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omasz.kononowicz\Desktop\HPC Virtualization\"/>
    </mc:Choice>
  </mc:AlternateContent>
  <xr:revisionPtr revIDLastSave="0" documentId="13_ncr:1_{D3E24245-0592-422D-800B-0A3F028198C5}" xr6:coauthVersionLast="47" xr6:coauthVersionMax="47" xr10:uidLastSave="{00000000-0000-0000-0000-000000000000}"/>
  <bookViews>
    <workbookView minimized="1" xWindow="0" yWindow="5415" windowWidth="15360" windowHeight="10185" activeTab="8" xr2:uid="{DF41C739-1CFC-4CCE-8064-C6E01324B654}"/>
  </bookViews>
  <sheets>
    <sheet name="Results" sheetId="1" r:id="rId1"/>
    <sheet name="Results - Vertical" sheetId="53" r:id="rId2"/>
    <sheet name="Charts of results" sheetId="45" r:id="rId3"/>
    <sheet name="Tables of results" sheetId="59" r:id="rId4"/>
    <sheet name="Box charts of results" sheetId="54" r:id="rId5"/>
    <sheet name="Differences between executions" sheetId="50" r:id="rId6"/>
    <sheet name="Fastest compilation parameter" sheetId="11" r:id="rId7"/>
    <sheet name="Speedup" sheetId="46" r:id="rId8"/>
    <sheet name="Docker and Host comparasion" sheetId="47" r:id="rId9"/>
    <sheet name="Compilator version comparasion" sheetId="48" r:id="rId10"/>
  </sheets>
  <definedNames>
    <definedName name="_xlnm._FilterDatabase" localSheetId="0" hidden="1">Results!$A$1:$E$785</definedName>
    <definedName name="_xlnm._FilterDatabase" localSheetId="1" hidden="1">'Results - Vertical'!$A$1:$G$23521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00" i="47" l="1"/>
  <c r="M100" i="47"/>
  <c r="N100" i="47"/>
  <c r="O100" i="47"/>
  <c r="P100" i="47"/>
  <c r="Q100" i="47"/>
  <c r="L101" i="47"/>
  <c r="M101" i="47"/>
  <c r="N101" i="47"/>
  <c r="O101" i="47"/>
  <c r="P101" i="47"/>
  <c r="Q101" i="47"/>
  <c r="L102" i="47"/>
  <c r="M102" i="47"/>
  <c r="N102" i="47"/>
  <c r="O102" i="47"/>
  <c r="P102" i="47"/>
  <c r="Q102" i="47"/>
  <c r="L103" i="47"/>
  <c r="M103" i="47"/>
  <c r="N103" i="47"/>
  <c r="O103" i="47"/>
  <c r="P103" i="47"/>
  <c r="Q103" i="47"/>
  <c r="L104" i="47"/>
  <c r="M104" i="47"/>
  <c r="N104" i="47"/>
  <c r="O104" i="47"/>
  <c r="P104" i="47"/>
  <c r="Q104" i="47"/>
  <c r="L105" i="47"/>
  <c r="M105" i="47"/>
  <c r="N105" i="47"/>
  <c r="O105" i="47"/>
  <c r="P105" i="47"/>
  <c r="Q105" i="47"/>
  <c r="L106" i="47"/>
  <c r="M106" i="47"/>
  <c r="N106" i="47"/>
  <c r="O106" i="47"/>
  <c r="P106" i="47"/>
  <c r="Q106" i="47"/>
  <c r="L107" i="47"/>
  <c r="M107" i="47"/>
  <c r="N107" i="47"/>
  <c r="O107" i="47"/>
  <c r="P107" i="47"/>
  <c r="Q107" i="47"/>
  <c r="M99" i="47"/>
  <c r="L99" i="47"/>
  <c r="P99" i="47"/>
  <c r="Q99" i="47"/>
  <c r="O99" i="47"/>
  <c r="N99" i="47"/>
  <c r="L7" i="59"/>
  <c r="L8" i="59"/>
  <c r="L42" i="59"/>
  <c r="L41" i="59"/>
  <c r="L40" i="59"/>
  <c r="L39" i="59"/>
  <c r="L38" i="59"/>
  <c r="L37" i="59"/>
  <c r="L27" i="59"/>
  <c r="L26" i="59"/>
  <c r="L25" i="59"/>
  <c r="L24" i="59"/>
  <c r="L23" i="59"/>
  <c r="L22" i="59"/>
  <c r="L12" i="59"/>
  <c r="L10" i="59"/>
  <c r="L11" i="59"/>
  <c r="L9" i="59"/>
  <c r="C1" i="53"/>
  <c r="Q3" i="1"/>
  <c r="J3" i="1" s="1"/>
  <c r="Q4" i="1"/>
  <c r="J4" i="1" s="1"/>
  <c r="Q5" i="1"/>
  <c r="Q6" i="1"/>
  <c r="J6" i="1" s="1"/>
  <c r="Q7" i="1"/>
  <c r="J7" i="1" s="1"/>
  <c r="Q8" i="1"/>
  <c r="Q9" i="1"/>
  <c r="J9" i="1" s="1"/>
  <c r="K9" i="1" s="1"/>
  <c r="Q10" i="1"/>
  <c r="J10" i="1" s="1"/>
  <c r="K10" i="1" s="1"/>
  <c r="Q11" i="1"/>
  <c r="J11" i="1" s="1"/>
  <c r="Q12" i="1"/>
  <c r="J12" i="1" s="1"/>
  <c r="Q13" i="1"/>
  <c r="Q14" i="1"/>
  <c r="J14" i="1" s="1"/>
  <c r="Q15" i="1"/>
  <c r="J15" i="1" s="1"/>
  <c r="Q16" i="1"/>
  <c r="Q17" i="1"/>
  <c r="J17" i="1" s="1"/>
  <c r="Q18" i="1"/>
  <c r="J18" i="1" s="1"/>
  <c r="K18" i="1" s="1"/>
  <c r="Q19" i="1"/>
  <c r="J19" i="1" s="1"/>
  <c r="K19" i="1" s="1"/>
  <c r="Q20" i="1"/>
  <c r="J20" i="1" s="1"/>
  <c r="Q21" i="1"/>
  <c r="Q22" i="1"/>
  <c r="J22" i="1" s="1"/>
  <c r="Q23" i="1"/>
  <c r="J23" i="1" s="1"/>
  <c r="Q24" i="1"/>
  <c r="Q25" i="1"/>
  <c r="J25" i="1" s="1"/>
  <c r="Q26" i="1"/>
  <c r="J26" i="1" s="1"/>
  <c r="Q27" i="1"/>
  <c r="Q28" i="1"/>
  <c r="Q29" i="1"/>
  <c r="Q30" i="1"/>
  <c r="J30" i="1" s="1"/>
  <c r="Q31" i="1"/>
  <c r="J31" i="1" s="1"/>
  <c r="Q32" i="1"/>
  <c r="Q33" i="1"/>
  <c r="J33" i="1" s="1"/>
  <c r="Q34" i="1"/>
  <c r="J34" i="1" s="1"/>
  <c r="Q35" i="1"/>
  <c r="Q36" i="1"/>
  <c r="J36" i="1" s="1"/>
  <c r="K36" i="1" s="1"/>
  <c r="Q37" i="1"/>
  <c r="Q38" i="1"/>
  <c r="J38" i="1" s="1"/>
  <c r="Q39" i="1"/>
  <c r="J39" i="1" s="1"/>
  <c r="Q40" i="1"/>
  <c r="Q41" i="1"/>
  <c r="J41" i="1" s="1"/>
  <c r="Q42" i="1"/>
  <c r="J42" i="1" s="1"/>
  <c r="Q43" i="1"/>
  <c r="J43" i="1" s="1"/>
  <c r="Q44" i="1"/>
  <c r="J44" i="1" s="1"/>
  <c r="Q45" i="1"/>
  <c r="Q46" i="1"/>
  <c r="J46" i="1" s="1"/>
  <c r="Q47" i="1"/>
  <c r="J47" i="1" s="1"/>
  <c r="Q48" i="1"/>
  <c r="Q49" i="1"/>
  <c r="J49" i="1" s="1"/>
  <c r="Q50" i="1"/>
  <c r="J50" i="1" s="1"/>
  <c r="Q51" i="1"/>
  <c r="J51" i="1" s="1"/>
  <c r="Q52" i="1"/>
  <c r="J52" i="1" s="1"/>
  <c r="Q53" i="1"/>
  <c r="Q54" i="1"/>
  <c r="J54" i="1" s="1"/>
  <c r="Q55" i="1"/>
  <c r="J55" i="1" s="1"/>
  <c r="Q56" i="1"/>
  <c r="Q57" i="1"/>
  <c r="J57" i="1" s="1"/>
  <c r="K57" i="1" s="1"/>
  <c r="Q58" i="1"/>
  <c r="J58" i="1" s="1"/>
  <c r="Q59" i="1"/>
  <c r="J59" i="1" s="1"/>
  <c r="Q60" i="1"/>
  <c r="J60" i="1" s="1"/>
  <c r="Q61" i="1"/>
  <c r="Q62" i="1"/>
  <c r="Q63" i="1"/>
  <c r="J63" i="1" s="1"/>
  <c r="Q64" i="1"/>
  <c r="Q65" i="1"/>
  <c r="J65" i="1" s="1"/>
  <c r="Q66" i="1"/>
  <c r="J66" i="1" s="1"/>
  <c r="Q67" i="1"/>
  <c r="J67" i="1" s="1"/>
  <c r="Q68" i="1"/>
  <c r="J68" i="1" s="1"/>
  <c r="Q69" i="1"/>
  <c r="Q70" i="1"/>
  <c r="J70" i="1" s="1"/>
  <c r="Q71" i="1"/>
  <c r="J71" i="1" s="1"/>
  <c r="Q72" i="1"/>
  <c r="Q73" i="1"/>
  <c r="J73" i="1" s="1"/>
  <c r="Q74" i="1"/>
  <c r="J74" i="1" s="1"/>
  <c r="Q75" i="1"/>
  <c r="J75" i="1" s="1"/>
  <c r="Q76" i="1"/>
  <c r="J76" i="1" s="1"/>
  <c r="K76" i="1" s="1"/>
  <c r="Q77" i="1"/>
  <c r="Q78" i="1"/>
  <c r="J78" i="1" s="1"/>
  <c r="Q79" i="1"/>
  <c r="J79" i="1" s="1"/>
  <c r="Q80" i="1"/>
  <c r="Q81" i="1"/>
  <c r="J81" i="1" s="1"/>
  <c r="Q82" i="1"/>
  <c r="J82" i="1" s="1"/>
  <c r="Q83" i="1"/>
  <c r="Q84" i="1"/>
  <c r="Q85" i="1"/>
  <c r="Q86" i="1"/>
  <c r="J86" i="1" s="1"/>
  <c r="Q87" i="1"/>
  <c r="Q88" i="1"/>
  <c r="Q89" i="1"/>
  <c r="J89" i="1" s="1"/>
  <c r="Q90" i="1"/>
  <c r="J90" i="1" s="1"/>
  <c r="Q91" i="1"/>
  <c r="Q92" i="1"/>
  <c r="J92" i="1" s="1"/>
  <c r="Q93" i="1"/>
  <c r="Q94" i="1"/>
  <c r="J94" i="1" s="1"/>
  <c r="Q95" i="1"/>
  <c r="J95" i="1" s="1"/>
  <c r="Q96" i="1"/>
  <c r="Q97" i="1"/>
  <c r="J97" i="1" s="1"/>
  <c r="K97" i="1" s="1"/>
  <c r="Q98" i="1"/>
  <c r="J98" i="1" s="1"/>
  <c r="Q99" i="1"/>
  <c r="J99" i="1" s="1"/>
  <c r="Q100" i="1"/>
  <c r="Q101" i="1"/>
  <c r="Q102" i="1"/>
  <c r="J102" i="1" s="1"/>
  <c r="Q103" i="1"/>
  <c r="Q104" i="1"/>
  <c r="Q105" i="1"/>
  <c r="J105" i="1" s="1"/>
  <c r="Q106" i="1"/>
  <c r="J106" i="1" s="1"/>
  <c r="Q107" i="1"/>
  <c r="J107" i="1" s="1"/>
  <c r="Q108" i="1"/>
  <c r="J108" i="1" s="1"/>
  <c r="Q109" i="1"/>
  <c r="Q110" i="1"/>
  <c r="J110" i="1" s="1"/>
  <c r="Q111" i="1"/>
  <c r="J111" i="1" s="1"/>
  <c r="Q112" i="1"/>
  <c r="Q113" i="1"/>
  <c r="J113" i="1" s="1"/>
  <c r="Q114" i="1"/>
  <c r="J114" i="1" s="1"/>
  <c r="Q115" i="1"/>
  <c r="Q116" i="1"/>
  <c r="Q117" i="1"/>
  <c r="Q118" i="1"/>
  <c r="J118" i="1" s="1"/>
  <c r="K118" i="1" s="1"/>
  <c r="Q119" i="1"/>
  <c r="J119" i="1" s="1"/>
  <c r="K119" i="1" s="1"/>
  <c r="Q120" i="1"/>
  <c r="Q121" i="1"/>
  <c r="J121" i="1" s="1"/>
  <c r="K121" i="1" s="1"/>
  <c r="Q122" i="1"/>
  <c r="J122" i="1" s="1"/>
  <c r="K122" i="1" s="1"/>
  <c r="Q123" i="1"/>
  <c r="J123" i="1" s="1"/>
  <c r="K123" i="1" s="1"/>
  <c r="Q124" i="1"/>
  <c r="J124" i="1" s="1"/>
  <c r="K124" i="1" s="1"/>
  <c r="Q125" i="1"/>
  <c r="Q126" i="1"/>
  <c r="Q127" i="1"/>
  <c r="Q128" i="1"/>
  <c r="Q129" i="1"/>
  <c r="J129" i="1" s="1"/>
  <c r="K129" i="1" s="1"/>
  <c r="Q130" i="1"/>
  <c r="J130" i="1" s="1"/>
  <c r="K130" i="1" s="1"/>
  <c r="Q131" i="1"/>
  <c r="J131" i="1" s="1"/>
  <c r="K131" i="1" s="1"/>
  <c r="Q132" i="1"/>
  <c r="Q133" i="1"/>
  <c r="Q134" i="1"/>
  <c r="J134" i="1" s="1"/>
  <c r="K134" i="1" s="1"/>
  <c r="Q135" i="1"/>
  <c r="J135" i="1" s="1"/>
  <c r="K135" i="1" s="1"/>
  <c r="Q136" i="1"/>
  <c r="Q137" i="1"/>
  <c r="J137" i="1" s="1"/>
  <c r="K137" i="1" s="1"/>
  <c r="Q138" i="1"/>
  <c r="Q139" i="1"/>
  <c r="Q140" i="1"/>
  <c r="J140" i="1" s="1"/>
  <c r="K140" i="1" s="1"/>
  <c r="Q141" i="1"/>
  <c r="Q142" i="1"/>
  <c r="J142" i="1" s="1"/>
  <c r="K142" i="1" s="1"/>
  <c r="Q143" i="1"/>
  <c r="J143" i="1" s="1"/>
  <c r="K143" i="1" s="1"/>
  <c r="Q144" i="1"/>
  <c r="Q145" i="1"/>
  <c r="J145" i="1" s="1"/>
  <c r="K145" i="1" s="1"/>
  <c r="Q146" i="1"/>
  <c r="J146" i="1" s="1"/>
  <c r="K146" i="1" s="1"/>
  <c r="Q147" i="1"/>
  <c r="J147" i="1" s="1"/>
  <c r="K147" i="1" s="1"/>
  <c r="Q148" i="1"/>
  <c r="Q149" i="1"/>
  <c r="Q150" i="1"/>
  <c r="J150" i="1" s="1"/>
  <c r="K150" i="1" s="1"/>
  <c r="Q151" i="1"/>
  <c r="Q152" i="1"/>
  <c r="Q153" i="1"/>
  <c r="J153" i="1" s="1"/>
  <c r="K153" i="1" s="1"/>
  <c r="Q154" i="1"/>
  <c r="J154" i="1" s="1"/>
  <c r="K154" i="1" s="1"/>
  <c r="Q155" i="1"/>
  <c r="J155" i="1" s="1"/>
  <c r="K155" i="1" s="1"/>
  <c r="Q156" i="1"/>
  <c r="J156" i="1" s="1"/>
  <c r="K156" i="1" s="1"/>
  <c r="Q157" i="1"/>
  <c r="Q158" i="1"/>
  <c r="J158" i="1" s="1"/>
  <c r="K158" i="1" s="1"/>
  <c r="Q159" i="1"/>
  <c r="J159" i="1" s="1"/>
  <c r="K159" i="1" s="1"/>
  <c r="Q160" i="1"/>
  <c r="Q161" i="1"/>
  <c r="J161" i="1" s="1"/>
  <c r="K161" i="1" s="1"/>
  <c r="Q162" i="1"/>
  <c r="J162" i="1" s="1"/>
  <c r="K162" i="1" s="1"/>
  <c r="Q163" i="1"/>
  <c r="Q164" i="1"/>
  <c r="Q165" i="1"/>
  <c r="Q166" i="1"/>
  <c r="J166" i="1" s="1"/>
  <c r="K166" i="1" s="1"/>
  <c r="Q167" i="1"/>
  <c r="Q168" i="1"/>
  <c r="Q169" i="1"/>
  <c r="J169" i="1" s="1"/>
  <c r="K169" i="1" s="1"/>
  <c r="Q170" i="1"/>
  <c r="J170" i="1" s="1"/>
  <c r="K170" i="1" s="1"/>
  <c r="Q171" i="1"/>
  <c r="Q172" i="1"/>
  <c r="J172" i="1" s="1"/>
  <c r="K172" i="1" s="1"/>
  <c r="Q173" i="1"/>
  <c r="Q174" i="1"/>
  <c r="J174" i="1" s="1"/>
  <c r="K174" i="1" s="1"/>
  <c r="Q175" i="1"/>
  <c r="J175" i="1" s="1"/>
  <c r="K175" i="1" s="1"/>
  <c r="Q176" i="1"/>
  <c r="Q177" i="1"/>
  <c r="J177" i="1" s="1"/>
  <c r="K177" i="1" s="1"/>
  <c r="Q178" i="1"/>
  <c r="Q179" i="1"/>
  <c r="J179" i="1" s="1"/>
  <c r="K179" i="1" s="1"/>
  <c r="Q180" i="1"/>
  <c r="J180" i="1" s="1"/>
  <c r="K180" i="1" s="1"/>
  <c r="Q181" i="1"/>
  <c r="Q182" i="1"/>
  <c r="J182" i="1" s="1"/>
  <c r="K182" i="1" s="1"/>
  <c r="Q183" i="1"/>
  <c r="J183" i="1" s="1"/>
  <c r="K183" i="1" s="1"/>
  <c r="Q184" i="1"/>
  <c r="Q185" i="1"/>
  <c r="J185" i="1" s="1"/>
  <c r="K185" i="1" s="1"/>
  <c r="Q186" i="1"/>
  <c r="J186" i="1" s="1"/>
  <c r="K186" i="1" s="1"/>
  <c r="Q187" i="1"/>
  <c r="J187" i="1" s="1"/>
  <c r="K187" i="1" s="1"/>
  <c r="Q188" i="1"/>
  <c r="J188" i="1" s="1"/>
  <c r="K188" i="1" s="1"/>
  <c r="Q189" i="1"/>
  <c r="Q190" i="1"/>
  <c r="J190" i="1" s="1"/>
  <c r="K190" i="1" s="1"/>
  <c r="Q191" i="1"/>
  <c r="J191" i="1" s="1"/>
  <c r="K191" i="1" s="1"/>
  <c r="Q192" i="1"/>
  <c r="Q193" i="1"/>
  <c r="J193" i="1" s="1"/>
  <c r="K193" i="1" s="1"/>
  <c r="Q194" i="1"/>
  <c r="J194" i="1" s="1"/>
  <c r="K194" i="1" s="1"/>
  <c r="Q195" i="1"/>
  <c r="J195" i="1" s="1"/>
  <c r="K195" i="1" s="1"/>
  <c r="Q196" i="1"/>
  <c r="J196" i="1" s="1"/>
  <c r="K196" i="1" s="1"/>
  <c r="Q197" i="1"/>
  <c r="Q198" i="1"/>
  <c r="J198" i="1" s="1"/>
  <c r="Q199" i="1"/>
  <c r="J199" i="1" s="1"/>
  <c r="Q200" i="1"/>
  <c r="Q201" i="1"/>
  <c r="J201" i="1" s="1"/>
  <c r="Q202" i="1"/>
  <c r="J202" i="1" s="1"/>
  <c r="Q203" i="1"/>
  <c r="J203" i="1" s="1"/>
  <c r="Q204" i="1"/>
  <c r="J204" i="1" s="1"/>
  <c r="Q205" i="1"/>
  <c r="Q206" i="1"/>
  <c r="J206" i="1" s="1"/>
  <c r="Q207" i="1"/>
  <c r="J207" i="1" s="1"/>
  <c r="Q208" i="1"/>
  <c r="Q209" i="1"/>
  <c r="J209" i="1" s="1"/>
  <c r="Q210" i="1"/>
  <c r="J210" i="1" s="1"/>
  <c r="Q211" i="1"/>
  <c r="J211" i="1" s="1"/>
  <c r="Q212" i="1"/>
  <c r="J212" i="1" s="1"/>
  <c r="Q213" i="1"/>
  <c r="Q214" i="1"/>
  <c r="J214" i="1" s="1"/>
  <c r="Q215" i="1"/>
  <c r="J215" i="1" s="1"/>
  <c r="Q216" i="1"/>
  <c r="Q217" i="1"/>
  <c r="J217" i="1" s="1"/>
  <c r="Q218" i="1"/>
  <c r="J218" i="1" s="1"/>
  <c r="Q219" i="1"/>
  <c r="Q220" i="1"/>
  <c r="J220" i="1" s="1"/>
  <c r="Q221" i="1"/>
  <c r="Q222" i="1"/>
  <c r="J222" i="1" s="1"/>
  <c r="Q223" i="1"/>
  <c r="J223" i="1" s="1"/>
  <c r="Q224" i="1"/>
  <c r="Q225" i="1"/>
  <c r="J225" i="1" s="1"/>
  <c r="Q226" i="1"/>
  <c r="J226" i="1" s="1"/>
  <c r="Q227" i="1"/>
  <c r="J227" i="1" s="1"/>
  <c r="Q228" i="1"/>
  <c r="J228" i="1" s="1"/>
  <c r="Q229" i="1"/>
  <c r="Q230" i="1"/>
  <c r="J230" i="1" s="1"/>
  <c r="Q231" i="1"/>
  <c r="J231" i="1" s="1"/>
  <c r="Q232" i="1"/>
  <c r="Q233" i="1"/>
  <c r="J233" i="1" s="1"/>
  <c r="K233" i="1" s="1"/>
  <c r="Q234" i="1"/>
  <c r="J234" i="1" s="1"/>
  <c r="Q235" i="1"/>
  <c r="J235" i="1" s="1"/>
  <c r="Q236" i="1"/>
  <c r="J236" i="1" s="1"/>
  <c r="Q237" i="1"/>
  <c r="Q238" i="1"/>
  <c r="J238" i="1" s="1"/>
  <c r="Q239" i="1"/>
  <c r="J239" i="1" s="1"/>
  <c r="Q240" i="1"/>
  <c r="Q241" i="1"/>
  <c r="J241" i="1" s="1"/>
  <c r="Q242" i="1"/>
  <c r="J242" i="1" s="1"/>
  <c r="Q243" i="1"/>
  <c r="Q244" i="1"/>
  <c r="J244" i="1" s="1"/>
  <c r="Q245" i="1"/>
  <c r="Q246" i="1"/>
  <c r="J246" i="1" s="1"/>
  <c r="Q247" i="1"/>
  <c r="J247" i="1" s="1"/>
  <c r="Q248" i="1"/>
  <c r="Q249" i="1"/>
  <c r="J249" i="1" s="1"/>
  <c r="Q250" i="1"/>
  <c r="J250" i="1" s="1"/>
  <c r="Q251" i="1"/>
  <c r="J251" i="1" s="1"/>
  <c r="Q252" i="1"/>
  <c r="J252" i="1" s="1"/>
  <c r="K252" i="1" s="1"/>
  <c r="Q253" i="1"/>
  <c r="Q254" i="1"/>
  <c r="J254" i="1" s="1"/>
  <c r="Q255" i="1"/>
  <c r="J255" i="1" s="1"/>
  <c r="Q256" i="1"/>
  <c r="Q257" i="1"/>
  <c r="J257" i="1" s="1"/>
  <c r="Q258" i="1"/>
  <c r="J258" i="1" s="1"/>
  <c r="Q259" i="1"/>
  <c r="J259" i="1" s="1"/>
  <c r="Q260" i="1"/>
  <c r="J260" i="1" s="1"/>
  <c r="Q261" i="1"/>
  <c r="Q262" i="1"/>
  <c r="J262" i="1" s="1"/>
  <c r="Q263" i="1"/>
  <c r="J263" i="1" s="1"/>
  <c r="Q264" i="1"/>
  <c r="Q265" i="1"/>
  <c r="J265" i="1" s="1"/>
  <c r="Q266" i="1"/>
  <c r="J266" i="1" s="1"/>
  <c r="Q267" i="1"/>
  <c r="Q268" i="1"/>
  <c r="J268" i="1" s="1"/>
  <c r="Q269" i="1"/>
  <c r="Q270" i="1"/>
  <c r="Q271" i="1"/>
  <c r="J271" i="1" s="1"/>
  <c r="Q272" i="1"/>
  <c r="Q273" i="1"/>
  <c r="J273" i="1" s="1"/>
  <c r="K273" i="1" s="1"/>
  <c r="Q274" i="1"/>
  <c r="J274" i="1" s="1"/>
  <c r="Q275" i="1"/>
  <c r="J275" i="1" s="1"/>
  <c r="Q276" i="1"/>
  <c r="J276" i="1" s="1"/>
  <c r="Q277" i="1"/>
  <c r="Q278" i="1"/>
  <c r="J278" i="1" s="1"/>
  <c r="Q279" i="1"/>
  <c r="J279" i="1" s="1"/>
  <c r="Q280" i="1"/>
  <c r="Q281" i="1"/>
  <c r="J281" i="1" s="1"/>
  <c r="Q282" i="1"/>
  <c r="J282" i="1" s="1"/>
  <c r="Q283" i="1"/>
  <c r="J283" i="1" s="1"/>
  <c r="Q284" i="1"/>
  <c r="J284" i="1" s="1"/>
  <c r="Q285" i="1"/>
  <c r="Q286" i="1"/>
  <c r="J286" i="1" s="1"/>
  <c r="Q287" i="1"/>
  <c r="J287" i="1" s="1"/>
  <c r="Q288" i="1"/>
  <c r="Q289" i="1"/>
  <c r="J289" i="1" s="1"/>
  <c r="Q290" i="1"/>
  <c r="J290" i="1" s="1"/>
  <c r="Q291" i="1"/>
  <c r="Q292" i="1"/>
  <c r="Q293" i="1"/>
  <c r="Q294" i="1"/>
  <c r="J294" i="1" s="1"/>
  <c r="Q295" i="1"/>
  <c r="J295" i="1" s="1"/>
  <c r="Q296" i="1"/>
  <c r="Q297" i="1"/>
  <c r="J297" i="1" s="1"/>
  <c r="Q298" i="1"/>
  <c r="Q299" i="1"/>
  <c r="Q300" i="1"/>
  <c r="J300" i="1" s="1"/>
  <c r="Q301" i="1"/>
  <c r="Q302" i="1"/>
  <c r="J302" i="1" s="1"/>
  <c r="Q303" i="1"/>
  <c r="J303" i="1" s="1"/>
  <c r="Q304" i="1"/>
  <c r="Q305" i="1"/>
  <c r="J305" i="1" s="1"/>
  <c r="Q306" i="1"/>
  <c r="J306" i="1" s="1"/>
  <c r="Q307" i="1"/>
  <c r="J307" i="1" s="1"/>
  <c r="Q308" i="1"/>
  <c r="Q309" i="1"/>
  <c r="Q310" i="1"/>
  <c r="J310" i="1" s="1"/>
  <c r="Q311" i="1"/>
  <c r="J311" i="1" s="1"/>
  <c r="Q312" i="1"/>
  <c r="Q313" i="1"/>
  <c r="J313" i="1" s="1"/>
  <c r="K313" i="1" s="1"/>
  <c r="Q314" i="1"/>
  <c r="J314" i="1" s="1"/>
  <c r="Q315" i="1"/>
  <c r="Q316" i="1"/>
  <c r="J316" i="1" s="1"/>
  <c r="Q317" i="1"/>
  <c r="J317" i="1" s="1"/>
  <c r="Q318" i="1"/>
  <c r="J318" i="1" s="1"/>
  <c r="Q319" i="1"/>
  <c r="J319" i="1" s="1"/>
  <c r="Q320" i="1"/>
  <c r="J320" i="1" s="1"/>
  <c r="Q321" i="1"/>
  <c r="J321" i="1" s="1"/>
  <c r="Q322" i="1"/>
  <c r="J322" i="1" s="1"/>
  <c r="Q323" i="1"/>
  <c r="Q324" i="1"/>
  <c r="J324" i="1" s="1"/>
  <c r="Q325" i="1"/>
  <c r="Q326" i="1"/>
  <c r="J326" i="1" s="1"/>
  <c r="Q327" i="1"/>
  <c r="J327" i="1" s="1"/>
  <c r="Q328" i="1"/>
  <c r="Q329" i="1"/>
  <c r="J329" i="1" s="1"/>
  <c r="Q330" i="1"/>
  <c r="J330" i="1" s="1"/>
  <c r="Q331" i="1"/>
  <c r="J331" i="1" s="1"/>
  <c r="Q332" i="1"/>
  <c r="J332" i="1" s="1"/>
  <c r="Q333" i="1"/>
  <c r="J333" i="1" s="1"/>
  <c r="Q334" i="1"/>
  <c r="J334" i="1" s="1"/>
  <c r="Q335" i="1"/>
  <c r="J335" i="1" s="1"/>
  <c r="Q336" i="1"/>
  <c r="Q337" i="1"/>
  <c r="J337" i="1" s="1"/>
  <c r="Q338" i="1"/>
  <c r="J338" i="1" s="1"/>
  <c r="Q339" i="1"/>
  <c r="Q340" i="1"/>
  <c r="J340" i="1" s="1"/>
  <c r="Q341" i="1"/>
  <c r="Q342" i="1"/>
  <c r="J342" i="1" s="1"/>
  <c r="Q343" i="1"/>
  <c r="J343" i="1" s="1"/>
  <c r="Q344" i="1"/>
  <c r="Q345" i="1"/>
  <c r="J345" i="1" s="1"/>
  <c r="Q346" i="1"/>
  <c r="J346" i="1" s="1"/>
  <c r="Q347" i="1"/>
  <c r="J347" i="1" s="1"/>
  <c r="Q348" i="1"/>
  <c r="J348" i="1" s="1"/>
  <c r="Q349" i="1"/>
  <c r="J349" i="1" s="1"/>
  <c r="Q350" i="1"/>
  <c r="J350" i="1" s="1"/>
  <c r="Q351" i="1"/>
  <c r="J351" i="1" s="1"/>
  <c r="Q352" i="1"/>
  <c r="Q353" i="1"/>
  <c r="J353" i="1" s="1"/>
  <c r="K353" i="1" s="1"/>
  <c r="Q354" i="1"/>
  <c r="J354" i="1" s="1"/>
  <c r="Q355" i="1"/>
  <c r="J355" i="1" s="1"/>
  <c r="Q356" i="1"/>
  <c r="J356" i="1" s="1"/>
  <c r="Q357" i="1"/>
  <c r="Q358" i="1"/>
  <c r="J358" i="1" s="1"/>
  <c r="Q359" i="1"/>
  <c r="J359" i="1" s="1"/>
  <c r="Q360" i="1"/>
  <c r="Q361" i="1"/>
  <c r="J361" i="1" s="1"/>
  <c r="Q362" i="1"/>
  <c r="J362" i="1" s="1"/>
  <c r="Q363" i="1"/>
  <c r="J363" i="1" s="1"/>
  <c r="Q364" i="1"/>
  <c r="J364" i="1" s="1"/>
  <c r="Q365" i="1"/>
  <c r="Q366" i="1"/>
  <c r="J366" i="1" s="1"/>
  <c r="Q367" i="1"/>
  <c r="J367" i="1" s="1"/>
  <c r="Q368" i="1"/>
  <c r="Q369" i="1"/>
  <c r="J369" i="1" s="1"/>
  <c r="Q370" i="1"/>
  <c r="J370" i="1" s="1"/>
  <c r="Q371" i="1"/>
  <c r="J371" i="1" s="1"/>
  <c r="Q372" i="1"/>
  <c r="J372" i="1" s="1"/>
  <c r="Q373" i="1"/>
  <c r="Q374" i="1"/>
  <c r="Q375" i="1"/>
  <c r="J375" i="1" s="1"/>
  <c r="K375" i="1" s="1"/>
  <c r="Q376" i="1"/>
  <c r="Q377" i="1"/>
  <c r="J377" i="1" s="1"/>
  <c r="K377" i="1" s="1"/>
  <c r="Q378" i="1"/>
  <c r="J378" i="1" s="1"/>
  <c r="K378" i="1" s="1"/>
  <c r="Q379" i="1"/>
  <c r="J379" i="1" s="1"/>
  <c r="K379" i="1" s="1"/>
  <c r="Q380" i="1"/>
  <c r="J380" i="1" s="1"/>
  <c r="K380" i="1" s="1"/>
  <c r="Q381" i="1"/>
  <c r="Q382" i="1"/>
  <c r="J382" i="1" s="1"/>
  <c r="K382" i="1" s="1"/>
  <c r="Q383" i="1"/>
  <c r="J383" i="1" s="1"/>
  <c r="K383" i="1" s="1"/>
  <c r="Q384" i="1"/>
  <c r="Q385" i="1"/>
  <c r="J385" i="1" s="1"/>
  <c r="K385" i="1" s="1"/>
  <c r="Q386" i="1"/>
  <c r="J386" i="1" s="1"/>
  <c r="K386" i="1" s="1"/>
  <c r="Q387" i="1"/>
  <c r="J387" i="1" s="1"/>
  <c r="K387" i="1" s="1"/>
  <c r="Q388" i="1"/>
  <c r="J388" i="1" s="1"/>
  <c r="K388" i="1" s="1"/>
  <c r="Q389" i="1"/>
  <c r="Q390" i="1"/>
  <c r="J390" i="1" s="1"/>
  <c r="K390" i="1" s="1"/>
  <c r="Q391" i="1"/>
  <c r="J391" i="1" s="1"/>
  <c r="K391" i="1" s="1"/>
  <c r="Q392" i="1"/>
  <c r="Q393" i="1"/>
  <c r="J393" i="1" s="1"/>
  <c r="K393" i="1" s="1"/>
  <c r="Q394" i="1"/>
  <c r="J394" i="1" s="1"/>
  <c r="Q395" i="1"/>
  <c r="J395" i="1" s="1"/>
  <c r="Q396" i="1"/>
  <c r="J396" i="1" s="1"/>
  <c r="Q397" i="1"/>
  <c r="Q398" i="1"/>
  <c r="J398" i="1" s="1"/>
  <c r="Q399" i="1"/>
  <c r="J399" i="1" s="1"/>
  <c r="Q400" i="1"/>
  <c r="Q401" i="1"/>
  <c r="J401" i="1" s="1"/>
  <c r="Q402" i="1"/>
  <c r="Q403" i="1"/>
  <c r="J403" i="1" s="1"/>
  <c r="Q404" i="1"/>
  <c r="J404" i="1" s="1"/>
  <c r="Q405" i="1"/>
  <c r="J405" i="1" s="1"/>
  <c r="Q406" i="1"/>
  <c r="J406" i="1" s="1"/>
  <c r="Q407" i="1"/>
  <c r="J407" i="1" s="1"/>
  <c r="Q408" i="1"/>
  <c r="Q409" i="1"/>
  <c r="J409" i="1" s="1"/>
  <c r="Q410" i="1"/>
  <c r="J410" i="1" s="1"/>
  <c r="Q411" i="1"/>
  <c r="J411" i="1" s="1"/>
  <c r="Q412" i="1"/>
  <c r="J412" i="1" s="1"/>
  <c r="Q413" i="1"/>
  <c r="Q414" i="1"/>
  <c r="J414" i="1" s="1"/>
  <c r="Q415" i="1"/>
  <c r="J415" i="1" s="1"/>
  <c r="Q416" i="1"/>
  <c r="Q417" i="1"/>
  <c r="J417" i="1" s="1"/>
  <c r="Q418" i="1"/>
  <c r="J418" i="1" s="1"/>
  <c r="Q419" i="1"/>
  <c r="J419" i="1" s="1"/>
  <c r="Q420" i="1"/>
  <c r="J420" i="1" s="1"/>
  <c r="Q421" i="1"/>
  <c r="Q422" i="1"/>
  <c r="J422" i="1" s="1"/>
  <c r="Q423" i="1"/>
  <c r="J423" i="1" s="1"/>
  <c r="Q424" i="1"/>
  <c r="Q425" i="1"/>
  <c r="J425" i="1" s="1"/>
  <c r="Q426" i="1"/>
  <c r="J426" i="1" s="1"/>
  <c r="Q427" i="1"/>
  <c r="J427" i="1" s="1"/>
  <c r="Q428" i="1"/>
  <c r="J428" i="1" s="1"/>
  <c r="Q429" i="1"/>
  <c r="Q430" i="1"/>
  <c r="J430" i="1" s="1"/>
  <c r="Q431" i="1"/>
  <c r="J431" i="1" s="1"/>
  <c r="Q432" i="1"/>
  <c r="Q433" i="1"/>
  <c r="J433" i="1" s="1"/>
  <c r="Q434" i="1"/>
  <c r="J434" i="1" s="1"/>
  <c r="Q435" i="1"/>
  <c r="Q436" i="1"/>
  <c r="J436" i="1" s="1"/>
  <c r="Q437" i="1"/>
  <c r="J437" i="1" s="1"/>
  <c r="Q438" i="1"/>
  <c r="J438" i="1" s="1"/>
  <c r="Q439" i="1"/>
  <c r="J439" i="1" s="1"/>
  <c r="Q440" i="1"/>
  <c r="Q441" i="1"/>
  <c r="J441" i="1" s="1"/>
  <c r="Q442" i="1"/>
  <c r="J442" i="1" s="1"/>
  <c r="Q443" i="1"/>
  <c r="J443" i="1" s="1"/>
  <c r="Q444" i="1"/>
  <c r="J444" i="1" s="1"/>
  <c r="Q445" i="1"/>
  <c r="Q446" i="1"/>
  <c r="J446" i="1" s="1"/>
  <c r="Q447" i="1"/>
  <c r="J447" i="1" s="1"/>
  <c r="Q448" i="1"/>
  <c r="J448" i="1" s="1"/>
  <c r="Q449" i="1"/>
  <c r="J449" i="1" s="1"/>
  <c r="Q450" i="1"/>
  <c r="J450" i="1" s="1"/>
  <c r="Q451" i="1"/>
  <c r="Q452" i="1"/>
  <c r="J452" i="1" s="1"/>
  <c r="Q453" i="1"/>
  <c r="J453" i="1" s="1"/>
  <c r="Q454" i="1"/>
  <c r="J454" i="1" s="1"/>
  <c r="Q455" i="1"/>
  <c r="J455" i="1" s="1"/>
  <c r="Q456" i="1"/>
  <c r="Q457" i="1"/>
  <c r="J457" i="1" s="1"/>
  <c r="Q458" i="1"/>
  <c r="J458" i="1" s="1"/>
  <c r="Q459" i="1"/>
  <c r="J459" i="1" s="1"/>
  <c r="Q460" i="1"/>
  <c r="J460" i="1" s="1"/>
  <c r="Q461" i="1"/>
  <c r="J461" i="1" s="1"/>
  <c r="Q462" i="1"/>
  <c r="J462" i="1" s="1"/>
  <c r="Q463" i="1"/>
  <c r="J463" i="1" s="1"/>
  <c r="Q464" i="1"/>
  <c r="Q465" i="1"/>
  <c r="J465" i="1" s="1"/>
  <c r="Q466" i="1"/>
  <c r="J466" i="1" s="1"/>
  <c r="Q467" i="1"/>
  <c r="J467" i="1" s="1"/>
  <c r="Q468" i="1"/>
  <c r="J468" i="1" s="1"/>
  <c r="Q469" i="1"/>
  <c r="Q470" i="1"/>
  <c r="J470" i="1" s="1"/>
  <c r="Q471" i="1"/>
  <c r="J471" i="1" s="1"/>
  <c r="Q472" i="1"/>
  <c r="Q473" i="1"/>
  <c r="J473" i="1" s="1"/>
  <c r="Q474" i="1"/>
  <c r="J474" i="1" s="1"/>
  <c r="Q475" i="1"/>
  <c r="J475" i="1" s="1"/>
  <c r="Q476" i="1"/>
  <c r="J476" i="1" s="1"/>
  <c r="Q477" i="1"/>
  <c r="Q478" i="1"/>
  <c r="J478" i="1" s="1"/>
  <c r="Q479" i="1"/>
  <c r="J479" i="1" s="1"/>
  <c r="Q480" i="1"/>
  <c r="Q481" i="1"/>
  <c r="J481" i="1" s="1"/>
  <c r="Q482" i="1"/>
  <c r="J482" i="1" s="1"/>
  <c r="Q483" i="1"/>
  <c r="J483" i="1" s="1"/>
  <c r="Q484" i="1"/>
  <c r="J484" i="1" s="1"/>
  <c r="Q485" i="1"/>
  <c r="Q486" i="1"/>
  <c r="J486" i="1" s="1"/>
  <c r="Q487" i="1"/>
  <c r="J487" i="1" s="1"/>
  <c r="Q488" i="1"/>
  <c r="Q489" i="1"/>
  <c r="J489" i="1" s="1"/>
  <c r="Q490" i="1"/>
  <c r="J490" i="1" s="1"/>
  <c r="Q491" i="1"/>
  <c r="J491" i="1" s="1"/>
  <c r="Q492" i="1"/>
  <c r="J492" i="1" s="1"/>
  <c r="Q493" i="1"/>
  <c r="J493" i="1" s="1"/>
  <c r="Q494" i="1"/>
  <c r="J494" i="1" s="1"/>
  <c r="Q495" i="1"/>
  <c r="J495" i="1" s="1"/>
  <c r="Q496" i="1"/>
  <c r="J496" i="1" s="1"/>
  <c r="Q497" i="1"/>
  <c r="J497" i="1" s="1"/>
  <c r="Q498" i="1"/>
  <c r="J498" i="1" s="1"/>
  <c r="Q499" i="1"/>
  <c r="J499" i="1" s="1"/>
  <c r="Q500" i="1"/>
  <c r="J500" i="1" s="1"/>
  <c r="Q501" i="1"/>
  <c r="J501" i="1" s="1"/>
  <c r="Q502" i="1"/>
  <c r="J502" i="1" s="1"/>
  <c r="Q503" i="1"/>
  <c r="J503" i="1" s="1"/>
  <c r="Q504" i="1"/>
  <c r="J504" i="1" s="1"/>
  <c r="Q505" i="1"/>
  <c r="J505" i="1" s="1"/>
  <c r="Q506" i="1"/>
  <c r="J506" i="1" s="1"/>
  <c r="Q507" i="1"/>
  <c r="J507" i="1" s="1"/>
  <c r="Q508" i="1"/>
  <c r="J508" i="1" s="1"/>
  <c r="Q509" i="1"/>
  <c r="Q510" i="1"/>
  <c r="J510" i="1" s="1"/>
  <c r="Q511" i="1"/>
  <c r="J511" i="1" s="1"/>
  <c r="Q512" i="1"/>
  <c r="Q513" i="1"/>
  <c r="J513" i="1" s="1"/>
  <c r="Q514" i="1"/>
  <c r="J514" i="1" s="1"/>
  <c r="Q515" i="1"/>
  <c r="Q516" i="1"/>
  <c r="J516" i="1" s="1"/>
  <c r="Q517" i="1"/>
  <c r="J517" i="1" s="1"/>
  <c r="Q518" i="1"/>
  <c r="J518" i="1" s="1"/>
  <c r="Q519" i="1"/>
  <c r="J519" i="1" s="1"/>
  <c r="Q520" i="1"/>
  <c r="J520" i="1" s="1"/>
  <c r="Q521" i="1"/>
  <c r="J521" i="1" s="1"/>
  <c r="Q522" i="1"/>
  <c r="J522" i="1" s="1"/>
  <c r="Q523" i="1"/>
  <c r="J523" i="1" s="1"/>
  <c r="Q524" i="1"/>
  <c r="J524" i="1" s="1"/>
  <c r="Q525" i="1"/>
  <c r="J525" i="1" s="1"/>
  <c r="Q526" i="1"/>
  <c r="J526" i="1" s="1"/>
  <c r="Q527" i="1"/>
  <c r="J527" i="1" s="1"/>
  <c r="Q528" i="1"/>
  <c r="J528" i="1" s="1"/>
  <c r="Q529" i="1"/>
  <c r="J529" i="1" s="1"/>
  <c r="Q530" i="1"/>
  <c r="J530" i="1" s="1"/>
  <c r="Q531" i="1"/>
  <c r="J531" i="1" s="1"/>
  <c r="Q532" i="1"/>
  <c r="J532" i="1" s="1"/>
  <c r="Q533" i="1"/>
  <c r="Q534" i="1"/>
  <c r="J534" i="1" s="1"/>
  <c r="Q535" i="1"/>
  <c r="J535" i="1" s="1"/>
  <c r="Q536" i="1"/>
  <c r="Q537" i="1"/>
  <c r="J537" i="1" s="1"/>
  <c r="Q538" i="1"/>
  <c r="J538" i="1" s="1"/>
  <c r="Q539" i="1"/>
  <c r="J539" i="1" s="1"/>
  <c r="Q540" i="1"/>
  <c r="J540" i="1" s="1"/>
  <c r="Q541" i="1"/>
  <c r="Q542" i="1"/>
  <c r="J542" i="1" s="1"/>
  <c r="Q543" i="1"/>
  <c r="J543" i="1" s="1"/>
  <c r="Q544" i="1"/>
  <c r="J544" i="1" s="1"/>
  <c r="Q545" i="1"/>
  <c r="J545" i="1" s="1"/>
  <c r="Q546" i="1"/>
  <c r="J546" i="1" s="1"/>
  <c r="Q547" i="1"/>
  <c r="J547" i="1" s="1"/>
  <c r="Q548" i="1"/>
  <c r="J548" i="1" s="1"/>
  <c r="Q549" i="1"/>
  <c r="J549" i="1" s="1"/>
  <c r="Q550" i="1"/>
  <c r="J550" i="1" s="1"/>
  <c r="Q551" i="1"/>
  <c r="J551" i="1" s="1"/>
  <c r="Q552" i="1"/>
  <c r="J552" i="1" s="1"/>
  <c r="Q553" i="1"/>
  <c r="J553" i="1" s="1"/>
  <c r="Q554" i="1"/>
  <c r="J554" i="1" s="1"/>
  <c r="Q555" i="1"/>
  <c r="Q556" i="1"/>
  <c r="J556" i="1" s="1"/>
  <c r="Q557" i="1"/>
  <c r="Q558" i="1"/>
  <c r="J558" i="1" s="1"/>
  <c r="Q559" i="1"/>
  <c r="J559" i="1" s="1"/>
  <c r="Q560" i="1"/>
  <c r="J560" i="1" s="1"/>
  <c r="Q561" i="1"/>
  <c r="J561" i="1" s="1"/>
  <c r="Q562" i="1"/>
  <c r="J562" i="1" s="1"/>
  <c r="Q563" i="1"/>
  <c r="J563" i="1" s="1"/>
  <c r="Q564" i="1"/>
  <c r="J564" i="1" s="1"/>
  <c r="Q565" i="1"/>
  <c r="J565" i="1" s="1"/>
  <c r="Q566" i="1"/>
  <c r="J566" i="1" s="1"/>
  <c r="Q567" i="1"/>
  <c r="J567" i="1" s="1"/>
  <c r="Q568" i="1"/>
  <c r="J568" i="1" s="1"/>
  <c r="Q569" i="1"/>
  <c r="J569" i="1" s="1"/>
  <c r="Q570" i="1"/>
  <c r="J570" i="1" s="1"/>
  <c r="Q571" i="1"/>
  <c r="J571" i="1" s="1"/>
  <c r="Q572" i="1"/>
  <c r="J572" i="1" s="1"/>
  <c r="K572" i="1" s="1"/>
  <c r="Q573" i="1"/>
  <c r="J573" i="1" s="1"/>
  <c r="Q574" i="1"/>
  <c r="J574" i="1" s="1"/>
  <c r="K574" i="1" s="1"/>
  <c r="Q575" i="1"/>
  <c r="J575" i="1" s="1"/>
  <c r="Q576" i="1"/>
  <c r="Q577" i="1"/>
  <c r="J577" i="1" s="1"/>
  <c r="Q578" i="1"/>
  <c r="J578" i="1" s="1"/>
  <c r="K578" i="1" s="1"/>
  <c r="Q579" i="1"/>
  <c r="J579" i="1" s="1"/>
  <c r="Q580" i="1"/>
  <c r="J580" i="1" s="1"/>
  <c r="Q581" i="1"/>
  <c r="J581" i="1" s="1"/>
  <c r="K581" i="1" s="1"/>
  <c r="Q582" i="1"/>
  <c r="J582" i="1" s="1"/>
  <c r="K582" i="1" s="1"/>
  <c r="Q583" i="1"/>
  <c r="J583" i="1" s="1"/>
  <c r="Q584" i="1"/>
  <c r="J584" i="1" s="1"/>
  <c r="K584" i="1" s="1"/>
  <c r="Q585" i="1"/>
  <c r="J585" i="1" s="1"/>
  <c r="Q586" i="1"/>
  <c r="J586" i="1" s="1"/>
  <c r="K586" i="1" s="1"/>
  <c r="Q587" i="1"/>
  <c r="J587" i="1" s="1"/>
  <c r="Q588" i="1"/>
  <c r="J588" i="1" s="1"/>
  <c r="Q589" i="1"/>
  <c r="Q590" i="1"/>
  <c r="J590" i="1" s="1"/>
  <c r="Q591" i="1"/>
  <c r="J591" i="1" s="1"/>
  <c r="Q592" i="1"/>
  <c r="J592" i="1" s="1"/>
  <c r="Q593" i="1"/>
  <c r="J593" i="1" s="1"/>
  <c r="Q594" i="1"/>
  <c r="J594" i="1" s="1"/>
  <c r="Q595" i="1"/>
  <c r="Q596" i="1"/>
  <c r="J596" i="1" s="1"/>
  <c r="Q597" i="1"/>
  <c r="J597" i="1" s="1"/>
  <c r="Q598" i="1"/>
  <c r="J598" i="1" s="1"/>
  <c r="Q599" i="1"/>
  <c r="J599" i="1" s="1"/>
  <c r="Q600" i="1"/>
  <c r="J600" i="1" s="1"/>
  <c r="Q601" i="1"/>
  <c r="J601" i="1" s="1"/>
  <c r="Q602" i="1"/>
  <c r="J602" i="1" s="1"/>
  <c r="Q603" i="1"/>
  <c r="J603" i="1" s="1"/>
  <c r="Q604" i="1"/>
  <c r="J604" i="1" s="1"/>
  <c r="Q605" i="1"/>
  <c r="J605" i="1" s="1"/>
  <c r="Q606" i="1"/>
  <c r="J606" i="1" s="1"/>
  <c r="Q607" i="1"/>
  <c r="J607" i="1" s="1"/>
  <c r="Q608" i="1"/>
  <c r="J608" i="1" s="1"/>
  <c r="Q609" i="1"/>
  <c r="J609" i="1" s="1"/>
  <c r="Q610" i="1"/>
  <c r="J610" i="1" s="1"/>
  <c r="Q611" i="1"/>
  <c r="Q612" i="1"/>
  <c r="J612" i="1" s="1"/>
  <c r="Q613" i="1"/>
  <c r="Q614" i="1"/>
  <c r="J614" i="1" s="1"/>
  <c r="Q615" i="1"/>
  <c r="J615" i="1" s="1"/>
  <c r="Q616" i="1"/>
  <c r="J616" i="1" s="1"/>
  <c r="Q617" i="1"/>
  <c r="J617" i="1" s="1"/>
  <c r="Q618" i="1"/>
  <c r="J618" i="1" s="1"/>
  <c r="Q619" i="1"/>
  <c r="J619" i="1" s="1"/>
  <c r="Q620" i="1"/>
  <c r="J620" i="1" s="1"/>
  <c r="Q621" i="1"/>
  <c r="J621" i="1" s="1"/>
  <c r="Q622" i="1"/>
  <c r="J622" i="1" s="1"/>
  <c r="Q623" i="1"/>
  <c r="J623" i="1" s="1"/>
  <c r="Q624" i="1"/>
  <c r="J624" i="1" s="1"/>
  <c r="Q625" i="1"/>
  <c r="J625" i="1" s="1"/>
  <c r="Q626" i="1"/>
  <c r="J626" i="1" s="1"/>
  <c r="Q627" i="1"/>
  <c r="J627" i="1" s="1"/>
  <c r="Q628" i="1"/>
  <c r="J628" i="1" s="1"/>
  <c r="Q629" i="1"/>
  <c r="J629" i="1" s="1"/>
  <c r="Q630" i="1"/>
  <c r="J630" i="1" s="1"/>
  <c r="Q631" i="1"/>
  <c r="J631" i="1" s="1"/>
  <c r="Q632" i="1"/>
  <c r="J632" i="1" s="1"/>
  <c r="Q633" i="1"/>
  <c r="J633" i="1" s="1"/>
  <c r="Q634" i="1"/>
  <c r="J634" i="1" s="1"/>
  <c r="Q635" i="1"/>
  <c r="J635" i="1" s="1"/>
  <c r="Q636" i="1"/>
  <c r="J636" i="1" s="1"/>
  <c r="Q637" i="1"/>
  <c r="Q638" i="1"/>
  <c r="J638" i="1" s="1"/>
  <c r="Q639" i="1"/>
  <c r="J639" i="1" s="1"/>
  <c r="Q640" i="1"/>
  <c r="J640" i="1" s="1"/>
  <c r="Q641" i="1"/>
  <c r="J641" i="1" s="1"/>
  <c r="Q642" i="1"/>
  <c r="J642" i="1" s="1"/>
  <c r="Q643" i="1"/>
  <c r="J643" i="1" s="1"/>
  <c r="Q644" i="1"/>
  <c r="J644" i="1" s="1"/>
  <c r="Q645" i="1"/>
  <c r="J645" i="1" s="1"/>
  <c r="Q646" i="1"/>
  <c r="J646" i="1" s="1"/>
  <c r="Q647" i="1"/>
  <c r="J647" i="1" s="1"/>
  <c r="Q648" i="1"/>
  <c r="J648" i="1" s="1"/>
  <c r="Q649" i="1"/>
  <c r="J649" i="1" s="1"/>
  <c r="Q650" i="1"/>
  <c r="J650" i="1" s="1"/>
  <c r="Q651" i="1"/>
  <c r="Q652" i="1"/>
  <c r="J652" i="1" s="1"/>
  <c r="Q653" i="1"/>
  <c r="J653" i="1" s="1"/>
  <c r="Q654" i="1"/>
  <c r="J654" i="1" s="1"/>
  <c r="Q655" i="1"/>
  <c r="J655" i="1" s="1"/>
  <c r="Q656" i="1"/>
  <c r="J656" i="1" s="1"/>
  <c r="Q657" i="1"/>
  <c r="J657" i="1" s="1"/>
  <c r="Q658" i="1"/>
  <c r="J658" i="1" s="1"/>
  <c r="Q659" i="1"/>
  <c r="J659" i="1" s="1"/>
  <c r="Q660" i="1"/>
  <c r="J660" i="1" s="1"/>
  <c r="Q661" i="1"/>
  <c r="J661" i="1" s="1"/>
  <c r="Q662" i="1"/>
  <c r="J662" i="1" s="1"/>
  <c r="Q663" i="1"/>
  <c r="J663" i="1" s="1"/>
  <c r="Q664" i="1"/>
  <c r="J664" i="1" s="1"/>
  <c r="Q665" i="1"/>
  <c r="J665" i="1" s="1"/>
  <c r="Q666" i="1"/>
  <c r="J666" i="1" s="1"/>
  <c r="Q667" i="1"/>
  <c r="J667" i="1" s="1"/>
  <c r="Q668" i="1"/>
  <c r="J668" i="1" s="1"/>
  <c r="Q669" i="1"/>
  <c r="J669" i="1" s="1"/>
  <c r="Q670" i="1"/>
  <c r="J670" i="1" s="1"/>
  <c r="Q671" i="1"/>
  <c r="J671" i="1" s="1"/>
  <c r="Q672" i="1"/>
  <c r="J672" i="1" s="1"/>
  <c r="Q673" i="1"/>
  <c r="J673" i="1" s="1"/>
  <c r="Q674" i="1"/>
  <c r="J674" i="1" s="1"/>
  <c r="Q675" i="1"/>
  <c r="J675" i="1" s="1"/>
  <c r="Q676" i="1"/>
  <c r="J676" i="1" s="1"/>
  <c r="Q677" i="1"/>
  <c r="J677" i="1" s="1"/>
  <c r="Q678" i="1"/>
  <c r="J678" i="1" s="1"/>
  <c r="Q679" i="1"/>
  <c r="J679" i="1" s="1"/>
  <c r="Q680" i="1"/>
  <c r="J680" i="1" s="1"/>
  <c r="Q681" i="1"/>
  <c r="J681" i="1" s="1"/>
  <c r="Q682" i="1"/>
  <c r="J682" i="1" s="1"/>
  <c r="Q683" i="1"/>
  <c r="J683" i="1" s="1"/>
  <c r="Q684" i="1"/>
  <c r="J684" i="1" s="1"/>
  <c r="Q685" i="1"/>
  <c r="Q686" i="1"/>
  <c r="J686" i="1" s="1"/>
  <c r="Q687" i="1"/>
  <c r="J687" i="1" s="1"/>
  <c r="Q688" i="1"/>
  <c r="J688" i="1" s="1"/>
  <c r="Q689" i="1"/>
  <c r="J689" i="1" s="1"/>
  <c r="Q690" i="1"/>
  <c r="J690" i="1" s="1"/>
  <c r="Q691" i="1"/>
  <c r="J691" i="1" s="1"/>
  <c r="Q692" i="1"/>
  <c r="J692" i="1" s="1"/>
  <c r="Q693" i="1"/>
  <c r="Q694" i="1"/>
  <c r="J694" i="1" s="1"/>
  <c r="Q695" i="1"/>
  <c r="J695" i="1" s="1"/>
  <c r="Q696" i="1"/>
  <c r="J696" i="1" s="1"/>
  <c r="Q697" i="1"/>
  <c r="J697" i="1" s="1"/>
  <c r="Q698" i="1"/>
  <c r="J698" i="1" s="1"/>
  <c r="Q699" i="1"/>
  <c r="J699" i="1" s="1"/>
  <c r="Q700" i="1"/>
  <c r="J700" i="1" s="1"/>
  <c r="Q701" i="1"/>
  <c r="J701" i="1" s="1"/>
  <c r="Q702" i="1"/>
  <c r="J702" i="1" s="1"/>
  <c r="Q703" i="1"/>
  <c r="J703" i="1" s="1"/>
  <c r="Q704" i="1"/>
  <c r="J704" i="1" s="1"/>
  <c r="Q705" i="1"/>
  <c r="J705" i="1" s="1"/>
  <c r="Q706" i="1"/>
  <c r="J706" i="1" s="1"/>
  <c r="Q707" i="1"/>
  <c r="J707" i="1" s="1"/>
  <c r="Q708" i="1"/>
  <c r="J708" i="1" s="1"/>
  <c r="Q709" i="1"/>
  <c r="J709" i="1" s="1"/>
  <c r="Q710" i="1"/>
  <c r="J710" i="1" s="1"/>
  <c r="Q711" i="1"/>
  <c r="J711" i="1" s="1"/>
  <c r="Q712" i="1"/>
  <c r="J712" i="1" s="1"/>
  <c r="Q713" i="1"/>
  <c r="J713" i="1" s="1"/>
  <c r="Q714" i="1"/>
  <c r="J714" i="1" s="1"/>
  <c r="Q715" i="1"/>
  <c r="J715" i="1" s="1"/>
  <c r="Q716" i="1"/>
  <c r="J716" i="1" s="1"/>
  <c r="Q717" i="1"/>
  <c r="J717" i="1" s="1"/>
  <c r="Q718" i="1"/>
  <c r="J718" i="1" s="1"/>
  <c r="Q719" i="1"/>
  <c r="J719" i="1" s="1"/>
  <c r="Q720" i="1"/>
  <c r="J720" i="1" s="1"/>
  <c r="Q721" i="1"/>
  <c r="J721" i="1" s="1"/>
  <c r="Q722" i="1"/>
  <c r="J722" i="1" s="1"/>
  <c r="Q723" i="1"/>
  <c r="J723" i="1" s="1"/>
  <c r="Q724" i="1"/>
  <c r="J724" i="1" s="1"/>
  <c r="Q725" i="1"/>
  <c r="J725" i="1" s="1"/>
  <c r="Q726" i="1"/>
  <c r="J726" i="1" s="1"/>
  <c r="Q727" i="1"/>
  <c r="J727" i="1" s="1"/>
  <c r="Q728" i="1"/>
  <c r="J728" i="1" s="1"/>
  <c r="Q729" i="1"/>
  <c r="J729" i="1" s="1"/>
  <c r="Q730" i="1"/>
  <c r="J730" i="1" s="1"/>
  <c r="Q731" i="1"/>
  <c r="J731" i="1" s="1"/>
  <c r="Q732" i="1"/>
  <c r="J732" i="1" s="1"/>
  <c r="Q733" i="1"/>
  <c r="J733" i="1" s="1"/>
  <c r="Q734" i="1"/>
  <c r="J734" i="1" s="1"/>
  <c r="Q735" i="1"/>
  <c r="J735" i="1" s="1"/>
  <c r="Q736" i="1"/>
  <c r="J736" i="1" s="1"/>
  <c r="Q737" i="1"/>
  <c r="J737" i="1" s="1"/>
  <c r="Q738" i="1"/>
  <c r="J738" i="1" s="1"/>
  <c r="Q739" i="1"/>
  <c r="J739" i="1" s="1"/>
  <c r="Q740" i="1"/>
  <c r="J740" i="1" s="1"/>
  <c r="Q741" i="1"/>
  <c r="J741" i="1" s="1"/>
  <c r="Q742" i="1"/>
  <c r="J742" i="1" s="1"/>
  <c r="Q743" i="1"/>
  <c r="J743" i="1" s="1"/>
  <c r="Q744" i="1"/>
  <c r="J744" i="1" s="1"/>
  <c r="Q745" i="1"/>
  <c r="J745" i="1" s="1"/>
  <c r="Q746" i="1"/>
  <c r="J746" i="1" s="1"/>
  <c r="Q747" i="1"/>
  <c r="J747" i="1" s="1"/>
  <c r="Q748" i="1"/>
  <c r="J748" i="1" s="1"/>
  <c r="Q749" i="1"/>
  <c r="J749" i="1" s="1"/>
  <c r="Q750" i="1"/>
  <c r="J750" i="1" s="1"/>
  <c r="Q751" i="1"/>
  <c r="J751" i="1" s="1"/>
  <c r="Q752" i="1"/>
  <c r="J752" i="1" s="1"/>
  <c r="Q753" i="1"/>
  <c r="J753" i="1" s="1"/>
  <c r="Q754" i="1"/>
  <c r="J754" i="1" s="1"/>
  <c r="Q755" i="1"/>
  <c r="J755" i="1" s="1"/>
  <c r="Q756" i="1"/>
  <c r="J756" i="1" s="1"/>
  <c r="Q757" i="1"/>
  <c r="J757" i="1" s="1"/>
  <c r="Q758" i="1"/>
  <c r="J758" i="1" s="1"/>
  <c r="Q759" i="1"/>
  <c r="J759" i="1" s="1"/>
  <c r="Q760" i="1"/>
  <c r="J760" i="1" s="1"/>
  <c r="Q761" i="1"/>
  <c r="J761" i="1" s="1"/>
  <c r="Q762" i="1"/>
  <c r="J762" i="1" s="1"/>
  <c r="Q763" i="1"/>
  <c r="J763" i="1" s="1"/>
  <c r="Q764" i="1"/>
  <c r="J764" i="1" s="1"/>
  <c r="Q765" i="1"/>
  <c r="J765" i="1" s="1"/>
  <c r="Q766" i="1"/>
  <c r="J766" i="1" s="1"/>
  <c r="Q767" i="1"/>
  <c r="J767" i="1" s="1"/>
  <c r="Q768" i="1"/>
  <c r="J768" i="1" s="1"/>
  <c r="Q769" i="1"/>
  <c r="J769" i="1" s="1"/>
  <c r="Q770" i="1"/>
  <c r="J770" i="1" s="1"/>
  <c r="Q771" i="1"/>
  <c r="J771" i="1" s="1"/>
  <c r="Q772" i="1"/>
  <c r="J772" i="1" s="1"/>
  <c r="Q773" i="1"/>
  <c r="J773" i="1" s="1"/>
  <c r="Q774" i="1"/>
  <c r="J774" i="1" s="1"/>
  <c r="Q775" i="1"/>
  <c r="J775" i="1" s="1"/>
  <c r="Q776" i="1"/>
  <c r="J776" i="1" s="1"/>
  <c r="Q777" i="1"/>
  <c r="J777" i="1" s="1"/>
  <c r="Q778" i="1"/>
  <c r="J778" i="1" s="1"/>
  <c r="Q779" i="1"/>
  <c r="J779" i="1" s="1"/>
  <c r="Q780" i="1"/>
  <c r="J780" i="1" s="1"/>
  <c r="Q781" i="1"/>
  <c r="J781" i="1" s="1"/>
  <c r="Q782" i="1"/>
  <c r="J782" i="1" s="1"/>
  <c r="Q783" i="1"/>
  <c r="J783" i="1" s="1"/>
  <c r="Q784" i="1"/>
  <c r="J784" i="1" s="1"/>
  <c r="Q785" i="1"/>
  <c r="J785" i="1" s="1"/>
  <c r="J5" i="1"/>
  <c r="J8" i="1"/>
  <c r="J13" i="1"/>
  <c r="J16" i="1"/>
  <c r="J21" i="1"/>
  <c r="J24" i="1"/>
  <c r="J27" i="1"/>
  <c r="K27" i="1" s="1"/>
  <c r="J28" i="1"/>
  <c r="K28" i="1" s="1"/>
  <c r="J29" i="1"/>
  <c r="J32" i="1"/>
  <c r="J35" i="1"/>
  <c r="J37" i="1"/>
  <c r="K37" i="1" s="1"/>
  <c r="J40" i="1"/>
  <c r="J45" i="1"/>
  <c r="J48" i="1"/>
  <c r="J53" i="1"/>
  <c r="J56" i="1"/>
  <c r="K56" i="1" s="1"/>
  <c r="J61" i="1"/>
  <c r="J62" i="1"/>
  <c r="J64" i="1"/>
  <c r="J69" i="1"/>
  <c r="J72" i="1"/>
  <c r="J77" i="1"/>
  <c r="K77" i="1" s="1"/>
  <c r="J80" i="1"/>
  <c r="J83" i="1"/>
  <c r="J84" i="1"/>
  <c r="J85" i="1"/>
  <c r="J87" i="1"/>
  <c r="J88" i="1"/>
  <c r="J91" i="1"/>
  <c r="J93" i="1"/>
  <c r="J96" i="1"/>
  <c r="K96" i="1" s="1"/>
  <c r="J100" i="1"/>
  <c r="J101" i="1"/>
  <c r="J103" i="1"/>
  <c r="J104" i="1"/>
  <c r="J109" i="1"/>
  <c r="J112" i="1"/>
  <c r="J115" i="1"/>
  <c r="J116" i="1"/>
  <c r="J117" i="1"/>
  <c r="K117" i="1" s="1"/>
  <c r="J120" i="1"/>
  <c r="K120" i="1" s="1"/>
  <c r="J125" i="1"/>
  <c r="J126" i="1"/>
  <c r="K126" i="1" s="1"/>
  <c r="J127" i="1"/>
  <c r="K127" i="1" s="1"/>
  <c r="J128" i="1"/>
  <c r="K128" i="1" s="1"/>
  <c r="J132" i="1"/>
  <c r="K132" i="1" s="1"/>
  <c r="J133" i="1"/>
  <c r="J136" i="1"/>
  <c r="K136" i="1" s="1"/>
  <c r="J138" i="1"/>
  <c r="K138" i="1" s="1"/>
  <c r="J139" i="1"/>
  <c r="K139" i="1" s="1"/>
  <c r="J141" i="1"/>
  <c r="K141" i="1" s="1"/>
  <c r="J144" i="1"/>
  <c r="K144" i="1" s="1"/>
  <c r="J148" i="1"/>
  <c r="K148" i="1" s="1"/>
  <c r="J149" i="1"/>
  <c r="J151" i="1"/>
  <c r="K151" i="1" s="1"/>
  <c r="J152" i="1"/>
  <c r="K152" i="1" s="1"/>
  <c r="J157" i="1"/>
  <c r="K157" i="1" s="1"/>
  <c r="J160" i="1"/>
  <c r="K160" i="1" s="1"/>
  <c r="J163" i="1"/>
  <c r="K163" i="1" s="1"/>
  <c r="J164" i="1"/>
  <c r="K164" i="1" s="1"/>
  <c r="J165" i="1"/>
  <c r="K165" i="1" s="1"/>
  <c r="J167" i="1"/>
  <c r="K167" i="1" s="1"/>
  <c r="J168" i="1"/>
  <c r="K168" i="1" s="1"/>
  <c r="J171" i="1"/>
  <c r="K171" i="1" s="1"/>
  <c r="J173" i="1"/>
  <c r="K173" i="1" s="1"/>
  <c r="J176" i="1"/>
  <c r="K176" i="1" s="1"/>
  <c r="J178" i="1"/>
  <c r="K178" i="1" s="1"/>
  <c r="J181" i="1"/>
  <c r="J184" i="1"/>
  <c r="K184" i="1" s="1"/>
  <c r="J189" i="1"/>
  <c r="K189" i="1" s="1"/>
  <c r="J192" i="1"/>
  <c r="K192" i="1" s="1"/>
  <c r="J197" i="1"/>
  <c r="K197" i="1" s="1"/>
  <c r="J200" i="1"/>
  <c r="J205" i="1"/>
  <c r="J208" i="1"/>
  <c r="J213" i="1"/>
  <c r="J216" i="1"/>
  <c r="J219" i="1"/>
  <c r="J221" i="1"/>
  <c r="J224" i="1"/>
  <c r="J229" i="1"/>
  <c r="J232" i="1"/>
  <c r="K232" i="1" s="1"/>
  <c r="J237" i="1"/>
  <c r="J240" i="1"/>
  <c r="J243" i="1"/>
  <c r="J245" i="1"/>
  <c r="J248" i="1"/>
  <c r="J253" i="1"/>
  <c r="K253" i="1" s="1"/>
  <c r="J256" i="1"/>
  <c r="J261" i="1"/>
  <c r="J264" i="1"/>
  <c r="J267" i="1"/>
  <c r="J269" i="1"/>
  <c r="J270" i="1"/>
  <c r="J272" i="1"/>
  <c r="K272" i="1" s="1"/>
  <c r="J277" i="1"/>
  <c r="J280" i="1"/>
  <c r="J285" i="1"/>
  <c r="J288" i="1"/>
  <c r="J291" i="1"/>
  <c r="J292" i="1"/>
  <c r="K292" i="1" s="1"/>
  <c r="J293" i="1"/>
  <c r="K293" i="1" s="1"/>
  <c r="J296" i="1"/>
  <c r="J298" i="1"/>
  <c r="J299" i="1"/>
  <c r="J301" i="1"/>
  <c r="J304" i="1"/>
  <c r="J308" i="1"/>
  <c r="J309" i="1"/>
  <c r="J312" i="1"/>
  <c r="K312" i="1" s="1"/>
  <c r="J315" i="1"/>
  <c r="J323" i="1"/>
  <c r="J325" i="1"/>
  <c r="J328" i="1"/>
  <c r="J336" i="1"/>
  <c r="J339" i="1"/>
  <c r="J341" i="1"/>
  <c r="J344" i="1"/>
  <c r="J352" i="1"/>
  <c r="K352" i="1" s="1"/>
  <c r="J357" i="1"/>
  <c r="J360" i="1"/>
  <c r="J365" i="1"/>
  <c r="J368" i="1"/>
  <c r="J373" i="1"/>
  <c r="J374" i="1"/>
  <c r="K374" i="1" s="1"/>
  <c r="J376" i="1"/>
  <c r="J381" i="1"/>
  <c r="K381" i="1" s="1"/>
  <c r="J384" i="1"/>
  <c r="K384" i="1" s="1"/>
  <c r="J389" i="1"/>
  <c r="K389" i="1" s="1"/>
  <c r="J392" i="1"/>
  <c r="K392" i="1" s="1"/>
  <c r="J397" i="1"/>
  <c r="J400" i="1"/>
  <c r="J402" i="1"/>
  <c r="J408" i="1"/>
  <c r="J413" i="1"/>
  <c r="J416" i="1"/>
  <c r="J421" i="1"/>
  <c r="J424" i="1"/>
  <c r="J429" i="1"/>
  <c r="J432" i="1"/>
  <c r="J435" i="1"/>
  <c r="J440" i="1"/>
  <c r="J445" i="1"/>
  <c r="J451" i="1"/>
  <c r="J456" i="1"/>
  <c r="J464" i="1"/>
  <c r="J469" i="1"/>
  <c r="J472" i="1"/>
  <c r="J477" i="1"/>
  <c r="J480" i="1"/>
  <c r="J485" i="1"/>
  <c r="J488" i="1"/>
  <c r="J509" i="1"/>
  <c r="J512" i="1"/>
  <c r="J515" i="1"/>
  <c r="J533" i="1"/>
  <c r="J536" i="1"/>
  <c r="J541" i="1"/>
  <c r="J555" i="1"/>
  <c r="J557" i="1"/>
  <c r="J576" i="1"/>
  <c r="K576" i="1" s="1"/>
  <c r="J589" i="1"/>
  <c r="J595" i="1"/>
  <c r="J611" i="1"/>
  <c r="J613" i="1"/>
  <c r="J637" i="1"/>
  <c r="J651" i="1"/>
  <c r="J685" i="1"/>
  <c r="J693" i="1"/>
  <c r="Q2" i="1"/>
  <c r="J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2" i="1"/>
  <c r="P9" i="1"/>
  <c r="P10" i="1"/>
  <c r="P18" i="1"/>
  <c r="P19" i="1"/>
  <c r="P27" i="1"/>
  <c r="P28" i="1"/>
  <c r="P36" i="1"/>
  <c r="P37" i="1"/>
  <c r="P56" i="1"/>
  <c r="P57" i="1"/>
  <c r="P76" i="1"/>
  <c r="P77" i="1"/>
  <c r="P96" i="1"/>
  <c r="P97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232" i="1"/>
  <c r="P233" i="1"/>
  <c r="P252" i="1"/>
  <c r="P253" i="1"/>
  <c r="P272" i="1"/>
  <c r="P273" i="1"/>
  <c r="P292" i="1"/>
  <c r="P293" i="1"/>
  <c r="P312" i="1"/>
  <c r="P313" i="1"/>
  <c r="P332" i="1"/>
  <c r="P333" i="1"/>
  <c r="P352" i="1"/>
  <c r="P353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570" i="1"/>
  <c r="P571" i="1"/>
  <c r="P572" i="1"/>
  <c r="P573" i="1"/>
  <c r="P574" i="1"/>
  <c r="P576" i="1"/>
  <c r="P577" i="1"/>
  <c r="P578" i="1"/>
  <c r="P580" i="1"/>
  <c r="P581" i="1"/>
  <c r="P582" i="1"/>
  <c r="P583" i="1"/>
  <c r="P584" i="1"/>
  <c r="P585" i="1"/>
  <c r="P586" i="1"/>
  <c r="O9" i="1"/>
  <c r="O10" i="1"/>
  <c r="O18" i="1"/>
  <c r="O19" i="1"/>
  <c r="O27" i="1"/>
  <c r="O28" i="1"/>
  <c r="O36" i="1"/>
  <c r="O37" i="1"/>
  <c r="O56" i="1"/>
  <c r="O57" i="1"/>
  <c r="O76" i="1"/>
  <c r="O77" i="1"/>
  <c r="O96" i="1"/>
  <c r="O97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232" i="1"/>
  <c r="O233" i="1"/>
  <c r="O252" i="1"/>
  <c r="O253" i="1"/>
  <c r="O272" i="1"/>
  <c r="O273" i="1"/>
  <c r="O292" i="1"/>
  <c r="O293" i="1"/>
  <c r="O312" i="1"/>
  <c r="O313" i="1"/>
  <c r="O332" i="1"/>
  <c r="O333" i="1"/>
  <c r="O352" i="1"/>
  <c r="O353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570" i="1"/>
  <c r="O571" i="1"/>
  <c r="O572" i="1"/>
  <c r="O573" i="1"/>
  <c r="O574" i="1"/>
  <c r="O576" i="1"/>
  <c r="O577" i="1"/>
  <c r="O578" i="1"/>
  <c r="O580" i="1"/>
  <c r="O581" i="1"/>
  <c r="O582" i="1"/>
  <c r="O583" i="1"/>
  <c r="O584" i="1"/>
  <c r="O585" i="1"/>
  <c r="O586" i="1"/>
  <c r="K116" i="1"/>
  <c r="K125" i="1"/>
  <c r="K133" i="1"/>
  <c r="K149" i="1"/>
  <c r="K181" i="1"/>
  <c r="K376" i="1"/>
  <c r="B1" i="53"/>
  <c r="D1" i="53"/>
  <c r="E1" i="53"/>
  <c r="F1" i="53"/>
  <c r="A1" i="53"/>
  <c r="G19" i="53"/>
  <c r="G83" i="53"/>
  <c r="G147" i="53"/>
  <c r="G211" i="53"/>
  <c r="G275" i="53"/>
  <c r="G339" i="53"/>
  <c r="G403" i="53"/>
  <c r="G467" i="53"/>
  <c r="G531" i="53"/>
  <c r="G595" i="53"/>
  <c r="G659" i="53"/>
  <c r="G723" i="53"/>
  <c r="G787" i="53"/>
  <c r="G851" i="53"/>
  <c r="G915" i="53"/>
  <c r="G979" i="53"/>
  <c r="G28" i="53"/>
  <c r="G92" i="53"/>
  <c r="G156" i="53"/>
  <c r="G220" i="53"/>
  <c r="G284" i="53"/>
  <c r="G348" i="53"/>
  <c r="G412" i="53"/>
  <c r="G476" i="53"/>
  <c r="G540" i="53"/>
  <c r="G604" i="53"/>
  <c r="G668" i="53"/>
  <c r="G732" i="53"/>
  <c r="G796" i="53"/>
  <c r="G860" i="53"/>
  <c r="G21" i="53"/>
  <c r="G85" i="53"/>
  <c r="G149" i="53"/>
  <c r="G213" i="53"/>
  <c r="G277" i="53"/>
  <c r="G341" i="53"/>
  <c r="G405" i="53"/>
  <c r="G469" i="53"/>
  <c r="G533" i="53"/>
  <c r="G597" i="53"/>
  <c r="G661" i="53"/>
  <c r="G725" i="53"/>
  <c r="G789" i="53"/>
  <c r="G853" i="53"/>
  <c r="G917" i="53"/>
  <c r="G30" i="53"/>
  <c r="G94" i="53"/>
  <c r="G158" i="53"/>
  <c r="G222" i="53"/>
  <c r="G286" i="53"/>
  <c r="G350" i="53"/>
  <c r="G414" i="53"/>
  <c r="G478" i="53"/>
  <c r="G542" i="53"/>
  <c r="G606" i="53"/>
  <c r="G670" i="53"/>
  <c r="G734" i="53"/>
  <c r="G798" i="53"/>
  <c r="G31" i="53"/>
  <c r="G95" i="53"/>
  <c r="G159" i="53"/>
  <c r="G223" i="53"/>
  <c r="G287" i="53"/>
  <c r="G351" i="53"/>
  <c r="G415" i="53"/>
  <c r="G479" i="53"/>
  <c r="G543" i="53"/>
  <c r="G607" i="53"/>
  <c r="G671" i="53"/>
  <c r="G735" i="53"/>
  <c r="G799" i="53"/>
  <c r="G863" i="53"/>
  <c r="G927" i="53"/>
  <c r="G991" i="53"/>
  <c r="G40" i="53"/>
  <c r="G104" i="53"/>
  <c r="G168" i="53"/>
  <c r="G232" i="53"/>
  <c r="G296" i="53"/>
  <c r="G360" i="53"/>
  <c r="G424" i="53"/>
  <c r="G488" i="53"/>
  <c r="G552" i="53"/>
  <c r="G616" i="53"/>
  <c r="G680" i="53"/>
  <c r="G744" i="53"/>
  <c r="G808" i="53"/>
  <c r="G872" i="53"/>
  <c r="G936" i="53"/>
  <c r="G1000" i="53"/>
  <c r="G65" i="53"/>
  <c r="G129" i="53"/>
  <c r="G193" i="53"/>
  <c r="G257" i="53"/>
  <c r="G321" i="53"/>
  <c r="G385" i="53"/>
  <c r="G449" i="53"/>
  <c r="G513" i="53"/>
  <c r="G577" i="53"/>
  <c r="G641" i="53"/>
  <c r="G705" i="53"/>
  <c r="G769" i="53"/>
  <c r="G833" i="53"/>
  <c r="G394" i="53"/>
  <c r="G862" i="53"/>
  <c r="G990" i="53"/>
  <c r="G1063" i="53"/>
  <c r="G1127" i="53"/>
  <c r="G1191" i="53"/>
  <c r="G1255" i="53"/>
  <c r="G1319" i="53"/>
  <c r="G1383" i="53"/>
  <c r="G1447" i="53"/>
  <c r="G1511" i="53"/>
  <c r="G1575" i="53"/>
  <c r="G1639" i="53"/>
  <c r="G466" i="53"/>
  <c r="G886" i="53"/>
  <c r="G1005" i="53"/>
  <c r="G1072" i="53"/>
  <c r="G1136" i="53"/>
  <c r="G1200" i="53"/>
  <c r="G1264" i="53"/>
  <c r="G1328" i="53"/>
  <c r="G1392" i="53"/>
  <c r="G1456" i="53"/>
  <c r="G1520" i="53"/>
  <c r="G27" i="53"/>
  <c r="G91" i="53"/>
  <c r="G155" i="53"/>
  <c r="G219" i="53"/>
  <c r="G283" i="53"/>
  <c r="G347" i="53"/>
  <c r="G411" i="53"/>
  <c r="G475" i="53"/>
  <c r="G539" i="53"/>
  <c r="G603" i="53"/>
  <c r="G667" i="53"/>
  <c r="G731" i="53"/>
  <c r="G795" i="53"/>
  <c r="G859" i="53"/>
  <c r="G923" i="53"/>
  <c r="G987" i="53"/>
  <c r="G36" i="53"/>
  <c r="G100" i="53"/>
  <c r="G164" i="53"/>
  <c r="G228" i="53"/>
  <c r="G292" i="53"/>
  <c r="G356" i="53"/>
  <c r="G420" i="53"/>
  <c r="G484" i="53"/>
  <c r="G548" i="53"/>
  <c r="G612" i="53"/>
  <c r="G676" i="53"/>
  <c r="G740" i="53"/>
  <c r="G804" i="53"/>
  <c r="G868" i="53"/>
  <c r="G29" i="53"/>
  <c r="G93" i="53"/>
  <c r="G157" i="53"/>
  <c r="G221" i="53"/>
  <c r="G285" i="53"/>
  <c r="G349" i="53"/>
  <c r="G413" i="53"/>
  <c r="G477" i="53"/>
  <c r="G541" i="53"/>
  <c r="G605" i="53"/>
  <c r="G669" i="53"/>
  <c r="G733" i="53"/>
  <c r="G797" i="53"/>
  <c r="G861" i="53"/>
  <c r="G925" i="53"/>
  <c r="G38" i="53"/>
  <c r="G102" i="53"/>
  <c r="G166" i="53"/>
  <c r="G230" i="53"/>
  <c r="G294" i="53"/>
  <c r="G358" i="53"/>
  <c r="G422" i="53"/>
  <c r="G486" i="53"/>
  <c r="G550" i="53"/>
  <c r="G614" i="53"/>
  <c r="G678" i="53"/>
  <c r="G742" i="53"/>
  <c r="G806" i="53"/>
  <c r="G39" i="53"/>
  <c r="G103" i="53"/>
  <c r="G167" i="53"/>
  <c r="G231" i="53"/>
  <c r="G295" i="53"/>
  <c r="G359" i="53"/>
  <c r="G423" i="53"/>
  <c r="G487" i="53"/>
  <c r="G551" i="53"/>
  <c r="G615" i="53"/>
  <c r="G679" i="53"/>
  <c r="G743" i="53"/>
  <c r="G807" i="53"/>
  <c r="G871" i="53"/>
  <c r="G935" i="53"/>
  <c r="G999" i="53"/>
  <c r="G48" i="53"/>
  <c r="G112" i="53"/>
  <c r="G176" i="53"/>
  <c r="G240" i="53"/>
  <c r="G304" i="53"/>
  <c r="G368" i="53"/>
  <c r="G432" i="53"/>
  <c r="G496" i="53"/>
  <c r="G560" i="53"/>
  <c r="G624" i="53"/>
  <c r="G688" i="53"/>
  <c r="G752" i="53"/>
  <c r="G816" i="53"/>
  <c r="G880" i="53"/>
  <c r="G944" i="53"/>
  <c r="G9" i="53"/>
  <c r="G73" i="53"/>
  <c r="G137" i="53"/>
  <c r="G201" i="53"/>
  <c r="G265" i="53"/>
  <c r="G329" i="53"/>
  <c r="G393" i="53"/>
  <c r="G457" i="53"/>
  <c r="G521" i="53"/>
  <c r="G585" i="53"/>
  <c r="G649" i="53"/>
  <c r="G713" i="53"/>
  <c r="G777" i="53"/>
  <c r="G841" i="53"/>
  <c r="G458" i="53"/>
  <c r="G882" i="53"/>
  <c r="G1004" i="53"/>
  <c r="G1071" i="53"/>
  <c r="G1135" i="53"/>
  <c r="G1199" i="53"/>
  <c r="G1263" i="53"/>
  <c r="G1327" i="53"/>
  <c r="G1391" i="53"/>
  <c r="G1455" i="53"/>
  <c r="G1519" i="53"/>
  <c r="G1583" i="53"/>
  <c r="G18" i="53"/>
  <c r="G530" i="53"/>
  <c r="G906" i="53"/>
  <c r="G1016" i="53"/>
  <c r="G1080" i="53"/>
  <c r="G1144" i="53"/>
  <c r="G1208" i="53"/>
  <c r="G1272" i="53"/>
  <c r="G1336" i="53"/>
  <c r="G1400" i="53"/>
  <c r="G1464" i="53"/>
  <c r="G1528" i="53"/>
  <c r="G35" i="53"/>
  <c r="G99" i="53"/>
  <c r="G163" i="53"/>
  <c r="G227" i="53"/>
  <c r="G291" i="53"/>
  <c r="G355" i="53"/>
  <c r="G419" i="53"/>
  <c r="G483" i="53"/>
  <c r="G547" i="53"/>
  <c r="G611" i="53"/>
  <c r="G675" i="53"/>
  <c r="G739" i="53"/>
  <c r="G803" i="53"/>
  <c r="G867" i="53"/>
  <c r="G931" i="53"/>
  <c r="G995" i="53"/>
  <c r="G44" i="53"/>
  <c r="G108" i="53"/>
  <c r="G172" i="53"/>
  <c r="G236" i="53"/>
  <c r="G300" i="53"/>
  <c r="G364" i="53"/>
  <c r="G428" i="53"/>
  <c r="G492" i="53"/>
  <c r="G556" i="53"/>
  <c r="G620" i="53"/>
  <c r="G684" i="53"/>
  <c r="G748" i="53"/>
  <c r="G812" i="53"/>
  <c r="G876" i="53"/>
  <c r="G37" i="53"/>
  <c r="G101" i="53"/>
  <c r="G165" i="53"/>
  <c r="G229" i="53"/>
  <c r="G293" i="53"/>
  <c r="G357" i="53"/>
  <c r="G421" i="53"/>
  <c r="G485" i="53"/>
  <c r="G549" i="53"/>
  <c r="G613" i="53"/>
  <c r="G677" i="53"/>
  <c r="G741" i="53"/>
  <c r="G805" i="53"/>
  <c r="G869" i="53"/>
  <c r="G933" i="53"/>
  <c r="G46" i="53"/>
  <c r="G110" i="53"/>
  <c r="G174" i="53"/>
  <c r="G238" i="53"/>
  <c r="G302" i="53"/>
  <c r="G366" i="53"/>
  <c r="G430" i="53"/>
  <c r="G494" i="53"/>
  <c r="G558" i="53"/>
  <c r="G622" i="53"/>
  <c r="G686" i="53"/>
  <c r="G750" i="53"/>
  <c r="G814" i="53"/>
  <c r="G47" i="53"/>
  <c r="G111" i="53"/>
  <c r="G175" i="53"/>
  <c r="G239" i="53"/>
  <c r="G303" i="53"/>
  <c r="G367" i="53"/>
  <c r="G431" i="53"/>
  <c r="G495" i="53"/>
  <c r="G559" i="53"/>
  <c r="G623" i="53"/>
  <c r="G687" i="53"/>
  <c r="G751" i="53"/>
  <c r="G815" i="53"/>
  <c r="G879" i="53"/>
  <c r="G943" i="53"/>
  <c r="G1007" i="53"/>
  <c r="G56" i="53"/>
  <c r="G120" i="53"/>
  <c r="G184" i="53"/>
  <c r="G248" i="53"/>
  <c r="G312" i="53"/>
  <c r="G376" i="53"/>
  <c r="G440" i="53"/>
  <c r="G504" i="53"/>
  <c r="G568" i="53"/>
  <c r="G632" i="53"/>
  <c r="G696" i="53"/>
  <c r="G760" i="53"/>
  <c r="G824" i="53"/>
  <c r="G888" i="53"/>
  <c r="G952" i="53"/>
  <c r="G17" i="53"/>
  <c r="G81" i="53"/>
  <c r="G145" i="53"/>
  <c r="G209" i="53"/>
  <c r="G273" i="53"/>
  <c r="G337" i="53"/>
  <c r="G401" i="53"/>
  <c r="G465" i="53"/>
  <c r="G529" i="53"/>
  <c r="G593" i="53"/>
  <c r="G657" i="53"/>
  <c r="G721" i="53"/>
  <c r="G785" i="53"/>
  <c r="G10" i="53"/>
  <c r="G522" i="53"/>
  <c r="G905" i="53"/>
  <c r="G1014" i="53"/>
  <c r="G43" i="53"/>
  <c r="G107" i="53"/>
  <c r="G171" i="53"/>
  <c r="G235" i="53"/>
  <c r="G299" i="53"/>
  <c r="G363" i="53"/>
  <c r="G427" i="53"/>
  <c r="G491" i="53"/>
  <c r="G555" i="53"/>
  <c r="G619" i="53"/>
  <c r="G683" i="53"/>
  <c r="G747" i="53"/>
  <c r="G811" i="53"/>
  <c r="G875" i="53"/>
  <c r="G939" i="53"/>
  <c r="G1003" i="53"/>
  <c r="G52" i="53"/>
  <c r="G116" i="53"/>
  <c r="G180" i="53"/>
  <c r="G244" i="53"/>
  <c r="G308" i="53"/>
  <c r="G372" i="53"/>
  <c r="G436" i="53"/>
  <c r="G500" i="53"/>
  <c r="G564" i="53"/>
  <c r="G628" i="53"/>
  <c r="G692" i="53"/>
  <c r="G756" i="53"/>
  <c r="G820" i="53"/>
  <c r="G884" i="53"/>
  <c r="G45" i="53"/>
  <c r="G109" i="53"/>
  <c r="G173" i="53"/>
  <c r="G237" i="53"/>
  <c r="G301" i="53"/>
  <c r="G365" i="53"/>
  <c r="G429" i="53"/>
  <c r="G493" i="53"/>
  <c r="G557" i="53"/>
  <c r="G621" i="53"/>
  <c r="G685" i="53"/>
  <c r="G749" i="53"/>
  <c r="G813" i="53"/>
  <c r="G877" i="53"/>
  <c r="G941" i="53"/>
  <c r="G54" i="53"/>
  <c r="G118" i="53"/>
  <c r="G182" i="53"/>
  <c r="G246" i="53"/>
  <c r="G310" i="53"/>
  <c r="G374" i="53"/>
  <c r="G438" i="53"/>
  <c r="G502" i="53"/>
  <c r="G566" i="53"/>
  <c r="G630" i="53"/>
  <c r="G694" i="53"/>
  <c r="G758" i="53"/>
  <c r="G822" i="53"/>
  <c r="G55" i="53"/>
  <c r="G119" i="53"/>
  <c r="G183" i="53"/>
  <c r="G247" i="53"/>
  <c r="G311" i="53"/>
  <c r="G375" i="53"/>
  <c r="G439" i="53"/>
  <c r="G503" i="53"/>
  <c r="G567" i="53"/>
  <c r="G631" i="53"/>
  <c r="G695" i="53"/>
  <c r="G759" i="53"/>
  <c r="G823" i="53"/>
  <c r="G887" i="53"/>
  <c r="G951" i="53"/>
  <c r="G1015" i="53"/>
  <c r="G64" i="53"/>
  <c r="G128" i="53"/>
  <c r="G192" i="53"/>
  <c r="G256" i="53"/>
  <c r="G320" i="53"/>
  <c r="G384" i="53"/>
  <c r="G448" i="53"/>
  <c r="G512" i="53"/>
  <c r="G576" i="53"/>
  <c r="G640" i="53"/>
  <c r="G704" i="53"/>
  <c r="G768" i="53"/>
  <c r="G832" i="53"/>
  <c r="G896" i="53"/>
  <c r="G960" i="53"/>
  <c r="G25" i="53"/>
  <c r="G89" i="53"/>
  <c r="G153" i="53"/>
  <c r="G217" i="53"/>
  <c r="G281" i="53"/>
  <c r="G345" i="53"/>
  <c r="G409" i="53"/>
  <c r="G473" i="53"/>
  <c r="G537" i="53"/>
  <c r="G601" i="53"/>
  <c r="G665" i="53"/>
  <c r="G729" i="53"/>
  <c r="G793" i="53"/>
  <c r="G74" i="53"/>
  <c r="G586" i="53"/>
  <c r="G921" i="53"/>
  <c r="G1023" i="53"/>
  <c r="G1087" i="53"/>
  <c r="G1151" i="53"/>
  <c r="G1215" i="53"/>
  <c r="G1279" i="53"/>
  <c r="G1343" i="53"/>
  <c r="G1407" i="53"/>
  <c r="G1471" i="53"/>
  <c r="G1535" i="53"/>
  <c r="G1599" i="53"/>
  <c r="G146" i="53"/>
  <c r="G658" i="53"/>
  <c r="G938" i="53"/>
  <c r="G1032" i="53"/>
  <c r="G1096" i="53"/>
  <c r="G1160" i="53"/>
  <c r="G1224" i="53"/>
  <c r="G1288" i="53"/>
  <c r="G1352" i="53"/>
  <c r="G1416" i="53"/>
  <c r="G1480" i="53"/>
  <c r="G1544" i="53"/>
  <c r="G51" i="53"/>
  <c r="G115" i="53"/>
  <c r="G179" i="53"/>
  <c r="G243" i="53"/>
  <c r="G307" i="53"/>
  <c r="G371" i="53"/>
  <c r="G435" i="53"/>
  <c r="G499" i="53"/>
  <c r="G563" i="53"/>
  <c r="G627" i="53"/>
  <c r="G691" i="53"/>
  <c r="G755" i="53"/>
  <c r="G819" i="53"/>
  <c r="G883" i="53"/>
  <c r="G947" i="53"/>
  <c r="G1011" i="53"/>
  <c r="G60" i="53"/>
  <c r="G124" i="53"/>
  <c r="G188" i="53"/>
  <c r="G252" i="53"/>
  <c r="G316" i="53"/>
  <c r="G380" i="53"/>
  <c r="G444" i="53"/>
  <c r="G508" i="53"/>
  <c r="G572" i="53"/>
  <c r="G636" i="53"/>
  <c r="G700" i="53"/>
  <c r="G764" i="53"/>
  <c r="G828" i="53"/>
  <c r="G892" i="53"/>
  <c r="G53" i="53"/>
  <c r="G117" i="53"/>
  <c r="G181" i="53"/>
  <c r="G245" i="53"/>
  <c r="G309" i="53"/>
  <c r="G373" i="53"/>
  <c r="G437" i="53"/>
  <c r="G501" i="53"/>
  <c r="G565" i="53"/>
  <c r="G629" i="53"/>
  <c r="G693" i="53"/>
  <c r="G757" i="53"/>
  <c r="G821" i="53"/>
  <c r="G885" i="53"/>
  <c r="G949" i="53"/>
  <c r="G62" i="53"/>
  <c r="G126" i="53"/>
  <c r="G190" i="53"/>
  <c r="G254" i="53"/>
  <c r="G318" i="53"/>
  <c r="G382" i="53"/>
  <c r="G446" i="53"/>
  <c r="G510" i="53"/>
  <c r="G574" i="53"/>
  <c r="G638" i="53"/>
  <c r="G702" i="53"/>
  <c r="G766" i="53"/>
  <c r="G830" i="53"/>
  <c r="G63" i="53"/>
  <c r="G127" i="53"/>
  <c r="G191" i="53"/>
  <c r="G255" i="53"/>
  <c r="G319" i="53"/>
  <c r="G383" i="53"/>
  <c r="G447" i="53"/>
  <c r="G511" i="53"/>
  <c r="G575" i="53"/>
  <c r="G639" i="53"/>
  <c r="G703" i="53"/>
  <c r="G767" i="53"/>
  <c r="G831" i="53"/>
  <c r="G895" i="53"/>
  <c r="G959" i="53"/>
  <c r="G8" i="53"/>
  <c r="G72" i="53"/>
  <c r="G136" i="53"/>
  <c r="G200" i="53"/>
  <c r="G264" i="53"/>
  <c r="G328" i="53"/>
  <c r="G392" i="53"/>
  <c r="G456" i="53"/>
  <c r="G520" i="53"/>
  <c r="G584" i="53"/>
  <c r="G648" i="53"/>
  <c r="G712" i="53"/>
  <c r="G776" i="53"/>
  <c r="G840" i="53"/>
  <c r="G904" i="53"/>
  <c r="G968" i="53"/>
  <c r="G33" i="53"/>
  <c r="G97" i="53"/>
  <c r="G161" i="53"/>
  <c r="G225" i="53"/>
  <c r="G289" i="53"/>
  <c r="G353" i="53"/>
  <c r="G417" i="53"/>
  <c r="G481" i="53"/>
  <c r="G545" i="53"/>
  <c r="G609" i="53"/>
  <c r="G673" i="53"/>
  <c r="G737" i="53"/>
  <c r="G801" i="53"/>
  <c r="G138" i="53"/>
  <c r="G650" i="53"/>
  <c r="G937" i="53"/>
  <c r="G1031" i="53"/>
  <c r="G1095" i="53"/>
  <c r="G1159" i="53"/>
  <c r="G1223" i="53"/>
  <c r="G1287" i="53"/>
  <c r="G1351" i="53"/>
  <c r="G1415" i="53"/>
  <c r="G1479" i="53"/>
  <c r="G1543" i="53"/>
  <c r="G1607" i="53"/>
  <c r="G210" i="53"/>
  <c r="G722" i="53"/>
  <c r="G954" i="53"/>
  <c r="G1040" i="53"/>
  <c r="G1104" i="53"/>
  <c r="G1168" i="53"/>
  <c r="G1232" i="53"/>
  <c r="G1296" i="53"/>
  <c r="G1360" i="53"/>
  <c r="G1424" i="53"/>
  <c r="G1488" i="53"/>
  <c r="G1552" i="53"/>
  <c r="G59" i="53"/>
  <c r="G123" i="53"/>
  <c r="G187" i="53"/>
  <c r="G251" i="53"/>
  <c r="G315" i="53"/>
  <c r="G379" i="53"/>
  <c r="G443" i="53"/>
  <c r="G507" i="53"/>
  <c r="G571" i="53"/>
  <c r="G635" i="53"/>
  <c r="G699" i="53"/>
  <c r="G763" i="53"/>
  <c r="G827" i="53"/>
  <c r="G891" i="53"/>
  <c r="G955" i="53"/>
  <c r="G4" i="53"/>
  <c r="G68" i="53"/>
  <c r="G132" i="53"/>
  <c r="G196" i="53"/>
  <c r="G260" i="53"/>
  <c r="G324" i="53"/>
  <c r="G388" i="53"/>
  <c r="G452" i="53"/>
  <c r="G516" i="53"/>
  <c r="G580" i="53"/>
  <c r="G644" i="53"/>
  <c r="G708" i="53"/>
  <c r="G772" i="53"/>
  <c r="G836" i="53"/>
  <c r="G900" i="53"/>
  <c r="G61" i="53"/>
  <c r="G125" i="53"/>
  <c r="G189" i="53"/>
  <c r="G253" i="53"/>
  <c r="G317" i="53"/>
  <c r="G381" i="53"/>
  <c r="G445" i="53"/>
  <c r="G509" i="53"/>
  <c r="G573" i="53"/>
  <c r="G637" i="53"/>
  <c r="G701" i="53"/>
  <c r="G765" i="53"/>
  <c r="G829" i="53"/>
  <c r="G893" i="53"/>
  <c r="G6" i="53"/>
  <c r="G70" i="53"/>
  <c r="G134" i="53"/>
  <c r="G198" i="53"/>
  <c r="G262" i="53"/>
  <c r="G326" i="53"/>
  <c r="G390" i="53"/>
  <c r="G454" i="53"/>
  <c r="G518" i="53"/>
  <c r="G582" i="53"/>
  <c r="G646" i="53"/>
  <c r="G710" i="53"/>
  <c r="G774" i="53"/>
  <c r="G7" i="53"/>
  <c r="G71" i="53"/>
  <c r="G135" i="53"/>
  <c r="G199" i="53"/>
  <c r="G263" i="53"/>
  <c r="G327" i="53"/>
  <c r="G391" i="53"/>
  <c r="G455" i="53"/>
  <c r="G519" i="53"/>
  <c r="G583" i="53"/>
  <c r="G647" i="53"/>
  <c r="G711" i="53"/>
  <c r="G775" i="53"/>
  <c r="G839" i="53"/>
  <c r="G903" i="53"/>
  <c r="G967" i="53"/>
  <c r="G16" i="53"/>
  <c r="G80" i="53"/>
  <c r="G144" i="53"/>
  <c r="G208" i="53"/>
  <c r="G272" i="53"/>
  <c r="G336" i="53"/>
  <c r="G400" i="53"/>
  <c r="G464" i="53"/>
  <c r="G528" i="53"/>
  <c r="G592" i="53"/>
  <c r="G656" i="53"/>
  <c r="G720" i="53"/>
  <c r="G784" i="53"/>
  <c r="G848" i="53"/>
  <c r="G912" i="53"/>
  <c r="G976" i="53"/>
  <c r="G41" i="53"/>
  <c r="G105" i="53"/>
  <c r="G169" i="53"/>
  <c r="G233" i="53"/>
  <c r="G297" i="53"/>
  <c r="G361" i="53"/>
  <c r="G425" i="53"/>
  <c r="G489" i="53"/>
  <c r="G553" i="53"/>
  <c r="G617" i="53"/>
  <c r="G681" i="53"/>
  <c r="G745" i="53"/>
  <c r="G809" i="53"/>
  <c r="G202" i="53"/>
  <c r="G714" i="53"/>
  <c r="G953" i="53"/>
  <c r="G1039" i="53"/>
  <c r="G1103" i="53"/>
  <c r="G1167" i="53"/>
  <c r="G1231" i="53"/>
  <c r="G1295" i="53"/>
  <c r="G1359" i="53"/>
  <c r="G1423" i="53"/>
  <c r="G1487" i="53"/>
  <c r="G1551" i="53"/>
  <c r="G1615" i="53"/>
  <c r="G274" i="53"/>
  <c r="G786" i="53"/>
  <c r="G966" i="53"/>
  <c r="G1048" i="53"/>
  <c r="G1112" i="53"/>
  <c r="G1176" i="53"/>
  <c r="G1240" i="53"/>
  <c r="G1304" i="53"/>
  <c r="G1368" i="53"/>
  <c r="G1432" i="53"/>
  <c r="G1496" i="53"/>
  <c r="G3" i="53"/>
  <c r="G259" i="53"/>
  <c r="G515" i="53"/>
  <c r="G771" i="53"/>
  <c r="G12" i="53"/>
  <c r="G268" i="53"/>
  <c r="G524" i="53"/>
  <c r="G780" i="53"/>
  <c r="G133" i="53"/>
  <c r="G389" i="53"/>
  <c r="G645" i="53"/>
  <c r="G901" i="53"/>
  <c r="G206" i="53"/>
  <c r="G462" i="53"/>
  <c r="G718" i="53"/>
  <c r="G143" i="53"/>
  <c r="G399" i="53"/>
  <c r="G655" i="53"/>
  <c r="G911" i="53"/>
  <c r="G152" i="53"/>
  <c r="G408" i="53"/>
  <c r="G664" i="53"/>
  <c r="G920" i="53"/>
  <c r="G177" i="53"/>
  <c r="G433" i="53"/>
  <c r="G689" i="53"/>
  <c r="G778" i="53"/>
  <c r="G1119" i="53"/>
  <c r="G1303" i="53"/>
  <c r="G1463" i="53"/>
  <c r="G1631" i="53"/>
  <c r="G980" i="53"/>
  <c r="G1152" i="53"/>
  <c r="G1320" i="53"/>
  <c r="G1504" i="53"/>
  <c r="G1600" i="53"/>
  <c r="G1664" i="53"/>
  <c r="G1728" i="53"/>
  <c r="G26" i="53"/>
  <c r="G538" i="53"/>
  <c r="G908" i="53"/>
  <c r="G1017" i="53"/>
  <c r="G1081" i="53"/>
  <c r="G1145" i="53"/>
  <c r="G1209" i="53"/>
  <c r="G1273" i="53"/>
  <c r="G1337" i="53"/>
  <c r="G1401" i="53"/>
  <c r="G1465" i="53"/>
  <c r="G1529" i="53"/>
  <c r="G1593" i="53"/>
  <c r="G482" i="53"/>
  <c r="G890" i="53"/>
  <c r="G1008" i="53"/>
  <c r="G1074" i="53"/>
  <c r="G1138" i="53"/>
  <c r="G1202" i="53"/>
  <c r="G1266" i="53"/>
  <c r="G1330" i="53"/>
  <c r="G1394" i="53"/>
  <c r="G1458" i="53"/>
  <c r="G1522" i="53"/>
  <c r="G1586" i="53"/>
  <c r="G1650" i="53"/>
  <c r="G1714" i="53"/>
  <c r="G1778" i="53"/>
  <c r="G42" i="53"/>
  <c r="G554" i="53"/>
  <c r="G913" i="53"/>
  <c r="G1019" i="53"/>
  <c r="G1083" i="53"/>
  <c r="G1147" i="53"/>
  <c r="G1211" i="53"/>
  <c r="G1275" i="53"/>
  <c r="G1339" i="53"/>
  <c r="G1403" i="53"/>
  <c r="G1467" i="53"/>
  <c r="G1531" i="53"/>
  <c r="G1595" i="53"/>
  <c r="G114" i="53"/>
  <c r="G626" i="53"/>
  <c r="G930" i="53"/>
  <c r="G1028" i="53"/>
  <c r="G1092" i="53"/>
  <c r="G1156" i="53"/>
  <c r="G1220" i="53"/>
  <c r="G1284" i="53"/>
  <c r="G1348" i="53"/>
  <c r="G1412" i="53"/>
  <c r="G1476" i="53"/>
  <c r="G1540" i="53"/>
  <c r="G1604" i="53"/>
  <c r="G1668" i="53"/>
  <c r="G1732" i="53"/>
  <c r="G378" i="53"/>
  <c r="G857" i="53"/>
  <c r="G988" i="53"/>
  <c r="G1061" i="53"/>
  <c r="G1125" i="53"/>
  <c r="G1189" i="53"/>
  <c r="G1253" i="53"/>
  <c r="G1317" i="53"/>
  <c r="G1381" i="53"/>
  <c r="G1445" i="53"/>
  <c r="G1509" i="53"/>
  <c r="G1573" i="53"/>
  <c r="G1637" i="53"/>
  <c r="G1701" i="53"/>
  <c r="G322" i="53"/>
  <c r="G834" i="53"/>
  <c r="G977" i="53"/>
  <c r="G1054" i="53"/>
  <c r="G1118" i="53"/>
  <c r="G1182" i="53"/>
  <c r="G1246" i="53"/>
  <c r="G1310" i="53"/>
  <c r="G1374" i="53"/>
  <c r="G1438" i="53"/>
  <c r="G1502" i="53"/>
  <c r="G1566" i="53"/>
  <c r="G1713" i="53"/>
  <c r="G1805" i="53"/>
  <c r="G1873" i="53"/>
  <c r="G11" i="53"/>
  <c r="G267" i="53"/>
  <c r="G523" i="53"/>
  <c r="G779" i="53"/>
  <c r="G20" i="53"/>
  <c r="G276" i="53"/>
  <c r="G532" i="53"/>
  <c r="G788" i="53"/>
  <c r="G141" i="53"/>
  <c r="G397" i="53"/>
  <c r="G653" i="53"/>
  <c r="G909" i="53"/>
  <c r="G214" i="53"/>
  <c r="G470" i="53"/>
  <c r="G726" i="53"/>
  <c r="G151" i="53"/>
  <c r="G407" i="53"/>
  <c r="G663" i="53"/>
  <c r="G919" i="53"/>
  <c r="G160" i="53"/>
  <c r="G416" i="53"/>
  <c r="G672" i="53"/>
  <c r="G928" i="53"/>
  <c r="G185" i="53"/>
  <c r="G441" i="53"/>
  <c r="G697" i="53"/>
  <c r="G838" i="53"/>
  <c r="G1143" i="53"/>
  <c r="G1311" i="53"/>
  <c r="G1495" i="53"/>
  <c r="G82" i="53"/>
  <c r="G993" i="53"/>
  <c r="G1184" i="53"/>
  <c r="G1344" i="53"/>
  <c r="G1512" i="53"/>
  <c r="G1608" i="53"/>
  <c r="G1672" i="53"/>
  <c r="G1736" i="53"/>
  <c r="G90" i="53"/>
  <c r="G602" i="53"/>
  <c r="G924" i="53"/>
  <c r="G1025" i="53"/>
  <c r="G1089" i="53"/>
  <c r="G1153" i="53"/>
  <c r="G1217" i="53"/>
  <c r="G1281" i="53"/>
  <c r="G1345" i="53"/>
  <c r="G1409" i="53"/>
  <c r="G1473" i="53"/>
  <c r="G1537" i="53"/>
  <c r="G34" i="53"/>
  <c r="G546" i="53"/>
  <c r="G910" i="53"/>
  <c r="G1018" i="53"/>
  <c r="G1082" i="53"/>
  <c r="G1146" i="53"/>
  <c r="G1210" i="53"/>
  <c r="G1274" i="53"/>
  <c r="G1338" i="53"/>
  <c r="G1402" i="53"/>
  <c r="G1466" i="53"/>
  <c r="G1530" i="53"/>
  <c r="G1594" i="53"/>
  <c r="G1658" i="53"/>
  <c r="G1722" i="53"/>
  <c r="G1786" i="53"/>
  <c r="G106" i="53"/>
  <c r="G618" i="53"/>
  <c r="G929" i="53"/>
  <c r="G1027" i="53"/>
  <c r="G1091" i="53"/>
  <c r="G1155" i="53"/>
  <c r="G1219" i="53"/>
  <c r="G1283" i="53"/>
  <c r="G1347" i="53"/>
  <c r="G1411" i="53"/>
  <c r="G1475" i="53"/>
  <c r="G1539" i="53"/>
  <c r="G1603" i="53"/>
  <c r="G178" i="53"/>
  <c r="G690" i="53"/>
  <c r="G946" i="53"/>
  <c r="G1036" i="53"/>
  <c r="G1100" i="53"/>
  <c r="G1164" i="53"/>
  <c r="G1228" i="53"/>
  <c r="G1292" i="53"/>
  <c r="G1356" i="53"/>
  <c r="G1420" i="53"/>
  <c r="G1484" i="53"/>
  <c r="G1548" i="53"/>
  <c r="G1612" i="53"/>
  <c r="G1676" i="53"/>
  <c r="G1740" i="53"/>
  <c r="G442" i="53"/>
  <c r="G878" i="53"/>
  <c r="G1001" i="53"/>
  <c r="G1069" i="53"/>
  <c r="G1133" i="53"/>
  <c r="G1197" i="53"/>
  <c r="G1261" i="53"/>
  <c r="G1325" i="53"/>
  <c r="G1389" i="53"/>
  <c r="G1453" i="53"/>
  <c r="G1517" i="53"/>
  <c r="G1581" i="53"/>
  <c r="G1645" i="53"/>
  <c r="G1709" i="53"/>
  <c r="G386" i="53"/>
  <c r="G858" i="53"/>
  <c r="G989" i="53"/>
  <c r="G1062" i="53"/>
  <c r="G1126" i="53"/>
  <c r="G1190" i="53"/>
  <c r="G1254" i="53"/>
  <c r="G1318" i="53"/>
  <c r="G1382" i="53"/>
  <c r="G1446" i="53"/>
  <c r="G1510" i="53"/>
  <c r="G1574" i="53"/>
  <c r="G1729" i="53"/>
  <c r="G1814" i="53"/>
  <c r="G1881" i="53"/>
  <c r="G1945" i="53"/>
  <c r="G2009" i="53"/>
  <c r="G2073" i="53"/>
  <c r="G2137" i="53"/>
  <c r="G67" i="53"/>
  <c r="G323" i="53"/>
  <c r="G579" i="53"/>
  <c r="G835" i="53"/>
  <c r="G76" i="53"/>
  <c r="G332" i="53"/>
  <c r="G588" i="53"/>
  <c r="G844" i="53"/>
  <c r="G197" i="53"/>
  <c r="G453" i="53"/>
  <c r="G709" i="53"/>
  <c r="G14" i="53"/>
  <c r="G270" i="53"/>
  <c r="G526" i="53"/>
  <c r="G782" i="53"/>
  <c r="G207" i="53"/>
  <c r="G463" i="53"/>
  <c r="G719" i="53"/>
  <c r="G975" i="53"/>
  <c r="G216" i="53"/>
  <c r="G472" i="53"/>
  <c r="G728" i="53"/>
  <c r="G984" i="53"/>
  <c r="G241" i="53"/>
  <c r="G497" i="53"/>
  <c r="G753" i="53"/>
  <c r="G965" i="53"/>
  <c r="G1175" i="53"/>
  <c r="G1335" i="53"/>
  <c r="G1503" i="53"/>
  <c r="G338" i="53"/>
  <c r="G1024" i="53"/>
  <c r="G1192" i="53"/>
  <c r="G1376" i="53"/>
  <c r="G1536" i="53"/>
  <c r="G1616" i="53"/>
  <c r="G1680" i="53"/>
  <c r="G1744" i="53"/>
  <c r="G154" i="53"/>
  <c r="G666" i="53"/>
  <c r="G940" i="53"/>
  <c r="G1033" i="53"/>
  <c r="G1097" i="53"/>
  <c r="G1161" i="53"/>
  <c r="G1225" i="53"/>
  <c r="G1289" i="53"/>
  <c r="G1353" i="53"/>
  <c r="G1417" i="53"/>
  <c r="G1481" i="53"/>
  <c r="G1545" i="53"/>
  <c r="G98" i="53"/>
  <c r="G75" i="53"/>
  <c r="G331" i="53"/>
  <c r="G587" i="53"/>
  <c r="G843" i="53"/>
  <c r="G84" i="53"/>
  <c r="G340" i="53"/>
  <c r="G596" i="53"/>
  <c r="G852" i="53"/>
  <c r="G205" i="53"/>
  <c r="G461" i="53"/>
  <c r="G717" i="53"/>
  <c r="G22" i="53"/>
  <c r="G278" i="53"/>
  <c r="G534" i="53"/>
  <c r="G790" i="53"/>
  <c r="G215" i="53"/>
  <c r="G471" i="53"/>
  <c r="G727" i="53"/>
  <c r="G983" i="53"/>
  <c r="G224" i="53"/>
  <c r="G480" i="53"/>
  <c r="G736" i="53"/>
  <c r="G992" i="53"/>
  <c r="G249" i="53"/>
  <c r="G505" i="53"/>
  <c r="G761" i="53"/>
  <c r="G978" i="53"/>
  <c r="G1183" i="53"/>
  <c r="G1367" i="53"/>
  <c r="G1527" i="53"/>
  <c r="G402" i="53"/>
  <c r="G1056" i="53"/>
  <c r="G1216" i="53"/>
  <c r="G1384" i="53"/>
  <c r="G1560" i="53"/>
  <c r="G1624" i="53"/>
  <c r="G1688" i="53"/>
  <c r="G1752" i="53"/>
  <c r="G218" i="53"/>
  <c r="G730" i="53"/>
  <c r="G956" i="53"/>
  <c r="G1041" i="53"/>
  <c r="G1105" i="53"/>
  <c r="G1169" i="53"/>
  <c r="G1233" i="53"/>
  <c r="G1297" i="53"/>
  <c r="G1361" i="53"/>
  <c r="G1425" i="53"/>
  <c r="G1489" i="53"/>
  <c r="G1553" i="53"/>
  <c r="G162" i="53"/>
  <c r="G674" i="53"/>
  <c r="G942" i="53"/>
  <c r="G1034" i="53"/>
  <c r="G1098" i="53"/>
  <c r="G1162" i="53"/>
  <c r="G1226" i="53"/>
  <c r="G1290" i="53"/>
  <c r="G1354" i="53"/>
  <c r="G1418" i="53"/>
  <c r="G1482" i="53"/>
  <c r="G1546" i="53"/>
  <c r="G1610" i="53"/>
  <c r="G1674" i="53"/>
  <c r="G1738" i="53"/>
  <c r="G1802" i="53"/>
  <c r="G234" i="53"/>
  <c r="G746" i="53"/>
  <c r="G958" i="53"/>
  <c r="G1043" i="53"/>
  <c r="G1107" i="53"/>
  <c r="G1171" i="53"/>
  <c r="G1235" i="53"/>
  <c r="G1299" i="53"/>
  <c r="G1363" i="53"/>
  <c r="G1427" i="53"/>
  <c r="G1491" i="53"/>
  <c r="G1555" i="53"/>
  <c r="G1619" i="53"/>
  <c r="G306" i="53"/>
  <c r="G818" i="53"/>
  <c r="G973" i="53"/>
  <c r="G1052" i="53"/>
  <c r="G1116" i="53"/>
  <c r="G1180" i="53"/>
  <c r="G1244" i="53"/>
  <c r="G1308" i="53"/>
  <c r="G1372" i="53"/>
  <c r="G1436" i="53"/>
  <c r="G1500" i="53"/>
  <c r="G1564" i="53"/>
  <c r="G1628" i="53"/>
  <c r="G1692" i="53"/>
  <c r="G58" i="53"/>
  <c r="G570" i="53"/>
  <c r="G916" i="53"/>
  <c r="G1021" i="53"/>
  <c r="G1085" i="53"/>
  <c r="G1149" i="53"/>
  <c r="G1213" i="53"/>
  <c r="G1277" i="53"/>
  <c r="G1341" i="53"/>
  <c r="G1405" i="53"/>
  <c r="G1469" i="53"/>
  <c r="G1533" i="53"/>
  <c r="G1597" i="53"/>
  <c r="G1661" i="53"/>
  <c r="G1725" i="53"/>
  <c r="G514" i="53"/>
  <c r="G902" i="53"/>
  <c r="G1013" i="53"/>
  <c r="G1078" i="53"/>
  <c r="G1142" i="53"/>
  <c r="G1206" i="53"/>
  <c r="G1270" i="53"/>
  <c r="G1334" i="53"/>
  <c r="G1398" i="53"/>
  <c r="G1462" i="53"/>
  <c r="G1526" i="53"/>
  <c r="G1622" i="53"/>
  <c r="G1755" i="53"/>
  <c r="G1832" i="53"/>
  <c r="G1897" i="53"/>
  <c r="G1961" i="53"/>
  <c r="G2025" i="53"/>
  <c r="G2089" i="53"/>
  <c r="G2153" i="53"/>
  <c r="G131" i="53"/>
  <c r="G387" i="53"/>
  <c r="G643" i="53"/>
  <c r="G899" i="53"/>
  <c r="G140" i="53"/>
  <c r="G396" i="53"/>
  <c r="G652" i="53"/>
  <c r="G5" i="53"/>
  <c r="G261" i="53"/>
  <c r="G517" i="53"/>
  <c r="G773" i="53"/>
  <c r="G78" i="53"/>
  <c r="G334" i="53"/>
  <c r="G590" i="53"/>
  <c r="G15" i="53"/>
  <c r="G271" i="53"/>
  <c r="G527" i="53"/>
  <c r="G783" i="53"/>
  <c r="G24" i="53"/>
  <c r="G280" i="53"/>
  <c r="G536" i="53"/>
  <c r="G792" i="53"/>
  <c r="G49" i="53"/>
  <c r="G305" i="53"/>
  <c r="G561" i="53"/>
  <c r="G817" i="53"/>
  <c r="G1047" i="53"/>
  <c r="G1207" i="53"/>
  <c r="G1375" i="53"/>
  <c r="G1559" i="53"/>
  <c r="G594" i="53"/>
  <c r="G1064" i="53"/>
  <c r="G1248" i="53"/>
  <c r="G1408" i="53"/>
  <c r="G1568" i="53"/>
  <c r="G1632" i="53"/>
  <c r="G1696" i="53"/>
  <c r="G1760" i="53"/>
  <c r="G282" i="53"/>
  <c r="G794" i="53"/>
  <c r="G969" i="53"/>
  <c r="G1049" i="53"/>
  <c r="G1113" i="53"/>
  <c r="G1177" i="53"/>
  <c r="G1241" i="53"/>
  <c r="G1305" i="53"/>
  <c r="G1369" i="53"/>
  <c r="G1433" i="53"/>
  <c r="G1497" i="53"/>
  <c r="G1561" i="53"/>
  <c r="G226" i="53"/>
  <c r="G738" i="53"/>
  <c r="G957" i="53"/>
  <c r="G1042" i="53"/>
  <c r="G1106" i="53"/>
  <c r="G1170" i="53"/>
  <c r="G1234" i="53"/>
  <c r="G1298" i="53"/>
  <c r="G1362" i="53"/>
  <c r="G1426" i="53"/>
  <c r="G1490" i="53"/>
  <c r="G1554" i="53"/>
  <c r="G1618" i="53"/>
  <c r="G1682" i="53"/>
  <c r="G1746" i="53"/>
  <c r="G1810" i="53"/>
  <c r="G298" i="53"/>
  <c r="G810" i="53"/>
  <c r="G972" i="53"/>
  <c r="G1051" i="53"/>
  <c r="G1115" i="53"/>
  <c r="G1179" i="53"/>
  <c r="G1243" i="53"/>
  <c r="G1307" i="53"/>
  <c r="G1371" i="53"/>
  <c r="G1435" i="53"/>
  <c r="G1499" i="53"/>
  <c r="G1563" i="53"/>
  <c r="G1627" i="53"/>
  <c r="G370" i="53"/>
  <c r="G854" i="53"/>
  <c r="G986" i="53"/>
  <c r="G1060" i="53"/>
  <c r="G1124" i="53"/>
  <c r="G1188" i="53"/>
  <c r="G1252" i="53"/>
  <c r="G1316" i="53"/>
  <c r="G1380" i="53"/>
  <c r="G1444" i="53"/>
  <c r="G1508" i="53"/>
  <c r="G1572" i="53"/>
  <c r="G1636" i="53"/>
  <c r="G1700" i="53"/>
  <c r="G122" i="53"/>
  <c r="G634" i="53"/>
  <c r="G932" i="53"/>
  <c r="G1029" i="53"/>
  <c r="G1093" i="53"/>
  <c r="G1157" i="53"/>
  <c r="G1221" i="53"/>
  <c r="G1285" i="53"/>
  <c r="G1349" i="53"/>
  <c r="G1413" i="53"/>
  <c r="G1477" i="53"/>
  <c r="G1541" i="53"/>
  <c r="G1605" i="53"/>
  <c r="G1669" i="53"/>
  <c r="G66" i="53"/>
  <c r="G578" i="53"/>
  <c r="G918" i="53"/>
  <c r="G1022" i="53"/>
  <c r="G1086" i="53"/>
  <c r="G1150" i="53"/>
  <c r="G1214" i="53"/>
  <c r="G1278" i="53"/>
  <c r="G1342" i="53"/>
  <c r="G1406" i="53"/>
  <c r="G1470" i="53"/>
  <c r="G1534" i="53"/>
  <c r="G1649" i="53"/>
  <c r="G1765" i="53"/>
  <c r="G1841" i="53"/>
  <c r="G1905" i="53"/>
  <c r="G1969" i="53"/>
  <c r="G139" i="53"/>
  <c r="G395" i="53"/>
  <c r="G651" i="53"/>
  <c r="G907" i="53"/>
  <c r="G148" i="53"/>
  <c r="G404" i="53"/>
  <c r="G660" i="53"/>
  <c r="G13" i="53"/>
  <c r="G269" i="53"/>
  <c r="G525" i="53"/>
  <c r="G781" i="53"/>
  <c r="G86" i="53"/>
  <c r="G342" i="53"/>
  <c r="G598" i="53"/>
  <c r="G23" i="53"/>
  <c r="G279" i="53"/>
  <c r="G535" i="53"/>
  <c r="G791" i="53"/>
  <c r="G32" i="53"/>
  <c r="G288" i="53"/>
  <c r="G544" i="53"/>
  <c r="G800" i="53"/>
  <c r="G57" i="53"/>
  <c r="G313" i="53"/>
  <c r="G569" i="53"/>
  <c r="G825" i="53"/>
  <c r="G1055" i="53"/>
  <c r="G1239" i="53"/>
  <c r="G1399" i="53"/>
  <c r="G1567" i="53"/>
  <c r="G842" i="53"/>
  <c r="G1088" i="53"/>
  <c r="G1256" i="53"/>
  <c r="G1440" i="53"/>
  <c r="G1576" i="53"/>
  <c r="G1640" i="53"/>
  <c r="G1704" i="53"/>
  <c r="G1768" i="53"/>
  <c r="G346" i="53"/>
  <c r="G846" i="53"/>
  <c r="G981" i="53"/>
  <c r="G1057" i="53"/>
  <c r="G1121" i="53"/>
  <c r="G1185" i="53"/>
  <c r="G1249" i="53"/>
  <c r="G1313" i="53"/>
  <c r="G1377" i="53"/>
  <c r="G1441" i="53"/>
  <c r="G1505" i="53"/>
  <c r="G1569" i="53"/>
  <c r="G290" i="53"/>
  <c r="G802" i="53"/>
  <c r="G970" i="53"/>
  <c r="G1050" i="53"/>
  <c r="G1114" i="53"/>
  <c r="G1178" i="53"/>
  <c r="G1242" i="53"/>
  <c r="G1306" i="53"/>
  <c r="G1370" i="53"/>
  <c r="G1434" i="53"/>
  <c r="G1498" i="53"/>
  <c r="G1562" i="53"/>
  <c r="G1626" i="53"/>
  <c r="G1690" i="53"/>
  <c r="G1754" i="53"/>
  <c r="G1818" i="53"/>
  <c r="G362" i="53"/>
  <c r="G850" i="53"/>
  <c r="G985" i="53"/>
  <c r="G1059" i="53"/>
  <c r="G1123" i="53"/>
  <c r="G1187" i="53"/>
  <c r="G1251" i="53"/>
  <c r="G1315" i="53"/>
  <c r="G1379" i="53"/>
  <c r="G1443" i="53"/>
  <c r="G1507" i="53"/>
  <c r="G1571" i="53"/>
  <c r="G1635" i="53"/>
  <c r="G434" i="53"/>
  <c r="G874" i="53"/>
  <c r="G998" i="53"/>
  <c r="G1068" i="53"/>
  <c r="G1132" i="53"/>
  <c r="G1196" i="53"/>
  <c r="G1260" i="53"/>
  <c r="G1324" i="53"/>
  <c r="G1388" i="53"/>
  <c r="G1452" i="53"/>
  <c r="G1516" i="53"/>
  <c r="G1580" i="53"/>
  <c r="G1644" i="53"/>
  <c r="G1708" i="53"/>
  <c r="G186" i="53"/>
  <c r="G698" i="53"/>
  <c r="G948" i="53"/>
  <c r="G1037" i="53"/>
  <c r="G1101" i="53"/>
  <c r="G1165" i="53"/>
  <c r="G1229" i="53"/>
  <c r="G1293" i="53"/>
  <c r="G1357" i="53"/>
  <c r="G1421" i="53"/>
  <c r="G1485" i="53"/>
  <c r="G1549" i="53"/>
  <c r="G1613" i="53"/>
  <c r="G1677" i="53"/>
  <c r="G130" i="53"/>
  <c r="G642" i="53"/>
  <c r="G934" i="53"/>
  <c r="G1030" i="53"/>
  <c r="G1094" i="53"/>
  <c r="G1158" i="53"/>
  <c r="G1222" i="53"/>
  <c r="G1286" i="53"/>
  <c r="G1350" i="53"/>
  <c r="G1414" i="53"/>
  <c r="G1478" i="53"/>
  <c r="G1542" i="53"/>
  <c r="G1665" i="53"/>
  <c r="G1775" i="53"/>
  <c r="G1849" i="53"/>
  <c r="G963" i="53"/>
  <c r="G69" i="53"/>
  <c r="G142" i="53"/>
  <c r="G335" i="53"/>
  <c r="G344" i="53"/>
  <c r="G369" i="53"/>
  <c r="G1247" i="53"/>
  <c r="G1120" i="53"/>
  <c r="G1648" i="53"/>
  <c r="G866" i="53"/>
  <c r="G1193" i="53"/>
  <c r="G1449" i="53"/>
  <c r="G610" i="53"/>
  <c r="G1066" i="53"/>
  <c r="G1250" i="53"/>
  <c r="G1410" i="53"/>
  <c r="G1578" i="53"/>
  <c r="G1762" i="53"/>
  <c r="G682" i="53"/>
  <c r="G1075" i="53"/>
  <c r="G1259" i="53"/>
  <c r="G1419" i="53"/>
  <c r="G1587" i="53"/>
  <c r="G897" i="53"/>
  <c r="G1108" i="53"/>
  <c r="G1276" i="53"/>
  <c r="G1460" i="53"/>
  <c r="G1620" i="53"/>
  <c r="G314" i="53"/>
  <c r="G1045" i="53"/>
  <c r="G1205" i="53"/>
  <c r="G1373" i="53"/>
  <c r="G1557" i="53"/>
  <c r="G1717" i="53"/>
  <c r="G964" i="53"/>
  <c r="G1166" i="53"/>
  <c r="G1326" i="53"/>
  <c r="G1494" i="53"/>
  <c r="G1787" i="53"/>
  <c r="G1929" i="53"/>
  <c r="G2033" i="53"/>
  <c r="G2113" i="53"/>
  <c r="G2193" i="53"/>
  <c r="G2257" i="53"/>
  <c r="G2321" i="53"/>
  <c r="G2385" i="53"/>
  <c r="G2449" i="53"/>
  <c r="G2513" i="53"/>
  <c r="G2577" i="53"/>
  <c r="G2641" i="53"/>
  <c r="G2705" i="53"/>
  <c r="G1715" i="53"/>
  <c r="G1806" i="53"/>
  <c r="G1874" i="53"/>
  <c r="G1938" i="53"/>
  <c r="G2002" i="53"/>
  <c r="G2066" i="53"/>
  <c r="G2130" i="53"/>
  <c r="G2194" i="53"/>
  <c r="G2258" i="53"/>
  <c r="G2322" i="53"/>
  <c r="G2386" i="53"/>
  <c r="G2450" i="53"/>
  <c r="G2514" i="53"/>
  <c r="G2578" i="53"/>
  <c r="G2642" i="53"/>
  <c r="G1686" i="53"/>
  <c r="G1789" i="53"/>
  <c r="G1859" i="53"/>
  <c r="G1923" i="53"/>
  <c r="G1987" i="53"/>
  <c r="G2051" i="53"/>
  <c r="G2115" i="53"/>
  <c r="G2179" i="53"/>
  <c r="G2243" i="53"/>
  <c r="G2307" i="53"/>
  <c r="G2371" i="53"/>
  <c r="G2435" i="53"/>
  <c r="G2499" i="53"/>
  <c r="G2563" i="53"/>
  <c r="G2627" i="53"/>
  <c r="G2691" i="53"/>
  <c r="G1734" i="53"/>
  <c r="G1817" i="53"/>
  <c r="G1884" i="53"/>
  <c r="G1948" i="53"/>
  <c r="G2012" i="53"/>
  <c r="G2076" i="53"/>
  <c r="G2140" i="53"/>
  <c r="G2204" i="53"/>
  <c r="G2268" i="53"/>
  <c r="G2332" i="53"/>
  <c r="G2396" i="53"/>
  <c r="G2460" i="53"/>
  <c r="G2524" i="53"/>
  <c r="G2588" i="53"/>
  <c r="G2652" i="53"/>
  <c r="G2716" i="53"/>
  <c r="G1721" i="53"/>
  <c r="G1809" i="53"/>
  <c r="G1877" i="53"/>
  <c r="G1941" i="53"/>
  <c r="G2005" i="53"/>
  <c r="G2069" i="53"/>
  <c r="G2133" i="53"/>
  <c r="G2197" i="53"/>
  <c r="G2261" i="53"/>
  <c r="G2325" i="53"/>
  <c r="G2389" i="53"/>
  <c r="G2453" i="53"/>
  <c r="G2517" i="53"/>
  <c r="G2581" i="53"/>
  <c r="G2645" i="53"/>
  <c r="G2709" i="53"/>
  <c r="G1737" i="53"/>
  <c r="G1820" i="53"/>
  <c r="G1886" i="53"/>
  <c r="G1950" i="53"/>
  <c r="G2014" i="53"/>
  <c r="G2078" i="53"/>
  <c r="G2142" i="53"/>
  <c r="G2206" i="53"/>
  <c r="G2270" i="53"/>
  <c r="G971" i="53"/>
  <c r="G77" i="53"/>
  <c r="G150" i="53"/>
  <c r="G343" i="53"/>
  <c r="G352" i="53"/>
  <c r="G377" i="53"/>
  <c r="G1271" i="53"/>
  <c r="G1128" i="53"/>
  <c r="G1656" i="53"/>
  <c r="G889" i="53"/>
  <c r="G1201" i="53"/>
  <c r="G1457" i="53"/>
  <c r="G849" i="53"/>
  <c r="G1090" i="53"/>
  <c r="G1258" i="53"/>
  <c r="G1442" i="53"/>
  <c r="G1602" i="53"/>
  <c r="G1770" i="53"/>
  <c r="G873" i="53"/>
  <c r="G1099" i="53"/>
  <c r="G1267" i="53"/>
  <c r="G1451" i="53"/>
  <c r="G1611" i="53"/>
  <c r="G914" i="53"/>
  <c r="G1140" i="53"/>
  <c r="G1300" i="53"/>
  <c r="G1468" i="53"/>
  <c r="G1652" i="53"/>
  <c r="G506" i="53"/>
  <c r="G1053" i="53"/>
  <c r="G1237" i="53"/>
  <c r="G1397" i="53"/>
  <c r="G1565" i="53"/>
  <c r="G194" i="53"/>
  <c r="G1002" i="53"/>
  <c r="G1174" i="53"/>
  <c r="G1358" i="53"/>
  <c r="G1518" i="53"/>
  <c r="G1796" i="53"/>
  <c r="G1937" i="53"/>
  <c r="G2041" i="53"/>
  <c r="G2121" i="53"/>
  <c r="G2201" i="53"/>
  <c r="G2265" i="53"/>
  <c r="G2329" i="53"/>
  <c r="G2393" i="53"/>
  <c r="G2457" i="53"/>
  <c r="G2521" i="53"/>
  <c r="G2585" i="53"/>
  <c r="G2649" i="53"/>
  <c r="G2713" i="53"/>
  <c r="G1731" i="53"/>
  <c r="G1815" i="53"/>
  <c r="G1882" i="53"/>
  <c r="G1946" i="53"/>
  <c r="G2010" i="53"/>
  <c r="G2074" i="53"/>
  <c r="G2138" i="53"/>
  <c r="G2202" i="53"/>
  <c r="G2266" i="53"/>
  <c r="G2330" i="53"/>
  <c r="G2394" i="53"/>
  <c r="G2458" i="53"/>
  <c r="G2522" i="53"/>
  <c r="G2586" i="53"/>
  <c r="G2650" i="53"/>
  <c r="G1702" i="53"/>
  <c r="G1798" i="53"/>
  <c r="G1867" i="53"/>
  <c r="G1931" i="53"/>
  <c r="G1995" i="53"/>
  <c r="G2059" i="53"/>
  <c r="G2123" i="53"/>
  <c r="G2187" i="53"/>
  <c r="G2251" i="53"/>
  <c r="G2315" i="53"/>
  <c r="G2379" i="53"/>
  <c r="G2443" i="53"/>
  <c r="G2507" i="53"/>
  <c r="G2571" i="53"/>
  <c r="G2635" i="53"/>
  <c r="G1601" i="53"/>
  <c r="G1747" i="53"/>
  <c r="G1827" i="53"/>
  <c r="G1892" i="53"/>
  <c r="G1956" i="53"/>
  <c r="G2020" i="53"/>
  <c r="G2084" i="53"/>
  <c r="G2148" i="53"/>
  <c r="G2212" i="53"/>
  <c r="G2276" i="53"/>
  <c r="G2340" i="53"/>
  <c r="G2404" i="53"/>
  <c r="G2468" i="53"/>
  <c r="G2532" i="53"/>
  <c r="G2596" i="53"/>
  <c r="G2660" i="53"/>
  <c r="G2724" i="53"/>
  <c r="G1735" i="53"/>
  <c r="G1819" i="53"/>
  <c r="G1885" i="53"/>
  <c r="G1949" i="53"/>
  <c r="G2013" i="53"/>
  <c r="G2077" i="53"/>
  <c r="G2141" i="53"/>
  <c r="G2205" i="53"/>
  <c r="G2269" i="53"/>
  <c r="G2333" i="53"/>
  <c r="G2397" i="53"/>
  <c r="G2461" i="53"/>
  <c r="G2525" i="53"/>
  <c r="G2589" i="53"/>
  <c r="G2653" i="53"/>
  <c r="G1609" i="53"/>
  <c r="G1750" i="53"/>
  <c r="G1829" i="53"/>
  <c r="G1894" i="53"/>
  <c r="G1958" i="53"/>
  <c r="G2022" i="53"/>
  <c r="G2086" i="53"/>
  <c r="G2150" i="53"/>
  <c r="G2214" i="53"/>
  <c r="G2278" i="53"/>
  <c r="G2342" i="53"/>
  <c r="G195" i="53"/>
  <c r="G204" i="53"/>
  <c r="G325" i="53"/>
  <c r="G398" i="53"/>
  <c r="G591" i="53"/>
  <c r="G600" i="53"/>
  <c r="G625" i="53"/>
  <c r="G1431" i="53"/>
  <c r="G1280" i="53"/>
  <c r="G1712" i="53"/>
  <c r="G994" i="53"/>
  <c r="G1257" i="53"/>
  <c r="G1513" i="53"/>
  <c r="G870" i="53"/>
  <c r="G1122" i="53"/>
  <c r="G1282" i="53"/>
  <c r="G1450" i="53"/>
  <c r="G1634" i="53"/>
  <c r="G1794" i="53"/>
  <c r="G894" i="53"/>
  <c r="G1131" i="53"/>
  <c r="G1291" i="53"/>
  <c r="G1459" i="53"/>
  <c r="G1643" i="53"/>
  <c r="G961" i="53"/>
  <c r="G1148" i="53"/>
  <c r="G1332" i="53"/>
  <c r="G1492" i="53"/>
  <c r="G1660" i="53"/>
  <c r="G762" i="53"/>
  <c r="G1077" i="53"/>
  <c r="G1245" i="53"/>
  <c r="G1429" i="53"/>
  <c r="G1589" i="53"/>
  <c r="G258" i="53"/>
  <c r="G1038" i="53"/>
  <c r="G1198" i="53"/>
  <c r="G1366" i="53"/>
  <c r="G1550" i="53"/>
  <c r="G1823" i="53"/>
  <c r="G1953" i="53"/>
  <c r="G2049" i="53"/>
  <c r="G2129" i="53"/>
  <c r="G2209" i="53"/>
  <c r="G2273" i="53"/>
  <c r="G2337" i="53"/>
  <c r="G2401" i="53"/>
  <c r="G2465" i="53"/>
  <c r="G2529" i="53"/>
  <c r="G2593" i="53"/>
  <c r="G2657" i="53"/>
  <c r="G1590" i="53"/>
  <c r="G1743" i="53"/>
  <c r="G1824" i="53"/>
  <c r="G1890" i="53"/>
  <c r="G1954" i="53"/>
  <c r="G2018" i="53"/>
  <c r="G2082" i="53"/>
  <c r="G2146" i="53"/>
  <c r="G2210" i="53"/>
  <c r="G2274" i="53"/>
  <c r="G2338" i="53"/>
  <c r="G2402" i="53"/>
  <c r="G2466" i="53"/>
  <c r="G2530" i="53"/>
  <c r="G2594" i="53"/>
  <c r="G2658" i="53"/>
  <c r="G1718" i="53"/>
  <c r="G1807" i="53"/>
  <c r="G1875" i="53"/>
  <c r="G1939" i="53"/>
  <c r="G2003" i="53"/>
  <c r="G2067" i="53"/>
  <c r="G2131" i="53"/>
  <c r="G2195" i="53"/>
  <c r="G2259" i="53"/>
  <c r="G2323" i="53"/>
  <c r="G2387" i="53"/>
  <c r="G2451" i="53"/>
  <c r="G2515" i="53"/>
  <c r="G2579" i="53"/>
  <c r="G2643" i="53"/>
  <c r="G1633" i="53"/>
  <c r="G1758" i="53"/>
  <c r="G1836" i="53"/>
  <c r="G1900" i="53"/>
  <c r="G1964" i="53"/>
  <c r="G2028" i="53"/>
  <c r="G2092" i="53"/>
  <c r="G2156" i="53"/>
  <c r="G2220" i="53"/>
  <c r="G2284" i="53"/>
  <c r="G2348" i="53"/>
  <c r="G2412" i="53"/>
  <c r="G2476" i="53"/>
  <c r="G2540" i="53"/>
  <c r="G2604" i="53"/>
  <c r="G2668" i="53"/>
  <c r="G1606" i="53"/>
  <c r="G1749" i="53"/>
  <c r="G1828" i="53"/>
  <c r="G1893" i="53"/>
  <c r="G1957" i="53"/>
  <c r="G2021" i="53"/>
  <c r="G2085" i="53"/>
  <c r="G2149" i="53"/>
  <c r="G2213" i="53"/>
  <c r="G2277" i="53"/>
  <c r="G2341" i="53"/>
  <c r="G2405" i="53"/>
  <c r="G2469" i="53"/>
  <c r="G2533" i="53"/>
  <c r="G2597" i="53"/>
  <c r="G2661" i="53"/>
  <c r="G1641" i="53"/>
  <c r="G1761" i="53"/>
  <c r="G1838" i="53"/>
  <c r="G1902" i="53"/>
  <c r="G1966" i="53"/>
  <c r="G2030" i="53"/>
  <c r="G2094" i="53"/>
  <c r="G2158" i="53"/>
  <c r="G2222" i="53"/>
  <c r="G2286" i="53"/>
  <c r="G2350" i="53"/>
  <c r="G2414" i="53"/>
  <c r="G2478" i="53"/>
  <c r="G203" i="53"/>
  <c r="G212" i="53"/>
  <c r="G333" i="53"/>
  <c r="G406" i="53"/>
  <c r="G599" i="53"/>
  <c r="G608" i="53"/>
  <c r="G633" i="53"/>
  <c r="G1439" i="53"/>
  <c r="G1312" i="53"/>
  <c r="G1720" i="53"/>
  <c r="G1006" i="53"/>
  <c r="G1265" i="53"/>
  <c r="G1521" i="53"/>
  <c r="G926" i="53"/>
  <c r="G1130" i="53"/>
  <c r="G1314" i="53"/>
  <c r="G1474" i="53"/>
  <c r="G1642" i="53"/>
  <c r="G1826" i="53"/>
  <c r="G945" i="53"/>
  <c r="G1139" i="53"/>
  <c r="G1323" i="53"/>
  <c r="G1483" i="53"/>
  <c r="G50" i="53"/>
  <c r="G1010" i="53"/>
  <c r="G1172" i="53"/>
  <c r="G1340" i="53"/>
  <c r="G1524" i="53"/>
  <c r="G1684" i="53"/>
  <c r="G826" i="53"/>
  <c r="G1109" i="53"/>
  <c r="G1269" i="53"/>
  <c r="G1437" i="53"/>
  <c r="G1621" i="53"/>
  <c r="G450" i="53"/>
  <c r="G1046" i="53"/>
  <c r="G1230" i="53"/>
  <c r="G1390" i="53"/>
  <c r="G1558" i="53"/>
  <c r="G1857" i="53"/>
  <c r="G1977" i="53"/>
  <c r="G2057" i="53"/>
  <c r="G2145" i="53"/>
  <c r="G2217" i="53"/>
  <c r="G2281" i="53"/>
  <c r="G2345" i="53"/>
  <c r="G2409" i="53"/>
  <c r="G451" i="53"/>
  <c r="G460" i="53"/>
  <c r="G581" i="53"/>
  <c r="G654" i="53"/>
  <c r="G847" i="53"/>
  <c r="G856" i="53"/>
  <c r="G266" i="53"/>
  <c r="G1591" i="53"/>
  <c r="G1448" i="53"/>
  <c r="G1776" i="53"/>
  <c r="G1065" i="53"/>
  <c r="G1321" i="53"/>
  <c r="G1577" i="53"/>
  <c r="G982" i="53"/>
  <c r="G1154" i="53"/>
  <c r="G1322" i="53"/>
  <c r="G1506" i="53"/>
  <c r="G1666" i="53"/>
  <c r="G1834" i="53"/>
  <c r="G997" i="53"/>
  <c r="G1163" i="53"/>
  <c r="G1331" i="53"/>
  <c r="G1515" i="53"/>
  <c r="G242" i="53"/>
  <c r="G1020" i="53"/>
  <c r="G1204" i="53"/>
  <c r="G1364" i="53"/>
  <c r="G1532" i="53"/>
  <c r="G1716" i="53"/>
  <c r="G898" i="53"/>
  <c r="G1117" i="53"/>
  <c r="G1301" i="53"/>
  <c r="G1461" i="53"/>
  <c r="G1629" i="53"/>
  <c r="G706" i="53"/>
  <c r="G1070" i="53"/>
  <c r="G1238" i="53"/>
  <c r="G1422" i="53"/>
  <c r="G1582" i="53"/>
  <c r="G1865" i="53"/>
  <c r="G1985" i="53"/>
  <c r="G2065" i="53"/>
  <c r="G2161" i="53"/>
  <c r="G2225" i="53"/>
  <c r="G2289" i="53"/>
  <c r="G2353" i="53"/>
  <c r="G2417" i="53"/>
  <c r="G2481" i="53"/>
  <c r="G2545" i="53"/>
  <c r="G2609" i="53"/>
  <c r="G2673" i="53"/>
  <c r="G1651" i="53"/>
  <c r="G1766" i="53"/>
  <c r="G1842" i="53"/>
  <c r="G1906" i="53"/>
  <c r="G1970" i="53"/>
  <c r="G2034" i="53"/>
  <c r="G2098" i="53"/>
  <c r="G2162" i="53"/>
  <c r="G2226" i="53"/>
  <c r="G2290" i="53"/>
  <c r="G2354" i="53"/>
  <c r="G2418" i="53"/>
  <c r="G2482" i="53"/>
  <c r="G2546" i="53"/>
  <c r="G2610" i="53"/>
  <c r="G1598" i="53"/>
  <c r="G1745" i="53"/>
  <c r="G1825" i="53"/>
  <c r="G1891" i="53"/>
  <c r="G1955" i="53"/>
  <c r="G2019" i="53"/>
  <c r="G2083" i="53"/>
  <c r="G2147" i="53"/>
  <c r="G2211" i="53"/>
  <c r="G2275" i="53"/>
  <c r="G2339" i="53"/>
  <c r="G2403" i="53"/>
  <c r="G2467" i="53"/>
  <c r="G2531" i="53"/>
  <c r="G2595" i="53"/>
  <c r="G2659" i="53"/>
  <c r="G1671" i="53"/>
  <c r="G1780" i="53"/>
  <c r="G1852" i="53"/>
  <c r="G1916" i="53"/>
  <c r="G1980" i="53"/>
  <c r="G2044" i="53"/>
  <c r="G2108" i="53"/>
  <c r="G2172" i="53"/>
  <c r="G2236" i="53"/>
  <c r="G2300" i="53"/>
  <c r="G2364" i="53"/>
  <c r="G2428" i="53"/>
  <c r="G2492" i="53"/>
  <c r="G2556" i="53"/>
  <c r="G2620" i="53"/>
  <c r="G2684" i="53"/>
  <c r="G1657" i="53"/>
  <c r="G1771" i="53"/>
  <c r="G1845" i="53"/>
  <c r="G1909" i="53"/>
  <c r="G459" i="53"/>
  <c r="G468" i="53"/>
  <c r="G589" i="53"/>
  <c r="G662" i="53"/>
  <c r="G855" i="53"/>
  <c r="G864" i="53"/>
  <c r="G330" i="53"/>
  <c r="G1623" i="53"/>
  <c r="G1472" i="53"/>
  <c r="G1784" i="53"/>
  <c r="G1073" i="53"/>
  <c r="G1329" i="53"/>
  <c r="G1585" i="53"/>
  <c r="G996" i="53"/>
  <c r="G1186" i="53"/>
  <c r="G1346" i="53"/>
  <c r="G1514" i="53"/>
  <c r="G1698" i="53"/>
  <c r="G170" i="53"/>
  <c r="G1009" i="53"/>
  <c r="G1195" i="53"/>
  <c r="G1355" i="53"/>
  <c r="G1523" i="53"/>
  <c r="G498" i="53"/>
  <c r="G1044" i="53"/>
  <c r="G1212" i="53"/>
  <c r="G1396" i="53"/>
  <c r="G1556" i="53"/>
  <c r="G1724" i="53"/>
  <c r="G962" i="53"/>
  <c r="G1141" i="53"/>
  <c r="G1309" i="53"/>
  <c r="G1493" i="53"/>
  <c r="G1653" i="53"/>
  <c r="G770" i="53"/>
  <c r="G1102" i="53"/>
  <c r="G1262" i="53"/>
  <c r="G1430" i="53"/>
  <c r="G1681" i="53"/>
  <c r="G1889" i="53"/>
  <c r="G1993" i="53"/>
  <c r="G2081" i="53"/>
  <c r="G2169" i="53"/>
  <c r="G2233" i="53"/>
  <c r="G2297" i="53"/>
  <c r="G2361" i="53"/>
  <c r="G2425" i="53"/>
  <c r="G2489" i="53"/>
  <c r="G2553" i="53"/>
  <c r="G2617" i="53"/>
  <c r="G2681" i="53"/>
  <c r="G1667" i="53"/>
  <c r="G1777" i="53"/>
  <c r="G1850" i="53"/>
  <c r="G1914" i="53"/>
  <c r="G1978" i="53"/>
  <c r="G2042" i="53"/>
  <c r="G2106" i="53"/>
  <c r="G2170" i="53"/>
  <c r="G2234" i="53"/>
  <c r="G2298" i="53"/>
  <c r="G2362" i="53"/>
  <c r="G2426" i="53"/>
  <c r="G2490" i="53"/>
  <c r="G2554" i="53"/>
  <c r="G2618" i="53"/>
  <c r="G1630" i="53"/>
  <c r="G1757" i="53"/>
  <c r="G1835" i="53"/>
  <c r="G1899" i="53"/>
  <c r="G1963" i="53"/>
  <c r="G2027" i="53"/>
  <c r="G837" i="53"/>
  <c r="G1079" i="53"/>
  <c r="G1129" i="53"/>
  <c r="G1194" i="53"/>
  <c r="G426" i="53"/>
  <c r="G1547" i="53"/>
  <c r="G1404" i="53"/>
  <c r="G1173" i="53"/>
  <c r="G881" i="53"/>
  <c r="G1697" i="53"/>
  <c r="G2177" i="53"/>
  <c r="G2433" i="53"/>
  <c r="G2601" i="53"/>
  <c r="G1699" i="53"/>
  <c r="G1922" i="53"/>
  <c r="G2090" i="53"/>
  <c r="G2250" i="53"/>
  <c r="G2434" i="53"/>
  <c r="G2602" i="53"/>
  <c r="G1779" i="53"/>
  <c r="G1971" i="53"/>
  <c r="G2107" i="53"/>
  <c r="G2235" i="53"/>
  <c r="G2363" i="53"/>
  <c r="G2491" i="53"/>
  <c r="G2619" i="53"/>
  <c r="G1719" i="53"/>
  <c r="G1876" i="53"/>
  <c r="G2004" i="53"/>
  <c r="G2132" i="53"/>
  <c r="G2260" i="53"/>
  <c r="G2388" i="53"/>
  <c r="G2516" i="53"/>
  <c r="G2644" i="53"/>
  <c r="G1705" i="53"/>
  <c r="G1869" i="53"/>
  <c r="G1989" i="53"/>
  <c r="G2101" i="53"/>
  <c r="G2189" i="53"/>
  <c r="G2301" i="53"/>
  <c r="G2413" i="53"/>
  <c r="G2501" i="53"/>
  <c r="G2613" i="53"/>
  <c r="G2701" i="53"/>
  <c r="G1792" i="53"/>
  <c r="G1910" i="53"/>
  <c r="G1998" i="53"/>
  <c r="G2110" i="53"/>
  <c r="G2198" i="53"/>
  <c r="G2310" i="53"/>
  <c r="G2390" i="53"/>
  <c r="G2462" i="53"/>
  <c r="G2534" i="53"/>
  <c r="G2598" i="53"/>
  <c r="G2662" i="53"/>
  <c r="G1726" i="53"/>
  <c r="G1812" i="53"/>
  <c r="G1879" i="53"/>
  <c r="G1943" i="53"/>
  <c r="G2007" i="53"/>
  <c r="G2071" i="53"/>
  <c r="G2135" i="53"/>
  <c r="G2199" i="53"/>
  <c r="G2263" i="53"/>
  <c r="G2327" i="53"/>
  <c r="G2391" i="53"/>
  <c r="G2455" i="53"/>
  <c r="G2519" i="53"/>
  <c r="G2583" i="53"/>
  <c r="G2647" i="53"/>
  <c r="G1679" i="53"/>
  <c r="G1785" i="53"/>
  <c r="G1856" i="53"/>
  <c r="G1920" i="53"/>
  <c r="G1984" i="53"/>
  <c r="G2048" i="53"/>
  <c r="G2112" i="53"/>
  <c r="G2176" i="53"/>
  <c r="G2240" i="53"/>
  <c r="G2304" i="53"/>
  <c r="G2368" i="53"/>
  <c r="G2432" i="53"/>
  <c r="G2496" i="53"/>
  <c r="G2560" i="53"/>
  <c r="G2624" i="53"/>
  <c r="G2688" i="53"/>
  <c r="G2732" i="53"/>
  <c r="G2796" i="53"/>
  <c r="G2860" i="53"/>
  <c r="G2924" i="53"/>
  <c r="G2988" i="53"/>
  <c r="G3052" i="53"/>
  <c r="G3116" i="53"/>
  <c r="G3180" i="53"/>
  <c r="G3244" i="53"/>
  <c r="G3308" i="53"/>
  <c r="G3372" i="53"/>
  <c r="G3436" i="53"/>
  <c r="G3500" i="53"/>
  <c r="G3564" i="53"/>
  <c r="G3628" i="53"/>
  <c r="G2715" i="53"/>
  <c r="G2781" i="53"/>
  <c r="G2845" i="53"/>
  <c r="G2909" i="53"/>
  <c r="G2973" i="53"/>
  <c r="G3037" i="53"/>
  <c r="G3101" i="53"/>
  <c r="G3165" i="53"/>
  <c r="G3229" i="53"/>
  <c r="G3293" i="53"/>
  <c r="G3357" i="53"/>
  <c r="G3421" i="53"/>
  <c r="G3485" i="53"/>
  <c r="G3549" i="53"/>
  <c r="G3613" i="53"/>
  <c r="G3677" i="53"/>
  <c r="G2742" i="53"/>
  <c r="G2806" i="53"/>
  <c r="G2870" i="53"/>
  <c r="G2934" i="53"/>
  <c r="G2998" i="53"/>
  <c r="G3062" i="53"/>
  <c r="G3126" i="53"/>
  <c r="G845" i="53"/>
  <c r="G1111" i="53"/>
  <c r="G1137" i="53"/>
  <c r="G1218" i="53"/>
  <c r="G490" i="53"/>
  <c r="G1579" i="53"/>
  <c r="G1428" i="53"/>
  <c r="G1181" i="53"/>
  <c r="G950" i="53"/>
  <c r="G1742" i="53"/>
  <c r="G2185" i="53"/>
  <c r="G2441" i="53"/>
  <c r="G2625" i="53"/>
  <c r="G1756" i="53"/>
  <c r="G1930" i="53"/>
  <c r="G2114" i="53"/>
  <c r="G2282" i="53"/>
  <c r="G2442" i="53"/>
  <c r="G2626" i="53"/>
  <c r="G1816" i="53"/>
  <c r="G1979" i="53"/>
  <c r="G2139" i="53"/>
  <c r="G2267" i="53"/>
  <c r="G2395" i="53"/>
  <c r="G2523" i="53"/>
  <c r="G2651" i="53"/>
  <c r="G1769" i="53"/>
  <c r="G1908" i="53"/>
  <c r="G2036" i="53"/>
  <c r="G2164" i="53"/>
  <c r="G2292" i="53"/>
  <c r="G2420" i="53"/>
  <c r="G2548" i="53"/>
  <c r="G2676" i="53"/>
  <c r="G1759" i="53"/>
  <c r="G1901" i="53"/>
  <c r="G1997" i="53"/>
  <c r="G2109" i="53"/>
  <c r="G2221" i="53"/>
  <c r="G2309" i="53"/>
  <c r="G2421" i="53"/>
  <c r="G2509" i="53"/>
  <c r="G2621" i="53"/>
  <c r="G1659" i="53"/>
  <c r="G1801" i="53"/>
  <c r="G1918" i="53"/>
  <c r="G2006" i="53"/>
  <c r="G2118" i="53"/>
  <c r="G2230" i="53"/>
  <c r="G2318" i="53"/>
  <c r="G2398" i="53"/>
  <c r="G2470" i="53"/>
  <c r="G2542" i="53"/>
  <c r="G2606" i="53"/>
  <c r="G2670" i="53"/>
  <c r="G1739" i="53"/>
  <c r="G1821" i="53"/>
  <c r="G1887" i="53"/>
  <c r="G1951" i="53"/>
  <c r="G2015" i="53"/>
  <c r="G2079" i="53"/>
  <c r="G2143" i="53"/>
  <c r="G2207" i="53"/>
  <c r="G2271" i="53"/>
  <c r="G2335" i="53"/>
  <c r="G2399" i="53"/>
  <c r="G2463" i="53"/>
  <c r="G2527" i="53"/>
  <c r="G2591" i="53"/>
  <c r="G2655" i="53"/>
  <c r="G1695" i="53"/>
  <c r="G1795" i="53"/>
  <c r="G1864" i="53"/>
  <c r="G1928" i="53"/>
  <c r="G1992" i="53"/>
  <c r="G2056" i="53"/>
  <c r="G2120" i="53"/>
  <c r="G2184" i="53"/>
  <c r="G2248" i="53"/>
  <c r="G2312" i="53"/>
  <c r="G2376" i="53"/>
  <c r="G2440" i="53"/>
  <c r="G2504" i="53"/>
  <c r="G2568" i="53"/>
  <c r="G2632" i="53"/>
  <c r="G2696" i="53"/>
  <c r="G2740" i="53"/>
  <c r="G2804" i="53"/>
  <c r="G2868" i="53"/>
  <c r="G2932" i="53"/>
  <c r="G2996" i="53"/>
  <c r="G3060" i="53"/>
  <c r="G3124" i="53"/>
  <c r="G3188" i="53"/>
  <c r="G3252" i="53"/>
  <c r="G3316" i="53"/>
  <c r="G3380" i="53"/>
  <c r="G3444" i="53"/>
  <c r="G3508" i="53"/>
  <c r="G3572" i="53"/>
  <c r="G3636" i="53"/>
  <c r="G2725" i="53"/>
  <c r="G2789" i="53"/>
  <c r="G79" i="53"/>
  <c r="G865" i="53"/>
  <c r="G1385" i="53"/>
  <c r="G1378" i="53"/>
  <c r="G1035" i="53"/>
  <c r="G562" i="53"/>
  <c r="G1588" i="53"/>
  <c r="G1333" i="53"/>
  <c r="G1110" i="53"/>
  <c r="G1913" i="53"/>
  <c r="G2241" i="53"/>
  <c r="G2473" i="53"/>
  <c r="G2633" i="53"/>
  <c r="G1788" i="53"/>
  <c r="G1962" i="53"/>
  <c r="G2122" i="53"/>
  <c r="G2306" i="53"/>
  <c r="G2474" i="53"/>
  <c r="G2634" i="53"/>
  <c r="G1843" i="53"/>
  <c r="G2011" i="53"/>
  <c r="G2155" i="53"/>
  <c r="G2283" i="53"/>
  <c r="G2411" i="53"/>
  <c r="G2539" i="53"/>
  <c r="G2667" i="53"/>
  <c r="G1790" i="53"/>
  <c r="G1924" i="53"/>
  <c r="G2052" i="53"/>
  <c r="G2180" i="53"/>
  <c r="G2308" i="53"/>
  <c r="G2436" i="53"/>
  <c r="G2564" i="53"/>
  <c r="G2692" i="53"/>
  <c r="G1781" i="53"/>
  <c r="G1917" i="53"/>
  <c r="G2029" i="53"/>
  <c r="G2117" i="53"/>
  <c r="G2229" i="53"/>
  <c r="G2317" i="53"/>
  <c r="G2429" i="53"/>
  <c r="G2541" i="53"/>
  <c r="G2629" i="53"/>
  <c r="G1675" i="53"/>
  <c r="G1811" i="53"/>
  <c r="G1926" i="53"/>
  <c r="G2038" i="53"/>
  <c r="G2126" i="53"/>
  <c r="G2238" i="53"/>
  <c r="G2326" i="53"/>
  <c r="G2406" i="53"/>
  <c r="G2486" i="53"/>
  <c r="G2550" i="53"/>
  <c r="G2614" i="53"/>
  <c r="G1614" i="53"/>
  <c r="G1751" i="53"/>
  <c r="G1830" i="53"/>
  <c r="G1895" i="53"/>
  <c r="G1959" i="53"/>
  <c r="G2023" i="53"/>
  <c r="G2087" i="53"/>
  <c r="G2151" i="53"/>
  <c r="G2215" i="53"/>
  <c r="G2279" i="53"/>
  <c r="G2343" i="53"/>
  <c r="G2407" i="53"/>
  <c r="G2471" i="53"/>
  <c r="G2535" i="53"/>
  <c r="G2599" i="53"/>
  <c r="G2663" i="53"/>
  <c r="G1711" i="53"/>
  <c r="G1804" i="53"/>
  <c r="G1872" i="53"/>
  <c r="G1936" i="53"/>
  <c r="G2000" i="53"/>
  <c r="G2064" i="53"/>
  <c r="G2128" i="53"/>
  <c r="G2192" i="53"/>
  <c r="G2256" i="53"/>
  <c r="G2320" i="53"/>
  <c r="G2384" i="53"/>
  <c r="G2448" i="53"/>
  <c r="G2512" i="53"/>
  <c r="G2576" i="53"/>
  <c r="G2640" i="53"/>
  <c r="G2704" i="53"/>
  <c r="G2748" i="53"/>
  <c r="G2812" i="53"/>
  <c r="G2876" i="53"/>
  <c r="G2940" i="53"/>
  <c r="G3004" i="53"/>
  <c r="G3068" i="53"/>
  <c r="G3132" i="53"/>
  <c r="G3196" i="53"/>
  <c r="G3260" i="53"/>
  <c r="G3324" i="53"/>
  <c r="G3388" i="53"/>
  <c r="G3452" i="53"/>
  <c r="G3516" i="53"/>
  <c r="G3580" i="53"/>
  <c r="G3644" i="53"/>
  <c r="G2733" i="53"/>
  <c r="G2797" i="53"/>
  <c r="G2861" i="53"/>
  <c r="G2925" i="53"/>
  <c r="G2989" i="53"/>
  <c r="G3053" i="53"/>
  <c r="G3117" i="53"/>
  <c r="G3181" i="53"/>
  <c r="G3245" i="53"/>
  <c r="G3309" i="53"/>
  <c r="G3373" i="53"/>
  <c r="G3437" i="53"/>
  <c r="G3501" i="53"/>
  <c r="G3565" i="53"/>
  <c r="G3629" i="53"/>
  <c r="G3693" i="53"/>
  <c r="G2758" i="53"/>
  <c r="G2822" i="53"/>
  <c r="G2886" i="53"/>
  <c r="G2950" i="53"/>
  <c r="G3014" i="53"/>
  <c r="G3078" i="53"/>
  <c r="G3142" i="53"/>
  <c r="G3206" i="53"/>
  <c r="G3270" i="53"/>
  <c r="G3334" i="53"/>
  <c r="G3398" i="53"/>
  <c r="G87" i="53"/>
  <c r="G922" i="53"/>
  <c r="G1393" i="53"/>
  <c r="G1386" i="53"/>
  <c r="G1067" i="53"/>
  <c r="G754" i="53"/>
  <c r="G1596" i="53"/>
  <c r="G1365" i="53"/>
  <c r="G1134" i="53"/>
  <c r="G1921" i="53"/>
  <c r="G2249" i="53"/>
  <c r="G2497" i="53"/>
  <c r="G2665" i="53"/>
  <c r="G1797" i="53"/>
  <c r="G1986" i="53"/>
  <c r="G2154" i="53"/>
  <c r="G2314" i="53"/>
  <c r="G2498" i="53"/>
  <c r="G2666" i="53"/>
  <c r="G1851" i="53"/>
  <c r="G2035" i="53"/>
  <c r="G2163" i="53"/>
  <c r="G2291" i="53"/>
  <c r="G2419" i="53"/>
  <c r="G2547" i="53"/>
  <c r="G2675" i="53"/>
  <c r="G1799" i="53"/>
  <c r="G1932" i="53"/>
  <c r="G2060" i="53"/>
  <c r="G2188" i="53"/>
  <c r="G2316" i="53"/>
  <c r="G2444" i="53"/>
  <c r="G2572" i="53"/>
  <c r="G2700" i="53"/>
  <c r="G1791" i="53"/>
  <c r="G1925" i="53"/>
  <c r="G2037" i="53"/>
  <c r="G2125" i="53"/>
  <c r="G2237" i="53"/>
  <c r="G2349" i="53"/>
  <c r="G2437" i="53"/>
  <c r="G2549" i="53"/>
  <c r="G2637" i="53"/>
  <c r="G1691" i="53"/>
  <c r="G1846" i="53"/>
  <c r="G1934" i="53"/>
  <c r="G2046" i="53"/>
  <c r="G2134" i="53"/>
  <c r="G2246" i="53"/>
  <c r="G2334" i="53"/>
  <c r="G2422" i="53"/>
  <c r="G2494" i="53"/>
  <c r="G2558" i="53"/>
  <c r="G2622" i="53"/>
  <c r="G1646" i="53"/>
  <c r="G1763" i="53"/>
  <c r="G1839" i="53"/>
  <c r="G1903" i="53"/>
  <c r="G1967" i="53"/>
  <c r="G2031" i="53"/>
  <c r="G2095" i="53"/>
  <c r="G2159" i="53"/>
  <c r="G2223" i="53"/>
  <c r="G2287" i="53"/>
  <c r="G2351" i="53"/>
  <c r="G2415" i="53"/>
  <c r="G2479" i="53"/>
  <c r="G2543" i="53"/>
  <c r="G2607" i="53"/>
  <c r="G2671" i="53"/>
  <c r="G1727" i="53"/>
  <c r="G1813" i="53"/>
  <c r="G1880" i="53"/>
  <c r="G1944" i="53"/>
  <c r="G2008" i="53"/>
  <c r="G2072" i="53"/>
  <c r="G2136" i="53"/>
  <c r="G2200" i="53"/>
  <c r="G2264" i="53"/>
  <c r="G2328" i="53"/>
  <c r="G2392" i="53"/>
  <c r="G2456" i="53"/>
  <c r="G2520" i="53"/>
  <c r="G2584" i="53"/>
  <c r="G2648" i="53"/>
  <c r="G2712" i="53"/>
  <c r="G2756" i="53"/>
  <c r="G2820" i="53"/>
  <c r="G2884" i="53"/>
  <c r="G2948" i="53"/>
  <c r="G3012" i="53"/>
  <c r="G3076" i="53"/>
  <c r="G3140" i="53"/>
  <c r="G3204" i="53"/>
  <c r="G3268" i="53"/>
  <c r="G3332" i="53"/>
  <c r="G3396" i="53"/>
  <c r="G3460" i="53"/>
  <c r="G3524" i="53"/>
  <c r="G3588" i="53"/>
  <c r="G3652" i="53"/>
  <c r="G2741" i="53"/>
  <c r="G2805" i="53"/>
  <c r="G2869" i="53"/>
  <c r="G2933" i="53"/>
  <c r="G2997" i="53"/>
  <c r="G3061" i="53"/>
  <c r="G3125" i="53"/>
  <c r="G3189" i="53"/>
  <c r="G3253" i="53"/>
  <c r="G3317" i="53"/>
  <c r="G3381" i="53"/>
  <c r="G3445" i="53"/>
  <c r="G3509" i="53"/>
  <c r="G3573" i="53"/>
  <c r="G3637" i="53"/>
  <c r="G2682" i="53"/>
  <c r="G2766" i="53"/>
  <c r="G2830" i="53"/>
  <c r="G2894" i="53"/>
  <c r="G2958" i="53"/>
  <c r="G3022" i="53"/>
  <c r="G3086" i="53"/>
  <c r="G3150" i="53"/>
  <c r="G3214" i="53"/>
  <c r="G3278" i="53"/>
  <c r="G3342" i="53"/>
  <c r="G707" i="53"/>
  <c r="G88" i="53"/>
  <c r="G1584" i="53"/>
  <c r="G354" i="53"/>
  <c r="G1538" i="53"/>
  <c r="G1203" i="53"/>
  <c r="G1076" i="53"/>
  <c r="G1748" i="53"/>
  <c r="G1501" i="53"/>
  <c r="G1294" i="53"/>
  <c r="G2001" i="53"/>
  <c r="G2305" i="53"/>
  <c r="G2505" i="53"/>
  <c r="G2689" i="53"/>
  <c r="G1833" i="53"/>
  <c r="G1994" i="53"/>
  <c r="G2178" i="53"/>
  <c r="G2346" i="53"/>
  <c r="G2506" i="53"/>
  <c r="G1654" i="53"/>
  <c r="G1883" i="53"/>
  <c r="G2043" i="53"/>
  <c r="G2171" i="53"/>
  <c r="G2299" i="53"/>
  <c r="G2427" i="53"/>
  <c r="G2555" i="53"/>
  <c r="G2683" i="53"/>
  <c r="G1808" i="53"/>
  <c r="G1940" i="53"/>
  <c r="G2068" i="53"/>
  <c r="G2196" i="53"/>
  <c r="G2324" i="53"/>
  <c r="G2452" i="53"/>
  <c r="G2580" i="53"/>
  <c r="G2708" i="53"/>
  <c r="G1800" i="53"/>
  <c r="G1933" i="53"/>
  <c r="G2045" i="53"/>
  <c r="G2157" i="53"/>
  <c r="G2245" i="53"/>
  <c r="G2357" i="53"/>
  <c r="G2445" i="53"/>
  <c r="G2557" i="53"/>
  <c r="G2669" i="53"/>
  <c r="G1707" i="53"/>
  <c r="G1854" i="53"/>
  <c r="G1942" i="53"/>
  <c r="G2054" i="53"/>
  <c r="G2166" i="53"/>
  <c r="G2254" i="53"/>
  <c r="G2358" i="53"/>
  <c r="G2430" i="53"/>
  <c r="G2502" i="53"/>
  <c r="G2566" i="53"/>
  <c r="G2630" i="53"/>
  <c r="G1662" i="53"/>
  <c r="G1773" i="53"/>
  <c r="G1847" i="53"/>
  <c r="G1911" i="53"/>
  <c r="G1975" i="53"/>
  <c r="G2039" i="53"/>
  <c r="G2103" i="53"/>
  <c r="G2167" i="53"/>
  <c r="G2231" i="53"/>
  <c r="G2295" i="53"/>
  <c r="G2359" i="53"/>
  <c r="G716" i="53"/>
  <c r="G113" i="53"/>
  <c r="G410" i="53"/>
  <c r="G1026" i="53"/>
  <c r="G1706" i="53"/>
  <c r="G1387" i="53"/>
  <c r="G1236" i="53"/>
  <c r="G974" i="53"/>
  <c r="G1685" i="53"/>
  <c r="G1454" i="53"/>
  <c r="G2097" i="53"/>
  <c r="G2369" i="53"/>
  <c r="G2561" i="53"/>
  <c r="G1625" i="53"/>
  <c r="G1866" i="53"/>
  <c r="G2050" i="53"/>
  <c r="G2218" i="53"/>
  <c r="G2378" i="53"/>
  <c r="G2562" i="53"/>
  <c r="G1733" i="53"/>
  <c r="G1915" i="53"/>
  <c r="G2091" i="53"/>
  <c r="G2219" i="53"/>
  <c r="G2347" i="53"/>
  <c r="G2475" i="53"/>
  <c r="G2603" i="53"/>
  <c r="G1687" i="53"/>
  <c r="G1860" i="53"/>
  <c r="G1988" i="53"/>
  <c r="G2116" i="53"/>
  <c r="G2244" i="53"/>
  <c r="G2372" i="53"/>
  <c r="G2500" i="53"/>
  <c r="G2628" i="53"/>
  <c r="G1673" i="53"/>
  <c r="G1853" i="53"/>
  <c r="G1973" i="53"/>
  <c r="G2061" i="53"/>
  <c r="G2173" i="53"/>
  <c r="G2285" i="53"/>
  <c r="G2373" i="53"/>
  <c r="G2485" i="53"/>
  <c r="G2573" i="53"/>
  <c r="G2685" i="53"/>
  <c r="G1772" i="53"/>
  <c r="G1870" i="53"/>
  <c r="G1982" i="53"/>
  <c r="G2070" i="53"/>
  <c r="G2182" i="53"/>
  <c r="G2294" i="53"/>
  <c r="G2374" i="53"/>
  <c r="G2446" i="53"/>
  <c r="G2518" i="53"/>
  <c r="G2582" i="53"/>
  <c r="G2646" i="53"/>
  <c r="G1694" i="53"/>
  <c r="G1793" i="53"/>
  <c r="G1863" i="53"/>
  <c r="G1927" i="53"/>
  <c r="G1991" i="53"/>
  <c r="G2055" i="53"/>
  <c r="G2119" i="53"/>
  <c r="G2183" i="53"/>
  <c r="G2247" i="53"/>
  <c r="G2311" i="53"/>
  <c r="G2375" i="53"/>
  <c r="G2439" i="53"/>
  <c r="G2503" i="53"/>
  <c r="G2567" i="53"/>
  <c r="G2631" i="53"/>
  <c r="G1647" i="53"/>
  <c r="G1764" i="53"/>
  <c r="G1840" i="53"/>
  <c r="G1904" i="53"/>
  <c r="G1968" i="53"/>
  <c r="G2032" i="53"/>
  <c r="G2096" i="53"/>
  <c r="G2160" i="53"/>
  <c r="G2224" i="53"/>
  <c r="G2288" i="53"/>
  <c r="G2352" i="53"/>
  <c r="G2416" i="53"/>
  <c r="G2480" i="53"/>
  <c r="G2544" i="53"/>
  <c r="G2608" i="53"/>
  <c r="G2672" i="53"/>
  <c r="G2714" i="53"/>
  <c r="G2780" i="53"/>
  <c r="G2844" i="53"/>
  <c r="G2908" i="53"/>
  <c r="G2972" i="53"/>
  <c r="G3036" i="53"/>
  <c r="G3100" i="53"/>
  <c r="G3164" i="53"/>
  <c r="G3228" i="53"/>
  <c r="G3292" i="53"/>
  <c r="G3356" i="53"/>
  <c r="G3420" i="53"/>
  <c r="G3484" i="53"/>
  <c r="G3548" i="53"/>
  <c r="G3612" i="53"/>
  <c r="G2678" i="53"/>
  <c r="G2765" i="53"/>
  <c r="G2829" i="53"/>
  <c r="G2893" i="53"/>
  <c r="G2957" i="53"/>
  <c r="G3021" i="53"/>
  <c r="G3085" i="53"/>
  <c r="G3149" i="53"/>
  <c r="G3213" i="53"/>
  <c r="G3277" i="53"/>
  <c r="G3341" i="53"/>
  <c r="G3405" i="53"/>
  <c r="G3469" i="53"/>
  <c r="G3533" i="53"/>
  <c r="G724" i="53"/>
  <c r="G121" i="53"/>
  <c r="G474" i="53"/>
  <c r="G1058" i="53"/>
  <c r="G1730" i="53"/>
  <c r="G1395" i="53"/>
  <c r="G1268" i="53"/>
  <c r="G1012" i="53"/>
  <c r="G1693" i="53"/>
  <c r="G1486" i="53"/>
  <c r="G2105" i="53"/>
  <c r="G2377" i="53"/>
  <c r="G2569" i="53"/>
  <c r="G1683" i="53"/>
  <c r="G1898" i="53"/>
  <c r="G2058" i="53"/>
  <c r="G2242" i="53"/>
  <c r="G2410" i="53"/>
  <c r="G2570" i="53"/>
  <c r="G1767" i="53"/>
  <c r="G1947" i="53"/>
  <c r="G2099" i="53"/>
  <c r="G2227" i="53"/>
  <c r="G2355" i="53"/>
  <c r="G2483" i="53"/>
  <c r="G2611" i="53"/>
  <c r="G1703" i="53"/>
  <c r="G1868" i="53"/>
  <c r="G1996" i="53"/>
  <c r="G2124" i="53"/>
  <c r="G2252" i="53"/>
  <c r="G2380" i="53"/>
  <c r="G2508" i="53"/>
  <c r="G2636" i="53"/>
  <c r="G1689" i="53"/>
  <c r="G1861" i="53"/>
  <c r="G1981" i="53"/>
  <c r="G2093" i="53"/>
  <c r="G2181" i="53"/>
  <c r="G2293" i="53"/>
  <c r="G2381" i="53"/>
  <c r="G2493" i="53"/>
  <c r="G2605" i="53"/>
  <c r="G2693" i="53"/>
  <c r="G1782" i="53"/>
  <c r="G1878" i="53"/>
  <c r="G1990" i="53"/>
  <c r="G2102" i="53"/>
  <c r="G2190" i="53"/>
  <c r="G2302" i="53"/>
  <c r="G2382" i="53"/>
  <c r="G2454" i="53"/>
  <c r="G2526" i="53"/>
  <c r="G2590" i="53"/>
  <c r="G2654" i="53"/>
  <c r="G1710" i="53"/>
  <c r="G1803" i="53"/>
  <c r="G1871" i="53"/>
  <c r="G1935" i="53"/>
  <c r="G1999" i="53"/>
  <c r="G2063" i="53"/>
  <c r="G2127" i="53"/>
  <c r="G2191" i="53"/>
  <c r="G2255" i="53"/>
  <c r="G2319" i="53"/>
  <c r="G2383" i="53"/>
  <c r="G2447" i="53"/>
  <c r="G2511" i="53"/>
  <c r="G2575" i="53"/>
  <c r="G2639" i="53"/>
  <c r="G1663" i="53"/>
  <c r="G96" i="53"/>
  <c r="G1302" i="53"/>
  <c r="G2370" i="53"/>
  <c r="G2587" i="53"/>
  <c r="G2612" i="53"/>
  <c r="G2477" i="53"/>
  <c r="G2262" i="53"/>
  <c r="G1855" i="53"/>
  <c r="G2367" i="53"/>
  <c r="G2623" i="53"/>
  <c r="G1848" i="53"/>
  <c r="G2024" i="53"/>
  <c r="G2208" i="53"/>
  <c r="G2360" i="53"/>
  <c r="G2536" i="53"/>
  <c r="G2674" i="53"/>
  <c r="G2852" i="53"/>
  <c r="G3028" i="53"/>
  <c r="G3212" i="53"/>
  <c r="G3364" i="53"/>
  <c r="G3540" i="53"/>
  <c r="G2749" i="53"/>
  <c r="G2885" i="53"/>
  <c r="G3013" i="53"/>
  <c r="G3141" i="53"/>
  <c r="G3269" i="53"/>
  <c r="G3397" i="53"/>
  <c r="G3525" i="53"/>
  <c r="G3645" i="53"/>
  <c r="G2734" i="53"/>
  <c r="G2846" i="53"/>
  <c r="G2942" i="53"/>
  <c r="G3046" i="53"/>
  <c r="G3158" i="53"/>
  <c r="G3238" i="53"/>
  <c r="G3318" i="53"/>
  <c r="G3406" i="53"/>
  <c r="G3470" i="53"/>
  <c r="G3534" i="53"/>
  <c r="G3598" i="53"/>
  <c r="G2686" i="53"/>
  <c r="G2767" i="53"/>
  <c r="G2831" i="53"/>
  <c r="G2895" i="53"/>
  <c r="G2959" i="53"/>
  <c r="G3023" i="53"/>
  <c r="G3087" i="53"/>
  <c r="G3151" i="53"/>
  <c r="G3215" i="53"/>
  <c r="G3279" i="53"/>
  <c r="G3343" i="53"/>
  <c r="G3407" i="53"/>
  <c r="G3471" i="53"/>
  <c r="G3535" i="53"/>
  <c r="G3599" i="53"/>
  <c r="G3663" i="53"/>
  <c r="G3727" i="53"/>
  <c r="G2744" i="53"/>
  <c r="G2808" i="53"/>
  <c r="G2872" i="53"/>
  <c r="G2936" i="53"/>
  <c r="G3000" i="53"/>
  <c r="G3064" i="53"/>
  <c r="G3128" i="53"/>
  <c r="G3192" i="53"/>
  <c r="G3256" i="53"/>
  <c r="G3320" i="53"/>
  <c r="G3384" i="53"/>
  <c r="G3448" i="53"/>
  <c r="G3512" i="53"/>
  <c r="G3576" i="53"/>
  <c r="G3640" i="53"/>
  <c r="G2729" i="53"/>
  <c r="G2793" i="53"/>
  <c r="G2857" i="53"/>
  <c r="G2921" i="53"/>
  <c r="G2985" i="53"/>
  <c r="G3049" i="53"/>
  <c r="G3113" i="53"/>
  <c r="G3177" i="53"/>
  <c r="G3241" i="53"/>
  <c r="G3305" i="53"/>
  <c r="G3369" i="53"/>
  <c r="G3433" i="53"/>
  <c r="G3497" i="53"/>
  <c r="G3561" i="53"/>
  <c r="G3625" i="53"/>
  <c r="G3689" i="53"/>
  <c r="G2754" i="53"/>
  <c r="G2818" i="53"/>
  <c r="G2882" i="53"/>
  <c r="G2946" i="53"/>
  <c r="G3010" i="53"/>
  <c r="G3074" i="53"/>
  <c r="G3138" i="53"/>
  <c r="G3202" i="53"/>
  <c r="G3266" i="53"/>
  <c r="G3330" i="53"/>
  <c r="G3394" i="53"/>
  <c r="G3458" i="53"/>
  <c r="G3522" i="53"/>
  <c r="G3586" i="53"/>
  <c r="G3650" i="53"/>
  <c r="G2763" i="53"/>
  <c r="G2827" i="53"/>
  <c r="G2891" i="53"/>
  <c r="G2955" i="53"/>
  <c r="G3019" i="53"/>
  <c r="G3083" i="53"/>
  <c r="G3147" i="53"/>
  <c r="G3211" i="53"/>
  <c r="G3275" i="53"/>
  <c r="G3339" i="53"/>
  <c r="G3403" i="53"/>
  <c r="G3467" i="53"/>
  <c r="G3531" i="53"/>
  <c r="G3595" i="53"/>
  <c r="G3659" i="53"/>
  <c r="G3658" i="53"/>
  <c r="G3755" i="53"/>
  <c r="G3819" i="53"/>
  <c r="G3883" i="53"/>
  <c r="G3947" i="53"/>
  <c r="G4011" i="53"/>
  <c r="G4075" i="53"/>
  <c r="G4139" i="53"/>
  <c r="G4203" i="53"/>
  <c r="G1592" i="53"/>
  <c r="G2017" i="53"/>
  <c r="G2538" i="53"/>
  <c r="G1655" i="53"/>
  <c r="G1638" i="53"/>
  <c r="G2565" i="53"/>
  <c r="G2366" i="53"/>
  <c r="G1919" i="53"/>
  <c r="G2423" i="53"/>
  <c r="G2679" i="53"/>
  <c r="G1888" i="53"/>
  <c r="G2040" i="53"/>
  <c r="G2216" i="53"/>
  <c r="G2400" i="53"/>
  <c r="G2552" i="53"/>
  <c r="G2698" i="53"/>
  <c r="G2892" i="53"/>
  <c r="G3044" i="53"/>
  <c r="G3220" i="53"/>
  <c r="G3404" i="53"/>
  <c r="G3556" i="53"/>
  <c r="G2757" i="53"/>
  <c r="G2901" i="53"/>
  <c r="G3029" i="53"/>
  <c r="G3157" i="53"/>
  <c r="G3285" i="53"/>
  <c r="G3413" i="53"/>
  <c r="G3541" i="53"/>
  <c r="G3653" i="53"/>
  <c r="G2750" i="53"/>
  <c r="G2854" i="53"/>
  <c r="G2966" i="53"/>
  <c r="G3054" i="53"/>
  <c r="G3166" i="53"/>
  <c r="G3246" i="53"/>
  <c r="G3326" i="53"/>
  <c r="G3414" i="53"/>
  <c r="G3478" i="53"/>
  <c r="G3542" i="53"/>
  <c r="G3606" i="53"/>
  <c r="G2703" i="53"/>
  <c r="G2775" i="53"/>
  <c r="G2839" i="53"/>
  <c r="G2903" i="53"/>
  <c r="G2967" i="53"/>
  <c r="G3031" i="53"/>
  <c r="G3095" i="53"/>
  <c r="G3159" i="53"/>
  <c r="G3223" i="53"/>
  <c r="G3287" i="53"/>
  <c r="G3351" i="53"/>
  <c r="G3415" i="53"/>
  <c r="G3479" i="53"/>
  <c r="G3543" i="53"/>
  <c r="G3607" i="53"/>
  <c r="G3671" i="53"/>
  <c r="G3735" i="53"/>
  <c r="G2752" i="53"/>
  <c r="G2816" i="53"/>
  <c r="G2880" i="53"/>
  <c r="G2944" i="53"/>
  <c r="G3008" i="53"/>
  <c r="G3072" i="53"/>
  <c r="G3136" i="53"/>
  <c r="G3200" i="53"/>
  <c r="G3264" i="53"/>
  <c r="G3328" i="53"/>
  <c r="G3392" i="53"/>
  <c r="G3456" i="53"/>
  <c r="G3520" i="53"/>
  <c r="G3584" i="53"/>
  <c r="G3648" i="53"/>
  <c r="G2737" i="53"/>
  <c r="G2801" i="53"/>
  <c r="G2865" i="53"/>
  <c r="G2929" i="53"/>
  <c r="G2993" i="53"/>
  <c r="G3057" i="53"/>
  <c r="G3121" i="53"/>
  <c r="G3185" i="53"/>
  <c r="G3249" i="53"/>
  <c r="G3313" i="53"/>
  <c r="G3377" i="53"/>
  <c r="G3441" i="53"/>
  <c r="G3505" i="53"/>
  <c r="G3569" i="53"/>
  <c r="G3633" i="53"/>
  <c r="G3697" i="53"/>
  <c r="G2762" i="53"/>
  <c r="G2826" i="53"/>
  <c r="G2890" i="53"/>
  <c r="G2954" i="53"/>
  <c r="G3018" i="53"/>
  <c r="G3082" i="53"/>
  <c r="G3146" i="53"/>
  <c r="G3210" i="53"/>
  <c r="G3274" i="53"/>
  <c r="G3338" i="53"/>
  <c r="G3402" i="53"/>
  <c r="G3466" i="53"/>
  <c r="G3530" i="53"/>
  <c r="G3594" i="53"/>
  <c r="G2695" i="53"/>
  <c r="G2771" i="53"/>
  <c r="G2835" i="53"/>
  <c r="G2899" i="53"/>
  <c r="G2963" i="53"/>
  <c r="G3027" i="53"/>
  <c r="G3091" i="53"/>
  <c r="G3155" i="53"/>
  <c r="G3219" i="53"/>
  <c r="G3283" i="53"/>
  <c r="G3347" i="53"/>
  <c r="G3411" i="53"/>
  <c r="G3475" i="53"/>
  <c r="G418" i="53"/>
  <c r="G2313" i="53"/>
  <c r="G1670" i="53"/>
  <c r="G1844" i="53"/>
  <c r="G1837" i="53"/>
  <c r="G2677" i="53"/>
  <c r="G2438" i="53"/>
  <c r="G1983" i="53"/>
  <c r="G2431" i="53"/>
  <c r="G1617" i="53"/>
  <c r="G1896" i="53"/>
  <c r="G2080" i="53"/>
  <c r="G2232" i="53"/>
  <c r="G2408" i="53"/>
  <c r="G2592" i="53"/>
  <c r="G2723" i="53"/>
  <c r="G2900" i="53"/>
  <c r="G3084" i="53"/>
  <c r="G3236" i="53"/>
  <c r="G3412" i="53"/>
  <c r="G3596" i="53"/>
  <c r="G2773" i="53"/>
  <c r="G2917" i="53"/>
  <c r="G3045" i="53"/>
  <c r="G3173" i="53"/>
  <c r="G3301" i="53"/>
  <c r="G3429" i="53"/>
  <c r="G3557" i="53"/>
  <c r="G3661" i="53"/>
  <c r="G2774" i="53"/>
  <c r="G2862" i="53"/>
  <c r="G2974" i="53"/>
  <c r="G3070" i="53"/>
  <c r="G3174" i="53"/>
  <c r="G3254" i="53"/>
  <c r="G3350" i="53"/>
  <c r="G3422" i="53"/>
  <c r="G3486" i="53"/>
  <c r="G3550" i="53"/>
  <c r="G3614" i="53"/>
  <c r="G2718" i="53"/>
  <c r="G2783" i="53"/>
  <c r="G2847" i="53"/>
  <c r="G2911" i="53"/>
  <c r="G2975" i="53"/>
  <c r="G3039" i="53"/>
  <c r="G3103" i="53"/>
  <c r="G3167" i="53"/>
  <c r="G3231" i="53"/>
  <c r="G3295" i="53"/>
  <c r="G3359" i="53"/>
  <c r="G3423" i="53"/>
  <c r="G3487" i="53"/>
  <c r="G3551" i="53"/>
  <c r="G3615" i="53"/>
  <c r="G3679" i="53"/>
  <c r="G3743" i="53"/>
  <c r="G2760" i="53"/>
  <c r="G2824" i="53"/>
  <c r="G2888" i="53"/>
  <c r="G2952" i="53"/>
  <c r="G3016" i="53"/>
  <c r="G3080" i="53"/>
  <c r="G3144" i="53"/>
  <c r="G3208" i="53"/>
  <c r="G3272" i="53"/>
  <c r="G3336" i="53"/>
  <c r="G3400" i="53"/>
  <c r="G3464" i="53"/>
  <c r="G3528" i="53"/>
  <c r="G3592" i="53"/>
  <c r="G3656" i="53"/>
  <c r="G2745" i="53"/>
  <c r="G2809" i="53"/>
  <c r="G2873" i="53"/>
  <c r="G2937" i="53"/>
  <c r="G3001" i="53"/>
  <c r="G3065" i="53"/>
  <c r="G3129" i="53"/>
  <c r="G3193" i="53"/>
  <c r="G3257" i="53"/>
  <c r="G3321" i="53"/>
  <c r="G3385" i="53"/>
  <c r="G3449" i="53"/>
  <c r="G3513" i="53"/>
  <c r="G3577" i="53"/>
  <c r="G3641" i="53"/>
  <c r="G2694" i="53"/>
  <c r="G2770" i="53"/>
  <c r="G2834" i="53"/>
  <c r="G2898" i="53"/>
  <c r="G2962" i="53"/>
  <c r="G3026" i="53"/>
  <c r="G3090" i="53"/>
  <c r="G3154" i="53"/>
  <c r="G3218" i="53"/>
  <c r="G3282" i="53"/>
  <c r="G3346" i="53"/>
  <c r="G3410" i="53"/>
  <c r="G3474" i="53"/>
  <c r="G3538" i="53"/>
  <c r="G3602" i="53"/>
  <c r="G2711" i="53"/>
  <c r="G2779" i="53"/>
  <c r="G2843" i="53"/>
  <c r="G2907" i="53"/>
  <c r="G2971" i="53"/>
  <c r="G3035" i="53"/>
  <c r="G3099" i="53"/>
  <c r="G3163" i="53"/>
  <c r="G3227" i="53"/>
  <c r="G3291" i="53"/>
  <c r="G3355" i="53"/>
  <c r="G3419" i="53"/>
  <c r="G3483" i="53"/>
  <c r="G3547" i="53"/>
  <c r="G3611" i="53"/>
  <c r="G3675" i="53"/>
  <c r="G3698" i="53"/>
  <c r="G3771" i="53"/>
  <c r="G3835" i="53"/>
  <c r="G3899" i="53"/>
  <c r="G3963" i="53"/>
  <c r="G4027" i="53"/>
  <c r="G4091" i="53"/>
  <c r="G4155" i="53"/>
  <c r="G4219" i="53"/>
  <c r="G1570" i="53"/>
  <c r="G2537" i="53"/>
  <c r="G1907" i="53"/>
  <c r="G1972" i="53"/>
  <c r="G1965" i="53"/>
  <c r="G1723" i="53"/>
  <c r="G2510" i="53"/>
  <c r="G2047" i="53"/>
  <c r="G2487" i="53"/>
  <c r="G1741" i="53"/>
  <c r="G1912" i="53"/>
  <c r="G2088" i="53"/>
  <c r="G2272" i="53"/>
  <c r="G2424" i="53"/>
  <c r="G2600" i="53"/>
  <c r="G2764" i="53"/>
  <c r="G2916" i="53"/>
  <c r="G3092" i="53"/>
  <c r="G3276" i="53"/>
  <c r="G3428" i="53"/>
  <c r="G3604" i="53"/>
  <c r="G2813" i="53"/>
  <c r="G2941" i="53"/>
  <c r="G3069" i="53"/>
  <c r="G3197" i="53"/>
  <c r="G3325" i="53"/>
  <c r="G3453" i="53"/>
  <c r="G3581" i="53"/>
  <c r="G3669" i="53"/>
  <c r="G2782" i="53"/>
  <c r="G2878" i="53"/>
  <c r="G2982" i="53"/>
  <c r="G3094" i="53"/>
  <c r="G3182" i="53"/>
  <c r="G3262" i="53"/>
  <c r="G3358" i="53"/>
  <c r="G3430" i="53"/>
  <c r="G3494" i="53"/>
  <c r="G3558" i="53"/>
  <c r="G3622" i="53"/>
  <c r="G2727" i="53"/>
  <c r="G2791" i="53"/>
  <c r="G2855" i="53"/>
  <c r="G2919" i="53"/>
  <c r="G2983" i="53"/>
  <c r="G3047" i="53"/>
  <c r="G3111" i="53"/>
  <c r="G3175" i="53"/>
  <c r="G3239" i="53"/>
  <c r="G3303" i="53"/>
  <c r="G3367" i="53"/>
  <c r="G3431" i="53"/>
  <c r="G3495" i="53"/>
  <c r="G3559" i="53"/>
  <c r="G3623" i="53"/>
  <c r="G3687" i="53"/>
  <c r="G2687" i="53"/>
  <c r="G2768" i="53"/>
  <c r="G2832" i="53"/>
  <c r="G2896" i="53"/>
  <c r="G2960" i="53"/>
  <c r="G3024" i="53"/>
  <c r="G3088" i="53"/>
  <c r="G3152" i="53"/>
  <c r="G3216" i="53"/>
  <c r="G3280" i="53"/>
  <c r="G3344" i="53"/>
  <c r="G3408" i="53"/>
  <c r="G3472" i="53"/>
  <c r="G3536" i="53"/>
  <c r="G3600" i="53"/>
  <c r="G3664" i="53"/>
  <c r="G2753" i="53"/>
  <c r="G2817" i="53"/>
  <c r="G2881" i="53"/>
  <c r="G2945" i="53"/>
  <c r="G3009" i="53"/>
  <c r="G3073" i="53"/>
  <c r="G3137" i="53"/>
  <c r="G3201" i="53"/>
  <c r="G3265" i="53"/>
  <c r="G3329" i="53"/>
  <c r="G3393" i="53"/>
  <c r="G3457" i="53"/>
  <c r="G3521" i="53"/>
  <c r="G3585" i="53"/>
  <c r="G3649" i="53"/>
  <c r="G2710" i="53"/>
  <c r="G2778" i="53"/>
  <c r="G2842" i="53"/>
  <c r="G2906" i="53"/>
  <c r="G2970" i="53"/>
  <c r="G3034" i="53"/>
  <c r="G3098" i="53"/>
  <c r="G3162" i="53"/>
  <c r="G3226" i="53"/>
  <c r="G3290" i="53"/>
  <c r="G3354" i="53"/>
  <c r="G3418" i="53"/>
  <c r="G3482" i="53"/>
  <c r="G3546" i="53"/>
  <c r="G3610" i="53"/>
  <c r="G2722" i="53"/>
  <c r="G2787" i="53"/>
  <c r="G2851" i="53"/>
  <c r="G2915" i="53"/>
  <c r="G2979" i="53"/>
  <c r="G3043" i="53"/>
  <c r="G1227" i="53"/>
  <c r="G2697" i="53"/>
  <c r="G2075" i="53"/>
  <c r="G2100" i="53"/>
  <c r="G2053" i="53"/>
  <c r="G1862" i="53"/>
  <c r="G2574" i="53"/>
  <c r="G2111" i="53"/>
  <c r="G2495" i="53"/>
  <c r="G1753" i="53"/>
  <c r="G1952" i="53"/>
  <c r="G2104" i="53"/>
  <c r="G2280" i="53"/>
  <c r="G2464" i="53"/>
  <c r="G2616" i="53"/>
  <c r="G2772" i="53"/>
  <c r="G2956" i="53"/>
  <c r="G3108" i="53"/>
  <c r="G3284" i="53"/>
  <c r="G3468" i="53"/>
  <c r="G3620" i="53"/>
  <c r="G2821" i="53"/>
  <c r="G2949" i="53"/>
  <c r="G3077" i="53"/>
  <c r="G3205" i="53"/>
  <c r="G3333" i="53"/>
  <c r="G3461" i="53"/>
  <c r="G3589" i="53"/>
  <c r="G3685" i="53"/>
  <c r="G2790" i="53"/>
  <c r="G2902" i="53"/>
  <c r="G2990" i="53"/>
  <c r="G3102" i="53"/>
  <c r="G3190" i="53"/>
  <c r="G3286" i="53"/>
  <c r="G3366" i="53"/>
  <c r="G3438" i="53"/>
  <c r="G3502" i="53"/>
  <c r="G3566" i="53"/>
  <c r="G3630" i="53"/>
  <c r="G2735" i="53"/>
  <c r="G2799" i="53"/>
  <c r="G2863" i="53"/>
  <c r="G2927" i="53"/>
  <c r="G2991" i="53"/>
  <c r="G3055" i="53"/>
  <c r="G3119" i="53"/>
  <c r="G3183" i="53"/>
  <c r="G3247" i="53"/>
  <c r="G3311" i="53"/>
  <c r="G3375" i="53"/>
  <c r="G3439" i="53"/>
  <c r="G3503" i="53"/>
  <c r="G3567" i="53"/>
  <c r="G3631" i="53"/>
  <c r="G3695" i="53"/>
  <c r="G2706" i="53"/>
  <c r="G2776" i="53"/>
  <c r="G2840" i="53"/>
  <c r="G2904" i="53"/>
  <c r="G2968" i="53"/>
  <c r="G3032" i="53"/>
  <c r="G3096" i="53"/>
  <c r="G3160" i="53"/>
  <c r="G3224" i="53"/>
  <c r="G3288" i="53"/>
  <c r="G3352" i="53"/>
  <c r="G3416" i="53"/>
  <c r="G3480" i="53"/>
  <c r="G3544" i="53"/>
  <c r="G3608" i="53"/>
  <c r="G3672" i="53"/>
  <c r="G2761" i="53"/>
  <c r="G2825" i="53"/>
  <c r="G2889" i="53"/>
  <c r="G2953" i="53"/>
  <c r="G3017" i="53"/>
  <c r="G3081" i="53"/>
  <c r="G3145" i="53"/>
  <c r="G3209" i="53"/>
  <c r="G3273" i="53"/>
  <c r="G3337" i="53"/>
  <c r="G3401" i="53"/>
  <c r="G3465" i="53"/>
  <c r="G3529" i="53"/>
  <c r="G3593" i="53"/>
  <c r="G3657" i="53"/>
  <c r="G2721" i="53"/>
  <c r="G2786" i="53"/>
  <c r="G2850" i="53"/>
  <c r="G2914" i="53"/>
  <c r="G2978" i="53"/>
  <c r="G3042" i="53"/>
  <c r="G3106" i="53"/>
  <c r="G3170" i="53"/>
  <c r="G3234" i="53"/>
  <c r="G3298" i="53"/>
  <c r="G3362" i="53"/>
  <c r="G3426" i="53"/>
  <c r="G3490" i="53"/>
  <c r="G3554" i="53"/>
  <c r="G3618" i="53"/>
  <c r="G2731" i="53"/>
  <c r="G2795" i="53"/>
  <c r="G2859" i="53"/>
  <c r="G2923" i="53"/>
  <c r="G2987" i="53"/>
  <c r="G3051" i="53"/>
  <c r="G250" i="53"/>
  <c r="G2026" i="53"/>
  <c r="G2331" i="53"/>
  <c r="G2356" i="53"/>
  <c r="G2253" i="53"/>
  <c r="G2062" i="53"/>
  <c r="G1678" i="53"/>
  <c r="G2239" i="53"/>
  <c r="G2559" i="53"/>
  <c r="G1822" i="53"/>
  <c r="G1976" i="53"/>
  <c r="G2152" i="53"/>
  <c r="G2336" i="53"/>
  <c r="G2488" i="53"/>
  <c r="G2664" i="53"/>
  <c r="G2828" i="53"/>
  <c r="G2980" i="53"/>
  <c r="G3156" i="53"/>
  <c r="G3340" i="53"/>
  <c r="G3492" i="53"/>
  <c r="G3668" i="53"/>
  <c r="G2853" i="53"/>
  <c r="G2981" i="53"/>
  <c r="G3109" i="53"/>
  <c r="G3237" i="53"/>
  <c r="G3365" i="53"/>
  <c r="G3493" i="53"/>
  <c r="G3605" i="53"/>
  <c r="G2717" i="53"/>
  <c r="G2814" i="53"/>
  <c r="G2918" i="53"/>
  <c r="G3030" i="53"/>
  <c r="G3118" i="53"/>
  <c r="G3222" i="53"/>
  <c r="G3302" i="53"/>
  <c r="G3382" i="53"/>
  <c r="G3454" i="53"/>
  <c r="G3518" i="53"/>
  <c r="G3582" i="53"/>
  <c r="G3646" i="53"/>
  <c r="G2751" i="53"/>
  <c r="G2815" i="53"/>
  <c r="G2879" i="53"/>
  <c r="G2943" i="53"/>
  <c r="G3007" i="53"/>
  <c r="G3071" i="53"/>
  <c r="G3135" i="53"/>
  <c r="G3199" i="53"/>
  <c r="G3263" i="53"/>
  <c r="G3327" i="53"/>
  <c r="G3391" i="53"/>
  <c r="G3455" i="53"/>
  <c r="G3519" i="53"/>
  <c r="G3583" i="53"/>
  <c r="G3647" i="53"/>
  <c r="G3711" i="53"/>
  <c r="G2728" i="53"/>
  <c r="G2792" i="53"/>
  <c r="G2856" i="53"/>
  <c r="G2920" i="53"/>
  <c r="G2984" i="53"/>
  <c r="G3048" i="53"/>
  <c r="G3112" i="53"/>
  <c r="G3176" i="53"/>
  <c r="G3240" i="53"/>
  <c r="G3304" i="53"/>
  <c r="G3368" i="53"/>
  <c r="G3432" i="53"/>
  <c r="G3496" i="53"/>
  <c r="G3560" i="53"/>
  <c r="G3624" i="53"/>
  <c r="G2707" i="53"/>
  <c r="G2777" i="53"/>
  <c r="G2841" i="53"/>
  <c r="G2905" i="53"/>
  <c r="G2969" i="53"/>
  <c r="G3033" i="53"/>
  <c r="G3097" i="53"/>
  <c r="G3161" i="53"/>
  <c r="G3225" i="53"/>
  <c r="G3289" i="53"/>
  <c r="G3353" i="53"/>
  <c r="G3417" i="53"/>
  <c r="G3481" i="53"/>
  <c r="G3545" i="53"/>
  <c r="G3609" i="53"/>
  <c r="G3673" i="53"/>
  <c r="G2738" i="53"/>
  <c r="G2802" i="53"/>
  <c r="G2866" i="53"/>
  <c r="G2930" i="53"/>
  <c r="G2994" i="53"/>
  <c r="G3058" i="53"/>
  <c r="G3122" i="53"/>
  <c r="G3186" i="53"/>
  <c r="G3250" i="53"/>
  <c r="G3314" i="53"/>
  <c r="G3378" i="53"/>
  <c r="G3442" i="53"/>
  <c r="G3506" i="53"/>
  <c r="G3570" i="53"/>
  <c r="G3634" i="53"/>
  <c r="G2747" i="53"/>
  <c r="G2811" i="53"/>
  <c r="G2875" i="53"/>
  <c r="G2939" i="53"/>
  <c r="G3003" i="53"/>
  <c r="G3067" i="53"/>
  <c r="G3131" i="53"/>
  <c r="G3195" i="53"/>
  <c r="G3259" i="53"/>
  <c r="G3323" i="53"/>
  <c r="G3387" i="53"/>
  <c r="G3451" i="53"/>
  <c r="G3515" i="53"/>
  <c r="G3579" i="53"/>
  <c r="G3643" i="53"/>
  <c r="G3707" i="53"/>
  <c r="G3738" i="53"/>
  <c r="G3803" i="53"/>
  <c r="G3867" i="53"/>
  <c r="G3931" i="53"/>
  <c r="G3995" i="53"/>
  <c r="G4059" i="53"/>
  <c r="G4123" i="53"/>
  <c r="G4187" i="53"/>
  <c r="G4251" i="53"/>
  <c r="G715" i="53"/>
  <c r="G1525" i="53"/>
  <c r="G2186" i="53"/>
  <c r="G2459" i="53"/>
  <c r="G2484" i="53"/>
  <c r="G2365" i="53"/>
  <c r="G2174" i="53"/>
  <c r="G1783" i="53"/>
  <c r="G2303" i="53"/>
  <c r="G2615" i="53"/>
  <c r="G1831" i="53"/>
  <c r="G2016" i="53"/>
  <c r="G2168" i="53"/>
  <c r="G2344" i="53"/>
  <c r="G2528" i="53"/>
  <c r="G2680" i="53"/>
  <c r="G2836" i="53"/>
  <c r="G3020" i="53"/>
  <c r="G3172" i="53"/>
  <c r="G3348" i="53"/>
  <c r="G3532" i="53"/>
  <c r="G2699" i="53"/>
  <c r="G2877" i="53"/>
  <c r="G3005" i="53"/>
  <c r="G3133" i="53"/>
  <c r="G3261" i="53"/>
  <c r="G3389" i="53"/>
  <c r="G3517" i="53"/>
  <c r="G3621" i="53"/>
  <c r="G2726" i="53"/>
  <c r="G2838" i="53"/>
  <c r="G2926" i="53"/>
  <c r="G3038" i="53"/>
  <c r="G3134" i="53"/>
  <c r="G3230" i="53"/>
  <c r="G3310" i="53"/>
  <c r="G3390" i="53"/>
  <c r="G3462" i="53"/>
  <c r="G3526" i="53"/>
  <c r="G3590" i="53"/>
  <c r="G3654" i="53"/>
  <c r="G2759" i="53"/>
  <c r="G2823" i="53"/>
  <c r="G2887" i="53"/>
  <c r="G2951" i="53"/>
  <c r="G3015" i="53"/>
  <c r="G3079" i="53"/>
  <c r="G3143" i="53"/>
  <c r="G3207" i="53"/>
  <c r="G3271" i="53"/>
  <c r="G3335" i="53"/>
  <c r="G3399" i="53"/>
  <c r="G3463" i="53"/>
  <c r="G3527" i="53"/>
  <c r="G3591" i="53"/>
  <c r="G3655" i="53"/>
  <c r="G3719" i="53"/>
  <c r="G2736" i="53"/>
  <c r="G2800" i="53"/>
  <c r="G2864" i="53"/>
  <c r="G2928" i="53"/>
  <c r="G2992" i="53"/>
  <c r="G3056" i="53"/>
  <c r="G3120" i="53"/>
  <c r="G3184" i="53"/>
  <c r="G3248" i="53"/>
  <c r="G3312" i="53"/>
  <c r="G3376" i="53"/>
  <c r="G3440" i="53"/>
  <c r="G3504" i="53"/>
  <c r="G3568" i="53"/>
  <c r="G3632" i="53"/>
  <c r="G2720" i="53"/>
  <c r="G2785" i="53"/>
  <c r="G2849" i="53"/>
  <c r="G2913" i="53"/>
  <c r="G2977" i="53"/>
  <c r="G3041" i="53"/>
  <c r="G3105" i="53"/>
  <c r="G3169" i="53"/>
  <c r="G3233" i="53"/>
  <c r="G3297" i="53"/>
  <c r="G3361" i="53"/>
  <c r="G3425" i="53"/>
  <c r="G3489" i="53"/>
  <c r="G3553" i="53"/>
  <c r="G3617" i="53"/>
  <c r="G3681" i="53"/>
  <c r="G2746" i="53"/>
  <c r="G2810" i="53"/>
  <c r="G2874" i="53"/>
  <c r="G2938" i="53"/>
  <c r="G3002" i="53"/>
  <c r="G3066" i="53"/>
  <c r="G3130" i="53"/>
  <c r="G3194" i="53"/>
  <c r="G3258" i="53"/>
  <c r="G3322" i="53"/>
  <c r="G3386" i="53"/>
  <c r="G3450" i="53"/>
  <c r="G3514" i="53"/>
  <c r="G3578" i="53"/>
  <c r="G3642" i="53"/>
  <c r="G2755" i="53"/>
  <c r="G2819" i="53"/>
  <c r="G2883" i="53"/>
  <c r="G2947" i="53"/>
  <c r="G3011" i="53"/>
  <c r="G3075" i="53"/>
  <c r="G3139" i="53"/>
  <c r="G3203" i="53"/>
  <c r="G3267" i="53"/>
  <c r="G3331" i="53"/>
  <c r="G3395" i="53"/>
  <c r="G3459" i="53"/>
  <c r="G3523" i="53"/>
  <c r="G3587" i="53"/>
  <c r="G3651" i="53"/>
  <c r="G3715" i="53"/>
  <c r="G3747" i="53"/>
  <c r="G3811" i="53"/>
  <c r="G3875" i="53"/>
  <c r="G3939" i="53"/>
  <c r="G4003" i="53"/>
  <c r="G4067" i="53"/>
  <c r="G4131" i="53"/>
  <c r="G4195" i="53"/>
  <c r="G2638" i="53"/>
  <c r="G2656" i="53"/>
  <c r="G2965" i="53"/>
  <c r="G2910" i="53"/>
  <c r="G3574" i="53"/>
  <c r="G3127" i="53"/>
  <c r="G3639" i="53"/>
  <c r="G3104" i="53"/>
  <c r="G3616" i="53"/>
  <c r="G3153" i="53"/>
  <c r="G3665" i="53"/>
  <c r="G3178" i="53"/>
  <c r="G2739" i="53"/>
  <c r="G3123" i="53"/>
  <c r="G3307" i="53"/>
  <c r="G3491" i="53"/>
  <c r="G3619" i="53"/>
  <c r="G3709" i="53"/>
  <c r="G3843" i="53"/>
  <c r="G3971" i="53"/>
  <c r="G4099" i="53"/>
  <c r="G4227" i="53"/>
  <c r="G4299" i="53"/>
  <c r="G4363" i="53"/>
  <c r="G4427" i="53"/>
  <c r="G4491" i="53"/>
  <c r="G3721" i="53"/>
  <c r="G3788" i="53"/>
  <c r="G3852" i="53"/>
  <c r="G3916" i="53"/>
  <c r="G3980" i="53"/>
  <c r="G4044" i="53"/>
  <c r="G4108" i="53"/>
  <c r="G4172" i="53"/>
  <c r="G4236" i="53"/>
  <c r="G4300" i="53"/>
  <c r="G4364" i="53"/>
  <c r="G4428" i="53"/>
  <c r="G4492" i="53"/>
  <c r="G4556" i="53"/>
  <c r="G4620" i="53"/>
  <c r="G4684" i="53"/>
  <c r="G3749" i="53"/>
  <c r="G3813" i="53"/>
  <c r="G3877" i="53"/>
  <c r="G3941" i="53"/>
  <c r="G4005" i="53"/>
  <c r="G4069" i="53"/>
  <c r="G4133" i="53"/>
  <c r="G4197" i="53"/>
  <c r="G4261" i="53"/>
  <c r="G4325" i="53"/>
  <c r="G4389" i="53"/>
  <c r="G4453" i="53"/>
  <c r="G4517" i="53"/>
  <c r="G4581" i="53"/>
  <c r="G4645" i="53"/>
  <c r="G3670" i="53"/>
  <c r="G3758" i="53"/>
  <c r="G3822" i="53"/>
  <c r="G3886" i="53"/>
  <c r="G3950" i="53"/>
  <c r="G4014" i="53"/>
  <c r="G4078" i="53"/>
  <c r="G4142" i="53"/>
  <c r="G4206" i="53"/>
  <c r="G4270" i="53"/>
  <c r="G4334" i="53"/>
  <c r="G4398" i="53"/>
  <c r="G4462" i="53"/>
  <c r="G3704" i="53"/>
  <c r="G3775" i="53"/>
  <c r="G3839" i="53"/>
  <c r="G3903" i="53"/>
  <c r="G3967" i="53"/>
  <c r="G4031" i="53"/>
  <c r="G4095" i="53"/>
  <c r="G4159" i="53"/>
  <c r="G4223" i="53"/>
  <c r="G4287" i="53"/>
  <c r="G4351" i="53"/>
  <c r="G4415" i="53"/>
  <c r="G4479" i="53"/>
  <c r="G3725" i="53"/>
  <c r="G3792" i="53"/>
  <c r="G3856" i="53"/>
  <c r="G3920" i="53"/>
  <c r="G3984" i="53"/>
  <c r="G4048" i="53"/>
  <c r="G4112" i="53"/>
  <c r="G4176" i="53"/>
  <c r="G4240" i="53"/>
  <c r="G4304" i="53"/>
  <c r="G4368" i="53"/>
  <c r="G4432" i="53"/>
  <c r="G4496" i="53"/>
  <c r="G4560" i="53"/>
  <c r="G4624" i="53"/>
  <c r="G3678" i="53"/>
  <c r="G3761" i="53"/>
  <c r="G3825" i="53"/>
  <c r="G3889" i="53"/>
  <c r="G3953" i="53"/>
  <c r="G4017" i="53"/>
  <c r="G4081" i="53"/>
  <c r="G4145" i="53"/>
  <c r="G4209" i="53"/>
  <c r="G4273" i="53"/>
  <c r="G4337" i="53"/>
  <c r="G4401" i="53"/>
  <c r="G4465" i="53"/>
  <c r="G4529" i="53"/>
  <c r="G4593" i="53"/>
  <c r="G4657" i="53"/>
  <c r="G3708" i="53"/>
  <c r="G3778" i="53"/>
  <c r="G3842" i="53"/>
  <c r="G3906" i="53"/>
  <c r="G3970" i="53"/>
  <c r="G4034" i="53"/>
  <c r="G4098" i="53"/>
  <c r="G4162" i="53"/>
  <c r="G4226" i="53"/>
  <c r="G4290" i="53"/>
  <c r="G4354" i="53"/>
  <c r="G4558" i="53"/>
  <c r="G4686" i="53"/>
  <c r="G2175" i="53"/>
  <c r="G2788" i="53"/>
  <c r="G3093" i="53"/>
  <c r="G3006" i="53"/>
  <c r="G3638" i="53"/>
  <c r="G3191" i="53"/>
  <c r="G3703" i="53"/>
  <c r="G3168" i="53"/>
  <c r="G2690" i="53"/>
  <c r="G3217" i="53"/>
  <c r="G2730" i="53"/>
  <c r="G3242" i="53"/>
  <c r="G2803" i="53"/>
  <c r="G3171" i="53"/>
  <c r="G3315" i="53"/>
  <c r="G3499" i="53"/>
  <c r="G3627" i="53"/>
  <c r="G3720" i="53"/>
  <c r="G3851" i="53"/>
  <c r="G3979" i="53"/>
  <c r="G4107" i="53"/>
  <c r="G4235" i="53"/>
  <c r="G4307" i="53"/>
  <c r="G4371" i="53"/>
  <c r="G4435" i="53"/>
  <c r="G4499" i="53"/>
  <c r="G3730" i="53"/>
  <c r="G3796" i="53"/>
  <c r="G3860" i="53"/>
  <c r="G3924" i="53"/>
  <c r="G3988" i="53"/>
  <c r="G4052" i="53"/>
  <c r="G4116" i="53"/>
  <c r="G4180" i="53"/>
  <c r="G4244" i="53"/>
  <c r="G4308" i="53"/>
  <c r="G4372" i="53"/>
  <c r="G4436" i="53"/>
  <c r="G4500" i="53"/>
  <c r="G4564" i="53"/>
  <c r="G4628" i="53"/>
  <c r="G3666" i="53"/>
  <c r="G3757" i="53"/>
  <c r="G3821" i="53"/>
  <c r="G3885" i="53"/>
  <c r="G3949" i="53"/>
  <c r="G4013" i="53"/>
  <c r="G4077" i="53"/>
  <c r="G4141" i="53"/>
  <c r="G4205" i="53"/>
  <c r="G4269" i="53"/>
  <c r="G4333" i="53"/>
  <c r="G4397" i="53"/>
  <c r="G4461" i="53"/>
  <c r="G4525" i="53"/>
  <c r="G4589" i="53"/>
  <c r="G4653" i="53"/>
  <c r="G3688" i="53"/>
  <c r="G3766" i="53"/>
  <c r="G3830" i="53"/>
  <c r="G3894" i="53"/>
  <c r="G3958" i="53"/>
  <c r="G4022" i="53"/>
  <c r="G4086" i="53"/>
  <c r="G4150" i="53"/>
  <c r="G4214" i="53"/>
  <c r="G4278" i="53"/>
  <c r="G4342" i="53"/>
  <c r="G4406" i="53"/>
  <c r="G4470" i="53"/>
  <c r="G3714" i="53"/>
  <c r="G3783" i="53"/>
  <c r="G3847" i="53"/>
  <c r="G3911" i="53"/>
  <c r="G3975" i="53"/>
  <c r="G4039" i="53"/>
  <c r="G4103" i="53"/>
  <c r="G4167" i="53"/>
  <c r="G4231" i="53"/>
  <c r="G4295" i="53"/>
  <c r="G4359" i="53"/>
  <c r="G4423" i="53"/>
  <c r="G4487" i="53"/>
  <c r="G3734" i="53"/>
  <c r="G3800" i="53"/>
  <c r="G3864" i="53"/>
  <c r="G3928" i="53"/>
  <c r="G3992" i="53"/>
  <c r="G4056" i="53"/>
  <c r="G4120" i="53"/>
  <c r="G4184" i="53"/>
  <c r="G4248" i="53"/>
  <c r="G4312" i="53"/>
  <c r="G4376" i="53"/>
  <c r="G4440" i="53"/>
  <c r="G4504" i="53"/>
  <c r="G4568" i="53"/>
  <c r="G4632" i="53"/>
  <c r="G3694" i="53"/>
  <c r="G3769" i="53"/>
  <c r="G3833" i="53"/>
  <c r="G3897" i="53"/>
  <c r="G3961" i="53"/>
  <c r="G4025" i="53"/>
  <c r="G4089" i="53"/>
  <c r="G4153" i="53"/>
  <c r="G4217" i="53"/>
  <c r="G4281" i="53"/>
  <c r="G4345" i="53"/>
  <c r="G4409" i="53"/>
  <c r="G4473" i="53"/>
  <c r="G1084" i="53"/>
  <c r="G2551" i="53"/>
  <c r="G2964" i="53"/>
  <c r="G3221" i="53"/>
  <c r="G3110" i="53"/>
  <c r="G2743" i="53"/>
  <c r="G3255" i="53"/>
  <c r="G2719" i="53"/>
  <c r="G3232" i="53"/>
  <c r="G2769" i="53"/>
  <c r="G3281" i="53"/>
  <c r="G2794" i="53"/>
  <c r="G3306" i="53"/>
  <c r="G2867" i="53"/>
  <c r="G3179" i="53"/>
  <c r="G3363" i="53"/>
  <c r="G3507" i="53"/>
  <c r="G3635" i="53"/>
  <c r="G3729" i="53"/>
  <c r="G3859" i="53"/>
  <c r="G3987" i="53"/>
  <c r="G4115" i="53"/>
  <c r="G4243" i="53"/>
  <c r="G4315" i="53"/>
  <c r="G4379" i="53"/>
  <c r="G4443" i="53"/>
  <c r="G4507" i="53"/>
  <c r="G3739" i="53"/>
  <c r="G3804" i="53"/>
  <c r="G3868" i="53"/>
  <c r="G3932" i="53"/>
  <c r="G3996" i="53"/>
  <c r="G4060" i="53"/>
  <c r="G4124" i="53"/>
  <c r="G4188" i="53"/>
  <c r="G4252" i="53"/>
  <c r="G4316" i="53"/>
  <c r="G4380" i="53"/>
  <c r="G4444" i="53"/>
  <c r="G4508" i="53"/>
  <c r="G4572" i="53"/>
  <c r="G4636" i="53"/>
  <c r="G3686" i="53"/>
  <c r="G3765" i="53"/>
  <c r="G3829" i="53"/>
  <c r="G3893" i="53"/>
  <c r="G3957" i="53"/>
  <c r="G4021" i="53"/>
  <c r="G4085" i="53"/>
  <c r="G4149" i="53"/>
  <c r="G4213" i="53"/>
  <c r="G4277" i="53"/>
  <c r="G4341" i="53"/>
  <c r="G4405" i="53"/>
  <c r="G4469" i="53"/>
  <c r="G4533" i="53"/>
  <c r="G4597" i="53"/>
  <c r="G4661" i="53"/>
  <c r="G3702" i="53"/>
  <c r="G3774" i="53"/>
  <c r="G3838" i="53"/>
  <c r="G3902" i="53"/>
  <c r="G3966" i="53"/>
  <c r="G4030" i="53"/>
  <c r="G4094" i="53"/>
  <c r="G4158" i="53"/>
  <c r="G4222" i="53"/>
  <c r="G4286" i="53"/>
  <c r="G4350" i="53"/>
  <c r="G4414" i="53"/>
  <c r="G4478" i="53"/>
  <c r="G3724" i="53"/>
  <c r="G3791" i="53"/>
  <c r="G3855" i="53"/>
  <c r="G3919" i="53"/>
  <c r="G3983" i="53"/>
  <c r="G4047" i="53"/>
  <c r="G4111" i="53"/>
  <c r="G4175" i="53"/>
  <c r="G4239" i="53"/>
  <c r="G4303" i="53"/>
  <c r="G4367" i="53"/>
  <c r="G4431" i="53"/>
  <c r="G4495" i="53"/>
  <c r="G3744" i="53"/>
  <c r="G3808" i="53"/>
  <c r="G3872" i="53"/>
  <c r="G3936" i="53"/>
  <c r="G4000" i="53"/>
  <c r="G4064" i="53"/>
  <c r="G4128" i="53"/>
  <c r="G4192" i="53"/>
  <c r="G4256" i="53"/>
  <c r="G4320" i="53"/>
  <c r="G4384" i="53"/>
  <c r="G4448" i="53"/>
  <c r="G4512" i="53"/>
  <c r="G4576" i="53"/>
  <c r="G4640" i="53"/>
  <c r="G3706" i="53"/>
  <c r="G3777" i="53"/>
  <c r="G3841" i="53"/>
  <c r="G3905" i="53"/>
  <c r="G3969" i="53"/>
  <c r="G4033" i="53"/>
  <c r="G4097" i="53"/>
  <c r="G4161" i="53"/>
  <c r="G4225" i="53"/>
  <c r="G4289" i="53"/>
  <c r="G4353" i="53"/>
  <c r="G4417" i="53"/>
  <c r="G4481" i="53"/>
  <c r="G4545" i="53"/>
  <c r="G4609" i="53"/>
  <c r="G4673" i="53"/>
  <c r="G3728" i="53"/>
  <c r="G3794" i="53"/>
  <c r="G3858" i="53"/>
  <c r="G3922" i="53"/>
  <c r="G3986" i="53"/>
  <c r="G4050" i="53"/>
  <c r="G4114" i="53"/>
  <c r="G4178" i="53"/>
  <c r="G4242" i="53"/>
  <c r="G4306" i="53"/>
  <c r="G1858" i="53"/>
  <c r="G1774" i="53"/>
  <c r="G3148" i="53"/>
  <c r="G3349" i="53"/>
  <c r="G3198" i="53"/>
  <c r="G2807" i="53"/>
  <c r="G3319" i="53"/>
  <c r="G2784" i="53"/>
  <c r="G3296" i="53"/>
  <c r="G2833" i="53"/>
  <c r="G3345" i="53"/>
  <c r="G2858" i="53"/>
  <c r="G3370" i="53"/>
  <c r="G2931" i="53"/>
  <c r="G3187" i="53"/>
  <c r="G3371" i="53"/>
  <c r="G3539" i="53"/>
  <c r="G3667" i="53"/>
  <c r="G3763" i="53"/>
  <c r="G3891" i="53"/>
  <c r="G4019" i="53"/>
  <c r="G4147" i="53"/>
  <c r="G4259" i="53"/>
  <c r="G4323" i="53"/>
  <c r="G4387" i="53"/>
  <c r="G4451" i="53"/>
  <c r="G4515" i="53"/>
  <c r="G3748" i="53"/>
  <c r="G3812" i="53"/>
  <c r="G3876" i="53"/>
  <c r="G3940" i="53"/>
  <c r="G4004" i="53"/>
  <c r="G4068" i="53"/>
  <c r="G4132" i="53"/>
  <c r="G4196" i="53"/>
  <c r="G4260" i="53"/>
  <c r="G4324" i="53"/>
  <c r="G4388" i="53"/>
  <c r="G4452" i="53"/>
  <c r="G4516" i="53"/>
  <c r="G4580" i="53"/>
  <c r="G4644" i="53"/>
  <c r="G3701" i="53"/>
  <c r="G3773" i="53"/>
  <c r="G3837" i="53"/>
  <c r="G3901" i="53"/>
  <c r="G3965" i="53"/>
  <c r="G4029" i="53"/>
  <c r="G4093" i="53"/>
  <c r="G4157" i="53"/>
  <c r="G4221" i="53"/>
  <c r="G4285" i="53"/>
  <c r="G4349" i="53"/>
  <c r="G4413" i="53"/>
  <c r="G4477" i="53"/>
  <c r="G4541" i="53"/>
  <c r="G4605" i="53"/>
  <c r="G4669" i="53"/>
  <c r="G3713" i="53"/>
  <c r="G3782" i="53"/>
  <c r="G3846" i="53"/>
  <c r="G3910" i="53"/>
  <c r="G3974" i="53"/>
  <c r="G4038" i="53"/>
  <c r="G4102" i="53"/>
  <c r="G4166" i="53"/>
  <c r="G4230" i="53"/>
  <c r="G4294" i="53"/>
  <c r="G4358" i="53"/>
  <c r="G4422" i="53"/>
  <c r="G4486" i="53"/>
  <c r="G3733" i="53"/>
  <c r="G3799" i="53"/>
  <c r="G3863" i="53"/>
  <c r="G3927" i="53"/>
  <c r="G3991" i="53"/>
  <c r="G4055" i="53"/>
  <c r="G4119" i="53"/>
  <c r="G4183" i="53"/>
  <c r="G4247" i="53"/>
  <c r="G4311" i="53"/>
  <c r="G4375" i="53"/>
  <c r="G4439" i="53"/>
  <c r="G4503" i="53"/>
  <c r="G3752" i="53"/>
  <c r="G3816" i="53"/>
  <c r="G3880" i="53"/>
  <c r="G3944" i="53"/>
  <c r="G4008" i="53"/>
  <c r="G4072" i="53"/>
  <c r="G4136" i="53"/>
  <c r="G4200" i="53"/>
  <c r="G4264" i="53"/>
  <c r="G4328" i="53"/>
  <c r="G4392" i="53"/>
  <c r="G4456" i="53"/>
  <c r="G4520" i="53"/>
  <c r="G4584" i="53"/>
  <c r="G4648" i="53"/>
  <c r="G3717" i="53"/>
  <c r="G3785" i="53"/>
  <c r="G3849" i="53"/>
  <c r="G3913" i="53"/>
  <c r="G3977" i="53"/>
  <c r="G4041" i="53"/>
  <c r="G4105" i="53"/>
  <c r="G4169" i="53"/>
  <c r="G4233" i="53"/>
  <c r="G4297" i="53"/>
  <c r="G4361" i="53"/>
  <c r="G4425" i="53"/>
  <c r="G4489" i="53"/>
  <c r="G4553" i="53"/>
  <c r="G4617" i="53"/>
  <c r="G4681" i="53"/>
  <c r="G3737" i="53"/>
  <c r="G3802" i="53"/>
  <c r="G3866" i="53"/>
  <c r="G3930" i="53"/>
  <c r="G3994" i="53"/>
  <c r="G4058" i="53"/>
  <c r="G4122" i="53"/>
  <c r="G4186" i="53"/>
  <c r="G4250" i="53"/>
  <c r="G4314" i="53"/>
  <c r="G4378" i="53"/>
  <c r="G4606" i="53"/>
  <c r="G4714" i="53"/>
  <c r="G2203" i="53"/>
  <c r="G1960" i="53"/>
  <c r="G3300" i="53"/>
  <c r="G3477" i="53"/>
  <c r="G3294" i="53"/>
  <c r="G2871" i="53"/>
  <c r="G3383" i="53"/>
  <c r="G2848" i="53"/>
  <c r="G3360" i="53"/>
  <c r="G2897" i="53"/>
  <c r="G3409" i="53"/>
  <c r="G2922" i="53"/>
  <c r="G3434" i="53"/>
  <c r="G2995" i="53"/>
  <c r="G3235" i="53"/>
  <c r="G3379" i="53"/>
  <c r="G3555" i="53"/>
  <c r="G3683" i="53"/>
  <c r="G3779" i="53"/>
  <c r="G3907" i="53"/>
  <c r="G4035" i="53"/>
  <c r="G4163" i="53"/>
  <c r="G4267" i="53"/>
  <c r="G4331" i="53"/>
  <c r="G4395" i="53"/>
  <c r="G4459" i="53"/>
  <c r="G3662" i="53"/>
  <c r="G3756" i="53"/>
  <c r="G3820" i="53"/>
  <c r="G3884" i="53"/>
  <c r="G3948" i="53"/>
  <c r="G4012" i="53"/>
  <c r="G4076" i="53"/>
  <c r="G4140" i="53"/>
  <c r="G4204" i="53"/>
  <c r="G4268" i="53"/>
  <c r="G4332" i="53"/>
  <c r="G4396" i="53"/>
  <c r="G4460" i="53"/>
  <c r="G4524" i="53"/>
  <c r="G4588" i="53"/>
  <c r="G4652" i="53"/>
  <c r="G3712" i="53"/>
  <c r="G3781" i="53"/>
  <c r="G3845" i="53"/>
  <c r="G3909" i="53"/>
  <c r="G3973" i="53"/>
  <c r="G4037" i="53"/>
  <c r="G4101" i="53"/>
  <c r="G4165" i="53"/>
  <c r="G4229" i="53"/>
  <c r="G4293" i="53"/>
  <c r="G4357" i="53"/>
  <c r="G4421" i="53"/>
  <c r="G4485" i="53"/>
  <c r="G4549" i="53"/>
  <c r="G4613" i="53"/>
  <c r="G4677" i="53"/>
  <c r="G3723" i="53"/>
  <c r="G3790" i="53"/>
  <c r="G3854" i="53"/>
  <c r="G3918" i="53"/>
  <c r="G3982" i="53"/>
  <c r="G4046" i="53"/>
  <c r="G4110" i="53"/>
  <c r="G4174" i="53"/>
  <c r="G4238" i="53"/>
  <c r="G4302" i="53"/>
  <c r="G4366" i="53"/>
  <c r="G4430" i="53"/>
  <c r="G4494" i="53"/>
  <c r="G3742" i="53"/>
  <c r="G3807" i="53"/>
  <c r="G3871" i="53"/>
  <c r="G3935" i="53"/>
  <c r="G3999" i="53"/>
  <c r="G4063" i="53"/>
  <c r="G4127" i="53"/>
  <c r="G4191" i="53"/>
  <c r="G4255" i="53"/>
  <c r="G4319" i="53"/>
  <c r="G4383" i="53"/>
  <c r="G4447" i="53"/>
  <c r="G3676" i="53"/>
  <c r="G3760" i="53"/>
  <c r="G3824" i="53"/>
  <c r="G3888" i="53"/>
  <c r="G3952" i="53"/>
  <c r="G4016" i="53"/>
  <c r="G4080" i="53"/>
  <c r="G4144" i="53"/>
  <c r="G4208" i="53"/>
  <c r="G4272" i="53"/>
  <c r="G4336" i="53"/>
  <c r="G4400" i="53"/>
  <c r="G4464" i="53"/>
  <c r="G4528" i="53"/>
  <c r="G4592" i="53"/>
  <c r="G4656" i="53"/>
  <c r="G3726" i="53"/>
  <c r="G3793" i="53"/>
  <c r="G3857" i="53"/>
  <c r="G3921" i="53"/>
  <c r="G3985" i="53"/>
  <c r="G4049" i="53"/>
  <c r="G4113" i="53"/>
  <c r="G4177" i="53"/>
  <c r="G4241" i="53"/>
  <c r="G4305" i="53"/>
  <c r="G4369" i="53"/>
  <c r="G4433" i="53"/>
  <c r="G4497" i="53"/>
  <c r="G4561" i="53"/>
  <c r="G4625" i="53"/>
  <c r="G4689" i="53"/>
  <c r="G3746" i="53"/>
  <c r="G3810" i="53"/>
  <c r="G3874" i="53"/>
  <c r="G3938" i="53"/>
  <c r="G4002" i="53"/>
  <c r="G4066" i="53"/>
  <c r="G4130" i="53"/>
  <c r="G4194" i="53"/>
  <c r="G4258" i="53"/>
  <c r="G4322" i="53"/>
  <c r="G4442" i="53"/>
  <c r="G4622" i="53"/>
  <c r="G2165" i="53"/>
  <c r="G2296" i="53"/>
  <c r="G3660" i="53"/>
  <c r="G2702" i="53"/>
  <c r="G3446" i="53"/>
  <c r="G2999" i="53"/>
  <c r="G3511" i="53"/>
  <c r="G2976" i="53"/>
  <c r="G3488" i="53"/>
  <c r="G3025" i="53"/>
  <c r="G3537" i="53"/>
  <c r="G3050" i="53"/>
  <c r="G3562" i="53"/>
  <c r="G3107" i="53"/>
  <c r="G3251" i="53"/>
  <c r="G3435" i="53"/>
  <c r="G3571" i="53"/>
  <c r="G3699" i="53"/>
  <c r="G3795" i="53"/>
  <c r="G3923" i="53"/>
  <c r="G4051" i="53"/>
  <c r="G4179" i="53"/>
  <c r="G4283" i="53"/>
  <c r="G4347" i="53"/>
  <c r="G4411" i="53"/>
  <c r="G4475" i="53"/>
  <c r="G3700" i="53"/>
  <c r="G3772" i="53"/>
  <c r="G3836" i="53"/>
  <c r="G3900" i="53"/>
  <c r="G3964" i="53"/>
  <c r="G4028" i="53"/>
  <c r="G4092" i="53"/>
  <c r="G4156" i="53"/>
  <c r="G4220" i="53"/>
  <c r="G4284" i="53"/>
  <c r="G4348" i="53"/>
  <c r="G4412" i="53"/>
  <c r="G4476" i="53"/>
  <c r="G4540" i="53"/>
  <c r="G4604" i="53"/>
  <c r="G4668" i="53"/>
  <c r="G3731" i="53"/>
  <c r="G3797" i="53"/>
  <c r="G3861" i="53"/>
  <c r="G3925" i="53"/>
  <c r="G3989" i="53"/>
  <c r="G4053" i="53"/>
  <c r="G4117" i="53"/>
  <c r="G4181" i="53"/>
  <c r="G4245" i="53"/>
  <c r="G4309" i="53"/>
  <c r="G4373" i="53"/>
  <c r="G4437" i="53"/>
  <c r="G4501" i="53"/>
  <c r="G4565" i="53"/>
  <c r="G4629" i="53"/>
  <c r="G4693" i="53"/>
  <c r="G3741" i="53"/>
  <c r="G3806" i="53"/>
  <c r="G3870" i="53"/>
  <c r="G3934" i="53"/>
  <c r="G3998" i="53"/>
  <c r="G4062" i="53"/>
  <c r="G4126" i="53"/>
  <c r="G4190" i="53"/>
  <c r="G4254" i="53"/>
  <c r="G4318" i="53"/>
  <c r="G4382" i="53"/>
  <c r="G4446" i="53"/>
  <c r="G3674" i="53"/>
  <c r="G3759" i="53"/>
  <c r="G3823" i="53"/>
  <c r="G3887" i="53"/>
  <c r="G3951" i="53"/>
  <c r="G4015" i="53"/>
  <c r="G4079" i="53"/>
  <c r="G4143" i="53"/>
  <c r="G4207" i="53"/>
  <c r="G4271" i="53"/>
  <c r="G4335" i="53"/>
  <c r="G4399" i="53"/>
  <c r="G4463" i="53"/>
  <c r="G3705" i="53"/>
  <c r="G3776" i="53"/>
  <c r="G3840" i="53"/>
  <c r="G3904" i="53"/>
  <c r="G3968" i="53"/>
  <c r="G4032" i="53"/>
  <c r="G4096" i="53"/>
  <c r="G4160" i="53"/>
  <c r="G4224" i="53"/>
  <c r="G4288" i="53"/>
  <c r="G4352" i="53"/>
  <c r="G4416" i="53"/>
  <c r="G4480" i="53"/>
  <c r="G4544" i="53"/>
  <c r="G4608" i="53"/>
  <c r="G4672" i="53"/>
  <c r="G3745" i="53"/>
  <c r="G3809" i="53"/>
  <c r="G3873" i="53"/>
  <c r="G3937" i="53"/>
  <c r="G4001" i="53"/>
  <c r="G4065" i="53"/>
  <c r="G4129" i="53"/>
  <c r="G4193" i="53"/>
  <c r="G4257" i="53"/>
  <c r="G4321" i="53"/>
  <c r="G4385" i="53"/>
  <c r="G4449" i="53"/>
  <c r="G4513" i="53"/>
  <c r="G4577" i="53"/>
  <c r="G4641" i="53"/>
  <c r="G3680" i="53"/>
  <c r="G3762" i="53"/>
  <c r="G3826" i="53"/>
  <c r="G3890" i="53"/>
  <c r="G3954" i="53"/>
  <c r="G4018" i="53"/>
  <c r="G4082" i="53"/>
  <c r="G4146" i="53"/>
  <c r="G4210" i="53"/>
  <c r="G4274" i="53"/>
  <c r="G4338" i="53"/>
  <c r="G4526" i="53"/>
  <c r="G4654" i="53"/>
  <c r="G1974" i="53"/>
  <c r="G2472" i="53"/>
  <c r="G2837" i="53"/>
  <c r="G2798" i="53"/>
  <c r="G3510" i="53"/>
  <c r="G3063" i="53"/>
  <c r="G3575" i="53"/>
  <c r="G3040" i="53"/>
  <c r="G3552" i="53"/>
  <c r="G3089" i="53"/>
  <c r="G3601" i="53"/>
  <c r="G3114" i="53"/>
  <c r="G3626" i="53"/>
  <c r="G3115" i="53"/>
  <c r="G3299" i="53"/>
  <c r="G3443" i="53"/>
  <c r="G3603" i="53"/>
  <c r="G3682" i="53"/>
  <c r="G3827" i="53"/>
  <c r="G3955" i="53"/>
  <c r="G4083" i="53"/>
  <c r="G4211" i="53"/>
  <c r="G4291" i="53"/>
  <c r="G4355" i="53"/>
  <c r="G4419" i="53"/>
  <c r="G4483" i="53"/>
  <c r="G3710" i="53"/>
  <c r="G3780" i="53"/>
  <c r="G3844" i="53"/>
  <c r="G3908" i="53"/>
  <c r="G3972" i="53"/>
  <c r="G4036" i="53"/>
  <c r="G4100" i="53"/>
  <c r="G4164" i="53"/>
  <c r="G4228" i="53"/>
  <c r="G4292" i="53"/>
  <c r="G4356" i="53"/>
  <c r="G4420" i="53"/>
  <c r="G4484" i="53"/>
  <c r="G4548" i="53"/>
  <c r="G4612" i="53"/>
  <c r="G4676" i="53"/>
  <c r="G3740" i="53"/>
  <c r="G3805" i="53"/>
  <c r="G3869" i="53"/>
  <c r="G3933" i="53"/>
  <c r="G3997" i="53"/>
  <c r="G4061" i="53"/>
  <c r="G4125" i="53"/>
  <c r="G4189" i="53"/>
  <c r="G4253" i="53"/>
  <c r="G4317" i="53"/>
  <c r="G4381" i="53"/>
  <c r="G4445" i="53"/>
  <c r="G4509" i="53"/>
  <c r="G4573" i="53"/>
  <c r="G4637" i="53"/>
  <c r="G4701" i="53"/>
  <c r="G3750" i="53"/>
  <c r="G3814" i="53"/>
  <c r="G3878" i="53"/>
  <c r="G3942" i="53"/>
  <c r="G4006" i="53"/>
  <c r="G4070" i="53"/>
  <c r="G4134" i="53"/>
  <c r="G4198" i="53"/>
  <c r="G4262" i="53"/>
  <c r="G4326" i="53"/>
  <c r="G4390" i="53"/>
  <c r="G4454" i="53"/>
  <c r="G3690" i="53"/>
  <c r="G3767" i="53"/>
  <c r="G3831" i="53"/>
  <c r="G3895" i="53"/>
  <c r="G3959" i="53"/>
  <c r="G4023" i="53"/>
  <c r="G4087" i="53"/>
  <c r="G4151" i="53"/>
  <c r="G4215" i="53"/>
  <c r="G4279" i="53"/>
  <c r="G4343" i="53"/>
  <c r="G4407" i="53"/>
  <c r="G4471" i="53"/>
  <c r="G3716" i="53"/>
  <c r="G3784" i="53"/>
  <c r="G3848" i="53"/>
  <c r="G3912" i="53"/>
  <c r="G3976" i="53"/>
  <c r="G4040" i="53"/>
  <c r="G4104" i="53"/>
  <c r="G4168" i="53"/>
  <c r="G4232" i="53"/>
  <c r="G4296" i="53"/>
  <c r="G4360" i="53"/>
  <c r="G4424" i="53"/>
  <c r="G4488" i="53"/>
  <c r="G4552" i="53"/>
  <c r="G4616" i="53"/>
  <c r="G4680" i="53"/>
  <c r="G3753" i="53"/>
  <c r="G3817" i="53"/>
  <c r="G3881" i="53"/>
  <c r="G3945" i="53"/>
  <c r="G4009" i="53"/>
  <c r="G4073" i="53"/>
  <c r="G4137" i="53"/>
  <c r="G4201" i="53"/>
  <c r="G4265" i="53"/>
  <c r="G4329" i="53"/>
  <c r="G4393" i="53"/>
  <c r="G4457" i="53"/>
  <c r="G4521" i="53"/>
  <c r="G4585" i="53"/>
  <c r="G4649" i="53"/>
  <c r="G3696" i="53"/>
  <c r="G3770" i="53"/>
  <c r="G3834" i="53"/>
  <c r="G3898" i="53"/>
  <c r="G3962" i="53"/>
  <c r="G4026" i="53"/>
  <c r="G4090" i="53"/>
  <c r="G4154" i="53"/>
  <c r="G4218" i="53"/>
  <c r="G4282" i="53"/>
  <c r="G4346" i="53"/>
  <c r="G4542" i="53"/>
  <c r="G4670" i="53"/>
  <c r="G3597" i="53"/>
  <c r="G2986" i="53"/>
  <c r="G3915" i="53"/>
  <c r="G3764" i="53"/>
  <c r="G4276" i="53"/>
  <c r="G3789" i="53"/>
  <c r="G4301" i="53"/>
  <c r="G3798" i="53"/>
  <c r="G4310" i="53"/>
  <c r="G4007" i="53"/>
  <c r="G3692" i="53"/>
  <c r="G4216" i="53"/>
  <c r="G3736" i="53"/>
  <c r="G4249" i="53"/>
  <c r="G4633" i="53"/>
  <c r="G3882" i="53"/>
  <c r="G4138" i="53"/>
  <c r="G4370" i="53"/>
  <c r="G4730" i="53"/>
  <c r="G4794" i="53"/>
  <c r="G4858" i="53"/>
  <c r="G4922" i="53"/>
  <c r="G4986" i="53"/>
  <c r="G5050" i="53"/>
  <c r="G5114" i="53"/>
  <c r="G5178" i="53"/>
  <c r="G5242" i="53"/>
  <c r="G5306" i="53"/>
  <c r="G5370" i="53"/>
  <c r="G5434" i="53"/>
  <c r="G5498" i="53"/>
  <c r="G4527" i="53"/>
  <c r="G4655" i="53"/>
  <c r="G4739" i="53"/>
  <c r="G4803" i="53"/>
  <c r="G4867" i="53"/>
  <c r="G4931" i="53"/>
  <c r="G4995" i="53"/>
  <c r="G5059" i="53"/>
  <c r="G5123" i="53"/>
  <c r="G5187" i="53"/>
  <c r="G5251" i="53"/>
  <c r="G5315" i="53"/>
  <c r="G5379" i="53"/>
  <c r="G5443" i="53"/>
  <c r="G5507" i="53"/>
  <c r="G5571" i="53"/>
  <c r="G4546" i="53"/>
  <c r="G4674" i="53"/>
  <c r="G4748" i="53"/>
  <c r="G4812" i="53"/>
  <c r="G4876" i="53"/>
  <c r="G4940" i="53"/>
  <c r="G5004" i="53"/>
  <c r="G5068" i="53"/>
  <c r="G5132" i="53"/>
  <c r="G5196" i="53"/>
  <c r="G5260" i="53"/>
  <c r="G5324" i="53"/>
  <c r="G5388" i="53"/>
  <c r="G5452" i="53"/>
  <c r="G5516" i="53"/>
  <c r="G4402" i="53"/>
  <c r="G4611" i="53"/>
  <c r="G4717" i="53"/>
  <c r="G4781" i="53"/>
  <c r="G4845" i="53"/>
  <c r="G4909" i="53"/>
  <c r="G4973" i="53"/>
  <c r="G5037" i="53"/>
  <c r="G5101" i="53"/>
  <c r="G5165" i="53"/>
  <c r="G5229" i="53"/>
  <c r="G5293" i="53"/>
  <c r="G5357" i="53"/>
  <c r="G5421" i="53"/>
  <c r="G5485" i="53"/>
  <c r="G5549" i="53"/>
  <c r="G4518" i="53"/>
  <c r="G4646" i="53"/>
  <c r="G4734" i="53"/>
  <c r="G4798" i="53"/>
  <c r="G4862" i="53"/>
  <c r="G4926" i="53"/>
  <c r="G4990" i="53"/>
  <c r="G5054" i="53"/>
  <c r="G5118" i="53"/>
  <c r="G5182" i="53"/>
  <c r="G5246" i="53"/>
  <c r="G5310" i="53"/>
  <c r="G5374" i="53"/>
  <c r="G5438" i="53"/>
  <c r="G5502" i="53"/>
  <c r="G4535" i="53"/>
  <c r="G4663" i="53"/>
  <c r="G4743" i="53"/>
  <c r="G4807" i="53"/>
  <c r="G4871" i="53"/>
  <c r="G4935" i="53"/>
  <c r="G4999" i="53"/>
  <c r="G5063" i="53"/>
  <c r="G5127" i="53"/>
  <c r="G5191" i="53"/>
  <c r="G5255" i="53"/>
  <c r="G5319" i="53"/>
  <c r="G5383" i="53"/>
  <c r="G5447" i="53"/>
  <c r="G5511" i="53"/>
  <c r="G4554" i="53"/>
  <c r="G4682" i="53"/>
  <c r="G4752" i="53"/>
  <c r="G4816" i="53"/>
  <c r="G4880" i="53"/>
  <c r="G4944" i="53"/>
  <c r="G5008" i="53"/>
  <c r="G5072" i="53"/>
  <c r="G5136" i="53"/>
  <c r="G5200" i="53"/>
  <c r="G5264" i="53"/>
  <c r="G5328" i="53"/>
  <c r="G5392" i="53"/>
  <c r="G5456" i="53"/>
  <c r="G5520" i="53"/>
  <c r="G4603" i="53"/>
  <c r="G4713" i="53"/>
  <c r="G4777" i="53"/>
  <c r="G4841" i="53"/>
  <c r="G3374" i="53"/>
  <c r="G3498" i="53"/>
  <c r="G4043" i="53"/>
  <c r="G3828" i="53"/>
  <c r="G4340" i="53"/>
  <c r="G3853" i="53"/>
  <c r="G4365" i="53"/>
  <c r="G3862" i="53"/>
  <c r="G4374" i="53"/>
  <c r="G4071" i="53"/>
  <c r="G3768" i="53"/>
  <c r="G4280" i="53"/>
  <c r="G3801" i="53"/>
  <c r="G4313" i="53"/>
  <c r="G4665" i="53"/>
  <c r="G3914" i="53"/>
  <c r="G4170" i="53"/>
  <c r="G4506" i="53"/>
  <c r="G4738" i="53"/>
  <c r="G4802" i="53"/>
  <c r="G4866" i="53"/>
  <c r="G4930" i="53"/>
  <c r="G4994" i="53"/>
  <c r="G5058" i="53"/>
  <c r="G5122" i="53"/>
  <c r="G5186" i="53"/>
  <c r="G5250" i="53"/>
  <c r="G5314" i="53"/>
  <c r="G5378" i="53"/>
  <c r="G5442" i="53"/>
  <c r="G5506" i="53"/>
  <c r="G4543" i="53"/>
  <c r="G4671" i="53"/>
  <c r="G4747" i="53"/>
  <c r="G4811" i="53"/>
  <c r="G4875" i="53"/>
  <c r="G4939" i="53"/>
  <c r="G5003" i="53"/>
  <c r="G5067" i="53"/>
  <c r="G5131" i="53"/>
  <c r="G5195" i="53"/>
  <c r="G5259" i="53"/>
  <c r="G5323" i="53"/>
  <c r="G5387" i="53"/>
  <c r="G5451" i="53"/>
  <c r="G5515" i="53"/>
  <c r="G5579" i="53"/>
  <c r="G4562" i="53"/>
  <c r="G4688" i="53"/>
  <c r="G4756" i="53"/>
  <c r="G4820" i="53"/>
  <c r="G4884" i="53"/>
  <c r="G4948" i="53"/>
  <c r="G5012" i="53"/>
  <c r="G5076" i="53"/>
  <c r="G5140" i="53"/>
  <c r="G5204" i="53"/>
  <c r="G5268" i="53"/>
  <c r="G5332" i="53"/>
  <c r="G5396" i="53"/>
  <c r="G5460" i="53"/>
  <c r="G5524" i="53"/>
  <c r="G4466" i="53"/>
  <c r="G4627" i="53"/>
  <c r="G4725" i="53"/>
  <c r="G4789" i="53"/>
  <c r="G4853" i="53"/>
  <c r="G4917" i="53"/>
  <c r="G4981" i="53"/>
  <c r="G5045" i="53"/>
  <c r="G5109" i="53"/>
  <c r="G5173" i="53"/>
  <c r="G5237" i="53"/>
  <c r="G5301" i="53"/>
  <c r="G5365" i="53"/>
  <c r="G5429" i="53"/>
  <c r="G5493" i="53"/>
  <c r="G5557" i="53"/>
  <c r="G4534" i="53"/>
  <c r="G4662" i="53"/>
  <c r="G4742" i="53"/>
  <c r="G4806" i="53"/>
  <c r="G4870" i="53"/>
  <c r="G4934" i="53"/>
  <c r="G4998" i="53"/>
  <c r="G5062" i="53"/>
  <c r="G5126" i="53"/>
  <c r="G5190" i="53"/>
  <c r="G5254" i="53"/>
  <c r="G5318" i="53"/>
  <c r="G5382" i="53"/>
  <c r="G5446" i="53"/>
  <c r="G5510" i="53"/>
  <c r="G4551" i="53"/>
  <c r="G4679" i="53"/>
  <c r="G4751" i="53"/>
  <c r="G4815" i="53"/>
  <c r="G4879" i="53"/>
  <c r="G4943" i="53"/>
  <c r="G5007" i="53"/>
  <c r="G5071" i="53"/>
  <c r="G5135" i="53"/>
  <c r="G5199" i="53"/>
  <c r="G5263" i="53"/>
  <c r="G5327" i="53"/>
  <c r="G5391" i="53"/>
  <c r="G5455" i="53"/>
  <c r="G5519" i="53"/>
  <c r="G4570" i="53"/>
  <c r="G4694" i="53"/>
  <c r="G4760" i="53"/>
  <c r="G4824" i="53"/>
  <c r="G4888" i="53"/>
  <c r="G4952" i="53"/>
  <c r="G5016" i="53"/>
  <c r="G5080" i="53"/>
  <c r="G5144" i="53"/>
  <c r="G5208" i="53"/>
  <c r="G5272" i="53"/>
  <c r="G5336" i="53"/>
  <c r="G5400" i="53"/>
  <c r="G5464" i="53"/>
  <c r="G4434" i="53"/>
  <c r="G4619" i="53"/>
  <c r="G4721" i="53"/>
  <c r="G4785" i="53"/>
  <c r="G4849" i="53"/>
  <c r="G2935" i="53"/>
  <c r="G3059" i="53"/>
  <c r="G4171" i="53"/>
  <c r="G3892" i="53"/>
  <c r="G4404" i="53"/>
  <c r="G3917" i="53"/>
  <c r="G4429" i="53"/>
  <c r="G3926" i="53"/>
  <c r="G4438" i="53"/>
  <c r="G4135" i="53"/>
  <c r="G3832" i="53"/>
  <c r="G4344" i="53"/>
  <c r="G3865" i="53"/>
  <c r="G4377" i="53"/>
  <c r="G4697" i="53"/>
  <c r="G3946" i="53"/>
  <c r="G4202" i="53"/>
  <c r="G4574" i="53"/>
  <c r="G4746" i="53"/>
  <c r="G4810" i="53"/>
  <c r="G4874" i="53"/>
  <c r="G4938" i="53"/>
  <c r="G5002" i="53"/>
  <c r="G5066" i="53"/>
  <c r="G5130" i="53"/>
  <c r="G5194" i="53"/>
  <c r="G5258" i="53"/>
  <c r="G5322" i="53"/>
  <c r="G5386" i="53"/>
  <c r="G5450" i="53"/>
  <c r="G5514" i="53"/>
  <c r="G4559" i="53"/>
  <c r="G4687" i="53"/>
  <c r="G4755" i="53"/>
  <c r="G4819" i="53"/>
  <c r="G4883" i="53"/>
  <c r="G4947" i="53"/>
  <c r="G5011" i="53"/>
  <c r="G5075" i="53"/>
  <c r="G5139" i="53"/>
  <c r="G5203" i="53"/>
  <c r="G5267" i="53"/>
  <c r="G5331" i="53"/>
  <c r="G5395" i="53"/>
  <c r="G5459" i="53"/>
  <c r="G5523" i="53"/>
  <c r="G5587" i="53"/>
  <c r="G4578" i="53"/>
  <c r="G4699" i="53"/>
  <c r="G4764" i="53"/>
  <c r="G4828" i="53"/>
  <c r="G4892" i="53"/>
  <c r="G4956" i="53"/>
  <c r="G5020" i="53"/>
  <c r="G5084" i="53"/>
  <c r="G5148" i="53"/>
  <c r="G5212" i="53"/>
  <c r="G5276" i="53"/>
  <c r="G5340" i="53"/>
  <c r="G5404" i="53"/>
  <c r="G5468" i="53"/>
  <c r="G5532" i="53"/>
  <c r="G4514" i="53"/>
  <c r="G4643" i="53"/>
  <c r="G4733" i="53"/>
  <c r="G4797" i="53"/>
  <c r="G4861" i="53"/>
  <c r="G4925" i="53"/>
  <c r="G4989" i="53"/>
  <c r="G5053" i="53"/>
  <c r="G5117" i="53"/>
  <c r="G5181" i="53"/>
  <c r="G5245" i="53"/>
  <c r="G5309" i="53"/>
  <c r="G5373" i="53"/>
  <c r="G5437" i="53"/>
  <c r="G5501" i="53"/>
  <c r="G5565" i="53"/>
  <c r="G4550" i="53"/>
  <c r="G4678" i="53"/>
  <c r="G4750" i="53"/>
  <c r="G4814" i="53"/>
  <c r="G4878" i="53"/>
  <c r="G4942" i="53"/>
  <c r="G5006" i="53"/>
  <c r="G5070" i="53"/>
  <c r="G5134" i="53"/>
  <c r="G5198" i="53"/>
  <c r="G5262" i="53"/>
  <c r="G5326" i="53"/>
  <c r="G5390" i="53"/>
  <c r="G5454" i="53"/>
  <c r="G5518" i="53"/>
  <c r="G4567" i="53"/>
  <c r="G4692" i="53"/>
  <c r="G4759" i="53"/>
  <c r="G4823" i="53"/>
  <c r="G4887" i="53"/>
  <c r="G4951" i="53"/>
  <c r="G5015" i="53"/>
  <c r="G5079" i="53"/>
  <c r="G5143" i="53"/>
  <c r="G5207" i="53"/>
  <c r="G5271" i="53"/>
  <c r="G5335" i="53"/>
  <c r="G5399" i="53"/>
  <c r="G5463" i="53"/>
  <c r="G5527" i="53"/>
  <c r="G4586" i="53"/>
  <c r="G4704" i="53"/>
  <c r="G4768" i="53"/>
  <c r="G4832" i="53"/>
  <c r="G4896" i="53"/>
  <c r="G4960" i="53"/>
  <c r="G5024" i="53"/>
  <c r="G5088" i="53"/>
  <c r="G5152" i="53"/>
  <c r="G5216" i="53"/>
  <c r="G5280" i="53"/>
  <c r="G5344" i="53"/>
  <c r="G5408" i="53"/>
  <c r="G5472" i="53"/>
  <c r="G4498" i="53"/>
  <c r="G4635" i="53"/>
  <c r="G4729" i="53"/>
  <c r="G4793" i="53"/>
  <c r="G4857" i="53"/>
  <c r="G3447" i="53"/>
  <c r="G3243" i="53"/>
  <c r="G4275" i="53"/>
  <c r="G3956" i="53"/>
  <c r="G4468" i="53"/>
  <c r="G3981" i="53"/>
  <c r="G4493" i="53"/>
  <c r="G3990" i="53"/>
  <c r="G4502" i="53"/>
  <c r="G4199" i="53"/>
  <c r="G3896" i="53"/>
  <c r="G4408" i="53"/>
  <c r="G3929" i="53"/>
  <c r="G4441" i="53"/>
  <c r="G3718" i="53"/>
  <c r="G3978" i="53"/>
  <c r="G4234" i="53"/>
  <c r="G4590" i="53"/>
  <c r="G4754" i="53"/>
  <c r="G4818" i="53"/>
  <c r="G4882" i="53"/>
  <c r="G4946" i="53"/>
  <c r="G5010" i="53"/>
  <c r="G5074" i="53"/>
  <c r="G5138" i="53"/>
  <c r="G5202" i="53"/>
  <c r="G5266" i="53"/>
  <c r="G5330" i="53"/>
  <c r="G5394" i="53"/>
  <c r="G5458" i="53"/>
  <c r="G5522" i="53"/>
  <c r="G4575" i="53"/>
  <c r="G4698" i="53"/>
  <c r="G4763" i="53"/>
  <c r="G4827" i="53"/>
  <c r="G4891" i="53"/>
  <c r="G4955" i="53"/>
  <c r="G5019" i="53"/>
  <c r="G5083" i="53"/>
  <c r="G5147" i="53"/>
  <c r="G5211" i="53"/>
  <c r="G5275" i="53"/>
  <c r="G5339" i="53"/>
  <c r="G5403" i="53"/>
  <c r="G5467" i="53"/>
  <c r="G5531" i="53"/>
  <c r="G5595" i="53"/>
  <c r="G4594" i="53"/>
  <c r="G4708" i="53"/>
  <c r="G4772" i="53"/>
  <c r="G4836" i="53"/>
  <c r="G4900" i="53"/>
  <c r="G4964" i="53"/>
  <c r="G5028" i="53"/>
  <c r="G5092" i="53"/>
  <c r="G5156" i="53"/>
  <c r="G5220" i="53"/>
  <c r="G5284" i="53"/>
  <c r="G5348" i="53"/>
  <c r="G5412" i="53"/>
  <c r="G5476" i="53"/>
  <c r="G5540" i="53"/>
  <c r="G4531" i="53"/>
  <c r="G4659" i="53"/>
  <c r="G4741" i="53"/>
  <c r="G4805" i="53"/>
  <c r="G4869" i="53"/>
  <c r="G4933" i="53"/>
  <c r="G4997" i="53"/>
  <c r="G5061" i="53"/>
  <c r="G5125" i="53"/>
  <c r="G5189" i="53"/>
  <c r="G5253" i="53"/>
  <c r="G5317" i="53"/>
  <c r="G5381" i="53"/>
  <c r="G5445" i="53"/>
  <c r="G5509" i="53"/>
  <c r="G5573" i="53"/>
  <c r="G4566" i="53"/>
  <c r="G4691" i="53"/>
  <c r="G4758" i="53"/>
  <c r="G4822" i="53"/>
  <c r="G4886" i="53"/>
  <c r="G4950" i="53"/>
  <c r="G5014" i="53"/>
  <c r="G5078" i="53"/>
  <c r="G5142" i="53"/>
  <c r="G5206" i="53"/>
  <c r="G5270" i="53"/>
  <c r="G5334" i="53"/>
  <c r="G5398" i="53"/>
  <c r="G5462" i="53"/>
  <c r="G5526" i="53"/>
  <c r="G4583" i="53"/>
  <c r="G4703" i="53"/>
  <c r="G4767" i="53"/>
  <c r="G4831" i="53"/>
  <c r="G4895" i="53"/>
  <c r="G4959" i="53"/>
  <c r="G5023" i="53"/>
  <c r="G5087" i="53"/>
  <c r="G5151" i="53"/>
  <c r="G5215" i="53"/>
  <c r="G5279" i="53"/>
  <c r="G5343" i="53"/>
  <c r="G5407" i="53"/>
  <c r="G5471" i="53"/>
  <c r="G5535" i="53"/>
  <c r="G4602" i="53"/>
  <c r="G4712" i="53"/>
  <c r="G4776" i="53"/>
  <c r="G4840" i="53"/>
  <c r="G4904" i="53"/>
  <c r="G4968" i="53"/>
  <c r="G5032" i="53"/>
  <c r="G5096" i="53"/>
  <c r="G5160" i="53"/>
  <c r="G5224" i="53"/>
  <c r="G5288" i="53"/>
  <c r="G5352" i="53"/>
  <c r="G5416" i="53"/>
  <c r="G5480" i="53"/>
  <c r="G4523" i="53"/>
  <c r="G4651" i="53"/>
  <c r="G4737" i="53"/>
  <c r="G4801" i="53"/>
  <c r="G4865" i="53"/>
  <c r="G2912" i="53"/>
  <c r="G3427" i="53"/>
  <c r="G4339" i="53"/>
  <c r="G4020" i="53"/>
  <c r="G4532" i="53"/>
  <c r="G4045" i="53"/>
  <c r="G4557" i="53"/>
  <c r="G4054" i="53"/>
  <c r="G3751" i="53"/>
  <c r="G4263" i="53"/>
  <c r="G3960" i="53"/>
  <c r="G4472" i="53"/>
  <c r="G3993" i="53"/>
  <c r="G4505" i="53"/>
  <c r="G3754" i="53"/>
  <c r="G4010" i="53"/>
  <c r="G4266" i="53"/>
  <c r="G4638" i="53"/>
  <c r="G4762" i="53"/>
  <c r="G4826" i="53"/>
  <c r="G4890" i="53"/>
  <c r="G4954" i="53"/>
  <c r="G5018" i="53"/>
  <c r="G5082" i="53"/>
  <c r="G5146" i="53"/>
  <c r="G5210" i="53"/>
  <c r="G5274" i="53"/>
  <c r="G5338" i="53"/>
  <c r="G5402" i="53"/>
  <c r="G5466" i="53"/>
  <c r="G5530" i="53"/>
  <c r="G4591" i="53"/>
  <c r="G4707" i="53"/>
  <c r="G4771" i="53"/>
  <c r="G4835" i="53"/>
  <c r="G4899" i="53"/>
  <c r="G4963" i="53"/>
  <c r="G5027" i="53"/>
  <c r="G5091" i="53"/>
  <c r="G5155" i="53"/>
  <c r="G5219" i="53"/>
  <c r="G5283" i="53"/>
  <c r="G5347" i="53"/>
  <c r="G5411" i="53"/>
  <c r="G5475" i="53"/>
  <c r="G5539" i="53"/>
  <c r="G4394" i="53"/>
  <c r="G4610" i="53"/>
  <c r="G4716" i="53"/>
  <c r="G4780" i="53"/>
  <c r="G4844" i="53"/>
  <c r="G4908" i="53"/>
  <c r="G4972" i="53"/>
  <c r="G5036" i="53"/>
  <c r="G5100" i="53"/>
  <c r="G5164" i="53"/>
  <c r="G5228" i="53"/>
  <c r="G5292" i="53"/>
  <c r="G5356" i="53"/>
  <c r="G5420" i="53"/>
  <c r="G5484" i="53"/>
  <c r="G5548" i="53"/>
  <c r="G4547" i="53"/>
  <c r="G4675" i="53"/>
  <c r="G4749" i="53"/>
  <c r="G4813" i="53"/>
  <c r="G4877" i="53"/>
  <c r="G4941" i="53"/>
  <c r="G5005" i="53"/>
  <c r="G5069" i="53"/>
  <c r="G5133" i="53"/>
  <c r="G5197" i="53"/>
  <c r="G5261" i="53"/>
  <c r="G5325" i="53"/>
  <c r="G5389" i="53"/>
  <c r="G5453" i="53"/>
  <c r="G5517" i="53"/>
  <c r="G5581" i="53"/>
  <c r="G4582" i="53"/>
  <c r="G4702" i="53"/>
  <c r="G4766" i="53"/>
  <c r="G4830" i="53"/>
  <c r="G4894" i="53"/>
  <c r="G4958" i="53"/>
  <c r="G5022" i="53"/>
  <c r="G5086" i="53"/>
  <c r="G5150" i="53"/>
  <c r="G5214" i="53"/>
  <c r="G5278" i="53"/>
  <c r="G5342" i="53"/>
  <c r="G5406" i="53"/>
  <c r="G5470" i="53"/>
  <c r="G5534" i="53"/>
  <c r="G4599" i="53"/>
  <c r="G4711" i="53"/>
  <c r="G4775" i="53"/>
  <c r="G4839" i="53"/>
  <c r="G4903" i="53"/>
  <c r="G4967" i="53"/>
  <c r="G5031" i="53"/>
  <c r="G5095" i="53"/>
  <c r="G5159" i="53"/>
  <c r="G5223" i="53"/>
  <c r="G5287" i="53"/>
  <c r="G5351" i="53"/>
  <c r="G5415" i="53"/>
  <c r="G5479" i="53"/>
  <c r="G4426" i="53"/>
  <c r="G4618" i="53"/>
  <c r="G4720" i="53"/>
  <c r="G4784" i="53"/>
  <c r="G4848" i="53"/>
  <c r="G4912" i="53"/>
  <c r="G4976" i="53"/>
  <c r="G2228" i="53"/>
  <c r="G3424" i="53"/>
  <c r="G3563" i="53"/>
  <c r="G4403" i="53"/>
  <c r="G4084" i="53"/>
  <c r="G4596" i="53"/>
  <c r="G4109" i="53"/>
  <c r="G4621" i="53"/>
  <c r="G4118" i="53"/>
  <c r="G3815" i="53"/>
  <c r="G4327" i="53"/>
  <c r="G4024" i="53"/>
  <c r="G4536" i="53"/>
  <c r="G4057" i="53"/>
  <c r="G4537" i="53"/>
  <c r="G3786" i="53"/>
  <c r="G4042" i="53"/>
  <c r="G4298" i="53"/>
  <c r="G4696" i="53"/>
  <c r="G4770" i="53"/>
  <c r="G4834" i="53"/>
  <c r="G4898" i="53"/>
  <c r="G4962" i="53"/>
  <c r="G5026" i="53"/>
  <c r="G5090" i="53"/>
  <c r="G5154" i="53"/>
  <c r="G5218" i="53"/>
  <c r="G5282" i="53"/>
  <c r="G5346" i="53"/>
  <c r="G5410" i="53"/>
  <c r="G5474" i="53"/>
  <c r="G4386" i="53"/>
  <c r="G4607" i="53"/>
  <c r="G4715" i="53"/>
  <c r="G4779" i="53"/>
  <c r="G4843" i="53"/>
  <c r="G4907" i="53"/>
  <c r="G4971" i="53"/>
  <c r="G5035" i="53"/>
  <c r="G5099" i="53"/>
  <c r="G5163" i="53"/>
  <c r="G5227" i="53"/>
  <c r="G5291" i="53"/>
  <c r="G5355" i="53"/>
  <c r="G5419" i="53"/>
  <c r="G5483" i="53"/>
  <c r="G5547" i="53"/>
  <c r="G4458" i="53"/>
  <c r="G4626" i="53"/>
  <c r="G4724" i="53"/>
  <c r="G4788" i="53"/>
  <c r="G4852" i="53"/>
  <c r="G4916" i="53"/>
  <c r="G4980" i="53"/>
  <c r="G5044" i="53"/>
  <c r="G5108" i="53"/>
  <c r="G5172" i="53"/>
  <c r="G5236" i="53"/>
  <c r="G5300" i="53"/>
  <c r="G5364" i="53"/>
  <c r="G5428" i="53"/>
  <c r="G5492" i="53"/>
  <c r="G5556" i="53"/>
  <c r="G4563" i="53"/>
  <c r="G4690" i="53"/>
  <c r="G4757" i="53"/>
  <c r="G4821" i="53"/>
  <c r="G4885" i="53"/>
  <c r="G4949" i="53"/>
  <c r="G5013" i="53"/>
  <c r="G5077" i="53"/>
  <c r="G5141" i="53"/>
  <c r="G5205" i="53"/>
  <c r="G5269" i="53"/>
  <c r="G5333" i="53"/>
  <c r="G5397" i="53"/>
  <c r="G5461" i="53"/>
  <c r="G5525" i="53"/>
  <c r="G5589" i="53"/>
  <c r="G4598" i="53"/>
  <c r="G4710" i="53"/>
  <c r="G4774" i="53"/>
  <c r="G4838" i="53"/>
  <c r="G4902" i="53"/>
  <c r="G4966" i="53"/>
  <c r="G5030" i="53"/>
  <c r="G5094" i="53"/>
  <c r="G5158" i="53"/>
  <c r="G5222" i="53"/>
  <c r="G5286" i="53"/>
  <c r="G5350" i="53"/>
  <c r="G5414" i="53"/>
  <c r="G5478" i="53"/>
  <c r="G4418" i="53"/>
  <c r="G4615" i="53"/>
  <c r="G4719" i="53"/>
  <c r="G4783" i="53"/>
  <c r="G4847" i="53"/>
  <c r="G4911" i="53"/>
  <c r="G4975" i="53"/>
  <c r="G5039" i="53"/>
  <c r="G5103" i="53"/>
  <c r="G5167" i="53"/>
  <c r="G5231" i="53"/>
  <c r="G5295" i="53"/>
  <c r="G5359" i="53"/>
  <c r="G5423" i="53"/>
  <c r="G5487" i="53"/>
  <c r="G4490" i="53"/>
  <c r="G4634" i="53"/>
  <c r="G4728" i="53"/>
  <c r="G4792" i="53"/>
  <c r="G4856" i="53"/>
  <c r="G4920" i="53"/>
  <c r="G4984" i="53"/>
  <c r="G5048" i="53"/>
  <c r="G5112" i="53"/>
  <c r="G5176" i="53"/>
  <c r="G5240" i="53"/>
  <c r="G5304" i="53"/>
  <c r="G5368" i="53"/>
  <c r="G5432" i="53"/>
  <c r="G5496" i="53"/>
  <c r="G4555" i="53"/>
  <c r="G4683" i="53"/>
  <c r="G4753" i="53"/>
  <c r="G4817" i="53"/>
  <c r="G2144" i="53"/>
  <c r="G2961" i="53"/>
  <c r="G3691" i="53"/>
  <c r="G4467" i="53"/>
  <c r="G4148" i="53"/>
  <c r="G4660" i="53"/>
  <c r="G4173" i="53"/>
  <c r="G4685" i="53"/>
  <c r="G4182" i="53"/>
  <c r="G3879" i="53"/>
  <c r="G4391" i="53"/>
  <c r="G4088" i="53"/>
  <c r="G4600" i="53"/>
  <c r="G4121" i="53"/>
  <c r="G4569" i="53"/>
  <c r="G3818" i="53"/>
  <c r="G4074" i="53"/>
  <c r="G4330" i="53"/>
  <c r="G4706" i="53"/>
  <c r="G4778" i="53"/>
  <c r="G4842" i="53"/>
  <c r="G4906" i="53"/>
  <c r="G4970" i="53"/>
  <c r="G5034" i="53"/>
  <c r="G5098" i="53"/>
  <c r="G5162" i="53"/>
  <c r="G5226" i="53"/>
  <c r="G5290" i="53"/>
  <c r="G5354" i="53"/>
  <c r="G5418" i="53"/>
  <c r="G5482" i="53"/>
  <c r="G4450" i="53"/>
  <c r="G4623" i="53"/>
  <c r="G4723" i="53"/>
  <c r="G4787" i="53"/>
  <c r="G4851" i="53"/>
  <c r="G4915" i="53"/>
  <c r="G4979" i="53"/>
  <c r="G5043" i="53"/>
  <c r="G5107" i="53"/>
  <c r="G5171" i="53"/>
  <c r="G5235" i="53"/>
  <c r="G5299" i="53"/>
  <c r="G5363" i="53"/>
  <c r="G5427" i="53"/>
  <c r="G5491" i="53"/>
  <c r="G5555" i="53"/>
  <c r="G4511" i="53"/>
  <c r="G4642" i="53"/>
  <c r="G4732" i="53"/>
  <c r="G4796" i="53"/>
  <c r="G4860" i="53"/>
  <c r="G4924" i="53"/>
  <c r="G4988" i="53"/>
  <c r="G5052" i="53"/>
  <c r="G5116" i="53"/>
  <c r="G5180" i="53"/>
  <c r="G5244" i="53"/>
  <c r="G5308" i="53"/>
  <c r="G5372" i="53"/>
  <c r="G5436" i="53"/>
  <c r="G5500" i="53"/>
  <c r="G5564" i="53"/>
  <c r="G4579" i="53"/>
  <c r="G4700" i="53"/>
  <c r="G4765" i="53"/>
  <c r="G4829" i="53"/>
  <c r="G4893" i="53"/>
  <c r="G4957" i="53"/>
  <c r="G5021" i="53"/>
  <c r="G5085" i="53"/>
  <c r="G5149" i="53"/>
  <c r="G5213" i="53"/>
  <c r="G5277" i="53"/>
  <c r="G5341" i="53"/>
  <c r="G5405" i="53"/>
  <c r="G5469" i="53"/>
  <c r="G5533" i="53"/>
  <c r="G4410" i="53"/>
  <c r="G4614" i="53"/>
  <c r="G4718" i="53"/>
  <c r="G4782" i="53"/>
  <c r="G4846" i="53"/>
  <c r="G4910" i="53"/>
  <c r="G4974" i="53"/>
  <c r="G5038" i="53"/>
  <c r="G5102" i="53"/>
  <c r="G5166" i="53"/>
  <c r="G5230" i="53"/>
  <c r="G5294" i="53"/>
  <c r="G5358" i="53"/>
  <c r="G5422" i="53"/>
  <c r="G5486" i="53"/>
  <c r="G4482" i="53"/>
  <c r="G4631" i="53"/>
  <c r="G4727" i="53"/>
  <c r="G4791" i="53"/>
  <c r="G4855" i="53"/>
  <c r="G4919" i="53"/>
  <c r="G4983" i="53"/>
  <c r="G5047" i="53"/>
  <c r="G5111" i="53"/>
  <c r="G5175" i="53"/>
  <c r="G5239" i="53"/>
  <c r="G5303" i="53"/>
  <c r="G5367" i="53"/>
  <c r="G5431" i="53"/>
  <c r="G5495" i="53"/>
  <c r="G4522" i="53"/>
  <c r="G4650" i="53"/>
  <c r="G4736" i="53"/>
  <c r="G4800" i="53"/>
  <c r="G4864" i="53"/>
  <c r="G4928" i="53"/>
  <c r="G4992" i="53"/>
  <c r="G5056" i="53"/>
  <c r="G5120" i="53"/>
  <c r="G5184" i="53"/>
  <c r="G5248" i="53"/>
  <c r="G5312" i="53"/>
  <c r="G5376" i="53"/>
  <c r="G5440" i="53"/>
  <c r="G5504" i="53"/>
  <c r="G4571" i="53"/>
  <c r="G4695" i="53"/>
  <c r="G4761" i="53"/>
  <c r="G4825" i="53"/>
  <c r="G3787" i="53"/>
  <c r="G4455" i="53"/>
  <c r="G4722" i="53"/>
  <c r="G5234" i="53"/>
  <c r="G4795" i="53"/>
  <c r="G5307" i="53"/>
  <c r="G4804" i="53"/>
  <c r="G5316" i="53"/>
  <c r="G4837" i="53"/>
  <c r="G5349" i="53"/>
  <c r="G4854" i="53"/>
  <c r="G5366" i="53"/>
  <c r="G4927" i="53"/>
  <c r="G5439" i="53"/>
  <c r="G5000" i="53"/>
  <c r="G5256" i="53"/>
  <c r="G5512" i="53"/>
  <c r="G4833" i="53"/>
  <c r="G4929" i="53"/>
  <c r="G4993" i="53"/>
  <c r="G5057" i="53"/>
  <c r="G5121" i="53"/>
  <c r="G5185" i="53"/>
  <c r="G5249" i="53"/>
  <c r="G5313" i="53"/>
  <c r="G5377" i="53"/>
  <c r="G5441" i="53"/>
  <c r="G5505" i="53"/>
  <c r="G5569" i="53"/>
  <c r="G5594" i="53"/>
  <c r="G5659" i="53"/>
  <c r="G5723" i="53"/>
  <c r="G5787" i="53"/>
  <c r="G5851" i="53"/>
  <c r="G5915" i="53"/>
  <c r="G5979" i="53"/>
  <c r="G6043" i="53"/>
  <c r="G6107" i="53"/>
  <c r="G6171" i="53"/>
  <c r="G6235" i="53"/>
  <c r="G6299" i="53"/>
  <c r="G6363" i="53"/>
  <c r="G5568" i="53"/>
  <c r="G5644" i="53"/>
  <c r="G5708" i="53"/>
  <c r="G5772" i="53"/>
  <c r="G5836" i="53"/>
  <c r="G5900" i="53"/>
  <c r="G5964" i="53"/>
  <c r="G6028" i="53"/>
  <c r="G6092" i="53"/>
  <c r="G6156" i="53"/>
  <c r="G6220" i="53"/>
  <c r="G6284" i="53"/>
  <c r="G6348" i="53"/>
  <c r="G6412" i="53"/>
  <c r="G6476" i="53"/>
  <c r="G6540" i="53"/>
  <c r="G5605" i="53"/>
  <c r="G5669" i="53"/>
  <c r="G5733" i="53"/>
  <c r="G5797" i="53"/>
  <c r="G5861" i="53"/>
  <c r="G5925" i="53"/>
  <c r="G5989" i="53"/>
  <c r="G6053" i="53"/>
  <c r="G6117" i="53"/>
  <c r="G6181" i="53"/>
  <c r="G6245" i="53"/>
  <c r="G6309" i="53"/>
  <c r="G6373" i="53"/>
  <c r="G6437" i="53"/>
  <c r="G6501" i="53"/>
  <c r="G6565" i="53"/>
  <c r="G5598" i="53"/>
  <c r="G5662" i="53"/>
  <c r="G5726" i="53"/>
  <c r="G5790" i="53"/>
  <c r="G5854" i="53"/>
  <c r="G5918" i="53"/>
  <c r="G5982" i="53"/>
  <c r="G6046" i="53"/>
  <c r="G6110" i="53"/>
  <c r="G6174" i="53"/>
  <c r="G6238" i="53"/>
  <c r="G6302" i="53"/>
  <c r="G6366" i="53"/>
  <c r="G6430" i="53"/>
  <c r="G6494" i="53"/>
  <c r="G6558" i="53"/>
  <c r="G5623" i="53"/>
  <c r="G5687" i="53"/>
  <c r="G5751" i="53"/>
  <c r="G5815" i="53"/>
  <c r="G5879" i="53"/>
  <c r="G5943" i="53"/>
  <c r="G6007" i="53"/>
  <c r="G6071" i="53"/>
  <c r="G6135" i="53"/>
  <c r="G6199" i="53"/>
  <c r="G6263" i="53"/>
  <c r="G6327" i="53"/>
  <c r="G6391" i="53"/>
  <c r="G6455" i="53"/>
  <c r="G6519" i="53"/>
  <c r="G6583" i="53"/>
  <c r="G5624" i="53"/>
  <c r="G5688" i="53"/>
  <c r="G5752" i="53"/>
  <c r="G5816" i="53"/>
  <c r="G5880" i="53"/>
  <c r="G5944" i="53"/>
  <c r="G6008" i="53"/>
  <c r="G6072" i="53"/>
  <c r="G6136" i="53"/>
  <c r="G6200" i="53"/>
  <c r="G6264" i="53"/>
  <c r="G6328" i="53"/>
  <c r="G5546" i="53"/>
  <c r="G5633" i="53"/>
  <c r="G5697" i="53"/>
  <c r="G5761" i="53"/>
  <c r="G5825" i="53"/>
  <c r="G5889" i="53"/>
  <c r="G5953" i="53"/>
  <c r="G6017" i="53"/>
  <c r="G6081" i="53"/>
  <c r="G6145" i="53"/>
  <c r="G6209" i="53"/>
  <c r="G6273" i="53"/>
  <c r="G6337" i="53"/>
  <c r="G6401" i="53"/>
  <c r="G6465" i="53"/>
  <c r="G6529" i="53"/>
  <c r="G5566" i="53"/>
  <c r="G5642" i="53"/>
  <c r="G5706" i="53"/>
  <c r="G5770" i="53"/>
  <c r="G5834" i="53"/>
  <c r="G5898" i="53"/>
  <c r="G5962" i="53"/>
  <c r="G6026" i="53"/>
  <c r="G6090" i="53"/>
  <c r="G6154" i="53"/>
  <c r="G6218" i="53"/>
  <c r="G6282" i="53"/>
  <c r="G6346" i="53"/>
  <c r="G3684" i="53"/>
  <c r="G4152" i="53"/>
  <c r="G4786" i="53"/>
  <c r="G5298" i="53"/>
  <c r="G4859" i="53"/>
  <c r="G5371" i="53"/>
  <c r="G4868" i="53"/>
  <c r="G5380" i="53"/>
  <c r="G4901" i="53"/>
  <c r="G5413" i="53"/>
  <c r="G4918" i="53"/>
  <c r="G5430" i="53"/>
  <c r="G4991" i="53"/>
  <c r="G5503" i="53"/>
  <c r="G5040" i="53"/>
  <c r="G5296" i="53"/>
  <c r="G4539" i="53"/>
  <c r="G4873" i="53"/>
  <c r="G4937" i="53"/>
  <c r="G5001" i="53"/>
  <c r="G5065" i="53"/>
  <c r="G5129" i="53"/>
  <c r="G5193" i="53"/>
  <c r="G5257" i="53"/>
  <c r="G5321" i="53"/>
  <c r="G5385" i="53"/>
  <c r="G5449" i="53"/>
  <c r="G5513" i="53"/>
  <c r="G5577" i="53"/>
  <c r="G5603" i="53"/>
  <c r="G5667" i="53"/>
  <c r="G5731" i="53"/>
  <c r="G5795" i="53"/>
  <c r="G5859" i="53"/>
  <c r="G5923" i="53"/>
  <c r="G5987" i="53"/>
  <c r="G6051" i="53"/>
  <c r="G6115" i="53"/>
  <c r="G6179" i="53"/>
  <c r="G6243" i="53"/>
  <c r="G6307" i="53"/>
  <c r="G6371" i="53"/>
  <c r="G5583" i="53"/>
  <c r="G5652" i="53"/>
  <c r="G5716" i="53"/>
  <c r="G5780" i="53"/>
  <c r="G5844" i="53"/>
  <c r="G5908" i="53"/>
  <c r="G5972" i="53"/>
  <c r="G6036" i="53"/>
  <c r="G6100" i="53"/>
  <c r="G6164" i="53"/>
  <c r="G6228" i="53"/>
  <c r="G6292" i="53"/>
  <c r="G6356" i="53"/>
  <c r="G6420" i="53"/>
  <c r="G6484" i="53"/>
  <c r="G6548" i="53"/>
  <c r="G5613" i="53"/>
  <c r="G5677" i="53"/>
  <c r="G5741" i="53"/>
  <c r="G5805" i="53"/>
  <c r="G5869" i="53"/>
  <c r="G5933" i="53"/>
  <c r="G5997" i="53"/>
  <c r="G6061" i="53"/>
  <c r="G6125" i="53"/>
  <c r="G6189" i="53"/>
  <c r="G6253" i="53"/>
  <c r="G6317" i="53"/>
  <c r="G6381" i="53"/>
  <c r="G6445" i="53"/>
  <c r="G6509" i="53"/>
  <c r="G6573" i="53"/>
  <c r="G5606" i="53"/>
  <c r="G5670" i="53"/>
  <c r="G5734" i="53"/>
  <c r="G5798" i="53"/>
  <c r="G5862" i="53"/>
  <c r="G5926" i="53"/>
  <c r="G5990" i="53"/>
  <c r="G6054" i="53"/>
  <c r="G6118" i="53"/>
  <c r="G6182" i="53"/>
  <c r="G6246" i="53"/>
  <c r="G6310" i="53"/>
  <c r="G6374" i="53"/>
  <c r="G6438" i="53"/>
  <c r="G6502" i="53"/>
  <c r="G5543" i="53"/>
  <c r="G5631" i="53"/>
  <c r="G5695" i="53"/>
  <c r="G5759" i="53"/>
  <c r="G5823" i="53"/>
  <c r="G5887" i="53"/>
  <c r="G5951" i="53"/>
  <c r="G6015" i="53"/>
  <c r="G6079" i="53"/>
  <c r="G6143" i="53"/>
  <c r="G6207" i="53"/>
  <c r="G6271" i="53"/>
  <c r="G6335" i="53"/>
  <c r="G6399" i="53"/>
  <c r="G6463" i="53"/>
  <c r="G6527" i="53"/>
  <c r="G5544" i="53"/>
  <c r="G5632" i="53"/>
  <c r="G5696" i="53"/>
  <c r="G5760" i="53"/>
  <c r="G5824" i="53"/>
  <c r="G5888" i="53"/>
  <c r="G5952" i="53"/>
  <c r="G6016" i="53"/>
  <c r="G6080" i="53"/>
  <c r="G6144" i="53"/>
  <c r="G6208" i="53"/>
  <c r="G6272" i="53"/>
  <c r="G6336" i="53"/>
  <c r="G5562" i="53"/>
  <c r="G5641" i="53"/>
  <c r="G5705" i="53"/>
  <c r="G5769" i="53"/>
  <c r="G5833" i="53"/>
  <c r="G5897" i="53"/>
  <c r="G5961" i="53"/>
  <c r="G6025" i="53"/>
  <c r="G6089" i="53"/>
  <c r="G6153" i="53"/>
  <c r="G6217" i="53"/>
  <c r="G6281" i="53"/>
  <c r="G6345" i="53"/>
  <c r="G6409" i="53"/>
  <c r="G6473" i="53"/>
  <c r="G6537" i="53"/>
  <c r="G5580" i="53"/>
  <c r="G5650" i="53"/>
  <c r="G4212" i="53"/>
  <c r="G4664" i="53"/>
  <c r="G4850" i="53"/>
  <c r="G5362" i="53"/>
  <c r="G4923" i="53"/>
  <c r="G5435" i="53"/>
  <c r="G4932" i="53"/>
  <c r="G5444" i="53"/>
  <c r="G4965" i="53"/>
  <c r="G5477" i="53"/>
  <c r="G4982" i="53"/>
  <c r="G5494" i="53"/>
  <c r="G5055" i="53"/>
  <c r="G4538" i="53"/>
  <c r="G5064" i="53"/>
  <c r="G5320" i="53"/>
  <c r="G4587" i="53"/>
  <c r="G4881" i="53"/>
  <c r="G4945" i="53"/>
  <c r="G5009" i="53"/>
  <c r="G5073" i="53"/>
  <c r="G5137" i="53"/>
  <c r="G5201" i="53"/>
  <c r="G5265" i="53"/>
  <c r="G5329" i="53"/>
  <c r="G5393" i="53"/>
  <c r="G5457" i="53"/>
  <c r="G5521" i="53"/>
  <c r="G5585" i="53"/>
  <c r="G5611" i="53"/>
  <c r="G5675" i="53"/>
  <c r="G5739" i="53"/>
  <c r="G5803" i="53"/>
  <c r="G5867" i="53"/>
  <c r="G5931" i="53"/>
  <c r="G5995" i="53"/>
  <c r="G6059" i="53"/>
  <c r="G6123" i="53"/>
  <c r="G6187" i="53"/>
  <c r="G6251" i="53"/>
  <c r="G6315" i="53"/>
  <c r="G6379" i="53"/>
  <c r="G5596" i="53"/>
  <c r="G5660" i="53"/>
  <c r="G5724" i="53"/>
  <c r="G5788" i="53"/>
  <c r="G5852" i="53"/>
  <c r="G5916" i="53"/>
  <c r="G5980" i="53"/>
  <c r="G6044" i="53"/>
  <c r="G6108" i="53"/>
  <c r="G6172" i="53"/>
  <c r="G6236" i="53"/>
  <c r="G6300" i="53"/>
  <c r="G6364" i="53"/>
  <c r="G6428" i="53"/>
  <c r="G6492" i="53"/>
  <c r="G6556" i="53"/>
  <c r="G5621" i="53"/>
  <c r="G5685" i="53"/>
  <c r="G5749" i="53"/>
  <c r="G5813" i="53"/>
  <c r="G5877" i="53"/>
  <c r="G5941" i="53"/>
  <c r="G6005" i="53"/>
  <c r="G6069" i="53"/>
  <c r="G6133" i="53"/>
  <c r="G6197" i="53"/>
  <c r="G6261" i="53"/>
  <c r="G6325" i="53"/>
  <c r="G6389" i="53"/>
  <c r="G6453" i="53"/>
  <c r="G6517" i="53"/>
  <c r="G6581" i="53"/>
  <c r="G5614" i="53"/>
  <c r="G5678" i="53"/>
  <c r="G5742" i="53"/>
  <c r="G5806" i="53"/>
  <c r="G5870" i="53"/>
  <c r="G5934" i="53"/>
  <c r="G5998" i="53"/>
  <c r="G6062" i="53"/>
  <c r="G6126" i="53"/>
  <c r="G6190" i="53"/>
  <c r="G6254" i="53"/>
  <c r="G6318" i="53"/>
  <c r="G6382" i="53"/>
  <c r="G6446" i="53"/>
  <c r="G6510" i="53"/>
  <c r="G5559" i="53"/>
  <c r="G5639" i="53"/>
  <c r="G5703" i="53"/>
  <c r="G5767" i="53"/>
  <c r="G5831" i="53"/>
  <c r="G5895" i="53"/>
  <c r="G5959" i="53"/>
  <c r="G6023" i="53"/>
  <c r="G6087" i="53"/>
  <c r="G6151" i="53"/>
  <c r="G6215" i="53"/>
  <c r="G6279" i="53"/>
  <c r="G6343" i="53"/>
  <c r="G6407" i="53"/>
  <c r="G6471" i="53"/>
  <c r="G6535" i="53"/>
  <c r="G5560" i="53"/>
  <c r="G5640" i="53"/>
  <c r="G5704" i="53"/>
  <c r="G5768" i="53"/>
  <c r="G5832" i="53"/>
  <c r="G5896" i="53"/>
  <c r="G5960" i="53"/>
  <c r="G6024" i="53"/>
  <c r="G6088" i="53"/>
  <c r="G6152" i="53"/>
  <c r="G6216" i="53"/>
  <c r="G6280" i="53"/>
  <c r="G6344" i="53"/>
  <c r="G5578" i="53"/>
  <c r="G5649" i="53"/>
  <c r="G5713" i="53"/>
  <c r="G5777" i="53"/>
  <c r="G5841" i="53"/>
  <c r="G5905" i="53"/>
  <c r="G5969" i="53"/>
  <c r="G6033" i="53"/>
  <c r="G6097" i="53"/>
  <c r="G3722" i="53"/>
  <c r="G4185" i="53"/>
  <c r="G4914" i="53"/>
  <c r="G5426" i="53"/>
  <c r="G4987" i="53"/>
  <c r="G5499" i="53"/>
  <c r="G4996" i="53"/>
  <c r="G5508" i="53"/>
  <c r="G5029" i="53"/>
  <c r="G5541" i="53"/>
  <c r="G5046" i="53"/>
  <c r="G4519" i="53"/>
  <c r="G5119" i="53"/>
  <c r="G4666" i="53"/>
  <c r="G5104" i="53"/>
  <c r="G5360" i="53"/>
  <c r="G4667" i="53"/>
  <c r="G4889" i="53"/>
  <c r="G4953" i="53"/>
  <c r="G5017" i="53"/>
  <c r="G5081" i="53"/>
  <c r="G5145" i="53"/>
  <c r="G5209" i="53"/>
  <c r="G5273" i="53"/>
  <c r="G5337" i="53"/>
  <c r="G5401" i="53"/>
  <c r="G5465" i="53"/>
  <c r="G5529" i="53"/>
  <c r="G5593" i="53"/>
  <c r="G5619" i="53"/>
  <c r="G5683" i="53"/>
  <c r="G5747" i="53"/>
  <c r="G5811" i="53"/>
  <c r="G5875" i="53"/>
  <c r="G5939" i="53"/>
  <c r="G6003" i="53"/>
  <c r="G6067" i="53"/>
  <c r="G6131" i="53"/>
  <c r="G6195" i="53"/>
  <c r="G6259" i="53"/>
  <c r="G6323" i="53"/>
  <c r="G6387" i="53"/>
  <c r="G5604" i="53"/>
  <c r="G5668" i="53"/>
  <c r="G5732" i="53"/>
  <c r="G5796" i="53"/>
  <c r="G5860" i="53"/>
  <c r="G5924" i="53"/>
  <c r="G5988" i="53"/>
  <c r="G6052" i="53"/>
  <c r="G6116" i="53"/>
  <c r="G6180" i="53"/>
  <c r="G6244" i="53"/>
  <c r="G6308" i="53"/>
  <c r="G6372" i="53"/>
  <c r="G6436" i="53"/>
  <c r="G6500" i="53"/>
  <c r="G5538" i="53"/>
  <c r="G5629" i="53"/>
  <c r="G5693" i="53"/>
  <c r="G5757" i="53"/>
  <c r="G5821" i="53"/>
  <c r="G5885" i="53"/>
  <c r="G5949" i="53"/>
  <c r="G6013" i="53"/>
  <c r="G6077" i="53"/>
  <c r="G6141" i="53"/>
  <c r="G6205" i="53"/>
  <c r="G6269" i="53"/>
  <c r="G6333" i="53"/>
  <c r="G6397" i="53"/>
  <c r="G6461" i="53"/>
  <c r="G6525" i="53"/>
  <c r="G6589" i="53"/>
  <c r="G5622" i="53"/>
  <c r="G5686" i="53"/>
  <c r="G5750" i="53"/>
  <c r="G5814" i="53"/>
  <c r="G5878" i="53"/>
  <c r="G5942" i="53"/>
  <c r="G6006" i="53"/>
  <c r="G6070" i="53"/>
  <c r="G6134" i="53"/>
  <c r="G6198" i="53"/>
  <c r="G6262" i="53"/>
  <c r="G6326" i="53"/>
  <c r="G6390" i="53"/>
  <c r="G6454" i="53"/>
  <c r="G6518" i="53"/>
  <c r="G5575" i="53"/>
  <c r="G5647" i="53"/>
  <c r="G5711" i="53"/>
  <c r="G5775" i="53"/>
  <c r="G5839" i="53"/>
  <c r="G5903" i="53"/>
  <c r="G5967" i="53"/>
  <c r="G6031" i="53"/>
  <c r="G6095" i="53"/>
  <c r="G6159" i="53"/>
  <c r="G6223" i="53"/>
  <c r="G6287" i="53"/>
  <c r="G6351" i="53"/>
  <c r="G6415" i="53"/>
  <c r="G6479" i="53"/>
  <c r="G6543" i="53"/>
  <c r="G5576" i="53"/>
  <c r="G5648" i="53"/>
  <c r="G5712" i="53"/>
  <c r="G5776" i="53"/>
  <c r="G5840" i="53"/>
  <c r="G5904" i="53"/>
  <c r="G5968" i="53"/>
  <c r="G6032" i="53"/>
  <c r="G6096" i="53"/>
  <c r="G6160" i="53"/>
  <c r="G6224" i="53"/>
  <c r="G6288" i="53"/>
  <c r="G6352" i="53"/>
  <c r="G5591" i="53"/>
  <c r="G5657" i="53"/>
  <c r="G5721" i="53"/>
  <c r="G5785" i="53"/>
  <c r="G5849" i="53"/>
  <c r="G5913" i="53"/>
  <c r="G5977" i="53"/>
  <c r="G6041" i="53"/>
  <c r="G6105" i="53"/>
  <c r="G6169" i="53"/>
  <c r="G6233" i="53"/>
  <c r="G6297" i="53"/>
  <c r="G6361" i="53"/>
  <c r="G6425" i="53"/>
  <c r="G6489" i="53"/>
  <c r="G6553" i="53"/>
  <c r="G5602" i="53"/>
  <c r="G5666" i="53"/>
  <c r="G5730" i="53"/>
  <c r="G5794" i="53"/>
  <c r="G5858" i="53"/>
  <c r="G5922" i="53"/>
  <c r="G5986" i="53"/>
  <c r="G6050" i="53"/>
  <c r="G6114" i="53"/>
  <c r="G6178" i="53"/>
  <c r="G6242" i="53"/>
  <c r="G6306" i="53"/>
  <c r="G6370" i="53"/>
  <c r="G6434" i="53"/>
  <c r="G4237" i="53"/>
  <c r="G4601" i="53"/>
  <c r="G4978" i="53"/>
  <c r="G5490" i="53"/>
  <c r="G5051" i="53"/>
  <c r="G5563" i="53"/>
  <c r="G5060" i="53"/>
  <c r="G5572" i="53"/>
  <c r="G5093" i="53"/>
  <c r="G4474" i="53"/>
  <c r="G5110" i="53"/>
  <c r="G4647" i="53"/>
  <c r="G5183" i="53"/>
  <c r="G4744" i="53"/>
  <c r="G5128" i="53"/>
  <c r="G5384" i="53"/>
  <c r="G4705" i="53"/>
  <c r="G4897" i="53"/>
  <c r="G4961" i="53"/>
  <c r="G5025" i="53"/>
  <c r="G5089" i="53"/>
  <c r="G5153" i="53"/>
  <c r="G5217" i="53"/>
  <c r="G5281" i="53"/>
  <c r="G5345" i="53"/>
  <c r="G5409" i="53"/>
  <c r="G5473" i="53"/>
  <c r="G5537" i="53"/>
  <c r="G5528" i="53"/>
  <c r="G5627" i="53"/>
  <c r="G5691" i="53"/>
  <c r="G5755" i="53"/>
  <c r="G5819" i="53"/>
  <c r="G5883" i="53"/>
  <c r="G5947" i="53"/>
  <c r="G6011" i="53"/>
  <c r="G6075" i="53"/>
  <c r="G6139" i="53"/>
  <c r="G6203" i="53"/>
  <c r="G6267" i="53"/>
  <c r="G6331" i="53"/>
  <c r="G6395" i="53"/>
  <c r="G5612" i="53"/>
  <c r="G5676" i="53"/>
  <c r="G5740" i="53"/>
  <c r="G5804" i="53"/>
  <c r="G5868" i="53"/>
  <c r="G5932" i="53"/>
  <c r="G5996" i="53"/>
  <c r="G6060" i="53"/>
  <c r="G6124" i="53"/>
  <c r="G6188" i="53"/>
  <c r="G6252" i="53"/>
  <c r="G6316" i="53"/>
  <c r="G6380" i="53"/>
  <c r="G6444" i="53"/>
  <c r="G6508" i="53"/>
  <c r="G5554" i="53"/>
  <c r="G5637" i="53"/>
  <c r="G5701" i="53"/>
  <c r="G5765" i="53"/>
  <c r="G5829" i="53"/>
  <c r="G5893" i="53"/>
  <c r="G5957" i="53"/>
  <c r="G6021" i="53"/>
  <c r="G6085" i="53"/>
  <c r="G6149" i="53"/>
  <c r="G6213" i="53"/>
  <c r="G6277" i="53"/>
  <c r="G6341" i="53"/>
  <c r="G6405" i="53"/>
  <c r="G6469" i="53"/>
  <c r="G6533" i="53"/>
  <c r="G5542" i="53"/>
  <c r="G5630" i="53"/>
  <c r="G5694" i="53"/>
  <c r="G5758" i="53"/>
  <c r="G5822" i="53"/>
  <c r="G5886" i="53"/>
  <c r="G5950" i="53"/>
  <c r="G6014" i="53"/>
  <c r="G6078" i="53"/>
  <c r="G6142" i="53"/>
  <c r="G6206" i="53"/>
  <c r="G6270" i="53"/>
  <c r="G6334" i="53"/>
  <c r="G6398" i="53"/>
  <c r="G6462" i="53"/>
  <c r="G6526" i="53"/>
  <c r="G5588" i="53"/>
  <c r="G5655" i="53"/>
  <c r="G5719" i="53"/>
  <c r="G5783" i="53"/>
  <c r="G5847" i="53"/>
  <c r="G5911" i="53"/>
  <c r="G5975" i="53"/>
  <c r="G6039" i="53"/>
  <c r="G6103" i="53"/>
  <c r="G6167" i="53"/>
  <c r="G6231" i="53"/>
  <c r="G6295" i="53"/>
  <c r="G6359" i="53"/>
  <c r="G6423" i="53"/>
  <c r="G6487" i="53"/>
  <c r="G6551" i="53"/>
  <c r="G5590" i="53"/>
  <c r="G5656" i="53"/>
  <c r="G5720" i="53"/>
  <c r="G5784" i="53"/>
  <c r="G5848" i="53"/>
  <c r="G5912" i="53"/>
  <c r="G5976" i="53"/>
  <c r="G6040" i="53"/>
  <c r="G6104" i="53"/>
  <c r="G6168" i="53"/>
  <c r="G6232" i="53"/>
  <c r="G6296" i="53"/>
  <c r="G6360" i="53"/>
  <c r="G5601" i="53"/>
  <c r="G5665" i="53"/>
  <c r="G5729" i="53"/>
  <c r="G5793" i="53"/>
  <c r="G5857" i="53"/>
  <c r="G5921" i="53"/>
  <c r="G5985" i="53"/>
  <c r="G6049" i="53"/>
  <c r="G6113" i="53"/>
  <c r="G3476" i="53"/>
  <c r="G4246" i="53"/>
  <c r="G4106" i="53"/>
  <c r="G5106" i="53"/>
  <c r="G4639" i="53"/>
  <c r="G5179" i="53"/>
  <c r="G4658" i="53"/>
  <c r="G5188" i="53"/>
  <c r="G4709" i="53"/>
  <c r="G5221" i="53"/>
  <c r="G4726" i="53"/>
  <c r="G5238" i="53"/>
  <c r="G4799" i="53"/>
  <c r="G5311" i="53"/>
  <c r="G4872" i="53"/>
  <c r="G5192" i="53"/>
  <c r="G5448" i="53"/>
  <c r="G4769" i="53"/>
  <c r="G4913" i="53"/>
  <c r="G4977" i="53"/>
  <c r="G5041" i="53"/>
  <c r="G5105" i="53"/>
  <c r="G5169" i="53"/>
  <c r="G5233" i="53"/>
  <c r="G5297" i="53"/>
  <c r="G5361" i="53"/>
  <c r="G5425" i="53"/>
  <c r="G5489" i="53"/>
  <c r="G5553" i="53"/>
  <c r="G5567" i="53"/>
  <c r="G5643" i="53"/>
  <c r="G5707" i="53"/>
  <c r="G5771" i="53"/>
  <c r="G5835" i="53"/>
  <c r="G5899" i="53"/>
  <c r="G5963" i="53"/>
  <c r="G6027" i="53"/>
  <c r="G6091" i="53"/>
  <c r="G6155" i="53"/>
  <c r="G6219" i="53"/>
  <c r="G6283" i="53"/>
  <c r="G6347" i="53"/>
  <c r="G5536" i="53"/>
  <c r="G5628" i="53"/>
  <c r="G5692" i="53"/>
  <c r="G5756" i="53"/>
  <c r="G5820" i="53"/>
  <c r="G5884" i="53"/>
  <c r="G5948" i="53"/>
  <c r="G6012" i="53"/>
  <c r="G6076" i="53"/>
  <c r="G6140" i="53"/>
  <c r="G6204" i="53"/>
  <c r="G6268" i="53"/>
  <c r="G6332" i="53"/>
  <c r="G6396" i="53"/>
  <c r="G6460" i="53"/>
  <c r="G6524" i="53"/>
  <c r="G5584" i="53"/>
  <c r="G5653" i="53"/>
  <c r="G5717" i="53"/>
  <c r="G5781" i="53"/>
  <c r="G5845" i="53"/>
  <c r="G5909" i="53"/>
  <c r="G5973" i="53"/>
  <c r="G6037" i="53"/>
  <c r="G6101" i="53"/>
  <c r="G6165" i="53"/>
  <c r="G6229" i="53"/>
  <c r="G6293" i="53"/>
  <c r="G6357" i="53"/>
  <c r="G6421" i="53"/>
  <c r="G6485" i="53"/>
  <c r="G6549" i="53"/>
  <c r="G5574" i="53"/>
  <c r="G5646" i="53"/>
  <c r="G5710" i="53"/>
  <c r="G5774" i="53"/>
  <c r="G5838" i="53"/>
  <c r="G5902" i="53"/>
  <c r="G5966" i="53"/>
  <c r="G6030" i="53"/>
  <c r="G6094" i="53"/>
  <c r="G6158" i="53"/>
  <c r="G6222" i="53"/>
  <c r="G6286" i="53"/>
  <c r="G6350" i="53"/>
  <c r="G6414" i="53"/>
  <c r="G6478" i="53"/>
  <c r="G6542" i="53"/>
  <c r="G5607" i="53"/>
  <c r="G5671" i="53"/>
  <c r="G5735" i="53"/>
  <c r="G5799" i="53"/>
  <c r="G5863" i="53"/>
  <c r="G5927" i="53"/>
  <c r="G5991" i="53"/>
  <c r="G6055" i="53"/>
  <c r="G6119" i="53"/>
  <c r="G6183" i="53"/>
  <c r="G6247" i="53"/>
  <c r="G6311" i="53"/>
  <c r="G6375" i="53"/>
  <c r="G6439" i="53"/>
  <c r="G6503" i="53"/>
  <c r="G6567" i="53"/>
  <c r="G5608" i="53"/>
  <c r="G5672" i="53"/>
  <c r="G5736" i="53"/>
  <c r="G5800" i="53"/>
  <c r="G5864" i="53"/>
  <c r="G5928" i="53"/>
  <c r="G5992" i="53"/>
  <c r="G6056" i="53"/>
  <c r="G6120" i="53"/>
  <c r="G6184" i="53"/>
  <c r="G6248" i="53"/>
  <c r="G6312" i="53"/>
  <c r="G6376" i="53"/>
  <c r="G5617" i="53"/>
  <c r="G5681" i="53"/>
  <c r="G5745" i="53"/>
  <c r="G5809" i="53"/>
  <c r="G5873" i="53"/>
  <c r="G5937" i="53"/>
  <c r="G6001" i="53"/>
  <c r="G6065" i="53"/>
  <c r="G6129" i="53"/>
  <c r="G6193" i="53"/>
  <c r="G6257" i="53"/>
  <c r="G6321" i="53"/>
  <c r="G6385" i="53"/>
  <c r="G6449" i="53"/>
  <c r="G6513" i="53"/>
  <c r="G6577" i="53"/>
  <c r="G5626" i="53"/>
  <c r="G5690" i="53"/>
  <c r="G5754" i="53"/>
  <c r="G5818" i="53"/>
  <c r="G5882" i="53"/>
  <c r="G5946" i="53"/>
  <c r="G6010" i="53"/>
  <c r="G6074" i="53"/>
  <c r="G6138" i="53"/>
  <c r="G6202" i="53"/>
  <c r="G6266" i="53"/>
  <c r="G6330" i="53"/>
  <c r="G6394" i="53"/>
  <c r="G6458" i="53"/>
  <c r="G3473" i="53"/>
  <c r="G3943" i="53"/>
  <c r="G4362" i="53"/>
  <c r="G5170" i="53"/>
  <c r="G4731" i="53"/>
  <c r="G5243" i="53"/>
  <c r="G4740" i="53"/>
  <c r="G5252" i="53"/>
  <c r="G4773" i="53"/>
  <c r="G5285" i="53"/>
  <c r="G4790" i="53"/>
  <c r="G5302" i="53"/>
  <c r="G4863" i="53"/>
  <c r="G5375" i="53"/>
  <c r="G4936" i="53"/>
  <c r="G5232" i="53"/>
  <c r="G5488" i="53"/>
  <c r="G4809" i="53"/>
  <c r="G4921" i="53"/>
  <c r="G4985" i="53"/>
  <c r="G5049" i="53"/>
  <c r="G5113" i="53"/>
  <c r="G5177" i="53"/>
  <c r="G5241" i="53"/>
  <c r="G5305" i="53"/>
  <c r="G5369" i="53"/>
  <c r="G5433" i="53"/>
  <c r="G5497" i="53"/>
  <c r="G5561" i="53"/>
  <c r="G5582" i="53"/>
  <c r="G5651" i="53"/>
  <c r="G5715" i="53"/>
  <c r="G5779" i="53"/>
  <c r="G5843" i="53"/>
  <c r="G5907" i="53"/>
  <c r="G5971" i="53"/>
  <c r="G6035" i="53"/>
  <c r="G6099" i="53"/>
  <c r="G6163" i="53"/>
  <c r="G6227" i="53"/>
  <c r="G6291" i="53"/>
  <c r="G6355" i="53"/>
  <c r="G5552" i="53"/>
  <c r="G5636" i="53"/>
  <c r="G5700" i="53"/>
  <c r="G5764" i="53"/>
  <c r="G5828" i="53"/>
  <c r="G5892" i="53"/>
  <c r="G5956" i="53"/>
  <c r="G6020" i="53"/>
  <c r="G6084" i="53"/>
  <c r="G6148" i="53"/>
  <c r="G6212" i="53"/>
  <c r="G6276" i="53"/>
  <c r="G6340" i="53"/>
  <c r="G6404" i="53"/>
  <c r="G6468" i="53"/>
  <c r="G6532" i="53"/>
  <c r="G5597" i="53"/>
  <c r="G5661" i="53"/>
  <c r="G5725" i="53"/>
  <c r="G5789" i="53"/>
  <c r="G5853" i="53"/>
  <c r="G5917" i="53"/>
  <c r="G5981" i="53"/>
  <c r="G6045" i="53"/>
  <c r="G6109" i="53"/>
  <c r="G6173" i="53"/>
  <c r="G6237" i="53"/>
  <c r="G6301" i="53"/>
  <c r="G6365" i="53"/>
  <c r="G6429" i="53"/>
  <c r="G6493" i="53"/>
  <c r="G6557" i="53"/>
  <c r="G5586" i="53"/>
  <c r="G5654" i="53"/>
  <c r="G5718" i="53"/>
  <c r="G5782" i="53"/>
  <c r="G5846" i="53"/>
  <c r="G5910" i="53"/>
  <c r="G5974" i="53"/>
  <c r="G6038" i="53"/>
  <c r="G6102" i="53"/>
  <c r="G6166" i="53"/>
  <c r="G6230" i="53"/>
  <c r="G6294" i="53"/>
  <c r="G6358" i="53"/>
  <c r="G6422" i="53"/>
  <c r="G6486" i="53"/>
  <c r="G6550" i="53"/>
  <c r="G5615" i="53"/>
  <c r="G5679" i="53"/>
  <c r="G5743" i="53"/>
  <c r="G5807" i="53"/>
  <c r="G5871" i="53"/>
  <c r="G5935" i="53"/>
  <c r="G5999" i="53"/>
  <c r="G6063" i="53"/>
  <c r="G6127" i="53"/>
  <c r="G6191" i="53"/>
  <c r="G6255" i="53"/>
  <c r="G6319" i="53"/>
  <c r="G6383" i="53"/>
  <c r="G6447" i="53"/>
  <c r="G6511" i="53"/>
  <c r="G6575" i="53"/>
  <c r="G5616" i="53"/>
  <c r="G5680" i="53"/>
  <c r="G5744" i="53"/>
  <c r="G5808" i="53"/>
  <c r="G5872" i="53"/>
  <c r="G5936" i="53"/>
  <c r="G6000" i="53"/>
  <c r="G6064" i="53"/>
  <c r="G6128" i="53"/>
  <c r="G6192" i="53"/>
  <c r="G6256" i="53"/>
  <c r="G6320" i="53"/>
  <c r="G6384" i="53"/>
  <c r="G5625" i="53"/>
  <c r="G5689" i="53"/>
  <c r="G5753" i="53"/>
  <c r="G5817" i="53"/>
  <c r="G5881" i="53"/>
  <c r="G5945" i="53"/>
  <c r="G6009" i="53"/>
  <c r="G6073" i="53"/>
  <c r="G6137" i="53"/>
  <c r="G6201" i="53"/>
  <c r="G6265" i="53"/>
  <c r="G6329" i="53"/>
  <c r="G6393" i="53"/>
  <c r="G6457" i="53"/>
  <c r="G6521" i="53"/>
  <c r="G5550" i="53"/>
  <c r="G5634" i="53"/>
  <c r="G5698" i="53"/>
  <c r="G5762" i="53"/>
  <c r="G5826" i="53"/>
  <c r="G5890" i="53"/>
  <c r="G5954" i="53"/>
  <c r="G6018" i="53"/>
  <c r="G6082" i="53"/>
  <c r="G6146" i="53"/>
  <c r="G6210" i="53"/>
  <c r="G4595" i="53"/>
  <c r="G5424" i="53"/>
  <c r="G5289" i="53"/>
  <c r="G5763" i="53"/>
  <c r="G6275" i="53"/>
  <c r="G5940" i="53"/>
  <c r="G6452" i="53"/>
  <c r="G5965" i="53"/>
  <c r="G6477" i="53"/>
  <c r="G5958" i="53"/>
  <c r="G6470" i="53"/>
  <c r="G5983" i="53"/>
  <c r="G6495" i="53"/>
  <c r="G5984" i="53"/>
  <c r="G5673" i="53"/>
  <c r="G6161" i="53"/>
  <c r="G6313" i="53"/>
  <c r="G6497" i="53"/>
  <c r="G5658" i="53"/>
  <c r="G5786" i="53"/>
  <c r="G5914" i="53"/>
  <c r="G6042" i="53"/>
  <c r="G6170" i="53"/>
  <c r="G6290" i="53"/>
  <c r="G6386" i="53"/>
  <c r="G6474" i="53"/>
  <c r="G6538" i="53"/>
  <c r="G6560" i="53"/>
  <c r="G6634" i="53"/>
  <c r="G6698" i="53"/>
  <c r="G6762" i="53"/>
  <c r="G6826" i="53"/>
  <c r="G6890" i="53"/>
  <c r="G6954" i="53"/>
  <c r="G7018" i="53"/>
  <c r="G7082" i="53"/>
  <c r="G7146" i="53"/>
  <c r="G7210" i="53"/>
  <c r="G7274" i="53"/>
  <c r="G7338" i="53"/>
  <c r="G7402" i="53"/>
  <c r="G7466" i="53"/>
  <c r="G6562" i="53"/>
  <c r="G6635" i="53"/>
  <c r="G6699" i="53"/>
  <c r="G6763" i="53"/>
  <c r="G6827" i="53"/>
  <c r="G6891" i="53"/>
  <c r="G6955" i="53"/>
  <c r="G7019" i="53"/>
  <c r="G7083" i="53"/>
  <c r="G7147" i="53"/>
  <c r="G7211" i="53"/>
  <c r="G7275" i="53"/>
  <c r="G7339" i="53"/>
  <c r="G7403" i="53"/>
  <c r="G7467" i="53"/>
  <c r="G7531" i="53"/>
  <c r="G6536" i="53"/>
  <c r="G6628" i="53"/>
  <c r="G6692" i="53"/>
  <c r="G6756" i="53"/>
  <c r="G6820" i="53"/>
  <c r="G6884" i="53"/>
  <c r="G6948" i="53"/>
  <c r="G7012" i="53"/>
  <c r="G7076" i="53"/>
  <c r="G7140" i="53"/>
  <c r="G7204" i="53"/>
  <c r="G7268" i="53"/>
  <c r="G7332" i="53"/>
  <c r="G7396" i="53"/>
  <c r="G7460" i="53"/>
  <c r="G7524" i="53"/>
  <c r="G6564" i="53"/>
  <c r="G6637" i="53"/>
  <c r="G6701" i="53"/>
  <c r="G6765" i="53"/>
  <c r="G6829" i="53"/>
  <c r="G6893" i="53"/>
  <c r="G6957" i="53"/>
  <c r="G7021" i="53"/>
  <c r="G7085" i="53"/>
  <c r="G7149" i="53"/>
  <c r="G7213" i="53"/>
  <c r="G7277" i="53"/>
  <c r="G7341" i="53"/>
  <c r="G7405" i="53"/>
  <c r="G7469" i="53"/>
  <c r="G6448" i="53"/>
  <c r="G6606" i="53"/>
  <c r="G6670" i="53"/>
  <c r="G6734" i="53"/>
  <c r="G6798" i="53"/>
  <c r="G6862" i="53"/>
  <c r="G6926" i="53"/>
  <c r="G6990" i="53"/>
  <c r="G7054" i="53"/>
  <c r="G7118" i="53"/>
  <c r="G7182" i="53"/>
  <c r="G7246" i="53"/>
  <c r="G7310" i="53"/>
  <c r="G7374" i="53"/>
  <c r="G7438" i="53"/>
  <c r="G6451" i="53"/>
  <c r="G6607" i="53"/>
  <c r="G6671" i="53"/>
  <c r="G6735" i="53"/>
  <c r="G6799" i="53"/>
  <c r="G6863" i="53"/>
  <c r="G6927" i="53"/>
  <c r="G6991" i="53"/>
  <c r="G7055" i="53"/>
  <c r="G7119" i="53"/>
  <c r="G7183" i="53"/>
  <c r="G7247" i="53"/>
  <c r="G7311" i="53"/>
  <c r="G7375" i="53"/>
  <c r="G7439" i="53"/>
  <c r="G7503" i="53"/>
  <c r="G6488" i="53"/>
  <c r="G6616" i="53"/>
  <c r="G6680" i="53"/>
  <c r="G6744" i="53"/>
  <c r="G6808" i="53"/>
  <c r="G6872" i="53"/>
  <c r="G6936" i="53"/>
  <c r="G7000" i="53"/>
  <c r="G7064" i="53"/>
  <c r="G7128" i="53"/>
  <c r="G7192" i="53"/>
  <c r="G7256" i="53"/>
  <c r="G7320" i="53"/>
  <c r="G7384" i="53"/>
  <c r="G7448" i="53"/>
  <c r="G6523" i="53"/>
  <c r="G6625" i="53"/>
  <c r="G6689" i="53"/>
  <c r="G6753" i="53"/>
  <c r="G6817" i="53"/>
  <c r="G6881" i="53"/>
  <c r="G6945" i="53"/>
  <c r="G7009" i="53"/>
  <c r="G7073" i="53"/>
  <c r="G7137" i="53"/>
  <c r="G7201" i="53"/>
  <c r="G7265" i="53"/>
  <c r="G7329" i="53"/>
  <c r="G7393" i="53"/>
  <c r="G7457" i="53"/>
  <c r="G7521" i="53"/>
  <c r="G7554" i="53"/>
  <c r="G7619" i="53"/>
  <c r="G7683" i="53"/>
  <c r="G7512" i="53"/>
  <c r="G7596" i="53"/>
  <c r="G7660" i="53"/>
  <c r="G7724" i="53"/>
  <c r="G7788" i="53"/>
  <c r="G7752" i="53"/>
  <c r="G7565" i="53"/>
  <c r="G7629" i="53"/>
  <c r="G7693" i="53"/>
  <c r="G7757" i="53"/>
  <c r="G7821" i="53"/>
  <c r="G7518" i="53"/>
  <c r="G7598" i="53"/>
  <c r="G7662" i="53"/>
  <c r="G7726" i="53"/>
  <c r="G7790" i="53"/>
  <c r="G7776" i="53"/>
  <c r="G7575" i="53"/>
  <c r="G7639" i="53"/>
  <c r="G7703" i="53"/>
  <c r="G7767" i="53"/>
  <c r="G7831" i="53"/>
  <c r="G7551" i="53"/>
  <c r="G7616" i="53"/>
  <c r="G7680" i="53"/>
  <c r="G7525" i="53"/>
  <c r="G7601" i="53"/>
  <c r="G7665" i="53"/>
  <c r="G7729" i="53"/>
  <c r="G7793" i="53"/>
  <c r="G7763" i="53"/>
  <c r="G7553" i="53"/>
  <c r="G7618" i="53"/>
  <c r="G7682" i="53"/>
  <c r="G7746" i="53"/>
  <c r="G7810" i="53"/>
  <c r="G7795" i="53"/>
  <c r="G7648" i="53"/>
  <c r="G7714" i="53"/>
  <c r="G5115" i="53"/>
  <c r="G5773" i="53"/>
  <c r="G6304" i="53"/>
  <c r="G5866" i="53"/>
  <c r="G6464" i="53"/>
  <c r="G6994" i="53"/>
  <c r="G7378" i="53"/>
  <c r="G6867" i="53"/>
  <c r="G7379" i="53"/>
  <c r="G6796" i="53"/>
  <c r="G7244" i="53"/>
  <c r="G6677" i="53"/>
  <c r="G7189" i="53"/>
  <c r="G6646" i="53"/>
  <c r="G7030" i="53"/>
  <c r="G7478" i="53"/>
  <c r="G6967" i="53"/>
  <c r="G7415" i="53"/>
  <c r="G6848" i="53"/>
  <c r="G7296" i="53"/>
  <c r="G6793" i="53"/>
  <c r="G7177" i="53"/>
  <c r="G7595" i="53"/>
  <c r="G7764" i="53"/>
  <c r="G7800" i="53"/>
  <c r="G7615" i="53"/>
  <c r="G7784" i="53"/>
  <c r="G7594" i="53"/>
  <c r="G3732" i="53"/>
  <c r="G5157" i="53"/>
  <c r="G4745" i="53"/>
  <c r="G5353" i="53"/>
  <c r="G5827" i="53"/>
  <c r="G6339" i="53"/>
  <c r="G6004" i="53"/>
  <c r="G6516" i="53"/>
  <c r="G6029" i="53"/>
  <c r="G6541" i="53"/>
  <c r="G6022" i="53"/>
  <c r="G6534" i="53"/>
  <c r="G6047" i="53"/>
  <c r="G6559" i="53"/>
  <c r="G6048" i="53"/>
  <c r="G5737" i="53"/>
  <c r="G6177" i="53"/>
  <c r="G6353" i="53"/>
  <c r="G6505" i="53"/>
  <c r="G5674" i="53"/>
  <c r="G5802" i="53"/>
  <c r="G5930" i="53"/>
  <c r="G6058" i="53"/>
  <c r="G6186" i="53"/>
  <c r="G6298" i="53"/>
  <c r="G6402" i="53"/>
  <c r="G6482" i="53"/>
  <c r="G6546" i="53"/>
  <c r="G6572" i="53"/>
  <c r="G6642" i="53"/>
  <c r="G6706" i="53"/>
  <c r="G6770" i="53"/>
  <c r="G6834" i="53"/>
  <c r="G6898" i="53"/>
  <c r="G6962" i="53"/>
  <c r="G7026" i="53"/>
  <c r="G7090" i="53"/>
  <c r="G7154" i="53"/>
  <c r="G7218" i="53"/>
  <c r="G7282" i="53"/>
  <c r="G7346" i="53"/>
  <c r="G7410" i="53"/>
  <c r="G7474" i="53"/>
  <c r="G6574" i="53"/>
  <c r="G6643" i="53"/>
  <c r="G6707" i="53"/>
  <c r="G6771" i="53"/>
  <c r="G6835" i="53"/>
  <c r="G6899" i="53"/>
  <c r="G6963" i="53"/>
  <c r="G7027" i="53"/>
  <c r="G7091" i="53"/>
  <c r="G7155" i="53"/>
  <c r="G7219" i="53"/>
  <c r="G7283" i="53"/>
  <c r="G7347" i="53"/>
  <c r="G7411" i="53"/>
  <c r="G7475" i="53"/>
  <c r="G7539" i="53"/>
  <c r="G6563" i="53"/>
  <c r="G6636" i="53"/>
  <c r="G6700" i="53"/>
  <c r="G6764" i="53"/>
  <c r="G6828" i="53"/>
  <c r="G6892" i="53"/>
  <c r="G6956" i="53"/>
  <c r="G7020" i="53"/>
  <c r="G7084" i="53"/>
  <c r="G7148" i="53"/>
  <c r="G7212" i="53"/>
  <c r="G7276" i="53"/>
  <c r="G7340" i="53"/>
  <c r="G7404" i="53"/>
  <c r="G7468" i="53"/>
  <c r="G7532" i="53"/>
  <c r="G6578" i="53"/>
  <c r="G6645" i="53"/>
  <c r="G6709" i="53"/>
  <c r="G6773" i="53"/>
  <c r="G6837" i="53"/>
  <c r="G6901" i="53"/>
  <c r="G6965" i="53"/>
  <c r="G7029" i="53"/>
  <c r="G7093" i="53"/>
  <c r="G7157" i="53"/>
  <c r="G7221" i="53"/>
  <c r="G7285" i="53"/>
  <c r="G7349" i="53"/>
  <c r="G7413" i="53"/>
  <c r="G7477" i="53"/>
  <c r="G6480" i="53"/>
  <c r="G6614" i="53"/>
  <c r="G6678" i="53"/>
  <c r="G6742" i="53"/>
  <c r="G6806" i="53"/>
  <c r="G6870" i="53"/>
  <c r="G6934" i="53"/>
  <c r="G6998" i="53"/>
  <c r="G7062" i="53"/>
  <c r="G7126" i="53"/>
  <c r="G7190" i="53"/>
  <c r="G7254" i="53"/>
  <c r="G7318" i="53"/>
  <c r="G7382" i="53"/>
  <c r="G7446" i="53"/>
  <c r="G6483" i="53"/>
  <c r="G6615" i="53"/>
  <c r="G6679" i="53"/>
  <c r="G6743" i="53"/>
  <c r="G6807" i="53"/>
  <c r="G6871" i="53"/>
  <c r="G6935" i="53"/>
  <c r="G6999" i="53"/>
  <c r="G7063" i="53"/>
  <c r="G7127" i="53"/>
  <c r="G7191" i="53"/>
  <c r="G7255" i="53"/>
  <c r="G7319" i="53"/>
  <c r="G7383" i="53"/>
  <c r="G7447" i="53"/>
  <c r="G7511" i="53"/>
  <c r="G6520" i="53"/>
  <c r="G6624" i="53"/>
  <c r="G6688" i="53"/>
  <c r="G6752" i="53"/>
  <c r="G6816" i="53"/>
  <c r="G6880" i="53"/>
  <c r="G6944" i="53"/>
  <c r="G7008" i="53"/>
  <c r="G7072" i="53"/>
  <c r="G7136" i="53"/>
  <c r="G7200" i="53"/>
  <c r="G7264" i="53"/>
  <c r="G7328" i="53"/>
  <c r="G7392" i="53"/>
  <c r="G7456" i="53"/>
  <c r="G6555" i="53"/>
  <c r="G6633" i="53"/>
  <c r="G6697" i="53"/>
  <c r="G6761" i="53"/>
  <c r="G6825" i="53"/>
  <c r="G6889" i="53"/>
  <c r="G6953" i="53"/>
  <c r="G7017" i="53"/>
  <c r="G7081" i="53"/>
  <c r="G7145" i="53"/>
  <c r="G7209" i="53"/>
  <c r="G7273" i="53"/>
  <c r="G7337" i="53"/>
  <c r="G7401" i="53"/>
  <c r="G7465" i="53"/>
  <c r="G7529" i="53"/>
  <c r="G7563" i="53"/>
  <c r="G7627" i="53"/>
  <c r="G7691" i="53"/>
  <c r="G7530" i="53"/>
  <c r="G7604" i="53"/>
  <c r="G7668" i="53"/>
  <c r="G7732" i="53"/>
  <c r="G7796" i="53"/>
  <c r="G7792" i="53"/>
  <c r="G7573" i="53"/>
  <c r="G7637" i="53"/>
  <c r="G7701" i="53"/>
  <c r="G7765" i="53"/>
  <c r="G7829" i="53"/>
  <c r="G7534" i="53"/>
  <c r="G7606" i="53"/>
  <c r="G7670" i="53"/>
  <c r="G7734" i="53"/>
  <c r="G7798" i="53"/>
  <c r="G7816" i="53"/>
  <c r="G7583" i="53"/>
  <c r="G7647" i="53"/>
  <c r="G7711" i="53"/>
  <c r="G7775" i="53"/>
  <c r="G7839" i="53"/>
  <c r="G7560" i="53"/>
  <c r="G7624" i="53"/>
  <c r="G7688" i="53"/>
  <c r="G7541" i="53"/>
  <c r="G7609" i="53"/>
  <c r="G7673" i="53"/>
  <c r="G7737" i="53"/>
  <c r="G7801" i="53"/>
  <c r="G7787" i="53"/>
  <c r="G7562" i="53"/>
  <c r="G7626" i="53"/>
  <c r="G7690" i="53"/>
  <c r="G7754" i="53"/>
  <c r="G7818" i="53"/>
  <c r="G7811" i="53"/>
  <c r="G7584" i="53"/>
  <c r="G7835" i="53"/>
  <c r="G5748" i="53"/>
  <c r="G5791" i="53"/>
  <c r="G6433" i="53"/>
  <c r="G6250" i="53"/>
  <c r="G6738" i="53"/>
  <c r="G7186" i="53"/>
  <c r="G6675" i="53"/>
  <c r="G7059" i="53"/>
  <c r="G7507" i="53"/>
  <c r="G6924" i="53"/>
  <c r="G7372" i="53"/>
  <c r="G6805" i="53"/>
  <c r="G7253" i="53"/>
  <c r="G6710" i="53"/>
  <c r="G7158" i="53"/>
  <c r="G6580" i="53"/>
  <c r="G7031" i="53"/>
  <c r="G7479" i="53"/>
  <c r="G6912" i="53"/>
  <c r="G7360" i="53"/>
  <c r="G6857" i="53"/>
  <c r="G7369" i="53"/>
  <c r="G7723" i="53"/>
  <c r="G7533" i="53"/>
  <c r="G7638" i="53"/>
  <c r="G7743" i="53"/>
  <c r="G7641" i="53"/>
  <c r="G7722" i="53"/>
  <c r="G3850" i="53"/>
  <c r="G4630" i="53"/>
  <c r="G4905" i="53"/>
  <c r="G5417" i="53"/>
  <c r="G5891" i="53"/>
  <c r="G6403" i="53"/>
  <c r="G6068" i="53"/>
  <c r="G5570" i="53"/>
  <c r="G6093" i="53"/>
  <c r="G5558" i="53"/>
  <c r="G6086" i="53"/>
  <c r="G5599" i="53"/>
  <c r="G6111" i="53"/>
  <c r="G5600" i="53"/>
  <c r="G6112" i="53"/>
  <c r="G5801" i="53"/>
  <c r="G6185" i="53"/>
  <c r="G6369" i="53"/>
  <c r="G6545" i="53"/>
  <c r="G5682" i="53"/>
  <c r="G5810" i="53"/>
  <c r="G5938" i="53"/>
  <c r="G6066" i="53"/>
  <c r="G6194" i="53"/>
  <c r="G6314" i="53"/>
  <c r="G6410" i="53"/>
  <c r="G6490" i="53"/>
  <c r="G6554" i="53"/>
  <c r="G6585" i="53"/>
  <c r="G6650" i="53"/>
  <c r="G6714" i="53"/>
  <c r="G6778" i="53"/>
  <c r="G6842" i="53"/>
  <c r="G6906" i="53"/>
  <c r="G6970" i="53"/>
  <c r="G7034" i="53"/>
  <c r="G7098" i="53"/>
  <c r="G7162" i="53"/>
  <c r="G7226" i="53"/>
  <c r="G7290" i="53"/>
  <c r="G7354" i="53"/>
  <c r="G7418" i="53"/>
  <c r="G7482" i="53"/>
  <c r="G6586" i="53"/>
  <c r="G6651" i="53"/>
  <c r="G6715" i="53"/>
  <c r="G6779" i="53"/>
  <c r="G6843" i="53"/>
  <c r="G6907" i="53"/>
  <c r="G6971" i="53"/>
  <c r="G7035" i="53"/>
  <c r="G7099" i="53"/>
  <c r="G7163" i="53"/>
  <c r="G7227" i="53"/>
  <c r="G7291" i="53"/>
  <c r="G7355" i="53"/>
  <c r="G7419" i="53"/>
  <c r="G7483" i="53"/>
  <c r="G7547" i="53"/>
  <c r="G6576" i="53"/>
  <c r="G6644" i="53"/>
  <c r="G6708" i="53"/>
  <c r="G6772" i="53"/>
  <c r="G6836" i="53"/>
  <c r="G6900" i="53"/>
  <c r="G6964" i="53"/>
  <c r="G7028" i="53"/>
  <c r="G7092" i="53"/>
  <c r="G7156" i="53"/>
  <c r="G7220" i="53"/>
  <c r="G7284" i="53"/>
  <c r="G7348" i="53"/>
  <c r="G7412" i="53"/>
  <c r="G7476" i="53"/>
  <c r="G7540" i="53"/>
  <c r="G6588" i="53"/>
  <c r="G6653" i="53"/>
  <c r="G6717" i="53"/>
  <c r="G6781" i="53"/>
  <c r="G6845" i="53"/>
  <c r="G6909" i="53"/>
  <c r="G6973" i="53"/>
  <c r="G7037" i="53"/>
  <c r="G7101" i="53"/>
  <c r="G7165" i="53"/>
  <c r="G7229" i="53"/>
  <c r="G7293" i="53"/>
  <c r="G7357" i="53"/>
  <c r="G7421" i="53"/>
  <c r="G7485" i="53"/>
  <c r="G6512" i="53"/>
  <c r="G6622" i="53"/>
  <c r="G6686" i="53"/>
  <c r="G6750" i="53"/>
  <c r="G6814" i="53"/>
  <c r="G6878" i="53"/>
  <c r="G6942" i="53"/>
  <c r="G7006" i="53"/>
  <c r="G7070" i="53"/>
  <c r="G7134" i="53"/>
  <c r="G7198" i="53"/>
  <c r="G7262" i="53"/>
  <c r="G7326" i="53"/>
  <c r="G7390" i="53"/>
  <c r="G7454" i="53"/>
  <c r="G6515" i="53"/>
  <c r="G6623" i="53"/>
  <c r="G6687" i="53"/>
  <c r="G6751" i="53"/>
  <c r="G6815" i="53"/>
  <c r="G6879" i="53"/>
  <c r="G6943" i="53"/>
  <c r="G7007" i="53"/>
  <c r="G7071" i="53"/>
  <c r="G7135" i="53"/>
  <c r="G7199" i="53"/>
  <c r="G7263" i="53"/>
  <c r="G7327" i="53"/>
  <c r="G7391" i="53"/>
  <c r="G7455" i="53"/>
  <c r="G7519" i="53"/>
  <c r="G6552" i="53"/>
  <c r="G6632" i="53"/>
  <c r="G6696" i="53"/>
  <c r="G6760" i="53"/>
  <c r="G6824" i="53"/>
  <c r="G6888" i="53"/>
  <c r="G6952" i="53"/>
  <c r="G7016" i="53"/>
  <c r="G7080" i="53"/>
  <c r="G7144" i="53"/>
  <c r="G7208" i="53"/>
  <c r="G7272" i="53"/>
  <c r="G7336" i="53"/>
  <c r="G7400" i="53"/>
  <c r="G7464" i="53"/>
  <c r="G6571" i="53"/>
  <c r="G6641" i="53"/>
  <c r="G6705" i="53"/>
  <c r="G6769" i="53"/>
  <c r="G6833" i="53"/>
  <c r="G6897" i="53"/>
  <c r="G6961" i="53"/>
  <c r="G7025" i="53"/>
  <c r="G7089" i="53"/>
  <c r="G7153" i="53"/>
  <c r="G7217" i="53"/>
  <c r="G7281" i="53"/>
  <c r="G7345" i="53"/>
  <c r="G7409" i="53"/>
  <c r="G7473" i="53"/>
  <c r="G7537" i="53"/>
  <c r="G7571" i="53"/>
  <c r="G7635" i="53"/>
  <c r="G7699" i="53"/>
  <c r="G7546" i="53"/>
  <c r="G7612" i="53"/>
  <c r="G7676" i="53"/>
  <c r="G7740" i="53"/>
  <c r="G7804" i="53"/>
  <c r="G7832" i="53"/>
  <c r="G7581" i="53"/>
  <c r="G7645" i="53"/>
  <c r="G7709" i="53"/>
  <c r="G7773" i="53"/>
  <c r="G7837" i="53"/>
  <c r="G7549" i="53"/>
  <c r="G7614" i="53"/>
  <c r="G7678" i="53"/>
  <c r="G7742" i="53"/>
  <c r="G7806" i="53"/>
  <c r="G7498" i="53"/>
  <c r="G7591" i="53"/>
  <c r="G7655" i="53"/>
  <c r="G7719" i="53"/>
  <c r="G7783" i="53"/>
  <c r="G7696" i="53"/>
  <c r="G7568" i="53"/>
  <c r="G7632" i="53"/>
  <c r="G7728" i="53"/>
  <c r="G7552" i="53"/>
  <c r="G7617" i="53"/>
  <c r="G7681" i="53"/>
  <c r="G7745" i="53"/>
  <c r="G7809" i="53"/>
  <c r="G7803" i="53"/>
  <c r="G7570" i="53"/>
  <c r="G7634" i="53"/>
  <c r="G7698" i="53"/>
  <c r="G7762" i="53"/>
  <c r="G7826" i="53"/>
  <c r="G7827" i="53"/>
  <c r="G7744" i="53"/>
  <c r="G7586" i="53"/>
  <c r="G5247" i="53"/>
  <c r="G6260" i="53"/>
  <c r="G5792" i="53"/>
  <c r="G5738" i="53"/>
  <c r="G6514" i="53"/>
  <c r="G6930" i="53"/>
  <c r="G7314" i="53"/>
  <c r="G6803" i="53"/>
  <c r="G7315" i="53"/>
  <c r="G6860" i="53"/>
  <c r="G7308" i="53"/>
  <c r="G6741" i="53"/>
  <c r="G7125" i="53"/>
  <c r="G6579" i="53"/>
  <c r="G6966" i="53"/>
  <c r="G7414" i="53"/>
  <c r="G6903" i="53"/>
  <c r="G7351" i="53"/>
  <c r="G6784" i="53"/>
  <c r="G7232" i="53"/>
  <c r="G6729" i="53"/>
  <c r="G7113" i="53"/>
  <c r="G7510" i="53"/>
  <c r="G7828" i="53"/>
  <c r="G7574" i="53"/>
  <c r="G7679" i="53"/>
  <c r="G7577" i="53"/>
  <c r="G7658" i="53"/>
  <c r="G5042" i="53"/>
  <c r="G5174" i="53"/>
  <c r="G4969" i="53"/>
  <c r="G5481" i="53"/>
  <c r="G5955" i="53"/>
  <c r="G5620" i="53"/>
  <c r="G6132" i="53"/>
  <c r="G5645" i="53"/>
  <c r="G6157" i="53"/>
  <c r="G5638" i="53"/>
  <c r="G6150" i="53"/>
  <c r="G5663" i="53"/>
  <c r="G6175" i="53"/>
  <c r="G5664" i="53"/>
  <c r="G6176" i="53"/>
  <c r="G5865" i="53"/>
  <c r="G6225" i="53"/>
  <c r="G6377" i="53"/>
  <c r="G6561" i="53"/>
  <c r="G5714" i="53"/>
  <c r="G5842" i="53"/>
  <c r="G5970" i="53"/>
  <c r="G6098" i="53"/>
  <c r="G6226" i="53"/>
  <c r="G6322" i="53"/>
  <c r="G6418" i="53"/>
  <c r="G6498" i="53"/>
  <c r="G6392" i="53"/>
  <c r="G6594" i="53"/>
  <c r="G6658" i="53"/>
  <c r="G6722" i="53"/>
  <c r="G6786" i="53"/>
  <c r="G6850" i="53"/>
  <c r="G6914" i="53"/>
  <c r="G6978" i="53"/>
  <c r="G7042" i="53"/>
  <c r="G7106" i="53"/>
  <c r="G7170" i="53"/>
  <c r="G7234" i="53"/>
  <c r="G7298" i="53"/>
  <c r="G7362" i="53"/>
  <c r="G7426" i="53"/>
  <c r="G6400" i="53"/>
  <c r="G6595" i="53"/>
  <c r="G6659" i="53"/>
  <c r="G6723" i="53"/>
  <c r="G6787" i="53"/>
  <c r="G6851" i="53"/>
  <c r="G6915" i="53"/>
  <c r="G6979" i="53"/>
  <c r="G7043" i="53"/>
  <c r="G7107" i="53"/>
  <c r="G7171" i="53"/>
  <c r="G7235" i="53"/>
  <c r="G7299" i="53"/>
  <c r="G7363" i="53"/>
  <c r="G7427" i="53"/>
  <c r="G7491" i="53"/>
  <c r="G7555" i="53"/>
  <c r="G6587" i="53"/>
  <c r="G6652" i="53"/>
  <c r="G6716" i="53"/>
  <c r="G6780" i="53"/>
  <c r="G6844" i="53"/>
  <c r="G6908" i="53"/>
  <c r="G6972" i="53"/>
  <c r="G7036" i="53"/>
  <c r="G7100" i="53"/>
  <c r="G7164" i="53"/>
  <c r="G7228" i="53"/>
  <c r="G7292" i="53"/>
  <c r="G7356" i="53"/>
  <c r="G7420" i="53"/>
  <c r="G7484" i="53"/>
  <c r="G6411" i="53"/>
  <c r="G6597" i="53"/>
  <c r="G6661" i="53"/>
  <c r="G6725" i="53"/>
  <c r="G6789" i="53"/>
  <c r="G6853" i="53"/>
  <c r="G6917" i="53"/>
  <c r="G6981" i="53"/>
  <c r="G7045" i="53"/>
  <c r="G7109" i="53"/>
  <c r="G7173" i="53"/>
  <c r="G7237" i="53"/>
  <c r="G7301" i="53"/>
  <c r="G7365" i="53"/>
  <c r="G7429" i="53"/>
  <c r="G7493" i="53"/>
  <c r="G6544" i="53"/>
  <c r="G6630" i="53"/>
  <c r="G6694" i="53"/>
  <c r="G6758" i="53"/>
  <c r="G6822" i="53"/>
  <c r="G6886" i="53"/>
  <c r="G6950" i="53"/>
  <c r="G7014" i="53"/>
  <c r="G7078" i="53"/>
  <c r="G7142" i="53"/>
  <c r="G7206" i="53"/>
  <c r="G7270" i="53"/>
  <c r="G7334" i="53"/>
  <c r="G7398" i="53"/>
  <c r="G7462" i="53"/>
  <c r="G6547" i="53"/>
  <c r="G6631" i="53"/>
  <c r="G6695" i="53"/>
  <c r="G6759" i="53"/>
  <c r="G6823" i="53"/>
  <c r="G6887" i="53"/>
  <c r="G6951" i="53"/>
  <c r="G7015" i="53"/>
  <c r="G7079" i="53"/>
  <c r="G7143" i="53"/>
  <c r="G7207" i="53"/>
  <c r="G7271" i="53"/>
  <c r="G7335" i="53"/>
  <c r="G7399" i="53"/>
  <c r="G7463" i="53"/>
  <c r="G7527" i="53"/>
  <c r="G6570" i="53"/>
  <c r="G6640" i="53"/>
  <c r="G6704" i="53"/>
  <c r="G6768" i="53"/>
  <c r="G6832" i="53"/>
  <c r="G6896" i="53"/>
  <c r="G6960" i="53"/>
  <c r="G7024" i="53"/>
  <c r="G7088" i="53"/>
  <c r="G7152" i="53"/>
  <c r="G7216" i="53"/>
  <c r="G7280" i="53"/>
  <c r="G7344" i="53"/>
  <c r="G7408" i="53"/>
  <c r="G7472" i="53"/>
  <c r="G6584" i="53"/>
  <c r="G6649" i="53"/>
  <c r="G6713" i="53"/>
  <c r="G6777" i="53"/>
  <c r="G6841" i="53"/>
  <c r="G6905" i="53"/>
  <c r="G6969" i="53"/>
  <c r="G7033" i="53"/>
  <c r="G7097" i="53"/>
  <c r="G7161" i="53"/>
  <c r="G7225" i="53"/>
  <c r="G7289" i="53"/>
  <c r="G7353" i="53"/>
  <c r="G7417" i="53"/>
  <c r="G7481" i="53"/>
  <c r="G7545" i="53"/>
  <c r="G7579" i="53"/>
  <c r="G7643" i="53"/>
  <c r="G7707" i="53"/>
  <c r="G7556" i="53"/>
  <c r="G7620" i="53"/>
  <c r="G7684" i="53"/>
  <c r="G7748" i="53"/>
  <c r="G7812" i="53"/>
  <c r="G7494" i="53"/>
  <c r="G7589" i="53"/>
  <c r="G7653" i="53"/>
  <c r="G7717" i="53"/>
  <c r="G7781" i="53"/>
  <c r="G7712" i="53"/>
  <c r="G7558" i="53"/>
  <c r="G7622" i="53"/>
  <c r="G7686" i="53"/>
  <c r="G7750" i="53"/>
  <c r="G7814" i="53"/>
  <c r="G7520" i="53"/>
  <c r="G7599" i="53"/>
  <c r="G7663" i="53"/>
  <c r="G7727" i="53"/>
  <c r="G7791" i="53"/>
  <c r="G7760" i="53"/>
  <c r="G7576" i="53"/>
  <c r="G7640" i="53"/>
  <c r="G7736" i="53"/>
  <c r="G7561" i="53"/>
  <c r="G7625" i="53"/>
  <c r="G7689" i="53"/>
  <c r="G7753" i="53"/>
  <c r="G7817" i="53"/>
  <c r="G7819" i="53"/>
  <c r="G7578" i="53"/>
  <c r="G7642" i="53"/>
  <c r="G7706" i="53"/>
  <c r="G7770" i="53"/>
  <c r="G7834" i="53"/>
  <c r="G2" i="53"/>
  <c r="G7633" i="53"/>
  <c r="G7650" i="53"/>
  <c r="G5097" i="53"/>
  <c r="G5766" i="53"/>
  <c r="G6249" i="53"/>
  <c r="G5994" i="53"/>
  <c r="G6610" i="53"/>
  <c r="G7058" i="53"/>
  <c r="G7442" i="53"/>
  <c r="G6931" i="53"/>
  <c r="G7251" i="53"/>
  <c r="G6668" i="53"/>
  <c r="G7116" i="53"/>
  <c r="G6613" i="53"/>
  <c r="G7061" i="53"/>
  <c r="G7381" i="53"/>
  <c r="G6838" i="53"/>
  <c r="G7286" i="53"/>
  <c r="G6775" i="53"/>
  <c r="G7223" i="53"/>
  <c r="G6656" i="53"/>
  <c r="G7104" i="53"/>
  <c r="G6601" i="53"/>
  <c r="G6985" i="53"/>
  <c r="G7433" i="53"/>
  <c r="G7636" i="53"/>
  <c r="G7733" i="53"/>
  <c r="G7830" i="53"/>
  <c r="G7592" i="53"/>
  <c r="G7769" i="53"/>
  <c r="G7755" i="53"/>
  <c r="G4510" i="53"/>
  <c r="G4735" i="53"/>
  <c r="G5033" i="53"/>
  <c r="G5545" i="53"/>
  <c r="G6019" i="53"/>
  <c r="G5684" i="53"/>
  <c r="G6196" i="53"/>
  <c r="G5709" i="53"/>
  <c r="G6221" i="53"/>
  <c r="G5702" i="53"/>
  <c r="G6214" i="53"/>
  <c r="G5727" i="53"/>
  <c r="G6239" i="53"/>
  <c r="G5728" i="53"/>
  <c r="G6240" i="53"/>
  <c r="G5929" i="53"/>
  <c r="G6241" i="53"/>
  <c r="G6417" i="53"/>
  <c r="G6569" i="53"/>
  <c r="G5722" i="53"/>
  <c r="G5850" i="53"/>
  <c r="G5978" i="53"/>
  <c r="G6106" i="53"/>
  <c r="G6234" i="53"/>
  <c r="G6338" i="53"/>
  <c r="G6426" i="53"/>
  <c r="G6506" i="53"/>
  <c r="G6432" i="53"/>
  <c r="G6602" i="53"/>
  <c r="G6666" i="53"/>
  <c r="G6730" i="53"/>
  <c r="G6794" i="53"/>
  <c r="G6858" i="53"/>
  <c r="G6922" i="53"/>
  <c r="G6986" i="53"/>
  <c r="G7050" i="53"/>
  <c r="G7114" i="53"/>
  <c r="G7178" i="53"/>
  <c r="G7242" i="53"/>
  <c r="G7306" i="53"/>
  <c r="G7370" i="53"/>
  <c r="G7434" i="53"/>
  <c r="G6435" i="53"/>
  <c r="G6603" i="53"/>
  <c r="G6667" i="53"/>
  <c r="G6731" i="53"/>
  <c r="G6795" i="53"/>
  <c r="G6859" i="53"/>
  <c r="G6923" i="53"/>
  <c r="G6987" i="53"/>
  <c r="G7051" i="53"/>
  <c r="G7115" i="53"/>
  <c r="G7179" i="53"/>
  <c r="G7243" i="53"/>
  <c r="G7307" i="53"/>
  <c r="G7371" i="53"/>
  <c r="G7435" i="53"/>
  <c r="G7499" i="53"/>
  <c r="G6408" i="53"/>
  <c r="G6596" i="53"/>
  <c r="G6660" i="53"/>
  <c r="G6724" i="53"/>
  <c r="G6788" i="53"/>
  <c r="G6852" i="53"/>
  <c r="G6916" i="53"/>
  <c r="G6980" i="53"/>
  <c r="G7044" i="53"/>
  <c r="G7108" i="53"/>
  <c r="G7172" i="53"/>
  <c r="G7236" i="53"/>
  <c r="G7300" i="53"/>
  <c r="G7364" i="53"/>
  <c r="G7428" i="53"/>
  <c r="G7492" i="53"/>
  <c r="G6443" i="53"/>
  <c r="G6605" i="53"/>
  <c r="G6669" i="53"/>
  <c r="G6733" i="53"/>
  <c r="G6797" i="53"/>
  <c r="G6861" i="53"/>
  <c r="G6925" i="53"/>
  <c r="G6989" i="53"/>
  <c r="G7053" i="53"/>
  <c r="G7117" i="53"/>
  <c r="G7181" i="53"/>
  <c r="G7245" i="53"/>
  <c r="G7309" i="53"/>
  <c r="G7373" i="53"/>
  <c r="G7437" i="53"/>
  <c r="G7501" i="53"/>
  <c r="G6566" i="53"/>
  <c r="G6638" i="53"/>
  <c r="G6702" i="53"/>
  <c r="G6766" i="53"/>
  <c r="G6830" i="53"/>
  <c r="G6894" i="53"/>
  <c r="G6958" i="53"/>
  <c r="G7022" i="53"/>
  <c r="G7086" i="53"/>
  <c r="G7150" i="53"/>
  <c r="G7214" i="53"/>
  <c r="G7278" i="53"/>
  <c r="G7342" i="53"/>
  <c r="G7406" i="53"/>
  <c r="G7470" i="53"/>
  <c r="G6568" i="53"/>
  <c r="G6639" i="53"/>
  <c r="G6703" i="53"/>
  <c r="G6767" i="53"/>
  <c r="G6831" i="53"/>
  <c r="G6895" i="53"/>
  <c r="G6959" i="53"/>
  <c r="G7023" i="53"/>
  <c r="G7087" i="53"/>
  <c r="G7151" i="53"/>
  <c r="G7215" i="53"/>
  <c r="G7279" i="53"/>
  <c r="G7343" i="53"/>
  <c r="G7407" i="53"/>
  <c r="G7471" i="53"/>
  <c r="G7535" i="53"/>
  <c r="G6582" i="53"/>
  <c r="G6648" i="53"/>
  <c r="G6712" i="53"/>
  <c r="G6776" i="53"/>
  <c r="G6840" i="53"/>
  <c r="G6904" i="53"/>
  <c r="G6968" i="53"/>
  <c r="G7032" i="53"/>
  <c r="G7096" i="53"/>
  <c r="G7160" i="53"/>
  <c r="G7224" i="53"/>
  <c r="G7288" i="53"/>
  <c r="G7352" i="53"/>
  <c r="G7416" i="53"/>
  <c r="G7480" i="53"/>
  <c r="G6593" i="53"/>
  <c r="G6657" i="53"/>
  <c r="G6721" i="53"/>
  <c r="G6785" i="53"/>
  <c r="G6849" i="53"/>
  <c r="G6913" i="53"/>
  <c r="G6977" i="53"/>
  <c r="G7041" i="53"/>
  <c r="G7105" i="53"/>
  <c r="G7169" i="53"/>
  <c r="G7233" i="53"/>
  <c r="G7297" i="53"/>
  <c r="G7361" i="53"/>
  <c r="G7425" i="53"/>
  <c r="G7489" i="53"/>
  <c r="G7488" i="53"/>
  <c r="G7587" i="53"/>
  <c r="G7651" i="53"/>
  <c r="G7715" i="53"/>
  <c r="G7564" i="53"/>
  <c r="G7628" i="53"/>
  <c r="G7692" i="53"/>
  <c r="G7756" i="53"/>
  <c r="G7820" i="53"/>
  <c r="G7514" i="53"/>
  <c r="G7597" i="53"/>
  <c r="G7661" i="53"/>
  <c r="G7725" i="53"/>
  <c r="G7789" i="53"/>
  <c r="G7768" i="53"/>
  <c r="G7566" i="53"/>
  <c r="G7630" i="53"/>
  <c r="G7694" i="53"/>
  <c r="G7758" i="53"/>
  <c r="G7822" i="53"/>
  <c r="G7536" i="53"/>
  <c r="G7607" i="53"/>
  <c r="G7671" i="53"/>
  <c r="G7735" i="53"/>
  <c r="G7799" i="53"/>
  <c r="G7697" i="53"/>
  <c r="G7739" i="53"/>
  <c r="G6303" i="53"/>
  <c r="G6442" i="53"/>
  <c r="G6866" i="53"/>
  <c r="G6611" i="53"/>
  <c r="G7187" i="53"/>
  <c r="G6604" i="53"/>
  <c r="G7052" i="53"/>
  <c r="G7500" i="53"/>
  <c r="G6997" i="53"/>
  <c r="G7509" i="53"/>
  <c r="G7094" i="53"/>
  <c r="G6711" i="53"/>
  <c r="G7159" i="53"/>
  <c r="G6592" i="53"/>
  <c r="G7168" i="53"/>
  <c r="G6665" i="53"/>
  <c r="G7241" i="53"/>
  <c r="G7659" i="53"/>
  <c r="G7669" i="53"/>
  <c r="G7766" i="53"/>
  <c r="G7502" i="53"/>
  <c r="G7506" i="53"/>
  <c r="G4530" i="53"/>
  <c r="G4808" i="53"/>
  <c r="G5161" i="53"/>
  <c r="G5635" i="53"/>
  <c r="G6147" i="53"/>
  <c r="G5812" i="53"/>
  <c r="G6324" i="53"/>
  <c r="G5837" i="53"/>
  <c r="G6349" i="53"/>
  <c r="G5830" i="53"/>
  <c r="G6342" i="53"/>
  <c r="G5855" i="53"/>
  <c r="G6367" i="53"/>
  <c r="G5856" i="53"/>
  <c r="G6368" i="53"/>
  <c r="G6057" i="53"/>
  <c r="G6289" i="53"/>
  <c r="G6441" i="53"/>
  <c r="G5610" i="53"/>
  <c r="G5746" i="53"/>
  <c r="G5874" i="53"/>
  <c r="G6002" i="53"/>
  <c r="G6130" i="53"/>
  <c r="G6258" i="53"/>
  <c r="G6362" i="53"/>
  <c r="G6450" i="53"/>
  <c r="G6522" i="53"/>
  <c r="G6496" i="53"/>
  <c r="G6618" i="53"/>
  <c r="G6682" i="53"/>
  <c r="G6746" i="53"/>
  <c r="G6810" i="53"/>
  <c r="G6874" i="53"/>
  <c r="G6938" i="53"/>
  <c r="G7002" i="53"/>
  <c r="G7066" i="53"/>
  <c r="G7130" i="53"/>
  <c r="G7194" i="53"/>
  <c r="G7258" i="53"/>
  <c r="G7322" i="53"/>
  <c r="G7386" i="53"/>
  <c r="G7450" i="53"/>
  <c r="G6499" i="53"/>
  <c r="G6619" i="53"/>
  <c r="G6683" i="53"/>
  <c r="G6747" i="53"/>
  <c r="G6811" i="53"/>
  <c r="G6875" i="53"/>
  <c r="G6939" i="53"/>
  <c r="G7003" i="53"/>
  <c r="G7067" i="53"/>
  <c r="G7131" i="53"/>
  <c r="G7195" i="53"/>
  <c r="G7259" i="53"/>
  <c r="G7323" i="53"/>
  <c r="G7387" i="53"/>
  <c r="G7451" i="53"/>
  <c r="G7515" i="53"/>
  <c r="G6472" i="53"/>
  <c r="G6612" i="53"/>
  <c r="G6676" i="53"/>
  <c r="G6740" i="53"/>
  <c r="G6804" i="53"/>
  <c r="G6868" i="53"/>
  <c r="G6932" i="53"/>
  <c r="G6996" i="53"/>
  <c r="G7060" i="53"/>
  <c r="G7124" i="53"/>
  <c r="G7188" i="53"/>
  <c r="G7252" i="53"/>
  <c r="G7316" i="53"/>
  <c r="G7380" i="53"/>
  <c r="G7444" i="53"/>
  <c r="G7508" i="53"/>
  <c r="G6507" i="53"/>
  <c r="G6621" i="53"/>
  <c r="G6685" i="53"/>
  <c r="G6749" i="53"/>
  <c r="G6813" i="53"/>
  <c r="G6877" i="53"/>
  <c r="G6941" i="53"/>
  <c r="G7005" i="53"/>
  <c r="G7069" i="53"/>
  <c r="G7133" i="53"/>
  <c r="G7197" i="53"/>
  <c r="G7261" i="53"/>
  <c r="G7325" i="53"/>
  <c r="G7389" i="53"/>
  <c r="G7453" i="53"/>
  <c r="G7517" i="53"/>
  <c r="G6590" i="53"/>
  <c r="G6654" i="53"/>
  <c r="G6718" i="53"/>
  <c r="G6782" i="53"/>
  <c r="G6846" i="53"/>
  <c r="G6910" i="53"/>
  <c r="G6974" i="53"/>
  <c r="G7038" i="53"/>
  <c r="G7102" i="53"/>
  <c r="G7166" i="53"/>
  <c r="G7230" i="53"/>
  <c r="G7294" i="53"/>
  <c r="G7358" i="53"/>
  <c r="G7422" i="53"/>
  <c r="G7486" i="53"/>
  <c r="G6591" i="53"/>
  <c r="G6655" i="53"/>
  <c r="G6719" i="53"/>
  <c r="G6783" i="53"/>
  <c r="G6847" i="53"/>
  <c r="G6911" i="53"/>
  <c r="G6975" i="53"/>
  <c r="G7039" i="53"/>
  <c r="G7103" i="53"/>
  <c r="G7167" i="53"/>
  <c r="G7231" i="53"/>
  <c r="G7295" i="53"/>
  <c r="G7359" i="53"/>
  <c r="G7423" i="53"/>
  <c r="G7487" i="53"/>
  <c r="G6424" i="53"/>
  <c r="G6600" i="53"/>
  <c r="G6664" i="53"/>
  <c r="G6728" i="53"/>
  <c r="G6792" i="53"/>
  <c r="G6856" i="53"/>
  <c r="G6920" i="53"/>
  <c r="G6984" i="53"/>
  <c r="G7048" i="53"/>
  <c r="G7112" i="53"/>
  <c r="G7176" i="53"/>
  <c r="G7240" i="53"/>
  <c r="G7304" i="53"/>
  <c r="G7368" i="53"/>
  <c r="G7432" i="53"/>
  <c r="G6459" i="53"/>
  <c r="G6609" i="53"/>
  <c r="G6673" i="53"/>
  <c r="G6737" i="53"/>
  <c r="G6801" i="53"/>
  <c r="G6865" i="53"/>
  <c r="G6929" i="53"/>
  <c r="G6993" i="53"/>
  <c r="G7057" i="53"/>
  <c r="G7121" i="53"/>
  <c r="G7185" i="53"/>
  <c r="G7249" i="53"/>
  <c r="G7313" i="53"/>
  <c r="G7377" i="53"/>
  <c r="G7441" i="53"/>
  <c r="G7505" i="53"/>
  <c r="G7528" i="53"/>
  <c r="G7603" i="53"/>
  <c r="G7667" i="53"/>
  <c r="G7731" i="53"/>
  <c r="G7580" i="53"/>
  <c r="G7644" i="53"/>
  <c r="G7708" i="53"/>
  <c r="G7772" i="53"/>
  <c r="G7836" i="53"/>
  <c r="G7548" i="53"/>
  <c r="G7613" i="53"/>
  <c r="G7677" i="53"/>
  <c r="G7741" i="53"/>
  <c r="G7805" i="53"/>
  <c r="G7840" i="53"/>
  <c r="G7582" i="53"/>
  <c r="G7646" i="53"/>
  <c r="G7710" i="53"/>
  <c r="G7774" i="53"/>
  <c r="G7838" i="53"/>
  <c r="G7559" i="53"/>
  <c r="G7623" i="53"/>
  <c r="G7687" i="53"/>
  <c r="G7751" i="53"/>
  <c r="G7815" i="53"/>
  <c r="G7522" i="53"/>
  <c r="G7600" i="53"/>
  <c r="G7664" i="53"/>
  <c r="G7824" i="53"/>
  <c r="G7585" i="53"/>
  <c r="G7649" i="53"/>
  <c r="G7713" i="53"/>
  <c r="G7777" i="53"/>
  <c r="G7841" i="53"/>
  <c r="G7526" i="53"/>
  <c r="G7602" i="53"/>
  <c r="G7666" i="53"/>
  <c r="G7730" i="53"/>
  <c r="G7794" i="53"/>
  <c r="G7771" i="53"/>
  <c r="G7808" i="53"/>
  <c r="G7761" i="53"/>
  <c r="G7778" i="53"/>
  <c r="G6083" i="53"/>
  <c r="G6285" i="53"/>
  <c r="G5993" i="53"/>
  <c r="G6122" i="53"/>
  <c r="G6674" i="53"/>
  <c r="G7122" i="53"/>
  <c r="G6467" i="53"/>
  <c r="G6995" i="53"/>
  <c r="G7443" i="53"/>
  <c r="G6732" i="53"/>
  <c r="G7180" i="53"/>
  <c r="G6475" i="53"/>
  <c r="G6933" i="53"/>
  <c r="G7445" i="53"/>
  <c r="G6902" i="53"/>
  <c r="G7350" i="53"/>
  <c r="G6839" i="53"/>
  <c r="G7287" i="53"/>
  <c r="G6720" i="53"/>
  <c r="G7040" i="53"/>
  <c r="G6427" i="53"/>
  <c r="G7049" i="53"/>
  <c r="G7497" i="53"/>
  <c r="G7700" i="53"/>
  <c r="G7797" i="53"/>
  <c r="G7550" i="53"/>
  <c r="G7656" i="53"/>
  <c r="G7833" i="53"/>
  <c r="G5124" i="53"/>
  <c r="G5168" i="53"/>
  <c r="G5225" i="53"/>
  <c r="G5699" i="53"/>
  <c r="G6211" i="53"/>
  <c r="G5876" i="53"/>
  <c r="G6388" i="53"/>
  <c r="G5901" i="53"/>
  <c r="G6413" i="53"/>
  <c r="G5894" i="53"/>
  <c r="G6406" i="53"/>
  <c r="G5919" i="53"/>
  <c r="G6431" i="53"/>
  <c r="G5920" i="53"/>
  <c r="G5609" i="53"/>
  <c r="G6121" i="53"/>
  <c r="G6305" i="53"/>
  <c r="G6481" i="53"/>
  <c r="G5618" i="53"/>
  <c r="G5778" i="53"/>
  <c r="G5906" i="53"/>
  <c r="G6034" i="53"/>
  <c r="G6162" i="53"/>
  <c r="G6274" i="53"/>
  <c r="G6378" i="53"/>
  <c r="G6466" i="53"/>
  <c r="G6530" i="53"/>
  <c r="G6528" i="53"/>
  <c r="G6626" i="53"/>
  <c r="G6690" i="53"/>
  <c r="G6754" i="53"/>
  <c r="G6818" i="53"/>
  <c r="G6882" i="53"/>
  <c r="G6946" i="53"/>
  <c r="G7010" i="53"/>
  <c r="G7074" i="53"/>
  <c r="G7138" i="53"/>
  <c r="G7202" i="53"/>
  <c r="G7266" i="53"/>
  <c r="G7330" i="53"/>
  <c r="G7394" i="53"/>
  <c r="G7458" i="53"/>
  <c r="G6531" i="53"/>
  <c r="G6627" i="53"/>
  <c r="G6691" i="53"/>
  <c r="G6755" i="53"/>
  <c r="G6819" i="53"/>
  <c r="G6883" i="53"/>
  <c r="G6947" i="53"/>
  <c r="G7011" i="53"/>
  <c r="G7075" i="53"/>
  <c r="G7139" i="53"/>
  <c r="G7203" i="53"/>
  <c r="G7267" i="53"/>
  <c r="G7331" i="53"/>
  <c r="G7395" i="53"/>
  <c r="G7459" i="53"/>
  <c r="G7523" i="53"/>
  <c r="G6504" i="53"/>
  <c r="G6620" i="53"/>
  <c r="G6684" i="53"/>
  <c r="G6748" i="53"/>
  <c r="G6812" i="53"/>
  <c r="G6876" i="53"/>
  <c r="G6940" i="53"/>
  <c r="G7004" i="53"/>
  <c r="G7068" i="53"/>
  <c r="G7132" i="53"/>
  <c r="G7196" i="53"/>
  <c r="G7260" i="53"/>
  <c r="G7324" i="53"/>
  <c r="G7388" i="53"/>
  <c r="G7452" i="53"/>
  <c r="G7516" i="53"/>
  <c r="G6539" i="53"/>
  <c r="G6629" i="53"/>
  <c r="G6693" i="53"/>
  <c r="G6757" i="53"/>
  <c r="G6821" i="53"/>
  <c r="G6885" i="53"/>
  <c r="G6949" i="53"/>
  <c r="G7013" i="53"/>
  <c r="G7077" i="53"/>
  <c r="G7141" i="53"/>
  <c r="G7205" i="53"/>
  <c r="G7269" i="53"/>
  <c r="G7333" i="53"/>
  <c r="G7397" i="53"/>
  <c r="G7461" i="53"/>
  <c r="G6416" i="53"/>
  <c r="G6598" i="53"/>
  <c r="G6662" i="53"/>
  <c r="G6726" i="53"/>
  <c r="G6790" i="53"/>
  <c r="G6854" i="53"/>
  <c r="G6918" i="53"/>
  <c r="G6982" i="53"/>
  <c r="G7046" i="53"/>
  <c r="G7110" i="53"/>
  <c r="G7174" i="53"/>
  <c r="G7238" i="53"/>
  <c r="G7302" i="53"/>
  <c r="G7366" i="53"/>
  <c r="G7430" i="53"/>
  <c r="G6419" i="53"/>
  <c r="G6599" i="53"/>
  <c r="G6663" i="53"/>
  <c r="G6727" i="53"/>
  <c r="G6791" i="53"/>
  <c r="G6855" i="53"/>
  <c r="G6919" i="53"/>
  <c r="G6983" i="53"/>
  <c r="G7047" i="53"/>
  <c r="G7111" i="53"/>
  <c r="G7175" i="53"/>
  <c r="G7239" i="53"/>
  <c r="G7303" i="53"/>
  <c r="G7367" i="53"/>
  <c r="G7431" i="53"/>
  <c r="G7495" i="53"/>
  <c r="G6456" i="53"/>
  <c r="G6608" i="53"/>
  <c r="G6672" i="53"/>
  <c r="G6736" i="53"/>
  <c r="G6800" i="53"/>
  <c r="G6864" i="53"/>
  <c r="G6928" i="53"/>
  <c r="G6992" i="53"/>
  <c r="G7056" i="53"/>
  <c r="G7120" i="53"/>
  <c r="G7184" i="53"/>
  <c r="G7248" i="53"/>
  <c r="G7312" i="53"/>
  <c r="G7376" i="53"/>
  <c r="G7440" i="53"/>
  <c r="G6491" i="53"/>
  <c r="G6617" i="53"/>
  <c r="G6681" i="53"/>
  <c r="G6745" i="53"/>
  <c r="G6809" i="53"/>
  <c r="G6873" i="53"/>
  <c r="G6937" i="53"/>
  <c r="G7001" i="53"/>
  <c r="G7065" i="53"/>
  <c r="G7129" i="53"/>
  <c r="G7193" i="53"/>
  <c r="G7257" i="53"/>
  <c r="G7321" i="53"/>
  <c r="G7385" i="53"/>
  <c r="G7449" i="53"/>
  <c r="G7513" i="53"/>
  <c r="G7544" i="53"/>
  <c r="G7611" i="53"/>
  <c r="G7675" i="53"/>
  <c r="G7490" i="53"/>
  <c r="G7588" i="53"/>
  <c r="G7652" i="53"/>
  <c r="G7716" i="53"/>
  <c r="G7780" i="53"/>
  <c r="G7720" i="53"/>
  <c r="G7557" i="53"/>
  <c r="G7621" i="53"/>
  <c r="G7685" i="53"/>
  <c r="G7749" i="53"/>
  <c r="G7813" i="53"/>
  <c r="G7496" i="53"/>
  <c r="G7590" i="53"/>
  <c r="G7654" i="53"/>
  <c r="G7718" i="53"/>
  <c r="G7782" i="53"/>
  <c r="G7704" i="53"/>
  <c r="G7567" i="53"/>
  <c r="G7631" i="53"/>
  <c r="G7695" i="53"/>
  <c r="G7759" i="53"/>
  <c r="G7823" i="53"/>
  <c r="G7538" i="53"/>
  <c r="G7608" i="53"/>
  <c r="G7672" i="53"/>
  <c r="G7504" i="53"/>
  <c r="G7593" i="53"/>
  <c r="G7657" i="53"/>
  <c r="G7721" i="53"/>
  <c r="G7785" i="53"/>
  <c r="G7747" i="53"/>
  <c r="G7542" i="53"/>
  <c r="G7610" i="53"/>
  <c r="G7674" i="53"/>
  <c r="G7738" i="53"/>
  <c r="G7802" i="53"/>
  <c r="G7779" i="53"/>
  <c r="G7569" i="53"/>
  <c r="G7825" i="53"/>
  <c r="G5551" i="53"/>
  <c r="G6278" i="53"/>
  <c r="G5592" i="53"/>
  <c r="G6354" i="53"/>
  <c r="G6802" i="53"/>
  <c r="G7250" i="53"/>
  <c r="G6739" i="53"/>
  <c r="G7123" i="53"/>
  <c r="G6440" i="53"/>
  <c r="G6988" i="53"/>
  <c r="G7436" i="53"/>
  <c r="G6869" i="53"/>
  <c r="G7317" i="53"/>
  <c r="G6774" i="53"/>
  <c r="G7222" i="53"/>
  <c r="G6647" i="53"/>
  <c r="G7095" i="53"/>
  <c r="G7543" i="53"/>
  <c r="G6976" i="53"/>
  <c r="G7424" i="53"/>
  <c r="G6921" i="53"/>
  <c r="G7305" i="53"/>
  <c r="G7572" i="53"/>
  <c r="G7605" i="53"/>
  <c r="G7702" i="53"/>
  <c r="G7807" i="53"/>
  <c r="G7705" i="53"/>
  <c r="G7786" i="53"/>
  <c r="K372" i="1" l="1"/>
  <c r="K332" i="1"/>
  <c r="K577" i="1"/>
  <c r="K573" i="1"/>
  <c r="K571" i="1"/>
  <c r="K373" i="1"/>
  <c r="K570" i="1"/>
  <c r="K583" i="1"/>
  <c r="K333" i="1"/>
  <c r="K585" i="1"/>
  <c r="K580" i="1"/>
  <c r="N3" i="1"/>
  <c r="P3" i="1" s="1"/>
  <c r="N4" i="1"/>
  <c r="P4" i="1" s="1"/>
  <c r="N5" i="1"/>
  <c r="P5" i="1" s="1"/>
  <c r="N6" i="1"/>
  <c r="P6" i="1" s="1"/>
  <c r="N7" i="1"/>
  <c r="P7" i="1" s="1"/>
  <c r="N8" i="1"/>
  <c r="P8" i="1" s="1"/>
  <c r="N9" i="1"/>
  <c r="N10" i="1"/>
  <c r="N11" i="1"/>
  <c r="P11" i="1" s="1"/>
  <c r="N12" i="1"/>
  <c r="P12" i="1" s="1"/>
  <c r="N13" i="1"/>
  <c r="P13" i="1" s="1"/>
  <c r="N14" i="1"/>
  <c r="P14" i="1" s="1"/>
  <c r="N15" i="1"/>
  <c r="P15" i="1" s="1"/>
  <c r="N16" i="1"/>
  <c r="P16" i="1" s="1"/>
  <c r="N17" i="1"/>
  <c r="P17" i="1" s="1"/>
  <c r="N18" i="1"/>
  <c r="N19" i="1"/>
  <c r="N20" i="1"/>
  <c r="P20" i="1" s="1"/>
  <c r="N21" i="1"/>
  <c r="P21" i="1" s="1"/>
  <c r="N22" i="1"/>
  <c r="P22" i="1" s="1"/>
  <c r="N23" i="1"/>
  <c r="P23" i="1" s="1"/>
  <c r="N24" i="1"/>
  <c r="P24" i="1" s="1"/>
  <c r="N25" i="1"/>
  <c r="P25" i="1" s="1"/>
  <c r="N26" i="1"/>
  <c r="P26" i="1" s="1"/>
  <c r="N27" i="1"/>
  <c r="N28" i="1"/>
  <c r="N29" i="1"/>
  <c r="P29" i="1" s="1"/>
  <c r="N30" i="1"/>
  <c r="P30" i="1" s="1"/>
  <c r="N31" i="1"/>
  <c r="P31" i="1" s="1"/>
  <c r="N32" i="1"/>
  <c r="P32" i="1" s="1"/>
  <c r="N33" i="1"/>
  <c r="P33" i="1" s="1"/>
  <c r="N34" i="1"/>
  <c r="P34" i="1" s="1"/>
  <c r="N35" i="1"/>
  <c r="P35" i="1" s="1"/>
  <c r="N36" i="1"/>
  <c r="N37" i="1"/>
  <c r="N38" i="1"/>
  <c r="P38" i="1" s="1"/>
  <c r="N39" i="1"/>
  <c r="P39" i="1" s="1"/>
  <c r="N40" i="1"/>
  <c r="P40" i="1" s="1"/>
  <c r="N41" i="1"/>
  <c r="P41" i="1" s="1"/>
  <c r="N42" i="1"/>
  <c r="P42" i="1" s="1"/>
  <c r="N43" i="1"/>
  <c r="P43" i="1" s="1"/>
  <c r="N44" i="1"/>
  <c r="P44" i="1" s="1"/>
  <c r="N45" i="1"/>
  <c r="P45" i="1" s="1"/>
  <c r="N46" i="1"/>
  <c r="P46" i="1" s="1"/>
  <c r="N47" i="1"/>
  <c r="P47" i="1" s="1"/>
  <c r="N48" i="1"/>
  <c r="P48" i="1" s="1"/>
  <c r="N49" i="1"/>
  <c r="P49" i="1" s="1"/>
  <c r="N50" i="1"/>
  <c r="P50" i="1" s="1"/>
  <c r="N51" i="1"/>
  <c r="P51" i="1" s="1"/>
  <c r="N52" i="1"/>
  <c r="P52" i="1" s="1"/>
  <c r="N53" i="1"/>
  <c r="P53" i="1" s="1"/>
  <c r="N54" i="1"/>
  <c r="P54" i="1" s="1"/>
  <c r="N55" i="1"/>
  <c r="P55" i="1" s="1"/>
  <c r="N56" i="1"/>
  <c r="N57" i="1"/>
  <c r="N58" i="1"/>
  <c r="P58" i="1" s="1"/>
  <c r="N59" i="1"/>
  <c r="P59" i="1" s="1"/>
  <c r="N60" i="1"/>
  <c r="P60" i="1" s="1"/>
  <c r="N61" i="1"/>
  <c r="P61" i="1" s="1"/>
  <c r="N62" i="1"/>
  <c r="P62" i="1" s="1"/>
  <c r="N63" i="1"/>
  <c r="P63" i="1" s="1"/>
  <c r="N64" i="1"/>
  <c r="P64" i="1" s="1"/>
  <c r="N65" i="1"/>
  <c r="P65" i="1" s="1"/>
  <c r="N66" i="1"/>
  <c r="P66" i="1" s="1"/>
  <c r="N67" i="1"/>
  <c r="P67" i="1" s="1"/>
  <c r="N68" i="1"/>
  <c r="P68" i="1" s="1"/>
  <c r="N69" i="1"/>
  <c r="P69" i="1" s="1"/>
  <c r="N70" i="1"/>
  <c r="P70" i="1" s="1"/>
  <c r="N71" i="1"/>
  <c r="P71" i="1" s="1"/>
  <c r="N72" i="1"/>
  <c r="P72" i="1" s="1"/>
  <c r="N73" i="1"/>
  <c r="P73" i="1" s="1"/>
  <c r="N74" i="1"/>
  <c r="P74" i="1" s="1"/>
  <c r="N75" i="1"/>
  <c r="P75" i="1" s="1"/>
  <c r="N76" i="1"/>
  <c r="N77" i="1"/>
  <c r="N78" i="1"/>
  <c r="P78" i="1" s="1"/>
  <c r="N79" i="1"/>
  <c r="P79" i="1" s="1"/>
  <c r="N80" i="1"/>
  <c r="P80" i="1" s="1"/>
  <c r="N81" i="1"/>
  <c r="P81" i="1" s="1"/>
  <c r="N82" i="1"/>
  <c r="P82" i="1" s="1"/>
  <c r="N83" i="1"/>
  <c r="P83" i="1" s="1"/>
  <c r="N84" i="1"/>
  <c r="P84" i="1" s="1"/>
  <c r="N85" i="1"/>
  <c r="P85" i="1" s="1"/>
  <c r="N86" i="1"/>
  <c r="P86" i="1" s="1"/>
  <c r="N87" i="1"/>
  <c r="P87" i="1" s="1"/>
  <c r="N88" i="1"/>
  <c r="P88" i="1" s="1"/>
  <c r="N89" i="1"/>
  <c r="P89" i="1" s="1"/>
  <c r="N90" i="1"/>
  <c r="P90" i="1" s="1"/>
  <c r="N91" i="1"/>
  <c r="P91" i="1" s="1"/>
  <c r="N92" i="1"/>
  <c r="P92" i="1" s="1"/>
  <c r="N93" i="1"/>
  <c r="P93" i="1" s="1"/>
  <c r="N94" i="1"/>
  <c r="P94" i="1" s="1"/>
  <c r="N95" i="1"/>
  <c r="P95" i="1" s="1"/>
  <c r="N96" i="1"/>
  <c r="N97" i="1"/>
  <c r="N98" i="1"/>
  <c r="P98" i="1" s="1"/>
  <c r="N99" i="1"/>
  <c r="P99" i="1" s="1"/>
  <c r="N100" i="1"/>
  <c r="P100" i="1" s="1"/>
  <c r="N101" i="1"/>
  <c r="P101" i="1" s="1"/>
  <c r="N102" i="1"/>
  <c r="P102" i="1" s="1"/>
  <c r="N103" i="1"/>
  <c r="P103" i="1" s="1"/>
  <c r="N104" i="1"/>
  <c r="P104" i="1" s="1"/>
  <c r="N105" i="1"/>
  <c r="P105" i="1" s="1"/>
  <c r="N106" i="1"/>
  <c r="P106" i="1" s="1"/>
  <c r="N107" i="1"/>
  <c r="P107" i="1" s="1"/>
  <c r="N108" i="1"/>
  <c r="P108" i="1" s="1"/>
  <c r="N109" i="1"/>
  <c r="P109" i="1" s="1"/>
  <c r="N110" i="1"/>
  <c r="P110" i="1" s="1"/>
  <c r="N111" i="1"/>
  <c r="P111" i="1" s="1"/>
  <c r="N112" i="1"/>
  <c r="P112" i="1" s="1"/>
  <c r="N113" i="1"/>
  <c r="P113" i="1" s="1"/>
  <c r="N114" i="1"/>
  <c r="P114" i="1" s="1"/>
  <c r="N115" i="1"/>
  <c r="P115" i="1" s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P198" i="1" s="1"/>
  <c r="N199" i="1"/>
  <c r="P199" i="1" s="1"/>
  <c r="N200" i="1"/>
  <c r="P200" i="1" s="1"/>
  <c r="N201" i="1"/>
  <c r="P201" i="1" s="1"/>
  <c r="N202" i="1"/>
  <c r="P202" i="1" s="1"/>
  <c r="N203" i="1"/>
  <c r="P203" i="1" s="1"/>
  <c r="N204" i="1"/>
  <c r="P204" i="1" s="1"/>
  <c r="N205" i="1"/>
  <c r="P205" i="1" s="1"/>
  <c r="N206" i="1"/>
  <c r="P206" i="1" s="1"/>
  <c r="N207" i="1"/>
  <c r="P207" i="1" s="1"/>
  <c r="N208" i="1"/>
  <c r="P208" i="1" s="1"/>
  <c r="N209" i="1"/>
  <c r="P209" i="1" s="1"/>
  <c r="N210" i="1"/>
  <c r="P210" i="1" s="1"/>
  <c r="N211" i="1"/>
  <c r="P211" i="1" s="1"/>
  <c r="N212" i="1"/>
  <c r="P212" i="1" s="1"/>
  <c r="N213" i="1"/>
  <c r="P213" i="1" s="1"/>
  <c r="N214" i="1"/>
  <c r="P214" i="1" s="1"/>
  <c r="N215" i="1"/>
  <c r="P215" i="1" s="1"/>
  <c r="N216" i="1"/>
  <c r="P216" i="1" s="1"/>
  <c r="N217" i="1"/>
  <c r="P217" i="1" s="1"/>
  <c r="N218" i="1"/>
  <c r="P218" i="1" s="1"/>
  <c r="N219" i="1"/>
  <c r="P219" i="1" s="1"/>
  <c r="N220" i="1"/>
  <c r="P220" i="1" s="1"/>
  <c r="N221" i="1"/>
  <c r="P221" i="1" s="1"/>
  <c r="N222" i="1"/>
  <c r="P222" i="1" s="1"/>
  <c r="N223" i="1"/>
  <c r="P223" i="1" s="1"/>
  <c r="N224" i="1"/>
  <c r="P224" i="1" s="1"/>
  <c r="N225" i="1"/>
  <c r="P225" i="1" s="1"/>
  <c r="N226" i="1"/>
  <c r="P226" i="1" s="1"/>
  <c r="N227" i="1"/>
  <c r="P227" i="1" s="1"/>
  <c r="N228" i="1"/>
  <c r="P228" i="1" s="1"/>
  <c r="N229" i="1"/>
  <c r="P229" i="1" s="1"/>
  <c r="N230" i="1"/>
  <c r="P230" i="1" s="1"/>
  <c r="N231" i="1"/>
  <c r="P231" i="1" s="1"/>
  <c r="N232" i="1"/>
  <c r="N233" i="1"/>
  <c r="N234" i="1"/>
  <c r="P234" i="1" s="1"/>
  <c r="N235" i="1"/>
  <c r="P235" i="1" s="1"/>
  <c r="N236" i="1"/>
  <c r="P236" i="1" s="1"/>
  <c r="N237" i="1"/>
  <c r="P237" i="1" s="1"/>
  <c r="N238" i="1"/>
  <c r="P238" i="1" s="1"/>
  <c r="N239" i="1"/>
  <c r="P239" i="1" s="1"/>
  <c r="N240" i="1"/>
  <c r="P240" i="1" s="1"/>
  <c r="N241" i="1"/>
  <c r="P241" i="1" s="1"/>
  <c r="N242" i="1"/>
  <c r="P242" i="1" s="1"/>
  <c r="N243" i="1"/>
  <c r="P243" i="1" s="1"/>
  <c r="N244" i="1"/>
  <c r="P244" i="1" s="1"/>
  <c r="N245" i="1"/>
  <c r="P245" i="1" s="1"/>
  <c r="N246" i="1"/>
  <c r="P246" i="1" s="1"/>
  <c r="N247" i="1"/>
  <c r="P247" i="1" s="1"/>
  <c r="N248" i="1"/>
  <c r="P248" i="1" s="1"/>
  <c r="N249" i="1"/>
  <c r="P249" i="1" s="1"/>
  <c r="N250" i="1"/>
  <c r="P250" i="1" s="1"/>
  <c r="N251" i="1"/>
  <c r="P251" i="1" s="1"/>
  <c r="N252" i="1"/>
  <c r="N253" i="1"/>
  <c r="N254" i="1"/>
  <c r="P254" i="1" s="1"/>
  <c r="N255" i="1"/>
  <c r="P255" i="1" s="1"/>
  <c r="N256" i="1"/>
  <c r="P256" i="1" s="1"/>
  <c r="N257" i="1"/>
  <c r="P257" i="1" s="1"/>
  <c r="N258" i="1"/>
  <c r="P258" i="1" s="1"/>
  <c r="N259" i="1"/>
  <c r="P259" i="1" s="1"/>
  <c r="N260" i="1"/>
  <c r="P260" i="1" s="1"/>
  <c r="N261" i="1"/>
  <c r="P261" i="1" s="1"/>
  <c r="N262" i="1"/>
  <c r="P262" i="1" s="1"/>
  <c r="N263" i="1"/>
  <c r="P263" i="1" s="1"/>
  <c r="N264" i="1"/>
  <c r="P264" i="1" s="1"/>
  <c r="N265" i="1"/>
  <c r="P265" i="1" s="1"/>
  <c r="N266" i="1"/>
  <c r="P266" i="1" s="1"/>
  <c r="N267" i="1"/>
  <c r="P267" i="1" s="1"/>
  <c r="N268" i="1"/>
  <c r="P268" i="1" s="1"/>
  <c r="N269" i="1"/>
  <c r="P269" i="1" s="1"/>
  <c r="N270" i="1"/>
  <c r="P270" i="1" s="1"/>
  <c r="N271" i="1"/>
  <c r="P271" i="1" s="1"/>
  <c r="N272" i="1"/>
  <c r="N273" i="1"/>
  <c r="N274" i="1"/>
  <c r="P274" i="1" s="1"/>
  <c r="N275" i="1"/>
  <c r="P275" i="1" s="1"/>
  <c r="N276" i="1"/>
  <c r="P276" i="1" s="1"/>
  <c r="N277" i="1"/>
  <c r="P277" i="1" s="1"/>
  <c r="N278" i="1"/>
  <c r="P278" i="1" s="1"/>
  <c r="N279" i="1"/>
  <c r="P279" i="1" s="1"/>
  <c r="N280" i="1"/>
  <c r="P280" i="1" s="1"/>
  <c r="N281" i="1"/>
  <c r="P281" i="1" s="1"/>
  <c r="N282" i="1"/>
  <c r="P282" i="1" s="1"/>
  <c r="N283" i="1"/>
  <c r="P283" i="1" s="1"/>
  <c r="N284" i="1"/>
  <c r="P284" i="1" s="1"/>
  <c r="N285" i="1"/>
  <c r="P285" i="1" s="1"/>
  <c r="N286" i="1"/>
  <c r="P286" i="1" s="1"/>
  <c r="N287" i="1"/>
  <c r="P287" i="1" s="1"/>
  <c r="N288" i="1"/>
  <c r="P288" i="1" s="1"/>
  <c r="N289" i="1"/>
  <c r="P289" i="1" s="1"/>
  <c r="N290" i="1"/>
  <c r="P290" i="1" s="1"/>
  <c r="N291" i="1"/>
  <c r="P291" i="1" s="1"/>
  <c r="N292" i="1"/>
  <c r="N293" i="1"/>
  <c r="N294" i="1"/>
  <c r="P294" i="1" s="1"/>
  <c r="N295" i="1"/>
  <c r="P295" i="1" s="1"/>
  <c r="N296" i="1"/>
  <c r="P296" i="1" s="1"/>
  <c r="N297" i="1"/>
  <c r="P297" i="1" s="1"/>
  <c r="N298" i="1"/>
  <c r="P298" i="1" s="1"/>
  <c r="N299" i="1"/>
  <c r="P299" i="1" s="1"/>
  <c r="N300" i="1"/>
  <c r="P300" i="1" s="1"/>
  <c r="N301" i="1"/>
  <c r="P301" i="1" s="1"/>
  <c r="N302" i="1"/>
  <c r="P302" i="1" s="1"/>
  <c r="N303" i="1"/>
  <c r="P303" i="1" s="1"/>
  <c r="N304" i="1"/>
  <c r="P304" i="1" s="1"/>
  <c r="N305" i="1"/>
  <c r="P305" i="1" s="1"/>
  <c r="N306" i="1"/>
  <c r="P306" i="1" s="1"/>
  <c r="N307" i="1"/>
  <c r="P307" i="1" s="1"/>
  <c r="N308" i="1"/>
  <c r="P308" i="1" s="1"/>
  <c r="N309" i="1"/>
  <c r="P309" i="1" s="1"/>
  <c r="N310" i="1"/>
  <c r="P310" i="1" s="1"/>
  <c r="N311" i="1"/>
  <c r="P311" i="1" s="1"/>
  <c r="N312" i="1"/>
  <c r="N313" i="1"/>
  <c r="N314" i="1"/>
  <c r="P314" i="1" s="1"/>
  <c r="N315" i="1"/>
  <c r="P315" i="1" s="1"/>
  <c r="N316" i="1"/>
  <c r="P316" i="1" s="1"/>
  <c r="N317" i="1"/>
  <c r="P317" i="1" s="1"/>
  <c r="N318" i="1"/>
  <c r="P318" i="1" s="1"/>
  <c r="N319" i="1"/>
  <c r="P319" i="1" s="1"/>
  <c r="N320" i="1"/>
  <c r="P320" i="1" s="1"/>
  <c r="N321" i="1"/>
  <c r="P321" i="1" s="1"/>
  <c r="N322" i="1"/>
  <c r="P322" i="1" s="1"/>
  <c r="N323" i="1"/>
  <c r="P323" i="1" s="1"/>
  <c r="N324" i="1"/>
  <c r="P324" i="1" s="1"/>
  <c r="N325" i="1"/>
  <c r="P325" i="1" s="1"/>
  <c r="N326" i="1"/>
  <c r="P326" i="1" s="1"/>
  <c r="N327" i="1"/>
  <c r="P327" i="1" s="1"/>
  <c r="N328" i="1"/>
  <c r="P328" i="1" s="1"/>
  <c r="N329" i="1"/>
  <c r="P329" i="1" s="1"/>
  <c r="N330" i="1"/>
  <c r="P330" i="1" s="1"/>
  <c r="N331" i="1"/>
  <c r="P331" i="1" s="1"/>
  <c r="N332" i="1"/>
  <c r="N333" i="1"/>
  <c r="N334" i="1"/>
  <c r="P334" i="1" s="1"/>
  <c r="N335" i="1"/>
  <c r="P335" i="1" s="1"/>
  <c r="N336" i="1"/>
  <c r="P336" i="1" s="1"/>
  <c r="N337" i="1"/>
  <c r="P337" i="1" s="1"/>
  <c r="N338" i="1"/>
  <c r="P338" i="1" s="1"/>
  <c r="N339" i="1"/>
  <c r="P339" i="1" s="1"/>
  <c r="N340" i="1"/>
  <c r="P340" i="1" s="1"/>
  <c r="N341" i="1"/>
  <c r="P341" i="1" s="1"/>
  <c r="N342" i="1"/>
  <c r="P342" i="1" s="1"/>
  <c r="N343" i="1"/>
  <c r="P343" i="1" s="1"/>
  <c r="N344" i="1"/>
  <c r="P344" i="1" s="1"/>
  <c r="N345" i="1"/>
  <c r="P345" i="1" s="1"/>
  <c r="N346" i="1"/>
  <c r="P346" i="1" s="1"/>
  <c r="N347" i="1"/>
  <c r="P347" i="1" s="1"/>
  <c r="N348" i="1"/>
  <c r="P348" i="1" s="1"/>
  <c r="N349" i="1"/>
  <c r="P349" i="1" s="1"/>
  <c r="N350" i="1"/>
  <c r="P350" i="1" s="1"/>
  <c r="N351" i="1"/>
  <c r="P351" i="1" s="1"/>
  <c r="N352" i="1"/>
  <c r="N353" i="1"/>
  <c r="N354" i="1"/>
  <c r="P354" i="1" s="1"/>
  <c r="N355" i="1"/>
  <c r="P355" i="1" s="1"/>
  <c r="N356" i="1"/>
  <c r="P356" i="1" s="1"/>
  <c r="N357" i="1"/>
  <c r="P357" i="1" s="1"/>
  <c r="N358" i="1"/>
  <c r="P358" i="1" s="1"/>
  <c r="N359" i="1"/>
  <c r="P359" i="1" s="1"/>
  <c r="N360" i="1"/>
  <c r="P360" i="1" s="1"/>
  <c r="N361" i="1"/>
  <c r="P361" i="1" s="1"/>
  <c r="N362" i="1"/>
  <c r="P362" i="1" s="1"/>
  <c r="N363" i="1"/>
  <c r="P363" i="1" s="1"/>
  <c r="N364" i="1"/>
  <c r="P364" i="1" s="1"/>
  <c r="N365" i="1"/>
  <c r="P365" i="1" s="1"/>
  <c r="N366" i="1"/>
  <c r="P366" i="1" s="1"/>
  <c r="N367" i="1"/>
  <c r="P367" i="1" s="1"/>
  <c r="N368" i="1"/>
  <c r="P368" i="1" s="1"/>
  <c r="N369" i="1"/>
  <c r="P369" i="1" s="1"/>
  <c r="N370" i="1"/>
  <c r="P370" i="1" s="1"/>
  <c r="N371" i="1"/>
  <c r="P371" i="1" s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P394" i="1" s="1"/>
  <c r="N395" i="1"/>
  <c r="P395" i="1" s="1"/>
  <c r="N396" i="1"/>
  <c r="P396" i="1" s="1"/>
  <c r="N397" i="1"/>
  <c r="P397" i="1" s="1"/>
  <c r="N398" i="1"/>
  <c r="P398" i="1" s="1"/>
  <c r="N399" i="1"/>
  <c r="P399" i="1" s="1"/>
  <c r="N400" i="1"/>
  <c r="P400" i="1" s="1"/>
  <c r="N401" i="1"/>
  <c r="P401" i="1" s="1"/>
  <c r="N402" i="1"/>
  <c r="P402" i="1" s="1"/>
  <c r="N403" i="1"/>
  <c r="P403" i="1" s="1"/>
  <c r="N404" i="1"/>
  <c r="P404" i="1" s="1"/>
  <c r="N405" i="1"/>
  <c r="P405" i="1" s="1"/>
  <c r="N406" i="1"/>
  <c r="P406" i="1" s="1"/>
  <c r="N407" i="1"/>
  <c r="P407" i="1" s="1"/>
  <c r="N408" i="1"/>
  <c r="P408" i="1" s="1"/>
  <c r="N409" i="1"/>
  <c r="P409" i="1" s="1"/>
  <c r="N410" i="1"/>
  <c r="P410" i="1" s="1"/>
  <c r="N411" i="1"/>
  <c r="P411" i="1" s="1"/>
  <c r="N412" i="1"/>
  <c r="P412" i="1" s="1"/>
  <c r="N413" i="1"/>
  <c r="P413" i="1" s="1"/>
  <c r="N414" i="1"/>
  <c r="P414" i="1" s="1"/>
  <c r="N415" i="1"/>
  <c r="P415" i="1" s="1"/>
  <c r="N416" i="1"/>
  <c r="P416" i="1" s="1"/>
  <c r="N417" i="1"/>
  <c r="P417" i="1" s="1"/>
  <c r="N418" i="1"/>
  <c r="P418" i="1" s="1"/>
  <c r="N419" i="1"/>
  <c r="P419" i="1" s="1"/>
  <c r="N420" i="1"/>
  <c r="P420" i="1" s="1"/>
  <c r="N421" i="1"/>
  <c r="P421" i="1" s="1"/>
  <c r="N422" i="1"/>
  <c r="P422" i="1" s="1"/>
  <c r="N423" i="1"/>
  <c r="P423" i="1" s="1"/>
  <c r="N424" i="1"/>
  <c r="P424" i="1" s="1"/>
  <c r="N425" i="1"/>
  <c r="P425" i="1" s="1"/>
  <c r="N426" i="1"/>
  <c r="P426" i="1" s="1"/>
  <c r="N427" i="1"/>
  <c r="P427" i="1" s="1"/>
  <c r="N428" i="1"/>
  <c r="P428" i="1" s="1"/>
  <c r="N429" i="1"/>
  <c r="P429" i="1" s="1"/>
  <c r="N430" i="1"/>
  <c r="P430" i="1" s="1"/>
  <c r="N431" i="1"/>
  <c r="P431" i="1" s="1"/>
  <c r="N432" i="1"/>
  <c r="P432" i="1" s="1"/>
  <c r="N433" i="1"/>
  <c r="P433" i="1" s="1"/>
  <c r="N434" i="1"/>
  <c r="P434" i="1" s="1"/>
  <c r="N435" i="1"/>
  <c r="P435" i="1" s="1"/>
  <c r="N436" i="1"/>
  <c r="P436" i="1" s="1"/>
  <c r="N437" i="1"/>
  <c r="P437" i="1" s="1"/>
  <c r="N438" i="1"/>
  <c r="P438" i="1" s="1"/>
  <c r="N439" i="1"/>
  <c r="P439" i="1" s="1"/>
  <c r="N440" i="1"/>
  <c r="P440" i="1" s="1"/>
  <c r="N441" i="1"/>
  <c r="P441" i="1" s="1"/>
  <c r="N442" i="1"/>
  <c r="P442" i="1" s="1"/>
  <c r="N443" i="1"/>
  <c r="P443" i="1" s="1"/>
  <c r="N444" i="1"/>
  <c r="P444" i="1" s="1"/>
  <c r="N445" i="1"/>
  <c r="P445" i="1" s="1"/>
  <c r="N446" i="1"/>
  <c r="P446" i="1" s="1"/>
  <c r="N447" i="1"/>
  <c r="P447" i="1" s="1"/>
  <c r="N448" i="1"/>
  <c r="P448" i="1" s="1"/>
  <c r="N449" i="1"/>
  <c r="P449" i="1" s="1"/>
  <c r="N450" i="1"/>
  <c r="P450" i="1" s="1"/>
  <c r="N451" i="1"/>
  <c r="P451" i="1" s="1"/>
  <c r="N452" i="1"/>
  <c r="P452" i="1" s="1"/>
  <c r="N453" i="1"/>
  <c r="P453" i="1" s="1"/>
  <c r="N454" i="1"/>
  <c r="P454" i="1" s="1"/>
  <c r="N455" i="1"/>
  <c r="P455" i="1" s="1"/>
  <c r="N456" i="1"/>
  <c r="P456" i="1" s="1"/>
  <c r="N457" i="1"/>
  <c r="P457" i="1" s="1"/>
  <c r="N458" i="1"/>
  <c r="P458" i="1" s="1"/>
  <c r="N459" i="1"/>
  <c r="P459" i="1" s="1"/>
  <c r="N460" i="1"/>
  <c r="P460" i="1" s="1"/>
  <c r="N461" i="1"/>
  <c r="P461" i="1" s="1"/>
  <c r="N462" i="1"/>
  <c r="P462" i="1" s="1"/>
  <c r="N463" i="1"/>
  <c r="P463" i="1" s="1"/>
  <c r="N464" i="1"/>
  <c r="P464" i="1" s="1"/>
  <c r="N465" i="1"/>
  <c r="P465" i="1" s="1"/>
  <c r="N466" i="1"/>
  <c r="P466" i="1" s="1"/>
  <c r="N467" i="1"/>
  <c r="P467" i="1" s="1"/>
  <c r="N468" i="1"/>
  <c r="P468" i="1" s="1"/>
  <c r="N469" i="1"/>
  <c r="P469" i="1" s="1"/>
  <c r="N470" i="1"/>
  <c r="P470" i="1" s="1"/>
  <c r="N471" i="1"/>
  <c r="P471" i="1" s="1"/>
  <c r="N472" i="1"/>
  <c r="P472" i="1" s="1"/>
  <c r="N473" i="1"/>
  <c r="P473" i="1" s="1"/>
  <c r="N474" i="1"/>
  <c r="P474" i="1" s="1"/>
  <c r="N475" i="1"/>
  <c r="P475" i="1" s="1"/>
  <c r="N476" i="1"/>
  <c r="P476" i="1" s="1"/>
  <c r="N477" i="1"/>
  <c r="P477" i="1" s="1"/>
  <c r="N478" i="1"/>
  <c r="P478" i="1" s="1"/>
  <c r="N479" i="1"/>
  <c r="P479" i="1" s="1"/>
  <c r="N480" i="1"/>
  <c r="P480" i="1" s="1"/>
  <c r="N481" i="1"/>
  <c r="P481" i="1" s="1"/>
  <c r="N482" i="1"/>
  <c r="P482" i="1" s="1"/>
  <c r="N483" i="1"/>
  <c r="P483" i="1" s="1"/>
  <c r="N484" i="1"/>
  <c r="P484" i="1" s="1"/>
  <c r="N485" i="1"/>
  <c r="P485" i="1" s="1"/>
  <c r="N486" i="1"/>
  <c r="P486" i="1" s="1"/>
  <c r="N487" i="1"/>
  <c r="P487" i="1" s="1"/>
  <c r="N488" i="1"/>
  <c r="P488" i="1" s="1"/>
  <c r="N489" i="1"/>
  <c r="P489" i="1" s="1"/>
  <c r="N490" i="1"/>
  <c r="P490" i="1" s="1"/>
  <c r="N491" i="1"/>
  <c r="P491" i="1" s="1"/>
  <c r="N492" i="1"/>
  <c r="P492" i="1" s="1"/>
  <c r="N493" i="1"/>
  <c r="P493" i="1" s="1"/>
  <c r="N494" i="1"/>
  <c r="P494" i="1" s="1"/>
  <c r="N495" i="1"/>
  <c r="P495" i="1" s="1"/>
  <c r="N496" i="1"/>
  <c r="P496" i="1" s="1"/>
  <c r="N497" i="1"/>
  <c r="P497" i="1" s="1"/>
  <c r="N498" i="1"/>
  <c r="P498" i="1" s="1"/>
  <c r="N499" i="1"/>
  <c r="P499" i="1" s="1"/>
  <c r="N500" i="1"/>
  <c r="P500" i="1" s="1"/>
  <c r="N501" i="1"/>
  <c r="P501" i="1" s="1"/>
  <c r="N502" i="1"/>
  <c r="P502" i="1" s="1"/>
  <c r="N503" i="1"/>
  <c r="P503" i="1" s="1"/>
  <c r="N504" i="1"/>
  <c r="P504" i="1" s="1"/>
  <c r="N505" i="1"/>
  <c r="P505" i="1" s="1"/>
  <c r="N506" i="1"/>
  <c r="P506" i="1" s="1"/>
  <c r="N507" i="1"/>
  <c r="P507" i="1" s="1"/>
  <c r="N508" i="1"/>
  <c r="P508" i="1" s="1"/>
  <c r="N509" i="1"/>
  <c r="P509" i="1" s="1"/>
  <c r="N510" i="1"/>
  <c r="P510" i="1" s="1"/>
  <c r="N511" i="1"/>
  <c r="P511" i="1" s="1"/>
  <c r="N512" i="1"/>
  <c r="P512" i="1" s="1"/>
  <c r="N513" i="1"/>
  <c r="P513" i="1" s="1"/>
  <c r="N514" i="1"/>
  <c r="P514" i="1" s="1"/>
  <c r="N515" i="1"/>
  <c r="P515" i="1" s="1"/>
  <c r="N516" i="1"/>
  <c r="P516" i="1" s="1"/>
  <c r="N517" i="1"/>
  <c r="P517" i="1" s="1"/>
  <c r="N518" i="1"/>
  <c r="P518" i="1" s="1"/>
  <c r="N519" i="1"/>
  <c r="P519" i="1" s="1"/>
  <c r="N520" i="1"/>
  <c r="P520" i="1" s="1"/>
  <c r="N521" i="1"/>
  <c r="P521" i="1" s="1"/>
  <c r="N522" i="1"/>
  <c r="P522" i="1" s="1"/>
  <c r="N523" i="1"/>
  <c r="P523" i="1" s="1"/>
  <c r="N524" i="1"/>
  <c r="P524" i="1" s="1"/>
  <c r="N525" i="1"/>
  <c r="P525" i="1" s="1"/>
  <c r="N526" i="1"/>
  <c r="P526" i="1" s="1"/>
  <c r="N527" i="1"/>
  <c r="P527" i="1" s="1"/>
  <c r="N528" i="1"/>
  <c r="P528" i="1" s="1"/>
  <c r="N529" i="1"/>
  <c r="P529" i="1" s="1"/>
  <c r="N530" i="1"/>
  <c r="P530" i="1" s="1"/>
  <c r="N531" i="1"/>
  <c r="P531" i="1" s="1"/>
  <c r="N532" i="1"/>
  <c r="P532" i="1" s="1"/>
  <c r="N533" i="1"/>
  <c r="P533" i="1" s="1"/>
  <c r="N534" i="1"/>
  <c r="P534" i="1" s="1"/>
  <c r="N535" i="1"/>
  <c r="P535" i="1" s="1"/>
  <c r="N536" i="1"/>
  <c r="P536" i="1" s="1"/>
  <c r="N537" i="1"/>
  <c r="P537" i="1" s="1"/>
  <c r="N538" i="1"/>
  <c r="P538" i="1" s="1"/>
  <c r="N539" i="1"/>
  <c r="P539" i="1" s="1"/>
  <c r="N540" i="1"/>
  <c r="P540" i="1" s="1"/>
  <c r="N541" i="1"/>
  <c r="P541" i="1" s="1"/>
  <c r="N542" i="1"/>
  <c r="P542" i="1" s="1"/>
  <c r="N543" i="1"/>
  <c r="P543" i="1" s="1"/>
  <c r="N544" i="1"/>
  <c r="P544" i="1" s="1"/>
  <c r="N545" i="1"/>
  <c r="P545" i="1" s="1"/>
  <c r="N546" i="1"/>
  <c r="P546" i="1" s="1"/>
  <c r="N547" i="1"/>
  <c r="P547" i="1" s="1"/>
  <c r="N548" i="1"/>
  <c r="P548" i="1" s="1"/>
  <c r="N549" i="1"/>
  <c r="P549" i="1" s="1"/>
  <c r="N550" i="1"/>
  <c r="P550" i="1" s="1"/>
  <c r="N551" i="1"/>
  <c r="P551" i="1" s="1"/>
  <c r="N552" i="1"/>
  <c r="P552" i="1" s="1"/>
  <c r="N553" i="1"/>
  <c r="P553" i="1" s="1"/>
  <c r="N554" i="1"/>
  <c r="P554" i="1" s="1"/>
  <c r="N555" i="1"/>
  <c r="P555" i="1" s="1"/>
  <c r="N556" i="1"/>
  <c r="P556" i="1" s="1"/>
  <c r="N557" i="1"/>
  <c r="P557" i="1" s="1"/>
  <c r="N558" i="1"/>
  <c r="P558" i="1" s="1"/>
  <c r="N559" i="1"/>
  <c r="P559" i="1" s="1"/>
  <c r="N560" i="1"/>
  <c r="P560" i="1" s="1"/>
  <c r="N561" i="1"/>
  <c r="P561" i="1" s="1"/>
  <c r="N562" i="1"/>
  <c r="P562" i="1" s="1"/>
  <c r="N563" i="1"/>
  <c r="P563" i="1" s="1"/>
  <c r="N564" i="1"/>
  <c r="P564" i="1" s="1"/>
  <c r="N565" i="1"/>
  <c r="P565" i="1" s="1"/>
  <c r="N566" i="1"/>
  <c r="P566" i="1" s="1"/>
  <c r="N567" i="1"/>
  <c r="P567" i="1" s="1"/>
  <c r="N568" i="1"/>
  <c r="P568" i="1" s="1"/>
  <c r="N569" i="1"/>
  <c r="P569" i="1" s="1"/>
  <c r="N570" i="1"/>
  <c r="N571" i="1"/>
  <c r="N572" i="1"/>
  <c r="N573" i="1"/>
  <c r="N574" i="1"/>
  <c r="N575" i="1"/>
  <c r="P575" i="1" s="1"/>
  <c r="N576" i="1"/>
  <c r="N577" i="1"/>
  <c r="N578" i="1"/>
  <c r="N579" i="1"/>
  <c r="P579" i="1" s="1"/>
  <c r="N580" i="1"/>
  <c r="N581" i="1"/>
  <c r="N582" i="1"/>
  <c r="N583" i="1"/>
  <c r="N584" i="1"/>
  <c r="N585" i="1"/>
  <c r="N586" i="1"/>
  <c r="N587" i="1"/>
  <c r="P587" i="1" s="1"/>
  <c r="N588" i="1"/>
  <c r="P588" i="1" s="1"/>
  <c r="N589" i="1"/>
  <c r="P589" i="1" s="1"/>
  <c r="N590" i="1"/>
  <c r="P590" i="1" s="1"/>
  <c r="N591" i="1"/>
  <c r="P591" i="1" s="1"/>
  <c r="N592" i="1"/>
  <c r="P592" i="1" s="1"/>
  <c r="N593" i="1"/>
  <c r="P593" i="1" s="1"/>
  <c r="N594" i="1"/>
  <c r="P594" i="1" s="1"/>
  <c r="N595" i="1"/>
  <c r="P595" i="1" s="1"/>
  <c r="N596" i="1"/>
  <c r="P596" i="1" s="1"/>
  <c r="N597" i="1"/>
  <c r="P597" i="1" s="1"/>
  <c r="N598" i="1"/>
  <c r="P598" i="1" s="1"/>
  <c r="N599" i="1"/>
  <c r="P599" i="1" s="1"/>
  <c r="N600" i="1"/>
  <c r="P600" i="1" s="1"/>
  <c r="N601" i="1"/>
  <c r="P601" i="1" s="1"/>
  <c r="N602" i="1"/>
  <c r="P602" i="1" s="1"/>
  <c r="N603" i="1"/>
  <c r="P603" i="1" s="1"/>
  <c r="N604" i="1"/>
  <c r="P604" i="1" s="1"/>
  <c r="N605" i="1"/>
  <c r="P605" i="1" s="1"/>
  <c r="N606" i="1"/>
  <c r="P606" i="1" s="1"/>
  <c r="N607" i="1"/>
  <c r="P607" i="1" s="1"/>
  <c r="N608" i="1"/>
  <c r="P608" i="1" s="1"/>
  <c r="N609" i="1"/>
  <c r="P609" i="1" s="1"/>
  <c r="N610" i="1"/>
  <c r="P610" i="1" s="1"/>
  <c r="N611" i="1"/>
  <c r="P611" i="1" s="1"/>
  <c r="N612" i="1"/>
  <c r="P612" i="1" s="1"/>
  <c r="N613" i="1"/>
  <c r="P613" i="1" s="1"/>
  <c r="N614" i="1"/>
  <c r="P614" i="1" s="1"/>
  <c r="N615" i="1"/>
  <c r="P615" i="1" s="1"/>
  <c r="N616" i="1"/>
  <c r="P616" i="1" s="1"/>
  <c r="N617" i="1"/>
  <c r="P617" i="1" s="1"/>
  <c r="N618" i="1"/>
  <c r="P618" i="1" s="1"/>
  <c r="N619" i="1"/>
  <c r="P619" i="1" s="1"/>
  <c r="N620" i="1"/>
  <c r="P620" i="1" s="1"/>
  <c r="N621" i="1"/>
  <c r="P621" i="1" s="1"/>
  <c r="N622" i="1"/>
  <c r="P622" i="1" s="1"/>
  <c r="N623" i="1"/>
  <c r="P623" i="1" s="1"/>
  <c r="N624" i="1"/>
  <c r="P624" i="1" s="1"/>
  <c r="N625" i="1"/>
  <c r="P625" i="1" s="1"/>
  <c r="N626" i="1"/>
  <c r="P626" i="1" s="1"/>
  <c r="N627" i="1"/>
  <c r="P627" i="1" s="1"/>
  <c r="N628" i="1"/>
  <c r="P628" i="1" s="1"/>
  <c r="N629" i="1"/>
  <c r="P629" i="1" s="1"/>
  <c r="N630" i="1"/>
  <c r="P630" i="1" s="1"/>
  <c r="N631" i="1"/>
  <c r="P631" i="1" s="1"/>
  <c r="N632" i="1"/>
  <c r="P632" i="1" s="1"/>
  <c r="N633" i="1"/>
  <c r="P633" i="1" s="1"/>
  <c r="N634" i="1"/>
  <c r="P634" i="1" s="1"/>
  <c r="N635" i="1"/>
  <c r="P635" i="1" s="1"/>
  <c r="N636" i="1"/>
  <c r="P636" i="1" s="1"/>
  <c r="N637" i="1"/>
  <c r="P637" i="1" s="1"/>
  <c r="N638" i="1"/>
  <c r="P638" i="1" s="1"/>
  <c r="N639" i="1"/>
  <c r="P639" i="1" s="1"/>
  <c r="N640" i="1"/>
  <c r="P640" i="1" s="1"/>
  <c r="N641" i="1"/>
  <c r="P641" i="1" s="1"/>
  <c r="N642" i="1"/>
  <c r="P642" i="1" s="1"/>
  <c r="N643" i="1"/>
  <c r="P643" i="1" s="1"/>
  <c r="N644" i="1"/>
  <c r="P644" i="1" s="1"/>
  <c r="N645" i="1"/>
  <c r="P645" i="1" s="1"/>
  <c r="N646" i="1"/>
  <c r="P646" i="1" s="1"/>
  <c r="N647" i="1"/>
  <c r="P647" i="1" s="1"/>
  <c r="N648" i="1"/>
  <c r="P648" i="1" s="1"/>
  <c r="N649" i="1"/>
  <c r="P649" i="1" s="1"/>
  <c r="N650" i="1"/>
  <c r="P650" i="1" s="1"/>
  <c r="N651" i="1"/>
  <c r="P651" i="1" s="1"/>
  <c r="N652" i="1"/>
  <c r="P652" i="1" s="1"/>
  <c r="N653" i="1"/>
  <c r="P653" i="1" s="1"/>
  <c r="N654" i="1"/>
  <c r="P654" i="1" s="1"/>
  <c r="N655" i="1"/>
  <c r="P655" i="1" s="1"/>
  <c r="N656" i="1"/>
  <c r="P656" i="1" s="1"/>
  <c r="N657" i="1"/>
  <c r="P657" i="1" s="1"/>
  <c r="N658" i="1"/>
  <c r="P658" i="1" s="1"/>
  <c r="N659" i="1"/>
  <c r="P659" i="1" s="1"/>
  <c r="N660" i="1"/>
  <c r="P660" i="1" s="1"/>
  <c r="N661" i="1"/>
  <c r="P661" i="1" s="1"/>
  <c r="N662" i="1"/>
  <c r="P662" i="1" s="1"/>
  <c r="N663" i="1"/>
  <c r="P663" i="1" s="1"/>
  <c r="N664" i="1"/>
  <c r="P664" i="1" s="1"/>
  <c r="N665" i="1"/>
  <c r="P665" i="1" s="1"/>
  <c r="N666" i="1"/>
  <c r="P666" i="1" s="1"/>
  <c r="N667" i="1"/>
  <c r="P667" i="1" s="1"/>
  <c r="N668" i="1"/>
  <c r="P668" i="1" s="1"/>
  <c r="N669" i="1"/>
  <c r="P669" i="1" s="1"/>
  <c r="N670" i="1"/>
  <c r="P670" i="1" s="1"/>
  <c r="N671" i="1"/>
  <c r="P671" i="1" s="1"/>
  <c r="N672" i="1"/>
  <c r="P672" i="1" s="1"/>
  <c r="N673" i="1"/>
  <c r="P673" i="1" s="1"/>
  <c r="N674" i="1"/>
  <c r="P674" i="1" s="1"/>
  <c r="N675" i="1"/>
  <c r="P675" i="1" s="1"/>
  <c r="N676" i="1"/>
  <c r="P676" i="1" s="1"/>
  <c r="N677" i="1"/>
  <c r="P677" i="1" s="1"/>
  <c r="N678" i="1"/>
  <c r="P678" i="1" s="1"/>
  <c r="N679" i="1"/>
  <c r="P679" i="1" s="1"/>
  <c r="N680" i="1"/>
  <c r="P680" i="1" s="1"/>
  <c r="N681" i="1"/>
  <c r="P681" i="1" s="1"/>
  <c r="N682" i="1"/>
  <c r="P682" i="1" s="1"/>
  <c r="N683" i="1"/>
  <c r="P683" i="1" s="1"/>
  <c r="N684" i="1"/>
  <c r="P684" i="1" s="1"/>
  <c r="N685" i="1"/>
  <c r="P685" i="1" s="1"/>
  <c r="N686" i="1"/>
  <c r="P686" i="1" s="1"/>
  <c r="N687" i="1"/>
  <c r="P687" i="1" s="1"/>
  <c r="N688" i="1"/>
  <c r="P688" i="1" s="1"/>
  <c r="N689" i="1"/>
  <c r="P689" i="1" s="1"/>
  <c r="N690" i="1"/>
  <c r="P690" i="1" s="1"/>
  <c r="N691" i="1"/>
  <c r="P691" i="1" s="1"/>
  <c r="N692" i="1"/>
  <c r="P692" i="1" s="1"/>
  <c r="N693" i="1"/>
  <c r="P693" i="1" s="1"/>
  <c r="N694" i="1"/>
  <c r="P694" i="1" s="1"/>
  <c r="N695" i="1"/>
  <c r="P695" i="1" s="1"/>
  <c r="N696" i="1"/>
  <c r="P696" i="1" s="1"/>
  <c r="N697" i="1"/>
  <c r="P697" i="1" s="1"/>
  <c r="N698" i="1"/>
  <c r="P698" i="1" s="1"/>
  <c r="N699" i="1"/>
  <c r="P699" i="1" s="1"/>
  <c r="N700" i="1"/>
  <c r="P700" i="1" s="1"/>
  <c r="N701" i="1"/>
  <c r="P701" i="1" s="1"/>
  <c r="N702" i="1"/>
  <c r="P702" i="1" s="1"/>
  <c r="N703" i="1"/>
  <c r="P703" i="1" s="1"/>
  <c r="N704" i="1"/>
  <c r="P704" i="1" s="1"/>
  <c r="N705" i="1"/>
  <c r="P705" i="1" s="1"/>
  <c r="N706" i="1"/>
  <c r="P706" i="1" s="1"/>
  <c r="N707" i="1"/>
  <c r="P707" i="1" s="1"/>
  <c r="N708" i="1"/>
  <c r="P708" i="1" s="1"/>
  <c r="N709" i="1"/>
  <c r="P709" i="1" s="1"/>
  <c r="N710" i="1"/>
  <c r="P710" i="1" s="1"/>
  <c r="N711" i="1"/>
  <c r="P711" i="1" s="1"/>
  <c r="N712" i="1"/>
  <c r="P712" i="1" s="1"/>
  <c r="N713" i="1"/>
  <c r="P713" i="1" s="1"/>
  <c r="N714" i="1"/>
  <c r="P714" i="1" s="1"/>
  <c r="N715" i="1"/>
  <c r="P715" i="1" s="1"/>
  <c r="N716" i="1"/>
  <c r="P716" i="1" s="1"/>
  <c r="N717" i="1"/>
  <c r="P717" i="1" s="1"/>
  <c r="N718" i="1"/>
  <c r="P718" i="1" s="1"/>
  <c r="N719" i="1"/>
  <c r="P719" i="1" s="1"/>
  <c r="N720" i="1"/>
  <c r="P720" i="1" s="1"/>
  <c r="N721" i="1"/>
  <c r="P721" i="1" s="1"/>
  <c r="N722" i="1"/>
  <c r="P722" i="1" s="1"/>
  <c r="N723" i="1"/>
  <c r="P723" i="1" s="1"/>
  <c r="N724" i="1"/>
  <c r="P724" i="1" s="1"/>
  <c r="N725" i="1"/>
  <c r="P725" i="1" s="1"/>
  <c r="N726" i="1"/>
  <c r="P726" i="1" s="1"/>
  <c r="N727" i="1"/>
  <c r="P727" i="1" s="1"/>
  <c r="N728" i="1"/>
  <c r="P728" i="1" s="1"/>
  <c r="N729" i="1"/>
  <c r="P729" i="1" s="1"/>
  <c r="N730" i="1"/>
  <c r="P730" i="1" s="1"/>
  <c r="N731" i="1"/>
  <c r="P731" i="1" s="1"/>
  <c r="N732" i="1"/>
  <c r="P732" i="1" s="1"/>
  <c r="N733" i="1"/>
  <c r="P733" i="1" s="1"/>
  <c r="N734" i="1"/>
  <c r="P734" i="1" s="1"/>
  <c r="N735" i="1"/>
  <c r="P735" i="1" s="1"/>
  <c r="N736" i="1"/>
  <c r="P736" i="1" s="1"/>
  <c r="N737" i="1"/>
  <c r="P737" i="1" s="1"/>
  <c r="N738" i="1"/>
  <c r="P738" i="1" s="1"/>
  <c r="N739" i="1"/>
  <c r="P739" i="1" s="1"/>
  <c r="N740" i="1"/>
  <c r="P740" i="1" s="1"/>
  <c r="N741" i="1"/>
  <c r="P741" i="1" s="1"/>
  <c r="N742" i="1"/>
  <c r="P742" i="1" s="1"/>
  <c r="N743" i="1"/>
  <c r="P743" i="1" s="1"/>
  <c r="N744" i="1"/>
  <c r="P744" i="1" s="1"/>
  <c r="N745" i="1"/>
  <c r="P745" i="1" s="1"/>
  <c r="N746" i="1"/>
  <c r="P746" i="1" s="1"/>
  <c r="N747" i="1"/>
  <c r="P747" i="1" s="1"/>
  <c r="N748" i="1"/>
  <c r="P748" i="1" s="1"/>
  <c r="N749" i="1"/>
  <c r="P749" i="1" s="1"/>
  <c r="N750" i="1"/>
  <c r="P750" i="1" s="1"/>
  <c r="N751" i="1"/>
  <c r="P751" i="1" s="1"/>
  <c r="N752" i="1"/>
  <c r="P752" i="1" s="1"/>
  <c r="N753" i="1"/>
  <c r="P753" i="1" s="1"/>
  <c r="N754" i="1"/>
  <c r="P754" i="1" s="1"/>
  <c r="N755" i="1"/>
  <c r="P755" i="1" s="1"/>
  <c r="N756" i="1"/>
  <c r="P756" i="1" s="1"/>
  <c r="N757" i="1"/>
  <c r="P757" i="1" s="1"/>
  <c r="N758" i="1"/>
  <c r="P758" i="1" s="1"/>
  <c r="N759" i="1"/>
  <c r="P759" i="1" s="1"/>
  <c r="N760" i="1"/>
  <c r="P760" i="1" s="1"/>
  <c r="N761" i="1"/>
  <c r="P761" i="1" s="1"/>
  <c r="N762" i="1"/>
  <c r="P762" i="1" s="1"/>
  <c r="N763" i="1"/>
  <c r="P763" i="1" s="1"/>
  <c r="N764" i="1"/>
  <c r="P764" i="1" s="1"/>
  <c r="N765" i="1"/>
  <c r="P765" i="1" s="1"/>
  <c r="N766" i="1"/>
  <c r="P766" i="1" s="1"/>
  <c r="N767" i="1"/>
  <c r="P767" i="1" s="1"/>
  <c r="N768" i="1"/>
  <c r="P768" i="1" s="1"/>
  <c r="N769" i="1"/>
  <c r="P769" i="1" s="1"/>
  <c r="N770" i="1"/>
  <c r="P770" i="1" s="1"/>
  <c r="N771" i="1"/>
  <c r="P771" i="1" s="1"/>
  <c r="N772" i="1"/>
  <c r="P772" i="1" s="1"/>
  <c r="N773" i="1"/>
  <c r="P773" i="1" s="1"/>
  <c r="N774" i="1"/>
  <c r="P774" i="1" s="1"/>
  <c r="N775" i="1"/>
  <c r="P775" i="1" s="1"/>
  <c r="N776" i="1"/>
  <c r="P776" i="1" s="1"/>
  <c r="N777" i="1"/>
  <c r="P777" i="1" s="1"/>
  <c r="N778" i="1"/>
  <c r="P778" i="1" s="1"/>
  <c r="N779" i="1"/>
  <c r="P779" i="1" s="1"/>
  <c r="N780" i="1"/>
  <c r="P780" i="1" s="1"/>
  <c r="N781" i="1"/>
  <c r="P781" i="1" s="1"/>
  <c r="N782" i="1"/>
  <c r="P782" i="1" s="1"/>
  <c r="N783" i="1"/>
  <c r="P783" i="1" s="1"/>
  <c r="N784" i="1"/>
  <c r="P784" i="1" s="1"/>
  <c r="N785" i="1"/>
  <c r="P785" i="1" s="1"/>
  <c r="M3" i="1"/>
  <c r="O3" i="1" s="1"/>
  <c r="M4" i="1"/>
  <c r="O4" i="1" s="1"/>
  <c r="M5" i="1"/>
  <c r="O5" i="1" s="1"/>
  <c r="M6" i="1"/>
  <c r="O6" i="1" s="1"/>
  <c r="M7" i="1"/>
  <c r="O7" i="1" s="1"/>
  <c r="M8" i="1"/>
  <c r="O8" i="1" s="1"/>
  <c r="M9" i="1"/>
  <c r="M10" i="1"/>
  <c r="M11" i="1"/>
  <c r="O11" i="1" s="1"/>
  <c r="M12" i="1"/>
  <c r="O12" i="1" s="1"/>
  <c r="M13" i="1"/>
  <c r="O13" i="1" s="1"/>
  <c r="M14" i="1"/>
  <c r="O14" i="1" s="1"/>
  <c r="M15" i="1"/>
  <c r="O15" i="1" s="1"/>
  <c r="M16" i="1"/>
  <c r="O16" i="1" s="1"/>
  <c r="M17" i="1"/>
  <c r="O17" i="1" s="1"/>
  <c r="M18" i="1"/>
  <c r="M19" i="1"/>
  <c r="M20" i="1"/>
  <c r="O20" i="1" s="1"/>
  <c r="M21" i="1"/>
  <c r="O21" i="1" s="1"/>
  <c r="M22" i="1"/>
  <c r="O22" i="1" s="1"/>
  <c r="M23" i="1"/>
  <c r="O23" i="1" s="1"/>
  <c r="M24" i="1"/>
  <c r="O24" i="1" s="1"/>
  <c r="M25" i="1"/>
  <c r="O25" i="1" s="1"/>
  <c r="M26" i="1"/>
  <c r="O26" i="1" s="1"/>
  <c r="M27" i="1"/>
  <c r="M28" i="1"/>
  <c r="M29" i="1"/>
  <c r="O29" i="1" s="1"/>
  <c r="M30" i="1"/>
  <c r="O30" i="1" s="1"/>
  <c r="M31" i="1"/>
  <c r="O31" i="1" s="1"/>
  <c r="M32" i="1"/>
  <c r="O32" i="1" s="1"/>
  <c r="M33" i="1"/>
  <c r="O33" i="1" s="1"/>
  <c r="M34" i="1"/>
  <c r="O34" i="1" s="1"/>
  <c r="M35" i="1"/>
  <c r="O35" i="1" s="1"/>
  <c r="M36" i="1"/>
  <c r="M37" i="1"/>
  <c r="M38" i="1"/>
  <c r="O38" i="1" s="1"/>
  <c r="M39" i="1"/>
  <c r="O39" i="1" s="1"/>
  <c r="M40" i="1"/>
  <c r="O40" i="1" s="1"/>
  <c r="M41" i="1"/>
  <c r="O41" i="1" s="1"/>
  <c r="M42" i="1"/>
  <c r="O42" i="1" s="1"/>
  <c r="M43" i="1"/>
  <c r="O43" i="1" s="1"/>
  <c r="M44" i="1"/>
  <c r="O44" i="1" s="1"/>
  <c r="M45" i="1"/>
  <c r="O45" i="1" s="1"/>
  <c r="M46" i="1"/>
  <c r="O46" i="1" s="1"/>
  <c r="M47" i="1"/>
  <c r="O47" i="1" s="1"/>
  <c r="M48" i="1"/>
  <c r="O48" i="1" s="1"/>
  <c r="M49" i="1"/>
  <c r="O49" i="1" s="1"/>
  <c r="M50" i="1"/>
  <c r="O50" i="1" s="1"/>
  <c r="M51" i="1"/>
  <c r="O51" i="1" s="1"/>
  <c r="M52" i="1"/>
  <c r="O52" i="1" s="1"/>
  <c r="M53" i="1"/>
  <c r="O53" i="1" s="1"/>
  <c r="M54" i="1"/>
  <c r="O54" i="1" s="1"/>
  <c r="M55" i="1"/>
  <c r="O55" i="1" s="1"/>
  <c r="M56" i="1"/>
  <c r="M57" i="1"/>
  <c r="M58" i="1"/>
  <c r="O58" i="1" s="1"/>
  <c r="M59" i="1"/>
  <c r="O59" i="1" s="1"/>
  <c r="M60" i="1"/>
  <c r="O60" i="1" s="1"/>
  <c r="M61" i="1"/>
  <c r="O61" i="1" s="1"/>
  <c r="M62" i="1"/>
  <c r="O62" i="1" s="1"/>
  <c r="M63" i="1"/>
  <c r="O63" i="1" s="1"/>
  <c r="M64" i="1"/>
  <c r="O64" i="1" s="1"/>
  <c r="M65" i="1"/>
  <c r="O65" i="1" s="1"/>
  <c r="M66" i="1"/>
  <c r="O66" i="1" s="1"/>
  <c r="M67" i="1"/>
  <c r="O67" i="1" s="1"/>
  <c r="M68" i="1"/>
  <c r="O68" i="1" s="1"/>
  <c r="M69" i="1"/>
  <c r="O69" i="1" s="1"/>
  <c r="M70" i="1"/>
  <c r="O70" i="1" s="1"/>
  <c r="M71" i="1"/>
  <c r="O71" i="1" s="1"/>
  <c r="M72" i="1"/>
  <c r="O72" i="1" s="1"/>
  <c r="M73" i="1"/>
  <c r="O73" i="1" s="1"/>
  <c r="M74" i="1"/>
  <c r="O74" i="1" s="1"/>
  <c r="M75" i="1"/>
  <c r="O75" i="1" s="1"/>
  <c r="M76" i="1"/>
  <c r="M77" i="1"/>
  <c r="M78" i="1"/>
  <c r="O78" i="1" s="1"/>
  <c r="M79" i="1"/>
  <c r="O79" i="1" s="1"/>
  <c r="M80" i="1"/>
  <c r="O80" i="1" s="1"/>
  <c r="M81" i="1"/>
  <c r="O81" i="1" s="1"/>
  <c r="M82" i="1"/>
  <c r="O82" i="1" s="1"/>
  <c r="M83" i="1"/>
  <c r="O83" i="1" s="1"/>
  <c r="M84" i="1"/>
  <c r="O84" i="1" s="1"/>
  <c r="M85" i="1"/>
  <c r="O85" i="1" s="1"/>
  <c r="M86" i="1"/>
  <c r="O86" i="1" s="1"/>
  <c r="M87" i="1"/>
  <c r="O87" i="1" s="1"/>
  <c r="M88" i="1"/>
  <c r="O88" i="1" s="1"/>
  <c r="M89" i="1"/>
  <c r="O89" i="1" s="1"/>
  <c r="M90" i="1"/>
  <c r="O90" i="1" s="1"/>
  <c r="M91" i="1"/>
  <c r="O91" i="1" s="1"/>
  <c r="M92" i="1"/>
  <c r="O92" i="1" s="1"/>
  <c r="M93" i="1"/>
  <c r="O93" i="1" s="1"/>
  <c r="M94" i="1"/>
  <c r="O94" i="1" s="1"/>
  <c r="M95" i="1"/>
  <c r="O95" i="1" s="1"/>
  <c r="M96" i="1"/>
  <c r="M97" i="1"/>
  <c r="M98" i="1"/>
  <c r="O98" i="1" s="1"/>
  <c r="M99" i="1"/>
  <c r="O99" i="1" s="1"/>
  <c r="M100" i="1"/>
  <c r="O100" i="1" s="1"/>
  <c r="M101" i="1"/>
  <c r="O101" i="1" s="1"/>
  <c r="M102" i="1"/>
  <c r="O102" i="1" s="1"/>
  <c r="M103" i="1"/>
  <c r="O103" i="1" s="1"/>
  <c r="M104" i="1"/>
  <c r="O104" i="1" s="1"/>
  <c r="M105" i="1"/>
  <c r="O105" i="1" s="1"/>
  <c r="M106" i="1"/>
  <c r="O106" i="1" s="1"/>
  <c r="M107" i="1"/>
  <c r="O107" i="1" s="1"/>
  <c r="M108" i="1"/>
  <c r="O108" i="1" s="1"/>
  <c r="M109" i="1"/>
  <c r="O109" i="1" s="1"/>
  <c r="M110" i="1"/>
  <c r="O110" i="1" s="1"/>
  <c r="M111" i="1"/>
  <c r="O111" i="1" s="1"/>
  <c r="M112" i="1"/>
  <c r="O112" i="1" s="1"/>
  <c r="M113" i="1"/>
  <c r="O113" i="1" s="1"/>
  <c r="M114" i="1"/>
  <c r="O114" i="1" s="1"/>
  <c r="M115" i="1"/>
  <c r="O115" i="1" s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O198" i="1" s="1"/>
  <c r="M199" i="1"/>
  <c r="O199" i="1" s="1"/>
  <c r="M200" i="1"/>
  <c r="O200" i="1" s="1"/>
  <c r="M201" i="1"/>
  <c r="O201" i="1" s="1"/>
  <c r="M202" i="1"/>
  <c r="O202" i="1" s="1"/>
  <c r="M203" i="1"/>
  <c r="O203" i="1" s="1"/>
  <c r="M204" i="1"/>
  <c r="O204" i="1" s="1"/>
  <c r="M205" i="1"/>
  <c r="O205" i="1" s="1"/>
  <c r="M206" i="1"/>
  <c r="O206" i="1" s="1"/>
  <c r="M207" i="1"/>
  <c r="O207" i="1" s="1"/>
  <c r="M208" i="1"/>
  <c r="O208" i="1" s="1"/>
  <c r="M209" i="1"/>
  <c r="O209" i="1" s="1"/>
  <c r="M210" i="1"/>
  <c r="O210" i="1" s="1"/>
  <c r="M211" i="1"/>
  <c r="O211" i="1" s="1"/>
  <c r="M212" i="1"/>
  <c r="O212" i="1" s="1"/>
  <c r="M213" i="1"/>
  <c r="O213" i="1" s="1"/>
  <c r="M214" i="1"/>
  <c r="O214" i="1" s="1"/>
  <c r="M215" i="1"/>
  <c r="O215" i="1" s="1"/>
  <c r="M216" i="1"/>
  <c r="O216" i="1" s="1"/>
  <c r="M217" i="1"/>
  <c r="O217" i="1" s="1"/>
  <c r="M218" i="1"/>
  <c r="O218" i="1" s="1"/>
  <c r="M219" i="1"/>
  <c r="O219" i="1" s="1"/>
  <c r="M220" i="1"/>
  <c r="O220" i="1" s="1"/>
  <c r="M221" i="1"/>
  <c r="O221" i="1" s="1"/>
  <c r="M222" i="1"/>
  <c r="O222" i="1" s="1"/>
  <c r="M223" i="1"/>
  <c r="O223" i="1" s="1"/>
  <c r="M224" i="1"/>
  <c r="O224" i="1" s="1"/>
  <c r="M225" i="1"/>
  <c r="O225" i="1" s="1"/>
  <c r="M226" i="1"/>
  <c r="O226" i="1" s="1"/>
  <c r="M227" i="1"/>
  <c r="O227" i="1" s="1"/>
  <c r="M228" i="1"/>
  <c r="O228" i="1" s="1"/>
  <c r="M229" i="1"/>
  <c r="O229" i="1" s="1"/>
  <c r="M230" i="1"/>
  <c r="O230" i="1" s="1"/>
  <c r="M231" i="1"/>
  <c r="O231" i="1" s="1"/>
  <c r="M232" i="1"/>
  <c r="M233" i="1"/>
  <c r="M234" i="1"/>
  <c r="O234" i="1" s="1"/>
  <c r="M235" i="1"/>
  <c r="O235" i="1" s="1"/>
  <c r="M236" i="1"/>
  <c r="O236" i="1" s="1"/>
  <c r="M237" i="1"/>
  <c r="O237" i="1" s="1"/>
  <c r="M238" i="1"/>
  <c r="O238" i="1" s="1"/>
  <c r="M239" i="1"/>
  <c r="O239" i="1" s="1"/>
  <c r="M240" i="1"/>
  <c r="O240" i="1" s="1"/>
  <c r="M241" i="1"/>
  <c r="O241" i="1" s="1"/>
  <c r="M242" i="1"/>
  <c r="O242" i="1" s="1"/>
  <c r="M243" i="1"/>
  <c r="O243" i="1" s="1"/>
  <c r="M244" i="1"/>
  <c r="O244" i="1" s="1"/>
  <c r="M245" i="1"/>
  <c r="O245" i="1" s="1"/>
  <c r="M246" i="1"/>
  <c r="O246" i="1" s="1"/>
  <c r="M247" i="1"/>
  <c r="O247" i="1" s="1"/>
  <c r="M248" i="1"/>
  <c r="O248" i="1" s="1"/>
  <c r="M249" i="1"/>
  <c r="O249" i="1" s="1"/>
  <c r="M250" i="1"/>
  <c r="O250" i="1" s="1"/>
  <c r="M251" i="1"/>
  <c r="O251" i="1" s="1"/>
  <c r="M252" i="1"/>
  <c r="M253" i="1"/>
  <c r="M254" i="1"/>
  <c r="O254" i="1" s="1"/>
  <c r="M255" i="1"/>
  <c r="O255" i="1" s="1"/>
  <c r="M256" i="1"/>
  <c r="O256" i="1" s="1"/>
  <c r="M257" i="1"/>
  <c r="O257" i="1" s="1"/>
  <c r="M258" i="1"/>
  <c r="O258" i="1" s="1"/>
  <c r="M259" i="1"/>
  <c r="O259" i="1" s="1"/>
  <c r="M260" i="1"/>
  <c r="O260" i="1" s="1"/>
  <c r="M261" i="1"/>
  <c r="O261" i="1" s="1"/>
  <c r="M262" i="1"/>
  <c r="O262" i="1" s="1"/>
  <c r="M263" i="1"/>
  <c r="O263" i="1" s="1"/>
  <c r="M264" i="1"/>
  <c r="O264" i="1" s="1"/>
  <c r="M265" i="1"/>
  <c r="O265" i="1" s="1"/>
  <c r="M266" i="1"/>
  <c r="O266" i="1" s="1"/>
  <c r="M267" i="1"/>
  <c r="O267" i="1" s="1"/>
  <c r="M268" i="1"/>
  <c r="O268" i="1" s="1"/>
  <c r="M269" i="1"/>
  <c r="O269" i="1" s="1"/>
  <c r="M270" i="1"/>
  <c r="O270" i="1" s="1"/>
  <c r="M271" i="1"/>
  <c r="O271" i="1" s="1"/>
  <c r="M272" i="1"/>
  <c r="M273" i="1"/>
  <c r="M274" i="1"/>
  <c r="O274" i="1" s="1"/>
  <c r="M275" i="1"/>
  <c r="O275" i="1" s="1"/>
  <c r="M276" i="1"/>
  <c r="O276" i="1" s="1"/>
  <c r="M277" i="1"/>
  <c r="O277" i="1" s="1"/>
  <c r="M278" i="1"/>
  <c r="O278" i="1" s="1"/>
  <c r="M279" i="1"/>
  <c r="O279" i="1" s="1"/>
  <c r="M280" i="1"/>
  <c r="O280" i="1" s="1"/>
  <c r="M281" i="1"/>
  <c r="O281" i="1" s="1"/>
  <c r="M282" i="1"/>
  <c r="O282" i="1" s="1"/>
  <c r="M283" i="1"/>
  <c r="O283" i="1" s="1"/>
  <c r="M284" i="1"/>
  <c r="O284" i="1" s="1"/>
  <c r="M285" i="1"/>
  <c r="O285" i="1" s="1"/>
  <c r="M286" i="1"/>
  <c r="O286" i="1" s="1"/>
  <c r="M287" i="1"/>
  <c r="O287" i="1" s="1"/>
  <c r="M288" i="1"/>
  <c r="O288" i="1" s="1"/>
  <c r="M289" i="1"/>
  <c r="O289" i="1" s="1"/>
  <c r="M290" i="1"/>
  <c r="O290" i="1" s="1"/>
  <c r="M291" i="1"/>
  <c r="O291" i="1" s="1"/>
  <c r="M292" i="1"/>
  <c r="M293" i="1"/>
  <c r="M294" i="1"/>
  <c r="O294" i="1" s="1"/>
  <c r="M295" i="1"/>
  <c r="O295" i="1" s="1"/>
  <c r="M296" i="1"/>
  <c r="O296" i="1" s="1"/>
  <c r="M297" i="1"/>
  <c r="O297" i="1" s="1"/>
  <c r="M298" i="1"/>
  <c r="O298" i="1" s="1"/>
  <c r="M299" i="1"/>
  <c r="O299" i="1" s="1"/>
  <c r="M300" i="1"/>
  <c r="O300" i="1" s="1"/>
  <c r="M301" i="1"/>
  <c r="O301" i="1" s="1"/>
  <c r="M302" i="1"/>
  <c r="O302" i="1" s="1"/>
  <c r="M303" i="1"/>
  <c r="O303" i="1" s="1"/>
  <c r="M304" i="1"/>
  <c r="O304" i="1" s="1"/>
  <c r="M305" i="1"/>
  <c r="O305" i="1" s="1"/>
  <c r="M306" i="1"/>
  <c r="O306" i="1" s="1"/>
  <c r="M307" i="1"/>
  <c r="O307" i="1" s="1"/>
  <c r="M308" i="1"/>
  <c r="O308" i="1" s="1"/>
  <c r="M309" i="1"/>
  <c r="O309" i="1" s="1"/>
  <c r="M310" i="1"/>
  <c r="O310" i="1" s="1"/>
  <c r="M311" i="1"/>
  <c r="O311" i="1" s="1"/>
  <c r="M312" i="1"/>
  <c r="M313" i="1"/>
  <c r="M314" i="1"/>
  <c r="O314" i="1" s="1"/>
  <c r="M315" i="1"/>
  <c r="O315" i="1" s="1"/>
  <c r="M316" i="1"/>
  <c r="O316" i="1" s="1"/>
  <c r="M317" i="1"/>
  <c r="O317" i="1" s="1"/>
  <c r="M318" i="1"/>
  <c r="O318" i="1" s="1"/>
  <c r="M319" i="1"/>
  <c r="O319" i="1" s="1"/>
  <c r="M320" i="1"/>
  <c r="O320" i="1" s="1"/>
  <c r="M321" i="1"/>
  <c r="O321" i="1" s="1"/>
  <c r="M322" i="1"/>
  <c r="O322" i="1" s="1"/>
  <c r="M323" i="1"/>
  <c r="O323" i="1" s="1"/>
  <c r="M324" i="1"/>
  <c r="O324" i="1" s="1"/>
  <c r="M325" i="1"/>
  <c r="O325" i="1" s="1"/>
  <c r="M326" i="1"/>
  <c r="O326" i="1" s="1"/>
  <c r="M327" i="1"/>
  <c r="O327" i="1" s="1"/>
  <c r="M328" i="1"/>
  <c r="O328" i="1" s="1"/>
  <c r="M329" i="1"/>
  <c r="O329" i="1" s="1"/>
  <c r="M330" i="1"/>
  <c r="O330" i="1" s="1"/>
  <c r="M331" i="1"/>
  <c r="O331" i="1" s="1"/>
  <c r="M332" i="1"/>
  <c r="M333" i="1"/>
  <c r="M334" i="1"/>
  <c r="O334" i="1" s="1"/>
  <c r="M335" i="1"/>
  <c r="O335" i="1" s="1"/>
  <c r="M336" i="1"/>
  <c r="O336" i="1" s="1"/>
  <c r="M337" i="1"/>
  <c r="O337" i="1" s="1"/>
  <c r="M338" i="1"/>
  <c r="O338" i="1" s="1"/>
  <c r="M339" i="1"/>
  <c r="O339" i="1" s="1"/>
  <c r="M340" i="1"/>
  <c r="O340" i="1" s="1"/>
  <c r="M341" i="1"/>
  <c r="O341" i="1" s="1"/>
  <c r="M342" i="1"/>
  <c r="O342" i="1" s="1"/>
  <c r="M343" i="1"/>
  <c r="O343" i="1" s="1"/>
  <c r="M344" i="1"/>
  <c r="O344" i="1" s="1"/>
  <c r="M345" i="1"/>
  <c r="O345" i="1" s="1"/>
  <c r="M346" i="1"/>
  <c r="O346" i="1" s="1"/>
  <c r="M347" i="1"/>
  <c r="O347" i="1" s="1"/>
  <c r="M348" i="1"/>
  <c r="O348" i="1" s="1"/>
  <c r="M349" i="1"/>
  <c r="O349" i="1" s="1"/>
  <c r="M350" i="1"/>
  <c r="O350" i="1" s="1"/>
  <c r="M351" i="1"/>
  <c r="O351" i="1" s="1"/>
  <c r="M352" i="1"/>
  <c r="M353" i="1"/>
  <c r="M354" i="1"/>
  <c r="O354" i="1" s="1"/>
  <c r="M355" i="1"/>
  <c r="O355" i="1" s="1"/>
  <c r="M356" i="1"/>
  <c r="O356" i="1" s="1"/>
  <c r="M357" i="1"/>
  <c r="O357" i="1" s="1"/>
  <c r="M358" i="1"/>
  <c r="O358" i="1" s="1"/>
  <c r="M359" i="1"/>
  <c r="O359" i="1" s="1"/>
  <c r="M360" i="1"/>
  <c r="O360" i="1" s="1"/>
  <c r="M361" i="1"/>
  <c r="O361" i="1" s="1"/>
  <c r="M362" i="1"/>
  <c r="O362" i="1" s="1"/>
  <c r="M363" i="1"/>
  <c r="O363" i="1" s="1"/>
  <c r="M364" i="1"/>
  <c r="O364" i="1" s="1"/>
  <c r="M365" i="1"/>
  <c r="O365" i="1" s="1"/>
  <c r="M366" i="1"/>
  <c r="O366" i="1" s="1"/>
  <c r="M367" i="1"/>
  <c r="O367" i="1" s="1"/>
  <c r="M368" i="1"/>
  <c r="O368" i="1" s="1"/>
  <c r="M369" i="1"/>
  <c r="O369" i="1" s="1"/>
  <c r="M370" i="1"/>
  <c r="O370" i="1" s="1"/>
  <c r="M371" i="1"/>
  <c r="O371" i="1" s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O394" i="1" s="1"/>
  <c r="M395" i="1"/>
  <c r="O395" i="1" s="1"/>
  <c r="M396" i="1"/>
  <c r="O396" i="1" s="1"/>
  <c r="M397" i="1"/>
  <c r="O397" i="1" s="1"/>
  <c r="M398" i="1"/>
  <c r="O398" i="1" s="1"/>
  <c r="M399" i="1"/>
  <c r="O399" i="1" s="1"/>
  <c r="M400" i="1"/>
  <c r="O400" i="1" s="1"/>
  <c r="M401" i="1"/>
  <c r="O401" i="1" s="1"/>
  <c r="M402" i="1"/>
  <c r="O402" i="1" s="1"/>
  <c r="M403" i="1"/>
  <c r="O403" i="1" s="1"/>
  <c r="M404" i="1"/>
  <c r="O404" i="1" s="1"/>
  <c r="M405" i="1"/>
  <c r="O405" i="1" s="1"/>
  <c r="M406" i="1"/>
  <c r="O406" i="1" s="1"/>
  <c r="M407" i="1"/>
  <c r="O407" i="1" s="1"/>
  <c r="M408" i="1"/>
  <c r="O408" i="1" s="1"/>
  <c r="M409" i="1"/>
  <c r="O409" i="1" s="1"/>
  <c r="M410" i="1"/>
  <c r="O410" i="1" s="1"/>
  <c r="M411" i="1"/>
  <c r="O411" i="1" s="1"/>
  <c r="M412" i="1"/>
  <c r="O412" i="1" s="1"/>
  <c r="M413" i="1"/>
  <c r="O413" i="1" s="1"/>
  <c r="M414" i="1"/>
  <c r="O414" i="1" s="1"/>
  <c r="M415" i="1"/>
  <c r="O415" i="1" s="1"/>
  <c r="M416" i="1"/>
  <c r="O416" i="1" s="1"/>
  <c r="M417" i="1"/>
  <c r="O417" i="1" s="1"/>
  <c r="M418" i="1"/>
  <c r="O418" i="1" s="1"/>
  <c r="M419" i="1"/>
  <c r="O419" i="1" s="1"/>
  <c r="M420" i="1"/>
  <c r="O420" i="1" s="1"/>
  <c r="M421" i="1"/>
  <c r="O421" i="1" s="1"/>
  <c r="M422" i="1"/>
  <c r="O422" i="1" s="1"/>
  <c r="M423" i="1"/>
  <c r="O423" i="1" s="1"/>
  <c r="M424" i="1"/>
  <c r="O424" i="1" s="1"/>
  <c r="M425" i="1"/>
  <c r="O425" i="1" s="1"/>
  <c r="M426" i="1"/>
  <c r="O426" i="1" s="1"/>
  <c r="M427" i="1"/>
  <c r="O427" i="1" s="1"/>
  <c r="M428" i="1"/>
  <c r="O428" i="1" s="1"/>
  <c r="M429" i="1"/>
  <c r="O429" i="1" s="1"/>
  <c r="M430" i="1"/>
  <c r="O430" i="1" s="1"/>
  <c r="M431" i="1"/>
  <c r="O431" i="1" s="1"/>
  <c r="M432" i="1"/>
  <c r="O432" i="1" s="1"/>
  <c r="M433" i="1"/>
  <c r="O433" i="1" s="1"/>
  <c r="M434" i="1"/>
  <c r="O434" i="1" s="1"/>
  <c r="M435" i="1"/>
  <c r="O435" i="1" s="1"/>
  <c r="M436" i="1"/>
  <c r="O436" i="1" s="1"/>
  <c r="M437" i="1"/>
  <c r="O437" i="1" s="1"/>
  <c r="M438" i="1"/>
  <c r="O438" i="1" s="1"/>
  <c r="M439" i="1"/>
  <c r="O439" i="1" s="1"/>
  <c r="M440" i="1"/>
  <c r="O440" i="1" s="1"/>
  <c r="M441" i="1"/>
  <c r="O441" i="1" s="1"/>
  <c r="M442" i="1"/>
  <c r="O442" i="1" s="1"/>
  <c r="M443" i="1"/>
  <c r="O443" i="1" s="1"/>
  <c r="M444" i="1"/>
  <c r="O444" i="1" s="1"/>
  <c r="M445" i="1"/>
  <c r="O445" i="1" s="1"/>
  <c r="M446" i="1"/>
  <c r="O446" i="1" s="1"/>
  <c r="M447" i="1"/>
  <c r="O447" i="1" s="1"/>
  <c r="M448" i="1"/>
  <c r="O448" i="1" s="1"/>
  <c r="M449" i="1"/>
  <c r="O449" i="1" s="1"/>
  <c r="M450" i="1"/>
  <c r="O450" i="1" s="1"/>
  <c r="M451" i="1"/>
  <c r="O451" i="1" s="1"/>
  <c r="M452" i="1"/>
  <c r="O452" i="1" s="1"/>
  <c r="M453" i="1"/>
  <c r="O453" i="1" s="1"/>
  <c r="M454" i="1"/>
  <c r="O454" i="1" s="1"/>
  <c r="M455" i="1"/>
  <c r="O455" i="1" s="1"/>
  <c r="M456" i="1"/>
  <c r="O456" i="1" s="1"/>
  <c r="M457" i="1"/>
  <c r="O457" i="1" s="1"/>
  <c r="M458" i="1"/>
  <c r="O458" i="1" s="1"/>
  <c r="M459" i="1"/>
  <c r="O459" i="1" s="1"/>
  <c r="M460" i="1"/>
  <c r="O460" i="1" s="1"/>
  <c r="M461" i="1"/>
  <c r="O461" i="1" s="1"/>
  <c r="M462" i="1"/>
  <c r="O462" i="1" s="1"/>
  <c r="M463" i="1"/>
  <c r="O463" i="1" s="1"/>
  <c r="M464" i="1"/>
  <c r="O464" i="1" s="1"/>
  <c r="M465" i="1"/>
  <c r="O465" i="1" s="1"/>
  <c r="M466" i="1"/>
  <c r="O466" i="1" s="1"/>
  <c r="M467" i="1"/>
  <c r="O467" i="1" s="1"/>
  <c r="M468" i="1"/>
  <c r="O468" i="1" s="1"/>
  <c r="M469" i="1"/>
  <c r="O469" i="1" s="1"/>
  <c r="M470" i="1"/>
  <c r="O470" i="1" s="1"/>
  <c r="M471" i="1"/>
  <c r="O471" i="1" s="1"/>
  <c r="M472" i="1"/>
  <c r="O472" i="1" s="1"/>
  <c r="M473" i="1"/>
  <c r="O473" i="1" s="1"/>
  <c r="M474" i="1"/>
  <c r="O474" i="1" s="1"/>
  <c r="M475" i="1"/>
  <c r="O475" i="1" s="1"/>
  <c r="M476" i="1"/>
  <c r="O476" i="1" s="1"/>
  <c r="M477" i="1"/>
  <c r="O477" i="1" s="1"/>
  <c r="M478" i="1"/>
  <c r="O478" i="1" s="1"/>
  <c r="M479" i="1"/>
  <c r="O479" i="1" s="1"/>
  <c r="M480" i="1"/>
  <c r="O480" i="1" s="1"/>
  <c r="M481" i="1"/>
  <c r="O481" i="1" s="1"/>
  <c r="M482" i="1"/>
  <c r="O482" i="1" s="1"/>
  <c r="M483" i="1"/>
  <c r="O483" i="1" s="1"/>
  <c r="M484" i="1"/>
  <c r="O484" i="1" s="1"/>
  <c r="M485" i="1"/>
  <c r="O485" i="1" s="1"/>
  <c r="M486" i="1"/>
  <c r="O486" i="1" s="1"/>
  <c r="M487" i="1"/>
  <c r="O487" i="1" s="1"/>
  <c r="M488" i="1"/>
  <c r="O488" i="1" s="1"/>
  <c r="M489" i="1"/>
  <c r="O489" i="1" s="1"/>
  <c r="M490" i="1"/>
  <c r="O490" i="1" s="1"/>
  <c r="M491" i="1"/>
  <c r="O491" i="1" s="1"/>
  <c r="M492" i="1"/>
  <c r="O492" i="1" s="1"/>
  <c r="M493" i="1"/>
  <c r="O493" i="1" s="1"/>
  <c r="M494" i="1"/>
  <c r="O494" i="1" s="1"/>
  <c r="M495" i="1"/>
  <c r="O495" i="1" s="1"/>
  <c r="M496" i="1"/>
  <c r="O496" i="1" s="1"/>
  <c r="M497" i="1"/>
  <c r="O497" i="1" s="1"/>
  <c r="M498" i="1"/>
  <c r="O498" i="1" s="1"/>
  <c r="M499" i="1"/>
  <c r="O499" i="1" s="1"/>
  <c r="M500" i="1"/>
  <c r="O500" i="1" s="1"/>
  <c r="M501" i="1"/>
  <c r="O501" i="1" s="1"/>
  <c r="M502" i="1"/>
  <c r="O502" i="1" s="1"/>
  <c r="M503" i="1"/>
  <c r="O503" i="1" s="1"/>
  <c r="M504" i="1"/>
  <c r="O504" i="1" s="1"/>
  <c r="M505" i="1"/>
  <c r="O505" i="1" s="1"/>
  <c r="M506" i="1"/>
  <c r="O506" i="1" s="1"/>
  <c r="M507" i="1"/>
  <c r="O507" i="1" s="1"/>
  <c r="M508" i="1"/>
  <c r="O508" i="1" s="1"/>
  <c r="M509" i="1"/>
  <c r="O509" i="1" s="1"/>
  <c r="M510" i="1"/>
  <c r="O510" i="1" s="1"/>
  <c r="M511" i="1"/>
  <c r="O511" i="1" s="1"/>
  <c r="M512" i="1"/>
  <c r="O512" i="1" s="1"/>
  <c r="M513" i="1"/>
  <c r="O513" i="1" s="1"/>
  <c r="M514" i="1"/>
  <c r="O514" i="1" s="1"/>
  <c r="M515" i="1"/>
  <c r="O515" i="1" s="1"/>
  <c r="M516" i="1"/>
  <c r="O516" i="1" s="1"/>
  <c r="M517" i="1"/>
  <c r="O517" i="1" s="1"/>
  <c r="M518" i="1"/>
  <c r="O518" i="1" s="1"/>
  <c r="M519" i="1"/>
  <c r="O519" i="1" s="1"/>
  <c r="M520" i="1"/>
  <c r="O520" i="1" s="1"/>
  <c r="M521" i="1"/>
  <c r="O521" i="1" s="1"/>
  <c r="M522" i="1"/>
  <c r="O522" i="1" s="1"/>
  <c r="M523" i="1"/>
  <c r="O523" i="1" s="1"/>
  <c r="M524" i="1"/>
  <c r="O524" i="1" s="1"/>
  <c r="M525" i="1"/>
  <c r="O525" i="1" s="1"/>
  <c r="M526" i="1"/>
  <c r="O526" i="1" s="1"/>
  <c r="M527" i="1"/>
  <c r="O527" i="1" s="1"/>
  <c r="M528" i="1"/>
  <c r="O528" i="1" s="1"/>
  <c r="M529" i="1"/>
  <c r="O529" i="1" s="1"/>
  <c r="M530" i="1"/>
  <c r="O530" i="1" s="1"/>
  <c r="M531" i="1"/>
  <c r="O531" i="1" s="1"/>
  <c r="M532" i="1"/>
  <c r="O532" i="1" s="1"/>
  <c r="M533" i="1"/>
  <c r="O533" i="1" s="1"/>
  <c r="M534" i="1"/>
  <c r="O534" i="1" s="1"/>
  <c r="M535" i="1"/>
  <c r="O535" i="1" s="1"/>
  <c r="M536" i="1"/>
  <c r="O536" i="1" s="1"/>
  <c r="M537" i="1"/>
  <c r="O537" i="1" s="1"/>
  <c r="M538" i="1"/>
  <c r="O538" i="1" s="1"/>
  <c r="M539" i="1"/>
  <c r="O539" i="1" s="1"/>
  <c r="M540" i="1"/>
  <c r="O540" i="1" s="1"/>
  <c r="M541" i="1"/>
  <c r="O541" i="1" s="1"/>
  <c r="M542" i="1"/>
  <c r="O542" i="1" s="1"/>
  <c r="M543" i="1"/>
  <c r="O543" i="1" s="1"/>
  <c r="M544" i="1"/>
  <c r="O544" i="1" s="1"/>
  <c r="M545" i="1"/>
  <c r="O545" i="1" s="1"/>
  <c r="M546" i="1"/>
  <c r="O546" i="1" s="1"/>
  <c r="M547" i="1"/>
  <c r="O547" i="1" s="1"/>
  <c r="M548" i="1"/>
  <c r="O548" i="1" s="1"/>
  <c r="M549" i="1"/>
  <c r="O549" i="1" s="1"/>
  <c r="M550" i="1"/>
  <c r="O550" i="1" s="1"/>
  <c r="M551" i="1"/>
  <c r="O551" i="1" s="1"/>
  <c r="M552" i="1"/>
  <c r="O552" i="1" s="1"/>
  <c r="M553" i="1"/>
  <c r="O553" i="1" s="1"/>
  <c r="M554" i="1"/>
  <c r="O554" i="1" s="1"/>
  <c r="M555" i="1"/>
  <c r="O555" i="1" s="1"/>
  <c r="M556" i="1"/>
  <c r="O556" i="1" s="1"/>
  <c r="M557" i="1"/>
  <c r="O557" i="1" s="1"/>
  <c r="M558" i="1"/>
  <c r="O558" i="1" s="1"/>
  <c r="M559" i="1"/>
  <c r="O559" i="1" s="1"/>
  <c r="M560" i="1"/>
  <c r="O560" i="1" s="1"/>
  <c r="M561" i="1"/>
  <c r="O561" i="1" s="1"/>
  <c r="M562" i="1"/>
  <c r="O562" i="1" s="1"/>
  <c r="M563" i="1"/>
  <c r="O563" i="1" s="1"/>
  <c r="M564" i="1"/>
  <c r="O564" i="1" s="1"/>
  <c r="M565" i="1"/>
  <c r="O565" i="1" s="1"/>
  <c r="M566" i="1"/>
  <c r="O566" i="1" s="1"/>
  <c r="M567" i="1"/>
  <c r="O567" i="1" s="1"/>
  <c r="M568" i="1"/>
  <c r="O568" i="1" s="1"/>
  <c r="M569" i="1"/>
  <c r="O569" i="1" s="1"/>
  <c r="M570" i="1"/>
  <c r="M571" i="1"/>
  <c r="M572" i="1"/>
  <c r="M573" i="1"/>
  <c r="M574" i="1"/>
  <c r="M575" i="1"/>
  <c r="O575" i="1" s="1"/>
  <c r="M576" i="1"/>
  <c r="M577" i="1"/>
  <c r="M578" i="1"/>
  <c r="M579" i="1"/>
  <c r="O579" i="1" s="1"/>
  <c r="M580" i="1"/>
  <c r="M581" i="1"/>
  <c r="M582" i="1"/>
  <c r="M583" i="1"/>
  <c r="M584" i="1"/>
  <c r="M585" i="1"/>
  <c r="M586" i="1"/>
  <c r="M587" i="1"/>
  <c r="O587" i="1" s="1"/>
  <c r="M588" i="1"/>
  <c r="O588" i="1" s="1"/>
  <c r="M589" i="1"/>
  <c r="O589" i="1" s="1"/>
  <c r="M590" i="1"/>
  <c r="O590" i="1" s="1"/>
  <c r="M591" i="1"/>
  <c r="O591" i="1" s="1"/>
  <c r="M592" i="1"/>
  <c r="O592" i="1" s="1"/>
  <c r="M593" i="1"/>
  <c r="O593" i="1" s="1"/>
  <c r="M594" i="1"/>
  <c r="O594" i="1" s="1"/>
  <c r="M595" i="1"/>
  <c r="O595" i="1" s="1"/>
  <c r="M596" i="1"/>
  <c r="O596" i="1" s="1"/>
  <c r="M597" i="1"/>
  <c r="O597" i="1" s="1"/>
  <c r="M598" i="1"/>
  <c r="O598" i="1" s="1"/>
  <c r="M599" i="1"/>
  <c r="O599" i="1" s="1"/>
  <c r="M600" i="1"/>
  <c r="O600" i="1" s="1"/>
  <c r="M601" i="1"/>
  <c r="O601" i="1" s="1"/>
  <c r="M602" i="1"/>
  <c r="O602" i="1" s="1"/>
  <c r="M603" i="1"/>
  <c r="O603" i="1" s="1"/>
  <c r="M604" i="1"/>
  <c r="O604" i="1" s="1"/>
  <c r="M605" i="1"/>
  <c r="O605" i="1" s="1"/>
  <c r="M606" i="1"/>
  <c r="O606" i="1" s="1"/>
  <c r="M607" i="1"/>
  <c r="O607" i="1" s="1"/>
  <c r="M608" i="1"/>
  <c r="O608" i="1" s="1"/>
  <c r="M609" i="1"/>
  <c r="O609" i="1" s="1"/>
  <c r="M610" i="1"/>
  <c r="O610" i="1" s="1"/>
  <c r="M611" i="1"/>
  <c r="O611" i="1" s="1"/>
  <c r="M612" i="1"/>
  <c r="O612" i="1" s="1"/>
  <c r="M613" i="1"/>
  <c r="O613" i="1" s="1"/>
  <c r="M614" i="1"/>
  <c r="O614" i="1" s="1"/>
  <c r="M615" i="1"/>
  <c r="O615" i="1" s="1"/>
  <c r="M616" i="1"/>
  <c r="O616" i="1" s="1"/>
  <c r="M617" i="1"/>
  <c r="O617" i="1" s="1"/>
  <c r="M618" i="1"/>
  <c r="O618" i="1" s="1"/>
  <c r="M619" i="1"/>
  <c r="O619" i="1" s="1"/>
  <c r="M620" i="1"/>
  <c r="O620" i="1" s="1"/>
  <c r="M621" i="1"/>
  <c r="O621" i="1" s="1"/>
  <c r="M622" i="1"/>
  <c r="O622" i="1" s="1"/>
  <c r="M623" i="1"/>
  <c r="O623" i="1" s="1"/>
  <c r="M624" i="1"/>
  <c r="O624" i="1" s="1"/>
  <c r="M625" i="1"/>
  <c r="O625" i="1" s="1"/>
  <c r="M626" i="1"/>
  <c r="O626" i="1" s="1"/>
  <c r="M627" i="1"/>
  <c r="O627" i="1" s="1"/>
  <c r="M628" i="1"/>
  <c r="O628" i="1" s="1"/>
  <c r="M629" i="1"/>
  <c r="O629" i="1" s="1"/>
  <c r="M630" i="1"/>
  <c r="O630" i="1" s="1"/>
  <c r="M631" i="1"/>
  <c r="O631" i="1" s="1"/>
  <c r="M632" i="1"/>
  <c r="O632" i="1" s="1"/>
  <c r="M633" i="1"/>
  <c r="O633" i="1" s="1"/>
  <c r="M634" i="1"/>
  <c r="O634" i="1" s="1"/>
  <c r="M635" i="1"/>
  <c r="O635" i="1" s="1"/>
  <c r="M636" i="1"/>
  <c r="O636" i="1" s="1"/>
  <c r="M637" i="1"/>
  <c r="O637" i="1" s="1"/>
  <c r="M638" i="1"/>
  <c r="O638" i="1" s="1"/>
  <c r="M639" i="1"/>
  <c r="O639" i="1" s="1"/>
  <c r="M640" i="1"/>
  <c r="O640" i="1" s="1"/>
  <c r="M641" i="1"/>
  <c r="O641" i="1" s="1"/>
  <c r="M642" i="1"/>
  <c r="O642" i="1" s="1"/>
  <c r="M643" i="1"/>
  <c r="O643" i="1" s="1"/>
  <c r="M644" i="1"/>
  <c r="O644" i="1" s="1"/>
  <c r="M645" i="1"/>
  <c r="O645" i="1" s="1"/>
  <c r="M646" i="1"/>
  <c r="O646" i="1" s="1"/>
  <c r="M647" i="1"/>
  <c r="O647" i="1" s="1"/>
  <c r="M648" i="1"/>
  <c r="O648" i="1" s="1"/>
  <c r="M649" i="1"/>
  <c r="O649" i="1" s="1"/>
  <c r="M650" i="1"/>
  <c r="O650" i="1" s="1"/>
  <c r="M651" i="1"/>
  <c r="O651" i="1" s="1"/>
  <c r="M652" i="1"/>
  <c r="O652" i="1" s="1"/>
  <c r="M653" i="1"/>
  <c r="O653" i="1" s="1"/>
  <c r="M654" i="1"/>
  <c r="O654" i="1" s="1"/>
  <c r="M655" i="1"/>
  <c r="O655" i="1" s="1"/>
  <c r="M656" i="1"/>
  <c r="O656" i="1" s="1"/>
  <c r="M657" i="1"/>
  <c r="O657" i="1" s="1"/>
  <c r="M658" i="1"/>
  <c r="O658" i="1" s="1"/>
  <c r="M659" i="1"/>
  <c r="O659" i="1" s="1"/>
  <c r="M660" i="1"/>
  <c r="O660" i="1" s="1"/>
  <c r="M661" i="1"/>
  <c r="O661" i="1" s="1"/>
  <c r="M662" i="1"/>
  <c r="O662" i="1" s="1"/>
  <c r="M663" i="1"/>
  <c r="O663" i="1" s="1"/>
  <c r="M664" i="1"/>
  <c r="O664" i="1" s="1"/>
  <c r="M665" i="1"/>
  <c r="O665" i="1" s="1"/>
  <c r="M666" i="1"/>
  <c r="O666" i="1" s="1"/>
  <c r="M667" i="1"/>
  <c r="O667" i="1" s="1"/>
  <c r="M668" i="1"/>
  <c r="O668" i="1" s="1"/>
  <c r="M669" i="1"/>
  <c r="O669" i="1" s="1"/>
  <c r="M670" i="1"/>
  <c r="O670" i="1" s="1"/>
  <c r="M671" i="1"/>
  <c r="O671" i="1" s="1"/>
  <c r="M672" i="1"/>
  <c r="O672" i="1" s="1"/>
  <c r="M673" i="1"/>
  <c r="O673" i="1" s="1"/>
  <c r="M674" i="1"/>
  <c r="O674" i="1" s="1"/>
  <c r="M675" i="1"/>
  <c r="O675" i="1" s="1"/>
  <c r="M676" i="1"/>
  <c r="O676" i="1" s="1"/>
  <c r="M677" i="1"/>
  <c r="O677" i="1" s="1"/>
  <c r="M678" i="1"/>
  <c r="O678" i="1" s="1"/>
  <c r="M679" i="1"/>
  <c r="O679" i="1" s="1"/>
  <c r="M680" i="1"/>
  <c r="O680" i="1" s="1"/>
  <c r="M681" i="1"/>
  <c r="O681" i="1" s="1"/>
  <c r="M682" i="1"/>
  <c r="O682" i="1" s="1"/>
  <c r="M683" i="1"/>
  <c r="O683" i="1" s="1"/>
  <c r="M684" i="1"/>
  <c r="O684" i="1" s="1"/>
  <c r="M685" i="1"/>
  <c r="O685" i="1" s="1"/>
  <c r="M686" i="1"/>
  <c r="O686" i="1" s="1"/>
  <c r="M687" i="1"/>
  <c r="O687" i="1" s="1"/>
  <c r="M688" i="1"/>
  <c r="O688" i="1" s="1"/>
  <c r="M689" i="1"/>
  <c r="O689" i="1" s="1"/>
  <c r="M690" i="1"/>
  <c r="O690" i="1" s="1"/>
  <c r="M691" i="1"/>
  <c r="O691" i="1" s="1"/>
  <c r="M692" i="1"/>
  <c r="O692" i="1" s="1"/>
  <c r="M693" i="1"/>
  <c r="O693" i="1" s="1"/>
  <c r="M694" i="1"/>
  <c r="O694" i="1" s="1"/>
  <c r="M695" i="1"/>
  <c r="O695" i="1" s="1"/>
  <c r="M696" i="1"/>
  <c r="O696" i="1" s="1"/>
  <c r="M697" i="1"/>
  <c r="O697" i="1" s="1"/>
  <c r="M698" i="1"/>
  <c r="O698" i="1" s="1"/>
  <c r="M699" i="1"/>
  <c r="O699" i="1" s="1"/>
  <c r="M700" i="1"/>
  <c r="O700" i="1" s="1"/>
  <c r="M701" i="1"/>
  <c r="O701" i="1" s="1"/>
  <c r="M702" i="1"/>
  <c r="O702" i="1" s="1"/>
  <c r="M703" i="1"/>
  <c r="O703" i="1" s="1"/>
  <c r="M704" i="1"/>
  <c r="O704" i="1" s="1"/>
  <c r="M705" i="1"/>
  <c r="O705" i="1" s="1"/>
  <c r="M706" i="1"/>
  <c r="O706" i="1" s="1"/>
  <c r="M707" i="1"/>
  <c r="O707" i="1" s="1"/>
  <c r="M708" i="1"/>
  <c r="O708" i="1" s="1"/>
  <c r="M709" i="1"/>
  <c r="O709" i="1" s="1"/>
  <c r="M710" i="1"/>
  <c r="O710" i="1" s="1"/>
  <c r="M711" i="1"/>
  <c r="O711" i="1" s="1"/>
  <c r="M712" i="1"/>
  <c r="O712" i="1" s="1"/>
  <c r="M713" i="1"/>
  <c r="O713" i="1" s="1"/>
  <c r="M714" i="1"/>
  <c r="O714" i="1" s="1"/>
  <c r="M715" i="1"/>
  <c r="O715" i="1" s="1"/>
  <c r="M716" i="1"/>
  <c r="O716" i="1" s="1"/>
  <c r="M717" i="1"/>
  <c r="O717" i="1" s="1"/>
  <c r="M718" i="1"/>
  <c r="O718" i="1" s="1"/>
  <c r="M719" i="1"/>
  <c r="O719" i="1" s="1"/>
  <c r="M720" i="1"/>
  <c r="O720" i="1" s="1"/>
  <c r="M721" i="1"/>
  <c r="O721" i="1" s="1"/>
  <c r="M722" i="1"/>
  <c r="O722" i="1" s="1"/>
  <c r="M723" i="1"/>
  <c r="O723" i="1" s="1"/>
  <c r="M724" i="1"/>
  <c r="O724" i="1" s="1"/>
  <c r="M725" i="1"/>
  <c r="O725" i="1" s="1"/>
  <c r="M726" i="1"/>
  <c r="O726" i="1" s="1"/>
  <c r="M727" i="1"/>
  <c r="O727" i="1" s="1"/>
  <c r="M728" i="1"/>
  <c r="O728" i="1" s="1"/>
  <c r="M729" i="1"/>
  <c r="O729" i="1" s="1"/>
  <c r="M730" i="1"/>
  <c r="O730" i="1" s="1"/>
  <c r="M731" i="1"/>
  <c r="O731" i="1" s="1"/>
  <c r="M732" i="1"/>
  <c r="O732" i="1" s="1"/>
  <c r="M733" i="1"/>
  <c r="O733" i="1" s="1"/>
  <c r="M734" i="1"/>
  <c r="O734" i="1" s="1"/>
  <c r="M735" i="1"/>
  <c r="O735" i="1" s="1"/>
  <c r="M736" i="1"/>
  <c r="O736" i="1" s="1"/>
  <c r="M737" i="1"/>
  <c r="O737" i="1" s="1"/>
  <c r="M738" i="1"/>
  <c r="O738" i="1" s="1"/>
  <c r="M739" i="1"/>
  <c r="O739" i="1" s="1"/>
  <c r="M740" i="1"/>
  <c r="O740" i="1" s="1"/>
  <c r="M741" i="1"/>
  <c r="O741" i="1" s="1"/>
  <c r="M742" i="1"/>
  <c r="O742" i="1" s="1"/>
  <c r="M743" i="1"/>
  <c r="O743" i="1" s="1"/>
  <c r="M744" i="1"/>
  <c r="O744" i="1" s="1"/>
  <c r="M745" i="1"/>
  <c r="O745" i="1" s="1"/>
  <c r="M746" i="1"/>
  <c r="O746" i="1" s="1"/>
  <c r="M747" i="1"/>
  <c r="O747" i="1" s="1"/>
  <c r="M748" i="1"/>
  <c r="O748" i="1" s="1"/>
  <c r="M749" i="1"/>
  <c r="O749" i="1" s="1"/>
  <c r="M750" i="1"/>
  <c r="O750" i="1" s="1"/>
  <c r="M751" i="1"/>
  <c r="O751" i="1" s="1"/>
  <c r="M752" i="1"/>
  <c r="O752" i="1" s="1"/>
  <c r="M753" i="1"/>
  <c r="O753" i="1" s="1"/>
  <c r="M754" i="1"/>
  <c r="O754" i="1" s="1"/>
  <c r="M755" i="1"/>
  <c r="O755" i="1" s="1"/>
  <c r="M756" i="1"/>
  <c r="O756" i="1" s="1"/>
  <c r="M757" i="1"/>
  <c r="O757" i="1" s="1"/>
  <c r="M758" i="1"/>
  <c r="O758" i="1" s="1"/>
  <c r="M759" i="1"/>
  <c r="O759" i="1" s="1"/>
  <c r="M760" i="1"/>
  <c r="O760" i="1" s="1"/>
  <c r="M761" i="1"/>
  <c r="O761" i="1" s="1"/>
  <c r="M762" i="1"/>
  <c r="O762" i="1" s="1"/>
  <c r="M763" i="1"/>
  <c r="O763" i="1" s="1"/>
  <c r="M764" i="1"/>
  <c r="O764" i="1" s="1"/>
  <c r="M765" i="1"/>
  <c r="O765" i="1" s="1"/>
  <c r="M766" i="1"/>
  <c r="O766" i="1" s="1"/>
  <c r="M767" i="1"/>
  <c r="O767" i="1" s="1"/>
  <c r="M768" i="1"/>
  <c r="O768" i="1" s="1"/>
  <c r="M769" i="1"/>
  <c r="O769" i="1" s="1"/>
  <c r="M770" i="1"/>
  <c r="O770" i="1" s="1"/>
  <c r="M771" i="1"/>
  <c r="O771" i="1" s="1"/>
  <c r="M772" i="1"/>
  <c r="O772" i="1" s="1"/>
  <c r="M773" i="1"/>
  <c r="O773" i="1" s="1"/>
  <c r="M774" i="1"/>
  <c r="O774" i="1" s="1"/>
  <c r="M775" i="1"/>
  <c r="O775" i="1" s="1"/>
  <c r="M776" i="1"/>
  <c r="O776" i="1" s="1"/>
  <c r="M777" i="1"/>
  <c r="O777" i="1" s="1"/>
  <c r="M778" i="1"/>
  <c r="O778" i="1" s="1"/>
  <c r="M779" i="1"/>
  <c r="O779" i="1" s="1"/>
  <c r="M780" i="1"/>
  <c r="O780" i="1" s="1"/>
  <c r="M781" i="1"/>
  <c r="O781" i="1" s="1"/>
  <c r="M782" i="1"/>
  <c r="O782" i="1" s="1"/>
  <c r="M783" i="1"/>
  <c r="O783" i="1" s="1"/>
  <c r="M784" i="1"/>
  <c r="O784" i="1" s="1"/>
  <c r="M785" i="1"/>
  <c r="O785" i="1" s="1"/>
  <c r="N2" i="1"/>
  <c r="P2" i="1" s="1"/>
  <c r="M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2" i="1"/>
  <c r="T18" i="1"/>
  <c r="U18" i="1"/>
  <c r="V18" i="1"/>
  <c r="W18" i="1"/>
  <c r="X18" i="1"/>
  <c r="T19" i="1"/>
  <c r="U19" i="1"/>
  <c r="V19" i="1"/>
  <c r="W19" i="1"/>
  <c r="X19" i="1"/>
  <c r="T20" i="1"/>
  <c r="U20" i="1"/>
  <c r="V20" i="1"/>
  <c r="W20" i="1"/>
  <c r="X20" i="1"/>
  <c r="T21" i="1"/>
  <c r="U21" i="1"/>
  <c r="V21" i="1"/>
  <c r="W21" i="1"/>
  <c r="X21" i="1"/>
  <c r="T22" i="1"/>
  <c r="U22" i="1"/>
  <c r="V22" i="1"/>
  <c r="W22" i="1"/>
  <c r="X22" i="1"/>
  <c r="T23" i="1"/>
  <c r="U23" i="1"/>
  <c r="V23" i="1"/>
  <c r="W23" i="1"/>
  <c r="X23" i="1"/>
  <c r="T24" i="1"/>
  <c r="U24" i="1"/>
  <c r="V24" i="1"/>
  <c r="W24" i="1"/>
  <c r="X24" i="1"/>
  <c r="T25" i="1"/>
  <c r="U25" i="1"/>
  <c r="V25" i="1"/>
  <c r="W25" i="1"/>
  <c r="X25" i="1"/>
  <c r="T26" i="1"/>
  <c r="U26" i="1"/>
  <c r="V26" i="1"/>
  <c r="W26" i="1"/>
  <c r="X26" i="1"/>
  <c r="T27" i="1"/>
  <c r="U27" i="1"/>
  <c r="V27" i="1"/>
  <c r="W27" i="1"/>
  <c r="X27" i="1"/>
  <c r="T28" i="1"/>
  <c r="U28" i="1"/>
  <c r="V28" i="1"/>
  <c r="W28" i="1"/>
  <c r="X28" i="1"/>
  <c r="T29" i="1"/>
  <c r="U29" i="1"/>
  <c r="V29" i="1"/>
  <c r="W29" i="1"/>
  <c r="X29" i="1"/>
  <c r="T30" i="1"/>
  <c r="U30" i="1"/>
  <c r="V30" i="1"/>
  <c r="W30" i="1"/>
  <c r="X30" i="1"/>
  <c r="T31" i="1"/>
  <c r="U31" i="1"/>
  <c r="V31" i="1"/>
  <c r="W31" i="1"/>
  <c r="X31" i="1"/>
  <c r="T32" i="1"/>
  <c r="U32" i="1"/>
  <c r="V32" i="1"/>
  <c r="W32" i="1"/>
  <c r="X32" i="1"/>
  <c r="T33" i="1"/>
  <c r="U33" i="1"/>
  <c r="V33" i="1"/>
  <c r="W33" i="1"/>
  <c r="X33" i="1"/>
  <c r="T34" i="1"/>
  <c r="U34" i="1"/>
  <c r="V34" i="1"/>
  <c r="W34" i="1"/>
  <c r="X34" i="1"/>
  <c r="T35" i="1"/>
  <c r="U35" i="1"/>
  <c r="V35" i="1"/>
  <c r="W35" i="1"/>
  <c r="X35" i="1"/>
  <c r="T36" i="1"/>
  <c r="U36" i="1"/>
  <c r="V36" i="1"/>
  <c r="W36" i="1"/>
  <c r="X36" i="1"/>
  <c r="T37" i="1"/>
  <c r="U37" i="1"/>
  <c r="V37" i="1"/>
  <c r="W37" i="1"/>
  <c r="X37" i="1"/>
  <c r="T38" i="1"/>
  <c r="U38" i="1"/>
  <c r="V38" i="1"/>
  <c r="W38" i="1"/>
  <c r="X38" i="1"/>
  <c r="T39" i="1"/>
  <c r="U39" i="1"/>
  <c r="V39" i="1"/>
  <c r="W39" i="1"/>
  <c r="X39" i="1"/>
  <c r="T40" i="1"/>
  <c r="U40" i="1"/>
  <c r="V40" i="1"/>
  <c r="W40" i="1"/>
  <c r="X40" i="1"/>
  <c r="T41" i="1"/>
  <c r="U41" i="1"/>
  <c r="V41" i="1"/>
  <c r="W41" i="1"/>
  <c r="X41" i="1"/>
  <c r="T42" i="1"/>
  <c r="U42" i="1"/>
  <c r="V42" i="1"/>
  <c r="W42" i="1"/>
  <c r="X42" i="1"/>
  <c r="T43" i="1"/>
  <c r="U43" i="1"/>
  <c r="V43" i="1"/>
  <c r="W43" i="1"/>
  <c r="X43" i="1"/>
  <c r="T44" i="1"/>
  <c r="U44" i="1"/>
  <c r="V44" i="1"/>
  <c r="W44" i="1"/>
  <c r="X44" i="1"/>
  <c r="T45" i="1"/>
  <c r="U45" i="1"/>
  <c r="V45" i="1"/>
  <c r="W45" i="1"/>
  <c r="X45" i="1"/>
  <c r="T46" i="1"/>
  <c r="U46" i="1"/>
  <c r="V46" i="1"/>
  <c r="W46" i="1"/>
  <c r="X46" i="1"/>
  <c r="T47" i="1"/>
  <c r="U47" i="1"/>
  <c r="V47" i="1"/>
  <c r="W47" i="1"/>
  <c r="X47" i="1"/>
  <c r="T48" i="1"/>
  <c r="U48" i="1"/>
  <c r="V48" i="1"/>
  <c r="W48" i="1"/>
  <c r="X48" i="1"/>
  <c r="T49" i="1"/>
  <c r="U49" i="1"/>
  <c r="V49" i="1"/>
  <c r="W49" i="1"/>
  <c r="X49" i="1"/>
  <c r="T50" i="1"/>
  <c r="U50" i="1"/>
  <c r="V50" i="1"/>
  <c r="W50" i="1"/>
  <c r="X50" i="1"/>
  <c r="T51" i="1"/>
  <c r="U51" i="1"/>
  <c r="V51" i="1"/>
  <c r="W51" i="1"/>
  <c r="X51" i="1"/>
  <c r="T52" i="1"/>
  <c r="U52" i="1"/>
  <c r="V52" i="1"/>
  <c r="W52" i="1"/>
  <c r="X52" i="1"/>
  <c r="T53" i="1"/>
  <c r="U53" i="1"/>
  <c r="V53" i="1"/>
  <c r="W53" i="1"/>
  <c r="X53" i="1"/>
  <c r="T54" i="1"/>
  <c r="U54" i="1"/>
  <c r="V54" i="1"/>
  <c r="W54" i="1"/>
  <c r="X54" i="1"/>
  <c r="T55" i="1"/>
  <c r="U55" i="1"/>
  <c r="V55" i="1"/>
  <c r="W55" i="1"/>
  <c r="X55" i="1"/>
  <c r="T56" i="1"/>
  <c r="U56" i="1"/>
  <c r="V56" i="1"/>
  <c r="W56" i="1"/>
  <c r="X56" i="1"/>
  <c r="T57" i="1"/>
  <c r="U57" i="1"/>
  <c r="V57" i="1"/>
  <c r="W57" i="1"/>
  <c r="X57" i="1"/>
  <c r="T58" i="1"/>
  <c r="U58" i="1"/>
  <c r="V58" i="1"/>
  <c r="W58" i="1"/>
  <c r="X58" i="1"/>
  <c r="T59" i="1"/>
  <c r="U59" i="1"/>
  <c r="V59" i="1"/>
  <c r="W59" i="1"/>
  <c r="X59" i="1"/>
  <c r="T60" i="1"/>
  <c r="U60" i="1"/>
  <c r="V60" i="1"/>
  <c r="W60" i="1"/>
  <c r="X60" i="1"/>
  <c r="T61" i="1"/>
  <c r="U61" i="1"/>
  <c r="V61" i="1"/>
  <c r="W61" i="1"/>
  <c r="X61" i="1"/>
  <c r="T62" i="1"/>
  <c r="U62" i="1"/>
  <c r="V62" i="1"/>
  <c r="W62" i="1"/>
  <c r="X62" i="1"/>
  <c r="T63" i="1"/>
  <c r="U63" i="1"/>
  <c r="V63" i="1"/>
  <c r="W63" i="1"/>
  <c r="X63" i="1"/>
  <c r="T64" i="1"/>
  <c r="U64" i="1"/>
  <c r="V64" i="1"/>
  <c r="W64" i="1"/>
  <c r="X64" i="1"/>
  <c r="T65" i="1"/>
  <c r="U65" i="1"/>
  <c r="V65" i="1"/>
  <c r="W65" i="1"/>
  <c r="X65" i="1"/>
  <c r="T66" i="1"/>
  <c r="U66" i="1"/>
  <c r="V66" i="1"/>
  <c r="W66" i="1"/>
  <c r="X66" i="1"/>
  <c r="T67" i="1"/>
  <c r="U67" i="1"/>
  <c r="V67" i="1"/>
  <c r="W67" i="1"/>
  <c r="X67" i="1"/>
  <c r="T68" i="1"/>
  <c r="U68" i="1"/>
  <c r="V68" i="1"/>
  <c r="W68" i="1"/>
  <c r="X68" i="1"/>
  <c r="T69" i="1"/>
  <c r="U69" i="1"/>
  <c r="V69" i="1"/>
  <c r="W69" i="1"/>
  <c r="X69" i="1"/>
  <c r="T70" i="1"/>
  <c r="U70" i="1"/>
  <c r="V70" i="1"/>
  <c r="W70" i="1"/>
  <c r="X70" i="1"/>
  <c r="T71" i="1"/>
  <c r="U71" i="1"/>
  <c r="V71" i="1"/>
  <c r="W71" i="1"/>
  <c r="X71" i="1"/>
  <c r="T72" i="1"/>
  <c r="U72" i="1"/>
  <c r="V72" i="1"/>
  <c r="W72" i="1"/>
  <c r="X72" i="1"/>
  <c r="T73" i="1"/>
  <c r="U73" i="1"/>
  <c r="V73" i="1"/>
  <c r="W73" i="1"/>
  <c r="X73" i="1"/>
  <c r="T74" i="1"/>
  <c r="U74" i="1"/>
  <c r="V74" i="1"/>
  <c r="W74" i="1"/>
  <c r="X74" i="1"/>
  <c r="T75" i="1"/>
  <c r="U75" i="1"/>
  <c r="V75" i="1"/>
  <c r="W75" i="1"/>
  <c r="X75" i="1"/>
  <c r="T76" i="1"/>
  <c r="U76" i="1"/>
  <c r="V76" i="1"/>
  <c r="W76" i="1"/>
  <c r="X76" i="1"/>
  <c r="T77" i="1"/>
  <c r="U77" i="1"/>
  <c r="V77" i="1"/>
  <c r="W77" i="1"/>
  <c r="X77" i="1"/>
  <c r="T78" i="1"/>
  <c r="U78" i="1"/>
  <c r="V78" i="1"/>
  <c r="W78" i="1"/>
  <c r="X78" i="1"/>
  <c r="T79" i="1"/>
  <c r="U79" i="1"/>
  <c r="V79" i="1"/>
  <c r="W79" i="1"/>
  <c r="X79" i="1"/>
  <c r="T80" i="1"/>
  <c r="U80" i="1"/>
  <c r="V80" i="1"/>
  <c r="W80" i="1"/>
  <c r="X80" i="1"/>
  <c r="T81" i="1"/>
  <c r="U81" i="1"/>
  <c r="V81" i="1"/>
  <c r="W81" i="1"/>
  <c r="X81" i="1"/>
  <c r="T82" i="1"/>
  <c r="U82" i="1"/>
  <c r="V82" i="1"/>
  <c r="W82" i="1"/>
  <c r="X82" i="1"/>
  <c r="T83" i="1"/>
  <c r="U83" i="1"/>
  <c r="V83" i="1"/>
  <c r="W83" i="1"/>
  <c r="X83" i="1"/>
  <c r="T84" i="1"/>
  <c r="U84" i="1"/>
  <c r="V84" i="1"/>
  <c r="W84" i="1"/>
  <c r="X84" i="1"/>
  <c r="T85" i="1"/>
  <c r="U85" i="1"/>
  <c r="V85" i="1"/>
  <c r="W85" i="1"/>
  <c r="X85" i="1"/>
  <c r="T86" i="1"/>
  <c r="U86" i="1"/>
  <c r="V86" i="1"/>
  <c r="W86" i="1"/>
  <c r="X86" i="1"/>
  <c r="T87" i="1"/>
  <c r="U87" i="1"/>
  <c r="V87" i="1"/>
  <c r="W87" i="1"/>
  <c r="X87" i="1"/>
  <c r="T88" i="1"/>
  <c r="U88" i="1"/>
  <c r="V88" i="1"/>
  <c r="W88" i="1"/>
  <c r="X88" i="1"/>
  <c r="T89" i="1"/>
  <c r="U89" i="1"/>
  <c r="V89" i="1"/>
  <c r="W89" i="1"/>
  <c r="X89" i="1"/>
  <c r="T90" i="1"/>
  <c r="U90" i="1"/>
  <c r="V90" i="1"/>
  <c r="W90" i="1"/>
  <c r="X90" i="1"/>
  <c r="T91" i="1"/>
  <c r="U91" i="1"/>
  <c r="V91" i="1"/>
  <c r="W91" i="1"/>
  <c r="X91" i="1"/>
  <c r="T92" i="1"/>
  <c r="U92" i="1"/>
  <c r="V92" i="1"/>
  <c r="W92" i="1"/>
  <c r="X92" i="1"/>
  <c r="T93" i="1"/>
  <c r="U93" i="1"/>
  <c r="V93" i="1"/>
  <c r="W93" i="1"/>
  <c r="X93" i="1"/>
  <c r="T94" i="1"/>
  <c r="U94" i="1"/>
  <c r="V94" i="1"/>
  <c r="W94" i="1"/>
  <c r="X94" i="1"/>
  <c r="T95" i="1"/>
  <c r="U95" i="1"/>
  <c r="V95" i="1"/>
  <c r="W95" i="1"/>
  <c r="X95" i="1"/>
  <c r="T96" i="1"/>
  <c r="U96" i="1"/>
  <c r="V96" i="1"/>
  <c r="W96" i="1"/>
  <c r="X96" i="1"/>
  <c r="T97" i="1"/>
  <c r="U97" i="1"/>
  <c r="V97" i="1"/>
  <c r="W97" i="1"/>
  <c r="X97" i="1"/>
  <c r="T98" i="1"/>
  <c r="U98" i="1"/>
  <c r="V98" i="1"/>
  <c r="W98" i="1"/>
  <c r="X98" i="1"/>
  <c r="T99" i="1"/>
  <c r="U99" i="1"/>
  <c r="V99" i="1"/>
  <c r="W99" i="1"/>
  <c r="X99" i="1"/>
  <c r="T100" i="1"/>
  <c r="U100" i="1"/>
  <c r="V100" i="1"/>
  <c r="W100" i="1"/>
  <c r="X100" i="1"/>
  <c r="T101" i="1"/>
  <c r="U101" i="1"/>
  <c r="V101" i="1"/>
  <c r="W101" i="1"/>
  <c r="X101" i="1"/>
  <c r="T102" i="1"/>
  <c r="U102" i="1"/>
  <c r="V102" i="1"/>
  <c r="W102" i="1"/>
  <c r="X102" i="1"/>
  <c r="T103" i="1"/>
  <c r="U103" i="1"/>
  <c r="V103" i="1"/>
  <c r="W103" i="1"/>
  <c r="X103" i="1"/>
  <c r="T104" i="1"/>
  <c r="U104" i="1"/>
  <c r="V104" i="1"/>
  <c r="W104" i="1"/>
  <c r="X104" i="1"/>
  <c r="T105" i="1"/>
  <c r="U105" i="1"/>
  <c r="V105" i="1"/>
  <c r="W105" i="1"/>
  <c r="X105" i="1"/>
  <c r="T106" i="1"/>
  <c r="U106" i="1"/>
  <c r="V106" i="1"/>
  <c r="W106" i="1"/>
  <c r="X106" i="1"/>
  <c r="T107" i="1"/>
  <c r="U107" i="1"/>
  <c r="V107" i="1"/>
  <c r="W107" i="1"/>
  <c r="X107" i="1"/>
  <c r="T108" i="1"/>
  <c r="U108" i="1"/>
  <c r="V108" i="1"/>
  <c r="W108" i="1"/>
  <c r="X108" i="1"/>
  <c r="T109" i="1"/>
  <c r="U109" i="1"/>
  <c r="V109" i="1"/>
  <c r="W109" i="1"/>
  <c r="X109" i="1"/>
  <c r="T110" i="1"/>
  <c r="U110" i="1"/>
  <c r="V110" i="1"/>
  <c r="W110" i="1"/>
  <c r="X110" i="1"/>
  <c r="T111" i="1"/>
  <c r="U111" i="1"/>
  <c r="V111" i="1"/>
  <c r="W111" i="1"/>
  <c r="X111" i="1"/>
  <c r="T112" i="1"/>
  <c r="U112" i="1"/>
  <c r="V112" i="1"/>
  <c r="W112" i="1"/>
  <c r="X112" i="1"/>
  <c r="T113" i="1"/>
  <c r="U113" i="1"/>
  <c r="V113" i="1"/>
  <c r="W113" i="1"/>
  <c r="X113" i="1"/>
  <c r="T114" i="1"/>
  <c r="U114" i="1"/>
  <c r="V114" i="1"/>
  <c r="W114" i="1"/>
  <c r="X114" i="1"/>
  <c r="T115" i="1"/>
  <c r="U115" i="1"/>
  <c r="V115" i="1"/>
  <c r="W115" i="1"/>
  <c r="X115" i="1"/>
  <c r="T116" i="1"/>
  <c r="U116" i="1"/>
  <c r="V116" i="1"/>
  <c r="W116" i="1"/>
  <c r="X116" i="1"/>
  <c r="T117" i="1"/>
  <c r="U117" i="1"/>
  <c r="V117" i="1"/>
  <c r="W117" i="1"/>
  <c r="X117" i="1"/>
  <c r="T118" i="1"/>
  <c r="U118" i="1"/>
  <c r="V118" i="1"/>
  <c r="W118" i="1"/>
  <c r="X118" i="1"/>
  <c r="T119" i="1"/>
  <c r="U119" i="1"/>
  <c r="V119" i="1"/>
  <c r="W119" i="1"/>
  <c r="X119" i="1"/>
  <c r="T120" i="1"/>
  <c r="U120" i="1"/>
  <c r="V120" i="1"/>
  <c r="W120" i="1"/>
  <c r="X120" i="1"/>
  <c r="T121" i="1"/>
  <c r="U121" i="1"/>
  <c r="V121" i="1"/>
  <c r="W121" i="1"/>
  <c r="X121" i="1"/>
  <c r="T122" i="1"/>
  <c r="U122" i="1"/>
  <c r="V122" i="1"/>
  <c r="W122" i="1"/>
  <c r="X122" i="1"/>
  <c r="T123" i="1"/>
  <c r="U123" i="1"/>
  <c r="V123" i="1"/>
  <c r="W123" i="1"/>
  <c r="X123" i="1"/>
  <c r="T124" i="1"/>
  <c r="U124" i="1"/>
  <c r="V124" i="1"/>
  <c r="W124" i="1"/>
  <c r="X124" i="1"/>
  <c r="T125" i="1"/>
  <c r="U125" i="1"/>
  <c r="V125" i="1"/>
  <c r="W125" i="1"/>
  <c r="X125" i="1"/>
  <c r="T126" i="1"/>
  <c r="U126" i="1"/>
  <c r="V126" i="1"/>
  <c r="W126" i="1"/>
  <c r="X126" i="1"/>
  <c r="T127" i="1"/>
  <c r="U127" i="1"/>
  <c r="V127" i="1"/>
  <c r="W127" i="1"/>
  <c r="X127" i="1"/>
  <c r="T128" i="1"/>
  <c r="U128" i="1"/>
  <c r="V128" i="1"/>
  <c r="W128" i="1"/>
  <c r="X128" i="1"/>
  <c r="T129" i="1"/>
  <c r="U129" i="1"/>
  <c r="V129" i="1"/>
  <c r="W129" i="1"/>
  <c r="X129" i="1"/>
  <c r="T130" i="1"/>
  <c r="U130" i="1"/>
  <c r="V130" i="1"/>
  <c r="W130" i="1"/>
  <c r="X130" i="1"/>
  <c r="T131" i="1"/>
  <c r="U131" i="1"/>
  <c r="V131" i="1"/>
  <c r="W131" i="1"/>
  <c r="X131" i="1"/>
  <c r="T132" i="1"/>
  <c r="U132" i="1"/>
  <c r="V132" i="1"/>
  <c r="W132" i="1"/>
  <c r="X132" i="1"/>
  <c r="T133" i="1"/>
  <c r="U133" i="1"/>
  <c r="V133" i="1"/>
  <c r="W133" i="1"/>
  <c r="X133" i="1"/>
  <c r="T134" i="1"/>
  <c r="U134" i="1"/>
  <c r="V134" i="1"/>
  <c r="W134" i="1"/>
  <c r="X134" i="1"/>
  <c r="T135" i="1"/>
  <c r="U135" i="1"/>
  <c r="V135" i="1"/>
  <c r="W135" i="1"/>
  <c r="X135" i="1"/>
  <c r="T136" i="1"/>
  <c r="U136" i="1"/>
  <c r="V136" i="1"/>
  <c r="W136" i="1"/>
  <c r="X136" i="1"/>
  <c r="T137" i="1"/>
  <c r="U137" i="1"/>
  <c r="V137" i="1"/>
  <c r="W137" i="1"/>
  <c r="X137" i="1"/>
  <c r="T138" i="1"/>
  <c r="U138" i="1"/>
  <c r="V138" i="1"/>
  <c r="W138" i="1"/>
  <c r="X138" i="1"/>
  <c r="T139" i="1"/>
  <c r="U139" i="1"/>
  <c r="V139" i="1"/>
  <c r="W139" i="1"/>
  <c r="X139" i="1"/>
  <c r="T140" i="1"/>
  <c r="U140" i="1"/>
  <c r="V140" i="1"/>
  <c r="W140" i="1"/>
  <c r="X140" i="1"/>
  <c r="T141" i="1"/>
  <c r="U141" i="1"/>
  <c r="V141" i="1"/>
  <c r="W141" i="1"/>
  <c r="X141" i="1"/>
  <c r="T142" i="1"/>
  <c r="U142" i="1"/>
  <c r="V142" i="1"/>
  <c r="W142" i="1"/>
  <c r="X142" i="1"/>
  <c r="T143" i="1"/>
  <c r="U143" i="1"/>
  <c r="V143" i="1"/>
  <c r="W143" i="1"/>
  <c r="X143" i="1"/>
  <c r="T144" i="1"/>
  <c r="U144" i="1"/>
  <c r="V144" i="1"/>
  <c r="W144" i="1"/>
  <c r="X144" i="1"/>
  <c r="T145" i="1"/>
  <c r="U145" i="1"/>
  <c r="V145" i="1"/>
  <c r="W145" i="1"/>
  <c r="X145" i="1"/>
  <c r="T146" i="1"/>
  <c r="U146" i="1"/>
  <c r="V146" i="1"/>
  <c r="W146" i="1"/>
  <c r="X146" i="1"/>
  <c r="T147" i="1"/>
  <c r="U147" i="1"/>
  <c r="V147" i="1"/>
  <c r="W147" i="1"/>
  <c r="X147" i="1"/>
  <c r="T148" i="1"/>
  <c r="U148" i="1"/>
  <c r="V148" i="1"/>
  <c r="W148" i="1"/>
  <c r="X148" i="1"/>
  <c r="T149" i="1"/>
  <c r="U149" i="1"/>
  <c r="V149" i="1"/>
  <c r="W149" i="1"/>
  <c r="X149" i="1"/>
  <c r="T150" i="1"/>
  <c r="U150" i="1"/>
  <c r="V150" i="1"/>
  <c r="W150" i="1"/>
  <c r="X150" i="1"/>
  <c r="T151" i="1"/>
  <c r="U151" i="1"/>
  <c r="V151" i="1"/>
  <c r="W151" i="1"/>
  <c r="X151" i="1"/>
  <c r="T152" i="1"/>
  <c r="U152" i="1"/>
  <c r="V152" i="1"/>
  <c r="W152" i="1"/>
  <c r="X152" i="1"/>
  <c r="T153" i="1"/>
  <c r="U153" i="1"/>
  <c r="V153" i="1"/>
  <c r="W153" i="1"/>
  <c r="X153" i="1"/>
  <c r="T154" i="1"/>
  <c r="U154" i="1"/>
  <c r="V154" i="1"/>
  <c r="W154" i="1"/>
  <c r="X154" i="1"/>
  <c r="T155" i="1"/>
  <c r="U155" i="1"/>
  <c r="V155" i="1"/>
  <c r="W155" i="1"/>
  <c r="X155" i="1"/>
  <c r="T156" i="1"/>
  <c r="U156" i="1"/>
  <c r="V156" i="1"/>
  <c r="W156" i="1"/>
  <c r="X156" i="1"/>
  <c r="T157" i="1"/>
  <c r="U157" i="1"/>
  <c r="V157" i="1"/>
  <c r="W157" i="1"/>
  <c r="X157" i="1"/>
  <c r="T158" i="1"/>
  <c r="U158" i="1"/>
  <c r="V158" i="1"/>
  <c r="W158" i="1"/>
  <c r="X158" i="1"/>
  <c r="T159" i="1"/>
  <c r="U159" i="1"/>
  <c r="V159" i="1"/>
  <c r="W159" i="1"/>
  <c r="X159" i="1"/>
  <c r="T160" i="1"/>
  <c r="U160" i="1"/>
  <c r="V160" i="1"/>
  <c r="W160" i="1"/>
  <c r="X160" i="1"/>
  <c r="T161" i="1"/>
  <c r="U161" i="1"/>
  <c r="V161" i="1"/>
  <c r="W161" i="1"/>
  <c r="X161" i="1"/>
  <c r="T162" i="1"/>
  <c r="U162" i="1"/>
  <c r="V162" i="1"/>
  <c r="W162" i="1"/>
  <c r="X162" i="1"/>
  <c r="T163" i="1"/>
  <c r="U163" i="1"/>
  <c r="V163" i="1"/>
  <c r="W163" i="1"/>
  <c r="X163" i="1"/>
  <c r="T164" i="1"/>
  <c r="U164" i="1"/>
  <c r="V164" i="1"/>
  <c r="W164" i="1"/>
  <c r="X164" i="1"/>
  <c r="T165" i="1"/>
  <c r="U165" i="1"/>
  <c r="V165" i="1"/>
  <c r="W165" i="1"/>
  <c r="X165" i="1"/>
  <c r="T166" i="1"/>
  <c r="U166" i="1"/>
  <c r="V166" i="1"/>
  <c r="W166" i="1"/>
  <c r="X166" i="1"/>
  <c r="T167" i="1"/>
  <c r="U167" i="1"/>
  <c r="V167" i="1"/>
  <c r="W167" i="1"/>
  <c r="X167" i="1"/>
  <c r="T168" i="1"/>
  <c r="U168" i="1"/>
  <c r="V168" i="1"/>
  <c r="W168" i="1"/>
  <c r="X168" i="1"/>
  <c r="T169" i="1"/>
  <c r="U169" i="1"/>
  <c r="V169" i="1"/>
  <c r="W169" i="1"/>
  <c r="X169" i="1"/>
  <c r="T170" i="1"/>
  <c r="U170" i="1"/>
  <c r="V170" i="1"/>
  <c r="W170" i="1"/>
  <c r="X170" i="1"/>
  <c r="T171" i="1"/>
  <c r="U171" i="1"/>
  <c r="V171" i="1"/>
  <c r="W171" i="1"/>
  <c r="X171" i="1"/>
  <c r="T172" i="1"/>
  <c r="U172" i="1"/>
  <c r="V172" i="1"/>
  <c r="W172" i="1"/>
  <c r="X172" i="1"/>
  <c r="T173" i="1"/>
  <c r="U173" i="1"/>
  <c r="V173" i="1"/>
  <c r="W173" i="1"/>
  <c r="X173" i="1"/>
  <c r="T174" i="1"/>
  <c r="U174" i="1"/>
  <c r="V174" i="1"/>
  <c r="W174" i="1"/>
  <c r="X174" i="1"/>
  <c r="T175" i="1"/>
  <c r="U175" i="1"/>
  <c r="V175" i="1"/>
  <c r="W175" i="1"/>
  <c r="X175" i="1"/>
  <c r="T176" i="1"/>
  <c r="U176" i="1"/>
  <c r="V176" i="1"/>
  <c r="W176" i="1"/>
  <c r="X176" i="1"/>
  <c r="T177" i="1"/>
  <c r="U177" i="1"/>
  <c r="V177" i="1"/>
  <c r="W177" i="1"/>
  <c r="X177" i="1"/>
  <c r="T178" i="1"/>
  <c r="U178" i="1"/>
  <c r="V178" i="1"/>
  <c r="W178" i="1"/>
  <c r="X178" i="1"/>
  <c r="T179" i="1"/>
  <c r="U179" i="1"/>
  <c r="V179" i="1"/>
  <c r="W179" i="1"/>
  <c r="X179" i="1"/>
  <c r="T180" i="1"/>
  <c r="U180" i="1"/>
  <c r="V180" i="1"/>
  <c r="W180" i="1"/>
  <c r="X180" i="1"/>
  <c r="T181" i="1"/>
  <c r="U181" i="1"/>
  <c r="V181" i="1"/>
  <c r="W181" i="1"/>
  <c r="X181" i="1"/>
  <c r="T182" i="1"/>
  <c r="U182" i="1"/>
  <c r="V182" i="1"/>
  <c r="W182" i="1"/>
  <c r="X182" i="1"/>
  <c r="T183" i="1"/>
  <c r="U183" i="1"/>
  <c r="V183" i="1"/>
  <c r="W183" i="1"/>
  <c r="X183" i="1"/>
  <c r="T184" i="1"/>
  <c r="U184" i="1"/>
  <c r="V184" i="1"/>
  <c r="W184" i="1"/>
  <c r="X184" i="1"/>
  <c r="T185" i="1"/>
  <c r="U185" i="1"/>
  <c r="V185" i="1"/>
  <c r="W185" i="1"/>
  <c r="X185" i="1"/>
  <c r="T186" i="1"/>
  <c r="U186" i="1"/>
  <c r="V186" i="1"/>
  <c r="W186" i="1"/>
  <c r="X186" i="1"/>
  <c r="T187" i="1"/>
  <c r="U187" i="1"/>
  <c r="V187" i="1"/>
  <c r="W187" i="1"/>
  <c r="X187" i="1"/>
  <c r="T188" i="1"/>
  <c r="U188" i="1"/>
  <c r="V188" i="1"/>
  <c r="W188" i="1"/>
  <c r="X188" i="1"/>
  <c r="T189" i="1"/>
  <c r="U189" i="1"/>
  <c r="V189" i="1"/>
  <c r="W189" i="1"/>
  <c r="X189" i="1"/>
  <c r="T190" i="1"/>
  <c r="U190" i="1"/>
  <c r="V190" i="1"/>
  <c r="W190" i="1"/>
  <c r="X190" i="1"/>
  <c r="T191" i="1"/>
  <c r="U191" i="1"/>
  <c r="V191" i="1"/>
  <c r="W191" i="1"/>
  <c r="X191" i="1"/>
  <c r="T192" i="1"/>
  <c r="U192" i="1"/>
  <c r="V192" i="1"/>
  <c r="W192" i="1"/>
  <c r="X192" i="1"/>
  <c r="T193" i="1"/>
  <c r="U193" i="1"/>
  <c r="V193" i="1"/>
  <c r="W193" i="1"/>
  <c r="X193" i="1"/>
  <c r="T194" i="1"/>
  <c r="U194" i="1"/>
  <c r="V194" i="1"/>
  <c r="W194" i="1"/>
  <c r="X194" i="1"/>
  <c r="T195" i="1"/>
  <c r="U195" i="1"/>
  <c r="V195" i="1"/>
  <c r="W195" i="1"/>
  <c r="X195" i="1"/>
  <c r="T196" i="1"/>
  <c r="U196" i="1"/>
  <c r="V196" i="1"/>
  <c r="W196" i="1"/>
  <c r="X196" i="1"/>
  <c r="T197" i="1"/>
  <c r="U197" i="1"/>
  <c r="V197" i="1"/>
  <c r="W197" i="1"/>
  <c r="X197" i="1"/>
  <c r="T198" i="1"/>
  <c r="U198" i="1"/>
  <c r="V198" i="1"/>
  <c r="W198" i="1"/>
  <c r="X198" i="1"/>
  <c r="T199" i="1"/>
  <c r="U199" i="1"/>
  <c r="V199" i="1"/>
  <c r="W199" i="1"/>
  <c r="X199" i="1"/>
  <c r="T200" i="1"/>
  <c r="U200" i="1"/>
  <c r="V200" i="1"/>
  <c r="W200" i="1"/>
  <c r="X200" i="1"/>
  <c r="T201" i="1"/>
  <c r="U201" i="1"/>
  <c r="V201" i="1"/>
  <c r="W201" i="1"/>
  <c r="X201" i="1"/>
  <c r="T202" i="1"/>
  <c r="U202" i="1"/>
  <c r="V202" i="1"/>
  <c r="W202" i="1"/>
  <c r="X202" i="1"/>
  <c r="T203" i="1"/>
  <c r="U203" i="1"/>
  <c r="V203" i="1"/>
  <c r="W203" i="1"/>
  <c r="X203" i="1"/>
  <c r="T204" i="1"/>
  <c r="U204" i="1"/>
  <c r="V204" i="1"/>
  <c r="W204" i="1"/>
  <c r="X204" i="1"/>
  <c r="T205" i="1"/>
  <c r="U205" i="1"/>
  <c r="V205" i="1"/>
  <c r="W205" i="1"/>
  <c r="X205" i="1"/>
  <c r="T206" i="1"/>
  <c r="U206" i="1"/>
  <c r="V206" i="1"/>
  <c r="W206" i="1"/>
  <c r="X206" i="1"/>
  <c r="T207" i="1"/>
  <c r="U207" i="1"/>
  <c r="V207" i="1"/>
  <c r="W207" i="1"/>
  <c r="X207" i="1"/>
  <c r="T208" i="1"/>
  <c r="U208" i="1"/>
  <c r="V208" i="1"/>
  <c r="W208" i="1"/>
  <c r="X208" i="1"/>
  <c r="T209" i="1"/>
  <c r="U209" i="1"/>
  <c r="V209" i="1"/>
  <c r="W209" i="1"/>
  <c r="X209" i="1"/>
  <c r="T210" i="1"/>
  <c r="U210" i="1"/>
  <c r="V210" i="1"/>
  <c r="W210" i="1"/>
  <c r="X210" i="1"/>
  <c r="T211" i="1"/>
  <c r="U211" i="1"/>
  <c r="V211" i="1"/>
  <c r="W211" i="1"/>
  <c r="X211" i="1"/>
  <c r="T212" i="1"/>
  <c r="U212" i="1"/>
  <c r="V212" i="1"/>
  <c r="W212" i="1"/>
  <c r="X212" i="1"/>
  <c r="T213" i="1"/>
  <c r="U213" i="1"/>
  <c r="V213" i="1"/>
  <c r="W213" i="1"/>
  <c r="X213" i="1"/>
  <c r="T214" i="1"/>
  <c r="U214" i="1"/>
  <c r="V214" i="1"/>
  <c r="W214" i="1"/>
  <c r="X214" i="1"/>
  <c r="T215" i="1"/>
  <c r="U215" i="1"/>
  <c r="V215" i="1"/>
  <c r="W215" i="1"/>
  <c r="X215" i="1"/>
  <c r="T216" i="1"/>
  <c r="U216" i="1"/>
  <c r="V216" i="1"/>
  <c r="W216" i="1"/>
  <c r="X216" i="1"/>
  <c r="T217" i="1"/>
  <c r="U217" i="1"/>
  <c r="V217" i="1"/>
  <c r="W217" i="1"/>
  <c r="X217" i="1"/>
  <c r="T218" i="1"/>
  <c r="U218" i="1"/>
  <c r="V218" i="1"/>
  <c r="W218" i="1"/>
  <c r="X218" i="1"/>
  <c r="T219" i="1"/>
  <c r="U219" i="1"/>
  <c r="V219" i="1"/>
  <c r="W219" i="1"/>
  <c r="X219" i="1"/>
  <c r="T220" i="1"/>
  <c r="U220" i="1"/>
  <c r="V220" i="1"/>
  <c r="W220" i="1"/>
  <c r="X220" i="1"/>
  <c r="T221" i="1"/>
  <c r="U221" i="1"/>
  <c r="V221" i="1"/>
  <c r="W221" i="1"/>
  <c r="X221" i="1"/>
  <c r="T222" i="1"/>
  <c r="U222" i="1"/>
  <c r="V222" i="1"/>
  <c r="W222" i="1"/>
  <c r="X222" i="1"/>
  <c r="T223" i="1"/>
  <c r="U223" i="1"/>
  <c r="V223" i="1"/>
  <c r="W223" i="1"/>
  <c r="X223" i="1"/>
  <c r="T224" i="1"/>
  <c r="U224" i="1"/>
  <c r="V224" i="1"/>
  <c r="W224" i="1"/>
  <c r="X224" i="1"/>
  <c r="T225" i="1"/>
  <c r="U225" i="1"/>
  <c r="V225" i="1"/>
  <c r="W225" i="1"/>
  <c r="X225" i="1"/>
  <c r="T226" i="1"/>
  <c r="U226" i="1"/>
  <c r="V226" i="1"/>
  <c r="W226" i="1"/>
  <c r="X226" i="1"/>
  <c r="T227" i="1"/>
  <c r="U227" i="1"/>
  <c r="V227" i="1"/>
  <c r="W227" i="1"/>
  <c r="X227" i="1"/>
  <c r="T228" i="1"/>
  <c r="U228" i="1"/>
  <c r="V228" i="1"/>
  <c r="W228" i="1"/>
  <c r="X228" i="1"/>
  <c r="T229" i="1"/>
  <c r="U229" i="1"/>
  <c r="V229" i="1"/>
  <c r="W229" i="1"/>
  <c r="X229" i="1"/>
  <c r="T230" i="1"/>
  <c r="U230" i="1"/>
  <c r="V230" i="1"/>
  <c r="W230" i="1"/>
  <c r="X230" i="1"/>
  <c r="T231" i="1"/>
  <c r="U231" i="1"/>
  <c r="V231" i="1"/>
  <c r="W231" i="1"/>
  <c r="X231" i="1"/>
  <c r="T232" i="1"/>
  <c r="U232" i="1"/>
  <c r="V232" i="1"/>
  <c r="W232" i="1"/>
  <c r="X232" i="1"/>
  <c r="T233" i="1"/>
  <c r="U233" i="1"/>
  <c r="V233" i="1"/>
  <c r="W233" i="1"/>
  <c r="X233" i="1"/>
  <c r="T234" i="1"/>
  <c r="U234" i="1"/>
  <c r="V234" i="1"/>
  <c r="W234" i="1"/>
  <c r="X234" i="1"/>
  <c r="T235" i="1"/>
  <c r="U235" i="1"/>
  <c r="V235" i="1"/>
  <c r="W235" i="1"/>
  <c r="X235" i="1"/>
  <c r="T236" i="1"/>
  <c r="U236" i="1"/>
  <c r="V236" i="1"/>
  <c r="W236" i="1"/>
  <c r="X236" i="1"/>
  <c r="T237" i="1"/>
  <c r="U237" i="1"/>
  <c r="V237" i="1"/>
  <c r="W237" i="1"/>
  <c r="X237" i="1"/>
  <c r="T238" i="1"/>
  <c r="U238" i="1"/>
  <c r="V238" i="1"/>
  <c r="W238" i="1"/>
  <c r="X238" i="1"/>
  <c r="T239" i="1"/>
  <c r="U239" i="1"/>
  <c r="V239" i="1"/>
  <c r="W239" i="1"/>
  <c r="X239" i="1"/>
  <c r="T240" i="1"/>
  <c r="U240" i="1"/>
  <c r="V240" i="1"/>
  <c r="W240" i="1"/>
  <c r="X240" i="1"/>
  <c r="T241" i="1"/>
  <c r="U241" i="1"/>
  <c r="V241" i="1"/>
  <c r="W241" i="1"/>
  <c r="X241" i="1"/>
  <c r="T242" i="1"/>
  <c r="U242" i="1"/>
  <c r="V242" i="1"/>
  <c r="W242" i="1"/>
  <c r="X242" i="1"/>
  <c r="T243" i="1"/>
  <c r="U243" i="1"/>
  <c r="V243" i="1"/>
  <c r="W243" i="1"/>
  <c r="X243" i="1"/>
  <c r="T244" i="1"/>
  <c r="U244" i="1"/>
  <c r="V244" i="1"/>
  <c r="W244" i="1"/>
  <c r="X244" i="1"/>
  <c r="T245" i="1"/>
  <c r="U245" i="1"/>
  <c r="V245" i="1"/>
  <c r="W245" i="1"/>
  <c r="X245" i="1"/>
  <c r="T246" i="1"/>
  <c r="U246" i="1"/>
  <c r="V246" i="1"/>
  <c r="W246" i="1"/>
  <c r="X246" i="1"/>
  <c r="T247" i="1"/>
  <c r="U247" i="1"/>
  <c r="V247" i="1"/>
  <c r="W247" i="1"/>
  <c r="X247" i="1"/>
  <c r="T248" i="1"/>
  <c r="U248" i="1"/>
  <c r="V248" i="1"/>
  <c r="W248" i="1"/>
  <c r="X248" i="1"/>
  <c r="T249" i="1"/>
  <c r="U249" i="1"/>
  <c r="V249" i="1"/>
  <c r="W249" i="1"/>
  <c r="X249" i="1"/>
  <c r="T250" i="1"/>
  <c r="U250" i="1"/>
  <c r="V250" i="1"/>
  <c r="W250" i="1"/>
  <c r="X250" i="1"/>
  <c r="T251" i="1"/>
  <c r="U251" i="1"/>
  <c r="V251" i="1"/>
  <c r="W251" i="1"/>
  <c r="X251" i="1"/>
  <c r="T252" i="1"/>
  <c r="U252" i="1"/>
  <c r="V252" i="1"/>
  <c r="W252" i="1"/>
  <c r="X252" i="1"/>
  <c r="T253" i="1"/>
  <c r="U253" i="1"/>
  <c r="V253" i="1"/>
  <c r="W253" i="1"/>
  <c r="X253" i="1"/>
  <c r="T254" i="1"/>
  <c r="U254" i="1"/>
  <c r="V254" i="1"/>
  <c r="W254" i="1"/>
  <c r="X254" i="1"/>
  <c r="T255" i="1"/>
  <c r="U255" i="1"/>
  <c r="V255" i="1"/>
  <c r="W255" i="1"/>
  <c r="X255" i="1"/>
  <c r="T256" i="1"/>
  <c r="U256" i="1"/>
  <c r="V256" i="1"/>
  <c r="W256" i="1"/>
  <c r="X256" i="1"/>
  <c r="T257" i="1"/>
  <c r="U257" i="1"/>
  <c r="V257" i="1"/>
  <c r="W257" i="1"/>
  <c r="X257" i="1"/>
  <c r="T258" i="1"/>
  <c r="U258" i="1"/>
  <c r="V258" i="1"/>
  <c r="W258" i="1"/>
  <c r="X258" i="1"/>
  <c r="T259" i="1"/>
  <c r="U259" i="1"/>
  <c r="V259" i="1"/>
  <c r="W259" i="1"/>
  <c r="X259" i="1"/>
  <c r="T260" i="1"/>
  <c r="U260" i="1"/>
  <c r="V260" i="1"/>
  <c r="W260" i="1"/>
  <c r="X260" i="1"/>
  <c r="T261" i="1"/>
  <c r="U261" i="1"/>
  <c r="V261" i="1"/>
  <c r="W261" i="1"/>
  <c r="X261" i="1"/>
  <c r="T262" i="1"/>
  <c r="U262" i="1"/>
  <c r="V262" i="1"/>
  <c r="W262" i="1"/>
  <c r="X262" i="1"/>
  <c r="T263" i="1"/>
  <c r="U263" i="1"/>
  <c r="V263" i="1"/>
  <c r="W263" i="1"/>
  <c r="X263" i="1"/>
  <c r="T264" i="1"/>
  <c r="U264" i="1"/>
  <c r="V264" i="1"/>
  <c r="W264" i="1"/>
  <c r="X264" i="1"/>
  <c r="T265" i="1"/>
  <c r="U265" i="1"/>
  <c r="V265" i="1"/>
  <c r="W265" i="1"/>
  <c r="X265" i="1"/>
  <c r="T266" i="1"/>
  <c r="U266" i="1"/>
  <c r="V266" i="1"/>
  <c r="W266" i="1"/>
  <c r="X266" i="1"/>
  <c r="T267" i="1"/>
  <c r="U267" i="1"/>
  <c r="V267" i="1"/>
  <c r="W267" i="1"/>
  <c r="X267" i="1"/>
  <c r="T268" i="1"/>
  <c r="U268" i="1"/>
  <c r="V268" i="1"/>
  <c r="W268" i="1"/>
  <c r="X268" i="1"/>
  <c r="T269" i="1"/>
  <c r="U269" i="1"/>
  <c r="V269" i="1"/>
  <c r="W269" i="1"/>
  <c r="X269" i="1"/>
  <c r="T270" i="1"/>
  <c r="U270" i="1"/>
  <c r="V270" i="1"/>
  <c r="W270" i="1"/>
  <c r="X270" i="1"/>
  <c r="T271" i="1"/>
  <c r="U271" i="1"/>
  <c r="V271" i="1"/>
  <c r="W271" i="1"/>
  <c r="X271" i="1"/>
  <c r="T272" i="1"/>
  <c r="U272" i="1"/>
  <c r="V272" i="1"/>
  <c r="W272" i="1"/>
  <c r="X272" i="1"/>
  <c r="T273" i="1"/>
  <c r="U273" i="1"/>
  <c r="V273" i="1"/>
  <c r="W273" i="1"/>
  <c r="X273" i="1"/>
  <c r="T274" i="1"/>
  <c r="U274" i="1"/>
  <c r="V274" i="1"/>
  <c r="W274" i="1"/>
  <c r="X274" i="1"/>
  <c r="T275" i="1"/>
  <c r="U275" i="1"/>
  <c r="V275" i="1"/>
  <c r="W275" i="1"/>
  <c r="X275" i="1"/>
  <c r="T276" i="1"/>
  <c r="U276" i="1"/>
  <c r="V276" i="1"/>
  <c r="W276" i="1"/>
  <c r="X276" i="1"/>
  <c r="T277" i="1"/>
  <c r="U277" i="1"/>
  <c r="V277" i="1"/>
  <c r="W277" i="1"/>
  <c r="X277" i="1"/>
  <c r="T278" i="1"/>
  <c r="U278" i="1"/>
  <c r="V278" i="1"/>
  <c r="W278" i="1"/>
  <c r="X278" i="1"/>
  <c r="T279" i="1"/>
  <c r="U279" i="1"/>
  <c r="V279" i="1"/>
  <c r="W279" i="1"/>
  <c r="X279" i="1"/>
  <c r="T280" i="1"/>
  <c r="U280" i="1"/>
  <c r="V280" i="1"/>
  <c r="W280" i="1"/>
  <c r="X280" i="1"/>
  <c r="T281" i="1"/>
  <c r="U281" i="1"/>
  <c r="V281" i="1"/>
  <c r="W281" i="1"/>
  <c r="X281" i="1"/>
  <c r="T282" i="1"/>
  <c r="U282" i="1"/>
  <c r="V282" i="1"/>
  <c r="W282" i="1"/>
  <c r="X282" i="1"/>
  <c r="T283" i="1"/>
  <c r="U283" i="1"/>
  <c r="V283" i="1"/>
  <c r="W283" i="1"/>
  <c r="X283" i="1"/>
  <c r="T284" i="1"/>
  <c r="U284" i="1"/>
  <c r="V284" i="1"/>
  <c r="W284" i="1"/>
  <c r="X284" i="1"/>
  <c r="T285" i="1"/>
  <c r="U285" i="1"/>
  <c r="V285" i="1"/>
  <c r="W285" i="1"/>
  <c r="X285" i="1"/>
  <c r="T286" i="1"/>
  <c r="U286" i="1"/>
  <c r="V286" i="1"/>
  <c r="W286" i="1"/>
  <c r="X286" i="1"/>
  <c r="T287" i="1"/>
  <c r="U287" i="1"/>
  <c r="V287" i="1"/>
  <c r="W287" i="1"/>
  <c r="X287" i="1"/>
  <c r="T288" i="1"/>
  <c r="U288" i="1"/>
  <c r="V288" i="1"/>
  <c r="W288" i="1"/>
  <c r="X288" i="1"/>
  <c r="T289" i="1"/>
  <c r="U289" i="1"/>
  <c r="V289" i="1"/>
  <c r="W289" i="1"/>
  <c r="X289" i="1"/>
  <c r="T290" i="1"/>
  <c r="U290" i="1"/>
  <c r="V290" i="1"/>
  <c r="W290" i="1"/>
  <c r="X290" i="1"/>
  <c r="T291" i="1"/>
  <c r="U291" i="1"/>
  <c r="V291" i="1"/>
  <c r="W291" i="1"/>
  <c r="X291" i="1"/>
  <c r="T292" i="1"/>
  <c r="U292" i="1"/>
  <c r="V292" i="1"/>
  <c r="W292" i="1"/>
  <c r="X292" i="1"/>
  <c r="T293" i="1"/>
  <c r="U293" i="1"/>
  <c r="V293" i="1"/>
  <c r="W293" i="1"/>
  <c r="X293" i="1"/>
  <c r="T294" i="1"/>
  <c r="U294" i="1"/>
  <c r="V294" i="1"/>
  <c r="W294" i="1"/>
  <c r="X294" i="1"/>
  <c r="T295" i="1"/>
  <c r="U295" i="1"/>
  <c r="V295" i="1"/>
  <c r="W295" i="1"/>
  <c r="X295" i="1"/>
  <c r="T296" i="1"/>
  <c r="U296" i="1"/>
  <c r="V296" i="1"/>
  <c r="W296" i="1"/>
  <c r="X296" i="1"/>
  <c r="T297" i="1"/>
  <c r="U297" i="1"/>
  <c r="V297" i="1"/>
  <c r="W297" i="1"/>
  <c r="X297" i="1"/>
  <c r="T298" i="1"/>
  <c r="U298" i="1"/>
  <c r="V298" i="1"/>
  <c r="W298" i="1"/>
  <c r="X298" i="1"/>
  <c r="T299" i="1"/>
  <c r="U299" i="1"/>
  <c r="V299" i="1"/>
  <c r="W299" i="1"/>
  <c r="X299" i="1"/>
  <c r="T300" i="1"/>
  <c r="U300" i="1"/>
  <c r="V300" i="1"/>
  <c r="W300" i="1"/>
  <c r="X300" i="1"/>
  <c r="T301" i="1"/>
  <c r="U301" i="1"/>
  <c r="V301" i="1"/>
  <c r="W301" i="1"/>
  <c r="X301" i="1"/>
  <c r="T302" i="1"/>
  <c r="U302" i="1"/>
  <c r="V302" i="1"/>
  <c r="W302" i="1"/>
  <c r="X302" i="1"/>
  <c r="T303" i="1"/>
  <c r="U303" i="1"/>
  <c r="V303" i="1"/>
  <c r="W303" i="1"/>
  <c r="X303" i="1"/>
  <c r="T304" i="1"/>
  <c r="U304" i="1"/>
  <c r="V304" i="1"/>
  <c r="W304" i="1"/>
  <c r="X304" i="1"/>
  <c r="T305" i="1"/>
  <c r="U305" i="1"/>
  <c r="V305" i="1"/>
  <c r="W305" i="1"/>
  <c r="X305" i="1"/>
  <c r="T306" i="1"/>
  <c r="U306" i="1"/>
  <c r="V306" i="1"/>
  <c r="W306" i="1"/>
  <c r="X306" i="1"/>
  <c r="T307" i="1"/>
  <c r="U307" i="1"/>
  <c r="V307" i="1"/>
  <c r="W307" i="1"/>
  <c r="X307" i="1"/>
  <c r="T308" i="1"/>
  <c r="U308" i="1"/>
  <c r="V308" i="1"/>
  <c r="W308" i="1"/>
  <c r="X308" i="1"/>
  <c r="T309" i="1"/>
  <c r="U309" i="1"/>
  <c r="V309" i="1"/>
  <c r="W309" i="1"/>
  <c r="X309" i="1"/>
  <c r="T310" i="1"/>
  <c r="U310" i="1"/>
  <c r="V310" i="1"/>
  <c r="W310" i="1"/>
  <c r="X310" i="1"/>
  <c r="T311" i="1"/>
  <c r="U311" i="1"/>
  <c r="V311" i="1"/>
  <c r="W311" i="1"/>
  <c r="X311" i="1"/>
  <c r="T312" i="1"/>
  <c r="U312" i="1"/>
  <c r="V312" i="1"/>
  <c r="W312" i="1"/>
  <c r="X312" i="1"/>
  <c r="T313" i="1"/>
  <c r="U313" i="1"/>
  <c r="V313" i="1"/>
  <c r="W313" i="1"/>
  <c r="X313" i="1"/>
  <c r="T314" i="1"/>
  <c r="U314" i="1"/>
  <c r="V314" i="1"/>
  <c r="W314" i="1"/>
  <c r="X314" i="1"/>
  <c r="T315" i="1"/>
  <c r="U315" i="1"/>
  <c r="V315" i="1"/>
  <c r="W315" i="1"/>
  <c r="X315" i="1"/>
  <c r="T316" i="1"/>
  <c r="U316" i="1"/>
  <c r="V316" i="1"/>
  <c r="W316" i="1"/>
  <c r="X316" i="1"/>
  <c r="T317" i="1"/>
  <c r="U317" i="1"/>
  <c r="V317" i="1"/>
  <c r="W317" i="1"/>
  <c r="X317" i="1"/>
  <c r="T318" i="1"/>
  <c r="U318" i="1"/>
  <c r="V318" i="1"/>
  <c r="W318" i="1"/>
  <c r="X318" i="1"/>
  <c r="T319" i="1"/>
  <c r="U319" i="1"/>
  <c r="V319" i="1"/>
  <c r="W319" i="1"/>
  <c r="X319" i="1"/>
  <c r="T320" i="1"/>
  <c r="U320" i="1"/>
  <c r="V320" i="1"/>
  <c r="W320" i="1"/>
  <c r="X320" i="1"/>
  <c r="T321" i="1"/>
  <c r="U321" i="1"/>
  <c r="V321" i="1"/>
  <c r="W321" i="1"/>
  <c r="X321" i="1"/>
  <c r="T322" i="1"/>
  <c r="U322" i="1"/>
  <c r="V322" i="1"/>
  <c r="W322" i="1"/>
  <c r="X322" i="1"/>
  <c r="T323" i="1"/>
  <c r="U323" i="1"/>
  <c r="V323" i="1"/>
  <c r="W323" i="1"/>
  <c r="X323" i="1"/>
  <c r="T324" i="1"/>
  <c r="U324" i="1"/>
  <c r="V324" i="1"/>
  <c r="W324" i="1"/>
  <c r="X324" i="1"/>
  <c r="T325" i="1"/>
  <c r="U325" i="1"/>
  <c r="V325" i="1"/>
  <c r="W325" i="1"/>
  <c r="X325" i="1"/>
  <c r="T326" i="1"/>
  <c r="U326" i="1"/>
  <c r="V326" i="1"/>
  <c r="W326" i="1"/>
  <c r="X326" i="1"/>
  <c r="T327" i="1"/>
  <c r="U327" i="1"/>
  <c r="V327" i="1"/>
  <c r="W327" i="1"/>
  <c r="X327" i="1"/>
  <c r="T328" i="1"/>
  <c r="U328" i="1"/>
  <c r="V328" i="1"/>
  <c r="W328" i="1"/>
  <c r="X328" i="1"/>
  <c r="T329" i="1"/>
  <c r="U329" i="1"/>
  <c r="V329" i="1"/>
  <c r="W329" i="1"/>
  <c r="X329" i="1"/>
  <c r="T330" i="1"/>
  <c r="U330" i="1"/>
  <c r="V330" i="1"/>
  <c r="W330" i="1"/>
  <c r="X330" i="1"/>
  <c r="T331" i="1"/>
  <c r="U331" i="1"/>
  <c r="V331" i="1"/>
  <c r="W331" i="1"/>
  <c r="X331" i="1"/>
  <c r="T332" i="1"/>
  <c r="U332" i="1"/>
  <c r="V332" i="1"/>
  <c r="W332" i="1"/>
  <c r="X332" i="1"/>
  <c r="T333" i="1"/>
  <c r="U333" i="1"/>
  <c r="V333" i="1"/>
  <c r="W333" i="1"/>
  <c r="X333" i="1"/>
  <c r="T334" i="1"/>
  <c r="U334" i="1"/>
  <c r="V334" i="1"/>
  <c r="W334" i="1"/>
  <c r="X334" i="1"/>
  <c r="T335" i="1"/>
  <c r="U335" i="1"/>
  <c r="V335" i="1"/>
  <c r="W335" i="1"/>
  <c r="X335" i="1"/>
  <c r="T336" i="1"/>
  <c r="U336" i="1"/>
  <c r="V336" i="1"/>
  <c r="W336" i="1"/>
  <c r="X336" i="1"/>
  <c r="T337" i="1"/>
  <c r="U337" i="1"/>
  <c r="V337" i="1"/>
  <c r="W337" i="1"/>
  <c r="X337" i="1"/>
  <c r="T338" i="1"/>
  <c r="U338" i="1"/>
  <c r="V338" i="1"/>
  <c r="W338" i="1"/>
  <c r="X338" i="1"/>
  <c r="T339" i="1"/>
  <c r="U339" i="1"/>
  <c r="V339" i="1"/>
  <c r="W339" i="1"/>
  <c r="X339" i="1"/>
  <c r="T340" i="1"/>
  <c r="U340" i="1"/>
  <c r="V340" i="1"/>
  <c r="W340" i="1"/>
  <c r="X340" i="1"/>
  <c r="T341" i="1"/>
  <c r="U341" i="1"/>
  <c r="V341" i="1"/>
  <c r="W341" i="1"/>
  <c r="X341" i="1"/>
  <c r="T342" i="1"/>
  <c r="U342" i="1"/>
  <c r="V342" i="1"/>
  <c r="W342" i="1"/>
  <c r="X342" i="1"/>
  <c r="T343" i="1"/>
  <c r="U343" i="1"/>
  <c r="V343" i="1"/>
  <c r="W343" i="1"/>
  <c r="X343" i="1"/>
  <c r="T344" i="1"/>
  <c r="U344" i="1"/>
  <c r="V344" i="1"/>
  <c r="W344" i="1"/>
  <c r="X344" i="1"/>
  <c r="T345" i="1"/>
  <c r="U345" i="1"/>
  <c r="V345" i="1"/>
  <c r="W345" i="1"/>
  <c r="X345" i="1"/>
  <c r="T346" i="1"/>
  <c r="U346" i="1"/>
  <c r="V346" i="1"/>
  <c r="W346" i="1"/>
  <c r="X346" i="1"/>
  <c r="T347" i="1"/>
  <c r="U347" i="1"/>
  <c r="V347" i="1"/>
  <c r="W347" i="1"/>
  <c r="X347" i="1"/>
  <c r="T348" i="1"/>
  <c r="U348" i="1"/>
  <c r="V348" i="1"/>
  <c r="W348" i="1"/>
  <c r="X348" i="1"/>
  <c r="T349" i="1"/>
  <c r="U349" i="1"/>
  <c r="V349" i="1"/>
  <c r="W349" i="1"/>
  <c r="X349" i="1"/>
  <c r="T350" i="1"/>
  <c r="U350" i="1"/>
  <c r="V350" i="1"/>
  <c r="W350" i="1"/>
  <c r="X350" i="1"/>
  <c r="T351" i="1"/>
  <c r="U351" i="1"/>
  <c r="V351" i="1"/>
  <c r="W351" i="1"/>
  <c r="X351" i="1"/>
  <c r="T352" i="1"/>
  <c r="U352" i="1"/>
  <c r="V352" i="1"/>
  <c r="W352" i="1"/>
  <c r="X352" i="1"/>
  <c r="T353" i="1"/>
  <c r="U353" i="1"/>
  <c r="V353" i="1"/>
  <c r="W353" i="1"/>
  <c r="X353" i="1"/>
  <c r="T354" i="1"/>
  <c r="U354" i="1"/>
  <c r="V354" i="1"/>
  <c r="W354" i="1"/>
  <c r="X354" i="1"/>
  <c r="T355" i="1"/>
  <c r="U355" i="1"/>
  <c r="V355" i="1"/>
  <c r="W355" i="1"/>
  <c r="X355" i="1"/>
  <c r="T356" i="1"/>
  <c r="U356" i="1"/>
  <c r="V356" i="1"/>
  <c r="W356" i="1"/>
  <c r="X356" i="1"/>
  <c r="T357" i="1"/>
  <c r="U357" i="1"/>
  <c r="V357" i="1"/>
  <c r="W357" i="1"/>
  <c r="X357" i="1"/>
  <c r="T358" i="1"/>
  <c r="U358" i="1"/>
  <c r="V358" i="1"/>
  <c r="W358" i="1"/>
  <c r="X358" i="1"/>
  <c r="T359" i="1"/>
  <c r="U359" i="1"/>
  <c r="V359" i="1"/>
  <c r="W359" i="1"/>
  <c r="X359" i="1"/>
  <c r="T360" i="1"/>
  <c r="U360" i="1"/>
  <c r="V360" i="1"/>
  <c r="W360" i="1"/>
  <c r="X360" i="1"/>
  <c r="T361" i="1"/>
  <c r="U361" i="1"/>
  <c r="V361" i="1"/>
  <c r="W361" i="1"/>
  <c r="X361" i="1"/>
  <c r="T362" i="1"/>
  <c r="U362" i="1"/>
  <c r="V362" i="1"/>
  <c r="W362" i="1"/>
  <c r="X362" i="1"/>
  <c r="T363" i="1"/>
  <c r="U363" i="1"/>
  <c r="V363" i="1"/>
  <c r="W363" i="1"/>
  <c r="X363" i="1"/>
  <c r="T364" i="1"/>
  <c r="U364" i="1"/>
  <c r="V364" i="1"/>
  <c r="W364" i="1"/>
  <c r="X364" i="1"/>
  <c r="T365" i="1"/>
  <c r="U365" i="1"/>
  <c r="V365" i="1"/>
  <c r="W365" i="1"/>
  <c r="X365" i="1"/>
  <c r="T366" i="1"/>
  <c r="U366" i="1"/>
  <c r="V366" i="1"/>
  <c r="W366" i="1"/>
  <c r="X366" i="1"/>
  <c r="T367" i="1"/>
  <c r="U367" i="1"/>
  <c r="V367" i="1"/>
  <c r="W367" i="1"/>
  <c r="X367" i="1"/>
  <c r="T368" i="1"/>
  <c r="U368" i="1"/>
  <c r="V368" i="1"/>
  <c r="W368" i="1"/>
  <c r="X368" i="1"/>
  <c r="T369" i="1"/>
  <c r="U369" i="1"/>
  <c r="V369" i="1"/>
  <c r="W369" i="1"/>
  <c r="X369" i="1"/>
  <c r="T370" i="1"/>
  <c r="U370" i="1"/>
  <c r="V370" i="1"/>
  <c r="W370" i="1"/>
  <c r="X370" i="1"/>
  <c r="T371" i="1"/>
  <c r="U371" i="1"/>
  <c r="V371" i="1"/>
  <c r="W371" i="1"/>
  <c r="X371" i="1"/>
  <c r="T372" i="1"/>
  <c r="U372" i="1"/>
  <c r="V372" i="1"/>
  <c r="W372" i="1"/>
  <c r="X372" i="1"/>
  <c r="T373" i="1"/>
  <c r="U373" i="1"/>
  <c r="V373" i="1"/>
  <c r="W373" i="1"/>
  <c r="X373" i="1"/>
  <c r="T374" i="1"/>
  <c r="U374" i="1"/>
  <c r="V374" i="1"/>
  <c r="W374" i="1"/>
  <c r="X374" i="1"/>
  <c r="T375" i="1"/>
  <c r="U375" i="1"/>
  <c r="V375" i="1"/>
  <c r="W375" i="1"/>
  <c r="X375" i="1"/>
  <c r="T376" i="1"/>
  <c r="U376" i="1"/>
  <c r="V376" i="1"/>
  <c r="W376" i="1"/>
  <c r="X376" i="1"/>
  <c r="T377" i="1"/>
  <c r="U377" i="1"/>
  <c r="V377" i="1"/>
  <c r="W377" i="1"/>
  <c r="X377" i="1"/>
  <c r="T378" i="1"/>
  <c r="U378" i="1"/>
  <c r="V378" i="1"/>
  <c r="W378" i="1"/>
  <c r="X378" i="1"/>
  <c r="T379" i="1"/>
  <c r="U379" i="1"/>
  <c r="V379" i="1"/>
  <c r="W379" i="1"/>
  <c r="X379" i="1"/>
  <c r="T380" i="1"/>
  <c r="U380" i="1"/>
  <c r="V380" i="1"/>
  <c r="W380" i="1"/>
  <c r="X380" i="1"/>
  <c r="T381" i="1"/>
  <c r="U381" i="1"/>
  <c r="V381" i="1"/>
  <c r="W381" i="1"/>
  <c r="X381" i="1"/>
  <c r="T382" i="1"/>
  <c r="U382" i="1"/>
  <c r="V382" i="1"/>
  <c r="W382" i="1"/>
  <c r="X382" i="1"/>
  <c r="T383" i="1"/>
  <c r="U383" i="1"/>
  <c r="V383" i="1"/>
  <c r="W383" i="1"/>
  <c r="X383" i="1"/>
  <c r="T384" i="1"/>
  <c r="U384" i="1"/>
  <c r="V384" i="1"/>
  <c r="W384" i="1"/>
  <c r="X384" i="1"/>
  <c r="T385" i="1"/>
  <c r="U385" i="1"/>
  <c r="V385" i="1"/>
  <c r="W385" i="1"/>
  <c r="X385" i="1"/>
  <c r="T386" i="1"/>
  <c r="U386" i="1"/>
  <c r="V386" i="1"/>
  <c r="W386" i="1"/>
  <c r="X386" i="1"/>
  <c r="T387" i="1"/>
  <c r="U387" i="1"/>
  <c r="V387" i="1"/>
  <c r="W387" i="1"/>
  <c r="X387" i="1"/>
  <c r="T388" i="1"/>
  <c r="U388" i="1"/>
  <c r="V388" i="1"/>
  <c r="W388" i="1"/>
  <c r="X388" i="1"/>
  <c r="T389" i="1"/>
  <c r="U389" i="1"/>
  <c r="V389" i="1"/>
  <c r="W389" i="1"/>
  <c r="X389" i="1"/>
  <c r="T390" i="1"/>
  <c r="U390" i="1"/>
  <c r="V390" i="1"/>
  <c r="W390" i="1"/>
  <c r="X390" i="1"/>
  <c r="T391" i="1"/>
  <c r="U391" i="1"/>
  <c r="V391" i="1"/>
  <c r="W391" i="1"/>
  <c r="X391" i="1"/>
  <c r="T392" i="1"/>
  <c r="U392" i="1"/>
  <c r="V392" i="1"/>
  <c r="W392" i="1"/>
  <c r="X392" i="1"/>
  <c r="T393" i="1"/>
  <c r="U393" i="1"/>
  <c r="V393" i="1"/>
  <c r="W393" i="1"/>
  <c r="X393" i="1"/>
  <c r="T394" i="1"/>
  <c r="U394" i="1"/>
  <c r="V394" i="1"/>
  <c r="W394" i="1"/>
  <c r="X394" i="1"/>
  <c r="T395" i="1"/>
  <c r="U395" i="1"/>
  <c r="V395" i="1"/>
  <c r="W395" i="1"/>
  <c r="X395" i="1"/>
  <c r="T396" i="1"/>
  <c r="U396" i="1"/>
  <c r="V396" i="1"/>
  <c r="W396" i="1"/>
  <c r="X396" i="1"/>
  <c r="T397" i="1"/>
  <c r="U397" i="1"/>
  <c r="V397" i="1"/>
  <c r="W397" i="1"/>
  <c r="X397" i="1"/>
  <c r="T398" i="1"/>
  <c r="U398" i="1"/>
  <c r="V398" i="1"/>
  <c r="W398" i="1"/>
  <c r="X398" i="1"/>
  <c r="T399" i="1"/>
  <c r="U399" i="1"/>
  <c r="V399" i="1"/>
  <c r="W399" i="1"/>
  <c r="X399" i="1"/>
  <c r="T400" i="1"/>
  <c r="U400" i="1"/>
  <c r="V400" i="1"/>
  <c r="W400" i="1"/>
  <c r="X400" i="1"/>
  <c r="T401" i="1"/>
  <c r="U401" i="1"/>
  <c r="V401" i="1"/>
  <c r="W401" i="1"/>
  <c r="X401" i="1"/>
  <c r="T402" i="1"/>
  <c r="U402" i="1"/>
  <c r="V402" i="1"/>
  <c r="W402" i="1"/>
  <c r="X402" i="1"/>
  <c r="T403" i="1"/>
  <c r="U403" i="1"/>
  <c r="V403" i="1"/>
  <c r="W403" i="1"/>
  <c r="X403" i="1"/>
  <c r="T404" i="1"/>
  <c r="U404" i="1"/>
  <c r="V404" i="1"/>
  <c r="W404" i="1"/>
  <c r="X404" i="1"/>
  <c r="T405" i="1"/>
  <c r="U405" i="1"/>
  <c r="V405" i="1"/>
  <c r="W405" i="1"/>
  <c r="X405" i="1"/>
  <c r="T406" i="1"/>
  <c r="U406" i="1"/>
  <c r="V406" i="1"/>
  <c r="W406" i="1"/>
  <c r="X406" i="1"/>
  <c r="T407" i="1"/>
  <c r="U407" i="1"/>
  <c r="V407" i="1"/>
  <c r="W407" i="1"/>
  <c r="X407" i="1"/>
  <c r="T408" i="1"/>
  <c r="U408" i="1"/>
  <c r="V408" i="1"/>
  <c r="W408" i="1"/>
  <c r="X408" i="1"/>
  <c r="T409" i="1"/>
  <c r="U409" i="1"/>
  <c r="V409" i="1"/>
  <c r="W409" i="1"/>
  <c r="X409" i="1"/>
  <c r="T410" i="1"/>
  <c r="U410" i="1"/>
  <c r="V410" i="1"/>
  <c r="W410" i="1"/>
  <c r="X410" i="1"/>
  <c r="T411" i="1"/>
  <c r="U411" i="1"/>
  <c r="V411" i="1"/>
  <c r="W411" i="1"/>
  <c r="X411" i="1"/>
  <c r="T412" i="1"/>
  <c r="U412" i="1"/>
  <c r="V412" i="1"/>
  <c r="W412" i="1"/>
  <c r="X412" i="1"/>
  <c r="T413" i="1"/>
  <c r="U413" i="1"/>
  <c r="V413" i="1"/>
  <c r="W413" i="1"/>
  <c r="X413" i="1"/>
  <c r="T414" i="1"/>
  <c r="U414" i="1"/>
  <c r="V414" i="1"/>
  <c r="W414" i="1"/>
  <c r="X414" i="1"/>
  <c r="T415" i="1"/>
  <c r="U415" i="1"/>
  <c r="V415" i="1"/>
  <c r="W415" i="1"/>
  <c r="X415" i="1"/>
  <c r="T416" i="1"/>
  <c r="U416" i="1"/>
  <c r="V416" i="1"/>
  <c r="W416" i="1"/>
  <c r="X416" i="1"/>
  <c r="T417" i="1"/>
  <c r="U417" i="1"/>
  <c r="V417" i="1"/>
  <c r="W417" i="1"/>
  <c r="X417" i="1"/>
  <c r="T418" i="1"/>
  <c r="U418" i="1"/>
  <c r="V418" i="1"/>
  <c r="W418" i="1"/>
  <c r="X418" i="1"/>
  <c r="T419" i="1"/>
  <c r="U419" i="1"/>
  <c r="V419" i="1"/>
  <c r="W419" i="1"/>
  <c r="X419" i="1"/>
  <c r="T420" i="1"/>
  <c r="U420" i="1"/>
  <c r="V420" i="1"/>
  <c r="W420" i="1"/>
  <c r="X420" i="1"/>
  <c r="T421" i="1"/>
  <c r="U421" i="1"/>
  <c r="V421" i="1"/>
  <c r="W421" i="1"/>
  <c r="X421" i="1"/>
  <c r="T422" i="1"/>
  <c r="U422" i="1"/>
  <c r="V422" i="1"/>
  <c r="W422" i="1"/>
  <c r="X422" i="1"/>
  <c r="T423" i="1"/>
  <c r="U423" i="1"/>
  <c r="V423" i="1"/>
  <c r="W423" i="1"/>
  <c r="X423" i="1"/>
  <c r="T424" i="1"/>
  <c r="U424" i="1"/>
  <c r="V424" i="1"/>
  <c r="W424" i="1"/>
  <c r="X424" i="1"/>
  <c r="T425" i="1"/>
  <c r="U425" i="1"/>
  <c r="V425" i="1"/>
  <c r="W425" i="1"/>
  <c r="X425" i="1"/>
  <c r="T426" i="1"/>
  <c r="U426" i="1"/>
  <c r="V426" i="1"/>
  <c r="W426" i="1"/>
  <c r="X426" i="1"/>
  <c r="T427" i="1"/>
  <c r="U427" i="1"/>
  <c r="V427" i="1"/>
  <c r="W427" i="1"/>
  <c r="X427" i="1"/>
  <c r="T428" i="1"/>
  <c r="U428" i="1"/>
  <c r="V428" i="1"/>
  <c r="W428" i="1"/>
  <c r="X428" i="1"/>
  <c r="T429" i="1"/>
  <c r="U429" i="1"/>
  <c r="V429" i="1"/>
  <c r="W429" i="1"/>
  <c r="X429" i="1"/>
  <c r="T430" i="1"/>
  <c r="U430" i="1"/>
  <c r="V430" i="1"/>
  <c r="W430" i="1"/>
  <c r="X430" i="1"/>
  <c r="T431" i="1"/>
  <c r="U431" i="1"/>
  <c r="V431" i="1"/>
  <c r="W431" i="1"/>
  <c r="X431" i="1"/>
  <c r="T432" i="1"/>
  <c r="U432" i="1"/>
  <c r="V432" i="1"/>
  <c r="W432" i="1"/>
  <c r="X432" i="1"/>
  <c r="T433" i="1"/>
  <c r="U433" i="1"/>
  <c r="V433" i="1"/>
  <c r="W433" i="1"/>
  <c r="X433" i="1"/>
  <c r="T434" i="1"/>
  <c r="U434" i="1"/>
  <c r="V434" i="1"/>
  <c r="W434" i="1"/>
  <c r="X434" i="1"/>
  <c r="T435" i="1"/>
  <c r="U435" i="1"/>
  <c r="V435" i="1"/>
  <c r="W435" i="1"/>
  <c r="X435" i="1"/>
  <c r="T436" i="1"/>
  <c r="U436" i="1"/>
  <c r="V436" i="1"/>
  <c r="W436" i="1"/>
  <c r="X436" i="1"/>
  <c r="T437" i="1"/>
  <c r="U437" i="1"/>
  <c r="V437" i="1"/>
  <c r="W437" i="1"/>
  <c r="X437" i="1"/>
  <c r="T438" i="1"/>
  <c r="U438" i="1"/>
  <c r="V438" i="1"/>
  <c r="W438" i="1"/>
  <c r="X438" i="1"/>
  <c r="T439" i="1"/>
  <c r="U439" i="1"/>
  <c r="V439" i="1"/>
  <c r="W439" i="1"/>
  <c r="X439" i="1"/>
  <c r="T440" i="1"/>
  <c r="U440" i="1"/>
  <c r="V440" i="1"/>
  <c r="W440" i="1"/>
  <c r="X440" i="1"/>
  <c r="T441" i="1"/>
  <c r="U441" i="1"/>
  <c r="V441" i="1"/>
  <c r="W441" i="1"/>
  <c r="X441" i="1"/>
  <c r="T442" i="1"/>
  <c r="U442" i="1"/>
  <c r="V442" i="1"/>
  <c r="W442" i="1"/>
  <c r="X442" i="1"/>
  <c r="T443" i="1"/>
  <c r="U443" i="1"/>
  <c r="V443" i="1"/>
  <c r="W443" i="1"/>
  <c r="X443" i="1"/>
  <c r="T444" i="1"/>
  <c r="U444" i="1"/>
  <c r="V444" i="1"/>
  <c r="W444" i="1"/>
  <c r="X444" i="1"/>
  <c r="T445" i="1"/>
  <c r="U445" i="1"/>
  <c r="V445" i="1"/>
  <c r="W445" i="1"/>
  <c r="X445" i="1"/>
  <c r="T446" i="1"/>
  <c r="U446" i="1"/>
  <c r="V446" i="1"/>
  <c r="W446" i="1"/>
  <c r="X446" i="1"/>
  <c r="T447" i="1"/>
  <c r="U447" i="1"/>
  <c r="V447" i="1"/>
  <c r="W447" i="1"/>
  <c r="X447" i="1"/>
  <c r="T448" i="1"/>
  <c r="U448" i="1"/>
  <c r="V448" i="1"/>
  <c r="W448" i="1"/>
  <c r="X448" i="1"/>
  <c r="T449" i="1"/>
  <c r="U449" i="1"/>
  <c r="V449" i="1"/>
  <c r="W449" i="1"/>
  <c r="X449" i="1"/>
  <c r="T450" i="1"/>
  <c r="U450" i="1"/>
  <c r="V450" i="1"/>
  <c r="W450" i="1"/>
  <c r="X450" i="1"/>
  <c r="T451" i="1"/>
  <c r="U451" i="1"/>
  <c r="V451" i="1"/>
  <c r="W451" i="1"/>
  <c r="X451" i="1"/>
  <c r="T452" i="1"/>
  <c r="U452" i="1"/>
  <c r="V452" i="1"/>
  <c r="W452" i="1"/>
  <c r="X452" i="1"/>
  <c r="T453" i="1"/>
  <c r="U453" i="1"/>
  <c r="V453" i="1"/>
  <c r="W453" i="1"/>
  <c r="X453" i="1"/>
  <c r="T454" i="1"/>
  <c r="U454" i="1"/>
  <c r="V454" i="1"/>
  <c r="W454" i="1"/>
  <c r="X454" i="1"/>
  <c r="T455" i="1"/>
  <c r="U455" i="1"/>
  <c r="V455" i="1"/>
  <c r="W455" i="1"/>
  <c r="X455" i="1"/>
  <c r="T456" i="1"/>
  <c r="U456" i="1"/>
  <c r="V456" i="1"/>
  <c r="W456" i="1"/>
  <c r="X456" i="1"/>
  <c r="T457" i="1"/>
  <c r="U457" i="1"/>
  <c r="V457" i="1"/>
  <c r="W457" i="1"/>
  <c r="X457" i="1"/>
  <c r="T458" i="1"/>
  <c r="U458" i="1"/>
  <c r="V458" i="1"/>
  <c r="W458" i="1"/>
  <c r="X458" i="1"/>
  <c r="T459" i="1"/>
  <c r="U459" i="1"/>
  <c r="V459" i="1"/>
  <c r="W459" i="1"/>
  <c r="X459" i="1"/>
  <c r="T460" i="1"/>
  <c r="U460" i="1"/>
  <c r="V460" i="1"/>
  <c r="W460" i="1"/>
  <c r="X460" i="1"/>
  <c r="T461" i="1"/>
  <c r="U461" i="1"/>
  <c r="V461" i="1"/>
  <c r="W461" i="1"/>
  <c r="X461" i="1"/>
  <c r="T462" i="1"/>
  <c r="U462" i="1"/>
  <c r="V462" i="1"/>
  <c r="W462" i="1"/>
  <c r="X462" i="1"/>
  <c r="T463" i="1"/>
  <c r="U463" i="1"/>
  <c r="V463" i="1"/>
  <c r="W463" i="1"/>
  <c r="X463" i="1"/>
  <c r="T464" i="1"/>
  <c r="U464" i="1"/>
  <c r="V464" i="1"/>
  <c r="W464" i="1"/>
  <c r="X464" i="1"/>
  <c r="T465" i="1"/>
  <c r="U465" i="1"/>
  <c r="V465" i="1"/>
  <c r="W465" i="1"/>
  <c r="X465" i="1"/>
  <c r="T466" i="1"/>
  <c r="U466" i="1"/>
  <c r="V466" i="1"/>
  <c r="W466" i="1"/>
  <c r="X466" i="1"/>
  <c r="T467" i="1"/>
  <c r="U467" i="1"/>
  <c r="V467" i="1"/>
  <c r="W467" i="1"/>
  <c r="X467" i="1"/>
  <c r="T468" i="1"/>
  <c r="U468" i="1"/>
  <c r="V468" i="1"/>
  <c r="W468" i="1"/>
  <c r="X468" i="1"/>
  <c r="T469" i="1"/>
  <c r="U469" i="1"/>
  <c r="V469" i="1"/>
  <c r="W469" i="1"/>
  <c r="X469" i="1"/>
  <c r="T470" i="1"/>
  <c r="U470" i="1"/>
  <c r="V470" i="1"/>
  <c r="W470" i="1"/>
  <c r="X470" i="1"/>
  <c r="T471" i="1"/>
  <c r="U471" i="1"/>
  <c r="V471" i="1"/>
  <c r="W471" i="1"/>
  <c r="X471" i="1"/>
  <c r="T472" i="1"/>
  <c r="U472" i="1"/>
  <c r="V472" i="1"/>
  <c r="W472" i="1"/>
  <c r="X472" i="1"/>
  <c r="T473" i="1"/>
  <c r="U473" i="1"/>
  <c r="V473" i="1"/>
  <c r="W473" i="1"/>
  <c r="X473" i="1"/>
  <c r="T474" i="1"/>
  <c r="U474" i="1"/>
  <c r="V474" i="1"/>
  <c r="W474" i="1"/>
  <c r="X474" i="1"/>
  <c r="T475" i="1"/>
  <c r="U475" i="1"/>
  <c r="V475" i="1"/>
  <c r="W475" i="1"/>
  <c r="X475" i="1"/>
  <c r="T476" i="1"/>
  <c r="U476" i="1"/>
  <c r="V476" i="1"/>
  <c r="W476" i="1"/>
  <c r="X476" i="1"/>
  <c r="T477" i="1"/>
  <c r="U477" i="1"/>
  <c r="V477" i="1"/>
  <c r="W477" i="1"/>
  <c r="X477" i="1"/>
  <c r="T478" i="1"/>
  <c r="U478" i="1"/>
  <c r="V478" i="1"/>
  <c r="W478" i="1"/>
  <c r="X478" i="1"/>
  <c r="T479" i="1"/>
  <c r="U479" i="1"/>
  <c r="V479" i="1"/>
  <c r="W479" i="1"/>
  <c r="X479" i="1"/>
  <c r="T480" i="1"/>
  <c r="U480" i="1"/>
  <c r="V480" i="1"/>
  <c r="W480" i="1"/>
  <c r="X480" i="1"/>
  <c r="T481" i="1"/>
  <c r="U481" i="1"/>
  <c r="V481" i="1"/>
  <c r="W481" i="1"/>
  <c r="X481" i="1"/>
  <c r="T482" i="1"/>
  <c r="U482" i="1"/>
  <c r="V482" i="1"/>
  <c r="W482" i="1"/>
  <c r="X482" i="1"/>
  <c r="T483" i="1"/>
  <c r="U483" i="1"/>
  <c r="V483" i="1"/>
  <c r="W483" i="1"/>
  <c r="X483" i="1"/>
  <c r="T484" i="1"/>
  <c r="U484" i="1"/>
  <c r="V484" i="1"/>
  <c r="W484" i="1"/>
  <c r="X484" i="1"/>
  <c r="T485" i="1"/>
  <c r="U485" i="1"/>
  <c r="V485" i="1"/>
  <c r="W485" i="1"/>
  <c r="X485" i="1"/>
  <c r="T486" i="1"/>
  <c r="U486" i="1"/>
  <c r="V486" i="1"/>
  <c r="W486" i="1"/>
  <c r="X486" i="1"/>
  <c r="T487" i="1"/>
  <c r="U487" i="1"/>
  <c r="V487" i="1"/>
  <c r="W487" i="1"/>
  <c r="X487" i="1"/>
  <c r="T488" i="1"/>
  <c r="U488" i="1"/>
  <c r="V488" i="1"/>
  <c r="W488" i="1"/>
  <c r="X488" i="1"/>
  <c r="T489" i="1"/>
  <c r="U489" i="1"/>
  <c r="V489" i="1"/>
  <c r="W489" i="1"/>
  <c r="X489" i="1"/>
  <c r="T490" i="1"/>
  <c r="U490" i="1"/>
  <c r="V490" i="1"/>
  <c r="W490" i="1"/>
  <c r="X490" i="1"/>
  <c r="T491" i="1"/>
  <c r="U491" i="1"/>
  <c r="V491" i="1"/>
  <c r="W491" i="1"/>
  <c r="X491" i="1"/>
  <c r="T492" i="1"/>
  <c r="U492" i="1"/>
  <c r="V492" i="1"/>
  <c r="W492" i="1"/>
  <c r="X492" i="1"/>
  <c r="T493" i="1"/>
  <c r="U493" i="1"/>
  <c r="V493" i="1"/>
  <c r="W493" i="1"/>
  <c r="X493" i="1"/>
  <c r="T494" i="1"/>
  <c r="U494" i="1"/>
  <c r="V494" i="1"/>
  <c r="W494" i="1"/>
  <c r="X494" i="1"/>
  <c r="T495" i="1"/>
  <c r="U495" i="1"/>
  <c r="V495" i="1"/>
  <c r="W495" i="1"/>
  <c r="X495" i="1"/>
  <c r="T496" i="1"/>
  <c r="U496" i="1"/>
  <c r="V496" i="1"/>
  <c r="W496" i="1"/>
  <c r="X496" i="1"/>
  <c r="T497" i="1"/>
  <c r="U497" i="1"/>
  <c r="V497" i="1"/>
  <c r="W497" i="1"/>
  <c r="X497" i="1"/>
  <c r="T498" i="1"/>
  <c r="U498" i="1"/>
  <c r="V498" i="1"/>
  <c r="W498" i="1"/>
  <c r="X498" i="1"/>
  <c r="T499" i="1"/>
  <c r="U499" i="1"/>
  <c r="V499" i="1"/>
  <c r="W499" i="1"/>
  <c r="X499" i="1"/>
  <c r="T500" i="1"/>
  <c r="U500" i="1"/>
  <c r="V500" i="1"/>
  <c r="W500" i="1"/>
  <c r="X500" i="1"/>
  <c r="T501" i="1"/>
  <c r="U501" i="1"/>
  <c r="V501" i="1"/>
  <c r="W501" i="1"/>
  <c r="X501" i="1"/>
  <c r="T502" i="1"/>
  <c r="U502" i="1"/>
  <c r="V502" i="1"/>
  <c r="W502" i="1"/>
  <c r="X502" i="1"/>
  <c r="T503" i="1"/>
  <c r="U503" i="1"/>
  <c r="V503" i="1"/>
  <c r="W503" i="1"/>
  <c r="X503" i="1"/>
  <c r="T504" i="1"/>
  <c r="U504" i="1"/>
  <c r="V504" i="1"/>
  <c r="W504" i="1"/>
  <c r="X504" i="1"/>
  <c r="T505" i="1"/>
  <c r="U505" i="1"/>
  <c r="V505" i="1"/>
  <c r="W505" i="1"/>
  <c r="X505" i="1"/>
  <c r="T506" i="1"/>
  <c r="U506" i="1"/>
  <c r="V506" i="1"/>
  <c r="W506" i="1"/>
  <c r="X506" i="1"/>
  <c r="T507" i="1"/>
  <c r="U507" i="1"/>
  <c r="V507" i="1"/>
  <c r="W507" i="1"/>
  <c r="X507" i="1"/>
  <c r="T508" i="1"/>
  <c r="U508" i="1"/>
  <c r="V508" i="1"/>
  <c r="W508" i="1"/>
  <c r="X508" i="1"/>
  <c r="T509" i="1"/>
  <c r="U509" i="1"/>
  <c r="V509" i="1"/>
  <c r="W509" i="1"/>
  <c r="X509" i="1"/>
  <c r="T510" i="1"/>
  <c r="U510" i="1"/>
  <c r="V510" i="1"/>
  <c r="W510" i="1"/>
  <c r="X510" i="1"/>
  <c r="T511" i="1"/>
  <c r="U511" i="1"/>
  <c r="V511" i="1"/>
  <c r="W511" i="1"/>
  <c r="X511" i="1"/>
  <c r="T512" i="1"/>
  <c r="U512" i="1"/>
  <c r="V512" i="1"/>
  <c r="W512" i="1"/>
  <c r="X512" i="1"/>
  <c r="T513" i="1"/>
  <c r="U513" i="1"/>
  <c r="V513" i="1"/>
  <c r="W513" i="1"/>
  <c r="X513" i="1"/>
  <c r="T514" i="1"/>
  <c r="U514" i="1"/>
  <c r="V514" i="1"/>
  <c r="W514" i="1"/>
  <c r="X514" i="1"/>
  <c r="T515" i="1"/>
  <c r="U515" i="1"/>
  <c r="V515" i="1"/>
  <c r="W515" i="1"/>
  <c r="X515" i="1"/>
  <c r="T516" i="1"/>
  <c r="U516" i="1"/>
  <c r="V516" i="1"/>
  <c r="W516" i="1"/>
  <c r="X516" i="1"/>
  <c r="T517" i="1"/>
  <c r="U517" i="1"/>
  <c r="V517" i="1"/>
  <c r="W517" i="1"/>
  <c r="X517" i="1"/>
  <c r="T518" i="1"/>
  <c r="U518" i="1"/>
  <c r="V518" i="1"/>
  <c r="W518" i="1"/>
  <c r="X518" i="1"/>
  <c r="T519" i="1"/>
  <c r="U519" i="1"/>
  <c r="V519" i="1"/>
  <c r="W519" i="1"/>
  <c r="X519" i="1"/>
  <c r="T520" i="1"/>
  <c r="U520" i="1"/>
  <c r="V520" i="1"/>
  <c r="W520" i="1"/>
  <c r="X520" i="1"/>
  <c r="T521" i="1"/>
  <c r="U521" i="1"/>
  <c r="V521" i="1"/>
  <c r="W521" i="1"/>
  <c r="X521" i="1"/>
  <c r="T522" i="1"/>
  <c r="U522" i="1"/>
  <c r="V522" i="1"/>
  <c r="W522" i="1"/>
  <c r="X522" i="1"/>
  <c r="T523" i="1"/>
  <c r="U523" i="1"/>
  <c r="V523" i="1"/>
  <c r="W523" i="1"/>
  <c r="X523" i="1"/>
  <c r="T524" i="1"/>
  <c r="U524" i="1"/>
  <c r="V524" i="1"/>
  <c r="W524" i="1"/>
  <c r="X524" i="1"/>
  <c r="T525" i="1"/>
  <c r="U525" i="1"/>
  <c r="V525" i="1"/>
  <c r="W525" i="1"/>
  <c r="X525" i="1"/>
  <c r="T526" i="1"/>
  <c r="U526" i="1"/>
  <c r="V526" i="1"/>
  <c r="W526" i="1"/>
  <c r="X526" i="1"/>
  <c r="T527" i="1"/>
  <c r="U527" i="1"/>
  <c r="V527" i="1"/>
  <c r="W527" i="1"/>
  <c r="X527" i="1"/>
  <c r="T528" i="1"/>
  <c r="U528" i="1"/>
  <c r="V528" i="1"/>
  <c r="W528" i="1"/>
  <c r="X528" i="1"/>
  <c r="T529" i="1"/>
  <c r="U529" i="1"/>
  <c r="V529" i="1"/>
  <c r="W529" i="1"/>
  <c r="X529" i="1"/>
  <c r="T530" i="1"/>
  <c r="U530" i="1"/>
  <c r="V530" i="1"/>
  <c r="W530" i="1"/>
  <c r="X530" i="1"/>
  <c r="T531" i="1"/>
  <c r="U531" i="1"/>
  <c r="V531" i="1"/>
  <c r="W531" i="1"/>
  <c r="X531" i="1"/>
  <c r="T532" i="1"/>
  <c r="U532" i="1"/>
  <c r="V532" i="1"/>
  <c r="W532" i="1"/>
  <c r="X532" i="1"/>
  <c r="T533" i="1"/>
  <c r="U533" i="1"/>
  <c r="V533" i="1"/>
  <c r="W533" i="1"/>
  <c r="X533" i="1"/>
  <c r="T534" i="1"/>
  <c r="U534" i="1"/>
  <c r="V534" i="1"/>
  <c r="W534" i="1"/>
  <c r="X534" i="1"/>
  <c r="T535" i="1"/>
  <c r="U535" i="1"/>
  <c r="V535" i="1"/>
  <c r="W535" i="1"/>
  <c r="X535" i="1"/>
  <c r="T536" i="1"/>
  <c r="U536" i="1"/>
  <c r="V536" i="1"/>
  <c r="W536" i="1"/>
  <c r="X536" i="1"/>
  <c r="T537" i="1"/>
  <c r="U537" i="1"/>
  <c r="V537" i="1"/>
  <c r="W537" i="1"/>
  <c r="X537" i="1"/>
  <c r="T538" i="1"/>
  <c r="U538" i="1"/>
  <c r="V538" i="1"/>
  <c r="W538" i="1"/>
  <c r="X538" i="1"/>
  <c r="T539" i="1"/>
  <c r="U539" i="1"/>
  <c r="V539" i="1"/>
  <c r="W539" i="1"/>
  <c r="X539" i="1"/>
  <c r="T540" i="1"/>
  <c r="U540" i="1"/>
  <c r="V540" i="1"/>
  <c r="W540" i="1"/>
  <c r="X540" i="1"/>
  <c r="T541" i="1"/>
  <c r="U541" i="1"/>
  <c r="V541" i="1"/>
  <c r="W541" i="1"/>
  <c r="X541" i="1"/>
  <c r="T542" i="1"/>
  <c r="U542" i="1"/>
  <c r="V542" i="1"/>
  <c r="W542" i="1"/>
  <c r="X542" i="1"/>
  <c r="T543" i="1"/>
  <c r="U543" i="1"/>
  <c r="V543" i="1"/>
  <c r="W543" i="1"/>
  <c r="X543" i="1"/>
  <c r="T544" i="1"/>
  <c r="U544" i="1"/>
  <c r="V544" i="1"/>
  <c r="W544" i="1"/>
  <c r="X544" i="1"/>
  <c r="T545" i="1"/>
  <c r="U545" i="1"/>
  <c r="V545" i="1"/>
  <c r="W545" i="1"/>
  <c r="X545" i="1"/>
  <c r="T546" i="1"/>
  <c r="U546" i="1"/>
  <c r="V546" i="1"/>
  <c r="W546" i="1"/>
  <c r="X546" i="1"/>
  <c r="T547" i="1"/>
  <c r="U547" i="1"/>
  <c r="V547" i="1"/>
  <c r="W547" i="1"/>
  <c r="X547" i="1"/>
  <c r="T548" i="1"/>
  <c r="U548" i="1"/>
  <c r="V548" i="1"/>
  <c r="W548" i="1"/>
  <c r="X548" i="1"/>
  <c r="T549" i="1"/>
  <c r="U549" i="1"/>
  <c r="V549" i="1"/>
  <c r="W549" i="1"/>
  <c r="X549" i="1"/>
  <c r="T550" i="1"/>
  <c r="U550" i="1"/>
  <c r="V550" i="1"/>
  <c r="W550" i="1"/>
  <c r="X550" i="1"/>
  <c r="T551" i="1"/>
  <c r="U551" i="1"/>
  <c r="V551" i="1"/>
  <c r="W551" i="1"/>
  <c r="X551" i="1"/>
  <c r="T552" i="1"/>
  <c r="U552" i="1"/>
  <c r="V552" i="1"/>
  <c r="W552" i="1"/>
  <c r="X552" i="1"/>
  <c r="T553" i="1"/>
  <c r="U553" i="1"/>
  <c r="V553" i="1"/>
  <c r="W553" i="1"/>
  <c r="X553" i="1"/>
  <c r="T554" i="1"/>
  <c r="U554" i="1"/>
  <c r="V554" i="1"/>
  <c r="W554" i="1"/>
  <c r="X554" i="1"/>
  <c r="T555" i="1"/>
  <c r="U555" i="1"/>
  <c r="V555" i="1"/>
  <c r="W555" i="1"/>
  <c r="X555" i="1"/>
  <c r="T556" i="1"/>
  <c r="U556" i="1"/>
  <c r="V556" i="1"/>
  <c r="W556" i="1"/>
  <c r="X556" i="1"/>
  <c r="T557" i="1"/>
  <c r="U557" i="1"/>
  <c r="V557" i="1"/>
  <c r="W557" i="1"/>
  <c r="X557" i="1"/>
  <c r="T558" i="1"/>
  <c r="U558" i="1"/>
  <c r="V558" i="1"/>
  <c r="W558" i="1"/>
  <c r="X558" i="1"/>
  <c r="T559" i="1"/>
  <c r="U559" i="1"/>
  <c r="V559" i="1"/>
  <c r="W559" i="1"/>
  <c r="X559" i="1"/>
  <c r="T560" i="1"/>
  <c r="U560" i="1"/>
  <c r="V560" i="1"/>
  <c r="W560" i="1"/>
  <c r="X560" i="1"/>
  <c r="T561" i="1"/>
  <c r="U561" i="1"/>
  <c r="V561" i="1"/>
  <c r="W561" i="1"/>
  <c r="X561" i="1"/>
  <c r="T562" i="1"/>
  <c r="U562" i="1"/>
  <c r="V562" i="1"/>
  <c r="W562" i="1"/>
  <c r="X562" i="1"/>
  <c r="T563" i="1"/>
  <c r="U563" i="1"/>
  <c r="V563" i="1"/>
  <c r="W563" i="1"/>
  <c r="X563" i="1"/>
  <c r="T564" i="1"/>
  <c r="U564" i="1"/>
  <c r="V564" i="1"/>
  <c r="W564" i="1"/>
  <c r="X564" i="1"/>
  <c r="T565" i="1"/>
  <c r="U565" i="1"/>
  <c r="V565" i="1"/>
  <c r="W565" i="1"/>
  <c r="X565" i="1"/>
  <c r="T566" i="1"/>
  <c r="U566" i="1"/>
  <c r="V566" i="1"/>
  <c r="W566" i="1"/>
  <c r="X566" i="1"/>
  <c r="T567" i="1"/>
  <c r="U567" i="1"/>
  <c r="V567" i="1"/>
  <c r="W567" i="1"/>
  <c r="X567" i="1"/>
  <c r="T568" i="1"/>
  <c r="U568" i="1"/>
  <c r="V568" i="1"/>
  <c r="W568" i="1"/>
  <c r="X568" i="1"/>
  <c r="T569" i="1"/>
  <c r="U569" i="1"/>
  <c r="V569" i="1"/>
  <c r="W569" i="1"/>
  <c r="X569" i="1"/>
  <c r="T570" i="1"/>
  <c r="U570" i="1"/>
  <c r="V570" i="1"/>
  <c r="W570" i="1"/>
  <c r="X570" i="1"/>
  <c r="T571" i="1"/>
  <c r="U571" i="1"/>
  <c r="V571" i="1"/>
  <c r="W571" i="1"/>
  <c r="X571" i="1"/>
  <c r="T572" i="1"/>
  <c r="U572" i="1"/>
  <c r="V572" i="1"/>
  <c r="W572" i="1"/>
  <c r="X572" i="1"/>
  <c r="T573" i="1"/>
  <c r="U573" i="1"/>
  <c r="V573" i="1"/>
  <c r="W573" i="1"/>
  <c r="X573" i="1"/>
  <c r="T574" i="1"/>
  <c r="U574" i="1"/>
  <c r="V574" i="1"/>
  <c r="W574" i="1"/>
  <c r="X574" i="1"/>
  <c r="T575" i="1"/>
  <c r="U575" i="1"/>
  <c r="V575" i="1"/>
  <c r="W575" i="1"/>
  <c r="X575" i="1"/>
  <c r="T576" i="1"/>
  <c r="U576" i="1"/>
  <c r="V576" i="1"/>
  <c r="W576" i="1"/>
  <c r="X576" i="1"/>
  <c r="T577" i="1"/>
  <c r="U577" i="1"/>
  <c r="V577" i="1"/>
  <c r="W577" i="1"/>
  <c r="X577" i="1"/>
  <c r="T578" i="1"/>
  <c r="U578" i="1"/>
  <c r="V578" i="1"/>
  <c r="W578" i="1"/>
  <c r="X578" i="1"/>
  <c r="T579" i="1"/>
  <c r="U579" i="1"/>
  <c r="V579" i="1"/>
  <c r="W579" i="1"/>
  <c r="X579" i="1"/>
  <c r="T580" i="1"/>
  <c r="U580" i="1"/>
  <c r="V580" i="1"/>
  <c r="W580" i="1"/>
  <c r="X580" i="1"/>
  <c r="T581" i="1"/>
  <c r="U581" i="1"/>
  <c r="V581" i="1"/>
  <c r="W581" i="1"/>
  <c r="X581" i="1"/>
  <c r="T582" i="1"/>
  <c r="U582" i="1"/>
  <c r="V582" i="1"/>
  <c r="W582" i="1"/>
  <c r="X582" i="1"/>
  <c r="T583" i="1"/>
  <c r="U583" i="1"/>
  <c r="V583" i="1"/>
  <c r="W583" i="1"/>
  <c r="X583" i="1"/>
  <c r="T584" i="1"/>
  <c r="U584" i="1"/>
  <c r="V584" i="1"/>
  <c r="W584" i="1"/>
  <c r="X584" i="1"/>
  <c r="T585" i="1"/>
  <c r="U585" i="1"/>
  <c r="V585" i="1"/>
  <c r="W585" i="1"/>
  <c r="X585" i="1"/>
  <c r="T586" i="1"/>
  <c r="U586" i="1"/>
  <c r="V586" i="1"/>
  <c r="W586" i="1"/>
  <c r="X586" i="1"/>
  <c r="T587" i="1"/>
  <c r="U587" i="1"/>
  <c r="V587" i="1"/>
  <c r="W587" i="1"/>
  <c r="X587" i="1"/>
  <c r="T588" i="1"/>
  <c r="U588" i="1"/>
  <c r="V588" i="1"/>
  <c r="W588" i="1"/>
  <c r="X588" i="1"/>
  <c r="T589" i="1"/>
  <c r="U589" i="1"/>
  <c r="V589" i="1"/>
  <c r="W589" i="1"/>
  <c r="X589" i="1"/>
  <c r="T590" i="1"/>
  <c r="U590" i="1"/>
  <c r="V590" i="1"/>
  <c r="W590" i="1"/>
  <c r="X590" i="1"/>
  <c r="T591" i="1"/>
  <c r="U591" i="1"/>
  <c r="V591" i="1"/>
  <c r="W591" i="1"/>
  <c r="X591" i="1"/>
  <c r="T592" i="1"/>
  <c r="U592" i="1"/>
  <c r="V592" i="1"/>
  <c r="W592" i="1"/>
  <c r="X592" i="1"/>
  <c r="T593" i="1"/>
  <c r="U593" i="1"/>
  <c r="V593" i="1"/>
  <c r="W593" i="1"/>
  <c r="X593" i="1"/>
  <c r="T594" i="1"/>
  <c r="U594" i="1"/>
  <c r="V594" i="1"/>
  <c r="W594" i="1"/>
  <c r="X594" i="1"/>
  <c r="T595" i="1"/>
  <c r="U595" i="1"/>
  <c r="V595" i="1"/>
  <c r="W595" i="1"/>
  <c r="X595" i="1"/>
  <c r="T596" i="1"/>
  <c r="U596" i="1"/>
  <c r="V596" i="1"/>
  <c r="W596" i="1"/>
  <c r="X596" i="1"/>
  <c r="T597" i="1"/>
  <c r="U597" i="1"/>
  <c r="V597" i="1"/>
  <c r="W597" i="1"/>
  <c r="X597" i="1"/>
  <c r="T598" i="1"/>
  <c r="U598" i="1"/>
  <c r="V598" i="1"/>
  <c r="W598" i="1"/>
  <c r="X598" i="1"/>
  <c r="T599" i="1"/>
  <c r="U599" i="1"/>
  <c r="V599" i="1"/>
  <c r="W599" i="1"/>
  <c r="X599" i="1"/>
  <c r="T600" i="1"/>
  <c r="U600" i="1"/>
  <c r="V600" i="1"/>
  <c r="W600" i="1"/>
  <c r="X600" i="1"/>
  <c r="T601" i="1"/>
  <c r="U601" i="1"/>
  <c r="V601" i="1"/>
  <c r="W601" i="1"/>
  <c r="X601" i="1"/>
  <c r="T602" i="1"/>
  <c r="U602" i="1"/>
  <c r="V602" i="1"/>
  <c r="W602" i="1"/>
  <c r="X602" i="1"/>
  <c r="T603" i="1"/>
  <c r="U603" i="1"/>
  <c r="V603" i="1"/>
  <c r="W603" i="1"/>
  <c r="X603" i="1"/>
  <c r="T604" i="1"/>
  <c r="U604" i="1"/>
  <c r="V604" i="1"/>
  <c r="W604" i="1"/>
  <c r="X604" i="1"/>
  <c r="T605" i="1"/>
  <c r="U605" i="1"/>
  <c r="V605" i="1"/>
  <c r="W605" i="1"/>
  <c r="X605" i="1"/>
  <c r="T606" i="1"/>
  <c r="U606" i="1"/>
  <c r="V606" i="1"/>
  <c r="W606" i="1"/>
  <c r="X606" i="1"/>
  <c r="T607" i="1"/>
  <c r="U607" i="1"/>
  <c r="V607" i="1"/>
  <c r="W607" i="1"/>
  <c r="X607" i="1"/>
  <c r="T608" i="1"/>
  <c r="U608" i="1"/>
  <c r="V608" i="1"/>
  <c r="W608" i="1"/>
  <c r="X608" i="1"/>
  <c r="T609" i="1"/>
  <c r="U609" i="1"/>
  <c r="V609" i="1"/>
  <c r="W609" i="1"/>
  <c r="X609" i="1"/>
  <c r="T610" i="1"/>
  <c r="U610" i="1"/>
  <c r="V610" i="1"/>
  <c r="W610" i="1"/>
  <c r="X610" i="1"/>
  <c r="T611" i="1"/>
  <c r="U611" i="1"/>
  <c r="V611" i="1"/>
  <c r="W611" i="1"/>
  <c r="X611" i="1"/>
  <c r="T612" i="1"/>
  <c r="U612" i="1"/>
  <c r="V612" i="1"/>
  <c r="W612" i="1"/>
  <c r="X612" i="1"/>
  <c r="T613" i="1"/>
  <c r="U613" i="1"/>
  <c r="V613" i="1"/>
  <c r="W613" i="1"/>
  <c r="X613" i="1"/>
  <c r="T614" i="1"/>
  <c r="U614" i="1"/>
  <c r="V614" i="1"/>
  <c r="W614" i="1"/>
  <c r="X614" i="1"/>
  <c r="T615" i="1"/>
  <c r="U615" i="1"/>
  <c r="V615" i="1"/>
  <c r="W615" i="1"/>
  <c r="X615" i="1"/>
  <c r="T616" i="1"/>
  <c r="U616" i="1"/>
  <c r="V616" i="1"/>
  <c r="W616" i="1"/>
  <c r="X616" i="1"/>
  <c r="T617" i="1"/>
  <c r="U617" i="1"/>
  <c r="V617" i="1"/>
  <c r="W617" i="1"/>
  <c r="X617" i="1"/>
  <c r="T618" i="1"/>
  <c r="U618" i="1"/>
  <c r="V618" i="1"/>
  <c r="W618" i="1"/>
  <c r="X618" i="1"/>
  <c r="T619" i="1"/>
  <c r="U619" i="1"/>
  <c r="V619" i="1"/>
  <c r="W619" i="1"/>
  <c r="X619" i="1"/>
  <c r="T620" i="1"/>
  <c r="U620" i="1"/>
  <c r="V620" i="1"/>
  <c r="W620" i="1"/>
  <c r="X620" i="1"/>
  <c r="T621" i="1"/>
  <c r="U621" i="1"/>
  <c r="V621" i="1"/>
  <c r="W621" i="1"/>
  <c r="X621" i="1"/>
  <c r="T622" i="1"/>
  <c r="U622" i="1"/>
  <c r="V622" i="1"/>
  <c r="W622" i="1"/>
  <c r="X622" i="1"/>
  <c r="T623" i="1"/>
  <c r="U623" i="1"/>
  <c r="V623" i="1"/>
  <c r="W623" i="1"/>
  <c r="X623" i="1"/>
  <c r="T624" i="1"/>
  <c r="U624" i="1"/>
  <c r="V624" i="1"/>
  <c r="W624" i="1"/>
  <c r="X624" i="1"/>
  <c r="T625" i="1"/>
  <c r="U625" i="1"/>
  <c r="V625" i="1"/>
  <c r="W625" i="1"/>
  <c r="X625" i="1"/>
  <c r="T626" i="1"/>
  <c r="U626" i="1"/>
  <c r="V626" i="1"/>
  <c r="W626" i="1"/>
  <c r="X626" i="1"/>
  <c r="T627" i="1"/>
  <c r="U627" i="1"/>
  <c r="V627" i="1"/>
  <c r="W627" i="1"/>
  <c r="X627" i="1"/>
  <c r="T628" i="1"/>
  <c r="U628" i="1"/>
  <c r="V628" i="1"/>
  <c r="W628" i="1"/>
  <c r="X628" i="1"/>
  <c r="T629" i="1"/>
  <c r="U629" i="1"/>
  <c r="V629" i="1"/>
  <c r="W629" i="1"/>
  <c r="X629" i="1"/>
  <c r="T630" i="1"/>
  <c r="U630" i="1"/>
  <c r="V630" i="1"/>
  <c r="W630" i="1"/>
  <c r="X630" i="1"/>
  <c r="T631" i="1"/>
  <c r="U631" i="1"/>
  <c r="V631" i="1"/>
  <c r="W631" i="1"/>
  <c r="X631" i="1"/>
  <c r="T632" i="1"/>
  <c r="U632" i="1"/>
  <c r="V632" i="1"/>
  <c r="W632" i="1"/>
  <c r="X632" i="1"/>
  <c r="T633" i="1"/>
  <c r="U633" i="1"/>
  <c r="V633" i="1"/>
  <c r="W633" i="1"/>
  <c r="X633" i="1"/>
  <c r="T634" i="1"/>
  <c r="U634" i="1"/>
  <c r="V634" i="1"/>
  <c r="W634" i="1"/>
  <c r="X634" i="1"/>
  <c r="T635" i="1"/>
  <c r="U635" i="1"/>
  <c r="V635" i="1"/>
  <c r="W635" i="1"/>
  <c r="X635" i="1"/>
  <c r="T636" i="1"/>
  <c r="U636" i="1"/>
  <c r="V636" i="1"/>
  <c r="W636" i="1"/>
  <c r="X636" i="1"/>
  <c r="T637" i="1"/>
  <c r="U637" i="1"/>
  <c r="V637" i="1"/>
  <c r="W637" i="1"/>
  <c r="X637" i="1"/>
  <c r="T638" i="1"/>
  <c r="U638" i="1"/>
  <c r="V638" i="1"/>
  <c r="W638" i="1"/>
  <c r="X638" i="1"/>
  <c r="T639" i="1"/>
  <c r="U639" i="1"/>
  <c r="V639" i="1"/>
  <c r="W639" i="1"/>
  <c r="X639" i="1"/>
  <c r="T640" i="1"/>
  <c r="U640" i="1"/>
  <c r="V640" i="1"/>
  <c r="W640" i="1"/>
  <c r="X640" i="1"/>
  <c r="T641" i="1"/>
  <c r="U641" i="1"/>
  <c r="V641" i="1"/>
  <c r="W641" i="1"/>
  <c r="X641" i="1"/>
  <c r="T642" i="1"/>
  <c r="U642" i="1"/>
  <c r="V642" i="1"/>
  <c r="W642" i="1"/>
  <c r="X642" i="1"/>
  <c r="T643" i="1"/>
  <c r="U643" i="1"/>
  <c r="V643" i="1"/>
  <c r="W643" i="1"/>
  <c r="X643" i="1"/>
  <c r="T644" i="1"/>
  <c r="U644" i="1"/>
  <c r="V644" i="1"/>
  <c r="W644" i="1"/>
  <c r="X644" i="1"/>
  <c r="T645" i="1"/>
  <c r="U645" i="1"/>
  <c r="V645" i="1"/>
  <c r="W645" i="1"/>
  <c r="X645" i="1"/>
  <c r="T646" i="1"/>
  <c r="U646" i="1"/>
  <c r="V646" i="1"/>
  <c r="W646" i="1"/>
  <c r="X646" i="1"/>
  <c r="T647" i="1"/>
  <c r="U647" i="1"/>
  <c r="V647" i="1"/>
  <c r="W647" i="1"/>
  <c r="X647" i="1"/>
  <c r="T648" i="1"/>
  <c r="U648" i="1"/>
  <c r="V648" i="1"/>
  <c r="W648" i="1"/>
  <c r="X648" i="1"/>
  <c r="T649" i="1"/>
  <c r="U649" i="1"/>
  <c r="V649" i="1"/>
  <c r="W649" i="1"/>
  <c r="X649" i="1"/>
  <c r="T650" i="1"/>
  <c r="U650" i="1"/>
  <c r="V650" i="1"/>
  <c r="W650" i="1"/>
  <c r="X650" i="1"/>
  <c r="T651" i="1"/>
  <c r="U651" i="1"/>
  <c r="V651" i="1"/>
  <c r="W651" i="1"/>
  <c r="X651" i="1"/>
  <c r="T652" i="1"/>
  <c r="U652" i="1"/>
  <c r="V652" i="1"/>
  <c r="W652" i="1"/>
  <c r="X652" i="1"/>
  <c r="T653" i="1"/>
  <c r="U653" i="1"/>
  <c r="V653" i="1"/>
  <c r="W653" i="1"/>
  <c r="X653" i="1"/>
  <c r="T654" i="1"/>
  <c r="U654" i="1"/>
  <c r="V654" i="1"/>
  <c r="W654" i="1"/>
  <c r="X654" i="1"/>
  <c r="T655" i="1"/>
  <c r="U655" i="1"/>
  <c r="V655" i="1"/>
  <c r="W655" i="1"/>
  <c r="X655" i="1"/>
  <c r="T656" i="1"/>
  <c r="U656" i="1"/>
  <c r="V656" i="1"/>
  <c r="W656" i="1"/>
  <c r="X656" i="1"/>
  <c r="T657" i="1"/>
  <c r="U657" i="1"/>
  <c r="V657" i="1"/>
  <c r="W657" i="1"/>
  <c r="X657" i="1"/>
  <c r="T658" i="1"/>
  <c r="U658" i="1"/>
  <c r="V658" i="1"/>
  <c r="W658" i="1"/>
  <c r="X658" i="1"/>
  <c r="T659" i="1"/>
  <c r="U659" i="1"/>
  <c r="V659" i="1"/>
  <c r="W659" i="1"/>
  <c r="X659" i="1"/>
  <c r="T660" i="1"/>
  <c r="U660" i="1"/>
  <c r="V660" i="1"/>
  <c r="W660" i="1"/>
  <c r="X660" i="1"/>
  <c r="T661" i="1"/>
  <c r="U661" i="1"/>
  <c r="V661" i="1"/>
  <c r="W661" i="1"/>
  <c r="X661" i="1"/>
  <c r="T662" i="1"/>
  <c r="U662" i="1"/>
  <c r="V662" i="1"/>
  <c r="W662" i="1"/>
  <c r="X662" i="1"/>
  <c r="T663" i="1"/>
  <c r="U663" i="1"/>
  <c r="V663" i="1"/>
  <c r="W663" i="1"/>
  <c r="X663" i="1"/>
  <c r="T664" i="1"/>
  <c r="U664" i="1"/>
  <c r="V664" i="1"/>
  <c r="W664" i="1"/>
  <c r="X664" i="1"/>
  <c r="T665" i="1"/>
  <c r="U665" i="1"/>
  <c r="V665" i="1"/>
  <c r="W665" i="1"/>
  <c r="X665" i="1"/>
  <c r="T666" i="1"/>
  <c r="U666" i="1"/>
  <c r="V666" i="1"/>
  <c r="W666" i="1"/>
  <c r="X666" i="1"/>
  <c r="T667" i="1"/>
  <c r="U667" i="1"/>
  <c r="V667" i="1"/>
  <c r="W667" i="1"/>
  <c r="X667" i="1"/>
  <c r="T668" i="1"/>
  <c r="U668" i="1"/>
  <c r="V668" i="1"/>
  <c r="W668" i="1"/>
  <c r="X668" i="1"/>
  <c r="T669" i="1"/>
  <c r="U669" i="1"/>
  <c r="V669" i="1"/>
  <c r="W669" i="1"/>
  <c r="X669" i="1"/>
  <c r="T670" i="1"/>
  <c r="U670" i="1"/>
  <c r="V670" i="1"/>
  <c r="W670" i="1"/>
  <c r="X670" i="1"/>
  <c r="T671" i="1"/>
  <c r="U671" i="1"/>
  <c r="V671" i="1"/>
  <c r="W671" i="1"/>
  <c r="X671" i="1"/>
  <c r="T672" i="1"/>
  <c r="U672" i="1"/>
  <c r="V672" i="1"/>
  <c r="W672" i="1"/>
  <c r="X672" i="1"/>
  <c r="T673" i="1"/>
  <c r="U673" i="1"/>
  <c r="V673" i="1"/>
  <c r="W673" i="1"/>
  <c r="X673" i="1"/>
  <c r="T674" i="1"/>
  <c r="U674" i="1"/>
  <c r="V674" i="1"/>
  <c r="W674" i="1"/>
  <c r="X674" i="1"/>
  <c r="T675" i="1"/>
  <c r="U675" i="1"/>
  <c r="V675" i="1"/>
  <c r="W675" i="1"/>
  <c r="X675" i="1"/>
  <c r="T676" i="1"/>
  <c r="U676" i="1"/>
  <c r="V676" i="1"/>
  <c r="W676" i="1"/>
  <c r="X676" i="1"/>
  <c r="T677" i="1"/>
  <c r="U677" i="1"/>
  <c r="V677" i="1"/>
  <c r="W677" i="1"/>
  <c r="X677" i="1"/>
  <c r="T678" i="1"/>
  <c r="U678" i="1"/>
  <c r="V678" i="1"/>
  <c r="W678" i="1"/>
  <c r="X678" i="1"/>
  <c r="T679" i="1"/>
  <c r="U679" i="1"/>
  <c r="V679" i="1"/>
  <c r="W679" i="1"/>
  <c r="X679" i="1"/>
  <c r="T680" i="1"/>
  <c r="U680" i="1"/>
  <c r="V680" i="1"/>
  <c r="W680" i="1"/>
  <c r="X680" i="1"/>
  <c r="T681" i="1"/>
  <c r="U681" i="1"/>
  <c r="V681" i="1"/>
  <c r="W681" i="1"/>
  <c r="X681" i="1"/>
  <c r="T682" i="1"/>
  <c r="U682" i="1"/>
  <c r="V682" i="1"/>
  <c r="W682" i="1"/>
  <c r="X682" i="1"/>
  <c r="T683" i="1"/>
  <c r="U683" i="1"/>
  <c r="V683" i="1"/>
  <c r="W683" i="1"/>
  <c r="X683" i="1"/>
  <c r="T684" i="1"/>
  <c r="U684" i="1"/>
  <c r="V684" i="1"/>
  <c r="W684" i="1"/>
  <c r="X684" i="1"/>
  <c r="T685" i="1"/>
  <c r="U685" i="1"/>
  <c r="V685" i="1"/>
  <c r="W685" i="1"/>
  <c r="X685" i="1"/>
  <c r="T686" i="1"/>
  <c r="U686" i="1"/>
  <c r="V686" i="1"/>
  <c r="W686" i="1"/>
  <c r="X686" i="1"/>
  <c r="T687" i="1"/>
  <c r="U687" i="1"/>
  <c r="V687" i="1"/>
  <c r="W687" i="1"/>
  <c r="X687" i="1"/>
  <c r="T688" i="1"/>
  <c r="U688" i="1"/>
  <c r="V688" i="1"/>
  <c r="W688" i="1"/>
  <c r="X688" i="1"/>
  <c r="T689" i="1"/>
  <c r="U689" i="1"/>
  <c r="V689" i="1"/>
  <c r="W689" i="1"/>
  <c r="X689" i="1"/>
  <c r="T690" i="1"/>
  <c r="U690" i="1"/>
  <c r="V690" i="1"/>
  <c r="W690" i="1"/>
  <c r="X690" i="1"/>
  <c r="T691" i="1"/>
  <c r="U691" i="1"/>
  <c r="V691" i="1"/>
  <c r="W691" i="1"/>
  <c r="X691" i="1"/>
  <c r="T692" i="1"/>
  <c r="U692" i="1"/>
  <c r="V692" i="1"/>
  <c r="W692" i="1"/>
  <c r="X692" i="1"/>
  <c r="T693" i="1"/>
  <c r="U693" i="1"/>
  <c r="V693" i="1"/>
  <c r="W693" i="1"/>
  <c r="X693" i="1"/>
  <c r="T694" i="1"/>
  <c r="U694" i="1"/>
  <c r="V694" i="1"/>
  <c r="W694" i="1"/>
  <c r="X694" i="1"/>
  <c r="T695" i="1"/>
  <c r="U695" i="1"/>
  <c r="V695" i="1"/>
  <c r="W695" i="1"/>
  <c r="X695" i="1"/>
  <c r="T696" i="1"/>
  <c r="U696" i="1"/>
  <c r="V696" i="1"/>
  <c r="W696" i="1"/>
  <c r="X696" i="1"/>
  <c r="T697" i="1"/>
  <c r="U697" i="1"/>
  <c r="V697" i="1"/>
  <c r="W697" i="1"/>
  <c r="X697" i="1"/>
  <c r="T698" i="1"/>
  <c r="U698" i="1"/>
  <c r="V698" i="1"/>
  <c r="W698" i="1"/>
  <c r="X698" i="1"/>
  <c r="T699" i="1"/>
  <c r="U699" i="1"/>
  <c r="V699" i="1"/>
  <c r="W699" i="1"/>
  <c r="X699" i="1"/>
  <c r="T700" i="1"/>
  <c r="U700" i="1"/>
  <c r="V700" i="1"/>
  <c r="W700" i="1"/>
  <c r="X700" i="1"/>
  <c r="T701" i="1"/>
  <c r="U701" i="1"/>
  <c r="V701" i="1"/>
  <c r="W701" i="1"/>
  <c r="X701" i="1"/>
  <c r="T702" i="1"/>
  <c r="U702" i="1"/>
  <c r="V702" i="1"/>
  <c r="W702" i="1"/>
  <c r="X702" i="1"/>
  <c r="T703" i="1"/>
  <c r="U703" i="1"/>
  <c r="V703" i="1"/>
  <c r="W703" i="1"/>
  <c r="X703" i="1"/>
  <c r="T704" i="1"/>
  <c r="U704" i="1"/>
  <c r="V704" i="1"/>
  <c r="W704" i="1"/>
  <c r="X704" i="1"/>
  <c r="T705" i="1"/>
  <c r="U705" i="1"/>
  <c r="V705" i="1"/>
  <c r="W705" i="1"/>
  <c r="X705" i="1"/>
  <c r="T706" i="1"/>
  <c r="U706" i="1"/>
  <c r="V706" i="1"/>
  <c r="W706" i="1"/>
  <c r="X706" i="1"/>
  <c r="T707" i="1"/>
  <c r="U707" i="1"/>
  <c r="V707" i="1"/>
  <c r="W707" i="1"/>
  <c r="X707" i="1"/>
  <c r="T708" i="1"/>
  <c r="U708" i="1"/>
  <c r="V708" i="1"/>
  <c r="W708" i="1"/>
  <c r="X708" i="1"/>
  <c r="T709" i="1"/>
  <c r="U709" i="1"/>
  <c r="V709" i="1"/>
  <c r="W709" i="1"/>
  <c r="X709" i="1"/>
  <c r="T710" i="1"/>
  <c r="U710" i="1"/>
  <c r="V710" i="1"/>
  <c r="W710" i="1"/>
  <c r="X710" i="1"/>
  <c r="T711" i="1"/>
  <c r="U711" i="1"/>
  <c r="V711" i="1"/>
  <c r="W711" i="1"/>
  <c r="X711" i="1"/>
  <c r="T712" i="1"/>
  <c r="U712" i="1"/>
  <c r="V712" i="1"/>
  <c r="W712" i="1"/>
  <c r="X712" i="1"/>
  <c r="T713" i="1"/>
  <c r="U713" i="1"/>
  <c r="V713" i="1"/>
  <c r="W713" i="1"/>
  <c r="X713" i="1"/>
  <c r="T714" i="1"/>
  <c r="U714" i="1"/>
  <c r="V714" i="1"/>
  <c r="W714" i="1"/>
  <c r="X714" i="1"/>
  <c r="T715" i="1"/>
  <c r="U715" i="1"/>
  <c r="V715" i="1"/>
  <c r="W715" i="1"/>
  <c r="X715" i="1"/>
  <c r="T716" i="1"/>
  <c r="U716" i="1"/>
  <c r="V716" i="1"/>
  <c r="W716" i="1"/>
  <c r="X716" i="1"/>
  <c r="T717" i="1"/>
  <c r="U717" i="1"/>
  <c r="V717" i="1"/>
  <c r="W717" i="1"/>
  <c r="X717" i="1"/>
  <c r="T718" i="1"/>
  <c r="U718" i="1"/>
  <c r="V718" i="1"/>
  <c r="W718" i="1"/>
  <c r="X718" i="1"/>
  <c r="T719" i="1"/>
  <c r="U719" i="1"/>
  <c r="V719" i="1"/>
  <c r="W719" i="1"/>
  <c r="X719" i="1"/>
  <c r="T720" i="1"/>
  <c r="U720" i="1"/>
  <c r="V720" i="1"/>
  <c r="W720" i="1"/>
  <c r="X720" i="1"/>
  <c r="T721" i="1"/>
  <c r="U721" i="1"/>
  <c r="V721" i="1"/>
  <c r="W721" i="1"/>
  <c r="X721" i="1"/>
  <c r="T722" i="1"/>
  <c r="U722" i="1"/>
  <c r="V722" i="1"/>
  <c r="W722" i="1"/>
  <c r="X722" i="1"/>
  <c r="T723" i="1"/>
  <c r="U723" i="1"/>
  <c r="V723" i="1"/>
  <c r="W723" i="1"/>
  <c r="X723" i="1"/>
  <c r="T724" i="1"/>
  <c r="U724" i="1"/>
  <c r="V724" i="1"/>
  <c r="W724" i="1"/>
  <c r="X724" i="1"/>
  <c r="T725" i="1"/>
  <c r="U725" i="1"/>
  <c r="V725" i="1"/>
  <c r="W725" i="1"/>
  <c r="X725" i="1"/>
  <c r="T726" i="1"/>
  <c r="U726" i="1"/>
  <c r="V726" i="1"/>
  <c r="W726" i="1"/>
  <c r="X726" i="1"/>
  <c r="T727" i="1"/>
  <c r="U727" i="1"/>
  <c r="V727" i="1"/>
  <c r="W727" i="1"/>
  <c r="X727" i="1"/>
  <c r="T728" i="1"/>
  <c r="U728" i="1"/>
  <c r="V728" i="1"/>
  <c r="W728" i="1"/>
  <c r="X728" i="1"/>
  <c r="T729" i="1"/>
  <c r="U729" i="1"/>
  <c r="V729" i="1"/>
  <c r="W729" i="1"/>
  <c r="X729" i="1"/>
  <c r="T730" i="1"/>
  <c r="U730" i="1"/>
  <c r="V730" i="1"/>
  <c r="W730" i="1"/>
  <c r="X730" i="1"/>
  <c r="T731" i="1"/>
  <c r="U731" i="1"/>
  <c r="V731" i="1"/>
  <c r="W731" i="1"/>
  <c r="X731" i="1"/>
  <c r="T732" i="1"/>
  <c r="U732" i="1"/>
  <c r="V732" i="1"/>
  <c r="W732" i="1"/>
  <c r="X732" i="1"/>
  <c r="T733" i="1"/>
  <c r="U733" i="1"/>
  <c r="V733" i="1"/>
  <c r="W733" i="1"/>
  <c r="X733" i="1"/>
  <c r="T734" i="1"/>
  <c r="U734" i="1"/>
  <c r="V734" i="1"/>
  <c r="W734" i="1"/>
  <c r="X734" i="1"/>
  <c r="T735" i="1"/>
  <c r="U735" i="1"/>
  <c r="V735" i="1"/>
  <c r="W735" i="1"/>
  <c r="X735" i="1"/>
  <c r="T736" i="1"/>
  <c r="U736" i="1"/>
  <c r="V736" i="1"/>
  <c r="W736" i="1"/>
  <c r="X736" i="1"/>
  <c r="T737" i="1"/>
  <c r="U737" i="1"/>
  <c r="V737" i="1"/>
  <c r="W737" i="1"/>
  <c r="X737" i="1"/>
  <c r="T738" i="1"/>
  <c r="U738" i="1"/>
  <c r="V738" i="1"/>
  <c r="W738" i="1"/>
  <c r="X738" i="1"/>
  <c r="T739" i="1"/>
  <c r="U739" i="1"/>
  <c r="V739" i="1"/>
  <c r="W739" i="1"/>
  <c r="X739" i="1"/>
  <c r="T740" i="1"/>
  <c r="U740" i="1"/>
  <c r="V740" i="1"/>
  <c r="W740" i="1"/>
  <c r="X740" i="1"/>
  <c r="T741" i="1"/>
  <c r="U741" i="1"/>
  <c r="V741" i="1"/>
  <c r="W741" i="1"/>
  <c r="X741" i="1"/>
  <c r="T742" i="1"/>
  <c r="U742" i="1"/>
  <c r="V742" i="1"/>
  <c r="W742" i="1"/>
  <c r="X742" i="1"/>
  <c r="T743" i="1"/>
  <c r="U743" i="1"/>
  <c r="V743" i="1"/>
  <c r="W743" i="1"/>
  <c r="X743" i="1"/>
  <c r="T744" i="1"/>
  <c r="U744" i="1"/>
  <c r="V744" i="1"/>
  <c r="W744" i="1"/>
  <c r="X744" i="1"/>
  <c r="T745" i="1"/>
  <c r="U745" i="1"/>
  <c r="V745" i="1"/>
  <c r="W745" i="1"/>
  <c r="X745" i="1"/>
  <c r="T746" i="1"/>
  <c r="U746" i="1"/>
  <c r="V746" i="1"/>
  <c r="W746" i="1"/>
  <c r="X746" i="1"/>
  <c r="T747" i="1"/>
  <c r="U747" i="1"/>
  <c r="V747" i="1"/>
  <c r="W747" i="1"/>
  <c r="X747" i="1"/>
  <c r="T748" i="1"/>
  <c r="U748" i="1"/>
  <c r="V748" i="1"/>
  <c r="W748" i="1"/>
  <c r="X748" i="1"/>
  <c r="T749" i="1"/>
  <c r="U749" i="1"/>
  <c r="V749" i="1"/>
  <c r="W749" i="1"/>
  <c r="X749" i="1"/>
  <c r="T750" i="1"/>
  <c r="U750" i="1"/>
  <c r="V750" i="1"/>
  <c r="W750" i="1"/>
  <c r="X750" i="1"/>
  <c r="T751" i="1"/>
  <c r="U751" i="1"/>
  <c r="V751" i="1"/>
  <c r="W751" i="1"/>
  <c r="X751" i="1"/>
  <c r="T752" i="1"/>
  <c r="U752" i="1"/>
  <c r="V752" i="1"/>
  <c r="W752" i="1"/>
  <c r="X752" i="1"/>
  <c r="T753" i="1"/>
  <c r="U753" i="1"/>
  <c r="V753" i="1"/>
  <c r="W753" i="1"/>
  <c r="X753" i="1"/>
  <c r="T754" i="1"/>
  <c r="U754" i="1"/>
  <c r="V754" i="1"/>
  <c r="W754" i="1"/>
  <c r="X754" i="1"/>
  <c r="T755" i="1"/>
  <c r="U755" i="1"/>
  <c r="V755" i="1"/>
  <c r="W755" i="1"/>
  <c r="X755" i="1"/>
  <c r="T756" i="1"/>
  <c r="U756" i="1"/>
  <c r="V756" i="1"/>
  <c r="W756" i="1"/>
  <c r="X756" i="1"/>
  <c r="T757" i="1"/>
  <c r="U757" i="1"/>
  <c r="V757" i="1"/>
  <c r="W757" i="1"/>
  <c r="X757" i="1"/>
  <c r="T758" i="1"/>
  <c r="U758" i="1"/>
  <c r="V758" i="1"/>
  <c r="W758" i="1"/>
  <c r="X758" i="1"/>
  <c r="T759" i="1"/>
  <c r="U759" i="1"/>
  <c r="V759" i="1"/>
  <c r="W759" i="1"/>
  <c r="X759" i="1"/>
  <c r="T760" i="1"/>
  <c r="U760" i="1"/>
  <c r="V760" i="1"/>
  <c r="W760" i="1"/>
  <c r="X760" i="1"/>
  <c r="T761" i="1"/>
  <c r="U761" i="1"/>
  <c r="V761" i="1"/>
  <c r="W761" i="1"/>
  <c r="X761" i="1"/>
  <c r="T762" i="1"/>
  <c r="U762" i="1"/>
  <c r="V762" i="1"/>
  <c r="W762" i="1"/>
  <c r="X762" i="1"/>
  <c r="T763" i="1"/>
  <c r="U763" i="1"/>
  <c r="V763" i="1"/>
  <c r="W763" i="1"/>
  <c r="X763" i="1"/>
  <c r="T764" i="1"/>
  <c r="U764" i="1"/>
  <c r="V764" i="1"/>
  <c r="W764" i="1"/>
  <c r="X764" i="1"/>
  <c r="T765" i="1"/>
  <c r="U765" i="1"/>
  <c r="V765" i="1"/>
  <c r="W765" i="1"/>
  <c r="X765" i="1"/>
  <c r="T766" i="1"/>
  <c r="U766" i="1"/>
  <c r="V766" i="1"/>
  <c r="W766" i="1"/>
  <c r="X766" i="1"/>
  <c r="T767" i="1"/>
  <c r="U767" i="1"/>
  <c r="V767" i="1"/>
  <c r="W767" i="1"/>
  <c r="X767" i="1"/>
  <c r="T768" i="1"/>
  <c r="U768" i="1"/>
  <c r="V768" i="1"/>
  <c r="W768" i="1"/>
  <c r="X768" i="1"/>
  <c r="T769" i="1"/>
  <c r="U769" i="1"/>
  <c r="V769" i="1"/>
  <c r="W769" i="1"/>
  <c r="X769" i="1"/>
  <c r="T770" i="1"/>
  <c r="U770" i="1"/>
  <c r="V770" i="1"/>
  <c r="W770" i="1"/>
  <c r="X770" i="1"/>
  <c r="T771" i="1"/>
  <c r="U771" i="1"/>
  <c r="V771" i="1"/>
  <c r="W771" i="1"/>
  <c r="X771" i="1"/>
  <c r="T772" i="1"/>
  <c r="U772" i="1"/>
  <c r="V772" i="1"/>
  <c r="W772" i="1"/>
  <c r="X772" i="1"/>
  <c r="T773" i="1"/>
  <c r="U773" i="1"/>
  <c r="V773" i="1"/>
  <c r="W773" i="1"/>
  <c r="X773" i="1"/>
  <c r="T774" i="1"/>
  <c r="U774" i="1"/>
  <c r="V774" i="1"/>
  <c r="W774" i="1"/>
  <c r="X774" i="1"/>
  <c r="T775" i="1"/>
  <c r="U775" i="1"/>
  <c r="V775" i="1"/>
  <c r="W775" i="1"/>
  <c r="X775" i="1"/>
  <c r="T776" i="1"/>
  <c r="U776" i="1"/>
  <c r="V776" i="1"/>
  <c r="W776" i="1"/>
  <c r="X776" i="1"/>
  <c r="T777" i="1"/>
  <c r="U777" i="1"/>
  <c r="V777" i="1"/>
  <c r="W777" i="1"/>
  <c r="X777" i="1"/>
  <c r="T778" i="1"/>
  <c r="U778" i="1"/>
  <c r="V778" i="1"/>
  <c r="W778" i="1"/>
  <c r="X778" i="1"/>
  <c r="T779" i="1"/>
  <c r="U779" i="1"/>
  <c r="V779" i="1"/>
  <c r="W779" i="1"/>
  <c r="X779" i="1"/>
  <c r="T780" i="1"/>
  <c r="U780" i="1"/>
  <c r="V780" i="1"/>
  <c r="W780" i="1"/>
  <c r="X780" i="1"/>
  <c r="T781" i="1"/>
  <c r="U781" i="1"/>
  <c r="V781" i="1"/>
  <c r="W781" i="1"/>
  <c r="X781" i="1"/>
  <c r="T782" i="1"/>
  <c r="U782" i="1"/>
  <c r="V782" i="1"/>
  <c r="W782" i="1"/>
  <c r="X782" i="1"/>
  <c r="T783" i="1"/>
  <c r="U783" i="1"/>
  <c r="V783" i="1"/>
  <c r="W783" i="1"/>
  <c r="X783" i="1"/>
  <c r="T784" i="1"/>
  <c r="U784" i="1"/>
  <c r="V784" i="1"/>
  <c r="W784" i="1"/>
  <c r="X784" i="1"/>
  <c r="T785" i="1"/>
  <c r="U785" i="1"/>
  <c r="V785" i="1"/>
  <c r="W785" i="1"/>
  <c r="X785" i="1"/>
  <c r="T3" i="1"/>
  <c r="U3" i="1"/>
  <c r="V3" i="1"/>
  <c r="W3" i="1"/>
  <c r="X3" i="1"/>
  <c r="T4" i="1"/>
  <c r="U4" i="1"/>
  <c r="V4" i="1"/>
  <c r="W4" i="1"/>
  <c r="X4" i="1"/>
  <c r="T5" i="1"/>
  <c r="U5" i="1"/>
  <c r="V5" i="1"/>
  <c r="W5" i="1"/>
  <c r="X5" i="1"/>
  <c r="T6" i="1"/>
  <c r="U6" i="1"/>
  <c r="V6" i="1"/>
  <c r="W6" i="1"/>
  <c r="X6" i="1"/>
  <c r="T7" i="1"/>
  <c r="U7" i="1"/>
  <c r="V7" i="1"/>
  <c r="W7" i="1"/>
  <c r="X7" i="1"/>
  <c r="T8" i="1"/>
  <c r="U8" i="1"/>
  <c r="V8" i="1"/>
  <c r="W8" i="1"/>
  <c r="X8" i="1"/>
  <c r="T9" i="1"/>
  <c r="U9" i="1"/>
  <c r="V9" i="1"/>
  <c r="W9" i="1"/>
  <c r="X9" i="1"/>
  <c r="T10" i="1"/>
  <c r="U10" i="1"/>
  <c r="V10" i="1"/>
  <c r="W10" i="1"/>
  <c r="X10" i="1"/>
  <c r="T11" i="1"/>
  <c r="U11" i="1"/>
  <c r="V11" i="1"/>
  <c r="W11" i="1"/>
  <c r="X11" i="1"/>
  <c r="T12" i="1"/>
  <c r="U12" i="1"/>
  <c r="V12" i="1"/>
  <c r="W12" i="1"/>
  <c r="X12" i="1"/>
  <c r="T13" i="1"/>
  <c r="U13" i="1"/>
  <c r="V13" i="1"/>
  <c r="W13" i="1"/>
  <c r="X13" i="1"/>
  <c r="T14" i="1"/>
  <c r="U14" i="1"/>
  <c r="V14" i="1"/>
  <c r="W14" i="1"/>
  <c r="X14" i="1"/>
  <c r="T15" i="1"/>
  <c r="U15" i="1"/>
  <c r="V15" i="1"/>
  <c r="W15" i="1"/>
  <c r="X15" i="1"/>
  <c r="T16" i="1"/>
  <c r="U16" i="1"/>
  <c r="V16" i="1"/>
  <c r="W16" i="1"/>
  <c r="X16" i="1"/>
  <c r="T17" i="1"/>
  <c r="U17" i="1"/>
  <c r="V17" i="1"/>
  <c r="W17" i="1"/>
  <c r="X17" i="1"/>
  <c r="W2" i="1"/>
  <c r="X2" i="1"/>
  <c r="U2" i="1"/>
  <c r="V2" i="1"/>
  <c r="T2" i="1"/>
  <c r="J76" i="47"/>
  <c r="G63" i="47"/>
  <c r="H79" i="47"/>
  <c r="J81" i="47"/>
  <c r="G67" i="47"/>
  <c r="H76" i="47"/>
  <c r="J70" i="47"/>
  <c r="H71" i="47"/>
  <c r="I82" i="47"/>
  <c r="G71" i="47"/>
  <c r="J74" i="47"/>
  <c r="H73" i="47"/>
  <c r="J82" i="47"/>
  <c r="H67" i="47"/>
  <c r="G81" i="47"/>
  <c r="I73" i="47"/>
  <c r="I74" i="47"/>
  <c r="G72" i="47"/>
  <c r="J69" i="47"/>
  <c r="G64" i="47"/>
  <c r="G74" i="47"/>
  <c r="H81" i="47"/>
  <c r="H69" i="47"/>
  <c r="H75" i="47"/>
  <c r="I63" i="47"/>
  <c r="J79" i="47"/>
  <c r="I81" i="47"/>
  <c r="G80" i="47"/>
  <c r="I75" i="47"/>
  <c r="G79" i="47"/>
  <c r="I68" i="47"/>
  <c r="G73" i="47"/>
  <c r="I72" i="47"/>
  <c r="H63" i="47"/>
  <c r="J77" i="47"/>
  <c r="H78" i="47"/>
  <c r="H77" i="47"/>
  <c r="G68" i="47"/>
  <c r="G78" i="47"/>
  <c r="J66" i="47"/>
  <c r="J78" i="47"/>
  <c r="G77" i="47"/>
  <c r="H70" i="47"/>
  <c r="J72" i="47"/>
  <c r="J63" i="47"/>
  <c r="H80" i="47"/>
  <c r="G70" i="47"/>
  <c r="G69" i="47"/>
  <c r="I67" i="47"/>
  <c r="J71" i="47"/>
  <c r="I66" i="47"/>
  <c r="J75" i="47"/>
  <c r="G75" i="47"/>
  <c r="H65" i="47"/>
  <c r="J80" i="47"/>
  <c r="J65" i="47"/>
  <c r="I64" i="47"/>
  <c r="I79" i="47"/>
  <c r="I65" i="47"/>
  <c r="H68" i="47"/>
  <c r="G76" i="47"/>
  <c r="H64" i="47"/>
  <c r="J67" i="47"/>
  <c r="J64" i="47"/>
  <c r="J73" i="47"/>
  <c r="H72" i="47"/>
  <c r="G65" i="47"/>
  <c r="I77" i="47"/>
  <c r="H74" i="47"/>
  <c r="J68" i="47"/>
  <c r="G82" i="47"/>
  <c r="I70" i="47"/>
  <c r="H82" i="47"/>
  <c r="I69" i="47"/>
  <c r="G66" i="47"/>
  <c r="I80" i="47"/>
  <c r="I76" i="47"/>
  <c r="I71" i="47"/>
  <c r="I78" i="47"/>
  <c r="H66" i="47"/>
  <c r="G47" i="47"/>
  <c r="G41" i="47"/>
  <c r="I48" i="47"/>
  <c r="G51" i="47"/>
  <c r="I45" i="47"/>
  <c r="G53" i="47"/>
  <c r="J36" i="47"/>
  <c r="G38" i="47"/>
  <c r="G43" i="47"/>
  <c r="J38" i="47"/>
  <c r="H46" i="47"/>
  <c r="H37" i="47"/>
  <c r="H47" i="47"/>
  <c r="H52" i="47"/>
  <c r="G42" i="47"/>
  <c r="J40" i="47"/>
  <c r="I51" i="47"/>
  <c r="H43" i="47"/>
  <c r="J52" i="47"/>
  <c r="I46" i="47"/>
  <c r="H38" i="47"/>
  <c r="I49" i="47"/>
  <c r="J42" i="47"/>
  <c r="H50" i="47"/>
  <c r="G52" i="47"/>
  <c r="H53" i="47"/>
  <c r="J35" i="47"/>
  <c r="G40" i="47"/>
  <c r="J46" i="47"/>
  <c r="H35" i="47"/>
  <c r="H44" i="47"/>
  <c r="G35" i="47"/>
  <c r="J34" i="47"/>
  <c r="J50" i="47"/>
  <c r="H41" i="47"/>
  <c r="J44" i="47"/>
  <c r="G37" i="47"/>
  <c r="J53" i="47"/>
  <c r="I50" i="47"/>
  <c r="J41" i="47"/>
  <c r="G49" i="47"/>
  <c r="H36" i="47"/>
  <c r="J48" i="47"/>
  <c r="H40" i="47"/>
  <c r="H48" i="47"/>
  <c r="G46" i="47"/>
  <c r="I39" i="47"/>
  <c r="H34" i="47"/>
  <c r="I41" i="47"/>
  <c r="J47" i="47"/>
  <c r="H51" i="47"/>
  <c r="G34" i="47"/>
  <c r="I53" i="47"/>
  <c r="I37" i="47"/>
  <c r="J51" i="47"/>
  <c r="I43" i="47"/>
  <c r="J39" i="47"/>
  <c r="H42" i="47"/>
  <c r="I34" i="47"/>
  <c r="G50" i="47"/>
  <c r="G48" i="47"/>
  <c r="I40" i="47"/>
  <c r="I47" i="47"/>
  <c r="I42" i="47"/>
  <c r="H39" i="47"/>
  <c r="G39" i="47"/>
  <c r="J37" i="47"/>
  <c r="G44" i="47"/>
  <c r="G45" i="47"/>
  <c r="I44" i="47"/>
  <c r="I52" i="47"/>
  <c r="I36" i="47"/>
  <c r="H45" i="47"/>
  <c r="I35" i="47"/>
  <c r="J45" i="47"/>
  <c r="I38" i="47"/>
  <c r="H49" i="47"/>
  <c r="J43" i="47"/>
  <c r="G36" i="47"/>
  <c r="J49" i="47"/>
  <c r="I9" i="47"/>
  <c r="H14" i="47"/>
  <c r="H8" i="47"/>
  <c r="G8" i="47"/>
  <c r="G15" i="47"/>
  <c r="H12" i="47"/>
  <c r="J12" i="47"/>
  <c r="I15" i="47"/>
  <c r="J15" i="47"/>
  <c r="I16" i="47"/>
  <c r="H9" i="47"/>
  <c r="H11" i="47"/>
  <c r="J13" i="47"/>
  <c r="G9" i="47"/>
  <c r="J9" i="47"/>
  <c r="G11" i="47"/>
  <c r="I11" i="47"/>
  <c r="H16" i="47"/>
  <c r="G13" i="47"/>
  <c r="I14" i="47"/>
  <c r="G12" i="47"/>
  <c r="I12" i="47"/>
  <c r="J16" i="47"/>
  <c r="G10" i="47"/>
  <c r="J8" i="47"/>
  <c r="J11" i="47"/>
  <c r="G16" i="47"/>
  <c r="J10" i="47"/>
  <c r="G14" i="47"/>
  <c r="I13" i="47"/>
  <c r="I8" i="47"/>
  <c r="H10" i="47"/>
  <c r="J14" i="47"/>
  <c r="H15" i="47"/>
  <c r="H13" i="47"/>
  <c r="I10" i="47"/>
  <c r="W10" i="11"/>
  <c r="Y24" i="11"/>
  <c r="AB32" i="11"/>
  <c r="W7" i="11"/>
  <c r="X16" i="11"/>
  <c r="X17" i="11"/>
  <c r="W13" i="11"/>
  <c r="Z16" i="11"/>
  <c r="Y20" i="11"/>
  <c r="W11" i="11"/>
  <c r="AB16" i="11"/>
  <c r="AA31" i="11"/>
  <c r="AA14" i="11"/>
  <c r="AB27" i="11"/>
  <c r="AA30" i="11"/>
  <c r="AA17" i="11"/>
  <c r="AA19" i="11"/>
  <c r="AA24" i="11"/>
  <c r="AA7" i="11"/>
  <c r="W15" i="11"/>
  <c r="Y8" i="11"/>
  <c r="Z24" i="11"/>
  <c r="X7" i="11"/>
  <c r="X27" i="11"/>
  <c r="W31" i="11"/>
  <c r="Z18" i="11"/>
  <c r="AA9" i="11"/>
  <c r="Y30" i="11"/>
  <c r="X9" i="11"/>
  <c r="Y12" i="11"/>
  <c r="AA23" i="11"/>
  <c r="Z23" i="11"/>
  <c r="X30" i="11"/>
  <c r="AB30" i="11"/>
  <c r="AA18" i="11"/>
  <c r="AB25" i="11"/>
  <c r="Y15" i="11"/>
  <c r="Y16" i="11"/>
  <c r="AA27" i="11"/>
  <c r="Y25" i="11"/>
  <c r="Z26" i="11"/>
  <c r="AA28" i="11"/>
  <c r="Y6" i="11"/>
  <c r="AB28" i="11"/>
  <c r="W25" i="11"/>
  <c r="Z30" i="11"/>
  <c r="X25" i="11"/>
  <c r="Y9" i="11"/>
  <c r="Y23" i="11"/>
  <c r="Y11" i="11"/>
  <c r="Z29" i="11"/>
  <c r="Y18" i="11"/>
  <c r="W27" i="11"/>
  <c r="Z32" i="11"/>
  <c r="Z21" i="11"/>
  <c r="X29" i="11"/>
  <c r="X32" i="11"/>
  <c r="AB21" i="11"/>
  <c r="X12" i="11"/>
  <c r="X24" i="11"/>
  <c r="Y19" i="11"/>
  <c r="W28" i="11"/>
  <c r="AA25" i="11"/>
  <c r="AA13" i="11"/>
  <c r="W30" i="11"/>
  <c r="Z31" i="11"/>
  <c r="Y29" i="11"/>
  <c r="Y26" i="11"/>
  <c r="AA11" i="11"/>
  <c r="W32" i="11"/>
  <c r="X28" i="11"/>
  <c r="W19" i="11"/>
  <c r="AA15" i="11"/>
  <c r="X8" i="11"/>
  <c r="AA22" i="11"/>
  <c r="Z10" i="11"/>
  <c r="Z14" i="11"/>
  <c r="Y13" i="11"/>
  <c r="Y17" i="11"/>
  <c r="AB9" i="11"/>
  <c r="AB20" i="11"/>
  <c r="AA12" i="11"/>
  <c r="Y14" i="11"/>
  <c r="W29" i="11"/>
  <c r="Y27" i="11"/>
  <c r="AA16" i="11"/>
  <c r="Y31" i="11"/>
  <c r="AB8" i="11"/>
  <c r="AB23" i="11"/>
  <c r="AB22" i="11"/>
  <c r="X18" i="11"/>
  <c r="W20" i="11"/>
  <c r="X10" i="11"/>
  <c r="AB7" i="11"/>
  <c r="W23" i="11"/>
  <c r="W24" i="11"/>
  <c r="Y21" i="11"/>
  <c r="Y7" i="11"/>
  <c r="W6" i="11"/>
  <c r="W26" i="11"/>
  <c r="AB26" i="11"/>
  <c r="AA8" i="11"/>
  <c r="AA26" i="11"/>
  <c r="X31" i="11"/>
  <c r="Y10" i="11"/>
  <c r="AB12" i="11"/>
  <c r="AB14" i="11"/>
  <c r="AB11" i="11"/>
  <c r="Y28" i="11"/>
  <c r="Z12" i="11"/>
  <c r="X19" i="11"/>
  <c r="AB19" i="11"/>
  <c r="Z19" i="11"/>
  <c r="Z6" i="11"/>
  <c r="AA29" i="11"/>
  <c r="AB18" i="11"/>
  <c r="W9" i="11"/>
  <c r="W14" i="11"/>
  <c r="Z28" i="11"/>
  <c r="Z15" i="11"/>
  <c r="W21" i="11"/>
  <c r="Z9" i="11"/>
  <c r="AA32" i="11"/>
  <c r="X21" i="11"/>
  <c r="X6" i="11"/>
  <c r="AB13" i="11"/>
  <c r="X22" i="11"/>
  <c r="Y22" i="11"/>
  <c r="X11" i="11"/>
  <c r="AB17" i="11"/>
  <c r="AB6" i="11"/>
  <c r="W8" i="11"/>
  <c r="Z25" i="11"/>
  <c r="Z22" i="11"/>
  <c r="AA6" i="11"/>
  <c r="W16" i="11"/>
  <c r="X14" i="11"/>
  <c r="AB24" i="11"/>
  <c r="AA21" i="11"/>
  <c r="W18" i="11"/>
  <c r="AA10" i="11"/>
  <c r="Y32" i="11"/>
  <c r="AA20" i="11"/>
  <c r="AB15" i="11"/>
  <c r="Z27" i="11"/>
  <c r="Z13" i="11"/>
  <c r="Z20" i="11"/>
  <c r="Z7" i="11"/>
  <c r="X13" i="11"/>
  <c r="X23" i="11"/>
  <c r="X20" i="11"/>
  <c r="AB10" i="11"/>
  <c r="AB29" i="11"/>
  <c r="X26" i="11"/>
  <c r="W12" i="11"/>
  <c r="Z17" i="11"/>
  <c r="Z11" i="11"/>
  <c r="W17" i="11"/>
  <c r="AB31" i="11"/>
  <c r="Z8" i="11"/>
  <c r="X15" i="11"/>
  <c r="W22" i="11"/>
  <c r="E7" i="48"/>
  <c r="E12" i="48"/>
  <c r="E14" i="48"/>
  <c r="E9" i="48"/>
  <c r="E10" i="48"/>
  <c r="E8" i="48"/>
  <c r="E15" i="48"/>
  <c r="E13" i="48"/>
  <c r="E11" i="48"/>
  <c r="E37" i="48"/>
  <c r="E41" i="48"/>
  <c r="E49" i="48"/>
  <c r="E43" i="48"/>
  <c r="E40" i="48"/>
  <c r="E34" i="48"/>
  <c r="E47" i="48"/>
  <c r="E38" i="48"/>
  <c r="E51" i="48"/>
  <c r="E36" i="48"/>
  <c r="E42" i="48"/>
  <c r="E35" i="48"/>
  <c r="E33" i="48"/>
  <c r="E46" i="48"/>
  <c r="E39" i="48"/>
  <c r="E45" i="48"/>
  <c r="E50" i="48"/>
  <c r="E48" i="48"/>
  <c r="E44" i="48"/>
  <c r="E52" i="48"/>
  <c r="E79" i="48"/>
  <c r="E72" i="48"/>
  <c r="E78" i="48"/>
  <c r="E75" i="48"/>
  <c r="E70" i="48"/>
  <c r="E67" i="48"/>
  <c r="E77" i="48"/>
  <c r="E81" i="48"/>
  <c r="E66" i="48"/>
  <c r="E63" i="48"/>
  <c r="E82" i="48"/>
  <c r="E71" i="48"/>
  <c r="E69" i="48"/>
  <c r="E65" i="48"/>
  <c r="E68" i="48"/>
  <c r="E64" i="48"/>
  <c r="E74" i="48"/>
  <c r="E73" i="48"/>
  <c r="E76" i="48"/>
  <c r="E80" i="48"/>
  <c r="AD8" i="11" l="1"/>
  <c r="L66" i="47"/>
  <c r="L82" i="47"/>
  <c r="L65" i="47"/>
  <c r="L76" i="47"/>
  <c r="L75" i="47"/>
  <c r="L69" i="47"/>
  <c r="L70" i="47"/>
  <c r="L77" i="47"/>
  <c r="L78" i="47"/>
  <c r="L68" i="47"/>
  <c r="L73" i="47"/>
  <c r="L79" i="47"/>
  <c r="L80" i="47"/>
  <c r="L74" i="47"/>
  <c r="L64" i="47"/>
  <c r="L72" i="47"/>
  <c r="L81" i="47"/>
  <c r="L71" i="47"/>
  <c r="L67" i="47"/>
  <c r="L63" i="47"/>
  <c r="L36" i="47"/>
  <c r="L45" i="47"/>
  <c r="L44" i="47"/>
  <c r="L39" i="47"/>
  <c r="L48" i="47"/>
  <c r="L50" i="47"/>
  <c r="L34" i="47"/>
  <c r="L46" i="47"/>
  <c r="L49" i="47"/>
  <c r="L37" i="47"/>
  <c r="L35" i="47"/>
  <c r="L40" i="47"/>
  <c r="L52" i="47"/>
  <c r="L42" i="47"/>
  <c r="L43" i="47"/>
  <c r="L38" i="47"/>
  <c r="L53" i="47"/>
  <c r="L51" i="47"/>
  <c r="L41" i="47"/>
  <c r="L47" i="47"/>
  <c r="L14" i="47"/>
  <c r="L16" i="47"/>
  <c r="L10" i="47"/>
  <c r="L12" i="47"/>
  <c r="L13" i="47"/>
  <c r="L11" i="47"/>
  <c r="L9" i="47"/>
  <c r="L15" i="47"/>
  <c r="L8" i="47"/>
  <c r="O2" i="1"/>
  <c r="F78" i="48"/>
  <c r="H78" i="48" s="1"/>
  <c r="F49" i="48"/>
  <c r="H49" i="48" s="1"/>
  <c r="F77" i="48"/>
  <c r="H77" i="48" s="1"/>
  <c r="F48" i="48"/>
  <c r="H48" i="48" s="1"/>
  <c r="F41" i="48"/>
  <c r="H41" i="48" s="1"/>
  <c r="F45" i="48"/>
  <c r="H45" i="48" s="1"/>
  <c r="F51" i="48"/>
  <c r="H51" i="48" s="1"/>
  <c r="F75" i="48"/>
  <c r="H75" i="48" s="1"/>
  <c r="F46" i="48"/>
  <c r="H46" i="48" s="1"/>
  <c r="F72" i="48"/>
  <c r="H72" i="48" s="1"/>
  <c r="F76" i="48"/>
  <c r="H76" i="48" s="1"/>
  <c r="F73" i="48"/>
  <c r="H73" i="48" s="1"/>
  <c r="F44" i="48"/>
  <c r="H44" i="48" s="1"/>
  <c r="F82" i="48"/>
  <c r="H82" i="48" s="1"/>
  <c r="F81" i="48"/>
  <c r="H81" i="48" s="1"/>
  <c r="F80" i="48"/>
  <c r="H80" i="48" s="1"/>
  <c r="F14" i="48"/>
  <c r="H14" i="48" s="1"/>
  <c r="F47" i="48"/>
  <c r="H47" i="48" s="1"/>
  <c r="F15" i="48"/>
  <c r="H15" i="48" s="1"/>
  <c r="F42" i="48"/>
  <c r="H42" i="48" s="1"/>
  <c r="F50" i="48"/>
  <c r="H50" i="48" s="1"/>
  <c r="F52" i="48"/>
  <c r="H52" i="48" s="1"/>
  <c r="F74" i="48"/>
  <c r="H74" i="48" s="1"/>
  <c r="F43" i="48"/>
  <c r="H43" i="48" s="1"/>
  <c r="F79" i="48"/>
  <c r="H79" i="48" s="1"/>
  <c r="F40" i="48"/>
  <c r="H40" i="48" s="1"/>
  <c r="R6" i="11"/>
  <c r="P8" i="11"/>
  <c r="S7" i="11"/>
  <c r="S8" i="11"/>
  <c r="O8" i="11"/>
  <c r="T8" i="11"/>
  <c r="Q6" i="11"/>
  <c r="O6" i="11"/>
  <c r="P7" i="11"/>
  <c r="Q7" i="11"/>
  <c r="O7" i="11"/>
  <c r="R8" i="11"/>
  <c r="Q8" i="11"/>
  <c r="R7" i="11"/>
  <c r="P6" i="11"/>
  <c r="T7" i="11"/>
  <c r="T6" i="11"/>
  <c r="S6" i="11"/>
  <c r="F10" i="48"/>
  <c r="F8" i="48"/>
  <c r="F7" i="48"/>
  <c r="F11" i="48"/>
  <c r="F9" i="48"/>
  <c r="F12" i="48"/>
  <c r="F13" i="48"/>
  <c r="F36" i="48"/>
  <c r="F37" i="48"/>
  <c r="F38" i="48"/>
  <c r="F34" i="48"/>
  <c r="F39" i="48"/>
  <c r="F33" i="48"/>
  <c r="F35" i="48"/>
  <c r="F68" i="48"/>
  <c r="F65" i="48"/>
  <c r="F71" i="48"/>
  <c r="F69" i="48"/>
  <c r="F63" i="48"/>
  <c r="F70" i="48"/>
  <c r="F64" i="48"/>
  <c r="F66" i="48"/>
  <c r="F67" i="48"/>
  <c r="H67" i="48" l="1"/>
  <c r="H66" i="48"/>
  <c r="H64" i="48"/>
  <c r="H70" i="48"/>
  <c r="H63" i="48"/>
  <c r="H69" i="48"/>
  <c r="H71" i="48"/>
  <c r="H65" i="48"/>
  <c r="H68" i="48"/>
  <c r="H35" i="48"/>
  <c r="H33" i="48"/>
  <c r="H39" i="48"/>
  <c r="H34" i="48"/>
  <c r="H38" i="48"/>
  <c r="H37" i="48"/>
  <c r="H36" i="48"/>
  <c r="H13" i="48"/>
  <c r="H12" i="48"/>
  <c r="H9" i="48"/>
  <c r="H11" i="48"/>
  <c r="H7" i="48"/>
  <c r="H8" i="48"/>
  <c r="H10" i="48"/>
  <c r="L95" i="47"/>
  <c r="L91" i="47"/>
  <c r="L89" i="47"/>
  <c r="L93" i="47"/>
  <c r="L88" i="47"/>
  <c r="L96" i="47"/>
  <c r="L92" i="47"/>
  <c r="L90" i="47"/>
  <c r="L94" i="47"/>
  <c r="U6" i="11"/>
  <c r="U8" i="11"/>
  <c r="U7" i="11"/>
  <c r="AI7" i="11"/>
  <c r="AH7" i="11"/>
  <c r="AI8" i="11"/>
  <c r="AG7" i="11"/>
  <c r="AH8" i="11"/>
  <c r="AF7" i="11"/>
  <c r="AG8" i="11"/>
  <c r="AE7" i="11"/>
  <c r="AE8" i="11"/>
  <c r="AF8" i="11"/>
  <c r="AD7" i="11"/>
  <c r="G3" i="1"/>
  <c r="I3" i="1"/>
  <c r="L3" i="1"/>
  <c r="G4" i="1"/>
  <c r="I4" i="1"/>
  <c r="L4" i="1"/>
  <c r="G5" i="1"/>
  <c r="I5" i="1"/>
  <c r="L5" i="1"/>
  <c r="G6" i="1"/>
  <c r="I6" i="1"/>
  <c r="L6" i="1"/>
  <c r="G7" i="1"/>
  <c r="I7" i="1"/>
  <c r="L7" i="1"/>
  <c r="G8" i="1"/>
  <c r="I8" i="1"/>
  <c r="L8" i="1"/>
  <c r="G9" i="1"/>
  <c r="H9" i="1" s="1"/>
  <c r="I9" i="1"/>
  <c r="L9" i="1"/>
  <c r="G10" i="1"/>
  <c r="H10" i="1" s="1"/>
  <c r="I10" i="1"/>
  <c r="L10" i="1"/>
  <c r="G11" i="1"/>
  <c r="I11" i="1"/>
  <c r="L11" i="1"/>
  <c r="G12" i="1"/>
  <c r="I12" i="1"/>
  <c r="L12" i="1"/>
  <c r="G13" i="1"/>
  <c r="I13" i="1"/>
  <c r="L13" i="1"/>
  <c r="G14" i="1"/>
  <c r="I14" i="1"/>
  <c r="L14" i="1"/>
  <c r="G15" i="1"/>
  <c r="I15" i="1"/>
  <c r="L15" i="1"/>
  <c r="G16" i="1"/>
  <c r="I16" i="1"/>
  <c r="L16" i="1"/>
  <c r="G17" i="1"/>
  <c r="I17" i="1"/>
  <c r="L17" i="1"/>
  <c r="G18" i="1"/>
  <c r="H18" i="1" s="1"/>
  <c r="I18" i="1"/>
  <c r="L18" i="1"/>
  <c r="G19" i="1"/>
  <c r="H19" i="1" s="1"/>
  <c r="I19" i="1"/>
  <c r="L19" i="1"/>
  <c r="G20" i="1"/>
  <c r="I20" i="1"/>
  <c r="L20" i="1"/>
  <c r="G21" i="1"/>
  <c r="I21" i="1"/>
  <c r="L21" i="1"/>
  <c r="G22" i="1"/>
  <c r="I22" i="1"/>
  <c r="L22" i="1"/>
  <c r="G23" i="1"/>
  <c r="I23" i="1"/>
  <c r="L23" i="1"/>
  <c r="G24" i="1"/>
  <c r="I24" i="1"/>
  <c r="L24" i="1"/>
  <c r="G25" i="1"/>
  <c r="I25" i="1"/>
  <c r="L25" i="1"/>
  <c r="G26" i="1"/>
  <c r="I26" i="1"/>
  <c r="L26" i="1"/>
  <c r="G27" i="1"/>
  <c r="H27" i="1" s="1"/>
  <c r="I27" i="1"/>
  <c r="L27" i="1"/>
  <c r="G28" i="1"/>
  <c r="H28" i="1" s="1"/>
  <c r="I28" i="1"/>
  <c r="L28" i="1"/>
  <c r="G29" i="1"/>
  <c r="I29" i="1"/>
  <c r="L29" i="1"/>
  <c r="G30" i="1"/>
  <c r="I30" i="1"/>
  <c r="L30" i="1"/>
  <c r="G31" i="1"/>
  <c r="I31" i="1"/>
  <c r="L31" i="1"/>
  <c r="G32" i="1"/>
  <c r="I32" i="1"/>
  <c r="L32" i="1"/>
  <c r="G33" i="1"/>
  <c r="I33" i="1"/>
  <c r="L33" i="1"/>
  <c r="G34" i="1"/>
  <c r="I34" i="1"/>
  <c r="L34" i="1"/>
  <c r="G35" i="1"/>
  <c r="I35" i="1"/>
  <c r="L35" i="1"/>
  <c r="G36" i="1"/>
  <c r="H36" i="1" s="1"/>
  <c r="I36" i="1"/>
  <c r="L36" i="1"/>
  <c r="G37" i="1"/>
  <c r="H37" i="1" s="1"/>
  <c r="I37" i="1"/>
  <c r="L37" i="1"/>
  <c r="G38" i="1"/>
  <c r="I38" i="1"/>
  <c r="L38" i="1"/>
  <c r="G39" i="1"/>
  <c r="I39" i="1"/>
  <c r="L39" i="1"/>
  <c r="G40" i="1"/>
  <c r="I40" i="1"/>
  <c r="L40" i="1"/>
  <c r="G41" i="1"/>
  <c r="I41" i="1"/>
  <c r="L41" i="1"/>
  <c r="G42" i="1"/>
  <c r="I42" i="1"/>
  <c r="L42" i="1"/>
  <c r="G43" i="1"/>
  <c r="I43" i="1"/>
  <c r="L43" i="1"/>
  <c r="G44" i="1"/>
  <c r="I44" i="1"/>
  <c r="L44" i="1"/>
  <c r="G45" i="1"/>
  <c r="I45" i="1"/>
  <c r="L45" i="1"/>
  <c r="G46" i="1"/>
  <c r="I46" i="1"/>
  <c r="L46" i="1"/>
  <c r="G47" i="1"/>
  <c r="I47" i="1"/>
  <c r="L47" i="1"/>
  <c r="G48" i="1"/>
  <c r="I48" i="1"/>
  <c r="L48" i="1"/>
  <c r="G49" i="1"/>
  <c r="I49" i="1"/>
  <c r="L49" i="1"/>
  <c r="G50" i="1"/>
  <c r="I50" i="1"/>
  <c r="L50" i="1"/>
  <c r="G51" i="1"/>
  <c r="I51" i="1"/>
  <c r="L51" i="1"/>
  <c r="G52" i="1"/>
  <c r="I52" i="1"/>
  <c r="L52" i="1"/>
  <c r="G53" i="1"/>
  <c r="I53" i="1"/>
  <c r="L53" i="1"/>
  <c r="G54" i="1"/>
  <c r="I54" i="1"/>
  <c r="L54" i="1"/>
  <c r="G55" i="1"/>
  <c r="I55" i="1"/>
  <c r="L55" i="1"/>
  <c r="G56" i="1"/>
  <c r="H56" i="1" s="1"/>
  <c r="I56" i="1"/>
  <c r="L56" i="1"/>
  <c r="G57" i="1"/>
  <c r="H57" i="1" s="1"/>
  <c r="I57" i="1"/>
  <c r="L57" i="1"/>
  <c r="G58" i="1"/>
  <c r="I58" i="1"/>
  <c r="L58" i="1"/>
  <c r="G59" i="1"/>
  <c r="I59" i="1"/>
  <c r="L59" i="1"/>
  <c r="G60" i="1"/>
  <c r="I60" i="1"/>
  <c r="L60" i="1"/>
  <c r="G61" i="1"/>
  <c r="I61" i="1"/>
  <c r="L61" i="1"/>
  <c r="G62" i="1"/>
  <c r="I62" i="1"/>
  <c r="L62" i="1"/>
  <c r="G63" i="1"/>
  <c r="I63" i="1"/>
  <c r="L63" i="1"/>
  <c r="G64" i="1"/>
  <c r="I64" i="1"/>
  <c r="L64" i="1"/>
  <c r="G65" i="1"/>
  <c r="I65" i="1"/>
  <c r="L65" i="1"/>
  <c r="G66" i="1"/>
  <c r="I66" i="1"/>
  <c r="L66" i="1"/>
  <c r="G67" i="1"/>
  <c r="I67" i="1"/>
  <c r="L67" i="1"/>
  <c r="G68" i="1"/>
  <c r="I68" i="1"/>
  <c r="L68" i="1"/>
  <c r="G69" i="1"/>
  <c r="I69" i="1"/>
  <c r="L69" i="1"/>
  <c r="G70" i="1"/>
  <c r="I70" i="1"/>
  <c r="L70" i="1"/>
  <c r="G71" i="1"/>
  <c r="I71" i="1"/>
  <c r="L71" i="1"/>
  <c r="G72" i="1"/>
  <c r="I72" i="1"/>
  <c r="L72" i="1"/>
  <c r="G73" i="1"/>
  <c r="I73" i="1"/>
  <c r="L73" i="1"/>
  <c r="G74" i="1"/>
  <c r="I74" i="1"/>
  <c r="L74" i="1"/>
  <c r="G75" i="1"/>
  <c r="I75" i="1"/>
  <c r="L75" i="1"/>
  <c r="G76" i="1"/>
  <c r="H76" i="1" s="1"/>
  <c r="I76" i="1"/>
  <c r="L76" i="1"/>
  <c r="G77" i="1"/>
  <c r="H77" i="1" s="1"/>
  <c r="I77" i="1"/>
  <c r="L77" i="1"/>
  <c r="G78" i="1"/>
  <c r="I78" i="1"/>
  <c r="L78" i="1"/>
  <c r="G79" i="1"/>
  <c r="I79" i="1"/>
  <c r="L79" i="1"/>
  <c r="G80" i="1"/>
  <c r="I80" i="1"/>
  <c r="L80" i="1"/>
  <c r="G81" i="1"/>
  <c r="I81" i="1"/>
  <c r="L81" i="1"/>
  <c r="G82" i="1"/>
  <c r="I82" i="1"/>
  <c r="L82" i="1"/>
  <c r="G83" i="1"/>
  <c r="I83" i="1"/>
  <c r="L83" i="1"/>
  <c r="G84" i="1"/>
  <c r="I84" i="1"/>
  <c r="L84" i="1"/>
  <c r="G85" i="1"/>
  <c r="I85" i="1"/>
  <c r="L85" i="1"/>
  <c r="G86" i="1"/>
  <c r="I86" i="1"/>
  <c r="L86" i="1"/>
  <c r="G87" i="1"/>
  <c r="I87" i="1"/>
  <c r="L87" i="1"/>
  <c r="G88" i="1"/>
  <c r="I88" i="1"/>
  <c r="L88" i="1"/>
  <c r="G89" i="1"/>
  <c r="I89" i="1"/>
  <c r="L89" i="1"/>
  <c r="G90" i="1"/>
  <c r="I90" i="1"/>
  <c r="L90" i="1"/>
  <c r="G91" i="1"/>
  <c r="I91" i="1"/>
  <c r="L91" i="1"/>
  <c r="G92" i="1"/>
  <c r="I92" i="1"/>
  <c r="L92" i="1"/>
  <c r="G93" i="1"/>
  <c r="I93" i="1"/>
  <c r="L93" i="1"/>
  <c r="G94" i="1"/>
  <c r="I94" i="1"/>
  <c r="L94" i="1"/>
  <c r="G95" i="1"/>
  <c r="I95" i="1"/>
  <c r="L95" i="1"/>
  <c r="G96" i="1"/>
  <c r="H96" i="1" s="1"/>
  <c r="I96" i="1"/>
  <c r="L96" i="1"/>
  <c r="G97" i="1"/>
  <c r="H97" i="1" s="1"/>
  <c r="I97" i="1"/>
  <c r="L97" i="1"/>
  <c r="G98" i="1"/>
  <c r="I98" i="1"/>
  <c r="L98" i="1"/>
  <c r="G99" i="1"/>
  <c r="I99" i="1"/>
  <c r="L99" i="1"/>
  <c r="G100" i="1"/>
  <c r="I100" i="1"/>
  <c r="L100" i="1"/>
  <c r="G101" i="1"/>
  <c r="I101" i="1"/>
  <c r="L101" i="1"/>
  <c r="G102" i="1"/>
  <c r="I102" i="1"/>
  <c r="L102" i="1"/>
  <c r="G103" i="1"/>
  <c r="I103" i="1"/>
  <c r="L103" i="1"/>
  <c r="G104" i="1"/>
  <c r="I104" i="1"/>
  <c r="L104" i="1"/>
  <c r="G105" i="1"/>
  <c r="I105" i="1"/>
  <c r="L105" i="1"/>
  <c r="G106" i="1"/>
  <c r="I106" i="1"/>
  <c r="L106" i="1"/>
  <c r="G107" i="1"/>
  <c r="I107" i="1"/>
  <c r="L107" i="1"/>
  <c r="G108" i="1"/>
  <c r="I108" i="1"/>
  <c r="L108" i="1"/>
  <c r="G109" i="1"/>
  <c r="I109" i="1"/>
  <c r="L109" i="1"/>
  <c r="G110" i="1"/>
  <c r="I110" i="1"/>
  <c r="L110" i="1"/>
  <c r="G111" i="1"/>
  <c r="I111" i="1"/>
  <c r="L111" i="1"/>
  <c r="G112" i="1"/>
  <c r="I112" i="1"/>
  <c r="L112" i="1"/>
  <c r="G113" i="1"/>
  <c r="I113" i="1"/>
  <c r="L113" i="1"/>
  <c r="G114" i="1"/>
  <c r="I114" i="1"/>
  <c r="L114" i="1"/>
  <c r="G115" i="1"/>
  <c r="I115" i="1"/>
  <c r="L115" i="1"/>
  <c r="G116" i="1"/>
  <c r="H116" i="1" s="1"/>
  <c r="I116" i="1"/>
  <c r="L116" i="1"/>
  <c r="G117" i="1"/>
  <c r="H117" i="1" s="1"/>
  <c r="I117" i="1"/>
  <c r="L117" i="1"/>
  <c r="G118" i="1"/>
  <c r="H118" i="1" s="1"/>
  <c r="I118" i="1"/>
  <c r="L118" i="1"/>
  <c r="G119" i="1"/>
  <c r="H119" i="1" s="1"/>
  <c r="I119" i="1"/>
  <c r="L119" i="1"/>
  <c r="G120" i="1"/>
  <c r="H120" i="1" s="1"/>
  <c r="I120" i="1"/>
  <c r="L120" i="1"/>
  <c r="G121" i="1"/>
  <c r="H121" i="1" s="1"/>
  <c r="I121" i="1"/>
  <c r="L121" i="1"/>
  <c r="G122" i="1"/>
  <c r="H122" i="1" s="1"/>
  <c r="I122" i="1"/>
  <c r="L122" i="1"/>
  <c r="G123" i="1"/>
  <c r="H123" i="1" s="1"/>
  <c r="I123" i="1"/>
  <c r="L123" i="1"/>
  <c r="G124" i="1"/>
  <c r="H124" i="1" s="1"/>
  <c r="I124" i="1"/>
  <c r="L124" i="1"/>
  <c r="G125" i="1"/>
  <c r="H125" i="1" s="1"/>
  <c r="I125" i="1"/>
  <c r="L125" i="1"/>
  <c r="G126" i="1"/>
  <c r="H126" i="1" s="1"/>
  <c r="I126" i="1"/>
  <c r="L126" i="1"/>
  <c r="G127" i="1"/>
  <c r="H127" i="1" s="1"/>
  <c r="I127" i="1"/>
  <c r="L127" i="1"/>
  <c r="G128" i="1"/>
  <c r="H128" i="1" s="1"/>
  <c r="I128" i="1"/>
  <c r="L128" i="1"/>
  <c r="G129" i="1"/>
  <c r="H129" i="1" s="1"/>
  <c r="I129" i="1"/>
  <c r="L129" i="1"/>
  <c r="G130" i="1"/>
  <c r="H130" i="1" s="1"/>
  <c r="I130" i="1"/>
  <c r="L130" i="1"/>
  <c r="G131" i="1"/>
  <c r="H131" i="1" s="1"/>
  <c r="I131" i="1"/>
  <c r="L131" i="1"/>
  <c r="G132" i="1"/>
  <c r="H132" i="1" s="1"/>
  <c r="I132" i="1"/>
  <c r="L132" i="1"/>
  <c r="G133" i="1"/>
  <c r="H133" i="1" s="1"/>
  <c r="I133" i="1"/>
  <c r="L133" i="1"/>
  <c r="G134" i="1"/>
  <c r="H134" i="1" s="1"/>
  <c r="I134" i="1"/>
  <c r="L134" i="1"/>
  <c r="G135" i="1"/>
  <c r="H135" i="1" s="1"/>
  <c r="I135" i="1"/>
  <c r="L135" i="1"/>
  <c r="G136" i="1"/>
  <c r="H136" i="1" s="1"/>
  <c r="I136" i="1"/>
  <c r="L136" i="1"/>
  <c r="G137" i="1"/>
  <c r="H137" i="1" s="1"/>
  <c r="I137" i="1"/>
  <c r="L137" i="1"/>
  <c r="G138" i="1"/>
  <c r="H138" i="1" s="1"/>
  <c r="I138" i="1"/>
  <c r="L138" i="1"/>
  <c r="G139" i="1"/>
  <c r="H139" i="1" s="1"/>
  <c r="I139" i="1"/>
  <c r="L139" i="1"/>
  <c r="G140" i="1"/>
  <c r="H140" i="1" s="1"/>
  <c r="I140" i="1"/>
  <c r="L140" i="1"/>
  <c r="G141" i="1"/>
  <c r="H141" i="1" s="1"/>
  <c r="I141" i="1"/>
  <c r="L141" i="1"/>
  <c r="G142" i="1"/>
  <c r="H142" i="1" s="1"/>
  <c r="I142" i="1"/>
  <c r="L142" i="1"/>
  <c r="G143" i="1"/>
  <c r="H143" i="1" s="1"/>
  <c r="I143" i="1"/>
  <c r="L143" i="1"/>
  <c r="G144" i="1"/>
  <c r="H144" i="1" s="1"/>
  <c r="I144" i="1"/>
  <c r="L144" i="1"/>
  <c r="G145" i="1"/>
  <c r="H145" i="1" s="1"/>
  <c r="I145" i="1"/>
  <c r="L145" i="1"/>
  <c r="G146" i="1"/>
  <c r="H146" i="1" s="1"/>
  <c r="I146" i="1"/>
  <c r="L146" i="1"/>
  <c r="G147" i="1"/>
  <c r="H147" i="1" s="1"/>
  <c r="I147" i="1"/>
  <c r="L147" i="1"/>
  <c r="G148" i="1"/>
  <c r="H148" i="1" s="1"/>
  <c r="I148" i="1"/>
  <c r="L148" i="1"/>
  <c r="G149" i="1"/>
  <c r="H149" i="1" s="1"/>
  <c r="I149" i="1"/>
  <c r="L149" i="1"/>
  <c r="G150" i="1"/>
  <c r="H150" i="1" s="1"/>
  <c r="I150" i="1"/>
  <c r="L150" i="1"/>
  <c r="G151" i="1"/>
  <c r="H151" i="1" s="1"/>
  <c r="I151" i="1"/>
  <c r="L151" i="1"/>
  <c r="G152" i="1"/>
  <c r="H152" i="1" s="1"/>
  <c r="I152" i="1"/>
  <c r="L152" i="1"/>
  <c r="G153" i="1"/>
  <c r="H153" i="1" s="1"/>
  <c r="I153" i="1"/>
  <c r="L153" i="1"/>
  <c r="G154" i="1"/>
  <c r="H154" i="1" s="1"/>
  <c r="I154" i="1"/>
  <c r="L154" i="1"/>
  <c r="G155" i="1"/>
  <c r="H155" i="1" s="1"/>
  <c r="I155" i="1"/>
  <c r="L155" i="1"/>
  <c r="G156" i="1"/>
  <c r="H156" i="1" s="1"/>
  <c r="I156" i="1"/>
  <c r="L156" i="1"/>
  <c r="G157" i="1"/>
  <c r="H157" i="1" s="1"/>
  <c r="I157" i="1"/>
  <c r="L157" i="1"/>
  <c r="G158" i="1"/>
  <c r="H158" i="1" s="1"/>
  <c r="I158" i="1"/>
  <c r="L158" i="1"/>
  <c r="G159" i="1"/>
  <c r="H159" i="1" s="1"/>
  <c r="I159" i="1"/>
  <c r="L159" i="1"/>
  <c r="G160" i="1"/>
  <c r="H160" i="1" s="1"/>
  <c r="I160" i="1"/>
  <c r="L160" i="1"/>
  <c r="G161" i="1"/>
  <c r="H161" i="1" s="1"/>
  <c r="I161" i="1"/>
  <c r="L161" i="1"/>
  <c r="G162" i="1"/>
  <c r="H162" i="1" s="1"/>
  <c r="I162" i="1"/>
  <c r="L162" i="1"/>
  <c r="G163" i="1"/>
  <c r="H163" i="1" s="1"/>
  <c r="I163" i="1"/>
  <c r="L163" i="1"/>
  <c r="G164" i="1"/>
  <c r="H164" i="1" s="1"/>
  <c r="I164" i="1"/>
  <c r="L164" i="1"/>
  <c r="G165" i="1"/>
  <c r="H165" i="1" s="1"/>
  <c r="I165" i="1"/>
  <c r="L165" i="1"/>
  <c r="G166" i="1"/>
  <c r="H166" i="1" s="1"/>
  <c r="I166" i="1"/>
  <c r="L166" i="1"/>
  <c r="G167" i="1"/>
  <c r="H167" i="1" s="1"/>
  <c r="I167" i="1"/>
  <c r="L167" i="1"/>
  <c r="G168" i="1"/>
  <c r="H168" i="1" s="1"/>
  <c r="I168" i="1"/>
  <c r="L168" i="1"/>
  <c r="G169" i="1"/>
  <c r="H169" i="1" s="1"/>
  <c r="I169" i="1"/>
  <c r="L169" i="1"/>
  <c r="G170" i="1"/>
  <c r="H170" i="1" s="1"/>
  <c r="I170" i="1"/>
  <c r="L170" i="1"/>
  <c r="G171" i="1"/>
  <c r="H171" i="1" s="1"/>
  <c r="I171" i="1"/>
  <c r="L171" i="1"/>
  <c r="G172" i="1"/>
  <c r="H172" i="1" s="1"/>
  <c r="I172" i="1"/>
  <c r="L172" i="1"/>
  <c r="G173" i="1"/>
  <c r="H173" i="1" s="1"/>
  <c r="I173" i="1"/>
  <c r="L173" i="1"/>
  <c r="G174" i="1"/>
  <c r="H174" i="1" s="1"/>
  <c r="I174" i="1"/>
  <c r="L174" i="1"/>
  <c r="G175" i="1"/>
  <c r="H175" i="1" s="1"/>
  <c r="I175" i="1"/>
  <c r="L175" i="1"/>
  <c r="G176" i="1"/>
  <c r="H176" i="1" s="1"/>
  <c r="I176" i="1"/>
  <c r="L176" i="1"/>
  <c r="G177" i="1"/>
  <c r="H177" i="1" s="1"/>
  <c r="I177" i="1"/>
  <c r="L177" i="1"/>
  <c r="G178" i="1"/>
  <c r="H178" i="1" s="1"/>
  <c r="I178" i="1"/>
  <c r="L178" i="1"/>
  <c r="G179" i="1"/>
  <c r="H179" i="1" s="1"/>
  <c r="I179" i="1"/>
  <c r="L179" i="1"/>
  <c r="G180" i="1"/>
  <c r="H180" i="1" s="1"/>
  <c r="I180" i="1"/>
  <c r="L180" i="1"/>
  <c r="G181" i="1"/>
  <c r="H181" i="1" s="1"/>
  <c r="I181" i="1"/>
  <c r="L181" i="1"/>
  <c r="G182" i="1"/>
  <c r="H182" i="1" s="1"/>
  <c r="I182" i="1"/>
  <c r="L182" i="1"/>
  <c r="G183" i="1"/>
  <c r="H183" i="1" s="1"/>
  <c r="I183" i="1"/>
  <c r="L183" i="1"/>
  <c r="G184" i="1"/>
  <c r="H184" i="1" s="1"/>
  <c r="I184" i="1"/>
  <c r="L184" i="1"/>
  <c r="G185" i="1"/>
  <c r="H185" i="1" s="1"/>
  <c r="I185" i="1"/>
  <c r="L185" i="1"/>
  <c r="G186" i="1"/>
  <c r="H186" i="1" s="1"/>
  <c r="I186" i="1"/>
  <c r="L186" i="1"/>
  <c r="G187" i="1"/>
  <c r="H187" i="1" s="1"/>
  <c r="I187" i="1"/>
  <c r="L187" i="1"/>
  <c r="G188" i="1"/>
  <c r="H188" i="1" s="1"/>
  <c r="I188" i="1"/>
  <c r="L188" i="1"/>
  <c r="G189" i="1"/>
  <c r="H189" i="1" s="1"/>
  <c r="I189" i="1"/>
  <c r="L189" i="1"/>
  <c r="G190" i="1"/>
  <c r="H190" i="1" s="1"/>
  <c r="I190" i="1"/>
  <c r="L190" i="1"/>
  <c r="G191" i="1"/>
  <c r="H191" i="1" s="1"/>
  <c r="I191" i="1"/>
  <c r="L191" i="1"/>
  <c r="G192" i="1"/>
  <c r="H192" i="1" s="1"/>
  <c r="I192" i="1"/>
  <c r="L192" i="1"/>
  <c r="G193" i="1"/>
  <c r="H193" i="1" s="1"/>
  <c r="I193" i="1"/>
  <c r="L193" i="1"/>
  <c r="G194" i="1"/>
  <c r="H194" i="1" s="1"/>
  <c r="I194" i="1"/>
  <c r="L194" i="1"/>
  <c r="G195" i="1"/>
  <c r="H195" i="1" s="1"/>
  <c r="I195" i="1"/>
  <c r="L195" i="1"/>
  <c r="G196" i="1"/>
  <c r="H196" i="1" s="1"/>
  <c r="I196" i="1"/>
  <c r="L196" i="1"/>
  <c r="G197" i="1"/>
  <c r="H197" i="1" s="1"/>
  <c r="I197" i="1"/>
  <c r="L197" i="1"/>
  <c r="G198" i="1"/>
  <c r="I198" i="1"/>
  <c r="L198" i="1"/>
  <c r="G199" i="1"/>
  <c r="I199" i="1"/>
  <c r="L199" i="1"/>
  <c r="G200" i="1"/>
  <c r="I200" i="1"/>
  <c r="L200" i="1"/>
  <c r="G201" i="1"/>
  <c r="I201" i="1"/>
  <c r="L201" i="1"/>
  <c r="G202" i="1"/>
  <c r="I202" i="1"/>
  <c r="L202" i="1"/>
  <c r="G203" i="1"/>
  <c r="I203" i="1"/>
  <c r="L203" i="1"/>
  <c r="G204" i="1"/>
  <c r="I204" i="1"/>
  <c r="L204" i="1"/>
  <c r="G205" i="1"/>
  <c r="I205" i="1"/>
  <c r="L205" i="1"/>
  <c r="G206" i="1"/>
  <c r="I206" i="1"/>
  <c r="L206" i="1"/>
  <c r="G207" i="1"/>
  <c r="I207" i="1"/>
  <c r="L207" i="1"/>
  <c r="G208" i="1"/>
  <c r="I208" i="1"/>
  <c r="L208" i="1"/>
  <c r="G209" i="1"/>
  <c r="I209" i="1"/>
  <c r="L209" i="1"/>
  <c r="G210" i="1"/>
  <c r="I210" i="1"/>
  <c r="L210" i="1"/>
  <c r="G211" i="1"/>
  <c r="I211" i="1"/>
  <c r="L211" i="1"/>
  <c r="G212" i="1"/>
  <c r="I212" i="1"/>
  <c r="L212" i="1"/>
  <c r="G213" i="1"/>
  <c r="I213" i="1"/>
  <c r="L213" i="1"/>
  <c r="G214" i="1"/>
  <c r="I214" i="1"/>
  <c r="L214" i="1"/>
  <c r="G215" i="1"/>
  <c r="I215" i="1"/>
  <c r="L215" i="1"/>
  <c r="G216" i="1"/>
  <c r="I216" i="1"/>
  <c r="L216" i="1"/>
  <c r="G217" i="1"/>
  <c r="I217" i="1"/>
  <c r="L217" i="1"/>
  <c r="G218" i="1"/>
  <c r="I218" i="1"/>
  <c r="L218" i="1"/>
  <c r="G219" i="1"/>
  <c r="I219" i="1"/>
  <c r="L219" i="1"/>
  <c r="G220" i="1"/>
  <c r="I220" i="1"/>
  <c r="L220" i="1"/>
  <c r="G221" i="1"/>
  <c r="I221" i="1"/>
  <c r="L221" i="1"/>
  <c r="G222" i="1"/>
  <c r="I222" i="1"/>
  <c r="L222" i="1"/>
  <c r="G223" i="1"/>
  <c r="I223" i="1"/>
  <c r="L223" i="1"/>
  <c r="G224" i="1"/>
  <c r="I224" i="1"/>
  <c r="L224" i="1"/>
  <c r="G225" i="1"/>
  <c r="I225" i="1"/>
  <c r="L225" i="1"/>
  <c r="G226" i="1"/>
  <c r="I226" i="1"/>
  <c r="L226" i="1"/>
  <c r="G227" i="1"/>
  <c r="I227" i="1"/>
  <c r="L227" i="1"/>
  <c r="G228" i="1"/>
  <c r="I228" i="1"/>
  <c r="L228" i="1"/>
  <c r="G229" i="1"/>
  <c r="I229" i="1"/>
  <c r="L229" i="1"/>
  <c r="G230" i="1"/>
  <c r="I230" i="1"/>
  <c r="L230" i="1"/>
  <c r="G231" i="1"/>
  <c r="I231" i="1"/>
  <c r="L231" i="1"/>
  <c r="G232" i="1"/>
  <c r="H232" i="1" s="1"/>
  <c r="I232" i="1"/>
  <c r="L232" i="1"/>
  <c r="G233" i="1"/>
  <c r="H233" i="1" s="1"/>
  <c r="I233" i="1"/>
  <c r="L233" i="1"/>
  <c r="G234" i="1"/>
  <c r="I234" i="1"/>
  <c r="L234" i="1"/>
  <c r="G235" i="1"/>
  <c r="I235" i="1"/>
  <c r="L235" i="1"/>
  <c r="G236" i="1"/>
  <c r="I236" i="1"/>
  <c r="L236" i="1"/>
  <c r="G237" i="1"/>
  <c r="I237" i="1"/>
  <c r="L237" i="1"/>
  <c r="G238" i="1"/>
  <c r="I238" i="1"/>
  <c r="L238" i="1"/>
  <c r="G239" i="1"/>
  <c r="I239" i="1"/>
  <c r="L239" i="1"/>
  <c r="G240" i="1"/>
  <c r="I240" i="1"/>
  <c r="L240" i="1"/>
  <c r="G241" i="1"/>
  <c r="I241" i="1"/>
  <c r="L241" i="1"/>
  <c r="G242" i="1"/>
  <c r="I242" i="1"/>
  <c r="L242" i="1"/>
  <c r="G243" i="1"/>
  <c r="I243" i="1"/>
  <c r="L243" i="1"/>
  <c r="G244" i="1"/>
  <c r="I244" i="1"/>
  <c r="L244" i="1"/>
  <c r="G245" i="1"/>
  <c r="I245" i="1"/>
  <c r="L245" i="1"/>
  <c r="G246" i="1"/>
  <c r="I246" i="1"/>
  <c r="L246" i="1"/>
  <c r="G247" i="1"/>
  <c r="I247" i="1"/>
  <c r="L247" i="1"/>
  <c r="G248" i="1"/>
  <c r="I248" i="1"/>
  <c r="L248" i="1"/>
  <c r="G249" i="1"/>
  <c r="I249" i="1"/>
  <c r="L249" i="1"/>
  <c r="G250" i="1"/>
  <c r="I250" i="1"/>
  <c r="L250" i="1"/>
  <c r="G251" i="1"/>
  <c r="I251" i="1"/>
  <c r="L251" i="1"/>
  <c r="G252" i="1"/>
  <c r="H252" i="1" s="1"/>
  <c r="I252" i="1"/>
  <c r="L252" i="1"/>
  <c r="G253" i="1"/>
  <c r="H253" i="1" s="1"/>
  <c r="I253" i="1"/>
  <c r="L253" i="1"/>
  <c r="G254" i="1"/>
  <c r="I254" i="1"/>
  <c r="L254" i="1"/>
  <c r="G255" i="1"/>
  <c r="I255" i="1"/>
  <c r="L255" i="1"/>
  <c r="G256" i="1"/>
  <c r="I256" i="1"/>
  <c r="L256" i="1"/>
  <c r="G257" i="1"/>
  <c r="I257" i="1"/>
  <c r="L257" i="1"/>
  <c r="G258" i="1"/>
  <c r="I258" i="1"/>
  <c r="L258" i="1"/>
  <c r="G259" i="1"/>
  <c r="I259" i="1"/>
  <c r="L259" i="1"/>
  <c r="G260" i="1"/>
  <c r="I260" i="1"/>
  <c r="L260" i="1"/>
  <c r="G261" i="1"/>
  <c r="I261" i="1"/>
  <c r="L261" i="1"/>
  <c r="G262" i="1"/>
  <c r="I262" i="1"/>
  <c r="L262" i="1"/>
  <c r="G263" i="1"/>
  <c r="I263" i="1"/>
  <c r="L263" i="1"/>
  <c r="G264" i="1"/>
  <c r="I264" i="1"/>
  <c r="L264" i="1"/>
  <c r="G265" i="1"/>
  <c r="I265" i="1"/>
  <c r="L265" i="1"/>
  <c r="G266" i="1"/>
  <c r="I266" i="1"/>
  <c r="L266" i="1"/>
  <c r="G267" i="1"/>
  <c r="I267" i="1"/>
  <c r="L267" i="1"/>
  <c r="G268" i="1"/>
  <c r="I268" i="1"/>
  <c r="L268" i="1"/>
  <c r="G269" i="1"/>
  <c r="I269" i="1"/>
  <c r="L269" i="1"/>
  <c r="G270" i="1"/>
  <c r="I270" i="1"/>
  <c r="L270" i="1"/>
  <c r="G271" i="1"/>
  <c r="I271" i="1"/>
  <c r="L271" i="1"/>
  <c r="G272" i="1"/>
  <c r="H272" i="1" s="1"/>
  <c r="I272" i="1"/>
  <c r="L272" i="1"/>
  <c r="G273" i="1"/>
  <c r="H273" i="1" s="1"/>
  <c r="I273" i="1"/>
  <c r="L273" i="1"/>
  <c r="G274" i="1"/>
  <c r="I274" i="1"/>
  <c r="L274" i="1"/>
  <c r="G275" i="1"/>
  <c r="I275" i="1"/>
  <c r="L275" i="1"/>
  <c r="G276" i="1"/>
  <c r="I276" i="1"/>
  <c r="L276" i="1"/>
  <c r="G277" i="1"/>
  <c r="I277" i="1"/>
  <c r="L277" i="1"/>
  <c r="G278" i="1"/>
  <c r="I278" i="1"/>
  <c r="L278" i="1"/>
  <c r="G279" i="1"/>
  <c r="I279" i="1"/>
  <c r="L279" i="1"/>
  <c r="G280" i="1"/>
  <c r="I280" i="1"/>
  <c r="L280" i="1"/>
  <c r="G281" i="1"/>
  <c r="I281" i="1"/>
  <c r="L281" i="1"/>
  <c r="G282" i="1"/>
  <c r="I282" i="1"/>
  <c r="L282" i="1"/>
  <c r="G283" i="1"/>
  <c r="I283" i="1"/>
  <c r="L283" i="1"/>
  <c r="G284" i="1"/>
  <c r="I284" i="1"/>
  <c r="L284" i="1"/>
  <c r="G285" i="1"/>
  <c r="I285" i="1"/>
  <c r="L285" i="1"/>
  <c r="G286" i="1"/>
  <c r="I286" i="1"/>
  <c r="L286" i="1"/>
  <c r="G287" i="1"/>
  <c r="I287" i="1"/>
  <c r="L287" i="1"/>
  <c r="G288" i="1"/>
  <c r="I288" i="1"/>
  <c r="L288" i="1"/>
  <c r="G289" i="1"/>
  <c r="I289" i="1"/>
  <c r="L289" i="1"/>
  <c r="G290" i="1"/>
  <c r="I290" i="1"/>
  <c r="L290" i="1"/>
  <c r="G291" i="1"/>
  <c r="I291" i="1"/>
  <c r="L291" i="1"/>
  <c r="G292" i="1"/>
  <c r="H292" i="1" s="1"/>
  <c r="I292" i="1"/>
  <c r="L292" i="1"/>
  <c r="G293" i="1"/>
  <c r="H293" i="1" s="1"/>
  <c r="I293" i="1"/>
  <c r="L293" i="1"/>
  <c r="G294" i="1"/>
  <c r="I294" i="1"/>
  <c r="L294" i="1"/>
  <c r="G295" i="1"/>
  <c r="I295" i="1"/>
  <c r="L295" i="1"/>
  <c r="G296" i="1"/>
  <c r="I296" i="1"/>
  <c r="L296" i="1"/>
  <c r="G297" i="1"/>
  <c r="I297" i="1"/>
  <c r="L297" i="1"/>
  <c r="G298" i="1"/>
  <c r="I298" i="1"/>
  <c r="L298" i="1"/>
  <c r="G299" i="1"/>
  <c r="I299" i="1"/>
  <c r="L299" i="1"/>
  <c r="G300" i="1"/>
  <c r="I300" i="1"/>
  <c r="L300" i="1"/>
  <c r="G301" i="1"/>
  <c r="I301" i="1"/>
  <c r="L301" i="1"/>
  <c r="G302" i="1"/>
  <c r="I302" i="1"/>
  <c r="L302" i="1"/>
  <c r="G303" i="1"/>
  <c r="I303" i="1"/>
  <c r="L303" i="1"/>
  <c r="G304" i="1"/>
  <c r="I304" i="1"/>
  <c r="L304" i="1"/>
  <c r="G305" i="1"/>
  <c r="I305" i="1"/>
  <c r="L305" i="1"/>
  <c r="G306" i="1"/>
  <c r="I306" i="1"/>
  <c r="L306" i="1"/>
  <c r="G307" i="1"/>
  <c r="I307" i="1"/>
  <c r="L307" i="1"/>
  <c r="G308" i="1"/>
  <c r="I308" i="1"/>
  <c r="L308" i="1"/>
  <c r="G309" i="1"/>
  <c r="I309" i="1"/>
  <c r="L309" i="1"/>
  <c r="G310" i="1"/>
  <c r="I310" i="1"/>
  <c r="L310" i="1"/>
  <c r="G311" i="1"/>
  <c r="I311" i="1"/>
  <c r="L311" i="1"/>
  <c r="G312" i="1"/>
  <c r="H312" i="1" s="1"/>
  <c r="I312" i="1"/>
  <c r="L312" i="1"/>
  <c r="G313" i="1"/>
  <c r="H313" i="1" s="1"/>
  <c r="I313" i="1"/>
  <c r="L313" i="1"/>
  <c r="G314" i="1"/>
  <c r="I314" i="1"/>
  <c r="L314" i="1"/>
  <c r="G315" i="1"/>
  <c r="I315" i="1"/>
  <c r="L315" i="1"/>
  <c r="G316" i="1"/>
  <c r="I316" i="1"/>
  <c r="L316" i="1"/>
  <c r="G317" i="1"/>
  <c r="I317" i="1"/>
  <c r="L317" i="1"/>
  <c r="G318" i="1"/>
  <c r="I318" i="1"/>
  <c r="L318" i="1"/>
  <c r="G319" i="1"/>
  <c r="I319" i="1"/>
  <c r="L319" i="1"/>
  <c r="G320" i="1"/>
  <c r="I320" i="1"/>
  <c r="L320" i="1"/>
  <c r="G321" i="1"/>
  <c r="I321" i="1"/>
  <c r="L321" i="1"/>
  <c r="G322" i="1"/>
  <c r="I322" i="1"/>
  <c r="L322" i="1"/>
  <c r="G323" i="1"/>
  <c r="I323" i="1"/>
  <c r="L323" i="1"/>
  <c r="G324" i="1"/>
  <c r="I324" i="1"/>
  <c r="L324" i="1"/>
  <c r="G325" i="1"/>
  <c r="I325" i="1"/>
  <c r="L325" i="1"/>
  <c r="G326" i="1"/>
  <c r="I326" i="1"/>
  <c r="L326" i="1"/>
  <c r="G327" i="1"/>
  <c r="I327" i="1"/>
  <c r="L327" i="1"/>
  <c r="G328" i="1"/>
  <c r="I328" i="1"/>
  <c r="L328" i="1"/>
  <c r="G329" i="1"/>
  <c r="I329" i="1"/>
  <c r="L329" i="1"/>
  <c r="G330" i="1"/>
  <c r="I330" i="1"/>
  <c r="L330" i="1"/>
  <c r="G331" i="1"/>
  <c r="I331" i="1"/>
  <c r="L331" i="1"/>
  <c r="G332" i="1"/>
  <c r="H332" i="1" s="1"/>
  <c r="I332" i="1"/>
  <c r="L332" i="1"/>
  <c r="G333" i="1"/>
  <c r="H333" i="1" s="1"/>
  <c r="I333" i="1"/>
  <c r="L333" i="1"/>
  <c r="G334" i="1"/>
  <c r="I334" i="1"/>
  <c r="L334" i="1"/>
  <c r="G335" i="1"/>
  <c r="I335" i="1"/>
  <c r="L335" i="1"/>
  <c r="G336" i="1"/>
  <c r="I336" i="1"/>
  <c r="L336" i="1"/>
  <c r="G337" i="1"/>
  <c r="I337" i="1"/>
  <c r="L337" i="1"/>
  <c r="G338" i="1"/>
  <c r="I338" i="1"/>
  <c r="L338" i="1"/>
  <c r="G339" i="1"/>
  <c r="I339" i="1"/>
  <c r="L339" i="1"/>
  <c r="G340" i="1"/>
  <c r="I340" i="1"/>
  <c r="L340" i="1"/>
  <c r="G341" i="1"/>
  <c r="I341" i="1"/>
  <c r="L341" i="1"/>
  <c r="G342" i="1"/>
  <c r="I342" i="1"/>
  <c r="L342" i="1"/>
  <c r="G343" i="1"/>
  <c r="I343" i="1"/>
  <c r="L343" i="1"/>
  <c r="G344" i="1"/>
  <c r="I344" i="1"/>
  <c r="L344" i="1"/>
  <c r="G345" i="1"/>
  <c r="I345" i="1"/>
  <c r="L345" i="1"/>
  <c r="G346" i="1"/>
  <c r="I346" i="1"/>
  <c r="L346" i="1"/>
  <c r="G347" i="1"/>
  <c r="I347" i="1"/>
  <c r="L347" i="1"/>
  <c r="G348" i="1"/>
  <c r="I348" i="1"/>
  <c r="L348" i="1"/>
  <c r="G349" i="1"/>
  <c r="I349" i="1"/>
  <c r="L349" i="1"/>
  <c r="G350" i="1"/>
  <c r="I350" i="1"/>
  <c r="L350" i="1"/>
  <c r="G351" i="1"/>
  <c r="I351" i="1"/>
  <c r="L351" i="1"/>
  <c r="G352" i="1"/>
  <c r="H352" i="1" s="1"/>
  <c r="I352" i="1"/>
  <c r="L352" i="1"/>
  <c r="G353" i="1"/>
  <c r="H353" i="1" s="1"/>
  <c r="I353" i="1"/>
  <c r="L353" i="1"/>
  <c r="G354" i="1"/>
  <c r="I354" i="1"/>
  <c r="L354" i="1"/>
  <c r="G355" i="1"/>
  <c r="I355" i="1"/>
  <c r="L355" i="1"/>
  <c r="G356" i="1"/>
  <c r="I356" i="1"/>
  <c r="L356" i="1"/>
  <c r="G357" i="1"/>
  <c r="I357" i="1"/>
  <c r="L357" i="1"/>
  <c r="G358" i="1"/>
  <c r="I358" i="1"/>
  <c r="L358" i="1"/>
  <c r="G359" i="1"/>
  <c r="I359" i="1"/>
  <c r="L359" i="1"/>
  <c r="G360" i="1"/>
  <c r="I360" i="1"/>
  <c r="L360" i="1"/>
  <c r="G361" i="1"/>
  <c r="I361" i="1"/>
  <c r="L361" i="1"/>
  <c r="G362" i="1"/>
  <c r="I362" i="1"/>
  <c r="L362" i="1"/>
  <c r="G363" i="1"/>
  <c r="I363" i="1"/>
  <c r="L363" i="1"/>
  <c r="G364" i="1"/>
  <c r="I364" i="1"/>
  <c r="L364" i="1"/>
  <c r="G365" i="1"/>
  <c r="I365" i="1"/>
  <c r="L365" i="1"/>
  <c r="G366" i="1"/>
  <c r="I366" i="1"/>
  <c r="L366" i="1"/>
  <c r="G367" i="1"/>
  <c r="I367" i="1"/>
  <c r="L367" i="1"/>
  <c r="G368" i="1"/>
  <c r="I368" i="1"/>
  <c r="L368" i="1"/>
  <c r="G369" i="1"/>
  <c r="I369" i="1"/>
  <c r="L369" i="1"/>
  <c r="G370" i="1"/>
  <c r="I370" i="1"/>
  <c r="L370" i="1"/>
  <c r="G371" i="1"/>
  <c r="I371" i="1"/>
  <c r="L371" i="1"/>
  <c r="G372" i="1"/>
  <c r="H372" i="1" s="1"/>
  <c r="I372" i="1"/>
  <c r="L372" i="1"/>
  <c r="G373" i="1"/>
  <c r="H373" i="1" s="1"/>
  <c r="I373" i="1"/>
  <c r="L373" i="1"/>
  <c r="G374" i="1"/>
  <c r="H374" i="1" s="1"/>
  <c r="I374" i="1"/>
  <c r="L374" i="1"/>
  <c r="G375" i="1"/>
  <c r="H375" i="1" s="1"/>
  <c r="I375" i="1"/>
  <c r="L375" i="1"/>
  <c r="G376" i="1"/>
  <c r="H376" i="1" s="1"/>
  <c r="I376" i="1"/>
  <c r="L376" i="1"/>
  <c r="G377" i="1"/>
  <c r="H377" i="1" s="1"/>
  <c r="I377" i="1"/>
  <c r="L377" i="1"/>
  <c r="G378" i="1"/>
  <c r="H378" i="1" s="1"/>
  <c r="I378" i="1"/>
  <c r="L378" i="1"/>
  <c r="G379" i="1"/>
  <c r="H379" i="1" s="1"/>
  <c r="I379" i="1"/>
  <c r="L379" i="1"/>
  <c r="G380" i="1"/>
  <c r="H380" i="1" s="1"/>
  <c r="I380" i="1"/>
  <c r="L380" i="1"/>
  <c r="G381" i="1"/>
  <c r="H381" i="1" s="1"/>
  <c r="I381" i="1"/>
  <c r="L381" i="1"/>
  <c r="G382" i="1"/>
  <c r="H382" i="1" s="1"/>
  <c r="I382" i="1"/>
  <c r="L382" i="1"/>
  <c r="G383" i="1"/>
  <c r="H383" i="1" s="1"/>
  <c r="I383" i="1"/>
  <c r="L383" i="1"/>
  <c r="G384" i="1"/>
  <c r="H384" i="1" s="1"/>
  <c r="I384" i="1"/>
  <c r="L384" i="1"/>
  <c r="G385" i="1"/>
  <c r="H385" i="1" s="1"/>
  <c r="I385" i="1"/>
  <c r="L385" i="1"/>
  <c r="G386" i="1"/>
  <c r="H386" i="1" s="1"/>
  <c r="I386" i="1"/>
  <c r="L386" i="1"/>
  <c r="G387" i="1"/>
  <c r="H387" i="1" s="1"/>
  <c r="I387" i="1"/>
  <c r="L387" i="1"/>
  <c r="G388" i="1"/>
  <c r="H388" i="1" s="1"/>
  <c r="I388" i="1"/>
  <c r="L388" i="1"/>
  <c r="G389" i="1"/>
  <c r="H389" i="1" s="1"/>
  <c r="I389" i="1"/>
  <c r="L389" i="1"/>
  <c r="G390" i="1"/>
  <c r="H390" i="1" s="1"/>
  <c r="I390" i="1"/>
  <c r="L390" i="1"/>
  <c r="G391" i="1"/>
  <c r="H391" i="1" s="1"/>
  <c r="I391" i="1"/>
  <c r="L391" i="1"/>
  <c r="G392" i="1"/>
  <c r="H392" i="1" s="1"/>
  <c r="I392" i="1"/>
  <c r="L392" i="1"/>
  <c r="G393" i="1"/>
  <c r="H393" i="1" s="1"/>
  <c r="I393" i="1"/>
  <c r="L393" i="1"/>
  <c r="G394" i="1"/>
  <c r="I394" i="1"/>
  <c r="L394" i="1"/>
  <c r="G395" i="1"/>
  <c r="I395" i="1"/>
  <c r="L395" i="1"/>
  <c r="G396" i="1"/>
  <c r="I396" i="1"/>
  <c r="L396" i="1"/>
  <c r="G397" i="1"/>
  <c r="I397" i="1"/>
  <c r="L397" i="1"/>
  <c r="G398" i="1"/>
  <c r="I398" i="1"/>
  <c r="L398" i="1"/>
  <c r="G399" i="1"/>
  <c r="I399" i="1"/>
  <c r="L399" i="1"/>
  <c r="G400" i="1"/>
  <c r="I400" i="1"/>
  <c r="L400" i="1"/>
  <c r="G401" i="1"/>
  <c r="I401" i="1"/>
  <c r="L401" i="1"/>
  <c r="G402" i="1"/>
  <c r="I402" i="1"/>
  <c r="L402" i="1"/>
  <c r="G403" i="1"/>
  <c r="I403" i="1"/>
  <c r="L403" i="1"/>
  <c r="G404" i="1"/>
  <c r="I404" i="1"/>
  <c r="L404" i="1"/>
  <c r="G405" i="1"/>
  <c r="I405" i="1"/>
  <c r="L405" i="1"/>
  <c r="G406" i="1"/>
  <c r="I406" i="1"/>
  <c r="L406" i="1"/>
  <c r="G407" i="1"/>
  <c r="I407" i="1"/>
  <c r="L407" i="1"/>
  <c r="G408" i="1"/>
  <c r="I408" i="1"/>
  <c r="L408" i="1"/>
  <c r="G409" i="1"/>
  <c r="I409" i="1"/>
  <c r="L409" i="1"/>
  <c r="G410" i="1"/>
  <c r="I410" i="1"/>
  <c r="L410" i="1"/>
  <c r="G411" i="1"/>
  <c r="I411" i="1"/>
  <c r="L411" i="1"/>
  <c r="G412" i="1"/>
  <c r="I412" i="1"/>
  <c r="L412" i="1"/>
  <c r="G413" i="1"/>
  <c r="I413" i="1"/>
  <c r="L413" i="1"/>
  <c r="G414" i="1"/>
  <c r="I414" i="1"/>
  <c r="L414" i="1"/>
  <c r="G415" i="1"/>
  <c r="I415" i="1"/>
  <c r="L415" i="1"/>
  <c r="G416" i="1"/>
  <c r="I416" i="1"/>
  <c r="L416" i="1"/>
  <c r="G417" i="1"/>
  <c r="I417" i="1"/>
  <c r="L417" i="1"/>
  <c r="G418" i="1"/>
  <c r="I418" i="1"/>
  <c r="L418" i="1"/>
  <c r="G419" i="1"/>
  <c r="I419" i="1"/>
  <c r="L419" i="1"/>
  <c r="G420" i="1"/>
  <c r="I420" i="1"/>
  <c r="L420" i="1"/>
  <c r="G421" i="1"/>
  <c r="I421" i="1"/>
  <c r="L421" i="1"/>
  <c r="G422" i="1"/>
  <c r="I422" i="1"/>
  <c r="L422" i="1"/>
  <c r="G423" i="1"/>
  <c r="I423" i="1"/>
  <c r="L423" i="1"/>
  <c r="G424" i="1"/>
  <c r="I424" i="1"/>
  <c r="L424" i="1"/>
  <c r="G425" i="1"/>
  <c r="I425" i="1"/>
  <c r="L425" i="1"/>
  <c r="G426" i="1"/>
  <c r="I426" i="1"/>
  <c r="L426" i="1"/>
  <c r="G427" i="1"/>
  <c r="I427" i="1"/>
  <c r="L427" i="1"/>
  <c r="G428" i="1"/>
  <c r="I428" i="1"/>
  <c r="L428" i="1"/>
  <c r="G429" i="1"/>
  <c r="I429" i="1"/>
  <c r="L429" i="1"/>
  <c r="G430" i="1"/>
  <c r="I430" i="1"/>
  <c r="L430" i="1"/>
  <c r="G431" i="1"/>
  <c r="I431" i="1"/>
  <c r="L431" i="1"/>
  <c r="G432" i="1"/>
  <c r="I432" i="1"/>
  <c r="L432" i="1"/>
  <c r="G433" i="1"/>
  <c r="I433" i="1"/>
  <c r="L433" i="1"/>
  <c r="G434" i="1"/>
  <c r="I434" i="1"/>
  <c r="L434" i="1"/>
  <c r="G435" i="1"/>
  <c r="I435" i="1"/>
  <c r="L435" i="1"/>
  <c r="G436" i="1"/>
  <c r="I436" i="1"/>
  <c r="L436" i="1"/>
  <c r="G437" i="1"/>
  <c r="I437" i="1"/>
  <c r="L437" i="1"/>
  <c r="G438" i="1"/>
  <c r="I438" i="1"/>
  <c r="L438" i="1"/>
  <c r="G439" i="1"/>
  <c r="I439" i="1"/>
  <c r="L439" i="1"/>
  <c r="G440" i="1"/>
  <c r="I440" i="1"/>
  <c r="L440" i="1"/>
  <c r="G441" i="1"/>
  <c r="I441" i="1"/>
  <c r="L441" i="1"/>
  <c r="G442" i="1"/>
  <c r="I442" i="1"/>
  <c r="L442" i="1"/>
  <c r="G443" i="1"/>
  <c r="I443" i="1"/>
  <c r="L443" i="1"/>
  <c r="G444" i="1"/>
  <c r="I444" i="1"/>
  <c r="L444" i="1"/>
  <c r="G445" i="1"/>
  <c r="I445" i="1"/>
  <c r="L445" i="1"/>
  <c r="G446" i="1"/>
  <c r="I446" i="1"/>
  <c r="L446" i="1"/>
  <c r="G447" i="1"/>
  <c r="I447" i="1"/>
  <c r="L447" i="1"/>
  <c r="G448" i="1"/>
  <c r="I448" i="1"/>
  <c r="L448" i="1"/>
  <c r="G449" i="1"/>
  <c r="I449" i="1"/>
  <c r="L449" i="1"/>
  <c r="G450" i="1"/>
  <c r="I450" i="1"/>
  <c r="L450" i="1"/>
  <c r="G451" i="1"/>
  <c r="I451" i="1"/>
  <c r="L451" i="1"/>
  <c r="G452" i="1"/>
  <c r="I452" i="1"/>
  <c r="L452" i="1"/>
  <c r="G453" i="1"/>
  <c r="I453" i="1"/>
  <c r="L453" i="1"/>
  <c r="G454" i="1"/>
  <c r="I454" i="1"/>
  <c r="L454" i="1"/>
  <c r="G455" i="1"/>
  <c r="I455" i="1"/>
  <c r="L455" i="1"/>
  <c r="G456" i="1"/>
  <c r="I456" i="1"/>
  <c r="L456" i="1"/>
  <c r="G457" i="1"/>
  <c r="I457" i="1"/>
  <c r="L457" i="1"/>
  <c r="G458" i="1"/>
  <c r="I458" i="1"/>
  <c r="L458" i="1"/>
  <c r="G459" i="1"/>
  <c r="I459" i="1"/>
  <c r="L459" i="1"/>
  <c r="G460" i="1"/>
  <c r="I460" i="1"/>
  <c r="L460" i="1"/>
  <c r="G461" i="1"/>
  <c r="I461" i="1"/>
  <c r="L461" i="1"/>
  <c r="G462" i="1"/>
  <c r="I462" i="1"/>
  <c r="L462" i="1"/>
  <c r="G463" i="1"/>
  <c r="I463" i="1"/>
  <c r="L463" i="1"/>
  <c r="G464" i="1"/>
  <c r="I464" i="1"/>
  <c r="L464" i="1"/>
  <c r="G465" i="1"/>
  <c r="I465" i="1"/>
  <c r="L465" i="1"/>
  <c r="G466" i="1"/>
  <c r="I466" i="1"/>
  <c r="L466" i="1"/>
  <c r="G467" i="1"/>
  <c r="I467" i="1"/>
  <c r="L467" i="1"/>
  <c r="G468" i="1"/>
  <c r="I468" i="1"/>
  <c r="L468" i="1"/>
  <c r="G469" i="1"/>
  <c r="I469" i="1"/>
  <c r="L469" i="1"/>
  <c r="G470" i="1"/>
  <c r="I470" i="1"/>
  <c r="L470" i="1"/>
  <c r="G471" i="1"/>
  <c r="I471" i="1"/>
  <c r="L471" i="1"/>
  <c r="G472" i="1"/>
  <c r="I472" i="1"/>
  <c r="L472" i="1"/>
  <c r="G473" i="1"/>
  <c r="I473" i="1"/>
  <c r="L473" i="1"/>
  <c r="G474" i="1"/>
  <c r="I474" i="1"/>
  <c r="L474" i="1"/>
  <c r="G475" i="1"/>
  <c r="I475" i="1"/>
  <c r="L475" i="1"/>
  <c r="G476" i="1"/>
  <c r="I476" i="1"/>
  <c r="L476" i="1"/>
  <c r="G477" i="1"/>
  <c r="I477" i="1"/>
  <c r="L477" i="1"/>
  <c r="G478" i="1"/>
  <c r="I478" i="1"/>
  <c r="L478" i="1"/>
  <c r="G479" i="1"/>
  <c r="I479" i="1"/>
  <c r="L479" i="1"/>
  <c r="G480" i="1"/>
  <c r="I480" i="1"/>
  <c r="L480" i="1"/>
  <c r="G481" i="1"/>
  <c r="I481" i="1"/>
  <c r="L481" i="1"/>
  <c r="G482" i="1"/>
  <c r="I482" i="1"/>
  <c r="L482" i="1"/>
  <c r="G483" i="1"/>
  <c r="I483" i="1"/>
  <c r="L483" i="1"/>
  <c r="G484" i="1"/>
  <c r="I484" i="1"/>
  <c r="L484" i="1"/>
  <c r="G485" i="1"/>
  <c r="I485" i="1"/>
  <c r="L485" i="1"/>
  <c r="G486" i="1"/>
  <c r="I486" i="1"/>
  <c r="L486" i="1"/>
  <c r="G487" i="1"/>
  <c r="I487" i="1"/>
  <c r="L487" i="1"/>
  <c r="G488" i="1"/>
  <c r="I488" i="1"/>
  <c r="L488" i="1"/>
  <c r="G489" i="1"/>
  <c r="I489" i="1"/>
  <c r="L489" i="1"/>
  <c r="G490" i="1"/>
  <c r="I490" i="1"/>
  <c r="L490" i="1"/>
  <c r="G491" i="1"/>
  <c r="I491" i="1"/>
  <c r="L491" i="1"/>
  <c r="G492" i="1"/>
  <c r="I492" i="1"/>
  <c r="L492" i="1"/>
  <c r="G493" i="1"/>
  <c r="I493" i="1"/>
  <c r="L493" i="1"/>
  <c r="G494" i="1"/>
  <c r="I494" i="1"/>
  <c r="L494" i="1"/>
  <c r="G495" i="1"/>
  <c r="I495" i="1"/>
  <c r="L495" i="1"/>
  <c r="G496" i="1"/>
  <c r="I496" i="1"/>
  <c r="L496" i="1"/>
  <c r="G497" i="1"/>
  <c r="I497" i="1"/>
  <c r="L497" i="1"/>
  <c r="G498" i="1"/>
  <c r="I498" i="1"/>
  <c r="L498" i="1"/>
  <c r="G499" i="1"/>
  <c r="I499" i="1"/>
  <c r="L499" i="1"/>
  <c r="G500" i="1"/>
  <c r="I500" i="1"/>
  <c r="L500" i="1"/>
  <c r="G501" i="1"/>
  <c r="I501" i="1"/>
  <c r="L501" i="1"/>
  <c r="G502" i="1"/>
  <c r="I502" i="1"/>
  <c r="L502" i="1"/>
  <c r="G503" i="1"/>
  <c r="I503" i="1"/>
  <c r="L503" i="1"/>
  <c r="G504" i="1"/>
  <c r="I504" i="1"/>
  <c r="L504" i="1"/>
  <c r="G505" i="1"/>
  <c r="I505" i="1"/>
  <c r="L505" i="1"/>
  <c r="G506" i="1"/>
  <c r="I506" i="1"/>
  <c r="L506" i="1"/>
  <c r="G507" i="1"/>
  <c r="I507" i="1"/>
  <c r="L507" i="1"/>
  <c r="G508" i="1"/>
  <c r="I508" i="1"/>
  <c r="L508" i="1"/>
  <c r="G509" i="1"/>
  <c r="I509" i="1"/>
  <c r="L509" i="1"/>
  <c r="G510" i="1"/>
  <c r="I510" i="1"/>
  <c r="L510" i="1"/>
  <c r="G511" i="1"/>
  <c r="I511" i="1"/>
  <c r="L511" i="1"/>
  <c r="G512" i="1"/>
  <c r="I512" i="1"/>
  <c r="L512" i="1"/>
  <c r="G513" i="1"/>
  <c r="I513" i="1"/>
  <c r="L513" i="1"/>
  <c r="G514" i="1"/>
  <c r="I514" i="1"/>
  <c r="L514" i="1"/>
  <c r="G515" i="1"/>
  <c r="I515" i="1"/>
  <c r="L515" i="1"/>
  <c r="G516" i="1"/>
  <c r="I516" i="1"/>
  <c r="L516" i="1"/>
  <c r="G517" i="1"/>
  <c r="I517" i="1"/>
  <c r="L517" i="1"/>
  <c r="G518" i="1"/>
  <c r="I518" i="1"/>
  <c r="L518" i="1"/>
  <c r="G519" i="1"/>
  <c r="I519" i="1"/>
  <c r="L519" i="1"/>
  <c r="G520" i="1"/>
  <c r="I520" i="1"/>
  <c r="L520" i="1"/>
  <c r="G521" i="1"/>
  <c r="I521" i="1"/>
  <c r="L521" i="1"/>
  <c r="G522" i="1"/>
  <c r="I522" i="1"/>
  <c r="L522" i="1"/>
  <c r="G523" i="1"/>
  <c r="I523" i="1"/>
  <c r="L523" i="1"/>
  <c r="G524" i="1"/>
  <c r="I524" i="1"/>
  <c r="L524" i="1"/>
  <c r="G525" i="1"/>
  <c r="I525" i="1"/>
  <c r="L525" i="1"/>
  <c r="G526" i="1"/>
  <c r="I526" i="1"/>
  <c r="L526" i="1"/>
  <c r="G527" i="1"/>
  <c r="I527" i="1"/>
  <c r="L527" i="1"/>
  <c r="G528" i="1"/>
  <c r="I528" i="1"/>
  <c r="L528" i="1"/>
  <c r="G529" i="1"/>
  <c r="I529" i="1"/>
  <c r="L529" i="1"/>
  <c r="G530" i="1"/>
  <c r="I530" i="1"/>
  <c r="L530" i="1"/>
  <c r="G531" i="1"/>
  <c r="I531" i="1"/>
  <c r="L531" i="1"/>
  <c r="G532" i="1"/>
  <c r="I532" i="1"/>
  <c r="L532" i="1"/>
  <c r="G533" i="1"/>
  <c r="I533" i="1"/>
  <c r="L533" i="1"/>
  <c r="G534" i="1"/>
  <c r="I534" i="1"/>
  <c r="L534" i="1"/>
  <c r="G535" i="1"/>
  <c r="I535" i="1"/>
  <c r="L535" i="1"/>
  <c r="G536" i="1"/>
  <c r="I536" i="1"/>
  <c r="L536" i="1"/>
  <c r="G537" i="1"/>
  <c r="I537" i="1"/>
  <c r="L537" i="1"/>
  <c r="G538" i="1"/>
  <c r="I538" i="1"/>
  <c r="L538" i="1"/>
  <c r="G539" i="1"/>
  <c r="I539" i="1"/>
  <c r="L539" i="1"/>
  <c r="G540" i="1"/>
  <c r="I540" i="1"/>
  <c r="L540" i="1"/>
  <c r="G541" i="1"/>
  <c r="I541" i="1"/>
  <c r="L541" i="1"/>
  <c r="G542" i="1"/>
  <c r="I542" i="1"/>
  <c r="L542" i="1"/>
  <c r="G543" i="1"/>
  <c r="I543" i="1"/>
  <c r="L543" i="1"/>
  <c r="G544" i="1"/>
  <c r="I544" i="1"/>
  <c r="L544" i="1"/>
  <c r="G545" i="1"/>
  <c r="I545" i="1"/>
  <c r="L545" i="1"/>
  <c r="G546" i="1"/>
  <c r="I546" i="1"/>
  <c r="L546" i="1"/>
  <c r="G547" i="1"/>
  <c r="I547" i="1"/>
  <c r="L547" i="1"/>
  <c r="G548" i="1"/>
  <c r="I548" i="1"/>
  <c r="L548" i="1"/>
  <c r="G549" i="1"/>
  <c r="I549" i="1"/>
  <c r="L549" i="1"/>
  <c r="G550" i="1"/>
  <c r="I550" i="1"/>
  <c r="L550" i="1"/>
  <c r="G551" i="1"/>
  <c r="I551" i="1"/>
  <c r="L551" i="1"/>
  <c r="G552" i="1"/>
  <c r="I552" i="1"/>
  <c r="L552" i="1"/>
  <c r="G553" i="1"/>
  <c r="I553" i="1"/>
  <c r="L553" i="1"/>
  <c r="G554" i="1"/>
  <c r="I554" i="1"/>
  <c r="L554" i="1"/>
  <c r="G555" i="1"/>
  <c r="I555" i="1"/>
  <c r="L555" i="1"/>
  <c r="G556" i="1"/>
  <c r="I556" i="1"/>
  <c r="L556" i="1"/>
  <c r="G557" i="1"/>
  <c r="I557" i="1"/>
  <c r="L557" i="1"/>
  <c r="G558" i="1"/>
  <c r="I558" i="1"/>
  <c r="L558" i="1"/>
  <c r="G559" i="1"/>
  <c r="I559" i="1"/>
  <c r="L559" i="1"/>
  <c r="G560" i="1"/>
  <c r="I560" i="1"/>
  <c r="L560" i="1"/>
  <c r="G561" i="1"/>
  <c r="I561" i="1"/>
  <c r="L561" i="1"/>
  <c r="G562" i="1"/>
  <c r="I562" i="1"/>
  <c r="L562" i="1"/>
  <c r="G563" i="1"/>
  <c r="I563" i="1"/>
  <c r="L563" i="1"/>
  <c r="G564" i="1"/>
  <c r="I564" i="1"/>
  <c r="L564" i="1"/>
  <c r="G565" i="1"/>
  <c r="I565" i="1"/>
  <c r="L565" i="1"/>
  <c r="G566" i="1"/>
  <c r="I566" i="1"/>
  <c r="L566" i="1"/>
  <c r="G567" i="1"/>
  <c r="I567" i="1"/>
  <c r="L567" i="1"/>
  <c r="G568" i="1"/>
  <c r="I568" i="1"/>
  <c r="L568" i="1"/>
  <c r="G569" i="1"/>
  <c r="I569" i="1"/>
  <c r="L569" i="1"/>
  <c r="G570" i="1"/>
  <c r="H570" i="1" s="1"/>
  <c r="I570" i="1"/>
  <c r="L570" i="1"/>
  <c r="G571" i="1"/>
  <c r="H571" i="1" s="1"/>
  <c r="I571" i="1"/>
  <c r="L571" i="1"/>
  <c r="G572" i="1"/>
  <c r="H572" i="1" s="1"/>
  <c r="I572" i="1"/>
  <c r="L572" i="1"/>
  <c r="G573" i="1"/>
  <c r="H573" i="1" s="1"/>
  <c r="I573" i="1"/>
  <c r="L573" i="1"/>
  <c r="G574" i="1"/>
  <c r="H574" i="1" s="1"/>
  <c r="I574" i="1"/>
  <c r="L574" i="1"/>
  <c r="G575" i="1"/>
  <c r="I575" i="1"/>
  <c r="L575" i="1"/>
  <c r="G576" i="1"/>
  <c r="H576" i="1" s="1"/>
  <c r="I576" i="1"/>
  <c r="L576" i="1"/>
  <c r="G577" i="1"/>
  <c r="H577" i="1" s="1"/>
  <c r="I577" i="1"/>
  <c r="L577" i="1"/>
  <c r="G578" i="1"/>
  <c r="H578" i="1" s="1"/>
  <c r="I578" i="1"/>
  <c r="L578" i="1"/>
  <c r="G579" i="1"/>
  <c r="I579" i="1"/>
  <c r="L579" i="1"/>
  <c r="G580" i="1"/>
  <c r="H580" i="1" s="1"/>
  <c r="I580" i="1"/>
  <c r="L580" i="1"/>
  <c r="G581" i="1"/>
  <c r="H581" i="1" s="1"/>
  <c r="I581" i="1"/>
  <c r="L581" i="1"/>
  <c r="G582" i="1"/>
  <c r="H582" i="1" s="1"/>
  <c r="I582" i="1"/>
  <c r="L582" i="1"/>
  <c r="G583" i="1"/>
  <c r="H583" i="1" s="1"/>
  <c r="I583" i="1"/>
  <c r="L583" i="1"/>
  <c r="G584" i="1"/>
  <c r="H584" i="1" s="1"/>
  <c r="I584" i="1"/>
  <c r="L584" i="1"/>
  <c r="G585" i="1"/>
  <c r="H585" i="1" s="1"/>
  <c r="I585" i="1"/>
  <c r="L585" i="1"/>
  <c r="G586" i="1"/>
  <c r="H586" i="1" s="1"/>
  <c r="I586" i="1"/>
  <c r="L586" i="1"/>
  <c r="G587" i="1"/>
  <c r="I587" i="1"/>
  <c r="L587" i="1"/>
  <c r="G588" i="1"/>
  <c r="I588" i="1"/>
  <c r="L588" i="1"/>
  <c r="G589" i="1"/>
  <c r="I589" i="1"/>
  <c r="L589" i="1"/>
  <c r="G590" i="1"/>
  <c r="I590" i="1"/>
  <c r="L590" i="1"/>
  <c r="G591" i="1"/>
  <c r="I591" i="1"/>
  <c r="L591" i="1"/>
  <c r="G592" i="1"/>
  <c r="I592" i="1"/>
  <c r="L592" i="1"/>
  <c r="G593" i="1"/>
  <c r="I593" i="1"/>
  <c r="L593" i="1"/>
  <c r="G594" i="1"/>
  <c r="I594" i="1"/>
  <c r="L594" i="1"/>
  <c r="G595" i="1"/>
  <c r="I595" i="1"/>
  <c r="L595" i="1"/>
  <c r="G596" i="1"/>
  <c r="I596" i="1"/>
  <c r="L596" i="1"/>
  <c r="G597" i="1"/>
  <c r="I597" i="1"/>
  <c r="L597" i="1"/>
  <c r="G598" i="1"/>
  <c r="I598" i="1"/>
  <c r="L598" i="1"/>
  <c r="G599" i="1"/>
  <c r="I599" i="1"/>
  <c r="L599" i="1"/>
  <c r="G600" i="1"/>
  <c r="I600" i="1"/>
  <c r="L600" i="1"/>
  <c r="G601" i="1"/>
  <c r="I601" i="1"/>
  <c r="L601" i="1"/>
  <c r="G602" i="1"/>
  <c r="I602" i="1"/>
  <c r="L602" i="1"/>
  <c r="G603" i="1"/>
  <c r="I603" i="1"/>
  <c r="L603" i="1"/>
  <c r="G604" i="1"/>
  <c r="I604" i="1"/>
  <c r="L604" i="1"/>
  <c r="G605" i="1"/>
  <c r="I605" i="1"/>
  <c r="L605" i="1"/>
  <c r="G606" i="1"/>
  <c r="I606" i="1"/>
  <c r="L606" i="1"/>
  <c r="G607" i="1"/>
  <c r="I607" i="1"/>
  <c r="L607" i="1"/>
  <c r="G608" i="1"/>
  <c r="I608" i="1"/>
  <c r="L608" i="1"/>
  <c r="G609" i="1"/>
  <c r="I609" i="1"/>
  <c r="L609" i="1"/>
  <c r="G610" i="1"/>
  <c r="I610" i="1"/>
  <c r="L610" i="1"/>
  <c r="G611" i="1"/>
  <c r="I611" i="1"/>
  <c r="L611" i="1"/>
  <c r="G612" i="1"/>
  <c r="I612" i="1"/>
  <c r="L612" i="1"/>
  <c r="G613" i="1"/>
  <c r="I613" i="1"/>
  <c r="L613" i="1"/>
  <c r="G614" i="1"/>
  <c r="I614" i="1"/>
  <c r="L614" i="1"/>
  <c r="G615" i="1"/>
  <c r="I615" i="1"/>
  <c r="L615" i="1"/>
  <c r="G616" i="1"/>
  <c r="I616" i="1"/>
  <c r="L616" i="1"/>
  <c r="G617" i="1"/>
  <c r="I617" i="1"/>
  <c r="L617" i="1"/>
  <c r="G618" i="1"/>
  <c r="I618" i="1"/>
  <c r="L618" i="1"/>
  <c r="G619" i="1"/>
  <c r="I619" i="1"/>
  <c r="L619" i="1"/>
  <c r="G620" i="1"/>
  <c r="I620" i="1"/>
  <c r="L620" i="1"/>
  <c r="G621" i="1"/>
  <c r="I621" i="1"/>
  <c r="L621" i="1"/>
  <c r="G622" i="1"/>
  <c r="I622" i="1"/>
  <c r="L622" i="1"/>
  <c r="G623" i="1"/>
  <c r="I623" i="1"/>
  <c r="L623" i="1"/>
  <c r="G624" i="1"/>
  <c r="I624" i="1"/>
  <c r="L624" i="1"/>
  <c r="G625" i="1"/>
  <c r="I625" i="1"/>
  <c r="L625" i="1"/>
  <c r="G626" i="1"/>
  <c r="I626" i="1"/>
  <c r="L626" i="1"/>
  <c r="G627" i="1"/>
  <c r="I627" i="1"/>
  <c r="L627" i="1"/>
  <c r="G628" i="1"/>
  <c r="I628" i="1"/>
  <c r="L628" i="1"/>
  <c r="G629" i="1"/>
  <c r="I629" i="1"/>
  <c r="L629" i="1"/>
  <c r="G630" i="1"/>
  <c r="I630" i="1"/>
  <c r="L630" i="1"/>
  <c r="G631" i="1"/>
  <c r="I631" i="1"/>
  <c r="L631" i="1"/>
  <c r="G632" i="1"/>
  <c r="I632" i="1"/>
  <c r="L632" i="1"/>
  <c r="G633" i="1"/>
  <c r="I633" i="1"/>
  <c r="L633" i="1"/>
  <c r="G634" i="1"/>
  <c r="I634" i="1"/>
  <c r="L634" i="1"/>
  <c r="G635" i="1"/>
  <c r="I635" i="1"/>
  <c r="L635" i="1"/>
  <c r="G636" i="1"/>
  <c r="I636" i="1"/>
  <c r="L636" i="1"/>
  <c r="G637" i="1"/>
  <c r="I637" i="1"/>
  <c r="L637" i="1"/>
  <c r="G638" i="1"/>
  <c r="I638" i="1"/>
  <c r="L638" i="1"/>
  <c r="G639" i="1"/>
  <c r="I639" i="1"/>
  <c r="L639" i="1"/>
  <c r="G640" i="1"/>
  <c r="I640" i="1"/>
  <c r="L640" i="1"/>
  <c r="G641" i="1"/>
  <c r="I641" i="1"/>
  <c r="L641" i="1"/>
  <c r="G642" i="1"/>
  <c r="I642" i="1"/>
  <c r="L642" i="1"/>
  <c r="G643" i="1"/>
  <c r="I643" i="1"/>
  <c r="L643" i="1"/>
  <c r="G644" i="1"/>
  <c r="I644" i="1"/>
  <c r="L644" i="1"/>
  <c r="G645" i="1"/>
  <c r="I645" i="1"/>
  <c r="L645" i="1"/>
  <c r="G646" i="1"/>
  <c r="I646" i="1"/>
  <c r="L646" i="1"/>
  <c r="G647" i="1"/>
  <c r="I647" i="1"/>
  <c r="L647" i="1"/>
  <c r="G648" i="1"/>
  <c r="I648" i="1"/>
  <c r="L648" i="1"/>
  <c r="G649" i="1"/>
  <c r="I649" i="1"/>
  <c r="L649" i="1"/>
  <c r="G650" i="1"/>
  <c r="I650" i="1"/>
  <c r="L650" i="1"/>
  <c r="G651" i="1"/>
  <c r="I651" i="1"/>
  <c r="L651" i="1"/>
  <c r="G652" i="1"/>
  <c r="I652" i="1"/>
  <c r="L652" i="1"/>
  <c r="G653" i="1"/>
  <c r="I653" i="1"/>
  <c r="L653" i="1"/>
  <c r="G654" i="1"/>
  <c r="I654" i="1"/>
  <c r="L654" i="1"/>
  <c r="G655" i="1"/>
  <c r="I655" i="1"/>
  <c r="L655" i="1"/>
  <c r="G656" i="1"/>
  <c r="I656" i="1"/>
  <c r="L656" i="1"/>
  <c r="G657" i="1"/>
  <c r="I657" i="1"/>
  <c r="L657" i="1"/>
  <c r="G658" i="1"/>
  <c r="I658" i="1"/>
  <c r="L658" i="1"/>
  <c r="G659" i="1"/>
  <c r="I659" i="1"/>
  <c r="L659" i="1"/>
  <c r="G660" i="1"/>
  <c r="I660" i="1"/>
  <c r="L660" i="1"/>
  <c r="G661" i="1"/>
  <c r="I661" i="1"/>
  <c r="L661" i="1"/>
  <c r="G662" i="1"/>
  <c r="I662" i="1"/>
  <c r="L662" i="1"/>
  <c r="G663" i="1"/>
  <c r="I663" i="1"/>
  <c r="L663" i="1"/>
  <c r="G664" i="1"/>
  <c r="I664" i="1"/>
  <c r="L664" i="1"/>
  <c r="G665" i="1"/>
  <c r="I665" i="1"/>
  <c r="L665" i="1"/>
  <c r="G666" i="1"/>
  <c r="I666" i="1"/>
  <c r="L666" i="1"/>
  <c r="G667" i="1"/>
  <c r="I667" i="1"/>
  <c r="L667" i="1"/>
  <c r="G668" i="1"/>
  <c r="I668" i="1"/>
  <c r="L668" i="1"/>
  <c r="G669" i="1"/>
  <c r="I669" i="1"/>
  <c r="L669" i="1"/>
  <c r="G670" i="1"/>
  <c r="I670" i="1"/>
  <c r="L670" i="1"/>
  <c r="G671" i="1"/>
  <c r="I671" i="1"/>
  <c r="L671" i="1"/>
  <c r="G672" i="1"/>
  <c r="I672" i="1"/>
  <c r="L672" i="1"/>
  <c r="G673" i="1"/>
  <c r="I673" i="1"/>
  <c r="L673" i="1"/>
  <c r="G674" i="1"/>
  <c r="I674" i="1"/>
  <c r="L674" i="1"/>
  <c r="G675" i="1"/>
  <c r="I675" i="1"/>
  <c r="L675" i="1"/>
  <c r="G676" i="1"/>
  <c r="I676" i="1"/>
  <c r="L676" i="1"/>
  <c r="G677" i="1"/>
  <c r="I677" i="1"/>
  <c r="L677" i="1"/>
  <c r="G678" i="1"/>
  <c r="I678" i="1"/>
  <c r="L678" i="1"/>
  <c r="G679" i="1"/>
  <c r="I679" i="1"/>
  <c r="L679" i="1"/>
  <c r="G680" i="1"/>
  <c r="I680" i="1"/>
  <c r="L680" i="1"/>
  <c r="G681" i="1"/>
  <c r="I681" i="1"/>
  <c r="L681" i="1"/>
  <c r="G682" i="1"/>
  <c r="I682" i="1"/>
  <c r="L682" i="1"/>
  <c r="G683" i="1"/>
  <c r="I683" i="1"/>
  <c r="L683" i="1"/>
  <c r="G684" i="1"/>
  <c r="I684" i="1"/>
  <c r="L684" i="1"/>
  <c r="G685" i="1"/>
  <c r="I685" i="1"/>
  <c r="L685" i="1"/>
  <c r="G686" i="1"/>
  <c r="I686" i="1"/>
  <c r="L686" i="1"/>
  <c r="G687" i="1"/>
  <c r="I687" i="1"/>
  <c r="L687" i="1"/>
  <c r="G688" i="1"/>
  <c r="I688" i="1"/>
  <c r="L688" i="1"/>
  <c r="G689" i="1"/>
  <c r="I689" i="1"/>
  <c r="L689" i="1"/>
  <c r="G690" i="1"/>
  <c r="I690" i="1"/>
  <c r="L690" i="1"/>
  <c r="G691" i="1"/>
  <c r="I691" i="1"/>
  <c r="L691" i="1"/>
  <c r="G692" i="1"/>
  <c r="I692" i="1"/>
  <c r="L692" i="1"/>
  <c r="G693" i="1"/>
  <c r="I693" i="1"/>
  <c r="L693" i="1"/>
  <c r="G694" i="1"/>
  <c r="I694" i="1"/>
  <c r="L694" i="1"/>
  <c r="G695" i="1"/>
  <c r="I695" i="1"/>
  <c r="L695" i="1"/>
  <c r="G696" i="1"/>
  <c r="I696" i="1"/>
  <c r="L696" i="1"/>
  <c r="G697" i="1"/>
  <c r="I697" i="1"/>
  <c r="L697" i="1"/>
  <c r="G698" i="1"/>
  <c r="I698" i="1"/>
  <c r="L698" i="1"/>
  <c r="G699" i="1"/>
  <c r="I699" i="1"/>
  <c r="L699" i="1"/>
  <c r="G700" i="1"/>
  <c r="I700" i="1"/>
  <c r="L700" i="1"/>
  <c r="G701" i="1"/>
  <c r="I701" i="1"/>
  <c r="L701" i="1"/>
  <c r="G702" i="1"/>
  <c r="I702" i="1"/>
  <c r="L702" i="1"/>
  <c r="G703" i="1"/>
  <c r="I703" i="1"/>
  <c r="L703" i="1"/>
  <c r="G704" i="1"/>
  <c r="I704" i="1"/>
  <c r="L704" i="1"/>
  <c r="G705" i="1"/>
  <c r="I705" i="1"/>
  <c r="L705" i="1"/>
  <c r="G706" i="1"/>
  <c r="I706" i="1"/>
  <c r="L706" i="1"/>
  <c r="G707" i="1"/>
  <c r="I707" i="1"/>
  <c r="L707" i="1"/>
  <c r="G708" i="1"/>
  <c r="I708" i="1"/>
  <c r="L708" i="1"/>
  <c r="G709" i="1"/>
  <c r="I709" i="1"/>
  <c r="L709" i="1"/>
  <c r="G710" i="1"/>
  <c r="I710" i="1"/>
  <c r="L710" i="1"/>
  <c r="G711" i="1"/>
  <c r="I711" i="1"/>
  <c r="L711" i="1"/>
  <c r="G712" i="1"/>
  <c r="I712" i="1"/>
  <c r="L712" i="1"/>
  <c r="G713" i="1"/>
  <c r="I713" i="1"/>
  <c r="L713" i="1"/>
  <c r="G714" i="1"/>
  <c r="I714" i="1"/>
  <c r="L714" i="1"/>
  <c r="G715" i="1"/>
  <c r="I715" i="1"/>
  <c r="L715" i="1"/>
  <c r="G716" i="1"/>
  <c r="I716" i="1"/>
  <c r="L716" i="1"/>
  <c r="G717" i="1"/>
  <c r="I717" i="1"/>
  <c r="L717" i="1"/>
  <c r="G718" i="1"/>
  <c r="I718" i="1"/>
  <c r="L718" i="1"/>
  <c r="G719" i="1"/>
  <c r="I719" i="1"/>
  <c r="L719" i="1"/>
  <c r="G720" i="1"/>
  <c r="I720" i="1"/>
  <c r="L720" i="1"/>
  <c r="G721" i="1"/>
  <c r="I721" i="1"/>
  <c r="L721" i="1"/>
  <c r="G722" i="1"/>
  <c r="I722" i="1"/>
  <c r="L722" i="1"/>
  <c r="G723" i="1"/>
  <c r="I723" i="1"/>
  <c r="L723" i="1"/>
  <c r="G724" i="1"/>
  <c r="I724" i="1"/>
  <c r="L724" i="1"/>
  <c r="G725" i="1"/>
  <c r="I725" i="1"/>
  <c r="L725" i="1"/>
  <c r="G726" i="1"/>
  <c r="I726" i="1"/>
  <c r="L726" i="1"/>
  <c r="G727" i="1"/>
  <c r="I727" i="1"/>
  <c r="L727" i="1"/>
  <c r="G728" i="1"/>
  <c r="I728" i="1"/>
  <c r="L728" i="1"/>
  <c r="G729" i="1"/>
  <c r="I729" i="1"/>
  <c r="L729" i="1"/>
  <c r="G730" i="1"/>
  <c r="I730" i="1"/>
  <c r="L730" i="1"/>
  <c r="G731" i="1"/>
  <c r="I731" i="1"/>
  <c r="L731" i="1"/>
  <c r="G732" i="1"/>
  <c r="I732" i="1"/>
  <c r="L732" i="1"/>
  <c r="G733" i="1"/>
  <c r="I733" i="1"/>
  <c r="L733" i="1"/>
  <c r="G734" i="1"/>
  <c r="I734" i="1"/>
  <c r="L734" i="1"/>
  <c r="G735" i="1"/>
  <c r="I735" i="1"/>
  <c r="L735" i="1"/>
  <c r="G736" i="1"/>
  <c r="I736" i="1"/>
  <c r="L736" i="1"/>
  <c r="G737" i="1"/>
  <c r="I737" i="1"/>
  <c r="L737" i="1"/>
  <c r="G738" i="1"/>
  <c r="I738" i="1"/>
  <c r="L738" i="1"/>
  <c r="G739" i="1"/>
  <c r="I739" i="1"/>
  <c r="L739" i="1"/>
  <c r="G740" i="1"/>
  <c r="I740" i="1"/>
  <c r="L740" i="1"/>
  <c r="G741" i="1"/>
  <c r="I741" i="1"/>
  <c r="L741" i="1"/>
  <c r="G742" i="1"/>
  <c r="I742" i="1"/>
  <c r="L742" i="1"/>
  <c r="G743" i="1"/>
  <c r="I743" i="1"/>
  <c r="L743" i="1"/>
  <c r="G744" i="1"/>
  <c r="I744" i="1"/>
  <c r="L744" i="1"/>
  <c r="G745" i="1"/>
  <c r="I745" i="1"/>
  <c r="L745" i="1"/>
  <c r="G746" i="1"/>
  <c r="I746" i="1"/>
  <c r="L746" i="1"/>
  <c r="G747" i="1"/>
  <c r="I747" i="1"/>
  <c r="L747" i="1"/>
  <c r="G748" i="1"/>
  <c r="I748" i="1"/>
  <c r="L748" i="1"/>
  <c r="G749" i="1"/>
  <c r="I749" i="1"/>
  <c r="L749" i="1"/>
  <c r="G750" i="1"/>
  <c r="I750" i="1"/>
  <c r="L750" i="1"/>
  <c r="G751" i="1"/>
  <c r="I751" i="1"/>
  <c r="L751" i="1"/>
  <c r="G752" i="1"/>
  <c r="I752" i="1"/>
  <c r="L752" i="1"/>
  <c r="G753" i="1"/>
  <c r="I753" i="1"/>
  <c r="L753" i="1"/>
  <c r="G754" i="1"/>
  <c r="I754" i="1"/>
  <c r="L754" i="1"/>
  <c r="G755" i="1"/>
  <c r="I755" i="1"/>
  <c r="L755" i="1"/>
  <c r="G756" i="1"/>
  <c r="I756" i="1"/>
  <c r="L756" i="1"/>
  <c r="G757" i="1"/>
  <c r="I757" i="1"/>
  <c r="L757" i="1"/>
  <c r="G758" i="1"/>
  <c r="I758" i="1"/>
  <c r="L758" i="1"/>
  <c r="G759" i="1"/>
  <c r="I759" i="1"/>
  <c r="L759" i="1"/>
  <c r="G760" i="1"/>
  <c r="I760" i="1"/>
  <c r="L760" i="1"/>
  <c r="G761" i="1"/>
  <c r="I761" i="1"/>
  <c r="L761" i="1"/>
  <c r="G762" i="1"/>
  <c r="I762" i="1"/>
  <c r="L762" i="1"/>
  <c r="G763" i="1"/>
  <c r="I763" i="1"/>
  <c r="L763" i="1"/>
  <c r="G764" i="1"/>
  <c r="I764" i="1"/>
  <c r="L764" i="1"/>
  <c r="G765" i="1"/>
  <c r="I765" i="1"/>
  <c r="L765" i="1"/>
  <c r="G766" i="1"/>
  <c r="I766" i="1"/>
  <c r="L766" i="1"/>
  <c r="G767" i="1"/>
  <c r="I767" i="1"/>
  <c r="L767" i="1"/>
  <c r="G768" i="1"/>
  <c r="I768" i="1"/>
  <c r="L768" i="1"/>
  <c r="G769" i="1"/>
  <c r="I769" i="1"/>
  <c r="L769" i="1"/>
  <c r="G770" i="1"/>
  <c r="I770" i="1"/>
  <c r="L770" i="1"/>
  <c r="G771" i="1"/>
  <c r="I771" i="1"/>
  <c r="L771" i="1"/>
  <c r="G772" i="1"/>
  <c r="I772" i="1"/>
  <c r="L772" i="1"/>
  <c r="G773" i="1"/>
  <c r="I773" i="1"/>
  <c r="L773" i="1"/>
  <c r="G774" i="1"/>
  <c r="I774" i="1"/>
  <c r="L774" i="1"/>
  <c r="G775" i="1"/>
  <c r="I775" i="1"/>
  <c r="L775" i="1"/>
  <c r="G776" i="1"/>
  <c r="I776" i="1"/>
  <c r="L776" i="1"/>
  <c r="G777" i="1"/>
  <c r="I777" i="1"/>
  <c r="L777" i="1"/>
  <c r="G778" i="1"/>
  <c r="I778" i="1"/>
  <c r="L778" i="1"/>
  <c r="G779" i="1"/>
  <c r="I779" i="1"/>
  <c r="L779" i="1"/>
  <c r="G780" i="1"/>
  <c r="I780" i="1"/>
  <c r="L780" i="1"/>
  <c r="G781" i="1"/>
  <c r="I781" i="1"/>
  <c r="L781" i="1"/>
  <c r="G782" i="1"/>
  <c r="I782" i="1"/>
  <c r="L782" i="1"/>
  <c r="G783" i="1"/>
  <c r="I783" i="1"/>
  <c r="L783" i="1"/>
  <c r="G784" i="1"/>
  <c r="I784" i="1"/>
  <c r="L784" i="1"/>
  <c r="G785" i="1"/>
  <c r="I785" i="1"/>
  <c r="L785" i="1"/>
  <c r="L2" i="1"/>
  <c r="I2" i="1"/>
  <c r="G2" i="1"/>
  <c r="K87" i="48" l="1"/>
  <c r="K86" i="48"/>
  <c r="K88" i="48"/>
  <c r="K85" i="48"/>
  <c r="K84" i="48"/>
  <c r="K89" i="48"/>
  <c r="K90" i="48"/>
  <c r="AJ8" i="11"/>
  <c r="AJ7" i="11"/>
  <c r="AD6" i="11"/>
  <c r="AI6" i="11"/>
  <c r="AH6" i="11"/>
  <c r="AG6" i="11"/>
  <c r="AF6" i="11"/>
  <c r="AE6" i="1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AJ6" i="11" l="1"/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A6624" i="53" a="1"/>
  <c r="D6906" i="53" a="1"/>
  <c r="C6858" i="53" a="1"/>
  <c r="D6705" i="53" a="1"/>
  <c r="B6632" i="53" a="1"/>
  <c r="B6522" i="53" a="1"/>
  <c r="D6711" i="53" a="1"/>
  <c r="D6477" i="53" a="1"/>
  <c r="A6712" i="53" a="1"/>
  <c r="E6639" i="53" a="1"/>
  <c r="A6539" i="53" a="1"/>
  <c r="D6399" i="53" a="1"/>
  <c r="D6856" i="53" a="1"/>
  <c r="C6450" i="53" a="1"/>
  <c r="D6638" i="53" a="1"/>
  <c r="A6616" i="53" a="1"/>
  <c r="D6947" i="53" a="1"/>
  <c r="B6718" i="53" a="1"/>
  <c r="C6555" i="53" a="1"/>
  <c r="A6472" i="53" a="1"/>
  <c r="A6640" i="53" a="1"/>
  <c r="E6892" i="53" a="1"/>
  <c r="E6617" i="53" a="1"/>
  <c r="C6540" i="53" a="1"/>
  <c r="D6862" i="53" a="1"/>
  <c r="A6414" i="53" a="1"/>
  <c r="C6570" i="53" a="1"/>
  <c r="B6495" i="53" a="1"/>
  <c r="B6773" i="53" a="1"/>
  <c r="C6537" i="53" a="1"/>
  <c r="E6402" i="53" a="1"/>
  <c r="E6658" i="53" a="1"/>
  <c r="E6763" i="53" a="1"/>
  <c r="C6749" i="53" a="1"/>
  <c r="D6637" i="53" a="1"/>
  <c r="B6768" i="53" a="1"/>
  <c r="C6484" i="53" a="1"/>
  <c r="C6940" i="53" a="1"/>
  <c r="B6887" i="53" a="1"/>
  <c r="A6891" i="53" a="1"/>
  <c r="D6888" i="53" a="1"/>
  <c r="A6439" i="53" a="1"/>
  <c r="C6600" i="53" a="1"/>
  <c r="E6618" i="53" a="1"/>
  <c r="A6648" i="53" a="1"/>
  <c r="C6497" i="53" a="1"/>
  <c r="D6461" i="53" a="1"/>
  <c r="D6627" i="53" a="1"/>
  <c r="B6470" i="53" a="1"/>
  <c r="C6551" i="53" a="1"/>
  <c r="D6778" i="53" a="1"/>
  <c r="D6479" i="53" a="1"/>
  <c r="D6734" i="53" a="1"/>
  <c r="E6726" i="53" a="1"/>
  <c r="E6542" i="53" a="1"/>
  <c r="E6997" i="53" a="1"/>
  <c r="A6402" i="53" a="1"/>
  <c r="C6948" i="53" a="1"/>
  <c r="D6400" i="53" a="1"/>
  <c r="D6419" i="53" a="1"/>
  <c r="C6622" i="53" a="1"/>
  <c r="C6428" i="53" a="1"/>
  <c r="B6430" i="53" a="1"/>
  <c r="D6787" i="53" a="1"/>
  <c r="B6565" i="53" a="1"/>
  <c r="D6622" i="53" a="1"/>
  <c r="C6526" i="53" a="1"/>
  <c r="B6638" i="53" a="1"/>
  <c r="E6680" i="53" a="1"/>
  <c r="E6758" i="53" a="1"/>
  <c r="C6383" i="53" a="1"/>
  <c r="E6534" i="53" a="1"/>
  <c r="A6546" i="53" a="1"/>
  <c r="C6390" i="53" a="1"/>
  <c r="E6514" i="53" a="1"/>
  <c r="A6496" i="53" a="1"/>
  <c r="C7023" i="53" a="1"/>
  <c r="B6653" i="53" a="1"/>
  <c r="A6792" i="53" a="1"/>
  <c r="B6739" i="53" a="1"/>
  <c r="A6460" i="53" a="1"/>
  <c r="B6446" i="53" a="1"/>
  <c r="C6445" i="53" a="1"/>
  <c r="A6429" i="53" a="1"/>
  <c r="D6433" i="53" a="1"/>
  <c r="C6737" i="53" a="1"/>
  <c r="B6651" i="53" a="1"/>
  <c r="B6605" i="53" a="1"/>
  <c r="B6572" i="53" a="1"/>
  <c r="D6536" i="53" a="1"/>
  <c r="C6437" i="53" a="1"/>
  <c r="E6749" i="53" a="1"/>
  <c r="C6617" i="53" a="1"/>
  <c r="A6374" i="53" a="1"/>
  <c r="E6567" i="53" a="1"/>
  <c r="D6549" i="53" a="1"/>
  <c r="D6599" i="53" a="1"/>
  <c r="D6603" i="53" a="1"/>
  <c r="B6851" i="53" a="1"/>
  <c r="A7185" i="53" a="1"/>
  <c r="B7293" i="53" a="1"/>
  <c r="C7389" i="53" a="1"/>
  <c r="A7423" i="53" a="1"/>
  <c r="E6570" i="53" a="1"/>
  <c r="E6432" i="53" a="1"/>
  <c r="C7133" i="53" a="1"/>
  <c r="C6788" i="53" a="1"/>
  <c r="B6668" i="53" a="1"/>
  <c r="D6650" i="53" a="1"/>
  <c r="B7201" i="53" a="1"/>
  <c r="D7109" i="53" a="1"/>
  <c r="A6431" i="53" a="1"/>
  <c r="A7317" i="53" a="1"/>
  <c r="B6588" i="53" a="1"/>
  <c r="A6728" i="53" a="1"/>
  <c r="E7187" i="53" a="1"/>
  <c r="C6836" i="53" a="1"/>
  <c r="D6593" i="53" a="1"/>
  <c r="D6453" i="53" a="1"/>
  <c r="E6941" i="53" a="1"/>
  <c r="E7072" i="53" a="1"/>
  <c r="B6864" i="53" a="1"/>
  <c r="C6405" i="53" a="1"/>
  <c r="E7217" i="53" a="1"/>
  <c r="B7784" i="53" a="1"/>
  <c r="B6441" i="53" a="1"/>
  <c r="C6455" i="53" a="1"/>
  <c r="B6976" i="53" a="1"/>
  <c r="A6969" i="53" a="1"/>
  <c r="A7189" i="53" a="1"/>
  <c r="A6945" i="53" a="1"/>
  <c r="C6395" i="53" a="1"/>
  <c r="E7038" i="53" a="1"/>
  <c r="C6994" i="53" a="1"/>
  <c r="D7229" i="53" a="1"/>
  <c r="B6788" i="53" a="1"/>
  <c r="C6623" i="53" a="1"/>
  <c r="B7150" i="53" a="1"/>
  <c r="A6375" i="53" a="1"/>
  <c r="B6828" i="53" a="1"/>
  <c r="E6767" i="53" a="1"/>
  <c r="B6888" i="53" a="1"/>
  <c r="E6855" i="53" a="1"/>
  <c r="D6478" i="53" a="1"/>
  <c r="A6526" i="53" a="1"/>
  <c r="A6674" i="53" a="1"/>
  <c r="D6747" i="53" a="1"/>
  <c r="B6491" i="53" a="1"/>
  <c r="D6614" i="53" a="1"/>
  <c r="A7113" i="53" a="1"/>
  <c r="D6458" i="53" a="1"/>
  <c r="C6531" i="53" a="1"/>
  <c r="B6541" i="53" a="1"/>
  <c r="A6867" i="53" a="1"/>
  <c r="C6502" i="53" a="1"/>
  <c r="E6959" i="53" a="1"/>
  <c r="A6853" i="53" a="1"/>
  <c r="B7316" i="53" a="1"/>
  <c r="A7348" i="53" a="1"/>
  <c r="C7022" i="53" a="1"/>
  <c r="D6716" i="53" a="1"/>
  <c r="A6645" i="53" a="1"/>
  <c r="C7558" i="53" a="1"/>
  <c r="B6700" i="53" a="1"/>
  <c r="E6627" i="53" a="1"/>
  <c r="D6938" i="53" a="1"/>
  <c r="C6755" i="53" a="1"/>
  <c r="C6409" i="53" a="1"/>
  <c r="B6699" i="53" a="1"/>
  <c r="A6834" i="53" a="1"/>
  <c r="D6489" i="53" a="1"/>
  <c r="E6791" i="53" a="1"/>
  <c r="D6668" i="53" a="1"/>
  <c r="D7226" i="53" a="1"/>
  <c r="A6958" i="53" a="1"/>
  <c r="C6377" i="53" a="1"/>
  <c r="A7301" i="53" a="1"/>
  <c r="D6492" i="53" a="1"/>
  <c r="A7237" i="53" a="1"/>
  <c r="E7173" i="53" a="1"/>
  <c r="B6457" i="53" a="1"/>
  <c r="C6772" i="53" a="1"/>
  <c r="E7558" i="53" a="1"/>
  <c r="E6710" i="53" a="1"/>
  <c r="B6825" i="53" a="1"/>
  <c r="D7631" i="53" a="1"/>
  <c r="B7297" i="53" a="1"/>
  <c r="D6655" i="53" a="1"/>
  <c r="B6792" i="53" a="1"/>
  <c r="E6795" i="53" a="1"/>
  <c r="E6521" i="53" a="1"/>
  <c r="B7013" i="53" a="1"/>
  <c r="E6887" i="53" a="1"/>
  <c r="C6807" i="53" a="1"/>
  <c r="C6725" i="53" a="1"/>
  <c r="D6674" i="53" a="1"/>
  <c r="D6832" i="53" a="1"/>
  <c r="D7295" i="53" a="1"/>
  <c r="E6616" i="53" a="1"/>
  <c r="A6380" i="53" a="1"/>
  <c r="A6700" i="53" a="1"/>
  <c r="A6580" i="53" a="1"/>
  <c r="D6520" i="53" a="1"/>
  <c r="D6886" i="53" a="1"/>
  <c r="A6887" i="53" a="1"/>
  <c r="C6914" i="53" a="1"/>
  <c r="A6464" i="53" a="1"/>
  <c r="A7201" i="53" a="1"/>
  <c r="C7208" i="53" a="1"/>
  <c r="D7043" i="53" a="1"/>
  <c r="C6490" i="53" a="1"/>
  <c r="A7409" i="53" a="1"/>
  <c r="D7038" i="53" a="1"/>
  <c r="C7071" i="53" a="1"/>
  <c r="B6680" i="53" a="1"/>
  <c r="E6672" i="53" a="1"/>
  <c r="E6451" i="53" a="1"/>
  <c r="A6975" i="53" a="1"/>
  <c r="D6442" i="53" a="1"/>
  <c r="A6782" i="53" a="1"/>
  <c r="A6831" i="53" a="1"/>
  <c r="E6486" i="53" a="1"/>
  <c r="E6445" i="53" a="1"/>
  <c r="E6838" i="53" a="1"/>
  <c r="A6923" i="53" a="1"/>
  <c r="D6609" i="53" a="1"/>
  <c r="B6870" i="53" a="1"/>
  <c r="B6540" i="53" a="1"/>
  <c r="C7004" i="53" a="1"/>
  <c r="D6411" i="53" a="1"/>
  <c r="A6683" i="53" a="1"/>
  <c r="E6687" i="53" a="1"/>
  <c r="A6895" i="53" a="1"/>
  <c r="A6548" i="53" a="1"/>
  <c r="D6632" i="53" a="1"/>
  <c r="D6817" i="53" a="1"/>
  <c r="C6943" i="53" a="1"/>
  <c r="C6456" i="53" a="1"/>
  <c r="D7063" i="53" a="1"/>
  <c r="C6882" i="53" a="1"/>
  <c r="B6434" i="53" a="1"/>
  <c r="B7230" i="53" a="1"/>
  <c r="C6954" i="53" a="1"/>
  <c r="A7173" i="53" a="1"/>
  <c r="A6697" i="53" a="1"/>
  <c r="E6696" i="53" a="1"/>
  <c r="E6881" i="53" a="1"/>
  <c r="C6795" i="53" a="1"/>
  <c r="D6541" i="53" a="1"/>
  <c r="A6466" i="53" a="1"/>
  <c r="D7536" i="53" a="1"/>
  <c r="C6376" i="53" a="1"/>
  <c r="B6512" i="53" a="1"/>
  <c r="B6842" i="53" a="1"/>
  <c r="C6527" i="53" a="1"/>
  <c r="A6529" i="53" a="1"/>
  <c r="E6612" i="53" a="1"/>
  <c r="C6435" i="53" a="1"/>
  <c r="A6543" i="53" a="1"/>
  <c r="E6903" i="53" a="1"/>
  <c r="C6811" i="53" a="1"/>
  <c r="E6560" i="53" a="1"/>
  <c r="A6486" i="53" a="1"/>
  <c r="A6458" i="53" a="1"/>
  <c r="D6660" i="53" a="1"/>
  <c r="A6729" i="53" a="1"/>
  <c r="A6413" i="53" a="1"/>
  <c r="A6997" i="53" a="1"/>
  <c r="B6488" i="53" a="1"/>
  <c r="D6633" i="53" a="1"/>
  <c r="C6538" i="53" a="1"/>
  <c r="C6651" i="53" a="1"/>
  <c r="E7059" i="53" a="1"/>
  <c r="B6763" i="53" a="1"/>
  <c r="B6724" i="53" a="1"/>
  <c r="B6648" i="53" a="1"/>
  <c r="E6820" i="53" a="1"/>
  <c r="C6642" i="53" a="1"/>
  <c r="B6789" i="53" a="1"/>
  <c r="B6535" i="53" a="1"/>
  <c r="C6374" i="53" a="1"/>
  <c r="B6551" i="53" a="1"/>
  <c r="B6869" i="53" a="1"/>
  <c r="A6443" i="53" a="1"/>
  <c r="D6594" i="53" a="1"/>
  <c r="E6440" i="53" a="1"/>
  <c r="C6503" i="53" a="1"/>
  <c r="A6653" i="53" a="1"/>
  <c r="B6660" i="53" a="1"/>
  <c r="D6463" i="53" a="1"/>
  <c r="C6559" i="53" a="1"/>
  <c r="A6420" i="53" a="1"/>
  <c r="E6724" i="53" a="1"/>
  <c r="D6517" i="53" a="1"/>
  <c r="E6673" i="53" a="1"/>
  <c r="E6770" i="53" a="1"/>
  <c r="C6388" i="53" a="1"/>
  <c r="E6460" i="53" a="1"/>
  <c r="A7310" i="53" a="1"/>
  <c r="C6463" i="53" a="1"/>
  <c r="A6530" i="53" a="1"/>
  <c r="E6678" i="53" a="1"/>
  <c r="D6607" i="53" a="1"/>
  <c r="A6766" i="53" a="1"/>
  <c r="B7026" i="53" a="1"/>
  <c r="B6909" i="53" a="1"/>
  <c r="D7283" i="53" a="1"/>
  <c r="E6477" i="53" a="1"/>
  <c r="D6768" i="53" a="1"/>
  <c r="B6756" i="53" a="1"/>
  <c r="A6383" i="53" a="1"/>
  <c r="E6620" i="53" a="1"/>
  <c r="D6821" i="53" a="1"/>
  <c r="D6794" i="53" a="1"/>
  <c r="A6588" i="53" a="1"/>
  <c r="B6467" i="53" a="1"/>
  <c r="E6574" i="53" a="1"/>
  <c r="A6681" i="53" a="1"/>
  <c r="D6510" i="53" a="1"/>
  <c r="C6583" i="53" a="1"/>
  <c r="C6668" i="53" a="1"/>
  <c r="B6631" i="53" a="1"/>
  <c r="E6842" i="53" a="1"/>
  <c r="D6961" i="53" a="1"/>
  <c r="D6604" i="53" a="1"/>
  <c r="C6539" i="53" a="1"/>
  <c r="B6484" i="53" a="1"/>
  <c r="C6604" i="53" a="1"/>
  <c r="E6508" i="53" a="1"/>
  <c r="C6460" i="53" a="1"/>
  <c r="A6493" i="53" a="1"/>
  <c r="E6652" i="53" a="1"/>
  <c r="E6425" i="53" a="1"/>
  <c r="C6840" i="53" a="1"/>
  <c r="B6420" i="53" a="1"/>
  <c r="E6732" i="53" a="1"/>
  <c r="D6686" i="53" a="1"/>
  <c r="E6979" i="53" a="1"/>
  <c r="C6963" i="53" a="1"/>
  <c r="D6942" i="53" a="1"/>
  <c r="C6670" i="53" a="1"/>
  <c r="B6538" i="53" a="1"/>
  <c r="C6958" i="53" a="1"/>
  <c r="E6679" i="53" a="1"/>
  <c r="D6586" i="53" a="1"/>
  <c r="E6516" i="53" a="1"/>
  <c r="E6579" i="53" a="1"/>
  <c r="D6417" i="53" a="1"/>
  <c r="B6831" i="53" a="1"/>
  <c r="A7128" i="53" a="1"/>
  <c r="C6937" i="53" a="1"/>
  <c r="E7062" i="53" a="1"/>
  <c r="E7545" i="53" a="1"/>
  <c r="B6463" i="53" a="1"/>
  <c r="E6427" i="53" a="1"/>
  <c r="B7450" i="53" a="1"/>
  <c r="A7151" i="53" a="1"/>
  <c r="B6950" i="53" a="1"/>
  <c r="D6608" i="53" a="1"/>
  <c r="A7569" i="53" a="1"/>
  <c r="C6745" i="53" a="1"/>
  <c r="D6525" i="53" a="1"/>
  <c r="B7304" i="53" a="1"/>
  <c r="C6730" i="53" a="1"/>
  <c r="B6736" i="53" a="1"/>
  <c r="C6578" i="53" a="1"/>
  <c r="D6934" i="53" a="1"/>
  <c r="E7129" i="53" a="1"/>
  <c r="B7082" i="53" a="1"/>
  <c r="E7054" i="53" a="1"/>
  <c r="E6494" i="53" a="1"/>
  <c r="B6439" i="53" a="1"/>
  <c r="D6460" i="53" a="1"/>
  <c r="C6783" i="53" a="1"/>
  <c r="C6917" i="53" a="1"/>
  <c r="A7275" i="53" a="1"/>
  <c r="E7394" i="53" a="1"/>
  <c r="D6626" i="53" a="1"/>
  <c r="B7423" i="53" a="1"/>
  <c r="D6515" i="53" a="1"/>
  <c r="E6709" i="53" a="1"/>
  <c r="E7011" i="53" a="1"/>
  <c r="E7171" i="53" a="1"/>
  <c r="B6816" i="53" a="1"/>
  <c r="E6511" i="53" a="1"/>
  <c r="B6881" i="53" a="1"/>
  <c r="A6839" i="53" a="1"/>
  <c r="A6802" i="53" a="1"/>
  <c r="D7427" i="53" a="1"/>
  <c r="C6422" i="53" a="1"/>
  <c r="C6806" i="53" a="1"/>
  <c r="B6820" i="53" a="1"/>
  <c r="E7269" i="53" a="1"/>
  <c r="B6889" i="53" a="1"/>
  <c r="B6969" i="53" a="1"/>
  <c r="B6385" i="53" a="1"/>
  <c r="C6597" i="53" a="1"/>
  <c r="B6678" i="53" a="1"/>
  <c r="E6919" i="53" a="1"/>
  <c r="C7437" i="53" a="1"/>
  <c r="D6858" i="53" a="1"/>
  <c r="D7385" i="53" a="1"/>
  <c r="B6945" i="53" a="1"/>
  <c r="E6764" i="53" a="1"/>
  <c r="E6773" i="53" a="1"/>
  <c r="C7009" i="53" a="1"/>
  <c r="B7294" i="53" a="1"/>
  <c r="E7047" i="53" a="1"/>
  <c r="C6434" i="53" a="1"/>
  <c r="D6783" i="53" a="1"/>
  <c r="C7083" i="53" a="1"/>
  <c r="E7301" i="53" a="1"/>
  <c r="E6698" i="53" a="1"/>
  <c r="A6589" i="53" a="1"/>
  <c r="C6452" i="53" a="1"/>
  <c r="A6412" i="53" a="1"/>
  <c r="C6662" i="53" a="1"/>
  <c r="D6699" i="53" a="1"/>
  <c r="B6797" i="53" a="1"/>
  <c r="A6568" i="53" a="1"/>
  <c r="C6560" i="53" a="1"/>
  <c r="C6814" i="53" a="1"/>
  <c r="B6397" i="53" a="1"/>
  <c r="A6661" i="53" a="1"/>
  <c r="C6660" i="53" a="1"/>
  <c r="E6922" i="53" a="1"/>
  <c r="A7345" i="53" a="1"/>
  <c r="C6762" i="53" a="1"/>
  <c r="A7125" i="53" a="1"/>
  <c r="D6383" i="53" a="1"/>
  <c r="E6385" i="53" a="1"/>
  <c r="D6752" i="53" a="1"/>
  <c r="A7093" i="53" a="1"/>
  <c r="A7271" i="53" a="1"/>
  <c r="C7356" i="53" a="1"/>
  <c r="C6983" i="53" a="1"/>
  <c r="A6511" i="53" a="1"/>
  <c r="E6578" i="53" a="1"/>
  <c r="C6819" i="53" a="1"/>
  <c r="C6595" i="53" a="1"/>
  <c r="C7186" i="53" a="1"/>
  <c r="A6682" i="53" a="1"/>
  <c r="A7652" i="53" a="1"/>
  <c r="A6659" i="53" a="1"/>
  <c r="D6871" i="53" a="1"/>
  <c r="D6644" i="53" a="1"/>
  <c r="B6776" i="53" a="1"/>
  <c r="A6547" i="53" a="1"/>
  <c r="D6748" i="53" a="1"/>
  <c r="D6786" i="53" a="1"/>
  <c r="D6666" i="53" a="1"/>
  <c r="A6575" i="53" a="1"/>
  <c r="A6869" i="53" a="1"/>
  <c r="A6667" i="53" a="1"/>
  <c r="B6390" i="53" a="1"/>
  <c r="C6818" i="53" a="1"/>
  <c r="D6601" i="53" a="1"/>
  <c r="B6502" i="53" a="1"/>
  <c r="A6503" i="53" a="1"/>
  <c r="E6766" i="53" a="1"/>
  <c r="C6676" i="53" a="1"/>
  <c r="A6540" i="53" a="1"/>
  <c r="D6391" i="53" a="1"/>
  <c r="E6418" i="53" a="1"/>
  <c r="C6965" i="53" a="1"/>
  <c r="D6377" i="53" a="1"/>
  <c r="C6627" i="53" a="1"/>
  <c r="D6831" i="53" a="1"/>
  <c r="A6494" i="53" a="1"/>
  <c r="B6557" i="53" a="1"/>
  <c r="C6841" i="53" a="1"/>
  <c r="B6473" i="53" a="1"/>
  <c r="B6407" i="53" a="1"/>
  <c r="A6433" i="53" a="1"/>
  <c r="B6579" i="53" a="1"/>
  <c r="A6475" i="53" a="1"/>
  <c r="D6704" i="53" a="1"/>
  <c r="C6680" i="53" a="1"/>
  <c r="D6876" i="53" a="1"/>
  <c r="A6542" i="53" a="1"/>
  <c r="A6528" i="53" a="1"/>
  <c r="A6745" i="53" a="1"/>
  <c r="E6704" i="53" a="1"/>
  <c r="E6392" i="53" a="1"/>
  <c r="D6550" i="53" a="1"/>
  <c r="A6583" i="53" a="1"/>
  <c r="E6407" i="53" a="1"/>
  <c r="D6866" i="53" a="1"/>
  <c r="E6995" i="53" a="1"/>
  <c r="B6504" i="53" a="1"/>
  <c r="D6640" i="53" a="1"/>
  <c r="B6374" i="53" a="1"/>
  <c r="E6739" i="53" a="1"/>
  <c r="D6808" i="53" a="1"/>
  <c r="D6393" i="53" a="1"/>
  <c r="E6420" i="53" a="1"/>
  <c r="C6711" i="53" a="1"/>
  <c r="A6922" i="53" a="1"/>
  <c r="E6422" i="53" a="1"/>
  <c r="A6688" i="53" a="1"/>
  <c r="E6635" i="53" a="1"/>
  <c r="D7162" i="53" a="1"/>
  <c r="C6440" i="53" a="1"/>
  <c r="E6533" i="53" a="1"/>
  <c r="A6778" i="53" a="1"/>
  <c r="C6633" i="53" a="1"/>
  <c r="C7148" i="53" a="1"/>
  <c r="D6617" i="53" a="1"/>
  <c r="B6577" i="53" a="1"/>
  <c r="C6602" i="53" a="1"/>
  <c r="B6774" i="53" a="1"/>
  <c r="B6786" i="53" a="1"/>
  <c r="C6683" i="53" a="1"/>
  <c r="C6787" i="53" a="1"/>
  <c r="E6545" i="53" a="1"/>
  <c r="C6769" i="53" a="1"/>
  <c r="E6575" i="53" a="1"/>
  <c r="E6772" i="53" a="1"/>
  <c r="E6587" i="53" a="1"/>
  <c r="A6786" i="53" a="1"/>
  <c r="D6505" i="53" a="1"/>
  <c r="D6838" i="53" a="1"/>
  <c r="A6710" i="53" a="1"/>
  <c r="B6578" i="53" a="1"/>
  <c r="A6404" i="53" a="1"/>
  <c r="A6427" i="53" a="1"/>
  <c r="C6522" i="53" a="1"/>
  <c r="C6404" i="53" a="1"/>
  <c r="C6646" i="53" a="1"/>
  <c r="B6780" i="53" a="1"/>
  <c r="D6412" i="53" a="1"/>
  <c r="D6380" i="53" a="1"/>
  <c r="B6440" i="53" a="1"/>
  <c r="B6975" i="53" a="1"/>
  <c r="E6858" i="53" a="1"/>
  <c r="A6898" i="53" a="1"/>
  <c r="D6529" i="53" a="1"/>
  <c r="B6423" i="53" a="1"/>
  <c r="A6435" i="53" a="1"/>
  <c r="E6373" i="53" a="1"/>
  <c r="E6866" i="53" a="1"/>
  <c r="D7338" i="53" a="1"/>
  <c r="C6925" i="53" a="1"/>
  <c r="E6410" i="53" a="1"/>
  <c r="E7091" i="53" a="1"/>
  <c r="E6798" i="53" a="1"/>
  <c r="B6580" i="53" a="1"/>
  <c r="E6690" i="53" a="1"/>
  <c r="A6502" i="53" a="1"/>
  <c r="B6937" i="53" a="1"/>
  <c r="B6594" i="53" a="1"/>
  <c r="E6808" i="53" a="1"/>
  <c r="B6629" i="53" a="1"/>
  <c r="C6690" i="53" a="1"/>
  <c r="D6405" i="53" a="1"/>
  <c r="E6812" i="53" a="1"/>
  <c r="C6691" i="53" a="1"/>
  <c r="E6821" i="53" a="1"/>
  <c r="E6396" i="53" a="1"/>
  <c r="A6416" i="53" a="1"/>
  <c r="D6839" i="53" a="1"/>
  <c r="B6451" i="53" a="1"/>
  <c r="C6674" i="53" a="1"/>
  <c r="E6780" i="53" a="1"/>
  <c r="B6808" i="53" a="1"/>
  <c r="E7396" i="53" a="1"/>
  <c r="A7548" i="53" a="1"/>
  <c r="E6682" i="53" a="1"/>
  <c r="B6915" i="53" a="1"/>
  <c r="B6834" i="53" a="1"/>
  <c r="A6485" i="53" a="1"/>
  <c r="A7682" i="53" a="1"/>
  <c r="D6452" i="53" a="1"/>
  <c r="D6596" i="53" a="1"/>
  <c r="B6448" i="53" a="1"/>
  <c r="C6529" i="53" a="1"/>
  <c r="E6894" i="53" a="1"/>
  <c r="E6717" i="53" a="1"/>
  <c r="B6852" i="53" a="1"/>
  <c r="B6655" i="53" a="1"/>
  <c r="D6981" i="53" a="1"/>
  <c r="E6554" i="53" a="1"/>
  <c r="C6844" i="53" a="1"/>
  <c r="A6947" i="53" a="1"/>
  <c r="C6439" i="53" a="1"/>
  <c r="B6717" i="53" a="1"/>
  <c r="C6546" i="53" a="1"/>
  <c r="D6497" i="53" a="1"/>
  <c r="B6810" i="53" a="1"/>
  <c r="C6432" i="53" a="1"/>
  <c r="A6751" i="53" a="1"/>
  <c r="D7318" i="53" a="1"/>
  <c r="D6726" i="53" a="1"/>
  <c r="D7220" i="53" a="1"/>
  <c r="C6392" i="53" a="1"/>
  <c r="C7103" i="53" a="1"/>
  <c r="E7313" i="53" a="1"/>
  <c r="E6923" i="53" a="1"/>
  <c r="E7419" i="53" a="1"/>
  <c r="D6521" i="53" a="1"/>
  <c r="C6608" i="53" a="1"/>
  <c r="B6711" i="53" a="1"/>
  <c r="A7188" i="53" a="1"/>
  <c r="B6821" i="53" a="1"/>
  <c r="B6419" i="53" a="1"/>
  <c r="A6707" i="53" a="1"/>
  <c r="C6697" i="53" a="1"/>
  <c r="D7622" i="53" a="1"/>
  <c r="D7810" i="53" a="1"/>
  <c r="B6822" i="53" a="1"/>
  <c r="A6725" i="53" a="1"/>
  <c r="E6469" i="53" a="1"/>
  <c r="C6705" i="53" a="1"/>
  <c r="A6734" i="53" a="1"/>
  <c r="A6858" i="53" a="1"/>
  <c r="A6510" i="53" a="1"/>
  <c r="C6845" i="53" a="1"/>
  <c r="E6847" i="53" a="1"/>
  <c r="E6379" i="53" a="1"/>
  <c r="D6782" i="53" a="1"/>
  <c r="B6428" i="53" a="1"/>
  <c r="D6935" i="53" a="1"/>
  <c r="C7403" i="53" a="1"/>
  <c r="B6702" i="53" a="1"/>
  <c r="B6652" i="53" a="1"/>
  <c r="C6747" i="53" a="1"/>
  <c r="E6632" i="53" a="1"/>
  <c r="A6531" i="53" a="1"/>
  <c r="C6590" i="53" a="1"/>
  <c r="D6689" i="53" a="1"/>
  <c r="B6830" i="53" a="1"/>
  <c r="E6546" i="53" a="1"/>
  <c r="C7099" i="53" a="1"/>
  <c r="C6902" i="53" a="1"/>
  <c r="D6949" i="53" a="1"/>
  <c r="E6843" i="53" a="1"/>
  <c r="A6702" i="53" a="1"/>
  <c r="B6536" i="53" a="1"/>
  <c r="B6383" i="53" a="1"/>
  <c r="A6718" i="53" a="1"/>
  <c r="E6415" i="53" a="1"/>
  <c r="D6422" i="53" a="1"/>
  <c r="B6918" i="53" a="1"/>
  <c r="E7362" i="53" a="1"/>
  <c r="D6811" i="53" a="1"/>
  <c r="D6503" i="53" a="1"/>
  <c r="D7085" i="53" a="1"/>
  <c r="B6771" i="53" a="1"/>
  <c r="E6915" i="53" a="1"/>
  <c r="A7046" i="53" a="1"/>
  <c r="B6775" i="53" a="1"/>
  <c r="B7419" i="53" a="1"/>
  <c r="A7089" i="53" a="1"/>
  <c r="C6393" i="53" a="1"/>
  <c r="D6939" i="53" a="1"/>
  <c r="A6907" i="53" a="1"/>
  <c r="D6618" i="53" a="1"/>
  <c r="D6507" i="53" a="1"/>
  <c r="B6424" i="53" a="1"/>
  <c r="D6641" i="53" a="1"/>
  <c r="E7124" i="53" a="1"/>
  <c r="E6505" i="53" a="1"/>
  <c r="E6836" i="53" a="1"/>
  <c r="B7265" i="53" a="1"/>
  <c r="C6949" i="53" a="1"/>
  <c r="A6910" i="53" a="1"/>
  <c r="C6971" i="53" a="1"/>
  <c r="D6812" i="53" a="1"/>
  <c r="B6670" i="53" a="1"/>
  <c r="B6904" i="53" a="1"/>
  <c r="B6752" i="53" a="1"/>
  <c r="D6721" i="53" a="1"/>
  <c r="B7626" i="53" a="1"/>
  <c r="E6875" i="53" a="1"/>
  <c r="A7090" i="53" a="1"/>
  <c r="E6524" i="53" a="1"/>
  <c r="C6511" i="53" a="1"/>
  <c r="D6744" i="53" a="1"/>
  <c r="C6474" i="53" a="1"/>
  <c r="C6792" i="53" a="1"/>
  <c r="A6571" i="53" a="1"/>
  <c r="D6573" i="53" a="1"/>
  <c r="E6401" i="53" a="1"/>
  <c r="B6508" i="53" a="1"/>
  <c r="C6678" i="53" a="1"/>
  <c r="B6732" i="53" a="1"/>
  <c r="A6664" i="53" a="1"/>
  <c r="B6560" i="53" a="1"/>
  <c r="C6712" i="53" a="1"/>
  <c r="B6795" i="53" a="1"/>
  <c r="A6776" i="53" a="1"/>
  <c r="D6901" i="53" a="1"/>
  <c r="E6414" i="53" a="1"/>
  <c r="C6475" i="53" a="1"/>
  <c r="A6752" i="53" a="1"/>
  <c r="E6572" i="53" a="1"/>
  <c r="E6559" i="53" a="1"/>
  <c r="C6790" i="53" a="1"/>
  <c r="E6582" i="53" a="1"/>
  <c r="B6592" i="53" a="1"/>
  <c r="D6733" i="53" a="1"/>
  <c r="C6535" i="53" a="1"/>
  <c r="D6737" i="53" a="1"/>
  <c r="A6426" i="53" a="1"/>
  <c r="D6415" i="53" a="1"/>
  <c r="B6755" i="53" a="1"/>
  <c r="A6566" i="53" a="1"/>
  <c r="D6840" i="53" a="1"/>
  <c r="E6426" i="53" a="1"/>
  <c r="E6430" i="53" a="1"/>
  <c r="A6602" i="53" a="1"/>
  <c r="B6793" i="53" a="1"/>
  <c r="E6701" i="53" a="1"/>
  <c r="B6654" i="53" a="1"/>
  <c r="B6705" i="53" a="1"/>
  <c r="B6642" i="53" a="1"/>
  <c r="A6911" i="53" a="1"/>
  <c r="C6543" i="53" a="1"/>
  <c r="E6689" i="53" a="1"/>
  <c r="B6587" i="53" a="1"/>
  <c r="A6563" i="53" a="1"/>
  <c r="C6394" i="53" a="1"/>
  <c r="B6401" i="53" a="1"/>
  <c r="D6868" i="53" a="1"/>
  <c r="E6393" i="53" a="1"/>
  <c r="A6454" i="53" a="1"/>
  <c r="B6661" i="53" a="1"/>
  <c r="E6954" i="53" a="1"/>
  <c r="E6471" i="53" a="1"/>
  <c r="E6375" i="53" a="1"/>
  <c r="E6657" i="53" a="1"/>
  <c r="A6944" i="53" a="1"/>
  <c r="D6382" i="53" a="1"/>
  <c r="E6638" i="53" a="1"/>
  <c r="E6527" i="53" a="1"/>
  <c r="A6544" i="53" a="1"/>
  <c r="A6877" i="53" a="1"/>
  <c r="E6438" i="53" a="1"/>
  <c r="D6406" i="53" a="1"/>
  <c r="D7088" i="53" a="1"/>
  <c r="D6516" i="53" a="1"/>
  <c r="D6566" i="53" a="1"/>
  <c r="A6561" i="53" a="1"/>
  <c r="B6656" i="53" a="1"/>
  <c r="B6417" i="53" a="1"/>
  <c r="E6377" i="53" a="1"/>
  <c r="A6422" i="53" a="1"/>
  <c r="B6554" i="53" a="1"/>
  <c r="B6386" i="53" a="1"/>
  <c r="A6518" i="53" a="1"/>
  <c r="D6639" i="53" a="1"/>
  <c r="D6542" i="53" a="1"/>
  <c r="C6500" i="53" a="1"/>
  <c r="A6453" i="53" a="1"/>
  <c r="E6500" i="53" a="1"/>
  <c r="A6562" i="53" a="1"/>
  <c r="B6481" i="53" a="1"/>
  <c r="E6880" i="53" a="1"/>
  <c r="A6987" i="53" a="1"/>
  <c r="A6740" i="53" a="1"/>
  <c r="D6765" i="53" a="1"/>
  <c r="B6878" i="53" a="1"/>
  <c r="B6994" i="53" a="1"/>
  <c r="E6436" i="53" a="1"/>
  <c r="E6512" i="53" a="1"/>
  <c r="C6830" i="53" a="1"/>
  <c r="A6772" i="53" a="1"/>
  <c r="D6571" i="53" a="1"/>
  <c r="E6655" i="53" a="1"/>
  <c r="E6564" i="53" a="1"/>
  <c r="D6403" i="53" a="1"/>
  <c r="B6526" i="53" a="1"/>
  <c r="E6626" i="53" a="1"/>
  <c r="C6542" i="53" a="1"/>
  <c r="E6531" i="53" a="1"/>
  <c r="A6533" i="53" a="1"/>
  <c r="E6489" i="53" a="1"/>
  <c r="E6404" i="53" a="1"/>
  <c r="C6990" i="53" a="1"/>
  <c r="C7350" i="53" a="1"/>
  <c r="B6449" i="53" a="1"/>
  <c r="D6828" i="53" a="1"/>
  <c r="E6406" i="53" a="1"/>
  <c r="A6942" i="53" a="1"/>
  <c r="B6519" i="53" a="1"/>
  <c r="A6382" i="53" a="1"/>
  <c r="A6925" i="53" a="1"/>
  <c r="A6608" i="53" a="1"/>
  <c r="E7566" i="53" a="1"/>
  <c r="B6929" i="53" a="1"/>
  <c r="A6512" i="53" a="1"/>
  <c r="B7292" i="53" a="1"/>
  <c r="A6900" i="53" a="1"/>
  <c r="B6856" i="53" a="1"/>
  <c r="A7007" i="53" a="1"/>
  <c r="B6510" i="53" a="1"/>
  <c r="D6772" i="53" a="1"/>
  <c r="C6977" i="53" a="1"/>
  <c r="C7287" i="53" a="1"/>
  <c r="B6414" i="53" a="1"/>
  <c r="D6763" i="53" a="1"/>
  <c r="B6514" i="53" a="1"/>
  <c r="A6629" i="53" a="1"/>
  <c r="E6563" i="53" a="1"/>
  <c r="B6671" i="53" a="1"/>
  <c r="D6567" i="53" a="1"/>
  <c r="E6374" i="53" a="1"/>
  <c r="C6584" i="53" a="1"/>
  <c r="B6860" i="53" a="1"/>
  <c r="B7272" i="53" a="1"/>
  <c r="E6590" i="53" a="1"/>
  <c r="D6483" i="53" a="1"/>
  <c r="D7322" i="53" a="1"/>
  <c r="E6792" i="53" a="1"/>
  <c r="D7164" i="53" a="1"/>
  <c r="B7428" i="53" a="1"/>
  <c r="E6761" i="53" a="1"/>
  <c r="B6490" i="53" a="1"/>
  <c r="E7134" i="53" a="1"/>
  <c r="E6442" i="53" a="1"/>
  <c r="D6946" i="53" a="1"/>
  <c r="C6517" i="53" a="1"/>
  <c r="E6725" i="53" a="1"/>
  <c r="A6750" i="53" a="1"/>
  <c r="E6904" i="53" a="1"/>
  <c r="D6691" i="53" a="1"/>
  <c r="E6526" i="53" a="1"/>
  <c r="D6526" i="53" a="1"/>
  <c r="E6928" i="53" a="1"/>
  <c r="B6916" i="53" a="1"/>
  <c r="B7212" i="53" a="1"/>
  <c r="A6680" i="53" a="1"/>
  <c r="C7101" i="53" a="1"/>
  <c r="C6621" i="53" a="1"/>
  <c r="E7453" i="53" a="1"/>
  <c r="C6438" i="53" a="1"/>
  <c r="D6830" i="53" a="1"/>
  <c r="E7148" i="53" a="1"/>
  <c r="E6448" i="53" a="1"/>
  <c r="A6558" i="53" a="1"/>
  <c r="E6765" i="53" a="1"/>
  <c r="A7217" i="53" a="1"/>
  <c r="C7067" i="53" a="1"/>
  <c r="D6559" i="53" a="1"/>
  <c r="B6527" i="53" a="1"/>
  <c r="E7174" i="53" a="1"/>
  <c r="C6972" i="53" a="1"/>
  <c r="B7558" i="53" a="1"/>
  <c r="E6862" i="53" a="1"/>
  <c r="A6389" i="53" a="1"/>
  <c r="C6733" i="53" a="1"/>
  <c r="D7116" i="53" a="1"/>
  <c r="A6619" i="53" a="1"/>
  <c r="B7000" i="53" a="1"/>
  <c r="A6396" i="53" a="1"/>
  <c r="C6467" i="53" a="1"/>
  <c r="C6580" i="53" a="1"/>
  <c r="A6405" i="53" a="1"/>
  <c r="A6875" i="53" a="1"/>
  <c r="E7224" i="53" a="1"/>
  <c r="D6615" i="53" a="1"/>
  <c r="C6433" i="53" a="1"/>
  <c r="E6993" i="53" a="1"/>
  <c r="A7316" i="53" a="1"/>
  <c r="A7069" i="53" a="1"/>
  <c r="C6696" i="53" a="1"/>
  <c r="B6389" i="53" a="1"/>
  <c r="E7335" i="53" a="1"/>
  <c r="A6794" i="53" a="1"/>
  <c r="D7016" i="53" a="1"/>
  <c r="A6395" i="53" a="1"/>
  <c r="A7627" i="53" a="1"/>
  <c r="B6584" i="53" a="1"/>
  <c r="D7154" i="53" a="1"/>
  <c r="A6483" i="53" a="1"/>
  <c r="D7095" i="53" a="1"/>
  <c r="E6861" i="53" a="1"/>
  <c r="B6985" i="53" a="1"/>
  <c r="C6462" i="53" a="1"/>
  <c r="C6482" i="53" a="1"/>
  <c r="A7060" i="53" a="1"/>
  <c r="B6498" i="53" a="1"/>
  <c r="D6509" i="53" a="1"/>
  <c r="B6489" i="53" a="1"/>
  <c r="A6564" i="53" a="1"/>
  <c r="A7148" i="53" a="1"/>
  <c r="A7142" i="53" a="1"/>
  <c r="A6977" i="53" a="1"/>
  <c r="A6926" i="53" a="1"/>
  <c r="D6774" i="53" a="1"/>
  <c r="E6694" i="53" a="1"/>
  <c r="D6531" i="53" a="1"/>
  <c r="A7229" i="53" a="1"/>
  <c r="E6845" i="53" a="1"/>
  <c r="E6441" i="53" a="1"/>
  <c r="A6434" i="53" a="1"/>
  <c r="B6731" i="53" a="1"/>
  <c r="B6790" i="53" a="1"/>
  <c r="A7333" i="53" a="1"/>
  <c r="A6814" i="53" a="1"/>
  <c r="D6818" i="53" a="1"/>
  <c r="D6776" i="53" a="1"/>
  <c r="C6485" i="53" a="1"/>
  <c r="B7153" i="53" a="1"/>
  <c r="A6759" i="53" a="1"/>
  <c r="C7003" i="53" a="1"/>
  <c r="B7253" i="53" a="1"/>
  <c r="D6739" i="53" a="1"/>
  <c r="C6900" i="53" a="1"/>
  <c r="A6781" i="53" a="1"/>
  <c r="E6488" i="53" a="1"/>
  <c r="E6816" i="53" a="1"/>
  <c r="B6707" i="53" a="1"/>
  <c r="D7161" i="53" a="1"/>
  <c r="C7050" i="53" a="1"/>
  <c r="B7090" i="53" a="1"/>
  <c r="A7013" i="53" a="1"/>
  <c r="D6585" i="53" a="1"/>
  <c r="A7075" i="53" a="1"/>
  <c r="D7176" i="53" a="1"/>
  <c r="D6761" i="53" a="1"/>
  <c r="E6830" i="53" a="1"/>
  <c r="A6579" i="53" a="1"/>
  <c r="D7247" i="53" a="1"/>
  <c r="C6753" i="53" a="1"/>
  <c r="C6799" i="53" a="1"/>
  <c r="C6786" i="53" a="1"/>
  <c r="B7707" i="53" a="1"/>
  <c r="D6815" i="53" a="1"/>
  <c r="D7131" i="53" a="1"/>
  <c r="B7214" i="53" a="1"/>
  <c r="E6809" i="53" a="1"/>
  <c r="E7631" i="53" a="1"/>
  <c r="E6421" i="53" a="1"/>
  <c r="D6591" i="53" a="1"/>
  <c r="E7650" i="53" a="1"/>
  <c r="B6796" i="53" a="1"/>
  <c r="A6631" i="53" a="1"/>
  <c r="D7093" i="53" a="1"/>
  <c r="D6700" i="53" a="1"/>
  <c r="B6625" i="53" a="1"/>
  <c r="D6494" i="53" a="1"/>
  <c r="C6632" i="53" a="1"/>
  <c r="E6380" i="53" a="1"/>
  <c r="E6819" i="53" a="1"/>
  <c r="A6489" i="53" a="1"/>
  <c r="E6468" i="53" a="1"/>
  <c r="D6648" i="53" a="1"/>
  <c r="E6722" i="53" a="1"/>
  <c r="A6811" i="53" a="1"/>
  <c r="B6444" i="53" a="1"/>
  <c r="D6495" i="53" a="1"/>
  <c r="C6897" i="53" a="1"/>
  <c r="A6440" i="53" a="1"/>
  <c r="C6451" i="53" a="1"/>
  <c r="A6465" i="53" a="1"/>
  <c r="B6503" i="53" a="1"/>
  <c r="B6443" i="53" a="1"/>
  <c r="A6445" i="53" a="1"/>
  <c r="B6442" i="53" a="1"/>
  <c r="C6471" i="53" a="1"/>
  <c r="C6558" i="53" a="1"/>
  <c r="C6620" i="53" a="1"/>
  <c r="B7163" i="53" a="1"/>
  <c r="C6408" i="53" a="1"/>
  <c r="E6403" i="53" a="1"/>
  <c r="D6798" i="53" a="1"/>
  <c r="C6663" i="53" a="1"/>
  <c r="D6524" i="53" a="1"/>
  <c r="C6587" i="53" a="1"/>
  <c r="D6664" i="53" a="1"/>
  <c r="B6721" i="53" a="1"/>
  <c r="E6483" i="53" a="1"/>
  <c r="D6429" i="53" a="1"/>
  <c r="E6409" i="53" a="1"/>
  <c r="C6481" i="53" a="1"/>
  <c r="E6569" i="53" a="1"/>
  <c r="E6543" i="53" a="1"/>
  <c r="C6793" i="53" a="1"/>
  <c r="C6726" i="53" a="1"/>
  <c r="D6459" i="53" a="1"/>
  <c r="A6576" i="53" a="1"/>
  <c r="B6581" i="53" a="1"/>
  <c r="D6725" i="53" a="1"/>
  <c r="B6703" i="53" a="1"/>
  <c r="E6955" i="53" a="1"/>
  <c r="D6654" i="53" a="1"/>
  <c r="B6640" i="53" a="1"/>
  <c r="B7099" i="53" a="1"/>
  <c r="D6379" i="53" a="1"/>
  <c r="E6929" i="53" a="1"/>
  <c r="C6512" i="53" a="1"/>
  <c r="D6474" i="53" a="1"/>
  <c r="C6685" i="53" a="1"/>
  <c r="A6387" i="53" a="1"/>
  <c r="C6673" i="53" a="1"/>
  <c r="D7021" i="53" a="1"/>
  <c r="C6553" i="53" a="1"/>
  <c r="C6758" i="53" a="1"/>
  <c r="C6453" i="53" a="1"/>
  <c r="B7245" i="53" a="1"/>
  <c r="B6772" i="53" a="1"/>
  <c r="C6635" i="53" a="1"/>
  <c r="C6639" i="53" a="1"/>
  <c r="D6661" i="53" a="1"/>
  <c r="D6918" i="53" a="1"/>
  <c r="B6452" i="53" a="1"/>
  <c r="E6810" i="53" a="1"/>
  <c r="C6748" i="53" a="1"/>
  <c r="A6594" i="53" a="1"/>
  <c r="A6818" i="53" a="1"/>
  <c r="A6456" i="53" a="1"/>
  <c r="B6568" i="53" a="1"/>
  <c r="E6576" i="53" a="1"/>
  <c r="D6376" i="53" a="1"/>
  <c r="B6591" i="53" a="1"/>
  <c r="A6813" i="53" a="1"/>
  <c r="D6694" i="53" a="1"/>
  <c r="A6663" i="53" a="1"/>
  <c r="B6633" i="53" a="1"/>
  <c r="B6859" i="53" a="1"/>
  <c r="A6627" i="53" a="1"/>
  <c r="B6403" i="53" a="1"/>
  <c r="A6621" i="53" a="1"/>
  <c r="C6618" i="53" a="1"/>
  <c r="E6925" i="53" a="1"/>
  <c r="A6638" i="53" a="1"/>
  <c r="A6773" i="53" a="1"/>
  <c r="B6396" i="53" a="1"/>
  <c r="A6763" i="53" a="1"/>
  <c r="C6487" i="53" a="1"/>
  <c r="B6664" i="53" a="1"/>
  <c r="A6535" i="53" a="1"/>
  <c r="C6885" i="53" a="1"/>
  <c r="B6682" i="53" a="1"/>
  <c r="B6421" i="53" a="1"/>
  <c r="C7163" i="53" a="1"/>
  <c r="A6779" i="53" a="1"/>
  <c r="C6947" i="53" a="1"/>
  <c r="C6736" i="53" a="1"/>
  <c r="A6612" i="53" a="1"/>
  <c r="B6549" i="53" a="1"/>
  <c r="E7660" i="53" a="1"/>
  <c r="A6620" i="53" a="1"/>
  <c r="E6794" i="53" a="1"/>
  <c r="D6889" i="53" a="1"/>
  <c r="C7002" i="53" a="1"/>
  <c r="C6936" i="53" a="1"/>
  <c r="D6827" i="53" a="1"/>
  <c r="C7471" i="53" a="1"/>
  <c r="E6786" i="53" a="1"/>
  <c r="A7294" i="53" a="1"/>
  <c r="A6995" i="53" a="1"/>
  <c r="E6999" i="53" a="1"/>
  <c r="C6784" i="53" a="1"/>
  <c r="E6394" i="53" a="1"/>
  <c r="D6441" i="53" a="1"/>
  <c r="E6444" i="53" a="1"/>
  <c r="E6713" i="53" a="1"/>
  <c r="C6506" i="53" a="1"/>
  <c r="E6496" i="53" a="1"/>
  <c r="C6709" i="53" a="1"/>
  <c r="B6735" i="53" a="1"/>
  <c r="E7640" i="53" a="1"/>
  <c r="B6609" i="53" a="1"/>
  <c r="E6768" i="53" a="1"/>
  <c r="A7170" i="53" a="1"/>
  <c r="C7153" i="53" a="1"/>
  <c r="D6544" i="53" a="1"/>
  <c r="D6381" i="53" a="1"/>
  <c r="C7285" i="53" a="1"/>
  <c r="B6388" i="53" a="1"/>
  <c r="E7150" i="53" a="1"/>
  <c r="A7160" i="53" a="1"/>
  <c r="B6714" i="53" a="1"/>
  <c r="E7237" i="53" a="1"/>
  <c r="C7199" i="53" a="1"/>
  <c r="E7310" i="53" a="1"/>
  <c r="A6940" i="53" a="1"/>
  <c r="E6399" i="53" a="1"/>
  <c r="C6448" i="53" a="1"/>
  <c r="C6742" i="53" a="1"/>
  <c r="C6509" i="53" a="1"/>
  <c r="B6691" i="53" a="1"/>
  <c r="C6734" i="53" a="1"/>
  <c r="B7065" i="53" a="1"/>
  <c r="B6620" i="53" a="1"/>
  <c r="C6821" i="53" a="1"/>
  <c r="C6645" i="53" a="1"/>
  <c r="E6675" i="53" a="1"/>
  <c r="A6699" i="53" a="1"/>
  <c r="A6477" i="53" a="1"/>
  <c r="B6616" i="53" a="1"/>
  <c r="D6874" i="53" a="1"/>
  <c r="C6528" i="53" a="1"/>
  <c r="E7042" i="53" a="1"/>
  <c r="B6649" i="53" a="1"/>
  <c r="C6779" i="53" a="1"/>
  <c r="D7212" i="53" a="1"/>
  <c r="B6674" i="53" a="1"/>
  <c r="D6602" i="53" a="1"/>
  <c r="E6400" i="53" a="1"/>
  <c r="D6770" i="53" a="1"/>
  <c r="E6871" i="53" a="1"/>
  <c r="B6824" i="53" a="1"/>
  <c r="A6767" i="53" a="1"/>
  <c r="E6433" i="53" a="1"/>
  <c r="A6595" i="53" a="1"/>
  <c r="D6966" i="53" a="1"/>
  <c r="D6589" i="53" a="1"/>
  <c r="E7128" i="53" a="1"/>
  <c r="C7008" i="53" a="1"/>
  <c r="A6419" i="53" a="1"/>
  <c r="B6603" i="53" a="1"/>
  <c r="C6599" i="53" a="1"/>
  <c r="C6813" i="53" a="1"/>
  <c r="C6909" i="53" a="1"/>
  <c r="C7225" i="53" a="1"/>
  <c r="B6422" i="53" a="1"/>
  <c r="A7265" i="53" a="1"/>
  <c r="A7022" i="53" a="1"/>
  <c r="B7175" i="53" a="1"/>
  <c r="A6581" i="53" a="1"/>
  <c r="B6829" i="53" a="1"/>
  <c r="B6511" i="53" a="1"/>
  <c r="A7648" i="53" a="1"/>
  <c r="B6686" i="53" a="1"/>
  <c r="B7217" i="53" a="1"/>
  <c r="A6733" i="53" a="1"/>
  <c r="E6735" i="53" a="1"/>
  <c r="E6602" i="53" a="1"/>
  <c r="B6453" i="53" a="1"/>
  <c r="B6838" i="53" a="1"/>
  <c r="C7210" i="53" a="1"/>
  <c r="D6796" i="53" a="1"/>
  <c r="E6424" i="53" a="1"/>
  <c r="A6820" i="53" a="1"/>
  <c r="A7029" i="53" a="1"/>
  <c r="D6836" i="53" a="1"/>
  <c r="D6620" i="53" a="1"/>
  <c r="E7182" i="53" a="1"/>
  <c r="B7124" i="53" a="1"/>
  <c r="D6707" i="53" a="1"/>
  <c r="B6896" i="53" a="1"/>
  <c r="D6891" i="53" a="1"/>
  <c r="E6699" i="53" a="1"/>
  <c r="B6672" i="53" a="1"/>
  <c r="E7130" i="53" a="1"/>
  <c r="D6965" i="53" a="1"/>
  <c r="B6766" i="53" a="1"/>
  <c r="E6550" i="53" a="1"/>
  <c r="A6815" i="53" a="1"/>
  <c r="E6947" i="53" a="1"/>
  <c r="D7163" i="53" a="1"/>
  <c r="B6746" i="53" a="1"/>
  <c r="E6474" i="53" a="1"/>
  <c r="A6893" i="53" a="1"/>
  <c r="C6521" i="53" a="1"/>
  <c r="D7015" i="53" a="1"/>
  <c r="D6701" i="53" a="1"/>
  <c r="A6941" i="53" a="1"/>
  <c r="E7492" i="53" a="1"/>
  <c r="E6525" i="53" a="1"/>
  <c r="E7256" i="53" a="1"/>
  <c r="E7110" i="53" a="1"/>
  <c r="A6610" i="53" a="1"/>
  <c r="E7151" i="53" a="1"/>
  <c r="B6685" i="53" a="1"/>
  <c r="D6867" i="53" a="1"/>
  <c r="C6520" i="53" a="1"/>
  <c r="A6463" i="53" a="1"/>
  <c r="E7127" i="53" a="1"/>
  <c r="A6418" i="53" a="1"/>
  <c r="B6729" i="53" a="1"/>
  <c r="B6650" i="53" a="1"/>
  <c r="C6420" i="53" a="1"/>
  <c r="A6747" i="53" a="1"/>
  <c r="C6519" i="53" a="1"/>
  <c r="B6604" i="53" a="1"/>
  <c r="A6679" i="53" a="1"/>
  <c r="A7529" i="53" a="1"/>
  <c r="C6706" i="53" a="1"/>
  <c r="E6388" i="53" a="1"/>
  <c r="C6609" i="53" a="1"/>
  <c r="A6793" i="53" a="1"/>
  <c r="B6853" i="53" a="1"/>
  <c r="D6677" i="53" a="1"/>
  <c r="C6611" i="53" a="1"/>
  <c r="C7732" i="53" a="1"/>
  <c r="A6927" i="53" a="1"/>
  <c r="B6949" i="53" a="1"/>
  <c r="A6598" i="53" a="1"/>
  <c r="C6761" i="53" a="1"/>
  <c r="A6695" i="53" a="1"/>
  <c r="C6867" i="53" a="1"/>
  <c r="D6500" i="53" a="1"/>
  <c r="B6474" i="53" a="1"/>
  <c r="E6428" i="53" a="1"/>
  <c r="E6532" i="53" a="1"/>
  <c r="D6576" i="53" a="1"/>
  <c r="A6408" i="53" a="1"/>
  <c r="A6509" i="53" a="1"/>
  <c r="C6425" i="53" a="1"/>
  <c r="A6774" i="53" a="1"/>
  <c r="D6624" i="53" a="1"/>
  <c r="C6427" i="53" a="1"/>
  <c r="C6473" i="53" a="1"/>
  <c r="A6484" i="53" a="1"/>
  <c r="B6533" i="53" a="1"/>
  <c r="D6577" i="53" a="1"/>
  <c r="C6476" i="53" a="1"/>
  <c r="D6450" i="53" a="1"/>
  <c r="D6953" i="53" a="1"/>
  <c r="A6639" i="53" a="1"/>
  <c r="B6745" i="53" a="1"/>
  <c r="E6705" i="53" a="1"/>
  <c r="A6798" i="53" a="1"/>
  <c r="E6398" i="53" a="1"/>
  <c r="E6649" i="53" a="1"/>
  <c r="A6842" i="53" a="1"/>
  <c r="D6736" i="53" a="1"/>
  <c r="D6662" i="53" a="1"/>
  <c r="B6413" i="53" a="1"/>
  <c r="D6410" i="53" a="1"/>
  <c r="B6546" i="53" a="1"/>
  <c r="D6555" i="53" a="1"/>
  <c r="A6461" i="53" a="1"/>
  <c r="D6408" i="53" a="1"/>
  <c r="D6532" i="53" a="1"/>
  <c r="A6378" i="53" a="1"/>
  <c r="D6580" i="53" a="1"/>
  <c r="C6454" i="53" a="1"/>
  <c r="E6528" i="53" a="1"/>
  <c r="D7048" i="53" a="1"/>
  <c r="E6654" i="53" a="1"/>
  <c r="D6613" i="53" a="1"/>
  <c r="B7095" i="53" a="1"/>
  <c r="B6716" i="53" a="1"/>
  <c r="B6506" i="53" a="1"/>
  <c r="A6913" i="53" a="1"/>
  <c r="B6400" i="53" a="1"/>
  <c r="C6399" i="53" a="1"/>
  <c r="D6720" i="53" a="1"/>
  <c r="C6568" i="53" a="1"/>
  <c r="D6565" i="53" a="1"/>
  <c r="E6506" i="53" a="1"/>
  <c r="E6648" i="53" a="1"/>
  <c r="B6848" i="53" a="1"/>
  <c r="D6578" i="53" a="1"/>
  <c r="C6886" i="53" a="1"/>
  <c r="C6637" i="53" a="1"/>
  <c r="A6801" i="53" a="1"/>
  <c r="C6431" i="53" a="1"/>
  <c r="B6619" i="53" a="1"/>
  <c r="C6486" i="53" a="1"/>
  <c r="D6762" i="53" a="1"/>
  <c r="C6461" i="53" a="1"/>
  <c r="C6468" i="53" a="1"/>
  <c r="C6808" i="53" a="1"/>
  <c r="E6378" i="53" a="1"/>
  <c r="C6877" i="53" a="1"/>
  <c r="B6662" i="53" a="1"/>
  <c r="C6541" i="53" a="1"/>
  <c r="B6570" i="53" a="1"/>
  <c r="D6710" i="53" a="1"/>
  <c r="D6717" i="53" a="1"/>
  <c r="B6476" i="53" a="1"/>
  <c r="B6486" i="53" a="1"/>
  <c r="B6884" i="53" a="1"/>
  <c r="D6646" i="53" a="1"/>
  <c r="D7157" i="53" a="1"/>
  <c r="D6523" i="53" a="1"/>
  <c r="D6584" i="53" a="1"/>
  <c r="C6890" i="53" a="1"/>
  <c r="C6880" i="53" a="1"/>
  <c r="C6837" i="53" a="1"/>
  <c r="C6561" i="53" a="1"/>
  <c r="B6464" i="53" a="1"/>
  <c r="A6516" i="53" a="1"/>
  <c r="C6430" i="53" a="1"/>
  <c r="C6398" i="53" a="1"/>
  <c r="B6461" i="53" a="1"/>
  <c r="E6417" i="53" a="1"/>
  <c r="E6462" i="53" a="1"/>
  <c r="B6376" i="53" a="1"/>
  <c r="A6668" i="53" a="1"/>
  <c r="C6760" i="53" a="1"/>
  <c r="D6447" i="53" a="1"/>
  <c r="C6598" i="53" a="1"/>
  <c r="E7093" i="53" a="1"/>
  <c r="E7010" i="53" a="1"/>
  <c r="A6372" i="53" a="1"/>
  <c r="A7171" i="53" a="1"/>
  <c r="A7283" i="53" a="1"/>
  <c r="A7768" i="53" a="1"/>
  <c r="A7001" i="53" a="1"/>
  <c r="B6934" i="53" a="1"/>
  <c r="B6408" i="53" a="1"/>
  <c r="B6411" i="53" a="1"/>
  <c r="D6439" i="53" a="1"/>
  <c r="E6684" i="53" a="1"/>
  <c r="B7266" i="53" a="1"/>
  <c r="C6884" i="53" a="1"/>
  <c r="B6387" i="53" a="1"/>
  <c r="C6719" i="53" a="1"/>
  <c r="C6491" i="53" a="1"/>
  <c r="B6722" i="53" a="1"/>
  <c r="A6857" i="53" a="1"/>
  <c r="B6405" i="53" a="1"/>
  <c r="C6679" i="53" a="1"/>
  <c r="C6746" i="53" a="1"/>
  <c r="A6471" i="53" a="1"/>
  <c r="D6425" i="53" a="1"/>
  <c r="A6567" i="53" a="1"/>
  <c r="B6935" i="53" a="1"/>
  <c r="E7388" i="53" a="1"/>
  <c r="B6626" i="53" a="1"/>
  <c r="B6757" i="53" a="1"/>
  <c r="B6723" i="53" a="1"/>
  <c r="D6657" i="53" a="1"/>
  <c r="D6528" i="53" a="1"/>
  <c r="B6525" i="53" a="1"/>
  <c r="E7340" i="53" a="1"/>
  <c r="B7023" i="53" a="1"/>
  <c r="B6805" i="53" a="1"/>
  <c r="D31" i="53" a="1"/>
  <c r="D6853" i="53" a="1"/>
  <c r="C6516" i="53" a="1"/>
  <c r="C6624" i="53" a="1"/>
  <c r="B6553" i="53" a="1"/>
  <c r="E6435" i="53" a="1"/>
  <c r="B7515" i="53" a="1"/>
  <c r="E6577" i="53" a="1"/>
  <c r="B6531" i="53" a="1"/>
  <c r="C7138" i="53" a="1"/>
  <c r="D6964" i="53" a="1"/>
  <c r="A6799" i="53" a="1"/>
  <c r="A6423" i="53" a="1"/>
  <c r="D6514" i="53" a="1"/>
  <c r="E7418" i="53" a="1"/>
  <c r="A7390" i="53" a="1"/>
  <c r="A6840" i="53" a="1"/>
  <c r="A6578" i="53" a="1"/>
  <c r="B7036" i="53" a="1"/>
  <c r="A6775" i="53" a="1"/>
  <c r="B6850" i="53" a="1"/>
  <c r="E6669" i="53" a="1"/>
  <c r="D6702" i="53" a="1"/>
  <c r="A7040" i="53" a="1"/>
  <c r="B7102" i="53" a="1"/>
  <c r="E6759" i="53" a="1"/>
  <c r="B6398" i="53" a="1"/>
  <c r="A6655" i="53" a="1"/>
  <c r="A6508" i="53" a="1"/>
  <c r="E6583" i="53" a="1"/>
  <c r="B7251" i="53" a="1"/>
  <c r="E6625" i="53" a="1"/>
  <c r="D6451" i="53" a="1"/>
  <c r="A6482" i="53" a="1"/>
  <c r="D6850" i="53" a="1"/>
  <c r="B6564" i="53" a="1"/>
  <c r="E6660" i="53" a="1"/>
  <c r="D6502" i="53" a="1"/>
  <c r="A7218" i="53" a="1"/>
  <c r="A6810" i="53" a="1"/>
  <c r="A7231" i="53" a="1"/>
  <c r="B6946" i="53" a="1"/>
  <c r="C6803" i="53" a="1"/>
  <c r="C6525" i="53" a="1"/>
  <c r="A6444" i="53" a="1"/>
  <c r="A6713" i="53" a="1"/>
  <c r="A6398" i="53" a="1"/>
  <c r="D7208" i="53" a="1"/>
  <c r="B6738" i="53" a="1"/>
  <c r="D7309" i="53" a="1"/>
  <c r="A7584" i="53" a="1"/>
  <c r="A6843" i="53" a="1"/>
  <c r="C7275" i="53" a="1"/>
  <c r="E6676" i="53" a="1"/>
  <c r="A6854" i="53" a="1"/>
  <c r="C6504" i="53" a="1"/>
  <c r="D6766" i="53" a="1"/>
  <c r="D6852" i="53" a="1"/>
  <c r="D7076" i="53" a="1"/>
  <c r="C6488" i="53" a="1"/>
  <c r="E6647" i="53" a="1"/>
  <c r="E6608" i="53" a="1"/>
  <c r="C6732" i="53" a="1"/>
  <c r="B7240" i="53" a="1"/>
  <c r="D6656" i="53" a="1"/>
  <c r="E6683" i="53" a="1"/>
  <c r="B7161" i="53" a="1"/>
  <c r="D6581" i="53" a="1"/>
  <c r="E6750" i="53" a="1"/>
  <c r="E6607" i="53" a="1"/>
  <c r="D7061" i="53" a="1"/>
  <c r="D7337" i="53" a="1"/>
  <c r="A6452" i="53" a="1"/>
  <c r="D6968" i="53" a="1"/>
  <c r="A6872" i="53" a="1"/>
  <c r="E6718" i="53" a="1"/>
  <c r="C7411" i="53" a="1"/>
  <c r="B7349" i="53" a="1"/>
  <c r="C6499" i="53" a="1"/>
  <c r="D6962" i="53" a="1"/>
  <c r="B6556" i="53" a="1"/>
  <c r="B6380" i="53" a="1"/>
  <c r="A6505" i="53" a="1"/>
  <c r="A6495" i="53" a="1"/>
  <c r="D6552" i="53" a="1"/>
  <c r="E6784" i="53" a="1"/>
  <c r="D6611" i="53" a="1"/>
  <c r="B7204" i="53" a="1"/>
  <c r="C6988" i="53" a="1"/>
  <c r="E6480" i="53" a="1"/>
  <c r="C6659" i="53" a="1"/>
  <c r="E6519" i="53" a="1"/>
  <c r="B6392" i="53" a="1"/>
  <c r="D6527" i="53" a="1"/>
  <c r="D6932" i="53" a="1"/>
  <c r="A7112" i="53" a="1"/>
  <c r="C7299" i="53" a="1"/>
  <c r="E7220" i="53" a="1"/>
  <c r="A7292" i="53" a="1"/>
  <c r="B7262" i="53" a="1"/>
  <c r="E6823" i="53" a="1"/>
  <c r="D7214" i="53" a="1"/>
  <c r="B6898" i="53" a="1"/>
  <c r="C6550" i="53" a="1"/>
  <c r="D6443" i="53" a="1"/>
  <c r="D6643" i="53" a="1"/>
  <c r="D6508" i="53" a="1"/>
  <c r="E6537" i="53" a="1"/>
  <c r="B6545" i="53" a="1"/>
  <c r="B6683" i="53" a="1"/>
  <c r="E6493" i="53" a="1"/>
  <c r="D6809" i="53" a="1"/>
  <c r="C6689" i="53" a="1"/>
  <c r="D6545" i="53" a="1"/>
  <c r="D6481" i="53" a="1"/>
  <c r="A6488" i="53" a="1"/>
  <c r="A6760" i="53" a="1"/>
  <c r="E6637" i="53" a="1"/>
  <c r="B6726" i="53" a="1"/>
  <c r="C6616" i="53" a="1"/>
  <c r="C6781" i="53" a="1"/>
  <c r="E6850" i="53" a="1"/>
  <c r="C6613" i="53" a="1"/>
  <c r="A6532" i="53" a="1"/>
  <c r="D6756" i="53" a="1"/>
  <c r="D6413" i="53" a="1"/>
  <c r="E6769" i="53" a="1"/>
  <c r="C6483" i="53" a="1"/>
  <c r="A6791" i="53" a="1"/>
  <c r="D6480" i="53" a="1"/>
  <c r="E6453" i="53" a="1"/>
  <c r="A6442" i="53" a="1"/>
  <c r="D6628" i="53" a="1"/>
  <c r="D6869" i="53" a="1"/>
  <c r="C6767" i="53" a="1"/>
  <c r="A6586" i="53" a="1"/>
  <c r="C6677" i="53" a="1"/>
  <c r="C6582" i="53" a="1"/>
  <c r="E6598" i="53" a="1"/>
  <c r="B6617" i="53" a="1"/>
  <c r="B6399" i="53" a="1"/>
  <c r="D6595" i="53" a="1"/>
  <c r="B6659" i="53" a="1"/>
  <c r="C6375" i="53" a="1"/>
  <c r="D6519" i="53" a="1"/>
  <c r="D6905" i="53" a="1"/>
  <c r="A6864" i="53" a="1"/>
  <c r="A6684" i="53" a="1"/>
  <c r="D6498" i="53" a="1"/>
  <c r="C6397" i="53" a="1"/>
  <c r="B7309" i="53" a="1"/>
  <c r="B6630" i="53" a="1"/>
  <c r="C6741" i="53" a="1"/>
  <c r="E6603" i="53" a="1"/>
  <c r="D6395" i="53" a="1"/>
  <c r="E6463" i="53" a="1"/>
  <c r="C6480" i="53" a="1"/>
  <c r="B7248" i="53" a="1"/>
  <c r="B6811" i="53" a="1"/>
  <c r="E6802" i="53" a="1"/>
  <c r="B6639" i="53" a="1"/>
  <c r="B6901" i="53" a="1"/>
  <c r="A6716" i="53" a="1"/>
  <c r="D6749" i="53" a="1"/>
  <c r="E6391" i="53" a="1"/>
  <c r="E6856" i="53" a="1"/>
  <c r="E6555" i="53" a="1"/>
  <c r="E6454" i="53" a="1"/>
  <c r="E7185" i="53" a="1"/>
  <c r="C6866" i="53" a="1"/>
  <c r="E6762" i="53" a="1"/>
  <c r="A6554" i="53" a="1"/>
  <c r="A6800" i="53" a="1"/>
  <c r="B6433" i="53" a="1"/>
  <c r="A6832" i="53" a="1"/>
  <c r="B7277" i="53" a="1"/>
  <c r="E6596" i="53" a="1"/>
  <c r="E6720" i="53" a="1"/>
  <c r="D6751" i="53" a="1"/>
  <c r="B6589" i="53" a="1"/>
  <c r="E7166" i="53" a="1"/>
  <c r="B6402" i="53" a="1"/>
  <c r="B6641" i="53" a="1"/>
  <c r="C6594" i="53" a="1"/>
  <c r="E6541" i="53" a="1"/>
  <c r="E6964" i="53" a="1"/>
  <c r="D6385" i="53" a="1"/>
  <c r="C6477" i="53" a="1"/>
  <c r="D6390" i="53" a="1"/>
  <c r="D6378" i="53" a="1"/>
  <c r="C6842" i="53" a="1"/>
  <c r="A6657" i="53" a="1"/>
  <c r="A6577" i="53" a="1"/>
  <c r="A6377" i="53" a="1"/>
  <c r="C6631" i="53" a="1"/>
  <c r="C6817" i="53" a="1"/>
  <c r="C6664" i="53" a="1"/>
  <c r="A7080" i="53" a="1"/>
  <c r="D7264" i="53" a="1"/>
  <c r="B7105" i="53" a="1"/>
  <c r="D7323" i="53" a="1"/>
  <c r="E7318" i="53" a="1"/>
  <c r="D6884" i="53" a="1"/>
  <c r="E6833" i="53" a="1"/>
  <c r="D6820" i="53" a="1"/>
  <c r="D6688" i="53" a="1"/>
  <c r="E6535" i="53" a="1"/>
  <c r="B6505" i="53" a="1"/>
  <c r="E6520" i="53" a="1"/>
  <c r="B6753" i="53" a="1"/>
  <c r="C6492" i="53" a="1"/>
  <c r="B6713" i="53" a="1"/>
  <c r="D7080" i="53" a="1"/>
  <c r="D6582" i="53" a="1"/>
  <c r="E6472" i="53" a="1"/>
  <c r="B7342" i="53" a="1"/>
  <c r="C6700" i="53" a="1"/>
  <c r="A6956" i="53" a="1"/>
  <c r="D7219" i="53" a="1"/>
  <c r="A6730" i="53" a="1"/>
  <c r="D6574" i="53" a="1"/>
  <c r="C7312" i="53" a="1"/>
  <c r="D7059" i="53" a="1"/>
  <c r="A6479" i="53" a="1"/>
  <c r="A6596" i="53" a="1"/>
  <c r="C6557" i="53" a="1"/>
  <c r="C6743" i="53" a="1"/>
  <c r="D6698" i="53" a="1"/>
  <c r="C6638" i="53" a="1"/>
  <c r="A6705" i="53" a="1"/>
  <c r="E7026" i="53" a="1"/>
  <c r="B6684" i="53" a="1"/>
  <c r="C6862" i="53" a="1"/>
  <c r="E7678" i="53" a="1"/>
  <c r="A7155" i="53" a="1"/>
  <c r="A6919" i="53" a="1"/>
  <c r="D6424" i="53" a="1"/>
  <c r="D6434" i="53" a="1"/>
  <c r="E6523" i="53" a="1"/>
  <c r="B6847" i="53" a="1"/>
  <c r="A6652" i="53" a="1"/>
  <c r="B6547" i="53" a="1"/>
  <c r="C6859" i="53" a="1"/>
  <c r="C6847" i="53" a="1"/>
  <c r="E6484" i="53" a="1"/>
  <c r="A6504" i="53" a="1"/>
  <c r="E6714" i="53" a="1"/>
  <c r="E6742" i="53" a="1"/>
  <c r="D7037" i="53" a="1"/>
  <c r="D6974" i="53" a="1"/>
  <c r="E6782" i="53" a="1"/>
  <c r="B6409" i="53" a="1"/>
  <c r="D6930" i="53" a="1"/>
  <c r="D6790" i="53" a="1"/>
  <c r="E6818" i="53" a="1"/>
  <c r="A6724" i="53" a="1"/>
  <c r="E6581" i="53" a="1"/>
  <c r="A6556" i="53" a="1"/>
  <c r="E6595" i="53" a="1"/>
  <c r="B6628" i="53" a="1"/>
  <c r="A6992" i="53" a="1"/>
  <c r="E7116" i="53" a="1"/>
  <c r="A7384" i="53" a="1"/>
  <c r="E6487" i="53" a="1"/>
  <c r="D7331" i="53" a="1"/>
  <c r="B6593" i="53" a="1"/>
  <c r="A6783" i="53" a="1"/>
  <c r="B6382" i="53" a="1"/>
  <c r="D6722" i="53" a="1"/>
  <c r="B6843" i="53" a="1"/>
  <c r="C7429" i="53" a="1"/>
  <c r="D6904" i="53" a="1"/>
  <c r="B6687" i="53" a="1"/>
  <c r="E6376" i="53" a="1"/>
  <c r="B6496" i="53" a="1"/>
  <c r="C6970" i="53" a="1"/>
  <c r="A6803" i="53" a="1"/>
  <c r="C6992" i="53" a="1"/>
  <c r="C6571" i="53" a="1"/>
  <c r="D6621" i="53" a="1"/>
  <c r="D6629" i="53" a="1"/>
  <c r="B7335" i="53" a="1"/>
  <c r="D6916" i="53" a="1"/>
  <c r="C7190" i="53" a="1"/>
  <c r="D7132" i="53" a="1"/>
  <c r="C7127" i="53" a="1"/>
  <c r="B7155" i="53" a="1"/>
  <c r="D6449" i="53" a="1"/>
  <c r="A6917" i="53" a="1"/>
  <c r="E6790" i="53" a="1"/>
  <c r="E6482" i="53" a="1"/>
  <c r="E7490" i="53" a="1"/>
  <c r="E6681" i="53" a="1"/>
  <c r="D6825" i="53" a="1"/>
  <c r="B6748" i="53" a="1"/>
  <c r="D6743" i="53" a="1"/>
  <c r="B6920" i="53" a="1"/>
  <c r="B6520" i="53" a="1"/>
  <c r="C6532" i="53" a="1"/>
  <c r="A6717" i="53" a="1"/>
  <c r="D6482" i="53" a="1"/>
  <c r="E7037" i="53" a="1"/>
  <c r="D6927" i="53" a="1"/>
  <c r="A7058" i="53" a="1"/>
  <c r="D6837" i="53" a="1"/>
  <c r="C7139" i="53" a="1"/>
  <c r="E6957" i="53" a="1"/>
  <c r="A6693" i="53" a="1"/>
  <c r="D6496" i="53" a="1"/>
  <c r="A6507" i="53" a="1"/>
  <c r="B6566" i="53" a="1"/>
  <c r="E6667" i="53" a="1"/>
  <c r="D6875" i="53" a="1"/>
  <c r="B6854" i="53" a="1"/>
  <c r="A6641" i="53" a="1"/>
  <c r="C6728" i="53" a="1"/>
  <c r="C6763" i="53" a="1"/>
  <c r="B6866" i="53" a="1"/>
  <c r="A6633" i="53" a="1"/>
  <c r="B6836" i="53" a="1"/>
  <c r="E6423" i="53" a="1"/>
  <c r="C6606" i="53" a="1"/>
  <c r="A6950" i="53" a="1"/>
  <c r="D6597" i="53" a="1"/>
  <c r="D6914" i="53" a="1"/>
  <c r="E7536" i="53" a="1"/>
  <c r="B6523" i="53" a="1"/>
  <c r="D7130" i="53" a="1"/>
  <c r="E6611" i="53" a="1"/>
  <c r="B6681" i="53" a="1"/>
  <c r="A6931" i="53" a="1"/>
  <c r="B7225" i="53" a="1"/>
  <c r="C6826" i="53" a="1"/>
  <c r="D6922" i="53" a="1"/>
  <c r="A7168" i="53" a="1"/>
  <c r="C6889" i="53" a="1"/>
  <c r="A6605" i="53" a="1"/>
  <c r="A6637" i="53" a="1"/>
  <c r="A6386" i="53" a="1"/>
  <c r="C6901" i="53" a="1"/>
  <c r="B6412" i="53" a="1"/>
  <c r="C6924" i="53" a="1"/>
  <c r="E6953" i="53" a="1"/>
  <c r="D6804" i="53" a="1"/>
  <c r="A7208" i="53" a="1"/>
  <c r="E6450" i="53" a="1"/>
  <c r="B7078" i="53" a="1"/>
  <c r="A6658" i="53" a="1"/>
  <c r="C6777" i="53" a="1"/>
  <c r="D7049" i="53" a="1"/>
  <c r="E6491" i="53" a="1"/>
  <c r="A6901" i="53" a="1"/>
  <c r="C6898" i="53" a="1"/>
  <c r="C7185" i="53" a="1"/>
  <c r="B6487" i="53" a="1"/>
  <c r="D6848" i="53" a="1"/>
  <c r="C6832" i="53" a="1"/>
  <c r="A6447" i="53" a="1"/>
  <c r="C6446" i="53" a="1"/>
  <c r="A6424" i="53" a="1"/>
  <c r="C6378" i="53" a="1"/>
  <c r="D6843" i="53" a="1"/>
  <c r="A7213" i="53" a="1"/>
  <c r="B6798" i="53" a="1"/>
  <c r="C6665" i="53" a="1"/>
  <c r="E6883" i="53" a="1"/>
  <c r="C6895" i="53" a="1"/>
  <c r="E6457" i="53" a="1"/>
  <c r="E6478" i="53" a="1"/>
  <c r="A6698" i="53" a="1"/>
  <c r="A6703" i="53" a="1"/>
  <c r="D7025" i="53" a="1"/>
  <c r="C7203" i="53" a="1"/>
  <c r="E6449" i="53" a="1"/>
  <c r="D7060" i="53" a="1"/>
  <c r="B6425" i="53" a="1"/>
  <c r="A6676" i="53" a="1"/>
  <c r="A6686" i="53" a="1"/>
  <c r="E6411" i="53" a="1"/>
  <c r="B7203" i="53" a="1"/>
  <c r="B6543" i="53" a="1"/>
  <c r="D6616" i="53" a="1"/>
  <c r="C6389" i="53" a="1"/>
  <c r="A6607" i="53" a="1"/>
  <c r="E6884" i="53" a="1"/>
  <c r="A6448" i="53" a="1"/>
  <c r="D7350" i="53" a="1"/>
  <c r="C7122" i="53" a="1"/>
  <c r="D6929" i="53" a="1"/>
  <c r="C6496" i="53" a="1"/>
  <c r="D7253" i="53" a="1"/>
  <c r="E6972" i="53" a="1"/>
  <c r="B7094" i="53" a="1"/>
  <c r="A6473" i="53" a="1"/>
  <c r="D6561" i="53" a="1"/>
  <c r="A7323" i="53" a="1"/>
  <c r="A7243" i="53" a="1"/>
  <c r="D6427" i="53" a="1"/>
  <c r="B7068" i="53" a="1"/>
  <c r="C6962" i="53" a="1"/>
  <c r="B7339" i="53" a="1"/>
  <c r="C6581" i="53" a="1"/>
  <c r="E6711" i="53" a="1"/>
  <c r="B7219" i="53" a="1"/>
  <c r="B6595" i="53" a="1"/>
  <c r="E6628" i="53" a="1"/>
  <c r="D6445" i="53" a="1"/>
  <c r="A6737" i="53" a="1"/>
  <c r="B6782" i="53" a="1"/>
  <c r="B6857" i="53" a="1"/>
  <c r="A6517" i="53" a="1"/>
  <c r="C7031" i="53" a="1"/>
  <c r="D6569" i="53" a="1"/>
  <c r="E6382" i="53" a="1"/>
  <c r="B6911" i="53" a="1"/>
  <c r="D7089" i="53" a="1"/>
  <c r="C7639" i="53" a="1"/>
  <c r="C6498" i="53" a="1"/>
  <c r="C6415" i="53" a="1"/>
  <c r="D7558" i="53" a="1"/>
  <c r="C7366" i="53" a="1"/>
  <c r="C6794" i="53" a="1"/>
  <c r="E6890" i="53" a="1"/>
  <c r="B7632" i="53" a="1"/>
  <c r="E7165" i="53" a="1"/>
  <c r="A6552" i="53" a="1"/>
  <c r="C6715" i="53" a="1"/>
  <c r="E7249" i="53" a="1"/>
  <c r="A7006" i="53" a="1"/>
  <c r="E7100" i="53" a="1"/>
  <c r="A6825" i="53" a="1"/>
  <c r="B122" i="53" a="1"/>
  <c r="A287" i="53" a="1"/>
  <c r="C6650" i="53" a="1"/>
  <c r="B7401" i="53" a="1"/>
  <c r="B7757" i="53" a="1"/>
  <c r="A7272" i="53" a="1"/>
  <c r="C6752" i="53" a="1"/>
  <c r="A6574" i="53" a="1"/>
  <c r="C7209" i="53" a="1"/>
  <c r="B6728" i="53" a="1"/>
  <c r="A6797" i="53" a="1"/>
  <c r="D7239" i="53" a="1"/>
  <c r="A7108" i="53" a="1"/>
  <c r="B6465" i="53" a="1"/>
  <c r="C7452" i="53" a="1"/>
  <c r="D7685" i="53" a="1"/>
  <c r="C7156" i="53" a="1"/>
  <c r="D6506" i="53" a="1"/>
  <c r="E7135" i="53" a="1"/>
  <c r="E7657" i="53" a="1"/>
  <c r="B7280" i="53" a="1"/>
  <c r="B6391" i="53" a="1"/>
  <c r="D6896" i="53" a="1"/>
  <c r="B209" i="53" a="1"/>
  <c r="E7105" i="53" a="1"/>
  <c r="D7449" i="53" a="1"/>
  <c r="A6847" i="53" a="1"/>
  <c r="C6577" i="53" a="1"/>
  <c r="A6938" i="53" a="1"/>
  <c r="E7115" i="53" a="1"/>
  <c r="C6505" i="53" a="1"/>
  <c r="D6791" i="53" a="1"/>
  <c r="A7194" i="53" a="1"/>
  <c r="A6720" i="53" a="1"/>
  <c r="D6551" i="53" a="1"/>
  <c r="E7175" i="53" a="1"/>
  <c r="D7151" i="53" a="1"/>
  <c r="C7341" i="53" a="1"/>
  <c r="C7078" i="53" a="1"/>
  <c r="D6801" i="53" a="1"/>
  <c r="C6443" i="53" a="1"/>
  <c r="A6541" i="53" a="1"/>
  <c r="C6641" i="53" a="1"/>
  <c r="E7720" i="53" a="1"/>
  <c r="C7239" i="53" a="1"/>
  <c r="C6544" i="53" a="1"/>
  <c r="C7165" i="53" a="1"/>
  <c r="A7721" i="53" a="1"/>
  <c r="D7004" i="53" a="1"/>
  <c r="E41" i="53" a="1"/>
  <c r="E6518" i="53" a="1"/>
  <c r="E6754" i="53" a="1"/>
  <c r="E7666" i="53" a="1"/>
  <c r="C6966" i="53" a="1"/>
  <c r="A6446" i="53" a="1"/>
  <c r="B7111" i="53" a="1"/>
  <c r="C6978" i="53" a="1"/>
  <c r="B6877" i="53" a="1"/>
  <c r="B6643" i="53" a="1"/>
  <c r="A6714" i="53" a="1"/>
  <c r="C6419" i="53" a="1"/>
  <c r="D7482" i="53" a="1"/>
  <c r="E7231" i="53" a="1"/>
  <c r="C6573" i="53" a="1"/>
  <c r="D6797" i="53" a="1"/>
  <c r="B6704" i="53" a="1"/>
  <c r="B6972" i="53" a="1"/>
  <c r="C7014" i="53" a="1"/>
  <c r="C7532" i="53" a="1"/>
  <c r="A7462" i="53" a="1"/>
  <c r="B6741" i="53" a="1"/>
  <c r="A7256" i="53" a="1"/>
  <c r="A7083" i="53" a="1"/>
  <c r="A7646" i="53" a="1"/>
  <c r="A7620" i="53" a="1"/>
  <c r="B6618" i="53" a="1"/>
  <c r="B83" i="53" a="1"/>
  <c r="B6927" i="53" a="1"/>
  <c r="B7278" i="53" a="1"/>
  <c r="A7498" i="53" a="1"/>
  <c r="B6667" i="53" a="1"/>
  <c r="E7425" i="53" a="1"/>
  <c r="D7571" i="53" a="1"/>
  <c r="B6475" i="53" a="1"/>
  <c r="D7140" i="53" a="1"/>
  <c r="D6894" i="53" a="1"/>
  <c r="E7496" i="53" a="1"/>
  <c r="B7412" i="53" a="1"/>
  <c r="C7220" i="53" a="1"/>
  <c r="E6962" i="53" a="1"/>
  <c r="D7534" i="53" a="1"/>
  <c r="A6790" i="53" a="1"/>
  <c r="D6687" i="53" a="1"/>
  <c r="D6612" i="53" a="1"/>
  <c r="D7192" i="53" a="1"/>
  <c r="D6936" i="53" a="1"/>
  <c r="E6939" i="53" a="1"/>
  <c r="D7090" i="53" a="1"/>
  <c r="D6416" i="53" a="1"/>
  <c r="E7213" i="53" a="1"/>
  <c r="C6989" i="53" a="1"/>
  <c r="D7619" i="53" a="1"/>
  <c r="C7823" i="53" a="1"/>
  <c r="D6533" i="53" a="1"/>
  <c r="A6991" i="53" a="1"/>
  <c r="A6808" i="53" a="1"/>
  <c r="B6804" i="53" a="1"/>
  <c r="A6706" i="53" a="1"/>
  <c r="E6778" i="53" a="1"/>
  <c r="D7263" i="53" a="1"/>
  <c r="B6981" i="53" a="1"/>
  <c r="B6932" i="53" a="1"/>
  <c r="E6530" i="53" a="1"/>
  <c r="E6905" i="53" a="1"/>
  <c r="C7307" i="53" a="1"/>
  <c r="E6897" i="53" a="1"/>
  <c r="D6999" i="53" a="1"/>
  <c r="A7531" i="53" a="1"/>
  <c r="D6967" i="53" a="1"/>
  <c r="E6902" i="53" a="1"/>
  <c r="E6911" i="53" a="1"/>
  <c r="E6383" i="53" a="1"/>
  <c r="C6932" i="53" a="1"/>
  <c r="C7236" i="53" a="1"/>
  <c r="B6910" i="53" a="1"/>
  <c r="B6599" i="53" a="1"/>
  <c r="A7634" i="53" a="1"/>
  <c r="E148" i="53" a="1"/>
  <c r="A7257" i="53" a="1"/>
  <c r="B7166" i="53" a="1"/>
  <c r="A7318" i="53" a="1"/>
  <c r="B6575" i="53" a="1"/>
  <c r="E6476" i="53" a="1"/>
  <c r="A6498" i="53" a="1"/>
  <c r="E7178" i="53" a="1"/>
  <c r="B7127" i="53" a="1"/>
  <c r="D7022" i="53" a="1"/>
  <c r="B6482" i="53" a="1"/>
  <c r="D6488" i="53" a="1"/>
  <c r="C7712" i="53" a="1"/>
  <c r="D7663" i="53" a="1"/>
  <c r="E6651" i="53" a="1"/>
  <c r="A7519" i="53" a="1"/>
  <c r="E7067" i="53" a="1"/>
  <c r="C6634" i="53" a="1"/>
  <c r="A6570" i="53" a="1"/>
  <c r="C6565" i="53" a="1"/>
  <c r="B6429" i="53" a="1"/>
  <c r="C6518" i="53" a="1"/>
  <c r="A7130" i="53" a="1"/>
  <c r="B7610" i="53" a="1"/>
  <c r="E7339" i="53" a="1"/>
  <c r="E6813" i="53" a="1"/>
  <c r="C6967" i="53" a="1"/>
  <c r="B7821" i="53" a="1"/>
  <c r="B7449" i="53" a="1"/>
  <c r="C7667" i="53" a="1"/>
  <c r="C6801" i="53" a="1"/>
  <c r="E7548" i="53" a="1"/>
  <c r="E7703" i="53" a="1"/>
  <c r="D7114" i="53" a="1"/>
  <c r="C7332" i="53" a="1"/>
  <c r="D6777" i="53" a="1"/>
  <c r="C6843" i="53" a="1"/>
  <c r="C6566" i="53" a="1"/>
  <c r="A7183" i="53" a="1"/>
  <c r="D7578" i="53" a="1"/>
  <c r="C7257" i="53" a="1"/>
  <c r="C7349" i="53" a="1"/>
  <c r="B7017" i="53" a="1"/>
  <c r="B6435" i="53" a="1"/>
  <c r="C6530" i="53" a="1"/>
  <c r="A6788" i="53" a="1"/>
  <c r="C7267" i="53" a="1"/>
  <c r="B7002" i="53" a="1"/>
  <c r="E6447" i="53" a="1"/>
  <c r="C6874" i="53" a="1"/>
  <c r="E47" i="53" a="1"/>
  <c r="C7689" i="53" a="1"/>
  <c r="E6597" i="53" a="1"/>
  <c r="A7200" i="53" a="1"/>
  <c r="C6710" i="53" a="1"/>
  <c r="E6501" i="53" a="1"/>
  <c r="B6778" i="53" a="1"/>
  <c r="C6931" i="53" a="1"/>
  <c r="E6757" i="53" a="1"/>
  <c r="B6427" i="53" a="1"/>
  <c r="B6462" i="53" a="1"/>
  <c r="B6450" i="53" a="1"/>
  <c r="A6981" i="53" a="1"/>
  <c r="D6590" i="53" a="1"/>
  <c r="A6749" i="53" a="1"/>
  <c r="C6973" i="53" a="1"/>
  <c r="E6592" i="53" a="1"/>
  <c r="C6373" i="53" a="1"/>
  <c r="D7650" i="53" a="1"/>
  <c r="B7331" i="53" a="1"/>
  <c r="A6735" i="53" a="1"/>
  <c r="A7065" i="53" a="1"/>
  <c r="B6418" i="53" a="1"/>
  <c r="A6603" i="53" a="1"/>
  <c r="B7416" i="53" a="1"/>
  <c r="E6643" i="53" a="1"/>
  <c r="C6533" i="53" a="1"/>
  <c r="D7001" i="53" a="1"/>
  <c r="D6409" i="53" a="1"/>
  <c r="D6807" i="53" a="1"/>
  <c r="E6827" i="53" a="1"/>
  <c r="C6804" i="53" a="1"/>
  <c r="E6715" i="53" a="1"/>
  <c r="B6534" i="53" a="1"/>
  <c r="A6569" i="53" a="1"/>
  <c r="D6464" i="53" a="1"/>
  <c r="C6372" i="53" a="1"/>
  <c r="D6682" i="53" a="1"/>
  <c r="A6769" i="53" a="1"/>
  <c r="B6995" i="53" a="1"/>
  <c r="E6776" i="53" a="1"/>
  <c r="B6455" i="53" a="1"/>
  <c r="C6403" i="53" a="1"/>
  <c r="B6694" i="53" a="1"/>
  <c r="E6540" i="53" a="1"/>
  <c r="A6933" i="53" a="1"/>
  <c r="D6979" i="53" a="1"/>
  <c r="B7261" i="53" a="1"/>
  <c r="D6473" i="53" a="1"/>
  <c r="E6841" i="53" a="1"/>
  <c r="D7296" i="53" a="1"/>
  <c r="A7004" i="53" a="1"/>
  <c r="A6850" i="53" a="1"/>
  <c r="A7139" i="53" a="1"/>
  <c r="B6634" i="53" a="1"/>
  <c r="D6679" i="53" a="1"/>
  <c r="E6691" i="53" a="1"/>
  <c r="D6706" i="53" a="1"/>
  <c r="D6444" i="53" a="1"/>
  <c r="D6606" i="53" a="1"/>
  <c r="E6783" i="53" a="1"/>
  <c r="D6993" i="53" a="1"/>
  <c r="A6677" i="53" a="1"/>
  <c r="A6565" i="53" a="1"/>
  <c r="C7342" i="53" a="1"/>
  <c r="A6819" i="53" a="1"/>
  <c r="D6995" i="53" a="1"/>
  <c r="D6375" i="53" a="1"/>
  <c r="E6969" i="53" a="1"/>
  <c r="E7307" i="53" a="1"/>
  <c r="E6803" i="53" a="1"/>
  <c r="B590" i="53" a="1"/>
  <c r="E6636" i="53" a="1"/>
  <c r="B6665" i="53" a="1"/>
  <c r="D6779" i="53" a="1"/>
  <c r="B7712" i="53" a="1"/>
  <c r="E6653" i="53" a="1"/>
  <c r="C7119" i="53" a="1"/>
  <c r="E6719" i="53" a="1"/>
  <c r="D7446" i="53" a="1"/>
  <c r="B6456" i="53" a="1"/>
  <c r="C6472" i="53" a="1"/>
  <c r="D7034" i="53" a="1"/>
  <c r="A7141" i="53" a="1"/>
  <c r="C6513" i="53" a="1"/>
  <c r="D6789" i="53" a="1"/>
  <c r="E6889" i="53" a="1"/>
  <c r="D7304" i="53" a="1"/>
  <c r="A6921" i="53" a="1"/>
  <c r="D7540" i="53" a="1"/>
  <c r="B7169" i="53" a="1"/>
  <c r="E7584" i="53" a="1"/>
  <c r="D6940" i="53" a="1"/>
  <c r="A6599" i="53" a="1"/>
  <c r="E6796" i="53" a="1"/>
  <c r="D7118" i="53" a="1"/>
  <c r="A6967" i="53" a="1"/>
  <c r="C7272" i="53" a="1"/>
  <c r="D6448" i="53" a="1"/>
  <c r="B7438" i="53" a="1"/>
  <c r="E7662" i="53" a="1"/>
  <c r="D6960" i="53" a="1"/>
  <c r="A7043" i="53" a="1"/>
  <c r="E7210" i="53" a="1"/>
  <c r="D7232" i="53" a="1"/>
  <c r="B7427" i="53" a="1"/>
  <c r="A7249" i="53" a="1"/>
  <c r="C7145" i="53" a="1"/>
  <c r="B7629" i="53" a="1"/>
  <c r="E7248" i="53" a="1"/>
  <c r="A6812" i="53" a="1"/>
  <c r="E6814" i="53" a="1"/>
  <c r="D7448" i="53" a="1"/>
  <c r="B7268" i="53" a="1"/>
  <c r="A7298" i="53" a="1"/>
  <c r="E6983" i="53" a="1"/>
  <c r="A6866" i="53" a="1"/>
  <c r="C6478" i="53" a="1"/>
  <c r="C6654" i="53" a="1"/>
  <c r="E6840" i="53" a="1"/>
  <c r="A7198" i="53" a="1"/>
  <c r="D6893" i="53" a="1"/>
  <c r="C6699" i="53" a="1"/>
  <c r="D7260" i="53" a="1"/>
  <c r="E7114" i="53" a="1"/>
  <c r="E6529" i="53" a="1"/>
  <c r="A7576" i="53" a="1"/>
  <c r="B6958" i="53" a="1"/>
  <c r="B6893" i="53" a="1"/>
  <c r="E7251" i="53" a="1"/>
  <c r="E7080" i="53" a="1"/>
  <c r="B7210" i="53" a="1"/>
  <c r="D7102" i="53" a="1"/>
  <c r="D7013" i="53" a="1"/>
  <c r="D6890" i="53" a="1"/>
  <c r="D6913" i="53" a="1"/>
  <c r="D7379" i="53" a="1"/>
  <c r="A7396" i="53" a="1"/>
  <c r="A6979" i="53" a="1"/>
  <c r="D6948" i="53" a="1"/>
  <c r="B7154" i="53" a="1"/>
  <c r="E6485" i="53" a="1"/>
  <c r="A6632" i="53" a="1"/>
  <c r="D6562" i="53" a="1"/>
  <c r="C7390" i="53" a="1"/>
  <c r="C6926" i="53" a="1"/>
  <c r="D7014" i="53" a="1"/>
  <c r="A6521" i="53" a="1"/>
  <c r="D6878" i="53" a="1"/>
  <c r="B6943" i="53" a="1"/>
  <c r="E18" i="53" a="1"/>
  <c r="B7256" i="53" a="1"/>
  <c r="B6784" i="53" a="1"/>
  <c r="B7352" i="53" a="1"/>
  <c r="C7759" i="53" a="1"/>
  <c r="D6420" i="53" a="1"/>
  <c r="B6585" i="53" a="1"/>
  <c r="D6835" i="53" a="1"/>
  <c r="B7376" i="53" a="1"/>
  <c r="A7338" i="53" a="1"/>
  <c r="C7273" i="53" a="1"/>
  <c r="B6923" i="53" a="1"/>
  <c r="A7103" i="53" a="1"/>
  <c r="A6432" i="53" a="1"/>
  <c r="A7102" i="53" a="1"/>
  <c r="A6902" i="53" a="1"/>
  <c r="B7586" i="53" a="1"/>
  <c r="E7284" i="53" a="1"/>
  <c r="A79" i="53" a="1"/>
  <c r="C6946" i="53" a="1"/>
  <c r="C7064" i="53" a="1"/>
  <c r="E6807" i="53" a="1"/>
  <c r="C6833" i="53" a="1"/>
  <c r="E6503" i="53" a="1"/>
  <c r="A7110" i="53" a="1"/>
  <c r="E7479" i="53" a="1"/>
  <c r="D7222" i="53" a="1"/>
  <c r="D7450" i="53" a="1"/>
  <c r="A6397" i="53" a="1"/>
  <c r="B7218" i="53" a="1"/>
  <c r="D7717" i="53" a="1"/>
  <c r="D6755" i="53" a="1"/>
  <c r="A6560" i="53" a="1"/>
  <c r="E6536" i="53" a="1"/>
  <c r="D6760" i="53" a="1"/>
  <c r="A7126" i="53" a="1"/>
  <c r="A6417" i="53" a="1"/>
  <c r="D7302" i="53" a="1"/>
  <c r="D7692" i="53" a="1"/>
  <c r="A7386" i="53" a="1"/>
  <c r="E7058" i="53" a="1"/>
  <c r="A6873" i="53" a="1"/>
  <c r="C31" i="53" a="1"/>
  <c r="D6414" i="53" a="1"/>
  <c r="E6990" i="53" a="1"/>
  <c r="D6667" i="53" a="1"/>
  <c r="B6908" i="53" a="1"/>
  <c r="B7098" i="53" a="1"/>
  <c r="E6387" i="53" a="1"/>
  <c r="D7241" i="53" a="1"/>
  <c r="D6983" i="53" a="1"/>
  <c r="B7775" i="53" a="1"/>
  <c r="C7094" i="53" a="1"/>
  <c r="E7297" i="53" a="1"/>
  <c r="E7194" i="53" a="1"/>
  <c r="C7309" i="53" a="1"/>
  <c r="A6462" i="53" a="1"/>
  <c r="C7397" i="53" a="1"/>
  <c r="B6712" i="53" a="1"/>
  <c r="D6708" i="53" a="1"/>
  <c r="C7204" i="53" a="1"/>
  <c r="A6644" i="53" a="1"/>
  <c r="B6839" i="53" a="1"/>
  <c r="C7169" i="53" a="1"/>
  <c r="E42" i="53" a="1"/>
  <c r="A7129" i="53" a="1"/>
  <c r="D7082" i="53" a="1"/>
  <c r="C6883" i="53" a="1"/>
  <c r="C7245" i="53" a="1"/>
  <c r="A7274" i="53" a="1"/>
  <c r="A7057" i="53" a="1"/>
  <c r="D79" i="53" a="1"/>
  <c r="B7300" i="53" a="1"/>
  <c r="A6611" i="53" a="1"/>
  <c r="C7408" i="53" a="1"/>
  <c r="A6622" i="53" a="1"/>
  <c r="C7120" i="53" a="1"/>
  <c r="E6932" i="53" a="1"/>
  <c r="E7002" i="53" a="1"/>
  <c r="B7345" i="53" a="1"/>
  <c r="C7819" i="53" a="1"/>
  <c r="C7098" i="53" a="1"/>
  <c r="B6818" i="53" a="1"/>
  <c r="E7065" i="53" a="1"/>
  <c r="E6408" i="53" a="1"/>
  <c r="A7623" i="53" a="1"/>
  <c r="A7186" i="53" a="1"/>
  <c r="C6774" i="53" a="1"/>
  <c r="B6733" i="53" a="1"/>
  <c r="B7497" i="53" a="1"/>
  <c r="B6948" i="53" a="1"/>
  <c r="B6930" i="53" a="1"/>
  <c r="B7323" i="53" a="1"/>
  <c r="A6381" i="53" a="1"/>
  <c r="B6548" i="53" a="1"/>
  <c r="D6714" i="53" a="1"/>
  <c r="B7296" i="53" a="1"/>
  <c r="E7774" i="53" a="1"/>
  <c r="B7513" i="53" a="1"/>
  <c r="E6729" i="53" a="1"/>
  <c r="C7578" i="53" a="1"/>
  <c r="B25" i="53" a="1"/>
  <c r="C7054" i="53" a="1"/>
  <c r="E6774" i="53" a="1"/>
  <c r="E6431" i="53" a="1"/>
  <c r="B7283" i="53" a="1"/>
  <c r="E6788" i="53" a="1"/>
  <c r="B7657" i="53" a="1"/>
  <c r="D6438" i="53" a="1"/>
  <c r="D6440" i="53" a="1"/>
  <c r="A6459" i="53" a="1"/>
  <c r="E6721" i="53" a="1"/>
  <c r="A6478" i="53" a="1"/>
  <c r="E6619" i="53" a="1"/>
  <c r="E6848" i="53" a="1"/>
  <c r="C7092" i="53" a="1"/>
  <c r="B6679" i="53" a="1"/>
  <c r="A6572" i="53" a="1"/>
  <c r="C6896" i="53" a="1"/>
  <c r="E6466" i="53" a="1"/>
  <c r="B6867" i="53" a="1"/>
  <c r="A7247" i="53" a="1"/>
  <c r="E6785" i="53" a="1"/>
  <c r="C6666" i="53" a="1"/>
  <c r="C7296" i="53" a="1"/>
  <c r="C6713" i="53" a="1"/>
  <c r="E6733" i="53" a="1"/>
  <c r="D6718" i="53" a="1"/>
  <c r="E6509" i="53" a="1"/>
  <c r="D7293" i="53" a="1"/>
  <c r="D7188" i="53" a="1"/>
  <c r="A6888" i="53" a="1"/>
  <c r="B6845" i="53" a="1"/>
  <c r="D6572" i="53" a="1"/>
  <c r="D6389" i="53" a="1"/>
  <c r="E6703" i="53" a="1"/>
  <c r="B7235" i="53" a="1"/>
  <c r="E7457" i="53" a="1"/>
  <c r="C6592" i="53" a="1"/>
  <c r="D6490" i="53" a="1"/>
  <c r="B7181" i="53" a="1"/>
  <c r="C6764" i="53" a="1"/>
  <c r="C7434" i="53" a="1"/>
  <c r="A6983" i="53" a="1"/>
  <c r="E6452" i="53" a="1"/>
  <c r="B6787" i="53" a="1"/>
  <c r="D6829" i="53" a="1"/>
  <c r="E6825" i="53" a="1"/>
  <c r="C6969" i="53" a="1"/>
  <c r="B6971" i="53" a="1"/>
  <c r="E7289" i="53" a="1"/>
  <c r="D6554" i="53" a="1"/>
  <c r="B6459" i="53" a="1"/>
  <c r="B7004" i="53" a="1"/>
  <c r="D6665" i="53" a="1"/>
  <c r="E6829" i="53" a="1"/>
  <c r="A6852" i="53" a="1"/>
  <c r="B6469" i="53" a="1"/>
  <c r="D6672" i="53" a="1"/>
  <c r="D7714" i="53" a="1"/>
  <c r="C7328" i="53" a="1"/>
  <c r="D6902" i="53" a="1"/>
  <c r="A6399" i="53" a="1"/>
  <c r="A6536" i="53" a="1"/>
  <c r="D6771" i="53" a="1"/>
  <c r="C7623" i="53" a="1"/>
  <c r="A6470" i="53" a="1"/>
  <c r="B6799" i="53" a="1"/>
  <c r="E6589" i="53" a="1"/>
  <c r="D7644" i="53" a="1"/>
  <c r="C7107" i="53" a="1"/>
  <c r="C7407" i="53" a="1"/>
  <c r="D7375" i="53" a="1"/>
  <c r="B7330" i="53" a="1"/>
  <c r="E7384" i="53" a="1"/>
  <c r="D7519" i="53" a="1"/>
  <c r="E6716" i="53" a="1"/>
  <c r="D6713" i="53" a="1"/>
  <c r="D6430" i="53" a="1"/>
  <c r="C6825" i="53" a="1"/>
  <c r="B7040" i="53" a="1"/>
  <c r="C7181" i="53" a="1"/>
  <c r="B6586" i="53" a="1"/>
  <c r="E223" i="53" a="1"/>
  <c r="E6743" i="53" a="1"/>
  <c r="E6557" i="53" a="1"/>
  <c r="B6517" i="53" a="1"/>
  <c r="E7416" i="53" a="1"/>
  <c r="D7370" i="53" a="1"/>
  <c r="A7314" i="53" a="1"/>
  <c r="C6750" i="53" a="1"/>
  <c r="A6841" i="53" a="1"/>
  <c r="A6914" i="53" a="1"/>
  <c r="A6384" i="53" a="1"/>
  <c r="C6735" i="53" a="1"/>
  <c r="E7031" i="53" a="1"/>
  <c r="A7469" i="53" a="1"/>
  <c r="A7362" i="53" a="1"/>
  <c r="D7774" i="53" a="1"/>
  <c r="C6572" i="53" a="1"/>
  <c r="E7218" i="53" a="1"/>
  <c r="E6473" i="53" a="1"/>
  <c r="A7791" i="53" a="1"/>
  <c r="C6501" i="53" a="1"/>
  <c r="A6836" i="53" a="1"/>
  <c r="A7823" i="53" a="1"/>
  <c r="C347" i="53" a="1"/>
  <c r="B6891" i="53" a="1"/>
  <c r="E7144" i="53" a="1"/>
  <c r="C6921" i="53" a="1"/>
  <c r="E704" i="53" a="1"/>
  <c r="C6384" i="53" a="1"/>
  <c r="D7743" i="53" a="1"/>
  <c r="B7735" i="53" a="1"/>
  <c r="B7071" i="53" a="1"/>
  <c r="C6955" i="53" a="1"/>
  <c r="A6617" i="53" a="1"/>
  <c r="E6633" i="53" a="1"/>
  <c r="E7176" i="53" a="1"/>
  <c r="D6437" i="53" a="1"/>
  <c r="D7053" i="53" a="1"/>
  <c r="C7255" i="53" a="1"/>
  <c r="B6636" i="53" a="1"/>
  <c r="A7284" i="53" a="1"/>
  <c r="D6895" i="53" a="1"/>
  <c r="B6952" i="53" a="1"/>
  <c r="D6740" i="53" a="1"/>
  <c r="D6469" i="53" a="1"/>
  <c r="C7018" i="53" a="1"/>
  <c r="D7312" i="53" a="1"/>
  <c r="E7475" i="53" a="1"/>
  <c r="B7660" i="53" a="1"/>
  <c r="D6908" i="53" a="1"/>
  <c r="E6642" i="53" a="1"/>
  <c r="A7678" i="53" a="1"/>
  <c r="C7831" i="53" a="1"/>
  <c r="C6586" i="53" a="1"/>
  <c r="E6936" i="53" a="1"/>
  <c r="C6782" i="53" a="1"/>
  <c r="E6459" i="53" a="1"/>
  <c r="A7018" i="53" a="1"/>
  <c r="E7117" i="53" a="1"/>
  <c r="D378" i="53" a="1"/>
  <c r="D7138" i="53" a="1"/>
  <c r="A6513" i="53" a="1"/>
  <c r="D6563" i="53" a="1"/>
  <c r="E6601" i="53" a="1"/>
  <c r="B6740" i="53" a="1"/>
  <c r="E6479" i="53" a="1"/>
  <c r="E6397" i="53" a="1"/>
  <c r="B7514" i="53" a="1"/>
  <c r="D7032" i="53" a="1"/>
  <c r="C7424" i="53" a="1"/>
  <c r="A7282" i="53" a="1"/>
  <c r="D7044" i="53" a="1"/>
  <c r="C7131" i="53" a="1"/>
  <c r="D7552" i="53" a="1"/>
  <c r="E6747" i="53" a="1"/>
  <c r="E7202" i="53" a="1"/>
  <c r="B229" i="53" a="1"/>
  <c r="E7254" i="53" a="1"/>
  <c r="B6690" i="53" a="1"/>
  <c r="B7582" i="53" a="1"/>
  <c r="D7094" i="53" a="1"/>
  <c r="B6709" i="53" a="1"/>
  <c r="C6903" i="53" a="1"/>
  <c r="D6396" i="53" a="1"/>
  <c r="D7101" i="53" a="1"/>
  <c r="E7147" i="53" a="1"/>
  <c r="C6658" i="53" a="1"/>
  <c r="D6823" i="53" a="1"/>
  <c r="B6373" i="53" a="1"/>
  <c r="A614" i="53" a="1"/>
  <c r="B6558" i="53" a="1"/>
  <c r="E6832" i="53" a="1"/>
  <c r="D6813" i="53" a="1"/>
  <c r="D6851" i="53" a="1"/>
  <c r="A7435" i="53" a="1"/>
  <c r="E6752" i="53" a="1"/>
  <c r="D7348" i="53" a="1"/>
  <c r="B7590" i="53" a="1"/>
  <c r="E6746" i="53" a="1"/>
  <c r="B6521" i="53" a="1"/>
  <c r="D7030" i="53" a="1"/>
  <c r="E6585" i="53" a="1"/>
  <c r="B660" i="53" a="1"/>
  <c r="C6574" i="53" a="1"/>
  <c r="C7729" i="53" a="1"/>
  <c r="A7203" i="53" a="1"/>
  <c r="D6547" i="53" a="1"/>
  <c r="B6823" i="53" a="1"/>
  <c r="C7279" i="53" a="1"/>
  <c r="A7560" i="53" a="1"/>
  <c r="E7179" i="53" a="1"/>
  <c r="B6471" i="53" a="1"/>
  <c r="E7053" i="53" a="1"/>
  <c r="E7389" i="53" a="1"/>
  <c r="A7053" i="53" a="1"/>
  <c r="B7326" i="53" a="1"/>
  <c r="A6993" i="53" a="1"/>
  <c r="B6454" i="53" a="1"/>
  <c r="A6650" i="53" a="1"/>
  <c r="A6879" i="53" a="1"/>
  <c r="C7289" i="53" a="1"/>
  <c r="D7072" i="53" a="1"/>
  <c r="E7579" i="53" a="1"/>
  <c r="B7216" i="53" a="1"/>
  <c r="B7058" i="53" a="1"/>
  <c r="C6667" i="53" a="1"/>
  <c r="E6495" i="53" a="1"/>
  <c r="E6663" i="53" a="1"/>
  <c r="E6991" i="53" a="1"/>
  <c r="C6692" i="53" a="1"/>
  <c r="C7130" i="53" a="1"/>
  <c r="D6462" i="53" a="1"/>
  <c r="D7727" i="53" a="1"/>
  <c r="A6930" i="53" a="1"/>
  <c r="E7018" i="53" a="1"/>
  <c r="B7507" i="53" a="1"/>
  <c r="B7255" i="53" a="1"/>
  <c r="A6401" i="53" a="1"/>
  <c r="E6908" i="53" a="1"/>
  <c r="B27" i="53" a="1"/>
  <c r="D7333" i="53" a="1"/>
  <c r="E6789" i="53" a="1"/>
  <c r="C7579" i="53" a="1"/>
  <c r="A7457" i="53" a="1"/>
  <c r="D6972" i="53" a="1"/>
  <c r="B6494" i="53" a="1"/>
  <c r="E6938" i="53" a="1"/>
  <c r="A7315" i="53" a="1"/>
  <c r="D7091" i="53" a="1"/>
  <c r="D6472" i="53" a="1"/>
  <c r="D6984" i="53" a="1"/>
  <c r="E7104" i="53" a="1"/>
  <c r="A6934" i="53" a="1"/>
  <c r="C7057" i="53" a="1"/>
  <c r="B7020" i="53" a="1"/>
  <c r="A7685" i="53" a="1"/>
  <c r="A6761" i="53" a="1"/>
  <c r="B7377" i="53" a="1"/>
  <c r="B7310" i="53" a="1"/>
  <c r="A7504" i="53" a="1"/>
  <c r="C7038" i="53" a="1"/>
  <c r="A6880" i="53" a="1"/>
  <c r="B6749" i="53" a="1"/>
  <c r="E6734" i="53" a="1"/>
  <c r="B6644" i="53" a="1"/>
  <c r="E7695" i="53" a="1"/>
  <c r="B6466" i="53" a="1"/>
  <c r="E7343" i="53" a="1"/>
  <c r="A7245" i="53" a="1"/>
  <c r="D7194" i="53" a="1"/>
  <c r="A6827" i="53" a="1"/>
  <c r="B6500" i="53" a="1"/>
  <c r="A6771" i="53" a="1"/>
  <c r="B6783" i="53" a="1"/>
  <c r="D7486" i="53" a="1"/>
  <c r="C7603" i="53" a="1"/>
  <c r="A6994" i="53" a="1"/>
  <c r="D7369" i="53" a="1"/>
  <c r="D7406" i="53" a="1"/>
  <c r="B7362" i="53" a="1"/>
  <c r="D7712" i="53" a="1"/>
  <c r="E6464" i="53" a="1"/>
  <c r="B6501" i="53" a="1"/>
  <c r="E6381" i="53" a="1"/>
  <c r="E6846" i="53" a="1"/>
  <c r="C6655" i="53" a="1"/>
  <c r="D6697" i="53" a="1"/>
  <c r="C6934" i="53" a="1"/>
  <c r="D6784" i="53" a="1"/>
  <c r="A6490" i="53" a="1"/>
  <c r="B6559" i="53" a="1"/>
  <c r="E6461" i="53" a="1"/>
  <c r="B6582" i="53" a="1"/>
  <c r="E6481" i="53" a="1"/>
  <c r="C6856" i="53" a="1"/>
  <c r="C6458" i="53" a="1"/>
  <c r="D6969" i="53" a="1"/>
  <c r="C6675" i="53" a="1"/>
  <c r="B6472" i="53" a="1"/>
  <c r="C7651" i="53" a="1"/>
  <c r="B6627" i="53" a="1"/>
  <c r="C6401" i="53" a="1"/>
  <c r="B6492" i="53" a="1"/>
  <c r="D6745" i="53" a="1"/>
  <c r="A6623" i="53" a="1"/>
  <c r="B6637" i="53" a="1"/>
  <c r="B7079" i="53" a="1"/>
  <c r="B6515" i="53" a="1"/>
  <c r="A7313" i="53" a="1"/>
  <c r="A6394" i="53" a="1"/>
  <c r="C6822" i="53" a="1"/>
  <c r="E6497" i="53" a="1"/>
  <c r="A7349" i="53" a="1"/>
  <c r="B6509" i="53" a="1"/>
  <c r="D7273" i="53" a="1"/>
  <c r="A6" i="53" a="1"/>
  <c r="B7298" i="53" a="1"/>
  <c r="C7039" i="53" a="1"/>
  <c r="C7065" i="53" a="1"/>
  <c r="A6373" i="53" a="1"/>
  <c r="C6944" i="53" a="1"/>
  <c r="D6669" i="53" a="1"/>
  <c r="A6985" i="53" a="1"/>
  <c r="C6382" i="53" a="1"/>
  <c r="B6698" i="53" a="1"/>
  <c r="D6634" i="53" a="1"/>
  <c r="C7100" i="53" a="1"/>
  <c r="A6437" i="53" a="1"/>
  <c r="A7026" i="53" a="1"/>
  <c r="D6854" i="53" a="1"/>
  <c r="E6591" i="53" a="1"/>
  <c r="B6754" i="53" a="1"/>
  <c r="B6483" i="53" a="1"/>
  <c r="C6809" i="53" a="1"/>
  <c r="A7081" i="53" a="1"/>
  <c r="E7207" i="53" a="1"/>
  <c r="E6686" i="53" a="1"/>
  <c r="B7597" i="53" a="1"/>
  <c r="A7015" i="53" a="1"/>
  <c r="A7092" i="53" a="1"/>
  <c r="D7255" i="53" a="1"/>
  <c r="E7616" i="53" a="1"/>
  <c r="A6835" i="53" a="1"/>
  <c r="C6953" i="53" a="1"/>
  <c r="B7109" i="53" a="1"/>
  <c r="A6971" i="53" a="1"/>
  <c r="A6678" i="53" a="1"/>
  <c r="B7005" i="53" a="1"/>
  <c r="C7480" i="53" a="1"/>
  <c r="A7447" i="53" a="1"/>
  <c r="A6862" i="53" a="1"/>
  <c r="E7433" i="53" a="1"/>
  <c r="B7782" i="53" a="1"/>
  <c r="B6607" i="53" a="1"/>
  <c r="E7461" i="53" a="1"/>
  <c r="D7211" i="53" a="1"/>
  <c r="D6530" i="53" a="1"/>
  <c r="B6529" i="53" a="1"/>
  <c r="D7074" i="53" a="1"/>
  <c r="E7767" i="53" a="1"/>
  <c r="C6802" i="53" a="1"/>
  <c r="B7021" i="53" a="1"/>
  <c r="B6758" i="53" a="1"/>
  <c r="C6687" i="53" a="1"/>
  <c r="A7135" i="53" a="1"/>
  <c r="C6593" i="53" a="1"/>
  <c r="D6826" i="53" a="1"/>
  <c r="A6390" i="53" a="1"/>
  <c r="C7276" i="53" a="1"/>
  <c r="E6824" i="53" a="1"/>
  <c r="B7049" i="53" a="1"/>
  <c r="B6426" i="53" a="1"/>
  <c r="E7377" i="53" a="1"/>
  <c r="C7372" i="53" a="1"/>
  <c r="C7469" i="53" a="1"/>
  <c r="E7153" i="53" a="1"/>
  <c r="C6956" i="53" a="1"/>
  <c r="B6913" i="53" a="1"/>
  <c r="C7524" i="53" a="1"/>
  <c r="D6780" i="53" a="1"/>
  <c r="C7196" i="53" a="1"/>
  <c r="E6980" i="53" a="1"/>
  <c r="D7604" i="53" a="1"/>
  <c r="D6773" i="53" a="1"/>
  <c r="E6492" i="53" a="1"/>
  <c r="D6759" i="53" a="1"/>
  <c r="C6980" i="53" a="1"/>
  <c r="A7099" i="53" a="1"/>
  <c r="B7092" i="53" a="1"/>
  <c r="B7615" i="53" a="1"/>
  <c r="D7711" i="53" a="1"/>
  <c r="E6873" i="53" a="1"/>
  <c r="B6571" i="53" a="1"/>
  <c r="E6727" i="53" a="1"/>
  <c r="C7335" i="53" a="1"/>
  <c r="E6854" i="53" a="1"/>
  <c r="A7195" i="53" a="1"/>
  <c r="A7196" i="53" a="1"/>
  <c r="D6842" i="53" a="1"/>
  <c r="C6850" i="53" a="1"/>
  <c r="C7568" i="53" a="1"/>
  <c r="E6975" i="53" a="1"/>
  <c r="C6603" i="53" a="1"/>
  <c r="C6524" i="53" a="1"/>
  <c r="D6954" i="53" a="1"/>
  <c r="E7145" i="53" a="1"/>
  <c r="D7234" i="53" a="1"/>
  <c r="E7247" i="53" a="1"/>
  <c r="E7063" i="53" a="1"/>
  <c r="E7401" i="53" a="1"/>
  <c r="E7246" i="53" a="1"/>
  <c r="C6849" i="53" a="1"/>
  <c r="A6906" i="53" a="1"/>
  <c r="E6551" i="53" a="1"/>
  <c r="D7477" i="53" a="1"/>
  <c r="A7115" i="53" a="1"/>
  <c r="A7367" i="53" a="1"/>
  <c r="D7405" i="53" a="1"/>
  <c r="B6882" i="53" a="1"/>
  <c r="B6532" i="53" a="1"/>
  <c r="A7023" i="53" a="1"/>
  <c r="A6534" i="53" a="1"/>
  <c r="B7322" i="53" a="1"/>
  <c r="B6544" i="53" a="1"/>
  <c r="D7320" i="53" a="1"/>
  <c r="B7024" i="53" a="1"/>
  <c r="E7270" i="53" a="1"/>
  <c r="D166" i="53" a="1"/>
  <c r="C6853" i="53" a="1"/>
  <c r="B6914" i="53" a="1"/>
  <c r="B6507" i="53" a="1"/>
  <c r="B7817" i="53" a="1"/>
  <c r="E7036" i="53" a="1"/>
  <c r="D6543" i="53" a="1"/>
  <c r="B6978" i="53" a="1"/>
  <c r="C7214" i="53" a="1"/>
  <c r="A6726" i="53" a="1"/>
  <c r="C7001" i="53" a="1"/>
  <c r="D6992" i="53" a="1"/>
  <c r="C7322" i="53" a="1"/>
  <c r="A6973" i="53" a="1"/>
  <c r="C7115" i="53" a="1"/>
  <c r="B6868" i="53" a="1"/>
  <c r="B7525" i="53" a="1"/>
  <c r="C6959" i="53" a="1"/>
  <c r="C6935" i="53" a="1"/>
  <c r="D6470" i="53" a="1"/>
  <c r="A6406" i="53" a="1"/>
  <c r="B7319" i="53" a="1"/>
  <c r="E6978" i="53" a="1"/>
  <c r="D7424" i="53" a="1"/>
  <c r="B7195" i="53" a="1"/>
  <c r="C7559" i="53" a="1"/>
  <c r="E6793" i="53" a="1"/>
  <c r="D7201" i="53" a="1"/>
  <c r="B6606" i="53" a="1"/>
  <c r="C6694" i="53" a="1"/>
  <c r="D7561" i="53" a="1"/>
  <c r="C7385" i="53" a="1"/>
  <c r="B7125" i="53" a="1"/>
  <c r="A266" i="53" a="1"/>
  <c r="C7576" i="53" a="1"/>
  <c r="D6920" i="53" a="1"/>
  <c r="E6741" i="53" a="1"/>
  <c r="C7243" i="53" a="1"/>
  <c r="B7715" i="53" a="1"/>
  <c r="B7693" i="53" a="1"/>
  <c r="A7175" i="53" a="1"/>
  <c r="B7044" i="53" a="1"/>
  <c r="A6654" i="53" a="1"/>
  <c r="C6410" i="53" a="1"/>
  <c r="C6770" i="53" a="1"/>
  <c r="D6588" i="53" a="1"/>
  <c r="E6622" i="53" a="1"/>
  <c r="C6834" i="53" a="1"/>
  <c r="C7262" i="53" a="1"/>
  <c r="D7381" i="53" a="1"/>
  <c r="D7083" i="53" a="1"/>
  <c r="E7225" i="53" a="1"/>
  <c r="E57" i="53" a="1"/>
  <c r="A7156" i="53" a="1"/>
  <c r="E6565" i="53" a="1"/>
  <c r="C6381" i="53" a="1"/>
  <c r="C6938" i="53" a="1"/>
  <c r="C6894" i="53" a="1"/>
  <c r="E7263" i="53" a="1"/>
  <c r="A6865" i="53" a="1"/>
  <c r="A7328" i="53" a="1"/>
  <c r="C6824" i="53" a="1"/>
  <c r="C7233" i="53" a="1"/>
  <c r="A6863" i="53" a="1"/>
  <c r="B6611" i="53" a="1"/>
  <c r="E7055" i="53" a="1"/>
  <c r="B7436" i="53" a="1"/>
  <c r="E7044" i="53" a="1"/>
  <c r="E6811" i="53" a="1"/>
  <c r="E7440" i="53" a="1"/>
  <c r="C7126" i="53" a="1"/>
  <c r="D196" i="53" a="1"/>
  <c r="B7504" i="53" a="1"/>
  <c r="A6878" i="53" a="1"/>
  <c r="B6961" i="53" a="1"/>
  <c r="C6489" i="53" a="1"/>
  <c r="C6800" i="53" a="1"/>
  <c r="D6504" i="53" a="1"/>
  <c r="C6386" i="53" a="1"/>
  <c r="E7184" i="53" a="1"/>
  <c r="E7681" i="53" a="1"/>
  <c r="A7279" i="53" a="1"/>
  <c r="B6696" i="53" a="1"/>
  <c r="E7035" i="53" a="1"/>
  <c r="E7043" i="53" a="1"/>
  <c r="D7315" i="53" a="1"/>
  <c r="B6990" i="53" a="1"/>
  <c r="E6740" i="53" a="1"/>
  <c r="D6998" i="53" a="1"/>
  <c r="E7241" i="53" a="1"/>
  <c r="D6579" i="53" a="1"/>
  <c r="B7226" i="53" a="1"/>
  <c r="C7520" i="53" a="1"/>
  <c r="C7106" i="53" a="1"/>
  <c r="C6515" i="53" a="1"/>
  <c r="E7222" i="53" a="1"/>
  <c r="E6737" i="53" a="1"/>
  <c r="A7828" i="53" a="1"/>
  <c r="B6855" i="53" a="1"/>
  <c r="B6769" i="53" a="1"/>
  <c r="B7034" i="53" a="1"/>
  <c r="B7802" i="53" a="1"/>
  <c r="E7070" i="53" a="1"/>
  <c r="A6918" i="53" a="1"/>
  <c r="A6467" i="53" a="1"/>
  <c r="E62" i="53" a="1"/>
  <c r="B6743" i="53" a="1"/>
  <c r="E7000" i="53" a="1"/>
  <c r="D7706" i="53" a="1"/>
  <c r="D6600" i="53" a="1"/>
  <c r="D6673" i="53" a="1"/>
  <c r="D6467" i="53" a="1"/>
  <c r="C6507" i="53" a="1"/>
  <c r="B6781" i="53" a="1"/>
  <c r="D6753" i="53" a="1"/>
  <c r="A6821" i="53" a="1"/>
  <c r="B6415" i="53" a="1"/>
  <c r="C6447" i="53" a="1"/>
  <c r="C6630" i="53" a="1"/>
  <c r="C6876" i="53" a="1"/>
  <c r="B6394" i="53" a="1"/>
  <c r="A6549" i="53" a="1"/>
  <c r="A6584" i="53" a="1"/>
  <c r="B6563" i="53" a="1"/>
  <c r="C6828" i="53" a="1"/>
  <c r="C6863" i="53" a="1"/>
  <c r="C6411" i="53" a="1"/>
  <c r="E6490" i="53" a="1"/>
  <c r="E6405" i="53" a="1"/>
  <c r="E7041" i="53" a="1"/>
  <c r="B6485" i="53" a="1"/>
  <c r="C6605" i="53" a="1"/>
  <c r="B7019" i="53" a="1"/>
  <c r="A6960" i="53" a="1"/>
  <c r="B6988" i="53" a="1"/>
  <c r="B6706" i="53" a="1"/>
  <c r="A6514" i="53" a="1"/>
  <c r="C6412" i="53" a="1"/>
  <c r="E7449" i="53" a="1"/>
  <c r="A6649" i="53" a="1"/>
  <c r="A6660" i="53" a="1"/>
  <c r="A6525" i="53" a="1"/>
  <c r="A7474" i="53" a="1"/>
  <c r="E7268" i="53" a="1"/>
  <c r="D7390" i="53" a="1"/>
  <c r="C6810" i="53" a="1"/>
  <c r="A7009" i="53" a="1"/>
  <c r="D6605" i="53" a="1"/>
  <c r="B6727" i="53" a="1"/>
  <c r="E7294" i="53" a="1"/>
  <c r="E6744" i="53" a="1"/>
  <c r="B7405" i="53" a="1"/>
  <c r="C6469" i="53" a="1"/>
  <c r="D6750" i="53" a="1"/>
  <c r="C6791" i="53" a="1"/>
  <c r="A6883" i="53" a="1"/>
  <c r="C7521" i="53" a="1"/>
  <c r="C6933" i="53" a="1"/>
  <c r="C6682" i="53" a="1"/>
  <c r="C6385" i="53" a="1"/>
  <c r="B6601" i="53" a="1"/>
  <c r="B6406" i="53" a="1"/>
  <c r="E6738" i="53" a="1"/>
  <c r="B7053" i="53" a="1"/>
  <c r="E6799" i="53" a="1"/>
  <c r="C7282" i="53" a="1"/>
  <c r="E539" i="53" a="1"/>
  <c r="C7412" i="53" a="1"/>
  <c r="E7663" i="53" a="1"/>
  <c r="E7198" i="53" a="1"/>
  <c r="B7160" i="53" a="1"/>
  <c r="C6721" i="53" a="1"/>
  <c r="C7456" i="53" a="1"/>
  <c r="C6805" i="53" a="1"/>
  <c r="B7517" i="53" a="1"/>
  <c r="A7010" i="53" a="1"/>
  <c r="A6765" i="53" a="1"/>
  <c r="A6824" i="53" a="1"/>
  <c r="B6953" i="53" a="1"/>
  <c r="B7135" i="53" a="1"/>
  <c r="D7766" i="53" a="1"/>
  <c r="B7091" i="53" a="1"/>
  <c r="A7044" i="53" a="1"/>
  <c r="E114" i="53" a="1"/>
  <c r="D7305" i="53" a="1"/>
  <c r="A6451" i="53" a="1"/>
  <c r="C6612" i="53" a="1"/>
  <c r="D6649" i="53" a="1"/>
  <c r="E7390" i="53" a="1"/>
  <c r="D7393" i="53" a="1"/>
  <c r="E6910" i="53" a="1"/>
  <c r="A6970" i="53" a="1"/>
  <c r="D6847" i="53" a="1"/>
  <c r="C6996" i="53" a="1"/>
  <c r="C7227" i="53" a="1"/>
  <c r="B6372" i="53" a="1"/>
  <c r="D6678" i="53" a="1"/>
  <c r="E7510" i="53" a="1"/>
  <c r="A6635" i="53" a="1"/>
  <c r="E6806" i="53" a="1"/>
  <c r="D7221" i="53" a="1"/>
  <c r="D7420" i="53" a="1"/>
  <c r="B92" i="53" a="1"/>
  <c r="B7080" i="53" a="1"/>
  <c r="C7027" i="53" a="1"/>
  <c r="D7693" i="53" a="1"/>
  <c r="D230" i="53" a="1"/>
  <c r="B7242" i="53" a="1"/>
  <c r="C6614" i="53" a="1"/>
  <c r="E7214" i="53" a="1"/>
  <c r="C6424" i="53" a="1"/>
  <c r="B6379" i="53" a="1"/>
  <c r="A7020" i="53" a="1"/>
  <c r="B7786" i="53" a="1"/>
  <c r="B7085" i="53" a="1"/>
  <c r="A6613" i="53" a="1"/>
  <c r="E7162" i="53" a="1"/>
  <c r="C6744" i="53" a="1"/>
  <c r="B6954" i="53" a="1"/>
  <c r="D221" i="53" a="1"/>
  <c r="A7278" i="53" a="1"/>
  <c r="D6816" i="53" a="1"/>
  <c r="B7227" i="53" a="1"/>
  <c r="A6806" i="53" a="1"/>
  <c r="A7105" i="53" a="1"/>
  <c r="C7070" i="53" a="1"/>
  <c r="B7290" i="53" a="1"/>
  <c r="A6876" i="53" a="1"/>
  <c r="C6893" i="53" a="1"/>
  <c r="D7461" i="53" a="1"/>
  <c r="A7586" i="53" a="1"/>
  <c r="A8" i="53" a="1"/>
  <c r="B6576" i="53" a="1"/>
  <c r="C6564" i="53" a="1"/>
  <c r="B7687" i="53" a="1"/>
  <c r="D7537" i="53" a="1"/>
  <c r="E6760" i="53" a="1"/>
  <c r="E7095" i="53" a="1"/>
  <c r="C7090" i="53" a="1"/>
  <c r="E6937" i="53" a="1"/>
  <c r="A6410" i="53" a="1"/>
  <c r="C6757" i="53" a="1"/>
  <c r="C6941" i="53" a="1"/>
  <c r="A7252" i="53" a="1"/>
  <c r="A6430" i="53" a="1"/>
  <c r="D7317" i="53" a="1"/>
  <c r="B6480" i="53" a="1"/>
  <c r="D6386" i="53" a="1"/>
  <c r="E6499" i="53" a="1"/>
  <c r="E6837" i="53" a="1"/>
  <c r="D7207" i="53" a="1"/>
  <c r="B7628" i="53" a="1"/>
  <c r="A7417" i="53" a="1"/>
  <c r="C6636" i="53" a="1"/>
  <c r="C7049" i="53" a="1"/>
  <c r="D7202" i="53" a="1"/>
  <c r="E6458" i="53" a="1"/>
  <c r="B6885" i="53" a="1"/>
  <c r="E7257" i="53" a="1"/>
  <c r="E261" i="53" a="1"/>
  <c r="C6982" i="53" a="1"/>
  <c r="B6880" i="53" a="1"/>
  <c r="D6917" i="53" a="1"/>
  <c r="C7075" i="53" a="1"/>
  <c r="E7295" i="53" a="1"/>
  <c r="D6518" i="53" a="1"/>
  <c r="B6742" i="53" a="1"/>
  <c r="E6914" i="53" a="1"/>
  <c r="E7212" i="53" a="1"/>
  <c r="C7292" i="53" a="1"/>
  <c r="C7129" i="53" a="1"/>
  <c r="B7206" i="53" a="1"/>
  <c r="C7110" i="53" a="1"/>
  <c r="C6887" i="53" a="1"/>
  <c r="E7081" i="53" a="1"/>
  <c r="D6845" i="53" a="1"/>
  <c r="E7146" i="53" a="1"/>
  <c r="A6748" i="53" a="1"/>
  <c r="C6778" i="53" a="1"/>
  <c r="E6665" i="53" a="1"/>
  <c r="D6978" i="53" a="1"/>
  <c r="D6491" i="53" a="1"/>
  <c r="D7410" i="53" a="1"/>
  <c r="A6721" i="53" a="1"/>
  <c r="A7640" i="53" a="1"/>
  <c r="D127" i="53" a="1"/>
  <c r="A7159" i="53" a="1"/>
  <c r="D6695" i="53" a="1"/>
  <c r="B7562" i="53" a="1"/>
  <c r="C7305" i="53" a="1"/>
  <c r="A7140" i="53" a="1"/>
  <c r="E6610" i="53" a="1"/>
  <c r="A7094" i="53" a="1"/>
  <c r="A6757" i="53" a="1"/>
  <c r="A6555" i="53" a="1"/>
  <c r="A7514" i="53" a="1"/>
  <c r="C7629" i="53" a="1"/>
  <c r="D6625" i="53" a="1"/>
  <c r="C6913" i="53" a="1"/>
  <c r="A7038" i="53" a="1"/>
  <c r="B7061" i="53" a="1"/>
  <c r="A7445" i="53" a="1"/>
  <c r="B7207" i="53" a="1"/>
  <c r="C6647" i="53" a="1"/>
  <c r="C7006" i="53" a="1"/>
  <c r="D7627" i="53" a="1"/>
  <c r="E7073" i="53" a="1"/>
  <c r="D6732" i="53" a="1"/>
  <c r="D6806" i="53" a="1"/>
  <c r="A7008" i="53" a="1"/>
  <c r="B6497" i="53" a="1"/>
  <c r="D7228" i="53" a="1"/>
  <c r="D6727" i="53" a="1"/>
  <c r="C7809" i="53" a="1"/>
  <c r="A6892" i="53" a="1"/>
  <c r="C7171" i="53" a="1"/>
  <c r="E7013" i="53" a="1"/>
  <c r="E7413" i="53" a="1"/>
  <c r="E6670" i="53" a="1"/>
  <c r="D6663" i="53" a="1"/>
  <c r="A6711" i="53" a="1"/>
  <c r="E6507" i="53" a="1"/>
  <c r="D7568" i="53" a="1"/>
  <c r="A6770" i="53" a="1"/>
  <c r="B7012" i="53" a="1"/>
  <c r="C6780" i="53" a="1"/>
  <c r="D7504" i="53" a="1"/>
  <c r="C6727" i="53" a="1"/>
  <c r="B6940" i="53" a="1"/>
  <c r="A6403" i="53" a="1"/>
  <c r="B7032" i="53" a="1"/>
  <c r="D6730" i="53" a="1"/>
  <c r="B6710" i="53" a="1"/>
  <c r="E6985" i="53" a="1"/>
  <c r="D6912" i="53" a="1"/>
  <c r="B6886" i="53" a="1"/>
  <c r="B6596" i="53" a="1"/>
  <c r="D6534" i="53" a="1"/>
  <c r="E6992" i="53" a="1"/>
  <c r="B7315" i="53" a="1"/>
  <c r="B6982" i="53" a="1"/>
  <c r="A7063" i="53" a="1"/>
  <c r="E6412" i="53" a="1"/>
  <c r="D6670" i="53" a="1"/>
  <c r="A7179" i="53" a="1"/>
  <c r="B7403" i="53" a="1"/>
  <c r="E7079" i="53" a="1"/>
  <c r="E7264" i="53" a="1"/>
  <c r="C212" i="53" a="1"/>
  <c r="B6597" i="53" a="1"/>
  <c r="C7707" i="53" a="1"/>
  <c r="D6372" i="53" a="1"/>
  <c r="C7337" i="53" a="1"/>
  <c r="B7093" i="53" a="1"/>
  <c r="C7673" i="53" a="1"/>
  <c r="D7321" i="53" a="1"/>
  <c r="B6436" i="53" a="1"/>
  <c r="D7512" i="53" a="1"/>
  <c r="D7190" i="53" a="1"/>
  <c r="A6666" i="53" a="1"/>
  <c r="D6457" i="53" a="1"/>
  <c r="E6867" i="53" a="1"/>
  <c r="C309" i="53" a="1"/>
  <c r="E298" i="53" a="1"/>
  <c r="C6729" i="53" a="1"/>
  <c r="A6593" i="53" a="1"/>
  <c r="D6538" i="53" a="1"/>
  <c r="C6718" i="53" a="1"/>
  <c r="E6677" i="53" a="1"/>
  <c r="A6592" i="53" a="1"/>
  <c r="D6407" i="53" a="1"/>
  <c r="C7036" i="53" a="1"/>
  <c r="B6530" i="53" a="1"/>
  <c r="C6567" i="53" a="1"/>
  <c r="A6727" i="53" a="1"/>
  <c r="E6606" i="53" a="1"/>
  <c r="C6829" i="53" a="1"/>
  <c r="E6805" i="53" a="1"/>
  <c r="D6539" i="53" a="1"/>
  <c r="D6976" i="53" a="1"/>
  <c r="D6887" i="53" a="1"/>
  <c r="C6731" i="53" a="1"/>
  <c r="C6588" i="53" a="1"/>
  <c r="D7440" i="53" a="1"/>
  <c r="A6656" i="53" a="1"/>
  <c r="A7561" i="53" a="1"/>
  <c r="B6614" i="53" a="1"/>
  <c r="C6759" i="53" a="1"/>
  <c r="C6976" i="53" a="1"/>
  <c r="D6501" i="53" a="1"/>
  <c r="E6413" i="53" a="1"/>
  <c r="C6756" i="53" a="1"/>
  <c r="A6732" i="53" a="1"/>
  <c r="C6820" i="53" a="1"/>
  <c r="A6630" i="53" a="1"/>
  <c r="E6586" i="53" a="1"/>
  <c r="C7116" i="53" a="1"/>
  <c r="C6657" i="53" a="1"/>
  <c r="D6373" i="53" a="1"/>
  <c r="C6601" i="53" a="1"/>
  <c r="A6604" i="53" a="1"/>
  <c r="B7252" i="53" a="1"/>
  <c r="A7207" i="53" a="1"/>
  <c r="B7121" i="53" a="1"/>
  <c r="B6658" i="53" a="1"/>
  <c r="D6742" i="53" a="1"/>
  <c r="E6674" i="53" a="1"/>
  <c r="C6860" i="53" a="1"/>
  <c r="C7271" i="53" a="1"/>
  <c r="D6989" i="53" a="1"/>
  <c r="C6920" i="53" a="1"/>
  <c r="D6671" i="53" a="1"/>
  <c r="A7166" i="53" a="1"/>
  <c r="D6511" i="53" a="1"/>
  <c r="B6951" i="53" a="1"/>
  <c r="B6615" i="53" a="1"/>
  <c r="E7253" i="53" a="1"/>
  <c r="B6663" i="53" a="1"/>
  <c r="A7290" i="53" a="1"/>
  <c r="C6684" i="53" a="1"/>
  <c r="E6593" i="53" a="1"/>
  <c r="D7033" i="53" a="1"/>
  <c r="E7304" i="53" a="1"/>
  <c r="E7101" i="53" a="1"/>
  <c r="C7410" i="53" a="1"/>
  <c r="C7144" i="53" a="1"/>
  <c r="C7134" i="53" a="1"/>
  <c r="A7439" i="53" a="1"/>
  <c r="B6438" i="53" a="1"/>
  <c r="C7344" i="53" a="1"/>
  <c r="C434" i="53" a="1"/>
  <c r="C6493" i="53" a="1"/>
  <c r="C6869" i="53" a="1"/>
  <c r="C6545" i="53" a="1"/>
  <c r="E6977" i="53" a="1"/>
  <c r="D6471" i="53" a="1"/>
  <c r="D6384" i="53" a="1"/>
  <c r="A7402" i="53" a="1"/>
  <c r="C7270" i="53" a="1"/>
  <c r="B6841" i="53" a="1"/>
  <c r="C6479" i="53" a="1"/>
  <c r="D6715" i="53" a="1"/>
  <c r="C6981" i="53" a="1"/>
  <c r="B6837" i="53" a="1"/>
  <c r="D6535" i="53" a="1"/>
  <c r="C7219" i="53" a="1"/>
  <c r="D6873" i="53" a="1"/>
  <c r="A6407" i="53" a="1"/>
  <c r="D6475" i="53" a="1"/>
  <c r="C7357" i="53" a="1"/>
  <c r="C6643" i="53" a="1"/>
  <c r="E6510" i="53" a="1"/>
  <c r="E7704" i="53" a="1"/>
  <c r="A6894" i="53" a="1"/>
  <c r="A7276" i="53" a="1"/>
  <c r="D7606" i="53" a="1"/>
  <c r="E7351" i="53" a="1"/>
  <c r="B6624" i="53" a="1"/>
  <c r="E6870" i="53" a="1"/>
  <c r="D6394" i="53" a="1"/>
  <c r="C6442" i="53" a="1"/>
  <c r="D6676" i="53" a="1"/>
  <c r="A6634" i="53" a="1"/>
  <c r="A7051" i="53" a="1"/>
  <c r="C7015" i="53" a="1"/>
  <c r="E6851" i="53" a="1"/>
  <c r="A7260" i="53" a="1"/>
  <c r="A6885" i="53" a="1"/>
  <c r="A7649" i="53" a="1"/>
  <c r="E6562" i="53" a="1"/>
  <c r="A7281" i="53" a="1"/>
  <c r="E7172" i="53" a="1"/>
  <c r="E7050" i="53" a="1"/>
  <c r="A6924" i="53" a="1"/>
  <c r="D7325" i="53" a="1"/>
  <c r="E7191" i="53" a="1"/>
  <c r="B6528" i="53" a="1"/>
  <c r="A6436" i="53" a="1"/>
  <c r="A6519" i="53" a="1"/>
  <c r="E7486" i="53" a="1"/>
  <c r="B6666" i="53" a="1"/>
  <c r="D6619" i="53" a="1"/>
  <c r="D7371" i="53" a="1"/>
  <c r="C6656" i="53" a="1"/>
  <c r="B6809" i="53" a="1"/>
  <c r="B6569" i="53" a="1"/>
  <c r="C6413" i="53" a="1"/>
  <c r="D7158" i="53" a="1"/>
  <c r="C7231" i="53" a="1"/>
  <c r="C7573" i="53" a="1"/>
  <c r="C7032" i="53" a="1"/>
  <c r="B6879" i="53" a="1"/>
  <c r="E7462" i="53" a="1"/>
  <c r="B6590" i="53" a="1"/>
  <c r="A7324" i="53" a="1"/>
  <c r="D6944" i="53" a="1"/>
  <c r="C7176" i="53" a="1"/>
  <c r="D6956" i="53" a="1"/>
  <c r="D7002" i="53" a="1"/>
  <c r="A6855" i="53" a="1"/>
  <c r="E6876" i="53" a="1"/>
  <c r="E6756" i="53" a="1"/>
  <c r="B7233" i="53" a="1"/>
  <c r="D7539" i="53" a="1"/>
  <c r="D6799" i="53" a="1"/>
  <c r="A7425" i="53" a="1"/>
  <c r="D6775" i="53" a="1"/>
  <c r="A6537" i="53" a="1"/>
  <c r="D6558" i="53" a="1"/>
  <c r="C7473" i="53" a="1"/>
  <c r="D138" i="53" a="1"/>
  <c r="E6952" i="53" a="1"/>
  <c r="D7111" i="53" a="1"/>
  <c r="B7346" i="53" a="1"/>
  <c r="C32" i="53" a="1"/>
  <c r="A6861" i="53" a="1"/>
  <c r="D6788" i="53" a="1"/>
  <c r="E7068" i="53" a="1"/>
  <c r="E7445" i="53" a="1"/>
  <c r="A6959" i="53" a="1"/>
  <c r="B7267" i="53" a="1"/>
  <c r="C6872" i="53" a="1"/>
  <c r="D6957" i="53" a="1"/>
  <c r="C7215" i="53" a="1"/>
  <c r="E6826" i="53" a="1"/>
  <c r="C7194" i="53" a="1"/>
  <c r="E7276" i="53" a="1"/>
  <c r="B7532" i="53" a="1"/>
  <c r="A6954" i="53" a="1"/>
  <c r="B6767" i="53" a="1"/>
  <c r="B6460" i="53" a="1"/>
  <c r="B6807" i="53" a="1"/>
  <c r="C6851" i="53" a="1"/>
  <c r="E6998" i="53" a="1"/>
  <c r="D7599" i="53" a="1"/>
  <c r="A7222" i="53" a="1"/>
  <c r="D7019" i="53" a="1"/>
  <c r="C7836" i="53" a="1"/>
  <c r="E6882" i="53" a="1"/>
  <c r="E7057" i="53" a="1"/>
  <c r="B7646" i="53" a="1"/>
  <c r="A6949" i="53" a="1"/>
  <c r="E6513" i="53" a="1"/>
  <c r="E6712" i="53" a="1"/>
  <c r="D7374" i="53" a="1"/>
  <c r="C7619" i="53" a="1"/>
  <c r="B6645" i="53" a="1"/>
  <c r="E6429" i="53" a="1"/>
  <c r="E7499" i="53" a="1"/>
  <c r="C6771" i="53" a="1"/>
  <c r="B6458" i="53" a="1"/>
  <c r="C7268" i="53" a="1"/>
  <c r="D6900" i="53" a="1"/>
  <c r="A6651" i="53" a="1"/>
  <c r="A6823" i="53" a="1"/>
  <c r="C6724" i="53" a="1"/>
  <c r="B6669" i="53" a="1"/>
  <c r="C7052" i="53" a="1"/>
  <c r="B7440" i="53" a="1"/>
  <c r="D7555" i="53" a="1"/>
  <c r="A7225" i="53" a="1"/>
  <c r="C6423" i="53" a="1"/>
  <c r="A6545" i="53" a="1"/>
  <c r="B7464" i="53" a="1"/>
  <c r="D7018" i="53" a="1"/>
  <c r="E6662" i="53" a="1"/>
  <c r="D7328" i="53" a="1"/>
  <c r="C7170" i="53" a="1"/>
  <c r="A7209" i="53" a="1"/>
  <c r="A7835" i="53" a="1"/>
  <c r="E7427" i="53" a="1"/>
  <c r="C7037" i="53" a="1"/>
  <c r="B7246" i="53" a="1"/>
  <c r="A7578" i="53" a="1"/>
  <c r="B7193" i="53" a="1"/>
  <c r="D7180" i="53" a="1"/>
  <c r="B7738" i="53" a="1"/>
  <c r="D6642" i="53" a="1"/>
  <c r="D7198" i="53" a="1"/>
  <c r="C6904" i="53" a="1"/>
  <c r="C50" i="53" a="1"/>
  <c r="C232" i="53" a="1"/>
  <c r="A6738" i="53" a="1"/>
  <c r="E7076" i="53" a="1"/>
  <c r="D6764" i="53" a="1"/>
  <c r="E7060" i="53" a="1"/>
  <c r="C6470" i="53" a="1"/>
  <c r="C7172" i="53" a="1"/>
  <c r="E6456" i="53" a="1"/>
  <c r="E7680" i="53" a="1"/>
  <c r="D6522" i="53" a="1"/>
  <c r="B6989" i="53" a="1"/>
  <c r="D6486" i="53" a="1"/>
  <c r="A6859" i="53" a="1"/>
  <c r="E7288" i="53" a="1"/>
  <c r="A7084" i="53" a="1"/>
  <c r="A7524" i="53" a="1"/>
  <c r="A7233" i="53" a="1"/>
  <c r="B7129" i="53" a="1"/>
  <c r="C7477" i="53" a="1"/>
  <c r="C6701" i="53" a="1"/>
  <c r="E6644" i="53" a="1"/>
  <c r="E6624" i="53" a="1"/>
  <c r="B7134" i="53" a="1"/>
  <c r="C6846" i="53" a="1"/>
  <c r="A7199" i="53" a="1"/>
  <c r="C7587" i="53" a="1"/>
  <c r="E78" i="53" a="1"/>
  <c r="D7347" i="53" a="1"/>
  <c r="A7106" i="53" a="1"/>
  <c r="A7781" i="53" a="1"/>
  <c r="C7459" i="53" a="1"/>
  <c r="E7596" i="53" a="1"/>
  <c r="B6692" i="53" a="1"/>
  <c r="C7487" i="53" a="1"/>
  <c r="B7274" i="53" a="1"/>
  <c r="A7408" i="53" a="1"/>
  <c r="D7115" i="53" a="1"/>
  <c r="E7501" i="53" a="1"/>
  <c r="A6609" i="53" a="1"/>
  <c r="B6395" i="53" a="1"/>
  <c r="C6514" i="53" a="1"/>
  <c r="C6868" i="53" a="1"/>
  <c r="A6753" i="53" a="1"/>
  <c r="D6738" i="53" a="1"/>
  <c r="C6619" i="53" a="1"/>
  <c r="C6466" i="53" a="1"/>
  <c r="E6927" i="53" a="1"/>
  <c r="A6600" i="53" a="1"/>
  <c r="B7030" i="53" a="1"/>
  <c r="B6583" i="53" a="1"/>
  <c r="E6736" i="53" a="1"/>
  <c r="D7143" i="53" a="1"/>
  <c r="C6785" i="53" a="1"/>
  <c r="B6730" i="53" a="1"/>
  <c r="B7374" i="53" a="1"/>
  <c r="D6423" i="53" a="1"/>
  <c r="A6851" i="53" a="1"/>
  <c r="E7022" i="53" a="1"/>
  <c r="E6893" i="53" a="1"/>
  <c r="B6883" i="53" a="1"/>
  <c r="E6706" i="53" a="1"/>
  <c r="E6891" i="53" a="1"/>
  <c r="C6702" i="53" a="1"/>
  <c r="B7056" i="53" a="1"/>
  <c r="A6672" i="53" a="1"/>
  <c r="E6753" i="53" a="1"/>
  <c r="C6494" i="53" a="1"/>
  <c r="E7467" i="53" a="1"/>
  <c r="C6552" i="53" a="1"/>
  <c r="D7145" i="53" a="1"/>
  <c r="E6553" i="53" a="1"/>
  <c r="D6513" i="53" a="1"/>
  <c r="B7147" i="53" a="1"/>
  <c r="B6550" i="53" a="1"/>
  <c r="A6805" i="53" a="1"/>
  <c r="E6868" i="53" a="1"/>
  <c r="D6560" i="53" a="1"/>
  <c r="D7308" i="53" a="1"/>
  <c r="A7375" i="53" a="1"/>
  <c r="B6922" i="53" a="1"/>
  <c r="D6712" i="53" a="1"/>
  <c r="A6550" i="53" a="1"/>
  <c r="B6552" i="53" a="1"/>
  <c r="D6499" i="53" a="1"/>
  <c r="A6974" i="53" a="1"/>
  <c r="D6915" i="53" a="1"/>
  <c r="E7358" i="53" a="1"/>
  <c r="B7434" i="53" a="1"/>
  <c r="D6897" i="53" a="1"/>
  <c r="B6478" i="53" a="1"/>
  <c r="A7068" i="53" a="1"/>
  <c r="B6410" i="53" a="1"/>
  <c r="E7190" i="53" a="1"/>
  <c r="C6391" i="53" a="1"/>
  <c r="B7070" i="53" a="1"/>
  <c r="D729" i="53" a="1"/>
  <c r="E7302" i="53" a="1"/>
  <c r="A6506" i="53" a="1"/>
  <c r="E6538" i="53" a="1"/>
  <c r="C7082" i="53" a="1"/>
  <c r="E7438" i="53" a="1"/>
  <c r="A6822" i="53" a="1"/>
  <c r="A6830" i="53" a="1"/>
  <c r="B7468" i="53" a="1"/>
  <c r="C6999" i="53" a="1"/>
  <c r="A6497" i="53" a="1"/>
  <c r="A6715" i="53" a="1"/>
  <c r="D6428" i="53" a="1"/>
  <c r="D6757" i="53" a="1"/>
  <c r="A6955" i="53" a="1"/>
  <c r="E6395" i="53" a="1"/>
  <c r="B7508" i="53" a="1"/>
  <c r="A197" i="53" a="1"/>
  <c r="D6487" i="53" a="1"/>
  <c r="E7376" i="53" a="1"/>
  <c r="A6642" i="53" a="1"/>
  <c r="D7008" i="53" a="1"/>
  <c r="A7079" i="53" a="1"/>
  <c r="D6684" i="53" a="1"/>
  <c r="C6738" i="53" a="1"/>
  <c r="A7134" i="53" a="1"/>
  <c r="E6685" i="53" a="1"/>
  <c r="B7047" i="53" a="1"/>
  <c r="C7146" i="53" a="1"/>
  <c r="E7192" i="53" a="1"/>
  <c r="D7401" i="53" a="1"/>
  <c r="B7746" i="53" a="1"/>
  <c r="A7037" i="53" a="1"/>
  <c r="D6388" i="53" a="1"/>
  <c r="E6895" i="53" a="1"/>
  <c r="D7535" i="53" a="1"/>
  <c r="E7283" i="53" a="1"/>
  <c r="D6746" i="53" a="1"/>
  <c r="B6375" i="53" a="1"/>
  <c r="E111" i="53" a="1"/>
  <c r="C6835" i="53" a="1"/>
  <c r="A6915" i="53" a="1"/>
  <c r="A6963" i="53" a="1"/>
  <c r="E7006" i="53" a="1"/>
  <c r="E7169" i="53" a="1"/>
  <c r="E6467" i="53" a="1"/>
  <c r="A6884" i="53" a="1"/>
  <c r="D6465" i="53" a="1"/>
  <c r="E6384" i="53" a="1"/>
  <c r="B6803" i="53" a="1"/>
  <c r="C7297" i="53" a="1"/>
  <c r="A6849" i="53" a="1"/>
  <c r="A7005" i="53" a="1"/>
  <c r="A310" i="53" a="1"/>
  <c r="D7000" i="53" a="1"/>
  <c r="C6407" i="53" a="1"/>
  <c r="A6704" i="53" a="1"/>
  <c r="D7281" i="53" a="1"/>
  <c r="D6421" i="53" a="1"/>
  <c r="B7046" i="53" a="1"/>
  <c r="E7349" i="53" a="1"/>
  <c r="D7472" i="53" a="1"/>
  <c r="D6598" i="53" a="1"/>
  <c r="A7516" i="53" a="1"/>
  <c r="C7351" i="53" a="1"/>
  <c r="A7720" i="53" a="1"/>
  <c r="E6966" i="53" a="1"/>
  <c r="C6554" i="53" a="1"/>
  <c r="B7804" i="53" a="1"/>
  <c r="E6613" i="53" a="1"/>
  <c r="A6946" i="53" a="1"/>
  <c r="A7074" i="53" a="1"/>
  <c r="C7033" i="53" a="1"/>
  <c r="D7270" i="53" a="1"/>
  <c r="A6845" i="53" a="1"/>
  <c r="B7123" i="53" a="1"/>
  <c r="A6882" i="53" a="1"/>
  <c r="E6982" i="53" a="1"/>
  <c r="E7266" i="53" a="1"/>
  <c r="E6568" i="53" a="1"/>
  <c r="A7711" i="53" a="1"/>
  <c r="A6647" i="53" a="1"/>
  <c r="A6964" i="53" a="1"/>
  <c r="E7227" i="53" a="1"/>
  <c r="C7073" i="53" a="1"/>
  <c r="E7332" i="53" a="1"/>
  <c r="E7400" i="53" a="1"/>
  <c r="D6724" i="53" a="1"/>
  <c r="C6508" i="53" a="1"/>
  <c r="B7432" i="53" a="1"/>
  <c r="D6841" i="53" a="1"/>
  <c r="C7324" i="53" a="1"/>
  <c r="A7693" i="53" a="1"/>
  <c r="B6840" i="53" a="1"/>
  <c r="A7480" i="53" a="1"/>
  <c r="C7508" i="53" a="1"/>
  <c r="B6980" i="53" a="1"/>
  <c r="B7048" i="53" a="1"/>
  <c r="A7377" i="53" a="1"/>
  <c r="A6455" i="53" a="1"/>
  <c r="D6987" i="53" a="1"/>
  <c r="C7320" i="53" a="1"/>
  <c r="D7628" i="53" a="1"/>
  <c r="C6717" i="53" a="1"/>
  <c r="E6961" i="53" a="1"/>
  <c r="B61" i="53" a="1"/>
  <c r="B7114" i="53" a="1"/>
  <c r="B6974" i="53" a="1"/>
  <c r="A6591" i="53" a="1"/>
  <c r="A6962" i="53" a="1"/>
  <c r="C7068" i="53" a="1"/>
  <c r="E6697" i="53" a="1"/>
  <c r="E6967" i="53" a="1"/>
  <c r="B6993" i="53" a="1"/>
  <c r="D7412" i="53" a="1"/>
  <c r="E6573" i="53" a="1"/>
  <c r="C6852" i="53" a="1"/>
  <c r="A7152" i="53" a="1"/>
  <c r="E7587" i="53" a="1"/>
  <c r="D6435" i="53" a="1"/>
  <c r="E6775" i="53" a="1"/>
  <c r="D7311" i="53" a="1"/>
  <c r="B7101" i="53" a="1"/>
  <c r="E6963" i="53" a="1"/>
  <c r="A7300" i="53" a="1"/>
  <c r="C7192" i="53" a="1"/>
  <c r="B7222" i="53" a="1"/>
  <c r="C6922" i="53" a="1"/>
  <c r="B7325" i="53" a="1"/>
  <c r="A6989" i="53" a="1"/>
  <c r="B7380" i="53" a="1"/>
  <c r="D6955" i="53" a="1"/>
  <c r="B6814" i="53" a="1"/>
  <c r="D6951" i="53" a="1"/>
  <c r="B6737" i="53" a="1"/>
  <c r="E6419" i="53" a="1"/>
  <c r="C7414" i="53" a="1"/>
  <c r="A6701" i="53" a="1"/>
  <c r="C7419" i="53" a="1"/>
  <c r="B6602" i="53" a="1"/>
  <c r="B6689" i="53" a="1"/>
  <c r="A6457" i="53" a="1"/>
  <c r="A6441" i="53" a="1"/>
  <c r="E6730" i="53" a="1"/>
  <c r="E6834" i="53" a="1"/>
  <c r="D7288" i="53" a="1"/>
  <c r="A6787" i="53" a="1"/>
  <c r="E7715" i="53" a="1"/>
  <c r="E7369" i="53" a="1"/>
  <c r="C6400" i="53" a="1"/>
  <c r="E7478" i="53" a="1"/>
  <c r="C7715" i="53" a="1"/>
  <c r="D6675" i="53" a="1"/>
  <c r="E6470" i="53" a="1"/>
  <c r="C7062" i="53" a="1"/>
  <c r="D7189" i="53" a="1"/>
  <c r="E7639" i="53" a="1"/>
  <c r="D7349" i="53" a="1"/>
  <c r="B7538" i="53" a="1"/>
  <c r="B7006" i="53" a="1"/>
  <c r="B7039" i="53" a="1"/>
  <c r="B7462" i="53" a="1"/>
  <c r="B6874" i="53" a="1"/>
  <c r="E7195" i="53" a="1"/>
  <c r="B6393" i="53" a="1"/>
  <c r="C6464" i="53" a="1"/>
  <c r="E7197" i="53" a="1"/>
  <c r="E7208" i="53" a="1"/>
  <c r="A6669" i="53" a="1"/>
  <c r="D6653" i="53" a="1"/>
  <c r="E6594" i="53" a="1"/>
  <c r="E6797" i="53" a="1"/>
  <c r="D6557" i="53" a="1"/>
  <c r="E6504" i="53" a="1"/>
  <c r="E7382" i="53" a="1"/>
  <c r="D6926" i="53" a="1"/>
  <c r="D7024" i="53" a="1"/>
  <c r="B7493" i="53" a="1"/>
  <c r="D6647" i="53" a="1"/>
  <c r="A7204" i="53" a="1"/>
  <c r="C6669" i="53" a="1"/>
  <c r="D6986" i="53" a="1"/>
  <c r="E289" i="53" a="1"/>
  <c r="A7304" i="53" a="1"/>
  <c r="D7823" i="53" a="1"/>
  <c r="E6614" i="53" a="1"/>
  <c r="E7458" i="53" a="1"/>
  <c r="D6659" i="53" a="1"/>
  <c r="E6852" i="53" a="1"/>
  <c r="D7215" i="53" a="1"/>
  <c r="D7277" i="53" a="1"/>
  <c r="E7620" i="53" a="1"/>
  <c r="D6800" i="53" a="1"/>
  <c r="A6391" i="53" a="1"/>
  <c r="A47" i="53" a="1"/>
  <c r="A7212" i="53" a="1"/>
  <c r="B7700" i="53" a="1"/>
  <c r="E361" i="53" a="1"/>
  <c r="E6844" i="53" a="1"/>
  <c r="A6816" i="53" a="1"/>
  <c r="B6437" i="53" a="1"/>
  <c r="E6958" i="53" a="1"/>
  <c r="E6748" i="53" a="1"/>
  <c r="E7132" i="53" a="1"/>
  <c r="A6469" i="53" a="1"/>
  <c r="C7108" i="53" a="1"/>
  <c r="D7029" i="53" a="1"/>
  <c r="B6963" i="53" a="1"/>
  <c r="E6656" i="53" a="1"/>
  <c r="E7426" i="53" a="1"/>
  <c r="D6919" i="53" a="1"/>
  <c r="C7612" i="53" a="1"/>
  <c r="A6415" i="53" a="1"/>
  <c r="B6765" i="53" a="1"/>
  <c r="A7618" i="53" a="1"/>
  <c r="D6844" i="53" a="1"/>
  <c r="A6499" i="53" a="1"/>
  <c r="E6946" i="53" a="1"/>
  <c r="B7198" i="53" a="1"/>
  <c r="D6564" i="53" a="1"/>
  <c r="E7209" i="53" a="1"/>
  <c r="B7533" i="53" a="1"/>
  <c r="D6537" i="53" a="1"/>
  <c r="A7244" i="53" a="1"/>
  <c r="B6960" i="53" a="1"/>
  <c r="B7581" i="53" a="1"/>
  <c r="D7174" i="53" a="1"/>
  <c r="B7052" i="53" a="1"/>
  <c r="D6484" i="53" a="1"/>
  <c r="D6907" i="53" a="1"/>
  <c r="D154" i="53" a="1"/>
  <c r="E7707" i="53" a="1"/>
  <c r="B6794" i="53" a="1"/>
  <c r="B7810" i="53" a="1"/>
  <c r="D7798" i="53" a="1"/>
  <c r="C376" i="53" a="1"/>
  <c r="B6931" i="53" a="1"/>
  <c r="B7378" i="53" a="1"/>
  <c r="D7575" i="53" a="1"/>
  <c r="B7363" i="53" a="1"/>
  <c r="B7355" i="53" a="1"/>
  <c r="E7792" i="53" a="1"/>
  <c r="E112" i="53" a="1"/>
  <c r="C7703" i="53" a="1"/>
  <c r="B7709" i="53" a="1"/>
  <c r="D7668" i="53" a="1"/>
  <c r="B7704" i="53" a="1"/>
  <c r="E434" i="53" a="1"/>
  <c r="D7012" i="53" a="1"/>
  <c r="A7538" i="53" a="1"/>
  <c r="E7777" i="53" a="1"/>
  <c r="B7356" i="53" a="1"/>
  <c r="B34" i="53" a="1"/>
  <c r="E7326" i="53" a="1"/>
  <c r="E7420" i="53" a="1"/>
  <c r="E6801" i="53" a="1"/>
  <c r="B7108" i="53" a="1"/>
  <c r="C6418" i="53" a="1"/>
  <c r="D6971" i="53" a="1"/>
  <c r="E359" i="53" a="1"/>
  <c r="C7021" i="53" a="1"/>
  <c r="E6973" i="53" a="1"/>
  <c r="A7719" i="53" a="1"/>
  <c r="D52" i="53" a="1"/>
  <c r="B7270" i="53" a="1"/>
  <c r="D7826" i="53" a="1"/>
  <c r="B7353" i="53" a="1"/>
  <c r="C7497" i="53" a="1"/>
  <c r="B7421" i="53" a="1"/>
  <c r="C7060" i="53" a="1"/>
  <c r="C165" i="53" a="1"/>
  <c r="B26" i="53" a="1"/>
  <c r="C399" i="53" a="1"/>
  <c r="B7603" i="53" a="1"/>
  <c r="D6719" i="53" a="1"/>
  <c r="A7154" i="53" a="1"/>
  <c r="B7107" i="53" a="1"/>
  <c r="B7417" i="53" a="1"/>
  <c r="A7540" i="53" a="1"/>
  <c r="E7120" i="53" a="1"/>
  <c r="A7358" i="53" a="1"/>
  <c r="A6557" i="53" a="1"/>
  <c r="D7530" i="53" a="1"/>
  <c r="E7112" i="53" a="1"/>
  <c r="A6587" i="53" a="1"/>
  <c r="B6613" i="53" a="1"/>
  <c r="D7421" i="53" a="1"/>
  <c r="E6634" i="53" a="1"/>
  <c r="A7169" i="53" a="1"/>
  <c r="E7375" i="53" a="1"/>
  <c r="D46" i="53" a="1"/>
  <c r="C7124" i="53" a="1"/>
  <c r="B7344" i="53" a="1"/>
  <c r="C7610" i="53" a="1"/>
  <c r="E6907" i="53" a="1"/>
  <c r="D6723" i="53" a="1"/>
  <c r="D7527" i="53" a="1"/>
  <c r="C7549" i="53" a="1"/>
  <c r="D7573" i="53" a="1"/>
  <c r="D7452" i="53" a="1"/>
  <c r="E7818" i="53" a="1"/>
  <c r="C579" i="53" a="1"/>
  <c r="E7392" i="53" a="1"/>
  <c r="C7788" i="53" a="1"/>
  <c r="B255" i="53" a="1"/>
  <c r="E7518" i="53" a="1"/>
  <c r="D7272" i="53" a="1"/>
  <c r="D6680" i="53" a="1"/>
  <c r="E7724" i="53" a="1"/>
  <c r="C7602" i="53" a="1"/>
  <c r="C7256" i="53" a="1"/>
  <c r="B7460" i="53" a="1"/>
  <c r="C7422" i="53" a="1"/>
  <c r="C7763" i="53" a="1"/>
  <c r="A445" i="53" a="1"/>
  <c r="D7039" i="53" a="1"/>
  <c r="E7085" i="53" a="1"/>
  <c r="A7181" i="53" a="1"/>
  <c r="D7657" i="53" a="1"/>
  <c r="A7239" i="53" a="1"/>
  <c r="D7265" i="53" a="1"/>
  <c r="C6879" i="53" a="1"/>
  <c r="E7216" i="53" a="1"/>
  <c r="D7341" i="53" a="1"/>
  <c r="C7457" i="53" a="1"/>
  <c r="B7254" i="53" a="1"/>
  <c r="A6846" i="53" a="1"/>
  <c r="A7157" i="53" a="1"/>
  <c r="D7659" i="53" a="1"/>
  <c r="A6817" i="53" a="1"/>
  <c r="E7646" i="53" a="1"/>
  <c r="B7831" i="53" a="1"/>
  <c r="D455" i="53" a="1"/>
  <c r="E7585" i="53" a="1"/>
  <c r="C466" i="53" a="1"/>
  <c r="E53" i="53" a="1"/>
  <c r="A7" i="53" a="1"/>
  <c r="C431" i="53" a="1"/>
  <c r="B7398" i="53" a="1"/>
  <c r="A6480" i="53" a="1"/>
  <c r="C7725" i="53" a="1"/>
  <c r="E7836" i="53" a="1"/>
  <c r="D107" i="53" a="1"/>
  <c r="B7557" i="53" a="1"/>
  <c r="A7702" i="53" a="1"/>
  <c r="A7597" i="53" a="1"/>
  <c r="E6548" i="53" a="1"/>
  <c r="C7650" i="53" a="1"/>
  <c r="C6625" i="53" a="1"/>
  <c r="D7636" i="53" a="1"/>
  <c r="B7596" i="53" a="1"/>
  <c r="C7333" i="53" a="1"/>
  <c r="B6907" i="53" a="1"/>
  <c r="E6544" i="53" a="1"/>
  <c r="B7827" i="53" a="1"/>
  <c r="E7455" i="53" a="1"/>
  <c r="E7439" i="53" a="1"/>
  <c r="C6579" i="53" a="1"/>
  <c r="B7641" i="53" a="1"/>
  <c r="B7519" i="53" a="1"/>
  <c r="B7710" i="53" a="1"/>
  <c r="B557" i="53" a="1"/>
  <c r="B7103" i="53" a="1"/>
  <c r="A7109" i="53" a="1"/>
  <c r="C6615" i="53" a="1"/>
  <c r="E6692" i="53" a="1"/>
  <c r="E7821" i="53" a="1"/>
  <c r="D305" i="53" a="1"/>
  <c r="C6681" i="53" a="1"/>
  <c r="B51" i="53" a="1"/>
  <c r="A7120" i="53" a="1"/>
  <c r="B6693" i="53" a="1"/>
  <c r="E6566" i="53" a="1"/>
  <c r="D6455" i="53" a="1"/>
  <c r="C6396" i="53" a="1"/>
  <c r="B6872" i="53" a="1"/>
  <c r="E7108" i="53" a="1"/>
  <c r="C7791" i="53" a="1"/>
  <c r="E7428" i="53" a="1"/>
  <c r="E7360" i="53" a="1"/>
  <c r="D21" i="53" a="1"/>
  <c r="A128" i="53" a="1"/>
  <c r="E393" i="53" a="1"/>
  <c r="D7261" i="53" a="1"/>
  <c r="A7050" i="53" a="1"/>
  <c r="C7336" i="53" a="1"/>
  <c r="A6756" i="53" a="1"/>
  <c r="A69" i="53" a="1"/>
  <c r="C116" i="53" a="1"/>
  <c r="E7524" i="53" a="1"/>
  <c r="D7122" i="53" a="1"/>
  <c r="B7269" i="53" a="1"/>
  <c r="A7780" i="53" a="1"/>
  <c r="A7339" i="53" a="1"/>
  <c r="B7081" i="53" a="1"/>
  <c r="B7287" i="53" a="1"/>
  <c r="A7653" i="53" a="1"/>
  <c r="B6846" i="53" a="1"/>
  <c r="B7584" i="53" a="1"/>
  <c r="D222" i="53" a="1"/>
  <c r="E7066" i="53" a="1"/>
  <c r="A7261" i="53" a="1"/>
  <c r="E7312" i="53" a="1"/>
  <c r="A6646" i="53" a="1"/>
  <c r="C495" i="53" a="1"/>
  <c r="A316" i="53" a="1"/>
  <c r="D6861" i="53" a="1"/>
  <c r="A7297" i="53" a="1"/>
  <c r="B6695" i="53" a="1"/>
  <c r="C6871" i="53" a="1"/>
  <c r="E6552" i="53" a="1"/>
  <c r="D7543" i="53" a="1"/>
  <c r="A7619" i="53" a="1"/>
  <c r="B7358" i="53" a="1"/>
  <c r="E7618" i="53" a="1"/>
  <c r="C446" i="53" a="1"/>
  <c r="B7570" i="53" a="1"/>
  <c r="A7000" i="53" a="1"/>
  <c r="E7782" i="53" a="1"/>
  <c r="E173" i="53" a="1"/>
  <c r="E166" i="53" a="1"/>
  <c r="A7513" i="53" a="1"/>
  <c r="A7049" i="53" a="1"/>
  <c r="A7330" i="53" a="1"/>
  <c r="D7170" i="53" a="1"/>
  <c r="C7040" i="53" a="1"/>
  <c r="B7321" i="53" a="1"/>
  <c r="E7328" i="53" a="1"/>
  <c r="D7632" i="53" a="1"/>
  <c r="D7682" i="53" a="1"/>
  <c r="D7546" i="53" a="1"/>
  <c r="C7269" i="53" a="1"/>
  <c r="E7140" i="53" a="1"/>
  <c r="A7071" i="53" a="1"/>
  <c r="C7546" i="53" a="1"/>
  <c r="E7443" i="53" a="1"/>
  <c r="E7118" i="53" a="1"/>
  <c r="E7464" i="53" a="1"/>
  <c r="A7250" i="53" a="1"/>
  <c r="D7618" i="53" a="1"/>
  <c r="A7777" i="53" a="1"/>
  <c r="B522" i="53" a="1"/>
  <c r="C7136" i="53" a="1"/>
  <c r="A7616" i="53" a="1"/>
  <c r="A7479" i="53" a="1"/>
  <c r="D572" i="53" a="1"/>
  <c r="C7593" i="53" a="1"/>
  <c r="E314" i="53" a="1"/>
  <c r="E174" i="53" a="1"/>
  <c r="D777" i="53" a="1"/>
  <c r="B7792" i="53" a="1"/>
  <c r="B7159" i="53" a="1"/>
  <c r="C56" i="53" a="1"/>
  <c r="D7254" i="53" a="1"/>
  <c r="C6708" i="53" a="1"/>
  <c r="B7059" i="53" a="1"/>
  <c r="C6644" i="53" a="1"/>
  <c r="E6661" i="53" a="1"/>
  <c r="C6589" i="53" a="1"/>
  <c r="A6742" i="53" a="1"/>
  <c r="D6658" i="53" a="1"/>
  <c r="C7259" i="53" a="1"/>
  <c r="A6628" i="53" a="1"/>
  <c r="B6647" i="53" a="1"/>
  <c r="A7122" i="53" a="1"/>
  <c r="C7325" i="53" a="1"/>
  <c r="D7046" i="53" a="1"/>
  <c r="B6562" i="53" a="1"/>
  <c r="E6631" i="53" a="1"/>
  <c r="E7669" i="53" a="1"/>
  <c r="A7192" i="53" a="1"/>
  <c r="D6735" i="53" a="1"/>
  <c r="C7235" i="53" a="1"/>
  <c r="C6640" i="53" a="1"/>
  <c r="B6924" i="53" a="1"/>
  <c r="C7206" i="53" a="1"/>
  <c r="C6984" i="53" a="1"/>
  <c r="A6972" i="53" a="1"/>
  <c r="B6991" i="53" a="1"/>
  <c r="C6905" i="53" a="1"/>
  <c r="D7734" i="53" a="1"/>
  <c r="C185" i="53" a="1"/>
  <c r="A7055" i="53" a="1"/>
  <c r="A7214" i="53" a="1"/>
  <c r="E6872" i="53" a="1"/>
  <c r="E7019" i="53" a="1"/>
  <c r="B382" i="53" a="1"/>
  <c r="E7775" i="53" a="1"/>
  <c r="A6870" i="53" a="1"/>
  <c r="B7522" i="53" a="1"/>
  <c r="C26" i="53" a="1"/>
  <c r="B66" i="53" a="1"/>
  <c r="A6597" i="53" a="1"/>
  <c r="C557" i="53" a="1"/>
  <c r="A440" i="53" a="1"/>
  <c r="D6540" i="53" a="1"/>
  <c r="A7746" i="53" a="1"/>
  <c r="E7611" i="53" a="1"/>
  <c r="E7698" i="53" a="1"/>
  <c r="B500" i="53" a="1"/>
  <c r="D7445" i="53" a="1"/>
  <c r="E7644" i="53" a="1"/>
  <c r="B6925" i="53" a="1"/>
  <c r="E7252" i="53" a="1"/>
  <c r="D6785" i="53" a="1"/>
  <c r="B7343" i="53" a="1"/>
  <c r="B82" i="53" a="1"/>
  <c r="A7802" i="53" a="1"/>
  <c r="C7621" i="53" a="1"/>
  <c r="B7385" i="53" a="1"/>
  <c r="A7672" i="53" a="1"/>
  <c r="A7095" i="53" a="1"/>
  <c r="C6652" i="53" a="1"/>
  <c r="B6919" i="53" a="1"/>
  <c r="C7205" i="53" a="1"/>
  <c r="D7521" i="53" a="1"/>
  <c r="D478" i="53" a="1"/>
  <c r="A204" i="53" a="1"/>
  <c r="E6931" i="53" a="1"/>
  <c r="A156" i="53" a="1"/>
  <c r="E566" i="53" a="1"/>
  <c r="A227" i="53" a="1"/>
  <c r="B46" i="53" a="1"/>
  <c r="E7228" i="53" a="1"/>
  <c r="C7095" i="53" a="1"/>
  <c r="B7415" i="53" a="1"/>
  <c r="E6728" i="53" a="1"/>
  <c r="D7564" i="53" a="1"/>
  <c r="B7118" i="53" a="1"/>
  <c r="E7791" i="53" a="1"/>
  <c r="D6792" i="53" a="1"/>
  <c r="B7677" i="53" a="1"/>
  <c r="B7658" i="53" a="1"/>
  <c r="B7620" i="53" a="1"/>
  <c r="B7606" i="53" a="1"/>
  <c r="E6974" i="53" a="1"/>
  <c r="B7569" i="53" a="1"/>
  <c r="C7263" i="53" a="1"/>
  <c r="B7369" i="53" a="1"/>
  <c r="C7735" i="53" a="1"/>
  <c r="A6606" i="53" a="1"/>
  <c r="B6812" i="53" a="1"/>
  <c r="E7014" i="53" a="1"/>
  <c r="C7705" i="53" a="1"/>
  <c r="A185" i="53" a="1"/>
  <c r="D75" i="53" a="1"/>
  <c r="B438" i="53" a="1"/>
  <c r="B7630" i="53" a="1"/>
  <c r="D6945" i="53" a="1"/>
  <c r="B7067" i="53" a="1"/>
  <c r="D7438" i="53" a="1"/>
  <c r="B7158" i="53" a="1"/>
  <c r="B7535" i="53" a="1"/>
  <c r="E7747" i="53" a="1"/>
  <c r="B7731" i="53" a="1"/>
  <c r="A35" i="53" a="1"/>
  <c r="E6968" i="53" a="1"/>
  <c r="A3" i="53" a="1"/>
  <c r="B7182" i="53" a="1"/>
  <c r="B7422" i="53" a="1"/>
  <c r="E338" i="53" a="1"/>
  <c r="E7391" i="53" a="1"/>
  <c r="D7339" i="53" a="1"/>
  <c r="E7306" i="53" a="1"/>
  <c r="E55" i="53" a="1"/>
  <c r="C46" i="53" a="1"/>
  <c r="E135" i="53" a="1"/>
  <c r="A6474" i="53" a="1"/>
  <c r="E6666" i="53" a="1"/>
  <c r="D7607" i="53" a="1"/>
  <c r="C7675" i="53" a="1"/>
  <c r="A6844" i="53" a="1"/>
  <c r="D7259" i="53" a="1"/>
  <c r="A502" i="53" a="1"/>
  <c r="A7143" i="53" a="1"/>
  <c r="A7478" i="53" a="1"/>
  <c r="C7600" i="53" a="1"/>
  <c r="E7314" i="53" a="1"/>
  <c r="A7184" i="53" a="1"/>
  <c r="C79" i="53" a="1"/>
  <c r="D256" i="53" a="1"/>
  <c r="C7570" i="53" a="1"/>
  <c r="D7395" i="53" a="1"/>
  <c r="D7811" i="53" a="1"/>
  <c r="A7799" i="53" a="1"/>
  <c r="A439" i="53" a="1"/>
  <c r="A7698" i="53" a="1"/>
  <c r="A7472" i="53" a="1"/>
  <c r="A67" i="53" a="1"/>
  <c r="A6468" i="53" a="1"/>
  <c r="C7093" i="53" a="1"/>
  <c r="E161" i="53" a="1"/>
  <c r="D241" i="53" a="1"/>
  <c r="C7111" i="53" a="1"/>
  <c r="D7679" i="53" a="1"/>
  <c r="D7665" i="53" a="1"/>
  <c r="D7775" i="53" a="1"/>
  <c r="D442" i="53" a="1"/>
  <c r="E24" i="53" a="1"/>
  <c r="D7621" i="53" a="1"/>
  <c r="E7170" i="53" a="1"/>
  <c r="C390" i="53" a="1"/>
  <c r="D7503" i="53" a="1"/>
  <c r="B7312" i="53" a="1"/>
  <c r="D7805" i="53" a="1"/>
  <c r="E6935" i="53" a="1"/>
  <c r="C7835" i="53" a="1"/>
  <c r="E7546" i="53" a="1"/>
  <c r="E7441" i="53" a="1"/>
  <c r="D6556" i="53" a="1"/>
  <c r="A7268" i="53" a="1"/>
  <c r="D7137" i="53" a="1"/>
  <c r="D7476" i="53" a="1"/>
  <c r="E7103" i="53" a="1"/>
  <c r="A6966" i="53" a="1"/>
  <c r="B7367" i="53" a="1"/>
  <c r="B7186" i="53" a="1"/>
  <c r="A7021" i="53" a="1"/>
  <c r="D7196" i="53" a="1"/>
  <c r="D7006" i="53" a="1"/>
  <c r="C6740" i="53" a="1"/>
  <c r="A7220" i="53" a="1"/>
  <c r="B7752" i="53" a="1"/>
  <c r="D7586" i="53" a="1"/>
  <c r="A7191" i="53" a="1"/>
  <c r="A7187" i="53" a="1"/>
  <c r="B363" i="53" a="1"/>
  <c r="B6677" i="53" a="1"/>
  <c r="C7247" i="53" a="1"/>
  <c r="A7336" i="53" a="1"/>
  <c r="E6700" i="53" a="1"/>
  <c r="A6754" i="53" a="1"/>
  <c r="E6926" i="53" a="1"/>
  <c r="A6487" i="53" a="1"/>
  <c r="B153" i="53" a="1"/>
  <c r="C7314" i="53" a="1"/>
  <c r="A7637" i="53" a="1"/>
  <c r="D273" i="53" a="1"/>
  <c r="C7058" i="53" a="1"/>
  <c r="E7239" i="53" a="1"/>
  <c r="C7291" i="53" a="1"/>
  <c r="D6952" i="53" a="1"/>
  <c r="E7590" i="53" a="1"/>
  <c r="A7744" i="53" a="1"/>
  <c r="C53" i="53" a="1"/>
  <c r="D6795" i="53" a="1"/>
  <c r="B7543" i="53" a="1"/>
  <c r="E7497" i="53" a="1"/>
  <c r="B7137" i="53" a="1"/>
  <c r="B6561" i="53" a="1"/>
  <c r="D7833" i="53" a="1"/>
  <c r="D682" i="53" a="1"/>
  <c r="E320" i="53" a="1"/>
  <c r="C7012" i="53" a="1"/>
  <c r="C7315" i="53" a="1"/>
  <c r="A7710" i="53" a="1"/>
  <c r="A6951" i="53" a="1"/>
  <c r="C7166" i="53" a="1"/>
  <c r="B7531" i="53" a="1"/>
  <c r="C6776" i="53" a="1"/>
  <c r="C6421" i="53" a="1"/>
  <c r="C7213" i="53" a="1"/>
  <c r="D7007" i="53" a="1"/>
  <c r="A7585" i="53" a="1"/>
  <c r="C7253" i="53" a="1"/>
  <c r="B7244" i="53" a="1"/>
  <c r="A7228" i="53" a="1"/>
  <c r="E217" i="53" a="1"/>
  <c r="A7344" i="53" a="1"/>
  <c r="D6454" i="53" a="1"/>
  <c r="D6703" i="53" a="1"/>
  <c r="A587" i="53" a="1"/>
  <c r="D6882" i="53" a="1"/>
  <c r="E7528" i="53" a="1"/>
  <c r="B283" i="53" a="1"/>
  <c r="E7539" i="53" a="1"/>
  <c r="D7751" i="53" a="1"/>
  <c r="E307" i="53" a="1"/>
  <c r="E7092" i="53" a="1"/>
  <c r="E6831" i="53" a="1"/>
  <c r="E6849" i="53" a="1"/>
  <c r="D7181" i="53" a="1"/>
  <c r="B7113" i="53" a="1"/>
  <c r="D7754" i="53" a="1"/>
  <c r="D7444" i="53" a="1"/>
  <c r="A7174" i="53" a="1"/>
  <c r="C6875" i="53" a="1"/>
  <c r="A7800" i="53" a="1"/>
  <c r="B7406" i="53" a="1"/>
  <c r="B7649" i="53" a="1"/>
  <c r="D6468" i="53" a="1"/>
  <c r="D494" i="53" a="1"/>
  <c r="E6446" i="53" a="1"/>
  <c r="B6875" i="53" a="1"/>
  <c r="D6849" i="53" a="1"/>
  <c r="B6936" i="53" a="1"/>
  <c r="E6539" i="53" a="1"/>
  <c r="B6863" i="53" a="1"/>
  <c r="E6437" i="53" a="1"/>
  <c r="D6863" i="53" a="1"/>
  <c r="E433" i="53" a="1"/>
  <c r="D6970" i="53" a="1"/>
  <c r="D7052" i="53" a="1"/>
  <c r="C6957" i="53" a="1"/>
  <c r="E7149" i="53" a="1"/>
  <c r="E6443" i="53" a="1"/>
  <c r="B6542" i="53" a="1"/>
  <c r="A7242" i="53" a="1"/>
  <c r="C6441" i="53" a="1"/>
  <c r="A7070" i="53" a="1"/>
  <c r="A201" i="53" a="1"/>
  <c r="D6546" i="53" a="1"/>
  <c r="C6918" i="53" a="1"/>
  <c r="C7495" i="53" a="1"/>
  <c r="E7200" i="53" a="1"/>
  <c r="A7016" i="53" a="1"/>
  <c r="D7471" i="53" a="1"/>
  <c r="B7359" i="53" a="1"/>
  <c r="E7123" i="53" a="1"/>
  <c r="A6388" i="53" a="1"/>
  <c r="C6695" i="53" a="1"/>
  <c r="D7141" i="53" a="1"/>
  <c r="C7486" i="53" a="1"/>
  <c r="C7635" i="53" a="1"/>
  <c r="A203" i="53" a="1"/>
  <c r="D135" i="53" a="1"/>
  <c r="B6858" i="53" a="1"/>
  <c r="E452" i="53" a="1"/>
  <c r="D7834" i="53" a="1"/>
  <c r="A293" i="53" a="1"/>
  <c r="C7080" i="53" a="1"/>
  <c r="E7688" i="53" a="1"/>
  <c r="C7400" i="53" a="1"/>
  <c r="E7417" i="53" a="1"/>
  <c r="D7749" i="53" a="1"/>
  <c r="B6800" i="53" a="1"/>
  <c r="A7346" i="53" a="1"/>
  <c r="A7311" i="53" a="1"/>
  <c r="C7072" i="53" a="1"/>
  <c r="E7687" i="53" a="1"/>
  <c r="B87" i="53" a="1"/>
  <c r="B81" i="53" a="1"/>
  <c r="E7410" i="53" a="1"/>
  <c r="D436" i="53" a="1"/>
  <c r="C7502" i="53" a="1"/>
  <c r="C7448" i="53" a="1"/>
  <c r="D7463" i="53" a="1"/>
  <c r="C7665" i="53" a="1"/>
  <c r="A7322" i="53" a="1"/>
  <c r="B7598" i="53" a="1"/>
  <c r="E6800" i="53" a="1"/>
  <c r="E7077" i="53" a="1"/>
  <c r="C7197" i="53" a="1"/>
  <c r="E6943" i="53" a="1"/>
  <c r="B6416" i="53" a="1"/>
  <c r="C7047" i="53" a="1"/>
  <c r="D7172" i="53" a="1"/>
  <c r="D445" i="53" a="1"/>
  <c r="C327" i="53" a="1"/>
  <c r="C619" i="53" a="1"/>
  <c r="D7081" i="53" a="1"/>
  <c r="B7594" i="53" a="1"/>
  <c r="B7324" i="53" a="1"/>
  <c r="B7395" i="53" a="1"/>
  <c r="E273" i="53" a="1"/>
  <c r="C7540" i="53" a="1"/>
  <c r="A7177" i="53" a="1"/>
  <c r="D7425" i="53" a="1"/>
  <c r="E7329" i="53" a="1"/>
  <c r="E571" i="53" a="1"/>
  <c r="C7539" i="53" a="1"/>
  <c r="A7628" i="53" a="1"/>
  <c r="C7449" i="53" a="1"/>
  <c r="A7197" i="53" a="1"/>
  <c r="D7656" i="53" a="1"/>
  <c r="A7680" i="53" a="1"/>
  <c r="A598" i="53" a="1"/>
  <c r="A6615" i="53" a="1"/>
  <c r="E7330" i="53" a="1"/>
  <c r="C7178" i="53" a="1"/>
  <c r="C7030" i="53" a="1"/>
  <c r="E6605" i="53" a="1"/>
  <c r="A7202" i="53" a="1"/>
  <c r="B7011" i="53" a="1"/>
  <c r="A6929" i="53" a="1"/>
  <c r="D7267" i="53" a="1"/>
  <c r="E6940" i="53" a="1"/>
  <c r="E7125" i="53" a="1"/>
  <c r="C7575" i="53" a="1"/>
  <c r="A7511" i="53" a="1"/>
  <c r="A7476" i="53" a="1"/>
  <c r="D6903" i="53" a="1"/>
  <c r="B7830" i="53" a="1"/>
  <c r="C7728" i="53" a="1"/>
  <c r="A14" i="53" a="1"/>
  <c r="D467" i="53" a="1"/>
  <c r="A7335" i="53" a="1"/>
  <c r="B237" i="53" a="1"/>
  <c r="C62" i="53" a="1"/>
  <c r="B7624" i="53" a="1"/>
  <c r="A7542" i="53" a="1"/>
  <c r="E7158" i="53" a="1"/>
  <c r="D160" i="53" a="1"/>
  <c r="E3" i="53" a="1"/>
  <c r="C7355" i="53" a="1"/>
  <c r="A7452" i="53" a="1"/>
  <c r="D7249" i="53" a="1"/>
  <c r="C7365" i="53" a="1"/>
  <c r="B7332" i="53" a="1"/>
  <c r="C7439" i="53" a="1"/>
  <c r="D6456" i="53" a="1"/>
  <c r="D778" i="53" a="1"/>
  <c r="B7554" i="53" a="1"/>
  <c r="A7465" i="53" a="1"/>
  <c r="D7493" i="53" a="1"/>
  <c r="A7405" i="53" a="1"/>
  <c r="C7442" i="53" a="1"/>
  <c r="D7245" i="53" a="1"/>
  <c r="A7161" i="53" a="1"/>
  <c r="B7301" i="53" a="1"/>
  <c r="D7408" i="53" a="1"/>
  <c r="B7037" i="53" a="1"/>
  <c r="D6921" i="53" a="1"/>
  <c r="A6943" i="53" a="1"/>
  <c r="D326" i="53" a="1"/>
  <c r="C6838" i="53" a="1"/>
  <c r="B6826" i="53" a="1"/>
  <c r="D7119" i="53" a="1"/>
  <c r="B595" i="53" a="1"/>
  <c r="A7796" i="53" a="1"/>
  <c r="E66" i="53" a="1"/>
  <c r="E7196" i="53" a="1"/>
  <c r="D7133" i="53" a="1"/>
  <c r="A7101" i="53" a="1"/>
  <c r="D390" i="53" a="1"/>
  <c r="E7705" i="53" a="1"/>
  <c r="B421" i="53" a="1"/>
  <c r="A7547" i="53" a="1"/>
  <c r="D70" i="53" a="1"/>
  <c r="A213" i="53" a="1"/>
  <c r="B7205" i="53" a="1"/>
  <c r="B7035" i="53" a="1"/>
  <c r="B7133" i="53" a="1"/>
  <c r="E7760" i="53" a="1"/>
  <c r="D6548" i="53" a="1"/>
  <c r="B7587" i="53" a="1"/>
  <c r="B7524" i="53" a="1"/>
  <c r="A6920" i="53" a="1"/>
  <c r="C7394" i="53" a="1"/>
  <c r="C6927" i="53" a="1"/>
  <c r="C7661" i="53" a="1"/>
  <c r="A7098" i="53" a="1"/>
  <c r="E7480" i="53" a="1"/>
  <c r="C223" i="53" a="1"/>
  <c r="C6765" i="53" a="1"/>
  <c r="E7180" i="53" a="1"/>
  <c r="D324" i="53" a="1"/>
  <c r="C209" i="53" a="1"/>
  <c r="C7767" i="53" a="1"/>
  <c r="D7785" i="53" a="1"/>
  <c r="D6431" i="53" a="1"/>
  <c r="A6481" i="53" a="1"/>
  <c r="C7183" i="53" a="1"/>
  <c r="E7234" i="53" a="1"/>
  <c r="C7188" i="53" a="1"/>
  <c r="B6942" i="53" a="1"/>
  <c r="E7415" i="53" a="1"/>
  <c r="B7572" i="53" a="1"/>
  <c r="B6555" i="53" a="1"/>
  <c r="B6892" i="53" a="1"/>
  <c r="B7202" i="53" a="1"/>
  <c r="D6512" i="53" a="1"/>
  <c r="E6920" i="53" a="1"/>
  <c r="B7075" i="53" a="1"/>
  <c r="B7607" i="53" a="1"/>
  <c r="C6960" i="53" a="1"/>
  <c r="A7266" i="53" a="1"/>
  <c r="E7448" i="53" a="1"/>
  <c r="E7814" i="53" a="1"/>
  <c r="B7456" i="53" a="1"/>
  <c r="D489" i="53" a="1"/>
  <c r="D59" i="53" a="1"/>
  <c r="E26" i="53" a="1"/>
  <c r="B6906" i="53" a="1"/>
  <c r="C7347" i="53" a="1"/>
  <c r="C7376" i="53" a="1"/>
  <c r="B7328" i="53" a="1"/>
  <c r="B6708" i="53" a="1"/>
  <c r="A6905" i="53" a="1"/>
  <c r="B7152" i="53" a="1"/>
  <c r="E7094" i="53" a="1"/>
  <c r="C6906" i="53" a="1"/>
  <c r="A7206" i="53" a="1"/>
  <c r="C324" i="53" a="1"/>
  <c r="E312" i="53" a="1"/>
  <c r="D7629" i="53" a="1"/>
  <c r="A188" i="53" a="1"/>
  <c r="D7451" i="53" a="1"/>
  <c r="B7055" i="53" a="1"/>
  <c r="D7227" i="53" a="1"/>
  <c r="B6861" i="53" a="1"/>
  <c r="E7278" i="53" a="1"/>
  <c r="E6588" i="53" a="1"/>
  <c r="E7503" i="53" a="1"/>
  <c r="B7816" i="53" a="1"/>
  <c r="D7767" i="53" a="1"/>
  <c r="B373" i="53" a="1"/>
  <c r="C7747" i="53" a="1"/>
  <c r="C7625" i="53" a="1"/>
  <c r="A7443" i="53" a="1"/>
  <c r="B7027" i="53" a="1"/>
  <c r="D7108" i="53" a="1"/>
  <c r="A7739" i="53" a="1"/>
  <c r="A7831" i="53" a="1"/>
  <c r="C6848" i="53" a="1"/>
  <c r="C7024" i="53" a="1"/>
  <c r="E7710" i="53" a="1"/>
  <c r="E7099" i="53" a="1"/>
  <c r="B7364" i="53" a="1"/>
  <c r="B6926" i="53" a="1"/>
  <c r="C7221" i="53" a="1"/>
  <c r="E6671" i="53" a="1"/>
  <c r="B7318" i="53" a="1"/>
  <c r="E7624" i="53" a="1"/>
  <c r="C7306" i="53" a="1"/>
  <c r="B57" i="53" a="1"/>
  <c r="D7473" i="53" a="1"/>
  <c r="D7457" i="53" a="1"/>
  <c r="D7729" i="53" a="1"/>
  <c r="A6538" i="53" a="1"/>
  <c r="D7103" i="53" a="1"/>
  <c r="A7355" i="53" a="1"/>
  <c r="A307" i="53" a="1"/>
  <c r="B7794" i="53" a="1"/>
  <c r="E7694" i="53" a="1"/>
  <c r="A7293" i="53" a="1"/>
  <c r="B7647" i="53" a="1"/>
  <c r="D7772" i="53" a="1"/>
  <c r="E471" i="53" a="1"/>
  <c r="B7665" i="53" a="1"/>
  <c r="A101" i="53" a="1"/>
  <c r="D7738" i="53" a="1"/>
  <c r="A509" i="53" a="1"/>
  <c r="B105" i="53" a="1"/>
  <c r="C7696" i="53" a="1"/>
  <c r="A7041" i="53" a="1"/>
  <c r="B372" i="53" a="1"/>
  <c r="A6449" i="53" a="1"/>
  <c r="B6537" i="53" a="1"/>
  <c r="D6937" i="53" a="1"/>
  <c r="A6670" i="53" a="1"/>
  <c r="D6630" i="53" a="1"/>
  <c r="B6600" i="53" a="1"/>
  <c r="E6981" i="53" a="1"/>
  <c r="C6548" i="53" a="1"/>
  <c r="A6777" i="53" a="1"/>
  <c r="D7146" i="53" a="1"/>
  <c r="A6690" i="53" a="1"/>
  <c r="C7123" i="53" a="1"/>
  <c r="B6676" i="53" a="1"/>
  <c r="B6646" i="53" a="1"/>
  <c r="A7630" i="53" a="1"/>
  <c r="D6833" i="53" a="1"/>
  <c r="C7034" i="53" a="1"/>
  <c r="E6988" i="53" a="1"/>
  <c r="A7352" i="53" a="1"/>
  <c r="E7064" i="53" a="1"/>
  <c r="D7832" i="53" a="1"/>
  <c r="A6524" i="53" a="1"/>
  <c r="E6865" i="53" a="1"/>
  <c r="D7319" i="53" a="1"/>
  <c r="B7614" i="53" a="1"/>
  <c r="C7051" i="53" a="1"/>
  <c r="C7105" i="53" a="1"/>
  <c r="D7625" i="53" a="1"/>
  <c r="B6477" i="53" a="1"/>
  <c r="D7771" i="53" a="1"/>
  <c r="A7806" i="53" a="1"/>
  <c r="C7805" i="53" a="1"/>
  <c r="A112" i="53" a="1"/>
  <c r="B30" i="53" a="1"/>
  <c r="B6574" i="53" a="1"/>
  <c r="E7341" i="53" a="1"/>
  <c r="A7641" i="53" a="1"/>
  <c r="D7581" i="53" a="1"/>
  <c r="C6610" i="53" a="1"/>
  <c r="B6905" i="53" a="1"/>
  <c r="D7300" i="53" a="1"/>
  <c r="B6378" i="53" a="1"/>
  <c r="D7670" i="53" a="1"/>
  <c r="C7431" i="53" a="1"/>
  <c r="D7279" i="53" a="1"/>
  <c r="B7018" i="53" a="1"/>
  <c r="E7435" i="53" a="1"/>
  <c r="B71" i="53" a="1"/>
  <c r="B216" i="53" a="1"/>
  <c r="C6789" i="53" a="1"/>
  <c r="D7362" i="53" a="1"/>
  <c r="E7482" i="53" a="1"/>
  <c r="B10" i="53" a="1"/>
  <c r="A76" i="53" a="1"/>
  <c r="D7128" i="53" a="1"/>
  <c r="C67" i="53" a="1"/>
  <c r="B7387" i="53" a="1"/>
  <c r="D7620" i="53" a="1"/>
  <c r="A7493" i="53" a="1"/>
  <c r="E7089" i="53" a="1"/>
  <c r="E7003" i="53" a="1"/>
  <c r="C6950" i="53" a="1"/>
  <c r="D6988" i="53" a="1"/>
  <c r="C7150" i="53" a="1"/>
  <c r="B6964" i="53" a="1"/>
  <c r="D7796" i="53" a="1"/>
  <c r="E7567" i="53" a="1"/>
  <c r="D7242" i="53" a="1"/>
  <c r="B7022" i="53" a="1"/>
  <c r="A7506" i="53" a="1"/>
  <c r="E7291" i="53" a="1"/>
  <c r="A7138" i="53" a="1"/>
  <c r="A7782" i="53" a="1"/>
  <c r="A17" i="53" a="1"/>
  <c r="D7121" i="53" a="1"/>
  <c r="B6468" i="53" a="1"/>
  <c r="D7399" i="53" a="1"/>
  <c r="E7593" i="53" a="1"/>
  <c r="E336" i="53" a="1"/>
  <c r="D6741" i="53" a="1"/>
  <c r="B7086" i="53" a="1"/>
  <c r="E38" i="53" a="1"/>
  <c r="B7042" i="53" a="1"/>
  <c r="B49" i="53" a="1"/>
  <c r="A27" i="53" a="1"/>
  <c r="C6722" i="53" a="1"/>
  <c r="A6376" i="53" a="1"/>
  <c r="B7755" i="53" a="1"/>
  <c r="C6563" i="53" a="1"/>
  <c r="B7188" i="53" a="1"/>
  <c r="B7611" i="53" a="1"/>
  <c r="B7501" i="53" a="1"/>
  <c r="A6856" i="53" a="1"/>
  <c r="E7740" i="53" a="1"/>
  <c r="B445" i="53" a="1"/>
  <c r="D7367" i="53" a="1"/>
  <c r="C7518" i="53" a="1"/>
  <c r="E7355" i="53" a="1"/>
  <c r="A7655" i="53" a="1"/>
  <c r="C7370" i="53" a="1"/>
  <c r="C7005" i="53" a="1"/>
  <c r="B7713" i="53" a="1"/>
  <c r="D7560" i="53" a="1"/>
  <c r="E243" i="53" a="1"/>
  <c r="D7753" i="53" a="1"/>
  <c r="C7432" i="53" a="1"/>
  <c r="D7011" i="53" a="1"/>
  <c r="B7702" i="53" a="1"/>
  <c r="B7180" i="53" a="1"/>
  <c r="C6534" i="53" a="1"/>
  <c r="C7789" i="53" a="1"/>
  <c r="D7567" i="53" a="1"/>
  <c r="A246" i="53" a="1"/>
  <c r="D7175" i="53" a="1"/>
  <c r="C7091" i="53" a="1"/>
  <c r="B7523" i="53" a="1"/>
  <c r="D7017" i="53" a="1"/>
  <c r="A6789" i="53" a="1"/>
  <c r="B7196" i="53" a="1"/>
  <c r="C6495" i="53" a="1"/>
  <c r="B86" i="53" a="1"/>
  <c r="A7150" i="53" a="1"/>
  <c r="E7016" i="53" a="1"/>
  <c r="A6723" i="53" a="1"/>
  <c r="B6779" i="53" a="1"/>
  <c r="E7354" i="53" a="1"/>
  <c r="A7393" i="53" a="1"/>
  <c r="D6877" i="53" a="1"/>
  <c r="B7484" i="53" a="1"/>
  <c r="D7203" i="53" a="1"/>
  <c r="B7273" i="53" a="1"/>
  <c r="D7026" i="53" a="1"/>
  <c r="A163" i="53" a="1"/>
  <c r="C6607" i="53" a="1"/>
  <c r="A6796" i="53" a="1"/>
  <c r="E6498" i="53" a="1"/>
  <c r="D7787" i="53" a="1"/>
  <c r="A452" i="53" a="1"/>
  <c r="C7794" i="53" a="1"/>
  <c r="B7793" i="53" a="1"/>
  <c r="A6809" i="53" a="1"/>
  <c r="D7720" i="53" a="1"/>
  <c r="A7454" i="53" a="1"/>
  <c r="E65" i="53" a="1"/>
  <c r="C7053" i="53" a="1"/>
  <c r="D7815" i="53" a="1"/>
  <c r="C41" i="53" a="1"/>
  <c r="C7748" i="53" a="1"/>
  <c r="E6599" i="53" a="1"/>
  <c r="B6621" i="53" a="1"/>
  <c r="C7168" i="53" a="1"/>
  <c r="D7186" i="53" a="1"/>
  <c r="C7179" i="53" a="1"/>
  <c r="A7248" i="53" a="1"/>
  <c r="D6880" i="53" a="1"/>
  <c r="A11" i="53" a="1"/>
  <c r="B6999" i="53" a="1"/>
  <c r="A7254" i="53" a="1"/>
  <c r="E7142" i="53" a="1"/>
  <c r="C7711" i="53" a="1"/>
  <c r="D7835" i="53" a="1"/>
  <c r="E7756" i="53" a="1"/>
  <c r="E7111" i="53" a="1"/>
  <c r="A6626" i="53" a="1"/>
  <c r="C7283" i="53" a="1"/>
  <c r="B7076" i="53" a="1"/>
  <c r="A6492" i="53" a="1"/>
  <c r="B7288" i="53" a="1"/>
  <c r="D6651" i="53" a="1"/>
  <c r="D7266" i="53" a="1"/>
  <c r="D7576" i="53" a="1"/>
  <c r="D7107" i="53" a="1"/>
  <c r="C419" i="53" a="1"/>
  <c r="C60" i="53" a="1"/>
  <c r="B524" i="53" a="1"/>
  <c r="A7530" i="53" a="1"/>
  <c r="B6973" i="53" a="1"/>
  <c r="D7237" i="53" a="1"/>
  <c r="D6885" i="53" a="1"/>
  <c r="D7069" i="53" a="1"/>
  <c r="B507" i="53" a="1"/>
  <c r="D41" i="53" a="1"/>
  <c r="D7565" i="53" a="1"/>
  <c r="C6751" i="53" a="1"/>
  <c r="A6741" i="53" a="1"/>
  <c r="D7713" i="53" a="1"/>
  <c r="C7660" i="53" a="1"/>
  <c r="E7481" i="53" a="1"/>
  <c r="D7544" i="53" a="1"/>
  <c r="E165" i="53" a="1"/>
  <c r="E7399" i="53" a="1"/>
  <c r="A7011" i="53" a="1"/>
  <c r="D629" i="53" a="1"/>
  <c r="A689" i="53" a="1"/>
  <c r="C6414" i="53" a="1"/>
  <c r="B6959" i="53" a="1"/>
  <c r="E7513" i="53" a="1"/>
  <c r="D7204" i="53" a="1"/>
  <c r="E7592" i="53" a="1"/>
  <c r="A6996" i="53" a="1"/>
  <c r="B7164" i="53" a="1"/>
  <c r="D6822" i="53" a="1"/>
  <c r="D7356" i="53" a="1"/>
  <c r="C7164" i="53" a="1"/>
  <c r="C7418" i="53" a="1"/>
  <c r="A7086" i="53" a="1"/>
  <c r="B7131" i="53" a="1"/>
  <c r="C7249" i="53" a="1"/>
  <c r="A6719" i="53" a="1"/>
  <c r="A7076" i="53" a="1"/>
  <c r="A7749" i="53" a="1"/>
  <c r="E6556" i="53" a="1"/>
  <c r="A7686" i="53" a="1"/>
  <c r="E7395" i="53" a="1"/>
  <c r="C7401" i="53" a="1"/>
  <c r="B7798" i="53" a="1"/>
  <c r="D58" i="53" a="1"/>
  <c r="C7821" i="53" a="1"/>
  <c r="E7568" i="53" a="1"/>
  <c r="D7139" i="53" a="1"/>
  <c r="C592" i="53" a="1"/>
  <c r="E569" i="53" a="1"/>
  <c r="B6912" i="53" a="1"/>
  <c r="B7130" i="53" a="1"/>
  <c r="B6903" i="53" a="1"/>
  <c r="E7450" i="53" a="1"/>
  <c r="C7000" i="53" a="1"/>
  <c r="A7320" i="53" a="1"/>
  <c r="A499" i="53" a="1"/>
  <c r="B6573" i="53" a="1"/>
  <c r="B7069" i="53" a="1"/>
  <c r="B77" i="53" a="1"/>
  <c r="C6444" i="53" a="1"/>
  <c r="B6917" i="53" a="1"/>
  <c r="D7047" i="53" a="1"/>
  <c r="E7230" i="53" a="1"/>
  <c r="B7826" i="53" a="1"/>
  <c r="D7027" i="53" a="1"/>
  <c r="B7494" i="53" a="1"/>
  <c r="A7127" i="53" a="1"/>
  <c r="D7478" i="53" a="1"/>
  <c r="D384" i="53" a="1"/>
  <c r="C7149" i="53" a="1"/>
  <c r="E6515" i="53" a="1"/>
  <c r="D579" i="53" a="1"/>
  <c r="C7829" i="53" a="1"/>
  <c r="D7508" i="53" a="1"/>
  <c r="C484" i="53" a="1"/>
  <c r="D7466" i="53" a="1"/>
  <c r="A561" i="53" a="1"/>
  <c r="D133" i="53" a="1"/>
  <c r="D7330" i="53" a="1"/>
  <c r="C7155" i="53" a="1"/>
  <c r="D567" i="53" a="1"/>
  <c r="C280" i="53" a="1"/>
  <c r="B6516" i="53" a="1"/>
  <c r="D7382" i="53" a="1"/>
  <c r="E6549" i="53" a="1"/>
  <c r="E6857" i="53" a="1"/>
  <c r="D6834" i="53" a="1"/>
  <c r="A6755" i="53" a="1"/>
  <c r="B6381" i="53" a="1"/>
  <c r="B7668" i="53" a="1"/>
  <c r="E6900" i="53" a="1"/>
  <c r="E7311" i="53" a="1"/>
  <c r="D7310" i="53" a="1"/>
  <c r="B6983" i="53" a="1"/>
  <c r="B6862" i="53" a="1"/>
  <c r="E7113" i="53" a="1"/>
  <c r="D7244" i="53" a="1"/>
  <c r="B7117" i="53" a="1"/>
  <c r="D7419" i="53" a="1"/>
  <c r="D6769" i="53" a="1"/>
  <c r="E7347" i="53" a="1"/>
  <c r="E7356" i="53" a="1"/>
  <c r="E6916" i="53" a="1"/>
  <c r="B6725" i="53" a="1"/>
  <c r="D6950" i="53" a="1"/>
  <c r="C7381" i="53" a="1"/>
  <c r="D6426" i="53" a="1"/>
  <c r="B6608" i="53" a="1"/>
  <c r="E7338" i="53" a="1"/>
  <c r="B6968" i="53" a="1"/>
  <c r="E6641" i="53" a="1"/>
  <c r="C6775" i="53" a="1"/>
  <c r="E6664" i="53" a="1"/>
  <c r="A7215" i="53" a="1"/>
  <c r="A7025" i="53" a="1"/>
  <c r="E7805" i="53" a="1"/>
  <c r="E7434" i="53" a="1"/>
  <c r="B7631" i="53" a="1"/>
  <c r="E239" i="53" a="1"/>
  <c r="D7735" i="53" a="1"/>
  <c r="C7234" i="53" a="1"/>
  <c r="C7074" i="53" a="1"/>
  <c r="C7467" i="53" a="1"/>
  <c r="C7828" i="53" a="1"/>
  <c r="E7621" i="53" a="1"/>
  <c r="E7617" i="53" a="1"/>
  <c r="D201" i="53" a="1"/>
  <c r="A7670" i="53" a="1"/>
  <c r="B7110" i="53" a="1"/>
  <c r="A7784" i="53" a="1"/>
  <c r="B378" i="53" a="1"/>
  <c r="E7119" i="53" a="1"/>
  <c r="E7017" i="53" a="1"/>
  <c r="D7173" i="53" a="1"/>
  <c r="A7312" i="53" a="1"/>
  <c r="A7735" i="53" a="1"/>
  <c r="B7760" i="53" a="1"/>
  <c r="A384" i="53" a="1"/>
  <c r="B6785" i="53" a="1"/>
  <c r="C7207" i="53" a="1"/>
  <c r="A6897" i="53" a="1"/>
  <c r="D394" i="53" a="1"/>
  <c r="C524" i="53" a="1"/>
  <c r="E6879" i="53" a="1"/>
  <c r="E7005" i="53" a="1"/>
  <c r="C7189" i="53" a="1"/>
  <c r="E6878" i="53" a="1"/>
  <c r="E7316" i="53" a="1"/>
  <c r="C7647" i="53" a="1"/>
  <c r="D7152" i="53" a="1"/>
  <c r="C6426" i="53" a="1"/>
  <c r="D7169" i="53" a="1"/>
  <c r="E6945" i="53" a="1"/>
  <c r="C6523" i="53" a="1"/>
  <c r="C7290" i="53" a="1"/>
  <c r="A7590" i="53" a="1"/>
  <c r="D482" i="53" a="1"/>
  <c r="A6501" i="53" a="1"/>
  <c r="B6876" i="53" a="1"/>
  <c r="A7062" i="53" a="1"/>
  <c r="B7157" i="53" a="1"/>
  <c r="B7015" i="53" a="1"/>
  <c r="D7056" i="53" a="1"/>
  <c r="C7200" i="53" a="1"/>
  <c r="E7282" i="53" a="1"/>
  <c r="C7352" i="53" a="1"/>
  <c r="B7215" i="53" a="1"/>
  <c r="E6584" i="53" a="1"/>
  <c r="E7466" i="53" a="1"/>
  <c r="A6744" i="53" a="1"/>
  <c r="C7489" i="53" a="1"/>
  <c r="E6815" i="53" a="1"/>
  <c r="B7350" i="53" a="1"/>
  <c r="A7599" i="53" a="1"/>
  <c r="C70" i="53" a="1"/>
  <c r="C6923" i="53" a="1"/>
  <c r="D7217" i="53" a="1"/>
  <c r="A7691" i="53" a="1"/>
  <c r="D7346" i="53" a="1"/>
  <c r="A7582" i="53" a="1"/>
  <c r="D64" i="53" a="1"/>
  <c r="A7674" i="53" a="1"/>
  <c r="E7303" i="53" a="1"/>
  <c r="B79" i="53" a="1"/>
  <c r="C462" i="53" a="1"/>
  <c r="D7411" i="53" a="1"/>
  <c r="E7342" i="53" a="1"/>
  <c r="B146" i="53" a="1"/>
  <c r="A7663" i="53" a="1"/>
  <c r="C3" i="53" a="1"/>
  <c r="B7151" i="53" a="1"/>
  <c r="B7386" i="53" a="1"/>
  <c r="D7439" i="53" a="1"/>
  <c r="A7592" i="53" a="1"/>
  <c r="C7425" i="53" a="1"/>
  <c r="A6601" i="53" a="1"/>
  <c r="A7221" i="53" a="1"/>
  <c r="C7692" i="53" a="1"/>
  <c r="E6886" i="53" a="1"/>
  <c r="D6683" i="53" a="1"/>
  <c r="A6904" i="53" a="1"/>
  <c r="C7118" i="53" a="1"/>
  <c r="C7318" i="53" a="1"/>
  <c r="D7464" i="53" a="1"/>
  <c r="B7807" i="53" a="1"/>
  <c r="C7572" i="53" a="1"/>
  <c r="C7454" i="53" a="1"/>
  <c r="A7554" i="53" a="1"/>
  <c r="E7525" i="53" a="1"/>
  <c r="D395" i="53" a="1"/>
  <c r="B7221" i="53" a="1"/>
  <c r="B7836" i="53" a="1"/>
  <c r="D7616" i="53" a="1"/>
  <c r="A7307" i="53" a="1"/>
  <c r="E7828" i="53" a="1"/>
  <c r="E105" i="53" a="1"/>
  <c r="D568" i="53" a="1"/>
  <c r="A7615" i="53" a="1"/>
  <c r="C7734" i="53" a="1"/>
  <c r="C7561" i="53" a="1"/>
  <c r="A7622" i="53" a="1"/>
  <c r="D7484" i="53" a="1"/>
  <c r="C6854" i="53" a="1"/>
  <c r="D231" i="53" a="1"/>
  <c r="E67" i="53" a="1"/>
  <c r="C7590" i="53" a="1"/>
  <c r="D7073" i="53" a="1"/>
  <c r="E7359" i="53" a="1"/>
  <c r="C7684" i="53" a="1"/>
  <c r="B7200" i="53" a="1"/>
  <c r="B7057" i="53" a="1"/>
  <c r="E7648" i="53" a="1"/>
  <c r="D7009" i="53" a="1"/>
  <c r="B7483" i="53" a="1"/>
  <c r="E6860" i="53" a="1"/>
  <c r="C7445" i="53" a="1"/>
  <c r="D7368" i="53" a="1"/>
  <c r="B7126" i="53" a="1"/>
  <c r="A7490" i="53" a="1"/>
  <c r="B7744" i="53" a="1"/>
  <c r="B7140" i="53" a="1"/>
  <c r="C6653" i="53" a="1"/>
  <c r="A7471" i="53" a="1"/>
  <c r="B44" i="53" a="1"/>
  <c r="A7036" i="53" a="1"/>
  <c r="D6996" i="53" a="1"/>
  <c r="E7075" i="53" a="1"/>
  <c r="E7308" i="53" a="1"/>
  <c r="E7097" i="53" a="1"/>
  <c r="E73" i="53" a="1"/>
  <c r="C7830" i="53" a="1"/>
  <c r="B271" i="53" a="1"/>
  <c r="A7659" i="53" a="1"/>
  <c r="C7564" i="53" a="1"/>
  <c r="B7797" i="53" a="1"/>
  <c r="B6623" i="53" a="1"/>
  <c r="C6928" i="53" a="1"/>
  <c r="E6804" i="53" a="1"/>
  <c r="C7463" i="53" a="1"/>
  <c r="D7112" i="53" a="1"/>
  <c r="D6436" i="53" a="1"/>
  <c r="A7224" i="53" a="1"/>
  <c r="B7445" i="53" a="1"/>
  <c r="B7729" i="53" a="1"/>
  <c r="B701" i="53" a="1"/>
  <c r="D7327" i="53" a="1"/>
  <c r="A7431" i="53" a="1"/>
  <c r="D7514" i="53" a="1"/>
  <c r="E7521" i="53" a="1"/>
  <c r="C7458" i="53" a="1"/>
  <c r="C7664" i="53" a="1"/>
  <c r="C7736" i="53" a="1"/>
  <c r="C252" i="53" a="1"/>
  <c r="D7434" i="53" a="1"/>
  <c r="C7516" i="53" a="1"/>
  <c r="A7631" i="53" a="1"/>
  <c r="A7527" i="53" a="1"/>
  <c r="A7059" i="53" a="1"/>
  <c r="B6791" i="53" a="1"/>
  <c r="B7106" i="53" a="1"/>
  <c r="E6951" i="53" a="1"/>
  <c r="D7065" i="53" a="1"/>
  <c r="E7350" i="53" a="1"/>
  <c r="A6764" i="53" a="1"/>
  <c r="E7203" i="53" a="1"/>
  <c r="C7310" i="53" a="1"/>
  <c r="E7689" i="53" a="1"/>
  <c r="A7361" i="53" a="1"/>
  <c r="A350" i="53" a="1"/>
  <c r="E6646" i="53" a="1"/>
  <c r="B6759" i="53" a="1"/>
  <c r="A7117" i="53" a="1"/>
  <c r="C6797" i="53" a="1"/>
  <c r="D7495" i="53" a="1"/>
  <c r="E7430" i="53" a="1"/>
  <c r="A62" i="53" a="1"/>
  <c r="C7556" i="53" a="1"/>
  <c r="C7801" i="53" a="1"/>
  <c r="E7801" i="53" a="1"/>
  <c r="D566" i="53" a="1"/>
  <c r="B7642" i="53" a="1"/>
  <c r="B6801" i="53" a="1"/>
  <c r="E536" i="53" a="1"/>
  <c r="A304" i="53" a="1"/>
  <c r="D7123" i="53" a="1"/>
  <c r="E6600" i="53" a="1"/>
  <c r="B7231" i="53" a="1"/>
  <c r="B7664" i="53" a="1"/>
  <c r="C7056" i="53" a="1"/>
  <c r="D7433" i="53" a="1"/>
  <c r="A7373" i="53" a="1"/>
  <c r="E7353" i="53" a="1"/>
  <c r="A7394" i="53" a="1"/>
  <c r="D7150" i="53" a="1"/>
  <c r="A7451" i="53" a="1"/>
  <c r="C7453" i="53" a="1"/>
  <c r="C7260" i="53" a="1"/>
  <c r="C6693" i="53" a="1"/>
  <c r="D7120" i="53" a="1"/>
  <c r="B6770" i="53" a="1"/>
  <c r="D6892" i="53" a="1"/>
  <c r="C6891" i="53" a="1"/>
  <c r="D6652" i="53" a="1"/>
  <c r="D7050" i="53" a="1"/>
  <c r="E7357" i="53" a="1"/>
  <c r="E7292" i="53" a="1"/>
  <c r="B7010" i="53" a="1"/>
  <c r="E7261" i="53" a="1"/>
  <c r="D6404" i="53" a="1"/>
  <c r="A6393" i="53" a="1"/>
  <c r="D7023" i="53" a="1"/>
  <c r="B7229" i="53" a="1"/>
  <c r="D7191" i="53" a="1"/>
  <c r="C6827" i="53" a="1"/>
  <c r="C7044" i="53" a="1"/>
  <c r="A6785" i="53" a="1"/>
  <c r="C7184" i="53" a="1"/>
  <c r="D6635" i="53" a="1"/>
  <c r="E6502" i="53" a="1"/>
  <c r="E6659" i="53" a="1"/>
  <c r="B6849" i="53" a="1"/>
  <c r="A6515" i="53" a="1"/>
  <c r="C7436" i="53" a="1"/>
  <c r="E7279" i="53" a="1"/>
  <c r="B6622" i="53" a="1"/>
  <c r="A6673" i="53" a="1"/>
  <c r="C7510" i="53" a="1"/>
  <c r="A6984" i="53" a="1"/>
  <c r="B45" i="53" a="1"/>
  <c r="D7358" i="53" a="1"/>
  <c r="E7219" i="53" a="1"/>
  <c r="D7110" i="53" a="1"/>
  <c r="B7806" i="53" a="1"/>
  <c r="A7837" i="53" a="1"/>
  <c r="E6989" i="53" a="1"/>
  <c r="A6696" i="53" a="1"/>
  <c r="A283" i="53" a="1"/>
  <c r="E7764" i="53" a="1"/>
  <c r="A7523" i="53" a="1"/>
  <c r="C317" i="53" a="1"/>
  <c r="A7715" i="53" a="1"/>
  <c r="B7539" i="53" a="1"/>
  <c r="C7756" i="53" a="1"/>
  <c r="E7586" i="53" a="1"/>
  <c r="E7421" i="53" a="1"/>
  <c r="E6960" i="53" a="1"/>
  <c r="A6411" i="53" a="1"/>
  <c r="C6964" i="53" a="1"/>
  <c r="B7671" i="53" a="1"/>
  <c r="A7309" i="53" a="1"/>
  <c r="E77" i="53" a="1"/>
  <c r="A133" i="53" a="1"/>
  <c r="E7156" i="53" a="1"/>
  <c r="A6428" i="53" a="1"/>
  <c r="A6643" i="53" a="1"/>
  <c r="B7236" i="53" a="1"/>
  <c r="C7104" i="53" a="1"/>
  <c r="B7178" i="53" a="1"/>
  <c r="A321" i="53" a="1"/>
  <c r="D602" i="53" a="1"/>
  <c r="C175" i="53" a="1"/>
  <c r="B7317" i="53" a="1"/>
  <c r="C502" i="53" a="1"/>
  <c r="D162" i="53" a="1"/>
  <c r="C7380" i="53" a="1"/>
  <c r="C7228" i="53" a="1"/>
  <c r="A7121" i="53" a="1"/>
  <c r="C6929" i="53" a="1"/>
  <c r="A6784" i="53" a="1"/>
  <c r="A7759" i="53" a="1"/>
  <c r="B7526" i="53" a="1"/>
  <c r="D7258" i="53" a="1"/>
  <c r="C6547" i="53" a="1"/>
  <c r="C7096" i="53" a="1"/>
  <c r="C7367" i="53" a="1"/>
  <c r="E7271" i="53" a="1"/>
  <c r="E6986" i="53" a="1"/>
  <c r="D6872" i="53" a="1"/>
  <c r="A7496" i="53" a="1"/>
  <c r="A7327" i="53" a="1"/>
  <c r="A7436" i="53" a="1"/>
  <c r="C7167" i="53" a="1"/>
  <c r="D7502" i="53" a="1"/>
  <c r="E6465" i="53" a="1"/>
  <c r="C6457" i="53" a="1"/>
  <c r="C7371" i="53" a="1"/>
  <c r="B7232" i="53" a="1"/>
  <c r="D667" i="53" a="1"/>
  <c r="C356" i="53" a="1"/>
  <c r="D7286" i="53" a="1"/>
  <c r="A7091" i="53" a="1"/>
  <c r="B7320" i="53" a="1"/>
  <c r="C7102" i="53" a="1"/>
  <c r="D7660" i="53" a="1"/>
  <c r="A7571" i="53" a="1"/>
  <c r="E7588" i="53" a="1"/>
  <c r="C7802" i="53" a="1"/>
  <c r="A7724" i="53" a="1"/>
  <c r="C226" i="53" a="1"/>
  <c r="B7656" i="53" a="1"/>
  <c r="B7785" i="53" a="1"/>
  <c r="C336" i="53" a="1"/>
  <c r="A157" i="53" a="1"/>
  <c r="D7326" i="53" a="1"/>
  <c r="B7795" i="53" a="1"/>
  <c r="D7583" i="53" a="1"/>
  <c r="A7486" i="53" a="1"/>
  <c r="E7674" i="53" a="1"/>
  <c r="C7727" i="53" a="1"/>
  <c r="C445" i="53" a="1"/>
  <c r="E6571" i="53" a="1"/>
  <c r="C7740" i="53" a="1"/>
  <c r="B7761" i="53" a="1"/>
  <c r="D7077" i="53" a="1"/>
  <c r="D7079" i="53" a="1"/>
  <c r="E6930" i="53" a="1"/>
  <c r="B6598" i="53" a="1"/>
  <c r="E7692" i="53" a="1"/>
  <c r="A7412" i="53" a="1"/>
  <c r="A7291" i="53" a="1"/>
  <c r="D7574" i="53" a="1"/>
  <c r="E6874" i="53" a="1"/>
  <c r="E96" i="53" a="1"/>
  <c r="A557" i="53" a="1"/>
  <c r="C7" i="53" a="1"/>
  <c r="B547" i="53" a="1"/>
  <c r="B7409" i="53" a="1"/>
  <c r="C75" i="53" a="1"/>
  <c r="D6575" i="53" a="1"/>
  <c r="A7236" i="53" a="1"/>
  <c r="D7746" i="53" a="1"/>
  <c r="E6828" i="53" a="1"/>
  <c r="E7244" i="53" a="1"/>
  <c r="B7592" i="53" a="1"/>
  <c r="D290" i="53" a="1"/>
  <c r="D404" i="53" a="1"/>
  <c r="A7573" i="53" a="1"/>
  <c r="B6377" i="53" a="1"/>
  <c r="C7691" i="53" a="1"/>
  <c r="B152" i="53" a="1"/>
  <c r="B544" i="53" a="1"/>
  <c r="E6645" i="53" a="1"/>
  <c r="B99" i="53" a="1"/>
  <c r="B117" i="53" a="1"/>
  <c r="D6476" i="53" a="1"/>
  <c r="B6894" i="53" a="1"/>
  <c r="B7144" i="53" a="1"/>
  <c r="D7183" i="53" a="1"/>
  <c r="D6923" i="53" a="1"/>
  <c r="E7363" i="53" a="1"/>
  <c r="E7701" i="53" a="1"/>
  <c r="A7163" i="53" a="1"/>
  <c r="C6417" i="53" a="1"/>
  <c r="B7143" i="53" a="1"/>
  <c r="C7450" i="53" a="1"/>
  <c r="D7148" i="53" a="1"/>
  <c r="B36" i="53" a="1"/>
  <c r="D7456" i="53" a="1"/>
  <c r="A6936" i="53" a="1"/>
  <c r="D7156" i="53" a="1"/>
  <c r="D7071" i="53" a="1"/>
  <c r="A6937" i="53" a="1"/>
  <c r="C7180" i="53" a="1"/>
  <c r="A7607" i="53" a="1"/>
  <c r="D7587" i="53" a="1"/>
  <c r="E7762" i="53" a="1"/>
  <c r="D7171" i="53" a="1"/>
  <c r="D7357" i="53" a="1"/>
  <c r="D6729" i="53" a="1"/>
  <c r="A6948" i="53" a="1"/>
  <c r="D7240" i="53" a="1"/>
  <c r="D7351" i="53" a="1"/>
  <c r="B7146" i="53" a="1"/>
  <c r="B7636" i="53" a="1"/>
  <c r="A7535" i="53" a="1"/>
  <c r="A6520" i="53" a="1"/>
  <c r="C6596" i="53" a="1"/>
  <c r="D521" i="53" a="1"/>
  <c r="D62" i="53" a="1"/>
  <c r="E147" i="53" a="1"/>
  <c r="E7487" i="53" a="1"/>
  <c r="C7515" i="53" a="1"/>
  <c r="A7193" i="53" a="1"/>
  <c r="D7454" i="53" a="1"/>
  <c r="C6812" i="53" a="1"/>
  <c r="B7814" i="53" a="1"/>
  <c r="B7684" i="53" a="1"/>
  <c r="D7672" i="53" a="1"/>
  <c r="B6938" i="53" a="1"/>
  <c r="C7323" i="53" a="1"/>
  <c r="C6773" i="53" a="1"/>
  <c r="C7288" i="53" a="1"/>
  <c r="A6392" i="53" a="1"/>
  <c r="B113" i="53" a="1"/>
  <c r="C12" i="53" a="1"/>
  <c r="C467" i="53" a="1"/>
  <c r="C7762" i="53" a="1"/>
  <c r="D7667" i="53" a="1"/>
  <c r="D7165" i="53" a="1"/>
  <c r="D7250" i="53" a="1"/>
  <c r="B7351" i="53" a="1"/>
  <c r="D7501" i="53" a="1"/>
  <c r="B7466" i="53" a="1"/>
  <c r="B6761" i="53" a="1"/>
  <c r="E7177" i="53" a="1"/>
  <c r="E6777" i="53" a="1"/>
  <c r="A7803" i="53" a="1"/>
  <c r="A6491" i="53" a="1"/>
  <c r="E7004" i="53" a="1"/>
  <c r="E7469" i="53" a="1"/>
  <c r="D320" i="53" a="1"/>
  <c r="B7337" i="53" a="1"/>
  <c r="D69" i="53" a="1"/>
  <c r="C7632" i="53" a="1"/>
  <c r="E7571" i="53" a="1"/>
  <c r="E6609" i="53" a="1"/>
  <c r="C6930" i="53" a="1"/>
  <c r="B7741" i="53" a="1"/>
  <c r="A7694" i="53" a="1"/>
  <c r="E7404" i="53" a="1"/>
  <c r="E6839" i="53" a="1"/>
  <c r="E7298" i="53" a="1"/>
  <c r="D6754" i="53" a="1"/>
  <c r="A7042" i="53" a="1"/>
  <c r="B6657" i="53" a="1"/>
  <c r="E52" i="53" a="1"/>
  <c r="C7387" i="53" a="1"/>
  <c r="D6401" i="53" a="1"/>
  <c r="C7035" i="53" a="1"/>
  <c r="E6688" i="53" a="1"/>
  <c r="A7277" i="53" a="1"/>
  <c r="E7574" i="53" a="1"/>
  <c r="D7686" i="53" a="1"/>
  <c r="B6956" i="53" a="1"/>
  <c r="A625" i="53" a="1"/>
  <c r="B584" i="53" a="1"/>
  <c r="E7604" i="53" a="1"/>
  <c r="E380" i="53" a="1"/>
  <c r="C7304" i="53" a="1"/>
  <c r="C7316" i="53" a="1"/>
  <c r="A7507" i="53" a="1"/>
  <c r="A7400" i="53" a="1"/>
  <c r="B406" i="53" a="1"/>
  <c r="B162" i="53" a="1"/>
  <c r="B7694" i="53" a="1"/>
  <c r="E7226" i="53" a="1"/>
  <c r="B276" i="53" a="1"/>
  <c r="D36" i="53" a="1"/>
  <c r="D234" i="53" a="1"/>
  <c r="E7444" i="53" a="1"/>
  <c r="D7303" i="53" a="1"/>
  <c r="C7475" i="53" a="1"/>
  <c r="D6985" i="53" a="1"/>
  <c r="A7031" i="53" a="1"/>
  <c r="E7206" i="53" a="1"/>
  <c r="A6736" i="53" a="1"/>
  <c r="A6523" i="53" a="1"/>
  <c r="B6432" i="53" a="1"/>
  <c r="B7617" i="53" a="1"/>
  <c r="A7385" i="53" a="1"/>
  <c r="A6988" i="53" a="1"/>
  <c r="D7064" i="53" a="1"/>
  <c r="E7155" i="53" a="1"/>
  <c r="C7490" i="53" a="1"/>
  <c r="C6911" i="53" a="1"/>
  <c r="A6400" i="53" a="1"/>
  <c r="D7721" i="53" a="1"/>
  <c r="E6630" i="53" a="1"/>
  <c r="C7028" i="53" a="1"/>
  <c r="C6892" i="53" a="1"/>
  <c r="E7285" i="53" a="1"/>
  <c r="D7674" i="53" a="1"/>
  <c r="D6587" i="53" a="1"/>
  <c r="A6553" i="53" a="1"/>
  <c r="A7061" i="53" a="1"/>
  <c r="C6387" i="53" a="1"/>
  <c r="C6449" i="53" a="1"/>
  <c r="B7724" i="53" a="1"/>
  <c r="A7484" i="53" a="1"/>
  <c r="C7114" i="53" a="1"/>
  <c r="E7659" i="53" a="1"/>
  <c r="C6945" i="53" a="1"/>
  <c r="B7747" i="53" a="1"/>
  <c r="A413" i="53" a="1"/>
  <c r="D676" i="53" a="1"/>
  <c r="E6994" i="53" a="1"/>
  <c r="E7446" i="53" a="1"/>
  <c r="E7322" i="53" a="1"/>
  <c r="A7813" i="53" a="1"/>
  <c r="E6650" i="53" a="1"/>
  <c r="C7281" i="53" a="1"/>
  <c r="E7502" i="53" a="1"/>
  <c r="D7225" i="53" a="1"/>
  <c r="A116" i="53" a="1"/>
  <c r="C463" i="53" a="1"/>
  <c r="A7149" i="53" a="1"/>
  <c r="B6962" i="53" a="1"/>
  <c r="A710" i="53" a="1"/>
  <c r="A7325" i="53" a="1"/>
  <c r="D7759" i="53" a="1"/>
  <c r="A7747" i="53" a="1"/>
  <c r="C522" i="53" a="1"/>
  <c r="C63" i="53" a="1"/>
  <c r="E7537" i="53" a="1"/>
  <c r="B7547" i="53" a="1"/>
  <c r="E7780" i="53" a="1"/>
  <c r="C6861" i="53" a="1"/>
  <c r="E7033" i="53" a="1"/>
  <c r="A6438" i="53" a="1"/>
  <c r="B6697" i="53" a="1"/>
  <c r="B7119" i="53" a="1"/>
  <c r="B7116" i="53" a="1"/>
  <c r="A7568" i="53" a="1"/>
  <c r="A6692" i="53" a="1"/>
  <c r="A6665" i="53" a="1"/>
  <c r="E6934" i="53" a="1"/>
  <c r="D6860" i="53" a="1"/>
  <c r="D165" i="53" a="1"/>
  <c r="B97" i="53" a="1"/>
  <c r="C6720" i="53" a="1"/>
  <c r="C7246" i="53" a="1"/>
  <c r="B7473" i="53" a="1"/>
  <c r="A7601" i="53" a="1"/>
  <c r="E7238" i="53" a="1"/>
  <c r="A7334" i="53" a="1"/>
  <c r="E7412" i="53" a="1"/>
  <c r="C7396" i="53" a="1"/>
  <c r="C341" i="53" a="1"/>
  <c r="E87" i="53" a="1"/>
  <c r="B772" i="53" a="1"/>
  <c r="D7291" i="53" a="1"/>
  <c r="A6932" i="53" a="1"/>
  <c r="B442" i="53" a="1"/>
  <c r="B454" i="53" a="1"/>
  <c r="C7714" i="53" a="1"/>
  <c r="C7803" i="53" a="1"/>
  <c r="D6398" i="53" a="1"/>
  <c r="D7251" i="53" a="1"/>
  <c r="C6919" i="53" a="1"/>
  <c r="B6750" i="53" a="1"/>
  <c r="B6957" i="53" a="1"/>
  <c r="C7140" i="53" a="1"/>
  <c r="D7359" i="53" a="1"/>
  <c r="C7240" i="53" a="1"/>
  <c r="C7061" i="53" a="1"/>
  <c r="E7096" i="53" a="1"/>
  <c r="E6869" i="53" a="1"/>
  <c r="B7177" i="53" a="1"/>
  <c r="A7296" i="53" a="1"/>
  <c r="A7295" i="53" a="1"/>
  <c r="A7052" i="53" a="1"/>
  <c r="D6879" i="53" a="1"/>
  <c r="A7259" i="53" a="1"/>
  <c r="E7807" i="53" a="1"/>
  <c r="D314" i="53" a="1"/>
  <c r="E575" i="53" a="1"/>
  <c r="B7072" i="53" a="1"/>
  <c r="B7701" i="53" a="1"/>
  <c r="B7546" i="53" a="1"/>
  <c r="C7019" i="53" a="1"/>
  <c r="E7034" i="53" a="1"/>
  <c r="C7607" i="53" a="1"/>
  <c r="C7768" i="53" a="1"/>
  <c r="B7578" i="53" a="1"/>
  <c r="B7381" i="53" a="1"/>
  <c r="E7281" i="53" a="1"/>
  <c r="C6536" i="53" a="1"/>
  <c r="E7627" i="53" a="1"/>
  <c r="A6687" i="53" a="1"/>
  <c r="B7167" i="53" a="1"/>
  <c r="D7097" i="53" a="1"/>
  <c r="A7308" i="53" a="1"/>
  <c r="B6998" i="53" a="1"/>
  <c r="C7212" i="53" a="1"/>
  <c r="D7294" i="53" a="1"/>
  <c r="C6739" i="53" a="1"/>
  <c r="E7137" i="53" a="1"/>
  <c r="C7143" i="53" a="1"/>
  <c r="B7025" i="53" a="1"/>
  <c r="E7514" i="53" a="1"/>
  <c r="C7517" i="53" a="1"/>
  <c r="B6944" i="53" a="1"/>
  <c r="D7230" i="53" a="1"/>
  <c r="C7476" i="53" a="1"/>
  <c r="B6871" i="53" a="1"/>
  <c r="C6831" i="53" a="1"/>
  <c r="C7121" i="53" a="1"/>
  <c r="B6719" i="53" a="1"/>
  <c r="D15" i="53" a="1"/>
  <c r="B7634" i="53" a="1"/>
  <c r="D7594" i="53" a="1"/>
  <c r="E6898" i="53" a="1"/>
  <c r="E6702" i="53" a="1"/>
  <c r="C7815" i="53" a="1"/>
  <c r="C503" i="53" a="1"/>
  <c r="D129" i="53" a="1"/>
  <c r="D7058" i="53" a="1"/>
  <c r="A7521" i="53" a="1"/>
  <c r="B7791" i="53" a="1"/>
  <c r="A7246" i="53" a="1"/>
  <c r="C6714" i="53" a="1"/>
  <c r="A6731" i="53" a="1"/>
  <c r="C7020" i="53" a="1"/>
  <c r="D7031" i="53" a="1"/>
  <c r="B7480" i="53" a="1"/>
  <c r="B7476" i="53" a="1"/>
  <c r="B6675" i="53" a="1"/>
  <c r="C6562" i="53" a="1"/>
  <c r="A6998" i="53" a="1"/>
  <c r="A7422" i="53" a="1"/>
  <c r="B7128" i="53" a="1"/>
  <c r="B7563" i="53" a="1"/>
  <c r="A7826" i="53" a="1"/>
  <c r="B305" i="53" a="1"/>
  <c r="D7287" i="53" a="1"/>
  <c r="A459" i="53" a="1"/>
  <c r="C416" i="53" a="1"/>
  <c r="D269" i="53" a="1"/>
  <c r="D7187" i="53" a="1"/>
  <c r="B596" i="53" a="1"/>
  <c r="E6434" i="53" a="1"/>
  <c r="C7157" i="53" a="1"/>
  <c r="D7195" i="53" a="1"/>
  <c r="C6510" i="53" a="1"/>
  <c r="B6479" i="53" a="1"/>
  <c r="E7086" i="53" a="1"/>
  <c r="D7383" i="53" a="1"/>
  <c r="C7195" i="53" a="1"/>
  <c r="D7289" i="53" a="1"/>
  <c r="E7544" i="53" a="1"/>
  <c r="C6766" i="53" a="1"/>
  <c r="C7029" i="53" a="1"/>
  <c r="C7483" i="53" a="1"/>
  <c r="A7066" i="53" a="1"/>
  <c r="E7309" i="53" a="1"/>
  <c r="B7536" i="53" a="1"/>
  <c r="B7549" i="53" a="1"/>
  <c r="A7808" i="53" a="1"/>
  <c r="D85" i="53" a="1"/>
  <c r="A7303" i="53" a="1"/>
  <c r="A7824" i="53" a="1"/>
  <c r="B7739" i="53" a="1"/>
  <c r="A7182" i="53" a="1"/>
  <c r="B7425" i="53" a="1"/>
  <c r="B7542" i="53" a="1"/>
  <c r="C7041" i="53" a="1"/>
  <c r="E7476" i="53" a="1"/>
  <c r="D6692" i="53" a="1"/>
  <c r="C7152" i="53" a="1"/>
  <c r="C7026" i="53" a="1"/>
  <c r="C7503" i="53" a="1"/>
  <c r="C7415" i="53" a="1"/>
  <c r="E7211" i="53" a="1"/>
  <c r="D611" i="53" a="1"/>
  <c r="D457" i="53" a="1"/>
  <c r="D141" i="53" a="1"/>
  <c r="D6553" i="53" a="1"/>
  <c r="A6662" i="53" a="1"/>
  <c r="C7089" i="53" a="1"/>
  <c r="C6429" i="53" a="1"/>
  <c r="D7394" i="53" a="1"/>
  <c r="C6556" i="53" a="1"/>
  <c r="B6941" i="53" a="1"/>
  <c r="B7336" i="53" a="1"/>
  <c r="C218" i="53" a="1"/>
  <c r="E30" i="53" a="1"/>
  <c r="D438" i="53" a="1"/>
  <c r="C55" i="53" a="1"/>
  <c r="D7389" i="53" a="1"/>
  <c r="E7122" i="53" a="1"/>
  <c r="D7549" i="53" a="1"/>
  <c r="E7795" i="53" a="1"/>
  <c r="A734" i="53" a="1"/>
  <c r="C6870" i="53" a="1"/>
  <c r="E6971" i="53" a="1"/>
  <c r="B7333" i="53" a="1"/>
  <c r="C7413" i="53" a="1"/>
  <c r="E7380" i="53" a="1"/>
  <c r="A6795" i="53" a="1"/>
  <c r="A7463" i="53" a="1"/>
  <c r="C7760" i="53" a="1"/>
  <c r="D7459" i="53" a="1"/>
  <c r="B6760" i="53" a="1"/>
  <c r="A7077" i="53" a="1"/>
  <c r="D6397" i="53" a="1"/>
  <c r="D7637" i="53" a="1"/>
  <c r="A7557" i="53" a="1"/>
  <c r="C7833" i="53" a="1"/>
  <c r="E7431" i="53" a="1"/>
  <c r="C7097" i="53" a="1"/>
  <c r="B7661" i="53" a="1"/>
  <c r="D100" i="53" a="1"/>
  <c r="D302" i="53" a="1"/>
  <c r="A7319" i="53" a="1"/>
  <c r="C6798" i="53" a="1"/>
  <c r="C7202" i="53" a="1"/>
  <c r="B7257" i="53" a="1"/>
  <c r="C119" i="53" a="1"/>
  <c r="C7553" i="53" a="1"/>
  <c r="C7790" i="53" a="1"/>
  <c r="C6881" i="53" a="1"/>
  <c r="E7823" i="53" a="1"/>
  <c r="C7584" i="53" a="1"/>
  <c r="E1064" i="53" a="1"/>
  <c r="C7485" i="53" a="1"/>
  <c r="B7396" i="53" a="1"/>
  <c r="C511" i="53" a="1"/>
  <c r="E6755" i="53" a="1"/>
  <c r="A6739" i="53" a="1"/>
  <c r="D6990" i="53" a="1"/>
  <c r="C6626" i="53" a="1"/>
  <c r="B47" i="53" a="1"/>
  <c r="A7370" i="53" a="1"/>
  <c r="E304" i="53" a="1"/>
  <c r="B6955" i="53" a="1"/>
  <c r="E7723" i="53" a="1"/>
  <c r="A7779" i="53" a="1"/>
  <c r="A578" i="53" a="1"/>
  <c r="C7550" i="53" a="1"/>
  <c r="D7231" i="53" a="1"/>
  <c r="E6970" i="53" a="1"/>
  <c r="C7571" i="53" a="1"/>
  <c r="B676" i="53" a="1"/>
  <c r="D7806" i="53" a="1"/>
  <c r="B241" i="53" a="1"/>
  <c r="D7087" i="53" a="1"/>
  <c r="E7520" i="53" a="1"/>
  <c r="A7838" i="53" a="1"/>
  <c r="D6870" i="53" a="1"/>
  <c r="D7529" i="53" a="1"/>
  <c r="B7334" i="53" a="1"/>
  <c r="A7379" i="53" a="1"/>
  <c r="E6912" i="53" a="1"/>
  <c r="A6874" i="53" a="1"/>
  <c r="E7305" i="53" a="1"/>
  <c r="A6976" i="53" a="1"/>
  <c r="C274" i="53" a="1"/>
  <c r="E7367" i="53" a="1"/>
  <c r="C7329" i="53" a="1"/>
  <c r="A7839" i="53" a="1"/>
  <c r="B7446" i="53" a="1"/>
  <c r="D7470" i="53" a="1"/>
  <c r="C7264" i="53" a="1"/>
  <c r="D433" i="53" a="1"/>
  <c r="B178" i="53" a="1"/>
  <c r="E7406" i="53" a="1"/>
  <c r="C7084" i="53" a="1"/>
  <c r="D7724" i="53" a="1"/>
  <c r="E556" i="53" a="1"/>
  <c r="C6416" i="53" a="1"/>
  <c r="C842" i="53" a="1"/>
  <c r="B7365" i="53" a="1"/>
  <c r="A7761" i="53" a="1"/>
  <c r="A7487" i="53" a="1"/>
  <c r="A7752" i="53" a="1"/>
  <c r="B453" i="53" a="1"/>
  <c r="A1066" i="53" a="1"/>
  <c r="D382" i="53" a="1"/>
  <c r="B7599" i="53" a="1"/>
  <c r="A785" i="53" a="1"/>
  <c r="C7113" i="53" a="1"/>
  <c r="C6993" i="53" a="1"/>
  <c r="E35" i="53" a="1"/>
  <c r="B7774" i="53" a="1"/>
  <c r="A7289" i="53" a="1"/>
  <c r="E7532" i="53" a="1"/>
  <c r="B7705" i="53" a="1"/>
  <c r="D318" i="53" a="1"/>
  <c r="B7014" i="53" a="1"/>
  <c r="A7537" i="53" a="1"/>
  <c r="B7299" i="53" a="1"/>
  <c r="E7333" i="53" a="1"/>
  <c r="A328" i="53" a="1"/>
  <c r="C7659" i="53" a="1"/>
  <c r="C7563" i="53" a="1"/>
  <c r="C7840" i="53" a="1"/>
  <c r="C283" i="53" a="1"/>
  <c r="A7273" i="53" a="1"/>
  <c r="D7792" i="53" a="1"/>
  <c r="C7391" i="53" a="1"/>
  <c r="D7769" i="53" a="1"/>
  <c r="A7464" i="53" a="1"/>
  <c r="C7274" i="53" a="1"/>
  <c r="E7763" i="53" a="1"/>
  <c r="D7763" i="53" a="1"/>
  <c r="B7286" i="53" a="1"/>
  <c r="B7208" i="53" a="1"/>
  <c r="A7822" i="53" a="1"/>
  <c r="E7470" i="53" a="1"/>
  <c r="D6693" i="53" a="1"/>
  <c r="D577" i="53" a="1"/>
  <c r="E884" i="53" a="1"/>
  <c r="D23" i="53" a="1"/>
  <c r="B708" i="53" a="1"/>
  <c r="D405" i="53" a="1"/>
  <c r="B7469" i="53" a="1"/>
  <c r="E323" i="53" a="1"/>
  <c r="E7512" i="53" a="1"/>
  <c r="A7705" i="53" a="1"/>
  <c r="A172" i="53" a="1"/>
  <c r="E123" i="53" a="1"/>
  <c r="E7186" i="53" a="1"/>
  <c r="A392" i="53" a="1"/>
  <c r="D7269" i="53" a="1"/>
  <c r="B7284" i="53" a="1"/>
  <c r="C228" i="53" a="1"/>
  <c r="A278" i="53" a="1"/>
  <c r="D681" i="53" a="1"/>
  <c r="B7593" i="53" a="1"/>
  <c r="D42" i="53" a="1"/>
  <c r="B7695" i="53" a="1"/>
  <c r="A471" i="53" a="1"/>
  <c r="C7786" i="53" a="1"/>
  <c r="C22" i="53" a="1"/>
  <c r="E7229" i="53" a="1"/>
  <c r="D633" i="53" a="1"/>
  <c r="A461" i="53" a="1"/>
  <c r="C7361" i="53" a="1"/>
  <c r="D7824" i="53" a="1"/>
  <c r="B7588" i="53" a="1"/>
  <c r="D635" i="53" a="1"/>
  <c r="C7378" i="53" a="1"/>
  <c r="C7331" i="53" a="1"/>
  <c r="E7540" i="53" a="1"/>
  <c r="D7591" i="53" a="1"/>
  <c r="E7505" i="53" a="1"/>
  <c r="D7825" i="53" a="1"/>
  <c r="C635" i="53" a="1"/>
  <c r="C7514" i="53" a="1"/>
  <c r="E7714" i="53" a="1"/>
  <c r="A513" i="53" a="1"/>
  <c r="A7450" i="53" a="1"/>
  <c r="B6992" i="53" a="1"/>
  <c r="B7097" i="53" a="1"/>
  <c r="C7543" i="53" a="1"/>
  <c r="B451" i="53" a="1"/>
  <c r="B7043" i="53" a="1"/>
  <c r="E7107" i="53" a="1"/>
  <c r="B7555" i="53" a="1"/>
  <c r="E168" i="53" a="1"/>
  <c r="B104" i="53" a="1"/>
  <c r="B7573" i="53" a="1"/>
  <c r="D7301" i="53" a="1"/>
  <c r="E7831" i="53" a="1"/>
  <c r="E7159" i="53" a="1"/>
  <c r="B7104" i="53" a="1"/>
  <c r="B7753" i="53" a="1"/>
  <c r="A7111" i="53" a="1"/>
  <c r="E7131" i="53" a="1"/>
  <c r="B42" i="53" a="1"/>
  <c r="A177" i="53" a="1"/>
  <c r="B7162" i="53" a="1"/>
  <c r="C7824" i="53" a="1"/>
  <c r="C608" i="53" a="1"/>
  <c r="A7788" i="53" a="1"/>
  <c r="D6387" i="53" a="1"/>
  <c r="B7566" i="53" a="1"/>
  <c r="A7499" i="53" a="1"/>
  <c r="D7755" i="53" a="1"/>
  <c r="E6781" i="53" a="1"/>
  <c r="B7045" i="53" a="1"/>
  <c r="A7574" i="53" a="1"/>
  <c r="B6965" i="53" a="1"/>
  <c r="E6933" i="53" a="1"/>
  <c r="C7626" i="53" a="1"/>
  <c r="B565" i="53" a="1"/>
  <c r="C7135" i="53" a="1"/>
  <c r="E7386" i="53" a="1"/>
  <c r="C7586" i="53" a="1"/>
  <c r="B7382" i="53" a="1"/>
  <c r="B101" i="53" a="1"/>
  <c r="D7278" i="53" a="1"/>
  <c r="B7648" i="53" a="1"/>
  <c r="D7747" i="53" a="1"/>
  <c r="B6539" i="53" a="1"/>
  <c r="D7055" i="53" a="1"/>
  <c r="E607" i="53" a="1"/>
  <c r="C7526" i="53" a="1"/>
  <c r="E7825" i="53" a="1"/>
  <c r="C267" i="53" a="1"/>
  <c r="D299" i="53" a="1"/>
  <c r="A7269" i="53" a="1"/>
  <c r="C162" i="53" a="1"/>
  <c r="B89" i="53" a="1"/>
  <c r="B21" i="53" a="1"/>
  <c r="C7016" i="53" a="1"/>
  <c r="D90" i="53" a="1"/>
  <c r="D7522" i="53" a="1"/>
  <c r="D7268" i="53" a="1"/>
  <c r="A7737" i="53" a="1"/>
  <c r="C7278" i="53" a="1"/>
  <c r="C7754" i="53" a="1"/>
  <c r="E600" i="53" a="1"/>
  <c r="A7492" i="53" a="1"/>
  <c r="E313" i="53" a="1"/>
  <c r="B119" i="53" a="1"/>
  <c r="E7157" i="53" a="1"/>
  <c r="E7484" i="53" a="1"/>
  <c r="B7247" i="53" a="1"/>
  <c r="E325" i="53" a="1"/>
  <c r="B1054" i="53" a="1"/>
  <c r="D7550" i="53" a="1"/>
  <c r="A58" i="53" a="1"/>
  <c r="D7363" i="53" a="1"/>
  <c r="C21" i="53" a="1"/>
  <c r="B7678" i="53" a="1"/>
  <c r="B6701" i="53" a="1"/>
  <c r="B7556" i="53" a="1"/>
  <c r="E7260" i="53" a="1"/>
  <c r="A7468" i="53" a="1"/>
  <c r="D642" i="53" a="1"/>
  <c r="E6" i="53" a="1"/>
  <c r="E7599" i="53" a="1"/>
  <c r="E20" i="53" a="1"/>
  <c r="E7346" i="53" a="1"/>
  <c r="B7788" i="53" a="1"/>
  <c r="D7233" i="53" a="1"/>
  <c r="D861" i="53" a="1"/>
  <c r="A7342" i="53" a="1"/>
  <c r="D658" i="53" a="1"/>
  <c r="E256" i="53" a="1"/>
  <c r="E7472" i="53" a="1"/>
  <c r="B184" i="53" a="1"/>
  <c r="B422" i="53" a="1"/>
  <c r="A6450" i="53" a="1"/>
  <c r="B108" i="53" a="1"/>
  <c r="A7515" i="53" a="1"/>
  <c r="D7715" i="53" a="1"/>
  <c r="B7743" i="53" a="1"/>
  <c r="E7605" i="53" a="1"/>
  <c r="C539" i="53" a="1"/>
  <c r="C549" i="53" a="1"/>
  <c r="B64" i="53" a="1"/>
  <c r="D7127" i="53" a="1"/>
  <c r="E7737" i="53" a="1"/>
  <c r="B7194" i="53" a="1"/>
  <c r="D7777" i="53" a="1"/>
  <c r="E7046" i="53" a="1"/>
  <c r="C7680" i="53" a="1"/>
  <c r="A7563" i="53" a="1"/>
  <c r="E612" i="53" a="1"/>
  <c r="E7721" i="53" a="1"/>
  <c r="C42" i="53" a="1"/>
  <c r="A6826" i="53" a="1"/>
  <c r="A972" i="53" a="1"/>
  <c r="A882" i="53" a="1"/>
  <c r="E1004" i="53" a="1"/>
  <c r="B7239" i="53" a="1"/>
  <c r="B1176" i="53" a="1"/>
  <c r="B784" i="53" a="1"/>
  <c r="A39" i="53" a="1"/>
  <c r="E7547" i="53" a="1"/>
  <c r="C7605" i="53" a="1"/>
  <c r="E182" i="53" a="1"/>
  <c r="C1087" i="53" a="1"/>
  <c r="E291" i="53" a="1"/>
  <c r="B673" i="53" a="1"/>
  <c r="D1306" i="53" a="1"/>
  <c r="B151" i="53" a="1"/>
  <c r="A496" i="53" a="1"/>
  <c r="A476" i="53" a="1"/>
  <c r="D1065" i="53" a="1"/>
  <c r="D626" i="53" a="1"/>
  <c r="E6707" i="53" a="1"/>
  <c r="B7243" i="53" a="1"/>
  <c r="A6928" i="53" a="1"/>
  <c r="A6614" i="53" a="1"/>
  <c r="E7136" i="53" a="1"/>
  <c r="C6915" i="53" a="1"/>
  <c r="E593" i="53" a="1"/>
  <c r="C6576" i="53" a="1"/>
  <c r="E7527" i="53" a="1"/>
  <c r="D363" i="53" a="1"/>
  <c r="E7549" i="53" a="1"/>
  <c r="C7043" i="53" a="1"/>
  <c r="E7368" i="53" a="1"/>
  <c r="C7423" i="53" a="1"/>
  <c r="D6924" i="53" a="1"/>
  <c r="B7074" i="53" a="1"/>
  <c r="C7591" i="53" a="1"/>
  <c r="B7285" i="53" a="1"/>
  <c r="E7071" i="53" a="1"/>
  <c r="D7630" i="53" a="1"/>
  <c r="D53" i="53" a="1"/>
  <c r="D425" i="53" a="1"/>
  <c r="D6374" i="53" a="1"/>
  <c r="C7771" i="53" a="1"/>
  <c r="D473" i="53" a="1"/>
  <c r="C7088" i="53" a="1"/>
  <c r="A7107" i="53" a="1"/>
  <c r="B60" i="53" a="1"/>
  <c r="B7552" i="53" a="1"/>
  <c r="C6991" i="53" a="1"/>
  <c r="C368" i="53" a="1"/>
  <c r="C6585" i="53" a="1"/>
  <c r="D7342" i="53" a="1"/>
  <c r="B223" i="53" a="1"/>
  <c r="B7479" i="53" a="1"/>
  <c r="E7808" i="53" a="1"/>
  <c r="C7265" i="53" a="1"/>
  <c r="B312" i="53" a="1"/>
  <c r="D66" i="53" a="1"/>
  <c r="A7809" i="53" a="1"/>
  <c r="B7591" i="53" a="1"/>
  <c r="E242" i="53" a="1"/>
  <c r="D6802" i="53" a="1"/>
  <c r="B7455" i="53" a="1"/>
  <c r="A7610" i="53" a="1"/>
  <c r="E531" i="53" a="1"/>
  <c r="E7365" i="53" a="1"/>
  <c r="B340" i="53" a="1"/>
  <c r="D6731" i="53" a="1"/>
  <c r="D7816" i="53" a="1"/>
  <c r="C430" i="53" a="1"/>
  <c r="E6668" i="53" a="1"/>
  <c r="E7090" i="53" a="1"/>
  <c r="D7387" i="53" a="1"/>
  <c r="A7388" i="53" a="1"/>
  <c r="A125" i="53" a="1"/>
  <c r="C7417" i="53" a="1"/>
  <c r="C7464" i="53" a="1"/>
  <c r="E7232" i="53" a="1"/>
  <c r="B7192" i="53" a="1"/>
  <c r="D7167" i="53" a="1"/>
  <c r="E7817" i="53" a="1"/>
  <c r="A7123" i="53" a="1"/>
  <c r="A544" i="53" a="1"/>
  <c r="E7552" i="53" a="1"/>
  <c r="A645" i="53" a="1"/>
  <c r="D7582" i="53" a="1"/>
  <c r="B7718" i="53" a="1"/>
  <c r="D381" i="53" a="1"/>
  <c r="E6863" i="53" a="1"/>
  <c r="B7699" i="53" a="1"/>
  <c r="D480" i="53" a="1"/>
  <c r="D7086" i="53" a="1"/>
  <c r="C373" i="53" a="1"/>
  <c r="D6681" i="53" a="1"/>
  <c r="E7516" i="53" a="1"/>
  <c r="E7758" i="53" a="1"/>
  <c r="D7710" i="53" a="1"/>
  <c r="C7223" i="53" a="1"/>
  <c r="B231" i="53" a="1"/>
  <c r="E730" i="53" a="1"/>
  <c r="B7499" i="53" a="1"/>
  <c r="B275" i="53" a="1"/>
  <c r="E7152" i="53" a="1"/>
  <c r="C121" i="53" a="1"/>
  <c r="A49" i="53" a="1"/>
  <c r="A353" i="53" a="1"/>
  <c r="B7565" i="53" a="1"/>
  <c r="C7511" i="53" a="1"/>
  <c r="D7210" i="53" a="1"/>
  <c r="C7128" i="53" a="1"/>
  <c r="B3" i="53" a="1"/>
  <c r="E417" i="53" a="1"/>
  <c r="D188" i="53" a="1"/>
  <c r="C405" i="53" a="1"/>
  <c r="A61" i="53" a="1"/>
  <c r="B16" i="53" a="1"/>
  <c r="D239" i="53" a="1"/>
  <c r="A7305" i="53" a="1"/>
  <c r="D7820" i="53" a="1"/>
  <c r="D286" i="53" a="1"/>
  <c r="C7523" i="53" a="1"/>
  <c r="B7803" i="53" a="1"/>
  <c r="A7734" i="53" a="1"/>
  <c r="E6558" i="53" a="1"/>
  <c r="B7682" i="53" a="1"/>
  <c r="A7165" i="53" a="1"/>
  <c r="A6675" i="53" a="1"/>
  <c r="C231" i="53" a="1"/>
  <c r="E7820" i="53" a="1"/>
  <c r="B510" i="53" a="1"/>
  <c r="A7429" i="53" a="1"/>
  <c r="A7712" i="53" a="1"/>
  <c r="D7797" i="53" a="1"/>
  <c r="E7223" i="53" a="1"/>
  <c r="E7788" i="53" a="1"/>
  <c r="E7023" i="53" a="1"/>
  <c r="A7534" i="53" a="1"/>
  <c r="B7308" i="53" a="1"/>
  <c r="A7679" i="53" a="1"/>
  <c r="D6846" i="53" a="1"/>
  <c r="A442" i="53" a="1"/>
  <c r="A380" i="53" a="1"/>
  <c r="D6446" i="53" a="1"/>
  <c r="E7834" i="53" a="1"/>
  <c r="B7064" i="53" a="1"/>
  <c r="E7517" i="53" a="1"/>
  <c r="D282" i="53" a="1"/>
  <c r="D414" i="53" a="1"/>
  <c r="C7739" i="53" a="1"/>
  <c r="E7509" i="53" a="1"/>
  <c r="E6386" i="53" a="1"/>
  <c r="D7397" i="53" a="1"/>
  <c r="E64" i="53" a="1"/>
  <c r="B7083" i="53" a="1"/>
  <c r="B6518" i="53" a="1"/>
  <c r="D51" i="53" a="1"/>
  <c r="B7732" i="53" a="1"/>
  <c r="A7356" i="53" a="1"/>
  <c r="E7580" i="53" a="1"/>
  <c r="B6567" i="53" a="1"/>
  <c r="D7274" i="53" a="1"/>
  <c r="C312" i="53" a="1"/>
  <c r="E7745" i="53" a="1"/>
  <c r="E7315" i="53" a="1"/>
  <c r="D229" i="53" a="1"/>
  <c r="D6781" i="53" a="1"/>
  <c r="B7477" i="53" a="1"/>
  <c r="A263" i="53" a="1"/>
  <c r="D547" i="53" a="1"/>
  <c r="B11" i="53" a="1"/>
  <c r="A15" i="53" a="1"/>
  <c r="B981" i="53" a="1"/>
  <c r="B7740" i="53" a="1"/>
  <c r="E519" i="53" a="1"/>
  <c r="A6780" i="53" a="1"/>
  <c r="A20" i="53" a="1"/>
  <c r="E72" i="53" a="1"/>
  <c r="C7494" i="53" a="1"/>
  <c r="D68" i="53" a="1"/>
  <c r="C7393" i="53" a="1"/>
  <c r="B7291" i="53" a="1"/>
  <c r="B7733" i="53" a="1"/>
  <c r="A111" i="53" a="1"/>
  <c r="E7161" i="53" a="1"/>
  <c r="E7796" i="53" a="1"/>
  <c r="A7509" i="53" a="1"/>
  <c r="A7180" i="53" a="1"/>
  <c r="E7366" i="53" a="1"/>
  <c r="B351" i="53" a="1"/>
  <c r="E6877" i="53" a="1"/>
  <c r="D7598" i="53" a="1"/>
  <c r="D7803" i="53" a="1"/>
  <c r="E6416" i="53" a="1"/>
  <c r="C6878" i="53" a="1"/>
  <c r="A7064" i="53" a="1"/>
  <c r="A6527" i="53" a="1"/>
  <c r="E21" i="53" a="1"/>
  <c r="A7559" i="53" a="1"/>
  <c r="E6615" i="53" a="1"/>
  <c r="C299" i="53" a="1"/>
  <c r="D7788" i="53" a="1"/>
  <c r="A1112" i="53" a="1"/>
  <c r="B8" i="53" a="1"/>
  <c r="E169" i="53" a="1"/>
  <c r="C7812" i="53" a="1"/>
  <c r="A7726" i="53" a="1"/>
  <c r="A256" i="53" a="1"/>
  <c r="A7403" i="53" a="1"/>
  <c r="E7028" i="53" a="1"/>
  <c r="C7782" i="53" a="1"/>
  <c r="E70" i="53" a="1"/>
  <c r="C429" i="53" a="1"/>
  <c r="A7700" i="53" a="1"/>
  <c r="B7431" i="53" a="1"/>
  <c r="A7391" i="53" a="1"/>
  <c r="E6885" i="53" a="1"/>
  <c r="C91" i="53" a="1"/>
  <c r="D7117" i="53" a="1"/>
  <c r="D7197" i="53" a="1"/>
  <c r="E7556" i="53" a="1"/>
  <c r="E7374" i="53" a="1"/>
  <c r="B7511" i="53" a="1"/>
  <c r="B386" i="53" a="1"/>
  <c r="B7371" i="53" a="1"/>
  <c r="A7473" i="53" a="1"/>
  <c r="C827" i="53" a="1"/>
  <c r="C7816" i="53" a="1"/>
  <c r="C307" i="53" a="1"/>
  <c r="D7839" i="53" a="1"/>
  <c r="C7386" i="53" a="1"/>
  <c r="E7741" i="53" a="1"/>
  <c r="C537" i="53" a="1"/>
  <c r="C7252" i="53" a="1"/>
  <c r="C406" i="53" a="1"/>
  <c r="D456" i="53" a="1"/>
  <c r="A7639" i="53" a="1"/>
  <c r="D7035" i="53" a="1"/>
  <c r="D464" i="53" a="1"/>
  <c r="B7688" i="53" a="1"/>
  <c r="B7609" i="53" a="1"/>
  <c r="B7520" i="53" a="1"/>
  <c r="B7680" i="53" a="1"/>
  <c r="D516" i="53" a="1"/>
  <c r="E7167" i="53" a="1"/>
  <c r="E648" i="53" a="1"/>
  <c r="B7721" i="53" a="1"/>
  <c r="C7294" i="53" a="1"/>
  <c r="A7518" i="53" a="1"/>
  <c r="B7156" i="53" a="1"/>
  <c r="A7500" i="53" a="1"/>
  <c r="E601" i="53" a="1"/>
  <c r="E215" i="53" a="1"/>
  <c r="A74" i="53" a="1"/>
  <c r="E7533" i="53" a="1"/>
  <c r="C7709" i="53" a="1"/>
  <c r="D29" i="53" a="1"/>
  <c r="A1156" i="53" a="1"/>
  <c r="C693" i="53" a="1"/>
  <c r="B7041" i="53" a="1"/>
  <c r="E752" i="53" a="1"/>
  <c r="D985" i="53" a="1"/>
  <c r="D963" i="53" a="1"/>
  <c r="E319" i="53" a="1"/>
  <c r="D118" i="53" a="1"/>
  <c r="E317" i="53" a="1"/>
  <c r="B513" i="53" a="1"/>
  <c r="A7014" i="53" a="1"/>
  <c r="D7238" i="53" a="1"/>
  <c r="D354" i="53" a="1"/>
  <c r="E80" i="53" a="1"/>
  <c r="E776" i="53" a="1"/>
  <c r="C7597" i="53" a="1"/>
  <c r="C177" i="53" a="1"/>
  <c r="B933" i="53" a="1"/>
  <c r="E6621" i="53" a="1"/>
  <c r="D6803" i="53" a="1"/>
  <c r="E6522" i="53" a="1"/>
  <c r="C6591" i="53" a="1"/>
  <c r="C7669" i="53" a="1"/>
  <c r="B7505" i="53" a="1"/>
  <c r="C7654" i="53" a="1"/>
  <c r="E7327" i="53" a="1"/>
  <c r="A521" i="53" a="1"/>
  <c r="C7695" i="53" a="1"/>
  <c r="A7397" i="53" a="1"/>
  <c r="D7432" i="53" a="1"/>
  <c r="C7447" i="53" a="1"/>
  <c r="A7413" i="53" a="1"/>
  <c r="D7136" i="53" a="1"/>
  <c r="E7259" i="53" a="1"/>
  <c r="E7008" i="53" a="1"/>
  <c r="E13" i="53" a="1"/>
  <c r="A6886" i="53" a="1"/>
  <c r="A7172" i="53" a="1"/>
  <c r="D7105" i="53" a="1"/>
  <c r="C7125" i="53" a="1"/>
  <c r="A7341" i="53" a="1"/>
  <c r="E7671" i="53" a="1"/>
  <c r="B65" i="53" a="1"/>
  <c r="A7190" i="53" a="1"/>
  <c r="C7338" i="53" a="1"/>
  <c r="A6379" i="53" a="1"/>
  <c r="D7209" i="53" a="1"/>
  <c r="A7503" i="53" a="1"/>
  <c r="E7504" i="53" a="1"/>
  <c r="A7819" i="53" a="1"/>
  <c r="D6859" i="53" a="1"/>
  <c r="D594" i="53" a="1"/>
  <c r="C451" i="53" a="1"/>
  <c r="A7392" i="53" a="1"/>
  <c r="A6871" i="53" a="1"/>
  <c r="D7526" i="53" a="1"/>
  <c r="D7523" i="53" a="1"/>
  <c r="E447" i="53" a="1"/>
  <c r="E7589" i="53" a="1"/>
  <c r="A575" i="53" a="1"/>
  <c r="E7345" i="53" a="1"/>
  <c r="B7305" i="53" a="1"/>
  <c r="A7522" i="53" a="1"/>
  <c r="A7632" i="53" a="1"/>
  <c r="C7327" i="53" a="1"/>
  <c r="A132" i="53" a="1"/>
  <c r="E262" i="53" a="1"/>
  <c r="A534" i="53" a="1"/>
  <c r="E134" i="53" a="1"/>
  <c r="D6631" i="53" a="1"/>
  <c r="E7811" i="53" a="1"/>
  <c r="B67" i="53" a="1"/>
  <c r="D7765" i="53" a="1"/>
  <c r="E7199" i="53" a="1"/>
  <c r="A7704" i="53" a="1"/>
  <c r="C7585" i="53" a="1"/>
  <c r="B137" i="53" a="1"/>
  <c r="B70" i="53" a="1"/>
  <c r="C372" i="53" a="1"/>
  <c r="D104" i="53" a="1"/>
  <c r="C6796" i="53" a="1"/>
  <c r="D7649" i="53" a="1"/>
  <c r="E255" i="53" a="1"/>
  <c r="D6910" i="53" a="1"/>
  <c r="A6953" i="53" a="1"/>
  <c r="A330" i="53" a="1"/>
  <c r="D112" i="53" a="1"/>
  <c r="C441" i="53" a="1"/>
  <c r="B7451" i="53" a="1"/>
  <c r="A91" i="53" a="1"/>
  <c r="B7619" i="53" a="1"/>
  <c r="D283" i="53" a="1"/>
  <c r="A6746" i="53" a="1"/>
  <c r="E7012" i="53" a="1"/>
  <c r="B7813" i="53" a="1"/>
  <c r="C7708" i="53" a="1"/>
  <c r="A372" i="53" a="1"/>
  <c r="B6747" i="53" a="1"/>
  <c r="C7311" i="53" a="1"/>
  <c r="E6950" i="53" a="1"/>
  <c r="D492" i="53" a="1"/>
  <c r="A7240" i="53" a="1"/>
  <c r="D763" i="53" a="1"/>
  <c r="D7547" i="53" a="1"/>
  <c r="C562" i="53" a="1"/>
  <c r="A7635" i="53" a="1"/>
  <c r="E235" i="53" a="1"/>
  <c r="B242" i="53" a="1"/>
  <c r="B32" i="53" a="1"/>
  <c r="A244" i="53" a="1"/>
  <c r="A7774" i="53" a="1"/>
  <c r="D7563" i="53" a="1"/>
  <c r="B6899" i="53" a="1"/>
  <c r="E11" i="53" a="1"/>
  <c r="E526" i="53" a="1"/>
  <c r="E6913" i="53" a="1"/>
  <c r="D7750" i="53" a="1"/>
  <c r="C168" i="53" a="1"/>
  <c r="E7538" i="53" a="1"/>
  <c r="A60" i="53" a="1"/>
  <c r="A7387" i="53" a="1"/>
  <c r="D376" i="53" a="1"/>
  <c r="B7361" i="53" a="1"/>
  <c r="E7612" i="53" a="1"/>
  <c r="B7489" i="53" a="1"/>
  <c r="E6389" i="53" a="1"/>
  <c r="C76" i="53" a="1"/>
  <c r="C7435" i="53" a="1"/>
  <c r="E7323" i="53" a="1"/>
  <c r="C7800" i="53" a="1"/>
  <c r="A7581" i="53" a="1"/>
  <c r="A7432" i="53" a="1"/>
  <c r="E194" i="53" a="1"/>
  <c r="A1143" i="53" a="1"/>
  <c r="B7289" i="53" a="1"/>
  <c r="B7490" i="53" a="1"/>
  <c r="E285" i="53" a="1"/>
  <c r="E7204" i="53" a="1"/>
  <c r="A7697" i="53" a="1"/>
  <c r="A682" i="53" a="1"/>
  <c r="A7407" i="53" a="1"/>
  <c r="A7360" i="53" a="1"/>
  <c r="B7571" i="53" a="1"/>
  <c r="B7474" i="53" a="1"/>
  <c r="C425" i="53" a="1"/>
  <c r="A46" i="53" a="1"/>
  <c r="A6768" i="53" a="1"/>
  <c r="E7575" i="53" a="1"/>
  <c r="A298" i="53" a="1"/>
  <c r="C6" i="53" a="1"/>
  <c r="B155" i="53" a="1"/>
  <c r="E7015" i="53" a="1"/>
  <c r="A6939" i="53" a="1"/>
  <c r="A142" i="53" a="1"/>
  <c r="C136" i="53" a="1"/>
  <c r="D7373" i="53" a="1"/>
  <c r="C7217" i="53" a="1"/>
  <c r="D7467" i="53" a="1"/>
  <c r="E7559" i="53" a="1"/>
  <c r="E335" i="53" a="1"/>
  <c r="C6672" i="53" a="1"/>
  <c r="C200" i="53" a="1"/>
  <c r="C583" i="53" a="1"/>
  <c r="D429" i="53" a="1"/>
  <c r="E7751" i="53" a="1"/>
  <c r="D7608" i="53" a="1"/>
  <c r="A619" i="53" a="1"/>
  <c r="C7392" i="53" a="1"/>
  <c r="E300" i="53" a="1"/>
  <c r="D7106" i="53" a="1"/>
  <c r="B7354" i="53" a="1"/>
  <c r="E7591" i="53" a="1"/>
  <c r="A7841" i="53" a="1"/>
  <c r="C45" i="53" a="1"/>
  <c r="A670" i="53" a="1"/>
  <c r="A6957" i="53" a="1"/>
  <c r="A351" i="53" a="1"/>
  <c r="D205" i="53" a="1"/>
  <c r="E7183" i="53" a="1"/>
  <c r="C159" i="53" a="1"/>
  <c r="B514" i="53" a="1"/>
  <c r="A7437" i="53" a="1"/>
  <c r="D6728" i="53" a="1"/>
  <c r="D7733" i="53" a="1"/>
  <c r="A179" i="53" a="1"/>
  <c r="D7664" i="53" a="1"/>
  <c r="B7404" i="53" a="1"/>
  <c r="C7652" i="53" a="1"/>
  <c r="E7463" i="53" a="1"/>
  <c r="A7525" i="53" a="1"/>
  <c r="E6956" i="53" a="1"/>
  <c r="B7264" i="53" a="1"/>
  <c r="E621" i="53" a="1"/>
  <c r="C7430" i="53" a="1"/>
  <c r="A7738" i="53" a="1"/>
  <c r="B58" i="53" a="1"/>
  <c r="A6833" i="53" a="1"/>
  <c r="D7669" i="53" a="1"/>
  <c r="E322" i="53" a="1"/>
  <c r="A110" i="53" a="1"/>
  <c r="D7752" i="53" a="1"/>
  <c r="B325" i="53" a="1"/>
  <c r="E887" i="53" a="1"/>
  <c r="A7638" i="53" a="1"/>
  <c r="A120" i="53" a="1"/>
  <c r="E7500" i="53" a="1"/>
  <c r="B55" i="53" a="1"/>
  <c r="D7479" i="53" a="1"/>
  <c r="E7459" i="53" a="1"/>
  <c r="C404" i="53" a="1"/>
  <c r="A7067" i="53" a="1"/>
  <c r="B258" i="53" a="1"/>
  <c r="E189" i="53" a="1"/>
  <c r="C533" i="53" a="1"/>
  <c r="C7216" i="53" a="1"/>
  <c r="B6986" i="53" a="1"/>
  <c r="B7681" i="53" a="1"/>
  <c r="E7676" i="53" a="1"/>
  <c r="B7771" i="53" a="1"/>
  <c r="C7359" i="53" a="1"/>
  <c r="A588" i="53" a="1"/>
  <c r="A16" i="53" a="1"/>
  <c r="E115" i="53" a="1"/>
  <c r="A492" i="53" a="1"/>
  <c r="A7829" i="53" a="1"/>
  <c r="B774" i="53" a="1"/>
  <c r="C397" i="53" a="1"/>
  <c r="E7840" i="53" a="1"/>
  <c r="B7062" i="53" a="1"/>
  <c r="E108" i="53" a="1"/>
  <c r="A7146" i="53" a="1"/>
  <c r="E7293" i="53" a="1"/>
  <c r="B301" i="53" a="1"/>
  <c r="C7706" i="53" a="1"/>
  <c r="D600" i="53" a="1"/>
  <c r="E7255" i="53" a="1"/>
  <c r="E7451" i="53" a="1"/>
  <c r="E202" i="53" a="1"/>
  <c r="B40" i="53" a="1"/>
  <c r="D7415" i="53" a="1"/>
  <c r="D37" i="53" a="1"/>
  <c r="C6985" i="53" a="1"/>
  <c r="B7666" i="53" a="1"/>
  <c r="B265" i="53" a="1"/>
  <c r="B7478" i="53" a="1"/>
  <c r="D7799" i="53" a="1"/>
  <c r="A243" i="53" a="1"/>
  <c r="C238" i="53" a="1"/>
  <c r="C7346" i="53" a="1"/>
  <c r="A7510" i="53" a="1"/>
  <c r="A7570" i="53" a="1"/>
  <c r="A417" i="53" a="1"/>
  <c r="C7721" i="53" a="1"/>
  <c r="C7308" i="53" a="1"/>
  <c r="E419" i="53" a="1"/>
  <c r="D582" i="53" a="1"/>
  <c r="A947" i="53" a="1"/>
  <c r="E7602" i="53" a="1"/>
  <c r="B6751" i="53" a="1"/>
  <c r="D300" i="53" a="1"/>
  <c r="B138" i="53" a="1"/>
  <c r="D7243" i="53" a="1"/>
  <c r="D80" i="53" a="1"/>
  <c r="A648" i="53" a="1"/>
  <c r="D152" i="53" a="1"/>
  <c r="B7482" i="53" a="1"/>
  <c r="C7588" i="53" a="1"/>
  <c r="C120" i="53" a="1"/>
  <c r="C1004" i="53" a="1"/>
  <c r="D399" i="53" a="1"/>
  <c r="E7056" i="53" a="1"/>
  <c r="C526" i="53" a="1"/>
  <c r="B990" i="53" a="1"/>
  <c r="C6865" i="53" a="1"/>
  <c r="D7426" i="53" a="1"/>
  <c r="B7568" i="53" a="1"/>
  <c r="D7125" i="53" a="1"/>
  <c r="C7277" i="53" a="1"/>
  <c r="D7532" i="53" a="1"/>
  <c r="B7029" i="53" a="1"/>
  <c r="D14" i="53" a="1"/>
  <c r="E7007" i="53" a="1"/>
  <c r="A7551" i="53" a="1"/>
  <c r="C423" i="53" a="1"/>
  <c r="A7675" i="53" a="1"/>
  <c r="A7793" i="53" a="1"/>
  <c r="C6952" i="53" a="1"/>
  <c r="A6476" i="53" a="1"/>
  <c r="A7227" i="53" a="1"/>
  <c r="D7045" i="53" a="1"/>
  <c r="D6911" i="53" a="1"/>
  <c r="D7407" i="53" a="1"/>
  <c r="B7424" i="53" a="1"/>
  <c r="D6994" i="53" a="1"/>
  <c r="D7314" i="53" a="1"/>
  <c r="E7321" i="53" a="1"/>
  <c r="D7036" i="53" a="1"/>
  <c r="A7512" i="53" a="1"/>
  <c r="B354" i="53" a="1"/>
  <c r="A6848" i="53" a="1"/>
  <c r="C94" i="53" a="1"/>
  <c r="C6974" i="53" a="1"/>
  <c r="A6860" i="53" a="1"/>
  <c r="D7437" i="53" a="1"/>
  <c r="C7230" i="53" a="1"/>
  <c r="E7677" i="53" a="1"/>
  <c r="D7343" i="53" a="1"/>
  <c r="A7836" i="53" a="1"/>
  <c r="C715" i="53" a="1"/>
  <c r="C7482" i="53" a="1"/>
  <c r="A472" i="53" a="1"/>
  <c r="E7594" i="53" a="1"/>
  <c r="E7061" i="53" a="1"/>
  <c r="B7485" i="53" a="1"/>
  <c r="C389" i="53" a="1"/>
  <c r="D6432" i="53" a="1"/>
  <c r="D7801" i="53" a="1"/>
  <c r="E744" i="53" a="1"/>
  <c r="D7626" i="53" a="1"/>
  <c r="E190" i="53" a="1"/>
  <c r="C7496" i="53" a="1"/>
  <c r="B7001" i="53" a="1"/>
  <c r="C409" i="53" a="1"/>
  <c r="C7746" i="53" a="1"/>
  <c r="D7566" i="53" a="1"/>
  <c r="C7295" i="53" a="1"/>
  <c r="D511" i="53" a="1"/>
  <c r="A7332" i="53" a="1"/>
  <c r="B7748" i="53" a="1"/>
  <c r="C7081" i="53" a="1"/>
  <c r="B48" i="53" a="1"/>
  <c r="B7639" i="53" a="1"/>
  <c r="C7574" i="53" a="1"/>
  <c r="D7708" i="53" a="1"/>
  <c r="A108" i="53" a="1"/>
  <c r="D6881" i="53" a="1"/>
  <c r="A30" i="53" a="1"/>
  <c r="E171" i="53" a="1"/>
  <c r="B7191" i="53" a="1"/>
  <c r="D7817" i="53" a="1"/>
  <c r="D6980" i="53" a="1"/>
  <c r="D319" i="53" a="1"/>
  <c r="D7010" i="53" a="1"/>
  <c r="C154" i="53" a="1"/>
  <c r="B7698" i="53" a="1"/>
  <c r="D7481" i="53" a="1"/>
  <c r="B7837" i="53" a="1"/>
  <c r="D6690" i="53" a="1"/>
  <c r="A7587" i="53" a="1"/>
  <c r="A6908" i="53" a="1"/>
  <c r="B288" i="53" a="1"/>
  <c r="C7079" i="53" a="1"/>
  <c r="B297" i="53" a="1"/>
  <c r="D7756" i="53" a="1"/>
  <c r="C190" i="53" a="1"/>
  <c r="D7541" i="53" a="1"/>
  <c r="C7638" i="53" a="1"/>
  <c r="D615" i="53" a="1"/>
  <c r="C211" i="53" a="1"/>
  <c r="C7560" i="53" a="1"/>
  <c r="D155" i="53" a="1"/>
  <c r="B516" i="53" a="1"/>
  <c r="C1154" i="53" a="1"/>
  <c r="B600" i="53" a="1"/>
  <c r="A332" i="53" a="1"/>
  <c r="A7546" i="53" a="1"/>
  <c r="A32" i="53" a="1"/>
  <c r="E7403" i="53" a="1"/>
  <c r="E7397" i="53" a="1"/>
  <c r="E104" i="53" a="1"/>
  <c r="E426" i="53" a="1"/>
  <c r="A7395" i="53" a="1"/>
  <c r="C6998" i="53" a="1"/>
  <c r="A1108" i="53" a="1"/>
  <c r="E63" i="53" a="1"/>
  <c r="E7634" i="53" a="1"/>
  <c r="B7249" i="53" a="1"/>
  <c r="E7608" i="53" a="1"/>
  <c r="A6709" i="53" a="1"/>
  <c r="A7671" i="53" a="1"/>
  <c r="E7383" i="53" a="1"/>
  <c r="D7292" i="53" a="1"/>
  <c r="D356" i="53" a="1"/>
  <c r="D7703" i="53" a="1"/>
  <c r="B98" i="53" a="1"/>
  <c r="C1021" i="53" a="1"/>
  <c r="E7542" i="53" a="1"/>
  <c r="B7553" i="53" a="1"/>
  <c r="C143" i="53" a="1"/>
  <c r="D7609" i="53" a="1"/>
  <c r="E514" i="53" a="1"/>
  <c r="E6731" i="53" a="1"/>
  <c r="E537" i="53" a="1"/>
  <c r="B7602" i="53" a="1"/>
  <c r="A145" i="53" a="1"/>
  <c r="A7302" i="53" a="1"/>
  <c r="C576" i="53" a="1"/>
  <c r="B102" i="53" a="1"/>
  <c r="A148" i="53" a="1"/>
  <c r="B7088" i="53" a="1"/>
  <c r="B539" i="53" a="1"/>
  <c r="E7032" i="53" a="1"/>
  <c r="C7783" i="53" a="1"/>
  <c r="C7086" i="53" a="1"/>
  <c r="E6909" i="53" a="1"/>
  <c r="A141" i="53" a="1"/>
  <c r="A23" i="53" a="1"/>
  <c r="D7344" i="53" a="1"/>
  <c r="C6465" i="53" a="1"/>
  <c r="C7229" i="53" a="1"/>
  <c r="A6385" i="53" a="1"/>
  <c r="A7331" i="53" a="1"/>
  <c r="C7616" i="53" a="1"/>
  <c r="B93" i="53" a="1"/>
  <c r="A344" i="53" a="1"/>
  <c r="D1259" i="53" a="1"/>
  <c r="C351" i="53" a="1"/>
  <c r="E7373" i="53" a="1"/>
  <c r="E599" i="53" a="1"/>
  <c r="E7816" i="53" a="1"/>
  <c r="C188" i="53" a="1"/>
  <c r="D7135" i="53" a="1"/>
  <c r="A7133" i="53" a="1"/>
  <c r="B7418" i="53" a="1"/>
  <c r="A389" i="53" a="1"/>
  <c r="D7809" i="53" a="1"/>
  <c r="C7826" i="53" a="1"/>
  <c r="A247" i="53" a="1"/>
  <c r="C7112" i="53" a="1"/>
  <c r="A7366" i="53" a="1"/>
  <c r="E180" i="53" a="1"/>
  <c r="B7564" i="53" a="1"/>
  <c r="E586" i="53" a="1"/>
  <c r="B7470" i="53" a="1"/>
  <c r="A42" i="53" a="1"/>
  <c r="D242" i="53" a="1"/>
  <c r="B7541" i="53" a="1"/>
  <c r="A200" i="53" a="1"/>
  <c r="E6390" i="53" a="1"/>
  <c r="E7744" i="53" a="1"/>
  <c r="A6500" i="53" a="1"/>
  <c r="C7581" i="53" a="1"/>
  <c r="E7348" i="53" a="1"/>
  <c r="D206" i="53" a="1"/>
  <c r="D284" i="53" a="1"/>
  <c r="E7601" i="53" a="1"/>
  <c r="D7429" i="53" a="1"/>
  <c r="E16" i="53" a="1"/>
  <c r="C7547" i="53" a="1"/>
  <c r="A99" i="53" a="1"/>
  <c r="C433" i="53" a="1"/>
  <c r="D7409" i="53" a="1"/>
  <c r="D3" i="53" a="1"/>
  <c r="C659" i="53" a="1"/>
  <c r="C699" i="53" a="1"/>
  <c r="C7375" i="53" a="1"/>
  <c r="C291" i="53" a="1"/>
  <c r="B668" i="53" a="1"/>
  <c r="C7334" i="53" a="1"/>
  <c r="D7742" i="53" a="1"/>
  <c r="D6958" i="53" a="1"/>
  <c r="C7837" i="53" a="1"/>
  <c r="C604" i="53" a="1"/>
  <c r="A7588" i="53" a="1"/>
  <c r="E6976" i="53" a="1"/>
  <c r="E567" i="53" a="1"/>
  <c r="A7497" i="53" a="1"/>
  <c r="C96" i="53" a="1"/>
  <c r="B7224" i="53" a="1"/>
  <c r="E69" i="53" a="1"/>
  <c r="C6436" i="53" a="1"/>
  <c r="D7020" i="53" a="1"/>
  <c r="A7580" i="53" a="1"/>
  <c r="E7082" i="53" a="1"/>
  <c r="B7327" i="53" a="1"/>
  <c r="A7572" i="53" a="1"/>
  <c r="C580" i="53" a="1"/>
  <c r="D463" i="53" a="1"/>
  <c r="C352" i="53" a="1"/>
  <c r="E7378" i="53" a="1"/>
  <c r="A577" i="53" a="1"/>
  <c r="E216" i="53" a="1"/>
  <c r="C7313" i="53" a="1"/>
  <c r="B7604" i="53" a="1"/>
  <c r="B7799" i="53" a="1"/>
  <c r="C7360" i="53" a="1"/>
  <c r="A7017" i="53" a="1"/>
  <c r="C7772" i="53" a="1"/>
  <c r="B232" i="53" a="1"/>
  <c r="A7662" i="53" a="1"/>
  <c r="A7372" i="53" a="1"/>
  <c r="B7809" i="53" a="1"/>
  <c r="B289" i="53" a="1"/>
  <c r="B364" i="53" a="1"/>
  <c r="C7566" i="53" a="1"/>
  <c r="B147" i="53" a="1"/>
  <c r="E7668" i="53" a="1"/>
  <c r="D585" i="53" a="1"/>
  <c r="B7496" i="53" a="1"/>
  <c r="B6806" i="53" a="1"/>
  <c r="A7340" i="53" a="1"/>
  <c r="E7511" i="53" a="1"/>
  <c r="E6918" i="53" a="1"/>
  <c r="D6925" i="53" a="1"/>
  <c r="E356" i="53" a="1"/>
  <c r="C7657" i="53" a="1"/>
  <c r="E7331" i="53" a="1"/>
  <c r="C7404" i="53" a="1"/>
  <c r="A759" i="53" a="1"/>
  <c r="C34" i="53" a="1"/>
  <c r="A1078" i="53" a="1"/>
  <c r="A889" i="53" a="1"/>
  <c r="D868" i="53" a="1"/>
  <c r="A7411" i="53" a="1"/>
  <c r="C630" i="53" a="1"/>
  <c r="D1171" i="53" a="1"/>
  <c r="A700" i="53" a="1"/>
  <c r="D420" i="53" a="1"/>
  <c r="E7473" i="53" a="1"/>
  <c r="C270" i="53" a="1"/>
  <c r="C642" i="53" a="1"/>
  <c r="C197" i="53" a="1"/>
  <c r="E523" i="53" a="1"/>
  <c r="B582" i="53" a="1"/>
  <c r="E153" i="53" a="1"/>
  <c r="C160" i="53" a="1"/>
  <c r="D7487" i="53" a="1"/>
  <c r="C7395" i="53" a="1"/>
  <c r="C1136" i="53" a="1"/>
  <c r="A7347" i="53" a="1"/>
  <c r="D6819" i="53" a="1"/>
  <c r="A7119" i="53" a="1"/>
  <c r="A7137" i="53" a="1"/>
  <c r="B7769" i="53" a="1"/>
  <c r="E7409" i="53" a="1"/>
  <c r="D7384" i="53" a="1"/>
  <c r="D7199" i="53" a="1"/>
  <c r="E7550" i="53" a="1"/>
  <c r="C602" i="53" a="1"/>
  <c r="A7458" i="53" a="1"/>
  <c r="B7220" i="53" a="1"/>
  <c r="E31" i="53" a="1"/>
  <c r="C7175" i="53" a="1"/>
  <c r="C6406" i="53" a="1"/>
  <c r="A7176" i="53" a="1"/>
  <c r="B6897" i="53" a="1"/>
  <c r="B7171" i="53" a="1"/>
  <c r="D6485" i="53" a="1"/>
  <c r="E7040" i="53" a="1"/>
  <c r="A7287" i="53" a="1"/>
  <c r="A603" i="53" a="1"/>
  <c r="E7754" i="53" a="1"/>
  <c r="A7626" i="53" a="1"/>
  <c r="C7077" i="53" a="1"/>
  <c r="E6517" i="53" a="1"/>
  <c r="C6910" i="53" a="1"/>
  <c r="C501" i="53" a="1"/>
  <c r="B412" i="53" a="1"/>
  <c r="D7748" i="53" a="1"/>
  <c r="E7334" i="53" a="1"/>
  <c r="D7256" i="53" a="1"/>
  <c r="D7709" i="53" a="1"/>
  <c r="E227" i="53" a="1"/>
  <c r="A7754" i="53" a="1"/>
  <c r="A7082" i="53" a="1"/>
  <c r="D713" i="53" a="1"/>
  <c r="C7500" i="53" a="1"/>
  <c r="B7077" i="53" a="1"/>
  <c r="C7237" i="53" a="1"/>
  <c r="A224" i="53" a="1"/>
  <c r="C6816" i="53" a="1"/>
  <c r="D538" i="53" a="1"/>
  <c r="D7206" i="53" a="1"/>
  <c r="D262" i="53" a="1"/>
  <c r="E9" i="53" a="1"/>
  <c r="C7399" i="53" a="1"/>
  <c r="D7613" i="53" a="1"/>
  <c r="E908" i="53" a="1"/>
  <c r="C47" i="53" a="1"/>
  <c r="A7455" i="53" a="1"/>
  <c r="A209" i="53" a="1"/>
  <c r="B994" i="53" a="1"/>
  <c r="B7618" i="53" a="1"/>
  <c r="A6952" i="53" a="1"/>
  <c r="E7048" i="53" a="1"/>
  <c r="C7451" i="53" a="1"/>
  <c r="B7302" i="53" a="1"/>
  <c r="D6" i="53" a="1"/>
  <c r="A766" i="53" a="1"/>
  <c r="E6817" i="53" a="1"/>
  <c r="D7639" i="53" a="1"/>
  <c r="E7570" i="53" a="1"/>
  <c r="B716" i="53" a="1"/>
  <c r="B135" i="53" a="1"/>
  <c r="E7841" i="53" a="1"/>
  <c r="E7001" i="53" a="1"/>
  <c r="C282" i="53" a="1"/>
  <c r="A7552" i="53" a="1"/>
  <c r="B985" i="53" a="1"/>
  <c r="E7495" i="53" a="1"/>
  <c r="E221" i="53" a="1"/>
  <c r="D309" i="53" a="1"/>
  <c r="B7313" i="53" a="1"/>
  <c r="E7672" i="53" a="1"/>
  <c r="C7717" i="53" a="1"/>
  <c r="B7800" i="53" a="1"/>
  <c r="C273" i="53" a="1"/>
  <c r="E7379" i="53" a="1"/>
  <c r="E7803" i="53" a="1"/>
  <c r="A580" i="53" a="1"/>
  <c r="D7739" i="53" a="1"/>
  <c r="B7621" i="53" a="1"/>
  <c r="A650" i="53" a="1"/>
  <c r="B6673" i="53" a="1"/>
  <c r="A10" i="53" a="1"/>
  <c r="E785" i="53" a="1"/>
  <c r="E572" i="53" a="1"/>
  <c r="A7818" i="53" a="1"/>
  <c r="E554" i="53" a="1"/>
  <c r="E468" i="53" a="1"/>
  <c r="E7700" i="53" a="1"/>
  <c r="D77" i="53" a="1"/>
  <c r="D7723" i="53" a="1"/>
  <c r="A7613" i="53" a="1"/>
  <c r="C476" i="53" a="1"/>
  <c r="E7143" i="53" a="1"/>
  <c r="A7757" i="53" a="1"/>
  <c r="E7739" i="53" a="1"/>
  <c r="B7623" i="53" a="1"/>
  <c r="A138" i="53" a="1"/>
  <c r="A865" i="53" a="1"/>
  <c r="B7443" i="53" a="1"/>
  <c r="A526" i="53" a="1"/>
  <c r="D7149" i="53" a="1"/>
  <c r="E6693" i="53" a="1"/>
  <c r="D6493" i="53" a="1"/>
  <c r="A7508" i="53" a="1"/>
  <c r="E7654" i="53" a="1"/>
  <c r="D7840" i="53" a="1"/>
  <c r="C146" i="53" a="1"/>
  <c r="A7270" i="53" a="1"/>
  <c r="C295" i="53" a="1"/>
  <c r="B7822" i="53" a="1"/>
  <c r="D6909" i="53" a="1"/>
  <c r="D7793" i="53" a="1"/>
  <c r="A189" i="53" a="1"/>
  <c r="B7637" i="53" a="1"/>
  <c r="E7385" i="53" a="1"/>
  <c r="C256" i="53" a="1"/>
  <c r="E343" i="53" a="1"/>
  <c r="E6640" i="53" a="1"/>
  <c r="A196" i="53" a="1"/>
  <c r="A454" i="53" a="1"/>
  <c r="A7725" i="53" a="1"/>
  <c r="A7656" i="53" a="1"/>
  <c r="E7638" i="53" a="1"/>
  <c r="B7458" i="53" a="1"/>
  <c r="D45" i="53" a="1"/>
  <c r="B7411" i="53" a="1"/>
  <c r="E7163" i="53" a="1"/>
  <c r="D6709" i="53" a="1"/>
  <c r="C7637" i="53" a="1"/>
  <c r="C109" i="53" a="1"/>
  <c r="B6997" i="53" a="1"/>
  <c r="D411" i="53" a="1"/>
  <c r="C7010" i="53" a="1"/>
  <c r="D7524" i="53" a="1"/>
  <c r="E7102" i="53" a="1"/>
  <c r="E7561" i="53" a="1"/>
  <c r="D370" i="53" a="1"/>
  <c r="A7426" i="53" a="1"/>
  <c r="B7820" i="53" a="1"/>
  <c r="A7434" i="53" a="1"/>
  <c r="D7698" i="53" a="1"/>
  <c r="B502" i="53" a="1"/>
  <c r="A396" i="53" a="1"/>
  <c r="C7611" i="53" a="1"/>
  <c r="A7337" i="53" a="1"/>
  <c r="B50" i="53" a="1"/>
  <c r="E294" i="53" a="1"/>
  <c r="E7106" i="53" a="1"/>
  <c r="A254" i="53" a="1"/>
  <c r="B7645" i="53" a="1"/>
  <c r="E7098" i="53" a="1"/>
  <c r="E6547" i="53" a="1"/>
  <c r="E7423" i="53" a="1"/>
  <c r="D7492" i="53" a="1"/>
  <c r="D773" i="53" a="1"/>
  <c r="E95" i="53" a="1"/>
  <c r="E7530" i="53" a="1"/>
  <c r="E6623" i="53" a="1"/>
  <c r="D6418" i="53" a="1"/>
  <c r="B381" i="53" a="1"/>
  <c r="E7493" i="53" a="1"/>
  <c r="B6802" i="53" a="1"/>
  <c r="E7372" i="53" a="1"/>
  <c r="C7261" i="53" a="1"/>
  <c r="B7780" i="53" a="1"/>
  <c r="B7375" i="53" a="1"/>
  <c r="B7174" i="53" a="1"/>
  <c r="B7840" i="53" a="1"/>
  <c r="C40" i="53" a="1"/>
  <c r="D97" i="53" a="1"/>
  <c r="C7488" i="53" a="1"/>
  <c r="B617" i="53" a="1"/>
  <c r="C6569" i="53" a="1"/>
  <c r="B7834" i="53" a="1"/>
  <c r="A7817" i="53" a="1"/>
  <c r="A218" i="53" a="1"/>
  <c r="C7379" i="53" a="1"/>
  <c r="C7565" i="53" a="1"/>
  <c r="A331" i="53" a="1"/>
  <c r="D7469" i="53" a="1"/>
  <c r="E585" i="53" a="1"/>
  <c r="A6903" i="53" a="1"/>
  <c r="E7543" i="53" a="1"/>
  <c r="C343" i="53" a="1"/>
  <c r="B779" i="53" a="1"/>
  <c r="E7802" i="53" a="1"/>
  <c r="A7153" i="53" a="1"/>
  <c r="A7048" i="53" a="1"/>
  <c r="C586" i="53" a="1"/>
  <c r="B1050" i="53" a="1"/>
  <c r="D7252" i="53" a="1"/>
  <c r="E7456" i="53" a="1"/>
  <c r="B145" i="53" a="1"/>
  <c r="C6549" i="53" a="1"/>
  <c r="A7264" i="53" a="1"/>
  <c r="C272" i="53" a="1"/>
  <c r="D7641" i="53" a="1"/>
  <c r="E403" i="53" a="1"/>
  <c r="D721" i="53" a="1"/>
  <c r="A507" i="53" a="1"/>
  <c r="D7200" i="53" a="1"/>
  <c r="B7165" i="53" a="1"/>
  <c r="E7603" i="53" a="1"/>
  <c r="E7084" i="53" a="1"/>
  <c r="A184" i="53" a="1"/>
  <c r="D7099" i="53" a="1"/>
  <c r="E397" i="53" a="1"/>
  <c r="C7814" i="53" a="1"/>
  <c r="B405" i="53" a="1"/>
  <c r="A7381" i="53" a="1"/>
  <c r="D7837" i="53" a="1"/>
  <c r="B311" i="53" a="1"/>
  <c r="A6889" i="53" a="1"/>
  <c r="C7224" i="53" a="1"/>
  <c r="D392" i="53" a="1"/>
  <c r="E7337" i="53" a="1"/>
  <c r="C567" i="53" a="1"/>
  <c r="A621" i="53" a="1"/>
  <c r="C7627" i="53" a="1"/>
  <c r="A606" i="53" a="1"/>
  <c r="A7708" i="53" a="1"/>
  <c r="E7833" i="53" a="1"/>
  <c r="A75" i="53" a="1"/>
  <c r="E7485" i="53" a="1"/>
  <c r="B7679" i="53" a="1"/>
  <c r="B7429" i="53" a="1"/>
  <c r="B7640" i="53" a="1"/>
  <c r="D7780" i="53" a="1"/>
  <c r="D95" i="53" a="1"/>
  <c r="D265" i="53" a="1"/>
  <c r="E7432" i="53" a="1"/>
  <c r="E1051" i="53" a="1"/>
  <c r="A809" i="53" a="1"/>
  <c r="B758" i="53" a="1"/>
  <c r="C6402" i="53" a="1"/>
  <c r="D6793" i="53" a="1"/>
  <c r="C7059" i="53" a="1"/>
  <c r="C7137" i="53" a="1"/>
  <c r="E6723" i="53" a="1"/>
  <c r="B7537" i="53" a="1"/>
  <c r="D215" i="53" a="1"/>
  <c r="A6896" i="53" a="1"/>
  <c r="A7666" i="53" a="1"/>
  <c r="D5" i="53" a="1"/>
  <c r="B7003" i="53" a="1"/>
  <c r="B181" i="53" a="1"/>
  <c r="A7456" i="53" a="1"/>
  <c r="E7074" i="53" a="1"/>
  <c r="C6648" i="53" a="1"/>
  <c r="E7468" i="53" a="1"/>
  <c r="B6817" i="53" a="1"/>
  <c r="C89" i="53" a="1"/>
  <c r="A7353" i="53" a="1"/>
  <c r="A7418" i="53" a="1"/>
  <c r="C7182" i="53" a="1"/>
  <c r="A7406" i="53" a="1"/>
  <c r="C229" i="53" a="1"/>
  <c r="A7219" i="53" a="1"/>
  <c r="B7087" i="53" a="1"/>
  <c r="D6402" i="53" a="1"/>
  <c r="D7506" i="53" a="1"/>
  <c r="D7144" i="53" a="1"/>
  <c r="E6965" i="53" a="1"/>
  <c r="A43" i="53" a="1"/>
  <c r="D7054" i="53" a="1"/>
  <c r="A7801" i="53" a="1"/>
  <c r="D6466" i="53" a="1"/>
  <c r="A6804" i="53" a="1"/>
  <c r="A680" i="53" a="1"/>
  <c r="E7051" i="53" a="1"/>
  <c r="C7806" i="53" a="1"/>
  <c r="D7744" i="53" a="1"/>
  <c r="A7825" i="53" a="1"/>
  <c r="E7753" i="53" a="1"/>
  <c r="D7554" i="53" a="1"/>
  <c r="B7348" i="53" a="1"/>
  <c r="D7737" i="53" a="1"/>
  <c r="B7407" i="53" a="1"/>
  <c r="E19" i="53" a="1"/>
  <c r="B733" i="53" a="1"/>
  <c r="B7692" i="53" a="1"/>
  <c r="E60" i="53" a="1"/>
  <c r="A7374" i="53" a="1"/>
  <c r="A221" i="53" a="1"/>
  <c r="A7483" i="53" a="1"/>
  <c r="A194" i="53" a="1"/>
  <c r="E7684" i="53" a="1"/>
  <c r="A7605" i="53" a="1"/>
  <c r="D7324" i="53" a="1"/>
  <c r="C7528" i="53" a="1"/>
  <c r="A7164" i="53" a="1"/>
  <c r="B7559" i="53" a="1"/>
  <c r="C7648" i="53" a="1"/>
  <c r="D557" i="53" a="1"/>
  <c r="E7708" i="53" a="1"/>
  <c r="C456" i="53" a="1"/>
  <c r="A7035" i="53" a="1"/>
  <c r="E7729" i="53" a="1"/>
  <c r="D7812" i="53" a="1"/>
  <c r="D1086" i="53" a="1"/>
  <c r="D27" i="53" a="1"/>
  <c r="E7436" i="53" a="1"/>
  <c r="D7520" i="53" a="1"/>
  <c r="E7437" i="53" a="1"/>
  <c r="A81" i="53" a="1"/>
  <c r="D375" i="53" a="1"/>
  <c r="D7782" i="53" a="1"/>
  <c r="E340" i="53" a="1"/>
  <c r="C7284" i="53" a="1"/>
  <c r="B7459" i="53" a="1"/>
  <c r="D7386" i="53" a="1"/>
  <c r="B7388" i="53" a="1"/>
  <c r="E7778" i="53" a="1"/>
  <c r="A424" i="53" a="1"/>
  <c r="A7078" i="53" a="1"/>
  <c r="A143" i="53" a="1"/>
  <c r="B646" i="53" a="1"/>
  <c r="B6921" i="53" a="1"/>
  <c r="D7378" i="53" a="1"/>
  <c r="D665" i="53" a="1"/>
  <c r="A155" i="53" a="1"/>
  <c r="B7413" i="53" a="1"/>
  <c r="C100" i="53" a="1"/>
  <c r="B227" i="53" a="1"/>
  <c r="D7271" i="53" a="1"/>
  <c r="D7652" i="53" a="1"/>
  <c r="A36" i="53" a="1"/>
  <c r="C7388" i="53" a="1"/>
  <c r="B144" i="53" a="1"/>
  <c r="B218" i="53" a="1"/>
  <c r="D7213" i="53" a="1"/>
  <c r="E7429" i="53" a="1"/>
  <c r="C6661" i="53" a="1"/>
  <c r="D374" i="53" a="1"/>
  <c r="A437" i="53" a="1"/>
  <c r="B7389" i="53" a="1"/>
  <c r="A7382" i="53" a="1"/>
  <c r="E7675" i="53" a="1"/>
  <c r="D7423" i="53" a="1"/>
  <c r="E6853" i="53" a="1"/>
  <c r="B7197" i="53" a="1"/>
  <c r="A7241" i="53" a="1"/>
  <c r="B322" i="53" a="1"/>
  <c r="E7442" i="53" a="1"/>
  <c r="E6896" i="53" a="1"/>
  <c r="C7402" i="53" a="1"/>
  <c r="D7807" i="53" a="1"/>
  <c r="E7387" i="53" a="1"/>
  <c r="C7656" i="53" a="1"/>
  <c r="B7560" i="53" a="1"/>
  <c r="E588" i="53" a="1"/>
  <c r="C7606" i="53" a="1"/>
  <c r="B73" i="53" a="1"/>
  <c r="A168" i="53" a="1"/>
  <c r="D6997" i="53" a="1"/>
  <c r="E7626" i="53" a="1"/>
  <c r="C787" i="53" a="1"/>
  <c r="A6625" i="53" a="1"/>
  <c r="B164" i="53" a="1"/>
  <c r="B7487" i="53" a="1"/>
  <c r="C174" i="53" a="1"/>
  <c r="E394" i="53" a="1"/>
  <c r="B7199" i="53" a="1"/>
  <c r="B157" i="53" a="1"/>
  <c r="C7211" i="53" a="1"/>
  <c r="D7638" i="53" a="1"/>
  <c r="D7681" i="53" a="1"/>
  <c r="D163" i="53" a="1"/>
  <c r="A6978" i="53" a="1"/>
  <c r="B186" i="53" a="1"/>
  <c r="C7545" i="53" a="1"/>
  <c r="A6899" i="53" a="1"/>
  <c r="E7498" i="53" a="1"/>
  <c r="E7336" i="53" a="1"/>
  <c r="C7232" i="53" a="1"/>
  <c r="E37" i="53" a="1"/>
  <c r="D151" i="53" a="1"/>
  <c r="E309" i="53" a="1"/>
  <c r="B269" i="53" a="1"/>
  <c r="E591" i="53" a="1"/>
  <c r="C7798" i="53" a="1"/>
  <c r="A326" i="53" a="1"/>
  <c r="B374" i="53" a="1"/>
  <c r="E794" i="53" a="1"/>
  <c r="E7776" i="53" a="1"/>
  <c r="E6604" i="53" a="1"/>
  <c r="A805" i="53" a="1"/>
  <c r="A7039" i="53" a="1"/>
  <c r="C29" i="53" a="1"/>
  <c r="E430" i="53" a="1"/>
  <c r="A82" i="53" a="1"/>
  <c r="B205" i="53" a="1"/>
  <c r="B7271" i="53" a="1"/>
  <c r="E7679" i="53" a="1"/>
  <c r="A7495" i="53" a="1"/>
  <c r="A7363" i="53" a="1"/>
  <c r="D153" i="53" a="1"/>
  <c r="C7405" i="53" a="1"/>
  <c r="A6694" i="53" a="1"/>
  <c r="C7343" i="53" a="1"/>
  <c r="A7255" i="53" a="1"/>
  <c r="E7045" i="53" a="1"/>
  <c r="E7582" i="53" a="1"/>
  <c r="D362" i="53" a="1"/>
  <c r="B7534" i="53" a="1"/>
  <c r="E474" i="53" a="1"/>
  <c r="D1110" i="53" a="1"/>
  <c r="C6857" i="53" a="1"/>
  <c r="D601" i="53" a="1"/>
  <c r="E6944" i="53" a="1"/>
  <c r="C6629" i="53" a="1"/>
  <c r="E7554" i="53" a="1"/>
  <c r="A666" i="53" a="1"/>
  <c r="B6447" i="53" a="1"/>
  <c r="A7717" i="53" a="1"/>
  <c r="A7364" i="53" a="1"/>
  <c r="E7138" i="53" a="1"/>
  <c r="B85" i="53" a="1"/>
  <c r="C308" i="53" a="1"/>
  <c r="E7725" i="53" a="1"/>
  <c r="C364" i="53" a="1"/>
  <c r="E374" i="53" a="1"/>
  <c r="E7748" i="53" a="1"/>
  <c r="E7411" i="53" a="1"/>
  <c r="E7641" i="53" a="1"/>
  <c r="C7598" i="53" a="1"/>
  <c r="D7513" i="53" a="1"/>
  <c r="B7653" i="53" a="1"/>
  <c r="D20" i="53" a="1"/>
  <c r="E212" i="53" a="1"/>
  <c r="B7650" i="53" a="1"/>
  <c r="C7162" i="53" a="1"/>
  <c r="A6689" i="53" a="1"/>
  <c r="C7159" i="53" a="1"/>
  <c r="E722" i="53" a="1"/>
  <c r="E7564" i="53" a="1"/>
  <c r="E522" i="53" a="1"/>
  <c r="C6575" i="53" a="1"/>
  <c r="A93" i="53" a="1"/>
  <c r="C27" i="53" a="1"/>
  <c r="E7083" i="53" a="1"/>
  <c r="A38" i="53" a="1"/>
  <c r="D505" i="53" a="1"/>
  <c r="A6916" i="53" a="1"/>
  <c r="C7757" i="53" a="1"/>
  <c r="D181" i="53" a="1"/>
  <c r="A140" i="53" a="1"/>
  <c r="A7449" i="53" a="1"/>
  <c r="B484" i="53" a="1"/>
  <c r="A615" i="53" a="1"/>
  <c r="E7768" i="53" a="1"/>
  <c r="E420" i="53" a="1"/>
  <c r="E6948" i="53" a="1"/>
  <c r="B126" i="53" a="1"/>
  <c r="A6890" i="53" a="1"/>
  <c r="D7334" i="53" a="1"/>
  <c r="D7707" i="53" a="1"/>
  <c r="E504" i="53" a="1"/>
  <c r="A7045" i="53" a="1"/>
  <c r="B235" i="53" a="1"/>
  <c r="B7683" i="53" a="1"/>
  <c r="A7158" i="53" a="1"/>
  <c r="E7414" i="53" a="1"/>
  <c r="A105" i="53" a="1"/>
  <c r="D7042" i="53" a="1"/>
  <c r="C577" i="53" a="1"/>
  <c r="D580" i="53" a="1"/>
  <c r="C1149" i="53" a="1"/>
  <c r="D7159" i="53" a="1"/>
  <c r="E6822" i="53" a="1"/>
  <c r="C7493" i="53" a="1"/>
  <c r="A92" i="53" a="1"/>
  <c r="C7364" i="53" a="1"/>
  <c r="B7491" i="53" a="1"/>
  <c r="D7100" i="53" a="1"/>
  <c r="C7300" i="53" a="1"/>
  <c r="E7139" i="53" a="1"/>
  <c r="B383" i="53" a="1"/>
  <c r="E25" i="53" a="1"/>
  <c r="B84" i="53" a="1"/>
  <c r="D99" i="53" a="1"/>
  <c r="E79" i="53" a="1"/>
  <c r="D6685" i="53" a="1"/>
  <c r="A7419" i="53" a="1"/>
  <c r="D6570" i="53" a="1"/>
  <c r="D7510" i="53" a="1"/>
  <c r="E7407" i="53" a="1"/>
  <c r="A6559" i="53" a="1"/>
  <c r="C6951" i="53" a="1"/>
  <c r="B732" i="53" a="1"/>
  <c r="E7625" i="53" a="1"/>
  <c r="E6949" i="53" a="1"/>
  <c r="E7029" i="53" a="1"/>
  <c r="A7376" i="53" a="1"/>
  <c r="D7313" i="53" a="1"/>
  <c r="B7384" i="53" a="1"/>
  <c r="E6917" i="53" a="1"/>
  <c r="A408" i="53" a="1"/>
  <c r="B7439" i="53" a="1"/>
  <c r="C7421" i="53" a="1"/>
  <c r="C7491" i="53" a="1"/>
  <c r="A205" i="53" a="1"/>
  <c r="B306" i="53" a="1"/>
  <c r="C142" i="53" a="1"/>
  <c r="B7616" i="53" a="1"/>
  <c r="A7706" i="53" a="1"/>
  <c r="D570" i="53" a="1"/>
  <c r="B7379" i="53" a="1"/>
  <c r="E7696" i="53" a="1"/>
  <c r="A297" i="53" a="1"/>
  <c r="A7789" i="53" a="1"/>
  <c r="E385" i="53" a="1"/>
  <c r="C302" i="53" a="1"/>
  <c r="D7068" i="53" a="1"/>
  <c r="C7384" i="53" a="1"/>
  <c r="D7699" i="53" a="1"/>
  <c r="D237" i="53" a="1"/>
  <c r="D503" i="53" a="1"/>
  <c r="A7461" i="53" a="1"/>
  <c r="C7409" i="53" a="1"/>
  <c r="C193" i="53" a="1"/>
  <c r="C7551" i="53" a="1"/>
  <c r="D7205" i="53" a="1"/>
  <c r="A7056" i="53" a="1"/>
  <c r="B140" i="53" a="1"/>
  <c r="A7731" i="53" a="1"/>
  <c r="C7465" i="53" a="1"/>
  <c r="B7737" i="53" a="1"/>
  <c r="E427" i="53" a="1"/>
  <c r="E346" i="53" a="1"/>
  <c r="B400" i="53" a="1"/>
  <c r="B63" i="53" a="1"/>
  <c r="C333" i="53" a="1"/>
  <c r="E378" i="53" a="1"/>
  <c r="B7173" i="53" a="1"/>
  <c r="E545" i="53" a="1"/>
  <c r="A649" i="53" a="1"/>
  <c r="E574" i="53" a="1"/>
  <c r="A7778" i="53" a="1"/>
  <c r="A6758" i="53" a="1"/>
  <c r="D7113" i="53" a="1"/>
  <c r="A7147" i="53" a="1"/>
  <c r="B7112" i="53" a="1"/>
  <c r="C7406" i="53" a="1"/>
  <c r="B403" i="53" a="1"/>
  <c r="D7553" i="53" a="1"/>
  <c r="E357" i="53" a="1"/>
  <c r="C6379" i="53" a="1"/>
  <c r="E7709" i="53" a="1"/>
  <c r="D7335" i="53" a="1"/>
  <c r="B6764" i="53" a="1"/>
  <c r="D7500" i="53" a="1"/>
  <c r="A65" i="53" a="1"/>
  <c r="D6991" i="53" a="1"/>
  <c r="C6839" i="53" a="1"/>
  <c r="E17" i="53" a="1"/>
  <c r="E129" i="53" a="1"/>
  <c r="E7121" i="53" a="1"/>
  <c r="E7743" i="53" a="1"/>
  <c r="D7761" i="53" a="1"/>
  <c r="E7716" i="53" a="1"/>
  <c r="C10" i="53" a="1"/>
  <c r="C7531" i="53" a="1"/>
  <c r="B7770" i="53" a="1"/>
  <c r="A7216" i="53" a="1"/>
  <c r="E7652" i="53" a="1"/>
  <c r="C6939" i="53" a="1"/>
  <c r="C49" i="53" a="1"/>
  <c r="D7285" i="53" a="1"/>
  <c r="E7126" i="53" a="1"/>
  <c r="D7329" i="53" a="1"/>
  <c r="B467" i="53" a="1"/>
  <c r="A7528" i="53" a="1"/>
  <c r="C6916" i="53" a="1"/>
  <c r="D7372" i="53" a="1"/>
  <c r="C7738" i="53" a="1"/>
  <c r="D7562" i="53" a="1"/>
  <c r="D7813" i="53" a="1"/>
  <c r="B252" i="53" a="1"/>
  <c r="E278" i="53" a="1"/>
  <c r="E7393" i="53" a="1"/>
  <c r="C7677" i="53" a="1"/>
  <c r="B115" i="53" a="1"/>
  <c r="E649" i="53" a="1"/>
  <c r="E7722" i="53" a="1"/>
  <c r="D7661" i="53" a="1"/>
  <c r="A117" i="53" a="1"/>
  <c r="A7096" i="53" a="1"/>
  <c r="A7815" i="53" a="1"/>
  <c r="C7066" i="53" a="1"/>
  <c r="B7579" i="53" a="1"/>
  <c r="D7262" i="53" a="1"/>
  <c r="A7742" i="53" a="1"/>
  <c r="C7519" i="53" a="1"/>
  <c r="C98" i="53" a="1"/>
  <c r="A170" i="53" a="1"/>
  <c r="E54" i="53" a="1"/>
  <c r="E288" i="53" a="1"/>
  <c r="A7494" i="53" a="1"/>
  <c r="E620" i="53" a="1"/>
  <c r="A262" i="53" a="1"/>
  <c r="B7714" i="53" a="1"/>
  <c r="B644" i="53" a="1"/>
  <c r="E7685" i="53" a="1"/>
  <c r="E7049" i="53" a="1"/>
  <c r="D6899" i="53" a="1"/>
  <c r="D18" i="53" a="1"/>
  <c r="E121" i="53" a="1"/>
  <c r="D7675" i="53" a="1"/>
  <c r="E386" i="53" a="1"/>
  <c r="E423" i="53" a="1"/>
  <c r="D220" i="53" a="1"/>
  <c r="D131" i="53" a="1"/>
  <c r="E646" i="53" a="1"/>
  <c r="A7577" i="53" a="1"/>
  <c r="C33" i="53" a="1"/>
  <c r="D322" i="53" a="1"/>
  <c r="B7408" i="53" a="1"/>
  <c r="B370" i="53" a="1"/>
  <c r="B7038" i="53" a="1"/>
  <c r="A7475" i="53" a="1"/>
  <c r="D7831" i="53" a="1"/>
  <c r="C301" i="53" a="1"/>
  <c r="C7640" i="53" a="1"/>
  <c r="A300" i="53" a="1"/>
  <c r="B6813" i="53" a="1"/>
  <c r="B160" i="53" a="1"/>
  <c r="B7833" i="53" a="1"/>
  <c r="B7465" i="53" a="1"/>
  <c r="E613" i="53" a="1"/>
  <c r="E604" i="53" a="1"/>
  <c r="B28" i="53" a="1"/>
  <c r="E7784" i="53" a="1"/>
  <c r="B7073" i="53" a="1"/>
  <c r="B7734" i="53" a="1"/>
  <c r="C6723" i="53" a="1"/>
  <c r="C7398" i="53" a="1"/>
  <c r="A6990" i="53" a="1"/>
  <c r="B337" i="53" a="1"/>
  <c r="A7834" i="53" a="1"/>
  <c r="C469" i="53" a="1"/>
  <c r="E6455" i="53" a="1"/>
  <c r="E404" i="53" a="1"/>
  <c r="E7614" i="53" a="1"/>
  <c r="E559" i="53" a="1"/>
  <c r="A6582" i="53" a="1"/>
  <c r="A7144" i="53" a="1"/>
  <c r="B7726" i="53" a="1"/>
  <c r="A458" i="53" a="1"/>
  <c r="D7177" i="53" a="1"/>
  <c r="E7761" i="53" a="1"/>
  <c r="B346" i="53" a="1"/>
  <c r="C6815" i="53" a="1"/>
  <c r="A7756" i="53" a="1"/>
  <c r="E619" i="53" a="1"/>
  <c r="B7819" i="53" a="1"/>
  <c r="E6942" i="53" a="1"/>
  <c r="A313" i="53" a="1"/>
  <c r="B350" i="53" a="1"/>
  <c r="A86" i="53" a="1"/>
  <c r="A7621" i="53" a="1"/>
  <c r="A7736" i="53" a="1"/>
  <c r="B7528" i="53" a="1"/>
  <c r="C265" i="53" a="1"/>
  <c r="C7726" i="53" a="1"/>
  <c r="D7515" i="53" a="1"/>
  <c r="E7742" i="53" a="1"/>
  <c r="C90" i="53" a="1"/>
  <c r="A6980" i="53" a="1"/>
  <c r="B7314" i="53" a="1"/>
  <c r="B6827" i="53" a="1"/>
  <c r="D40" i="53" a="1"/>
  <c r="B444" i="53" a="1"/>
  <c r="E7154" i="53" a="1"/>
  <c r="B7518" i="53" a="1"/>
  <c r="B120" i="53" a="1"/>
  <c r="A7073" i="53" a="1"/>
  <c r="C7222" i="53" a="1"/>
  <c r="A44" i="53" a="1"/>
  <c r="E254" i="53" a="1"/>
  <c r="D7822" i="53" a="1"/>
  <c r="D7528" i="53" a="1"/>
  <c r="D191" i="53" a="1"/>
  <c r="E7087" i="53" a="1"/>
  <c r="D47" i="53" a="1"/>
  <c r="D7783" i="53" a="1"/>
  <c r="D7557" i="53" a="1"/>
  <c r="B481" i="53" a="1"/>
  <c r="C7142" i="53" a="1"/>
  <c r="E7027" i="53" a="1"/>
  <c r="B7306" i="53" a="1"/>
  <c r="D7491" i="53" a="1"/>
  <c r="A7820" i="53" a="1"/>
  <c r="D7070" i="53" a="1"/>
  <c r="B7397" i="53" a="1"/>
  <c r="A6522" i="53" a="1"/>
  <c r="B6493" i="53" a="1"/>
  <c r="C6716" i="53" a="1"/>
  <c r="B7567" i="53" a="1"/>
  <c r="B687" i="53" a="1"/>
  <c r="E7506" i="53" a="1"/>
  <c r="B7402" i="53" a="1"/>
  <c r="B6777" i="53" a="1"/>
  <c r="D6928" i="53" a="1"/>
  <c r="B7148" i="53" a="1"/>
  <c r="E7286" i="53" a="1"/>
  <c r="C7548" i="53" a="1"/>
  <c r="E413" i="53" a="1"/>
  <c r="C97" i="53" a="1"/>
  <c r="C7792" i="53" a="1"/>
  <c r="C7455" i="53" a="1"/>
  <c r="C7599" i="53" a="1"/>
  <c r="C7354" i="53" a="1"/>
  <c r="D7624" i="53" a="1"/>
  <c r="C7374" i="53" a="1"/>
  <c r="A21" i="53" a="1"/>
  <c r="E7299" i="53" a="1"/>
  <c r="B407" i="53" a="1"/>
  <c r="C7254" i="53" a="1"/>
  <c r="D7623" i="53" a="1"/>
  <c r="B7051" i="53" a="1"/>
  <c r="B127" i="53" a="1"/>
  <c r="C7513" i="53" a="1"/>
  <c r="B587" i="53" a="1"/>
  <c r="C609" i="53" a="1"/>
  <c r="A7748" i="53" a="1"/>
  <c r="E7832" i="53" a="1"/>
  <c r="B7281" i="53" a="1"/>
  <c r="D7297" i="53" a="1"/>
  <c r="A31" i="53" a="1"/>
  <c r="E1125" i="53" a="1"/>
  <c r="A7545" i="53" a="1"/>
  <c r="E917" i="53" a="1"/>
  <c r="D590" i="53" a="1"/>
  <c r="B355" i="53" a="1"/>
  <c r="A7790" i="53" a="1"/>
  <c r="C7504" i="53" a="1"/>
  <c r="C178" i="53" a="1"/>
  <c r="C199" i="53" a="1"/>
  <c r="C7069" i="53" a="1"/>
  <c r="D116" i="53" a="1"/>
  <c r="D1052" i="53" a="1"/>
  <c r="A373" i="53" a="1"/>
  <c r="B7250" i="53" a="1"/>
  <c r="A430" i="53" a="1"/>
  <c r="B7372" i="53" a="1"/>
  <c r="D7600" i="53" a="1"/>
  <c r="B607" i="53" a="1"/>
  <c r="A7398" i="53" a="1"/>
  <c r="E7277" i="53" a="1"/>
  <c r="B6815" i="53" a="1"/>
  <c r="B7600" i="53" a="1"/>
  <c r="E617" i="53" a="1"/>
  <c r="A393" i="53" a="1"/>
  <c r="B7392" i="53" a="1"/>
  <c r="B1026" i="53" a="1"/>
  <c r="C125" i="53" a="1"/>
  <c r="B7550" i="53" a="1"/>
  <c r="E7771" i="53" a="1"/>
  <c r="A851" i="53" a="1"/>
  <c r="C7731" i="53" a="1"/>
  <c r="A7612" i="53" a="1"/>
  <c r="A446" i="53" a="1"/>
  <c r="C84" i="53" a="1"/>
  <c r="E564" i="53" a="1"/>
  <c r="D988" i="53" a="1"/>
  <c r="E7628" i="53" a="1"/>
  <c r="A804" i="53" a="1"/>
  <c r="A390" i="53" a="1"/>
  <c r="D599" i="53" a="1"/>
  <c r="E7296" i="53" a="1"/>
  <c r="A7667" i="53" a="1"/>
  <c r="D7719" i="53" a="1"/>
  <c r="E246" i="53" a="1"/>
  <c r="C7525" i="53" a="1"/>
  <c r="B401" i="53" a="1"/>
  <c r="C251" i="53" a="1"/>
  <c r="E7649" i="53" a="1"/>
  <c r="B6833" i="53" a="1"/>
  <c r="E498" i="53" a="1"/>
  <c r="A139" i="53" a="1"/>
  <c r="D553" i="53" a="1"/>
  <c r="E7563" i="53" a="1"/>
  <c r="D7841" i="53" a="1"/>
  <c r="B853" i="53" a="1"/>
  <c r="B395" i="53" a="1"/>
  <c r="E7193" i="53" a="1"/>
  <c r="E548" i="53" a="1"/>
  <c r="E627" i="53" a="1"/>
  <c r="E1270" i="53" a="1"/>
  <c r="C7416" i="53" a="1"/>
  <c r="B188" i="53" a="1"/>
  <c r="E364" i="53" a="1"/>
  <c r="C7193" i="53" a="1"/>
  <c r="C1319" i="53" a="1"/>
  <c r="E879" i="53" a="1"/>
  <c r="C1070" i="53" a="1"/>
  <c r="A695" i="53" a="1"/>
  <c r="A6762" i="53" a="1"/>
  <c r="C7699" i="53" a="1"/>
  <c r="A365" i="53" a="1"/>
  <c r="E145" i="53" a="1"/>
  <c r="B7589" i="53" a="1"/>
  <c r="E82" i="53" a="1"/>
  <c r="E7804" i="53" a="1"/>
  <c r="C485" i="53" a="1"/>
  <c r="E6984" i="53" a="1"/>
  <c r="B7120" i="53" a="1"/>
  <c r="C290" i="53" a="1"/>
  <c r="C205" i="53" a="1"/>
  <c r="A1282" i="53" a="1"/>
  <c r="C7505" i="53" a="1"/>
  <c r="E7320" i="53" a="1"/>
  <c r="C923" i="53" a="1"/>
  <c r="D111" i="53" a="1"/>
  <c r="C7777" i="53" a="1"/>
  <c r="A1015" i="53" a="1"/>
  <c r="C807" i="53" a="1"/>
  <c r="A6691" i="53" a="1"/>
  <c r="D7509" i="53" a="1"/>
  <c r="A647" i="53" a="1"/>
  <c r="C171" i="53" a="1"/>
  <c r="B298" i="53" a="1"/>
  <c r="E486" i="53" a="1"/>
  <c r="A701" i="53" a="1"/>
  <c r="A305" i="53" a="1"/>
  <c r="D7284" i="53" a="1"/>
  <c r="B7237" i="53" a="1"/>
  <c r="A7624" i="53" a="1"/>
  <c r="A1167" i="53" a="1"/>
  <c r="A7567" i="53" a="1"/>
  <c r="D7353" i="53" a="1"/>
  <c r="B7805" i="53" a="1"/>
  <c r="A7609" i="53" a="1"/>
  <c r="E6695" i="53" a="1"/>
  <c r="C424" i="53" a="1"/>
  <c r="D346" i="53" a="1"/>
  <c r="B7149" i="53" a="1"/>
  <c r="A249" i="53" a="1"/>
  <c r="C7662" i="53" a="1"/>
  <c r="C7655" i="53" a="1"/>
  <c r="C362" i="53" a="1"/>
  <c r="E7837" i="53" a="1"/>
  <c r="C545" i="53" a="1"/>
  <c r="C7679" i="53" a="1"/>
  <c r="A7575" i="53" a="1"/>
  <c r="C1011" i="53" a="1"/>
  <c r="D7728" i="53" a="1"/>
  <c r="D327" i="53" a="1"/>
  <c r="A113" i="53" a="1"/>
  <c r="E7188" i="53" a="1"/>
  <c r="C7834" i="53" a="1"/>
  <c r="A7821" i="53" a="1"/>
  <c r="D536" i="53" a="1"/>
  <c r="D7601" i="53" a="1"/>
  <c r="E271" i="53" a="1"/>
  <c r="D593" i="53" a="1"/>
  <c r="A7380" i="53" a="1"/>
  <c r="C530" i="53" a="1"/>
  <c r="D289" i="53" a="1"/>
  <c r="B7742" i="53" a="1"/>
  <c r="B6720" i="53" a="1"/>
  <c r="A434" i="53" a="1"/>
  <c r="E7683" i="53" a="1"/>
  <c r="D6583" i="53" a="1"/>
  <c r="E334" i="53" a="1"/>
  <c r="E155" i="53" a="1"/>
  <c r="D7483" i="53" a="1"/>
  <c r="B7276" i="53" a="1"/>
  <c r="C129" i="53" a="1"/>
  <c r="C25" i="53" a="1"/>
  <c r="C6698" i="53" a="1"/>
  <c r="B24" i="53" a="1"/>
  <c r="C7535" i="53" a="1"/>
  <c r="B446" i="53" a="1"/>
  <c r="A7047" i="53" a="1"/>
  <c r="B630" i="53" a="1"/>
  <c r="E7583" i="53" a="1"/>
  <c r="D7718" i="53" a="1"/>
  <c r="A771" i="53" a="1"/>
  <c r="B345" i="53" a="1"/>
  <c r="B535" i="53" a="1"/>
  <c r="B610" i="53" a="1"/>
  <c r="E769" i="53" a="1"/>
  <c r="C460" i="53" a="1"/>
  <c r="E7827" i="53" a="1"/>
  <c r="B7815" i="53" a="1"/>
  <c r="B7720" i="53" a="1"/>
  <c r="E896" i="53" a="1"/>
  <c r="B562" i="53" a="1"/>
  <c r="C7286" i="53" a="1"/>
  <c r="A909" i="53" a="1"/>
  <c r="A517" i="53" a="1"/>
  <c r="A742" i="53" a="1"/>
  <c r="A420" i="53" a="1"/>
  <c r="B95" i="53" a="1"/>
  <c r="E696" i="53" a="1"/>
  <c r="A164" i="53" a="1"/>
  <c r="C478" i="53" a="1"/>
  <c r="D7819" i="53" a="1"/>
  <c r="E89" i="53" a="1"/>
  <c r="A7687" i="53" a="1"/>
  <c r="E473" i="53" a="1"/>
  <c r="D328" i="53" a="1"/>
  <c r="D7129" i="53" a="1"/>
  <c r="B1076" i="53" a="1"/>
  <c r="E327" i="53" a="1"/>
  <c r="D246" i="53" a="1"/>
  <c r="E544" i="53" a="1"/>
  <c r="D379" i="53" a="1"/>
  <c r="E944" i="53" a="1"/>
  <c r="D372" i="53" a="1"/>
  <c r="D815" i="53" a="1"/>
  <c r="B934" i="53" a="1"/>
  <c r="B865" i="53" a="1"/>
  <c r="A571" i="53" a="1"/>
  <c r="C564" i="53" a="1"/>
  <c r="C7348" i="53" a="1"/>
  <c r="C1073" i="53" a="1"/>
  <c r="C757" i="53" a="1"/>
  <c r="D959" i="53" a="1"/>
  <c r="E389" i="53" a="1"/>
  <c r="B6819" i="53" a="1"/>
  <c r="C1285" i="53" a="1"/>
  <c r="E445" i="53" a="1"/>
  <c r="A996" i="53" a="1"/>
  <c r="E513" i="53" a="1"/>
  <c r="D1205" i="53" a="1"/>
  <c r="B2094" i="53" a="1"/>
  <c r="A2385" i="53" a="1"/>
  <c r="A291" i="53" a="1"/>
  <c r="D6973" i="53" a="1"/>
  <c r="C7542" i="53" a="1"/>
  <c r="D1005" i="53" a="1"/>
  <c r="D7352" i="53" a="1"/>
  <c r="D7441" i="53" a="1"/>
  <c r="D770" i="53" a="1"/>
  <c r="A567" i="53" a="1"/>
  <c r="C7614" i="53" a="1"/>
  <c r="E257" i="53" a="1"/>
  <c r="B861" i="53" a="1"/>
  <c r="B7" i="53" a="1"/>
  <c r="C660" i="53" a="1"/>
  <c r="C198" i="53" a="1"/>
  <c r="C112" i="53" a="1"/>
  <c r="B7486" i="53" a="1"/>
  <c r="D605" i="53" a="1"/>
  <c r="C208" i="53" a="1"/>
  <c r="C628" i="53" a="1"/>
  <c r="E163" i="53" a="1"/>
  <c r="A595" i="53" a="1"/>
  <c r="C961" i="53" a="1"/>
  <c r="B916" i="53" a="1"/>
  <c r="E1010" i="53" a="1"/>
  <c r="B1051" i="53" a="1"/>
  <c r="E7491" i="53" a="1"/>
  <c r="C220" i="53" a="1"/>
  <c r="D393" i="53" a="1"/>
  <c r="C6986" i="53" a="1"/>
  <c r="C7147" i="53" a="1"/>
  <c r="B7745" i="53" a="1"/>
  <c r="D6805" i="53" a="1"/>
  <c r="C582" i="53" a="1"/>
  <c r="B7168" i="53" a="1"/>
  <c r="A7448" i="53" a="1"/>
  <c r="A6838" i="53" a="1"/>
  <c r="C138" i="53" a="1"/>
  <c r="C7007" i="53" a="1"/>
  <c r="A7565" i="53" a="1"/>
  <c r="C611" i="53" a="1"/>
  <c r="D7689" i="53" a="1"/>
  <c r="E7236" i="53" a="1"/>
  <c r="D7716" i="53" a="1"/>
  <c r="D7216" i="53" a="1"/>
  <c r="B7529" i="53" a="1"/>
  <c r="E7039" i="53" a="1"/>
  <c r="D7740" i="53" a="1"/>
  <c r="C367" i="53" a="1"/>
  <c r="D67" i="53" a="1"/>
  <c r="B7115" i="53" a="1"/>
  <c r="D6610" i="53" a="1"/>
  <c r="E7560" i="53" a="1"/>
  <c r="A412" i="53" a="1"/>
  <c r="C7479" i="53" a="1"/>
  <c r="D7496" i="53" a="1"/>
  <c r="A284" i="53" a="1"/>
  <c r="D6883" i="53" a="1"/>
  <c r="D247" i="53" a="1"/>
  <c r="D373" i="53" a="1"/>
  <c r="D863" i="53" a="1"/>
  <c r="E424" i="53" a="1"/>
  <c r="B7420" i="53" a="1"/>
  <c r="B7766" i="53" a="1"/>
  <c r="E741" i="53" a="1"/>
  <c r="D7795" i="53" a="1"/>
  <c r="C7373" i="53" a="1"/>
  <c r="A216" i="53" a="1"/>
  <c r="D685" i="53" a="1"/>
  <c r="C510" i="53" a="1"/>
  <c r="B7608" i="53" a="1"/>
  <c r="B293" i="53" a="1"/>
  <c r="C6380" i="53" a="1"/>
  <c r="A462" i="53" a="1"/>
  <c r="D7354" i="53" a="1"/>
  <c r="B447" i="53" a="1"/>
  <c r="D7066" i="53" a="1"/>
  <c r="A7688" i="53" a="1"/>
  <c r="B7672" i="53" a="1"/>
  <c r="D7814" i="53" a="1"/>
  <c r="E823" i="53" a="1"/>
  <c r="A94" i="53" a="1"/>
  <c r="E1077" i="53" a="1"/>
  <c r="D752" i="53" a="1"/>
  <c r="C7326" i="53" a="1"/>
  <c r="B7796" i="53" a="1"/>
  <c r="D1193" i="53" a="1"/>
  <c r="B7495" i="53" a="1"/>
  <c r="D7345" i="53" a="1"/>
  <c r="A483" i="53" a="1"/>
  <c r="C762" i="53" a="1"/>
  <c r="D792" i="53" a="1"/>
  <c r="A7481" i="53" a="1"/>
  <c r="B7183" i="53" a="1"/>
  <c r="B434" i="53" a="1"/>
  <c r="A428" i="53" a="1"/>
  <c r="C7353" i="53" a="1"/>
  <c r="C7841" i="53" a="1"/>
  <c r="A441" i="53" a="1"/>
  <c r="B7506" i="53" a="1"/>
  <c r="A594" i="53" a="1"/>
  <c r="E97" i="53" a="1"/>
  <c r="C7793" i="53" a="1"/>
  <c r="B637" i="53" a="1"/>
  <c r="C105" i="53" a="1"/>
  <c r="B7838" i="53" a="1"/>
  <c r="D975" i="53" a="1"/>
  <c r="D955" i="53" a="1"/>
  <c r="A7539" i="53" a="1"/>
  <c r="E384" i="53" a="1"/>
  <c r="D957" i="53" a="1"/>
  <c r="C754" i="53" a="1"/>
  <c r="E635" i="53" a="1"/>
  <c r="E56" i="53" a="1"/>
  <c r="B419" i="53" a="1"/>
  <c r="C708" i="53" a="1"/>
  <c r="B803" i="53" a="1"/>
  <c r="D7585" i="53" a="1"/>
  <c r="D691" i="53" a="1"/>
  <c r="A782" i="53" a="1"/>
  <c r="B7516" i="53" a="1"/>
  <c r="D7610" i="53" a="1"/>
  <c r="A1041" i="53" a="1"/>
  <c r="D527" i="53" a="1"/>
  <c r="E287" i="53" a="1"/>
  <c r="A6671" i="53" a="1"/>
  <c r="E367" i="53" a="1"/>
  <c r="D7647" i="53" a="1"/>
  <c r="C7191" i="53" a="1"/>
  <c r="B7577" i="53" a="1"/>
  <c r="C192" i="53" a="1"/>
  <c r="B182" i="53" a="1"/>
  <c r="B875" i="53" a="1"/>
  <c r="D197" i="53" a="1"/>
  <c r="E7201" i="53" a="1"/>
  <c r="E788" i="53" a="1"/>
  <c r="B474" i="53" a="1"/>
  <c r="D412" i="53" a="1"/>
  <c r="D499" i="53" a="1"/>
  <c r="A7526" i="53" a="1"/>
  <c r="E1071" i="53" a="1"/>
  <c r="C357" i="53" a="1"/>
  <c r="B541" i="53" a="1"/>
  <c r="C7462" i="53" a="1"/>
  <c r="D559" i="53" a="1"/>
  <c r="C1287" i="53" a="1"/>
  <c r="A6935" i="53" a="1"/>
  <c r="A183" i="53" a="1"/>
  <c r="D343" i="53" a="1"/>
  <c r="E265" i="53" a="1"/>
  <c r="D7307" i="53" a="1"/>
  <c r="B540" i="53" a="1"/>
  <c r="D614" i="53" a="1"/>
  <c r="A7453" i="53" a="1"/>
  <c r="C512" i="53" a="1"/>
  <c r="D168" i="53" a="1"/>
  <c r="A633" i="53" a="1"/>
  <c r="E7024" i="53" a="1"/>
  <c r="B7185" i="53" a="1"/>
  <c r="D7453" i="53" a="1"/>
  <c r="D228" i="53" a="1"/>
  <c r="A7280" i="53" a="1"/>
  <c r="C7226" i="53" a="1"/>
  <c r="B611" i="53" a="1"/>
  <c r="A336" i="53" a="1"/>
  <c r="D19" i="53" a="1"/>
  <c r="D377" i="53" a="1"/>
  <c r="E7364" i="53" a="1"/>
  <c r="E623" i="53" a="1"/>
  <c r="B7084" i="53" a="1"/>
  <c r="D576" i="53" a="1"/>
  <c r="A338" i="53" a="1"/>
  <c r="D337" i="53" a="1"/>
  <c r="E553" i="53" a="1"/>
  <c r="E7702" i="53" a="1"/>
  <c r="D461" i="53" a="1"/>
  <c r="B707" i="53" a="1"/>
  <c r="C7778" i="53" a="1"/>
  <c r="E550" i="53" a="1"/>
  <c r="E7749" i="53" a="1"/>
  <c r="A318" i="53" a="1"/>
  <c r="D293" i="53" a="1"/>
  <c r="E535" i="53" a="1"/>
  <c r="E708" i="53" a="1"/>
  <c r="E6779" i="53" a="1"/>
  <c r="C124" i="53" a="1"/>
  <c r="D7570" i="53" a="1"/>
  <c r="D7290" i="53" a="1"/>
  <c r="C36" i="53" a="1"/>
  <c r="A271" i="53" a="1"/>
  <c r="D7762" i="53" a="1"/>
  <c r="C6704" i="53" a="1"/>
  <c r="E7793" i="53" a="1"/>
  <c r="B41" i="53" a="1"/>
  <c r="A7642" i="53" a="1"/>
  <c r="C7466" i="53" a="1"/>
  <c r="C811" i="53" a="1"/>
  <c r="B1003" i="53" a="1"/>
  <c r="A347" i="53" a="1"/>
  <c r="C377" i="53" a="1"/>
  <c r="E946" i="53" a="1"/>
  <c r="A478" i="53" a="1"/>
  <c r="E40" i="53" a="1"/>
  <c r="D1048" i="53" a="1"/>
  <c r="B212" i="53" a="1"/>
  <c r="C7672" i="53" a="1"/>
  <c r="C879" i="53" a="1"/>
  <c r="D528" i="53" a="1"/>
  <c r="B7463" i="53" a="1"/>
  <c r="C6899" i="53" a="1"/>
  <c r="E7551" i="53" a="1"/>
  <c r="A453" i="53" a="1"/>
  <c r="B333" i="53" a="1"/>
  <c r="A230" i="53" a="1"/>
  <c r="C1240" i="53" a="1"/>
  <c r="E7606" i="53" a="1"/>
  <c r="D974" i="53" a="1"/>
  <c r="B564" i="53" a="1"/>
  <c r="B154" i="53" a="1"/>
  <c r="C7765" i="53" a="1"/>
  <c r="C7686" i="53" a="1"/>
  <c r="E915" i="53" a="1"/>
  <c r="B360" i="53" a="1"/>
  <c r="A1101" i="53" a="1"/>
  <c r="E418" i="53" a="1"/>
  <c r="C1072" i="53" a="1"/>
  <c r="E815" i="53" a="1"/>
  <c r="E965" i="53" a="1"/>
  <c r="B573" i="53" a="1"/>
  <c r="E598" i="53" a="1"/>
  <c r="D432" i="53" a="1"/>
  <c r="B7548" i="53" a="1"/>
  <c r="A7003" i="53" a="1"/>
  <c r="D7306" i="53" a="1"/>
  <c r="B7652" i="53" a="1"/>
  <c r="E7615" i="53" a="1"/>
  <c r="B7467" i="53" a="1"/>
  <c r="D1015" i="53" a="1"/>
  <c r="A982" i="53" a="1"/>
  <c r="A1118" i="53" a="1"/>
  <c r="C127" i="53" a="1"/>
  <c r="C561" i="53" a="1"/>
  <c r="C321" i="53" a="1"/>
  <c r="D218" i="53" a="1"/>
  <c r="E479" i="53" a="1"/>
  <c r="A944" i="53" a="1"/>
  <c r="A817" i="53" a="1"/>
  <c r="B1138" i="53" a="1"/>
  <c r="D1166" i="53" a="1"/>
  <c r="D7447" i="53" a="1"/>
  <c r="A7603" i="53" a="1"/>
  <c r="E330" i="53" a="1"/>
  <c r="C417" i="53" a="1"/>
  <c r="C161" i="53" a="1"/>
  <c r="C6912" i="53" a="1"/>
  <c r="D507" i="53" a="1"/>
  <c r="B662" i="53" a="1"/>
  <c r="A1045" i="53" a="1"/>
  <c r="D6814" i="53" a="1"/>
  <c r="C334" i="53" a="1"/>
  <c r="E651" i="53" a="1"/>
  <c r="C7555" i="53" a="1"/>
  <c r="C266" i="53" a="1"/>
  <c r="D82" i="53" a="1"/>
  <c r="D804" i="53" a="1"/>
  <c r="E533" i="53" a="1"/>
  <c r="B509" i="53" a="1"/>
  <c r="E503" i="53" a="1"/>
  <c r="D7671" i="53" a="1"/>
  <c r="C342" i="53" a="1"/>
  <c r="A1242" i="53" a="1"/>
  <c r="B578" i="53" a="1"/>
  <c r="D7443" i="53" a="1"/>
  <c r="B326" i="53" a="1"/>
  <c r="C730" i="53" a="1"/>
  <c r="D245" i="53" a="1"/>
  <c r="B323" i="53" a="1"/>
  <c r="C167" i="53" a="1"/>
  <c r="B1117" i="53" a="1"/>
  <c r="D195" i="53" a="1"/>
  <c r="D679" i="53" a="1"/>
  <c r="B328" i="53" a="1"/>
  <c r="D475" i="53" a="1"/>
  <c r="A7787" i="53" a="1"/>
  <c r="A7804" i="53" a="1"/>
  <c r="A6551" i="53" a="1"/>
  <c r="A7097" i="53" a="1"/>
  <c r="B6970" i="53" a="1"/>
  <c r="B7472" i="53" a="1"/>
  <c r="B168" i="53" a="1"/>
  <c r="A88" i="53" a="1"/>
  <c r="B601" i="53" a="1"/>
  <c r="B251" i="53" a="1"/>
  <c r="C7377" i="53" a="1"/>
  <c r="E7250" i="53" a="1"/>
  <c r="E7489" i="53" a="1"/>
  <c r="D852" i="53" a="1"/>
  <c r="E7728" i="53" a="1"/>
  <c r="E6580" i="53" a="1"/>
  <c r="D198" i="53" a="1"/>
  <c r="C11" i="53" a="1"/>
  <c r="E7242" i="53" a="1"/>
  <c r="E253" i="53" a="1"/>
  <c r="E297" i="53" a="1"/>
  <c r="D6857" i="53" a="1"/>
  <c r="B7393" i="53" a="1"/>
  <c r="C704" i="53" a="1"/>
  <c r="D7458" i="53" a="1"/>
  <c r="C7238" i="53" a="1"/>
  <c r="B6762" i="53" a="1"/>
  <c r="C6459" i="53" a="1"/>
  <c r="D7178" i="53" a="1"/>
  <c r="C566" i="53" a="1"/>
  <c r="C24" i="53" a="1"/>
  <c r="E7651" i="53" a="1"/>
  <c r="A617" i="53" a="1"/>
  <c r="E7557" i="53" a="1"/>
  <c r="A746" i="53" a="1"/>
  <c r="D7153" i="53" a="1"/>
  <c r="C598" i="53" a="1"/>
  <c r="A7644" i="53" a="1"/>
  <c r="A659" i="53" a="1"/>
  <c r="D157" i="53" a="1"/>
  <c r="E310" i="53" a="1"/>
  <c r="C7631" i="53" a="1"/>
  <c r="D7678" i="53" a="1"/>
  <c r="E266" i="53" a="1"/>
  <c r="B125" i="53" a="1"/>
  <c r="D7418" i="53" a="1"/>
  <c r="D7559" i="53" a="1"/>
  <c r="E7344" i="53" a="1"/>
  <c r="E7691" i="53" a="1"/>
  <c r="E7290" i="53" a="1"/>
  <c r="E7736" i="53" a="1"/>
  <c r="B534" i="53" a="1"/>
  <c r="B594" i="53" a="1"/>
  <c r="E7653" i="53" a="1"/>
  <c r="A53" i="53" a="1"/>
  <c r="A97" i="53" a="1"/>
  <c r="A250" i="53" a="1"/>
  <c r="A447" i="53" a="1"/>
  <c r="C224" i="53" a="1"/>
  <c r="E833" i="53" a="1"/>
  <c r="A7430" i="53" a="1"/>
  <c r="A533" i="53" a="1"/>
  <c r="D7580" i="53" a="1"/>
  <c r="B907" i="53" a="1"/>
  <c r="C276" i="53" a="1"/>
  <c r="D7460" i="53" a="1"/>
  <c r="A335" i="53" a="1"/>
  <c r="B150" i="53" a="1"/>
  <c r="E1192" i="53" a="1"/>
  <c r="C413" i="53" a="1"/>
  <c r="A7798" i="53" a="1"/>
  <c r="E608" i="53" a="1"/>
  <c r="E7600" i="53" a="1"/>
  <c r="E7460" i="53" a="1"/>
  <c r="D820" i="53" a="1"/>
  <c r="A7654" i="53" a="1"/>
  <c r="E7422" i="53" a="1"/>
  <c r="E295" i="53" a="1"/>
  <c r="A416" i="53" a="1"/>
  <c r="B1154" i="53" a="1"/>
  <c r="A6409" i="53" a="1"/>
  <c r="B7711" i="53" a="1"/>
  <c r="A7733" i="53" a="1"/>
  <c r="C997" i="53" a="1"/>
  <c r="E7572" i="53" a="1"/>
  <c r="E162" i="53" a="1"/>
  <c r="D545" i="53" a="1"/>
  <c r="B665" i="53" a="1"/>
  <c r="C793" i="53" a="1"/>
  <c r="A950" i="53" a="1"/>
  <c r="E81" i="53" a="1"/>
  <c r="B629" i="53" a="1"/>
  <c r="C552" i="53" a="1"/>
  <c r="D7732" i="53" a="1"/>
  <c r="E245" i="53" a="1"/>
  <c r="A1182" i="53" a="1"/>
  <c r="A755" i="53" a="1"/>
  <c r="A1046" i="53" a="1"/>
  <c r="A7136" i="53" a="1"/>
  <c r="E7088" i="53" a="1"/>
  <c r="E7398" i="53" a="1"/>
  <c r="D1004" i="53" a="1"/>
  <c r="A7369" i="53" a="1"/>
  <c r="D7745" i="53" a="1"/>
  <c r="A714" i="53" a="1"/>
  <c r="D471" i="53" a="1"/>
  <c r="A7661" i="53" a="1"/>
  <c r="E551" i="53" a="1"/>
  <c r="C702" i="53" a="1"/>
  <c r="A176" i="53" a="1"/>
  <c r="E150" i="53" a="1"/>
  <c r="E444" i="53" a="1"/>
  <c r="B7368" i="53" a="1"/>
  <c r="B1202" i="53" a="1"/>
  <c r="B1311" i="53" a="1"/>
  <c r="A129" i="53" a="1"/>
  <c r="C140" i="53" a="1"/>
  <c r="D1027" i="53" a="1"/>
  <c r="A1054" i="53" a="1"/>
  <c r="D6898" i="53" a="1"/>
  <c r="D1177" i="53" a="1"/>
  <c r="B640" i="53" a="1"/>
  <c r="E277" i="53" a="1"/>
  <c r="D7829" i="53" a="1"/>
  <c r="D692" i="53" a="1"/>
  <c r="A1259" i="53" a="1"/>
  <c r="D7366" i="53" a="1"/>
  <c r="E7658" i="53" a="1"/>
  <c r="A7596" i="53" a="1"/>
  <c r="D7776" i="53" a="1"/>
  <c r="E7531" i="53" a="1"/>
  <c r="B7686" i="53" a="1"/>
  <c r="B7832" i="53" a="1"/>
  <c r="A7753" i="53" a="1"/>
  <c r="E7806" i="53" a="1"/>
  <c r="E7025" i="53" a="1"/>
  <c r="C172" i="53" a="1"/>
  <c r="C6703" i="53" a="1"/>
  <c r="C340" i="53" a="1"/>
  <c r="D982" i="53" a="1"/>
  <c r="A7489" i="53" a="1"/>
  <c r="B740" i="53" a="1"/>
  <c r="B7764" i="53" a="1"/>
  <c r="B7475" i="53" a="1"/>
  <c r="C7604" i="53" a="1"/>
  <c r="E712" i="53" a="1"/>
  <c r="C1145" i="53" a="1"/>
  <c r="C7443" i="53" a="1"/>
  <c r="C95" i="53" a="1"/>
  <c r="B946" i="53" a="1"/>
  <c r="A480" i="53" a="1"/>
  <c r="C99" i="53" a="1"/>
  <c r="D7821" i="53" a="1"/>
  <c r="B246" i="53" a="1"/>
  <c r="A7027" i="53" a="1"/>
  <c r="A5" i="53" a="1"/>
  <c r="E283" i="53" a="1"/>
  <c r="C7017" i="53" a="1"/>
  <c r="B6744" i="53" a="1"/>
  <c r="C496" i="53" a="1"/>
  <c r="C7063" i="53" a="1"/>
  <c r="D22" i="53" a="1"/>
  <c r="E7623" i="53" a="1"/>
  <c r="A361" i="53" a="1"/>
  <c r="B7279" i="53" a="1"/>
  <c r="C7013" i="53" a="1"/>
  <c r="C7701" i="53" a="1"/>
  <c r="D7377" i="53" a="1"/>
  <c r="D7736" i="53" a="1"/>
  <c r="B653" i="53" a="1"/>
  <c r="A540" i="53" a="1"/>
  <c r="A403" i="53" a="1"/>
  <c r="C438" i="53" a="1"/>
  <c r="D454" i="53" a="1"/>
  <c r="B868" i="53" a="1"/>
  <c r="B7676" i="53" a="1"/>
  <c r="B245" i="53" a="1"/>
  <c r="D7398" i="53" a="1"/>
  <c r="B7435" i="53" a="1"/>
  <c r="C7710" i="53" a="1"/>
  <c r="D7" i="53" a="1"/>
  <c r="C7719" i="53" a="1"/>
  <c r="B7366" i="53" a="1"/>
  <c r="E279" i="53" a="1"/>
  <c r="C6975" i="53" a="1"/>
  <c r="E6888" i="53" a="1"/>
  <c r="A514" i="53" a="1"/>
  <c r="B43" i="53" a="1"/>
  <c r="D303" i="53" a="1"/>
  <c r="B7585" i="53" a="1"/>
  <c r="C7076" i="53" a="1"/>
  <c r="A275" i="53" a="1"/>
  <c r="E6708" i="53" a="1"/>
  <c r="B956" i="53" a="1"/>
  <c r="D331" i="53" a="1"/>
  <c r="E7447" i="53" a="1"/>
  <c r="A661" i="53" a="1"/>
  <c r="C19" i="53" a="1"/>
  <c r="B491" i="53" a="1"/>
  <c r="D1132" i="53" a="1"/>
  <c r="D1191" i="53" a="1"/>
  <c r="E6561" i="53" a="1"/>
  <c r="B1027" i="53" a="1"/>
  <c r="E940" i="53" a="1"/>
  <c r="A7795" i="53" a="1"/>
  <c r="B7190" i="53" a="1"/>
  <c r="B920" i="53" a="1"/>
  <c r="A1030" i="53" a="1"/>
  <c r="B210" i="53" a="1"/>
  <c r="E992" i="53" a="1"/>
  <c r="A488" i="53" a="1"/>
  <c r="A411" i="53" a="1"/>
  <c r="A815" i="53" a="1"/>
  <c r="A999" i="53" a="1"/>
  <c r="D1142" i="53" a="1"/>
  <c r="A1634" i="53" a="1"/>
  <c r="B1919" i="53" a="1"/>
  <c r="E682" i="53" a="1"/>
  <c r="C886" i="53" a="1"/>
  <c r="D1508" i="53" a="1"/>
  <c r="D1643" i="53" a="1"/>
  <c r="D1291" i="53" a="1"/>
  <c r="A7594" i="53" a="1"/>
  <c r="C1920" i="53" a="1"/>
  <c r="C1130" i="53" a="1"/>
  <c r="A190" i="53" a="1"/>
  <c r="B531" i="53" a="1"/>
  <c r="C741" i="53" a="1"/>
  <c r="A572" i="53" a="1"/>
  <c r="B517" i="53" a="1"/>
  <c r="C7298" i="53" a="1"/>
  <c r="D7442" i="53" a="1"/>
  <c r="A7365" i="53" a="1"/>
  <c r="A1038" i="53" a="1"/>
  <c r="B7303" i="53" a="1"/>
  <c r="D491" i="53" a="1"/>
  <c r="E252" i="53" a="1"/>
  <c r="A470" i="53" a="1"/>
  <c r="E7610" i="53" a="1"/>
  <c r="A161" i="53" a="1"/>
  <c r="D718" i="53" a="1"/>
  <c r="C1166" i="53" a="1"/>
  <c r="D764" i="53" a="1"/>
  <c r="C7293" i="53" a="1"/>
  <c r="A1210" i="53" a="1"/>
  <c r="C468" i="53" a="1"/>
  <c r="E7258" i="53" a="1"/>
  <c r="B749" i="53" a="1"/>
  <c r="D921" i="53" a="1"/>
  <c r="D821" i="53" a="1"/>
  <c r="C179" i="53" a="1"/>
  <c r="A124" i="53" a="1"/>
  <c r="E1252" i="53" a="1"/>
  <c r="E1053" i="53" a="1"/>
  <c r="C1015" i="53" a="1"/>
  <c r="A1062" i="53" a="1"/>
  <c r="C1408" i="53" a="1"/>
  <c r="D1593" i="53" a="1"/>
  <c r="B7763" i="53" a="1"/>
  <c r="D7645" i="53" a="1"/>
  <c r="C110" i="53" a="1"/>
  <c r="E7734" i="53" a="1"/>
  <c r="C289" i="53" a="1"/>
  <c r="E557" i="53" a="1"/>
  <c r="D7380" i="53" a="1"/>
  <c r="E7632" i="53" a="1"/>
  <c r="E226" i="53" a="1"/>
  <c r="A7543" i="53" a="1"/>
  <c r="A64" i="53" a="1"/>
  <c r="C7154" i="53" a="1"/>
  <c r="B7790" i="53" a="1"/>
  <c r="E7452" i="53" a="1"/>
  <c r="C6995" i="53" a="1"/>
  <c r="D212" i="53" a="1"/>
  <c r="D421" i="53" a="1"/>
  <c r="A7657" i="53" a="1"/>
  <c r="A50" i="53" a="1"/>
  <c r="A9" i="53" a="1"/>
  <c r="C339" i="53" a="1"/>
  <c r="B7613" i="53" a="1"/>
  <c r="D725" i="53" a="1"/>
  <c r="C23" i="53" a="1"/>
  <c r="D7436" i="53" a="1"/>
  <c r="E489" i="53" a="1"/>
  <c r="B7635" i="53" a="1"/>
  <c r="B7209" i="53" a="1"/>
  <c r="D7791" i="53" a="1"/>
  <c r="A7750" i="53" a="1"/>
  <c r="B1031" i="53" a="1"/>
  <c r="B525" i="53" a="1"/>
  <c r="A733" i="53" a="1"/>
  <c r="B435" i="53" a="1"/>
  <c r="C348" i="53" a="1"/>
  <c r="B7241" i="53" a="1"/>
  <c r="C991" i="53" a="1"/>
  <c r="C7484" i="53" a="1"/>
  <c r="E735" i="53" a="1"/>
  <c r="C18" i="53" a="1"/>
  <c r="B439" i="53" a="1"/>
  <c r="A7351" i="53" a="1"/>
  <c r="E363" i="53" a="1"/>
  <c r="A570" i="53" a="1"/>
  <c r="A358" i="53" a="1"/>
  <c r="E467" i="53" a="1"/>
  <c r="D7498" i="53" a="1"/>
  <c r="D11" i="53" a="1"/>
  <c r="C7634" i="53" a="1"/>
  <c r="C7825" i="53" a="1"/>
  <c r="C974" i="53" a="1"/>
  <c r="E6864" i="53" a="1"/>
  <c r="D1221" i="53" a="1"/>
  <c r="E1130" i="53" a="1"/>
  <c r="A7743" i="53" a="1"/>
  <c r="A7258" i="53" a="1"/>
  <c r="A776" i="53" a="1"/>
  <c r="E501" i="53" a="1"/>
  <c r="E7781" i="53" a="1"/>
  <c r="B479" i="53" a="1"/>
  <c r="E7578" i="53" a="1"/>
  <c r="D1322" i="53" a="1"/>
  <c r="B1142" i="53" a="1"/>
  <c r="D607" i="53" a="1"/>
  <c r="A7467" i="53" a="1"/>
  <c r="D7662" i="53" a="1"/>
  <c r="B1033" i="53" a="1"/>
  <c r="E1124" i="53" a="1"/>
  <c r="E7779" i="53" a="1"/>
  <c r="C7160" i="53" a="1"/>
  <c r="C1296" i="53" a="1"/>
  <c r="E568" i="53" a="1"/>
  <c r="C986" i="53" a="1"/>
  <c r="E500" i="53" a="1"/>
  <c r="C316" i="53" a="1"/>
  <c r="A1025" i="53" a="1"/>
  <c r="A7600" i="53" a="1"/>
  <c r="C86" i="53" a="1"/>
  <c r="A78" i="53" a="1"/>
  <c r="B282" i="53" a="1"/>
  <c r="E7381" i="53" a="1"/>
  <c r="D1095" i="53" a="1"/>
  <c r="D520" i="53" a="1"/>
  <c r="E968" i="53" a="1"/>
  <c r="B6" i="53" a="1"/>
  <c r="A910" i="53" a="1"/>
  <c r="D226" i="53" a="1"/>
  <c r="B1200" i="53" a="1"/>
  <c r="C245" i="53" a="1"/>
  <c r="B424" i="53" a="1"/>
  <c r="A7368" i="53" a="1"/>
  <c r="D7794" i="53" a="1"/>
  <c r="B532" i="53" a="1"/>
  <c r="E455" i="53" a="1"/>
  <c r="A402" i="53" a="1"/>
  <c r="C968" i="53" a="1"/>
  <c r="C7266" i="53" a="1"/>
  <c r="C7557" i="53" a="1"/>
  <c r="D598" i="53" a="1"/>
  <c r="D910" i="53" a="1"/>
  <c r="D7185" i="53" a="1"/>
  <c r="B116" i="53" a="1"/>
  <c r="A429" i="53" a="1"/>
  <c r="E157" i="53" a="1"/>
  <c r="B348" i="53" a="1"/>
  <c r="C149" i="53" a="1"/>
  <c r="A765" i="53" a="1"/>
  <c r="A7446" i="53" a="1"/>
  <c r="A57" i="53" a="1"/>
  <c r="D1098" i="53" a="1"/>
  <c r="A7263" i="53" a="1"/>
  <c r="B523" i="53" a="1"/>
  <c r="C703" i="53" a="1"/>
  <c r="E7656" i="53" a="1"/>
  <c r="B935" i="53" a="1"/>
  <c r="E1057" i="53" a="1"/>
  <c r="D323" i="53" a="1"/>
  <c r="A237" i="53" a="1"/>
  <c r="C1024" i="53" a="1"/>
  <c r="A367" i="53" a="1"/>
  <c r="E204" i="53" a="1"/>
  <c r="C755" i="53" a="1"/>
  <c r="D44" i="53" a="1"/>
  <c r="A652" i="53" a="1"/>
  <c r="A235" i="53" a="1"/>
  <c r="A6743" i="53" a="1"/>
  <c r="E6835" i="53" a="1"/>
  <c r="E1097" i="53" a="1"/>
  <c r="A6807" i="53" a="1"/>
  <c r="A6829" i="53" a="1"/>
  <c r="D573" i="53" a="1"/>
  <c r="B180" i="53" a="1"/>
  <c r="E546" i="53" a="1"/>
  <c r="A7441" i="53" a="1"/>
  <c r="A202" i="53" a="1"/>
  <c r="A7814" i="53" a="1"/>
  <c r="B270" i="53" a="1"/>
  <c r="B7767" i="53" a="1"/>
  <c r="C7132" i="53" a="1"/>
  <c r="C173" i="53" a="1"/>
  <c r="D7615" i="53" a="1"/>
  <c r="A7230" i="53" a="1"/>
  <c r="C529" i="53" a="1"/>
  <c r="E10" i="53" a="1"/>
  <c r="C7498" i="53" a="1"/>
  <c r="D194" i="53" a="1"/>
  <c r="A651" i="53" a="1"/>
  <c r="D1006" i="53" a="1"/>
  <c r="B704" i="53" a="1"/>
  <c r="C7492" i="53" a="1"/>
  <c r="C596" i="53" a="1"/>
  <c r="D288" i="53" a="1"/>
  <c r="D7697" i="53" a="1"/>
  <c r="B792" i="53" a="1"/>
  <c r="E916" i="53" a="1"/>
  <c r="D7275" i="53" a="1"/>
  <c r="D33" i="53" a="1"/>
  <c r="A802" i="53" a="1"/>
  <c r="D7548" i="53" a="1"/>
  <c r="D7414" i="53" a="1"/>
  <c r="B7825" i="53" a="1"/>
  <c r="E673" i="53" a="1"/>
  <c r="E7465" i="53" a="1"/>
  <c r="A465" i="53" a="1"/>
  <c r="B259" i="53" a="1"/>
  <c r="B103" i="53" a="1"/>
  <c r="A422" i="53" a="1"/>
  <c r="C698" i="53" a="1"/>
  <c r="C7187" i="53" a="1"/>
  <c r="D731" i="53" a="1"/>
  <c r="E602" i="53" a="1"/>
  <c r="C279" i="53" a="1"/>
  <c r="A1107" i="53" a="1"/>
  <c r="E349" i="53" a="1"/>
  <c r="D1034" i="53" a="1"/>
  <c r="B7447" i="53" a="1"/>
  <c r="D7758" i="53" a="1"/>
  <c r="A7658" i="53" a="1"/>
  <c r="C7248" i="53" a="1"/>
  <c r="E185" i="53" a="1"/>
  <c r="E7454" i="53" a="1"/>
  <c r="A6828" i="53" a="1"/>
  <c r="D88" i="53" a="1"/>
  <c r="B38" i="53" a="1"/>
  <c r="C132" i="53" a="1"/>
  <c r="D83" i="53" a="1"/>
  <c r="D1289" i="53" a="1"/>
  <c r="B7787" i="53" a="1"/>
  <c r="B736" i="53" a="1"/>
  <c r="C540" i="53" a="1"/>
  <c r="A990" i="53" a="1"/>
  <c r="D7276" i="53" a="1"/>
  <c r="D656" i="53" a="1"/>
  <c r="D495" i="53" a="1"/>
  <c r="B1237" i="53" a="1"/>
  <c r="C823" i="53" a="1"/>
  <c r="B13" i="53" a="1"/>
  <c r="E737" i="53" a="1"/>
  <c r="C749" i="53" a="1"/>
  <c r="D276" i="53" a="1"/>
  <c r="E750" i="53" a="1"/>
  <c r="A653" i="53" a="1"/>
  <c r="E7800" i="53" a="1"/>
  <c r="A7532" i="53" a="1"/>
  <c r="E720" i="53" a="1"/>
  <c r="E672" i="53" a="1"/>
  <c r="B804" i="53" a="1"/>
  <c r="A264" i="53" a="1"/>
  <c r="C1220" i="53" a="1"/>
  <c r="B683" i="53" a="1"/>
  <c r="A1135" i="53" a="1"/>
  <c r="C572" i="53" a="1"/>
  <c r="A1011" i="53" a="1"/>
  <c r="D1389" i="53" a="1"/>
  <c r="A1568" i="53" a="1"/>
  <c r="B7818" i="53" a="1"/>
  <c r="D1190" i="53" a="1"/>
  <c r="E1357" i="53" a="1"/>
  <c r="B1532" i="53" a="1"/>
  <c r="C81" i="53" a="1"/>
  <c r="A590" i="53" a="1"/>
  <c r="E1631" i="53" a="1"/>
  <c r="B1658" i="53" a="1"/>
  <c r="A13" i="53" a="1"/>
  <c r="B892" i="53" a="1"/>
  <c r="A6708" i="53" a="1"/>
  <c r="C1436" i="53" a="1"/>
  <c r="D2024" i="53" a="1"/>
  <c r="E552" i="53" a="1"/>
  <c r="E7738" i="53" a="1"/>
  <c r="B1088" i="53" a="1"/>
  <c r="A1130" i="53" a="1"/>
  <c r="D7551" i="53" a="1"/>
  <c r="C667" i="53" a="1"/>
  <c r="A329" i="53" a="1"/>
  <c r="D648" i="53" a="1"/>
  <c r="E164" i="53" a="1"/>
  <c r="C661" i="53" a="1"/>
  <c r="B6610" i="53" a="1"/>
  <c r="E611" i="53" a="1"/>
  <c r="C7501" i="53" a="1"/>
  <c r="C7718" i="53" a="1"/>
  <c r="D618" i="53" a="1"/>
  <c r="E656" i="53" a="1"/>
  <c r="A7536" i="53" a="1"/>
  <c r="D827" i="53" a="1"/>
  <c r="D216" i="53" a="1"/>
  <c r="D109" i="53" a="1"/>
  <c r="B714" i="53" a="1"/>
  <c r="B307" i="53" a="1"/>
  <c r="C799" i="53" a="1"/>
  <c r="B1181" i="53" a="1"/>
  <c r="A1212" i="53" a="1"/>
  <c r="B1072" i="53" a="1"/>
  <c r="C2066" i="53" a="1"/>
  <c r="B1305" i="53" a="1"/>
  <c r="C7141" i="53" a="1"/>
  <c r="E7515" i="53" a="1"/>
  <c r="D233" i="53" a="1"/>
  <c r="E7020" i="53" a="1"/>
  <c r="E7629" i="53" a="1"/>
  <c r="A6685" i="53" a="1"/>
  <c r="B7580" i="53" a="1"/>
  <c r="A199" i="53" a="1"/>
  <c r="A7205" i="53" a="1"/>
  <c r="C7773" i="53" a="1"/>
  <c r="D7236" i="53" a="1"/>
  <c r="B6734" i="53" a="1"/>
  <c r="D7781" i="53" a="1"/>
  <c r="E7665" i="53" a="1"/>
  <c r="C106" i="53" a="1"/>
  <c r="D1182" i="53" a="1"/>
  <c r="C517" i="53" a="1"/>
  <c r="E142" i="53" a="1"/>
  <c r="B7360" i="53" a="1"/>
  <c r="B187" i="53" a="1"/>
  <c r="C15" i="53" a="1"/>
  <c r="C35" i="53" a="1"/>
  <c r="E249" i="53" a="1"/>
  <c r="A7030" i="53" a="1"/>
  <c r="B7259" i="53" a="1"/>
  <c r="B6928" i="53" a="1"/>
  <c r="C7589" i="53" a="1"/>
  <c r="D6943" i="53" a="1"/>
  <c r="C479" i="53" a="1"/>
  <c r="C235" i="53" a="1"/>
  <c r="C857" i="53" a="1"/>
  <c r="D502" i="53" a="1"/>
  <c r="A85" i="53" a="1"/>
  <c r="E402" i="53" a="1"/>
  <c r="C7787" i="53" a="1"/>
  <c r="A207" i="53" a="1"/>
  <c r="B1070" i="53" a="1"/>
  <c r="A7491" i="53" a="1"/>
  <c r="E826" i="53" a="1"/>
  <c r="A7676" i="53" a="1"/>
  <c r="E86" i="53" a="1"/>
  <c r="E329" i="53" a="1"/>
  <c r="D30" i="53" a="1"/>
  <c r="A7267" i="53" a="1"/>
  <c r="C7530" i="53" a="1"/>
  <c r="C716" i="53" a="1"/>
  <c r="A7647" i="53" a="1"/>
  <c r="E331" i="53" a="1"/>
  <c r="E532" i="53" a="1"/>
  <c r="D7764" i="53" a="1"/>
  <c r="D7603" i="53" a="1"/>
  <c r="A7145" i="53" a="1"/>
  <c r="D871" i="53" a="1"/>
  <c r="C623" i="53" a="1"/>
  <c r="A738" i="53" a="1"/>
  <c r="B7651" i="53" a="1"/>
  <c r="A1073" i="53" a="1"/>
  <c r="B984" i="53" a="1"/>
  <c r="C7776" i="53" a="1"/>
  <c r="B53" i="53" a="1"/>
  <c r="D243" i="53" a="1"/>
  <c r="A325" i="53" a="1"/>
  <c r="B786" i="53" a="1"/>
  <c r="E7619" i="53" a="1"/>
  <c r="E301" i="53" a="1"/>
  <c r="B818" i="53" a="1"/>
  <c r="E170" i="53" a="1"/>
  <c r="B7685" i="53" a="1"/>
  <c r="D496" i="53" a="1"/>
  <c r="C134" i="53" a="1"/>
  <c r="B6895" i="53" a="1"/>
  <c r="C6961" i="53" a="1"/>
  <c r="D7104" i="53" a="1"/>
  <c r="D7786" i="53" a="1"/>
  <c r="C614" i="53" a="1"/>
  <c r="C7382" i="53" a="1"/>
  <c r="C7244" i="53" a="1"/>
  <c r="C714" i="53" a="1"/>
  <c r="B7670" i="53" a="1"/>
  <c r="A744" i="53" a="1"/>
  <c r="D7702" i="53" a="1"/>
  <c r="D858" i="53" a="1"/>
  <c r="A166" i="53" a="1"/>
  <c r="E1128" i="53" a="1"/>
  <c r="B7510" i="53" a="1"/>
  <c r="A1069" i="53" a="1"/>
  <c r="A1075" i="53" a="1"/>
  <c r="D677" i="53" a="1"/>
  <c r="E451" i="53" a="1"/>
  <c r="E1305" i="53" a="1"/>
  <c r="C612" i="53" a="1"/>
  <c r="A7651" i="53" a="1"/>
  <c r="B760" i="53" a="1"/>
  <c r="C701" i="53" a="1"/>
  <c r="E286" i="53" a="1"/>
  <c r="E1102" i="53" a="1"/>
  <c r="E7245" i="53" a="1"/>
  <c r="E199" i="53" a="1"/>
  <c r="B236" i="53" a="1"/>
  <c r="A7285" i="53" a="1"/>
  <c r="B330" i="53" a="1"/>
  <c r="A6999" i="53" a="1"/>
  <c r="D7332" i="53" a="1"/>
  <c r="D7511" i="53" a="1"/>
  <c r="E449" i="53" a="1"/>
  <c r="D462" i="53" a="1"/>
  <c r="A845" i="53" a="1"/>
  <c r="E516" i="53" a="1"/>
  <c r="D32" i="53" a="1"/>
  <c r="E899" i="53" a="1"/>
  <c r="A7359" i="53" a="1"/>
  <c r="D1111" i="53" a="1"/>
  <c r="A7714" i="53" a="1"/>
  <c r="E368" i="53" a="1"/>
  <c r="D674" i="53" a="1"/>
  <c r="B915" i="53" a="1"/>
  <c r="D415" i="53" a="1"/>
  <c r="B202" i="53" a="1"/>
  <c r="A1334" i="53" a="1"/>
  <c r="E7645" i="53" a="1"/>
  <c r="C207" i="53" a="1"/>
  <c r="B321" i="53" a="1"/>
  <c r="B893" i="53" a="1"/>
  <c r="C610" i="53" a="1"/>
  <c r="E7361" i="53" a="1"/>
  <c r="A7238" i="53" a="1"/>
  <c r="E7133" i="53" a="1"/>
  <c r="A788" i="53" a="1"/>
  <c r="A593" i="53" a="1"/>
  <c r="B577" i="53" a="1"/>
  <c r="D7722" i="53" a="1"/>
  <c r="A6722" i="53" a="1"/>
  <c r="E149" i="53" a="1"/>
  <c r="C7444" i="53" a="1"/>
  <c r="E7541" i="53" a="1"/>
  <c r="B15" i="53" a="1"/>
  <c r="B366" i="53" a="1"/>
  <c r="D304" i="53" a="1"/>
  <c r="A7321" i="53" a="1"/>
  <c r="E718" i="53" a="1"/>
  <c r="A181" i="53" a="1"/>
  <c r="B6967" i="53" a="1"/>
  <c r="C148" i="53" a="1"/>
  <c r="C117" i="53" a="1"/>
  <c r="B436" i="53" a="1"/>
  <c r="E7494" i="53" a="1"/>
  <c r="A414" i="53" a="1"/>
  <c r="E369" i="53" a="1"/>
  <c r="B554" i="53" a="1"/>
  <c r="B1091" i="53" a="1"/>
  <c r="C7522" i="53" a="1"/>
  <c r="C244" i="53" a="1"/>
  <c r="C7702" i="53" a="1"/>
  <c r="E507" i="53" a="1"/>
  <c r="A1013" i="53" a="1"/>
  <c r="C7161" i="53" a="1"/>
  <c r="B69" i="53" a="1"/>
  <c r="B7811" i="53" a="1"/>
  <c r="A7645" i="53" a="1"/>
  <c r="E7164" i="53" a="1"/>
  <c r="D7224" i="53" a="1"/>
  <c r="E7287" i="53" a="1"/>
  <c r="B6688" i="53" a="1"/>
  <c r="B903" i="53" a="1"/>
  <c r="D767" i="53" a="1"/>
  <c r="C325" i="53" a="1"/>
  <c r="C7737" i="53" a="1"/>
  <c r="C984" i="53" a="1"/>
  <c r="E181" i="53" a="1"/>
  <c r="C7303" i="53" a="1"/>
  <c r="A891" i="53" a="1"/>
  <c r="B7723" i="53" a="1"/>
  <c r="B324" i="53" a="1"/>
  <c r="D7730" i="53" a="1"/>
  <c r="D575" i="53" a="1"/>
  <c r="A6573" i="53" a="1"/>
  <c r="A245" i="53" a="1"/>
  <c r="D7596" i="53" a="1"/>
  <c r="A7118" i="53" a="1"/>
  <c r="E232" i="53" a="1"/>
  <c r="C7533" i="53" a="1"/>
  <c r="D7725" i="53" a="1"/>
  <c r="B431" i="53" a="1"/>
  <c r="E614" i="53" a="1"/>
  <c r="A186" i="53" a="1"/>
  <c r="D807" i="53" a="1"/>
  <c r="A581" i="53" a="1"/>
  <c r="E524" i="53" a="1"/>
  <c r="C93" i="53" a="1"/>
  <c r="C732" i="53" a="1"/>
  <c r="D1165" i="53" a="1"/>
  <c r="C639" i="53" a="1"/>
  <c r="A400" i="53" a="1"/>
  <c r="A493" i="53" a="1"/>
  <c r="A1068" i="53" a="1"/>
  <c r="C7541" i="53" a="1"/>
  <c r="E209" i="53" a="1"/>
  <c r="D552" i="53" a="1"/>
  <c r="A339" i="53" a="1"/>
  <c r="A302" i="53" a="1"/>
  <c r="A872" i="53" a="1"/>
  <c r="D7134" i="53" a="1"/>
  <c r="A7692" i="53" a="1"/>
  <c r="A7054" i="53" a="1"/>
  <c r="A7766" i="53" a="1"/>
  <c r="D35" i="53" a="1"/>
  <c r="A918" i="53" a="1"/>
  <c r="D549" i="53" a="1"/>
  <c r="E952" i="53" a="1"/>
  <c r="E1141" i="53" a="1"/>
  <c r="B1251" i="53" a="1"/>
  <c r="A1049" i="53" a="1"/>
  <c r="D132" i="53" a="1"/>
  <c r="B319" i="53" a="1"/>
  <c r="B230" i="53" a="1"/>
  <c r="D7361" i="53" a="1"/>
  <c r="A7758" i="53" a="1"/>
  <c r="A808" i="53" a="1"/>
  <c r="B1010" i="53" a="1"/>
  <c r="B208" i="53" a="1"/>
  <c r="C1089" i="53" a="1"/>
  <c r="B7772" i="53" a="1"/>
  <c r="A289" i="53" a="1"/>
  <c r="E7569" i="53" a="1"/>
  <c r="B496" i="53" a="1"/>
  <c r="C6707" i="53" a="1"/>
  <c r="B2154" i="53" a="1"/>
  <c r="C2336" i="53" a="1"/>
  <c r="A280" i="53" a="1"/>
  <c r="B5" i="53" a="1"/>
  <c r="C221" i="53" a="1"/>
  <c r="B1114" i="53" a="1"/>
  <c r="B616" i="53" a="1"/>
  <c r="C452" i="53" a="1"/>
  <c r="E400" i="53" a="1"/>
  <c r="E92" i="53" a="1"/>
  <c r="C7649" i="53" a="1"/>
  <c r="A121" i="53" a="1"/>
  <c r="B7347" i="53" a="1"/>
  <c r="A7024" i="53" a="1"/>
  <c r="A7816" i="53" a="1"/>
  <c r="D7298" i="53" a="1"/>
  <c r="A6618" i="53" a="1"/>
  <c r="B7426" i="53" a="1"/>
  <c r="D7800" i="53" a="1"/>
  <c r="C7741" i="53" a="1"/>
  <c r="B494" i="53" a="1"/>
  <c r="C1215" i="53" a="1"/>
  <c r="D6865" i="53" a="1"/>
  <c r="E7785" i="53" a="1"/>
  <c r="D7612" i="53" a="1"/>
  <c r="A7329" i="53" a="1"/>
  <c r="A7558" i="53" a="1"/>
  <c r="D1298" i="53" a="1"/>
  <c r="D7417" i="53" a="1"/>
  <c r="B7530" i="53" a="1"/>
  <c r="B7644" i="53" a="1"/>
  <c r="B6996" i="53" a="1"/>
  <c r="C7280" i="53" a="1"/>
  <c r="C51" i="53" a="1"/>
  <c r="C17" i="53" a="1"/>
  <c r="A7544" i="53" a="1"/>
  <c r="B6612" i="53" a="1"/>
  <c r="E6751" i="53" a="1"/>
  <c r="A29" i="53" a="1"/>
  <c r="B475" i="53" a="1"/>
  <c r="C688" i="53" a="1"/>
  <c r="C7426" i="53" a="1"/>
  <c r="E510" i="53" a="1"/>
  <c r="D7388" i="53" a="1"/>
  <c r="A654" i="53" a="1"/>
  <c r="A7677" i="53" a="1"/>
  <c r="D673" i="53" a="1"/>
  <c r="B416" i="53" a="1"/>
  <c r="E1076" i="53" a="1"/>
  <c r="C7567" i="53" a="1"/>
  <c r="E137" i="53" a="1"/>
  <c r="E7488" i="53" a="1"/>
  <c r="C323" i="53" a="1"/>
  <c r="A7614" i="53" a="1"/>
  <c r="E980" i="53" a="1"/>
  <c r="C7055" i="53" a="1"/>
  <c r="C7799" i="53" a="1"/>
  <c r="D184" i="53" a="1"/>
  <c r="A7114" i="53" a="1"/>
  <c r="E7370" i="53" a="1"/>
  <c r="E117" i="53" a="1"/>
  <c r="D56" i="53" a="1"/>
  <c r="A986" i="53" a="1"/>
  <c r="A546" i="53" a="1"/>
  <c r="B7728" i="53" a="1"/>
  <c r="B602" i="53" a="1"/>
  <c r="C1272" i="53" a="1"/>
  <c r="E7069" i="53" a="1"/>
  <c r="C394" i="53" a="1"/>
  <c r="A270" i="53" a="1"/>
  <c r="A7772" i="53" a="1"/>
  <c r="C449" i="53" a="1"/>
  <c r="D857" i="53" a="1"/>
  <c r="A7602" i="53" a="1"/>
  <c r="B588" i="53" a="1"/>
  <c r="A192" i="53" a="1"/>
  <c r="A1114" i="53" a="1"/>
  <c r="B6404" i="53" a="1"/>
  <c r="B384" i="53" a="1"/>
  <c r="C726" i="53" a="1"/>
  <c r="B7601" i="53" a="1"/>
  <c r="A7482" i="53" a="1"/>
  <c r="D7282" i="53" a="1"/>
  <c r="E7813" i="53" a="1"/>
  <c r="E7267" i="53" a="1"/>
  <c r="D6645" i="53" a="1"/>
  <c r="C6873" i="53" a="1"/>
  <c r="C882" i="53" a="1"/>
  <c r="B114" i="53" a="1"/>
  <c r="B7509" i="53" a="1"/>
  <c r="A407" i="53" a="1"/>
  <c r="E880" i="53" a="1"/>
  <c r="B472" i="53" a="1"/>
  <c r="E1193" i="53" a="1"/>
  <c r="C652" i="53" a="1"/>
  <c r="E141" i="53" a="1"/>
  <c r="E625" i="53" a="1"/>
  <c r="B287" i="53" a="1"/>
  <c r="D7592" i="53" a="1"/>
  <c r="E767" i="53" a="1"/>
  <c r="B7696" i="53" a="1"/>
  <c r="B7189" i="53" a="1"/>
  <c r="C7713" i="53" a="1"/>
  <c r="C415" i="53" a="1"/>
  <c r="D563" i="53" a="1"/>
  <c r="B1036" i="53" a="1"/>
  <c r="A631" i="53" a="1"/>
  <c r="B7706" i="53" a="1"/>
  <c r="D291" i="53" a="1"/>
  <c r="D7168" i="53" a="1"/>
  <c r="C1131" i="53" a="1"/>
  <c r="D7160" i="53" a="1"/>
  <c r="B728" i="53" a="1"/>
  <c r="B18" i="53" a="1"/>
  <c r="E6921" i="53" a="1"/>
  <c r="B663" i="53" a="1"/>
  <c r="D597" i="53" a="1"/>
  <c r="E210" i="53" a="1"/>
  <c r="D6767" i="53" a="1"/>
  <c r="B730" i="53" a="1"/>
  <c r="E93" i="53" a="1"/>
  <c r="A1187" i="53" a="1"/>
  <c r="D7517" i="53" a="1"/>
  <c r="E440" i="53" a="1"/>
  <c r="C236" i="53" a="1"/>
  <c r="D199" i="53" a="1"/>
  <c r="D235" i="53" a="1"/>
  <c r="D1077" i="53" a="1"/>
  <c r="C7151" i="53" a="1"/>
  <c r="C646" i="53" a="1"/>
  <c r="B6979" i="53" a="1"/>
  <c r="D267" i="53" a="1"/>
  <c r="D991" i="53" a="1"/>
  <c r="C227" i="53" a="1"/>
  <c r="D55" i="53" a="1"/>
  <c r="E543" i="53" a="1"/>
  <c r="E299" i="53" a="1"/>
  <c r="D859" i="53" a="1"/>
  <c r="E6745" i="53" a="1"/>
  <c r="C6968" i="53" a="1"/>
  <c r="A7032" i="53" a="1"/>
  <c r="A536" i="53" a="1"/>
  <c r="B7338" i="53" a="1"/>
  <c r="B485" i="53" a="1"/>
  <c r="D7003" i="53" a="1"/>
  <c r="B410" i="53" a="1"/>
  <c r="A463" i="53" a="1"/>
  <c r="B123" i="53" a="1"/>
  <c r="C7744" i="53" a="1"/>
  <c r="B942" i="53" a="1"/>
  <c r="A269" i="53" a="1"/>
  <c r="E7598" i="53" a="1"/>
  <c r="B457" i="53" a="1"/>
  <c r="D396" i="53" a="1"/>
  <c r="D7666" i="53" a="1"/>
  <c r="C318" i="53" a="1"/>
  <c r="C264" i="53" a="1"/>
  <c r="C947" i="53" a="1"/>
  <c r="E218" i="53" a="1"/>
  <c r="E1095" i="53" a="1"/>
  <c r="A409" i="53" a="1"/>
  <c r="E219" i="53" a="1"/>
  <c r="D137" i="53" a="1"/>
  <c r="B572" i="53" a="1"/>
  <c r="D7084" i="53" a="1"/>
  <c r="C7643" i="53" a="1"/>
  <c r="D6959" i="53" a="1"/>
  <c r="A7555" i="53" a="1"/>
  <c r="D7804" i="53" a="1"/>
  <c r="B7750" i="53" a="1"/>
  <c r="A7002" i="53" a="1"/>
  <c r="C7317" i="53" a="1"/>
  <c r="D937" i="53" a="1"/>
  <c r="A7709" i="53" a="1"/>
  <c r="C7795" i="53" a="1"/>
  <c r="C6997" i="53" a="1"/>
  <c r="E281" i="53" a="1"/>
  <c r="D1167" i="53" a="1"/>
  <c r="C183" i="53" a="1"/>
  <c r="B7777" i="53" a="1"/>
  <c r="C1223" i="53" a="1"/>
  <c r="C1066" i="53" a="1"/>
  <c r="E7371" i="53" a="1"/>
  <c r="B7307" i="53" a="1"/>
  <c r="A28" i="53" a="1"/>
  <c r="D490" i="53" a="1"/>
  <c r="C7085" i="53" a="1"/>
  <c r="C335" i="53" a="1"/>
  <c r="B7643" i="53" a="1"/>
  <c r="A451" i="53" a="1"/>
  <c r="C470" i="53" a="1"/>
  <c r="B7238" i="53" a="1"/>
  <c r="B7260" i="53" a="1"/>
  <c r="C560" i="53" a="1"/>
  <c r="A236" i="53" a="1"/>
  <c r="E904" i="53" a="1"/>
  <c r="E7221" i="53" a="1"/>
  <c r="A6968" i="53" a="1"/>
  <c r="A7595" i="53" a="1"/>
  <c r="D444" i="53" a="1"/>
  <c r="A1000" i="53" a="1"/>
  <c r="C156" i="53" a="1"/>
  <c r="D484" i="53" a="1"/>
  <c r="B1175" i="53" a="1"/>
  <c r="D407" i="53" a="1"/>
  <c r="E7726" i="53" a="1"/>
  <c r="B6832" i="53" a="1"/>
  <c r="E886" i="53" a="1"/>
  <c r="A366" i="53" a="1"/>
  <c r="E341" i="53" a="1"/>
  <c r="C349" i="53" a="1"/>
  <c r="A7357" i="53" a="1"/>
  <c r="B1267" i="53" a="1"/>
  <c r="B359" i="53" a="1"/>
  <c r="D7092" i="53" a="1"/>
  <c r="B39" i="53" a="1"/>
  <c r="D690" i="53" a="1"/>
  <c r="C442" i="53" a="1"/>
  <c r="C1323" i="53" a="1"/>
  <c r="B718" i="53" a="1"/>
  <c r="C101" i="53" a="1"/>
  <c r="A225" i="53" a="1"/>
  <c r="B574" i="53" a="1"/>
  <c r="A694" i="53" a="1"/>
  <c r="A406" i="53" a="1"/>
  <c r="C1255" i="53" a="1"/>
  <c r="A626" i="53" a="1"/>
  <c r="E931" i="53" a="1"/>
  <c r="E1029" i="53" a="1"/>
  <c r="D209" i="53" a="1"/>
  <c r="C1142" i="53" a="1"/>
  <c r="C523" i="53" a="1"/>
  <c r="E27" i="53" a="1"/>
  <c r="A383" i="53" a="1"/>
  <c r="D28" i="53" a="1"/>
  <c r="A359" i="53" a="1"/>
  <c r="C600" i="53" a="1"/>
  <c r="B519" i="53" a="1"/>
  <c r="B939" i="53" a="1"/>
  <c r="A7770" i="53" a="1"/>
  <c r="E5" i="53" a="1"/>
  <c r="D385" i="53" a="1"/>
  <c r="A377" i="53" a="1"/>
  <c r="A167" i="53" a="1"/>
  <c r="A7797" i="53" a="1"/>
  <c r="A558" i="53" a="1"/>
  <c r="D297" i="53" a="1"/>
  <c r="E7078" i="53" a="1"/>
  <c r="B74" i="53" a="1"/>
  <c r="B669" i="53" a="1"/>
  <c r="C241" i="53" a="1"/>
  <c r="B7492" i="53" a="1"/>
  <c r="D749" i="53" a="1"/>
  <c r="D450" i="53" a="1"/>
  <c r="D144" i="53" a="1"/>
  <c r="D16" i="53" a="1"/>
  <c r="C763" i="53" a="1"/>
  <c r="D571" i="53" a="1"/>
  <c r="A743" i="53" a="1"/>
  <c r="C1169" i="53" a="1"/>
  <c r="D1059" i="53" a="1"/>
  <c r="D1121" i="53" a="1"/>
  <c r="D616" i="53" a="1"/>
  <c r="B691" i="53" a="1"/>
  <c r="D437" i="53" a="1"/>
  <c r="C7319" i="53" a="1"/>
  <c r="C6688" i="53" a="1"/>
  <c r="D7828" i="53" a="1"/>
  <c r="E48" i="53" a="1"/>
  <c r="A6590" i="53" a="1"/>
  <c r="C319" i="53" a="1"/>
  <c r="E6996" i="53" a="1"/>
  <c r="B80" i="53" a="1"/>
  <c r="C7766" i="53" a="1"/>
  <c r="E466" i="53" a="1"/>
  <c r="E610" i="53" a="1"/>
  <c r="C7592" i="53" a="1"/>
  <c r="B726" i="53" a="1"/>
  <c r="E337" i="53" a="1"/>
  <c r="B6865" i="53" a="1"/>
  <c r="D380" i="53" a="1"/>
  <c r="C7468" i="53" a="1"/>
  <c r="A475" i="53" a="1"/>
  <c r="C599" i="53" a="1"/>
  <c r="E126" i="53" a="1"/>
  <c r="B7142" i="53" a="1"/>
  <c r="B545" i="53" a="1"/>
  <c r="C573" i="53" a="1"/>
  <c r="D500" i="53" a="1"/>
  <c r="B7488" i="53" a="1"/>
  <c r="E247" i="53" a="1"/>
  <c r="A7440" i="53" a="1"/>
  <c r="A7444" i="53" a="1"/>
  <c r="D6568" i="53" a="1"/>
  <c r="E177" i="53" a="1"/>
  <c r="E918" i="53" a="1"/>
  <c r="C1091" i="53" a="1"/>
  <c r="D838" i="53" a="1"/>
  <c r="B7145" i="53" a="1"/>
  <c r="A518" i="53" a="1"/>
  <c r="D862" i="53" a="1"/>
  <c r="B7773" i="53" a="1"/>
  <c r="A489" i="53" a="1"/>
  <c r="B56" i="53" a="1"/>
  <c r="E538" i="53" a="1"/>
  <c r="A7729" i="53" a="1"/>
  <c r="A87" i="53" a="1"/>
  <c r="B1098" i="53" a="1"/>
  <c r="D139" i="53" a="1"/>
  <c r="C7658" i="53" a="1"/>
  <c r="A7783" i="53" a="1"/>
  <c r="D7218" i="53" a="1"/>
  <c r="C69" i="53" a="1"/>
  <c r="D7485" i="53" a="1"/>
  <c r="E381" i="53" a="1"/>
  <c r="D174" i="53" a="1"/>
  <c r="E422" i="53" a="1"/>
  <c r="D517" i="53" a="1"/>
  <c r="C1235" i="53" a="1"/>
  <c r="B7622" i="53" a="1"/>
  <c r="D176" i="53" a="1"/>
  <c r="C925" i="53" a="1"/>
  <c r="A362" i="53" a="1"/>
  <c r="D7651" i="53" a="1"/>
  <c r="C6942" i="53" a="1"/>
  <c r="A386" i="53" a="1"/>
  <c r="E7483" i="53" a="1"/>
  <c r="D540" i="53" a="1"/>
  <c r="B90" i="53" a="1"/>
  <c r="D423" i="53" a="1"/>
  <c r="C1120" i="53" a="1"/>
  <c r="B7430" i="53" a="1"/>
  <c r="C7617" i="53" a="1"/>
  <c r="A33" i="53" a="1"/>
  <c r="D7435" i="53" a="1"/>
  <c r="D465" i="53" a="1"/>
  <c r="E7325" i="53" a="1"/>
  <c r="C7369" i="53" a="1"/>
  <c r="C186" i="53" a="1"/>
  <c r="B661" i="53" a="1"/>
  <c r="D7579" i="53" a="1"/>
  <c r="E7523" i="53" a="1"/>
  <c r="C1098" i="53" a="1"/>
  <c r="A7262" i="53" a="1"/>
  <c r="B29" i="53" a="1"/>
  <c r="A299" i="53" a="1"/>
  <c r="D905" i="53" a="1"/>
  <c r="D7545" i="53" a="1"/>
  <c r="A24" i="53" a="1"/>
  <c r="D398" i="53" a="1"/>
  <c r="D1049" i="53" a="1"/>
  <c r="B797" i="53" a="1"/>
  <c r="D76" i="53" a="1"/>
  <c r="D7773" i="53" a="1"/>
  <c r="C606" i="53" a="1"/>
  <c r="E14" i="53" a="1"/>
  <c r="C13" i="53" a="1"/>
  <c r="C418" i="53" a="1"/>
  <c r="B504" i="53" a="1"/>
  <c r="E808" i="53" a="1"/>
  <c r="D264" i="53" a="1"/>
  <c r="A7745" i="53" a="1"/>
  <c r="B7655" i="53" a="1"/>
  <c r="E7052" i="53" a="1"/>
  <c r="B597" i="53" a="1"/>
  <c r="B6715" i="53" a="1"/>
  <c r="D470" i="53" a="1"/>
  <c r="A59" i="53" a="1"/>
  <c r="C126" i="53" a="1"/>
  <c r="E7642" i="53" a="1"/>
  <c r="E856" i="53" a="1"/>
  <c r="A775" i="53" a="1"/>
  <c r="B7033" i="53" a="1"/>
  <c r="A7832" i="53" a="1"/>
  <c r="B633" i="53" a="1"/>
  <c r="C528" i="53" a="1"/>
  <c r="C499" i="53" a="1"/>
  <c r="D386" i="53" a="1"/>
  <c r="D1056" i="53" a="1"/>
  <c r="E1303" i="53" a="1"/>
  <c r="A1113" i="53" a="1"/>
  <c r="A7485" i="53" a="1"/>
  <c r="D668" i="53" a="1"/>
  <c r="D7589" i="53" a="1"/>
  <c r="A342" i="53" a="1"/>
  <c r="E7822" i="53" a="1"/>
  <c r="A7792" i="53" a="1"/>
  <c r="D1096" i="53" a="1"/>
  <c r="B7063" i="53" a="1"/>
  <c r="B357" i="53" a="1"/>
  <c r="A932" i="53" a="1"/>
  <c r="E499" i="53" a="1"/>
  <c r="A415" i="53" a="1"/>
  <c r="C7716" i="53" a="1"/>
  <c r="C215" i="53" a="1"/>
  <c r="A6881" i="53" a="1"/>
  <c r="A147" i="53" a="1"/>
  <c r="D7518" i="53" a="1"/>
  <c r="A7765" i="53" a="1"/>
  <c r="B606" i="53" a="1"/>
  <c r="E7215" i="53" a="1"/>
  <c r="C258" i="53" a="1"/>
  <c r="A770" i="53" a="1"/>
  <c r="E36" i="53" a="1"/>
  <c r="C480" i="53" a="1"/>
  <c r="E6924" i="53" a="1"/>
  <c r="C7339" i="53" a="1"/>
  <c r="D7694" i="53" a="1"/>
  <c r="A1141" i="53" a="1"/>
  <c r="C7438" i="53" a="1"/>
  <c r="A1111" i="53" a="1"/>
  <c r="C7678" i="53" a="1"/>
  <c r="B1018" i="53" a="1"/>
  <c r="A427" i="53" a="1"/>
  <c r="D1079" i="53" a="1"/>
  <c r="B196" i="53" a="1"/>
  <c r="E83" i="53" a="1"/>
  <c r="B466" i="53" a="1"/>
  <c r="A789" i="53" a="1"/>
  <c r="B7179" i="53" a="1"/>
  <c r="B281" i="53" a="1"/>
  <c r="D7413" i="53" a="1"/>
  <c r="D7182" i="53" a="1"/>
  <c r="C7693" i="53" a="1"/>
  <c r="D24" i="53" a="1"/>
  <c r="E7507" i="53" a="1"/>
  <c r="B7282" i="53" a="1"/>
  <c r="B334" i="53" a="1"/>
  <c r="C28" i="53" a="1"/>
  <c r="A7428" i="53" a="1"/>
  <c r="D7098" i="53" a="1"/>
  <c r="A477" i="53" a="1"/>
  <c r="C682" i="53" a="1"/>
  <c r="D334" i="53" a="1"/>
  <c r="B59" i="53" a="1"/>
  <c r="C483" i="53" a="1"/>
  <c r="D257" i="53" a="1"/>
  <c r="A600" i="53" a="1"/>
  <c r="B369" i="53" a="1"/>
  <c r="C7446" i="53" a="1"/>
  <c r="D7696" i="53" a="1"/>
  <c r="C7690" i="53" a="1"/>
  <c r="B7263" i="53" a="1"/>
  <c r="D7124" i="53" a="1"/>
  <c r="A7033" i="53" a="1"/>
  <c r="C6907" i="53" a="1"/>
  <c r="C1327" i="53" a="1"/>
  <c r="C7752" i="53" a="1"/>
  <c r="A7210" i="53" a="1"/>
  <c r="A12" i="53" a="1"/>
  <c r="D761" i="53" a="1"/>
  <c r="C618" i="53" a="1"/>
  <c r="C556" i="53" a="1"/>
  <c r="A1279" i="53" a="1"/>
  <c r="D340" i="53" a="1"/>
  <c r="C494" i="53" a="1"/>
  <c r="B7669" i="53" a="1"/>
  <c r="E355" i="53" a="1"/>
  <c r="C553" i="53" a="1"/>
  <c r="A684" i="53" a="1"/>
  <c r="C191" i="53" a="1"/>
  <c r="B142" i="53" a="1"/>
  <c r="B1144" i="53" a="1"/>
  <c r="C915" i="53" a="1"/>
  <c r="A7034" i="53" a="1"/>
  <c r="B605" i="53" a="1"/>
  <c r="D7633" i="53" a="1"/>
  <c r="E906" i="53" a="1"/>
  <c r="A394" i="53" a="1"/>
  <c r="A1290" i="53" a="1"/>
  <c r="B558" i="53" a="1"/>
  <c r="D525" i="53" a="1"/>
  <c r="D706" i="53" a="1"/>
  <c r="B735" i="53" a="1"/>
  <c r="C771" i="53" a="1"/>
  <c r="A960" i="53" a="1"/>
  <c r="D914" i="53" a="1"/>
  <c r="A1585" i="53" a="1"/>
  <c r="E1743" i="53" a="1"/>
  <c r="E1718" i="53" a="1"/>
  <c r="B318" i="53" a="1"/>
  <c r="A1609" i="53" a="1"/>
  <c r="B1689" i="53" a="1"/>
  <c r="A1825" i="53" a="1"/>
  <c r="D1272" i="53" a="1"/>
  <c r="B1684" i="53" a="1"/>
  <c r="E2000" i="53" a="1"/>
  <c r="A37" i="53" a="1"/>
  <c r="B1250" i="53" a="1"/>
  <c r="C955" i="53" a="1"/>
  <c r="A529" i="53" a="1"/>
  <c r="B787" i="53" a="1"/>
  <c r="D680" i="53" a="1"/>
  <c r="C363" i="53" a="1"/>
  <c r="E7555" i="53" a="1"/>
  <c r="C7241" i="53" a="1"/>
  <c r="E7682" i="53" a="1"/>
  <c r="B6524" i="53" a="1"/>
  <c r="D258" i="53" a="1"/>
  <c r="E465" i="53" a="1"/>
  <c r="A678" i="53" a="1"/>
  <c r="D361" i="53" a="1"/>
  <c r="D902" i="53" a="1"/>
  <c r="C7460" i="53" a="1"/>
  <c r="B487" i="53" a="1"/>
  <c r="E6475" i="53" a="1"/>
  <c r="A1117" i="53" a="1"/>
  <c r="C7818" i="53" a="1"/>
  <c r="A591" i="53" a="1"/>
  <c r="E7727" i="53" a="1"/>
  <c r="B488" i="53" a="1"/>
  <c r="E1318" i="53" a="1"/>
  <c r="A410" i="53" a="1"/>
  <c r="D595" i="53" a="1"/>
  <c r="E969" i="53" a="1"/>
  <c r="A853" i="53" a="1"/>
  <c r="E645" i="53" a="1"/>
  <c r="C1055" i="53" a="1"/>
  <c r="E782" i="53" a="1"/>
  <c r="B1562" i="53" a="1"/>
  <c r="B7100" i="53" a="1"/>
  <c r="D7365" i="53" a="1"/>
  <c r="D7595" i="53" a="1"/>
  <c r="A7564" i="53" a="1"/>
  <c r="C7242" i="53" a="1"/>
  <c r="B6900" i="53" a="1"/>
  <c r="A7211" i="53" a="1"/>
  <c r="D483" i="53" a="1"/>
  <c r="C7201" i="53" a="1"/>
  <c r="D7040" i="53" a="1"/>
  <c r="E888" i="53" a="1"/>
  <c r="D617" i="53" a="1"/>
  <c r="A7085" i="53" a="1"/>
  <c r="E560" i="53" a="1"/>
  <c r="E7265" i="53" a="1"/>
  <c r="D358" i="53" a="1"/>
  <c r="A7695" i="53" a="1"/>
  <c r="D7653" i="53" a="1"/>
  <c r="B415" i="53" a="1"/>
  <c r="E7673" i="53" a="1"/>
  <c r="E7280" i="53" a="1"/>
  <c r="B417" i="53" a="1"/>
  <c r="A7833" i="53" a="1"/>
  <c r="C444" i="53" a="1"/>
  <c r="C6754" i="53" a="1"/>
  <c r="E7" i="53" a="1"/>
  <c r="E583" i="53" a="1"/>
  <c r="C1687" i="53" a="1"/>
  <c r="D1097" i="53" a="1"/>
  <c r="B7498" i="53" a="1"/>
  <c r="E100" i="53" a="1"/>
  <c r="A679" i="53" a="1"/>
  <c r="D312" i="53" a="1"/>
  <c r="D643" i="53" a="1"/>
  <c r="C595" i="53" a="1"/>
  <c r="E1981" i="53" a="1"/>
  <c r="C1152" i="53" a="1"/>
  <c r="E1619" i="53" a="1"/>
  <c r="D1694" i="53" a="1"/>
  <c r="E1835" i="53" a="1"/>
  <c r="A859" i="53" a="1"/>
  <c r="C320" i="53" a="1"/>
  <c r="B764" i="53" a="1"/>
  <c r="E793" i="53" a="1"/>
  <c r="A800" i="53" a="1"/>
  <c r="D832" i="53" a="1"/>
  <c r="B825" i="53" a="1"/>
  <c r="B1042" i="53" a="1"/>
  <c r="D996" i="53" a="1"/>
  <c r="B250" i="53" a="1"/>
  <c r="B172" i="53" a="1"/>
  <c r="D6933" i="53" a="1"/>
  <c r="C379" i="53" a="1"/>
  <c r="B490" i="53" a="1"/>
  <c r="B801" i="53" a="1"/>
  <c r="B1124" i="53" a="1"/>
  <c r="B100" i="53" a="1"/>
  <c r="C850" i="53" a="1"/>
  <c r="B666" i="53" a="1"/>
  <c r="A1040" i="53" a="1"/>
  <c r="D7067" i="53" a="1"/>
  <c r="C6987" i="53" a="1"/>
  <c r="A433" i="53" a="1"/>
  <c r="E781" i="53" a="1"/>
  <c r="D546" i="53" a="1"/>
  <c r="E644" i="53" a="1"/>
  <c r="C328" i="53" a="1"/>
  <c r="B1221" i="53" a="1"/>
  <c r="B528" i="53" a="1"/>
  <c r="E666" i="53" a="1"/>
  <c r="C257" i="53" a="1"/>
  <c r="C919" i="53" a="1"/>
  <c r="A677" i="53" a="1"/>
  <c r="E1152" i="53" a="1"/>
  <c r="A834" i="53" a="1"/>
  <c r="B1053" i="53" a="1"/>
  <c r="E563" i="53" a="1"/>
  <c r="B798" i="53" a="1"/>
  <c r="A1123" i="53" a="1"/>
  <c r="D1287" i="53" a="1"/>
  <c r="B7502" i="53" a="1"/>
  <c r="A592" i="53" a="1"/>
  <c r="A929" i="53" a="1"/>
  <c r="C1048" i="53" a="1"/>
  <c r="B6513" i="53" a="1"/>
  <c r="A70" i="53" a="1"/>
  <c r="A7583" i="53" a="1"/>
  <c r="D7396" i="53" a="1"/>
  <c r="A497" i="53" a="1"/>
  <c r="E387" i="53" a="1"/>
  <c r="E192" i="53" a="1"/>
  <c r="A7785" i="53" a="1"/>
  <c r="D402" i="53" a="1"/>
  <c r="D6636" i="53" a="1"/>
  <c r="B7400" i="53" a="1"/>
  <c r="B7258" i="53" a="1"/>
  <c r="B7433" i="53" a="1"/>
  <c r="A7288" i="53" a="1"/>
  <c r="A7673" i="53" a="1"/>
  <c r="E269" i="53" a="1"/>
  <c r="E587" i="53" a="1"/>
  <c r="B1045" i="53" a="1"/>
  <c r="B443" i="53" a="1"/>
  <c r="B463" i="53" a="1"/>
  <c r="C7784" i="53" a="1"/>
  <c r="D548" i="53" a="1"/>
  <c r="B745" i="53" a="1"/>
  <c r="D1129" i="53" a="1"/>
  <c r="A515" i="53" a="1"/>
  <c r="B6431" i="53" a="1"/>
  <c r="D210" i="53" a="1"/>
  <c r="B1310" i="53" a="1"/>
  <c r="D1092" i="53" a="1"/>
  <c r="B1885" i="53" a="1"/>
  <c r="D2212" i="53" a="1"/>
  <c r="B511" i="53" a="1"/>
  <c r="E290" i="53" a="1"/>
  <c r="C736" i="53" a="1"/>
  <c r="C892" i="53" a="1"/>
  <c r="C498" i="53" a="1"/>
  <c r="B1044" i="53" a="1"/>
  <c r="B159" i="53" a="1"/>
  <c r="C64" i="53" a="1"/>
  <c r="C354" i="53" a="1"/>
  <c r="A54" i="53" a="1"/>
  <c r="B1238" i="53" a="1"/>
  <c r="B961" i="53" a="1"/>
  <c r="C856" i="53" a="1"/>
  <c r="C219" i="53" a="1"/>
  <c r="D329" i="53" a="1"/>
  <c r="E59" i="53" a="1"/>
  <c r="D469" i="53" a="1"/>
  <c r="A728" i="53" a="1"/>
  <c r="C78" i="53" a="1"/>
  <c r="D550" i="53" a="1"/>
  <c r="B343" i="53" a="1"/>
  <c r="D1236" i="53" a="1"/>
  <c r="B7437" i="53" a="1"/>
  <c r="B1032" i="53" a="1"/>
  <c r="D7836" i="53" a="1"/>
  <c r="D1081" i="53" a="1"/>
  <c r="D560" i="53" a="1"/>
  <c r="A7771" i="53" a="1"/>
  <c r="B7373" i="53" a="1"/>
  <c r="E723" i="53" a="1"/>
  <c r="B310" i="53" a="1"/>
  <c r="B170" i="53" a="1"/>
  <c r="D942" i="53" a="1"/>
  <c r="C7730" i="53" a="1"/>
  <c r="C7158" i="53" a="1"/>
  <c r="C5" i="53" a="1"/>
  <c r="D7336" i="53" a="1"/>
  <c r="D7355" i="53" a="1"/>
  <c r="C7804" i="53" a="1"/>
  <c r="B427" i="53" a="1"/>
  <c r="E7829" i="53" a="1"/>
  <c r="A450" i="53" a="1"/>
  <c r="B1295" i="53" a="1"/>
  <c r="E742" i="53" a="1"/>
  <c r="B952" i="53" a="1"/>
  <c r="C554" i="53" a="1"/>
  <c r="C7302" i="53" a="1"/>
  <c r="D1308" i="53" a="1"/>
  <c r="E1534" i="53" a="1"/>
  <c r="D178" i="53" a="1"/>
  <c r="B111" i="53" a="1"/>
  <c r="A7414" i="53" a="1"/>
  <c r="E7731" i="53" a="1"/>
  <c r="B225" i="53" a="1"/>
  <c r="B575" i="53" a="1"/>
  <c r="E7647" i="53" a="1"/>
  <c r="B367" i="53" a="1"/>
  <c r="C311" i="53" a="1"/>
  <c r="B107" i="53" a="1"/>
  <c r="E7693" i="53" a="1"/>
  <c r="D263" i="53" a="1"/>
  <c r="A467" i="53" a="1"/>
  <c r="B129" i="53" a="1"/>
  <c r="A7760" i="53" a="1"/>
  <c r="A7286" i="53" a="1"/>
  <c r="B612" i="53" a="1"/>
  <c r="B7009" i="53" a="1"/>
  <c r="A563" i="53" a="1"/>
  <c r="B579" i="53" a="1"/>
  <c r="B199" i="53" a="1"/>
  <c r="A272" i="53" a="1"/>
  <c r="D187" i="53" a="1"/>
  <c r="D801" i="53" a="1"/>
  <c r="E1025" i="53" a="1"/>
  <c r="D741" i="53" a="1"/>
  <c r="E821" i="53" a="1"/>
  <c r="E1101" i="53" a="1"/>
  <c r="C166" i="53" a="1"/>
  <c r="A84" i="53" a="1"/>
  <c r="E88" i="53" a="1"/>
  <c r="D7726" i="53" a="1"/>
  <c r="C794" i="53" a="1"/>
  <c r="B871" i="53" a="1"/>
  <c r="B609" i="53" a="1"/>
  <c r="C719" i="53" a="1"/>
  <c r="A1120" i="53" a="1"/>
  <c r="A214" i="53" a="1"/>
  <c r="C1651" i="53" a="1"/>
  <c r="B1786" i="53" a="1"/>
  <c r="A1217" i="53" a="1"/>
  <c r="E382" i="53" a="1"/>
  <c r="D2048" i="53" a="1"/>
  <c r="D1369" i="53" a="1"/>
  <c r="C384" i="53" a="1"/>
  <c r="B1002" i="53" a="1"/>
  <c r="A847" i="53" a="1"/>
  <c r="A1162" i="53" a="1"/>
  <c r="B128" i="53" a="1"/>
  <c r="E975" i="53" a="1"/>
  <c r="E7735" i="53" a="1"/>
  <c r="C7601" i="53" a="1"/>
  <c r="B955" i="53" a="1"/>
  <c r="C210" i="53" a="1"/>
  <c r="B1280" i="53" a="1"/>
  <c r="C437" i="53" a="1"/>
  <c r="B1016" i="53" a="1"/>
  <c r="E75" i="53" a="1"/>
  <c r="A636" i="53" a="1"/>
  <c r="D7676" i="53" a="1"/>
  <c r="A663" i="53" a="1"/>
  <c r="D583" i="53" a="1"/>
  <c r="E4" i="53" a="1"/>
  <c r="A6912" i="53" a="1"/>
  <c r="A96" i="53" a="1"/>
  <c r="D856" i="53" a="1"/>
  <c r="B1162" i="53" a="1"/>
  <c r="E7553" i="53" a="1"/>
  <c r="D919" i="53" a="1"/>
  <c r="E935" i="53" a="1"/>
  <c r="A997" i="53" a="1"/>
  <c r="C527" i="53" a="1"/>
  <c r="E930" i="53" a="1"/>
  <c r="B1039" i="53" a="1"/>
  <c r="A799" i="53" a="1"/>
  <c r="C113" i="53" a="1"/>
  <c r="A385" i="53" a="1"/>
  <c r="D219" i="53" a="1"/>
  <c r="B433" i="53" a="1"/>
  <c r="D1251" i="53" a="1"/>
  <c r="A825" i="53" a="1"/>
  <c r="A895" i="53" a="1"/>
  <c r="B1312" i="53" a="1"/>
  <c r="E1257" i="53" a="1"/>
  <c r="A258" i="53" a="1"/>
  <c r="C949" i="53" a="1"/>
  <c r="D1226" i="53" a="1"/>
  <c r="E729" i="53" a="1"/>
  <c r="A1132" i="53" a="1"/>
  <c r="E1291" i="53" a="1"/>
  <c r="C789" i="53" a="1"/>
  <c r="D934" i="53" a="1"/>
  <c r="A7728" i="53" a="1"/>
  <c r="D7684" i="53" a="1"/>
  <c r="B7089" i="53" a="1"/>
  <c r="B309" i="53" a="1"/>
  <c r="A345" i="53" a="1"/>
  <c r="B7749" i="53" a="1"/>
  <c r="C350" i="53" a="1"/>
  <c r="D7280" i="53" a="1"/>
  <c r="E994" i="53" a="1"/>
  <c r="B7008" i="53" a="1"/>
  <c r="A1082" i="53" a="1"/>
  <c r="D809" i="53" a="1"/>
  <c r="B7690" i="53" a="1"/>
  <c r="E978" i="53" a="1"/>
  <c r="A911" i="53" a="1"/>
  <c r="D650" i="53" a="1"/>
  <c r="A7306" i="53" a="1"/>
  <c r="D6982" i="53" a="1"/>
  <c r="A1226" i="53" a="1"/>
  <c r="C934" i="53" a="1"/>
  <c r="B88" i="53" a="1"/>
  <c r="C292" i="53" a="1"/>
  <c r="E7477" i="53" a="1"/>
  <c r="B249" i="53" a="1"/>
  <c r="C868" i="53" a="1"/>
  <c r="B7442" i="53" a="1"/>
  <c r="A925" i="53" a="1"/>
  <c r="D1456" i="53" a="1"/>
  <c r="D1850" i="53" a="1"/>
  <c r="A836" i="53" a="1"/>
  <c r="C1329" i="53" a="1"/>
  <c r="B1231" i="53" a="1"/>
  <c r="D101" i="53" a="1"/>
  <c r="A961" i="53" a="1"/>
  <c r="B1830" i="53" a="1"/>
  <c r="D1510" i="53" a="1"/>
  <c r="D1140" i="53" a="1"/>
  <c r="A1730" i="53" a="1"/>
  <c r="D1479" i="53" a="1"/>
  <c r="E1624" i="53" a="1"/>
  <c r="D1018" i="53" a="1"/>
  <c r="D7784" i="53" a="1"/>
  <c r="B693" i="53" a="1"/>
  <c r="A401" i="53" a="1"/>
  <c r="D978" i="53" a="1"/>
  <c r="B204" i="53" a="1"/>
  <c r="B1861" i="53" a="1"/>
  <c r="E1394" i="53" a="1"/>
  <c r="A2066" i="53" a="1"/>
  <c r="A457" i="53" a="1"/>
  <c r="D149" i="53" a="1"/>
  <c r="A6421" i="53" a="1"/>
  <c r="C7811" i="53" a="1"/>
  <c r="C550" i="53" a="1"/>
  <c r="B7654" i="53" a="1"/>
  <c r="D1030" i="53" a="1"/>
  <c r="D1326" i="53" a="1"/>
  <c r="B670" i="53" a="1"/>
  <c r="E1268" i="53" a="1"/>
  <c r="B538" i="53" a="1"/>
  <c r="D7028" i="53" a="1"/>
  <c r="A528" i="53" a="1"/>
  <c r="C7636" i="53" a="1"/>
  <c r="C39" i="53" a="1"/>
  <c r="A7410" i="53" a="1"/>
  <c r="D7223" i="53" a="1"/>
  <c r="E1038" i="53" a="1"/>
  <c r="A629" i="53" a="1"/>
  <c r="E1034" i="53" a="1"/>
  <c r="D788" i="53" a="1"/>
  <c r="A1115" i="53" a="1"/>
  <c r="D817" i="53" a="1"/>
  <c r="B954" i="53" a="1"/>
  <c r="C1037" i="53" a="1"/>
  <c r="E1312" i="53" a="1"/>
  <c r="C1474" i="53" a="1"/>
  <c r="C518" i="53" a="1"/>
  <c r="D818" i="53" a="1"/>
  <c r="E1013" i="53" a="1"/>
  <c r="B473" i="53" a="1"/>
  <c r="E812" i="53" a="1"/>
  <c r="E490" i="53" a="1"/>
  <c r="A83" i="53" a="1"/>
  <c r="E233" i="53" a="1"/>
  <c r="E43" i="53" a="1"/>
  <c r="D1181" i="53" a="1"/>
  <c r="C1099" i="53" a="1"/>
  <c r="E964" i="53" a="1"/>
  <c r="E789" i="53" a="1"/>
  <c r="C7646" i="53" a="1"/>
  <c r="C7117" i="53" a="1"/>
  <c r="C7595" i="53" a="1"/>
  <c r="C7552" i="53" a="1"/>
  <c r="C7173" i="53" a="1"/>
  <c r="D1152" i="53" a="1"/>
  <c r="C798" i="53" a="1"/>
  <c r="A241" i="53" a="1"/>
  <c r="A7019" i="53" a="1"/>
  <c r="E652" i="53" a="1"/>
  <c r="A946" i="53" a="1"/>
  <c r="D4" i="53" a="1"/>
  <c r="C922" i="53" a="1"/>
  <c r="A1219" i="53" a="1"/>
  <c r="E175" i="53" a="1"/>
  <c r="B248" i="53" a="1"/>
  <c r="C358" i="53" a="1"/>
  <c r="C743" i="53" a="1"/>
  <c r="C1118" i="53" a="1"/>
  <c r="D526" i="53" a="1"/>
  <c r="B7545" i="53" a="1"/>
  <c r="C542" i="53" a="1"/>
  <c r="B7812" i="53" a="1"/>
  <c r="C709" i="53" a="1"/>
  <c r="C305" i="53" a="1"/>
  <c r="B1000" i="53" a="1"/>
  <c r="E829" i="53" a="1"/>
  <c r="C574" i="53" a="1"/>
  <c r="A897" i="53" a="1"/>
  <c r="C7808" i="53" a="1"/>
  <c r="E390" i="53" a="1"/>
  <c r="D920" i="53" a="1"/>
  <c r="C400" i="53" a="1"/>
  <c r="A66" i="53" a="1"/>
  <c r="C392" i="53" a="1"/>
  <c r="B1169" i="53" a="1"/>
  <c r="B450" i="53" a="1"/>
  <c r="D1053" i="53" a="1"/>
  <c r="A916" i="53" a="1"/>
  <c r="E263" i="53" a="1"/>
  <c r="E61" i="53" a="1"/>
  <c r="E237" i="53" a="1"/>
  <c r="B455" i="53" a="1"/>
  <c r="C936" i="53" a="1"/>
  <c r="D6941" i="53" a="1"/>
  <c r="C497" i="53" a="1"/>
  <c r="B1077" i="53" a="1"/>
  <c r="E1024" i="53" a="1"/>
  <c r="D350" i="53" a="1"/>
  <c r="E1135" i="53" a="1"/>
  <c r="C145" i="53" a="1"/>
  <c r="C1036" i="53" a="1"/>
  <c r="D7403" i="53" a="1"/>
  <c r="D6855" i="53" a="1"/>
  <c r="E280" i="53" a="1"/>
  <c r="C345" i="53" a="1"/>
  <c r="E1086" i="53" a="1"/>
  <c r="C7478" i="53" a="1"/>
  <c r="E229" i="53" a="1"/>
  <c r="A248" i="53" a="1"/>
  <c r="C748" i="53" a="1"/>
  <c r="B256" i="53" a="1"/>
  <c r="C7562" i="53" a="1"/>
  <c r="D7654" i="53" a="1"/>
  <c r="C7363" i="53" a="1"/>
  <c r="E754" i="53" a="1"/>
  <c r="C744" i="53" a="1"/>
  <c r="D941" i="53" a="1"/>
  <c r="C692" i="53" a="1"/>
  <c r="D810" i="53" a="1"/>
  <c r="D1082" i="53" a="1"/>
  <c r="E640" i="53" a="1"/>
  <c r="C7461" i="53" a="1"/>
  <c r="A1895" i="53" a="1"/>
  <c r="B1228" i="53" a="1"/>
  <c r="D7642" i="53" a="1"/>
  <c r="E1240" i="53" a="1"/>
  <c r="D530" i="53" a="1"/>
  <c r="B440" i="53" a="1"/>
  <c r="D1284" i="53" a="1"/>
  <c r="A1142" i="53" a="1"/>
  <c r="B845" i="53" a="1"/>
  <c r="E684" i="53" a="1"/>
  <c r="E1166" i="53" a="1"/>
  <c r="D422" i="53" a="1"/>
  <c r="B7625" i="53" a="1"/>
  <c r="C605" i="53" a="1"/>
  <c r="E628" i="53" a="1"/>
  <c r="D1202" i="53" a="1"/>
  <c r="A822" i="53" a="1"/>
  <c r="E565" i="53" a="1"/>
  <c r="B7050" i="53" a="1"/>
  <c r="E456" i="53" a="1"/>
  <c r="D791" i="53" a="1"/>
  <c r="E167" i="53" a="1"/>
  <c r="B891" i="53" a="1"/>
  <c r="A354" i="53" a="1"/>
  <c r="D709" i="53" a="1"/>
  <c r="D903" i="53" a="1"/>
  <c r="B766" i="53" a="1"/>
  <c r="E727" i="53" a="1"/>
  <c r="E939" i="53" a="1"/>
  <c r="A786" i="53" a="1"/>
  <c r="B423" i="53" a="1"/>
  <c r="C1085" i="53" a="1"/>
  <c r="E302" i="53" a="1"/>
  <c r="E872" i="53" a="1"/>
  <c r="E1046" i="53" a="1"/>
  <c r="E996" i="53" a="1"/>
  <c r="D1288" i="53" a="1"/>
  <c r="A1139" i="53" a="1"/>
  <c r="E125" i="53" a="1"/>
  <c r="B618" i="53" a="1"/>
  <c r="E1263" i="53" a="1"/>
  <c r="B1571" i="53" a="1"/>
  <c r="E1050" i="53" a="1"/>
  <c r="D487" i="53" a="1"/>
  <c r="B1552" i="53" a="1"/>
  <c r="E2025" i="53" a="1"/>
  <c r="B448" i="53" a="1"/>
  <c r="C734" i="53" a="1"/>
  <c r="C1187" i="53" a="1"/>
  <c r="D7248" i="53" a="1"/>
  <c r="D271" i="53" a="1"/>
  <c r="C450" i="53" a="1"/>
  <c r="E7181" i="53" a="1"/>
  <c r="E230" i="53" a="1"/>
  <c r="E128" i="53" a="1"/>
  <c r="A752" i="53" a="1"/>
  <c r="E7815" i="53" a="1"/>
  <c r="E7730" i="53" a="1"/>
  <c r="C6671" i="53" a="1"/>
  <c r="C187" i="53" a="1"/>
  <c r="B1182" i="53" a="1"/>
  <c r="B169" i="53" a="1"/>
  <c r="C941" i="53" a="1"/>
  <c r="C1295" i="53" a="1"/>
  <c r="E997" i="53" a="1"/>
  <c r="B7703" i="53" a="1"/>
  <c r="D622" i="53" a="1"/>
  <c r="A893" i="53" a="1"/>
  <c r="B1101" i="53" a="1"/>
  <c r="B7054" i="53" a="1"/>
  <c r="A913" i="53" a="1"/>
  <c r="C1110" i="53" a="1"/>
  <c r="C1082" i="53" a="1"/>
  <c r="C1151" i="53" a="1"/>
  <c r="C1280" i="53" a="1"/>
  <c r="E902" i="53" a="1"/>
  <c r="C1158" i="53" a="1"/>
  <c r="E1040" i="53" a="1"/>
  <c r="E7030" i="53" a="1"/>
  <c r="B978" i="53" a="1"/>
  <c r="C6979" i="53" a="1"/>
  <c r="D366" i="53" a="1"/>
  <c r="A144" i="53" a="1"/>
  <c r="B7139" i="53" a="1"/>
  <c r="B7213" i="53" a="1"/>
  <c r="D136" i="53" a="1"/>
  <c r="C243" i="53" a="1"/>
  <c r="A226" i="53" a="1"/>
  <c r="A55" i="53" a="1"/>
  <c r="A7226" i="53" a="1"/>
  <c r="C7358" i="53" a="1"/>
  <c r="C7620" i="53" a="1"/>
  <c r="E848" i="53" a="1"/>
  <c r="C575" i="53" a="1"/>
  <c r="B6947" i="53" a="1"/>
  <c r="D1194" i="53" a="1"/>
  <c r="B940" i="53" a="1"/>
  <c r="A7100" i="53" a="1"/>
  <c r="E228" i="53" a="1"/>
  <c r="A831" i="53" a="1"/>
  <c r="B7500" i="53" a="1"/>
  <c r="B171" i="53" a="1"/>
  <c r="C246" i="53" a="1"/>
  <c r="C7755" i="53" a="1"/>
  <c r="B1097" i="53" a="1"/>
  <c r="D1737" i="53" a="1"/>
  <c r="E1247" i="53" a="1"/>
  <c r="A530" i="53" a="1"/>
  <c r="B7663" i="53" a="1"/>
  <c r="E12" i="53" a="1"/>
  <c r="E282" i="53" a="1"/>
  <c r="D880" i="53" a="1"/>
  <c r="C7628" i="53" a="1"/>
  <c r="D7430" i="53" a="1"/>
  <c r="D7602" i="53" a="1"/>
  <c r="A1009" i="53" a="1"/>
  <c r="C1172" i="53" a="1"/>
  <c r="A238" i="53" a="1"/>
  <c r="C77" i="53" a="1"/>
  <c r="B710" i="53" a="1"/>
  <c r="B1321" i="53" a="1"/>
  <c r="B149" i="53" a="1"/>
  <c r="D1256" i="53" a="1"/>
  <c r="B757" i="53" a="1"/>
  <c r="B1860" i="53" a="1"/>
  <c r="E2395" i="53" a="1"/>
  <c r="B930" i="53" a="1"/>
  <c r="E7408" i="53" a="1"/>
  <c r="E943" i="53" a="1"/>
  <c r="C1052" i="53" a="1"/>
  <c r="A285" i="53" a="1"/>
  <c r="E7794" i="53" a="1"/>
  <c r="A7633" i="53" a="1"/>
  <c r="B165" i="53" a="1"/>
  <c r="B7521" i="53" a="1"/>
  <c r="D7299" i="53" a="1"/>
  <c r="B7187" i="53" a="1"/>
  <c r="C411" i="53" a="1"/>
  <c r="B7170" i="53" a="1"/>
  <c r="A522" i="53" a="1"/>
  <c r="A1126" i="53" a="1"/>
  <c r="B1190" i="53" a="1"/>
  <c r="D722" i="53" a="1"/>
  <c r="B7060" i="53" a="1"/>
  <c r="B411" i="53" a="1"/>
  <c r="A118" i="53" a="1"/>
  <c r="E654" i="53" a="1"/>
  <c r="E854" i="53" a="1"/>
  <c r="A1296" i="53" a="1"/>
  <c r="B866" i="53" a="1"/>
  <c r="B641" i="53" a="1"/>
  <c r="B743" i="53" a="1"/>
  <c r="E7690" i="53" a="1"/>
  <c r="C277" i="53" a="1"/>
  <c r="C963" i="53" a="1"/>
  <c r="A1419" i="53" a="1"/>
  <c r="B1604" i="53" a="1"/>
  <c r="C1992" i="53" a="1"/>
  <c r="A705" i="53" a="1"/>
  <c r="C300" i="53" a="1"/>
  <c r="A376" i="53" a="1"/>
  <c r="E71" i="53" a="1"/>
  <c r="A7775" i="53" a="1"/>
  <c r="B974" i="53" a="1"/>
  <c r="E755" i="53" a="1"/>
  <c r="B591" i="53" a="1"/>
  <c r="B882" i="53" a="1"/>
  <c r="C7613" i="53" a="1"/>
  <c r="D453" i="53" a="1"/>
  <c r="E234" i="53" a="1"/>
  <c r="E122" i="53" a="1"/>
  <c r="C6908" i="53" a="1"/>
  <c r="D839" i="53" a="1"/>
  <c r="D929" i="53" a="1"/>
  <c r="B737" i="53" a="1"/>
  <c r="C447" i="53" a="1"/>
  <c r="C1140" i="53" a="1"/>
  <c r="B379" i="53" a="1"/>
  <c r="A7684" i="53" a="1"/>
  <c r="A930" i="53" a="1"/>
  <c r="C7177" i="53" a="1"/>
  <c r="A1260" i="53" a="1"/>
  <c r="A516" i="53" a="1"/>
  <c r="E692" i="53" a="1"/>
  <c r="B476" i="53" a="1"/>
  <c r="E7273" i="53" a="1"/>
  <c r="E7240" i="53" a="1"/>
  <c r="A7549" i="53" a="1"/>
  <c r="E1196" i="53" a="1"/>
  <c r="C353" i="53" a="1"/>
  <c r="E534" i="53" a="1"/>
  <c r="E541" i="53" a="1"/>
  <c r="C507" i="53" a="1"/>
  <c r="E839" i="53" a="1"/>
  <c r="B809" i="53" a="1"/>
  <c r="C1202" i="53" a="1"/>
  <c r="D1228" i="53" a="1"/>
  <c r="A1574" i="53" a="1"/>
  <c r="A781" i="53" a="1"/>
  <c r="D1267" i="53" a="1"/>
  <c r="B667" i="53" a="1"/>
  <c r="C964" i="53" a="1"/>
  <c r="A7591" i="53" a="1"/>
  <c r="C72" i="53" a="1"/>
  <c r="B7461" i="53" a="1"/>
  <c r="A34" i="53" a="1"/>
  <c r="A26" i="53" a="1"/>
  <c r="E472" i="53" a="1"/>
  <c r="C403" i="53" a="1"/>
  <c r="A317" i="53" a="1"/>
  <c r="E1070" i="53" a="1"/>
  <c r="A1031" i="53" a="1"/>
  <c r="B214" i="53" a="1"/>
  <c r="B1192" i="53" a="1"/>
  <c r="B1109" i="53" a="1"/>
  <c r="D6592" i="53" a="1"/>
  <c r="B456" i="53" a="1"/>
  <c r="E258" i="53" a="1"/>
  <c r="B192" i="53" a="1"/>
  <c r="D7316" i="53" a="1"/>
  <c r="D7687" i="53" a="1"/>
  <c r="E370" i="53" a="1"/>
  <c r="C61" i="53" a="1"/>
  <c r="B1135" i="53" a="1"/>
  <c r="C285" i="53" a="1"/>
  <c r="E1015" i="53" a="1"/>
  <c r="C7554" i="53" a="1"/>
  <c r="E7597" i="53" a="1"/>
  <c r="A508" i="53" a="1"/>
  <c r="E6787" i="53" a="1"/>
  <c r="E208" i="53" a="1"/>
  <c r="B203" i="53" a="1"/>
  <c r="D655" i="53" a="1"/>
  <c r="C895" i="53" a="1"/>
  <c r="A485" i="53" a="1"/>
  <c r="B1019" i="53" a="1"/>
  <c r="A763" i="53" a="1"/>
  <c r="B884" i="53" a="1"/>
  <c r="E525" i="53" a="1"/>
  <c r="C454" i="53" a="1"/>
  <c r="A833" i="53" a="1"/>
  <c r="C1102" i="53" a="1"/>
  <c r="C558" i="53" a="1"/>
  <c r="B738" i="53" a="1"/>
  <c r="B1174" i="53" a="1"/>
  <c r="C731" i="53" a="1"/>
  <c r="E107" i="53" a="1"/>
  <c r="C1204" i="53" a="1"/>
  <c r="D204" i="53" a="1"/>
  <c r="A1250" i="53" a="1"/>
  <c r="E201" i="53" a="1"/>
  <c r="B1155" i="53" a="1"/>
  <c r="E6439" i="53" a="1"/>
  <c r="E796" i="53" a="1"/>
  <c r="C565" i="53" a="1"/>
  <c r="D606" i="53" a="1"/>
  <c r="A566" i="53" a="1"/>
  <c r="D403" i="53" a="1"/>
  <c r="B7444" i="53" a="1"/>
  <c r="E91" i="53" a="1"/>
  <c r="C994" i="53" a="1"/>
  <c r="A506" i="53" a="1"/>
  <c r="D7465" i="53" a="1"/>
  <c r="C571" i="53" a="1"/>
  <c r="D657" i="53" a="1"/>
  <c r="E663" i="53" a="1"/>
  <c r="D712" i="53" a="1"/>
  <c r="A779" i="53" a="1"/>
  <c r="B1094" i="53" a="1"/>
  <c r="E1287" i="53" a="1"/>
  <c r="D1028" i="53" a="1"/>
  <c r="E7534" i="53" a="1"/>
  <c r="E7667" i="53" a="1"/>
  <c r="D424" i="53" a="1"/>
  <c r="A1017" i="53" a="1"/>
  <c r="C1100" i="53" a="1"/>
  <c r="A1186" i="53" a="1"/>
  <c r="C992" i="53" a="1"/>
  <c r="B6939" i="53" a="1"/>
  <c r="A1193" i="53" a="1"/>
  <c r="C874" i="53" a="1"/>
  <c r="A1200" i="53" a="1"/>
  <c r="A22" i="53" a="1"/>
  <c r="D342" i="53" a="1"/>
  <c r="D561" i="53" a="1"/>
  <c r="E695" i="53" a="1"/>
  <c r="A356" i="53" a="1"/>
  <c r="A208" i="53" a="1"/>
  <c r="D285" i="53" a="1"/>
  <c r="C296" i="53" a="1"/>
  <c r="A531" i="53" a="1"/>
  <c r="A290" i="53" a="1"/>
  <c r="E7622" i="53" a="1"/>
  <c r="B477" i="53" a="1"/>
  <c r="E1245" i="53" a="1"/>
  <c r="C7301" i="53" a="1"/>
  <c r="D870" i="53" a="1"/>
  <c r="E224" i="53" a="1"/>
  <c r="D451" i="53" a="1"/>
  <c r="D524" i="53" a="1"/>
  <c r="D7235" i="53" a="1"/>
  <c r="B1119" i="53" a="1"/>
  <c r="E819" i="53" a="1"/>
  <c r="D636" i="53" a="1"/>
  <c r="E437" i="53" a="1"/>
  <c r="C6768" i="53" a="1"/>
  <c r="D1324" i="53" a="1"/>
  <c r="C1183" i="53" a="1"/>
  <c r="C858" i="53" a="1"/>
  <c r="A340" i="53" a="1"/>
  <c r="E7798" i="53" a="1"/>
  <c r="C7506" i="53" a="1"/>
  <c r="C7751" i="53" a="1"/>
  <c r="D1269" i="53" a="1"/>
  <c r="D1307" i="53" a="1"/>
  <c r="D1336" i="53" a="1"/>
  <c r="A1531" i="53" a="1"/>
  <c r="B1040" i="53" a="1"/>
  <c r="A1440" i="53" a="1"/>
  <c r="E1466" i="53" a="1"/>
  <c r="A1654" i="53" a="1"/>
  <c r="B353" i="53" a="1"/>
  <c r="D1618" i="53" a="1"/>
  <c r="A1684" i="53" a="1"/>
  <c r="B1234" i="53" a="1"/>
  <c r="E783" i="53" a="1"/>
  <c r="D956" i="53" a="1"/>
  <c r="E1454" i="53" a="1"/>
  <c r="A1540" i="53" a="1"/>
  <c r="C1804" i="53" a="1"/>
  <c r="D173" i="53" a="1"/>
  <c r="B2038" i="53" a="1"/>
  <c r="B441" i="53" a="1"/>
  <c r="E1023" i="53" a="1"/>
  <c r="D96" i="53" a="1"/>
  <c r="C287" i="53" a="1"/>
  <c r="D7577" i="53" a="1"/>
  <c r="D452" i="53" a="1"/>
  <c r="B1325" i="53" a="1"/>
  <c r="D798" i="53" a="1"/>
  <c r="C7653" i="53" a="1"/>
  <c r="D65" i="53" a="1"/>
  <c r="B7762" i="53" a="1"/>
  <c r="A357" i="53" a="1"/>
  <c r="C7764" i="53" a="1"/>
  <c r="B7638" i="53" a="1"/>
  <c r="A180" i="53" a="1"/>
  <c r="E197" i="53" a="1"/>
  <c r="D1285" i="53" a="1"/>
  <c r="B7452" i="53" a="1"/>
  <c r="D7673" i="53" a="1"/>
  <c r="B497" i="53" a="1"/>
  <c r="D7584" i="53" a="1"/>
  <c r="A7701" i="53" a="1"/>
  <c r="E240" i="53" a="1"/>
  <c r="E549" i="53" a="1"/>
  <c r="D7490" i="53" a="1"/>
  <c r="B7627" i="53" a="1"/>
  <c r="E7759" i="53" a="1"/>
  <c r="D7818" i="53" a="1"/>
  <c r="C1062" i="53" a="1"/>
  <c r="C306" i="53" a="1"/>
  <c r="A2056" i="53" a="1"/>
  <c r="D211" i="53" a="1"/>
  <c r="C753" i="53" a="1"/>
  <c r="D254" i="53" a="1"/>
  <c r="B585" i="53" a="1"/>
  <c r="C1080" i="53" a="1"/>
  <c r="E264" i="53" a="1"/>
  <c r="D7778" i="53" a="1"/>
  <c r="B7835" i="53" a="1"/>
  <c r="C1208" i="53" a="1"/>
  <c r="C756" i="53" a="1"/>
  <c r="B805" i="53" a="1"/>
  <c r="C201" i="53" a="1"/>
  <c r="A68" i="53" a="1"/>
  <c r="A210" i="53" a="1"/>
  <c r="D7569" i="53" a="1"/>
  <c r="E681" i="53" a="1"/>
  <c r="B7675" i="53" a="1"/>
  <c r="B711" i="53" a="1"/>
  <c r="C1128" i="53" a="1"/>
  <c r="B268" i="53" a="1"/>
  <c r="A468" i="53" a="1"/>
  <c r="E1003" i="53" a="1"/>
  <c r="A1332" i="53" a="1"/>
  <c r="B7184" i="53" a="1"/>
  <c r="A1307" i="53" a="1"/>
  <c r="A1076" i="53" a="1"/>
  <c r="A7617" i="53" a="1"/>
  <c r="D298" i="53" a="1"/>
  <c r="D34" i="53" a="1"/>
  <c r="B7211" i="53" a="1"/>
  <c r="D121" i="53" a="1"/>
  <c r="C729" i="53" a="1"/>
  <c r="D7005" i="53" a="1"/>
  <c r="B1294" i="53" a="1"/>
  <c r="A7606" i="53" a="1"/>
  <c r="A630" i="53" a="1"/>
  <c r="C7676" i="53" a="1"/>
  <c r="A880" i="53" a="1"/>
  <c r="E7021" i="53" a="1"/>
  <c r="D846" i="53" a="1"/>
  <c r="D830" i="53" a="1"/>
  <c r="B799" i="53" a="1"/>
  <c r="A778" i="53" a="1"/>
  <c r="B365" i="53" a="1"/>
  <c r="C844" i="53" a="1"/>
  <c r="E487" i="53" a="1"/>
  <c r="B33" i="53" a="1"/>
  <c r="D1055" i="53" a="1"/>
  <c r="A2077" i="53" a="1"/>
  <c r="D1196" i="53" a="1"/>
  <c r="B1521" i="53" a="1"/>
  <c r="E979" i="53" a="1"/>
  <c r="C401" i="53" a="1"/>
  <c r="E558" i="53" a="1"/>
  <c r="E113" i="53" a="1"/>
  <c r="A7840" i="53" a="1"/>
  <c r="C946" i="53" a="1"/>
  <c r="B830" i="53" a="1"/>
  <c r="A431" i="53" a="1"/>
  <c r="C1081" i="53" a="1"/>
  <c r="D944" i="53" a="1"/>
  <c r="D158" i="53" a="1"/>
  <c r="C475" i="53" a="1"/>
  <c r="B1203" i="53" a="1"/>
  <c r="B7275" i="53" a="1"/>
  <c r="E950" i="53" a="1"/>
  <c r="A899" i="53" a="1"/>
  <c r="C7536" i="53" a="1"/>
  <c r="E339" i="53" a="1"/>
  <c r="C720" i="53" a="1"/>
  <c r="D6864" i="53" a="1"/>
  <c r="E7809" i="53" a="1"/>
  <c r="B852" i="53" a="1"/>
  <c r="A7383" i="53" a="1"/>
  <c r="E49" i="53" a="1"/>
  <c r="B7576" i="53" a="1"/>
  <c r="A228" i="53" a="1"/>
  <c r="A881" i="53" a="1"/>
  <c r="A7660" i="53" a="1"/>
  <c r="C7742" i="53" a="1"/>
  <c r="B7674" i="53" a="1"/>
  <c r="E909" i="53" a="1"/>
  <c r="B358" i="53" a="1"/>
  <c r="B1232" i="53" a="1"/>
  <c r="C1207" i="53" a="1"/>
  <c r="A732" i="53" a="1"/>
  <c r="D1091" i="53" a="1"/>
  <c r="D973" i="53" a="1"/>
  <c r="E1641" i="53" a="1"/>
  <c r="A1986" i="53" a="1"/>
  <c r="E1321" i="53" a="1"/>
  <c r="D669" i="53" a="1"/>
  <c r="E178" i="53" a="1"/>
  <c r="D7474" i="53" a="1"/>
  <c r="E391" i="53" a="1"/>
  <c r="D6963" i="53" a="1"/>
  <c r="B409" i="53" a="1"/>
  <c r="A301" i="53" a="1"/>
  <c r="D757" i="53" a="1"/>
  <c r="E658" i="53" a="1"/>
  <c r="E774" i="53" a="1"/>
  <c r="E102" i="53" a="1"/>
  <c r="D1133" i="53" a="1"/>
  <c r="D225" i="53" a="1"/>
  <c r="E7773" i="53" a="1"/>
  <c r="C310" i="53" a="1"/>
  <c r="D7416" i="53" a="1"/>
  <c r="A541" i="53" a="1"/>
  <c r="A639" i="53" a="1"/>
  <c r="C1252" i="53" a="1"/>
  <c r="E995" i="53" a="1"/>
  <c r="C779" i="53" a="1"/>
  <c r="C7750" i="53" a="1"/>
  <c r="B924" i="53" a="1"/>
  <c r="B1024" i="53" a="1"/>
  <c r="C591" i="53" a="1"/>
  <c r="E1000" i="53" a="1"/>
  <c r="A187" i="53" a="1"/>
  <c r="A638" i="53" a="1"/>
  <c r="B393" i="53" a="1"/>
  <c r="E7630" i="53" a="1"/>
  <c r="A251" i="53" a="1"/>
  <c r="D7499" i="53" a="1"/>
  <c r="A6868" i="53" a="1"/>
  <c r="D790" i="53" a="1"/>
  <c r="C7046" i="53" a="1"/>
  <c r="D183" i="53" a="1"/>
  <c r="A740" i="53" a="1"/>
  <c r="E857" i="53" a="1"/>
  <c r="D962" i="53" a="1"/>
  <c r="A1059" i="53" a="1"/>
  <c r="D596" i="53" a="1"/>
  <c r="A772" i="53" a="1"/>
  <c r="E897" i="53" a="1"/>
  <c r="D1068" i="53" a="1"/>
  <c r="C846" i="53" a="1"/>
  <c r="C902" i="53" a="1"/>
  <c r="E1269" i="53" a="1"/>
  <c r="E328" i="53" a="1"/>
  <c r="E1163" i="53" a="1"/>
  <c r="E293" i="53" a="1"/>
  <c r="E375" i="53" a="1"/>
  <c r="E1328" i="53" a="1"/>
  <c r="C7644" i="53" a="1"/>
  <c r="A7460" i="53" a="1"/>
  <c r="C7618" i="53" a="1"/>
  <c r="C908" i="53" a="1"/>
  <c r="B452" i="53" a="1"/>
  <c r="E925" i="53" a="1"/>
  <c r="E454" i="53" a="1"/>
  <c r="C268" i="53" a="1"/>
  <c r="D7634" i="53" a="1"/>
  <c r="B977" i="53" a="1"/>
  <c r="D446" i="53" a="1"/>
  <c r="D189" i="53" a="1"/>
  <c r="D7643" i="53" a="1"/>
  <c r="C225" i="53" a="1"/>
  <c r="E528" i="53" a="1"/>
  <c r="C275" i="53" a="1"/>
  <c r="C461" i="53" a="1"/>
  <c r="C662" i="53" a="1"/>
  <c r="D896" i="53" a="1"/>
  <c r="C1016" i="53" a="1"/>
  <c r="C1219" i="53" a="1"/>
  <c r="B512" i="53" a="1"/>
  <c r="C788" i="53" a="1"/>
  <c r="A223" i="53" a="1"/>
  <c r="E68" i="53" a="1"/>
  <c r="B636" i="53" a="1"/>
  <c r="A419" i="53" a="1"/>
  <c r="C331" i="53" a="1"/>
  <c r="A233" i="53" a="1"/>
  <c r="E760" i="53" a="1"/>
  <c r="A976" i="53" a="1"/>
  <c r="C1201" i="53" a="1"/>
  <c r="B426" i="53" a="1"/>
  <c r="E647" i="53" a="1"/>
  <c r="A1086" i="53" a="1"/>
  <c r="D1123" i="53" a="1"/>
  <c r="D775" i="53" a="1"/>
  <c r="D7760" i="53" a="1"/>
  <c r="D543" i="53" a="1"/>
  <c r="E509" i="53" a="1"/>
  <c r="A861" i="53" a="1"/>
  <c r="D1320" i="53" a="1"/>
  <c r="E871" i="53" a="1"/>
  <c r="A259" i="53" a="1"/>
  <c r="A130" i="53" a="1"/>
  <c r="B148" i="53" a="1"/>
  <c r="E156" i="53" a="1"/>
  <c r="E332" i="53" a="1"/>
  <c r="C1040" i="53" a="1"/>
  <c r="D177" i="53" a="1"/>
  <c r="D352" i="53" a="1"/>
  <c r="D117" i="53" a="1"/>
  <c r="B921" i="53" a="1"/>
  <c r="D1219" i="53" a="1"/>
  <c r="B581" i="53" a="1"/>
  <c r="D7246" i="53" a="1"/>
  <c r="E919" i="53" a="1"/>
  <c r="E1049" i="53" a="1"/>
  <c r="D7701" i="53" a="1"/>
  <c r="E348" i="53" a="1"/>
  <c r="A1234" i="53" a="1"/>
  <c r="D1115" i="53" a="1"/>
  <c r="A1231" i="53" a="1"/>
  <c r="E7205" i="53" a="1"/>
  <c r="B719" i="53" a="1"/>
  <c r="E594" i="53" a="1"/>
  <c r="E477" i="53" a="1"/>
  <c r="D84" i="53" a="1"/>
  <c r="E7810" i="53" a="1"/>
  <c r="B700" i="53" a="1"/>
  <c r="A491" i="53" a="1"/>
  <c r="C1076" i="53" a="1"/>
  <c r="D797" i="53" a="1"/>
  <c r="B1107" i="53" a="1"/>
  <c r="D730" i="53" a="1"/>
  <c r="B294" i="53" a="1"/>
  <c r="D1036" i="53" a="1"/>
  <c r="E1889" i="53" a="1"/>
  <c r="C1133" i="53" a="1"/>
  <c r="A1549" i="53" a="1"/>
  <c r="E268" i="53" a="1"/>
  <c r="C1206" i="53" a="1"/>
  <c r="E668" i="53" a="1"/>
  <c r="D7392" i="53" a="1"/>
  <c r="B207" i="53" a="1"/>
  <c r="E186" i="53" a="1"/>
  <c r="E7405" i="53" a="1"/>
  <c r="B6977" i="53" a="1"/>
  <c r="B352" i="53" a="1"/>
  <c r="E7835" i="53" a="1"/>
  <c r="B722" i="53" a="1"/>
  <c r="C733" i="53" a="1"/>
  <c r="B7132" i="53" a="1"/>
  <c r="D259" i="53" a="1"/>
  <c r="A56" i="53" a="1"/>
  <c r="A334" i="53" a="1"/>
  <c r="B6987" i="53" a="1"/>
  <c r="B1074" i="53" a="1"/>
  <c r="E225" i="53" a="1"/>
  <c r="D355" i="53" a="1"/>
  <c r="E7711" i="53" a="1"/>
  <c r="E7838" i="53" a="1"/>
  <c r="D6758" i="53" a="1"/>
  <c r="E7109" i="53" a="1"/>
  <c r="D315" i="53" a="1"/>
  <c r="B7758" i="53" a="1"/>
  <c r="A7713" i="53" a="1"/>
  <c r="B948" i="53" a="1"/>
  <c r="A988" i="53" a="1"/>
  <c r="C578" i="53" a="1"/>
  <c r="C1822" i="53" a="1"/>
  <c r="A1378" i="53" a="1"/>
  <c r="A169" i="53" a="1"/>
  <c r="B7176" i="53" a="1"/>
  <c r="A7550" i="53" a="1"/>
  <c r="C800" i="53" a="1"/>
  <c r="A548" i="53" a="1"/>
  <c r="C7048" i="53" a="1"/>
  <c r="D1652" i="53" a="1"/>
  <c r="C1064" i="53" a="1"/>
  <c r="D94" i="53" a="1"/>
  <c r="B1519" i="53" a="1"/>
  <c r="C1701" i="53" a="1"/>
  <c r="D125" i="53" a="1"/>
  <c r="D512" i="53" a="1"/>
  <c r="B335" i="53" a="1"/>
  <c r="E441" i="53" a="1"/>
  <c r="A337" i="53" a="1"/>
  <c r="D213" i="53" a="1"/>
  <c r="E7797" i="53" a="1"/>
  <c r="C980" i="53" a="1"/>
  <c r="E1106" i="53" a="1"/>
  <c r="A7427" i="53" a="1"/>
  <c r="B327" i="53" a="1"/>
  <c r="D758" i="53" a="1"/>
  <c r="B7527" i="53" a="1"/>
  <c r="E7746" i="53" a="1"/>
  <c r="D977" i="53" a="1"/>
  <c r="A665" i="53" a="1"/>
  <c r="D89" i="53" a="1"/>
  <c r="D54" i="53" a="1"/>
  <c r="A7716" i="53" a="1"/>
  <c r="D7731" i="53" a="1"/>
  <c r="D7757" i="53" a="1"/>
  <c r="C157" i="53" a="1"/>
  <c r="E674" i="53" a="1"/>
  <c r="A527" i="53" a="1"/>
  <c r="B284" i="53" a="1"/>
  <c r="C459" i="53" a="1"/>
  <c r="A6585" i="53" a="1"/>
  <c r="E540" i="53" a="1"/>
  <c r="B859" i="53" a="1"/>
  <c r="C995" i="53" a="1"/>
  <c r="D824" i="53" a="1"/>
  <c r="B778" i="53" a="1"/>
  <c r="C108" i="53" a="1"/>
  <c r="B817" i="53" a="1"/>
  <c r="C344" i="53" a="1"/>
  <c r="A903" i="53" a="1"/>
  <c r="C810" i="53" a="1"/>
  <c r="D7179" i="53" a="1"/>
  <c r="E976" i="53" a="1"/>
  <c r="B1048" i="53" a="1"/>
  <c r="A7665" i="53" a="1"/>
  <c r="B7779" i="53" a="1"/>
  <c r="A793" i="53" a="1"/>
  <c r="A1136" i="53" a="1"/>
  <c r="C568" i="53" a="1"/>
  <c r="E138" i="53" a="1"/>
  <c r="D7635" i="53" a="1"/>
  <c r="E44" i="53" a="1"/>
  <c r="E753" i="53" a="1"/>
  <c r="C1175" i="53" a="1"/>
  <c r="D6623" i="53" a="1"/>
  <c r="D190" i="53" a="1"/>
  <c r="C150" i="53" a="1"/>
  <c r="B1111" i="53" a="1"/>
  <c r="B543" i="53" a="1"/>
  <c r="C7507" i="53" a="1"/>
  <c r="E7637" i="53" a="1"/>
  <c r="A257" i="53" a="1"/>
  <c r="B613" i="53" a="1"/>
  <c r="E828" i="53" a="1"/>
  <c r="E7009" i="53" a="1"/>
  <c r="B54" i="53" a="1"/>
  <c r="C691" i="53" a="1"/>
  <c r="C7724" i="53" a="1"/>
  <c r="E345" i="53" a="1"/>
  <c r="C7745" i="53" a="1"/>
  <c r="C130" i="53" a="1"/>
  <c r="A962" i="53" a="1"/>
  <c r="A7722" i="53" a="1"/>
  <c r="C455" i="53" a="1"/>
  <c r="A712" i="53" a="1"/>
  <c r="C1056" i="53" a="1"/>
  <c r="D613" i="53" a="1"/>
  <c r="C813" i="53" a="1"/>
  <c r="D2150" i="53" a="1"/>
  <c r="E2088" i="53" a="1"/>
  <c r="D458" i="53" a="1"/>
  <c r="A769" i="53" a="1"/>
  <c r="B895" i="53" a="1"/>
  <c r="B7410" i="53" a="1"/>
  <c r="A343" i="53" a="1"/>
  <c r="C644" i="53" a="1"/>
  <c r="A104" i="53" a="1"/>
  <c r="C43" i="53" a="1"/>
  <c r="C408" i="53" a="1"/>
  <c r="D7617" i="53" a="1"/>
  <c r="B715" i="53" a="1"/>
  <c r="C448" i="53" a="1"/>
  <c r="A1267" i="53" a="1"/>
  <c r="A281" i="53" a="1"/>
  <c r="A1247" i="53" a="1"/>
  <c r="A583" i="53" a="1"/>
  <c r="C531" i="53" a="1"/>
  <c r="C7743" i="53" a="1"/>
  <c r="B7768" i="53" a="1"/>
  <c r="B508" i="53" a="1"/>
  <c r="B929" i="53" a="1"/>
  <c r="E687" i="53" a="1"/>
  <c r="D513" i="53" a="1"/>
  <c r="A931" i="53" a="1"/>
  <c r="A792" i="53" a="1"/>
  <c r="A1008" i="53" a="1"/>
  <c r="D7494" i="53" a="1"/>
  <c r="E1080" i="53" a="1"/>
  <c r="E1273" i="53" a="1"/>
  <c r="B72" i="53" a="1"/>
  <c r="D939" i="53" a="1"/>
  <c r="B4" i="53" a="1"/>
  <c r="A787" i="53" a="1"/>
  <c r="D49" i="53" a="1"/>
  <c r="E34" i="53" a="1"/>
  <c r="B6835" i="53" a="1"/>
  <c r="E7839" i="53" a="1"/>
  <c r="C7781" i="53" a="1"/>
  <c r="A505" i="53" a="1"/>
  <c r="A364" i="53" a="1"/>
  <c r="A989" i="53" a="1"/>
  <c r="C107" i="53" a="1"/>
  <c r="E542" i="53" a="1"/>
  <c r="E835" i="53" a="1"/>
  <c r="E1158" i="53" a="1"/>
  <c r="C737" i="53" a="1"/>
  <c r="A1213" i="53" a="1"/>
  <c r="C1277" i="53" a="1"/>
  <c r="E1584" i="53" a="1"/>
  <c r="B6984" i="53" a="1"/>
  <c r="A564" i="53" a="1"/>
  <c r="D10" i="53" a="1"/>
  <c r="D7827" i="53" a="1"/>
  <c r="C7839" i="53" a="1"/>
  <c r="A182" i="53" a="1"/>
  <c r="C7785" i="53" a="1"/>
  <c r="D130" i="53" a="1"/>
  <c r="D7683" i="53" a="1"/>
  <c r="E7274" i="53" a="1"/>
  <c r="A1098" i="53" a="1"/>
  <c r="D1268" i="53" a="1"/>
  <c r="E6906" i="53" a="1"/>
  <c r="B858" i="53" a="1"/>
  <c r="C938" i="53" a="1"/>
  <c r="E464" i="53" a="1"/>
  <c r="A559" i="53" a="1"/>
  <c r="D316" i="53" a="1"/>
  <c r="C378" i="53" a="1"/>
  <c r="A761" i="53" a="1"/>
  <c r="A7794" i="53" a="1"/>
  <c r="B1065" i="53" a="1"/>
  <c r="B717" i="53" a="1"/>
  <c r="A1004" i="53" a="1"/>
  <c r="E1188" i="53" a="1"/>
  <c r="B851" i="53" a="1"/>
  <c r="D986" i="53" a="1"/>
  <c r="C1233" i="53" a="1"/>
  <c r="D345" i="53" a="1"/>
  <c r="C7433" i="53" a="1"/>
  <c r="C158" i="53" a="1"/>
  <c r="C253" i="53" a="1"/>
  <c r="E213" i="53" a="1"/>
  <c r="D171" i="53" a="1"/>
  <c r="C427" i="53" a="1"/>
  <c r="D889" i="53" a="1"/>
  <c r="A840" i="53" a="1"/>
  <c r="A1252" i="53" a="1"/>
  <c r="A2023" i="53" a="1"/>
  <c r="E1281" i="53" a="1"/>
  <c r="B106" i="53" a="1"/>
  <c r="B1699" i="53" a="1"/>
  <c r="C1802" i="53" a="1"/>
  <c r="D74" i="53" a="1"/>
  <c r="C7045" i="53" a="1"/>
  <c r="D745" i="53" a="1"/>
  <c r="D886" i="53" a="1"/>
  <c r="A6961" i="53" a="1"/>
  <c r="A1198" i="53" a="1"/>
  <c r="A89" i="53" a="1"/>
  <c r="A7502" i="53" a="1"/>
  <c r="E629" i="53" a="1"/>
  <c r="A7087" i="53" a="1"/>
  <c r="E58" i="53" a="1"/>
  <c r="D7648" i="53" a="1"/>
  <c r="B134" i="53" a="1"/>
  <c r="C402" i="53" a="1"/>
  <c r="C387" i="53" a="1"/>
  <c r="C7428" i="53" a="1"/>
  <c r="C346" i="53" a="1"/>
  <c r="E7424" i="53" a="1"/>
  <c r="E146" i="53" a="1"/>
  <c r="D493" i="53" a="1"/>
  <c r="B1327" i="53" a="1"/>
  <c r="B680" i="53" a="1"/>
  <c r="E955" i="53" a="1"/>
  <c r="E7643" i="53" a="1"/>
  <c r="C1270" i="53" a="1"/>
  <c r="C182" i="53" a="1"/>
  <c r="A388" i="53" a="1"/>
  <c r="A7608" i="53" a="1"/>
  <c r="D7142" i="53" a="1"/>
  <c r="E1151" i="53" a="1"/>
  <c r="D1066" i="53" a="1"/>
  <c r="D523" i="53" a="1"/>
  <c r="D808" i="53" a="1"/>
  <c r="E1300" i="53" a="1"/>
  <c r="C766" i="53" a="1"/>
  <c r="E276" i="53" a="1"/>
  <c r="A806" i="53" a="1"/>
  <c r="C1250" i="53" a="1"/>
  <c r="C7544" i="53" a="1"/>
  <c r="B7141" i="53" a="1"/>
  <c r="C366" i="53" a="1"/>
  <c r="A1110" i="53" a="1"/>
  <c r="D7075" i="53" a="1"/>
  <c r="B6499" i="53" a="1"/>
  <c r="C82" i="53" a="1"/>
  <c r="E8" i="53" a="1"/>
  <c r="A596" i="53" a="1"/>
  <c r="B1309" i="53" a="1"/>
  <c r="C532" i="53" a="1"/>
  <c r="C1370" i="53" a="1"/>
  <c r="D1500" i="53" a="1"/>
  <c r="B7808" i="53" a="1"/>
  <c r="A7028" i="53" a="1"/>
  <c r="B7839" i="53" a="1"/>
  <c r="B314" i="53" a="1"/>
  <c r="E989" i="53" a="1"/>
  <c r="A7350" i="53" a="1"/>
  <c r="C1439" i="53" a="1"/>
  <c r="C943" i="53" a="1"/>
  <c r="B31" i="53" a="1"/>
  <c r="C1368" i="53" a="1"/>
  <c r="D1553" i="53" a="1"/>
  <c r="E802" i="53" a="1"/>
  <c r="E195" i="53" a="1"/>
  <c r="D501" i="53" a="1"/>
  <c r="E132" i="53" a="1"/>
  <c r="C1042" i="53" a="1"/>
  <c r="E878" i="53" a="1"/>
  <c r="C92" i="53" a="1"/>
  <c r="A1447" i="53" a="1"/>
  <c r="C1685" i="53" a="1"/>
  <c r="C648" i="53" a="1"/>
  <c r="E139" i="53" a="1"/>
  <c r="E1164" i="53" a="1"/>
  <c r="E7317" i="53" a="1"/>
  <c r="A7104" i="53" a="1"/>
  <c r="D7184" i="53" a="1"/>
  <c r="C7340" i="53" a="1"/>
  <c r="A1036" i="53" a="1"/>
  <c r="E206" i="53" a="1"/>
  <c r="E143" i="53" a="1"/>
  <c r="B320" i="53" a="1"/>
  <c r="A7088" i="53" a="1"/>
  <c r="C7251" i="53" a="1"/>
  <c r="B461" i="53" a="1"/>
  <c r="B304" i="53" a="1"/>
  <c r="A242" i="53" a="1"/>
  <c r="C7832" i="53" a="1"/>
  <c r="C7685" i="53" a="1"/>
  <c r="C153" i="53" a="1"/>
  <c r="E7655" i="53" a="1"/>
  <c r="E1308" i="53" a="1"/>
  <c r="A898" i="53" a="1"/>
  <c r="D159" i="53" a="1"/>
  <c r="A7751" i="53" a="1"/>
  <c r="A927" i="53" a="1"/>
  <c r="B1059" i="53" a="1"/>
  <c r="E1436" i="53" a="1"/>
  <c r="B215" i="53" a="1"/>
  <c r="B7776" i="53" a="1"/>
  <c r="B1058" i="53" a="1"/>
  <c r="D1220" i="53" a="1"/>
  <c r="B651" i="53" a="1"/>
  <c r="A7741" i="53" a="1"/>
  <c r="C505" i="53" a="1"/>
  <c r="A7773" i="53" a="1"/>
  <c r="C170" i="53" a="1"/>
  <c r="C721" i="53" a="1"/>
  <c r="B770" i="53" a="1"/>
  <c r="D224" i="53" a="1"/>
  <c r="A312" i="53" a="1"/>
  <c r="E573" i="53" a="1"/>
  <c r="A405" i="53" a="1"/>
  <c r="A7466" i="53" a="1"/>
  <c r="D7462" i="53" a="1"/>
  <c r="A1299" i="53" a="1"/>
  <c r="E144" i="53" a="1"/>
  <c r="A965" i="53" a="1"/>
  <c r="A1043" i="53" a="1"/>
  <c r="B7662" i="53" a="1"/>
  <c r="D666" i="53" a="1"/>
  <c r="E1292" i="53" a="1"/>
  <c r="B826" i="53" a="1"/>
  <c r="C7694" i="53" a="1"/>
  <c r="D102" i="53" a="1"/>
  <c r="D348" i="53" a="1"/>
  <c r="B394" i="53" a="1"/>
  <c r="D60" i="53" a="1"/>
  <c r="B132" i="53" a="1"/>
  <c r="B1022" i="53" a="1"/>
  <c r="E721" i="53" a="1"/>
  <c r="A135" i="53" a="1"/>
  <c r="A426" i="53" a="1"/>
  <c r="E120" i="53" a="1"/>
  <c r="C633" i="53" a="1"/>
  <c r="E947" i="53" a="1"/>
  <c r="E431" i="53" a="1"/>
  <c r="B1248" i="53" a="1"/>
  <c r="E804" i="53" a="1"/>
  <c r="D476" i="53" a="1"/>
  <c r="A924" i="53" a="1"/>
  <c r="A565" i="53" a="1"/>
  <c r="E109" i="53" a="1"/>
  <c r="E759" i="53" a="1"/>
  <c r="A151" i="53" a="1"/>
  <c r="D26" i="53" a="1"/>
  <c r="A134" i="53" a="1"/>
  <c r="E7770" i="53" a="1"/>
  <c r="E795" i="53" a="1"/>
  <c r="C535" i="53" a="1"/>
  <c r="D1301" i="53" a="1"/>
  <c r="E459" i="53" a="1"/>
  <c r="A7579" i="53" a="1"/>
  <c r="E705" i="53" a="1"/>
  <c r="D192" i="53" a="1"/>
  <c r="D647" i="53" a="1"/>
  <c r="C14" i="53" a="1"/>
  <c r="C825" i="53" a="1"/>
  <c r="A783" i="53" a="1"/>
  <c r="E1161" i="53" a="1"/>
  <c r="D365" i="53" a="1"/>
  <c r="E1016" i="53" a="1"/>
  <c r="E924" i="53" a="1"/>
  <c r="E6859" i="53" a="1"/>
  <c r="C900" i="53" a="1"/>
  <c r="A1002" i="53" a="1"/>
  <c r="E7352" i="53" a="1"/>
  <c r="E272" i="53" a="1"/>
  <c r="B925" i="53" a="1"/>
  <c r="D1273" i="53" a="1"/>
  <c r="B1179" i="53" a="1"/>
  <c r="A915" i="53" a="1"/>
  <c r="C7441" i="53" a="1"/>
  <c r="E6987" i="53" a="1"/>
  <c r="A524" i="53" a="1"/>
  <c r="C7624" i="53" a="1"/>
  <c r="A25" i="53" a="1"/>
  <c r="B302" i="53" a="1"/>
  <c r="D953" i="53" a="1"/>
  <c r="B7801" i="53" a="1"/>
  <c r="B759" i="53" a="1"/>
  <c r="E921" i="53" a="1"/>
  <c r="E1177" i="53" a="1"/>
  <c r="A848" i="53" a="1"/>
  <c r="C1652" i="53" a="1"/>
  <c r="E1996" i="53" a="1"/>
  <c r="D1348" i="53" a="1"/>
  <c r="A7470" i="53" a="1"/>
  <c r="B913" i="53" a="1"/>
  <c r="D1180" i="53" a="1"/>
  <c r="A867" i="53" a="1"/>
  <c r="D408" i="53" a="1"/>
  <c r="E1326" i="53" a="1"/>
  <c r="B1269" i="53" a="1"/>
  <c r="A1058" i="53" a="1"/>
  <c r="B7357" i="53" a="1"/>
  <c r="D274" i="53" a="1"/>
  <c r="B1157" i="53" a="1"/>
  <c r="A119" i="53" a="1"/>
  <c r="B12" i="53" a="1"/>
  <c r="A7723" i="53" a="1"/>
  <c r="A693" i="53" a="1"/>
  <c r="E502" i="53" a="1"/>
  <c r="B7561" i="53" a="1"/>
  <c r="B7340" i="53" a="1"/>
  <c r="E641" i="53" a="1"/>
  <c r="B1152" i="53" a="1"/>
  <c r="D1050" i="53" a="1"/>
  <c r="E1320" i="53" a="1"/>
  <c r="C790" i="53" a="1"/>
  <c r="A77" i="53" a="1"/>
  <c r="E1181" i="53" a="1"/>
  <c r="B1252" i="53" a="1"/>
  <c r="E1111" i="53" a="1"/>
  <c r="E296" i="53" a="1"/>
  <c r="D7588" i="53" a="1"/>
  <c r="D1328" i="53" a="1"/>
  <c r="B657" i="53" a="1"/>
  <c r="C909" i="53" a="1"/>
  <c r="B499" i="53" a="1"/>
  <c r="E960" i="53" a="1"/>
  <c r="A739" i="53" a="1"/>
  <c r="E351" i="53" a="1"/>
  <c r="D1099" i="53" a="1"/>
  <c r="A1344" i="53" a="1"/>
  <c r="B1509" i="53" a="1"/>
  <c r="D1688" i="53" a="1"/>
  <c r="B556" i="53" a="1"/>
  <c r="B1405" i="53" a="1"/>
  <c r="C1649" i="53" a="1"/>
  <c r="C7577" i="53" a="1"/>
  <c r="E7787" i="53" a="1"/>
  <c r="E690" i="53" a="1"/>
  <c r="E1358" i="53" a="1"/>
  <c r="C147" i="53" a="1"/>
  <c r="D287" i="53" a="1"/>
  <c r="B253" i="53" a="1"/>
  <c r="A267" i="53" a="1"/>
  <c r="A656" i="53" a="1"/>
  <c r="C288" i="53" a="1"/>
  <c r="A436" i="53" a="1"/>
  <c r="A7689" i="53" a="1"/>
  <c r="D7096" i="53" a="1"/>
  <c r="A7598" i="53" a="1"/>
  <c r="B344" i="53" a="1"/>
  <c r="A609" i="53" a="1"/>
  <c r="B885" i="53" a="1"/>
  <c r="E822" i="53" a="1"/>
  <c r="E642" i="53" a="1"/>
  <c r="A1264" i="53" a="1"/>
  <c r="B183" i="53" a="1"/>
  <c r="A870" i="53" a="1"/>
  <c r="A7232" i="53" a="1"/>
  <c r="B174" i="53" a="1"/>
  <c r="E7772" i="53" a="1"/>
  <c r="B992" i="53" a="1"/>
  <c r="B1102" i="53" a="1"/>
  <c r="B7311" i="53" a="1"/>
  <c r="B7691" i="53" a="1"/>
  <c r="D732" i="53" a="1"/>
  <c r="C7633" i="53" a="1"/>
  <c r="D48" i="53" a="1"/>
  <c r="E321" i="53" a="1"/>
  <c r="D179" i="53" a="1"/>
  <c r="B7503" i="53" a="1"/>
  <c r="B267" i="53" a="1"/>
  <c r="A6636" i="53" a="1"/>
  <c r="D984" i="53" a="1"/>
  <c r="E28" i="53" a="1"/>
  <c r="E791" i="53" a="1"/>
  <c r="D661" i="53" a="1"/>
  <c r="A7416" i="53" a="1"/>
  <c r="B468" i="53" a="1"/>
  <c r="B7136" i="53" a="1"/>
  <c r="E699" i="53" a="1"/>
  <c r="E238" i="53" a="1"/>
  <c r="D784" i="53" a="1"/>
  <c r="C903" i="53" a="1"/>
  <c r="C1607" i="53" a="1"/>
  <c r="A818" i="53" a="1"/>
  <c r="E1207" i="53" a="1"/>
  <c r="A7556" i="53" a="1"/>
  <c r="E724" i="53" a="1"/>
  <c r="E1088" i="53" a="1"/>
  <c r="C953" i="53" a="1"/>
  <c r="C905" i="53" a="1"/>
  <c r="D248" i="53" a="1"/>
  <c r="C765" i="53" a="1"/>
  <c r="C866" i="53" a="1"/>
  <c r="B1143" i="53" a="1"/>
  <c r="C588" i="53" a="1"/>
  <c r="A890" i="53" a="1"/>
  <c r="E844" i="53" a="1"/>
  <c r="C472" i="53" a="1"/>
  <c r="E292" i="53" a="1"/>
  <c r="C1317" i="53" a="1"/>
  <c r="C940" i="53" a="1"/>
  <c r="E7757" i="53" a="1"/>
  <c r="D2159" i="53" a="1"/>
  <c r="E7786" i="53" a="1"/>
  <c r="B898" i="53" a="1"/>
  <c r="D844" i="53" a="1"/>
  <c r="E1149" i="53" a="1"/>
  <c r="D1237" i="53" a="1"/>
  <c r="D6977" i="53" a="1"/>
  <c r="A7643" i="53" a="1"/>
  <c r="B17" i="53" a="1"/>
  <c r="D7688" i="53" a="1"/>
  <c r="B402" i="53" a="1"/>
  <c r="C1282" i="53" a="1"/>
  <c r="C7807" i="53" a="1"/>
  <c r="B482" i="53" a="1"/>
  <c r="B971" i="53" a="1"/>
  <c r="C54" i="53" a="1"/>
  <c r="B1093" i="53" a="1"/>
  <c r="D240" i="53" a="1"/>
  <c r="E1213" i="53" a="1"/>
  <c r="A7703" i="53" a="1"/>
  <c r="D876" i="53" a="1"/>
  <c r="A277" i="53" a="1"/>
  <c r="C785" i="53" a="1"/>
  <c r="C1107" i="53" a="1"/>
  <c r="E634" i="53" a="1"/>
  <c r="E7661" i="53" a="1"/>
  <c r="C685" i="53" a="1"/>
  <c r="C880" i="53" a="1"/>
  <c r="A456" i="53" a="1"/>
  <c r="A883" i="53" a="1"/>
  <c r="D443" i="53" a="1"/>
  <c r="D1583" i="53" a="1"/>
  <c r="B1663" i="53" a="1"/>
  <c r="E1332" i="53" a="1"/>
  <c r="D697" i="53" a="1"/>
  <c r="C525" i="53" a="1"/>
  <c r="D506" i="53" a="1"/>
  <c r="B645" i="53" a="1"/>
  <c r="A978" i="53" a="1"/>
  <c r="D1161" i="53" a="1"/>
  <c r="B1017" i="53" a="1"/>
  <c r="C1049" i="53" a="1"/>
  <c r="E1236" i="53" a="1"/>
  <c r="C206" i="53" a="1"/>
  <c r="D468" i="53" a="1"/>
  <c r="A160" i="53" a="1"/>
  <c r="E7300" i="53" a="1"/>
  <c r="A444" i="53" a="1"/>
  <c r="A1197" i="53" a="1"/>
  <c r="A1208" i="53" a="1"/>
  <c r="B495" i="53" a="1"/>
  <c r="D915" i="53" a="1"/>
  <c r="C7258" i="53" a="1"/>
  <c r="D7057" i="53" a="1"/>
  <c r="A115" i="53" a="1"/>
  <c r="D255" i="53" a="1"/>
  <c r="A569" i="53" a="1"/>
  <c r="A646" i="53" a="1"/>
  <c r="C393" i="53" a="1"/>
  <c r="C286" i="53" a="1"/>
  <c r="A618" i="53" a="1"/>
  <c r="D7556" i="53" a="1"/>
  <c r="C7109" i="53" a="1"/>
  <c r="A268" i="53" a="1"/>
  <c r="B130" i="53" a="1"/>
  <c r="E45" i="53" a="1"/>
  <c r="B619" i="53" a="1"/>
  <c r="C329" i="53" a="1"/>
  <c r="E676" i="53" a="1"/>
  <c r="D227" i="53" a="1"/>
  <c r="B219" i="53" a="1"/>
  <c r="D1197" i="53" a="1"/>
  <c r="A1524" i="53" a="1"/>
  <c r="D509" i="53" a="1"/>
  <c r="E462" i="53" a="1"/>
  <c r="C772" i="53" a="1"/>
  <c r="A864" i="53" a="1"/>
  <c r="C48" i="53" a="1"/>
  <c r="A553" i="53" a="1"/>
  <c r="E7733" i="53" a="1"/>
  <c r="C7666" i="53" a="1"/>
  <c r="D217" i="53" a="1"/>
  <c r="C73" i="53" a="1"/>
  <c r="A98" i="53" a="1"/>
  <c r="B724" i="53" a="1"/>
  <c r="E159" i="53" a="1"/>
  <c r="A844" i="53" a="1"/>
  <c r="C7817" i="53" a="1"/>
  <c r="E851" i="53" a="1"/>
  <c r="E778" i="53" a="1"/>
  <c r="C163" i="53" a="1"/>
  <c r="D426" i="53" a="1"/>
  <c r="C637" i="53" a="1"/>
  <c r="A599" i="53" a="1"/>
  <c r="C7472" i="53" a="1"/>
  <c r="A7625" i="53" a="1"/>
  <c r="C1061" i="53" a="1"/>
  <c r="A7727" i="53" a="1"/>
  <c r="A73" i="53" a="1"/>
  <c r="B7512" i="53" a="1"/>
  <c r="C114" i="53" a="1"/>
  <c r="D7391" i="53" a="1"/>
  <c r="C426" i="53" a="1"/>
  <c r="C6823" i="53" a="1"/>
  <c r="C7670" i="53" a="1"/>
  <c r="D126" i="53" a="1"/>
  <c r="B392" i="53" a="1"/>
  <c r="D534" i="53" a="1"/>
  <c r="C657" i="53" a="1"/>
  <c r="C380" i="53" a="1"/>
  <c r="D539" i="53" a="1"/>
  <c r="B1034" i="53" a="1"/>
  <c r="B1129" i="53" a="1"/>
  <c r="E637" i="53" a="1"/>
  <c r="C7321" i="53" a="1"/>
  <c r="E686" i="53" a="1"/>
  <c r="D917" i="53" a="1"/>
  <c r="D1195" i="53" a="1"/>
  <c r="A7718" i="53" a="1"/>
  <c r="C993" i="53" a="1"/>
  <c r="E827" i="53" a="1"/>
  <c r="B576" i="53" a="1"/>
  <c r="C52" i="53" a="1"/>
  <c r="C1143" i="53" a="1"/>
  <c r="A969" i="53" a="1"/>
  <c r="C816" i="53" a="1"/>
  <c r="B315" i="53" a="1"/>
  <c r="E521" i="53" a="1"/>
  <c r="B518" i="53" a="1"/>
  <c r="D7572" i="53" a="1"/>
  <c r="B739" i="53" a="1"/>
  <c r="D428" i="53" a="1"/>
  <c r="E7529" i="53" a="1"/>
  <c r="A7371" i="53" a="1"/>
  <c r="E200" i="53" a="1"/>
  <c r="D1255" i="53" a="1"/>
  <c r="A315" i="53" a="1"/>
  <c r="B7605" i="53" a="1"/>
  <c r="C7687" i="53" a="1"/>
  <c r="C679" i="53" a="1"/>
  <c r="C314" i="53" a="1"/>
  <c r="D6810" i="53" a="1"/>
  <c r="D266" i="53" a="1"/>
  <c r="C898" i="53" a="1"/>
  <c r="A1039" i="53" a="1"/>
  <c r="A7354" i="53" a="1"/>
  <c r="D43" i="53" a="1"/>
  <c r="C7509" i="53" a="1"/>
  <c r="C7630" i="53" a="1"/>
  <c r="D7597" i="53" a="1"/>
  <c r="C155" i="53" a="1"/>
  <c r="B970" i="53" a="1"/>
  <c r="C722" i="53" a="1"/>
  <c r="A435" i="53" a="1"/>
  <c r="D7538" i="53" a="1"/>
  <c r="E773" i="53" a="1"/>
  <c r="C1144" i="53" a="1"/>
  <c r="A349" i="53" a="1"/>
  <c r="C382" i="53" a="1"/>
  <c r="E508" i="53" a="1"/>
  <c r="E728" i="53" a="1"/>
  <c r="D603" i="53" a="1"/>
  <c r="B7697" i="53" a="1"/>
  <c r="C563" i="53" a="1"/>
  <c r="E1793" i="53" a="1"/>
  <c r="B185" i="53" a="1"/>
  <c r="A219" i="53" a="1"/>
  <c r="B96" i="53" a="1"/>
  <c r="B240" i="53" a="1"/>
  <c r="B650" i="53" a="1"/>
  <c r="C504" i="53" a="1"/>
  <c r="B254" i="53" a="1"/>
  <c r="E7535" i="53" a="1"/>
  <c r="E680" i="53" a="1"/>
  <c r="B979" i="53" a="1"/>
  <c r="D569" i="53" a="1"/>
  <c r="D943" i="53" a="1"/>
  <c r="C1135" i="53" a="1"/>
  <c r="E7712" i="53" a="1"/>
  <c r="D826" i="53" a="1"/>
  <c r="B264" i="53" a="1"/>
  <c r="D825" i="53" a="1"/>
  <c r="A887" i="53" a="1"/>
  <c r="C640" i="53" a="1"/>
  <c r="C7011" i="53" a="1"/>
  <c r="C7761" i="53" a="1"/>
  <c r="D167" i="53" a="1"/>
  <c r="C7722" i="53" a="1"/>
  <c r="C436" i="53" a="1"/>
  <c r="E1153" i="53" a="1"/>
  <c r="D1216" i="53" a="1"/>
  <c r="C1478" i="53" a="1"/>
  <c r="A885" i="53" a="1"/>
  <c r="C671" i="53" a="1"/>
  <c r="D1439" i="53" a="1"/>
  <c r="C1511" i="53" a="1"/>
  <c r="C978" i="53" a="1"/>
  <c r="A691" i="53" a="1"/>
  <c r="C1503" i="53" a="1"/>
  <c r="E1808" i="53" a="1"/>
  <c r="E605" i="53" a="1"/>
  <c r="E841" i="53" a="1"/>
  <c r="C1283" i="53" a="1"/>
  <c r="B1173" i="53" a="1"/>
  <c r="C1579" i="53" a="1"/>
  <c r="E1170" i="53" a="1"/>
  <c r="C514" i="53" a="1"/>
  <c r="C80" i="53" a="1"/>
  <c r="E1126" i="53" a="1"/>
  <c r="B571" i="53" a="1"/>
  <c r="D7838" i="53" a="1"/>
  <c r="B7828" i="53" a="1"/>
  <c r="E7607" i="53" a="1"/>
  <c r="A674" i="53" a="1"/>
  <c r="E7573" i="53" a="1"/>
  <c r="A948" i="53" a="1"/>
  <c r="B918" i="53" a="1"/>
  <c r="E405" i="53" a="1"/>
  <c r="A816" i="53" a="1"/>
  <c r="A774" i="53" a="1"/>
  <c r="C1043" i="53" a="1"/>
  <c r="B7454" i="53" a="1"/>
  <c r="E436" i="53" a="1"/>
  <c r="B1122" i="53" a="1"/>
  <c r="B470" i="53" a="1"/>
  <c r="B492" i="53" a="1"/>
  <c r="A7501" i="53" a="1"/>
  <c r="D344" i="53" a="1"/>
  <c r="C7218" i="53" a="1"/>
  <c r="D7489" i="53" a="1"/>
  <c r="C7827" i="53" a="1"/>
  <c r="D783" i="53" a="1"/>
  <c r="D479" i="53" a="1"/>
  <c r="A382" i="53" a="1"/>
  <c r="B677" i="53" a="1"/>
  <c r="E32" i="53" a="1"/>
  <c r="A741" i="53" a="1"/>
  <c r="C1157" i="53" a="1"/>
  <c r="A1243" i="53" a="1"/>
  <c r="A232" i="53" a="1"/>
  <c r="B702" i="53" a="1"/>
  <c r="A1160" i="53" a="1"/>
  <c r="B198" i="53" a="1"/>
  <c r="D72" i="53" a="1"/>
  <c r="E911" i="53" a="1"/>
  <c r="D997" i="53" a="1"/>
  <c r="B7778" i="53" a="1"/>
  <c r="B1375" i="53" a="1"/>
  <c r="D1058" i="53" a="1"/>
  <c r="E811" i="53" a="1"/>
  <c r="C213" i="53" a="1"/>
  <c r="E986" i="53" a="1"/>
  <c r="D430" i="53" a="1"/>
  <c r="D1313" i="53" a="1"/>
  <c r="D207" i="53" a="1"/>
  <c r="B1609" i="53" a="1"/>
  <c r="B7295" i="53" a="1"/>
  <c r="D1037" i="53" a="1"/>
  <c r="D244" i="53" a="1"/>
  <c r="B1546" i="53" a="1"/>
  <c r="B6445" i="53" a="1"/>
  <c r="B329" i="53" a="1"/>
  <c r="B960" i="53" a="1"/>
  <c r="C284" i="53" a="1"/>
  <c r="D1184" i="53" a="1"/>
  <c r="C1129" i="53" a="1"/>
  <c r="E1693" i="53" a="1"/>
  <c r="D1709" i="53" a="1"/>
  <c r="E2034" i="53" a="1"/>
  <c r="D2225" i="53" a="1"/>
  <c r="E1985" i="53" a="1"/>
  <c r="B292" i="53" a="1"/>
  <c r="B944" i="53" a="1"/>
  <c r="D1967" i="53" a="1"/>
  <c r="E1403" i="53" a="1"/>
  <c r="B1660" i="53" a="1"/>
  <c r="C1155" i="53" a="1"/>
  <c r="A7811" i="53" a="1"/>
  <c r="D1721" i="53" a="1"/>
  <c r="C1173" i="53" a="1"/>
  <c r="B1366" i="53" a="1"/>
  <c r="A2046" i="53" a="1"/>
  <c r="E709" i="53" a="1"/>
  <c r="D1042" i="53" a="1"/>
  <c r="E2153" i="53" a="1"/>
  <c r="C2347" i="53" a="1"/>
  <c r="D1548" i="53" a="1"/>
  <c r="D1834" i="53" a="1"/>
  <c r="E2310" i="53" a="1"/>
  <c r="C2053" i="53" a="1"/>
  <c r="E1727" i="53" a="1"/>
  <c r="A425" i="53" a="1"/>
  <c r="C465" i="53" a="1"/>
  <c r="C7368" i="53" a="1"/>
  <c r="B222" i="53" a="1"/>
  <c r="A823" i="53" a="1"/>
  <c r="A314" i="53" a="1"/>
  <c r="C694" i="53" a="1"/>
  <c r="D1104" i="53" a="1"/>
  <c r="D751" i="53" a="1"/>
  <c r="B781" i="53" a="1"/>
  <c r="A1611" i="53" a="1"/>
  <c r="E1630" i="53" a="1"/>
  <c r="D295" i="53" a="1"/>
  <c r="E1171" i="53" a="1"/>
  <c r="A917" i="53" a="1"/>
  <c r="A327" i="53" a="1"/>
  <c r="B628" i="53" a="1"/>
  <c r="B1404" i="53" a="1"/>
  <c r="E7160" i="53" a="1"/>
  <c r="D793" i="53" a="1"/>
  <c r="B480" i="53" a="1"/>
  <c r="D1071" i="53" a="1"/>
  <c r="E1909" i="53" a="1"/>
  <c r="C942" i="53" a="1"/>
  <c r="C6649" i="53" a="1"/>
  <c r="A640" i="53" a="1"/>
  <c r="E936" i="53" a="1"/>
  <c r="A547" i="53" a="1"/>
  <c r="B7719" i="53" a="1"/>
  <c r="B228" i="53" a="1"/>
  <c r="E1398" i="53" a="1"/>
  <c r="E1513" i="53" a="1"/>
  <c r="A1778" i="53" a="1"/>
  <c r="A1370" i="53" a="1"/>
  <c r="E1637" i="53" a="1"/>
  <c r="E779" i="53" a="1"/>
  <c r="E7633" i="53" a="1"/>
  <c r="C30" i="53" a="1"/>
  <c r="D180" i="53" a="1"/>
  <c r="B2084" i="53" a="1"/>
  <c r="A7131" i="53" a="1"/>
  <c r="B1188" i="53" a="1"/>
  <c r="E1868" i="53" a="1"/>
  <c r="C1568" i="53" a="1"/>
  <c r="D556" i="53" a="1"/>
  <c r="E865" i="53" a="1"/>
  <c r="C958" i="53" a="1"/>
  <c r="E1307" i="53" a="1"/>
  <c r="A1349" i="53" a="1"/>
  <c r="A1697" i="53" a="1"/>
  <c r="A1982" i="53" a="1"/>
  <c r="E1521" i="53" a="1"/>
  <c r="B2227" i="53" a="1"/>
  <c r="E2463" i="53" a="1"/>
  <c r="E6771" i="53" a="1"/>
  <c r="B1655" i="53" a="1"/>
  <c r="B2095" i="53" a="1"/>
  <c r="C2495" i="53" a="1"/>
  <c r="D7488" i="53" a="1"/>
  <c r="E315" i="53" a="1"/>
  <c r="B1229" i="53" a="1"/>
  <c r="B1381" i="53" a="1"/>
  <c r="A2184" i="53" a="1"/>
  <c r="A1880" i="53" a="1"/>
  <c r="D2476" i="53" a="1"/>
  <c r="A153" i="53" a="1"/>
  <c r="A697" i="53" a="1"/>
  <c r="D1764" i="53" a="1"/>
  <c r="A2004" i="53" a="1"/>
  <c r="E1060" i="53" a="1"/>
  <c r="B7583" i="53" a="1"/>
  <c r="A7520" i="53" a="1"/>
  <c r="D1026" i="53" a="1"/>
  <c r="D964" i="53" a="1"/>
  <c r="B2052" i="53" a="1"/>
  <c r="B2497" i="53" a="1"/>
  <c r="A173" i="53" a="1"/>
  <c r="E1434" i="53" a="1"/>
  <c r="C1771" i="53" a="1"/>
  <c r="B1421" i="53" a="1"/>
  <c r="D660" i="53" a="1"/>
  <c r="B1079" i="53" a="1"/>
  <c r="D746" i="53" a="1"/>
  <c r="D999" i="53" a="1"/>
  <c r="A7167" i="53" a="1"/>
  <c r="C1302" i="53" a="1"/>
  <c r="E366" i="53" a="1"/>
  <c r="D727" i="53" a="1"/>
  <c r="D86" i="53" a="1"/>
  <c r="E825" i="53" a="1"/>
  <c r="D7525" i="53" a="1"/>
  <c r="E1614" i="53" a="1"/>
  <c r="D1872" i="53" a="1"/>
  <c r="C7704" i="53" a="1"/>
  <c r="B1029" i="53" a="1"/>
  <c r="D907" i="53" a="1"/>
  <c r="E2299" i="53" a="1"/>
  <c r="D900" i="53" a="1"/>
  <c r="C1161" i="53" a="1"/>
  <c r="E1386" i="53" a="1"/>
  <c r="C1826" i="53" a="1"/>
  <c r="C834" i="53" a="1"/>
  <c r="A397" i="53" a="1"/>
  <c r="E1059" i="53" a="1"/>
  <c r="C396" i="53" a="1"/>
  <c r="C1263" i="53" a="1"/>
  <c r="A737" i="53" a="1"/>
  <c r="B550" i="53" a="1"/>
  <c r="A1519" i="53" a="1"/>
  <c r="B1864" i="53" a="1"/>
  <c r="C2263" i="53" a="1"/>
  <c r="D1529" i="53" a="1"/>
  <c r="E885" i="53" a="1"/>
  <c r="D1886" i="53" a="1"/>
  <c r="E1286" i="53" a="1"/>
  <c r="D472" i="53" a="1"/>
  <c r="A7805" i="53" a="1"/>
  <c r="D7505" i="53" a="1"/>
  <c r="A2267" i="53" a="1"/>
  <c r="E1964" i="53" a="1"/>
  <c r="D1412" i="53" a="1"/>
  <c r="A835" i="53" a="1"/>
  <c r="C687" i="53" a="1"/>
  <c r="C1324" i="53" a="1"/>
  <c r="A1578" i="53" a="1"/>
  <c r="D1855" i="53" a="1"/>
  <c r="E85" i="53" a="1"/>
  <c r="A1426" i="53" a="1"/>
  <c r="E1596" i="53" a="1"/>
  <c r="D1927" i="53" a="1"/>
  <c r="B1419" i="53" a="1"/>
  <c r="E1524" i="53" a="1"/>
  <c r="A586" i="53" a="1"/>
  <c r="D1656" i="53" a="1"/>
  <c r="C1411" i="53" a="1"/>
  <c r="C2924" i="53" a="1"/>
  <c r="C3133" i="53" a="1"/>
  <c r="C2625" i="53" a="1"/>
  <c r="A1362" i="53" a="1"/>
  <c r="B1905" i="53" a="1"/>
  <c r="E1991" i="53" a="1"/>
  <c r="E2520" i="53" a="1"/>
  <c r="B263" i="53" a="1"/>
  <c r="B2062" i="53" a="1"/>
  <c r="B6890" i="53" a="1"/>
  <c r="B1116" i="53" a="1"/>
  <c r="C828" i="53" a="1"/>
  <c r="C906" i="53" a="1"/>
  <c r="A7401" i="53" a="1"/>
  <c r="D1417" i="53" a="1"/>
  <c r="D1022" i="53" a="1"/>
  <c r="D632" i="53" a="1"/>
  <c r="B570" i="53" a="1"/>
  <c r="B968" i="53" a="1"/>
  <c r="E863" i="53" a="1"/>
  <c r="E1671" i="53" a="1"/>
  <c r="C1882" i="53" a="1"/>
  <c r="E805" i="53" a="1"/>
  <c r="A1460" i="53" a="1"/>
  <c r="C365" i="53" a="1"/>
  <c r="C948" i="53" a="1"/>
  <c r="A306" i="53" a="1"/>
  <c r="B37" i="53" a="1"/>
  <c r="E683" i="53" a="1"/>
  <c r="C1723" i="53" a="1"/>
  <c r="E1205" i="53" a="1"/>
  <c r="E1504" i="53" a="1"/>
  <c r="A623" i="53" a="1"/>
  <c r="D1959" i="53" a="1"/>
  <c r="C1885" i="53" a="1"/>
  <c r="D406" i="53" a="1"/>
  <c r="E643" i="53" a="1"/>
  <c r="C2649" i="53" a="1"/>
  <c r="A1556" i="53" a="1"/>
  <c r="A1918" i="53" a="1"/>
  <c r="E2172" i="53" a="1"/>
  <c r="A7763" i="53" a="1"/>
  <c r="B7841" i="53" a="1"/>
  <c r="D1804" i="53" a="1"/>
  <c r="D1662" i="53" a="1"/>
  <c r="C337" i="53" a="1"/>
  <c r="C7642" i="53" a="1"/>
  <c r="A109" i="53" a="1"/>
  <c r="E846" i="53" a="1"/>
  <c r="D1157" i="53" a="1"/>
  <c r="D829" i="53" a="1"/>
  <c r="B244" i="53" a="1"/>
  <c r="B941" i="53" a="1"/>
  <c r="A790" i="53" a="1"/>
  <c r="B266" i="53" a="1"/>
  <c r="D7741" i="53" a="1"/>
  <c r="E421" i="53" a="1"/>
  <c r="E496" i="53" a="1"/>
  <c r="C293" i="53" a="1"/>
  <c r="D7147" i="53" a="1"/>
  <c r="C204" i="53" a="1"/>
  <c r="D7542" i="53" a="1"/>
  <c r="C1039" i="53" a="1"/>
  <c r="D945" i="53" a="1"/>
  <c r="B692" i="53" a="1"/>
  <c r="E130" i="53" a="1"/>
  <c r="B889" i="53" a="1"/>
  <c r="B987" i="53" a="1"/>
  <c r="E22" i="53" a="1"/>
  <c r="C830" i="53" a="1"/>
  <c r="C88" i="53" a="1"/>
  <c r="C814" i="53" a="1"/>
  <c r="D98" i="53" a="1"/>
  <c r="B1126" i="53" a="1"/>
  <c r="B828" i="53" a="1"/>
  <c r="A7589" i="53" a="1"/>
  <c r="E495" i="53" a="1"/>
  <c r="B989" i="53" a="1"/>
  <c r="A523" i="53" a="1"/>
  <c r="D1780" i="53" a="1"/>
  <c r="A154" i="53" a="1"/>
  <c r="D1295" i="53" a="1"/>
  <c r="E626" i="53" a="1"/>
  <c r="D992" i="53" a="1"/>
  <c r="B824" i="53" a="1"/>
  <c r="D1374" i="53" a="1"/>
  <c r="B684" i="53" a="1"/>
  <c r="B331" i="53" a="1"/>
  <c r="D369" i="53" a="1"/>
  <c r="A754" i="53" a="1"/>
  <c r="B22" i="53" a="1"/>
  <c r="C7723" i="53" a="1"/>
  <c r="E373" i="53" a="1"/>
  <c r="B1168" i="53" a="1"/>
  <c r="B671" i="53" a="1"/>
  <c r="C1600" i="53" a="1"/>
  <c r="A1946" i="53" a="1"/>
  <c r="A662" i="53" a="1"/>
  <c r="C68" i="53" a="1"/>
  <c r="E1160" i="53" a="1"/>
  <c r="C222" i="53" a="1"/>
  <c r="D1208" i="53" a="1"/>
  <c r="D670" i="53" a="1"/>
  <c r="B91" i="53" a="1"/>
  <c r="B2237" i="53" a="1"/>
  <c r="C2355" i="53" a="1"/>
  <c r="E1919" i="53" a="1"/>
  <c r="A1255" i="53" a="1"/>
  <c r="E982" i="53" a="1"/>
  <c r="A1507" i="53" a="1"/>
  <c r="B1856" i="53" a="1"/>
  <c r="A2259" i="53" a="1"/>
  <c r="A2068" i="53" a="1"/>
  <c r="A791" i="53" a="1"/>
  <c r="E493" i="53" a="1"/>
  <c r="C1596" i="53" a="1"/>
  <c r="D1437" i="53" a="1"/>
  <c r="C1254" i="53" a="1"/>
  <c r="B1595" i="53" a="1"/>
  <c r="C1138" i="53" a="1"/>
  <c r="E977" i="53" a="1"/>
  <c r="E1811" i="53" a="1"/>
  <c r="B1574" i="53" a="1"/>
  <c r="C464" i="53" a="1"/>
  <c r="E1976" i="53" a="1"/>
  <c r="E1155" i="53" a="1"/>
  <c r="A1677" i="53" a="1"/>
  <c r="A1893" i="53" a="1"/>
  <c r="D7700" i="53" a="1"/>
  <c r="E1138" i="53" a="1"/>
  <c r="D336" i="53" a="1"/>
  <c r="C7330" i="53" a="1"/>
  <c r="A1233" i="53" a="1"/>
  <c r="A295" i="53" a="1"/>
  <c r="D124" i="53" a="1"/>
  <c r="A303" i="53" a="1"/>
  <c r="C1237" i="53" a="1"/>
  <c r="E248" i="53" a="1"/>
  <c r="D1341" i="53" a="1"/>
  <c r="D1912" i="53" a="1"/>
  <c r="C957" i="53" a="1"/>
  <c r="C985" i="53" a="1"/>
  <c r="D1704" i="53" a="1"/>
  <c r="C1471" i="53" a="1"/>
  <c r="C1385" i="53" a="1"/>
  <c r="C326" i="53" a="1"/>
  <c r="D416" i="53" a="1"/>
  <c r="D311" i="53" a="1"/>
  <c r="A1032" i="53" a="1"/>
  <c r="D960" i="53" a="1"/>
  <c r="A1990" i="53" a="1"/>
  <c r="B1149" i="53" a="1"/>
  <c r="C616" i="53" a="1"/>
  <c r="D1668" i="53" a="1"/>
  <c r="D81" i="53" a="1"/>
  <c r="A449" i="53" a="1"/>
  <c r="B1096" i="53" a="1"/>
  <c r="A1306" i="53" a="1"/>
  <c r="E1536" i="53" a="1"/>
  <c r="B1846" i="53" a="1"/>
  <c r="C747" i="53" a="1"/>
  <c r="E1729" i="53" a="1"/>
  <c r="B945" i="53" a="1"/>
  <c r="C969" i="53" a="1"/>
  <c r="C1121" i="53" a="1"/>
  <c r="B1714" i="53" a="1"/>
  <c r="B1958" i="53" a="1"/>
  <c r="E751" i="53" a="1"/>
  <c r="C7569" i="53" a="1"/>
  <c r="E1445" i="53" a="1"/>
  <c r="B1281" i="53" a="1"/>
  <c r="C1599" i="53" a="1"/>
  <c r="B569" i="53" a="1"/>
  <c r="D353" i="53" a="1"/>
  <c r="B1092" i="53" a="1"/>
  <c r="B1342" i="53" a="1"/>
  <c r="A1664" i="53" a="1"/>
  <c r="B2034" i="53" a="1"/>
  <c r="C534" i="53" a="1"/>
  <c r="E494" i="53" a="1"/>
  <c r="C1519" i="53" a="1"/>
  <c r="C996" i="53" a="1"/>
  <c r="A568" i="53" a="1"/>
  <c r="A842" i="53" a="1"/>
  <c r="D7402" i="53" a="1"/>
  <c r="B580" i="53" a="1"/>
  <c r="C214" i="53" a="1"/>
  <c r="E694" i="53" a="1"/>
  <c r="C1690" i="53" a="1"/>
  <c r="B1348" i="53" a="1"/>
  <c r="E2035" i="53" a="1"/>
  <c r="C2408" i="53" a="1"/>
  <c r="A1333" i="53" a="1"/>
  <c r="B1984" i="53" a="1"/>
  <c r="E1199" i="53" a="1"/>
  <c r="C2159" i="53" a="1"/>
  <c r="C2082" i="53" a="1"/>
  <c r="A1404" i="53" a="1"/>
  <c r="A829" i="53" a="1"/>
  <c r="D802" i="53" a="1"/>
  <c r="B1219" i="53" a="1"/>
  <c r="D1253" i="53" a="1"/>
  <c r="B3161" i="53" a="1"/>
  <c r="B3457" i="53" a="1"/>
  <c r="B1186" i="53" a="1"/>
  <c r="C4" i="53" a="1"/>
  <c r="C1772" i="53" a="1"/>
  <c r="E1918" i="53" a="1"/>
  <c r="E7565" i="53" a="1"/>
  <c r="B1315" i="53" a="1"/>
  <c r="C7700" i="53" a="1"/>
  <c r="B420" i="53" a="1"/>
  <c r="C665" i="53" a="1"/>
  <c r="D1870" i="53" a="1"/>
  <c r="E1162" i="53" a="1"/>
  <c r="A832" i="53" a="1"/>
  <c r="D687" i="53" a="1"/>
  <c r="B551" i="53" a="1"/>
  <c r="C164" i="53" a="1"/>
  <c r="B1722" i="53" a="1"/>
  <c r="C1786" i="53" a="1"/>
  <c r="A479" i="53" a="1"/>
  <c r="D850" i="53" a="1"/>
  <c r="A1262" i="53" a="1"/>
  <c r="D854" i="53" a="1"/>
  <c r="C2363" i="53" a="1"/>
  <c r="B2125" i="53" a="1"/>
  <c r="E1848" i="53" a="1"/>
  <c r="C1406" i="53" a="1"/>
  <c r="D1114" i="53" a="1"/>
  <c r="B829" i="53" a="1"/>
  <c r="D1687" i="53" a="1"/>
  <c r="E1420" i="53" a="1"/>
  <c r="D439" i="53" a="1"/>
  <c r="D7802" i="53" a="1"/>
  <c r="B156" i="53" a="1"/>
  <c r="C2286" i="53" a="1"/>
  <c r="D1406" i="53" a="1"/>
  <c r="D1659" i="53" a="1"/>
  <c r="B2438" i="53" a="1"/>
  <c r="B1452" i="53" a="1"/>
  <c r="A1691" i="53" a="1"/>
  <c r="A1286" i="53" a="1"/>
  <c r="E853" i="53" a="1"/>
  <c r="E7755" i="53" a="1"/>
  <c r="E408" i="53" a="1"/>
  <c r="E1646" i="53" a="1"/>
  <c r="D1302" i="53" a="1"/>
  <c r="A1610" i="53" a="1"/>
  <c r="A914" i="53" a="1"/>
  <c r="D1530" i="53" a="1"/>
  <c r="E1475" i="53" a="1"/>
  <c r="E1968" i="53" a="1"/>
  <c r="D1423" i="53" a="1"/>
  <c r="B821" i="53" a="1"/>
  <c r="D1582" i="53" a="1"/>
  <c r="A1875" i="53" a="1"/>
  <c r="C1453" i="53" a="1"/>
  <c r="E1493" i="53" a="1"/>
  <c r="D182" i="53" a="1"/>
  <c r="C247" i="53" a="1"/>
  <c r="B623" i="53" a="1"/>
  <c r="A928" i="53" a="1"/>
  <c r="D1773" i="53" a="1"/>
  <c r="E2482" i="53" a="1"/>
  <c r="E3046" i="53" a="1"/>
  <c r="D1616" i="53" a="1"/>
  <c r="C2144" i="53" a="1"/>
  <c r="A1178" i="53" a="1"/>
  <c r="B1700" i="53" a="1"/>
  <c r="E2007" i="53" a="1"/>
  <c r="C7796" i="53" a="1"/>
  <c r="C58" i="53" a="1"/>
  <c r="A7235" i="53" a="1"/>
  <c r="C1163" i="53" a="1"/>
  <c r="E399" i="53" a="1"/>
  <c r="A1232" i="53" a="1"/>
  <c r="C1483" i="53" a="1"/>
  <c r="A379" i="53" a="1"/>
  <c r="B880" i="53" a="1"/>
  <c r="B843" i="53" a="1"/>
  <c r="B1921" i="53" a="1"/>
  <c r="B1923" i="53" a="1"/>
  <c r="D1983" i="53" a="1"/>
  <c r="B631" i="53" a="1"/>
  <c r="B932" i="53" a="1"/>
  <c r="E1598" i="53" a="1"/>
  <c r="D542" i="53" a="1"/>
  <c r="C664" i="53" a="1"/>
  <c r="A469" i="53" a="1"/>
  <c r="A7683" i="53" a="1"/>
  <c r="D12" i="53" a="1"/>
  <c r="B1910" i="53" a="1"/>
  <c r="E6629" i="53" a="1"/>
  <c r="D128" i="53" a="1"/>
  <c r="B1037" i="53" a="1"/>
  <c r="A288" i="53" a="1"/>
  <c r="C412" i="53" a="1"/>
  <c r="E236" i="53" a="1"/>
  <c r="E1137" i="53" a="1"/>
  <c r="A7593" i="53" a="1"/>
  <c r="C1029" i="53" a="1"/>
  <c r="C332" i="53" a="1"/>
  <c r="C570" i="53" a="1"/>
  <c r="C615" i="53" a="1"/>
  <c r="A265" i="53" a="1"/>
  <c r="B1046" i="53" a="1"/>
  <c r="A896" i="53" a="1"/>
  <c r="B7667" i="53" a="1"/>
  <c r="D935" i="53" a="1"/>
  <c r="D812" i="53" a="1"/>
  <c r="B526" i="53" a="1"/>
  <c r="D7193" i="53" a="1"/>
  <c r="D972" i="53" a="1"/>
  <c r="E898" i="53" a="1"/>
  <c r="C7481" i="53" a="1"/>
  <c r="C122" i="53" a="1"/>
  <c r="A7827" i="53" a="1"/>
  <c r="B1132" i="53" a="1"/>
  <c r="C569" i="53" a="1"/>
  <c r="E7718" i="53" a="1"/>
  <c r="D726" i="53" a="1"/>
  <c r="B529" i="53" a="1"/>
  <c r="E920" i="53" a="1"/>
  <c r="A812" i="53" a="1"/>
  <c r="A1181" i="53" a="1"/>
  <c r="A460" i="53" a="1"/>
  <c r="D92" i="53" a="1"/>
  <c r="E1105" i="53" a="1"/>
  <c r="C784" i="53" a="1"/>
  <c r="C1090" i="53" a="1"/>
  <c r="E270" i="53" a="1"/>
  <c r="E184" i="53" a="1"/>
  <c r="D531" i="53" a="1"/>
  <c r="B175" i="53" a="1"/>
  <c r="B7007" i="53" a="1"/>
  <c r="D143" i="53" a="1"/>
  <c r="C678" i="53" a="1"/>
  <c r="C802" i="53" a="1"/>
  <c r="E1387" i="53" a="1"/>
  <c r="C1281" i="53" a="1"/>
  <c r="C103" i="53" a="1"/>
  <c r="A1329" i="53" a="1"/>
  <c r="A1327" i="53" a="1"/>
  <c r="A448" i="53" a="1"/>
  <c r="B950" i="53" a="1"/>
  <c r="B1204" i="53" a="1"/>
  <c r="B703" i="53" a="1"/>
  <c r="B1540" i="53" a="1"/>
  <c r="D7257" i="53" a="1"/>
  <c r="B1205" i="53" a="1"/>
  <c r="E1508" i="53" a="1"/>
  <c r="D1897" i="53" a="1"/>
  <c r="A2349" i="53" a="1"/>
  <c r="D1988" i="53" a="1"/>
  <c r="C1188" i="53" a="1"/>
  <c r="D2323" i="53" a="1"/>
  <c r="A2157" i="53" a="1"/>
  <c r="A2114" i="53" a="1"/>
  <c r="B1929" i="53" a="1"/>
  <c r="E650" i="53" a="1"/>
  <c r="D1257" i="53" a="1"/>
  <c r="D932" i="53" a="1"/>
  <c r="A2047" i="53" a="1"/>
  <c r="B1639" i="53" a="1"/>
  <c r="C1606" i="53" a="1"/>
  <c r="D508" i="53" a="1"/>
  <c r="D1122" i="53" a="1"/>
  <c r="E1198" i="53" a="1"/>
  <c r="A1587" i="53" a="1"/>
  <c r="B566" i="53" a="1"/>
  <c r="C1177" i="53" a="1"/>
  <c r="E1602" i="53" a="1"/>
  <c r="D1828" i="53" a="1"/>
  <c r="E1425" i="53" a="1"/>
  <c r="E1545" i="53" a="1"/>
  <c r="C952" i="53" a="1"/>
  <c r="C654" i="53" a="1"/>
  <c r="E7168" i="53" a="1"/>
  <c r="E1340" i="53" a="1"/>
  <c r="C1647" i="53" a="1"/>
  <c r="C128" i="53" a="1"/>
  <c r="D1904" i="53" a="1"/>
  <c r="E869" i="53" a="1"/>
  <c r="B867" i="53" a="1"/>
  <c r="C180" i="53" a="1"/>
  <c r="C1382" i="53" a="1"/>
  <c r="D1127" i="53" a="1"/>
  <c r="A1590" i="53" a="1"/>
  <c r="D786" i="53" a="1"/>
  <c r="C1729" i="53" a="1"/>
  <c r="E1970" i="53" a="1"/>
  <c r="E1745" i="53" a="1"/>
  <c r="E7272" i="53" a="1"/>
  <c r="E961" i="53" a="1"/>
  <c r="A520" i="53" a="1"/>
  <c r="E777" i="53" a="1"/>
  <c r="D1094" i="53" a="1"/>
  <c r="C1179" i="53" a="1"/>
  <c r="C391" i="53" a="1"/>
  <c r="E631" i="53" a="1"/>
  <c r="E360" i="53" a="1"/>
  <c r="A466" i="53" a="1"/>
  <c r="E570" i="53" a="1"/>
  <c r="A378" i="53" a="1"/>
  <c r="C2311" i="53" a="1"/>
  <c r="C1635" i="53" a="1"/>
  <c r="E2207" i="53" a="1"/>
  <c r="E2053" i="53" a="1"/>
  <c r="E1103" i="53" a="1"/>
  <c r="E875" i="53" a="1"/>
  <c r="C791" i="53" a="1"/>
  <c r="A2055" i="53" a="1"/>
  <c r="E1462" i="53" a="1"/>
  <c r="B706" i="53" a="1"/>
  <c r="E7526" i="53" a="1"/>
  <c r="C7198" i="53" a="1"/>
  <c r="B7471" i="53" a="1"/>
  <c r="B603" i="53" a="1"/>
  <c r="E667" i="53" a="1"/>
  <c r="D1090" i="53" a="1"/>
  <c r="A1922" i="53" a="1"/>
  <c r="C1375" i="53" a="1"/>
  <c r="D1689" i="53" a="1"/>
  <c r="D2047" i="53" a="1"/>
  <c r="B338" i="53" a="1"/>
  <c r="C304" i="53" a="1"/>
  <c r="B1372" i="53" a="1"/>
  <c r="D1660" i="53" a="1"/>
  <c r="E800" i="53" a="1"/>
  <c r="E974" i="53" a="1"/>
  <c r="C184" i="53" a="1"/>
  <c r="D644" i="53" a="1"/>
  <c r="D918" i="53" a="1"/>
  <c r="E905" i="53" a="1"/>
  <c r="C593" i="53" a="1"/>
  <c r="A1877" i="53" a="1"/>
  <c r="C1636" i="53" a="1"/>
  <c r="A1879" i="53" a="1"/>
  <c r="E1446" i="53" a="1"/>
  <c r="A239" i="53" a="1"/>
  <c r="B2108" i="53" a="1"/>
  <c r="B2261" i="53" a="1"/>
  <c r="C2094" i="53" a="1"/>
  <c r="B7783" i="53" a="1"/>
  <c r="A1129" i="53" a="1"/>
  <c r="A1229" i="53" a="1"/>
  <c r="E576" i="53" a="1"/>
  <c r="A904" i="53" a="1"/>
  <c r="D2786" i="53" a="1"/>
  <c r="C899" i="53" a="1"/>
  <c r="C1224" i="53" a="1"/>
  <c r="A1173" i="53" a="1"/>
  <c r="E2116" i="53" a="1"/>
  <c r="B7390" i="53" a="1"/>
  <c r="E220" i="53" a="1"/>
  <c r="A839" i="53" a="1"/>
  <c r="C584" i="53" a="1"/>
  <c r="C770" i="53" a="1"/>
  <c r="D683" i="53" a="1"/>
  <c r="B296" i="53" a="1"/>
  <c r="E172" i="53" a="1"/>
  <c r="E858" i="53" a="1"/>
  <c r="C1203" i="53" a="1"/>
  <c r="E7713" i="53" a="1"/>
  <c r="D1784" i="53" a="1"/>
  <c r="B1834" i="53" a="1"/>
  <c r="E1451" i="53" a="1"/>
  <c r="D782" i="53" a="1"/>
  <c r="E756" i="53" a="1"/>
  <c r="C1071" i="53" a="1"/>
  <c r="C989" i="53" a="1"/>
  <c r="C1916" i="53" a="1"/>
  <c r="B1087" i="53" a="1"/>
  <c r="A2281" i="53" a="1"/>
  <c r="B972" i="53" a="1"/>
  <c r="D1029" i="53" a="1"/>
  <c r="D1422" i="53" a="1"/>
  <c r="A4" i="53" a="1"/>
  <c r="C1292" i="53" a="1"/>
  <c r="A1669" i="53" a="1"/>
  <c r="D1278" i="53" a="1"/>
  <c r="A1063" i="53" a="1"/>
  <c r="E1703" i="53" a="1"/>
  <c r="A1844" i="53" a="1"/>
  <c r="D2175" i="53" a="1"/>
  <c r="A1544" i="53" a="1"/>
  <c r="D1234" i="53" a="1"/>
  <c r="E1617" i="53" a="1"/>
  <c r="C1903" i="53" a="1"/>
  <c r="C1463" i="53" a="1"/>
  <c r="D1241" i="53" a="1"/>
  <c r="B478" i="53" a="1"/>
  <c r="D7590" i="53" a="1"/>
  <c r="B121" i="53" a="1"/>
  <c r="D203" i="53" a="1"/>
  <c r="B777" i="53" a="1"/>
  <c r="E1887" i="53" a="1"/>
  <c r="E1870" i="53" a="1"/>
  <c r="E2468" i="53" a="1"/>
  <c r="D1748" i="53" a="1"/>
  <c r="C2060" i="53" a="1"/>
  <c r="E1777" i="53" a="1"/>
  <c r="A1153" i="53" a="1"/>
  <c r="A1592" i="53" a="1"/>
  <c r="D1977" i="53" a="1"/>
  <c r="E432" i="53" a="1"/>
  <c r="E480" i="53" a="1"/>
  <c r="A399" i="53" a="1"/>
  <c r="E929" i="53" a="1"/>
  <c r="D2117" i="53" a="1"/>
  <c r="E2111" i="53" a="1"/>
  <c r="C2740" i="53" a="1"/>
  <c r="C1702" i="53" a="1"/>
  <c r="A1901" i="53" a="1"/>
  <c r="C1632" i="53" a="1"/>
  <c r="C1000" i="53" a="1"/>
  <c r="E1347" i="53" a="1"/>
  <c r="E688" i="53" a="1"/>
  <c r="B1047" i="53" a="1"/>
  <c r="D7605" i="53" a="1"/>
  <c r="B635" i="53" a="1"/>
  <c r="C1304" i="53" a="1"/>
  <c r="D565" i="53" a="1"/>
  <c r="A545" i="53" a="1"/>
  <c r="E1276" i="53" a="1"/>
  <c r="E1498" i="53" a="1"/>
  <c r="C867" i="53" a="1"/>
  <c r="A1466" i="53" a="1"/>
  <c r="C1625" i="53" a="1"/>
  <c r="C872" i="53" a="1"/>
  <c r="B1849" i="53" a="1"/>
  <c r="B2151" i="53" a="1"/>
  <c r="A2231" i="53" a="1"/>
  <c r="B1247" i="53" a="1"/>
  <c r="A858" i="53" a="1"/>
  <c r="A1179" i="53" a="1"/>
  <c r="E1030" i="53" a="1"/>
  <c r="D1045" i="53" a="1"/>
  <c r="C1321" i="53" a="1"/>
  <c r="D7340" i="53" a="1"/>
  <c r="D872" i="53" a="1"/>
  <c r="C1718" i="53" a="1"/>
  <c r="A1409" i="53" a="1"/>
  <c r="E188" i="53" a="1"/>
  <c r="B1025" i="53" a="1"/>
  <c r="B947" i="53" a="1"/>
  <c r="C2127" i="53" a="1"/>
  <c r="D2446" i="53" a="1"/>
  <c r="B2055" i="53" a="1"/>
  <c r="D410" i="53" a="1"/>
  <c r="E873" i="53" a="1"/>
  <c r="C907" i="53" a="1"/>
  <c r="A352" i="53" a="1"/>
  <c r="C471" i="53" a="1"/>
  <c r="E1139" i="53" a="1"/>
  <c r="B593" i="53" a="1"/>
  <c r="A7533" i="53" a="1"/>
  <c r="A7762" i="53" a="1"/>
  <c r="A473" i="53" a="1"/>
  <c r="A1171" i="53" a="1"/>
  <c r="D383" i="53" a="1"/>
  <c r="C751" i="53" a="1"/>
  <c r="C315" i="53" a="1"/>
  <c r="E7235" i="53" a="1"/>
  <c r="A7162" i="53" a="1"/>
  <c r="C359" i="53" a="1"/>
  <c r="C1075" i="53" a="1"/>
  <c r="B560" i="53" a="1"/>
  <c r="C59" i="53" a="1"/>
  <c r="A668" i="53" a="1"/>
  <c r="B1148" i="53" a="1"/>
  <c r="B675" i="53" a="1"/>
  <c r="E7141" i="53" a="1"/>
  <c r="A995" i="53" a="1"/>
  <c r="A683" i="53" a="1"/>
  <c r="E702" i="53" a="1"/>
  <c r="D7480" i="53" a="1"/>
  <c r="A165" i="53" a="1"/>
  <c r="E638" i="53" a="1"/>
  <c r="B769" i="53" a="1"/>
  <c r="E7824" i="53" a="1"/>
  <c r="E581" i="53" a="1"/>
  <c r="B243" i="53" a="1"/>
  <c r="D1935" i="53" a="1"/>
  <c r="A162" i="53" a="1"/>
  <c r="E1440" i="53" a="1"/>
  <c r="B75" i="53" a="1"/>
  <c r="D1173" i="53" a="1"/>
  <c r="C7645" i="53" a="1"/>
  <c r="C1516" i="53" a="1"/>
  <c r="C873" i="53" a="1"/>
  <c r="C1249" i="53" a="1"/>
  <c r="C7025" i="53" a="1"/>
  <c r="B912" i="53" a="1"/>
  <c r="D847" i="53" a="1"/>
  <c r="E1001" i="53" a="1"/>
  <c r="C1658" i="53" a="1"/>
  <c r="D134" i="53" a="1"/>
  <c r="E7719" i="53" a="1"/>
  <c r="A18" i="53" a="1"/>
  <c r="B800" i="53" a="1"/>
  <c r="E482" i="53" a="1"/>
  <c r="E933" i="53" a="1"/>
  <c r="A1767" i="53" a="1"/>
  <c r="A1505" i="53" a="1"/>
  <c r="B901" i="53" a="1"/>
  <c r="E1697" i="53" a="1"/>
  <c r="A1339" i="53" a="1"/>
  <c r="E2371" i="53" a="1"/>
  <c r="C1481" i="53" a="1"/>
  <c r="C1843" i="53" a="1"/>
  <c r="A828" i="53" a="1"/>
  <c r="E98" i="53" a="1"/>
  <c r="E1689" i="53" a="1"/>
  <c r="E1211" i="53" a="1"/>
  <c r="E1527" i="53" a="1"/>
  <c r="B2032" i="53" a="1"/>
  <c r="B656" i="53" a="1"/>
  <c r="D7808" i="53" a="1"/>
  <c r="C1274" i="53" a="1"/>
  <c r="B1337" i="53" a="1"/>
  <c r="C1755" i="53" a="1"/>
  <c r="E7522" i="53" a="1"/>
  <c r="E770" i="53" a="1"/>
  <c r="C1449" i="53" a="1"/>
  <c r="D1561" i="53" a="1"/>
  <c r="B506" i="53" a="1"/>
  <c r="B1450" i="53" a="1"/>
  <c r="B1489" i="53" a="1"/>
  <c r="C1984" i="53" a="1"/>
  <c r="E1295" i="53" a="1"/>
  <c r="A311" i="53" a="1"/>
  <c r="E840" i="53" a="1"/>
  <c r="C135" i="53" a="1"/>
  <c r="D296" i="53" a="1"/>
  <c r="A923" i="53" a="1"/>
  <c r="A1627" i="53" a="1"/>
  <c r="B1899" i="53" a="1"/>
  <c r="E938" i="53" a="1"/>
  <c r="B7228" i="53" a="1"/>
  <c r="B922" i="53" a="1"/>
  <c r="A1056" i="53" a="1"/>
  <c r="D649" i="53" a="1"/>
  <c r="E416" i="53" a="1"/>
  <c r="B548" i="53" a="1"/>
  <c r="D1360" i="53" a="1"/>
  <c r="E1800" i="53" a="1"/>
  <c r="B1165" i="53" a="1"/>
  <c r="E1538" i="53" a="1"/>
  <c r="E1395" i="53" a="1"/>
  <c r="C398" i="53" a="1"/>
  <c r="B459" i="53" a="1"/>
  <c r="D1008" i="53" a="1"/>
  <c r="C939" i="53" a="1"/>
  <c r="D785" i="53" a="1"/>
  <c r="A137" i="53" a="1"/>
  <c r="A686" i="53" a="1"/>
  <c r="C2008" i="53" a="1"/>
  <c r="E7189" i="53" a="1"/>
  <c r="B678" i="53" a="1"/>
  <c r="B741" i="53" a="1"/>
  <c r="E463" i="53" a="1"/>
  <c r="C195" i="53" a="1"/>
  <c r="B624" i="53" a="1"/>
  <c r="B1006" i="53" a="1"/>
  <c r="B1695" i="53" a="1"/>
  <c r="C1122" i="53" a="1"/>
  <c r="A1096" i="53" a="1"/>
  <c r="E1150" i="53" a="1"/>
  <c r="A1376" i="53" a="1"/>
  <c r="A939" i="53" a="1"/>
  <c r="B6635" i="53" a="1"/>
  <c r="C7534" i="53" a="1"/>
  <c r="E7581" i="53" a="1"/>
  <c r="B7736" i="53" a="1"/>
  <c r="C322" i="53" a="1"/>
  <c r="B7329" i="53" a="1"/>
  <c r="B1270" i="53" a="1"/>
  <c r="B1490" i="53" a="1"/>
  <c r="D1674" i="53" a="1"/>
  <c r="E1234" i="53" a="1"/>
  <c r="B1199" i="53" a="1"/>
  <c r="A709" i="53" a="1"/>
  <c r="B1865" i="53" a="1"/>
  <c r="E1866" i="53" a="1"/>
  <c r="E1553" i="53" a="1"/>
  <c r="E1809" i="53" a="1"/>
  <c r="E1364" i="53" a="1"/>
  <c r="D114" i="53" a="1"/>
  <c r="B362" i="53" a="1"/>
  <c r="C407" i="53" a="1"/>
  <c r="D754" i="53" a="1"/>
  <c r="C750" i="53" a="1"/>
  <c r="C1388" i="53" a="1"/>
  <c r="A1482" i="53" a="1"/>
  <c r="D2066" i="53" a="1"/>
  <c r="C1366" i="53" a="1"/>
  <c r="D1327" i="53" a="1"/>
  <c r="E1500" i="53" a="1"/>
  <c r="B1778" i="53" a="1"/>
  <c r="A1385" i="53" a="1"/>
  <c r="C1115" i="53" a="1"/>
  <c r="E1301" i="53" a="1"/>
  <c r="E1956" i="53" a="1"/>
  <c r="D1148" i="53" a="1"/>
  <c r="C2529" i="53" a="1"/>
  <c r="D1692" i="53" a="1"/>
  <c r="A2083" i="53" a="1"/>
  <c r="B583" i="53" a="1"/>
  <c r="C2104" i="53" a="1"/>
  <c r="C2156" i="53" a="1"/>
  <c r="A1044" i="53" a="1"/>
  <c r="D335" i="53" a="1"/>
  <c r="A1216" i="53" a="1"/>
  <c r="B7725" i="53" a="1"/>
  <c r="C519" i="53" a="1"/>
  <c r="E639" i="53" a="1"/>
  <c r="C581" i="53" a="1"/>
  <c r="B1214" i="53" a="1"/>
  <c r="D1771" i="53" a="1"/>
  <c r="E1288" i="53" a="1"/>
  <c r="A824" i="53" a="1"/>
  <c r="C1529" i="53" a="1"/>
  <c r="A2321" i="53" a="1"/>
  <c r="B1403" i="53" a="1"/>
  <c r="E2277" i="53" a="1"/>
  <c r="A1551" i="53" a="1"/>
  <c r="E1007" i="53" a="1"/>
  <c r="E1006" i="53" a="1"/>
  <c r="B1872" i="53" a="1"/>
  <c r="A2263" i="53" a="1"/>
  <c r="B7453" i="53" a="1"/>
  <c r="B388" i="53" a="1"/>
  <c r="C7683" i="53" a="1"/>
  <c r="B1550" i="53" a="1"/>
  <c r="D1939" i="53" a="1"/>
  <c r="B679" i="53" a="1"/>
  <c r="B1710" i="53" a="1"/>
  <c r="A2073" i="53" a="1"/>
  <c r="E894" i="53" a="1"/>
  <c r="A1909" i="53" a="1"/>
  <c r="B2297" i="53" a="1"/>
  <c r="E1945" i="53" a="1"/>
  <c r="D537" i="53" a="1"/>
  <c r="C622" i="53" a="1"/>
  <c r="A1655" i="53" a="1"/>
  <c r="E1219" i="53" a="1"/>
  <c r="E616" i="53" a="1"/>
  <c r="C7668" i="53" a="1"/>
  <c r="A7807" i="53" a="1"/>
  <c r="A309" i="53" a="1"/>
  <c r="A360" i="53" a="1"/>
  <c r="C663" i="53" a="1"/>
  <c r="A1444" i="53" a="1"/>
  <c r="A539" i="53" a="1"/>
  <c r="C1127" i="53" a="1"/>
  <c r="E1370" i="53" a="1"/>
  <c r="A2087" i="53" a="1"/>
  <c r="B299" i="53" a="1"/>
  <c r="C1914" i="53" a="1"/>
  <c r="A2459" i="53" a="1"/>
  <c r="C1861" i="53" a="1"/>
  <c r="A2201" i="53" a="1"/>
  <c r="B765" i="53" a="1"/>
  <c r="C752" i="53" a="1"/>
  <c r="B404" i="53" a="1"/>
  <c r="C520" i="53" a="1"/>
  <c r="D2492" i="53" a="1"/>
  <c r="A2525" i="53" a="1"/>
  <c r="A2911" i="53" a="1"/>
  <c r="D1900" i="53" a="1"/>
  <c r="C1412" i="53" a="1"/>
  <c r="B1619" i="53" a="1"/>
  <c r="E900" i="53" a="1"/>
  <c r="E1841" i="53" a="1"/>
  <c r="B1159" i="53" a="1"/>
  <c r="C677" i="53" a="1"/>
  <c r="B7223" i="53" a="1"/>
  <c r="E1129" i="53" a="1"/>
  <c r="C1367" i="53" a="1"/>
  <c r="D1146" i="53" a="1"/>
  <c r="A40" i="53" a="1"/>
  <c r="C330" i="53" a="1"/>
  <c r="B731" i="53" a="1"/>
  <c r="A7421" i="53" a="1"/>
  <c r="D1799" i="53" a="1"/>
  <c r="B838" i="53" a="1"/>
  <c r="D1438" i="53" a="1"/>
  <c r="B2166" i="53" a="1"/>
  <c r="C2248" i="53" a="1"/>
  <c r="B2057" i="53" a="1"/>
  <c r="A1570" i="53" a="1"/>
  <c r="B2250" i="53" a="1"/>
  <c r="D879" i="53" a="1"/>
  <c r="B627" i="53" a="1"/>
  <c r="B1023" i="53" a="1"/>
  <c r="C1297" i="53" a="1"/>
  <c r="B1141" i="53" a="1"/>
  <c r="D1544" i="53" a="1"/>
  <c r="D1319" i="53" a="1"/>
  <c r="D1314" i="53" a="1"/>
  <c r="B1447" i="53" a="1"/>
  <c r="E1261" i="53" a="1"/>
  <c r="B856" i="53" a="1"/>
  <c r="E1804" i="53" a="1"/>
  <c r="B1339" i="53" a="1"/>
  <c r="E1588" i="53" a="1"/>
  <c r="D307" i="53" a="1"/>
  <c r="A7541" i="53" a="1"/>
  <c r="E1204" i="53" a="1"/>
  <c r="D7614" i="53" a="1"/>
  <c r="E457" i="53" a="1"/>
  <c r="A7399" i="53" a="1"/>
  <c r="C7440" i="53" a="1"/>
  <c r="B430" i="53" a="1"/>
  <c r="E207" i="53" a="1"/>
  <c r="C979" i="53" a="1"/>
  <c r="E1035" i="53" a="1"/>
  <c r="C1094" i="53" a="1"/>
  <c r="C769" i="53" a="1"/>
  <c r="E7752" i="53" a="1"/>
  <c r="B432" i="53" a="1"/>
  <c r="D771" i="53" a="1"/>
  <c r="A7389" i="53" a="1"/>
  <c r="B1137" i="53" a="1"/>
  <c r="B163" i="53" a="1"/>
  <c r="A7755" i="53" a="1"/>
  <c r="E6899" i="53" a="1"/>
  <c r="B761" i="53" a="1"/>
  <c r="E889" i="53" a="1"/>
  <c r="D747" i="53" a="1"/>
  <c r="B7716" i="53" a="1"/>
  <c r="D294" i="53" a="1"/>
  <c r="D867" i="53" a="1"/>
  <c r="E435" i="53" a="1"/>
  <c r="A7124" i="53" a="1"/>
  <c r="C7622" i="53" a="1"/>
  <c r="D17" i="53" a="1"/>
  <c r="C1167" i="53" a="1"/>
  <c r="C647" i="53" a="1"/>
  <c r="C803" i="53" a="1"/>
  <c r="C7596" i="53" a="1"/>
  <c r="E1115" i="53" a="1"/>
  <c r="B810" i="53" a="1"/>
  <c r="E671" i="53" a="1"/>
  <c r="A632" i="53" a="1"/>
  <c r="B863" i="53" a="1"/>
  <c r="A370" i="53" a="1"/>
  <c r="C632" i="53" a="1"/>
  <c r="C1020" i="53" a="1"/>
  <c r="C7697" i="53" a="1"/>
  <c r="C1991" i="53" a="1"/>
  <c r="C242" i="53" a="1"/>
  <c r="C87" i="53" a="1"/>
  <c r="E275" i="53" a="1"/>
  <c r="D892" i="53" a="1"/>
  <c r="A7776" i="53" a="1"/>
  <c r="B1318" i="53" a="1"/>
  <c r="C937" i="53" a="1"/>
  <c r="B690" i="53" a="1"/>
  <c r="A7696" i="53" a="1"/>
  <c r="E893" i="53" a="1"/>
  <c r="B642" i="53" a="1"/>
  <c r="D193" i="53" a="1"/>
  <c r="C792" i="53" a="1"/>
  <c r="B7341" i="53" a="1"/>
  <c r="D1613" i="53" a="1"/>
  <c r="C548" i="53" a="1"/>
  <c r="C1225" i="53" a="1"/>
  <c r="B1935" i="53" a="1"/>
  <c r="B1475" i="53" a="1"/>
  <c r="A1706" i="53" a="1"/>
  <c r="A1783" i="53" a="1"/>
  <c r="C1929" i="53" a="1"/>
  <c r="E2292" i="53" a="1"/>
  <c r="B1654" i="53" a="1"/>
  <c r="A1061" i="53" a="1"/>
  <c r="E1314" i="53" a="1"/>
  <c r="C2052" i="53" a="1"/>
  <c r="A2440" i="53" a="1"/>
  <c r="C1721" i="53" a="1"/>
  <c r="C7529" i="53" a="1"/>
  <c r="B262" i="53" a="1"/>
  <c r="B1139" i="53" a="1"/>
  <c r="C1008" i="53" a="1"/>
  <c r="E855" i="53" a="1"/>
  <c r="A438" i="53" a="1"/>
  <c r="C878" i="53" a="1"/>
  <c r="E2477" i="53" a="1"/>
  <c r="B1821" i="53" a="1"/>
  <c r="D7830" i="53" a="1"/>
  <c r="C1891" i="53" a="1"/>
  <c r="E2191" i="53" a="1"/>
  <c r="D1874" i="53" a="1"/>
  <c r="D2865" i="53" a="1"/>
  <c r="D1454" i="53" a="1"/>
  <c r="E371" i="53" a="1"/>
  <c r="B1035" i="53" a="1"/>
  <c r="E7319" i="53" a="1"/>
  <c r="B1277" i="53" a="1"/>
  <c r="A229" i="53" a="1"/>
  <c r="D2043" i="53" a="1"/>
  <c r="B387" i="53" a="1"/>
  <c r="B371" i="53" a="1"/>
  <c r="E1054" i="53" a="1"/>
  <c r="B1456" i="53" a="1"/>
  <c r="C1730" i="53" a="1"/>
  <c r="A107" i="53" a="1"/>
  <c r="D50" i="53" a="1"/>
  <c r="D833" i="53" a="1"/>
  <c r="B1659" i="53" a="1"/>
  <c r="D1483" i="53" a="1"/>
  <c r="A718" i="53" a="1"/>
  <c r="C861" i="53" a="1"/>
  <c r="B1007" i="53" a="1"/>
  <c r="B1125" i="53" a="1"/>
  <c r="B931" i="53" a="1"/>
  <c r="B7789" i="53" a="1"/>
  <c r="B6384" i="53" a="1"/>
  <c r="D1120" i="53" a="1"/>
  <c r="D564" i="53" a="1"/>
  <c r="B429" i="53" a="1"/>
  <c r="B414" i="53" a="1"/>
  <c r="D120" i="53" a="1"/>
  <c r="D699" i="53" a="1"/>
  <c r="A601" i="53" a="1"/>
  <c r="E739" i="53" a="1"/>
  <c r="D877" i="53" a="1"/>
  <c r="D811" i="53" a="1"/>
  <c r="E1815" i="53" a="1"/>
  <c r="B890" i="53" a="1"/>
  <c r="C1631" i="53" a="1"/>
  <c r="D2030" i="53" a="1"/>
  <c r="C2398" i="53" a="1"/>
  <c r="C1269" i="53" a="1"/>
  <c r="A7116" i="53" a="1"/>
  <c r="C250" i="53" a="1"/>
  <c r="A279" i="53" a="1"/>
  <c r="E344" i="53" a="1"/>
  <c r="C705" i="53" a="1"/>
  <c r="B385" i="53" a="1"/>
  <c r="B1089" i="53" a="1"/>
  <c r="C1976" i="53" a="1"/>
  <c r="B672" i="53" a="1"/>
  <c r="E1771" i="53" a="1"/>
  <c r="D2266" i="53" a="1"/>
  <c r="D1441" i="53" a="1"/>
  <c r="E1685" i="53" a="1"/>
  <c r="B167" i="53" a="1"/>
  <c r="D1271" i="53" a="1"/>
  <c r="C1490" i="53" a="1"/>
  <c r="A1818" i="53" a="1"/>
  <c r="A672" i="53" a="1"/>
  <c r="D1414" i="53" a="1"/>
  <c r="A1753" i="53" a="1"/>
  <c r="D8" i="53" a="1"/>
  <c r="C1618" i="53" a="1"/>
  <c r="C1576" i="53" a="1"/>
  <c r="E1872" i="53" a="1"/>
  <c r="A1454" i="53" a="1"/>
  <c r="E1938" i="53" a="1"/>
  <c r="E1639" i="53" a="1"/>
  <c r="A1779" i="53" a="1"/>
  <c r="C1357" i="53" a="1"/>
  <c r="D1533" i="53" a="1"/>
  <c r="D1607" i="53" a="1"/>
  <c r="B1733" i="53" a="1"/>
  <c r="D1214" i="53" a="1"/>
  <c r="D913" i="53" a="1"/>
  <c r="B3195" i="53" a="1"/>
  <c r="B1217" i="53" a="1"/>
  <c r="A1808" i="53" a="1"/>
  <c r="D950" i="53" a="1"/>
  <c r="B1373" i="53" a="1"/>
  <c r="C917" i="53" a="1"/>
  <c r="C544" i="53" a="1"/>
  <c r="A637" i="53" a="1"/>
  <c r="B791" i="53" a="1"/>
  <c r="A255" i="53" a="1"/>
  <c r="E1371" i="53" a="1"/>
  <c r="D533" i="53" a="1"/>
  <c r="C1114" i="53" a="1"/>
  <c r="B189" i="53" a="1"/>
  <c r="C932" i="53" a="1"/>
  <c r="C414" i="53" a="1"/>
  <c r="C590" i="53" a="1"/>
  <c r="A727" i="53" a="1"/>
  <c r="A1269" i="53" a="1"/>
  <c r="D2390" i="53" a="1"/>
  <c r="B1686" i="53" a="1"/>
  <c r="E2314" i="53" a="1"/>
  <c r="C1559" i="53" a="1"/>
  <c r="D2239" i="53" a="1"/>
  <c r="A7604" i="53" a="1"/>
  <c r="A100" i="53" a="1"/>
  <c r="C684" i="53" a="1"/>
  <c r="E530" i="53" a="1"/>
  <c r="D1299" i="53" a="1"/>
  <c r="E762" i="53" a="1"/>
  <c r="B1628" i="53" a="1"/>
  <c r="A1527" i="53" a="1"/>
  <c r="D1395" i="53" a="1"/>
  <c r="A1083" i="53" a="1"/>
  <c r="E1259" i="53" a="1"/>
  <c r="E1026" i="53" a="1"/>
  <c r="B1368" i="53" a="1"/>
  <c r="E1501" i="53" a="1"/>
  <c r="C617" i="53" a="1"/>
  <c r="C1911" i="53" a="1"/>
  <c r="C1834" i="53" a="1"/>
  <c r="E1599" i="53" a="1"/>
  <c r="A296" i="53" a="1"/>
  <c r="B368" i="53" a="1"/>
  <c r="D7658" i="53" a="1"/>
  <c r="E318" i="53" a="1"/>
  <c r="C482" i="53" a="1"/>
  <c r="E1039" i="53" a="1"/>
  <c r="D306" i="53" a="1"/>
  <c r="E761" i="53" a="1"/>
  <c r="D1382" i="53" a="1"/>
  <c r="E1688" i="53" a="1"/>
  <c r="B2355" i="53" a="1"/>
  <c r="E2142" i="53" a="1"/>
  <c r="C2262" i="53" a="1"/>
  <c r="D645" i="53" a="1"/>
  <c r="E1351" i="53" a="1"/>
  <c r="C1816" i="53" a="1"/>
  <c r="D780" i="53" a="1"/>
  <c r="E1037" i="53" a="1"/>
  <c r="C585" i="53" a="1"/>
  <c r="C1092" i="53" a="1"/>
  <c r="A2467" i="53" a="1"/>
  <c r="D1841" i="53" a="1"/>
  <c r="B1776" i="53" a="1"/>
  <c r="D1413" i="53" a="1"/>
  <c r="A1579" i="53" a="1"/>
  <c r="E1864" i="53" a="1"/>
  <c r="C1119" i="53" a="1"/>
  <c r="D1876" i="53" a="1"/>
  <c r="E158" i="53" a="1"/>
  <c r="C6686" i="53" a="1"/>
  <c r="E981" i="53" a="1"/>
  <c r="A604" i="53" a="1"/>
  <c r="C1622" i="53" a="1"/>
  <c r="E592" i="53" a="1"/>
  <c r="E484" i="53" a="1"/>
  <c r="E1202" i="53" a="1"/>
  <c r="D1102" i="53" a="1"/>
  <c r="D140" i="53" a="1"/>
  <c r="A542" i="53" a="1"/>
  <c r="D969" i="53" a="1"/>
  <c r="B2302" i="53" a="1"/>
  <c r="C2114" i="53" a="1"/>
  <c r="E2108" i="53" a="1"/>
  <c r="C3237" i="53" a="1"/>
  <c r="D1376" i="53" a="1"/>
  <c r="A892" i="53" a="1"/>
  <c r="C1681" i="53" a="1"/>
  <c r="E1653" i="53" a="1"/>
  <c r="D1486" i="53" a="1"/>
  <c r="D836" i="53" a="1"/>
  <c r="A849" i="53" a="1"/>
  <c r="A1172" i="53" a="1"/>
  <c r="C1397" i="53" a="1"/>
  <c r="B1488" i="53" a="1"/>
  <c r="B1987" i="53" a="1"/>
  <c r="D7531" i="53" a="1"/>
  <c r="C1159" i="53" a="1"/>
  <c r="D1854" i="53" a="1"/>
  <c r="D7516" i="53" a="1"/>
  <c r="A936" i="53" a="1"/>
  <c r="E7508" i="53" a="1"/>
  <c r="A322" i="53" a="1"/>
  <c r="A1258" i="53" a="1"/>
  <c r="B654" i="53" a="1"/>
  <c r="A688" i="53" a="1"/>
  <c r="B521" i="53" a="1"/>
  <c r="E470" i="53" a="1"/>
  <c r="D1851" i="53" a="1"/>
  <c r="D1286" i="53" a="1"/>
  <c r="B725" i="53" a="1"/>
  <c r="B313" i="53" a="1"/>
  <c r="B6873" i="53" a="1"/>
  <c r="C1884" i="53" a="1"/>
  <c r="B94" i="53" a="1"/>
  <c r="C202" i="53" a="1"/>
  <c r="E407" i="53" a="1"/>
  <c r="C1316" i="53" a="1"/>
  <c r="A735" i="53" a="1"/>
  <c r="A1053" i="53" a="1"/>
  <c r="D922" i="53" a="1"/>
  <c r="D6824" i="53" a="1"/>
  <c r="B643" i="53" a="1"/>
  <c r="E214" i="53" a="1"/>
  <c r="E928" i="53" a="1"/>
  <c r="E1206" i="53" a="1"/>
  <c r="E118" i="53" a="1"/>
  <c r="A1037" i="53" a="1"/>
  <c r="B356" i="53" a="1"/>
  <c r="C1315" i="53" a="1"/>
  <c r="A1033" i="53" a="1"/>
  <c r="E1541" i="53" a="1"/>
  <c r="E1354" i="53" a="1"/>
  <c r="C2036" i="53" a="1"/>
  <c r="A217" i="53" a="1"/>
  <c r="D768" i="53" a="1"/>
  <c r="E1317" i="53" a="1"/>
  <c r="B1268" i="53" a="1"/>
  <c r="A1699" i="53" a="1"/>
  <c r="A7420" i="53" a="1"/>
  <c r="D6696" i="53" a="1"/>
  <c r="C458" i="53" a="1"/>
  <c r="A252" i="53" a="1"/>
  <c r="E1067" i="53" a="1"/>
  <c r="E1036" i="53" a="1"/>
  <c r="B881" i="53" a="1"/>
  <c r="D684" i="53" a="1"/>
  <c r="D1445" i="53" a="1"/>
  <c r="A1725" i="53" a="1"/>
  <c r="E511" i="53" a="1"/>
  <c r="C7682" i="53" a="1"/>
  <c r="A1588" i="53" a="1"/>
  <c r="C1211" i="53" a="1"/>
  <c r="C1051" i="53" a="1"/>
  <c r="C1780" i="53" a="1"/>
  <c r="E561" i="53" a="1"/>
  <c r="C1736" i="53" a="1"/>
  <c r="C2343" i="53" a="1"/>
  <c r="D555" i="53" a="1"/>
  <c r="A1302" i="53" a="1"/>
  <c r="C711" i="53" a="1"/>
  <c r="D1170" i="53" a="1"/>
  <c r="E183" i="53" a="1"/>
  <c r="A657" i="53" a="1"/>
  <c r="B1121" i="53" a="1"/>
  <c r="B1839" i="53" a="1"/>
  <c r="C543" i="53" a="1"/>
  <c r="A644" i="53" a="1"/>
  <c r="A48" i="53" a="1"/>
  <c r="D1188" i="53" a="1"/>
  <c r="C809" i="53" a="1"/>
  <c r="B713" i="53" a="1"/>
  <c r="E830" i="53" a="1"/>
  <c r="A1956" i="53" a="1"/>
  <c r="C2098" i="53" a="1"/>
  <c r="B839" i="53" a="1"/>
  <c r="B555" i="53" a="1"/>
  <c r="E2606" i="53" a="1"/>
  <c r="C1542" i="53" a="1"/>
  <c r="D1840" i="53" a="1"/>
  <c r="D2459" i="53" a="1"/>
  <c r="D447" i="53" a="1"/>
  <c r="C111" i="53" a="1"/>
  <c r="B857" i="53" a="1"/>
  <c r="D608" i="53" a="1"/>
  <c r="E1409" i="53" a="1"/>
  <c r="E1430" i="53" a="1"/>
  <c r="C621" i="53" a="1"/>
  <c r="A751" i="53" a="1"/>
  <c r="B317" i="53" a="1"/>
  <c r="E2005" i="53" a="1"/>
  <c r="E1375" i="53" a="1"/>
  <c r="B902" i="53" a="1"/>
  <c r="C1331" i="53" a="1"/>
  <c r="E1484" i="53" a="1"/>
  <c r="C1197" i="53" a="1"/>
  <c r="E1174" i="53" a="1"/>
  <c r="D1594" i="53" a="1"/>
  <c r="D7705" i="53" a="1"/>
  <c r="D7041" i="53" a="1"/>
  <c r="E453" i="53" a="1"/>
  <c r="C669" i="53" a="1"/>
  <c r="B193" i="53" a="1"/>
  <c r="A579" i="53" a="1"/>
  <c r="D742" i="53" a="1"/>
  <c r="D1503" i="53" a="1"/>
  <c r="A371" i="53" a="1"/>
  <c r="A319" i="53" a="1"/>
  <c r="A7786" i="53" a="1"/>
  <c r="D1002" i="53" a="1"/>
  <c r="D1067" i="53" a="1"/>
  <c r="C1068" i="53" a="1"/>
  <c r="A624" i="53" a="1"/>
  <c r="A704" i="53" a="1"/>
  <c r="C831" i="53" a="1"/>
  <c r="C1018" i="53" a="1"/>
  <c r="D2114" i="53" a="1"/>
  <c r="D2517" i="53" a="1"/>
  <c r="B1734" i="53" a="1"/>
  <c r="B632" i="53" a="1"/>
  <c r="C7641" i="53" a="1"/>
  <c r="D875" i="53" a="1"/>
  <c r="A7730" i="53" a="1"/>
  <c r="C835" i="53" a="1"/>
  <c r="B846" i="53" a="1"/>
  <c r="B833" i="53" a="1"/>
  <c r="E780" i="53" a="1"/>
  <c r="B1995" i="53" a="1"/>
  <c r="A2142" i="53" a="1"/>
  <c r="C2260" i="53" a="1"/>
  <c r="E1974" i="53" a="1"/>
  <c r="E23" i="53" a="1"/>
  <c r="A1607" i="53" a="1"/>
  <c r="E1892" i="53" a="1"/>
  <c r="E1452" i="53" a="1"/>
  <c r="C776" i="53" a="1"/>
  <c r="E1801" i="53" a="1"/>
  <c r="D1213" i="53" a="1"/>
  <c r="D1513" i="53" a="1"/>
  <c r="D2064" i="53" a="1"/>
  <c r="A198" i="53" a="1"/>
  <c r="E1791" i="53" a="1"/>
  <c r="E1621" i="53" a="1"/>
  <c r="C1907" i="53" a="1"/>
  <c r="A560" i="53" a="1"/>
  <c r="D1727" i="53" a="1"/>
  <c r="B1741" i="53" a="1"/>
  <c r="D1930" i="53" a="1"/>
  <c r="A1496" i="53" a="1"/>
  <c r="E1660" i="53" a="1"/>
  <c r="C1588" i="53" a="1"/>
  <c r="E1852" i="53" a="1"/>
  <c r="E1444" i="53" a="1"/>
  <c r="D1225" i="53" a="1"/>
  <c r="A2702" i="53" a="1"/>
  <c r="B1623" i="53" a="1"/>
  <c r="E1955" i="53" a="1"/>
  <c r="B1664" i="53" a="1"/>
  <c r="A1805" i="53" a="1"/>
  <c r="C1538" i="53" a="1"/>
  <c r="C950" i="53" a="1"/>
  <c r="A7234" i="53" a="1"/>
  <c r="A1090" i="53" a="1"/>
  <c r="A220" i="53" a="1"/>
  <c r="C1601" i="53" a="1"/>
  <c r="E1244" i="53" a="1"/>
  <c r="D702" i="53" a="1"/>
  <c r="E713" i="53" a="1"/>
  <c r="D459" i="53" a="1"/>
  <c r="A1093" i="53" a="1"/>
  <c r="E6901" i="53" a="1"/>
  <c r="C696" i="53" a="1"/>
  <c r="E2286" i="53" a="1"/>
  <c r="E1794" i="53" a="1"/>
  <c r="D2348" i="53" a="1"/>
  <c r="E2470" i="53" a="1"/>
  <c r="B1355" i="53" a="1"/>
  <c r="B835" i="53" a="1"/>
  <c r="D756" i="53" a="1"/>
  <c r="B870" i="53" a="1"/>
  <c r="C1712" i="53" a="1"/>
  <c r="A959" i="53" a="1"/>
  <c r="A658" i="53" a="1"/>
  <c r="A1815" i="53" a="1"/>
  <c r="B888" i="53" a="1"/>
  <c r="E1231" i="53" a="1"/>
  <c r="E2078" i="53" a="1"/>
  <c r="A1251" i="53" a="1"/>
  <c r="E973" i="53" a="1"/>
  <c r="B1249" i="53" a="1"/>
  <c r="A1445" i="53" a="1"/>
  <c r="A1745" i="53" a="1"/>
  <c r="A421" i="53" a="1"/>
  <c r="C1532" i="53" a="1"/>
  <c r="D1338" i="53" a="1"/>
  <c r="B2160" i="53" a="1"/>
  <c r="A535" i="53" a="1"/>
  <c r="E376" i="53" a="1"/>
  <c r="E1122" i="53" a="1"/>
  <c r="C1123" i="53" a="1"/>
  <c r="C1041" i="53" a="1"/>
  <c r="E882" i="53" a="1"/>
  <c r="B1227" i="53" a="1"/>
  <c r="D1592" i="53" a="1"/>
  <c r="B2430" i="53" a="1"/>
  <c r="C2261" i="53" a="1"/>
  <c r="C2151" i="53" a="1"/>
  <c r="B1994" i="53" a="1"/>
  <c r="D1337" i="53" a="1"/>
  <c r="A2512" i="53" a="1"/>
  <c r="C1533" i="53" a="1"/>
  <c r="C7615" i="53" a="1"/>
  <c r="A1261" i="53" a="1"/>
  <c r="B983" i="53" a="1"/>
  <c r="A1759" i="53" a="1"/>
  <c r="D1591" i="53" a="1"/>
  <c r="A2098" i="53" a="1"/>
  <c r="D1658" i="53" a="1"/>
  <c r="E1474" i="53" a="1"/>
  <c r="C2162" i="53" a="1"/>
  <c r="A979" i="53" a="1"/>
  <c r="E1267" i="53" a="1"/>
  <c r="B2075" i="53" a="1"/>
  <c r="D1653" i="53" a="1"/>
  <c r="E923" i="53" a="1"/>
  <c r="A801" i="53" a="1"/>
  <c r="D7400" i="53" a="1"/>
  <c r="A622" i="53" a="1"/>
  <c r="E624" i="53" a="1"/>
  <c r="D418" i="53" a="1"/>
  <c r="C626" i="53" a="1"/>
  <c r="C971" i="53" a="1"/>
  <c r="D779" i="53" a="1"/>
  <c r="C764" i="53" a="1"/>
  <c r="E970" i="53" a="1"/>
  <c r="A1450" i="53" a="1"/>
  <c r="A1012" i="53" a="1"/>
  <c r="D1108" i="53" a="1"/>
  <c r="B744" i="53" a="1"/>
  <c r="B911" i="53" a="1"/>
  <c r="D1217" i="53" a="1"/>
  <c r="C555" i="53" a="1"/>
  <c r="C7720" i="53" a="1"/>
  <c r="C7810" i="53" a="1"/>
  <c r="D6975" i="53" a="1"/>
  <c r="E715" i="53" a="1"/>
  <c r="B873" i="53" a="1"/>
  <c r="D7691" i="53" a="1"/>
  <c r="C513" i="53" a="1"/>
  <c r="D1103" i="53" a="1"/>
  <c r="C74" i="53" a="1"/>
  <c r="E1144" i="53" a="1"/>
  <c r="E438" i="53" a="1"/>
  <c r="A7566" i="53" a="1"/>
  <c r="C1298" i="53" a="1"/>
  <c r="D449" i="53" a="1"/>
  <c r="C723" i="53" a="1"/>
  <c r="B808" i="53" a="1"/>
  <c r="A554" i="53" a="1"/>
  <c r="A7433" i="53" a="1"/>
  <c r="D898" i="53" a="1"/>
  <c r="E942" i="53" a="1"/>
  <c r="B110" i="53" a="1"/>
  <c r="C1232" i="53" a="1"/>
  <c r="E1121" i="53" a="1"/>
  <c r="A830" i="53" a="1"/>
  <c r="B425" i="53" a="1"/>
  <c r="A178" i="53" a="1"/>
  <c r="C837" i="53" a="1"/>
  <c r="A1522" i="53" a="1"/>
  <c r="A1203" i="53" a="1"/>
  <c r="C1053" i="53" a="1"/>
  <c r="C988" i="53" a="1"/>
  <c r="D535" i="53" a="1"/>
  <c r="A1995" i="53" a="1"/>
  <c r="A1365" i="53" a="1"/>
  <c r="E176" i="53" a="1"/>
  <c r="A195" i="53" a="1"/>
  <c r="C1047" i="53" a="1"/>
  <c r="D1947" i="53" a="1"/>
  <c r="D1701" i="53" a="1"/>
  <c r="E1595" i="53" a="1"/>
  <c r="C990" i="53" a="1"/>
  <c r="D2000" i="53" a="1"/>
  <c r="B503" i="53" a="1"/>
  <c r="B993" i="53" a="1"/>
  <c r="D1363" i="53" a="1"/>
  <c r="E861" i="53" a="1"/>
  <c r="E1072" i="53" a="1"/>
  <c r="B1528" i="53" a="1"/>
  <c r="D1824" i="53" a="1"/>
  <c r="A1443" i="53" a="1"/>
  <c r="C1413" i="53" a="1"/>
  <c r="E890" i="53" a="1"/>
  <c r="B1467" i="53" a="1"/>
  <c r="A1958" i="53" a="1"/>
  <c r="B855" i="53" a="1"/>
  <c r="C1500" i="53" a="1"/>
  <c r="C7758" i="53" a="1"/>
  <c r="A628" i="53" a="1"/>
  <c r="C1108" i="53" a="1"/>
  <c r="E1413" i="53" a="1"/>
  <c r="D715" i="53" a="1"/>
  <c r="D7497" i="53" a="1"/>
  <c r="A1741" i="53" a="1"/>
  <c r="E1854" i="53" a="1"/>
  <c r="B2186" i="53" a="1"/>
  <c r="E1586" i="53" a="1"/>
  <c r="E358" i="53" a="1"/>
  <c r="D7680" i="53" a="1"/>
  <c r="D1290" i="53" a="1"/>
  <c r="C7420" i="53" a="1"/>
  <c r="C1512" i="53" a="1"/>
  <c r="C261" i="53" a="1"/>
  <c r="B928" i="53" a="1"/>
  <c r="A7812" i="53" a="1"/>
  <c r="C1186" i="53" a="1"/>
  <c r="A504" i="53" a="1"/>
  <c r="B1472" i="53" a="1"/>
  <c r="C1007" i="53" a="1"/>
  <c r="B1262" i="53" a="1"/>
  <c r="E883" i="53" a="1"/>
  <c r="B221" i="53" a="1"/>
  <c r="A1266" i="53" a="1"/>
  <c r="D1155" i="53" a="1"/>
  <c r="C812" i="53" a="1"/>
  <c r="E6372" i="53" a="1"/>
  <c r="B7754" i="53" a="1"/>
  <c r="E733" i="53" a="1"/>
  <c r="A1105" i="53" a="1"/>
  <c r="B712" i="53" a="1"/>
  <c r="E90" i="53" a="1"/>
  <c r="B773" i="53" a="1"/>
  <c r="D391" i="53" a="1"/>
  <c r="A374" i="53" a="1"/>
  <c r="E7783" i="53" a="1"/>
  <c r="D1117" i="53" a="1"/>
  <c r="C1466" i="53" a="1"/>
  <c r="D1168" i="53" a="1"/>
  <c r="E1223" i="53" a="1"/>
  <c r="B1594" i="53" a="1"/>
  <c r="A1168" i="53" a="1"/>
  <c r="E1228" i="53" a="1"/>
  <c r="C2480" i="53" a="1"/>
  <c r="E1882" i="53" a="1"/>
  <c r="E1605" i="53" a="1"/>
  <c r="C7087" i="53" a="1"/>
  <c r="D866" i="53" a="1"/>
  <c r="C385" i="53" a="1"/>
  <c r="E395" i="53" a="1"/>
  <c r="C1238" i="53" a="1"/>
  <c r="E843" i="53" a="1"/>
  <c r="D865" i="53" a="1"/>
  <c r="A827" i="53" a="1"/>
  <c r="C2238" i="53" a="1"/>
  <c r="B1344" i="53" a="1"/>
  <c r="B2073" i="53" a="1"/>
  <c r="B2290" i="53" a="1"/>
  <c r="C559" i="53" a="1"/>
  <c r="C1644" i="53" a="1"/>
  <c r="A1209" i="53" a="1"/>
  <c r="B7399" i="53" a="1"/>
  <c r="B842" i="53" a="1"/>
  <c r="E1988" i="53" a="1"/>
  <c r="B1422" i="53" a="1"/>
  <c r="C1672" i="53" a="1"/>
  <c r="D2215" i="53" a="1"/>
  <c r="D980" i="53" a="1"/>
  <c r="D971" i="53" a="1"/>
  <c r="C2406" i="53" a="1"/>
  <c r="C1350" i="53" a="1"/>
  <c r="A2449" i="53" a="1"/>
  <c r="A1797" i="53" a="1"/>
  <c r="B1705" i="53" a="1"/>
  <c r="B1160" i="53" a="1"/>
  <c r="A1520" i="53" a="1"/>
  <c r="C1769" i="53" a="1"/>
  <c r="D1976" i="53" a="1"/>
  <c r="A1128" i="53" a="1"/>
  <c r="A1672" i="53" a="1"/>
  <c r="A6425" i="53" a="1"/>
  <c r="C2787" i="53" a="1"/>
  <c r="B1464" i="53" a="1"/>
  <c r="C2119" i="53" a="1"/>
  <c r="B1751" i="53" a="1"/>
  <c r="E1283" i="53" a="1"/>
  <c r="D1480" i="53" a="1"/>
  <c r="E505" i="53" a="1"/>
  <c r="A395" i="53" a="1"/>
  <c r="A1293" i="53" a="1"/>
  <c r="A90" i="53" a="1"/>
  <c r="B1694" i="53" a="1"/>
  <c r="D795" i="53" a="1"/>
  <c r="A1006" i="53" a="1"/>
  <c r="C673" i="53" a="1"/>
  <c r="B795" i="53" a="1"/>
  <c r="D840" i="53" a="1"/>
  <c r="A1516" i="53" a="1"/>
  <c r="B1918" i="53" a="1"/>
  <c r="E2064" i="53" a="1"/>
  <c r="A2323" i="53" a="1"/>
  <c r="B1801" i="53" a="1"/>
  <c r="D1247" i="53" a="1"/>
  <c r="D842" i="53" a="1"/>
  <c r="E984" i="53" a="1"/>
  <c r="A1195" i="53" a="1"/>
  <c r="D1719" i="53" a="1"/>
  <c r="D1979" i="53" a="1"/>
  <c r="D1033" i="53" a="1"/>
  <c r="A519" i="53" a="1"/>
  <c r="E1275" i="53" a="1"/>
  <c r="A1237" i="53" a="1"/>
  <c r="A1681" i="53" a="1"/>
  <c r="B342" i="53" a="1"/>
  <c r="D1150" i="53" a="1"/>
  <c r="A1315" i="53" a="1"/>
  <c r="D1472" i="53" a="1"/>
  <c r="B1736" i="53" a="1"/>
  <c r="E1803" i="53" a="1"/>
  <c r="A292" i="53" a="1"/>
  <c r="C629" i="53" a="1"/>
  <c r="C2227" i="53" a="1"/>
  <c r="D7468" i="53" a="1"/>
  <c r="E1185" i="53" a="1"/>
  <c r="C139" i="53" a="1"/>
  <c r="A811" i="53" a="1"/>
  <c r="D688" i="53" a="1"/>
  <c r="C1376" i="53" a="1"/>
  <c r="D1796" i="53" a="1"/>
  <c r="C1738" i="53" a="1"/>
  <c r="B1207" i="53" a="1"/>
  <c r="C1705" i="53" a="1"/>
  <c r="C3075" i="53" a="1"/>
  <c r="C1440" i="53" a="1"/>
  <c r="E1585" i="53" a="1"/>
  <c r="E2272" i="53" a="1"/>
  <c r="A1638" i="53" a="1"/>
  <c r="D2228" i="53" a="1"/>
  <c r="D1706" i="53" a="1"/>
  <c r="D1915" i="53" a="1"/>
  <c r="D1685" i="53" a="1"/>
  <c r="C913" i="53" a="1"/>
  <c r="D1340" i="53" a="1"/>
  <c r="B2822" i="53" a="1"/>
  <c r="A2759" i="53" a="1"/>
  <c r="E2354" i="53" a="1"/>
  <c r="B988" i="53" a="1"/>
  <c r="C2341" i="53" a="1"/>
  <c r="A1541" i="53" a="1"/>
  <c r="B2131" i="53" a="1"/>
  <c r="A1604" i="53" a="1"/>
  <c r="D7593" i="53" a="1"/>
  <c r="D837" i="53" a="1"/>
  <c r="C1288" i="53" a="1"/>
  <c r="E1664" i="53" a="1"/>
  <c r="D1647" i="53" a="1"/>
  <c r="B1358" i="53" a="1"/>
  <c r="C877" i="53" a="1"/>
  <c r="C725" i="53" a="1"/>
  <c r="A991" i="53" a="1"/>
  <c r="A1051" i="53" a="1"/>
  <c r="B1274" i="53" a="1"/>
  <c r="C1668" i="53" a="1"/>
  <c r="C1234" i="53" a="1"/>
  <c r="E1530" i="53" a="1"/>
  <c r="A2049" i="53" a="1"/>
  <c r="A901" i="53" a="1"/>
  <c r="E749" i="53" a="1"/>
  <c r="C884" i="53" a="1"/>
  <c r="A7681" i="53" a="1"/>
  <c r="A7650" i="53" a="1"/>
  <c r="A369" i="53" a="1"/>
  <c r="B139" i="53" a="1"/>
  <c r="C821" i="53" a="1"/>
  <c r="B848" i="53" a="1"/>
  <c r="B1314" i="53" a="1"/>
  <c r="C848" i="53" a="1"/>
  <c r="D1455" i="53" a="1"/>
  <c r="D806" i="53" a="1"/>
  <c r="B1928" i="53" a="1"/>
  <c r="D2241" i="53" a="1"/>
  <c r="D1634" i="53" a="1"/>
  <c r="E2230" i="53" a="1"/>
  <c r="A868" i="53" a="1"/>
  <c r="E7766" i="53" a="1"/>
  <c r="A1021" i="53" a="1"/>
  <c r="E1937" i="53" a="1"/>
  <c r="D427" i="53" a="1"/>
  <c r="E7732" i="53" a="1"/>
  <c r="D38" i="53" a="1"/>
  <c r="C260" i="53" a="1"/>
  <c r="E1242" i="53" a="1"/>
  <c r="A7740" i="53" a="1"/>
  <c r="B112" i="53" a="1"/>
  <c r="E1695" i="53" a="1"/>
  <c r="B7824" i="53" a="1"/>
  <c r="E7789" i="53" a="1"/>
  <c r="E1740" i="53" a="1"/>
  <c r="A1724" i="53" a="1"/>
  <c r="C216" i="53" a="1"/>
  <c r="C1988" i="53" a="1"/>
  <c r="C1612" i="53" a="1"/>
  <c r="D562" i="53" a="1"/>
  <c r="A850" i="53" a="1"/>
  <c r="D1064" i="53" a="1"/>
  <c r="E7636" i="53" a="1"/>
  <c r="B1021" i="53" a="1"/>
  <c r="D1198" i="53" a="1"/>
  <c r="D2518" i="53" a="1"/>
  <c r="C2017" i="53" a="1"/>
  <c r="E1768" i="53" a="1"/>
  <c r="A795" i="53" a="1"/>
  <c r="E222" i="53" a="1"/>
  <c r="C1109" i="53" a="1"/>
  <c r="A2225" i="53" a="1"/>
  <c r="D1232" i="53" a="1"/>
  <c r="D1803" i="53" a="1"/>
  <c r="C1365" i="53" a="1"/>
  <c r="D2352" i="53" a="1"/>
  <c r="E469" i="53" a="1"/>
  <c r="D186" i="53" a="1"/>
  <c r="B2011" i="53" a="1"/>
  <c r="C2310" i="53" a="1"/>
  <c r="B1738" i="53" a="1"/>
  <c r="B464" i="53" a="1"/>
  <c r="D2015" i="53" a="1"/>
  <c r="E1857" i="53" a="1"/>
  <c r="A1899" i="53" a="1"/>
  <c r="D272" i="53" a="1"/>
  <c r="D1639" i="53" a="1"/>
  <c r="B689" i="53" a="1"/>
  <c r="A131" i="53" a="1"/>
  <c r="E582" i="53" a="1"/>
  <c r="E515" i="53" a="1"/>
  <c r="A1022" i="53" a="1"/>
  <c r="A1055" i="53" a="1"/>
  <c r="E597" i="53" a="1"/>
  <c r="E475" i="53" a="1"/>
  <c r="A1598" i="53" a="1"/>
  <c r="C1792" i="53" a="1"/>
  <c r="C975" i="53" a="1"/>
  <c r="E1773" i="53" a="1"/>
  <c r="A443" i="53" a="1"/>
  <c r="C945" i="53" a="1"/>
  <c r="D1839" i="53" a="1"/>
  <c r="A261" i="53" a="1"/>
  <c r="D776" i="53" a="1"/>
  <c r="C1358" i="53" a="1"/>
  <c r="C2043" i="53" a="1"/>
  <c r="C954" i="53" a="1"/>
  <c r="C1184" i="53" a="1"/>
  <c r="D998" i="53" a="1"/>
  <c r="B998" i="53" a="1"/>
  <c r="B1897" i="53" a="1"/>
  <c r="C1630" i="53" a="1"/>
  <c r="A1931" i="53" a="1"/>
  <c r="B68" i="53" a="1"/>
  <c r="C649" i="53" a="1"/>
  <c r="E260" i="53" a="1"/>
  <c r="C1868" i="53" a="1"/>
  <c r="E1950" i="53" a="1"/>
  <c r="A1298" i="53" a="1"/>
  <c r="B975" i="53" a="1"/>
  <c r="D766" i="53" a="1"/>
  <c r="B1510" i="53" a="1"/>
  <c r="B1727" i="53" a="1"/>
  <c r="D7475" i="53" a="1"/>
  <c r="A797" i="53" a="1"/>
  <c r="D1310" i="53" a="1"/>
  <c r="D1866" i="53" a="1"/>
  <c r="A1600" i="53" a="1"/>
  <c r="B211" i="53" a="1"/>
  <c r="C1394" i="53" a="1"/>
  <c r="C1561" i="53" a="1"/>
  <c r="B1787" i="53" a="1"/>
  <c r="B7823" i="53" a="1"/>
  <c r="C2477" i="53" a="1"/>
  <c r="D1245" i="53" a="1"/>
  <c r="E1713" i="53" a="1"/>
  <c r="B1785" i="53" a="1"/>
  <c r="A1608" i="53" a="1"/>
  <c r="B1246" i="53" a="1"/>
  <c r="E411" i="53" a="1"/>
  <c r="B1066" i="53" a="1"/>
  <c r="E1260" i="53" a="1"/>
  <c r="B2199" i="53" a="1"/>
  <c r="B1804" i="53" a="1"/>
  <c r="E685" i="53" a="1"/>
  <c r="A1451" i="53" a="1"/>
  <c r="C1314" i="53" a="1"/>
  <c r="E596" i="53" a="1"/>
  <c r="E877" i="53" a="1"/>
  <c r="D367" i="53" a="1"/>
  <c r="B1299" i="53" a="1"/>
  <c r="E136" i="53" a="1"/>
  <c r="D103" i="53" a="1"/>
  <c r="C7775" i="53" a="1"/>
  <c r="C7383" i="53" a="1"/>
  <c r="B109" i="53" a="1"/>
  <c r="A1087" i="53" a="1"/>
  <c r="D1699" i="53" a="1"/>
  <c r="B7122" i="53" a="1"/>
  <c r="A149" i="53" a="1"/>
  <c r="D1954" i="53" a="1"/>
  <c r="A549" i="53" a="1"/>
  <c r="A956" i="53" a="1"/>
  <c r="B1850" i="53" a="1"/>
  <c r="A1636" i="53" a="1"/>
  <c r="A1023" i="53" a="1"/>
  <c r="B659" i="53" a="1"/>
  <c r="C1670" i="53" a="1"/>
  <c r="D1264" i="53" a="1"/>
  <c r="A114" i="53" a="1"/>
  <c r="A2320" i="53" a="1"/>
  <c r="E1143" i="53" a="1"/>
  <c r="A2262" i="53" a="1"/>
  <c r="A1603" i="53" a="1"/>
  <c r="B2207" i="53" a="1"/>
  <c r="B1282" i="53" a="1"/>
  <c r="C786" i="53" a="1"/>
  <c r="C7362" i="53" a="1"/>
  <c r="E584" i="53" a="1"/>
  <c r="A276" i="53" a="1"/>
  <c r="A780" i="53" a="1"/>
  <c r="B705" i="53" a="1"/>
  <c r="E657" i="53" a="1"/>
  <c r="E2045" i="53" a="1"/>
  <c r="E1165" i="53" a="1"/>
  <c r="A418" i="53" a="1"/>
  <c r="B1887" i="53" a="1"/>
  <c r="D1475" i="53" a="1"/>
  <c r="D1552" i="53" a="1"/>
  <c r="E1980" i="53" a="1"/>
  <c r="B7575" i="53" a="1"/>
  <c r="A1405" i="53" a="1"/>
  <c r="A1572" i="53" a="1"/>
  <c r="D1808" i="53" a="1"/>
  <c r="B389" i="53" a="1"/>
  <c r="E1557" i="53" a="1"/>
  <c r="D1325" i="53" a="1"/>
  <c r="A1719" i="53" a="1"/>
  <c r="D1806" i="53" a="1"/>
  <c r="D1537" i="53" a="1"/>
  <c r="A1586" i="53" a="1"/>
  <c r="B1906" i="53" a="1"/>
  <c r="B1341" i="53" a="1"/>
  <c r="C1660" i="53" a="1"/>
  <c r="A1422" i="53" a="1"/>
  <c r="C1717" i="53" a="1"/>
  <c r="B1599" i="53" a="1"/>
  <c r="E903" i="53" a="1"/>
  <c r="D1604" i="53" a="1"/>
  <c r="D351" i="53" a="1"/>
  <c r="B1330" i="53" a="1"/>
  <c r="E1849" i="53" a="1"/>
  <c r="E609" i="53" a="1"/>
  <c r="E1203" i="53" a="1"/>
  <c r="D519" i="53" a="1"/>
  <c r="B2442" i="53" a="1"/>
  <c r="A1517" i="53" a="1"/>
  <c r="E7609" i="53" a="1"/>
  <c r="A211" i="53" a="1"/>
  <c r="E7562" i="53" a="1"/>
  <c r="A1399" i="53" a="1"/>
  <c r="B2223" i="53" a="1"/>
  <c r="B1732" i="53" a="1"/>
  <c r="A620" i="53" a="1"/>
  <c r="B1572" i="53" a="1"/>
  <c r="B1363" i="53" a="1"/>
  <c r="B904" i="53" a="1"/>
  <c r="D694" i="53" a="1"/>
  <c r="D1845" i="53" a="1"/>
  <c r="A2751" i="53" a="1"/>
  <c r="E2257" i="53" a="1"/>
  <c r="C1313" i="53" a="1"/>
  <c r="B2275" i="53" a="1"/>
  <c r="A1158" i="53" a="1"/>
  <c r="C781" i="53" a="1"/>
  <c r="B563" i="53" a="1"/>
  <c r="D1261" i="53" a="1"/>
  <c r="D1009" i="53" a="1"/>
  <c r="B1370" i="53" a="1"/>
  <c r="A2132" i="53" a="1"/>
  <c r="B1747" i="53" a="1"/>
  <c r="A2079" i="53" a="1"/>
  <c r="E1486" i="53" a="1"/>
  <c r="A1781" i="53" a="1"/>
  <c r="A2095" i="53" a="1"/>
  <c r="E1456" i="53" a="1"/>
  <c r="E1939" i="53" a="1"/>
  <c r="C1602" i="53" a="1"/>
  <c r="B996" i="53" a="1"/>
  <c r="A981" i="53" a="1"/>
  <c r="C248" i="53" a="1"/>
  <c r="A1733" i="53" a="1"/>
  <c r="D1792" i="53" a="1"/>
  <c r="B1500" i="53" a="1"/>
  <c r="C1639" i="53" a="1"/>
  <c r="C1491" i="53" a="1"/>
  <c r="C536" i="53" a="1"/>
  <c r="B965" i="53" a="1"/>
  <c r="A1278" i="53" a="1"/>
  <c r="D317" i="53" a="1"/>
  <c r="A2803" i="53" a="1"/>
  <c r="A3001" i="53" a="1"/>
  <c r="D2879" i="53" a="1"/>
  <c r="E1005" i="53" a="1"/>
  <c r="D1516" i="53" a="1"/>
  <c r="A1870" i="53" a="1"/>
  <c r="B1346" i="53" a="1"/>
  <c r="C1733" i="53" a="1"/>
  <c r="D1605" i="53" a="1"/>
  <c r="B1667" i="53" a="1"/>
  <c r="D441" i="53" a="1"/>
  <c r="D1351" i="53" a="1"/>
  <c r="E1518" i="53" a="1"/>
  <c r="D371" i="53" a="1"/>
  <c r="D1621" i="53" a="1"/>
  <c r="C1811" i="53" a="1"/>
  <c r="B2047" i="53" a="1"/>
  <c r="D1908" i="53" a="1"/>
  <c r="B1492" i="53" a="1"/>
  <c r="D1149" i="53" a="1"/>
  <c r="A616" i="53" a="1"/>
  <c r="A1070" i="53" a="1"/>
  <c r="D1416" i="53" a="1"/>
  <c r="E1724" i="53" a="1"/>
  <c r="D1925" i="53" a="1"/>
  <c r="E792" i="53" a="1"/>
  <c r="A1685" i="53" a="1"/>
  <c r="A1534" i="53" a="1"/>
  <c r="D924" i="53" a="1"/>
  <c r="E1832" i="53" a="1"/>
  <c r="E3165" i="53" a="1"/>
  <c r="D2203" i="53" a="1"/>
  <c r="D2697" i="53" a="1"/>
  <c r="B1629" i="53" a="1"/>
  <c r="E2134" i="53" a="1"/>
  <c r="C2189" i="53" a="1"/>
  <c r="A45" i="53" a="1"/>
  <c r="D1361" i="53" a="1"/>
  <c r="D2869" i="53" a="1"/>
  <c r="C3223" i="53" a="1"/>
  <c r="B2321" i="53" a="1"/>
  <c r="A2173" i="53" a="1"/>
  <c r="C1273" i="53" a="1"/>
  <c r="E2332" i="53" a="1"/>
  <c r="A1743" i="53" a="1"/>
  <c r="B195" i="53" a="1"/>
  <c r="C1190" i="53" a="1"/>
  <c r="D1723" i="53" a="1"/>
  <c r="A2236" i="53" a="1"/>
  <c r="D2472" i="53" a="1"/>
  <c r="D2001" i="53" a="1"/>
  <c r="B2349" i="53" a="1"/>
  <c r="D1742" i="53" a="1"/>
  <c r="E7706" i="53" a="1"/>
  <c r="E15" i="53" a="1"/>
  <c r="A607" i="53" a="1"/>
  <c r="B7394" i="53" a="1"/>
  <c r="D2671" i="53" a="1"/>
  <c r="B1426" i="53" a="1"/>
  <c r="D2998" i="53" a="1"/>
  <c r="D1691" i="53" a="1"/>
  <c r="E2242" i="53" a="1"/>
  <c r="B1640" i="53" a="1"/>
  <c r="C7779" i="53" a="1"/>
  <c r="C1947" i="53" a="1"/>
  <c r="B1356" i="53" a="1"/>
  <c r="C1763" i="53" a="1"/>
  <c r="C2205" i="53" a="1"/>
  <c r="C3022" i="53" a="1"/>
  <c r="B2285" i="53" a="1"/>
  <c r="A1673" i="53" a="1"/>
  <c r="E2790" i="53" a="1"/>
  <c r="A3177" i="53" a="1"/>
  <c r="E2382" i="53" a="1"/>
  <c r="A481" i="53" a="1"/>
  <c r="A876" i="53" a="1"/>
  <c r="D1072" i="53" a="1"/>
  <c r="A1313" i="53" a="1"/>
  <c r="A582" i="53" a="1"/>
  <c r="C194" i="53" a="1"/>
  <c r="B1511" i="53" a="1"/>
  <c r="A1489" i="53" a="1"/>
  <c r="A1553" i="53" a="1"/>
  <c r="E998" i="53" a="1"/>
  <c r="A2054" i="53" a="1"/>
  <c r="E2469" i="53" a="1"/>
  <c r="E1258" i="53" a="1"/>
  <c r="D1956" i="53" a="1"/>
  <c r="B1011" i="53" a="1"/>
  <c r="E1099" i="53" a="1"/>
  <c r="A777" i="53" a="1"/>
  <c r="B1683" i="53" a="1"/>
  <c r="E2120" i="53" a="1"/>
  <c r="C1266" i="53" a="1"/>
  <c r="E1716" i="53" a="1"/>
  <c r="D2311" i="53" a="1"/>
  <c r="D2008" i="53" a="1"/>
  <c r="B1720" i="53" a="1"/>
  <c r="A1774" i="53" a="1"/>
  <c r="B1896" i="53" a="1"/>
  <c r="C7698" i="53" a="1"/>
  <c r="A2076" i="53" a="1"/>
  <c r="C2357" i="53" a="1"/>
  <c r="B2316" i="53" a="1"/>
  <c r="C852" i="53" a="1"/>
  <c r="C144" i="53" a="1"/>
  <c r="A1146" i="53" a="1"/>
  <c r="E1438" i="53" a="1"/>
  <c r="B2423" i="53" a="1"/>
  <c r="B390" i="53" a="1"/>
  <c r="C2450" i="53" a="1"/>
  <c r="C1699" i="53" a="1"/>
  <c r="D2445" i="53" a="1"/>
  <c r="B2214" i="53" a="1"/>
  <c r="C2329" i="53" a="1"/>
  <c r="C1764" i="53" a="1"/>
  <c r="E1761" i="53" a="1"/>
  <c r="C1033" i="53" a="1"/>
  <c r="C1407" i="53" a="1"/>
  <c r="C1939" i="53" a="1"/>
  <c r="A1103" i="53" a="1"/>
  <c r="C2602" i="53" a="1"/>
  <c r="B2744" i="53" a="1"/>
  <c r="B2583" i="53" a="1"/>
  <c r="E845" i="53" a="1"/>
  <c r="E2904" i="53" a="1"/>
  <c r="A1754" i="53" a="1"/>
  <c r="C2305" i="53" a="1"/>
  <c r="B2021" i="53" a="1"/>
  <c r="E2762" i="53" a="1"/>
  <c r="D2925" i="53" a="1"/>
  <c r="D2262" i="53" a="1"/>
  <c r="C1566" i="53" a="1"/>
  <c r="C2526" i="53" a="1"/>
  <c r="A2552" i="53" a="1"/>
  <c r="A2775" i="53" a="1"/>
  <c r="B35" i="53" a="1"/>
  <c r="B1323" i="53" a="1"/>
  <c r="B1133" i="53" a="1"/>
  <c r="B397" i="53" a="1"/>
  <c r="C435" i="53" a="1"/>
  <c r="E428" i="53" a="1"/>
  <c r="A2820" i="53" a="1"/>
  <c r="C1556" i="53" a="1"/>
  <c r="E1230" i="53" a="1"/>
  <c r="C918" i="53" a="1"/>
  <c r="B1974" i="53" a="1"/>
  <c r="D2495" i="53" a="1"/>
  <c r="E1665" i="53" a="1"/>
  <c r="C1354" i="53" a="1"/>
  <c r="B812" i="53" a="1"/>
  <c r="D1894" i="53" a="1"/>
  <c r="B3523" i="53" a="1"/>
  <c r="C2471" i="53" a="1"/>
  <c r="A1663" i="53" a="1"/>
  <c r="A1807" i="53" a="1"/>
  <c r="A1502" i="53" a="1"/>
  <c r="E2325" i="53" a="1"/>
  <c r="A7251" i="53" a="1"/>
  <c r="B1814" i="53" a="1"/>
  <c r="A71" i="53" a="1"/>
  <c r="D578" i="53" a="1"/>
  <c r="D1603" i="53" a="1"/>
  <c r="D1891" i="53" a="1"/>
  <c r="D1953" i="53" a="1"/>
  <c r="E1443" i="53" a="1"/>
  <c r="C65" i="53" a="1"/>
  <c r="A7553" i="53" a="1"/>
  <c r="B226" i="53" a="1"/>
  <c r="C7499" i="53" a="1"/>
  <c r="B2534" i="53" a="1"/>
  <c r="E1412" i="53" a="1"/>
  <c r="C2024" i="53" a="1"/>
  <c r="D2063" i="53" a="1"/>
  <c r="B2492" i="53" a="1"/>
  <c r="C1422" i="53" a="1"/>
  <c r="B2307" i="53" a="1"/>
  <c r="A2648" i="53" a="1"/>
  <c r="B1656" i="53" a="1"/>
  <c r="A1657" i="53" a="1"/>
  <c r="E1427" i="53" a="1"/>
  <c r="B1128" i="53" a="1"/>
  <c r="D938" i="53" a="1"/>
  <c r="A2567" i="53" a="1"/>
  <c r="A2922" i="53" a="1"/>
  <c r="C7474" i="53" a="1"/>
  <c r="D1736" i="53" a="1"/>
  <c r="E1062" i="53" a="1"/>
  <c r="E187" i="53" a="1"/>
  <c r="A690" i="53" a="1"/>
  <c r="D1782" i="53" a="1"/>
  <c r="C1666" i="53" a="1"/>
  <c r="B1408" i="53" a="1"/>
  <c r="C2143" i="53" a="1"/>
  <c r="A1080" i="53" a="1"/>
  <c r="C2003" i="53" a="1"/>
  <c r="A3022" i="53" a="1"/>
  <c r="A1705" i="53" a="1"/>
  <c r="D1612" i="53" a="1"/>
  <c r="E2096" i="53" a="1"/>
  <c r="E689" i="53" a="1"/>
  <c r="E1669" i="53" a="1"/>
  <c r="B1225" i="53" a="1"/>
  <c r="A2453" i="53" a="1"/>
  <c r="D57" i="53" a="1"/>
  <c r="E1717" i="53" a="1"/>
  <c r="A1491" i="53" a="1"/>
  <c r="E1470" i="53" a="1"/>
  <c r="B2310" i="53" a="1"/>
  <c r="E1383" i="53" a="1"/>
  <c r="B1829" i="53" a="1"/>
  <c r="E1455" i="53" a="1"/>
  <c r="D1858" i="53" a="1"/>
  <c r="A1961" i="53" a="1"/>
  <c r="C1637" i="53" a="1"/>
  <c r="A2229" i="53" a="1"/>
  <c r="C2604" i="53" a="1"/>
  <c r="C1693" i="53" a="1"/>
  <c r="A1470" i="53" a="1"/>
  <c r="A122" i="53" a="1"/>
  <c r="A1729" i="53" a="1"/>
  <c r="C2432" i="53" a="1"/>
  <c r="D689" i="53" a="1"/>
  <c r="B1382" i="53" a="1"/>
  <c r="B7595" i="53" a="1"/>
  <c r="B7383" i="53" a="1"/>
  <c r="C601" i="53" a="1"/>
  <c r="D2549" i="53" a="1"/>
  <c r="B2586" i="53" a="1"/>
  <c r="E2033" i="53" a="1"/>
  <c r="E953" i="53" a="1"/>
  <c r="A902" i="53" a="1"/>
  <c r="A724" i="53" a="1"/>
  <c r="D1070" i="53" a="1"/>
  <c r="D1619" i="53" a="1"/>
  <c r="E1042" i="53" a="1"/>
  <c r="D588" i="53" a="1"/>
  <c r="E2311" i="53" a="1"/>
  <c r="D1999" i="53" a="1"/>
  <c r="A484" i="53" a="1"/>
  <c r="C819" i="53" a="1"/>
  <c r="C1746" i="53" a="1"/>
  <c r="B1967" i="53" a="1"/>
  <c r="B1716" i="53" a="1"/>
  <c r="D1297" i="53" a="1"/>
  <c r="D1107" i="53" a="1"/>
  <c r="D979" i="53" a="1"/>
  <c r="E2374" i="53" a="1"/>
  <c r="C2464" i="53" a="1"/>
  <c r="D2100" i="53" a="1"/>
  <c r="D1408" i="53" a="1"/>
  <c r="E512" i="53" a="1"/>
  <c r="E2490" i="53" a="1"/>
  <c r="E2894" i="53" a="1"/>
  <c r="B1435" i="53" a="1"/>
  <c r="D3153" i="53" a="1"/>
  <c r="A1163" i="53" a="1"/>
  <c r="D1787" i="53" a="1"/>
  <c r="E1612" i="53" a="1"/>
  <c r="A973" i="53" a="1"/>
  <c r="E1421" i="53" a="1"/>
  <c r="B3191" i="53" a="1"/>
  <c r="B2308" i="53" a="1"/>
  <c r="D1684" i="53" a="1"/>
  <c r="C1819" i="53" a="1"/>
  <c r="B1198" i="53" a="1"/>
  <c r="C1589" i="53" a="1"/>
  <c r="C1276" i="53" a="1"/>
  <c r="E803" i="53" a="1"/>
  <c r="E7324" i="53" a="1"/>
  <c r="A7415" i="53" a="1"/>
  <c r="E7819" i="53" a="1"/>
  <c r="A550" i="53" a="1"/>
  <c r="C2776" i="53" a="1"/>
  <c r="E2995" i="53" a="1"/>
  <c r="D2592" i="53" a="1"/>
  <c r="B1218" i="53" a="1"/>
  <c r="A1027" i="53" a="1"/>
  <c r="B1527" i="53" a="1"/>
  <c r="E1880" i="53" a="1"/>
  <c r="E1890" i="53" a="1"/>
  <c r="A2338" i="53" a="1"/>
  <c r="B816" i="53" a="1"/>
  <c r="E2440" i="53" a="1"/>
  <c r="C487" i="53" a="1"/>
  <c r="C1106" i="53" a="1"/>
  <c r="A952" i="53" a="1"/>
  <c r="C1103" i="53" a="1"/>
  <c r="A1150" i="53" a="1"/>
  <c r="E1172" i="53" a="1"/>
  <c r="A1241" i="53" a="1"/>
  <c r="C2905" i="53" a="1"/>
  <c r="C66" i="53" a="1"/>
  <c r="D357" i="53" a="1"/>
  <c r="C651" i="53" a="1"/>
  <c r="D497" i="53" a="1"/>
  <c r="A1528" i="53" a="1"/>
  <c r="A193" i="53" a="1"/>
  <c r="D671" i="53" a="1"/>
  <c r="E1176" i="53" a="1"/>
  <c r="D71" i="53" a="1"/>
  <c r="E679" i="53" a="1"/>
  <c r="B375" i="53" a="1"/>
  <c r="E1047" i="53" a="1"/>
  <c r="B1448" i="53" a="1"/>
  <c r="D1249" i="53" a="1"/>
  <c r="E1503" i="53" a="1"/>
  <c r="D1160" i="53" a="1"/>
  <c r="E2200" i="53" a="1"/>
  <c r="D1021" i="53" a="1"/>
  <c r="D341" i="53" a="1"/>
  <c r="D720" i="53" a="1"/>
  <c r="D1542" i="53" a="1"/>
  <c r="B7028" i="53" a="1"/>
  <c r="C1429" i="53" a="1"/>
  <c r="E1376" i="53" a="1"/>
  <c r="B1638" i="53" a="1"/>
  <c r="C7671" i="53" a="1"/>
  <c r="D236" i="53" a="1"/>
  <c r="D728" i="53" a="1"/>
  <c r="E957" i="53" a="1"/>
  <c r="D610" i="53" a="1"/>
  <c r="D609" i="53" a="1"/>
  <c r="B806" i="53" a="1"/>
  <c r="E2077" i="53" a="1"/>
  <c r="C3127" i="53" a="1"/>
  <c r="A562" i="53" a="1"/>
  <c r="D1396" i="53" a="1"/>
  <c r="D1109" i="53" a="1"/>
  <c r="A2990" i="53" a="1"/>
  <c r="E1018" i="53" a="1"/>
  <c r="E860" i="53" a="1"/>
  <c r="B2043" i="53" a="1"/>
  <c r="E1692" i="53" a="1"/>
  <c r="B1457" i="53" a="1"/>
  <c r="A1222" i="53" a="1"/>
  <c r="B7717" i="53" a="1"/>
  <c r="D612" i="53" a="1"/>
  <c r="A7012" i="53" a="1"/>
  <c r="A1275" i="53" a="1"/>
  <c r="E1225" i="53" a="1"/>
  <c r="B9" i="53" a="1"/>
  <c r="C1170" i="53" a="1"/>
  <c r="C1615" i="53" a="1"/>
  <c r="D551" i="53" a="1"/>
  <c r="C1093" i="53" a="1"/>
  <c r="C1310" i="53" a="1"/>
  <c r="C1740" i="53" a="1"/>
  <c r="A2002" i="53" a="1"/>
  <c r="B1196" i="53" a="1"/>
  <c r="C883" i="53" a="1"/>
  <c r="D1163" i="53" a="1"/>
  <c r="D1343" i="53" a="1"/>
  <c r="A937" i="53" a="1"/>
  <c r="A7404" i="53" a="1"/>
  <c r="D2127" i="53" a="1"/>
  <c r="C1948" i="53" a="1"/>
  <c r="D1502" i="53" a="1"/>
  <c r="C1509" i="53" a="1"/>
  <c r="E1221" i="53" a="1"/>
  <c r="D1265" i="53" a="1"/>
  <c r="B1564" i="53" a="1"/>
  <c r="B1999" i="53" a="1"/>
  <c r="B1387" i="53" a="1"/>
  <c r="E932" i="53" a="1"/>
  <c r="B1084" i="53" a="1"/>
  <c r="C1405" i="53" a="1"/>
  <c r="E2132" i="53" a="1"/>
  <c r="B1308" i="53" a="1"/>
  <c r="A2416" i="53" a="1"/>
  <c r="E7664" i="53" a="1"/>
  <c r="D711" i="53" a="1"/>
  <c r="C822" i="53" a="1"/>
  <c r="C1218" i="53" a="1"/>
  <c r="D308" i="53" a="1"/>
  <c r="E771" i="53" a="1"/>
  <c r="E7769" i="53" a="1"/>
  <c r="E958" i="53" a="1"/>
  <c r="B1151" i="53" a="1"/>
  <c r="E231" i="53" a="1"/>
  <c r="C1675" i="53" a="1"/>
  <c r="B1612" i="53" a="1"/>
  <c r="D1010" i="53" a="1"/>
  <c r="B1343" i="53" a="1"/>
  <c r="B1271" i="53" a="1"/>
  <c r="D1715" i="53" a="1"/>
  <c r="E1751" i="53" a="1"/>
  <c r="A1485" i="53" a="1"/>
  <c r="B831" i="53" a="1"/>
  <c r="E1293" i="53" a="1"/>
  <c r="A953" i="53" a="1"/>
  <c r="E700" i="53" a="1"/>
  <c r="B815" i="53" a="1"/>
  <c r="E2168" i="53" a="1"/>
  <c r="D1974" i="53" a="1"/>
  <c r="C706" i="53" a="1"/>
  <c r="B1607" i="53" a="1"/>
  <c r="E2056" i="53" a="1"/>
  <c r="B471" i="53" a="1"/>
  <c r="C7663" i="53" a="1"/>
  <c r="E383" i="53" a="1"/>
  <c r="A7343" i="53" a="1"/>
  <c r="C1141" i="53" a="1"/>
  <c r="B1265" i="53" a="1"/>
  <c r="C509" i="53" a="1"/>
  <c r="B1245" i="53" a="1"/>
  <c r="D1899" i="53" a="1"/>
  <c r="E7765" i="53" a="1"/>
  <c r="A1430" i="53" a="1"/>
  <c r="B7391" i="53" a="1"/>
  <c r="C1784" i="53" a="1"/>
  <c r="A2352" i="53" a="1"/>
  <c r="B862" i="53" a="1"/>
  <c r="C1180" i="53" a="1"/>
  <c r="B1354" i="53" a="1"/>
  <c r="D1085" i="53" a="1"/>
  <c r="D148" i="53" a="1"/>
  <c r="A1623" i="53" a="1"/>
  <c r="C887" i="53" a="1"/>
  <c r="A1205" i="53" a="1"/>
  <c r="B339" i="53" a="1"/>
  <c r="C970" i="53" a="1"/>
  <c r="D2190" i="53" a="1"/>
  <c r="A2067" i="53" a="1"/>
  <c r="E2220" i="53" a="1"/>
  <c r="A2463" i="53" a="1"/>
  <c r="C864" i="53" a="1"/>
  <c r="D1105" i="53" a="1"/>
  <c r="D388" i="53" a="1"/>
  <c r="E458" i="53" a="1"/>
  <c r="B986" i="53" a="1"/>
  <c r="A1057" i="53" a="1"/>
  <c r="B7659" i="53" a="1"/>
  <c r="B638" i="53" a="1"/>
  <c r="E1074" i="53" a="1"/>
  <c r="E412" i="53" a="1"/>
  <c r="A1024" i="53" a="1"/>
  <c r="A1801" i="53" a="1"/>
  <c r="D1563" i="53" a="1"/>
  <c r="D1645" i="53" a="1"/>
  <c r="E1233" i="53" a="1"/>
  <c r="B742" i="53" a="1"/>
  <c r="A1718" i="53" a="1"/>
  <c r="D1825" i="53" a="1"/>
  <c r="C7537" i="53" a="1"/>
  <c r="B19" i="53" a="1"/>
  <c r="B2009" i="53" a="1"/>
  <c r="B1726" i="53" a="1"/>
  <c r="C1762" i="53" a="1"/>
  <c r="E1495" i="53" a="1"/>
  <c r="B1634" i="53" a="1"/>
  <c r="C1955" i="53" a="1"/>
  <c r="B1469" i="53" a="1"/>
  <c r="B1662" i="53" a="1"/>
  <c r="E1871" i="53" a="1"/>
  <c r="D1359" i="53" a="1"/>
  <c r="A1822" i="53" a="1"/>
  <c r="E1819" i="53" a="1"/>
  <c r="D1628" i="53" a="1"/>
  <c r="E2067" i="53" a="1"/>
  <c r="E133" i="53" a="1"/>
  <c r="B7722" i="53" a="1"/>
  <c r="B2176" i="53" a="1"/>
  <c r="D1159" i="53" a="1"/>
  <c r="D1491" i="53" a="1"/>
  <c r="C1139" i="53" a="1"/>
  <c r="D1425" i="53" a="1"/>
  <c r="A1511" i="53" a="1"/>
  <c r="D1274" i="53" a="1"/>
  <c r="A767" i="53" a="1"/>
  <c r="D544" i="53" a="1"/>
  <c r="A1662" i="53" a="1"/>
  <c r="D1305" i="53" a="1"/>
  <c r="B951" i="53" a="1"/>
  <c r="D2093" i="53" a="1"/>
  <c r="D1832" i="53" a="1"/>
  <c r="D2264" i="53" a="1"/>
  <c r="E1120" i="53" a="1"/>
  <c r="C2035" i="53" a="1"/>
  <c r="C2083" i="53" a="1"/>
  <c r="E1709" i="53" a="1"/>
  <c r="B1434" i="53" a="1"/>
  <c r="C104" i="53" a="1"/>
  <c r="C234" i="53" a="1"/>
  <c r="E379" i="53" a="1"/>
  <c r="C297" i="53" a="1"/>
  <c r="E1681" i="53" a="1"/>
  <c r="E1422" i="53" a="1"/>
  <c r="D1670" i="53" a="1"/>
  <c r="E2322" i="53" a="1"/>
  <c r="D2217" i="53" a="1"/>
  <c r="E2261" i="53" a="1"/>
  <c r="A1933" i="53" a="1"/>
  <c r="D338" i="53" a="1"/>
  <c r="D2493" i="53" a="1"/>
  <c r="A1633" i="53" a="1"/>
  <c r="B2162" i="53" a="1"/>
  <c r="B2315" i="53" a="1"/>
  <c r="E1572" i="53" a="1"/>
  <c r="E211" i="53" a="1"/>
  <c r="E1112" i="53" a="1"/>
  <c r="C838" i="53" a="1"/>
  <c r="B2015" i="53" a="1"/>
  <c r="C1441" i="53" a="1"/>
  <c r="A2059" i="53" a="1"/>
  <c r="E1690" i="53" a="1"/>
  <c r="C7250" i="53" a="1"/>
  <c r="A1308" i="53" a="1"/>
  <c r="E1860" i="53" a="1"/>
  <c r="D2019" i="53" a="1"/>
  <c r="D281" i="53" a="1"/>
  <c r="C935" i="53" a="1"/>
  <c r="B1319" i="53" a="1"/>
  <c r="E1657" i="53" a="1"/>
  <c r="C897" i="53" a="1"/>
  <c r="C1783" i="53" a="1"/>
  <c r="A1284" i="53" a="1"/>
  <c r="C1567" i="53" a="1"/>
  <c r="A1826" i="53" a="1"/>
  <c r="E1533" i="53" a="1"/>
  <c r="B1704" i="53" a="1"/>
  <c r="D486" i="53" a="1"/>
  <c r="A543" i="53" a="1"/>
  <c r="D1892" i="53" a="1"/>
  <c r="D1125" i="53" a="1"/>
  <c r="E1142" i="53" a="1"/>
  <c r="B720" i="53" a="1"/>
  <c r="D1969" i="53" a="1"/>
  <c r="A597" i="53" a="1"/>
  <c r="E2178" i="53" a="1"/>
  <c r="E303" i="53" a="1"/>
  <c r="C7608" i="53" a="1"/>
  <c r="B2109" i="53" a="1"/>
  <c r="E603" i="53" a="1"/>
  <c r="D325" i="53" a="1"/>
  <c r="D2055" i="53" a="1"/>
  <c r="B1739" i="53" a="1"/>
  <c r="C2519" i="53" a="1"/>
  <c r="A487" i="53" a="1"/>
  <c r="E1700" i="53" a="1"/>
  <c r="C1806" i="53" a="1"/>
  <c r="B973" i="53" a="1"/>
  <c r="E1336" i="53" a="1"/>
  <c r="E832" i="53" a="1"/>
  <c r="A2158" i="53" a="1"/>
  <c r="D387" i="53" a="1"/>
  <c r="A1857" i="53" a="1"/>
  <c r="E2287" i="53" a="1"/>
  <c r="C1378" i="53" a="1"/>
  <c r="C1942" i="53" a="1"/>
  <c r="D1509" i="53" a="1"/>
  <c r="A2143" i="53" a="1"/>
  <c r="A1787" i="53" a="1"/>
  <c r="E7686" i="53" a="1"/>
  <c r="A152" i="53" a="1"/>
  <c r="D2284" i="53" a="1"/>
  <c r="E2112" i="53" a="1"/>
  <c r="C1749" i="53" a="1"/>
  <c r="A2111" i="53" a="1"/>
  <c r="E2336" i="53" a="1"/>
  <c r="C2058" i="53" a="1"/>
  <c r="D2526" i="53" a="1"/>
  <c r="E2164" i="53" a="1"/>
  <c r="D1419" i="53" a="1"/>
  <c r="B78" i="53" a="1"/>
  <c r="A843" i="53" a="1"/>
  <c r="A381" i="53" a="1"/>
  <c r="D814" i="53" a="1"/>
  <c r="D2799" i="53" a="1"/>
  <c r="A1756" i="53" a="1"/>
  <c r="D3126" i="53" a="1"/>
  <c r="D1209" i="53" a="1"/>
  <c r="B2589" i="53" a="1"/>
  <c r="A1919" i="53" a="1"/>
  <c r="A2161" i="53" a="1"/>
  <c r="C1671" i="53" a="1"/>
  <c r="D2529" i="53" a="1"/>
  <c r="C3231" i="53" a="1"/>
  <c r="D1889" i="53" a="1"/>
  <c r="D1588" i="53" a="1"/>
  <c r="E2507" i="53" a="1"/>
  <c r="B2485" i="53" a="1"/>
  <c r="A2679" i="53" a="1"/>
  <c r="A1916" i="53" a="1"/>
  <c r="E2730" i="53" a="1"/>
  <c r="B568" i="53" a="1"/>
  <c r="C8" i="53" a="1"/>
  <c r="E1460" i="53" a="1"/>
  <c r="E1311" i="53" a="1"/>
  <c r="A605" i="53" a="1"/>
  <c r="E1461" i="53" a="1"/>
  <c r="B2042" i="53" a="1"/>
  <c r="D7779" i="53" a="1"/>
  <c r="B1681" i="53" a="1"/>
  <c r="E241" i="53" a="1"/>
  <c r="C855" i="53" a="1"/>
  <c r="C521" i="53" a="1"/>
  <c r="D1640" i="53" a="1"/>
  <c r="C1299" i="53" a="1"/>
  <c r="C2504" i="53" a="1"/>
  <c r="A2022" i="53" a="1"/>
  <c r="E691" i="53" a="1"/>
  <c r="D976" i="53" a="1"/>
  <c r="D724" i="53" a="1"/>
  <c r="A2288" i="53" a="1"/>
  <c r="C1866" i="53" a="1"/>
  <c r="A1977" i="53" a="1"/>
  <c r="C2091" i="53" a="1"/>
  <c r="B1866" i="53" a="1"/>
  <c r="D1362" i="53" a="1"/>
  <c r="E874" i="53" a="1"/>
  <c r="E1353" i="53" a="1"/>
  <c r="A1915" i="53" a="1"/>
  <c r="E2063" i="53" a="1"/>
  <c r="A2195" i="53" a="1"/>
  <c r="C2470" i="53" a="1"/>
  <c r="C1239" i="53" a="1"/>
  <c r="D1175" i="53" a="1"/>
  <c r="E1575" i="53" a="1"/>
  <c r="B2206" i="53" a="1"/>
  <c r="E7233" i="53" a="1"/>
  <c r="A2053" i="53" a="1"/>
  <c r="C2313" i="53" a="1"/>
  <c r="B1049" i="53" a="1"/>
  <c r="A1180" i="53" a="1"/>
  <c r="B2690" i="53" a="1"/>
  <c r="E1662" i="53" a="1"/>
  <c r="D904" i="53" a="1"/>
  <c r="D1076" i="53" a="1"/>
  <c r="C1019" i="53" a="1"/>
  <c r="E1769" i="53" a="1"/>
  <c r="E985" i="53" a="1"/>
  <c r="B2872" i="53" a="1"/>
  <c r="E3109" i="53" a="1"/>
  <c r="D2643" i="53" a="1"/>
  <c r="E1480" i="53" a="1"/>
  <c r="D2134" i="53" a="1"/>
  <c r="D2353" i="53" a="1"/>
  <c r="C1825" i="53" a="1"/>
  <c r="A2264" i="53" a="1"/>
  <c r="C2574" i="53" a="1"/>
  <c r="C1022" i="53" a="1"/>
  <c r="D2026" i="53" a="1"/>
  <c r="B1954" i="53" a="1"/>
  <c r="C2145" i="53" a="1"/>
  <c r="A2800" i="53" a="1"/>
  <c r="C3069" i="53" a="1"/>
  <c r="A820" i="53" a="1"/>
  <c r="B910" i="53" a="1"/>
  <c r="D1492" i="53" a="1"/>
  <c r="D1281" i="53" a="1"/>
  <c r="E124" i="53" a="1"/>
  <c r="B1665" i="53" a="1"/>
  <c r="C1517" i="53" a="1"/>
  <c r="A2018" i="53" a="1"/>
  <c r="D1776" i="53" a="1"/>
  <c r="D1007" i="53" a="1"/>
  <c r="A1154" i="53" a="1"/>
  <c r="A2190" i="53" a="1"/>
  <c r="C1322" i="53" a="1"/>
  <c r="C1977" i="53" a="1"/>
  <c r="C775" i="53" a="1"/>
  <c r="A2524" i="53" a="1"/>
  <c r="B2000" i="53" a="1"/>
  <c r="E1897" i="53" a="1"/>
  <c r="A1475" i="53" a="1"/>
  <c r="A2286" i="53" a="1"/>
  <c r="E1691" i="53" a="1"/>
  <c r="E2421" i="53" a="1"/>
  <c r="B380" i="53" a="1"/>
  <c r="D1371" i="53" a="1"/>
  <c r="C1320" i="53" a="1"/>
  <c r="C249" i="53" a="1"/>
  <c r="E1711" i="53" a="1"/>
  <c r="B1997" i="53" a="1"/>
  <c r="E2298" i="53" a="1"/>
  <c r="B1790" i="53" a="1"/>
  <c r="E1212" i="53" a="1"/>
  <c r="B7457" i="53" a="1"/>
  <c r="D268" i="53" a="1"/>
  <c r="D1101" i="53" a="1"/>
  <c r="E2694" i="53" a="1"/>
  <c r="C1881" i="53" a="1"/>
  <c r="C37" i="53" a="1"/>
  <c r="E350" i="53" a="1"/>
  <c r="D895" i="53" a="1"/>
  <c r="C2306" i="53" a="1"/>
  <c r="A2147" i="53" a="1"/>
  <c r="A692" i="53" a="1"/>
  <c r="E1167" i="53" a="1"/>
  <c r="D250" i="53" a="1"/>
  <c r="E7699" i="53" a="1"/>
  <c r="C1674" i="53" a="1"/>
  <c r="E1759" i="53" a="1"/>
  <c r="A1800" i="53" a="1"/>
  <c r="C1294" i="53" a="1"/>
  <c r="D2432" i="53" a="1"/>
  <c r="B1653" i="53" a="1"/>
  <c r="D1387" i="53" a="1"/>
  <c r="A1671" i="53" a="1"/>
  <c r="E1859" i="53" a="1"/>
  <c r="E1907" i="53" a="1"/>
  <c r="D2157" i="53" a="1"/>
  <c r="E2487" i="53" a="1"/>
  <c r="D1162" i="53" a="1"/>
  <c r="E2010" i="53" a="1"/>
  <c r="A2308" i="53" a="1"/>
  <c r="B1679" i="53" a="1"/>
  <c r="D748" i="53" a="1"/>
  <c r="E937" i="53" a="1"/>
  <c r="D1128" i="53" a="1"/>
  <c r="B1938" i="53" a="1"/>
  <c r="B332" i="53" a="1"/>
  <c r="C1415" i="53" a="1"/>
  <c r="E1676" i="53" a="1"/>
  <c r="D301" i="53" a="1"/>
  <c r="E1002" i="53" a="1"/>
  <c r="C2031" i="53" a="1"/>
  <c r="D1411" i="53" a="1"/>
  <c r="C2089" i="53" a="1"/>
  <c r="D1570" i="53" a="1"/>
  <c r="E1932" i="53" a="1"/>
  <c r="C2056" i="53" a="1"/>
  <c r="B1455" i="53" a="1"/>
  <c r="D849" i="53" a="1"/>
  <c r="A608" i="53" a="1"/>
  <c r="D2227" i="53" a="1"/>
  <c r="E2921" i="53" a="1"/>
  <c r="E1282" i="53" a="1"/>
  <c r="D1227" i="53" a="1"/>
  <c r="B1781" i="53" a="1"/>
  <c r="B1353" i="53" a="1"/>
  <c r="A2310" i="53" a="1"/>
  <c r="C774" i="53" a="1"/>
  <c r="B177" i="53" a="1"/>
  <c r="B303" i="53" a="1"/>
  <c r="E817" i="53" a="1"/>
  <c r="C901" i="53" a="1"/>
  <c r="B2650" i="53" a="1"/>
  <c r="B3209" i="53" a="1"/>
  <c r="E2226" i="53" a="1"/>
  <c r="C1088" i="53" a="1"/>
  <c r="B1334" i="53" a="1"/>
  <c r="E2024" i="53" a="1"/>
  <c r="B7673" i="53" a="1"/>
  <c r="A1785" i="53" a="1"/>
  <c r="C1779" i="53" a="1"/>
  <c r="C1023" i="53" a="1"/>
  <c r="E1453" i="53" a="1"/>
  <c r="C1608" i="53" a="1"/>
  <c r="A215" i="53" a="1"/>
  <c r="C801" i="53" a="1"/>
  <c r="C1957" i="53" a="1"/>
  <c r="E870" i="53" a="1"/>
  <c r="C924" i="53" a="1"/>
  <c r="A2448" i="53" a="1"/>
  <c r="D1332" i="53" a="1"/>
  <c r="C1871" i="53" a="1"/>
  <c r="D2280" i="53" a="1"/>
  <c r="C2235" i="53" a="1"/>
  <c r="A2082" i="53" a="1"/>
  <c r="B1178" i="53" a="1"/>
  <c r="A1577" i="53" a="1"/>
  <c r="D7640" i="53" a="1"/>
  <c r="C355" i="53" a="1"/>
  <c r="B7441" i="53" a="1"/>
  <c r="C473" i="53" a="1"/>
  <c r="B1810" i="53" a="1"/>
  <c r="B7414" i="53" a="1"/>
  <c r="C294" i="53" a="1"/>
  <c r="A675" i="53" a="1"/>
  <c r="B586" i="53" a="1"/>
  <c r="D1635" i="53" a="1"/>
  <c r="D61" i="53" a="1"/>
  <c r="B316" i="53" a="1"/>
  <c r="E1567" i="53" a="1"/>
  <c r="D1577" i="53" a="1"/>
  <c r="C2016" i="53" a="1"/>
  <c r="A1127" i="53" a="1"/>
  <c r="D1541" i="53" a="1"/>
  <c r="C1611" i="53" a="1"/>
  <c r="D1609" i="53" a="1"/>
  <c r="D7770" i="53" a="1"/>
  <c r="B7574" i="53" a="1"/>
  <c r="C875" i="53" a="1"/>
  <c r="A945" i="53" a="1"/>
  <c r="A707" i="53" a="1"/>
  <c r="A576" i="53" a="1"/>
  <c r="A1675" i="53" a="1"/>
  <c r="D2242" i="53" a="1"/>
  <c r="D3293" i="53" a="1"/>
  <c r="D1139" i="53" a="1"/>
  <c r="D122" i="53" a="1"/>
  <c r="E1136" i="53" a="1"/>
  <c r="C1027" i="53" a="1"/>
  <c r="D7155" i="53" a="1"/>
  <c r="B699" i="53" a="1"/>
  <c r="B1388" i="53" a="1"/>
  <c r="E347" i="53" a="1"/>
  <c r="D2058" i="53" a="1"/>
  <c r="C1479" i="53" a="1"/>
  <c r="A1149" i="53" a="1"/>
  <c r="B7727" i="53" a="1"/>
  <c r="A725" i="53" a="1"/>
  <c r="C1017" i="53" a="1"/>
  <c r="E1216" i="53" a="1"/>
  <c r="A1134" i="53" a="1"/>
  <c r="B1100" i="53" a="1"/>
  <c r="D686" i="53" a="1"/>
  <c r="D693" i="53" a="1"/>
  <c r="E698" i="53" a="1"/>
  <c r="A7132" i="53" a="1"/>
  <c r="B2046" i="53" a="1"/>
  <c r="D1512" i="53" a="1"/>
  <c r="D1019" i="53" a="1"/>
  <c r="C1445" i="53" a="1"/>
  <c r="E2097" i="53" a="1"/>
  <c r="C2328" i="53" a="1"/>
  <c r="A602" i="53" a="1"/>
  <c r="B639" i="53" a="1"/>
  <c r="D1650" i="53" a="1"/>
  <c r="E1134" i="53" a="1"/>
  <c r="D1136" i="53" a="1"/>
  <c r="D1207" i="53" a="1"/>
  <c r="C904" i="53" a="1"/>
  <c r="B1361" i="53" a="1"/>
  <c r="A1686" i="53" a="1"/>
  <c r="D1024" i="53" a="1"/>
  <c r="A1649" i="53" a="1"/>
  <c r="D1317" i="53" a="1"/>
  <c r="C1609" i="53" a="1"/>
  <c r="D409" i="53" a="1"/>
  <c r="D639" i="53" a="1"/>
  <c r="A1095" i="53" a="1"/>
  <c r="D1860" i="53" a="1"/>
  <c r="A954" i="53" a="1"/>
  <c r="C676" i="53" a="1"/>
  <c r="C589" i="53" a="1"/>
  <c r="C551" i="53" a="1"/>
  <c r="E653" i="53" a="1"/>
  <c r="D646" i="53" a="1"/>
  <c r="C240" i="53" a="1"/>
  <c r="D659" i="53" a="1"/>
  <c r="B894" i="53" a="1"/>
  <c r="C83" i="53" a="1"/>
  <c r="E362" i="53" a="1"/>
  <c r="E1190" i="53" a="1"/>
  <c r="C1678" i="53" a="1"/>
  <c r="A2268" i="53" a="1"/>
  <c r="D2065" i="53" a="1"/>
  <c r="C1963" i="53" a="1"/>
  <c r="D2315" i="53" a="1"/>
  <c r="A1230" i="53" a="1"/>
  <c r="A1970" i="53" a="1"/>
  <c r="C2375" i="53" a="1"/>
  <c r="C1758" i="53" a="1"/>
  <c r="B1690" i="53" a="1"/>
  <c r="C854" i="53" a="1"/>
  <c r="A2133" i="53" a="1"/>
  <c r="D2340" i="53" a="1"/>
  <c r="C1057" i="53" a="1"/>
  <c r="A1732" i="53" a="1"/>
  <c r="B959" i="53" a="1"/>
  <c r="E914" i="53" a="1"/>
  <c r="A813" i="53" a="1"/>
  <c r="C269" i="53" a="1"/>
  <c r="D7376" i="53" a="1"/>
  <c r="D916" i="53" a="1"/>
  <c r="C728" i="53" a="1"/>
  <c r="D1001" i="53" a="1"/>
  <c r="D851" i="53" a="1"/>
  <c r="A731" i="53" a="1"/>
  <c r="B2029" i="53" a="1"/>
  <c r="B1235" i="53" a="1"/>
  <c r="B7540" i="53" a="1"/>
  <c r="C1435" i="53" a="1"/>
  <c r="C1794" i="53" a="1"/>
  <c r="C1539" i="53" a="1"/>
  <c r="C2142" i="53" a="1"/>
  <c r="B1417" i="53" a="1"/>
  <c r="D1254" i="53" a="1"/>
  <c r="D951" i="53" a="1"/>
  <c r="D1499" i="53" a="1"/>
  <c r="E1742" i="53" a="1"/>
  <c r="E910" i="53" a="1"/>
  <c r="E51" i="53" a="1"/>
  <c r="D841" i="53" a="1"/>
  <c r="C2041" i="53" a="1"/>
  <c r="C2236" i="53" a="1"/>
  <c r="D1903" i="53" a="1"/>
  <c r="E1355" i="53" a="1"/>
  <c r="D1145" i="53" a="1"/>
  <c r="A1620" i="53" a="1"/>
  <c r="A1954" i="53" a="1"/>
  <c r="A1323" i="53" a="1"/>
  <c r="B752" i="53" a="1"/>
  <c r="E1594" i="53" a="1"/>
  <c r="D25" i="53" a="1"/>
  <c r="B260" i="53" a="1"/>
  <c r="B1185" i="53" a="1"/>
  <c r="A6837" i="53" a="1"/>
  <c r="A1407" i="53" a="1"/>
  <c r="C1434" i="53" a="1"/>
  <c r="E1739" i="53" a="1"/>
  <c r="D1826" i="53" a="1"/>
  <c r="B1525" i="53" a="1"/>
  <c r="B398" i="53" a="1"/>
  <c r="A998" i="53" a="1"/>
  <c r="C500" i="53" a="1"/>
  <c r="C7749" i="53" a="1"/>
  <c r="A498" i="53" a="1"/>
  <c r="A1207" i="53" a="1"/>
  <c r="E2523" i="53" a="1"/>
  <c r="A1883" i="53" a="1"/>
  <c r="A2017" i="53" a="1"/>
  <c r="D91" i="53" a="1"/>
  <c r="C2011" i="53" a="1"/>
  <c r="D1470" i="53" a="1"/>
  <c r="B1848" i="53" a="1"/>
  <c r="D1790" i="53" a="1"/>
  <c r="E1839" i="53" a="1"/>
  <c r="E1906" i="53" a="1"/>
  <c r="E2448" i="53" a="1"/>
  <c r="A1751" i="53" a="1"/>
  <c r="B1239" i="53" a="1"/>
  <c r="B1120" i="53" a="1"/>
  <c r="B7448" i="53" a="1"/>
  <c r="D1527" i="53" a="1"/>
  <c r="B1057" i="53" a="1"/>
  <c r="D662" i="53" a="1"/>
  <c r="C85" i="53" a="1"/>
  <c r="A1906" i="53" a="1"/>
  <c r="D1989" i="53" a="1"/>
  <c r="D275" i="53" a="1"/>
  <c r="D901" i="53" a="1"/>
  <c r="E1289" i="53" a="1"/>
  <c r="C1994" i="53" a="1"/>
  <c r="C921" i="53" a="1"/>
  <c r="C2175" i="53" a="1"/>
  <c r="B2087" i="53" a="1"/>
  <c r="A1386" i="53" a="1"/>
  <c r="C1633" i="53" a="1"/>
  <c r="A1189" i="53" a="1"/>
  <c r="E1578" i="53" a="1"/>
  <c r="B2462" i="53" a="1"/>
  <c r="A7767" i="53" a="1"/>
  <c r="A753" i="53" a="1"/>
  <c r="D481" i="53" a="1"/>
  <c r="B1565" i="53" a="1"/>
  <c r="B1836" i="53" a="1"/>
  <c r="C2478" i="53" a="1"/>
  <c r="C655" i="53" a="1"/>
  <c r="E1834" i="53" a="1"/>
  <c r="C2239" i="53" a="1"/>
  <c r="E1362" i="53" a="1"/>
  <c r="B2066" i="53" a="1"/>
  <c r="C967" i="53" a="1"/>
  <c r="D2248" i="53" a="1"/>
  <c r="A2051" i="53" a="1"/>
  <c r="B1998" i="53" a="1"/>
  <c r="B2422" i="53" a="1"/>
  <c r="C2435" i="53" a="1"/>
  <c r="C1236" i="53" a="1"/>
  <c r="C1754" i="53" a="1"/>
  <c r="B964" i="53" a="1"/>
  <c r="E1239" i="53" a="1"/>
  <c r="C1101" i="53" a="1"/>
  <c r="D1469" i="53" a="1"/>
  <c r="A1418" i="53" a="1"/>
  <c r="B1795" i="53" a="1"/>
  <c r="C1815" i="53" a="1"/>
  <c r="D1192" i="53" a="1"/>
  <c r="A1239" i="53" a="1"/>
  <c r="C1469" i="53" a="1"/>
  <c r="C1695" i="53" a="1"/>
  <c r="D1740" i="53" a="1"/>
  <c r="A1944" i="53" a="1"/>
  <c r="D2179" i="53" a="1"/>
  <c r="D2027" i="53" a="1"/>
  <c r="B1320" i="53" a="1"/>
  <c r="B1742" i="53" a="1"/>
  <c r="C1209" i="53" a="1"/>
  <c r="E1580" i="53" a="1"/>
  <c r="B1943" i="53" a="1"/>
  <c r="D1597" i="53" a="1"/>
  <c r="D1342" i="53" a="1"/>
  <c r="E1304" i="53" a="1"/>
  <c r="D7360" i="53" a="1"/>
  <c r="C1862" i="53" a="1"/>
  <c r="D965" i="53" a="1"/>
  <c r="B201" i="53" a="1"/>
  <c r="C658" i="53" a="1"/>
  <c r="E2260" i="53" a="1"/>
  <c r="A1791" i="53" a="1"/>
  <c r="C1468" i="53" a="1"/>
  <c r="C768" i="53" a="1"/>
  <c r="C1852" i="53" a="1"/>
  <c r="B1840" i="53" a="1"/>
  <c r="A253" i="53" a="1"/>
  <c r="C1038" i="53" a="1"/>
  <c r="A1661" i="53" a="1"/>
  <c r="B1891" i="53" a="1"/>
  <c r="B1949" i="53" a="1"/>
  <c r="D7789" i="53" a="1"/>
  <c r="A687" i="53" a="1"/>
  <c r="E1338" i="53" a="1"/>
  <c r="C2501" i="53" a="1"/>
  <c r="D2081" i="53" a="1"/>
  <c r="C1756" i="53" a="1"/>
  <c r="A1798" i="53" a="1"/>
  <c r="C1379" i="53" a="1"/>
  <c r="B789" i="53" a="1"/>
  <c r="D755" i="53" a="1"/>
  <c r="C2524" i="53" a="1"/>
  <c r="C1626" i="53" a="1"/>
  <c r="C1245" i="53" a="1"/>
  <c r="C1340" i="53" a="1"/>
  <c r="D1185" i="53" a="1"/>
  <c r="B1150" i="53" a="1"/>
  <c r="A1565" i="53" a="1"/>
  <c r="D2195" i="53" a="1"/>
  <c r="B418" i="53" a="1"/>
  <c r="C2327" i="53" a="1"/>
  <c r="C2032" i="53" a="1"/>
  <c r="E747" i="53" a="1"/>
  <c r="D2035" i="53" a="1"/>
  <c r="E866" i="53" a="1"/>
  <c r="E1405" i="53" a="1"/>
  <c r="B2526" i="53" a="1"/>
  <c r="A669" i="53" a="1"/>
  <c r="E824" i="53" a="1"/>
  <c r="D873" i="53" a="1"/>
  <c r="E818" i="53" a="1"/>
  <c r="D1961" i="53" a="1"/>
  <c r="D2330" i="53" a="1"/>
  <c r="D2994" i="53" a="1"/>
  <c r="B1701" i="53" a="1"/>
  <c r="C2045" i="53" a="1"/>
  <c r="E2235" i="53" a="1"/>
  <c r="A1688" i="53" a="1"/>
  <c r="A1997" i="53" a="1"/>
  <c r="E2593" i="53" a="1"/>
  <c r="B1164" i="53" a="1"/>
  <c r="D1458" i="53" a="1"/>
  <c r="C1798" i="53" a="1"/>
  <c r="A1993" i="53" a="1"/>
  <c r="A2704" i="53" a="1"/>
  <c r="C2973" i="53" a="1"/>
  <c r="D2503" i="53" a="1"/>
  <c r="A2989" i="53" a="1"/>
  <c r="A643" i="53" a="1"/>
  <c r="D835" i="53" a="1"/>
  <c r="A150" i="53" a="1"/>
  <c r="E2009" i="53" a="1"/>
  <c r="D7166" i="53" a="1"/>
  <c r="B274" i="53" a="1"/>
  <c r="E1992" i="53" a="1"/>
  <c r="E2309" i="53" a="1"/>
  <c r="D816" i="53" a="1"/>
  <c r="C370" i="53" a="1"/>
  <c r="E2057" i="53" a="1"/>
  <c r="D1540" i="53" a="1"/>
  <c r="C1461" i="53" a="1"/>
  <c r="B709" i="53" a="1"/>
  <c r="C2246" i="53" a="1"/>
  <c r="C2122" i="53" a="1"/>
  <c r="E3362" i="53" a="1"/>
  <c r="A1140" i="53" a="1"/>
  <c r="C1032" i="53" a="1"/>
  <c r="E2324" i="53" a="1"/>
  <c r="B1241" i="53" a="1"/>
  <c r="D1909" i="53" a="1"/>
  <c r="A1715" i="53" a="1"/>
  <c r="E1402" i="53" a="1"/>
  <c r="C7820" i="53" a="1"/>
  <c r="D581" i="53" a="1"/>
  <c r="B1582" i="53" a="1"/>
  <c r="E1984" i="53" a="1"/>
  <c r="D2143" i="53" a="1"/>
  <c r="D1315" i="53" a="1"/>
  <c r="A387" i="53" a="1"/>
  <c r="D946" i="53" a="1"/>
  <c r="E1449" i="53" a="1"/>
  <c r="B1507" i="53" a="1"/>
  <c r="B2312" i="53" a="1"/>
  <c r="A1194" i="53" a="1"/>
  <c r="D172" i="53" a="1"/>
  <c r="A1746" i="53" a="1"/>
  <c r="A2192" i="53" a="1"/>
  <c r="E1770" i="53" a="1"/>
  <c r="B2164" i="53" a="1"/>
  <c r="C2557" i="53" a="1"/>
  <c r="B1497" i="53" a="1"/>
  <c r="B1926" i="53" a="1"/>
  <c r="B1696" i="53" a="1"/>
  <c r="B1620" i="53" a="1"/>
  <c r="B1390" i="53" a="1"/>
  <c r="A3195" i="53" a="1"/>
  <c r="A2826" i="53" a="1"/>
  <c r="B2768" i="53" a="1"/>
  <c r="A964" i="53" a="1"/>
  <c r="A2462" i="53" a="1"/>
  <c r="C2123" i="53" a="1"/>
  <c r="B2481" i="53" a="1"/>
  <c r="A1437" i="53" a="1"/>
  <c r="D1233" i="53" a="1"/>
  <c r="D477" i="53" a="1"/>
  <c r="E1753" i="53" a="1"/>
  <c r="B1304" i="53" a="1"/>
  <c r="A3321" i="53" a="1"/>
  <c r="A3562" i="53" a="1"/>
  <c r="C262" i="53" a="1"/>
  <c r="B1451" i="53" a="1"/>
  <c r="B1153" i="53" a="1"/>
  <c r="E1266" i="53" a="1"/>
  <c r="D1519" i="53" a="1"/>
  <c r="B1300" i="53" a="1"/>
  <c r="A1390" i="53" a="1"/>
  <c r="B1462" i="53" a="1"/>
  <c r="C1502" i="53" a="1"/>
  <c r="B1601" i="53" a="1"/>
  <c r="C1132" i="53" a="1"/>
  <c r="E1361" i="53" a="1"/>
  <c r="C960" i="53" a="1"/>
  <c r="A1202" i="53" a="1"/>
  <c r="E1577" i="53" a="1"/>
  <c r="A1434" i="53" a="1"/>
  <c r="C2691" i="53" a="1"/>
  <c r="C1242" i="53" a="1"/>
  <c r="B2528" i="53" a="1"/>
  <c r="C6855" i="53" a="1"/>
  <c r="A1345" i="53" a="1"/>
  <c r="B1522" i="53" a="1"/>
  <c r="C2299" i="53" a="1"/>
  <c r="C1150" i="53" a="1"/>
  <c r="A1490" i="53" a="1"/>
  <c r="A1928" i="53" a="1"/>
  <c r="A2093" i="53" a="1"/>
  <c r="A1270" i="53" a="1"/>
  <c r="C2469" i="53" a="1"/>
  <c r="E2517" i="53" a="1"/>
  <c r="B1871" i="53" a="1"/>
  <c r="D625" i="53" a="1"/>
  <c r="B277" i="53" a="1"/>
  <c r="A875" i="53" a="1"/>
  <c r="C1045" i="53" a="1"/>
  <c r="B3039" i="53" a="1"/>
  <c r="D678" i="53" a="1"/>
  <c r="D1134" i="53" a="1"/>
  <c r="A1342" i="53" a="1"/>
  <c r="E1544" i="53" a="1"/>
  <c r="E2236" i="53" a="1"/>
  <c r="D1279" i="53" a="1"/>
  <c r="B1920" i="53" a="1"/>
  <c r="A1796" i="53" a="1"/>
  <c r="E1531" i="53" a="1"/>
  <c r="B1731" i="53" a="1"/>
  <c r="B1210" i="53" a="1"/>
  <c r="E1582" i="53" a="1"/>
  <c r="A3371" i="53" a="1"/>
  <c r="E3354" i="53" a="1"/>
  <c r="E1805" i="53" a="1"/>
  <c r="E1313" i="53" a="1"/>
  <c r="A1548" i="53" a="1"/>
  <c r="B1827" i="53" a="1"/>
  <c r="A1371" i="53" a="1"/>
  <c r="D2116" i="53" a="1"/>
  <c r="E1943" i="53" a="1"/>
  <c r="B2200" i="53" a="1"/>
  <c r="D664" i="53" a="1"/>
  <c r="B1197" i="53" a="1"/>
  <c r="D631" i="53" a="1"/>
  <c r="B1279" i="53" a="1"/>
  <c r="C1065" i="53" a="1"/>
  <c r="D1596" i="53" a="1"/>
  <c r="C123" i="53" a="1"/>
  <c r="D1565" i="53" a="1"/>
  <c r="C118" i="53" a="1"/>
  <c r="D397" i="53" a="1"/>
  <c r="B1788" i="53" a="1"/>
  <c r="C1577" i="53" a="1"/>
  <c r="A500" i="53" a="1"/>
  <c r="A671" i="53" a="1"/>
  <c r="D1459" i="53" a="1"/>
  <c r="D1384" i="53" a="1"/>
  <c r="A1644" i="53" a="1"/>
  <c r="D2504" i="53" a="1"/>
  <c r="E2308" i="53" a="1"/>
  <c r="A1621" i="53" a="1"/>
  <c r="B1416" i="53" a="1"/>
  <c r="D1816" i="53" a="1"/>
  <c r="A2301" i="53" a="1"/>
  <c r="A2290" i="53" a="1"/>
  <c r="B1651" i="53" a="1"/>
  <c r="A1100" i="53" a="1"/>
  <c r="C2713" i="53" a="1"/>
  <c r="D1794" i="53" a="1"/>
  <c r="B1649" i="53" a="1"/>
  <c r="B1360" i="53" a="1"/>
  <c r="A552" i="53" a="1"/>
  <c r="A1281" i="53" a="1"/>
  <c r="C920" i="53" a="1"/>
  <c r="D1112" i="53" a="1"/>
  <c r="A2663" i="53" a="1"/>
  <c r="E2965" i="53" a="1"/>
  <c r="A1658" i="53" a="1"/>
  <c r="D1405" i="53" a="1"/>
  <c r="E1114" i="53" a="1"/>
  <c r="A1855" i="53" a="1"/>
  <c r="B938" i="53" a="1"/>
  <c r="D1763" i="53" a="1"/>
  <c r="C2384" i="53" a="1"/>
  <c r="E1082" i="53" a="1"/>
  <c r="D105" i="53" a="1"/>
  <c r="A1425" i="53" a="1"/>
  <c r="A1890" i="53" a="1"/>
  <c r="D587" i="53" a="1"/>
  <c r="D270" i="53" a="1"/>
  <c r="A346" i="53" a="1"/>
  <c r="A286" i="53" a="1"/>
  <c r="B1028" i="53" a="1"/>
  <c r="E154" i="53" a="1"/>
  <c r="C490" i="53" a="1"/>
  <c r="D1772" i="53" a="1"/>
  <c r="B1491" i="53" a="1"/>
  <c r="A2434" i="53" a="1"/>
  <c r="A2110" i="53" a="1"/>
  <c r="C1848" i="53" a="1"/>
  <c r="C1896" i="53" a="1"/>
  <c r="C2673" i="53" a="1"/>
  <c r="D2700" i="53" a="1"/>
  <c r="E3125" i="53" a="1"/>
  <c r="A1458" i="53" a="1"/>
  <c r="A1429" i="53" a="1"/>
  <c r="D1571" i="53" a="1"/>
  <c r="B1950" i="53" a="1"/>
  <c r="B546" i="53" a="1"/>
  <c r="E3148" i="53" a="1"/>
  <c r="B3304" i="53" a="1"/>
  <c r="D1560" i="53" a="1"/>
  <c r="D7428" i="53" a="1"/>
  <c r="E675" i="53" a="1"/>
  <c r="A6986" i="53" a="1"/>
  <c r="B1230" i="53" a="1"/>
  <c r="C1003" i="53" a="1"/>
  <c r="A1806" i="53" a="1"/>
  <c r="E354" i="53" a="1"/>
  <c r="E1306" i="53" a="1"/>
  <c r="B896" i="53" a="1"/>
  <c r="E2246" i="53" a="1"/>
  <c r="A7326" i="53" a="1"/>
  <c r="B217" i="53" a="1"/>
  <c r="A1094" i="53" a="1"/>
  <c r="B295" i="53" a="1"/>
  <c r="C1900" i="53" a="1"/>
  <c r="D652" i="53" a="1"/>
  <c r="A1648" i="53" a="1"/>
  <c r="D1963" i="53" a="1"/>
  <c r="B1352" i="53" a="1"/>
  <c r="E1853" i="53" a="1"/>
  <c r="A1072" i="53" a="1"/>
  <c r="E1127" i="53" a="1"/>
  <c r="D640" i="53" a="1"/>
  <c r="E483" i="53" a="1"/>
  <c r="A7732" i="53" a="1"/>
  <c r="B272" i="53" a="1"/>
  <c r="E2505" i="53" a="1"/>
  <c r="C2040" i="53" a="1"/>
  <c r="A784" i="53" a="1"/>
  <c r="A556" i="53" a="1"/>
  <c r="A1612" i="53" a="1"/>
  <c r="A1408" i="53" a="1"/>
  <c r="E7474" i="53" a="1"/>
  <c r="A1291" i="53" a="1"/>
  <c r="E1041" i="53" a="1"/>
  <c r="B1123" i="53" a="1"/>
  <c r="A1940" i="53" a="1"/>
  <c r="C1604" i="53" a="1"/>
  <c r="A52" i="53" a="1"/>
  <c r="B234" i="53" a="1"/>
  <c r="E706" i="53" a="1"/>
  <c r="B7172" i="53" a="1"/>
  <c r="C1574" i="53" a="1"/>
  <c r="A1249" i="53" a="1"/>
  <c r="E191" i="53" a="1"/>
  <c r="A159" i="53" a="1"/>
  <c r="B966" i="53" a="1"/>
  <c r="E7262" i="53" a="1"/>
  <c r="E443" i="53" a="1"/>
  <c r="E94" i="53" a="1"/>
  <c r="A869" i="53" a="1"/>
  <c r="E1496" i="53" a="1"/>
  <c r="D2086" i="53" a="1"/>
  <c r="D2376" i="53" a="1"/>
  <c r="E1806" i="53" a="1"/>
  <c r="D466" i="53" a="1"/>
  <c r="E1238" i="53" a="1"/>
  <c r="A1473" i="53" a="1"/>
  <c r="C1360" i="53" a="1"/>
  <c r="A1116" i="53" a="1"/>
  <c r="C7582" i="53" a="1"/>
  <c r="D1116" i="53" a="1"/>
  <c r="B2226" i="53" a="1"/>
  <c r="A1580" i="53" a="1"/>
  <c r="C2439" i="53" a="1"/>
  <c r="D1661" i="53" a="1"/>
  <c r="A1311" i="53" a="1"/>
  <c r="D1440" i="53" a="1"/>
  <c r="C1728" i="53" a="1"/>
  <c r="D1846" i="53" a="1"/>
  <c r="D1534" i="53" a="1"/>
  <c r="A1424" i="53" a="1"/>
  <c r="A1148" i="53" a="1"/>
  <c r="D1489" i="53" a="1"/>
  <c r="C2304" i="53" a="1"/>
  <c r="E101" i="53" a="1"/>
  <c r="C1205" i="53" a="1"/>
  <c r="D1354" i="53" a="1"/>
  <c r="E697" i="53" a="1"/>
  <c r="B1970" i="53" a="1"/>
  <c r="A1896" i="53" a="1"/>
  <c r="A341" i="53" a="1"/>
  <c r="C641" i="53" a="1"/>
  <c r="C1781" i="53" a="1"/>
  <c r="C1525" i="53" a="1"/>
  <c r="B1917" i="53" a="1"/>
  <c r="D2249" i="53" a="1"/>
  <c r="E2404" i="53" a="1"/>
  <c r="E1396" i="53" a="1"/>
  <c r="C2342" i="53" a="1"/>
  <c r="E2483" i="53" a="1"/>
  <c r="A1744" i="53" a="1"/>
  <c r="D1020" i="53" a="1"/>
  <c r="A660" i="53" a="1"/>
  <c r="E1905" i="53" a="1"/>
  <c r="C2292" i="53" a="1"/>
  <c r="A3086" i="53" a="1"/>
  <c r="A1647" i="53" a="1"/>
  <c r="B1913" i="53" a="1"/>
  <c r="D1428" i="53" a="1"/>
  <c r="E949" i="53" a="1"/>
  <c r="D970" i="53" a="1"/>
  <c r="A7178" i="53" a="1"/>
  <c r="C7753" i="53" a="1"/>
  <c r="C805" i="53" a="1"/>
  <c r="E836" i="53" a="1"/>
  <c r="E1272" i="53" a="1"/>
  <c r="A1081" i="53" a="1"/>
  <c r="C1361" i="53" a="1"/>
  <c r="D485" i="53" a="1"/>
  <c r="D772" i="53" a="1"/>
  <c r="D1239" i="53" a="1"/>
  <c r="C102" i="53" a="1"/>
  <c r="D2042" i="53" a="1"/>
  <c r="E1511" i="53" a="1"/>
  <c r="A1942" i="53" a="1"/>
  <c r="A2204" i="53" a="1"/>
  <c r="D700" i="53" a="1"/>
  <c r="A750" i="53" a="1"/>
  <c r="E816" i="53" a="1"/>
  <c r="A1191" i="53" a="1"/>
  <c r="D1375" i="53" a="1"/>
  <c r="A1810" i="53" a="1"/>
  <c r="A1480" i="53" a="1"/>
  <c r="B1020" i="53" a="1"/>
  <c r="D1391" i="53" a="1"/>
  <c r="C2137" i="53" a="1"/>
  <c r="C2488" i="53" a="1"/>
  <c r="C1096" i="53" a="1"/>
  <c r="E1473" i="53" a="1"/>
  <c r="E1733" i="53" a="1"/>
  <c r="B1857" i="53" a="1"/>
  <c r="B1545" i="53" a="1"/>
  <c r="C1880" i="53" a="1"/>
  <c r="E425" i="53" a="1"/>
  <c r="A1335" i="53" a="1"/>
  <c r="B1915" i="53" a="1"/>
  <c r="E7243" i="53" a="1"/>
  <c r="B1759" i="53" a="1"/>
  <c r="E1415" i="53" a="1"/>
  <c r="E1735" i="53" a="1"/>
  <c r="D1882" i="53" a="1"/>
  <c r="D1047" i="53" a="1"/>
  <c r="E962" i="53" a="1"/>
  <c r="B982" i="53" a="1"/>
  <c r="A955" i="53" a="1"/>
  <c r="B213" i="53" a="1"/>
  <c r="A921" i="53" a="1"/>
  <c r="B1172" i="53" a="1"/>
  <c r="A1834" i="53" a="1"/>
  <c r="E7826" i="53" a="1"/>
  <c r="B469" i="53" a="1"/>
  <c r="C1398" i="53" a="1"/>
  <c r="E1315" i="53" a="1"/>
  <c r="D1275" i="53" a="1"/>
  <c r="D1599" i="53" a="1"/>
  <c r="D1821" i="53" a="1"/>
  <c r="A1992" i="53" a="1"/>
  <c r="A1104" i="53" a="1"/>
  <c r="B2020" i="53" a="1"/>
  <c r="D1934" i="53" a="1"/>
  <c r="D1504" i="53" a="1"/>
  <c r="B1189" i="53" a="1"/>
  <c r="E274" i="53" a="1"/>
  <c r="C1665" i="53" a="1"/>
  <c r="E876" i="53" a="1"/>
  <c r="A1795" i="53" a="1"/>
  <c r="C383" i="53" a="1"/>
  <c r="E448" i="53" a="1"/>
  <c r="E1796" i="53" a="1"/>
  <c r="D1046" i="53" a="1"/>
  <c r="A1119" i="53" a="1"/>
  <c r="A240" i="53" a="1"/>
  <c r="E1492" i="53" a="1"/>
  <c r="C888" i="53" a="1"/>
  <c r="C1504" i="53" a="1"/>
  <c r="C1079" i="53" a="1"/>
  <c r="A1816" i="53" a="1"/>
  <c r="C624" i="53" a="1"/>
  <c r="E152" i="53" a="1"/>
  <c r="A2007" i="53" a="1"/>
  <c r="C4242" i="53" a="1"/>
  <c r="A863" i="53" a="1"/>
  <c r="D1524" i="53" a="1"/>
  <c r="B926" i="53" a="1"/>
  <c r="E2557" i="53" a="1"/>
  <c r="A2178" i="53" a="1"/>
  <c r="A1972" i="53" a="1"/>
  <c r="C492" i="53" a="1"/>
  <c r="E2412" i="53" a="1"/>
  <c r="A1846" i="53" a="1"/>
  <c r="B1090" i="53" a="1"/>
  <c r="B1211" i="53" a="1"/>
  <c r="B2493" i="53" a="1"/>
  <c r="E2948" i="53" a="1"/>
  <c r="E1372" i="53" a="1"/>
  <c r="C2479" i="53" a="1"/>
  <c r="C1035" i="53" a="1"/>
  <c r="D1520" i="53" a="1"/>
  <c r="C2523" i="53" a="1"/>
  <c r="D908" i="53" a="1"/>
  <c r="B937" i="53" a="1"/>
  <c r="C1545" i="53" a="1"/>
  <c r="A2003" i="53" a="1"/>
  <c r="D1465" i="53" a="1"/>
  <c r="A1346" i="53" a="1"/>
  <c r="A2019" i="53" a="1"/>
  <c r="A664" i="53" a="1"/>
  <c r="D1243" i="53" a="1"/>
  <c r="A1438" i="53" a="1"/>
  <c r="D1654" i="53" a="1"/>
  <c r="B1982" i="53" a="1"/>
  <c r="E2021" i="53" a="1"/>
  <c r="C2029" i="53" a="1"/>
  <c r="E2275" i="53" a="1"/>
  <c r="C1160" i="53" a="1"/>
  <c r="D1747" i="53" a="1"/>
  <c r="C1386" i="53" a="1"/>
  <c r="E1923" i="53" a="1"/>
  <c r="A1304" i="53" a="1"/>
  <c r="E1525" i="53" a="1"/>
  <c r="D1449" i="53" a="1"/>
  <c r="A1761" i="53" a="1"/>
  <c r="C697" i="53" a="1"/>
  <c r="E460" i="53" a="1"/>
  <c r="C2025" i="53" a="1"/>
  <c r="C7594" i="53" a="1"/>
  <c r="A455" i="53" a="1"/>
  <c r="C237" i="53" a="1"/>
  <c r="E2367" i="53" a="1"/>
  <c r="C1501" i="53" a="1"/>
  <c r="E2105" i="53" a="1"/>
  <c r="C381" i="53" a="1"/>
  <c r="E1296" i="53" a="1"/>
  <c r="A1641" i="53" a="1"/>
  <c r="D1452" i="53" a="1"/>
  <c r="A1065" i="53" a="1"/>
  <c r="D2512" i="53" a="1"/>
  <c r="E2443" i="53" a="1"/>
  <c r="A2295" i="53" a="1"/>
  <c r="B1220" i="53" a="1"/>
  <c r="E948" i="53" a="1"/>
  <c r="D1061" i="53" a="1"/>
  <c r="C2368" i="53" a="1"/>
  <c r="D2061" i="53" a="1"/>
  <c r="E1365" i="53" a="1"/>
  <c r="B1837" i="53" a="1"/>
  <c r="D1546" i="53" a="1"/>
  <c r="E1194" i="53" a="1"/>
  <c r="A970" i="53" a="1"/>
  <c r="D2295" i="53" a="1"/>
  <c r="C1840" i="53" a="1"/>
  <c r="E922" i="53" a="1"/>
  <c r="C131" i="53" a="1"/>
  <c r="E959" i="53" a="1"/>
  <c r="A1439" i="53" a="1"/>
  <c r="D1496" i="53" a="1"/>
  <c r="D2301" i="53" a="1"/>
  <c r="D522" i="53" a="1"/>
  <c r="B2653" i="53" a="1"/>
  <c r="D1996" i="53" a="1"/>
  <c r="E2294" i="53" a="1"/>
  <c r="D2010" i="53" a="1"/>
  <c r="B2265" i="53" a="1"/>
  <c r="A2326" i="53" a="1"/>
  <c r="B2076" i="53" a="1"/>
  <c r="A942" i="53" a="1"/>
  <c r="C278" i="53" a="1"/>
  <c r="E116" i="53" a="1"/>
  <c r="A1246" i="53" a="1"/>
  <c r="A2562" i="53" a="1"/>
  <c r="A2720" i="53" a="1"/>
  <c r="A1898" i="53" a="1"/>
  <c r="E711" i="53" a="1"/>
  <c r="A2366" i="53" a="1"/>
  <c r="C1962" i="53" a="1"/>
  <c r="D2342" i="53" a="1"/>
  <c r="D1590" i="53" a="1"/>
  <c r="E2031" i="53" a="1"/>
  <c r="B1670" i="53" a="1"/>
  <c r="A1867" i="53" a="1"/>
  <c r="A1515" i="53" a="1"/>
  <c r="E3227" i="53" a="1"/>
  <c r="C2697" i="53" a="1"/>
  <c r="A3024" i="53" a="1"/>
  <c r="A3053" i="53" a="1"/>
  <c r="C3023" i="53" a="1"/>
  <c r="A940" i="53" a="1"/>
  <c r="A810" i="53" a="1"/>
  <c r="A1645" i="53" a="1"/>
  <c r="A2097" i="53" a="1"/>
  <c r="B7066" i="53" a="1"/>
  <c r="D1924" i="53" a="1"/>
  <c r="A1457" i="53" a="1"/>
  <c r="D1797" i="53" a="1"/>
  <c r="B1851" i="53" a="1"/>
  <c r="A762" i="53" a="1"/>
  <c r="E1277" i="53" a="1"/>
  <c r="A2060" i="53" a="1"/>
  <c r="C1438" i="53" a="1"/>
  <c r="C2485" i="53" a="1"/>
  <c r="E316" i="53" a="1"/>
  <c r="A1765" i="53" a="1"/>
  <c r="E1846" i="53" a="1"/>
  <c r="E1904" i="53" a="1"/>
  <c r="A1786" i="53" a="1"/>
  <c r="A2381" i="53" a="1"/>
  <c r="D1572" i="53" a="1"/>
  <c r="C1926" i="53" a="1"/>
  <c r="E2300" i="53" a="1"/>
  <c r="C1573" i="53" a="1"/>
  <c r="A1235" i="53" a="1"/>
  <c r="A174" i="53" a="1"/>
  <c r="C1706" i="53" a="1"/>
  <c r="D1942" i="53" a="1"/>
  <c r="D2244" i="53" a="1"/>
  <c r="E768" i="53" a="1"/>
  <c r="C1034" i="53" a="1"/>
  <c r="D1062" i="53" a="1"/>
  <c r="E1573" i="53" a="1"/>
  <c r="E1738" i="53" a="1"/>
  <c r="B2440" i="53" a="1"/>
  <c r="B1859" i="53" a="1"/>
  <c r="C2026" i="53" a="1"/>
  <c r="D2481" i="53" a="1"/>
  <c r="E1910" i="53" a="1"/>
  <c r="B2264" i="53" a="1"/>
  <c r="C1867" i="53" a="1"/>
  <c r="C2209" i="53" a="1"/>
  <c r="B1166" i="53" a="1"/>
  <c r="D1211" i="53" a="1"/>
  <c r="A1567" i="53" a="1"/>
  <c r="C818" i="53" a="1"/>
  <c r="A1902" i="53" a="1"/>
  <c r="B2437" i="53" a="1"/>
  <c r="D3227" i="53" a="1"/>
  <c r="D3266" i="53" a="1"/>
  <c r="E1374" i="53" a="1"/>
  <c r="B1389" i="53" a="1"/>
  <c r="B1911" i="53" a="1"/>
  <c r="A1423" i="53" a="1"/>
  <c r="B1816" i="53" a="1"/>
  <c r="A2064" i="53" a="1"/>
  <c r="E2391" i="53" a="1"/>
  <c r="D1126" i="53" a="1"/>
  <c r="D3256" i="53" a="1"/>
  <c r="E4273" i="53" a="1"/>
  <c r="E3816" i="53" a="1"/>
  <c r="B23" i="53" a="1"/>
  <c r="A1652" i="53" a="1"/>
  <c r="A951" i="53" a="1"/>
  <c r="A7517" i="53" a="1"/>
  <c r="C1872" i="53" a="1"/>
  <c r="A685" i="53" a="1"/>
  <c r="E660" i="53" a="1"/>
  <c r="A1799" i="53" a="1"/>
  <c r="C851" i="53" a="1"/>
  <c r="B552" i="53" a="1"/>
  <c r="A1001" i="53" a="1"/>
  <c r="A1484" i="53" a="1"/>
  <c r="C1499" i="53" a="1"/>
  <c r="A1052" i="53" a="1"/>
  <c r="E2081" i="53" a="1"/>
  <c r="C2004" i="53" a="1"/>
  <c r="E1044" i="53" a="1"/>
  <c r="B785" i="53" a="1"/>
  <c r="C1284" i="53" a="1"/>
  <c r="C597" i="53" a="1"/>
  <c r="A1823" i="53" a="1"/>
  <c r="E1879" i="53" a="1"/>
  <c r="D1641" i="53" a="1"/>
  <c r="A7378" i="53" a="1"/>
  <c r="C2183" i="53" a="1"/>
  <c r="C1247" i="53" a="1"/>
  <c r="D1420" i="53" a="1"/>
  <c r="D1943" i="53" a="1"/>
  <c r="D2252" i="53" a="1"/>
  <c r="C2395" i="53" a="1"/>
  <c r="D2211" i="53" a="1"/>
  <c r="B967" i="53" a="1"/>
  <c r="A1121" i="53" a="1"/>
  <c r="E1108" i="53" a="1"/>
  <c r="D1031" i="53" a="1"/>
  <c r="E1464" i="53" a="1"/>
  <c r="C1191" i="53" a="1"/>
  <c r="D1282" i="53" a="1"/>
  <c r="D1229" i="53" a="1"/>
  <c r="C1876" i="53" a="1"/>
  <c r="C2322" i="53" a="1"/>
  <c r="A1382" i="53" a="1"/>
  <c r="A1937" i="53" a="1"/>
  <c r="E1561" i="53" a="1"/>
  <c r="B864" i="53" a="1"/>
  <c r="A2024" i="53" a="1"/>
  <c r="A1882" i="53" a="1"/>
  <c r="C1791" i="53" a="1"/>
  <c r="D2287" i="53" a="1"/>
  <c r="A2781" i="53" a="1"/>
  <c r="D2271" i="53" a="1"/>
  <c r="D1562" i="53" a="1"/>
  <c r="E1961" i="53" a="1"/>
  <c r="B1287" i="53" a="1"/>
  <c r="E1537" i="53" a="1"/>
  <c r="D1829" i="53" a="1"/>
  <c r="B2240" i="53" a="1"/>
  <c r="C2307" i="53" a="1"/>
  <c r="E3324" i="53" a="1"/>
  <c r="B1748" i="53" a="1"/>
  <c r="C817" i="53" a="1"/>
  <c r="A1034" i="53" a="1"/>
  <c r="C1198" i="53" a="1"/>
  <c r="C1831" i="53" a="1"/>
  <c r="C862" i="53" a="1"/>
  <c r="E1547" i="53" a="1"/>
  <c r="D200" i="53" a="1"/>
  <c r="D1143" i="53" a="1"/>
  <c r="A1513" i="53" a="1"/>
  <c r="C7797" i="53" a="1"/>
  <c r="D736" i="53" a="1"/>
  <c r="B652" i="53" a="1"/>
  <c r="C890" i="53" a="1"/>
  <c r="C515" i="53" a="1"/>
  <c r="B1843" i="53" a="1"/>
  <c r="C1580" i="53" a="1"/>
  <c r="D2422" i="53" a="1"/>
  <c r="A2336" i="53" a="1"/>
  <c r="D1698" i="53" a="1"/>
  <c r="A729" i="53" a="1"/>
  <c r="B3593" i="53" a="1"/>
  <c r="C1569" i="53" a="1"/>
  <c r="E2137" i="53" a="1"/>
  <c r="D796" i="53" a="1"/>
  <c r="D1951" i="53" a="1"/>
  <c r="C1641" i="53" a="1"/>
  <c r="E2808" i="53" a="1"/>
  <c r="B300" i="53" a="1"/>
  <c r="A1014" i="53" a="1"/>
  <c r="E1131" i="53" a="1"/>
  <c r="C410" i="53" a="1"/>
  <c r="B620" i="53" a="1"/>
  <c r="E3260" i="53" a="1"/>
  <c r="A3532" i="53" a="1"/>
  <c r="B1501" i="53" a="1"/>
  <c r="B2054" i="53" a="1"/>
  <c r="A1643" i="53" a="1"/>
  <c r="A1701" i="53" a="1"/>
  <c r="C133" i="53" a="1"/>
  <c r="E842" i="53" a="1"/>
  <c r="A1029" i="53" a="1"/>
  <c r="E1104" i="53" a="1"/>
  <c r="E1869" i="53" a="1"/>
  <c r="A1351" i="53" a="1"/>
  <c r="B923" i="53" a="1"/>
  <c r="A1676" i="53" a="1"/>
  <c r="C1865" i="53" a="1"/>
  <c r="B247" i="53" a="1"/>
  <c r="B995" i="53" a="1"/>
  <c r="B2496" i="53" a="1"/>
  <c r="E775" i="53" a="1"/>
  <c r="C1875" i="53" a="1"/>
  <c r="A1373" i="53" a="1"/>
  <c r="D1818" i="53" a="1"/>
  <c r="C2202" i="53" a="1"/>
  <c r="C137" i="53" a="1"/>
  <c r="E1073" i="53" a="1"/>
  <c r="B1927" i="53" a="1"/>
  <c r="C1953" i="53" a="1"/>
  <c r="C2391" i="53" a="1"/>
  <c r="E1760" i="53" a="1"/>
  <c r="B1411" i="53" a="1"/>
  <c r="B1459" i="53" a="1"/>
  <c r="D717" i="53" a="1"/>
  <c r="A935" i="53" a="1"/>
  <c r="D2489" i="53" a="1"/>
  <c r="C2539" i="53" a="1"/>
  <c r="D2808" i="53" a="1"/>
  <c r="D2258" i="53" a="1"/>
  <c r="B1208" i="53" a="1"/>
  <c r="C713" i="53" a="1"/>
  <c r="E1027" i="53" a="1"/>
  <c r="E2055" i="53" a="1"/>
  <c r="B1878" i="53" a="1"/>
  <c r="C928" i="53" a="1"/>
  <c r="B1014" i="53" a="1"/>
  <c r="E406" i="53" a="1"/>
  <c r="C695" i="53" a="1"/>
  <c r="E1830" i="53" a="1"/>
  <c r="E2417" i="53" a="1"/>
  <c r="A900" i="53" a="1"/>
  <c r="E2416" i="53" a="1"/>
  <c r="D2162" i="53" a="1"/>
  <c r="E2179" i="53" a="1"/>
  <c r="E1650" i="53" a="1"/>
  <c r="A2300" i="53" a="1"/>
  <c r="E1755" i="53" a="1"/>
  <c r="B1605" i="53" a="1"/>
  <c r="E1253" i="53" a="1"/>
  <c r="C668" i="53" a="1"/>
  <c r="E1274" i="53" a="1"/>
  <c r="B2007" i="53" a="1"/>
  <c r="E205" i="53" a="1"/>
  <c r="C587" i="53" a="1"/>
  <c r="A1050" i="53" a="1"/>
  <c r="A1152" i="53" a="1"/>
  <c r="B1487" i="53" a="1"/>
  <c r="E518" i="53" a="1"/>
  <c r="B1082" i="53" a="1"/>
  <c r="B1347" i="53" a="1"/>
  <c r="C1104" i="53" a="1"/>
  <c r="C1800" i="53" a="1"/>
  <c r="C1932" i="53" a="1"/>
  <c r="C255" i="53" a="1"/>
  <c r="E106" i="53" a="1"/>
  <c r="A589" i="53" a="1"/>
  <c r="E352" i="53" a="1"/>
  <c r="A1102" i="53" a="1"/>
  <c r="C1199" i="53" a="1"/>
  <c r="C1703" i="53" a="1"/>
  <c r="E1552" i="53" a="1"/>
  <c r="C1958" i="53" a="1"/>
  <c r="E1243" i="53" a="1"/>
  <c r="B376" i="53" a="1"/>
  <c r="D1567" i="53" a="1"/>
  <c r="B850" i="53" a="1"/>
  <c r="B7016" i="53" a="1"/>
  <c r="D1476" i="53" a="1"/>
  <c r="B729" i="53" a="1"/>
  <c r="E1900" i="53" a="1"/>
  <c r="C439" i="53" a="1"/>
  <c r="B1806" i="53" a="1"/>
  <c r="E1497" i="53" a="1"/>
  <c r="C797" i="53" a="1"/>
  <c r="E1568" i="53" a="1"/>
  <c r="B2065" i="53" a="1"/>
  <c r="E1065" i="53" a="1"/>
  <c r="A490" i="53" a="1"/>
  <c r="B1813" i="53" a="1"/>
  <c r="C1447" i="53" a="1"/>
  <c r="E2187" i="53" a="1"/>
  <c r="C7427" i="53" a="1"/>
  <c r="A7253" i="53" a="1"/>
  <c r="B697" i="53" a="1"/>
  <c r="D1270" i="53" a="1"/>
  <c r="A146" i="53" a="1"/>
  <c r="A821" i="53" a="1"/>
  <c r="E1058" i="53" a="1"/>
  <c r="C1311" i="53" a="1"/>
  <c r="C1598" i="53" a="1"/>
  <c r="C951" i="53" a="1"/>
  <c r="E7613" i="53" a="1"/>
  <c r="E1220" i="53" a="1"/>
  <c r="E806" i="53" a="1"/>
  <c r="E7519" i="53" a="1"/>
  <c r="E736" i="53" a="1"/>
  <c r="A758" i="53" a="1"/>
  <c r="E33" i="53" a="1"/>
  <c r="A641" i="53" a="1"/>
  <c r="D185" i="53" a="1"/>
  <c r="C1395" i="53" a="1"/>
  <c r="C1844" i="53" a="1"/>
  <c r="D510" i="53" a="1"/>
  <c r="A1122" i="53" a="1"/>
  <c r="D2451" i="53" a="1"/>
  <c r="A2272" i="53" a="1"/>
  <c r="E2156" i="53" a="1"/>
  <c r="E1418" i="53" a="1"/>
  <c r="D558" i="53" a="1"/>
  <c r="A1322" i="53" a="1"/>
  <c r="C421" i="53" a="1"/>
  <c r="C1259" i="53" a="1"/>
  <c r="E1514" i="53" a="1"/>
  <c r="D897" i="53" a="1"/>
  <c r="C1265" i="53" a="1"/>
  <c r="D1896" i="53" a="1"/>
  <c r="C2140" i="53" a="1"/>
  <c r="B1959" i="53" a="1"/>
  <c r="E2176" i="53" a="1"/>
  <c r="E527" i="53" a="1"/>
  <c r="E1477" i="53" a="1"/>
  <c r="D1952" i="53" a="1"/>
  <c r="D1372" i="53" a="1"/>
  <c r="C1515" i="53" a="1"/>
  <c r="E701" i="53" a="1"/>
  <c r="B1061" i="53" a="1"/>
  <c r="C1454" i="53" a="1"/>
  <c r="D1811" i="53" a="1"/>
  <c r="E1226" i="53" a="1"/>
  <c r="E1290" i="53" a="1"/>
  <c r="A1431" i="53" a="1"/>
  <c r="E1674" i="53" a="1"/>
  <c r="C863" i="53" a="1"/>
  <c r="B1474" i="53" a="1"/>
  <c r="E1661" i="53" a="1"/>
  <c r="C1613" i="53" a="1"/>
  <c r="E1901" i="53" a="1"/>
  <c r="D2363" i="53" a="1"/>
  <c r="C2482" i="53" a="1"/>
  <c r="C1680" i="53" a="1"/>
  <c r="B1581" i="53" a="1"/>
  <c r="B2433" i="53" a="1"/>
  <c r="E945" i="53" a="1"/>
  <c r="D906" i="53" a="1"/>
  <c r="D1158" i="53" a="1"/>
  <c r="B1560" i="53" a="1"/>
  <c r="D1856" i="53" a="1"/>
  <c r="D1012" i="53" a="1"/>
  <c r="C1760" i="53" a="1"/>
  <c r="B1460" i="53" a="1"/>
  <c r="E1825" i="53" a="1"/>
  <c r="C2319" i="53" a="1"/>
  <c r="B1470" i="53" a="1"/>
  <c r="C2171" i="53" a="1"/>
  <c r="C486" i="53" a="1"/>
  <c r="E127" i="53" a="1"/>
  <c r="D515" i="53" a="1"/>
  <c r="E799" i="53" a="1"/>
  <c r="B909" i="53" a="1"/>
  <c r="D401" i="53" a="1"/>
  <c r="D627" i="53" a="1"/>
  <c r="E850" i="53" a="1"/>
  <c r="C1306" i="53" a="1"/>
  <c r="C1940" i="53" a="1"/>
  <c r="D893" i="53" a="1"/>
  <c r="B377" i="53" a="1"/>
  <c r="D1636" i="53" a="1"/>
  <c r="D2224" i="53" a="1"/>
  <c r="A2397" i="53" a="1"/>
  <c r="D146" i="53" a="1"/>
  <c r="B768" i="53" a="1"/>
  <c r="B698" i="53" a="1"/>
  <c r="D330" i="53" a="1"/>
  <c r="A837" i="53" a="1"/>
  <c r="E1949" i="53" a="1"/>
  <c r="E1505" i="53" a="1"/>
  <c r="E2258" i="53" a="1"/>
  <c r="B1713" i="53" a="1"/>
  <c r="C2333" i="53" a="1"/>
  <c r="B2228" i="53" a="1"/>
  <c r="A175" i="53" a="1"/>
  <c r="D1179" i="53" a="1"/>
  <c r="C1488" i="53" a="1"/>
  <c r="B1963" i="53" a="1"/>
  <c r="B1383" i="53" a="1"/>
  <c r="A1526" i="53" a="1"/>
  <c r="B1674" i="53" a="1"/>
  <c r="B498" i="53" a="1"/>
  <c r="C674" i="53" a="1"/>
  <c r="E1675" i="53" a="1"/>
  <c r="C491" i="53" a="1"/>
  <c r="B1180" i="53" a="1"/>
  <c r="A1891" i="53" a="1"/>
  <c r="D106" i="53" a="1"/>
  <c r="A2010" i="53" a="1"/>
  <c r="E2170" i="53" a="1"/>
  <c r="C1707" i="53" a="1"/>
  <c r="A1624" i="53" a="1"/>
  <c r="A482" i="53" a="1"/>
  <c r="A585" i="53" a="1"/>
  <c r="B1201" i="53" a="1"/>
  <c r="D1477" i="53" a="1"/>
  <c r="C7580" i="53" a="1"/>
  <c r="C686" i="53" a="1"/>
  <c r="E881" i="53" a="1"/>
  <c r="B224" i="53" a="1"/>
  <c r="B1095" i="53" a="1"/>
  <c r="C1924" i="53" a="1"/>
  <c r="A2408" i="53" a="1"/>
  <c r="D2345" i="53" a="1"/>
  <c r="C3043" i="53" a="1"/>
  <c r="D2023" i="53" a="1"/>
  <c r="B1085" i="53" a="1"/>
  <c r="D1745" i="53" a="1"/>
  <c r="A7438" i="53" a="1"/>
  <c r="B280" i="53" a="1"/>
  <c r="E1045" i="53" a="1"/>
  <c r="D2226" i="53" a="1"/>
  <c r="A703" i="53" a="1"/>
  <c r="E2362" i="53" a="1"/>
  <c r="C2019" i="53" a="1"/>
  <c r="C1117" i="53" a="1"/>
  <c r="D2222" i="53" a="1"/>
  <c r="E580" i="53" a="1"/>
  <c r="B1209" i="53" a="1"/>
  <c r="B143" i="53" a="1"/>
  <c r="D1379" i="53" a="1"/>
  <c r="D1573" i="53" a="1"/>
  <c r="E1763" i="53" a="1"/>
  <c r="C1888" i="53" a="1"/>
  <c r="B2039" i="53" a="1"/>
  <c r="E1548" i="53" a="1"/>
  <c r="E764" i="53" a="1"/>
  <c r="D1118" i="53" a="1"/>
  <c r="D2207" i="53" a="1"/>
  <c r="C1956" i="53" a="1"/>
  <c r="B1520" i="53" a="1"/>
  <c r="D2025" i="53" a="1"/>
  <c r="A1272" i="53" a="1"/>
  <c r="E2307" i="53" a="1"/>
  <c r="D321" i="53" a="1"/>
  <c r="C707" i="53" a="1"/>
  <c r="C263" i="53" a="1"/>
  <c r="E2020" i="53" a="1"/>
  <c r="C2181" i="53" a="1"/>
  <c r="C1858" i="53" a="1"/>
  <c r="D1695" i="53" a="1"/>
  <c r="D359" i="53" a="1"/>
  <c r="C1460" i="53" a="1"/>
  <c r="E1635" i="53" a="1"/>
  <c r="A2322" i="53" a="1"/>
  <c r="E1721" i="53" a="1"/>
  <c r="B681" i="53" a="1"/>
  <c r="C910" i="53" a="1"/>
  <c r="A1543" i="53" a="1"/>
  <c r="E1828" i="53" a="1"/>
  <c r="E1388" i="53" a="1"/>
  <c r="E1658" i="53" a="1"/>
  <c r="A1950" i="53" a="1"/>
  <c r="A943" i="53" a="1"/>
  <c r="C1060" i="53" a="1"/>
  <c r="D1400" i="53" a="1"/>
  <c r="E1325" i="53" a="1"/>
  <c r="A1670" i="53" a="1"/>
  <c r="C1342" i="53" a="1"/>
  <c r="E1792" i="53" a="1"/>
  <c r="C2062" i="53" a="1"/>
  <c r="B2392" i="53" a="1"/>
  <c r="C230" i="53" a="1"/>
  <c r="E1615" i="53" a="1"/>
  <c r="B980" i="53" a="1"/>
  <c r="B1621" i="53" a="1"/>
  <c r="E1963" i="53" a="1"/>
  <c r="E3032" i="53" a="1"/>
  <c r="D881" i="53" a="1"/>
  <c r="D2254" i="53" a="1"/>
  <c r="C717" i="53" a="1"/>
  <c r="D744" i="53" a="1"/>
  <c r="C2302" i="53" a="1"/>
  <c r="B1978" i="53" a="1"/>
  <c r="D13" i="53" a="1"/>
  <c r="A1375" i="53" a="1"/>
  <c r="D1365" i="53" a="1"/>
  <c r="C865" i="53" a="1"/>
  <c r="D1498" i="53" a="1"/>
  <c r="E439" i="53" a="1"/>
  <c r="B261" i="53" a="1"/>
  <c r="A1514" i="53" a="1"/>
  <c r="B1184" i="53" a="1"/>
  <c r="E2152" i="53" a="1"/>
  <c r="A2274" i="53" a="1"/>
  <c r="E1229" i="53" a="1"/>
  <c r="A2504" i="53" a="1"/>
  <c r="B1402" i="53" a="1"/>
  <c r="B2239" i="53" a="1"/>
  <c r="A1934" i="53" a="1"/>
  <c r="E2453" i="53" a="1"/>
  <c r="D2151" i="53" a="1"/>
  <c r="D1861" i="53" a="1"/>
  <c r="E1515" i="53" a="1"/>
  <c r="A1763" i="53" a="1"/>
  <c r="E787" i="53" a="1"/>
  <c r="C1028" i="53" a="1"/>
  <c r="C2193" i="53" a="1"/>
  <c r="D1864" i="53" a="1"/>
  <c r="D891" i="53" a="1"/>
  <c r="B1177" i="53" a="1"/>
  <c r="B1009" i="53" a="1"/>
  <c r="A1563" i="53" a="1"/>
  <c r="A1696" i="53" a="1"/>
  <c r="D2429" i="53" a="1"/>
  <c r="E1173" i="53" a="1"/>
  <c r="D2097" i="53" a="1"/>
  <c r="B2332" i="53" a="1"/>
  <c r="E1814" i="53" a="1"/>
  <c r="B1845" i="53" a="1"/>
  <c r="C998" i="53" a="1"/>
  <c r="A926" i="53" a="1"/>
  <c r="A699" i="53" a="1"/>
  <c r="A1177" i="53" a="1"/>
  <c r="B1081" i="53" a="1"/>
  <c r="C962" i="53" a="1"/>
  <c r="A1411" i="53" a="1"/>
  <c r="A2824" i="53" a="1"/>
  <c r="E2239" i="53" a="1"/>
  <c r="C1248" i="53" a="1"/>
  <c r="B747" i="53" a="1"/>
  <c r="D1386" i="53" a="1"/>
  <c r="E1789" i="53" a="1"/>
  <c r="A1368" i="53" a="1"/>
  <c r="D2737" i="53" a="1"/>
  <c r="C440" i="53" a="1"/>
  <c r="E2182" i="53" a="1"/>
  <c r="A2080" i="53" a="1"/>
  <c r="E3672" i="53" a="1"/>
  <c r="E2474" i="53" a="1"/>
  <c r="D2534" i="53" a="1"/>
  <c r="A3256" i="53" a="1"/>
  <c r="A3450" i="53" a="1"/>
  <c r="E461" i="53" a="1"/>
  <c r="A655" i="53" a="1"/>
  <c r="E1056" i="53" a="1"/>
  <c r="A1206" i="53" a="1"/>
  <c r="C2429" i="53" a="1"/>
  <c r="E7830" i="53" a="1"/>
  <c r="E29" i="53" a="1"/>
  <c r="D7507" i="53" a="1"/>
  <c r="C1111" i="53" a="1"/>
  <c r="A2488" i="53" a="1"/>
  <c r="A1369" i="53" a="1"/>
  <c r="C9" i="53" a="1"/>
  <c r="C683" i="53" a="1"/>
  <c r="E971" i="53" a="1"/>
  <c r="D1678" i="53" a="1"/>
  <c r="A1488" i="53" a="1"/>
  <c r="B3163" i="53" a="1"/>
  <c r="C1400" i="53" a="1"/>
  <c r="E1591" i="53" a="1"/>
  <c r="C1620" i="53" a="1"/>
  <c r="C7769" i="53" a="1"/>
  <c r="E1579" i="53" a="1"/>
  <c r="C1026" i="53" a="1"/>
  <c r="B286" i="53" a="1"/>
  <c r="A2734" i="53" a="1"/>
  <c r="D1710" i="53" a="1"/>
  <c r="A2475" i="53" a="1"/>
  <c r="B1902" i="53" a="1"/>
  <c r="E2426" i="53" a="1"/>
  <c r="A2507" i="53" a="1"/>
  <c r="C1836" i="53" a="1"/>
  <c r="C1430" i="53" a="1"/>
  <c r="A2209" i="53" a="1"/>
  <c r="D855" i="53" a="1"/>
  <c r="E2044" i="53" a="1"/>
  <c r="B2459" i="53" a="1"/>
  <c r="C607" i="53" a="1"/>
  <c r="C833" i="53" a="1"/>
  <c r="B1593" i="53" a="1"/>
  <c r="E1885" i="53" a="1"/>
  <c r="D1665" i="53" a="1"/>
  <c r="A2138" i="53" a="1"/>
  <c r="A2134" i="53" a="1"/>
  <c r="A1738" i="53" a="1"/>
  <c r="D161" i="53" a="1"/>
  <c r="B1400" i="53" a="1"/>
  <c r="C1996" i="53" a="1"/>
  <c r="B734" i="53" a="1"/>
  <c r="C3319" i="53" a="1"/>
  <c r="B3264" i="53" a="1"/>
  <c r="D3584" i="53" a="1"/>
  <c r="D1044" i="53" a="1"/>
  <c r="A1614" i="53" a="1"/>
  <c r="C1814" i="53" a="1"/>
  <c r="C1526" i="53" a="1"/>
  <c r="B1828" i="53" a="1"/>
  <c r="B2152" i="53" a="1"/>
  <c r="A2477" i="53" a="1"/>
  <c r="E926" i="53" a="1"/>
  <c r="D2236" i="53" a="1"/>
  <c r="A2797" i="53" a="1"/>
  <c r="C2913" i="53" a="1"/>
  <c r="D145" i="53" a="1"/>
  <c r="D529" i="53" a="1"/>
  <c r="B1675" i="53" a="1"/>
  <c r="D630" i="53" a="1"/>
  <c r="B1962" i="53" a="1"/>
  <c r="C847" i="53" a="1"/>
  <c r="D413" i="53" a="1"/>
  <c r="C141" i="53" a="1"/>
  <c r="D1339" i="53" a="1"/>
  <c r="E1450" i="53" a="1"/>
  <c r="A1650" i="53" a="1"/>
  <c r="D878" i="53" a="1"/>
  <c r="B1614" i="53" a="1"/>
  <c r="C1230" i="53" a="1"/>
  <c r="D2300" i="53" a="1"/>
  <c r="D1501" i="53" a="1"/>
  <c r="D2954" i="53" a="1"/>
  <c r="B1260" i="53" a="1"/>
  <c r="A1244" i="53" a="1"/>
  <c r="D150" i="53" a="1"/>
  <c r="B2843" i="53" a="1"/>
  <c r="A2430" i="53" a="1"/>
  <c r="D2960" i="53" a="1"/>
  <c r="B1118" i="53" a="1"/>
  <c r="B1272" i="53" a="1"/>
  <c r="B2192" i="53" a="1"/>
  <c r="C2075" i="53" a="1"/>
  <c r="B7138" i="53" a="1"/>
  <c r="C2601" i="53" a="1"/>
  <c r="A2972" i="53" a="1"/>
  <c r="B1163" i="53" a="1"/>
  <c r="B991" i="53" a="1"/>
  <c r="C493" i="53" a="1"/>
  <c r="C38" i="53" a="1"/>
  <c r="B396" i="53" a="1"/>
  <c r="B767" i="53" a="1"/>
  <c r="D637" i="53" a="1"/>
  <c r="C1510" i="53" a="1"/>
  <c r="B1715" i="53" a="1"/>
  <c r="C1189" i="53" a="1"/>
  <c r="E2407" i="53" a="1"/>
  <c r="B1441" i="53" a="1"/>
  <c r="B2130" i="53" a="1"/>
  <c r="A308" i="53" a="1"/>
  <c r="A503" i="53" a="1"/>
  <c r="E990" i="53" a="1"/>
  <c r="B695" i="53" a="1"/>
  <c r="B2333" i="53" a="1"/>
  <c r="A2571" i="53" a="1"/>
  <c r="D2431" i="53" a="1"/>
  <c r="E868" i="53" a="1"/>
  <c r="A2461" i="53" a="1"/>
  <c r="D1817" i="53" a="1"/>
  <c r="B2456" i="53" a="1"/>
  <c r="D890" i="53" a="1"/>
  <c r="B2358" i="53" a="1"/>
  <c r="D2509" i="53" a="1"/>
  <c r="B2409" i="53" a="1"/>
  <c r="E3015" i="53" a="1"/>
  <c r="A3114" i="53" a="1"/>
  <c r="B872" i="53" a="1"/>
  <c r="A1089" i="53" a="1"/>
  <c r="A432" i="53" a="1"/>
  <c r="E1916" i="53" a="1"/>
  <c r="D739" i="53" a="1"/>
  <c r="E1896" i="53" a="1"/>
  <c r="B1618" i="53" a="1"/>
  <c r="A1067" i="53" a="1"/>
  <c r="E3188" i="53" a="1"/>
  <c r="E1200" i="53" a="1"/>
  <c r="A1016" i="53" a="1"/>
  <c r="A715" i="53" a="1"/>
  <c r="C1664" i="53" a="1"/>
  <c r="A464" i="53" a="1"/>
  <c r="E1719" i="53" a="1"/>
  <c r="C690" i="53" a="1"/>
  <c r="B1636" i="53" a="1"/>
  <c r="B1557" i="53" a="1"/>
  <c r="B1466" i="53" a="1"/>
  <c r="E2458" i="53" a="1"/>
  <c r="E2640" i="53" a="1"/>
  <c r="E1540" i="53" a="1"/>
  <c r="B2253" i="53" a="1"/>
  <c r="B1392" i="53" a="1"/>
  <c r="D2629" i="53" a="1"/>
  <c r="D2889" i="53" a="1"/>
  <c r="B2926" i="53" a="1"/>
  <c r="D925" i="53" a="1"/>
  <c r="A1164" i="53" a="1"/>
  <c r="A538" i="53" a="1"/>
  <c r="D885" i="53" a="1"/>
  <c r="E1330" i="53" a="1"/>
  <c r="A1498" i="53" a="1"/>
  <c r="A2243" i="53" a="1"/>
  <c r="C2115" i="53" a="1"/>
  <c r="C1137" i="53" a="1"/>
  <c r="C1290" i="53" a="1"/>
  <c r="A794" i="53" a="1"/>
  <c r="C1895" i="53" a="1"/>
  <c r="B1617" i="53" a="1"/>
  <c r="E1786" i="53" a="1"/>
  <c r="C1669" i="53" a="1"/>
  <c r="E901" i="53" a="1"/>
  <c r="D1646" i="53" a="1"/>
  <c r="C1343" i="53" a="1"/>
  <c r="E1093" i="53" a="1"/>
  <c r="E2761" i="53" a="1"/>
  <c r="E429" i="53" a="1"/>
  <c r="A363" i="53" a="1"/>
  <c r="E2091" i="53" a="1"/>
  <c r="B1147" i="53" a="1"/>
  <c r="D1702" i="53" a="1"/>
  <c r="A1656" i="53" a="1"/>
  <c r="D1859" i="53" a="1"/>
  <c r="B2328" i="53" a="1"/>
  <c r="E810" i="53" a="1"/>
  <c r="B361" i="53" a="1"/>
  <c r="A7769" i="53" a="1"/>
  <c r="B2454" i="53" a="1"/>
  <c r="C2949" i="53" a="1"/>
  <c r="E2583" i="53" a="1"/>
  <c r="D7655" i="53" a="1"/>
  <c r="B1099" i="53" a="1"/>
  <c r="D592" i="53" a="1"/>
  <c r="C870" i="53" a="1"/>
  <c r="C2720" i="53" a="1"/>
  <c r="B2791" i="53" a="1"/>
  <c r="D2425" i="53" a="1"/>
  <c r="D1023" i="53" a="1"/>
  <c r="D743" i="53" a="1"/>
  <c r="D987" i="53" a="1"/>
  <c r="E748" i="53" a="1"/>
  <c r="C20" i="53" a="1"/>
  <c r="A749" i="53" a="1"/>
  <c r="A696" i="53" a="1"/>
  <c r="E1807" i="53" a="1"/>
  <c r="C1030" i="53" a="1"/>
  <c r="B1316" i="53" a="1"/>
  <c r="A1863" i="53" a="1"/>
  <c r="E1482" i="53" a="1"/>
  <c r="A333" i="53" a="1"/>
  <c r="A191" i="53" a="1"/>
  <c r="B7481" i="53" a="1"/>
  <c r="A1280" i="53" a="1"/>
  <c r="E693" i="53" a="1"/>
  <c r="D1725" i="53" a="1"/>
  <c r="E1823" i="53" a="1"/>
  <c r="B7031" i="53" a="1"/>
  <c r="E1509" i="53" a="1"/>
  <c r="C1810" i="53" a="1"/>
  <c r="E1929" i="53" a="1"/>
  <c r="B1286" i="53" a="1"/>
  <c r="B1223" i="53" a="1"/>
  <c r="B2096" i="53" a="1"/>
  <c r="B1108" i="53" a="1"/>
  <c r="B1597" i="53" a="1"/>
  <c r="E983" i="53" a="1"/>
  <c r="A1628" i="53" a="1"/>
  <c r="C1044" i="53" a="1"/>
  <c r="E758" i="53" a="1"/>
  <c r="A1692" i="53" a="1"/>
  <c r="D1538" i="53" a="1"/>
  <c r="B7612" i="53" a="1"/>
  <c r="D619" i="53" a="1"/>
  <c r="C1838" i="53" a="1"/>
  <c r="B754" i="53" a="1"/>
  <c r="A1622" i="53" a="1"/>
  <c r="C254" i="53" a="1"/>
  <c r="C7838" i="53" a="1"/>
  <c r="C420" i="53" a="1"/>
  <c r="D7690" i="53" a="1"/>
  <c r="E306" i="53" a="1"/>
  <c r="A1328" i="53" a="1"/>
  <c r="D704" i="53" a="1"/>
  <c r="C796" i="53" a="1"/>
  <c r="D672" i="53" a="1"/>
  <c r="A1088" i="53" a="1"/>
  <c r="B2027" i="53" a="1"/>
  <c r="A1557" i="53" a="1"/>
  <c r="D1584" i="53" a="1"/>
  <c r="A1165" i="53" a="1"/>
  <c r="C1776" i="53" a="1"/>
  <c r="A1245" i="53" a="1"/>
  <c r="C1541" i="53" a="1"/>
  <c r="D2073" i="53" a="1"/>
  <c r="A7299" i="53" a="1"/>
  <c r="A1211" i="53" a="1"/>
  <c r="D87" i="53" a="1"/>
  <c r="C489" i="53" a="1"/>
  <c r="A888" i="53" a="1"/>
  <c r="B887" i="53" a="1"/>
  <c r="E1014" i="53" a="1"/>
  <c r="E862" i="53" a="1"/>
  <c r="C1222" i="53" a="1"/>
  <c r="B1418" i="53" a="1"/>
  <c r="B1624" i="53" a="1"/>
  <c r="A1170" i="53" a="1"/>
  <c r="D1812" i="53" a="1"/>
  <c r="D1401" i="53" a="1"/>
  <c r="D1402" i="53" a="1"/>
  <c r="C1927" i="53" a="1"/>
  <c r="A1157" i="53" a="1"/>
  <c r="C7538" i="53" a="1"/>
  <c r="B408" i="53" a="1"/>
  <c r="B1931" i="53" a="1"/>
  <c r="D869" i="53" a="1"/>
  <c r="A486" i="53" a="1"/>
  <c r="B634" i="53" a="1"/>
  <c r="B1167" i="53" a="1"/>
  <c r="C1363" i="53" a="1"/>
  <c r="A1566" i="53" a="1"/>
  <c r="D1418" i="53" a="1"/>
  <c r="E1232" i="53" a="1"/>
  <c r="E396" i="53" a="1"/>
  <c r="B486" i="53" a="1"/>
  <c r="B750" i="53" a="1"/>
  <c r="C2317" i="53" a="1"/>
  <c r="B782" i="53" a="1"/>
  <c r="B1758" i="53" a="1"/>
  <c r="C1592" i="53" a="1"/>
  <c r="C3103" i="53" a="1"/>
  <c r="D1528" i="53" a="1"/>
  <c r="C1999" i="53" a="1"/>
  <c r="D1443" i="53" a="1"/>
  <c r="E1677" i="53" a="1"/>
  <c r="E1539" i="53" a="1"/>
  <c r="C2037" i="53" a="1"/>
  <c r="E1778" i="53" a="1"/>
  <c r="D1473" i="53" a="1"/>
  <c r="B2305" i="53" a="1"/>
  <c r="A941" i="53" a="1"/>
  <c r="C1251" i="53" a="1"/>
  <c r="A838" i="53" a="1"/>
  <c r="B598" i="53" a="1"/>
  <c r="A698" i="53" a="1"/>
  <c r="D966" i="53" a="1"/>
  <c r="D2032" i="53" a="1"/>
  <c r="D1135" i="53" a="1"/>
  <c r="A1325" i="53" a="1"/>
  <c r="C1795" i="53" a="1"/>
  <c r="B1415" i="53" a="1"/>
  <c r="A1537" i="53" a="1"/>
  <c r="A1886" i="53" a="1"/>
  <c r="E2419" i="53" a="1"/>
  <c r="E7799" i="53" a="1"/>
  <c r="D232" i="53" a="1"/>
  <c r="D532" i="53" a="1"/>
  <c r="D488" i="53" a="1"/>
  <c r="B794" i="53" a="1"/>
  <c r="A19" i="53" a="1"/>
  <c r="A1183" i="53" a="1"/>
  <c r="C815" i="53" a="1"/>
  <c r="B919" i="53" a="1"/>
  <c r="C2405" i="53" a="1"/>
  <c r="C876" i="53" a="1"/>
  <c r="C1318" i="53" a="1"/>
  <c r="E1359" i="53" a="1"/>
  <c r="E244" i="53" a="1"/>
  <c r="D983" i="53" a="1"/>
  <c r="B1823" i="53" a="1"/>
  <c r="B1412" i="53" a="1"/>
  <c r="D1488" i="53" a="1"/>
  <c r="A1938" i="53" a="1"/>
  <c r="D703" i="53" a="1"/>
  <c r="B194" i="53" a="1"/>
  <c r="A1632" i="53" a="1"/>
  <c r="C1271" i="53" a="1"/>
  <c r="A1145" i="53" a="1"/>
  <c r="C1267" i="53" a="1"/>
  <c r="C1928" i="53" a="1"/>
  <c r="D2096" i="53" a="1"/>
  <c r="D2449" i="53" a="1"/>
  <c r="C1889" i="53" a="1"/>
  <c r="B1461" i="53" a="1"/>
  <c r="C1243" i="53" a="1"/>
  <c r="A2050" i="53" a="1"/>
  <c r="B1575" i="53" a="1"/>
  <c r="E934" i="53" a="1"/>
  <c r="D1309" i="53" a="1"/>
  <c r="A1248" i="53" a="1"/>
  <c r="D1057" i="53" a="1"/>
  <c r="D1240" i="53" a="1"/>
  <c r="A7629" i="53" a="1"/>
  <c r="A1920" i="53" a="1"/>
  <c r="D2356" i="53" a="1"/>
  <c r="B1477" i="53" a="1"/>
  <c r="B2142" i="53" a="1"/>
  <c r="A2634" i="53" a="1"/>
  <c r="E2852" i="53" a="1"/>
  <c r="E1948" i="53" a="1"/>
  <c r="D753" i="53" a="1"/>
  <c r="C474" i="53" a="1"/>
  <c r="E891" i="53" a="1"/>
  <c r="A1131" i="53" a="1"/>
  <c r="A2424" i="53" a="1"/>
  <c r="D253" i="53" a="1"/>
  <c r="A7488" i="53" a="1"/>
  <c r="B1115" i="53" a="1"/>
  <c r="D813" i="53" a="1"/>
  <c r="D7404" i="53" a="1"/>
  <c r="D1137" i="53" a="1"/>
  <c r="E2268" i="53" a="1"/>
  <c r="D2036" i="53" a="1"/>
  <c r="D1770" i="53" a="1"/>
  <c r="B349" i="53" a="1"/>
  <c r="A1301" i="53" a="1"/>
  <c r="C1303" i="53" a="1"/>
  <c r="B2187" i="53" a="1"/>
  <c r="A1968" i="53" a="1"/>
  <c r="D1355" i="53" a="1"/>
  <c r="B1818" i="53" a="1"/>
  <c r="E2509" i="53" a="1"/>
  <c r="C1979" i="53" a="1"/>
  <c r="E963" i="53" a="1"/>
  <c r="C824" i="53" a="1"/>
  <c r="B62" i="53" a="1"/>
  <c r="D707" i="53" a="1"/>
  <c r="C1581" i="53" a="1"/>
  <c r="D2040" i="53" a="1"/>
  <c r="D1364" i="53" a="1"/>
  <c r="A1768" i="53" a="1"/>
  <c r="A796" i="53" a="1"/>
  <c r="B2195" i="53" a="1"/>
  <c r="B2410" i="53" a="1"/>
  <c r="A642" i="53" a="1"/>
  <c r="C1244" i="53" a="1"/>
  <c r="B520" i="53" a="1"/>
  <c r="B1285" i="53" a="1"/>
  <c r="A1478" i="53" a="1"/>
  <c r="E1655" i="53" a="1"/>
  <c r="E7595" i="53" a="1"/>
  <c r="D1875" i="53" a="1"/>
  <c r="D1424" i="53" a="1"/>
  <c r="B2129" i="53" a="1"/>
  <c r="A1355" i="53" a="1"/>
  <c r="C2937" i="53" a="1"/>
  <c r="C891" i="53" a="1"/>
  <c r="A260" i="53" a="1"/>
  <c r="C761" i="53" a="1"/>
  <c r="D1732" i="53" a="1"/>
  <c r="B1362" i="53" a="1"/>
  <c r="B1952" i="53" a="1"/>
  <c r="C2030" i="53" a="1"/>
  <c r="D2017" i="53" a="1"/>
  <c r="D2400" i="53" a="1"/>
  <c r="C428" i="53" a="1"/>
  <c r="B1454" i="53" a="1"/>
  <c r="B1991" i="53" a="1"/>
  <c r="C2493" i="53" a="1"/>
  <c r="D2473" i="53" a="1"/>
  <c r="D2768" i="53" a="1"/>
  <c r="E2778" i="53" a="1"/>
  <c r="D1119" i="53" a="1"/>
  <c r="C1213" i="53" a="1"/>
  <c r="D110" i="53" a="1"/>
  <c r="E2388" i="53" a="1"/>
  <c r="C44" i="53" a="1"/>
  <c r="E664" i="53" a="1"/>
  <c r="B1465" i="53" a="1"/>
  <c r="D435" i="53" a="1"/>
  <c r="A1318" i="53" a="1"/>
  <c r="B1406" i="53" a="1"/>
  <c r="A7477" i="53" a="1"/>
  <c r="D899" i="53" a="1"/>
  <c r="D278" i="53" a="1"/>
  <c r="D7646" i="53" a="1"/>
  <c r="B1672" i="53" a="1"/>
  <c r="B1598" i="53" a="1"/>
  <c r="C1640" i="53" a="1"/>
  <c r="B2019" i="53" a="1"/>
  <c r="D1333" i="53" a="1"/>
  <c r="C1745" i="53" a="1"/>
  <c r="C2527" i="53" a="1"/>
  <c r="D1998" i="53" a="1"/>
  <c r="C2442" i="53" a="1"/>
  <c r="E1091" i="53" a="1"/>
  <c r="C2475" i="53" a="1"/>
  <c r="D1683" i="53" a="1"/>
  <c r="A2379" i="53" a="1"/>
  <c r="E1824" i="53" a="1"/>
  <c r="A1910" i="53" a="1"/>
  <c r="B2118" i="53" a="1"/>
  <c r="B1879" i="53" a="1"/>
  <c r="D1230" i="53" a="1"/>
  <c r="A2384" i="53" a="1"/>
  <c r="E1583" i="53" a="1"/>
  <c r="D2136" i="53" a="1"/>
  <c r="D2448" i="53" a="1"/>
  <c r="B1446" i="53" a="1"/>
  <c r="D364" i="53" a="1"/>
  <c r="C643" i="53" a="1"/>
  <c r="D1682" i="53" a="1"/>
  <c r="B1258" i="53" a="1"/>
  <c r="A2057" i="53" a="1"/>
  <c r="E1603" i="53" a="1"/>
  <c r="E993" i="53" a="1"/>
  <c r="A857" i="53" a="1"/>
  <c r="B1585" i="53" a="1"/>
  <c r="B1105" i="53" a="1"/>
  <c r="D1250" i="53" a="1"/>
  <c r="B2720" i="53" a="1"/>
  <c r="D2546" i="53" a="1"/>
  <c r="D3023" i="53" a="1"/>
  <c r="B1253" i="53" a="1"/>
  <c r="D1450" i="53" a="1"/>
  <c r="A1966" i="53" a="1"/>
  <c r="D1474" i="53" a="1"/>
  <c r="A2847" i="53" a="1"/>
  <c r="D1054" i="53" a="1"/>
  <c r="B2278" i="53" a="1"/>
  <c r="D2208" i="53" a="1"/>
  <c r="D2283" i="53" a="1"/>
  <c r="A2988" i="53" a="1"/>
  <c r="A2627" i="53" a="1"/>
  <c r="D3013" i="53" a="1"/>
  <c r="A2154" i="53" a="1"/>
  <c r="E491" i="53" a="1"/>
  <c r="C849" i="53" a="1"/>
  <c r="D1069" i="53" a="1"/>
  <c r="B1633" i="53" a="1"/>
  <c r="A2151" i="53" a="1"/>
  <c r="C710" i="53" a="1"/>
  <c r="B1069" i="53" a="1"/>
  <c r="E867" i="53" a="1"/>
  <c r="B2070" i="53" a="1"/>
  <c r="E84" i="53" a="1"/>
  <c r="B1717" i="53" a="1"/>
  <c r="B1306" i="53" a="1"/>
  <c r="B1798" i="53" a="1"/>
  <c r="D1703" i="53" a="1"/>
  <c r="D2148" i="53" a="1"/>
  <c r="C477" i="53" a="1"/>
  <c r="E972" i="53" a="1"/>
  <c r="B1820" i="53" a="1"/>
  <c r="A1077" i="53" a="1"/>
  <c r="E1069" i="53" a="1"/>
  <c r="C1748" i="53" a="1"/>
  <c r="D1467" i="53" a="1"/>
  <c r="E670" i="53" a="1"/>
  <c r="B1326" i="53" a="1"/>
  <c r="C1917" i="53" a="1"/>
  <c r="B2523" i="53" a="1"/>
  <c r="B1969" i="53" a="1"/>
  <c r="C2454" i="53" a="1"/>
  <c r="B2231" i="53" a="1"/>
  <c r="E2384" i="53" a="1"/>
  <c r="A1019" i="53" a="1"/>
  <c r="E849" i="53" a="1"/>
  <c r="A2027" i="53" a="1"/>
  <c r="C1582" i="53" a="1"/>
  <c r="A1969" i="53" a="1"/>
  <c r="B1548" i="53" a="1"/>
  <c r="C760" i="53" a="1"/>
  <c r="D1330" i="53" a="1"/>
  <c r="C1563" i="53" a="1"/>
  <c r="A2062" i="53" a="1"/>
  <c r="D1926" i="53" a="1"/>
  <c r="D2172" i="53" a="1"/>
  <c r="D1853" i="53" a="1"/>
  <c r="C1856" i="53" a="1"/>
  <c r="C1470" i="53" a="1"/>
  <c r="A1838" i="53" a="1"/>
  <c r="C1210" i="53" a="1"/>
  <c r="C1560" i="53" a="1"/>
  <c r="A2169" i="53" a="1"/>
  <c r="A2685" i="53" a="1"/>
  <c r="A1319" i="53" a="1"/>
  <c r="A1666" i="53" a="1"/>
  <c r="D1819" i="53" a="1"/>
  <c r="C1328" i="53" a="1"/>
  <c r="C1662" i="53" a="1"/>
  <c r="B2111" i="53" a="1"/>
  <c r="C2101" i="53" a="1"/>
  <c r="D2189" i="53" a="1"/>
  <c r="C3239" i="53" a="1"/>
  <c r="E3159" i="53" a="1"/>
  <c r="C2866" i="53" a="1"/>
  <c r="A2716" i="53" a="1"/>
  <c r="B553" i="53" a="1"/>
  <c r="D584" i="53" a="1"/>
  <c r="D1881" i="53" a="1"/>
  <c r="A873" i="53" a="1"/>
  <c r="B2306" i="53" a="1"/>
  <c r="B1254" i="53" a="1"/>
  <c r="A1653" i="53" a="1"/>
  <c r="C395" i="53" a="1"/>
  <c r="A1803" i="53" a="1"/>
  <c r="D714" i="53" a="1"/>
  <c r="E662" i="53" a="1"/>
  <c r="B969" i="53" a="1"/>
  <c r="D933" i="53" a="1"/>
  <c r="C843" i="53" a="1"/>
  <c r="B460" i="53" a="1"/>
  <c r="D349" i="53" a="1"/>
  <c r="B1671" i="53" a="1"/>
  <c r="D1244" i="53" a="1"/>
  <c r="A1412" i="53" a="1"/>
  <c r="E1618" i="53" a="1"/>
  <c r="E2626" i="53" a="1"/>
  <c r="E2554" i="53" a="1"/>
  <c r="E2656" i="53" a="1"/>
  <c r="E1551" i="53" a="1"/>
  <c r="D1436" i="53" a="1"/>
  <c r="D2152" i="53" a="1"/>
  <c r="E7717" i="53" a="1"/>
  <c r="B158" i="53" a="1"/>
  <c r="C2840" i="53" a="1"/>
  <c r="E3059" i="53" a="1"/>
  <c r="A1099" i="53" a="1"/>
  <c r="D620" i="53" a="1"/>
  <c r="B1283" i="53" a="1"/>
  <c r="A1138" i="53" a="1"/>
  <c r="C1362" i="53" a="1"/>
  <c r="E1829" i="53" a="1"/>
  <c r="E1746" i="53" a="1"/>
  <c r="B2395" i="53" a="1"/>
  <c r="C1830" i="53" a="1"/>
  <c r="A2369" i="53" a="1"/>
  <c r="B1409" i="53" a="1"/>
  <c r="B1777" i="53" a="1"/>
  <c r="B1819" i="53" a="1"/>
  <c r="A846" i="53" a="1"/>
  <c r="B599" i="53" a="1"/>
  <c r="C893" i="53" a="1"/>
  <c r="C115" i="53" a="1"/>
  <c r="A2645" i="53" a="1"/>
  <c r="D2765" i="53" a="1"/>
  <c r="D2588" i="53" a="1"/>
  <c r="C2676" i="53" a="1"/>
  <c r="C2077" i="53" a="1"/>
  <c r="A2324" i="53" a="1"/>
  <c r="E1764" i="53" a="1"/>
  <c r="A2316" i="53" a="1"/>
  <c r="A2193" i="53" a="1"/>
  <c r="B2507" i="53" a="1"/>
  <c r="C2404" i="53" a="1"/>
  <c r="B3158" i="53" a="1"/>
  <c r="B2530" i="53" a="1"/>
  <c r="E579" i="53" a="1"/>
  <c r="B1298" i="53" a="1"/>
  <c r="D1807" i="53" a="1"/>
  <c r="C670" i="53" a="1"/>
  <c r="D223" i="53" a="1"/>
  <c r="A1294" i="53" a="1"/>
  <c r="C681" i="53" a="1"/>
  <c r="C871" i="53" a="1"/>
  <c r="B7689" i="53" a="1"/>
  <c r="D723" i="53" a="1"/>
  <c r="E2491" i="53" a="1"/>
  <c r="B501" i="53" a="1"/>
  <c r="C1737" i="53" a="1"/>
  <c r="E1378" i="53" a="1"/>
  <c r="E2734" i="53" a="1"/>
  <c r="A1392" i="53" a="1"/>
  <c r="A1347" i="53" a="1"/>
  <c r="D2214" i="53" a="1"/>
  <c r="B233" i="53" a="1"/>
  <c r="E1022" i="53" a="1"/>
  <c r="E2165" i="53" a="1"/>
  <c r="E1813" i="53" a="1"/>
  <c r="E506" i="53" a="1"/>
  <c r="D1566" i="53" a="1"/>
  <c r="E1942" i="53" a="1"/>
  <c r="E2380" i="53" a="1"/>
  <c r="D2056" i="53" a="1"/>
  <c r="D119" i="53" a="1"/>
  <c r="E1933" i="53" a="1"/>
  <c r="C2044" i="53" a="1"/>
  <c r="D1442" i="53" a="1"/>
  <c r="E2144" i="53" a="1"/>
  <c r="A2464" i="53" a="1"/>
  <c r="B1376" i="53" a="1"/>
  <c r="D1731" i="53" a="1"/>
  <c r="A573" i="53" a="1"/>
  <c r="B834" i="53" a="1"/>
  <c r="D1972" i="53" a="1"/>
  <c r="C1078" i="53" a="1"/>
  <c r="E1182" i="53" a="1"/>
  <c r="A1174" i="53" a="1"/>
  <c r="D1549" i="53" a="1"/>
  <c r="A984" i="53" a="1"/>
  <c r="A1396" i="53" a="1"/>
  <c r="C1194" i="53" a="1"/>
  <c r="C1268" i="53" a="1"/>
  <c r="B391" i="53" a="1"/>
  <c r="E446" i="53" a="1"/>
  <c r="A1462" i="53" a="1"/>
  <c r="D696" i="53" a="1"/>
  <c r="E1324" i="53" a="1"/>
  <c r="D1657" i="53" a="1"/>
  <c r="E1704" i="53" a="1"/>
  <c r="B2500" i="53" a="1"/>
  <c r="E2564" i="53" a="1"/>
  <c r="A764" i="53" a="1"/>
  <c r="B1797" i="53" a="1"/>
  <c r="A2932" i="53" a="1"/>
  <c r="B2519" i="53" a="1"/>
  <c r="E3033" i="53" a="1"/>
  <c r="C7681" i="53" a="1"/>
  <c r="C735" i="53" a="1"/>
  <c r="A907" i="53" a="1"/>
  <c r="A866" i="53" a="1"/>
  <c r="E1079" i="53" a="1"/>
  <c r="E2805" i="53" a="1"/>
  <c r="B2919" i="53" a="1"/>
  <c r="A1703" i="53" a="1"/>
  <c r="A957" i="53" a="1"/>
  <c r="A719" i="53" a="1"/>
  <c r="B7781" i="53" a="1"/>
  <c r="A273" i="53" a="1"/>
  <c r="D175" i="53" a="1"/>
  <c r="B1191" i="53" a="1"/>
  <c r="A106" i="53" a="1"/>
  <c r="B7234" i="53" a="1"/>
  <c r="C1383" i="53" a="1"/>
  <c r="D1084" i="53" a="1"/>
  <c r="A1601" i="53" a="1"/>
  <c r="E1951" i="53" a="1"/>
  <c r="B1783" i="53" a="1"/>
  <c r="B505" i="53" a="1"/>
  <c r="C7733" i="53" a="1"/>
  <c r="C1301" i="53" a="1"/>
  <c r="B1903" i="53" a="1"/>
  <c r="A1005" i="53" a="1"/>
  <c r="A1589" i="53" a="1"/>
  <c r="B7751" i="53" a="1"/>
  <c r="A1452" i="53" a="1"/>
  <c r="E1442" i="53" a="1"/>
  <c r="A971" i="53" a="1"/>
  <c r="B1610" i="53" a="1"/>
  <c r="A7442" i="53" a="1"/>
  <c r="B2259" i="53" a="1"/>
  <c r="C547" i="53" a="1"/>
  <c r="A1975" i="53" a="1"/>
  <c r="E1526" i="53" a="1"/>
  <c r="E2089" i="53" a="1"/>
  <c r="C1898" i="53" a="1"/>
  <c r="E497" i="53" a="1"/>
  <c r="B1544" i="53" a="1"/>
  <c r="E1009" i="53" a="1"/>
  <c r="C388" i="53" a="1"/>
  <c r="C1420" i="53" a="1"/>
  <c r="C853" i="53" a="1"/>
  <c r="A1277" i="53" a="1"/>
  <c r="E2982" i="53" a="1"/>
  <c r="D9" i="53" a="1"/>
  <c r="A7690" i="53" a="1"/>
  <c r="D113" i="53" a="1"/>
  <c r="C839" i="53" a="1"/>
  <c r="B238" i="53" a="1"/>
  <c r="D1595" i="53" a="1"/>
  <c r="C259" i="53" a="1"/>
  <c r="E1559" i="53" a="1"/>
  <c r="E529" i="53" a="1"/>
  <c r="B141" i="53" a="1"/>
  <c r="A7505" i="53" a="1"/>
  <c r="C1419" i="53" a="1"/>
  <c r="E1337" i="53" a="1"/>
  <c r="D1680" i="53" a="1"/>
  <c r="C1374" i="53" a="1"/>
  <c r="C7345" i="53" a="1"/>
  <c r="D7768" i="53" a="1"/>
  <c r="A2042" i="53" a="1"/>
  <c r="C371" i="53" a="1"/>
  <c r="E714" i="53" a="1"/>
  <c r="D238" i="53" a="1"/>
  <c r="B819" i="53" a="1"/>
  <c r="C298" i="53" a="1"/>
  <c r="B746" i="53" a="1"/>
  <c r="E1237" i="53" a="1"/>
  <c r="E577" i="53" a="1"/>
  <c r="C1291" i="53" a="1"/>
  <c r="E1546" i="53" a="1"/>
  <c r="C1971" i="53" a="1"/>
  <c r="C1390" i="53" a="1"/>
  <c r="C1934" i="53" a="1"/>
  <c r="D2389" i="53" a="1"/>
  <c r="B1535" i="53" a="1"/>
  <c r="A2328" i="53" a="1"/>
  <c r="A63" i="53" a="1"/>
  <c r="C151" i="53" a="1"/>
  <c r="C1689" i="53" a="1"/>
  <c r="B841" i="53" a="1"/>
  <c r="A95" i="53" a="1"/>
  <c r="D1011" i="53" a="1"/>
  <c r="D1871" i="53" a="1"/>
  <c r="E1339" i="53" a="1"/>
  <c r="C1724" i="53" a="1"/>
  <c r="B1817" i="53" a="1"/>
  <c r="D1303" i="53" a="1"/>
  <c r="D1843" i="53" a="1"/>
  <c r="C1450" i="53" a="1"/>
  <c r="B2113" i="53" a="1"/>
  <c r="E1132" i="53" a="1"/>
  <c r="B2269" i="53" a="1"/>
  <c r="C926" i="53" a="1"/>
  <c r="C7770" i="53" a="1"/>
  <c r="E333" i="53" a="1"/>
  <c r="A2499" i="53" a="1"/>
  <c r="A1773" i="53" a="1"/>
  <c r="C1506" i="53" a="1"/>
  <c r="E1983" i="53" a="1"/>
  <c r="E74" i="53" a="1"/>
  <c r="C1433" i="53" a="1"/>
  <c r="B1291" i="53" a="1"/>
  <c r="A975" i="53" a="1"/>
  <c r="B1302" i="53" a="1"/>
  <c r="A1766" i="53" a="1"/>
  <c r="E1574" i="53" a="1"/>
  <c r="E1187" i="53" a="1"/>
  <c r="D1204" i="53" a="1"/>
  <c r="A968" i="53" a="1"/>
  <c r="D760" i="53" a="1"/>
  <c r="C1116" i="53" a="1"/>
  <c r="C929" i="53" a="1"/>
  <c r="C1097" i="53" a="1"/>
  <c r="E1100" i="53" a="1"/>
  <c r="A1060" i="53" a="1"/>
  <c r="D1367" i="53" a="1"/>
  <c r="C1774" i="53" a="1"/>
  <c r="C2027" i="53" a="1"/>
  <c r="C508" i="53" a="1"/>
  <c r="E1302" i="53" a="1"/>
  <c r="E481" i="53" a="1"/>
  <c r="B1563" i="53" a="1"/>
  <c r="C675" i="53" a="1"/>
  <c r="E636" i="53" a="1"/>
  <c r="C432" i="53" a="1"/>
  <c r="D448" i="53" a="1"/>
  <c r="D750" i="53" a="1"/>
  <c r="D710" i="53" a="1"/>
  <c r="E2428" i="53" a="1"/>
  <c r="A627" i="53" a="1"/>
  <c r="A1364" i="53" a="1"/>
  <c r="E1246" i="53" a="1"/>
  <c r="E409" i="53" a="1"/>
  <c r="A1401" i="53" a="1"/>
  <c r="B1642" i="53" a="1"/>
  <c r="A1372" i="53" a="1"/>
  <c r="B2174" i="53" a="1"/>
  <c r="B1194" i="53" a="1"/>
  <c r="C1012" i="53" a="1"/>
  <c r="A320" i="53" a="1"/>
  <c r="C1086" i="53" a="1"/>
  <c r="C1261" i="53" a="1"/>
  <c r="E956" i="53" a="1"/>
  <c r="D1539" i="53" a="1"/>
  <c r="B2503" i="53" a="1"/>
  <c r="E2524" i="53" a="1"/>
  <c r="C2155" i="53" a="1"/>
  <c r="B2173" i="53" a="1"/>
  <c r="B844" i="53" a="1"/>
  <c r="B1854" i="53" a="1"/>
  <c r="A1461" i="53" a="1"/>
  <c r="D2118" i="53" a="1"/>
  <c r="D6392" i="53" a="1"/>
  <c r="B1183" i="53" a="1"/>
  <c r="E1837" i="53" a="1"/>
  <c r="C1168" i="53" a="1"/>
  <c r="B1554" i="53" a="1"/>
  <c r="C1046" i="53" a="1"/>
  <c r="A2498" i="53" a="1"/>
  <c r="D1923" i="53" a="1"/>
  <c r="D1252" i="53" a="1"/>
  <c r="C627" i="53" a="1"/>
  <c r="B1112" i="53" a="1"/>
  <c r="A1617" i="53" a="1"/>
  <c r="A7669" i="53" a="1"/>
  <c r="E1119" i="53" a="1"/>
  <c r="D1138" i="53" a="1"/>
  <c r="A1314" i="53" a="1"/>
  <c r="A1092" i="53" a="1"/>
  <c r="C2794" i="53" a="1"/>
  <c r="C1424" i="53" a="1"/>
  <c r="B14" i="53" a="1"/>
  <c r="A2001" i="53" a="1"/>
  <c r="A1201" i="53" a="1"/>
  <c r="A922" i="53" a="1"/>
  <c r="C7822" i="53" a="1"/>
  <c r="D1632" i="53" a="1"/>
  <c r="E2051" i="53" a="1"/>
  <c r="E1680" i="53" a="1"/>
  <c r="A1660" i="53" a="1"/>
  <c r="A2358" i="53" a="1"/>
  <c r="D769" i="53" a="1"/>
  <c r="E2331" i="53" a="1"/>
  <c r="E414" i="53" a="1"/>
  <c r="D1300" i="53" a="1"/>
  <c r="E1265" i="53" a="1"/>
  <c r="B1981" i="53" a="1"/>
  <c r="D2191" i="53" a="1"/>
  <c r="C1426" i="53" a="1"/>
  <c r="C672" i="53" a="1"/>
  <c r="D440" i="53" a="1"/>
  <c r="C1182" i="53" a="1"/>
  <c r="A1963" i="53" a="1"/>
  <c r="C1890" i="53" a="1"/>
  <c r="E1623" i="53" a="1"/>
  <c r="E2136" i="53" a="1"/>
  <c r="E1271" i="53" a="1"/>
  <c r="D2291" i="53" a="1"/>
  <c r="D1329" i="53" a="1"/>
  <c r="E707" i="53" a="1"/>
  <c r="A1236" i="53" a="1"/>
  <c r="B674" i="53" a="1"/>
  <c r="C767" i="53" a="1"/>
  <c r="C1788" i="53" a="1"/>
  <c r="A1869" i="53" a="1"/>
  <c r="D2031" i="53" a="1"/>
  <c r="B1580" i="53" a="1"/>
  <c r="E1179" i="53" a="1"/>
  <c r="C1484" i="53" a="1"/>
  <c r="B2128" i="53" a="1"/>
  <c r="B1493" i="53" a="1"/>
  <c r="C2237" i="53" a="1"/>
  <c r="A1406" i="53" a="1"/>
  <c r="A2315" i="53" a="1"/>
  <c r="B1907" i="53" a="1"/>
  <c r="B2140" i="53" a="1"/>
  <c r="A7668" i="53" a="1"/>
  <c r="B2175" i="53" a="1"/>
  <c r="A2497" i="53" a="1"/>
  <c r="B1692" i="53" a="1"/>
  <c r="D1611" i="53" a="1"/>
  <c r="C2005" i="53" a="1"/>
  <c r="D2484" i="53" a="1"/>
  <c r="A1561" i="53" a="1"/>
  <c r="E1168" i="53" a="1"/>
  <c r="B1401" i="53" a="1"/>
  <c r="B536" i="53" a="1"/>
  <c r="A635" i="53" a="1"/>
  <c r="D663" i="53" a="1"/>
  <c r="E1741" i="53" a="1"/>
  <c r="D1014" i="53" a="1"/>
  <c r="C1414" i="53" a="1"/>
  <c r="B1371" i="53" a="1"/>
  <c r="A726" i="53" a="1"/>
  <c r="A234" i="53" a="1"/>
  <c r="C2129" i="53" a="1"/>
  <c r="B76" i="53" a="1"/>
  <c r="E1008" i="53" a="1"/>
  <c r="C1590" i="53" a="1"/>
  <c r="B860" i="53" a="1"/>
  <c r="D7677" i="53" a="1"/>
  <c r="C2518" i="53" a="1"/>
  <c r="B1005" i="53" a="1"/>
  <c r="E2186" i="53" a="1"/>
  <c r="B1983" i="53" a="1"/>
  <c r="A702" i="53" a="1"/>
  <c r="A206" i="53" a="1"/>
  <c r="C2118" i="53" a="1"/>
  <c r="B2472" i="53" a="1"/>
  <c r="B2036" i="53" a="1"/>
  <c r="B2408" i="53" a="1"/>
  <c r="B2061" i="53" a="1"/>
  <c r="D2384" i="53" a="1"/>
  <c r="E1787" i="53" a="1"/>
  <c r="C2358" i="53" a="1"/>
  <c r="D1921" i="53" a="1"/>
  <c r="C1164" i="53" a="1"/>
  <c r="A1935" i="53" a="1"/>
  <c r="C2198" i="53" a="1"/>
  <c r="A1467" i="53" a="1"/>
  <c r="C2100" i="53" a="1"/>
  <c r="D2464" i="53" a="1"/>
  <c r="D1505" i="53" a="1"/>
  <c r="A1695" i="53" a="1"/>
  <c r="B1056" i="53" a="1"/>
  <c r="D845" i="53" a="1"/>
  <c r="A1794" i="53" a="1"/>
  <c r="D1388" i="53" a="1"/>
  <c r="C2006" i="53" a="1"/>
  <c r="D2012" i="53" a="1"/>
  <c r="E1865" i="53" a="1"/>
  <c r="E478" i="53" a="1"/>
  <c r="B1632" i="53" a="1"/>
  <c r="E1400" i="53" a="1"/>
  <c r="A1391" i="53" a="1"/>
  <c r="D1200" i="53" a="1"/>
  <c r="B2605" i="53" a="1"/>
  <c r="C1964" i="53" a="1"/>
  <c r="C959" i="53" a="1"/>
  <c r="C1879" i="53" a="1"/>
  <c r="B1332" i="53" a="1"/>
  <c r="D1655" i="53" a="1"/>
  <c r="C2932" i="53" a="1"/>
  <c r="C783" i="53" a="1"/>
  <c r="D2434" i="53" a="1"/>
  <c r="D2802" i="53" a="1"/>
  <c r="C2116" i="53" a="1"/>
  <c r="C2770" i="53" a="1"/>
  <c r="D2555" i="53" a="1"/>
  <c r="C3006" i="53" a="1"/>
  <c r="B2603" i="53" a="1"/>
  <c r="E807" i="53" a="1"/>
  <c r="B820" i="53" a="1"/>
  <c r="A992" i="53" a="1"/>
  <c r="E1601" i="53" a="1"/>
  <c r="D2377" i="53" a="1"/>
  <c r="A103" i="53" a="1"/>
  <c r="D1316" i="53" a="1"/>
  <c r="C603" i="53" a="1"/>
  <c r="C2190" i="53" a="1"/>
  <c r="C1153" i="53" a="1"/>
  <c r="B1008" i="53" a="1"/>
  <c r="B1676" i="53" a="1"/>
  <c r="A368" i="53" a="1"/>
  <c r="A1911" i="53" a="1"/>
  <c r="D1917" i="53" a="1"/>
  <c r="E1730" i="53" a="1"/>
  <c r="C2377" i="53" a="1"/>
  <c r="B1307" i="53" a="1"/>
  <c r="C1578" i="53" a="1"/>
  <c r="E766" i="53" a="1"/>
  <c r="E3226" i="53" a="1"/>
  <c r="C2233" i="53" a="1"/>
  <c r="E3124" i="53" a="1"/>
  <c r="D1013" i="53" a="1"/>
  <c r="C2291" i="53" a="1"/>
  <c r="D1945" i="53" a="1"/>
  <c r="A2246" i="53" a="1"/>
  <c r="B136" i="53" a="1"/>
  <c r="B2506" i="53" a="1"/>
  <c r="C3139" i="53" a="1"/>
  <c r="D1448" i="53" a="1"/>
  <c r="A2411" i="53" a="1"/>
  <c r="E1952" i="53" a="1"/>
  <c r="B2099" i="53" a="1"/>
  <c r="A7223" i="53" a="1"/>
  <c r="B771" i="53" a="1"/>
  <c r="A1196" i="53" a="1"/>
  <c r="A855" i="53" a="1"/>
  <c r="C1975" i="53" a="1"/>
  <c r="E1428" i="53" a="1"/>
  <c r="B2053" i="53" a="1"/>
  <c r="E2278" i="53" a="1"/>
  <c r="D1801" i="53" a="1"/>
  <c r="D737" i="53" a="1"/>
  <c r="C1001" i="53" a="1"/>
  <c r="B527" i="53" a="1"/>
  <c r="B963" i="53" a="1"/>
  <c r="D2615" i="53" a="1"/>
  <c r="C3156" i="53" a="1"/>
  <c r="B2468" i="53" a="1"/>
  <c r="A723" i="53" a="1"/>
  <c r="A2365" i="53" a="1"/>
  <c r="C2061" i="53" a="1"/>
  <c r="D2317" i="53" a="1"/>
  <c r="B1824" i="53" a="1"/>
  <c r="D2229" i="53" a="1"/>
  <c r="B2360" i="53" a="1"/>
  <c r="B2478" i="53" a="1"/>
  <c r="A2181" i="53" a="1"/>
  <c r="A2543" i="53" a="1"/>
  <c r="B1729" i="53" a="1"/>
  <c r="C2801" i="53" a="1"/>
  <c r="C360" i="53" a="1"/>
  <c r="A324" i="53" a="1"/>
  <c r="E1322" i="53" a="1"/>
  <c r="E1222" i="53" a="1"/>
  <c r="A1584" i="53" a="1"/>
  <c r="E1175" i="53" a="1"/>
  <c r="D1569" i="53" a="1"/>
  <c r="A1354" i="53" a="1"/>
  <c r="B1380" i="53" a="1"/>
  <c r="B206" i="53" a="1"/>
  <c r="A1619" i="53" a="1"/>
  <c r="B2564" i="53" a="1"/>
  <c r="B776" i="53" a="1"/>
  <c r="A2564" i="53" a="1"/>
  <c r="A1842" i="53" a="1"/>
  <c r="B1013" i="53" a="1"/>
  <c r="D874" i="53" a="1"/>
  <c r="E2013" i="53" a="1"/>
  <c r="D1431" i="53" a="1"/>
  <c r="C1112" i="53" a="1"/>
  <c r="A2398" i="53" a="1"/>
  <c r="E2284" i="53" a="1"/>
  <c r="E1861" i="53" a="1"/>
  <c r="D1914" i="53" a="1"/>
  <c r="E119" i="53" a="1"/>
  <c r="E305" i="53" a="1"/>
  <c r="E632" i="53" a="1"/>
  <c r="C2139" i="53" a="1"/>
  <c r="C2453" i="53" a="1"/>
  <c r="E1458" i="53" a="1"/>
  <c r="D2052" i="53" a="1"/>
  <c r="E1499" i="53" a="1"/>
  <c r="E1734" i="53" a="1"/>
  <c r="C712" i="53" a="1"/>
  <c r="D2444" i="53" a="1"/>
  <c r="C2434" i="53" a="1"/>
  <c r="C2146" i="53" a="1"/>
  <c r="D2110" i="53" a="1"/>
  <c r="A2139" i="53" a="1"/>
  <c r="B957" i="53" a="1"/>
  <c r="D2022" i="53" a="1"/>
  <c r="B2090" i="53" a="1"/>
  <c r="B694" i="53" a="1"/>
  <c r="A1338" i="53" a="1"/>
  <c r="E1747" i="53" a="1"/>
  <c r="D1679" i="53" a="1"/>
  <c r="A966" i="53" a="1"/>
  <c r="C2741" i="53" a="1"/>
  <c r="D2893" i="53" a="1"/>
  <c r="D2652" i="53" a="1"/>
  <c r="D1060" i="53" a="1"/>
  <c r="E1616" i="53" a="1"/>
  <c r="B2145" i="53" a="1"/>
  <c r="B2364" i="53" a="1"/>
  <c r="A1394" i="53" a="1"/>
  <c r="A2944" i="53" a="1"/>
  <c r="C2582" i="53" a="1"/>
  <c r="A2574" i="53" a="1"/>
  <c r="D3021" i="53" a="1"/>
  <c r="C7042" i="53" a="1"/>
  <c r="B721" i="53" a="1"/>
  <c r="E555" i="53" a="1"/>
  <c r="E1608" i="53" a="1"/>
  <c r="E1084" i="53" a="1"/>
  <c r="D740" i="53" a="1"/>
  <c r="E716" i="53" a="1"/>
  <c r="D1738" i="53" a="1"/>
  <c r="D2216" i="53" a="1"/>
  <c r="D7051" i="53" a="1"/>
  <c r="E831" i="53" a="1"/>
  <c r="D1357" i="53" a="1"/>
  <c r="A1978" i="53" a="1"/>
  <c r="E1323" i="53" a="1"/>
  <c r="E717" i="53" a="1"/>
  <c r="C2257" i="53" a="1"/>
  <c r="C1389" i="53" a="1"/>
  <c r="D1080" i="53" a="1"/>
  <c r="A1048" i="53" a="1"/>
  <c r="C1428" i="53" a="1"/>
  <c r="A920" i="53" a="1"/>
  <c r="D2129" i="53" a="1"/>
  <c r="E1356" i="53" a="1"/>
  <c r="C894" i="53" a="1"/>
  <c r="D1705" i="53" a="1"/>
  <c r="A1555" i="53" a="1"/>
  <c r="E2175" i="53" a="1"/>
  <c r="C1968" i="53" a="1"/>
  <c r="E1965" i="53" a="1"/>
  <c r="A495" i="53" a="1"/>
  <c r="A6965" i="53" a="1"/>
  <c r="A7424" i="53" a="1"/>
  <c r="D2424" i="53" a="1"/>
  <c r="B2365" i="53" a="1"/>
  <c r="D3042" i="53" a="1"/>
  <c r="D799" i="53" a="1"/>
  <c r="E1109" i="53" a="1"/>
  <c r="A282" i="53" a="1"/>
  <c r="D1131" i="53" a="1"/>
  <c r="B832" i="53" a="1"/>
  <c r="C804" i="53" a="1"/>
  <c r="A3068" i="53" a="1"/>
  <c r="C2085" i="53" a="1"/>
  <c r="D1283" i="53" a="1"/>
  <c r="B1195" i="53" a="1"/>
  <c r="B1666" i="53" a="1"/>
  <c r="B2193" i="53" a="1"/>
  <c r="D735" i="53" a="1"/>
  <c r="D108" i="53" a="1"/>
  <c r="B814" i="53" a="1"/>
  <c r="C481" i="53" a="1"/>
  <c r="C313" i="53" a="1"/>
  <c r="C1557" i="53" a="1"/>
  <c r="D1321" i="53" a="1"/>
  <c r="E1986" i="53" a="1"/>
  <c r="C1952" i="53" a="1"/>
  <c r="B1273" i="53" a="1"/>
  <c r="E2101" i="53" a="1"/>
  <c r="C1391" i="53" a="1"/>
  <c r="E2171" i="53" a="1"/>
  <c r="A3119" i="53" a="1"/>
  <c r="E401" i="53" a="1"/>
  <c r="E726" i="53" a="1"/>
  <c r="B1104" i="53" a="1"/>
  <c r="B688" i="53" a="1"/>
  <c r="A1007" i="53" a="1"/>
  <c r="D279" i="53" a="1"/>
  <c r="A756" i="53" a="1"/>
  <c r="B6902" i="53" a="1"/>
  <c r="A1492" i="53" a="1"/>
  <c r="D115" i="53" a="1"/>
  <c r="C631" i="53" a="1"/>
  <c r="D1586" i="53" a="1"/>
  <c r="D1187" i="53" a="1"/>
  <c r="C1864" i="53" a="1"/>
  <c r="D638" i="53" a="1"/>
  <c r="E1197" i="53" a="1"/>
  <c r="E1756" i="53" a="1"/>
  <c r="D260" i="53" a="1"/>
  <c r="E1096" i="53" a="1"/>
  <c r="C1530" i="53" a="1"/>
  <c r="D1074" i="53" a="1"/>
  <c r="A1292" i="53" a="1"/>
  <c r="B1499" i="53" a="1"/>
  <c r="C1401" i="53" a="1"/>
  <c r="D1426" i="53" a="1"/>
  <c r="B953" i="53" a="1"/>
  <c r="B1420" i="53" a="1"/>
  <c r="E2351" i="53" a="1"/>
  <c r="C1859" i="53" a="1"/>
  <c r="D2219" i="53" a="1"/>
  <c r="C1686" i="53" a="1"/>
  <c r="B1826" i="53" a="1"/>
  <c r="E1563" i="53" a="1"/>
  <c r="B1883" i="53" a="1"/>
  <c r="B1496" i="53" a="1"/>
  <c r="E1133" i="53" a="1"/>
  <c r="B2081" i="53" a="1"/>
  <c r="B1531" i="53" a="1"/>
  <c r="C2015" i="53" a="1"/>
  <c r="D1385" i="53" a="1"/>
  <c r="A3038" i="53" a="1"/>
  <c r="C2007" i="53" a="1"/>
  <c r="E590" i="53" a="1"/>
  <c r="E633" i="53" a="1"/>
  <c r="E1867" i="53" a="1"/>
  <c r="A874" i="53" a="1"/>
  <c r="A1525" i="53" a="1"/>
  <c r="B1158" i="53" a="1"/>
  <c r="C1214" i="53" a="1"/>
  <c r="B1106" i="53" a="1"/>
  <c r="C1444" i="53" a="1"/>
  <c r="C1480" i="53" a="1"/>
  <c r="B1844" i="53" a="1"/>
  <c r="A2140" i="53" a="1"/>
  <c r="E1146" i="53" a="1"/>
  <c r="C944" i="53" a="1"/>
  <c r="C2382" i="53" a="1"/>
  <c r="A102" i="53" a="1"/>
  <c r="B1648" i="53" a="1"/>
  <c r="E1576" i="53" a="1"/>
  <c r="A2412" i="53" a="1"/>
  <c r="D1551" i="53" a="1"/>
  <c r="E895" i="53" a="1"/>
  <c r="D7455" i="53" a="1"/>
  <c r="A1780" i="53" a="1"/>
  <c r="E1373" i="53" a="1"/>
  <c r="D1235" i="53" a="1"/>
  <c r="A1833" i="53" a="1"/>
  <c r="A1717" i="53" a="1"/>
  <c r="A2918" i="53" a="1"/>
  <c r="B7096" i="53" a="1"/>
  <c r="E1195" i="53" a="1"/>
  <c r="C1775" i="53" a="1"/>
  <c r="A2691" i="53" a="1"/>
  <c r="D1675" i="53" a="1"/>
  <c r="C1883" i="53" a="1"/>
  <c r="B2401" i="53" a="1"/>
  <c r="B1833" i="53" a="1"/>
  <c r="A2342" i="53" a="1"/>
  <c r="E2087" i="53" a="1"/>
  <c r="C983" i="53" a="1"/>
  <c r="D1931" i="53" a="1"/>
  <c r="A41" i="53" a="1"/>
  <c r="D828" i="53" a="1"/>
  <c r="D202" i="53" a="1"/>
  <c r="D156" i="53" a="1"/>
  <c r="E606" i="53" a="1"/>
  <c r="B285" i="53" a="1"/>
  <c r="B1136" i="53" a="1"/>
  <c r="E1479" i="53" a="1"/>
  <c r="D1154" i="53" a="1"/>
  <c r="A673" i="53" a="1"/>
  <c r="D1481" i="53" a="1"/>
  <c r="C1381" i="53" a="1"/>
  <c r="B1737" i="53" a="1"/>
  <c r="E1899" i="53" a="1"/>
  <c r="A1859" i="53" a="1"/>
  <c r="E2680" i="53" a="1"/>
  <c r="D1335" i="53" a="1"/>
  <c r="D641" i="53" a="1"/>
  <c r="D926" i="53" a="1"/>
  <c r="C2499" i="53" a="1"/>
  <c r="A3082" i="53" a="1"/>
  <c r="B2345" i="53" a="1"/>
  <c r="B1359" i="53" a="1"/>
  <c r="B1825" i="53" a="1"/>
  <c r="E1061" i="53" a="1"/>
  <c r="C1493" i="53" a="1"/>
  <c r="C1181" i="53" a="1"/>
  <c r="E2692" i="53" a="1"/>
  <c r="E2213" i="53" a="1"/>
  <c r="E562" i="53" a="1"/>
  <c r="E1411" i="53" a="1"/>
  <c r="C1696" i="53" a="1"/>
  <c r="D1750" i="53" a="1"/>
  <c r="A1637" i="53" a="1"/>
  <c r="E1512" i="53" a="1"/>
  <c r="A722" i="53" a="1"/>
  <c r="B906" i="53" a="1"/>
  <c r="E798" i="53" a="1"/>
  <c r="A391" i="53" a="1"/>
  <c r="B2509" i="53" a="1"/>
  <c r="D2383" i="53" a="1"/>
  <c r="E2853" i="53" a="1"/>
  <c r="C1455" i="53" a="1"/>
  <c r="E2123" i="53" a="1"/>
  <c r="D1718" i="53" a="1"/>
  <c r="C2421" i="53" a="1"/>
  <c r="C1638" i="53" a="1"/>
  <c r="B2136" i="53" a="1"/>
  <c r="E1856" i="53" a="1"/>
  <c r="E1705" i="53" a="1"/>
  <c r="E809" i="53" a="1"/>
  <c r="B462" i="53" a="1"/>
  <c r="C656" i="53" a="1"/>
  <c r="C57" i="53" a="1"/>
  <c r="C2908" i="53" a="1"/>
  <c r="A3128" i="53" a="1"/>
  <c r="D3638" i="53" a="1"/>
  <c r="A323" i="53" a="1"/>
  <c r="A1185" i="53" a="1"/>
  <c r="E1459" i="53" a="1"/>
  <c r="E1908" i="53" a="1"/>
  <c r="E2104" i="53" a="1"/>
  <c r="E2530" i="53" a="1"/>
  <c r="D339" i="53" a="1"/>
  <c r="A551" i="53" a="1"/>
  <c r="A1435" i="53" a="1"/>
  <c r="B483" i="53" a="1"/>
  <c r="B173" i="53" a="1"/>
  <c r="D701" i="53" a="1"/>
  <c r="C1227" i="53" a="1"/>
  <c r="D716" i="53" a="1"/>
  <c r="E1758" i="53" a="1"/>
  <c r="E388" i="53" a="1"/>
  <c r="A1309" i="53" a="1"/>
  <c r="E2080" i="53" a="1"/>
  <c r="A1379" i="53" a="1"/>
  <c r="C1987" i="53" a="1"/>
  <c r="A1449" i="53" a="1"/>
  <c r="C1171" i="53" a="1"/>
  <c r="E1491" i="53" a="1"/>
  <c r="A1393" i="53" a="1"/>
  <c r="D931" i="53" a="1"/>
  <c r="D2221" i="53" a="1"/>
  <c r="B1584" i="53" a="1"/>
  <c r="B2296" i="53" a="1"/>
  <c r="A1348" i="53" a="1"/>
  <c r="D2957" i="53" a="1"/>
  <c r="A3163" i="53" a="1"/>
  <c r="D2423" i="53" a="1"/>
  <c r="B1543" i="53" a="1"/>
  <c r="C2073" i="53" a="1"/>
  <c r="C2430" i="53" a="1"/>
  <c r="E1367" i="53" a="1"/>
  <c r="D1777" i="53" a="1"/>
  <c r="E3447" i="53" a="1"/>
  <c r="D3346" i="53" a="1"/>
  <c r="D2753" i="53" a="1"/>
  <c r="B2371" i="53" a="1"/>
  <c r="C3028" i="53" a="1"/>
  <c r="B2313" i="53" a="1"/>
  <c r="E3638" i="53" a="1"/>
  <c r="B1792" i="53" a="1"/>
  <c r="B4420" i="53" a="1"/>
  <c r="C4019" i="53" a="1"/>
  <c r="B2402" i="53" a="1"/>
  <c r="E2390" i="53" a="1"/>
  <c r="B2883" i="53" a="1"/>
  <c r="B3651" i="53" a="1"/>
  <c r="D774" i="53" a="1"/>
  <c r="A1914" i="53" a="1"/>
  <c r="A2032" i="53" a="1"/>
  <c r="E1433" i="53" a="1"/>
  <c r="D2785" i="53" a="1"/>
  <c r="C2063" i="53" a="1"/>
  <c r="D2381" i="53" a="1"/>
  <c r="C808" i="53" a="1"/>
  <c r="E1975" i="53" a="1"/>
  <c r="E2143" i="53" a="1"/>
  <c r="E2274" i="53" a="1"/>
  <c r="D3210" i="53" a="1"/>
  <c r="A3230" i="53" a="1"/>
  <c r="C2721" i="53" a="1"/>
  <c r="D2751" i="53" a="1"/>
  <c r="D1752" i="53" a="1"/>
  <c r="B1431" i="53" a="1"/>
  <c r="C2054" i="53" a="1"/>
  <c r="B2330" i="53" a="1"/>
  <c r="D1830" i="53" a="1"/>
  <c r="E3170" i="53" a="1"/>
  <c r="C2546" i="53" a="1"/>
  <c r="D3170" i="53" a="1"/>
  <c r="A1812" i="53" a="1"/>
  <c r="E1911" i="53" a="1"/>
  <c r="B1517" i="53" a="1"/>
  <c r="E2118" i="53" a="1"/>
  <c r="C2124" i="53" a="1"/>
  <c r="D2877" i="53" a="1"/>
  <c r="C2531" i="53" a="1"/>
  <c r="B2830" i="53" a="1"/>
  <c r="C2449" i="53" a="1"/>
  <c r="D2003" i="53" a="1"/>
  <c r="D654" i="53" a="1"/>
  <c r="D1156" i="53" a="1"/>
  <c r="C1341" i="53" a="1"/>
  <c r="B2103" i="53" a="1"/>
  <c r="A1356" i="53" a="1"/>
  <c r="D1848" i="53" a="1"/>
  <c r="A1539" i="53" a="1"/>
  <c r="A2292" i="53" a="1"/>
  <c r="A1288" i="53" a="1"/>
  <c r="A2194" i="53" a="1"/>
  <c r="D2746" i="53" a="1"/>
  <c r="E4121" i="53" a="1"/>
  <c r="D2699" i="53" a="1"/>
  <c r="A2028" i="53" a="1"/>
  <c r="A2631" i="53" a="1"/>
  <c r="C1922" i="53" a="1"/>
  <c r="C3073" i="53" a="1"/>
  <c r="D2779" i="53" a="1"/>
  <c r="B2770" i="53" a="1"/>
  <c r="D2946" i="53" a="1"/>
  <c r="B2272" i="53" a="1"/>
  <c r="D3025" i="53" a="1"/>
  <c r="B2575" i="53" a="1"/>
  <c r="A2863" i="53" a="1"/>
  <c r="A1871" i="53" a="1"/>
  <c r="E2909" i="53" a="1"/>
  <c r="E3440" i="53" a="1"/>
  <c r="D800" i="53" a="1"/>
  <c r="A2282" i="53" a="1"/>
  <c r="E2062" i="53" a="1"/>
  <c r="E2302" i="53" a="1"/>
  <c r="E1687" i="53" a="1"/>
  <c r="D2028" i="53" a="1"/>
  <c r="D2336" i="53" a="1"/>
  <c r="B2171" i="53" a="1"/>
  <c r="A1991" i="53" a="1"/>
  <c r="A2318" i="53" a="1"/>
  <c r="C1993" i="53" a="1"/>
  <c r="C2667" i="53" a="1"/>
  <c r="E2283" i="53" a="1"/>
  <c r="E3450" i="53" a="1"/>
  <c r="E3130" i="53" a="1"/>
  <c r="C3450" i="53" a="1"/>
  <c r="B2071" i="53" a="1"/>
  <c r="A2876" i="53" a="1"/>
  <c r="A2706" i="53" a="1"/>
  <c r="C2567" i="53" a="1"/>
  <c r="B3133" i="53" a="1"/>
  <c r="E2883" i="53" a="1"/>
  <c r="B2985" i="53" a="1"/>
  <c r="E2882" i="53" a="1"/>
  <c r="C3098" i="53" a="1"/>
  <c r="A3009" i="53" a="1"/>
  <c r="A3664" i="53" a="1"/>
  <c r="D2694" i="53" a="1"/>
  <c r="C3635" i="53" a="1"/>
  <c r="C4945" i="53" a="1"/>
  <c r="A4272" i="53" a="1"/>
  <c r="B1080" i="53" a="1"/>
  <c r="A963" i="53" a="1"/>
  <c r="E677" i="53" a="1"/>
  <c r="D1063" i="53" a="1"/>
  <c r="B1397" i="53" a="1"/>
  <c r="E1979" i="53" a="1"/>
  <c r="E1784" i="53" a="1"/>
  <c r="B2074" i="53" a="1"/>
  <c r="C1548" i="53" a="1"/>
  <c r="C2208" i="53" a="1"/>
  <c r="A2842" i="53" a="1"/>
  <c r="D2411" i="53" a="1"/>
  <c r="A7611" i="53" a="1"/>
  <c r="D2800" i="53" a="1"/>
  <c r="A1227" i="53" a="1"/>
  <c r="E1522" i="53" a="1"/>
  <c r="B2922" i="53" a="1"/>
  <c r="E2650" i="53" a="1"/>
  <c r="D3107" i="53" a="1"/>
  <c r="D2527" i="53" a="1"/>
  <c r="B2756" i="53" a="1"/>
  <c r="C3179" i="53" a="1"/>
  <c r="B3649" i="53" a="1"/>
  <c r="A2331" i="53" a="1"/>
  <c r="D4006" i="53" a="1"/>
  <c r="A3913" i="53" a="1"/>
  <c r="E1651" i="53" a="1"/>
  <c r="B1678" i="53" a="1"/>
  <c r="A1448" i="53" a="1"/>
  <c r="C2956" i="53" a="1"/>
  <c r="D2277" i="53" a="1"/>
  <c r="C1005" i="53" a="1"/>
  <c r="B3113" i="53" a="1"/>
  <c r="E1285" i="53" a="1"/>
  <c r="C1372" i="53" a="1"/>
  <c r="D1580" i="53" a="1"/>
  <c r="E954" i="53" a="1"/>
  <c r="C1063" i="53" a="1"/>
  <c r="D624" i="53" a="1"/>
  <c r="D249" i="53" a="1"/>
  <c r="B796" i="53" a="1"/>
  <c r="A1665" i="53" a="1"/>
  <c r="A1353" i="53" a="1"/>
  <c r="D3406" i="53" a="1"/>
  <c r="D2403" i="53" a="1"/>
  <c r="B2818" i="53" a="1"/>
  <c r="B2216" i="53" a="1"/>
  <c r="B1504" i="53" a="1"/>
  <c r="A2107" i="53" a="1"/>
  <c r="E2587" i="53" a="1"/>
  <c r="B723" i="53" a="1"/>
  <c r="C1648" i="53" a="1"/>
  <c r="A1415" i="53" a="1"/>
  <c r="A667" i="53" a="1"/>
  <c r="A2822" i="53" a="1"/>
  <c r="D1025" i="53" a="1"/>
  <c r="D280" i="53" a="1"/>
  <c r="B1765" i="53" a="1"/>
  <c r="B7544" i="53" a="1"/>
  <c r="D1404" i="53" a="1"/>
  <c r="D2494" i="53" a="1"/>
  <c r="C896" i="53" a="1"/>
  <c r="D1966" i="53" a="1"/>
  <c r="A2174" i="53" a="1"/>
  <c r="D2731" i="53" a="1"/>
  <c r="D2128" i="53" a="1"/>
  <c r="A2410" i="53" a="1"/>
  <c r="B2098" i="53" a="1"/>
  <c r="A1776" i="53" a="1"/>
  <c r="C2218" i="53" a="1"/>
  <c r="A2084" i="53" a="1"/>
  <c r="D1089" i="53" a="1"/>
  <c r="D2882" i="53" a="1"/>
  <c r="A2786" i="53" a="1"/>
  <c r="B2898" i="53" a="1"/>
  <c r="D1543" i="53" a="1"/>
  <c r="B1608" i="53" a="1"/>
  <c r="E2071" i="53" a="1"/>
  <c r="D2344" i="53" a="1"/>
  <c r="E2838" i="53" a="1"/>
  <c r="C3053" i="53" a="1"/>
  <c r="A2872" i="53" a="1"/>
  <c r="C2917" i="53" a="1"/>
  <c r="B1877" i="53" a="1"/>
  <c r="C1258" i="53" a="1"/>
  <c r="E661" i="53" a="1"/>
  <c r="D1147" i="53" a="1"/>
  <c r="C1584" i="53" a="1"/>
  <c r="D3273" i="53" a="1"/>
  <c r="A2513" i="53" a="1"/>
  <c r="D2668" i="53" a="1"/>
  <c r="E2522" i="53" a="1"/>
  <c r="B1570" i="53" a="1"/>
  <c r="C3553" i="53" a="1"/>
  <c r="D2855" i="53" a="1"/>
  <c r="C2593" i="53" a="1"/>
  <c r="C2251" i="53" a="1"/>
  <c r="A2339" i="53" a="1"/>
  <c r="E2687" i="53" a="1"/>
  <c r="A1731" i="53" a="1"/>
  <c r="E1254" i="53" a="1"/>
  <c r="A1876" i="53" a="1"/>
  <c r="B2298" i="53" a="1"/>
  <c r="E1883" i="53" a="1"/>
  <c r="B1988" i="53" a="1"/>
  <c r="A2200" i="53" a="1"/>
  <c r="A2305" i="53" a="1"/>
  <c r="B2954" i="53" a="1"/>
  <c r="D2230" i="53" a="1"/>
  <c r="D3139" i="53" a="1"/>
  <c r="D2308" i="53" a="1"/>
  <c r="B2788" i="53" a="1"/>
  <c r="E3735" i="53" a="1"/>
  <c r="A3788" i="53" a="1"/>
  <c r="C976" i="53" a="1"/>
  <c r="B883" i="53" a="1"/>
  <c r="C745" i="53" a="1"/>
  <c r="C2324" i="53" a="1"/>
  <c r="C3034" i="53" a="1"/>
  <c r="B3585" i="53" a="1"/>
  <c r="E2782" i="53" a="1"/>
  <c r="B3103" i="53" a="1"/>
  <c r="A3358" i="53" a="1"/>
  <c r="C3394" i="53" a="1"/>
  <c r="A2671" i="53" a="1"/>
  <c r="B2017" i="53" a="1"/>
  <c r="D1849" i="53" a="1"/>
  <c r="C2542" i="53" a="1"/>
  <c r="E3146" i="53" a="1"/>
  <c r="C3070" i="53" a="1"/>
  <c r="E3825" i="53" a="1"/>
  <c r="C2225" i="53" a="1"/>
  <c r="E2315" i="53" a="1"/>
  <c r="E1554" i="53" a="1"/>
  <c r="C2777" i="53" a="1"/>
  <c r="A1762" i="53" a="1"/>
  <c r="C1854" i="53" a="1"/>
  <c r="C1970" i="53" a="1"/>
  <c r="D2439" i="53" a="1"/>
  <c r="E1404" i="53" a="1"/>
  <c r="E1649" i="53" a="1"/>
  <c r="D2245" i="53" a="1"/>
  <c r="D1783" i="53" a="1"/>
  <c r="D2253" i="53" a="1"/>
  <c r="B1637" i="53" a="1"/>
  <c r="D1880" i="53" a="1"/>
  <c r="B1892" i="53" a="1"/>
  <c r="B2132" i="53" a="1"/>
  <c r="D2396" i="53" a="1"/>
  <c r="B4491" i="53" a="1"/>
  <c r="B4598" i="53" a="1"/>
  <c r="B1506" i="53" a="1"/>
  <c r="D3152" i="53" a="1"/>
  <c r="D2622" i="53" a="1"/>
  <c r="C2614" i="53" a="1"/>
  <c r="E2743" i="53" a="1"/>
  <c r="A2860" i="53" a="1"/>
  <c r="E4675" i="53" a="1"/>
  <c r="B4499" i="53" a="1"/>
  <c r="A2641" i="53" a="1"/>
  <c r="D1765" i="53" a="1"/>
  <c r="D3047" i="53" a="1"/>
  <c r="B2746" i="53" a="1"/>
  <c r="B2522" i="53" a="1"/>
  <c r="D2987" i="53" a="1"/>
  <c r="D3681" i="53" a="1"/>
  <c r="C3199" i="53" a="1"/>
  <c r="E3531" i="53" a="1"/>
  <c r="C4300" i="53" a="1"/>
  <c r="C3843" i="53" a="1"/>
  <c r="C4793" i="53" a="1"/>
  <c r="A4604" i="53" a="1"/>
  <c r="C4983" i="53" a="1"/>
  <c r="D2486" i="53" a="1"/>
  <c r="E3394" i="53" a="1"/>
  <c r="A4132" i="53" a="1"/>
  <c r="A3855" i="53" a="1"/>
  <c r="D4308" i="53" a="1"/>
  <c r="C4575" i="53" a="1"/>
  <c r="A2197" i="53" a="1"/>
  <c r="C2374" i="53" a="1"/>
  <c r="E2334" i="53" a="1"/>
  <c r="D2741" i="53" a="1"/>
  <c r="B2480" i="53" a="1"/>
  <c r="D3204" i="53" a="1"/>
  <c r="E2866" i="53" a="1"/>
  <c r="C2130" i="53" a="1"/>
  <c r="E1542" i="53" a="1"/>
  <c r="B2117" i="53" a="1"/>
  <c r="B2518" i="53" a="1"/>
  <c r="A2960" i="53" a="1"/>
  <c r="C2626" i="53" a="1"/>
  <c r="A2383" i="53" a="1"/>
  <c r="D3348" i="53" a="1"/>
  <c r="A3750" i="53" a="1"/>
  <c r="B2295" i="53" a="1"/>
  <c r="C2352" i="53" a="1"/>
  <c r="E1754" i="53" a="1"/>
  <c r="A3036" i="53" a="1"/>
  <c r="C2517" i="53" a="1"/>
  <c r="D2361" i="53" a="1"/>
  <c r="C1572" i="53" a="1"/>
  <c r="E2862" i="53" a="1"/>
  <c r="B1754" i="53" a="1"/>
  <c r="D1435" i="53" a="1"/>
  <c r="E2117" i="53" a="1"/>
  <c r="D4166" i="53" a="1"/>
  <c r="A1827" i="53" a="1"/>
  <c r="D2541" i="53" a="1"/>
  <c r="E3206" i="53" a="1"/>
  <c r="A1988" i="53" a="1"/>
  <c r="E2623" i="53" a="1"/>
  <c r="B2899" i="53" a="1"/>
  <c r="C4103" i="53" a="1"/>
  <c r="D3499" i="53" a="1"/>
  <c r="B2903" i="53" a="1"/>
  <c r="C2893" i="53" a="1"/>
  <c r="C2999" i="53" a="1"/>
  <c r="D2438" i="53" a="1"/>
  <c r="C3172" i="53" a="1"/>
  <c r="E2864" i="53" a="1"/>
  <c r="B4337" i="53" a="1"/>
  <c r="E3221" i="53" a="1"/>
  <c r="A2549" i="53" a="1"/>
  <c r="B3609" i="53" a="1"/>
  <c r="A1694" i="53" a="1"/>
  <c r="A2672" i="53" a="1"/>
  <c r="B2931" i="53" a="1"/>
  <c r="C2316" i="53" a="1"/>
  <c r="E4571" i="53" a="1"/>
  <c r="C3428" i="53" a="1"/>
  <c r="D4181" i="53" a="1"/>
  <c r="B751" i="53" a="1"/>
  <c r="D2318" i="53" a="1"/>
  <c r="A1583" i="53" a="1"/>
  <c r="A494" i="53" a="1"/>
  <c r="A1274" i="53" a="1"/>
  <c r="C7512" i="53" a="1"/>
  <c r="A721" i="53" a="1"/>
  <c r="D554" i="53" a="1"/>
  <c r="A1224" i="53" a="1"/>
  <c r="B1606" i="53" a="1"/>
  <c r="B604" i="53" a="1"/>
  <c r="E1348" i="53" a="1"/>
  <c r="E2413" i="53" a="1"/>
  <c r="A127" i="53" a="1"/>
  <c r="A860" i="53" a="1"/>
  <c r="C1009" i="53" a="1"/>
  <c r="D2108" i="53" a="1"/>
  <c r="E801" i="53" a="1"/>
  <c r="B1433" i="53" a="1"/>
  <c r="A2015" i="53" a="1"/>
  <c r="A501" i="53" a="1"/>
  <c r="E1068" i="53" a="1"/>
  <c r="D2380" i="53" a="1"/>
  <c r="C361" i="53" a="1"/>
  <c r="D1446" i="53" a="1"/>
  <c r="E1483" i="53" a="1"/>
  <c r="D7704" i="53" a="1"/>
  <c r="C1643" i="53" a="1"/>
  <c r="A2072" i="53" a="1"/>
  <c r="B1146" i="53" a="1"/>
  <c r="B118" i="53" a="1"/>
  <c r="E2129" i="53" a="1"/>
  <c r="C826" i="53" a="1"/>
  <c r="C7527" i="53" a="1"/>
  <c r="B1989" i="53" a="1"/>
  <c r="B2451" i="53" a="1"/>
  <c r="E763" i="53" a="1"/>
  <c r="D923" i="53" a="1"/>
  <c r="E2266" i="53" a="1"/>
  <c r="C2298" i="53" a="1"/>
  <c r="C6864" i="53" a="1"/>
  <c r="B428" i="53" a="1"/>
  <c r="D2067" i="53" a="1"/>
  <c r="C1629" i="53" a="1"/>
  <c r="E1448" i="53" a="1"/>
  <c r="B1278" i="53" a="1"/>
  <c r="A2529" i="53" a="1"/>
  <c r="D2278" i="53" a="1"/>
  <c r="C176" i="53" a="1"/>
  <c r="A1504" i="53" a="1"/>
  <c r="D1532" i="53" a="1"/>
  <c r="A1952" i="53" a="1"/>
  <c r="E630" i="53" a="1"/>
  <c r="E1457" i="53" a="1"/>
  <c r="A2347" i="53" a="1"/>
  <c r="E2070" i="53" a="1"/>
  <c r="B1835" i="53" a="1"/>
  <c r="D759" i="53" a="1"/>
  <c r="C650" i="53" a="1"/>
  <c r="E2029" i="53" a="1"/>
  <c r="A1303" i="53" a="1"/>
  <c r="C836" i="53" a="1"/>
  <c r="D1523" i="53" a="1"/>
  <c r="B515" i="53" a="1"/>
  <c r="E2653" i="53" a="1"/>
  <c r="D310" i="53" a="1"/>
  <c r="E485" i="53" a="1"/>
  <c r="A1682" i="53" a="1"/>
  <c r="E2861" i="53" a="1"/>
  <c r="D2902" i="53" a="1"/>
  <c r="E1489" i="53" a="1"/>
  <c r="E738" i="53" a="1"/>
  <c r="E1946" i="53" a="1"/>
  <c r="A1957" i="53" a="1"/>
  <c r="C2423" i="53" a="1"/>
  <c r="A1398" i="53" a="1"/>
  <c r="B7633" i="53" a="1"/>
  <c r="B897" i="53" a="1"/>
  <c r="B1062" i="53" a="1"/>
  <c r="E1021" i="53" a="1"/>
  <c r="A993" i="53" a="1"/>
  <c r="D1203" i="53" a="1"/>
  <c r="A7072" i="53" a="1"/>
  <c r="A871" i="53" a="1"/>
  <c r="A7636" i="53" a="1"/>
  <c r="B1134" i="53" a="1"/>
  <c r="C7774" i="53" a="1"/>
  <c r="A1265" i="53" a="1"/>
  <c r="B1113" i="53" a="1"/>
  <c r="E622" i="53" a="1"/>
  <c r="C2819" i="53" a="1"/>
  <c r="B2177" i="53" a="1"/>
  <c r="A905" i="53" a="1"/>
  <c r="E2349" i="53" a="1"/>
  <c r="B1588" i="53" a="1"/>
  <c r="D1186" i="53" a="1"/>
  <c r="C638" i="53" a="1"/>
  <c r="E3007" i="53" a="1"/>
  <c r="C2500" i="53" a="1"/>
  <c r="A856" i="53" a="1"/>
  <c r="C1646" i="53" a="1"/>
  <c r="A1417" i="53" a="1"/>
  <c r="A676" i="53" a="1"/>
  <c r="C1827" i="53" a="1"/>
  <c r="C2718" i="53" a="1"/>
  <c r="A2540" i="53" a="1"/>
  <c r="D1717" i="53" a="1"/>
  <c r="C1812" i="53" a="1"/>
  <c r="C1278" i="53" a="1"/>
  <c r="B1524" i="53" a="1"/>
  <c r="E2131" i="53" a="1"/>
  <c r="B1523" i="53" a="1"/>
  <c r="A854" i="53" a="1"/>
  <c r="D1075" i="53" a="1"/>
  <c r="E864" i="53" a="1"/>
  <c r="D927" i="53" a="1"/>
  <c r="D2570" i="53" a="1"/>
  <c r="B2588" i="53" a="1"/>
  <c r="A2939" i="53" a="1"/>
  <c r="A1047" i="53" a="1"/>
  <c r="B1374" i="53" a="1"/>
  <c r="D1677" i="53" a="1"/>
  <c r="E1686" i="53" a="1"/>
  <c r="B1708" i="53" a="1"/>
  <c r="C1837" i="53" a="1"/>
  <c r="D2412" i="53" a="1"/>
  <c r="B2120" i="53" a="1"/>
  <c r="B1771" i="53" a="1"/>
  <c r="D1346" i="53" a="1"/>
  <c r="B542" i="53" a="1"/>
  <c r="E1145" i="53" a="1"/>
  <c r="B3005" i="53" a="1"/>
  <c r="A1564" i="53" a="1"/>
  <c r="B3709" i="53" a="1"/>
  <c r="B3131" i="53" a="1"/>
  <c r="C1279" i="53" a="1"/>
  <c r="B1463" i="53" a="1"/>
  <c r="B1986" i="53" a="1"/>
  <c r="B2238" i="53" a="1"/>
  <c r="C2216" i="53" a="1"/>
  <c r="C885" i="53" a="1"/>
  <c r="D78" i="53" a="1"/>
  <c r="B756" i="53" a="1"/>
  <c r="D989" i="53" a="1"/>
  <c r="C1514" i="53" a="1"/>
  <c r="B647" i="53" a="1"/>
  <c r="C1351" i="53" a="1"/>
  <c r="A1188" i="53" a="1"/>
  <c r="A2034" i="53" a="1"/>
  <c r="D591" i="53" a="1"/>
  <c r="C1824" i="53" a="1"/>
  <c r="D1669" i="53" a="1"/>
  <c r="B336" i="53" a="1"/>
  <c r="C2907" i="53" a="1"/>
  <c r="E1447" i="53" a="1"/>
  <c r="B2104" i="53" a="1"/>
  <c r="E2452" i="53" a="1"/>
  <c r="A1702" i="53" a="1"/>
  <c r="C1458" i="53" a="1"/>
  <c r="C1906" i="53" a="1"/>
  <c r="B1438" i="53" a="1"/>
  <c r="B2037" i="53" a="1"/>
  <c r="D2409" i="53" a="1"/>
  <c r="E2675" i="53" a="1"/>
  <c r="A2495" i="53" a="1"/>
  <c r="A1441" i="53" a="1"/>
  <c r="A1358" i="53" a="1"/>
  <c r="A2116" i="53" a="1"/>
  <c r="E2445" i="53" a="1"/>
  <c r="C1874" i="53" a="1"/>
  <c r="B2486" i="53" a="1"/>
  <c r="B4404" i="53" a="1"/>
  <c r="E2563" i="53" a="1"/>
  <c r="A3239" i="53" a="1"/>
  <c r="C1989" i="53" a="1"/>
  <c r="E2793" i="53" a="1"/>
  <c r="D1760" i="53" a="1"/>
  <c r="A2102" i="53" a="1"/>
  <c r="B2571" i="53" a="1"/>
  <c r="D2583" i="53" a="1"/>
  <c r="E3113" i="53" a="1"/>
  <c r="E2917" i="53" a="1"/>
  <c r="C3107" i="53" a="1"/>
  <c r="B1391" i="53" a="1"/>
  <c r="E1278" i="53" a="1"/>
  <c r="A1359" i="53" a="1"/>
  <c r="D1276" i="53" a="1"/>
  <c r="C2154" i="53" a="1"/>
  <c r="B1170" i="53" a="1"/>
  <c r="C2105" i="53" a="1"/>
  <c r="A1137" i="53" a="1"/>
  <c r="A1758" i="53" a="1"/>
  <c r="B878" i="53" a="1"/>
  <c r="D1353" i="53" a="1"/>
  <c r="E3097" i="53" a="1"/>
  <c r="D2160" i="53" a="1"/>
  <c r="A2711" i="53" a="1"/>
  <c r="A2527" i="53" a="1"/>
  <c r="D2575" i="53" a="1"/>
  <c r="A2773" i="53" a="1"/>
  <c r="C1851" i="53" a="1"/>
  <c r="B1427" i="53" a="1"/>
  <c r="D2139" i="53" a="1"/>
  <c r="C2217" i="53" a="1"/>
  <c r="D2014" i="53" a="1"/>
  <c r="D2612" i="53" a="1"/>
  <c r="D2635" i="53" a="1"/>
  <c r="D1602" i="53" a="1"/>
  <c r="C2738" i="53" a="1"/>
  <c r="A2455" i="53" a="1"/>
  <c r="C2974" i="53" a="1"/>
  <c r="D2576" i="53" a="1"/>
  <c r="A2791" i="53" a="1"/>
  <c r="C3035" i="53" a="1"/>
  <c r="B4414" i="53" a="1"/>
  <c r="D2911" i="53" a="1"/>
  <c r="B1712" i="53" a="1"/>
  <c r="B1578" i="53" a="1"/>
  <c r="E1570" i="53" a="1"/>
  <c r="E2479" i="53" a="1"/>
  <c r="B1756" i="53" a="1"/>
  <c r="C1846" i="53" a="1"/>
  <c r="A1300" i="53" a="1"/>
  <c r="D1106" i="53" a="1"/>
  <c r="D3122" i="53" a="1"/>
  <c r="B2629" i="53" a="1"/>
  <c r="E1341" i="53" a="1"/>
  <c r="D2153" i="53" a="1"/>
  <c r="E4350" i="53" a="1"/>
  <c r="A4306" i="53" a="1"/>
  <c r="C2707" i="53" a="1"/>
  <c r="C2370" i="53" a="1"/>
  <c r="D2780" i="53" a="1"/>
  <c r="E2400" i="53" a="1"/>
  <c r="C2692" i="53" a="1"/>
  <c r="D2907" i="53" a="1"/>
  <c r="A1948" i="53" a="1"/>
  <c r="D2474" i="53" a="1"/>
  <c r="C2745" i="53" a="1"/>
  <c r="D3052" i="53" a="1"/>
  <c r="B2662" i="53" a="1"/>
  <c r="D3136" i="53" a="1"/>
  <c r="A2471" i="53" a="1"/>
  <c r="A2605" i="53" a="1"/>
  <c r="A4103" i="53" a="1"/>
  <c r="B755" i="53" a="1"/>
  <c r="C3998" i="53" a="1"/>
  <c r="B1226" i="53" a="1"/>
  <c r="D1201" i="53" a="1"/>
  <c r="C1264" i="53" a="1"/>
  <c r="D2736" i="53" a="1"/>
  <c r="C1200" i="53" a="1"/>
  <c r="C203" i="53" a="1"/>
  <c r="A1974" i="53" a="1"/>
  <c r="C1537" i="53" a="1"/>
  <c r="E2484" i="53" a="1"/>
  <c r="D2499" i="53" a="1"/>
  <c r="D2378" i="53" a="1"/>
  <c r="B3858" i="53" a="1"/>
  <c r="A2722" i="53" a="1"/>
  <c r="A1459" i="53" a="1"/>
  <c r="C2541" i="53" a="1"/>
  <c r="C2764" i="53" a="1"/>
  <c r="C1910" i="53" a="1"/>
  <c r="A2816" i="53" a="1"/>
  <c r="C1918" i="53" a="1"/>
  <c r="D3504" i="53" a="1"/>
  <c r="A3557" i="53" a="1"/>
  <c r="D1753" i="53" a="1"/>
  <c r="A2590" i="53" a="1"/>
  <c r="C1799" i="53" a="1"/>
  <c r="A2167" i="53" a="1"/>
  <c r="E2661" i="53" a="1"/>
  <c r="A3171" i="53" a="1"/>
  <c r="A3343" i="53" a="1"/>
  <c r="D3272" i="53" a="1"/>
  <c r="A1606" i="53" a="1"/>
  <c r="D2123" i="53" a="1"/>
  <c r="A1169" i="53" a="1"/>
  <c r="E2736" i="53" a="1"/>
  <c r="C7609" i="53" a="1"/>
  <c r="D251" i="53" a="1"/>
  <c r="D1749" i="53" a="1"/>
  <c r="B2138" i="53" a="1"/>
  <c r="D1242" i="53" a="1"/>
  <c r="B3030" i="53" a="1"/>
  <c r="A2155" i="53" a="1"/>
  <c r="B2424" i="53" a="1"/>
  <c r="B608" i="53" a="1"/>
  <c r="C1761" i="53" a="1"/>
  <c r="E1469" i="53" a="1"/>
  <c r="A2206" i="53" a="1"/>
  <c r="B1800" i="53" a="1"/>
  <c r="D2982" i="53" a="1"/>
  <c r="A2802" i="53" a="1"/>
  <c r="C2615" i="53" a="1"/>
  <c r="C3225" i="53" a="1"/>
  <c r="B3614" i="53" a="1"/>
  <c r="D3112" i="53" a="1"/>
  <c r="B567" i="53" a="1"/>
  <c r="A2476" i="53" a="1"/>
  <c r="B3283" i="53" a="1"/>
  <c r="A3712" i="53" a="1"/>
  <c r="E3250" i="53" a="1"/>
  <c r="D3411" i="53" a="1"/>
  <c r="D3455" i="53" a="1"/>
  <c r="D2973" i="53" a="1"/>
  <c r="A879" i="53" a="1"/>
  <c r="C3348" i="53" a="1"/>
  <c r="B3743" i="53" a="1"/>
  <c r="A1599" i="53" a="1"/>
  <c r="D888" i="53" a="1"/>
  <c r="E1227" i="53" a="1"/>
  <c r="A1085" i="53" a="1"/>
  <c r="C773" i="53" a="1"/>
  <c r="A3035" i="53" a="1"/>
  <c r="D1642" i="53" a="1"/>
  <c r="C1520" i="53" a="1"/>
  <c r="E1821" i="53" a="1"/>
  <c r="C2498" i="53" a="1"/>
  <c r="C2411" i="53" a="1"/>
  <c r="E1319" i="53" a="1"/>
  <c r="A1698" i="53" a="1"/>
  <c r="D2917" i="53" a="1"/>
  <c r="A877" i="53" a="1"/>
  <c r="D2644" i="53" a="1"/>
  <c r="B1329" i="53" a="1"/>
  <c r="B1340" i="53" a="1"/>
  <c r="C2275" i="53" a="1"/>
  <c r="C7583" i="53" a="1"/>
  <c r="D1774" i="53" a="1"/>
  <c r="D1199" i="53" a="1"/>
  <c r="D1043" i="53" a="1"/>
  <c r="D419" i="53" a="1"/>
  <c r="A1336" i="53" a="1"/>
  <c r="D2265" i="53" a="1"/>
  <c r="E1569" i="53" a="1"/>
  <c r="B1529" i="53" a="1"/>
  <c r="D2523" i="53" a="1"/>
  <c r="C2300" i="53" a="1"/>
  <c r="D4096" i="53" a="1"/>
  <c r="A3522" i="53" a="1"/>
  <c r="A760" i="53" a="1"/>
  <c r="B2352" i="53" a="1"/>
  <c r="C2591" i="53" a="1"/>
  <c r="A1726" i="53" a="1"/>
  <c r="D3220" i="53" a="1"/>
  <c r="D2840" i="53" a="1"/>
  <c r="B3310" i="53" a="1"/>
  <c r="D1867" i="53" a="1"/>
  <c r="C2672" i="53" a="1"/>
  <c r="E1590" i="53" a="1"/>
  <c r="A2530" i="53" a="1"/>
  <c r="E2333" i="53" a="1"/>
  <c r="D2111" i="53" a="1"/>
  <c r="A2598" i="53" a="1"/>
  <c r="E2961" i="53" a="1"/>
  <c r="A2256" i="53" a="1"/>
  <c r="D3576" i="53" a="1"/>
  <c r="C594" i="53" a="1"/>
  <c r="A1959" i="53" a="1"/>
  <c r="C1820" i="53" a="1"/>
  <c r="C2427" i="53" a="1"/>
  <c r="D1212" i="53" a="1"/>
  <c r="E1345" i="53" a="1"/>
  <c r="D1971" i="53" a="1"/>
  <c r="E2387" i="53" a="1"/>
  <c r="D400" i="53" a="1"/>
  <c r="C2210" i="53" a="1"/>
  <c r="A2405" i="53" a="1"/>
  <c r="C2927" i="53" a="1"/>
  <c r="D3073" i="53" a="1"/>
  <c r="B2680" i="53" a="1"/>
  <c r="E2981" i="53" a="1"/>
  <c r="A2545" i="53" a="1"/>
  <c r="B2191" i="53" a="1"/>
  <c r="D1484" i="53" a="1"/>
  <c r="B2311" i="53" a="1"/>
  <c r="B1290" i="53" a="1"/>
  <c r="C1743" i="53" a="1"/>
  <c r="E3764" i="53" a="1"/>
  <c r="D3307" i="53" a="1"/>
  <c r="C2771" i="53" a="1"/>
  <c r="B2179" i="53" a="1"/>
  <c r="A2848" i="53" a="1"/>
  <c r="C1978" i="53" a="1"/>
  <c r="C3457" i="53" a="1"/>
  <c r="B2078" i="53" a="1"/>
  <c r="D4409" i="53" a="1"/>
  <c r="E4008" i="53" a="1"/>
  <c r="A2234" i="53" a="1"/>
  <c r="C2438" i="53" a="1"/>
  <c r="D1535" i="53" a="1"/>
  <c r="B2248" i="53" a="1"/>
  <c r="C2639" i="53" a="1"/>
  <c r="B1740" i="53" a="1"/>
  <c r="D2210" i="53" a="1"/>
  <c r="D3212" i="53" a="1"/>
  <c r="D2962" i="53" a="1"/>
  <c r="A1363" i="53" a="1"/>
  <c r="B1947" i="53" a="1"/>
  <c r="B2399" i="53" a="1"/>
  <c r="E3167" i="53" a="1"/>
  <c r="B2592" i="53" a="1"/>
  <c r="B2751" i="53" a="1"/>
  <c r="E2952" i="53" a="1"/>
  <c r="C3092" i="53" a="1"/>
  <c r="E2605" i="53" a="1"/>
  <c r="E2341" i="53" a="1"/>
  <c r="B1743" i="53" a="1"/>
  <c r="C3025" i="53" a="1"/>
  <c r="E1634" i="53" a="1"/>
  <c r="E1592" i="53" a="1"/>
  <c r="A1512" i="53" a="1"/>
  <c r="E2766" i="53" a="1"/>
  <c r="E2028" i="53" a="1"/>
  <c r="B1414" i="53" a="1"/>
  <c r="E1959" i="53" a="1"/>
  <c r="B4017" i="53" a="1"/>
  <c r="E927" i="53" a="1"/>
  <c r="B2091" i="53" a="1"/>
  <c r="C3205" i="53" a="1"/>
  <c r="E2607" i="53" a="1"/>
  <c r="B3089" i="53" a="1"/>
  <c r="B3459" i="53" a="1"/>
  <c r="C4126" i="53" a="1"/>
  <c r="B4233" i="53" a="1"/>
  <c r="B1505" i="53" a="1"/>
  <c r="C2725" i="53" a="1"/>
  <c r="E2994" i="53" a="1"/>
  <c r="D2274" i="53" a="1"/>
  <c r="A2991" i="53" a="1"/>
  <c r="C2683" i="53" a="1"/>
  <c r="D3964" i="53" a="1"/>
  <c r="D4218" i="53" a="1"/>
  <c r="A2654" i="53" a="1"/>
  <c r="C3116" i="53" a="1"/>
  <c r="D1884" i="53" a="1"/>
  <c r="D2623" i="53" a="1"/>
  <c r="C2663" i="53" a="1"/>
  <c r="D2602" i="53" a="1"/>
  <c r="A3752" i="53" a="1"/>
  <c r="E1659" i="53" a="1"/>
  <c r="B4160" i="53" a="1"/>
  <c r="B3620" i="53" a="1"/>
  <c r="C3611" i="53" a="1"/>
  <c r="E3194" i="53" a="1"/>
  <c r="B3582" i="53" a="1"/>
  <c r="A3512" i="53" a="1"/>
  <c r="B2370" i="53" a="1"/>
  <c r="C3409" i="53" a="1"/>
  <c r="D3037" i="53" a="1"/>
  <c r="C4187" i="53" a="1"/>
  <c r="C4198" i="53" a="1"/>
  <c r="C3644" i="53" a="1"/>
  <c r="D1575" i="53" a="1"/>
  <c r="E1914" i="53" a="1"/>
  <c r="D2603" i="53" a="1"/>
  <c r="E2098" i="53" a="1"/>
  <c r="E2632" i="53" a="1"/>
  <c r="B1556" i="53" a="1"/>
  <c r="E2754" i="53" a="1"/>
  <c r="D3147" i="53" a="1"/>
  <c r="C2414" i="53" a="1"/>
  <c r="D2359" i="53" a="1"/>
  <c r="B2918" i="53" a="1"/>
  <c r="E2749" i="53" a="1"/>
  <c r="E1423" i="53" a="1"/>
  <c r="A2162" i="53" a="1"/>
  <c r="E2967" i="53" a="1"/>
  <c r="E3373" i="53" a="1"/>
  <c r="D2314" i="53" a="1"/>
  <c r="C2229" i="53" a="1"/>
  <c r="C2135" i="53" a="1"/>
  <c r="B2683" i="53" a="1"/>
  <c r="C1817" i="53" a="1"/>
  <c r="D1035" i="53" a="1"/>
  <c r="C1829" i="53" a="1"/>
  <c r="E2555" i="53" a="1"/>
  <c r="E1642" i="53" a="1"/>
  <c r="E2002" i="53" a="1"/>
  <c r="D2193" i="53" a="1"/>
  <c r="B3032" i="53" a="1"/>
  <c r="A2491" i="53" a="1"/>
  <c r="D2223" i="53" a="1"/>
  <c r="E3093" i="53" a="1"/>
  <c r="B2106" i="53" a="1"/>
  <c r="D2817" i="53" a="1"/>
  <c r="A2858" i="53" a="1"/>
  <c r="E2671" i="53" a="1"/>
  <c r="C1585" i="53" a="1"/>
  <c r="D2407" i="53" a="1"/>
  <c r="A2819" i="53" a="1"/>
  <c r="C1828" i="53" a="1"/>
  <c r="D3062" i="53" a="1"/>
  <c r="C3062" i="53" a="1"/>
  <c r="C2296" i="53" a="1"/>
  <c r="B2945" i="53" a="1"/>
  <c r="D2149" i="53" a="1"/>
  <c r="A2603" i="53" a="1"/>
  <c r="E2991" i="53" a="1"/>
  <c r="B2664" i="53" a="1"/>
  <c r="A3217" i="53" a="1"/>
  <c r="C1508" i="53" a="1"/>
  <c r="C2979" i="53" a="1"/>
  <c r="D3372" i="53" a="1"/>
  <c r="C2399" i="53" a="1"/>
  <c r="D2556" i="53" a="1"/>
  <c r="C3667" i="53" a="1"/>
  <c r="A2012" i="53" a="1"/>
  <c r="C3260" i="53" a="1"/>
  <c r="C7780" i="53" a="1"/>
  <c r="A511" i="53" a="1"/>
  <c r="D2551" i="53" a="1"/>
  <c r="D498" i="53" a="1"/>
  <c r="B1377" i="53" a="1"/>
  <c r="E1707" i="53" a="1"/>
  <c r="D1434" i="53" a="1"/>
  <c r="D1950" i="53" a="1"/>
  <c r="D332" i="53" a="1"/>
  <c r="C1818" i="53" a="1"/>
  <c r="E1390" i="53" a="1"/>
  <c r="D2864" i="53" a="1"/>
  <c r="C2496" i="53" a="1"/>
  <c r="E308" i="53" a="1"/>
  <c r="B727" i="53" a="1"/>
  <c r="A1402" i="53" a="1"/>
  <c r="C2178" i="53" a="1"/>
  <c r="B1914" i="53" a="1"/>
  <c r="D2276" i="53" a="1"/>
  <c r="D1393" i="53" a="1"/>
  <c r="A123" i="53" a="1"/>
  <c r="E967" i="53" a="1"/>
  <c r="A1679" i="53" a="1"/>
  <c r="E103" i="53" a="1"/>
  <c r="B290" i="53" a="1"/>
  <c r="E2036" i="53" a="1"/>
  <c r="C457" i="53" a="1"/>
  <c r="D1263" i="53" a="1"/>
  <c r="C453" i="53" a="1"/>
  <c r="E743" i="53" a="1"/>
  <c r="A1472" i="53" a="1"/>
  <c r="A1788" i="53" a="1"/>
  <c r="D1941" i="53" a="1"/>
  <c r="B7765" i="53" a="1"/>
  <c r="D2419" i="53" a="1"/>
  <c r="E2855" i="53" a="1"/>
  <c r="B1933" i="53" a="1"/>
  <c r="D1863" i="53" a="1"/>
  <c r="A2294" i="53" a="1"/>
  <c r="A2656" i="53" a="1"/>
  <c r="E1767" i="53" a="1"/>
  <c r="B1284" i="53" a="1"/>
  <c r="B2217" i="53" a="1"/>
  <c r="E1798" i="53" a="1"/>
  <c r="A1133" i="53" a="1"/>
  <c r="E2238" i="53" a="1"/>
  <c r="E1925" i="53" a="1"/>
  <c r="A2481" i="53" a="1"/>
  <c r="D1767" i="53" a="1"/>
  <c r="A1192" i="53" a="1"/>
  <c r="D2062" i="53" a="1"/>
  <c r="E1818" i="53" a="1"/>
  <c r="E1555" i="53" a="1"/>
  <c r="B1502" i="53" a="1"/>
  <c r="B200" i="53" a="1"/>
  <c r="B1236" i="53" a="1"/>
  <c r="A1079" i="53" a="1"/>
  <c r="A852" i="53" a="1"/>
  <c r="D1898" i="53" a="1"/>
  <c r="B1103" i="53" a="1"/>
  <c r="A2891" i="53" a="1"/>
  <c r="D2076" i="53" a="1"/>
  <c r="C181" i="53" a="1"/>
  <c r="E1117" i="53" a="1"/>
  <c r="B1752" i="53" a="1"/>
  <c r="A423" i="53" a="1"/>
  <c r="C1300" i="53" a="1"/>
  <c r="B458" i="53" a="1"/>
  <c r="C3166" i="53" a="1"/>
  <c r="E2913" i="53" a="1"/>
  <c r="B1669" i="53" a="1"/>
  <c r="E1148" i="53" a="1"/>
  <c r="C1546" i="53" a="1"/>
  <c r="E1419" i="53" a="1"/>
  <c r="E2508" i="53" a="1"/>
  <c r="D1598" i="53" a="1"/>
  <c r="E7750" i="53" a="1"/>
  <c r="B273" i="53" a="1"/>
  <c r="E765" i="53" a="1"/>
  <c r="D604" i="53" a="1"/>
  <c r="C1333" i="53" a="1"/>
  <c r="E193" i="53" a="1"/>
  <c r="B341" i="53" a="1"/>
  <c r="A348" i="53" a="1"/>
  <c r="C1807" i="53" a="1"/>
  <c r="C1477" i="53" a="1"/>
  <c r="B1478" i="53" a="1"/>
  <c r="D738" i="53" a="1"/>
  <c r="A1837" i="53" a="1"/>
  <c r="C1543" i="53" a="1"/>
  <c r="E2376" i="53" a="1"/>
  <c r="B2353" i="53" a="1"/>
  <c r="C2169" i="53" a="1"/>
  <c r="D1716" i="53" a="1"/>
  <c r="C1719" i="53" a="1"/>
  <c r="D1164" i="53" a="1"/>
  <c r="A1821" i="53" a="1"/>
  <c r="E2079" i="53" a="1"/>
  <c r="A3379" i="53" a="1"/>
  <c r="A2284" i="53" a="1"/>
  <c r="B449" i="53" a="1"/>
  <c r="E1214" i="53" a="1"/>
  <c r="E1921" i="53" a="1"/>
  <c r="C1124" i="53" a="1"/>
  <c r="E3984" i="53" a="1"/>
  <c r="D4284" i="53" a="1"/>
  <c r="B1335" i="53" a="1"/>
  <c r="C1392" i="53" a="1"/>
  <c r="D1986" i="53" a="1"/>
  <c r="E1679" i="53" a="1"/>
  <c r="B1257" i="53" a="1"/>
  <c r="D894" i="53" a="1"/>
  <c r="D1222" i="53" a="1"/>
  <c r="B914" i="53" a="1"/>
  <c r="E1666" i="53" a="1"/>
  <c r="C1178" i="53" a="1"/>
  <c r="D2634" i="53" a="1"/>
  <c r="B2652" i="53" a="1"/>
  <c r="C3024" i="53" a="1"/>
  <c r="E907" i="53" a="1"/>
  <c r="C1513" i="53" a="1"/>
  <c r="A1971" i="53" a="1"/>
  <c r="B1424" i="53" a="1"/>
  <c r="D1676" i="53" a="1"/>
  <c r="E1922" i="53" a="1"/>
  <c r="E2039" i="53" a="1"/>
  <c r="C1196" i="53" a="1"/>
  <c r="D1304" i="53" a="1"/>
  <c r="D1468" i="53" a="1"/>
  <c r="B1782" i="53" a="1"/>
  <c r="B1946" i="53" a="1"/>
  <c r="B1890" i="53" a="1"/>
  <c r="B2647" i="53" a="1"/>
  <c r="A3726" i="53" a="1"/>
  <c r="B2144" i="53" a="1"/>
  <c r="D794" i="53" a="1"/>
  <c r="B1512" i="53" a="1"/>
  <c r="D1922" i="53" a="1"/>
  <c r="A2345" i="53" a="1"/>
  <c r="A1352" i="53" a="1"/>
  <c r="E450" i="53" a="1"/>
  <c r="B1965" i="53" a="1"/>
  <c r="B2554" i="53" a="1"/>
  <c r="E1208" i="53" a="1"/>
  <c r="A274" i="53" a="1"/>
  <c r="C1482" i="53" a="1"/>
  <c r="E1279" i="53" a="1"/>
  <c r="B561" i="53" a="1"/>
  <c r="B1942" i="53" a="1"/>
  <c r="D883" i="53" a="1"/>
  <c r="D1394" i="53" a="1"/>
  <c r="A3232" i="53" a="1"/>
  <c r="C911" i="53" a="1"/>
  <c r="B7551" i="53" a="1"/>
  <c r="A1866" i="53" a="1"/>
  <c r="B847" i="53" a="1"/>
  <c r="E547" i="53" a="1"/>
  <c r="A1416" i="53" a="1"/>
  <c r="B2127" i="53" a="1"/>
  <c r="B2382" i="53" a="1"/>
  <c r="A1414" i="53" a="1"/>
  <c r="C2767" i="53" a="1"/>
  <c r="C2425" i="53" a="1"/>
  <c r="D4256" i="53" a="1"/>
  <c r="E3871" i="53" a="1"/>
  <c r="B1886" i="53" a="1"/>
  <c r="A1784" i="53" a="1"/>
  <c r="B2351" i="53" a="1"/>
  <c r="B3153" i="53" a="1"/>
  <c r="C2919" i="53" a="1"/>
  <c r="D2386" i="53" a="1"/>
  <c r="A3488" i="53" a="1"/>
  <c r="E1972" i="53" a="1"/>
  <c r="C1229" i="53" a="1"/>
  <c r="C1973" i="53" a="1"/>
  <c r="B2431" i="53" a="1"/>
  <c r="B1622" i="53" a="1"/>
  <c r="D1813" i="53" a="1"/>
  <c r="A2763" i="53" a="1"/>
  <c r="B2855" i="53" a="1"/>
  <c r="D2177" i="53" a="1"/>
  <c r="A2137" i="53" a="1"/>
  <c r="C2076" i="53" a="1"/>
  <c r="E2218" i="53" a="1"/>
  <c r="C1863" i="53" a="1"/>
  <c r="E999" i="53" a="1"/>
  <c r="B1728" i="53" a="1"/>
  <c r="E1089" i="53" a="1"/>
  <c r="E1085" i="53" a="1"/>
  <c r="D1936" i="53" a="1"/>
  <c r="E1298" i="53" a="1"/>
  <c r="C680" i="53" a="1"/>
  <c r="E7812" i="53" a="1"/>
  <c r="E2923" i="53" a="1"/>
  <c r="E2026" i="53" a="1"/>
  <c r="E1627" i="53" a="1"/>
  <c r="A3546" i="53" a="1"/>
  <c r="B3469" i="53" a="1"/>
  <c r="A3042" i="53" a="1"/>
  <c r="B2414" i="53" a="1"/>
  <c r="B1429" i="53" a="1"/>
  <c r="C1677" i="53" a="1"/>
  <c r="A2441" i="53" a="1"/>
  <c r="A1453" i="53" a="1"/>
  <c r="A1925" i="53" a="1"/>
  <c r="C3458" i="53" a="1"/>
  <c r="B3387" i="53" a="1"/>
  <c r="D2689" i="53" a="1"/>
  <c r="B2474" i="53" a="1"/>
  <c r="D3206" i="53" a="1"/>
  <c r="D2466" i="53" a="1"/>
  <c r="B3565" i="53" a="1"/>
  <c r="E2611" i="53" a="1"/>
  <c r="B3430" i="53" a="1"/>
  <c r="A4030" i="53" a="1"/>
  <c r="B1625" i="53" a="1"/>
  <c r="A1739" i="53" a="1"/>
  <c r="B1924" i="53" a="1"/>
  <c r="D1189" i="53" a="1"/>
  <c r="E1352" i="53" a="1"/>
  <c r="D2005" i="53" a="1"/>
  <c r="E2255" i="53" a="1"/>
  <c r="D1672" i="53" a="1"/>
  <c r="E1381" i="53" a="1"/>
  <c r="A1125" i="53" a="1"/>
  <c r="C4265" i="53" a="1"/>
  <c r="E1844" i="53" a="1"/>
  <c r="D3138" i="53" a="1"/>
  <c r="D2487" i="53" a="1"/>
  <c r="C3267" i="53" a="1"/>
  <c r="A1397" i="53" a="1"/>
  <c r="D2232" i="53" a="1"/>
  <c r="D2908" i="53" a="1"/>
  <c r="E2173" i="53" a="1"/>
  <c r="E2777" i="53" a="1"/>
  <c r="B1468" i="53" a="1"/>
  <c r="C2457" i="53" a="1"/>
  <c r="C2685" i="53" a="1"/>
  <c r="C3055" i="53" a="1"/>
  <c r="C3309" i="53" a="1"/>
  <c r="D2144" i="53" a="1"/>
  <c r="E2372" i="53" a="1"/>
  <c r="C2797" i="53" a="1"/>
  <c r="D2691" i="53" a="1"/>
  <c r="A4210" i="53" a="1"/>
  <c r="A1199" i="53" a="1"/>
  <c r="B4041" i="53" a="1"/>
  <c r="E76" i="53" a="1"/>
  <c r="B530" i="53" a="1"/>
  <c r="D949" i="53" a="1"/>
  <c r="B2504" i="53" a="1"/>
  <c r="E1987" i="53" a="1"/>
  <c r="E1031" i="53" a="1"/>
  <c r="B1908" i="53" a="1"/>
  <c r="C1534" i="53" a="1"/>
  <c r="A3316" i="53" a="1"/>
  <c r="B3458" i="53" a="1"/>
  <c r="C1437" i="53" a="1"/>
  <c r="E4812" i="53" a="1"/>
  <c r="A3303" i="53" a="1"/>
  <c r="B1303" i="53" a="1"/>
  <c r="A3218" i="53" a="1"/>
  <c r="A2957" i="53" a="1"/>
  <c r="E3183" i="53" a="1"/>
  <c r="B2701" i="53" a="1"/>
  <c r="B2909" i="53" a="1"/>
  <c r="E3395" i="53" a="1"/>
  <c r="D1518" i="53" a="1"/>
  <c r="A2044" i="53" a="1"/>
  <c r="D2983" i="53" a="1"/>
  <c r="B2682" i="53" a="1"/>
  <c r="B2274" i="53" a="1"/>
  <c r="C2934" i="53" a="1"/>
  <c r="A2145" i="53" a="1"/>
  <c r="D2639" i="53" a="1"/>
  <c r="A1497" i="53" a="1"/>
  <c r="D634" i="53" a="1"/>
  <c r="A3084" i="53" a="1"/>
  <c r="A814" i="53" a="1"/>
  <c r="A1635" i="53" a="1"/>
  <c r="A1887" i="53" a="1"/>
  <c r="B615" i="53" a="1"/>
  <c r="E1382" i="53" a="1"/>
  <c r="B1573" i="53" a="1"/>
  <c r="C3057" i="53" a="1"/>
  <c r="E2281" i="53" a="1"/>
  <c r="A1240" i="53" a="1"/>
  <c r="A2298" i="53" a="1"/>
  <c r="B2356" i="53" a="1"/>
  <c r="B2698" i="53" a="1"/>
  <c r="E3161" i="53" a="1"/>
  <c r="A1861" i="53" a="1"/>
  <c r="E2596" i="53" a="1"/>
  <c r="C2860" i="53" a="1"/>
  <c r="D2468" i="53" a="1"/>
  <c r="A2912" i="53" a="1"/>
  <c r="B2211" i="53" a="1"/>
  <c r="B3515" i="53" a="1"/>
  <c r="E2049" i="53" a="1"/>
  <c r="C1325" i="53" a="1"/>
  <c r="D2820" i="53" a="1"/>
  <c r="B1587" i="53" a="1"/>
  <c r="E2423" i="53" a="1"/>
  <c r="D2812" i="53" a="1"/>
  <c r="C3234" i="53" a="1"/>
  <c r="B2729" i="53" a="1"/>
  <c r="B1807" i="53" a="1"/>
  <c r="B2031" i="53" a="1"/>
  <c r="D1730" i="53" a="1"/>
  <c r="D2122" i="53" a="1"/>
  <c r="D2070" i="53" a="1"/>
  <c r="B976" i="53" a="1"/>
  <c r="E772" i="53" a="1"/>
  <c r="B2243" i="53" a="1"/>
  <c r="A757" i="53" a="1"/>
  <c r="B2483" i="53" a="1"/>
  <c r="D1410" i="53" a="1"/>
  <c r="E2402" i="53" a="1"/>
  <c r="B1811" i="53" a="1"/>
  <c r="E2343" i="53" a="1"/>
  <c r="D2508" i="53" a="1"/>
  <c r="D1378" i="53" a="1"/>
  <c r="C653" i="53" a="1"/>
  <c r="A3208" i="53" a="1"/>
  <c r="A2550" i="53" a="1"/>
  <c r="A3089" i="53" a="1"/>
  <c r="D208" i="53" a="1"/>
  <c r="A1377" i="53" a="1"/>
  <c r="D2955" i="53" a="1"/>
  <c r="C374" i="53" a="1"/>
  <c r="A2148" i="53" a="1"/>
  <c r="C1134" i="53" a="1"/>
  <c r="C1241" i="53" a="1"/>
  <c r="E2290" i="53" a="1"/>
  <c r="D1444" i="53" a="1"/>
  <c r="D2379" i="53" a="1"/>
  <c r="E2797" i="53" a="1"/>
  <c r="E2773" i="53" a="1"/>
  <c r="A2708" i="53" a="1"/>
  <c r="E2160" i="53" a="1"/>
  <c r="B4398" i="53" a="1"/>
  <c r="E4052" i="53" a="1"/>
  <c r="D2861" i="53" a="1"/>
  <c r="B3587" i="53" a="1"/>
  <c r="B2911" i="53" a="1"/>
  <c r="B2703" i="53" a="1"/>
  <c r="B2579" i="53" a="1"/>
  <c r="D2964" i="53" a="1"/>
  <c r="D3837" i="53" a="1"/>
  <c r="E1917" i="53" a="1"/>
  <c r="E1441" i="53" a="1"/>
  <c r="B1256" i="53" a="1"/>
  <c r="D1429" i="53" a="1"/>
  <c r="A2419" i="53" a="1"/>
  <c r="D2180" i="53" a="1"/>
  <c r="B2811" i="53" a="1"/>
  <c r="B2428" i="53" a="1"/>
  <c r="B1458" i="53" a="1"/>
  <c r="D2299" i="53" a="1"/>
  <c r="E1107" i="53" a="1"/>
  <c r="D2011" i="53" a="1"/>
  <c r="D368" i="53" a="1"/>
  <c r="C2339" i="53" a="1"/>
  <c r="E1752" i="53" a="1"/>
  <c r="D1352" i="53" a="1"/>
  <c r="B1650" i="53" a="1"/>
  <c r="E1966" i="53" a="1"/>
  <c r="E311" i="53" a="1"/>
  <c r="A3314" i="53" a="1"/>
  <c r="A1921" i="53" a="1"/>
  <c r="D2795" i="53" a="1"/>
  <c r="C2266" i="53" a="1"/>
  <c r="B2999" i="53" a="1"/>
  <c r="B2236" i="53" a="1"/>
  <c r="E3016" i="53" a="1"/>
  <c r="C2277" i="53" a="1"/>
  <c r="C1727" i="53" a="1"/>
  <c r="D2513" i="53" a="1"/>
  <c r="E2048" i="53" a="1"/>
  <c r="D2347" i="53" a="1"/>
  <c r="E2667" i="53" a="1"/>
  <c r="E3622" i="53" a="1"/>
  <c r="D2640" i="53" a="1"/>
  <c r="C1591" i="53" a="1"/>
  <c r="A2277" i="53" a="1"/>
  <c r="C1293" i="53" a="1"/>
  <c r="C1346" i="53" a="1"/>
  <c r="B2340" i="53" a="1"/>
  <c r="E2345" i="53" a="1"/>
  <c r="C2933" i="53" a="1"/>
  <c r="D3094" i="53" a="1"/>
  <c r="C1355" i="53" a="1"/>
  <c r="E1391" i="53" a="1"/>
  <c r="C2811" i="53" a="1"/>
  <c r="A3096" i="53" a="1"/>
  <c r="C2071" i="53" a="1"/>
  <c r="A2986" i="53" a="1"/>
  <c r="E2960" i="53" a="1"/>
  <c r="B1503" i="53" a="1"/>
  <c r="A2329" i="53" a="1"/>
  <c r="E1958" i="53" a="1"/>
  <c r="C3060" i="53" a="1"/>
  <c r="E2271" i="53" a="1"/>
  <c r="E1640" i="53" a="1"/>
  <c r="E2083" i="53" a="1"/>
  <c r="E1424" i="53" a="1"/>
  <c r="B2990" i="53" a="1"/>
  <c r="E1876" i="53" a="1"/>
  <c r="B2208" i="53" a="1"/>
  <c r="A2130" i="53" a="1"/>
  <c r="D2672" i="53" a="1"/>
  <c r="C1452" i="53" a="1"/>
  <c r="D1708" i="53" a="1"/>
  <c r="A1704" i="53" a="1"/>
  <c r="E3014" i="53" a="1"/>
  <c r="C1575" i="53" a="1"/>
  <c r="A1960" i="53" a="1"/>
  <c r="B2172" i="53" a="1"/>
  <c r="A4092" i="53" a="1"/>
  <c r="E1715" i="53" a="1"/>
  <c r="C3065" i="53" a="1"/>
  <c r="D2772" i="53" a="1"/>
  <c r="B1567" i="53" a="1"/>
  <c r="C3213" i="53" a="1"/>
  <c r="A2075" i="53" a="1"/>
  <c r="A3740" i="53" a="1"/>
  <c r="E3005" i="53" a="1"/>
  <c r="C2660" i="53" a="1"/>
  <c r="E2603" i="53" a="1"/>
  <c r="B2436" i="53" a="1"/>
  <c r="E2210" i="53" a="1"/>
  <c r="A2729" i="53" a="1"/>
  <c r="E2323" i="53" a="1"/>
  <c r="A3296" i="53" a="1"/>
  <c r="A1710" i="53" a="1"/>
  <c r="B3026" i="53" a="1"/>
  <c r="D2735" i="53" a="1"/>
  <c r="D2479" i="53" a="1"/>
  <c r="B2966" i="53" a="1"/>
  <c r="C2160" i="53" a="1"/>
  <c r="B2466" i="53" a="1"/>
  <c r="B3351" i="53" a="1"/>
  <c r="A2604" i="53" a="1"/>
  <c r="B2276" i="53" a="1"/>
  <c r="D3426" i="53" a="1"/>
  <c r="A2432" i="53" a="1"/>
  <c r="D2600" i="53" a="1"/>
  <c r="B3007" i="53" a="1"/>
  <c r="D3626" i="53" a="1"/>
  <c r="A3192" i="53" a="1"/>
  <c r="D2944" i="53" a="1"/>
  <c r="B2040" i="53" a="1"/>
  <c r="B2004" i="53" a="1"/>
  <c r="C3200" i="53" a="1"/>
  <c r="D2981" i="53" a="1"/>
  <c r="A532" i="53" a="1"/>
  <c r="D2289" i="53" a="1"/>
  <c r="C3207" i="53" a="1"/>
  <c r="C1570" i="53" a="1"/>
  <c r="B2397" i="53" a="1"/>
  <c r="D1246" i="53" a="1"/>
  <c r="C2554" i="53" a="1"/>
  <c r="E2990" i="53" a="1"/>
  <c r="D1487" i="53" a="1"/>
  <c r="C2788" i="53" a="1"/>
  <c r="A1273" i="53" a="1"/>
  <c r="A2835" i="53" a="1"/>
  <c r="E1944" i="53" a="1"/>
  <c r="C1986" i="53" a="1"/>
  <c r="C2409" i="53" a="1"/>
  <c r="D3019" i="53" a="1"/>
  <c r="A2959" i="53" a="1"/>
  <c r="D2720" i="53" a="1"/>
  <c r="A2215" i="53" a="1"/>
  <c r="B2895" i="53" a="1"/>
  <c r="E3028" i="53" a="1"/>
  <c r="E2456" i="53" a="1"/>
  <c r="A2954" i="53" a="1"/>
  <c r="B2960" i="53" a="1"/>
  <c r="D1550" i="53" a="1"/>
  <c r="E1736" i="53" a="1"/>
  <c r="C2688" i="53" a="1"/>
  <c r="A3978" i="53" a="1"/>
  <c r="E2763" i="53" a="1"/>
  <c r="A1495" i="53" a="1"/>
  <c r="C2134" i="53" a="1"/>
  <c r="B3235" i="53" a="1"/>
  <c r="E2075" i="53" a="1"/>
  <c r="C2821" i="53" a="1"/>
  <c r="A2973" i="53" a="1"/>
  <c r="C2244" i="53" a="1"/>
  <c r="C3639" i="53" a="1"/>
  <c r="A3107" i="53" a="1"/>
  <c r="E3364" i="53" a="1"/>
  <c r="B3708" i="53" a="1"/>
  <c r="E3377" i="53" a="1"/>
  <c r="A3920" i="53" a="1"/>
  <c r="A2895" i="53" a="1"/>
  <c r="B2383" i="53" a="1"/>
  <c r="C3482" i="53" a="1"/>
  <c r="C3067" i="53" a="1"/>
  <c r="C3723" i="53" a="1"/>
  <c r="D2682" i="53" a="1"/>
  <c r="C3660" i="53" a="1"/>
  <c r="B3509" i="53" a="1"/>
  <c r="C4339" i="53" a="1"/>
  <c r="D3020" i="53" a="1"/>
  <c r="B2646" i="53" a="1"/>
  <c r="D3104" i="53" a="1"/>
  <c r="E2385" i="53" a="1"/>
  <c r="E3171" i="53" a="1"/>
  <c r="B537" i="53" a="1"/>
  <c r="D1038" i="53" a="1"/>
  <c r="A1483" i="53" a="1"/>
  <c r="B2443" i="53" a="1"/>
  <c r="A2299" i="53" a="1"/>
  <c r="D936" i="53" a="1"/>
  <c r="B877" i="53" a="1"/>
  <c r="A980" i="53" a="1"/>
  <c r="A2395" i="53" a="1"/>
  <c r="A612" i="53" a="1"/>
  <c r="B1369" i="53" a="1"/>
  <c r="B1711" i="53" a="1"/>
  <c r="B2030" i="53" a="1"/>
  <c r="A803" i="53" a="1"/>
  <c r="C1980" i="53" a="1"/>
  <c r="E740" i="53" a="1"/>
  <c r="B6844" i="53" a="1"/>
  <c r="E1765" i="53" a="1"/>
  <c r="A6909" i="53" a="1"/>
  <c r="A1591" i="53" a="1"/>
  <c r="A510" i="53" a="1"/>
  <c r="C1965" i="53" a="1"/>
  <c r="D1421" i="53" a="1"/>
  <c r="A1853" i="53" a="1"/>
  <c r="A1538" i="53" a="1"/>
  <c r="E2184" i="53" a="1"/>
  <c r="D860" i="53" a="1"/>
  <c r="D1370" i="53" a="1"/>
  <c r="E1032" i="53" a="1"/>
  <c r="B1925" i="53" a="1"/>
  <c r="E2780" i="53" a="1"/>
  <c r="A2756" i="53" a="1"/>
  <c r="B124" i="53" a="1"/>
  <c r="B191" i="53" a="1"/>
  <c r="E2250" i="53" a="1"/>
  <c r="C2705" i="53" a="1"/>
  <c r="C742" i="53" a="1"/>
  <c r="C1663" i="53" a="1"/>
  <c r="D3014" i="53" a="1"/>
  <c r="D2836" i="53" a="1"/>
  <c r="D2267" i="53" a="1"/>
  <c r="D142" i="53" a="1"/>
  <c r="B837" i="53" a="1"/>
  <c r="E2886" i="53" a="1"/>
  <c r="A1897" i="53" a="1"/>
  <c r="D2198" i="53" a="1"/>
  <c r="A1955" i="53" a="1"/>
  <c r="B6966" i="53" a="1"/>
  <c r="E2202" i="53" a="1"/>
  <c r="E2999" i="53" a="1"/>
  <c r="A2925" i="53" a="1"/>
  <c r="C2278" i="53" a="1"/>
  <c r="C2179" i="53" a="1"/>
  <c r="E1912" i="53" a="1"/>
  <c r="D1835" i="53" a="1"/>
  <c r="C1165" i="53" a="1"/>
  <c r="B131" i="53" a="1"/>
  <c r="C2051" i="53" a="1"/>
  <c r="C2544" i="53" a="1"/>
  <c r="B849" i="53" a="1"/>
  <c r="B3164" i="53" a="1"/>
  <c r="C1054" i="53" a="1"/>
  <c r="B682" i="53" a="1"/>
  <c r="A1811" i="53" a="1"/>
  <c r="A1713" i="53" a="1"/>
  <c r="E1012" i="53" a="1"/>
  <c r="D1172" i="53" a="1"/>
  <c r="D882" i="53" a="1"/>
  <c r="A3097" i="53" a="1"/>
  <c r="A1824" i="53" a="1"/>
  <c r="D675" i="53" a="1"/>
  <c r="D2182" i="53" a="1"/>
  <c r="E1593" i="53" a="1"/>
  <c r="A1976" i="53" a="1"/>
  <c r="B2222" i="53" a="1"/>
  <c r="D1463" i="53" a="1"/>
  <c r="C931" i="53" a="1"/>
  <c r="C1752" i="53" a="1"/>
  <c r="B437" i="53" a="1"/>
  <c r="D787" i="53" a="1"/>
  <c r="E2061" i="53" a="1"/>
  <c r="A1476" i="53" a="1"/>
  <c r="C189" i="53" a="1"/>
  <c r="C1353" i="53" a="1"/>
  <c r="B1530" i="53" a="1"/>
  <c r="A555" i="53" a="1"/>
  <c r="B399" i="53" a="1"/>
  <c r="A886" i="53" a="1"/>
  <c r="E1159" i="53" a="1"/>
  <c r="D990" i="53" a="1"/>
  <c r="A1894" i="53" a="1"/>
  <c r="D864" i="53" a="1"/>
  <c r="E476" i="53" a="1"/>
  <c r="A2400" i="53" a="1"/>
  <c r="D1430" i="53" a="1"/>
  <c r="B1862" i="53" a="1"/>
  <c r="E3080" i="53" a="1"/>
  <c r="D1938" i="53" a="1"/>
  <c r="E3249" i="53" a="1"/>
  <c r="B2449" i="53" a="1"/>
  <c r="E1847" i="53" a="1"/>
  <c r="C869" i="53" a="1"/>
  <c r="D805" i="53" a="1"/>
  <c r="D1844" i="53" a="1"/>
  <c r="E3839" i="53" a="1"/>
  <c r="A3785" i="53" a="1"/>
  <c r="B2006" i="53" a="1"/>
  <c r="C927" i="53" a="1"/>
  <c r="B1930" i="53" a="1"/>
  <c r="C2014" i="53" a="1"/>
  <c r="C16" i="53" a="1"/>
  <c r="B20" i="53" a="1"/>
  <c r="E2040" i="53" a="1"/>
  <c r="C1527" i="53" a="1"/>
  <c r="A985" i="53" a="1"/>
  <c r="C1336" i="53" a="1"/>
  <c r="C2508" i="53" a="1"/>
  <c r="C2608" i="53" a="1"/>
  <c r="B1206" i="53" a="1"/>
  <c r="E757" i="53" a="1"/>
  <c r="E1873" i="53" a="1"/>
  <c r="D1294" i="53" a="1"/>
  <c r="D1521" i="53" a="1"/>
  <c r="C1936" i="53" a="1"/>
  <c r="A2008" i="53" a="1"/>
  <c r="C2254" i="53" a="1"/>
  <c r="B811" i="53" a="1"/>
  <c r="E1349" i="53" a="1"/>
  <c r="D1368" i="53" a="1"/>
  <c r="D1944" i="53" a="1"/>
  <c r="C1059" i="53" a="1"/>
  <c r="E2549" i="53" a="1"/>
  <c r="E2540" i="53" a="1"/>
  <c r="D3132" i="53" a="1"/>
  <c r="E2791" i="53" a="1"/>
  <c r="A1147" i="53" a="1"/>
  <c r="B1384" i="53" a="1"/>
  <c r="E1903" i="53" a="1"/>
  <c r="C2360" i="53" a="1"/>
  <c r="C1739" i="53" a="1"/>
  <c r="A1166" i="53" a="1"/>
  <c r="C6888" i="53" a="1"/>
  <c r="B1264" i="53" a="1"/>
  <c r="A7562" i="53" a="1"/>
  <c r="D1490" i="53" a="1"/>
  <c r="C1750" i="53" a="1"/>
  <c r="D1734" i="53" a="1"/>
  <c r="B748" i="53" a="1"/>
  <c r="A2473" i="53" a="1"/>
  <c r="A736" i="53" a="1"/>
  <c r="B1955" i="53" a="1"/>
  <c r="D2393" i="53" a="1"/>
  <c r="C2269" i="53" a="1"/>
  <c r="B2427" i="53" a="1"/>
  <c r="C2402" i="53" a="1"/>
  <c r="C795" i="53" a="1"/>
  <c r="C1246" i="53" a="1"/>
  <c r="B1398" i="53" a="1"/>
  <c r="D2112" i="53" a="1"/>
  <c r="E1881" i="53" a="1"/>
  <c r="A1554" i="53" a="1"/>
  <c r="D2650" i="53" a="1"/>
  <c r="D1827" i="53" a="1"/>
  <c r="A1964" i="53" a="1"/>
  <c r="A2851" i="53" a="1"/>
  <c r="C1974" i="53" a="1"/>
  <c r="E3186" i="53" a="1"/>
  <c r="A2652" i="53" a="1"/>
  <c r="E2725" i="53" a="1"/>
  <c r="E2616" i="53" a="1"/>
  <c r="A3545" i="53" a="1"/>
  <c r="D3997" i="53" a="1"/>
  <c r="D3186" i="53" a="1"/>
  <c r="C2490" i="53" a="1"/>
  <c r="E2058" i="53" a="1"/>
  <c r="E2159" i="53" a="1"/>
  <c r="B1453" i="53" a="1"/>
  <c r="E2163" i="53" a="1"/>
  <c r="B3017" i="53" a="1"/>
  <c r="B3425" i="53" a="1"/>
  <c r="E3189" i="53" a="1"/>
  <c r="D1992" i="53" a="1"/>
  <c r="D2145" i="53" a="1"/>
  <c r="A2325" i="53" a="1"/>
  <c r="C2112" i="53" a="1"/>
  <c r="A1748" i="53" a="1"/>
  <c r="A1996" i="53" a="1"/>
  <c r="E665" i="53" a="1"/>
  <c r="B763" i="53" a="1"/>
  <c r="E2317" i="53" a="1"/>
  <c r="D1373" i="53" a="1"/>
  <c r="A51" i="53" a="1"/>
  <c r="C1720" i="53" a="1"/>
  <c r="A2447" i="53" a="1"/>
  <c r="C1931" i="53" a="1"/>
  <c r="E1757" i="53" a="1"/>
  <c r="E2193" i="53" a="1"/>
  <c r="B3040" i="53" a="1"/>
  <c r="A2620" i="53" a="1"/>
  <c r="D1514" i="53" a="1"/>
  <c r="E1432" i="53" a="1"/>
  <c r="C2121" i="53" a="1"/>
  <c r="C2456" i="53" a="1"/>
  <c r="A1714" i="53" a="1"/>
  <c r="D2507" i="53" a="1"/>
  <c r="E2657" i="53" a="1"/>
  <c r="B2606" i="53" a="1"/>
  <c r="C3265" i="53" a="1"/>
  <c r="B1992" i="53" a="1"/>
  <c r="E2889" i="53" a="1"/>
  <c r="B1867" i="53" a="1"/>
  <c r="A2126" i="53" a="1"/>
  <c r="A2115" i="53" a="1"/>
  <c r="B2549" i="53" a="1"/>
  <c r="D2701" i="53" a="1"/>
  <c r="A949" i="53" a="1"/>
  <c r="B1240" i="53" a="1"/>
  <c r="C1459" i="53" a="1"/>
  <c r="C2817" i="53" a="1"/>
  <c r="A2048" i="53" a="1"/>
  <c r="E731" i="53" a="1"/>
  <c r="C1558" i="53" a="1"/>
  <c r="C1148" i="53" a="1"/>
  <c r="E1123" i="53" a="1"/>
  <c r="B2169" i="53" a="1"/>
  <c r="D252" i="53" a="1"/>
  <c r="A1708" i="53" a="1"/>
  <c r="B1707" i="53" a="1"/>
  <c r="E3280" i="53" a="1"/>
  <c r="D3710" i="53" a="1"/>
  <c r="E3151" i="53" a="1"/>
  <c r="B2644" i="53" a="1"/>
  <c r="D2923" i="53" a="1"/>
  <c r="B2598" i="53" a="1"/>
  <c r="D3008" i="53" a="1"/>
  <c r="D2630" i="53" a="1"/>
  <c r="A3469" i="53" a="1"/>
  <c r="D3408" i="53" a="1"/>
  <c r="C1809" i="53" a="1"/>
  <c r="E2928" i="53" a="1"/>
  <c r="D3698" i="53" a="1"/>
  <c r="E2280" i="53" a="1"/>
  <c r="B2672" i="53" a="1"/>
  <c r="E3027" i="53" a="1"/>
  <c r="D3573" i="53" a="1"/>
  <c r="D1722" i="53" a="1"/>
  <c r="A2150" i="53" a="1"/>
  <c r="C972" i="53" a="1"/>
  <c r="A1214" i="53" a="1"/>
  <c r="B2581" i="53" a="1"/>
  <c r="D147" i="53" a="1"/>
  <c r="B874" i="53" a="1"/>
  <c r="B7756" i="53" a="1"/>
  <c r="A2558" i="53" a="1"/>
  <c r="A2482" i="53" a="1"/>
  <c r="D2510" i="53" a="1"/>
  <c r="E2135" i="53" a="1"/>
  <c r="A2176" i="53" a="1"/>
  <c r="A3957" i="53" a="1"/>
  <c r="E3901" i="53" a="1"/>
  <c r="E3218" i="53" a="1"/>
  <c r="A2548" i="53" a="1"/>
  <c r="D3123" i="53" a="1"/>
  <c r="E3480" i="53" a="1"/>
  <c r="C3548" i="53" a="1"/>
  <c r="B3135" i="53" a="1"/>
  <c r="D5173" i="53" a="1"/>
  <c r="C3647" i="53" a="1"/>
  <c r="D1885" i="53" a="1"/>
  <c r="D3111" i="53" a="1"/>
  <c r="B2810" i="53" a="1"/>
  <c r="B2568" i="53" a="1"/>
  <c r="D3051" i="53" a="1"/>
  <c r="C2436" i="53" a="1"/>
  <c r="B2403" i="53" a="1"/>
  <c r="B3483" i="53" a="1"/>
  <c r="A1337" i="53" a="1"/>
  <c r="B2790" i="53" a="1"/>
  <c r="A2035" i="53" a="1"/>
  <c r="C1393" i="53" a="1"/>
  <c r="E203" i="53" a="1"/>
  <c r="E1678" i="53" a="1"/>
  <c r="A1381" i="53" a="1"/>
  <c r="D954" i="53" a="1"/>
  <c r="D2566" i="53" a="1"/>
  <c r="E2148" i="53" a="1"/>
  <c r="D2372" i="53" a="1"/>
  <c r="D3659" i="53" a="1"/>
  <c r="D2880" i="53" a="1"/>
  <c r="E4908" i="53" a="1"/>
  <c r="B4896" i="53" a="1"/>
  <c r="D1957" i="53" a="1"/>
  <c r="A3550" i="53" a="1"/>
  <c r="A4157" i="53" a="1"/>
  <c r="B3913" i="53" a="1"/>
  <c r="E1622" i="53" a="1"/>
  <c r="C2331" i="53" a="1"/>
  <c r="B2249" i="53" a="1"/>
  <c r="B1345" i="53" a="1"/>
  <c r="A2065" i="53" a="1"/>
  <c r="B3122" i="53" a="1"/>
  <c r="D2831" i="53" a="1"/>
  <c r="D2573" i="53" a="1"/>
  <c r="B2022" i="53" a="1"/>
  <c r="B3944" i="53" a="1"/>
  <c r="D4187" i="53" a="1"/>
  <c r="C1489" i="53" a="1"/>
  <c r="A2703" i="53" a="1"/>
  <c r="D2912" i="53" a="1"/>
  <c r="D2582" i="53" a="1"/>
  <c r="C1216" i="53" a="1"/>
  <c r="B2551" i="53" a="1"/>
  <c r="E797" i="53" a="1"/>
  <c r="D1627" i="53" a="1"/>
  <c r="D968" i="53" a="1"/>
  <c r="B1187" i="53" a="1"/>
  <c r="B1719" i="53" a="1"/>
  <c r="B1559" i="53" a="1"/>
  <c r="C1950" i="53" a="1"/>
  <c r="C3090" i="53" a="1"/>
  <c r="A2393" i="53" a="1"/>
  <c r="B1761" i="53" a="1"/>
  <c r="C2525" i="53" a="1"/>
  <c r="D3762" i="53" a="1"/>
  <c r="A2442" i="53" a="1"/>
  <c r="B2655" i="53" a="1"/>
  <c r="C2282" i="53" a="1"/>
  <c r="E2288" i="53" a="1"/>
  <c r="C1369" i="53" a="1"/>
  <c r="D1608" i="53" a="1"/>
  <c r="D765" i="53" a="1"/>
  <c r="C2418" i="53" a="1"/>
  <c r="B589" i="53" a="1"/>
  <c r="B1015" i="53" a="1"/>
  <c r="C2394" i="53" a="1"/>
  <c r="A2377" i="53" a="1"/>
  <c r="B1276" i="53" a="1"/>
  <c r="D1555" i="53" a="1"/>
  <c r="B3188" i="53" a="1"/>
  <c r="C2274" i="53" a="1"/>
  <c r="E3262" i="53" a="1"/>
  <c r="C3061" i="53" a="1"/>
  <c r="C2689" i="53" a="1"/>
  <c r="D1697" i="53" a="1"/>
  <c r="E1331" i="53" a="1"/>
  <c r="A1287" i="53" a="1"/>
  <c r="E2330" i="53" a="1"/>
  <c r="E2945" i="53" a="1"/>
  <c r="C2603" i="53" a="1"/>
  <c r="A2279" i="53" a="1"/>
  <c r="A2357" i="53" a="1"/>
  <c r="C1782" i="53" a="1"/>
  <c r="B1697" i="53" a="1"/>
  <c r="E2359" i="53" a="1"/>
  <c r="E2492" i="53" a="1"/>
  <c r="E2138" i="53" a="1"/>
  <c r="D1568" i="53" a="1"/>
  <c r="D2327" i="53" a="1"/>
  <c r="C1193" i="53" a="1"/>
  <c r="C217" i="53" a="1"/>
  <c r="A2724" i="53" a="1"/>
  <c r="C338" i="53" a="1"/>
  <c r="A1829" i="53" a="1"/>
  <c r="D1887" i="53" a="1"/>
  <c r="B1222" i="53" a="1"/>
  <c r="A1979" i="53" a="1"/>
  <c r="E2460" i="53" a="1"/>
  <c r="A2919" i="53" a="1"/>
  <c r="C2521" i="53" a="1"/>
  <c r="B2063" i="53" a="1"/>
  <c r="A2640" i="53" a="1"/>
  <c r="D2752" i="53" a="1"/>
  <c r="B4235" i="53" a="1"/>
  <c r="A3861" i="53" a="1"/>
  <c r="E1683" i="53" a="1"/>
  <c r="E1638" i="53" a="1"/>
  <c r="C1969" i="53" a="1"/>
  <c r="A2908" i="53" a="1"/>
  <c r="A2738" i="53" a="1"/>
  <c r="C2583" i="53" a="1"/>
  <c r="C3164" i="53" a="1"/>
  <c r="C2367" i="53" a="1"/>
  <c r="D1526" i="53" a="1"/>
  <c r="A2309" i="53" a="1"/>
  <c r="D2292" i="53" a="1"/>
  <c r="A1427" i="53" a="1"/>
  <c r="B2110" i="53" a="1"/>
  <c r="C3058" i="53" a="1"/>
  <c r="E3232" i="53" a="1"/>
  <c r="B1940" i="53" a="1"/>
  <c r="E2537" i="53" a="1"/>
  <c r="A1161" i="53" a="1"/>
  <c r="C1344" i="53" a="1"/>
  <c r="B2639" i="53" a="1"/>
  <c r="E1850" i="53" a="1"/>
  <c r="B2149" i="53" a="1"/>
  <c r="C3071" i="53" a="1"/>
  <c r="E2318" i="53" a="1"/>
  <c r="D1757" i="53" a="1"/>
  <c r="D1620" i="53" a="1"/>
  <c r="E2441" i="53" a="1"/>
  <c r="E3145" i="53" a="1"/>
  <c r="C2443" i="53" a="1"/>
  <c r="E1384" i="53" a="1"/>
  <c r="E2140" i="53" a="1"/>
  <c r="B3311" i="53" a="1"/>
  <c r="C3438" i="53" a="1"/>
  <c r="D2364" i="53" a="1"/>
  <c r="E3172" i="53" a="1"/>
  <c r="B2448" i="53" a="1"/>
  <c r="E2577" i="53" a="1"/>
  <c r="C1443" i="53" a="1"/>
  <c r="B2163" i="53" a="1"/>
  <c r="E2772" i="53" a="1"/>
  <c r="D2693" i="53" a="1"/>
  <c r="D1039" i="53" a="1"/>
  <c r="E1989" i="53" a="1"/>
  <c r="E2983" i="53" a="1"/>
  <c r="A4385" i="53" a="1"/>
  <c r="C2796" i="53" a="1"/>
  <c r="D1762" i="53" a="1"/>
  <c r="C1356" i="53" a="1"/>
  <c r="C977" i="53" a="1"/>
  <c r="E1550" i="53" a="1"/>
  <c r="E2849" i="53" a="1"/>
  <c r="B2555" i="53" a="1"/>
  <c r="D2520" i="53" a="1"/>
  <c r="B2912" i="53" a="1"/>
  <c r="D3442" i="53" a="1"/>
  <c r="E4328" i="53" a="1"/>
  <c r="A3306" i="53" a="1"/>
  <c r="E3329" i="53" a="1"/>
  <c r="A3824" i="53" a="1"/>
  <c r="E3094" i="53" a="1"/>
  <c r="B2288" i="53" a="1"/>
  <c r="E3471" i="53" a="1"/>
  <c r="E3024" i="53" a="1"/>
  <c r="A3718" i="53" a="1"/>
  <c r="A3237" i="53" a="1"/>
  <c r="B3622" i="53" a="1"/>
  <c r="B4402" i="53" a="1"/>
  <c r="A2709" i="53" a="1"/>
  <c r="B2742" i="53" a="1"/>
  <c r="A2380" i="53" a="1"/>
  <c r="B2827" i="53" a="1"/>
  <c r="E2534" i="53" a="1"/>
  <c r="C2990" i="53" a="1"/>
  <c r="C2013" i="53" a="1"/>
  <c r="A3806" i="53" a="1"/>
  <c r="B4081" i="53" a="1"/>
  <c r="C2163" i="53" a="1"/>
  <c r="B2495" i="53" a="1"/>
  <c r="E1636" i="53" a="1"/>
  <c r="A1689" i="53" a="1"/>
  <c r="C2337" i="53" a="1"/>
  <c r="B2657" i="53" a="1"/>
  <c r="A3092" i="53" a="1"/>
  <c r="B2658" i="53" a="1"/>
  <c r="A2208" i="53" a="1"/>
  <c r="C2401" i="53" a="1"/>
  <c r="E1673" i="53" a="1"/>
  <c r="E3224" i="53" a="1"/>
  <c r="C2879" i="53" a="1"/>
  <c r="B1399" i="53" a="1"/>
  <c r="E2873" i="53" a="1"/>
  <c r="D1852" i="53" a="1"/>
  <c r="C2920" i="53" a="1"/>
  <c r="E1565" i="53" a="1"/>
  <c r="C2509" i="53" a="1"/>
  <c r="B2339" i="53" a="1"/>
  <c r="D2645" i="53" a="1"/>
  <c r="C2750" i="53" a="1"/>
  <c r="E3131" i="53" a="1"/>
  <c r="D2168" i="53" a="1"/>
  <c r="D3394" i="53" a="1"/>
  <c r="E2940" i="53" a="1"/>
  <c r="C2586" i="53" a="1"/>
  <c r="E2126" i="53" a="1"/>
  <c r="D2543" i="53" a="1"/>
  <c r="D2763" i="53" a="1"/>
  <c r="E2422" i="53" a="1"/>
  <c r="D2848" i="53" a="1"/>
  <c r="B1275" i="53" a="1"/>
  <c r="C2931" i="53" a="1"/>
  <c r="D1356" i="53" a="1"/>
  <c r="E2485" i="53" a="1"/>
  <c r="D1380" i="53" a="1"/>
  <c r="D2178" i="53" a="1"/>
  <c r="B3095" i="53" a="1"/>
  <c r="D2218" i="53" a="1"/>
  <c r="D3215" i="53" a="1"/>
  <c r="A4423" i="53" a="1"/>
  <c r="D3240" i="53" a="1"/>
  <c r="D2675" i="53" a="1"/>
  <c r="A2496" i="53" a="1"/>
  <c r="A2205" i="53" a="1"/>
  <c r="D2610" i="53" a="1"/>
  <c r="C2814" i="53" a="1"/>
  <c r="C1603" i="53" a="1"/>
  <c r="E3211" i="53" a="1"/>
  <c r="E2674" i="53" a="1"/>
  <c r="B1702" i="53" a="1"/>
  <c r="E3234" i="53" a="1"/>
  <c r="B2928" i="53" a="1"/>
  <c r="E2113" i="53" a="1"/>
  <c r="B4155" i="53" a="1"/>
  <c r="A3662" i="53" a="1"/>
  <c r="C2359" i="53" a="1"/>
  <c r="E2446" i="53" a="1"/>
  <c r="C2732" i="53" a="1"/>
  <c r="B2139" i="53" a="1"/>
  <c r="B1755" i="53" a="1"/>
  <c r="D1673" i="53" a="1"/>
  <c r="D277" i="53" a="1"/>
  <c r="B1479" i="53" a="1"/>
  <c r="C2303" i="53" a="1"/>
  <c r="C1084" i="53" a="1"/>
  <c r="C777" i="53" a="1"/>
  <c r="E1019" i="53" a="1"/>
  <c r="C1797" i="53" a="1"/>
  <c r="A717" i="53" a="1"/>
  <c r="B2255" i="53" a="1"/>
  <c r="B1233" i="53" a="1"/>
  <c r="E2247" i="53" a="1"/>
  <c r="C1540" i="53" a="1"/>
  <c r="B2051" i="53" a="1"/>
  <c r="D967" i="53" a="1"/>
  <c r="D292" i="53" a="1"/>
  <c r="D1937" i="53" a="1"/>
  <c r="A1388" i="53" a="1"/>
  <c r="C1349" i="53" a="1"/>
  <c r="E2464" i="53" a="1"/>
  <c r="E2528" i="53" a="1"/>
  <c r="B1004" i="53" a="1"/>
  <c r="D1587" i="53" a="1"/>
  <c r="A908" i="53" a="1"/>
  <c r="E1241" i="53" a="1"/>
  <c r="C2168" i="53" a="1"/>
  <c r="E1218" i="53" a="1"/>
  <c r="B1693" i="53" a="1"/>
  <c r="E1874" i="53" a="1"/>
  <c r="A2124" i="53" a="1"/>
  <c r="E1401" i="53" a="1"/>
  <c r="B1052" i="53" a="1"/>
  <c r="B489" i="53" a="1"/>
  <c r="A2146" i="53" a="1"/>
  <c r="E3091" i="53" a="1"/>
  <c r="A994" i="53" a="1"/>
  <c r="A1985" i="53" a="1"/>
  <c r="C2823" i="53" a="1"/>
  <c r="C2413" i="53" a="1"/>
  <c r="C2047" i="53" a="1"/>
  <c r="D1003" i="53" a="1"/>
  <c r="E1783" i="53" a="1"/>
  <c r="B696" i="53" a="1"/>
  <c r="E2529" i="53" a="1"/>
  <c r="D719" i="53" a="1"/>
  <c r="E7576" i="53" a="1"/>
  <c r="A7830" i="53" a="1"/>
  <c r="B2968" i="53" a="1"/>
  <c r="C3203" i="53" a="1"/>
  <c r="E1875" i="53" a="1"/>
  <c r="E151" i="53" a="1"/>
  <c r="B2194" i="53" a="1"/>
  <c r="C2670" i="53" a="1"/>
  <c r="D360" i="53" a="1"/>
  <c r="E372" i="53" a="1"/>
  <c r="D7078" i="53" a="1"/>
  <c r="C1714" i="53" a="1"/>
  <c r="D2163" i="53" a="1"/>
  <c r="C965" i="53" a="1"/>
  <c r="B2155" i="53" a="1"/>
  <c r="C1423" i="53" a="1"/>
  <c r="E745" i="53" a="1"/>
  <c r="C973" i="53" a="1"/>
  <c r="B1975" i="53" a="1"/>
  <c r="C645" i="53" a="1"/>
  <c r="A7699" i="53" a="1"/>
  <c r="D995" i="53" a="1"/>
  <c r="C2853" i="53" a="1"/>
  <c r="C2417" i="53" a="1"/>
  <c r="B840" i="53" a="1"/>
  <c r="B1012" i="53" a="1"/>
  <c r="C2325" i="53" a="1"/>
  <c r="A2118" i="53" a="1"/>
  <c r="A2636" i="53" a="1"/>
  <c r="B2375" i="53" a="1"/>
  <c r="C916" i="53" a="1"/>
  <c r="A1651" i="53" a="1"/>
  <c r="E110" i="53" a="1"/>
  <c r="E1589" i="53" a="1"/>
  <c r="C700" i="53" a="1"/>
  <c r="D1073" i="53" a="1"/>
  <c r="E913" i="53" a="1"/>
  <c r="C1716" i="53" a="1"/>
  <c r="B1541" i="53" a="1"/>
  <c r="B836" i="53" a="1"/>
  <c r="B1803" i="53" a="1"/>
  <c r="A1872" i="53" a="1"/>
  <c r="B900" i="53" a="1"/>
  <c r="D1344" i="53" a="1"/>
  <c r="E1611" i="53" a="1"/>
  <c r="B621" i="53" a="1"/>
  <c r="C1192" i="53" a="1"/>
  <c r="A1218" i="53" a="1"/>
  <c r="C982" i="53" a="1"/>
  <c r="B2188" i="53" a="1"/>
  <c r="B2281" i="53" a="1"/>
  <c r="A2975" i="53" a="1"/>
  <c r="D2500" i="53" a="1"/>
  <c r="E1487" i="53" a="1"/>
  <c r="C1821" i="53" a="1"/>
  <c r="D6931" i="53" a="1"/>
  <c r="C538" i="53" a="1"/>
  <c r="C2768" i="53" a="1"/>
  <c r="D2860" i="53" a="1"/>
  <c r="C2861" i="53" a="1"/>
  <c r="B2407" i="53" a="1"/>
  <c r="D1183" i="53" a="1"/>
  <c r="D1130" i="53" a="1"/>
  <c r="D884" i="53" a="1"/>
  <c r="D1174" i="53" a="1"/>
  <c r="A1951" i="53" a="1"/>
  <c r="B823" i="53" a="1"/>
  <c r="D1478" i="53" a="1"/>
  <c r="C1174" i="53" a="1"/>
  <c r="E1217" i="53" a="1"/>
  <c r="B2764" i="53" a="1"/>
  <c r="E3044" i="53" a="1"/>
  <c r="E196" i="53" a="1"/>
  <c r="D2365" i="53" a="1"/>
  <c r="A1357" i="53" a="1"/>
  <c r="D2089" i="53" a="1"/>
  <c r="E2198" i="53" a="1"/>
  <c r="D1981" i="53" a="1"/>
  <c r="D2119" i="53" a="1"/>
  <c r="B2230" i="53" a="1"/>
  <c r="D1345" i="53" a="1"/>
  <c r="E1178" i="53" a="1"/>
  <c r="D541" i="53" a="1"/>
  <c r="B1443" i="53" a="1"/>
  <c r="D1323" i="53" a="1"/>
  <c r="C3285" i="53" a="1"/>
  <c r="C3395" i="53" a="1"/>
  <c r="A3463" i="53" a="1"/>
  <c r="A2058" i="53" a="1"/>
  <c r="C1634" i="53" a="1"/>
  <c r="B1979" i="53" a="1"/>
  <c r="B2502" i="53" a="1"/>
  <c r="D2205" i="53" a="1"/>
  <c r="B2137" i="53" a="1"/>
  <c r="B220" i="53" a="1"/>
  <c r="E7471" i="53" a="1"/>
  <c r="A1595" i="53" a="1"/>
  <c r="C2334" i="53" a="1"/>
  <c r="C1074" i="53" a="1"/>
  <c r="D1614" i="53" a="1"/>
  <c r="B1615" i="53" a="1"/>
  <c r="A1366" i="53" a="1"/>
  <c r="C1334" i="53" a="1"/>
  <c r="E1110" i="53" a="1"/>
  <c r="C2072" i="53" a="1"/>
  <c r="D1883" i="53" a="1"/>
  <c r="A2502" i="53" a="1"/>
  <c r="B2470" i="53" a="1"/>
  <c r="A1500" i="53" a="1"/>
  <c r="E1052" i="53" a="1"/>
  <c r="E442" i="53" a="1"/>
  <c r="B1976" i="53" a="1"/>
  <c r="B3725" i="53" a="1"/>
  <c r="E3346" i="53" a="1"/>
  <c r="C1371" i="53" a="1"/>
  <c r="B2085" i="53" a="1"/>
  <c r="C2138" i="53" a="1"/>
  <c r="D4615" i="53" a="1"/>
  <c r="C4611" i="53" a="1"/>
  <c r="B3179" i="53" a="1"/>
  <c r="C2379" i="53" a="1"/>
  <c r="A1905" i="53" a="1"/>
  <c r="B2907" i="53" a="1"/>
  <c r="D1574" i="53" a="1"/>
  <c r="D2787" i="53" a="1"/>
  <c r="A2518" i="53" a="1"/>
  <c r="E2365" i="53" a="1"/>
  <c r="D2213" i="53" a="1"/>
  <c r="E2085" i="53" a="1"/>
  <c r="B2304" i="53" a="1"/>
  <c r="C1528" i="53" a="1"/>
  <c r="C2273" i="53" a="1"/>
  <c r="E3048" i="53" a="1"/>
  <c r="A2735" i="53" a="1"/>
  <c r="E2214" i="53" a="1"/>
  <c r="C1995" i="53" a="1"/>
  <c r="E2103" i="53" a="1"/>
  <c r="C2410" i="53" a="1"/>
  <c r="B1730" i="53" a="1"/>
  <c r="E3103" i="53" a="1"/>
  <c r="C2378" i="53" a="1"/>
  <c r="D2321" i="53" a="1"/>
  <c r="A1907" i="53" a="1"/>
  <c r="B1379" i="53" a="1"/>
  <c r="A1750" i="53" a="1"/>
  <c r="A1830" i="53" a="1"/>
  <c r="D2530" i="53" a="1"/>
  <c r="A2875" i="53" a="1"/>
  <c r="B2836" i="53" a="1"/>
  <c r="C2361" i="53" a="1"/>
  <c r="B2484" i="53" a="1"/>
  <c r="B4267" i="53" a="1"/>
  <c r="A2367" i="53" a="1"/>
  <c r="E2559" i="53" a="1"/>
  <c r="E2128" i="53" a="1"/>
  <c r="A2528" i="53" a="1"/>
  <c r="D2761" i="53" a="1"/>
  <c r="B2798" i="53" a="1"/>
  <c r="B2594" i="53" a="1"/>
  <c r="C2874" i="53" a="1"/>
  <c r="B1351" i="53" a="1"/>
  <c r="C169" i="53" a="1"/>
  <c r="A1984" i="53" a="1"/>
  <c r="D2452" i="53" a="1"/>
  <c r="A1474" i="53" a="1"/>
  <c r="D1985" i="53" a="1"/>
  <c r="C2944" i="53" a="1"/>
  <c r="D3121" i="53" a="1"/>
  <c r="D2099" i="53" a="1"/>
  <c r="A1983" i="53" a="1"/>
  <c r="B2215" i="53" a="1"/>
  <c r="A1613" i="53" a="1"/>
  <c r="A1668" i="53" a="1"/>
  <c r="C1555" i="53" a="1"/>
  <c r="B2299" i="53" a="1"/>
  <c r="D623" i="53" a="1"/>
  <c r="D1141" i="53" a="1"/>
  <c r="B1889" i="53" a="1"/>
  <c r="C3341" i="53" a="1"/>
  <c r="E1011" i="53" a="1"/>
  <c r="C1946" i="53" a="1"/>
  <c r="E2561" i="53" a="1"/>
  <c r="E2800" i="53" a="1"/>
  <c r="D3079" i="53" a="1"/>
  <c r="A3198" i="53" a="1"/>
  <c r="C3039" i="53" a="1"/>
  <c r="C2174" i="53" a="1"/>
  <c r="D2677" i="53" a="1"/>
  <c r="E3023" i="53" a="1"/>
  <c r="C2340" i="53" a="1"/>
  <c r="E3098" i="53" a="1"/>
  <c r="E2939" i="53" a="1"/>
  <c r="A1091" i="53" a="1"/>
  <c r="C2080" i="53" a="1"/>
  <c r="C2900" i="53" a="1"/>
  <c r="C2197" i="53" a="1"/>
  <c r="E2628" i="53" a="1"/>
  <c r="B3056" i="53" a="1"/>
  <c r="B3265" i="53" a="1"/>
  <c r="A878" i="53" a="1"/>
  <c r="E2498" i="53" a="1"/>
  <c r="A1361" i="53" a="1"/>
  <c r="A1917" i="53" a="1"/>
  <c r="D2913" i="53" a="1"/>
  <c r="A1469" i="53" a="1"/>
  <c r="B1932" i="53" a="1"/>
  <c r="A1499" i="53" a="1"/>
  <c r="A2355" i="53" a="1"/>
  <c r="A2213" i="53" a="1"/>
  <c r="C2617" i="53" a="1"/>
  <c r="C3102" i="53" a="1"/>
  <c r="C3037" i="53" a="1"/>
  <c r="A2841" i="53" a="1"/>
  <c r="C2843" i="53" a="1"/>
  <c r="C2451" i="53" a="1"/>
  <c r="B2711" i="53" a="1"/>
  <c r="C2765" i="53" a="1"/>
  <c r="D1948" i="53" a="1"/>
  <c r="B2540" i="53" a="1"/>
  <c r="B2521" i="53" a="1"/>
  <c r="C2599" i="53" a="1"/>
  <c r="B3248" i="53" a="1"/>
  <c r="C2191" i="53" a="1"/>
  <c r="B3221" i="53" a="1"/>
  <c r="B2938" i="53" a="1"/>
  <c r="B2632" i="53" a="1"/>
  <c r="D3179" i="53" a="1"/>
  <c r="B3211" i="53" a="1"/>
  <c r="A2152" i="53" a="1"/>
  <c r="A1680" i="53" a="1"/>
  <c r="C1456" i="53" a="1"/>
  <c r="B2663" i="53" a="1"/>
  <c r="B1244" i="53" a="1"/>
  <c r="B1266" i="53" a="1"/>
  <c r="A2333" i="53" a="1"/>
  <c r="E1078" i="53" a="1"/>
  <c r="C1013" i="53" a="1"/>
  <c r="C1972" i="53" a="1"/>
  <c r="C3124" i="53" a="1"/>
  <c r="A1442" i="53" a="1"/>
  <c r="B2491" i="53" a="1"/>
  <c r="E2339" i="53" a="1"/>
  <c r="A1945" i="53" a="1"/>
  <c r="E3062" i="53" a="1"/>
  <c r="C2627" i="53" a="1"/>
  <c r="B4242" i="53" a="1"/>
  <c r="E4220" i="53" a="1"/>
  <c r="C3206" i="53" a="1"/>
  <c r="E3576" i="53" a="1"/>
  <c r="E2752" i="53" a="1"/>
  <c r="E3089" i="53" a="1"/>
  <c r="E4723" i="53" a="1"/>
  <c r="E589" i="53" a="1"/>
  <c r="E2276" i="53" a="1"/>
  <c r="D3226" i="53" a="1"/>
  <c r="D2959" i="53" a="1"/>
  <c r="D2637" i="53" a="1"/>
  <c r="C1587" i="53" a="1"/>
  <c r="E3454" i="53" a="1"/>
  <c r="E3100" i="53" a="1"/>
  <c r="B2385" i="53" a="1"/>
  <c r="B2614" i="53" a="1"/>
  <c r="D3040" i="53" a="1"/>
  <c r="D2646" i="53" a="1"/>
  <c r="E1628" i="53" a="1"/>
  <c r="D2827" i="53" a="1"/>
  <c r="C1345" i="53" a="1"/>
  <c r="A2510" i="53" a="1"/>
  <c r="C1679" i="53" a="1"/>
  <c r="B1746" i="53" a="1"/>
  <c r="A2153" i="53" a="1"/>
  <c r="B1413" i="53" a="1"/>
  <c r="D3154" i="53" a="1"/>
  <c r="B2287" i="53" a="1"/>
  <c r="B2856" i="53" a="1"/>
  <c r="E2425" i="53" a="1"/>
  <c r="E2572" i="53" a="1"/>
  <c r="C5087" i="53" a="1"/>
  <c r="D4487" i="53" a="1"/>
  <c r="C1667" i="53" a="1"/>
  <c r="C2221" i="53" a="1"/>
  <c r="D7062" i="53" a="1"/>
  <c r="D1178" i="53" a="1"/>
  <c r="A2182" i="53" a="1"/>
  <c r="A7664" i="53" a="1"/>
  <c r="C2545" i="53" a="1"/>
  <c r="E1895" i="53" a="1"/>
  <c r="A1550" i="53" a="1"/>
  <c r="C1404" i="53" a="1"/>
  <c r="B2273" i="53" a="1"/>
  <c r="B2927" i="53" a="1"/>
  <c r="D1358" i="53" a="1"/>
  <c r="D2259" i="53" a="1"/>
  <c r="C2570" i="53" a="1"/>
  <c r="D4273" i="53" a="1"/>
  <c r="C930" i="53" a="1"/>
  <c r="A2836" i="53" a="1"/>
  <c r="D1906" i="53" a="1"/>
  <c r="D1292" i="53" a="1"/>
  <c r="A2160" i="53" a="1"/>
  <c r="D2594" i="53" a="1"/>
  <c r="E3301" i="53" a="1"/>
  <c r="D1347" i="53" a="1"/>
  <c r="D2238" i="53" a="1"/>
  <c r="B2143" i="53" a="1"/>
  <c r="B1775" i="53" a="1"/>
  <c r="A2250" i="53" a="1"/>
  <c r="B2628" i="53" a="1"/>
  <c r="E1780" i="53" a="1"/>
  <c r="A2965" i="53" a="1"/>
  <c r="D2749" i="53" a="1"/>
  <c r="B1945" i="53" a="1"/>
  <c r="D1000" i="53" a="1"/>
  <c r="B1586" i="53" a="1"/>
  <c r="D3084" i="53" a="1"/>
  <c r="A711" i="53" a="1"/>
  <c r="A2403" i="53" a="1"/>
  <c r="C1387" i="53" a="1"/>
  <c r="A2490" i="53" a="1"/>
  <c r="C2609" i="53" a="1"/>
  <c r="A1740" i="53" a="1"/>
  <c r="D2621" i="53" a="1"/>
  <c r="A2235" i="53" a="1"/>
  <c r="C2489" i="53" a="1"/>
  <c r="A3070" i="53" a="1"/>
  <c r="B2003" i="53" a="1"/>
  <c r="C2136" i="53" a="1"/>
  <c r="B2080" i="53" a="1"/>
  <c r="D2965" i="53" a="1"/>
  <c r="C3005" i="53" a="1"/>
  <c r="C2561" i="53" a="1"/>
  <c r="A3021" i="53" a="1"/>
  <c r="E2350" i="53" a="1"/>
  <c r="B3276" i="53" a="1"/>
  <c r="B3976" i="53" a="1"/>
  <c r="C3425" i="53" a="1"/>
  <c r="D164" i="53" a="1"/>
  <c r="A2374" i="53" a="1"/>
  <c r="D2420" i="53" a="1"/>
  <c r="D1579" i="53" a="1"/>
  <c r="C1683" i="53" a="1"/>
  <c r="A2454" i="53" a="1"/>
  <c r="E2545" i="53" a="1"/>
  <c r="E2560" i="53" a="1"/>
  <c r="E2192" i="53" a="1"/>
  <c r="E1543" i="53" a="1"/>
  <c r="A3827" i="53" a="1"/>
  <c r="A2626" i="53" a="1"/>
  <c r="A2081" i="53" a="1"/>
  <c r="E2082" i="53" a="1"/>
  <c r="E3156" i="53" a="1"/>
  <c r="A3067" i="53" a="1"/>
  <c r="A2698" i="53" a="1"/>
  <c r="C2150" i="53" a="1"/>
  <c r="B2565" i="53" a="1"/>
  <c r="D3222" i="53" a="1"/>
  <c r="D2550" i="53" a="1"/>
  <c r="D1888" i="53" a="1"/>
  <c r="B2028" i="53" a="1"/>
  <c r="A2436" i="53" a="1"/>
  <c r="E2655" i="53" a="1"/>
  <c r="E2713" i="53" a="1"/>
  <c r="C3019" i="53" a="1"/>
  <c r="A2409" i="53" a="1"/>
  <c r="A2665" i="53" a="1"/>
  <c r="D2095" i="53" a="1"/>
  <c r="A2531" i="53" a="1"/>
  <c r="D1556" i="53" a="1"/>
  <c r="B2529" i="53" a="1"/>
  <c r="C2895" i="53" a="1"/>
  <c r="C2619" i="53" a="1"/>
  <c r="C3229" i="53" a="1"/>
  <c r="B1140" i="53" a="1"/>
  <c r="A3182" i="53" a="1"/>
  <c r="E1063" i="53" a="1"/>
  <c r="B1796" i="53" a="1"/>
  <c r="B1484" i="53" a="1"/>
  <c r="C2147" i="53" a="1"/>
  <c r="C2385" i="53" a="1"/>
  <c r="A2815" i="53" a="1"/>
  <c r="D3349" i="53" a="1"/>
  <c r="A4526" i="53" a="1"/>
  <c r="B3730" i="53" a="1"/>
  <c r="A3871" i="53" a="1"/>
  <c r="D3596" i="53" a="1"/>
  <c r="E4334" i="53" a="1"/>
  <c r="E4057" i="53" a="1"/>
  <c r="C3705" i="53" a="1"/>
  <c r="E2234" i="53" a="1"/>
  <c r="D3440" i="53" a="1"/>
  <c r="A4134" i="53" a="1"/>
  <c r="B2282" i="53" a="1"/>
  <c r="E1762" i="53" a="1"/>
  <c r="E3220" i="53" a="1"/>
  <c r="A2078" i="53" a="1"/>
  <c r="A4151" i="53" a="1"/>
  <c r="B3405" i="53" a="1"/>
  <c r="C2389" i="53" a="1"/>
  <c r="B2595" i="53" a="1"/>
  <c r="D2996" i="53" a="1"/>
  <c r="A3012" i="53" a="1"/>
  <c r="D2538" i="53" a="1"/>
  <c r="A3427" i="53" a="1"/>
  <c r="D3397" i="53" a="1"/>
  <c r="A3026" i="53" a="1"/>
  <c r="A894" i="53" a="1"/>
  <c r="B1213" i="53" a="1"/>
  <c r="A2433" i="53" a="1"/>
  <c r="B1757" i="53" a="1"/>
  <c r="E3474" i="53" a="1"/>
  <c r="D2739" i="53" a="1"/>
  <c r="D1176" i="53" a="1"/>
  <c r="C2928" i="53" a="1"/>
  <c r="B3170" i="53" a="1"/>
  <c r="A798" i="53" a="1"/>
  <c r="C1126" i="53" a="1"/>
  <c r="B1904" i="53" a="1"/>
  <c r="B997" i="53" a="1"/>
  <c r="C1050" i="53" a="1"/>
  <c r="D781" i="53" a="1"/>
  <c r="E1969" i="53" a="1"/>
  <c r="E7577" i="53" a="1"/>
  <c r="E1566" i="53" a="1"/>
  <c r="C1610" i="53" a="1"/>
  <c r="B775" i="53" a="1"/>
  <c r="E1840" i="53" a="1"/>
  <c r="D708" i="53" a="1"/>
  <c r="D621" i="53" a="1"/>
  <c r="B1068" i="53" a="1"/>
  <c r="E1502" i="53" a="1"/>
  <c r="E786" i="53" a="1"/>
  <c r="E2519" i="53" a="1"/>
  <c r="A1503" i="53" a="1"/>
  <c r="D1617" i="53" a="1"/>
  <c r="A1228" i="53" a="1"/>
  <c r="A212" i="53" a="1"/>
  <c r="E3438" i="53" a="1"/>
  <c r="D1728" i="53" a="1"/>
  <c r="D1083" i="53" a="1"/>
  <c r="B533" i="53" a="1"/>
  <c r="E2984" i="53" a="1"/>
  <c r="D1497" i="53" a="1"/>
  <c r="D504" i="53" a="1"/>
  <c r="D1958" i="53" a="1"/>
  <c r="E1075" i="53" a="1"/>
  <c r="D1970" i="53" a="1"/>
  <c r="A1387" i="53" a="1"/>
  <c r="E2920" i="53" a="1"/>
  <c r="E987" i="53" a="1"/>
  <c r="D2322" i="53" a="1"/>
  <c r="D1644" i="53" a="1"/>
  <c r="B1242" i="53" a="1"/>
  <c r="A1804" i="53" a="1"/>
  <c r="E1708" i="53" a="1"/>
  <c r="C2272" i="53" a="1"/>
  <c r="B2241" i="53" a="1"/>
  <c r="B2488" i="53" a="1"/>
  <c r="E492" i="53" a="1"/>
  <c r="B279" i="53" a="1"/>
  <c r="C271" i="53" a="1"/>
  <c r="D853" i="53" a="1"/>
  <c r="A7810" i="53" a="1"/>
  <c r="D2339" i="53" a="1"/>
  <c r="C2551" i="53" a="1"/>
  <c r="C1930" i="53" a="1"/>
  <c r="E655" i="53" a="1"/>
  <c r="B1378" i="53" a="1"/>
  <c r="B1444" i="53" a="1"/>
  <c r="E7697" i="53" a="1"/>
  <c r="A398" i="53" a="1"/>
  <c r="C841" i="53" a="1"/>
  <c r="A2166" i="53" a="1"/>
  <c r="E2893" i="53" a="1"/>
  <c r="D1606" i="53" a="1"/>
  <c r="B3036" i="53" a="1"/>
  <c r="B1709" i="53" a="1"/>
  <c r="D1078" i="53" a="1"/>
  <c r="E966" i="53" a="1"/>
  <c r="A355" i="53" a="1"/>
  <c r="B1661" i="53" a="1"/>
  <c r="D733" i="53" a="1"/>
  <c r="E1255" i="53" a="1"/>
  <c r="E1528" i="53" a="1"/>
  <c r="E2109" i="53" a="1"/>
  <c r="A2112" i="53" a="1"/>
  <c r="A2289" i="53" a="1"/>
  <c r="B1941" i="53" a="1"/>
  <c r="A2052" i="53" a="1"/>
  <c r="A2827" i="53" a="1"/>
  <c r="C1688" i="53" a="1"/>
  <c r="B1075" i="53" a="1"/>
  <c r="E415" i="53" a="1"/>
  <c r="E618" i="53" a="1"/>
  <c r="A1573" i="53" a="1"/>
  <c r="D123" i="53" a="1"/>
  <c r="E1397" i="53" a="1"/>
  <c r="C1451" i="53" a="1"/>
  <c r="B1631" i="53" a="1"/>
  <c r="B1673" i="53" a="1"/>
  <c r="B413" i="53" a="1"/>
  <c r="E1702" i="53" a="1"/>
  <c r="E1201" i="53" a="1"/>
  <c r="E1481" i="53" a="1"/>
  <c r="A1400" i="53" a="1"/>
  <c r="E1993" i="53" a="1"/>
  <c r="D1810" i="53" a="1"/>
  <c r="D912" i="53" a="1"/>
  <c r="D1920" i="53" a="1"/>
  <c r="C1552" i="53" a="1"/>
  <c r="B1513" i="53" a="1"/>
  <c r="E2638" i="53" a="1"/>
  <c r="B2678" i="53" a="1"/>
  <c r="B2537" i="53" a="1"/>
  <c r="E250" i="53" a="1"/>
  <c r="D347" i="53" a="1"/>
  <c r="B1171" i="53" a="1"/>
  <c r="E1087" i="53" a="1"/>
  <c r="C2816" i="53" a="1"/>
  <c r="D2940" i="53" a="1"/>
  <c r="A2396" i="53" a="1"/>
  <c r="B465" i="53" a="1"/>
  <c r="B790" i="53" a="1"/>
  <c r="E813" i="53" a="1"/>
  <c r="A967" i="53" a="1"/>
  <c r="A1310" i="53" a="1"/>
  <c r="D1522" i="53" a="1"/>
  <c r="E1343" i="53" a="1"/>
  <c r="B1055" i="53" a="1"/>
  <c r="B1822" i="53" a="1"/>
  <c r="C239" i="53" a="1"/>
  <c r="D2077" i="53" a="1"/>
  <c r="C3215" i="53" a="1"/>
  <c r="B1481" i="53" a="1"/>
  <c r="E1920" i="53" a="1"/>
  <c r="B2294" i="53" a="1"/>
  <c r="A2350" i="53" a="1"/>
  <c r="C1025" i="53" a="1"/>
  <c r="D1877" i="53" a="1"/>
  <c r="C2390" i="53" a="1"/>
  <c r="E1529" i="53" a="1"/>
  <c r="A1881" i="53" a="1"/>
  <c r="E1663" i="53" a="1"/>
  <c r="B1630" i="53" a="1"/>
  <c r="B813" i="53" a="1"/>
  <c r="A1998" i="53" a="1"/>
  <c r="D3593" i="53" a="1"/>
  <c r="C3602" i="53" a="1"/>
  <c r="E3403" i="53" a="1"/>
  <c r="B927" i="53" a="1"/>
  <c r="A3742" i="53" a="1"/>
  <c r="B2279" i="53" a="1"/>
  <c r="E2612" i="53" a="1"/>
  <c r="C2892" i="53" a="1"/>
  <c r="D2341" i="53" a="1"/>
  <c r="D1124" i="53" a="1"/>
  <c r="E198" i="53" a="1"/>
  <c r="E1379" i="53" a="1"/>
  <c r="D1667" i="53" a="1"/>
  <c r="C1002" i="53" a="1"/>
  <c r="C1981" i="53" a="1"/>
  <c r="A2344" i="53" a="1"/>
  <c r="A1558" i="53" a="1"/>
  <c r="E251" i="53" a="1"/>
  <c r="B905" i="53" a="1"/>
  <c r="E2776" i="53" a="1"/>
  <c r="C912" i="53" a="1"/>
  <c r="B1745" i="53" a="1"/>
  <c r="E1180" i="53" a="1"/>
  <c r="E1581" i="53" a="1"/>
  <c r="A1874" i="53" a="1"/>
  <c r="D2316" i="53" a="1"/>
  <c r="C1676" i="53" a="1"/>
  <c r="E2115" i="53" a="1"/>
  <c r="D1865" i="53" a="1"/>
  <c r="D2155" i="53" a="1"/>
  <c r="E3187" i="53" a="1"/>
  <c r="D2679" i="53" a="1"/>
  <c r="E3866" i="53" a="1"/>
  <c r="C1497" i="53" a="1"/>
  <c r="A1581" i="53" a="1"/>
  <c r="D1447" i="53" a="1"/>
  <c r="D2037" i="53" a="1"/>
  <c r="B2213" i="53" a="1"/>
  <c r="D1879" i="53" a="1"/>
  <c r="A2509" i="53" a="1"/>
  <c r="E2489" i="53" a="1"/>
  <c r="C1777" i="53" a="1"/>
  <c r="E1632" i="53" a="1"/>
  <c r="D2049" i="53" a="1"/>
  <c r="B2291" i="53" a="1"/>
  <c r="C1753" i="53" a="1"/>
  <c r="C2351" i="53" a="1"/>
  <c r="C3419" i="53" a="1"/>
  <c r="E2956" i="53" a="1"/>
  <c r="A2810" i="53" a="1"/>
  <c r="B2060" i="53" a="1"/>
  <c r="B2432" i="53" a="1"/>
  <c r="A1518" i="53" a="1"/>
  <c r="A1659" i="53" a="1"/>
  <c r="E2542" i="53" a="1"/>
  <c r="C1787" i="53" a="1"/>
  <c r="B2201" i="53" a="1"/>
  <c r="B3381" i="53" a="1"/>
  <c r="C1487" i="53" a="1"/>
  <c r="B3088" i="53" a="1"/>
  <c r="E595" i="53" a="1"/>
  <c r="E2203" i="53" a="1"/>
  <c r="A2245" i="53" a="1"/>
  <c r="C2070" i="53" a="1"/>
  <c r="B3240" i="53" a="1"/>
  <c r="D2927" i="53" a="1"/>
  <c r="C3850" i="53" a="1"/>
  <c r="A3795" i="53" a="1"/>
  <c r="B2301" i="53" a="1"/>
  <c r="A2790" i="53" a="1"/>
  <c r="D2561" i="53" a="1"/>
  <c r="A2907" i="53" a="1"/>
  <c r="D2282" i="53" a="1"/>
  <c r="D3502" i="53" a="1"/>
  <c r="B4008" i="53" a="1"/>
  <c r="C3588" i="53" a="1"/>
  <c r="A2501" i="53" a="1"/>
  <c r="B2069" i="53" a="1"/>
  <c r="D2187" i="53" a="1"/>
  <c r="E1510" i="53" a="1"/>
  <c r="D2188" i="53" a="1"/>
  <c r="D3081" i="53" a="1"/>
  <c r="B3677" i="53" a="1"/>
  <c r="D3803" i="53" a="1"/>
  <c r="A1559" i="53" a="1"/>
  <c r="E3321" i="53" a="1"/>
  <c r="D2183" i="53" a="1"/>
  <c r="C1217" i="53" a="1"/>
  <c r="B6933" i="53" a="1"/>
  <c r="A1320" i="53" a="1"/>
  <c r="C999" i="53" a="1"/>
  <c r="D7533" i="53" a="1"/>
  <c r="D3026" i="53" a="1"/>
  <c r="A1760" i="53" a="1"/>
  <c r="E3459" i="53" a="1"/>
  <c r="E2221" i="53" a="1"/>
  <c r="E2553" i="53" a="1"/>
  <c r="C4264" i="53" a="1"/>
  <c r="B3129" i="53" a="1"/>
  <c r="E2591" i="53" a="1"/>
  <c r="B2842" i="53" a="1"/>
  <c r="D3192" i="53" a="1"/>
  <c r="A3003" i="53" a="1"/>
  <c r="D2909" i="53" a="1"/>
  <c r="B3190" i="53" a="1"/>
  <c r="A3702" i="53" a="1"/>
  <c r="D1427" i="53" a="1"/>
  <c r="A1949" i="53" a="1"/>
  <c r="D3149" i="53" a="1"/>
  <c r="C2921" i="53" a="1"/>
  <c r="B2839" i="53" a="1"/>
  <c r="E2850" i="53" a="1"/>
  <c r="D2781" i="53" a="1"/>
  <c r="D2952" i="53" a="1"/>
  <c r="A611" i="53" a="1"/>
  <c r="B1547" i="53" a="1"/>
  <c r="E2459" i="53" a="1"/>
  <c r="B780" i="53" a="1"/>
  <c r="D2593" i="53" a="1"/>
  <c r="B559" i="53" a="1"/>
  <c r="A1410" i="53" a="1"/>
  <c r="C1125" i="53" a="1"/>
  <c r="D2261" i="53" a="1"/>
  <c r="D2164" i="53" a="1"/>
  <c r="C2868" i="53" a="1"/>
  <c r="E2355" i="53" a="1"/>
  <c r="E2124" i="53" a="1"/>
  <c r="C2467" i="53" a="1"/>
  <c r="B1934" i="53" a="1"/>
  <c r="D2269" i="53" a="1"/>
  <c r="A2554" i="53" a="1"/>
  <c r="A2787" i="53" a="1"/>
  <c r="A1529" i="53" a="1"/>
  <c r="B3009" i="53" a="1"/>
  <c r="B3041" i="53" a="1"/>
  <c r="D2542" i="53" a="1"/>
  <c r="C3595" i="53" a="1"/>
  <c r="C2645" i="53" a="1"/>
  <c r="B3086" i="53" a="1"/>
  <c r="B2446" i="53" a="1"/>
  <c r="D2745" i="53" a="1"/>
  <c r="C3368" i="53" a="1"/>
  <c r="A3197" i="53" a="1"/>
  <c r="E2970" i="53" a="1"/>
  <c r="C3546" i="53" a="1"/>
  <c r="B648" i="53" a="1"/>
  <c r="D1260" i="53" a="1"/>
  <c r="A1530" i="53" a="1"/>
  <c r="E1431" i="53" a="1"/>
  <c r="A2601" i="53" a="1"/>
  <c r="A1254" i="53" a="1"/>
  <c r="D1831" i="53" a="1"/>
  <c r="A934" i="53" a="1"/>
  <c r="A2894" i="53" a="1"/>
  <c r="D2156" i="53" a="1"/>
  <c r="C1498" i="53" a="1"/>
  <c r="D1786" i="53" a="1"/>
  <c r="E1118" i="53" a="1"/>
  <c r="D4113" i="53" a="1"/>
  <c r="E892" i="53" a="1"/>
  <c r="D2585" i="53" a="1"/>
  <c r="A2351" i="53" a="1"/>
  <c r="C2838" i="53" a="1"/>
  <c r="E1971" i="53" a="1"/>
  <c r="A2644" i="53" a="1"/>
  <c r="A2749" i="53" a="1"/>
  <c r="A2747" i="53" a="1"/>
  <c r="E2296" i="53" a="1"/>
  <c r="D2430" i="53" a="1"/>
  <c r="D2709" i="53" a="1"/>
  <c r="A3045" i="53" a="1"/>
  <c r="E2433" i="53" a="1"/>
  <c r="B1288" i="53" a="1"/>
  <c r="E3050" i="53" a="1"/>
  <c r="B3522" i="53" a="1"/>
  <c r="D1506" i="53" a="1"/>
  <c r="A2223" i="53" a="1"/>
  <c r="D3168" i="53" a="1"/>
  <c r="A2538" i="53" a="1"/>
  <c r="B1960" i="53" a="1"/>
  <c r="E2543" i="53" a="1"/>
  <c r="E1368" i="53" a="1"/>
  <c r="B1073" i="53" a="1"/>
  <c r="B2645" i="53" a="1"/>
  <c r="C1228" i="53" a="1"/>
  <c r="C1933" i="53" a="1"/>
  <c r="C1348" i="53" a="1"/>
  <c r="D3414" i="53" a="1"/>
  <c r="E1816" i="53" a="1"/>
  <c r="D1842" i="53" a="1"/>
  <c r="C2350" i="53" a="1"/>
  <c r="D2142" i="53" a="1"/>
  <c r="C3292" i="53" a="1"/>
  <c r="A2979" i="53" a="1"/>
  <c r="B3215" i="53" a="1"/>
  <c r="D1407" i="53" a="1"/>
  <c r="B2570" i="53" a="1"/>
  <c r="C1156" i="53" a="1"/>
  <c r="D928" i="53" a="1"/>
  <c r="A1521" i="53" a="1"/>
  <c r="E1507" i="53" a="1"/>
  <c r="B1677" i="53" a="1"/>
  <c r="D1890" i="53" a="1"/>
  <c r="E1962" i="53" a="1"/>
  <c r="B2520" i="53" a="1"/>
  <c r="C1919" i="53" a="1"/>
  <c r="C1747" i="53" a="1"/>
  <c r="A2450" i="53" a="1"/>
  <c r="B3117" i="53" a="1"/>
  <c r="A2694" i="53" a="1"/>
  <c r="A1728" i="53" a="1"/>
  <c r="D1696" i="53" a="1"/>
  <c r="D2046" i="53" a="1"/>
  <c r="D1464" i="53" a="1"/>
  <c r="B1876" i="53" a="1"/>
  <c r="E2185" i="53" a="1"/>
  <c r="A2129" i="53" a="1"/>
  <c r="E2095" i="53" a="1"/>
  <c r="B788" i="53" a="1"/>
  <c r="A2188" i="53" a="1"/>
  <c r="E1625" i="53" a="1"/>
  <c r="C1551" i="53" a="1"/>
  <c r="D2992" i="53" a="1"/>
  <c r="B2097" i="53" a="1"/>
  <c r="E4048" i="53" a="1"/>
  <c r="A4221" i="53" a="1"/>
  <c r="D1788" i="53" a="1"/>
  <c r="E1884" i="53" a="1"/>
  <c r="B1193" i="53" a="1"/>
  <c r="D940" i="53" a="1"/>
  <c r="C1221" i="53" a="1"/>
  <c r="E2052" i="53" a="1"/>
  <c r="A2503" i="53" a="1"/>
  <c r="C1427" i="53" a="1"/>
  <c r="E2018" i="53" a="1"/>
  <c r="E1843" i="53" a="1"/>
  <c r="A3106" i="53" a="1"/>
  <c r="A2938" i="53" a="1"/>
  <c r="B2354" i="53" a="1"/>
  <c r="E1516" i="53" a="1"/>
  <c r="A3085" i="53" a="1"/>
  <c r="B5046" i="53" a="1"/>
  <c r="A4396" i="53" a="1"/>
  <c r="E3222" i="53" a="1"/>
  <c r="A2247" i="53" a="1"/>
  <c r="E1672" i="53" a="1"/>
  <c r="C1901" i="53" a="1"/>
  <c r="B1766" i="53" a="1"/>
  <c r="E2908" i="53" a="1"/>
  <c r="D2257" i="53" a="1"/>
  <c r="C3250" i="53" a="1"/>
  <c r="C859" i="53" a="1"/>
  <c r="C2459" i="53" a="1"/>
  <c r="A2117" i="53" a="1"/>
  <c r="B1569" i="53" a="1"/>
  <c r="A2121" i="53" a="1"/>
  <c r="C3027" i="53" a="1"/>
  <c r="A2942" i="53" a="1"/>
  <c r="E2783" i="53" a="1"/>
  <c r="E2363" i="53" a="1"/>
  <c r="A1330" i="53" a="1"/>
  <c r="D3656" i="53" a="1"/>
  <c r="D1218" i="53" a="1"/>
  <c r="A2421" i="53" a="1"/>
  <c r="E2370" i="53" a="1"/>
  <c r="E2872" i="53" a="1"/>
  <c r="C3214" i="53" a="1"/>
  <c r="A3339" i="53" a="1"/>
  <c r="D2477" i="53" a="1"/>
  <c r="D2641" i="53" a="1"/>
  <c r="E3013" i="53" a="1"/>
  <c r="B2574" i="53" a="1"/>
  <c r="C2131" i="53" a="1"/>
  <c r="B1365" i="53" a="1"/>
  <c r="B3244" i="53" a="1"/>
  <c r="D2894" i="53" a="1"/>
  <c r="D2910" i="53" a="1"/>
  <c r="E1626" i="53" a="1"/>
  <c r="D2106" i="53" a="1"/>
  <c r="A2340" i="53" a="1"/>
  <c r="A1848" i="53" a="1"/>
  <c r="E2806" i="53" a="1"/>
  <c r="A1317" i="53" a="1"/>
  <c r="D2454" i="53" a="1"/>
  <c r="B1483" i="53" a="1"/>
  <c r="E2074" i="53" a="1"/>
  <c r="C2021" i="53" a="1"/>
  <c r="E3107" i="53" a="1"/>
  <c r="A1064" i="53" a="1"/>
  <c r="E1116" i="53" a="1"/>
  <c r="E2099" i="53" a="1"/>
  <c r="B1579" i="53" a="1"/>
  <c r="E2043" i="53" a="1"/>
  <c r="C2050" i="53" a="1"/>
  <c r="A2085" i="53" a="1"/>
  <c r="A2006" i="53" a="1"/>
  <c r="D3652" i="53" a="1"/>
  <c r="C4221" i="53" a="1"/>
  <c r="C4043" i="53" a="1"/>
  <c r="A4001" i="53" a="1"/>
  <c r="E3593" i="53" a="1"/>
  <c r="D4731" i="53" a="1"/>
  <c r="A4248" i="53" a="1"/>
  <c r="B3087" i="53" a="1"/>
  <c r="A4144" i="53" a="1"/>
  <c r="D4065" i="53" a="1"/>
  <c r="D3947" i="53" a="1"/>
  <c r="D3909" i="53" a="1"/>
  <c r="D4961" i="53" a="1"/>
  <c r="B4619" i="53" a="1"/>
  <c r="C1425" i="53" a="1"/>
  <c r="D2816" i="53" a="1"/>
  <c r="A2492" i="53" a="1"/>
  <c r="E2979" i="53" a="1"/>
  <c r="E1842" i="53" a="1"/>
  <c r="E2536" i="53" a="1"/>
  <c r="B3100" i="53" a="1"/>
  <c r="D3022" i="53" a="1"/>
  <c r="D4117" i="53" a="1"/>
  <c r="B3394" i="53" a="1"/>
  <c r="B3664" i="53" a="1"/>
  <c r="D3319" i="53" a="1"/>
  <c r="E3654" i="53" a="1"/>
  <c r="D1564" i="53" a="1"/>
  <c r="A2651" i="53" a="1"/>
  <c r="E3414" i="53" a="1"/>
  <c r="D2079" i="53" a="1"/>
  <c r="C1095" i="53" a="1"/>
  <c r="B3006" i="53" a="1"/>
  <c r="A2258" i="53" a="1"/>
  <c r="B3246" i="53" a="1"/>
  <c r="C3491" i="53" a="1"/>
  <c r="D1495" i="53" a="1"/>
  <c r="E3119" i="53" a="1"/>
  <c r="C2650" i="53" a="1"/>
  <c r="B3226" i="53" a="1"/>
  <c r="A2011" i="53" a="1"/>
  <c r="E3064" i="53" a="1"/>
  <c r="D3431" i="53" a="1"/>
  <c r="E2364" i="53" a="1"/>
  <c r="B2513" i="53" a="1"/>
  <c r="A1220" i="53" a="1"/>
  <c r="C2552" i="53" a="1"/>
  <c r="E2525" i="53" a="1"/>
  <c r="D952" i="53" a="1"/>
  <c r="D2125" i="53" a="1"/>
  <c r="A2439" i="53" a="1"/>
  <c r="B1331" i="53" a="1"/>
  <c r="D1576" i="53" a="1"/>
  <c r="B1760" i="53" a="1"/>
  <c r="E2865" i="53" a="1"/>
  <c r="E2664" i="53" a="1"/>
  <c r="D2013" i="53" a="1"/>
  <c r="B1613" i="53" a="1"/>
  <c r="A2469" i="53" a="1"/>
  <c r="E1701" i="53" a="1"/>
  <c r="E2267" i="53" a="1"/>
  <c r="E1954" i="53" a="1"/>
  <c r="E2397" i="53" a="1"/>
  <c r="B3655" i="53" a="1"/>
  <c r="B3941" i="53" a="1"/>
  <c r="B3999" i="53" a="1"/>
  <c r="A3713" i="53" a="1"/>
  <c r="B3322" i="53" a="1"/>
  <c r="D2758" i="53" a="1"/>
  <c r="C3505" i="53" a="1"/>
  <c r="E3584" i="53" a="1"/>
  <c r="E3436" i="53" a="1"/>
  <c r="C3640" i="53" a="1"/>
  <c r="C3417" i="53" a="1"/>
  <c r="E3053" i="53" a="1"/>
  <c r="A3338" i="53" a="1"/>
  <c r="D3665" i="53" a="1"/>
  <c r="A3351" i="53" a="1"/>
  <c r="D2716" i="53" a="1"/>
  <c r="B3162" i="53" a="1"/>
  <c r="B3765" i="53" a="1"/>
  <c r="A2934" i="53" a="1"/>
  <c r="A4102" i="53" a="1"/>
  <c r="A4113" i="53" a="1"/>
  <c r="B1086" i="53" a="1"/>
  <c r="A2036" i="53" a="1"/>
  <c r="B807" i="53" a="1"/>
  <c r="D1666" i="53" a="1"/>
  <c r="D930" i="53" a="1"/>
  <c r="B1296" i="53" a="1"/>
  <c r="E1344" i="53" a="1"/>
  <c r="E847" i="53" a="1"/>
  <c r="E1928" i="53" a="1"/>
  <c r="A1847" i="53" a="1"/>
  <c r="C1377" i="53" a="1"/>
  <c r="A2486" i="53" a="1"/>
  <c r="C7470" i="53" a="1"/>
  <c r="E1506" i="53" a="1"/>
  <c r="C1554" i="53" a="1"/>
  <c r="C1960" i="53" a="1"/>
  <c r="E50" i="53" a="1"/>
  <c r="E284" i="53" a="1"/>
  <c r="C1767" i="53" a="1"/>
  <c r="D1589" i="53" a="1"/>
  <c r="C620" i="53" a="1"/>
  <c r="A1464" i="53" a="1"/>
  <c r="D2294" i="53" a="1"/>
  <c r="A2514" i="53" a="1"/>
  <c r="E1183" i="53" a="1"/>
  <c r="A1283" i="53" a="1"/>
  <c r="B2935" i="53" a="1"/>
  <c r="E46" i="53" a="1"/>
  <c r="D1648" i="53" a="1"/>
  <c r="C2046" i="53" a="1"/>
  <c r="D2101" i="53" a="1"/>
  <c r="E2121" i="53" a="1"/>
  <c r="B1385" i="53" a="1"/>
  <c r="C2786" i="53" a="1"/>
  <c r="C1185" i="53" a="1"/>
  <c r="B655" i="53" a="1"/>
  <c r="B549" i="53" a="1"/>
  <c r="B2161" i="53" a="1"/>
  <c r="B1968" i="53" a="1"/>
  <c r="B7708" i="53" a="1"/>
  <c r="C2365" i="53" a="1"/>
  <c r="B3233" i="53" a="1"/>
  <c r="D2368" i="53" a="1"/>
  <c r="B2368" i="53" a="1"/>
  <c r="E1249" i="53" a="1"/>
  <c r="E342" i="53" a="1"/>
  <c r="C1364" i="53" a="1"/>
  <c r="B2656" i="53" a="1"/>
  <c r="A1858" i="53" a="1"/>
  <c r="C1416" i="53" a="1"/>
  <c r="E3092" i="53" a="1"/>
  <c r="D981" i="53" a="1"/>
  <c r="C1195" i="53" a="1"/>
  <c r="A1576" i="53" a="1"/>
  <c r="D7364" i="53" a="1"/>
  <c r="C369" i="53" a="1"/>
  <c r="A136" i="53" a="1"/>
  <c r="E2032" i="53" a="1"/>
  <c r="C2880" i="53" a="1"/>
  <c r="D1726" i="53" a="1"/>
  <c r="B3063" i="53" a="1"/>
  <c r="C780" i="53" a="1"/>
  <c r="A1630" i="53" a="1"/>
  <c r="A1845" i="53" a="1"/>
  <c r="A1575" i="53" a="1"/>
  <c r="C7688" i="53" a="1"/>
  <c r="D961" i="53" a="1"/>
  <c r="C1899" i="53" a="1"/>
  <c r="B2879" i="53" a="1"/>
  <c r="B879" i="53" a="1"/>
  <c r="B2380" i="53" a="1"/>
  <c r="D1707" i="53" a="1"/>
  <c r="E1587" i="53" a="1"/>
  <c r="B2783" i="53" a="1"/>
  <c r="B2363" i="53" a="1"/>
  <c r="B1893" i="53" a="1"/>
  <c r="C1309" i="53" a="1"/>
  <c r="D518" i="53" a="1"/>
  <c r="E837" i="53" a="1"/>
  <c r="A977" i="53" a="1"/>
  <c r="D1210" i="53" a="1"/>
  <c r="D1918" i="53" a="1"/>
  <c r="C546" i="53" a="1"/>
  <c r="B2232" i="53" a="1"/>
  <c r="D1902" i="53" a="1"/>
  <c r="A1084" i="53" a="1"/>
  <c r="D1331" i="53" a="1"/>
  <c r="E678" i="53" a="1"/>
  <c r="E1316" i="53" a="1"/>
  <c r="E1609" i="53" a="1"/>
  <c r="A2005" i="53" a="1"/>
  <c r="C782" i="53" a="1"/>
  <c r="C2655" i="53" a="1"/>
  <c r="B1350" i="53" a="1"/>
  <c r="C1682" i="53" a="1"/>
  <c r="A512" i="53" a="1"/>
  <c r="D2540" i="53" a="1"/>
  <c r="B2806" i="53" a="1"/>
  <c r="A720" i="53" a="1"/>
  <c r="C806" i="53" a="1"/>
  <c r="B1297" i="53" a="1"/>
  <c r="C7674" i="53" a="1"/>
  <c r="B936" i="53" a="1"/>
  <c r="E2901" i="53" a="1"/>
  <c r="D3057" i="53" a="1"/>
  <c r="B1815" i="53" a="1"/>
  <c r="E1048" i="53" a="1"/>
  <c r="A1144" i="53" a="1"/>
  <c r="E941" i="53" a="1"/>
  <c r="D1238" i="53" a="1"/>
  <c r="B1127" i="53" a="1"/>
  <c r="C1586" i="53" a="1"/>
  <c r="C1432" i="53" a="1"/>
  <c r="C1231" i="53" a="1"/>
  <c r="E1532" i="53" a="1"/>
  <c r="B1407" i="53" a="1"/>
  <c r="C2871" i="53" a="1"/>
  <c r="B2980" i="53" a="1"/>
  <c r="D169" i="53" a="1"/>
  <c r="A2394" i="53" a="1"/>
  <c r="D823" i="53" a="1"/>
  <c r="A1316" i="53" a="1"/>
  <c r="A2438" i="53" a="1"/>
  <c r="A1981" i="53" a="1"/>
  <c r="E2233" i="53" a="1"/>
  <c r="E3141" i="53" a="1"/>
  <c r="A2437" i="53" a="1"/>
  <c r="A1747" i="53" a="1"/>
  <c r="D1312" i="53" a="1"/>
  <c r="B1480" i="53" a="1"/>
  <c r="D2833" i="53" a="1"/>
  <c r="E2712" i="53" a="1"/>
  <c r="A2207" i="53" a="1"/>
  <c r="E2701" i="53" a="1"/>
  <c r="B2233" i="53" a="1"/>
  <c r="A3069" i="53" a="1"/>
  <c r="B3096" i="53" a="1"/>
  <c r="C2889" i="53" a="1"/>
  <c r="D2796" i="53" a="1"/>
  <c r="E2818" i="53" a="1"/>
  <c r="A1018" i="53" a="1"/>
  <c r="B1395" i="53" a="1"/>
  <c r="D1995" i="53" a="1"/>
  <c r="A7459" i="53" a="1"/>
  <c r="E1191" i="53" a="1"/>
  <c r="B2026" i="53" a="1"/>
  <c r="A72" i="53" a="1"/>
  <c r="B1627" i="53" a="1"/>
  <c r="A1509" i="53" a="1"/>
  <c r="C488" i="53" a="1"/>
  <c r="B1442" i="53" a="1"/>
  <c r="D1630" i="53" a="1"/>
  <c r="D2286" i="53" a="1"/>
  <c r="E1083" i="53" a="1"/>
  <c r="D1862" i="53" a="1"/>
  <c r="C1886" i="53" a="1"/>
  <c r="D1457" i="53" a="1"/>
  <c r="B7370" i="53" a="1"/>
  <c r="C2176" i="53" a="1"/>
  <c r="D1932" i="53" a="1"/>
  <c r="C3184" i="53" a="1"/>
  <c r="A2371" i="53" a="1"/>
  <c r="B3223" i="53" a="1"/>
  <c r="D2563" i="53" a="1"/>
  <c r="C3008" i="53" a="1"/>
  <c r="E2037" i="53" a="1"/>
  <c r="A1625" i="53" a="1"/>
  <c r="E2011" i="53" a="1"/>
  <c r="D2319" i="53" a="1"/>
  <c r="E1744" i="53" a="1"/>
  <c r="C2989" i="53" a="1"/>
  <c r="D2488" i="53" a="1"/>
  <c r="A2435" i="53" a="1"/>
  <c r="C1801" i="53" a="1"/>
  <c r="E2515" i="53" a="1"/>
  <c r="E1471" i="53" a="1"/>
  <c r="C2113" i="53" a="1"/>
  <c r="A2013" i="53" a="1"/>
  <c r="A3284" i="53" a="1"/>
  <c r="C2997" i="53" a="1"/>
  <c r="A919" i="53" a="1"/>
  <c r="B2183" i="53" a="1"/>
  <c r="B2419" i="53" a="1"/>
  <c r="E1838" i="53" a="1"/>
  <c r="A2257" i="53" a="1"/>
  <c r="B917" i="53" a="1"/>
  <c r="E2154" i="53" a="1"/>
  <c r="E1488" i="53" a="1"/>
  <c r="E2686" i="53" a="1"/>
  <c r="D1624" i="53" a="1"/>
  <c r="B2024" i="53" a="1"/>
  <c r="B622" i="53" a="1"/>
  <c r="B3410" i="53" a="1"/>
  <c r="A3233" i="53" a="1"/>
  <c r="C1757" i="53" a="1"/>
  <c r="C2148" i="53" a="1"/>
  <c r="E2102" i="53" a="1"/>
  <c r="A4440" i="53" a="1"/>
  <c r="A3995" i="53" a="1"/>
  <c r="E3181" i="53" a="1"/>
  <c r="A1289" i="53" a="1"/>
  <c r="D2115" i="53" a="1"/>
  <c r="D3056" i="53" a="1"/>
  <c r="E1494" i="53" a="1"/>
  <c r="C1486" i="53" a="1"/>
  <c r="B2613" i="53" a="1"/>
  <c r="D2690" i="53" a="1"/>
  <c r="B2224" i="53" a="1"/>
  <c r="C2096" i="53" a="1"/>
  <c r="D2325" i="53" a="1"/>
  <c r="A1571" i="53" a="1"/>
  <c r="C2285" i="53" a="1"/>
  <c r="B3227" i="53" a="1"/>
  <c r="C2916" i="53" a="1"/>
  <c r="A1384" i="53" a="1"/>
  <c r="D1511" i="53" a="1"/>
  <c r="C3813" i="53" a="1"/>
  <c r="A716" i="53" a="1"/>
  <c r="B753" i="53" a="1"/>
  <c r="C2247" i="53" a="1"/>
  <c r="B1558" i="53" a="1"/>
  <c r="B1317" i="53" a="1"/>
  <c r="E1558" i="53" a="1"/>
  <c r="B2724" i="53" a="1"/>
  <c r="A2943" i="53" a="1"/>
  <c r="B2489" i="53" a="1"/>
  <c r="D834" i="53" a="1"/>
  <c r="E2826" i="53" a="1"/>
  <c r="C3946" i="53" a="1"/>
  <c r="A3891" i="53" a="1"/>
  <c r="B2457" i="53" a="1"/>
  <c r="E2584" i="53" a="1"/>
  <c r="E2305" i="53" a="1"/>
  <c r="A2690" i="53" a="1"/>
  <c r="C2588" i="53" a="1"/>
  <c r="B3330" i="53" a="1"/>
  <c r="D4327" i="53" a="1"/>
  <c r="E2431" i="53" a="1"/>
  <c r="E2709" i="53" a="1"/>
  <c r="A2677" i="53" a="1"/>
  <c r="A3006" i="53" a="1"/>
  <c r="D2977" i="53" a="1"/>
  <c r="A2936" i="53" a="1"/>
  <c r="C3373" i="53" a="1"/>
  <c r="C3393" i="53" a="1"/>
  <c r="A1892" i="53" a="1"/>
  <c r="C1417" i="53" a="1"/>
  <c r="C1583" i="53" a="1"/>
  <c r="D1758" i="53" a="1"/>
  <c r="E3140" i="53" a="1"/>
  <c r="D2167" i="53" a="1"/>
  <c r="B2379" i="53" a="1"/>
  <c r="D1984" i="53" a="1"/>
  <c r="C2701" i="53" a="1"/>
  <c r="C3018" i="53" a="1"/>
  <c r="E2613" i="53" a="1"/>
  <c r="E1722" i="53" a="1"/>
  <c r="C1531" i="53" a="1"/>
  <c r="B1939" i="53" a="1"/>
  <c r="A3159" i="53" a="1"/>
  <c r="A2643" i="53" a="1"/>
  <c r="A2560" i="53" a="1"/>
  <c r="C2872" i="53" a="1"/>
  <c r="C1841" i="53" a="1"/>
  <c r="B3137" i="53" a="1"/>
  <c r="B2067" i="53" a="1"/>
  <c r="C2662" i="53" a="1"/>
  <c r="C2520" i="53" a="1"/>
  <c r="B2961" i="53" a="1"/>
  <c r="C2791" i="53" a="1"/>
  <c r="A2610" i="53" a="1"/>
  <c r="A3220" i="53" a="1"/>
  <c r="D3268" i="53" a="1"/>
  <c r="C3049" i="53" a="1"/>
  <c r="B3284" i="53" a="1"/>
  <c r="A1175" i="53" a="1"/>
  <c r="C7813" i="53" a="1"/>
  <c r="E1723" i="53" a="1"/>
  <c r="D1144" i="53" a="1"/>
  <c r="B1293" i="53" a="1"/>
  <c r="D1153" i="53" a="1"/>
  <c r="C1616" i="53" a="1"/>
  <c r="E1749" i="53" a="1"/>
  <c r="C1326" i="53" a="1"/>
  <c r="D2557" i="53" a="1"/>
  <c r="D1525" i="53" a="1"/>
  <c r="E2439" i="53" a="1"/>
  <c r="A2508" i="53" a="1"/>
  <c r="E3086" i="53" a="1"/>
  <c r="E3510" i="53" a="1"/>
  <c r="B1996" i="53" a="1"/>
  <c r="C2883" i="53" a="1"/>
  <c r="C2565" i="53" a="1"/>
  <c r="A2883" i="53" a="1"/>
  <c r="E1926" i="53" a="1"/>
  <c r="D3158" i="53" a="1"/>
  <c r="B4220" i="53" a="1"/>
  <c r="E4240" i="53" a="1"/>
  <c r="C2213" i="53" a="1"/>
  <c r="A2535" i="53" a="1"/>
  <c r="E3212" i="53" a="1"/>
  <c r="C2206" i="53" a="1"/>
  <c r="B2884" i="53" a="1"/>
  <c r="E2511" i="53" a="1"/>
  <c r="A4309" i="53" a="1"/>
  <c r="B4244" i="53" a="1"/>
  <c r="B2557" i="53" a="1"/>
  <c r="D2837" i="53" a="1"/>
  <c r="C3130" i="53" a="1"/>
  <c r="A2668" i="53" a="1"/>
  <c r="C1146" i="53" a="1"/>
  <c r="C636" i="53" a="1"/>
  <c r="C1853" i="53" a="1"/>
  <c r="C1915" i="53" a="1"/>
  <c r="A1326" i="53" a="1"/>
  <c r="D2443" i="53" a="1"/>
  <c r="C2486" i="53" a="1"/>
  <c r="E1712" i="53" a="1"/>
  <c r="B2168" i="53" a="1"/>
  <c r="B2799" i="53" a="1"/>
  <c r="B2122" i="53" a="1"/>
  <c r="D2491" i="53" a="1"/>
  <c r="D2607" i="53" a="1"/>
  <c r="B4252" i="53" a="1"/>
  <c r="B1898" i="53" a="1"/>
  <c r="E1788" i="53" a="1"/>
  <c r="C987" i="53" a="1"/>
  <c r="B1486" i="53" a="1"/>
  <c r="B999" i="53" a="1"/>
  <c r="B1041" i="53" a="1"/>
  <c r="D214" i="53" a="1"/>
  <c r="C2537" i="53" a="1"/>
  <c r="E1520" i="53" a="1"/>
  <c r="D1581" i="53" a="1"/>
  <c r="D1409" i="53" a="1"/>
  <c r="E2050" i="53" a="1"/>
  <c r="D3116" i="53" a="1"/>
  <c r="A2741" i="53" a="1"/>
  <c r="D3075" i="53" a="1"/>
  <c r="A1989" i="53" a="1"/>
  <c r="C2366" i="53" a="1"/>
  <c r="D2020" i="53" a="1"/>
  <c r="D2427" i="53" a="1"/>
  <c r="C1785" i="53" a="1"/>
  <c r="C1494" i="53" a="1"/>
  <c r="D2113" i="53" a="1"/>
  <c r="A2187" i="53" a="1"/>
  <c r="D434" i="53" a="1"/>
  <c r="C1768" i="53" a="1"/>
  <c r="B2344" i="53" a="1"/>
  <c r="A3054" i="53" a="1"/>
  <c r="A2584" i="53" a="1"/>
  <c r="C2863" i="53" a="1"/>
  <c r="E2393" i="53" a="1"/>
  <c r="A2271" i="53" a="1"/>
  <c r="C3263" i="53" a="1"/>
  <c r="C3556" i="53" a="1"/>
  <c r="B1498" i="53" a="1"/>
  <c r="C3074" i="53" a="1"/>
  <c r="D3184" i="53" a="1"/>
  <c r="A1835" i="53" a="1"/>
  <c r="C1698" i="53" a="1"/>
  <c r="B899" i="53" a="1"/>
  <c r="A3028" i="53" a="1"/>
  <c r="C1446" i="53" a="1"/>
  <c r="A2804" i="53" a="1"/>
  <c r="E1416" i="53" a="1"/>
  <c r="E3138" i="53" a="1"/>
  <c r="B2044" i="53" a="1"/>
  <c r="E2289" i="53" a="1"/>
  <c r="B2461" i="53" a="1"/>
  <c r="B3010" i="53" a="1"/>
  <c r="B4284" i="53" a="1"/>
  <c r="B1990" i="53" a="1"/>
  <c r="C2967" i="53" a="1"/>
  <c r="D831" i="53" a="1"/>
  <c r="C1711" i="53" a="1"/>
  <c r="D2478" i="53" a="1"/>
  <c r="A1802" i="53" a="1"/>
  <c r="D1857" i="53" a="1"/>
  <c r="E2353" i="53" a="1"/>
  <c r="E3768" i="53" a="1"/>
  <c r="B592" i="53" a="1"/>
  <c r="C1961" i="53" a="1"/>
  <c r="A2196" i="53" a="1"/>
  <c r="D1982" i="53" a="1"/>
  <c r="B2235" i="53" a="1"/>
  <c r="A3749" i="53" a="1"/>
  <c r="E4017" i="53" a="1"/>
  <c r="A2728" i="53" a="1"/>
  <c r="E2141" i="53" a="1"/>
  <c r="A2888" i="53" a="1"/>
  <c r="A2719" i="53" a="1"/>
  <c r="A2378" i="53" a="1"/>
  <c r="A2391" i="53" a="1"/>
  <c r="C2447" i="53" a="1"/>
  <c r="A1481" i="53" a="1"/>
  <c r="D2937" i="53" a="1"/>
  <c r="A2613" i="53" a="1"/>
  <c r="C1464" i="53" a="1"/>
  <c r="E2565" i="53" a="1"/>
  <c r="A2730" i="53" a="1"/>
  <c r="E2581" i="53" a="1"/>
  <c r="C2172" i="53" a="1"/>
  <c r="A2884" i="53" a="1"/>
  <c r="E3712" i="53" a="1"/>
  <c r="B1964" i="53" a="1"/>
  <c r="C1845" i="53" a="1"/>
  <c r="D1415" i="53" a="1"/>
  <c r="E2541" i="53" a="1"/>
  <c r="B1725" i="53" a="1"/>
  <c r="B1060" i="53" a="1"/>
  <c r="C759" i="53" a="1"/>
  <c r="B2621" i="53" a="1"/>
  <c r="E1280" i="53" a="1"/>
  <c r="D1460" i="53" a="1"/>
  <c r="D2165" i="53" a="1"/>
  <c r="C2684" i="53" a="1"/>
  <c r="C152" i="53" a="1"/>
  <c r="D1392" i="53" a="1"/>
  <c r="A1097" i="53" a="1"/>
  <c r="C2086" i="53" a="1"/>
  <c r="B1789" i="53" a="1"/>
  <c r="A2280" i="53" a="1"/>
  <c r="B2322" i="53" a="1"/>
  <c r="D1377" i="53" a="1"/>
  <c r="D4237" i="53" a="1"/>
  <c r="D3930" i="53" a="1"/>
  <c r="D3988" i="53" a="1"/>
  <c r="E3691" i="53" a="1"/>
  <c r="D3279" i="53" a="1"/>
  <c r="B2673" i="53" a="1"/>
  <c r="E3494" i="53" a="1"/>
  <c r="D3162" i="53" a="1"/>
  <c r="A3254" i="53" a="1"/>
  <c r="C3576" i="53" a="1"/>
  <c r="D3389" i="53" a="1"/>
  <c r="E3639" i="53" a="1"/>
  <c r="E2683" i="53" a="1"/>
  <c r="B3443" i="53" a="1"/>
  <c r="B3626" i="53" a="1"/>
  <c r="D2346" i="53" a="1"/>
  <c r="C3105" i="53" a="1"/>
  <c r="D3754" i="53" a="1"/>
  <c r="C2891" i="53" a="1"/>
  <c r="C4091" i="53" a="1"/>
  <c r="C4102" i="53" a="1"/>
  <c r="E3714" i="53" a="1"/>
  <c r="D3000" i="53" a="1"/>
  <c r="E3498" i="53" a="1"/>
  <c r="E3815" i="53" a="1"/>
  <c r="C4254" i="53" a="1"/>
  <c r="C4040" i="53" a="1"/>
  <c r="A3294" i="53" a="1"/>
  <c r="A3633" i="53" a="1"/>
  <c r="E1215" i="53" a="1"/>
  <c r="C2754" i="53" a="1"/>
  <c r="D2577" i="53" a="1"/>
  <c r="C3066" i="53" a="1"/>
  <c r="A2630" i="53" a="1"/>
  <c r="D2567" i="53" a="1"/>
  <c r="B3861" i="53" a="1"/>
  <c r="C4053" i="53" a="1"/>
  <c r="C2297" i="53" a="1"/>
  <c r="D3381" i="53" a="1"/>
  <c r="A3732" i="53" a="1"/>
  <c r="E3213" i="53" a="1"/>
  <c r="D3674" i="53" a="1"/>
  <c r="C3530" i="53" a="1"/>
  <c r="E3991" i="53" a="1"/>
  <c r="A2390" i="53" a="1"/>
  <c r="C2240" i="53" a="1"/>
  <c r="A1605" i="53" a="1"/>
  <c r="E2702" i="53" a="1"/>
  <c r="B2181" i="53" a="1"/>
  <c r="E3010" i="53" a="1"/>
  <c r="A2119" i="53" a="1"/>
  <c r="B2482" i="53" a="1"/>
  <c r="E1385" i="53" a="1"/>
  <c r="D1733" i="53" a="1"/>
  <c r="E2106" i="53" a="1"/>
  <c r="E2815" i="53" a="1"/>
  <c r="C2568" i="53" a="1"/>
  <c r="E2241" i="53" a="1"/>
  <c r="C2241" i="53" a="1"/>
  <c r="B1809" i="53" a="1"/>
  <c r="B1874" i="53" a="1"/>
  <c r="A1792" i="53" a="1"/>
  <c r="C1869" i="53" a="1"/>
  <c r="D2868" i="53" a="1"/>
  <c r="A3179" i="53" a="1"/>
  <c r="A2974" i="53" a="1"/>
  <c r="D2924" i="53" a="1"/>
  <c r="A2904" i="53" a="1"/>
  <c r="A3010" i="53" a="1"/>
  <c r="D2502" i="53" a="1"/>
  <c r="E2857" i="53" a="1"/>
  <c r="B2572" i="53" a="1"/>
  <c r="B3104" i="53" a="1"/>
  <c r="C2992" i="53" a="1"/>
  <c r="B2558" i="53" a="1"/>
  <c r="C3182" i="53" a="1"/>
  <c r="C2960" i="53" a="1"/>
  <c r="C1935" i="53" a="1"/>
  <c r="D3471" i="53" a="1"/>
  <c r="E2678" i="53" a="1"/>
  <c r="A3016" i="53" a="1"/>
  <c r="B3365" i="53" a="1"/>
  <c r="D2456" i="53" a="1"/>
  <c r="A2782" i="53" a="1"/>
  <c r="C2870" i="53" a="1"/>
  <c r="B1646" i="53" a="1"/>
  <c r="D1224" i="53" a="1"/>
  <c r="D1433" i="53" a="1"/>
  <c r="E1264" i="53" a="1"/>
  <c r="D2133" i="53" a="1"/>
  <c r="A2244" i="53" a="1"/>
  <c r="E1706" i="53" a="1"/>
  <c r="A933" i="53" a="1"/>
  <c r="E1820" i="53" a="1"/>
  <c r="A958" i="53" a="1"/>
  <c r="E1294" i="53" a="1"/>
  <c r="E1092" i="53" a="1"/>
  <c r="A2191" i="53" a="1"/>
  <c r="D3185" i="53" a="1"/>
  <c r="E520" i="53" a="1"/>
  <c r="C2502" i="53" a="1"/>
  <c r="E838" i="53" a="1"/>
  <c r="E2072" i="53" a="1"/>
  <c r="D1578" i="53" a="1"/>
  <c r="B1793" i="53" a="1"/>
  <c r="E2396" i="53" a="1"/>
  <c r="E2206" i="53" a="1"/>
  <c r="B2404" i="53" a="1"/>
  <c r="C981" i="53" a="1"/>
  <c r="E2189" i="53" a="1"/>
  <c r="E1335" i="53" a="1"/>
  <c r="E2073" i="53" a="1"/>
  <c r="D2331" i="53" a="1"/>
  <c r="D1664" i="53" a="1"/>
  <c r="B2126" i="53" a="1"/>
  <c r="C3091" i="53" a="1"/>
  <c r="A222" i="53" a="1"/>
  <c r="B2616" i="53" a="1"/>
  <c r="C2441" i="53" a="1"/>
  <c r="C3295" i="53" a="1"/>
  <c r="D2059" i="53" a="1"/>
  <c r="A3048" i="53" a="1"/>
  <c r="B3504" i="53" a="1"/>
  <c r="E3070" i="53" a="1"/>
  <c r="B793" i="53" a="1"/>
  <c r="B2041" i="53" a="1"/>
  <c r="E784" i="53" a="1"/>
  <c r="C1941" i="53" a="1"/>
  <c r="B1364" i="53" a="1"/>
  <c r="B1367" i="53" a="1"/>
  <c r="D417" i="53" a="1"/>
  <c r="B2591" i="53" a="1"/>
  <c r="E1790" i="53" a="1"/>
  <c r="B1394" i="53" a="1"/>
  <c r="A2219" i="53" a="1"/>
  <c r="A3170" i="53" a="1"/>
  <c r="C1562" i="53" a="1"/>
  <c r="A2096" i="53" a="1"/>
  <c r="B2135" i="53" a="1"/>
  <c r="A2923" i="53" a="1"/>
  <c r="A3503" i="53" a="1"/>
  <c r="E2245" i="53" a="1"/>
  <c r="A2092" i="53" a="1"/>
  <c r="C3344" i="53" a="1"/>
  <c r="E2688" i="53" a="1"/>
  <c r="A3413" i="53" a="1"/>
  <c r="E2145" i="53" a="1"/>
  <c r="E2420" i="53" a="1"/>
  <c r="B2835" i="53" a="1"/>
  <c r="E1564" i="53" a="1"/>
  <c r="D2903" i="53" a="1"/>
  <c r="A4097" i="53" a="1"/>
  <c r="C3671" i="53" a="1"/>
  <c r="D3597" i="53" a="1"/>
  <c r="B3083" i="53" a="1"/>
  <c r="B2263" i="53" a="1"/>
  <c r="A2784" i="53" a="1"/>
  <c r="A4541" i="53" a="1"/>
  <c r="C506" i="53" a="1"/>
  <c r="B2292" i="53" a="1"/>
  <c r="A1546" i="53" a="1"/>
  <c r="B3093" i="53" a="1"/>
  <c r="A3336" i="53" a="1"/>
  <c r="A3291" i="53" a="1"/>
  <c r="E2335" i="53" a="1"/>
  <c r="C3118" i="53" a="1"/>
  <c r="E1915" i="53" a="1"/>
  <c r="E3180" i="53" a="1"/>
  <c r="B2335" i="53" a="1"/>
  <c r="E2392" i="53" a="1"/>
  <c r="A2970" i="53" a="1"/>
  <c r="E2022" i="53" a="1"/>
  <c r="B3038" i="53" a="1"/>
  <c r="D2132" i="53" a="1"/>
  <c r="E377" i="53" a="1"/>
  <c r="A3464" i="53" a="1"/>
  <c r="A2689" i="53" a="1"/>
  <c r="B3437" i="53" a="1"/>
  <c r="A2752" i="53" a="1"/>
  <c r="C2834" i="53" a="1"/>
  <c r="A2969" i="53" a="1"/>
  <c r="A2542" i="53" a="1"/>
  <c r="E2576" i="53" a="1"/>
  <c r="D2405" i="53" a="1"/>
  <c r="C3126" i="53" a="1"/>
  <c r="C2587" i="53" a="1"/>
  <c r="A3758" i="53" a="1"/>
  <c r="C2666" i="53" a="1"/>
  <c r="B1083" i="53" a="1"/>
  <c r="B962" i="53" a="1"/>
  <c r="D887" i="53" a="1"/>
  <c r="C2055" i="53" a="1"/>
  <c r="D1785" i="53" a="1"/>
  <c r="A2506" i="53" a="1"/>
  <c r="E2976" i="53" a="1"/>
  <c r="B3204" i="53" a="1"/>
  <c r="C3054" i="53" a="1"/>
  <c r="B2771" i="53" a="1"/>
  <c r="C3699" i="53" a="1"/>
  <c r="E2263" i="53" a="1"/>
  <c r="C1902" i="53" a="1"/>
  <c r="C2433" i="53" a="1"/>
  <c r="E3162" i="53" a="1"/>
  <c r="A3553" i="53" a="1"/>
  <c r="C2957" i="53" a="1"/>
  <c r="D3570" i="53" a="1"/>
  <c r="C3432" i="53" a="1"/>
  <c r="C3359" i="53" a="1"/>
  <c r="C3372" i="53" a="1"/>
  <c r="C3909" i="53" a="1"/>
  <c r="C3540" i="53" a="1"/>
  <c r="E3854" i="53" a="1"/>
  <c r="E3752" i="53" a="1"/>
  <c r="B2421" i="53" a="1"/>
  <c r="C3379" i="53" a="1"/>
  <c r="C1661" i="53" a="1"/>
  <c r="D2102" i="53" a="1"/>
  <c r="D3271" i="53" a="1"/>
  <c r="A4637" i="53" a="1"/>
  <c r="E2211" i="53" a="1"/>
  <c r="D2784" i="53" a="1"/>
  <c r="D2272" i="53" a="1"/>
  <c r="D2717" i="53" a="1"/>
  <c r="A1042" i="53" a="1"/>
  <c r="D1087" i="53" a="1"/>
  <c r="B1603" i="53" a="1"/>
  <c r="C2078" i="53" a="1"/>
  <c r="E1877" i="53" a="1"/>
  <c r="E3043" i="53" a="1"/>
  <c r="C2177" i="53" a="1"/>
  <c r="C4391" i="53" a="1"/>
  <c r="C3987" i="53" a="1"/>
  <c r="E2107" i="53" a="1"/>
  <c r="C2097" i="53" a="1"/>
  <c r="B1869" i="53" a="1"/>
  <c r="B908" i="53" a="1"/>
  <c r="B1773" i="53" a="1"/>
  <c r="C1547" i="53" a="1"/>
  <c r="A1851" i="53" a="1"/>
  <c r="B2205" i="53" a="1"/>
  <c r="D1911" i="53" a="1"/>
  <c r="B2514" i="53" a="1"/>
  <c r="D2727" i="53" a="1"/>
  <c r="C2426" i="53" a="1"/>
  <c r="E2526" i="53" a="1"/>
  <c r="A938" i="53" a="1"/>
  <c r="D2636" i="53" a="1"/>
  <c r="D1910" i="53" a="1"/>
  <c r="C2446" i="53" a="1"/>
  <c r="E3061" i="53" a="1"/>
  <c r="E1990" i="53" a="1"/>
  <c r="A4253" i="53" a="1"/>
  <c r="A2128" i="53" a="1"/>
  <c r="A2125" i="53" a="1"/>
  <c r="D2876" i="53" a="1"/>
  <c r="D2498" i="53" a="1"/>
  <c r="C2756" i="53" a="1"/>
  <c r="D3004" i="53" a="1"/>
  <c r="C2714" i="53" a="1"/>
  <c r="D1744" i="53" a="1"/>
  <c r="A2311" i="53" a="1"/>
  <c r="A3234" i="53" a="1"/>
  <c r="C2250" i="53" a="1"/>
  <c r="B2948" i="53" a="1"/>
  <c r="B3250" i="53" a="1"/>
  <c r="E2738" i="53" a="1"/>
  <c r="B3081" i="53" a="1"/>
  <c r="D2288" i="53" a="1"/>
  <c r="A3191" i="53" a="1"/>
  <c r="B2648" i="53" a="1"/>
  <c r="D1629" i="53" a="1"/>
  <c r="C2223" i="53" a="1"/>
  <c r="E2167" i="53" a="1"/>
  <c r="D2967" i="53" a="1"/>
  <c r="E2735" i="53" a="1"/>
  <c r="E2955" i="53" a="1"/>
  <c r="E3706" i="53" a="1"/>
  <c r="A3240" i="53" a="1"/>
  <c r="D3702" i="53" a="1"/>
  <c r="A3188" i="53" a="1"/>
  <c r="B4169" i="53" a="1"/>
  <c r="E2843" i="53" a="1"/>
  <c r="D3109" i="53" a="1"/>
  <c r="D2552" i="53" a="1"/>
  <c r="E3652" i="53" a="1"/>
  <c r="A3243" i="53" a="1"/>
  <c r="B3570" i="53" a="1"/>
  <c r="D3757" i="53" a="1"/>
  <c r="C2231" i="53" a="1"/>
  <c r="D2072" i="53" a="1"/>
  <c r="C2492" i="53" a="1"/>
  <c r="B2229" i="53" a="1"/>
  <c r="E1189" i="53" a="1"/>
  <c r="A1693" i="53" a="1"/>
  <c r="D3125" i="53" a="1"/>
  <c r="E259" i="53" a="1"/>
  <c r="C2376" i="53" a="1"/>
  <c r="A2016" i="53" a="1"/>
  <c r="B1538" i="53" a="1"/>
  <c r="C1593" i="53" a="1"/>
  <c r="B2012" i="53" a="1"/>
  <c r="C933" i="53" a="1"/>
  <c r="A2144" i="53" a="1"/>
  <c r="B1611" i="53" a="1"/>
  <c r="B2141" i="53" a="1"/>
  <c r="C1476" i="53" a="1"/>
  <c r="D1277" i="53" a="1"/>
  <c r="E1463" i="53" a="1"/>
  <c r="C2222" i="53" a="1"/>
  <c r="D2051" i="53" a="1"/>
  <c r="B3548" i="53" a="1"/>
  <c r="A3200" i="53" a="1"/>
  <c r="A3517" i="53" a="1"/>
  <c r="E3143" i="53" a="1"/>
  <c r="C4188" i="53" a="1"/>
  <c r="B1774" i="53" a="1"/>
  <c r="E734" i="53" a="1"/>
  <c r="A2472" i="53" a="1"/>
  <c r="D2441" i="53" a="1"/>
  <c r="B1944" i="53" a="1"/>
  <c r="E2301" i="53" a="1"/>
  <c r="D1461" i="53" a="1"/>
  <c r="E2682" i="53" a="1"/>
  <c r="B1430" i="53" a="1"/>
  <c r="B2915" i="53" a="1"/>
  <c r="E3578" i="53" a="1"/>
  <c r="E3602" i="53" a="1"/>
  <c r="D2990" i="53" a="1"/>
  <c r="E3444" i="53" a="1"/>
  <c r="E1033" i="53" a="1"/>
  <c r="E1414" i="53" a="1"/>
  <c r="C1083" i="53" a="1"/>
  <c r="E1028" i="53" a="1"/>
  <c r="E2902" i="53" a="1"/>
  <c r="A2364" i="53" a="1"/>
  <c r="D2428" i="53" a="1"/>
  <c r="C71" i="53" a="1"/>
  <c r="D63" i="53" a="1"/>
  <c r="A3151" i="53" a="1"/>
  <c r="D1397" i="53" a="1"/>
  <c r="E1597" i="53" a="1"/>
  <c r="B2934" i="53" a="1"/>
  <c r="B1687" i="53" a="1"/>
  <c r="E1667" i="53" a="1"/>
  <c r="E1643" i="53" a="1"/>
  <c r="E160" i="53" a="1"/>
  <c r="A2222" i="53" a="1"/>
  <c r="B308" i="53" a="1"/>
  <c r="D1051" i="53" a="1"/>
  <c r="A3226" i="53" a="1"/>
  <c r="B1993" i="53" a="1"/>
  <c r="D3076" i="53" a="1"/>
  <c r="C1628" i="53" a="1"/>
  <c r="A3363" i="53" a="1"/>
  <c r="A2070" i="53" a="1"/>
  <c r="D2312" i="53" a="1"/>
  <c r="C1352" i="53" a="1"/>
  <c r="B1577" i="53" a="1"/>
  <c r="B3067" i="53" a="1"/>
  <c r="D3105" i="53" a="1"/>
  <c r="E2949" i="53" a="1"/>
  <c r="A2817" i="53" a="1"/>
  <c r="A3404" i="53" a="1"/>
  <c r="D3283" i="53" a="1"/>
  <c r="C1605" i="53" a="1"/>
  <c r="E2706" i="53" a="1"/>
  <c r="D3330" i="53" a="1"/>
  <c r="D3305" i="53" a="1"/>
  <c r="B1001" i="53" a="1"/>
  <c r="E2716" i="53" a="1"/>
  <c r="A1256" i="53" a="1"/>
  <c r="C1951" i="53" a="1"/>
  <c r="B2445" i="53" a="1"/>
  <c r="E2726" i="53" a="1"/>
  <c r="C1833" i="53" a="1"/>
  <c r="B2890" i="53" a="1"/>
  <c r="D2202" i="53" a="1"/>
  <c r="A2103" i="53" a="1"/>
  <c r="E2147" i="53" a="1"/>
  <c r="B2694" i="53" a="1"/>
  <c r="A2692" i="53" a="1"/>
  <c r="C2284" i="53" a="1"/>
  <c r="E2455" i="53" a="1"/>
  <c r="E2618" i="53" a="1"/>
  <c r="E2183" i="53" a="1"/>
  <c r="D3717" i="53" a="1"/>
  <c r="D1649" i="53" a="1"/>
  <c r="E3054" i="53" a="1"/>
  <c r="A3367" i="53" a="1"/>
  <c r="E1644" i="53" a="1"/>
  <c r="B2387" i="53" a="1"/>
  <c r="B1255" i="53" a="1"/>
  <c r="B2702" i="53" a="1"/>
  <c r="C1399" i="53" a="1"/>
  <c r="D2039" i="53" a="1"/>
  <c r="E1812" i="53" a="1"/>
  <c r="C3007" i="53" a="1"/>
  <c r="E2169" i="53" a="1"/>
  <c r="C4318" i="53" a="1"/>
  <c r="D3951" i="53" a="1"/>
  <c r="C2735" i="53" a="1"/>
  <c r="B3261" i="53" a="1"/>
  <c r="A1727" i="53" a="1"/>
  <c r="E1333" i="53" a="1"/>
  <c r="A1828" i="53" a="1"/>
  <c r="E3646" i="53" a="1"/>
  <c r="A3757" i="53" a="1"/>
  <c r="C2195" i="53" a="1"/>
  <c r="B2641" i="53" a="1"/>
  <c r="C2224" i="53" a="1"/>
  <c r="D2399" i="53" a="1"/>
  <c r="D3526" i="53" a="1"/>
  <c r="B3517" i="53" a="1"/>
  <c r="A1888" i="53" a="1"/>
  <c r="A2686" i="53" a="1"/>
  <c r="A2537" i="53" a="1"/>
  <c r="A231" i="53" a="1"/>
  <c r="D1724" i="53" a="1"/>
  <c r="E267" i="53" a="1"/>
  <c r="A3126" i="53" a="1"/>
  <c r="A3865" i="53" a="1"/>
  <c r="E1020" i="53" a="1"/>
  <c r="D3024" i="53" a="1"/>
  <c r="D2590" i="53" a="1"/>
  <c r="D3061" i="53" a="1"/>
  <c r="A2701" i="53" a="1"/>
  <c r="E1156" i="53" a="1"/>
  <c r="B2068" i="53" a="1"/>
  <c r="C2431" i="53" a="1"/>
  <c r="C1650" i="53" a="1"/>
  <c r="B2101" i="53" a="1"/>
  <c r="E2502" i="53" a="1"/>
  <c r="E2641" i="53" a="1"/>
  <c r="C1873" i="53" a="1"/>
  <c r="E951" i="53" a="1"/>
  <c r="A1817" i="53" a="1"/>
  <c r="B2119" i="53" a="1"/>
  <c r="A2189" i="53" a="1"/>
  <c r="A2511" i="53" a="1"/>
  <c r="C2963" i="53" a="1"/>
  <c r="C4274" i="53" a="1"/>
  <c r="C4484" i="53" a="1"/>
  <c r="E3518" i="53" a="1"/>
  <c r="E3903" i="53" a="1"/>
  <c r="C3970" i="53" a="1"/>
  <c r="C4398" i="53" a="1"/>
  <c r="A4131" i="53" a="1"/>
  <c r="B4501" i="53" a="1"/>
  <c r="C3884" i="53" a="1"/>
  <c r="C2763" i="53" a="1"/>
  <c r="C3956" i="53" a="1"/>
  <c r="B3779" i="53" a="1"/>
  <c r="B3446" i="53" a="1"/>
  <c r="A4143" i="53" a="1"/>
  <c r="C4518" i="53" a="1"/>
  <c r="C1226" i="53" a="1"/>
  <c r="E2728" i="53" a="1"/>
  <c r="A2568" i="53" a="1"/>
  <c r="E3022" i="53" a="1"/>
  <c r="A2635" i="53" a="1"/>
  <c r="D3083" i="53" a="1"/>
  <c r="B3000" i="53" a="1"/>
  <c r="B3380" i="53" a="1"/>
  <c r="E2663" i="53" a="1"/>
  <c r="A3093" i="53" a="1"/>
  <c r="D3012" i="53" a="1"/>
  <c r="D2606" i="53" a="1"/>
  <c r="D3030" i="53" a="1"/>
  <c r="B1842" i="53" a="1"/>
  <c r="D1789" i="53" a="1"/>
  <c r="D2303" i="53" a="1"/>
  <c r="A2332" i="53" a="1"/>
  <c r="C889" i="53" a="1"/>
  <c r="E2251" i="53" a="1"/>
  <c r="B3350" i="53" a="1"/>
  <c r="B3212" i="53" a="1"/>
  <c r="C2081" i="53" a="1"/>
  <c r="B625" i="53" a="1"/>
  <c r="B1436" i="53" a="1"/>
  <c r="B1145" i="53" a="1"/>
  <c r="C1162" i="53" a="1"/>
  <c r="D1838" i="53" a="1"/>
  <c r="C1312" i="53" a="1"/>
  <c r="C1944" i="53" a="1"/>
  <c r="E1888" i="53" a="1"/>
  <c r="E2617" i="53" a="1"/>
  <c r="D3548" i="53" a="1"/>
  <c r="B2733" i="53" a="1"/>
  <c r="D3456" i="53" a="1"/>
  <c r="A1854" i="53" a="1"/>
  <c r="D2109" i="53" a="1"/>
  <c r="C2909" i="53" a="1"/>
  <c r="B3449" i="53" a="1"/>
  <c r="C3010" i="53" a="1"/>
  <c r="B2452" i="53" a="1"/>
  <c r="A4900" i="53" a="1"/>
  <c r="A4328" i="53" a="1"/>
  <c r="C2461" i="53" a="1"/>
  <c r="B2420" i="53" a="1"/>
  <c r="D1901" i="53" a="1"/>
  <c r="A2291" i="53" a="1"/>
  <c r="A3183" i="53" a="1"/>
  <c r="A2859" i="53" a="1"/>
  <c r="D822" i="53" a="1"/>
  <c r="C3816" i="53" a="1"/>
  <c r="C3128" i="53" a="1"/>
  <c r="C3375" i="53" a="1"/>
  <c r="B3724" i="53" a="1"/>
  <c r="D2686" i="53" a="1"/>
  <c r="C3941" i="53" a="1"/>
  <c r="A4017" i="53" a="1"/>
  <c r="C2533" i="53" a="1"/>
  <c r="D2838" i="53" a="1"/>
  <c r="C3472" i="53" a="1"/>
  <c r="C3078" i="53" a="1"/>
  <c r="E3432" i="53" a="1"/>
  <c r="E4039" i="53" a="1"/>
  <c r="E3731" i="53" a="1"/>
  <c r="D3649" i="53" a="1"/>
  <c r="D3028" i="53" a="1"/>
  <c r="E3378" i="53" a="1"/>
  <c r="A3597" i="53" a="1"/>
  <c r="C3177" i="53" a="1"/>
  <c r="B3353" i="53" a="1"/>
  <c r="B3562" i="53" a="1"/>
  <c r="B2887" i="53" a="1"/>
  <c r="B1566" i="53" a="1"/>
  <c r="D3512" i="53" a="1"/>
  <c r="B2393" i="53" a="1"/>
  <c r="E2727" i="53" a="1"/>
  <c r="C2412" i="53" a="1"/>
  <c r="E2963" i="53" a="1"/>
  <c r="D3536" i="53" a="1"/>
  <c r="D2326" i="53" a="1"/>
  <c r="E1284" i="53" a="1"/>
  <c r="B2577" i="53" a="1"/>
  <c r="E1184" i="53" a="1"/>
  <c r="D1482" i="53" a="1"/>
  <c r="E326" i="53" a="1"/>
  <c r="E1157" i="53" a="1"/>
  <c r="D2201" i="53" a="1"/>
  <c r="C2002" i="53" a="1"/>
  <c r="B2082" i="53" a="1"/>
  <c r="E1262" i="53" a="1"/>
  <c r="D2532" i="53" a="1"/>
  <c r="C1943" i="53" a="1"/>
  <c r="C3146" i="53" a="1"/>
  <c r="C2994" i="53" a="1"/>
  <c r="A1904" i="53" a="1"/>
  <c r="C3755" i="53" a="1"/>
  <c r="D2402" i="53" a="1"/>
  <c r="A2273" i="53" a="1"/>
  <c r="E2348" i="53" a="1"/>
  <c r="E3313" i="53" a="1"/>
  <c r="A2806" i="53" a="1"/>
  <c r="A4070" i="53" a="1"/>
  <c r="A4081" i="53" a="1"/>
  <c r="E3605" i="53" a="1"/>
  <c r="C3522" i="53" a="1"/>
  <c r="A2864" i="53" a="1"/>
  <c r="C1627" i="53" a="1"/>
  <c r="C2111" i="53" a="1"/>
  <c r="D2769" i="53" a="1"/>
  <c r="C1694" i="53" a="1"/>
  <c r="C2877" i="53" a="1"/>
  <c r="C3352" i="53" a="1"/>
  <c r="E3330" i="53" a="1"/>
  <c r="E1913" i="53" a="1"/>
  <c r="D1293" i="53" a="1"/>
  <c r="E3353" i="53" a="1"/>
  <c r="D3748" i="53" a="1"/>
  <c r="E2951" i="53" a="1"/>
  <c r="A3302" i="53" a="1"/>
  <c r="D2158" i="53" a="1"/>
  <c r="C1492" i="53" a="1"/>
  <c r="C1359" i="53" a="1"/>
  <c r="B626" i="53" a="1"/>
  <c r="B1832" i="53" a="1"/>
  <c r="E2622" i="53" a="1"/>
  <c r="C2245" i="53" a="1"/>
  <c r="E2787" i="53" a="1"/>
  <c r="E852" i="53" a="1"/>
  <c r="D947" i="53" a="1"/>
  <c r="C2437" i="53" a="1"/>
  <c r="A1285" i="53" a="1"/>
  <c r="D170" i="53" a="1"/>
  <c r="A2386" i="53" a="1"/>
  <c r="B1749" i="53" a="1"/>
  <c r="E2122" i="53" a="1"/>
  <c r="A2823" i="53" a="1"/>
  <c r="B239" i="53" a="1"/>
  <c r="C375" i="53" a="1"/>
  <c r="A819" i="53" a="1"/>
  <c r="E2854" i="53" a="1"/>
  <c r="C2356" i="53" a="1"/>
  <c r="E3849" i="53" a="1"/>
  <c r="C2289" i="53" a="1"/>
  <c r="D2181" i="53" a="1"/>
  <c r="C2234" i="53" a="1"/>
  <c r="A1764" i="53" a="1"/>
  <c r="E1389" i="53" a="1"/>
  <c r="C2635" i="53" a="1"/>
  <c r="D2141" i="53" a="1"/>
  <c r="B3042" i="53" a="1"/>
  <c r="B686" i="53" a="1"/>
  <c r="D3355" i="53" a="1"/>
  <c r="D3068" i="53" a="1"/>
  <c r="D3553" i="53" a="1"/>
  <c r="B802" i="53" a="1"/>
  <c r="A1831" i="53" a="1"/>
  <c r="C3233" i="53" a="1"/>
  <c r="B2958" i="53" a="1"/>
  <c r="D2657" i="53" a="1"/>
  <c r="E2881" i="53" a="1"/>
  <c r="D1720" i="53" a="1"/>
  <c r="A3214" i="53" a="1"/>
  <c r="A3018" i="53" a="1"/>
  <c r="D1960" i="53" a="1"/>
  <c r="D705" i="53" a="1"/>
  <c r="D2385" i="53" a="1"/>
  <c r="B1794" i="53" a="1"/>
  <c r="A2260" i="53" a="1"/>
  <c r="D3009" i="53" a="1"/>
  <c r="B3185" i="53" a="1"/>
  <c r="E2001" i="53" a="1"/>
  <c r="A1939" i="53" a="1"/>
  <c r="D2085" i="53" a="1"/>
  <c r="B2946" i="53" a="1"/>
  <c r="A3682" i="53" a="1"/>
  <c r="A3104" i="53" a="1"/>
  <c r="B3165" i="53" a="1"/>
  <c r="E2512" i="53" a="1"/>
  <c r="C2186" i="53" a="1"/>
  <c r="A1856" i="53" a="1"/>
  <c r="E1858" i="53" a="1"/>
  <c r="D1729" i="53" a="1"/>
  <c r="B1386" i="53" a="1"/>
  <c r="A2141" i="53" a="1"/>
  <c r="A3674" i="53" a="1"/>
  <c r="C3648" i="53" a="1"/>
  <c r="A3025" i="53" a="1"/>
  <c r="C4186" i="53" a="1"/>
  <c r="E2329" i="53" a="1"/>
  <c r="C3691" i="53" a="1"/>
  <c r="C3757" i="53" a="1"/>
  <c r="D3324" i="53" a="1"/>
  <c r="E1055" i="53" a="1"/>
  <c r="A1257" i="53" a="1"/>
  <c r="B1349" i="53" a="1"/>
  <c r="D2146" i="53" a="1"/>
  <c r="E578" i="53" a="1"/>
  <c r="B2156" i="53" a="1"/>
  <c r="A2359" i="53" a="1"/>
  <c r="B3050" i="53" a="1"/>
  <c r="A2302" i="53" a="1"/>
  <c r="C3376" i="53" a="1"/>
  <c r="A3360" i="53" a="1"/>
  <c r="C2049" i="53" a="1"/>
  <c r="A2569" i="53" a="1"/>
  <c r="C2753" i="53" a="1"/>
  <c r="D651" i="53" a="1"/>
  <c r="E1098" i="53" a="1"/>
  <c r="E710" i="53" a="1"/>
  <c r="B3442" i="53" a="1"/>
  <c r="A2425" i="53" a="1"/>
  <c r="A1771" i="53" a="1"/>
  <c r="D2936" i="53" a="1"/>
  <c r="C3302" i="53" a="1"/>
  <c r="B2190" i="53" a="1"/>
  <c r="C2407" i="53" a="1"/>
  <c r="E1606" i="53" a="1"/>
  <c r="E2481" i="53" a="1"/>
  <c r="D1557" i="53" a="1"/>
  <c r="A2670" i="53" a="1"/>
  <c r="D2654" i="53" a="1"/>
  <c r="D3090" i="53" a="1"/>
  <c r="D628" i="53" a="1"/>
  <c r="C2125" i="53" a="1"/>
  <c r="C956" i="53" a="1"/>
  <c r="A1223" i="53" a="1"/>
  <c r="D1929" i="53" a="1"/>
  <c r="E2273" i="53" a="1"/>
  <c r="C3089" i="53" a="1"/>
  <c r="A2926" i="53" a="1"/>
  <c r="A2995" i="53" a="1"/>
  <c r="D3962" i="53" a="1"/>
  <c r="D4020" i="53" a="1"/>
  <c r="C3734" i="53" a="1"/>
  <c r="E3241" i="53" a="1"/>
  <c r="E3641" i="53" a="1"/>
  <c r="A2777" i="53" a="1"/>
  <c r="A4089" i="53" a="1"/>
  <c r="A4262" i="53" a="1"/>
  <c r="C3966" i="53" a="1"/>
  <c r="C3732" i="53" a="1"/>
  <c r="D3655" i="53" a="1"/>
  <c r="A3839" i="53" a="1"/>
  <c r="B3512" i="53" a="1"/>
  <c r="E4302" i="53" a="1"/>
  <c r="C2553" i="53" a="1"/>
  <c r="E3190" i="53" a="1"/>
  <c r="D3770" i="53" a="1"/>
  <c r="B2674" i="53" a="1"/>
  <c r="E4112" i="53" a="1"/>
  <c r="E4123" i="53" a="1"/>
  <c r="D3362" i="53" a="1"/>
  <c r="D3341" i="53" a="1"/>
  <c r="C1380" i="53" a="1"/>
  <c r="A2020" i="53" a="1"/>
  <c r="C3136" i="53" a="1"/>
  <c r="D2885" i="53" a="1"/>
  <c r="E2802" i="53" a="1"/>
  <c r="B3435" i="53" a="1"/>
  <c r="E2313" i="53" a="1"/>
  <c r="E3273" i="53" a="1"/>
  <c r="A2843" i="53" a="1"/>
  <c r="B1078" i="53" a="1"/>
  <c r="A1639" i="53" a="1"/>
  <c r="D2734" i="53" a="1"/>
  <c r="A3722" i="53" a="1"/>
  <c r="E2344" i="53" a="1"/>
  <c r="D1517" i="53" a="1"/>
  <c r="C1257" i="53" a="1"/>
  <c r="C740" i="53" a="1"/>
  <c r="E2017" i="53" a="1"/>
  <c r="E1670" i="53" a="1"/>
  <c r="D1626" i="53" a="1"/>
  <c r="B1706" i="53" a="1"/>
  <c r="B2963" i="53" a="1"/>
  <c r="C3707" i="53" a="1"/>
  <c r="C3226" i="53" a="1"/>
  <c r="D3386" i="53" a="1"/>
  <c r="B4370" i="53" a="1"/>
  <c r="B2604" i="53" a="1"/>
  <c r="B2059" i="53" a="1"/>
  <c r="A2526" i="53" a="1"/>
  <c r="A2592" i="53" a="1"/>
  <c r="A3175" i="53" a="1"/>
  <c r="C3426" i="53" a="1"/>
  <c r="C1014" i="53" a="1"/>
  <c r="B1855" i="53" a="1"/>
  <c r="C845" i="53" a="1"/>
  <c r="B1802" i="53" a="1"/>
  <c r="A1929" i="53" a="1"/>
  <c r="E2516" i="53" a="1"/>
  <c r="C3100" i="53" a="1"/>
  <c r="A3293" i="53" a="1"/>
  <c r="A2346" i="53" a="1"/>
  <c r="B2561" i="53" a="1"/>
  <c r="B3200" i="53" a="1"/>
  <c r="D4191" i="53" a="1"/>
  <c r="C3669" i="53" a="1"/>
  <c r="E3350" i="53" a="1"/>
  <c r="B4145" i="53" a="1"/>
  <c r="A3896" i="53" a="1"/>
  <c r="C3585" i="53" a="1"/>
  <c r="C3192" i="53" a="1"/>
  <c r="E3387" i="53" a="1"/>
  <c r="B3772" i="53" a="1"/>
  <c r="B3146" i="53" a="1"/>
  <c r="C4005" i="53" a="1"/>
  <c r="A3595" i="53" a="1"/>
  <c r="D4560" i="53" a="1"/>
  <c r="D2852" i="53" a="1"/>
  <c r="D2033" i="53" a="1"/>
  <c r="B3239" i="53" a="1"/>
  <c r="A2642" i="53" a="1"/>
  <c r="E1894" i="53" a="1"/>
  <c r="D3160" i="53" a="1"/>
  <c r="D4512" i="53" a="1"/>
  <c r="D2501" i="53" a="1"/>
  <c r="E3030" i="53" a="1"/>
  <c r="D2715" i="53" a="1"/>
  <c r="D3077" i="53" a="1"/>
  <c r="D1775" i="53" a="1"/>
  <c r="C2093" i="53" a="1"/>
  <c r="D2105" i="53" a="1"/>
  <c r="B3316" i="53" a="1"/>
  <c r="C2087" i="53" a="1"/>
  <c r="A2445" i="53" a="1"/>
  <c r="A1510" i="53" a="1"/>
  <c r="D1754" i="53" a="1"/>
  <c r="B4065" i="53" a="1"/>
  <c r="E4215" i="53" a="1"/>
  <c r="B827" i="53" a="1"/>
  <c r="D2044" i="53" a="1"/>
  <c r="C2018" i="53" a="1"/>
  <c r="E2389" i="53" a="1"/>
  <c r="B2100" i="53" a="1"/>
  <c r="B1721" i="53" a="1"/>
  <c r="E365" i="53" a="1"/>
  <c r="E2125" i="53" a="1"/>
  <c r="E719" i="53" a="1"/>
  <c r="D948" i="53" a="1"/>
  <c r="A730" i="53" a="1"/>
  <c r="B1853" i="53" a="1"/>
  <c r="A1074" i="53" a="1"/>
  <c r="B7759" i="53" a="1"/>
  <c r="A2413" i="53" a="1"/>
  <c r="B1439" i="53" a="1"/>
  <c r="E746" i="53" a="1"/>
  <c r="B3035" i="53" a="1"/>
  <c r="A1253" i="53" a="1"/>
  <c r="A1215" i="53" a="1"/>
  <c r="A2649" i="53" a="1"/>
  <c r="D2821" i="53" a="1"/>
  <c r="E3042" i="53" a="1"/>
  <c r="C6628" i="53" a="1"/>
  <c r="E1600" i="53" a="1"/>
  <c r="D1965" i="53" a="1"/>
  <c r="A2566" i="53" a="1"/>
  <c r="B2325" i="53" a="1"/>
  <c r="A3884" i="53" a="1"/>
  <c r="C1256" i="53" a="1"/>
  <c r="B1289" i="53" a="1"/>
  <c r="B1922" i="53" a="1"/>
  <c r="A2362" i="53" a="1"/>
  <c r="B2033" i="53" a="1"/>
  <c r="A2094" i="53" a="1"/>
  <c r="A2746" i="53" a="1"/>
  <c r="D2849" i="53" a="1"/>
  <c r="A2457" i="53" a="1"/>
  <c r="C2858" i="53" a="1"/>
  <c r="A1782" i="53" a="1"/>
  <c r="D1381" i="53" a="1"/>
  <c r="B1063" i="53" a="1"/>
  <c r="B2794" i="53" a="1"/>
  <c r="D3110" i="53" a="1"/>
  <c r="B2665" i="53" a="1"/>
  <c r="D1366" i="53" a="1"/>
  <c r="E3090" i="53" a="1"/>
  <c r="D2135" i="53" a="1"/>
  <c r="A3103" i="53" a="1"/>
  <c r="D3169" i="53" a="1"/>
  <c r="E4316" i="53" a="1"/>
  <c r="C2536" i="53" a="1"/>
  <c r="B2675" i="53" a="1"/>
  <c r="A3029" i="53" a="1"/>
  <c r="B4191" i="53" a="1"/>
  <c r="D2966" i="53" a="1"/>
  <c r="A2667" i="53" a="1"/>
  <c r="C2301" i="53" a="1"/>
  <c r="D1991" i="53" a="1"/>
  <c r="C2793" i="53" a="1"/>
  <c r="A2811" i="53" a="1"/>
  <c r="C2084" i="53" a="1"/>
  <c r="A3692" i="53" a="1"/>
  <c r="A2532" i="53" a="1"/>
  <c r="B1936" i="53" a="1"/>
  <c r="E3898" i="53" a="1"/>
  <c r="C2326" i="53" a="1"/>
  <c r="C2472" i="53" a="1"/>
  <c r="D1712" i="53" a="1"/>
  <c r="A1734" i="53" a="1"/>
  <c r="E2450" i="53" a="1"/>
  <c r="A2958" i="53" a="1"/>
  <c r="B3073" i="53" a="1"/>
  <c r="B2320" i="53" a="1"/>
  <c r="C3222" i="53" a="1"/>
  <c r="D4234" i="53" a="1"/>
  <c r="B2197" i="53" a="1"/>
  <c r="A3500" i="53" a="1"/>
  <c r="E2295" i="53" a="1"/>
  <c r="D1016" i="53" a="1"/>
  <c r="A2426" i="53" a="1"/>
  <c r="D1741" i="53" a="1"/>
  <c r="B2396" i="53" a="1"/>
  <c r="E3587" i="53" a="1"/>
  <c r="B3019" i="53" a="1"/>
  <c r="C2850" i="53" a="1"/>
  <c r="C3354" i="53" a="1"/>
  <c r="E3664" i="53" a="1"/>
  <c r="B4052" i="53" a="1"/>
  <c r="A4223" i="53" a="1"/>
  <c r="D1711" i="53" a="1"/>
  <c r="A1533" i="53" a="1"/>
  <c r="E1845" i="53" a="1"/>
  <c r="A2249" i="53" a="1"/>
  <c r="B2202" i="53" a="1"/>
  <c r="C2065" i="53" a="1"/>
  <c r="D3598" i="53" a="1"/>
  <c r="D2767" i="53" a="1"/>
  <c r="B2610" i="53" a="1"/>
  <c r="A3032" i="53" a="1"/>
  <c r="B3489" i="53" a="1"/>
  <c r="C2214" i="53" a="1"/>
  <c r="C3235" i="53" a="1"/>
  <c r="E2161" i="53" a="1"/>
  <c r="D2524" i="53" a="1"/>
  <c r="A2063" i="53" a="1"/>
  <c r="E2840" i="53" a="1"/>
  <c r="C2543" i="53" a="1"/>
  <c r="C1709" i="53" a="1"/>
  <c r="C2761" i="53" a="1"/>
  <c r="A2580" i="53" a="1"/>
  <c r="A1433" i="53" a="1"/>
  <c r="C1912" i="53" a="1"/>
  <c r="B2374" i="53" a="1"/>
  <c r="A2493" i="53" a="1"/>
  <c r="A3290" i="53" a="1"/>
  <c r="E3923" i="53" a="1"/>
  <c r="B2538" i="53" a="1"/>
  <c r="C3155" i="53" a="1"/>
  <c r="C2192" i="53" a="1"/>
  <c r="B3138" i="53" a="1"/>
  <c r="C3191" i="53" a="1"/>
  <c r="B2584" i="53" a="1"/>
  <c r="A4021" i="53" a="1"/>
  <c r="E3965" i="53" a="1"/>
  <c r="E3248" i="53" a="1"/>
  <c r="B3111" i="53" a="1"/>
  <c r="E2916" i="53" a="1"/>
  <c r="A2977" i="53" a="1"/>
  <c r="B2796" i="53" a="1"/>
  <c r="C3358" i="53" a="1"/>
  <c r="B3482" i="53" a="1"/>
  <c r="D2687" i="53" a="1"/>
  <c r="E3964" i="53" a="1"/>
  <c r="D3065" i="53" a="1"/>
  <c r="E2848" i="53" a="1"/>
  <c r="B3557" i="53" a="1"/>
  <c r="D4391" i="53" a="1"/>
  <c r="D4224" i="53" a="1"/>
  <c r="B3058" i="53" a="1"/>
  <c r="B2258" i="53" a="1"/>
  <c r="A3112" i="53" a="1"/>
  <c r="C3470" i="53" a="1"/>
  <c r="B3057" i="53" a="1"/>
  <c r="B2848" i="53" a="1"/>
  <c r="E3195" i="53" a="1"/>
  <c r="C3330" i="53" a="1"/>
  <c r="A1932" i="53" a="1"/>
  <c r="B664" i="53" a="1"/>
  <c r="B1763" i="53" a="1"/>
  <c r="D1761" i="53" a="1"/>
  <c r="D3926" i="53" a="1"/>
  <c r="E4119" i="53" a="1"/>
  <c r="B2994" i="53" a="1"/>
  <c r="E1366" i="53" a="1"/>
  <c r="D1151" i="53" a="1"/>
  <c r="B1313" i="53" a="1"/>
  <c r="D1610" i="53" a="1"/>
  <c r="C2522" i="53" a="1"/>
  <c r="C3247" i="53" a="1"/>
  <c r="A3961" i="53" a="1"/>
  <c r="C2400" i="53" a="1"/>
  <c r="D2450" i="53" a="1"/>
  <c r="B3053" i="53" a="1"/>
  <c r="D2329" i="53" a="1"/>
  <c r="A3071" i="53" a="1"/>
  <c r="B1882" i="53" a="1"/>
  <c r="C2782" i="53" a="1"/>
  <c r="A2792" i="53" a="1"/>
  <c r="C2835" i="53" a="1"/>
  <c r="C2621" i="53" a="1"/>
  <c r="E3208" i="53" a="1"/>
  <c r="A2415" i="53" a="1"/>
  <c r="A2168" i="53" a="1"/>
  <c r="B949" i="53" a="1"/>
  <c r="E1891" i="53" a="1"/>
  <c r="D2124" i="53" a="1"/>
  <c r="E2199" i="53" a="1"/>
  <c r="B2620" i="53" a="1"/>
  <c r="E3144" i="53" a="1"/>
  <c r="A4409" i="53" a="1"/>
  <c r="A3013" i="53" a="1"/>
  <c r="E3624" i="53" a="1"/>
  <c r="E3990" i="53" a="1"/>
  <c r="E3675" i="53" a="1"/>
  <c r="E4364" i="53" a="1"/>
  <c r="C4306" i="53" a="1"/>
  <c r="A5591" i="53" a="1"/>
  <c r="E2985" i="53" a="1"/>
  <c r="A3504" i="53" a="1"/>
  <c r="D3676" i="53" a="1"/>
  <c r="A3830" i="53" a="1"/>
  <c r="D3663" i="53" a="1"/>
  <c r="E2012" i="53" a="1"/>
  <c r="E2361" i="53" a="1"/>
  <c r="C1789" i="53" a="1"/>
  <c r="E3045" i="53" a="1"/>
  <c r="E2771" i="53" a="1"/>
  <c r="B2668" i="53" a="1"/>
  <c r="C1715" i="53" a="1"/>
  <c r="C2844" i="53" a="1"/>
  <c r="E2869" i="53" a="1"/>
  <c r="D4305" i="53" a="1"/>
  <c r="B2329" i="53" a="1"/>
  <c r="A2717" i="53" a="1"/>
  <c r="E2369" i="53" a="1"/>
  <c r="B2943" i="53" a="1"/>
  <c r="D2560" i="53" a="1"/>
  <c r="E2769" i="53" a="1"/>
  <c r="B1863" i="53" a="1"/>
  <c r="D2192" i="53" a="1"/>
  <c r="B2891" i="53" a="1"/>
  <c r="C1849" i="53" a="1"/>
  <c r="C1897" i="53" a="1"/>
  <c r="A2242" i="53" a="1"/>
  <c r="C2664" i="53" a="1"/>
  <c r="E3370" i="53" a="1"/>
  <c r="A2122" i="53" a="1"/>
  <c r="D3224" i="53" a="1"/>
  <c r="C2996" i="53" a="1"/>
  <c r="C2346" i="53" a="1"/>
  <c r="B2823" i="53" a="1"/>
  <c r="C2309" i="53" a="1"/>
  <c r="C3498" i="53" a="1"/>
  <c r="D2256" i="53" a="1"/>
  <c r="D2482" i="53" a="1"/>
  <c r="B3074" i="53" a="1"/>
  <c r="A2251" i="53" a="1"/>
  <c r="B166" i="53" a="1"/>
  <c r="A2521" i="53" a="1"/>
  <c r="E2518" i="53" a="1"/>
  <c r="B3417" i="53" a="1"/>
  <c r="D1638" i="53" a="1"/>
  <c r="B2602" i="53" a="1"/>
  <c r="B2548" i="53" a="1"/>
  <c r="E3451" i="53" a="1"/>
  <c r="E1169" i="53" a="1"/>
  <c r="C2255" i="53" a="1"/>
  <c r="C2494" i="53" a="1"/>
  <c r="E2697" i="53" a="1"/>
  <c r="A2136" i="53" a="1"/>
  <c r="B3090" i="53" a="1"/>
  <c r="B2715" i="53" a="1"/>
  <c r="A3061" i="53" a="1"/>
  <c r="B4230" i="53" a="1"/>
  <c r="E4782" i="53" a="1"/>
  <c r="C4593" i="53" a="1"/>
  <c r="E2937" i="53" a="1"/>
  <c r="D514" i="53" a="1"/>
  <c r="E814" i="53" a="1"/>
  <c r="E1429" i="53" a="1"/>
  <c r="C689" i="53" a="1"/>
  <c r="D389" i="53" a="1"/>
  <c r="B2010" i="53" a="1"/>
  <c r="E1795" i="53" a="1"/>
  <c r="D3187" i="53" a="1"/>
  <c r="A3081" i="53" a="1"/>
  <c r="E353" i="53" a="1"/>
  <c r="B1243" i="53" a="1"/>
  <c r="E1346" i="53" a="1"/>
  <c r="A1343" i="53" a="1"/>
  <c r="C1595" i="53" a="1"/>
  <c r="D3367" i="53" a="1"/>
  <c r="B3198" i="53" a="1"/>
  <c r="D3510" i="53" a="1"/>
  <c r="D1700" i="53" a="1"/>
  <c r="B176" i="53" a="1"/>
  <c r="A2697" i="53" a="1"/>
  <c r="C1347" i="53" a="1"/>
  <c r="C1778" i="53" a="1"/>
  <c r="C1657" i="53" a="1"/>
  <c r="A3300" i="53" a="1"/>
  <c r="D3195" i="53" a="1"/>
  <c r="C2547" i="53" a="1"/>
  <c r="A3430" i="53" a="1"/>
  <c r="D1625" i="53" a="1"/>
  <c r="C2841" i="53" a="1"/>
  <c r="B3064" i="53" a="1"/>
  <c r="E1309" i="53" a="1"/>
  <c r="A748" i="53" a="1"/>
  <c r="D2783" i="53" a="1"/>
  <c r="C3257" i="53" a="1"/>
  <c r="A525" i="53" a="1"/>
  <c r="E2821" i="53" a="1"/>
  <c r="A2608" i="53" a="1"/>
  <c r="C2887" i="53" a="1"/>
  <c r="B2467" i="53" a="1"/>
  <c r="E2127" i="53" a="1"/>
  <c r="E2357" i="53" a="1"/>
  <c r="D1802" i="53" a="1"/>
  <c r="C2800" i="53" a="1"/>
  <c r="D3190" i="53" a="1"/>
  <c r="E3912" i="53" a="1"/>
  <c r="B1668" i="53" a="1"/>
  <c r="C2875" i="53" a="1"/>
  <c r="A2099" i="53" a="1"/>
  <c r="E3868" i="53" a="1"/>
  <c r="D3318" i="53" a="1"/>
  <c r="B2323" i="53" a="1"/>
  <c r="D2237" i="53" a="1"/>
  <c r="C1770" i="53" a="1"/>
  <c r="C2652" i="53" a="1"/>
  <c r="A2199" i="53" a="1"/>
  <c r="B2465" i="53" a="1"/>
  <c r="D3785" i="53" a="1"/>
  <c r="B2221" i="53" a="1"/>
  <c r="B3147" i="53" a="1"/>
  <c r="D2307" i="53" a="1"/>
  <c r="D1545" i="53" a="1"/>
  <c r="D3738" i="53" a="1"/>
  <c r="D2090" i="53" a="1"/>
  <c r="D1623" i="53" a="1"/>
  <c r="B2862" i="53" a="1"/>
  <c r="C3836" i="53" a="1"/>
  <c r="E4197" i="53" a="1"/>
  <c r="E4136" i="53" a="1"/>
  <c r="A4903" i="53" a="1"/>
  <c r="C3418" i="53" a="1"/>
  <c r="E4692" i="53" a="1"/>
  <c r="E5148" i="53" a="1"/>
  <c r="C3834" i="53" a="1"/>
  <c r="D3737" i="53" a="1"/>
  <c r="A4228" i="53" a="1"/>
  <c r="A974" i="53" a="1"/>
  <c r="A3118" i="53" a="1"/>
  <c r="D2351" i="53" a="1"/>
  <c r="B2367" i="53" a="1"/>
  <c r="E2831" i="53" a="1"/>
  <c r="C3345" i="53" a="1"/>
  <c r="D4134" i="53" a="1"/>
  <c r="E3284" i="53" a="1"/>
  <c r="B3046" i="53" a="1"/>
  <c r="A1176" i="53" a="1"/>
  <c r="D3350" i="53" a="1"/>
  <c r="D3761" i="53" a="1"/>
  <c r="B2050" i="53" a="1"/>
  <c r="E2438" i="53" a="1"/>
  <c r="E834" i="53" a="1"/>
  <c r="C1923" i="53" a="1"/>
  <c r="B2331" i="53" a="1"/>
  <c r="A2131" i="53" a="1"/>
  <c r="C3117" i="53" a="1"/>
  <c r="B3617" i="53" a="1"/>
  <c r="B2280" i="53" a="1"/>
  <c r="B1769" i="53" a="1"/>
  <c r="B2262" i="53" a="1"/>
  <c r="E2590" i="53" a="1"/>
  <c r="D1990" i="53" a="1"/>
  <c r="C2600" i="53" a="1"/>
  <c r="A2553" i="53" a="1"/>
  <c r="A2237" i="53" a="1"/>
  <c r="A2172" i="53" a="1"/>
  <c r="A2852" i="53" a="1"/>
  <c r="C1790" i="53" a="1"/>
  <c r="C1462" i="53" a="1"/>
  <c r="A2230" i="53" a="1"/>
  <c r="E1472" i="53" a="1"/>
  <c r="A4433" i="53" a="1"/>
  <c r="D4598" i="53" a="1"/>
  <c r="B2147" i="53" a="1"/>
  <c r="B2858" i="53" a="1"/>
  <c r="C2629" i="53" a="1"/>
  <c r="D3043" i="53" a="1"/>
  <c r="B2116" i="53" a="1"/>
  <c r="B2692" i="53" a="1"/>
  <c r="E4610" i="53" a="1"/>
  <c r="D4556" i="53" a="1"/>
  <c r="E3736" i="53" a="1"/>
  <c r="E2195" i="53" a="1"/>
  <c r="D3292" i="53" a="1"/>
  <c r="C2152" i="53" a="1"/>
  <c r="E2398" i="53" a="1"/>
  <c r="E3055" i="53" a="1"/>
  <c r="D2401" i="53" a="1"/>
  <c r="A3842" i="53" a="1"/>
  <c r="A4339" i="53" a="1"/>
  <c r="A3148" i="53" a="1"/>
  <c r="D4270" i="53" a="1"/>
  <c r="B3940" i="53" a="1"/>
  <c r="B4822" i="53" a="1"/>
  <c r="E4487" i="53" a="1"/>
  <c r="E3483" i="53" a="1"/>
  <c r="A3673" i="53" a="1"/>
  <c r="B4342" i="53" a="1"/>
  <c r="D2931" i="53" a="1"/>
  <c r="B4645" i="53" a="1"/>
  <c r="E4181" i="53" a="1"/>
  <c r="D2692" i="53" a="1"/>
  <c r="E1360" i="53" a="1"/>
  <c r="C2332" i="53" a="1"/>
  <c r="C1741" i="53" a="1"/>
  <c r="E140" i="53" a="1"/>
  <c r="C1402" i="53" a="1"/>
  <c r="E3381" i="53" a="1"/>
  <c r="C3365" i="53" a="1"/>
  <c r="A2916" i="53" a="1"/>
  <c r="A1850" i="53" a="1"/>
  <c r="E2304" i="53" a="1"/>
  <c r="A2417" i="53" a="1"/>
  <c r="C1925" i="53" a="1"/>
  <c r="E2753" i="53" a="1"/>
  <c r="D3463" i="53" a="1"/>
  <c r="C2510" i="53" a="1"/>
  <c r="B2244" i="53" a="1"/>
  <c r="E2946" i="53" a="1"/>
  <c r="E3052" i="53" a="1"/>
  <c r="E2256" i="53" a="1"/>
  <c r="E2435" i="53" a="1"/>
  <c r="E2415" i="53" a="1"/>
  <c r="A2607" i="53" a="1"/>
  <c r="C1518" i="53" a="1"/>
  <c r="E2454" i="53" a="1"/>
  <c r="B3181" i="53" a="1"/>
  <c r="A2375" i="53" a="1"/>
  <c r="D2793" i="53" a="1"/>
  <c r="A2170" i="53" a="1"/>
  <c r="C1031" i="53" a="1"/>
  <c r="E1297" i="53" a="1"/>
  <c r="B1972" i="53" a="1"/>
  <c r="E2285" i="53" a="1"/>
  <c r="E2996" i="53" a="1"/>
  <c r="D2847" i="53" a="1"/>
  <c r="E3288" i="53" a="1"/>
  <c r="C4210" i="53" a="1"/>
  <c r="D3998" i="53" a="1"/>
  <c r="B2759" i="53" a="1"/>
  <c r="C3477" i="53" a="1"/>
  <c r="C3873" i="53" a="1"/>
  <c r="A4344" i="53" a="1"/>
  <c r="A3927" i="53" a="1"/>
  <c r="E3374" i="53" a="1"/>
  <c r="B4545" i="53" a="1"/>
  <c r="B4365" i="53" a="1"/>
  <c r="E3519" i="53" a="1"/>
  <c r="A3935" i="53" a="1"/>
  <c r="A3571" i="53" a="1"/>
  <c r="E4398" i="53" a="1"/>
  <c r="E3560" i="53" a="1"/>
  <c r="A3471" i="53" a="1"/>
  <c r="D2835" i="53" a="1"/>
  <c r="E3322" i="53" a="1"/>
  <c r="B3825" i="53" a="1"/>
  <c r="E3795" i="53" a="1"/>
  <c r="E4319" i="53" a="1"/>
  <c r="B2737" i="53" a="1"/>
  <c r="B1652" i="53" a="1"/>
  <c r="C2962" i="53" a="1"/>
  <c r="E1772" i="53" a="1"/>
  <c r="B1956" i="53" a="1"/>
  <c r="C2752" i="53" a="1"/>
  <c r="E2719" i="53" a="1"/>
  <c r="E1827" i="53" a="1"/>
  <c r="C3120" i="53" a="1"/>
  <c r="E1977" i="53" a="1"/>
  <c r="D3316" i="53" a="1"/>
  <c r="D2881" i="53" a="1"/>
  <c r="B3219" i="53" a="1"/>
  <c r="B2814" i="53" a="1"/>
  <c r="D2841" i="53" a="1"/>
  <c r="B2816" i="53" a="1"/>
  <c r="C2569" i="53" a="1"/>
  <c r="E2092" i="53" a="1"/>
  <c r="C2386" i="53" a="1"/>
  <c r="A2583" i="53" a="1"/>
  <c r="B2508" i="53" a="1"/>
  <c r="D2814" i="53" a="1"/>
  <c r="B1772" i="53" a="1"/>
  <c r="C2665" i="53" a="1"/>
  <c r="D3202" i="53" a="1"/>
  <c r="A2232" i="53" a="1"/>
  <c r="A158" i="53" a="1"/>
  <c r="A1712" i="53" a="1"/>
  <c r="A2444" i="53" a="1"/>
  <c r="B3545" i="53" a="1"/>
  <c r="A1841" i="53" a="1"/>
  <c r="B2666" i="53" a="1"/>
  <c r="B2739" i="53" a="1"/>
  <c r="C2669" i="53" a="1"/>
  <c r="D2683" i="53" a="1"/>
  <c r="C2633" i="53" a="1"/>
  <c r="E2006" i="53" a="1"/>
  <c r="B2762" i="53" a="1"/>
  <c r="C2597" i="53" a="1"/>
  <c r="A2947" i="53" a="1"/>
  <c r="D3724" i="53" a="1"/>
  <c r="C4030" i="53" a="1"/>
  <c r="B2611" i="53" a="1"/>
  <c r="D3188" i="53" a="1"/>
  <c r="C3535" i="53" a="1"/>
  <c r="A2659" i="53" a="1"/>
  <c r="D3399" i="53" a="1"/>
  <c r="B197" i="53" a="1"/>
  <c r="D589" i="53" a="1"/>
  <c r="A1790" i="53" a="1"/>
  <c r="D1873" i="53" a="1"/>
  <c r="A1560" i="53" a="1"/>
  <c r="C1253" i="53" a="1"/>
  <c r="C2951" i="53" a="1"/>
  <c r="A1493" i="53" a="1"/>
  <c r="E2065" i="53" a="1"/>
  <c r="B291" i="53" a="1"/>
  <c r="A841" i="53" a="1"/>
  <c r="A1667" i="53" a="1"/>
  <c r="D2069" i="53" a="1"/>
  <c r="B1744" i="53" a="1"/>
  <c r="B2153" i="53" a="1"/>
  <c r="A1468" i="53" a="1"/>
  <c r="B2515" i="53" a="1"/>
  <c r="B1881" i="53" a="1"/>
  <c r="B1589" i="53" a="1"/>
  <c r="C1870" i="53" a="1"/>
  <c r="E1776" i="53" a="1"/>
  <c r="E3135" i="53" a="1"/>
  <c r="B2569" i="53" a="1"/>
  <c r="C2166" i="53" a="1"/>
  <c r="E4025" i="53" a="1"/>
  <c r="E2575" i="53" a="1"/>
  <c r="E2637" i="53" a="1"/>
  <c r="B1473" i="53" a="1"/>
  <c r="C1905" i="53" a="1"/>
  <c r="A2451" i="53" a="1"/>
  <c r="E1714" i="53" a="1"/>
  <c r="C3211" i="53" a="1"/>
  <c r="E2602" i="53" a="1"/>
  <c r="A2740" i="53" a="1"/>
  <c r="B658" i="53" a="1"/>
  <c r="E2465" i="53" a="1"/>
  <c r="D2979" i="53" a="1"/>
  <c r="E2177" i="53" a="1"/>
  <c r="B3023" i="53" a="1"/>
  <c r="A1020" i="53" a="1"/>
  <c r="A2799" i="53" a="1"/>
  <c r="C966" i="53" a="1"/>
  <c r="A2354" i="53" a="1"/>
  <c r="C2487" i="53" a="1"/>
  <c r="E2130" i="53" a="1"/>
  <c r="A2265" i="53" a="1"/>
  <c r="A2555" i="53" a="1"/>
  <c r="E1750" i="53" a="1"/>
  <c r="E3112" i="53" a="1"/>
  <c r="B3480" i="53" a="1"/>
  <c r="E4203" i="53" a="1"/>
  <c r="C2396" i="53" a="1"/>
  <c r="C2354" i="53" a="1"/>
  <c r="E2722" i="53" a="1"/>
  <c r="C3273" i="53" a="1"/>
  <c r="C3194" i="53" a="1"/>
  <c r="B4200" i="53" a="1"/>
  <c r="B3597" i="53" a="1"/>
  <c r="A3354" i="53" a="1"/>
  <c r="A3455" i="53" a="1"/>
  <c r="C1597" i="53" a="1"/>
  <c r="D2251" i="53" a="1"/>
  <c r="B2256" i="53" a="1"/>
  <c r="C718" i="53" a="1"/>
  <c r="C4715" i="53" a="1"/>
  <c r="B2450" i="53" a="1"/>
  <c r="A4796" i="53" a="1"/>
  <c r="E2645" i="53" a="1"/>
  <c r="A2983" i="53" a="1"/>
  <c r="A3161" i="53" a="1"/>
  <c r="C3210" i="53" a="1"/>
  <c r="B4359" i="53" a="1"/>
  <c r="D2696" i="53" a="1"/>
  <c r="A3420" i="53" a="1"/>
  <c r="B3080" i="53" a="1"/>
  <c r="A747" i="53" a="1"/>
  <c r="C1726" i="53" a="1"/>
  <c r="E2486" i="53" a="1"/>
  <c r="A2755" i="53" a="1"/>
  <c r="A2561" i="53" a="1"/>
  <c r="B3160" i="53" a="1"/>
  <c r="E3254" i="53" a="1"/>
  <c r="B3329" i="53" a="1"/>
  <c r="E1960" i="53" a="1"/>
  <c r="D1820" i="53" a="1"/>
  <c r="E2243" i="53" a="1"/>
  <c r="A3055" i="53" a="1"/>
  <c r="C2747" i="53" a="1"/>
  <c r="B7829" i="53" a="1"/>
  <c r="C3473" i="53" a="1"/>
  <c r="D3354" i="53" a="1"/>
  <c r="A1809" i="53" a="1"/>
  <c r="D2733" i="53" a="1"/>
  <c r="D2572" i="53" a="1"/>
  <c r="C1505" i="53" a="1"/>
  <c r="E2466" i="53" a="1"/>
  <c r="A2732" i="53" a="1"/>
  <c r="A1615" i="53" a="1"/>
  <c r="C2873" i="53" a="1"/>
  <c r="B2516" i="53" a="1"/>
  <c r="C1571" i="53" a="1"/>
  <c r="A2780" i="53" a="1"/>
  <c r="B4177" i="53" a="1"/>
  <c r="A2401" i="53" a="1"/>
  <c r="C2180" i="53" a="1"/>
  <c r="B2942" i="53" a="1"/>
  <c r="B1812" i="53" a="1"/>
  <c r="A2832" i="53" a="1"/>
  <c r="C3101" i="53" a="1"/>
  <c r="D4587" i="53" a="1"/>
  <c r="C4997" i="53" a="1"/>
  <c r="B3180" i="53" a="1"/>
  <c r="D3127" i="53" a="1"/>
  <c r="B685" i="53" a="1"/>
  <c r="D1311" i="53" a="1"/>
  <c r="B2760" i="53" a="1"/>
  <c r="B2722" i="53" a="1"/>
  <c r="E4359" i="53" a="1"/>
  <c r="C4953" i="53" a="1"/>
  <c r="D2394" i="53" a="1"/>
  <c r="B3047" i="53" a="1"/>
  <c r="B3148" i="53" a="1"/>
  <c r="B2300" i="53" a="1"/>
  <c r="B2973" i="53" a="1"/>
  <c r="B2416" i="53" a="1"/>
  <c r="D4688" i="53" a="1"/>
  <c r="D4219" i="53" a="1"/>
  <c r="E3807" i="53" a="1"/>
  <c r="A3088" i="53" a="1"/>
  <c r="A4019" i="53" a="1"/>
  <c r="C4290" i="53" a="1"/>
  <c r="B4089" i="53" a="1"/>
  <c r="C3575" i="53" a="1"/>
  <c r="B3121" i="53" a="1"/>
  <c r="D3164" i="53" a="1"/>
  <c r="A3136" i="53" a="1"/>
  <c r="B3953" i="53" a="1"/>
  <c r="A3881" i="53" a="1"/>
  <c r="A4405" i="53" a="1"/>
  <c r="B1161" i="53" a="1"/>
  <c r="B1259" i="53" a="1"/>
  <c r="A1813" i="53" a="1"/>
  <c r="E2673" i="53" a="1"/>
  <c r="C1985" i="53" a="1"/>
  <c r="E1408" i="53" a="1"/>
  <c r="B3154" i="53" a="1"/>
  <c r="B2597" i="53" a="1"/>
  <c r="E2437" i="53" a="1"/>
  <c r="D2417" i="53" a="1"/>
  <c r="E3128" i="53" a="1"/>
  <c r="A2866" i="53" a="1"/>
  <c r="B1888" i="53" a="1"/>
  <c r="A2683" i="53" a="1"/>
  <c r="A3350" i="53" a="1"/>
  <c r="D431" i="53" a="1"/>
  <c r="B3116" i="53" a="1"/>
  <c r="D3063" i="53" a="1"/>
  <c r="A3138" i="53" a="1"/>
  <c r="D2343" i="53" a="1"/>
  <c r="E3095" i="53" a="1"/>
  <c r="C2812" i="53" a="1"/>
  <c r="E3239" i="53" a="1"/>
  <c r="B1643" i="53" a="1"/>
  <c r="D2591" i="53" a="1"/>
  <c r="C2259" i="53" a="1"/>
  <c r="C3248" i="53" a="1"/>
  <c r="D2564" i="53" a="1"/>
  <c r="A2628" i="53" a="1"/>
  <c r="D1507" i="53" a="1"/>
  <c r="A1987" i="53" a="1"/>
  <c r="D2395" i="53" a="1"/>
  <c r="E2503" i="53" a="1"/>
  <c r="E3625" i="53" a="1"/>
  <c r="E4019" i="53" a="1"/>
  <c r="D2463" i="53" a="1"/>
  <c r="C2641" i="53" a="1"/>
  <c r="C2491" i="53" a="1"/>
  <c r="B3192" i="53" a="1"/>
  <c r="E3446" i="53" a="1"/>
  <c r="B2377" i="53" a="1"/>
  <c r="A4117" i="53" a="1"/>
  <c r="E4061" i="53" a="1"/>
  <c r="E2478" i="53" a="1"/>
  <c r="A3566" i="53" a="1"/>
  <c r="A2710" i="53" a="1"/>
  <c r="A3047" i="53" a="1"/>
  <c r="E3692" i="53" a="1"/>
  <c r="D3644" i="53" a="1"/>
  <c r="D3503" i="53" a="1"/>
  <c r="B2464" i="53" a="1"/>
  <c r="A3276" i="53" a="1"/>
  <c r="E3760" i="53" a="1"/>
  <c r="D3173" i="53" a="1"/>
  <c r="D3802" i="53" a="1"/>
  <c r="D3860" i="53" a="1"/>
  <c r="B4363" i="53" a="1"/>
  <c r="B1526" i="53" a="1"/>
  <c r="A3406" i="53" a="1"/>
  <c r="A2666" i="53" a="1"/>
  <c r="D3857" i="53" a="1"/>
  <c r="B3814" i="53" a="1"/>
  <c r="E3517" i="53" a="1"/>
  <c r="A1446" i="53" a="1"/>
  <c r="C1332" i="53" a="1"/>
  <c r="A1769" i="53" a="1"/>
  <c r="D2440" i="53" a="1"/>
  <c r="A1124" i="53" a="1"/>
  <c r="A1642" i="53" a="1"/>
  <c r="A2164" i="53" a="1"/>
  <c r="B1393" i="53" a="1"/>
  <c r="B2251" i="53" a="1"/>
  <c r="B2989" i="53" a="1"/>
  <c r="C1645" i="53" a="1"/>
  <c r="A1593" i="53" a="1"/>
  <c r="D2206" i="53" a="1"/>
  <c r="B2008" i="53" a="1"/>
  <c r="B3068" i="53" a="1"/>
  <c r="B2967" i="53" a="1"/>
  <c r="B1549" i="53" a="1"/>
  <c r="C2751" i="53" a="1"/>
  <c r="C2659" i="53" a="1"/>
  <c r="C2170" i="53" a="1"/>
  <c r="D7431" i="53" a="1"/>
  <c r="C1832" i="53" a="1"/>
  <c r="D2579" i="53" a="1"/>
  <c r="E2732" i="53" a="1"/>
  <c r="E1902" i="53" a="1"/>
  <c r="E2494" i="53" a="1"/>
  <c r="B2867" i="53" a="1"/>
  <c r="A2758" i="53" a="1"/>
  <c r="D1933" i="53" a="1"/>
  <c r="E2958" i="53" a="1"/>
  <c r="C1594" i="53" a="1"/>
  <c r="B1985" i="53" a="1"/>
  <c r="C2865" i="53" a="1"/>
  <c r="C2695" i="53" a="1"/>
  <c r="E2684" i="53" a="1"/>
  <c r="B3021" i="53" a="1"/>
  <c r="B2900" i="53" a="1"/>
  <c r="C3357" i="53" a="1"/>
  <c r="D2947" i="53" a="1"/>
  <c r="A3057" i="53" a="1"/>
  <c r="C2827" i="53" a="1"/>
  <c r="A773" i="53" a="1"/>
  <c r="A1849" i="53" a="1"/>
  <c r="D2414" i="53" a="1"/>
  <c r="B2092" i="53" a="1"/>
  <c r="A474" i="53" a="1"/>
  <c r="A1674" i="53" a="1"/>
  <c r="B2413" i="53" a="1"/>
  <c r="A1312" i="53" a="1"/>
  <c r="D1100" i="53" a="1"/>
  <c r="B1064" i="53" a="1"/>
  <c r="E1094" i="53" a="1"/>
  <c r="E1209" i="53" a="1"/>
  <c r="E912" i="53" a="1"/>
  <c r="C2039" i="53" a="1"/>
  <c r="A1501" i="53" a="1"/>
  <c r="A713" i="53" a="1"/>
  <c r="D2651" i="53" a="1"/>
  <c r="E820" i="53" a="1"/>
  <c r="C881" i="53" a="1"/>
  <c r="A2818" i="53" a="1"/>
  <c r="C1617" i="53" a="1"/>
  <c r="D2565" i="53" a="1"/>
  <c r="B3008" i="53" a="1"/>
  <c r="D2756" i="53" a="1"/>
  <c r="C2373" i="53" a="1"/>
  <c r="E3589" i="53" a="1"/>
  <c r="E3995" i="53" a="1"/>
  <c r="C196" i="53" a="1"/>
  <c r="E1973" i="53" a="1"/>
  <c r="A2795" i="53" a="1"/>
  <c r="A1506" i="53" a="1"/>
  <c r="D1485" i="53" a="1"/>
  <c r="E2957" i="53" a="1"/>
  <c r="E3066" i="53" a="1"/>
  <c r="E859" i="53" a="1"/>
  <c r="E1342" i="53" a="1"/>
  <c r="C2109" i="53" a="1"/>
  <c r="D2712" i="53" a="1"/>
  <c r="B1067" i="53" a="1"/>
  <c r="C1894" i="53" a="1"/>
  <c r="C1751" i="53" a="1"/>
  <c r="D7126" i="53" a="1"/>
  <c r="E1490" i="53" a="1"/>
  <c r="B2314" i="53" a="1"/>
  <c r="A2968" i="53" a="1"/>
  <c r="A1646" i="53" a="1"/>
  <c r="A1602" i="53" a="1"/>
  <c r="D1671" i="53" a="1"/>
  <c r="E2046" i="53" a="1"/>
  <c r="E3808" i="53" a="1"/>
  <c r="D2748" i="53" a="1"/>
  <c r="C1262" i="53" a="1"/>
  <c r="B2170" i="53" a="1"/>
  <c r="C2806" i="53" a="1"/>
  <c r="C1759" i="53" a="1"/>
  <c r="E2833" i="53" a="1"/>
  <c r="C1010" i="53" a="1"/>
  <c r="E3219" i="53" a="1"/>
  <c r="E2513" i="53" a="1"/>
  <c r="C3761" i="53" a="1"/>
  <c r="B2112" i="53" a="1"/>
  <c r="C2057" i="53" a="1"/>
  <c r="C2102" i="53" a="1"/>
  <c r="E2383" i="53" a="1"/>
  <c r="E2942" i="53" a="1"/>
  <c r="C4139" i="53" a="1"/>
  <c r="D4910" i="53" a="1"/>
  <c r="C3674" i="53" a="1"/>
  <c r="B1292" i="53" a="1"/>
  <c r="D4292" i="53" a="1"/>
  <c r="A2557" i="53" a="1"/>
  <c r="C2810" i="53" a="1"/>
  <c r="C3253" i="53" a="1"/>
  <c r="B3630" i="53" a="1"/>
  <c r="A3814" i="53" a="1"/>
  <c r="E1439" i="53" a="1"/>
  <c r="B2334" i="53" a="1"/>
  <c r="A1923" i="53" a="1"/>
  <c r="D3668" i="53" a="1"/>
  <c r="D2948" i="53" a="1"/>
  <c r="C1457" i="53" a="1"/>
  <c r="B3105" i="53" a="1"/>
  <c r="E2358" i="53" a="1"/>
  <c r="E2499" i="53" a="1"/>
  <c r="B2988" i="53" a="1"/>
  <c r="E1571" i="53" a="1"/>
  <c r="E2845" i="53" a="1"/>
  <c r="B1873" i="53" a="1"/>
  <c r="A7707" i="53" a="1"/>
  <c r="B2758" i="53" a="1"/>
  <c r="D3478" i="53" a="1"/>
  <c r="A2043" i="53" a="1"/>
  <c r="A3099" i="53" a="1"/>
  <c r="B2638" i="53" a="1"/>
  <c r="A2418" i="53" a="1"/>
  <c r="D2104" i="53" a="1"/>
  <c r="A3102" i="53" a="1"/>
  <c r="A1840" i="53" a="1"/>
  <c r="C2598" i="53" a="1"/>
  <c r="A2465" i="53" a="1"/>
  <c r="D2442" i="53" a="1"/>
  <c r="C2668" i="53" a="1"/>
  <c r="C2986" i="53" a="1"/>
  <c r="C1472" i="53" a="1"/>
  <c r="B2185" i="53" a="1"/>
  <c r="E2181" i="53" a="1"/>
  <c r="A2185" i="53" a="1"/>
  <c r="C3041" i="53" a="1"/>
  <c r="B2726" i="53" a="1"/>
  <c r="A2693" i="53" a="1"/>
  <c r="E2004" i="53" a="1"/>
  <c r="A2624" i="53" a="1"/>
  <c r="B3022" i="53" a="1"/>
  <c r="A1953" i="53" a="1"/>
  <c r="D2681" i="53" a="1"/>
  <c r="A3347" i="53" a="1"/>
  <c r="E2471" i="53" a="1"/>
  <c r="D3038" i="53" a="1"/>
  <c r="B2072" i="53" a="1"/>
  <c r="D2901" i="53" a="1"/>
  <c r="A3173" i="53" a="1"/>
  <c r="E2710" i="53" a="1"/>
  <c r="C3280" i="53" a="1"/>
  <c r="D2824" i="53" a="1"/>
  <c r="E3259" i="53" a="1"/>
  <c r="A3389" i="53" a="1"/>
  <c r="A2743" i="53" a="1"/>
  <c r="B2748" i="53" a="1"/>
  <c r="E2685" i="53" a="1"/>
  <c r="E2812" i="53" a="1"/>
  <c r="E3217" i="53" a="1"/>
  <c r="D2335" i="53" a="1"/>
  <c r="E2827" i="53" a="1"/>
  <c r="C3500" i="53" a="1"/>
  <c r="E3379" i="53" a="1"/>
  <c r="A3642" i="53" a="1"/>
  <c r="D3231" i="53" a="1"/>
  <c r="D3559" i="53" a="1"/>
  <c r="A768" i="53" a="1"/>
  <c r="B1216" i="53" a="1"/>
  <c r="A3388" i="53" a="1"/>
  <c r="C2280" i="53" a="1"/>
  <c r="A2941" i="53" a="1"/>
  <c r="C2064" i="53" a="1"/>
  <c r="B1038" i="53" a="1"/>
  <c r="A1793" i="53" a="1"/>
  <c r="E1043" i="53" a="1"/>
  <c r="A1936" i="53" a="1"/>
  <c r="D1262" i="53" a="1"/>
  <c r="C1006" i="53" a="1"/>
  <c r="C1735" i="53" a="1"/>
  <c r="D911" i="53" a="1"/>
  <c r="D1973" i="53" a="1"/>
  <c r="E2377" i="53" a="1"/>
  <c r="B1583" i="53" a="1"/>
  <c r="C2642" i="53" a="1"/>
  <c r="D3191" i="53" a="1"/>
  <c r="E517" i="53" a="1"/>
  <c r="D2209" i="53" a="1"/>
  <c r="D2174" i="53" a="1"/>
  <c r="E2897" i="53" a="1"/>
  <c r="A3325" i="53" a="1"/>
  <c r="D2007" i="53" a="1"/>
  <c r="D2655" i="53" a="1"/>
  <c r="D2728" i="53" a="1"/>
  <c r="D2171" i="53" a="1"/>
  <c r="A1395" i="53" a="1"/>
  <c r="A2948" i="53" a="1"/>
  <c r="A1865" i="53" a="1"/>
  <c r="D1515" i="53" a="1"/>
  <c r="E2240" i="53" a="1"/>
  <c r="E1517" i="53" a="1"/>
  <c r="E2328" i="53" a="1"/>
  <c r="A2534" i="53" a="1"/>
  <c r="A2898" i="53" a="1"/>
  <c r="C3228" i="53" a="1"/>
  <c r="A3194" i="53" a="1"/>
  <c r="E2279" i="53" a="1"/>
  <c r="A1486" i="53" a="1"/>
  <c r="D2666" i="53" a="1"/>
  <c r="A3202" i="53" a="1"/>
  <c r="D2471" i="53" a="1"/>
  <c r="E2699" i="53" a="1"/>
  <c r="C2465" i="53" a="1"/>
  <c r="E3427" i="53" a="1"/>
  <c r="D3600" i="53" a="1"/>
  <c r="D3353" i="53" a="1"/>
  <c r="E3462" i="53" a="1"/>
  <c r="E2573" i="53" a="1"/>
  <c r="D2638" i="53" a="1"/>
  <c r="D3996" i="53" a="1"/>
  <c r="C3561" i="53" a="1"/>
  <c r="A3513" i="53" a="1"/>
  <c r="C1305" i="53" a="1"/>
  <c r="C2416" i="53" a="1"/>
  <c r="B2490" i="53" a="1"/>
  <c r="D4193" i="53" a="1"/>
  <c r="A3968" i="53" a="1"/>
  <c r="B3703" i="53" a="1"/>
  <c r="E3855" i="53" a="1"/>
  <c r="B4013" i="53" a="1"/>
  <c r="A4886" i="53" a="1"/>
  <c r="D2475" i="53" a="1"/>
  <c r="A2214" i="53" a="1"/>
  <c r="A2726" i="53" a="1"/>
  <c r="A2978" i="53" a="1"/>
  <c r="B876" i="53" a="1"/>
  <c r="C1536" i="53" a="1"/>
  <c r="E2225" i="53" a="1"/>
  <c r="C2708" i="53" a="1"/>
  <c r="E2352" i="53" a="1"/>
  <c r="A2240" i="53" a="1"/>
  <c r="B1043" i="53" a="1"/>
  <c r="E1363" i="53" a="1"/>
  <c r="E1931" i="53" a="1"/>
  <c r="E1256" i="53" a="1"/>
  <c r="A2646" i="53" a="1"/>
  <c r="B2734" i="53" a="1"/>
  <c r="D2626" i="53" a="1"/>
  <c r="E1995" i="53" a="1"/>
  <c r="B3166" i="53" a="1"/>
  <c r="E2166" i="53" a="1"/>
  <c r="C443" i="53" a="1"/>
  <c r="B1951" i="53" a="1"/>
  <c r="C2624" i="53" a="1"/>
  <c r="B783" i="53" a="1"/>
  <c r="E1476" i="53" a="1"/>
  <c r="B2824" i="53" a="1"/>
  <c r="B2786" i="53" a="1"/>
  <c r="C4125" i="53" a="1"/>
  <c r="E1893" i="53" a="1"/>
  <c r="E2914" i="53" a="1"/>
  <c r="E3020" i="53" a="1"/>
  <c r="B2593" i="53" a="1"/>
  <c r="A2402" i="53" a="1"/>
  <c r="B2567" i="53" a="1"/>
  <c r="B4658" i="53" a="1"/>
  <c r="A4667" i="53" a="1"/>
  <c r="C2515" i="53" a="1"/>
  <c r="E2190" i="53" a="1"/>
  <c r="D3522" i="53" a="1"/>
  <c r="E2620" i="53" a="1"/>
  <c r="A1471" i="53" a="1"/>
  <c r="D2980" i="53" a="1"/>
  <c r="D4112" i="53" a="1"/>
  <c r="C3479" i="53" a="1"/>
  <c r="C3097" i="53" a="1"/>
  <c r="E3104" i="53" a="1"/>
  <c r="D3086" i="53" a="1"/>
  <c r="C3901" i="53" a="1"/>
  <c r="A3794" i="53" a="1"/>
  <c r="C2188" i="53" a="1"/>
  <c r="C4924" i="53" a="1"/>
  <c r="C3603" i="53" a="1"/>
  <c r="E7635" i="53" a="1"/>
  <c r="E1936" i="53" a="1"/>
  <c r="B1561" i="53" a="1"/>
  <c r="D574" i="53" a="1"/>
  <c r="D789" i="53" a="1"/>
  <c r="C1067" i="53" a="1"/>
  <c r="E392" i="53" a="1"/>
  <c r="B1301" i="53" a="1"/>
  <c r="A1026" i="53" a="1"/>
  <c r="E2832" i="53" a="1"/>
  <c r="C1642" i="53" a="1"/>
  <c r="C7174" i="53" a="1"/>
  <c r="B278" i="53" a="1"/>
  <c r="B1894" i="53" a="1"/>
  <c r="A2987" i="53" a="1"/>
  <c r="D1403" i="53" a="1"/>
  <c r="E1435" i="53" a="1"/>
  <c r="B161" i="53" a="1"/>
  <c r="D2350" i="53" a="1"/>
  <c r="A1749" i="53" a="1"/>
  <c r="E1684" i="53" a="1"/>
  <c r="D2462" i="53" a="1"/>
  <c r="B2134" i="53" a="1"/>
  <c r="D2708" i="53" a="1"/>
  <c r="A2669" i="53" a="1"/>
  <c r="C1077" i="53" a="1"/>
  <c r="A1456" i="53" a="1"/>
  <c r="A1465" i="53" a="1"/>
  <c r="E2019" i="53" a="1"/>
  <c r="A1687" i="53" a="1"/>
  <c r="C1403" i="53" a="1"/>
  <c r="C2762" i="53" a="1"/>
  <c r="A1903" i="53" a="1"/>
  <c r="C1887" i="53" a="1"/>
  <c r="B1884" i="53" a="1"/>
  <c r="C3000" i="53" a="1"/>
  <c r="C2079" i="53" a="1"/>
  <c r="C1877" i="53" a="1"/>
  <c r="C2576" i="53" a="1"/>
  <c r="A1331" i="53" a="1"/>
  <c r="D819" i="53" a="1"/>
  <c r="D1916" i="53" a="1"/>
  <c r="D1878" i="53" a="1"/>
  <c r="A2821" i="53" a="1"/>
  <c r="C2532" i="53" a="1"/>
  <c r="E2786" i="53" a="1"/>
  <c r="C1421" i="53" a="1"/>
  <c r="D3228" i="53" a="1"/>
  <c r="D1093" i="53" a="1"/>
  <c r="B2439" i="53" a="1"/>
  <c r="A987" i="53" a="1"/>
  <c r="B2875" i="53" a="1"/>
  <c r="E2229" i="53" a="1"/>
  <c r="B1680" i="53" a="1"/>
  <c r="A1967" i="53" a="1"/>
  <c r="B2327" i="53" a="1"/>
  <c r="B2634" i="53" a="1"/>
  <c r="B2826" i="53" a="1"/>
  <c r="D2197" i="53" a="1"/>
  <c r="A3158" i="53" a="1"/>
  <c r="B3692" i="53" a="1"/>
  <c r="E4177" i="53" a="1"/>
  <c r="A2788" i="53" a="1"/>
  <c r="C2585" i="53" a="1"/>
  <c r="B2115" i="53" a="1"/>
  <c r="B2342" i="53" a="1"/>
  <c r="C4998" i="53" a="1"/>
  <c r="E2829" i="53" a="1"/>
  <c r="D4857" i="53" a="1"/>
  <c r="C3002" i="53" a="1"/>
  <c r="A4285" i="53" a="1"/>
  <c r="A3381" i="53" a="1"/>
  <c r="B2357" i="53" a="1"/>
  <c r="A3248" i="53" a="1"/>
  <c r="D3323" i="53" a="1"/>
  <c r="A2248" i="53" a="1"/>
  <c r="A3034" i="53" a="1"/>
  <c r="B1110" i="53" a="1"/>
  <c r="A2212" i="53" a="1"/>
  <c r="D2126" i="53" a="1"/>
  <c r="A2105" i="53" a="1"/>
  <c r="A3033" i="53" a="1"/>
  <c r="D1768" i="53" a="1"/>
  <c r="C3108" i="53" a="1"/>
  <c r="A3228" i="53" a="1"/>
  <c r="E2319" i="53" a="1"/>
  <c r="C2884" i="53" a="1"/>
  <c r="C1855" i="53" a="1"/>
  <c r="A2931" i="53" a="1"/>
  <c r="C1945" i="53" a="1"/>
  <c r="E7790" i="53" a="1"/>
  <c r="B3573" i="53" a="1"/>
  <c r="D4026" i="53" a="1"/>
  <c r="D1223" i="53" a="1"/>
  <c r="E2265" i="53" a="1"/>
  <c r="C2623" i="53" a="1"/>
  <c r="E2432" i="53" a="1"/>
  <c r="B3336" i="53" a="1"/>
  <c r="E2740" i="53" a="1"/>
  <c r="D2875" i="53" a="1"/>
  <c r="E2717" i="53" a="1"/>
  <c r="B1808" i="53" a="1"/>
  <c r="C3149" i="53" a="1"/>
  <c r="E2003" i="53" a="1"/>
  <c r="D3627" i="53" a="1"/>
  <c r="B3213" i="53" a="1"/>
  <c r="D2091" i="53" a="1"/>
  <c r="D2281" i="53" a="1"/>
  <c r="E1998" i="53" a="1"/>
  <c r="C2194" i="53" a="1"/>
  <c r="E3001" i="53" a="1"/>
  <c r="E2677" i="53" a="1"/>
  <c r="D1432" i="53" a="1"/>
  <c r="E3805" i="53" a="1"/>
  <c r="E3117" i="53" a="1"/>
  <c r="A3370" i="53" a="1"/>
  <c r="D3713" i="53" a="1"/>
  <c r="A3383" i="53" a="1"/>
  <c r="E3930" i="53" a="1"/>
  <c r="A3921" i="53" a="1"/>
  <c r="B1645" i="53" a="1"/>
  <c r="A3493" i="53" a="1"/>
  <c r="C3106" i="53" a="1"/>
  <c r="E3728" i="53" a="1"/>
  <c r="B2853" i="53" a="1"/>
  <c r="E3681" i="53" a="1"/>
  <c r="D3594" i="53" a="1"/>
  <c r="A3603" i="53" a="1"/>
  <c r="C2781" i="53" a="1"/>
  <c r="B3385" i="53" a="1"/>
  <c r="B2776" i="53" a="1"/>
  <c r="A3206" i="53" a="1"/>
  <c r="A2547" i="53" a="1"/>
  <c r="A1271" i="53" a="1"/>
  <c r="A2314" i="53" a="1"/>
  <c r="B2252" i="53" a="1"/>
  <c r="C2613" i="53" a="1"/>
  <c r="A2186" i="53" a="1"/>
  <c r="A3125" i="53" a="1"/>
  <c r="B2560" i="53" a="1"/>
  <c r="A1109" i="53" a="1"/>
  <c r="C1418" i="53" a="1"/>
  <c r="B2035" i="53" a="1"/>
  <c r="A2135" i="53" a="1"/>
  <c r="A2731" i="53" a="1"/>
  <c r="C2698" i="53" a="1"/>
  <c r="B2901" i="53" a="1"/>
  <c r="C3462" i="53" a="1"/>
  <c r="A912" i="53" a="1"/>
  <c r="E1927" i="53" a="1"/>
  <c r="E1726" i="53" a="1"/>
  <c r="D1266" i="53" a="1"/>
  <c r="A1926" i="53" a="1"/>
  <c r="A1547" i="53" a="1"/>
  <c r="B1724" i="53" a="1"/>
  <c r="C2335" i="53" a="1"/>
  <c r="A1159" i="53" a="1"/>
  <c r="C1937" i="53" a="1"/>
  <c r="D3027" i="53" a="1"/>
  <c r="A1432" i="53" a="1"/>
  <c r="A2489" i="53" a="1"/>
  <c r="E2594" i="53" a="1"/>
  <c r="C1614" i="53" a="1"/>
  <c r="E615" i="53" a="1"/>
  <c r="E2119" i="53" a="1"/>
  <c r="D2685" i="53" a="1"/>
  <c r="A2611" i="53" a="1"/>
  <c r="D4198" i="53" a="1"/>
  <c r="E2896" i="53" a="1"/>
  <c r="C2733" i="53" a="1"/>
  <c r="C2822" i="53" a="1"/>
  <c r="B2391" i="53" a="1"/>
  <c r="C3012" i="53" a="1"/>
  <c r="E2704" i="53" a="1"/>
  <c r="B4737" i="53" a="1"/>
  <c r="C5093" i="53" a="1"/>
  <c r="A2794" i="53" a="1"/>
  <c r="D2725" i="53" a="1"/>
  <c r="D1451" i="53" a="1"/>
  <c r="B3169" i="53" a="1"/>
  <c r="A2021" i="53" a="1"/>
  <c r="D3159" i="53" a="1"/>
  <c r="D4227" i="53" a="1"/>
  <c r="C4143" i="53" a="1"/>
  <c r="B2649" i="53" a="1"/>
  <c r="D2698" i="53" a="1"/>
  <c r="A3066" i="53" a="1"/>
  <c r="C3262" i="53" a="1"/>
  <c r="A2890" i="53" a="1"/>
  <c r="E2804" i="53" a="1"/>
  <c r="D4763" i="53" a="1"/>
  <c r="B3440" i="53" a="1"/>
  <c r="E3796" i="53" a="1"/>
  <c r="C3310" i="53" a="1"/>
  <c r="A4275" i="53" a="1"/>
  <c r="D3114" i="53" a="1"/>
  <c r="D4238" i="53" a="1"/>
  <c r="B3908" i="53" a="1"/>
  <c r="C3181" i="53" a="1"/>
  <c r="E4258" i="53" a="1"/>
  <c r="A4162" i="53" a="1"/>
  <c r="E3974" i="53" a="1"/>
  <c r="E4417" i="53" a="1"/>
  <c r="A4920" i="53" a="1"/>
  <c r="E1886" i="53" a="1"/>
  <c r="A1106" i="53" a="1"/>
  <c r="E2847" i="53" a="1"/>
  <c r="A1508" i="53" a="1"/>
  <c r="E1154" i="53" a="1"/>
  <c r="E1656" i="53" a="1"/>
  <c r="B2277" i="53" a="1"/>
  <c r="B1780" i="53" a="1"/>
  <c r="A2382" i="53" a="1"/>
  <c r="E2373" i="53" a="1"/>
  <c r="E1437" i="53" a="1"/>
  <c r="A1569" i="53" a="1"/>
  <c r="B2124" i="53" a="1"/>
  <c r="D734" i="53" a="1"/>
  <c r="A2341" i="53" a="1"/>
  <c r="D1778" i="53" a="1"/>
  <c r="D2580" i="53" a="1"/>
  <c r="C2589" i="53" a="1"/>
  <c r="B1215" i="53" a="1"/>
  <c r="B1410" i="53" a="1"/>
  <c r="D2304" i="53" a="1"/>
  <c r="D1318" i="53" a="1"/>
  <c r="D3155" i="53" a="1"/>
  <c r="E1781" i="53" a="1"/>
  <c r="E2500" i="53" a="1"/>
  <c r="E3157" i="53" a="1"/>
  <c r="B2148" i="53" a="1"/>
  <c r="A2901" i="53" a="1"/>
  <c r="B2956" i="53" a="1"/>
  <c r="E3236" i="53" a="1"/>
  <c r="A2940" i="53" a="1"/>
  <c r="D3144" i="53" a="1"/>
  <c r="B3051" i="53" a="1"/>
  <c r="C1803" i="53" a="1"/>
  <c r="C3329" i="53" a="1"/>
  <c r="D2357" i="53" a="1"/>
  <c r="E2824" i="53" a="1"/>
  <c r="A2363" i="53" a="1"/>
  <c r="B2599" i="53" a="1"/>
  <c r="B3054" i="53" a="1"/>
  <c r="A3131" i="53" a="1"/>
  <c r="C2784" i="53" a="1"/>
  <c r="E3411" i="53" a="1"/>
  <c r="D1987" i="53" a="1"/>
  <c r="D3566" i="53" a="1"/>
  <c r="D3567" i="53" a="1"/>
  <c r="E3279" i="53" a="1"/>
  <c r="C3633" i="53" a="1"/>
  <c r="C2910" i="53" a="1"/>
  <c r="D3900" i="53" a="1"/>
  <c r="E4291" i="53" a="1"/>
  <c r="E3358" i="53" a="1"/>
  <c r="E3754" i="53" a="1"/>
  <c r="E3938" i="53" a="1"/>
  <c r="B2676" i="53" a="1"/>
  <c r="A3004" i="53" a="1"/>
  <c r="E3803" i="53" a="1"/>
  <c r="D4294" i="53" a="1"/>
  <c r="C4645" i="53" a="1"/>
  <c r="D3898" i="53" a="1"/>
  <c r="C3398" i="53" a="1"/>
  <c r="D2140" i="53" a="1"/>
  <c r="B3114" i="53" a="1"/>
  <c r="E3666" i="53" a="1"/>
  <c r="E3864" i="53" a="1"/>
  <c r="E2346" i="53" a="1"/>
  <c r="D3395" i="53" a="1"/>
  <c r="C2790" i="53" a="1"/>
  <c r="D3528" i="53" a="1"/>
  <c r="B3682" i="53" a="1"/>
  <c r="C4083" i="53" a="1"/>
  <c r="B2869" i="53" a="1"/>
  <c r="D3446" i="53" a="1"/>
  <c r="B2388" i="53" a="1"/>
  <c r="B1357" i="53" a="1"/>
  <c r="E2758" i="53" a="1"/>
  <c r="A3145" i="53" a="1"/>
  <c r="C1176" i="53" a="1"/>
  <c r="C1113" i="53" a="1"/>
  <c r="C1982" i="53" a="1"/>
  <c r="E1648" i="53" a="1"/>
  <c r="A2283" i="53" a="1"/>
  <c r="E2094" i="53" a="1"/>
  <c r="C2783" i="53" a="1"/>
  <c r="D2809" i="53" a="1"/>
  <c r="A1494" i="53" a="1"/>
  <c r="C2133" i="53" a="1"/>
  <c r="E2399" i="53" a="1"/>
  <c r="D2041" i="53" a="1"/>
  <c r="C3135" i="53" a="1"/>
  <c r="E1334" i="53" a="1"/>
  <c r="D2818" i="53" a="1"/>
  <c r="A3670" i="53" a="1"/>
  <c r="B2951" i="53" a="1"/>
  <c r="B1514" i="53" a="1"/>
  <c r="E1523" i="53" a="1"/>
  <c r="A404" i="53" a="1"/>
  <c r="B1533" i="53" a="1"/>
  <c r="A2000" i="53" a="1"/>
  <c r="C2530" i="53" a="1"/>
  <c r="C2253" i="53" a="1"/>
  <c r="A1594" i="53" a="1"/>
  <c r="B7730" i="53" a="1"/>
  <c r="A1814" i="53" a="1"/>
  <c r="E2635" i="53" a="1"/>
  <c r="E2038" i="53" a="1"/>
  <c r="B2048" i="53" a="1"/>
  <c r="C2484" i="53" a="1"/>
  <c r="B2804" i="53" a="1"/>
  <c r="D2851" i="53" a="1"/>
  <c r="B2904" i="53" a="1"/>
  <c r="E2548" i="53" a="1"/>
  <c r="A1276" i="53" a="1"/>
  <c r="B2455" i="53" a="1"/>
  <c r="A3359" i="53" a="1"/>
  <c r="B3759" i="53" a="1"/>
  <c r="A2962" i="53" a="1"/>
  <c r="B3337" i="53" a="1"/>
  <c r="B4305" i="53" a="1"/>
  <c r="A4807" i="53" a="1"/>
  <c r="B3205" i="53" a="1"/>
  <c r="E3207" i="53" a="1"/>
  <c r="A3409" i="53" a="1"/>
  <c r="B2777" i="53" a="1"/>
  <c r="D3258" i="53" a="1"/>
  <c r="E4026" i="53" a="1"/>
  <c r="C3709" i="53" a="1"/>
  <c r="E4884" i="53" a="1"/>
  <c r="C3334" i="53" a="1"/>
  <c r="C724" i="53" a="1"/>
  <c r="E1810" i="53" a="1"/>
  <c r="E2493" i="53" a="1"/>
  <c r="E2514" i="53" a="1"/>
  <c r="B1515" i="53" a="1"/>
  <c r="C2419" i="53" a="1"/>
  <c r="B2623" i="53" a="1"/>
  <c r="A2927" i="53" a="1"/>
  <c r="D2038" i="53" a="1"/>
  <c r="B2974" i="53" a="1"/>
  <c r="E1774" i="53" a="1"/>
  <c r="C2563" i="53" a="1"/>
  <c r="E2041" i="53" a="1"/>
  <c r="A2211" i="53" a="1"/>
  <c r="B2763" i="53" a="1"/>
  <c r="E1560" i="53" a="1"/>
  <c r="E2340" i="53" a="1"/>
  <c r="C281" i="53" a="1"/>
  <c r="E4160" i="53" a="1"/>
  <c r="A3735" i="53" a="1"/>
  <c r="B1333" i="53" a="1"/>
  <c r="A2045" i="53" a="1"/>
  <c r="C1710" i="53" a="1"/>
  <c r="C2445" i="53" a="1"/>
  <c r="C2947" i="53" a="1"/>
  <c r="B1847" i="53" a="1"/>
  <c r="B1685" i="53" a="1"/>
  <c r="E1467" i="53" a="1"/>
  <c r="B2212" i="53" a="1"/>
  <c r="B1551" i="53" a="1"/>
  <c r="D1296" i="53" a="1"/>
  <c r="E2429" i="53" a="1"/>
  <c r="E398" i="53" a="1"/>
  <c r="A1225" i="53" a="1"/>
  <c r="B1616" i="53" a="1"/>
  <c r="A1477" i="53" a="1"/>
  <c r="A2221" i="53" a="1"/>
  <c r="D2220" i="53" a="1"/>
  <c r="D1637" i="53" a="1"/>
  <c r="B649" i="53" a="1"/>
  <c r="D3618" i="53" a="1"/>
  <c r="E2208" i="53" a="1"/>
  <c r="D2632" i="53" a="1"/>
  <c r="B3071" i="53" a="1"/>
  <c r="E1785" i="53" a="1"/>
  <c r="B3555" i="53" a="1"/>
  <c r="B3183" i="53" a="1"/>
  <c r="B3454" i="53" a="1"/>
  <c r="D2426" i="53" a="1"/>
  <c r="D3269" i="53" a="1"/>
  <c r="B2686" i="53" a="1"/>
  <c r="E3417" i="53" a="1"/>
  <c r="D3645" i="53" a="1"/>
  <c r="B3119" i="53" a="1"/>
  <c r="B5507" i="53" a="1"/>
  <c r="C3463" i="53" a="1"/>
  <c r="A4177" i="53" a="1"/>
  <c r="C3532" i="53" a="1"/>
  <c r="C3618" i="53" a="1"/>
  <c r="A2585" i="53" a="1"/>
  <c r="B3411" i="53" a="1"/>
  <c r="B3594" i="53" a="1"/>
  <c r="C2845" i="53" a="1"/>
  <c r="A2180" i="53" a="1"/>
  <c r="B3091" i="53" a="1"/>
  <c r="E2770" i="53" a="1"/>
  <c r="A2955" i="53" a="1"/>
  <c r="C2452" i="53" a="1"/>
  <c r="D2121" i="53" a="1"/>
  <c r="E4268" i="53" a="1"/>
  <c r="E2809" i="53" a="1"/>
  <c r="B3097" i="53" a="1"/>
  <c r="D2298" i="53" a="1"/>
  <c r="E3071" i="53" a="1"/>
  <c r="D2724" i="53" a="1"/>
  <c r="D2247" i="53" a="1"/>
  <c r="A2956" i="53" a="1"/>
  <c r="B3126" i="53" a="1"/>
  <c r="B1476" i="53" a="1"/>
  <c r="E2291" i="53" a="1"/>
  <c r="B2123" i="53" a="1"/>
  <c r="E2368" i="53" a="1"/>
  <c r="E3600" i="53" a="1"/>
  <c r="B1799" i="53" a="1"/>
  <c r="B3174" i="53" a="1"/>
  <c r="E5404" i="53" a="1"/>
  <c r="B3919" i="53" a="1"/>
  <c r="B3673" i="53" a="1"/>
  <c r="D2919" i="53" a="1"/>
  <c r="C2730" i="53" a="1"/>
  <c r="C2380" i="53" a="1"/>
  <c r="D2516" i="53" a="1"/>
  <c r="C1058" i="53" a="1"/>
  <c r="B2343" i="53" a="1"/>
  <c r="E2788" i="53" a="1"/>
  <c r="C2507" i="53" a="1"/>
  <c r="E4187" i="53" a="1"/>
  <c r="D5064" i="53" a="1"/>
  <c r="A5041" i="53" a="1"/>
  <c r="D2087" i="53" a="1"/>
  <c r="C1921" i="53" a="1"/>
  <c r="B2730" i="53" a="1"/>
  <c r="E2586" i="53" a="1"/>
  <c r="E2925" i="53" a="1"/>
  <c r="C2095" i="53" a="1"/>
  <c r="D2194" i="53" a="1"/>
  <c r="C2270" i="53" a="1"/>
  <c r="B2220" i="53" a="1"/>
  <c r="D2332" i="53" a="1"/>
  <c r="D2562" i="53" a="1"/>
  <c r="C2265" i="53" a="1"/>
  <c r="D1739" i="53" a="1"/>
  <c r="B347" i="53" a="1"/>
  <c r="B3186" i="53" a="1"/>
  <c r="B2902" i="53" a="1"/>
  <c r="B4731" i="53" a="1"/>
  <c r="E3874" i="53" a="1"/>
  <c r="B3926" i="53" a="1"/>
  <c r="E1817" i="53" a="1"/>
  <c r="A5445" i="53" a="1"/>
  <c r="A4366" i="53" a="1"/>
  <c r="C1966" i="53" a="1"/>
  <c r="A2588" i="53" a="1"/>
  <c r="E3047" i="53" a="1"/>
  <c r="D2418" i="53" a="1"/>
  <c r="C2826" i="53" a="1"/>
  <c r="B2346" i="53" a="1"/>
  <c r="B5136" i="53" a="1"/>
  <c r="E4714" i="53" a="1"/>
  <c r="B3524" i="53" a="1"/>
  <c r="B2390" i="53" a="1"/>
  <c r="C2739" i="53" a="1"/>
  <c r="A3326" i="53" a="1"/>
  <c r="B2245" i="53" a="1"/>
  <c r="B2023" i="53" a="1"/>
  <c r="E3884" i="53" a="1"/>
  <c r="E39" i="53" a="1"/>
  <c r="B3718" i="53" a="1"/>
  <c r="C4106" i="53" a="1"/>
  <c r="C2682" i="53" a="1"/>
  <c r="C3733" i="53" a="1"/>
  <c r="E2652" i="53" a="1"/>
  <c r="C2703" i="53" a="1"/>
  <c r="E5007" i="53" a="1"/>
  <c r="C4165" i="53" a="1"/>
  <c r="B3978" i="53" a="1"/>
  <c r="D3631" i="53" a="1"/>
  <c r="C3322" i="53" a="1"/>
  <c r="B1841" i="53" a="1"/>
  <c r="C3515" i="53" a="1"/>
  <c r="C3347" i="53" a="1"/>
  <c r="E4267" i="53" a="1"/>
  <c r="A4605" i="53" a="1"/>
  <c r="E1878" i="53" a="1"/>
  <c r="A3178" i="53" a="1"/>
  <c r="E3065" i="53" a="1"/>
  <c r="E1350" i="53" a="1"/>
  <c r="A2406" i="53" a="1"/>
  <c r="A3541" i="53" a="1"/>
  <c r="B2735" i="53" a="1"/>
  <c r="A4209" i="53" a="1"/>
  <c r="C5153" i="53" a="1"/>
  <c r="C4441" i="53" a="1"/>
  <c r="D2993" i="53" a="1"/>
  <c r="A3113" i="53" a="1"/>
  <c r="C3159" i="53" a="1"/>
  <c r="C2852" i="53" a="1"/>
  <c r="C2514" i="53" a="1"/>
  <c r="B2851" i="53" a="1"/>
  <c r="E2890" i="53" a="1"/>
  <c r="C3026" i="53" a="1"/>
  <c r="A2776" i="53" a="1"/>
  <c r="A2660" i="53" a="1"/>
  <c r="D2497" i="53" a="1"/>
  <c r="C3114" i="53" a="1"/>
  <c r="C3504" i="53" a="1"/>
  <c r="E410" i="53" a="1"/>
  <c r="E1940" i="53" a="1"/>
  <c r="A3689" i="53" a="1"/>
  <c r="C5415" i="53" a="1"/>
  <c r="B2821" i="53" a="1"/>
  <c r="C2558" i="53" a="1"/>
  <c r="C2888" i="53" a="1"/>
  <c r="D4183" i="53" a="1"/>
  <c r="B3834" i="53" a="1"/>
  <c r="E2610" i="53" a="1"/>
  <c r="A2837" i="53" a="1"/>
  <c r="D2755" i="53" a="1"/>
  <c r="A2546" i="53" a="1"/>
  <c r="D653" i="53" a="1"/>
  <c r="A2793" i="53" a="1"/>
  <c r="D3779" i="53" a="1"/>
  <c r="E2506" i="53" a="1"/>
  <c r="C3826" i="53" a="1"/>
  <c r="A4265" i="53" a="1"/>
  <c r="A4051" i="53" a="1"/>
  <c r="C3619" i="53" a="1"/>
  <c r="D3746" i="53" a="1"/>
  <c r="B2747" i="53" a="1"/>
  <c r="C3824" i="53" a="1"/>
  <c r="A2625" i="53" a="1"/>
  <c r="B3528" i="53" a="1"/>
  <c r="C4202" i="53" a="1"/>
  <c r="E2703" i="53" a="1"/>
  <c r="A3720" i="53" a="1"/>
  <c r="D2618" i="53" a="1"/>
  <c r="C2818" i="53" a="1"/>
  <c r="D3218" i="53" a="1"/>
  <c r="B3107" i="53" a="1"/>
  <c r="E2100" i="53" a="1"/>
  <c r="A3259" i="53" a="1"/>
  <c r="A2372" i="53" a="1"/>
  <c r="E2008" i="53" a="1"/>
  <c r="A4101" i="53" a="1"/>
  <c r="B5200" i="53" a="1"/>
  <c r="E4200" i="53" a="1"/>
  <c r="A2523" i="53" a="1"/>
  <c r="D3586" i="53" a="1"/>
  <c r="B3152" i="53" a="1"/>
  <c r="E3099" i="53" a="1"/>
  <c r="B2987" i="53" a="1"/>
  <c r="B1870" i="53" a="1"/>
  <c r="D2373" i="53" a="1"/>
  <c r="C2680" i="53" a="1"/>
  <c r="E1797" i="53" a="1"/>
  <c r="E3733" i="53" a="1"/>
  <c r="D4652" i="53" a="1"/>
  <c r="B5078" i="53" a="1"/>
  <c r="D3716" i="53" a="1"/>
  <c r="C4062" i="53" a="1"/>
  <c r="A1479" i="53" a="1"/>
  <c r="E3629" i="53" a="1"/>
  <c r="C2896" i="53" a="1"/>
  <c r="B2405" i="53" a="1"/>
  <c r="B3579" i="53" a="1"/>
  <c r="E2798" i="53" a="1"/>
  <c r="C3308" i="53" a="1"/>
  <c r="B2425" i="53" a="1"/>
  <c r="A1268" i="53" a="1"/>
  <c r="E4419" i="53" a="1"/>
  <c r="A2101" i="53" a="1"/>
  <c r="B3606" i="53" a="1"/>
  <c r="B4310" i="53" a="1"/>
  <c r="B4272" i="53" a="1"/>
  <c r="D3730" i="53" a="1"/>
  <c r="B2622" i="53" a="1"/>
  <c r="A3087" i="53" a="1"/>
  <c r="D3284" i="53" a="1"/>
  <c r="B3689" i="53" a="1"/>
  <c r="B4216" i="53" a="1"/>
  <c r="E4184" i="53" a="1"/>
  <c r="B4448" i="53" a="1"/>
  <c r="C4243" i="53" a="1"/>
  <c r="C1337" i="53" a="1"/>
  <c r="D1633" i="53" a="1"/>
  <c r="C2952" i="53" a="1"/>
  <c r="E3649" i="53" a="1"/>
  <c r="A3624" i="53" a="1"/>
  <c r="D4240" i="53" a="1"/>
  <c r="C4063" i="53" a="1"/>
  <c r="C3675" i="53" a="1"/>
  <c r="D2371" i="53" a="1"/>
  <c r="C2848" i="53" a="1"/>
  <c r="B3473" i="53" a="1"/>
  <c r="E3713" i="53" a="1"/>
  <c r="B3275" i="53" a="1"/>
  <c r="B4114" i="53" a="1"/>
  <c r="D3441" i="53" a="1"/>
  <c r="E1613" i="53" a="1"/>
  <c r="D3515" i="53" a="1"/>
  <c r="E4659" i="53" a="1"/>
  <c r="B4925" i="53" a="1"/>
  <c r="A3098" i="53" a="1"/>
  <c r="A2269" i="53" a="1"/>
  <c r="A1532" i="53" a="1"/>
  <c r="A375" i="53" a="1"/>
  <c r="C3454" i="53" a="1"/>
  <c r="E4210" i="53" a="1"/>
  <c r="D4480" i="53" a="1"/>
  <c r="B3468" i="53" a="1"/>
  <c r="D3677" i="53" a="1"/>
  <c r="E3688" i="53" a="1"/>
  <c r="D3205" i="53" a="1"/>
  <c r="D3608" i="53" a="1"/>
  <c r="D2435" i="53" a="1"/>
  <c r="D3260" i="53" a="1"/>
  <c r="B2866" i="53" a="1"/>
  <c r="B3208" i="53" a="1"/>
  <c r="A2414" i="53" a="1"/>
  <c r="A3121" i="53" a="1"/>
  <c r="B2708" i="53" a="1"/>
  <c r="A1770" i="53" a="1"/>
  <c r="C1835" i="53" a="1"/>
  <c r="C2631" i="53" a="1"/>
  <c r="A2633" i="53" a="1"/>
  <c r="E3933" i="53" a="1"/>
  <c r="B3721" i="53" a="1"/>
  <c r="E1299" i="53" a="1"/>
  <c r="D4510" i="53" a="1"/>
  <c r="D4028" i="53" a="1"/>
  <c r="A3319" i="53" a="1"/>
  <c r="E1392" i="53" a="1"/>
  <c r="C2516" i="53" a="1"/>
  <c r="E4847" i="53" a="1"/>
  <c r="B2889" i="53" a="1"/>
  <c r="A3798" i="53" a="1"/>
  <c r="C3464" i="53" a="1"/>
  <c r="D3203" i="53" a="1"/>
  <c r="A3168" i="53" a="1"/>
  <c r="C1275" i="53" a="1"/>
  <c r="E2941" i="53" a="1"/>
  <c r="E2822" i="53" a="1"/>
  <c r="E4135" i="53" a="1"/>
  <c r="C3957" i="53" a="1"/>
  <c r="D3660" i="53" a="1"/>
  <c r="A3845" i="53" a="1"/>
  <c r="E3316" i="53" a="1"/>
  <c r="E1935" i="53" a="1"/>
  <c r="B2209" i="53" a="1"/>
  <c r="E3784" i="53" a="1"/>
  <c r="C3449" i="53" a="1"/>
  <c r="D2290" i="53" a="1"/>
  <c r="D2604" i="53" a="1"/>
  <c r="A2807" i="53" a="1"/>
  <c r="E3680" i="53" a="1"/>
  <c r="E2932" i="53" a="1"/>
  <c r="D2078" i="53" a="1"/>
  <c r="D3494" i="53" a="1"/>
  <c r="E1607" i="53" a="1"/>
  <c r="E3742" i="53" a="1"/>
  <c r="C3224" i="53" a="1"/>
  <c r="D3690" i="53" a="1"/>
  <c r="C3735" i="53" a="1"/>
  <c r="A3911" i="53" a="1"/>
  <c r="A6350" i="53" a="1"/>
  <c r="A4781" i="53" a="1"/>
  <c r="B1261" i="53" a="1"/>
  <c r="E1731" i="53" a="1"/>
  <c r="D2649" i="53" a="1"/>
  <c r="D2569" i="53" a="1"/>
  <c r="C3093" i="53" a="1"/>
  <c r="A5943" i="53" a="1"/>
  <c r="B1324" i="53" a="1"/>
  <c r="C2634" i="53" a="1"/>
  <c r="E1682" i="53" a="1"/>
  <c r="A2202" i="53" a="1"/>
  <c r="B2533" i="53" a="1"/>
  <c r="B3370" i="53" a="1"/>
  <c r="B3723" i="53" a="1"/>
  <c r="B3479" i="53" a="1"/>
  <c r="C3932" i="53" a="1"/>
  <c r="D3944" i="53" a="1"/>
  <c r="C3720" i="53" a="1"/>
  <c r="A4464" i="53" a="1"/>
  <c r="A4941" i="53" a="1"/>
  <c r="A3263" i="53" a="1"/>
  <c r="B4113" i="53" a="1"/>
  <c r="D4225" i="53" a="1"/>
  <c r="D4107" i="53" a="1"/>
  <c r="A4850" i="53" a="1"/>
  <c r="E3635" i="53" a="1"/>
  <c r="D3425" i="53" a="1"/>
  <c r="C2849" i="53" a="1"/>
  <c r="C3148" i="53" a="1"/>
  <c r="E3431" i="53" a="1"/>
  <c r="E2794" i="53" a="1"/>
  <c r="B3267" i="53" a="1"/>
  <c r="B4755" i="53" a="1"/>
  <c r="E2986" i="53" a="1"/>
  <c r="C4853" i="53" a="1"/>
  <c r="C4520" i="53" a="1"/>
  <c r="B3705" i="53" a="1"/>
  <c r="D4502" i="53" a="1"/>
  <c r="D4469" i="53" a="1"/>
  <c r="E3366" i="53" a="1"/>
  <c r="C1904" i="53" a="1"/>
  <c r="E2567" i="53" a="1"/>
  <c r="D3375" i="53" a="1"/>
  <c r="C3519" i="53" a="1"/>
  <c r="C3900" i="53" a="1"/>
  <c r="C3840" i="53" a="1"/>
  <c r="E3994" i="53" a="1"/>
  <c r="D3708" i="53" a="1"/>
  <c r="B2723" i="53" a="1"/>
  <c r="B4476" i="53" a="1"/>
  <c r="E4108" i="53" a="1"/>
  <c r="E4806" i="53" a="1"/>
  <c r="E4284" i="53" a="1"/>
  <c r="D4828" i="53" a="1"/>
  <c r="E2739" i="53" a="1"/>
  <c r="B2917" i="53" a="1"/>
  <c r="B4274" i="53" a="1"/>
  <c r="A3976" i="53" a="1"/>
  <c r="B3886" i="53" a="1"/>
  <c r="A4813" i="53" a="1"/>
  <c r="A3329" i="53" a="1"/>
  <c r="C2785" i="53" a="1"/>
  <c r="C2902" i="53" a="1"/>
  <c r="E2488" i="53" a="1"/>
  <c r="D2161" i="53" a="1"/>
  <c r="B2426" i="53" a="1"/>
  <c r="D2528" i="53" a="1"/>
  <c r="B4225" i="53" a="1"/>
  <c r="A3207" i="53" a="1"/>
  <c r="D4563" i="53" a="1"/>
  <c r="B3334" i="53" a="1"/>
  <c r="B3062" i="53" a="1"/>
  <c r="B3498" i="53" a="1"/>
  <c r="B4156" i="53" a="1"/>
  <c r="D4123" i="53" a="1"/>
  <c r="D4053" i="53" a="1"/>
  <c r="D3775" i="53" a="1"/>
  <c r="C2513" i="53" a="1"/>
  <c r="C2769" i="53" a="1"/>
  <c r="B2861" i="53" a="1"/>
  <c r="E3511" i="53" a="1"/>
  <c r="A2996" i="53" a="1"/>
  <c r="C3349" i="53" a="1"/>
  <c r="C3077" i="53" a="1"/>
  <c r="C3933" i="53" a="1"/>
  <c r="D2548" i="53" a="1"/>
  <c r="C3335" i="53" a="1"/>
  <c r="E2155" i="53" a="1"/>
  <c r="D3798" i="53" a="1"/>
  <c r="D3978" i="53" a="1"/>
  <c r="B3707" i="53" a="1"/>
  <c r="C3461" i="53" a="1"/>
  <c r="A6145" i="53" a="1"/>
  <c r="B5568" i="53" a="1"/>
  <c r="A3446" i="53" a="1"/>
  <c r="A3608" i="53" a="1"/>
  <c r="B3849" i="53" a="1"/>
  <c r="A4650" i="53" a="1"/>
  <c r="B3713" i="53" a="1"/>
  <c r="E3536" i="53" a="1"/>
  <c r="D5878" i="53" a="1"/>
  <c r="D1809" i="53" a="1"/>
  <c r="D2723" i="53" a="1"/>
  <c r="A1980" i="53" a="1"/>
  <c r="B4023" i="53" a="1"/>
  <c r="E1410" i="53" a="1"/>
  <c r="C4072" i="53" a="1"/>
  <c r="B3784" i="53" a="1"/>
  <c r="E2360" i="53" a="1"/>
  <c r="D3310" i="53" a="1"/>
  <c r="C4613" i="53" a="1"/>
  <c r="D2989" i="53" a="1"/>
  <c r="C1997" i="53" a="1"/>
  <c r="B3748" i="53" a="1"/>
  <c r="B3172" i="53" a="1"/>
  <c r="E3838" i="53" a="1"/>
  <c r="D2233" i="53" a="1"/>
  <c r="D2890" i="53" a="1"/>
  <c r="A5154" i="53" a="1"/>
  <c r="A2431" i="53" a="1"/>
  <c r="E2745" i="53" a="1"/>
  <c r="B2983" i="53" a="1"/>
  <c r="C2792" i="53" a="1"/>
  <c r="A1463" i="53" a="1"/>
  <c r="E2338" i="53" a="1"/>
  <c r="B1432" i="53" a="1"/>
  <c r="D4192" i="53" a="1"/>
  <c r="D2338" i="53" a="1"/>
  <c r="E1485" i="53" a="1"/>
  <c r="D1815" i="53" a="1"/>
  <c r="A2293" i="53" a="1"/>
  <c r="E4150" i="53" a="1"/>
  <c r="D3707" i="53" a="1"/>
  <c r="E2401" i="53" a="1"/>
  <c r="D2421" i="53" a="1"/>
  <c r="C1473" i="53" a="1"/>
  <c r="C2349" i="53" a="1"/>
  <c r="C2851" i="53" a="1"/>
  <c r="E1732" i="53" a="1"/>
  <c r="D3979" i="53" a="1"/>
  <c r="A1631" i="53" a="1"/>
  <c r="D2665" i="53" a="1"/>
  <c r="E2224" i="53" a="1"/>
  <c r="B1328" i="53" a="1"/>
  <c r="C1908" i="53" a="1"/>
  <c r="A1941" i="53" a="1"/>
  <c r="E2342" i="53" a="1"/>
  <c r="D2825" i="53" a="1"/>
  <c r="A6982" i="53" a="1"/>
  <c r="C613" i="53" a="1"/>
  <c r="D843" i="53" a="1"/>
  <c r="C1878" i="53" a="1"/>
  <c r="D1847" i="53" a="1"/>
  <c r="B2717" i="53" a="1"/>
  <c r="D2196" i="53" a="1"/>
  <c r="B2563" i="53" a="1"/>
  <c r="B2932" i="53" a="1"/>
  <c r="C2969" i="53" a="1"/>
  <c r="D2804" i="53" a="1"/>
  <c r="A2868" i="53" a="1"/>
  <c r="B3422" i="53" a="1"/>
  <c r="C2978" i="53" a="1"/>
  <c r="E2600" i="53" a="1"/>
  <c r="D1547" i="53" a="1"/>
  <c r="C2940" i="53" a="1"/>
  <c r="B2317" i="53" a="1"/>
  <c r="B2793" i="53" a="1"/>
  <c r="B6023" i="53" a="1"/>
  <c r="B3704" i="53" a="1"/>
  <c r="D2764" i="53" a="1"/>
  <c r="E3230" i="53" a="1"/>
  <c r="D3781" i="53" a="1"/>
  <c r="B4328" i="53" a="1"/>
  <c r="B3439" i="53" a="1"/>
  <c r="C3355" i="53" a="1"/>
  <c r="C2226" i="53" a="1"/>
  <c r="D3651" i="53" a="1"/>
  <c r="D1714" i="53" a="1"/>
  <c r="E1310" i="53" a="1"/>
  <c r="E2950" i="53" a="1"/>
  <c r="D2703" i="53" a="1"/>
  <c r="E1720" i="53" a="1"/>
  <c r="E4175" i="53" a="1"/>
  <c r="C1654" i="53" a="1"/>
  <c r="A2069" i="53" a="1"/>
  <c r="C2929" i="53" a="1"/>
  <c r="C2759" i="53" a="1"/>
  <c r="A2594" i="53" a="1"/>
  <c r="A3204" i="53" a="1"/>
  <c r="A745" i="53" a="1"/>
  <c r="A2638" i="53" a="1"/>
  <c r="C2463" i="53" a="1"/>
  <c r="D2873" i="53" a="1"/>
  <c r="A2519" i="53" a="1"/>
  <c r="D3048" i="53" a="1"/>
  <c r="A4205" i="53" a="1"/>
  <c r="D3723" i="53" a="1"/>
  <c r="E2411" i="53" a="1"/>
  <c r="A2760" i="53" a="1"/>
  <c r="C2803" i="53" a="1"/>
  <c r="C2605" i="53" a="1"/>
  <c r="A3172" i="53" a="1"/>
  <c r="E1822" i="53" a="1"/>
  <c r="C4046" i="53" a="1"/>
  <c r="A2478" i="53" a="1"/>
  <c r="E1930" i="53" a="1"/>
  <c r="C1619" i="53" a="1"/>
  <c r="C1442" i="53" a="1"/>
  <c r="A2515" i="53" a="1"/>
  <c r="C2281" i="53" a="1"/>
  <c r="D695" i="53" a="1"/>
  <c r="D1836" i="53" a="1"/>
  <c r="B1508" i="53" a="1"/>
  <c r="A2307" i="53" a="1"/>
  <c r="E2306" i="53" a="1"/>
  <c r="E2625" i="53" a="1"/>
  <c r="B1071" i="53" a="1"/>
  <c r="C3683" i="53" a="1"/>
  <c r="A2165" i="53" a="1"/>
  <c r="B2542" i="53" a="1"/>
  <c r="E2689" i="53" a="1"/>
  <c r="C2001" i="53" a="1"/>
  <c r="D2874" i="53" a="1"/>
  <c r="D3606" i="53" a="1"/>
  <c r="E3832" i="53" a="1"/>
  <c r="A1772" i="53" a="1"/>
  <c r="C1260" i="53" a="1"/>
  <c r="C2293" i="53" a="1"/>
  <c r="A2997" i="53" a="1"/>
  <c r="B2852" i="53" a="1"/>
  <c r="C3469" i="53" a="1"/>
  <c r="D4353" i="53" a="1"/>
  <c r="B1534" i="53" a="1"/>
  <c r="B2831" i="53" a="1"/>
  <c r="B2643" i="53" a="1"/>
  <c r="D3092" i="53" a="1"/>
  <c r="B2225" i="53" a="1"/>
  <c r="C2607" i="53" a="1"/>
  <c r="B4151" i="53" a="1"/>
  <c r="D3376" i="53" a="1"/>
  <c r="D3899" i="53" a="1"/>
  <c r="B3863" i="53" a="1"/>
  <c r="E3778" i="53" a="1"/>
  <c r="C3577" i="53" a="1"/>
  <c r="A4704" i="53" a="1"/>
  <c r="B4270" i="53" a="1"/>
  <c r="B1322" i="53" a="1"/>
  <c r="D2200" i="53" a="1"/>
  <c r="A3210" i="53" a="1"/>
  <c r="C2381" i="53" a="1"/>
  <c r="A2712" i="53" a="1"/>
  <c r="C2658" i="53" a="1"/>
  <c r="D3254" i="53" a="1"/>
  <c r="C2780" i="53" a="1"/>
  <c r="E3292" i="53" a="1"/>
  <c r="E1748" i="53" a="1"/>
  <c r="D1113" i="53" a="1"/>
  <c r="E3214" i="53" a="1"/>
  <c r="E2544" i="53" a="1"/>
  <c r="A3169" i="53" a="1"/>
  <c r="C3903" i="53" a="1"/>
  <c r="A4049" i="53" a="1"/>
  <c r="B4801" i="53" a="1"/>
  <c r="D2455" i="53" a="1"/>
  <c r="E1620" i="53" a="1"/>
  <c r="C1967" i="53" a="1"/>
  <c r="B2056" i="53" a="1"/>
  <c r="E1562" i="53" a="1"/>
  <c r="E988" i="53" a="1"/>
  <c r="B2361" i="53" a="1"/>
  <c r="B2573" i="53" a="1"/>
  <c r="D2057" i="53" a="1"/>
  <c r="B2740" i="53" a="1"/>
  <c r="B3518" i="53" a="1"/>
  <c r="B2741" i="53" a="1"/>
  <c r="D3560" i="53" a="1"/>
  <c r="C3059" i="53" a="1"/>
  <c r="B3052" i="53" a="1"/>
  <c r="D2999" i="53" a="1"/>
  <c r="C3095" i="53" a="1"/>
  <c r="B2347" i="53" a="1"/>
  <c r="B3836" i="53" a="1"/>
  <c r="C2901" i="53" a="1"/>
  <c r="A2874" i="53" a="1"/>
  <c r="B2566" i="53" a="1"/>
  <c r="A2480" i="53" a="1"/>
  <c r="A3002" i="53" a="1"/>
  <c r="C2268" i="53" a="1"/>
  <c r="D2991" i="53" a="1"/>
  <c r="A3331" i="53" a="1"/>
  <c r="E3139" i="53" a="1"/>
  <c r="A4108" i="53" a="1"/>
  <c r="A3299" i="53" a="1"/>
  <c r="D4125" i="53" a="1"/>
  <c r="A3901" i="53" a="1"/>
  <c r="E2410" i="53" a="1"/>
  <c r="D3199" i="53" a="1"/>
  <c r="A3376" i="53" a="1"/>
  <c r="B3802" i="53" a="1"/>
  <c r="A4597" i="53" a="1"/>
  <c r="E5076" i="53" a="1"/>
  <c r="C1909" i="53" a="1"/>
  <c r="C3627" i="53" a="1"/>
  <c r="C3523" i="53" a="1"/>
  <c r="B3804" i="53" a="1"/>
  <c r="D4004" i="53" a="1"/>
  <c r="A4387" i="53" a="1"/>
  <c r="D5125" i="53" a="1"/>
  <c r="C3544" i="53" a="1"/>
  <c r="E3491" i="53" a="1"/>
  <c r="A5008" i="53" a="1"/>
  <c r="A3885" i="53" a="1"/>
  <c r="E4915" i="53" a="1"/>
  <c r="E3566" i="53" a="1"/>
  <c r="D4848" i="53" a="1"/>
  <c r="A4696" i="53" a="1"/>
  <c r="E3149" i="53" a="1"/>
  <c r="D3382" i="53" a="1"/>
  <c r="B4231" i="53" a="1"/>
  <c r="D3377" i="53" a="1"/>
  <c r="A2031" i="53" a="1"/>
  <c r="A4399" i="53" a="1"/>
  <c r="E2381" i="53" a="1"/>
  <c r="B1767" i="53" a="1"/>
  <c r="B2714" i="53" a="1"/>
  <c r="A4146" i="53" a="1"/>
  <c r="E3740" i="53" a="1"/>
  <c r="D4121" i="53" a="1"/>
  <c r="D4788" i="53" a="1"/>
  <c r="E1066" i="53" a="1"/>
  <c r="E2467" i="53" a="1"/>
  <c r="C1713" i="53" a="1"/>
  <c r="D73" i="53" a="1"/>
  <c r="A126" i="53" a="1"/>
  <c r="C3183" i="53" a="1"/>
  <c r="B4295" i="53" a="1"/>
  <c r="E1997" i="53" a="1"/>
  <c r="C2034" i="53" a="1"/>
  <c r="D2826" i="53" a="1"/>
  <c r="B3571" i="53" a="1"/>
  <c r="D3232" i="53" a="1"/>
  <c r="E2708" i="53" a="1"/>
  <c r="D3234" i="53" a="1"/>
  <c r="A80" i="53" a="1"/>
  <c r="A2764" i="53" a="1"/>
  <c r="B4203" i="53" a="1"/>
  <c r="B2636" i="53" a="1"/>
  <c r="B2544" i="53" a="1"/>
  <c r="A3078" i="53" a="1"/>
  <c r="E3243" i="53" a="1"/>
  <c r="E4381" i="53" a="1"/>
  <c r="B3078" i="53" a="1"/>
  <c r="C2207" i="53" a="1"/>
  <c r="C3655" i="53" a="1"/>
  <c r="C3452" i="53" a="1"/>
  <c r="B4174" i="53" a="1"/>
  <c r="D3687" i="53" a="1"/>
  <c r="B4136" i="53" a="1"/>
  <c r="B4073" i="53" a="1"/>
  <c r="A2877" i="53" a="1"/>
  <c r="A3870" i="53" a="1"/>
  <c r="E4106" i="53" a="1"/>
  <c r="E4238" i="53" a="1"/>
  <c r="E3961" i="53" a="1"/>
  <c r="E3988" i="53" a="1"/>
  <c r="B3263" i="53" a="1"/>
  <c r="E3548" i="53" a="1"/>
  <c r="E3215" i="53" a="1"/>
  <c r="E3949" i="53" a="1"/>
  <c r="B4143" i="53" a="1"/>
  <c r="E4474" i="53" a="1"/>
  <c r="E4951" i="53" a="1"/>
  <c r="A4674" i="53" a="1"/>
  <c r="B2718" i="53" a="1"/>
  <c r="A2578" i="53" a="1"/>
  <c r="E3203" i="53" a="1"/>
  <c r="B4175" i="53" a="1"/>
  <c r="B3993" i="53" a="1"/>
  <c r="D2166" i="53" a="1"/>
  <c r="A2599" i="53" a="1"/>
  <c r="B2871" i="53" a="1"/>
  <c r="B3851" i="53" a="1"/>
  <c r="B4379" i="53" a="1"/>
  <c r="E2796" i="53" a="1"/>
  <c r="D3233" i="53" a="1"/>
  <c r="A2317" i="53" a="1"/>
  <c r="D2255" i="53" a="1"/>
  <c r="A2089" i="53" a="1"/>
  <c r="E3076" i="53" a="1"/>
  <c r="E1468" i="53" a="1"/>
  <c r="B4923" i="53" a="1"/>
  <c r="E3710" i="53" a="1"/>
  <c r="D3732" i="53" a="1"/>
  <c r="D1962" i="53" a="1"/>
  <c r="B4787" i="53" a="1"/>
  <c r="A2845" i="53" a="1"/>
  <c r="D2853" i="53" a="1"/>
  <c r="A2009" i="53" a="1"/>
  <c r="D3044" i="53" a="1"/>
  <c r="E2830" i="53" a="1"/>
  <c r="B2992" i="53" a="1"/>
  <c r="A3584" i="53" a="1"/>
  <c r="B4912" i="53" a="1"/>
  <c r="A4860" i="53" a="1"/>
  <c r="A3076" i="53" a="1"/>
  <c r="E3783" i="53" a="1"/>
  <c r="E3946" i="53" a="1"/>
  <c r="A3583" i="53" a="1"/>
  <c r="C5902" i="53" a="1"/>
  <c r="E2215" i="53" a="1"/>
  <c r="C2287" i="53" a="1"/>
  <c r="D4340" i="53" a="1"/>
  <c r="E3340" i="53" a="1"/>
  <c r="D4118" i="53" a="1"/>
  <c r="E3110" i="53" a="1"/>
  <c r="C3042" i="53" a="1"/>
  <c r="A3264" i="53" a="1"/>
  <c r="B2837" i="53" a="1"/>
  <c r="E4199" i="53" a="1"/>
  <c r="B3977" i="53" a="1"/>
  <c r="D2670" i="53" a="1"/>
  <c r="C3847" i="53" a="1"/>
  <c r="C3031" i="53" a="1"/>
  <c r="A3536" i="53" a="1"/>
  <c r="D3402" i="53" a="1"/>
  <c r="A3582" i="53" a="1"/>
  <c r="E3932" i="53" a="1"/>
  <c r="B3786" i="53" a="1"/>
  <c r="D4252" i="53" a="1"/>
  <c r="C4360" i="53" a="1"/>
  <c r="E3281" i="53" a="1"/>
  <c r="E3569" i="53" a="1"/>
  <c r="D4180" i="53" a="1"/>
  <c r="D4070" i="53" a="1"/>
  <c r="D3157" i="53" a="1"/>
  <c r="E3261" i="53" a="1"/>
  <c r="E3237" i="53" a="1"/>
  <c r="C3021" i="53" a="1"/>
  <c r="D2770" i="53" a="1"/>
  <c r="A3626" i="53" a="1"/>
  <c r="D2595" i="53" a="1"/>
  <c r="C4732" i="53" a="1"/>
  <c r="B4630" i="53" a="1"/>
  <c r="A3965" i="53" a="1"/>
  <c r="A1428" i="53" a="1"/>
  <c r="C3728" i="53" a="1"/>
  <c r="E4941" i="53" a="1"/>
  <c r="D2678" i="53" a="1"/>
  <c r="A3372" i="53" a="1"/>
  <c r="D3208" i="53" a="1"/>
  <c r="C2506" i="53" a="1"/>
  <c r="D1531" i="53" a="1"/>
  <c r="A1819" i="53" a="1"/>
  <c r="C3465" i="53" a="1"/>
  <c r="D5381" i="53" a="1"/>
  <c r="C5129" i="53" a="1"/>
  <c r="A2721" i="53" a="1"/>
  <c r="E3698" i="53" a="1"/>
  <c r="E2630" i="53" a="1"/>
  <c r="D2616" i="53" a="1"/>
  <c r="E2217" i="53" a="1"/>
  <c r="A3694" i="53" a="1"/>
  <c r="D2631" i="53" a="1"/>
  <c r="A2226" i="53" a="1"/>
  <c r="A2887" i="53" a="1"/>
  <c r="E4263" i="53" a="1"/>
  <c r="B5075" i="53" a="1"/>
  <c r="A4956" i="53" a="1"/>
  <c r="E4347" i="53" a="1"/>
  <c r="A2961" i="53" a="1"/>
  <c r="E4201" i="53" a="1"/>
  <c r="A4024" i="53" a="1"/>
  <c r="A5301" i="53" a="1"/>
  <c r="D3541" i="53" a="1"/>
  <c r="A3578" i="53" a="1"/>
  <c r="E3553" i="53" a="1"/>
  <c r="D4419" i="53" a="1"/>
  <c r="B762" i="53" a="1"/>
  <c r="B2630" i="53" a="1"/>
  <c r="D3438" i="53" a="1"/>
  <c r="C3170" i="53" a="1"/>
  <c r="D2922" i="53" a="1"/>
  <c r="E3985" i="53" a="1"/>
  <c r="B4019" i="53" a="1"/>
  <c r="D3311" i="53" a="1"/>
  <c r="A4937" i="53" a="1"/>
  <c r="B3880" i="53" a="1"/>
  <c r="C3471" i="53" a="1"/>
  <c r="C2606" i="53" a="1"/>
  <c r="E3592" i="53" a="1"/>
  <c r="D4242" i="53" a="1"/>
  <c r="D2823" i="53" a="1"/>
  <c r="B4005" i="53" a="1"/>
  <c r="D4755" i="53" a="1"/>
  <c r="E3415" i="53" a="1"/>
  <c r="D3066" i="53" a="1"/>
  <c r="C2038" i="53" a="1"/>
  <c r="A4040" i="53" a="1"/>
  <c r="D3401" i="53" a="1"/>
  <c r="D3715" i="53" a="1"/>
  <c r="A4768" i="53" a="1"/>
  <c r="A4519" i="53" a="1"/>
  <c r="B4386" i="53" a="1"/>
  <c r="D1462" i="53" a="1"/>
  <c r="D4135" i="53" a="1"/>
  <c r="A3041" i="53" a="1"/>
  <c r="B5011" i="53" a="1"/>
  <c r="C4913" i="53" a="1"/>
  <c r="C3323" i="53" a="1"/>
  <c r="B3272" i="53" a="1"/>
  <c r="B5249" i="53" a="1"/>
  <c r="B2849" i="53" a="1"/>
  <c r="E4332" i="53" a="1"/>
  <c r="E2599" i="53" a="1"/>
  <c r="A2456" i="53" a="1"/>
  <c r="D1663" i="53" a="1"/>
  <c r="C2099" i="53" a="1"/>
  <c r="B3961" i="53" a="1"/>
  <c r="B4003" i="53" a="1"/>
  <c r="A3227" i="53" a="1"/>
  <c r="A3577" i="53" a="1"/>
  <c r="B3358" i="53" a="1"/>
  <c r="A4047" i="53" a="1"/>
  <c r="E2705" i="53" a="1"/>
  <c r="B3833" i="53" a="1"/>
  <c r="C4280" i="53" a="1"/>
  <c r="A5019" i="53" a="1"/>
  <c r="D4825" i="53" a="1"/>
  <c r="B3669" i="53" a="1"/>
  <c r="B3408" i="53" a="1"/>
  <c r="B3540" i="53" a="1"/>
  <c r="C3563" i="53" a="1"/>
  <c r="A4296" i="53" a="1"/>
  <c r="E4188" i="53" a="1"/>
  <c r="E3018" i="53" a="1"/>
  <c r="C4133" i="53" a="1"/>
  <c r="D3001" i="53" a="1"/>
  <c r="D3175" i="53" a="1"/>
  <c r="D3156" i="53" a="1"/>
  <c r="D1837" i="53" a="1"/>
  <c r="D4455" i="53" a="1"/>
  <c r="A1839" i="53" a="1"/>
  <c r="E1248" i="53" a="1"/>
  <c r="D2892" i="53" a="1"/>
  <c r="B4002" i="53" a="1"/>
  <c r="D4105" i="53" a="1"/>
  <c r="B5354" i="53" a="1"/>
  <c r="D3405" i="53" a="1"/>
  <c r="B4753" i="53" a="1"/>
  <c r="E5167" i="53" a="1"/>
  <c r="E3087" i="53" a="1"/>
  <c r="C3708" i="53" a="1"/>
  <c r="A4072" i="53" a="1"/>
  <c r="E4929" i="53" a="1"/>
  <c r="B4434" i="53" a="1"/>
  <c r="D4735" i="53" a="1"/>
  <c r="C4778" i="53" a="1"/>
  <c r="B3734" i="53" a="1"/>
  <c r="A2335" i="53" a="1"/>
  <c r="A4822" i="53" a="1"/>
  <c r="D4973" i="53" a="1"/>
  <c r="B5054" i="53" a="1"/>
  <c r="A4584" i="53" a="1"/>
  <c r="A4579" i="53" a="1"/>
  <c r="C5701" i="53" a="1"/>
  <c r="E5055" i="53" a="1"/>
  <c r="C3129" i="53" a="1"/>
  <c r="E1647" i="53" a="1"/>
  <c r="E3841" i="53" a="1"/>
  <c r="E4762" i="53" a="1"/>
  <c r="B4826" i="53" a="1"/>
  <c r="A5988" i="53" a="1"/>
  <c r="B2018" i="53" a="1"/>
  <c r="B3346" i="53" a="1"/>
  <c r="B3031" i="53" a="1"/>
  <c r="B1980" i="53" a="1"/>
  <c r="D7422" i="53" a="1"/>
  <c r="B1647" i="53" a="1"/>
  <c r="E2568" i="53" a="1"/>
  <c r="E4067" i="53" a="1"/>
  <c r="D2832" i="53" a="1"/>
  <c r="B3666" i="53" a="1"/>
  <c r="D4734" i="53" a="1"/>
  <c r="E3133" i="53" a="1"/>
  <c r="C3391" i="53" a="1"/>
  <c r="B3043" i="53" a="1"/>
  <c r="D3462" i="53" a="1"/>
  <c r="A3698" i="53" a="1"/>
  <c r="B3274" i="53" a="1"/>
  <c r="D2656" i="53" a="1"/>
  <c r="D3059" i="53" a="1"/>
  <c r="D2883" i="53" a="1"/>
  <c r="C3014" i="53" a="1"/>
  <c r="B2651" i="53" a="1"/>
  <c r="A2830" i="53" a="1"/>
  <c r="E2472" i="53" a="1"/>
  <c r="E2027" i="53" a="1"/>
  <c r="B3578" i="53" a="1"/>
  <c r="B3808" i="53" a="1"/>
  <c r="D4137" i="53" a="1"/>
  <c r="B5565" i="53" a="1"/>
  <c r="D6211" i="53" a="1"/>
  <c r="D1868" i="53" a="1"/>
  <c r="A2713" i="53" a="1"/>
  <c r="D4725" i="53" a="1"/>
  <c r="B3085" i="53" a="1"/>
  <c r="C1938" i="53" a="1"/>
  <c r="B2266" i="53" a="1"/>
  <c r="C3161" i="53" a="1"/>
  <c r="A3190" i="53" a="1"/>
  <c r="A2520" i="53" a="1"/>
  <c r="C3083" i="53" a="1"/>
  <c r="C4590" i="53" a="1"/>
  <c r="B2303" i="53" a="1"/>
  <c r="B2536" i="53" a="1"/>
  <c r="B2962" i="53" a="1"/>
  <c r="C3539" i="53" a="1"/>
  <c r="E3612" i="53" a="1"/>
  <c r="C1521" i="53" a="1"/>
  <c r="C3202" i="53" a="1"/>
  <c r="C1307" i="53" a="1"/>
  <c r="B3450" i="53" a="1"/>
  <c r="A4016" i="53" a="1"/>
  <c r="E4055" i="53" a="1"/>
  <c r="A3443" i="53" a="1"/>
  <c r="D3444" i="53" a="1"/>
  <c r="B3635" i="53" a="1"/>
  <c r="D3735" i="53" a="1"/>
  <c r="E3683" i="53" a="1"/>
  <c r="E3421" i="53" a="1"/>
  <c r="E4079" i="53" a="1"/>
  <c r="B2324" i="53" a="1"/>
  <c r="D1494" i="53" a="1"/>
  <c r="A2748" i="53" a="1"/>
  <c r="C3134" i="53" a="1"/>
  <c r="D2547" i="53" a="1"/>
  <c r="A2951" i="53" a="1"/>
  <c r="D3137" i="53" a="1"/>
  <c r="E2888" i="53" a="1"/>
  <c r="D1248" i="53" a="1"/>
  <c r="A1852" i="53" a="1"/>
  <c r="D1746" i="53" a="1"/>
  <c r="B2710" i="53" a="1"/>
  <c r="B3645" i="53" a="1"/>
  <c r="D3550" i="53" a="1"/>
  <c r="D1779" i="53" a="1"/>
  <c r="D2458" i="53" a="1"/>
  <c r="D3200" i="53" a="1"/>
  <c r="E2157" i="53" a="1"/>
  <c r="E2816" i="53" a="1"/>
  <c r="E2320" i="53" a="1"/>
  <c r="C3950" i="53" a="1"/>
  <c r="E2270" i="53" a="1"/>
  <c r="B1130" i="53" a="1"/>
  <c r="C541" i="53" a="1"/>
  <c r="B1437" i="53" a="1"/>
  <c r="A1151" i="53" a="1"/>
  <c r="B2267" i="53" a="1"/>
  <c r="D3490" i="53" a="1"/>
  <c r="D2367" i="53" a="1"/>
  <c r="E7670" i="53" a="1"/>
  <c r="E99" i="53" a="1"/>
  <c r="E1210" i="53" a="1"/>
  <c r="E3547" i="53" a="1"/>
  <c r="D2921" i="53" a="1"/>
  <c r="E3185" i="53" a="1"/>
  <c r="A2159" i="53" a="1"/>
  <c r="B2627" i="53" a="1"/>
  <c r="D3060" i="53" a="1"/>
  <c r="A1737" i="53" a="1"/>
  <c r="A3609" i="53" a="1"/>
  <c r="B3271" i="53" a="1"/>
  <c r="B3142" i="53" a="1"/>
  <c r="E4878" i="53" a="1"/>
  <c r="D7790" i="53" a="1"/>
  <c r="B1688" i="53" a="1"/>
  <c r="D1793" i="53" a="1"/>
  <c r="E1250" i="53" a="1"/>
  <c r="B4148" i="53" a="1"/>
  <c r="A4287" i="53" a="1"/>
  <c r="A4060" i="53" a="1"/>
  <c r="D993" i="53" a="1"/>
  <c r="D2185" i="53" a="1"/>
  <c r="E2403" i="53" a="1"/>
  <c r="C2815" i="53" a="1"/>
  <c r="E2707" i="53" a="1"/>
  <c r="E3809" i="53" a="1"/>
  <c r="D4303" i="53" a="1"/>
  <c r="E3798" i="53" a="1"/>
  <c r="C4269" i="53" a="1"/>
  <c r="E4172" i="53" a="1"/>
  <c r="C3985" i="53" a="1"/>
  <c r="D4438" i="53" a="1"/>
  <c r="E3501" i="53" a="1"/>
  <c r="A1383" i="53" a="1"/>
  <c r="B1953" i="53" a="1"/>
  <c r="D2963" i="53" a="1"/>
  <c r="C1485" i="53" a="1"/>
  <c r="A2330" i="53" a="1"/>
  <c r="A3115" i="53" a="1"/>
  <c r="C2141" i="53" a="1"/>
  <c r="A1552" i="53" a="1"/>
  <c r="D2387" i="53" a="1"/>
  <c r="D2453" i="53" a="1"/>
  <c r="E2570" i="53" a="1"/>
  <c r="B2336" i="53" a="1"/>
  <c r="C2590" i="53" a="1"/>
  <c r="C3088" i="53" a="1"/>
  <c r="D3189" i="53" a="1"/>
  <c r="E2090" i="53" a="1"/>
  <c r="A2695" i="53" a="1"/>
  <c r="D3225" i="53" a="1"/>
  <c r="A1873" i="53" a="1"/>
  <c r="C2276" i="53" a="1"/>
  <c r="B2531" i="53" a="1"/>
  <c r="C3020" i="53" a="1"/>
  <c r="B2338" i="53" a="1"/>
  <c r="B2359" i="53" a="1"/>
  <c r="D1231" i="53" a="1"/>
  <c r="C2020" i="53" a="1"/>
  <c r="B493" i="53" a="1"/>
  <c r="E1836" i="53" a="1"/>
  <c r="C1659" i="53" a="1"/>
  <c r="D1964" i="53" a="1"/>
  <c r="B1539" i="53" a="1"/>
  <c r="C2392" i="53" a="1"/>
  <c r="A2392" i="53" a="1"/>
  <c r="E2418" i="53" a="1"/>
  <c r="B1338" i="53" a="1"/>
  <c r="D2771" i="53" a="1"/>
  <c r="B2093" i="53" a="1"/>
  <c r="E2714" i="53" a="1"/>
  <c r="A2984" i="53" a="1"/>
  <c r="D2545" i="53" a="1"/>
  <c r="E4062" i="53" a="1"/>
  <c r="A4018" i="53" a="1"/>
  <c r="A1755" i="53" a="1"/>
  <c r="D958" i="53" a="1"/>
  <c r="B2271" i="53" a="1"/>
  <c r="E1775" i="53" a="1"/>
  <c r="D2406" i="53" a="1"/>
  <c r="D1769" i="53" a="1"/>
  <c r="B3763" i="53" a="1"/>
  <c r="E2633" i="53" a="1"/>
  <c r="B2463" i="53" a="1"/>
  <c r="C2204" i="53" a="1"/>
  <c r="C2723" i="53" a="1"/>
  <c r="E2693" i="53" a="1"/>
  <c r="C1860" i="53" a="1"/>
  <c r="B3196" i="53" a="1"/>
  <c r="B3423" i="53" a="1"/>
  <c r="A2750" i="53" a="1"/>
  <c r="E3557" i="53" a="1"/>
  <c r="B3255" i="53" a="1"/>
  <c r="A3518" i="53" a="1"/>
  <c r="A4125" i="53" a="1"/>
  <c r="D3870" i="53" a="1"/>
  <c r="E4349" i="53" a="1"/>
  <c r="B3553" i="53" a="1"/>
  <c r="A3328" i="53" a="1"/>
  <c r="D3378" i="53" a="1"/>
  <c r="B4028" i="53" a="1"/>
  <c r="D3995" i="53" a="1"/>
  <c r="D3925" i="53" a="1"/>
  <c r="D2045" i="53" a="1"/>
  <c r="A3000" i="53" a="1"/>
  <c r="A2505" i="53" a="1"/>
  <c r="A1028" i="53" a="1"/>
  <c r="E1779" i="53" a="1"/>
  <c r="E3058" i="53" a="1"/>
  <c r="D3106" i="53" a="1"/>
  <c r="D3571" i="53" a="1"/>
  <c r="B2920" i="53" a="1"/>
  <c r="C2644" i="53" a="1"/>
  <c r="B3539" i="53" a="1"/>
  <c r="E2878" i="53" a="1"/>
  <c r="B2775" i="53" a="1"/>
  <c r="C2497" i="53" a="1"/>
  <c r="B2947" i="53" a="1"/>
  <c r="A2597" i="53" a="1"/>
  <c r="E3514" i="53" a="1"/>
  <c r="E4127" i="53" a="1"/>
  <c r="C3897" i="53" a="1"/>
  <c r="B2562" i="53" a="1"/>
  <c r="D2791" i="53" a="1"/>
  <c r="B4227" i="53" a="1"/>
  <c r="B2704" i="53" a="1"/>
  <c r="A3327" i="53" a="1"/>
  <c r="E4251" i="53" a="1"/>
  <c r="E2895" i="53" a="1"/>
  <c r="E4076" i="53" a="1"/>
  <c r="C3889" i="53" a="1"/>
  <c r="B3981" i="53" a="1"/>
  <c r="E4834" i="53" a="1"/>
  <c r="A1436" i="53" a="1"/>
  <c r="D2972" i="53" a="1"/>
  <c r="E2781" i="53" a="1"/>
  <c r="A1420" i="53" a="1"/>
  <c r="A2296" i="53" a="1"/>
  <c r="E2933" i="53" a="1"/>
  <c r="B1536" i="53" a="1"/>
  <c r="D1398" i="53" a="1"/>
  <c r="E2836" i="53" a="1"/>
  <c r="D2293" i="53" a="1"/>
  <c r="E1556" i="53" a="1"/>
  <c r="D2088" i="53" a="1"/>
  <c r="E3039" i="53" a="1"/>
  <c r="C2832" i="53" a="1"/>
  <c r="C3046" i="53" a="1"/>
  <c r="A1321" i="53" a="1"/>
  <c r="B2916" i="53" a="1"/>
  <c r="C3180" i="53" a="1"/>
  <c r="C1550" i="53" a="1"/>
  <c r="E2366" i="53" a="1"/>
  <c r="B2633" i="53" a="1"/>
  <c r="E2977" i="53" a="1"/>
  <c r="A1305" i="53" a="1"/>
  <c r="A1523" i="53" a="1"/>
  <c r="D762" i="53" a="1"/>
  <c r="C1549" i="53" a="1"/>
  <c r="A1341" i="53" a="1"/>
  <c r="C2330" i="53" a="1"/>
  <c r="B2590" i="53" a="1"/>
  <c r="C1475" i="53" a="1"/>
  <c r="E7402" i="53" a="1"/>
  <c r="C778" i="53" a="1"/>
  <c r="D39" i="53" a="1"/>
  <c r="E4072" i="53" a="1"/>
  <c r="B3037" i="53" a="1"/>
  <c r="B3201" i="53" a="1"/>
  <c r="A1860" i="53" a="1"/>
  <c r="D2554" i="53" a="1"/>
  <c r="D2856" i="53" a="1"/>
  <c r="C2460" i="53" a="1"/>
  <c r="B3767" i="53" a="1"/>
  <c r="A4041" i="53" a="1"/>
  <c r="A3902" i="53" a="1"/>
  <c r="C3374" i="53" a="1"/>
  <c r="C3631" i="53" a="1"/>
  <c r="B3210" i="53" a="1"/>
  <c r="B3538" i="53" a="1"/>
  <c r="A1155" i="53" a="1"/>
  <c r="A2343" i="53" a="1"/>
  <c r="A3108" i="53" a="1"/>
  <c r="B2159" i="53" a="1"/>
  <c r="A2109" i="53" a="1"/>
  <c r="C1465" i="53" a="1"/>
  <c r="D1756" i="53" a="1"/>
  <c r="D2234" i="53" a="1"/>
  <c r="C1990" i="53" a="1"/>
  <c r="E3528" i="53" a="1"/>
  <c r="B3693" i="53" a="1"/>
  <c r="C3297" i="53" a="1"/>
  <c r="C3771" i="53" a="1"/>
  <c r="D3223" i="53" a="1"/>
  <c r="D3834" i="53" a="1"/>
  <c r="D3892" i="53" a="1"/>
  <c r="B4395" i="53" a="1"/>
  <c r="B2972" i="53" a="1"/>
  <c r="D3317" i="53" a="1"/>
  <c r="B3258" i="53" a="1"/>
  <c r="D4017" i="53" a="1"/>
  <c r="B3974" i="53" a="1"/>
  <c r="B3904" i="53" a="1"/>
  <c r="E1147" i="53" a="1"/>
  <c r="E1668" i="53" a="1"/>
  <c r="D2324" i="53" a="1"/>
  <c r="D2437" i="53" a="1"/>
  <c r="D2397" i="53" a="1"/>
  <c r="A1943" i="53" a="1"/>
  <c r="E2774" i="53" a="1"/>
  <c r="B3055" i="53" a="1"/>
  <c r="D2744" i="53" a="1"/>
  <c r="E3085" i="53" a="1"/>
  <c r="B1682" i="53" a="1"/>
  <c r="D1032" i="53" a="1"/>
  <c r="D2460" i="53" a="1"/>
  <c r="A2494" i="53" a="1"/>
  <c r="E2891" i="53" a="1"/>
  <c r="B3297" i="53" a="1"/>
  <c r="B1957" i="53" a="1"/>
  <c r="D1800" i="53" a="1"/>
  <c r="C1959" i="53" a="1"/>
  <c r="D2388" i="53" a="1"/>
  <c r="B958" i="53" a="1"/>
  <c r="A1545" i="53" a="1"/>
  <c r="E732" i="53" a="1"/>
  <c r="C1535" i="53" a="1"/>
  <c r="E1535" i="53" a="1"/>
  <c r="D1946" i="53" a="1"/>
  <c r="E2424" i="53" a="1"/>
  <c r="B2444" i="53" a="1"/>
  <c r="D1559" i="53" a="1"/>
  <c r="D1017" i="53" a="1"/>
  <c r="A1711" i="53" a="1"/>
  <c r="B2952" i="53" a="1"/>
  <c r="B2914" i="53" a="1"/>
  <c r="A2772" i="53" a="1"/>
  <c r="A4105" i="53" a="1"/>
  <c r="B4201" i="53" a="1"/>
  <c r="D93" i="53" a="1"/>
  <c r="D1399" i="53" a="1"/>
  <c r="D2120" i="53" a="1"/>
  <c r="D1755" i="53" a="1"/>
  <c r="D1554" i="53" a="1"/>
  <c r="B2499" i="53" a="1"/>
  <c r="D3932" i="53" a="1"/>
  <c r="D4186" i="53" a="1"/>
  <c r="D1601" i="53" a="1"/>
  <c r="C2068" i="53" a="1"/>
  <c r="C2157" i="53" a="1"/>
  <c r="A2460" i="53" a="1"/>
  <c r="C3312" i="53" a="1"/>
  <c r="C2813" i="53" a="1"/>
  <c r="B3644" i="53" a="1"/>
  <c r="C4927" i="53" a="1"/>
  <c r="B4000" i="53" a="1"/>
  <c r="B3588" i="53" a="1"/>
  <c r="A3590" i="53" a="1"/>
  <c r="E3137" i="53" a="1"/>
  <c r="B3550" i="53" a="1"/>
  <c r="A3270" i="53" a="1"/>
  <c r="E3017" i="53" a="1"/>
  <c r="E3408" i="53" a="1"/>
  <c r="A3613" i="53" a="1"/>
  <c r="E4080" i="53" a="1"/>
  <c r="E4091" i="53" a="1"/>
  <c r="A3672" i="53" a="1"/>
  <c r="C1708" i="53" a="1"/>
  <c r="B1916" i="53" a="1"/>
  <c r="E2223" i="53" a="1"/>
  <c r="B2203" i="53" a="1"/>
  <c r="C2345" i="53" a="1"/>
  <c r="A3417" i="53" a="1"/>
  <c r="D2457" i="53" a="1"/>
  <c r="E3426" i="53" a="1"/>
  <c r="D4691" i="53" a="1"/>
  <c r="A3602" i="53" a="1"/>
  <c r="E4393" i="53" a="1"/>
  <c r="C2755" i="53" a="1"/>
  <c r="A2407" i="53" a="1"/>
  <c r="A2038" i="53" a="1"/>
  <c r="E2476" i="53" a="1"/>
  <c r="A1973" i="53" a="1"/>
  <c r="A1616" i="53" a="1"/>
  <c r="D3029" i="53" a="1"/>
  <c r="A2120" i="53" a="1"/>
  <c r="D3697" i="53" a="1"/>
  <c r="C2829" i="53" a="1"/>
  <c r="E3869" i="53" a="1"/>
  <c r="B4655" i="53" a="1"/>
  <c r="C2674" i="53" a="1"/>
  <c r="B2978" i="53" a="1"/>
  <c r="E3084" i="53" a="1"/>
  <c r="B2283" i="53" a="1"/>
  <c r="D2537" i="53" a="1"/>
  <c r="A2950" i="53" a="1"/>
  <c r="D4245" i="53" a="1"/>
  <c r="A3665" i="53" a="1"/>
  <c r="E4348" i="53" a="1"/>
  <c r="D3752" i="53" a="1"/>
  <c r="B3495" i="53" a="1"/>
  <c r="A3309" i="53" a="1"/>
  <c r="B3403" i="53" a="1"/>
  <c r="A5627" i="53" a="1"/>
  <c r="E3616" i="53" a="1"/>
  <c r="E3512" i="53" a="1"/>
  <c r="C4123" i="53" a="1"/>
  <c r="C3775" i="53" a="1"/>
  <c r="A4280" i="53" a="1"/>
  <c r="E4339" i="53" a="1"/>
  <c r="E3539" i="53" a="1"/>
  <c r="A4243" i="53" a="1"/>
  <c r="A2573" i="53" a="1"/>
  <c r="C4178" i="53" a="1"/>
  <c r="B3945" i="53" a="1"/>
  <c r="A4403" i="53" a="1"/>
  <c r="C3596" i="53" a="1"/>
  <c r="A4360" i="53" a="1"/>
  <c r="B2535" i="53" a="1"/>
  <c r="A3380" i="53" a="1"/>
  <c r="C3475" i="53" a="1"/>
  <c r="A3945" i="53" a="1"/>
  <c r="E3689" i="53" a="1"/>
  <c r="A3043" i="53" a="1"/>
  <c r="D3809" i="53" a="1"/>
  <c r="D4386" i="53" a="1"/>
  <c r="C3198" i="53" a="1"/>
  <c r="C4129" i="53" a="1"/>
  <c r="D4038" i="53" a="1"/>
  <c r="A2952" i="53" a="1"/>
  <c r="E3126" i="53" a="1"/>
  <c r="A3387" i="53" a="1"/>
  <c r="B3963" i="53" a="1"/>
  <c r="D4199" i="53" a="1"/>
  <c r="A3356" i="53" a="1"/>
  <c r="A4150" i="53" a="1"/>
  <c r="A3425" i="53" a="1"/>
  <c r="C3169" i="53" a="1"/>
  <c r="E4361" i="53" a="1"/>
  <c r="B3629" i="53" a="1"/>
  <c r="D2916" i="53" a="1"/>
  <c r="C4951" i="53" a="1"/>
  <c r="C4135" i="53" a="1"/>
  <c r="E2851" i="53" a="1"/>
  <c r="D2204" i="53" a="1"/>
  <c r="E2133" i="53" a="1"/>
  <c r="A2106" i="53" a="1"/>
  <c r="B2728" i="53" a="1"/>
  <c r="C1949" i="53" a="1"/>
  <c r="B4076" i="53" a="1"/>
  <c r="A2025" i="53" a="1"/>
  <c r="A3412" i="53" a="1"/>
  <c r="A2680" i="53" a="1"/>
  <c r="C3429" i="53" a="1"/>
  <c r="E2759" i="53" a="1"/>
  <c r="B3229" i="53" a="1"/>
  <c r="C860" i="53" a="1"/>
  <c r="A1487" i="53" a="1"/>
  <c r="B2888" i="53" a="1"/>
  <c r="B2850" i="53" a="1"/>
  <c r="B1440" i="53" a="1"/>
  <c r="E3963" i="53" a="1"/>
  <c r="C3606" i="53" a="1"/>
  <c r="E3441" i="53" a="1"/>
  <c r="E4158" i="53" a="1"/>
  <c r="E3850" i="53" a="1"/>
  <c r="B3098" i="53" a="1"/>
  <c r="D5012" i="53" a="1"/>
  <c r="E4335" i="53" a="1"/>
  <c r="C4169" i="53" a="1"/>
  <c r="E4054" i="53" a="1"/>
  <c r="D4159" i="53" a="1"/>
  <c r="B3777" i="53" a="1"/>
  <c r="B1592" i="53" a="1"/>
  <c r="E2550" i="53" a="1"/>
  <c r="B3280" i="53" a="1"/>
  <c r="C3266" i="53" a="1"/>
  <c r="A4189" i="53" a="1"/>
  <c r="D3966" i="53" a="1"/>
  <c r="B4410" i="53" a="1"/>
  <c r="E3890" i="53" a="1"/>
  <c r="A4950" i="53" a="1"/>
  <c r="D3416" i="53" a="1"/>
  <c r="C3963" i="53" a="1"/>
  <c r="C3571" i="53" a="1"/>
  <c r="E3955" i="53" a="1"/>
  <c r="A2892" i="53" a="1"/>
  <c r="C3493" i="53" a="1"/>
  <c r="E4432" i="53" a="1"/>
  <c r="C3521" i="53" a="1"/>
  <c r="A2522" i="53" a="1"/>
  <c r="C4225" i="53" a="1"/>
  <c r="B4049" i="53" a="1"/>
  <c r="E2971" i="53" a="1"/>
  <c r="E3488" i="53" a="1"/>
  <c r="A4300" i="53" a="1"/>
  <c r="B3193" i="53" a="1"/>
  <c r="E4447" i="53" a="1"/>
  <c r="D3118" i="53" a="1"/>
  <c r="A2632" i="53" a="1"/>
  <c r="E2069" i="53" a="1"/>
  <c r="B2940" i="53" a="1"/>
  <c r="D1493" i="53" a="1"/>
  <c r="B2660" i="53" a="1"/>
  <c r="E4310" i="53" a="1"/>
  <c r="B3320" i="53" a="1"/>
  <c r="E2047" i="53" a="1"/>
  <c r="B3001" i="53" a="1"/>
  <c r="B3287" i="53" a="1"/>
  <c r="B3760" i="53" a="1"/>
  <c r="D2872" i="53" a="1"/>
  <c r="D3166" i="53" a="1"/>
  <c r="D3985" i="53" a="1"/>
  <c r="B3942" i="53" a="1"/>
  <c r="B3872" i="53" a="1"/>
  <c r="D3449" i="53" a="1"/>
  <c r="E1696" i="53" a="1"/>
  <c r="A2563" i="53" a="1"/>
  <c r="A2239" i="53" a="1"/>
  <c r="B2699" i="53" a="1"/>
  <c r="D2521" i="53" a="1"/>
  <c r="D2884" i="53" a="1"/>
  <c r="B2435" i="53" a="1"/>
  <c r="C2690" i="53" a="1"/>
  <c r="E2558" i="53" a="1"/>
  <c r="A3540" i="53" a="1"/>
  <c r="A5066" i="53" a="1"/>
  <c r="B3110" i="53" a="1"/>
  <c r="B3464" i="53" a="1"/>
  <c r="A4232" i="53" a="1"/>
  <c r="D2759" i="53" a="1"/>
  <c r="D3151" i="53" a="1"/>
  <c r="D4554" i="53" a="1"/>
  <c r="E5632" i="53" a="1"/>
  <c r="D5148" i="53" a="1"/>
  <c r="E6077" i="53" a="1"/>
  <c r="D3407" i="53" a="1"/>
  <c r="B1901" i="53" a="1"/>
  <c r="C4140" i="53" a="1"/>
  <c r="C4429" i="53" a="1"/>
  <c r="C4337" i="53" a="1"/>
  <c r="C5890" i="53" a="1"/>
  <c r="A5862" i="53" a="1"/>
  <c r="E5519" i="53" a="1"/>
  <c r="E4086" i="53" a="1"/>
  <c r="D3505" i="53" a="1"/>
  <c r="A2276" i="53" a="1"/>
  <c r="B5886" i="53" a="1"/>
  <c r="B5512" i="53" a="1"/>
  <c r="A5786" i="53" a="1"/>
  <c r="E5737" i="53" a="1"/>
  <c r="D5071" i="53" a="1"/>
  <c r="D3568" i="53" a="1"/>
  <c r="E3296" i="53" a="1"/>
  <c r="B3745" i="53" a="1"/>
  <c r="C4629" i="53" a="1"/>
  <c r="C6107" i="53" a="1"/>
  <c r="A4892" i="53" a="1"/>
  <c r="D4040" i="53" a="1"/>
  <c r="A3736" i="53" a="1"/>
  <c r="A3355" i="53" a="1"/>
  <c r="A3695" i="53" a="1"/>
  <c r="D4524" i="53" a="1"/>
  <c r="B3402" i="53" a="1"/>
  <c r="A2360" i="53" a="1"/>
  <c r="C3221" i="53" a="1"/>
  <c r="A1752" i="53" a="1"/>
  <c r="E2665" i="53" a="1"/>
  <c r="D2714" i="53" a="1"/>
  <c r="A3792" i="53" a="1"/>
  <c r="B1852" i="53" a="1"/>
  <c r="E3568" i="53" a="1"/>
  <c r="A3764" i="53" a="1"/>
  <c r="B3881" i="53" a="1"/>
  <c r="B3367" i="53" a="1"/>
  <c r="B3466" i="53" a="1"/>
  <c r="B4124" i="53" a="1"/>
  <c r="D4091" i="53" a="1"/>
  <c r="D4021" i="53" a="1"/>
  <c r="B3460" i="53" a="1"/>
  <c r="B2727" i="53" a="1"/>
  <c r="D2891" i="53" a="1"/>
  <c r="B2582" i="53" a="1"/>
  <c r="D2976" i="53" a="1"/>
  <c r="D2614" i="53" a="1"/>
  <c r="C3086" i="53" a="1"/>
  <c r="C3274" i="53" a="1"/>
  <c r="E3826" i="53" a="1"/>
  <c r="D3869" i="53" a="1"/>
  <c r="B3303" i="53" a="1"/>
  <c r="C5143" i="53" a="1"/>
  <c r="D3131" i="53" a="1"/>
  <c r="D4047" i="53" a="1"/>
  <c r="A1965" i="53" a="1"/>
  <c r="E4982" i="53" a="1"/>
  <c r="B3938" i="53" a="1"/>
  <c r="B4597" i="53" a="1"/>
  <c r="A5442" i="53" a="1"/>
  <c r="C6249" i="53" a="1"/>
  <c r="A5799" i="53" a="1"/>
  <c r="D4435" i="53" a="1"/>
  <c r="E3944" i="53" a="1"/>
  <c r="C2323" i="53" a="1"/>
  <c r="E5242" i="53" a="1"/>
  <c r="D5806" i="53" a="1"/>
  <c r="D6290" i="53" a="1"/>
  <c r="E5890" i="53" a="1"/>
  <c r="D5364" i="53" a="1"/>
  <c r="C4444" i="53" a="1"/>
  <c r="D3953" i="53" a="1"/>
  <c r="B3151" i="53" a="1"/>
  <c r="A5215" i="53" a="1"/>
  <c r="D5225" i="53" a="1"/>
  <c r="C3467" i="53" a="1"/>
  <c r="D4157" i="53" a="1"/>
  <c r="A4435" i="53" a="1"/>
  <c r="E5022" i="53" a="1"/>
  <c r="D4208" i="53" a="1"/>
  <c r="C3848" i="53" a="1"/>
  <c r="A4884" i="53" a="1"/>
  <c r="E3463" i="53" a="1"/>
  <c r="D4542" i="53" a="1"/>
  <c r="E4423" i="53" a="1"/>
  <c r="B3456" i="53" a="1"/>
  <c r="C3567" i="53" a="1"/>
  <c r="E2767" i="53" a="1"/>
  <c r="E5018" i="53" a="1"/>
  <c r="E2672" i="53" a="1"/>
  <c r="C739" i="53" a="1"/>
  <c r="B2475" i="53" a="1"/>
  <c r="D2661" i="53" a="1"/>
  <c r="D2943" i="53" a="1"/>
  <c r="B3839" i="53" a="1"/>
  <c r="B3339" i="53" a="1"/>
  <c r="E3527" i="53" a="1"/>
  <c r="B4321" i="53" a="1"/>
  <c r="D3424" i="53" a="1"/>
  <c r="A4853" i="53" a="1"/>
  <c r="D3443" i="53" a="1"/>
  <c r="E2316" i="53" a="1"/>
  <c r="C2773" i="53" a="1"/>
  <c r="D2436" i="53" a="1"/>
  <c r="D2776" i="53" a="1"/>
  <c r="B2906" i="53" a="1"/>
  <c r="D2620" i="53" a="1"/>
  <c r="A3710" i="53" a="1"/>
  <c r="D2169" i="53" a="1"/>
  <c r="E3336" i="53" a="1"/>
  <c r="C2584" i="53" a="1"/>
  <c r="C2686" i="53" a="1"/>
  <c r="C1691" i="53" a="1"/>
  <c r="D3120" i="53" a="1"/>
  <c r="B2874" i="53" a="1"/>
  <c r="C2369" i="53" a="1"/>
  <c r="E3618" i="53" a="1"/>
  <c r="B4903" i="53" a="1"/>
  <c r="A5977" i="53" a="1"/>
  <c r="A1596" i="53" a="1"/>
  <c r="E2750" i="53" a="1"/>
  <c r="E4314" i="53" a="1"/>
  <c r="D2942" i="53" a="1"/>
  <c r="C4308" i="53" a="1"/>
  <c r="E4130" i="53" a="1"/>
  <c r="A3140" i="53" a="1"/>
  <c r="D3161" i="53" a="1"/>
  <c r="B2550" i="53" a="1"/>
  <c r="D4316" i="53" a="1"/>
  <c r="D3359" i="53" a="1"/>
  <c r="C2560" i="53" a="1"/>
  <c r="D1334" i="53" a="1"/>
  <c r="A2718" i="53" a="1"/>
  <c r="B3256" i="53" a="1"/>
  <c r="B3487" i="53" a="1"/>
  <c r="D2243" i="53" a="1"/>
  <c r="A3334" i="53" a="1"/>
  <c r="D3201" i="53" a="1"/>
  <c r="C3256" i="53" a="1"/>
  <c r="C4266" i="53" a="1"/>
  <c r="C3388" i="53" a="1"/>
  <c r="C3541" i="53" a="1"/>
  <c r="A2682" i="53" a="1"/>
  <c r="B3182" i="53" a="1"/>
  <c r="B4129" i="53" a="1"/>
  <c r="E3106" i="53" a="1"/>
  <c r="A3569" i="53" a="1"/>
  <c r="E3486" i="53" a="1"/>
  <c r="B2434" i="53" a="1"/>
  <c r="A2920" i="53" a="1"/>
  <c r="D3564" i="53" a="1"/>
  <c r="E2110" i="53" a="1"/>
  <c r="B2158" i="53" a="1"/>
  <c r="B133" i="53" a="1"/>
  <c r="D2760" i="53" a="1"/>
  <c r="D1215" i="53" a="1"/>
  <c r="B5107" i="53" a="1"/>
  <c r="E2742" i="53" a="1"/>
  <c r="C2572" i="53" a="1"/>
  <c r="B2832" i="53" a="1"/>
  <c r="C1857" i="53" a="1"/>
  <c r="D1453" i="53" a="1"/>
  <c r="E2378" i="53" a="1"/>
  <c r="C3082" i="53" a="1"/>
  <c r="B2991" i="53" a="1"/>
  <c r="B2696" i="53" a="1"/>
  <c r="E2264" i="53" a="1"/>
  <c r="B3396" i="53" a="1"/>
  <c r="A2217" i="53" a="1"/>
  <c r="D2415" i="53" a="1"/>
  <c r="D2974" i="53" a="1"/>
  <c r="A2517" i="53" a="1"/>
  <c r="A3063" i="53" a="1"/>
  <c r="B2165" i="53" a="1"/>
  <c r="C3290" i="53" a="1"/>
  <c r="D4348" i="53" a="1"/>
  <c r="E4603" i="53" a="1"/>
  <c r="A1535" i="53" a="1"/>
  <c r="A2831" i="53" a="1"/>
  <c r="C2318" i="53" a="1"/>
  <c r="E2501" i="53" a="1"/>
  <c r="E2731" i="53" a="1"/>
  <c r="D3636" i="53" a="1"/>
  <c r="E3529" i="53" a="1"/>
  <c r="E3966" i="53" a="1"/>
  <c r="A4741" i="53" a="1"/>
  <c r="B2246" i="53" a="1"/>
  <c r="E1802" i="53" a="1"/>
  <c r="E3827" i="53" a="1"/>
  <c r="C3201" i="53" a="1"/>
  <c r="D3756" i="53" a="1"/>
  <c r="D2721" i="53" a="1"/>
  <c r="C3969" i="53" a="1"/>
  <c r="D3143" i="53" a="1"/>
  <c r="A3130" i="53" a="1"/>
  <c r="B3145" i="53" a="1"/>
  <c r="D3642" i="53" a="1"/>
  <c r="E3174" i="53" a="1"/>
  <c r="B2524" i="53" a="1"/>
  <c r="B4326" i="53" a="1"/>
  <c r="B3177" i="53" a="1"/>
  <c r="C4173" i="53" a="1"/>
  <c r="B3199" i="53" a="1"/>
  <c r="B3813" i="53" a="1"/>
  <c r="B3871" i="53" a="1"/>
  <c r="D4384" i="53" a="1"/>
  <c r="D2647" i="53" a="1"/>
  <c r="B3296" i="53" a="1"/>
  <c r="C2988" i="53" a="1"/>
  <c r="B3996" i="53" a="1"/>
  <c r="D3963" i="53" a="1"/>
  <c r="D3893" i="53" a="1"/>
  <c r="A2376" i="53" a="1"/>
  <c r="A1723" i="53" a="1"/>
  <c r="A2183" i="53" a="1"/>
  <c r="C2948" i="53" a="1"/>
  <c r="D1781" i="53" a="1"/>
  <c r="B52" i="53" a="1"/>
  <c r="D2154" i="53" a="1"/>
  <c r="E2654" i="53" a="1"/>
  <c r="C2915" i="53" a="1"/>
  <c r="B2998" i="53" a="1"/>
  <c r="C2344" i="53" a="1"/>
  <c r="B2167" i="53" a="1"/>
  <c r="D1350" i="53" a="1"/>
  <c r="A2037" i="53" a="1"/>
  <c r="E3150" i="53" a="1"/>
  <c r="D3335" i="53" a="1"/>
  <c r="C1335" i="53" a="1"/>
  <c r="B1576" i="53" a="1"/>
  <c r="E659" i="53" a="1"/>
  <c r="E1369" i="53" a="1"/>
  <c r="A1360" i="53" a="1"/>
  <c r="C2403" i="53" a="1"/>
  <c r="B2654" i="53" a="1"/>
  <c r="B2064" i="53" a="1"/>
  <c r="E179" i="53" a="1"/>
  <c r="D698" i="53" a="1"/>
  <c r="C727" i="53" a="1"/>
  <c r="C3051" i="53" a="1"/>
  <c r="B2460" i="53" a="1"/>
  <c r="C303" i="53" a="1"/>
  <c r="A1389" i="53" a="1"/>
  <c r="D2813" i="53" a="1"/>
  <c r="D2775" i="53" a="1"/>
  <c r="A2676" i="53" a="1"/>
  <c r="A4009" i="53" a="1"/>
  <c r="D4062" i="53" a="1"/>
  <c r="D3322" i="53" a="1"/>
  <c r="C4069" i="53" a="1"/>
  <c r="C3533" i="53" a="1"/>
  <c r="C4010" i="53" a="1"/>
  <c r="D2951" i="53" a="1"/>
  <c r="D3229" i="53" a="1"/>
  <c r="E3634" i="53" a="1"/>
  <c r="B4037" i="53" a="1"/>
  <c r="C1704" i="53" a="1"/>
  <c r="A2177" i="53" a="1"/>
  <c r="C2618" i="53" a="1"/>
  <c r="A983" i="53" a="1"/>
  <c r="E2434" i="53" a="1"/>
  <c r="D2075" i="53" a="1"/>
  <c r="C3592" i="53" a="1"/>
  <c r="B3612" i="53" a="1"/>
  <c r="A2556" i="53" a="1"/>
  <c r="D3217" i="53" a="1"/>
  <c r="C3986" i="53" a="1"/>
  <c r="D2985" i="53" a="1"/>
  <c r="B2757" i="53" a="1"/>
  <c r="D3356" i="53" a="1"/>
  <c r="B2930" i="53" a="1"/>
  <c r="E3269" i="53" a="1"/>
  <c r="A2856" i="53" a="1"/>
  <c r="B3132" i="53" a="1"/>
  <c r="A2468" i="53" a="1"/>
  <c r="C2353" i="53" a="1"/>
  <c r="C758" i="53" a="1"/>
  <c r="D474" i="53" a="1"/>
  <c r="C2048" i="53" a="1"/>
  <c r="E2744" i="53" a="1"/>
  <c r="D1949" i="53" a="1"/>
  <c r="A2879" i="53" a="1"/>
  <c r="A3176" i="53" a="1"/>
  <c r="D3085" i="53" a="1"/>
  <c r="B2284" i="53" a="1"/>
  <c r="C2288" i="53" a="1"/>
  <c r="A2466" i="53" a="1"/>
  <c r="C2059" i="53" a="1"/>
  <c r="D2673" i="53" a="1"/>
  <c r="A1413" i="53" a="1"/>
  <c r="E2406" i="53" a="1"/>
  <c r="B2556" i="53" a="1"/>
  <c r="B1831" i="53" a="1"/>
  <c r="A2297" i="53" a="1"/>
  <c r="D1743" i="53" a="1"/>
  <c r="A1626" i="53" a="1"/>
  <c r="B1626" i="53" a="1"/>
  <c r="B1494" i="53" a="1"/>
  <c r="C625" i="53" a="1"/>
  <c r="A1455" i="53" a="1"/>
  <c r="A1403" i="53" a="1"/>
  <c r="D2485" i="53" a="1"/>
  <c r="C829" i="53" a="1"/>
  <c r="B4742" i="53" a="1"/>
  <c r="E2394" i="53" a="1"/>
  <c r="D3067" i="53" a="1"/>
  <c r="D3465" i="53" a="1"/>
  <c r="A3510" i="53" a="1"/>
  <c r="E4242" i="53" a="1"/>
  <c r="C516" i="53" a="1"/>
  <c r="D1690" i="53" a="1"/>
  <c r="B2077" i="53" a="1"/>
  <c r="C3727" i="53" a="1"/>
  <c r="B2769" i="53" a="1"/>
  <c r="D3728" i="53" a="1"/>
  <c r="A1263" i="53" a="1"/>
  <c r="E1629" i="53" a="1"/>
  <c r="C2362" i="53" a="1"/>
  <c r="D1814" i="53" a="1"/>
  <c r="A1716" i="53" a="1"/>
  <c r="B1224" i="53" a="1"/>
  <c r="C2009" i="53" a="1"/>
  <c r="C2388" i="53" a="1"/>
  <c r="B2254" i="53" a="1"/>
  <c r="B2882" i="53" a="1"/>
  <c r="C1384" i="53" a="1"/>
  <c r="A2906" i="53" a="1"/>
  <c r="E1737" i="53" a="1"/>
  <c r="A1999" i="53" a="1"/>
  <c r="A2812" i="53" a="1"/>
  <c r="A1736" i="53" a="1"/>
  <c r="A2266" i="53" a="1"/>
  <c r="D3142" i="53" a="1"/>
  <c r="A3525" i="53" a="1"/>
  <c r="D4185" i="53" a="1"/>
  <c r="B4353" i="53" a="1"/>
  <c r="A4153" i="53" a="1"/>
  <c r="E3885" i="53" a="1"/>
  <c r="A5164" i="53" a="1"/>
  <c r="E4245" i="53" a="1"/>
  <c r="C2483" i="53" a="1"/>
  <c r="D1735" i="53" a="1"/>
  <c r="B1973" i="53" a="1"/>
  <c r="D1471" i="53" a="1"/>
  <c r="E4115" i="53" a="1"/>
  <c r="B3943" i="53" a="1"/>
  <c r="D3782" i="53" a="1"/>
  <c r="C3353" i="53" a="1"/>
  <c r="B2687" i="53" a="1"/>
  <c r="C3174" i="53" a="1"/>
  <c r="D3582" i="53" a="1"/>
  <c r="E2810" i="53" a="1"/>
  <c r="A3080" i="53" a="1"/>
  <c r="A3236" i="53" a="1"/>
  <c r="D1795" i="53" a="1"/>
  <c r="E3210" i="53" a="1"/>
  <c r="E4045" i="53" a="1"/>
  <c r="E2614" i="53" a="1"/>
  <c r="E3204" i="53" a="1"/>
  <c r="E2876" i="53" a="1"/>
  <c r="C4257" i="53" a="1"/>
  <c r="A1994" i="53" a="1"/>
  <c r="C3584" i="53" a="1"/>
  <c r="E2698" i="53" a="1"/>
  <c r="E3623" i="53" a="1"/>
  <c r="C3574" i="53" a="1"/>
  <c r="A4295" i="53" a="1"/>
  <c r="A3838" i="53" a="1"/>
  <c r="A2591" i="53" a="1"/>
  <c r="C3748" i="53" a="1"/>
  <c r="A3560" i="53" a="1"/>
  <c r="C3259" i="53" a="1"/>
  <c r="B4273" i="53" a="1"/>
  <c r="C4094" i="53" a="1"/>
  <c r="C3880" i="53" a="1"/>
  <c r="C2580" i="53" a="1"/>
  <c r="D5097" i="53" a="1"/>
  <c r="C2836" i="53" a="1"/>
  <c r="D2605" i="53" a="1"/>
  <c r="A3669" i="53" a="1"/>
  <c r="A3986" i="53" a="1"/>
  <c r="C3663" i="53" a="1"/>
  <c r="E2151" i="53" a="1"/>
  <c r="C3737" i="53" a="1"/>
  <c r="B3328" i="53" a="1"/>
  <c r="A4273" i="53" a="1"/>
  <c r="B3799" i="53" a="1"/>
  <c r="C3698" i="53" a="1"/>
  <c r="A3460" i="53" a="1"/>
  <c r="C4637" i="53" a="1"/>
  <c r="D1622" i="53" a="1"/>
  <c r="B3027" i="53" a="1"/>
  <c r="B3299" i="53" a="1"/>
  <c r="C3841" i="53" a="1"/>
  <c r="C4417" i="53" a="1"/>
  <c r="C3938" i="53" a="1"/>
  <c r="B4702" i="53" a="1"/>
  <c r="E5151" i="53" a="1"/>
  <c r="D3088" i="53" a="1"/>
  <c r="B4193" i="53" a="1"/>
  <c r="A3856" i="53" a="1"/>
  <c r="B4396" i="53" a="1"/>
  <c r="D3050" i="53" a="1"/>
  <c r="E4533" i="53" a="1"/>
  <c r="C4892" i="53" a="1"/>
  <c r="E6086" i="53" a="1"/>
  <c r="A2779" i="53" a="1"/>
  <c r="C4361" i="53" a="1"/>
  <c r="C4016" i="53" a="1"/>
  <c r="E4619" i="53" a="1"/>
  <c r="A4648" i="53" a="1"/>
  <c r="A4825" i="53" a="1"/>
  <c r="B2447" i="53" a="1"/>
  <c r="A2579" i="53" a="1"/>
  <c r="C4276" i="53" a="1"/>
  <c r="D3913" i="53" a="1"/>
  <c r="A2404" i="53" a="1"/>
  <c r="A1912" i="53" a="1"/>
  <c r="A1885" i="53" a="1"/>
  <c r="B3070" i="53" a="1"/>
  <c r="C4156" i="53" a="1"/>
  <c r="B2844" i="53" a="1"/>
  <c r="A1862" i="53" a="1"/>
  <c r="E2884" i="53" a="1"/>
  <c r="C3659" i="53" a="1"/>
  <c r="D3031" i="53" a="1"/>
  <c r="D4029" i="53" a="1"/>
  <c r="A2621" i="53" a="1"/>
  <c r="C3634" i="53" a="1"/>
  <c r="D3039" i="53" a="1"/>
  <c r="E4305" i="53" a="1"/>
  <c r="E3848" i="53" a="1"/>
  <c r="B2813" i="53" a="1"/>
  <c r="A3747" i="53" a="1"/>
  <c r="E3036" i="53" a="1"/>
  <c r="E3434" i="53" a="1"/>
  <c r="C3415" i="53" a="1"/>
  <c r="C4190" i="53" a="1"/>
  <c r="C3976" i="53" a="1"/>
  <c r="B2725" i="53" a="1"/>
  <c r="B3986" i="53" a="1"/>
  <c r="A1380" i="53" a="1"/>
  <c r="D3539" i="53" a="1"/>
  <c r="E3971" i="53" a="1"/>
  <c r="E3996" i="53" a="1"/>
  <c r="E3769" i="53" a="1"/>
  <c r="E2841" i="53" a="1"/>
  <c r="A3526" i="53" a="1"/>
  <c r="D3333" i="53" a="1"/>
  <c r="B3671" i="53" a="1"/>
  <c r="A3779" i="53" a="1"/>
  <c r="A5156" i="53" a="1"/>
  <c r="C4214" i="53" a="1"/>
  <c r="D4647" i="53" a="1"/>
  <c r="C2415" i="53" a="1"/>
  <c r="E4029" i="53" a="1"/>
  <c r="D3320" i="53" a="1"/>
  <c r="C3480" i="53" a="1"/>
  <c r="E4775" i="53" a="1"/>
  <c r="A4099" i="53" a="1"/>
  <c r="B4388" i="53" a="1"/>
  <c r="D5485" i="53" a="1"/>
  <c r="A3369" i="53" a="1"/>
  <c r="B3771" i="53" a="1"/>
  <c r="A3615" i="53" a="1"/>
  <c r="E4315" i="53" a="1"/>
  <c r="C4320" i="53" a="1"/>
  <c r="A4638" i="53" a="1"/>
  <c r="B4863" i="53" a="1"/>
  <c r="A5169" i="53" a="1"/>
  <c r="C2637" i="53" a="1"/>
  <c r="A3101" i="53" a="1"/>
  <c r="B3463" i="53" a="1"/>
  <c r="A3146" i="53" a="1"/>
  <c r="B1900" i="53" a="1"/>
  <c r="A2061" i="53" a="1"/>
  <c r="A3017" i="53" a="1"/>
  <c r="A3298" i="53" a="1"/>
  <c r="C4104" i="53" a="1"/>
  <c r="B2476" i="53" a="1"/>
  <c r="C386" i="53" a="1"/>
  <c r="C3554" i="53" a="1"/>
  <c r="C4469" i="53" a="1"/>
  <c r="C4118" i="53" a="1"/>
  <c r="C3773" i="53" a="1"/>
  <c r="A3941" i="53" a="1"/>
  <c r="A4434" i="53" a="1"/>
  <c r="D4373" i="53" a="1"/>
  <c r="C3672" i="53" a="1"/>
  <c r="E2227" i="53" a="1"/>
  <c r="A3628" i="53" a="1"/>
  <c r="B2146" i="53" a="1"/>
  <c r="B2378" i="53" a="1"/>
  <c r="B2868" i="53" a="1"/>
  <c r="D2915" i="53" a="1"/>
  <c r="C3876" i="53" a="1"/>
  <c r="E3910" i="53" a="1"/>
  <c r="B3481" i="53" a="1"/>
  <c r="B3293" i="53" a="1"/>
  <c r="B3220" i="53" a="1"/>
  <c r="C4483" i="53" a="1"/>
  <c r="D4808" i="53" a="1"/>
  <c r="A1700" i="53" a="1"/>
  <c r="C4298" i="53" a="1"/>
  <c r="A5989" i="53" a="1"/>
  <c r="D3313" i="53" a="1"/>
  <c r="A3894" i="53" a="1"/>
  <c r="E3851" i="53" a="1"/>
  <c r="E2858" i="53" a="1"/>
  <c r="E2253" i="53" a="1"/>
  <c r="E2609" i="53" a="1"/>
  <c r="B3418" i="53" a="1"/>
  <c r="D5361" i="53" a="1"/>
  <c r="B3989" i="53" a="1"/>
  <c r="B4047" i="53" a="1"/>
  <c r="C3702" i="53" a="1"/>
  <c r="D2930" i="53" a="1"/>
  <c r="E3009" i="53" a="1"/>
  <c r="A3051" i="53" a="1"/>
  <c r="B2400" i="53" a="1"/>
  <c r="D4380" i="53" a="1"/>
  <c r="A4077" i="53" a="1"/>
  <c r="A3344" i="53" a="1"/>
  <c r="E2042" i="53" a="1"/>
  <c r="A3520" i="53" a="1"/>
  <c r="A3837" i="53" a="1"/>
  <c r="E2585" i="53" a="1"/>
  <c r="C3954" i="53" a="1"/>
  <c r="C4170" i="53" a="1"/>
  <c r="E3300" i="53" a="1"/>
  <c r="E3513" i="53" a="1"/>
  <c r="B2677" i="53" a="1"/>
  <c r="C2611" i="53" a="1"/>
  <c r="A2924" i="53" a="1"/>
  <c r="A3938" i="53" a="1"/>
  <c r="C3610" i="53" a="1"/>
  <c r="E4504" i="53" a="1"/>
  <c r="A2862" i="53" a="1"/>
  <c r="D1751" i="53" a="1"/>
  <c r="E2870" i="53" a="1"/>
  <c r="D2815" i="53" a="1"/>
  <c r="B3631" i="53" a="1"/>
  <c r="B3916" i="53" a="1"/>
  <c r="C3168" i="53" a="1"/>
  <c r="B3279" i="53" a="1"/>
  <c r="C2968" i="53" a="1"/>
  <c r="E4897" i="53" a="1"/>
  <c r="C2825" i="53" a="1"/>
  <c r="C4045" i="53" a="1"/>
  <c r="D2975" i="53" a="1"/>
  <c r="C2503" i="53" a="1"/>
  <c r="A2088" i="53" a="1"/>
  <c r="E2066" i="53" a="1"/>
  <c r="A2399" i="53" a="1"/>
  <c r="D3554" i="53" a="1"/>
  <c r="E2379" i="53" a="1"/>
  <c r="D2279" i="53" a="1"/>
  <c r="A2609" i="53" a="1"/>
  <c r="C1766" i="53" a="1"/>
  <c r="B4318" i="53" a="1"/>
  <c r="C3776" i="53" a="1"/>
  <c r="A3133" i="53" a="1"/>
  <c r="D2711" i="53" a="1"/>
  <c r="D4330" i="53" a="1"/>
  <c r="A4993" i="53" a="1"/>
  <c r="A4878" i="53" a="1"/>
  <c r="A2844" i="53" a="1"/>
  <c r="A4107" i="53" a="1"/>
  <c r="E4904" i="53" a="1"/>
  <c r="B3923" i="53" a="1"/>
  <c r="E4138" i="53" a="1"/>
  <c r="B3654" i="53" a="1"/>
  <c r="C3331" i="53" a="1"/>
  <c r="D3590" i="53" a="1"/>
  <c r="E2480" i="53" a="1"/>
  <c r="B2828" i="53" a="1"/>
  <c r="C3459" i="53" a="1"/>
  <c r="B4180" i="53" a="1"/>
  <c r="A3627" i="53" a="1"/>
  <c r="E2919" i="53" a="1"/>
  <c r="D3245" i="53" a="1"/>
  <c r="D3476" i="53" a="1"/>
  <c r="B2411" i="53" a="1"/>
  <c r="E3621" i="53" a="1"/>
  <c r="B3416" i="53" a="1"/>
  <c r="E2860" i="53" a="1"/>
  <c r="E2566" i="53" a="1"/>
  <c r="C2474" i="53" a="1"/>
  <c r="E3530" i="53" a="1"/>
  <c r="E3847" i="53" a="1"/>
  <c r="B2787" i="53" a="1"/>
  <c r="A3700" i="53" a="1"/>
  <c r="C2939" i="53" a="1"/>
  <c r="C3558" i="53" a="1"/>
  <c r="A3476" i="53" a="1"/>
  <c r="E3245" i="53" a="1"/>
  <c r="B2706" i="53" a="1"/>
  <c r="B2803" i="53" a="1"/>
  <c r="E2150" i="53" a="1"/>
  <c r="B3973" i="53" a="1"/>
  <c r="E4600" i="53" a="1"/>
  <c r="D1041" i="53" a="1"/>
  <c r="E3079" i="53" a="1"/>
  <c r="A2313" i="53" a="1"/>
  <c r="A574" i="53" a="1"/>
  <c r="D4352" i="53" a="1"/>
  <c r="A3629" i="53" a="1"/>
  <c r="C3995" i="53" a="1"/>
  <c r="B2950" i="53" a="1"/>
  <c r="C3783" i="53" a="1"/>
  <c r="D5634" i="53" a="1"/>
  <c r="C3510" i="53" a="1"/>
  <c r="C1700" i="53" a="1"/>
  <c r="C914" i="53" a="1"/>
  <c r="C2110" i="53" a="1"/>
  <c r="A2014" i="53" a="1"/>
  <c r="A2278" i="53" a="1"/>
  <c r="C2535" i="53" a="1"/>
  <c r="C2594" i="53" a="1"/>
  <c r="E2337" i="53" a="1"/>
  <c r="A2902" i="53" a="1"/>
  <c r="D2490" i="53" a="1"/>
  <c r="E2803" i="53" a="1"/>
  <c r="D4331" i="53" a="1"/>
  <c r="C3762" i="53" a="1"/>
  <c r="C4341" i="53" a="1"/>
  <c r="C3176" i="53" a="1"/>
  <c r="B5592" i="53" a="1"/>
  <c r="E4697" i="53" a="1"/>
  <c r="D3148" i="53" a="1"/>
  <c r="A3728" i="53" a="1"/>
  <c r="B4578" i="53" a="1"/>
  <c r="B3700" i="53" a="1"/>
  <c r="E3989" i="53" a="1"/>
  <c r="E3285" i="53" a="1"/>
  <c r="B3795" i="53" a="1"/>
  <c r="E3295" i="53" a="1"/>
  <c r="D4175" i="53" a="1"/>
  <c r="C3387" i="53" a="1"/>
  <c r="A5126" i="53" a="1"/>
  <c r="C4134" i="53" a="1"/>
  <c r="C4239" i="53" a="1"/>
  <c r="C3681" i="53" a="1"/>
  <c r="C3431" i="53" a="1"/>
  <c r="B2996" i="53" a="1"/>
  <c r="B2953" i="53" a="1"/>
  <c r="E3935" i="53" a="1"/>
  <c r="D5829" i="53" a="1"/>
  <c r="B4320" i="53" a="1"/>
  <c r="E3636" i="53" a="1"/>
  <c r="C4161" i="53" a="1"/>
  <c r="A3895" i="53" a="1"/>
  <c r="D4072" i="53" a="1"/>
  <c r="A2171" i="53" a="1"/>
  <c r="E2792" i="53" a="1"/>
  <c r="B3173" i="53" a="1"/>
  <c r="D2995" i="53" a="1"/>
  <c r="D2584" i="53" a="1"/>
  <c r="A3160" i="53" a="1"/>
  <c r="E2918" i="53" a="1"/>
  <c r="B190" i="53" a="1"/>
  <c r="D2667" i="53" a="1"/>
  <c r="D2525" i="53" a="1"/>
  <c r="C1823" i="53" a="1"/>
  <c r="C1523" i="53" a="1"/>
  <c r="D2053" i="53" a="1"/>
  <c r="C2555" i="53" a="1"/>
  <c r="B4980" i="53" a="1"/>
  <c r="B2260" i="53" a="1"/>
  <c r="B3820" i="53" a="1"/>
  <c r="C3979" i="53" a="1"/>
  <c r="B1030" i="53" a="1"/>
  <c r="E2475" i="53" a="1"/>
  <c r="A1350" i="53" a="1"/>
  <c r="C2230" i="53" a="1"/>
  <c r="C2215" i="53" a="1"/>
  <c r="A2175" i="53" a="1"/>
  <c r="D3580" i="53" a="1"/>
  <c r="A4308" i="53" a="1"/>
  <c r="D3294" i="53" a="1"/>
  <c r="D3370" i="53" a="1"/>
  <c r="D3302" i="53" a="1"/>
  <c r="E3399" i="53" a="1"/>
  <c r="C3340" i="53" a="1"/>
  <c r="D3693" i="53" a="1"/>
  <c r="B3159" i="53" a="1"/>
  <c r="E5184" i="53" a="1"/>
  <c r="A4388" i="53" a="1"/>
  <c r="B4716" i="53" a="1"/>
  <c r="C4843" i="53" a="1"/>
  <c r="A3487" i="53" a="1"/>
  <c r="E2696" i="53" a="1"/>
  <c r="A3544" i="53" a="1"/>
  <c r="B3819" i="53" a="1"/>
  <c r="B3679" i="53" a="1"/>
  <c r="A3094" i="53" a="1"/>
  <c r="D3814" i="53" a="1"/>
  <c r="D2391" i="53" a="1"/>
  <c r="D4190" i="53" a="1"/>
  <c r="B3890" i="53" a="1"/>
  <c r="C233" i="53" a="1"/>
  <c r="E3081" i="53" a="1"/>
  <c r="C1773" i="53" a="1"/>
  <c r="B3672" i="53" a="1"/>
  <c r="E4027" i="53" a="1"/>
  <c r="B3688" i="53" a="1"/>
  <c r="B3657" i="53" a="1"/>
  <c r="A4119" i="53" a="1"/>
  <c r="A3019" i="53" a="1"/>
  <c r="A906" i="53" a="1"/>
  <c r="D3797" i="53" a="1"/>
  <c r="B3502" i="53" a="1"/>
  <c r="A3766" i="53" a="1"/>
  <c r="E2054" i="53" a="1"/>
  <c r="B3197" i="53" a="1"/>
  <c r="B2576" i="53" a="1"/>
  <c r="E3003" i="53" a="1"/>
  <c r="A1720" i="53" a="1"/>
  <c r="E1710" i="53" a="1"/>
  <c r="B1542" i="53" a="1"/>
  <c r="D3078" i="53" a="1"/>
  <c r="C2722" i="53" a="1"/>
  <c r="A2252" i="53" a="1"/>
  <c r="C1105" i="53" a="1"/>
  <c r="C422" i="53" a="1"/>
  <c r="A2533" i="53" a="1"/>
  <c r="E2386" i="53" a="1"/>
  <c r="E1725" i="53" a="1"/>
  <c r="E2174" i="53" a="1"/>
  <c r="A3596" i="53" a="1"/>
  <c r="D1823" i="53" a="1"/>
  <c r="E1999" i="53" a="1"/>
  <c r="D2536" i="53" a="1"/>
  <c r="A2370" i="53" a="1"/>
  <c r="B1971" i="53" a="1"/>
  <c r="E3192" i="53" a="1"/>
  <c r="C1338" i="53" a="1"/>
  <c r="C2201" i="53" a="1"/>
  <c r="E2646" i="53" a="1"/>
  <c r="B1753" i="53" a="1"/>
  <c r="B1428" i="53" a="1"/>
  <c r="A681" i="53" a="1"/>
  <c r="A1742" i="53" a="1"/>
  <c r="D2050" i="53" a="1"/>
  <c r="E1898" i="53" a="1"/>
  <c r="D2789" i="53" a="1"/>
  <c r="E2139" i="53" a="1"/>
  <c r="A613" i="53" a="1"/>
  <c r="A826" i="53" a="1"/>
  <c r="D1822" i="53" a="1"/>
  <c r="B4604" i="53" a="1"/>
  <c r="B1449" i="53" a="1"/>
  <c r="A2452" i="53" a="1"/>
  <c r="B3521" i="53" a="1"/>
  <c r="A3141" i="53" a="1"/>
  <c r="D3326" i="53" a="1"/>
  <c r="C2573" i="53" a="1"/>
  <c r="E4695" i="53" a="1"/>
  <c r="C4128" i="53" a="1"/>
  <c r="C3679" i="53" a="1"/>
  <c r="C3296" i="53" a="1"/>
  <c r="B3659" i="53" a="1"/>
  <c r="C3304" i="53" a="1"/>
  <c r="A3847" i="53" a="1"/>
  <c r="D3816" i="53" a="1"/>
  <c r="E4141" i="53" a="1"/>
  <c r="A3661" i="53" a="1"/>
  <c r="C2710" i="53" a="1"/>
  <c r="E3297" i="53" a="1"/>
  <c r="A862" i="53" a="1"/>
  <c r="E1406" i="53" a="1"/>
  <c r="A2030" i="53" a="1"/>
  <c r="B1875" i="53" a="1"/>
  <c r="D2060" i="53" a="1"/>
  <c r="E4357" i="53" a="1"/>
  <c r="E1782" i="53" a="1"/>
  <c r="B1641" i="53" a="1"/>
  <c r="E2604" i="53" a="1"/>
  <c r="C2789" i="53" a="1"/>
  <c r="B2539" i="53" a="1"/>
  <c r="E3761" i="53" a="1"/>
  <c r="A3621" i="53" a="1"/>
  <c r="B3991" i="53" a="1"/>
  <c r="B3906" i="53" a="1"/>
  <c r="A3426" i="53" a="1"/>
  <c r="C4789" i="53" a="1"/>
  <c r="C4456" i="53" a="1"/>
  <c r="A2353" i="53" a="1"/>
  <c r="B943" i="53" a="1"/>
  <c r="C832" i="53" a="1"/>
  <c r="A1374" i="53" a="1"/>
  <c r="C1998" i="53" a="1"/>
  <c r="E2964" i="53" a="1"/>
  <c r="B2150" i="53" a="1"/>
  <c r="E1654" i="53" a="1"/>
  <c r="B2755" i="53" a="1"/>
  <c r="E2059" i="53" a="1"/>
  <c r="A2071" i="53" a="1"/>
  <c r="C1842" i="53" a="1"/>
  <c r="D2801" i="53" a="1"/>
  <c r="A1597" i="53" a="1"/>
  <c r="B2612" i="53" a="1"/>
  <c r="E2825" i="53" a="1"/>
  <c r="B2487" i="53" a="1"/>
  <c r="E2807" i="53" a="1"/>
  <c r="B2198" i="53" a="1"/>
  <c r="E2741" i="53" a="1"/>
  <c r="C1734" i="53" a="1"/>
  <c r="E1329" i="53" a="1"/>
  <c r="E1924" i="53" a="1"/>
  <c r="C2315" i="53" a="1"/>
  <c r="C2693" i="53" a="1"/>
  <c r="A2539" i="53" a="1"/>
  <c r="C2103" i="53" a="1"/>
  <c r="B3157" i="53" a="1"/>
  <c r="D3308" i="53" a="1"/>
  <c r="B3964" i="53" a="1"/>
  <c r="D3931" i="53" a="1"/>
  <c r="D3861" i="53" a="1"/>
  <c r="B3428" i="53" a="1"/>
  <c r="A3494" i="53" a="1"/>
  <c r="C4343" i="53" a="1"/>
  <c r="E2589" i="53" a="1"/>
  <c r="E3470" i="53" a="1"/>
  <c r="A4181" i="53" a="1"/>
  <c r="A2825" i="53" a="1"/>
  <c r="B2511" i="53" a="1"/>
  <c r="B2013" i="53" a="1"/>
  <c r="B3134" i="53" a="1"/>
  <c r="E3401" i="53" a="1"/>
  <c r="E2662" i="53" a="1"/>
  <c r="C2538" i="53" a="1"/>
  <c r="D2920" i="53" a="1"/>
  <c r="C3747" i="53" a="1"/>
  <c r="B2512" i="53" a="1"/>
  <c r="B2923" i="53" a="1"/>
  <c r="A3044" i="53" a="1"/>
  <c r="D3167" i="53" a="1"/>
  <c r="E2998" i="53" a="1"/>
  <c r="C1893" i="53" a="1"/>
  <c r="D2533" i="53" a="1"/>
  <c r="B2196" i="53" a="1"/>
  <c r="E2997" i="53" a="1"/>
  <c r="C1467" i="53" a="1"/>
  <c r="C4020" i="53" a="1"/>
  <c r="C3369" i="53" a="1"/>
  <c r="E3526" i="53" a="1"/>
  <c r="E3502" i="53" a="1"/>
  <c r="D4182" i="53" a="1"/>
  <c r="E4035" i="53" a="1"/>
  <c r="C3764" i="53" a="1"/>
  <c r="E1407" i="53" a="1"/>
  <c r="D1169" i="53" a="1"/>
  <c r="B2908" i="53" a="1"/>
  <c r="B3368" i="53" a="1"/>
  <c r="D4222" i="53" a="1"/>
  <c r="B4197" i="53" a="1"/>
  <c r="C4388" i="53" a="1"/>
  <c r="E3398" i="53" a="1"/>
  <c r="B2779" i="53" a="1"/>
  <c r="A3499" i="53" a="1"/>
  <c r="D1798" i="53" a="1"/>
  <c r="E2691" i="53" a="1"/>
  <c r="B2721" i="53" a="1"/>
  <c r="A2041" i="53" a="1"/>
  <c r="B2684" i="53" a="1"/>
  <c r="E1377" i="53" a="1"/>
  <c r="A2427" i="53" a="1"/>
  <c r="B2178" i="53" a="1"/>
  <c r="E2695" i="53" a="1"/>
  <c r="D2467" i="53" a="1"/>
  <c r="A3991" i="53" a="1"/>
  <c r="D3711" i="53" a="1"/>
  <c r="C3427" i="53" a="1"/>
  <c r="A2285" i="53" a="1"/>
  <c r="C2511" i="53" a="1"/>
  <c r="B2088" i="53" a="1"/>
  <c r="D3181" i="53" a="1"/>
  <c r="E1235" i="53" a="1"/>
  <c r="E2510" i="53" a="1"/>
  <c r="E3928" i="53" a="1"/>
  <c r="B2892" i="53" a="1"/>
  <c r="A1757" i="53" a="1"/>
  <c r="D2370" i="53" a="1"/>
  <c r="B1868" i="53" a="1"/>
  <c r="C2912" i="53" a="1"/>
  <c r="A4677" i="53" a="1"/>
  <c r="E4321" i="53" a="1"/>
  <c r="C4349" i="53" a="1"/>
  <c r="D3045" i="53" a="1"/>
  <c r="A4052" i="53" a="1"/>
  <c r="A3437" i="53" a="1"/>
  <c r="A3594" i="53" a="1"/>
  <c r="E4125" i="53" a="1"/>
  <c r="C2772" i="53" a="1"/>
  <c r="D3388" i="53" a="1"/>
  <c r="A5563" i="53" a="1"/>
  <c r="B5444" i="53" a="1"/>
  <c r="A6077" i="53" a="1"/>
  <c r="E5776" i="53" a="1"/>
  <c r="B5771" i="53" a="1"/>
  <c r="E4252" i="53" a="1"/>
  <c r="E4275" i="53" a="1"/>
  <c r="C3907" i="53" a="1"/>
  <c r="B5222" i="53" a="1"/>
  <c r="A6050" i="53" a="1"/>
  <c r="A5389" i="53" a="1"/>
  <c r="C5450" i="53" a="1"/>
  <c r="A4774" i="53" a="1"/>
  <c r="B3676" i="53" a="1"/>
  <c r="A4274" i="53" a="1"/>
  <c r="B4469" i="53" a="1"/>
  <c r="A5052" i="53" a="1"/>
  <c r="A5428" i="53" a="1"/>
  <c r="D5632" i="53" a="1"/>
  <c r="E5113" i="53" a="1"/>
  <c r="E3814" i="53" a="1"/>
  <c r="D4032" i="53" a="1"/>
  <c r="D2553" i="53" a="1"/>
  <c r="D5812" i="53" a="1"/>
  <c r="A6113" i="53" a="1"/>
  <c r="B5614" i="53" a="1"/>
  <c r="C6275" i="53" a="1"/>
  <c r="E3520" i="53" a="1"/>
  <c r="A3502" i="53" a="1"/>
  <c r="B3711" i="53" a="1"/>
  <c r="A3923" i="53" a="1"/>
  <c r="C3877" i="53" a="1"/>
  <c r="D2138" i="53" a="1"/>
  <c r="B2812" i="53" a="1"/>
  <c r="D1907" i="53" a="1"/>
  <c r="E1982" i="53" a="1"/>
  <c r="B1948" i="53" a="1"/>
  <c r="C2846" i="53" a="1"/>
  <c r="A2614" i="53" a="1"/>
  <c r="D4064" i="53" a="1"/>
  <c r="C3079" i="53" a="1"/>
  <c r="A3438" i="53" a="1"/>
  <c r="B4092" i="53" a="1"/>
  <c r="C3197" i="53" a="1"/>
  <c r="E3555" i="53" a="1"/>
  <c r="C2828" i="53" a="1"/>
  <c r="C2808" i="53" a="1"/>
  <c r="B3168" i="53" a="1"/>
  <c r="D2240" i="53" a="1"/>
  <c r="C2799" i="53" a="1"/>
  <c r="C2571" i="53" a="1"/>
  <c r="A3162" i="53" a="1"/>
  <c r="D2404" i="53" a="1"/>
  <c r="C2505" i="53" a="1"/>
  <c r="B3072" i="53" a="1"/>
  <c r="B2473" i="53" a="1"/>
  <c r="A4673" i="53" a="1"/>
  <c r="C2729" i="53" a="1"/>
  <c r="E4040" i="53" a="1"/>
  <c r="D3099" i="53" a="1"/>
  <c r="E3604" i="53" a="1"/>
  <c r="E3305" i="53" a="1"/>
  <c r="E3309" i="53" a="1"/>
  <c r="A4709" i="53" a="1"/>
  <c r="C5787" i="53" a="1"/>
  <c r="D5465" i="53" a="1"/>
  <c r="E6087" i="53" a="1"/>
  <c r="D5798" i="53" a="1"/>
  <c r="A5565" i="53" a="1"/>
  <c r="E4870" i="53" a="1"/>
  <c r="D4049" i="53" a="1"/>
  <c r="E4476" i="53" a="1"/>
  <c r="E4326" i="53" a="1"/>
  <c r="E5090" i="53" a="1"/>
  <c r="D5698" i="53" a="1"/>
  <c r="D4999" i="53" a="1"/>
  <c r="A3095" i="53" a="1"/>
  <c r="A3445" i="53" a="1"/>
  <c r="A4098" i="53" a="1"/>
  <c r="B4464" i="53" a="1"/>
  <c r="E5062" i="53" a="1"/>
  <c r="E5639" i="53" a="1"/>
  <c r="D5356" i="53" a="1"/>
  <c r="B6032" i="53" a="1"/>
  <c r="E3603" i="53" a="1"/>
  <c r="E4787" i="53" a="1"/>
  <c r="A3472" i="53" a="1"/>
  <c r="B3824" i="53" a="1"/>
  <c r="E2885" i="53" a="1"/>
  <c r="B2615" i="53" a="1"/>
  <c r="A2443" i="53" a="1"/>
  <c r="C666" i="53" a="1"/>
  <c r="C3795" i="53" a="1"/>
  <c r="B2846" i="53" a="1"/>
  <c r="D2729" i="53" a="1"/>
  <c r="A3273" i="53" a="1"/>
  <c r="A2899" i="53" a="1"/>
  <c r="A5821" i="53" a="1"/>
  <c r="D3429" i="53" a="1"/>
  <c r="C3772" i="53" a="1"/>
  <c r="A3936" i="53" a="1"/>
  <c r="E3497" i="53" a="1"/>
  <c r="E3823" i="53" a="1"/>
  <c r="E4992" i="53" a="1"/>
  <c r="C2120" i="53" a="1"/>
  <c r="D2688" i="53" a="1"/>
  <c r="E2496" i="53" a="1"/>
  <c r="B2863" i="53" a="1"/>
  <c r="B1471" i="53" a="1"/>
  <c r="C2371" i="53" a="1"/>
  <c r="D3246" i="53" a="1"/>
  <c r="B3474" i="53" a="1"/>
  <c r="D2018" i="53" a="1"/>
  <c r="A4005" i="53" a="1"/>
  <c r="D4450" i="53" a="1"/>
  <c r="B4439" i="53" a="1"/>
  <c r="E3708" i="53" a="1"/>
  <c r="A4054" i="53" a="1"/>
  <c r="E5132" i="53" a="1"/>
  <c r="D3657" i="53" a="1"/>
  <c r="D3880" i="53" a="1"/>
  <c r="E3479" i="53" a="1"/>
  <c r="B2782" i="53" a="1"/>
  <c r="C4372" i="53" a="1"/>
  <c r="C2622" i="53" a="1"/>
  <c r="B3715" i="53" a="1"/>
  <c r="E5372" i="53" a="1"/>
  <c r="A3879" i="53" a="1"/>
  <c r="A3274" i="53" a="1"/>
  <c r="B3238" i="53" a="1"/>
  <c r="D3818" i="53" a="1"/>
  <c r="B4120" i="53" a="1"/>
  <c r="E1694" i="53" a="1"/>
  <c r="E3114" i="53" a="1"/>
  <c r="E6058" i="53" a="1"/>
  <c r="E3836" i="53" a="1"/>
  <c r="D4061" i="53" a="1"/>
  <c r="B2873" i="53" a="1"/>
  <c r="C3448" i="53" a="1"/>
  <c r="B3407" i="53" a="1"/>
  <c r="E3779" i="53" a="1"/>
  <c r="B2877" i="53" a="1"/>
  <c r="D5570" i="53" a="1"/>
  <c r="C3643" i="53" a="1"/>
  <c r="A4127" i="53" a="1"/>
  <c r="C3949" i="53" a="1"/>
  <c r="E3852" i="53" a="1"/>
  <c r="B4307" i="53" a="1"/>
  <c r="A3014" i="53" a="1"/>
  <c r="C4024" i="53" a="1"/>
  <c r="D3340" i="53" a="1"/>
  <c r="B3389" i="53" a="1"/>
  <c r="A3209" i="53" a="1"/>
  <c r="B3232" i="53" a="1"/>
  <c r="B1485" i="53" a="1"/>
  <c r="B257" i="53" a="1"/>
  <c r="B3014" i="53" a="1"/>
  <c r="B3798" i="53" a="1"/>
  <c r="B1723" i="53" a="1"/>
  <c r="C2458" i="53" a="1"/>
  <c r="C3495" i="53" a="1"/>
  <c r="B5481" i="53" a="1"/>
  <c r="A3310" i="53" a="1"/>
  <c r="E4124" i="53" a="1"/>
  <c r="A4032" i="53" a="1"/>
  <c r="A3688" i="53" a="1"/>
  <c r="E3919" i="53" a="1"/>
  <c r="A4412" i="53" a="1"/>
  <c r="D2571" i="53" a="1"/>
  <c r="B2955" i="53" a="1"/>
  <c r="B2609" i="53" a="1"/>
  <c r="E3075" i="53" a="1"/>
  <c r="C2256" i="53" a="1"/>
  <c r="D2071" i="53" a="1"/>
  <c r="B4182" i="53" a="1"/>
  <c r="C3289" i="53" a="1"/>
  <c r="A3934" i="53" a="1"/>
  <c r="C4162" i="53" a="1"/>
  <c r="C5146" i="53" a="1"/>
  <c r="D6154" i="53" a="1"/>
  <c r="E2634" i="53" a="1"/>
  <c r="C3087" i="53" a="1"/>
  <c r="E4662" i="53" a="1"/>
  <c r="B3686" i="53" a="1"/>
  <c r="E3458" i="53" a="1"/>
  <c r="D3035" i="53" a="1"/>
  <c r="A4114" i="53" a="1"/>
  <c r="C3694" i="53" a="1"/>
  <c r="C3730" i="53" a="1"/>
  <c r="A3716" i="53" a="1"/>
  <c r="A4789" i="53" a="1"/>
  <c r="E3889" i="53" a="1"/>
  <c r="C3526" i="53" a="1"/>
  <c r="D3675" i="53" a="1"/>
  <c r="B3957" i="53" a="1"/>
  <c r="A3808" i="53" a="1"/>
  <c r="A3394" i="53" a="1"/>
  <c r="D3247" i="53" a="1"/>
  <c r="C5094" i="53" a="1"/>
  <c r="B3936" i="53" a="1"/>
  <c r="E3164" i="53" a="1"/>
  <c r="A4341" i="53" a="1"/>
  <c r="A4141" i="53" a="1"/>
  <c r="D2006" i="53" a="1"/>
  <c r="C3401" i="53" a="1"/>
  <c r="E3892" i="53" a="1"/>
  <c r="A5585" i="53" a="1"/>
  <c r="E4655" i="53" a="1"/>
  <c r="E4050" i="53" a="1"/>
  <c r="E4000" i="53" a="1"/>
  <c r="A2789" i="53" a="1"/>
  <c r="B3848" i="53" a="1"/>
  <c r="B2429" i="53" a="1"/>
  <c r="C4120" i="53" a="1"/>
  <c r="B3383" i="53" a="1"/>
  <c r="C4034" i="53" a="1"/>
  <c r="D1040" i="53" a="1"/>
  <c r="C1212" i="53" a="1"/>
  <c r="D1913" i="53" a="1"/>
  <c r="A884" i="53" a="1"/>
  <c r="B3139" i="53" a="1"/>
  <c r="D2660" i="53" a="1"/>
  <c r="C4006" i="53" a="1"/>
  <c r="E4131" i="53" a="1"/>
  <c r="D1280" i="53" a="1"/>
  <c r="D1759" i="53" a="1"/>
  <c r="B3375" i="53" a="1"/>
  <c r="A7764" i="53" a="1"/>
  <c r="C1673" i="53" a="1"/>
  <c r="D1466" i="53" a="1"/>
  <c r="C1722" i="53" a="1"/>
  <c r="B3225" i="53" a="1"/>
  <c r="C2320" i="53" a="1"/>
  <c r="C2575" i="53" a="1"/>
  <c r="E2817" i="53" a="1"/>
  <c r="B2350" i="53" a="1"/>
  <c r="C2869" i="53" a="1"/>
  <c r="E2162" i="53" a="1"/>
  <c r="B3706" i="53" a="1"/>
  <c r="D1895" i="53" a="1"/>
  <c r="B2600" i="53" a="1"/>
  <c r="A3611" i="53" a="1"/>
  <c r="B5081" i="53" a="1"/>
  <c r="E7275" i="53" a="1"/>
  <c r="C2088" i="53" a="1"/>
  <c r="D4371" i="53" a="1"/>
  <c r="D2730" i="53" a="1"/>
  <c r="D4436" i="53" a="1"/>
  <c r="C3029" i="53" a="1"/>
  <c r="D3956" i="53" a="1"/>
  <c r="D3777" i="53" a="1"/>
  <c r="C1448" i="53" a="1"/>
  <c r="E3558" i="53" a="1"/>
  <c r="E2943" i="53" a="1"/>
  <c r="A4351" i="53" a="1"/>
  <c r="B2469" i="53" a="1"/>
  <c r="B2079" i="53" a="1"/>
  <c r="D2084" i="53" a="1"/>
  <c r="C2182" i="53" a="1"/>
  <c r="A3801" i="53" a="1"/>
  <c r="E3572" i="53" a="1"/>
  <c r="E4354" i="53" a="1"/>
  <c r="A4258" i="53" a="1"/>
  <c r="E4070" i="53" a="1"/>
  <c r="D4566" i="53" a="1"/>
  <c r="D4393" i="53" a="1"/>
  <c r="D2382" i="53" a="1"/>
  <c r="C1069" i="53" a="1"/>
  <c r="B2688" i="53" a="1"/>
  <c r="D460" i="53" a="1"/>
  <c r="A1340" i="53" a="1"/>
  <c r="D2505" i="53" a="1"/>
  <c r="D2805" i="53" a="1"/>
  <c r="B2418" i="53" a="1"/>
  <c r="A1295" i="53" a="1"/>
  <c r="B1600" i="53" a="1"/>
  <c r="C2455" i="53" a="1"/>
  <c r="E2016" i="53" a="1"/>
  <c r="B2661" i="53" a="1"/>
  <c r="C1522" i="53" a="1"/>
  <c r="E2574" i="53" a="1"/>
  <c r="D2897" i="53" a="1"/>
  <c r="D261" i="53" a="1"/>
  <c r="D2080" i="53" a="1"/>
  <c r="E1465" i="53" a="1"/>
  <c r="C2199" i="53" a="1"/>
  <c r="D3180" i="53" a="1"/>
  <c r="C3187" i="53" a="1"/>
  <c r="A171" i="53" a="1"/>
  <c r="E1957" i="53" a="1"/>
  <c r="D1955" i="53" a="1"/>
  <c r="B1212" i="53" a="1"/>
  <c r="D1968" i="53" a="1"/>
  <c r="D2986" i="53" a="1"/>
  <c r="E3155" i="53" a="1"/>
  <c r="B2394" i="53" a="1"/>
  <c r="C1624" i="53" a="1"/>
  <c r="E3011" i="53" a="1"/>
  <c r="A3374" i="53" a="1"/>
  <c r="A3398" i="53" a="1"/>
  <c r="C4247" i="53" a="1"/>
  <c r="A1878" i="53" a="1"/>
  <c r="B2543" i="53" a="1"/>
  <c r="D3357" i="53" a="1"/>
  <c r="E2579" i="53" a="1"/>
  <c r="E3115" i="53" a="1"/>
  <c r="A3529" i="53" a="1"/>
  <c r="B3049" i="53" a="1"/>
  <c r="B3270" i="53" a="1"/>
  <c r="C2211" i="53" a="1"/>
  <c r="D3935" i="53" a="1"/>
  <c r="D3679" i="53" a="1"/>
  <c r="A1864" i="53" a="1"/>
  <c r="B2337" i="53" a="1"/>
  <c r="A3109" i="53" a="1"/>
  <c r="C2748" i="53" a="1"/>
  <c r="E4387" i="53" a="1"/>
  <c r="E2312" i="53" a="1"/>
  <c r="B1336" i="53" a="1"/>
  <c r="A2368" i="53" a="1"/>
  <c r="C1850" i="53" a="1"/>
  <c r="B2417" i="53" a="1"/>
  <c r="B2293" i="53" a="1"/>
  <c r="C3924" i="53" a="1"/>
  <c r="A4166" i="53" a="1"/>
  <c r="E3758" i="53" a="1"/>
  <c r="A2623" i="53" a="1"/>
  <c r="B3717" i="53" a="1"/>
  <c r="A2678" i="53" a="1"/>
  <c r="A4038" i="53" a="1"/>
  <c r="E2158" i="53" a="1"/>
  <c r="E3550" i="53" a="1"/>
  <c r="C2556" i="53" a="1"/>
  <c r="C2548" i="53" a="1"/>
  <c r="B2133" i="53" a="1"/>
  <c r="A3050" i="53" a="1"/>
  <c r="C1396" i="53" a="1"/>
  <c r="A1777" i="53" a="1"/>
  <c r="E2461" i="53" a="1"/>
  <c r="A2090" i="53" a="1"/>
  <c r="B2234" i="53" a="1"/>
  <c r="D1994" i="53" a="1"/>
  <c r="D2929" i="53" a="1"/>
  <c r="E1610" i="53" a="1"/>
  <c r="C2243" i="53" a="1"/>
  <c r="B2553" i="53" a="1"/>
  <c r="C2675" i="53" a="1"/>
  <c r="B2838" i="53" a="1"/>
  <c r="B1602" i="53" a="1"/>
  <c r="E2926" i="53" a="1"/>
  <c r="C2638" i="53" a="1"/>
  <c r="E2670" i="53" a="1"/>
  <c r="A2839" i="53" a="1"/>
  <c r="C738" i="53" a="1"/>
  <c r="E2846" i="53" a="1"/>
  <c r="C2164" i="53" a="1"/>
  <c r="E1478" i="53" a="1"/>
  <c r="B3075" i="53" a="1"/>
  <c r="E2196" i="53" a="1"/>
  <c r="D2900" i="53" a="1"/>
  <c r="C2481" i="53" a="1"/>
  <c r="E2737" i="53" a="1"/>
  <c r="B2817" i="53" a="1"/>
  <c r="A3410" i="53" a="1"/>
  <c r="B3816" i="53" a="1"/>
  <c r="A3714" i="53" a="1"/>
  <c r="E2989" i="53" a="1"/>
  <c r="E3802" i="53" a="1"/>
  <c r="D3937" i="53" a="1"/>
  <c r="D3819" i="53" a="1"/>
  <c r="B3628" i="53" a="1"/>
  <c r="D4833" i="53" a="1"/>
  <c r="B3592" i="53" a="1"/>
  <c r="A3473" i="53" a="1"/>
  <c r="C3652" i="53" a="1"/>
  <c r="A3977" i="53" a="1"/>
  <c r="D4106" i="53" a="1"/>
  <c r="D4164" i="53" a="1"/>
  <c r="D3823" i="53" a="1"/>
  <c r="E4607" i="53" a="1"/>
  <c r="A4490" i="53" a="1"/>
  <c r="E2444" i="53" a="1"/>
  <c r="C2805" i="53" a="1"/>
  <c r="D2941" i="53" a="1"/>
  <c r="E2690" i="53" a="1"/>
  <c r="E3154" i="53" a="1"/>
  <c r="C2232" i="53" a="1"/>
  <c r="A4190" i="53" a="1"/>
  <c r="C2854" i="53" a="1"/>
  <c r="E2978" i="53" a="1"/>
  <c r="B2309" i="53" a="1"/>
  <c r="E3720" i="53" a="1"/>
  <c r="B2860" i="53" a="1"/>
  <c r="E3363" i="53" a="1"/>
  <c r="C1623" i="53" a="1"/>
  <c r="B2471" i="53" a="1"/>
  <c r="C1564" i="53" a="1"/>
  <c r="C2042" i="53" a="1"/>
  <c r="C1744" i="53" a="1"/>
  <c r="C2559" i="53" a="1"/>
  <c r="D4149" i="53" a="1"/>
  <c r="B3016" i="53" a="1"/>
  <c r="C3320" i="53" a="1"/>
  <c r="E3416" i="53" a="1"/>
  <c r="B3832" i="53" a="1"/>
  <c r="B3791" i="53" a="1"/>
  <c r="B4251" i="53" a="1"/>
  <c r="C2975" i="53" a="1"/>
  <c r="B2121" i="53" a="1"/>
  <c r="A2039" i="53" a="1"/>
  <c r="B2376" i="53" a="1"/>
  <c r="C1565" i="53" a="1"/>
  <c r="C2864" i="53" a="1"/>
  <c r="E3542" i="53" a="1"/>
  <c r="E4176" i="53" a="1"/>
  <c r="A3533" i="53" a="1"/>
  <c r="E4561" i="53" a="1"/>
  <c r="E4167" i="53" a="1"/>
  <c r="C4313" i="53" a="1"/>
  <c r="C4036" i="53" a="1"/>
  <c r="C4383" i="53" a="1"/>
  <c r="A3882" i="53" a="1"/>
  <c r="D3535" i="53" a="1"/>
  <c r="A1868" i="53" a="1"/>
  <c r="A1789" i="53" a="1"/>
  <c r="C2647" i="53" a="1"/>
  <c r="E2874" i="53" a="1"/>
  <c r="C2595" i="53" a="1"/>
  <c r="D3074" i="53" a="1"/>
  <c r="E4404" i="53" a="1"/>
  <c r="B4394" i="53" a="1"/>
  <c r="C2242" i="53" a="1"/>
  <c r="B3729" i="53" a="1"/>
  <c r="A3495" i="53" a="1"/>
  <c r="D4374" i="53" a="1"/>
  <c r="E4134" i="53" a="1"/>
  <c r="C1524" i="53" a="1"/>
  <c r="C3612" i="53" a="1"/>
  <c r="C4472" i="53" a="1"/>
  <c r="B4708" i="53" a="1"/>
  <c r="D4170" i="53" a="1"/>
  <c r="D4228" i="53" a="1"/>
  <c r="C4026" i="53" a="1"/>
  <c r="C4519" i="53" a="1"/>
  <c r="C3125" i="53" a="1"/>
  <c r="C4350" i="53" a="1"/>
  <c r="D4885" i="53" a="1"/>
  <c r="E3561" i="53" a="1"/>
  <c r="E4739" i="53" a="1"/>
  <c r="B4066" i="53" a="1"/>
  <c r="E2375" i="53" a="1"/>
  <c r="C2028" i="53" a="1"/>
  <c r="A2828" i="53" a="1"/>
  <c r="C3710" i="53" a="1"/>
  <c r="A5346" i="53" a="1"/>
  <c r="A4055" i="53" a="1"/>
  <c r="B4131" i="53" a="1"/>
  <c r="C4549" i="53" a="1"/>
  <c r="A3039" i="53" a="1"/>
  <c r="D2742" i="53" a="1"/>
  <c r="C2158" i="53" a="1"/>
  <c r="E2598" i="53" a="1"/>
  <c r="D2803" i="53" a="1"/>
  <c r="C3701" i="53" a="1"/>
  <c r="A1735" i="53" a="1"/>
  <c r="B2247" i="53" a="1"/>
  <c r="C2961" i="53" a="1"/>
  <c r="E2521" i="53" a="1"/>
  <c r="A4749" i="53" a="1"/>
  <c r="A3589" i="53" a="1"/>
  <c r="D4136" i="53" a="1"/>
  <c r="E3060" i="53" a="1"/>
  <c r="B1768" i="53" a="1"/>
  <c r="A2233" i="53" a="1"/>
  <c r="C2117" i="53" a="1"/>
  <c r="B3094" i="53" a="1"/>
  <c r="A4180" i="53" a="1"/>
  <c r="A3224" i="53" a="1"/>
  <c r="A4198" i="53" a="1"/>
  <c r="E3543" i="53" a="1"/>
  <c r="A4427" i="53" a="1"/>
  <c r="A4071" i="53" a="1"/>
  <c r="E3549" i="53" a="1"/>
  <c r="D3289" i="53" a="1"/>
  <c r="C4367" i="53" a="1"/>
  <c r="A4454" i="53" a="1"/>
  <c r="E3348" i="53" a="1"/>
  <c r="A1884" i="53" a="1"/>
  <c r="C2897" i="53" a="1"/>
  <c r="D1805" i="53" a="1"/>
  <c r="B2505" i="53" a="1"/>
  <c r="B2242" i="53" a="1"/>
  <c r="C2616" i="53" a="1"/>
  <c r="E4511" i="53" a="1"/>
  <c r="A4498" i="53" a="1"/>
  <c r="C2074" i="53" a="1"/>
  <c r="D4054" i="53" a="1"/>
  <c r="E3505" i="53" a="1"/>
  <c r="C4353" i="53" a="1"/>
  <c r="A4873" i="53" a="1"/>
  <c r="B1718" i="53" a="1"/>
  <c r="C3910" i="53" a="1"/>
  <c r="A4483" i="53" a="1"/>
  <c r="E3727" i="53" a="1"/>
  <c r="E4132" i="53" a="1"/>
  <c r="A4513" i="53" a="1"/>
  <c r="D3374" i="53" a="1"/>
  <c r="E2293" i="53" a="1"/>
  <c r="E2900" i="53" a="1"/>
  <c r="B3045" i="53" a="1"/>
  <c r="D5599" i="53" a="1"/>
  <c r="C3626" i="53" a="1"/>
  <c r="D4365" i="53" a="1"/>
  <c r="E4280" i="53" a="1"/>
  <c r="B2541" i="53" a="1"/>
  <c r="D2392" i="53" a="1"/>
  <c r="D2514" i="53" a="1"/>
  <c r="A4191" i="53" a="1"/>
  <c r="B4762" i="53" a="1"/>
  <c r="A3619" i="53" a="1"/>
  <c r="B3363" i="53" a="1"/>
  <c r="B4618" i="53" a="1"/>
  <c r="A3424" i="53" a="1"/>
  <c r="B4401" i="53" a="1"/>
  <c r="B3128" i="53" a="1"/>
  <c r="C2734" i="53" a="1"/>
  <c r="D3530" i="53" a="1"/>
  <c r="D3041" i="53" a="1"/>
  <c r="D2611" i="53" a="1"/>
  <c r="B2384" i="53" a="1"/>
  <c r="E1113" i="53" a="1"/>
  <c r="C4213" i="53" a="1"/>
  <c r="D4142" i="53" a="1"/>
  <c r="B2766" i="53" a="1"/>
  <c r="A1582" i="53" a="1"/>
  <c r="D4079" i="53" a="1"/>
  <c r="E4271" i="53" a="1"/>
  <c r="E2571" i="53" a="1"/>
  <c r="A2684" i="53" a="1"/>
  <c r="C3314" i="53" a="1"/>
  <c r="C2855" i="53" a="1"/>
  <c r="A3223" i="53" a="1"/>
  <c r="E3535" i="53" a="1"/>
  <c r="B2114" i="53" a="1"/>
  <c r="A2270" i="53" a="1"/>
  <c r="D2857" i="53" a="1"/>
  <c r="B2894" i="53" a="1"/>
  <c r="B2642" i="53" a="1"/>
  <c r="E3074" i="53" a="1"/>
  <c r="B3690" i="53" a="1"/>
  <c r="E324" i="53" a="1"/>
  <c r="C1286" i="53" a="1"/>
  <c r="B822" i="53" a="1"/>
  <c r="E3380" i="53" a="1"/>
  <c r="D1791" i="53" a="1"/>
  <c r="C1507" i="53" a="1"/>
  <c r="E2327" i="53" a="1"/>
  <c r="B1495" i="53" a="1"/>
  <c r="C3324" i="53" a="1"/>
  <c r="B4684" i="53" a="1"/>
  <c r="E4518" i="53" a="1"/>
  <c r="C4179" i="53" a="1"/>
  <c r="E3196" i="53" a="1"/>
  <c r="C2258" i="53" a="1"/>
  <c r="C2462" i="53" a="1"/>
  <c r="D7611" i="53" a="1"/>
  <c r="B3333" i="53" a="1"/>
  <c r="D4326" i="53" a="1"/>
  <c r="A4148" i="53" a="1"/>
  <c r="D2398" i="53" a="1"/>
  <c r="E2504" i="53" a="1"/>
  <c r="B4555" i="53" a="1"/>
  <c r="A2485" i="53" a="1"/>
  <c r="E2209" i="53" a="1"/>
  <c r="D2863" i="53" a="1"/>
  <c r="B1764" i="53" a="1"/>
  <c r="D5042" i="53" a="1"/>
  <c r="D3198" i="53" a="1"/>
  <c r="B4361" i="53" a="1"/>
  <c r="B2792" i="53" a="1"/>
  <c r="B2750" i="53" a="1"/>
  <c r="E3122" i="53" a="1"/>
  <c r="B3391" i="53" a="1"/>
  <c r="E1947" i="53" a="1"/>
  <c r="B4142" i="53" a="1"/>
  <c r="B3084" i="53" a="1"/>
  <c r="D4264" i="53" a="1"/>
  <c r="D6098" i="53" a="1"/>
  <c r="C2991" i="53" a="1"/>
  <c r="D4263" i="53" a="1"/>
  <c r="B3674" i="53" a="1"/>
  <c r="B2182" i="53" a="1"/>
  <c r="B4699" i="53" a="1"/>
  <c r="E3453" i="53" a="1"/>
  <c r="B5110" i="53" a="1"/>
  <c r="C2422" i="53" a="1"/>
  <c r="D2914" i="53" a="1"/>
  <c r="C2167" i="53" a="1"/>
  <c r="E4088" i="53" a="1"/>
  <c r="C3217" i="53" a="1"/>
  <c r="C4453" i="53" a="1"/>
  <c r="D2535" i="53" a="1"/>
  <c r="D2705" i="53" a="1"/>
  <c r="B2993" i="53" a="1"/>
  <c r="B3741" i="53" a="1"/>
  <c r="C3859" i="53" a="1"/>
  <c r="C3445" i="53" a="1"/>
  <c r="D2810" i="53" a="1"/>
  <c r="A4095" i="53" a="1"/>
  <c r="B4294" i="53" a="1"/>
  <c r="C3801" i="53" a="1"/>
  <c r="D2806" i="53" a="1"/>
  <c r="C4496" i="53" a="1"/>
  <c r="D4255" i="53" a="1"/>
  <c r="A4361" i="53" a="1"/>
  <c r="C6224" i="53" a="1"/>
  <c r="B2743" i="53" a="1"/>
  <c r="A4213" i="53" a="1"/>
  <c r="A4730" i="53" a="1"/>
  <c r="A3318" i="53" a="1"/>
  <c r="D3412" i="53" a="1"/>
  <c r="D2559" i="53" a="1"/>
  <c r="B5144" i="53" a="1"/>
  <c r="B3636" i="53" a="1"/>
  <c r="C1808" i="53" a="1"/>
  <c r="D2844" i="53" a="1"/>
  <c r="C4228" i="53" a="1"/>
  <c r="B4103" i="53" a="1"/>
  <c r="B3736" i="53" a="1"/>
  <c r="C2196" i="53" a="1"/>
  <c r="E4211" i="53" a="1"/>
  <c r="A3247" i="53" a="1"/>
  <c r="C2279" i="53" a="1"/>
  <c r="D3309" i="53" a="1"/>
  <c r="B3572" i="53" a="1"/>
  <c r="A3252" i="53" a="1"/>
  <c r="B5115" i="53" a="1"/>
  <c r="A2156" i="53" a="1"/>
  <c r="E4371" i="53" a="1"/>
  <c r="D3141" i="53" a="1"/>
  <c r="D2186" i="53" a="1"/>
  <c r="E3049" i="53" a="1"/>
  <c r="E4740" i="53" a="1"/>
  <c r="B3922" i="53" a="1"/>
  <c r="C3551" i="53" a="1"/>
  <c r="A3816" i="53" a="1"/>
  <c r="D5151" i="53" a="1"/>
  <c r="A1324" i="53" a="1"/>
  <c r="A3781" i="53" a="1"/>
  <c r="D3216" i="53" a="1"/>
  <c r="E3842" i="53" a="1"/>
  <c r="D4145" i="53" a="1"/>
  <c r="C3141" i="53" a="1"/>
  <c r="C4297" i="53" a="1"/>
  <c r="A3005" i="53" a="1"/>
  <c r="A3878" i="53" a="1"/>
  <c r="A4323" i="53" a="1"/>
  <c r="E3328" i="53" a="1"/>
  <c r="E2538" i="53" a="1"/>
  <c r="D3516" i="53" a="1"/>
  <c r="D4214" i="53" a="1"/>
  <c r="B3028" i="53" a="1"/>
  <c r="D2016" i="53" a="1"/>
  <c r="B2773" i="53" a="1"/>
  <c r="D2988" i="53" a="1"/>
  <c r="C3327" i="53" a="1"/>
  <c r="B2406" i="53" a="1"/>
  <c r="A3858" i="53" a="1"/>
  <c r="B3373" i="53" a="1"/>
  <c r="A3686" i="53" a="1"/>
  <c r="E2254" i="53" a="1"/>
  <c r="E3153" i="53" a="1"/>
  <c r="E3229" i="53" a="1"/>
  <c r="E2188" i="53" a="1"/>
  <c r="A1927" i="53" a="1"/>
  <c r="A4497" i="53" a="1"/>
  <c r="A3636" i="53" a="1"/>
  <c r="E3147" i="53" a="1"/>
  <c r="C3927" i="53" a="1"/>
  <c r="C4376" i="53" a="1"/>
  <c r="B4964" i="53" a="1"/>
  <c r="C3299" i="53" a="1"/>
  <c r="A3563" i="53" a="1"/>
  <c r="D4726" i="53" a="1"/>
  <c r="B3985" i="53" a="1"/>
  <c r="D3807" i="53" a="1"/>
  <c r="E3934" i="53" a="1"/>
  <c r="C2881" i="53" a="1"/>
  <c r="B3059" i="53" a="1"/>
  <c r="A4004" i="53" a="1"/>
  <c r="D4488" i="53" a="1"/>
  <c r="B5659" i="53" a="1"/>
  <c r="C3446" i="53" a="1"/>
  <c r="A3612" i="53" a="1"/>
  <c r="D2628" i="53" a="1"/>
  <c r="E2751" i="53" a="1"/>
  <c r="B3569" i="53" a="1"/>
  <c r="E3332" i="53" a="1"/>
  <c r="D3046" i="53" a="1"/>
  <c r="E2789" i="53" a="1"/>
  <c r="B3140" i="53" a="1"/>
  <c r="D2250" i="53" a="1"/>
  <c r="B4202" i="53" a="1"/>
  <c r="C3386" i="53" a="1"/>
  <c r="A3365" i="53" a="1"/>
  <c r="C3220" i="53" a="1"/>
  <c r="E4370" i="53" a="1"/>
  <c r="C3282" i="53" a="1"/>
  <c r="E3422" i="53" a="1"/>
  <c r="A3373" i="53" a="1"/>
  <c r="C3753" i="53" a="1"/>
  <c r="A3235" i="53" a="1"/>
  <c r="D3706" i="53" a="1"/>
  <c r="A3079" i="53" a="1"/>
  <c r="C3632" i="53" a="1"/>
  <c r="C4035" i="53" a="1"/>
  <c r="E2669" i="53" a="1"/>
  <c r="E3176" i="53" a="1"/>
  <c r="E3303" i="53" a="1"/>
  <c r="C2681" i="53" a="1"/>
  <c r="E2582" i="53" a="1"/>
  <c r="D4459" i="53" a="1"/>
  <c r="A3132" i="53" a="1"/>
  <c r="C3151" i="53" a="1"/>
  <c r="D3422" i="53" a="1"/>
  <c r="A3537" i="53" a="1"/>
  <c r="E3413" i="53" a="1"/>
  <c r="E3233" i="53" a="1"/>
  <c r="D2574" i="53" a="1"/>
  <c r="D3351" i="53" a="1"/>
  <c r="A2857" i="53" a="1"/>
  <c r="E2451" i="53" a="1"/>
  <c r="B3650" i="53" a="1"/>
  <c r="A3606" i="53" a="1"/>
  <c r="B1966" i="53" a="1"/>
  <c r="D2447" i="53" a="1"/>
  <c r="B2318" i="53" a="1"/>
  <c r="E3078" i="53" a="1"/>
  <c r="A2576" i="53" a="1"/>
  <c r="C3271" i="53" a="1"/>
  <c r="E5476" i="53" a="1"/>
  <c r="E3770" i="53" a="1"/>
  <c r="A3796" i="53" a="1"/>
  <c r="D3329" i="53" a="1"/>
  <c r="D2777" i="53" a="1"/>
  <c r="A3251" i="53" a="1"/>
  <c r="D3236" i="53" a="1"/>
  <c r="E3465" i="53" a="1"/>
  <c r="C1656" i="53" a="1"/>
  <c r="B3125" i="53" a="1"/>
  <c r="C4770" i="53" a="1"/>
  <c r="E3786" i="53" a="1"/>
  <c r="E3564" i="53" a="1"/>
  <c r="B4617" i="53" a="1"/>
  <c r="C3570" i="53" a="1"/>
  <c r="B3740" i="53" a="1"/>
  <c r="E2987" i="53" a="1"/>
  <c r="C2926" i="53" a="1"/>
  <c r="E4270" i="53" a="1"/>
  <c r="E3993" i="53" a="1"/>
  <c r="E4244" i="53" a="1"/>
  <c r="A4471" i="53" a="1"/>
  <c r="A2647" i="53" a="1"/>
  <c r="E3504" i="53" a="1"/>
  <c r="E3834" i="53" a="1"/>
  <c r="E4508" i="53" a="1"/>
  <c r="C4067" i="53" a="1"/>
  <c r="C3887" i="53" a="1"/>
  <c r="D4498" i="53" a="1"/>
  <c r="D5355" i="53" a="1"/>
  <c r="C2700" i="53" a="1"/>
  <c r="B4219" i="53" a="1"/>
  <c r="B4306" i="53" a="1"/>
  <c r="D3523" i="53" a="1"/>
  <c r="C3993" i="53" a="1"/>
  <c r="B4659" i="53" a="1"/>
  <c r="E3199" i="53" a="1"/>
  <c r="B3004" i="53" a="1"/>
  <c r="D4924" i="53" a="1"/>
  <c r="E4578" i="53" a="1"/>
  <c r="A3311" i="53" a="1"/>
  <c r="A2833" i="53" a="1"/>
  <c r="B3513" i="53" a="1"/>
  <c r="D3460" i="53" a="1"/>
  <c r="D3464" i="53" a="1"/>
  <c r="B2933" i="53" a="1"/>
  <c r="C2632" i="53" a="1"/>
  <c r="D3911" i="53" a="1"/>
  <c r="A3152" i="53" a="1"/>
  <c r="E4225" i="53" a="1"/>
  <c r="B4833" i="53" a="1"/>
  <c r="B5208" i="53" a="1"/>
  <c r="D5483" i="53" a="1"/>
  <c r="A5832" i="53" a="1"/>
  <c r="A4748" i="53" a="1"/>
  <c r="D4777" i="53" a="1"/>
  <c r="C4079" i="53" a="1"/>
  <c r="C4183" i="53" a="1"/>
  <c r="D4550" i="53" a="1"/>
  <c r="C6283" i="53" a="1"/>
  <c r="E5052" i="53" a="1"/>
  <c r="A5470" i="53" a="1"/>
  <c r="C4938" i="53" a="1"/>
  <c r="A4655" i="53" a="1"/>
  <c r="A5144" i="53" a="1"/>
  <c r="E5429" i="53" a="1"/>
  <c r="C3711" i="53" a="1"/>
  <c r="C6066" i="53" a="1"/>
  <c r="E5051" i="53" a="1"/>
  <c r="E5367" i="53" a="1"/>
  <c r="C6169" i="53" a="1"/>
  <c r="C5795" i="53" a="1"/>
  <c r="A3791" i="53" a="1"/>
  <c r="C5152" i="53" a="1"/>
  <c r="E4218" i="53" a="1"/>
  <c r="A4985" i="53" a="1"/>
  <c r="C5366" i="53" a="1"/>
  <c r="A5608" i="53" a="1"/>
  <c r="A1721" i="53" a="1"/>
  <c r="C2671" i="53" a="1"/>
  <c r="E4710" i="53" a="1"/>
  <c r="B5026" i="53" a="1"/>
  <c r="A3617" i="53" a="1"/>
  <c r="C5880" i="53" a="1"/>
  <c r="E5803" i="53" a="1"/>
  <c r="E6043" i="53" a="1"/>
  <c r="A2930" i="53" a="1"/>
  <c r="D3555" i="53" a="1"/>
  <c r="E3072" i="53" a="1"/>
  <c r="A3733" i="53" a="1"/>
  <c r="A4196" i="53" a="1"/>
  <c r="E4140" i="53" a="1"/>
  <c r="E3679" i="53" a="1"/>
  <c r="D4178" i="53" a="1"/>
  <c r="E5142" i="53" a="1"/>
  <c r="B3739" i="53" a="1"/>
  <c r="E3499" i="53" a="1"/>
  <c r="C3960" i="53" a="1"/>
  <c r="A4501" i="53" a="1"/>
  <c r="C4192" i="53" a="1"/>
  <c r="C4881" i="53" a="1"/>
  <c r="C6103" i="53" a="1"/>
  <c r="E4674" i="53" a="1"/>
  <c r="E4623" i="53" a="1"/>
  <c r="E2867" i="53" a="1"/>
  <c r="C2775" i="53" a="1"/>
  <c r="B3471" i="53" a="1"/>
  <c r="A4192" i="53" a="1"/>
  <c r="D4037" i="53" a="1"/>
  <c r="E2347" i="53" a="1"/>
  <c r="D2750" i="53" a="1"/>
  <c r="A3943" i="53" a="1"/>
  <c r="C2252" i="53" a="1"/>
  <c r="B4536" i="53" a="1"/>
  <c r="C5692" i="53" a="1"/>
  <c r="E5970" i="53" a="1"/>
  <c r="E5900" i="53" a="1"/>
  <c r="E4658" i="53" a="1"/>
  <c r="D4636" i="53" a="1"/>
  <c r="B4977" i="53" a="1"/>
  <c r="A2429" i="53" a="1"/>
  <c r="B4056" i="53" a="1"/>
  <c r="A5723" i="53" a="1"/>
  <c r="E5337" i="53" a="1"/>
  <c r="B5458" i="53" a="1"/>
  <c r="D4862" i="53" a="1"/>
  <c r="C4846" i="53" a="1"/>
  <c r="E2935" i="53" a="1"/>
  <c r="E4645" i="53" a="1"/>
  <c r="C1796" i="53" a="1"/>
  <c r="E3734" i="53" a="1"/>
  <c r="B3947" i="53" a="1"/>
  <c r="B3318" i="53" a="1"/>
  <c r="B3971" i="53" a="1"/>
  <c r="A4367" i="53" a="1"/>
  <c r="D3296" i="53" a="1"/>
  <c r="D2334" i="53" a="1"/>
  <c r="E2756" i="53" a="1"/>
  <c r="C3138" i="53" a="1"/>
  <c r="C3524" i="53" a="1"/>
  <c r="B3497" i="53" a="1"/>
  <c r="C3926" i="53" a="1"/>
  <c r="D3854" i="53" a="1"/>
  <c r="D4241" i="53" a="1"/>
  <c r="A2303" i="53" a="1"/>
  <c r="C2212" i="53" a="1"/>
  <c r="C3195" i="53" a="1"/>
  <c r="A3535" i="53" a="1"/>
  <c r="D3518" i="53" a="1"/>
  <c r="A4586" i="53" a="1"/>
  <c r="A3155" i="53" a="1"/>
  <c r="B3426" i="53" a="1"/>
  <c r="C3754" i="53" a="1"/>
  <c r="D4319" i="53" a="1"/>
  <c r="B3324" i="53" a="1"/>
  <c r="B4166" i="53" a="1"/>
  <c r="C4408" i="53" a="1"/>
  <c r="D4418" i="53" a="1"/>
  <c r="E3419" i="53" a="1"/>
  <c r="A3887" i="53" a="1"/>
  <c r="E4494" i="53" a="1"/>
  <c r="D4231" i="53" a="1"/>
  <c r="B2477" i="53" a="1"/>
  <c r="D4612" i="53" a="1"/>
  <c r="E4657" i="53" a="1"/>
  <c r="C1847" i="53" a="1"/>
  <c r="D2653" i="53" a="1"/>
  <c r="C5104" i="53" a="1"/>
  <c r="A3854" i="53" a="1"/>
  <c r="D994" i="53" a="1"/>
  <c r="B3433" i="53" a="1"/>
  <c r="D4031" i="53" a="1"/>
  <c r="A4546" i="53" a="1"/>
  <c r="E2619" i="53" a="1"/>
  <c r="D2984" i="53" a="1"/>
  <c r="E3396" i="53" a="1"/>
  <c r="D3089" i="53" a="1"/>
  <c r="E2764" i="53" a="1"/>
  <c r="D3990" i="53" a="1"/>
  <c r="D4033" i="53" a="1"/>
  <c r="E4174" i="53" a="1"/>
  <c r="D3971" i="53" a="1"/>
  <c r="B5470" i="53" a="1"/>
  <c r="A5647" i="53" a="1"/>
  <c r="E3667" i="53" a="1"/>
  <c r="A3305" i="53" a="1"/>
  <c r="D2834" i="53" a="1"/>
  <c r="E4460" i="53" a="1"/>
  <c r="C3752" i="53" a="1"/>
  <c r="B4871" i="53" a="1"/>
  <c r="E5992" i="53" a="1"/>
  <c r="B4936" i="53" a="1"/>
  <c r="B3656" i="53" a="1"/>
  <c r="D3773" i="53" a="1"/>
  <c r="E5760" i="53" a="1"/>
  <c r="E3945" i="53" a="1"/>
  <c r="C4235" i="53" a="1"/>
  <c r="B2693" i="53" a="1"/>
  <c r="D3477" i="53" a="1"/>
  <c r="B3914" i="53" a="1"/>
  <c r="D2094" i="53" a="1"/>
  <c r="D3433" i="53" a="1"/>
  <c r="D5211" i="53" a="1"/>
  <c r="A4437" i="53" a="1"/>
  <c r="E4507" i="53" a="1"/>
  <c r="B4759" i="53" a="1"/>
  <c r="D3619" i="53" a="1"/>
  <c r="B3776" i="53" a="1"/>
  <c r="C2712" i="53" a="1"/>
  <c r="D4127" i="53" a="1"/>
  <c r="D4680" i="53" a="1"/>
  <c r="B4133" i="53" a="1"/>
  <c r="D4030" i="53" a="1"/>
  <c r="A3859" i="53" a="1"/>
  <c r="C3814" i="53" a="1"/>
  <c r="D2130" i="53" a="1"/>
  <c r="A4178" i="53" a="1"/>
  <c r="D3628" i="53" a="1"/>
  <c r="E4139" i="53" a="1"/>
  <c r="D3605" i="53" a="1"/>
  <c r="E4746" i="53" a="1"/>
  <c r="E4817" i="53" a="1"/>
  <c r="C4116" i="53" a="1"/>
  <c r="B3785" i="53" a="1"/>
  <c r="D2349" i="53" a="1"/>
  <c r="E2880" i="53" a="1"/>
  <c r="C2833" i="53" a="1"/>
  <c r="D3303" i="53" a="1"/>
  <c r="B1482" i="53" a="1"/>
  <c r="C4284" i="53" a="1"/>
  <c r="D3563" i="53" a="1"/>
  <c r="D3332" i="53" a="1"/>
  <c r="A4507" i="53" a="1"/>
  <c r="A4671" i="53" a="1"/>
  <c r="C4897" i="53" a="1"/>
  <c r="B3933" i="53" a="1"/>
  <c r="B5728" i="53" a="1"/>
  <c r="A3880" i="53" a="1"/>
  <c r="D3393" i="53" a="1"/>
  <c r="D4003" i="53" a="1"/>
  <c r="B3465" i="53" a="1"/>
  <c r="D3255" i="53" a="1"/>
  <c r="B3360" i="53" a="1"/>
  <c r="E4691" i="53" a="1"/>
  <c r="A4827" i="53" a="1"/>
  <c r="C4753" i="53" a="1"/>
  <c r="D3361" i="53" a="1"/>
  <c r="A3142" i="53" a="1"/>
  <c r="D3207" i="53" a="1"/>
  <c r="B3602" i="53" a="1"/>
  <c r="A3435" i="53" a="1"/>
  <c r="D4964" i="53" a="1"/>
  <c r="D4968" i="53" a="1"/>
  <c r="A4965" i="53" a="1"/>
  <c r="E4961" i="53" a="1"/>
  <c r="A4775" i="53" a="1"/>
  <c r="E2718" i="53" a="1"/>
  <c r="B4834" i="53" a="1"/>
  <c r="D5911" i="53" a="1"/>
  <c r="D6035" i="53" a="1"/>
  <c r="E5147" i="53" a="1"/>
  <c r="D5387" i="53" a="1"/>
  <c r="E5770" i="53" a="1"/>
  <c r="C5648" i="53" a="1"/>
  <c r="B2774" i="53" a="1"/>
  <c r="C4939" i="53" a="1"/>
  <c r="D5778" i="53" a="1"/>
  <c r="B5427" i="53" a="1"/>
  <c r="D3551" i="53" a="1"/>
  <c r="E4979" i="53" a="1"/>
  <c r="A5406" i="53" a="1"/>
  <c r="C6193" i="53" a="1"/>
  <c r="A3180" i="53" a="1"/>
  <c r="C5966" i="53" a="1"/>
  <c r="C4374" i="53" a="1"/>
  <c r="E4862" i="53" a="1"/>
  <c r="B3789" i="53" a="1"/>
  <c r="E5987" i="53" a="1"/>
  <c r="D4780" i="53" a="1"/>
  <c r="C3531" i="53" a="1"/>
  <c r="C5367" i="53" a="1"/>
  <c r="B5699" i="53" a="1"/>
  <c r="B5814" i="53" a="1"/>
  <c r="B5769" i="53" a="1"/>
  <c r="A5205" i="53" a="1"/>
  <c r="C5431" i="53" a="1"/>
  <c r="D4055" i="53" a="1"/>
  <c r="B3327" i="53" a="1"/>
  <c r="D3691" i="53" a="1"/>
  <c r="A3320" i="53" a="1"/>
  <c r="E5702" i="53" a="1"/>
  <c r="C2950" i="53" a="1"/>
  <c r="D3288" i="53" a="1"/>
  <c r="C3845" i="53" a="1"/>
  <c r="A4393" i="53" a="1"/>
  <c r="E4265" i="53" a="1"/>
  <c r="A634" i="53" a="1"/>
  <c r="C3307" i="53" a="1"/>
  <c r="D3836" i="53" a="1"/>
  <c r="B3794" i="53" a="1"/>
  <c r="D4382" i="53" a="1"/>
  <c r="E2962" i="53" a="1"/>
  <c r="D4027" i="53" a="1"/>
  <c r="B5781" i="53" a="1"/>
  <c r="A3580" i="53" a="1"/>
  <c r="B3224" i="53" a="1"/>
  <c r="B4127" i="53" a="1"/>
  <c r="A3631" i="53" a="1"/>
  <c r="E4964" i="53" a="1"/>
  <c r="A4977" i="53" a="1"/>
  <c r="D4356" i="53" a="1"/>
  <c r="B3898" i="53" a="1"/>
  <c r="C4356" i="53" a="1"/>
  <c r="E3067" i="53" a="1"/>
  <c r="D3447" i="53" a="1"/>
  <c r="B3660" i="53" a="1"/>
  <c r="E3493" i="53" a="1"/>
  <c r="E3899" i="53" a="1"/>
  <c r="A3862" i="53" a="1"/>
  <c r="A4837" i="53" a="1"/>
  <c r="A3505" i="53" a="1"/>
  <c r="D4090" i="53" a="1"/>
  <c r="C2108" i="53" a="1"/>
  <c r="E4180" i="53" a="1"/>
  <c r="C2397" i="53" a="1"/>
  <c r="E4422" i="53" a="1"/>
  <c r="D3093" i="53" a="1"/>
  <c r="A3166" i="53" a="1"/>
  <c r="E2531" i="53" a="1"/>
  <c r="D2544" i="53" a="1"/>
  <c r="A2086" i="53" a="1"/>
  <c r="A1930" i="53" a="1"/>
  <c r="C4038" i="53" a="1"/>
  <c r="B4010" i="53" a="1"/>
  <c r="D2617" i="53" a="1"/>
  <c r="B3203" i="53" a="1"/>
  <c r="E2495" i="53" a="1"/>
  <c r="B2089" i="53" a="1"/>
  <c r="D2522" i="53" a="1"/>
  <c r="D3352" i="53" a="1"/>
  <c r="A4829" i="53" a="1"/>
  <c r="A4346" i="53" a="1"/>
  <c r="B3393" i="53" a="1"/>
  <c r="B2372" i="53" a="1"/>
  <c r="D3015" i="53" a="1"/>
  <c r="E1645" i="53" a="1"/>
  <c r="C2107" i="53" a="1"/>
  <c r="D2480" i="53" a="1"/>
  <c r="E3756" i="53" a="1"/>
  <c r="C1410" i="53" a="1"/>
  <c r="E2668" i="53" a="1"/>
  <c r="D4423" i="53" a="1"/>
  <c r="D4430" i="53" a="1"/>
  <c r="B3737" i="53" a="1"/>
  <c r="E5044" i="53" a="1"/>
  <c r="C3421" i="53" a="1"/>
  <c r="C3185" i="53" a="1"/>
  <c r="A3196" i="53" a="1"/>
  <c r="B5615" i="53" a="1"/>
  <c r="D4165" i="53" a="1"/>
  <c r="D3556" i="53" a="1"/>
  <c r="B1784" i="53" a="1"/>
  <c r="E2222" i="53" a="1"/>
  <c r="B4070" i="53" a="1"/>
  <c r="D3921" i="53" a="1"/>
  <c r="A2040" i="53" a="1"/>
  <c r="C2711" i="53" a="1"/>
  <c r="E4785" i="53" a="1"/>
  <c r="A4003" i="53" a="1"/>
  <c r="D3742" i="53" a="1"/>
  <c r="C4818" i="53" a="1"/>
  <c r="E3349" i="53" a="1"/>
  <c r="E5422" i="53" a="1"/>
  <c r="E4171" i="53" a="1"/>
  <c r="C5944" i="53" a="1"/>
  <c r="A2714" i="53" a="1"/>
  <c r="B2578" i="53" a="1"/>
  <c r="E2076" i="53" a="1"/>
  <c r="B2619" i="53" a="1"/>
  <c r="A2861" i="53" a="1"/>
  <c r="A3052" i="53" a="1"/>
  <c r="E6182" i="53" a="1"/>
  <c r="A2100" i="53" a="1"/>
  <c r="B3344" i="53" a="1"/>
  <c r="B4480" i="53" a="1"/>
  <c r="E3077" i="53" a="1"/>
  <c r="B3532" i="53" a="1"/>
  <c r="E2408" i="53" a="1"/>
  <c r="B1516" i="53" a="1"/>
  <c r="D4565" i="53" a="1"/>
  <c r="B2976" i="53" a="1"/>
  <c r="D2328" i="53" a="1"/>
  <c r="A3340" i="53" a="1"/>
  <c r="C3846" i="53" a="1"/>
  <c r="A4236" i="53" a="1"/>
  <c r="D3733" i="53" a="1"/>
  <c r="D2029" i="53" a="1"/>
  <c r="B3412" i="53" a="1"/>
  <c r="B3556" i="53" a="1"/>
  <c r="E3485" i="53" a="1"/>
  <c r="A3984" i="53" a="1"/>
  <c r="B3475" i="53" a="1"/>
  <c r="E4286" i="53" a="1"/>
  <c r="A2688" i="53" a="1"/>
  <c r="C3892" i="53" a="1"/>
  <c r="E5427" i="53" a="1"/>
  <c r="D3574" i="53" a="1"/>
  <c r="D3760" i="53" a="1"/>
  <c r="E2014" i="53" a="1"/>
  <c r="E1633" i="53" a="1"/>
  <c r="E3238" i="53" a="1"/>
  <c r="A2900" i="53" a="1"/>
  <c r="E3012" i="53" a="1"/>
  <c r="D3452" i="53" a="1"/>
  <c r="B3911" i="53" a="1"/>
  <c r="A2681" i="53" a="1"/>
  <c r="E4003" i="53" a="1"/>
  <c r="A3857" i="53" a="1"/>
  <c r="B1590" i="53" a="1"/>
  <c r="B3744" i="53" a="1"/>
  <c r="C1373" i="53" a="1"/>
  <c r="D3369" i="53" a="1"/>
  <c r="E3108" i="53" a="1"/>
  <c r="B3216" i="53" a="1"/>
  <c r="A3307" i="53" a="1"/>
  <c r="D3481" i="53" a="1"/>
  <c r="A2945" i="53" a="1"/>
  <c r="C3685" i="53" a="1"/>
  <c r="E3922" i="53" a="1"/>
  <c r="C3555" i="53" a="1"/>
  <c r="B3453" i="53" a="1"/>
  <c r="E3538" i="53" a="1"/>
  <c r="E4685" i="53" a="1"/>
  <c r="E5159" i="53" a="1"/>
  <c r="A4646" i="53" a="1"/>
  <c r="B3156" i="53" a="1"/>
  <c r="E5572" i="53" a="1"/>
  <c r="E3425" i="53" a="1"/>
  <c r="C4413" i="53" a="1"/>
  <c r="B3108" i="53" a="1"/>
  <c r="B5473" i="53" a="1"/>
  <c r="E4866" i="53" a="1"/>
  <c r="E4483" i="53" a="1"/>
  <c r="C2706" i="53" a="1"/>
  <c r="C2922" i="53" a="1"/>
  <c r="D4626" i="53" a="1"/>
  <c r="A4301" i="53" a="1"/>
  <c r="A2474" i="53" a="1"/>
  <c r="E2201" i="53" a="1"/>
  <c r="C3800" i="53" a="1"/>
  <c r="E3793" i="53" a="1"/>
  <c r="E4224" i="53" a="1"/>
  <c r="D1713" i="53" a="1"/>
  <c r="C2885" i="53" a="1"/>
  <c r="C2610" i="53" a="1"/>
  <c r="C2831" i="53" a="1"/>
  <c r="B1750" i="53" a="1"/>
  <c r="D4086" i="53" a="1"/>
  <c r="C2528" i="53" a="1"/>
  <c r="E5406" i="53" a="1"/>
  <c r="A3666" i="53" a="1"/>
  <c r="A4759" i="53" a="1"/>
  <c r="A4430" i="53" a="1"/>
  <c r="C2965" i="53" a="1"/>
  <c r="E3952" i="53" a="1"/>
  <c r="E4895" i="53" a="1"/>
  <c r="D3824" i="53" a="1"/>
  <c r="B3840" i="53" a="1"/>
  <c r="C2564" i="53" a="1"/>
  <c r="C4781" i="53" a="1"/>
  <c r="B3821" i="53" a="1"/>
  <c r="B3774" i="53" a="1"/>
  <c r="D586" i="53" a="1"/>
  <c r="D4413" i="53" a="1"/>
  <c r="C2998" i="53" a="1"/>
  <c r="B4418" i="53" a="1"/>
  <c r="B5152" i="53" a="1"/>
  <c r="D3939" i="53" a="1"/>
  <c r="B3761" i="53" a="1"/>
  <c r="A2500" i="53" a="1"/>
  <c r="C3338" i="53" a="1"/>
  <c r="D4295" i="53" a="1"/>
  <c r="D4046" i="53" a="1"/>
  <c r="C4706" i="53" a="1"/>
  <c r="E4394" i="53" a="1"/>
  <c r="A2849" i="53" a="1"/>
  <c r="B2944" i="53" a="1"/>
  <c r="B4078" i="53" a="1"/>
  <c r="B3735" i="53" a="1"/>
  <c r="B4162" i="53" a="1"/>
  <c r="C3384" i="53" a="1"/>
  <c r="D2676" i="53" a="1"/>
  <c r="D2004" i="53" a="1"/>
  <c r="B2637" i="53" a="1"/>
  <c r="E2212" i="53" a="1"/>
  <c r="E2629" i="53" a="1"/>
  <c r="A3292" i="53" a="1"/>
  <c r="B3092" i="53" a="1"/>
  <c r="E3277" i="53" a="1"/>
  <c r="B2925" i="53" a="1"/>
  <c r="C3390" i="53" a="1"/>
  <c r="D4109" i="53" a="1"/>
  <c r="A4110" i="53" a="1"/>
  <c r="E4228" i="53" a="1"/>
  <c r="D4562" i="53" a="1"/>
  <c r="E3716" i="53" a="1"/>
  <c r="D4251" i="53" a="1"/>
  <c r="C4182" i="53" a="1"/>
  <c r="E3489" i="53" a="1"/>
  <c r="B4458" i="53" a="1"/>
  <c r="E703" i="53" a="1"/>
  <c r="C2023" i="53" a="1"/>
  <c r="B3066" i="53" a="1"/>
  <c r="A3429" i="53" a="1"/>
  <c r="B2025" i="53" a="1"/>
  <c r="D2878" i="53" a="1"/>
  <c r="E4030" i="53" a="1"/>
  <c r="B4577" i="53" a="1"/>
  <c r="C3487" i="53" a="1"/>
  <c r="C3132" i="53" a="1"/>
  <c r="E3668" i="53" a="1"/>
  <c r="E5029" i="53" a="1"/>
  <c r="C6098" i="53" a="1"/>
  <c r="C4333" i="53" a="1"/>
  <c r="E3669" i="53" a="1"/>
  <c r="A4791" i="53" a="1"/>
  <c r="D5680" i="53" a="1"/>
  <c r="C2757" i="53" a="1"/>
  <c r="C4351" i="53" a="1"/>
  <c r="A3807" i="53" a="1"/>
  <c r="D5327" i="53" a="1"/>
  <c r="A5025" i="53" a="1"/>
  <c r="A4658" i="53" a="1"/>
  <c r="B5018" i="53" a="1"/>
  <c r="A5489" i="53" a="1"/>
  <c r="E3656" i="53" a="1"/>
  <c r="D2904" i="53" a="1"/>
  <c r="E3457" i="53" a="1"/>
  <c r="D3558" i="53" a="1"/>
  <c r="D5671" i="53" a="1"/>
  <c r="B5212" i="53" a="1"/>
  <c r="B5138" i="53" a="1"/>
  <c r="A5721" i="53" a="1"/>
  <c r="E4855" i="53" a="1"/>
  <c r="A4121" i="53" a="1"/>
  <c r="E5003" i="53" a="1"/>
  <c r="C2906" i="53" a="1"/>
  <c r="D4656" i="53" a="1"/>
  <c r="B3409" i="53" a="1"/>
  <c r="C2737" i="53" a="1"/>
  <c r="B2689" i="53" a="1"/>
  <c r="B4172" i="53" a="1"/>
  <c r="E3082" i="53" a="1"/>
  <c r="D3404" i="53" a="1"/>
  <c r="D3881" i="53" a="1"/>
  <c r="B1423" i="53" a="1"/>
  <c r="A2785" i="53" a="1"/>
  <c r="C4220" i="53" a="1"/>
  <c r="A2629" i="53" a="1"/>
  <c r="E3029" i="53" a="1"/>
  <c r="C4093" i="53" a="1"/>
  <c r="D2945" i="53" a="1"/>
  <c r="D4886" i="53" a="1"/>
  <c r="A4426" i="53" a="1"/>
  <c r="A5138" i="53" a="1"/>
  <c r="D3384" i="53" a="1"/>
  <c r="B4263" i="53" a="1"/>
  <c r="D4311" i="53" a="1"/>
  <c r="D3886" i="53" a="1"/>
  <c r="D3417" i="53" a="1"/>
  <c r="E2556" i="53" a="1"/>
  <c r="D3295" i="53" a="1"/>
  <c r="B4186" i="53" a="1"/>
  <c r="A3900" i="53" a="1"/>
  <c r="B3917" i="53" a="1"/>
  <c r="C4886" i="53" a="1"/>
  <c r="A4540" i="53" a="1"/>
  <c r="A3567" i="53" a="1"/>
  <c r="B3447" i="53" a="1"/>
  <c r="B4099" i="53" a="1"/>
  <c r="B5374" i="53" a="1"/>
  <c r="A5583" i="53" a="1"/>
  <c r="C5231" i="53" a="1"/>
  <c r="D4493" i="53" a="1"/>
  <c r="D4661" i="53" a="1"/>
  <c r="A5061" i="53" a="1"/>
  <c r="A4357" i="53" a="1"/>
  <c r="A3804" i="53" a="1"/>
  <c r="E5928" i="53" a="1"/>
  <c r="B4714" i="53" a="1"/>
  <c r="C5022" i="53" a="1"/>
  <c r="B5783" i="53" a="1"/>
  <c r="C5313" i="53" a="1"/>
  <c r="D3493" i="53" a="1"/>
  <c r="C4863" i="53" a="1"/>
  <c r="C4822" i="53" a="1"/>
  <c r="E5838" i="53" a="1"/>
  <c r="B5772" i="53" a="1"/>
  <c r="D3018" i="53" a="1"/>
  <c r="C4888" i="53" a="1"/>
  <c r="C4842" i="53" a="1"/>
  <c r="E4219" i="53" a="1"/>
  <c r="C4270" i="53" a="1"/>
  <c r="C5520" i="53" a="1"/>
  <c r="B5726" i="53" a="1"/>
  <c r="B5155" i="53" a="1"/>
  <c r="C4746" i="53" a="1"/>
  <c r="D2762" i="53" a="1"/>
  <c r="B3702" i="53" a="1"/>
  <c r="A3924" i="53" a="1"/>
  <c r="D3117" i="53" a="1"/>
  <c r="C4894" i="53" a="1"/>
  <c r="B4627" i="53" a="1"/>
  <c r="D3712" i="53" a="1"/>
  <c r="E2819" i="53" a="1"/>
  <c r="A2871" i="53" a="1"/>
  <c r="D4701" i="53" a="1"/>
  <c r="A4329" i="53" a="1"/>
  <c r="D3036" i="53" a="1"/>
  <c r="B3356" i="53" a="1"/>
  <c r="A4231" i="53" a="1"/>
  <c r="B2859" i="53" a="1"/>
  <c r="E2799" i="53" a="1"/>
  <c r="A4104" i="53" a="1"/>
  <c r="E3371" i="53" a="1"/>
  <c r="C4348" i="53" a="1"/>
  <c r="A4076" i="53" a="1"/>
  <c r="B3924" i="53" a="1"/>
  <c r="A4172" i="53" a="1"/>
  <c r="E3715" i="53" a="1"/>
  <c r="C3962" i="53" a="1"/>
  <c r="A3907" i="53" a="1"/>
  <c r="B3503" i="53" a="1"/>
  <c r="C4973" i="53" a="1"/>
  <c r="E3822" i="53" a="1"/>
  <c r="B3727" i="53" a="1"/>
  <c r="D3745" i="53" a="1"/>
  <c r="D2887" i="53" a="1"/>
  <c r="A4469" i="53" a="1"/>
  <c r="C4455" i="53" a="1"/>
  <c r="A2928" i="53" a="1"/>
  <c r="E3225" i="53" a="1"/>
  <c r="D3249" i="53" a="1"/>
  <c r="E5495" i="53" a="1"/>
  <c r="B5744" i="53" a="1"/>
  <c r="C5385" i="53" a="1"/>
  <c r="E5094" i="53" a="1"/>
  <c r="B5508" i="53" a="1"/>
  <c r="C4157" i="53" a="1"/>
  <c r="B1555" i="53" a="1"/>
  <c r="B4074" i="53" a="1"/>
  <c r="B5383" i="53" a="1"/>
  <c r="A5557" i="53" a="1"/>
  <c r="E5104" i="53" a="1"/>
  <c r="A6139" i="53" a="1"/>
  <c r="A6082" i="53" a="1"/>
  <c r="B3581" i="53" a="1"/>
  <c r="E2936" i="53" a="1"/>
  <c r="D4223" i="53" a="1"/>
  <c r="E3907" i="53" a="1"/>
  <c r="B4132" i="53" a="1"/>
  <c r="B4481" i="53" a="1"/>
  <c r="A5519" i="53" a="1"/>
  <c r="D5419" i="53" a="1"/>
  <c r="D4984" i="53" a="1"/>
  <c r="C4577" i="53" a="1"/>
  <c r="A5531" i="53" a="1"/>
  <c r="E4872" i="53" a="1"/>
  <c r="C5173" i="53" a="1"/>
  <c r="E5936" i="53" a="1"/>
  <c r="C2630" i="53" a="1"/>
  <c r="A3782" i="53" a="1"/>
  <c r="D4737" i="53" a="1"/>
  <c r="E2733" i="53" a="1"/>
  <c r="D4364" i="53" a="1"/>
  <c r="D3033" i="53" a="1"/>
  <c r="B2398" i="53" a="1"/>
  <c r="D3342" i="53" a="1"/>
  <c r="A1618" i="53" a="1"/>
  <c r="D4956" i="53" a="1"/>
  <c r="D4953" i="53" a="1"/>
  <c r="D4649" i="53" a="1"/>
  <c r="C4640" i="53" a="1"/>
  <c r="E4886" i="53" a="1"/>
  <c r="A3739" i="53" a="1"/>
  <c r="B5382" i="53" a="1"/>
  <c r="A3295" i="53" a="1"/>
  <c r="E4179" i="53" a="1"/>
  <c r="B4930" i="53" a="1"/>
  <c r="B5213" i="53" a="1"/>
  <c r="D2842" i="53" a="1"/>
  <c r="C3782" i="53" a="1"/>
  <c r="D4460" i="53" a="1"/>
  <c r="B4532" i="53" a="1"/>
  <c r="D4807" i="53" a="1"/>
  <c r="B4195" i="53" a="1"/>
  <c r="C4323" i="53" a="1"/>
  <c r="D5234" i="53" a="1"/>
  <c r="D3262" i="53" a="1"/>
  <c r="A3651" i="53" a="1"/>
  <c r="A2742" i="53" a="1"/>
  <c r="A3630" i="53" a="1"/>
  <c r="D3337" i="53" a="1"/>
  <c r="A3868" i="53" a="1"/>
  <c r="A4592" i="53" a="1"/>
  <c r="C4147" i="53" a="1"/>
  <c r="B4281" i="53" a="1"/>
  <c r="D5750" i="53" a="1"/>
  <c r="E6051" i="53" a="1"/>
  <c r="D6119" i="53" a="1"/>
  <c r="A5458" i="53" a="1"/>
  <c r="B5720" i="53" a="1"/>
  <c r="A6294" i="53" a="1"/>
  <c r="D3927" i="53" a="1"/>
  <c r="D4133" i="53" a="1"/>
  <c r="B5435" i="53" a="1"/>
  <c r="A5577" i="53" a="1"/>
  <c r="D5142" i="53" a="1"/>
  <c r="C5938" i="53" a="1"/>
  <c r="E6286" i="53" a="1"/>
  <c r="A5779" i="53" a="1"/>
  <c r="C2972" i="53" a="1"/>
  <c r="D4648" i="53" a="1"/>
  <c r="B4866" i="53" a="1"/>
  <c r="E4532" i="53" a="1"/>
  <c r="E4815" i="53" a="1"/>
  <c r="C5240" i="53" a="1"/>
  <c r="A2733" i="53" a="1"/>
  <c r="A2846" i="53" a="1"/>
  <c r="B5582" i="53" a="1"/>
  <c r="E5672" i="53" a="1"/>
  <c r="D5803" i="53" a="1"/>
  <c r="E5489" i="53" a="1"/>
  <c r="C4571" i="53" a="1"/>
  <c r="E4971" i="53" a="1"/>
  <c r="E3177" i="53" a="1"/>
  <c r="B4682" i="53" a="1"/>
  <c r="C3076" i="53" a="1"/>
  <c r="B3236" i="53" a="1"/>
  <c r="E2651" i="53" a="1"/>
  <c r="A2921" i="53" a="1"/>
  <c r="C3188" i="53" a="1"/>
  <c r="D2275" i="53" a="1"/>
  <c r="B3610" i="53" a="1"/>
  <c r="B3323" i="53" a="1"/>
  <c r="E3762" i="53" a="1"/>
  <c r="E4642" i="53" a="1"/>
  <c r="B4042" i="53" a="1"/>
  <c r="D3612" i="53" a="1"/>
  <c r="C3915" i="53" a="1"/>
  <c r="C3579" i="53" a="1"/>
  <c r="D3034" i="53" a="1"/>
  <c r="B5745" i="53" a="1"/>
  <c r="E4324" i="53" a="1"/>
  <c r="D6362" i="53" a="1"/>
  <c r="B3775" i="53" a="1"/>
  <c r="D3778" i="53" a="1"/>
  <c r="D4801" i="53" a="1"/>
  <c r="E4368" i="53" a="1"/>
  <c r="A5743" i="53" a="1"/>
  <c r="B5423" i="53" a="1"/>
  <c r="B4986" i="53" a="1"/>
  <c r="D5307" i="53" a="1"/>
  <c r="A2699" i="53" a="1"/>
  <c r="B4625" i="53" a="1"/>
  <c r="C4427" i="53" a="1"/>
  <c r="B4744" i="53" a="1"/>
  <c r="C5098" i="53" a="1"/>
  <c r="C3573" i="53" a="1"/>
  <c r="A4765" i="53" a="1"/>
  <c r="A3971" i="53" a="1"/>
  <c r="C4295" i="53" a="1"/>
  <c r="D4320" i="53" a="1"/>
  <c r="A4371" i="53" a="1"/>
  <c r="B4929" i="53" a="1"/>
  <c r="C4830" i="53" a="1"/>
  <c r="D3304" i="53" a="1"/>
  <c r="B4734" i="53" a="1"/>
  <c r="A3696" i="53" a="1"/>
  <c r="B3893" i="53" a="1"/>
  <c r="E4074" i="53" a="1"/>
  <c r="B4385" i="53" a="1"/>
  <c r="D4478" i="53" a="1"/>
  <c r="B4435" i="53" a="1"/>
  <c r="B4210" i="53" a="1"/>
  <c r="C4389" i="53" a="1"/>
  <c r="A4145" i="53" a="1"/>
  <c r="A4225" i="53" a="1"/>
  <c r="B3951" i="53" a="1"/>
  <c r="E3490" i="53" a="1"/>
  <c r="B3077" i="53" a="1"/>
  <c r="D4266" i="53" a="1"/>
  <c r="E3522" i="53" a="1"/>
  <c r="A3509" i="53" a="1"/>
  <c r="B4322" i="53" a="1"/>
  <c r="C4378" i="53" a="1"/>
  <c r="C5050" i="53" a="1"/>
  <c r="C5412" i="53" a="1"/>
  <c r="D5575" i="53" a="1"/>
  <c r="D2766" i="53" a="1"/>
  <c r="E3800" i="53" a="1"/>
  <c r="E3412" i="53" a="1"/>
  <c r="C3528" i="53" a="1"/>
  <c r="D2082" i="53" a="1"/>
  <c r="D2539" i="53" a="1"/>
  <c r="C4065" i="53" a="1"/>
  <c r="A3396" i="53" a="1"/>
  <c r="B3397" i="53" a="1"/>
  <c r="B4955" i="53" a="1"/>
  <c r="E2868" i="53" a="1"/>
  <c r="C3601" i="53" a="1"/>
  <c r="A3110" i="53" a="1"/>
  <c r="B3319" i="53" a="1"/>
  <c r="D3437" i="53" a="1"/>
  <c r="D3640" i="53" a="1"/>
  <c r="A3049" i="53" a="1"/>
  <c r="A4091" i="53" a="1"/>
  <c r="D2669" i="53" a="1"/>
  <c r="B4792" i="53" a="1"/>
  <c r="C4022" i="53" a="1"/>
  <c r="C4741" i="53" a="1"/>
  <c r="C4910" i="53" a="1"/>
  <c r="A5807" i="53" a="1"/>
  <c r="A5948" i="53" a="1"/>
  <c r="C5950" i="53" a="1"/>
  <c r="B5993" i="53" a="1"/>
  <c r="E4400" i="53" a="1"/>
  <c r="E4718" i="53" a="1"/>
  <c r="D4902" i="53" a="1"/>
  <c r="B6144" i="53" a="1"/>
  <c r="D5978" i="53" a="1"/>
  <c r="A5055" i="53" a="1"/>
  <c r="C5046" i="53" a="1"/>
  <c r="E5543" i="53" a="1"/>
  <c r="C3581" i="53" a="1"/>
  <c r="B4088" i="53" a="1"/>
  <c r="E2959" i="53" a="1"/>
  <c r="C2203" i="53" a="1"/>
  <c r="D2718" i="53" a="1"/>
  <c r="E2757" i="53" a="1"/>
  <c r="E1799" i="53" a="1"/>
  <c r="E1426" i="53" a="1"/>
  <c r="C2985" i="53" a="1"/>
  <c r="B4091" i="53" a="1"/>
  <c r="D3793" i="53" a="1"/>
  <c r="A1683" i="53" a="1"/>
  <c r="D3682" i="53" a="1"/>
  <c r="D2147" i="53" a="1"/>
  <c r="E2015" i="53" a="1"/>
  <c r="E2447" i="53" a="1"/>
  <c r="A2739" i="53" a="1"/>
  <c r="B2453" i="53" a="1"/>
  <c r="E2405" i="53" a="1"/>
  <c r="C2295" i="53" a="1"/>
  <c r="C2970" i="53" a="1"/>
  <c r="A1238" i="53" a="1"/>
  <c r="C4217" i="53" a="1"/>
  <c r="D2416" i="53" a="1"/>
  <c r="C3104" i="53" a="1"/>
  <c r="D2719" i="53" a="1"/>
  <c r="B3207" i="53" a="1"/>
  <c r="E4372" i="53" a="1"/>
  <c r="C4259" i="53" a="1"/>
  <c r="B3400" i="53" a="1"/>
  <c r="A4137" i="53" a="1"/>
  <c r="A3312" i="53" a="1"/>
  <c r="C2935" i="53" a="1"/>
  <c r="C3003" i="53" a="1"/>
  <c r="A2885" i="53" a="1"/>
  <c r="C4834" i="53" a="1"/>
  <c r="B3025" i="53" a="1"/>
  <c r="A807" i="53" a="1"/>
  <c r="A4566" i="53" a="1"/>
  <c r="D2305" i="53" a="1"/>
  <c r="C3965" i="53" a="1"/>
  <c r="E2975" i="53" a="1"/>
  <c r="B2820" i="53" a="1"/>
  <c r="D3511" i="53" a="1"/>
  <c r="D3032" i="53" a="1"/>
  <c r="A4216" i="53" a="1"/>
  <c r="B4085" i="53" a="1"/>
  <c r="A3762" i="53" a="1"/>
  <c r="D4619" i="53" a="1"/>
  <c r="A4058" i="53" a="1"/>
  <c r="C4329" i="53" a="1"/>
  <c r="C4930" i="53" a="1"/>
  <c r="E3460" i="53" a="1"/>
  <c r="C634" i="53" a="1"/>
  <c r="C2930" i="53" a="1"/>
  <c r="A3645" i="53" a="1"/>
  <c r="C3673" i="53" a="1"/>
  <c r="E3500" i="53" a="1"/>
  <c r="B4171" i="53" a="1"/>
  <c r="B4626" i="53" a="1"/>
  <c r="A4777" i="53" a="1"/>
  <c r="A3231" i="53" a="1"/>
  <c r="B4387" i="53" a="1"/>
  <c r="A3062" i="53" a="1"/>
  <c r="A3150" i="53" a="1"/>
  <c r="A4788" i="53" a="1"/>
  <c r="C4393" i="53" a="1"/>
  <c r="C3509" i="53" a="1"/>
  <c r="B4615" i="53" a="1"/>
  <c r="A3760" i="53" a="1"/>
  <c r="D3482" i="53" a="1"/>
  <c r="A5492" i="53" a="1"/>
  <c r="D4854" i="53" a="1"/>
  <c r="E4974" i="53" a="1"/>
  <c r="D1681" i="53" a="1"/>
  <c r="A3478" i="53" a="1"/>
  <c r="A3249" i="53" a="1"/>
  <c r="B3665" i="53" a="1"/>
  <c r="D3193" i="53" a="1"/>
  <c r="C3140" i="53" a="1"/>
  <c r="A3456" i="53" a="1"/>
  <c r="A3680" i="53" a="1"/>
  <c r="E2259" i="53" a="1"/>
  <c r="B2819" i="53" a="1"/>
  <c r="C2959" i="53" a="1"/>
  <c r="B2936" i="53" a="1"/>
  <c r="E4883" i="53" a="1"/>
  <c r="A3403" i="53" a="1"/>
  <c r="E3244" i="53" a="1"/>
  <c r="A4460" i="53" a="1"/>
  <c r="B4827" i="53" a="1"/>
  <c r="C3605" i="53" a="1"/>
  <c r="D4696" i="53" a="1"/>
  <c r="A3671" i="53" a="1"/>
  <c r="E3663" i="53" a="1"/>
  <c r="C5796" i="53" a="1"/>
  <c r="C3145" i="53" a="1"/>
  <c r="B3773" i="53" a="1"/>
  <c r="B1263" i="53" a="1"/>
  <c r="A3484" i="53" a="1"/>
  <c r="A2446" i="53" a="1"/>
  <c r="A2275" i="53" a="1"/>
  <c r="E4095" i="53" a="1"/>
  <c r="E3193" i="53" a="1"/>
  <c r="A3481" i="53" a="1"/>
  <c r="C3277" i="53" a="1"/>
  <c r="E3660" i="53" a="1"/>
  <c r="C4422" i="53" a="1"/>
  <c r="C3111" i="53" a="1"/>
  <c r="D4189" i="53" a="1"/>
  <c r="B3615" i="53" a="1"/>
  <c r="A3956" i="53" a="1"/>
  <c r="C2264" i="53" a="1"/>
  <c r="D2268" i="53" a="1"/>
  <c r="E3943" i="53" a="1"/>
  <c r="A2544" i="53" a="1"/>
  <c r="C1289" i="53" a="1"/>
  <c r="C3196" i="53" a="1"/>
  <c r="A4404" i="53" a="1"/>
  <c r="B4316" i="53" a="1"/>
  <c r="A2744" i="53" a="1"/>
  <c r="C3881" i="53" a="1"/>
  <c r="A4657" i="53" a="1"/>
  <c r="B4338" i="53" a="1"/>
  <c r="C2941" i="53" a="1"/>
  <c r="A1690" i="53" a="1"/>
  <c r="B4137" i="53" a="1"/>
  <c r="A1832" i="53" a="1"/>
  <c r="A3565" i="53" a="1"/>
  <c r="E1251" i="53" a="1"/>
  <c r="E1855" i="53" a="1"/>
  <c r="E2409" i="53" a="1"/>
  <c r="E4338" i="53" a="1"/>
  <c r="B2789" i="53" a="1"/>
  <c r="C2795" i="53" a="1"/>
  <c r="C4110" i="53" a="1"/>
  <c r="A3644" i="53" a="1"/>
  <c r="A3738" i="53" a="1"/>
  <c r="A1204" i="53" a="1"/>
  <c r="B2778" i="53" a="1"/>
  <c r="D2597" i="53" a="1"/>
  <c r="A2388" i="53" a="1"/>
  <c r="E3160" i="53" a="1"/>
  <c r="C2842" i="53" a="1"/>
  <c r="D5308" i="53" a="1"/>
  <c r="E5134" i="53" a="1"/>
  <c r="B4519" i="53" a="1"/>
  <c r="A4838" i="53" a="1"/>
  <c r="D4522" i="53" a="1"/>
  <c r="E2844" i="53" a="1"/>
  <c r="C3890" i="53" a="1"/>
  <c r="C4258" i="53" a="1"/>
  <c r="B5318" i="53" a="1"/>
  <c r="A4680" i="53" a="1"/>
  <c r="A4889" i="53" a="1"/>
  <c r="C5823" i="53" a="1"/>
  <c r="D5639" i="53" a="1"/>
  <c r="C4263" i="53" a="1"/>
  <c r="D3338" i="53" a="1"/>
  <c r="D4527" i="53" a="1"/>
  <c r="E4373" i="53" a="1"/>
  <c r="D4847" i="53" a="1"/>
  <c r="E5998" i="53" a="1"/>
  <c r="A2696" i="53" a="1"/>
  <c r="A3548" i="53" a="1"/>
  <c r="B2640" i="53" a="1"/>
  <c r="E3468" i="53" a="1"/>
  <c r="A3308" i="53" a="1"/>
  <c r="E2269" i="53" a="1"/>
  <c r="E2988" i="53" a="1"/>
  <c r="A2387" i="53" a="1"/>
  <c r="B2045" i="53" a="1"/>
  <c r="B1838" i="53" a="1"/>
  <c r="B1537" i="53" a="1"/>
  <c r="C4204" i="53" a="1"/>
  <c r="B4357" i="53" a="1"/>
  <c r="C2687" i="53" a="1"/>
  <c r="B3618" i="53" a="1"/>
  <c r="C2185" i="53" a="1"/>
  <c r="E3289" i="53" a="1"/>
  <c r="B3781" i="53" a="1"/>
  <c r="E3200" i="53" a="1"/>
  <c r="B4266" i="53" a="1"/>
  <c r="D3276" i="53" a="1"/>
  <c r="C4155" i="53" a="1"/>
  <c r="C4166" i="53" a="1"/>
  <c r="A3447" i="53" a="1"/>
  <c r="E3607" i="53" a="1"/>
  <c r="E3198" i="53" a="1"/>
  <c r="D3400" i="53" a="1"/>
  <c r="C3279" i="53" a="1"/>
  <c r="A3944" i="53" a="1"/>
  <c r="E3002" i="53" a="1"/>
  <c r="D4097" i="53" a="1"/>
  <c r="C3063" i="53" a="1"/>
  <c r="A537" i="53" a="1"/>
  <c r="B3167" i="53" a="1"/>
  <c r="A3157" i="53" a="1"/>
  <c r="D3251" i="53" a="1"/>
  <c r="D5320" i="53" a="1"/>
  <c r="E5957" i="53" a="1"/>
  <c r="A4988" i="53" a="1"/>
  <c r="D3969" i="53" a="1"/>
  <c r="C3972" i="53" a="1"/>
  <c r="D4872" i="53" a="1"/>
  <c r="E3268" i="53" a="1"/>
  <c r="C4099" i="53" a="1"/>
  <c r="A5046" i="53" a="1"/>
  <c r="E2924" i="53" a="1"/>
  <c r="E4300" i="53" a="1"/>
  <c r="C4113" i="53" a="1"/>
  <c r="D4597" i="53" a="1"/>
  <c r="E4753" i="53" a="1"/>
  <c r="B2270" i="53" a="1"/>
  <c r="D3385" i="53" a="1"/>
  <c r="C4619" i="53" a="1"/>
  <c r="E4614" i="53" a="1"/>
  <c r="B2965" i="53" a="1"/>
  <c r="B4205" i="53" a="1"/>
  <c r="D3450" i="53" a="1"/>
  <c r="B4531" i="53" a="1"/>
  <c r="A2389" i="53" a="1"/>
  <c r="D2828" i="53" a="1"/>
  <c r="E6074" i="53" a="1"/>
  <c r="B2809" i="53" a="1"/>
  <c r="B4344" i="53" a="1"/>
  <c r="E2533" i="53" a="1"/>
  <c r="C3315" i="53" a="1"/>
  <c r="D3243" i="53" a="1"/>
  <c r="E4281" i="53" a="1"/>
  <c r="B2795" i="53" a="1"/>
  <c r="B3061" i="53" a="1"/>
  <c r="C3255" i="53" a="1"/>
  <c r="C4823" i="53" a="1"/>
  <c r="E3533" i="53" a="1"/>
  <c r="C4322" i="53" a="1"/>
  <c r="C4101" i="53" a="1"/>
  <c r="E3921" i="53" a="1"/>
  <c r="B3300" i="53" a="1"/>
  <c r="D3718" i="53" a="1"/>
  <c r="B4500" i="53" a="1"/>
  <c r="E4194" i="53" a="1"/>
  <c r="D5741" i="53" a="1"/>
  <c r="B5240" i="53" a="1"/>
  <c r="D5515" i="53" a="1"/>
  <c r="D4809" i="53" a="1"/>
  <c r="E4516" i="53" a="1"/>
  <c r="B3653" i="53" a="1"/>
  <c r="C3724" i="53" a="1"/>
  <c r="C4153" i="53" a="1"/>
  <c r="C6297" i="53" a="1"/>
  <c r="E6304" i="53" a="1"/>
  <c r="A5074" i="53" a="1"/>
  <c r="C4676" i="53" a="1"/>
  <c r="A4250" i="53" a="1"/>
  <c r="A4007" i="53" a="1"/>
  <c r="E3594" i="53" a="1"/>
  <c r="E5384" i="53" a="1"/>
  <c r="E5509" i="53" a="1"/>
  <c r="A5709" i="53" a="1"/>
  <c r="D6041" i="53" a="1"/>
  <c r="B5998" i="53" a="1"/>
  <c r="C6330" i="53" a="1"/>
  <c r="D4129" i="53" a="1"/>
  <c r="B3667" i="53" a="1"/>
  <c r="B5977" i="53" a="1"/>
  <c r="E5451" i="53" a="1"/>
  <c r="C5693" i="53" a="1"/>
  <c r="A5288" i="53" a="1"/>
  <c r="D2664" i="53" a="1"/>
  <c r="C3009" i="53" a="1"/>
  <c r="C3688" i="53" a="1"/>
  <c r="B2841" i="53" a="1"/>
  <c r="E5658" i="53" a="1"/>
  <c r="A5958" i="53" a="1"/>
  <c r="E6162" i="53" a="1"/>
  <c r="D5872" i="53" a="1"/>
  <c r="D2586" i="53" a="1"/>
  <c r="B3681" i="53" a="1"/>
  <c r="D2659" i="53" a="1"/>
  <c r="A5163" i="53" a="1"/>
  <c r="A4226" i="53" a="1"/>
  <c r="C3811" i="53" a="1"/>
  <c r="B3856" i="53" a="1"/>
  <c r="D4818" i="53" a="1"/>
  <c r="C2955" i="53" a="1"/>
  <c r="D4120" i="53" a="1"/>
  <c r="A2985" i="53" a="1"/>
  <c r="B4104" i="53" a="1"/>
  <c r="C4908" i="53" a="1"/>
  <c r="C2760" i="53" a="1"/>
  <c r="A2771" i="53" a="1"/>
  <c r="E4377" i="53" a="1"/>
  <c r="C3878" i="53" a="1"/>
  <c r="A4294" i="53" a="1"/>
  <c r="E3276" i="53" a="1"/>
  <c r="E4402" i="53" a="1"/>
  <c r="E4096" i="53" a="1"/>
  <c r="A4752" i="53" a="1"/>
  <c r="D4335" i="53" a="1"/>
  <c r="D2747" i="53" a="1"/>
  <c r="A3386" i="53" a="1"/>
  <c r="D3486" i="53" a="1"/>
  <c r="C3689" i="53" a="1"/>
  <c r="D4363" i="53" a="1"/>
  <c r="A5992" i="53" a="1"/>
  <c r="A5922" i="53" a="1"/>
  <c r="E5959" i="53" a="1"/>
  <c r="B4948" i="53" a="1"/>
  <c r="E4612" i="53" a="1"/>
  <c r="C4286" i="53" a="1"/>
  <c r="B3909" i="53" a="1"/>
  <c r="E4120" i="53" a="1"/>
  <c r="A5359" i="53" a="1"/>
  <c r="B5490" i="53" a="1"/>
  <c r="E5261" i="53" a="1"/>
  <c r="C4772" i="53" a="1"/>
  <c r="D4461" i="53" a="1"/>
  <c r="D4727" i="53" a="1"/>
  <c r="C3411" i="53" a="1"/>
  <c r="B5319" i="53" a="1"/>
  <c r="A4211" i="53" a="1"/>
  <c r="E3429" i="53" a="1"/>
  <c r="B3326" i="53" a="1"/>
  <c r="E4442" i="53" a="1"/>
  <c r="B4795" i="53" a="1"/>
  <c r="C3653" i="53" a="1"/>
  <c r="B3683" i="53" a="1"/>
  <c r="D5075" i="53" a="1"/>
  <c r="E3525" i="53" a="1"/>
  <c r="B3079" i="53" a="1"/>
  <c r="E3257" i="53" a="1"/>
  <c r="C4057" i="53" a="1"/>
  <c r="A3324" i="53" a="1"/>
  <c r="E4059" i="53" a="1"/>
  <c r="B3349" i="53" a="1"/>
  <c r="B3245" i="53" a="1"/>
  <c r="C3536" i="53" a="1"/>
  <c r="D3100" i="53" a="1"/>
  <c r="C3268" i="53" a="1"/>
  <c r="B4883" i="53" a="1"/>
  <c r="E4551" i="53" a="1"/>
  <c r="E4156" i="53" a="1"/>
  <c r="D5942" i="53" a="1"/>
  <c r="D5764" i="53" a="1"/>
  <c r="E5525" i="53" a="1"/>
  <c r="D3929" i="53" a="1"/>
  <c r="E5158" i="53" a="1"/>
  <c r="A3282" i="53" a="1"/>
  <c r="A3265" i="53" a="1"/>
  <c r="C3614" i="53" a="1"/>
  <c r="A2829" i="53" a="1"/>
  <c r="D4279" i="53" a="1"/>
  <c r="B2797" i="53" a="1"/>
  <c r="C1553" i="53" a="1"/>
  <c r="D3196" i="53" a="1"/>
  <c r="B2635" i="53" a="1"/>
  <c r="D3599" i="53" a="1"/>
  <c r="C3537" i="53" a="1"/>
  <c r="E3690" i="53" a="1"/>
  <c r="D4595" i="53" a="1"/>
  <c r="D3495" i="53" a="1"/>
  <c r="E4041" i="53" a="1"/>
  <c r="A3864" i="53" a="1"/>
  <c r="B2854" i="53" a="1"/>
  <c r="C1765" i="53" a="1"/>
  <c r="E5726" i="53" a="1"/>
  <c r="C3739" i="53" a="1"/>
  <c r="D3547" i="53" a="1"/>
  <c r="D3616" i="53" a="1"/>
  <c r="E4204" i="53" a="1"/>
  <c r="B4748" i="53" a="1"/>
  <c r="E4021" i="53" a="1"/>
  <c r="C5732" i="53" a="1"/>
  <c r="D5412" i="53" a="1"/>
  <c r="C3700" i="53" a="1"/>
  <c r="D3906" i="53" a="1"/>
  <c r="B4106" i="53" a="1"/>
  <c r="D4614" i="53" a="1"/>
  <c r="E4415" i="53" a="1"/>
  <c r="A4718" i="53" a="1"/>
  <c r="C5085" i="53" a="1"/>
  <c r="C2534" i="53" a="1"/>
  <c r="D4001" i="53" a="1"/>
  <c r="A3127" i="53" a="1"/>
  <c r="D3701" i="53" a="1"/>
  <c r="E3265" i="53" a="1"/>
  <c r="E3879" i="53" a="1"/>
  <c r="D2798" i="53" a="1"/>
  <c r="A3361" i="53" a="1"/>
  <c r="C3406" i="53" a="1"/>
  <c r="E4257" i="53" a="1"/>
  <c r="A3581" i="53" a="1"/>
  <c r="C3740" i="53" a="1"/>
  <c r="A3286" i="53" a="1"/>
  <c r="D4057" i="53" a="1"/>
  <c r="D4138" i="53" a="1"/>
  <c r="C3906" i="53" a="1"/>
  <c r="D2845" i="53" a="1"/>
  <c r="D4467" i="53" a="1"/>
  <c r="C4138" i="53" a="1"/>
  <c r="D3197" i="53" a="1"/>
  <c r="E3658" i="53" a="1"/>
  <c r="D3365" i="53" a="1"/>
  <c r="B3697" i="53" a="1"/>
  <c r="C2847" i="53" a="1"/>
  <c r="A6018" i="53" a="1"/>
  <c r="A1908" i="53" a="1"/>
  <c r="B3857" i="53" a="1"/>
  <c r="D3692" i="53" a="1"/>
  <c r="E3452" i="53" a="1"/>
  <c r="C4877" i="53" a="1"/>
  <c r="D5099" i="53" a="1"/>
  <c r="D2704" i="53" a="1"/>
  <c r="E4103" i="53" a="1"/>
  <c r="E2768" i="53" a="1"/>
  <c r="C5159" i="53" a="1"/>
  <c r="C4232" i="53" a="1"/>
  <c r="A2873" i="53" a="1"/>
  <c r="D3461" i="53" a="1"/>
  <c r="C4013" i="53" a="1"/>
  <c r="E3385" i="53" a="1"/>
  <c r="B3643" i="53" a="1"/>
  <c r="E3073" i="53" a="1"/>
  <c r="B3815" i="53" a="1"/>
  <c r="A3784" i="53" a="1"/>
  <c r="E3701" i="53" a="1"/>
  <c r="D3952" i="53" a="1"/>
  <c r="A3958" i="53" a="1"/>
  <c r="A2893" i="53" a="1"/>
  <c r="C3569" i="53" a="1"/>
  <c r="E3040" i="53" a="1"/>
  <c r="B3967" i="53" a="1"/>
  <c r="C3620" i="53" a="1"/>
  <c r="E4985" i="53" a="1"/>
  <c r="E4838" i="53" a="1"/>
  <c r="D4921" i="53" a="1"/>
  <c r="E3776" i="53" a="1"/>
  <c r="D3885" i="53" a="1"/>
  <c r="A3213" i="53" a="1"/>
  <c r="D3415" i="53" a="1"/>
  <c r="D3646" i="53" a="1"/>
  <c r="B4254" i="53" a="1"/>
  <c r="B4276" i="53" a="1"/>
  <c r="E4745" i="53" a="1"/>
  <c r="B4791" i="53" a="1"/>
  <c r="A3909" i="53" a="1"/>
  <c r="B4128" i="53" a="1"/>
  <c r="D4323" i="53" a="1"/>
  <c r="D6067" i="53" a="1"/>
  <c r="C5158" i="53" a="1"/>
  <c r="D5535" i="53" a="1"/>
  <c r="B5187" i="53" a="1"/>
  <c r="A5379" i="53" a="1"/>
  <c r="D3799" i="53" a="1"/>
  <c r="E3251" i="53" a="1"/>
  <c r="D4720" i="53" a="1"/>
  <c r="D5637" i="53" a="1"/>
  <c r="A6183" i="53" a="1"/>
  <c r="E5816" i="53" a="1"/>
  <c r="D4544" i="53" a="1"/>
  <c r="D5073" i="53" a="1"/>
  <c r="E2814" i="53" a="1"/>
  <c r="D4058" i="53" a="1"/>
  <c r="A3650" i="53" a="1"/>
  <c r="E4336" i="53" a="1"/>
  <c r="E4501" i="53" a="1"/>
  <c r="A4857" i="53" a="1"/>
  <c r="E5034" i="53" a="1"/>
  <c r="E3751" i="53" a="1"/>
  <c r="C3173" i="53" a="1"/>
  <c r="B4232" i="53" a="1"/>
  <c r="C5475" i="53" a="1"/>
  <c r="C5696" i="53" a="1"/>
  <c r="C5301" i="53" a="1"/>
  <c r="B5519" i="53" a="1"/>
  <c r="A6147" i="53" a="1"/>
  <c r="A4111" i="53" a="1"/>
  <c r="B4034" i="53" a="1"/>
  <c r="A3164" i="53" a="1"/>
  <c r="C2321" i="53" a="1"/>
  <c r="A2348" i="53" a="1"/>
  <c r="A4312" i="53" a="1"/>
  <c r="B4278" i="53" a="1"/>
  <c r="D3977" i="53" a="1"/>
  <c r="D3265" i="53" a="1"/>
  <c r="C3153" i="53" a="1"/>
  <c r="B3879" i="53" a="1"/>
  <c r="C2878" i="53" a="1"/>
  <c r="B4245" i="53" a="1"/>
  <c r="E2892" i="53" a="1"/>
  <c r="D3720" i="53" a="1"/>
  <c r="C4625" i="53" a="1"/>
  <c r="A2074" i="53" a="1"/>
  <c r="B3377" i="53" a="1"/>
  <c r="C3064" i="53" a="1"/>
  <c r="D4313" i="53" a="1"/>
  <c r="D3889" i="53" a="1"/>
  <c r="B2389" i="53" a="1"/>
  <c r="C3549" i="53" a="1"/>
  <c r="E3051" i="53" a="1"/>
  <c r="D4174" i="53" a="1"/>
  <c r="D3973" i="53" a="1"/>
  <c r="B4549" i="53" a="1"/>
  <c r="A3908" i="53" a="1"/>
  <c r="C4167" i="53" a="1"/>
  <c r="C3298" i="53" a="1"/>
  <c r="D3306" i="53" a="1"/>
  <c r="A3497" i="53" a="1"/>
  <c r="D4630" i="53" a="1"/>
  <c r="D4684" i="53" a="1"/>
  <c r="C3661" i="53" a="1"/>
  <c r="E3286" i="53" a="1"/>
  <c r="A3658" i="53" a="1"/>
  <c r="B1396" i="53" a="1"/>
  <c r="B2780" i="53" a="1"/>
  <c r="E2711" i="53" a="1"/>
  <c r="D1869" i="53" a="1"/>
  <c r="B2738" i="53" a="1"/>
  <c r="C3249" i="53" a="1"/>
  <c r="D2470" i="53" a="1"/>
  <c r="C3123" i="53" a="1"/>
  <c r="E2262" i="53" a="1"/>
  <c r="A3216" i="53" a="1"/>
  <c r="C2187" i="53" a="1"/>
  <c r="A2727" i="53" a="1"/>
  <c r="A2091" i="53" a="1"/>
  <c r="E3127" i="53" a="1"/>
  <c r="D1390" i="53" a="1"/>
  <c r="D2578" i="53" a="1"/>
  <c r="B2210" i="53" a="1"/>
  <c r="C3940" i="53" a="1"/>
  <c r="C2153" i="53" a="1"/>
  <c r="D3071" i="53" a="1"/>
  <c r="D3678" i="53" a="1"/>
  <c r="E3858" i="53" a="1"/>
  <c r="A2241" i="53" a="1"/>
  <c r="E3209" i="53" a="1"/>
  <c r="E6342" i="53" a="1"/>
  <c r="A3238" i="53" a="1"/>
  <c r="C4021" i="53" a="1"/>
  <c r="E3771" i="53" a="1"/>
  <c r="B4015" i="53" a="1"/>
  <c r="C3815" i="53" a="1"/>
  <c r="B3865" i="53" a="1"/>
  <c r="D2898" i="53" a="1"/>
  <c r="C4253" i="53" a="1"/>
  <c r="A3266" i="53" a="1"/>
  <c r="C2165" i="53" a="1"/>
  <c r="A2470" i="53" a="1"/>
  <c r="C2743" i="53" a="1"/>
  <c r="B3878" i="53" a="1"/>
  <c r="A3083" i="53" a="1"/>
  <c r="A3215" i="53" a="1"/>
  <c r="E4433" i="53" a="1"/>
  <c r="C3741" i="53" a="1"/>
  <c r="C4117" i="53" a="1"/>
  <c r="C3868" i="53" a="1"/>
  <c r="C3565" i="53" a="1"/>
  <c r="A3826" i="53" a="1"/>
  <c r="D3896" i="53" a="1"/>
  <c r="B1779" i="53" a="1"/>
  <c r="E1417" i="53" a="1"/>
  <c r="D3102" i="53" a="1"/>
  <c r="C1725" i="53" a="1"/>
  <c r="B3434" i="53" a="1"/>
  <c r="C3094" i="53" a="1"/>
  <c r="C1731" i="53" a="1"/>
  <c r="D4841" i="53" a="1"/>
  <c r="C1697" i="53" a="1"/>
  <c r="E4202" i="53" a="1"/>
  <c r="C3849" i="53" a="1"/>
  <c r="A2946" i="53" a="1"/>
  <c r="B3766" i="53" a="1"/>
  <c r="A4147" i="53" a="1"/>
  <c r="E1934" i="53" a="1"/>
  <c r="D4024" i="53" a="1"/>
  <c r="A2725" i="53" a="1"/>
  <c r="B2601" i="53" a="1"/>
  <c r="B3395" i="53" a="1"/>
  <c r="A4044" i="53" a="1"/>
  <c r="C4794" i="53" a="1"/>
  <c r="D2170" i="53" a="1"/>
  <c r="B2107" i="53" a="1"/>
  <c r="A3385" i="53" a="1"/>
  <c r="E2326" i="53" a="1"/>
  <c r="B3756" i="53" a="1"/>
  <c r="D4071" i="53" a="1"/>
  <c r="C2596" i="53" a="1"/>
  <c r="C2566" i="53" a="1"/>
  <c r="A2593" i="53" a="1"/>
  <c r="B2870" i="53" a="1"/>
  <c r="D4748" i="53" a="1"/>
  <c r="D1975" i="53" a="1"/>
  <c r="C3809" i="53" a="1"/>
  <c r="C3945" i="53" a="1"/>
  <c r="A1924" i="53" a="1"/>
  <c r="B4248" i="53" a="1"/>
  <c r="E4157" i="53" a="1"/>
  <c r="B3102" i="53" a="1"/>
  <c r="E3524" i="53" a="1"/>
  <c r="C3337" i="53" a="1"/>
  <c r="C2173" i="53" a="1"/>
  <c r="A2914" i="53" a="1"/>
  <c r="A4140" i="53" a="1"/>
  <c r="C3742" i="53" a="1"/>
  <c r="D4160" i="53" a="1"/>
  <c r="E1549" i="53" a="1"/>
  <c r="A3491" i="53" a="1"/>
  <c r="B3752" i="53" a="1"/>
  <c r="A3241" i="53" a="1"/>
  <c r="B4102" i="53" a="1"/>
  <c r="E1017" i="53" a="1"/>
  <c r="B2268" i="53" a="1"/>
  <c r="C2468" i="53" a="1"/>
  <c r="C2126" i="53" a="1"/>
  <c r="B2857" i="53" a="1"/>
  <c r="E4382" i="53" a="1"/>
  <c r="D3430" i="53" a="1"/>
  <c r="E3228" i="53" a="1"/>
  <c r="A2765" i="53" a="1"/>
  <c r="C4195" i="53" a="1"/>
  <c r="D3585" i="53" a="1"/>
  <c r="A2982" i="53" a="1"/>
  <c r="B4165" i="53" a="1"/>
  <c r="C3084" i="53" a="1"/>
  <c r="C3232" i="53" a="1"/>
  <c r="C3016" i="53" a="1"/>
  <c r="B4018" i="53" a="1"/>
  <c r="E3096" i="53" a="1"/>
  <c r="D3946" i="53" a="1"/>
  <c r="E3856" i="53" a="1"/>
  <c r="C3281" i="53" a="1"/>
  <c r="E2621" i="53" a="1"/>
  <c r="A1421" i="53" a="1"/>
  <c r="D3957" i="53" a="1"/>
  <c r="B3003" i="53" a="1"/>
  <c r="A3585" i="53" a="1"/>
  <c r="E1831" i="53" a="1"/>
  <c r="D2642" i="53" a="1"/>
  <c r="C2820" i="53" a="1"/>
  <c r="B4490" i="53" a="1"/>
  <c r="C4363" i="53" a="1"/>
  <c r="A4222" i="53" a="1"/>
  <c r="E4860" i="53" a="1"/>
  <c r="C2651" i="53" a="1"/>
  <c r="C2364" i="53" a="1"/>
  <c r="D4531" i="53" a="1"/>
  <c r="E1941" i="53" a="1"/>
  <c r="D3334" i="53" a="1"/>
  <c r="C4114" i="53" a="1"/>
  <c r="D3238" i="53" a="1"/>
  <c r="E2205" i="53" a="1"/>
  <c r="E5873" i="53" a="1"/>
  <c r="E4297" i="53" a="1"/>
  <c r="C4282" i="53" a="1"/>
  <c r="B4909" i="53" a="1"/>
  <c r="C4466" i="53" a="1"/>
  <c r="C4233" i="53" a="1"/>
  <c r="D3552" i="53" a="1"/>
  <c r="C6183" i="53" a="1"/>
  <c r="A3453" i="53" a="1"/>
  <c r="A4079" i="53" a="1"/>
  <c r="C4454" i="53" a="1"/>
  <c r="A4187" i="53" a="1"/>
  <c r="A2559" i="53" a="1"/>
  <c r="C3731" i="53" a="1"/>
  <c r="B3013" i="53" a="1"/>
  <c r="C5862" i="53" a="1"/>
  <c r="A4356" i="53" a="1"/>
  <c r="C4784" i="53" a="1"/>
  <c r="D4341" i="53" a="1"/>
  <c r="C2839" i="53" a="1"/>
  <c r="A2896" i="53" a="1"/>
  <c r="B4256" i="53" a="1"/>
  <c r="A706" i="53" a="1"/>
  <c r="B3955" i="53" a="1"/>
  <c r="E2823" i="53" a="1"/>
  <c r="C2977" i="53" a="1"/>
  <c r="D1615" i="53" a="1"/>
  <c r="D7695" i="53" a="1"/>
  <c r="D2732" i="53" a="1"/>
  <c r="E2834" i="53" a="1"/>
  <c r="C3722" i="53" a="1"/>
  <c r="D4262" i="53" a="1"/>
  <c r="E3418" i="53" a="1"/>
  <c r="C5308" i="53" a="1"/>
  <c r="D4110" i="53" a="1"/>
  <c r="D3662" i="53" a="1"/>
  <c r="B2834" i="53" a="1"/>
  <c r="B3321" i="53" a="1"/>
  <c r="A3746" i="53" a="1"/>
  <c r="C3837" i="53" a="1"/>
  <c r="C3749" i="53" a="1"/>
  <c r="C3325" i="53" a="1"/>
  <c r="D3766" i="53" a="1"/>
  <c r="E3057" i="53" a="1"/>
  <c r="B4297" i="53" a="1"/>
  <c r="E2532" i="53" a="1"/>
  <c r="A3599" i="53" a="1"/>
  <c r="E3473" i="53" a="1"/>
  <c r="D2362" i="53" a="1"/>
  <c r="C3356" i="53" a="1"/>
  <c r="D3882" i="53" a="1"/>
  <c r="A5670" i="53" a="1"/>
  <c r="C5438" i="53" a="1"/>
  <c r="C3697" i="53" a="1"/>
  <c r="D3587" i="53" a="1"/>
  <c r="A4573" i="53" a="1"/>
  <c r="B3491" i="53" a="1"/>
  <c r="C2033" i="53" a="1"/>
  <c r="E3476" i="53" a="1"/>
  <c r="E3182" i="53" a="1"/>
  <c r="C3244" i="53" a="1"/>
  <c r="E3026" i="53" a="1"/>
  <c r="D4236" i="53" a="1"/>
  <c r="C2882" i="53" a="1"/>
  <c r="B2886" i="53" a="1"/>
  <c r="B3369" i="53" a="1"/>
  <c r="A3400" i="53" a="1"/>
  <c r="D2830" i="53" a="1"/>
  <c r="C2976" i="53" a="1"/>
  <c r="E2084" i="53" a="1"/>
  <c r="D3423" i="53" a="1"/>
  <c r="A2762" i="53" a="1"/>
  <c r="D3274" i="53" a="1"/>
  <c r="D3557" i="53" a="1"/>
  <c r="E3132" i="53" a="1"/>
  <c r="C3404" i="53" a="1"/>
  <c r="C3494" i="53" a="1"/>
  <c r="E3272" i="53" a="1"/>
  <c r="A4480" i="53" a="1"/>
  <c r="A2798" i="53" a="1"/>
  <c r="B3746" i="53" a="1"/>
  <c r="E2608" i="53" a="1"/>
  <c r="D4075" i="53" a="1"/>
  <c r="A3116" i="53" a="1"/>
  <c r="E2871" i="53" a="1"/>
  <c r="A4996" i="53" a="1"/>
  <c r="D2794" i="53" a="1"/>
  <c r="D4462" i="53" a="1"/>
  <c r="A6219" i="53" a="1"/>
  <c r="D5212" i="53" a="1"/>
  <c r="C5290" i="53" a="1"/>
  <c r="A5411" i="53" a="1"/>
  <c r="C3038" i="53" a="1"/>
  <c r="E4401" i="53" a="1"/>
  <c r="D3765" i="53" a="1"/>
  <c r="B3687" i="53" a="1"/>
  <c r="A3765" i="53" a="1"/>
  <c r="E3588" i="53" a="1"/>
  <c r="C3208" i="53" a="1"/>
  <c r="A3639" i="53" a="1"/>
  <c r="E3615" i="53" a="1"/>
  <c r="D4014" i="53" a="1"/>
  <c r="B3542" i="53" a="1"/>
  <c r="D3772" i="53" a="1"/>
  <c r="A3996" i="53" a="1"/>
  <c r="C2923" i="53" a="1"/>
  <c r="E4538" i="53" a="1"/>
  <c r="C4767" i="53" a="1"/>
  <c r="D4944" i="53" a="1"/>
  <c r="C4764" i="53" a="1"/>
  <c r="C5029" i="53" a="1"/>
  <c r="B3500" i="53" a="1"/>
  <c r="C3870" i="53" a="1"/>
  <c r="D5041" i="53" a="1"/>
  <c r="D4904" i="53" a="1"/>
  <c r="A4619" i="53" a="1"/>
  <c r="E4903" i="53" a="1"/>
  <c r="D4578" i="53" a="1"/>
  <c r="C4345" i="53" a="1"/>
  <c r="C2938" i="53" a="1"/>
  <c r="B3317" i="53" a="1"/>
  <c r="A4418" i="53" a="1"/>
  <c r="C4837" i="53" a="1"/>
  <c r="C4719" i="53" a="1"/>
  <c r="C3821" i="53" a="1"/>
  <c r="D3812" i="53" a="1"/>
  <c r="A4737" i="53" a="1"/>
  <c r="B3755" i="53" a="1"/>
  <c r="A3812" i="53" a="1"/>
  <c r="D3108" i="53" a="1"/>
  <c r="C3642" i="53" a="1"/>
  <c r="A3948" i="53" a="1"/>
  <c r="A4156" i="53" a="1"/>
  <c r="C4653" i="53" a="1"/>
  <c r="A3568" i="53" a="1"/>
  <c r="C5039" i="53" a="1"/>
  <c r="D4955" i="53" a="1"/>
  <c r="A4766" i="53" a="1"/>
  <c r="B4835" i="53" a="1"/>
  <c r="B6122" i="53" a="1"/>
  <c r="D5877" i="53" a="1"/>
  <c r="A3496" i="53" a="1"/>
  <c r="A2808" i="53" a="1"/>
  <c r="B3228" i="53" a="1"/>
  <c r="C1983" i="53" a="1"/>
  <c r="D2034" i="53" a="1"/>
  <c r="D4094" i="53" a="1"/>
  <c r="A3489" i="53" a="1"/>
  <c r="E5423" i="53" a="1"/>
  <c r="D3213" i="53" a="1"/>
  <c r="E4910" i="53" a="1"/>
  <c r="E4747" i="53" a="1"/>
  <c r="D5902" i="53" a="1"/>
  <c r="D5832" i="53" a="1"/>
  <c r="E5744" i="53" a="1"/>
  <c r="B2964" i="53" a="1"/>
  <c r="E1699" i="53" a="1"/>
  <c r="B4673" i="53" a="1"/>
  <c r="C3799" i="53" a="1"/>
  <c r="A2981" i="53" a="1"/>
  <c r="B4040" i="53" a="1"/>
  <c r="C3476" i="53" a="1"/>
  <c r="C4171" i="53" a="1"/>
  <c r="E3978" i="53" a="1"/>
  <c r="C3992" i="53" a="1"/>
  <c r="B4100" i="53" a="1"/>
  <c r="C3336" i="53" a="1"/>
  <c r="C3162" i="53" a="1"/>
  <c r="B4300" i="53" a="1"/>
  <c r="C3366" i="53" a="1"/>
  <c r="C2984" i="53" a="1"/>
  <c r="B3376" i="53" a="1"/>
  <c r="A4502" i="53" a="1"/>
  <c r="D4887" i="53" a="1"/>
  <c r="C4206" i="53" a="1"/>
  <c r="E4750" i="53" a="1"/>
  <c r="C4505" i="53" a="1"/>
  <c r="B4846" i="53" a="1"/>
  <c r="E4789" i="53" a="1"/>
  <c r="C5059" i="53" a="1"/>
  <c r="D4693" i="53" a="1"/>
  <c r="A5890" i="53" a="1"/>
  <c r="C3994" i="53" a="1"/>
  <c r="A3059" i="53" a="1"/>
  <c r="D5054" i="53" a="1"/>
  <c r="D4850" i="53" a="1"/>
  <c r="B4811" i="53" a="1"/>
  <c r="B5610" i="53" a="1"/>
  <c r="A5960" i="53" a="1"/>
  <c r="D5447" i="53" a="1"/>
  <c r="E4105" i="53" a="1"/>
  <c r="B3828" i="53" a="1"/>
  <c r="A3656" i="53" a="1"/>
  <c r="C3958" i="53" a="1"/>
  <c r="E3780" i="53" a="1"/>
  <c r="C5712" i="53" a="1"/>
  <c r="D2002" i="53" a="1"/>
  <c r="C4626" i="53" a="1"/>
  <c r="D6270" i="53" a="1"/>
  <c r="B5100" i="53" a="1"/>
  <c r="A5006" i="53" a="1"/>
  <c r="B4978" i="53" a="1"/>
  <c r="E4529" i="53" a="1"/>
  <c r="C4950" i="53" a="1"/>
  <c r="C3745" i="53" a="1"/>
  <c r="D3237" i="53" a="1"/>
  <c r="B3987" i="53" a="1"/>
  <c r="C2945" i="53" a="1"/>
  <c r="B3647" i="53" a="1"/>
  <c r="B3343" i="53" a="1"/>
  <c r="C3978" i="53" a="1"/>
  <c r="A4845" i="53" a="1"/>
  <c r="D2958" i="53" a="1"/>
  <c r="A2664" i="53" a="1"/>
  <c r="D3533" i="53" a="1"/>
  <c r="A4622" i="53" a="1"/>
  <c r="D3804" i="53" a="1"/>
  <c r="A3773" i="53" a="1"/>
  <c r="E3837" i="53" a="1"/>
  <c r="E3266" i="53" a="1"/>
  <c r="D3684" i="53" a="1"/>
  <c r="C2987" i="53" a="1"/>
  <c r="B3431" i="53" a="1"/>
  <c r="A2255" i="53" a="1"/>
  <c r="C2643" i="53" a="1"/>
  <c r="E3609" i="53" a="1"/>
  <c r="C4779" i="53" a="1"/>
  <c r="A5012" i="53" a="1"/>
  <c r="B4691" i="53" a="1"/>
  <c r="E3389" i="53" a="1"/>
  <c r="A3423" i="53" a="1"/>
  <c r="B2981" i="53" a="1"/>
  <c r="C2677" i="53" a="1"/>
  <c r="B3625" i="53" a="1"/>
  <c r="D3524" i="53" a="1"/>
  <c r="B3243" i="53" a="1"/>
  <c r="E3184" i="53" a="1"/>
  <c r="A4676" i="53" a="1"/>
  <c r="D3868" i="53" a="1"/>
  <c r="A2673" i="53" a="1"/>
  <c r="E4301" i="53" a="1"/>
  <c r="E5203" i="53" a="1"/>
  <c r="E5789" i="53" a="1"/>
  <c r="A6073" i="53" a="1"/>
  <c r="B5752" i="53" a="1"/>
  <c r="D5261" i="53" a="1"/>
  <c r="D2970" i="53" a="1"/>
  <c r="E3063" i="53" a="1"/>
  <c r="B4725" i="53" a="1"/>
  <c r="A5311" i="53" a="1"/>
  <c r="B5467" i="53" a="1"/>
  <c r="C5598" i="53" a="1"/>
  <c r="A6308" i="53" a="1"/>
  <c r="C6315" i="53" a="1"/>
  <c r="D2306" i="53" a="1"/>
  <c r="C2294" i="53" a="1"/>
  <c r="C4912" i="53" a="1"/>
  <c r="B3493" i="53" a="1"/>
  <c r="D3611" i="53" a="1"/>
  <c r="C4984" i="53" a="1"/>
  <c r="C5289" i="53" a="1"/>
  <c r="D2231" i="53" a="1"/>
  <c r="C2161" i="53" a="1"/>
  <c r="D4093" i="53" a="1"/>
  <c r="B5205" i="53" a="1"/>
  <c r="D5228" i="53" a="1"/>
  <c r="D5588" i="53" a="1"/>
  <c r="D5617" i="53" a="1"/>
  <c r="A5177" i="53" a="1"/>
  <c r="B4380" i="53" a="1"/>
  <c r="D3838" i="53" a="1"/>
  <c r="E2551" i="53" a="1"/>
  <c r="A3287" i="53" a="1"/>
  <c r="A1913" i="53" a="1"/>
  <c r="B2807" i="53" a="1"/>
  <c r="B3889" i="53" a="1"/>
  <c r="B3661" i="53" a="1"/>
  <c r="C4671" i="53" a="1"/>
  <c r="A4313" i="53" a="1"/>
  <c r="D3635" i="53" a="1"/>
  <c r="E1862" i="53" a="1"/>
  <c r="D3174" i="53" a="1"/>
  <c r="E3406" i="53" a="1"/>
  <c r="D4059" i="53" a="1"/>
  <c r="C3109" i="53" a="1"/>
  <c r="E4282" i="53" a="1"/>
  <c r="C3306" i="53" a="1"/>
  <c r="B4959" i="53" a="1"/>
  <c r="E3697" i="53" a="1"/>
  <c r="C3936" i="53" a="1"/>
  <c r="D4639" i="53" a="1"/>
  <c r="D5010" i="53" a="1"/>
  <c r="C4385" i="53" a="1"/>
  <c r="B5551" i="53" a="1"/>
  <c r="C5730" i="53" a="1"/>
  <c r="D5104" i="53" a="1"/>
  <c r="B4749" i="53" a="1"/>
  <c r="B4850" i="53" a="1"/>
  <c r="B4454" i="53" a="1"/>
  <c r="E4962" i="53" a="1"/>
  <c r="E4651" i="53" a="1"/>
  <c r="C5258" i="53" a="1"/>
  <c r="D3863" i="53" a="1"/>
  <c r="B2326" i="53" a="1"/>
  <c r="D3949" i="53" a="1"/>
  <c r="D3999" i="53" a="1"/>
  <c r="D3817" i="53" a="1"/>
  <c r="A4063" i="53" a="1"/>
  <c r="A5034" i="53" a="1"/>
  <c r="D4360" i="53" a="1"/>
  <c r="A4494" i="53" a="1"/>
  <c r="B3738" i="53" a="1"/>
  <c r="D4417" i="53" a="1"/>
  <c r="A4160" i="53" a="1"/>
  <c r="E3831" i="53" a="1"/>
  <c r="A3149" i="53" a="1"/>
  <c r="B4563" i="53" a="1"/>
  <c r="C4698" i="53" a="1"/>
  <c r="E4798" i="53" a="1"/>
  <c r="A2840" i="53" a="1"/>
  <c r="C4196" i="53" a="1"/>
  <c r="B4079" i="53" a="1"/>
  <c r="D3683" i="53" a="1"/>
  <c r="E4259" i="53" a="1"/>
  <c r="E3738" i="53" a="1"/>
  <c r="A610" i="53" a="1"/>
  <c r="A4264" i="53" a="1"/>
  <c r="A1184" i="53" a="1"/>
  <c r="D4407" i="53" a="1"/>
  <c r="A4321" i="53" a="1"/>
  <c r="D4492" i="53" a="1"/>
  <c r="D4717" i="53" a="1"/>
  <c r="E5399" i="53" a="1"/>
  <c r="D3780" i="53" a="1"/>
  <c r="E3804" i="53" a="1"/>
  <c r="B4608" i="53" a="1"/>
  <c r="E2954" i="53" a="1"/>
  <c r="C3719" i="53" a="1"/>
  <c r="C4215" i="53" a="1"/>
  <c r="B4240" i="53" a="1"/>
  <c r="A4809" i="53" a="1"/>
  <c r="E4012" i="53" a="1"/>
  <c r="A4088" i="53" a="1"/>
  <c r="D5034" i="53" a="1"/>
  <c r="E4161" i="53" a="1"/>
  <c r="A3143" i="53" a="1"/>
  <c r="E3644" i="53" a="1"/>
  <c r="C2283" i="53" a="1"/>
  <c r="A2228" i="53" a="1"/>
  <c r="E2906" i="53" a="1"/>
  <c r="D4685" i="53" a="1"/>
  <c r="E2729" i="53" a="1"/>
  <c r="C4415" i="53" a="1"/>
  <c r="D3875" i="53" a="1"/>
  <c r="D4500" i="53" a="1"/>
  <c r="A4922" i="53" a="1"/>
  <c r="B4747" i="53" a="1"/>
  <c r="E6029" i="53" a="1"/>
  <c r="C5907" i="53" a="1"/>
  <c r="D2263" i="53" a="1"/>
  <c r="D3719" i="53" a="1"/>
  <c r="B6281" i="53" a="1"/>
  <c r="A4384" i="53" a="1"/>
  <c r="B4750" i="53" a="1"/>
  <c r="D3891" i="53" a="1"/>
  <c r="B5497" i="53" a="1"/>
  <c r="A5828" i="53" a="1"/>
  <c r="D3344" i="53" a="1"/>
  <c r="D2469" i="53" a="1"/>
  <c r="A3187" i="53" a="1"/>
  <c r="E5633" i="53" a="1"/>
  <c r="B2685" i="53" a="1"/>
  <c r="E3253" i="53" a="1"/>
  <c r="B2532" i="53" a="1"/>
  <c r="A1536" i="53" a="1"/>
  <c r="B2366" i="53" a="1"/>
  <c r="E2592" i="53" a="1"/>
  <c r="D3994" i="53" a="1"/>
  <c r="B2995" i="53" a="1"/>
  <c r="A2149" i="53" a="1"/>
  <c r="D3325" i="53" a="1"/>
  <c r="A2766" i="53" a="1"/>
  <c r="C1409" i="53" a="1"/>
  <c r="A2736" i="53" a="1"/>
  <c r="D2260" i="53" a="1"/>
  <c r="C3364" i="53" a="1"/>
  <c r="A3431" i="53" a="1"/>
  <c r="B2348" i="53" a="1"/>
  <c r="B3118" i="53" a="1"/>
  <c r="E2785" i="53" a="1"/>
  <c r="A1010" i="53" a="1"/>
  <c r="B2002" i="53" a="1"/>
  <c r="E3617" i="53" a="1"/>
  <c r="C2581" i="53" a="1"/>
  <c r="C3408" i="53" a="1"/>
  <c r="D3561" i="53" a="1"/>
  <c r="A2596" i="53" a="1"/>
  <c r="A2618" i="53" a="1"/>
  <c r="A2770" i="53" a="1"/>
  <c r="E4341" i="53" a="1"/>
  <c r="B2833" i="53" a="1"/>
  <c r="D3842" i="53" a="1"/>
  <c r="B2893" i="53" a="1"/>
  <c r="A3468" i="53" a="1"/>
  <c r="A3863" i="53" a="1"/>
  <c r="E2930" i="53" a="1"/>
  <c r="B1591" i="53" a="1"/>
  <c r="A1367" i="53" a="1"/>
  <c r="B3678" i="53" a="1"/>
  <c r="C2372" i="53" a="1"/>
  <c r="A3401" i="53" a="1"/>
  <c r="D3771" i="53" a="1"/>
  <c r="A3278" i="53" a="1"/>
  <c r="B3685" i="53" a="1"/>
  <c r="D2819" i="53" a="1"/>
  <c r="E3789" i="53" a="1"/>
  <c r="D2918" i="53" a="1"/>
  <c r="E2414" i="53" a="1"/>
  <c r="D2926" i="53" a="1"/>
  <c r="D3130" i="53" a="1"/>
  <c r="B1691" i="53" a="1"/>
  <c r="B3259" i="53" a="1"/>
  <c r="A4158" i="53" a="1"/>
  <c r="E3433" i="53" a="1"/>
  <c r="D4392" i="53" a="1"/>
  <c r="A4201" i="53" a="1"/>
  <c r="C2200" i="53" a="1"/>
  <c r="B3698" i="53" a="1"/>
  <c r="A2224" i="53" a="1"/>
  <c r="E3481" i="53" a="1"/>
  <c r="A4679" i="53" a="1"/>
  <c r="E2427" i="53" a="1"/>
  <c r="C3898" i="53" a="1"/>
  <c r="E2578" i="53" a="1"/>
  <c r="D2757" i="53" a="1"/>
  <c r="C5139" i="53" a="1"/>
  <c r="A2619" i="53" a="1"/>
  <c r="E2898" i="53" a="1"/>
  <c r="A3772" i="53" a="1"/>
  <c r="C3378" i="53" a="1"/>
  <c r="B3642" i="53" a="1"/>
  <c r="C2314" i="53" a="1"/>
  <c r="C1805" i="53" a="1"/>
  <c r="C3560" i="53" a="1"/>
  <c r="D2506" i="53" a="1"/>
  <c r="A3353" i="53" a="1"/>
  <c r="C3424" i="53" a="1"/>
  <c r="D1978" i="53" a="1"/>
  <c r="D2068" i="53" a="1"/>
  <c r="D1686" i="53" a="1"/>
  <c r="E3118" i="53" a="1"/>
  <c r="D3703" i="53" a="1"/>
  <c r="A2674" i="53" a="1"/>
  <c r="A4406" i="53" a="1"/>
  <c r="B2086" i="53" a="1"/>
  <c r="A2127" i="53" a="1"/>
  <c r="C4738" i="53" a="1"/>
  <c r="B2319" i="53" a="1"/>
  <c r="B2525" i="53" a="1"/>
  <c r="A4353" i="53" a="1"/>
  <c r="D3879" i="53" a="1"/>
  <c r="D2596" i="53" a="1"/>
  <c r="C4256" i="53" a="1"/>
  <c r="E3088" i="53" a="1"/>
  <c r="E2430" i="53" a="1"/>
  <c r="E2436" i="53" a="1"/>
  <c r="B1553" i="53" a="1"/>
  <c r="D3432" i="53" a="1"/>
  <c r="B3034" i="53" a="1"/>
  <c r="E4154" i="53" a="1"/>
  <c r="D3664" i="53" a="1"/>
  <c r="D2625" i="53" a="1"/>
  <c r="E2639" i="53" a="1"/>
  <c r="D3087" i="53" a="1"/>
  <c r="B5184" i="53" a="1"/>
  <c r="E3732" i="53" a="1"/>
  <c r="C840" i="53" a="1"/>
  <c r="C2646" i="53" a="1"/>
  <c r="C3625" i="53" a="1"/>
  <c r="A4057" i="53" a="1"/>
  <c r="D2773" i="53" a="1"/>
  <c r="E3255" i="53" a="1"/>
  <c r="D2310" i="53" a="1"/>
  <c r="C3150" i="53" a="1"/>
  <c r="C1913" i="53" a="1"/>
  <c r="E3111" i="53" a="1"/>
  <c r="D3135" i="53" a="1"/>
  <c r="E4094" i="53" a="1"/>
  <c r="E1399" i="53" a="1"/>
  <c r="B3505" i="53" a="1"/>
  <c r="A3748" i="53" a="1"/>
  <c r="B3701" i="53" a="1"/>
  <c r="C2540" i="53" a="1"/>
  <c r="B2707" i="53" a="1"/>
  <c r="C1692" i="53" a="1"/>
  <c r="C2727" i="53" a="1"/>
  <c r="D2184" i="53" a="1"/>
  <c r="D3982" i="53" a="1"/>
  <c r="A5115" i="53" a="1"/>
  <c r="C2728" i="53" a="1"/>
  <c r="C4086" i="53" a="1"/>
  <c r="C4112" i="53" a="1"/>
  <c r="D2738" i="53" a="1"/>
  <c r="E4248" i="53" a="1"/>
  <c r="B1977" i="53" a="1"/>
  <c r="B4594" i="53" a="1"/>
  <c r="E2877" i="53" a="1"/>
  <c r="B2659" i="53" a="1"/>
  <c r="C5502" i="53" a="1"/>
  <c r="D4567" i="53" a="1"/>
  <c r="A1003" i="53" a="1"/>
  <c r="D3912" i="53" a="1"/>
  <c r="C2766" i="53" a="1"/>
  <c r="C3080" i="53" a="1"/>
  <c r="E2775" i="53" a="1"/>
  <c r="D3277" i="53" a="1"/>
  <c r="D3508" i="53" a="1"/>
  <c r="E2636" i="53" a="1"/>
  <c r="D2589" i="53" a="1"/>
  <c r="A2026" i="53" a="1"/>
  <c r="B3253" i="53" a="1"/>
  <c r="B3536" i="53" a="1"/>
  <c r="A3122" i="53" a="1"/>
  <c r="E3648" i="53" a="1"/>
  <c r="E3478" i="53" a="1"/>
  <c r="D3688" i="53" a="1"/>
  <c r="C4887" i="53" a="1"/>
  <c r="E2497" i="53" a="1"/>
  <c r="E3579" i="53" a="1"/>
  <c r="C3497" i="53" a="1"/>
  <c r="D2710" i="53" a="1"/>
  <c r="C3598" i="53" a="1"/>
  <c r="C2717" i="53" a="1"/>
  <c r="D3500" i="53" a="1"/>
  <c r="C3559" i="53" a="1"/>
  <c r="A2700" i="53" a="1"/>
  <c r="E3173" i="53" a="1"/>
  <c r="A3418" i="53" a="1"/>
  <c r="A2123" i="53" a="1"/>
  <c r="E131" i="53" a="1"/>
  <c r="E2969" i="53" a="1"/>
  <c r="A2878" i="53" a="1"/>
  <c r="C4697" i="53" a="1"/>
  <c r="A3285" i="53" a="1"/>
  <c r="C3804" i="53" a="1"/>
  <c r="D3275" i="53" a="1"/>
  <c r="E2219" i="53" a="1"/>
  <c r="C2387" i="53" a="1"/>
  <c r="D2896" i="53" a="1"/>
  <c r="D2558" i="53" a="1"/>
  <c r="D2997" i="53" a="1"/>
  <c r="C2654" i="53" a="1"/>
  <c r="B3619" i="53" a="1"/>
  <c r="B3306" i="53" a="1"/>
  <c r="A2769" i="53" a="1"/>
  <c r="B3507" i="53" a="1"/>
  <c r="D3671" i="53" a="1"/>
  <c r="B4348" i="53" a="1"/>
  <c r="E4034" i="53" a="1"/>
  <c r="C3980" i="53" a="1"/>
  <c r="B3374" i="53" a="1"/>
  <c r="C3902" i="53" a="1"/>
  <c r="B6095" i="53" a="1"/>
  <c r="D2355" i="53" a="1"/>
  <c r="E2647" i="53" a="1"/>
  <c r="D2633" i="53" a="1"/>
  <c r="A5955" i="53" a="1"/>
  <c r="D3897" i="53" a="1"/>
  <c r="A4444" i="53" a="1"/>
  <c r="C2966" i="53" a="1"/>
  <c r="E4231" i="53" a="1"/>
  <c r="B2864" i="53" a="1"/>
  <c r="A3364" i="53" a="1"/>
  <c r="E4241" i="53" a="1"/>
  <c r="D5731" i="53" a="1"/>
  <c r="C4782" i="53" a="1"/>
  <c r="E4968" i="53" a="1"/>
  <c r="A3528" i="53" a="1"/>
  <c r="A3988" i="53" a="1"/>
  <c r="E3304" i="53" a="1"/>
  <c r="B4255" i="53" a="1"/>
  <c r="D3230" i="53" a="1"/>
  <c r="B3141" i="53" a="1"/>
  <c r="B4237" i="53" a="1"/>
  <c r="C2022" i="53" a="1"/>
  <c r="D2961" i="53" a="1"/>
  <c r="A2867" i="53" a="1"/>
  <c r="A3201" i="53" a="1"/>
  <c r="B2959" i="53" a="1"/>
  <c r="A2650" i="53" a="1"/>
  <c r="D4249" i="53" a="1"/>
  <c r="E2449" i="53" a="1"/>
  <c r="A1629" i="53" a="1"/>
  <c r="A2910" i="53" a="1"/>
  <c r="A3167" i="53" a="1"/>
  <c r="A2723" i="53" a="1"/>
  <c r="B2969" i="53" a="1"/>
  <c r="B4054" i="53" a="1"/>
  <c r="B3015" i="53" a="1"/>
  <c r="D2839" i="53" a="1"/>
  <c r="C3790" i="53" a="1"/>
  <c r="C4608" i="53" a="1"/>
  <c r="E3307" i="53" a="1"/>
  <c r="B4992" i="53" a="1"/>
  <c r="E3521" i="53" a="1"/>
  <c r="C4003" i="53" a="1"/>
  <c r="B5496" i="53" a="1"/>
  <c r="B4408" i="53" a="1"/>
  <c r="C3871" i="53" a="1"/>
  <c r="D3501" i="53" a="1"/>
  <c r="E5357" i="53" a="1"/>
  <c r="D5643" i="53" a="1"/>
  <c r="E5171" i="53" a="1"/>
  <c r="A4602" i="53" a="1"/>
  <c r="A4840" i="53" a="1"/>
  <c r="D3968" i="53" a="1"/>
  <c r="E4966" i="53" a="1"/>
  <c r="B3946" i="53" a="1"/>
  <c r="A6133" i="53" a="1"/>
  <c r="E5141" i="53" a="1"/>
  <c r="E5576" i="53" a="1"/>
  <c r="B4440" i="53" a="1"/>
  <c r="D2273" i="53" a="1"/>
  <c r="B3130" i="53" a="1"/>
  <c r="B2180" i="53" a="1"/>
  <c r="B5921" i="53" a="1"/>
  <c r="C6123" i="53" a="1"/>
  <c r="B4736" i="53" a="1"/>
  <c r="C4474" i="53" a="1"/>
  <c r="A4538" i="53" a="1"/>
  <c r="E2248" i="53" a="1"/>
  <c r="E3552" i="53" a="1"/>
  <c r="A3072" i="53" a="1"/>
  <c r="C5749" i="53" a="1"/>
  <c r="C5329" i="53" a="1"/>
  <c r="E5954" i="53" a="1"/>
  <c r="C5226" i="53" a="1"/>
  <c r="A708" i="53" a="1"/>
  <c r="D1383" i="53" a="1"/>
  <c r="D3731" i="53" a="1"/>
  <c r="A3575" i="53" a="1"/>
  <c r="A5515" i="53" a="1"/>
  <c r="B5710" i="53" a="1"/>
  <c r="E4888" i="53" a="1"/>
  <c r="E2721" i="53" a="1"/>
  <c r="A3074" i="53" a="1"/>
  <c r="C5669" i="53" a="1"/>
  <c r="E4071" i="53" a="1"/>
  <c r="B3494" i="53" a="1"/>
  <c r="A3657" i="53" a="1"/>
  <c r="C4025" i="53" a="1"/>
  <c r="D4005" i="53" a="1"/>
  <c r="A3843" i="53" a="1"/>
  <c r="D2270" i="53" a="1"/>
  <c r="C2914" i="53" a="1"/>
  <c r="D1766" i="53" a="1"/>
  <c r="B3069" i="53" a="1"/>
  <c r="B1445" i="53" a="1"/>
  <c r="E2887" i="53" a="1"/>
  <c r="E3556" i="53" a="1"/>
  <c r="D3958" i="53" a="1"/>
  <c r="B3242" i="53" a="1"/>
  <c r="D3252" i="53" a="1"/>
  <c r="D2713" i="53" a="1"/>
  <c r="D3082" i="53" a="1"/>
  <c r="D3829" i="53" a="1"/>
  <c r="D3830" i="53" a="1"/>
  <c r="E790" i="53" a="1"/>
  <c r="E4246" i="53" a="1"/>
  <c r="D5645" i="53" a="1"/>
  <c r="D2662" i="53" a="1"/>
  <c r="A3382" i="53" a="1"/>
  <c r="D3451" i="53" a="1"/>
  <c r="C6007" i="53" a="1"/>
  <c r="A6045" i="53" a="1"/>
  <c r="C6221" i="53" a="1"/>
  <c r="B4718" i="53" a="1"/>
  <c r="E3677" i="53" a="1"/>
  <c r="A4179" i="53" a="1"/>
  <c r="E4170" i="53" a="1"/>
  <c r="D4095" i="53" a="1"/>
  <c r="B5618" i="53" a="1"/>
  <c r="C5346" i="53" a="1"/>
  <c r="A5731" i="53" a="1"/>
  <c r="D4345" i="53" a="1"/>
  <c r="E2643" i="53" a="1"/>
  <c r="E4756" i="53" a="1"/>
  <c r="D3922" i="53" a="1"/>
  <c r="C2473" i="53" a="1"/>
  <c r="A2880" i="53" a="1"/>
  <c r="B3441" i="53" a="1"/>
  <c r="E4214" i="53" a="1"/>
  <c r="E4002" i="53" a="1"/>
  <c r="D2599" i="53" a="1"/>
  <c r="C1742" i="53" a="1"/>
  <c r="E3724" i="53" a="1"/>
  <c r="A4020" i="53" a="1"/>
  <c r="E4221" i="53" a="1"/>
  <c r="A2937" i="53" a="1"/>
  <c r="C2807" i="53" a="1"/>
  <c r="C4130" i="53" a="1"/>
  <c r="E3343" i="53" a="1"/>
  <c r="A3402" i="53" a="1"/>
  <c r="A4159" i="53" a="1"/>
  <c r="A4116" i="53" a="1"/>
  <c r="E4317" i="53" a="1"/>
  <c r="E2947" i="53" a="1"/>
  <c r="B4319" i="53" a="1"/>
  <c r="E4403" i="53" a="1"/>
  <c r="E4389" i="53" a="1"/>
  <c r="B3680" i="53" a="1"/>
  <c r="C4754" i="53" a="1"/>
  <c r="A4298" i="53" a="1"/>
  <c r="B4807" i="53" a="1"/>
  <c r="A4723" i="53" a="1"/>
  <c r="D4344" i="53" a="1"/>
  <c r="C3666" i="53" a="1"/>
  <c r="A3793" i="53" a="1"/>
  <c r="C2653" i="53" a="1"/>
  <c r="C3703" i="53" a="1"/>
  <c r="D4052" i="53" a="1"/>
  <c r="E2813" i="53" a="1"/>
  <c r="E2660" i="53" a="1"/>
  <c r="D2722" i="53" a="1"/>
  <c r="B1735" i="53" a="1"/>
  <c r="E6078" i="53" a="1"/>
  <c r="C3580" i="53" a="1"/>
  <c r="C2746" i="53" a="1"/>
  <c r="A1889" i="53" a="1"/>
  <c r="A2108" i="53" a="1"/>
  <c r="B3371" i="53" a="1"/>
  <c r="E2552" i="53" a="1"/>
  <c r="A2707" i="53" a="1"/>
  <c r="E4843" i="53" a="1"/>
  <c r="E3895" i="53" a="1"/>
  <c r="C4622" i="53" a="1"/>
  <c r="D3767" i="53" a="1"/>
  <c r="B4190" i="53" a="1"/>
  <c r="C3760" i="53" a="1"/>
  <c r="B4950" i="53" a="1"/>
  <c r="E4374" i="53" a="1"/>
  <c r="D5540" i="53" a="1"/>
  <c r="E5719" i="53" a="1"/>
  <c r="A5134" i="53" a="1"/>
  <c r="A3975" i="53" a="1"/>
  <c r="E3678" i="53" a="1"/>
  <c r="D4443" i="53" a="1"/>
  <c r="E4945" i="53" a="1"/>
  <c r="B4568" i="53" a="1"/>
  <c r="E5247" i="53" a="1"/>
  <c r="B3488" i="53" a="1"/>
  <c r="E3695" i="53" a="1"/>
  <c r="C3293" i="53" a="1"/>
  <c r="E2720" i="53" a="1"/>
  <c r="C4252" i="53" a="1"/>
  <c r="E4285" i="53" a="1"/>
  <c r="D2870" i="53" a="1"/>
  <c r="A3492" i="53" a="1"/>
  <c r="C4234" i="53" a="1"/>
  <c r="C3511" i="53" a="1"/>
  <c r="B3379" i="53" a="1"/>
  <c r="D4368" i="53" a="1"/>
  <c r="C4132" i="53" a="1"/>
  <c r="D4479" i="53" a="1"/>
  <c r="E3102" i="53" a="1"/>
  <c r="E4386" i="53" a="1"/>
  <c r="C4749" i="53" a="1"/>
  <c r="E4395" i="53" a="1"/>
  <c r="C4037" i="53" a="1"/>
  <c r="C3453" i="53" a="1"/>
  <c r="E3591" i="53" a="1"/>
  <c r="C3383" i="53" a="1"/>
  <c r="C3803" i="53" a="1"/>
  <c r="E3038" i="53" a="1"/>
  <c r="B2695" i="53" a="1"/>
  <c r="C4703" i="53" a="1"/>
  <c r="D4161" i="53" a="1"/>
  <c r="A4279" i="53" a="1"/>
  <c r="C3412" i="53" a="1"/>
  <c r="B4786" i="53" a="1"/>
  <c r="E4687" i="53" a="1"/>
  <c r="D3497" i="53" a="1"/>
  <c r="B2617" i="53" a="1"/>
  <c r="A3634" i="53" a="1"/>
  <c r="C2716" i="53" a="1"/>
  <c r="C4082" i="53" a="1"/>
  <c r="C3934" i="53" a="1"/>
  <c r="E3651" i="53" a="1"/>
  <c r="C3351" i="53" a="1"/>
  <c r="E3311" i="53" a="1"/>
  <c r="C4299" i="53" a="1"/>
  <c r="A5451" i="53" a="1"/>
  <c r="B3948" i="53" a="1"/>
  <c r="B3830" i="53" a="1"/>
  <c r="E3031" i="53" a="1"/>
  <c r="B4147" i="53" a="1"/>
  <c r="E3915" i="53" a="1"/>
  <c r="D4337" i="53" a="1"/>
  <c r="B3444" i="53" a="1"/>
  <c r="A3918" i="53" a="1"/>
  <c r="D3434" i="53" a="1"/>
  <c r="B3668" i="53" a="1"/>
  <c r="A4924" i="53" a="1"/>
  <c r="B4110" i="53" a="1"/>
  <c r="D5897" i="53" a="1"/>
  <c r="D5269" i="53" a="1"/>
  <c r="E4946" i="53" a="1"/>
  <c r="C4486" i="53" a="1"/>
  <c r="E4060" i="53" a="1"/>
  <c r="A4481" i="53" a="1"/>
  <c r="B4478" i="53" a="1"/>
  <c r="D4146" i="53" a="1"/>
  <c r="D4795" i="53" a="1"/>
  <c r="A5352" i="53" a="1"/>
  <c r="C4074" i="53" a="1"/>
  <c r="D4100" i="53" a="1"/>
  <c r="E3662" i="53" a="1"/>
  <c r="C4731" i="53" a="1"/>
  <c r="C5097" i="53" a="1"/>
  <c r="E5407" i="53" a="1"/>
  <c r="C5464" i="53" a="1"/>
  <c r="B5626" i="53" a="1"/>
  <c r="C4727" i="53" a="1"/>
  <c r="B4471" i="53" a="1"/>
  <c r="E3325" i="53" a="1"/>
  <c r="E6225" i="53" a="1"/>
  <c r="A5956" i="53" a="1"/>
  <c r="B5095" i="53" a="1"/>
  <c r="A4631" i="53" a="1"/>
  <c r="E4462" i="53" a="1"/>
  <c r="C4330" i="53" a="1"/>
  <c r="B4179" i="53" a="1"/>
  <c r="D3270" i="53" a="1"/>
  <c r="E4515" i="53" a="1"/>
  <c r="A5150" i="53" a="1"/>
  <c r="B4378" i="53" a="1"/>
  <c r="B5150" i="53" a="1"/>
  <c r="C3474" i="53" a="1"/>
  <c r="C5222" i="53" a="1"/>
  <c r="B3576" i="53" a="1"/>
  <c r="E5781" i="53" a="1"/>
  <c r="E5385" i="53" a="1"/>
  <c r="D5495" i="53" a="1"/>
  <c r="E5933" i="53" a="1"/>
  <c r="E5200" i="53" a="1"/>
  <c r="A2163" i="53" a="1"/>
  <c r="C3545" i="53" a="1"/>
  <c r="B4707" i="53" a="1"/>
  <c r="A3008" i="53" a="1"/>
  <c r="A3890" i="53" a="1"/>
  <c r="A4028" i="53" a="1"/>
  <c r="D4580" i="53" a="1"/>
  <c r="C4332" i="53" a="1"/>
  <c r="C2338" i="53" a="1"/>
  <c r="C3765" i="53" a="1"/>
  <c r="C3113" i="53" a="1"/>
  <c r="B4115" i="53" a="1"/>
  <c r="E3559" i="53" a="1"/>
  <c r="E3034" i="53" a="1"/>
  <c r="A3849" i="53" a="1"/>
  <c r="A3587" i="53" a="1"/>
  <c r="A3440" i="53" a="1"/>
  <c r="C4646" i="53" a="1"/>
  <c r="D2949" i="53" a="1"/>
  <c r="D4408" i="53" a="1"/>
  <c r="B3850" i="53" a="1"/>
  <c r="B3314" i="53" a="1"/>
  <c r="C820" i="53" a="1"/>
  <c r="D3591" i="53" a="1"/>
  <c r="A584" i="53" a="1"/>
  <c r="E2180" i="53" a="1"/>
  <c r="D909" i="53" a="1"/>
  <c r="E3202" i="53" a="1"/>
  <c r="B3788" i="53" a="1"/>
  <c r="A4215" i="53" a="1"/>
  <c r="D2496" i="53" a="1"/>
  <c r="D2246" i="53" a="1"/>
  <c r="E3694" i="53" a="1"/>
  <c r="D3221" i="53" a="1"/>
  <c r="D1940" i="53" a="1"/>
  <c r="D2568" i="53" a="1"/>
  <c r="D3764" i="53" a="1"/>
  <c r="A3289" i="53" a="1"/>
  <c r="B2458" i="53" a="1"/>
  <c r="E2903" i="53" a="1"/>
  <c r="D3609" i="53" a="1"/>
  <c r="C2779" i="53" a="1"/>
  <c r="D2337" i="53" a="1"/>
  <c r="A4505" i="53" a="1"/>
  <c r="D3005" i="53" a="1"/>
  <c r="A1707" i="53" a="1"/>
  <c r="E2457" i="53" a="1"/>
  <c r="A4242" i="53" a="1"/>
  <c r="E3129" i="53" a="1"/>
  <c r="D3848" i="53" a="1"/>
  <c r="A2886" i="53" a="1"/>
  <c r="E2114" i="53" a="1"/>
  <c r="B2752" i="53" a="1"/>
  <c r="C3503" i="53" a="1"/>
  <c r="B3533" i="53" a="1"/>
  <c r="D4321" i="53" a="1"/>
  <c r="B2939" i="53" a="1"/>
  <c r="E2356" i="53" a="1"/>
  <c r="B2501" i="53" a="1"/>
  <c r="A2745" i="53" a="1"/>
  <c r="E3158" i="53" a="1"/>
  <c r="C2440" i="53" a="1"/>
  <c r="C1308" i="53" a="1"/>
  <c r="E4774" i="53" a="1"/>
  <c r="D3242" i="53" a="1"/>
  <c r="B3859" i="53" a="1"/>
  <c r="D4069" i="53" a="1"/>
  <c r="B3345" i="53" a="1"/>
  <c r="C2804" i="53" a="1"/>
  <c r="A4167" i="53" a="1"/>
  <c r="D3941" i="53" a="1"/>
  <c r="D2235" i="53" a="1"/>
  <c r="D3360" i="53" a="1"/>
  <c r="A3734" i="53" a="1"/>
  <c r="E2068" i="53" a="1"/>
  <c r="D3673" i="53" a="1"/>
  <c r="E3674" i="53" a="1"/>
  <c r="E1698" i="53" a="1"/>
  <c r="C4007" i="53" a="1"/>
  <c r="E4011" i="53" a="1"/>
  <c r="B3455" i="53" a="1"/>
  <c r="C4416" i="53" a="1"/>
  <c r="D2702" i="53" a="1"/>
  <c r="C3922" i="53" a="1"/>
  <c r="A4390" i="53" a="1"/>
  <c r="A3485" i="53" a="1"/>
  <c r="A3556" i="53" a="1"/>
  <c r="B4960" i="53" a="1"/>
  <c r="B3590" i="53" a="1"/>
  <c r="D2956" i="53" a="1"/>
  <c r="A2715" i="53" a="1"/>
  <c r="C4316" i="53" a="1"/>
  <c r="E3333" i="53" a="1"/>
  <c r="C2824" i="53" a="1"/>
  <c r="B4812" i="53" a="1"/>
  <c r="B4068" i="53" a="1"/>
  <c r="C3048" i="53" a="1"/>
  <c r="D3527" i="53" a="1"/>
  <c r="A2337" i="53" a="1"/>
  <c r="A3586" i="53" a="1"/>
  <c r="B3002" i="53" a="1"/>
  <c r="D848" i="53" a="1"/>
  <c r="B4192" i="53" a="1"/>
  <c r="C2249" i="53" a="1"/>
  <c r="D3604" i="53" a="1"/>
  <c r="C4869" i="53" a="1"/>
  <c r="D3194" i="53" a="1"/>
  <c r="A3933" i="53" a="1"/>
  <c r="A4919" i="53" a="1"/>
  <c r="B3864" i="53" a="1"/>
  <c r="D3581" i="53" a="1"/>
  <c r="E5297" i="53" a="1"/>
  <c r="E5082" i="53" a="1"/>
  <c r="D2627" i="53" a="1"/>
  <c r="C3651" i="53" a="1"/>
  <c r="A5114" i="53" a="1"/>
  <c r="D2054" i="53" a="1"/>
  <c r="C2106" i="53" a="1"/>
  <c r="D3615" i="53" a="1"/>
  <c r="D3096" i="53" a="1"/>
  <c r="D3487" i="53" a="1"/>
  <c r="E2658" i="53" a="1"/>
  <c r="A3524" i="53" a="1"/>
  <c r="A3007" i="53" a="1"/>
  <c r="D3285" i="53" a="1"/>
  <c r="C3489" i="53" a="1"/>
  <c r="D3398" i="53" a="1"/>
  <c r="A3332" i="53" a="1"/>
  <c r="D5869" i="53" a="1"/>
  <c r="A5628" i="53" a="1"/>
  <c r="B6055" i="53" a="1"/>
  <c r="C4668" i="53" a="1"/>
  <c r="B5758" i="53" a="1"/>
  <c r="E3456" i="53" a="1"/>
  <c r="B3891" i="53" a="1"/>
  <c r="E3509" i="53" a="1"/>
  <c r="E5594" i="53" a="1"/>
  <c r="C3478" i="53" a="1"/>
  <c r="A4075" i="53" a="1"/>
  <c r="C2749" i="53" a="1"/>
  <c r="A5857" i="53" a="1"/>
  <c r="C4403" i="53" a="1"/>
  <c r="E4365" i="53" a="1"/>
  <c r="E3969" i="53" a="1"/>
  <c r="E488" i="53" a="1"/>
  <c r="A3449" i="53" a="1"/>
  <c r="D3053" i="53" a="1"/>
  <c r="C4180" i="53" a="1"/>
  <c r="E2146" i="53" a="1"/>
  <c r="A2420" i="53" a="1"/>
  <c r="D2811" i="53" a="1"/>
  <c r="C2704" i="53" a="1"/>
  <c r="C2953" i="53" a="1"/>
  <c r="D2905" i="53" a="1"/>
  <c r="C4226" i="53" a="1"/>
  <c r="C3318" i="53" a="1"/>
  <c r="E5398" i="53" a="1"/>
  <c r="B4020" i="53" a="1"/>
  <c r="A3703" i="53" a="1"/>
  <c r="A4569" i="53" a="1"/>
  <c r="A2805" i="53" a="1"/>
  <c r="E2779" i="53" a="1"/>
  <c r="A5148" i="53" a="1"/>
  <c r="C3769" i="53" a="1"/>
  <c r="C4059" i="53" a="1"/>
  <c r="D3721" i="53" a="1"/>
  <c r="A2882" i="53" a="1"/>
  <c r="E3390" i="53" a="1"/>
  <c r="A3105" i="53" a="1"/>
  <c r="A6062" i="53" a="1"/>
  <c r="D4082" i="53" a="1"/>
  <c r="B2749" i="53" a="1"/>
  <c r="B3954" i="53" a="1"/>
  <c r="B4279" i="53" a="1"/>
  <c r="E3169" i="53" a="1"/>
  <c r="D2465" i="53" a="1"/>
  <c r="D3472" i="53" a="1"/>
  <c r="C2971" i="53" a="1"/>
  <c r="B4720" i="53" a="1"/>
  <c r="E3105" i="53" a="1"/>
  <c r="A3419" i="53" a="1"/>
  <c r="B3589" i="53" a="1"/>
  <c r="C2290" i="53" a="1"/>
  <c r="D4213" i="53" a="1"/>
  <c r="D2021" i="53" a="1"/>
  <c r="E3495" i="53" a="1"/>
  <c r="E4129" i="53" a="1"/>
  <c r="E3271" i="53" a="1"/>
  <c r="A1542" i="53" a="1"/>
  <c r="D2103" i="53" a="1"/>
  <c r="E725" i="53" a="1"/>
  <c r="D2939" i="53" a="1"/>
  <c r="E2642" i="53" a="1"/>
  <c r="A4508" i="53" a="1"/>
  <c r="E4083" i="53" a="1"/>
  <c r="C3284" i="53" a="1"/>
  <c r="B3567" i="53" a="1"/>
  <c r="C2857" i="53" a="1"/>
  <c r="E1393" i="53" a="1"/>
  <c r="A2581" i="53" a="1"/>
  <c r="D2888" i="53" a="1"/>
  <c r="B2219" i="53" a="1"/>
  <c r="C3072" i="53" a="1"/>
  <c r="C2184" i="53" a="1"/>
  <c r="B3352" i="53" a="1"/>
  <c r="D2663" i="53" a="1"/>
  <c r="A1820" i="53" a="1"/>
  <c r="B2805" i="53" a="1"/>
  <c r="B3632" i="53" a="1"/>
  <c r="E3540" i="53" a="1"/>
  <c r="D3583" i="53" a="1"/>
  <c r="D2792" i="53" a="1"/>
  <c r="A4528" i="53" a="1"/>
  <c r="B2362" i="53" a="1"/>
  <c r="D3965" i="53" a="1"/>
  <c r="D3543" i="53" a="1"/>
  <c r="A1709" i="53" a="1"/>
  <c r="B2845" i="53" a="1"/>
  <c r="A2753" i="53" a="1"/>
  <c r="C3488" i="53" a="1"/>
  <c r="D3901" i="53" a="1"/>
  <c r="C3955" i="53" a="1"/>
  <c r="E3606" i="53" a="1"/>
  <c r="C2903" i="53" a="1"/>
  <c r="A2572" i="53" a="1"/>
  <c r="A3860" i="53" a="1"/>
  <c r="C3350" i="53" a="1"/>
  <c r="D4575" i="53" a="1"/>
  <c r="C4977" i="53" a="1"/>
  <c r="E3274" i="53" a="1"/>
  <c r="A3514" i="53" a="1"/>
  <c r="E2644" i="53" a="1"/>
  <c r="E1826" i="53" a="1"/>
  <c r="B3415" i="53" a="1"/>
  <c r="D3709" i="53" a="1"/>
  <c r="C4096" i="53" a="1"/>
  <c r="C4934" i="53" a="1"/>
  <c r="A3527" i="53" a="1"/>
  <c r="C2444" i="53" a="1"/>
  <c r="B3875" i="53" a="1"/>
  <c r="C4229" i="53" a="1"/>
  <c r="E3442" i="53" a="1"/>
  <c r="C2744" i="53" a="1"/>
  <c r="A4086" i="53" a="1"/>
  <c r="E6214" i="53" a="1"/>
  <c r="B3127" i="53" a="1"/>
  <c r="D4010" i="53" a="1"/>
  <c r="A3574" i="53" a="1"/>
  <c r="B4667" i="53" a="1"/>
  <c r="B2386" i="53" a="1"/>
  <c r="A3625" i="53" a="1"/>
  <c r="D2935" i="53" a="1"/>
  <c r="E2676" i="53" a="1"/>
  <c r="C3593" i="53" a="1"/>
  <c r="B3438" i="53" a="1"/>
  <c r="D2624" i="53" a="1"/>
  <c r="C3830" i="53" a="1"/>
  <c r="D1349" i="53" a="1"/>
  <c r="D4401" i="53" a="1"/>
  <c r="B3325" i="53" a="1"/>
  <c r="A2834" i="53" a="1"/>
  <c r="A3985" i="53" a="1"/>
  <c r="C3883" i="53" a="1"/>
  <c r="A3480" i="53" a="1"/>
  <c r="A3780" i="53" a="1"/>
  <c r="B3995" i="53" a="1"/>
  <c r="C3486" i="53" a="1"/>
  <c r="E3439" i="53" a="1"/>
  <c r="D1651" i="53" a="1"/>
  <c r="E4852" i="53" a="1"/>
  <c r="D4066" i="53" a="1"/>
  <c r="B4798" i="53" a="1"/>
  <c r="D4751" i="53" a="1"/>
  <c r="C2678" i="53" a="1"/>
  <c r="A4182" i="53" a="1"/>
  <c r="D4447" i="53" a="1"/>
  <c r="A5131" i="53" a="1"/>
  <c r="C5555" i="53" a="1"/>
  <c r="C4899" i="53" a="1"/>
  <c r="C4740" i="53" a="1"/>
  <c r="C4418" i="53" a="1"/>
  <c r="C2592" i="53" a="1"/>
  <c r="D4011" i="53" a="1"/>
  <c r="B4727" i="53" a="1"/>
  <c r="C6166" i="53" a="1"/>
  <c r="D5880" i="53" a="1"/>
  <c r="B6018" i="53" a="1"/>
  <c r="B5131" i="53" a="1"/>
  <c r="A5347" i="53" a="1"/>
  <c r="A3229" i="53" a="1"/>
  <c r="A4441" i="53" a="1"/>
  <c r="C2719" i="53" a="1"/>
  <c r="C5662" i="53" a="1"/>
  <c r="B5273" i="53" a="1"/>
  <c r="A5431" i="53" a="1"/>
  <c r="B6141" i="53" a="1"/>
  <c r="B4327" i="53" a="1"/>
  <c r="C2679" i="53" a="1"/>
  <c r="A3222" i="53" a="1"/>
  <c r="B4632" i="53" a="1"/>
  <c r="B5000" i="53" a="1"/>
  <c r="E5349" i="53" a="1"/>
  <c r="C5141" i="53" a="1"/>
  <c r="B4349" i="53" a="1"/>
  <c r="A4377" i="53" a="1"/>
  <c r="D2413" i="53" a="1"/>
  <c r="E3772" i="53" a="1"/>
  <c r="D3380" i="53" a="1"/>
  <c r="E3670" i="53" a="1"/>
  <c r="E3958" i="53" a="1"/>
  <c r="A3588" i="53" a="1"/>
  <c r="D4816" i="53" a="1"/>
  <c r="C3817" i="53" a="1"/>
  <c r="D4328" i="53" a="1"/>
  <c r="C4251" i="53" a="1"/>
  <c r="E3405" i="53" a="1"/>
  <c r="A3604" i="53" a="1"/>
  <c r="A3139" i="53" a="1"/>
  <c r="C3283" i="53" a="1"/>
  <c r="D4625" i="53" a="1"/>
  <c r="D3239" i="53" a="1"/>
  <c r="A4207" i="53" a="1"/>
  <c r="B3551" i="53" a="1"/>
  <c r="B4075" i="53" a="1"/>
  <c r="E4256" i="53" a="1"/>
  <c r="A4064" i="53" a="1"/>
  <c r="B3268" i="53" a="1"/>
  <c r="B4228" i="53" a="1"/>
  <c r="A4335" i="53" a="1"/>
  <c r="D3786" i="53" a="1"/>
  <c r="C3346" i="53" a="1"/>
  <c r="D3124" i="53" a="1"/>
  <c r="A3040" i="53" a="1"/>
  <c r="C3687" i="53" a="1"/>
  <c r="E4144" i="53" a="1"/>
  <c r="C5030" i="53" a="1"/>
  <c r="C2476" i="53" a="1"/>
  <c r="E4569" i="53" a="1"/>
  <c r="B4586" i="53" a="1"/>
  <c r="A5423" i="53" a="1"/>
  <c r="B5586" i="53" a="1"/>
  <c r="E5325" i="53" a="1"/>
  <c r="A4999" i="53" a="1"/>
  <c r="C5088" i="53" a="1"/>
  <c r="E2588" i="53" a="1"/>
  <c r="B4009" i="53" a="1"/>
  <c r="D4876" i="53" a="1"/>
  <c r="E5077" i="53" a="1"/>
  <c r="B4672" i="53" a="1"/>
  <c r="C4972" i="53" a="1"/>
  <c r="E5842" i="53" a="1"/>
  <c r="E5713" i="53" a="1"/>
  <c r="A3482" i="53" a="1"/>
  <c r="B4119" i="53" a="1"/>
  <c r="B4468" i="53" a="1"/>
  <c r="A5769" i="53" a="1"/>
  <c r="B4389" i="53" a="1"/>
  <c r="E4043" i="53" a="1"/>
  <c r="C5491" i="53" a="1"/>
  <c r="A4355" i="53" a="1"/>
  <c r="C3326" i="53" a="1"/>
  <c r="E1967" i="53" a="1"/>
  <c r="D4671" i="53" a="1"/>
  <c r="D5021" i="53" a="1"/>
  <c r="C5360" i="53" a="1"/>
  <c r="A5866" i="53" a="1"/>
  <c r="A5827" i="53" a="1"/>
  <c r="C4525" i="53" a="1"/>
  <c r="B4824" i="53" a="1"/>
  <c r="A4324" i="53" a="1"/>
  <c r="A4842" i="53" a="1"/>
  <c r="A1775" i="53" a="1"/>
  <c r="E3449" i="53" a="1"/>
  <c r="B3401" i="53" a="1"/>
  <c r="E3466" i="53" a="1"/>
  <c r="A3959" i="53" a="1"/>
  <c r="A3301" i="53" a="1"/>
  <c r="D3315" i="53" a="1"/>
  <c r="C5194" i="53" a="1"/>
  <c r="D2850" i="53" a="1"/>
  <c r="E3886" i="53" a="1"/>
  <c r="E3179" i="53" a="1"/>
  <c r="D3934" i="53" a="1"/>
  <c r="A2865" i="53" a="1"/>
  <c r="D2938" i="53" a="1"/>
  <c r="B2979" i="53" a="1"/>
  <c r="B4358" i="53" a="1"/>
  <c r="D2173" i="53" a="1"/>
  <c r="E3467" i="53" a="1"/>
  <c r="C4723" i="53" a="1"/>
  <c r="B4819" i="53" a="1"/>
  <c r="A4869" i="53" a="1"/>
  <c r="C3392" i="53" a="1"/>
  <c r="D4176" i="53" a="1"/>
  <c r="E4104" i="53" a="1"/>
  <c r="E2297" i="53" a="1"/>
  <c r="C4470" i="53" a="1"/>
  <c r="E3318" i="53" a="1"/>
  <c r="A2966" i="53" a="1"/>
  <c r="C3441" i="53" a="1"/>
  <c r="B4908" i="53" a="1"/>
  <c r="B3580" i="53" a="1"/>
  <c r="D3841" i="53" a="1"/>
  <c r="C3657" i="53" a="1"/>
  <c r="A5124" i="53" a="1"/>
  <c r="A6177" i="53" a="1"/>
  <c r="E5901" i="53" a="1"/>
  <c r="C5368" i="53" a="1"/>
  <c r="B5654" i="53" a="1"/>
  <c r="B4107" i="53" a="1"/>
  <c r="E3337" i="53" a="1"/>
  <c r="A3283" i="53" a="1"/>
  <c r="B5595" i="53" a="1"/>
  <c r="E5683" i="53" a="1"/>
  <c r="B5305" i="53" a="1"/>
  <c r="B6203" i="53" a="1"/>
  <c r="A5147" i="53" a="1"/>
  <c r="D3601" i="53" a="1"/>
  <c r="B3807" i="53" a="1"/>
  <c r="B3249" i="53" a="1"/>
  <c r="E4469" i="53" a="1"/>
  <c r="E4835" i="53" a="1"/>
  <c r="B4700" i="53" a="1"/>
  <c r="B5250" i="53" a="1"/>
  <c r="A5487" i="53" a="1"/>
  <c r="C4604" i="53" a="1"/>
  <c r="D3753" i="53" a="1"/>
  <c r="B5346" i="53" a="1"/>
  <c r="E4792" i="53" a="1"/>
  <c r="D5650" i="53" a="1"/>
  <c r="A5705" i="53" a="1"/>
  <c r="C5822" i="53" a="1"/>
  <c r="C3276" i="53" a="1"/>
  <c r="A3422" i="53" a="1"/>
  <c r="A4338" i="53" a="1"/>
  <c r="B3112" i="53" a="1"/>
  <c r="D3806" i="53" a="1"/>
  <c r="C3668" i="53" a="1"/>
  <c r="E3407" i="53" a="1"/>
  <c r="C5644" i="53" a="1"/>
  <c r="A2754" i="53" a="1"/>
  <c r="E6298" i="53" a="1"/>
  <c r="E4323" i="53" a="1"/>
  <c r="C3650" i="53" a="1"/>
  <c r="A2705" i="53" a="1"/>
  <c r="E3894" i="53" a="1"/>
  <c r="D3989" i="53" a="1"/>
  <c r="B3364" i="53" a="1"/>
  <c r="A3776" i="53" a="1"/>
  <c r="E2547" i="53" a="1"/>
  <c r="A3622" i="53" a="1"/>
  <c r="D5679" i="53" a="1"/>
  <c r="A5659" i="53" a="1"/>
  <c r="E5274" i="53" a="1"/>
  <c r="B5362" i="53" a="1"/>
  <c r="C4970" i="53" a="1"/>
  <c r="A4687" i="53" a="1"/>
  <c r="A3186" i="53" a="1"/>
  <c r="C3264" i="53" a="1"/>
  <c r="E5140" i="53" a="1"/>
  <c r="E6198" i="53" a="1"/>
  <c r="D5939" i="53" a="1"/>
  <c r="D5107" i="53" a="1"/>
  <c r="A5490" i="53" a="1"/>
  <c r="D5773" i="53" a="1"/>
  <c r="A3393" i="53" a="1"/>
  <c r="C4238" i="53" a="1"/>
  <c r="E3455" i="53" a="1"/>
  <c r="D3945" i="53" a="1"/>
  <c r="C4148" i="53" a="1"/>
  <c r="E4182" i="53" a="1"/>
  <c r="B4530" i="53" a="1"/>
  <c r="A4558" i="53" a="1"/>
  <c r="A3322" i="53" a="1"/>
  <c r="A4761" i="53" a="1"/>
  <c r="A3910" i="53" a="1"/>
  <c r="A3917" i="53" a="1"/>
  <c r="B3361" i="53" a="1"/>
  <c r="E3970" i="53" a="1"/>
  <c r="E4783" i="53" a="1"/>
  <c r="C4480" i="53" a="1"/>
  <c r="E4111" i="53" a="1"/>
  <c r="B3230" i="53" a="1"/>
  <c r="A3663" i="53" a="1"/>
  <c r="D3485" i="53" a="1"/>
  <c r="A4345" i="53" a="1"/>
  <c r="C3929" i="53" a="1"/>
  <c r="B3537" i="53" a="1"/>
  <c r="D4381" i="53" a="1"/>
  <c r="D3064" i="53" a="1"/>
  <c r="D3776" i="53" a="1"/>
  <c r="E4550" i="53" a="1"/>
  <c r="A4400" i="53" a="1"/>
  <c r="B4751" i="53" a="1"/>
  <c r="A5485" i="53" a="1"/>
  <c r="D5720" i="53" a="1"/>
  <c r="E4247" i="53" a="1"/>
  <c r="A4839" i="53" a="1"/>
  <c r="D5057" i="53" a="1"/>
  <c r="B1131" i="53" a="1"/>
  <c r="B2753" i="53" a="1"/>
  <c r="B4533" i="53" a="1"/>
  <c r="D4830" i="53" a="1"/>
  <c r="C5885" i="53" a="1"/>
  <c r="C3300" i="53" a="1"/>
  <c r="B3887" i="53" a="1"/>
  <c r="A3342" i="53" a="1"/>
  <c r="E4441" i="53" a="1"/>
  <c r="C4246" i="53" a="1"/>
  <c r="A4694" i="53" a="1"/>
  <c r="B5823" i="53" a="1"/>
  <c r="A2813" i="53" a="1"/>
  <c r="E3982" i="53" a="1"/>
  <c r="A2949" i="53" a="1"/>
  <c r="C3590" i="53" a="1"/>
  <c r="E2828" i="53" a="1"/>
  <c r="E3246" i="53" a="1"/>
  <c r="B3189" i="53" a="1"/>
  <c r="B1770" i="53" a="1"/>
  <c r="B3768" i="53" a="1"/>
  <c r="A1843" i="53" a="1"/>
  <c r="A2602" i="53" a="1"/>
  <c r="B1880" i="53" a="1"/>
  <c r="D2302" i="53" a="1"/>
  <c r="C3608" i="53" a="1"/>
  <c r="E3743" i="53" a="1"/>
  <c r="E2204" i="53" a="1"/>
  <c r="E3000" i="53" a="1"/>
  <c r="C3096" i="53" a="1"/>
  <c r="D3625" i="53" a="1"/>
  <c r="E1652" i="53" a="1"/>
  <c r="D2953" i="53" a="1"/>
  <c r="E2972" i="53" a="1"/>
  <c r="A3530" i="53" a="1"/>
  <c r="B3282" i="53" a="1"/>
  <c r="B3020" i="53" a="1"/>
  <c r="A3951" i="53" a="1"/>
  <c r="E2442" i="53" a="1"/>
  <c r="D2933" i="53" a="1"/>
  <c r="D2609" i="53" a="1"/>
  <c r="A2915" i="53" a="1"/>
  <c r="A4938" i="53" a="1"/>
  <c r="B3892" i="53" a="1"/>
  <c r="D2895" i="53" a="1"/>
  <c r="A1035" i="53" a="1"/>
  <c r="C3460" i="53" a="1"/>
  <c r="D3650" i="53" a="1"/>
  <c r="C3045" i="53" a="1"/>
  <c r="C3119" i="53" a="1"/>
  <c r="B3843" i="53" a="1"/>
  <c r="A3189" i="53" a="1"/>
  <c r="C3693" i="53" a="1"/>
  <c r="E2724" i="53" a="1"/>
  <c r="E2086" i="53" a="1"/>
  <c r="D3095" i="53" a="1"/>
  <c r="C3566" i="53" a="1"/>
  <c r="D3171" i="53" a="1"/>
  <c r="A4303" i="53" a="1"/>
  <c r="A3391" i="53" a="1"/>
  <c r="E2216" i="53" a="1"/>
  <c r="B2559" i="53" a="1"/>
  <c r="C3033" i="53" a="1"/>
  <c r="D2313" i="53" a="1"/>
  <c r="D4077" i="53" a="1"/>
  <c r="B2924" i="53" a="1"/>
  <c r="D3992" i="53" a="1"/>
  <c r="C2628" i="53" a="1"/>
  <c r="B2005" i="53" a="1"/>
  <c r="B4044" i="53" a="1"/>
  <c r="C4586" i="53" a="1"/>
  <c r="A3411" i="53" a="1"/>
  <c r="C3047" i="53" a="1"/>
  <c r="A3987" i="53" a="1"/>
  <c r="E2905" i="53" a="1"/>
  <c r="C3518" i="53" a="1"/>
  <c r="D4080" i="53" a="1"/>
  <c r="A4206" i="53" a="1"/>
  <c r="A3337" i="53" a="1"/>
  <c r="A3950" i="53" a="1"/>
  <c r="E2237" i="53" a="1"/>
  <c r="C3794" i="53" a="1"/>
  <c r="A4050" i="53" a="1"/>
  <c r="B2847" i="53" a="1"/>
  <c r="B3694" i="53" a="1"/>
  <c r="D3537" i="53" a="1"/>
  <c r="C3835" i="53" a="1"/>
  <c r="C3534" i="53" a="1"/>
  <c r="B2580" i="53" a="1"/>
  <c r="E1224" i="53" a="1"/>
  <c r="B869" i="53" a="1"/>
  <c r="A2179" i="53" a="1"/>
  <c r="B3029" i="53" a="1"/>
  <c r="E3041" i="53" a="1"/>
  <c r="D3904" i="53" a="1"/>
  <c r="B3496" i="53" a="1"/>
  <c r="B1762" i="53" a="1"/>
  <c r="E3448" i="53" a="1"/>
  <c r="E3331" i="53" a="1"/>
  <c r="C2981" i="53" a="1"/>
  <c r="A4246" i="53" a="1"/>
  <c r="A3244" i="53" a="1"/>
  <c r="E3632" i="53" a="1"/>
  <c r="C2656" i="53" a="1"/>
  <c r="E1090" i="53" a="1"/>
  <c r="C4146" i="53" a="1"/>
  <c r="A3023" i="53" a="1"/>
  <c r="B3595" i="53" a="1"/>
  <c r="A4244" i="53" a="1"/>
  <c r="D4823" i="53" a="1"/>
  <c r="A3846" i="53" a="1"/>
  <c r="B3289" i="53" a="1"/>
  <c r="B2800" i="53" a="1"/>
  <c r="C2128" i="53" a="1"/>
  <c r="B1698" i="53" a="1"/>
  <c r="D3569" i="53" a="1"/>
  <c r="C3715" i="53" a="1"/>
  <c r="E3684" i="53" a="1"/>
  <c r="B4032" i="53" a="1"/>
  <c r="B2415" i="53" a="1"/>
  <c r="A3153" i="53" a="1"/>
  <c r="A3184" i="53" a="1"/>
  <c r="D3115" i="53" a="1"/>
  <c r="D2297" i="53" a="1"/>
  <c r="A2373" i="53" a="1"/>
  <c r="E3384" i="53" a="1"/>
  <c r="C3444" i="53" a="1"/>
  <c r="B3527" i="53" a="1"/>
  <c r="C3122" i="53" a="1"/>
  <c r="E3339" i="53" a="1"/>
  <c r="C4382" i="53" a="1"/>
  <c r="D3722" i="53" a="1"/>
  <c r="C1813" i="53" a="1"/>
  <c r="A3616" i="53" a="1"/>
  <c r="B3082" i="53" a="1"/>
  <c r="D4041" i="53" a="1"/>
  <c r="B3290" i="53" a="1"/>
  <c r="D3784" i="53" a="1"/>
  <c r="A2639" i="53" a="1"/>
  <c r="D2320" i="53" a="1"/>
  <c r="E1327" i="53" a="1"/>
  <c r="D4154" i="53" a="1"/>
  <c r="D3058" i="53" a="1"/>
  <c r="C3864" i="53" a="1"/>
  <c r="B3547" i="53" a="1"/>
  <c r="D1893" i="53" a="1"/>
  <c r="D1585" i="53" a="1"/>
  <c r="C3085" i="53" a="1"/>
  <c r="C4231" i="53" a="1"/>
  <c r="C3587" i="53" a="1"/>
  <c r="C3121" i="53" a="1"/>
  <c r="D4084" i="53" a="1"/>
  <c r="B2373" i="53" a="1"/>
  <c r="D3519" i="53" a="1"/>
  <c r="C1544" i="53" a="1"/>
  <c r="E2747" i="53" a="1"/>
  <c r="A2422" i="53" a="1"/>
  <c r="C3137" i="53" a="1"/>
  <c r="D3286" i="53" a="1"/>
  <c r="A3345" i="53" a="1"/>
  <c r="C3686" i="53" a="1"/>
  <c r="C4359" i="53" a="1"/>
  <c r="D3103" i="53" a="1"/>
  <c r="D3006" i="53" a="1"/>
  <c r="D1905" i="53" a="1"/>
  <c r="A2615" i="53" a="1"/>
  <c r="D3069" i="53" a="1"/>
  <c r="E3626" i="53" a="1"/>
  <c r="B4855" i="53" a="1"/>
  <c r="E3726" i="53" a="1"/>
  <c r="A3974" i="53" a="1"/>
  <c r="E3962" i="53" a="1"/>
  <c r="A3638" i="53" a="1"/>
  <c r="D3368" i="53" a="1"/>
  <c r="B4217" i="53" a="1"/>
  <c r="D4484" i="53" a="1"/>
  <c r="D4618" i="53" a="1"/>
  <c r="C3529" i="53" a="1"/>
  <c r="C3914" i="53" a="1"/>
  <c r="D3439" i="53" a="1"/>
  <c r="D2822" i="53" a="1"/>
  <c r="D2934" i="53" a="1"/>
  <c r="A4879" i="53" a="1"/>
  <c r="D803" i="53" a="1"/>
  <c r="E2228" i="53" a="1"/>
  <c r="C2219" i="53" a="1"/>
  <c r="B1858" i="53" a="1"/>
  <c r="C1431" i="53" a="1"/>
  <c r="B2016" i="53" a="1"/>
  <c r="C2742" i="53" a="1"/>
  <c r="C2648" i="53" a="1"/>
  <c r="B4138" i="53" a="1"/>
  <c r="B4117" i="53" a="1"/>
  <c r="A4224" i="53" a="1"/>
  <c r="A2458" i="53" a="1"/>
  <c r="C2911" i="53" a="1"/>
  <c r="A3037" i="53" a="1"/>
  <c r="A2261" i="53" a="1"/>
  <c r="A2483" i="53" a="1"/>
  <c r="C3216" i="53" a="1"/>
  <c r="A3395" i="53" a="1"/>
  <c r="E4296" i="53" a="1"/>
  <c r="E2993" i="53" a="1"/>
  <c r="E3687" i="53" a="1"/>
  <c r="B4215" i="53" a="1"/>
  <c r="B4130" i="53" a="1"/>
  <c r="E3345" i="53" a="1"/>
  <c r="A2238" i="53" a="1"/>
  <c r="E3367" i="53" a="1"/>
  <c r="D4757" i="53" a="1"/>
  <c r="A3719" i="53" a="1"/>
  <c r="C4618" i="53" a="1"/>
  <c r="A2814" i="53" a="1"/>
  <c r="A3174" i="53" a="1"/>
  <c r="B3124" i="53" a="1"/>
  <c r="A1221" i="53" a="1"/>
  <c r="A3439" i="53" a="1"/>
  <c r="A2203" i="53" a="1"/>
  <c r="E3290" i="53" a="1"/>
  <c r="C3869" i="53" a="1"/>
  <c r="C3287" i="53" a="1"/>
  <c r="C3785" i="53" a="1"/>
  <c r="E3506" i="53" a="1"/>
  <c r="E3006" i="53" a="1"/>
  <c r="D3390" i="53" a="1"/>
  <c r="D2866" i="53" a="1"/>
  <c r="B4325" i="53" a="1"/>
  <c r="D4530" i="53" a="1"/>
  <c r="C1954" i="53" a="1"/>
  <c r="B854" i="53" a="1"/>
  <c r="D3648" i="53" a="1"/>
  <c r="E2569" i="53" a="1"/>
  <c r="E3037" i="53" a="1"/>
  <c r="D4092" i="53" a="1"/>
  <c r="B4050" i="53" a="1"/>
  <c r="E4652" i="53" a="1"/>
  <c r="E2197" i="53" a="1"/>
  <c r="A2935" i="53" a="1"/>
  <c r="C3414" i="53" a="1"/>
  <c r="E2839" i="53" a="1"/>
  <c r="A294" i="53" a="1"/>
  <c r="B4036" i="53" a="1"/>
  <c r="E4634" i="53" a="1"/>
  <c r="E4260" i="53" a="1"/>
  <c r="B3149" i="53" a="1"/>
  <c r="B5469" i="53" a="1"/>
  <c r="E3443" i="53" a="1"/>
  <c r="C3056" i="53" a="1"/>
  <c r="D3984" i="53" a="1"/>
  <c r="D4002" i="53" a="1"/>
  <c r="D3544" i="53" a="1"/>
  <c r="B3658" i="53" a="1"/>
  <c r="C4042" i="53" a="1"/>
  <c r="B4432" i="53" a="1"/>
  <c r="C3788" i="53" a="1"/>
  <c r="B3508" i="53" a="1"/>
  <c r="B2510" i="53" a="1"/>
  <c r="A3185" i="53" a="1"/>
  <c r="B5411" i="53" a="1"/>
  <c r="C5731" i="53" a="1"/>
  <c r="C5878" i="53" a="1"/>
  <c r="C4925" i="53" a="1"/>
  <c r="C4903" i="53" a="1"/>
  <c r="E2700" i="53" a="1"/>
  <c r="C3303" i="53" a="1"/>
  <c r="E3865" i="53" a="1"/>
  <c r="A4729" i="53" a="1"/>
  <c r="A5222" i="53" a="1"/>
  <c r="B5277" i="53" a="1"/>
  <c r="D4442" i="53" a="1"/>
  <c r="E3534" i="53" a="1"/>
  <c r="E4018" i="53" a="1"/>
  <c r="A3561" i="53" a="1"/>
  <c r="E5389" i="53" a="1"/>
  <c r="E5994" i="53" a="1"/>
  <c r="B5235" i="53" a="1"/>
  <c r="B6129" i="53" a="1"/>
  <c r="B6036" i="53" a="1"/>
  <c r="C3160" i="53" a="1"/>
  <c r="E3323" i="53" a="1"/>
  <c r="C2942" i="53" a="1"/>
  <c r="C5977" i="53" a="1"/>
  <c r="D4714" i="53" a="1"/>
  <c r="D5248" i="53" a="1"/>
  <c r="A1722" i="53" a="1"/>
  <c r="E1081" i="53" a="1"/>
  <c r="E2597" i="53" a="1"/>
  <c r="B3543" i="53" a="1"/>
  <c r="E3747" i="53" a="1"/>
  <c r="E5876" i="53" a="1"/>
  <c r="E5837" i="53" a="1"/>
  <c r="B6113" i="53" a="1"/>
  <c r="D3379" i="53" a="1"/>
  <c r="D4235" i="53" a="1"/>
  <c r="A3592" i="53" a="1"/>
  <c r="E5071" i="53" a="1"/>
  <c r="B3801" i="53" a="1"/>
  <c r="E4110" i="53" a="1"/>
  <c r="C4055" i="53" a="1"/>
  <c r="C4184" i="53" a="1"/>
  <c r="B4544" i="53" a="1"/>
  <c r="C3209" i="53" a="1"/>
  <c r="A2778" i="53" a="1"/>
  <c r="C3044" i="53" a="1"/>
  <c r="C2774" i="53" a="1"/>
  <c r="D3475" i="53" a="1"/>
  <c r="D3755" i="53" a="1"/>
  <c r="B3516" i="53" a="1"/>
  <c r="D6255" i="53" a="1"/>
  <c r="B2808" i="53" a="1"/>
  <c r="A3315" i="53" a="1"/>
  <c r="C4056" i="53" a="1"/>
  <c r="A5009" i="53" a="1"/>
  <c r="E3633" i="53" a="1"/>
  <c r="D3282" i="53" a="1"/>
  <c r="A1190" i="53" a="1"/>
  <c r="A5654" i="53" a="1"/>
  <c r="B4247" i="53" a="1"/>
  <c r="E2842" i="53" a="1"/>
  <c r="D3751" i="53" a="1"/>
  <c r="C4001" i="53" a="1"/>
  <c r="B6168" i="53" a="1"/>
  <c r="B6343" i="53" a="1"/>
  <c r="C5091" i="53" a="1"/>
  <c r="C4406" i="53" a="1"/>
  <c r="A4986" i="53" a="1"/>
  <c r="D3565" i="53" a="1"/>
  <c r="E3953" i="53" a="1"/>
  <c r="E3744" i="53" a="1"/>
  <c r="E5431" i="53" a="1"/>
  <c r="B5504" i="53" a="1"/>
  <c r="C5740" i="53" a="1"/>
  <c r="A4713" i="53" a="1"/>
  <c r="A3876" i="53" a="1"/>
  <c r="A3939" i="53" a="1"/>
  <c r="E3571" i="53" a="1"/>
  <c r="B2897" i="53" a="1"/>
  <c r="C3236" i="53" a="1"/>
  <c r="C3690" i="53" a="1"/>
  <c r="C3948" i="53" a="1"/>
  <c r="A3906" i="53" a="1"/>
  <c r="A3972" i="53" a="1"/>
  <c r="C4487" i="53" a="1"/>
  <c r="A2953" i="53" a="1"/>
  <c r="C2995" i="53" a="1"/>
  <c r="D3267" i="53" a="1"/>
  <c r="B3184" i="53" a="1"/>
  <c r="A3297" i="53" a="1"/>
  <c r="A3841" i="53" a="1"/>
  <c r="B3958" i="53" a="1"/>
  <c r="A3928" i="53" a="1"/>
  <c r="A3769" i="53" a="1"/>
  <c r="A2356" i="53" a="1"/>
  <c r="B3278" i="53" a="1"/>
  <c r="A3242" i="53" a="1"/>
  <c r="A4531" i="53" a="1"/>
  <c r="D3974" i="53" a="1"/>
  <c r="A3444" i="53" a="1"/>
  <c r="B4844" i="53" a="1"/>
  <c r="D4482" i="53" a="1"/>
  <c r="C3656" i="53" a="1"/>
  <c r="A3156" i="53" a="1"/>
  <c r="D4035" i="53" a="1"/>
  <c r="A4764" i="53" a="1"/>
  <c r="A4523" i="53" a="1"/>
  <c r="B3910" i="53" a="1"/>
  <c r="C3291" i="53" a="1"/>
  <c r="E4869" i="53" a="1"/>
  <c r="D4538" i="53" a="1"/>
  <c r="D2707" i="53" a="1"/>
  <c r="D3049" i="53" a="1"/>
  <c r="A3641" i="53" a="1"/>
  <c r="D6110" i="53" a="1"/>
  <c r="B2984" i="53" a="1"/>
  <c r="E4694" i="53" a="1"/>
  <c r="D3387" i="53" a="1"/>
  <c r="A2595" i="53" a="1"/>
  <c r="D3492" i="53" a="1"/>
  <c r="A3653" i="53" a="1"/>
  <c r="D2360" i="53" a="1"/>
  <c r="C1653" i="53" a="1"/>
  <c r="C4493" i="53" a="1"/>
  <c r="A4039" i="53" a="1"/>
  <c r="C3440" i="53" a="1"/>
  <c r="D5907" i="53" a="1"/>
  <c r="A5750" i="53" a="1"/>
  <c r="A6152" i="53" a="1"/>
  <c r="E6212" i="53" a="1"/>
  <c r="C4874" i="53" a="1"/>
  <c r="C4592" i="53" a="1"/>
  <c r="D4698" i="53" a="1"/>
  <c r="E4264" i="53" a="1"/>
  <c r="E4618" i="53" a="1"/>
  <c r="D5111" i="53" a="1"/>
  <c r="C5769" i="53" a="1"/>
  <c r="B5408" i="53" a="1"/>
  <c r="A5394" i="53" a="1"/>
  <c r="B5624" i="53" a="1"/>
  <c r="B3478" i="53" a="1"/>
  <c r="C3797" i="53" a="1"/>
  <c r="B2670" i="53" a="1"/>
  <c r="B4168" i="53" a="1"/>
  <c r="D3774" i="53" a="1"/>
  <c r="B4332" i="53" a="1"/>
  <c r="B4060" i="53" a="1"/>
  <c r="B2997" i="53" a="1"/>
  <c r="A3120" i="53" a="1"/>
  <c r="E4648" i="53" a="1"/>
  <c r="C2657" i="53" a="1"/>
  <c r="E4217" i="53" a="1"/>
  <c r="D4607" i="53" a="1"/>
  <c r="A4997" i="53" a="1"/>
  <c r="A3697" i="53" a="1"/>
  <c r="A3501" i="53" a="1"/>
  <c r="A3952" i="53" a="1"/>
  <c r="C2798" i="53" a="1"/>
  <c r="A2768" i="53" a="1"/>
  <c r="E3686" i="53" a="1"/>
  <c r="B4391" i="53" a="1"/>
  <c r="D4359" i="53" a="1"/>
  <c r="C3017" i="53" a="1"/>
  <c r="D2684" i="53" a="1"/>
  <c r="E3503" i="53" a="1"/>
  <c r="E3774" i="53" a="1"/>
  <c r="B4184" i="53" a="1"/>
  <c r="B3544" i="53" a="1"/>
  <c r="D3960" i="53" a="1"/>
  <c r="C4858" i="53" a="1"/>
  <c r="D4804" i="53" a="1"/>
  <c r="C4090" i="53" a="1"/>
  <c r="C3766" i="53" a="1"/>
  <c r="B3362" i="53" a="1"/>
  <c r="B3332" i="53" a="1"/>
  <c r="A4307" i="53" a="1"/>
  <c r="C3032" i="53" a="1"/>
  <c r="E3375" i="53" a="1"/>
  <c r="D3967" i="53" a="1"/>
  <c r="C3867" i="53" a="1"/>
  <c r="E3152" i="53" a="1"/>
  <c r="D4104" i="53" a="1"/>
  <c r="A3549" i="53" a="1"/>
  <c r="B3302" i="53" a="1"/>
  <c r="B4861" i="53" a="1"/>
  <c r="D3694" i="53" a="1"/>
  <c r="B3312" i="53" a="1"/>
  <c r="B4262" i="53" a="1"/>
  <c r="D4063" i="53" a="1"/>
  <c r="B4208" i="53" a="1"/>
  <c r="C3670" i="53" a="1"/>
  <c r="D3986" i="53" a="1"/>
  <c r="A4499" i="53" a="1"/>
  <c r="D4541" i="53" a="1"/>
  <c r="A3348" i="53" a="1"/>
  <c r="A4230" i="53" a="1"/>
  <c r="E2907" i="53" a="1"/>
  <c r="B5331" i="53" a="1"/>
  <c r="D3669" i="53" a="1"/>
  <c r="C4965" i="53" a="1"/>
  <c r="D4749" i="53" a="1"/>
  <c r="D4840" i="53" a="1"/>
  <c r="D4420" i="53" a="1"/>
  <c r="B4537" i="53" a="1"/>
  <c r="C4785" i="53" a="1"/>
  <c r="E3900" i="53" a="1"/>
  <c r="C3270" i="53" a="1"/>
  <c r="D5297" i="53" a="1"/>
  <c r="A5493" i="53" a="1"/>
  <c r="D5744" i="53" a="1"/>
  <c r="B5831" i="53" a="1"/>
  <c r="E5566" i="53" a="1"/>
  <c r="A3648" i="53" a="1"/>
  <c r="E3278" i="53" a="1"/>
  <c r="A3904" i="53" a="1"/>
  <c r="C6041" i="53" a="1"/>
  <c r="D5195" i="53" a="1"/>
  <c r="C3629" i="53" a="1"/>
  <c r="B4665" i="53" a="1"/>
  <c r="E4522" i="53" a="1"/>
  <c r="C3973" i="53" a="1"/>
  <c r="B3762" i="53" a="1"/>
  <c r="D4343" i="53" a="1"/>
  <c r="B5024" i="53" a="1"/>
  <c r="D4162" i="53" a="1"/>
  <c r="D4351" i="53" a="1"/>
  <c r="D4503" i="53" a="1"/>
  <c r="B3596" i="53" a="1"/>
  <c r="B2716" i="53" a="1"/>
  <c r="D3445" i="53" a="1"/>
  <c r="A5471" i="53" a="1"/>
  <c r="D5623" i="53" a="1"/>
  <c r="A5299" i="53" a="1"/>
  <c r="B5703" i="53" a="1"/>
  <c r="A2287" i="53" a="1"/>
  <c r="D4042" i="53" a="1"/>
  <c r="D3856" i="53" a="1"/>
  <c r="A4199" i="53" a="1"/>
  <c r="C2577" i="53" a="1"/>
  <c r="A4112" i="53" a="1"/>
  <c r="D2296" i="53" a="1"/>
  <c r="C2867" i="53" a="1"/>
  <c r="E3357" i="53" a="1"/>
  <c r="C3825" i="53" a="1"/>
  <c r="B4347" i="53" a="1"/>
  <c r="A4603" i="53" a="1"/>
  <c r="C4933" i="53" a="1"/>
  <c r="C5331" i="53" a="1"/>
  <c r="B6093" i="53" a="1"/>
  <c r="A4373" i="53" a="1"/>
  <c r="D2867" i="53" a="1"/>
  <c r="A4217" i="53" a="1"/>
  <c r="D4453" i="53" a="1"/>
  <c r="A3221" i="53" a="1"/>
  <c r="B3490" i="53" a="1"/>
  <c r="B3436" i="53" a="1"/>
  <c r="A4314" i="53" a="1"/>
  <c r="C4879" i="53" a="1"/>
  <c r="E4715" i="53" a="1"/>
  <c r="E4236" i="53" a="1"/>
  <c r="B4187" i="53" a="1"/>
  <c r="D3396" i="53" a="1"/>
  <c r="C3860" i="53" a="1"/>
  <c r="C4212" i="53" a="1"/>
  <c r="E4461" i="53" a="1"/>
  <c r="D3098" i="53" a="1"/>
  <c r="E3746" i="53" a="1"/>
  <c r="E4701" i="53" a="1"/>
  <c r="C4666" i="53" a="1"/>
  <c r="C1496" i="53" a="1"/>
  <c r="A2104" i="53" a="1"/>
  <c r="A1562" i="53" a="1"/>
  <c r="D2333" i="53" a="1"/>
  <c r="C2424" i="53" a="1"/>
  <c r="B2218" i="53" a="1"/>
  <c r="B2671" i="53" a="1"/>
  <c r="E4344" i="53" a="1"/>
  <c r="A4708" i="53" a="1"/>
  <c r="E2473" i="53" a="1"/>
  <c r="D1600" i="53" a="1"/>
  <c r="C2132" i="53" a="1"/>
  <c r="B2546" i="53" a="1"/>
  <c r="C2067" i="53" a="1"/>
  <c r="A2980" i="53" a="1"/>
  <c r="D3358" i="53" a="1"/>
  <c r="A3511" i="53" a="1"/>
  <c r="D2366" i="53" a="1"/>
  <c r="B2189" i="53" a="1"/>
  <c r="B3420" i="53" a="1"/>
  <c r="C2308" i="53" a="1"/>
  <c r="A2210" i="53" a="1"/>
  <c r="B5369" i="53" a="1"/>
  <c r="B2829" i="53" a="1"/>
  <c r="D2199" i="53" a="1"/>
  <c r="D3007" i="53" a="1"/>
  <c r="B3675" i="53" a="1"/>
  <c r="D3363" i="53" a="1"/>
  <c r="D3714" i="53" a="1"/>
  <c r="C2731" i="53" a="1"/>
  <c r="C3397" i="53" a="1"/>
  <c r="B4170" i="53" a="1"/>
  <c r="A3225" i="53" a="1"/>
  <c r="D3658" i="53" a="1"/>
  <c r="D4203" i="53" a="1"/>
  <c r="D3146" i="53" a="1"/>
  <c r="C2809" i="53" a="1"/>
  <c r="A3219" i="53" a="1"/>
  <c r="D5390" i="53" a="1"/>
  <c r="B3531" i="53" a="1"/>
  <c r="D2608" i="53" a="1"/>
  <c r="E2252" i="53" a="1"/>
  <c r="A4297" i="53" a="1"/>
  <c r="B3695" i="53" a="1"/>
  <c r="B3757" i="53" a="1"/>
  <c r="E4777" i="53" a="1"/>
  <c r="C3451" i="53" a="1"/>
  <c r="E2910" i="53" a="1"/>
  <c r="A4214" i="53" a="1"/>
  <c r="A4591" i="53" a="1"/>
  <c r="A1900" i="53" a="1"/>
  <c r="B3812" i="53" a="1"/>
  <c r="D3729" i="53" a="1"/>
  <c r="C3617" i="53" a="1"/>
  <c r="E4190" i="53" a="1"/>
  <c r="D2950" i="53" a="1"/>
  <c r="D2978" i="53" a="1"/>
  <c r="C3645" i="53" a="1"/>
  <c r="E3134" i="53" a="1"/>
  <c r="E4426" i="53" a="1"/>
  <c r="E4250" i="53" a="1"/>
  <c r="E3957" i="53" a="1"/>
  <c r="A4980" i="53" a="1"/>
  <c r="D3235" i="53" a="1"/>
  <c r="B3627" i="53" a="1"/>
  <c r="D4855" i="53" a="1"/>
  <c r="D3872" i="53" a="1"/>
  <c r="D3741" i="53" a="1"/>
  <c r="B4745" i="53" a="1"/>
  <c r="B4769" i="53" a="1"/>
  <c r="C4260" i="53" a="1"/>
  <c r="B2058" i="53" a="1"/>
  <c r="C1655" i="53" a="1"/>
  <c r="C2466" i="53" a="1"/>
  <c r="A4682" i="53" a="1"/>
  <c r="E3620" i="53" a="1"/>
  <c r="A3925" i="53" a="1"/>
  <c r="A3058" i="53" a="1"/>
  <c r="E3121" i="53" a="1"/>
  <c r="D3695" i="53" a="1"/>
  <c r="A2361" i="53" a="1"/>
  <c r="D4690" i="53" a="1"/>
  <c r="D4629" i="53" a="1"/>
  <c r="C4805" i="53" a="1"/>
  <c r="E3782" i="53" a="1"/>
  <c r="B3992" i="53" a="1"/>
  <c r="D4141" i="53" a="1"/>
  <c r="D3321" i="53" a="1"/>
  <c r="C2980" i="53" a="1"/>
  <c r="E5028" i="53" a="1"/>
  <c r="B3883" i="53" a="1"/>
  <c r="B3171" i="53" a="1"/>
  <c r="D4894" i="53" a="1"/>
  <c r="C3923" i="53" a="1"/>
  <c r="E4444" i="53" a="1"/>
  <c r="D333" i="53" a="1"/>
  <c r="B3501" i="53" a="1"/>
  <c r="C3636" i="53" a="1"/>
  <c r="A3828" i="53" a="1"/>
  <c r="D3689" i="53" a="1"/>
  <c r="D1258" i="53" a="1"/>
  <c r="D2587" i="53" a="1"/>
  <c r="E3464" i="53" a="1"/>
  <c r="A3335" i="53" a="1"/>
  <c r="E3492" i="53" a="1"/>
  <c r="E4981" i="53" a="1"/>
  <c r="E3282" i="53" a="1"/>
  <c r="C3819" i="53" a="1"/>
  <c r="D1558" i="53" a="1"/>
  <c r="B3793" i="53" a="1"/>
  <c r="A4263" i="53" a="1"/>
  <c r="C3893" i="53" a="1"/>
  <c r="E3231" i="53" a="1"/>
  <c r="A3100" i="53" a="1"/>
  <c r="E2912" i="53" a="1"/>
  <c r="C2090" i="53" a="1"/>
  <c r="D4060" i="53" a="1"/>
  <c r="C4008" i="53" a="1"/>
  <c r="A2600" i="53" a="1"/>
  <c r="D3474" i="53" a="1"/>
  <c r="E3867" i="53" a="1"/>
  <c r="D2074" i="53" a="1"/>
  <c r="A2487" i="53" a="1"/>
  <c r="A4240" i="53" a="1"/>
  <c r="E4289" i="53" a="1"/>
  <c r="A2587" i="53" a="1"/>
  <c r="C2856" i="53" a="1"/>
  <c r="E2527" i="53" a="1"/>
  <c r="E1380" i="53" a="1"/>
  <c r="E4814" i="53" a="1"/>
  <c r="B4897" i="53" a="1"/>
  <c r="C3243" i="53" a="1"/>
  <c r="A3717" i="53" a="1"/>
  <c r="C2549" i="53" a="1"/>
  <c r="C3485" i="53" a="1"/>
  <c r="C3240" i="53" a="1"/>
  <c r="A3591" i="53" a="1"/>
  <c r="E3718" i="53" a="1"/>
  <c r="E3508" i="53" a="1"/>
  <c r="C4661" i="53" a="1"/>
  <c r="C3861" i="53" a="1"/>
  <c r="D3301" i="53" a="1"/>
  <c r="E3294" i="53" a="1"/>
  <c r="B2781" i="53" a="1"/>
  <c r="D4314" i="53" a="1"/>
  <c r="E3806" i="53" a="1"/>
  <c r="C3615" i="53" a="1"/>
  <c r="A3415" i="53" a="1"/>
  <c r="A3181" i="53" a="1"/>
  <c r="D4200" i="53" a="1"/>
  <c r="A3027" i="53" a="1"/>
  <c r="B4071" i="53" a="1"/>
  <c r="D4039" i="53" a="1"/>
  <c r="B4503" i="53" a="1"/>
  <c r="A2774" i="53" a="1"/>
  <c r="B3252" i="53" a="1"/>
  <c r="C4589" i="53" a="1"/>
  <c r="B3485" i="53" a="1"/>
  <c r="E4122" i="53" a="1"/>
  <c r="B3641" i="53" a="1"/>
  <c r="E4063" i="53" a="1"/>
  <c r="D1631" i="53" a="1"/>
  <c r="D3182" i="53" a="1"/>
  <c r="D4508" i="53" a="1"/>
  <c r="D5169" i="53" a="1"/>
  <c r="B3359" i="53" a="1"/>
  <c r="C2876" i="53" a="1"/>
  <c r="E1519" i="53" a="1"/>
  <c r="C1839" i="53" a="1"/>
  <c r="B4206" i="53" a="1"/>
  <c r="D3263" i="53" a="1"/>
  <c r="C3258" i="53" a="1"/>
  <c r="D3654" i="53" a="1"/>
  <c r="C1339" i="53" a="1"/>
  <c r="A3275" i="53" a="1"/>
  <c r="C3422" i="53" a="1"/>
  <c r="A2306" i="53" a="1"/>
  <c r="E2231" i="53" a="1"/>
  <c r="D2680" i="53" a="1"/>
  <c r="A3144" i="53" a="1"/>
  <c r="C3502" i="53" a="1"/>
  <c r="D3525" i="53" a="1"/>
  <c r="E3580" i="53" a="1"/>
  <c r="C4327" i="53" a="1"/>
  <c r="A3323" i="53" a="1"/>
  <c r="A3598" i="53" a="1"/>
  <c r="A2838" i="53" a="1"/>
  <c r="B3178" i="53" a="1"/>
  <c r="E4942" i="53" a="1"/>
  <c r="D3470" i="53" a="1"/>
  <c r="C2228" i="53" a="1"/>
  <c r="A3660" i="53" a="1"/>
  <c r="C3743" i="53" a="1"/>
  <c r="A3479" i="53" a="1"/>
  <c r="B3728" i="53" a="1"/>
  <c r="E2666" i="53" a="1"/>
  <c r="C4136" i="53" a="1"/>
  <c r="C4826" i="53" a="1"/>
  <c r="C1684" i="53" a="1"/>
  <c r="E2938" i="53" a="1"/>
  <c r="B3217" i="53" a="1"/>
  <c r="B3194" i="53" a="1"/>
  <c r="C2092" i="53" a="1"/>
  <c r="C3040" i="53" a="1"/>
  <c r="E2859" i="53" a="1"/>
  <c r="D1206" i="53" a="1"/>
  <c r="C3838" i="53" a="1"/>
  <c r="C4362" i="53" a="1"/>
  <c r="E3021" i="53" a="1"/>
  <c r="C3517" i="53" a="1"/>
  <c r="C2636" i="53" a="1"/>
  <c r="D1919" i="53" a="1"/>
  <c r="E3168" i="53" a="1"/>
  <c r="D2899" i="53" a="1"/>
  <c r="C3607" i="53" a="1"/>
  <c r="A3397" i="53" a="1"/>
  <c r="C3370" i="53" a="1"/>
  <c r="E4033" i="53" a="1"/>
  <c r="A4288" i="53" a="1"/>
  <c r="A3678" i="53" a="1"/>
  <c r="C3917" i="53" a="1"/>
  <c r="B3560" i="53" a="1"/>
  <c r="B1596" i="53" a="1"/>
  <c r="B4340" i="53" a="1"/>
  <c r="A3147" i="53" a="1"/>
  <c r="B2585" i="53" a="1"/>
  <c r="D3506" i="53" a="1"/>
  <c r="B4016" i="53" a="1"/>
  <c r="E3338" i="53" a="1"/>
  <c r="E4736" i="53" a="1"/>
  <c r="B3018" i="53" a="1"/>
  <c r="B3234" i="53" a="1"/>
  <c r="B3792" i="53" a="1"/>
  <c r="C2802" i="53" a="1"/>
  <c r="A2855" i="53" a="1"/>
  <c r="E3142" i="53" a="1"/>
  <c r="B3586" i="53" a="1"/>
  <c r="B4445" i="53" a="1"/>
  <c r="B2929" i="53" a="1"/>
  <c r="C5595" i="53" a="1"/>
  <c r="D4108" i="53" a="1"/>
  <c r="E4098" i="53" a="1"/>
  <c r="D4023" i="53" a="1"/>
  <c r="B4123" i="53" a="1"/>
  <c r="C4312" i="53" a="1"/>
  <c r="C3514" i="53" a="1"/>
  <c r="D3603" i="53" a="1"/>
  <c r="E6265" i="53" a="1"/>
  <c r="E4101" i="53" a="1"/>
  <c r="C4699" i="53" a="1"/>
  <c r="A4760" i="53" a="1"/>
  <c r="A4522" i="53" a="1"/>
  <c r="E4049" i="53" a="1"/>
  <c r="D3520" i="53" a="1"/>
  <c r="A2254" i="53" a="1"/>
  <c r="E5199" i="53" a="1"/>
  <c r="B5245" i="53" a="1"/>
  <c r="E5497" i="53" a="1"/>
  <c r="D4131" i="53" a="1"/>
  <c r="E4410" i="53" a="1"/>
  <c r="C3402" i="53" a="1"/>
  <c r="C4285" i="53" a="1"/>
  <c r="A2570" i="53" a="1"/>
  <c r="E5965" i="53" a="1"/>
  <c r="E6112" i="53" a="1"/>
  <c r="D5165" i="53" a="1"/>
  <c r="C5432" i="53" a="1"/>
  <c r="D5231" i="53" a="1"/>
  <c r="C4060" i="53" a="1"/>
  <c r="E4222" i="53" a="1"/>
  <c r="E2562" i="53" a="1"/>
  <c r="B5401" i="53" a="1"/>
  <c r="D5761" i="53" a="1"/>
  <c r="A5308" i="53" a="1"/>
  <c r="E4928" i="53" a="1"/>
  <c r="E3256" i="53" a="1"/>
  <c r="E4913" i="53" a="1"/>
  <c r="C3371" i="53" a="1"/>
  <c r="B4853" i="53" a="1"/>
  <c r="A5435" i="53" a="1"/>
  <c r="B5598" i="53" a="1"/>
  <c r="B4515" i="53" a="1"/>
  <c r="A4661" i="53" a="1"/>
  <c r="A4165" i="53" a="1"/>
  <c r="D3572" i="53" a="1"/>
  <c r="C3879" i="53" a="1"/>
  <c r="B3621" i="53" a="1"/>
  <c r="C4693" i="53" a="1"/>
  <c r="C4968" i="53" a="1"/>
  <c r="E3068" i="53" a="1"/>
  <c r="C3886" i="53" a="1"/>
  <c r="B3691" i="53" a="1"/>
  <c r="B4927" i="53" a="1"/>
  <c r="A3317" i="53" a="1"/>
  <c r="E3790" i="53" a="1"/>
  <c r="B3962" i="53" a="1"/>
  <c r="D3534" i="53" a="1"/>
  <c r="C3622" i="53" a="1"/>
  <c r="E3870" i="53" a="1"/>
  <c r="C2699" i="53" a="1"/>
  <c r="A2687" i="53" a="1"/>
  <c r="C3882" i="53" a="1"/>
  <c r="D6028" i="53" a="1"/>
  <c r="C4149" i="53" a="1"/>
  <c r="B2697" i="53" a="1"/>
  <c r="C3820" i="53" a="1"/>
  <c r="D3483" i="53" a="1"/>
  <c r="A4496" i="53" a="1"/>
  <c r="A3091" i="53" a="1"/>
  <c r="B4271" i="53" a="1"/>
  <c r="B5223" i="53" a="1"/>
  <c r="B3564" i="53" a="1"/>
  <c r="B4007" i="53" a="1"/>
  <c r="B3719" i="53" a="1"/>
  <c r="C4752" i="53" a="1"/>
  <c r="A4610" i="53" a="1"/>
  <c r="B4666" i="53" a="1"/>
  <c r="B3109" i="53" a="1"/>
  <c r="D4890" i="53" a="1"/>
  <c r="C5410" i="53" a="1"/>
  <c r="D5090" i="53" a="1"/>
  <c r="D5185" i="53" a="1"/>
  <c r="C5009" i="53" a="1"/>
  <c r="E4107" i="53" a="1"/>
  <c r="D2531" i="53" a="1"/>
  <c r="E3312" i="53" a="1"/>
  <c r="D4911" i="53" a="1"/>
  <c r="D5265" i="53" a="1"/>
  <c r="E5471" i="53" a="1"/>
  <c r="E5835" i="53" a="1"/>
  <c r="E6066" i="53" a="1"/>
  <c r="A4804" i="53" a="1"/>
  <c r="E2093" i="53" a="1"/>
  <c r="A3461" i="53" a="1"/>
  <c r="D4286" i="53" a="1"/>
  <c r="B4111" i="53" a="1"/>
  <c r="A3679" i="53" a="1"/>
  <c r="B5125" i="53" a="1"/>
  <c r="D4571" i="53" a="1"/>
  <c r="B5552" i="53" a="1"/>
  <c r="D3647" i="53" a="1"/>
  <c r="D5063" i="53" a="1"/>
  <c r="E5445" i="53" a="1"/>
  <c r="D5619" i="53" a="1"/>
  <c r="E5869" i="53" a="1"/>
  <c r="B4958" i="53" a="1"/>
  <c r="A3966" i="53" a="1"/>
  <c r="E3400" i="53" a="1"/>
  <c r="C4900" i="53" a="1"/>
  <c r="A3349" i="53" a="1"/>
  <c r="A3937" i="53" a="1"/>
  <c r="C3301" i="53" a="1"/>
  <c r="D4346" i="53" a="1"/>
  <c r="C4222" i="53" a="1"/>
  <c r="B3818" i="53" a="1"/>
  <c r="A3261" i="53" a="1"/>
  <c r="A3077" i="53" a="1"/>
  <c r="E3523" i="53" a="1"/>
  <c r="C3538" i="53" a="1"/>
  <c r="C3158" i="53" a="1"/>
  <c r="D3943" i="53" a="1"/>
  <c r="C4392" i="53" a="1"/>
  <c r="A2113" i="53" a="1"/>
  <c r="E4114" i="53" a="1"/>
  <c r="C2943" i="53" a="1"/>
  <c r="D5581" i="53" a="1"/>
  <c r="D1980" i="53" a="1"/>
  <c r="C4461" i="53" a="1"/>
  <c r="E4165" i="53" a="1"/>
  <c r="E4414" i="53" a="1"/>
  <c r="A3970" i="53" a="1"/>
  <c r="B4067" i="53" a="1"/>
  <c r="C3483" i="53" a="1"/>
  <c r="C5723" i="53" a="1"/>
  <c r="D2137" i="53" a="1"/>
  <c r="C2702" i="53" a="1"/>
  <c r="B3722" i="53" a="1"/>
  <c r="C3589" i="53" a="1"/>
  <c r="A3725" i="53" a="1"/>
  <c r="D3632" i="53" a="1"/>
  <c r="D3529" i="53" a="1"/>
  <c r="E2934" i="53" a="1"/>
  <c r="E3507" i="53" a="1"/>
  <c r="E6219" i="53" a="1"/>
  <c r="A5987" i="53" a="1"/>
  <c r="A5758" i="53" a="1"/>
  <c r="D5496" i="53" a="1"/>
  <c r="C5743" i="53" a="1"/>
  <c r="B3254" i="53" a="1"/>
  <c r="B3559" i="53" a="1"/>
  <c r="B4176" i="53" a="1"/>
  <c r="D5221" i="53" a="1"/>
  <c r="B5433" i="53" a="1"/>
  <c r="D4233" i="53" a="1"/>
  <c r="A4755" i="53" a="1"/>
  <c r="E5232" i="53" a="1"/>
  <c r="B3778" i="53" a="1"/>
  <c r="B3476" i="53" a="1"/>
  <c r="A3269" i="53" a="1"/>
  <c r="E5144" i="53" a="1"/>
  <c r="D4318" i="53" a="1"/>
  <c r="E4836" i="53" a="1"/>
  <c r="A6225" i="53" a="1"/>
  <c r="D5893" i="53" a="1"/>
  <c r="A4800" i="53" a="1"/>
  <c r="E3913" i="53" a="1"/>
  <c r="C5201" i="53" a="1"/>
  <c r="E5810" i="53" a="1"/>
  <c r="B5536" i="53" a="1"/>
  <c r="E5731" i="53" a="1"/>
  <c r="E4090" i="53" a="1"/>
  <c r="B3291" i="53" a="1"/>
  <c r="E4143" i="53" a="1"/>
  <c r="E3608" i="53" a="1"/>
  <c r="B3782" i="53" a="1"/>
  <c r="D3364" i="53" a="1"/>
  <c r="A3605" i="53" a="1"/>
  <c r="D2285" i="53" a="1"/>
  <c r="D3331" i="53" a="1"/>
  <c r="B2941" i="53" a="1"/>
  <c r="E2915" i="53" a="1"/>
  <c r="C3789" i="53" a="1"/>
  <c r="D3454" i="53" a="1"/>
  <c r="E4475" i="53" a="1"/>
  <c r="E5491" i="53" a="1"/>
  <c r="D3577" i="53" a="1"/>
  <c r="C3774" i="53" a="1"/>
  <c r="C3407" i="53" a="1"/>
  <c r="C3856" i="53" a="1"/>
  <c r="A4868" i="53" a="1"/>
  <c r="E1140" i="53" a="1"/>
  <c r="C3947" i="53" a="1"/>
  <c r="E4206" i="53" a="1"/>
  <c r="A4352" i="53" a="1"/>
  <c r="D5491" i="53" a="1"/>
  <c r="E5657" i="53" a="1"/>
  <c r="C3896" i="53" a="1"/>
  <c r="C4373" i="53" a="1"/>
  <c r="B3150" i="53" a="1"/>
  <c r="C4471" i="53" a="1"/>
  <c r="E4309" i="53" a="1"/>
  <c r="D4892" i="53" a="1"/>
  <c r="C6003" i="53" a="1"/>
  <c r="D4957" i="53" a="1"/>
  <c r="B4198" i="53" a="1"/>
  <c r="A3652" i="53" a="1"/>
  <c r="B4942" i="53" a="1"/>
  <c r="E4233" i="53" a="1"/>
  <c r="A4268" i="53" a="1"/>
  <c r="A3573" i="53" a="1"/>
  <c r="B4644" i="53" a="1"/>
  <c r="A4458" i="53" a="1"/>
  <c r="A3998" i="53" a="1"/>
  <c r="A3262" i="53" a="1"/>
  <c r="C5999" i="53" a="1"/>
  <c r="D3740" i="53" a="1"/>
  <c r="A4056" i="53" a="1"/>
  <c r="E4001" i="53" a="1"/>
  <c r="E4565" i="53" a="1"/>
  <c r="A2612" i="53" a="1"/>
  <c r="B3366" i="53" a="1"/>
  <c r="B3758" i="53" a="1"/>
  <c r="E4601" i="53" a="1"/>
  <c r="D3546" i="53" a="1"/>
  <c r="E4014" i="53" a="1"/>
  <c r="C3959" i="53" a="1"/>
  <c r="A3304" i="53" a="1"/>
  <c r="A2917" i="53" a="1"/>
  <c r="C4689" i="53" a="1"/>
  <c r="D4564" i="53" a="1"/>
  <c r="E4527" i="53" a="1"/>
  <c r="C4503" i="53" a="1"/>
  <c r="A4452" i="53" a="1"/>
  <c r="C4696" i="53" a="1"/>
  <c r="D3413" i="53" a="1"/>
  <c r="E2922" i="53" a="1"/>
  <c r="E3987" i="53" a="1"/>
  <c r="E3711" i="53" a="1"/>
  <c r="B2937" i="53" a="1"/>
  <c r="C4279" i="53" a="1"/>
  <c r="A3646" i="53" a="1"/>
  <c r="D3734" i="53" a="1"/>
  <c r="E3967" i="53" a="1"/>
  <c r="E3369" i="53" a="1"/>
  <c r="C4426" i="53" a="1"/>
  <c r="E3902" i="53" a="1"/>
  <c r="C4262" i="53" a="1"/>
  <c r="B3187" i="53" a="1"/>
  <c r="C2420" i="53" a="1"/>
  <c r="E1851" i="53" a="1"/>
  <c r="A2661" i="53" a="1"/>
  <c r="C3721" i="53" a="1"/>
  <c r="E5230" i="53" a="1"/>
  <c r="A5606" i="53" a="1"/>
  <c r="D5604" i="53" a="1"/>
  <c r="A3751" i="53" a="1"/>
  <c r="E4690" i="53" a="1"/>
  <c r="B4905" i="53" a="1"/>
  <c r="B5430" i="53" a="1"/>
  <c r="E5767" i="53" a="1"/>
  <c r="B5802" i="53" a="1"/>
  <c r="A4442" i="53" a="1"/>
  <c r="E4356" i="53" a="1"/>
  <c r="D2354" i="53" a="1"/>
  <c r="D5230" i="53" a="1"/>
  <c r="A5978" i="53" a="1"/>
  <c r="A6093" i="53" a="1"/>
  <c r="B5591" i="53" a="1"/>
  <c r="B2624" i="53" a="1"/>
  <c r="A5203" i="53" a="1"/>
  <c r="B2083" i="53" a="1"/>
  <c r="B4524" i="53" a="1"/>
  <c r="C3895" i="53" a="1"/>
  <c r="B4345" i="53" a="1"/>
  <c r="D5067" i="53" a="1"/>
  <c r="B2607" i="53" a="1"/>
  <c r="E4037" i="53" a="1"/>
  <c r="A4420" i="53" a="1"/>
  <c r="E4609" i="53" a="1"/>
  <c r="E5879" i="53" a="1"/>
  <c r="B5859" i="53" a="1"/>
  <c r="B3811" i="53" a="1"/>
  <c r="C3586" i="53" a="1"/>
  <c r="B3347" i="53" a="1"/>
  <c r="A5005" i="53" a="1"/>
  <c r="B5008" i="53" a="1"/>
  <c r="A4833" i="53" a="1"/>
  <c r="C5001" i="53" a="1"/>
  <c r="C4473" i="53" a="1"/>
  <c r="E5039" i="53" a="1"/>
  <c r="D4501" i="53" a="1"/>
  <c r="B3281" i="53" a="1"/>
  <c r="B5708" i="53" a="1"/>
  <c r="B5820" i="53" a="1"/>
  <c r="A6155" i="53" a="1"/>
  <c r="D5155" i="53" a="1"/>
  <c r="B4984" i="53" a="1"/>
  <c r="C5171" i="53" a="1"/>
  <c r="C4365" i="53" a="1"/>
  <c r="E5227" i="53" a="1"/>
  <c r="E5405" i="53" a="1"/>
  <c r="D5659" i="53" a="1"/>
  <c r="B3295" i="53" a="1"/>
  <c r="E3824" i="53" a="1"/>
  <c r="A4094" i="53" a="1"/>
  <c r="B4121" i="53" a="1"/>
  <c r="D4856" i="53" a="1"/>
  <c r="E1728" i="53" a="1"/>
  <c r="C3583" i="53" a="1"/>
  <c r="D5342" i="53" a="1"/>
  <c r="D5020" i="53" a="1"/>
  <c r="D2859" i="53" a="1"/>
  <c r="B3714" i="53" a="1"/>
  <c r="D3828" i="53" a="1"/>
  <c r="E3352" i="53" a="1"/>
  <c r="A4609" i="53" a="1"/>
  <c r="C4152" i="53" a="1"/>
  <c r="B4409" i="53" a="1"/>
  <c r="D4519" i="53" a="1"/>
  <c r="D4390" i="53" a="1"/>
  <c r="A2854" i="53" a="1"/>
  <c r="E4392" i="53" a="1"/>
  <c r="E3178" i="53" a="1"/>
  <c r="C2620" i="53" a="1"/>
  <c r="D2969" i="53" a="1"/>
  <c r="E5208" i="53" a="1"/>
  <c r="B3810" i="53" a="1"/>
  <c r="C4241" i="53" a="1"/>
  <c r="D5367" i="53" a="1"/>
  <c r="A4968" i="53" a="1"/>
  <c r="E3853" i="53" a="1"/>
  <c r="B2712" i="53" a="1"/>
  <c r="E3643" i="53" a="1"/>
  <c r="A5357" i="53" a="1"/>
  <c r="A5923" i="53" a="1"/>
  <c r="A5173" i="53" a="1"/>
  <c r="A6232" i="53" a="1"/>
  <c r="C5021" i="53" a="1"/>
  <c r="E4455" i="53" a="1"/>
  <c r="B2731" i="53" a="1"/>
  <c r="E4882" i="53" a="1"/>
  <c r="B3803" i="53" a="1"/>
  <c r="C3746" i="53" a="1"/>
  <c r="D5824" i="53" a="1"/>
  <c r="D5903" i="53" a="1"/>
  <c r="D3759" i="53" a="1"/>
  <c r="A4014" i="53" a="1"/>
  <c r="E3551" i="53" a="1"/>
  <c r="A4363" i="53" a="1"/>
  <c r="B5718" i="53" a="1"/>
  <c r="B4552" i="53" a="1"/>
  <c r="B3754" i="53" a="1"/>
  <c r="A3277" i="53" a="1"/>
  <c r="C3499" i="53" a="1"/>
  <c r="C4582" i="53" a="1"/>
  <c r="B3868" i="53" a="1"/>
  <c r="B3099" i="53" a="1"/>
  <c r="A2479" i="53" a="1"/>
  <c r="B5856" i="53" a="1"/>
  <c r="A4571" i="53" a="1"/>
  <c r="E5136" i="53" a="1"/>
  <c r="E4555" i="53" a="1"/>
  <c r="C5676" i="53" a="1"/>
  <c r="E2023" i="53" a="1"/>
  <c r="D4402" i="53" a="1"/>
  <c r="B2049" i="53" a="1"/>
  <c r="E5485" i="53" a="1"/>
  <c r="E2856" i="53" a="1"/>
  <c r="D4485" i="53" a="1"/>
  <c r="A4946" i="53" a="1"/>
  <c r="C3964" i="53" a="1"/>
  <c r="A4202" i="53" a="1"/>
  <c r="A4012" i="53" a="1"/>
  <c r="A3250" i="53" a="1"/>
  <c r="C5986" i="53" a="1"/>
  <c r="E6353" i="53" a="1"/>
  <c r="E5036" i="53" a="1"/>
  <c r="D3602" i="53" a="1"/>
  <c r="C3466" i="53" a="1"/>
  <c r="A3815" i="53" a="1"/>
  <c r="E3673" i="53" a="1"/>
  <c r="A4383" i="53" a="1"/>
  <c r="C4159" i="53" a="1"/>
  <c r="E4983" i="53" a="1"/>
  <c r="C5391" i="53" a="1"/>
  <c r="E4606" i="53" a="1"/>
  <c r="C5688" i="53" a="1"/>
  <c r="E3748" i="53" a="1"/>
  <c r="B4241" i="53" a="1"/>
  <c r="C4164" i="53" a="1"/>
  <c r="C6304" i="53" a="1"/>
  <c r="E4793" i="53" a="1"/>
  <c r="B6269" i="53" a="1"/>
  <c r="E5945" i="53" a="1"/>
  <c r="C3974" i="53" a="1"/>
  <c r="A3531" i="53" a="1"/>
  <c r="B4886" i="53" a="1"/>
  <c r="B5819" i="53" a="1"/>
  <c r="D4728" i="53" a="1"/>
  <c r="A5773" i="53" a="1"/>
  <c r="A4734" i="53" a="1"/>
  <c r="B5280" i="53" a="1"/>
  <c r="A3709" i="53" a="1"/>
  <c r="C3718" i="53" a="1"/>
  <c r="B4355" i="53" a="1"/>
  <c r="C5610" i="53" a="1"/>
  <c r="B5501" i="53" a="1"/>
  <c r="D5603" i="53" a="1"/>
  <c r="D5055" i="53" a="1"/>
  <c r="C3828" i="53" a="1"/>
  <c r="A3352" i="53" a="1"/>
  <c r="E3613" i="53" a="1"/>
  <c r="A3898" i="53" a="1"/>
  <c r="E4937" i="53" a="1"/>
  <c r="B4194" i="53" a="1"/>
  <c r="E5976" i="53" a="1"/>
  <c r="D5636" i="53" a="1"/>
  <c r="B2105" i="53" a="1"/>
  <c r="C4442" i="53" a="1"/>
  <c r="C2946" i="53" a="1"/>
  <c r="B3106" i="53" a="1"/>
  <c r="B3429" i="53" a="1"/>
  <c r="D4934" i="53" a="1"/>
  <c r="D3845" i="53" a="1"/>
  <c r="B5036" i="53" a="1"/>
  <c r="D3339" i="53" a="1"/>
  <c r="C5951" i="53" a="1"/>
  <c r="D4009" i="53" a="1"/>
  <c r="E5654" i="53" a="1"/>
  <c r="A4197" i="53" a="1"/>
  <c r="E4845" i="53" a="1"/>
  <c r="A4865" i="53" a="1"/>
  <c r="A4686" i="53" a="1"/>
  <c r="A3704" i="53" a="1"/>
  <c r="B6007" i="53" a="1"/>
  <c r="E4237" i="53" a="1"/>
  <c r="E4722" i="53" a="1"/>
  <c r="E4700" i="53" a="1"/>
  <c r="C5763" i="53" a="1"/>
  <c r="C5257" i="53" a="1"/>
  <c r="E4020" i="53" a="1"/>
  <c r="B4096" i="53" a="1"/>
  <c r="D5298" i="53" a="1"/>
  <c r="D5004" i="53" a="1"/>
  <c r="E4322" i="53" a="1"/>
  <c r="E4443" i="53" a="1"/>
  <c r="C6187" i="53" a="1"/>
  <c r="B6232" i="53" a="1"/>
  <c r="E5295" i="53" a="1"/>
  <c r="C3894" i="53" a="1"/>
  <c r="C3416" i="53" a="1"/>
  <c r="D5590" i="53" a="1"/>
  <c r="E5708" i="53" a="1"/>
  <c r="B5994" i="53" a="1"/>
  <c r="B4324" i="53" a="1"/>
  <c r="D4678" i="53" a="1"/>
  <c r="A3684" i="53" a="1"/>
  <c r="B4703" i="53" a="1"/>
  <c r="D6049" i="53" a="1"/>
  <c r="C3212" i="53" a="1"/>
  <c r="E5402" i="53" a="1"/>
  <c r="D4572" i="53" a="1"/>
  <c r="A4855" i="53" a="1"/>
  <c r="D4974" i="53" a="1"/>
  <c r="B4934" i="53" a="1"/>
  <c r="E5552" i="53" a="1"/>
  <c r="B5544" i="53" a="1"/>
  <c r="C4205" i="53" a="1"/>
  <c r="B4954" i="53" a="1"/>
  <c r="E4696" i="53" a="1"/>
  <c r="A4902" i="53" a="1"/>
  <c r="D6022" i="53" a="1"/>
  <c r="A4023" i="53" a="1"/>
  <c r="B6302" i="53" a="1"/>
  <c r="E2535" i="53" a="1"/>
  <c r="C3646" i="53" a="1"/>
  <c r="B5079" i="53" a="1"/>
  <c r="E5697" i="53" a="1"/>
  <c r="E5751" i="53" a="1"/>
  <c r="C5762" i="53" a="1"/>
  <c r="A3886" i="53" a="1"/>
  <c r="D3630" i="53" a="1"/>
  <c r="E3562" i="53" a="1"/>
  <c r="E2659" i="53" a="1"/>
  <c r="D6141" i="53" a="1"/>
  <c r="D4939" i="53" a="1"/>
  <c r="B5569" i="53" a="1"/>
  <c r="B5979" i="53" a="1"/>
  <c r="B4554" i="53" a="1"/>
  <c r="E3661" i="53" a="1"/>
  <c r="D4750" i="53" a="1"/>
  <c r="C4816" i="53" a="1"/>
  <c r="B4366" i="53" a="1"/>
  <c r="E6262" i="53" a="1"/>
  <c r="A4921" i="53" a="1"/>
  <c r="E4362" i="53" a="1"/>
  <c r="E3840" i="53" a="1"/>
  <c r="D3219" i="53" a="1"/>
  <c r="C4995" i="53" a="1"/>
  <c r="B4963" i="53" a="1"/>
  <c r="E4959" i="53" a="1"/>
  <c r="D6008" i="53" a="1"/>
  <c r="B3574" i="53" a="1"/>
  <c r="B4375" i="53" a="1"/>
  <c r="C4495" i="53" a="1"/>
  <c r="C4669" i="53" a="1"/>
  <c r="E5128" i="53" a="1"/>
  <c r="B2801" i="53" a="1"/>
  <c r="E5541" i="53" a="1"/>
  <c r="D5141" i="53" a="1"/>
  <c r="A4536" i="53" a="1"/>
  <c r="B3237" i="53" a="1"/>
  <c r="C6223" i="53" a="1"/>
  <c r="E4986" i="53" a="1"/>
  <c r="D3409" i="53" a="1"/>
  <c r="A4492" i="53" a="1"/>
  <c r="E5279" i="53" a="1"/>
  <c r="A3979" i="53" a="1"/>
  <c r="B2441" i="53" a="1"/>
  <c r="C3805" i="53" a="1"/>
  <c r="D5547" i="53" a="1"/>
  <c r="C4272" i="53" a="1"/>
  <c r="A4302" i="53" a="1"/>
  <c r="B4161" i="53" a="1"/>
  <c r="D4617" i="53" a="1"/>
  <c r="A5038" i="53" a="1"/>
  <c r="A4340" i="53" a="1"/>
  <c r="D4410" i="53" a="1"/>
  <c r="C4558" i="53" a="1"/>
  <c r="A4580" i="53" a="1"/>
  <c r="C4176" i="53" a="1"/>
  <c r="A4503" i="53" a="1"/>
  <c r="D5149" i="53" a="1"/>
  <c r="D4927" i="53" a="1"/>
  <c r="B4053" i="53" a="1"/>
  <c r="C4527" i="53" a="1"/>
  <c r="A4994" i="53" a="1"/>
  <c r="E4604" i="53" a="1"/>
  <c r="A4656" i="53" a="1"/>
  <c r="A4488" i="53" a="1"/>
  <c r="D5813" i="53" a="1"/>
  <c r="E6034" i="53" a="1"/>
  <c r="C3662" i="53" a="1"/>
  <c r="C4636" i="53" a="1"/>
  <c r="D3726" i="53" a="1"/>
  <c r="C4283" i="53" a="1"/>
  <c r="A1947" i="53" a="1"/>
  <c r="C3997" i="53" a="1"/>
  <c r="D5224" i="53" a="1"/>
  <c r="B3633" i="53" a="1"/>
  <c r="C3227" i="53" a="1"/>
  <c r="A3508" i="53" a="1"/>
  <c r="E4632" i="53" a="1"/>
  <c r="C4446" i="53" a="1"/>
  <c r="A4820" i="53" a="1"/>
  <c r="C5318" i="53" a="1"/>
  <c r="E4922" i="53" a="1"/>
  <c r="E6200" i="53" a="1"/>
  <c r="B3817" i="53" a="1"/>
  <c r="D5078" i="53" a="1"/>
  <c r="D3705" i="53" a="1"/>
  <c r="A3786" i="53" a="1"/>
  <c r="C4305" i="53" a="1"/>
  <c r="D4275" i="53" a="1"/>
  <c r="A4330" i="53" a="1"/>
  <c r="A5096" i="53" a="1"/>
  <c r="A5213" i="53" a="1"/>
  <c r="C3562" i="53" a="1"/>
  <c r="D4916" i="53" a="1"/>
  <c r="C4765" i="53" a="1"/>
  <c r="D4545" i="53" a="1"/>
  <c r="E4830" i="53" a="1"/>
  <c r="B5583" i="53" a="1"/>
  <c r="C5018" i="53" a="1"/>
  <c r="A4568" i="53" a="1"/>
  <c r="E5426" i="53" a="1"/>
  <c r="B3637" i="53" a="1"/>
  <c r="A5001" i="53" a="1"/>
  <c r="D4103" i="53" a="1"/>
  <c r="C4200" i="53" a="1"/>
  <c r="C5342" i="53" a="1"/>
  <c r="B6189" i="53" a="1"/>
  <c r="D2871" i="53" a="1"/>
  <c r="E4824" i="53" a="1"/>
  <c r="B5995" i="53" a="1"/>
  <c r="E4559" i="53" a="1"/>
  <c r="D4534" i="53" a="1"/>
  <c r="C4569" i="53" a="1"/>
  <c r="C5766" i="53" a="1"/>
  <c r="C5433" i="53" a="1"/>
  <c r="D3808" i="53" a="1"/>
  <c r="B5770" i="53" a="1"/>
  <c r="D4708" i="53" a="1"/>
  <c r="A4570" i="53" a="1"/>
  <c r="A5111" i="53" a="1"/>
  <c r="B4450" i="53" a="1"/>
  <c r="C5260" i="53" a="1"/>
  <c r="B5384" i="53" a="1"/>
  <c r="E3819" i="53" a="1"/>
  <c r="E5561" i="53" a="1"/>
  <c r="E4198" i="53" a="1"/>
  <c r="E4407" i="53" a="1"/>
  <c r="A4577" i="53" a="1"/>
  <c r="E4703" i="53" a="1"/>
  <c r="A4533" i="53" a="1"/>
  <c r="B2767" i="53" a="1"/>
  <c r="C4054" i="53" a="1"/>
  <c r="B1518" i="53" a="1"/>
  <c r="A5063" i="53" a="1"/>
  <c r="B3390" i="53" a="1"/>
  <c r="E5874" i="53" a="1"/>
  <c r="D5888" i="53" a="1"/>
  <c r="E5811" i="53" a="1"/>
  <c r="D5002" i="53" a="1"/>
  <c r="C5687" i="53" a="1"/>
  <c r="E5921" i="53" a="1"/>
  <c r="A5809" i="53" a="1"/>
  <c r="A6167" i="53" a="1"/>
  <c r="B4687" i="53" a="1"/>
  <c r="A3915" i="53" a="1"/>
  <c r="A3737" i="53" a="1"/>
  <c r="D4122" i="53" a="1"/>
  <c r="A6090" i="53" a="1"/>
  <c r="B5924" i="53" a="1"/>
  <c r="A6078" i="53" a="1"/>
  <c r="A5309" i="53" a="1"/>
  <c r="B5122" i="53" a="1"/>
  <c r="C4340" i="53" a="1"/>
  <c r="D5117" i="53" a="1"/>
  <c r="C5379" i="53" a="1"/>
  <c r="D4324" i="53" a="1"/>
  <c r="D5333" i="53" a="1"/>
  <c r="A6325" i="53" a="1"/>
  <c r="A4333" i="53" a="1"/>
  <c r="B4561" i="53" a="1"/>
  <c r="E4938" i="53" a="1"/>
  <c r="A6100" i="53" a="1"/>
  <c r="A5782" i="53" a="1"/>
  <c r="B4535" i="53" a="1"/>
  <c r="E5118" i="53" a="1"/>
  <c r="D6370" i="53" a="1"/>
  <c r="B6143" i="53" a="1"/>
  <c r="A4786" i="53" a="1"/>
  <c r="A5652" i="53" a="1"/>
  <c r="D5612" i="53" a="1"/>
  <c r="D4730" i="53" a="1"/>
  <c r="C5961" i="53" a="1"/>
  <c r="B6001" i="53" a="1"/>
  <c r="E5948" i="53" a="1"/>
  <c r="A5390" i="53" a="1"/>
  <c r="D3955" i="53" a="1"/>
  <c r="E5612" i="53" a="1"/>
  <c r="B6005" i="53" a="1"/>
  <c r="E4358" i="53" a="1"/>
  <c r="B4994" i="53" a="1"/>
  <c r="C5297" i="53" a="1"/>
  <c r="A5484" i="53" a="1"/>
  <c r="D5827" i="53" a="1"/>
  <c r="E4164" i="53" a="1"/>
  <c r="A6061" i="53" a="1"/>
  <c r="C5439" i="53" a="1"/>
  <c r="A5084" i="53" a="1"/>
  <c r="C3333" i="53" a="1"/>
  <c r="B1568" i="53" a="1"/>
  <c r="A3997" i="53" a="1"/>
  <c r="B1635" i="53" a="1"/>
  <c r="E4998" i="53" a="1"/>
  <c r="D4966" i="53" a="1"/>
  <c r="A6056" i="53" a="1"/>
  <c r="B5068" i="53" a="1"/>
  <c r="B5493" i="53" a="1"/>
  <c r="A6202" i="53" a="1"/>
  <c r="C5117" i="53" a="1"/>
  <c r="A5610" i="53" a="1"/>
  <c r="E5581" i="53" a="1"/>
  <c r="C3513" i="53" a="1"/>
  <c r="E3647" i="53" a="1"/>
  <c r="D3299" i="53" a="1"/>
  <c r="C5300" i="53" a="1"/>
  <c r="B4466" i="53" a="1"/>
  <c r="A5767" i="53" a="1"/>
  <c r="D5983" i="53" a="1"/>
  <c r="C6113" i="53" a="1"/>
  <c r="E5516" i="53" a="1"/>
  <c r="B5768" i="53" a="1"/>
  <c r="D3747" i="53" a="1"/>
  <c r="C4875" i="53" a="1"/>
  <c r="E5220" i="53" a="1"/>
  <c r="B4508" i="53" a="1"/>
  <c r="A2484" i="53" a="1"/>
  <c r="B5242" i="53" a="1"/>
  <c r="B4224" i="53" a="1"/>
  <c r="A4745" i="53" a="1"/>
  <c r="C5845" i="53" a="1"/>
  <c r="C5561" i="53" a="1"/>
  <c r="E5621" i="53" a="1"/>
  <c r="D4102" i="53" a="1"/>
  <c r="C3758" i="53" a="1"/>
  <c r="E4788" i="53" a="1"/>
  <c r="B3939" i="53" a="1"/>
  <c r="B5775" i="53" a="1"/>
  <c r="D4673" i="53" a="1"/>
  <c r="E1994" i="53" a="1"/>
  <c r="C3716" i="53" a="1"/>
  <c r="A5680" i="53" a="1"/>
  <c r="E4464" i="53" a="1"/>
  <c r="D6171" i="53" a="1"/>
  <c r="D6278" i="53" a="1"/>
  <c r="C4702" i="53" a="1"/>
  <c r="E5078" i="53" a="1"/>
  <c r="D5481" i="53" a="1"/>
  <c r="A3137" i="53" a="1"/>
  <c r="A5016" i="53" a="1"/>
  <c r="C5788" i="53" a="1"/>
  <c r="C5516" i="53" a="1"/>
  <c r="C5573" i="53" a="1"/>
  <c r="E4764" i="53" a="1"/>
  <c r="E5730" i="53" a="1"/>
  <c r="E5314" i="53" a="1"/>
  <c r="B4664" i="53" a="1"/>
  <c r="A2903" i="53" a="1"/>
  <c r="D3312" i="53" a="1"/>
  <c r="C4985" i="53" a="1"/>
  <c r="B4442" i="53" a="1"/>
  <c r="C5052" i="53" a="1"/>
  <c r="B3874" i="53" a="1"/>
  <c r="E3216" i="53" a="1"/>
  <c r="A3377" i="53" a="1"/>
  <c r="B3847" i="53" a="1"/>
  <c r="D5089" i="53" a="1"/>
  <c r="A4621" i="53" a="1"/>
  <c r="C5869" i="53" a="1"/>
  <c r="B2802" i="53" a="1"/>
  <c r="C4399" i="53" a="1"/>
  <c r="C5401" i="53" a="1"/>
  <c r="E5069" i="53" a="1"/>
  <c r="B5463" i="53" a="1"/>
  <c r="A4574" i="53" a="1"/>
  <c r="D4378" i="53" a="1"/>
  <c r="A4136" i="53" a="1"/>
  <c r="B4082" i="53" a="1"/>
  <c r="A4378" i="53" a="1"/>
  <c r="E4486" i="53" a="1"/>
  <c r="B3534" i="53" a="1"/>
  <c r="C3131" i="53" a="1"/>
  <c r="A4006" i="53" a="1"/>
  <c r="E3383" i="53" a="1"/>
  <c r="B3884" i="53" a="1"/>
  <c r="A4022" i="53" a="1"/>
  <c r="C4639" i="53" a="1"/>
  <c r="E4898" i="53" a="1"/>
  <c r="D2854" i="53" a="1"/>
  <c r="B3427" i="53" a="1"/>
  <c r="D3835" i="53" a="1"/>
  <c r="C4237" i="53" a="1"/>
  <c r="A4183" i="53" a="1"/>
  <c r="A3777" i="53" a="1"/>
  <c r="A3030" i="53" a="1"/>
  <c r="C4632" i="53" a="1"/>
  <c r="B3663" i="53" a="1"/>
  <c r="D4697" i="53" a="1"/>
  <c r="A4875" i="53" a="1"/>
  <c r="D4628" i="53" a="1"/>
  <c r="A4990" i="53" a="1"/>
  <c r="D5887" i="53" a="1"/>
  <c r="E6061" i="53" a="1"/>
  <c r="E4168" i="53" a="1"/>
  <c r="E5124" i="53" a="1"/>
  <c r="E4148" i="53" a="1"/>
  <c r="B2289" i="53" a="1"/>
  <c r="E2631" i="53" a="1"/>
  <c r="B3231" i="53" a="1"/>
  <c r="C3316" i="53" a="1"/>
  <c r="C3827" i="53" a="1"/>
  <c r="B4527" i="53" a="1"/>
  <c r="B4331" i="53" a="1"/>
  <c r="E6105" i="53" a="1"/>
  <c r="E4556" i="53" a="1"/>
  <c r="D5030" i="53" a="1"/>
  <c r="E6017" i="53" a="1"/>
  <c r="B2825" i="53" a="1"/>
  <c r="B3315" i="53" a="1"/>
  <c r="C4866" i="53" a="1"/>
  <c r="D4601" i="53" a="1"/>
  <c r="D4254" i="53" a="1"/>
  <c r="E2980" i="53" a="1"/>
  <c r="E3191" i="53" a="1"/>
  <c r="B3853" i="53" a="1"/>
  <c r="E4352" i="53" a="1"/>
  <c r="E4769" i="53" a="1"/>
  <c r="E4681" i="53" a="1"/>
  <c r="A5079" i="53" a="1"/>
  <c r="D4398" i="53" a="1"/>
  <c r="C3246" i="53" a="1"/>
  <c r="A4392" i="53" a="1"/>
  <c r="D4289" i="53" a="1"/>
  <c r="A3539" i="53" a="1"/>
  <c r="B3520" i="53" a="1"/>
  <c r="D4813" i="53" a="1"/>
  <c r="C3516" i="53" a="1"/>
  <c r="E3755" i="53" a="1"/>
  <c r="B4813" i="53" a="1"/>
  <c r="B5651" i="53" a="1"/>
  <c r="B5840" i="53" a="1"/>
  <c r="E6084" i="53" a="1"/>
  <c r="A3983" i="53" a="1"/>
  <c r="C4465" i="53" a="1"/>
  <c r="D2829" i="53" a="1"/>
  <c r="E3891" i="53" a="1"/>
  <c r="A4634" i="53" a="1"/>
  <c r="E5061" i="53" a="1"/>
  <c r="C3967" i="53" a="1"/>
  <c r="E3785" i="53" a="1"/>
  <c r="D4624" i="53" a="1"/>
  <c r="C4734" i="53" a="1"/>
  <c r="E3704" i="53" a="1"/>
  <c r="B3831" i="53" a="1"/>
  <c r="B3790" i="53" a="1"/>
  <c r="B3842" i="53" a="1"/>
  <c r="A3515" i="53" a="1"/>
  <c r="C2886" i="53" a="1"/>
  <c r="C4544" i="53" a="1"/>
  <c r="E3797" i="53" a="1"/>
  <c r="D4481" i="53" a="1"/>
  <c r="A3258" i="53" a="1"/>
  <c r="A4862" i="53" a="1"/>
  <c r="E5732" i="53" a="1"/>
  <c r="C5476" i="53" a="1"/>
  <c r="B5460" i="53" a="1"/>
  <c r="B4837" i="53" a="1"/>
  <c r="C4481" i="53" a="1"/>
  <c r="C3594" i="53" a="1"/>
  <c r="D2778" i="53" a="1"/>
  <c r="E4471" i="53" a="1"/>
  <c r="C5107" i="53" a="1"/>
  <c r="D3743" i="53" a="1"/>
  <c r="B4856" i="53" a="1"/>
  <c r="E4918" i="53" a="1"/>
  <c r="D4067" i="53" a="1"/>
  <c r="D5712" i="53" a="1"/>
  <c r="A5197" i="53" a="1"/>
  <c r="C5477" i="53" a="1"/>
  <c r="C5981" i="53" a="1"/>
  <c r="E4408" i="53" a="1"/>
  <c r="A3677" i="53" a="1"/>
  <c r="D5415" i="53" a="1"/>
  <c r="E5040" i="53" a="1"/>
  <c r="E6330" i="53" a="1"/>
  <c r="B5528" i="53" a="1"/>
  <c r="C4809" i="53" a="1"/>
  <c r="E6083" i="53" a="1"/>
  <c r="E4828" i="53" a="1"/>
  <c r="E3843" i="53" a="1"/>
  <c r="A4817" i="53" a="1"/>
  <c r="D5062" i="53" a="1"/>
  <c r="B6364" i="53" a="1"/>
  <c r="B5062" i="53" a="1"/>
  <c r="A5609" i="53" a="1"/>
  <c r="E5105" i="53" a="1"/>
  <c r="D4143" i="53" a="1"/>
  <c r="A5843" i="53" a="1"/>
  <c r="B5258" i="53" a="1"/>
  <c r="D5990" i="53" a="1"/>
  <c r="A6311" i="53" a="1"/>
  <c r="B4558" i="53" a="1"/>
  <c r="D3177" i="53" a="1"/>
  <c r="D5352" i="53" a="1"/>
  <c r="C4917" i="53" a="1"/>
  <c r="A5011" i="53" a="1"/>
  <c r="C5402" i="53" a="1"/>
  <c r="B6225" i="53" a="1"/>
  <c r="B5566" i="53" a="1"/>
  <c r="B4421" i="53" a="1"/>
  <c r="E4340" i="53" a="1"/>
  <c r="E4541" i="53" a="1"/>
  <c r="D4427" i="53" a="1"/>
  <c r="A6300" i="53" a="1"/>
  <c r="B5863" i="53" a="1"/>
  <c r="E6137" i="53" a="1"/>
  <c r="A2536" i="53" a="1"/>
  <c r="B2785" i="53" a="1"/>
  <c r="C2936" i="53" a="1"/>
  <c r="E3482" i="53" a="1"/>
  <c r="D2581" i="53" a="1"/>
  <c r="D4354" i="53" a="1"/>
  <c r="A3288" i="53" a="1"/>
  <c r="D4746" i="53" a="1"/>
  <c r="E4435" i="53" a="1"/>
  <c r="B5656" i="53" a="1"/>
  <c r="E5307" i="53" a="1"/>
  <c r="B6161" i="53" a="1"/>
  <c r="A4916" i="53" a="1"/>
  <c r="A5067" i="53" a="1"/>
  <c r="C4862" i="53" a="1"/>
  <c r="A3547" i="53" a="1"/>
  <c r="D5616" i="53" a="1"/>
  <c r="B4213" i="53" a="1"/>
  <c r="C4137" i="53" a="1"/>
  <c r="A3436" i="53" a="1"/>
  <c r="A3408" i="53" a="1"/>
  <c r="D4516" i="53" a="1"/>
  <c r="B4802" i="53" a="1"/>
  <c r="E3428" i="53" a="1"/>
  <c r="A4429" i="53" a="1"/>
  <c r="D3145" i="53" a="1"/>
  <c r="E4534" i="53" a="1"/>
  <c r="D4662" i="53" a="1"/>
  <c r="A5204" i="53" a="1"/>
  <c r="C3756" i="53" a="1"/>
  <c r="D4246" i="53" a="1"/>
  <c r="E5828" i="53" a="1"/>
  <c r="E5152" i="53" a="1"/>
  <c r="A3392" i="53" a="1"/>
  <c r="C4743" i="53" a="1"/>
  <c r="D6250" i="53" a="1"/>
  <c r="E6188" i="53" a="1"/>
  <c r="C3547" i="53" a="1"/>
  <c r="B5020" i="53" a="1"/>
  <c r="E5997" i="53" a="1"/>
  <c r="E3817" i="53" a="1"/>
  <c r="C5020" i="53" a="1"/>
  <c r="C5819" i="53" a="1"/>
  <c r="E5754" i="53" a="1"/>
  <c r="D4358" i="53" a="1"/>
  <c r="B3912" i="53" a="1"/>
  <c r="C4898" i="53" a="1"/>
  <c r="D5454" i="53" a="1"/>
  <c r="A4269" i="53" a="1"/>
  <c r="C5853" i="53" a="1"/>
  <c r="D5275" i="53" a="1"/>
  <c r="C5174" i="53" a="1"/>
  <c r="C3616" i="53" a="1"/>
  <c r="B4268" i="53" a="1"/>
  <c r="D3903" i="53" a="1"/>
  <c r="B4839" i="53" a="1"/>
  <c r="C4014" i="53" a="1"/>
  <c r="A4678" i="53" a="1"/>
  <c r="E3314" i="53" a="1"/>
  <c r="B5876" i="53" a="1"/>
  <c r="E3739" i="53" a="1"/>
  <c r="D3917" i="53" a="1"/>
  <c r="B2667" i="53" a="1"/>
  <c r="D3796" i="53" a="1"/>
  <c r="A2881" i="53" a="1"/>
  <c r="D3763" i="53" a="1"/>
  <c r="C4216" i="53" a="1"/>
  <c r="D5114" i="53" a="1"/>
  <c r="A5865" i="53" a="1"/>
  <c r="A5895" i="53" a="1"/>
  <c r="B2815" i="53" a="1"/>
  <c r="B4004" i="53" a="1"/>
  <c r="D3054" i="53" a="1"/>
  <c r="E3653" i="53" a="1"/>
  <c r="E1978" i="53" a="1"/>
  <c r="D3938" i="53" a="1"/>
  <c r="B4135" i="53" a="1"/>
  <c r="D4132" i="53" a="1"/>
  <c r="E4950" i="53" a="1"/>
  <c r="B5922" i="53" a="1"/>
  <c r="B2913" i="53" a="1"/>
  <c r="D4529" i="53" a="1"/>
  <c r="C4959" i="53" a="1"/>
  <c r="B4351" i="53" a="1"/>
  <c r="C3885" i="53" a="1"/>
  <c r="A3831" i="53" a="1"/>
  <c r="D4616" i="53" a="1"/>
  <c r="C4612" i="53" a="1"/>
  <c r="B3970" i="53" a="1"/>
  <c r="E5392" i="53" a="1"/>
  <c r="D5579" i="53" a="1"/>
  <c r="B6249" i="53" a="1"/>
  <c r="C5411" i="53" a="1"/>
  <c r="C5632" i="53" a="1"/>
  <c r="D3859" i="53" a="1"/>
  <c r="B1895" i="53" a="1"/>
  <c r="A3992" i="53" a="1"/>
  <c r="C5600" i="53" a="1"/>
  <c r="E5125" i="53" a="1"/>
  <c r="E4540" i="53" a="1"/>
  <c r="C5922" i="53" a="1"/>
  <c r="B4496" i="53" a="1"/>
  <c r="C4857" i="53" a="1"/>
  <c r="B4384" i="53" a="1"/>
  <c r="B6004" i="53" a="1"/>
  <c r="A6161" i="53" a="1"/>
  <c r="A4124" i="53" a="1"/>
  <c r="E5671" i="53" a="1"/>
  <c r="A5878" i="53" a="1"/>
  <c r="B5033" i="53" a="1"/>
  <c r="B3918" i="53" a="1"/>
  <c r="E4586" i="53" a="1"/>
  <c r="C5365" i="53" a="1"/>
  <c r="E5651" i="53" a="1"/>
  <c r="A4529" i="53" a="1"/>
  <c r="C5006" i="53" a="1"/>
  <c r="B5399" i="53" a="1"/>
  <c r="A3994" i="53" a="1"/>
  <c r="A4758" i="53" a="1"/>
  <c r="E4935" i="53" a="1"/>
  <c r="C4750" i="53" a="1"/>
  <c r="B4975" i="53" a="1"/>
  <c r="C3099" i="53" a="1"/>
  <c r="B6043" i="53" a="1"/>
  <c r="E6103" i="53" a="1"/>
  <c r="E5032" i="53" a="1"/>
  <c r="E3630" i="53" a="1"/>
  <c r="B4236" i="53" a="1"/>
  <c r="E2321" i="53" a="1"/>
  <c r="E3582" i="53" a="1"/>
  <c r="E4391" i="53" a="1"/>
  <c r="B5623" i="53" a="1"/>
  <c r="A3942" i="53" a="1"/>
  <c r="E1833" i="53" a="1"/>
  <c r="A4376" i="53" a="1"/>
  <c r="E4689" i="53" a="1"/>
  <c r="C3261" i="53" a="1"/>
  <c r="D4954" i="53" a="1"/>
  <c r="B4258" i="53" a="1"/>
  <c r="D5729" i="53" a="1"/>
  <c r="A3124" i="53" a="1"/>
  <c r="B3575" i="53" a="1"/>
  <c r="E3545" i="53" a="1"/>
  <c r="D5488" i="53" a="1"/>
  <c r="C3036" i="53" a="1"/>
  <c r="B4559" i="53" a="1"/>
  <c r="E4650" i="53" a="1"/>
  <c r="C4554" i="53" a="1"/>
  <c r="E3936" i="53" a="1"/>
  <c r="B4183" i="53" a="1"/>
  <c r="D5286" i="53" a="1"/>
  <c r="E4468" i="53" a="1"/>
  <c r="E4955" i="53" a="1"/>
  <c r="E5834" i="53" a="1"/>
  <c r="B5590" i="53" a="1"/>
  <c r="E4379" i="53" a="1"/>
  <c r="A5474" i="53" a="1"/>
  <c r="B5704" i="53" a="1"/>
  <c r="D4589" i="53" a="1"/>
  <c r="C4077" i="53" a="1"/>
  <c r="E3388" i="53" a="1"/>
  <c r="C5111" i="53" a="1"/>
  <c r="A5631" i="53" a="1"/>
  <c r="E4638" i="53" a="1"/>
  <c r="A6008" i="53" a="1"/>
  <c r="E4640" i="53" a="1"/>
  <c r="D3826" i="53" a="1"/>
  <c r="A4379" i="53" a="1"/>
  <c r="D5867" i="53" a="1"/>
  <c r="B6336" i="53" a="1"/>
  <c r="E5131" i="53" a="1"/>
  <c r="E5166" i="53" a="1"/>
  <c r="B5535" i="53" a="1"/>
  <c r="E5161" i="53" a="1"/>
  <c r="C4597" i="53" a="1"/>
  <c r="C4847" i="53" a="1"/>
  <c r="C5690" i="53" a="1"/>
  <c r="C5388" i="53" a="1"/>
  <c r="A5137" i="53" a="1"/>
  <c r="A6234" i="53" a="1"/>
  <c r="A4551" i="53" a="1"/>
  <c r="A4126" i="53" a="1"/>
  <c r="C4946" i="53" a="1"/>
  <c r="E5092" i="53" a="1"/>
  <c r="B6236" i="53" a="1"/>
  <c r="E5634" i="53" a="1"/>
  <c r="B3120" i="53" a="1"/>
  <c r="B4669" i="53" a="1"/>
  <c r="D4153" i="53" a="1"/>
  <c r="D2358" i="53" a="1"/>
  <c r="D3641" i="53" a="1"/>
  <c r="B5103" i="53" a="1"/>
  <c r="B4031" i="53" a="1"/>
  <c r="B5912" i="53" a="1"/>
  <c r="B4498" i="53" a="1"/>
  <c r="C5647" i="53" a="1"/>
  <c r="C4762" i="53" a="1"/>
  <c r="B5332" i="53" a="1"/>
  <c r="D1693" i="53" a="1"/>
  <c r="B4939" i="53" a="1"/>
  <c r="E3627" i="53" a="1"/>
  <c r="B3206" i="53" a="1"/>
  <c r="C4865" i="53" a="1"/>
  <c r="E3319" i="53" a="1"/>
  <c r="A4467" i="53" a="1"/>
  <c r="C4344" i="53" a="1"/>
  <c r="A3919" i="53" a="1"/>
  <c r="C3953" i="53" a="1"/>
  <c r="A4516" i="53" a="1"/>
  <c r="D4867" i="53" a="1"/>
  <c r="A4281" i="53" a="1"/>
  <c r="A4059" i="53" a="1"/>
  <c r="A3056" i="53" a="1"/>
  <c r="B5274" i="53" a="1"/>
  <c r="D5100" i="53" a="1"/>
  <c r="E5177" i="53" a="1"/>
  <c r="B6138" i="53" a="1"/>
  <c r="C4523" i="53" a="1"/>
  <c r="A4640" i="53" a="1"/>
  <c r="C4068" i="53" a="1"/>
  <c r="C4751" i="53" a="1"/>
  <c r="C5623" i="53" a="1"/>
  <c r="B5908" i="53" a="1"/>
  <c r="D5098" i="53" a="1"/>
  <c r="B6242" i="53" a="1"/>
  <c r="C4694" i="53" a="1"/>
  <c r="A4601" i="53" a="1"/>
  <c r="B4654" i="53" a="1"/>
  <c r="E6071" i="53" a="1"/>
  <c r="D5898" i="53" a="1"/>
  <c r="E5985" i="53" a="1"/>
  <c r="A6328" i="53" a="1"/>
  <c r="B5605" i="53" a="1"/>
  <c r="E4084" i="53" a="1"/>
  <c r="C4943" i="53" a="1"/>
  <c r="B4046" i="53" a="1"/>
  <c r="A5734" i="53" a="1"/>
  <c r="D6173" i="53" a="1"/>
  <c r="C4774" i="53" a="1"/>
  <c r="D4923" i="53" a="1"/>
  <c r="D4633" i="53" a="1"/>
  <c r="A4976" i="53" a="1"/>
  <c r="E5156" i="53" a="1"/>
  <c r="E5421" i="53" a="1"/>
  <c r="C5048" i="53" a="1"/>
  <c r="A2658" i="53" a="1"/>
  <c r="B2204" i="53" a="1"/>
  <c r="C1147" i="53" a="1"/>
  <c r="A3538" i="53" a="1"/>
  <c r="A5714" i="53" a="1"/>
  <c r="D4877" i="53" a="1"/>
  <c r="B6216" i="53" a="1"/>
  <c r="B3826" i="53" a="1"/>
  <c r="A5186" i="53" a="1"/>
  <c r="B4573" i="53" a="1"/>
  <c r="B6186" i="53" a="1"/>
  <c r="E2030" i="53" a="1"/>
  <c r="E5720" i="53" a="1"/>
  <c r="C5945" i="53" a="1"/>
  <c r="A3454" i="53" a="1"/>
  <c r="A4133" i="53" a="1"/>
  <c r="D4342" i="53" a="1"/>
  <c r="C5500" i="53" a="1"/>
  <c r="D3888" i="53" a="1"/>
  <c r="C3812" i="53" a="1"/>
  <c r="B4540" i="53" a="1"/>
  <c r="D5013" i="53" a="1"/>
  <c r="C4681" i="53" a="1"/>
  <c r="D4853" i="53" a="1"/>
  <c r="E4429" i="53" a="1"/>
  <c r="C5103" i="53" a="1"/>
  <c r="E4042" i="53" a="1"/>
  <c r="D3016" i="53" a="1"/>
  <c r="D4025" i="53" a="1"/>
  <c r="B3554" i="53" a="1"/>
  <c r="E5474" i="53" a="1"/>
  <c r="B5928" i="53" a="1"/>
  <c r="C6090" i="53" a="1"/>
  <c r="A2675" i="53" a="1"/>
  <c r="D4593" i="53" a="1"/>
  <c r="C3763" i="53" a="1"/>
  <c r="E4622" i="53" a="1"/>
  <c r="B4095" i="53" a="1"/>
  <c r="D4513" i="53" a="1"/>
  <c r="B5337" i="53" a="1"/>
  <c r="C4547" i="53" a="1"/>
  <c r="B4475" i="53" a="1"/>
  <c r="A3313" i="53" a="1"/>
  <c r="A5966" i="53" a="1"/>
  <c r="B4587" i="53" a="1"/>
  <c r="E4934" i="53" a="1"/>
  <c r="E4465" i="53" a="1"/>
  <c r="D4747" i="53" a="1"/>
  <c r="D4446" i="53" a="1"/>
  <c r="A5225" i="53" a="1"/>
  <c r="E5532" i="53" a="1"/>
  <c r="D3373" i="53" a="1"/>
  <c r="C4071" i="53" a="1"/>
  <c r="D5640" i="53" a="1"/>
  <c r="C5626" i="53" a="1"/>
  <c r="A5281" i="53" a="1"/>
  <c r="B6359" i="53" a="1"/>
  <c r="C4584" i="53" a="1"/>
  <c r="C5136" i="53" a="1"/>
  <c r="B5057" i="53" a="1"/>
  <c r="B3841" i="53" a="1"/>
  <c r="E3976" i="53" a="1"/>
  <c r="D5197" i="53" a="1"/>
  <c r="E6148" i="53" a="1"/>
  <c r="C4871" i="53" a="1"/>
  <c r="E6171" i="53" a="1"/>
  <c r="D4952" i="53" a="1"/>
  <c r="C3921" i="53" a="1"/>
  <c r="C4163" i="53" a="1"/>
  <c r="B5811" i="53" a="1"/>
  <c r="A5334" i="53" a="1"/>
  <c r="E5981" i="53" a="1"/>
  <c r="E4425" i="53" a="1"/>
  <c r="A5673" i="53" a="1"/>
  <c r="B5252" i="53" a="1"/>
  <c r="A4332" i="53" a="1"/>
  <c r="A4484" i="53" a="1"/>
  <c r="B4694" i="53" a="1"/>
  <c r="E5819" i="53" a="1"/>
  <c r="A6319" i="53" a="1"/>
  <c r="D4429" i="53" a="1"/>
  <c r="E4564" i="53" a="1"/>
  <c r="C5911" i="53" a="1"/>
  <c r="E3881" i="53" a="1"/>
  <c r="D5118" i="53" a="1"/>
  <c r="A5065" i="53" a="1"/>
  <c r="E6129" i="53" a="1"/>
  <c r="A6212" i="53" a="1"/>
  <c r="C3332" i="53" a="1"/>
  <c r="E4754" i="53" a="1"/>
  <c r="C2271" i="53" a="1"/>
  <c r="A4237" i="53" a="1"/>
  <c r="C5546" i="53" a="1"/>
  <c r="A4912" i="53" a="1"/>
  <c r="E3365" i="53" a="1"/>
  <c r="D4291" i="53" a="1"/>
  <c r="E5050" i="53" a="1"/>
  <c r="A3668" i="53" a="1"/>
  <c r="B4553" i="53" a="1"/>
  <c r="B4882" i="53" a="1"/>
  <c r="D4632" i="53" a="1"/>
  <c r="A5957" i="53" a="1"/>
  <c r="E6156" i="53" a="1"/>
  <c r="E4794" i="53" a="1"/>
  <c r="C2983" i="53" a="1"/>
  <c r="E4073" i="53" a="1"/>
  <c r="B4709" i="53" a="1"/>
  <c r="D5040" i="53" a="1"/>
  <c r="B5405" i="53" a="1"/>
  <c r="B4761" i="53" a="1"/>
  <c r="C4533" i="53" a="1"/>
  <c r="A3253" i="53" a="1"/>
  <c r="B3269" i="53" a="1"/>
  <c r="E3302" i="53" a="1"/>
  <c r="C5321" i="53" a="1"/>
  <c r="E6197" i="53" a="1"/>
  <c r="B5943" i="53" a="1"/>
  <c r="B4514" i="53" a="1"/>
  <c r="B3292" i="53" a="1"/>
  <c r="C3382" i="53" a="1"/>
  <c r="A4431" i="53" a="1"/>
  <c r="A5491" i="53" a="1"/>
  <c r="D5368" i="53" a="1"/>
  <c r="D5751" i="53" a="1"/>
  <c r="B4039" i="53" a="1"/>
  <c r="C3436" i="53" a="1"/>
  <c r="A4555" i="53" a="1"/>
  <c r="B886" i="53" a="1"/>
  <c r="E5114" i="53" a="1"/>
  <c r="B3712" i="53" a="1"/>
  <c r="E4874" i="53" a="1"/>
  <c r="E2539" i="53" a="1"/>
  <c r="D3680" i="53" a="1"/>
  <c r="C5040" i="53" a="1"/>
  <c r="D3366" i="53" a="1"/>
  <c r="B2681" i="53" a="1"/>
  <c r="D4250" i="53" a="1"/>
  <c r="D4729" i="53" a="1"/>
  <c r="E2899" i="53" a="1"/>
  <c r="A3064" i="53" a="1"/>
  <c r="D3420" i="53" a="1"/>
  <c r="A4169" i="53" a="1"/>
  <c r="D5189" i="53" a="1"/>
  <c r="C5841" i="53" a="1"/>
  <c r="E5982" i="53" a="1"/>
  <c r="A3691" i="53" a="1"/>
  <c r="A4011" i="53" a="1"/>
  <c r="A4037" i="53" a="1"/>
  <c r="B4429" i="53" a="1"/>
  <c r="A4754" i="53" a="1"/>
  <c r="E5213" i="53" a="1"/>
  <c r="C5821" i="53" a="1"/>
  <c r="B5471" i="53" a="1"/>
  <c r="E5211" i="53" a="1"/>
  <c r="D3480" i="53" a="1"/>
  <c r="B6020" i="53" a="1"/>
  <c r="D5692" i="53" a="1"/>
  <c r="A5060" i="53" a="1"/>
  <c r="D4602" i="53" a="1"/>
  <c r="C3905" i="53" a="1"/>
  <c r="C5605" i="53" a="1"/>
  <c r="E3317" i="53" a="1"/>
  <c r="A3853" i="53" a="1"/>
  <c r="A4161" i="53" a="1"/>
  <c r="D4206" i="53" a="1"/>
  <c r="E4526" i="53" a="1"/>
  <c r="B4910" i="53" a="1"/>
  <c r="C3717" i="53" a="1"/>
  <c r="D4016" i="53" a="1"/>
  <c r="B3732" i="53" a="1"/>
  <c r="C4675" i="53" a="1"/>
  <c r="D4659" i="53" a="1"/>
  <c r="D4574" i="53" a="1"/>
  <c r="D5086" i="53" a="1"/>
  <c r="D4914" i="53" a="1"/>
  <c r="B4343" i="53" a="1"/>
  <c r="C5004" i="53" a="1"/>
  <c r="A3818" i="53" a="1"/>
  <c r="C2312" i="53" a="1"/>
  <c r="A4068" i="53" a="1"/>
  <c r="B3823" i="53" a="1"/>
  <c r="B3355" i="53" a="1"/>
  <c r="A4707" i="53" a="1"/>
  <c r="E3391" i="53" a="1"/>
  <c r="E5867" i="53" a="1"/>
  <c r="A4083" i="53" a="1"/>
  <c r="B4485" i="53" a="1"/>
  <c r="E2060" i="53" a="1"/>
  <c r="D5738" i="53" a="1"/>
  <c r="A2218" i="53" a="1"/>
  <c r="D5143" i="53" a="1"/>
  <c r="D6205" i="53" a="1"/>
  <c r="B3749" i="53" a="1"/>
  <c r="B4376" i="53" a="1"/>
  <c r="C3178" i="53" a="1"/>
  <c r="D3976" i="53" a="1"/>
  <c r="D6284" i="53" a="1"/>
  <c r="A5122" i="53" a="1"/>
  <c r="A5486" i="53" a="1"/>
  <c r="E3101" i="53" a="1"/>
  <c r="E3920" i="53" a="1"/>
  <c r="D5429" i="53" a="1"/>
  <c r="A3721" i="53" a="1"/>
  <c r="A3990" i="53" a="1"/>
  <c r="A4802" i="53" a="1"/>
  <c r="D5380" i="53" a="1"/>
  <c r="C4467" i="53" a="1"/>
  <c r="E4434" i="53" a="1"/>
  <c r="A4564" i="53" a="1"/>
  <c r="E3645" i="53" a="1"/>
  <c r="D4317" i="53" a="1"/>
  <c r="C3664" i="53" a="1"/>
  <c r="E4954" i="53" a="1"/>
  <c r="C6200" i="53" a="1"/>
  <c r="D5163" i="53" a="1"/>
  <c r="E5929" i="53" a="1"/>
  <c r="E3877" i="53" a="1"/>
  <c r="D4385" i="53" a="1"/>
  <c r="A4625" i="53" a="1"/>
  <c r="C5836" i="53" a="1"/>
  <c r="B5888" i="53" a="1"/>
  <c r="A5834" i="53" a="1"/>
  <c r="B5394" i="53" a="1"/>
  <c r="E6019" i="53" a="1"/>
  <c r="A4457" i="53" a="1"/>
  <c r="B4024" i="53" a="1"/>
  <c r="C4594" i="53" a="1"/>
  <c r="E5299" i="53" a="1"/>
  <c r="C6211" i="53" a="1"/>
  <c r="E4977" i="53" a="1"/>
  <c r="E5394" i="53" a="1"/>
  <c r="B5537" i="53" a="1"/>
  <c r="C5147" i="53" a="1"/>
  <c r="D3800" i="53" a="1"/>
  <c r="E4611" i="53" a="1"/>
  <c r="C3925" i="53" a="1"/>
  <c r="E6288" i="53" a="1"/>
  <c r="D6177" i="53" a="1"/>
  <c r="B6115" i="53" a="1"/>
  <c r="D3542" i="53" a="1"/>
  <c r="D3178" i="53" a="1"/>
  <c r="E3424" i="53" a="1"/>
  <c r="C3275" i="53" a="1"/>
  <c r="C3380" i="53" a="1"/>
  <c r="D4605" i="53" a="1"/>
  <c r="B3837" i="53" a="1"/>
  <c r="C4940" i="53" a="1"/>
  <c r="C5277" i="53" a="1"/>
  <c r="E5951" i="53" a="1"/>
  <c r="C5775" i="53" a="1"/>
  <c r="E5292" i="53" a="1"/>
  <c r="B6195" i="53" a="1"/>
  <c r="D5964" i="53" a="1"/>
  <c r="D3883" i="53" a="1"/>
  <c r="B3684" i="53" a="1"/>
  <c r="B4086" i="53" a="1"/>
  <c r="C3695" i="53" a="1"/>
  <c r="B4788" i="53" a="1"/>
  <c r="A4506" i="53" a="1"/>
  <c r="A4744" i="53" a="1"/>
  <c r="B5183" i="53" a="1"/>
  <c r="E4058" i="53" a="1"/>
  <c r="E4186" i="53" a="1"/>
  <c r="B4596" i="53" a="1"/>
  <c r="A5130" i="53" a="1"/>
  <c r="E3759" i="53" a="1"/>
  <c r="D4215" i="53" a="1"/>
  <c r="D4477" i="53" a="1"/>
  <c r="A6012" i="53" a="1"/>
  <c r="D6259" i="53" a="1"/>
  <c r="B2765" i="53" a="1"/>
  <c r="D5229" i="53" a="1"/>
  <c r="B4873" i="53" a="1"/>
  <c r="C4598" i="53" a="1"/>
  <c r="A4185" i="53" a="1"/>
  <c r="B6084" i="53" a="1"/>
  <c r="E3893" i="53" a="1"/>
  <c r="E3610" i="53" a="1"/>
  <c r="D5456" i="53" a="1"/>
  <c r="B5398" i="53" a="1"/>
  <c r="D3940" i="53" a="1"/>
  <c r="A3973" i="53" a="1"/>
  <c r="B5796" i="53" a="1"/>
  <c r="E4528" i="53" a="1"/>
  <c r="C5027" i="53" a="1"/>
  <c r="D3672" i="53" a="1"/>
  <c r="A4970" i="53" a="1"/>
  <c r="C4999" i="53" a="1"/>
  <c r="E4706" i="53" a="1"/>
  <c r="E4479" i="53" a="1"/>
  <c r="B4793" i="53" a="1"/>
  <c r="D5135" i="53" a="1"/>
  <c r="B4906" i="53" a="1"/>
  <c r="D2695" i="53" a="1"/>
  <c r="D4938" i="53" a="1"/>
  <c r="C5998" i="53" a="1"/>
  <c r="B4624" i="53" a="1"/>
  <c r="D4950" i="53" a="1"/>
  <c r="B4546" i="53" a="1"/>
  <c r="B5792" i="53" a="1"/>
  <c r="A6024" i="53" a="1"/>
  <c r="A4944" i="53" a="1"/>
  <c r="A3620" i="53" a="1"/>
  <c r="A2909" i="53" a="1"/>
  <c r="E4113" i="53" a="1"/>
  <c r="A2253" i="53" a="1"/>
  <c r="C4491" i="53" a="1"/>
  <c r="E2944" i="53" a="1"/>
  <c r="A5692" i="53" a="1"/>
  <c r="D4012" i="53" a="1"/>
  <c r="B4946" i="53" a="1"/>
  <c r="A2312" i="53" a="1"/>
  <c r="D4494" i="53" a="1"/>
  <c r="C3912" i="53" a="1"/>
  <c r="D6129" i="53" a="1"/>
  <c r="E6060" i="53" a="1"/>
  <c r="D3758" i="53" a="1"/>
  <c r="A4164" i="53" a="1"/>
  <c r="C4650" i="53" a="1"/>
  <c r="C3163" i="53" a="1"/>
  <c r="D4211" i="53" a="1"/>
  <c r="D4297" i="53" a="1"/>
  <c r="E4761" i="53" a="1"/>
  <c r="C3714" i="53" a="1"/>
  <c r="A3993" i="53" a="1"/>
  <c r="D5785" i="53" a="1"/>
  <c r="A4122" i="53" a="1"/>
  <c r="D5865" i="53" a="1"/>
  <c r="E4490" i="53" a="1"/>
  <c r="C5375" i="53" a="1"/>
  <c r="B6308" i="53" a="1"/>
  <c r="B6230" i="53" a="1"/>
  <c r="A4784" i="53" a="1"/>
  <c r="C3920" i="53" a="1"/>
  <c r="D4389" i="53" a="1"/>
  <c r="E5559" i="53" a="1"/>
  <c r="C4092" i="53" a="1"/>
  <c r="D3545" i="53" a="1"/>
  <c r="A5910" i="53" a="1"/>
  <c r="C6068" i="53" a="1"/>
  <c r="C4407" i="53" a="1"/>
  <c r="A4575" i="53" a="1"/>
  <c r="B5479" i="53" a="1"/>
  <c r="B5168" i="53" a="1"/>
  <c r="B5930" i="53" a="1"/>
  <c r="E6346" i="53" a="1"/>
  <c r="E5588" i="53" a="1"/>
  <c r="B6315" i="53" a="1"/>
  <c r="B4829" i="53" a="1"/>
  <c r="D5721" i="53" a="1"/>
  <c r="B5893" i="53" a="1"/>
  <c r="A5085" i="53" a="1"/>
  <c r="D5654" i="53" a="1"/>
  <c r="E6308" i="53" a="1"/>
  <c r="C6303" i="53" a="1"/>
  <c r="B1644" i="53" a="1"/>
  <c r="D4958" i="53" a="1"/>
  <c r="E6208" i="53" a="1"/>
  <c r="B5391" i="53" a="1"/>
  <c r="B4303" i="53" a="1"/>
  <c r="D6006" i="53" a="1"/>
  <c r="E6233" i="53" a="1"/>
  <c r="A3211" i="53" a="1"/>
  <c r="D4151" i="53" a="1"/>
  <c r="E4629" i="53" a="1"/>
  <c r="E5849" i="53" a="1"/>
  <c r="E3410" i="53" a="1"/>
  <c r="B3048" i="53" a="1"/>
  <c r="E4209" i="53" a="1"/>
  <c r="B2286" i="53" a="1"/>
  <c r="D5508" i="53" a="1"/>
  <c r="B3175" i="53" a="1"/>
  <c r="B2975" i="53" a="1"/>
  <c r="E2801" i="53" a="1"/>
  <c r="D4620" i="53" a="1"/>
  <c r="B4360" i="53" a="1"/>
  <c r="D3794" i="53" a="1"/>
  <c r="B3101" i="53" a="1"/>
  <c r="D6034" i="53" a="1"/>
  <c r="D4943" i="53" a="1"/>
  <c r="E3308" i="53" a="1"/>
  <c r="A4163" i="53" a="1"/>
  <c r="D3981" i="53" a="1"/>
  <c r="E4253" i="53" a="1"/>
  <c r="E4457" i="53" a="1"/>
  <c r="D4483" i="53" a="1"/>
  <c r="A4362" i="53" a="1"/>
  <c r="C5298" i="53" a="1"/>
  <c r="D5079" i="53" a="1"/>
  <c r="B6127" i="53" a="1"/>
  <c r="C4207" i="53" a="1"/>
  <c r="A5884" i="53" a="1"/>
  <c r="C4342" i="53" a="1"/>
  <c r="C5857" i="53" a="1"/>
  <c r="B5754" i="53" a="1"/>
  <c r="C6253" i="53" a="1"/>
  <c r="A5440" i="53" a="1"/>
  <c r="B3611" i="53" a="1"/>
  <c r="D5216" i="53" a="1"/>
  <c r="A6115" i="53" a="1"/>
  <c r="D3739" i="53" a="1"/>
  <c r="A4665" i="53" a="1"/>
  <c r="E6224" i="53" a="1"/>
  <c r="C4506" i="53" a="1"/>
  <c r="A4948" i="53" a="1"/>
  <c r="A6099" i="53" a="1"/>
  <c r="A5183" i="53" a="1"/>
  <c r="A4545" i="53" a="1"/>
  <c r="B6136" i="53" a="1"/>
  <c r="E5490" i="53" a="1"/>
  <c r="A4336" i="53" a="1"/>
  <c r="D5315" i="53" a="1"/>
  <c r="C5574" i="53" a="1"/>
  <c r="D5277" i="53" a="1"/>
  <c r="B5156" i="53" a="1"/>
  <c r="C4893" i="53" a="1"/>
  <c r="D5997" i="53" a="1"/>
  <c r="D5633" i="53" a="1"/>
  <c r="A5037" i="53" a="1"/>
  <c r="C5759" i="53" a="1"/>
  <c r="B2713" i="53" a="1"/>
  <c r="C5015" i="53" a="1"/>
  <c r="E6055" i="53" a="1"/>
  <c r="E4388" i="53" a="1"/>
  <c r="B5202" i="53" a="1"/>
  <c r="D2098" i="53" a="1"/>
  <c r="B2596" i="53" a="1"/>
  <c r="B614" i="53" a="1"/>
  <c r="C3186" i="53" a="1"/>
  <c r="C4160" i="53" a="1"/>
  <c r="B5164" i="53" a="1"/>
  <c r="D3183" i="53" a="1"/>
  <c r="B5824" i="53" a="1"/>
  <c r="B4449" i="53" a="1"/>
  <c r="B5948" i="53" a="1"/>
  <c r="A3981" i="53" a="1"/>
  <c r="E5291" i="53" a="1"/>
  <c r="B3608" i="53" a="1"/>
  <c r="C6023" i="53" a="1"/>
  <c r="E3275" i="53" a="1"/>
  <c r="C3935" i="53" a="1"/>
  <c r="E4078" i="53" a="1"/>
  <c r="E5222" i="53" a="1"/>
  <c r="B2498" i="53" a="1"/>
  <c r="B6052" i="53" a="1"/>
  <c r="D6179" i="53" a="1"/>
  <c r="E4811" i="53" a="1"/>
  <c r="E5265" i="53" a="1"/>
  <c r="B5432" i="53" a="1"/>
  <c r="E5264" i="53" a="1"/>
  <c r="A5283" i="53" a="1"/>
  <c r="E5685" i="53" a="1"/>
  <c r="C4412" i="53" a="1"/>
  <c r="C5851" i="53" a="1"/>
  <c r="C5106" i="53" a="1"/>
  <c r="B5902" i="53" a="1"/>
  <c r="C6266" i="53" a="1"/>
  <c r="A4695" i="53" a="1"/>
  <c r="E5065" i="53" a="1"/>
  <c r="A5961" i="53" a="1"/>
  <c r="D4772" i="53" a="1"/>
  <c r="B5484" i="53" a="1"/>
  <c r="D5239" i="53" a="1"/>
  <c r="A5337" i="53" a="1"/>
  <c r="E5755" i="53" a="1"/>
  <c r="D5969" i="53" a="1"/>
  <c r="A5089" i="53" a="1"/>
  <c r="B4287" i="53" a="1"/>
  <c r="D5665" i="53" a="1"/>
  <c r="E5779" i="53" a="1"/>
  <c r="C4868" i="53" a="1"/>
  <c r="D5050" i="53" a="1"/>
  <c r="D4239" i="53" a="1"/>
  <c r="C5302" i="53" a="1"/>
  <c r="D5956" i="53" a="1"/>
  <c r="A4511" i="53" a="1"/>
  <c r="C6233" i="53" a="1"/>
  <c r="C5150" i="53" a="1"/>
  <c r="E5748" i="53" a="1"/>
  <c r="C6234" i="53" a="1"/>
  <c r="A4411" i="53" a="1"/>
  <c r="B6357" i="53" a="1"/>
  <c r="B5742" i="53" a="1"/>
  <c r="D5625" i="53" a="1"/>
  <c r="D3876" i="53" a="1"/>
  <c r="C2890" i="53" a="1"/>
  <c r="C3842" i="53" a="1"/>
  <c r="D2928" i="53" a="1"/>
  <c r="D5369" i="53" a="1"/>
  <c r="A2319" i="53" a="1"/>
  <c r="A5986" i="53" a="1"/>
  <c r="A4785" i="53" a="1"/>
  <c r="C5232" i="53" a="1"/>
  <c r="C5987" i="53" a="1"/>
  <c r="C5250" i="53" a="1"/>
  <c r="C2579" i="53" a="1"/>
  <c r="D2862" i="53" a="1"/>
  <c r="B3247" i="53" a="1"/>
  <c r="B4264" i="53" a="1"/>
  <c r="D5046" i="53" a="1"/>
  <c r="B2970" i="53" a="1"/>
  <c r="C3165" i="53" a="1"/>
  <c r="B6097" i="53" a="1"/>
  <c r="D5945" i="53" a="1"/>
  <c r="E6088" i="53" a="1"/>
  <c r="C5206" i="53" a="1"/>
  <c r="C5384" i="53" a="1"/>
  <c r="A4358" i="53" a="1"/>
  <c r="B5558" i="53" a="1"/>
  <c r="B6263" i="53" a="1"/>
  <c r="E5012" i="53" a="1"/>
  <c r="A3090" i="53" a="1"/>
  <c r="B3854" i="53" a="1"/>
  <c r="B4144" i="53" a="1"/>
  <c r="A4958" i="53" a="1"/>
  <c r="C3363" i="53" a="1"/>
  <c r="A6213" i="53" a="1"/>
  <c r="D4741" i="53" a="1"/>
  <c r="B3584" i="53" a="1"/>
  <c r="A5098" i="53" a="1"/>
  <c r="E4454" i="53" a="1"/>
  <c r="E3025" i="53" a="1"/>
  <c r="E4239" i="53" a="1"/>
  <c r="B3928" i="53" a="1"/>
  <c r="B3903" i="53" a="1"/>
  <c r="E4420" i="53" a="1"/>
  <c r="C4932" i="53" a="1"/>
  <c r="B3136" i="53" a="1"/>
  <c r="B6197" i="53" a="1"/>
  <c r="C4992" i="53" a="1"/>
  <c r="D4781" i="53" a="1"/>
  <c r="D5609" i="53" a="1"/>
  <c r="A5698" i="53" a="1"/>
  <c r="A5392" i="53" a="1"/>
  <c r="C5207" i="53" a="1"/>
  <c r="A5004" i="53" a="1"/>
  <c r="D5397" i="53" a="1"/>
  <c r="B5221" i="53" a="1"/>
  <c r="B5914" i="53" a="1"/>
  <c r="E5618" i="53" a="1"/>
  <c r="C5213" i="53" a="1"/>
  <c r="A4724" i="53" a="1"/>
  <c r="A3564" i="53" a="1"/>
  <c r="E4145" i="53" a="1"/>
  <c r="D5026" i="53" a="1"/>
  <c r="B5874" i="53" a="1"/>
  <c r="D6208" i="53" a="1"/>
  <c r="A6020" i="53" a="1"/>
  <c r="B4928" i="53" a="1"/>
  <c r="C3578" i="53" a="1"/>
  <c r="D3815" i="53" a="1"/>
  <c r="B4288" i="53" a="1"/>
  <c r="C4620" i="53" a="1"/>
  <c r="B3404" i="53" a="1"/>
  <c r="B5298" i="53" a="1"/>
  <c r="C5848" i="53" a="1"/>
  <c r="B4430" i="53" a="1"/>
  <c r="B3605" i="53" a="1"/>
  <c r="C4567" i="53" a="1"/>
  <c r="A5020" i="53" a="1"/>
  <c r="E6239" i="53" a="1"/>
  <c r="E4661" i="53" a="1"/>
  <c r="C5559" i="53" a="1"/>
  <c r="B5074" i="53" a="1"/>
  <c r="A4090" i="53" a="1"/>
  <c r="E3650" i="53" a="1"/>
  <c r="A4270" i="53" a="1"/>
  <c r="C6077" i="53" a="1"/>
  <c r="B4565" i="53" a="1"/>
  <c r="C4978" i="53" a="1"/>
  <c r="E6007" i="53" a="1"/>
  <c r="A6127" i="53" a="1"/>
  <c r="E2811" i="53" a="1"/>
  <c r="C3389" i="53" a="1"/>
  <c r="A4168" i="53" a="1"/>
  <c r="E4047" i="53" a="1"/>
  <c r="A4612" i="53" a="1"/>
  <c r="E5020" i="53" a="1"/>
  <c r="D6300" i="53" a="1"/>
  <c r="A5926" i="53" a="1"/>
  <c r="A4947" i="53" a="1"/>
  <c r="A6144" i="53" a="1"/>
  <c r="C4747" i="53" a="1"/>
  <c r="A5476" i="53" a="1"/>
  <c r="A5873" i="53" a="1"/>
  <c r="B6214" i="53" a="1"/>
  <c r="C6348" i="53" a="1"/>
  <c r="E4159" i="53" a="1"/>
  <c r="C3802" i="53" a="1"/>
  <c r="A4972" i="53" a="1"/>
  <c r="E4858" i="53" a="1"/>
  <c r="E5582" i="53" a="1"/>
  <c r="A3655" i="53" a="1"/>
  <c r="E4396" i="53" a="1"/>
  <c r="E3546" i="53" a="1"/>
  <c r="A5672" i="53" a="1"/>
  <c r="C4317" i="53" a="1"/>
  <c r="B4526" i="53" a="1"/>
  <c r="E5350" i="53" a="1"/>
  <c r="E4452" i="53" a="1"/>
  <c r="C2694" i="53" a="1"/>
  <c r="A5456" i="53" a="1"/>
  <c r="E4023" i="53" a="1"/>
  <c r="C3455" i="53" a="1"/>
  <c r="E3707" i="53" a="1"/>
  <c r="D3924" i="53" a="1"/>
  <c r="D3403" i="53" a="1"/>
  <c r="A4572" i="53" a="1"/>
  <c r="D4576" i="53" a="1"/>
  <c r="D4379" i="53" a="1"/>
  <c r="E2624" i="53" a="1"/>
  <c r="E4331" i="53" a="1"/>
  <c r="B4012" i="53" a="1"/>
  <c r="C4107" i="53" a="1"/>
  <c r="D3514" i="53" a="1"/>
  <c r="D4307" i="53" a="1"/>
  <c r="A4962" i="53" a="1"/>
  <c r="C4115" i="53" a="1"/>
  <c r="C3649" i="53" a="1"/>
  <c r="D5707" i="53" a="1"/>
  <c r="C4268" i="53" a="1"/>
  <c r="B3894" i="53" a="1"/>
  <c r="A4065" i="53" a="1"/>
  <c r="A4061" i="53" a="1"/>
  <c r="D3521" i="53" a="1"/>
  <c r="B4373" i="53" a="1"/>
  <c r="D4929" i="53" a="1"/>
  <c r="B5043" i="53" a="1"/>
  <c r="E4582" i="53" a="1"/>
  <c r="C4565" i="53" a="1"/>
  <c r="B4592" i="53" a="1"/>
  <c r="B3662" i="53" a="1"/>
  <c r="C3294" i="53" a="1"/>
  <c r="A3724" i="53" a="1"/>
  <c r="E4505" i="53" a="1"/>
  <c r="E3611" i="53" a="1"/>
  <c r="E3382" i="53" a="1"/>
  <c r="C4050" i="53" a="1"/>
  <c r="E4230" i="53" a="1"/>
  <c r="B4461" i="53" a="1"/>
  <c r="D3919" i="53" a="1"/>
  <c r="A2870" i="53" a="1"/>
  <c r="E3599" i="53" a="1"/>
  <c r="B4209" i="53" a="1"/>
  <c r="E4051" i="53" a="1"/>
  <c r="D4819" i="53" a="1"/>
  <c r="B2001" i="53" a="1"/>
  <c r="E3722" i="53" a="1"/>
  <c r="C4707" i="53" a="1"/>
  <c r="E3590" i="53" a="1"/>
  <c r="E3298" i="53" a="1"/>
  <c r="D4126" i="53" a="1"/>
  <c r="E2795" i="53" a="1"/>
  <c r="E4470" i="53" a="1"/>
  <c r="B4356" i="53" a="1"/>
  <c r="D4475" i="53" a="1"/>
  <c r="B4730" i="53" a="1"/>
  <c r="B4607" i="53" a="1"/>
  <c r="D4221" i="53" a="1"/>
  <c r="E3299" i="53" a="1"/>
  <c r="E3355" i="53" a="1"/>
  <c r="D4269" i="53" a="1"/>
  <c r="D3629" i="53" a="1"/>
  <c r="B4035" i="53" a="1"/>
  <c r="B4988" i="53" a="1"/>
  <c r="D4710" i="53" a="1"/>
  <c r="A3433" i="53" a="1"/>
  <c r="B1156" i="53" a="1"/>
  <c r="A4256" i="53" a="1"/>
  <c r="A4439" i="53" a="1"/>
  <c r="B3902" i="53" a="1"/>
  <c r="A5876" i="53" a="1"/>
  <c r="C5842" i="53" a="1"/>
  <c r="C4573" i="53" a="1"/>
  <c r="A4964" i="53" a="1"/>
  <c r="B2719" i="53" a="1"/>
  <c r="A4500" i="53" a="1"/>
  <c r="B4814" i="53" a="1"/>
  <c r="C4864" i="53" a="1"/>
  <c r="D5077" i="53" a="1"/>
  <c r="C5909" i="53" a="1"/>
  <c r="C6010" i="53" a="1"/>
  <c r="A4504" i="53" a="1"/>
  <c r="B2014" i="53" a="1"/>
  <c r="C3542" i="53" a="1"/>
  <c r="E1953" i="53" a="1"/>
  <c r="B5021" i="53" a="1"/>
  <c r="E2927" i="53" a="1"/>
  <c r="E4990" i="53" a="1"/>
  <c r="D3744" i="53" a="1"/>
  <c r="E4269" i="53" a="1"/>
  <c r="B4582" i="53" a="1"/>
  <c r="C5609" i="53" a="1"/>
  <c r="E5573" i="53" a="1"/>
  <c r="A5602" i="53" a="1"/>
  <c r="A6156" i="53" a="1"/>
  <c r="C4384" i="53" a="1"/>
  <c r="D2932" i="53" a="1"/>
  <c r="B3616" i="53" a="1"/>
  <c r="A4663" i="53" a="1"/>
  <c r="A3805" i="53" a="1"/>
  <c r="C3597" i="53" a="1"/>
  <c r="C3399" i="53" a="1"/>
  <c r="E4439" i="53" a="1"/>
  <c r="E3717" i="53" a="1"/>
  <c r="B5328" i="53" a="1"/>
  <c r="D5550" i="53" a="1"/>
  <c r="A5713" i="53" a="1"/>
  <c r="E5996" i="53" a="1"/>
  <c r="A4408" i="53" a="1"/>
  <c r="B4207" i="53" a="1"/>
  <c r="C5861" i="53" a="1"/>
  <c r="A6307" i="53" a="1"/>
  <c r="D4184" i="53" a="1"/>
  <c r="C3857" i="53" a="1"/>
  <c r="E4069" i="53" a="1"/>
  <c r="C5912" i="53" a="1"/>
  <c r="B4998" i="53" a="1"/>
  <c r="B3929" i="53" a="1"/>
  <c r="B5608" i="53" a="1"/>
  <c r="D5982" i="53" a="1"/>
  <c r="E6254" i="53" a="1"/>
  <c r="C4500" i="53" a="1"/>
  <c r="D5326" i="53" a="1"/>
  <c r="B4870" i="53" a="1"/>
  <c r="E4399" i="53" a="1"/>
  <c r="E6126" i="53" a="1"/>
  <c r="D6132" i="53" a="1"/>
  <c r="C6265" i="53" a="1"/>
  <c r="D5826" i="53" a="1"/>
  <c r="A4436" i="53" a="1"/>
  <c r="E3897" i="53" a="1"/>
  <c r="E2784" i="53" a="1"/>
  <c r="A4906" i="53" a="1"/>
  <c r="A5846" i="53" a="1"/>
  <c r="C6044" i="53" a="1"/>
  <c r="C5259" i="53" a="1"/>
  <c r="A5907" i="53" a="1"/>
  <c r="D4811" i="53" a="1"/>
  <c r="B4507" i="53" a="1"/>
  <c r="D4715" i="53" a="1"/>
  <c r="A4961" i="53" a="1"/>
  <c r="B5292" i="53" a="1"/>
  <c r="C6250" i="53" a="1"/>
  <c r="C6020" i="53" a="1"/>
  <c r="C3001" i="53" a="1"/>
  <c r="A3212" i="53" a="1"/>
  <c r="B3638" i="53" a="1"/>
  <c r="C4536" i="53" a="1"/>
  <c r="D5497" i="53" a="1"/>
  <c r="B5005" i="53" a="1"/>
  <c r="C6071" i="53" a="1"/>
  <c r="C5082" i="53" a="1"/>
  <c r="D4414" i="53" a="1"/>
  <c r="A4276" i="53" a="1"/>
  <c r="C5496" i="53" a="1"/>
  <c r="A4382" i="53" a="1"/>
  <c r="A4890" i="53" a="1"/>
  <c r="A5562" i="53" a="1"/>
  <c r="D2846" i="53" a="1"/>
  <c r="E4854" i="53" a="1"/>
  <c r="A3889" i="53" a="1"/>
  <c r="B3115" i="53" a="1"/>
  <c r="E3315" i="53" a="1"/>
  <c r="B3753" i="53" a="1"/>
  <c r="A3432" i="53" a="1"/>
  <c r="E4749" i="53" a="1"/>
  <c r="D4434" i="53" a="1"/>
  <c r="E2462" i="53" a="1"/>
  <c r="A3960" i="53" a="1"/>
  <c r="A4386" i="53" a="1"/>
  <c r="A5382" i="53" a="1"/>
  <c r="B4723" i="53" a="1"/>
  <c r="C5617" i="53" a="1"/>
  <c r="C5229" i="53" a="1"/>
  <c r="C5673" i="53" a="1"/>
  <c r="E5160" i="53" a="1"/>
  <c r="D3172" i="53" a="1"/>
  <c r="C3154" i="53" a="1"/>
  <c r="A6315" i="53" a="1"/>
  <c r="E5116" i="53" a="1"/>
  <c r="E4893" i="53" a="1"/>
  <c r="C6136" i="53" a="1"/>
  <c r="D4604" i="53" a="1"/>
  <c r="A3753" i="53" a="1"/>
  <c r="D4533" i="53" a="1"/>
  <c r="C5827" i="53" a="1"/>
  <c r="E6155" i="53" a="1"/>
  <c r="A6237" i="53" a="1"/>
  <c r="C5230" i="53" a="1"/>
  <c r="C5397" i="53" a="1"/>
  <c r="B4803" i="53" a="1"/>
  <c r="B4055" i="53" a="1"/>
  <c r="E3845" i="53" a="1"/>
  <c r="A5621" i="53" a="1"/>
  <c r="A5641" i="53" a="1"/>
  <c r="E5568" i="53" a="1"/>
  <c r="D5177" i="53" a="1"/>
  <c r="A4819" i="53" a="1"/>
  <c r="B4767" i="53" a="1"/>
  <c r="A3809" i="53" a="1"/>
  <c r="A4728" i="53" a="1"/>
  <c r="E3402" i="53" a="1"/>
  <c r="D4247" i="53" a="1"/>
  <c r="B4991" i="53" a="1"/>
  <c r="D5843" i="53" a="1"/>
  <c r="A6181" i="53" a="1"/>
  <c r="B4670" i="53" a="1"/>
  <c r="E4191" i="53" a="1"/>
  <c r="A3572" i="53" a="1"/>
  <c r="B3406" i="53" a="1"/>
  <c r="D3686" i="53" a="1"/>
  <c r="C5389" i="53" a="1"/>
  <c r="B3844" i="53" a="1"/>
  <c r="D5963" i="53" a="1"/>
  <c r="E5721" i="53" a="1"/>
  <c r="B4463" i="53" a="1"/>
  <c r="D6043" i="53" a="1"/>
  <c r="C4537" i="53" a="1"/>
  <c r="D5254" i="53" a="1"/>
  <c r="B4301" i="53" a="1"/>
  <c r="A6178" i="53" a="1"/>
  <c r="A3366" i="53" a="1"/>
  <c r="A5003" i="53" a="1"/>
  <c r="E4031" i="53" a="1"/>
  <c r="C4515" i="53" a="1"/>
  <c r="D5102" i="53" a="1"/>
  <c r="A4074" i="53" a="1"/>
  <c r="A4342" i="53" a="1"/>
  <c r="C3916" i="53" a="1"/>
  <c r="B4152" i="53" a="1"/>
  <c r="E5334" i="53" a="1"/>
  <c r="E4378" i="53" a="1"/>
  <c r="C3242" i="53" a="1"/>
  <c r="A5667" i="53" a="1"/>
  <c r="A5071" i="53" a="1"/>
  <c r="C5416" i="53" a="1"/>
  <c r="D5728" i="53" a="1"/>
  <c r="B5216" i="53" a="1"/>
  <c r="A4527" i="53" a="1"/>
  <c r="A3466" i="53" a="1"/>
  <c r="D3345" i="53" a="1"/>
  <c r="E5290" i="53" a="1"/>
  <c r="E4376" i="53" a="1"/>
  <c r="B5396" i="53" a="1"/>
  <c r="A5580" i="53" a="1"/>
  <c r="E4826" i="53" a="1"/>
  <c r="D5038" i="53" a="1"/>
  <c r="A3763" i="53" a="1"/>
  <c r="D6235" i="53" a="1"/>
  <c r="A3823" i="53" a="1"/>
  <c r="E5980" i="53" a="1"/>
  <c r="B5858" i="53" a="1"/>
  <c r="E5241" i="53" a="1"/>
  <c r="D4800" i="53" a="1"/>
  <c r="D4621" i="53" a="1"/>
  <c r="B4764" i="53" a="1"/>
  <c r="D5726" i="53" a="1"/>
  <c r="B3984" i="53" a="1"/>
  <c r="D5652" i="53" a="1"/>
  <c r="B6283" i="53" a="1"/>
  <c r="B6047" i="53" a="1"/>
  <c r="A4967" i="53" a="1"/>
  <c r="E4588" i="53" a="1"/>
  <c r="C4716" i="53" a="1"/>
  <c r="A5294" i="53" a="1"/>
  <c r="B4181" i="53" a="1"/>
  <c r="A4863" i="53" a="1"/>
  <c r="E4593" i="53" a="1"/>
  <c r="D5414" i="53" a="1"/>
  <c r="B3598" i="53" a="1"/>
  <c r="C3751" i="53" a="1"/>
  <c r="D4584" i="53" a="1"/>
  <c r="A3554" i="53" a="1"/>
  <c r="D3427" i="53" a="1"/>
  <c r="C3011" i="53" a="1"/>
  <c r="A5701" i="53" a="1"/>
  <c r="A2657" i="53" a="1"/>
  <c r="E2748" i="53" a="1"/>
  <c r="E5276" i="53" a="1"/>
  <c r="E4646" i="53" a="1"/>
  <c r="E2760" i="53" a="1"/>
  <c r="C4649" i="53" a="1"/>
  <c r="D3637" i="53" a="1"/>
  <c r="E4804" i="53" a="1"/>
  <c r="C4748" i="53" a="1"/>
  <c r="B1909" i="53" a="1"/>
  <c r="C4769" i="53" a="1"/>
  <c r="B2876" i="53" a="1"/>
  <c r="C4529" i="53" a="1"/>
  <c r="A4736" i="53" a="1"/>
  <c r="E4639" i="53" a="1"/>
  <c r="C4796" i="53" a="1"/>
  <c r="B4311" i="53" a="1"/>
  <c r="C3829" i="53" a="1"/>
  <c r="C5180" i="53" a="1"/>
  <c r="C4813" i="53" a="1"/>
  <c r="D4704" i="53" a="1"/>
  <c r="C5854" i="53" a="1"/>
  <c r="C3110" i="53" a="1"/>
  <c r="A5690" i="53" a="1"/>
  <c r="E6322" i="53" a="1"/>
  <c r="E6341" i="53" a="1"/>
  <c r="C4334" i="53" a="1"/>
  <c r="C2348" i="53" a="1"/>
  <c r="A4027" i="53" a="1"/>
  <c r="E5560" i="53" a="1"/>
  <c r="C3780" i="53" a="1"/>
  <c r="D5181" i="53" a="1"/>
  <c r="D5306" i="53" a="1"/>
  <c r="D4713" i="53" a="1"/>
  <c r="D4019" i="53" a="1"/>
  <c r="D4686" i="53" a="1"/>
  <c r="D6014" i="53" a="1"/>
  <c r="B4413" i="53" a="1"/>
  <c r="C5838" i="53" a="1"/>
  <c r="C2" i="53" a="1"/>
  <c r="B6329" i="53" a="1"/>
  <c r="E4146" i="53" a="1"/>
  <c r="D4785" i="53" a="1"/>
  <c r="D4901" i="53" a="1"/>
  <c r="E5379" i="53" a="1"/>
  <c r="C5208" i="53" a="1"/>
  <c r="E5258" i="53" a="1"/>
  <c r="E6338" i="53" a="1"/>
  <c r="E5932" i="53" a="1"/>
  <c r="E4304" i="53" a="1"/>
  <c r="A4727" i="53" a="1"/>
  <c r="A3441" i="53" a="1"/>
  <c r="D4970" i="53" a="1"/>
  <c r="A5219" i="53" a="1"/>
  <c r="B4006" i="53" a="1"/>
  <c r="C5965" i="53" a="1"/>
  <c r="D4212" i="53" a="1"/>
  <c r="C3692" i="53" a="1"/>
  <c r="A4414" i="53" a="1"/>
  <c r="B5604" i="53" a="1"/>
  <c r="B3176" i="53" a="1"/>
  <c r="C6171" i="53" a="1"/>
  <c r="E3359" i="53" a="1"/>
  <c r="E6101" i="53" a="1"/>
  <c r="B3467" i="53" a="1"/>
  <c r="A4776" i="53" a="1"/>
  <c r="E2681" i="53" a="1"/>
  <c r="C5716" i="53" a="1"/>
  <c r="D3821" i="53" a="1"/>
  <c r="B5037" i="53" a="1"/>
  <c r="B5890" i="53" a="1"/>
  <c r="E3351" i="53" a="1"/>
  <c r="C4449" i="53" a="1"/>
  <c r="C4004" i="53" a="1"/>
  <c r="E4038" i="53" a="1"/>
  <c r="E6203" i="53" a="1"/>
  <c r="B5169" i="53" a="1"/>
  <c r="A5720" i="53" a="1"/>
  <c r="B6009" i="53" a="1"/>
  <c r="B3822" i="53" a="1"/>
  <c r="D3248" i="53" a="1"/>
  <c r="E5438" i="53" a="1"/>
  <c r="A5023" i="53" a="1"/>
  <c r="A4304" i="53" a="1"/>
  <c r="B4141" i="53" a="1"/>
  <c r="C4975" i="53" a="1"/>
  <c r="A5629" i="53" a="1"/>
  <c r="E4810" i="53" a="1"/>
  <c r="B4779" i="53" a="1"/>
  <c r="A5313" i="53" a="1"/>
  <c r="E5370" i="53" a="1"/>
  <c r="B3925" i="53" a="1"/>
  <c r="B3990" i="53" a="1"/>
  <c r="C2859" i="53" a="1"/>
  <c r="B4825" i="53" a="1"/>
  <c r="D4147" i="53" a="1"/>
  <c r="E6245" i="53" a="1"/>
  <c r="B5436" i="53" a="1"/>
  <c r="D4790" i="53" a="1"/>
  <c r="D4412" i="53" a="1"/>
  <c r="C6272" i="53" a="1"/>
  <c r="D3622" i="53" a="1"/>
  <c r="D5080" i="53" a="1"/>
  <c r="B4517" i="53" a="1"/>
  <c r="A5649" i="53" a="1"/>
  <c r="B4935" i="53" a="1"/>
  <c r="E4311" i="53" a="1"/>
  <c r="C4905" i="53" a="1"/>
  <c r="E5772" i="53" a="1"/>
  <c r="B4470" i="53" a="1"/>
  <c r="E3862" i="53" a="1"/>
  <c r="C5768" i="53" a="1"/>
  <c r="A3848" i="53" a="1"/>
  <c r="E3665" i="53" a="1"/>
  <c r="B3920" i="53" a="1"/>
  <c r="D3469" i="53" a="1"/>
  <c r="A1071" i="53" a="1"/>
  <c r="A5329" i="53" a="1"/>
  <c r="E2746" i="53" a="1"/>
  <c r="A6251" i="53" a="1"/>
  <c r="B3309" i="53" a="1"/>
  <c r="D5236" i="53" a="1"/>
  <c r="D3336" i="53" a="1"/>
  <c r="B4688" i="53" a="1"/>
  <c r="A3912" i="53" a="1"/>
  <c r="D5186" i="53" a="1"/>
  <c r="A3940" i="53" a="1"/>
  <c r="B4211" i="53" a="1"/>
  <c r="E3252" i="53" a="1"/>
  <c r="E5332" i="53" a="1"/>
  <c r="D2009" i="53" a="1"/>
  <c r="E4153" i="53" a="1"/>
  <c r="D4511" i="53" a="1"/>
  <c r="D4843" i="53" a="1"/>
  <c r="E4766" i="53" a="1"/>
  <c r="D4913" i="53" a="1"/>
  <c r="A4767" i="53" a="1"/>
  <c r="C5151" i="53" a="1"/>
  <c r="B179" i="53" a="1"/>
  <c r="C4397" i="53" a="1"/>
  <c r="A4887" i="53" a="1"/>
  <c r="A2577" i="53" a="1"/>
  <c r="C3654" i="53" a="1"/>
  <c r="B5649" i="53" a="1"/>
  <c r="C3996" i="53" a="1"/>
  <c r="D5894" i="53" a="1"/>
  <c r="A2850" i="53" a="1"/>
  <c r="C5008" i="53" a="1"/>
  <c r="C1732" i="53" a="1"/>
  <c r="C5042" i="53" a="1"/>
  <c r="B3024" i="53" a="1"/>
  <c r="A6040" i="53" a="1"/>
  <c r="A4626" i="53" a="1"/>
  <c r="B4234" i="53" a="1"/>
  <c r="D3176" i="53" a="1"/>
  <c r="D3419" i="53" a="1"/>
  <c r="B3583" i="53" a="1"/>
  <c r="C4579" i="53" a="1"/>
  <c r="B4567" i="53" a="1"/>
  <c r="B4580" i="53" a="1"/>
  <c r="C4191" i="53" a="1"/>
  <c r="B3885" i="53" a="1"/>
  <c r="D5646" i="53" a="1"/>
  <c r="A5233" i="53" a="1"/>
  <c r="A4407" i="53" a="1"/>
  <c r="B2631" i="53" a="1"/>
  <c r="C5803" i="53" a="1"/>
  <c r="C5824" i="53" a="1"/>
  <c r="A6246" i="53" a="1"/>
  <c r="E6282" i="53" a="1"/>
  <c r="D4849" i="53" a="1"/>
  <c r="C5211" i="53" a="1"/>
  <c r="A4844" i="53" a="1"/>
  <c r="A4120" i="53" a="1"/>
  <c r="D5292" i="53" a="1"/>
  <c r="A6047" i="53" a="1"/>
  <c r="E5885" i="53" a="1"/>
  <c r="A4348" i="53" a="1"/>
  <c r="C5976" i="53" a="1"/>
  <c r="A4170" i="53" a="1"/>
  <c r="B4646" i="53" a="1"/>
  <c r="D6342" i="53" a="1"/>
  <c r="A6306" i="53" a="1"/>
  <c r="C6352" i="53" a="1"/>
  <c r="D4569" i="53" a="1"/>
  <c r="B4189" i="53" a="1"/>
  <c r="D5422" i="53" a="1"/>
  <c r="A5554" i="53" a="1"/>
  <c r="B3805" i="53" a="1"/>
  <c r="D5413" i="53" a="1"/>
  <c r="C5199" i="53" a="1"/>
  <c r="D6309" i="53" a="1"/>
  <c r="C6132" i="53" a="1"/>
  <c r="C5084" i="53" a="1"/>
  <c r="A4154" i="53" a="1"/>
  <c r="C6034" i="53" a="1"/>
  <c r="E3445" i="53" a="1"/>
  <c r="C3286" i="53" a="1"/>
  <c r="E6080" i="53" a="1"/>
  <c r="E5686" i="53" a="1"/>
  <c r="C6318" i="53" a="1"/>
  <c r="C3339" i="53" a="1"/>
  <c r="B3285" i="53" a="1"/>
  <c r="E3909" i="53" a="1"/>
  <c r="D3862" i="53" a="1"/>
  <c r="A5710" i="53" a="1"/>
  <c r="A4171" i="53" a="1"/>
  <c r="E3709" i="53" a="1"/>
  <c r="C6208" i="53" a="1"/>
  <c r="A4200" i="53" a="1"/>
  <c r="C5188" i="53" a="1"/>
  <c r="B4390" i="53" a="1"/>
  <c r="C4870" i="53" a="1"/>
  <c r="C4860" i="53" a="1"/>
  <c r="D4226" i="53" a="1"/>
  <c r="D5602" i="53" a="1"/>
  <c r="B5735" i="53" a="1"/>
  <c r="E5523" i="53" a="1"/>
  <c r="B4621" i="53" a="1"/>
  <c r="E4545" i="53" a="1"/>
  <c r="E4767" i="53" a="1"/>
  <c r="C5776" i="53" a="1"/>
  <c r="A5391" i="53" a="1"/>
  <c r="C5253" i="53" a="1"/>
  <c r="B5272" i="53" a="1"/>
  <c r="B5572" i="53" a="1"/>
  <c r="E4412" i="53" a="1"/>
  <c r="A4325" i="53" a="1"/>
  <c r="C5000" i="53" a="1"/>
  <c r="D6007" i="53" a="1"/>
  <c r="B5034" i="53" a="1"/>
  <c r="B5093" i="53" a="1"/>
  <c r="E5891" i="53" a="1"/>
  <c r="A4812" i="53" a="1"/>
  <c r="A4794" i="53" a="1"/>
  <c r="C5607" i="53" a="1"/>
  <c r="A3600" i="53" a="1"/>
  <c r="B2705" i="53" a="1"/>
  <c r="A4872" i="53" a="1"/>
  <c r="E5225" i="53" a="1"/>
  <c r="B5339" i="53" a="1"/>
  <c r="A5825" i="53" a="1"/>
  <c r="A6141" i="53" a="1"/>
  <c r="D5493" i="53" a="1"/>
  <c r="A3451" i="53" a="1"/>
  <c r="A5324" i="53" a="1"/>
  <c r="A4530" i="53" a="1"/>
  <c r="B4932" i="53" a="1"/>
  <c r="E4473" i="53" a="1"/>
  <c r="D5162" i="53" a="1"/>
  <c r="A5784" i="53" a="1"/>
  <c r="D5360" i="53" a="1"/>
  <c r="C4275" i="53" a="1"/>
  <c r="C4691" i="53" a="1"/>
  <c r="D4806" i="53" a="1"/>
  <c r="C5135" i="53" a="1"/>
  <c r="D4940" i="53" a="1"/>
  <c r="D5407" i="53" a="1"/>
  <c r="C3171" i="53" a="1"/>
  <c r="C3582" i="53" a="1"/>
  <c r="E3541" i="53" a="1"/>
  <c r="D5866" i="53" a="1"/>
  <c r="C6051" i="53" a="1"/>
  <c r="C6339" i="53" a="1"/>
  <c r="C4009" i="53" a="1"/>
  <c r="A3770" i="53" a="1"/>
  <c r="E4584" i="53" a="1"/>
  <c r="B3241" i="53" a="1"/>
  <c r="A4419" i="53" a="1"/>
  <c r="E4128" i="53" a="1"/>
  <c r="D3457" i="53" a="1"/>
  <c r="D6146" i="53" a="1"/>
  <c r="D6121" i="53" a="1"/>
  <c r="D2754" i="53" a="1"/>
  <c r="B4623" i="53" a="1"/>
  <c r="D4908" i="53" a="1"/>
  <c r="C3362" i="53" a="1"/>
  <c r="E4976" i="53" a="1"/>
  <c r="E3163" i="53" a="1"/>
  <c r="E3702" i="53" a="1"/>
  <c r="B3845" i="53" a="1"/>
  <c r="C3015" i="53" a="1"/>
  <c r="A3955" i="53" a="1"/>
  <c r="A4778" i="53" a="1"/>
  <c r="C3525" i="53" a="1"/>
  <c r="D6000" i="53" a="1"/>
  <c r="C4301" i="53" a="1"/>
  <c r="D4672" i="53" a="1"/>
  <c r="C3808" i="53" a="1"/>
  <c r="D5121" i="53" a="1"/>
  <c r="B5128" i="53" a="1"/>
  <c r="C5497" i="53" a="1"/>
  <c r="E5805" i="53" a="1"/>
  <c r="E4993" i="53" a="1"/>
  <c r="A2198" i="53" a="1"/>
  <c r="A3999" i="53" a="1"/>
  <c r="C5418" i="53" a="1"/>
  <c r="A5689" i="53" a="1"/>
  <c r="A6231" i="53" a="1"/>
  <c r="C5306" i="53" a="1"/>
  <c r="B3218" i="53" a="1"/>
  <c r="B3561" i="53" a="1"/>
  <c r="A3872" i="53" a="1"/>
  <c r="D3991" i="53" a="1"/>
  <c r="A4036" i="53" a="1"/>
  <c r="A3357" i="53" a="1"/>
  <c r="E5031" i="53" a="1"/>
  <c r="A4991" i="53" a="1"/>
  <c r="E3240" i="53" a="1"/>
  <c r="D4074" i="53" a="1"/>
  <c r="B4290" i="53" a="1"/>
  <c r="E4450" i="53" a="1"/>
  <c r="B4983" i="53" a="1"/>
  <c r="B4851" i="53" a="1"/>
  <c r="C5056" i="53" a="1"/>
  <c r="B4971" i="53" a="1"/>
  <c r="A3534" i="53" a="1"/>
  <c r="A3741" i="53" a="1"/>
  <c r="B2102" i="53" a="1"/>
  <c r="C2724" i="53" a="1"/>
  <c r="D5530" i="53" a="1"/>
  <c r="B4063" i="53" a="1"/>
  <c r="E4274" i="53" a="1"/>
  <c r="C5073" i="53" a="1"/>
  <c r="A4212" i="53" a="1"/>
  <c r="E6117" i="53" a="1"/>
  <c r="E5585" i="53" a="1"/>
  <c r="A4239" i="53" a="1"/>
  <c r="E5606" i="53" a="1"/>
  <c r="B4635" i="53" a="1"/>
  <c r="D6258" i="53" a="1"/>
  <c r="E4384" i="53" a="1"/>
  <c r="E2953" i="53" a="1"/>
  <c r="E3882" i="53" a="1"/>
  <c r="A4010" i="53" a="1"/>
  <c r="E6104" i="53" a="1"/>
  <c r="C2715" i="53" a="1"/>
  <c r="E5165" i="53" a="1"/>
  <c r="C5571" i="53" a="1"/>
  <c r="A4814" i="53" a="1"/>
  <c r="D4188" i="53" a="1"/>
  <c r="E3931" i="53" a="1"/>
  <c r="D6252" i="53" a="1"/>
  <c r="C4355" i="53" a="1"/>
  <c r="B3969" i="53" a="1"/>
  <c r="D4900" i="53" a="1"/>
  <c r="A4311" i="53" a="1"/>
  <c r="B5029" i="53" a="1"/>
  <c r="A3850" i="53" a="1"/>
  <c r="A4896" i="53" a="1"/>
  <c r="D4787" i="53" a="1"/>
  <c r="A4073" i="53" a="1"/>
  <c r="A4375" i="53" a="1"/>
  <c r="D5256" i="53" a="1"/>
  <c r="A6003" i="53" a="1"/>
  <c r="B5571" i="53" a="1"/>
  <c r="E5382" i="53" a="1"/>
  <c r="D3950" i="53" a="1"/>
  <c r="D3916" i="53" a="1"/>
  <c r="E4887" i="53" a="1"/>
  <c r="B6187" i="53" a="1"/>
  <c r="C6192" i="53" a="1"/>
  <c r="D4692" i="53" a="1"/>
  <c r="E5973" i="53" a="1"/>
  <c r="D4528" i="53" a="1"/>
  <c r="E4748" i="53" a="1"/>
  <c r="D4395" i="53" a="1"/>
  <c r="A4632" i="53" a="1"/>
  <c r="A5552" i="53" a="1"/>
  <c r="A5964" i="53" a="1"/>
  <c r="E5831" i="53" a="1"/>
  <c r="C5603" i="53" a="1"/>
  <c r="C4078" i="53" a="1"/>
  <c r="C4630" i="53" a="1"/>
  <c r="A4142" i="53" a="1"/>
  <c r="B3305" i="53" a="1"/>
  <c r="C4131" i="53" a="1"/>
  <c r="B5741" i="53" a="1"/>
  <c r="A5626" i="53" a="1"/>
  <c r="D5250" i="53" a="1"/>
  <c r="E3386" i="53" a="1"/>
  <c r="B4087" i="53" a="1"/>
  <c r="A2897" i="53" a="1"/>
  <c r="D2092" i="53" a="1"/>
  <c r="D4209" i="53" a="1"/>
  <c r="D4920" i="53" a="1"/>
  <c r="E5126" i="53" a="1"/>
  <c r="A5763" i="53" a="1"/>
  <c r="B5365" i="53" a="1"/>
  <c r="E5534" i="53" a="1"/>
  <c r="A4987" i="53" a="1"/>
  <c r="E6095" i="53" a="1"/>
  <c r="B5488" i="53" a="1"/>
  <c r="A4290" i="53" a="1"/>
  <c r="D3134" i="53" a="1"/>
  <c r="B3143" i="53" a="1"/>
  <c r="C4736" i="53" a="1"/>
  <c r="D3327" i="53" a="1"/>
  <c r="C4591" i="53" a="1"/>
  <c r="C4829" i="53" a="1"/>
  <c r="C4807" i="53" a="1"/>
  <c r="A4084" i="53" a="1"/>
  <c r="D4196" i="53" a="1"/>
  <c r="D4644" i="53" a="1"/>
  <c r="E5084" i="53" a="1"/>
  <c r="E4737" i="53" a="1"/>
  <c r="C4098" i="53" a="1"/>
  <c r="C6069" i="53" a="1"/>
  <c r="C5611" i="53" a="1"/>
  <c r="C5539" i="53" a="1"/>
  <c r="C5358" i="53" a="1"/>
  <c r="E5940" i="53" a="1"/>
  <c r="B4368" i="53" a="1"/>
  <c r="A5549" i="53" a="1"/>
  <c r="E4839" i="53" a="1"/>
  <c r="C4482" i="53" a="1"/>
  <c r="C6167" i="53" a="1"/>
  <c r="A6343" i="53" a="1"/>
  <c r="B5424" i="53" a="1"/>
  <c r="C4564" i="53" a="1"/>
  <c r="D5468" i="53" a="1"/>
  <c r="A4034" i="53" a="1"/>
  <c r="B5264" i="53" a="1"/>
  <c r="D5626" i="53" a="1"/>
  <c r="E5455" i="53" a="1"/>
  <c r="E6014" i="53" a="1"/>
  <c r="E5971" i="53" a="1"/>
  <c r="B5700" i="53" a="1"/>
  <c r="A5793" i="53" a="1"/>
  <c r="E5138" i="53" a="1"/>
  <c r="B5404" i="53" a="1"/>
  <c r="B6265" i="53" a="1"/>
  <c r="B5448" i="53" a="1"/>
  <c r="B5959" i="53" a="1"/>
  <c r="B3959" i="53" a="1"/>
  <c r="C6203" i="53" a="1"/>
  <c r="E4784" i="53" a="1"/>
  <c r="D4651" i="53" a="1"/>
  <c r="B4874" i="53" a="1"/>
  <c r="A6301" i="53" a="1"/>
  <c r="B5613" i="53" a="1"/>
  <c r="C5299" i="53" a="1"/>
  <c r="C2069" i="53" a="1"/>
  <c r="E4482" i="53" a="1"/>
  <c r="D3749" i="53" a="1"/>
  <c r="D2843" i="53" a="1"/>
  <c r="A3542" i="53" a="1"/>
  <c r="C5630" i="53" a="1"/>
  <c r="B3716" i="53" a="1"/>
  <c r="B5340" i="53" a="1"/>
  <c r="E3700" i="53" a="1"/>
  <c r="D4844" i="53" a="1"/>
  <c r="C4197" i="53" a="1"/>
  <c r="E4725" i="53" a="1"/>
  <c r="D4148" i="53" a="1"/>
  <c r="B4381" i="53" a="1"/>
  <c r="E3392" i="53" a="1"/>
  <c r="E4768" i="53" a="1"/>
  <c r="A4327" i="53" a="1"/>
  <c r="D4458" i="53" a="1"/>
  <c r="B3930" i="53" a="1"/>
  <c r="B4462" i="53" a="1"/>
  <c r="C4336" i="53" a="1"/>
  <c r="B4317" i="53" a="1"/>
  <c r="C3865" i="53" a="1"/>
  <c r="C4017" i="53" a="1"/>
  <c r="E5956" i="53" a="1"/>
  <c r="A4365" i="53" a="1"/>
  <c r="D6266" i="53" a="1"/>
  <c r="D4613" i="53" a="1"/>
  <c r="D5441" i="53" a="1"/>
  <c r="A5826" i="53" a="1"/>
  <c r="D5871" i="53" a="1"/>
  <c r="D6026" i="53" a="1"/>
  <c r="E4509" i="53" a="1"/>
  <c r="E4456" i="53" a="1"/>
  <c r="A5870" i="53" a="1"/>
  <c r="C4203" i="53" a="1"/>
  <c r="A6105" i="53" a="1"/>
  <c r="D5837" i="53" a="1"/>
  <c r="A5314" i="53" a="1"/>
  <c r="C3400" i="53" a="1"/>
  <c r="D4306" i="53" a="1"/>
  <c r="C5706" i="53" a="1"/>
  <c r="A4422" i="53" a="1"/>
  <c r="B5838" i="53" a="1"/>
  <c r="E5143" i="53" a="1"/>
  <c r="C3238" i="53" a="1"/>
  <c r="A4417" i="53" a="1"/>
  <c r="D5000" i="53" a="1"/>
  <c r="B5294" i="53" a="1"/>
  <c r="B4246" i="53" a="1"/>
  <c r="E4848" i="53" a="1"/>
  <c r="D6340" i="53" a="1"/>
  <c r="E6315" i="53" a="1"/>
  <c r="D5329" i="53" a="1"/>
  <c r="D5486" i="53" a="1"/>
  <c r="E4949" i="53" a="1"/>
  <c r="C5969" i="53" a="1"/>
  <c r="D6188" i="53" a="1"/>
  <c r="A4395" i="53" a="1"/>
  <c r="E6320" i="53" a="1"/>
  <c r="B3413" i="53" a="1"/>
  <c r="B5279" i="53" a="1"/>
  <c r="B5660" i="53" a="1"/>
  <c r="C4174" i="53" a="1"/>
  <c r="D1088" i="53" a="1"/>
  <c r="C3143" i="53" a="1"/>
  <c r="E3532" i="53" a="1"/>
  <c r="D3653" i="53" a="1"/>
  <c r="D3509" i="53" a="1"/>
  <c r="E6132" i="53" a="1"/>
  <c r="C4250" i="53" a="1"/>
  <c r="A3065" i="53" a="1"/>
  <c r="B4043" i="53" a="1"/>
  <c r="B4690" i="53" a="1"/>
  <c r="B4259" i="53" a="1"/>
  <c r="A4155" i="53" a="1"/>
  <c r="C3872" i="53" a="1"/>
  <c r="B5828" i="53" a="1"/>
  <c r="E3729" i="53" a="1"/>
  <c r="A4959" i="53" a="1"/>
  <c r="B3529" i="53" a="1"/>
  <c r="E4816" i="53" a="1"/>
  <c r="A2589" i="53" a="1"/>
  <c r="D4611" i="53" a="1"/>
  <c r="A4489" i="53" a="1"/>
  <c r="A4468" i="53" a="1"/>
  <c r="A5255" i="53" a="1"/>
  <c r="D5421" i="53" a="1"/>
  <c r="A3954" i="53" a="1"/>
  <c r="E4375" i="53" a="1"/>
  <c r="E6345" i="53" a="1"/>
  <c r="A4974" i="53" a="1"/>
  <c r="D5908" i="53" a="1"/>
  <c r="B6314" i="53" a="1"/>
  <c r="A5973" i="53" a="1"/>
  <c r="A6170" i="53" a="1"/>
  <c r="C5275" i="53" a="1"/>
  <c r="E5586" i="53" a="1"/>
  <c r="E6158" i="53" a="1"/>
  <c r="A4271" i="53" a="1"/>
  <c r="A6367" i="53" a="1"/>
  <c r="D4468" i="53" a="1"/>
  <c r="B5472" i="53" a="1"/>
  <c r="D5460" i="53" a="1"/>
  <c r="C6022" i="53" a="1"/>
  <c r="E5450" i="53" a="1"/>
  <c r="B4711" i="53" a="1"/>
  <c r="E6258" i="53" a="1"/>
  <c r="E4492" i="53" a="1"/>
  <c r="E5336" i="53" a="1"/>
  <c r="C4151" i="53" a="1"/>
  <c r="E3327" i="53" a="1"/>
  <c r="D5627" i="53" a="1"/>
  <c r="E4925" i="53" a="1"/>
  <c r="E4956" i="53" a="1"/>
  <c r="B6058" i="53" a="1"/>
  <c r="A5717" i="53" a="1"/>
  <c r="E5527" i="53" a="1"/>
  <c r="A6092" i="53" a="1"/>
  <c r="D3468" i="53" a="1"/>
  <c r="E5464" i="53" a="1"/>
  <c r="A5499" i="53" a="1"/>
  <c r="A4614" i="53" a="1"/>
  <c r="A5388" i="53" a="1"/>
  <c r="B3937" i="53" a="1"/>
  <c r="A2586" i="53" a="1"/>
  <c r="E3699" i="53" a="1"/>
  <c r="C3361" i="53" a="1"/>
  <c r="E3637" i="53" a="1"/>
  <c r="B4668" i="53" a="1"/>
  <c r="D4336" i="53" a="1"/>
  <c r="D4905" i="53" a="1"/>
  <c r="C3928" i="53" a="1"/>
  <c r="B5935" i="53" a="1"/>
  <c r="C4448" i="53" a="1"/>
  <c r="C5781" i="53" a="1"/>
  <c r="E3863" i="53" a="1"/>
  <c r="C3888" i="53" a="1"/>
  <c r="C4302" i="53" a="1"/>
  <c r="D3851" i="53" a="1"/>
  <c r="A5136" i="53" a="1"/>
  <c r="A3893" i="53" a="1"/>
  <c r="D5007" i="53" a="1"/>
  <c r="C5162" i="53" a="1"/>
  <c r="B5088" i="53" a="1"/>
  <c r="A5053" i="53" a="1"/>
  <c r="D4421" i="53" a="1"/>
  <c r="E4272" i="53" a="1"/>
  <c r="A4315" i="53" a="1"/>
  <c r="D5913" i="53" a="1"/>
  <c r="C4181" i="53" a="1"/>
  <c r="D4431" i="53" a="1"/>
  <c r="C5756" i="53" a="1"/>
  <c r="D4993" i="53" a="1"/>
  <c r="D5039" i="53" a="1"/>
  <c r="A2423" i="53" a="1"/>
  <c r="E5930" i="53" a="1"/>
  <c r="C5526" i="53" a="1"/>
  <c r="A3490" i="53" a="1"/>
  <c r="E4032" i="53" a="1"/>
  <c r="D5816" i="53" a="1"/>
  <c r="D6163" i="53" a="1"/>
  <c r="D3825" i="53" a="1"/>
  <c r="D5140" i="53" a="1"/>
  <c r="E6032" i="53" a="1"/>
  <c r="A4703" i="53" a="1"/>
  <c r="C4535" i="53" a="1"/>
  <c r="A5160" i="53" a="1"/>
  <c r="E5446" i="53" a="1"/>
  <c r="B5621" i="53" a="1"/>
  <c r="D2131" i="53" a="1"/>
  <c r="A5345" i="53" a="1"/>
  <c r="E5565" i="53" a="1"/>
  <c r="A4762" i="53" a="1"/>
  <c r="E4298" i="53" a="1"/>
  <c r="B5134" i="53" a="1"/>
  <c r="E6037" i="53" a="1"/>
  <c r="A4929" i="53" a="1"/>
  <c r="C3050" i="53" a="1"/>
  <c r="E5100" i="53" a="1"/>
  <c r="D4738" i="53" a="1"/>
  <c r="C5007" i="53" a="1"/>
  <c r="C2000" i="53" a="1"/>
  <c r="D3769" i="53" a="1"/>
  <c r="A3011" i="53" a="1"/>
  <c r="A3384" i="53" a="1"/>
  <c r="D4912" i="53" a="1"/>
  <c r="C5543" i="53" a="1"/>
  <c r="A5047" i="53" a="1"/>
  <c r="E6023" i="53" a="1"/>
  <c r="D313" i="53" a="1"/>
  <c r="A5819" i="53" a="1"/>
  <c r="D2797" i="53" a="1"/>
  <c r="D5737" i="53" a="1"/>
  <c r="E2968" i="53" a="1"/>
  <c r="D5906" i="53" a="1"/>
  <c r="A2220" i="53" a="1"/>
  <c r="B4945" i="53" a="1"/>
  <c r="E4077" i="53" a="1"/>
  <c r="A2998" i="53" a="1"/>
  <c r="B2736" i="53" a="1"/>
  <c r="D6073" i="53" a="1"/>
  <c r="B6190" i="53" a="1"/>
  <c r="B4840" i="53" a="1"/>
  <c r="E5469" i="53" a="1"/>
  <c r="A5194" i="53" a="1"/>
  <c r="A4936" i="53" a="1"/>
  <c r="E6022" i="53" a="1"/>
  <c r="C2267" i="53" a="1"/>
  <c r="E2149" i="53" a="1"/>
  <c r="A5362" i="53" a="1"/>
  <c r="C2696" i="53" a="1"/>
  <c r="A3281" i="53" a="1"/>
  <c r="E5304" i="53" a="1"/>
  <c r="D3532" i="53" a="1"/>
  <c r="D6186" i="53" a="1"/>
  <c r="A2637" i="53" a="1"/>
  <c r="E3019" i="53" a="1"/>
  <c r="C2562" i="53" a="1"/>
  <c r="B3956" i="53" a="1"/>
  <c r="B3900" i="53" a="1"/>
  <c r="C4901" i="53" a="1"/>
  <c r="D3484" i="53" a="1"/>
  <c r="C4673" i="53" a="1"/>
  <c r="E4544" i="53" a="1"/>
  <c r="C3874" i="53" a="1"/>
  <c r="D3607" i="53" a="1"/>
  <c r="E5119" i="53" a="1"/>
  <c r="C5210" i="53" a="1"/>
  <c r="B5719" i="53" a="1"/>
  <c r="D5122" i="53" a="1"/>
  <c r="C5387" i="53" a="1"/>
  <c r="A5965" i="53" a="1"/>
  <c r="E5524" i="53" a="1"/>
  <c r="B5492" i="53" a="1"/>
  <c r="E3997" i="53" a="1"/>
  <c r="C4872" i="53" a="1"/>
  <c r="E6177" i="53" a="1"/>
  <c r="E5943" i="53" a="1"/>
  <c r="E6302" i="53" a="1"/>
  <c r="B4308" i="53" a="1"/>
  <c r="E2580" i="53" a="1"/>
  <c r="B3414" i="53" a="1"/>
  <c r="B4920" i="53" a="1"/>
  <c r="B6134" i="53" a="1"/>
  <c r="A6019" i="53" a="1"/>
  <c r="B4571" i="53" a="1"/>
  <c r="E3753" i="53" a="1"/>
  <c r="D4349" i="53" a="1"/>
  <c r="E3614" i="53" a="1"/>
  <c r="A4447" i="53" a="1"/>
  <c r="B4293" i="53" a="1"/>
  <c r="A5224" i="53" a="1"/>
  <c r="D3278" i="53" a="1"/>
  <c r="C3218" i="53" a="1"/>
  <c r="D4372" i="53" a="1"/>
  <c r="C3684" i="53" a="1"/>
  <c r="A4590" i="53" a="1"/>
  <c r="D5529" i="53" a="1"/>
  <c r="B4214" i="53" a="1"/>
  <c r="D6207" i="53" a="1"/>
  <c r="E5677" i="53" a="1"/>
  <c r="B4513" i="53" a="1"/>
  <c r="E4644" i="53" a="1"/>
  <c r="E3705" i="53" a="1"/>
  <c r="C4346" i="53" a="1"/>
  <c r="D6097" i="53" a="1"/>
  <c r="A3926" i="53" a="1"/>
  <c r="B5395" i="53" a="1"/>
  <c r="A6171" i="53" a="1"/>
  <c r="C3852" i="53" a="1"/>
  <c r="A3874" i="53" a="1"/>
  <c r="A4410" i="53" a="1"/>
  <c r="C4105" i="53" a="1"/>
  <c r="A3434" i="53" a="1"/>
  <c r="E4255" i="53" a="1"/>
  <c r="E5699" i="53" a="1"/>
  <c r="C4504" i="53" a="1"/>
  <c r="E6089" i="53" a="1"/>
  <c r="D3479" i="53" a="1"/>
  <c r="D6296" i="53" a="1"/>
  <c r="B3472" i="53" a="1"/>
  <c r="D6251" i="53" a="1"/>
  <c r="A3579" i="53" a="1"/>
  <c r="D4791" i="53" a="1"/>
  <c r="C6072" i="53" a="1"/>
  <c r="B5324" i="53" a="1"/>
  <c r="E3069" i="53" a="1"/>
  <c r="D6079" i="53" a="1"/>
  <c r="D4388" i="53" a="1"/>
  <c r="D5787" i="53" a="1"/>
  <c r="C5371" i="53" a="1"/>
  <c r="C6155" i="53" a="1"/>
  <c r="C5383" i="53" a="1"/>
  <c r="E4213" i="53" a="1"/>
  <c r="E4738" i="53" a="1"/>
  <c r="E5355" i="53" a="1"/>
  <c r="B5053" i="53" a="1"/>
  <c r="C4477" i="53" a="1"/>
  <c r="A5360" i="53" a="1"/>
  <c r="C5826" i="53" a="1"/>
  <c r="D4517" i="53" a="1"/>
  <c r="E3745" i="53" a="1"/>
  <c r="A3699" i="53" a="1"/>
  <c r="B4196" i="53" a="1"/>
  <c r="A5869" i="53" a="1"/>
  <c r="C3557" i="53" a="1"/>
  <c r="B5386" i="53" a="1"/>
  <c r="C3403" i="53" a="1"/>
  <c r="D4124" i="53" a="1"/>
  <c r="B4797" i="53" a="1"/>
  <c r="D4778" i="53" a="1"/>
  <c r="A2767" i="53" a="1"/>
  <c r="C5754" i="53" a="1"/>
  <c r="D2309" i="53" a="1"/>
  <c r="B4084" i="53" a="1"/>
  <c r="C4244" i="53" a="1"/>
  <c r="E4278" i="53" a="1"/>
  <c r="A4668" i="53" a="1"/>
  <c r="D4665" i="53" a="1"/>
  <c r="C1330" i="53" a="1"/>
  <c r="D5998" i="53" a="1"/>
  <c r="E2723" i="53" a="1"/>
  <c r="A4013" i="53" a="1"/>
  <c r="B3260" i="53" a="1"/>
  <c r="E4066" i="53" a="1"/>
  <c r="E4879" i="53" a="1"/>
  <c r="B2754" i="53" a="1"/>
  <c r="A3797" i="53" a="1"/>
  <c r="C2778" i="53" a="1"/>
  <c r="E4770" i="53" a="1"/>
  <c r="E4068" i="53" a="1"/>
  <c r="A4643" i="53" a="1"/>
  <c r="A5687" i="53" a="1"/>
  <c r="D5855" i="53" a="1"/>
  <c r="A3949" i="53" a="1"/>
  <c r="E4427" i="53" a="1"/>
  <c r="C3423" i="53" a="1"/>
  <c r="B2184" i="53" a="1"/>
  <c r="B4072" i="53" a="1"/>
  <c r="B3862" i="53" a="1"/>
  <c r="C6039" i="53" a="1"/>
  <c r="B5682" i="53" a="1"/>
  <c r="C3977" i="53" a="1"/>
  <c r="C3604" i="53" a="1"/>
  <c r="E4287" i="53" a="1"/>
  <c r="B4865" i="53" a="1"/>
  <c r="C3796" i="53" a="1"/>
  <c r="E3264" i="53" a="1"/>
  <c r="E2875" i="53" a="1"/>
  <c r="A4372" i="53" a="1"/>
  <c r="A3272" i="53" a="1"/>
  <c r="C2550" i="53" a="1"/>
  <c r="D3621" i="53" a="1"/>
  <c r="E2820" i="53" a="1"/>
  <c r="B4229" i="53" a="1"/>
  <c r="C4219" i="53" a="1"/>
  <c r="D4155" i="53" a="1"/>
  <c r="E4147" i="53" a="1"/>
  <c r="A4669" i="53" a="1"/>
  <c r="B4679" i="53" a="1"/>
  <c r="C4670" i="53" a="1"/>
  <c r="E2244" i="53" a="1"/>
  <c r="D3128" i="53" a="1"/>
  <c r="C3981" i="53" a="1"/>
  <c r="D4173" i="53" a="1"/>
  <c r="B4406" i="53" a="1"/>
  <c r="D5009" i="53" a="1"/>
  <c r="E4597" i="53" a="1"/>
  <c r="D4792" i="53" a="1"/>
  <c r="E4916" i="53" a="1"/>
  <c r="A2976" i="53" a="1"/>
  <c r="A4123" i="53" a="1"/>
  <c r="D4441" i="53" a="1"/>
  <c r="C4654" i="53" a="1"/>
  <c r="C5337" i="53" a="1"/>
  <c r="A5882" i="53" a="1"/>
  <c r="C3624" i="53" a="1"/>
  <c r="C5791" i="53" a="1"/>
  <c r="D3129" i="53" a="1"/>
  <c r="E5015" i="53" a="1"/>
  <c r="D5029" i="53" a="1"/>
  <c r="D4861" i="53" a="1"/>
  <c r="A5981" i="53" a="1"/>
  <c r="C5523" i="53" a="1"/>
  <c r="D4884" i="53" a="1"/>
  <c r="E5637" i="53" a="1"/>
  <c r="D3878" i="53" a="1"/>
  <c r="D4045" i="53" a="1"/>
  <c r="E2232" i="53" a="1"/>
  <c r="D3466" i="53" a="1"/>
  <c r="D3298" i="53" a="1"/>
  <c r="E4800" i="53" a="1"/>
  <c r="E3859" i="53" a="1"/>
  <c r="E4554" i="53" a="1"/>
  <c r="C3144" i="53" a="1"/>
  <c r="D5994" i="53" a="1"/>
  <c r="B3860" i="53" a="1"/>
  <c r="A5031" i="53" a="1"/>
  <c r="B3751" i="53" a="1"/>
  <c r="C4824" i="53" a="1"/>
  <c r="A4747" i="53" a="1"/>
  <c r="A4581" i="53" a="1"/>
  <c r="E3977" i="53" a="1"/>
  <c r="C2393" i="53" a="1"/>
  <c r="D4367" i="53" a="1"/>
  <c r="D4803" i="53" a="1"/>
  <c r="C4763" i="53" a="1"/>
  <c r="C4914" i="53" a="1"/>
  <c r="B4589" i="53" a="1"/>
  <c r="A4805" i="53" a="1"/>
  <c r="D5036" i="53" a="1"/>
  <c r="D6157" i="53" a="1"/>
  <c r="A4790" i="53" a="1"/>
  <c r="B3640" i="53" a="1"/>
  <c r="B4154" i="53" a="1"/>
  <c r="C5528" i="53" a="1"/>
  <c r="D5804" i="53" a="1"/>
  <c r="B5867" i="53" a="1"/>
  <c r="B6081" i="53" a="1"/>
  <c r="D5870" i="53" a="1"/>
  <c r="A4219" i="53" a="1"/>
  <c r="C4281" i="53" a="1"/>
  <c r="E4899" i="53" a="1"/>
  <c r="C5263" i="53" a="1"/>
  <c r="A5517" i="53" a="1"/>
  <c r="A2582" i="53" a="1"/>
  <c r="E5798" i="53" a="1"/>
  <c r="E5185" i="53" a="1"/>
  <c r="E3404" i="53" a="1"/>
  <c r="C4400" i="53" a="1"/>
  <c r="C5054" i="53" a="1"/>
  <c r="B5415" i="53" a="1"/>
  <c r="E5016" i="53" a="1"/>
  <c r="A3477" i="53" a="1"/>
  <c r="D4370" i="53" a="1"/>
  <c r="A3768" i="53" a="1"/>
  <c r="D5032" i="53" a="1"/>
  <c r="A4260" i="53" a="1"/>
  <c r="D6080" i="53" a="1"/>
  <c r="C6114" i="53" a="1"/>
  <c r="A5788" i="53" a="1"/>
  <c r="E4500" i="53" a="1"/>
  <c r="E5002" i="53" a="1"/>
  <c r="B4880" i="53" a="1"/>
  <c r="B4773" i="53" a="1"/>
  <c r="C4335" i="53" a="1"/>
  <c r="E4299" i="53" a="1"/>
  <c r="A2655" i="53" a="1"/>
  <c r="D3700" i="53" a="1"/>
  <c r="D3241" i="53" a="1"/>
  <c r="A3457" i="53" a="1"/>
  <c r="E4965" i="53" a="1"/>
  <c r="E5628" i="53" a="1"/>
  <c r="E3916" i="53" a="1"/>
  <c r="B6150" i="53" a="1"/>
  <c r="C3435" i="53" a="1"/>
  <c r="D4506" i="53" a="1"/>
  <c r="C3437" i="53" a="1"/>
  <c r="B5756" i="53" a="1"/>
  <c r="D3017" i="53" a="1"/>
  <c r="B5158" i="53" a="1"/>
  <c r="C5430" i="53" a="1"/>
  <c r="E3360" i="53" a="1"/>
  <c r="B3384" i="53" a="1"/>
  <c r="C2661" i="53" a="1"/>
  <c r="D4008" i="53" a="1"/>
  <c r="A3706" i="53" a="1"/>
  <c r="B2341" i="53" a="1"/>
  <c r="B3288" i="53" a="1"/>
  <c r="D4640" i="53" a="1"/>
  <c r="A5002" i="53" a="1"/>
  <c r="B4729" i="53" a="1"/>
  <c r="D3639" i="53" a="1"/>
  <c r="E4056" i="53" a="1"/>
  <c r="C5656" i="53" a="1"/>
  <c r="A5874" i="53" a="1"/>
  <c r="B5510" i="53" a="1"/>
  <c r="B5317" i="53" a="1"/>
  <c r="E5526" i="53" a="1"/>
  <c r="A5941" i="53" a="1"/>
  <c r="A2994" i="53" a="1"/>
  <c r="D3920" i="53" a="1"/>
  <c r="C4976" i="53" a="1"/>
  <c r="C5751" i="53" a="1"/>
  <c r="C5128" i="53" a="1"/>
  <c r="D6351" i="53" a="1"/>
  <c r="D5719" i="53" a="1"/>
  <c r="D4085" i="53" a="1"/>
  <c r="B4572" i="53" a="1"/>
  <c r="E5841" i="53" a="1"/>
  <c r="D5130" i="53" a="1"/>
  <c r="A5897" i="53" a="1"/>
  <c r="D5618" i="53" a="1"/>
  <c r="B5996" i="53" a="1"/>
  <c r="B6025" i="53" a="1"/>
  <c r="B4416" i="53" a="1"/>
  <c r="B3950" i="53" a="1"/>
  <c r="C5310" i="53" a="1"/>
  <c r="D5928" i="53" a="1"/>
  <c r="E5711" i="53" a="1"/>
  <c r="A5459" i="53" a="1"/>
  <c r="E5149" i="53" a="1"/>
  <c r="E3310" i="53" a="1"/>
  <c r="B4098" i="53" a="1"/>
  <c r="C4791" i="53" a="1"/>
  <c r="E5035" i="53" a="1"/>
  <c r="A4931" i="53" a="1"/>
  <c r="D5807" i="53" a="1"/>
  <c r="C6012" i="53" a="1"/>
  <c r="B5937" i="53" a="1"/>
  <c r="C3496" i="53" a="1"/>
  <c r="E4445" i="53" a="1"/>
  <c r="D4428" i="53" a="1"/>
  <c r="A1640" i="53" a="1"/>
  <c r="B5441" i="53" a="1"/>
  <c r="B5521" i="53" a="1"/>
  <c r="A5364" i="53" a="1"/>
  <c r="E6057" i="53" a="1"/>
  <c r="B3338" i="53" a="1"/>
  <c r="D4721" i="53" a="1"/>
  <c r="C3858" i="53" a="1"/>
  <c r="C4684" i="53" a="1"/>
  <c r="D3839" i="53" a="1"/>
  <c r="B6176" i="53" a="1"/>
  <c r="E3083" i="53" a="1"/>
  <c r="E4100" i="53" a="1"/>
  <c r="C4291" i="53" a="1"/>
  <c r="D6182" i="53" a="1"/>
  <c r="B4080" i="53" a="1"/>
  <c r="B4974" i="53" a="1"/>
  <c r="B4523" i="53" a="1"/>
  <c r="B4933" i="53" a="1"/>
  <c r="B4280" i="53" a="1"/>
  <c r="C3798" i="53" a="1"/>
  <c r="A5155" i="53" a="1"/>
  <c r="B4719" i="53" a="1"/>
  <c r="A3929" i="53" a="1"/>
  <c r="E5037" i="53" a="1"/>
  <c r="B5179" i="53" a="1"/>
  <c r="D4606" i="53" a="1"/>
  <c r="E6001" i="53" a="1"/>
  <c r="D5068" i="53" a="1"/>
  <c r="D4115" i="53" a="1"/>
  <c r="E4118" i="53" a="1"/>
  <c r="C4375" i="53" a="1"/>
  <c r="B5474" i="53" a="1"/>
  <c r="A6065" i="53" a="1"/>
  <c r="C4761" i="53" a="1"/>
  <c r="A4982" i="53" a="1"/>
  <c r="D4375" i="53" a="1"/>
  <c r="A3787" i="53" a="1"/>
  <c r="B4914" i="53" a="1"/>
  <c r="A6309" i="53" a="1"/>
  <c r="D5691" i="53" a="1"/>
  <c r="C4452" i="53" a="1"/>
  <c r="B3399" i="53" a="1"/>
  <c r="A5414" i="53" a="1"/>
  <c r="C4511" i="53" a="1"/>
  <c r="A4811" i="53" a="1"/>
  <c r="D4779" i="53" a="1"/>
  <c r="E4808" i="53" a="1"/>
  <c r="C5507" i="53" a="1"/>
  <c r="C4909" i="53" a="1"/>
  <c r="C5133" i="53" a="1"/>
  <c r="C6336" i="53" a="1"/>
  <c r="A5328" i="53" a="1"/>
  <c r="D4832" i="53" a="1"/>
  <c r="C4368" i="53" a="1"/>
  <c r="E5093" i="53" a="1"/>
  <c r="B5929" i="53" a="1"/>
  <c r="D4753" i="53" a="1"/>
  <c r="D4641" i="53" a="1"/>
  <c r="A5838" i="53" a="1"/>
  <c r="B5342" i="53" a="1"/>
  <c r="A2327" i="53" a="1"/>
  <c r="D5375" i="53" a="1"/>
  <c r="D1833" i="53" a="1"/>
  <c r="B3646" i="53" a="1"/>
  <c r="C4358" i="53" a="1"/>
  <c r="C2010" i="53" a="1"/>
  <c r="A5498" i="53" a="1"/>
  <c r="B1805" i="53" a="1"/>
  <c r="C4381" i="53" a="1"/>
  <c r="E5048" i="53" a="1"/>
  <c r="E4318" i="53" a="1"/>
  <c r="A4983" i="53" a="1"/>
  <c r="E2992" i="53" a="1"/>
  <c r="D6045" i="53" a="1"/>
  <c r="A3465" i="53" a="1"/>
  <c r="A4795" i="53" a="1"/>
  <c r="E3703" i="53" a="1"/>
  <c r="B3392" i="53" a="1"/>
  <c r="A4909" i="53" a="1"/>
  <c r="E4724" i="53" a="1"/>
  <c r="D5006" i="53" a="1"/>
  <c r="E4744" i="53" a="1"/>
  <c r="E3914" i="53" a="1"/>
  <c r="D4150" i="53" a="1"/>
  <c r="C4168" i="53" a="1"/>
  <c r="E4876" i="53" a="1"/>
  <c r="A4925" i="53" a="1"/>
  <c r="B5896" i="53" a="1"/>
  <c r="C5629" i="53" a="1"/>
  <c r="C4700" i="53" a="1"/>
  <c r="C4695" i="53" a="1"/>
  <c r="A4525" i="53" a="1"/>
  <c r="D4681" i="53" a="1"/>
  <c r="B4412" i="53" a="1"/>
  <c r="A4547" i="53" a="1"/>
  <c r="D5218" i="53" a="1"/>
  <c r="D5905" i="53" a="1"/>
  <c r="D4851" i="53" a="1"/>
  <c r="A3245" i="53" a="1"/>
  <c r="C5236" i="53" a="1"/>
  <c r="D4951" i="53" a="1"/>
  <c r="B4680" i="53" a="1"/>
  <c r="B5970" i="53" a="1"/>
  <c r="E5259" i="53" a="1"/>
  <c r="E3878" i="53" a="1"/>
  <c r="A4928" i="53" a="1"/>
  <c r="A5396" i="53" a="1"/>
  <c r="B4820" i="53" a="1"/>
  <c r="A3675" i="53" a="1"/>
  <c r="A3771" i="53" a="1"/>
  <c r="A5632" i="53" a="1"/>
  <c r="B6327" i="53" a="1"/>
  <c r="B4847" i="53" a="1"/>
  <c r="D4878" i="53" a="1"/>
  <c r="C5307" i="53" a="1"/>
  <c r="B5030" i="53" a="1"/>
  <c r="A2929" i="53" a="1"/>
  <c r="A3448" i="53" a="1"/>
  <c r="C5197" i="53" a="1"/>
  <c r="E5824" i="53" a="1"/>
  <c r="C5417" i="53" a="1"/>
  <c r="E4676" i="53" a="1"/>
  <c r="E4663" i="53" a="1"/>
  <c r="A4885" i="53" a="1"/>
  <c r="E3872" i="53" a="1"/>
  <c r="B4875" i="53" a="1"/>
  <c r="D4333" i="53" a="1"/>
  <c r="B4286" i="53" a="1"/>
  <c r="C5777" i="53" a="1"/>
  <c r="B5849" i="53" a="1"/>
  <c r="B5132" i="53" a="1"/>
  <c r="A4992" i="53" a="1"/>
  <c r="A5149" i="53" a="1"/>
  <c r="C6050" i="53" a="1"/>
  <c r="D4277" i="53" a="1"/>
  <c r="D4786" i="53" a="1"/>
  <c r="B3764" i="53" a="1"/>
  <c r="D3507" i="53" a="1"/>
  <c r="D4015" i="53" a="1"/>
  <c r="A4229" i="53" a="1"/>
  <c r="E4173" i="53" a="1"/>
  <c r="B4595" i="53" a="1"/>
  <c r="E4416" i="53" a="1"/>
  <c r="D3980" i="53" a="1"/>
  <c r="A5550" i="53" a="1"/>
  <c r="E3775" i="53" a="1"/>
  <c r="B6200" i="53" a="1"/>
  <c r="C5353" i="53" a="1"/>
  <c r="B3932" i="53" a="1"/>
  <c r="A4514" i="53" a="1"/>
  <c r="E4765" i="53" a="1"/>
  <c r="D5661" i="53" a="1"/>
  <c r="B5506" i="53" a="1"/>
  <c r="E4169" i="53" a="1"/>
  <c r="D5999" i="53" a="1"/>
  <c r="C4920" i="53" a="1"/>
  <c r="B4001" i="53" a="1"/>
  <c r="A4129" i="53" a="1"/>
  <c r="D3908" i="53" a="1"/>
  <c r="A3020" i="53" a="1"/>
  <c r="E4592" i="53" a="1"/>
  <c r="D5760" i="53" a="1"/>
  <c r="E6163" i="53" a="1"/>
  <c r="C3313" i="53" a="1"/>
  <c r="A4618" i="53" a="1"/>
  <c r="D4521" i="53" a="1"/>
  <c r="B4599" i="53" a="1"/>
  <c r="E3835" i="53" a="1"/>
  <c r="B4715" i="53" a="1"/>
  <c r="B6293" i="53" a="1"/>
  <c r="B5387" i="53" a="1"/>
  <c r="B4027" i="53" a="1"/>
  <c r="D4258" i="53" a="1"/>
  <c r="B4661" i="53" a="1"/>
  <c r="C3810" i="53" a="1"/>
  <c r="C3942" i="53" a="1"/>
  <c r="B3424" i="53" a="1"/>
  <c r="A5984" i="53" a="1"/>
  <c r="C3204" i="53" a="1"/>
  <c r="B2772" i="53" a="1"/>
  <c r="C4370" i="53" a="1"/>
  <c r="E2837" i="53" a="1"/>
  <c r="A5093" i="53" a="1"/>
  <c r="E5517" i="53" a="1"/>
  <c r="A4459" i="53" a="1"/>
  <c r="D5179" i="53" a="1"/>
  <c r="C3550" i="53" a="1"/>
  <c r="E5723" i="53" a="1"/>
  <c r="E2931" i="53" a="1"/>
  <c r="B5393" i="53" a="1"/>
  <c r="B2369" i="53" a="1"/>
  <c r="D3549" i="53" a="1"/>
  <c r="B3852" i="53" a="1"/>
  <c r="B2732" i="53" a="1"/>
  <c r="D5503" i="53" a="1"/>
  <c r="A2334" i="53" a="1"/>
  <c r="B4094" i="53" a="1"/>
  <c r="D5932" i="53" a="1"/>
  <c r="E5101" i="53" a="1"/>
  <c r="C3490" i="53" a="1"/>
  <c r="A3593" i="53" a="1"/>
  <c r="E3926" i="53" a="1"/>
  <c r="D5821" i="53" a="1"/>
  <c r="A3165" i="53" a="1"/>
  <c r="D2408" i="53" a="1"/>
  <c r="A3618" i="53" a="1"/>
  <c r="C3189" i="53" a="1"/>
  <c r="A2033" i="53" a="1"/>
  <c r="D4156" i="53" a="1"/>
  <c r="A5740" i="53" a="1"/>
  <c r="C3328" i="53" a="1"/>
  <c r="A4067" i="53" a="1"/>
  <c r="C3572" i="53" a="1"/>
  <c r="B4726" i="53" a="1"/>
  <c r="B3277" i="53" a="1"/>
  <c r="D4265" i="53" a="1"/>
  <c r="D4369" i="53" a="1"/>
  <c r="C4517" i="53" a="1"/>
  <c r="A3193" i="53" a="1"/>
  <c r="B3780" i="53" a="1"/>
  <c r="A5513" i="53" a="1"/>
  <c r="E3461" i="53" a="1"/>
  <c r="C6198" i="53" a="1"/>
  <c r="A4266" i="53" a="1"/>
  <c r="A5132" i="53" a="1"/>
  <c r="E4801" i="53" a="1"/>
  <c r="D4712" i="53" a="1"/>
  <c r="D4627" i="53" a="1"/>
  <c r="A3483" i="53" a="1"/>
  <c r="A5507" i="53" a="1"/>
  <c r="B4436" i="53" a="1"/>
  <c r="E3642" i="53" a="1"/>
  <c r="D5223" i="53" a="1"/>
  <c r="E4885" i="53" a="1"/>
  <c r="B5124" i="53" a="1"/>
  <c r="C4574" i="53" a="1"/>
  <c r="B3935" i="53" a="1"/>
  <c r="D5395" i="53" a="1"/>
  <c r="B4238" i="53" a="1"/>
  <c r="C3862" i="53" a="1"/>
  <c r="E4678" i="53" a="1"/>
  <c r="B5765" i="53" a="1"/>
  <c r="C5905" i="53" a="1"/>
  <c r="D6330" i="53" a="1"/>
  <c r="C5939" i="53" a="1"/>
  <c r="B4260" i="53" a="1"/>
  <c r="C4758" i="53" a="1"/>
  <c r="A4660" i="53" a="1"/>
  <c r="C5327" i="53" a="1"/>
  <c r="A5581" i="53" a="1"/>
  <c r="A4462" i="53" a="1"/>
  <c r="C4947" i="53" a="1"/>
  <c r="A5844" i="53" a="1"/>
  <c r="C5254" i="53" a="1"/>
  <c r="B3155" i="53" a="1"/>
  <c r="E3973" i="53" a="1"/>
  <c r="C5118" i="53" a="1"/>
  <c r="B5511" i="53" a="1"/>
  <c r="A5082" i="53" a="1"/>
  <c r="E5733" i="53" a="1"/>
  <c r="C5100" i="53" a="1"/>
  <c r="D6332" i="53" a="1"/>
  <c r="C3613" i="53" a="1"/>
  <c r="B4163" i="53" a="1"/>
  <c r="E3120" i="53" a="1"/>
  <c r="B4025" i="53" a="1"/>
  <c r="E4496" i="53" a="1"/>
  <c r="A6324" i="53" a="1"/>
  <c r="C3305" i="53" a="1"/>
  <c r="B4860" i="53" a="1"/>
  <c r="B4894" i="53" a="1"/>
  <c r="D5272" i="53" a="1"/>
  <c r="B4775" i="53" a="1"/>
  <c r="C4189" i="53" a="1"/>
  <c r="A4008" i="53" a="1"/>
  <c r="A6206" i="53" a="1"/>
  <c r="E4208" i="53" a="1"/>
  <c r="E5309" i="53" a="1"/>
  <c r="E4064" i="53" a="1"/>
  <c r="A4611" i="53" a="1"/>
  <c r="E5862" i="53" a="1"/>
  <c r="A3031" i="53" a="1"/>
  <c r="E4850" i="53" a="1"/>
  <c r="A4203" i="53" a="1"/>
  <c r="B3510" i="53" a="1"/>
  <c r="C5997" i="53" a="1"/>
  <c r="A5932" i="53" a="1"/>
  <c r="B5289" i="53" a="1"/>
  <c r="E5800" i="53" a="1"/>
  <c r="D5613" i="53" a="1"/>
  <c r="A5097" i="53" a="1"/>
  <c r="A5937" i="53" a="1"/>
  <c r="D5205" i="53" a="1"/>
  <c r="C5568" i="53" a="1"/>
  <c r="B6145" i="53" a="1"/>
  <c r="E4742" i="53" a="1"/>
  <c r="C4954" i="53" a="1"/>
  <c r="B4953" i="53" a="1"/>
  <c r="C5614" i="53" a="1"/>
  <c r="B4239" i="53" a="1"/>
  <c r="D3685" i="53" a="1"/>
  <c r="A4856" i="53" a="1"/>
  <c r="D3704" i="53" a="1"/>
  <c r="B3123" i="53" a="1"/>
  <c r="C4428" i="53" a="1"/>
  <c r="C3704" i="53" a="1"/>
  <c r="E5870" i="53" a="1"/>
  <c r="A5837" i="53" a="1"/>
  <c r="D4537" i="53" a="1"/>
  <c r="A3060" i="53" a="1"/>
  <c r="D2083" i="53" a="1"/>
  <c r="C4489" i="53" a="1"/>
  <c r="B4765" i="53" a="1"/>
  <c r="A4843" i="53" a="1"/>
  <c r="B4919" i="53" a="1"/>
  <c r="B5116" i="53" a="1"/>
  <c r="C4296" i="53" a="1"/>
  <c r="B3419" i="53" a="1"/>
  <c r="B2527" i="53" a="1"/>
  <c r="A5571" i="53" a="1"/>
  <c r="B5847" i="53" a="1"/>
  <c r="C5667" i="53" a="1"/>
  <c r="C5045" i="53" a="1"/>
  <c r="B2865" i="53" a="1"/>
  <c r="C4029" i="53" a="1"/>
  <c r="D4253" i="53" a="1"/>
  <c r="A5538" i="53" a="1"/>
  <c r="D4874" i="53" a="1"/>
  <c r="D5309" i="53" a="1"/>
  <c r="D3002" i="53" a="1"/>
  <c r="E3293" i="53" a="1"/>
  <c r="E669" i="53" a="1"/>
  <c r="C4076" i="53" a="1"/>
  <c r="C2925" i="53" a="1"/>
  <c r="E1186" i="53" a="1"/>
  <c r="C4041" i="53" a="1"/>
  <c r="C4545" i="53" a="1"/>
  <c r="C5378" i="53" a="1"/>
  <c r="D5233" i="53" a="1"/>
  <c r="D4197" i="53" a="1"/>
  <c r="D3670" i="53" a="1"/>
  <c r="A3877" i="53" a="1"/>
  <c r="B3552" i="53" a="1"/>
  <c r="D3287" i="53" a="1"/>
  <c r="A4062" i="53" a="1"/>
  <c r="D3458" i="53" a="1"/>
  <c r="C3413" i="53" a="1"/>
  <c r="E2546" i="53" a="1"/>
  <c r="A1678" i="53" a="1"/>
  <c r="C2640" i="53" a="1"/>
  <c r="D2740" i="53" a="1"/>
  <c r="B5805" i="53" a="1"/>
  <c r="B4511" i="53" a="1"/>
  <c r="C4979" i="53" a="1"/>
  <c r="D4768" i="53" a="1"/>
  <c r="C6040" i="53" a="1"/>
  <c r="A5918" i="53" a="1"/>
  <c r="B4105" i="53" a="1"/>
  <c r="C3621" i="53" a="1"/>
  <c r="B5283" i="53" a="1"/>
  <c r="B4407" i="53" a="1"/>
  <c r="D4771" i="53" a="1"/>
  <c r="B4062" i="53" a="1"/>
  <c r="D5518" i="53" a="1"/>
  <c r="C5833" i="53" a="1"/>
  <c r="E3430" i="53" a="1"/>
  <c r="A3690" i="53" a="1"/>
  <c r="E3197" i="53" a="1"/>
  <c r="C4377" i="53" a="1"/>
  <c r="E3586" i="53" a="1"/>
  <c r="B3876" i="53" a="1"/>
  <c r="E4699" i="53" a="1"/>
  <c r="A4756" i="53" a="1"/>
  <c r="A2757" i="53" a="1"/>
  <c r="A4176" i="53" a="1"/>
  <c r="E4016" i="53" a="1"/>
  <c r="B4832" i="53" a="1"/>
  <c r="D4329" i="53" a="1"/>
  <c r="C4756" i="53" a="1"/>
  <c r="D4194" i="53" a="1"/>
  <c r="D4416" i="53" a="1"/>
  <c r="E3619" i="53" a="1"/>
  <c r="D4116" i="53" a="1"/>
  <c r="A3607" i="53" a="1"/>
  <c r="B2157" i="53" a="1"/>
  <c r="A4876" i="53" a="1"/>
  <c r="E4351" i="53" a="1"/>
  <c r="A2304" i="53" a="1"/>
  <c r="C4815" i="53" a="1"/>
  <c r="D2648" i="53" a="1"/>
  <c r="D4675" i="53" a="1"/>
  <c r="A4425" i="53" a="1"/>
  <c r="C4497" i="53" a="1"/>
  <c r="A5297" i="53" a="1"/>
  <c r="B4830" i="53" a="1"/>
  <c r="E2911" i="53" a="1"/>
  <c r="A4816" i="53" a="1"/>
  <c r="D4168" i="53" a="1"/>
  <c r="A3947" i="53" a="1"/>
  <c r="B6050" i="53" a="1"/>
  <c r="E3035" i="53" a="1"/>
  <c r="B5248" i="53" a="1"/>
  <c r="D5470" i="53" a="1"/>
  <c r="A5836" i="53" a="1"/>
  <c r="B3307" i="53" a="1"/>
  <c r="B3601" i="53" a="1"/>
  <c r="D4179" i="53" a="1"/>
  <c r="E3888" i="53" a="1"/>
  <c r="E4205" i="53" a="1"/>
  <c r="A4463" i="53" a="1"/>
  <c r="D4594" i="53" a="1"/>
  <c r="D5482" i="53" a="1"/>
  <c r="A4085" i="53" a="1"/>
  <c r="B3809" i="53" a="1"/>
  <c r="D1536" i="53" a="1"/>
  <c r="C6240" i="53" a="1"/>
  <c r="E4232" i="53" a="1"/>
  <c r="C4647" i="53" a="1"/>
  <c r="B4520" i="53" a="1"/>
  <c r="A5935" i="53" a="1"/>
  <c r="E3258" i="53" a="1"/>
  <c r="B4392" i="53" a="1"/>
  <c r="C4324" i="53" a="1"/>
  <c r="B4277" i="53" a="1"/>
  <c r="E4867" i="53" a="1"/>
  <c r="B4521" i="53" a="1"/>
  <c r="B5491" i="53" a="1"/>
  <c r="E3671" i="53" a="1"/>
  <c r="A3268" i="53" a="1"/>
  <c r="B4972" i="53" a="1"/>
  <c r="C4967" i="53" a="1"/>
  <c r="D3959" i="53" a="1"/>
  <c r="E5785" i="53" a="1"/>
  <c r="B4776" i="53" a="1"/>
  <c r="A5270" i="53" a="1"/>
  <c r="A4173" i="53" a="1"/>
  <c r="A3623" i="53" a="1"/>
  <c r="A2653" i="53" a="1"/>
  <c r="E5296" i="53" a="1"/>
  <c r="D2706" i="53" a="1"/>
  <c r="E5416" i="53" a="1"/>
  <c r="C3142" i="53" a="1"/>
  <c r="E5917" i="53" a="1"/>
  <c r="C3918" i="53" a="1"/>
  <c r="B3202" i="53" a="1"/>
  <c r="B3568" i="53" a="1"/>
  <c r="D3300" i="53" a="1"/>
  <c r="C2512" i="53" a="1"/>
  <c r="D4177" i="53" a="1"/>
  <c r="C4033" i="53" a="1"/>
  <c r="E4009" i="53" a="1"/>
  <c r="A4636" i="53" a="1"/>
  <c r="D6268" i="53" a="1"/>
  <c r="A5078" i="53" a="1"/>
  <c r="B4924" i="53" a="1"/>
  <c r="D5124" i="53" a="1"/>
  <c r="D3811" i="53" a="1"/>
  <c r="E4741" i="53" a="1"/>
  <c r="E3397" i="53" a="1"/>
  <c r="E4698" i="53" a="1"/>
  <c r="D4937" i="53" a="1"/>
  <c r="A2516" i="53" a="1"/>
  <c r="D3791" i="53" a="1"/>
  <c r="E4914" i="53" a="1"/>
  <c r="E4892" i="53" a="1"/>
  <c r="D4965" i="53" a="1"/>
  <c r="E3939" i="53" a="1"/>
  <c r="D4217" i="53" a="1"/>
  <c r="A5117" i="53" a="1"/>
  <c r="A4798" i="53" a="1"/>
  <c r="A4675" i="53" a="1"/>
  <c r="D3667" i="53" a="1"/>
  <c r="C5580" i="53" a="1"/>
  <c r="A5991" i="53" a="1"/>
  <c r="A4394" i="53" a="1"/>
  <c r="B4516" i="53" a="1"/>
  <c r="A6154" i="53" a="1"/>
  <c r="A4446" i="53" a="1"/>
  <c r="E5864" i="53" a="1"/>
  <c r="D4610" i="53" a="1"/>
  <c r="B6339" i="53" a="1"/>
  <c r="B5211" i="53" a="1"/>
  <c r="D5786" i="53" a="1"/>
  <c r="E6036" i="53" a="1"/>
  <c r="E4196" i="53" a="1"/>
  <c r="E5695" i="53" a="1"/>
  <c r="D4400" i="53" a="1"/>
  <c r="E6318" i="53" a="1"/>
  <c r="C5287" i="53" a="1"/>
  <c r="B6053" i="53" a="1"/>
  <c r="A5087" i="53" a="1"/>
  <c r="D5416" i="53" a="1"/>
  <c r="D5283" i="53" a="1"/>
  <c r="A2905" i="53" a="1"/>
  <c r="C4730" i="53" a="1"/>
  <c r="B5489" i="53" a="1"/>
  <c r="D5434" i="53" a="1"/>
  <c r="D5263" i="53" a="1"/>
  <c r="D6001" i="53" a="1"/>
  <c r="A4174" i="53" a="1"/>
  <c r="E5958" i="53" a="1"/>
  <c r="E3813" i="53" a="1"/>
  <c r="A3442" i="53" a="1"/>
  <c r="B6212" i="53" a="1"/>
  <c r="D5033" i="53" a="1"/>
  <c r="C5719" i="53" a="1"/>
  <c r="E5323" i="53" a="1"/>
  <c r="C3484" i="53" a="1"/>
  <c r="B2880" i="53" a="1"/>
  <c r="D2743" i="53" a="1"/>
  <c r="A3635" i="53" a="1"/>
  <c r="A4277" i="53" a="1"/>
  <c r="B5162" i="53" a="1"/>
  <c r="E4383" i="53" a="1"/>
  <c r="A5732" i="53" a="1"/>
  <c r="A3205" i="53" a="1"/>
  <c r="A4106" i="53" a="1"/>
  <c r="C4027" i="53" a="1"/>
  <c r="C4760" i="53" a="1"/>
  <c r="C746" i="53" a="1"/>
  <c r="E3693" i="53" a="1"/>
  <c r="D2461" i="53" a="1"/>
  <c r="C4956" i="53" a="1"/>
  <c r="D6160" i="53" a="1"/>
  <c r="E5596" i="53" a="1"/>
  <c r="E4484" i="53" a="1"/>
  <c r="C4957" i="53" a="1"/>
  <c r="B4931" i="53" a="1"/>
  <c r="E3737" i="53" a="1"/>
  <c r="D3517" i="53" a="1"/>
  <c r="B4785" i="53" a="1"/>
  <c r="C3381" i="53" a="1"/>
  <c r="D4591" i="53" a="1"/>
  <c r="C5255" i="53" a="1"/>
  <c r="C5178" i="53" a="1"/>
  <c r="B5032" i="53" a="1"/>
  <c r="E3563" i="53" a="1"/>
  <c r="E4575" i="53" a="1"/>
  <c r="D6279" i="53" a="1"/>
  <c r="D6107" i="53" a="1"/>
  <c r="C3736" i="53" a="1"/>
  <c r="B4257" i="53" a="1"/>
  <c r="D4960" i="53" a="1"/>
  <c r="A5000" i="53" a="1"/>
  <c r="E4438" i="53" a="1"/>
  <c r="B4689" i="53" a="1"/>
  <c r="A3428" i="53" a="1"/>
  <c r="D4724" i="53" a="1"/>
  <c r="A4836" i="53" a="1"/>
  <c r="C3822" i="53" a="1"/>
  <c r="A5853" i="53" a="1"/>
  <c r="B4583" i="53" a="1"/>
  <c r="C4876" i="53" a="1"/>
  <c r="B1937" i="53" a="1"/>
  <c r="A4904" i="53" a="1"/>
  <c r="C5563" i="53" a="1"/>
  <c r="C4223" i="53" a="1"/>
  <c r="E4684" i="53" a="1"/>
  <c r="B4639" i="53" a="1"/>
  <c r="A4782" i="53" a="1"/>
  <c r="C4923" i="53" a="1"/>
  <c r="B2971" i="53" a="1"/>
  <c r="E4669" i="53" a="1"/>
  <c r="D6323" i="53" a="1"/>
  <c r="A3246" i="53" a="1"/>
  <c r="D4050" i="53" a="1"/>
  <c r="C4450" i="53" a="1"/>
  <c r="A5719" i="53" a="1"/>
  <c r="A5766" i="53" a="1"/>
  <c r="A2029" i="53" a="1"/>
  <c r="D4210" i="53" a="1"/>
  <c r="C4971" i="53" a="1"/>
  <c r="E3601" i="53" a="1"/>
  <c r="D2483" i="53" a="1"/>
  <c r="E2595" i="53" a="1"/>
  <c r="C3989" i="53" a="1"/>
  <c r="A3333" i="53" a="1"/>
  <c r="A3416" i="53" a="1"/>
  <c r="D3589" i="53" a="1"/>
  <c r="C3637" i="53" a="1"/>
  <c r="D4547" i="53" a="1"/>
  <c r="A3685" i="53" a="1"/>
  <c r="C5703" i="53" a="1"/>
  <c r="A3516" i="53" a="1"/>
  <c r="B5097" i="53" a="1"/>
  <c r="D4347" i="53" a="1"/>
  <c r="E3242" i="53" a="1"/>
  <c r="E5321" i="53" a="1"/>
  <c r="D5701" i="53" a="1"/>
  <c r="E4863" i="53" a="1"/>
  <c r="E4581" i="53" a="1"/>
  <c r="B4895" i="53" a="1"/>
  <c r="D4490" i="53" a="1"/>
  <c r="C4873" i="53" a="1"/>
  <c r="C4431" i="53" a="1"/>
  <c r="A4908" i="53" a="1"/>
  <c r="B4602" i="53" a="1"/>
  <c r="A3821" i="53" a="1"/>
  <c r="D4971" i="53" a="1"/>
  <c r="A5679" i="53" a="1"/>
  <c r="C3508" i="53" a="1"/>
  <c r="A4629" i="53" a="1"/>
  <c r="E3283" i="53" a="1"/>
  <c r="C4175" i="53" a="1"/>
  <c r="E5266" i="53" a="1"/>
  <c r="A3459" i="53" a="1"/>
  <c r="B3549" i="53" a="1"/>
  <c r="E5567" i="53" a="1"/>
  <c r="D5608" i="53" a="1"/>
  <c r="B3888" i="53" a="1"/>
  <c r="C6182" i="53" a="1"/>
  <c r="A5380" i="53" a="1"/>
  <c r="C4089" i="53" a="1"/>
  <c r="C3807" i="53" a="1"/>
  <c r="B4746" i="53" a="1"/>
  <c r="E5221" i="53" a="1"/>
  <c r="C5808" i="53" a="1"/>
  <c r="C2964" i="53" a="1"/>
  <c r="A4641" i="53" a="1"/>
  <c r="C5699" i="53" a="1"/>
  <c r="C4501" i="53" a="1"/>
  <c r="D4942" i="53" a="1"/>
  <c r="B4970" i="53" a="1"/>
  <c r="E5239" i="53" a="1"/>
  <c r="B5716" i="53" a="1"/>
  <c r="B4940" i="53" a="1"/>
  <c r="B4453" i="53" a="1"/>
  <c r="A5771" i="53" a="1"/>
  <c r="C4850" i="53" a="1"/>
  <c r="C5145" i="53" a="1"/>
  <c r="E4133" i="53" a="1"/>
  <c r="C3115" i="53" a="1"/>
  <c r="A3767" i="53" a="1"/>
  <c r="A4195" i="53" a="1"/>
  <c r="C4081" i="53" a="1"/>
  <c r="C3919" i="53" a="1"/>
  <c r="C4570" i="53" a="1"/>
  <c r="D5611" i="53" a="1"/>
  <c r="E4580" i="53" a="1"/>
  <c r="A5681" i="53" a="1"/>
  <c r="B4949" i="53" a="1"/>
  <c r="B5588" i="53" a="1"/>
  <c r="B6237" i="53" a="1"/>
  <c r="A5035" i="53" a="1"/>
  <c r="C3767" i="53" a="1"/>
  <c r="D4362" i="53" a="1"/>
  <c r="B4712" i="53" a="1"/>
  <c r="B6014" i="53" a="1"/>
  <c r="B4064" i="53" a="1"/>
  <c r="D5736" i="53" a="1"/>
  <c r="B5962" i="53" a="1"/>
  <c r="C6106" i="53" a="1"/>
  <c r="A5109" i="53" a="1"/>
  <c r="E5223" i="53" a="1"/>
  <c r="D4643" i="53" a="1"/>
  <c r="A4854" i="53" a="1"/>
  <c r="A5210" i="53" a="1"/>
  <c r="B4650" i="53" a="1"/>
  <c r="A4549" i="53" a="1"/>
  <c r="E5857" i="53" a="1"/>
  <c r="E5183" i="53" a="1"/>
  <c r="C6013" i="53" a="1"/>
  <c r="B2905" i="53" a="1"/>
  <c r="C3792" i="53" a="1"/>
  <c r="E5011" i="53" a="1"/>
  <c r="E5103" i="53" a="1"/>
  <c r="C4387" i="53" a="1"/>
  <c r="A5925" i="53" a="1"/>
  <c r="E5363" i="53" a="1"/>
  <c r="D4310" i="53" a="1"/>
  <c r="D5060" i="53" a="1"/>
  <c r="D6016" i="53" a="1"/>
  <c r="A4326" i="53" a="1"/>
  <c r="A4893" i="53" a="1"/>
  <c r="B4921" i="53" a="1"/>
  <c r="A5266" i="53" a="1"/>
  <c r="C5487" i="53" a="1"/>
  <c r="A3789" i="53" a="1"/>
  <c r="D5901" i="53" a="1"/>
  <c r="A5106" i="53" a="1"/>
  <c r="C4720" i="53" a="1"/>
  <c r="D4476" i="53" a="1"/>
  <c r="D4599" i="53" a="1"/>
  <c r="C5154" i="53" a="1"/>
  <c r="B5581" i="53" a="1"/>
  <c r="D3119" i="53" a="1"/>
  <c r="C5572" i="53" a="1"/>
  <c r="E4667" i="53" a="1"/>
  <c r="B5178" i="53" a="1"/>
  <c r="A5668" i="53" a="1"/>
  <c r="A3705" i="53" a="1"/>
  <c r="A2796" i="53" a="1"/>
  <c r="B3541" i="53" a="1"/>
  <c r="C3564" i="53" a="1"/>
  <c r="E4085" i="53" a="1"/>
  <c r="E3659" i="53" a="1"/>
  <c r="A4722" i="53" a="1"/>
  <c r="C4962" i="53" a="1"/>
  <c r="A6037" i="53" a="1"/>
  <c r="A4487" i="53" a="1"/>
  <c r="B5388" i="53" a="1"/>
  <c r="E3959" i="53" a="1"/>
  <c r="B5701" i="53" a="1"/>
  <c r="C3377" i="53" a="1"/>
  <c r="B3866" i="53" a="1"/>
  <c r="B4204" i="53" a="1"/>
  <c r="D4207" i="53" a="1"/>
  <c r="A5118" i="53" a="1"/>
  <c r="B4842" i="53" a="1"/>
  <c r="B5284" i="53" a="1"/>
  <c r="B5797" i="53" a="1"/>
  <c r="D5874" i="53" a="1"/>
  <c r="D3768" i="53" a="1"/>
  <c r="B4275" i="53" a="1"/>
  <c r="A5172" i="53" a="1"/>
  <c r="C3806" i="53" a="1"/>
  <c r="D4776" i="53" a="1"/>
  <c r="E6130" i="53" a="1"/>
  <c r="A3687" i="53" a="1"/>
  <c r="B3012" i="53" a="1"/>
  <c r="D5531" i="53" a="1"/>
  <c r="D3150" i="53" a="1"/>
  <c r="E5400" i="53" a="1"/>
  <c r="E4325" i="53" a="1"/>
  <c r="E3342" i="53" a="1"/>
  <c r="E3763" i="53" a="1"/>
  <c r="C4193" i="53" a="1"/>
  <c r="B3846" i="53" a="1"/>
  <c r="A5938" i="53" a="1"/>
  <c r="C3591" i="53" a="1"/>
  <c r="C4566" i="53" a="1"/>
  <c r="C4097" i="53" a="1"/>
  <c r="B2691" i="53" a="1"/>
  <c r="A5525" i="53" a="1"/>
  <c r="C4656" i="53" a="1"/>
  <c r="D5285" i="53" a="1"/>
  <c r="D5818" i="53" a="1"/>
  <c r="D5890" i="53" a="1"/>
  <c r="E5984" i="53" a="1"/>
  <c r="A5221" i="53" a="1"/>
  <c r="E5836" i="53" a="1"/>
  <c r="A5018" i="53" a="1"/>
  <c r="E5235" i="53" a="1"/>
  <c r="A4616" i="53" a="1"/>
  <c r="D5328" i="53" a="1"/>
  <c r="A5560" i="53" a="1"/>
  <c r="A2801" i="53" a="1"/>
  <c r="A3775" i="53" a="1"/>
  <c r="D2807" i="53" a="1"/>
  <c r="C4000" i="53" a="1"/>
  <c r="C4896" i="53" a="1"/>
  <c r="B4809" i="53" a="1"/>
  <c r="C3167" i="53" a="1"/>
  <c r="B3604" i="53" a="1"/>
  <c r="B4038" i="53" a="1"/>
  <c r="A4254" i="53" a="1"/>
  <c r="C4711" i="53" a="1"/>
  <c r="E3773" i="53" a="1"/>
  <c r="D5334" i="53" a="1"/>
  <c r="D4282" i="53" a="1"/>
  <c r="C3272" i="53" a="1"/>
  <c r="E3820" i="53" a="1"/>
  <c r="D3928" i="53" a="1"/>
  <c r="A4350" i="53" a="1"/>
  <c r="D4986" i="53" a="1"/>
  <c r="D4579" i="53" a="1"/>
  <c r="C4918" i="53" a="1"/>
  <c r="B3452" i="53" a="1"/>
  <c r="D2971" i="53" a="1"/>
  <c r="C3157" i="53" a="1"/>
  <c r="C5114" i="53" a="1"/>
  <c r="E4360" i="53" a="1"/>
  <c r="C5837" i="53" a="1"/>
  <c r="E5724" i="53" a="1"/>
  <c r="E5955" i="53" a="1"/>
  <c r="D3473" i="53" a="1"/>
  <c r="B2982" i="53" a="1"/>
  <c r="B3960" i="53" a="1"/>
  <c r="B4783" i="53" a="1"/>
  <c r="A2967" i="53" a="1"/>
  <c r="D3488" i="53" a="1"/>
  <c r="E4896" i="53" a="1"/>
  <c r="B5693" i="53" a="1"/>
  <c r="A5974" i="53" a="1"/>
  <c r="B2517" i="53" a="1"/>
  <c r="B5737" i="53" a="1"/>
  <c r="B6037" i="53" a="1"/>
  <c r="C5860" i="53" a="1"/>
  <c r="E5460" i="53" a="1"/>
  <c r="D3421" i="53" a="1"/>
  <c r="C5124" i="53" a="1"/>
  <c r="C6057" i="53" a="1"/>
  <c r="E3515" i="53" a="1"/>
  <c r="A2992" i="53" a="1"/>
  <c r="C4084" i="53" a="1"/>
  <c r="D5567" i="53" a="1"/>
  <c r="C6305" i="53" a="1"/>
  <c r="D5311" i="53" a="1"/>
  <c r="A6369" i="53" a="1"/>
  <c r="D6241" i="53" a="1"/>
  <c r="E5680" i="53" a="1"/>
  <c r="A4732" i="53" a="1"/>
  <c r="C5149" i="53" a="1"/>
  <c r="E5682" i="53" a="1"/>
  <c r="B4014" i="53" a="1"/>
  <c r="A4871" i="53" a="1"/>
  <c r="E6053" i="53" a="1"/>
  <c r="B6348" i="53" a="1"/>
  <c r="C5714" i="53" a="1"/>
  <c r="A3667" i="53" a="1"/>
  <c r="A4554" i="53" a="1"/>
  <c r="B3076" i="53" a="1"/>
  <c r="B3313" i="53" a="1"/>
  <c r="E4436" i="53" a="1"/>
  <c r="E3567" i="53" a="1"/>
  <c r="A4600" i="53" a="1"/>
  <c r="A4943" i="53" a="1"/>
  <c r="E5967" i="53" a="1"/>
  <c r="C5424" i="53" a="1"/>
  <c r="B4493" i="53" a="1"/>
  <c r="E6127" i="53" a="1"/>
  <c r="C4833" i="53" a="1"/>
  <c r="E4602" i="53" a="1"/>
  <c r="E4337" i="53" a="1"/>
  <c r="B5671" i="53" a="1"/>
  <c r="B6085" i="53" a="1"/>
  <c r="A4692" i="53" a="1"/>
  <c r="B6311" i="53" a="1"/>
  <c r="D4101" i="53" a="1"/>
  <c r="C4562" i="53" a="1"/>
  <c r="A4834" i="53" a="1"/>
  <c r="C5002" i="53" a="1"/>
  <c r="B4199" i="53" a="1"/>
  <c r="D3257" i="53" a="1"/>
  <c r="D3852" i="53" a="1"/>
  <c r="B3742" i="53" a="1"/>
  <c r="D4504" i="53" a="1"/>
  <c r="D4496" i="53" a="1"/>
  <c r="D5724" i="53" a="1"/>
  <c r="D6075" i="53" a="1"/>
  <c r="B1791" i="53" a="1"/>
  <c r="E3287" i="53" a="1"/>
  <c r="D3496" i="53" a="1"/>
  <c r="D4711" i="53" a="1"/>
  <c r="E3799" i="53" a="1"/>
  <c r="A6044" i="53" a="1"/>
  <c r="A5369" i="53" a="1"/>
  <c r="B4223" i="53" a="1"/>
  <c r="B2921" i="53" a="1"/>
  <c r="B3927" i="53" a="1"/>
  <c r="B4996" i="53" a="1"/>
  <c r="B6121" i="53" a="1"/>
  <c r="E3833" i="53" a="1"/>
  <c r="E4542" i="53" a="1"/>
  <c r="D6053" i="53" a="1"/>
  <c r="D5222" i="53" a="1"/>
  <c r="D5044" i="53" a="1"/>
  <c r="E4759" i="53" a="1"/>
  <c r="A6033" i="53" a="1"/>
  <c r="D3531" i="53" a="1"/>
  <c r="A2761" i="53" a="1"/>
  <c r="C3844" i="53" a="1"/>
  <c r="B5194" i="53" a="1"/>
  <c r="D4140" i="53" a="1"/>
  <c r="E3941" i="53" a="1"/>
  <c r="E4927" i="53" a="1"/>
  <c r="B3652" i="53" a="1"/>
  <c r="C4638" i="53" a="1"/>
  <c r="E3911" i="53" a="1"/>
  <c r="A5510" i="53" a="1"/>
  <c r="C3052" i="53" a="1"/>
  <c r="D5372" i="53" a="1"/>
  <c r="D5644" i="53" a="1"/>
  <c r="D4044" i="53" a="1"/>
  <c r="D3113" i="53" a="1"/>
  <c r="D5241" i="53" a="1"/>
  <c r="C4587" i="53" a="1"/>
  <c r="C5363" i="53" a="1"/>
  <c r="D5842" i="53" a="1"/>
  <c r="C3680" i="53" a="1"/>
  <c r="D4111" i="53" a="1"/>
  <c r="A3932" i="53" a="1"/>
  <c r="C6127" i="53" a="1"/>
  <c r="D5279" i="53" a="1"/>
  <c r="E3201" i="53" a="1"/>
  <c r="C4321" i="53" a="1"/>
  <c r="A5331" i="53" a="1"/>
  <c r="E5330" i="53" a="1"/>
  <c r="B4109" i="53" a="1"/>
  <c r="A4861" i="53" a="1"/>
  <c r="A4109" i="53" a="1"/>
  <c r="D5915" i="53" a="1"/>
  <c r="E5331" i="53" a="1"/>
  <c r="C5469" i="53" a="1"/>
  <c r="D5246" i="53" a="1"/>
  <c r="C5810" i="53" a="1"/>
  <c r="D5379" i="53" a="1"/>
  <c r="C5011" i="53" a="1"/>
  <c r="E3267" i="53" a="1"/>
  <c r="D4846" i="53" a="1"/>
  <c r="C5552" i="53" a="1"/>
  <c r="A4241" i="53" a="1"/>
  <c r="C6028" i="53" a="1"/>
  <c r="A6108" i="53" a="1"/>
  <c r="D5684" i="53" a="1"/>
  <c r="E5157" i="53" a="1"/>
  <c r="E5616" i="53" a="1"/>
  <c r="A4118" i="53" a="1"/>
  <c r="A4821" i="53" a="1"/>
  <c r="C5695" i="53" a="1"/>
  <c r="E3887" i="53" a="1"/>
  <c r="B5466" i="53" a="1"/>
  <c r="C5689" i="53" a="1"/>
  <c r="C3443" i="53" a="1"/>
  <c r="C6164" i="53" a="1"/>
  <c r="C3311" i="53" a="1"/>
  <c r="E6243" i="53" a="1"/>
  <c r="B5762" i="53" a="1"/>
  <c r="B5090" i="53" a="1"/>
  <c r="B5477" i="53" a="1"/>
  <c r="A6357" i="53" a="1"/>
  <c r="E4491" i="53" a="1"/>
  <c r="B5060" i="53" a="1"/>
  <c r="C4236" i="53" a="1"/>
  <c r="D1928" i="53" a="1"/>
  <c r="C5894" i="53" a="1"/>
  <c r="B6287" i="53" a="1"/>
  <c r="A5777" i="53" a="1"/>
  <c r="E5745" i="53" a="1"/>
  <c r="D5745" i="53" a="1"/>
  <c r="A5691" i="53" a="1"/>
  <c r="E5769" i="53" a="1"/>
  <c r="D4981" i="53" a="1"/>
  <c r="D5742" i="53" a="1"/>
  <c r="A5603" i="53" a="1"/>
  <c r="A5333" i="53" a="1"/>
  <c r="A5261" i="53" a="1"/>
  <c r="D5171" i="53" a="1"/>
  <c r="C5359" i="53" a="1"/>
  <c r="E5145" i="53" a="1"/>
  <c r="B5106" i="53" a="1"/>
  <c r="C6263" i="53" a="1"/>
  <c r="A2853" i="53" a="1"/>
  <c r="E4081" i="53" a="1"/>
  <c r="E5681" i="53" a="1"/>
  <c r="D5561" i="53" a="1"/>
  <c r="D4577" i="53" a="1"/>
  <c r="E5863" i="53" a="1"/>
  <c r="A3199" i="53" a="1"/>
  <c r="E4708" i="53" a="1"/>
  <c r="D3011" i="53" a="1"/>
  <c r="B2608" i="53" a="1"/>
  <c r="B5464" i="53" a="1"/>
  <c r="C4733" i="53" a="1"/>
  <c r="E5186" i="53" a="1"/>
  <c r="E4327" i="53" a="1"/>
  <c r="B5988" i="53" a="1"/>
  <c r="E4539" i="53" a="1"/>
  <c r="A3610" i="53" a="1"/>
  <c r="A4509" i="53" a="1"/>
  <c r="B4529" i="53" a="1"/>
  <c r="A3899" i="53" a="1"/>
  <c r="D3328" i="53" a="1"/>
  <c r="A4479" i="53" a="1"/>
  <c r="A3558" i="53" a="1"/>
  <c r="D4774" i="53" a="1"/>
  <c r="C4617" i="53" a="1"/>
  <c r="C4672" i="53" a="1"/>
  <c r="E5401" i="53" a="1"/>
  <c r="C1793" i="53" a="1"/>
  <c r="C5721" i="53" a="1"/>
  <c r="D5593" i="53" a="1"/>
  <c r="E6368" i="53" a="1"/>
  <c r="B4609" i="53" a="1"/>
  <c r="C5973" i="53" a="1"/>
  <c r="A5145" i="53" a="1"/>
  <c r="B5530" i="53" a="1"/>
  <c r="D4740" i="53" a="1"/>
  <c r="E6152" i="53" a="1"/>
  <c r="A5246" i="53" a="1"/>
  <c r="B5161" i="53" a="1"/>
  <c r="A5274" i="53" a="1"/>
  <c r="B4966" i="53" a="1"/>
  <c r="C6076" i="53" a="1"/>
  <c r="B5836" i="53" a="1"/>
  <c r="B6027" i="53" a="1"/>
  <c r="D5766" i="53" a="1"/>
  <c r="E5539" i="53" a="1"/>
  <c r="B5457" i="53" a="1"/>
  <c r="B4911" i="53" a="1"/>
  <c r="D5733" i="53" a="1"/>
  <c r="C5144" i="53" a="1"/>
  <c r="C6097" i="53" a="1"/>
  <c r="B5681" i="53" a="1"/>
  <c r="D4456" i="53" a="1"/>
  <c r="C6018" i="53" a="1"/>
  <c r="C5622" i="53" a="1"/>
  <c r="A4455" i="53" a="1"/>
  <c r="E5907" i="53" a="1"/>
  <c r="B6015" i="53" a="1"/>
  <c r="A5076" i="53" a="1"/>
  <c r="B4622" i="53" a="1"/>
  <c r="C5794" i="53" a="1"/>
  <c r="E5456" i="53" a="1"/>
  <c r="B6342" i="53" a="1"/>
  <c r="D5452" i="53" a="1"/>
  <c r="C5322" i="53" a="1"/>
  <c r="D6325" i="53" a="1"/>
  <c r="D6190" i="53" a="1"/>
  <c r="A5663" i="53" a="1"/>
  <c r="B6345" i="53" a="1"/>
  <c r="B3566" i="53" a="1"/>
  <c r="B6202" i="53" a="1"/>
  <c r="B5287" i="53" a="1"/>
  <c r="D3910" i="53" a="1"/>
  <c r="D3820" i="53" a="1"/>
  <c r="D5264" i="53" a="1"/>
  <c r="A5506" i="53" a="1"/>
  <c r="A4934" i="53" a="1"/>
  <c r="E6079" i="53" a="1"/>
  <c r="C3152" i="53" a="1"/>
  <c r="D4765" i="53" a="1"/>
  <c r="A4953" i="53" a="1"/>
  <c r="B5560" i="53" a="1"/>
  <c r="C6262" i="53" a="1"/>
  <c r="B4446" i="53" a="1"/>
  <c r="B6140" i="53" a="1"/>
  <c r="C5936" i="53" a="1"/>
  <c r="A5812" i="53" a="1"/>
  <c r="C6157" i="53" a="1"/>
  <c r="A5933" i="53" a="1"/>
  <c r="B5800" i="53" a="1"/>
  <c r="C3786" i="53" a="1"/>
  <c r="A5248" i="53" a="1"/>
  <c r="C6285" i="53" a="1"/>
  <c r="B3065" i="53" a="1"/>
  <c r="A6017" i="53" a="1"/>
  <c r="E5563" i="53" a="1"/>
  <c r="B5357" i="53" a="1"/>
  <c r="D5559" i="53" a="1"/>
  <c r="D5517" i="53" a="1"/>
  <c r="A6291" i="53" a="1"/>
  <c r="B6103" i="53" a="1"/>
  <c r="B5375" i="53" a="1"/>
  <c r="B5070" i="53" a="1"/>
  <c r="B2761" i="53" a="1"/>
  <c r="B4116" i="53" a="1"/>
  <c r="A4702" i="53" a="1"/>
  <c r="B6267" i="53" a="1"/>
  <c r="C6128" i="53" a="1"/>
  <c r="B5936" i="53" a="1"/>
  <c r="D5358" i="53" a="1"/>
  <c r="D5641" i="53" a="1"/>
  <c r="B5628" i="53" a="1"/>
  <c r="E6168" i="53" a="1"/>
  <c r="C5089" i="53" a="1"/>
  <c r="B4678" i="53" a="1"/>
  <c r="C4534" i="53" a="1"/>
  <c r="C3396" i="53" a="1"/>
  <c r="C4757" i="53" a="1"/>
  <c r="C4726" i="53" a="1"/>
  <c r="C5980" i="53" a="1"/>
  <c r="D5676" i="53" a="1"/>
  <c r="B3797" i="53" a="1"/>
  <c r="D3915" i="53" a="1"/>
  <c r="B5561" i="53" a="1"/>
  <c r="D4081" i="53" a="1"/>
  <c r="B4782" i="53" a="1"/>
  <c r="B5871" i="53" a="1"/>
  <c r="C3269" i="53" a="1"/>
  <c r="D6246" i="53" a="1"/>
  <c r="A3883" i="53" a="1"/>
  <c r="A5056" i="53" a="1"/>
  <c r="D4683" i="53" a="1"/>
  <c r="A4053" i="53" a="1"/>
  <c r="C3875" i="53" a="1"/>
  <c r="B5815" i="53" a="1"/>
  <c r="D6151" i="53" a="1"/>
  <c r="A6256" i="53" a="1"/>
  <c r="C5376" i="53" a="1"/>
  <c r="E5459" i="53" a="1"/>
  <c r="D6140" i="53" a="1"/>
  <c r="C3975" i="53" a="1"/>
  <c r="E5240" i="53" a="1"/>
  <c r="D6257" i="53" a="1"/>
  <c r="E5558" i="53" a="1"/>
  <c r="B5717" i="53" a="1"/>
  <c r="D6012" i="53" a="1"/>
  <c r="B5233" i="53" a="1"/>
  <c r="B4674" i="53" a="1"/>
  <c r="A3015" i="53" a="1"/>
  <c r="A5140" i="53" a="1"/>
  <c r="D5533" i="53" a="1"/>
  <c r="E5280" i="53" a="1"/>
  <c r="C5946" i="53" a="1"/>
  <c r="C6218" i="53" a="1"/>
  <c r="D5936" i="53" a="1"/>
  <c r="B5154" i="53" a="1"/>
  <c r="D5687" i="53" a="1"/>
  <c r="A4486" i="53" a="1"/>
  <c r="E3516" i="53" a="1"/>
  <c r="A4343" i="53" a="1"/>
  <c r="C6001" i="53" a="1"/>
  <c r="E5397" i="53" a="1"/>
  <c r="A5662" i="53" a="1"/>
  <c r="C4402" i="53" a="1"/>
  <c r="D5398" i="53" a="1"/>
  <c r="D6176" i="53" a="1"/>
  <c r="C3543" i="53" a="1"/>
  <c r="C5102" i="53" a="1"/>
  <c r="D6265" i="53" a="1"/>
  <c r="C4678" i="53" a="1"/>
  <c r="D5881" i="53" a="1"/>
  <c r="D5237" i="53" a="1"/>
  <c r="D4663" i="53" a="1"/>
  <c r="C5519" i="53" a="1"/>
  <c r="B4676" i="53" a="1"/>
  <c r="C5261" i="53" a="1"/>
  <c r="A4917" i="53" a="1"/>
  <c r="C5876" i="53" a="1"/>
  <c r="B6191" i="53" a="1"/>
  <c r="A5840" i="53" a="1"/>
  <c r="C5291" i="53" a="1"/>
  <c r="C6293" i="53" a="1"/>
  <c r="E6323" i="53" a="1"/>
  <c r="A4780" i="53" a="1"/>
  <c r="B4743" i="53" a="1"/>
  <c r="E2765" i="53" a="1"/>
  <c r="B4456" i="53" a="1"/>
  <c r="A4841" i="53" a="1"/>
  <c r="C4916" i="53" a="1"/>
  <c r="D5688" i="53" a="1"/>
  <c r="D5802" i="53" a="1"/>
  <c r="B4534" i="53" a="1"/>
  <c r="B6370" i="53" a="1"/>
  <c r="C6153" i="53" a="1"/>
  <c r="B6083" i="53" a="1"/>
  <c r="D5366" i="53" a="1"/>
  <c r="D6081" i="53" a="1"/>
  <c r="C6296" i="53" a="1"/>
  <c r="D5981" i="53" a="1"/>
  <c r="B6065" i="53" a="1"/>
  <c r="C6137" i="53" a="1"/>
  <c r="C2862" i="53" a="1"/>
  <c r="E5725" i="53" a="1"/>
  <c r="A5381" i="53" a="1"/>
  <c r="A4583" i="53" a="1"/>
  <c r="E5507" i="53" a="1"/>
  <c r="D4437" i="53" a="1"/>
  <c r="B5813" i="53" a="1"/>
  <c r="D3097" i="53" a="1"/>
  <c r="D3867" i="53" a="1"/>
  <c r="B5296" i="53" a="1"/>
  <c r="C4319" i="53" a="1"/>
  <c r="B4576" i="53" a="1"/>
  <c r="B4336" i="53" a="1"/>
  <c r="D6191" i="53" a="1"/>
  <c r="D5977" i="53" a="1"/>
  <c r="C3112" i="53" a="1"/>
  <c r="A4642" i="53" a="1"/>
  <c r="C4394" i="53" a="1"/>
  <c r="C5044" i="53" a="1"/>
  <c r="E3223" i="53" a="1"/>
  <c r="D5490" i="53" a="1"/>
  <c r="D4945" i="53" a="1"/>
  <c r="D6302" i="53" a="1"/>
  <c r="E3123" i="53" a="1"/>
  <c r="B5861" i="53" a="1"/>
  <c r="A5762" i="53" a="1"/>
  <c r="C6215" i="53" a="1"/>
  <c r="A6253" i="53" a="1"/>
  <c r="A3851" i="53" a="1"/>
  <c r="A4882" i="53" a="1"/>
  <c r="B5520" i="53" a="1"/>
  <c r="A2889" i="53" a="1"/>
  <c r="B5532" i="53" a="1"/>
  <c r="C6229" i="53" a="1"/>
  <c r="A5501" i="53" a="1"/>
  <c r="C5923" i="53" a="1"/>
  <c r="E5614" i="53" a="1"/>
  <c r="E5952" i="53" a="1"/>
  <c r="A5273" i="53" a="1"/>
  <c r="A5472" i="53" a="1"/>
  <c r="A5756" i="53" a="1"/>
  <c r="D5539" i="53" a="1"/>
  <c r="A5952" i="53" a="1"/>
  <c r="C6019" i="53" a="1"/>
  <c r="D5848" i="53" a="1"/>
  <c r="B4815" i="53" a="1"/>
  <c r="D5856" i="53" a="1"/>
  <c r="D4549" i="53" a="1"/>
  <c r="E5479" i="53" a="1"/>
  <c r="C5494" i="53" a="1"/>
  <c r="B6117" i="53" a="1"/>
  <c r="C6238" i="53" a="1"/>
  <c r="E4820" i="53" a="1"/>
  <c r="A5816" i="53" a="1"/>
  <c r="A5372" i="53" a="1"/>
  <c r="B3257" i="53" a="1"/>
  <c r="D4702" i="53" a="1"/>
  <c r="B5932" i="53" a="1"/>
  <c r="C5409" i="53" a="1"/>
  <c r="A3962" i="53" a="1"/>
  <c r="A6191" i="53" a="1"/>
  <c r="C4414" i="53" a="1"/>
  <c r="A5176" i="53" a="1"/>
  <c r="C4127" i="53" a="1"/>
  <c r="A5318" i="53" a="1"/>
  <c r="D6289" i="53" a="1"/>
  <c r="E5310" i="53" a="1"/>
  <c r="C3420" i="53" a="1"/>
  <c r="C6334" i="53" a="1"/>
  <c r="A6241" i="53" a="1"/>
  <c r="C4510" i="53" a="1"/>
  <c r="B5160" i="53" a="1"/>
  <c r="A5716" i="53" a="1"/>
  <c r="B5355" i="53" a="1"/>
  <c r="E5947" i="53" a="1"/>
  <c r="E6339" i="53" a="1"/>
  <c r="E6363" i="53" a="1"/>
  <c r="C5804" i="53" a="1"/>
  <c r="B4437" i="53" a="1"/>
  <c r="D4499" i="53" a="1"/>
  <c r="C5993" i="53" a="1"/>
  <c r="C5679" i="53" a="1"/>
  <c r="C5522" i="53" a="1"/>
  <c r="E3682" i="53" a="1"/>
  <c r="A5466" i="53" a="1"/>
  <c r="C4806" i="53" a="1"/>
  <c r="A3117" i="53" a="1"/>
  <c r="D5801" i="53" a="1"/>
  <c r="D4836" i="53" a="1"/>
  <c r="A5839" i="53" a="1"/>
  <c r="C4271" i="53" a="1"/>
  <c r="D4376" i="53" a="1"/>
  <c r="E6297" i="53" a="1"/>
  <c r="E5830" i="53" a="1"/>
  <c r="B3331" i="53" a="1"/>
  <c r="E5380" i="53" a="1"/>
  <c r="A6004" i="53" a="1"/>
  <c r="C6105" i="53" a="1"/>
  <c r="A3559" i="53" a="1"/>
  <c r="E4641" i="53" a="1"/>
  <c r="B4653" i="53" a="1"/>
  <c r="D4301" i="53" a="1"/>
  <c r="B5966" i="53" a="1"/>
  <c r="D5215" i="53" a="1"/>
  <c r="A5371" i="53" a="1"/>
  <c r="A5062" i="53" a="1"/>
  <c r="D6120" i="53" a="1"/>
  <c r="D4466" i="53" a="1"/>
  <c r="A5072" i="53" a="1"/>
  <c r="A2662" i="53" a="1"/>
  <c r="E5453" i="53" a="1"/>
  <c r="D4915" i="53" a="1"/>
  <c r="E5593" i="53" a="1"/>
  <c r="D5070" i="53" a="1"/>
  <c r="B4774" i="53" a="1"/>
  <c r="B4424" i="53" a="1"/>
  <c r="C4827" i="53" a="1"/>
  <c r="E5135" i="53" a="1"/>
  <c r="C5800" i="53" a="1"/>
  <c r="D4451" i="53" a="1"/>
  <c r="C5482" i="53" a="1"/>
  <c r="D4073" i="53" a="1"/>
  <c r="D4350" i="53" a="1"/>
  <c r="C3839" i="53" a="1"/>
  <c r="D4322" i="53" a="1"/>
  <c r="A5761" i="53" a="1"/>
  <c r="E5080" i="53" a="1"/>
  <c r="C4788" i="53" a="1"/>
  <c r="C6042" i="53" a="1"/>
  <c r="B6056" i="53" a="1"/>
  <c r="E4535" i="53" a="1"/>
  <c r="B5389" i="53" a="1"/>
  <c r="D5985" i="53" a="1"/>
  <c r="C5764" i="53" a="1"/>
  <c r="B2412" i="53" a="1"/>
  <c r="A5017" i="53" a="1"/>
  <c r="C6259" i="53" a="1"/>
  <c r="C4937" i="53" a="1"/>
  <c r="D5662" i="53" a="1"/>
  <c r="D5876" i="53" a="1"/>
  <c r="C4432" i="53" a="1"/>
  <c r="A5189" i="53" a="1"/>
  <c r="C4124" i="53" a="1"/>
  <c r="E5964" i="53" a="1"/>
  <c r="D2968" i="53" a="1"/>
  <c r="E5557" i="53" a="1"/>
  <c r="A5636" i="53" a="1"/>
  <c r="D5489" i="53" a="1"/>
  <c r="A5120" i="53" a="1"/>
  <c r="D6223" i="53" a="1"/>
  <c r="C4655" i="53" a="1"/>
  <c r="A5105" i="53" a="1"/>
  <c r="E4235" i="53" a="1"/>
  <c r="D5711" i="53" a="1"/>
  <c r="A4485" i="53" a="1"/>
  <c r="C4616" i="53" a="1"/>
  <c r="C5807" i="53" a="1"/>
  <c r="D6020" i="53" a="1"/>
  <c r="A5257" i="53" a="1"/>
  <c r="E5678" i="53" a="1"/>
  <c r="A2541" i="53" a="1"/>
  <c r="E3857" i="53" a="1"/>
  <c r="B5729" i="53" a="1"/>
  <c r="A4364" i="53" a="1"/>
  <c r="B6008" i="53" a="1"/>
  <c r="C4922" i="53" a="1"/>
  <c r="B5276" i="53" a="1"/>
  <c r="E5470" i="53" a="1"/>
  <c r="E4791" i="53" a="1"/>
  <c r="D5136" i="53" a="1"/>
  <c r="A4630" i="53" a="1"/>
  <c r="E4799" i="53" a="1"/>
  <c r="D4463" i="53" a="1"/>
  <c r="E3792" i="53" a="1"/>
  <c r="C4929" i="53" a="1"/>
  <c r="D5247" i="53" a="1"/>
  <c r="B3294" i="53" a="1"/>
  <c r="D4802" i="53" a="1"/>
  <c r="C4287" i="53" a="1"/>
  <c r="D4896" i="53" a="1"/>
  <c r="A5141" i="53" a="1"/>
  <c r="E5988" i="53" a="1"/>
  <c r="E4841" i="53" a="1"/>
  <c r="C5619" i="53" a="1"/>
  <c r="A4048" i="53" a="1"/>
  <c r="A4369" i="53" a="1"/>
  <c r="C4532" i="53" a="1"/>
  <c r="B4590" i="53" a="1"/>
  <c r="D5477" i="53" a="1"/>
  <c r="B6061" i="53" a="1"/>
  <c r="B5406" i="53" a="1"/>
  <c r="A6053" i="53" a="1"/>
  <c r="D2858" i="53" a="1"/>
  <c r="D5642" i="53" a="1"/>
  <c r="A5736" i="53" a="1"/>
  <c r="D5873" i="53" a="1"/>
  <c r="B4488" i="53" a="1"/>
  <c r="A5033" i="53" a="1"/>
  <c r="A3551" i="53" a="1"/>
  <c r="B5023" i="53" a="1"/>
  <c r="C4109" i="53" a="1"/>
  <c r="B3262" i="53" a="1"/>
  <c r="C3911" i="53" a="1"/>
  <c r="B3829" i="53" a="1"/>
  <c r="E4881" i="53" a="1"/>
  <c r="E3812" i="53" a="1"/>
  <c r="E4572" i="53" a="1"/>
  <c r="A6162" i="53" a="1"/>
  <c r="E5623" i="53" a="1"/>
  <c r="C4621" i="53" a="1"/>
  <c r="B4486" i="53" a="1"/>
  <c r="C5386" i="53" a="1"/>
  <c r="D5775" i="53" a="1"/>
  <c r="E5687" i="53" a="1"/>
  <c r="E4693" i="53" a="1"/>
  <c r="A3452" i="53" a="1"/>
  <c r="D2107" i="53" a="1"/>
  <c r="B6010" i="53" a="1"/>
  <c r="A3279" i="53" a="1"/>
  <c r="A4428" i="53" a="1"/>
  <c r="B5789" i="53" a="1"/>
  <c r="A3711" i="53" a="1"/>
  <c r="D4022" i="53" a="1"/>
  <c r="D3080" i="53" a="1"/>
  <c r="B2545" i="53" a="1"/>
  <c r="D4609" i="53" a="1"/>
  <c r="D3010" i="53" a="1"/>
  <c r="D3513" i="53" a="1"/>
  <c r="D5076" i="53" a="1"/>
  <c r="D5340" i="53" a="1"/>
  <c r="C6073" i="53" a="1"/>
  <c r="B4704" i="53" a="1"/>
  <c r="A3507" i="53" a="1"/>
  <c r="B3870" i="53" a="1"/>
  <c r="C4201" i="53" a="1"/>
  <c r="E6187" i="53" a="1"/>
  <c r="E3821" i="53" a="1"/>
  <c r="B5351" i="53" a="1"/>
  <c r="A6084" i="53" a="1"/>
  <c r="B5522" i="53" a="1"/>
  <c r="D4732" i="53" a="1"/>
  <c r="C6045" i="53" a="1"/>
  <c r="A4587" i="53" a="1"/>
  <c r="D4895" i="53" a="1"/>
  <c r="D6011" i="53" a="1"/>
  <c r="E5187" i="53" a="1"/>
  <c r="C5408" i="53" a="1"/>
  <c r="C5131" i="53" a="1"/>
  <c r="C5569" i="53" a="1"/>
  <c r="B3670" i="53" a="1"/>
  <c r="C2899" i="53" a="1"/>
  <c r="B4425" i="53" a="1"/>
  <c r="B4817" i="53" a="1"/>
  <c r="E3477" i="53" a="1"/>
  <c r="C4737" i="53" a="1"/>
  <c r="E4367" i="53" a="1"/>
  <c r="C4705" i="53" a="1"/>
  <c r="D4432" i="53" a="1"/>
  <c r="A5167" i="53" a="1"/>
  <c r="A4293" i="53" a="1"/>
  <c r="C4631" i="53" a="1"/>
  <c r="A5651" i="53" a="1"/>
  <c r="E4022" i="53" a="1"/>
  <c r="A5461" i="53" a="1"/>
  <c r="E4861" i="53" a="1"/>
  <c r="A3844" i="53" a="1"/>
  <c r="B5721" i="53" a="1"/>
  <c r="D6197" i="53" a="1"/>
  <c r="A4252" i="53" a="1"/>
  <c r="C5361" i="53" a="1"/>
  <c r="D5966" i="53" a="1"/>
  <c r="A3129" i="53" a="1"/>
  <c r="B6153" i="53" a="1"/>
  <c r="B4878" i="53" a="1"/>
  <c r="B5629" i="53" a="1"/>
  <c r="C5864" i="53" a="1"/>
  <c r="E5198" i="53" a="1"/>
  <c r="D5770" i="53" a="1"/>
  <c r="D6321" i="53" a="1"/>
  <c r="E4082" i="53" a="1"/>
  <c r="B4993" i="53" a="1"/>
  <c r="A4995" i="53" a="1"/>
  <c r="E5420" i="53" a="1"/>
  <c r="C4150" i="53" a="1"/>
  <c r="B5555" i="53" a="1"/>
  <c r="D5624" i="53" a="1"/>
  <c r="B6300" i="53" a="1"/>
  <c r="D4655" i="53" a="1"/>
  <c r="A5040" i="53" a="1"/>
  <c r="A5522" i="53" a="1"/>
  <c r="A4593" i="53" a="1"/>
  <c r="B5066" i="53" a="1"/>
  <c r="A2999" i="53" a="1"/>
  <c r="A6227" i="53" a="1"/>
  <c r="C5483" i="53" a="1"/>
  <c r="E5466" i="53" a="1"/>
  <c r="A6102" i="53" a="1"/>
  <c r="A5963" i="53" a="1"/>
  <c r="C3512" i="53" a="1"/>
  <c r="B5217" i="53" a="1"/>
  <c r="A6266" i="53" a="1"/>
  <c r="E3409" i="53" a="1"/>
  <c r="D4998" i="53" a="1"/>
  <c r="B6338" i="53" a="1"/>
  <c r="D3865" i="53" a="1"/>
  <c r="E4380" i="53" a="1"/>
  <c r="A5326" i="53" a="1"/>
  <c r="A6355" i="53" a="1"/>
  <c r="A6270" i="53" a="1"/>
  <c r="E5088" i="53" a="1"/>
  <c r="A6349" i="53" a="1"/>
  <c r="C5345" i="53" a="1"/>
  <c r="B5288" i="53" a="1"/>
  <c r="E4721" i="53" a="1"/>
  <c r="C6264" i="53" a="1"/>
  <c r="D6329" i="53" a="1"/>
  <c r="C5887" i="53" a="1"/>
  <c r="D5702" i="53" a="1"/>
  <c r="E6039" i="53" a="1"/>
  <c r="C5330" i="53" a="1"/>
  <c r="A5439" i="53" a="1"/>
  <c r="E6244" i="53" a="1"/>
  <c r="E5906" i="53" a="1"/>
  <c r="B5410" i="53" a="1"/>
  <c r="E991" i="53" a="1"/>
  <c r="D4452" i="53" a="1"/>
  <c r="B4329" i="53" a="1"/>
  <c r="C5156" i="53" a="1"/>
  <c r="B4457" i="53" a="1"/>
  <c r="E5192" i="53" a="1"/>
  <c r="B4831" i="53" a="1"/>
  <c r="B5843" i="53" a="1"/>
  <c r="E5729" i="53" a="1"/>
  <c r="C6274" i="53" a="1"/>
  <c r="D4558" i="53" a="1"/>
  <c r="B4647" i="53" a="1"/>
  <c r="E6234" i="53" a="1"/>
  <c r="D4099" i="53" a="1"/>
  <c r="B5366" i="53" a="1"/>
  <c r="C3991" i="53" a="1"/>
  <c r="C3568" i="53" a="1"/>
  <c r="C4814" i="53" a="1"/>
  <c r="C6038" i="53" a="1"/>
  <c r="E4779" i="53" a="1"/>
  <c r="D3844" i="53" a="1"/>
  <c r="D4034" i="53" a="1"/>
  <c r="B4118" i="53" a="1"/>
  <c r="B4605" i="53" a="1"/>
  <c r="A4432" i="53" a="1"/>
  <c r="D4588" i="53" a="1"/>
  <c r="C4255" i="53" a="1"/>
  <c r="C5578" i="53" a="1"/>
  <c r="D3392" i="53" a="1"/>
  <c r="B3983" i="53" a="1"/>
  <c r="D4949" i="53" a="1"/>
  <c r="D5520" i="53" a="1"/>
  <c r="B4346" i="53" a="1"/>
  <c r="E4567" i="53" a="1"/>
  <c r="A4585" i="53" a="1"/>
  <c r="A4717" i="53" a="1"/>
  <c r="A4495" i="53" a="1"/>
  <c r="C4430" i="53" a="1"/>
  <c r="E3628" i="53" a="1"/>
  <c r="D5462" i="53" a="1"/>
  <c r="C6316" i="53" a="1"/>
  <c r="E6202" i="53" a="1"/>
  <c r="C6000" i="53" a="1"/>
  <c r="D5371" i="53" a="1"/>
  <c r="A5815" i="53" a="1"/>
  <c r="A6292" i="53" a="1"/>
  <c r="D6275" i="53" a="1"/>
  <c r="E4044" i="53" a="1"/>
  <c r="B6354" i="53" a="1"/>
  <c r="B6366" i="53" a="1"/>
  <c r="D6355" i="53" a="1"/>
  <c r="C6190" i="53" a="1"/>
  <c r="D4650" i="53" a="1"/>
  <c r="C5043" i="53" a="1"/>
  <c r="A4945" i="53" a="1"/>
  <c r="C5454" i="53" a="1"/>
  <c r="C6232" i="53" a="1"/>
  <c r="C6024" i="53" a="1"/>
  <c r="A5298" i="53" a="1"/>
  <c r="B5594" i="53" a="1"/>
  <c r="E4485" i="53" a="1"/>
  <c r="E4599" i="53" a="1"/>
  <c r="B5593" i="53" a="1"/>
  <c r="C4841" i="53" a="1"/>
  <c r="C5962" i="53" a="1"/>
  <c r="D5700" i="53" a="1"/>
  <c r="C6116" i="53" a="1"/>
  <c r="C5390" i="53" a="1"/>
  <c r="D6366" i="53" a="1"/>
  <c r="B3623" i="53" a="1"/>
  <c r="A5422" i="53" a="1"/>
  <c r="A5282" i="53" a="1"/>
  <c r="E5440" i="53" a="1"/>
  <c r="D5432" i="53" a="1"/>
  <c r="B5713" i="53" a="1"/>
  <c r="B4494" i="53" a="1"/>
  <c r="E5547" i="53" a="1"/>
  <c r="E4837" i="53" a="1"/>
  <c r="A3676" i="53" a="1"/>
  <c r="B3525" i="53" a="1"/>
  <c r="D5817" i="53" a="1"/>
  <c r="C4559" i="53" a="1"/>
  <c r="E6241" i="53" a="1"/>
  <c r="B5219" i="53" a="1"/>
  <c r="A5877" i="53" a="1"/>
  <c r="D4288" i="53" a="1"/>
  <c r="D4845" i="53" a="1"/>
  <c r="A6042" i="53" a="1"/>
  <c r="D3942" i="53" a="1"/>
  <c r="C4891" i="53" a="1"/>
  <c r="D5695" i="53" a="1"/>
  <c r="A6298" i="53" a="1"/>
  <c r="B5148" i="53" a="1"/>
  <c r="E4807" i="53" a="1"/>
  <c r="D6216" i="53" a="1"/>
  <c r="E4711" i="53" a="1"/>
  <c r="E4207" i="53" a="1"/>
  <c r="A5885" i="53" a="1"/>
  <c r="A6363" i="53" a="1"/>
  <c r="C6314" i="53" a="1"/>
  <c r="E5263" i="53" a="1"/>
  <c r="C6086" i="53" a="1"/>
  <c r="C5200" i="53" a="1"/>
  <c r="A5254" i="53" a="1"/>
  <c r="C5080" i="53" a="1"/>
  <c r="A5044" i="53" a="1"/>
  <c r="C4964" i="53" a="1"/>
  <c r="B6286" i="53" a="1"/>
  <c r="E4875" i="53" a="1"/>
  <c r="E5963" i="53" a="1"/>
  <c r="C3658" i="53" a="1"/>
  <c r="E2966" i="53" a="1"/>
  <c r="B3432" i="53" a="1"/>
  <c r="A4292" i="53" a="1"/>
  <c r="E5215" i="53" a="1"/>
  <c r="A5665" i="53" a="1"/>
  <c r="E5041" i="53" a="1"/>
  <c r="D6021" i="53" a="1"/>
  <c r="E5465" i="53" a="1"/>
  <c r="D5293" i="53" a="1"/>
  <c r="C5267" i="53" a="1"/>
  <c r="B1703" i="53" a="1"/>
  <c r="B5795" i="53" a="1"/>
  <c r="A4773" i="53" a="1"/>
  <c r="D4987" i="53" a="1"/>
  <c r="C6201" i="53" a="1"/>
  <c r="D4119" i="53" a="1"/>
  <c r="D3297" i="53" a="1"/>
  <c r="E5170" i="53" a="1"/>
  <c r="B5602" i="53" a="1"/>
  <c r="C5288" i="53" a="1"/>
  <c r="A3330" i="53" a="1"/>
  <c r="B5989" i="53" a="1"/>
  <c r="B5270" i="53" a="1"/>
  <c r="C4724" i="53" a="1"/>
  <c r="B4752" i="53" a="1"/>
  <c r="A4247" i="53" a="1"/>
  <c r="A6095" i="53" a="1"/>
  <c r="D6196" i="53" a="1"/>
  <c r="E3056" i="53" a="1"/>
  <c r="E5005" i="53" a="1"/>
  <c r="D6048" i="53" a="1"/>
  <c r="C3943" i="53" a="1"/>
  <c r="C4987" i="53" a="1"/>
  <c r="C5471" i="53" a="1"/>
  <c r="E5918" i="53" a="1"/>
  <c r="E6059" i="53" a="1"/>
  <c r="D5955" i="53" a="1"/>
  <c r="D5131" i="53" a="1"/>
  <c r="B5518" i="53" a="1"/>
  <c r="D6142" i="53" a="1"/>
  <c r="C5683" i="53" a="1"/>
  <c r="A6055" i="53" a="1"/>
  <c r="A5595" i="53" a="1"/>
  <c r="B5338" i="53" a="1"/>
  <c r="B6221" i="53" a="1"/>
  <c r="B5514" i="53" a="1"/>
  <c r="E5311" i="53" a="1"/>
  <c r="A5695" i="53" a="1"/>
  <c r="C4686" i="53" a="1"/>
  <c r="A5917" i="53" a="1"/>
  <c r="D5984" i="53" a="1"/>
  <c r="A5854" i="53" a="1"/>
  <c r="C5456" i="53" a="1"/>
  <c r="B5380" i="53" a="1"/>
  <c r="D3877" i="53" a="1"/>
  <c r="C4786" i="53" a="1"/>
  <c r="E6009" i="53" a="1"/>
  <c r="D4523" i="53" a="1"/>
  <c r="C6341" i="53" a="1"/>
  <c r="A5622" i="53" a="1"/>
  <c r="A4534" i="53" a="1"/>
  <c r="A6271" i="53" a="1"/>
  <c r="A6190" i="53" a="1"/>
  <c r="B5368" i="53" a="1"/>
  <c r="A4607" i="53" a="1"/>
  <c r="C5121" i="53" a="1"/>
  <c r="C3854" i="53" a="1"/>
  <c r="E5253" i="53" a="1"/>
  <c r="E6118" i="53" a="1"/>
  <c r="D5931" i="53" a="1"/>
  <c r="A6194" i="53" a="1"/>
  <c r="C6037" i="53" a="1"/>
  <c r="D5074" i="53" a="1"/>
  <c r="D5993" i="53" a="1"/>
  <c r="B5844" i="53" a="1"/>
  <c r="D5914" i="53" a="1"/>
  <c r="E5861" i="53" a="1"/>
  <c r="D5972" i="53" a="1"/>
  <c r="B6087" i="53" a="1"/>
  <c r="B5421" i="53" a="1"/>
  <c r="B6021" i="53" a="1"/>
  <c r="B3952" i="53" a="1"/>
  <c r="E5201" i="53" a="1"/>
  <c r="A5625" i="53" a="1"/>
  <c r="D5875" i="53" a="1"/>
  <c r="B5632" i="53" a="1"/>
  <c r="B5675" i="53" a="1"/>
  <c r="D6264" i="53" a="1"/>
  <c r="C4607" i="53" a="1"/>
  <c r="C6131" i="53" a="1"/>
  <c r="A6135" i="53" a="1"/>
  <c r="D5159" i="53" a="1"/>
  <c r="D6096" i="53" a="1"/>
  <c r="A5363" i="53" a="1"/>
  <c r="E6157" i="53" a="1"/>
  <c r="D4405" i="53" a="1"/>
  <c r="A5559" i="53" a="1"/>
  <c r="B5556" i="53" a="1"/>
  <c r="A5227" i="53" a="1"/>
  <c r="E4330" i="53" a="1"/>
  <c r="D5109" i="53" a="1"/>
  <c r="D5699" i="53" a="1"/>
  <c r="C5181" i="53" a="1"/>
  <c r="B5884" i="53" a="1"/>
  <c r="A5092" i="53" a="1"/>
  <c r="D3634" i="53" a="1"/>
  <c r="E5859" i="53" a="1"/>
  <c r="A5057" i="53" a="1"/>
  <c r="B3535" i="53" a="1"/>
  <c r="E4682" i="53" a="1"/>
  <c r="D5187" i="53" a="1"/>
  <c r="A4128" i="53" a="1"/>
  <c r="B5895" i="53" a="1"/>
  <c r="A4043" i="53" a="1"/>
  <c r="C5247" i="53" a="1"/>
  <c r="C3520" i="53" a="1"/>
  <c r="D5710" i="53" a="1"/>
  <c r="E4917" i="53" a="1"/>
  <c r="D5273" i="53" a="1"/>
  <c r="C5606" i="53" a="1"/>
  <c r="C4304" i="53" a="1"/>
  <c r="E6176" i="53" a="1"/>
  <c r="E5342" i="53" a="1"/>
  <c r="B5358" i="53" a="1"/>
  <c r="A5924" i="53" a="1"/>
  <c r="C4507" i="53" a="1"/>
  <c r="E3437" i="53" a="1"/>
  <c r="B5378" i="53" a="1"/>
  <c r="B4083" i="53" a="1"/>
  <c r="B5724" i="53" a="1"/>
  <c r="E5570" i="53" a="1"/>
  <c r="E5972" i="53" a="1"/>
  <c r="B2910" i="53" a="1"/>
  <c r="B5690" i="53" a="1"/>
  <c r="C5636" i="53" a="1"/>
  <c r="C5462" i="53" a="1"/>
  <c r="E6093" i="53" a="1"/>
  <c r="B4460" i="53" a="1"/>
  <c r="C4492" i="53" a="1"/>
  <c r="A6240" i="53" a="1"/>
  <c r="E5163" i="53" a="1"/>
  <c r="B6030" i="53" a="1"/>
  <c r="B5500" i="53" a="1"/>
  <c r="D5337" i="53" a="1"/>
  <c r="E2835" i="53" a="1"/>
  <c r="E5801" i="53" a="1"/>
  <c r="A5824" i="53" a="1"/>
  <c r="D5267" i="53" a="1"/>
  <c r="D6131" i="53" a="1"/>
  <c r="C5245" i="53" a="1"/>
  <c r="E4004" i="53" a="1"/>
  <c r="B4150" i="53" a="1"/>
  <c r="D5756" i="53" a="1"/>
  <c r="B4852" i="53" a="1"/>
  <c r="B6266" i="53" a="1"/>
  <c r="E6189" i="53" a="1"/>
  <c r="A5751" i="53" a="1"/>
  <c r="B6255" i="53" a="1"/>
  <c r="C5515" i="53" a="1"/>
  <c r="D5850" i="53" a="1"/>
  <c r="E4849" i="53" a="1"/>
  <c r="D5835" i="53" a="1"/>
  <c r="B3286" i="53" a="1"/>
  <c r="E5716" i="53" a="1"/>
  <c r="E5074" i="53" a="1"/>
  <c r="E6340" i="53" a="1"/>
  <c r="C5581" i="53" a="1"/>
  <c r="A6185" i="53" a="1"/>
  <c r="A5914" i="53" a="1"/>
  <c r="B5784" i="53" a="1"/>
  <c r="C5241" i="53" a="1"/>
  <c r="E5540" i="53" a="1"/>
  <c r="D5585" i="53" a="1"/>
  <c r="A5587" i="53" a="1"/>
  <c r="A6210" i="53" a="1"/>
  <c r="A5418" i="53" a="1"/>
  <c r="B6049" i="53" a="1"/>
  <c r="C5237" i="53" a="1"/>
  <c r="A6049" i="53" a="1"/>
  <c r="D6314" i="53" a="1"/>
  <c r="C5019" i="53" a="1"/>
  <c r="C5049" i="53" a="1"/>
  <c r="A5368" i="53" a="1"/>
  <c r="C4679" i="53" a="1"/>
  <c r="D5037" i="53" a="1"/>
  <c r="D5035" i="53" a="1"/>
  <c r="B6367" i="53" a="1"/>
  <c r="D4936" i="53" a="1"/>
  <c r="D5423" i="53" a="1"/>
  <c r="A4398" i="53" a="1"/>
  <c r="C5282" i="53" a="1"/>
  <c r="C6149" i="53" a="1"/>
  <c r="D2" i="53" a="1"/>
  <c r="E6064" i="53" a="1"/>
  <c r="B5119" i="53" a="1"/>
  <c r="A3869" i="53" a="1"/>
  <c r="C4328" i="53" a="1"/>
  <c r="D3895" i="53" a="1"/>
  <c r="D5091" i="53" a="1"/>
  <c r="A6013" i="53" a="1"/>
  <c r="B6188" i="53" a="1"/>
  <c r="E4796" i="53" a="1"/>
  <c r="C6256" i="53" a="1"/>
  <c r="E5073" i="53" a="1"/>
  <c r="D5682" i="53" a="1"/>
  <c r="A5880" i="53" a="1"/>
  <c r="A6353" i="53" a="1"/>
  <c r="A5829" i="53" a="1"/>
  <c r="C4015" i="53" a="1"/>
  <c r="C6163" i="53" a="1"/>
  <c r="A6276" i="53" a="1"/>
  <c r="D6050" i="53" a="1"/>
  <c r="C5470" i="53" a="1"/>
  <c r="A5398" i="53" a="1"/>
  <c r="C5576" i="53" a="1"/>
  <c r="C3982" i="53" a="1"/>
  <c r="B4226" i="53" a="1"/>
  <c r="B3882" i="53" a="1"/>
  <c r="B6155" i="53" a="1"/>
  <c r="C5506" i="53" a="1"/>
  <c r="D4838" i="53" a="1"/>
  <c r="E3247" i="53" a="1"/>
  <c r="D3592" i="53" a="1"/>
  <c r="C4735" i="53" a="1"/>
  <c r="E5768" i="53" a="1"/>
  <c r="B2679" i="53" a="1"/>
  <c r="B4313" i="53" a="1"/>
  <c r="E4996" i="53" a="1"/>
  <c r="E6343" i="53" a="1"/>
  <c r="A4449" i="53" a="1"/>
  <c r="B4821" i="53" a="1"/>
  <c r="D6354" i="53" a="1"/>
  <c r="B6295" i="53" a="1"/>
  <c r="B5159" i="53" a="1"/>
  <c r="E5853" i="53" a="1"/>
  <c r="E6098" i="53" a="1"/>
  <c r="D4991" i="53" a="1"/>
  <c r="C5335" i="53" a="1"/>
  <c r="E5528" i="53" a="1"/>
  <c r="B5370" i="53" a="1"/>
  <c r="A5397" i="53" a="1"/>
  <c r="D6085" i="53" a="1"/>
  <c r="E6359" i="53" a="1"/>
  <c r="A5367" i="53" a="1"/>
  <c r="A4450" i="53" a="1"/>
  <c r="E6333" i="53" a="1"/>
  <c r="B6233" i="53" a="1"/>
  <c r="E6221" i="53" a="1"/>
  <c r="C5639" i="53" a="1"/>
  <c r="D5048" i="53" a="1"/>
  <c r="E5991" i="53" a="1"/>
  <c r="D5762" i="53" a="1"/>
  <c r="D5202" i="53" a="1"/>
  <c r="A6119" i="53" a="1"/>
  <c r="A5090" i="53" a="1"/>
  <c r="C5700" i="53" a="1"/>
  <c r="E5390" i="53" a="1"/>
  <c r="E4583" i="53" a="1"/>
  <c r="B2881" i="53" a="1"/>
  <c r="A3745" i="53" a="1"/>
  <c r="B3546" i="53" a="1"/>
  <c r="D5524" i="53" a="1"/>
  <c r="C5348" i="53" a="1"/>
  <c r="B6142" i="53" a="1"/>
  <c r="E5009" i="53" a="1"/>
  <c r="C6366" i="53" a="1"/>
  <c r="A5848" i="53" a="1"/>
  <c r="D6136" i="53" a="1"/>
  <c r="A5502" i="53" a="1"/>
  <c r="D4992" i="53" a="1"/>
  <c r="C6056" i="53" a="1"/>
  <c r="C4070" i="53" a="1"/>
  <c r="C4371" i="53" a="1"/>
  <c r="E5480" i="53" a="1"/>
  <c r="D6221" i="53" a="1"/>
  <c r="A5481" i="53" a="1"/>
  <c r="B3484" i="53" a="1"/>
  <c r="D3003" i="53" a="1"/>
  <c r="D2598" i="53" a="1"/>
  <c r="B3398" i="53" a="1"/>
  <c r="D3827" i="53" a="1"/>
  <c r="B5086" i="53" a="1"/>
  <c r="E5960" i="53" a="1"/>
  <c r="A5464" i="53" a="1"/>
  <c r="B4943" i="53" a="1"/>
  <c r="D4470" i="53" a="1"/>
  <c r="B5017" i="53" a="1"/>
  <c r="B4857" i="53" a="1"/>
  <c r="A4738" i="53" a="1"/>
  <c r="A3731" i="53" a="1"/>
  <c r="E4488" i="53" a="1"/>
  <c r="E5796" i="53" a="1"/>
  <c r="E5942" i="53" a="1"/>
  <c r="C5320" i="53" a="1"/>
  <c r="D5494" i="53" a="1"/>
  <c r="A5049" i="53" a="1"/>
  <c r="A2993" i="53" a="1"/>
  <c r="B3273" i="53" a="1"/>
  <c r="C2220" i="53" a="1"/>
  <c r="D4897" i="53" a="1"/>
  <c r="E3334" i="53" a="1"/>
  <c r="C3600" i="53" a="1"/>
  <c r="E3376" i="53" a="1"/>
  <c r="B5104" i="53" a="1"/>
  <c r="D5270" i="53" a="1"/>
  <c r="A5913" i="53" a="1"/>
  <c r="C4121" i="53" a="1"/>
  <c r="A4093" i="53" a="1"/>
  <c r="D5584" i="53" a="1"/>
  <c r="D5849" i="53" a="1"/>
  <c r="B4495" i="53" a="1"/>
  <c r="E4313" i="53" a="1"/>
  <c r="A3368" i="53" a="1"/>
  <c r="D3261" i="53" a="1"/>
  <c r="E4613" i="53" a="1"/>
  <c r="C4771" i="53" a="1"/>
  <c r="E3472" i="53" a="1"/>
  <c r="E3766" i="53" a="1"/>
  <c r="A4331" i="53" a="1"/>
  <c r="D4555" i="53" a="1"/>
  <c r="D4789" i="53" a="1"/>
  <c r="E3544" i="53" a="1"/>
  <c r="E4409" i="53" a="1"/>
  <c r="A3836" i="53" a="1"/>
  <c r="C4419" i="53" a="1"/>
  <c r="E5463" i="53" a="1"/>
  <c r="B5072" i="53" a="1"/>
  <c r="B5286" i="53" a="1"/>
  <c r="D4767" i="53" a="1"/>
  <c r="B2626" i="53" a="1"/>
  <c r="C5010" i="53" a="1"/>
  <c r="C4921" i="53" a="1"/>
  <c r="D6189" i="53" a="1"/>
  <c r="C5474" i="53" a="1"/>
  <c r="D5959" i="53" a="1"/>
  <c r="C5621" i="53" a="1"/>
  <c r="D5184" i="53" a="1"/>
  <c r="B5901" i="53" a="1"/>
  <c r="B3726" i="53" a="1"/>
  <c r="E4430" i="53" a="1"/>
  <c r="D5289" i="53" a="1"/>
  <c r="A4808" i="53" a="1"/>
  <c r="C4209" i="53" a="1"/>
  <c r="E4665" i="53" a="1"/>
  <c r="E3968" i="53" a="1"/>
  <c r="A3407" i="53" a="1"/>
  <c r="D3961" i="53" a="1"/>
  <c r="A3708" i="53" a="1"/>
  <c r="C4494" i="53" a="1"/>
  <c r="E4513" i="53" a="1"/>
  <c r="E4178" i="53" a="1"/>
  <c r="E3904" i="53" a="1"/>
  <c r="B4011" i="53" a="1"/>
  <c r="B3357" i="53" a="1"/>
  <c r="E5544" i="53" a="1"/>
  <c r="B3378" i="53" a="1"/>
  <c r="D5810" i="53" a="1"/>
  <c r="D4152" i="53" a="1"/>
  <c r="B5601" i="53" a="1"/>
  <c r="D3418" i="53" a="1"/>
  <c r="C4064" i="53" a="1"/>
  <c r="A5945" i="53" a="1"/>
  <c r="C5634" i="53" a="1"/>
  <c r="B4057" i="53" a="1"/>
  <c r="E5231" i="53" a="1"/>
  <c r="B5607" i="53" a="1"/>
  <c r="D4216" i="53" a="1"/>
  <c r="E4570" i="53" a="1"/>
  <c r="C5112" i="53" a="1"/>
  <c r="D4694" i="53" a="1"/>
  <c r="E6106" i="53" a="1"/>
  <c r="E3469" i="53" a="1"/>
  <c r="E5691" i="53" a="1"/>
  <c r="E4702" i="53" a="1"/>
  <c r="B5839" i="53" a="1"/>
  <c r="B5214" i="53" a="1"/>
  <c r="C6236" i="53" a="1"/>
  <c r="A5675" i="53" a="1"/>
  <c r="E5655" i="53" a="1"/>
  <c r="C5427" i="53" a="1"/>
  <c r="E6248" i="53" a="1"/>
  <c r="D5651" i="53" a="1"/>
  <c r="C4551" i="53" a="1"/>
  <c r="E5060" i="53" a="1"/>
  <c r="E5289" i="53" a="1"/>
  <c r="E4451" i="53" a="1"/>
  <c r="C5035" i="53" a="1"/>
  <c r="A5811" i="53" a="1"/>
  <c r="A5229" i="53" a="1"/>
  <c r="B4611" i="53" a="1"/>
  <c r="A4520" i="53" a="1"/>
  <c r="A5086" i="53" a="1"/>
  <c r="E4752" i="53" a="1"/>
  <c r="A3982" i="53" a="1"/>
  <c r="A3475" i="53" a="1"/>
  <c r="C4708" i="53" a="1"/>
  <c r="A5817" i="53" a="1"/>
  <c r="A5599" i="53" a="1"/>
  <c r="C6364" i="53" a="1"/>
  <c r="C5873" i="53" a="1"/>
  <c r="D4859" i="53" a="1"/>
  <c r="D5889" i="53" a="1"/>
  <c r="D5657" i="53" a="1"/>
  <c r="D5568" i="53" a="1"/>
  <c r="A5582" i="53" a="1"/>
  <c r="D5206" i="53" a="1"/>
  <c r="A5452" i="53" a="1"/>
  <c r="D5920" i="53" a="1"/>
  <c r="C6180" i="53" a="1"/>
  <c r="D6123" i="53" a="1"/>
  <c r="D6061" i="53" a="1"/>
  <c r="E5352" i="53" a="1"/>
  <c r="E6268" i="53" a="1"/>
  <c r="B5727" i="53" a="1"/>
  <c r="D5017" i="53" a="1"/>
  <c r="B5616" i="53" a="1"/>
  <c r="C5963" i="53" a="1"/>
  <c r="C5583" i="53" a="1"/>
  <c r="E5178" i="53" a="1"/>
  <c r="C6112" i="53" a="1"/>
  <c r="A4537" i="53" a="1"/>
  <c r="E5318" i="53" a="1"/>
  <c r="C5354" i="53" a="1"/>
  <c r="E5281" i="53" a="1"/>
  <c r="A5953" i="53" a="1"/>
  <c r="D5580" i="53" a="1"/>
  <c r="B5661" i="53" a="1"/>
  <c r="A6238" i="53" a="1"/>
  <c r="D5472" i="53" a="1"/>
  <c r="E5845" i="53" a="1"/>
  <c r="E6115" i="53" a="1"/>
  <c r="A6293" i="53" a="1"/>
  <c r="E4821" i="53" a="1"/>
  <c r="A6244" i="53" a="1"/>
  <c r="E6294" i="53" a="1"/>
  <c r="B3298" i="53" a="1"/>
  <c r="D3727" i="53" a="1"/>
  <c r="E6099" i="53" a="1"/>
  <c r="E4440" i="53" a="1"/>
  <c r="E5584" i="53" a="1"/>
  <c r="C3971" i="53" a="1"/>
  <c r="A5831" i="53" a="1"/>
  <c r="C4729" i="53" a="1"/>
  <c r="D5846" i="53" a="1"/>
  <c r="A4933" i="53" a="1"/>
  <c r="B4058" i="53" a="1"/>
  <c r="D5954" i="53" a="1"/>
  <c r="A6233" i="53" a="1"/>
  <c r="D2619" i="53" a="1"/>
  <c r="C5295" i="53" a="1"/>
  <c r="C5501" i="53" a="1"/>
  <c r="D3933" i="53" a="1"/>
  <c r="C5812" i="53" a="1"/>
  <c r="B6351" i="53" a="1"/>
  <c r="C3706" i="53" a="1"/>
  <c r="E3905" i="53" a="1"/>
  <c r="E4276" i="53" a="1"/>
  <c r="C5594" i="53" a="1"/>
  <c r="A5875" i="53" a="1"/>
  <c r="D4637" i="53" a="1"/>
  <c r="B5480" i="53" a="1"/>
  <c r="D6105" i="53" a="1"/>
  <c r="A5797" i="53" a="1"/>
  <c r="D4722" i="53" a="1"/>
  <c r="D6156" i="53" a="1"/>
  <c r="D6349" i="53" a="1"/>
  <c r="B4574" i="53" a="1"/>
  <c r="C4840" i="53" a="1"/>
  <c r="E5364" i="53" a="1"/>
  <c r="E4466" i="53" a="1"/>
  <c r="E5475" i="53" a="1"/>
  <c r="C6354" i="53" a="1"/>
  <c r="C2904" i="53" a="1"/>
  <c r="C5829" i="53" a="1"/>
  <c r="C5564" i="53" a="1"/>
  <c r="D3347" i="53" a="1"/>
  <c r="A4416" i="53" a="1"/>
  <c r="D6339" i="53" a="1"/>
  <c r="E5953" i="53" a="1"/>
  <c r="A6224" i="53" a="1"/>
  <c r="D6283" i="53" a="1"/>
  <c r="E2974" i="53" a="1"/>
  <c r="E4931" i="53" a="1"/>
  <c r="C5604" i="53" a="1"/>
  <c r="E6204" i="53" a="1"/>
  <c r="C5602" i="53" a="1"/>
  <c r="A5561" i="53" a="1"/>
  <c r="E6270" i="53" a="1"/>
  <c r="B4465" i="53" a="1"/>
  <c r="B4542" i="53" a="1"/>
  <c r="D5204" i="53" a="1"/>
  <c r="A5330" i="53" a="1"/>
  <c r="B6184" i="53" a="1"/>
  <c r="E4163" i="53" a="1"/>
  <c r="C4273" i="53" a="1"/>
  <c r="E4547" i="53" a="1"/>
  <c r="D6056" i="53" a="1"/>
  <c r="A5774" i="53" a="1"/>
  <c r="C4052" i="53" a="1"/>
  <c r="C4744" i="53" a="1"/>
  <c r="C5304" i="53" a="1"/>
  <c r="E4192" i="53" a="1"/>
  <c r="C4952" i="53" a="1"/>
  <c r="E4537" i="53" a="1"/>
  <c r="D5577" i="53" a="1"/>
  <c r="E4940" i="53" a="1"/>
  <c r="E4453" i="53" a="1"/>
  <c r="C4044" i="53" a="1"/>
  <c r="E3749" i="53" a="1"/>
  <c r="D4439" i="53" a="1"/>
  <c r="D5325" i="53" a="1"/>
  <c r="A5278" i="53" a="1"/>
  <c r="B5707" i="53" a="1"/>
  <c r="A2737" i="53" a="1"/>
  <c r="B5810" i="53" a="1"/>
  <c r="A4582" i="53" a="1"/>
  <c r="B5418" i="53" a="1"/>
  <c r="A5745" i="53" a="1"/>
  <c r="B4772" i="53" a="1"/>
  <c r="D6316" i="53" a="1"/>
  <c r="D4366" i="53" a="1"/>
  <c r="A4553" i="53" a="1"/>
  <c r="A5604" i="53" a="1"/>
  <c r="C6323" i="53" a="1"/>
  <c r="B5612" i="53" a="1"/>
  <c r="C5161" i="53" a="1"/>
  <c r="D5823" i="53" a="1"/>
  <c r="C5686" i="53" a="1"/>
  <c r="C4902" i="53" a="1"/>
  <c r="A6006" i="53" a="1"/>
  <c r="D6111" i="53" a="1"/>
  <c r="E3986" i="53" a="1"/>
  <c r="B3980" i="53" a="1"/>
  <c r="D3871" i="53" a="1"/>
  <c r="C5975" i="53" a="1"/>
  <c r="B5688" i="53" a="1"/>
  <c r="C4861" i="53" a="1"/>
  <c r="A5746" i="53" a="1"/>
  <c r="D5047" i="53" a="1"/>
  <c r="E5027" i="53" a="1"/>
  <c r="C5034" i="53" a="1"/>
  <c r="B6075" i="53" a="1"/>
  <c r="C1621" i="53" a="1"/>
  <c r="A5127" i="53" a="1"/>
  <c r="E5452" i="53" a="1"/>
  <c r="A4792" i="53" a="1"/>
  <c r="E4152" i="53" a="1"/>
  <c r="A5416" i="53" a="1"/>
  <c r="B5694" i="53" a="1"/>
  <c r="B2977" i="53" a="1"/>
  <c r="E4075" i="53" a="1"/>
  <c r="D4078" i="53" a="1"/>
  <c r="B4069" i="53" a="1"/>
  <c r="A3405" i="53" a="1"/>
  <c r="A4512" i="53" a="1"/>
  <c r="B2625" i="53" a="1"/>
  <c r="E4480" i="53" a="1"/>
  <c r="A4866" i="53" a="1"/>
  <c r="B4981" i="53" a="1"/>
  <c r="C4683" i="53" a="1"/>
  <c r="A4978" i="53" a="1"/>
  <c r="A3341" i="53" a="1"/>
  <c r="A3811" i="53" a="1"/>
  <c r="B5860" i="53" a="1"/>
  <c r="B5881" i="53" a="1"/>
  <c r="A5696" i="53" a="1"/>
  <c r="E6185" i="53" a="1"/>
  <c r="A5284" i="53" a="1"/>
  <c r="D5258" i="53" a="1"/>
  <c r="E5865" i="53" a="1"/>
  <c r="E5939" i="53" a="1"/>
  <c r="C6331" i="53" a="1"/>
  <c r="E3929" i="53" a="1"/>
  <c r="E5096" i="53" a="1"/>
  <c r="C5164" i="53" a="1"/>
  <c r="A4847" i="53" a="1"/>
  <c r="B5417" i="53" a="1"/>
  <c r="A4897" i="53" a="1"/>
  <c r="A6274" i="53" a="1"/>
  <c r="A5200" i="53" a="1"/>
  <c r="A4443" i="53" a="1"/>
  <c r="C4539" i="53" a="1"/>
  <c r="E5503" i="53" a="1"/>
  <c r="A5835" i="53" a="1"/>
  <c r="E6355" i="53" a="1"/>
  <c r="E3685" i="53" a="1"/>
  <c r="D5746" i="53" a="1"/>
  <c r="B4899" i="53" a="1"/>
  <c r="E5833" i="53" a="1"/>
  <c r="C5782" i="53" a="1"/>
  <c r="E5884" i="53" a="1"/>
  <c r="A5781" i="53" a="1"/>
  <c r="A6333" i="53" a="1"/>
  <c r="B5414" i="53" a="1"/>
  <c r="E6369" i="53" a="1"/>
  <c r="C3430" i="53" a="1"/>
  <c r="A3822" i="53" a="1"/>
  <c r="C3833" i="53" a="1"/>
  <c r="C5757" i="53" a="1"/>
  <c r="D5715" i="53" a="1"/>
  <c r="E5752" i="53" a="1"/>
  <c r="D5388" i="53" a="1"/>
  <c r="A5558" i="53" a="1"/>
  <c r="E5254" i="53" a="1"/>
  <c r="A4651" i="53" a="1"/>
  <c r="D5431" i="53" a="1"/>
  <c r="B4221" i="53" a="1"/>
  <c r="A5206" i="53" a="1"/>
  <c r="A5409" i="53" a="1"/>
  <c r="D6334" i="53" a="1"/>
  <c r="D6077" i="53" a="1"/>
  <c r="B5879" i="53" a="1"/>
  <c r="C5877" i="53" a="1"/>
  <c r="E5999" i="53" a="1"/>
  <c r="C5041" i="53" a="1"/>
  <c r="A4725" i="53" a="1"/>
  <c r="B5142" i="53" a="1"/>
  <c r="A5420" i="53" a="1"/>
  <c r="C4662" i="53" a="1"/>
  <c r="A6297" i="53" a="1"/>
  <c r="B6118" i="53" a="1"/>
  <c r="E5937" i="53" a="1"/>
  <c r="A5027" i="53" a="1"/>
  <c r="A6295" i="53" a="1"/>
  <c r="A6169" i="53" a="1"/>
  <c r="A5646" i="53" a="1"/>
  <c r="A6192" i="53" a="1"/>
  <c r="B4967" i="53" a="1"/>
  <c r="D5862" i="53" a="1"/>
  <c r="A6060" i="53" a="1"/>
  <c r="E6360" i="53" a="1"/>
  <c r="D6090" i="53" a="1"/>
  <c r="C6342" i="53" a="1"/>
  <c r="C6074" i="53" a="1"/>
  <c r="E4353" i="53" a="1"/>
  <c r="D5022" i="53" a="1"/>
  <c r="C6021" i="53" a="1"/>
  <c r="D3314" i="53" a="1"/>
  <c r="A3498" i="53" a="1"/>
  <c r="D5879" i="53" a="1"/>
  <c r="D6328" i="53" a="1"/>
  <c r="A6158" i="53" a="1"/>
  <c r="C5875" i="53" a="1"/>
  <c r="C3628" i="53" a="1"/>
  <c r="C5398" i="53" a="1"/>
  <c r="A4477" i="53" a="1"/>
  <c r="E5904" i="53" a="1"/>
  <c r="C4075" i="53" a="1"/>
  <c r="E3917" i="53" a="1"/>
  <c r="D4796" i="53" a="1"/>
  <c r="C5172" i="53" a="1"/>
  <c r="E4984" i="53" a="1"/>
  <c r="A4867" i="53" a="1"/>
  <c r="C2149" i="53" a="1"/>
  <c r="E5194" i="53" a="1"/>
  <c r="E4654" i="53" a="1"/>
  <c r="E3925" i="53" a="1"/>
  <c r="B2957" i="53" a="1"/>
  <c r="E3948" i="53" a="1"/>
  <c r="D5083" i="53" a="1"/>
  <c r="D4754" i="53" a="1"/>
  <c r="E3595" i="53" a="1"/>
  <c r="D4433" i="53" a="1"/>
  <c r="D3595" i="53" a="1"/>
  <c r="D4312" i="53" a="1"/>
  <c r="B5392" i="53" a="1"/>
  <c r="E5477" i="53" a="1"/>
  <c r="E5598" i="53" a="1"/>
  <c r="A5639" i="53" a="1"/>
  <c r="D5207" i="53" a="1"/>
  <c r="A3521" i="53" a="1"/>
  <c r="D5331" i="53" a="1"/>
  <c r="A6009" i="53" a="1"/>
  <c r="C2837" i="53" a="1"/>
  <c r="B5180" i="53" a="1"/>
  <c r="E5551" i="53" a="1"/>
  <c r="E5017" i="53" a="1"/>
  <c r="C6241" i="53" a="1"/>
  <c r="E5228" i="53" a="1"/>
  <c r="A6148" i="53" a="1"/>
  <c r="B6352" i="53" a="1"/>
  <c r="D5120" i="53" a="1"/>
  <c r="D5294" i="53" a="1"/>
  <c r="A5954" i="53" a="1"/>
  <c r="B5185" i="53" a="1"/>
  <c r="B4806" i="53" a="1"/>
  <c r="C5937" i="53" a="1"/>
  <c r="B4543" i="53" a="1"/>
  <c r="C5834" i="53" a="1"/>
  <c r="A5806" i="53" a="1"/>
  <c r="D6170" i="53" a="1"/>
  <c r="A4557" i="53" a="1"/>
  <c r="A4130" i="53" a="1"/>
  <c r="A3723" i="53" a="1"/>
  <c r="D5683" i="53" a="1"/>
  <c r="B2587" i="53" a="1"/>
  <c r="A5661" i="53" a="1"/>
  <c r="C5051" i="53" a="1"/>
  <c r="E4015" i="53" a="1"/>
  <c r="C5499" i="53" a="1"/>
  <c r="A4750" i="53" a="1"/>
  <c r="B5678" i="53" a="1"/>
  <c r="D6254" i="53" a="1"/>
  <c r="D6238" i="53" a="1"/>
  <c r="A5909" i="53" a="1"/>
  <c r="B6039" i="53" a="1"/>
  <c r="E4005" i="53" a="1"/>
  <c r="A5660" i="53" a="1"/>
  <c r="A3834" i="53" a="1"/>
  <c r="E5109" i="53" a="1"/>
  <c r="B5465" i="53" a="1"/>
  <c r="A6109" i="53" a="1"/>
  <c r="E6145" i="53" a="1"/>
  <c r="A4969" i="53" a="1"/>
  <c r="A5202" i="53" a="1"/>
  <c r="C5195" i="53" a="1"/>
  <c r="D4278" i="53" a="1"/>
  <c r="A4524" i="53" a="1"/>
  <c r="A5232" i="53" a="1"/>
  <c r="E4212" i="53" a="1"/>
  <c r="B3838" i="53" a="1"/>
  <c r="A5050" i="53" a="1"/>
  <c r="C4386" i="53" a="1"/>
  <c r="D5045" i="53" a="1"/>
  <c r="A5523" i="53" a="1"/>
  <c r="A6057" i="53" a="1"/>
  <c r="A4402" i="53" a="1"/>
  <c r="B4663" i="53" a="1"/>
  <c r="B5232" i="53" a="1"/>
  <c r="C3638" i="53" a="1"/>
  <c r="D4518" i="53" a="1"/>
  <c r="B5172" i="53" a="1"/>
  <c r="D5722" i="53" a="1"/>
  <c r="A3963" i="53" a="1"/>
  <c r="B5502" i="53" a="1"/>
  <c r="B5135" i="53" a="1"/>
  <c r="A6014" i="53" a="1"/>
  <c r="D5933" i="53" a="1"/>
  <c r="C5635" i="53" a="1"/>
  <c r="C5991" i="53" a="1"/>
  <c r="C3931" i="53" a="1"/>
  <c r="B3998" i="53" a="1"/>
  <c r="D4248" i="53" a="1"/>
  <c r="A2783" i="53" a="1"/>
  <c r="A4466" i="53" a="1"/>
  <c r="A4608" i="53" a="1"/>
  <c r="A4688" i="53" a="1"/>
  <c r="B4330" i="53" a="1"/>
  <c r="C3175" i="53" a="1"/>
  <c r="B5482" i="53" a="1"/>
  <c r="B3648" i="53" a="1"/>
  <c r="E3696" i="53" a="1"/>
  <c r="C4538" i="53" a="1"/>
  <c r="B4371" i="53" a="1"/>
  <c r="B4484" i="53" a="1"/>
  <c r="D6161" i="53" a="1"/>
  <c r="C3793" i="53" a="1"/>
  <c r="B5299" i="53" a="1"/>
  <c r="B6051" i="53" a="1"/>
  <c r="E6010" i="53" a="1"/>
  <c r="C5680" i="53" a="1"/>
  <c r="A5322" i="53" a="1"/>
  <c r="D6368" i="53" a="1"/>
  <c r="C4476" i="53" a="1"/>
  <c r="D5989" i="53" a="1"/>
  <c r="D5001" i="53" a="1"/>
  <c r="E4926" i="53" a="1"/>
  <c r="B5655" i="53" a="1"/>
  <c r="B4818" i="53" a="1"/>
  <c r="B5373" i="53" a="1"/>
  <c r="E5912" i="53" a="1"/>
  <c r="D6324" i="53" a="1"/>
  <c r="D4922" i="53" a="1"/>
  <c r="C4845" i="53" a="1"/>
  <c r="D5563" i="53" a="1"/>
  <c r="E4560" i="53" a="1"/>
  <c r="C5678" i="53" a="1"/>
  <c r="B6124" i="53" a="1"/>
  <c r="B5807" i="53" a="1"/>
  <c r="E5995" i="53" a="1"/>
  <c r="A4770" i="53" a="1"/>
  <c r="D5445" i="53" a="1"/>
  <c r="C5908" i="53" a="1"/>
  <c r="C4605" i="53" a="1"/>
  <c r="D6180" i="53" a="1"/>
  <c r="A5975" i="53" a="1"/>
  <c r="D6033" i="53" a="1"/>
  <c r="C6291" i="53" a="1"/>
  <c r="E5308" i="53" a="1"/>
  <c r="D3214" i="53" a="1"/>
  <c r="E4345" i="53" a="1"/>
  <c r="D3383" i="53" a="1"/>
  <c r="E1604" i="53" a="1"/>
  <c r="D5753" i="53" a="1"/>
  <c r="A5421" i="53" a="1"/>
  <c r="B5186" i="53" a="1"/>
  <c r="C5105" i="53" a="1"/>
  <c r="B5898" i="53" a="1"/>
  <c r="A6146" i="53" a="1"/>
  <c r="E5338" i="53" a="1"/>
  <c r="E5529" i="53" a="1"/>
  <c r="B6174" i="53" a="1"/>
  <c r="B5889" i="53" a="1"/>
  <c r="A3111" i="53" a="1"/>
  <c r="E5229" i="53" a="1"/>
  <c r="B3251" i="53" a="1"/>
  <c r="A3922" i="53" a="1"/>
  <c r="D3864" i="53" a="1"/>
  <c r="C4292" i="53" a="1"/>
  <c r="D3890" i="53" a="1"/>
  <c r="E2282" i="53" a="1"/>
  <c r="B3448" i="53" a="1"/>
  <c r="E5269" i="53" a="1"/>
  <c r="C5374" i="53" a="1"/>
  <c r="B3997" i="53" a="1"/>
  <c r="E3873" i="53" a="1"/>
  <c r="C3831" i="53" a="1"/>
  <c r="D4581" i="53" a="1"/>
  <c r="C3468" i="53" a="1"/>
  <c r="A6048" i="53" a="1"/>
  <c r="B3591" i="53" a="1"/>
  <c r="B4492" i="53" a="1"/>
  <c r="A4282" i="53" a="1"/>
  <c r="B5025" i="53" a="1"/>
  <c r="D2515" i="53" a="1"/>
  <c r="A5586" i="53" a="1"/>
  <c r="C4058" i="53" a="1"/>
  <c r="E2879" i="53" a="1"/>
  <c r="D4271" i="53" a="1"/>
  <c r="D5589" i="53" a="1"/>
  <c r="E5562" i="53" a="1"/>
  <c r="E4668" i="53" a="1"/>
  <c r="B4167" i="53" a="1"/>
  <c r="A4438" i="53" a="1"/>
  <c r="D4865" i="53" a="1"/>
  <c r="A5638" i="53" a="1"/>
  <c r="D6269" i="53" a="1"/>
  <c r="D3736" i="53" a="1"/>
  <c r="B3747" i="53" a="1"/>
  <c r="D3133" i="53" a="1"/>
  <c r="E2755" i="53" a="1"/>
  <c r="B5348" i="53" a="1"/>
  <c r="B4431" i="53" a="1"/>
  <c r="E5648" i="53" a="1"/>
  <c r="C5193" i="53" a="1"/>
  <c r="B3733" i="53" a="1"/>
  <c r="E4065" i="53" a="1"/>
  <c r="B4173" i="53" a="1"/>
  <c r="D4551" i="53" a="1"/>
  <c r="D2782" i="53" a="1"/>
  <c r="A5765" i="53" a="1"/>
  <c r="E4999" i="53" a="1"/>
  <c r="C4516" i="53" a="1"/>
  <c r="D4130" i="53" a="1"/>
  <c r="C4440" i="53" a="1"/>
  <c r="E4763" i="53" a="1"/>
  <c r="D5917" i="53" a="1"/>
  <c r="C4931" i="53" a="1"/>
  <c r="D4394" i="53" a="1"/>
  <c r="A4515" i="53" a="1"/>
  <c r="B4637" i="53" a="1"/>
  <c r="B5833" i="53" a="1"/>
  <c r="D4000" i="53" a="1"/>
  <c r="B3965" i="53" a="1"/>
  <c r="C5447" i="53" a="1"/>
  <c r="B5767" i="53" a="1"/>
  <c r="E5927" i="53" a="1"/>
  <c r="C3623" i="53" a="1"/>
  <c r="E2194" i="53" a="1"/>
  <c r="A3506" i="53" a="1"/>
  <c r="B5809" i="53" a="1"/>
  <c r="B3462" i="53" a="1"/>
  <c r="C5252" i="53" a="1"/>
  <c r="D4048" i="53" a="1"/>
  <c r="C6246" i="53" a="1"/>
  <c r="E5605" i="53" a="1"/>
  <c r="B4291" i="53" a="1"/>
  <c r="A6314" i="53" a="1"/>
  <c r="E5875" i="53" a="1"/>
  <c r="A5615" i="53" a="1"/>
  <c r="E4857" i="53" a="1"/>
  <c r="C4795" i="53" a="1"/>
  <c r="B5834" i="53" a="1"/>
  <c r="D5797" i="53" a="1"/>
  <c r="D5383" i="53" a="1"/>
  <c r="B5428" i="53" a="1"/>
  <c r="B4677" i="53" a="1"/>
  <c r="A3375" i="53" a="1"/>
  <c r="A5570" i="53" a="1"/>
  <c r="A6362" i="53" a="1"/>
  <c r="E4649" i="53" a="1"/>
  <c r="E5133" i="53" a="1"/>
  <c r="E6139" i="53" a="1"/>
  <c r="A4639" i="53" a="1"/>
  <c r="A5268" i="53" a="1"/>
  <c r="E6024" i="53" a="1"/>
  <c r="E6311" i="53" a="1"/>
  <c r="A3280" i="53" a="1"/>
  <c r="C4915" i="53" a="1"/>
  <c r="C6360" i="53" a="1"/>
  <c r="A5868" i="53" a="1"/>
  <c r="B4374" i="53" a="1"/>
  <c r="B6038" i="53" a="1"/>
  <c r="B4282" i="53" a="1"/>
  <c r="D5543" i="53" a="1"/>
  <c r="B5099" i="53" a="1"/>
  <c r="A5861" i="53" a="1"/>
  <c r="D5446" i="53" a="1"/>
  <c r="D5113" i="53" a="1"/>
  <c r="D4007" i="53" a="1"/>
  <c r="A5341" i="53" a="1"/>
  <c r="D4536" i="53" a="1"/>
  <c r="E6141" i="53" a="1"/>
  <c r="C5735" i="53" a="1"/>
  <c r="C3068" i="53" a="1"/>
  <c r="D5500" i="53" a="1"/>
  <c r="E4616" i="53" a="1"/>
  <c r="D6233" i="53" a="1"/>
  <c r="D4634" i="53" a="1"/>
  <c r="C4546" i="53" a="1"/>
  <c r="A6278" i="53" a="1"/>
  <c r="C5637" i="53" a="1"/>
  <c r="C5590" i="53" a="1"/>
  <c r="A5401" i="53" a="1"/>
  <c r="D5777" i="53" a="1"/>
  <c r="E4312" i="53" a="1"/>
  <c r="B5780" i="53" a="1"/>
  <c r="B4710" i="53" a="1"/>
  <c r="D4287" i="53" a="1"/>
  <c r="C5891" i="53" a="1"/>
  <c r="D5499" i="53" a="1"/>
  <c r="C4524" i="53" a="1"/>
  <c r="E2863" i="53" a="1"/>
  <c r="B5633" i="53" a="1"/>
  <c r="E6250" i="53" a="1"/>
  <c r="B4633" i="53" a="1"/>
  <c r="D3140" i="53" a="1"/>
  <c r="A4046" i="53" a="1"/>
  <c r="E4028" i="53" a="1"/>
  <c r="A5316" i="53" a="1"/>
  <c r="A5162" i="53" a="1"/>
  <c r="C4588" i="53" a="1"/>
  <c r="D4996" i="53" a="1"/>
  <c r="D5551" i="53" a="1"/>
  <c r="D4898" i="53" a="1"/>
  <c r="D4756" i="53" a="1"/>
  <c r="B4134" i="53" a="1"/>
  <c r="E3767" i="53" a="1"/>
  <c r="E6246" i="53" a="1"/>
  <c r="E3537" i="53" a="1"/>
  <c r="D5986" i="53" a="1"/>
  <c r="C3609" i="53" a="1"/>
  <c r="E5206" i="53" a="1"/>
  <c r="D6089" i="53" a="1"/>
  <c r="B5897" i="53" a="1"/>
  <c r="E5418" i="53" a="1"/>
  <c r="D4205" i="53" a="1"/>
  <c r="B5562" i="53" a="1"/>
  <c r="B6256" i="53" a="1"/>
  <c r="E4007" i="53" a="1"/>
  <c r="E3937" i="53" a="1"/>
  <c r="A4066" i="53" a="1"/>
  <c r="C5698" i="53" a="1"/>
  <c r="C4154" i="53" a="1"/>
  <c r="C5866" i="53" a="1"/>
  <c r="D5443" i="53" a="1"/>
  <c r="D5860" i="53" a="1"/>
  <c r="D4812" i="53" a="1"/>
  <c r="E4579" i="53" a="1"/>
  <c r="B4697" i="53" a="1"/>
  <c r="B5686" i="53" a="1"/>
  <c r="D5353" i="53" a="1"/>
  <c r="A5262" i="53" a="1"/>
  <c r="A6365" i="53" a="1"/>
  <c r="C5113" i="53" a="1"/>
  <c r="C3729" i="53" a="1"/>
  <c r="A5383" i="53" a="1"/>
  <c r="C6186" i="53" a="1"/>
  <c r="B3451" i="53" a="1"/>
  <c r="A5427" i="53" a="1"/>
  <c r="B5207" i="53" a="1"/>
  <c r="E5212" i="53" a="1"/>
  <c r="B6064" i="53" a="1"/>
  <c r="C5943" i="53" a="1"/>
  <c r="E4226" i="53" a="1"/>
  <c r="B4350" i="53" a="1"/>
  <c r="C5488" i="53" a="1"/>
  <c r="D5214" i="53" a="1"/>
  <c r="E5217" i="53" a="1"/>
  <c r="B5231" i="53" a="1"/>
  <c r="B5171" i="53" a="1"/>
  <c r="B3386" i="53" a="1"/>
  <c r="E6085" i="53" a="1"/>
  <c r="E5376" i="53" a="1"/>
  <c r="E4911" i="53" a="1"/>
  <c r="B4575" i="53" a="1"/>
  <c r="D6348" i="53" a="1"/>
  <c r="D3846" i="53" a="1"/>
  <c r="D5743" i="53" a="1"/>
  <c r="C5532" i="53" a="1"/>
  <c r="B6137" i="53" a="1"/>
  <c r="B5524" i="53" a="1"/>
  <c r="E3980" i="53" a="1"/>
  <c r="D5749" i="53" a="1"/>
  <c r="E4279" i="53" a="1"/>
  <c r="C6344" i="53" a="1"/>
  <c r="D4871" i="53" a="1"/>
  <c r="C5452" i="53" a="1"/>
  <c r="E6287" i="53" a="1"/>
  <c r="E3598" i="53" a="1"/>
  <c r="E4216" i="53" a="1"/>
  <c r="E6192" i="53" a="1"/>
  <c r="A6118" i="53" a="1"/>
  <c r="E6300" i="53" a="1"/>
  <c r="A5370" i="53" a="1"/>
  <c r="B5564" i="53" a="1"/>
  <c r="C5189" i="53" a="1"/>
  <c r="A5289" i="53" a="1"/>
  <c r="C6176" i="53" a="1"/>
  <c r="C5913" i="53" a="1"/>
  <c r="E4343" i="53" a="1"/>
  <c r="D5534" i="53" a="1"/>
  <c r="B5639" i="53" a="1"/>
  <c r="D5370" i="53" a="1"/>
  <c r="A5468" i="53" a="1"/>
  <c r="B4685" i="53" a="1"/>
  <c r="B5420" i="53" a="1"/>
  <c r="D6331" i="53" a="1"/>
  <c r="A5898" i="53" a="1"/>
  <c r="D4406" i="53" a="1"/>
  <c r="D4868" i="53" a="1"/>
  <c r="E5866" i="53" a="1"/>
  <c r="B6170" i="53" a="1"/>
  <c r="A6103" i="53" a="1"/>
  <c r="E5580" i="53" a="1"/>
  <c r="D5174" i="53" a="1"/>
  <c r="E5758" i="53" a="1"/>
  <c r="D6102" i="53" a="1"/>
  <c r="E4716" i="53" a="1"/>
  <c r="B6185" i="53" a="1"/>
  <c r="C5443" i="53" a="1"/>
  <c r="B5096" i="53" a="1"/>
  <c r="C1495" i="53" a="1"/>
  <c r="A4415" i="53" a="1"/>
  <c r="E4243" i="53" a="1"/>
  <c r="D5922" i="53" a="1"/>
  <c r="E4790" i="53" a="1"/>
  <c r="A5509" i="53" a="1"/>
  <c r="A6081" i="53" a="1"/>
  <c r="E4758" i="53" a="1"/>
  <c r="A5415" i="53" a="1"/>
  <c r="A4949" i="53" a="1"/>
  <c r="B5345" i="53" a="1"/>
  <c r="E5468" i="53" a="1"/>
  <c r="B5657" i="53" a="1"/>
  <c r="A5271" i="53" a="1"/>
  <c r="D4880" i="53" a="1"/>
  <c r="E4489" i="53" a="1"/>
  <c r="B5336" i="53" a="1"/>
  <c r="C3447" i="53" a="1"/>
  <c r="A5223" i="53" a="1"/>
  <c r="C5458" i="53" a="1"/>
  <c r="D5461" i="53" a="1"/>
  <c r="E3420" i="53" a="1"/>
  <c r="E5741" i="53" a="1"/>
  <c r="B5056" i="53" a="1"/>
  <c r="E5085" i="53" a="1"/>
  <c r="D5288" i="53" a="1"/>
  <c r="A4069" i="53" a="1"/>
  <c r="E6264" i="53" a="1"/>
  <c r="D5052" i="53" a="1"/>
  <c r="A6166" i="53" a="1"/>
  <c r="A5353" i="53" a="1"/>
  <c r="A4726" i="53" a="1"/>
  <c r="E6150" i="53" a="1"/>
  <c r="E5786" i="53" a="1"/>
  <c r="E5106" i="53" a="1"/>
  <c r="C5166" i="53" a="1"/>
  <c r="C6162" i="53" a="1"/>
  <c r="B6112" i="53" a="1"/>
  <c r="A5785" i="53" a="1"/>
  <c r="E5968" i="53" a="1"/>
  <c r="B5147" i="53" a="1"/>
  <c r="C4514" i="53" a="1"/>
  <c r="C6175" i="53" a="1"/>
  <c r="A5340" i="53" a="1"/>
  <c r="A5548" i="53" a="1"/>
  <c r="D5780" i="53" a="1"/>
  <c r="D4546" i="53" a="1"/>
  <c r="E6350" i="53" a="1"/>
  <c r="B6335" i="53" a="1"/>
  <c r="C4969" i="53" a="1"/>
  <c r="D5779" i="53" a="1"/>
  <c r="D5154" i="53" a="1"/>
  <c r="E3326" i="53" a="1"/>
  <c r="C4354" i="53" a="1"/>
  <c r="C4245" i="53" a="1"/>
  <c r="D5594" i="53" a="1"/>
  <c r="E6100" i="53" a="1"/>
  <c r="D5628" i="53" a="1"/>
  <c r="A5180" i="53" a="1"/>
  <c r="E6045" i="53" a="1"/>
  <c r="E5661" i="53" a="1"/>
  <c r="A5683" i="53" a="1"/>
  <c r="A5133" i="53" a="1"/>
  <c r="A4080" i="53" a="1"/>
  <c r="A5151" i="53" a="1"/>
  <c r="A5795" i="53" a="1"/>
  <c r="B4253" i="53" a="1"/>
  <c r="A4334" i="53" a="1"/>
  <c r="B5687" i="53" a="1"/>
  <c r="D3795" i="53" a="1"/>
  <c r="B5577" i="53" a="1"/>
  <c r="B5934" i="53" a="1"/>
  <c r="C3983" i="53" a="1"/>
  <c r="D4495" i="53" a="1"/>
  <c r="C4379" i="53" a="1"/>
  <c r="B5761" i="53" a="1"/>
  <c r="E5664" i="53" a="1"/>
  <c r="E6041" i="53" a="1"/>
  <c r="A5291" i="53" a="1"/>
  <c r="B5045" i="53" a="1"/>
  <c r="C4439" i="53" a="1"/>
  <c r="A4870" i="53" a="1"/>
  <c r="B6123" i="53" a="1"/>
  <c r="D5758" i="53" a="1"/>
  <c r="A5426" i="53" a="1"/>
  <c r="E5432" i="53" a="1"/>
  <c r="B6067" i="53" a="1"/>
  <c r="C5718" i="53" a="1"/>
  <c r="A6263" i="53" a="1"/>
  <c r="D4465" i="53" a="1"/>
  <c r="E5216" i="53" a="1"/>
  <c r="D5595" i="53" a="1"/>
  <c r="D4907" i="53" a="1"/>
  <c r="B4808" i="53" a="1"/>
  <c r="B4876" i="53" a="1"/>
  <c r="D5672" i="53" a="1"/>
  <c r="E4552" i="53" a="1"/>
  <c r="B6282" i="53" a="1"/>
  <c r="D6178" i="53" a="1"/>
  <c r="D5084" i="53" a="1"/>
  <c r="B5711" i="53" a="1"/>
  <c r="B5692" i="53" a="1"/>
  <c r="C6244" i="53" a="1"/>
  <c r="C5831" i="53" a="1"/>
  <c r="C4208" i="53" a="1"/>
  <c r="E6357" i="53" a="1"/>
  <c r="A3154" i="53" a="1"/>
  <c r="A4940" i="53" a="1"/>
  <c r="B3603" i="53" a="1"/>
  <c r="C4775" i="53" a="1"/>
  <c r="B4836" i="53" a="1"/>
  <c r="D5442" i="53" a="1"/>
  <c r="B4740" i="53" a="1"/>
  <c r="C5624" i="53" a="1"/>
  <c r="E3581" i="53" a="1"/>
  <c r="B5137" i="53" a="1"/>
  <c r="A2913" i="53" a="1"/>
  <c r="C6027" i="53" a="1"/>
  <c r="B5913" i="53" a="1"/>
  <c r="D4056" i="53" a="1"/>
  <c r="C6046" i="53" a="1"/>
  <c r="D3833" i="53" a="1"/>
  <c r="C5592" i="53" a="1"/>
  <c r="A5277" i="53" a="1"/>
  <c r="D5347" i="53" a="1"/>
  <c r="C5556" i="53" a="1"/>
  <c r="B4692" i="53" a="1"/>
  <c r="A4208" i="53" a="1"/>
  <c r="C5224" i="53" a="1"/>
  <c r="B5837" i="53" a="1"/>
  <c r="D5523" i="53" a="1"/>
  <c r="D4013" i="53" a="1"/>
  <c r="B5140" i="53" a="1"/>
  <c r="E4771" i="53" a="1"/>
  <c r="A4832" i="53" a="1"/>
  <c r="C3501" i="53" a="1"/>
  <c r="C4614" i="53" a="1"/>
  <c r="B4900" i="53" a="1"/>
  <c r="B5027" i="53" a="1"/>
  <c r="E6269" i="53" a="1"/>
  <c r="C5315" i="53" a="1"/>
  <c r="E3423" i="53" a="1"/>
  <c r="A6364" i="53" a="1"/>
  <c r="C5739" i="53" a="1"/>
  <c r="D2433" i="53" a="1"/>
  <c r="E5979" i="53" a="1"/>
  <c r="A6272" i="53" a="1"/>
  <c r="E5625" i="53" a="1"/>
  <c r="D5809" i="53" a="1"/>
  <c r="C6219" i="53" a="1"/>
  <c r="B5773" i="53" a="1"/>
  <c r="A4354" i="53" a="1"/>
  <c r="B6114" i="53" a="1"/>
  <c r="A5332" i="53" a="1"/>
  <c r="B6086" i="53" a="1"/>
  <c r="C6121" i="53" a="1"/>
  <c r="C5942" i="53" a="1"/>
  <c r="C6095" i="53" a="1"/>
  <c r="E5486" i="53" a="1"/>
  <c r="E4589" i="53" a="1"/>
  <c r="D4782" i="53" a="1"/>
  <c r="E4229" i="53" a="1"/>
  <c r="C5932" i="53" a="1"/>
  <c r="B6059" i="53" a="1"/>
  <c r="C6017" i="53" a="1"/>
  <c r="E5303" i="53" a="1"/>
  <c r="C3360" i="53" a="1"/>
  <c r="E6002" i="53" a="1"/>
  <c r="D4172" i="53" a="1"/>
  <c r="D5916" i="53" a="1"/>
  <c r="B5846" i="53" a="1"/>
  <c r="A5480" i="53" a="1"/>
  <c r="E4102" i="53" a="1"/>
  <c r="B6012" i="53" a="1"/>
  <c r="B5903" i="53" a="1"/>
  <c r="A6345" i="53" a="1"/>
  <c r="D5418" i="53" a="1"/>
  <c r="D3696" i="53" a="1"/>
  <c r="D5438" i="53" a="1"/>
  <c r="A4815" i="53" a="1"/>
  <c r="A5867" i="53" a="1"/>
  <c r="B4570" i="53" a="1"/>
  <c r="D5129" i="53" a="1"/>
  <c r="A4096" i="53" a="1"/>
  <c r="A5818" i="53" a="1"/>
  <c r="D6292" i="53" a="1"/>
  <c r="B4892" i="53" a="1"/>
  <c r="E6026" i="53" a="1"/>
  <c r="C5074" i="53" a="1"/>
  <c r="C5434" i="53" a="1"/>
  <c r="C6009" i="53" a="1"/>
  <c r="C4475" i="53" a="1"/>
  <c r="A5944" i="53" a="1"/>
  <c r="E3597" i="53" a="1"/>
  <c r="C4145" i="53" a="1"/>
  <c r="E3676" i="53" a="1"/>
  <c r="B4419" i="53" a="1"/>
  <c r="B6279" i="53" a="1"/>
  <c r="E4781" i="53" a="1"/>
  <c r="A5310" i="53" a="1"/>
  <c r="C4652" i="53" a="1"/>
  <c r="A6229" i="53" a="1"/>
  <c r="E4092" i="53" a="1"/>
  <c r="E6256" i="53" a="1"/>
  <c r="E2627" i="53" a="1"/>
  <c r="B4941" i="53" a="1"/>
  <c r="D4583" i="53" a="1"/>
  <c r="B6024" i="53" a="1"/>
  <c r="A6198" i="53" a="1"/>
  <c r="B5220" i="53" a="1"/>
  <c r="C3193" i="53" a="1"/>
  <c r="A5949" i="53" a="1"/>
  <c r="D5996" i="53" a="1"/>
  <c r="B5241" i="53" a="1"/>
  <c r="D5126" i="53" a="1"/>
  <c r="E5791" i="53" a="1"/>
  <c r="C4018" i="53" a="1"/>
  <c r="D2790" i="53" a="1"/>
  <c r="A3799" i="53" a="1"/>
  <c r="D5943" i="53" a="1"/>
  <c r="E5188" i="53" a="1"/>
  <c r="B4867" i="53" a="1"/>
  <c r="D4623" i="53" a="1"/>
  <c r="B4721" i="53" a="1"/>
  <c r="A5217" i="53" a="1"/>
  <c r="C3784" i="53" a="1"/>
  <c r="B3445" i="53" a="1"/>
  <c r="B5985" i="53" a="1"/>
  <c r="A6282" i="53" a="1"/>
  <c r="C4667" i="53" a="1"/>
  <c r="A4596" i="53" a="1"/>
  <c r="B6099" i="53" a="1"/>
  <c r="D5861" i="53" a="1"/>
  <c r="B6371" i="53" a="1"/>
  <c r="D5436" i="53" a="1"/>
  <c r="B4433" i="53" a="1"/>
  <c r="E4521" i="53" a="1"/>
  <c r="B6132" i="53" a="1"/>
  <c r="C4051" i="53" a="1"/>
  <c r="B4869" i="53" a="1"/>
  <c r="A5460" i="53" a="1"/>
  <c r="A5327" i="53" a="1"/>
  <c r="C6353" i="53" a="1"/>
  <c r="D5542" i="53" a="1"/>
  <c r="C5916" i="53" a="1"/>
  <c r="D4304" i="53" a="1"/>
  <c r="A4320" i="53" a="1"/>
  <c r="E5053" i="53" a="1"/>
  <c r="C5316" i="53" a="1"/>
  <c r="C4002" i="53" a="1"/>
  <c r="D6301" i="53" a="1"/>
  <c r="B5517" i="53" a="1"/>
  <c r="C6055" i="53" a="1"/>
  <c r="B5947" i="53" a="1"/>
  <c r="E5189" i="53" a="1"/>
  <c r="B4538" i="53" a="1"/>
  <c r="D5450" i="53" a="1"/>
  <c r="A5007" i="53" a="1"/>
  <c r="B2552" i="53" a="1"/>
  <c r="A4255" i="53" a="1"/>
  <c r="C2736" i="53" a="1"/>
  <c r="E3263" i="53" a="1"/>
  <c r="A6360" i="53" a="1"/>
  <c r="E4732" i="53" a="1"/>
  <c r="D5968" i="53" a="1"/>
  <c r="A3802" i="53" a="1"/>
  <c r="E6291" i="53" a="1"/>
  <c r="C4802" i="53" a="1"/>
  <c r="B5323" i="53" a="1"/>
  <c r="E4546" i="53" a="1"/>
  <c r="B5804" i="53" a="1"/>
  <c r="B5575" i="53" a="1"/>
  <c r="A5802" i="53" a="1"/>
  <c r="D4553" i="53" a="1"/>
  <c r="C5744" i="53" a="1"/>
  <c r="B6238" i="53" a="1"/>
  <c r="D5262" i="53" a="1"/>
  <c r="C4941" i="53" a="1"/>
  <c r="C4438" i="53" a="1"/>
  <c r="E3306" i="53" a="1"/>
  <c r="B4862" i="53" a="1"/>
  <c r="D4257" i="53" a="1"/>
  <c r="A4493" i="53" a="1"/>
  <c r="E4709" i="53" a="1"/>
  <c r="E5063" i="53" a="1"/>
  <c r="D5960" i="53" a="1"/>
  <c r="D5305" i="53" a="1"/>
  <c r="B4944" i="53" a="1"/>
  <c r="C6226" i="53" a="1"/>
  <c r="C6035" i="53" a="1"/>
  <c r="C6060" i="53" a="1"/>
  <c r="A5533" i="53" a="1"/>
  <c r="A5700" i="53" a="1"/>
  <c r="C5867" i="53" a="1"/>
  <c r="D5287" i="53" a="1"/>
  <c r="D5160" i="53" a="1"/>
  <c r="B3720" i="53" a="1"/>
  <c r="E4329" i="53" a="1"/>
  <c r="C3725" i="53" a="1"/>
  <c r="E5089" i="53" a="1"/>
  <c r="C3219" i="53" a="1"/>
  <c r="A2963" i="53" a="1"/>
  <c r="D3391" i="53" a="1"/>
  <c r="A3519" i="53" a="1"/>
  <c r="D4043" i="53" a="1"/>
  <c r="A4445" i="53" a="1"/>
  <c r="D3617" i="53" a="1"/>
  <c r="B5596" i="53" a="1"/>
  <c r="E4735" i="53" a="1"/>
  <c r="B4283" i="53" a="1"/>
  <c r="C4224" i="53" a="1"/>
  <c r="A5157" i="53" a="1"/>
  <c r="A5896" i="53" a="1"/>
  <c r="A5264" i="53" a="1"/>
  <c r="A1962" i="53" a="1"/>
  <c r="E5815" i="53" a="1"/>
  <c r="D3343" i="53" a="1"/>
  <c r="C5818" i="53" a="1"/>
  <c r="B5267" i="53" a="1"/>
  <c r="D5527" i="53" a="1"/>
  <c r="C6343" i="53" a="1"/>
  <c r="E5377" i="53" a="1"/>
  <c r="C4443" i="53" a="1"/>
  <c r="C4634" i="53" a="1"/>
  <c r="A4874" i="53" a="1"/>
  <c r="E5851" i="53" a="1"/>
  <c r="B3731" i="53" a="1"/>
  <c r="D4088" i="53" a="1"/>
  <c r="D4775" i="53" a="1"/>
  <c r="C4240" i="53" a="1"/>
  <c r="D5096" i="53" a="1"/>
  <c r="B4683" i="53" a="1"/>
  <c r="B4522" i="53" a="1"/>
  <c r="D3428" i="53" a="1"/>
  <c r="A3875" i="53" a="1"/>
  <c r="C4831" i="53" a="1"/>
  <c r="A4283" i="53" a="1"/>
  <c r="B4864" i="53" a="1"/>
  <c r="B5468" i="53" a="1"/>
  <c r="E4320" i="53" a="1"/>
  <c r="B4843" i="53" a="1"/>
  <c r="E3596" i="53" a="1"/>
  <c r="B4884" i="53" a="1"/>
  <c r="E4729" i="53" a="1"/>
  <c r="D5095" i="53" a="1"/>
  <c r="B2618" i="53" a="1"/>
  <c r="A4035" i="53" a="1"/>
  <c r="E4853" i="53" a="1"/>
  <c r="E4803" i="53" a="1"/>
  <c r="C3678" i="53" a="1"/>
  <c r="B4562" i="53" a="1"/>
  <c r="B4188" i="53" a="1"/>
  <c r="C4663" i="53" a="1"/>
  <c r="E5238" i="53" a="1"/>
  <c r="E4109" i="53" a="1"/>
  <c r="E4805" i="53" a="1"/>
  <c r="E3875" i="53" a="1"/>
  <c r="A4465" i="53" a="1"/>
  <c r="A4746" i="53" a="1"/>
  <c r="D3091" i="53" a="1"/>
  <c r="A4880" i="53" a="1"/>
  <c r="E6226" i="53" a="1"/>
  <c r="B5123" i="53" a="1"/>
  <c r="B5600" i="53" a="1"/>
  <c r="B5553" i="53" a="1"/>
  <c r="B4999" i="53" a="1"/>
  <c r="C5110" i="53" a="1"/>
  <c r="B4838" i="53" a="1"/>
  <c r="E3846" i="53" a="1"/>
  <c r="B5698" i="53" a="1"/>
  <c r="D2674" i="53" a="1"/>
  <c r="D6232" i="53" a="1"/>
  <c r="C4988" i="53" a="1"/>
  <c r="D6263" i="53" a="1"/>
  <c r="D4759" i="53" a="1"/>
  <c r="D5475" i="53" a="1"/>
  <c r="D6244" i="53" a="1"/>
  <c r="C4944" i="53" a="1"/>
  <c r="B4269" i="53" a="1"/>
  <c r="C3952" i="53" a="1"/>
  <c r="D4761" i="53" a="1"/>
  <c r="A6260" i="53" a="1"/>
  <c r="B6135" i="53" a="1"/>
  <c r="B6253" i="53" a="1"/>
  <c r="B5044" i="53" a="1"/>
  <c r="E4643" i="53" a="1"/>
  <c r="A5058" i="53" a="1"/>
  <c r="B5887" i="53" a="1"/>
  <c r="E5790" i="53" a="1"/>
  <c r="C5765" i="53" a="1"/>
  <c r="C5340" i="53" a="1"/>
  <c r="C5666" i="53" a="1"/>
  <c r="C5115" i="53" a="1"/>
  <c r="B4021" i="53" a="1"/>
  <c r="A4803" i="53" a="1"/>
  <c r="D6345" i="53" a="1"/>
  <c r="E4553" i="53" a="1"/>
  <c r="D5714" i="53" a="1"/>
  <c r="A6296" i="53" a="1"/>
  <c r="B5330" i="53" a="1"/>
  <c r="D4969" i="53" a="1"/>
  <c r="C6118" i="53" a="1"/>
  <c r="E5518" i="53" a="1"/>
  <c r="E5553" i="53" a="1"/>
  <c r="D5276" i="53" a="1"/>
  <c r="D5514" i="53" a="1"/>
  <c r="B3144" i="53" a="1"/>
  <c r="C3768" i="53" a="1"/>
  <c r="C6332" i="53" a="1"/>
  <c r="A5413" i="53" a="1"/>
  <c r="E6107" i="53" a="1"/>
  <c r="B5218" i="53" a="1"/>
  <c r="A3989" i="53" a="1"/>
  <c r="E4363" i="53" a="1"/>
  <c r="D5549" i="53" a="1"/>
  <c r="A5208" i="53" a="1"/>
  <c r="E4647" i="53" a="1"/>
  <c r="E5306" i="53" a="1"/>
  <c r="B5251" i="53" a="1"/>
  <c r="A6207" i="53" a="1"/>
  <c r="E5095" i="53" a="1"/>
  <c r="E4930" i="53" a="1"/>
  <c r="E6292" i="53" a="1"/>
  <c r="C6142" i="53" a="1"/>
  <c r="A5091" i="53" a="1"/>
  <c r="A6339" i="53" a="1"/>
  <c r="A5983" i="53" a="1"/>
  <c r="B5755" i="53" a="1"/>
  <c r="A5643" i="53" a="1"/>
  <c r="D4926" i="53" a="1"/>
  <c r="B5845" i="53" a="1"/>
  <c r="D5573" i="53" a="1"/>
  <c r="A5644" i="53" a="1"/>
  <c r="B6301" i="53" a="1"/>
  <c r="C5844" i="53" a="1"/>
  <c r="B4400" i="53" a="1"/>
  <c r="E5615" i="53" a="1"/>
  <c r="B4367" i="53" a="1"/>
  <c r="D4933" i="53" a="1"/>
  <c r="B3979" i="53" a="1"/>
  <c r="B4828" i="53" a="1"/>
  <c r="E4151" i="53" a="1"/>
  <c r="B4473" i="53" a="1"/>
  <c r="E4524" i="53" a="1"/>
  <c r="A4491" i="53" a="1"/>
  <c r="B4289" i="53" a="1"/>
  <c r="A3730" i="53" a="1"/>
  <c r="C5665" i="53" a="1"/>
  <c r="E4566" i="53" a="1"/>
  <c r="C3230" i="53" a="1"/>
  <c r="A5645" i="53" a="1"/>
  <c r="B5173" i="53" a="1"/>
  <c r="E4288" i="53" a="1"/>
  <c r="C5179" i="53" a="1"/>
  <c r="B4352" i="53" a="1"/>
  <c r="A4799" i="53" a="1"/>
  <c r="E5110" i="53" a="1"/>
  <c r="C4012" i="53" a="1"/>
  <c r="E5283" i="53" a="1"/>
  <c r="C5947" i="53" a="1"/>
  <c r="A5286" i="53" a="1"/>
  <c r="E5736" i="53" a="1"/>
  <c r="D4667" i="53" a="1"/>
  <c r="B5702" i="53" a="1"/>
  <c r="D5480" i="53" a="1"/>
  <c r="A4186" i="53" a="1"/>
  <c r="C4498" i="53" a="1"/>
  <c r="C5898" i="53" a="1"/>
  <c r="D4397" i="53" a="1"/>
  <c r="D5658" i="53" a="1"/>
  <c r="E5513" i="53" a="1"/>
  <c r="D5463" i="53" a="1"/>
  <c r="D6025" i="53" a="1"/>
  <c r="E4795" i="53" a="1"/>
  <c r="C4108" i="53" a="1"/>
  <c r="B5817" i="53" a="1"/>
  <c r="C5529" i="53" a="1"/>
  <c r="C5244" i="53" a="1"/>
  <c r="E5675" i="53" a="1"/>
  <c r="C6243" i="53" a="1"/>
  <c r="C5419" i="53" a="1"/>
  <c r="C3944" i="53" a="1"/>
  <c r="E4254" i="53" a="1"/>
  <c r="E3844" i="53" a="1"/>
  <c r="D5476" i="53" a="1"/>
  <c r="E4633" i="53" a="1"/>
  <c r="A6217" i="53" a="1"/>
  <c r="D6126" i="53" a="1"/>
  <c r="E5443" i="53" a="1"/>
  <c r="C5279" i="53" a="1"/>
  <c r="C5265" i="53" a="1"/>
  <c r="B4509" i="53" a="1"/>
  <c r="E4831" i="53" a="1"/>
  <c r="C2012" i="53" a="1"/>
  <c r="C6030" i="53" a="1"/>
  <c r="D6343" i="53" a="1"/>
  <c r="D5271" i="53" a="1"/>
  <c r="C4701" i="53" a="1"/>
  <c r="C6212" i="53" a="1"/>
  <c r="E5854" i="53" a="1"/>
  <c r="A5803" i="53" a="1"/>
  <c r="B3477" i="53" a="1"/>
  <c r="A5856" i="53" a="1"/>
  <c r="C6178" i="53" a="1"/>
  <c r="C3245" i="53" a="1"/>
  <c r="C5549" i="53" a="1"/>
  <c r="B6344" i="53" a="1"/>
  <c r="A5682" i="53" a="1"/>
  <c r="B5012" i="53" a="1"/>
  <c r="A5796" i="53" a="1"/>
  <c r="A6064" i="53" a="1"/>
  <c r="A3073" i="53" a="1"/>
  <c r="B5868" i="53" a="1"/>
  <c r="A6107" i="53" a="1"/>
  <c r="B5733" i="53" a="1"/>
  <c r="E4776" i="53" a="1"/>
  <c r="E5889" i="53" a="1"/>
  <c r="A5171" i="53" a="1"/>
  <c r="B5933" i="53" a="1"/>
  <c r="D5343" i="53" a="1"/>
  <c r="E3270" i="53" a="1"/>
  <c r="A5908" i="53" a="1"/>
  <c r="C5805" i="53" a="1"/>
  <c r="B5498" i="53" a="1"/>
  <c r="E5608" i="53" a="1"/>
  <c r="E4907" i="53" a="1"/>
  <c r="A6163" i="53" a="1"/>
  <c r="B4877" i="53" a="1"/>
  <c r="B5189" i="53" a="1"/>
  <c r="E5478" i="53" a="1"/>
  <c r="D4674" i="53" a="1"/>
  <c r="B6324" i="53" a="1"/>
  <c r="D3209" i="53" a="1"/>
  <c r="C1892" i="53" a="1"/>
  <c r="C6181" i="53" a="1"/>
  <c r="C5160" i="53" a="1"/>
  <c r="D5950" i="53" a="1"/>
  <c r="E6044" i="53" a="1"/>
  <c r="A5693" i="53" a="1"/>
  <c r="B4686" i="53" a="1"/>
  <c r="B5431" i="53" a="1"/>
  <c r="C4278" i="53" a="1"/>
  <c r="D5016" i="53" a="1"/>
  <c r="A5443" i="53" a="1"/>
  <c r="C5420" i="53" a="1"/>
  <c r="E5038" i="53" a="1"/>
  <c r="B3972" i="53" a="1"/>
  <c r="C3682" i="53" a="1"/>
  <c r="A4894" i="53" a="1"/>
  <c r="C5868" i="53" a="1"/>
  <c r="B5087" i="53" a="1"/>
  <c r="E5197" i="53" a="1"/>
  <c r="C5441" i="53" a="1"/>
  <c r="E5030" i="53" a="1"/>
  <c r="E4822" i="53" a="1"/>
  <c r="B5648" i="53" a="1"/>
  <c r="E2648" i="53" a="1"/>
  <c r="C6096" i="53" a="1"/>
  <c r="C5047" i="53" a="1"/>
  <c r="A6134" i="53" a="1"/>
  <c r="C5092" i="53" a="1"/>
  <c r="B5850" i="53" a="1"/>
  <c r="D5502" i="53" a="1"/>
  <c r="C5138" i="53" a="1"/>
  <c r="C6154" i="53" a="1"/>
  <c r="A4797" i="53" a="1"/>
  <c r="A6334" i="53" a="1"/>
  <c r="C6350" i="53" a="1"/>
  <c r="A4349" i="53" a="1"/>
  <c r="A5737" i="53" a="1"/>
  <c r="E5520" i="53" a="1"/>
  <c r="E5316" i="53" a="1"/>
  <c r="C3791" i="53" a="1"/>
  <c r="A5263" i="53" a="1"/>
  <c r="A4644" i="53" a="1"/>
  <c r="C5985" i="53" a="1"/>
  <c r="D5526" i="53" a="1"/>
  <c r="B3354" i="53" a="1"/>
  <c r="E6211" i="53" a="1"/>
  <c r="E5780" i="53" a="1"/>
  <c r="A6015" i="53" a="1"/>
  <c r="B4377" i="53" a="1"/>
  <c r="C6109" i="53" a="1"/>
  <c r="A5929" i="53" a="1"/>
  <c r="D5519" i="53" a="1"/>
  <c r="D4860" i="53" a="1"/>
  <c r="B6154" i="53" a="1"/>
  <c r="D6047" i="53" a="1"/>
  <c r="B6193" i="53" a="1"/>
  <c r="A6329" i="53" a="1"/>
  <c r="B3033" i="53" a="1"/>
  <c r="D5439" i="53" a="1"/>
  <c r="E5347" i="53" a="1"/>
  <c r="D4967" i="53" a="1"/>
  <c r="C5169" i="53" a="1"/>
  <c r="D4736" i="53" a="1"/>
  <c r="B4502" i="53" a="1"/>
  <c r="A3743" i="53" a="1"/>
  <c r="B3949" i="53" a="1"/>
  <c r="C5521" i="53" a="1"/>
  <c r="E6337" i="53" a="1"/>
  <c r="A5239" i="53" a="1"/>
  <c r="C6290" i="53" a="1"/>
  <c r="C3442" i="53" a="1"/>
  <c r="E6290" i="53" a="1"/>
  <c r="E6196" i="53" a="1"/>
  <c r="B4218" i="53" a="1"/>
  <c r="E4666" i="53" a="1"/>
  <c r="E5492" i="53" a="1"/>
  <c r="D4869" i="53" a="1"/>
  <c r="A5597" i="53" a="1"/>
  <c r="C5357" i="53" a="1"/>
  <c r="D5571" i="53" a="1"/>
  <c r="E6313" i="53" a="1"/>
  <c r="C5874" i="53" a="1"/>
  <c r="E5396" i="53" a="1"/>
  <c r="B6277" i="53" a="1"/>
  <c r="D6138" i="53" a="1"/>
  <c r="C5269" i="53" a="1"/>
  <c r="B5875" i="53" a="1"/>
  <c r="C4288" i="53" a="1"/>
  <c r="B3214" i="53" a="1"/>
  <c r="C4844" i="53" a="1"/>
  <c r="B5225" i="53" a="1"/>
  <c r="A5022" i="53" a="1"/>
  <c r="E6275" i="53" a="1"/>
  <c r="D6369" i="53" a="1"/>
  <c r="E5511" i="53" a="1"/>
  <c r="D4635" i="53" a="1"/>
  <c r="D6262" i="53" a="1"/>
  <c r="D4706" i="53" a="1"/>
  <c r="D6106" i="53" a="1"/>
  <c r="D4784" i="53" a="1"/>
  <c r="B5451" i="53" a="1"/>
  <c r="D6174" i="53" a="1"/>
  <c r="C5425" i="53" a="1"/>
  <c r="C5553" i="53" a="1"/>
  <c r="B4372" i="53" a="1"/>
  <c r="C4088" i="53" a="1"/>
  <c r="C4230" i="53" a="1"/>
  <c r="C3081" i="53" a="1"/>
  <c r="E3918" i="53" a="1"/>
  <c r="B2381" i="53" a="1"/>
  <c r="E5328" i="53" a="1"/>
  <c r="B4915" i="53" a="1"/>
  <c r="A5455" i="53" a="1"/>
  <c r="A3967" i="53" a="1"/>
  <c r="A5611" i="53" a="1"/>
  <c r="E3235" i="53" a="1"/>
  <c r="E6278" i="53" a="1"/>
  <c r="E6174" i="53" a="1"/>
  <c r="E5679" i="53" a="1"/>
  <c r="C4848" i="53" a="1"/>
  <c r="B2896" i="53" a="1"/>
  <c r="C5879" i="53" a="1"/>
  <c r="B4427" i="53" a="1"/>
  <c r="A4721" i="53" a="1"/>
  <c r="D4424" i="53" a="1"/>
  <c r="E3570" i="53" a="1"/>
  <c r="B3530" i="53" a="1"/>
  <c r="E4890" i="53" a="1"/>
  <c r="C4692" i="53" a="1"/>
  <c r="D2726" i="53" a="1"/>
  <c r="E4851" i="53" a="1"/>
  <c r="C4563" i="53" a="1"/>
  <c r="D3923" i="53" a="1"/>
  <c r="B4045" i="53" a="1"/>
  <c r="B3341" i="53" a="1"/>
  <c r="C6065" i="53" a="1"/>
  <c r="E5722" i="53" a="1"/>
  <c r="B5821" i="53" a="1"/>
  <c r="B5685" i="53" a="1"/>
  <c r="C6282" i="53" a="1"/>
  <c r="E6116" i="53" a="1"/>
  <c r="A4787" i="53" a="1"/>
  <c r="A6338" i="53" a="1"/>
  <c r="A6371" i="53" a="1"/>
  <c r="A5889" i="53" a="1"/>
  <c r="D4810" i="53" a="1"/>
  <c r="C4581" i="53" a="1"/>
  <c r="D4338" i="53" a="1"/>
  <c r="C5186" i="53" a="1"/>
  <c r="E5649" i="53" a="1"/>
  <c r="C4248" i="53" a="1"/>
  <c r="D5170" i="53" a="1"/>
  <c r="D5399" i="53" a="1"/>
  <c r="E5366" i="53" a="1"/>
  <c r="C5620" i="53" a="1"/>
  <c r="A5473" i="53" a="1"/>
  <c r="A6069" i="53" a="1"/>
  <c r="E3166" i="53" a="1"/>
  <c r="A3470" i="53" a="1"/>
  <c r="C5554" i="53" a="1"/>
  <c r="A5616" i="53" a="1"/>
  <c r="B5991" i="53" a="1"/>
  <c r="A6337" i="53" a="1"/>
  <c r="C5774" i="53" a="1"/>
  <c r="C6173" i="53" a="1"/>
  <c r="E5139" i="53" a="1"/>
  <c r="D5763" i="53" a="1"/>
  <c r="B5739" i="53" a="1"/>
  <c r="B5975" i="53" a="1"/>
  <c r="A4413" i="53" a="1"/>
  <c r="C4119" i="53" a="1"/>
  <c r="D4645" i="53" a="1"/>
  <c r="D5591" i="53" a="1"/>
  <c r="E5877" i="53" a="1"/>
  <c r="A5759" i="53" a="1"/>
  <c r="A5930" i="53" a="1"/>
  <c r="E5844" i="53" a="1"/>
  <c r="D5653" i="53" a="1"/>
  <c r="D5467" i="53" a="1"/>
  <c r="E4406" i="53" a="1"/>
  <c r="B5050" i="53" a="1"/>
  <c r="C4884" i="53" a="1"/>
  <c r="A5386" i="53" a="1"/>
  <c r="B5949" i="53" a="1"/>
  <c r="E6167" i="53" a="1"/>
  <c r="C3744" i="53" a="1"/>
  <c r="C4512" i="53" a="1"/>
  <c r="B5271" i="53" a="1"/>
  <c r="E5282" i="53" a="1"/>
  <c r="B5499" i="53" a="1"/>
  <c r="D5190" i="53" a="1"/>
  <c r="E5411" i="53" a="1"/>
  <c r="C5216" i="53" a="1"/>
  <c r="D4457" i="53" a="1"/>
  <c r="C3713" i="53" a="1"/>
  <c r="A4627" i="53" a="1"/>
  <c r="B4399" i="53" a="1"/>
  <c r="B3897" i="53" a="1"/>
  <c r="A4556" i="53" a="1"/>
  <c r="A4918" i="53" a="1"/>
  <c r="B6029" i="53" a="1"/>
  <c r="B3696" i="53" a="1"/>
  <c r="E4902" i="53" a="1"/>
  <c r="A4233" i="53" a="1"/>
  <c r="C5071" i="53" a="1"/>
  <c r="B5751" i="53" a="1"/>
  <c r="C5989" i="53" a="1"/>
  <c r="E5317" i="53" a="1"/>
  <c r="A4204" i="53" a="1"/>
  <c r="A5566" i="53" a="1"/>
  <c r="A4261" i="53" a="1"/>
  <c r="D3244" i="53" a="1"/>
  <c r="E5604" i="53" a="1"/>
  <c r="E6344" i="53" a="1"/>
  <c r="A6330" i="53" a="1"/>
  <c r="B5540" i="53" a="1"/>
  <c r="A4973" i="53" a="1"/>
  <c r="A5153" i="53" a="1"/>
  <c r="B4051" i="53" a="1"/>
  <c r="D4387" i="53" a="1"/>
  <c r="B5082" i="53" a="1"/>
  <c r="C5741" i="53" a="1"/>
  <c r="B5445" i="53" a="1"/>
  <c r="A6209" i="53" a="1"/>
  <c r="C5828" i="53" a="1"/>
  <c r="A6299" i="53" a="1"/>
  <c r="A6230" i="53" a="1"/>
  <c r="E5887" i="53" a="1"/>
  <c r="E5583" i="53" a="1"/>
  <c r="B6257" i="53" a="1"/>
  <c r="A5198" i="53" a="1"/>
  <c r="E6081" i="53" a="1"/>
  <c r="D5069" i="53" a="1"/>
  <c r="A5950" i="53" a="1"/>
  <c r="E5765" i="53" a="1"/>
  <c r="A3892" i="53" a="1"/>
  <c r="B6240" i="53" a="1"/>
  <c r="A6184" i="53" a="1"/>
  <c r="D5601" i="53" a="1"/>
  <c r="E6173" i="53" a="1"/>
  <c r="B5695" i="53" a="1"/>
  <c r="E5441" i="53" a="1"/>
  <c r="C5061" i="53" a="1"/>
  <c r="A4907" i="53" a="1"/>
  <c r="C5697" i="53" a="1"/>
  <c r="C6247" i="53" a="1"/>
  <c r="A3647" i="53" a="1"/>
  <c r="D5065" i="53" a="1"/>
  <c r="B4518" i="53" a="1"/>
  <c r="D5295" i="53" a="1"/>
  <c r="B6285" i="53" a="1"/>
  <c r="C5995" i="53" a="1"/>
  <c r="B4603" i="53" a="1"/>
  <c r="D4829" i="53" a="1"/>
  <c r="E5825" i="53" a="1"/>
  <c r="B5402" i="53" a="1"/>
  <c r="E5895" i="53" a="1"/>
  <c r="A6188" i="53" a="1"/>
  <c r="E4568" i="53" a="1"/>
  <c r="D5886" i="53" a="1"/>
  <c r="D4280" i="53" a="1"/>
  <c r="E5195" i="53" a="1"/>
  <c r="A4380" i="53" a="1"/>
  <c r="E4909" i="53" a="1"/>
  <c r="C4821" i="53" a="1"/>
  <c r="D3866" i="53" a="1"/>
  <c r="A2933" i="53" a="1"/>
  <c r="A4152" i="53" a="1"/>
  <c r="B4956" i="53" a="1"/>
  <c r="D4972" i="53" a="1"/>
  <c r="B3975" i="53" a="1"/>
  <c r="C5024" i="53" a="1"/>
  <c r="B4369" i="53" a="1"/>
  <c r="D4638" i="53" a="1"/>
  <c r="C4742" i="53" a="1"/>
  <c r="B1961" i="53" a="1"/>
  <c r="D6225" i="53" a="1"/>
  <c r="C3899" i="53" a="1"/>
  <c r="A4989" i="53" a="1"/>
  <c r="E4680" i="53" a="1"/>
  <c r="D3792" i="53" a="1"/>
  <c r="B4444" i="53" a="1"/>
  <c r="A4711" i="53" a="1"/>
  <c r="E4046" i="53" a="1"/>
  <c r="A6021" i="53" a="1"/>
  <c r="A3255" i="53" a="1"/>
  <c r="B5333" i="53" a="1"/>
  <c r="D5949" i="53" a="1"/>
  <c r="E5395" i="53" a="1"/>
  <c r="B5714" i="53" a="1"/>
  <c r="A5465" i="53" a="1"/>
  <c r="A5220" i="53" a="1"/>
  <c r="C4780" i="53" a="1"/>
  <c r="B3340" i="53" a="1"/>
  <c r="A4763" i="53" a="1"/>
  <c r="A4623" i="53" a="1"/>
  <c r="B4026" i="53" a="1"/>
  <c r="C4890" i="53" a="1"/>
  <c r="C4261" i="53" a="1"/>
  <c r="A3123" i="53" a="1"/>
  <c r="C6160" i="53" a="1"/>
  <c r="E3583" i="53" a="1"/>
  <c r="A3707" i="53" a="1"/>
  <c r="A3421" i="53" a="1"/>
  <c r="D3810" i="53" a="1"/>
  <c r="C5068" i="53" a="1"/>
  <c r="C3750" i="53" a="1"/>
  <c r="C3456" i="53" a="1"/>
  <c r="E5006" i="53" a="1"/>
  <c r="D4642" i="53" a="1"/>
  <c r="B4560" i="53" a="1"/>
  <c r="C5959" i="53" a="1"/>
  <c r="D5620" i="53" a="1"/>
  <c r="D4773" i="53" a="1"/>
  <c r="C4369" i="53" a="1"/>
  <c r="A4742" i="53" a="1"/>
  <c r="A5015" i="53" a="1"/>
  <c r="B5917" i="53" a="1"/>
  <c r="C4783" i="53" a="1"/>
  <c r="B4732" i="53" a="1"/>
  <c r="D5072" i="53" a="1"/>
  <c r="A6076" i="53" a="1"/>
  <c r="C5746" i="53" a="1"/>
  <c r="B3934" i="53" a="1"/>
  <c r="A5185" i="53" a="1"/>
  <c r="E3880" i="53" a="1"/>
  <c r="B4591" i="53" a="1"/>
  <c r="D4794" i="53" a="1"/>
  <c r="A5845" i="53" a="1"/>
  <c r="E3810" i="53" a="1"/>
  <c r="D6195" i="53" a="1"/>
  <c r="B3382" i="53" a="1"/>
  <c r="A4589" i="53" a="1"/>
  <c r="C4405" i="53" a="1"/>
  <c r="D4980" i="53" a="1"/>
  <c r="D6175" i="53" a="1"/>
  <c r="C5339" i="53" a="1"/>
  <c r="C6177" i="53" a="1"/>
  <c r="C6220" i="53" a="1"/>
  <c r="D5336" i="53" a="1"/>
  <c r="B5637" i="53" a="1"/>
  <c r="E5599" i="53" a="1"/>
  <c r="B5968" i="53" a="1"/>
  <c r="E6180" i="53" a="1"/>
  <c r="D5408" i="53" a="1"/>
  <c r="E5814" i="53" a="1"/>
  <c r="D3410" i="53" a="1"/>
  <c r="B4438" i="53" a="1"/>
  <c r="B5944" i="53" a="1"/>
  <c r="A5188" i="53" a="1"/>
  <c r="E4891" i="53" a="1"/>
  <c r="B4810" i="53" a="1"/>
  <c r="D5693" i="53" a="1"/>
  <c r="D4411" i="53" a="1"/>
  <c r="C5816" i="53" a="1"/>
  <c r="C6269" i="53" a="1"/>
  <c r="A5508" i="53" a="1"/>
  <c r="E2715" i="53" a="1"/>
  <c r="C4936" i="53" a="1"/>
  <c r="E6068" i="53" a="1"/>
  <c r="B5181" i="53" a="1"/>
  <c r="A5847" i="53" a="1"/>
  <c r="C4509" i="53" a="1"/>
  <c r="D5338" i="53" a="1"/>
  <c r="E6255" i="53" a="1"/>
  <c r="E5925" i="53" a="1"/>
  <c r="A5911" i="53" a="1"/>
  <c r="C5979" i="53" a="1"/>
  <c r="A4567" i="53" a="1"/>
  <c r="E3361" i="53" a="1"/>
  <c r="A6046" i="53" a="1"/>
  <c r="A6034" i="53" a="1"/>
  <c r="D5853" i="53" a="1"/>
  <c r="B4112" i="53" a="1"/>
  <c r="A5170" i="53" a="1"/>
  <c r="E4548" i="53" a="1"/>
  <c r="E5233" i="53" a="1"/>
  <c r="B5646" i="53" a="1"/>
  <c r="D5805" i="53" a="1"/>
  <c r="E6140" i="53" a="1"/>
  <c r="D6336" i="53" a="1"/>
  <c r="C6031" i="53" a="1"/>
  <c r="B6045" i="53" a="1"/>
  <c r="A3458" i="53" a="1"/>
  <c r="A5404" i="53" a="1"/>
  <c r="A5516" i="53" a="1"/>
  <c r="D5904" i="53" a="1"/>
  <c r="E5704" i="53" a="1"/>
  <c r="E6004" i="53" a="1"/>
  <c r="D5961" i="53" a="1"/>
  <c r="D6152" i="53" a="1"/>
  <c r="B5647" i="53" a="1"/>
  <c r="C5067" i="53" a="1"/>
  <c r="E5175" i="53" a="1"/>
  <c r="C5191" i="53" a="1"/>
  <c r="B6106" i="53" a="1"/>
  <c r="C4651" i="53" a="1"/>
  <c r="D5717" i="53" a="1"/>
  <c r="E5592" i="53" a="1"/>
  <c r="D5382" i="53" a="1"/>
  <c r="C6144" i="53" a="1"/>
  <c r="B6033" i="53" a="1"/>
  <c r="D5345" i="53" a="1"/>
  <c r="A6101" i="53" a="1"/>
  <c r="B4497" i="53" a="1"/>
  <c r="A3832" i="53" a="1"/>
  <c r="E4967" i="53" a="1"/>
  <c r="D5386" i="53" a="1"/>
  <c r="E6082" i="53" a="1"/>
  <c r="A5754" i="53" a="1"/>
  <c r="E5653" i="53" a="1"/>
  <c r="B4698" i="53" a="1"/>
  <c r="D5313" i="53" a="1"/>
  <c r="E3981" i="53" a="1"/>
  <c r="B6349" i="53" a="1"/>
  <c r="E4673" i="53" a="1"/>
  <c r="D6092" i="53" a="1"/>
  <c r="D3918" i="53" a="1"/>
  <c r="C5479" i="53" a="1"/>
  <c r="C3405" i="53" a="1"/>
  <c r="A3555" i="53" a="1"/>
  <c r="B6082" i="53" a="1"/>
  <c r="C5326" i="53" a="1"/>
  <c r="E4705" i="53" a="1"/>
  <c r="C4459" i="53" a="1"/>
  <c r="C5642" i="53" a="1"/>
  <c r="D5051" i="53" a="1"/>
  <c r="D4814" i="53" a="1"/>
  <c r="B4706" i="53" a="1"/>
  <c r="C6033" i="53" a="1"/>
  <c r="B6069" i="53" a="1"/>
  <c r="B4705" i="53" a="1"/>
  <c r="D4195" i="53" a="1"/>
  <c r="B4077" i="53" a="1"/>
  <c r="A4743" i="53" a="1"/>
  <c r="D4076" i="53" a="1"/>
  <c r="D5156" i="53" a="1"/>
  <c r="A5702" i="53" a="1"/>
  <c r="B4717" i="53" a="1"/>
  <c r="A5354" i="53" a="1"/>
  <c r="B5774" i="53" a="1"/>
  <c r="C6267" i="53" a="1"/>
  <c r="D6039" i="53" a="1"/>
  <c r="C4911" i="53" a="1"/>
  <c r="C4851" i="53" a="1"/>
  <c r="B6194" i="53" a="1"/>
  <c r="C5906" i="53" a="1"/>
  <c r="B6248" i="53" a="1"/>
  <c r="D6242" i="53" a="1"/>
  <c r="E4477" i="53" a="1"/>
  <c r="E4149" i="53" a="1"/>
  <c r="A4562" i="53" a="1"/>
  <c r="A5043" i="53" a="1"/>
  <c r="D4332" i="53" a="1"/>
  <c r="A5905" i="53" a="1"/>
  <c r="E5508" i="53" a="1"/>
  <c r="B6196" i="53" a="1"/>
  <c r="B6109" i="53" a="1"/>
  <c r="B5344" i="53" a="1"/>
  <c r="B5736" i="53" a="1"/>
  <c r="E3496" i="53" a="1"/>
  <c r="A4801" i="53" a="1"/>
  <c r="E6213" i="53" a="1"/>
  <c r="C5734" i="53" a="1"/>
  <c r="A4740" i="53" a="1"/>
  <c r="B5367" i="53" a="1"/>
  <c r="C4641" i="53" a="1"/>
  <c r="E4933" i="53" a="1"/>
  <c r="A5444" i="53" a="1"/>
  <c r="A5637" i="53" a="1"/>
  <c r="D5082" i="53" a="1"/>
  <c r="A6104" i="53" a="1"/>
  <c r="D5995" i="53" a="1"/>
  <c r="C5405" i="53" a="1"/>
  <c r="C5170" i="53" a="1"/>
  <c r="B5201" i="53" a="1"/>
  <c r="D4852" i="53" a="1"/>
  <c r="D6143" i="53" a="1"/>
  <c r="B4426" i="53" a="1"/>
  <c r="B6068" i="53" a="1"/>
  <c r="B6337" i="53" a="1"/>
  <c r="D3435" i="53" a="1"/>
  <c r="B5644" i="53" a="1"/>
  <c r="E5449" i="53" a="1"/>
  <c r="B5256" i="53" a="1"/>
  <c r="E6119" i="53" a="1"/>
  <c r="B2986" i="53" a="1"/>
  <c r="E3205" i="53" a="1"/>
  <c r="C4447" i="53" a="1"/>
  <c r="E4266" i="53" a="1"/>
  <c r="C5671" i="53" a="1"/>
  <c r="C5949" i="53" a="1"/>
  <c r="D6066" i="53" a="1"/>
  <c r="E5822" i="53" a="1"/>
  <c r="E6354" i="53" a="1"/>
  <c r="A6327" i="53" a="1"/>
  <c r="D5409" i="53" a="1"/>
  <c r="A5339" i="53" a="1"/>
  <c r="B5236" i="53" a="1"/>
  <c r="D5565" i="53" a="1"/>
  <c r="D5704" i="53" a="1"/>
  <c r="E3585" i="53" a="1"/>
  <c r="B5476" i="53" a="1"/>
  <c r="B5113" i="53" a="1"/>
  <c r="B5563" i="53" a="1"/>
  <c r="C3712" i="53" a="1"/>
  <c r="B4968" i="53" a="1"/>
  <c r="E2249" i="53" a="1"/>
  <c r="D4709" i="53" a="1"/>
  <c r="A2565" i="53" a="1"/>
  <c r="B4675" i="53" a="1"/>
  <c r="B3492" i="53" a="1"/>
  <c r="C6150" i="53" a="1"/>
  <c r="C5593" i="53" a="1"/>
  <c r="D2511" i="53" a="1"/>
  <c r="A5306" i="53" a="1"/>
  <c r="D4963" i="53" a="1"/>
  <c r="A4535" i="53" a="1"/>
  <c r="A5770" i="53" a="1"/>
  <c r="D5748" i="53" a="1"/>
  <c r="C5596" i="53" a="1"/>
  <c r="D5085" i="53" a="1"/>
  <c r="B5412" i="53" a="1"/>
  <c r="D4959" i="53" a="1"/>
  <c r="C5541" i="53" a="1"/>
  <c r="C5508" i="53" a="1"/>
  <c r="A6151" i="53" a="1"/>
  <c r="A6323" i="53" a="1"/>
  <c r="B5170" i="53" a="1"/>
  <c r="A4249" i="53" a="1"/>
  <c r="E5121" i="53" a="1"/>
  <c r="B6317" i="53" a="1"/>
  <c r="A5512" i="53" a="1"/>
  <c r="B6204" i="53" a="1"/>
  <c r="B6125" i="53" a="1"/>
  <c r="C4552" i="53" a="1"/>
  <c r="E5571" i="53" a="1"/>
  <c r="E6151" i="53" a="1"/>
  <c r="C5214" i="53" a="1"/>
  <c r="C4357" i="53" a="1"/>
  <c r="C6091" i="53" a="1"/>
  <c r="A4735" i="53" a="1"/>
  <c r="A4552" i="53" a="1"/>
  <c r="E5249" i="53" a="1"/>
  <c r="A5684" i="53" a="1"/>
  <c r="D4666" i="53" a="1"/>
  <c r="D6192" i="53" a="1"/>
  <c r="B4153" i="53" a="1"/>
  <c r="B4506" i="53" a="1"/>
  <c r="D5919" i="53" a="1"/>
  <c r="B5108" i="53" a="1"/>
  <c r="D5808" i="53" a="1"/>
  <c r="A5657" i="53" a="1"/>
  <c r="C4508" i="53" a="1"/>
  <c r="E5694" i="53" a="1"/>
  <c r="A5972" i="53" a="1"/>
  <c r="D6350" i="53" a="1"/>
  <c r="A4617" i="53" a="1"/>
  <c r="C4994" i="53" a="1"/>
  <c r="E5728" i="53" a="1"/>
  <c r="C5566" i="53" a="1"/>
  <c r="E5435" i="53" a="1"/>
  <c r="B6319" i="53" a="1"/>
  <c r="E6027" i="53" a="1"/>
  <c r="D4889" i="53" a="1"/>
  <c r="A4628" i="53" a="1"/>
  <c r="A6201" i="53" a="1"/>
  <c r="D5198" i="53" a="1"/>
  <c r="C5347" i="53" a="1"/>
  <c r="A5813" i="53" a="1"/>
  <c r="B6000" i="53" a="1"/>
  <c r="C5350" i="53" a="1"/>
  <c r="D3874" i="53" a="1"/>
  <c r="B3607" i="53" a="1"/>
  <c r="E4591" i="53" a="1"/>
  <c r="D4505" i="53" a="1"/>
  <c r="E5278" i="53" a="1"/>
  <c r="D5200" i="53" a="1"/>
  <c r="A5437" i="53" a="1"/>
  <c r="C5099" i="53" a="1"/>
  <c r="D6183" i="53" a="1"/>
  <c r="C6025" i="53" a="1"/>
  <c r="A4000" i="53" a="1"/>
  <c r="B6246" i="53" a="1"/>
  <c r="E5099" i="53" a="1"/>
  <c r="E6076" i="53" a="1"/>
  <c r="C5713" i="53" a="1"/>
  <c r="C6194" i="53" a="1"/>
  <c r="A6205" i="53" a="1"/>
  <c r="B6326" i="53" a="1"/>
  <c r="B5557" i="53" a="1"/>
  <c r="A5026" i="53" a="1"/>
  <c r="C4961" i="53" a="1"/>
  <c r="B4907" i="53" a="1"/>
  <c r="C5369" i="53" a="1"/>
  <c r="D5957" i="53" a="1"/>
  <c r="D6046" i="53" a="1"/>
  <c r="B6054" i="53" a="1"/>
  <c r="C6146" i="53" a="1"/>
  <c r="E4953" i="53" a="1"/>
  <c r="E3335" i="53" a="1"/>
  <c r="B4483" i="53" a="1"/>
  <c r="C4852" i="53" a="1"/>
  <c r="B3514" i="53" a="1"/>
  <c r="A6258" i="53" a="1"/>
  <c r="A5801" i="53" a="1"/>
  <c r="A4652" i="53" a="1"/>
  <c r="B4951" i="53" a="1"/>
  <c r="B3511" i="53" a="1"/>
  <c r="A1836" i="53" a="1"/>
  <c r="D5536" i="53" a="1"/>
  <c r="B3335" i="53" a="1"/>
  <c r="E4664" i="53" a="1"/>
  <c r="B4800" i="53" a="1"/>
  <c r="E4873" i="53" a="1"/>
  <c r="D5199" i="53" a="1"/>
  <c r="A4645" i="53" a="1"/>
  <c r="C5846" i="53" a="1"/>
  <c r="B4879" i="53" a="1"/>
  <c r="E5234" i="53" a="1"/>
  <c r="B5228" i="53" a="1"/>
  <c r="A6007" i="53" a="1"/>
  <c r="C5830" i="53" a="1"/>
  <c r="C5233" i="53" a="1"/>
  <c r="A5319" i="53" a="1"/>
  <c r="A5727" i="53" a="1"/>
  <c r="B5343" i="53" a="1"/>
  <c r="E3577" i="53" a="1"/>
  <c r="A6068" i="53" a="1"/>
  <c r="C2758" i="53" a="1"/>
  <c r="A5251" i="53" a="1"/>
  <c r="B5203" i="53" a="1"/>
  <c r="C4122" i="53" a="1"/>
  <c r="B5080" i="53" a="1"/>
  <c r="E5365" i="53" a="1"/>
  <c r="A4858" i="53" a="1"/>
  <c r="D3467" i="53" a="1"/>
  <c r="B4738" i="53" a="1"/>
  <c r="A5970" i="53" a="1"/>
  <c r="C6228" i="53" a="1"/>
  <c r="E4719" i="53" a="1"/>
  <c r="E5428" i="53" a="1"/>
  <c r="C5225" i="53" a="1"/>
  <c r="B4585" i="53" a="1"/>
  <c r="C5442" i="53" a="1"/>
  <c r="E6052" i="53" a="1"/>
  <c r="A3852" i="53" a="1"/>
  <c r="B4158" i="53" a="1"/>
  <c r="A5994" i="53" a="1"/>
  <c r="B6116" i="53" a="1"/>
  <c r="E4087" i="53" a="1"/>
  <c r="C5422" i="53" a="1"/>
  <c r="C5895" i="53" a="1"/>
  <c r="A6143" i="53" a="1"/>
  <c r="B6151" i="53" a="1"/>
  <c r="C6161" i="53" a="1"/>
  <c r="E5743" i="53" a="1"/>
  <c r="A6129" i="53" a="1"/>
  <c r="B5359" i="53" a="1"/>
  <c r="C5542" i="53" a="1"/>
  <c r="D5952" i="53" a="1"/>
  <c r="D5310" i="53" a="1"/>
  <c r="E5193" i="53" a="1"/>
  <c r="B4733" i="53" a="1"/>
  <c r="D5859" i="53" a="1"/>
  <c r="D5377" i="53" a="1"/>
  <c r="A6351" i="53" a="1"/>
  <c r="D5341" i="53" a="1"/>
  <c r="C5704" i="53" a="1"/>
  <c r="C3317" i="53" a="1"/>
  <c r="D6108" i="53" a="1"/>
  <c r="E5383" i="53" a="1"/>
  <c r="A3759" i="53" a="1"/>
  <c r="D4098" i="53" a="1"/>
  <c r="C6320" i="53" a="1"/>
  <c r="E5444" i="53" a="1"/>
  <c r="A5982" i="53" a="1"/>
  <c r="E6021" i="53" a="1"/>
  <c r="D6352" i="53" a="1"/>
  <c r="E4585" i="53" a="1"/>
  <c r="A3867" i="53" a="1"/>
  <c r="E5472" i="53" a="1"/>
  <c r="D6303" i="53" a="1"/>
  <c r="B6019" i="53" a="1"/>
  <c r="A5804" i="53" a="1"/>
  <c r="B6264" i="53" a="1"/>
  <c r="D6162" i="53" a="1"/>
  <c r="C5952" i="53" a="1"/>
  <c r="B6254" i="53" a="1"/>
  <c r="B6166" i="53" a="1"/>
  <c r="D4474" i="53" a="1"/>
  <c r="A5410" i="53" a="1"/>
  <c r="D6206" i="53" a="1"/>
  <c r="A4664" i="53" a="1"/>
  <c r="C5779" i="53" a="1"/>
  <c r="E4549" i="53" a="1"/>
  <c r="B2547" i="53" a="1"/>
  <c r="A5618" i="53" a="1"/>
  <c r="B4557" i="53" a="1"/>
  <c r="E5668" i="53" a="1"/>
  <c r="B5409" i="53" a="1"/>
  <c r="A4082" i="53" a="1"/>
  <c r="C5294" i="53" a="1"/>
  <c r="C6049" i="53" a="1"/>
  <c r="E5735" i="53" a="1"/>
  <c r="C5651" i="53" a="1"/>
  <c r="C2726" i="53" a="1"/>
  <c r="A3916" i="53" a="1"/>
  <c r="E5255" i="53" a="1"/>
  <c r="B4061" i="53" a="1"/>
  <c r="B5808" i="53" a="1"/>
  <c r="E3574" i="53" a="1"/>
  <c r="E6210" i="53" a="1"/>
  <c r="D6333" i="53" a="1"/>
  <c r="A4753" i="53" a="1"/>
  <c r="E5315" i="53" a="1"/>
  <c r="E5482" i="53" a="1"/>
  <c r="E5660" i="53" a="1"/>
  <c r="B4101" i="53" a="1"/>
  <c r="E3730" i="53" a="1"/>
  <c r="C5120" i="53" a="1"/>
  <c r="E6274" i="53" a="1"/>
  <c r="D4918" i="53" a="1"/>
  <c r="E5091" i="53" a="1"/>
  <c r="B5527" i="53" a="1"/>
  <c r="E6091" i="53" a="1"/>
  <c r="B6215" i="53" a="1"/>
  <c r="A5544" i="53" a="1"/>
  <c r="B6164" i="53" a="1"/>
  <c r="D5506" i="53" a="1"/>
  <c r="B5999" i="53" a="1"/>
  <c r="A4595" i="53" a="1"/>
  <c r="B5002" i="53" a="1"/>
  <c r="B5625" i="53" a="1"/>
  <c r="A4025" i="53" a="1"/>
  <c r="D3633" i="53" a="1"/>
  <c r="A3715" i="53" a="1"/>
  <c r="C4411" i="53" a="1"/>
  <c r="A5551" i="53" a="1"/>
  <c r="A6106" i="53" a="1"/>
  <c r="B5302" i="53" a="1"/>
  <c r="B5385" i="53" a="1"/>
  <c r="D5845" i="53" a="1"/>
  <c r="C5246" i="53" a="1"/>
  <c r="B4642" i="53" a="1"/>
  <c r="C6257" i="53" a="1"/>
  <c r="D4600" i="53" a="1"/>
  <c r="C5215" i="53" a="1"/>
  <c r="A4963" i="53" a="1"/>
  <c r="B5028" i="53" a="1"/>
  <c r="E4446" i="53" a="1"/>
  <c r="A5121" i="53" a="1"/>
  <c r="B5539" i="53" a="1"/>
  <c r="A5344" i="53" a="1"/>
  <c r="A5573" i="53" a="1"/>
  <c r="D5081" i="53" a="1"/>
  <c r="A5129" i="53" a="1"/>
  <c r="B6006" i="53" a="1"/>
  <c r="B4937" i="53" a="1"/>
  <c r="B3988" i="53" a="1"/>
  <c r="B4411" i="53" a="1"/>
  <c r="A6164" i="53" a="1"/>
  <c r="A3075" i="53" a="1"/>
  <c r="C6140" i="53" a="1"/>
  <c r="D4229" i="53" a="1"/>
  <c r="E5546" i="53" a="1"/>
  <c r="D5863" i="53" a="1"/>
  <c r="E3794" i="53" a="1"/>
  <c r="D3562" i="53" a="1"/>
  <c r="E4097" i="53" a="1"/>
  <c r="A5671" i="53" a="1"/>
  <c r="E5439" i="53" a="1"/>
  <c r="E3368" i="53" a="1"/>
  <c r="D4928" i="53" a="1"/>
  <c r="C3677" i="53" a="1"/>
  <c r="D4903" i="53" a="1"/>
  <c r="B5051" i="53" a="1"/>
  <c r="D1993" i="53" a="1"/>
  <c r="A5068" i="53" a="1"/>
  <c r="A4960" i="53" a="1"/>
  <c r="D4139" i="53" a="1"/>
  <c r="A2869" i="53" a="1"/>
  <c r="D4769" i="53" a="1"/>
  <c r="A4476" i="53" a="1"/>
  <c r="A4888" i="53" a="1"/>
  <c r="E5243" i="53" a="1"/>
  <c r="A6203" i="53" a="1"/>
  <c r="B3519" i="53" a="1"/>
  <c r="D5892" i="53" a="1"/>
  <c r="A5385" i="53" a="1"/>
  <c r="C4609" i="53" a="1"/>
  <c r="E5378" i="53" a="1"/>
  <c r="E5122" i="53" a="1"/>
  <c r="E4865" i="53" a="1"/>
  <c r="C2428" i="53" a="1"/>
  <c r="A3800" i="53" a="1"/>
  <c r="A5054" i="53" a="1"/>
  <c r="D3489" i="53" a="1"/>
  <c r="D3101" i="53" a="1"/>
  <c r="E4306" i="53" a="1"/>
  <c r="C4557" i="53" a="1"/>
  <c r="D2176" i="53" a="1"/>
  <c r="D3072" i="53" a="1"/>
  <c r="C3851" i="53" a="1"/>
  <c r="D4383" i="53" a="1"/>
  <c r="B3060" i="53" a="1"/>
  <c r="D4285" i="53" a="1"/>
  <c r="C3853" i="53" a="1"/>
  <c r="E4536" i="53" a="1"/>
  <c r="E4970" i="53" a="1"/>
  <c r="C4314" i="53" a="1"/>
  <c r="A5395" i="53" a="1"/>
  <c r="B5364" i="53" a="1"/>
  <c r="C6088" i="53" a="1"/>
  <c r="C5065" i="53" a="1"/>
  <c r="D2601" i="53" a="1"/>
  <c r="C5597" i="53" a="1"/>
  <c r="C4073" i="53" a="1"/>
  <c r="A5166" i="53" a="1"/>
  <c r="B5743" i="53" a="1"/>
  <c r="E3830" i="53" a="1"/>
  <c r="B4620" i="53" a="1"/>
  <c r="B5437" i="53" a="1"/>
  <c r="B3499" i="53" a="1"/>
  <c r="C3367" i="53" a="1"/>
  <c r="D5103" i="53" a="1"/>
  <c r="B4947" i="53" a="1"/>
  <c r="A5735" i="53" a="1"/>
  <c r="C4434" i="53" a="1"/>
  <c r="E5154" i="53" a="1"/>
  <c r="A4930" i="53" a="1"/>
  <c r="E5852" i="53" a="1"/>
  <c r="C4227" i="53" a="1"/>
  <c r="D6044" i="53" a="1"/>
  <c r="E3906" i="53" a="1"/>
  <c r="C5223" i="53" a="1"/>
  <c r="E5778" i="53" a="1"/>
  <c r="E4751" i="53" a="1"/>
  <c r="C3506" i="53" a="1"/>
  <c r="C4799" i="53" a="1"/>
  <c r="E5066" i="53" a="1"/>
  <c r="E5705" i="53" a="1"/>
  <c r="D3905" i="53" a="1"/>
  <c r="B6251" i="53" a="1"/>
  <c r="D5344" i="53" a="1"/>
  <c r="D6095" i="53" a="1"/>
  <c r="B5812" i="53" a="1"/>
  <c r="A3654" i="53" a="1"/>
  <c r="E5871" i="53" a="1"/>
  <c r="B6076" i="53" a="1"/>
  <c r="A4002" i="53" a="1"/>
  <c r="D4274" i="53" a="1"/>
  <c r="C5270" i="53" a="1"/>
  <c r="D4201" i="53" a="1"/>
  <c r="A5014" i="53" a="1"/>
  <c r="B4854" i="53" a="1"/>
  <c r="B4901" i="53" a="1"/>
  <c r="C4462" i="53" a="1"/>
  <c r="D5053" i="53" a="1"/>
  <c r="C6199" i="53" a="1"/>
  <c r="B6070" i="53" a="1"/>
  <c r="A5888" i="53" a="1"/>
  <c r="B5069" i="53" a="1"/>
  <c r="A4926" i="53" a="1"/>
  <c r="C5724" i="53" a="1"/>
  <c r="C6367" i="53" a="1"/>
  <c r="E5575" i="53" a="1"/>
  <c r="E5298" i="53" a="1"/>
  <c r="C5175" i="53" a="1"/>
  <c r="A5674" i="53" a="1"/>
  <c r="A4620" i="53" a="1"/>
  <c r="A5942" i="53" a="1"/>
  <c r="B5667" i="53" a="1"/>
  <c r="B4722" i="53" a="1"/>
  <c r="E4562" i="53" a="1"/>
  <c r="E5293" i="53" a="1"/>
  <c r="E5412" i="53" a="1"/>
  <c r="A5081" i="53" a="1"/>
  <c r="A6289" i="53" a="1"/>
  <c r="E6222" i="53" a="1"/>
  <c r="B4728" i="53" a="1"/>
  <c r="E4525" i="53" a="1"/>
  <c r="B5193" i="53" a="1"/>
  <c r="E4727" i="53" a="1"/>
  <c r="B4550" i="53" a="1"/>
  <c r="B5304" i="53" a="1"/>
  <c r="E5117" i="53" a="1"/>
  <c r="D5406" i="53" a="1"/>
  <c r="C5935" i="53" a="1"/>
  <c r="D4948" i="53" a="1"/>
  <c r="E5129" i="53" a="1"/>
  <c r="B4922" i="53" a="1"/>
  <c r="B6219" i="53" a="1"/>
  <c r="D5578" i="53" a="1"/>
  <c r="B5818" i="53" a="1"/>
  <c r="B4178" i="53" a="1"/>
  <c r="A4149" i="53" a="1"/>
  <c r="A5216" i="53" a="1"/>
  <c r="A5526" i="53" a="1"/>
  <c r="B4990" i="53" a="1"/>
  <c r="C5684" i="53" a="1"/>
  <c r="E5818" i="53" a="1"/>
  <c r="B5619" i="53" a="1"/>
  <c r="E4346" i="53" a="1"/>
  <c r="B4965" i="53" a="1"/>
  <c r="C5551" i="53" a="1"/>
  <c r="A6189" i="53" a="1"/>
  <c r="D2410" i="53" a="1"/>
  <c r="E4126" i="53" a="1"/>
  <c r="E5120" i="53" a="1"/>
  <c r="D3579" i="53" a="1"/>
  <c r="D3281" i="53" a="1"/>
  <c r="C4396" i="53" a="1"/>
  <c r="B4969" i="53" a="1"/>
  <c r="D6118" i="53" a="1"/>
  <c r="B5494" i="53" a="1"/>
  <c r="C5509" i="53" a="1"/>
  <c r="C5063" i="53" a="1"/>
  <c r="C6120" i="53" a="1"/>
  <c r="A6031" i="53" a="1"/>
  <c r="E4900" i="53" a="1"/>
  <c r="D5685" i="53" a="1"/>
  <c r="E3927" i="53" a="1"/>
  <c r="B4443" i="53" a="1"/>
  <c r="E4467" i="53" a="1"/>
  <c r="A5374" i="53" a="1"/>
  <c r="C5616" i="53" a="1"/>
  <c r="D4608" i="53" a="1"/>
  <c r="A5920" i="53" a="1"/>
  <c r="A5536" i="53" a="1"/>
  <c r="E4514" i="53" a="1"/>
  <c r="A4234" i="53" a="1"/>
  <c r="D5965" i="53" a="1"/>
  <c r="C6235" i="53" a="1"/>
  <c r="D4909" i="53" a="1"/>
  <c r="E4923" i="53" a="1"/>
  <c r="E5924" i="53" a="1"/>
  <c r="C5132" i="53" a="1"/>
  <c r="C4310" i="53" a="1"/>
  <c r="C3779" i="53" a="1"/>
  <c r="B5916" i="53" a="1"/>
  <c r="C3385" i="53" a="1"/>
  <c r="E5620" i="53" a="1"/>
  <c r="B5311" i="53" a="1"/>
  <c r="C5778" i="53" a="1"/>
  <c r="D6103" i="53" a="1"/>
  <c r="A6122" i="53" a="1"/>
  <c r="C5758" i="53" a="1"/>
  <c r="E3004" i="53" a="1"/>
  <c r="B5967" i="53" a="1"/>
  <c r="A4935" i="53" a="1"/>
  <c r="B5854" i="53" a="1"/>
  <c r="D4036" i="53" a="1"/>
  <c r="D5014" i="53" a="1"/>
  <c r="D5420" i="53" a="1"/>
  <c r="D6017" i="53" a="1"/>
  <c r="C4958" i="53" a="1"/>
  <c r="D5194" i="53" a="1"/>
  <c r="D5350" i="53" a="1"/>
  <c r="C6309" i="53" a="1"/>
  <c r="A3474" i="53" a="1"/>
  <c r="C3818" i="53" a="1"/>
  <c r="D4930" i="53" a="1"/>
  <c r="A4719" i="53" a="1"/>
  <c r="B3222" i="53" a="1"/>
  <c r="E5533" i="53" a="1"/>
  <c r="A6116" i="53" a="1"/>
  <c r="E5990" i="53" a="1"/>
  <c r="C5218" i="53" a="1"/>
  <c r="E5969" i="53" a="1"/>
  <c r="A3462" i="53" a="1"/>
  <c r="A3346" i="53" a="1"/>
  <c r="E5644" i="53" a="1"/>
  <c r="B4766" i="53" a="1"/>
  <c r="A4905" i="53" a="1"/>
  <c r="A5589" i="53" a="1"/>
  <c r="D5927" i="53" a="1"/>
  <c r="D6082" i="53" a="1"/>
  <c r="A2971" i="53" a="1"/>
  <c r="E5645" i="53" a="1"/>
  <c r="B6241" i="53" a="1"/>
  <c r="D1997" i="53" a="1"/>
  <c r="E5387" i="53" a="1"/>
  <c r="E6267" i="53" a="1"/>
  <c r="A5449" i="53" a="1"/>
  <c r="C5820" i="53" a="1"/>
  <c r="A6332" i="53" a="1"/>
  <c r="E4670" i="53" a="1"/>
  <c r="C3777" i="53" a="1"/>
  <c r="C5798" i="53" a="1"/>
  <c r="A5365" i="53" a="1"/>
  <c r="A4954" i="53" a="1"/>
  <c r="B6031" i="53" a="1"/>
  <c r="B6156" i="53" a="1"/>
  <c r="D5512" i="53" a="1"/>
  <c r="D6193" i="53" a="1"/>
  <c r="C5205" i="53" a="1"/>
  <c r="A6005" i="53" a="1"/>
  <c r="A5569" i="53" a="1"/>
  <c r="B6209" i="53" a="1"/>
  <c r="B5429" i="53" a="1"/>
  <c r="A5578" i="53" a="1"/>
  <c r="A4565" i="53" a="1"/>
  <c r="C3288" i="53" a="1"/>
  <c r="C3726" i="53" a="1"/>
  <c r="A4310" i="53" a="1"/>
  <c r="B5529" i="53" a="1"/>
  <c r="C6185" i="53" a="1"/>
  <c r="A4826" i="53" a="1"/>
  <c r="C5958" i="53" a="1"/>
  <c r="E5646" i="53" a="1"/>
  <c r="B3613" i="53" a="1"/>
  <c r="E5935" i="53" a="1"/>
  <c r="D3847" i="53" a="1"/>
  <c r="A5715" i="53" a="1"/>
  <c r="A5378" i="53" a="1"/>
  <c r="A4042" i="53" a="1"/>
  <c r="A4015" i="53" a="1"/>
  <c r="B4339" i="53" a="1"/>
  <c r="D5822" i="53" a="1"/>
  <c r="C6158" i="53" a="1"/>
  <c r="B5673" i="53" a="1"/>
  <c r="E6317" i="53" a="1"/>
  <c r="C6099" i="53" a="1"/>
  <c r="C5575" i="53" a="1"/>
  <c r="B3982" i="53" a="1"/>
  <c r="C5628" i="53" a="1"/>
  <c r="E2649" i="53" a="1"/>
  <c r="C5238" i="53" a="1"/>
  <c r="E5487" i="53" a="1"/>
  <c r="B4612" i="53" a="1"/>
  <c r="E5629" i="53" a="1"/>
  <c r="B5487" i="53" a="1"/>
  <c r="C5126" i="53" a="1"/>
  <c r="E6283" i="53" a="1"/>
  <c r="A5403" i="53" a="1"/>
  <c r="C5655" i="53" a="1"/>
  <c r="B6110" i="53" a="1"/>
  <c r="B1912" i="53" a="1"/>
  <c r="A5099" i="53" a="1"/>
  <c r="C3999" i="53" a="1"/>
  <c r="A4278" i="53" a="1"/>
  <c r="B4741" i="53" a="1"/>
  <c r="B4528" i="53" a="1"/>
  <c r="B5643" i="53" a="1"/>
  <c r="D5024" i="53" a="1"/>
  <c r="E5393" i="53" a="1"/>
  <c r="C6356" i="53" a="1"/>
  <c r="E4437" i="53" a="1"/>
  <c r="B5920" i="53" a="1"/>
  <c r="C5177" i="53" a="1"/>
  <c r="D3975" i="53" a="1"/>
  <c r="D4919" i="53" a="1"/>
  <c r="B5954" i="53" a="1"/>
  <c r="A5521" i="53" a="1"/>
  <c r="C6254" i="53" a="1"/>
  <c r="B6340" i="53" a="1"/>
  <c r="D3259" i="53" a="1"/>
  <c r="D4827" i="53" a="1"/>
  <c r="B4804" i="53" a="1"/>
  <c r="A6182" i="53" a="1"/>
  <c r="A4883" i="53" a="1"/>
  <c r="D5389" i="53" a="1"/>
  <c r="B5731" i="53" a="1"/>
  <c r="C6151" i="53" a="1"/>
  <c r="B6316" i="53" a="1"/>
  <c r="E3999" i="53" a="1"/>
  <c r="B5603" i="53" a="1"/>
  <c r="C5312" i="53" a="1"/>
  <c r="A6149" i="53" a="1"/>
  <c r="C5077" i="53" a="1"/>
  <c r="C5930" i="53" a="1"/>
  <c r="C5525" i="53" a="1"/>
  <c r="D3540" i="53" a="1"/>
  <c r="A4188" i="53" a="1"/>
  <c r="B5041" i="53" a="1"/>
  <c r="E6305" i="53" a="1"/>
  <c r="A5462" i="53" a="1"/>
  <c r="C5083" i="53" a="1"/>
  <c r="E5950" i="53" a="1"/>
  <c r="C5921" i="53" a="1"/>
  <c r="A6316" i="53" a="1"/>
  <c r="C6081" i="53" a="1"/>
  <c r="C5983" i="53" a="1"/>
  <c r="C5333" i="53" a="1"/>
  <c r="D5557" i="53" a="1"/>
  <c r="E3956" i="53" a="1"/>
  <c r="D4764" i="53" a="1"/>
  <c r="B6278" i="53" a="1"/>
  <c r="B5195" i="53" a="1"/>
  <c r="D6230" i="53" a="1"/>
  <c r="E6306" i="53" a="1"/>
  <c r="A5600" i="53" a="1"/>
  <c r="A5247" i="53" a="1"/>
  <c r="A6186" i="53" a="1"/>
  <c r="E6194" i="53" a="1"/>
  <c r="E5652" i="53" a="1"/>
  <c r="C6189" i="53" a="1"/>
  <c r="E6252" i="53" a="1"/>
  <c r="A6175" i="53" a="1"/>
  <c r="A5514" i="53" a="1"/>
  <c r="C5227" i="53" a="1"/>
  <c r="C5274" i="53" a="1"/>
  <c r="A5193" i="53" a="1"/>
  <c r="C5658" i="53" a="1"/>
  <c r="C6345" i="53" a="1"/>
  <c r="C5883" i="53" a="1"/>
  <c r="E6356" i="53" a="1"/>
  <c r="C5395" i="53" a="1"/>
  <c r="C5127" i="53" a="1"/>
  <c r="E5535" i="53" a="1"/>
  <c r="B4243" i="53" a="1"/>
  <c r="B4030" i="53" a="1"/>
  <c r="E4006" i="53" a="1"/>
  <c r="C6067" i="53" a="1"/>
  <c r="A4543" i="53" a="1"/>
  <c r="D5112" i="53" a="1"/>
  <c r="B5668" i="53" a="1"/>
  <c r="A3774" i="53" a="1"/>
  <c r="A4078" i="53" a="1"/>
  <c r="C4437" i="53" a="1"/>
  <c r="C5710" i="53" a="1"/>
  <c r="A4238" i="53" a="1"/>
  <c r="D6346" i="53" a="1"/>
  <c r="D2613" i="53" a="1"/>
  <c r="D5921" i="53" a="1"/>
  <c r="B5320" i="53" a="1"/>
  <c r="D5600" i="53" a="1"/>
  <c r="B4629" i="53" a="1"/>
  <c r="B4477" i="53" a="1"/>
  <c r="E4818" i="53" a="1"/>
  <c r="A5891" i="53" a="1"/>
  <c r="C3343" i="53" a="1"/>
  <c r="C4249" i="53" a="1"/>
  <c r="B5268" i="53" a="1"/>
  <c r="E5538" i="53" a="1"/>
  <c r="A6268" i="53" a="1"/>
  <c r="D5858" i="53" a="1"/>
  <c r="B5641" i="53" a="1"/>
  <c r="D5973" i="53" a="1"/>
  <c r="E6361" i="53" a="1"/>
  <c r="A6123" i="53" a="1"/>
  <c r="D6359" i="53" a="1"/>
  <c r="E6314" i="53" a="1"/>
  <c r="A5307" i="53" a="1"/>
  <c r="B6284" i="53" a="1"/>
  <c r="C5897" i="53" a="1"/>
  <c r="E5793" i="53" a="1"/>
  <c r="E3876" i="53" a="1"/>
  <c r="B5634" i="53" a="1"/>
  <c r="B4451" i="53" a="1"/>
  <c r="B5738" i="53" a="1"/>
  <c r="A5928" i="53" a="1"/>
  <c r="C5843" i="53" a="1"/>
  <c r="C5755" i="53" a="1"/>
  <c r="E5501" i="53" a="1"/>
  <c r="B4681" i="53" a="1"/>
  <c r="E4531" i="53" a="1"/>
  <c r="D4997" i="53" a="1"/>
  <c r="E5333" i="53" a="1"/>
  <c r="D6285" i="53" a="1"/>
  <c r="C5421" i="53" a="1"/>
  <c r="C4919" i="53" a="1"/>
  <c r="D5630" i="53" a="1"/>
  <c r="A4649" i="53" a="1"/>
  <c r="A6011" i="53" a="1"/>
  <c r="B4724" i="53" a="1"/>
  <c r="D6164" i="53" a="1"/>
  <c r="A6313" i="53" a="1"/>
  <c r="E4988" i="53" a="1"/>
  <c r="A5320" i="53" a="1"/>
  <c r="C3241" i="53" a="1"/>
  <c r="D4805" i="53" a="1"/>
  <c r="A4544" i="53" a="1"/>
  <c r="B4441" i="53" a="1"/>
  <c r="C5341" i="53" a="1"/>
  <c r="D5123" i="53" a="1"/>
  <c r="C6357" i="53" a="1"/>
  <c r="B5127" i="53" a="1"/>
  <c r="E5086" i="53" a="1"/>
  <c r="A5231" i="53" a="1"/>
  <c r="A6159" i="53" a="1"/>
  <c r="E3942" i="53" a="1"/>
  <c r="D4941" i="53" a="1"/>
  <c r="E5756" i="53" a="1"/>
  <c r="B5293" i="53" a="1"/>
  <c r="B4146" i="53" a="1"/>
  <c r="C4849" i="53" a="1"/>
  <c r="C6337" i="53" a="1"/>
  <c r="D6237" i="53" a="1"/>
  <c r="C4766" i="53" a="1"/>
  <c r="C5825" i="53" a="1"/>
  <c r="D5505" i="53" a="1"/>
  <c r="A5469" i="53" a="1"/>
  <c r="A5073" i="53" a="1"/>
  <c r="A5454" i="53" a="1"/>
  <c r="E4563" i="53" a="1"/>
  <c r="C5504" i="53" a="1"/>
  <c r="B4938" i="53" a="1"/>
  <c r="A3683" i="53" a="1"/>
  <c r="A4235" i="53" a="1"/>
  <c r="B5980" i="53" a="1"/>
  <c r="C4478" i="53" a="1"/>
  <c r="A2575" i="53" a="1"/>
  <c r="C4576" i="53" a="1"/>
  <c r="B6163" i="53" a="1"/>
  <c r="A4613" i="53" a="1"/>
  <c r="B6192" i="53" a="1"/>
  <c r="C4289" i="53" a="1"/>
  <c r="A6165" i="53" a="1"/>
  <c r="A5640" i="53" a="1"/>
  <c r="C5075" i="53" a="1"/>
  <c r="C4294" i="53" a="1"/>
  <c r="D5266" i="53" a="1"/>
  <c r="A4624" i="53" a="1"/>
  <c r="E5626" i="53" a="1"/>
  <c r="C5271" i="53" a="1"/>
  <c r="D6137" i="53" a="1"/>
  <c r="D5544" i="53" a="1"/>
  <c r="E5275" i="53" a="1"/>
  <c r="B4126" i="53" a="1"/>
  <c r="E5054" i="53" a="1"/>
  <c r="B4298" i="53" a="1"/>
  <c r="C5016" i="53" a="1"/>
  <c r="E6232" i="53" a="1"/>
  <c r="D3498" i="53" a="1"/>
  <c r="A3640" i="53" a="1"/>
  <c r="D6128" i="53" a="1"/>
  <c r="B5939" i="53" a="1"/>
  <c r="A5528" i="53" a="1"/>
  <c r="A5568" i="53" a="1"/>
  <c r="E4397" i="53" a="1"/>
  <c r="C4420" i="53" a="1"/>
  <c r="A6070" i="53" a="1"/>
  <c r="E4889" i="53" a="1"/>
  <c r="D4018" i="53" a="1"/>
  <c r="D3843" i="53" a="1"/>
  <c r="B4628" i="53" a="1"/>
  <c r="E5821" i="53" a="1"/>
  <c r="D4742" i="53" a="1"/>
  <c r="A4910" i="53" a="1"/>
  <c r="C5967" i="53" a="1"/>
  <c r="A5434" i="53" a="1"/>
  <c r="C4583" i="53" a="1"/>
  <c r="A5504" i="53" a="1"/>
  <c r="A3486" i="53" a="1"/>
  <c r="A3817" i="53" a="1"/>
  <c r="B5083" i="53" a="1"/>
  <c r="D6253" i="53" a="1"/>
  <c r="E3640" i="53" a="1"/>
  <c r="D4783" i="53" a="1"/>
  <c r="E6146" i="53" a="1"/>
  <c r="D4557" i="53" a="1"/>
  <c r="B5523" i="53" a="1"/>
  <c r="C5570" i="53" a="1"/>
  <c r="C4713" i="53" a="1"/>
  <c r="D5569" i="53" a="1"/>
  <c r="E4780" i="53" a="1"/>
  <c r="E4053" i="53" a="1"/>
  <c r="B5167" i="53" a="1"/>
  <c r="B6026" i="53" a="1"/>
  <c r="C5070" i="53" a="1"/>
  <c r="B5638" i="53" a="1"/>
  <c r="A5575" i="53" a="1"/>
  <c r="B3563" i="53" a="1"/>
  <c r="E5707" i="53" a="1"/>
  <c r="B3994" i="53" a="1"/>
  <c r="B5047" i="53" a="1"/>
  <c r="B4334" i="53" a="1"/>
  <c r="D6029" i="53" a="1"/>
  <c r="C4039" i="53" a="1"/>
  <c r="E4636" i="53" a="1"/>
  <c r="A5613" i="53" a="1"/>
  <c r="A5542" i="53" a="1"/>
  <c r="D4799" i="53" a="1"/>
  <c r="A4659" i="53" a="1"/>
  <c r="C5336" i="53" a="1"/>
  <c r="E4262" i="53" a="1"/>
  <c r="D4793" i="53" a="1"/>
  <c r="C4660" i="53" a="1"/>
  <c r="C6214" i="53" a="1"/>
  <c r="D5145" i="53" a="1"/>
  <c r="C2709" i="53" a="1"/>
  <c r="A3803" i="53" a="1"/>
  <c r="A3761" i="53" a="1"/>
  <c r="B4643" i="53" a="1"/>
  <c r="D5426" i="53" a="1"/>
  <c r="E2679" i="53" a="1"/>
  <c r="E5858" i="53" a="1"/>
  <c r="C4615" i="53" a="1"/>
  <c r="D2906" i="53" a="1"/>
  <c r="A3649" i="53" a="1"/>
  <c r="E4743" i="53" a="1"/>
  <c r="A4672" i="53" a="1"/>
  <c r="D4539" i="53" a="1"/>
  <c r="B5049" i="53" a="1"/>
  <c r="D4128" i="53" a="1"/>
  <c r="E4864" i="53" a="1"/>
  <c r="A5886" i="53" a="1"/>
  <c r="B3710" i="53" a="1"/>
  <c r="C5234" i="53" a="1"/>
  <c r="B6040" i="53" a="1"/>
  <c r="C5668" i="53" a="1"/>
  <c r="A5707" i="53" a="1"/>
  <c r="E3372" i="53" a="1"/>
  <c r="E5784" i="53" a="1"/>
  <c r="C2578" i="53" a="1"/>
  <c r="A4542" i="53" a="1"/>
  <c r="C4464" i="53" a="1"/>
  <c r="E6054" i="53" a="1"/>
  <c r="D5138" i="53" a="1"/>
  <c r="A3552" i="53" a="1"/>
  <c r="C4218" i="53" a="1"/>
  <c r="B4636" i="53" a="1"/>
  <c r="A2622" i="53" a="1"/>
  <c r="E5137" i="53" a="1"/>
  <c r="B6104" i="53" a="1"/>
  <c r="B5126" i="53" a="1"/>
  <c r="C2898" i="53" a="1"/>
  <c r="C4451" i="53" a="1"/>
  <c r="A4259" i="53" a="1"/>
  <c r="E6205" i="53" a="1"/>
  <c r="C5440" i="53" a="1"/>
  <c r="A5342" i="53" a="1"/>
  <c r="B5259" i="53" a="1"/>
  <c r="C4560" i="53" a="1"/>
  <c r="C5814" i="53" a="1"/>
  <c r="B4889" i="53" a="1"/>
  <c r="D4339" i="53" a="1"/>
  <c r="C5396" i="53" a="1"/>
  <c r="B4660" i="53" a="1"/>
  <c r="D4491" i="53" a="1"/>
  <c r="A2616" i="53" a="1"/>
  <c r="A3543" i="53" a="1"/>
  <c r="C4211" i="53" a="1"/>
  <c r="E4093" i="53" a="1"/>
  <c r="C4087" i="53" a="1"/>
  <c r="B4631" i="53" a="1"/>
  <c r="D3491" i="53" a="1"/>
  <c r="D4244" i="53" a="1"/>
  <c r="B5748" i="53" a="1"/>
  <c r="A4998" i="53" a="1"/>
  <c r="D4089" i="53" a="1"/>
  <c r="A5650" i="53" a="1"/>
  <c r="B3770" i="53" a="1"/>
  <c r="B5829" i="53" a="1"/>
  <c r="A4684" i="53" a="1"/>
  <c r="D3887" i="53" a="1"/>
  <c r="C3190" i="53" a="1"/>
  <c r="E6149" i="53" a="1"/>
  <c r="D2774" i="53" a="1"/>
  <c r="C6368" i="53" a="1"/>
  <c r="A5934" i="53" a="1"/>
  <c r="A5407" i="53" a="1"/>
  <c r="D6037" i="53" a="1"/>
  <c r="D5940" i="53" a="1"/>
  <c r="D5925" i="53" a="1"/>
  <c r="C4142" i="53" a="1"/>
  <c r="A4685" i="53" a="1"/>
  <c r="C4479" i="53" a="1"/>
  <c r="E5962" i="53" a="1"/>
  <c r="D5552" i="53" a="1"/>
  <c r="D5101" i="53" a="1"/>
  <c r="D5394" i="53" a="1"/>
  <c r="A6317" i="53" a="1"/>
  <c r="E3341" i="53" a="1"/>
  <c r="A6088" i="53" a="1"/>
  <c r="D5554" i="53" a="1"/>
  <c r="B3577" i="53" a="1"/>
  <c r="B4823" i="53" a="1"/>
  <c r="B6034" i="53" a="1"/>
  <c r="A6303" i="53" a="1"/>
  <c r="A5601" i="53" a="1"/>
  <c r="C5720" i="53" a="1"/>
  <c r="C6139" i="53" a="1"/>
  <c r="D4525" i="53" a="1"/>
  <c r="A4939" i="53" a="1"/>
  <c r="C5403" i="53" a="1"/>
  <c r="E6193" i="53" a="1"/>
  <c r="D5852" i="53" a="1"/>
  <c r="C5591" i="53" a="1"/>
  <c r="E5794" i="53" a="1"/>
  <c r="B5907" i="53" a="1"/>
  <c r="A4823" i="53" a="1"/>
  <c r="B5486" i="53" a="1"/>
  <c r="A5181" i="53" a="1"/>
  <c r="A5285" i="53" a="1"/>
  <c r="B6101" i="53" a="1"/>
  <c r="A4518" i="53" a="1"/>
  <c r="E5344" i="53" a="1"/>
  <c r="B4504" i="53" a="1"/>
  <c r="A3744" i="53" a="1"/>
  <c r="D5238" i="53" a="1"/>
  <c r="E5902" i="53" a="1"/>
  <c r="B5927" i="53" a="1"/>
  <c r="D4679" i="53" a="1"/>
  <c r="B5841" i="53" a="1"/>
  <c r="B6207" i="53" a="1"/>
  <c r="A5685" i="53" a="1"/>
  <c r="C5038" i="53" a="1"/>
  <c r="C6225" i="53" a="1"/>
  <c r="B4641" i="53" a="1"/>
  <c r="D5768" i="53" a="1"/>
  <c r="C3930" i="53" a="1"/>
  <c r="E4686" i="53" a="1"/>
  <c r="C5256" i="53" a="1"/>
  <c r="C6279" i="53" a="1"/>
  <c r="D2369" i="53" a="1"/>
  <c r="C4883" i="53" a="1"/>
  <c r="E6038" i="53" a="1"/>
  <c r="A6262" i="53" a="1"/>
  <c r="B5950" i="53" a="1"/>
  <c r="E5488" i="53" a="1"/>
  <c r="C5187" i="53" a="1"/>
  <c r="B6309" i="53" a="1"/>
  <c r="B4760" i="53" a="1"/>
  <c r="C2383" i="53" a="1"/>
  <c r="A3203" i="53" a="1"/>
  <c r="D4707" i="53" a="1"/>
  <c r="B4982" i="53" a="1"/>
  <c r="B5190" i="53" a="1"/>
  <c r="D5607" i="53" a="1"/>
  <c r="B6178" i="53" a="1"/>
  <c r="B5192" i="53" a="1"/>
  <c r="B4335" i="53" a="1"/>
  <c r="A5841" i="53" a="1"/>
  <c r="D4592" i="53" a="1"/>
  <c r="D5146" i="53" a="1"/>
  <c r="E4728" i="53" a="1"/>
  <c r="B6072" i="53" a="1"/>
  <c r="C4144" i="53" a="1"/>
  <c r="A4045" i="53" a="1"/>
  <c r="D4977" i="53" a="1"/>
  <c r="D5975" i="53" a="1"/>
  <c r="D3623" i="53" a="1"/>
  <c r="D4507" i="53" a="1"/>
  <c r="B3506" i="53" a="1"/>
  <c r="C4687" i="53" a="1"/>
  <c r="C4839" i="53" a="1"/>
  <c r="B4763" i="53" a="1"/>
  <c r="A5620" i="53" a="1"/>
  <c r="A4981" i="53" a="1"/>
  <c r="B4108" i="53" a="1"/>
  <c r="E4596" i="53" a="1"/>
  <c r="D4489" i="53" a="1"/>
  <c r="A5678" i="53" a="1"/>
  <c r="D3850" i="53" a="1"/>
  <c r="A3905" i="53" a="1"/>
  <c r="C5212" i="53" a="1"/>
  <c r="D5839" i="53" a="1"/>
  <c r="D5172" i="53" a="1"/>
  <c r="D5560" i="53" a="1"/>
  <c r="A2" i="53" a="1"/>
  <c r="B5485" i="53" a="1"/>
  <c r="B4525" i="53" a="1"/>
  <c r="E5670" i="53" a="1"/>
  <c r="A6038" i="53" a="1"/>
  <c r="E4958" i="53" a="1"/>
  <c r="D6139" i="53" a="1"/>
  <c r="A4448" i="53" a="1"/>
  <c r="D4705" i="53" a="1"/>
  <c r="A5598" i="53" a="1"/>
  <c r="D3840" i="53" a="1"/>
  <c r="E5368" i="53" a="1"/>
  <c r="C6111" i="53" a="1"/>
  <c r="B5291" i="53" a="1"/>
  <c r="D5296" i="53" a="1"/>
  <c r="B4566" i="53" a="1"/>
  <c r="A5798" i="53" a="1"/>
  <c r="A5425" i="53" a="1"/>
  <c r="E4369" i="53" a="1"/>
  <c r="B5554" i="53" a="1"/>
  <c r="C4100" i="53" a="1"/>
  <c r="B5940" i="53" a="1"/>
  <c r="A6366" i="53" a="1"/>
  <c r="B6289" i="53" a="1"/>
  <c r="D3725" i="53" a="1"/>
  <c r="C5612" i="53" a="1"/>
  <c r="E6050" i="53" a="1"/>
  <c r="A5776" i="53" a="1"/>
  <c r="C5910" i="53" a="1"/>
  <c r="C4158" i="53" a="1"/>
  <c r="C5413" i="53" a="1"/>
  <c r="C4627" i="53" a="1"/>
  <c r="C5904" i="53" a="1"/>
  <c r="E3723" i="53" a="1"/>
  <c r="D6031" i="53" a="1"/>
  <c r="E6011" i="53" a="1"/>
  <c r="A4697" i="53" a="1"/>
  <c r="A4220" i="53" a="1"/>
  <c r="B5763" i="53" a="1"/>
  <c r="A5021" i="53" a="1"/>
  <c r="A6027" i="53" a="1"/>
  <c r="C4790" i="53" a="1"/>
  <c r="D5132" i="53" a="1"/>
  <c r="E6272" i="53" a="1"/>
  <c r="D6184" i="53" a="1"/>
  <c r="B4662" i="53" a="1"/>
  <c r="A4851" i="53" a="1"/>
  <c r="C5852" i="53" a="1"/>
  <c r="E5164" i="53" a="1"/>
  <c r="C5882" i="53" a="1"/>
  <c r="C4390" i="53" a="1"/>
  <c r="E6028" i="53" a="1"/>
  <c r="B5061" i="53" a="1"/>
  <c r="C6213" i="53" a="1"/>
  <c r="A5463" i="53" a="1"/>
  <c r="B4479" i="53" a="1"/>
  <c r="A4319" i="53" a="1"/>
  <c r="C5081" i="53" a="1"/>
  <c r="A5405" i="53" a="1"/>
  <c r="D5253" i="53" a="1"/>
  <c r="E5600" i="53" a="1"/>
  <c r="B2494" i="53" a="1"/>
  <c r="B5089" i="53" a="1"/>
  <c r="E4969" i="53" a="1"/>
  <c r="E4587" i="53" a="1"/>
  <c r="A2551" i="53" a="1"/>
  <c r="B4467" i="53" a="1"/>
  <c r="B5640" i="53" a="1"/>
  <c r="A5864" i="53" a="1"/>
  <c r="E6238" i="53" a="1"/>
  <c r="A5534" i="53" a="1"/>
  <c r="E5856" i="53" a="1"/>
  <c r="C6321" i="53" a="1"/>
  <c r="C5881" i="53" a="1"/>
  <c r="D4719" i="53" a="1"/>
  <c r="A5822" i="53" a="1"/>
  <c r="A5441" i="53" a="1"/>
  <c r="A5228" i="53" a="1"/>
  <c r="E6277" i="53" a="1"/>
  <c r="D4989" i="53" a="1"/>
  <c r="E6075" i="53" a="1"/>
  <c r="B6218" i="53" a="1"/>
  <c r="B5997" i="53" a="1"/>
  <c r="D5740" i="53" a="1"/>
  <c r="A6010" i="53" a="1"/>
  <c r="A5242" i="53" a="1"/>
  <c r="C5498" i="53" a="1"/>
  <c r="B5869" i="53" a="1"/>
  <c r="C5855" i="53" a="1"/>
  <c r="E5806" i="53" a="1"/>
  <c r="C6196" i="53" a="1"/>
  <c r="A5279" i="53" a="1"/>
  <c r="D5783" i="53" a="1"/>
  <c r="C4049" i="53" a="1"/>
  <c r="C6058" i="53" a="1"/>
  <c r="C5448" i="53" a="1"/>
  <c r="E6271" i="53" a="1"/>
  <c r="C5486" i="53" a="1"/>
  <c r="E5375" i="53" a="1"/>
  <c r="B5316" i="53" a="1"/>
  <c r="D5648" i="53" a="1"/>
  <c r="B5631" i="53" a="1"/>
  <c r="B5349" i="53" a="1"/>
  <c r="B4957" i="53" a="1"/>
  <c r="A5211" i="53" a="1"/>
  <c r="D4962" i="53" a="1"/>
  <c r="C4325" i="53" a="1"/>
  <c r="C4185" i="53" a="1"/>
  <c r="C4602" i="53" a="1"/>
  <c r="D6009" i="53" a="1"/>
  <c r="E5403" i="53" a="1"/>
  <c r="E5946" i="53" a="1"/>
  <c r="D5666" i="53" a="1"/>
  <c r="A6218" i="53" a="1"/>
  <c r="C5660" i="53" a="1"/>
  <c r="E5850" i="53" a="1"/>
  <c r="B4323" i="53" a="1"/>
  <c r="A6022" i="53" a="1"/>
  <c r="B3835" i="53" a="1"/>
  <c r="E6135" i="53" a="1"/>
  <c r="E5008" i="53" a="1"/>
  <c r="B5573" i="53" a="1"/>
  <c r="E4832" i="53" a="1"/>
  <c r="C5209" i="53" a="1"/>
  <c r="E3818" i="53" a="1"/>
  <c r="B6332" i="53" a="1"/>
  <c r="E5434" i="53" a="1"/>
  <c r="C5352" i="53" a="1"/>
  <c r="D6371" i="53" a="1"/>
  <c r="A4474" i="53" a="1"/>
  <c r="C5956" i="53" a="1"/>
  <c r="D6005" i="53" a="1"/>
  <c r="D4917" i="53" a="1"/>
  <c r="D6167" i="53" a="1"/>
  <c r="C5204" i="53" a="1"/>
  <c r="C6294" i="53" a="1"/>
  <c r="B5014" i="53" a="1"/>
  <c r="C6239" i="53" a="1"/>
  <c r="E2" i="53" a="1"/>
  <c r="E3631" i="53" a="1"/>
  <c r="C6319" i="53" a="1"/>
  <c r="C3439" i="53" a="1"/>
  <c r="C5615" i="53" a="1"/>
  <c r="D5193" i="53" a="1"/>
  <c r="D5259" i="53" a="1"/>
  <c r="D4396" i="53" a="1"/>
  <c r="C4804" i="53" a="1"/>
  <c r="E5537" i="53" a="1"/>
  <c r="B6149" i="53" a="1"/>
  <c r="A6179" i="53" a="1"/>
  <c r="C3823" i="53" a="1"/>
  <c r="A5936" i="53" a="1"/>
  <c r="D4355" i="53" a="1"/>
  <c r="C5155" i="53" a="1"/>
  <c r="D4526" i="53" a="1"/>
  <c r="D5814" i="53" a="1"/>
  <c r="B5835" i="53" a="1"/>
  <c r="B6217" i="53" a="1"/>
  <c r="B6273" i="53" a="1"/>
  <c r="B5870" i="53" a="1"/>
  <c r="A6195" i="53" a="1"/>
  <c r="E3983" i="53" a="1"/>
  <c r="D6023" i="53" a="1"/>
  <c r="C5373" i="53" a="1"/>
  <c r="A6137" i="53" a="1"/>
  <c r="D6228" i="53" a="1"/>
  <c r="A3643" i="53" a="1"/>
  <c r="A3414" i="53" a="1"/>
  <c r="E4975" i="53" a="1"/>
  <c r="E5019" i="53" a="1"/>
  <c r="B1657" i="53" a="1"/>
  <c r="E4418" i="53" a="1"/>
  <c r="E4778" i="53" a="1"/>
  <c r="B4579" i="53" a="1"/>
  <c r="D3801" i="53" a="1"/>
  <c r="D5362" i="53" a="1"/>
  <c r="B1425" i="53" a="1"/>
  <c r="A4952" i="53" a="1"/>
  <c r="C5926" i="53" a="1"/>
  <c r="E2615" i="53" a="1"/>
  <c r="E5712" i="53" a="1"/>
  <c r="C4623" i="53" a="1"/>
  <c r="E6124" i="53" a="1"/>
  <c r="C5239" i="53" a="1"/>
  <c r="C6117" i="53" a="1"/>
  <c r="E5219" i="53" a="1"/>
  <c r="E5386" i="53" a="1"/>
  <c r="E3741" i="53" a="1"/>
  <c r="E5226" i="53" a="1"/>
  <c r="C4028" i="53" a="1"/>
  <c r="E5709" i="53" a="1"/>
  <c r="A5999" i="53" a="1"/>
  <c r="C6369" i="53" a="1"/>
  <c r="E4809" i="53" a="1"/>
  <c r="D5018" i="53" a="1"/>
  <c r="C6100" i="53" a="1"/>
  <c r="A5752" i="53" a="1"/>
  <c r="A5100" i="53" a="1"/>
  <c r="D5133" i="53" a="1"/>
  <c r="E6138" i="53" a="1"/>
  <c r="D6104" i="53" a="1"/>
  <c r="A5699" i="53" a="1"/>
  <c r="C6288" i="53" a="1"/>
  <c r="C5381" i="53" a="1"/>
  <c r="A5739" i="53" a="1"/>
  <c r="A3390" i="53" a="1"/>
  <c r="A4251" i="53" a="1"/>
  <c r="B4979" i="53" a="1"/>
  <c r="A5399" i="53" a="1"/>
  <c r="D4668" i="53" a="1"/>
  <c r="A5725" i="53" a="1"/>
  <c r="E5636" i="53" a="1"/>
  <c r="E5358" i="53" a="1"/>
  <c r="E5107" i="53" a="1"/>
  <c r="D4631" i="53" a="1"/>
  <c r="B5971" i="53" a="1"/>
  <c r="B4640" i="53" a="1"/>
  <c r="B5825" i="53" a="1"/>
  <c r="B5855" i="53" a="1"/>
  <c r="B3968" i="53" a="1"/>
  <c r="C5493" i="53" a="1"/>
  <c r="A6261" i="53" a="1"/>
  <c r="A6000" i="53" a="1"/>
  <c r="A5612" i="53" a="1"/>
  <c r="C5148" i="53" a="1"/>
  <c r="A5174" i="53" a="1"/>
  <c r="A5295" i="53" a="1"/>
  <c r="D4839" i="53" a="1"/>
  <c r="C3904" i="53" a="1"/>
  <c r="B3896" i="53" a="1"/>
  <c r="D4766" i="53" a="1"/>
  <c r="B5803" i="53" a="1"/>
  <c r="A4374" i="53" a="1"/>
  <c r="C5324" i="53" a="1"/>
  <c r="A3399" i="53" a="1"/>
  <c r="A6331" i="53" a="1"/>
  <c r="E5209" i="53" a="1"/>
  <c r="B4891" i="53" a="1"/>
  <c r="D4083" i="53" a="1"/>
  <c r="A4475" i="53" a="1"/>
  <c r="C4812" i="53" a="1"/>
  <c r="B5265" i="53" a="1"/>
  <c r="D5139" i="53" a="1"/>
  <c r="C6015" i="53" a="1"/>
  <c r="B5766" i="53" a="1"/>
  <c r="C4974" i="53" a="1"/>
  <c r="C5323" i="53" a="1"/>
  <c r="A4901" i="53" a="1"/>
  <c r="C6289" i="53" a="1"/>
  <c r="B4778" i="53" a="1"/>
  <c r="B6017" i="53" a="1"/>
  <c r="B5826" i="53" a="1"/>
  <c r="C6174" i="53" a="1"/>
  <c r="C5717" i="53" a="1"/>
  <c r="D6133" i="53" a="1"/>
  <c r="D4834" i="53" a="1"/>
  <c r="D4220" i="53" a="1"/>
  <c r="A4267" i="53" a="1"/>
  <c r="B5063" i="53" a="1"/>
  <c r="C5449" i="53" a="1"/>
  <c r="D5598" i="53" a="1"/>
  <c r="B5416" i="53" a="1"/>
  <c r="A5315" i="53" a="1"/>
  <c r="A5728" i="53" a="1"/>
  <c r="D4826" i="53" a="1"/>
  <c r="E4499" i="53" a="1"/>
  <c r="D4068" i="53" a="1"/>
  <c r="E6018" i="53" a="1"/>
  <c r="C4177" i="53" a="1"/>
  <c r="B3342" i="53" a="1"/>
  <c r="C6135" i="53" a="1"/>
  <c r="B2885" i="53" a="1"/>
  <c r="B5031" i="53" a="1"/>
  <c r="D5882" i="53" a="1"/>
  <c r="A4731" i="53" a="1"/>
  <c r="A3378" i="53" a="1"/>
  <c r="B5749" i="53" a="1"/>
  <c r="B6165" i="53" a="1"/>
  <c r="B4159" i="53" a="1"/>
  <c r="B3558" i="53" a="1"/>
  <c r="C4949" i="53" a="1"/>
  <c r="C4664" i="53" a="1"/>
  <c r="A6180" i="53" a="1"/>
  <c r="D5555" i="53" a="1"/>
  <c r="E4277" i="53" a="1"/>
  <c r="D6166" i="53" a="1"/>
  <c r="A4739" i="53" a="1"/>
  <c r="C3738" i="53" a="1"/>
  <c r="C3968" i="53" a="1"/>
  <c r="D4797" i="53" a="1"/>
  <c r="E5978" i="53" a="1"/>
  <c r="A4381" i="53" a="1"/>
  <c r="D6078" i="53" a="1"/>
  <c r="B5691" i="53" a="1"/>
  <c r="C5547" i="53" a="1"/>
  <c r="E5267" i="53" a="1"/>
  <c r="B5224" i="53" a="1"/>
  <c r="B6260" i="53" a="1"/>
  <c r="A5594" i="53" a="1"/>
  <c r="E4994" i="53" a="1"/>
  <c r="C5364" i="53" a="1"/>
  <c r="D6187" i="53" a="1"/>
  <c r="D3970" i="53" a="1"/>
  <c r="A5584" i="53" a="1"/>
  <c r="D4873" i="53" a="1"/>
  <c r="E5155" i="53" a="1"/>
  <c r="E6000" i="53" a="1"/>
  <c r="E6335" i="53" a="1"/>
  <c r="A2964" i="53" a="1"/>
  <c r="B5199" i="53" a="1"/>
  <c r="B5776" i="53" a="1"/>
  <c r="B6071" i="53" a="1"/>
  <c r="A5429" i="53" a="1"/>
  <c r="A3135" i="53" a="1"/>
  <c r="D5796" i="53" a="1"/>
  <c r="A6341" i="53" a="1"/>
  <c r="D6226" i="53" a="1"/>
  <c r="D5323" i="53" a="1"/>
  <c r="E6184" i="53" a="1"/>
  <c r="E3487" i="53" a="1"/>
  <c r="C4935" i="53" a="1"/>
  <c r="E5522" i="53" a="1"/>
  <c r="E3896" i="53" a="1"/>
  <c r="C5702" i="53" a="1"/>
  <c r="B5426" i="53" a="1"/>
  <c r="B6046" i="53" a="1"/>
  <c r="B5545" i="53" a="1"/>
  <c r="E3655" i="53" a="1"/>
  <c r="B5163" i="53" a="1"/>
  <c r="E5013" i="53" a="1"/>
  <c r="D3459" i="53" a="1"/>
  <c r="C6195" i="53" a="1"/>
  <c r="E5564" i="53" a="1"/>
  <c r="A3727" i="53" a="1"/>
  <c r="A3601" i="53" a="1"/>
  <c r="E5083" i="53" a="1"/>
  <c r="B3915" i="53" a="1"/>
  <c r="C5728" i="53" a="1"/>
  <c r="A5916" i="53" a="1"/>
  <c r="C4548" i="53" a="1"/>
  <c r="E3979" i="53" a="1"/>
  <c r="E4844" i="53" a="1"/>
  <c r="B4149" i="53" a="1"/>
  <c r="D4444" i="53" a="1"/>
  <c r="A4635" i="53" a="1"/>
  <c r="C5918" i="53" a="1"/>
  <c r="C5557" i="53" a="1"/>
  <c r="E4116" i="53" a="1"/>
  <c r="D6038" i="53" a="1"/>
  <c r="B4593" i="53" a="1"/>
  <c r="E4912" i="53" a="1"/>
  <c r="B4304" i="53" a="1"/>
  <c r="C5664" i="53" a="1"/>
  <c r="A5985" i="53" a="1"/>
  <c r="E5049" i="53" a="1"/>
  <c r="A6029" i="53" a="1"/>
  <c r="E5286" i="53" a="1"/>
  <c r="B5880" i="53" a="1"/>
  <c r="C2830" i="53" a="1"/>
  <c r="C5745" i="53" a="1"/>
  <c r="C5978" i="53" a="1"/>
  <c r="C4981" i="53" a="1"/>
  <c r="D3290" i="53" a="1"/>
  <c r="C4966" i="53" a="1"/>
  <c r="C6355" i="53" a="1"/>
  <c r="C5682" i="53" a="1"/>
  <c r="D4718" i="53" a="1"/>
  <c r="A5998" i="53" a="1"/>
  <c r="E5210" i="53" a="1"/>
  <c r="C5190" i="53" a="1"/>
  <c r="A6043" i="53" a="1"/>
  <c r="A5545" i="53" a="1"/>
  <c r="B6276" i="53" a="1"/>
  <c r="D5348" i="53" a="1"/>
  <c r="D5694" i="53" a="1"/>
  <c r="A5931" i="53" a="1"/>
  <c r="E4089" i="53" a="1"/>
  <c r="A3681" i="53" a="1"/>
  <c r="D6064" i="53" a="1"/>
  <c r="E5569" i="53" a="1"/>
  <c r="A4517" i="53" a="1"/>
  <c r="C5251" i="53" a="1"/>
  <c r="E5021" i="53" a="1"/>
  <c r="E6153" i="53" a="1"/>
  <c r="A5726" i="53" a="1"/>
  <c r="C4347" i="53" a="1"/>
  <c r="E4819" i="53" a="1"/>
  <c r="C6002" i="53" a="1"/>
  <c r="C4141" i="53" a="1"/>
  <c r="A5703" i="53" a="1"/>
  <c r="B3388" i="53" a="1"/>
  <c r="A6223" i="53" a="1"/>
  <c r="E5642" i="53" a="1"/>
  <c r="B4122" i="53" a="1"/>
  <c r="C5889" i="53" a="1"/>
  <c r="E1766" i="53" a="1"/>
  <c r="D4985" i="53" a="1"/>
  <c r="B4265" i="53" a="1"/>
  <c r="B5622" i="53" a="1"/>
  <c r="A4138" i="53" a="1"/>
  <c r="C5116" i="53" a="1"/>
  <c r="E6065" i="53" a="1"/>
  <c r="B4756" i="53" a="1"/>
  <c r="A5187" i="53" a="1"/>
  <c r="C4644" i="53" a="1"/>
  <c r="A5537" i="53" a="1"/>
  <c r="D5709" i="53" a="1"/>
  <c r="A5235" i="53" a="1"/>
  <c r="B5361" i="53" a="1"/>
  <c r="D4281" i="53" a="1"/>
  <c r="C6062" i="53" a="1"/>
  <c r="C4526" i="53" a="1"/>
  <c r="B3421" i="53" a="1"/>
  <c r="C4309" i="53" a="1"/>
  <c r="C4499" i="53" a="1"/>
  <c r="E4631" i="53" a="1"/>
  <c r="C3321" i="53" a="1"/>
  <c r="C5142" i="53" a="1"/>
  <c r="D3787" i="53" a="1"/>
  <c r="D3849" i="53" a="1"/>
  <c r="D3750" i="53" a="1"/>
  <c r="C4768" i="53" a="1"/>
  <c r="E4517" i="53" a="1"/>
  <c r="B4799" i="53" a="1"/>
  <c r="E4704" i="53" a="1"/>
  <c r="D4552" i="53" a="1"/>
  <c r="E6125" i="53" a="1"/>
  <c r="C5028" i="53" a="1"/>
  <c r="B5204" i="53" a="1"/>
  <c r="A5535" i="53" a="1"/>
  <c r="A5303" i="53" a="1"/>
  <c r="D6059" i="53" a="1"/>
  <c r="C5674" i="53" a="1"/>
  <c r="D3987" i="53" a="1"/>
  <c r="C6124" i="53" a="1"/>
  <c r="A5704" i="53" a="1"/>
  <c r="A5579" i="53" a="1"/>
  <c r="C5465" i="53" a="1"/>
  <c r="C6252" i="53" a="1"/>
  <c r="C5957" i="53" a="1"/>
  <c r="D6356" i="53" a="1"/>
  <c r="C5296" i="53" a="1"/>
  <c r="E5775" i="53" a="1"/>
  <c r="C5319" i="53" a="1"/>
  <c r="C6138" i="53" a="1"/>
  <c r="B5877" i="53" a="1"/>
  <c r="E5272" i="53" a="1"/>
  <c r="A5808" i="53" a="1"/>
  <c r="C4458" i="53" a="1"/>
  <c r="C4267" i="53" a="1"/>
  <c r="C4603" i="53" a="1"/>
  <c r="E6110" i="53" a="1"/>
  <c r="C6287" i="53" a="1"/>
  <c r="E4598" i="53" a="1"/>
  <c r="B6126" i="53" a="1"/>
  <c r="C5940" i="53" a="1"/>
  <c r="A2809" i="53" a="1"/>
  <c r="A5511" i="53" a="1"/>
  <c r="C5510" i="53" a="1"/>
  <c r="D6057" i="53" a="1"/>
  <c r="E3924" i="53" a="1"/>
  <c r="A5555" i="53" a="1"/>
  <c r="C3252" i="53" a="1"/>
  <c r="E4707" i="53" a="1"/>
  <c r="B6089" i="53" a="1"/>
  <c r="B6252" i="53" a="1"/>
  <c r="D5243" i="53" a="1"/>
  <c r="C5242" i="53" a="1"/>
  <c r="D5923" i="53" a="1"/>
  <c r="A3813" i="53" a="1"/>
  <c r="A3964" i="53" a="1"/>
  <c r="E5989" i="53" a="1"/>
  <c r="D5244" i="53" a="1"/>
  <c r="D6109" i="53" a="1"/>
  <c r="E5430" i="53" a="1"/>
  <c r="C5473" i="53" a="1"/>
  <c r="E4590" i="53" a="1"/>
  <c r="D5576" i="53" a="1"/>
  <c r="A5234" i="53" a="1"/>
  <c r="C6258" i="53" a="1"/>
  <c r="D4486" i="53" a="1"/>
  <c r="C4854" i="53" a="1"/>
  <c r="B6130" i="53" a="1"/>
  <c r="C3552" i="53" a="1"/>
  <c r="A4633" i="53" a="1"/>
  <c r="E5638" i="53" a="1"/>
  <c r="C5871" i="53" a="1"/>
  <c r="A4653" i="53" a="1"/>
  <c r="E5949" i="53" a="1"/>
  <c r="A6247" i="53" a="1"/>
  <c r="D6335" i="53" a="1"/>
  <c r="A6030" i="53" a="1"/>
  <c r="C4810" i="53" a="1"/>
  <c r="B5689" i="53" a="1"/>
  <c r="A5495" i="53" a="1"/>
  <c r="E5823" i="53" a="1"/>
  <c r="A4401" i="53" a="1"/>
  <c r="E5624" i="53" a="1"/>
  <c r="C4642" i="53" a="1"/>
  <c r="C6014" i="53" a="1"/>
  <c r="E5064" i="53" a="1"/>
  <c r="D4882" i="53" a="1"/>
  <c r="C4800" i="53" a="1"/>
  <c r="B3301" i="53" a="1"/>
  <c r="D5572" i="53" a="1"/>
  <c r="C4986" i="53" a="1"/>
  <c r="E3721" i="53" a="1"/>
  <c r="C5799" i="53" a="1"/>
  <c r="C5362" i="53" a="1"/>
  <c r="D5755" i="53" a="1"/>
  <c r="B4656" i="53" a="1"/>
  <c r="E5913" i="53" a="1"/>
  <c r="D5242" i="53" a="1"/>
  <c r="D5106" i="53" a="1"/>
  <c r="E6109" i="53" a="1"/>
  <c r="C4277" i="53" a="1"/>
  <c r="E4142" i="53" a="1"/>
  <c r="E5004" i="53" a="1"/>
  <c r="E5802" i="53" a="1"/>
  <c r="D5696" i="53" a="1"/>
  <c r="B5589" i="53" a="1"/>
  <c r="C4404" i="53" a="1"/>
  <c r="C5293" i="53" a="1"/>
  <c r="B5753" i="53" a="1"/>
  <c r="B5229" i="53" a="1"/>
  <c r="C5292" i="53" a="1"/>
  <c r="E5362" i="53" a="1"/>
  <c r="B5459" i="53" a="1"/>
  <c r="B4447" i="53" a="1"/>
  <c r="A5902" i="53" a="1"/>
  <c r="C5760" i="53" a="1"/>
  <c r="B5153" i="53" a="1"/>
  <c r="B5987" i="53" a="1"/>
  <c r="B6011" i="53" a="1"/>
  <c r="B5567" i="53" a="1"/>
  <c r="D5910" i="53" a="1"/>
  <c r="D6083" i="53" a="1"/>
  <c r="F7455" i="53" a="1"/>
  <c r="F1185" i="53" a="1"/>
  <c r="F7399" i="53" a="1"/>
  <c r="F3658" i="53" a="1"/>
  <c r="F3338" i="53" a="1"/>
  <c r="F7731" i="53" a="1"/>
  <c r="F3650" i="53" a="1"/>
  <c r="F3358" i="53" a="1"/>
  <c r="F1832" i="53" a="1"/>
  <c r="F3287" i="53" a="1"/>
  <c r="F1362" i="53" a="1"/>
  <c r="F1310" i="53" a="1"/>
  <c r="F5700" i="53" a="1"/>
  <c r="F3753" i="53" a="1"/>
  <c r="F7665" i="53" a="1"/>
  <c r="F3681" i="53" a="1"/>
  <c r="F1903" i="53" a="1"/>
  <c r="F3199" i="53" a="1"/>
  <c r="F7168" i="53" a="1"/>
  <c r="F7576" i="53" a="1"/>
  <c r="F5722" i="53" a="1"/>
  <c r="F5294" i="53" a="1"/>
  <c r="F5366" i="53" a="1"/>
  <c r="F3655" i="53" a="1"/>
  <c r="F7718" i="53" a="1"/>
  <c r="F1205" i="53" a="1"/>
  <c r="F3852" i="53" a="1"/>
  <c r="F1851" i="53" a="1"/>
  <c r="F7777" i="53" a="1"/>
  <c r="F3181" i="53" a="1"/>
  <c r="F1804" i="53" a="1"/>
  <c r="F7838" i="53" a="1"/>
  <c r="F7693" i="53" a="1"/>
  <c r="F7317" i="53" a="1"/>
  <c r="F5766" i="53" a="1"/>
  <c r="F3768" i="53" a="1"/>
  <c r="F5879" i="53" a="1"/>
  <c r="F3276" i="53" a="1"/>
  <c r="F7621" i="53" a="1"/>
  <c r="F7830" i="53" a="1"/>
  <c r="F7788" i="53" a="1"/>
  <c r="F3559" i="53" a="1"/>
  <c r="F3531" i="53" a="1"/>
  <c r="F7129" i="53" a="1"/>
  <c r="F3719" i="53" a="1"/>
  <c r="F1246" i="53" a="1"/>
  <c r="F1922" i="53" a="1"/>
  <c r="F1734" i="53" a="1"/>
  <c r="F3834" i="53" a="1"/>
  <c r="F7318" i="53" a="1"/>
  <c r="F5503" i="53" a="1"/>
  <c r="F1737" i="53" a="1"/>
  <c r="F5871" i="53" a="1"/>
  <c r="F5127" i="53" a="1"/>
  <c r="F3839" i="53" a="1"/>
  <c r="F7771" i="53" a="1"/>
  <c r="F1322" i="53" a="1"/>
  <c r="F1520" i="53" a="1"/>
  <c r="F5620" i="53" a="1"/>
  <c r="F7147" i="53" a="1"/>
  <c r="F1960" i="53" a="1"/>
  <c r="F5535" i="53" a="1"/>
  <c r="F3851" i="53" a="1"/>
  <c r="F1413" i="53" a="1"/>
  <c r="F5282" i="53" a="1"/>
  <c r="F5616" i="53" a="1"/>
  <c r="F3715" i="53" a="1"/>
  <c r="F7459" i="53" a="1"/>
  <c r="F3721" i="53" a="1"/>
  <c r="F3728" i="53" a="1"/>
  <c r="F7738" i="53" a="1"/>
  <c r="F1629" i="53" a="1"/>
  <c r="F7093" i="53" a="1"/>
  <c r="F1193" i="53" a="1"/>
  <c r="F7196" i="53" a="1"/>
  <c r="F3339" i="53" a="1"/>
  <c r="F3398" i="53" a="1"/>
  <c r="F7514" i="53" a="1"/>
  <c r="F3825" i="53" a="1"/>
  <c r="F3215" i="53" a="1"/>
  <c r="F5695" i="53" a="1"/>
  <c r="F7426" i="53" a="1"/>
  <c r="F1834" i="53" a="1"/>
  <c r="F1490" i="53" a="1"/>
  <c r="F1931" i="53" a="1"/>
  <c r="F7708" i="53" a="1"/>
  <c r="F5799" i="53" a="1"/>
  <c r="F7818" i="53" a="1"/>
  <c r="F5764" i="53" a="1"/>
  <c r="F5288" i="53" a="1"/>
  <c r="E3657" i="53" a="1"/>
  <c r="C4855" i="53" a="1"/>
  <c r="E5168" i="53" a="1"/>
  <c r="E3860" i="53" a="1"/>
  <c r="B5915" i="53" a="1"/>
  <c r="B4302" i="53" a="1"/>
  <c r="D5776" i="53" a="1"/>
  <c r="C5681" i="53" a="1"/>
  <c r="D4540" i="53" a="1"/>
  <c r="E3960" i="53" a="1"/>
  <c r="B5297" i="53" a="1"/>
  <c r="A4828" i="53" a="1"/>
  <c r="C6179" i="53" a="1"/>
  <c r="E5666" i="53" a="1"/>
  <c r="C5157" i="53" a="1"/>
  <c r="B5891" i="53" a="1"/>
  <c r="D6353" i="53" a="1"/>
  <c r="D5410" i="53" a="1"/>
  <c r="B6258" i="53" a="1"/>
  <c r="C5185" i="53" a="1"/>
  <c r="A6286" i="53" a="1"/>
  <c r="A5927" i="53" a="1"/>
  <c r="E5313" i="53" a="1"/>
  <c r="C5996" i="53" a="1"/>
  <c r="D6291" i="53" a="1"/>
  <c r="B5372" i="53" a="1"/>
  <c r="A5241" i="53" a="1"/>
  <c r="D6094" i="53" a="1"/>
  <c r="E5986" i="53" a="1"/>
  <c r="B4249" i="53" a="1"/>
  <c r="B5866" i="53" a="1"/>
  <c r="C5896" i="53" a="1"/>
  <c r="C6277" i="53" a="1"/>
  <c r="E5244" i="53" a="1"/>
  <c r="D5769" i="53" a="1"/>
  <c r="A4539" i="53" a="1"/>
  <c r="F5761" i="53" a="1"/>
  <c r="F1652" i="53" a="1"/>
  <c r="F3762" i="53" a="1"/>
  <c r="F3795" i="53" a="1"/>
  <c r="F1628" i="53" a="1"/>
  <c r="F3901" i="53" a="1"/>
  <c r="F1784" i="53" a="1"/>
  <c r="F1320" i="53" a="1"/>
  <c r="F3357" i="53" a="1"/>
  <c r="F1501" i="53" a="1"/>
  <c r="F3887" i="53" a="1"/>
  <c r="F7637" i="53" a="1"/>
  <c r="F1865" i="53" a="1"/>
  <c r="F5838" i="53" a="1"/>
  <c r="F1429" i="53" a="1"/>
  <c r="F3732" i="53" a="1"/>
  <c r="F5813" i="53" a="1"/>
  <c r="F5437" i="53" a="1"/>
  <c r="F5618" i="53" a="1"/>
  <c r="F3698" i="53" a="1"/>
  <c r="F1208" i="53" a="1"/>
  <c r="F5353" i="53" a="1"/>
  <c r="F7515" i="53" a="1"/>
  <c r="F7697" i="53" a="1"/>
  <c r="F1838" i="53" a="1"/>
  <c r="F1559" i="53" a="1"/>
  <c r="F5094" i="53" a="1"/>
  <c r="F3504" i="53" a="1"/>
  <c r="F3603" i="53" a="1"/>
  <c r="F3640" i="53" a="1"/>
  <c r="F1622" i="53" a="1"/>
  <c r="F7536" i="53" a="1"/>
  <c r="F1584" i="53" a="1"/>
  <c r="F7767" i="53" a="1"/>
  <c r="F7785" i="53" a="1"/>
  <c r="F5210" i="53" a="1"/>
  <c r="F5861" i="53" a="1"/>
  <c r="F3340" i="53" a="1"/>
  <c r="F7529" i="53" a="1"/>
  <c r="F1546" i="53" a="1"/>
  <c r="F1242" i="53" a="1"/>
  <c r="F3176" i="53" a="1"/>
  <c r="F7505" i="53" a="1"/>
  <c r="F1785" i="53" a="1"/>
  <c r="F5468" i="53" a="1"/>
  <c r="F5855" i="53" a="1"/>
  <c r="F1774" i="53" a="1"/>
  <c r="F3364" i="53" a="1"/>
  <c r="F3401" i="53" a="1"/>
  <c r="F5213" i="53" a="1"/>
  <c r="F5162" i="53" a="1"/>
  <c r="F7673" i="53" a="1"/>
  <c r="F1645" i="53" a="1"/>
  <c r="F1594" i="53" a="1"/>
  <c r="F1631" i="53" a="1"/>
  <c r="F1458" i="53" a="1"/>
  <c r="F7120" i="53" a="1"/>
  <c r="F5102" i="53" a="1"/>
  <c r="F5303" i="53" a="1"/>
  <c r="F3158" i="53" a="1"/>
  <c r="F7177" i="53" a="1"/>
  <c r="F1326" i="53" a="1"/>
  <c r="C5531" i="53" a="1"/>
  <c r="F7763" i="53" a="1"/>
  <c r="F5605" i="53" a="1"/>
  <c r="F1393" i="53" a="1"/>
  <c r="F3832" i="53" a="1"/>
  <c r="F1764" i="53" a="1"/>
  <c r="F3602" i="53" a="1"/>
  <c r="F7476" i="53" a="1"/>
  <c r="D5115" i="53" a="1"/>
  <c r="E4117" i="53" a="1"/>
  <c r="A4654" i="53" a="1"/>
  <c r="D5110" i="53" a="1"/>
  <c r="B4771" i="53" a="1"/>
  <c r="A5768" i="53" a="1"/>
  <c r="C5078" i="53" a="1"/>
  <c r="B4848" i="53" a="1"/>
  <c r="C5351" i="53" a="1"/>
  <c r="A6196" i="53" a="1"/>
  <c r="B6105" i="53" a="1"/>
  <c r="D3948" i="53" a="1"/>
  <c r="A5688" i="53" a="1"/>
  <c r="B6035" i="53" a="1"/>
  <c r="B5534" i="53" a="1"/>
  <c r="C3481" i="53" a="1"/>
  <c r="C6209" i="53" a="1"/>
  <c r="C3855" i="53" a="1"/>
  <c r="A6248" i="53" a="1"/>
  <c r="C4745" i="53" a="1"/>
  <c r="B5542" i="53" a="1"/>
  <c r="A4257" i="53" a="1"/>
  <c r="B6290" i="53" a="1"/>
  <c r="E5764" i="53" a="1"/>
  <c r="D5971" i="53" a="1"/>
  <c r="D5980" i="53" a="1"/>
  <c r="D6240" i="53" a="1"/>
  <c r="E4573" i="53" a="1"/>
  <c r="A5256" i="53" a="1"/>
  <c r="B5883" i="53" a="1"/>
  <c r="E5603" i="53" a="1"/>
  <c r="E5860" i="53" a="1"/>
  <c r="E5123" i="53" a="1"/>
  <c r="C5748" i="53" a="1"/>
  <c r="D6239" i="53" a="1"/>
  <c r="A6140" i="53" a="1"/>
  <c r="F1220" i="53" a="1"/>
  <c r="F5227" i="53" a="1"/>
  <c r="F3740" i="53" a="1"/>
  <c r="F5554" i="53" a="1"/>
  <c r="F7089" i="53" a="1"/>
  <c r="F3396" i="53" a="1"/>
  <c r="F5396" i="53" a="1"/>
  <c r="F5320" i="53" a="1"/>
  <c r="F5404" i="53" a="1"/>
  <c r="F5705" i="53" a="1"/>
  <c r="F7611" i="53" a="1"/>
  <c r="F7821" i="53" a="1"/>
  <c r="F3491" i="53" a="1"/>
  <c r="F1459" i="53" a="1"/>
  <c r="F7594" i="53" a="1"/>
  <c r="F7548" i="53" a="1"/>
  <c r="F1718" i="53" a="1"/>
  <c r="F7091" i="53" a="1"/>
  <c r="F3384" i="53" a="1"/>
  <c r="F5449" i="53" a="1"/>
  <c r="F3765" i="53" a="1"/>
  <c r="F1794" i="53" a="1"/>
  <c r="F3634" i="53" a="1"/>
  <c r="F3311" i="53" a="1"/>
  <c r="F7544" i="53" a="1"/>
  <c r="F1280" i="53" a="1"/>
  <c r="F5458" i="53" a="1"/>
  <c r="F1441" i="53" a="1"/>
  <c r="F3200" i="53" a="1"/>
  <c r="F7508" i="53" a="1"/>
  <c r="F3703" i="53" a="1"/>
  <c r="F5543" i="53" a="1"/>
  <c r="F7047" i="53" a="1"/>
  <c r="F7238" i="53" a="1"/>
  <c r="F1586" i="53" a="1"/>
  <c r="A6080" i="53" a="1"/>
  <c r="E6092" i="53" a="1"/>
  <c r="C5708" i="53" a="1"/>
  <c r="A5366" i="53" a="1"/>
  <c r="B4671" i="53" a="1"/>
  <c r="A6002" i="53" a="1"/>
  <c r="D5638" i="53" a="1"/>
  <c r="C6271" i="53" a="1"/>
  <c r="A4424" i="53" a="1"/>
  <c r="D6155" i="53" a="1"/>
  <c r="E5749" i="53" a="1"/>
  <c r="C4990" i="53" a="1"/>
  <c r="C6006" i="53" a="1"/>
  <c r="E4936" i="53" a="1"/>
  <c r="E5662" i="53" a="1"/>
  <c r="D4703" i="53" a="1"/>
  <c r="B6128" i="53" a="1"/>
  <c r="B6205" i="53" a="1"/>
  <c r="E5974" i="53" a="1"/>
  <c r="D6165" i="53" a="1"/>
  <c r="E5926" i="53" a="1"/>
  <c r="A6252" i="53" a="1"/>
  <c r="C5847" i="53" a="1"/>
  <c r="B5579" i="53" a="1"/>
  <c r="C4991" i="53" a="1"/>
  <c r="C5771" i="53" a="1"/>
  <c r="C3492" i="53" a="1"/>
  <c r="B6298" i="53" a="1"/>
  <c r="E6229" i="53" a="1"/>
  <c r="C5344" i="53" a="1"/>
  <c r="D4899" i="53" a="1"/>
  <c r="C5055" i="53" a="1"/>
  <c r="C5780" i="53" a="1"/>
  <c r="B5960" i="53" a="1"/>
  <c r="D5403" i="53" a="1"/>
  <c r="E5458" i="53" a="1"/>
  <c r="F3865" i="53" a="1"/>
  <c r="F7810" i="53" a="1"/>
  <c r="F7203" i="53" a="1"/>
  <c r="F5717" i="53" a="1"/>
  <c r="F7381" i="53" a="1"/>
  <c r="F3122" i="53" a="1"/>
  <c r="F3488" i="53" a="1"/>
  <c r="F3675" i="53" a="1"/>
  <c r="F5858" i="53" a="1"/>
  <c r="F7779" i="53" a="1"/>
  <c r="F7394" i="53" a="1"/>
  <c r="F3651" i="53" a="1"/>
  <c r="F3616" i="53" a="1"/>
  <c r="F7517" i="53" a="1"/>
  <c r="F1313" i="53" a="1"/>
  <c r="F1612" i="53" a="1"/>
  <c r="F3812" i="53" a="1"/>
  <c r="F1749" i="53" a="1"/>
  <c r="F1637" i="53" a="1"/>
  <c r="F7149" i="53" a="1"/>
  <c r="F5388" i="53" a="1"/>
  <c r="F7284" i="53" a="1"/>
  <c r="F5123" i="53" a="1"/>
  <c r="F7057" i="53" a="1"/>
  <c r="F1680" i="53" a="1"/>
  <c r="F7202" i="53" a="1"/>
  <c r="F5737" i="53" a="1"/>
  <c r="F1632" i="53" a="1"/>
  <c r="F1767" i="53" a="1"/>
  <c r="F5088" i="53" a="1"/>
  <c r="F5645" i="53" a="1"/>
  <c r="F5704" i="53" a="1"/>
  <c r="F7324" i="53" a="1"/>
  <c r="F5857" i="53" a="1"/>
  <c r="F7661" i="53" a="1"/>
  <c r="F1442" i="53" a="1"/>
  <c r="F5124" i="53" a="1"/>
  <c r="F7327" i="53" a="1"/>
  <c r="F3860" i="53" a="1"/>
  <c r="F3633" i="53" a="1"/>
  <c r="F1674" i="53" a="1"/>
  <c r="F3752" i="53" a="1"/>
  <c r="F3390" i="53" a="1"/>
  <c r="F7570" i="53" a="1"/>
  <c r="F7635" i="53" a="1"/>
  <c r="F7703" i="53" a="1"/>
  <c r="F1901" i="53" a="1"/>
  <c r="F3263" i="53" a="1"/>
  <c r="F3405" i="53" a="1"/>
  <c r="F1565" i="53" a="1"/>
  <c r="C6048" i="53" a="1"/>
  <c r="C5589" i="53" a="1"/>
  <c r="C6083" i="53" a="1"/>
  <c r="E5351" i="53" a="1"/>
  <c r="F3576" i="53" a="1"/>
  <c r="F1438" i="53" a="1"/>
  <c r="F7200" i="53" a="1"/>
  <c r="F7616" i="53" a="1"/>
  <c r="F3620" i="53" a="1"/>
  <c r="F7220" i="53" a="1"/>
  <c r="F3758" i="53" a="1"/>
  <c r="F3610" i="53" a="1"/>
  <c r="F7080" i="53" a="1"/>
  <c r="F5745" i="53" a="1"/>
  <c r="E5792" i="53" a="1"/>
  <c r="B5953" i="53" a="1"/>
  <c r="C5444" i="53" a="1"/>
  <c r="E4846" i="53" a="1"/>
  <c r="B5664" i="53" a="1"/>
  <c r="B4868" i="53" a="1"/>
  <c r="C4445" i="53" a="1"/>
  <c r="D5471" i="53" a="1"/>
  <c r="D4891" i="53" a="1"/>
  <c r="A5980" i="53" a="1"/>
  <c r="D6274" i="53" a="1"/>
  <c r="C5994" i="53" a="1"/>
  <c r="E6293" i="53" a="1"/>
  <c r="C5163" i="53" a="1"/>
  <c r="A5447" i="53" a="1"/>
  <c r="D5944" i="53" a="1"/>
  <c r="A5077" i="53" a="1"/>
  <c r="E6164" i="53" a="1"/>
  <c r="C6093" i="53" a="1"/>
  <c r="A4831" i="53" a="1"/>
  <c r="B5327" i="53" a="1"/>
  <c r="C5025" i="53" a="1"/>
  <c r="E5689" i="53" a="1"/>
  <c r="C5165" i="53" a="1"/>
  <c r="A5919" i="53" a="1"/>
  <c r="E4155" i="53" a="1"/>
  <c r="D4837" i="53" a="1"/>
  <c r="B5961" i="53" a="1"/>
  <c r="E4833" i="53" a="1"/>
  <c r="C5168" i="53" a="1"/>
  <c r="B4309" i="53" a="1"/>
  <c r="A5102" i="53" a="1"/>
  <c r="C5325" i="53" a="1"/>
  <c r="E6362" i="53" a="1"/>
  <c r="C5865" i="53" a="1"/>
  <c r="E5024" i="53" a="1"/>
  <c r="C6052" i="53" a="1"/>
  <c r="A5296" i="53" a="1"/>
  <c r="B5322" i="53" a="1"/>
  <c r="C4674" i="53" a="1"/>
  <c r="E4948" i="53" a="1"/>
  <c r="A6094" i="53" a="1"/>
  <c r="E4943" i="53" a="1"/>
  <c r="B6177" i="53" a="1"/>
  <c r="C6061" i="53" a="1"/>
  <c r="C6054" i="53" a="1"/>
  <c r="B4916" i="53" a="1"/>
  <c r="C5305" i="53" a="1"/>
  <c r="A4751" i="53" a="1"/>
  <c r="E5717" i="53" a="1"/>
  <c r="D5152" i="53" a="1"/>
  <c r="D6125" i="53" a="1"/>
  <c r="E4294" i="53" a="1"/>
  <c r="D4290" i="53" a="1"/>
  <c r="D3805" i="53" a="1"/>
  <c r="B4428" i="53" a="1"/>
  <c r="C4803" i="53" a="1"/>
  <c r="E5693" i="53" a="1"/>
  <c r="E6161" i="53" a="1"/>
  <c r="E6351" i="53" a="1"/>
  <c r="C4561" i="53" a="1"/>
  <c r="D4622" i="53" a="1"/>
  <c r="C4307" i="53" a="1"/>
  <c r="E4503" i="53" a="1"/>
  <c r="E4786" i="53" a="1"/>
  <c r="E5499" i="53" a="1"/>
  <c r="A5969" i="53" a="1"/>
  <c r="B6094" i="53" a="1"/>
  <c r="C5480" i="53" a="1"/>
  <c r="B5642" i="53" a="1"/>
  <c r="C5925" i="53" a="1"/>
  <c r="B5730" i="53" a="1"/>
  <c r="C6306" i="53" a="1"/>
  <c r="A5979" i="53" a="1"/>
  <c r="D5926" i="53" a="1"/>
  <c r="C4599" i="53" a="1"/>
  <c r="E5759" i="53" a="1"/>
  <c r="E5146" i="53" a="1"/>
  <c r="D5354" i="53" a="1"/>
  <c r="E5180" i="53" a="1"/>
  <c r="C4980" i="53" a="1"/>
  <c r="D6320" i="53" a="1"/>
  <c r="A2617" i="53" a="1"/>
  <c r="C5033" i="53" a="1"/>
  <c r="B5983" i="53" a="1"/>
  <c r="A5676" i="53" a="1"/>
  <c r="C6011" i="53" a="1"/>
  <c r="E4859" i="53" a="1"/>
  <c r="E5908" i="53" a="1"/>
  <c r="D6364" i="53" a="1"/>
  <c r="E5196" i="53" a="1"/>
  <c r="A5543" i="53" a="1"/>
  <c r="D5730" i="53" a="1"/>
  <c r="B4048" i="53" a="1"/>
  <c r="B6162" i="53" a="1"/>
  <c r="A5013" i="53" a="1"/>
  <c r="D6134" i="53" a="1"/>
  <c r="E5777" i="53" a="1"/>
  <c r="D5008" i="53" a="1"/>
  <c r="B5237" i="53" a="1"/>
  <c r="E6249" i="53" a="1"/>
  <c r="B4858" i="53" a="1"/>
  <c r="D4404" i="53" a="1"/>
  <c r="D4377" i="53" a="1"/>
  <c r="D3813" i="53" a="1"/>
  <c r="D4596" i="53" a="1"/>
  <c r="A5677" i="53" a="1"/>
  <c r="E5787" i="53" a="1"/>
  <c r="D5492" i="53" a="1"/>
  <c r="E6166" i="53" a="1"/>
  <c r="A5457" i="53" a="1"/>
  <c r="C6281" i="53" a="1"/>
  <c r="A5539" i="53" a="1"/>
  <c r="E6035" i="53" a="1"/>
  <c r="B2709" i="53" a="1"/>
  <c r="A5494" i="53" a="1"/>
  <c r="A5080" i="53" a="1"/>
  <c r="A5624" i="53" a="1"/>
  <c r="B4989" i="53" a="1"/>
  <c r="C5285" i="53" a="1"/>
  <c r="C4659" i="53" a="1"/>
  <c r="B6139" i="53" a="1"/>
  <c r="B6146" i="53" a="1"/>
  <c r="E5647" i="53" a="1"/>
  <c r="A5951" i="53" a="1"/>
  <c r="D4817" i="53" a="1"/>
  <c r="A5939" i="53" a="1"/>
  <c r="A6335" i="53" a="1"/>
  <c r="D6099" i="53" a="1"/>
  <c r="B4222" i="53" a="1"/>
  <c r="A4662" i="53" a="1"/>
  <c r="A5258" i="53" a="1"/>
  <c r="E5922" i="53" a="1"/>
  <c r="B5269" i="53" a="1"/>
  <c r="D5373" i="53" a="1"/>
  <c r="A6136" i="53" a="1"/>
  <c r="A6204" i="53" a="1"/>
  <c r="A5724" i="53" a="1"/>
  <c r="E5579" i="53" a="1"/>
  <c r="C6082" i="53" a="1"/>
  <c r="E3175" i="53" a="1"/>
  <c r="C4926" i="53" a="1"/>
  <c r="D5316" i="53" a="1"/>
  <c r="E6309" i="53" a="1"/>
  <c r="B6239" i="53" a="1"/>
  <c r="D4824" i="53" a="1"/>
  <c r="B5918" i="53" a="1"/>
  <c r="E3719" i="53" a="1"/>
  <c r="C4801" i="53" a="1"/>
  <c r="A6221" i="53" a="1"/>
  <c r="D5891" i="53" a="1"/>
  <c r="B5071" i="53" a="1"/>
  <c r="A6264" i="53" a="1"/>
  <c r="E4431" i="53" a="1"/>
  <c r="C5512" i="53" a="1"/>
  <c r="B4292" i="53" a="1"/>
  <c r="A5305" i="53" a="1"/>
  <c r="A6126" i="53" a="1"/>
  <c r="E5641" i="53" a="1"/>
  <c r="B5121" i="53" a="1"/>
  <c r="A3576" i="53" a="1"/>
  <c r="A5830" i="53" a="1"/>
  <c r="A5971" i="53" a="1"/>
  <c r="E3883" i="53" a="1"/>
  <c r="A6285" i="53" a="1"/>
  <c r="A4521" i="53" a="1"/>
  <c r="A5349" i="53" a="1"/>
  <c r="B5942" i="53" a="1"/>
  <c r="C6064" i="53" a="1"/>
  <c r="C5670" i="53" a="1"/>
  <c r="A6250" i="53" a="1"/>
  <c r="A5479" i="53" a="1"/>
  <c r="E5899" i="53" a="1"/>
  <c r="B6361" i="53" a="1"/>
  <c r="D5346" i="53" a="1"/>
  <c r="D5974" i="53" a="1"/>
  <c r="B5786" i="53" a="1"/>
  <c r="B6245" i="53" a="1"/>
  <c r="B5335" i="53" a="1"/>
  <c r="B5779" i="53" a="1"/>
  <c r="A5438" i="53" a="1"/>
  <c r="F5677" i="53" a="1"/>
  <c r="F7625" i="53" a="1"/>
  <c r="F7071" i="53" a="1"/>
  <c r="F3309" i="53" a="1"/>
  <c r="F3468" i="53" a="1"/>
  <c r="F1259" i="53" a="1"/>
  <c r="F5126" i="53" a="1"/>
  <c r="F5771" i="53" a="1"/>
  <c r="F5521" i="53" a="1"/>
  <c r="F7714" i="53" a="1"/>
  <c r="F1192" i="53" a="1"/>
  <c r="F1352" i="53" a="1"/>
  <c r="F1511" i="53" a="1"/>
  <c r="F5648" i="53" a="1"/>
  <c r="F1229" i="53" a="1"/>
  <c r="F5565" i="53" a="1"/>
  <c r="F3369" i="53" a="1"/>
  <c r="F5324" i="53" a="1"/>
  <c r="F7634" i="53" a="1"/>
  <c r="F7437" i="53" a="1"/>
  <c r="F3670" i="53" a="1"/>
  <c r="F5662" i="53" a="1"/>
  <c r="F7807" i="53" a="1"/>
  <c r="F7141" i="53" a="1"/>
  <c r="F1166" i="53" a="1"/>
  <c r="F1703" i="53" a="1"/>
  <c r="F1753" i="53" a="1"/>
  <c r="F3253" i="53" a="1"/>
  <c r="F3298" i="53" a="1"/>
  <c r="F5573" i="53" a="1"/>
  <c r="F1742" i="53" a="1"/>
  <c r="F1667" i="53" a="1"/>
  <c r="F3706" i="53" a="1"/>
  <c r="F5364" i="53" a="1"/>
  <c r="F5187" i="53" a="1"/>
  <c r="F7206" i="53" a="1"/>
  <c r="F5087" i="53" a="1"/>
  <c r="F5495" i="53" a="1"/>
  <c r="F3208" i="53" a="1"/>
  <c r="F3428" i="53" a="1"/>
  <c r="F1902" i="53" a="1"/>
  <c r="F7685" i="53" a="1"/>
  <c r="F3647" i="53" a="1"/>
  <c r="F5392" i="53" a="1"/>
  <c r="F7400" i="53" a="1"/>
  <c r="F3524" i="53" a="1"/>
  <c r="F3258" i="53" a="1"/>
  <c r="F3921" i="53" a="1"/>
  <c r="F3460" i="53" a="1"/>
  <c r="F5768" i="53" a="1"/>
  <c r="F7352" i="53" a="1"/>
  <c r="F3177" i="53" a="1"/>
  <c r="F7815" i="53" a="1"/>
  <c r="F7067" i="53" a="1"/>
  <c r="F7680" i="53" a="1"/>
  <c r="F7393" i="53" a="1"/>
  <c r="F7696" i="53" a="1"/>
  <c r="F3516" i="53" a="1"/>
  <c r="F5156" i="53" a="1"/>
  <c r="F5798" i="53" a="1"/>
  <c r="F7469" i="53" a="1"/>
  <c r="F3686" i="53" a="1"/>
  <c r="F1416" i="53" a="1"/>
  <c r="F1254" i="53" a="1"/>
  <c r="F3484" i="53" a="1"/>
  <c r="F5350" i="53" a="1"/>
  <c r="F3426" i="53" a="1"/>
  <c r="F1855" i="53" a="1"/>
  <c r="F5683" i="53" a="1"/>
  <c r="F7224" i="53" a="1"/>
  <c r="F5387" i="53" a="1"/>
  <c r="F1936" i="53" a="1"/>
  <c r="F7531" i="53" a="1"/>
  <c r="F3241" i="53" a="1"/>
  <c r="F1293" i="53" a="1"/>
  <c r="F1383" i="53" a="1"/>
  <c r="F5727" i="53" a="1"/>
  <c r="F7499" i="53" a="1"/>
  <c r="F1880" i="53" a="1"/>
  <c r="F1650" i="53" a="1"/>
  <c r="F1223" i="53" a="1"/>
  <c r="F7053" i="53" a="1"/>
  <c r="F5246" i="53" a="1"/>
  <c r="F5812" i="53" a="1"/>
  <c r="F1309" i="53" a="1"/>
  <c r="F5635" i="53" a="1"/>
  <c r="F1408" i="53" a="1"/>
  <c r="F1508" i="53" a="1"/>
  <c r="F7116" i="53" a="1"/>
  <c r="F3164" i="53" a="1"/>
  <c r="D4906" i="53" a="1"/>
  <c r="A4681" i="53" a="1"/>
  <c r="E4506" i="53" a="1"/>
  <c r="D5137" i="53" a="1"/>
  <c r="A6026" i="53" a="1"/>
  <c r="C4596" i="53" a="1"/>
  <c r="C5738" i="53" a="1"/>
  <c r="D5127" i="53" a="1"/>
  <c r="C6143" i="53" a="1"/>
  <c r="E5897" i="53" a="1"/>
  <c r="B3800" i="53" a="1"/>
  <c r="E6276" i="53" a="1"/>
  <c r="A4347" i="53" a="1"/>
  <c r="E5688" i="53" a="1"/>
  <c r="D5930" i="53" a="1"/>
  <c r="D5299" i="53" a="1"/>
  <c r="D4842" i="53" a="1"/>
  <c r="E6143" i="53" a="1"/>
  <c r="D5281" i="53" a="1"/>
  <c r="A5244" i="53" a="1"/>
  <c r="A5207" i="53" a="1"/>
  <c r="B5611" i="53" a="1"/>
  <c r="E4036" i="53" a="1"/>
  <c r="B4487" i="53" a="1"/>
  <c r="D5841" i="53" a="1"/>
  <c r="E3781" i="53" a="1"/>
  <c r="B3044" i="53" a="1"/>
  <c r="B5709" i="53" a="1"/>
  <c r="D5474" i="53" a="1"/>
  <c r="E6199" i="53" a="1"/>
  <c r="A4683" i="53" a="1"/>
  <c r="A5024" i="53" a="1"/>
  <c r="E5601" i="53" a="1"/>
  <c r="B5990" i="53" a="1"/>
  <c r="A6110" i="53" a="1"/>
  <c r="C5534" i="53" a="1"/>
  <c r="F7684" i="53" a="1"/>
  <c r="F3478" i="53" a="1"/>
  <c r="F5167" i="53" a="1"/>
  <c r="F7751" i="53" a="1"/>
  <c r="F5312" i="53" a="1"/>
  <c r="F3764" i="53" a="1"/>
  <c r="F5309" i="53" a="1"/>
  <c r="F7222" i="53" a="1"/>
  <c r="F3567" i="53" a="1"/>
  <c r="F5652" i="53" a="1"/>
  <c r="F5111" i="53" a="1"/>
  <c r="F1717" i="53" a="1"/>
  <c r="F1578" i="53" a="1"/>
  <c r="F3537" i="53" a="1"/>
  <c r="F1956" i="53" a="1"/>
  <c r="F7086" i="53" a="1"/>
  <c r="F1275" i="53" a="1"/>
  <c r="F3180" i="53" a="1"/>
  <c r="F3347" i="53" a="1"/>
  <c r="F5436" i="53" a="1"/>
  <c r="F3548" i="53" a="1"/>
  <c r="F1243" i="53" a="1"/>
  <c r="F5755" i="53" a="1"/>
  <c r="F7045" i="53" a="1"/>
  <c r="F7753" i="53" a="1"/>
  <c r="F7225" i="53" a="1"/>
  <c r="F1601" i="53" a="1"/>
  <c r="F5868" i="53" a="1"/>
  <c r="F7386" i="53" a="1"/>
  <c r="F1803" i="53" a="1"/>
  <c r="F7535" i="53" a="1"/>
  <c r="F5805" i="53" a="1"/>
  <c r="F1282" i="53" a="1"/>
  <c r="F1888" i="53" a="1"/>
  <c r="F5560" i="53" a="1"/>
  <c r="F5499" i="53" a="1"/>
  <c r="F3711" i="53" a="1"/>
  <c r="F1233" i="53" a="1"/>
  <c r="F1897" i="53" a="1"/>
  <c r="F7411" i="53" a="1"/>
  <c r="F7366" i="53" a="1"/>
  <c r="F3389" i="53" a="1"/>
  <c r="F1187" i="53" a="1"/>
  <c r="F3798" i="53" a="1"/>
  <c r="F1598" i="53" a="1"/>
  <c r="F1915" i="53" a="1"/>
  <c r="F3638" i="53" a="1"/>
  <c r="F1172" i="53" a="1"/>
  <c r="F1754" i="53" a="1"/>
  <c r="F7389" i="53" a="1"/>
  <c r="F1557" i="53" a="1"/>
  <c r="F1531" i="53" a="1"/>
  <c r="F7503" i="53" a="1"/>
  <c r="F5567" i="53" a="1"/>
  <c r="F5832" i="53" a="1"/>
  <c r="F3342" i="53" a="1"/>
  <c r="F5591" i="53" a="1"/>
  <c r="F3297" i="53" a="1"/>
  <c r="F1360" i="53" a="1"/>
  <c r="F7178" i="53" a="1"/>
  <c r="F1673" i="53" a="1"/>
  <c r="F1885" i="53" a="1"/>
  <c r="F5514" i="53" a="1"/>
  <c r="F7610" i="53" a="1"/>
  <c r="F5278" i="53" a="1"/>
  <c r="F1287" i="53" a="1"/>
  <c r="F3466" i="53" a="1"/>
  <c r="F3555" i="53" a="1"/>
  <c r="F1560" i="53" a="1"/>
  <c r="C5400" i="53" a="1"/>
  <c r="E1863" i="53" a="1"/>
  <c r="D5105" i="53" a="1"/>
  <c r="B3931" i="53" a="1"/>
  <c r="E6020" i="53" a="1"/>
  <c r="C2448" i="53" a="1"/>
  <c r="E5894" i="53" a="1"/>
  <c r="C5544" i="53" a="1"/>
  <c r="C6089" i="53" a="1"/>
  <c r="C5505" i="53" a="1"/>
  <c r="D5384" i="53" a="1"/>
  <c r="C5032" i="53" a="1"/>
  <c r="A5540" i="53" a="1"/>
  <c r="C5248" i="53" a="1"/>
  <c r="E5640" i="53" a="1"/>
  <c r="B5832" i="53" a="1"/>
  <c r="D4169" i="53" a="1"/>
  <c r="B5052" i="53" a="1"/>
  <c r="A6310" i="53" a="1"/>
  <c r="A5323" i="53" a="1"/>
  <c r="A5236" i="53" a="1"/>
  <c r="E5915" i="53" a="1"/>
  <c r="D6060" i="53" a="1"/>
  <c r="B5549" i="53" a="1"/>
  <c r="C4819" i="53" a="1"/>
  <c r="C6047" i="53" a="1"/>
  <c r="D6297" i="53" a="1"/>
  <c r="B5064" i="53" a="1"/>
  <c r="D5469" i="53" a="1"/>
  <c r="C6217" i="53" a="1"/>
  <c r="C5309" i="53" a="1"/>
  <c r="D5884" i="53" a="1"/>
  <c r="B5794" i="53" a="1"/>
  <c r="E6328" i="53" a="1"/>
  <c r="D5219" i="53" a="1"/>
  <c r="A5300" i="53" a="1"/>
  <c r="B5509" i="53" a="1"/>
  <c r="F3891" i="53" a="1"/>
  <c r="F1861" i="53" a="1"/>
  <c r="F5194" i="53" a="1"/>
  <c r="F3608" i="53" a="1"/>
  <c r="F3859" i="53" a="1"/>
  <c r="F3903" i="53" a="1"/>
  <c r="F1534" i="53" a="1"/>
  <c r="F5393" i="53" a="1"/>
  <c r="F7344" i="53" a="1"/>
  <c r="F5096" i="53" a="1"/>
  <c r="F1415" i="53" a="1"/>
  <c r="B3901" i="53" a="1"/>
  <c r="D4296" i="53" a="1"/>
  <c r="C3004" i="53" a="1"/>
  <c r="B6079" i="53" a="1"/>
  <c r="B5806" i="53" a="1"/>
  <c r="A5095" i="53" a="1"/>
  <c r="B2949" i="53" a="1"/>
  <c r="A5259" i="53" a="1"/>
  <c r="A3783" i="53" a="1"/>
  <c r="E6228" i="53" a="1"/>
  <c r="A5814" i="53" a="1"/>
  <c r="C5266" i="53" a="1"/>
  <c r="A6215" i="53" a="1"/>
  <c r="C5495" i="53" a="1"/>
  <c r="D5899" i="53" a="1"/>
  <c r="A4971" i="53" a="1"/>
  <c r="E4720" i="53" a="1"/>
  <c r="B5873" i="53" a="1"/>
  <c r="C6361" i="53" a="1"/>
  <c r="E5556" i="53" a="1"/>
  <c r="D5094" i="53" a="1"/>
  <c r="A6097" i="53" a="1"/>
  <c r="E5176" i="53" a="1"/>
  <c r="A4482" i="53" a="1"/>
  <c r="D6058" i="53" a="1"/>
  <c r="C5707" i="53" a="1"/>
  <c r="E5555" i="53" a="1"/>
  <c r="B5257" i="53" a="1"/>
  <c r="C5893" i="53" a="1"/>
  <c r="D5404" i="53" a="1"/>
  <c r="D5528" i="53" a="1"/>
  <c r="D3280" i="53" a="1"/>
  <c r="D6115" i="53" a="1"/>
  <c r="C6255" i="53" a="1"/>
  <c r="A2606" i="53" a="1"/>
  <c r="A5146" i="53" a="1"/>
  <c r="C6298" i="53" a="1"/>
  <c r="A5199" i="53" a="1"/>
  <c r="A5083" i="53" a="1"/>
  <c r="B4164" i="53" a="1"/>
  <c r="E4734" i="53" a="1"/>
  <c r="D4163" i="53" a="1"/>
  <c r="D4514" i="53" a="1"/>
  <c r="C4880" i="53" a="1"/>
  <c r="A3930" i="53" a="1"/>
  <c r="B3372" i="53" a="1"/>
  <c r="A5088" i="53" a="1"/>
  <c r="E3750" i="53" a="1"/>
  <c r="A5152" i="53" a="1"/>
  <c r="E3356" i="53" a="1"/>
  <c r="C4948" i="53" a="1"/>
  <c r="D5947" i="53" a="1"/>
  <c r="E3791" i="53" a="1"/>
  <c r="C3527" i="53" a="1"/>
  <c r="B6171" i="53" a="1"/>
  <c r="C3342" i="53" a="1"/>
  <c r="D5226" i="53" a="1"/>
  <c r="C4572" i="53" a="1"/>
  <c r="E5630" i="53" a="1"/>
  <c r="A6131" i="53" a="1"/>
  <c r="D4858" i="53" a="1"/>
  <c r="E4261" i="53" a="1"/>
  <c r="C4643" i="53" a="1"/>
  <c r="D3055" i="53" a="1"/>
  <c r="D5516" i="53" a="1"/>
  <c r="D5937" i="53" a="1"/>
  <c r="B5076" i="53" a="1"/>
  <c r="E5882" i="53" a="1"/>
  <c r="A6051" i="53" a="1"/>
  <c r="A5712" i="53" a="1"/>
  <c r="A5505" i="53" a="1"/>
  <c r="E5436" i="53" a="1"/>
  <c r="D6150" i="53" a="1"/>
  <c r="C5280" i="53" a="1"/>
  <c r="E6227" i="53" a="1"/>
  <c r="C5917" i="53" a="1"/>
  <c r="C5278" i="53" a="1"/>
  <c r="A6368" i="53" a="1"/>
  <c r="D4760" i="53" a="1"/>
  <c r="B5516" i="53" a="1"/>
  <c r="C4352" i="53" a="1"/>
  <c r="B5666" i="53" a="1"/>
  <c r="D5754" i="53" a="1"/>
  <c r="D6313" i="53" a="1"/>
  <c r="E4813" i="53" a="1"/>
  <c r="D2375" i="53" a="1"/>
  <c r="B4987" i="53" a="1"/>
  <c r="C3866" i="53" a="1"/>
  <c r="C5481" i="53" a="1"/>
  <c r="A6249" i="53" a="1"/>
  <c r="E5102" i="53" a="1"/>
  <c r="D5319" i="53" a="1"/>
  <c r="C6338" i="53" a="1"/>
  <c r="E5098" i="53" a="1"/>
  <c r="E5374" i="53" a="1"/>
  <c r="D5795" i="53" a="1"/>
  <c r="A4588" i="53" a="1"/>
  <c r="C5722" i="53" a="1"/>
  <c r="D6249" i="53" a="1"/>
  <c r="A4849" i="53" a="1"/>
  <c r="B5680" i="53" a="1"/>
  <c r="D5844" i="53" a="1"/>
  <c r="E5262" i="53" a="1"/>
  <c r="D4520" i="53" a="1"/>
  <c r="D4399" i="53" a="1"/>
  <c r="D5767" i="53" a="1"/>
  <c r="C4828" i="53" a="1"/>
  <c r="B5461" i="53" a="1"/>
  <c r="B5109" i="53" a="1"/>
  <c r="E6005" i="53" a="1"/>
  <c r="A6254" i="53" a="1"/>
  <c r="C4542" i="53" a="1"/>
  <c r="D4230" i="53" a="1"/>
  <c r="A4772" i="53" a="1"/>
  <c r="C5023" i="53" a="1"/>
  <c r="C5801" i="53" a="1"/>
  <c r="C5286" i="53" a="1"/>
  <c r="A5899" i="53" a="1"/>
  <c r="A5883" i="53" a="1"/>
  <c r="D4947" i="53" a="1"/>
  <c r="E5026" i="53" a="1"/>
  <c r="E4458" i="53" a="1"/>
  <c r="C6248" i="53" a="1"/>
  <c r="B5872" i="53" a="1"/>
  <c r="E5763" i="53" a="1"/>
  <c r="B6131" i="53" a="1"/>
  <c r="E6122" i="53" a="1"/>
  <c r="D5396" i="53" a="1"/>
  <c r="A4984" i="53" a="1"/>
  <c r="B6228" i="53" a="1"/>
  <c r="B5925" i="53" a="1"/>
  <c r="B4482" i="53" a="1"/>
  <c r="B5120" i="53" a="1"/>
  <c r="B4606" i="53" a="1"/>
  <c r="E5127" i="53" a="1"/>
  <c r="A5355" i="53" a="1"/>
  <c r="D6311" i="53" a="1"/>
  <c r="C5548" i="53" a="1"/>
  <c r="E5808" i="53" a="1"/>
  <c r="C5856" i="53" a="1"/>
  <c r="A5904" i="53" a="1"/>
  <c r="E4543" i="53" a="1"/>
  <c r="C4792" i="53" a="1"/>
  <c r="E6231" i="53" a="1"/>
  <c r="D4315" i="53" a="1"/>
  <c r="A3980" i="53" a="1"/>
  <c r="A4706" i="53" a="1"/>
  <c r="C3676" i="53" a="1"/>
  <c r="B5904" i="53" a="1"/>
  <c r="D5836" i="53" a="1"/>
  <c r="E4963" i="53" a="1"/>
  <c r="E6230" i="53" a="1"/>
  <c r="B4212" i="53" a="1"/>
  <c r="C4942" i="53" a="1"/>
  <c r="C5663" i="53" a="1"/>
  <c r="C4580" i="53" a="1"/>
  <c r="A3873" i="53" a="1"/>
  <c r="A4955" i="53" a="1"/>
  <c r="E6216" i="53" a="1"/>
  <c r="E6030" i="53" a="1"/>
  <c r="E4577" i="53" a="1"/>
  <c r="B4952" i="53" a="1"/>
  <c r="D5478" i="53" a="1"/>
  <c r="E2973" i="53" a="1"/>
  <c r="D5437" i="53" a="1"/>
  <c r="E5698" i="53" a="1"/>
  <c r="A6279" i="53" a="1"/>
  <c r="A5212" i="53" a="1"/>
  <c r="D5566" i="53" a="1"/>
  <c r="A5424" i="53" a="1"/>
  <c r="D4561" i="53" a="1"/>
  <c r="D5349" i="53" a="1"/>
  <c r="E6352" i="53" a="1"/>
  <c r="E5622" i="53" a="1"/>
  <c r="D6199" i="53" a="1"/>
  <c r="A5432" i="53" a="1"/>
  <c r="A5321" i="53" a="1"/>
  <c r="C6300" i="53" a="1"/>
  <c r="B5546" i="53" a="1"/>
  <c r="D5119" i="53" a="1"/>
  <c r="C6016" i="53" a="1"/>
  <c r="F5484" i="53" a="1"/>
  <c r="F3330" i="53" a="1"/>
  <c r="F3876" i="53" a="1"/>
  <c r="F7649" i="53" a="1"/>
  <c r="F1716" i="53" a="1"/>
  <c r="F7660" i="53" a="1"/>
  <c r="F7629" i="53" a="1"/>
  <c r="F3217" i="53" a="1"/>
  <c r="F1563" i="53" a="1"/>
  <c r="F7321" i="53" a="1"/>
  <c r="F5614" i="53" a="1"/>
  <c r="F7632" i="53" a="1"/>
  <c r="F5629" i="53" a="1"/>
  <c r="F3446" i="53" a="1"/>
  <c r="F7538" i="53" a="1"/>
  <c r="F3767" i="53" a="1"/>
  <c r="F1376" i="53" a="1"/>
  <c r="F7689" i="53" a="1"/>
  <c r="F3497" i="53" a="1"/>
  <c r="F1842" i="53" a="1"/>
  <c r="F3153" i="53" a="1"/>
  <c r="F5600" i="53" a="1"/>
  <c r="F3618" i="53" a="1"/>
  <c r="F5408" i="53" a="1"/>
  <c r="F1907" i="53" a="1"/>
  <c r="F5712" i="53" a="1"/>
  <c r="F5612" i="53" a="1"/>
  <c r="F7249" i="53" a="1"/>
  <c r="F1195" i="53" a="1"/>
  <c r="F3674" i="53" a="1"/>
  <c r="F3421" i="53" a="1"/>
  <c r="F3457" i="53" a="1"/>
  <c r="F1626" i="53" a="1"/>
  <c r="F5211" i="53" a="1"/>
  <c r="F1488" i="53" a="1"/>
  <c r="F1345" i="53" a="1"/>
  <c r="F1806" i="53" a="1"/>
  <c r="F5735" i="53" a="1"/>
  <c r="F5352" i="53" a="1"/>
  <c r="F5400" i="53" a="1"/>
  <c r="F1260" i="53" a="1"/>
  <c r="F1593" i="53" a="1"/>
  <c r="F1495" i="53" a="1"/>
  <c r="F7574" i="53" a="1"/>
  <c r="F5847" i="53" a="1"/>
  <c r="F5184" i="53" a="1"/>
  <c r="F1639" i="53" a="1"/>
  <c r="F5680" i="53" a="1"/>
  <c r="F3679" i="53" a="1"/>
  <c r="F3310" i="53" a="1"/>
  <c r="F7331" i="53" a="1"/>
  <c r="F3742" i="53" a="1"/>
  <c r="F5572" i="53" a="1"/>
  <c r="F1619" i="53" a="1"/>
  <c r="F5456" i="53" a="1"/>
  <c r="F7670" i="53" a="1"/>
  <c r="F1314" i="53" a="1"/>
  <c r="F3472" i="53" a="1"/>
  <c r="F1180" i="53" a="1"/>
  <c r="F1409" i="53" a="1"/>
  <c r="F7140" i="53" a="1"/>
  <c r="F3530" i="53" a="1"/>
  <c r="F1914" i="53" a="1"/>
  <c r="F7102" i="53" a="1"/>
  <c r="F5229" i="53" a="1"/>
  <c r="F1690" i="53" a="1"/>
  <c r="F7759" i="53" a="1"/>
  <c r="F7490" i="53" a="1"/>
  <c r="F7132" i="53" a="1"/>
  <c r="F7049" i="53" a="1"/>
  <c r="F1575" i="53" a="1"/>
  <c r="F5454" i="53" a="1"/>
  <c r="F7699" i="53" a="1"/>
  <c r="F3605" i="53" a="1"/>
  <c r="F7796" i="53" a="1"/>
  <c r="F7108" i="53" a="1"/>
  <c r="F1268" i="53" a="1"/>
  <c r="F7729" i="53" a="1"/>
  <c r="F3593" i="53" a="1"/>
  <c r="F5762" i="53" a="1"/>
  <c r="F1618" i="53" a="1"/>
  <c r="B4997" i="53" a="1"/>
  <c r="F3295" i="53" a="1"/>
  <c r="F5512" i="53" a="1"/>
  <c r="F7159" i="53" a="1"/>
  <c r="F5623" i="53" a="1"/>
  <c r="F1708" i="53" a="1"/>
  <c r="F7338" i="53" a="1"/>
  <c r="F3766" i="53" a="1"/>
  <c r="F7672" i="53" a="1"/>
  <c r="E4390" i="53" a="1"/>
  <c r="B2878" i="53" a="1"/>
  <c r="D4334" i="53" a="1"/>
  <c r="B6321" i="53" a="1"/>
  <c r="C2954" i="53" a="1"/>
  <c r="A4594" i="53" a="1"/>
  <c r="E6284" i="53" a="1"/>
  <c r="C4502" i="53" a="1"/>
  <c r="E5340" i="53" a="1"/>
  <c r="E5740" i="53" a="1"/>
  <c r="C5752" i="53" a="1"/>
  <c r="E3116" i="53" a="1"/>
  <c r="B6261" i="53" a="1"/>
  <c r="C4080" i="53" a="1"/>
  <c r="A4891" i="53" a="1"/>
  <c r="D4422" i="53" a="1"/>
  <c r="D5833" i="53" a="1"/>
  <c r="D6306" i="53" a="1"/>
  <c r="B6362" i="53" a="1"/>
  <c r="C5927" i="53" a="1"/>
  <c r="E3725" i="53" a="1"/>
  <c r="B4581" i="53" a="1"/>
  <c r="E5750" i="53" a="1"/>
  <c r="C6242" i="53" a="1"/>
  <c r="D5752" i="53" a="1"/>
  <c r="C5446" i="53" a="1"/>
  <c r="D5304" i="53" a="1"/>
  <c r="C2993" i="53" a="1"/>
  <c r="B4805" i="53" a="1"/>
  <c r="A5433" i="53" a="1"/>
  <c r="C6141" i="53" a="1"/>
  <c r="A6130" i="53" a="1"/>
  <c r="C5472" i="53" a="1"/>
  <c r="B3599" i="53" a="1"/>
  <c r="E5919" i="53" a="1"/>
  <c r="B5462" i="53" a="1"/>
  <c r="F5795" i="53" a="1"/>
  <c r="F1545" i="53" a="1"/>
  <c r="F3813" i="53" a="1"/>
  <c r="F5592" i="53" a="1"/>
  <c r="F5361" i="53" a="1"/>
  <c r="F3544" i="53" a="1"/>
  <c r="F3829" i="53" a="1"/>
  <c r="F7051" i="53" a="1"/>
  <c r="F7592" i="53" a="1"/>
  <c r="F1786" i="53" a="1"/>
  <c r="F5687" i="53" a="1"/>
  <c r="F5447" i="53" a="1"/>
  <c r="F1516" i="53" a="1"/>
  <c r="F7115" i="53" a="1"/>
  <c r="F5824" i="53" a="1"/>
  <c r="F5340" i="53" a="1"/>
  <c r="F5097" i="53" a="1"/>
  <c r="F5481" i="53" a="1"/>
  <c r="F7082" i="53" a="1"/>
  <c r="F3714" i="53" a="1"/>
  <c r="F7749" i="53" a="1"/>
  <c r="F7403" i="53" a="1"/>
  <c r="F5780" i="53" a="1"/>
  <c r="F1414" i="53" a="1"/>
  <c r="F5656" i="53" a="1"/>
  <c r="F1190" i="53" a="1"/>
  <c r="F5849" i="53" a="1"/>
  <c r="F7475" i="53" a="1"/>
  <c r="F5182" i="53" a="1"/>
  <c r="F7418" i="53" a="1"/>
  <c r="F5604" i="53" a="1"/>
  <c r="F3870" i="53" a="1"/>
  <c r="F7688" i="53" a="1"/>
  <c r="F1617" i="53" a="1"/>
  <c r="F7496" i="53" a="1"/>
  <c r="F3837" i="53" a="1"/>
  <c r="F5763" i="53" a="1"/>
  <c r="F5416" i="53" a="1"/>
  <c r="F5654" i="53" a="1"/>
  <c r="F3300" i="53" a="1"/>
  <c r="F7456" i="53" a="1"/>
  <c r="F1396" i="53" a="1"/>
  <c r="F7209" i="53" a="1"/>
  <c r="F3827" i="53" a="1"/>
  <c r="F1385" i="53" a="1"/>
  <c r="F5254" i="53" a="1"/>
  <c r="F7165" i="53" a="1"/>
  <c r="F3879" i="53" a="1"/>
  <c r="F3684" i="53" a="1"/>
  <c r="F3352" i="53" a="1"/>
  <c r="F1372" i="53" a="1"/>
  <c r="F5859" i="53" a="1"/>
  <c r="F1921" i="53" a="1"/>
  <c r="F3874" i="53" a="1"/>
  <c r="F3682" i="53" a="1"/>
  <c r="F5489" i="53" a="1"/>
  <c r="F7827" i="53" a="1"/>
  <c r="F1252" i="53" a="1"/>
  <c r="F1602" i="53" a="1"/>
  <c r="F1335" i="53" a="1"/>
  <c r="F3255" i="53" a="1"/>
  <c r="F1730" i="53" a="1"/>
  <c r="F1363" i="53" a="1"/>
  <c r="F5214" i="53" a="1"/>
  <c r="F1624" i="53" a="1"/>
  <c r="F1874" i="53" a="1"/>
  <c r="F7461" i="53" a="1"/>
  <c r="F1566" i="53" a="1"/>
  <c r="F5676" i="53" a="1"/>
  <c r="D4051" i="53" a="1"/>
  <c r="C5053" i="53" a="1"/>
  <c r="D5621" i="53" a="1"/>
  <c r="D5144" i="53" a="1"/>
  <c r="A5694" i="53" a="1"/>
  <c r="D4543" i="53" a="1"/>
  <c r="B5788" i="53" a="1"/>
  <c r="C5859" i="53" a="1"/>
  <c r="D6231" i="53" a="1"/>
  <c r="E6327" i="53" a="1"/>
  <c r="D4268" i="53" a="1"/>
  <c r="B5696" i="53" a="1"/>
  <c r="E5855" i="53" a="1"/>
  <c r="A6284" i="53" a="1"/>
  <c r="E6025" i="53" a="1"/>
  <c r="D5128" i="53" a="1"/>
  <c r="B4695" i="53" a="1"/>
  <c r="D5188" i="53" a="1"/>
  <c r="D5757" i="53" a="1"/>
  <c r="E5068" i="53" a="1"/>
  <c r="A5253" i="53" a="1"/>
  <c r="C5661" i="53" a="1"/>
  <c r="C6362" i="53" a="1"/>
  <c r="D4733" i="53" a="1"/>
  <c r="C4543" i="53" a="1"/>
  <c r="E5072" i="53" a="1"/>
  <c r="D4931" i="53" a="1"/>
  <c r="B5910" i="53" a="1"/>
  <c r="B6199" i="53" a="1"/>
  <c r="A5946" i="53" a="1"/>
  <c r="D6299" i="53" a="1"/>
  <c r="E6114" i="53" a="1"/>
  <c r="E6016" i="53" a="1"/>
  <c r="E5204" i="53" a="1"/>
  <c r="B3308" i="53" a="1"/>
  <c r="A4031" i="53" a="1"/>
  <c r="F7700" i="53" a="1"/>
  <c r="F1945" i="53" a="1"/>
  <c r="F7832" i="53" a="1"/>
  <c r="F5511" i="53" a="1"/>
  <c r="F1410" i="53" a="1"/>
  <c r="F7337" i="53" a="1"/>
  <c r="F1793" i="53" a="1"/>
  <c r="F5267" i="53" a="1"/>
  <c r="F3771" i="53" a="1"/>
  <c r="F1727" i="53" a="1"/>
  <c r="F3474" i="53" a="1"/>
  <c r="F1664" i="53" a="1"/>
  <c r="F3353" i="53" a="1"/>
  <c r="F3803" i="53" a="1"/>
  <c r="F1570" i="53" a="1"/>
  <c r="F3195" i="53" a="1"/>
  <c r="F3643" i="53" a="1"/>
  <c r="F1811" i="53" a="1"/>
  <c r="F1514" i="53" a="1"/>
  <c r="F3731" i="53" a="1"/>
  <c r="F3424" i="53" a="1"/>
  <c r="F7068" i="53" a="1"/>
  <c r="F7162" i="53" a="1"/>
  <c r="F7609" i="53" a="1"/>
  <c r="F5128" i="53" a="1"/>
  <c r="F3351" i="53" a="1"/>
  <c r="F7814" i="53" a="1"/>
  <c r="F7521" i="53" a="1"/>
  <c r="F7072" i="53" a="1"/>
  <c r="F7474" i="53" a="1"/>
  <c r="F3256" i="53" a="1"/>
  <c r="F5442" i="53" a="1"/>
  <c r="F1720" i="53" a="1"/>
  <c r="F5149" i="53" a="1"/>
  <c r="F5423" i="53" a="1"/>
  <c r="F5770" i="53" a="1"/>
  <c r="D5735" i="53" a="1"/>
  <c r="E4249" i="53" a="1"/>
  <c r="B4652" i="53" a="1"/>
  <c r="C5870" i="53" a="1"/>
  <c r="A3257" i="53" a="1"/>
  <c r="E6279" i="53" a="1"/>
  <c r="E4671" i="53" a="1"/>
  <c r="D4695" i="53" a="1"/>
  <c r="B5377" i="53" a="1"/>
  <c r="B5650" i="53" a="1"/>
  <c r="E5931" i="53" a="1"/>
  <c r="E5993" i="53" a="1"/>
  <c r="D5227" i="53" a="1"/>
  <c r="C6260" i="53" a="1"/>
  <c r="D6168" i="53" a="1"/>
  <c r="E5045" i="53" a="1"/>
  <c r="D6153" i="53" a="1"/>
  <c r="C5809" i="53" a="1"/>
  <c r="E4829" i="53" a="1"/>
  <c r="E6094" i="53" a="1"/>
  <c r="D3832" i="53" a="1"/>
  <c r="A3903" i="53" a="1"/>
  <c r="B4403" i="53" a="1"/>
  <c r="B5425" i="53" a="1"/>
  <c r="C6261" i="53" a="1"/>
  <c r="D4831" i="53" a="1"/>
  <c r="E5190" i="53" a="1"/>
  <c r="D6051" i="53" a="1"/>
  <c r="B5397" i="53" a="1"/>
  <c r="C5503" i="53" a="1"/>
  <c r="D6318" i="53" a="1"/>
  <c r="B5453" i="53" a="1"/>
  <c r="B2745" i="53" a="1"/>
  <c r="C3781" i="53" a="1"/>
  <c r="C4722" i="53" a="1"/>
  <c r="D3448" i="53" a="1"/>
  <c r="E5587" i="53" a="1"/>
  <c r="B3011" i="53" a="1"/>
  <c r="E4421" i="53" a="1"/>
  <c r="E4932" i="53" a="1"/>
  <c r="A5775" i="53" a="1"/>
  <c r="D4582" i="53" a="1"/>
  <c r="D6214" i="53" a="1"/>
  <c r="D5606" i="53" a="1"/>
  <c r="B5715" i="53" a="1"/>
  <c r="D5176" i="53" a="1"/>
  <c r="A6187" i="53" a="1"/>
  <c r="E4677" i="53" a="1"/>
  <c r="C5284" i="53" a="1"/>
  <c r="E6111" i="53" a="1"/>
  <c r="B5133" i="53" a="1"/>
  <c r="D6261" i="53" a="1"/>
  <c r="E6147" i="53" a="1"/>
  <c r="D5300" i="53" a="1"/>
  <c r="A3523" i="53" a="1"/>
  <c r="B5636" i="53" a="1"/>
  <c r="C5429" i="53" a="1"/>
  <c r="C4364" i="53" a="1"/>
  <c r="B5306" i="53" a="1"/>
  <c r="A5113" i="53" a="1"/>
  <c r="E5343" i="53" a="1"/>
  <c r="A5871" i="53" a="1"/>
  <c r="D4744" i="53" a="1"/>
  <c r="B6080" i="53" a="1"/>
  <c r="E5410" i="53" a="1"/>
  <c r="E6303" i="53" a="1"/>
  <c r="B5004" i="53" a="1"/>
  <c r="A6039" i="53" a="1"/>
  <c r="C5407" i="53" a="1"/>
  <c r="B4296" i="53" a="1"/>
  <c r="D3575" i="53" a="1"/>
  <c r="B4693" i="53" a="1"/>
  <c r="E4493" i="53" a="1"/>
  <c r="A5182" i="53" a="1"/>
  <c r="D5587" i="53" a="1"/>
  <c r="D4689" i="53" a="1"/>
  <c r="C5461" i="53" a="1"/>
  <c r="B6310" i="53" a="1"/>
  <c r="A5572" i="53" a="1"/>
  <c r="B5246" i="53" a="1"/>
  <c r="A3260" i="53" a="1"/>
  <c r="D5458" i="53" a="1"/>
  <c r="D5918" i="53" a="1"/>
  <c r="B3634" i="53" a="1"/>
  <c r="B3867" i="53" a="1"/>
  <c r="B3624" i="53" a="1"/>
  <c r="D4988" i="53" a="1"/>
  <c r="A6321" i="53" a="1"/>
  <c r="B5450" i="53" a="1"/>
  <c r="B5303" i="53" a="1"/>
  <c r="B5663" i="53" a="1"/>
  <c r="E5360" i="53" a="1"/>
  <c r="A5029" i="53" a="1"/>
  <c r="A4245" i="53" a="1"/>
  <c r="A4456" i="53" a="1"/>
  <c r="D5635" i="53" a="1"/>
  <c r="A5377" i="53" a="1"/>
  <c r="D5240" i="53" a="1"/>
  <c r="E5493" i="53" a="1"/>
  <c r="B5734" i="53" a="1"/>
  <c r="B5599" i="53" a="1"/>
  <c r="E4520" i="53" a="1"/>
  <c r="E5354" i="53" a="1"/>
  <c r="A5467" i="53" a="1"/>
  <c r="D6219" i="53" a="1"/>
  <c r="E6321" i="53" a="1"/>
  <c r="A4810" i="53" a="1"/>
  <c r="D4302" i="53" a="1"/>
  <c r="A5412" i="53" a="1"/>
  <c r="A4370" i="53" a="1"/>
  <c r="A5574" i="53" a="1"/>
  <c r="A5125" i="53" a="1"/>
  <c r="C4682" i="53" a="1"/>
  <c r="C5649" i="53" a="1"/>
  <c r="E6003" i="53" a="1"/>
  <c r="B5956" i="53" a="1"/>
  <c r="E6073" i="53" a="1"/>
  <c r="D3643" i="53" a="1"/>
  <c r="B5955" i="53" a="1"/>
  <c r="A4115" i="53" a="1"/>
  <c r="B6003" i="53" a="1"/>
  <c r="B6235" i="53" a="1"/>
  <c r="B5900" i="53" a="1"/>
  <c r="E5804" i="53" a="1"/>
  <c r="E5047" i="53" a="1"/>
  <c r="D4473" i="53" a="1"/>
  <c r="D5681" i="53" a="1"/>
  <c r="E4502" i="53" a="1"/>
  <c r="C5587" i="53" a="1"/>
  <c r="C5517" i="53" a="1"/>
  <c r="D6002" i="53" a="1"/>
  <c r="D5019" i="53" a="1"/>
  <c r="D6054" i="53" a="1"/>
  <c r="E4823" i="53" a="1"/>
  <c r="C5338" i="53" a="1"/>
  <c r="E6183" i="53" a="1"/>
  <c r="C5562" i="53" a="1"/>
  <c r="E6170" i="53" a="1"/>
  <c r="B5503" i="53" a="1"/>
  <c r="B5799" i="53" a="1"/>
  <c r="E5270" i="53" a="1"/>
  <c r="D6010" i="53" a="1"/>
  <c r="B4849" i="53" a="1"/>
  <c r="C5786" i="53" a="1"/>
  <c r="C5992" i="53" a="1"/>
  <c r="D5854" i="53" a="1"/>
  <c r="D6276" i="53" a="1"/>
  <c r="E6358" i="53" a="1"/>
  <c r="D6210" i="53" a="1"/>
  <c r="B6294" i="53" a="1"/>
  <c r="A6267" i="53" a="1"/>
  <c r="E5345" i="53" a="1"/>
  <c r="C5268" i="53" a="1"/>
  <c r="A6277" i="53" a="1"/>
  <c r="D4464" i="53" a="1"/>
  <c r="B6328" i="53" a="1"/>
  <c r="C5915" i="53" a="1"/>
  <c r="B5757" i="53" a="1"/>
  <c r="D5669" i="53" a="1"/>
  <c r="C6365" i="53" a="1"/>
  <c r="D6124" i="53" a="1"/>
  <c r="B5635" i="53" a="1"/>
  <c r="A5168" i="53" a="1"/>
  <c r="B4405" i="53" a="1"/>
  <c r="A6058" i="53" a="1"/>
  <c r="E4576" i="53" a="1"/>
  <c r="A5250" i="53" a="1"/>
  <c r="E5903" i="53" a="1"/>
  <c r="B5111" i="53" a="1"/>
  <c r="B5456" i="53" a="1"/>
  <c r="A5588" i="53" a="1"/>
  <c r="A3467" i="53" a="1"/>
  <c r="C5404" i="53" a="1"/>
  <c r="E4472" i="53" a="1"/>
  <c r="B4985" i="53" a="1"/>
  <c r="C4421" i="53" a="1"/>
  <c r="B5039" i="53" a="1"/>
  <c r="E3575" i="53" a="1"/>
  <c r="B4312" i="53" a="1"/>
  <c r="E4637" i="53" a="1"/>
  <c r="D3253" i="53" a="1"/>
  <c r="C5095" i="53" a="1"/>
  <c r="D6248" i="53" a="1"/>
  <c r="A4877" i="53" a="1"/>
  <c r="D5924" i="53" a="1"/>
  <c r="C5974" i="53" a="1"/>
  <c r="B2784" i="53" a="1"/>
  <c r="B5019" i="53" a="1"/>
  <c r="E5938" i="53" a="1"/>
  <c r="C6104" i="53" a="1"/>
  <c r="D4975" i="53" a="1"/>
  <c r="A5894" i="53" a="1"/>
  <c r="B5931" i="53" a="1"/>
  <c r="A5530" i="53" a="1"/>
  <c r="D4114" i="53" a="1"/>
  <c r="E3992" i="53" a="1"/>
  <c r="C6053" i="53" a="1"/>
  <c r="C5079" i="53" a="1"/>
  <c r="E5753" i="53" a="1"/>
  <c r="D3790" i="53" a="1"/>
  <c r="E5673" i="53" a="1"/>
  <c r="E6008" i="53" a="1"/>
  <c r="A6052" i="53" a="1"/>
  <c r="E5312" i="53" a="1"/>
  <c r="E5782" i="53" a="1"/>
  <c r="B5892" i="53" a="1"/>
  <c r="B4459" i="53" a="1"/>
  <c r="B6363" i="53" a="1"/>
  <c r="A5128" i="53" a="1"/>
  <c r="E6324" i="53" a="1"/>
  <c r="C4490" i="53" a="1"/>
  <c r="F7340" i="53" a="1"/>
  <c r="F5561" i="53" a="1"/>
  <c r="F5461" i="53" a="1"/>
  <c r="F3325" i="53" a="1"/>
  <c r="F1519" i="53" a="1"/>
  <c r="F3806" i="53" a="1"/>
  <c r="F7727" i="53" a="1"/>
  <c r="F5307" i="53" a="1"/>
  <c r="F7460" i="53" a="1"/>
  <c r="F5486" i="53" a="1"/>
  <c r="F3763" i="53" a="1"/>
  <c r="F5562" i="53" a="1"/>
  <c r="F5810" i="53" a="1"/>
  <c r="F1325" i="53" a="1"/>
  <c r="F1530" i="53" a="1"/>
  <c r="F5756" i="53" a="1"/>
  <c r="F1505" i="53" a="1"/>
  <c r="F1476" i="53" a="1"/>
  <c r="F1825" i="53" a="1"/>
  <c r="F7719" i="53" a="1"/>
  <c r="F7245" i="53" a="1"/>
  <c r="F5432" i="53" a="1"/>
  <c r="F5218" i="53" a="1"/>
  <c r="F5440" i="53" a="1"/>
  <c r="F7641" i="53" a="1"/>
  <c r="F5774" i="53" a="1"/>
  <c r="F1359" i="53" a="1"/>
  <c r="F7449" i="53" a="1"/>
  <c r="F5840" i="53" a="1"/>
  <c r="F1395" i="53" a="1"/>
  <c r="F3869" i="53" a="1"/>
  <c r="F5268" i="53" a="1"/>
  <c r="F7595" i="53" a="1"/>
  <c r="F7260" i="53" a="1"/>
  <c r="F3520" i="53" a="1"/>
  <c r="F3836" i="53" a="1"/>
  <c r="F5622" i="53" a="1"/>
  <c r="F5157" i="53" a="1"/>
  <c r="F1466" i="53" a="1"/>
  <c r="F5659" i="53" a="1"/>
  <c r="F7602" i="53" a="1"/>
  <c r="F5839" i="53" a="1"/>
  <c r="F1522" i="53" a="1"/>
  <c r="F7773" i="53" a="1"/>
  <c r="F5814" i="53" a="1"/>
  <c r="F5471" i="53" a="1"/>
  <c r="F3692" i="53" a="1"/>
  <c r="F1894" i="53" a="1"/>
  <c r="F7761" i="53" a="1"/>
  <c r="F3889" i="53" a="1"/>
  <c r="F1797" i="53" a="1"/>
  <c r="F5483" i="53" a="1"/>
  <c r="F5154" i="53" a="1"/>
  <c r="F7743" i="53" a="1"/>
  <c r="F3445" i="53" a="1"/>
  <c r="F1614" i="53" a="1"/>
  <c r="F5710" i="53" a="1"/>
  <c r="F5120" i="53" a="1"/>
  <c r="F5141" i="53" a="1"/>
  <c r="F5685" i="53" a="1"/>
  <c r="F5161" i="53" a="1"/>
  <c r="F3452" i="53" a="1"/>
  <c r="F1947" i="53" a="1"/>
  <c r="F7043" i="53" a="1"/>
  <c r="F5803" i="53" a="1"/>
  <c r="F1816" i="53" a="1"/>
  <c r="F1849" i="53" a="1"/>
  <c r="F3190" i="53" a="1"/>
  <c r="F1722" i="53" a="1"/>
  <c r="F7280" i="53" a="1"/>
  <c r="F3292" i="53" a="1"/>
  <c r="F1848" i="53" a="1"/>
  <c r="F5125" i="53" a="1"/>
  <c r="F7150" i="53" a="1"/>
  <c r="F7598" i="53" a="1"/>
  <c r="F1595" i="53" a="1"/>
  <c r="F3816" i="53" a="1"/>
  <c r="F3810" i="53" a="1"/>
  <c r="F5093" i="53" a="1"/>
  <c r="F3437" i="53" a="1"/>
  <c r="F7717" i="53" a="1"/>
  <c r="F1450" i="53" a="1"/>
  <c r="F5245" i="53" a="1"/>
  <c r="F1604" i="53" a="1"/>
  <c r="F3435" i="53" a="1"/>
  <c r="F7110" i="53" a="1"/>
  <c r="F7722" i="53" a="1"/>
  <c r="F7179" i="53" a="1"/>
  <c r="F5548" i="53" a="1"/>
  <c r="F5570" i="53" a="1"/>
  <c r="A5051" i="53" a="1"/>
  <c r="E5700" i="53" a="1"/>
  <c r="D4449" i="53" a="1"/>
  <c r="B5697" i="53" a="1"/>
  <c r="B6210" i="53" a="1"/>
  <c r="B5363" i="53" a="1"/>
  <c r="A6168" i="53" a="1"/>
  <c r="A5901" i="53" a="1"/>
  <c r="C5090" i="53" a="1"/>
  <c r="C5643" i="53" a="1"/>
  <c r="E5550" i="53" a="1"/>
  <c r="B4648" i="53" a="1"/>
  <c r="C4677" i="53" a="1"/>
  <c r="C6032" i="53" a="1"/>
  <c r="B5356" i="53" a="1"/>
  <c r="A5553" i="53" a="1"/>
  <c r="D4762" i="53" a="1"/>
  <c r="C6359" i="53" a="1"/>
  <c r="D5522" i="53" a="1"/>
  <c r="D5108" i="53" a="1"/>
  <c r="D5674" i="53" a="1"/>
  <c r="B3806" i="53" a="1"/>
  <c r="A5108" i="53" a="1"/>
  <c r="E6329" i="53" a="1"/>
  <c r="D5673" i="53" a="1"/>
  <c r="A5488" i="53" a="1"/>
  <c r="B6322" i="53" a="1"/>
  <c r="C5538" i="53" a="1"/>
  <c r="D4883" i="53" a="1"/>
  <c r="B5015" i="53" a="1"/>
  <c r="E4880" i="53" a="1"/>
  <c r="D5774" i="53" a="1"/>
  <c r="C5729" i="53" a="1"/>
  <c r="A4670" i="53" a="1"/>
  <c r="D5252" i="53" a="1"/>
  <c r="A5617" i="53" a="1"/>
  <c r="E4283" i="53" a="1"/>
  <c r="F7612" i="53" a="1"/>
  <c r="F3528" i="53" a="1"/>
  <c r="F1818" i="53" a="1"/>
  <c r="F7261" i="53" a="1"/>
  <c r="F3272" i="53" a="1"/>
  <c r="F5391" i="53" a="1"/>
  <c r="F1659" i="53" a="1"/>
  <c r="F5108" i="53" a="1"/>
  <c r="F1261" i="53" a="1"/>
  <c r="F1235" i="53" a="1"/>
  <c r="F1562" i="53" a="1"/>
  <c r="F7065" i="53" a="1"/>
  <c r="F1672" i="53" a="1"/>
  <c r="F1954" i="53" a="1"/>
  <c r="F1721" i="53" a="1"/>
  <c r="F3137" i="53" a="1"/>
  <c r="F1334" i="53" a="1"/>
  <c r="F5333" i="53" a="1"/>
  <c r="F3273" i="53" a="1"/>
  <c r="F7378" i="53" a="1"/>
  <c r="F5615" i="53" a="1"/>
  <c r="F1463" i="53" a="1"/>
  <c r="F5502" i="53" a="1"/>
  <c r="F5099" i="53" a="1"/>
  <c r="F3243" i="53" a="1"/>
  <c r="F3791" i="53" a="1"/>
  <c r="F3700" i="53" a="1"/>
  <c r="F1942" i="53" a="1"/>
  <c r="F7259" i="53" a="1"/>
  <c r="F1380" i="53" a="1"/>
  <c r="F1311" i="53" a="1"/>
  <c r="F5083" i="53" a="1"/>
  <c r="F3866" i="53" a="1"/>
  <c r="F3886" i="53" a="1"/>
  <c r="F3270" i="53" a="1"/>
  <c r="F5790" i="53" a="1"/>
  <c r="F5769" i="53" a="1"/>
  <c r="F1319" i="53" a="1"/>
  <c r="F7600" i="53" a="1"/>
  <c r="F1889" i="53" a="1"/>
  <c r="F3147" i="53" a="1"/>
  <c r="F3194" i="53" a="1"/>
  <c r="F5749" i="53" a="1"/>
  <c r="F5525" i="53" a="1"/>
  <c r="F3125" i="53" a="1"/>
  <c r="F7075" i="53" a="1"/>
  <c r="F5381" i="53" a="1"/>
  <c r="F5507" i="53" a="1"/>
  <c r="F7614" i="53" a="1"/>
  <c r="F7163" i="53" a="1"/>
  <c r="F1710" i="53" a="1"/>
  <c r="F5782" i="53" a="1"/>
  <c r="F5335" i="53" a="1"/>
  <c r="F7789" i="53" a="1"/>
  <c r="F3538" i="53" a="1"/>
  <c r="F7139" i="53" a="1"/>
  <c r="F5794" i="53" a="1"/>
  <c r="F3858" i="53" a="1"/>
  <c r="F1930" i="53" a="1"/>
  <c r="F5744" i="53" a="1"/>
  <c r="F3379" i="53" a="1"/>
  <c r="F3494" i="53" a="1"/>
  <c r="F1726" i="53" a="1"/>
  <c r="F1369" i="53" a="1"/>
  <c r="F3880" i="53" a="1"/>
  <c r="F3532" i="53" a="1"/>
  <c r="F1532" i="53" a="1"/>
  <c r="F5133" i="53" a="1"/>
  <c r="F7212" i="53" a="1"/>
  <c r="E6206" i="53" a="1"/>
  <c r="E3475" i="53" a="1"/>
  <c r="E5715" i="53" a="1"/>
  <c r="D5868" i="53" a="1"/>
  <c r="D6114" i="53" a="1"/>
  <c r="D5282" i="53" a="1"/>
  <c r="E5320" i="53" a="1"/>
  <c r="D5168" i="53" a="1"/>
  <c r="C4556" i="53" a="1"/>
  <c r="D2519" i="53" a="1"/>
  <c r="B5712" i="53" a="1"/>
  <c r="E4519" i="53" a="1"/>
  <c r="D5678" i="53" a="1"/>
  <c r="B6347" i="53" a="1"/>
  <c r="A6265" i="53" a="1"/>
  <c r="D5725" i="53" a="1"/>
  <c r="C6059" i="53" a="1"/>
  <c r="E4189" i="53" a="1"/>
  <c r="C5343" i="53" a="1"/>
  <c r="D5793" i="53" a="1"/>
  <c r="D6327" i="53" a="1"/>
  <c r="A6235" i="53" a="1"/>
  <c r="E5839" i="53" a="1"/>
  <c r="A5070" i="53" a="1"/>
  <c r="C4808" i="53" a="1"/>
  <c r="B6280" i="53" a="1"/>
  <c r="C5459" i="53" a="1"/>
  <c r="A6160" i="53" a="1"/>
  <c r="B5674" i="53" a="1"/>
  <c r="B4556" i="53" a="1"/>
  <c r="C4928" i="53" a="1"/>
  <c r="B6169" i="53" a="1"/>
  <c r="A5101" i="53" a="1"/>
  <c r="E5305" i="53" a="1"/>
  <c r="A5419" i="53" a="1"/>
  <c r="D6326" i="53" a="1"/>
  <c r="F3636" i="53" a="1"/>
  <c r="F3820" i="53" a="1"/>
  <c r="F3613" i="53" a="1"/>
  <c r="F7167" i="53" a="1"/>
  <c r="F3346" i="53" a="1"/>
  <c r="F3905" i="53" a="1"/>
  <c r="F3549" i="53" a="1"/>
  <c r="F3722" i="53" a="1"/>
  <c r="F1783" i="53" a="1"/>
  <c r="F1184" i="53" a="1"/>
  <c r="F5138" i="53" a="1"/>
  <c r="F3265" i="53" a="1"/>
  <c r="F3249" i="53" a="1"/>
  <c r="F1245" i="53" a="1"/>
  <c r="F5291" i="53" a="1"/>
  <c r="F5457" i="53" a="1"/>
  <c r="F1653" i="53" a="1"/>
  <c r="F7124" i="53" a="1"/>
  <c r="F3906" i="53" a="1"/>
  <c r="F1425" i="53" a="1"/>
  <c r="F1864" i="53" a="1"/>
  <c r="F1912" i="53" a="1"/>
  <c r="F7678" i="53" a="1"/>
  <c r="F7268" i="53" a="1"/>
  <c r="F7487" i="53" a="1"/>
  <c r="F3317" i="53" a="1"/>
  <c r="F7282" i="53" a="1"/>
  <c r="F3631" i="53" a="1"/>
  <c r="F3380" i="53" a="1"/>
  <c r="F3500" i="53" a="1"/>
  <c r="F5399" i="53" a="1"/>
  <c r="F1913" i="53" a="1"/>
  <c r="F5628" i="53" a="1"/>
  <c r="F1642" i="53" a="1"/>
  <c r="F5569" i="53" a="1"/>
  <c r="F3612" i="53" a="1"/>
  <c r="C6278" i="53" a="1"/>
  <c r="B3486" i="53" a="1"/>
  <c r="A3931" i="53" a="1"/>
  <c r="B4548" i="53" a="1"/>
  <c r="E4842" i="53" a="1"/>
  <c r="B5533" i="53" a="1"/>
  <c r="A5039" i="53" a="1"/>
  <c r="B5065" i="53" a="1"/>
  <c r="B5278" i="53" a="1"/>
  <c r="D5713" i="53" a="1"/>
  <c r="C4395" i="53" a="1"/>
  <c r="A4806" i="53" a="1"/>
  <c r="A5993" i="53" a="1"/>
  <c r="A6125" i="53" a="1"/>
  <c r="B6198" i="53" a="1"/>
  <c r="C6347" i="53" a="1"/>
  <c r="C5948" i="53" a="1"/>
  <c r="E5301" i="53" a="1"/>
  <c r="A3778" i="53" a="1"/>
  <c r="C5608" i="53" a="1"/>
  <c r="B5281" i="53" a="1"/>
  <c r="E6069" i="53" a="1"/>
  <c r="E6281" i="53" a="1"/>
  <c r="E5832" i="53" a="1"/>
  <c r="A5292" i="53" a="1"/>
  <c r="C5370" i="53" a="1"/>
  <c r="D6213" i="53" a="1"/>
  <c r="A5184" i="53" a="1"/>
  <c r="D5820" i="53" a="1"/>
  <c r="A5722" i="53" a="1"/>
  <c r="C5453" i="53" a="1"/>
  <c r="E5042" i="53" a="1"/>
  <c r="D6305" i="53" a="1"/>
  <c r="E4234" i="53" a="1"/>
  <c r="A6067" i="53" a="1"/>
  <c r="A5592" i="53" a="1"/>
  <c r="F5864" i="53" a="1"/>
  <c r="F1422" i="53" a="1"/>
  <c r="F1556" i="53" a="1"/>
  <c r="F5701" i="53" a="1"/>
  <c r="F5369" i="53" a="1"/>
  <c r="F3594" i="53" a="1"/>
  <c r="F3336" i="53" a="1"/>
  <c r="F5551" i="53" a="1"/>
  <c r="F1603" i="53" a="1"/>
  <c r="F5179" i="53" a="1"/>
  <c r="F1890" i="53" a="1"/>
  <c r="F1482" i="53" a="1"/>
  <c r="F1165" i="53" a="1"/>
  <c r="F1758" i="53" a="1"/>
  <c r="F1304" i="53" a="1"/>
  <c r="F3668" i="53" a="1"/>
  <c r="F3737" i="53" a="1"/>
  <c r="F5135" i="53" a="1"/>
  <c r="F5272" i="53" a="1"/>
  <c r="F3585" i="53" a="1"/>
  <c r="F7493" i="53" a="1"/>
  <c r="F1236" i="53" a="1"/>
  <c r="F7530" i="53" a="1"/>
  <c r="F7744" i="53" a="1"/>
  <c r="F1537" i="53" a="1"/>
  <c r="F3475" i="53" a="1"/>
  <c r="F1808" i="53" a="1"/>
  <c r="F5434" i="53" a="1"/>
  <c r="E6172" i="53" a="1"/>
  <c r="C4600" i="53" a="1"/>
  <c r="C5109" i="53" a="1"/>
  <c r="E5329" i="53" a="1"/>
  <c r="B4362" i="53" a="1"/>
  <c r="A5196" i="53" a="1"/>
  <c r="C5928" i="53" a="1"/>
  <c r="B6331" i="53" a="1"/>
  <c r="B6107" i="53" a="1"/>
  <c r="D5830" i="53" a="1"/>
  <c r="D6203" i="53" a="1"/>
  <c r="A4478" i="53" a="1"/>
  <c r="A5373" i="53" a="1"/>
  <c r="A4461" i="53" a="1"/>
  <c r="D3873" i="53" a="1"/>
  <c r="B2840" i="53" a="1"/>
  <c r="D4978" i="53" a="1"/>
  <c r="B6296" i="53" a="1"/>
  <c r="C5463" i="53" a="1"/>
  <c r="D5895" i="53" a="1"/>
  <c r="C5272" i="53" a="1"/>
  <c r="C5192" i="53" a="1"/>
  <c r="A3362" i="53" a="1"/>
  <c r="E5515" i="53" a="1"/>
  <c r="A4647" i="53" a="1"/>
  <c r="C6207" i="53" a="1"/>
  <c r="D5706" i="53" a="1"/>
  <c r="D5946" i="53" a="1"/>
  <c r="D5509" i="53" a="1"/>
  <c r="A3829" i="53" a="1"/>
  <c r="A6280" i="53" a="1"/>
  <c r="C5750" i="53" a="1"/>
  <c r="D3453" i="53" a="1"/>
  <c r="D5532" i="53" a="1"/>
  <c r="D4570" i="53" a="1"/>
  <c r="B5157" i="53" a="1"/>
  <c r="A4966" i="53" a="1"/>
  <c r="A5820" i="53" a="1"/>
  <c r="D4267" i="53" a="1"/>
  <c r="B5165" i="53" a="1"/>
  <c r="B4995" i="53" a="1"/>
  <c r="C4704" i="53" a="1"/>
  <c r="E5150" i="53" a="1"/>
  <c r="C3665" i="53" a="1"/>
  <c r="C4303" i="53" a="1"/>
  <c r="C4728" i="53" a="1"/>
  <c r="B5313" i="53" a="1"/>
  <c r="A5312" i="53" a="1"/>
  <c r="D4893" i="53" a="1"/>
  <c r="A2428" i="53" a="1"/>
  <c r="E5001" i="53" a="1"/>
  <c r="A2227" i="53" a="1"/>
  <c r="E4713" i="53" a="1"/>
  <c r="A4818" i="53" a="1"/>
  <c r="D6071" i="53" a="1"/>
  <c r="C2894" i="53" a="1"/>
  <c r="E6191" i="53" a="1"/>
  <c r="D5686" i="53" a="1"/>
  <c r="D4548" i="53" a="1"/>
  <c r="D3858" i="53" a="1"/>
  <c r="E5549" i="53" a="1"/>
  <c r="A5158" i="53" a="1"/>
  <c r="E4595" i="53" a="1"/>
  <c r="B3855" i="53" a="1"/>
  <c r="E5237" i="53" a="1"/>
  <c r="B5974" i="53" a="1"/>
  <c r="D5976" i="53" a="1"/>
  <c r="C5457" i="53" a="1"/>
  <c r="D5677" i="53" a="1"/>
  <c r="C5797" i="53" a="1"/>
  <c r="B5923" i="53" a="1"/>
  <c r="D5150" i="53" a="1"/>
  <c r="E6072" i="53" a="1"/>
  <c r="E5273" i="53" a="1"/>
  <c r="E5504" i="53" a="1"/>
  <c r="A5336" i="53" a="1"/>
  <c r="C4425" i="53" a="1"/>
  <c r="A5269" i="53" a="1"/>
  <c r="E3828" i="53" a="1"/>
  <c r="C5767" i="53" a="1"/>
  <c r="E5548" i="53" a="1"/>
  <c r="D6069" i="53" a="1"/>
  <c r="D6288" i="53" a="1"/>
  <c r="C5641" i="53" a="1"/>
  <c r="A4698" i="53" a="1"/>
  <c r="A5350" i="53" a="1"/>
  <c r="C4172" i="53" a="1"/>
  <c r="C4825" i="53" a="1"/>
  <c r="E6181" i="53" a="1"/>
  <c r="C3433" i="53" a="1"/>
  <c r="E5911" i="53" a="1"/>
  <c r="E5578" i="53" a="1"/>
  <c r="C3147" i="53" a="1"/>
  <c r="B4926" i="53" a="1"/>
  <c r="D4454" i="53" a="1"/>
  <c r="B4790" i="53" a="1"/>
  <c r="E5454" i="53" a="1"/>
  <c r="D4590" i="53" a="1"/>
  <c r="A4913" i="53" a="1"/>
  <c r="E5872" i="53" a="1"/>
  <c r="C4907" i="53" a="1"/>
  <c r="D2886" i="53" a="1"/>
  <c r="B3526" i="53" a="1"/>
  <c r="D4654" i="53" a="1"/>
  <c r="E6307" i="53" a="1"/>
  <c r="E5498" i="53" a="1"/>
  <c r="E5554" i="53" a="1"/>
  <c r="C5813" i="53" a="1"/>
  <c r="E5923" i="53" a="1"/>
  <c r="D4976" i="53" a="1"/>
  <c r="A5478" i="53" a="1"/>
  <c r="E5500" i="53" a="1"/>
  <c r="C6206" i="53" a="1"/>
  <c r="C5436" i="53" a="1"/>
  <c r="A6269" i="53" a="1"/>
  <c r="D5800" i="53" a="1"/>
  <c r="E5327" i="53" a="1"/>
  <c r="B6180" i="53" a="1"/>
  <c r="B4917" i="53" a="1"/>
  <c r="D6281" i="53" a="1"/>
  <c r="A4218" i="53" a="1"/>
  <c r="D4603" i="53" a="1"/>
  <c r="B4600" i="53" a="1"/>
  <c r="E5115" i="53" a="1"/>
  <c r="E5893" i="53" a="1"/>
  <c r="C5802" i="53" a="1"/>
  <c r="C4032" i="53" a="1"/>
  <c r="B4794" i="53" a="1"/>
  <c r="D6227" i="53" a="1"/>
  <c r="B6120" i="53" a="1"/>
  <c r="B4784" i="53" a="1"/>
  <c r="B3907" i="53" a="1"/>
  <c r="C5737" i="53" a="1"/>
  <c r="A5290" i="53" a="1"/>
  <c r="C4528" i="53" a="1"/>
  <c r="C5901" i="53" a="1"/>
  <c r="E5319" i="53" a="1"/>
  <c r="C5485" i="53" a="1"/>
  <c r="B5055" i="53" a="1"/>
  <c r="A5794" i="53" a="1"/>
  <c r="E6289" i="53" a="1"/>
  <c r="C6299" i="53" a="1"/>
  <c r="E5057" i="53" a="1"/>
  <c r="A5448" i="53" a="1"/>
  <c r="B3600" i="53" a="1"/>
  <c r="C4423" i="53" a="1"/>
  <c r="D4677" i="53" a="1"/>
  <c r="A5287" i="53" a="1"/>
  <c r="C6310" i="53" a="1"/>
  <c r="B3905" i="53" a="1"/>
  <c r="B5210" i="53" a="1"/>
  <c r="A4899" i="53" a="1"/>
  <c r="D4979" i="53" a="1"/>
  <c r="A6083" i="53" a="1"/>
  <c r="E5820" i="53" a="1"/>
  <c r="E3344" i="53" a="1"/>
  <c r="B5665" i="53" a="1"/>
  <c r="E6316" i="53" a="1"/>
  <c r="E5414" i="53" a="1"/>
  <c r="D5134" i="53" a="1"/>
  <c r="A5995" i="53" a="1"/>
  <c r="A5541" i="53" a="1"/>
  <c r="C6075" i="53" a="1"/>
  <c r="C5742" i="53" a="1"/>
  <c r="D5828" i="53" a="1"/>
  <c r="C5492" i="53" a="1"/>
  <c r="C6237" i="53" a="1"/>
  <c r="D4415" i="53" a="1"/>
  <c r="C6079" i="53" a="1"/>
  <c r="A3754" i="53" a="1"/>
  <c r="B6179" i="53" a="1"/>
  <c r="E4627" i="53" a="1"/>
  <c r="B6181" i="53" a="1"/>
  <c r="B5793" i="53" a="1"/>
  <c r="E4366" i="53" a="1"/>
  <c r="B3899" i="53" a="1"/>
  <c r="B3966" i="53" a="1"/>
  <c r="C3951" i="53" a="1"/>
  <c r="C5919" i="53" a="1"/>
  <c r="B5035" i="53" a="1"/>
  <c r="F1386" i="53" a="1"/>
  <c r="F5541" i="53" a="1"/>
  <c r="F3819" i="53" a="1"/>
  <c r="F5636" i="53" a="1"/>
  <c r="F7780" i="53" a="1"/>
  <c r="F3360" i="53" a="1"/>
  <c r="F7732" i="53" a="1"/>
  <c r="F1527" i="53" a="1"/>
  <c r="F3505" i="53" a="1"/>
  <c r="F1762" i="53" a="1"/>
  <c r="F7507" i="53" a="1"/>
  <c r="F5345" i="53" a="1"/>
  <c r="F3730" i="53" a="1"/>
  <c r="F5872" i="53" a="1"/>
  <c r="F7351" i="53" a="1"/>
  <c r="F3274" i="53" a="1"/>
  <c r="F1475" i="53" a="1"/>
  <c r="F1926" i="53" a="1"/>
  <c r="F7549" i="53" a="1"/>
  <c r="F3146" i="53" a="1"/>
  <c r="F7173" i="53" a="1"/>
  <c r="F1445" i="53" a="1"/>
  <c r="F3138" i="53" a="1"/>
  <c r="F5145" i="53" a="1"/>
  <c r="F5101" i="53" a="1"/>
  <c r="F7478" i="53" a="1"/>
  <c r="F7073" i="53" a="1"/>
  <c r="F5240" i="53" a="1"/>
  <c r="F1340" i="53" a="1"/>
  <c r="F5118" i="53" a="1"/>
  <c r="F3910" i="53" a="1"/>
  <c r="F3582" i="53" a="1"/>
  <c r="F7401" i="53" a="1"/>
  <c r="F5328" i="53" a="1"/>
  <c r="F7648" i="53" a="1"/>
  <c r="F1485" i="53" a="1"/>
  <c r="F5613" i="53" a="1"/>
  <c r="F5255" i="53" a="1"/>
  <c r="F7747" i="53" a="1"/>
  <c r="F5753" i="53" a="1"/>
  <c r="F1481" i="53" a="1"/>
  <c r="F5236" i="53" a="1"/>
  <c r="F3210" i="53" a="1"/>
  <c r="F1447" i="53" a="1"/>
  <c r="F3269" i="53" a="1"/>
  <c r="F3227" i="53" a="1"/>
  <c r="F5526" i="53" a="1"/>
  <c r="F5204" i="53" a="1"/>
  <c r="F1591" i="53" a="1"/>
  <c r="F3278" i="53" a="1"/>
  <c r="F3378" i="53" a="1"/>
  <c r="F1544" i="53" a="1"/>
  <c r="F1782" i="53" a="1"/>
  <c r="F3441" i="53" a="1"/>
  <c r="F7430" i="53" a="1"/>
  <c r="F1264" i="53" a="1"/>
  <c r="F5725" i="53" a="1"/>
  <c r="F3838" i="53" a="1"/>
  <c r="F3163" i="53" a="1"/>
  <c r="F1181" i="53" a="1"/>
  <c r="F7793" i="53" a="1"/>
  <c r="F5833" i="53" a="1"/>
  <c r="F7137" i="53" a="1"/>
  <c r="F3193" i="53" a="1"/>
  <c r="F7516" i="53" a="1"/>
  <c r="F7232" i="53" a="1"/>
  <c r="F5564" i="53" a="1"/>
  <c r="F3350" i="53" a="1"/>
  <c r="F5509" i="53" a="1"/>
  <c r="F3560" i="53" a="1"/>
  <c r="F3406" i="53" a="1"/>
  <c r="F3853" i="53" a="1"/>
  <c r="F1451" i="53" a="1"/>
  <c r="F3171" i="53" a="1"/>
  <c r="F3713" i="53" a="1"/>
  <c r="F7281" i="53" a="1"/>
  <c r="F7264" i="53" a="1"/>
  <c r="F5681" i="53" a="1"/>
  <c r="F7511" i="53" a="1"/>
  <c r="F5640" i="53" a="1"/>
  <c r="F1271" i="53" a="1"/>
  <c r="F3486" i="53" a="1"/>
  <c r="F3811" i="53" a="1"/>
  <c r="F5515" i="53" a="1"/>
  <c r="F3429" i="53" a="1"/>
  <c r="F3873" i="53" a="1"/>
  <c r="F3261" i="53" a="1"/>
  <c r="F1370" i="53" a="1"/>
  <c r="F1479" i="53" a="1"/>
  <c r="F5330" i="53" a="1"/>
  <c r="D3614" i="53" a="1"/>
  <c r="A5116" i="53" a="1"/>
  <c r="A4284" i="53" a="1"/>
  <c r="C4797" i="53" a="1"/>
  <c r="E6312" i="53" a="1"/>
  <c r="B5175" i="53" a="1"/>
  <c r="B5972" i="53" a="1"/>
  <c r="E5783" i="53" a="1"/>
  <c r="E4901" i="53" a="1"/>
  <c r="B6243" i="53" a="1"/>
  <c r="E6033" i="53" a="1"/>
  <c r="D5727" i="53" a="1"/>
  <c r="A4087" i="53" a="1"/>
  <c r="D5562" i="53" a="1"/>
  <c r="D5614" i="53" a="1"/>
  <c r="C6329" i="53" a="1"/>
  <c r="E5075" i="53" a="1"/>
  <c r="A6211" i="53" a="1"/>
  <c r="E6332" i="53" a="1"/>
  <c r="D5209" i="53" a="1"/>
  <c r="C4776" i="53" a="1"/>
  <c r="A5209" i="53" a="1"/>
  <c r="A6346" i="53" a="1"/>
  <c r="D6298" i="53" a="1"/>
  <c r="D5537" i="53" a="1"/>
  <c r="A3271" i="53" a="1"/>
  <c r="B5981" i="53" a="1"/>
  <c r="D5610" i="53" a="1"/>
  <c r="E4731" i="53" a="1"/>
  <c r="C5283" i="53" a="1"/>
  <c r="B5653" i="53" a="1"/>
  <c r="B5243" i="53" a="1"/>
  <c r="B6355" i="53" a="1"/>
  <c r="E6128" i="53" a="1"/>
  <c r="C5736" i="53" a="1"/>
  <c r="B4489" i="53" a="1"/>
  <c r="F1620" i="53" a="1"/>
  <c r="F3596" i="53" a="1"/>
  <c r="F1610" i="53" a="1"/>
  <c r="F1257" i="53" a="1"/>
  <c r="F1465" i="53" a="1"/>
  <c r="F5085" i="53" a="1"/>
  <c r="F3425" i="53" a="1"/>
  <c r="F5152" i="53" a="1"/>
  <c r="F1776" i="53" a="1"/>
  <c r="F5438" i="53" a="1"/>
  <c r="F1590" i="53" a="1"/>
  <c r="F7296" i="53" a="1"/>
  <c r="F5661" i="53" a="1"/>
  <c r="F1468" i="53" a="1"/>
  <c r="F1738" i="53" a="1"/>
  <c r="F3597" i="53" a="1"/>
  <c r="F3574" i="53" a="1"/>
  <c r="F5370" i="53" a="1"/>
  <c r="F1750" i="53" a="1"/>
  <c r="F1448" i="53" a="1"/>
  <c r="F3637" i="53" a="1"/>
  <c r="F5820" i="53" a="1"/>
  <c r="F3444" i="53" a="1"/>
  <c r="F3904" i="53" a="1"/>
  <c r="F1709" i="53" a="1"/>
  <c r="F5869" i="53" a="1"/>
  <c r="F5450" i="53" a="1"/>
  <c r="F7215" i="53" a="1"/>
  <c r="F1411" i="53" a="1"/>
  <c r="F7488" i="53" a="1"/>
  <c r="F1288" i="53" a="1"/>
  <c r="F7285" i="53" a="1"/>
  <c r="F5706" i="53" a="1"/>
  <c r="F7266" i="53" a="1"/>
  <c r="F3127" i="53" a="1"/>
  <c r="F1814" i="53" a="1"/>
  <c r="F3302" i="53" a="1"/>
  <c r="F7561" i="53" a="1"/>
  <c r="F5147" i="53" a="1"/>
  <c r="F1504" i="53" a="1"/>
  <c r="F3565" i="53" a="1"/>
  <c r="F7568" i="53" a="1"/>
  <c r="F3373" i="53" a="1"/>
  <c r="F7368" i="53" a="1"/>
  <c r="F5373" i="53" a="1"/>
  <c r="F3723" i="53" a="1"/>
  <c r="F3151" i="53" a="1"/>
  <c r="F7445" i="53" a="1"/>
  <c r="F3206" i="53" a="1"/>
  <c r="F1274" i="53" a="1"/>
  <c r="F1724" i="53" a="1"/>
  <c r="F3782" i="53" a="1"/>
  <c r="F1435" i="53" a="1"/>
  <c r="F7195" i="53" a="1"/>
  <c r="F3826" i="53" a="1"/>
  <c r="F7695" i="53" a="1"/>
  <c r="F3509" i="53" a="1"/>
  <c r="F1194" i="53" a="1"/>
  <c r="F7062" i="53" a="1"/>
  <c r="F3464" i="53" a="1"/>
  <c r="F7229" i="53" a="1"/>
  <c r="F1221" i="53" a="1"/>
  <c r="F5530" i="53" a="1"/>
  <c r="F7752" i="53" a="1"/>
  <c r="F7500" i="53" a="1"/>
  <c r="F3470" i="53" a="1"/>
  <c r="F3669" i="53" a="1"/>
  <c r="F1253" i="53" a="1"/>
  <c r="F3774" i="53" a="1"/>
  <c r="F5644" i="53" a="1"/>
  <c r="D3855" i="53" a="1"/>
  <c r="E4510" i="53" a="1"/>
  <c r="C5535" i="53" a="1"/>
  <c r="B5058" i="53" a="1"/>
  <c r="E4137" i="53" a="1"/>
  <c r="E5169" i="53" a="1"/>
  <c r="B3750" i="53" a="1"/>
  <c r="C5328" i="53" a="1"/>
  <c r="B4651" i="53" a="1"/>
  <c r="D6169" i="53" a="1"/>
  <c r="B5352" i="53" a="1"/>
  <c r="D5365" i="53" a="1"/>
  <c r="B5790" i="53" a="1"/>
  <c r="D5023" i="53" a="1"/>
  <c r="E5812" i="53" a="1"/>
  <c r="B5009" i="53" a="1"/>
  <c r="A5226" i="53" a="1"/>
  <c r="C3630" i="53" a="1"/>
  <c r="C3013" i="53" a="1"/>
  <c r="E5886" i="53" a="1"/>
  <c r="B4315" i="53" a="1"/>
  <c r="D5896" i="53" a="1"/>
  <c r="C5057" i="53" a="1"/>
  <c r="D4983" i="53" a="1"/>
  <c r="D4532" i="53" a="1"/>
  <c r="B5585" i="53" a="1"/>
  <c r="C5249" i="53" a="1"/>
  <c r="B5740" i="53" a="1"/>
  <c r="E6096" i="53" a="1"/>
  <c r="C4721" i="53" a="1"/>
  <c r="E6195" i="53" a="1"/>
  <c r="C5137" i="53" a="1"/>
  <c r="B5851" i="53" a="1"/>
  <c r="D5883" i="53" a="1"/>
  <c r="A5593" i="53" a="1"/>
  <c r="B5282" i="53" a="1"/>
  <c r="F5095" i="53" a="1"/>
  <c r="F5244" i="53" a="1"/>
  <c r="F1959" i="53" a="1"/>
  <c r="F3797" i="53" a="1"/>
  <c r="F5173" i="53" a="1"/>
  <c r="F3447" i="53" a="1"/>
  <c r="F5234" i="53" a="1"/>
  <c r="F5343" i="53" a="1"/>
  <c r="F1284" i="53" a="1"/>
  <c r="F7363" i="53" a="1"/>
  <c r="F7768" i="53" a="1"/>
  <c r="F3705" i="53" a="1"/>
  <c r="F5581" i="53" a="1"/>
  <c r="F7812" i="53" a="1"/>
  <c r="F5092" i="53" a="1"/>
  <c r="F1489" i="53" a="1"/>
  <c r="F5337" i="53" a="1"/>
  <c r="F1577" i="53" a="1"/>
  <c r="F7775" i="53" a="1"/>
  <c r="F5219" i="53" a="1"/>
  <c r="F5342" i="53" a="1"/>
  <c r="F1237" i="53" a="1"/>
  <c r="F7746" i="53" a="1"/>
  <c r="F5380" i="53" a="1"/>
  <c r="F3895" i="53" a="1"/>
  <c r="F1337" i="53" a="1"/>
  <c r="F7790" i="53" a="1"/>
  <c r="F3397" i="53" a="1"/>
  <c r="F7191" i="53" a="1"/>
  <c r="F5751" i="53" a="1"/>
  <c r="F7547" i="53" a="1"/>
  <c r="F7539" i="53" a="1"/>
  <c r="F3332" i="53" a="1"/>
  <c r="F1951" i="53" a="1"/>
  <c r="F1394" i="53" a="1"/>
  <c r="A3756" i="53" a="1"/>
  <c r="C5886" i="53" a="1"/>
  <c r="B5001" i="53" a="1"/>
  <c r="B5215" i="53" a="1"/>
  <c r="D4932" i="53" a="1"/>
  <c r="C5625" i="53" a="1"/>
  <c r="A4451" i="53" a="1"/>
  <c r="E5284" i="53" a="1"/>
  <c r="C5924" i="53" a="1"/>
  <c r="B5312" i="53" a="1"/>
  <c r="D5790" i="53" a="1"/>
  <c r="C6145" i="53" a="1"/>
  <c r="D5605" i="53" a="1"/>
  <c r="C5753" i="53" a="1"/>
  <c r="E5966" i="53" a="1"/>
  <c r="B4093" i="53" a="1"/>
  <c r="C5650" i="53" a="1"/>
  <c r="C5711" i="53" a="1"/>
  <c r="D5864" i="53" a="1"/>
  <c r="A5110" i="53" a="1"/>
  <c r="E5373" i="53" a="1"/>
  <c r="E5892" i="53" a="1"/>
  <c r="B5114" i="53" a="1"/>
  <c r="A5564" i="53" a="1"/>
  <c r="A4779" i="53" a="1"/>
  <c r="E6169" i="53" a="1"/>
  <c r="D5597" i="53" a="1"/>
  <c r="E6006" i="53" a="1"/>
  <c r="E4290" i="53" a="1"/>
  <c r="A5436" i="53" a="1"/>
  <c r="B5969" i="53" a="1"/>
  <c r="C5599" i="53" a="1"/>
  <c r="A5787" i="53" a="1"/>
  <c r="B6066" i="53" a="1"/>
  <c r="E5271" i="53" a="1"/>
  <c r="E5174" i="53" a="1"/>
  <c r="A5852" i="53" a="1"/>
  <c r="F1217" i="53" a="1"/>
  <c r="F3657" i="53" a="1"/>
  <c r="F5733" i="53" a="1"/>
  <c r="F3293" i="53" a="1"/>
  <c r="F5746" i="53" a="1"/>
  <c r="F3394" i="53" a="1"/>
  <c r="F3185" i="53" a="1"/>
  <c r="F1950" i="53" a="1"/>
  <c r="F1627" i="53" a="1"/>
  <c r="F3755" i="53" a="1"/>
  <c r="F3543" i="53" a="1"/>
  <c r="F3635" i="53" a="1"/>
  <c r="F7319" i="53" a="1"/>
  <c r="F3216" i="53" a="1"/>
  <c r="F7534" i="53" a="1"/>
  <c r="F7184" i="53" a="1"/>
  <c r="F7214" i="53" a="1"/>
  <c r="F1510" i="53" a="1"/>
  <c r="F1424" i="53" a="1"/>
  <c r="F3546" i="53" a="1"/>
  <c r="F1682" i="53" a="1"/>
  <c r="F1884" i="53" a="1"/>
  <c r="F5155" i="53" a="1"/>
  <c r="F3266" i="53" a="1"/>
  <c r="F5720" i="53" a="1"/>
  <c r="F3540" i="53" a="1"/>
  <c r="F7473" i="53" a="1"/>
  <c r="F3465" i="53" a="1"/>
  <c r="F1474" i="53" a="1"/>
  <c r="F3882" i="53" a="1"/>
  <c r="F1269" i="53" a="1"/>
  <c r="F3485" i="53" a="1"/>
  <c r="F1542" i="53" a="1"/>
  <c r="F5166" i="53" a="1"/>
  <c r="F3579" i="53" a="1"/>
  <c r="F1305" i="53" a="1"/>
  <c r="F1210" i="53" a="1"/>
  <c r="F5444" i="53" a="1"/>
  <c r="F3680" i="53" a="1"/>
  <c r="F7581" i="53" a="1"/>
  <c r="F3900" i="53" a="1"/>
  <c r="F1213" i="53" a="1"/>
  <c r="F7192" i="53" a="1"/>
  <c r="F7156" i="53" a="1"/>
  <c r="F3890" i="53" a="1"/>
  <c r="F5232" i="53" a="1"/>
  <c r="F5817" i="53" a="1"/>
  <c r="F1587" i="53" a="1"/>
  <c r="F5579" i="53" a="1"/>
  <c r="F7620" i="53" a="1"/>
  <c r="E5287" i="53" a="1"/>
  <c r="A4769" i="53" a="1"/>
  <c r="E5757" i="53" a="1"/>
  <c r="C6110" i="53" a="1"/>
  <c r="F1329" i="53" a="1"/>
  <c r="F5633" i="53" a="1"/>
  <c r="F1796" i="53" a="1"/>
  <c r="F7726" i="53" a="1"/>
  <c r="F7390" i="53" a="1"/>
  <c r="F5417" i="53" a="1"/>
  <c r="F3831" i="53" a="1"/>
  <c r="F1795" i="53" a="1"/>
  <c r="F1350" i="53" a="1"/>
  <c r="D4283" i="53" a="1"/>
  <c r="B3783" i="53" a="1"/>
  <c r="C5618" i="53" a="1"/>
  <c r="C5281" i="53" a="1"/>
  <c r="B4397" i="53" a="1"/>
  <c r="D3788" i="53" a="1"/>
  <c r="E4620" i="53" a="1"/>
  <c r="B6353" i="53" a="1"/>
  <c r="C5850" i="53" a="1"/>
  <c r="B4872" i="53" a="1"/>
  <c r="E2929" i="53" a="1"/>
  <c r="D5723" i="53" a="1"/>
  <c r="D6018" i="53" a="1"/>
  <c r="A4720" i="53" a="1"/>
  <c r="A5520" i="53" a="1"/>
  <c r="C5069" i="53" a="1"/>
  <c r="B5926" i="53" a="1"/>
  <c r="B5951" i="53" a="1"/>
  <c r="D4875" i="53" a="1"/>
  <c r="D2374" i="53" a="1"/>
  <c r="E4997" i="53" a="1"/>
  <c r="D4403" i="53" a="1"/>
  <c r="D4758" i="53" a="1"/>
  <c r="D3822" i="53" a="1"/>
  <c r="D5357" i="53" a="1"/>
  <c r="D5278" i="53" a="1"/>
  <c r="A5605" i="53" a="1"/>
  <c r="A5496" i="53" a="1"/>
  <c r="A5590" i="53" a="1"/>
  <c r="C5783" i="53" a="1"/>
  <c r="E4868" i="53" a="1"/>
  <c r="D6015" i="53" a="1"/>
  <c r="C4777" i="53" a="1"/>
  <c r="D6367" i="53" a="1"/>
  <c r="D4144" i="53" a="1"/>
  <c r="C5437" i="53" a="1"/>
  <c r="D6286" i="53" a="1"/>
  <c r="E5771" i="53" a="1"/>
  <c r="E4574" i="53" a="1"/>
  <c r="A3953" i="53" a="1"/>
  <c r="C5972" i="53" a="1"/>
  <c r="B4890" i="53" a="1"/>
  <c r="D5765" i="53" a="1"/>
  <c r="E5878" i="53" a="1"/>
  <c r="D6222" i="53" a="1"/>
  <c r="A5237" i="53" a="1"/>
  <c r="B4125" i="53" a="1"/>
  <c r="A4846" i="53" a="1"/>
  <c r="E6266" i="53" a="1"/>
  <c r="D5153" i="53" a="1"/>
  <c r="C4326" i="53" a="1"/>
  <c r="C6168" i="53" a="1"/>
  <c r="A5265" i="53" a="1"/>
  <c r="A4227" i="53" a="1"/>
  <c r="C3891" i="53" a="1"/>
  <c r="E4871" i="53" a="1"/>
  <c r="C4624" i="53" a="1"/>
  <c r="A5139" i="53" a="1"/>
  <c r="B5672" i="53" a="1"/>
  <c r="A4793" i="53" a="1"/>
  <c r="C6005" i="53" a="1"/>
  <c r="D4752" i="53" a="1"/>
  <c r="A3693" i="53" a="1"/>
  <c r="B4455" i="53" a="1"/>
  <c r="A5744" i="53" a="1"/>
  <c r="E5916" i="53" a="1"/>
  <c r="C5653" i="53" a="1"/>
  <c r="B4539" i="53" a="1"/>
  <c r="A5518" i="53" a="1"/>
  <c r="E5346" i="53" a="1"/>
  <c r="A4421" i="53" a="1"/>
  <c r="E4980" i="53" a="1"/>
  <c r="A5747" i="53" a="1"/>
  <c r="C5914" i="53" a="1"/>
  <c r="D6280" i="53" a="1"/>
  <c r="A6226" i="53" a="1"/>
  <c r="D5317" i="53" a="1"/>
  <c r="E5542" i="53" a="1"/>
  <c r="E5326" i="53" a="1"/>
  <c r="D6113" i="53" a="1"/>
  <c r="A6354" i="53" a="1"/>
  <c r="A5010" i="53" a="1"/>
  <c r="C6227" i="53" a="1"/>
  <c r="C6231" i="53" a="1"/>
  <c r="A6245" i="53" a="1"/>
  <c r="D4870" i="53" a="1"/>
  <c r="D4261" i="53" a="1"/>
  <c r="B5013" i="53" a="1"/>
  <c r="B5515" i="53" a="1"/>
  <c r="E6367" i="53" a="1"/>
  <c r="E5391" i="53" a="1"/>
  <c r="A4291" i="53" a="1"/>
  <c r="C5659" i="53" a="1"/>
  <c r="D5690" i="53" a="1"/>
  <c r="E5112" i="53" a="1"/>
  <c r="A4193" i="53" a="1"/>
  <c r="D4700" i="53" a="1"/>
  <c r="C5198" i="53" a="1"/>
  <c r="A4322" i="53" a="1"/>
  <c r="C5314" i="53" a="1"/>
  <c r="E5353" i="53" a="1"/>
  <c r="B5669" i="53" a="1"/>
  <c r="C4960" i="53" a="1"/>
  <c r="A4716" i="53" a="1"/>
  <c r="B5722" i="53" a="1"/>
  <c r="D5629" i="53" a="1"/>
  <c r="E3565" i="53" a="1"/>
  <c r="D5192" i="53" a="1"/>
  <c r="A4895" i="53" a="1"/>
  <c r="B6299" i="53" a="1"/>
  <c r="D4676" i="53" a="1"/>
  <c r="C5585" i="53" a="1"/>
  <c r="E5521" i="53" a="1"/>
  <c r="A3790" i="53" a="1"/>
  <c r="B5574" i="53" a="1"/>
  <c r="B2" i="53" a="1"/>
  <c r="B5174" i="53" a="1"/>
  <c r="D5440" i="53" a="1"/>
  <c r="D6295" i="53" a="1"/>
  <c r="B6222" i="53" a="1"/>
  <c r="E6134" i="53" a="1"/>
  <c r="D4863" i="53" a="1"/>
  <c r="D4723" i="53" a="1"/>
  <c r="C3434" i="53" a="1"/>
  <c r="D5332" i="53" a="1"/>
  <c r="A6356" i="53" a="1"/>
  <c r="D5794" i="53" a="1"/>
  <c r="C4717" i="53" a="1"/>
  <c r="A5325" i="53" a="1"/>
  <c r="A4289" i="53" a="1"/>
  <c r="E5609" i="53" a="1"/>
  <c r="E6236" i="53" a="1"/>
  <c r="A4317" i="53" a="1"/>
  <c r="C5601" i="53" a="1"/>
  <c r="C5645" i="53" a="1"/>
  <c r="C5013" i="53" a="1"/>
  <c r="C6188" i="53" a="1"/>
  <c r="A5119" i="53" a="1"/>
  <c r="B4584" i="53" a="1"/>
  <c r="E6240" i="53" a="1"/>
  <c r="B5413" i="53" a="1"/>
  <c r="C5130" i="53" a="1"/>
  <c r="D4568" i="53" a="1"/>
  <c r="B6323" i="53" a="1"/>
  <c r="A2216" i="53" a="1"/>
  <c r="D6112" i="53" a="1"/>
  <c r="C4595" i="53" a="1"/>
  <c r="B5986" i="53" a="1"/>
  <c r="A6344" i="53" a="1"/>
  <c r="D4995" i="53" a="1"/>
  <c r="E6366" i="53" a="1"/>
  <c r="B5381" i="53" a="1"/>
  <c r="C4856" i="53" a="1"/>
  <c r="C3913" i="53" a="1"/>
  <c r="E3811" i="53" a="1"/>
  <c r="D5213" i="53" a="1"/>
  <c r="E5505" i="53" a="1"/>
  <c r="C6119" i="53" a="1"/>
  <c r="A5567" i="53" a="1"/>
  <c r="D5501" i="53" a="1"/>
  <c r="B4140" i="53" a="1"/>
  <c r="B4841" i="53" a="1"/>
  <c r="B6312" i="53" a="1"/>
  <c r="C5176" i="53" a="1"/>
  <c r="D5670" i="53" a="1"/>
  <c r="E6296" i="53" a="1"/>
  <c r="D6145" i="53" a="1"/>
  <c r="C6349" i="53" a="1"/>
  <c r="D5274" i="53" a="1"/>
  <c r="A5962" i="53" a="1"/>
  <c r="E5663" i="53" a="1"/>
  <c r="E5742" i="53" a="1"/>
  <c r="D6074" i="53" a="1"/>
  <c r="A5343" i="53" a="1"/>
  <c r="D5819" i="53" a="1"/>
  <c r="E5706" i="53" a="1"/>
  <c r="A4757" i="53" a="1"/>
  <c r="B5315" i="53" a="1"/>
  <c r="B5676" i="53" a="1"/>
  <c r="A5179" i="53" a="1"/>
  <c r="F5657" i="53" a="1"/>
  <c r="F3536" i="53" a="1"/>
  <c r="F1887" i="53" a="1"/>
  <c r="F1658" i="53" a="1"/>
  <c r="F1597" i="53" a="1"/>
  <c r="F1770" i="53" a="1"/>
  <c r="F5575" i="53" a="1"/>
  <c r="F3142" i="53" a="1"/>
  <c r="F3787" i="53" a="1"/>
  <c r="F1625" i="53" a="1"/>
  <c r="F5239" i="53" a="1"/>
  <c r="F5597" i="53" a="1"/>
  <c r="F5374" i="53" a="1"/>
  <c r="F1824" i="53" a="1"/>
  <c r="F7421" i="53" a="1"/>
  <c r="F1845" i="53" a="1"/>
  <c r="F3701" i="53" a="1"/>
  <c r="F3893" i="53" a="1"/>
  <c r="F5290" i="53" a="1"/>
  <c r="F1787" i="53" a="1"/>
  <c r="F1592" i="53" a="1"/>
  <c r="F5492" i="53" a="1"/>
  <c r="F3275" i="53" a="1"/>
  <c r="F1564" i="53" a="1"/>
  <c r="F7640" i="53" a="1"/>
  <c r="F7691" i="53" a="1"/>
  <c r="F5731" i="53" a="1"/>
  <c r="F3318" i="53" a="1"/>
  <c r="F1391" i="53" a="1"/>
  <c r="F5788" i="53" a="1"/>
  <c r="F1843" i="53" a="1"/>
  <c r="F7101" i="53" a="1"/>
  <c r="F7136" i="53" a="1"/>
  <c r="F1893" i="53" a="1"/>
  <c r="F1572" i="53" a="1"/>
  <c r="F1404" i="53" a="1"/>
  <c r="F3725" i="53" a="1"/>
  <c r="F5522" i="53" a="1"/>
  <c r="F5678" i="53" a="1"/>
  <c r="F7379" i="53" a="1"/>
  <c r="F7217" i="53" a="1"/>
  <c r="F5566" i="53" a="1"/>
  <c r="F1460" i="53" a="1"/>
  <c r="F7615" i="53" a="1"/>
  <c r="F1163" i="53" a="1"/>
  <c r="F7273" i="53" a="1"/>
  <c r="F3150" i="53" a="1"/>
  <c r="F5285" i="53" a="1"/>
  <c r="F3168" i="53" a="1"/>
  <c r="F3693" i="53" a="1"/>
  <c r="F7532" i="53" a="1"/>
  <c r="F5740" i="53" a="1"/>
  <c r="F1170" i="53" a="1"/>
  <c r="F7374" i="53" a="1"/>
  <c r="F7181" i="53" a="1"/>
  <c r="F1859" i="53" a="1"/>
  <c r="F5296" i="53" a="1"/>
  <c r="F7058" i="53" a="1"/>
  <c r="F5721" i="53" a="1"/>
  <c r="F3374" i="53" a="1"/>
  <c r="F5249" i="53" a="1"/>
  <c r="F7627" i="53" a="1"/>
  <c r="F1924" i="53" a="1"/>
  <c r="F1684" i="53" a="1"/>
  <c r="F7334" i="53" a="1"/>
  <c r="F5689" i="53" a="1"/>
  <c r="F7837" i="53" a="1"/>
  <c r="F7185" i="53" a="1"/>
  <c r="F5792" i="53" a="1"/>
  <c r="F7077" i="53" a="1"/>
  <c r="F1748" i="53" a="1"/>
  <c r="F5690" i="53" a="1"/>
  <c r="F1711" i="53" a="1"/>
  <c r="F3518" i="53" a="1"/>
  <c r="F1905" i="53" a="1"/>
  <c r="F3572" i="53" a="1"/>
  <c r="F1472" i="53" a="1"/>
  <c r="F7286" i="53" a="1"/>
  <c r="F3804" i="53" a="1"/>
  <c r="F7480" i="53" a="1"/>
  <c r="F1862" i="53" a="1"/>
  <c r="F7667" i="53" a="1"/>
  <c r="F3667" i="53" a="1"/>
  <c r="F7723" i="53" a="1"/>
  <c r="F1238" i="53" a="1"/>
  <c r="F1678" i="53" a="1"/>
  <c r="F7161" i="53" a="1"/>
  <c r="F3344" i="53" a="1"/>
  <c r="F1351" i="53" a="1"/>
  <c r="F5226" i="53" a="1"/>
  <c r="B3827" i="53" a="1"/>
  <c r="D5417" i="53" a="1"/>
  <c r="B5353" i="53" a="1"/>
  <c r="E5359" i="53" a="1"/>
  <c r="C5140" i="53" a="1"/>
  <c r="C6029" i="53" a="1"/>
  <c r="C5631" i="53" a="1"/>
  <c r="C6276" i="53" a="1"/>
  <c r="D4535" i="53" a="1"/>
  <c r="D4821" i="53" a="1"/>
  <c r="D5958" i="53" a="1"/>
  <c r="A5780" i="53" a="1"/>
  <c r="E5631" i="53" a="1"/>
  <c r="B6250" i="53" a="1"/>
  <c r="E4615" i="53" a="1"/>
  <c r="D5435" i="53" a="1"/>
  <c r="E5033" i="53" a="1"/>
  <c r="D5667" i="53" a="1"/>
  <c r="A6074" i="53" a="1"/>
  <c r="B5188" i="53" a="1"/>
  <c r="C5790" i="53" a="1"/>
  <c r="D5663" i="53" a="1"/>
  <c r="E6133" i="53" a="1"/>
  <c r="E4227" i="53" a="1"/>
  <c r="D3250" i="53" a="1"/>
  <c r="E6031" i="53" a="1"/>
  <c r="D4087" i="53" a="1"/>
  <c r="C6108" i="53" a="1"/>
  <c r="B5239" i="53" a="1"/>
  <c r="C5785" i="53" a="1"/>
  <c r="B5658" i="53" a="1"/>
  <c r="D4471" i="53" a="1"/>
  <c r="E4183" i="53" a="1"/>
  <c r="E5250" i="53" a="1"/>
  <c r="D5941" i="53" a="1"/>
  <c r="A6275" i="53" a="1"/>
  <c r="F1910" i="53" a="1"/>
  <c r="F5596" i="53" a="1"/>
  <c r="F3702" i="53" a="1"/>
  <c r="F5836" i="53" a="1"/>
  <c r="F7230" i="53" a="1"/>
  <c r="F5765" i="53" a="1"/>
  <c r="F5262" i="53" a="1"/>
  <c r="F7758" i="53" a="1"/>
  <c r="F3677" i="53" a="1"/>
  <c r="F1707" i="53" a="1"/>
  <c r="F3162" i="53" a="1"/>
  <c r="F5117" i="53" a="1"/>
  <c r="F3741" i="53" a="1"/>
  <c r="F1164" i="53" a="1"/>
  <c r="F3161" i="53" a="1"/>
  <c r="F1492" i="53" a="1"/>
  <c r="F7519" i="53" a="1"/>
  <c r="F3569" i="53" a="1"/>
  <c r="F7074" i="53" a="1"/>
  <c r="F7597" i="53" a="1"/>
  <c r="F5395" i="53" a="1"/>
  <c r="F1863" i="53" a="1"/>
  <c r="F7786" i="53" a="1"/>
  <c r="F1173" i="53" a="1"/>
  <c r="F7704" i="53" a="1"/>
  <c r="F1768" i="53" a="1"/>
  <c r="F1608" i="53" a="1"/>
  <c r="F1437" i="53" a="1"/>
  <c r="F3872" i="53" a="1"/>
  <c r="F3646" i="53" a="1"/>
  <c r="F3665" i="53" a="1"/>
  <c r="F3359" i="53" a="1"/>
  <c r="F5326" i="53" a="1"/>
  <c r="F7059" i="53" a="1"/>
  <c r="F5540" i="53" a="1"/>
  <c r="F5750" i="53" a="1"/>
  <c r="F5098" i="53" a="1"/>
  <c r="F1850" i="53" a="1"/>
  <c r="F7099" i="53" a="1"/>
  <c r="F1371" i="53" a="1"/>
  <c r="F7482" i="53" a="1"/>
  <c r="F7510" i="53" a="1"/>
  <c r="F3280" i="53" a="1"/>
  <c r="F5197" i="53" a="1"/>
  <c r="F5783" i="53" a="1"/>
  <c r="F7671" i="53" a="1"/>
  <c r="F1226" i="53" a="1"/>
  <c r="F3912" i="53" a="1"/>
  <c r="F7683" i="53" a="1"/>
  <c r="F3418" i="53" a="1"/>
  <c r="F7118" i="53" a="1"/>
  <c r="F7734" i="53" a="1"/>
  <c r="F7813" i="53" a="1"/>
  <c r="F7385" i="53" a="1"/>
  <c r="F5357" i="53" a="1"/>
  <c r="F3604" i="53" a="1"/>
  <c r="F3493" i="53" a="1"/>
  <c r="F3204" i="53" a="1"/>
  <c r="F3639" i="53" a="1"/>
  <c r="F5876" i="53" a="1"/>
  <c r="F3361" i="53" a="1"/>
  <c r="F7778" i="53" a="1"/>
  <c r="F1681" i="53" a="1"/>
  <c r="F1740" i="53" a="1"/>
  <c r="F3842" i="53" a="1"/>
  <c r="F5199" i="53" a="1"/>
  <c r="F5153" i="53" a="1"/>
  <c r="F1643" i="53" a="1"/>
  <c r="F1455" i="53" a="1"/>
  <c r="F7279" i="53" a="1"/>
  <c r="D5291" i="53" a="1"/>
  <c r="C6156" i="53" a="1"/>
  <c r="D6036" i="53" a="1"/>
  <c r="D6149" i="53" a="1"/>
  <c r="B5580" i="53" a="1"/>
  <c r="B5905" i="53" a="1"/>
  <c r="C3984" i="53" a="1"/>
  <c r="D3070" i="53" a="1"/>
  <c r="D4935" i="53" a="1"/>
  <c r="D4745" i="53" a="1"/>
  <c r="B5006" i="53" a="1"/>
  <c r="A5064" i="53" a="1"/>
  <c r="D5789" i="53" a="1"/>
  <c r="B6313" i="53" a="1"/>
  <c r="E5692" i="53" a="1"/>
  <c r="B4383" i="53" a="1"/>
  <c r="A5729" i="53" a="1"/>
  <c r="E4558" i="53" a="1"/>
  <c r="C5792" i="53" a="1"/>
  <c r="C6284" i="53" a="1"/>
  <c r="B6358" i="53" a="1"/>
  <c r="B5570" i="53" a="1"/>
  <c r="D5631" i="53" a="1"/>
  <c r="E5371" i="53" a="1"/>
  <c r="E4307" i="53" a="1"/>
  <c r="A6128" i="53" a="1"/>
  <c r="A5850" i="53" a="1"/>
  <c r="B5938" i="53" a="1"/>
  <c r="C5031" i="53" a="1"/>
  <c r="B2257" i="53" a="1"/>
  <c r="B5919" i="53" a="1"/>
  <c r="D5210" i="53" a="1"/>
  <c r="A6370" i="53" a="1"/>
  <c r="A4927" i="53" a="1"/>
  <c r="C5392" i="53" a="1"/>
  <c r="B5578" i="53" a="1"/>
  <c r="F3365" i="53" a="1"/>
  <c r="F3542" i="53" a="1"/>
  <c r="F7711" i="53" a="1"/>
  <c r="F7299" i="53" a="1"/>
  <c r="F7552" i="53" a="1"/>
  <c r="F1203" i="53" a="1"/>
  <c r="F5103" i="53" a="1"/>
  <c r="F3855" i="53" a="1"/>
  <c r="F5443" i="53" a="1"/>
  <c r="F5322" i="53" a="1"/>
  <c r="F7550" i="53" a="1"/>
  <c r="F7647" i="53" a="1"/>
  <c r="F3202" i="53" a="1"/>
  <c r="F5708" i="53" a="1"/>
  <c r="F7325" i="53" a="1"/>
  <c r="F5192" i="53" a="1"/>
  <c r="F5397" i="53" a="1"/>
  <c r="F1719" i="53" a="1"/>
  <c r="F5164" i="53" a="1"/>
  <c r="F3366" i="53" a="1"/>
  <c r="F1613" i="53" a="1"/>
  <c r="F3642" i="53" a="1"/>
  <c r="F3794" i="53" a="1"/>
  <c r="F1502" i="53" a="1"/>
  <c r="F1792" i="53" a="1"/>
  <c r="F5862" i="53" a="1"/>
  <c r="F1735" i="53" a="1"/>
  <c r="F7171" i="53" a="1"/>
  <c r="F7528" i="53" a="1"/>
  <c r="F1691" i="53" a="1"/>
  <c r="F7328" i="53" a="1"/>
  <c r="F5694" i="53" a="1"/>
  <c r="F3523" i="53" a="1"/>
  <c r="F7457" i="53" a="1"/>
  <c r="F7044" i="53" a="1"/>
  <c r="A3267" i="53" a="1"/>
  <c r="A5280" i="53" a="1"/>
  <c r="D6202" i="53" a="1"/>
  <c r="E6237" i="53" a="1"/>
  <c r="E4411" i="53" a="1"/>
  <c r="B5531" i="53" a="1"/>
  <c r="E4628" i="53" a="1"/>
  <c r="A4975" i="53" a="1"/>
  <c r="C6004" i="53" a="1"/>
  <c r="C5888" i="53" a="1"/>
  <c r="E3908" i="53" a="1"/>
  <c r="E3554" i="53" a="1"/>
  <c r="C5872" i="53" a="1"/>
  <c r="A6305" i="53" a="1"/>
  <c r="D5558" i="53" a="1"/>
  <c r="A4472" i="53" a="1"/>
  <c r="D6070" i="53" a="1"/>
  <c r="A4690" i="53" a="1"/>
  <c r="D5312" i="53" a="1"/>
  <c r="A4305" i="53" a="1"/>
  <c r="A6340" i="53" a="1"/>
  <c r="C5334" i="53" a="1"/>
  <c r="A5741" i="53" a="1"/>
  <c r="C4714" i="53" a="1"/>
  <c r="A5275" i="53" a="1"/>
  <c r="C5691" i="53" a="1"/>
  <c r="B5230" i="53" a="1"/>
  <c r="D5948" i="53" a="1"/>
  <c r="A5348" i="53" a="1"/>
  <c r="D5759" i="53" a="1"/>
  <c r="C3937" i="53" a="1"/>
  <c r="B5092" i="53" a="1"/>
  <c r="B6119" i="53" a="1"/>
  <c r="C4610" i="53" a="1"/>
  <c r="D5451" i="53" a="1"/>
  <c r="B5857" i="53" a="1"/>
  <c r="F7309" i="53" a="1"/>
  <c r="F7398" i="53" a="1"/>
  <c r="F5248" i="53" a="1"/>
  <c r="F7795" i="53" a="1"/>
  <c r="F5206" i="53" a="1"/>
  <c r="F3362" i="53" a="1"/>
  <c r="F3166" i="53" a="1"/>
  <c r="F5200" i="53" a="1"/>
  <c r="F7484" i="53" a="1"/>
  <c r="F1633" i="53" a="1"/>
  <c r="F5209" i="53" a="1"/>
  <c r="F3172" i="53" a="1"/>
  <c r="F1178" i="53" a="1"/>
  <c r="F3894" i="53" a="1"/>
  <c r="F7541" i="53" a="1"/>
  <c r="F7805" i="53" a="1"/>
  <c r="F5201" i="53" a="1"/>
  <c r="F3473" i="53" a="1"/>
  <c r="F3581" i="53" a="1"/>
  <c r="F5082" i="53" a="1"/>
  <c r="F3201" i="53" a="1"/>
  <c r="F5264" i="53" a="1"/>
  <c r="F7817" i="53" a="1"/>
  <c r="F1517" i="53" a="1"/>
  <c r="F1607" i="53" a="1"/>
  <c r="F7392" i="53" a="1"/>
  <c r="F1406" i="53" a="1"/>
  <c r="F3850" i="53" a="1"/>
  <c r="D3902" i="53" a="1"/>
  <c r="D5479" i="53" a="1"/>
  <c r="B6041" i="53" a="1"/>
  <c r="C6313" i="53" a="1"/>
  <c r="C5119" i="53" a="1"/>
  <c r="A5633" i="53" a="1"/>
  <c r="D5739" i="53" a="1"/>
  <c r="D4445" i="53" a="1"/>
  <c r="B6159" i="53" a="1"/>
  <c r="E4656" i="53" a="1"/>
  <c r="E5162" i="53" a="1"/>
  <c r="D5507" i="53" a="1"/>
  <c r="C6159" i="53" a="1"/>
  <c r="E5356" i="53" a="1"/>
  <c r="E5846" i="53" a="1"/>
  <c r="C5455" i="53" a="1"/>
  <c r="A5576" i="53" a="1"/>
  <c r="C5934" i="53" a="1"/>
  <c r="D5586" i="53" a="1"/>
  <c r="D6361" i="53" a="1"/>
  <c r="A5142" i="53" a="1"/>
  <c r="C4690" i="53" a="1"/>
  <c r="A3701" i="53" a="1"/>
  <c r="D5322" i="53" a="1"/>
  <c r="B4033" i="53" a="1"/>
  <c r="A5764" i="53" a="1"/>
  <c r="C5478" i="53" a="1"/>
  <c r="B5976" i="53" a="1"/>
  <c r="E3950" i="53" a="1"/>
  <c r="C6008" i="53" a="1"/>
  <c r="B6091" i="53" a="1"/>
  <c r="C3770" i="53" a="1"/>
  <c r="D4425" i="53" a="1"/>
  <c r="E5674" i="53" a="1"/>
  <c r="C5970" i="53" a="1"/>
  <c r="E6285" i="53" a="1"/>
  <c r="D5359" i="53" a="1"/>
  <c r="D6122" i="53" a="1"/>
  <c r="D6312" i="53" a="1"/>
  <c r="B2700" i="53" a="1"/>
  <c r="E4355" i="53" a="1"/>
  <c r="B5244" i="53" a="1"/>
  <c r="C4820" i="53" a="1"/>
  <c r="E4459" i="53" a="1"/>
  <c r="D4798" i="53" a="1"/>
  <c r="C6172" i="53" a="1"/>
  <c r="B6247" i="53" a="1"/>
  <c r="C5726" i="53" a="1"/>
  <c r="A5143" i="53" a="1"/>
  <c r="B5620" i="53" a="1"/>
  <c r="E5665" i="53" a="1"/>
  <c r="C4773" i="53" a="1"/>
  <c r="B4898" i="53" a="1"/>
  <c r="C4982" i="53" a="1"/>
  <c r="D5201" i="53" a="1"/>
  <c r="C3599" i="53" a="1"/>
  <c r="C4878" i="53" a="1"/>
  <c r="D4325" i="53" a="1"/>
  <c r="E3861" i="53" a="1"/>
  <c r="D5028" i="53" a="1"/>
  <c r="E3975" i="53" a="1"/>
  <c r="C5066" i="53" a="1"/>
  <c r="D4670" i="53" a="1"/>
  <c r="E4481" i="53" a="1"/>
  <c r="D4835" i="53" a="1"/>
  <c r="C4628" i="53" a="1"/>
  <c r="A4026" i="53" a="1"/>
  <c r="B6173" i="53" a="1"/>
  <c r="A5906" i="53" a="1"/>
  <c r="A5556" i="53" a="1"/>
  <c r="B6063" i="53" a="1"/>
  <c r="E3801" i="53" a="1"/>
  <c r="E5457" i="53" a="1"/>
  <c r="D5885" i="53" a="1"/>
  <c r="C6308" i="53" a="1"/>
  <c r="E5577" i="53" a="1"/>
  <c r="A3632" i="53" a="1"/>
  <c r="D6229" i="53" a="1"/>
  <c r="D5953" i="53" a="1"/>
  <c r="C5356" i="53" a="1"/>
  <c r="E5607" i="53" a="1"/>
  <c r="A6322" i="53" a="1"/>
  <c r="E4802" i="53" a="1"/>
  <c r="B4422" i="53" a="1"/>
  <c r="D4232" i="53" a="1"/>
  <c r="C6085" i="53" a="1"/>
  <c r="D4739" i="53" a="1"/>
  <c r="D5538" i="53" a="1"/>
  <c r="A6208" i="53" a="1"/>
  <c r="B5505" i="53" a="1"/>
  <c r="E5714" i="53" a="1"/>
  <c r="B6060" i="53" a="1"/>
  <c r="B3796" i="53" a="1"/>
  <c r="C4023" i="53" a="1"/>
  <c r="E3829" i="53" a="1"/>
  <c r="E5202" i="53" a="1"/>
  <c r="A6096" i="53" a="1"/>
  <c r="B5547" i="53" a="1"/>
  <c r="E5738" i="53" a="1"/>
  <c r="C6358" i="53" a="1"/>
  <c r="C6245" i="53" a="1"/>
  <c r="B5576" i="53" a="1"/>
  <c r="D6273" i="53" a="1"/>
  <c r="C5545" i="53" a="1"/>
  <c r="B4505" i="53" a="1"/>
  <c r="C6063" i="53" a="1"/>
  <c r="D6087" i="53" a="1"/>
  <c r="D5771" i="53" a="1"/>
  <c r="A6153" i="53" a="1"/>
  <c r="E6326" i="53" a="1"/>
  <c r="C5884" i="53" a="1"/>
  <c r="E4840" i="53" a="1"/>
  <c r="B5941" i="53" a="1"/>
  <c r="D6338" i="53" a="1"/>
  <c r="C4485" i="53" a="1"/>
  <c r="E5843" i="53" a="1"/>
  <c r="A5790" i="53" a="1"/>
  <c r="C2982" i="53" a="1"/>
  <c r="B5538" i="53" a="1"/>
  <c r="E4972" i="53" a="1"/>
  <c r="B4261" i="53" a="1"/>
  <c r="B4613" i="53" a="1"/>
  <c r="E4605" i="53" a="1"/>
  <c r="B5454" i="53" a="1"/>
  <c r="A6098" i="53" a="1"/>
  <c r="C5134" i="53" a="1"/>
  <c r="E6142" i="53" a="1"/>
  <c r="E4957" i="53" a="1"/>
  <c r="D5087" i="53" a="1"/>
  <c r="B5254" i="53" a="1"/>
  <c r="E6217" i="53" a="1"/>
  <c r="B6305" i="53" a="1"/>
  <c r="A4691" i="53" a="1"/>
  <c r="E5348" i="53" a="1"/>
  <c r="B5326" i="53" a="1"/>
  <c r="B6333" i="53" a="1"/>
  <c r="B5010" i="53" a="1"/>
  <c r="B5830" i="53" a="1"/>
  <c r="E6049" i="53" a="1"/>
  <c r="C5773" i="53" a="1"/>
  <c r="D5697" i="53" a="1"/>
  <c r="B6213" i="53" a="1"/>
  <c r="B6368" i="53" a="1"/>
  <c r="B4976" i="53" a="1"/>
  <c r="E5181" i="53" a="1"/>
  <c r="E5437" i="53" a="1"/>
  <c r="D4259" i="53" a="1"/>
  <c r="E4944" i="53" a="1"/>
  <c r="B5746" i="53" a="1"/>
  <c r="C5920" i="53" a="1"/>
  <c r="D6260" i="53" a="1"/>
  <c r="A5304" i="53" a="1"/>
  <c r="A6071" i="53" a="1"/>
  <c r="C4955" i="53" a="1"/>
  <c r="B4881" i="53" a="1"/>
  <c r="C6324" i="53" a="1"/>
  <c r="A5748" i="53" a="1"/>
  <c r="A6054" i="53" a="1"/>
  <c r="D4657" i="53" a="1"/>
  <c r="E5481" i="53" a="1"/>
  <c r="A5669" i="53" a="1"/>
  <c r="C5101" i="53" a="1"/>
  <c r="E5236" i="53" a="1"/>
  <c r="B5253" i="53" a="1"/>
  <c r="E4617" i="53" a="1"/>
  <c r="C4468" i="53" a="1"/>
  <c r="B5262" i="53" a="1"/>
  <c r="A5165" i="53" a="1"/>
  <c r="B5038" i="53" a="1"/>
  <c r="B5198" i="53" a="1"/>
  <c r="A3134" i="53" a="1"/>
  <c r="A5159" i="53" a="1"/>
  <c r="D6234" i="53" a="1"/>
  <c r="C4513" i="53" a="1"/>
  <c r="B5559" i="53" a="1"/>
  <c r="C5675" i="53" a="1"/>
  <c r="E4621" i="53" a="1"/>
  <c r="A5800" i="53" a="1"/>
  <c r="C4331" i="53" a="1"/>
  <c r="E6042" i="53" a="1"/>
  <c r="F7402" i="53" a="1"/>
  <c r="F7462" i="53" a="1"/>
  <c r="F1583" i="53" a="1"/>
  <c r="F3883" i="53" a="1"/>
  <c r="F3363" i="53" a="1"/>
  <c r="F5196" i="53" a="1"/>
  <c r="F1791" i="53" a="1"/>
  <c r="F5372" i="53" a="1"/>
  <c r="F5360" i="53" a="1"/>
  <c r="F1937" i="53" a="1"/>
  <c r="F5394" i="53" a="1"/>
  <c r="F1860" i="53" a="1"/>
  <c r="F5289" i="53" a="1"/>
  <c r="F3907" i="53" a="1"/>
  <c r="F3251" i="53" a="1"/>
  <c r="F1418" i="53" a="1"/>
  <c r="F7716" i="53" a="1"/>
  <c r="F1318" i="53" a="1"/>
  <c r="F1405" i="53" a="1"/>
  <c r="F1426" i="53" a="1"/>
  <c r="F7707" i="53" a="1"/>
  <c r="F3341" i="53" a="1"/>
  <c r="F3427" i="53" a="1"/>
  <c r="F5621" i="53" a="1"/>
  <c r="F7698" i="53" a="1"/>
  <c r="F5767" i="53" a="1"/>
  <c r="F1605" i="53" a="1"/>
  <c r="F3197" i="53" a="1"/>
  <c r="F1548" i="53" a="1"/>
  <c r="F1535" i="53" a="1"/>
  <c r="F3165" i="53" a="1"/>
  <c r="F7675" i="53" a="1"/>
  <c r="F3213" i="53" a="1"/>
  <c r="F3915" i="53" a="1"/>
  <c r="F5306" i="53" a="1"/>
  <c r="F1439" i="53" a="1"/>
  <c r="F3734" i="53" a="1"/>
  <c r="F3264" i="53" a="1"/>
  <c r="F7406" i="53" a="1"/>
  <c r="F1589" i="53" a="1"/>
  <c r="F1171" i="53" a="1"/>
  <c r="F5828" i="53" a="1"/>
  <c r="F5650" i="53" a="1"/>
  <c r="F5699" i="53" a="1"/>
  <c r="F5590" i="53" a="1"/>
  <c r="F5107" i="53" a="1"/>
  <c r="F1321" i="53" a="1"/>
  <c r="F7737" i="53" a="1"/>
  <c r="F5873" i="53" a="1"/>
  <c r="F5467" i="53" a="1"/>
  <c r="F5539" i="53" a="1"/>
  <c r="F3381" i="53" a="1"/>
  <c r="F5231" i="53" a="1"/>
  <c r="F5506" i="53" a="1"/>
  <c r="F1346" i="53" a="1"/>
  <c r="F7100" i="53" a="1"/>
  <c r="F7283" i="53" a="1"/>
  <c r="F5281" i="53" a="1"/>
  <c r="F5853" i="53" a="1"/>
  <c r="F1611" i="53" a="1"/>
  <c r="F3777" i="53" a="1"/>
  <c r="F3614" i="53" a="1"/>
  <c r="F7434" i="53" a="1"/>
  <c r="F7506" i="53" a="1"/>
  <c r="F5479" i="53" a="1"/>
  <c r="F7081" i="53" a="1"/>
  <c r="F3328" i="53" a="1"/>
  <c r="F5424" i="53" a="1"/>
  <c r="F3648" i="53" a="1"/>
  <c r="F7492" i="53" a="1"/>
  <c r="F3617" i="53" a="1"/>
  <c r="F3173" i="53" a="1"/>
  <c r="F7537" i="53" a="1"/>
  <c r="F7376" i="53" a="1"/>
  <c r="F3480" i="53" a="1"/>
  <c r="F7681" i="53" a="1"/>
  <c r="F3521" i="53" a="1"/>
  <c r="F7063" i="53" a="1"/>
  <c r="F3661" i="53" a="1"/>
  <c r="F3778" i="53" a="1"/>
  <c r="F3198" i="53" a="1"/>
  <c r="F3621" i="53" a="1"/>
  <c r="F1837" i="53" a="1"/>
  <c r="F7106" i="53" a="1"/>
  <c r="F7432" i="53" a="1"/>
  <c r="F5602" i="53" a="1"/>
  <c r="F3510" i="53" a="1"/>
  <c r="F5266" i="53" a="1"/>
  <c r="F3599" i="53" a="1"/>
  <c r="F7293" i="53" a="1"/>
  <c r="A4135" i="53" a="1"/>
  <c r="A3840" i="53" a="1"/>
  <c r="C5533" i="53" a="1"/>
  <c r="B5882" i="53" a="1"/>
  <c r="C5037" i="53" a="1"/>
  <c r="E5613" i="53" a="1"/>
  <c r="D5255" i="53" a="1"/>
  <c r="D5838" i="53" a="1"/>
  <c r="D3538" i="53" a="1"/>
  <c r="C5394" i="53" a="1"/>
  <c r="A5483" i="53" a="1"/>
  <c r="E5484" i="53" a="1"/>
  <c r="C4817" i="53" a="1"/>
  <c r="D6304" i="53" a="1"/>
  <c r="A4286" i="53" a="1"/>
  <c r="C6101" i="53" a="1"/>
  <c r="A5477" i="53" a="1"/>
  <c r="A5030" i="53" a="1"/>
  <c r="A4510" i="53" a="1"/>
  <c r="A6087" i="53" a="1"/>
  <c r="D5088" i="53" a="1"/>
  <c r="A5252" i="53" a="1"/>
  <c r="B5801" i="53" a="1"/>
  <c r="A5214" i="53" a="1"/>
  <c r="D3588" i="53" a="1"/>
  <c r="C4409" i="53" a="1"/>
  <c r="B6274" i="53" a="1"/>
  <c r="B5759" i="53" a="1"/>
  <c r="B5827" i="53" a="1"/>
  <c r="C4457" i="53" a="1"/>
  <c r="A5915" i="53" a="1"/>
  <c r="D6363" i="53" a="1"/>
  <c r="B5864" i="53" a="1"/>
  <c r="C4435" i="53" a="1"/>
  <c r="C5815" i="53" a="1"/>
  <c r="A5375" i="53" a="1"/>
  <c r="F5270" i="53" a="1"/>
  <c r="F5159" i="53" a="1"/>
  <c r="F3792" i="53" a="1"/>
  <c r="F1183" i="53" a="1"/>
  <c r="F5258" i="53" a="1"/>
  <c r="F7413" i="53" a="1"/>
  <c r="F3799" i="53" a="1"/>
  <c r="F3154" i="53" a="1"/>
  <c r="F1844" i="53" a="1"/>
  <c r="F5389" i="53" a="1"/>
  <c r="F1840" i="53" a="1"/>
  <c r="F1536" i="53" a="1"/>
  <c r="F5390" i="53" a="1"/>
  <c r="F7198" i="53" a="1"/>
  <c r="F1779" i="53" a="1"/>
  <c r="F1292" i="53" a="1"/>
  <c r="F1841" i="53" a="1"/>
  <c r="F5863" i="53" a="1"/>
  <c r="F5649" i="53" a="1"/>
  <c r="F5726" i="53" a="1"/>
  <c r="F7228" i="53" a="1"/>
  <c r="F7783" i="53" a="1"/>
  <c r="F5779" i="53" a="1"/>
  <c r="F5287" i="53" a="1"/>
  <c r="F3563" i="53" a="1"/>
  <c r="F7354" i="53" a="1"/>
  <c r="F5580" i="53" a="1"/>
  <c r="F1483" i="53" a="1"/>
  <c r="F5137" i="53" a="1"/>
  <c r="F3496" i="53" a="1"/>
  <c r="F1775" i="53" a="1"/>
  <c r="F1378" i="53" a="1"/>
  <c r="F5784" i="53" a="1"/>
  <c r="F1348" i="53" a="1"/>
  <c r="F3467" i="53" a="1"/>
  <c r="F7571" i="53" a="1"/>
  <c r="F3821" i="53" a="1"/>
  <c r="F7498" i="53" a="1"/>
  <c r="F5122" i="53" a="1"/>
  <c r="F3729" i="53" a="1"/>
  <c r="F1900" i="53" a="1"/>
  <c r="F5261" i="53" a="1"/>
  <c r="F5169" i="53" a="1"/>
  <c r="F1200" i="53" a="1"/>
  <c r="F7646" i="53" a="1"/>
  <c r="F5323" i="53" a="1"/>
  <c r="F7425" i="53" a="1"/>
  <c r="F7240" i="53" a="1"/>
  <c r="F1312" i="53" a="1"/>
  <c r="F7448" i="53" a="1"/>
  <c r="F7563" i="53" a="1"/>
  <c r="F1868" i="53" a="1"/>
  <c r="F3654" i="53" a="1"/>
  <c r="F1755" i="53" a="1"/>
  <c r="F7733" i="53" a="1"/>
  <c r="F3222" i="53" a="1"/>
  <c r="F5693" i="53" a="1"/>
  <c r="F3857" i="53" a="1"/>
  <c r="F3335" i="53" a="1"/>
  <c r="F3259" i="53" a="1"/>
  <c r="F1789" i="53" a="1"/>
  <c r="F7313" i="53" a="1"/>
  <c r="F3716" i="53" a="1"/>
  <c r="F7361" i="53" a="1"/>
  <c r="F1853" i="53" a="1"/>
  <c r="F3607" i="53" a="1"/>
  <c r="F5860" i="53" a="1"/>
  <c r="F7094" i="53" a="1"/>
  <c r="F7096" i="53" a="1"/>
  <c r="F5367" i="53" a="1"/>
  <c r="E4921" i="53" a="1"/>
  <c r="B4139" i="53" a="1"/>
  <c r="C4488" i="53" a="1"/>
  <c r="C5076" i="53" a="1"/>
  <c r="C3251" i="53" a="1"/>
  <c r="E5910" i="53" a="1"/>
  <c r="B5541" i="53" a="1"/>
  <c r="B5118" i="53" a="1"/>
  <c r="C6216" i="53" a="1"/>
  <c r="A6041" i="53" a="1"/>
  <c r="B5166" i="53" a="1"/>
  <c r="C5122" i="53" a="1"/>
  <c r="D6159" i="53" a="1"/>
  <c r="D5487" i="53" a="1"/>
  <c r="A5648" i="53" a="1"/>
  <c r="E6154" i="53" a="1"/>
  <c r="A6220" i="53" a="1"/>
  <c r="B6028" i="53" a="1"/>
  <c r="C5849" i="53" a="1"/>
  <c r="B4904" i="53" a="1"/>
  <c r="C5971" i="53" a="1"/>
  <c r="C5835" i="53" a="1"/>
  <c r="C4066" i="53" a="1"/>
  <c r="D5772" i="53" a="1"/>
  <c r="E5214" i="53" a="1"/>
  <c r="B5798" i="53" a="1"/>
  <c r="D4682" i="53" a="1"/>
  <c r="B6167" i="53" a="1"/>
  <c r="A5656" i="53" a="1"/>
  <c r="D5660" i="53" a="1"/>
  <c r="E6347" i="53" a="1"/>
  <c r="A6236" i="53" a="1"/>
  <c r="C5536" i="53" a="1"/>
  <c r="A5653" i="53" a="1"/>
  <c r="A5730" i="53" a="1"/>
  <c r="E5413" i="53" a="1"/>
  <c r="F1283" i="53" a="1"/>
  <c r="F5697" i="53" a="1"/>
  <c r="F3135" i="53" a="1"/>
  <c r="F7772" i="53" a="1"/>
  <c r="F3720" i="53" a="1"/>
  <c r="F7292" i="53" a="1"/>
  <c r="F5850" i="53" a="1"/>
  <c r="F3759" i="53" a="1"/>
  <c r="F3666" i="53" a="1"/>
  <c r="F3388" i="53" a="1"/>
  <c r="F7197" i="53" a="1"/>
  <c r="F1513" i="53" a="1"/>
  <c r="F7551" i="53" a="1"/>
  <c r="F7782" i="53" a="1"/>
  <c r="F5448" i="53" a="1"/>
  <c r="F3830" i="53" a="1"/>
  <c r="F5271" i="53" a="1"/>
  <c r="F7483" i="53" a="1"/>
  <c r="F3789" i="53" a="1"/>
  <c r="F3871" i="53" a="1"/>
  <c r="F7339" i="53" a="1"/>
  <c r="F7405" i="53" a="1"/>
  <c r="F3588" i="53" a="1"/>
  <c r="F1731" i="53" a="1"/>
  <c r="F7208" i="53" a="1"/>
  <c r="F1399" i="53" a="1"/>
  <c r="F7523" i="53" a="1"/>
  <c r="F7410" i="53" a="1"/>
  <c r="F5341" i="53" a="1"/>
  <c r="F5831" i="53" a="1"/>
  <c r="F7774" i="53" a="1"/>
  <c r="F7427" i="53" a="1"/>
  <c r="F1440" i="53" a="1"/>
  <c r="F1781" i="53" a="1"/>
  <c r="F1698" i="53" a="1"/>
  <c r="D5987" i="53" a="1"/>
  <c r="C3787" i="53" a="1"/>
  <c r="C5243" i="53" a="1"/>
  <c r="E4478" i="53" a="1"/>
  <c r="D6215" i="53" a="1"/>
  <c r="C5219" i="53" a="1"/>
  <c r="B6201" i="53" a="1"/>
  <c r="E5097" i="53" a="1"/>
  <c r="A4599" i="53" a="1"/>
  <c r="E3998" i="53" a="1"/>
  <c r="E4630" i="53" a="1"/>
  <c r="E4523" i="53" a="1"/>
  <c r="E3972" i="53" a="1"/>
  <c r="A5293" i="53" a="1"/>
  <c r="A5686" i="53" a="1"/>
  <c r="D5708" i="53" a="1"/>
  <c r="B5848" i="53" a="1"/>
  <c r="B5307" i="53" a="1"/>
  <c r="E4010" i="53" a="1"/>
  <c r="D3578" i="53" a="1"/>
  <c r="E3765" i="53" a="1"/>
  <c r="C4835" i="53" a="1"/>
  <c r="C5715" i="53" a="1"/>
  <c r="B4649" i="53" a="1"/>
  <c r="E6178" i="53" a="1"/>
  <c r="E5530" i="53" a="1"/>
  <c r="A5842" i="53" a="1"/>
  <c r="E5797" i="53" a="1"/>
  <c r="C5964" i="53" a="1"/>
  <c r="C4709" i="53" a="1"/>
  <c r="E5883" i="53" a="1"/>
  <c r="C5929" i="53" a="1"/>
  <c r="B5145" i="53" a="1"/>
  <c r="E6301" i="53" a="1"/>
  <c r="E5701" i="53" a="1"/>
  <c r="E5302" i="53" a="1"/>
  <c r="F5368" i="53" a="1"/>
  <c r="F3911" i="53" a="1"/>
  <c r="F7741" i="53" a="1"/>
  <c r="F5639" i="53" a="1"/>
  <c r="F1375" i="53" a="1"/>
  <c r="F3519" i="53" a="1"/>
  <c r="F1446" i="53" a="1"/>
  <c r="F7364" i="53" a="1"/>
  <c r="E5111" i="53" a="1"/>
  <c r="D2658" i="53" a="1"/>
  <c r="B4638" i="53" a="1"/>
  <c r="B4029" i="53" a="1"/>
  <c r="C4635" i="53" a="1"/>
  <c r="C3410" i="53" a="1"/>
  <c r="A4733" i="53" a="1"/>
  <c r="D4660" i="53" a="1"/>
  <c r="E4717" i="53" a="1"/>
  <c r="D6072" i="53" a="1"/>
  <c r="B5816" i="53" a="1"/>
  <c r="B5677" i="53" a="1"/>
  <c r="A5260" i="53" a="1"/>
  <c r="B5550" i="53" a="1"/>
  <c r="D6360" i="53" a="1"/>
  <c r="C5640" i="53" a="1"/>
  <c r="E5251" i="53" a="1"/>
  <c r="C6328" i="53" a="1"/>
  <c r="E5285" i="53" a="1"/>
  <c r="D6040" i="53" a="1"/>
  <c r="E5773" i="53" a="1"/>
  <c r="A4942" i="53" a="1"/>
  <c r="D4888" i="53" a="1"/>
  <c r="E4947" i="53" a="1"/>
  <c r="C6312" i="53" a="1"/>
  <c r="D5257" i="53" a="1"/>
  <c r="E5788" i="53" a="1"/>
  <c r="B6048" i="53" a="1"/>
  <c r="B4780" i="53" a="1"/>
  <c r="C3278" i="53" a="1"/>
  <c r="B5091" i="53" a="1"/>
  <c r="B6100" i="53" a="1"/>
  <c r="E4495" i="53" a="1"/>
  <c r="C5530" i="53" a="1"/>
  <c r="B5329" i="53" a="1"/>
  <c r="B4918" i="53" a="1"/>
  <c r="A4881" i="53" a="1"/>
  <c r="A5547" i="53" a="1"/>
  <c r="D5376" i="53" a="1"/>
  <c r="B4541" i="53" a="1"/>
  <c r="C4293" i="53" a="1"/>
  <c r="A4559" i="53" a="1"/>
  <c r="E5868" i="53" a="1"/>
  <c r="A4666" i="53" a="1"/>
  <c r="D5979" i="53" a="1"/>
  <c r="D5260" i="53" a="1"/>
  <c r="B5670" i="53" a="1"/>
  <c r="D6310" i="53" a="1"/>
  <c r="E5496" i="53" a="1"/>
  <c r="E2303" i="53" a="1"/>
  <c r="A6173" i="53" a="1"/>
  <c r="E6159" i="53" a="1"/>
  <c r="D4864" i="53" a="1"/>
  <c r="A4560" i="53" a="1"/>
  <c r="D5351" i="53" a="1"/>
  <c r="D5427" i="53" a="1"/>
  <c r="D5840" i="53" a="1"/>
  <c r="A4033" i="53" a="1"/>
  <c r="A3897" i="53" a="1"/>
  <c r="E4635" i="53" a="1"/>
  <c r="C4436" i="53" a="1"/>
  <c r="A3755" i="53" a="1"/>
  <c r="E5690" i="53" a="1"/>
  <c r="B4333" i="53" a="1"/>
  <c r="B4888" i="53" a="1"/>
  <c r="A4299" i="53" a="1"/>
  <c r="C4895" i="53" a="1"/>
  <c r="E4730" i="53" a="1"/>
  <c r="D4687" i="53" a="1"/>
  <c r="C4061" i="53" a="1"/>
  <c r="E4625" i="53" a="1"/>
  <c r="D4770" i="53" a="1"/>
  <c r="E5619" i="53" a="1"/>
  <c r="C5839" i="53" a="1"/>
  <c r="C5064" i="53" a="1"/>
  <c r="B4610" i="53" a="1"/>
  <c r="A5879" i="53" a="1"/>
  <c r="E5322" i="53" a="1"/>
  <c r="C6165" i="53" a="1"/>
  <c r="D6267" i="53" a="1"/>
  <c r="D5825" i="53" a="1"/>
  <c r="B6365" i="53" a="1"/>
  <c r="B6244" i="53" a="1"/>
  <c r="B5982" i="53" a="1"/>
  <c r="B5723" i="53" a="1"/>
  <c r="E5944" i="53" a="1"/>
  <c r="E4877" i="53" a="1"/>
  <c r="A5658" i="53" a="1"/>
  <c r="B4472" i="53" a="1"/>
  <c r="A6150" i="53" a="1"/>
  <c r="D5473" i="53" a="1"/>
  <c r="C5182" i="53" a="1"/>
  <c r="C3990" i="53" a="1"/>
  <c r="E4498" i="53" a="1"/>
  <c r="B5048" i="53" a="1"/>
  <c r="C4194" i="53" a="1"/>
  <c r="B5446" i="53" a="1"/>
  <c r="D5525" i="53" a="1"/>
  <c r="B6307" i="53" a="1"/>
  <c r="C5096" i="53" a="1"/>
  <c r="C6134" i="53" a="1"/>
  <c r="A6174" i="53" a="1"/>
  <c r="A4139" i="53" a="1"/>
  <c r="A5881" i="53" a="1"/>
  <c r="A4852" i="53" a="1"/>
  <c r="E5252" i="53" a="1"/>
  <c r="A6197" i="53" a="1"/>
  <c r="D5059" i="53" a="1"/>
  <c r="A6063" i="53" a="1"/>
  <c r="B5117" i="53" a="1"/>
  <c r="C5524" i="53" a="1"/>
  <c r="A5947" i="53" a="1"/>
  <c r="A5778" i="53" a="1"/>
  <c r="D5545" i="53" a="1"/>
  <c r="E6108" i="53" a="1"/>
  <c r="C5414" i="53" a="1"/>
  <c r="E4733" i="53" a="1"/>
  <c r="A5191" i="53" a="1"/>
  <c r="B5606" i="53" a="1"/>
  <c r="E6160" i="53" a="1"/>
  <c r="A5863" i="53" a="1"/>
  <c r="B5911" i="53" a="1"/>
  <c r="A5402" i="53" a="1"/>
  <c r="D5116" i="53" a="1"/>
  <c r="D6127" i="53" a="1"/>
  <c r="C6129" i="53" a="1"/>
  <c r="E5153" i="53" a="1"/>
  <c r="A4578" i="53" a="1"/>
  <c r="B5865" i="53" a="1"/>
  <c r="A6086" i="53" a="1"/>
  <c r="D5546" i="53" a="1"/>
  <c r="E4223" i="53" a="1"/>
  <c r="C5694" i="53" a="1"/>
  <c r="D6101" i="53" a="1"/>
  <c r="C5899" i="53" a="1"/>
  <c r="D6272" i="53" a="1"/>
  <c r="E5205" i="53" a="1"/>
  <c r="A6239" i="53" a="1"/>
  <c r="B6096" i="53" a="1"/>
  <c r="E5059" i="53" a="1"/>
  <c r="B3461" i="53" a="1"/>
  <c r="A4783" i="53" a="1"/>
  <c r="A4100" i="53" a="1"/>
  <c r="C5931" i="53" a="1"/>
  <c r="D3163" i="53" a="1"/>
  <c r="A5755" i="53" a="1"/>
  <c r="A1297" i="53" a="1"/>
  <c r="B5059" i="53" a="1"/>
  <c r="D6135" i="53" a="1"/>
  <c r="C4680" i="53" a="1"/>
  <c r="D6003" i="53" a="1"/>
  <c r="B5455" i="53" a="1"/>
  <c r="B5182" i="53" a="1"/>
  <c r="A5529" i="53" a="1"/>
  <c r="A3833" i="53" a="1"/>
  <c r="C3641" i="53" a="1"/>
  <c r="D5147" i="53" a="1"/>
  <c r="B4973" i="53" a="1"/>
  <c r="D4497" i="53" a="1"/>
  <c r="D5385" i="53" a="1"/>
  <c r="E6348" i="53" a="1"/>
  <c r="C5540" i="53" a="1"/>
  <c r="C4424" i="53" a="1"/>
  <c r="E6242" i="53" a="1"/>
  <c r="A6336" i="53" a="1"/>
  <c r="E5676" i="53" a="1"/>
  <c r="B4770" i="53" a="1"/>
  <c r="D5400" i="53" a="1"/>
  <c r="E5081" i="53" a="1"/>
  <c r="A4359" i="53" a="1"/>
  <c r="B5964" i="53" a="1"/>
  <c r="B4551" i="53" a="1"/>
  <c r="D5249" i="53" a="1"/>
  <c r="E5043" i="53" a="1"/>
  <c r="A5430" i="53" a="1"/>
  <c r="B5314" i="53" a="1"/>
  <c r="B5105" i="53" a="1"/>
  <c r="A5623" i="53" a="1"/>
  <c r="B5403" i="53" a="1"/>
  <c r="D5049" i="53" a="1"/>
  <c r="F1715" i="53" a="1"/>
  <c r="F1635" i="53" a="1"/>
  <c r="F3327" i="53" a="1"/>
  <c r="F7133" i="53" a="1"/>
  <c r="F5594" i="53" a="1"/>
  <c r="F3436" i="53" a="1"/>
  <c r="F7524" i="53" a="1"/>
  <c r="F5807" i="53" a="1"/>
  <c r="F7311" i="53" a="1"/>
  <c r="F7216" i="53" a="1"/>
  <c r="F5441" i="53" a="1"/>
  <c r="F5703" i="53" a="1"/>
  <c r="F7589" i="53" a="1"/>
  <c r="F1364" i="53" a="1"/>
  <c r="F1812" i="53" a="1"/>
  <c r="F5119" i="53" a="1"/>
  <c r="F3203" i="53" a="1"/>
  <c r="F5510" i="53" a="1"/>
  <c r="F5207" i="53" a="1"/>
  <c r="F5223" i="53" a="1"/>
  <c r="F5384" i="53" a="1"/>
  <c r="F5344" i="53" a="1"/>
  <c r="F3818" i="53" a="1"/>
  <c r="F1638" i="53" a="1"/>
  <c r="F7440" i="53" a="1"/>
  <c r="F5265" i="53" a="1"/>
  <c r="F3191" i="53" a="1"/>
  <c r="F7138" i="53" a="1"/>
  <c r="F1852" i="53" a="1"/>
  <c r="F3708" i="53" a="1"/>
  <c r="F1539" i="53" a="1"/>
  <c r="F1933" i="53" a="1"/>
  <c r="F3348" i="53" a="1"/>
  <c r="F1547" i="53" a="1"/>
  <c r="F7477" i="53" a="1"/>
  <c r="F3479" i="53" a="1"/>
  <c r="F3884" i="53" a="1"/>
  <c r="F5505" i="53" a="1"/>
  <c r="F5743" i="53" a="1"/>
  <c r="F7270" i="53" a="1"/>
  <c r="F7509" i="53" a="1"/>
  <c r="F1788" i="53" a="1"/>
  <c r="F7826" i="53" a="1"/>
  <c r="F7676" i="53" a="1"/>
  <c r="F3499" i="53" a="1"/>
  <c r="F5848" i="53" a="1"/>
  <c r="F7709" i="53" a="1"/>
  <c r="F7470" i="53" a="1"/>
  <c r="F3294" i="53" a="1"/>
  <c r="F1728" i="53" a="1"/>
  <c r="F7769" i="53" a="1"/>
  <c r="F5150" i="53" a="1"/>
  <c r="F7083" i="53" a="1"/>
  <c r="F5834" i="53" a="1"/>
  <c r="F7479" i="53" a="1"/>
  <c r="F3284" i="53" a="1"/>
  <c r="F5538" i="53" a="1"/>
  <c r="F1651" i="53" a="1"/>
  <c r="F7715" i="53" a="1"/>
  <c r="F1365" i="53" a="1"/>
  <c r="F5498" i="53" a="1"/>
  <c r="F7491" i="53" a="1"/>
  <c r="F5158" i="53" a="1"/>
  <c r="F3184" i="53" a="1"/>
  <c r="F5660" i="53" a="1"/>
  <c r="F1873" i="53" a="1"/>
  <c r="F3393" i="53" a="1"/>
  <c r="F1540" i="53" a="1"/>
  <c r="F5091" i="53" a="1"/>
  <c r="F1198" i="53" a="1"/>
  <c r="F1705" i="53" a="1"/>
  <c r="F5356" i="53" a="1"/>
  <c r="F1215" i="53" a="1"/>
  <c r="F7588" i="53" a="1"/>
  <c r="F5139" i="53" a="1"/>
  <c r="F5304" i="53" a="1"/>
  <c r="F3285" i="53" a="1"/>
  <c r="F3817" i="53" a="1"/>
  <c r="F5523" i="53" a="1"/>
  <c r="F3550" i="53" a="1"/>
  <c r="F5228" i="53" a="1"/>
  <c r="F7289" i="53" a="1"/>
  <c r="F7754" i="53" a="1"/>
  <c r="F3896" i="53" a="1"/>
  <c r="F7097" i="53" a="1"/>
  <c r="F7659" i="53" a="1"/>
  <c r="F3169" i="53" a="1"/>
  <c r="F7170" i="53" a="1"/>
  <c r="F3139" i="53" a="1"/>
  <c r="F5559" i="53" a="1"/>
  <c r="C5560" i="53" a="1"/>
  <c r="E3008" i="53" a="1"/>
  <c r="E4712" i="53" a="1"/>
  <c r="B5073" i="53" a="1"/>
  <c r="E6062" i="53" a="1"/>
  <c r="C4993" i="53" a="1"/>
  <c r="C5426" i="53" a="1"/>
  <c r="B5853" i="53" a="1"/>
  <c r="C4540" i="53" a="1"/>
  <c r="C5638" i="53" a="1"/>
  <c r="B3699" i="53" a="1"/>
  <c r="D5988" i="53" a="1"/>
  <c r="A5833" i="53" a="1"/>
  <c r="A5990" i="53" a="1"/>
  <c r="C4410" i="53" a="1"/>
  <c r="E3954" i="53" a="1"/>
  <c r="E5667" i="53" a="1"/>
  <c r="B3921" i="53" a="1"/>
  <c r="E6295" i="53" a="1"/>
  <c r="E4991" i="53" a="1"/>
  <c r="D5411" i="53" a="1"/>
  <c r="C5582" i="53" a="1"/>
  <c r="B6231" i="53" a="1"/>
  <c r="E3951" i="53" a="1"/>
  <c r="D5689" i="53" a="1"/>
  <c r="E6047" i="53" a="1"/>
  <c r="C6204" i="53" a="1"/>
  <c r="D4743" i="53" a="1"/>
  <c r="E4099" i="53" a="1"/>
  <c r="C4712" i="53" a="1"/>
  <c r="E5888" i="53" a="1"/>
  <c r="E4342" i="53" a="1"/>
  <c r="E5014" i="53" a="1"/>
  <c r="A4714" i="53" a="1"/>
  <c r="C4433" i="53" a="1"/>
  <c r="A4932" i="53" a="1"/>
  <c r="F1876" i="53" a="1"/>
  <c r="F7431" i="53" a="1"/>
  <c r="F3881" i="53" a="1"/>
  <c r="F7442" i="53" a="1"/>
  <c r="F5852" i="53" a="1"/>
  <c r="F1927" i="53" a="1"/>
  <c r="F1303" i="53" a="1"/>
  <c r="F1331" i="53" a="1"/>
  <c r="F5425" i="53" a="1"/>
  <c r="F1286" i="53" a="1"/>
  <c r="F5260" i="53" a="1"/>
  <c r="F3308" i="53" a="1"/>
  <c r="F7256" i="53" a="1"/>
  <c r="F1250" i="53" a="1"/>
  <c r="F3232" i="53" a="1"/>
  <c r="F7207" i="53" a="1"/>
  <c r="F5146" i="53" a="1"/>
  <c r="F5497" i="53" a="1"/>
  <c r="F3902" i="53" a="1"/>
  <c r="F3439" i="53" a="1"/>
  <c r="F7518" i="53" a="1"/>
  <c r="F1941" i="53" a="1"/>
  <c r="F1801" i="53" a="1"/>
  <c r="F3527" i="53" a="1"/>
  <c r="F5109" i="53" a="1"/>
  <c r="F3451" i="53" a="1"/>
  <c r="F5797" i="53" a="1"/>
  <c r="F5189" i="53" a="1"/>
  <c r="F5793" i="53" a="1"/>
  <c r="F7251" i="53" a="1"/>
  <c r="F5121" i="53" a="1"/>
  <c r="F5734" i="53" a="1"/>
  <c r="F3333" i="53" a="1"/>
  <c r="F3652" i="53" a="1"/>
  <c r="F1168" i="53" a="1"/>
  <c r="F3313" i="53" a="1"/>
  <c r="F3145" i="53" a="1"/>
  <c r="F3710" i="53" a="1"/>
  <c r="F3370" i="53" a="1"/>
  <c r="F3271" i="53" a="1"/>
  <c r="F1390" i="53" a="1"/>
  <c r="F7088" i="53" a="1"/>
  <c r="F3192" i="53" a="1"/>
  <c r="F7226" i="53" a="1"/>
  <c r="F7267" i="53" a="1"/>
  <c r="F7822" i="53" a="1"/>
  <c r="F1553" i="53" a="1"/>
  <c r="F1330" i="53" a="1"/>
  <c r="F1398" i="53" a="1"/>
  <c r="F1649" i="53" a="1"/>
  <c r="F5601" i="53" a="1"/>
  <c r="F7151" i="53" a="1"/>
  <c r="F5110" i="53" a="1"/>
  <c r="F1809" i="53" a="1"/>
  <c r="F1891" i="53" a="1"/>
  <c r="F3367" i="53" a="1"/>
  <c r="F7308" i="53" a="1"/>
  <c r="F3875" i="53" a="1"/>
  <c r="F5528" i="53" a="1"/>
  <c r="F3595" i="53" a="1"/>
  <c r="F7736" i="53" a="1"/>
  <c r="F7237" i="53" a="1"/>
  <c r="F7645" i="53" a="1"/>
  <c r="F5674" i="53" a="1"/>
  <c r="F7705" i="53" a="1"/>
  <c r="F7809" i="53" a="1"/>
  <c r="F7290" i="53" a="1"/>
  <c r="F5529" i="53" a="1"/>
  <c r="F5433" i="53" a="1"/>
  <c r="F5558" i="53" a="1"/>
  <c r="A4194" i="53" a="1"/>
  <c r="B4768" i="53" a="1"/>
  <c r="C5086" i="53" a="1"/>
  <c r="D6236" i="53" a="1"/>
  <c r="E4755" i="53" a="1"/>
  <c r="E3757" i="53" a="1"/>
  <c r="D5541" i="53" a="1"/>
  <c r="E6251" i="53" a="1"/>
  <c r="C5933" i="53" a="1"/>
  <c r="E5727" i="53" a="1"/>
  <c r="A4712" i="53" a="1"/>
  <c r="A5959" i="53" a="1"/>
  <c r="E5602" i="53" a="1"/>
  <c r="C5468" i="53" a="1"/>
  <c r="B4090" i="53" a="1"/>
  <c r="E5172" i="53" a="1"/>
  <c r="D5324" i="53" a="1"/>
  <c r="A5967" i="53" a="1"/>
  <c r="E5277" i="53" a="1"/>
  <c r="B5275" i="53" a="1"/>
  <c r="C4996" i="53" a="1"/>
  <c r="E5574" i="53" a="1"/>
  <c r="C6092" i="53" a="1"/>
  <c r="C5652" i="53" a="1"/>
  <c r="A5708" i="53" a="1"/>
  <c r="B5227" i="53" a="1"/>
  <c r="B6206" i="53" a="1"/>
  <c r="B5652" i="53" a="1"/>
  <c r="B5885" i="53" a="1"/>
  <c r="E4773" i="53" a="1"/>
  <c r="A5230" i="53" a="1"/>
  <c r="E5506" i="53" a="1"/>
  <c r="A6085" i="53" a="1"/>
  <c r="D4881" i="53" a="1"/>
  <c r="D6217" i="53" a="1"/>
  <c r="D6068" i="53" a="1"/>
  <c r="F1358" i="53" a="1"/>
  <c r="F1333" i="53" a="1"/>
  <c r="F1777" i="53" a="1"/>
  <c r="F5165" i="53" a="1"/>
  <c r="F1817" i="53" a="1"/>
  <c r="F5500" i="53" a="1"/>
  <c r="F1822" i="53" a="1"/>
  <c r="F1256" i="53" a="1"/>
  <c r="F7606" i="53" a="1"/>
  <c r="F7367" i="53" a="1"/>
  <c r="F1361" i="53" a="1"/>
  <c r="F1241" i="53" a="1"/>
  <c r="F5829" i="53" a="1"/>
  <c r="F3807" i="53" a="1"/>
  <c r="F3709" i="53" a="1"/>
  <c r="F3130" i="53" a="1"/>
  <c r="F5504" i="53" a="1"/>
  <c r="F5410" i="53" a="1"/>
  <c r="F1810" i="53" a="1"/>
  <c r="F7651" i="53" a="1"/>
  <c r="F3541" i="53" a="1"/>
  <c r="F3854" i="53" a="1"/>
  <c r="F5405" i="53" a="1"/>
  <c r="F1723" i="53" a="1"/>
  <c r="F1434" i="53" a="1"/>
  <c r="F1452" i="53" a="1"/>
  <c r="F3659" i="53" a="1"/>
  <c r="F5851" i="53" a="1"/>
  <c r="F7241" i="53" a="1"/>
  <c r="F1655" i="53" a="1"/>
  <c r="F3240" i="53" a="1"/>
  <c r="F5496" i="53" a="1"/>
  <c r="F1295" i="53" a="1"/>
  <c r="F3304" i="53" a="1"/>
  <c r="F7720" i="53" a="1"/>
  <c r="A4824" i="53" a="1"/>
  <c r="D5900" i="53" a="1"/>
  <c r="D5339" i="53" a="1"/>
  <c r="D6065" i="53" a="1"/>
  <c r="E5447" i="53" a="1"/>
  <c r="A5384" i="53" a="1"/>
  <c r="B5376" i="53" a="1"/>
  <c r="D4586" i="53" a="1"/>
  <c r="B5098" i="53" a="1"/>
  <c r="B5301" i="53" a="1"/>
  <c r="B5894" i="53" a="1"/>
  <c r="B6157" i="53" a="1"/>
  <c r="B4022" i="53" a="1"/>
  <c r="C4311" i="53" a="1"/>
  <c r="E5433" i="53" a="1"/>
  <c r="B5151" i="53" a="1"/>
  <c r="E6144" i="53" a="1"/>
  <c r="E6223" i="53" a="1"/>
  <c r="C5466" i="53" a="1"/>
  <c r="B5452" i="53" a="1"/>
  <c r="D6319" i="53" a="1"/>
  <c r="C4867" i="53" a="1"/>
  <c r="D3620" i="53" a="1"/>
  <c r="A5135" i="53" a="1"/>
  <c r="D6287" i="53" a="1"/>
  <c r="C5262" i="53" a="1"/>
  <c r="D3894" i="53" a="1"/>
  <c r="B6016" i="53" a="1"/>
  <c r="C4555" i="53" a="1"/>
  <c r="C5058" i="53" a="1"/>
  <c r="D5857" i="53" a="1"/>
  <c r="B5822" i="53" a="1"/>
  <c r="B5308" i="53" a="1"/>
  <c r="B5973" i="53" a="1"/>
  <c r="E5246" i="53" a="1"/>
  <c r="B4885" i="53" a="1"/>
  <c r="F1695" i="53" a="1"/>
  <c r="F7061" i="53" a="1"/>
  <c r="F1222" i="53" a="1"/>
  <c r="F1299" i="53" a="1"/>
  <c r="F5205" i="53" a="1"/>
  <c r="F5702" i="53" a="1"/>
  <c r="F1692" i="53" a="1"/>
  <c r="F7233" i="53" a="1"/>
  <c r="F1344" i="53" a="1"/>
  <c r="F1661" i="53" a="1"/>
  <c r="F1290" i="53" a="1"/>
  <c r="C4811" i="53" a="1"/>
  <c r="B4961" i="53" a="1"/>
  <c r="E5531" i="53" a="1"/>
  <c r="A6283" i="53" a="1"/>
  <c r="D6357" i="53" a="1"/>
  <c r="E5829" i="53" a="1"/>
  <c r="F5113" i="53" a="1"/>
  <c r="F1541" i="53" a="1"/>
  <c r="F5317" i="53" a="1"/>
  <c r="F3132" i="53" a="1"/>
  <c r="F5233" i="53" a="1"/>
  <c r="F5253" i="53" a="1"/>
  <c r="F5143" i="53" a="1"/>
  <c r="F3211" i="53" a="1"/>
  <c r="F3229" i="53" a="1"/>
  <c r="F5446" i="53" a="1"/>
  <c r="F3225" i="53" a="1"/>
  <c r="F7797" i="53" a="1"/>
  <c r="F5202" i="53" a="1"/>
  <c r="F5666" i="53" a="1"/>
  <c r="F7623" i="53" a="1"/>
  <c r="F5698" i="53" a="1"/>
  <c r="F7613" i="53" a="1"/>
  <c r="F3209" i="53" a="1"/>
  <c r="F1712" i="53" a="1"/>
  <c r="F3170" i="53" a="1"/>
  <c r="F5845" i="53" a="1"/>
  <c r="F3314" i="53" a="1"/>
  <c r="F3663" i="53" a="1"/>
  <c r="F7433" i="53" a="1"/>
  <c r="F3413" i="53" a="1"/>
  <c r="F1470" i="53" a="1"/>
  <c r="F5487" i="53" a="1"/>
  <c r="F7794" i="53" a="1"/>
  <c r="D5951" i="53" a="1"/>
  <c r="D6117" i="53" a="1"/>
  <c r="D6218" i="53" a="1"/>
  <c r="F1714" i="53" a="1"/>
  <c r="F5401" i="53" a="1"/>
  <c r="F3507" i="53" a="1"/>
  <c r="F7050" i="53" a="1"/>
  <c r="F3282" i="53" a="1"/>
  <c r="F7301" i="53" a="1"/>
  <c r="F7131" i="53" a="1"/>
  <c r="F3660" i="53" a="1"/>
  <c r="F3615" i="53" a="1"/>
  <c r="F5208" i="53" a="1"/>
  <c r="F3553" i="53" a="1"/>
  <c r="F7341" i="53" a="1"/>
  <c r="F7122" i="53" a="1"/>
  <c r="F5338" i="53" a="1"/>
  <c r="F1671" i="53" a="1"/>
  <c r="F1336" i="53" a="1"/>
  <c r="F1207" i="53" a="1"/>
  <c r="F1588" i="53" a="1"/>
  <c r="F5321" i="53" a="1"/>
  <c r="F5608" i="53" a="1"/>
  <c r="F1675" i="53" a="1"/>
  <c r="F3244" i="53" a="1"/>
  <c r="F3809" i="53" a="1"/>
  <c r="F1744" i="53" a="1"/>
  <c r="A4859" i="53" a="1"/>
  <c r="C5460" i="53" a="1"/>
  <c r="E6046" i="53" a="1"/>
  <c r="C5451" i="53" a="1"/>
  <c r="D5196" i="53" a="1"/>
  <c r="E5734" i="53" a="1"/>
  <c r="A3729" i="53" a="1"/>
  <c r="B6270" i="53" a="1"/>
  <c r="C6102" i="53" a="1"/>
  <c r="C5012" i="53" a="1"/>
  <c r="D5647" i="53" a="1"/>
  <c r="A4923" i="53" a="1"/>
  <c r="E5494" i="53" a="1"/>
  <c r="C6311" i="53" a="1"/>
  <c r="D5811" i="53" a="1"/>
  <c r="E4679" i="53" a="1"/>
  <c r="A5718" i="53" a="1"/>
  <c r="B6062" i="53" a="1"/>
  <c r="E5746" i="53" a="1"/>
  <c r="A6112" i="53" a="1"/>
  <c r="A6304" i="53" a="1"/>
  <c r="A6326" i="53" a="1"/>
  <c r="E4463" i="53" a="1"/>
  <c r="E4295" i="53" a="1"/>
  <c r="C5705" i="53" a="1"/>
  <c r="C6184" i="53" a="1"/>
  <c r="E4683" i="53" a="1"/>
  <c r="C6210" i="53" a="1"/>
  <c r="C6094" i="53" a="1"/>
  <c r="C5467" i="53" a="1"/>
  <c r="E5747" i="53" a="1"/>
  <c r="C6333" i="53" a="1"/>
  <c r="E3320" i="53" a="1"/>
  <c r="E4760" i="53" a="1"/>
  <c r="C4882" i="53" a="1"/>
  <c r="E4920" i="53" a="1"/>
  <c r="E4385" i="53" a="1"/>
  <c r="C6280" i="53" a="1"/>
  <c r="C4315" i="53" a="1"/>
  <c r="C4011" i="53" a="1"/>
  <c r="A5733" i="53" a="1"/>
  <c r="A4689" i="53" a="1"/>
  <c r="B4588" i="53" a="1"/>
  <c r="A5453" i="53" a="1"/>
  <c r="E6235" i="53" a="1"/>
  <c r="D6086" i="53" a="1"/>
  <c r="A5107" i="53" a="1"/>
  <c r="E3573" i="53" a="1"/>
  <c r="E5510" i="53" a="1"/>
  <c r="B5350" i="53" a="1"/>
  <c r="D6256" i="53" a="1"/>
  <c r="D5504" i="53" a="1"/>
  <c r="C5863" i="53" a="1"/>
  <c r="B5177" i="53" a="1"/>
  <c r="E4919" i="53" a="1"/>
  <c r="E6165" i="53" a="1"/>
  <c r="D4573" i="53" a="1"/>
  <c r="C6087" i="53" a="1"/>
  <c r="A3614" i="53" a="1"/>
  <c r="E6190" i="53" a="1"/>
  <c r="E5809" i="53" a="1"/>
  <c r="B5310" i="53" a="1"/>
  <c r="E6179" i="53" a="1"/>
  <c r="C5817" i="53" a="1"/>
  <c r="C6270" i="53" a="1"/>
  <c r="E4303" i="53" a="1"/>
  <c r="D6027" i="53" a="1"/>
  <c r="C5633" i="53" a="1"/>
  <c r="F3673" i="53" a="1"/>
  <c r="F1262" i="53" a="1"/>
  <c r="F1699" i="53" a="1"/>
  <c r="F3448" i="53" a="1"/>
  <c r="F3671" i="53" a="1"/>
  <c r="F3600" i="53" a="1"/>
  <c r="F7522" i="53" a="1"/>
  <c r="F1328" i="53" a="1"/>
  <c r="F1443" i="53" a="1"/>
  <c r="F7234" i="53" a="1"/>
  <c r="F5178" i="53" a="1"/>
  <c r="F1704" i="53" a="1"/>
  <c r="F1961" i="53" a="1"/>
  <c r="F5256" i="53" a="1"/>
  <c r="F3247" i="53" a="1"/>
  <c r="F3898" i="53" a="1"/>
  <c r="F3577" i="53" a="1"/>
  <c r="F3897" i="53" a="1"/>
  <c r="F3783" i="53" a="1"/>
  <c r="F5778" i="53" a="1"/>
  <c r="F1732" i="53" a="1"/>
  <c r="F1934" i="53" a="1"/>
  <c r="F5603" i="53" a="1"/>
  <c r="F7582" i="53" a="1"/>
  <c r="F1270" i="53" a="1"/>
  <c r="F5715" i="53" a="1"/>
  <c r="F1244" i="53" a="1"/>
  <c r="F7246" i="53" a="1"/>
  <c r="F7784" i="53" a="1"/>
  <c r="F7562" i="53" a="1"/>
  <c r="F1407" i="53" a="1"/>
  <c r="F7388" i="53" a="1"/>
  <c r="F1657" i="53" a="1"/>
  <c r="F1341" i="53" a="1"/>
  <c r="F5632" i="53" a="1"/>
  <c r="F5403" i="53" a="1"/>
  <c r="F1683" i="53" a="1"/>
  <c r="F3174" i="53" a="1"/>
  <c r="F3283" i="53" a="1"/>
  <c r="F7526" i="53" a="1"/>
  <c r="F5089" i="53" a="1"/>
  <c r="F5358" i="53" a="1"/>
  <c r="F5718" i="53" a="1"/>
  <c r="F7242" i="53" a="1"/>
  <c r="F3487" i="53" a="1"/>
  <c r="F7176" i="53" a="1"/>
  <c r="F3245" i="53" a="1"/>
  <c r="F3823" i="53" a="1"/>
  <c r="F7112" i="53" a="1"/>
  <c r="F1813" i="53" a="1"/>
  <c r="A4771" i="53" a="1"/>
  <c r="E4308" i="53" a="1"/>
  <c r="E2601" i="53" a="1"/>
  <c r="F3224" i="53" a="1"/>
  <c r="F3175" i="53" a="1"/>
  <c r="F1555" i="53" a="1"/>
  <c r="F5874" i="53" a="1"/>
  <c r="F5665" i="53" a="1"/>
  <c r="F1772" i="53" a="1"/>
  <c r="F1354" i="53" a="1"/>
  <c r="B4893" i="53" a="1"/>
  <c r="A6028" i="53" a="1"/>
  <c r="E5335" i="53" a="1"/>
  <c r="C6205" i="53" a="1"/>
  <c r="E5597" i="53" a="1"/>
  <c r="E5442" i="53" a="1"/>
  <c r="D4820" i="53" a="1"/>
  <c r="B4777" i="53" a="1"/>
  <c r="C3908" i="53" a="1"/>
  <c r="C5772" i="53" a="1"/>
  <c r="D6130" i="53" a="1"/>
  <c r="A5635" i="53" a="1"/>
  <c r="D5182" i="53" a="1"/>
  <c r="E5514" i="53" a="1"/>
  <c r="B5067" i="53" a="1"/>
  <c r="E5268" i="53" a="1"/>
  <c r="E6334" i="53" a="1"/>
  <c r="E6207" i="53" a="1"/>
  <c r="D5564" i="53" a="1"/>
  <c r="B5587" i="53" a="1"/>
  <c r="D5318" i="53" a="1"/>
  <c r="E6063" i="53" a="1"/>
  <c r="E5795" i="53" a="1"/>
  <c r="D5058" i="53" a="1"/>
  <c r="B6220" i="53" a="1"/>
  <c r="D5449" i="53" a="1"/>
  <c r="D3436" i="53" a="1"/>
  <c r="B5390" i="53" a="1"/>
  <c r="C4885" i="53" a="1"/>
  <c r="C6202" i="53" a="1"/>
  <c r="D5747" i="53" a="1"/>
  <c r="C5184" i="53" a="1"/>
  <c r="C5953" i="53" a="1"/>
  <c r="A6132" i="53" a="1"/>
  <c r="B5422" i="53" a="1"/>
  <c r="C3778" i="53" a="1"/>
  <c r="F1725" i="53" a="1"/>
  <c r="F7287" i="53" a="1"/>
  <c r="F1342" i="53" a="1"/>
  <c r="F5583" i="53" a="1"/>
  <c r="F7791" i="53" a="1"/>
  <c r="F3495" i="53" a="1"/>
  <c r="F1528" i="53" a="1"/>
  <c r="F3856" i="53" a="1"/>
  <c r="F5547" i="53" a="1"/>
  <c r="F1444" i="53" a="1"/>
  <c r="F3476" i="53" a="1"/>
  <c r="F3506" i="53" a="1"/>
  <c r="F1464" i="53" a="1"/>
  <c r="F5172" i="53" a="1"/>
  <c r="F1381" i="53" a="1"/>
  <c r="F1430" i="53" a="1"/>
  <c r="F5363" i="53" a="1"/>
  <c r="F5544" i="53" a="1"/>
  <c r="F5802" i="53" a="1"/>
  <c r="F3238" i="53" a="1"/>
  <c r="F3844" i="53" a="1"/>
  <c r="F5462" i="53" a="1"/>
  <c r="F7447" i="53" a="1"/>
  <c r="F1196" i="53" a="1"/>
  <c r="F1867" i="53" a="1"/>
  <c r="F1646" i="53" a="1"/>
  <c r="F3739" i="53" a="1"/>
  <c r="F3144" i="53" a="1"/>
  <c r="F5675" i="53" a="1"/>
  <c r="F3743" i="53" a="1"/>
  <c r="F3260" i="53" a="1"/>
  <c r="F1621" i="53" a="1"/>
  <c r="F1713" i="53" a="1"/>
  <c r="F5823" i="53" a="1"/>
  <c r="F7560" i="53" a="1"/>
  <c r="F1420" i="53" a="1"/>
  <c r="F1857" i="53" a="1"/>
  <c r="F1382" i="53" a="1"/>
  <c r="F5711" i="53" a="1"/>
  <c r="F3690" i="53" a="1"/>
  <c r="F1174" i="53" a="1"/>
  <c r="F3453" i="53" a="1"/>
  <c r="F3773" i="53" a="1"/>
  <c r="F5819" i="53" a="1"/>
  <c r="F7690" i="53" a="1"/>
  <c r="F7371" i="53" a="1"/>
  <c r="F1324" i="53" a="1"/>
  <c r="F5134" i="53" a="1"/>
  <c r="F7572" i="53" a="1"/>
  <c r="F7126" i="53" a="1"/>
  <c r="B4845" i="53" a="1"/>
  <c r="B5478" i="53" a="1"/>
  <c r="D3371" i="53" a="1"/>
  <c r="D5363" i="53" a="1"/>
  <c r="A4397" i="53" a="1"/>
  <c r="B4781" i="53" a="1"/>
  <c r="E5257" i="53" a="1"/>
  <c r="D5831" i="53" a="1"/>
  <c r="A4957" i="53" a="1"/>
  <c r="D6062" i="53" a="1"/>
  <c r="A5996" i="53" a="1"/>
  <c r="D5991" i="53" a="1"/>
  <c r="C4798" i="53" a="1"/>
  <c r="D5430" i="53" a="1"/>
  <c r="E6261" i="53" a="1"/>
  <c r="B4634" i="53" a="1"/>
  <c r="B5862" i="53" a="1"/>
  <c r="A6023" i="53" a="1"/>
  <c r="D6144" i="53" a="1"/>
  <c r="A6281" i="53" a="1"/>
  <c r="D4585" i="53" a="1"/>
  <c r="C6307" i="53" a="1"/>
  <c r="E6331" i="53" a="1"/>
  <c r="B5909" i="53" a="1"/>
  <c r="D6194" i="53" a="1"/>
  <c r="D6198" i="53" a="1"/>
  <c r="A3835" i="53" a="1"/>
  <c r="C5382" i="53" a="1"/>
  <c r="C5196" i="53" a="1"/>
  <c r="C5527" i="53" a="1"/>
  <c r="C5490" i="53" a="1"/>
  <c r="C5072" i="53" a="1"/>
  <c r="E6259" i="53" a="1"/>
  <c r="F7604" i="53" a="1"/>
  <c r="F3188" i="53" a="1"/>
  <c r="F7438" i="53" a="1"/>
  <c r="F5469" i="53" a="1"/>
  <c r="F7190" i="53" a="1"/>
  <c r="F3322" i="53" a="1"/>
  <c r="F1285" i="53" a="1"/>
  <c r="F3918" i="53" a="1"/>
  <c r="F5276" i="53" a="1"/>
  <c r="F7186" i="53" a="1"/>
  <c r="F1741" i="53" a="1"/>
  <c r="F3422" i="53" a="1"/>
  <c r="F3784" i="53" a="1"/>
  <c r="F5280" i="53" a="1"/>
  <c r="F7302" i="53" a="1"/>
  <c r="F7357" i="53" a="1"/>
  <c r="F5250" i="53" a="1"/>
  <c r="F5658" i="53" a="1"/>
  <c r="F7372" i="53" a="1"/>
  <c r="F5235" i="53" a="1"/>
  <c r="F1543" i="53" a="1"/>
  <c r="F3756" i="53" a="1"/>
  <c r="F1940" i="53" a="1"/>
  <c r="F3196" i="53" a="1"/>
  <c r="F7630" i="53" a="1"/>
  <c r="B4250" i="53" a="1"/>
  <c r="E5467" i="53" a="1"/>
  <c r="D5457" i="53" a="1"/>
  <c r="C6273" i="53" a="1"/>
  <c r="B6098" i="53" a="1"/>
  <c r="A5858" i="53" a="1"/>
  <c r="F3745" i="53" a="1"/>
  <c r="F3598" i="53" a="1"/>
  <c r="F7114" i="53" a="1"/>
  <c r="F5185" i="53" a="1"/>
  <c r="A5075" i="53" a="1"/>
  <c r="F7829" i="53" a="1"/>
  <c r="F5563" i="53" a="1"/>
  <c r="F3489" i="53" a="1"/>
  <c r="F3845" i="53" a="1"/>
  <c r="F7362" i="53" a="1"/>
  <c r="F5215" i="53" a="1"/>
  <c r="F5617" i="53" a="1"/>
  <c r="F3788" i="53" a="1"/>
  <c r="F3443" i="53" a="1"/>
  <c r="E3393" i="53" a="1"/>
  <c r="C5900" i="53" a="1"/>
  <c r="C5584" i="53" a="1"/>
  <c r="D6224" i="53" a="1"/>
  <c r="A5240" i="53" a="1"/>
  <c r="C6197" i="53" a="1"/>
  <c r="C5511" i="53" a="1"/>
  <c r="B5679" i="53" a="1"/>
  <c r="B6350" i="53" a="1"/>
  <c r="A5893" i="53" a="1"/>
  <c r="E5461" i="53" a="1"/>
  <c r="B5513" i="53" a="1"/>
  <c r="F1925" i="53" a="1"/>
  <c r="F7745" i="53" a="1"/>
  <c r="F3218" i="53" a="1"/>
  <c r="F5355" i="53" a="1"/>
  <c r="F3334" i="53" a="1"/>
  <c r="F1879" i="53" a="1"/>
  <c r="F5252" i="53" a="1"/>
  <c r="F3433" i="53" a="1"/>
  <c r="F5865" i="53" a="1"/>
  <c r="E4626" i="53" a="1"/>
  <c r="E5182" i="53" a="1"/>
  <c r="E6186" i="53" a="1"/>
  <c r="B5992" i="53" a="1"/>
  <c r="E3940" i="53" a="1"/>
  <c r="A5887" i="53" a="1"/>
  <c r="F7134" i="53" a="1"/>
  <c r="F3136" i="53" a="1"/>
  <c r="F7125" i="53" a="1"/>
  <c r="F3408" i="53" a="1"/>
  <c r="F3796" i="53" a="1"/>
  <c r="F1457" i="53" a="1"/>
  <c r="F5428" i="53" a="1"/>
  <c r="F7356" i="53" a="1"/>
  <c r="A5069" i="53" a="1"/>
  <c r="E6090" i="53" a="1"/>
  <c r="C4463" i="53" a="1"/>
  <c r="D4653" i="53" a="1"/>
  <c r="D3291" i="53" a="1"/>
  <c r="A5527" i="53" a="1"/>
  <c r="F3404" i="53" a="1"/>
  <c r="F3354" i="53" a="1"/>
  <c r="F5243" i="53" a="1"/>
  <c r="F3841" i="53" a="1"/>
  <c r="F3220" i="53" a="1"/>
  <c r="F5293" i="53" a="1"/>
  <c r="F3288" i="53" a="1"/>
  <c r="D3884" i="53" a="1"/>
  <c r="E5130" i="53" a="1"/>
  <c r="B5946" i="53" a="1"/>
  <c r="B5852" i="53" a="1"/>
  <c r="A6025" i="53" a="1"/>
  <c r="F7764" i="53" a="1"/>
  <c r="F5090" i="53" a="1"/>
  <c r="F5371" i="53" a="1"/>
  <c r="F3848" i="53" a="1"/>
  <c r="F1833" i="53" a="1"/>
  <c r="F1745" i="53" a="1"/>
  <c r="F3157" i="53" a="1"/>
  <c r="F3395" i="53" a="1"/>
  <c r="F1277" i="53" a="1"/>
  <c r="F1870" i="53" a="1"/>
  <c r="F1871" i="53" a="1"/>
  <c r="F7359" i="53" a="1"/>
  <c r="F5576" i="53" a="1"/>
  <c r="F5752" i="53" a="1"/>
  <c r="F7573" i="53" a="1"/>
  <c r="F7211" i="53" a="1"/>
  <c r="F1952" i="53" a="1"/>
  <c r="F3356" i="53" a="1"/>
  <c r="F7485" i="53" a="1"/>
  <c r="F3219" i="53" a="1"/>
  <c r="F5546" i="53" a="1"/>
  <c r="F5534" i="53" a="1"/>
  <c r="F5630" i="53" a="1"/>
  <c r="F3128" i="53" a="1"/>
  <c r="F3412" i="53" a="1"/>
  <c r="F1529" i="53" a="1"/>
  <c r="F3727" i="53" a="1"/>
  <c r="F7831" i="53" a="1"/>
  <c r="F7644" i="53" a="1"/>
  <c r="E5408" i="53" a="1"/>
  <c r="C5657" i="53" a="1"/>
  <c r="D5251" i="53" a="1"/>
  <c r="F5474" i="53" a="1"/>
  <c r="F1388" i="53" a="1"/>
  <c r="F5183" i="53" a="1"/>
  <c r="F3230" i="53" a="1"/>
  <c r="F3805" i="53" a="1"/>
  <c r="F7231" i="53" a="1"/>
  <c r="F7781" i="53" a="1"/>
  <c r="F5519" i="53" a="1"/>
  <c r="F5709" i="53" a="1"/>
  <c r="F3867" i="53" a="1"/>
  <c r="F5315" i="53" a="1"/>
  <c r="F3704" i="53" a="1"/>
  <c r="F3277" i="53" a="1"/>
  <c r="F5490" i="53" a="1"/>
  <c r="F1701" i="53" a="1"/>
  <c r="F7682" i="53" a="1"/>
  <c r="F5084" i="53" a="1"/>
  <c r="F7441" i="53" a="1"/>
  <c r="F5549" i="53" a="1"/>
  <c r="F5739" i="53" a="1"/>
  <c r="F3775" i="53" a="1"/>
  <c r="F7210" i="53" a="1"/>
  <c r="F3587" i="53" a="1"/>
  <c r="F5314" i="53" a="1"/>
  <c r="E6319" i="53" a="1"/>
  <c r="D3907" i="53" a="1"/>
  <c r="E6263" i="53" a="1"/>
  <c r="A5272" i="53" a="1"/>
  <c r="B5419" i="53" a="1"/>
  <c r="A4699" i="53" a="1"/>
  <c r="A4532" i="53" a="1"/>
  <c r="C5685" i="53" a="1"/>
  <c r="E4688" i="53" a="1"/>
  <c r="B4564" i="53" a="1"/>
  <c r="E4497" i="53" a="1"/>
  <c r="C5276" i="53" a="1"/>
  <c r="A5243" i="53" a="1"/>
  <c r="E5650" i="53" a="1"/>
  <c r="C4047" i="53" a="1"/>
  <c r="E5684" i="53" a="1"/>
  <c r="B5958" i="53" a="1"/>
  <c r="E5417" i="53" a="1"/>
  <c r="C5062" i="53" a="1"/>
  <c r="A5968" i="53" a="1"/>
  <c r="B4696" i="53" a="1"/>
  <c r="A6259" i="53" a="1"/>
  <c r="A4548" i="53" a="1"/>
  <c r="D4167" i="53" a="1"/>
  <c r="A5614" i="53" a="1"/>
  <c r="D4982" i="53" a="1"/>
  <c r="E5848" i="53" a="1"/>
  <c r="E5920" i="53" a="1"/>
  <c r="C5399" i="53" a="1"/>
  <c r="D6088" i="53" a="1"/>
  <c r="D4815" i="53" a="1"/>
  <c r="B6272" i="53" a="1"/>
  <c r="D3983" i="53" a="1"/>
  <c r="E4939" i="53" a="1"/>
  <c r="E4924" i="53" a="1"/>
  <c r="A6079" i="53" a="1"/>
  <c r="D6344" i="53" a="1"/>
  <c r="C5518" i="53" a="1"/>
  <c r="A5997" i="53" a="1"/>
  <c r="D3165" i="53" a="1"/>
  <c r="B5234" i="53" a="1"/>
  <c r="D3264" i="53" a="1"/>
  <c r="C6122" i="53" a="1"/>
  <c r="A4184" i="53" a="1"/>
  <c r="E6365" i="53" a="1"/>
  <c r="D4716" i="53" a="1"/>
  <c r="C5273" i="53" a="1"/>
  <c r="D5453" i="53" a="1"/>
  <c r="A6257" i="53" a="1"/>
  <c r="D6201" i="53" a="1"/>
  <c r="E6218" i="53" a="1"/>
  <c r="B6074" i="53" a="1"/>
  <c r="D5302" i="53" a="1"/>
  <c r="C6268" i="53" a="1"/>
  <c r="B5102" i="53" a="1"/>
  <c r="A5123" i="53" a="1"/>
  <c r="A6176" i="53" a="1"/>
  <c r="B5597" i="53" a="1"/>
  <c r="C5646" i="53" a="1"/>
  <c r="A6111" i="53" a="1"/>
  <c r="B4417" i="53" a="1"/>
  <c r="C4685" i="53" a="1"/>
  <c r="A5607" i="53" a="1"/>
  <c r="E6012" i="53" a="1"/>
  <c r="E6299" i="53" a="1"/>
  <c r="C5806" i="53" a="1"/>
  <c r="E5896" i="53" a="1"/>
  <c r="D6282" i="53" a="1"/>
  <c r="F5421" i="53" a="1"/>
  <c r="F5168" i="53" a="1"/>
  <c r="F5224" i="53" a="1"/>
  <c r="F5691" i="53" a="1"/>
  <c r="F7329" i="53" a="1"/>
  <c r="F7275" i="53" a="1"/>
  <c r="F1484" i="53" a="1"/>
  <c r="F5669" i="53" a="1"/>
  <c r="F5653" i="53" a="1"/>
  <c r="F3385" i="53" a="1"/>
  <c r="F1327" i="53" a="1"/>
  <c r="F5297" i="53" a="1"/>
  <c r="F1231" i="53" a="1"/>
  <c r="F1669" i="53" a="1"/>
  <c r="F3707" i="53" a="1"/>
  <c r="F5646" i="53" a="1"/>
  <c r="F1911" i="53" a="1"/>
  <c r="F1417" i="53" a="1"/>
  <c r="F7322" i="53" a="1"/>
  <c r="F3178" i="53" a="1"/>
  <c r="F5643" i="53" a="1"/>
  <c r="F7816" i="53" a="1"/>
  <c r="F5493" i="53" a="1"/>
  <c r="F7295" i="53" a="1"/>
  <c r="F7046" i="53" a="1"/>
  <c r="F3757" i="53" a="1"/>
  <c r="F7187" i="53" a="1"/>
  <c r="F7180" i="53" a="1"/>
  <c r="F5747" i="53" a="1"/>
  <c r="F7326" i="53" a="1"/>
  <c r="F3862" i="53" a="1"/>
  <c r="F3212" i="53" a="1"/>
  <c r="F3644" i="53" a="1"/>
  <c r="F7397" i="53" a="1"/>
  <c r="F3590" i="53" a="1"/>
  <c r="F5524" i="53" a="1"/>
  <c r="F5144" i="53" a="1"/>
  <c r="F5339" i="53" a="1"/>
  <c r="F1567" i="53" a="1"/>
  <c r="F7725" i="53" a="1"/>
  <c r="F3141" i="53" a="1"/>
  <c r="F1212" i="53" a="1"/>
  <c r="F7194" i="53" a="1"/>
  <c r="F7748" i="53" a="1"/>
  <c r="F1526" i="53" a="1"/>
  <c r="F5376" i="53" a="1"/>
  <c r="F5473" i="53" a="1"/>
  <c r="F3908" i="53" a="1"/>
  <c r="F1509" i="53" a="1"/>
  <c r="F1688" i="53" a="1"/>
  <c r="E5245" i="53" a="1"/>
  <c r="D6185" i="53" a="1"/>
  <c r="C4725" i="53" a="1"/>
  <c r="F3917" i="53" a="1"/>
  <c r="F7076" i="53" a="1"/>
  <c r="F1251" i="53" a="1"/>
  <c r="F3299" i="53" a="1"/>
  <c r="F5347" i="53" a="1"/>
  <c r="F1204" i="53" a="1"/>
  <c r="F1582" i="53" a="1"/>
  <c r="E5087" i="53" a="1"/>
  <c r="B4796" i="53" a="1"/>
  <c r="D4272" i="53" a="1"/>
  <c r="E4856" i="53" a="1"/>
  <c r="A5783" i="53" a="1"/>
  <c r="D5784" i="53" a="1"/>
  <c r="C3961" i="53" a="1"/>
  <c r="A5302" i="53" a="1"/>
  <c r="A5335" i="53" a="1"/>
  <c r="E3777" i="53" a="1"/>
  <c r="C5725" i="53" a="1"/>
  <c r="D5444" i="53" a="1"/>
  <c r="C5264" i="53" a="1"/>
  <c r="E6215" i="53" a="1"/>
  <c r="D3610" i="53" a="1"/>
  <c r="D5428" i="53" a="1"/>
  <c r="C5183" i="53" a="1"/>
  <c r="C5537" i="53" a="1"/>
  <c r="D5235" i="53" a="1"/>
  <c r="D4204" i="53" a="1"/>
  <c r="A5094" i="53" a="1"/>
  <c r="C5761" i="53" a="1"/>
  <c r="A5666" i="53" a="1"/>
  <c r="C6036" i="53" a="1"/>
  <c r="B5747" i="53" a="1"/>
  <c r="E6040" i="53" a="1"/>
  <c r="B4887" i="53" a="1"/>
  <c r="C5988" i="53" a="1"/>
  <c r="E5880" i="53" a="1"/>
  <c r="E4195" i="53" a="1"/>
  <c r="C5832" i="53" a="1"/>
  <c r="E4405" i="53" a="1"/>
  <c r="D4300" i="53" a="1"/>
  <c r="B5442" i="53" a="1"/>
  <c r="C6363" i="53" a="1"/>
  <c r="B4754" i="53" a="1"/>
  <c r="F5106" i="53" a="1"/>
  <c r="F3477" i="53" a="1"/>
  <c r="F7154" i="53" a="1"/>
  <c r="F1389" i="53" a="1"/>
  <c r="F1353" i="53" a="1"/>
  <c r="F5300" i="53" a="1"/>
  <c r="F1616" i="53" a="1"/>
  <c r="F3455" i="53" a="1"/>
  <c r="F3564" i="53" a="1"/>
  <c r="F7243" i="53" a="1"/>
  <c r="F1875" i="53" a="1"/>
  <c r="F1523" i="53" a="1"/>
  <c r="F1882" i="53" a="1"/>
  <c r="F3312" i="53" a="1"/>
  <c r="F3450" i="53" a="1"/>
  <c r="F3303" i="53" a="1"/>
  <c r="F7103" i="53" a="1"/>
  <c r="F3656" i="53" a="1"/>
  <c r="F1515" i="53" a="1"/>
  <c r="F3769" i="53" a="1"/>
  <c r="F5298" i="53" a="1"/>
  <c r="F1214" i="53" a="1"/>
  <c r="F7219" i="53" a="1"/>
  <c r="F5582" i="53" a="1"/>
  <c r="F7662" i="53" a="1"/>
  <c r="F7558" i="53" a="1"/>
  <c r="F5804" i="53" a="1"/>
  <c r="F3772" i="53" a="1"/>
  <c r="F7412" i="53" a="1"/>
  <c r="F5730" i="53" a="1"/>
  <c r="F1255" i="53" a="1"/>
  <c r="F5758" i="53" a="1"/>
  <c r="F1177" i="53" a="1"/>
  <c r="F7429" i="53" a="1"/>
  <c r="F7166" i="53" a="1"/>
  <c r="F3237" i="53" a="1"/>
  <c r="F7199" i="53" a="1"/>
  <c r="F3126" i="53" a="1"/>
  <c r="F1500" i="53" a="1"/>
  <c r="F3155" i="53" a="1"/>
  <c r="F1929" i="53" a="1"/>
  <c r="F7585" i="53" a="1"/>
  <c r="F1660" i="53" a="1"/>
  <c r="F7712" i="53" a="1"/>
  <c r="F7160" i="53" a="1"/>
  <c r="F3736" i="53" a="1"/>
  <c r="F5667" i="53" a="1"/>
  <c r="F5692" i="53" a="1"/>
  <c r="F7391" i="53" a="1"/>
  <c r="F1938" i="53" a="1"/>
  <c r="B4314" i="53" a="1"/>
  <c r="A4391" i="53" a="1"/>
  <c r="C4531" i="53" a="1"/>
  <c r="B5791" i="53" a="1"/>
  <c r="B4601" i="53" a="1"/>
  <c r="D4293" i="53" a="1"/>
  <c r="A5104" i="53" a="1"/>
  <c r="A5872" i="53" a="1"/>
  <c r="C6325" i="53" a="1"/>
  <c r="D6293" i="53" a="1"/>
  <c r="D5158" i="53" a="1"/>
  <c r="A6072" i="53" a="1"/>
  <c r="C6370" i="53" a="1"/>
  <c r="A5351" i="53" a="1"/>
  <c r="A4563" i="53" a="1"/>
  <c r="C5677" i="53" a="1"/>
  <c r="C6070" i="53" a="1"/>
  <c r="A5789" i="53" a="1"/>
  <c r="B5141" i="53" a="1"/>
  <c r="A5267" i="53" a="1"/>
  <c r="C4111" i="53" a="1"/>
  <c r="A5859" i="53" a="1"/>
  <c r="D6243" i="53" a="1"/>
  <c r="D5178" i="53" a="1"/>
  <c r="E5817" i="53" a="1"/>
  <c r="B3895" i="53" a="1"/>
  <c r="B6078" i="53" a="1"/>
  <c r="B4913" i="53" a="1"/>
  <c r="C6084" i="53" a="1"/>
  <c r="B5360" i="53" a="1"/>
  <c r="D4658" i="53" a="1"/>
  <c r="D5799" i="53" a="1"/>
  <c r="B6073" i="53" a="1"/>
  <c r="F7803" i="53" a="1"/>
  <c r="F1819" i="53" a="1"/>
  <c r="F5664" i="53" a="1"/>
  <c r="F7310" i="53" a="1"/>
  <c r="F5275" i="53" a="1"/>
  <c r="F7213" i="53" a="1"/>
  <c r="F7453" i="53" a="1"/>
  <c r="F1247" i="53" a="1"/>
  <c r="F7520" i="53" a="1"/>
  <c r="F3337" i="53" a="1"/>
  <c r="F7607" i="53" a="1"/>
  <c r="F3920" i="53" a="1"/>
  <c r="F5316" i="53" a="1"/>
  <c r="F3913" i="53" a="1"/>
  <c r="F3641" i="53" a="1"/>
  <c r="F5822" i="53" a="1"/>
  <c r="F5491" i="53" a="1"/>
  <c r="F7525" i="53" a="1"/>
  <c r="F3214" i="53" a="1"/>
  <c r="F5631" i="53" a="1"/>
  <c r="F3434" i="53" a="1"/>
  <c r="F3630" i="53" a="1"/>
  <c r="E4594" i="53" a="1"/>
  <c r="C4601" i="53" a="1"/>
  <c r="D5157" i="53" a="1"/>
  <c r="A6117" i="53" a="1"/>
  <c r="B5662" i="53" a="1"/>
  <c r="D6271" i="53" a="1"/>
  <c r="D3661" i="53" a="1"/>
  <c r="D4298" i="53" a="1"/>
  <c r="A6242" i="53" a="1"/>
  <c r="D6341" i="53" a="1"/>
  <c r="C5840" i="53" a="1"/>
  <c r="E5610" i="53" a="1"/>
  <c r="D6204" i="53" a="1"/>
  <c r="D6032" i="53" a="1"/>
  <c r="F1580" i="53" a="1"/>
  <c r="F7297" i="53" a="1"/>
  <c r="F3239" i="53" a="1"/>
  <c r="F7624" i="53" a="1"/>
  <c r="F3183" i="53" a="1"/>
  <c r="F7569" i="53" a="1"/>
  <c r="F3689" i="53" a="1"/>
  <c r="F3498" i="53" a="1"/>
  <c r="F7710" i="53" a="1"/>
  <c r="F3916" i="53" a="1"/>
  <c r="F1230" i="53" a="1"/>
  <c r="F3717" i="53" a="1"/>
  <c r="A4368" i="53" a="1"/>
  <c r="F1487" i="53" a="1"/>
  <c r="F7633" i="53" a="1"/>
  <c r="F5841" i="53" a="1"/>
  <c r="A4951" i="53" a="1"/>
  <c r="F5624" i="53" a="1"/>
  <c r="F7694" i="53" a="1"/>
  <c r="F3573" i="53" a="1"/>
  <c r="F7111" i="53" a="1"/>
  <c r="F1958" i="53" a="1"/>
  <c r="F1507" i="53" a="1"/>
  <c r="E5502" i="53" a="1"/>
  <c r="C4085" i="53" a="1"/>
  <c r="A6142" i="53" a="1"/>
  <c r="B3877" i="53" a="1"/>
  <c r="B5878" i="53" a="1"/>
  <c r="B5042" i="53" a="1"/>
  <c r="C4380" i="53" a="1"/>
  <c r="C6302" i="53" a="1"/>
  <c r="A6318" i="53" a="1"/>
  <c r="D4946" i="53" a="1"/>
  <c r="A5497" i="53" a="1"/>
  <c r="C6286" i="53" a="1"/>
  <c r="B5706" i="53" a="1"/>
  <c r="F1403" i="53" a="1"/>
  <c r="F1467" i="53" a="1"/>
  <c r="F3554" i="53" a="1"/>
  <c r="F5299" i="53" a="1"/>
  <c r="F3824" i="53" a="1"/>
  <c r="F1225" i="53" a="1"/>
  <c r="F5472" i="53" a="1"/>
  <c r="F1739" i="53" a="1"/>
  <c r="F3454" i="53" a="1"/>
  <c r="F1648" i="53" a="1"/>
  <c r="B5787" i="53" a="1"/>
  <c r="F3601" i="53" a="1"/>
  <c r="D3954" i="53" a="1"/>
  <c r="E5415" i="53" a="1"/>
  <c r="A3969" i="53" a="1"/>
  <c r="C5858" i="53" a="1"/>
  <c r="B5003" i="53" a="1"/>
  <c r="B5705" i="53" a="1"/>
  <c r="E5536" i="53" a="1"/>
  <c r="F3124" i="53" a="1"/>
  <c r="F3267" i="53" a="1"/>
  <c r="F7135" i="53" a="1"/>
  <c r="F5464" i="53" a="1"/>
  <c r="F7740" i="53" a="1"/>
  <c r="F1179" i="53" a="1"/>
  <c r="F7466" i="53" a="1"/>
  <c r="F7087" i="53" a="1"/>
  <c r="F3387" i="53" a="1"/>
  <c r="C3759" i="53" a="1"/>
  <c r="B6346" i="53" a="1"/>
  <c r="C6133" i="53" a="1"/>
  <c r="D6055" i="53" a="1"/>
  <c r="C4718" i="53" a="1"/>
  <c r="B5016" i="53" a="1"/>
  <c r="F1823" i="53" a="1"/>
  <c r="F5132" i="53" a="1"/>
  <c r="F3235" i="53" a="1"/>
  <c r="F3186" i="53" a="1"/>
  <c r="F7188" i="53" a="1"/>
  <c r="F5757" i="53" a="1"/>
  <c r="F7435" i="53" a="1"/>
  <c r="F3411" i="53" a="1"/>
  <c r="F1869" i="53" a="1"/>
  <c r="F1267" i="53" a="1"/>
  <c r="F5230" i="53" a="1"/>
  <c r="F5595" i="53" a="1"/>
  <c r="F5463" i="53" a="1"/>
  <c r="B5495" i="53" a="1"/>
  <c r="B6334" i="53" a="1"/>
  <c r="C5513" i="53" a="1"/>
  <c r="B5684" i="53" a="1"/>
  <c r="E3347" i="53" a="1"/>
  <c r="E6048" i="53" a="1"/>
  <c r="E3484" i="53" a="1"/>
  <c r="D6172" i="53" a="1"/>
  <c r="C5317" i="53" a="1"/>
  <c r="D5393" i="53" a="1"/>
  <c r="E4987" i="53" a="1"/>
  <c r="A5742" i="53" a="1"/>
  <c r="F1878" i="53" a="1"/>
  <c r="F3699" i="53" a="1"/>
  <c r="F3623" i="53" a="1"/>
  <c r="F7599" i="53" a="1"/>
  <c r="F3349" i="53" a="1"/>
  <c r="F7123" i="53" a="1"/>
  <c r="F1432" i="53" a="1"/>
  <c r="F3187" i="53" a="1"/>
  <c r="E5934" i="53" a="1"/>
  <c r="F1191" i="53" a="1"/>
  <c r="A6172" i="53" a="1"/>
  <c r="E5669" i="53" a="1"/>
  <c r="D5043" i="53" a="1"/>
  <c r="D5374" i="53" a="1"/>
  <c r="D5548" i="53" a="1"/>
  <c r="D5788" i="53" a="1"/>
  <c r="F1919" i="53" a="1"/>
  <c r="F1647" i="53" a="1"/>
  <c r="F3123" i="53" a="1"/>
  <c r="F7069" i="53" a="1"/>
  <c r="F1615" i="53" a="1"/>
  <c r="F1846" i="53" a="1"/>
  <c r="F7642" i="53" a="1"/>
  <c r="F3503" i="53" a="1"/>
  <c r="A4389" i="53" a="1"/>
  <c r="A6066" i="53" a="1"/>
  <c r="B4364" i="53" a="1"/>
  <c r="C6148" i="53" a="1"/>
  <c r="E6013" i="53" a="1"/>
  <c r="A3866" i="53" a="1"/>
  <c r="F1278" i="53" a="1"/>
  <c r="F5348" i="53" a="1"/>
  <c r="F3892" i="53" a="1"/>
  <c r="F3414" i="53" a="1"/>
  <c r="F7702" i="53" a="1"/>
  <c r="F1471" i="53" a="1"/>
  <c r="A4470" i="53" a="1"/>
  <c r="C6251" i="53" a="1"/>
  <c r="B6369" i="53" a="1"/>
  <c r="E6097" i="53" a="1"/>
  <c r="B5191" i="53" a="1"/>
  <c r="F3562" i="53" a="1"/>
  <c r="F5407" i="53" a="1"/>
  <c r="F7303" i="53" a="1"/>
  <c r="F5319" i="53" a="1"/>
  <c r="F7792" i="53" a="1"/>
  <c r="F7464" i="53" a="1"/>
  <c r="F7204" i="53" a="1"/>
  <c r="F1289" i="53" a="1"/>
  <c r="F5220" i="53" a="1"/>
  <c r="F3458" i="53" a="1"/>
  <c r="F1743" i="53" a="1"/>
  <c r="F3909" i="53" a="1"/>
  <c r="F7370" i="53" a="1"/>
  <c r="F7713" i="53" a="1"/>
  <c r="F7355" i="53" a="1"/>
  <c r="F3305" i="53" a="1"/>
  <c r="F3888" i="53" a="1"/>
  <c r="F3629" i="53" a="1"/>
  <c r="F7395" i="53" a="1"/>
  <c r="F1663" i="53" a="1"/>
  <c r="F3747" i="53" a="1"/>
  <c r="F5777" i="53" a="1"/>
  <c r="F3223" i="53" a="1"/>
  <c r="F1826" i="53" a="1"/>
  <c r="F3179" i="53" a="1"/>
  <c r="F1373" i="53" a="1"/>
  <c r="F7250" i="53" a="1"/>
  <c r="F7042" i="53" a="1"/>
  <c r="F7656" i="53" a="1"/>
  <c r="C5672" i="53" a="1"/>
  <c r="D5027" i="53" a="1"/>
  <c r="A4453" i="53" a="1"/>
  <c r="F3770" i="53" a="1"/>
  <c r="F7109" i="53" a="1"/>
  <c r="F3514" i="53" a="1"/>
  <c r="F3189" i="53" a="1"/>
  <c r="F3148" i="53" a="1"/>
  <c r="F1374" i="53" a="1"/>
  <c r="F5263" i="53" a="1"/>
  <c r="F1656" i="53" a="1"/>
  <c r="F7348" i="53" a="1"/>
  <c r="F7819" i="53" a="1"/>
  <c r="F1953" i="53" a="1"/>
  <c r="F5478" i="53" a="1"/>
  <c r="F1497" i="53" a="1"/>
  <c r="F5568" i="53" a="1"/>
  <c r="F7669" i="53" a="1"/>
  <c r="F3687" i="53" a="1"/>
  <c r="F3226" i="53" a="1"/>
  <c r="F5460" i="53" a="1"/>
  <c r="F7343" i="53" a="1"/>
  <c r="F5593" i="53" a="1"/>
  <c r="F7070" i="53" a="1"/>
  <c r="F1886" i="53" a="1"/>
  <c r="F5402" i="53" a="1"/>
  <c r="F1265" i="53" a="1"/>
  <c r="B5197" i="53" a="1"/>
  <c r="C4095" i="53" a="1"/>
  <c r="E5635" i="53" a="1"/>
  <c r="D5834" i="53" a="1"/>
  <c r="C5228" i="53" a="1"/>
  <c r="A6312" i="53" a="1"/>
  <c r="D6322" i="53" a="1"/>
  <c r="C5060" i="53" a="1"/>
  <c r="C6346" i="53" a="1"/>
  <c r="B5238" i="53" a="1"/>
  <c r="C5747" i="53" a="1"/>
  <c r="D4171" i="53" a="1"/>
  <c r="A5475" i="53" a="1"/>
  <c r="C5203" i="53" a="1"/>
  <c r="B6148" i="53" a="1"/>
  <c r="A5358" i="53" a="1"/>
  <c r="C6147" i="53" a="1"/>
  <c r="D4260" i="53" a="1"/>
  <c r="B6262" i="53" a="1"/>
  <c r="D5732" i="53" a="1"/>
  <c r="A6036" i="53" a="1"/>
  <c r="C6301" i="53" a="1"/>
  <c r="A6352" i="53" a="1"/>
  <c r="E5079" i="53" a="1"/>
  <c r="E5388" i="53" a="1"/>
  <c r="A5711" i="53" a="1"/>
  <c r="C4585" i="53" a="1"/>
  <c r="B5978" i="53" a="1"/>
  <c r="A5178" i="53" a="1"/>
  <c r="E5256" i="53" a="1"/>
  <c r="A4898" i="53" a="1"/>
  <c r="B2479" i="53" a="1"/>
  <c r="A5201" i="53" a="1"/>
  <c r="A3820" i="53" a="1"/>
  <c r="B5300" i="53" a="1"/>
  <c r="B3266" i="53" a="1"/>
  <c r="B5295" i="53" a="1"/>
  <c r="E5813" i="53" a="1"/>
  <c r="B5449" i="53" a="1"/>
  <c r="E5462" i="53" a="1"/>
  <c r="B5143" i="53" a="1"/>
  <c r="D5061" i="53" a="1"/>
  <c r="D6024" i="53" a="1"/>
  <c r="B4510" i="53" a="1"/>
  <c r="A3046" i="53" a="1"/>
  <c r="D6337" i="53" a="1"/>
  <c r="E5881" i="53" a="1"/>
  <c r="C4530" i="53" a="1"/>
  <c r="B5371" i="53" a="1"/>
  <c r="D6147" i="53" a="1"/>
  <c r="B5683" i="53" a="1"/>
  <c r="A5387" i="53" a="1"/>
  <c r="C5579" i="53" a="1"/>
  <c r="B4739" i="53" a="1"/>
  <c r="B5609" i="53" a="1"/>
  <c r="D5164" i="53" a="1"/>
  <c r="A5238" i="53" a="1"/>
  <c r="D5066" i="53" a="1"/>
  <c r="E6113" i="53" a="1"/>
  <c r="B5407" i="53" a="1"/>
  <c r="C6340" i="53" a="1"/>
  <c r="E4905" i="53" a="1"/>
  <c r="E5224" i="53" a="1"/>
  <c r="C5960" i="53" a="1"/>
  <c r="D5232" i="53" a="1"/>
  <c r="A4337" i="53" a="1"/>
  <c r="B4185" i="53" a="1"/>
  <c r="B6090" i="53" a="1"/>
  <c r="F1644" i="53" a="1"/>
  <c r="F7468" i="53" a="1"/>
  <c r="F1944" i="53" a="1"/>
  <c r="F5574" i="53" a="1"/>
  <c r="F3319" i="53" a="1"/>
  <c r="F7128" i="53" a="1"/>
  <c r="F7823" i="53" a="1"/>
  <c r="F1693" i="53" a="1"/>
  <c r="F5476" i="53" a="1"/>
  <c r="F7265" i="53" a="1"/>
  <c r="F5827" i="53" a="1"/>
  <c r="F3402" i="53" a="1"/>
  <c r="F5723" i="53" a="1"/>
  <c r="F7802" i="53" a="1"/>
  <c r="F5286" i="53" a="1"/>
  <c r="F7799" i="53" a="1"/>
  <c r="F3733" i="53" a="1"/>
  <c r="F3790" i="53" a="1"/>
  <c r="F1216" i="53" a="1"/>
  <c r="F5170" i="53" a="1"/>
  <c r="F7175" i="53" a="1"/>
  <c r="F3371" i="53" a="1"/>
  <c r="F1357" i="53" a="1"/>
  <c r="F7239" i="53" a="1"/>
  <c r="F3676" i="53" a="1"/>
  <c r="F1623" i="53" a="1"/>
  <c r="F5773" i="53" a="1"/>
  <c r="F3207" i="53" a="1"/>
  <c r="F5221" i="53" a="1"/>
  <c r="F1807" i="53" a="1"/>
  <c r="F5609" i="53" a="1"/>
  <c r="F7724" i="53" a="1"/>
  <c r="F3822" i="53" a="1"/>
  <c r="F1525" i="53" a="1"/>
  <c r="F5174" i="53" a="1"/>
  <c r="F5129" i="53" a="1"/>
  <c r="F5759" i="53" a="1"/>
  <c r="F3552" i="53" a="1"/>
  <c r="F1234" i="53" a="1"/>
  <c r="F7095" i="53" a="1"/>
  <c r="F7721" i="53" a="1"/>
  <c r="F5516" i="53" a="1"/>
  <c r="F3534" i="53" a="1"/>
  <c r="F7446" i="53" a="1"/>
  <c r="F3738" i="53" a="1"/>
  <c r="F3780" i="53" a="1"/>
  <c r="F5259" i="53" a="1"/>
  <c r="F1759" i="53" a="1"/>
  <c r="F5531" i="53" a="1"/>
  <c r="F7193" i="53" a="1"/>
  <c r="B4657" i="53" a="1"/>
  <c r="E6056" i="53" a="1"/>
  <c r="D5929" i="53" a="1"/>
  <c r="F7626" i="53" a="1"/>
  <c r="F7416" i="53" a="1"/>
  <c r="F5533" i="53" a="1"/>
  <c r="F1686" i="53" a="1"/>
  <c r="F5826" i="53" a="1"/>
  <c r="F5332" i="53" a="1"/>
  <c r="F7454" i="53" a="1"/>
  <c r="C3939" i="53" a="1"/>
  <c r="C5125" i="53" a="1"/>
  <c r="E5067" i="53" a="1"/>
  <c r="C4836" i="53" a="1"/>
  <c r="D6200" i="53" a="1"/>
  <c r="C6126" i="53" a="1"/>
  <c r="E4333" i="53" a="1"/>
  <c r="A5356" i="53" a="1"/>
  <c r="A6200" i="53" a="1"/>
  <c r="B4902" i="53" a="1"/>
  <c r="B3873" i="53" a="1"/>
  <c r="E5300" i="53" a="1"/>
  <c r="B5440" i="53" a="1"/>
  <c r="C5558" i="53" a="1"/>
  <c r="D4669" i="53" a="1"/>
  <c r="E6123" i="53" a="1"/>
  <c r="A5900" i="53" a="1"/>
  <c r="B4569" i="53" a="1"/>
  <c r="C5654" i="53" a="1"/>
  <c r="D5718" i="53" a="1"/>
  <c r="D5935" i="53" a="1"/>
  <c r="B4423" i="53" a="1"/>
  <c r="C6080" i="53" a="1"/>
  <c r="D3972" i="53" a="1"/>
  <c r="E5761" i="53" a="1"/>
  <c r="C5613" i="53" a="1"/>
  <c r="E5070" i="53" a="1"/>
  <c r="E6247" i="53" a="1"/>
  <c r="A3810" i="53" a="1"/>
  <c r="B5196" i="53" a="1"/>
  <c r="B4341" i="53" a="1"/>
  <c r="D2788" i="53" a="1"/>
  <c r="A5810" i="53" a="1"/>
  <c r="E6209" i="53" a="1"/>
  <c r="C5514" i="53" a="1"/>
  <c r="A6075" i="53" a="1"/>
  <c r="F1898" i="53" a="1"/>
  <c r="F5651" i="53" a="1"/>
  <c r="F3442" i="53" a="1"/>
  <c r="F5588" i="53" a="1"/>
  <c r="F5775" i="53" a="1"/>
  <c r="F3578" i="53" a="1"/>
  <c r="F7564" i="53" a="1"/>
  <c r="F1799" i="53" a="1"/>
  <c r="F3377" i="53" a="1"/>
  <c r="F1175" i="53" a="1"/>
  <c r="F5485" i="53" a="1"/>
  <c r="F3751" i="53" a="1"/>
  <c r="F1550" i="53" a="1"/>
  <c r="F1949" i="53" a="1"/>
  <c r="F5670" i="53" a="1"/>
  <c r="F7643" i="53" a="1"/>
  <c r="F1169" i="53" a="1"/>
  <c r="F3724" i="53" a="1"/>
  <c r="F1955" i="53" a="1"/>
  <c r="F3575" i="53" a="1"/>
  <c r="F3324" i="53" a="1"/>
  <c r="F1232" i="53" a="1"/>
  <c r="F1763" i="53" a="1"/>
  <c r="F3781" i="53" a="1"/>
  <c r="F3399" i="53" a="1"/>
  <c r="F3580" i="53" a="1"/>
  <c r="F7583" i="53" a="1"/>
  <c r="F7502" i="53" a="1"/>
  <c r="F5451" i="53" a="1"/>
  <c r="F1349" i="53" a="1"/>
  <c r="F5186" i="53" a="1"/>
  <c r="F3440" i="53" a="1"/>
  <c r="F5257" i="53" a="1"/>
  <c r="F1453" i="53" a="1"/>
  <c r="F5714" i="53" a="1"/>
  <c r="F1433" i="53" a="1"/>
  <c r="F3849" i="53" a="1"/>
  <c r="F1533" i="53" a="1"/>
  <c r="F7247" i="53" a="1"/>
  <c r="F3376" i="53" a="1"/>
  <c r="F1387" i="53" a="1"/>
  <c r="F1338" i="53" a="1"/>
  <c r="F1747" i="53" a="1"/>
  <c r="F7342" i="53" a="1"/>
  <c r="F7377" i="53" a="1"/>
  <c r="F3535" i="53" a="1"/>
  <c r="F1419" i="53" a="1"/>
  <c r="F1423" i="53" a="1"/>
  <c r="F7706" i="53" a="1"/>
  <c r="F1449" i="53" a="1"/>
  <c r="C4759" i="53" a="1"/>
  <c r="B4512" i="53" a="1"/>
  <c r="A3659" i="53" a="1"/>
  <c r="C3254" i="53" a="1"/>
  <c r="E5341" i="53" a="1"/>
  <c r="A5757" i="53" a="1"/>
  <c r="D5970" i="53" a="1"/>
  <c r="E5324" i="53" a="1"/>
  <c r="D3613" i="53" a="1"/>
  <c r="B5475" i="53" a="1"/>
  <c r="A4598" i="53" a="1"/>
  <c r="D5092" i="53" a="1"/>
  <c r="D6307" i="53" a="1"/>
  <c r="E4757" i="53" a="1"/>
  <c r="C6230" i="53" a="1"/>
  <c r="C6130" i="53" a="1"/>
  <c r="C5968" i="53" a="1"/>
  <c r="A6091" i="53" a="1"/>
  <c r="D6148" i="53" a="1"/>
  <c r="F1600" i="53" a="1"/>
  <c r="F7353" i="53" a="1"/>
  <c r="F1188" i="53" a="1"/>
  <c r="F7692" i="53" a="1"/>
  <c r="F1186" i="53" a="1"/>
  <c r="F3522" i="53" a="1"/>
  <c r="F1839" i="53" a="1"/>
  <c r="F1685" i="53" a="1"/>
  <c r="F3746" i="53" a="1"/>
  <c r="F5116" i="53" a="1"/>
  <c r="C6078" i="53" a="1"/>
  <c r="F7555" i="53" a="1"/>
  <c r="F3558" i="53" a="1"/>
  <c r="F1197" i="53" a="1"/>
  <c r="A3914" i="53" a="1"/>
  <c r="E5025" i="53" a="1"/>
  <c r="B6223" i="53" a="1"/>
  <c r="E5595" i="53" a="1"/>
  <c r="B5760" i="53" a="1"/>
  <c r="D5655" i="53" a="1"/>
  <c r="D4699" i="53" a="1"/>
  <c r="D5284" i="53" a="1"/>
  <c r="C5123" i="53" a="1"/>
  <c r="C4658" i="53" a="1"/>
  <c r="D6042" i="53" a="1"/>
  <c r="C5026" i="53" a="1"/>
  <c r="A5361" i="53" a="1"/>
  <c r="F7804" i="53" a="1"/>
  <c r="F1670" i="53" a="1"/>
  <c r="F7333" i="53" a="1"/>
  <c r="F7104" i="53" a="1"/>
  <c r="F3431" i="53" a="1"/>
  <c r="F7833" i="53" a="1"/>
  <c r="F1308" i="53" a="1"/>
  <c r="F5431" i="53" a="1"/>
  <c r="F1167" i="53" a="1"/>
  <c r="F3744" i="53" a="1"/>
  <c r="F1733" i="53" a="1"/>
  <c r="B5247" i="53" a="1"/>
  <c r="E5191" i="53" a="1"/>
  <c r="C5954" i="53" a="1"/>
  <c r="D5649" i="53" a="1"/>
  <c r="C5489" i="53" a="1"/>
  <c r="A5048" i="53" a="1"/>
  <c r="B6320" i="53" a="1"/>
  <c r="E3788" i="53" a="1"/>
  <c r="F3133" i="53" a="1"/>
  <c r="F3529" i="53" a="1"/>
  <c r="F5466" i="53" a="1"/>
  <c r="F1211" i="53" a="1"/>
  <c r="F7153" i="53" a="1"/>
  <c r="F3205" i="53" a="1"/>
  <c r="F5589" i="53" a="1"/>
  <c r="F5875" i="53" a="1"/>
  <c r="F5571" i="53" a="1"/>
  <c r="D3993" i="53" a="1"/>
  <c r="D5433" i="53" a="1"/>
  <c r="B6229" i="53" a="1"/>
  <c r="A5596" i="53" a="1"/>
  <c r="D4158" i="53" a="1"/>
  <c r="F1296" i="53" a="1"/>
  <c r="F5607" i="53" a="1"/>
  <c r="F7559" i="53" a="1"/>
  <c r="F3619" i="53" a="1"/>
  <c r="F1662" i="53" a="1"/>
  <c r="D6245" i="53" a="1"/>
  <c r="F7617" i="53" a="1"/>
  <c r="F5325" i="53" a="1"/>
  <c r="F3801" i="53" a="1"/>
  <c r="F5331" i="53" a="1"/>
  <c r="F7834" i="53" a="1"/>
  <c r="F5136" i="53" a="1"/>
  <c r="F3878" i="53" a="1"/>
  <c r="F1202" i="53" a="1"/>
  <c r="F1606" i="53" a="1"/>
  <c r="E4166" i="53" a="1"/>
  <c r="C5349" i="53" a="1"/>
  <c r="A5860" i="53" a="1"/>
  <c r="B5627" i="53" a="1"/>
  <c r="B5899" i="53" a="1"/>
  <c r="D4440" i="53" a="1"/>
  <c r="E5914" i="53" a="1"/>
  <c r="C6326" i="53" a="1"/>
  <c r="C5014" i="53" a="1"/>
  <c r="C5428" i="53" a="1"/>
  <c r="A4979" i="53" a="1"/>
  <c r="F5830" i="53" a="1"/>
  <c r="F5655" i="53" a="1"/>
  <c r="F7253" i="53" a="1"/>
  <c r="F7808" i="53" a="1"/>
  <c r="F7504" i="53" a="1"/>
  <c r="F5808" i="53" a="1"/>
  <c r="F1272" i="53" a="1"/>
  <c r="F7055" i="53" a="1"/>
  <c r="F3526" i="53" a="1"/>
  <c r="F7467" i="53" a="1"/>
  <c r="E4424" i="53" a="1"/>
  <c r="C5982" i="53" a="1"/>
  <c r="B4059" i="53" a="1"/>
  <c r="B6297" i="53" a="1"/>
  <c r="D5967" i="53" a="1"/>
  <c r="C4553" i="53" a="1"/>
  <c r="F7107" i="53" a="1"/>
  <c r="F5247" i="53" a="1"/>
  <c r="F5216" i="53" a="1"/>
  <c r="F5738" i="53" a="1"/>
  <c r="F5439" i="53" a="1"/>
  <c r="F7174" i="53" a="1"/>
  <c r="F1665" i="53" a="1"/>
  <c r="F1421" i="53" a="1"/>
  <c r="F7347" i="53" a="1"/>
  <c r="E4428" i="53" a="1"/>
  <c r="B5785" i="53" a="1"/>
  <c r="D6091" i="53" a="1"/>
  <c r="B6208" i="53" a="1"/>
  <c r="A5630" i="53" a="1"/>
  <c r="F3749" i="53" a="1"/>
  <c r="F1641" i="53" a="1"/>
  <c r="F5302" i="53" a="1"/>
  <c r="F7201" i="53" a="1"/>
  <c r="F5411" i="53" a="1"/>
  <c r="F7182" i="53" a="1"/>
  <c r="F7666" i="53" a="1"/>
  <c r="A5482" i="53" a="1"/>
  <c r="B5341" i="53" a="1"/>
  <c r="E5656" i="53" a="1"/>
  <c r="A4710" i="53" a="1"/>
  <c r="C4401" i="53" a="1"/>
  <c r="F3584" i="53" a="1"/>
  <c r="F3513" i="53" a="1"/>
  <c r="F3662" i="53" a="1"/>
  <c r="F7739" i="53" a="1"/>
  <c r="F7554" i="53" a="1"/>
  <c r="F7315" i="53" a="1"/>
  <c r="F3685" i="53" a="1"/>
  <c r="F3695" i="53" a="1"/>
  <c r="F1756" i="53" a="1"/>
  <c r="F7436" i="53" a="1"/>
  <c r="F1491" i="53" a="1"/>
  <c r="F5274" i="53" a="1"/>
  <c r="F5638" i="53" a="1"/>
  <c r="F3490" i="53" a="1"/>
  <c r="F7419" i="53" a="1"/>
  <c r="F5668" i="53" a="1"/>
  <c r="F3279" i="53" a="1"/>
  <c r="F5191" i="53" a="1"/>
  <c r="F1524" i="53" a="1"/>
  <c r="F7078" i="53" a="1"/>
  <c r="F5160" i="53" a="1"/>
  <c r="F3182" i="53" a="1"/>
  <c r="F7828" i="53" a="1"/>
  <c r="F3779" i="53" a="1"/>
  <c r="F7590" i="53" a="1"/>
  <c r="F7603" i="53" a="1"/>
  <c r="F1218" i="53" a="1"/>
  <c r="F1573" i="53" a="1"/>
  <c r="F1630" i="53" a="1"/>
  <c r="A5500" i="53" a="1"/>
  <c r="A5393" i="53" a="1"/>
  <c r="A5338" i="53" a="1"/>
  <c r="F7664" i="53" a="1"/>
  <c r="F5679" i="53" a="1"/>
  <c r="F7314" i="53" a="1"/>
  <c r="F5406" i="53" a="1"/>
  <c r="F7687" i="53" a="1"/>
  <c r="F7489" i="53" a="1"/>
  <c r="F7701" i="53" a="1"/>
  <c r="F1773" i="53" a="1"/>
  <c r="F7631" i="53" a="1"/>
  <c r="F1379" i="53" a="1"/>
  <c r="F3368" i="53" a="1"/>
  <c r="F5786" i="53" a="1"/>
  <c r="F5453" i="53" a="1"/>
  <c r="F3248" i="53" a="1"/>
  <c r="F1263" i="53" a="1"/>
  <c r="F5577" i="53" a="1"/>
  <c r="F7157" i="53" a="1"/>
  <c r="F5641" i="53" a="1"/>
  <c r="F7113" i="53" a="1"/>
  <c r="F3463" i="53" a="1"/>
  <c r="F3664" i="53" a="1"/>
  <c r="F3432" i="53" a="1"/>
  <c r="F1830" i="53" a="1"/>
  <c r="F3568" i="53" a="1"/>
  <c r="D5792" i="53" a="1"/>
  <c r="C6170" i="53" a="1"/>
  <c r="E6201" i="53" a="1"/>
  <c r="E5696" i="53" a="1"/>
  <c r="C5727" i="53" a="1"/>
  <c r="A6138" i="53" a="1"/>
  <c r="B5206" i="53" a="1"/>
  <c r="A5912" i="53" a="1"/>
  <c r="A5524" i="53" a="1"/>
  <c r="E4660" i="53" a="1"/>
  <c r="D6358" i="53" a="1"/>
  <c r="C4521" i="53" a="1"/>
  <c r="B6227" i="53" a="1"/>
  <c r="D4646" i="53" a="1"/>
  <c r="D4866" i="53" a="1"/>
  <c r="A4693" i="53" a="1"/>
  <c r="D5716" i="53" a="1"/>
  <c r="B4157" i="53" a="1"/>
  <c r="B4757" i="53" a="1"/>
  <c r="A6361" i="53" a="1"/>
  <c r="B5266" i="53" a="1"/>
  <c r="B5782" i="53" a="1"/>
  <c r="E5983" i="53" a="1"/>
  <c r="C5770" i="53" a="1"/>
  <c r="E5909" i="53" a="1"/>
  <c r="B6160" i="53" a="1"/>
  <c r="B5129" i="53" a="1"/>
  <c r="D3624" i="53" a="1"/>
  <c r="B5548" i="53" a="1"/>
  <c r="B6102" i="53" a="1"/>
  <c r="D6247" i="53" a="1"/>
  <c r="B5525" i="53" a="1"/>
  <c r="E6120" i="53" a="1"/>
  <c r="D4472" i="53" a="1"/>
  <c r="B6002" i="53" a="1"/>
  <c r="C2612" i="53" a="1"/>
  <c r="C4366" i="53" a="1"/>
  <c r="C5567" i="53" a="1"/>
  <c r="A6288" i="53" a="1"/>
  <c r="B5112" i="53" a="1"/>
  <c r="B6152" i="53" a="1"/>
  <c r="A5634" i="53" a="1"/>
  <c r="B4701" i="53" a="1"/>
  <c r="D5268" i="53" a="1"/>
  <c r="E6015" i="53" a="1"/>
  <c r="B5290" i="53" a="1"/>
  <c r="C4832" i="53" a="1"/>
  <c r="C4460" i="53" a="1"/>
  <c r="D4559" i="53" a="1"/>
  <c r="C5941" i="53" a="1"/>
  <c r="B4393" i="53" a="1"/>
  <c r="B5007" i="53" a="1"/>
  <c r="B6304" i="53" a="1"/>
  <c r="A5032" i="53" a="1"/>
  <c r="A4318" i="53" a="1"/>
  <c r="C3696" i="53" a="1"/>
  <c r="D6093" i="53" a="1"/>
  <c r="E5643" i="53" a="1"/>
  <c r="E5288" i="53" a="1"/>
  <c r="D5175" i="53" a="1"/>
  <c r="D5166" i="53" a="1"/>
  <c r="D6004" i="53" a="1"/>
  <c r="A5749" i="53" a="1"/>
  <c r="B6211" i="53" a="1"/>
  <c r="D5245" i="53" a="1"/>
  <c r="A5697" i="53" a="1"/>
  <c r="A6124" i="53" a="1"/>
  <c r="B6108" i="53" a="1"/>
  <c r="F5707" i="53" a="1"/>
  <c r="F1872" i="53" a="1"/>
  <c r="F3815" i="53" a="1"/>
  <c r="F7407" i="53" a="1"/>
  <c r="F3409" i="53" a="1"/>
  <c r="F3712" i="53" a="1"/>
  <c r="F1228" i="53" a="1"/>
  <c r="F7639" i="53" a="1"/>
  <c r="F7742" i="53" a="1"/>
  <c r="F1790" i="53" a="1"/>
  <c r="F5378" i="53" a="1"/>
  <c r="F1571" i="53" a="1"/>
  <c r="F7054" i="53" a="1"/>
  <c r="F5555" i="53" a="1"/>
  <c r="F5785" i="53" a="1"/>
  <c r="F5459" i="53" a="1"/>
  <c r="F7257" i="53" a="1"/>
  <c r="F3885" i="53" a="1"/>
  <c r="F7258" i="53" a="1"/>
  <c r="F7384" i="53" a="1"/>
  <c r="F5586" i="53" a="1"/>
  <c r="F7608" i="53" a="1"/>
  <c r="F5578" i="53" a="1"/>
  <c r="F1928" i="53" a="1"/>
  <c r="F7428" i="53" a="1"/>
  <c r="F3547" i="53" a="1"/>
  <c r="F3786" i="53" a="1"/>
  <c r="F1798" i="53" a="1"/>
  <c r="F1300" i="53" a="1"/>
  <c r="F3382" i="53" a="1"/>
  <c r="F5742" i="53" a="1"/>
  <c r="F5430" i="53" a="1"/>
  <c r="F7567" i="53" a="1"/>
  <c r="F7169" i="53" a="1"/>
  <c r="F3678" i="53" a="1"/>
  <c r="F3525" i="53" a="1"/>
  <c r="F7619" i="53" a="1"/>
  <c r="F7294" i="53" a="1"/>
  <c r="F3482" i="53" a="1"/>
  <c r="F1585" i="53" a="1"/>
  <c r="F3159" i="53" a="1"/>
  <c r="F3628" i="53" a="1"/>
  <c r="F7638" i="53" a="1"/>
  <c r="F7272" i="53" a="1"/>
  <c r="F5587" i="53" a="1"/>
  <c r="F1829" i="53" a="1"/>
  <c r="F3417" i="53" a="1"/>
  <c r="F3471" i="53" a="1"/>
  <c r="F1943" i="53" a="1"/>
  <c r="F3606" i="53" a="1"/>
  <c r="A5195" i="53" a="1"/>
  <c r="A5851" i="53" a="1"/>
  <c r="F7757" i="53" a="1"/>
  <c r="F1279" i="53" a="1"/>
  <c r="F1276" i="53" a="1"/>
  <c r="F7183" i="53" a="1"/>
  <c r="F1297" i="53" a="1"/>
  <c r="F1935" i="53" a="1"/>
  <c r="F7512" i="53" a="1"/>
  <c r="F5626" i="53" a="1"/>
  <c r="C4199" i="53" a="1"/>
  <c r="E4530" i="53" a="1"/>
  <c r="A4864" i="53" a="1"/>
  <c r="D6158" i="53" a="1"/>
  <c r="E5898" i="53" a="1"/>
  <c r="B5285" i="53" a="1"/>
  <c r="E4653" i="53" a="1"/>
  <c r="E4013" i="53" a="1"/>
  <c r="E4672" i="53" a="1"/>
  <c r="D4925" i="53" a="1"/>
  <c r="A4550" i="53" a="1"/>
  <c r="D5782" i="53" a="1"/>
  <c r="A6222" i="53" a="1"/>
  <c r="D5664" i="53" a="1"/>
  <c r="D6212" i="53" a="1"/>
  <c r="E4293" i="53" a="1"/>
  <c r="E5058" i="53" a="1"/>
  <c r="E4024" i="53" a="1"/>
  <c r="C3988" i="53" a="1"/>
  <c r="E6220" i="53" a="1"/>
  <c r="B5434" i="53" a="1"/>
  <c r="B6175" i="53" a="1"/>
  <c r="B5255" i="53" a="1"/>
  <c r="B6318" i="53" a="1"/>
  <c r="E5248" i="53" a="1"/>
  <c r="D5392" i="53" a="1"/>
  <c r="B4474" i="53" a="1"/>
  <c r="E5173" i="53" a="1"/>
  <c r="A6243" i="53" a="1"/>
  <c r="B5778" i="53" a="1"/>
  <c r="C4710" i="53" a="1"/>
  <c r="A6287" i="53" a="1"/>
  <c r="E6253" i="53" a="1"/>
  <c r="B5260" i="53" a="1"/>
  <c r="C3832" i="53" a="1"/>
  <c r="A6001" i="53" a="1"/>
  <c r="F5754" i="53" a="1"/>
  <c r="F5520" i="53" a="1"/>
  <c r="F3863" i="53" a="1"/>
  <c r="F7255" i="53" a="1"/>
  <c r="F1301" i="53" a="1"/>
  <c r="F1854" i="53" a="1"/>
  <c r="F5190" i="53" a="1"/>
  <c r="F3167" i="53" a="1"/>
  <c r="F5610" i="53" a="1"/>
  <c r="F5682" i="53" a="1"/>
  <c r="F5308" i="53" a="1"/>
  <c r="F7121" i="53" a="1"/>
  <c r="F7458" i="53" a="1"/>
  <c r="F3750" i="53" a="1"/>
  <c r="F1368" i="53" a="1"/>
  <c r="F3632" i="53" a="1"/>
  <c r="F3321" i="53" a="1"/>
  <c r="F1478" i="53" a="1"/>
  <c r="F3290" i="53" a="1"/>
  <c r="F5488" i="53" a="1"/>
  <c r="F1746" i="53" a="1"/>
  <c r="F7545" i="53" a="1"/>
  <c r="F7658" i="53" a="1"/>
  <c r="F7756" i="53" a="1"/>
  <c r="F1397" i="53" a="1"/>
  <c r="F7840" i="53" a="1"/>
  <c r="F1805" i="53" a="1"/>
  <c r="F1401" i="53" a="1"/>
  <c r="F1736" i="53" a="1"/>
  <c r="F7142" i="53" a="1"/>
  <c r="F7533" i="53" a="1"/>
  <c r="F7417" i="53" a="1"/>
  <c r="F5198" i="53" a="1"/>
  <c r="F1706" i="53" a="1"/>
  <c r="F7527" i="53" a="1"/>
  <c r="F5177" i="53" a="1"/>
  <c r="F7605" i="53" a="1"/>
  <c r="F1317" i="53" a="1"/>
  <c r="F1581" i="53" a="1"/>
  <c r="F3877" i="53" a="1"/>
  <c r="F7320" i="53" a="1"/>
  <c r="F5842" i="53" a="1"/>
  <c r="F3323" i="53" a="1"/>
  <c r="F3847" i="53" a="1"/>
  <c r="F1240" i="53" a="1"/>
  <c r="F1904" i="53" a="1"/>
  <c r="F3242" i="53" a="1"/>
  <c r="F7146" i="53" a="1"/>
  <c r="F5673" i="53" a="1"/>
  <c r="F5877" i="53" a="1"/>
  <c r="D5553" i="53" a="1"/>
  <c r="D6030" i="53" a="1"/>
  <c r="D4515" i="53" a="1"/>
  <c r="B4735" i="53" a="1"/>
  <c r="D5510" i="53" a="1"/>
  <c r="C6222" i="53" a="1"/>
  <c r="A6120" i="53" a="1"/>
  <c r="D3831" i="53" a="1"/>
  <c r="B4789" i="53" a="1"/>
  <c r="A5103" i="53" a="1"/>
  <c r="A4576" i="53" a="1"/>
  <c r="D3699" i="53" a="1"/>
  <c r="B4547" i="53" a="1"/>
  <c r="C5586" i="53" a="1"/>
  <c r="D5280" i="53" a="1"/>
  <c r="B5085" i="53" a="1"/>
  <c r="E5762" i="53" a="1"/>
  <c r="C5220" i="53" a="1"/>
  <c r="A5753" i="53" a="1"/>
  <c r="B5146" i="53" a="1"/>
  <c r="D5217" i="53" a="1"/>
  <c r="B5630" i="53" a="1"/>
  <c r="E5361" i="53" a="1"/>
  <c r="E5766" i="53" a="1"/>
  <c r="A6273" i="53" a="1"/>
  <c r="D5056" i="53" a="1"/>
  <c r="B5325" i="53" a="1"/>
  <c r="C5588" i="53" a="1"/>
  <c r="C5003" i="53" a="1"/>
  <c r="B5725" i="53" a="1"/>
  <c r="E5108" i="53" a="1"/>
  <c r="C5445" i="53" a="1"/>
  <c r="B4713" i="53" a="1"/>
  <c r="F7835" i="53" a="1"/>
  <c r="F7375" i="53" a="1"/>
  <c r="F5429" i="53" a="1"/>
  <c r="F1569" i="53" a="1"/>
  <c r="F5796" i="53" a="1"/>
  <c r="F7274" i="53" a="1"/>
  <c r="F3386" i="53" a="1"/>
  <c r="F5336" i="53" a="1"/>
  <c r="F7164" i="53" a="1"/>
  <c r="F5846" i="53" a="1"/>
  <c r="F7358" i="53" a="1"/>
  <c r="F5238" i="53" a="1"/>
  <c r="F7557" i="53" a="1"/>
  <c r="F7312" i="53" a="1"/>
  <c r="F3252" i="53" a="1"/>
  <c r="F5816" i="53" a="1"/>
  <c r="F5776" i="53" a="1"/>
  <c r="F5237" i="53" a="1"/>
  <c r="F5760" i="53" a="1"/>
  <c r="F3591" i="53" a="1"/>
  <c r="F1697" i="53" a="1"/>
  <c r="F1574" i="53" a="1"/>
  <c r="F7422" i="53" a="1"/>
  <c r="F5176" i="53" a="1"/>
  <c r="F3566" i="53" a="1"/>
  <c r="F7119" i="53" a="1"/>
  <c r="F1366" i="53" a="1"/>
  <c r="F3423" i="53" a="1"/>
  <c r="F1877" i="53" a="1"/>
  <c r="F7654" i="53" a="1"/>
  <c r="B5750" i="53" a="1"/>
  <c r="F7451" i="53" a="1"/>
  <c r="F3250" i="53" a="1"/>
  <c r="F1835" i="53" a="1"/>
  <c r="F5398" i="53" a="1"/>
  <c r="F3589" i="53" a="1"/>
  <c r="C4606" i="53" a="1"/>
  <c r="B5526" i="53" a="1"/>
  <c r="D5031" i="53" a="1"/>
  <c r="B6325" i="53" a="1"/>
  <c r="D5005" i="53" a="1"/>
  <c r="A5664" i="53" a="1"/>
  <c r="D3853" i="53" a="1"/>
  <c r="E4162" i="53" a="1"/>
  <c r="D5448" i="53" a="1"/>
  <c r="D6116" i="53" a="1"/>
  <c r="B6291" i="53" a="1"/>
  <c r="C5303" i="53" a="1"/>
  <c r="D5734" i="53" a="1"/>
  <c r="D5851" i="53" a="1"/>
  <c r="F1462" i="53" a="1"/>
  <c r="F5772" i="53" a="1"/>
  <c r="F7346" i="53" a="1"/>
  <c r="F3517" i="53" a="1"/>
  <c r="F5310" i="53" a="1"/>
  <c r="F3233" i="53" a="1"/>
  <c r="F3481" i="53" a="1"/>
  <c r="F5203" i="53" a="1"/>
  <c r="F5870" i="53" a="1"/>
  <c r="F1307" i="53" a="1"/>
  <c r="F1906" i="53" a="1"/>
  <c r="F3403" i="53" a="1"/>
  <c r="D6315" i="53" a="1"/>
  <c r="B6158" i="53" a="1"/>
  <c r="E5056" i="53" a="1"/>
  <c r="E5627" i="53" a="1"/>
  <c r="E5739" i="53" a="1"/>
  <c r="E5591" i="53" a="1"/>
  <c r="B6224" i="53" a="1"/>
  <c r="F5295" i="53" a="1"/>
  <c r="F5142" i="53" a="1"/>
  <c r="F1946" i="53" a="1"/>
  <c r="F5480" i="53" a="1"/>
  <c r="F7084" i="53" a="1"/>
  <c r="F5131" i="53" a="1"/>
  <c r="F3653" i="53" a="1"/>
  <c r="F5329" i="53" a="1"/>
  <c r="F7079" i="53" a="1"/>
  <c r="F5532" i="53" a="1"/>
  <c r="D5011" i="53" a="1"/>
  <c r="E3787" i="53" a="1"/>
  <c r="B5379" i="53" a="1"/>
  <c r="E5977" i="53" a="1"/>
  <c r="D5464" i="53" a="1"/>
  <c r="F7307" i="53" a="1"/>
  <c r="F1552" i="53" a="1"/>
  <c r="F7652" i="53" a="1"/>
  <c r="F5878" i="53" a="1"/>
  <c r="D6365" i="53" a="1"/>
  <c r="F3289" i="53" a="1"/>
  <c r="F1948" i="53" a="1"/>
  <c r="F5634" i="53" a="1"/>
  <c r="F5318" i="53" a="1"/>
  <c r="A5161" i="53" a="1"/>
  <c r="F1895" i="53" a="1"/>
  <c r="F5508" i="53" a="1"/>
  <c r="F1702" i="53" a="1"/>
  <c r="F7085" i="53" a="1"/>
  <c r="D3211" i="53" a="1"/>
  <c r="A3888" i="53" a="1"/>
  <c r="B6288" i="53" a="1"/>
  <c r="D5466" i="53" a="1"/>
  <c r="B3869" i="53" a="1"/>
  <c r="B2669" i="53" a="1"/>
  <c r="C4739" i="53" a="1"/>
  <c r="C5435" i="53" a="1"/>
  <c r="B5617" i="53" a="1"/>
  <c r="A5855" i="53" a="1"/>
  <c r="B6259" i="53" a="1"/>
  <c r="F1499" i="53" a="1"/>
  <c r="F1521" i="53" a="1"/>
  <c r="F7304" i="53" a="1"/>
  <c r="F5552" i="53" a="1"/>
  <c r="F1428" i="53" a="1"/>
  <c r="F7811" i="53" a="1"/>
  <c r="F7409" i="53" a="1"/>
  <c r="F3776" i="53" a="1"/>
  <c r="E3291" i="53" a="1"/>
  <c r="F3645" i="53" a="1"/>
  <c r="E6121" i="53" a="1"/>
  <c r="C5108" i="53" a="1"/>
  <c r="A6228" i="53" a="1"/>
  <c r="A6121" i="53" a="1"/>
  <c r="A5400" i="53" a="1"/>
  <c r="A5192" i="53" a="1"/>
  <c r="F5422" i="53" a="1"/>
  <c r="F3748" i="53" a="1"/>
  <c r="F3254" i="53" a="1"/>
  <c r="F7350" i="53" a="1"/>
  <c r="F7252" i="53" a="1"/>
  <c r="F7450" i="53" a="1"/>
  <c r="F7064" i="53" a="1"/>
  <c r="F3501" i="53" a="1"/>
  <c r="F1273" i="53" a="1"/>
  <c r="A4175" i="53" a="1"/>
  <c r="B5400" i="53" a="1"/>
  <c r="E4973" i="53" a="1"/>
  <c r="B5447" i="53" a="1"/>
  <c r="E6273" i="53" a="1"/>
  <c r="F3320" i="53" a="1"/>
  <c r="F3372" i="53" a="1"/>
  <c r="F7155" i="53" a="1"/>
  <c r="F3843" i="53" a="1"/>
  <c r="F7172" i="53" a="1"/>
  <c r="F1298" i="53" a="1"/>
  <c r="F7221" i="53" a="1"/>
  <c r="D6181" i="53" a="1"/>
  <c r="B5226" i="53" a="1"/>
  <c r="B6172" i="53" a="1"/>
  <c r="A5450" i="53" a="1"/>
  <c r="D5484" i="53" a="1"/>
  <c r="F1549" i="53" a="1"/>
  <c r="F7382" i="53" a="1"/>
  <c r="F7298" i="53" a="1"/>
  <c r="F5104" i="53" a="1"/>
  <c r="F5359" i="53" a="1"/>
  <c r="F3492" i="53" a="1"/>
  <c r="F7369" i="53" a="1"/>
  <c r="F3539" i="53" a="1"/>
  <c r="F1367" i="53" a="1"/>
  <c r="F5415" i="53" a="1"/>
  <c r="F5729" i="53" a="1"/>
  <c r="F3268" i="53" a="1"/>
  <c r="F7227" i="53" a="1"/>
  <c r="F7117" i="53" a="1"/>
  <c r="F1347" i="53" a="1"/>
  <c r="F5527" i="53" a="1"/>
  <c r="F5518" i="53" a="1"/>
  <c r="F3331" i="53" a="1"/>
  <c r="F1576" i="53" a="1"/>
  <c r="F3785" i="53" a="1"/>
  <c r="F1402" i="53" a="1"/>
  <c r="F5663" i="53" a="1"/>
  <c r="F1896" i="53" a="1"/>
  <c r="F1291" i="53" a="1"/>
  <c r="F3551" i="53" a="1"/>
  <c r="F3899" i="53" a="1"/>
  <c r="F5627" i="53" a="1"/>
  <c r="F5550" i="53" a="1"/>
  <c r="F1493" i="53" a="1"/>
  <c r="B6111" i="53" a="1"/>
  <c r="C5565" i="53" a="1"/>
  <c r="D5015" i="53" a="1"/>
  <c r="F7679" i="53" a="1"/>
  <c r="F5334" i="53" a="1"/>
  <c r="F1412" i="53" a="1"/>
  <c r="F7276" i="53" a="1"/>
  <c r="F7404" i="53" a="1"/>
  <c r="F1473" i="53" a="1"/>
  <c r="F1176" i="53" a="1"/>
  <c r="F7668" i="53" a="1"/>
  <c r="F1498" i="53" a="1"/>
  <c r="F5100" i="53" a="1"/>
  <c r="F1461" i="53" a="1"/>
  <c r="F7824" i="53" a="1"/>
  <c r="F1384" i="53" a="1"/>
  <c r="F7420" i="53" a="1"/>
  <c r="F1765" i="53" a="1"/>
  <c r="F5837" i="53" a="1"/>
  <c r="F5346" i="53" a="1"/>
  <c r="E5483" i="53" a="1"/>
  <c r="F5412" i="53" a="1"/>
  <c r="F3802" i="53" a="1"/>
  <c r="F3307" i="53" a="1"/>
  <c r="F5180" i="53" a="1"/>
  <c r="F1477" i="53" a="1"/>
  <c r="F5619" i="53" a="1"/>
  <c r="E4952" i="53" a="1"/>
  <c r="D5401" i="53" a="1"/>
  <c r="C4657" i="53" a="1"/>
  <c r="D4276" i="53" a="1"/>
  <c r="D6084" i="53" a="1"/>
  <c r="E4448" i="53" a="1"/>
  <c r="A5175" i="53" a="1"/>
  <c r="A5619" i="53" a="1"/>
  <c r="D5521" i="53" a="1"/>
  <c r="E6370" i="53" a="1"/>
  <c r="C5217" i="53" a="1"/>
  <c r="C5577" i="53" a="1"/>
  <c r="A4701" i="53" a="1"/>
  <c r="A6035" i="53" a="1"/>
  <c r="D5425" i="53" a="1"/>
  <c r="E5590" i="53" a="1"/>
  <c r="B6330" i="53" a="1"/>
  <c r="E5046" i="53" a="1"/>
  <c r="B5321" i="53" a="1"/>
  <c r="C5709" i="53" a="1"/>
  <c r="A5738" i="53" a="1"/>
  <c r="B5209" i="53" a="1"/>
  <c r="D5455" i="53" a="1"/>
  <c r="A6199" i="53" a="1"/>
  <c r="B6356" i="53" a="1"/>
  <c r="B6044" i="53" a="1"/>
  <c r="A3946" i="53" a="1"/>
  <c r="D5622" i="53" a="1"/>
  <c r="D5992" i="53" a="1"/>
  <c r="A6290" i="53" a="1"/>
  <c r="A6032" i="53" a="1"/>
  <c r="C5484" i="53" a="1"/>
  <c r="D5656" i="53" a="1"/>
  <c r="C6043" i="53" a="1"/>
  <c r="B4415" i="53" a="1"/>
  <c r="E5847" i="53" a="1"/>
  <c r="A5706" i="53" a="1"/>
  <c r="E4825" i="53" a="1"/>
  <c r="A6347" i="53" a="1"/>
  <c r="B6275" i="53" a="1"/>
  <c r="C3507" i="53" a="1"/>
  <c r="A6157" i="53" a="1"/>
  <c r="A5976" i="53" a="1"/>
  <c r="E5023" i="53" a="1"/>
  <c r="D5791" i="53" a="1"/>
  <c r="D4509" i="53" a="1"/>
  <c r="E5941" i="53" a="1"/>
  <c r="C4859" i="53" a="1"/>
  <c r="B5040" i="53" a="1"/>
  <c r="B4382" i="53" a="1"/>
  <c r="C5892" i="53" a="1"/>
  <c r="D6076" i="53" a="1"/>
  <c r="C5332" i="53" a="1"/>
  <c r="E4978" i="53" a="1"/>
  <c r="E5294" i="53" a="1"/>
  <c r="D5675" i="53" a="1"/>
  <c r="A6216" i="53" a="1"/>
  <c r="D5781" i="53" a="1"/>
  <c r="B5094" i="53" a="1"/>
  <c r="E5826" i="53" a="1"/>
  <c r="C4904" i="53" a="1"/>
  <c r="C3863" i="53" a="1"/>
  <c r="C4568" i="53" a="1"/>
  <c r="B5347" i="53" a="1"/>
  <c r="E4989" i="53" a="1"/>
  <c r="D5962" i="53" a="1"/>
  <c r="C4648" i="53" a="1"/>
  <c r="C5784" i="53" a="1"/>
  <c r="F5606" i="53" a="1"/>
  <c r="F7424" i="53" a="1"/>
  <c r="F7750" i="53" a="1"/>
  <c r="F5856" i="53" a="1"/>
  <c r="F5242" i="53" a="1"/>
  <c r="F5719" i="53" a="1"/>
  <c r="F1939" i="53" a="1"/>
  <c r="F5684" i="53" a="1"/>
  <c r="F1858" i="53" a="1"/>
  <c r="F5327" i="53" a="1"/>
  <c r="F3828" i="53" a="1"/>
  <c r="F1496" i="53" a="1"/>
  <c r="F7396" i="53" a="1"/>
  <c r="F5585" i="53" a="1"/>
  <c r="F5732" i="53" a="1"/>
  <c r="F7443" i="53" a="1"/>
  <c r="F5354" i="53" a="1"/>
  <c r="F7439" i="53" a="1"/>
  <c r="F5362" i="53" a="1"/>
  <c r="F1696" i="53" a="1"/>
  <c r="F1302" i="53" a="1"/>
  <c r="F1828" i="53" a="1"/>
  <c r="F1162" i="53" a="1"/>
  <c r="F1568" i="53" a="1"/>
  <c r="F7766" i="53" a="1"/>
  <c r="F3326" i="53" a="1"/>
  <c r="F5553" i="53" a="1"/>
  <c r="F5542" i="53" a="1"/>
  <c r="F3149" i="53" a="1"/>
  <c r="F7145" i="53" a="1"/>
  <c r="F1827" i="53" a="1"/>
  <c r="F1689" i="53" a="1"/>
  <c r="F5494" i="53" a="1"/>
  <c r="F3459" i="53" a="1"/>
  <c r="F3301" i="53" a="1"/>
  <c r="F5789" i="53" a="1"/>
  <c r="F5414" i="53" a="1"/>
  <c r="F3609" i="53" a="1"/>
  <c r="F3512" i="53" a="1"/>
  <c r="F7332" i="53" a="1"/>
  <c r="F3833" i="53" a="1"/>
  <c r="F7601" i="53" a="1"/>
  <c r="F1800" i="53" a="1"/>
  <c r="F1323" i="53" a="1"/>
  <c r="F3649" i="53" a="1"/>
  <c r="F1480" i="53" a="1"/>
  <c r="F7825" i="53" a="1"/>
  <c r="F7806" i="53" a="1"/>
  <c r="F5611" i="53" a="1"/>
  <c r="F1558" i="53" a="1"/>
  <c r="C4755" i="53" a="1"/>
  <c r="B6183" i="53" a="1"/>
  <c r="F7263" i="53" a="1"/>
  <c r="F5193" i="53" a="1"/>
  <c r="F7556" i="53" a="1"/>
  <c r="F3343" i="53" a="1"/>
  <c r="F7578" i="53" a="1"/>
  <c r="F7066" i="53" a="1"/>
  <c r="F5112" i="53" a="1"/>
  <c r="D3666" i="53" a="1"/>
  <c r="B3769" i="53" a="1"/>
  <c r="A5112" i="53" a="1"/>
  <c r="D5003" i="53" a="1"/>
  <c r="C4665" i="53" a="1"/>
  <c r="D5934" i="53" a="1"/>
  <c r="E6349" i="53" a="1"/>
  <c r="D5703" i="53" a="1"/>
  <c r="B6292" i="53" a="1"/>
  <c r="C3030" i="53" a="1"/>
  <c r="E4995" i="53" a="1"/>
  <c r="C6371" i="53" a="1"/>
  <c r="B4962" i="53" a="1"/>
  <c r="D5592" i="53" a="1"/>
  <c r="D5321" i="53" a="1"/>
  <c r="C4031" i="53" a="1"/>
  <c r="D6052" i="53" a="1"/>
  <c r="D5335" i="53" a="1"/>
  <c r="E4906" i="53" a="1"/>
  <c r="C4906" i="53" a="1"/>
  <c r="E4512" i="53" a="1"/>
  <c r="A3570" i="53" a="1"/>
  <c r="A5376" i="53" a="1"/>
  <c r="C5355" i="53" a="1"/>
  <c r="A4606" i="53" a="1"/>
  <c r="E6257" i="53" a="1"/>
  <c r="D5511" i="53" a="1"/>
  <c r="E5611" i="53" a="1"/>
  <c r="D5583" i="53" a="1"/>
  <c r="D6013" i="53" a="1"/>
  <c r="E5961" i="53" a="1"/>
  <c r="E5000" i="53" a="1"/>
  <c r="C5393" i="53" a="1"/>
  <c r="D5093" i="53" a="1"/>
  <c r="B6234" i="53" a="1"/>
  <c r="C6351" i="53" a="1"/>
  <c r="F5642" i="53" a="1"/>
  <c r="F3557" i="53" a="1"/>
  <c r="F7655" i="53" a="1"/>
  <c r="F5301" i="53" a="1"/>
  <c r="F1694" i="53" a="1"/>
  <c r="F7801" i="53" a="1"/>
  <c r="F7300" i="53" a="1"/>
  <c r="F3456" i="53" a="1"/>
  <c r="F3726" i="53" a="1"/>
  <c r="F5409" i="53" a="1"/>
  <c r="F3262" i="53" a="1"/>
  <c r="F7235" i="53" a="1"/>
  <c r="F5130" i="53" a="1"/>
  <c r="F5791" i="53" a="1"/>
  <c r="F5435" i="53" a="1"/>
  <c r="F1666" i="53" a="1"/>
  <c r="F1640" i="53" a="1"/>
  <c r="F7277" i="53" a="1"/>
  <c r="F1778" i="53" a="1"/>
  <c r="F5598" i="53" a="1"/>
  <c r="F3511" i="53" a="1"/>
  <c r="F5284" i="53" a="1"/>
  <c r="F7323" i="53" a="1"/>
  <c r="F3296" i="53" a="1"/>
  <c r="F3861" i="53" a="1"/>
  <c r="F5818" i="53" a="1"/>
  <c r="F7728" i="53" a="1"/>
  <c r="F5475" i="53" a="1"/>
  <c r="F7223" i="53" a="1"/>
  <c r="F5375" i="53" a="1"/>
  <c r="F3688" i="53" a="1"/>
  <c r="F1751" i="53" a="1"/>
  <c r="F3143" i="53" a="1"/>
  <c r="F1918" i="53" a="1"/>
  <c r="F3814" i="53" a="1"/>
  <c r="F3672" i="53" a="1"/>
  <c r="F1757" i="53" a="1"/>
  <c r="F7127" i="53" a="1"/>
  <c r="F3134" i="53" a="1"/>
  <c r="F7380" i="53" a="1"/>
  <c r="F3462" i="53" a="1"/>
  <c r="F7566" i="53" a="1"/>
  <c r="F3483" i="53" a="1"/>
  <c r="F1687" i="53" a="1"/>
  <c r="F7650" i="53" a="1"/>
  <c r="F7596" i="53" a="1"/>
  <c r="F5217" i="53" a="1"/>
  <c r="F3627" i="53" a="1"/>
  <c r="F1856" i="53" a="1"/>
  <c r="F3355" i="53" a="1"/>
  <c r="A3825" i="53" a="1"/>
  <c r="B3787" i="53" a="1"/>
  <c r="A4848" i="53" a="1"/>
  <c r="D4361" i="53" a="1"/>
  <c r="C5017" i="53" a="1"/>
  <c r="A5903" i="53" a="1"/>
  <c r="D5513" i="53" a="1"/>
  <c r="B5777" i="53" a="1"/>
  <c r="B5584" i="53" a="1"/>
  <c r="A6193" i="53" a="1"/>
  <c r="C5235" i="53" a="1"/>
  <c r="C5903" i="53" a="1"/>
  <c r="E5799" i="53" a="1"/>
  <c r="D3789" i="53" a="1"/>
  <c r="C5793" i="53" a="1"/>
  <c r="B5732" i="53" a="1"/>
  <c r="D5938" i="53" a="1"/>
  <c r="A6059" i="53" a="1"/>
  <c r="D5301" i="53" a="1"/>
  <c r="A3637" i="53" a="1"/>
  <c r="A5805" i="53" a="1"/>
  <c r="D4426" i="53" a="1"/>
  <c r="A5045" i="53" a="1"/>
  <c r="B5084" i="53" a="1"/>
  <c r="D5314" i="53" a="1"/>
  <c r="D6317" i="53" a="1"/>
  <c r="C4688" i="53" a="1"/>
  <c r="D4357" i="53" a="1"/>
  <c r="E5718" i="53" a="1"/>
  <c r="D5574" i="53" a="1"/>
  <c r="C5733" i="53" a="1"/>
  <c r="C4787" i="53" a="1"/>
  <c r="E6136" i="53" a="1"/>
  <c r="B5965" i="53" a="1"/>
  <c r="F5413" i="53" a="1"/>
  <c r="F3502" i="53" a="1"/>
  <c r="F7577" i="53" a="1"/>
  <c r="F7765" i="53" a="1"/>
  <c r="F1780" i="53" a="1"/>
  <c r="F3306" i="53" a="1"/>
  <c r="F7587" i="53" a="1"/>
  <c r="F5647" i="53" a="1"/>
  <c r="F3611" i="53" a="1"/>
  <c r="F1752" i="53" a="1"/>
  <c r="F5171" i="53" a="1"/>
  <c r="F3761" i="53" a="1"/>
  <c r="F5465" i="53" a="1"/>
  <c r="F7218" i="53" a="1"/>
  <c r="F5854" i="53" a="1"/>
  <c r="F1761" i="53" a="1"/>
  <c r="F3410" i="53" a="1"/>
  <c r="F5625" i="53" a="1"/>
  <c r="F3864" i="53" a="1"/>
  <c r="F7553" i="53" a="1"/>
  <c r="F5386" i="53" a="1"/>
  <c r="A5042" i="53" a="1"/>
  <c r="F7248" i="53" a="1"/>
  <c r="F7755" i="53" a="1"/>
  <c r="F1771" i="53" a="1"/>
  <c r="F5418" i="53" a="1"/>
  <c r="F5825" i="53" a="1"/>
  <c r="F7288" i="53" a="1"/>
  <c r="F3694" i="53" a="1"/>
  <c r="F1339" i="53" a="1"/>
  <c r="F5806" i="53" a="1"/>
  <c r="F5365" i="53" a="1"/>
  <c r="F5313" i="53" a="1"/>
  <c r="F3515" i="53" a="1"/>
  <c r="F3415" i="53" a="1"/>
  <c r="F7841" i="53" a="1"/>
  <c r="F5741" i="53" a="1"/>
  <c r="F3586" i="53" a="1"/>
  <c r="F5377" i="53" a="1"/>
  <c r="F3545" i="53" a="1"/>
  <c r="F7495" i="53" a="1"/>
  <c r="F7158" i="53" a="1"/>
  <c r="F1836" i="53" a="1"/>
  <c r="D5556" i="53" a="1"/>
  <c r="F7056" i="53" a="1"/>
  <c r="F5821" i="53" a="1"/>
  <c r="F7760" i="53" a="1"/>
  <c r="F7387" i="53" a="1"/>
  <c r="F7677" i="53" a="1"/>
  <c r="B6013" i="53" a="1"/>
  <c r="D3914" i="53" a="1"/>
  <c r="D4448" i="53" a="1"/>
  <c r="A6358" i="53" a="1"/>
  <c r="E5827" i="53" a="1"/>
  <c r="D5909" i="53" a="1"/>
  <c r="B5483" i="53" a="1"/>
  <c r="C4541" i="53" a="1"/>
  <c r="E6131" i="53" a="1"/>
  <c r="B3348" i="53" a="1"/>
  <c r="C6152" i="53" a="1"/>
  <c r="D5378" i="53" a="1"/>
  <c r="B6226" i="53" a="1"/>
  <c r="A6348" i="53" a="1"/>
  <c r="F1315" i="53" a="1"/>
  <c r="F1249" i="53" a="1"/>
  <c r="F1239" i="53" a="1"/>
  <c r="F1538" i="53" a="1"/>
  <c r="F3316" i="53" a="1"/>
  <c r="F1503" i="53" a="1"/>
  <c r="F3257" i="53" a="1"/>
  <c r="F7152" i="53" a="1"/>
  <c r="F1294" i="53" a="1"/>
  <c r="F1916" i="53" a="1"/>
  <c r="C5221" i="53" a="1"/>
  <c r="F3438" i="53" a="1"/>
  <c r="B4097" i="53" a="1"/>
  <c r="B5077" i="53" a="1"/>
  <c r="E6336" i="53" a="1"/>
  <c r="E6280" i="53" a="1"/>
  <c r="A5792" i="53" a="1"/>
  <c r="E5807" i="53" a="1"/>
  <c r="D5391" i="53" a="1"/>
  <c r="F3291" i="53" a="1"/>
  <c r="F1431" i="53" a="1"/>
  <c r="F3561" i="53" a="1"/>
  <c r="F5801" i="53" a="1"/>
  <c r="F5844" i="53" a="1"/>
  <c r="F5452" i="53" a="1"/>
  <c r="F5513" i="53" a="1"/>
  <c r="F1654" i="53" a="1"/>
  <c r="F5140" i="53" a="1"/>
  <c r="F3754" i="53" a="1"/>
  <c r="B6022" i="53" a="1"/>
  <c r="D5402" i="53" a="1"/>
  <c r="E6260" i="53" a="1"/>
  <c r="E6364" i="53" a="1"/>
  <c r="B5764" i="53" a="1"/>
  <c r="F7798" i="53" a="1"/>
  <c r="F3152" i="53" a="1"/>
  <c r="F3800" i="53" a="1"/>
  <c r="F5455" i="53" a="1"/>
  <c r="B5149" i="53" a="1"/>
  <c r="F1248" i="53" a="1"/>
  <c r="F5163" i="53" a="1"/>
  <c r="F5251" i="53" a="1"/>
  <c r="F1494" i="53" a="1"/>
  <c r="F5311" i="53" a="1"/>
  <c r="A5218" i="53" a="1"/>
  <c r="F1392" i="53" a="1"/>
  <c r="F7052" i="53" a="1"/>
  <c r="F1883" i="53" a="1"/>
  <c r="F7800" i="53" a="1"/>
  <c r="E4185" i="53" a="1"/>
  <c r="C5311" i="53" a="1"/>
  <c r="E6067" i="53" a="1"/>
  <c r="B4285" i="53" a="1"/>
  <c r="A6089" i="53" a="1"/>
  <c r="E5473" i="53" a="1"/>
  <c r="D6063" i="53" a="1"/>
  <c r="B5101" i="53" a="1"/>
  <c r="C5167" i="53" a="1"/>
  <c r="E4827" i="53" a="1"/>
  <c r="B5334" i="53" a="1"/>
  <c r="A5791" i="53" a="1"/>
  <c r="F7244" i="53" a="1"/>
  <c r="F5212" i="53" a="1"/>
  <c r="F1427" i="53" a="1"/>
  <c r="F5283" i="53" a="1"/>
  <c r="F7130" i="53" a="1"/>
  <c r="F3914" i="53" a="1"/>
  <c r="F1909" i="53" a="1"/>
  <c r="F1554" i="53" a="1"/>
  <c r="F7463" i="53" a="1"/>
  <c r="F1908" i="53" a="1"/>
  <c r="B5439" i="53" a="1"/>
  <c r="B5139" i="53" a="1"/>
  <c r="C4048" i="53" a="1"/>
  <c r="A5028" i="53" a="1"/>
  <c r="C5036" i="53" a="1"/>
  <c r="D5290" i="53" a="1"/>
  <c r="F7494" i="53" a="1"/>
  <c r="F7383" i="53" a="1"/>
  <c r="F3533" i="53" a="1"/>
  <c r="F1636" i="53" a="1"/>
  <c r="F1454" i="53" a="1"/>
  <c r="F3286" i="53" a="1"/>
  <c r="F5420" i="53" a="1"/>
  <c r="F1189" i="53" a="1"/>
  <c r="A4715" i="53" a="1"/>
  <c r="D4822" i="53" a="1"/>
  <c r="A4830" i="53" a="1"/>
  <c r="E4608" i="53" a="1"/>
  <c r="A5760" i="53" a="1"/>
  <c r="A6016" i="53" a="1"/>
  <c r="F7335" i="53" a="1"/>
  <c r="F3846" i="53" a="1"/>
  <c r="F5151" i="53" a="1"/>
  <c r="F7365" i="53" a="1"/>
  <c r="F7408" i="53" a="1"/>
  <c r="F7349" i="53" a="1"/>
  <c r="B6182" i="53" a="1"/>
  <c r="B4758" i="53" a="1"/>
  <c r="D5705" i="53" a="1"/>
  <c r="B4816" i="53" a="1"/>
  <c r="E5207" i="53" a="1"/>
  <c r="F7098" i="53" a="1"/>
  <c r="F7586" i="53" a="1"/>
  <c r="F3760" i="53" a="1"/>
  <c r="F7291" i="53" a="1"/>
  <c r="F3683" i="53" a="1"/>
  <c r="F5545" i="53" a="1"/>
  <c r="F7618" i="53" a="1"/>
  <c r="F7278" i="53" a="1"/>
  <c r="F5426" i="53" a="1"/>
  <c r="F1551" i="53" a="1"/>
  <c r="F5482" i="53" a="1"/>
  <c r="F3624" i="53" a="1"/>
  <c r="F7345" i="53" a="1"/>
  <c r="F7360" i="53" a="1"/>
  <c r="F7144" i="53" a="1"/>
  <c r="F7513" i="53" a="1"/>
  <c r="F5716" i="53" a="1"/>
  <c r="F7540" i="53" a="1"/>
  <c r="F5383" i="53" a="1"/>
  <c r="F1356" i="53" a="1"/>
  <c r="F3583" i="53" a="1"/>
  <c r="F1332" i="53" a="1"/>
  <c r="F1506" i="53" a="1"/>
  <c r="F5379" i="53" a="1"/>
  <c r="F5292" i="53" a="1"/>
  <c r="F1866" i="53" a="1"/>
  <c r="F3508" i="53" a="1"/>
  <c r="F1227" i="53" a="1"/>
  <c r="A4316" i="53" a="1"/>
  <c r="D6277" i="53" a="1"/>
  <c r="E5545" i="53" a="1"/>
  <c r="F3691" i="53" a="1"/>
  <c r="F7730" i="53" a="1"/>
  <c r="F3129" i="53" a="1"/>
  <c r="F7579" i="53" a="1"/>
  <c r="F1679" i="53" a="1"/>
  <c r="F1634" i="53" a="1"/>
  <c r="F7189" i="53" a="1"/>
  <c r="F1561" i="53" a="1"/>
  <c r="F1209" i="53" a="1"/>
  <c r="F3221" i="53" a="1"/>
  <c r="F1892" i="53" a="1"/>
  <c r="F5809" i="53" a="1"/>
  <c r="F1700" i="53" a="1"/>
  <c r="F1199" i="53" a="1"/>
  <c r="F3140" i="53" a="1"/>
  <c r="F1316" i="53" a="1"/>
  <c r="F1917" i="53" a="1"/>
  <c r="F7546" i="53" a="1"/>
  <c r="F5181" i="53" a="1"/>
  <c r="F1224" i="53" a="1"/>
  <c r="F7657" i="53" a="1"/>
  <c r="F3345" i="53" a="1"/>
  <c r="F5584" i="53" a="1"/>
  <c r="F3419" i="53" a="1"/>
  <c r="F5349" i="53" a="1"/>
  <c r="E4292" i="53" a="1"/>
  <c r="A4914" i="53" a="1"/>
  <c r="D5596" i="53" a="1"/>
  <c r="A6342" i="53" a="1"/>
  <c r="A5417" i="53" a="1"/>
  <c r="C6026" i="53" a="1"/>
  <c r="D4664" i="53" a="1"/>
  <c r="C4633" i="53" a="1"/>
  <c r="A5849" i="53" a="1"/>
  <c r="B5645" i="53" a="1"/>
  <c r="A6214" i="53" a="1"/>
  <c r="D5191" i="53" a="1"/>
  <c r="C4989" i="53" a="1"/>
  <c r="B4859" i="53" a="1"/>
  <c r="A4700" i="53" a="1"/>
  <c r="D4994" i="53" a="1"/>
  <c r="E5424" i="53" a="1"/>
  <c r="D4202" i="53" a="1"/>
  <c r="B6341" i="53" a="1"/>
  <c r="C6317" i="53" a="1"/>
  <c r="E5260" i="53" a="1"/>
  <c r="A5532" i="53" a="1"/>
  <c r="C5005" i="53" a="1"/>
  <c r="A5940" i="53" a="1"/>
  <c r="E6371" i="53" a="1"/>
  <c r="A4911" i="53" a="1"/>
  <c r="D5167" i="53" a="1"/>
  <c r="D6209" i="53" a="1"/>
  <c r="B6133" i="53" a="1"/>
  <c r="D5183" i="53" a="1"/>
  <c r="E5512" i="53" a="1"/>
  <c r="D5459" i="53" a="1"/>
  <c r="E5218" i="53" a="1"/>
  <c r="D3783" i="53" a="1"/>
  <c r="B4354" i="53" a="1"/>
  <c r="E4894" i="53" a="1"/>
  <c r="E4772" i="53" a="1"/>
  <c r="E5010" i="53" a="1"/>
  <c r="A4029" i="53" a="1"/>
  <c r="D5180" i="53" a="1"/>
  <c r="B5952" i="53" a="1"/>
  <c r="B5957" i="53" a="1"/>
  <c r="E5774" i="53" a="1"/>
  <c r="E6310" i="53" a="1"/>
  <c r="D5405" i="53" a="1"/>
  <c r="D4243" i="53" a="1"/>
  <c r="D5303" i="53" a="1"/>
  <c r="A5408" i="53" a="1"/>
  <c r="D6308" i="53" a="1"/>
  <c r="D6294" i="53" a="1"/>
  <c r="B6147" i="53" a="1"/>
  <c r="D5025" i="53" a="1"/>
  <c r="B6042" i="53" a="1"/>
  <c r="D5424" i="53" a="1"/>
  <c r="A5503" i="53" a="1"/>
  <c r="E5659" i="53" a="1"/>
  <c r="A5276" i="53" a="1"/>
  <c r="A5642" i="53" a="1"/>
  <c r="E4624" i="53" a="1"/>
  <c r="E5409" i="53" a="1"/>
  <c r="E6175" i="53" a="1"/>
  <c r="C5990" i="53" a="1"/>
  <c r="B3639" i="53" a="1"/>
  <c r="A6302" i="53" a="1"/>
  <c r="D5582" i="53" a="1"/>
  <c r="D5161" i="53" a="1"/>
  <c r="A5655" i="53" a="1"/>
  <c r="C6335" i="53" a="1"/>
  <c r="F7565" i="53" a="1"/>
  <c r="F3469" i="53" a="1"/>
  <c r="F5269" i="53" a="1"/>
  <c r="F5115" i="53" a="1"/>
  <c r="F7444" i="53" a="1"/>
  <c r="F1456" i="53" a="1"/>
  <c r="F3793" i="53" a="1"/>
  <c r="F5536" i="53" a="1"/>
  <c r="F1436" i="53" a="1"/>
  <c r="F3160" i="53" a="1"/>
  <c r="F5880" i="53" a="1"/>
  <c r="F5175" i="53" a="1"/>
  <c r="F7205" i="53" a="1"/>
  <c r="F5696" i="53" a="1"/>
  <c r="F7820" i="53" a="1"/>
  <c r="F1831" i="53" a="1"/>
  <c r="F1881" i="53" a="1"/>
  <c r="F3571" i="53" a="1"/>
  <c r="F5815" i="53" a="1"/>
  <c r="F7336" i="53" a="1"/>
  <c r="F5477" i="53" a="1"/>
  <c r="F1206" i="53" a="1"/>
  <c r="F7836" i="53" a="1"/>
  <c r="F7770" i="53" a="1"/>
  <c r="F7575" i="53" a="1"/>
  <c r="F7636" i="53" a="1"/>
  <c r="F1355" i="53" a="1"/>
  <c r="F7423" i="53" a="1"/>
  <c r="F1306" i="53" a="1"/>
  <c r="F1760" i="53" a="1"/>
  <c r="F7316" i="53" a="1"/>
  <c r="F5188" i="53" a="1"/>
  <c r="F1486" i="53" a="1"/>
  <c r="F7092" i="53" a="1"/>
  <c r="F3835" i="53" a="1"/>
  <c r="F7591" i="53" a="1"/>
  <c r="F1400" i="53" a="1"/>
  <c r="F5279" i="53" a="1"/>
  <c r="F5787" i="53" a="1"/>
  <c r="F3625" i="53" a="1"/>
  <c r="F5599" i="53" a="1"/>
  <c r="F5835" i="53" a="1"/>
  <c r="F7472" i="53" a="1"/>
  <c r="F5105" i="53" a="1"/>
  <c r="F7622" i="53" a="1"/>
  <c r="F7048" i="53" a="1"/>
  <c r="F1923" i="53" a="1"/>
  <c r="F3329" i="53" a="1"/>
  <c r="F1518" i="53" a="1"/>
  <c r="F7686" i="53" a="1"/>
  <c r="B6360" i="53" a="1"/>
  <c r="B3470" i="53" a="1"/>
  <c r="F5866" i="53" a="1"/>
  <c r="F5881" i="53" a="1"/>
  <c r="F5273" i="53" a="1"/>
  <c r="F5086" i="53" a="1"/>
  <c r="F7486" i="53" a="1"/>
  <c r="F1182" i="53" a="1"/>
  <c r="F3570" i="53" a="1"/>
  <c r="C4963" i="53" a="1"/>
  <c r="C4889" i="53" a="1"/>
  <c r="E4449" i="53" a="1"/>
  <c r="A5245" i="53" a="1"/>
  <c r="B6088" i="53" a="1"/>
  <c r="C6191" i="53" a="1"/>
  <c r="C6125" i="53" a="1"/>
  <c r="A5059" i="53" a="1"/>
  <c r="A5446" i="53" a="1"/>
  <c r="E6325" i="53" a="1"/>
  <c r="C5377" i="53" a="1"/>
  <c r="A4615" i="53" a="1"/>
  <c r="D4990" i="53" a="1"/>
  <c r="E5975" i="53" a="1"/>
  <c r="E5425" i="53" a="1"/>
  <c r="E4557" i="53" a="1"/>
  <c r="B5263" i="53" a="1"/>
  <c r="E5703" i="53" a="1"/>
  <c r="E6070" i="53" a="1"/>
  <c r="C6322" i="53" a="1"/>
  <c r="E3435" i="53" a="1"/>
  <c r="C4522" i="53" a="1"/>
  <c r="B5261" i="53" a="1"/>
  <c r="C6295" i="53" a="1"/>
  <c r="A4705" i="53" a="1"/>
  <c r="A5772" i="53" a="1"/>
  <c r="B5842" i="53" a="1"/>
  <c r="E3947" i="53" a="1"/>
  <c r="E6102" i="53" a="1"/>
  <c r="E5419" i="53" a="1"/>
  <c r="D5815" i="53" a="1"/>
  <c r="E4413" i="53" a="1"/>
  <c r="E5840" i="53" a="1"/>
  <c r="D5330" i="53" a="1"/>
  <c r="B5438" i="53" a="1"/>
  <c r="D5208" i="53" a="1"/>
  <c r="F7305" i="53" a="1"/>
  <c r="F3840" i="53" a="1"/>
  <c r="F7414" i="53" a="1"/>
  <c r="F5724" i="53" a="1"/>
  <c r="F1847" i="53" a="1"/>
  <c r="F7584" i="53" a="1"/>
  <c r="F7330" i="53" a="1"/>
  <c r="F5195" i="53" a="1"/>
  <c r="F7143" i="53" a="1"/>
  <c r="F7839" i="53" a="1"/>
  <c r="F3461" i="53" a="1"/>
  <c r="F7262" i="53" a="1"/>
  <c r="F7306" i="53" a="1"/>
  <c r="F3430" i="53" a="1"/>
  <c r="F5382" i="53" a="1"/>
  <c r="F5501" i="53" a="1"/>
  <c r="F5686" i="53" a="1"/>
  <c r="F5748" i="53" a="1"/>
  <c r="F7415" i="53" a="1"/>
  <c r="F5148" i="53" a="1"/>
  <c r="F1201" i="53" a="1"/>
  <c r="F1729" i="53" a="1"/>
  <c r="F7787" i="53" a="1"/>
  <c r="F1579" i="53" a="1"/>
  <c r="F3281" i="53" a="1"/>
  <c r="F5419" i="53" a="1"/>
  <c r="F1469" i="53" a="1"/>
  <c r="F7269" i="53" a="1"/>
  <c r="F3449" i="53" a="1"/>
  <c r="F7497" i="53" a="1"/>
  <c r="F3400" i="53" a="1"/>
  <c r="F5351" i="53" a="1"/>
  <c r="F1766" i="53" a="1"/>
  <c r="F1676" i="53" a="1"/>
  <c r="F1266" i="53" a="1"/>
  <c r="F3246" i="53" a="1"/>
  <c r="F7271" i="53" a="1"/>
  <c r="F7471" i="53" a="1"/>
  <c r="F3697" i="53" a="1"/>
  <c r="F5537" i="53" a="1"/>
  <c r="F3383" i="53" a="1"/>
  <c r="F7373" i="53" a="1"/>
  <c r="F1920" i="53" a="1"/>
  <c r="F5427" i="53" a="1"/>
  <c r="F5728" i="53" a="1"/>
  <c r="F7060" i="53" a="1"/>
  <c r="F5241" i="53" a="1"/>
  <c r="F7501" i="53" a="1"/>
  <c r="F3236" i="53" a="1"/>
  <c r="F3808" i="53" a="1"/>
  <c r="C2958" i="53" a="1"/>
  <c r="A5036" i="53" a="1"/>
  <c r="C5550" i="53" a="1"/>
  <c r="A5317" i="53" a="1"/>
  <c r="B4452" i="53" a="1"/>
  <c r="D6019" i="53" a="1"/>
  <c r="D4879" i="53" a="1"/>
  <c r="B5443" i="53" a="1"/>
  <c r="C4338" i="53" a="1"/>
  <c r="E5381" i="53" a="1"/>
  <c r="E5905" i="53" a="1"/>
  <c r="A5546" i="53" a="1"/>
  <c r="A5249" i="53" a="1"/>
  <c r="B6057" i="53" a="1"/>
  <c r="B5543" i="53" a="1"/>
  <c r="C5380" i="53" a="1"/>
  <c r="D6220" i="53" a="1"/>
  <c r="B5176" i="53" a="1"/>
  <c r="C5984" i="53" a="1"/>
  <c r="B6092" i="53" a="1"/>
  <c r="B6077" i="53" a="1"/>
  <c r="E5369" i="53" a="1"/>
  <c r="A4835" i="53" a="1"/>
  <c r="B5022" i="53" a="1"/>
  <c r="E4193" i="53" a="1"/>
  <c r="B6268" i="53" a="1"/>
  <c r="A3819" i="53" a="1"/>
  <c r="B5963" i="53" a="1"/>
  <c r="B5309" i="53" a="1"/>
  <c r="E5589" i="53" a="1"/>
  <c r="E5710" i="53" a="1"/>
  <c r="A5921" i="53" a="1"/>
  <c r="D6347" i="53" a="1"/>
  <c r="F7236" i="53" a="1"/>
  <c r="F5445" i="53" a="1"/>
  <c r="F7542" i="53" a="1"/>
  <c r="F7776" i="53" a="1"/>
  <c r="F5811" i="53" a="1"/>
  <c r="F3131" i="53" a="1"/>
  <c r="F7593" i="53" a="1"/>
  <c r="F5225" i="53" a="1"/>
  <c r="F1957" i="53" a="1"/>
  <c r="F1932" i="53" a="1"/>
  <c r="F3315" i="53" a="1"/>
  <c r="C5372" i="53" a="1"/>
  <c r="C6292" i="53" a="1"/>
  <c r="D3936" i="53" a="1"/>
  <c r="F1599" i="53" a="1"/>
  <c r="F7580" i="53" a="1"/>
  <c r="F3868" i="53" a="1"/>
  <c r="F1596" i="53" a="1"/>
  <c r="F5688" i="53" a="1"/>
  <c r="F5222" i="53" a="1"/>
  <c r="F7452" i="53" a="1"/>
  <c r="F7105" i="53" a="1"/>
  <c r="F5517" i="53" a="1"/>
  <c r="F5867" i="53" a="1"/>
  <c r="F7481" i="53" a="1"/>
  <c r="F5557" i="53" a="1"/>
  <c r="F7762" i="53" a="1"/>
  <c r="F7254" i="53" a="1"/>
  <c r="F1820" i="53" a="1"/>
  <c r="C4578" i="53" a="1"/>
  <c r="B4614" i="53" a="1"/>
  <c r="D5668" i="53" a="1"/>
  <c r="A6359" i="53" a="1"/>
  <c r="A4561" i="53" a="1"/>
  <c r="B6303" i="53" a="1"/>
  <c r="D5220" i="53" a="1"/>
  <c r="C2918" i="53" a="1"/>
  <c r="A5190" i="53" a="1"/>
  <c r="E3136" i="53" a="1"/>
  <c r="A4915" i="53" a="1"/>
  <c r="D5203" i="53" a="1"/>
  <c r="E4960" i="53" a="1"/>
  <c r="D5847" i="53" a="1"/>
  <c r="F1821" i="53" a="1"/>
  <c r="F7663" i="53" a="1"/>
  <c r="F1281" i="53" a="1"/>
  <c r="F1802" i="53" a="1"/>
  <c r="F3416" i="53" a="1"/>
  <c r="F5713" i="53" a="1"/>
  <c r="F3234" i="53" a="1"/>
  <c r="F3156" i="53" a="1"/>
  <c r="F5671" i="53" a="1"/>
  <c r="F7148" i="53" a="1"/>
  <c r="F3391" i="53" a="1"/>
  <c r="F1609" i="53" a="1"/>
  <c r="B5945" i="53" a="1"/>
  <c r="A5892" i="53" a="1"/>
  <c r="B5130" i="53" a="1"/>
  <c r="E5617" i="53" a="1"/>
  <c r="C5423" i="53" a="1"/>
  <c r="E4726" i="53" a="1"/>
  <c r="E5448" i="53" a="1"/>
  <c r="F1219" i="53" a="1"/>
  <c r="F3407" i="53" a="1"/>
  <c r="F5114" i="53" a="1"/>
  <c r="F3231" i="53" a="1"/>
  <c r="F1769" i="53" a="1"/>
  <c r="F1258" i="53" a="1"/>
  <c r="F3420" i="53" a="1"/>
  <c r="F7674" i="53" a="1"/>
  <c r="F3392" i="53" a="1"/>
  <c r="A4473" i="53" a="1"/>
  <c r="C6115" i="53" a="1"/>
  <c r="C5406" i="53" a="1"/>
  <c r="C5955" i="53" a="1"/>
  <c r="D5615" i="53" a="1"/>
  <c r="B5906" i="53" a="1"/>
  <c r="F3622" i="53" a="1"/>
  <c r="F5637" i="53" a="1"/>
  <c r="F1668" i="53" a="1"/>
  <c r="F5800" i="53" a="1"/>
  <c r="C4550" i="53" a="1"/>
  <c r="F5277" i="53" a="1"/>
  <c r="F5305" i="53" a="1"/>
  <c r="F1377" i="53" a="1"/>
  <c r="F1677" i="53" a="1"/>
  <c r="C5811" i="53" a="1"/>
  <c r="F3556" i="53" a="1"/>
  <c r="F3735" i="53" a="1"/>
  <c r="F5385" i="53" a="1"/>
  <c r="F1815" i="53" a="1"/>
  <c r="A5823" i="53" a="1"/>
  <c r="B5984" i="53" a="1"/>
  <c r="E4797" i="53" a="1"/>
  <c r="C5789" i="53" a="1"/>
  <c r="A6114" i="53" a="1"/>
  <c r="D4309" i="53" a="1"/>
  <c r="B4299" i="53" a="1"/>
  <c r="D5498" i="53" a="1"/>
  <c r="E5339" i="53" a="1"/>
  <c r="E5179" i="53" a="1"/>
  <c r="B6306" i="53" a="1"/>
  <c r="F3626" i="53" a="1"/>
  <c r="F3718" i="53" a="1"/>
  <c r="F7090" i="53" a="1"/>
  <c r="F7465" i="53" a="1"/>
  <c r="F7735" i="53" a="1"/>
  <c r="F1343" i="53" a="1"/>
  <c r="F7653" i="53" a="1"/>
  <c r="F1512" i="53" a="1"/>
  <c r="F1899" i="53" a="1"/>
  <c r="F3919" i="53" a="1"/>
  <c r="D4299" i="53" a="1"/>
  <c r="B6271" i="53" a="1"/>
  <c r="D6100" i="53" a="1"/>
  <c r="D5912" i="53" a="1"/>
  <c r="A6320" i="53" a="1"/>
  <c r="C5627" i="53" a="1"/>
  <c r="F3592" i="53" a="1"/>
  <c r="F5470" i="53" a="1"/>
  <c r="F7543" i="53" a="1"/>
  <c r="F5843" i="53" a="1"/>
  <c r="F5672" i="53" a="1"/>
  <c r="F3696" i="53" a="1"/>
  <c r="F3228" i="53" a="1"/>
  <c r="F7628" i="53" a="1"/>
  <c r="B4616" i="53" a="1"/>
  <c r="C6327" i="53" a="1"/>
  <c r="A6255" i="53" a="1"/>
  <c r="C4838" i="53" a="1"/>
  <c r="C5202" i="53" a="1"/>
  <c r="F5736" i="53" a="1"/>
  <c r="F5556" i="53" a="1"/>
  <c r="F3375" i="53" a="1"/>
  <c r="F5781" i="53" a="1"/>
  <c r="F5781" i="53" l="1"/>
  <c r="F3375" i="53"/>
  <c r="F5556" i="53"/>
  <c r="F5736" i="53"/>
  <c r="C5202" i="53"/>
  <c r="C4838" i="53"/>
  <c r="A6255" i="53"/>
  <c r="C6327" i="53"/>
  <c r="B4616" i="53"/>
  <c r="F7628" i="53"/>
  <c r="F3228" i="53"/>
  <c r="F3696" i="53"/>
  <c r="F5672" i="53"/>
  <c r="F5843" i="53"/>
  <c r="F7543" i="53"/>
  <c r="F5470" i="53"/>
  <c r="F3592" i="53"/>
  <c r="C5627" i="53"/>
  <c r="A6320" i="53"/>
  <c r="D5912" i="53"/>
  <c r="D6100" i="53"/>
  <c r="B6271" i="53"/>
  <c r="D4299" i="53"/>
  <c r="F3919" i="53"/>
  <c r="F1899" i="53"/>
  <c r="F1512" i="53"/>
  <c r="F7653" i="53"/>
  <c r="F1343" i="53"/>
  <c r="F7735" i="53"/>
  <c r="F7465" i="53"/>
  <c r="F7090" i="53"/>
  <c r="F3718" i="53"/>
  <c r="F3626" i="53"/>
  <c r="B6306" i="53"/>
  <c r="E5179" i="53"/>
  <c r="E5339" i="53"/>
  <c r="D5498" i="53"/>
  <c r="B4299" i="53"/>
  <c r="D4309" i="53"/>
  <c r="A6114" i="53"/>
  <c r="C5789" i="53"/>
  <c r="E4797" i="53"/>
  <c r="B5984" i="53"/>
  <c r="A5823" i="53"/>
  <c r="F1815" i="53"/>
  <c r="F5385" i="53"/>
  <c r="F3735" i="53"/>
  <c r="F3556" i="53"/>
  <c r="C5811" i="53"/>
  <c r="F1677" i="53"/>
  <c r="F1377" i="53"/>
  <c r="F5305" i="53"/>
  <c r="F5277" i="53"/>
  <c r="C4550" i="53"/>
  <c r="F5800" i="53"/>
  <c r="F1668" i="53"/>
  <c r="F5637" i="53"/>
  <c r="F3622" i="53"/>
  <c r="B5906" i="53"/>
  <c r="D5615" i="53"/>
  <c r="C5955" i="53"/>
  <c r="C5406" i="53"/>
  <c r="C6115" i="53"/>
  <c r="A4473" i="53"/>
  <c r="F3392" i="53"/>
  <c r="F7674" i="53"/>
  <c r="F3420" i="53"/>
  <c r="F1258" i="53"/>
  <c r="F1769" i="53"/>
  <c r="F3231" i="53"/>
  <c r="F5114" i="53"/>
  <c r="F3407" i="53"/>
  <c r="F1219" i="53"/>
  <c r="E5448" i="53"/>
  <c r="E4726" i="53"/>
  <c r="C5423" i="53"/>
  <c r="E5617" i="53"/>
  <c r="B5130" i="53"/>
  <c r="A5892" i="53"/>
  <c r="B5945" i="53"/>
  <c r="F1609" i="53"/>
  <c r="F3391" i="53"/>
  <c r="F7148" i="53"/>
  <c r="F5671" i="53"/>
  <c r="F3156" i="53"/>
  <c r="F3234" i="53"/>
  <c r="F5713" i="53"/>
  <c r="F3416" i="53"/>
  <c r="F1802" i="53"/>
  <c r="F1281" i="53"/>
  <c r="F7663" i="53"/>
  <c r="F1821" i="53"/>
  <c r="D5847" i="53"/>
  <c r="E4960" i="53"/>
  <c r="D5203" i="53"/>
  <c r="A4915" i="53"/>
  <c r="E3136" i="53"/>
  <c r="A5190" i="53"/>
  <c r="C2918" i="53"/>
  <c r="D5220" i="53"/>
  <c r="B6303" i="53"/>
  <c r="A4561" i="53"/>
  <c r="A6359" i="53"/>
  <c r="D5668" i="53"/>
  <c r="B4614" i="53"/>
  <c r="C4578" i="53"/>
  <c r="F1820" i="53"/>
  <c r="F7254" i="53"/>
  <c r="F7762" i="53"/>
  <c r="F5557" i="53"/>
  <c r="F7481" i="53"/>
  <c r="F5867" i="53"/>
  <c r="F5517" i="53"/>
  <c r="F7105" i="53"/>
  <c r="F7452" i="53"/>
  <c r="F5222" i="53"/>
  <c r="F5688" i="53"/>
  <c r="F1596" i="53"/>
  <c r="F3868" i="53"/>
  <c r="F7580" i="53"/>
  <c r="F1599" i="53"/>
  <c r="D3936" i="53"/>
  <c r="C6292" i="53"/>
  <c r="C5372" i="53"/>
  <c r="F3315" i="53"/>
  <c r="F1932" i="53"/>
  <c r="F1957" i="53"/>
  <c r="F5225" i="53"/>
  <c r="F7593" i="53"/>
  <c r="F3131" i="53"/>
  <c r="F5811" i="53"/>
  <c r="F7776" i="53"/>
  <c r="F7542" i="53"/>
  <c r="F5445" i="53"/>
  <c r="F7236" i="53"/>
  <c r="D6347" i="53"/>
  <c r="A5921" i="53"/>
  <c r="E5710" i="53"/>
  <c r="E5589" i="53"/>
  <c r="B5309" i="53"/>
  <c r="B5963" i="53"/>
  <c r="A3819" i="53"/>
  <c r="B6268" i="53"/>
  <c r="E4193" i="53"/>
  <c r="B5022" i="53"/>
  <c r="A4835" i="53"/>
  <c r="E5369" i="53"/>
  <c r="B6077" i="53"/>
  <c r="B6092" i="53"/>
  <c r="C5984" i="53"/>
  <c r="B5176" i="53"/>
  <c r="D6220" i="53"/>
  <c r="C5380" i="53"/>
  <c r="B5543" i="53"/>
  <c r="B6057" i="53"/>
  <c r="A5249" i="53"/>
  <c r="A5546" i="53"/>
  <c r="E5905" i="53"/>
  <c r="E5381" i="53"/>
  <c r="C4338" i="53"/>
  <c r="B5443" i="53"/>
  <c r="D4879" i="53"/>
  <c r="D6019" i="53"/>
  <c r="B4452" i="53"/>
  <c r="A5317" i="53"/>
  <c r="C5550" i="53"/>
  <c r="A5036" i="53"/>
  <c r="C2958" i="53"/>
  <c r="F3808" i="53"/>
  <c r="F3236" i="53"/>
  <c r="F7501" i="53"/>
  <c r="F5241" i="53"/>
  <c r="F7060" i="53"/>
  <c r="F5728" i="53"/>
  <c r="F5427" i="53"/>
  <c r="F1920" i="53"/>
  <c r="F7373" i="53"/>
  <c r="F3383" i="53"/>
  <c r="F5537" i="53"/>
  <c r="F3697" i="53"/>
  <c r="F7471" i="53"/>
  <c r="F7271" i="53"/>
  <c r="F3246" i="53"/>
  <c r="F1266" i="53"/>
  <c r="F1676" i="53"/>
  <c r="F1766" i="53"/>
  <c r="F5351" i="53"/>
  <c r="F3400" i="53"/>
  <c r="F7497" i="53"/>
  <c r="F3449" i="53"/>
  <c r="F7269" i="53"/>
  <c r="F1469" i="53"/>
  <c r="F5419" i="53"/>
  <c r="F3281" i="53"/>
  <c r="F1579" i="53"/>
  <c r="F7787" i="53"/>
  <c r="F1729" i="53"/>
  <c r="F1201" i="53"/>
  <c r="F5148" i="53"/>
  <c r="F7415" i="53"/>
  <c r="F5748" i="53"/>
  <c r="F5686" i="53"/>
  <c r="F5501" i="53"/>
  <c r="F5382" i="53"/>
  <c r="F3430" i="53"/>
  <c r="F7306" i="53"/>
  <c r="F7262" i="53"/>
  <c r="F3461" i="53"/>
  <c r="F7839" i="53"/>
  <c r="F7143" i="53"/>
  <c r="F5195" i="53"/>
  <c r="F7330" i="53"/>
  <c r="F7584" i="53"/>
  <c r="F1847" i="53"/>
  <c r="F5724" i="53"/>
  <c r="F7414" i="53"/>
  <c r="F3840" i="53"/>
  <c r="F7305" i="53"/>
  <c r="D5208" i="53"/>
  <c r="B5438" i="53"/>
  <c r="D5330" i="53"/>
  <c r="E5840" i="53"/>
  <c r="E4413" i="53"/>
  <c r="D5815" i="53"/>
  <c r="E5419" i="53"/>
  <c r="E6102" i="53"/>
  <c r="E3947" i="53"/>
  <c r="B5842" i="53"/>
  <c r="A5772" i="53"/>
  <c r="A4705" i="53"/>
  <c r="C6295" i="53"/>
  <c r="B5261" i="53"/>
  <c r="C4522" i="53"/>
  <c r="E3435" i="53"/>
  <c r="C6322" i="53"/>
  <c r="E6070" i="53"/>
  <c r="E5703" i="53"/>
  <c r="B5263" i="53"/>
  <c r="E4557" i="53"/>
  <c r="E5425" i="53"/>
  <c r="E5975" i="53"/>
  <c r="D4990" i="53"/>
  <c r="A4615" i="53"/>
  <c r="C5377" i="53"/>
  <c r="E6325" i="53"/>
  <c r="A5446" i="53"/>
  <c r="A5059" i="53"/>
  <c r="C6125" i="53"/>
  <c r="C6191" i="53"/>
  <c r="B6088" i="53"/>
  <c r="A5245" i="53"/>
  <c r="E4449" i="53"/>
  <c r="C4889" i="53"/>
  <c r="C4963" i="53"/>
  <c r="F3570" i="53"/>
  <c r="F1182" i="53"/>
  <c r="F7486" i="53"/>
  <c r="F5086" i="53"/>
  <c r="F5273" i="53"/>
  <c r="F5881" i="53"/>
  <c r="F5866" i="53"/>
  <c r="B3470" i="53"/>
  <c r="B6360" i="53"/>
  <c r="F7686" i="53"/>
  <c r="F1518" i="53"/>
  <c r="F3329" i="53"/>
  <c r="F1923" i="53"/>
  <c r="F7048" i="53"/>
  <c r="F7622" i="53"/>
  <c r="F5105" i="53"/>
  <c r="F7472" i="53"/>
  <c r="F5835" i="53"/>
  <c r="F5599" i="53"/>
  <c r="F3625" i="53"/>
  <c r="F5787" i="53"/>
  <c r="F5279" i="53"/>
  <c r="F1400" i="53"/>
  <c r="F7591" i="53"/>
  <c r="F3835" i="53"/>
  <c r="F7092" i="53"/>
  <c r="F1486" i="53"/>
  <c r="F5188" i="53"/>
  <c r="F7316" i="53"/>
  <c r="F1760" i="53"/>
  <c r="F1306" i="53"/>
  <c r="F7423" i="53"/>
  <c r="F1355" i="53"/>
  <c r="F7636" i="53"/>
  <c r="F7575" i="53"/>
  <c r="F7770" i="53"/>
  <c r="F7836" i="53"/>
  <c r="F1206" i="53"/>
  <c r="F5477" i="53"/>
  <c r="F7336" i="53"/>
  <c r="F5815" i="53"/>
  <c r="F3571" i="53"/>
  <c r="F1881" i="53"/>
  <c r="F1831" i="53"/>
  <c r="F7820" i="53"/>
  <c r="F5696" i="53"/>
  <c r="F7205" i="53"/>
  <c r="F5175" i="53"/>
  <c r="F5880" i="53"/>
  <c r="F3160" i="53"/>
  <c r="F1436" i="53"/>
  <c r="F5536" i="53"/>
  <c r="F3793" i="53"/>
  <c r="F1456" i="53"/>
  <c r="F7444" i="53"/>
  <c r="F5115" i="53"/>
  <c r="F5269" i="53"/>
  <c r="F3469" i="53"/>
  <c r="F7565" i="53"/>
  <c r="C6335" i="53"/>
  <c r="A5655" i="53"/>
  <c r="D5161" i="53"/>
  <c r="D5582" i="53"/>
  <c r="A6302" i="53"/>
  <c r="B3639" i="53"/>
  <c r="C5990" i="53"/>
  <c r="E6175" i="53"/>
  <c r="E5409" i="53"/>
  <c r="E4624" i="53"/>
  <c r="A5642" i="53"/>
  <c r="A5276" i="53"/>
  <c r="E5659" i="53"/>
  <c r="A5503" i="53"/>
  <c r="D5424" i="53"/>
  <c r="B6042" i="53"/>
  <c r="D5025" i="53"/>
  <c r="B6147" i="53"/>
  <c r="D6294" i="53"/>
  <c r="D6308" i="53"/>
  <c r="A5408" i="53"/>
  <c r="D5303" i="53"/>
  <c r="D4243" i="53"/>
  <c r="D5405" i="53"/>
  <c r="E6310" i="53"/>
  <c r="E5774" i="53"/>
  <c r="B5957" i="53"/>
  <c r="B5952" i="53"/>
  <c r="D5180" i="53"/>
  <c r="A4029" i="53"/>
  <c r="E5010" i="53"/>
  <c r="E4772" i="53"/>
  <c r="E4894" i="53"/>
  <c r="B4354" i="53"/>
  <c r="D3783" i="53"/>
  <c r="E5218" i="53"/>
  <c r="D5459" i="53"/>
  <c r="E5512" i="53"/>
  <c r="D5183" i="53"/>
  <c r="B6133" i="53"/>
  <c r="D6209" i="53"/>
  <c r="D5167" i="53"/>
  <c r="A4911" i="53"/>
  <c r="E6371" i="53"/>
  <c r="A5940" i="53"/>
  <c r="C5005" i="53"/>
  <c r="A5532" i="53"/>
  <c r="E5260" i="53"/>
  <c r="C6317" i="53"/>
  <c r="B6341" i="53"/>
  <c r="D4202" i="53"/>
  <c r="E5424" i="53"/>
  <c r="D4994" i="53"/>
  <c r="A4700" i="53"/>
  <c r="B4859" i="53"/>
  <c r="C4989" i="53"/>
  <c r="D5191" i="53"/>
  <c r="A6214" i="53"/>
  <c r="B5645" i="53"/>
  <c r="A5849" i="53"/>
  <c r="C4633" i="53"/>
  <c r="D4664" i="53"/>
  <c r="C6026" i="53"/>
  <c r="A5417" i="53"/>
  <c r="A6342" i="53"/>
  <c r="D5596" i="53"/>
  <c r="A4914" i="53"/>
  <c r="E4292" i="53"/>
  <c r="F5349" i="53"/>
  <c r="F3419" i="53"/>
  <c r="F5584" i="53"/>
  <c r="F3345" i="53"/>
  <c r="F7657" i="53"/>
  <c r="F1224" i="53"/>
  <c r="F5181" i="53"/>
  <c r="F7546" i="53"/>
  <c r="F1917" i="53"/>
  <c r="F1316" i="53"/>
  <c r="F3140" i="53"/>
  <c r="F1199" i="53"/>
  <c r="F1700" i="53"/>
  <c r="F5809" i="53"/>
  <c r="F1892" i="53"/>
  <c r="F3221" i="53"/>
  <c r="F1209" i="53"/>
  <c r="F1561" i="53"/>
  <c r="F7189" i="53"/>
  <c r="F1634" i="53"/>
  <c r="F1679" i="53"/>
  <c r="F7579" i="53"/>
  <c r="F3129" i="53"/>
  <c r="F7730" i="53"/>
  <c r="F3691" i="53"/>
  <c r="E5545" i="53"/>
  <c r="D6277" i="53"/>
  <c r="A4316" i="53"/>
  <c r="F1227" i="53"/>
  <c r="F3508" i="53"/>
  <c r="F1866" i="53"/>
  <c r="F5292" i="53"/>
  <c r="F5379" i="53"/>
  <c r="F1506" i="53"/>
  <c r="F1332" i="53"/>
  <c r="F3583" i="53"/>
  <c r="F1356" i="53"/>
  <c r="F5383" i="53"/>
  <c r="F7540" i="53"/>
  <c r="F5716" i="53"/>
  <c r="F7513" i="53"/>
  <c r="F7144" i="53"/>
  <c r="F7360" i="53"/>
  <c r="F7345" i="53"/>
  <c r="F3624" i="53"/>
  <c r="F5482" i="53"/>
  <c r="F1551" i="53"/>
  <c r="F5426" i="53"/>
  <c r="F7278" i="53"/>
  <c r="F7618" i="53"/>
  <c r="F5545" i="53"/>
  <c r="F3683" i="53"/>
  <c r="F7291" i="53"/>
  <c r="F3760" i="53"/>
  <c r="F7586" i="53"/>
  <c r="F7098" i="53"/>
  <c r="E5207" i="53"/>
  <c r="B4816" i="53"/>
  <c r="D5705" i="53"/>
  <c r="B4758" i="53"/>
  <c r="B6182" i="53"/>
  <c r="F7349" i="53"/>
  <c r="F7408" i="53"/>
  <c r="F7365" i="53"/>
  <c r="F5151" i="53"/>
  <c r="F3846" i="53"/>
  <c r="F7335" i="53"/>
  <c r="A6016" i="53"/>
  <c r="A5760" i="53"/>
  <c r="E4608" i="53"/>
  <c r="A4830" i="53"/>
  <c r="D4822" i="53"/>
  <c r="A4715" i="53"/>
  <c r="F1189" i="53"/>
  <c r="F5420" i="53"/>
  <c r="F3286" i="53"/>
  <c r="F1454" i="53"/>
  <c r="F1636" i="53"/>
  <c r="F3533" i="53"/>
  <c r="F7383" i="53"/>
  <c r="F7494" i="53"/>
  <c r="D5290" i="53"/>
  <c r="C5036" i="53"/>
  <c r="A5028" i="53"/>
  <c r="C4048" i="53"/>
  <c r="B5139" i="53"/>
  <c r="B5439" i="53"/>
  <c r="F1908" i="53"/>
  <c r="F7463" i="53"/>
  <c r="F1554" i="53"/>
  <c r="F1909" i="53"/>
  <c r="F3914" i="53"/>
  <c r="F7130" i="53"/>
  <c r="F5283" i="53"/>
  <c r="F1427" i="53"/>
  <c r="F5212" i="53"/>
  <c r="F7244" i="53"/>
  <c r="A5791" i="53"/>
  <c r="B5334" i="53"/>
  <c r="E4827" i="53"/>
  <c r="C5167" i="53"/>
  <c r="B5101" i="53"/>
  <c r="D6063" i="53"/>
  <c r="E5473" i="53"/>
  <c r="A6089" i="53"/>
  <c r="B4285" i="53"/>
  <c r="E6067" i="53"/>
  <c r="C5311" i="53"/>
  <c r="E4185" i="53"/>
  <c r="F7800" i="53"/>
  <c r="F1883" i="53"/>
  <c r="F7052" i="53"/>
  <c r="F1392" i="53"/>
  <c r="A5218" i="53"/>
  <c r="F5311" i="53"/>
  <c r="F1494" i="53"/>
  <c r="F5251" i="53"/>
  <c r="F5163" i="53"/>
  <c r="F1248" i="53"/>
  <c r="B5149" i="53"/>
  <c r="F5455" i="53"/>
  <c r="F3800" i="53"/>
  <c r="F3152" i="53"/>
  <c r="F7798" i="53"/>
  <c r="B5764" i="53"/>
  <c r="E6364" i="53"/>
  <c r="E6260" i="53"/>
  <c r="D5402" i="53"/>
  <c r="B6022" i="53"/>
  <c r="F3754" i="53"/>
  <c r="F5140" i="53"/>
  <c r="F1654" i="53"/>
  <c r="F5513" i="53"/>
  <c r="F5452" i="53"/>
  <c r="F5844" i="53"/>
  <c r="F5801" i="53"/>
  <c r="F3561" i="53"/>
  <c r="F1431" i="53"/>
  <c r="F3291" i="53"/>
  <c r="D5391" i="53"/>
  <c r="E5807" i="53"/>
  <c r="A5792" i="53"/>
  <c r="E6280" i="53"/>
  <c r="E6336" i="53"/>
  <c r="B5077" i="53"/>
  <c r="B4097" i="53"/>
  <c r="F3438" i="53"/>
  <c r="C5221" i="53"/>
  <c r="F1916" i="53"/>
  <c r="F1294" i="53"/>
  <c r="F7152" i="53"/>
  <c r="F3257" i="53"/>
  <c r="F1503" i="53"/>
  <c r="F3316" i="53"/>
  <c r="F1538" i="53"/>
  <c r="F1239" i="53"/>
  <c r="F1249" i="53"/>
  <c r="F1315" i="53"/>
  <c r="A6348" i="53"/>
  <c r="B6226" i="53"/>
  <c r="D5378" i="53"/>
  <c r="C6152" i="53"/>
  <c r="B3348" i="53"/>
  <c r="E6131" i="53"/>
  <c r="C4541" i="53"/>
  <c r="B5483" i="53"/>
  <c r="D5909" i="53"/>
  <c r="E5827" i="53"/>
  <c r="A6358" i="53"/>
  <c r="D4448" i="53"/>
  <c r="D3914" i="53"/>
  <c r="B6013" i="53"/>
  <c r="F7677" i="53"/>
  <c r="F7387" i="53"/>
  <c r="F7760" i="53"/>
  <c r="F5821" i="53"/>
  <c r="F7056" i="53"/>
  <c r="D5556" i="53"/>
  <c r="F1836" i="53"/>
  <c r="F7158" i="53"/>
  <c r="F7495" i="53"/>
  <c r="F3545" i="53"/>
  <c r="F5377" i="53"/>
  <c r="F3586" i="53"/>
  <c r="F5741" i="53"/>
  <c r="F7841" i="53"/>
  <c r="F3415" i="53"/>
  <c r="F3515" i="53"/>
  <c r="F5313" i="53"/>
  <c r="F5365" i="53"/>
  <c r="F5806" i="53"/>
  <c r="F1339" i="53"/>
  <c r="F3694" i="53"/>
  <c r="F7288" i="53"/>
  <c r="F5825" i="53"/>
  <c r="F5418" i="53"/>
  <c r="F1771" i="53"/>
  <c r="F7755" i="53"/>
  <c r="F7248" i="53"/>
  <c r="A5042" i="53"/>
  <c r="F5386" i="53"/>
  <c r="F7553" i="53"/>
  <c r="F3864" i="53"/>
  <c r="F5625" i="53"/>
  <c r="F3410" i="53"/>
  <c r="F1761" i="53"/>
  <c r="F5854" i="53"/>
  <c r="F7218" i="53"/>
  <c r="F5465" i="53"/>
  <c r="F3761" i="53"/>
  <c r="F5171" i="53"/>
  <c r="F1752" i="53"/>
  <c r="F3611" i="53"/>
  <c r="F5647" i="53"/>
  <c r="F7587" i="53"/>
  <c r="F3306" i="53"/>
  <c r="F1780" i="53"/>
  <c r="F7765" i="53"/>
  <c r="F7577" i="53"/>
  <c r="F3502" i="53"/>
  <c r="F5413" i="53"/>
  <c r="B5965" i="53"/>
  <c r="E6136" i="53"/>
  <c r="C4787" i="53"/>
  <c r="C5733" i="53"/>
  <c r="D5574" i="53"/>
  <c r="E5718" i="53"/>
  <c r="D4357" i="53"/>
  <c r="C4688" i="53"/>
  <c r="D6317" i="53"/>
  <c r="D5314" i="53"/>
  <c r="B5084" i="53"/>
  <c r="A5045" i="53"/>
  <c r="D4426" i="53"/>
  <c r="A5805" i="53"/>
  <c r="A3637" i="53"/>
  <c r="D5301" i="53"/>
  <c r="A6059" i="53"/>
  <c r="D5938" i="53"/>
  <c r="B5732" i="53"/>
  <c r="C5793" i="53"/>
  <c r="D3789" i="53"/>
  <c r="E5799" i="53"/>
  <c r="C5903" i="53"/>
  <c r="C5235" i="53"/>
  <c r="A6193" i="53"/>
  <c r="B5584" i="53"/>
  <c r="B5777" i="53"/>
  <c r="D5513" i="53"/>
  <c r="A5903" i="53"/>
  <c r="C5017" i="53"/>
  <c r="D4361" i="53"/>
  <c r="A4848" i="53"/>
  <c r="B3787" i="53"/>
  <c r="A3825" i="53"/>
  <c r="F3355" i="53"/>
  <c r="F1856" i="53"/>
  <c r="F3627" i="53"/>
  <c r="F5217" i="53"/>
  <c r="F7596" i="53"/>
  <c r="F7650" i="53"/>
  <c r="F1687" i="53"/>
  <c r="F3483" i="53"/>
  <c r="F7566" i="53"/>
  <c r="F3462" i="53"/>
  <c r="F7380" i="53"/>
  <c r="F3134" i="53"/>
  <c r="F7127" i="53"/>
  <c r="F1757" i="53"/>
  <c r="F3672" i="53"/>
  <c r="F3814" i="53"/>
  <c r="F1918" i="53"/>
  <c r="F3143" i="53"/>
  <c r="F1751" i="53"/>
  <c r="F3688" i="53"/>
  <c r="F5375" i="53"/>
  <c r="F7223" i="53"/>
  <c r="F5475" i="53"/>
  <c r="F7728" i="53"/>
  <c r="F5818" i="53"/>
  <c r="F3861" i="53"/>
  <c r="F3296" i="53"/>
  <c r="F7323" i="53"/>
  <c r="F5284" i="53"/>
  <c r="F3511" i="53"/>
  <c r="F5598" i="53"/>
  <c r="F1778" i="53"/>
  <c r="F7277" i="53"/>
  <c r="F1640" i="53"/>
  <c r="F1666" i="53"/>
  <c r="F5435" i="53"/>
  <c r="F5791" i="53"/>
  <c r="F5130" i="53"/>
  <c r="F7235" i="53"/>
  <c r="F3262" i="53"/>
  <c r="F5409" i="53"/>
  <c r="F3726" i="53"/>
  <c r="F3456" i="53"/>
  <c r="F7300" i="53"/>
  <c r="F7801" i="53"/>
  <c r="F1694" i="53"/>
  <c r="F5301" i="53"/>
  <c r="F7655" i="53"/>
  <c r="F3557" i="53"/>
  <c r="F5642" i="53"/>
  <c r="C6351" i="53"/>
  <c r="B6234" i="53"/>
  <c r="D5093" i="53"/>
  <c r="C5393" i="53"/>
  <c r="E5000" i="53"/>
  <c r="E5961" i="53"/>
  <c r="D6013" i="53"/>
  <c r="D5583" i="53"/>
  <c r="E5611" i="53"/>
  <c r="D5511" i="53"/>
  <c r="E6257" i="53"/>
  <c r="A4606" i="53"/>
  <c r="C5355" i="53"/>
  <c r="A5376" i="53"/>
  <c r="A3570" i="53"/>
  <c r="E4512" i="53"/>
  <c r="C4906" i="53"/>
  <c r="E4906" i="53"/>
  <c r="D5335" i="53"/>
  <c r="D6052" i="53"/>
  <c r="C4031" i="53"/>
  <c r="D5321" i="53"/>
  <c r="D5592" i="53"/>
  <c r="B4962" i="53"/>
  <c r="C6371" i="53"/>
  <c r="E4995" i="53"/>
  <c r="C3030" i="53"/>
  <c r="B6292" i="53"/>
  <c r="D5703" i="53"/>
  <c r="E6349" i="53"/>
  <c r="D5934" i="53"/>
  <c r="C4665" i="53"/>
  <c r="D5003" i="53"/>
  <c r="A5112" i="53"/>
  <c r="B3769" i="53"/>
  <c r="D3666" i="53"/>
  <c r="F5112" i="53"/>
  <c r="F7066" i="53"/>
  <c r="F7578" i="53"/>
  <c r="F3343" i="53"/>
  <c r="F7556" i="53"/>
  <c r="F5193" i="53"/>
  <c r="F7263" i="53"/>
  <c r="B6183" i="53"/>
  <c r="C4755" i="53"/>
  <c r="F1558" i="53"/>
  <c r="F5611" i="53"/>
  <c r="F7806" i="53"/>
  <c r="F7825" i="53"/>
  <c r="F1480" i="53"/>
  <c r="F3649" i="53"/>
  <c r="F1323" i="53"/>
  <c r="F1800" i="53"/>
  <c r="F7601" i="53"/>
  <c r="F3833" i="53"/>
  <c r="F7332" i="53"/>
  <c r="F3512" i="53"/>
  <c r="F3609" i="53"/>
  <c r="F5414" i="53"/>
  <c r="F5789" i="53"/>
  <c r="F3301" i="53"/>
  <c r="F3459" i="53"/>
  <c r="F5494" i="53"/>
  <c r="F1689" i="53"/>
  <c r="F1827" i="53"/>
  <c r="F7145" i="53"/>
  <c r="F3149" i="53"/>
  <c r="F5542" i="53"/>
  <c r="F5553" i="53"/>
  <c r="F3326" i="53"/>
  <c r="F7766" i="53"/>
  <c r="F1568" i="53"/>
  <c r="F1162" i="53"/>
  <c r="F1828" i="53"/>
  <c r="F1302" i="53"/>
  <c r="F1696" i="53"/>
  <c r="F5362" i="53"/>
  <c r="F7439" i="53"/>
  <c r="F5354" i="53"/>
  <c r="F7443" i="53"/>
  <c r="F5732" i="53"/>
  <c r="F5585" i="53"/>
  <c r="F7396" i="53"/>
  <c r="F1496" i="53"/>
  <c r="F3828" i="53"/>
  <c r="F5327" i="53"/>
  <c r="F1858" i="53"/>
  <c r="F5684" i="53"/>
  <c r="F1939" i="53"/>
  <c r="F5719" i="53"/>
  <c r="F5242" i="53"/>
  <c r="F5856" i="53"/>
  <c r="F7750" i="53"/>
  <c r="F7424" i="53"/>
  <c r="F5606" i="53"/>
  <c r="C5784" i="53"/>
  <c r="C4648" i="53"/>
  <c r="D5962" i="53"/>
  <c r="E4989" i="53"/>
  <c r="B5347" i="53"/>
  <c r="C4568" i="53"/>
  <c r="C3863" i="53"/>
  <c r="C4904" i="53"/>
  <c r="E5826" i="53"/>
  <c r="B5094" i="53"/>
  <c r="D5781" i="53"/>
  <c r="A6216" i="53"/>
  <c r="D5675" i="53"/>
  <c r="E5294" i="53"/>
  <c r="E4978" i="53"/>
  <c r="C5332" i="53"/>
  <c r="D6076" i="53"/>
  <c r="C5892" i="53"/>
  <c r="B4382" i="53"/>
  <c r="B5040" i="53"/>
  <c r="C4859" i="53"/>
  <c r="E5941" i="53"/>
  <c r="D4509" i="53"/>
  <c r="D5791" i="53"/>
  <c r="E5023" i="53"/>
  <c r="A5976" i="53"/>
  <c r="A6157" i="53"/>
  <c r="C3507" i="53"/>
  <c r="B6275" i="53"/>
  <c r="A6347" i="53"/>
  <c r="E4825" i="53"/>
  <c r="A5706" i="53"/>
  <c r="E5847" i="53"/>
  <c r="B4415" i="53"/>
  <c r="C6043" i="53"/>
  <c r="D5656" i="53"/>
  <c r="C5484" i="53"/>
  <c r="A6032" i="53"/>
  <c r="A6290" i="53"/>
  <c r="D5992" i="53"/>
  <c r="D5622" i="53"/>
  <c r="A3946" i="53"/>
  <c r="B6044" i="53"/>
  <c r="B6356" i="53"/>
  <c r="A6199" i="53"/>
  <c r="D5455" i="53"/>
  <c r="B5209" i="53"/>
  <c r="A5738" i="53"/>
  <c r="C5709" i="53"/>
  <c r="B5321" i="53"/>
  <c r="E5046" i="53"/>
  <c r="B6330" i="53"/>
  <c r="E5590" i="53"/>
  <c r="D5425" i="53"/>
  <c r="A6035" i="53"/>
  <c r="A4701" i="53"/>
  <c r="C5577" i="53"/>
  <c r="C5217" i="53"/>
  <c r="E6370" i="53"/>
  <c r="D5521" i="53"/>
  <c r="A5619" i="53"/>
  <c r="A5175" i="53"/>
  <c r="E4448" i="53"/>
  <c r="D6084" i="53"/>
  <c r="D4276" i="53"/>
  <c r="C4657" i="53"/>
  <c r="D5401" i="53"/>
  <c r="E4952" i="53"/>
  <c r="F5619" i="53"/>
  <c r="F1477" i="53"/>
  <c r="F5180" i="53"/>
  <c r="F3307" i="53"/>
  <c r="F3802" i="53"/>
  <c r="F5412" i="53"/>
  <c r="E5483" i="53"/>
  <c r="F5346" i="53"/>
  <c r="F5837" i="53"/>
  <c r="F1765" i="53"/>
  <c r="F7420" i="53"/>
  <c r="F1384" i="53"/>
  <c r="F7824" i="53"/>
  <c r="F1461" i="53"/>
  <c r="F5100" i="53"/>
  <c r="F1498" i="53"/>
  <c r="F7668" i="53"/>
  <c r="F1176" i="53"/>
  <c r="F1473" i="53"/>
  <c r="F7404" i="53"/>
  <c r="F7276" i="53"/>
  <c r="F1412" i="53"/>
  <c r="F5334" i="53"/>
  <c r="F7679" i="53"/>
  <c r="D5015" i="53"/>
  <c r="C5565" i="53"/>
  <c r="B6111" i="53"/>
  <c r="F1493" i="53"/>
  <c r="F5550" i="53"/>
  <c r="F5627" i="53"/>
  <c r="F3899" i="53"/>
  <c r="F3551" i="53"/>
  <c r="F1291" i="53"/>
  <c r="F1896" i="53"/>
  <c r="F5663" i="53"/>
  <c r="F1402" i="53"/>
  <c r="F3785" i="53"/>
  <c r="F1576" i="53"/>
  <c r="F3331" i="53"/>
  <c r="F5518" i="53"/>
  <c r="F5527" i="53"/>
  <c r="F1347" i="53"/>
  <c r="F7117" i="53"/>
  <c r="F7227" i="53"/>
  <c r="F3268" i="53"/>
  <c r="F5729" i="53"/>
  <c r="F5415" i="53"/>
  <c r="F1367" i="53"/>
  <c r="F3539" i="53"/>
  <c r="F7369" i="53"/>
  <c r="F3492" i="53"/>
  <c r="F5359" i="53"/>
  <c r="F5104" i="53"/>
  <c r="F7298" i="53"/>
  <c r="F7382" i="53"/>
  <c r="F1549" i="53"/>
  <c r="D5484" i="53"/>
  <c r="A5450" i="53"/>
  <c r="B6172" i="53"/>
  <c r="B5226" i="53"/>
  <c r="D6181" i="53"/>
  <c r="F7221" i="53"/>
  <c r="F1298" i="53"/>
  <c r="F7172" i="53"/>
  <c r="F3843" i="53"/>
  <c r="F7155" i="53"/>
  <c r="F3372" i="53"/>
  <c r="F3320" i="53"/>
  <c r="E6273" i="53"/>
  <c r="B5447" i="53"/>
  <c r="E4973" i="53"/>
  <c r="B5400" i="53"/>
  <c r="A4175" i="53"/>
  <c r="F1273" i="53"/>
  <c r="F3501" i="53"/>
  <c r="F7064" i="53"/>
  <c r="F7450" i="53"/>
  <c r="F7252" i="53"/>
  <c r="F7350" i="53"/>
  <c r="F3254" i="53"/>
  <c r="F3748" i="53"/>
  <c r="F5422" i="53"/>
  <c r="A5192" i="53"/>
  <c r="A5400" i="53"/>
  <c r="A6121" i="53"/>
  <c r="A6228" i="53"/>
  <c r="C5108" i="53"/>
  <c r="E6121" i="53"/>
  <c r="F3645" i="53"/>
  <c r="E3291" i="53"/>
  <c r="F3776" i="53"/>
  <c r="F7409" i="53"/>
  <c r="F7811" i="53"/>
  <c r="F1428" i="53"/>
  <c r="F5552" i="53"/>
  <c r="F7304" i="53"/>
  <c r="F1521" i="53"/>
  <c r="F1499" i="53"/>
  <c r="B6259" i="53"/>
  <c r="A5855" i="53"/>
  <c r="B5617" i="53"/>
  <c r="C5435" i="53"/>
  <c r="C4739" i="53"/>
  <c r="B2669" i="53"/>
  <c r="B3869" i="53"/>
  <c r="D5466" i="53"/>
  <c r="B6288" i="53"/>
  <c r="A3888" i="53"/>
  <c r="D3211" i="53"/>
  <c r="F7085" i="53"/>
  <c r="F1702" i="53"/>
  <c r="F5508" i="53"/>
  <c r="F1895" i="53"/>
  <c r="A5161" i="53"/>
  <c r="F5318" i="53"/>
  <c r="F5634" i="53"/>
  <c r="F1948" i="53"/>
  <c r="F3289" i="53"/>
  <c r="D6365" i="53"/>
  <c r="F5878" i="53"/>
  <c r="F7652" i="53"/>
  <c r="F1552" i="53"/>
  <c r="F7307" i="53"/>
  <c r="D5464" i="53"/>
  <c r="E5977" i="53"/>
  <c r="B5379" i="53"/>
  <c r="E3787" i="53"/>
  <c r="D5011" i="53"/>
  <c r="F5532" i="53"/>
  <c r="F7079" i="53"/>
  <c r="F5329" i="53"/>
  <c r="F3653" i="53"/>
  <c r="F5131" i="53"/>
  <c r="F7084" i="53"/>
  <c r="F5480" i="53"/>
  <c r="F1946" i="53"/>
  <c r="F5142" i="53"/>
  <c r="F5295" i="53"/>
  <c r="B6224" i="53"/>
  <c r="E5591" i="53"/>
  <c r="E5739" i="53"/>
  <c r="E5627" i="53"/>
  <c r="E5056" i="53"/>
  <c r="B6158" i="53"/>
  <c r="D6315" i="53"/>
  <c r="F3403" i="53"/>
  <c r="F1906" i="53"/>
  <c r="F1307" i="53"/>
  <c r="F5870" i="53"/>
  <c r="F5203" i="53"/>
  <c r="F3481" i="53"/>
  <c r="F3233" i="53"/>
  <c r="F5310" i="53"/>
  <c r="F3517" i="53"/>
  <c r="F7346" i="53"/>
  <c r="F5772" i="53"/>
  <c r="F1462" i="53"/>
  <c r="D5851" i="53"/>
  <c r="D5734" i="53"/>
  <c r="C5303" i="53"/>
  <c r="B6291" i="53"/>
  <c r="D6116" i="53"/>
  <c r="D5448" i="53"/>
  <c r="E4162" i="53"/>
  <c r="D3853" i="53"/>
  <c r="A5664" i="53"/>
  <c r="D5005" i="53"/>
  <c r="B6325" i="53"/>
  <c r="D5031" i="53"/>
  <c r="B5526" i="53"/>
  <c r="C4606" i="53"/>
  <c r="F3589" i="53"/>
  <c r="F5398" i="53"/>
  <c r="F1835" i="53"/>
  <c r="F3250" i="53"/>
  <c r="F7451" i="53"/>
  <c r="B5750" i="53"/>
  <c r="F7654" i="53"/>
  <c r="F1877" i="53"/>
  <c r="F3423" i="53"/>
  <c r="F1366" i="53"/>
  <c r="F7119" i="53"/>
  <c r="F3566" i="53"/>
  <c r="F5176" i="53"/>
  <c r="F7422" i="53"/>
  <c r="F1574" i="53"/>
  <c r="F1697" i="53"/>
  <c r="F3591" i="53"/>
  <c r="F5760" i="53"/>
  <c r="F5237" i="53"/>
  <c r="F5776" i="53"/>
  <c r="F5816" i="53"/>
  <c r="F3252" i="53"/>
  <c r="F7312" i="53"/>
  <c r="F7557" i="53"/>
  <c r="F5238" i="53"/>
  <c r="F7358" i="53"/>
  <c r="F5846" i="53"/>
  <c r="F7164" i="53"/>
  <c r="F5336" i="53"/>
  <c r="F3386" i="53"/>
  <c r="F7274" i="53"/>
  <c r="F5796" i="53"/>
  <c r="F1569" i="53"/>
  <c r="F5429" i="53"/>
  <c r="F7375" i="53"/>
  <c r="F7835" i="53"/>
  <c r="B4713" i="53"/>
  <c r="C5445" i="53"/>
  <c r="E5108" i="53"/>
  <c r="B5725" i="53"/>
  <c r="C5003" i="53"/>
  <c r="C5588" i="53"/>
  <c r="B5325" i="53"/>
  <c r="D5056" i="53"/>
  <c r="A6273" i="53"/>
  <c r="E5766" i="53"/>
  <c r="E5361" i="53"/>
  <c r="B5630" i="53"/>
  <c r="D5217" i="53"/>
  <c r="B5146" i="53"/>
  <c r="A5753" i="53"/>
  <c r="C5220" i="53"/>
  <c r="E5762" i="53"/>
  <c r="B5085" i="53"/>
  <c r="D5280" i="53"/>
  <c r="C5586" i="53"/>
  <c r="B4547" i="53"/>
  <c r="D3699" i="53"/>
  <c r="A4576" i="53"/>
  <c r="A5103" i="53"/>
  <c r="B4789" i="53"/>
  <c r="D3831" i="53"/>
  <c r="A6120" i="53"/>
  <c r="C6222" i="53"/>
  <c r="D5510" i="53"/>
  <c r="B4735" i="53"/>
  <c r="D4515" i="53"/>
  <c r="D6030" i="53"/>
  <c r="D5553" i="53"/>
  <c r="F5877" i="53"/>
  <c r="F5673" i="53"/>
  <c r="F7146" i="53"/>
  <c r="F3242" i="53"/>
  <c r="F1904" i="53"/>
  <c r="F1240" i="53"/>
  <c r="F3847" i="53"/>
  <c r="F3323" i="53"/>
  <c r="F5842" i="53"/>
  <c r="F7320" i="53"/>
  <c r="F3877" i="53"/>
  <c r="F1581" i="53"/>
  <c r="F1317" i="53"/>
  <c r="F7605" i="53"/>
  <c r="F5177" i="53"/>
  <c r="F7527" i="53"/>
  <c r="F1706" i="53"/>
  <c r="F5198" i="53"/>
  <c r="F7417" i="53"/>
  <c r="F7533" i="53"/>
  <c r="F7142" i="53"/>
  <c r="F1736" i="53"/>
  <c r="F1401" i="53"/>
  <c r="F1805" i="53"/>
  <c r="F7840" i="53"/>
  <c r="F1397" i="53"/>
  <c r="F7756" i="53"/>
  <c r="F7658" i="53"/>
  <c r="F7545" i="53"/>
  <c r="F1746" i="53"/>
  <c r="F5488" i="53"/>
  <c r="F3290" i="53"/>
  <c r="F1478" i="53"/>
  <c r="F3321" i="53"/>
  <c r="F3632" i="53"/>
  <c r="F1368" i="53"/>
  <c r="F3750" i="53"/>
  <c r="F7458" i="53"/>
  <c r="F7121" i="53"/>
  <c r="F5308" i="53"/>
  <c r="F5682" i="53"/>
  <c r="F5610" i="53"/>
  <c r="F3167" i="53"/>
  <c r="F5190" i="53"/>
  <c r="F1854" i="53"/>
  <c r="F1301" i="53"/>
  <c r="F7255" i="53"/>
  <c r="F3863" i="53"/>
  <c r="F5520" i="53"/>
  <c r="F5754" i="53"/>
  <c r="A6001" i="53"/>
  <c r="C3832" i="53"/>
  <c r="B5260" i="53"/>
  <c r="E6253" i="53"/>
  <c r="A6287" i="53"/>
  <c r="C4710" i="53"/>
  <c r="B5778" i="53"/>
  <c r="A6243" i="53"/>
  <c r="E5173" i="53"/>
  <c r="B4474" i="53"/>
  <c r="D5392" i="53"/>
  <c r="E5248" i="53"/>
  <c r="B6318" i="53"/>
  <c r="B5255" i="53"/>
  <c r="B6175" i="53"/>
  <c r="B5434" i="53"/>
  <c r="E6220" i="53"/>
  <c r="C3988" i="53"/>
  <c r="E4024" i="53"/>
  <c r="E5058" i="53"/>
  <c r="E4293" i="53"/>
  <c r="D6212" i="53"/>
  <c r="D5664" i="53"/>
  <c r="A6222" i="53"/>
  <c r="D5782" i="53"/>
  <c r="A4550" i="53"/>
  <c r="D4925" i="53"/>
  <c r="E4672" i="53"/>
  <c r="E4013" i="53"/>
  <c r="E4653" i="53"/>
  <c r="B5285" i="53"/>
  <c r="E5898" i="53"/>
  <c r="D6158" i="53"/>
  <c r="A4864" i="53"/>
  <c r="E4530" i="53"/>
  <c r="C4199" i="53"/>
  <c r="F5626" i="53"/>
  <c r="F7512" i="53"/>
  <c r="F1935" i="53"/>
  <c r="F1297" i="53"/>
  <c r="F7183" i="53"/>
  <c r="F1276" i="53"/>
  <c r="F1279" i="53"/>
  <c r="F7757" i="53"/>
  <c r="A5851" i="53"/>
  <c r="A5195" i="53"/>
  <c r="F3606" i="53"/>
  <c r="F1943" i="53"/>
  <c r="F3471" i="53"/>
  <c r="F3417" i="53"/>
  <c r="F1829" i="53"/>
  <c r="F5587" i="53"/>
  <c r="F7272" i="53"/>
  <c r="F7638" i="53"/>
  <c r="F3628" i="53"/>
  <c r="F3159" i="53"/>
  <c r="F1585" i="53"/>
  <c r="F3482" i="53"/>
  <c r="F7294" i="53"/>
  <c r="F7619" i="53"/>
  <c r="F3525" i="53"/>
  <c r="F3678" i="53"/>
  <c r="F7169" i="53"/>
  <c r="F7567" i="53"/>
  <c r="F5430" i="53"/>
  <c r="F5742" i="53"/>
  <c r="F3382" i="53"/>
  <c r="F1300" i="53"/>
  <c r="F1798" i="53"/>
  <c r="F3786" i="53"/>
  <c r="F3547" i="53"/>
  <c r="F7428" i="53"/>
  <c r="F1928" i="53"/>
  <c r="F5578" i="53"/>
  <c r="F7608" i="53"/>
  <c r="F5586" i="53"/>
  <c r="F7384" i="53"/>
  <c r="F7258" i="53"/>
  <c r="F3885" i="53"/>
  <c r="F7257" i="53"/>
  <c r="F5459" i="53"/>
  <c r="F5785" i="53"/>
  <c r="F5555" i="53"/>
  <c r="F7054" i="53"/>
  <c r="F1571" i="53"/>
  <c r="F5378" i="53"/>
  <c r="F1790" i="53"/>
  <c r="F7742" i="53"/>
  <c r="F7639" i="53"/>
  <c r="F1228" i="53"/>
  <c r="F3712" i="53"/>
  <c r="F3409" i="53"/>
  <c r="F7407" i="53"/>
  <c r="F3815" i="53"/>
  <c r="F1872" i="53"/>
  <c r="F5707" i="53"/>
  <c r="B6108" i="53"/>
  <c r="A6124" i="53"/>
  <c r="A5697" i="53"/>
  <c r="D5245" i="53"/>
  <c r="B6211" i="53"/>
  <c r="A5749" i="53"/>
  <c r="D6004" i="53"/>
  <c r="D5166" i="53"/>
  <c r="D5175" i="53"/>
  <c r="E5288" i="53"/>
  <c r="E5643" i="53"/>
  <c r="D6093" i="53"/>
  <c r="C3696" i="53"/>
  <c r="A4318" i="53"/>
  <c r="A5032" i="53"/>
  <c r="B6304" i="53"/>
  <c r="B5007" i="53"/>
  <c r="B4393" i="53"/>
  <c r="C5941" i="53"/>
  <c r="D4559" i="53"/>
  <c r="C4460" i="53"/>
  <c r="C4832" i="53"/>
  <c r="B5290" i="53"/>
  <c r="E6015" i="53"/>
  <c r="D5268" i="53"/>
  <c r="B4701" i="53"/>
  <c r="A5634" i="53"/>
  <c r="B6152" i="53"/>
  <c r="B5112" i="53"/>
  <c r="A6288" i="53"/>
  <c r="C5567" i="53"/>
  <c r="C4366" i="53"/>
  <c r="C2612" i="53"/>
  <c r="B6002" i="53"/>
  <c r="D4472" i="53"/>
  <c r="E6120" i="53"/>
  <c r="B5525" i="53"/>
  <c r="D6247" i="53"/>
  <c r="B6102" i="53"/>
  <c r="B5548" i="53"/>
  <c r="D3624" i="53"/>
  <c r="B5129" i="53"/>
  <c r="B6160" i="53"/>
  <c r="E5909" i="53"/>
  <c r="C5770" i="53"/>
  <c r="E5983" i="53"/>
  <c r="B5782" i="53"/>
  <c r="B5266" i="53"/>
  <c r="A6361" i="53"/>
  <c r="B4757" i="53"/>
  <c r="B4157" i="53"/>
  <c r="D5716" i="53"/>
  <c r="A4693" i="53"/>
  <c r="D4866" i="53"/>
  <c r="D4646" i="53"/>
  <c r="B6227" i="53"/>
  <c r="C4521" i="53"/>
  <c r="D6358" i="53"/>
  <c r="E4660" i="53"/>
  <c r="A5524" i="53"/>
  <c r="A5912" i="53"/>
  <c r="B5206" i="53"/>
  <c r="A6138" i="53"/>
  <c r="C5727" i="53"/>
  <c r="E5696" i="53"/>
  <c r="E6201" i="53"/>
  <c r="C6170" i="53"/>
  <c r="D5792" i="53"/>
  <c r="F3568" i="53"/>
  <c r="F1830" i="53"/>
  <c r="F3432" i="53"/>
  <c r="F3664" i="53"/>
  <c r="F3463" i="53"/>
  <c r="F7113" i="53"/>
  <c r="F5641" i="53"/>
  <c r="F7157" i="53"/>
  <c r="F5577" i="53"/>
  <c r="F1263" i="53"/>
  <c r="F3248" i="53"/>
  <c r="F5453" i="53"/>
  <c r="F5786" i="53"/>
  <c r="F3368" i="53"/>
  <c r="F1379" i="53"/>
  <c r="F7631" i="53"/>
  <c r="F1773" i="53"/>
  <c r="F7701" i="53"/>
  <c r="F7489" i="53"/>
  <c r="F7687" i="53"/>
  <c r="F5406" i="53"/>
  <c r="F7314" i="53"/>
  <c r="F5679" i="53"/>
  <c r="F7664" i="53"/>
  <c r="A5338" i="53"/>
  <c r="A5393" i="53"/>
  <c r="A5500" i="53"/>
  <c r="F1630" i="53"/>
  <c r="F1573" i="53"/>
  <c r="F1218" i="53"/>
  <c r="F7603" i="53"/>
  <c r="F7590" i="53"/>
  <c r="F3779" i="53"/>
  <c r="F7828" i="53"/>
  <c r="F3182" i="53"/>
  <c r="F5160" i="53"/>
  <c r="F7078" i="53"/>
  <c r="F1524" i="53"/>
  <c r="F5191" i="53"/>
  <c r="F3279" i="53"/>
  <c r="F5668" i="53"/>
  <c r="F7419" i="53"/>
  <c r="F3490" i="53"/>
  <c r="F5638" i="53"/>
  <c r="F5274" i="53"/>
  <c r="F1491" i="53"/>
  <c r="F7436" i="53"/>
  <c r="F1756" i="53"/>
  <c r="F3695" i="53"/>
  <c r="F3685" i="53"/>
  <c r="F7315" i="53"/>
  <c r="F7554" i="53"/>
  <c r="F7739" i="53"/>
  <c r="F3662" i="53"/>
  <c r="F3513" i="53"/>
  <c r="F3584" i="53"/>
  <c r="C4401" i="53"/>
  <c r="A4710" i="53"/>
  <c r="E5656" i="53"/>
  <c r="B5341" i="53"/>
  <c r="A5482" i="53"/>
  <c r="F7666" i="53"/>
  <c r="F7182" i="53"/>
  <c r="F5411" i="53"/>
  <c r="F7201" i="53"/>
  <c r="F5302" i="53"/>
  <c r="F1641" i="53"/>
  <c r="F3749" i="53"/>
  <c r="A5630" i="53"/>
  <c r="B6208" i="53"/>
  <c r="D6091" i="53"/>
  <c r="B5785" i="53"/>
  <c r="E4428" i="53"/>
  <c r="F7347" i="53"/>
  <c r="F1421" i="53"/>
  <c r="F1665" i="53"/>
  <c r="F7174" i="53"/>
  <c r="F5439" i="53"/>
  <c r="F5738" i="53"/>
  <c r="F5216" i="53"/>
  <c r="F5247" i="53"/>
  <c r="F7107" i="53"/>
  <c r="C4553" i="53"/>
  <c r="D5967" i="53"/>
  <c r="B6297" i="53"/>
  <c r="B4059" i="53"/>
  <c r="C5982" i="53"/>
  <c r="E4424" i="53"/>
  <c r="F7467" i="53"/>
  <c r="F3526" i="53"/>
  <c r="F7055" i="53"/>
  <c r="F1272" i="53"/>
  <c r="F5808" i="53"/>
  <c r="F7504" i="53"/>
  <c r="F7808" i="53"/>
  <c r="F7253" i="53"/>
  <c r="F5655" i="53"/>
  <c r="F5830" i="53"/>
  <c r="A4979" i="53"/>
  <c r="C5428" i="53"/>
  <c r="C5014" i="53"/>
  <c r="C6326" i="53"/>
  <c r="E5914" i="53"/>
  <c r="D4440" i="53"/>
  <c r="B5899" i="53"/>
  <c r="B5627" i="53"/>
  <c r="A5860" i="53"/>
  <c r="C5349" i="53"/>
  <c r="E4166" i="53"/>
  <c r="F1606" i="53"/>
  <c r="F1202" i="53"/>
  <c r="F3878" i="53"/>
  <c r="F5136" i="53"/>
  <c r="F7834" i="53"/>
  <c r="F5331" i="53"/>
  <c r="F3801" i="53"/>
  <c r="F5325" i="53"/>
  <c r="F7617" i="53"/>
  <c r="D6245" i="53"/>
  <c r="F1662" i="53"/>
  <c r="F3619" i="53"/>
  <c r="F7559" i="53"/>
  <c r="F5607" i="53"/>
  <c r="F1296" i="53"/>
  <c r="D4158" i="53"/>
  <c r="A5596" i="53"/>
  <c r="B6229" i="53"/>
  <c r="D5433" i="53"/>
  <c r="D3993" i="53"/>
  <c r="F5571" i="53"/>
  <c r="F5875" i="53"/>
  <c r="F5589" i="53"/>
  <c r="F3205" i="53"/>
  <c r="F7153" i="53"/>
  <c r="F1211" i="53"/>
  <c r="F5466" i="53"/>
  <c r="F3529" i="53"/>
  <c r="F3133" i="53"/>
  <c r="E3788" i="53"/>
  <c r="B6320" i="53"/>
  <c r="A5048" i="53"/>
  <c r="C5489" i="53"/>
  <c r="D5649" i="53"/>
  <c r="C5954" i="53"/>
  <c r="E5191" i="53"/>
  <c r="B5247" i="53"/>
  <c r="F1733" i="53"/>
  <c r="F3744" i="53"/>
  <c r="F1167" i="53"/>
  <c r="F5431" i="53"/>
  <c r="F1308" i="53"/>
  <c r="F7833" i="53"/>
  <c r="F3431" i="53"/>
  <c r="F7104" i="53"/>
  <c r="F7333" i="53"/>
  <c r="F1670" i="53"/>
  <c r="F7804" i="53"/>
  <c r="A5361" i="53"/>
  <c r="C5026" i="53"/>
  <c r="D6042" i="53"/>
  <c r="C4658" i="53"/>
  <c r="C5123" i="53"/>
  <c r="D5284" i="53"/>
  <c r="D4699" i="53"/>
  <c r="D5655" i="53"/>
  <c r="B5760" i="53"/>
  <c r="E5595" i="53"/>
  <c r="B6223" i="53"/>
  <c r="E5025" i="53"/>
  <c r="A3914" i="53"/>
  <c r="F1197" i="53"/>
  <c r="F3558" i="53"/>
  <c r="F7555" i="53"/>
  <c r="C6078" i="53"/>
  <c r="F5116" i="53"/>
  <c r="F3746" i="53"/>
  <c r="F1685" i="53"/>
  <c r="F1839" i="53"/>
  <c r="F3522" i="53"/>
  <c r="F1186" i="53"/>
  <c r="F7692" i="53"/>
  <c r="F1188" i="53"/>
  <c r="F7353" i="53"/>
  <c r="F1600" i="53"/>
  <c r="D6148" i="53"/>
  <c r="A6091" i="53"/>
  <c r="C5968" i="53"/>
  <c r="C6130" i="53"/>
  <c r="C6230" i="53"/>
  <c r="E4757" i="53"/>
  <c r="D6307" i="53"/>
  <c r="D5092" i="53"/>
  <c r="A4598" i="53"/>
  <c r="B5475" i="53"/>
  <c r="D3613" i="53"/>
  <c r="E5324" i="53"/>
  <c r="D5970" i="53"/>
  <c r="A5757" i="53"/>
  <c r="E5341" i="53"/>
  <c r="C3254" i="53"/>
  <c r="A3659" i="53"/>
  <c r="B4512" i="53"/>
  <c r="C4759" i="53"/>
  <c r="F1449" i="53"/>
  <c r="F7706" i="53"/>
  <c r="F1423" i="53"/>
  <c r="F1419" i="53"/>
  <c r="F3535" i="53"/>
  <c r="F7377" i="53"/>
  <c r="F7342" i="53"/>
  <c r="F1747" i="53"/>
  <c r="F1338" i="53"/>
  <c r="F1387" i="53"/>
  <c r="F3376" i="53"/>
  <c r="F7247" i="53"/>
  <c r="F1533" i="53"/>
  <c r="F3849" i="53"/>
  <c r="F1433" i="53"/>
  <c r="F5714" i="53"/>
  <c r="F1453" i="53"/>
  <c r="F5257" i="53"/>
  <c r="F3440" i="53"/>
  <c r="F5186" i="53"/>
  <c r="F1349" i="53"/>
  <c r="F5451" i="53"/>
  <c r="F7502" i="53"/>
  <c r="F7583" i="53"/>
  <c r="F3580" i="53"/>
  <c r="F3399" i="53"/>
  <c r="F3781" i="53"/>
  <c r="F1763" i="53"/>
  <c r="F1232" i="53"/>
  <c r="F3324" i="53"/>
  <c r="F3575" i="53"/>
  <c r="F1955" i="53"/>
  <c r="F3724" i="53"/>
  <c r="F1169" i="53"/>
  <c r="F7643" i="53"/>
  <c r="F5670" i="53"/>
  <c r="F1949" i="53"/>
  <c r="F1550" i="53"/>
  <c r="F3751" i="53"/>
  <c r="F5485" i="53"/>
  <c r="F1175" i="53"/>
  <c r="F3377" i="53"/>
  <c r="F1799" i="53"/>
  <c r="F7564" i="53"/>
  <c r="F3578" i="53"/>
  <c r="F5775" i="53"/>
  <c r="F5588" i="53"/>
  <c r="F3442" i="53"/>
  <c r="F5651" i="53"/>
  <c r="F1898" i="53"/>
  <c r="A6075" i="53"/>
  <c r="C5514" i="53"/>
  <c r="E6209" i="53"/>
  <c r="A5810" i="53"/>
  <c r="D2788" i="53"/>
  <c r="B4341" i="53"/>
  <c r="B5196" i="53"/>
  <c r="A3810" i="53"/>
  <c r="E6247" i="53"/>
  <c r="E5070" i="53"/>
  <c r="C5613" i="53"/>
  <c r="E5761" i="53"/>
  <c r="D3972" i="53"/>
  <c r="C6080" i="53"/>
  <c r="B4423" i="53"/>
  <c r="D5935" i="53"/>
  <c r="D5718" i="53"/>
  <c r="C5654" i="53"/>
  <c r="B4569" i="53"/>
  <c r="A5900" i="53"/>
  <c r="E6123" i="53"/>
  <c r="D4669" i="53"/>
  <c r="C5558" i="53"/>
  <c r="B5440" i="53"/>
  <c r="E5300" i="53"/>
  <c r="B3873" i="53"/>
  <c r="B4902" i="53"/>
  <c r="A6200" i="53"/>
  <c r="A5356" i="53"/>
  <c r="E4333" i="53"/>
  <c r="C6126" i="53"/>
  <c r="D6200" i="53"/>
  <c r="C4836" i="53"/>
  <c r="E5067" i="53"/>
  <c r="C5125" i="53"/>
  <c r="C3939" i="53"/>
  <c r="F7454" i="53"/>
  <c r="F5332" i="53"/>
  <c r="F5826" i="53"/>
  <c r="F1686" i="53"/>
  <c r="F5533" i="53"/>
  <c r="F7416" i="53"/>
  <c r="F7626" i="53"/>
  <c r="D5929" i="53"/>
  <c r="E6056" i="53"/>
  <c r="B4657" i="53"/>
  <c r="F7193" i="53"/>
  <c r="F5531" i="53"/>
  <c r="F1759" i="53"/>
  <c r="F5259" i="53"/>
  <c r="F3780" i="53"/>
  <c r="F3738" i="53"/>
  <c r="F7446" i="53"/>
  <c r="F3534" i="53"/>
  <c r="F5516" i="53"/>
  <c r="F7721" i="53"/>
  <c r="F7095" i="53"/>
  <c r="F1234" i="53"/>
  <c r="F3552" i="53"/>
  <c r="F5759" i="53"/>
  <c r="F5129" i="53"/>
  <c r="F5174" i="53"/>
  <c r="F1525" i="53"/>
  <c r="F3822" i="53"/>
  <c r="F7724" i="53"/>
  <c r="F5609" i="53"/>
  <c r="F1807" i="53"/>
  <c r="F5221" i="53"/>
  <c r="F3207" i="53"/>
  <c r="F5773" i="53"/>
  <c r="F1623" i="53"/>
  <c r="F3676" i="53"/>
  <c r="F7239" i="53"/>
  <c r="F1357" i="53"/>
  <c r="F3371" i="53"/>
  <c r="F7175" i="53"/>
  <c r="F5170" i="53"/>
  <c r="F1216" i="53"/>
  <c r="F3790" i="53"/>
  <c r="F3733" i="53"/>
  <c r="F7799" i="53"/>
  <c r="F5286" i="53"/>
  <c r="F7802" i="53"/>
  <c r="F5723" i="53"/>
  <c r="F3402" i="53"/>
  <c r="F5827" i="53"/>
  <c r="F7265" i="53"/>
  <c r="F5476" i="53"/>
  <c r="F1693" i="53"/>
  <c r="F7823" i="53"/>
  <c r="F7128" i="53"/>
  <c r="F3319" i="53"/>
  <c r="F5574" i="53"/>
  <c r="F1944" i="53"/>
  <c r="F7468" i="53"/>
  <c r="F1644" i="53"/>
  <c r="B6090" i="53"/>
  <c r="B4185" i="53"/>
  <c r="A4337" i="53"/>
  <c r="D5232" i="53"/>
  <c r="C5960" i="53"/>
  <c r="E5224" i="53"/>
  <c r="E4905" i="53"/>
  <c r="C6340" i="53"/>
  <c r="B5407" i="53"/>
  <c r="E6113" i="53"/>
  <c r="D5066" i="53"/>
  <c r="A5238" i="53"/>
  <c r="D5164" i="53"/>
  <c r="B5609" i="53"/>
  <c r="B4739" i="53"/>
  <c r="C5579" i="53"/>
  <c r="A5387" i="53"/>
  <c r="B5683" i="53"/>
  <c r="D6147" i="53"/>
  <c r="B5371" i="53"/>
  <c r="C4530" i="53"/>
  <c r="E5881" i="53"/>
  <c r="D6337" i="53"/>
  <c r="A3046" i="53"/>
  <c r="B4510" i="53"/>
  <c r="D6024" i="53"/>
  <c r="D5061" i="53"/>
  <c r="B5143" i="53"/>
  <c r="E5462" i="53"/>
  <c r="B5449" i="53"/>
  <c r="E5813" i="53"/>
  <c r="B5295" i="53"/>
  <c r="B3266" i="53"/>
  <c r="B5300" i="53"/>
  <c r="A3820" i="53"/>
  <c r="A5201" i="53"/>
  <c r="B2479" i="53"/>
  <c r="A4898" i="53"/>
  <c r="E5256" i="53"/>
  <c r="A5178" i="53"/>
  <c r="B5978" i="53"/>
  <c r="C4585" i="53"/>
  <c r="A5711" i="53"/>
  <c r="E5388" i="53"/>
  <c r="E5079" i="53"/>
  <c r="A6352" i="53"/>
  <c r="C6301" i="53"/>
  <c r="A6036" i="53"/>
  <c r="D5732" i="53"/>
  <c r="B6262" i="53"/>
  <c r="D4260" i="53"/>
  <c r="C6147" i="53"/>
  <c r="A5358" i="53"/>
  <c r="B6148" i="53"/>
  <c r="C5203" i="53"/>
  <c r="A5475" i="53"/>
  <c r="D4171" i="53"/>
  <c r="C5747" i="53"/>
  <c r="B5238" i="53"/>
  <c r="C6346" i="53"/>
  <c r="C5060" i="53"/>
  <c r="D6322" i="53"/>
  <c r="A6312" i="53"/>
  <c r="C5228" i="53"/>
  <c r="D5834" i="53"/>
  <c r="E5635" i="53"/>
  <c r="C4095" i="53"/>
  <c r="B5197" i="53"/>
  <c r="F1265" i="53"/>
  <c r="F5402" i="53"/>
  <c r="F1886" i="53"/>
  <c r="F7070" i="53"/>
  <c r="F5593" i="53"/>
  <c r="F7343" i="53"/>
  <c r="F5460" i="53"/>
  <c r="F3226" i="53"/>
  <c r="F3687" i="53"/>
  <c r="F7669" i="53"/>
  <c r="F5568" i="53"/>
  <c r="F1497" i="53"/>
  <c r="F5478" i="53"/>
  <c r="F1953" i="53"/>
  <c r="F7819" i="53"/>
  <c r="F7348" i="53"/>
  <c r="F1656" i="53"/>
  <c r="F5263" i="53"/>
  <c r="F1374" i="53"/>
  <c r="F3148" i="53"/>
  <c r="F3189" i="53"/>
  <c r="F3514" i="53"/>
  <c r="F7109" i="53"/>
  <c r="F3770" i="53"/>
  <c r="A4453" i="53"/>
  <c r="D5027" i="53"/>
  <c r="C5672" i="53"/>
  <c r="F7656" i="53"/>
  <c r="F7042" i="53"/>
  <c r="F7250" i="53"/>
  <c r="F1373" i="53"/>
  <c r="F3179" i="53"/>
  <c r="F1826" i="53"/>
  <c r="F3223" i="53"/>
  <c r="F5777" i="53"/>
  <c r="F3747" i="53"/>
  <c r="F1663" i="53"/>
  <c r="F7395" i="53"/>
  <c r="F3629" i="53"/>
  <c r="F3888" i="53"/>
  <c r="F3305" i="53"/>
  <c r="F7355" i="53"/>
  <c r="F7713" i="53"/>
  <c r="F7370" i="53"/>
  <c r="F3909" i="53"/>
  <c r="F1743" i="53"/>
  <c r="F3458" i="53"/>
  <c r="F5220" i="53"/>
  <c r="F1289" i="53"/>
  <c r="F7204" i="53"/>
  <c r="F7464" i="53"/>
  <c r="F7792" i="53"/>
  <c r="F5319" i="53"/>
  <c r="F7303" i="53"/>
  <c r="F5407" i="53"/>
  <c r="F3562" i="53"/>
  <c r="B5191" i="53"/>
  <c r="E6097" i="53"/>
  <c r="B6369" i="53"/>
  <c r="C6251" i="53"/>
  <c r="A4470" i="53"/>
  <c r="F1471" i="53"/>
  <c r="F7702" i="53"/>
  <c r="F3414" i="53"/>
  <c r="F3892" i="53"/>
  <c r="F5348" i="53"/>
  <c r="F1278" i="53"/>
  <c r="A3866" i="53"/>
  <c r="E6013" i="53"/>
  <c r="C6148" i="53"/>
  <c r="B4364" i="53"/>
  <c r="A6066" i="53"/>
  <c r="A4389" i="53"/>
  <c r="F3503" i="53"/>
  <c r="F7642" i="53"/>
  <c r="F1846" i="53"/>
  <c r="F1615" i="53"/>
  <c r="F7069" i="53"/>
  <c r="F3123" i="53"/>
  <c r="F1647" i="53"/>
  <c r="F1919" i="53"/>
  <c r="D5788" i="53"/>
  <c r="D5548" i="53"/>
  <c r="D5374" i="53"/>
  <c r="D5043" i="53"/>
  <c r="E5669" i="53"/>
  <c r="A6172" i="53"/>
  <c r="F1191" i="53"/>
  <c r="E5934" i="53"/>
  <c r="F3187" i="53"/>
  <c r="F1432" i="53"/>
  <c r="F7123" i="53"/>
  <c r="F3349" i="53"/>
  <c r="F7599" i="53"/>
  <c r="F3623" i="53"/>
  <c r="F3699" i="53"/>
  <c r="F1878" i="53"/>
  <c r="A5742" i="53"/>
  <c r="E4987" i="53"/>
  <c r="D5393" i="53"/>
  <c r="C5317" i="53"/>
  <c r="D6172" i="53"/>
  <c r="E3484" i="53"/>
  <c r="E6048" i="53"/>
  <c r="E3347" i="53"/>
  <c r="B5684" i="53"/>
  <c r="C5513" i="53"/>
  <c r="B6334" i="53"/>
  <c r="B5495" i="53"/>
  <c r="F5463" i="53"/>
  <c r="F5595" i="53"/>
  <c r="F5230" i="53"/>
  <c r="F1267" i="53"/>
  <c r="F1869" i="53"/>
  <c r="F3411" i="53"/>
  <c r="F7435" i="53"/>
  <c r="F5757" i="53"/>
  <c r="F7188" i="53"/>
  <c r="F3186" i="53"/>
  <c r="F3235" i="53"/>
  <c r="F5132" i="53"/>
  <c r="F1823" i="53"/>
  <c r="B5016" i="53"/>
  <c r="C4718" i="53"/>
  <c r="D6055" i="53"/>
  <c r="C6133" i="53"/>
  <c r="B6346" i="53"/>
  <c r="C3759" i="53"/>
  <c r="F3387" i="53"/>
  <c r="F7087" i="53"/>
  <c r="F7466" i="53"/>
  <c r="F1179" i="53"/>
  <c r="F7740" i="53"/>
  <c r="F5464" i="53"/>
  <c r="F7135" i="53"/>
  <c r="F3267" i="53"/>
  <c r="F3124" i="53"/>
  <c r="E5536" i="53"/>
  <c r="B5705" i="53"/>
  <c r="B5003" i="53"/>
  <c r="C5858" i="53"/>
  <c r="A3969" i="53"/>
  <c r="E5415" i="53"/>
  <c r="D3954" i="53"/>
  <c r="F3601" i="53"/>
  <c r="B5787" i="53"/>
  <c r="F1648" i="53"/>
  <c r="F3454" i="53"/>
  <c r="F1739" i="53"/>
  <c r="F5472" i="53"/>
  <c r="F1225" i="53"/>
  <c r="F3824" i="53"/>
  <c r="F5299" i="53"/>
  <c r="F3554" i="53"/>
  <c r="F1467" i="53"/>
  <c r="F1403" i="53"/>
  <c r="B5706" i="53"/>
  <c r="C6286" i="53"/>
  <c r="A5497" i="53"/>
  <c r="D4946" i="53"/>
  <c r="A6318" i="53"/>
  <c r="C6302" i="53"/>
  <c r="C4380" i="53"/>
  <c r="B5042" i="53"/>
  <c r="B5878" i="53"/>
  <c r="B3877" i="53"/>
  <c r="A6142" i="53"/>
  <c r="C4085" i="53"/>
  <c r="E5502" i="53"/>
  <c r="F1507" i="53"/>
  <c r="F1958" i="53"/>
  <c r="F7111" i="53"/>
  <c r="F3573" i="53"/>
  <c r="F7694" i="53"/>
  <c r="F5624" i="53"/>
  <c r="A4951" i="53"/>
  <c r="F5841" i="53"/>
  <c r="F7633" i="53"/>
  <c r="F1487" i="53"/>
  <c r="A4368" i="53"/>
  <c r="F3717" i="53"/>
  <c r="F1230" i="53"/>
  <c r="F3916" i="53"/>
  <c r="F7710" i="53"/>
  <c r="F3498" i="53"/>
  <c r="F3689" i="53"/>
  <c r="F7569" i="53"/>
  <c r="F3183" i="53"/>
  <c r="F7624" i="53"/>
  <c r="F3239" i="53"/>
  <c r="F7297" i="53"/>
  <c r="F1580" i="53"/>
  <c r="D6032" i="53"/>
  <c r="D6204" i="53"/>
  <c r="E5610" i="53"/>
  <c r="C5840" i="53"/>
  <c r="D6341" i="53"/>
  <c r="A6242" i="53"/>
  <c r="D4298" i="53"/>
  <c r="D3661" i="53"/>
  <c r="D6271" i="53"/>
  <c r="B5662" i="53"/>
  <c r="A6117" i="53"/>
  <c r="D5157" i="53"/>
  <c r="C4601" i="53"/>
  <c r="E4594" i="53"/>
  <c r="F3630" i="53"/>
  <c r="F3434" i="53"/>
  <c r="F5631" i="53"/>
  <c r="F3214" i="53"/>
  <c r="F7525" i="53"/>
  <c r="F5491" i="53"/>
  <c r="F5822" i="53"/>
  <c r="F3641" i="53"/>
  <c r="F3913" i="53"/>
  <c r="F5316" i="53"/>
  <c r="F3920" i="53"/>
  <c r="F7607" i="53"/>
  <c r="F3337" i="53"/>
  <c r="F7520" i="53"/>
  <c r="F1247" i="53"/>
  <c r="F7453" i="53"/>
  <c r="F7213" i="53"/>
  <c r="F5275" i="53"/>
  <c r="F7310" i="53"/>
  <c r="F5664" i="53"/>
  <c r="F1819" i="53"/>
  <c r="F7803" i="53"/>
  <c r="B6073" i="53"/>
  <c r="D5799" i="53"/>
  <c r="D4658" i="53"/>
  <c r="B5360" i="53"/>
  <c r="C6084" i="53"/>
  <c r="B4913" i="53"/>
  <c r="B6078" i="53"/>
  <c r="B3895" i="53"/>
  <c r="E5817" i="53"/>
  <c r="D5178" i="53"/>
  <c r="D6243" i="53"/>
  <c r="A5859" i="53"/>
  <c r="C4111" i="53"/>
  <c r="A5267" i="53"/>
  <c r="B5141" i="53"/>
  <c r="A5789" i="53"/>
  <c r="C6070" i="53"/>
  <c r="C5677" i="53"/>
  <c r="A4563" i="53"/>
  <c r="A5351" i="53"/>
  <c r="C6370" i="53"/>
  <c r="A6072" i="53"/>
  <c r="D5158" i="53"/>
  <c r="D6293" i="53"/>
  <c r="C6325" i="53"/>
  <c r="A5872" i="53"/>
  <c r="A5104" i="53"/>
  <c r="D4293" i="53"/>
  <c r="B4601" i="53"/>
  <c r="B5791" i="53"/>
  <c r="C4531" i="53"/>
  <c r="A4391" i="53"/>
  <c r="B4314" i="53"/>
  <c r="F1938" i="53"/>
  <c r="F7391" i="53"/>
  <c r="F5692" i="53"/>
  <c r="F5667" i="53"/>
  <c r="F3736" i="53"/>
  <c r="F7160" i="53"/>
  <c r="F7712" i="53"/>
  <c r="F1660" i="53"/>
  <c r="F7585" i="53"/>
  <c r="F1929" i="53"/>
  <c r="F3155" i="53"/>
  <c r="F1500" i="53"/>
  <c r="F3126" i="53"/>
  <c r="F7199" i="53"/>
  <c r="F3237" i="53"/>
  <c r="F7166" i="53"/>
  <c r="F7429" i="53"/>
  <c r="F1177" i="53"/>
  <c r="F5758" i="53"/>
  <c r="F1255" i="53"/>
  <c r="F5730" i="53"/>
  <c r="F7412" i="53"/>
  <c r="F3772" i="53"/>
  <c r="F5804" i="53"/>
  <c r="F7558" i="53"/>
  <c r="F7662" i="53"/>
  <c r="F5582" i="53"/>
  <c r="F7219" i="53"/>
  <c r="F1214" i="53"/>
  <c r="F5298" i="53"/>
  <c r="F3769" i="53"/>
  <c r="F1515" i="53"/>
  <c r="F3656" i="53"/>
  <c r="F7103" i="53"/>
  <c r="F3303" i="53"/>
  <c r="F3450" i="53"/>
  <c r="F3312" i="53"/>
  <c r="F1882" i="53"/>
  <c r="F1523" i="53"/>
  <c r="F1875" i="53"/>
  <c r="F7243" i="53"/>
  <c r="F3564" i="53"/>
  <c r="F3455" i="53"/>
  <c r="F1616" i="53"/>
  <c r="F5300" i="53"/>
  <c r="F1353" i="53"/>
  <c r="F1389" i="53"/>
  <c r="F7154" i="53"/>
  <c r="F3477" i="53"/>
  <c r="F5106" i="53"/>
  <c r="B4754" i="53"/>
  <c r="C6363" i="53"/>
  <c r="B5442" i="53"/>
  <c r="D4300" i="53"/>
  <c r="E4405" i="53"/>
  <c r="C5832" i="53"/>
  <c r="E4195" i="53"/>
  <c r="E5880" i="53"/>
  <c r="C5988" i="53"/>
  <c r="B4887" i="53"/>
  <c r="E6040" i="53"/>
  <c r="B5747" i="53"/>
  <c r="C6036" i="53"/>
  <c r="A5666" i="53"/>
  <c r="C5761" i="53"/>
  <c r="A5094" i="53"/>
  <c r="D4204" i="53"/>
  <c r="D5235" i="53"/>
  <c r="C5537" i="53"/>
  <c r="C5183" i="53"/>
  <c r="D5428" i="53"/>
  <c r="D3610" i="53"/>
  <c r="E6215" i="53"/>
  <c r="C5264" i="53"/>
  <c r="D5444" i="53"/>
  <c r="C5725" i="53"/>
  <c r="E3777" i="53"/>
  <c r="A5335" i="53"/>
  <c r="A5302" i="53"/>
  <c r="C3961" i="53"/>
  <c r="D5784" i="53"/>
  <c r="A5783" i="53"/>
  <c r="E4856" i="53"/>
  <c r="D4272" i="53"/>
  <c r="B4796" i="53"/>
  <c r="E5087" i="53"/>
  <c r="F1582" i="53"/>
  <c r="F1204" i="53"/>
  <c r="F5347" i="53"/>
  <c r="F3299" i="53"/>
  <c r="F1251" i="53"/>
  <c r="F7076" i="53"/>
  <c r="F3917" i="53"/>
  <c r="C4725" i="53"/>
  <c r="D6185" i="53"/>
  <c r="E5245" i="53"/>
  <c r="F1688" i="53"/>
  <c r="F1509" i="53"/>
  <c r="F3908" i="53"/>
  <c r="F5473" i="53"/>
  <c r="F5376" i="53"/>
  <c r="F1526" i="53"/>
  <c r="F7748" i="53"/>
  <c r="F7194" i="53"/>
  <c r="F1212" i="53"/>
  <c r="F3141" i="53"/>
  <c r="F7725" i="53"/>
  <c r="F1567" i="53"/>
  <c r="F5339" i="53"/>
  <c r="F5144" i="53"/>
  <c r="F5524" i="53"/>
  <c r="F3590" i="53"/>
  <c r="F7397" i="53"/>
  <c r="F3644" i="53"/>
  <c r="F3212" i="53"/>
  <c r="F3862" i="53"/>
  <c r="F7326" i="53"/>
  <c r="F5747" i="53"/>
  <c r="F7180" i="53"/>
  <c r="F7187" i="53"/>
  <c r="F3757" i="53"/>
  <c r="F7046" i="53"/>
  <c r="F7295" i="53"/>
  <c r="F5493" i="53"/>
  <c r="F7816" i="53"/>
  <c r="F5643" i="53"/>
  <c r="F3178" i="53"/>
  <c r="F7322" i="53"/>
  <c r="F1417" i="53"/>
  <c r="F1911" i="53"/>
  <c r="F5646" i="53"/>
  <c r="F3707" i="53"/>
  <c r="F1669" i="53"/>
  <c r="F1231" i="53"/>
  <c r="F5297" i="53"/>
  <c r="F1327" i="53"/>
  <c r="F3385" i="53"/>
  <c r="F5653" i="53"/>
  <c r="F5669" i="53"/>
  <c r="F1484" i="53"/>
  <c r="F7275" i="53"/>
  <c r="F7329" i="53"/>
  <c r="F5691" i="53"/>
  <c r="F5224" i="53"/>
  <c r="F5168" i="53"/>
  <c r="F5421" i="53"/>
  <c r="D6282" i="53"/>
  <c r="E5896" i="53"/>
  <c r="C5806" i="53"/>
  <c r="E6299" i="53"/>
  <c r="E6012" i="53"/>
  <c r="A5607" i="53"/>
  <c r="C4685" i="53"/>
  <c r="B4417" i="53"/>
  <c r="A6111" i="53"/>
  <c r="C5646" i="53"/>
  <c r="B5597" i="53"/>
  <c r="A6176" i="53"/>
  <c r="A5123" i="53"/>
  <c r="B5102" i="53"/>
  <c r="C6268" i="53"/>
  <c r="D5302" i="53"/>
  <c r="B6074" i="53"/>
  <c r="E6218" i="53"/>
  <c r="D6201" i="53"/>
  <c r="A6257" i="53"/>
  <c r="D5453" i="53"/>
  <c r="C5273" i="53"/>
  <c r="D4716" i="53"/>
  <c r="E6365" i="53"/>
  <c r="A4184" i="53"/>
  <c r="C6122" i="53"/>
  <c r="D3264" i="53"/>
  <c r="B5234" i="53"/>
  <c r="D3165" i="53"/>
  <c r="A5997" i="53"/>
  <c r="C5518" i="53"/>
  <c r="D6344" i="53"/>
  <c r="A6079" i="53"/>
  <c r="E4924" i="53"/>
  <c r="E4939" i="53"/>
  <c r="D3983" i="53"/>
  <c r="B6272" i="53"/>
  <c r="D4815" i="53"/>
  <c r="D6088" i="53"/>
  <c r="C5399" i="53"/>
  <c r="E5920" i="53"/>
  <c r="E5848" i="53"/>
  <c r="D4982" i="53"/>
  <c r="A5614" i="53"/>
  <c r="D4167" i="53"/>
  <c r="A4548" i="53"/>
  <c r="A6259" i="53"/>
  <c r="B4696" i="53"/>
  <c r="A5968" i="53"/>
  <c r="C5062" i="53"/>
  <c r="E5417" i="53"/>
  <c r="B5958" i="53"/>
  <c r="E5684" i="53"/>
  <c r="C4047" i="53"/>
  <c r="E5650" i="53"/>
  <c r="A5243" i="53"/>
  <c r="C5276" i="53"/>
  <c r="E4497" i="53"/>
  <c r="B4564" i="53"/>
  <c r="E4688" i="53"/>
  <c r="C5685" i="53"/>
  <c r="A4532" i="53"/>
  <c r="A4699" i="53"/>
  <c r="B5419" i="53"/>
  <c r="A5272" i="53"/>
  <c r="E6263" i="53"/>
  <c r="D3907" i="53"/>
  <c r="E6319" i="53"/>
  <c r="F5314" i="53"/>
  <c r="F3587" i="53"/>
  <c r="F7210" i="53"/>
  <c r="F3775" i="53"/>
  <c r="F5739" i="53"/>
  <c r="F5549" i="53"/>
  <c r="F7441" i="53"/>
  <c r="F5084" i="53"/>
  <c r="F7682" i="53"/>
  <c r="F1701" i="53"/>
  <c r="F5490" i="53"/>
  <c r="F3277" i="53"/>
  <c r="F3704" i="53"/>
  <c r="F5315" i="53"/>
  <c r="F3867" i="53"/>
  <c r="F5709" i="53"/>
  <c r="F5519" i="53"/>
  <c r="F7781" i="53"/>
  <c r="F7231" i="53"/>
  <c r="F3805" i="53"/>
  <c r="F3230" i="53"/>
  <c r="F5183" i="53"/>
  <c r="F1388" i="53"/>
  <c r="F5474" i="53"/>
  <c r="D5251" i="53"/>
  <c r="C5657" i="53"/>
  <c r="E5408" i="53"/>
  <c r="F7644" i="53"/>
  <c r="F7831" i="53"/>
  <c r="F3727" i="53"/>
  <c r="F1529" i="53"/>
  <c r="F3412" i="53"/>
  <c r="F3128" i="53"/>
  <c r="F5630" i="53"/>
  <c r="F5534" i="53"/>
  <c r="F5546" i="53"/>
  <c r="F3219" i="53"/>
  <c r="F7485" i="53"/>
  <c r="F3356" i="53"/>
  <c r="F1952" i="53"/>
  <c r="F7211" i="53"/>
  <c r="F7573" i="53"/>
  <c r="F5752" i="53"/>
  <c r="F5576" i="53"/>
  <c r="F7359" i="53"/>
  <c r="F1871" i="53"/>
  <c r="F1870" i="53"/>
  <c r="F1277" i="53"/>
  <c r="F3395" i="53"/>
  <c r="F3157" i="53"/>
  <c r="F1745" i="53"/>
  <c r="F1833" i="53"/>
  <c r="F3848" i="53"/>
  <c r="F5371" i="53"/>
  <c r="F5090" i="53"/>
  <c r="F7764" i="53"/>
  <c r="A6025" i="53"/>
  <c r="B5852" i="53"/>
  <c r="B5946" i="53"/>
  <c r="E5130" i="53"/>
  <c r="D3884" i="53"/>
  <c r="F3288" i="53"/>
  <c r="F5293" i="53"/>
  <c r="F3220" i="53"/>
  <c r="F3841" i="53"/>
  <c r="F5243" i="53"/>
  <c r="F3354" i="53"/>
  <c r="F3404" i="53"/>
  <c r="A5527" i="53"/>
  <c r="D3291" i="53"/>
  <c r="D4653" i="53"/>
  <c r="C4463" i="53"/>
  <c r="E6090" i="53"/>
  <c r="A5069" i="53"/>
  <c r="F7356" i="53"/>
  <c r="F5428" i="53"/>
  <c r="F1457" i="53"/>
  <c r="F3796" i="53"/>
  <c r="F3408" i="53"/>
  <c r="F7125" i="53"/>
  <c r="F3136" i="53"/>
  <c r="F7134" i="53"/>
  <c r="A5887" i="53"/>
  <c r="E3940" i="53"/>
  <c r="B5992" i="53"/>
  <c r="E6186" i="53"/>
  <c r="E5182" i="53"/>
  <c r="E4626" i="53"/>
  <c r="F5865" i="53"/>
  <c r="F3433" i="53"/>
  <c r="F5252" i="53"/>
  <c r="F1879" i="53"/>
  <c r="F3334" i="53"/>
  <c r="F5355" i="53"/>
  <c r="F3218" i="53"/>
  <c r="F7745" i="53"/>
  <c r="F1925" i="53"/>
  <c r="B5513" i="53"/>
  <c r="E5461" i="53"/>
  <c r="A5893" i="53"/>
  <c r="B6350" i="53"/>
  <c r="B5679" i="53"/>
  <c r="C5511" i="53"/>
  <c r="C6197" i="53"/>
  <c r="A5240" i="53"/>
  <c r="D6224" i="53"/>
  <c r="C5584" i="53"/>
  <c r="C5900" i="53"/>
  <c r="E3393" i="53"/>
  <c r="F3443" i="53"/>
  <c r="F3788" i="53"/>
  <c r="F5617" i="53"/>
  <c r="F5215" i="53"/>
  <c r="F7362" i="53"/>
  <c r="F3845" i="53"/>
  <c r="F3489" i="53"/>
  <c r="F5563" i="53"/>
  <c r="F7829" i="53"/>
  <c r="A5075" i="53"/>
  <c r="F5185" i="53"/>
  <c r="F7114" i="53"/>
  <c r="F3598" i="53"/>
  <c r="F3745" i="53"/>
  <c r="A5858" i="53"/>
  <c r="B6098" i="53"/>
  <c r="C6273" i="53"/>
  <c r="D5457" i="53"/>
  <c r="E5467" i="53"/>
  <c r="B4250" i="53"/>
  <c r="F7630" i="53"/>
  <c r="F3196" i="53"/>
  <c r="F1940" i="53"/>
  <c r="F3756" i="53"/>
  <c r="F1543" i="53"/>
  <c r="F5235" i="53"/>
  <c r="F7372" i="53"/>
  <c r="F5658" i="53"/>
  <c r="F5250" i="53"/>
  <c r="F7357" i="53"/>
  <c r="F7302" i="53"/>
  <c r="F5280" i="53"/>
  <c r="F3784" i="53"/>
  <c r="F3422" i="53"/>
  <c r="F1741" i="53"/>
  <c r="F7186" i="53"/>
  <c r="F5276" i="53"/>
  <c r="F3918" i="53"/>
  <c r="F1285" i="53"/>
  <c r="F3322" i="53"/>
  <c r="F7190" i="53"/>
  <c r="F5469" i="53"/>
  <c r="F7438" i="53"/>
  <c r="F3188" i="53"/>
  <c r="F7604" i="53"/>
  <c r="E6259" i="53"/>
  <c r="C5072" i="53"/>
  <c r="C5490" i="53"/>
  <c r="C5527" i="53"/>
  <c r="C5196" i="53"/>
  <c r="C5382" i="53"/>
  <c r="A3835" i="53"/>
  <c r="D6198" i="53"/>
  <c r="D6194" i="53"/>
  <c r="B5909" i="53"/>
  <c r="E6331" i="53"/>
  <c r="C6307" i="53"/>
  <c r="D4585" i="53"/>
  <c r="A6281" i="53"/>
  <c r="D6144" i="53"/>
  <c r="A6023" i="53"/>
  <c r="B5862" i="53"/>
  <c r="B4634" i="53"/>
  <c r="E6261" i="53"/>
  <c r="D5430" i="53"/>
  <c r="C4798" i="53"/>
  <c r="D5991" i="53"/>
  <c r="A5996" i="53"/>
  <c r="D6062" i="53"/>
  <c r="A4957" i="53"/>
  <c r="D5831" i="53"/>
  <c r="E5257" i="53"/>
  <c r="B4781" i="53"/>
  <c r="A4397" i="53"/>
  <c r="D5363" i="53"/>
  <c r="D3371" i="53"/>
  <c r="B5478" i="53"/>
  <c r="B4845" i="53"/>
  <c r="F7126" i="53"/>
  <c r="F7572" i="53"/>
  <c r="F5134" i="53"/>
  <c r="F1324" i="53"/>
  <c r="F7371" i="53"/>
  <c r="F7690" i="53"/>
  <c r="F5819" i="53"/>
  <c r="F3773" i="53"/>
  <c r="F3453" i="53"/>
  <c r="F1174" i="53"/>
  <c r="F3690" i="53"/>
  <c r="F5711" i="53"/>
  <c r="F1382" i="53"/>
  <c r="F1857" i="53"/>
  <c r="F1420" i="53"/>
  <c r="F7560" i="53"/>
  <c r="F5823" i="53"/>
  <c r="F1713" i="53"/>
  <c r="F1621" i="53"/>
  <c r="F3260" i="53"/>
  <c r="F3743" i="53"/>
  <c r="F5675" i="53"/>
  <c r="F3144" i="53"/>
  <c r="F3739" i="53"/>
  <c r="F1646" i="53"/>
  <c r="F1867" i="53"/>
  <c r="F1196" i="53"/>
  <c r="F7447" i="53"/>
  <c r="F5462" i="53"/>
  <c r="F3844" i="53"/>
  <c r="F3238" i="53"/>
  <c r="F5802" i="53"/>
  <c r="F5544" i="53"/>
  <c r="F5363" i="53"/>
  <c r="F1430" i="53"/>
  <c r="F1381" i="53"/>
  <c r="F5172" i="53"/>
  <c r="F1464" i="53"/>
  <c r="F3506" i="53"/>
  <c r="F3476" i="53"/>
  <c r="F1444" i="53"/>
  <c r="F5547" i="53"/>
  <c r="F3856" i="53"/>
  <c r="F1528" i="53"/>
  <c r="F3495" i="53"/>
  <c r="F7791" i="53"/>
  <c r="F5583" i="53"/>
  <c r="F1342" i="53"/>
  <c r="F7287" i="53"/>
  <c r="F1725" i="53"/>
  <c r="C3778" i="53"/>
  <c r="B5422" i="53"/>
  <c r="A6132" i="53"/>
  <c r="C5953" i="53"/>
  <c r="C5184" i="53"/>
  <c r="D5747" i="53"/>
  <c r="C6202" i="53"/>
  <c r="C4885" i="53"/>
  <c r="B5390" i="53"/>
  <c r="D3436" i="53"/>
  <c r="D5449" i="53"/>
  <c r="B6220" i="53"/>
  <c r="D5058" i="53"/>
  <c r="E5795" i="53"/>
  <c r="E6063" i="53"/>
  <c r="D5318" i="53"/>
  <c r="B5587" i="53"/>
  <c r="D5564" i="53"/>
  <c r="E6207" i="53"/>
  <c r="E6334" i="53"/>
  <c r="E5268" i="53"/>
  <c r="B5067" i="53"/>
  <c r="E5514" i="53"/>
  <c r="D5182" i="53"/>
  <c r="A5635" i="53"/>
  <c r="D6130" i="53"/>
  <c r="C5772" i="53"/>
  <c r="C3908" i="53"/>
  <c r="B4777" i="53"/>
  <c r="D4820" i="53"/>
  <c r="E5442" i="53"/>
  <c r="E5597" i="53"/>
  <c r="C6205" i="53"/>
  <c r="E5335" i="53"/>
  <c r="A6028" i="53"/>
  <c r="B4893" i="53"/>
  <c r="F1354" i="53"/>
  <c r="F1772" i="53"/>
  <c r="F5665" i="53"/>
  <c r="F5874" i="53"/>
  <c r="F1555" i="53"/>
  <c r="F3175" i="53"/>
  <c r="F3224" i="53"/>
  <c r="E2601" i="53"/>
  <c r="E4308" i="53"/>
  <c r="A4771" i="53"/>
  <c r="F1813" i="53"/>
  <c r="F7112" i="53"/>
  <c r="F3823" i="53"/>
  <c r="F3245" i="53"/>
  <c r="F7176" i="53"/>
  <c r="F3487" i="53"/>
  <c r="F7242" i="53"/>
  <c r="F5718" i="53"/>
  <c r="F5358" i="53"/>
  <c r="F5089" i="53"/>
  <c r="F7526" i="53"/>
  <c r="F3283" i="53"/>
  <c r="F3174" i="53"/>
  <c r="F1683" i="53"/>
  <c r="F5403" i="53"/>
  <c r="F5632" i="53"/>
  <c r="F1341" i="53"/>
  <c r="F1657" i="53"/>
  <c r="F7388" i="53"/>
  <c r="F1407" i="53"/>
  <c r="F7562" i="53"/>
  <c r="F7784" i="53"/>
  <c r="F7246" i="53"/>
  <c r="F1244" i="53"/>
  <c r="F5715" i="53"/>
  <c r="F1270" i="53"/>
  <c r="F7582" i="53"/>
  <c r="F5603" i="53"/>
  <c r="F1934" i="53"/>
  <c r="F1732" i="53"/>
  <c r="F5778" i="53"/>
  <c r="F3783" i="53"/>
  <c r="F3897" i="53"/>
  <c r="F3577" i="53"/>
  <c r="F3898" i="53"/>
  <c r="F3247" i="53"/>
  <c r="F5256" i="53"/>
  <c r="F1961" i="53"/>
  <c r="F1704" i="53"/>
  <c r="F5178" i="53"/>
  <c r="F7234" i="53"/>
  <c r="F1443" i="53"/>
  <c r="F1328" i="53"/>
  <c r="F7522" i="53"/>
  <c r="F3600" i="53"/>
  <c r="F3671" i="53"/>
  <c r="F3448" i="53"/>
  <c r="F1699" i="53"/>
  <c r="F1262" i="53"/>
  <c r="F3673" i="53"/>
  <c r="C5633" i="53"/>
  <c r="D6027" i="53"/>
  <c r="E4303" i="53"/>
  <c r="C6270" i="53"/>
  <c r="C5817" i="53"/>
  <c r="E6179" i="53"/>
  <c r="B5310" i="53"/>
  <c r="E5809" i="53"/>
  <c r="E6190" i="53"/>
  <c r="A3614" i="53"/>
  <c r="C6087" i="53"/>
  <c r="D4573" i="53"/>
  <c r="E6165" i="53"/>
  <c r="E4919" i="53"/>
  <c r="B5177" i="53"/>
  <c r="C5863" i="53"/>
  <c r="D5504" i="53"/>
  <c r="D6256" i="53"/>
  <c r="B5350" i="53"/>
  <c r="E5510" i="53"/>
  <c r="E3573" i="53"/>
  <c r="A5107" i="53"/>
  <c r="D6086" i="53"/>
  <c r="E6235" i="53"/>
  <c r="A5453" i="53"/>
  <c r="B4588" i="53"/>
  <c r="A4689" i="53"/>
  <c r="A5733" i="53"/>
  <c r="C4011" i="53"/>
  <c r="C4315" i="53"/>
  <c r="C6280" i="53"/>
  <c r="E4385" i="53"/>
  <c r="E4920" i="53"/>
  <c r="C4882" i="53"/>
  <c r="E4760" i="53"/>
  <c r="E3320" i="53"/>
  <c r="C6333" i="53"/>
  <c r="E5747" i="53"/>
  <c r="C5467" i="53"/>
  <c r="C6094" i="53"/>
  <c r="C6210" i="53"/>
  <c r="E4683" i="53"/>
  <c r="C6184" i="53"/>
  <c r="C5705" i="53"/>
  <c r="E4295" i="53"/>
  <c r="E4463" i="53"/>
  <c r="A6326" i="53"/>
  <c r="A6304" i="53"/>
  <c r="A6112" i="53"/>
  <c r="E5746" i="53"/>
  <c r="B6062" i="53"/>
  <c r="A5718" i="53"/>
  <c r="E4679" i="53"/>
  <c r="D5811" i="53"/>
  <c r="C6311" i="53"/>
  <c r="E5494" i="53"/>
  <c r="A4923" i="53"/>
  <c r="D5647" i="53"/>
  <c r="C5012" i="53"/>
  <c r="C6102" i="53"/>
  <c r="B6270" i="53"/>
  <c r="A3729" i="53"/>
  <c r="E5734" i="53"/>
  <c r="D5196" i="53"/>
  <c r="C5451" i="53"/>
  <c r="E6046" i="53"/>
  <c r="C5460" i="53"/>
  <c r="A4859" i="53"/>
  <c r="F1744" i="53"/>
  <c r="F3809" i="53"/>
  <c r="F3244" i="53"/>
  <c r="F1675" i="53"/>
  <c r="F5608" i="53"/>
  <c r="F5321" i="53"/>
  <c r="F1588" i="53"/>
  <c r="F1207" i="53"/>
  <c r="F1336" i="53"/>
  <c r="F1671" i="53"/>
  <c r="F5338" i="53"/>
  <c r="F7122" i="53"/>
  <c r="F7341" i="53"/>
  <c r="F3553" i="53"/>
  <c r="F5208" i="53"/>
  <c r="F3615" i="53"/>
  <c r="F3660" i="53"/>
  <c r="F7131" i="53"/>
  <c r="F7301" i="53"/>
  <c r="F3282" i="53"/>
  <c r="F7050" i="53"/>
  <c r="F3507" i="53"/>
  <c r="F5401" i="53"/>
  <c r="F1714" i="53"/>
  <c r="D6218" i="53"/>
  <c r="D6117" i="53"/>
  <c r="D5951" i="53"/>
  <c r="F7794" i="53"/>
  <c r="F5487" i="53"/>
  <c r="F1470" i="53"/>
  <c r="F3413" i="53"/>
  <c r="F7433" i="53"/>
  <c r="F3663" i="53"/>
  <c r="F3314" i="53"/>
  <c r="F5845" i="53"/>
  <c r="F3170" i="53"/>
  <c r="F1712" i="53"/>
  <c r="F3209" i="53"/>
  <c r="F7613" i="53"/>
  <c r="F5698" i="53"/>
  <c r="F7623" i="53"/>
  <c r="F5666" i="53"/>
  <c r="F5202" i="53"/>
  <c r="F7797" i="53"/>
  <c r="F3225" i="53"/>
  <c r="F5446" i="53"/>
  <c r="F3229" i="53"/>
  <c r="F3211" i="53"/>
  <c r="F5143" i="53"/>
  <c r="F5253" i="53"/>
  <c r="F5233" i="53"/>
  <c r="F3132" i="53"/>
  <c r="F5317" i="53"/>
  <c r="F1541" i="53"/>
  <c r="F5113" i="53"/>
  <c r="E5829" i="53"/>
  <c r="D6357" i="53"/>
  <c r="A6283" i="53"/>
  <c r="E5531" i="53"/>
  <c r="B4961" i="53"/>
  <c r="C4811" i="53"/>
  <c r="F1290" i="53"/>
  <c r="F1661" i="53"/>
  <c r="F1344" i="53"/>
  <c r="F7233" i="53"/>
  <c r="F1692" i="53"/>
  <c r="F5702" i="53"/>
  <c r="F5205" i="53"/>
  <c r="F1299" i="53"/>
  <c r="F1222" i="53"/>
  <c r="F7061" i="53"/>
  <c r="F1695" i="53"/>
  <c r="B4885" i="53"/>
  <c r="E5246" i="53"/>
  <c r="B5973" i="53"/>
  <c r="B5308" i="53"/>
  <c r="B5822" i="53"/>
  <c r="D5857" i="53"/>
  <c r="C5058" i="53"/>
  <c r="C4555" i="53"/>
  <c r="B6016" i="53"/>
  <c r="D3894" i="53"/>
  <c r="C5262" i="53"/>
  <c r="D6287" i="53"/>
  <c r="A5135" i="53"/>
  <c r="D3620" i="53"/>
  <c r="C4867" i="53"/>
  <c r="D6319" i="53"/>
  <c r="B5452" i="53"/>
  <c r="C5466" i="53"/>
  <c r="E6223" i="53"/>
  <c r="E6144" i="53"/>
  <c r="B5151" i="53"/>
  <c r="E5433" i="53"/>
  <c r="C4311" i="53"/>
  <c r="B4022" i="53"/>
  <c r="B6157" i="53"/>
  <c r="B5894" i="53"/>
  <c r="B5301" i="53"/>
  <c r="B5098" i="53"/>
  <c r="D4586" i="53"/>
  <c r="B5376" i="53"/>
  <c r="A5384" i="53"/>
  <c r="E5447" i="53"/>
  <c r="D6065" i="53"/>
  <c r="D5339" i="53"/>
  <c r="D5900" i="53"/>
  <c r="A4824" i="53"/>
  <c r="F7720" i="53"/>
  <c r="F3304" i="53"/>
  <c r="F1295" i="53"/>
  <c r="F5496" i="53"/>
  <c r="F3240" i="53"/>
  <c r="F1655" i="53"/>
  <c r="F7241" i="53"/>
  <c r="F5851" i="53"/>
  <c r="F3659" i="53"/>
  <c r="F1452" i="53"/>
  <c r="F1434" i="53"/>
  <c r="F1723" i="53"/>
  <c r="F5405" i="53"/>
  <c r="F3854" i="53"/>
  <c r="F3541" i="53"/>
  <c r="F7651" i="53"/>
  <c r="F1810" i="53"/>
  <c r="F5410" i="53"/>
  <c r="F5504" i="53"/>
  <c r="F3130" i="53"/>
  <c r="F3709" i="53"/>
  <c r="F3807" i="53"/>
  <c r="F5829" i="53"/>
  <c r="F1241" i="53"/>
  <c r="F1361" i="53"/>
  <c r="F7367" i="53"/>
  <c r="F7606" i="53"/>
  <c r="F1256" i="53"/>
  <c r="F1822" i="53"/>
  <c r="F5500" i="53"/>
  <c r="F1817" i="53"/>
  <c r="F5165" i="53"/>
  <c r="F1777" i="53"/>
  <c r="F1333" i="53"/>
  <c r="F1358" i="53"/>
  <c r="D6068" i="53"/>
  <c r="D6217" i="53"/>
  <c r="D4881" i="53"/>
  <c r="A6085" i="53"/>
  <c r="E5506" i="53"/>
  <c r="A5230" i="53"/>
  <c r="E4773" i="53"/>
  <c r="B5885" i="53"/>
  <c r="B5652" i="53"/>
  <c r="B6206" i="53"/>
  <c r="B5227" i="53"/>
  <c r="A5708" i="53"/>
  <c r="C5652" i="53"/>
  <c r="C6092" i="53"/>
  <c r="E5574" i="53"/>
  <c r="C4996" i="53"/>
  <c r="B5275" i="53"/>
  <c r="E5277" i="53"/>
  <c r="A5967" i="53"/>
  <c r="D5324" i="53"/>
  <c r="E5172" i="53"/>
  <c r="B4090" i="53"/>
  <c r="C5468" i="53"/>
  <c r="E5602" i="53"/>
  <c r="A5959" i="53"/>
  <c r="A4712" i="53"/>
  <c r="E5727" i="53"/>
  <c r="C5933" i="53"/>
  <c r="E6251" i="53"/>
  <c r="D5541" i="53"/>
  <c r="E3757" i="53"/>
  <c r="E4755" i="53"/>
  <c r="D6236" i="53"/>
  <c r="C5086" i="53"/>
  <c r="B4768" i="53"/>
  <c r="A4194" i="53"/>
  <c r="F5558" i="53"/>
  <c r="F5433" i="53"/>
  <c r="F5529" i="53"/>
  <c r="F7290" i="53"/>
  <c r="F7809" i="53"/>
  <c r="F7705" i="53"/>
  <c r="F5674" i="53"/>
  <c r="F7645" i="53"/>
  <c r="F7237" i="53"/>
  <c r="F7736" i="53"/>
  <c r="F3595" i="53"/>
  <c r="F5528" i="53"/>
  <c r="F3875" i="53"/>
  <c r="F7308" i="53"/>
  <c r="F3367" i="53"/>
  <c r="F1891" i="53"/>
  <c r="F1809" i="53"/>
  <c r="F5110" i="53"/>
  <c r="F7151" i="53"/>
  <c r="F5601" i="53"/>
  <c r="F1649" i="53"/>
  <c r="F1398" i="53"/>
  <c r="F1330" i="53"/>
  <c r="F1553" i="53"/>
  <c r="F7822" i="53"/>
  <c r="F7267" i="53"/>
  <c r="F7226" i="53"/>
  <c r="F3192" i="53"/>
  <c r="F7088" i="53"/>
  <c r="F1390" i="53"/>
  <c r="F3271" i="53"/>
  <c r="F3370" i="53"/>
  <c r="F3710" i="53"/>
  <c r="F3145" i="53"/>
  <c r="F3313" i="53"/>
  <c r="F1168" i="53"/>
  <c r="F3652" i="53"/>
  <c r="F3333" i="53"/>
  <c r="F5734" i="53"/>
  <c r="F5121" i="53"/>
  <c r="F7251" i="53"/>
  <c r="F5793" i="53"/>
  <c r="F5189" i="53"/>
  <c r="F5797" i="53"/>
  <c r="F3451" i="53"/>
  <c r="F5109" i="53"/>
  <c r="F3527" i="53"/>
  <c r="F1801" i="53"/>
  <c r="F1941" i="53"/>
  <c r="F7518" i="53"/>
  <c r="F3439" i="53"/>
  <c r="F3902" i="53"/>
  <c r="F5497" i="53"/>
  <c r="F5146" i="53"/>
  <c r="F7207" i="53"/>
  <c r="F3232" i="53"/>
  <c r="F1250" i="53"/>
  <c r="F7256" i="53"/>
  <c r="F3308" i="53"/>
  <c r="F5260" i="53"/>
  <c r="F1286" i="53"/>
  <c r="F5425" i="53"/>
  <c r="F1331" i="53"/>
  <c r="F1303" i="53"/>
  <c r="F1927" i="53"/>
  <c r="F5852" i="53"/>
  <c r="F7442" i="53"/>
  <c r="F3881" i="53"/>
  <c r="F7431" i="53"/>
  <c r="F1876" i="53"/>
  <c r="A4932" i="53"/>
  <c r="C4433" i="53"/>
  <c r="A4714" i="53"/>
  <c r="E5014" i="53"/>
  <c r="E4342" i="53"/>
  <c r="E5888" i="53"/>
  <c r="C4712" i="53"/>
  <c r="E4099" i="53"/>
  <c r="D4743" i="53"/>
  <c r="C6204" i="53"/>
  <c r="E6047" i="53"/>
  <c r="D5689" i="53"/>
  <c r="E3951" i="53"/>
  <c r="B6231" i="53"/>
  <c r="C5582" i="53"/>
  <c r="D5411" i="53"/>
  <c r="E4991" i="53"/>
  <c r="E6295" i="53"/>
  <c r="B3921" i="53"/>
  <c r="E5667" i="53"/>
  <c r="E3954" i="53"/>
  <c r="C4410" i="53"/>
  <c r="A5990" i="53"/>
  <c r="A5833" i="53"/>
  <c r="D5988" i="53"/>
  <c r="B3699" i="53"/>
  <c r="C5638" i="53"/>
  <c r="C4540" i="53"/>
  <c r="B5853" i="53"/>
  <c r="C5426" i="53"/>
  <c r="C4993" i="53"/>
  <c r="E6062" i="53"/>
  <c r="B5073" i="53"/>
  <c r="E4712" i="53"/>
  <c r="E3008" i="53"/>
  <c r="C5560" i="53"/>
  <c r="F5559" i="53"/>
  <c r="F3139" i="53"/>
  <c r="F7170" i="53"/>
  <c r="F3169" i="53"/>
  <c r="F7659" i="53"/>
  <c r="F7097" i="53"/>
  <c r="F3896" i="53"/>
  <c r="F7754" i="53"/>
  <c r="F7289" i="53"/>
  <c r="F5228" i="53"/>
  <c r="F3550" i="53"/>
  <c r="F5523" i="53"/>
  <c r="F3817" i="53"/>
  <c r="F3285" i="53"/>
  <c r="F5304" i="53"/>
  <c r="F5139" i="53"/>
  <c r="F7588" i="53"/>
  <c r="F1215" i="53"/>
  <c r="F5356" i="53"/>
  <c r="F1705" i="53"/>
  <c r="F1198" i="53"/>
  <c r="F5091" i="53"/>
  <c r="F1540" i="53"/>
  <c r="F3393" i="53"/>
  <c r="F1873" i="53"/>
  <c r="F5660" i="53"/>
  <c r="F3184" i="53"/>
  <c r="F5158" i="53"/>
  <c r="F7491" i="53"/>
  <c r="F5498" i="53"/>
  <c r="F1365" i="53"/>
  <c r="F7715" i="53"/>
  <c r="F1651" i="53"/>
  <c r="F5538" i="53"/>
  <c r="F3284" i="53"/>
  <c r="F7479" i="53"/>
  <c r="F5834" i="53"/>
  <c r="F7083" i="53"/>
  <c r="F5150" i="53"/>
  <c r="F7769" i="53"/>
  <c r="F1728" i="53"/>
  <c r="F3294" i="53"/>
  <c r="F7470" i="53"/>
  <c r="F7709" i="53"/>
  <c r="F5848" i="53"/>
  <c r="F3499" i="53"/>
  <c r="F7676" i="53"/>
  <c r="F7826" i="53"/>
  <c r="F1788" i="53"/>
  <c r="F7509" i="53"/>
  <c r="F7270" i="53"/>
  <c r="F5743" i="53"/>
  <c r="F5505" i="53"/>
  <c r="F3884" i="53"/>
  <c r="F3479" i="53"/>
  <c r="F7477" i="53"/>
  <c r="F1547" i="53"/>
  <c r="F3348" i="53"/>
  <c r="F1933" i="53"/>
  <c r="F1539" i="53"/>
  <c r="F3708" i="53"/>
  <c r="F1852" i="53"/>
  <c r="F7138" i="53"/>
  <c r="F3191" i="53"/>
  <c r="F5265" i="53"/>
  <c r="F7440" i="53"/>
  <c r="F1638" i="53"/>
  <c r="F3818" i="53"/>
  <c r="F5344" i="53"/>
  <c r="F5384" i="53"/>
  <c r="F5223" i="53"/>
  <c r="F5207" i="53"/>
  <c r="F5510" i="53"/>
  <c r="F3203" i="53"/>
  <c r="F5119" i="53"/>
  <c r="F1812" i="53"/>
  <c r="F1364" i="53"/>
  <c r="F7589" i="53"/>
  <c r="F5703" i="53"/>
  <c r="F5441" i="53"/>
  <c r="F7216" i="53"/>
  <c r="F7311" i="53"/>
  <c r="F5807" i="53"/>
  <c r="F7524" i="53"/>
  <c r="F3436" i="53"/>
  <c r="F5594" i="53"/>
  <c r="F7133" i="53"/>
  <c r="F3327" i="53"/>
  <c r="F1635" i="53"/>
  <c r="F1715" i="53"/>
  <c r="D5049" i="53"/>
  <c r="B5403" i="53"/>
  <c r="A5623" i="53"/>
  <c r="B5105" i="53"/>
  <c r="B5314" i="53"/>
  <c r="A5430" i="53"/>
  <c r="E5043" i="53"/>
  <c r="D5249" i="53"/>
  <c r="B4551" i="53"/>
  <c r="B5964" i="53"/>
  <c r="A4359" i="53"/>
  <c r="E5081" i="53"/>
  <c r="D5400" i="53"/>
  <c r="B4770" i="53"/>
  <c r="E5676" i="53"/>
  <c r="A6336" i="53"/>
  <c r="E6242" i="53"/>
  <c r="C4424" i="53"/>
  <c r="C5540" i="53"/>
  <c r="E6348" i="53"/>
  <c r="D5385" i="53"/>
  <c r="D4497" i="53"/>
  <c r="B4973" i="53"/>
  <c r="D5147" i="53"/>
  <c r="C3641" i="53"/>
  <c r="A3833" i="53"/>
  <c r="A5529" i="53"/>
  <c r="B5182" i="53"/>
  <c r="B5455" i="53"/>
  <c r="D6003" i="53"/>
  <c r="C4680" i="53"/>
  <c r="D6135" i="53"/>
  <c r="B5059" i="53"/>
  <c r="A1297" i="53"/>
  <c r="A5755" i="53"/>
  <c r="D3163" i="53"/>
  <c r="C5931" i="53"/>
  <c r="A4100" i="53"/>
  <c r="A4783" i="53"/>
  <c r="B3461" i="53"/>
  <c r="E5059" i="53"/>
  <c r="B6096" i="53"/>
  <c r="A6239" i="53"/>
  <c r="E5205" i="53"/>
  <c r="D6272" i="53"/>
  <c r="C5899" i="53"/>
  <c r="D6101" i="53"/>
  <c r="C5694" i="53"/>
  <c r="E4223" i="53"/>
  <c r="D5546" i="53"/>
  <c r="A6086" i="53"/>
  <c r="B5865" i="53"/>
  <c r="A4578" i="53"/>
  <c r="E5153" i="53"/>
  <c r="C6129" i="53"/>
  <c r="D6127" i="53"/>
  <c r="D5116" i="53"/>
  <c r="A5402" i="53"/>
  <c r="B5911" i="53"/>
  <c r="A5863" i="53"/>
  <c r="E6160" i="53"/>
  <c r="B5606" i="53"/>
  <c r="A5191" i="53"/>
  <c r="E4733" i="53"/>
  <c r="C5414" i="53"/>
  <c r="E6108" i="53"/>
  <c r="D5545" i="53"/>
  <c r="A5778" i="53"/>
  <c r="A5947" i="53"/>
  <c r="C5524" i="53"/>
  <c r="B5117" i="53"/>
  <c r="A6063" i="53"/>
  <c r="D5059" i="53"/>
  <c r="A6197" i="53"/>
  <c r="E5252" i="53"/>
  <c r="A4852" i="53"/>
  <c r="A5881" i="53"/>
  <c r="A4139" i="53"/>
  <c r="A6174" i="53"/>
  <c r="C6134" i="53"/>
  <c r="C5096" i="53"/>
  <c r="B6307" i="53"/>
  <c r="D5525" i="53"/>
  <c r="B5446" i="53"/>
  <c r="C4194" i="53"/>
  <c r="B5048" i="53"/>
  <c r="E4498" i="53"/>
  <c r="C3990" i="53"/>
  <c r="C5182" i="53"/>
  <c r="D5473" i="53"/>
  <c r="A6150" i="53"/>
  <c r="B4472" i="53"/>
  <c r="A5658" i="53"/>
  <c r="E4877" i="53"/>
  <c r="E5944" i="53"/>
  <c r="B5723" i="53"/>
  <c r="B5982" i="53"/>
  <c r="B6244" i="53"/>
  <c r="B6365" i="53"/>
  <c r="D5825" i="53"/>
  <c r="D6267" i="53"/>
  <c r="C6165" i="53"/>
  <c r="E5322" i="53"/>
  <c r="A5879" i="53"/>
  <c r="B4610" i="53"/>
  <c r="C5064" i="53"/>
  <c r="C5839" i="53"/>
  <c r="E5619" i="53"/>
  <c r="D4770" i="53"/>
  <c r="E4625" i="53"/>
  <c r="C4061" i="53"/>
  <c r="D4687" i="53"/>
  <c r="E4730" i="53"/>
  <c r="C4895" i="53"/>
  <c r="A4299" i="53"/>
  <c r="B4888" i="53"/>
  <c r="B4333" i="53"/>
  <c r="E5690" i="53"/>
  <c r="A3755" i="53"/>
  <c r="C4436" i="53"/>
  <c r="E4635" i="53"/>
  <c r="A3897" i="53"/>
  <c r="A4033" i="53"/>
  <c r="D5840" i="53"/>
  <c r="D5427" i="53"/>
  <c r="D5351" i="53"/>
  <c r="A4560" i="53"/>
  <c r="D4864" i="53"/>
  <c r="E6159" i="53"/>
  <c r="A6173" i="53"/>
  <c r="E2303" i="53"/>
  <c r="E5496" i="53"/>
  <c r="D6310" i="53"/>
  <c r="B5670" i="53"/>
  <c r="D5260" i="53"/>
  <c r="D5979" i="53"/>
  <c r="A4666" i="53"/>
  <c r="E5868" i="53"/>
  <c r="A4559" i="53"/>
  <c r="C4293" i="53"/>
  <c r="B4541" i="53"/>
  <c r="D5376" i="53"/>
  <c r="A5547" i="53"/>
  <c r="A4881" i="53"/>
  <c r="B4918" i="53"/>
  <c r="B5329" i="53"/>
  <c r="C5530" i="53"/>
  <c r="E4495" i="53"/>
  <c r="B6100" i="53"/>
  <c r="B5091" i="53"/>
  <c r="C3278" i="53"/>
  <c r="B4780" i="53"/>
  <c r="B6048" i="53"/>
  <c r="E5788" i="53"/>
  <c r="D5257" i="53"/>
  <c r="C6312" i="53"/>
  <c r="E4947" i="53"/>
  <c r="D4888" i="53"/>
  <c r="A4942" i="53"/>
  <c r="E5773" i="53"/>
  <c r="D6040" i="53"/>
  <c r="E5285" i="53"/>
  <c r="C6328" i="53"/>
  <c r="E5251" i="53"/>
  <c r="C5640" i="53"/>
  <c r="D6360" i="53"/>
  <c r="B5550" i="53"/>
  <c r="A5260" i="53"/>
  <c r="B5677" i="53"/>
  <c r="B5816" i="53"/>
  <c r="D6072" i="53"/>
  <c r="E4717" i="53"/>
  <c r="D4660" i="53"/>
  <c r="A4733" i="53"/>
  <c r="C3410" i="53"/>
  <c r="C4635" i="53"/>
  <c r="B4029" i="53"/>
  <c r="B4638" i="53"/>
  <c r="D2658" i="53"/>
  <c r="E5111" i="53"/>
  <c r="F7364" i="53"/>
  <c r="F1446" i="53"/>
  <c r="F3519" i="53"/>
  <c r="F1375" i="53"/>
  <c r="F5639" i="53"/>
  <c r="F7741" i="53"/>
  <c r="F3911" i="53"/>
  <c r="F5368" i="53"/>
  <c r="E5302" i="53"/>
  <c r="E5701" i="53"/>
  <c r="E6301" i="53"/>
  <c r="B5145" i="53"/>
  <c r="C5929" i="53"/>
  <c r="E5883" i="53"/>
  <c r="C4709" i="53"/>
  <c r="C5964" i="53"/>
  <c r="E5797" i="53"/>
  <c r="A5842" i="53"/>
  <c r="E5530" i="53"/>
  <c r="E6178" i="53"/>
  <c r="B4649" i="53"/>
  <c r="C5715" i="53"/>
  <c r="C4835" i="53"/>
  <c r="E3765" i="53"/>
  <c r="D3578" i="53"/>
  <c r="E4010" i="53"/>
  <c r="B5307" i="53"/>
  <c r="B5848" i="53"/>
  <c r="D5708" i="53"/>
  <c r="A5686" i="53"/>
  <c r="A5293" i="53"/>
  <c r="E3972" i="53"/>
  <c r="E4523" i="53"/>
  <c r="E4630" i="53"/>
  <c r="E3998" i="53"/>
  <c r="A4599" i="53"/>
  <c r="E5097" i="53"/>
  <c r="B6201" i="53"/>
  <c r="C5219" i="53"/>
  <c r="D6215" i="53"/>
  <c r="E4478" i="53"/>
  <c r="C5243" i="53"/>
  <c r="C3787" i="53"/>
  <c r="D5987" i="53"/>
  <c r="F1698" i="53"/>
  <c r="F1781" i="53"/>
  <c r="F1440" i="53"/>
  <c r="F7427" i="53"/>
  <c r="F7774" i="53"/>
  <c r="F5831" i="53"/>
  <c r="F5341" i="53"/>
  <c r="F7410" i="53"/>
  <c r="F7523" i="53"/>
  <c r="F1399" i="53"/>
  <c r="F7208" i="53"/>
  <c r="F1731" i="53"/>
  <c r="F3588" i="53"/>
  <c r="F7405" i="53"/>
  <c r="F7339" i="53"/>
  <c r="F3871" i="53"/>
  <c r="F3789" i="53"/>
  <c r="F7483" i="53"/>
  <c r="F5271" i="53"/>
  <c r="F3830" i="53"/>
  <c r="F5448" i="53"/>
  <c r="F7782" i="53"/>
  <c r="F7551" i="53"/>
  <c r="F1513" i="53"/>
  <c r="F7197" i="53"/>
  <c r="F3388" i="53"/>
  <c r="F3666" i="53"/>
  <c r="F3759" i="53"/>
  <c r="F5850" i="53"/>
  <c r="F7292" i="53"/>
  <c r="F3720" i="53"/>
  <c r="F7772" i="53"/>
  <c r="F3135" i="53"/>
  <c r="F5697" i="53"/>
  <c r="F1283" i="53"/>
  <c r="E5413" i="53"/>
  <c r="A5730" i="53"/>
  <c r="A5653" i="53"/>
  <c r="C5536" i="53"/>
  <c r="A6236" i="53"/>
  <c r="E6347" i="53"/>
  <c r="D5660" i="53"/>
  <c r="A5656" i="53"/>
  <c r="B6167" i="53"/>
  <c r="D4682" i="53"/>
  <c r="B5798" i="53"/>
  <c r="E5214" i="53"/>
  <c r="D5772" i="53"/>
  <c r="C4066" i="53"/>
  <c r="C5835" i="53"/>
  <c r="C5971" i="53"/>
  <c r="B4904" i="53"/>
  <c r="C5849" i="53"/>
  <c r="B6028" i="53"/>
  <c r="A6220" i="53"/>
  <c r="E6154" i="53"/>
  <c r="A5648" i="53"/>
  <c r="D5487" i="53"/>
  <c r="D6159" i="53"/>
  <c r="C5122" i="53"/>
  <c r="B5166" i="53"/>
  <c r="A6041" i="53"/>
  <c r="C6216" i="53"/>
  <c r="B5118" i="53"/>
  <c r="B5541" i="53"/>
  <c r="E5910" i="53"/>
  <c r="C3251" i="53"/>
  <c r="C5076" i="53"/>
  <c r="C4488" i="53"/>
  <c r="B4139" i="53"/>
  <c r="E4921" i="53"/>
  <c r="F5367" i="53"/>
  <c r="F7096" i="53"/>
  <c r="F7094" i="53"/>
  <c r="F5860" i="53"/>
  <c r="F3607" i="53"/>
  <c r="F1853" i="53"/>
  <c r="F7361" i="53"/>
  <c r="F3716" i="53"/>
  <c r="F7313" i="53"/>
  <c r="F1789" i="53"/>
  <c r="F3259" i="53"/>
  <c r="F3335" i="53"/>
  <c r="F3857" i="53"/>
  <c r="F5693" i="53"/>
  <c r="F3222" i="53"/>
  <c r="F7733" i="53"/>
  <c r="F1755" i="53"/>
  <c r="F3654" i="53"/>
  <c r="F1868" i="53"/>
  <c r="F7563" i="53"/>
  <c r="F7448" i="53"/>
  <c r="F1312" i="53"/>
  <c r="F7240" i="53"/>
  <c r="F7425" i="53"/>
  <c r="F5323" i="53"/>
  <c r="F7646" i="53"/>
  <c r="F1200" i="53"/>
  <c r="F5169" i="53"/>
  <c r="F5261" i="53"/>
  <c r="F1900" i="53"/>
  <c r="F3729" i="53"/>
  <c r="F5122" i="53"/>
  <c r="F7498" i="53"/>
  <c r="F3821" i="53"/>
  <c r="F7571" i="53"/>
  <c r="F3467" i="53"/>
  <c r="F1348" i="53"/>
  <c r="F5784" i="53"/>
  <c r="F1378" i="53"/>
  <c r="F1775" i="53"/>
  <c r="F3496" i="53"/>
  <c r="F5137" i="53"/>
  <c r="F1483" i="53"/>
  <c r="F5580" i="53"/>
  <c r="F7354" i="53"/>
  <c r="F3563" i="53"/>
  <c r="F5287" i="53"/>
  <c r="F5779" i="53"/>
  <c r="F7783" i="53"/>
  <c r="F7228" i="53"/>
  <c r="F5726" i="53"/>
  <c r="F5649" i="53"/>
  <c r="F5863" i="53"/>
  <c r="F1841" i="53"/>
  <c r="F1292" i="53"/>
  <c r="F1779" i="53"/>
  <c r="F7198" i="53"/>
  <c r="F5390" i="53"/>
  <c r="F1536" i="53"/>
  <c r="F1840" i="53"/>
  <c r="F5389" i="53"/>
  <c r="F1844" i="53"/>
  <c r="F3154" i="53"/>
  <c r="F3799" i="53"/>
  <c r="F7413" i="53"/>
  <c r="F5258" i="53"/>
  <c r="F1183" i="53"/>
  <c r="F3792" i="53"/>
  <c r="F5159" i="53"/>
  <c r="F5270" i="53"/>
  <c r="A5375" i="53"/>
  <c r="C5815" i="53"/>
  <c r="C4435" i="53"/>
  <c r="B5864" i="53"/>
  <c r="D6363" i="53"/>
  <c r="A5915" i="53"/>
  <c r="C4457" i="53"/>
  <c r="B5827" i="53"/>
  <c r="B5759" i="53"/>
  <c r="B6274" i="53"/>
  <c r="C4409" i="53"/>
  <c r="D3588" i="53"/>
  <c r="A5214" i="53"/>
  <c r="B5801" i="53"/>
  <c r="A5252" i="53"/>
  <c r="D5088" i="53"/>
  <c r="A6087" i="53"/>
  <c r="A4510" i="53"/>
  <c r="A5030" i="53"/>
  <c r="A5477" i="53"/>
  <c r="C6101" i="53"/>
  <c r="A4286" i="53"/>
  <c r="D6304" i="53"/>
  <c r="C4817" i="53"/>
  <c r="E5484" i="53"/>
  <c r="A5483" i="53"/>
  <c r="C5394" i="53"/>
  <c r="D3538" i="53"/>
  <c r="D5838" i="53"/>
  <c r="D5255" i="53"/>
  <c r="E5613" i="53"/>
  <c r="C5037" i="53"/>
  <c r="B5882" i="53"/>
  <c r="C5533" i="53"/>
  <c r="A3840" i="53"/>
  <c r="A4135" i="53"/>
  <c r="F7293" i="53"/>
  <c r="F3599" i="53"/>
  <c r="F5266" i="53"/>
  <c r="F3510" i="53"/>
  <c r="F5602" i="53"/>
  <c r="F7432" i="53"/>
  <c r="F7106" i="53"/>
  <c r="F1837" i="53"/>
  <c r="F3621" i="53"/>
  <c r="F3198" i="53"/>
  <c r="F3778" i="53"/>
  <c r="F3661" i="53"/>
  <c r="F7063" i="53"/>
  <c r="F3521" i="53"/>
  <c r="F7681" i="53"/>
  <c r="F3480" i="53"/>
  <c r="F7376" i="53"/>
  <c r="F7537" i="53"/>
  <c r="F3173" i="53"/>
  <c r="F3617" i="53"/>
  <c r="F7492" i="53"/>
  <c r="F3648" i="53"/>
  <c r="F5424" i="53"/>
  <c r="F3328" i="53"/>
  <c r="F7081" i="53"/>
  <c r="F5479" i="53"/>
  <c r="F7506" i="53"/>
  <c r="F7434" i="53"/>
  <c r="F3614" i="53"/>
  <c r="F3777" i="53"/>
  <c r="F1611" i="53"/>
  <c r="F5853" i="53"/>
  <c r="F5281" i="53"/>
  <c r="F7283" i="53"/>
  <c r="F7100" i="53"/>
  <c r="F1346" i="53"/>
  <c r="F5506" i="53"/>
  <c r="F5231" i="53"/>
  <c r="F3381" i="53"/>
  <c r="F5539" i="53"/>
  <c r="F5467" i="53"/>
  <c r="F5873" i="53"/>
  <c r="F7737" i="53"/>
  <c r="F1321" i="53"/>
  <c r="F5107" i="53"/>
  <c r="F5590" i="53"/>
  <c r="F5699" i="53"/>
  <c r="F5650" i="53"/>
  <c r="F5828" i="53"/>
  <c r="F1171" i="53"/>
  <c r="F1589" i="53"/>
  <c r="F7406" i="53"/>
  <c r="F3264" i="53"/>
  <c r="F3734" i="53"/>
  <c r="F1439" i="53"/>
  <c r="F5306" i="53"/>
  <c r="F3915" i="53"/>
  <c r="F3213" i="53"/>
  <c r="F7675" i="53"/>
  <c r="F3165" i="53"/>
  <c r="F1535" i="53"/>
  <c r="F1548" i="53"/>
  <c r="F3197" i="53"/>
  <c r="F1605" i="53"/>
  <c r="F5767" i="53"/>
  <c r="F7698" i="53"/>
  <c r="F5621" i="53"/>
  <c r="F3427" i="53"/>
  <c r="F3341" i="53"/>
  <c r="F7707" i="53"/>
  <c r="F1426" i="53"/>
  <c r="F1405" i="53"/>
  <c r="F1318" i="53"/>
  <c r="F7716" i="53"/>
  <c r="F1418" i="53"/>
  <c r="F3251" i="53"/>
  <c r="F3907" i="53"/>
  <c r="F5289" i="53"/>
  <c r="F1860" i="53"/>
  <c r="F5394" i="53"/>
  <c r="F1937" i="53"/>
  <c r="F5360" i="53"/>
  <c r="F5372" i="53"/>
  <c r="F1791" i="53"/>
  <c r="F5196" i="53"/>
  <c r="F3363" i="53"/>
  <c r="F3883" i="53"/>
  <c r="F1583" i="53"/>
  <c r="F7462" i="53"/>
  <c r="F7402" i="53"/>
  <c r="E6042" i="53"/>
  <c r="C4331" i="53"/>
  <c r="A5800" i="53"/>
  <c r="E4621" i="53"/>
  <c r="C5675" i="53"/>
  <c r="B5559" i="53"/>
  <c r="C4513" i="53"/>
  <c r="D6234" i="53"/>
  <c r="A5159" i="53"/>
  <c r="A3134" i="53"/>
  <c r="B5198" i="53"/>
  <c r="B5038" i="53"/>
  <c r="A5165" i="53"/>
  <c r="B5262" i="53"/>
  <c r="C4468" i="53"/>
  <c r="E4617" i="53"/>
  <c r="B5253" i="53"/>
  <c r="E5236" i="53"/>
  <c r="C5101" i="53"/>
  <c r="A5669" i="53"/>
  <c r="E5481" i="53"/>
  <c r="D4657" i="53"/>
  <c r="A6054" i="53"/>
  <c r="A5748" i="53"/>
  <c r="C6324" i="53"/>
  <c r="B4881" i="53"/>
  <c r="C4955" i="53"/>
  <c r="A6071" i="53"/>
  <c r="A5304" i="53"/>
  <c r="D6260" i="53"/>
  <c r="C5920" i="53"/>
  <c r="B5746" i="53"/>
  <c r="E4944" i="53"/>
  <c r="D4259" i="53"/>
  <c r="E5437" i="53"/>
  <c r="E5181" i="53"/>
  <c r="B4976" i="53"/>
  <c r="B6368" i="53"/>
  <c r="B6213" i="53"/>
  <c r="D5697" i="53"/>
  <c r="C5773" i="53"/>
  <c r="E6049" i="53"/>
  <c r="B5830" i="53"/>
  <c r="B5010" i="53"/>
  <c r="B6333" i="53"/>
  <c r="B5326" i="53"/>
  <c r="E5348" i="53"/>
  <c r="A4691" i="53"/>
  <c r="B6305" i="53"/>
  <c r="E6217" i="53"/>
  <c r="B5254" i="53"/>
  <c r="D5087" i="53"/>
  <c r="E4957" i="53"/>
  <c r="E6142" i="53"/>
  <c r="C5134" i="53"/>
  <c r="A6098" i="53"/>
  <c r="B5454" i="53"/>
  <c r="E4605" i="53"/>
  <c r="B4613" i="53"/>
  <c r="B4261" i="53"/>
  <c r="E4972" i="53"/>
  <c r="B5538" i="53"/>
  <c r="C2982" i="53"/>
  <c r="A5790" i="53"/>
  <c r="E5843" i="53"/>
  <c r="C4485" i="53"/>
  <c r="D6338" i="53"/>
  <c r="B5941" i="53"/>
  <c r="E4840" i="53"/>
  <c r="C5884" i="53"/>
  <c r="E6326" i="53"/>
  <c r="A6153" i="53"/>
  <c r="D5771" i="53"/>
  <c r="D6087" i="53"/>
  <c r="C6063" i="53"/>
  <c r="B4505" i="53"/>
  <c r="C5545" i="53"/>
  <c r="D6273" i="53"/>
  <c r="B5576" i="53"/>
  <c r="C6245" i="53"/>
  <c r="C6358" i="53"/>
  <c r="E5738" i="53"/>
  <c r="B5547" i="53"/>
  <c r="A6096" i="53"/>
  <c r="E5202" i="53"/>
  <c r="E3829" i="53"/>
  <c r="C4023" i="53"/>
  <c r="B3796" i="53"/>
  <c r="B6060" i="53"/>
  <c r="E5714" i="53"/>
  <c r="B5505" i="53"/>
  <c r="A6208" i="53"/>
  <c r="D5538" i="53"/>
  <c r="D4739" i="53"/>
  <c r="C6085" i="53"/>
  <c r="D4232" i="53"/>
  <c r="B4422" i="53"/>
  <c r="E4802" i="53"/>
  <c r="A6322" i="53"/>
  <c r="E5607" i="53"/>
  <c r="C5356" i="53"/>
  <c r="D5953" i="53"/>
  <c r="D6229" i="53"/>
  <c r="A3632" i="53"/>
  <c r="E5577" i="53"/>
  <c r="C6308" i="53"/>
  <c r="D5885" i="53"/>
  <c r="E5457" i="53"/>
  <c r="E3801" i="53"/>
  <c r="B6063" i="53"/>
  <c r="A5556" i="53"/>
  <c r="A5906" i="53"/>
  <c r="B6173" i="53"/>
  <c r="A4026" i="53"/>
  <c r="C4628" i="53"/>
  <c r="D4835" i="53"/>
  <c r="E4481" i="53"/>
  <c r="D4670" i="53"/>
  <c r="C5066" i="53"/>
  <c r="E3975" i="53"/>
  <c r="D5028" i="53"/>
  <c r="E3861" i="53"/>
  <c r="D4325" i="53"/>
  <c r="C4878" i="53"/>
  <c r="C3599" i="53"/>
  <c r="D5201" i="53"/>
  <c r="C4982" i="53"/>
  <c r="B4898" i="53"/>
  <c r="C4773" i="53"/>
  <c r="E5665" i="53"/>
  <c r="B5620" i="53"/>
  <c r="A5143" i="53"/>
  <c r="C5726" i="53"/>
  <c r="B6247" i="53"/>
  <c r="C6172" i="53"/>
  <c r="D4798" i="53"/>
  <c r="E4459" i="53"/>
  <c r="C4820" i="53"/>
  <c r="B5244" i="53"/>
  <c r="E4355" i="53"/>
  <c r="B2700" i="53"/>
  <c r="D6312" i="53"/>
  <c r="D6122" i="53"/>
  <c r="D5359" i="53"/>
  <c r="E6285" i="53"/>
  <c r="C5970" i="53"/>
  <c r="E5674" i="53"/>
  <c r="D4425" i="53"/>
  <c r="C3770" i="53"/>
  <c r="B6091" i="53"/>
  <c r="C6008" i="53"/>
  <c r="E3950" i="53"/>
  <c r="B5976" i="53"/>
  <c r="C5478" i="53"/>
  <c r="A5764" i="53"/>
  <c r="B4033" i="53"/>
  <c r="D5322" i="53"/>
  <c r="A3701" i="53"/>
  <c r="C4690" i="53"/>
  <c r="A5142" i="53"/>
  <c r="D6361" i="53"/>
  <c r="D5586" i="53"/>
  <c r="C5934" i="53"/>
  <c r="A5576" i="53"/>
  <c r="C5455" i="53"/>
  <c r="E5846" i="53"/>
  <c r="E5356" i="53"/>
  <c r="C6159" i="53"/>
  <c r="D5507" i="53"/>
  <c r="E5162" i="53"/>
  <c r="E4656" i="53"/>
  <c r="B6159" i="53"/>
  <c r="D4445" i="53"/>
  <c r="D5739" i="53"/>
  <c r="A5633" i="53"/>
  <c r="C5119" i="53"/>
  <c r="C6313" i="53"/>
  <c r="B6041" i="53"/>
  <c r="D5479" i="53"/>
  <c r="D3902" i="53"/>
  <c r="F3850" i="53"/>
  <c r="F1406" i="53"/>
  <c r="F7392" i="53"/>
  <c r="F1607" i="53"/>
  <c r="F1517" i="53"/>
  <c r="F7817" i="53"/>
  <c r="F5264" i="53"/>
  <c r="F3201" i="53"/>
  <c r="F5082" i="53"/>
  <c r="F3581" i="53"/>
  <c r="F3473" i="53"/>
  <c r="F5201" i="53"/>
  <c r="F7805" i="53"/>
  <c r="F7541" i="53"/>
  <c r="F3894" i="53"/>
  <c r="F1178" i="53"/>
  <c r="F3172" i="53"/>
  <c r="F5209" i="53"/>
  <c r="F1633" i="53"/>
  <c r="F7484" i="53"/>
  <c r="F5200" i="53"/>
  <c r="F3166" i="53"/>
  <c r="F3362" i="53"/>
  <c r="F5206" i="53"/>
  <c r="F7795" i="53"/>
  <c r="F5248" i="53"/>
  <c r="F7398" i="53"/>
  <c r="F7309" i="53"/>
  <c r="B5857" i="53"/>
  <c r="D5451" i="53"/>
  <c r="C4610" i="53"/>
  <c r="B6119" i="53"/>
  <c r="B5092" i="53"/>
  <c r="C3937" i="53"/>
  <c r="D5759" i="53"/>
  <c r="A5348" i="53"/>
  <c r="D5948" i="53"/>
  <c r="B5230" i="53"/>
  <c r="C5691" i="53"/>
  <c r="A5275" i="53"/>
  <c r="C4714" i="53"/>
  <c r="A5741" i="53"/>
  <c r="C5334" i="53"/>
  <c r="A6340" i="53"/>
  <c r="A4305" i="53"/>
  <c r="D5312" i="53"/>
  <c r="A4690" i="53"/>
  <c r="D6070" i="53"/>
  <c r="A4472" i="53"/>
  <c r="D5558" i="53"/>
  <c r="A6305" i="53"/>
  <c r="C5872" i="53"/>
  <c r="E3554" i="53"/>
  <c r="E3908" i="53"/>
  <c r="C5888" i="53"/>
  <c r="C6004" i="53"/>
  <c r="A4975" i="53"/>
  <c r="E4628" i="53"/>
  <c r="B5531" i="53"/>
  <c r="E4411" i="53"/>
  <c r="E6237" i="53"/>
  <c r="D6202" i="53"/>
  <c r="A5280" i="53"/>
  <c r="A3267" i="53"/>
  <c r="F7044" i="53"/>
  <c r="F7457" i="53"/>
  <c r="F3523" i="53"/>
  <c r="F5694" i="53"/>
  <c r="F7328" i="53"/>
  <c r="F1691" i="53"/>
  <c r="F7528" i="53"/>
  <c r="F7171" i="53"/>
  <c r="F1735" i="53"/>
  <c r="F5862" i="53"/>
  <c r="F1792" i="53"/>
  <c r="F1502" i="53"/>
  <c r="F3794" i="53"/>
  <c r="F3642" i="53"/>
  <c r="F1613" i="53"/>
  <c r="F3366" i="53"/>
  <c r="F5164" i="53"/>
  <c r="F1719" i="53"/>
  <c r="F5397" i="53"/>
  <c r="F5192" i="53"/>
  <c r="F7325" i="53"/>
  <c r="F5708" i="53"/>
  <c r="F3202" i="53"/>
  <c r="F7647" i="53"/>
  <c r="F7550" i="53"/>
  <c r="F5322" i="53"/>
  <c r="F5443" i="53"/>
  <c r="F3855" i="53"/>
  <c r="F5103" i="53"/>
  <c r="F1203" i="53"/>
  <c r="F7552" i="53"/>
  <c r="F7299" i="53"/>
  <c r="F7711" i="53"/>
  <c r="F3542" i="53"/>
  <c r="F3365" i="53"/>
  <c r="B5578" i="53"/>
  <c r="C5392" i="53"/>
  <c r="A4927" i="53"/>
  <c r="A6370" i="53"/>
  <c r="D5210" i="53"/>
  <c r="B5919" i="53"/>
  <c r="B2257" i="53"/>
  <c r="C5031" i="53"/>
  <c r="B5938" i="53"/>
  <c r="A5850" i="53"/>
  <c r="A6128" i="53"/>
  <c r="E4307" i="53"/>
  <c r="E5371" i="53"/>
  <c r="D5631" i="53"/>
  <c r="B5570" i="53"/>
  <c r="B6358" i="53"/>
  <c r="C6284" i="53"/>
  <c r="C5792" i="53"/>
  <c r="E4558" i="53"/>
  <c r="A5729" i="53"/>
  <c r="B4383" i="53"/>
  <c r="E5692" i="53"/>
  <c r="B6313" i="53"/>
  <c r="D5789" i="53"/>
  <c r="A5064" i="53"/>
  <c r="B5006" i="53"/>
  <c r="D4745" i="53"/>
  <c r="D4935" i="53"/>
  <c r="D3070" i="53"/>
  <c r="C3984" i="53"/>
  <c r="B5905" i="53"/>
  <c r="B5580" i="53"/>
  <c r="D6149" i="53"/>
  <c r="D6036" i="53"/>
  <c r="C6156" i="53"/>
  <c r="D5291" i="53"/>
  <c r="F7279" i="53"/>
  <c r="F1455" i="53"/>
  <c r="F1643" i="53"/>
  <c r="F5153" i="53"/>
  <c r="F5199" i="53"/>
  <c r="F3842" i="53"/>
  <c r="F1740" i="53"/>
  <c r="F1681" i="53"/>
  <c r="F7778" i="53"/>
  <c r="F3361" i="53"/>
  <c r="F5876" i="53"/>
  <c r="F3639" i="53"/>
  <c r="F3204" i="53"/>
  <c r="F3493" i="53"/>
  <c r="F3604" i="53"/>
  <c r="F5357" i="53"/>
  <c r="F7385" i="53"/>
  <c r="F7813" i="53"/>
  <c r="F7734" i="53"/>
  <c r="F7118" i="53"/>
  <c r="F3418" i="53"/>
  <c r="F7683" i="53"/>
  <c r="F3912" i="53"/>
  <c r="F1226" i="53"/>
  <c r="F7671" i="53"/>
  <c r="F5783" i="53"/>
  <c r="F5197" i="53"/>
  <c r="F3280" i="53"/>
  <c r="F7510" i="53"/>
  <c r="F7482" i="53"/>
  <c r="F1371" i="53"/>
  <c r="F7099" i="53"/>
  <c r="F1850" i="53"/>
  <c r="F5098" i="53"/>
  <c r="F5750" i="53"/>
  <c r="F5540" i="53"/>
  <c r="F7059" i="53"/>
  <c r="F5326" i="53"/>
  <c r="F3359" i="53"/>
  <c r="F3665" i="53"/>
  <c r="F3646" i="53"/>
  <c r="F3872" i="53"/>
  <c r="F1437" i="53"/>
  <c r="F1608" i="53"/>
  <c r="F1768" i="53"/>
  <c r="F7704" i="53"/>
  <c r="F1173" i="53"/>
  <c r="F7786" i="53"/>
  <c r="F1863" i="53"/>
  <c r="F5395" i="53"/>
  <c r="F7597" i="53"/>
  <c r="F7074" i="53"/>
  <c r="F3569" i="53"/>
  <c r="F7519" i="53"/>
  <c r="F1492" i="53"/>
  <c r="F3161" i="53"/>
  <c r="F1164" i="53"/>
  <c r="F3741" i="53"/>
  <c r="F5117" i="53"/>
  <c r="F3162" i="53"/>
  <c r="F1707" i="53"/>
  <c r="F3677" i="53"/>
  <c r="F7758" i="53"/>
  <c r="F5262" i="53"/>
  <c r="F5765" i="53"/>
  <c r="F7230" i="53"/>
  <c r="F5836" i="53"/>
  <c r="F3702" i="53"/>
  <c r="F5596" i="53"/>
  <c r="F1910" i="53"/>
  <c r="A6275" i="53"/>
  <c r="D5941" i="53"/>
  <c r="E5250" i="53"/>
  <c r="E4183" i="53"/>
  <c r="D4471" i="53"/>
  <c r="B5658" i="53"/>
  <c r="C5785" i="53"/>
  <c r="B5239" i="53"/>
  <c r="C6108" i="53"/>
  <c r="D4087" i="53"/>
  <c r="E6031" i="53"/>
  <c r="D3250" i="53"/>
  <c r="E4227" i="53"/>
  <c r="E6133" i="53"/>
  <c r="D5663" i="53"/>
  <c r="C5790" i="53"/>
  <c r="B5188" i="53"/>
  <c r="A6074" i="53"/>
  <c r="D5667" i="53"/>
  <c r="E5033" i="53"/>
  <c r="D5435" i="53"/>
  <c r="E4615" i="53"/>
  <c r="B6250" i="53"/>
  <c r="E5631" i="53"/>
  <c r="A5780" i="53"/>
  <c r="D5958" i="53"/>
  <c r="D4821" i="53"/>
  <c r="D4535" i="53"/>
  <c r="C6276" i="53"/>
  <c r="C5631" i="53"/>
  <c r="C6029" i="53"/>
  <c r="C5140" i="53"/>
  <c r="E5359" i="53"/>
  <c r="B5353" i="53"/>
  <c r="D5417" i="53"/>
  <c r="B3827" i="53"/>
  <c r="F5226" i="53"/>
  <c r="F1351" i="53"/>
  <c r="F3344" i="53"/>
  <c r="F7161" i="53"/>
  <c r="F1678" i="53"/>
  <c r="F1238" i="53"/>
  <c r="F7723" i="53"/>
  <c r="F3667" i="53"/>
  <c r="F7667" i="53"/>
  <c r="F1862" i="53"/>
  <c r="F7480" i="53"/>
  <c r="F3804" i="53"/>
  <c r="F7286" i="53"/>
  <c r="F1472" i="53"/>
  <c r="F3572" i="53"/>
  <c r="F1905" i="53"/>
  <c r="F3518" i="53"/>
  <c r="F1711" i="53"/>
  <c r="F5690" i="53"/>
  <c r="F1748" i="53"/>
  <c r="F7077" i="53"/>
  <c r="F5792" i="53"/>
  <c r="F7185" i="53"/>
  <c r="F7837" i="53"/>
  <c r="F5689" i="53"/>
  <c r="F7334" i="53"/>
  <c r="F1684" i="53"/>
  <c r="F1924" i="53"/>
  <c r="F7627" i="53"/>
  <c r="F5249" i="53"/>
  <c r="F3374" i="53"/>
  <c r="F5721" i="53"/>
  <c r="F7058" i="53"/>
  <c r="F5296" i="53"/>
  <c r="F1859" i="53"/>
  <c r="F7181" i="53"/>
  <c r="F7374" i="53"/>
  <c r="F1170" i="53"/>
  <c r="F5740" i="53"/>
  <c r="F7532" i="53"/>
  <c r="F3693" i="53"/>
  <c r="F3168" i="53"/>
  <c r="F5285" i="53"/>
  <c r="F3150" i="53"/>
  <c r="F7273" i="53"/>
  <c r="F1163" i="53"/>
  <c r="F7615" i="53"/>
  <c r="F1460" i="53"/>
  <c r="F5566" i="53"/>
  <c r="F7217" i="53"/>
  <c r="F7379" i="53"/>
  <c r="F5678" i="53"/>
  <c r="F5522" i="53"/>
  <c r="F3725" i="53"/>
  <c r="F1404" i="53"/>
  <c r="F1572" i="53"/>
  <c r="F1893" i="53"/>
  <c r="F7136" i="53"/>
  <c r="F7101" i="53"/>
  <c r="F1843" i="53"/>
  <c r="F5788" i="53"/>
  <c r="F1391" i="53"/>
  <c r="F3318" i="53"/>
  <c r="F5731" i="53"/>
  <c r="F7691" i="53"/>
  <c r="F7640" i="53"/>
  <c r="F1564" i="53"/>
  <c r="F3275" i="53"/>
  <c r="F5492" i="53"/>
  <c r="F1592" i="53"/>
  <c r="F1787" i="53"/>
  <c r="F5290" i="53"/>
  <c r="F3893" i="53"/>
  <c r="F3701" i="53"/>
  <c r="F1845" i="53"/>
  <c r="F7421" i="53"/>
  <c r="F1824" i="53"/>
  <c r="F5374" i="53"/>
  <c r="F5597" i="53"/>
  <c r="F5239" i="53"/>
  <c r="F1625" i="53"/>
  <c r="F3787" i="53"/>
  <c r="F3142" i="53"/>
  <c r="F5575" i="53"/>
  <c r="F1770" i="53"/>
  <c r="F1597" i="53"/>
  <c r="F1658" i="53"/>
  <c r="F1887" i="53"/>
  <c r="F3536" i="53"/>
  <c r="F5657" i="53"/>
  <c r="A5179" i="53"/>
  <c r="B5676" i="53"/>
  <c r="B5315" i="53"/>
  <c r="A4757" i="53"/>
  <c r="E5706" i="53"/>
  <c r="D5819" i="53"/>
  <c r="A5343" i="53"/>
  <c r="D6074" i="53"/>
  <c r="E5742" i="53"/>
  <c r="E5663" i="53"/>
  <c r="A5962" i="53"/>
  <c r="D5274" i="53"/>
  <c r="C6349" i="53"/>
  <c r="D6145" i="53"/>
  <c r="E6296" i="53"/>
  <c r="D5670" i="53"/>
  <c r="C5176" i="53"/>
  <c r="B6312" i="53"/>
  <c r="B4841" i="53"/>
  <c r="B4140" i="53"/>
  <c r="D5501" i="53"/>
  <c r="A5567" i="53"/>
  <c r="C6119" i="53"/>
  <c r="E5505" i="53"/>
  <c r="D5213" i="53"/>
  <c r="E3811" i="53"/>
  <c r="C3913" i="53"/>
  <c r="C4856" i="53"/>
  <c r="B5381" i="53"/>
  <c r="E6366" i="53"/>
  <c r="D4995" i="53"/>
  <c r="A6344" i="53"/>
  <c r="B5986" i="53"/>
  <c r="C4595" i="53"/>
  <c r="D6112" i="53"/>
  <c r="A2216" i="53"/>
  <c r="B6323" i="53"/>
  <c r="D4568" i="53"/>
  <c r="C5130" i="53"/>
  <c r="B5413" i="53"/>
  <c r="E6240" i="53"/>
  <c r="B4584" i="53"/>
  <c r="A5119" i="53"/>
  <c r="C6188" i="53"/>
  <c r="C5013" i="53"/>
  <c r="C5645" i="53"/>
  <c r="C5601" i="53"/>
  <c r="A4317" i="53"/>
  <c r="E6236" i="53"/>
  <c r="E5609" i="53"/>
  <c r="A4289" i="53"/>
  <c r="A5325" i="53"/>
  <c r="C4717" i="53"/>
  <c r="D5794" i="53"/>
  <c r="A6356" i="53"/>
  <c r="D5332" i="53"/>
  <c r="C3434" i="53"/>
  <c r="D4723" i="53"/>
  <c r="D4863" i="53"/>
  <c r="E6134" i="53"/>
  <c r="B6222" i="53"/>
  <c r="D6295" i="53"/>
  <c r="D5440" i="53"/>
  <c r="B5174" i="53"/>
  <c r="B2" i="53"/>
  <c r="B5574" i="53"/>
  <c r="A3790" i="53"/>
  <c r="E5521" i="53"/>
  <c r="C5585" i="53"/>
  <c r="D4676" i="53"/>
  <c r="B6299" i="53"/>
  <c r="A4895" i="53"/>
  <c r="D5192" i="53"/>
  <c r="E3565" i="53"/>
  <c r="D5629" i="53"/>
  <c r="B5722" i="53"/>
  <c r="A4716" i="53"/>
  <c r="C4960" i="53"/>
  <c r="B5669" i="53"/>
  <c r="E5353" i="53"/>
  <c r="C5314" i="53"/>
  <c r="A4322" i="53"/>
  <c r="C5198" i="53"/>
  <c r="D4700" i="53"/>
  <c r="A4193" i="53"/>
  <c r="E5112" i="53"/>
  <c r="D5690" i="53"/>
  <c r="C5659" i="53"/>
  <c r="A4291" i="53"/>
  <c r="E5391" i="53"/>
  <c r="E6367" i="53"/>
  <c r="B5515" i="53"/>
  <c r="B5013" i="53"/>
  <c r="D4261" i="53"/>
  <c r="D4870" i="53"/>
  <c r="A6245" i="53"/>
  <c r="C6231" i="53"/>
  <c r="C6227" i="53"/>
  <c r="A5010" i="53"/>
  <c r="A6354" i="53"/>
  <c r="D6113" i="53"/>
  <c r="E5326" i="53"/>
  <c r="E5542" i="53"/>
  <c r="D5317" i="53"/>
  <c r="A6226" i="53"/>
  <c r="D6280" i="53"/>
  <c r="C5914" i="53"/>
  <c r="A5747" i="53"/>
  <c r="E4980" i="53"/>
  <c r="A4421" i="53"/>
  <c r="E5346" i="53"/>
  <c r="A5518" i="53"/>
  <c r="B4539" i="53"/>
  <c r="C5653" i="53"/>
  <c r="E5916" i="53"/>
  <c r="A5744" i="53"/>
  <c r="B4455" i="53"/>
  <c r="A3693" i="53"/>
  <c r="D4752" i="53"/>
  <c r="C6005" i="53"/>
  <c r="A4793" i="53"/>
  <c r="B5672" i="53"/>
  <c r="A5139" i="53"/>
  <c r="C4624" i="53"/>
  <c r="E4871" i="53"/>
  <c r="C3891" i="53"/>
  <c r="A4227" i="53"/>
  <c r="A5265" i="53"/>
  <c r="C6168" i="53"/>
  <c r="C4326" i="53"/>
  <c r="D5153" i="53"/>
  <c r="E6266" i="53"/>
  <c r="A4846" i="53"/>
  <c r="B4125" i="53"/>
  <c r="A5237" i="53"/>
  <c r="D6222" i="53"/>
  <c r="E5878" i="53"/>
  <c r="D5765" i="53"/>
  <c r="B4890" i="53"/>
  <c r="C5972" i="53"/>
  <c r="A3953" i="53"/>
  <c r="E4574" i="53"/>
  <c r="E5771" i="53"/>
  <c r="D6286" i="53"/>
  <c r="C5437" i="53"/>
  <c r="D4144" i="53"/>
  <c r="D6367" i="53"/>
  <c r="C4777" i="53"/>
  <c r="D6015" i="53"/>
  <c r="E4868" i="53"/>
  <c r="C5783" i="53"/>
  <c r="A5590" i="53"/>
  <c r="A5496" i="53"/>
  <c r="A5605" i="53"/>
  <c r="D5278" i="53"/>
  <c r="D5357" i="53"/>
  <c r="D3822" i="53"/>
  <c r="D4758" i="53"/>
  <c r="D4403" i="53"/>
  <c r="E4997" i="53"/>
  <c r="D2374" i="53"/>
  <c r="D4875" i="53"/>
  <c r="B5951" i="53"/>
  <c r="B5926" i="53"/>
  <c r="C5069" i="53"/>
  <c r="A5520" i="53"/>
  <c r="A4720" i="53"/>
  <c r="D6018" i="53"/>
  <c r="D5723" i="53"/>
  <c r="E2929" i="53"/>
  <c r="B4872" i="53"/>
  <c r="C5850" i="53"/>
  <c r="B6353" i="53"/>
  <c r="E4620" i="53"/>
  <c r="D3788" i="53"/>
  <c r="B4397" i="53"/>
  <c r="C5281" i="53"/>
  <c r="C5618" i="53"/>
  <c r="B3783" i="53"/>
  <c r="D4283" i="53"/>
  <c r="F1350" i="53"/>
  <c r="F1795" i="53"/>
  <c r="F3831" i="53"/>
  <c r="F5417" i="53"/>
  <c r="F7390" i="53"/>
  <c r="F7726" i="53"/>
  <c r="F1796" i="53"/>
  <c r="F5633" i="53"/>
  <c r="F1329" i="53"/>
  <c r="C6110" i="53"/>
  <c r="E5757" i="53"/>
  <c r="A4769" i="53"/>
  <c r="E5287" i="53"/>
  <c r="F7620" i="53"/>
  <c r="F5579" i="53"/>
  <c r="F1587" i="53"/>
  <c r="F5817" i="53"/>
  <c r="F5232" i="53"/>
  <c r="F3890" i="53"/>
  <c r="F7156" i="53"/>
  <c r="F7192" i="53"/>
  <c r="F1213" i="53"/>
  <c r="F3900" i="53"/>
  <c r="F7581" i="53"/>
  <c r="F3680" i="53"/>
  <c r="F5444" i="53"/>
  <c r="F1210" i="53"/>
  <c r="F1305" i="53"/>
  <c r="F3579" i="53"/>
  <c r="F5166" i="53"/>
  <c r="F1542" i="53"/>
  <c r="F3485" i="53"/>
  <c r="F1269" i="53"/>
  <c r="F3882" i="53"/>
  <c r="F1474" i="53"/>
  <c r="F3465" i="53"/>
  <c r="F7473" i="53"/>
  <c r="F3540" i="53"/>
  <c r="F5720" i="53"/>
  <c r="F3266" i="53"/>
  <c r="F5155" i="53"/>
  <c r="F1884" i="53"/>
  <c r="F1682" i="53"/>
  <c r="F3546" i="53"/>
  <c r="F1424" i="53"/>
  <c r="F1510" i="53"/>
  <c r="F7214" i="53"/>
  <c r="F7184" i="53"/>
  <c r="F7534" i="53"/>
  <c r="F3216" i="53"/>
  <c r="F7319" i="53"/>
  <c r="F3635" i="53"/>
  <c r="F3543" i="53"/>
  <c r="F3755" i="53"/>
  <c r="F1627" i="53"/>
  <c r="F1950" i="53"/>
  <c r="F3185" i="53"/>
  <c r="F3394" i="53"/>
  <c r="F5746" i="53"/>
  <c r="F3293" i="53"/>
  <c r="F5733" i="53"/>
  <c r="F3657" i="53"/>
  <c r="F1217" i="53"/>
  <c r="A5852" i="53"/>
  <c r="E5174" i="53"/>
  <c r="E5271" i="53"/>
  <c r="B6066" i="53"/>
  <c r="A5787" i="53"/>
  <c r="C5599" i="53"/>
  <c r="B5969" i="53"/>
  <c r="A5436" i="53"/>
  <c r="E4290" i="53"/>
  <c r="E6006" i="53"/>
  <c r="D5597" i="53"/>
  <c r="E6169" i="53"/>
  <c r="A4779" i="53"/>
  <c r="A5564" i="53"/>
  <c r="B5114" i="53"/>
  <c r="E5892" i="53"/>
  <c r="E5373" i="53"/>
  <c r="A5110" i="53"/>
  <c r="D5864" i="53"/>
  <c r="C5711" i="53"/>
  <c r="C5650" i="53"/>
  <c r="B4093" i="53"/>
  <c r="E5966" i="53"/>
  <c r="C5753" i="53"/>
  <c r="D5605" i="53"/>
  <c r="C6145" i="53"/>
  <c r="D5790" i="53"/>
  <c r="B5312" i="53"/>
  <c r="C5924" i="53"/>
  <c r="E5284" i="53"/>
  <c r="A4451" i="53"/>
  <c r="C5625" i="53"/>
  <c r="D4932" i="53"/>
  <c r="B5215" i="53"/>
  <c r="B5001" i="53"/>
  <c r="C5886" i="53"/>
  <c r="A3756" i="53"/>
  <c r="F1394" i="53"/>
  <c r="F1951" i="53"/>
  <c r="F3332" i="53"/>
  <c r="F7539" i="53"/>
  <c r="F7547" i="53"/>
  <c r="F5751" i="53"/>
  <c r="F7191" i="53"/>
  <c r="F3397" i="53"/>
  <c r="F7790" i="53"/>
  <c r="F1337" i="53"/>
  <c r="F3895" i="53"/>
  <c r="F5380" i="53"/>
  <c r="F7746" i="53"/>
  <c r="F1237" i="53"/>
  <c r="F5342" i="53"/>
  <c r="F5219" i="53"/>
  <c r="F7775" i="53"/>
  <c r="F1577" i="53"/>
  <c r="F5337" i="53"/>
  <c r="F1489" i="53"/>
  <c r="F5092" i="53"/>
  <c r="F7812" i="53"/>
  <c r="F5581" i="53"/>
  <c r="F3705" i="53"/>
  <c r="F7768" i="53"/>
  <c r="F7363" i="53"/>
  <c r="F1284" i="53"/>
  <c r="F5343" i="53"/>
  <c r="F5234" i="53"/>
  <c r="F3447" i="53"/>
  <c r="F5173" i="53"/>
  <c r="F3797" i="53"/>
  <c r="F1959" i="53"/>
  <c r="F5244" i="53"/>
  <c r="F5095" i="53"/>
  <c r="B5282" i="53"/>
  <c r="A5593" i="53"/>
  <c r="D5883" i="53"/>
  <c r="B5851" i="53"/>
  <c r="C5137" i="53"/>
  <c r="E6195" i="53"/>
  <c r="C4721" i="53"/>
  <c r="E6096" i="53"/>
  <c r="B5740" i="53"/>
  <c r="C5249" i="53"/>
  <c r="B5585" i="53"/>
  <c r="D4532" i="53"/>
  <c r="D4983" i="53"/>
  <c r="C5057" i="53"/>
  <c r="D5896" i="53"/>
  <c r="B4315" i="53"/>
  <c r="E5886" i="53"/>
  <c r="C3013" i="53"/>
  <c r="C3630" i="53"/>
  <c r="A5226" i="53"/>
  <c r="B5009" i="53"/>
  <c r="E5812" i="53"/>
  <c r="D5023" i="53"/>
  <c r="B5790" i="53"/>
  <c r="D5365" i="53"/>
  <c r="B5352" i="53"/>
  <c r="D6169" i="53"/>
  <c r="B4651" i="53"/>
  <c r="C5328" i="53"/>
  <c r="B3750" i="53"/>
  <c r="E5169" i="53"/>
  <c r="E4137" i="53"/>
  <c r="B5058" i="53"/>
  <c r="C5535" i="53"/>
  <c r="E4510" i="53"/>
  <c r="D3855" i="53"/>
  <c r="F5644" i="53"/>
  <c r="F3774" i="53"/>
  <c r="F1253" i="53"/>
  <c r="F3669" i="53"/>
  <c r="F3470" i="53"/>
  <c r="F7500" i="53"/>
  <c r="F7752" i="53"/>
  <c r="F5530" i="53"/>
  <c r="F1221" i="53"/>
  <c r="F7229" i="53"/>
  <c r="F3464" i="53"/>
  <c r="F7062" i="53"/>
  <c r="F1194" i="53"/>
  <c r="F3509" i="53"/>
  <c r="F7695" i="53"/>
  <c r="F3826" i="53"/>
  <c r="F7195" i="53"/>
  <c r="F1435" i="53"/>
  <c r="F3782" i="53"/>
  <c r="F1724" i="53"/>
  <c r="F1274" i="53"/>
  <c r="F3206" i="53"/>
  <c r="F7445" i="53"/>
  <c r="F3151" i="53"/>
  <c r="F3723" i="53"/>
  <c r="F5373" i="53"/>
  <c r="F7368" i="53"/>
  <c r="F3373" i="53"/>
  <c r="F7568" i="53"/>
  <c r="F3565" i="53"/>
  <c r="F1504" i="53"/>
  <c r="F5147" i="53"/>
  <c r="F7561" i="53"/>
  <c r="F3302" i="53"/>
  <c r="F1814" i="53"/>
  <c r="F3127" i="53"/>
  <c r="F7266" i="53"/>
  <c r="F5706" i="53"/>
  <c r="F7285" i="53"/>
  <c r="F1288" i="53"/>
  <c r="F7488" i="53"/>
  <c r="F1411" i="53"/>
  <c r="F7215" i="53"/>
  <c r="F5450" i="53"/>
  <c r="F5869" i="53"/>
  <c r="F1709" i="53"/>
  <c r="F3904" i="53"/>
  <c r="F3444" i="53"/>
  <c r="F5820" i="53"/>
  <c r="F3637" i="53"/>
  <c r="F1448" i="53"/>
  <c r="F1750" i="53"/>
  <c r="F5370" i="53"/>
  <c r="F3574" i="53"/>
  <c r="F3597" i="53"/>
  <c r="F1738" i="53"/>
  <c r="F1468" i="53"/>
  <c r="F5661" i="53"/>
  <c r="F7296" i="53"/>
  <c r="F1590" i="53"/>
  <c r="F5438" i="53"/>
  <c r="F1776" i="53"/>
  <c r="F5152" i="53"/>
  <c r="F3425" i="53"/>
  <c r="F5085" i="53"/>
  <c r="F1465" i="53"/>
  <c r="F1257" i="53"/>
  <c r="F1610" i="53"/>
  <c r="F3596" i="53"/>
  <c r="F1620" i="53"/>
  <c r="B4489" i="53"/>
  <c r="C5736" i="53"/>
  <c r="E6128" i="53"/>
  <c r="B6355" i="53"/>
  <c r="B5243" i="53"/>
  <c r="B5653" i="53"/>
  <c r="C5283" i="53"/>
  <c r="E4731" i="53"/>
  <c r="D5610" i="53"/>
  <c r="B5981" i="53"/>
  <c r="A3271" i="53"/>
  <c r="D5537" i="53"/>
  <c r="D6298" i="53"/>
  <c r="A6346" i="53"/>
  <c r="A5209" i="53"/>
  <c r="C4776" i="53"/>
  <c r="D5209" i="53"/>
  <c r="E6332" i="53"/>
  <c r="A6211" i="53"/>
  <c r="E5075" i="53"/>
  <c r="C6329" i="53"/>
  <c r="D5614" i="53"/>
  <c r="D5562" i="53"/>
  <c r="A4087" i="53"/>
  <c r="D5727" i="53"/>
  <c r="E6033" i="53"/>
  <c r="B6243" i="53"/>
  <c r="E4901" i="53"/>
  <c r="E5783" i="53"/>
  <c r="B5972" i="53"/>
  <c r="B5175" i="53"/>
  <c r="E6312" i="53"/>
  <c r="C4797" i="53"/>
  <c r="A4284" i="53"/>
  <c r="A5116" i="53"/>
  <c r="D3614" i="53"/>
  <c r="F5330" i="53"/>
  <c r="F1479" i="53"/>
  <c r="F1370" i="53"/>
  <c r="F3261" i="53"/>
  <c r="F3873" i="53"/>
  <c r="F3429" i="53"/>
  <c r="F5515" i="53"/>
  <c r="F3811" i="53"/>
  <c r="F3486" i="53"/>
  <c r="F1271" i="53"/>
  <c r="F5640" i="53"/>
  <c r="F7511" i="53"/>
  <c r="F5681" i="53"/>
  <c r="F7264" i="53"/>
  <c r="F7281" i="53"/>
  <c r="F3713" i="53"/>
  <c r="F3171" i="53"/>
  <c r="F1451" i="53"/>
  <c r="F3853" i="53"/>
  <c r="F3406" i="53"/>
  <c r="F3560" i="53"/>
  <c r="F5509" i="53"/>
  <c r="F3350" i="53"/>
  <c r="F5564" i="53"/>
  <c r="F7232" i="53"/>
  <c r="F7516" i="53"/>
  <c r="F3193" i="53"/>
  <c r="F7137" i="53"/>
  <c r="F5833" i="53"/>
  <c r="F7793" i="53"/>
  <c r="F1181" i="53"/>
  <c r="F3163" i="53"/>
  <c r="F3838" i="53"/>
  <c r="F5725" i="53"/>
  <c r="F1264" i="53"/>
  <c r="F7430" i="53"/>
  <c r="F3441" i="53"/>
  <c r="F1782" i="53"/>
  <c r="F1544" i="53"/>
  <c r="F3378" i="53"/>
  <c r="F3278" i="53"/>
  <c r="F1591" i="53"/>
  <c r="F5204" i="53"/>
  <c r="F5526" i="53"/>
  <c r="F3227" i="53"/>
  <c r="F3269" i="53"/>
  <c r="F1447" i="53"/>
  <c r="F3210" i="53"/>
  <c r="F5236" i="53"/>
  <c r="F1481" i="53"/>
  <c r="F5753" i="53"/>
  <c r="F7747" i="53"/>
  <c r="F5255" i="53"/>
  <c r="F5613" i="53"/>
  <c r="F1485" i="53"/>
  <c r="F7648" i="53"/>
  <c r="F5328" i="53"/>
  <c r="F7401" i="53"/>
  <c r="F3582" i="53"/>
  <c r="F3910" i="53"/>
  <c r="F5118" i="53"/>
  <c r="F1340" i="53"/>
  <c r="F5240" i="53"/>
  <c r="F7073" i="53"/>
  <c r="F7478" i="53"/>
  <c r="F5101" i="53"/>
  <c r="F5145" i="53"/>
  <c r="F3138" i="53"/>
  <c r="F1445" i="53"/>
  <c r="F7173" i="53"/>
  <c r="F3146" i="53"/>
  <c r="F7549" i="53"/>
  <c r="F1926" i="53"/>
  <c r="F1475" i="53"/>
  <c r="F3274" i="53"/>
  <c r="F7351" i="53"/>
  <c r="F5872" i="53"/>
  <c r="F3730" i="53"/>
  <c r="F5345" i="53"/>
  <c r="F7507" i="53"/>
  <c r="F1762" i="53"/>
  <c r="F3505" i="53"/>
  <c r="F1527" i="53"/>
  <c r="F7732" i="53"/>
  <c r="F3360" i="53"/>
  <c r="F7780" i="53"/>
  <c r="F5636" i="53"/>
  <c r="F3819" i="53"/>
  <c r="F5541" i="53"/>
  <c r="F1386" i="53"/>
  <c r="B5035" i="53"/>
  <c r="C5919" i="53"/>
  <c r="C3951" i="53"/>
  <c r="B3966" i="53"/>
  <c r="B3899" i="53"/>
  <c r="E4366" i="53"/>
  <c r="B5793" i="53"/>
  <c r="B6181" i="53"/>
  <c r="E4627" i="53"/>
  <c r="B6179" i="53"/>
  <c r="A3754" i="53"/>
  <c r="C6079" i="53"/>
  <c r="D4415" i="53"/>
  <c r="C6237" i="53"/>
  <c r="C5492" i="53"/>
  <c r="D5828" i="53"/>
  <c r="C5742" i="53"/>
  <c r="C6075" i="53"/>
  <c r="A5541" i="53"/>
  <c r="A5995" i="53"/>
  <c r="D5134" i="53"/>
  <c r="E5414" i="53"/>
  <c r="E6316" i="53"/>
  <c r="B5665" i="53"/>
  <c r="E3344" i="53"/>
  <c r="E5820" i="53"/>
  <c r="A6083" i="53"/>
  <c r="D4979" i="53"/>
  <c r="A4899" i="53"/>
  <c r="B5210" i="53"/>
  <c r="B3905" i="53"/>
  <c r="C6310" i="53"/>
  <c r="A5287" i="53"/>
  <c r="D4677" i="53"/>
  <c r="C4423" i="53"/>
  <c r="B3600" i="53"/>
  <c r="A5448" i="53"/>
  <c r="E5057" i="53"/>
  <c r="C6299" i="53"/>
  <c r="E6289" i="53"/>
  <c r="A5794" i="53"/>
  <c r="B5055" i="53"/>
  <c r="C5485" i="53"/>
  <c r="E5319" i="53"/>
  <c r="C5901" i="53"/>
  <c r="C4528" i="53"/>
  <c r="A5290" i="53"/>
  <c r="C5737" i="53"/>
  <c r="B3907" i="53"/>
  <c r="B4784" i="53"/>
  <c r="B6120" i="53"/>
  <c r="D6227" i="53"/>
  <c r="B4794" i="53"/>
  <c r="C4032" i="53"/>
  <c r="C5802" i="53"/>
  <c r="E5893" i="53"/>
  <c r="E5115" i="53"/>
  <c r="B4600" i="53"/>
  <c r="D4603" i="53"/>
  <c r="A4218" i="53"/>
  <c r="D6281" i="53"/>
  <c r="B4917" i="53"/>
  <c r="B6180" i="53"/>
  <c r="E5327" i="53"/>
  <c r="D5800" i="53"/>
  <c r="A6269" i="53"/>
  <c r="C5436" i="53"/>
  <c r="C6206" i="53"/>
  <c r="E5500" i="53"/>
  <c r="A5478" i="53"/>
  <c r="D4976" i="53"/>
  <c r="E5923" i="53"/>
  <c r="C5813" i="53"/>
  <c r="E5554" i="53"/>
  <c r="E5498" i="53"/>
  <c r="E6307" i="53"/>
  <c r="D4654" i="53"/>
  <c r="B3526" i="53"/>
  <c r="D2886" i="53"/>
  <c r="C4907" i="53"/>
  <c r="E5872" i="53"/>
  <c r="A4913" i="53"/>
  <c r="D4590" i="53"/>
  <c r="E5454" i="53"/>
  <c r="B4790" i="53"/>
  <c r="D4454" i="53"/>
  <c r="B4926" i="53"/>
  <c r="C3147" i="53"/>
  <c r="E5578" i="53"/>
  <c r="E5911" i="53"/>
  <c r="C3433" i="53"/>
  <c r="E6181" i="53"/>
  <c r="C4825" i="53"/>
  <c r="C4172" i="53"/>
  <c r="A5350" i="53"/>
  <c r="A4698" i="53"/>
  <c r="C5641" i="53"/>
  <c r="D6288" i="53"/>
  <c r="D6069" i="53"/>
  <c r="E5548" i="53"/>
  <c r="C5767" i="53"/>
  <c r="E3828" i="53"/>
  <c r="A5269" i="53"/>
  <c r="C4425" i="53"/>
  <c r="A5336" i="53"/>
  <c r="E5504" i="53"/>
  <c r="E5273" i="53"/>
  <c r="E6072" i="53"/>
  <c r="D5150" i="53"/>
  <c r="B5923" i="53"/>
  <c r="C5797" i="53"/>
  <c r="D5677" i="53"/>
  <c r="C5457" i="53"/>
  <c r="D5976" i="53"/>
  <c r="B5974" i="53"/>
  <c r="E5237" i="53"/>
  <c r="B3855" i="53"/>
  <c r="E4595" i="53"/>
  <c r="A5158" i="53"/>
  <c r="E5549" i="53"/>
  <c r="D3858" i="53"/>
  <c r="D4548" i="53"/>
  <c r="D5686" i="53"/>
  <c r="E6191" i="53"/>
  <c r="C2894" i="53"/>
  <c r="D6071" i="53"/>
  <c r="A4818" i="53"/>
  <c r="E4713" i="53"/>
  <c r="A2227" i="53"/>
  <c r="E5001" i="53"/>
  <c r="A2428" i="53"/>
  <c r="D4893" i="53"/>
  <c r="A5312" i="53"/>
  <c r="B5313" i="53"/>
  <c r="C4728" i="53"/>
  <c r="C4303" i="53"/>
  <c r="C3665" i="53"/>
  <c r="E5150" i="53"/>
  <c r="C4704" i="53"/>
  <c r="B4995" i="53"/>
  <c r="B5165" i="53"/>
  <c r="D4267" i="53"/>
  <c r="A5820" i="53"/>
  <c r="A4966" i="53"/>
  <c r="B5157" i="53"/>
  <c r="D4570" i="53"/>
  <c r="D5532" i="53"/>
  <c r="D3453" i="53"/>
  <c r="C5750" i="53"/>
  <c r="A6280" i="53"/>
  <c r="A3829" i="53"/>
  <c r="D5509" i="53"/>
  <c r="D5946" i="53"/>
  <c r="D5706" i="53"/>
  <c r="C6207" i="53"/>
  <c r="A4647" i="53"/>
  <c r="E5515" i="53"/>
  <c r="A3362" i="53"/>
  <c r="C5192" i="53"/>
  <c r="C5272" i="53"/>
  <c r="D5895" i="53"/>
  <c r="C5463" i="53"/>
  <c r="B6296" i="53"/>
  <c r="D4978" i="53"/>
  <c r="B2840" i="53"/>
  <c r="D3873" i="53"/>
  <c r="A4461" i="53"/>
  <c r="A5373" i="53"/>
  <c r="A4478" i="53"/>
  <c r="D6203" i="53"/>
  <c r="D5830" i="53"/>
  <c r="B6107" i="53"/>
  <c r="B6331" i="53"/>
  <c r="C5928" i="53"/>
  <c r="A5196" i="53"/>
  <c r="B4362" i="53"/>
  <c r="E5329" i="53"/>
  <c r="C5109" i="53"/>
  <c r="C4600" i="53"/>
  <c r="E6172" i="53"/>
  <c r="F5434" i="53"/>
  <c r="F1808" i="53"/>
  <c r="F3475" i="53"/>
  <c r="F1537" i="53"/>
  <c r="F7744" i="53"/>
  <c r="F7530" i="53"/>
  <c r="F1236" i="53"/>
  <c r="F7493" i="53"/>
  <c r="F3585" i="53"/>
  <c r="F5272" i="53"/>
  <c r="F5135" i="53"/>
  <c r="F3737" i="53"/>
  <c r="F3668" i="53"/>
  <c r="F1304" i="53"/>
  <c r="F1758" i="53"/>
  <c r="F1165" i="53"/>
  <c r="F1482" i="53"/>
  <c r="F1890" i="53"/>
  <c r="F5179" i="53"/>
  <c r="F1603" i="53"/>
  <c r="F5551" i="53"/>
  <c r="F3336" i="53"/>
  <c r="F3594" i="53"/>
  <c r="F5369" i="53"/>
  <c r="F5701" i="53"/>
  <c r="F1556" i="53"/>
  <c r="F1422" i="53"/>
  <c r="F5864" i="53"/>
  <c r="A5592" i="53"/>
  <c r="A6067" i="53"/>
  <c r="E4234" i="53"/>
  <c r="D6305" i="53"/>
  <c r="E5042" i="53"/>
  <c r="C5453" i="53"/>
  <c r="A5722" i="53"/>
  <c r="D5820" i="53"/>
  <c r="A5184" i="53"/>
  <c r="D6213" i="53"/>
  <c r="C5370" i="53"/>
  <c r="A5292" i="53"/>
  <c r="E5832" i="53"/>
  <c r="E6281" i="53"/>
  <c r="E6069" i="53"/>
  <c r="B5281" i="53"/>
  <c r="C5608" i="53"/>
  <c r="A3778" i="53"/>
  <c r="E5301" i="53"/>
  <c r="C5948" i="53"/>
  <c r="C6347" i="53"/>
  <c r="B6198" i="53"/>
  <c r="A6125" i="53"/>
  <c r="A5993" i="53"/>
  <c r="A4806" i="53"/>
  <c r="C4395" i="53"/>
  <c r="D5713" i="53"/>
  <c r="B5278" i="53"/>
  <c r="B5065" i="53"/>
  <c r="A5039" i="53"/>
  <c r="B5533" i="53"/>
  <c r="E4842" i="53"/>
  <c r="B4548" i="53"/>
  <c r="A3931" i="53"/>
  <c r="B3486" i="53"/>
  <c r="C6278" i="53"/>
  <c r="F3612" i="53"/>
  <c r="F5569" i="53"/>
  <c r="F1642" i="53"/>
  <c r="F5628" i="53"/>
  <c r="F1913" i="53"/>
  <c r="F5399" i="53"/>
  <c r="F3500" i="53"/>
  <c r="F3380" i="53"/>
  <c r="F3631" i="53"/>
  <c r="F7282" i="53"/>
  <c r="F3317" i="53"/>
  <c r="F7487" i="53"/>
  <c r="F7268" i="53"/>
  <c r="F7678" i="53"/>
  <c r="F1912" i="53"/>
  <c r="F1864" i="53"/>
  <c r="F1425" i="53"/>
  <c r="F3906" i="53"/>
  <c r="F7124" i="53"/>
  <c r="F1653" i="53"/>
  <c r="F5457" i="53"/>
  <c r="F5291" i="53"/>
  <c r="F1245" i="53"/>
  <c r="F3249" i="53"/>
  <c r="F3265" i="53"/>
  <c r="F5138" i="53"/>
  <c r="F1184" i="53"/>
  <c r="F1783" i="53"/>
  <c r="F3722" i="53"/>
  <c r="F3549" i="53"/>
  <c r="F3905" i="53"/>
  <c r="F3346" i="53"/>
  <c r="F7167" i="53"/>
  <c r="F3613" i="53"/>
  <c r="F3820" i="53"/>
  <c r="F3636" i="53"/>
  <c r="D6326" i="53"/>
  <c r="A5419" i="53"/>
  <c r="E5305" i="53"/>
  <c r="A5101" i="53"/>
  <c r="B6169" i="53"/>
  <c r="C4928" i="53"/>
  <c r="B4556" i="53"/>
  <c r="B5674" i="53"/>
  <c r="A6160" i="53"/>
  <c r="C5459" i="53"/>
  <c r="B6280" i="53"/>
  <c r="C4808" i="53"/>
  <c r="A5070" i="53"/>
  <c r="E5839" i="53"/>
  <c r="A6235" i="53"/>
  <c r="D6327" i="53"/>
  <c r="D5793" i="53"/>
  <c r="C5343" i="53"/>
  <c r="E4189" i="53"/>
  <c r="C6059" i="53"/>
  <c r="D5725" i="53"/>
  <c r="A6265" i="53"/>
  <c r="B6347" i="53"/>
  <c r="D5678" i="53"/>
  <c r="E4519" i="53"/>
  <c r="B5712" i="53"/>
  <c r="D2519" i="53"/>
  <c r="C4556" i="53"/>
  <c r="D5168" i="53"/>
  <c r="E5320" i="53"/>
  <c r="D5282" i="53"/>
  <c r="D6114" i="53"/>
  <c r="D5868" i="53"/>
  <c r="E5715" i="53"/>
  <c r="E3475" i="53"/>
  <c r="E6206" i="53"/>
  <c r="F7212" i="53"/>
  <c r="F5133" i="53"/>
  <c r="F1532" i="53"/>
  <c r="F3532" i="53"/>
  <c r="F3880" i="53"/>
  <c r="F1369" i="53"/>
  <c r="F1726" i="53"/>
  <c r="F3494" i="53"/>
  <c r="F3379" i="53"/>
  <c r="F5744" i="53"/>
  <c r="F1930" i="53"/>
  <c r="F3858" i="53"/>
  <c r="F5794" i="53"/>
  <c r="F7139" i="53"/>
  <c r="F3538" i="53"/>
  <c r="F7789" i="53"/>
  <c r="F5335" i="53"/>
  <c r="F5782" i="53"/>
  <c r="F1710" i="53"/>
  <c r="F7163" i="53"/>
  <c r="F7614" i="53"/>
  <c r="F5507" i="53"/>
  <c r="F5381" i="53"/>
  <c r="F7075" i="53"/>
  <c r="F3125" i="53"/>
  <c r="F5525" i="53"/>
  <c r="F5749" i="53"/>
  <c r="F3194" i="53"/>
  <c r="F3147" i="53"/>
  <c r="F1889" i="53"/>
  <c r="F7600" i="53"/>
  <c r="F1319" i="53"/>
  <c r="F5769" i="53"/>
  <c r="F5790" i="53"/>
  <c r="F3270" i="53"/>
  <c r="F3886" i="53"/>
  <c r="F3866" i="53"/>
  <c r="F5083" i="53"/>
  <c r="F1311" i="53"/>
  <c r="F1380" i="53"/>
  <c r="F7259" i="53"/>
  <c r="F1942" i="53"/>
  <c r="F3700" i="53"/>
  <c r="F3791" i="53"/>
  <c r="F3243" i="53"/>
  <c r="F5099" i="53"/>
  <c r="F5502" i="53"/>
  <c r="F1463" i="53"/>
  <c r="F5615" i="53"/>
  <c r="F7378" i="53"/>
  <c r="F3273" i="53"/>
  <c r="F5333" i="53"/>
  <c r="F1334" i="53"/>
  <c r="F3137" i="53"/>
  <c r="F1721" i="53"/>
  <c r="F1954" i="53"/>
  <c r="F1672" i="53"/>
  <c r="F7065" i="53"/>
  <c r="F1562" i="53"/>
  <c r="F1235" i="53"/>
  <c r="F1261" i="53"/>
  <c r="F5108" i="53"/>
  <c r="F1659" i="53"/>
  <c r="F5391" i="53"/>
  <c r="F3272" i="53"/>
  <c r="F7261" i="53"/>
  <c r="F1818" i="53"/>
  <c r="F3528" i="53"/>
  <c r="F7612" i="53"/>
  <c r="E4283" i="53"/>
  <c r="A5617" i="53"/>
  <c r="D5252" i="53"/>
  <c r="A4670" i="53"/>
  <c r="C5729" i="53"/>
  <c r="D5774" i="53"/>
  <c r="E4880" i="53"/>
  <c r="B5015" i="53"/>
  <c r="D4883" i="53"/>
  <c r="C5538" i="53"/>
  <c r="B6322" i="53"/>
  <c r="A5488" i="53"/>
  <c r="D5673" i="53"/>
  <c r="E6329" i="53"/>
  <c r="A5108" i="53"/>
  <c r="B3806" i="53"/>
  <c r="D5674" i="53"/>
  <c r="D5108" i="53"/>
  <c r="D5522" i="53"/>
  <c r="C6359" i="53"/>
  <c r="D4762" i="53"/>
  <c r="A5553" i="53"/>
  <c r="B5356" i="53"/>
  <c r="C6032" i="53"/>
  <c r="C4677" i="53"/>
  <c r="B4648" i="53"/>
  <c r="E5550" i="53"/>
  <c r="C5643" i="53"/>
  <c r="C5090" i="53"/>
  <c r="A5901" i="53"/>
  <c r="A6168" i="53"/>
  <c r="B5363" i="53"/>
  <c r="B6210" i="53"/>
  <c r="B5697" i="53"/>
  <c r="D4449" i="53"/>
  <c r="E5700" i="53"/>
  <c r="A5051" i="53"/>
  <c r="F5570" i="53"/>
  <c r="F5548" i="53"/>
  <c r="F7179" i="53"/>
  <c r="F7722" i="53"/>
  <c r="F7110" i="53"/>
  <c r="F3435" i="53"/>
  <c r="F1604" i="53"/>
  <c r="F5245" i="53"/>
  <c r="F1450" i="53"/>
  <c r="F7717" i="53"/>
  <c r="F3437" i="53"/>
  <c r="F5093" i="53"/>
  <c r="F3810" i="53"/>
  <c r="F3816" i="53"/>
  <c r="F1595" i="53"/>
  <c r="F7598" i="53"/>
  <c r="F7150" i="53"/>
  <c r="F5125" i="53"/>
  <c r="F1848" i="53"/>
  <c r="F3292" i="53"/>
  <c r="F7280" i="53"/>
  <c r="F1722" i="53"/>
  <c r="F3190" i="53"/>
  <c r="F1849" i="53"/>
  <c r="F1816" i="53"/>
  <c r="F5803" i="53"/>
  <c r="F7043" i="53"/>
  <c r="F1947" i="53"/>
  <c r="F3452" i="53"/>
  <c r="F5161" i="53"/>
  <c r="F5685" i="53"/>
  <c r="F5141" i="53"/>
  <c r="F5120" i="53"/>
  <c r="F5710" i="53"/>
  <c r="F1614" i="53"/>
  <c r="F3445" i="53"/>
  <c r="F7743" i="53"/>
  <c r="F5154" i="53"/>
  <c r="F5483" i="53"/>
  <c r="F1797" i="53"/>
  <c r="F3889" i="53"/>
  <c r="F7761" i="53"/>
  <c r="F1894" i="53"/>
  <c r="F3692" i="53"/>
  <c r="F5471" i="53"/>
  <c r="F5814" i="53"/>
  <c r="F7773" i="53"/>
  <c r="F1522" i="53"/>
  <c r="F5839" i="53"/>
  <c r="F7602" i="53"/>
  <c r="F5659" i="53"/>
  <c r="F1466" i="53"/>
  <c r="F5157" i="53"/>
  <c r="F5622" i="53"/>
  <c r="F3836" i="53"/>
  <c r="F3520" i="53"/>
  <c r="F7260" i="53"/>
  <c r="F7595" i="53"/>
  <c r="F5268" i="53"/>
  <c r="F3869" i="53"/>
  <c r="F1395" i="53"/>
  <c r="F5840" i="53"/>
  <c r="F7449" i="53"/>
  <c r="F1359" i="53"/>
  <c r="F5774" i="53"/>
  <c r="F7641" i="53"/>
  <c r="F5440" i="53"/>
  <c r="F5218" i="53"/>
  <c r="F5432" i="53"/>
  <c r="F7245" i="53"/>
  <c r="F7719" i="53"/>
  <c r="F1825" i="53"/>
  <c r="F1476" i="53"/>
  <c r="F1505" i="53"/>
  <c r="F5756" i="53"/>
  <c r="F1530" i="53"/>
  <c r="F1325" i="53"/>
  <c r="F5810" i="53"/>
  <c r="F5562" i="53"/>
  <c r="F3763" i="53"/>
  <c r="F5486" i="53"/>
  <c r="F7460" i="53"/>
  <c r="F5307" i="53"/>
  <c r="F7727" i="53"/>
  <c r="F3806" i="53"/>
  <c r="F1519" i="53"/>
  <c r="F3325" i="53"/>
  <c r="F5461" i="53"/>
  <c r="F5561" i="53"/>
  <c r="F7340" i="53"/>
  <c r="C4490" i="53"/>
  <c r="E6324" i="53"/>
  <c r="A5128" i="53"/>
  <c r="B6363" i="53"/>
  <c r="B4459" i="53"/>
  <c r="B5892" i="53"/>
  <c r="E5782" i="53"/>
  <c r="E5312" i="53"/>
  <c r="A6052" i="53"/>
  <c r="E6008" i="53"/>
  <c r="E5673" i="53"/>
  <c r="D3790" i="53"/>
  <c r="E5753" i="53"/>
  <c r="C5079" i="53"/>
  <c r="C6053" i="53"/>
  <c r="E3992" i="53"/>
  <c r="D4114" i="53"/>
  <c r="A5530" i="53"/>
  <c r="B5931" i="53"/>
  <c r="A5894" i="53"/>
  <c r="D4975" i="53"/>
  <c r="C6104" i="53"/>
  <c r="E5938" i="53"/>
  <c r="B5019" i="53"/>
  <c r="B2784" i="53"/>
  <c r="C5974" i="53"/>
  <c r="D5924" i="53"/>
  <c r="A4877" i="53"/>
  <c r="D6248" i="53"/>
  <c r="C5095" i="53"/>
  <c r="D3253" i="53"/>
  <c r="E4637" i="53"/>
  <c r="B4312" i="53"/>
  <c r="E3575" i="53"/>
  <c r="B5039" i="53"/>
  <c r="C4421" i="53"/>
  <c r="B4985" i="53"/>
  <c r="E4472" i="53"/>
  <c r="C5404" i="53"/>
  <c r="A3467" i="53"/>
  <c r="A5588" i="53"/>
  <c r="B5456" i="53"/>
  <c r="B5111" i="53"/>
  <c r="E5903" i="53"/>
  <c r="A5250" i="53"/>
  <c r="E4576" i="53"/>
  <c r="A6058" i="53"/>
  <c r="B4405" i="53"/>
  <c r="A5168" i="53"/>
  <c r="B5635" i="53"/>
  <c r="D6124" i="53"/>
  <c r="C6365" i="53"/>
  <c r="D5669" i="53"/>
  <c r="B5757" i="53"/>
  <c r="C5915" i="53"/>
  <c r="B6328" i="53"/>
  <c r="D4464" i="53"/>
  <c r="A6277" i="53"/>
  <c r="C5268" i="53"/>
  <c r="E5345" i="53"/>
  <c r="A6267" i="53"/>
  <c r="B6294" i="53"/>
  <c r="D6210" i="53"/>
  <c r="E6358" i="53"/>
  <c r="D6276" i="53"/>
  <c r="D5854" i="53"/>
  <c r="C5992" i="53"/>
  <c r="C5786" i="53"/>
  <c r="B4849" i="53"/>
  <c r="D6010" i="53"/>
  <c r="E5270" i="53"/>
  <c r="B5799" i="53"/>
  <c r="B5503" i="53"/>
  <c r="E6170" i="53"/>
  <c r="C5562" i="53"/>
  <c r="E6183" i="53"/>
  <c r="C5338" i="53"/>
  <c r="E4823" i="53"/>
  <c r="D6054" i="53"/>
  <c r="D5019" i="53"/>
  <c r="D6002" i="53"/>
  <c r="C5517" i="53"/>
  <c r="C5587" i="53"/>
  <c r="E4502" i="53"/>
  <c r="D5681" i="53"/>
  <c r="D4473" i="53"/>
  <c r="E5047" i="53"/>
  <c r="E5804" i="53"/>
  <c r="B5900" i="53"/>
  <c r="B6235" i="53"/>
  <c r="B6003" i="53"/>
  <c r="A4115" i="53"/>
  <c r="B5955" i="53"/>
  <c r="D3643" i="53"/>
  <c r="E6073" i="53"/>
  <c r="B5956" i="53"/>
  <c r="E6003" i="53"/>
  <c r="C5649" i="53"/>
  <c r="C4682" i="53"/>
  <c r="A5125" i="53"/>
  <c r="A5574" i="53"/>
  <c r="A4370" i="53"/>
  <c r="A5412" i="53"/>
  <c r="D4302" i="53"/>
  <c r="A4810" i="53"/>
  <c r="E6321" i="53"/>
  <c r="D6219" i="53"/>
  <c r="A5467" i="53"/>
  <c r="E5354" i="53"/>
  <c r="E4520" i="53"/>
  <c r="B5599" i="53"/>
  <c r="B5734" i="53"/>
  <c r="E5493" i="53"/>
  <c r="D5240" i="53"/>
  <c r="A5377" i="53"/>
  <c r="D5635" i="53"/>
  <c r="A4456" i="53"/>
  <c r="A4245" i="53"/>
  <c r="A5029" i="53"/>
  <c r="E5360" i="53"/>
  <c r="B5663" i="53"/>
  <c r="B5303" i="53"/>
  <c r="B5450" i="53"/>
  <c r="A6321" i="53"/>
  <c r="D4988" i="53"/>
  <c r="B3624" i="53"/>
  <c r="B3867" i="53"/>
  <c r="B3634" i="53"/>
  <c r="D5918" i="53"/>
  <c r="D5458" i="53"/>
  <c r="A3260" i="53"/>
  <c r="B5246" i="53"/>
  <c r="A5572" i="53"/>
  <c r="B6310" i="53"/>
  <c r="C5461" i="53"/>
  <c r="D4689" i="53"/>
  <c r="D5587" i="53"/>
  <c r="A5182" i="53"/>
  <c r="E4493" i="53"/>
  <c r="B4693" i="53"/>
  <c r="D3575" i="53"/>
  <c r="B4296" i="53"/>
  <c r="C5407" i="53"/>
  <c r="A6039" i="53"/>
  <c r="B5004" i="53"/>
  <c r="E6303" i="53"/>
  <c r="E5410" i="53"/>
  <c r="B6080" i="53"/>
  <c r="D4744" i="53"/>
  <c r="A5871" i="53"/>
  <c r="E5343" i="53"/>
  <c r="A5113" i="53"/>
  <c r="B5306" i="53"/>
  <c r="C4364" i="53"/>
  <c r="C5429" i="53"/>
  <c r="B5636" i="53"/>
  <c r="A3523" i="53"/>
  <c r="D5300" i="53"/>
  <c r="E6147" i="53"/>
  <c r="D6261" i="53"/>
  <c r="B5133" i="53"/>
  <c r="E6111" i="53"/>
  <c r="C5284" i="53"/>
  <c r="E4677" i="53"/>
  <c r="A6187" i="53"/>
  <c r="D5176" i="53"/>
  <c r="B5715" i="53"/>
  <c r="D5606" i="53"/>
  <c r="D6214" i="53"/>
  <c r="D4582" i="53"/>
  <c r="A5775" i="53"/>
  <c r="E4932" i="53"/>
  <c r="E4421" i="53"/>
  <c r="B3011" i="53"/>
  <c r="E5587" i="53"/>
  <c r="D3448" i="53"/>
  <c r="C4722" i="53"/>
  <c r="C3781" i="53"/>
  <c r="B2745" i="53"/>
  <c r="B5453" i="53"/>
  <c r="D6318" i="53"/>
  <c r="C5503" i="53"/>
  <c r="B5397" i="53"/>
  <c r="D6051" i="53"/>
  <c r="E5190" i="53"/>
  <c r="D4831" i="53"/>
  <c r="C6261" i="53"/>
  <c r="B5425" i="53"/>
  <c r="B4403" i="53"/>
  <c r="A3903" i="53"/>
  <c r="D3832" i="53"/>
  <c r="E6094" i="53"/>
  <c r="E4829" i="53"/>
  <c r="C5809" i="53"/>
  <c r="D6153" i="53"/>
  <c r="E5045" i="53"/>
  <c r="D6168" i="53"/>
  <c r="C6260" i="53"/>
  <c r="D5227" i="53"/>
  <c r="E5993" i="53"/>
  <c r="E5931" i="53"/>
  <c r="B5650" i="53"/>
  <c r="B5377" i="53"/>
  <c r="D4695" i="53"/>
  <c r="E4671" i="53"/>
  <c r="E6279" i="53"/>
  <c r="A3257" i="53"/>
  <c r="C5870" i="53"/>
  <c r="B4652" i="53"/>
  <c r="E4249" i="53"/>
  <c r="D5735" i="53"/>
  <c r="F5770" i="53"/>
  <c r="F5423" i="53"/>
  <c r="F5149" i="53"/>
  <c r="F1720" i="53"/>
  <c r="F5442" i="53"/>
  <c r="F3256" i="53"/>
  <c r="F7474" i="53"/>
  <c r="F7072" i="53"/>
  <c r="F7521" i="53"/>
  <c r="F7814" i="53"/>
  <c r="F3351" i="53"/>
  <c r="F5128" i="53"/>
  <c r="F7609" i="53"/>
  <c r="F7162" i="53"/>
  <c r="F7068" i="53"/>
  <c r="F3424" i="53"/>
  <c r="F3731" i="53"/>
  <c r="F1514" i="53"/>
  <c r="F1811" i="53"/>
  <c r="F3643" i="53"/>
  <c r="F3195" i="53"/>
  <c r="F1570" i="53"/>
  <c r="F3803" i="53"/>
  <c r="F3353" i="53"/>
  <c r="F1664" i="53"/>
  <c r="F3474" i="53"/>
  <c r="F1727" i="53"/>
  <c r="F3771" i="53"/>
  <c r="F5267" i="53"/>
  <c r="F1793" i="53"/>
  <c r="F7337" i="53"/>
  <c r="F1410" i="53"/>
  <c r="F5511" i="53"/>
  <c r="F7832" i="53"/>
  <c r="F1945" i="53"/>
  <c r="F7700" i="53"/>
  <c r="A4031" i="53"/>
  <c r="B3308" i="53"/>
  <c r="E5204" i="53"/>
  <c r="E6016" i="53"/>
  <c r="E6114" i="53"/>
  <c r="D6299" i="53"/>
  <c r="A5946" i="53"/>
  <c r="B6199" i="53"/>
  <c r="B5910" i="53"/>
  <c r="D4931" i="53"/>
  <c r="E5072" i="53"/>
  <c r="C4543" i="53"/>
  <c r="D4733" i="53"/>
  <c r="C6362" i="53"/>
  <c r="C5661" i="53"/>
  <c r="A5253" i="53"/>
  <c r="E5068" i="53"/>
  <c r="D5757" i="53"/>
  <c r="D5188" i="53"/>
  <c r="B4695" i="53"/>
  <c r="D5128" i="53"/>
  <c r="E6025" i="53"/>
  <c r="A6284" i="53"/>
  <c r="E5855" i="53"/>
  <c r="B5696" i="53"/>
  <c r="D4268" i="53"/>
  <c r="E6327" i="53"/>
  <c r="D6231" i="53"/>
  <c r="C5859" i="53"/>
  <c r="B5788" i="53"/>
  <c r="D4543" i="53"/>
  <c r="A5694" i="53"/>
  <c r="D5144" i="53"/>
  <c r="D5621" i="53"/>
  <c r="C5053" i="53"/>
  <c r="D4051" i="53"/>
  <c r="F5676" i="53"/>
  <c r="F1566" i="53"/>
  <c r="F7461" i="53"/>
  <c r="F1874" i="53"/>
  <c r="F1624" i="53"/>
  <c r="F5214" i="53"/>
  <c r="F1363" i="53"/>
  <c r="F1730" i="53"/>
  <c r="F3255" i="53"/>
  <c r="F1335" i="53"/>
  <c r="F1602" i="53"/>
  <c r="F1252" i="53"/>
  <c r="F7827" i="53"/>
  <c r="F5489" i="53"/>
  <c r="F3682" i="53"/>
  <c r="F3874" i="53"/>
  <c r="F1921" i="53"/>
  <c r="F5859" i="53"/>
  <c r="F1372" i="53"/>
  <c r="F3352" i="53"/>
  <c r="F3684" i="53"/>
  <c r="F3879" i="53"/>
  <c r="F7165" i="53"/>
  <c r="F5254" i="53"/>
  <c r="F1385" i="53"/>
  <c r="F3827" i="53"/>
  <c r="F7209" i="53"/>
  <c r="F1396" i="53"/>
  <c r="F7456" i="53"/>
  <c r="F3300" i="53"/>
  <c r="F5654" i="53"/>
  <c r="F5416" i="53"/>
  <c r="F5763" i="53"/>
  <c r="F3837" i="53"/>
  <c r="F7496" i="53"/>
  <c r="F1617" i="53"/>
  <c r="F7688" i="53"/>
  <c r="F3870" i="53"/>
  <c r="F5604" i="53"/>
  <c r="F7418" i="53"/>
  <c r="F5182" i="53"/>
  <c r="F7475" i="53"/>
  <c r="F5849" i="53"/>
  <c r="F1190" i="53"/>
  <c r="F5656" i="53"/>
  <c r="F1414" i="53"/>
  <c r="F5780" i="53"/>
  <c r="F7403" i="53"/>
  <c r="F7749" i="53"/>
  <c r="F3714" i="53"/>
  <c r="F7082" i="53"/>
  <c r="F5481" i="53"/>
  <c r="F5097" i="53"/>
  <c r="F5340" i="53"/>
  <c r="F5824" i="53"/>
  <c r="F7115" i="53"/>
  <c r="F1516" i="53"/>
  <c r="F5447" i="53"/>
  <c r="F5687" i="53"/>
  <c r="F1786" i="53"/>
  <c r="F7592" i="53"/>
  <c r="F7051" i="53"/>
  <c r="F3829" i="53"/>
  <c r="F3544" i="53"/>
  <c r="F5361" i="53"/>
  <c r="F5592" i="53"/>
  <c r="F3813" i="53"/>
  <c r="F1545" i="53"/>
  <c r="F5795" i="53"/>
  <c r="B5462" i="53"/>
  <c r="E5919" i="53"/>
  <c r="B3599" i="53"/>
  <c r="C5472" i="53"/>
  <c r="A6130" i="53"/>
  <c r="C6141" i="53"/>
  <c r="A5433" i="53"/>
  <c r="B4805" i="53"/>
  <c r="C2993" i="53"/>
  <c r="D5304" i="53"/>
  <c r="C5446" i="53"/>
  <c r="D5752" i="53"/>
  <c r="C6242" i="53"/>
  <c r="E5750" i="53"/>
  <c r="B4581" i="53"/>
  <c r="E3725" i="53"/>
  <c r="C5927" i="53"/>
  <c r="B6362" i="53"/>
  <c r="D6306" i="53"/>
  <c r="D5833" i="53"/>
  <c r="D4422" i="53"/>
  <c r="A4891" i="53"/>
  <c r="C4080" i="53"/>
  <c r="B6261" i="53"/>
  <c r="E3116" i="53"/>
  <c r="C5752" i="53"/>
  <c r="E5740" i="53"/>
  <c r="E5340" i="53"/>
  <c r="C4502" i="53"/>
  <c r="E6284" i="53"/>
  <c r="A4594" i="53"/>
  <c r="C2954" i="53"/>
  <c r="B6321" i="53"/>
  <c r="D4334" i="53"/>
  <c r="B2878" i="53"/>
  <c r="E4390" i="53"/>
  <c r="F7672" i="53"/>
  <c r="F3766" i="53"/>
  <c r="F7338" i="53"/>
  <c r="F1708" i="53"/>
  <c r="F5623" i="53"/>
  <c r="F7159" i="53"/>
  <c r="F5512" i="53"/>
  <c r="F3295" i="53"/>
  <c r="B4997" i="53"/>
  <c r="F1618" i="53"/>
  <c r="F5762" i="53"/>
  <c r="F3593" i="53"/>
  <c r="F7729" i="53"/>
  <c r="F1268" i="53"/>
  <c r="F7108" i="53"/>
  <c r="F7796" i="53"/>
  <c r="F3605" i="53"/>
  <c r="F7699" i="53"/>
  <c r="F5454" i="53"/>
  <c r="F1575" i="53"/>
  <c r="F7049" i="53"/>
  <c r="F7132" i="53"/>
  <c r="F7490" i="53"/>
  <c r="F7759" i="53"/>
  <c r="F1690" i="53"/>
  <c r="F5229" i="53"/>
  <c r="F7102" i="53"/>
  <c r="F1914" i="53"/>
  <c r="F3530" i="53"/>
  <c r="F7140" i="53"/>
  <c r="F1409" i="53"/>
  <c r="F1180" i="53"/>
  <c r="F3472" i="53"/>
  <c r="F1314" i="53"/>
  <c r="F7670" i="53"/>
  <c r="F5456" i="53"/>
  <c r="F1619" i="53"/>
  <c r="F5572" i="53"/>
  <c r="F3742" i="53"/>
  <c r="F7331" i="53"/>
  <c r="F3310" i="53"/>
  <c r="F3679" i="53"/>
  <c r="F5680" i="53"/>
  <c r="F1639" i="53"/>
  <c r="F5184" i="53"/>
  <c r="F5847" i="53"/>
  <c r="F7574" i="53"/>
  <c r="F1495" i="53"/>
  <c r="F1593" i="53"/>
  <c r="F1260" i="53"/>
  <c r="F5400" i="53"/>
  <c r="F5352" i="53"/>
  <c r="F5735" i="53"/>
  <c r="F1806" i="53"/>
  <c r="F1345" i="53"/>
  <c r="F1488" i="53"/>
  <c r="F5211" i="53"/>
  <c r="F1626" i="53"/>
  <c r="F3457" i="53"/>
  <c r="F3421" i="53"/>
  <c r="F3674" i="53"/>
  <c r="F1195" i="53"/>
  <c r="F7249" i="53"/>
  <c r="F5612" i="53"/>
  <c r="F5712" i="53"/>
  <c r="F1907" i="53"/>
  <c r="F5408" i="53"/>
  <c r="F3618" i="53"/>
  <c r="F5600" i="53"/>
  <c r="F3153" i="53"/>
  <c r="F1842" i="53"/>
  <c r="F3497" i="53"/>
  <c r="F7689" i="53"/>
  <c r="F1376" i="53"/>
  <c r="F3767" i="53"/>
  <c r="F7538" i="53"/>
  <c r="F3446" i="53"/>
  <c r="F5629" i="53"/>
  <c r="F7632" i="53"/>
  <c r="F5614" i="53"/>
  <c r="F7321" i="53"/>
  <c r="F1563" i="53"/>
  <c r="F3217" i="53"/>
  <c r="F7629" i="53"/>
  <c r="F7660" i="53"/>
  <c r="F1716" i="53"/>
  <c r="F7649" i="53"/>
  <c r="F3876" i="53"/>
  <c r="F3330" i="53"/>
  <c r="F5484" i="53"/>
  <c r="C6016" i="53"/>
  <c r="D5119" i="53"/>
  <c r="B5546" i="53"/>
  <c r="C6300" i="53"/>
  <c r="A5321" i="53"/>
  <c r="A5432" i="53"/>
  <c r="D6199" i="53"/>
  <c r="E5622" i="53"/>
  <c r="E6352" i="53"/>
  <c r="D5349" i="53"/>
  <c r="D4561" i="53"/>
  <c r="A5424" i="53"/>
  <c r="D5566" i="53"/>
  <c r="A5212" i="53"/>
  <c r="A6279" i="53"/>
  <c r="E5698" i="53"/>
  <c r="D5437" i="53"/>
  <c r="E2973" i="53"/>
  <c r="D5478" i="53"/>
  <c r="B4952" i="53"/>
  <c r="E4577" i="53"/>
  <c r="E6030" i="53"/>
  <c r="E6216" i="53"/>
  <c r="A4955" i="53"/>
  <c r="A3873" i="53"/>
  <c r="C4580" i="53"/>
  <c r="C5663" i="53"/>
  <c r="C4942" i="53"/>
  <c r="B4212" i="53"/>
  <c r="E6230" i="53"/>
  <c r="E4963" i="53"/>
  <c r="D5836" i="53"/>
  <c r="B5904" i="53"/>
  <c r="C3676" i="53"/>
  <c r="A4706" i="53"/>
  <c r="A3980" i="53"/>
  <c r="D4315" i="53"/>
  <c r="E6231" i="53"/>
  <c r="C4792" i="53"/>
  <c r="E4543" i="53"/>
  <c r="A5904" i="53"/>
  <c r="C5856" i="53"/>
  <c r="E5808" i="53"/>
  <c r="C5548" i="53"/>
  <c r="D6311" i="53"/>
  <c r="A5355" i="53"/>
  <c r="E5127" i="53"/>
  <c r="B4606" i="53"/>
  <c r="B5120" i="53"/>
  <c r="B4482" i="53"/>
  <c r="B5925" i="53"/>
  <c r="B6228" i="53"/>
  <c r="A4984" i="53"/>
  <c r="D5396" i="53"/>
  <c r="E6122" i="53"/>
  <c r="B6131" i="53"/>
  <c r="E5763" i="53"/>
  <c r="B5872" i="53"/>
  <c r="C6248" i="53"/>
  <c r="E4458" i="53"/>
  <c r="E5026" i="53"/>
  <c r="D4947" i="53"/>
  <c r="A5883" i="53"/>
  <c r="A5899" i="53"/>
  <c r="C5286" i="53"/>
  <c r="C5801" i="53"/>
  <c r="C5023" i="53"/>
  <c r="A4772" i="53"/>
  <c r="D4230" i="53"/>
  <c r="C4542" i="53"/>
  <c r="A6254" i="53"/>
  <c r="E6005" i="53"/>
  <c r="B5109" i="53"/>
  <c r="B5461" i="53"/>
  <c r="C4828" i="53"/>
  <c r="D5767" i="53"/>
  <c r="D4399" i="53"/>
  <c r="D4520" i="53"/>
  <c r="E5262" i="53"/>
  <c r="D5844" i="53"/>
  <c r="B5680" i="53"/>
  <c r="A4849" i="53"/>
  <c r="D6249" i="53"/>
  <c r="C5722" i="53"/>
  <c r="A4588" i="53"/>
  <c r="D5795" i="53"/>
  <c r="E5374" i="53"/>
  <c r="E5098" i="53"/>
  <c r="C6338" i="53"/>
  <c r="D5319" i="53"/>
  <c r="E5102" i="53"/>
  <c r="A6249" i="53"/>
  <c r="C5481" i="53"/>
  <c r="C3866" i="53"/>
  <c r="B4987" i="53"/>
  <c r="D2375" i="53"/>
  <c r="E4813" i="53"/>
  <c r="D6313" i="53"/>
  <c r="D5754" i="53"/>
  <c r="B5666" i="53"/>
  <c r="C4352" i="53"/>
  <c r="B5516" i="53"/>
  <c r="D4760" i="53"/>
  <c r="A6368" i="53"/>
  <c r="C5278" i="53"/>
  <c r="C5917" i="53"/>
  <c r="E6227" i="53"/>
  <c r="C5280" i="53"/>
  <c r="D6150" i="53"/>
  <c r="E5436" i="53"/>
  <c r="A5505" i="53"/>
  <c r="A5712" i="53"/>
  <c r="A6051" i="53"/>
  <c r="E5882" i="53"/>
  <c r="B5076" i="53"/>
  <c r="D5937" i="53"/>
  <c r="D5516" i="53"/>
  <c r="D3055" i="53"/>
  <c r="C4643" i="53"/>
  <c r="E4261" i="53"/>
  <c r="D4858" i="53"/>
  <c r="A6131" i="53"/>
  <c r="E5630" i="53"/>
  <c r="C4572" i="53"/>
  <c r="D5226" i="53"/>
  <c r="C3342" i="53"/>
  <c r="B6171" i="53"/>
  <c r="C3527" i="53"/>
  <c r="E3791" i="53"/>
  <c r="D5947" i="53"/>
  <c r="C4948" i="53"/>
  <c r="E3356" i="53"/>
  <c r="A5152" i="53"/>
  <c r="E3750" i="53"/>
  <c r="A5088" i="53"/>
  <c r="B3372" i="53"/>
  <c r="A3930" i="53"/>
  <c r="C4880" i="53"/>
  <c r="D4514" i="53"/>
  <c r="D4163" i="53"/>
  <c r="E4734" i="53"/>
  <c r="B4164" i="53"/>
  <c r="A5083" i="53"/>
  <c r="A5199" i="53"/>
  <c r="C6298" i="53"/>
  <c r="A5146" i="53"/>
  <c r="A2606" i="53"/>
  <c r="C6255" i="53"/>
  <c r="D6115" i="53"/>
  <c r="D3280" i="53"/>
  <c r="D5528" i="53"/>
  <c r="D5404" i="53"/>
  <c r="C5893" i="53"/>
  <c r="B5257" i="53"/>
  <c r="E5555" i="53"/>
  <c r="C5707" i="53"/>
  <c r="D6058" i="53"/>
  <c r="A4482" i="53"/>
  <c r="E5176" i="53"/>
  <c r="A6097" i="53"/>
  <c r="D5094" i="53"/>
  <c r="E5556" i="53"/>
  <c r="C6361" i="53"/>
  <c r="B5873" i="53"/>
  <c r="E4720" i="53"/>
  <c r="A4971" i="53"/>
  <c r="D5899" i="53"/>
  <c r="C5495" i="53"/>
  <c r="A6215" i="53"/>
  <c r="C5266" i="53"/>
  <c r="A5814" i="53"/>
  <c r="E6228" i="53"/>
  <c r="A3783" i="53"/>
  <c r="A5259" i="53"/>
  <c r="B2949" i="53"/>
  <c r="A5095" i="53"/>
  <c r="B5806" i="53"/>
  <c r="B6079" i="53"/>
  <c r="C3004" i="53"/>
  <c r="D4296" i="53"/>
  <c r="B3901" i="53"/>
  <c r="F1415" i="53"/>
  <c r="F5096" i="53"/>
  <c r="F7344" i="53"/>
  <c r="F5393" i="53"/>
  <c r="F1534" i="53"/>
  <c r="F3903" i="53"/>
  <c r="F3859" i="53"/>
  <c r="F3608" i="53"/>
  <c r="F5194" i="53"/>
  <c r="F1861" i="53"/>
  <c r="F3891" i="53"/>
  <c r="B5509" i="53"/>
  <c r="A5300" i="53"/>
  <c r="D5219" i="53"/>
  <c r="E6328" i="53"/>
  <c r="B5794" i="53"/>
  <c r="D5884" i="53"/>
  <c r="C5309" i="53"/>
  <c r="C6217" i="53"/>
  <c r="D5469" i="53"/>
  <c r="B5064" i="53"/>
  <c r="D6297" i="53"/>
  <c r="C6047" i="53"/>
  <c r="C4819" i="53"/>
  <c r="B5549" i="53"/>
  <c r="D6060" i="53"/>
  <c r="E5915" i="53"/>
  <c r="A5236" i="53"/>
  <c r="A5323" i="53"/>
  <c r="A6310" i="53"/>
  <c r="B5052" i="53"/>
  <c r="D4169" i="53"/>
  <c r="B5832" i="53"/>
  <c r="E5640" i="53"/>
  <c r="C5248" i="53"/>
  <c r="A5540" i="53"/>
  <c r="C5032" i="53"/>
  <c r="D5384" i="53"/>
  <c r="C5505" i="53"/>
  <c r="C6089" i="53"/>
  <c r="C5544" i="53"/>
  <c r="E5894" i="53"/>
  <c r="C2448" i="53"/>
  <c r="E6020" i="53"/>
  <c r="B3931" i="53"/>
  <c r="D5105" i="53"/>
  <c r="E1863" i="53"/>
  <c r="C5400" i="53"/>
  <c r="F1560" i="53"/>
  <c r="F3555" i="53"/>
  <c r="F3466" i="53"/>
  <c r="F1287" i="53"/>
  <c r="F5278" i="53"/>
  <c r="F7610" i="53"/>
  <c r="F5514" i="53"/>
  <c r="F1885" i="53"/>
  <c r="F1673" i="53"/>
  <c r="F7178" i="53"/>
  <c r="F1360" i="53"/>
  <c r="F3297" i="53"/>
  <c r="F5591" i="53"/>
  <c r="F3342" i="53"/>
  <c r="F5832" i="53"/>
  <c r="F5567" i="53"/>
  <c r="F7503" i="53"/>
  <c r="F1531" i="53"/>
  <c r="F1557" i="53"/>
  <c r="F7389" i="53"/>
  <c r="F1754" i="53"/>
  <c r="F1172" i="53"/>
  <c r="F3638" i="53"/>
  <c r="F1915" i="53"/>
  <c r="F1598" i="53"/>
  <c r="F3798" i="53"/>
  <c r="F1187" i="53"/>
  <c r="F3389" i="53"/>
  <c r="F7366" i="53"/>
  <c r="F7411" i="53"/>
  <c r="F1897" i="53"/>
  <c r="F1233" i="53"/>
  <c r="F3711" i="53"/>
  <c r="F5499" i="53"/>
  <c r="F5560" i="53"/>
  <c r="F1888" i="53"/>
  <c r="F1282" i="53"/>
  <c r="F5805" i="53"/>
  <c r="F7535" i="53"/>
  <c r="F1803" i="53"/>
  <c r="F7386" i="53"/>
  <c r="F5868" i="53"/>
  <c r="F1601" i="53"/>
  <c r="F7225" i="53"/>
  <c r="F7753" i="53"/>
  <c r="F7045" i="53"/>
  <c r="F5755" i="53"/>
  <c r="F1243" i="53"/>
  <c r="F3548" i="53"/>
  <c r="F5436" i="53"/>
  <c r="F3347" i="53"/>
  <c r="F3180" i="53"/>
  <c r="F1275" i="53"/>
  <c r="F7086" i="53"/>
  <c r="F1956" i="53"/>
  <c r="F3537" i="53"/>
  <c r="F1578" i="53"/>
  <c r="F1717" i="53"/>
  <c r="F5111" i="53"/>
  <c r="F5652" i="53"/>
  <c r="F3567" i="53"/>
  <c r="F7222" i="53"/>
  <c r="F5309" i="53"/>
  <c r="F3764" i="53"/>
  <c r="F5312" i="53"/>
  <c r="F7751" i="53"/>
  <c r="F5167" i="53"/>
  <c r="F3478" i="53"/>
  <c r="F7684" i="53"/>
  <c r="C5534" i="53"/>
  <c r="A6110" i="53"/>
  <c r="B5990" i="53"/>
  <c r="E5601" i="53"/>
  <c r="A5024" i="53"/>
  <c r="A4683" i="53"/>
  <c r="E6199" i="53"/>
  <c r="D5474" i="53"/>
  <c r="B5709" i="53"/>
  <c r="B3044" i="53"/>
  <c r="E3781" i="53"/>
  <c r="D5841" i="53"/>
  <c r="B4487" i="53"/>
  <c r="E4036" i="53"/>
  <c r="B5611" i="53"/>
  <c r="A5207" i="53"/>
  <c r="A5244" i="53"/>
  <c r="D5281" i="53"/>
  <c r="E6143" i="53"/>
  <c r="D4842" i="53"/>
  <c r="D5299" i="53"/>
  <c r="D5930" i="53"/>
  <c r="E5688" i="53"/>
  <c r="A4347" i="53"/>
  <c r="E6276" i="53"/>
  <c r="B3800" i="53"/>
  <c r="E5897" i="53"/>
  <c r="C6143" i="53"/>
  <c r="D5127" i="53"/>
  <c r="C5738" i="53"/>
  <c r="C4596" i="53"/>
  <c r="A6026" i="53"/>
  <c r="D5137" i="53"/>
  <c r="E4506" i="53"/>
  <c r="A4681" i="53"/>
  <c r="D4906" i="53"/>
  <c r="F3164" i="53"/>
  <c r="F7116" i="53"/>
  <c r="F1508" i="53"/>
  <c r="F1408" i="53"/>
  <c r="F5635" i="53"/>
  <c r="F1309" i="53"/>
  <c r="F5812" i="53"/>
  <c r="F5246" i="53"/>
  <c r="F7053" i="53"/>
  <c r="F1223" i="53"/>
  <c r="F1650" i="53"/>
  <c r="F1880" i="53"/>
  <c r="F7499" i="53"/>
  <c r="F5727" i="53"/>
  <c r="F1383" i="53"/>
  <c r="F1293" i="53"/>
  <c r="F3241" i="53"/>
  <c r="F7531" i="53"/>
  <c r="F1936" i="53"/>
  <c r="F5387" i="53"/>
  <c r="F7224" i="53"/>
  <c r="F5683" i="53"/>
  <c r="F1855" i="53"/>
  <c r="F3426" i="53"/>
  <c r="F5350" i="53"/>
  <c r="F3484" i="53"/>
  <c r="F1254" i="53"/>
  <c r="F1416" i="53"/>
  <c r="F3686" i="53"/>
  <c r="F7469" i="53"/>
  <c r="F5798" i="53"/>
  <c r="F5156" i="53"/>
  <c r="F3516" i="53"/>
  <c r="F7696" i="53"/>
  <c r="F7393" i="53"/>
  <c r="F7680" i="53"/>
  <c r="F7067" i="53"/>
  <c r="F7815" i="53"/>
  <c r="F3177" i="53"/>
  <c r="F7352" i="53"/>
  <c r="F5768" i="53"/>
  <c r="F3460" i="53"/>
  <c r="F3921" i="53"/>
  <c r="F3258" i="53"/>
  <c r="F3524" i="53"/>
  <c r="F7400" i="53"/>
  <c r="F5392" i="53"/>
  <c r="F3647" i="53"/>
  <c r="F7685" i="53"/>
  <c r="F1902" i="53"/>
  <c r="F3428" i="53"/>
  <c r="F3208" i="53"/>
  <c r="F5495" i="53"/>
  <c r="F5087" i="53"/>
  <c r="F7206" i="53"/>
  <c r="F5187" i="53"/>
  <c r="F5364" i="53"/>
  <c r="F3706" i="53"/>
  <c r="F1667" i="53"/>
  <c r="F1742" i="53"/>
  <c r="F5573" i="53"/>
  <c r="F3298" i="53"/>
  <c r="F3253" i="53"/>
  <c r="F1753" i="53"/>
  <c r="F1703" i="53"/>
  <c r="F1166" i="53"/>
  <c r="F7141" i="53"/>
  <c r="F7807" i="53"/>
  <c r="F5662" i="53"/>
  <c r="F3670" i="53"/>
  <c r="F7437" i="53"/>
  <c r="F7634" i="53"/>
  <c r="F5324" i="53"/>
  <c r="F3369" i="53"/>
  <c r="F5565" i="53"/>
  <c r="F1229" i="53"/>
  <c r="F5648" i="53"/>
  <c r="F1511" i="53"/>
  <c r="F1352" i="53"/>
  <c r="F1192" i="53"/>
  <c r="F7714" i="53"/>
  <c r="F5521" i="53"/>
  <c r="F5771" i="53"/>
  <c r="F5126" i="53"/>
  <c r="F1259" i="53"/>
  <c r="F3468" i="53"/>
  <c r="F3309" i="53"/>
  <c r="F7071" i="53"/>
  <c r="F7625" i="53"/>
  <c r="F5677" i="53"/>
  <c r="A5438" i="53"/>
  <c r="B5779" i="53"/>
  <c r="B5335" i="53"/>
  <c r="B6245" i="53"/>
  <c r="B5786" i="53"/>
  <c r="D5974" i="53"/>
  <c r="D5346" i="53"/>
  <c r="B6361" i="53"/>
  <c r="E5899" i="53"/>
  <c r="A5479" i="53"/>
  <c r="A6250" i="53"/>
  <c r="C5670" i="53"/>
  <c r="C6064" i="53"/>
  <c r="B5942" i="53"/>
  <c r="A5349" i="53"/>
  <c r="A4521" i="53"/>
  <c r="A6285" i="53"/>
  <c r="E3883" i="53"/>
  <c r="A5971" i="53"/>
  <c r="A5830" i="53"/>
  <c r="A3576" i="53"/>
  <c r="B5121" i="53"/>
  <c r="E5641" i="53"/>
  <c r="A6126" i="53"/>
  <c r="A5305" i="53"/>
  <c r="B4292" i="53"/>
  <c r="C5512" i="53"/>
  <c r="E4431" i="53"/>
  <c r="A6264" i="53"/>
  <c r="B5071" i="53"/>
  <c r="D5891" i="53"/>
  <c r="A6221" i="53"/>
  <c r="C4801" i="53"/>
  <c r="E3719" i="53"/>
  <c r="B5918" i="53"/>
  <c r="D4824" i="53"/>
  <c r="B6239" i="53"/>
  <c r="E6309" i="53"/>
  <c r="D5316" i="53"/>
  <c r="C4926" i="53"/>
  <c r="E3175" i="53"/>
  <c r="C6082" i="53"/>
  <c r="E5579" i="53"/>
  <c r="A5724" i="53"/>
  <c r="A6204" i="53"/>
  <c r="A6136" i="53"/>
  <c r="D5373" i="53"/>
  <c r="B5269" i="53"/>
  <c r="E5922" i="53"/>
  <c r="A5258" i="53"/>
  <c r="A4662" i="53"/>
  <c r="B4222" i="53"/>
  <c r="D6099" i="53"/>
  <c r="A6335" i="53"/>
  <c r="A5939" i="53"/>
  <c r="D4817" i="53"/>
  <c r="A5951" i="53"/>
  <c r="E5647" i="53"/>
  <c r="B6146" i="53"/>
  <c r="B6139" i="53"/>
  <c r="C4659" i="53"/>
  <c r="C5285" i="53"/>
  <c r="B4989" i="53"/>
  <c r="A5624" i="53"/>
  <c r="A5080" i="53"/>
  <c r="A5494" i="53"/>
  <c r="B2709" i="53"/>
  <c r="E6035" i="53"/>
  <c r="A5539" i="53"/>
  <c r="C6281" i="53"/>
  <c r="A5457" i="53"/>
  <c r="E6166" i="53"/>
  <c r="D5492" i="53"/>
  <c r="E5787" i="53"/>
  <c r="A5677" i="53"/>
  <c r="D4596" i="53"/>
  <c r="D3813" i="53"/>
  <c r="D4377" i="53"/>
  <c r="D4404" i="53"/>
  <c r="B4858" i="53"/>
  <c r="E6249" i="53"/>
  <c r="B5237" i="53"/>
  <c r="D5008" i="53"/>
  <c r="E5777" i="53"/>
  <c r="D6134" i="53"/>
  <c r="A5013" i="53"/>
  <c r="B6162" i="53"/>
  <c r="B4048" i="53"/>
  <c r="D5730" i="53"/>
  <c r="A5543" i="53"/>
  <c r="E5196" i="53"/>
  <c r="D6364" i="53"/>
  <c r="E5908" i="53"/>
  <c r="E4859" i="53"/>
  <c r="C6011" i="53"/>
  <c r="A5676" i="53"/>
  <c r="B5983" i="53"/>
  <c r="C5033" i="53"/>
  <c r="A2617" i="53"/>
  <c r="D6320" i="53"/>
  <c r="C4980" i="53"/>
  <c r="E5180" i="53"/>
  <c r="D5354" i="53"/>
  <c r="E5146" i="53"/>
  <c r="E5759" i="53"/>
  <c r="C4599" i="53"/>
  <c r="D5926" i="53"/>
  <c r="A5979" i="53"/>
  <c r="C6306" i="53"/>
  <c r="B5730" i="53"/>
  <c r="C5925" i="53"/>
  <c r="B5642" i="53"/>
  <c r="C5480" i="53"/>
  <c r="B6094" i="53"/>
  <c r="A5969" i="53"/>
  <c r="E5499" i="53"/>
  <c r="E4786" i="53"/>
  <c r="E4503" i="53"/>
  <c r="C4307" i="53"/>
  <c r="D4622" i="53"/>
  <c r="C4561" i="53"/>
  <c r="E6351" i="53"/>
  <c r="E6161" i="53"/>
  <c r="E5693" i="53"/>
  <c r="C4803" i="53"/>
  <c r="B4428" i="53"/>
  <c r="D3805" i="53"/>
  <c r="D4290" i="53"/>
  <c r="E4294" i="53"/>
  <c r="D6125" i="53"/>
  <c r="D5152" i="53"/>
  <c r="E5717" i="53"/>
  <c r="A4751" i="53"/>
  <c r="C5305" i="53"/>
  <c r="B4916" i="53"/>
  <c r="C6054" i="53"/>
  <c r="C6061" i="53"/>
  <c r="B6177" i="53"/>
  <c r="E4943" i="53"/>
  <c r="A6094" i="53"/>
  <c r="E4948" i="53"/>
  <c r="C4674" i="53"/>
  <c r="B5322" i="53"/>
  <c r="A5296" i="53"/>
  <c r="C6052" i="53"/>
  <c r="E5024" i="53"/>
  <c r="C5865" i="53"/>
  <c r="E6362" i="53"/>
  <c r="C5325" i="53"/>
  <c r="A5102" i="53"/>
  <c r="B4309" i="53"/>
  <c r="C5168" i="53"/>
  <c r="E4833" i="53"/>
  <c r="B5961" i="53"/>
  <c r="D4837" i="53"/>
  <c r="E4155" i="53"/>
  <c r="A5919" i="53"/>
  <c r="C5165" i="53"/>
  <c r="E5689" i="53"/>
  <c r="C5025" i="53"/>
  <c r="B5327" i="53"/>
  <c r="A4831" i="53"/>
  <c r="C6093" i="53"/>
  <c r="E6164" i="53"/>
  <c r="A5077" i="53"/>
  <c r="D5944" i="53"/>
  <c r="A5447" i="53"/>
  <c r="C5163" i="53"/>
  <c r="E6293" i="53"/>
  <c r="C5994" i="53"/>
  <c r="D6274" i="53"/>
  <c r="A5980" i="53"/>
  <c r="D4891" i="53"/>
  <c r="D5471" i="53"/>
  <c r="C4445" i="53"/>
  <c r="B4868" i="53"/>
  <c r="B5664" i="53"/>
  <c r="E4846" i="53"/>
  <c r="C5444" i="53"/>
  <c r="B5953" i="53"/>
  <c r="E5792" i="53"/>
  <c r="F5745" i="53"/>
  <c r="F7080" i="53"/>
  <c r="F3610" i="53"/>
  <c r="F3758" i="53"/>
  <c r="F7220" i="53"/>
  <c r="F3620" i="53"/>
  <c r="F7616" i="53"/>
  <c r="F7200" i="53"/>
  <c r="F1438" i="53"/>
  <c r="F3576" i="53"/>
  <c r="E5351" i="53"/>
  <c r="C6083" i="53"/>
  <c r="C5589" i="53"/>
  <c r="C6048" i="53"/>
  <c r="F1565" i="53"/>
  <c r="F3405" i="53"/>
  <c r="F3263" i="53"/>
  <c r="F1901" i="53"/>
  <c r="F7703" i="53"/>
  <c r="F7635" i="53"/>
  <c r="F7570" i="53"/>
  <c r="F3390" i="53"/>
  <c r="F3752" i="53"/>
  <c r="F1674" i="53"/>
  <c r="F3633" i="53"/>
  <c r="F3860" i="53"/>
  <c r="F7327" i="53"/>
  <c r="F5124" i="53"/>
  <c r="F1442" i="53"/>
  <c r="F7661" i="53"/>
  <c r="F5857" i="53"/>
  <c r="F7324" i="53"/>
  <c r="F5704" i="53"/>
  <c r="F5645" i="53"/>
  <c r="F5088" i="53"/>
  <c r="F1767" i="53"/>
  <c r="F1632" i="53"/>
  <c r="F5737" i="53"/>
  <c r="F7202" i="53"/>
  <c r="F1680" i="53"/>
  <c r="F7057" i="53"/>
  <c r="F5123" i="53"/>
  <c r="F7284" i="53"/>
  <c r="F5388" i="53"/>
  <c r="F7149" i="53"/>
  <c r="F1637" i="53"/>
  <c r="F1749" i="53"/>
  <c r="F3812" i="53"/>
  <c r="F1612" i="53"/>
  <c r="F1313" i="53"/>
  <c r="F7517" i="53"/>
  <c r="F3616" i="53"/>
  <c r="F3651" i="53"/>
  <c r="F7394" i="53"/>
  <c r="F7779" i="53"/>
  <c r="F5858" i="53"/>
  <c r="F3675" i="53"/>
  <c r="F3488" i="53"/>
  <c r="F3122" i="53"/>
  <c r="F7381" i="53"/>
  <c r="F5717" i="53"/>
  <c r="F7203" i="53"/>
  <c r="F7810" i="53"/>
  <c r="F3865" i="53"/>
  <c r="E5458" i="53"/>
  <c r="D5403" i="53"/>
  <c r="B5960" i="53"/>
  <c r="C5780" i="53"/>
  <c r="C5055" i="53"/>
  <c r="D4899" i="53"/>
  <c r="C5344" i="53"/>
  <c r="E6229" i="53"/>
  <c r="B6298" i="53"/>
  <c r="C3492" i="53"/>
  <c r="C5771" i="53"/>
  <c r="C4991" i="53"/>
  <c r="B5579" i="53"/>
  <c r="C5847" i="53"/>
  <c r="A6252" i="53"/>
  <c r="E5926" i="53"/>
  <c r="D6165" i="53"/>
  <c r="E5974" i="53"/>
  <c r="B6205" i="53"/>
  <c r="B6128" i="53"/>
  <c r="D4703" i="53"/>
  <c r="E5662" i="53"/>
  <c r="E4936" i="53"/>
  <c r="C6006" i="53"/>
  <c r="C4990" i="53"/>
  <c r="E5749" i="53"/>
  <c r="D6155" i="53"/>
  <c r="A4424" i="53"/>
  <c r="C6271" i="53"/>
  <c r="D5638" i="53"/>
  <c r="A6002" i="53"/>
  <c r="B4671" i="53"/>
  <c r="A5366" i="53"/>
  <c r="C5708" i="53"/>
  <c r="E6092" i="53"/>
  <c r="A6080" i="53"/>
  <c r="F1586" i="53"/>
  <c r="F7238" i="53"/>
  <c r="F7047" i="53"/>
  <c r="F5543" i="53"/>
  <c r="F3703" i="53"/>
  <c r="F7508" i="53"/>
  <c r="F3200" i="53"/>
  <c r="F1441" i="53"/>
  <c r="F5458" i="53"/>
  <c r="F1280" i="53"/>
  <c r="F7544" i="53"/>
  <c r="F3311" i="53"/>
  <c r="F3634" i="53"/>
  <c r="F1794" i="53"/>
  <c r="F3765" i="53"/>
  <c r="F5449" i="53"/>
  <c r="F3384" i="53"/>
  <c r="F7091" i="53"/>
  <c r="F1718" i="53"/>
  <c r="F7548" i="53"/>
  <c r="F7594" i="53"/>
  <c r="F1459" i="53"/>
  <c r="F3491" i="53"/>
  <c r="F7821" i="53"/>
  <c r="F7611" i="53"/>
  <c r="F5705" i="53"/>
  <c r="F5404" i="53"/>
  <c r="F5320" i="53"/>
  <c r="F5396" i="53"/>
  <c r="F3396" i="53"/>
  <c r="F7089" i="53"/>
  <c r="F5554" i="53"/>
  <c r="F3740" i="53"/>
  <c r="F5227" i="53"/>
  <c r="F1220" i="53"/>
  <c r="A6140" i="53"/>
  <c r="D6239" i="53"/>
  <c r="C5748" i="53"/>
  <c r="E5123" i="53"/>
  <c r="E5860" i="53"/>
  <c r="E5603" i="53"/>
  <c r="B5883" i="53"/>
  <c r="A5256" i="53"/>
  <c r="E4573" i="53"/>
  <c r="D6240" i="53"/>
  <c r="D5980" i="53"/>
  <c r="D5971" i="53"/>
  <c r="E5764" i="53"/>
  <c r="B6290" i="53"/>
  <c r="A4257" i="53"/>
  <c r="B5542" i="53"/>
  <c r="C4745" i="53"/>
  <c r="A6248" i="53"/>
  <c r="C3855" i="53"/>
  <c r="C6209" i="53"/>
  <c r="C3481" i="53"/>
  <c r="B5534" i="53"/>
  <c r="B6035" i="53"/>
  <c r="A5688" i="53"/>
  <c r="D3948" i="53"/>
  <c r="B6105" i="53"/>
  <c r="A6196" i="53"/>
  <c r="C5351" i="53"/>
  <c r="B4848" i="53"/>
  <c r="C5078" i="53"/>
  <c r="A5768" i="53"/>
  <c r="B4771" i="53"/>
  <c r="D5110" i="53"/>
  <c r="A4654" i="53"/>
  <c r="E4117" i="53"/>
  <c r="D5115" i="53"/>
  <c r="F7476" i="53"/>
  <c r="F3602" i="53"/>
  <c r="F1764" i="53"/>
  <c r="F3832" i="53"/>
  <c r="F1393" i="53"/>
  <c r="F5605" i="53"/>
  <c r="F7763" i="53"/>
  <c r="C5531" i="53"/>
  <c r="F1326" i="53"/>
  <c r="F7177" i="53"/>
  <c r="F3158" i="53"/>
  <c r="F5303" i="53"/>
  <c r="F5102" i="53"/>
  <c r="F7120" i="53"/>
  <c r="F1458" i="53"/>
  <c r="F1631" i="53"/>
  <c r="F1594" i="53"/>
  <c r="F1645" i="53"/>
  <c r="F7673" i="53"/>
  <c r="F5162" i="53"/>
  <c r="F5213" i="53"/>
  <c r="F3401" i="53"/>
  <c r="F3364" i="53"/>
  <c r="F1774" i="53"/>
  <c r="F5855" i="53"/>
  <c r="F5468" i="53"/>
  <c r="F1785" i="53"/>
  <c r="F7505" i="53"/>
  <c r="F3176" i="53"/>
  <c r="F1242" i="53"/>
  <c r="F1546" i="53"/>
  <c r="F7529" i="53"/>
  <c r="F3340" i="53"/>
  <c r="F5861" i="53"/>
  <c r="F5210" i="53"/>
  <c r="F7785" i="53"/>
  <c r="F7767" i="53"/>
  <c r="F1584" i="53"/>
  <c r="F7536" i="53"/>
  <c r="F1622" i="53"/>
  <c r="F3640" i="53"/>
  <c r="F3603" i="53"/>
  <c r="F3504" i="53"/>
  <c r="F5094" i="53"/>
  <c r="F1559" i="53"/>
  <c r="F1838" i="53"/>
  <c r="F7697" i="53"/>
  <c r="F7515" i="53"/>
  <c r="F5353" i="53"/>
  <c r="F1208" i="53"/>
  <c r="F3698" i="53"/>
  <c r="F5618" i="53"/>
  <c r="F5437" i="53"/>
  <c r="F5813" i="53"/>
  <c r="F3732" i="53"/>
  <c r="F1429" i="53"/>
  <c r="F5838" i="53"/>
  <c r="F1865" i="53"/>
  <c r="F7637" i="53"/>
  <c r="F3887" i="53"/>
  <c r="F1501" i="53"/>
  <c r="F3357" i="53"/>
  <c r="F1320" i="53"/>
  <c r="F1784" i="53"/>
  <c r="F3901" i="53"/>
  <c r="F1628" i="53"/>
  <c r="F3795" i="53"/>
  <c r="F3762" i="53"/>
  <c r="F1652" i="53"/>
  <c r="F5761" i="53"/>
  <c r="A4539" i="53"/>
  <c r="D5769" i="53"/>
  <c r="E5244" i="53"/>
  <c r="C6277" i="53"/>
  <c r="C5896" i="53"/>
  <c r="B5866" i="53"/>
  <c r="B4249" i="53"/>
  <c r="E5986" i="53"/>
  <c r="D6094" i="53"/>
  <c r="A5241" i="53"/>
  <c r="B5372" i="53"/>
  <c r="D6291" i="53"/>
  <c r="C5996" i="53"/>
  <c r="E5313" i="53"/>
  <c r="A5927" i="53"/>
  <c r="A6286" i="53"/>
  <c r="C5185" i="53"/>
  <c r="B6258" i="53"/>
  <c r="D5410" i="53"/>
  <c r="D6353" i="53"/>
  <c r="B5891" i="53"/>
  <c r="C5157" i="53"/>
  <c r="E5666" i="53"/>
  <c r="C6179" i="53"/>
  <c r="A4828" i="53"/>
  <c r="B5297" i="53"/>
  <c r="E3960" i="53"/>
  <c r="D4540" i="53"/>
  <c r="C5681" i="53"/>
  <c r="D5776" i="53"/>
  <c r="B4302" i="53"/>
  <c r="B5915" i="53"/>
  <c r="E3860" i="53"/>
  <c r="E5168" i="53"/>
  <c r="C4855" i="53"/>
  <c r="E3657" i="53"/>
  <c r="F5288" i="53"/>
  <c r="F5764" i="53"/>
  <c r="F7818" i="53"/>
  <c r="F5799" i="53"/>
  <c r="F7708" i="53"/>
  <c r="F1931" i="53"/>
  <c r="F1490" i="53"/>
  <c r="F1834" i="53"/>
  <c r="F7426" i="53"/>
  <c r="F5695" i="53"/>
  <c r="F3215" i="53"/>
  <c r="F3825" i="53"/>
  <c r="F7514" i="53"/>
  <c r="F3398" i="53"/>
  <c r="F3339" i="53"/>
  <c r="F7196" i="53"/>
  <c r="F1193" i="53"/>
  <c r="F7093" i="53"/>
  <c r="F1629" i="53"/>
  <c r="F7738" i="53"/>
  <c r="F3728" i="53"/>
  <c r="F3721" i="53"/>
  <c r="F7459" i="53"/>
  <c r="F3715" i="53"/>
  <c r="F5616" i="53"/>
  <c r="F5282" i="53"/>
  <c r="F1413" i="53"/>
  <c r="F3851" i="53"/>
  <c r="F5535" i="53"/>
  <c r="F1960" i="53"/>
  <c r="F7147" i="53"/>
  <c r="F5620" i="53"/>
  <c r="F1520" i="53"/>
  <c r="F1322" i="53"/>
  <c r="F7771" i="53"/>
  <c r="F3839" i="53"/>
  <c r="F5127" i="53"/>
  <c r="F5871" i="53"/>
  <c r="F1737" i="53"/>
  <c r="F5503" i="53"/>
  <c r="F7318" i="53"/>
  <c r="F3834" i="53"/>
  <c r="F1734" i="53"/>
  <c r="F1922" i="53"/>
  <c r="F1246" i="53"/>
  <c r="F3719" i="53"/>
  <c r="F7129" i="53"/>
  <c r="F3531" i="53"/>
  <c r="F3559" i="53"/>
  <c r="F7788" i="53"/>
  <c r="F7830" i="53"/>
  <c r="F7621" i="53"/>
  <c r="F3276" i="53"/>
  <c r="F5879" i="53"/>
  <c r="F3768" i="53"/>
  <c r="F5766" i="53"/>
  <c r="F7317" i="53"/>
  <c r="F7693" i="53"/>
  <c r="F7838" i="53"/>
  <c r="F1804" i="53"/>
  <c r="F3181" i="53"/>
  <c r="F7777" i="53"/>
  <c r="F1851" i="53"/>
  <c r="F3852" i="53"/>
  <c r="F1205" i="53"/>
  <c r="F7718" i="53"/>
  <c r="F3655" i="53"/>
  <c r="F5366" i="53"/>
  <c r="F5294" i="53"/>
  <c r="F5722" i="53"/>
  <c r="F7576" i="53"/>
  <c r="F7168" i="53"/>
  <c r="F3199" i="53"/>
  <c r="F1903" i="53"/>
  <c r="F3681" i="53"/>
  <c r="F7665" i="53"/>
  <c r="F3753" i="53"/>
  <c r="F5700" i="53"/>
  <c r="F1310" i="53"/>
  <c r="F1362" i="53"/>
  <c r="F3287" i="53"/>
  <c r="F1832" i="53"/>
  <c r="F3358" i="53"/>
  <c r="F3650" i="53"/>
  <c r="F7731" i="53"/>
  <c r="F3338" i="53"/>
  <c r="F3658" i="53"/>
  <c r="F7399" i="53"/>
  <c r="F1185" i="53"/>
  <c r="F7455" i="53"/>
  <c r="D6083" i="53"/>
  <c r="D5910" i="53"/>
  <c r="B5567" i="53"/>
  <c r="B6011" i="53"/>
  <c r="B5987" i="53"/>
  <c r="B5153" i="53"/>
  <c r="C5760" i="53"/>
  <c r="A5902" i="53"/>
  <c r="B4447" i="53"/>
  <c r="B5459" i="53"/>
  <c r="E5362" i="53"/>
  <c r="C5292" i="53"/>
  <c r="B5229" i="53"/>
  <c r="B5753" i="53"/>
  <c r="C5293" i="53"/>
  <c r="C4404" i="53"/>
  <c r="B5589" i="53"/>
  <c r="D5696" i="53"/>
  <c r="E5802" i="53"/>
  <c r="E5004" i="53"/>
  <c r="E4142" i="53"/>
  <c r="C4277" i="53"/>
  <c r="E6109" i="53"/>
  <c r="D5106" i="53"/>
  <c r="D5242" i="53"/>
  <c r="E5913" i="53"/>
  <c r="B4656" i="53"/>
  <c r="D5755" i="53"/>
  <c r="C5362" i="53"/>
  <c r="C5799" i="53"/>
  <c r="E3721" i="53"/>
  <c r="C4986" i="53"/>
  <c r="D5572" i="53"/>
  <c r="B3301" i="53"/>
  <c r="C4800" i="53"/>
  <c r="D4882" i="53"/>
  <c r="E5064" i="53"/>
  <c r="C6014" i="53"/>
  <c r="C4642" i="53"/>
  <c r="E5624" i="53"/>
  <c r="A4401" i="53"/>
  <c r="E5823" i="53"/>
  <c r="A5495" i="53"/>
  <c r="B5689" i="53"/>
  <c r="C4810" i="53"/>
  <c r="A6030" i="53"/>
  <c r="D6335" i="53"/>
  <c r="A6247" i="53"/>
  <c r="E5949" i="53"/>
  <c r="A4653" i="53"/>
  <c r="C5871" i="53"/>
  <c r="E5638" i="53"/>
  <c r="A4633" i="53"/>
  <c r="C3552" i="53"/>
  <c r="B6130" i="53"/>
  <c r="C4854" i="53"/>
  <c r="D4486" i="53"/>
  <c r="C6258" i="53"/>
  <c r="A5234" i="53"/>
  <c r="D5576" i="53"/>
  <c r="E4590" i="53"/>
  <c r="C5473" i="53"/>
  <c r="E5430" i="53"/>
  <c r="D6109" i="53"/>
  <c r="D5244" i="53"/>
  <c r="E5989" i="53"/>
  <c r="A3964" i="53"/>
  <c r="A3813" i="53"/>
  <c r="D5923" i="53"/>
  <c r="C5242" i="53"/>
  <c r="D5243" i="53"/>
  <c r="B6252" i="53"/>
  <c r="B6089" i="53"/>
  <c r="E4707" i="53"/>
  <c r="C3252" i="53"/>
  <c r="A5555" i="53"/>
  <c r="E3924" i="53"/>
  <c r="D6057" i="53"/>
  <c r="C5510" i="53"/>
  <c r="A5511" i="53"/>
  <c r="A2809" i="53"/>
  <c r="C5940" i="53"/>
  <c r="B6126" i="53"/>
  <c r="E4598" i="53"/>
  <c r="C6287" i="53"/>
  <c r="E6110" i="53"/>
  <c r="C4603" i="53"/>
  <c r="C4267" i="53"/>
  <c r="C4458" i="53"/>
  <c r="A5808" i="53"/>
  <c r="E5272" i="53"/>
  <c r="B5877" i="53"/>
  <c r="C6138" i="53"/>
  <c r="C5319" i="53"/>
  <c r="E5775" i="53"/>
  <c r="C5296" i="53"/>
  <c r="D6356" i="53"/>
  <c r="C5957" i="53"/>
  <c r="C6252" i="53"/>
  <c r="C5465" i="53"/>
  <c r="A5579" i="53"/>
  <c r="A5704" i="53"/>
  <c r="C6124" i="53"/>
  <c r="D3987" i="53"/>
  <c r="C5674" i="53"/>
  <c r="D6059" i="53"/>
  <c r="A5303" i="53"/>
  <c r="A5535" i="53"/>
  <c r="B5204" i="53"/>
  <c r="C5028" i="53"/>
  <c r="E6125" i="53"/>
  <c r="D4552" i="53"/>
  <c r="E4704" i="53"/>
  <c r="B4799" i="53"/>
  <c r="E4517" i="53"/>
  <c r="C4768" i="53"/>
  <c r="D3750" i="53"/>
  <c r="D3849" i="53"/>
  <c r="D3787" i="53"/>
  <c r="C5142" i="53"/>
  <c r="C3321" i="53"/>
  <c r="E4631" i="53"/>
  <c r="C4499" i="53"/>
  <c r="C4309" i="53"/>
  <c r="B3421" i="53"/>
  <c r="C4526" i="53"/>
  <c r="C6062" i="53"/>
  <c r="D4281" i="53"/>
  <c r="B5361" i="53"/>
  <c r="A5235" i="53"/>
  <c r="D5709" i="53"/>
  <c r="A5537" i="53"/>
  <c r="C4644" i="53"/>
  <c r="A5187" i="53"/>
  <c r="B4756" i="53"/>
  <c r="E6065" i="53"/>
  <c r="C5116" i="53"/>
  <c r="A4138" i="53"/>
  <c r="B5622" i="53"/>
  <c r="B4265" i="53"/>
  <c r="D4985" i="53"/>
  <c r="E1766" i="53"/>
  <c r="C5889" i="53"/>
  <c r="B4122" i="53"/>
  <c r="E5642" i="53"/>
  <c r="A6223" i="53"/>
  <c r="B3388" i="53"/>
  <c r="A5703" i="53"/>
  <c r="C4141" i="53"/>
  <c r="C6002" i="53"/>
  <c r="E4819" i="53"/>
  <c r="C4347" i="53"/>
  <c r="A5726" i="53"/>
  <c r="E6153" i="53"/>
  <c r="E5021" i="53"/>
  <c r="C5251" i="53"/>
  <c r="A4517" i="53"/>
  <c r="E5569" i="53"/>
  <c r="D6064" i="53"/>
  <c r="A3681" i="53"/>
  <c r="E4089" i="53"/>
  <c r="A5931" i="53"/>
  <c r="D5694" i="53"/>
  <c r="D5348" i="53"/>
  <c r="B6276" i="53"/>
  <c r="A5545" i="53"/>
  <c r="A6043" i="53"/>
  <c r="C5190" i="53"/>
  <c r="E5210" i="53"/>
  <c r="A5998" i="53"/>
  <c r="D4718" i="53"/>
  <c r="C5682" i="53"/>
  <c r="C6355" i="53"/>
  <c r="C4966" i="53"/>
  <c r="D3290" i="53"/>
  <c r="C4981" i="53"/>
  <c r="C5978" i="53"/>
  <c r="C5745" i="53"/>
  <c r="C2830" i="53"/>
  <c r="B5880" i="53"/>
  <c r="E5286" i="53"/>
  <c r="A6029" i="53"/>
  <c r="E5049" i="53"/>
  <c r="A5985" i="53"/>
  <c r="C5664" i="53"/>
  <c r="B4304" i="53"/>
  <c r="E4912" i="53"/>
  <c r="B4593" i="53"/>
  <c r="D6038" i="53"/>
  <c r="E4116" i="53"/>
  <c r="C5557" i="53"/>
  <c r="C5918" i="53"/>
  <c r="A4635" i="53"/>
  <c r="D4444" i="53"/>
  <c r="B4149" i="53"/>
  <c r="E4844" i="53"/>
  <c r="E3979" i="53"/>
  <c r="C4548" i="53"/>
  <c r="A5916" i="53"/>
  <c r="C5728" i="53"/>
  <c r="B3915" i="53"/>
  <c r="E5083" i="53"/>
  <c r="A3601" i="53"/>
  <c r="A3727" i="53"/>
  <c r="E5564" i="53"/>
  <c r="C6195" i="53"/>
  <c r="D3459" i="53"/>
  <c r="E5013" i="53"/>
  <c r="B5163" i="53"/>
  <c r="E3655" i="53"/>
  <c r="B5545" i="53"/>
  <c r="B6046" i="53"/>
  <c r="B5426" i="53"/>
  <c r="C5702" i="53"/>
  <c r="E3896" i="53"/>
  <c r="E5522" i="53"/>
  <c r="C4935" i="53"/>
  <c r="E3487" i="53"/>
  <c r="E6184" i="53"/>
  <c r="D5323" i="53"/>
  <c r="D6226" i="53"/>
  <c r="A6341" i="53"/>
  <c r="D5796" i="53"/>
  <c r="A3135" i="53"/>
  <c r="A5429" i="53"/>
  <c r="B6071" i="53"/>
  <c r="B5776" i="53"/>
  <c r="B5199" i="53"/>
  <c r="A2964" i="53"/>
  <c r="E6335" i="53"/>
  <c r="E6000" i="53"/>
  <c r="E5155" i="53"/>
  <c r="D4873" i="53"/>
  <c r="A5584" i="53"/>
  <c r="D3970" i="53"/>
  <c r="D6187" i="53"/>
  <c r="C5364" i="53"/>
  <c r="E4994" i="53"/>
  <c r="A5594" i="53"/>
  <c r="B6260" i="53"/>
  <c r="B5224" i="53"/>
  <c r="E5267" i="53"/>
  <c r="C5547" i="53"/>
  <c r="B5691" i="53"/>
  <c r="D6078" i="53"/>
  <c r="A4381" i="53"/>
  <c r="E5978" i="53"/>
  <c r="D4797" i="53"/>
  <c r="C3968" i="53"/>
  <c r="C3738" i="53"/>
  <c r="A4739" i="53"/>
  <c r="D6166" i="53"/>
  <c r="E4277" i="53"/>
  <c r="D5555" i="53"/>
  <c r="A6180" i="53"/>
  <c r="C4664" i="53"/>
  <c r="C4949" i="53"/>
  <c r="B3558" i="53"/>
  <c r="B4159" i="53"/>
  <c r="B6165" i="53"/>
  <c r="B5749" i="53"/>
  <c r="A3378" i="53"/>
  <c r="A4731" i="53"/>
  <c r="D5882" i="53"/>
  <c r="B5031" i="53"/>
  <c r="B2885" i="53"/>
  <c r="C6135" i="53"/>
  <c r="B3342" i="53"/>
  <c r="C4177" i="53"/>
  <c r="E6018" i="53"/>
  <c r="D4068" i="53"/>
  <c r="E4499" i="53"/>
  <c r="D4826" i="53"/>
  <c r="A5728" i="53"/>
  <c r="A5315" i="53"/>
  <c r="B5416" i="53"/>
  <c r="D5598" i="53"/>
  <c r="C5449" i="53"/>
  <c r="B5063" i="53"/>
  <c r="A4267" i="53"/>
  <c r="D4220" i="53"/>
  <c r="D4834" i="53"/>
  <c r="D6133" i="53"/>
  <c r="C5717" i="53"/>
  <c r="C6174" i="53"/>
  <c r="B5826" i="53"/>
  <c r="B6017" i="53"/>
  <c r="B4778" i="53"/>
  <c r="C6289" i="53"/>
  <c r="A4901" i="53"/>
  <c r="C5323" i="53"/>
  <c r="C4974" i="53"/>
  <c r="B5766" i="53"/>
  <c r="C6015" i="53"/>
  <c r="D5139" i="53"/>
  <c r="B5265" i="53"/>
  <c r="C4812" i="53"/>
  <c r="A4475" i="53"/>
  <c r="D4083" i="53"/>
  <c r="B4891" i="53"/>
  <c r="E5209" i="53"/>
  <c r="A6331" i="53"/>
  <c r="A3399" i="53"/>
  <c r="C5324" i="53"/>
  <c r="A4374" i="53"/>
  <c r="B5803" i="53"/>
  <c r="D4766" i="53"/>
  <c r="B3896" i="53"/>
  <c r="C3904" i="53"/>
  <c r="D4839" i="53"/>
  <c r="A5295" i="53"/>
  <c r="A5174" i="53"/>
  <c r="C5148" i="53"/>
  <c r="A5612" i="53"/>
  <c r="A6000" i="53"/>
  <c r="A6261" i="53"/>
  <c r="C5493" i="53"/>
  <c r="B3968" i="53"/>
  <c r="B5855" i="53"/>
  <c r="B5825" i="53"/>
  <c r="B4640" i="53"/>
  <c r="B5971" i="53"/>
  <c r="D4631" i="53"/>
  <c r="E5107" i="53"/>
  <c r="E5358" i="53"/>
  <c r="E5636" i="53"/>
  <c r="A5725" i="53"/>
  <c r="D4668" i="53"/>
  <c r="A5399" i="53"/>
  <c r="B4979" i="53"/>
  <c r="A4251" i="53"/>
  <c r="A3390" i="53"/>
  <c r="A5739" i="53"/>
  <c r="C5381" i="53"/>
  <c r="C6288" i="53"/>
  <c r="A5699" i="53"/>
  <c r="D6104" i="53"/>
  <c r="E6138" i="53"/>
  <c r="D5133" i="53"/>
  <c r="A5100" i="53"/>
  <c r="A5752" i="53"/>
  <c r="C6100" i="53"/>
  <c r="D5018" i="53"/>
  <c r="E4809" i="53"/>
  <c r="C6369" i="53"/>
  <c r="A5999" i="53"/>
  <c r="E5709" i="53"/>
  <c r="C4028" i="53"/>
  <c r="E5226" i="53"/>
  <c r="E3741" i="53"/>
  <c r="E5386" i="53"/>
  <c r="E5219" i="53"/>
  <c r="C6117" i="53"/>
  <c r="C5239" i="53"/>
  <c r="E6124" i="53"/>
  <c r="C4623" i="53"/>
  <c r="E5712" i="53"/>
  <c r="E2615" i="53"/>
  <c r="C5926" i="53"/>
  <c r="A4952" i="53"/>
  <c r="B1425" i="53"/>
  <c r="D5362" i="53"/>
  <c r="D3801" i="53"/>
  <c r="B4579" i="53"/>
  <c r="E4778" i="53"/>
  <c r="E4418" i="53"/>
  <c r="B1657" i="53"/>
  <c r="E5019" i="53"/>
  <c r="E4975" i="53"/>
  <c r="A3414" i="53"/>
  <c r="A3643" i="53"/>
  <c r="D6228" i="53"/>
  <c r="A6137" i="53"/>
  <c r="C5373" i="53"/>
  <c r="D6023" i="53"/>
  <c r="E3983" i="53"/>
  <c r="A6195" i="53"/>
  <c r="B5870" i="53"/>
  <c r="B6273" i="53"/>
  <c r="B6217" i="53"/>
  <c r="B5835" i="53"/>
  <c r="D5814" i="53"/>
  <c r="D4526" i="53"/>
  <c r="C5155" i="53"/>
  <c r="D4355" i="53"/>
  <c r="A5936" i="53"/>
  <c r="C3823" i="53"/>
  <c r="A6179" i="53"/>
  <c r="B6149" i="53"/>
  <c r="E5537" i="53"/>
  <c r="C4804" i="53"/>
  <c r="D4396" i="53"/>
  <c r="D5259" i="53"/>
  <c r="D5193" i="53"/>
  <c r="C5615" i="53"/>
  <c r="C3439" i="53"/>
  <c r="C6319" i="53"/>
  <c r="E3631" i="53"/>
  <c r="E2" i="53"/>
  <c r="C6239" i="53"/>
  <c r="B5014" i="53"/>
  <c r="C6294" i="53"/>
  <c r="C5204" i="53"/>
  <c r="D6167" i="53"/>
  <c r="D4917" i="53"/>
  <c r="D6005" i="53"/>
  <c r="C5956" i="53"/>
  <c r="A4474" i="53"/>
  <c r="D6371" i="53"/>
  <c r="C5352" i="53"/>
  <c r="E5434" i="53"/>
  <c r="B6332" i="53"/>
  <c r="E3818" i="53"/>
  <c r="C5209" i="53"/>
  <c r="E4832" i="53"/>
  <c r="B5573" i="53"/>
  <c r="E5008" i="53"/>
  <c r="E6135" i="53"/>
  <c r="B3835" i="53"/>
  <c r="A6022" i="53"/>
  <c r="B4323" i="53"/>
  <c r="E5850" i="53"/>
  <c r="C5660" i="53"/>
  <c r="A6218" i="53"/>
  <c r="D5666" i="53"/>
  <c r="E5946" i="53"/>
  <c r="E5403" i="53"/>
  <c r="D6009" i="53"/>
  <c r="C4602" i="53"/>
  <c r="C4185" i="53"/>
  <c r="C4325" i="53"/>
  <c r="D4962" i="53"/>
  <c r="A5211" i="53"/>
  <c r="B4957" i="53"/>
  <c r="B5349" i="53"/>
  <c r="B5631" i="53"/>
  <c r="D5648" i="53"/>
  <c r="B5316" i="53"/>
  <c r="E5375" i="53"/>
  <c r="C5486" i="53"/>
  <c r="E6271" i="53"/>
  <c r="C5448" i="53"/>
  <c r="C6058" i="53"/>
  <c r="C4049" i="53"/>
  <c r="D5783" i="53"/>
  <c r="A5279" i="53"/>
  <c r="C6196" i="53"/>
  <c r="E5806" i="53"/>
  <c r="C5855" i="53"/>
  <c r="B5869" i="53"/>
  <c r="C5498" i="53"/>
  <c r="A5242" i="53"/>
  <c r="A6010" i="53"/>
  <c r="D5740" i="53"/>
  <c r="B5997" i="53"/>
  <c r="B6218" i="53"/>
  <c r="E6075" i="53"/>
  <c r="D4989" i="53"/>
  <c r="E6277" i="53"/>
  <c r="A5228" i="53"/>
  <c r="A5441" i="53"/>
  <c r="A5822" i="53"/>
  <c r="D4719" i="53"/>
  <c r="C5881" i="53"/>
  <c r="C6321" i="53"/>
  <c r="E5856" i="53"/>
  <c r="A5534" i="53"/>
  <c r="E6238" i="53"/>
  <c r="A5864" i="53"/>
  <c r="B5640" i="53"/>
  <c r="B4467" i="53"/>
  <c r="A2551" i="53"/>
  <c r="E4587" i="53"/>
  <c r="E4969" i="53"/>
  <c r="B5089" i="53"/>
  <c r="B2494" i="53"/>
  <c r="E5600" i="53"/>
  <c r="D5253" i="53"/>
  <c r="A5405" i="53"/>
  <c r="C5081" i="53"/>
  <c r="A4319" i="53"/>
  <c r="B4479" i="53"/>
  <c r="A5463" i="53"/>
  <c r="C6213" i="53"/>
  <c r="B5061" i="53"/>
  <c r="E6028" i="53"/>
  <c r="C4390" i="53"/>
  <c r="C5882" i="53"/>
  <c r="E5164" i="53"/>
  <c r="C5852" i="53"/>
  <c r="A4851" i="53"/>
  <c r="B4662" i="53"/>
  <c r="D6184" i="53"/>
  <c r="E6272" i="53"/>
  <c r="D5132" i="53"/>
  <c r="C4790" i="53"/>
  <c r="A6027" i="53"/>
  <c r="A5021" i="53"/>
  <c r="B5763" i="53"/>
  <c r="A4220" i="53"/>
  <c r="A4697" i="53"/>
  <c r="E6011" i="53"/>
  <c r="D6031" i="53"/>
  <c r="E3723" i="53"/>
  <c r="C5904" i="53"/>
  <c r="C4627" i="53"/>
  <c r="C5413" i="53"/>
  <c r="C4158" i="53"/>
  <c r="C5910" i="53"/>
  <c r="A5776" i="53"/>
  <c r="E6050" i="53"/>
  <c r="C5612" i="53"/>
  <c r="D3725" i="53"/>
  <c r="B6289" i="53"/>
  <c r="A6366" i="53"/>
  <c r="B5940" i="53"/>
  <c r="C4100" i="53"/>
  <c r="B5554" i="53"/>
  <c r="E4369" i="53"/>
  <c r="A5425" i="53"/>
  <c r="A5798" i="53"/>
  <c r="B4566" i="53"/>
  <c r="D5296" i="53"/>
  <c r="B5291" i="53"/>
  <c r="C6111" i="53"/>
  <c r="E5368" i="53"/>
  <c r="D3840" i="53"/>
  <c r="A5598" i="53"/>
  <c r="D4705" i="53"/>
  <c r="A4448" i="53"/>
  <c r="D6139" i="53"/>
  <c r="E4958" i="53"/>
  <c r="A6038" i="53"/>
  <c r="E5670" i="53"/>
  <c r="B4525" i="53"/>
  <c r="B5485" i="53"/>
  <c r="A2" i="53"/>
  <c r="D5560" i="53"/>
  <c r="D5172" i="53"/>
  <c r="D5839" i="53"/>
  <c r="C5212" i="53"/>
  <c r="A3905" i="53"/>
  <c r="D3850" i="53"/>
  <c r="A5678" i="53"/>
  <c r="D4489" i="53"/>
  <c r="E4596" i="53"/>
  <c r="B4108" i="53"/>
  <c r="A4981" i="53"/>
  <c r="A5620" i="53"/>
  <c r="B4763" i="53"/>
  <c r="C4839" i="53"/>
  <c r="C4687" i="53"/>
  <c r="B3506" i="53"/>
  <c r="D4507" i="53"/>
  <c r="D3623" i="53"/>
  <c r="D5975" i="53"/>
  <c r="D4977" i="53"/>
  <c r="A4045" i="53"/>
  <c r="C4144" i="53"/>
  <c r="B6072" i="53"/>
  <c r="E4728" i="53"/>
  <c r="D5146" i="53"/>
  <c r="D4592" i="53"/>
  <c r="A5841" i="53"/>
  <c r="B4335" i="53"/>
  <c r="B5192" i="53"/>
  <c r="B6178" i="53"/>
  <c r="D5607" i="53"/>
  <c r="B5190" i="53"/>
  <c r="B4982" i="53"/>
  <c r="D4707" i="53"/>
  <c r="A3203" i="53"/>
  <c r="C2383" i="53"/>
  <c r="B4760" i="53"/>
  <c r="B6309" i="53"/>
  <c r="C5187" i="53"/>
  <c r="E5488" i="53"/>
  <c r="B5950" i="53"/>
  <c r="A6262" i="53"/>
  <c r="E6038" i="53"/>
  <c r="C4883" i="53"/>
  <c r="D2369" i="53"/>
  <c r="C6279" i="53"/>
  <c r="C5256" i="53"/>
  <c r="E4686" i="53"/>
  <c r="C3930" i="53"/>
  <c r="D5768" i="53"/>
  <c r="B4641" i="53"/>
  <c r="C6225" i="53"/>
  <c r="C5038" i="53"/>
  <c r="A5685" i="53"/>
  <c r="B6207" i="53"/>
  <c r="B5841" i="53"/>
  <c r="D4679" i="53"/>
  <c r="B5927" i="53"/>
  <c r="E5902" i="53"/>
  <c r="D5238" i="53"/>
  <c r="A3744" i="53"/>
  <c r="B4504" i="53"/>
  <c r="E5344" i="53"/>
  <c r="A4518" i="53"/>
  <c r="B6101" i="53"/>
  <c r="A5285" i="53"/>
  <c r="A5181" i="53"/>
  <c r="B5486" i="53"/>
  <c r="A4823" i="53"/>
  <c r="B5907" i="53"/>
  <c r="E5794" i="53"/>
  <c r="C5591" i="53"/>
  <c r="D5852" i="53"/>
  <c r="E6193" i="53"/>
  <c r="C5403" i="53"/>
  <c r="A4939" i="53"/>
  <c r="D4525" i="53"/>
  <c r="C6139" i="53"/>
  <c r="C5720" i="53"/>
  <c r="A5601" i="53"/>
  <c r="A6303" i="53"/>
  <c r="B6034" i="53"/>
  <c r="B4823" i="53"/>
  <c r="B3577" i="53"/>
  <c r="D5554" i="53"/>
  <c r="A6088" i="53"/>
  <c r="E3341" i="53"/>
  <c r="A6317" i="53"/>
  <c r="D5394" i="53"/>
  <c r="D5101" i="53"/>
  <c r="D5552" i="53"/>
  <c r="E5962" i="53"/>
  <c r="C4479" i="53"/>
  <c r="A4685" i="53"/>
  <c r="C4142" i="53"/>
  <c r="D5925" i="53"/>
  <c r="D5940" i="53"/>
  <c r="D6037" i="53"/>
  <c r="A5407" i="53"/>
  <c r="A5934" i="53"/>
  <c r="C6368" i="53"/>
  <c r="D2774" i="53"/>
  <c r="E6149" i="53"/>
  <c r="C3190" i="53"/>
  <c r="D3887" i="53"/>
  <c r="A4684" i="53"/>
  <c r="B5829" i="53"/>
  <c r="B3770" i="53"/>
  <c r="A5650" i="53"/>
  <c r="D4089" i="53"/>
  <c r="A4998" i="53"/>
  <c r="B5748" i="53"/>
  <c r="D4244" i="53"/>
  <c r="D3491" i="53"/>
  <c r="B4631" i="53"/>
  <c r="C4087" i="53"/>
  <c r="E4093" i="53"/>
  <c r="C4211" i="53"/>
  <c r="A3543" i="53"/>
  <c r="A2616" i="53"/>
  <c r="D4491" i="53"/>
  <c r="B4660" i="53"/>
  <c r="C5396" i="53"/>
  <c r="D4339" i="53"/>
  <c r="B4889" i="53"/>
  <c r="C5814" i="53"/>
  <c r="C4560" i="53"/>
  <c r="B5259" i="53"/>
  <c r="A5342" i="53"/>
  <c r="C5440" i="53"/>
  <c r="E6205" i="53"/>
  <c r="A4259" i="53"/>
  <c r="C4451" i="53"/>
  <c r="C2898" i="53"/>
  <c r="B5126" i="53"/>
  <c r="B6104" i="53"/>
  <c r="E5137" i="53"/>
  <c r="A2622" i="53"/>
  <c r="B4636" i="53"/>
  <c r="C4218" i="53"/>
  <c r="A3552" i="53"/>
  <c r="D5138" i="53"/>
  <c r="E6054" i="53"/>
  <c r="C4464" i="53"/>
  <c r="A4542" i="53"/>
  <c r="C2578" i="53"/>
  <c r="E5784" i="53"/>
  <c r="E3372" i="53"/>
  <c r="A5707" i="53"/>
  <c r="C5668" i="53"/>
  <c r="B6040" i="53"/>
  <c r="C5234" i="53"/>
  <c r="B3710" i="53"/>
  <c r="A5886" i="53"/>
  <c r="E4864" i="53"/>
  <c r="D4128" i="53"/>
  <c r="B5049" i="53"/>
  <c r="D4539" i="53"/>
  <c r="A4672" i="53"/>
  <c r="E4743" i="53"/>
  <c r="A3649" i="53"/>
  <c r="D2906" i="53"/>
  <c r="C4615" i="53"/>
  <c r="E5858" i="53"/>
  <c r="E2679" i="53"/>
  <c r="D5426" i="53"/>
  <c r="B4643" i="53"/>
  <c r="A3761" i="53"/>
  <c r="A3803" i="53"/>
  <c r="C2709" i="53"/>
  <c r="D5145" i="53"/>
  <c r="C6214" i="53"/>
  <c r="C4660" i="53"/>
  <c r="D4793" i="53"/>
  <c r="E4262" i="53"/>
  <c r="C5336" i="53"/>
  <c r="A4659" i="53"/>
  <c r="D4799" i="53"/>
  <c r="A5542" i="53"/>
  <c r="A5613" i="53"/>
  <c r="E4636" i="53"/>
  <c r="C4039" i="53"/>
  <c r="D6029" i="53"/>
  <c r="B4334" i="53"/>
  <c r="B5047" i="53"/>
  <c r="B3994" i="53"/>
  <c r="E5707" i="53"/>
  <c r="B3563" i="53"/>
  <c r="A5575" i="53"/>
  <c r="B5638" i="53"/>
  <c r="C5070" i="53"/>
  <c r="B6026" i="53"/>
  <c r="B5167" i="53"/>
  <c r="E4053" i="53"/>
  <c r="E4780" i="53"/>
  <c r="D5569" i="53"/>
  <c r="C4713" i="53"/>
  <c r="C5570" i="53"/>
  <c r="B5523" i="53"/>
  <c r="D4557" i="53"/>
  <c r="E6146" i="53"/>
  <c r="D4783" i="53"/>
  <c r="E3640" i="53"/>
  <c r="D6253" i="53"/>
  <c r="B5083" i="53"/>
  <c r="A3817" i="53"/>
  <c r="A3486" i="53"/>
  <c r="A5504" i="53"/>
  <c r="C4583" i="53"/>
  <c r="A5434" i="53"/>
  <c r="C5967" i="53"/>
  <c r="A4910" i="53"/>
  <c r="D4742" i="53"/>
  <c r="E5821" i="53"/>
  <c r="B4628" i="53"/>
  <c r="D3843" i="53"/>
  <c r="D4018" i="53"/>
  <c r="E4889" i="53"/>
  <c r="A6070" i="53"/>
  <c r="C4420" i="53"/>
  <c r="E4397" i="53"/>
  <c r="A5568" i="53"/>
  <c r="A5528" i="53"/>
  <c r="B5939" i="53"/>
  <c r="D6128" i="53"/>
  <c r="A3640" i="53"/>
  <c r="D3498" i="53"/>
  <c r="E6232" i="53"/>
  <c r="C5016" i="53"/>
  <c r="B4298" i="53"/>
  <c r="E5054" i="53"/>
  <c r="B4126" i="53"/>
  <c r="E5275" i="53"/>
  <c r="D5544" i="53"/>
  <c r="D6137" i="53"/>
  <c r="C5271" i="53"/>
  <c r="E5626" i="53"/>
  <c r="A4624" i="53"/>
  <c r="D5266" i="53"/>
  <c r="C4294" i="53"/>
  <c r="C5075" i="53"/>
  <c r="A5640" i="53"/>
  <c r="A6165" i="53"/>
  <c r="C4289" i="53"/>
  <c r="B6192" i="53"/>
  <c r="A4613" i="53"/>
  <c r="B6163" i="53"/>
  <c r="C4576" i="53"/>
  <c r="A2575" i="53"/>
  <c r="C4478" i="53"/>
  <c r="B5980" i="53"/>
  <c r="A4235" i="53"/>
  <c r="A3683" i="53"/>
  <c r="B4938" i="53"/>
  <c r="C5504" i="53"/>
  <c r="E4563" i="53"/>
  <c r="A5454" i="53"/>
  <c r="A5073" i="53"/>
  <c r="A5469" i="53"/>
  <c r="D5505" i="53"/>
  <c r="C5825" i="53"/>
  <c r="C4766" i="53"/>
  <c r="D6237" i="53"/>
  <c r="C6337" i="53"/>
  <c r="C4849" i="53"/>
  <c r="B4146" i="53"/>
  <c r="B5293" i="53"/>
  <c r="E5756" i="53"/>
  <c r="D4941" i="53"/>
  <c r="E3942" i="53"/>
  <c r="A6159" i="53"/>
  <c r="A5231" i="53"/>
  <c r="E5086" i="53"/>
  <c r="B5127" i="53"/>
  <c r="C6357" i="53"/>
  <c r="D5123" i="53"/>
  <c r="C5341" i="53"/>
  <c r="B4441" i="53"/>
  <c r="A4544" i="53"/>
  <c r="D4805" i="53"/>
  <c r="C3241" i="53"/>
  <c r="A5320" i="53"/>
  <c r="E4988" i="53"/>
  <c r="A6313" i="53"/>
  <c r="D6164" i="53"/>
  <c r="B4724" i="53"/>
  <c r="A6011" i="53"/>
  <c r="A4649" i="53"/>
  <c r="D5630" i="53"/>
  <c r="C4919" i="53"/>
  <c r="C5421" i="53"/>
  <c r="D6285" i="53"/>
  <c r="E5333" i="53"/>
  <c r="D4997" i="53"/>
  <c r="E4531" i="53"/>
  <c r="B4681" i="53"/>
  <c r="E5501" i="53"/>
  <c r="C5755" i="53"/>
  <c r="C5843" i="53"/>
  <c r="A5928" i="53"/>
  <c r="B5738" i="53"/>
  <c r="B4451" i="53"/>
  <c r="B5634" i="53"/>
  <c r="E3876" i="53"/>
  <c r="E5793" i="53"/>
  <c r="C5897" i="53"/>
  <c r="B6284" i="53"/>
  <c r="A5307" i="53"/>
  <c r="E6314" i="53"/>
  <c r="D6359" i="53"/>
  <c r="A6123" i="53"/>
  <c r="E6361" i="53"/>
  <c r="D5973" i="53"/>
  <c r="B5641" i="53"/>
  <c r="D5858" i="53"/>
  <c r="A6268" i="53"/>
  <c r="E5538" i="53"/>
  <c r="B5268" i="53"/>
  <c r="C4249" i="53"/>
  <c r="C3343" i="53"/>
  <c r="A5891" i="53"/>
  <c r="E4818" i="53"/>
  <c r="B4477" i="53"/>
  <c r="B4629" i="53"/>
  <c r="D5600" i="53"/>
  <c r="B5320" i="53"/>
  <c r="D5921" i="53"/>
  <c r="D2613" i="53"/>
  <c r="D6346" i="53"/>
  <c r="A4238" i="53"/>
  <c r="C5710" i="53"/>
  <c r="C4437" i="53"/>
  <c r="A4078" i="53"/>
  <c r="A3774" i="53"/>
  <c r="B5668" i="53"/>
  <c r="D5112" i="53"/>
  <c r="A4543" i="53"/>
  <c r="C6067" i="53"/>
  <c r="E4006" i="53"/>
  <c r="B4030" i="53"/>
  <c r="B4243" i="53"/>
  <c r="E5535" i="53"/>
  <c r="C5127" i="53"/>
  <c r="C5395" i="53"/>
  <c r="E6356" i="53"/>
  <c r="C5883" i="53"/>
  <c r="C6345" i="53"/>
  <c r="C5658" i="53"/>
  <c r="A5193" i="53"/>
  <c r="C5274" i="53"/>
  <c r="C5227" i="53"/>
  <c r="A5514" i="53"/>
  <c r="A6175" i="53"/>
  <c r="E6252" i="53"/>
  <c r="C6189" i="53"/>
  <c r="E5652" i="53"/>
  <c r="E6194" i="53"/>
  <c r="A6186" i="53"/>
  <c r="A5247" i="53"/>
  <c r="A5600" i="53"/>
  <c r="E6306" i="53"/>
  <c r="D6230" i="53"/>
  <c r="B5195" i="53"/>
  <c r="B6278" i="53"/>
  <c r="D4764" i="53"/>
  <c r="E3956" i="53"/>
  <c r="D5557" i="53"/>
  <c r="C5333" i="53"/>
  <c r="C5983" i="53"/>
  <c r="C6081" i="53"/>
  <c r="A6316" i="53"/>
  <c r="C5921" i="53"/>
  <c r="E5950" i="53"/>
  <c r="C5083" i="53"/>
  <c r="A5462" i="53"/>
  <c r="E6305" i="53"/>
  <c r="B5041" i="53"/>
  <c r="A4188" i="53"/>
  <c r="D3540" i="53"/>
  <c r="C5525" i="53"/>
  <c r="C5930" i="53"/>
  <c r="C5077" i="53"/>
  <c r="A6149" i="53"/>
  <c r="C5312" i="53"/>
  <c r="B5603" i="53"/>
  <c r="E3999" i="53"/>
  <c r="B6316" i="53"/>
  <c r="C6151" i="53"/>
  <c r="B5731" i="53"/>
  <c r="D5389" i="53"/>
  <c r="A4883" i="53"/>
  <c r="A6182" i="53"/>
  <c r="B4804" i="53"/>
  <c r="D4827" i="53"/>
  <c r="D3259" i="53"/>
  <c r="B6340" i="53"/>
  <c r="C6254" i="53"/>
  <c r="A5521" i="53"/>
  <c r="B5954" i="53"/>
  <c r="D4919" i="53"/>
  <c r="D3975" i="53"/>
  <c r="C5177" i="53"/>
  <c r="B5920" i="53"/>
  <c r="E4437" i="53"/>
  <c r="C6356" i="53"/>
  <c r="E5393" i="53"/>
  <c r="D5024" i="53"/>
  <c r="B5643" i="53"/>
  <c r="B4528" i="53"/>
  <c r="B4741" i="53"/>
  <c r="A4278" i="53"/>
  <c r="C3999" i="53"/>
  <c r="A5099" i="53"/>
  <c r="B1912" i="53"/>
  <c r="B6110" i="53"/>
  <c r="C5655" i="53"/>
  <c r="A5403" i="53"/>
  <c r="E6283" i="53"/>
  <c r="C5126" i="53"/>
  <c r="B5487" i="53"/>
  <c r="E5629" i="53"/>
  <c r="B4612" i="53"/>
  <c r="E5487" i="53"/>
  <c r="C5238" i="53"/>
  <c r="E2649" i="53"/>
  <c r="C5628" i="53"/>
  <c r="B3982" i="53"/>
  <c r="C5575" i="53"/>
  <c r="C6099" i="53"/>
  <c r="E6317" i="53"/>
  <c r="B5673" i="53"/>
  <c r="C6158" i="53"/>
  <c r="D5822" i="53"/>
  <c r="B4339" i="53"/>
  <c r="A4015" i="53"/>
  <c r="A4042" i="53"/>
  <c r="A5378" i="53"/>
  <c r="A5715" i="53"/>
  <c r="D3847" i="53"/>
  <c r="E5935" i="53"/>
  <c r="B3613" i="53"/>
  <c r="E5646" i="53"/>
  <c r="C5958" i="53"/>
  <c r="A4826" i="53"/>
  <c r="C6185" i="53"/>
  <c r="B5529" i="53"/>
  <c r="A4310" i="53"/>
  <c r="C3726" i="53"/>
  <c r="C3288" i="53"/>
  <c r="A4565" i="53"/>
  <c r="A5578" i="53"/>
  <c r="B5429" i="53"/>
  <c r="B6209" i="53"/>
  <c r="A5569" i="53"/>
  <c r="A6005" i="53"/>
  <c r="C5205" i="53"/>
  <c r="D6193" i="53"/>
  <c r="D5512" i="53"/>
  <c r="B6156" i="53"/>
  <c r="B6031" i="53"/>
  <c r="A4954" i="53"/>
  <c r="A5365" i="53"/>
  <c r="C5798" i="53"/>
  <c r="C3777" i="53"/>
  <c r="E4670" i="53"/>
  <c r="A6332" i="53"/>
  <c r="C5820" i="53"/>
  <c r="A5449" i="53"/>
  <c r="E6267" i="53"/>
  <c r="E5387" i="53"/>
  <c r="D1997" i="53"/>
  <c r="B6241" i="53"/>
  <c r="E5645" i="53"/>
  <c r="A2971" i="53"/>
  <c r="D6082" i="53"/>
  <c r="D5927" i="53"/>
  <c r="A5589" i="53"/>
  <c r="A4905" i="53"/>
  <c r="B4766" i="53"/>
  <c r="E5644" i="53"/>
  <c r="A3346" i="53"/>
  <c r="A3462" i="53"/>
  <c r="E5969" i="53"/>
  <c r="C5218" i="53"/>
  <c r="E5990" i="53"/>
  <c r="A6116" i="53"/>
  <c r="E5533" i="53"/>
  <c r="B3222" i="53"/>
  <c r="A4719" i="53"/>
  <c r="D4930" i="53"/>
  <c r="C3818" i="53"/>
  <c r="A3474" i="53"/>
  <c r="C6309" i="53"/>
  <c r="D5350" i="53"/>
  <c r="D5194" i="53"/>
  <c r="C4958" i="53"/>
  <c r="D6017" i="53"/>
  <c r="D5420" i="53"/>
  <c r="D5014" i="53"/>
  <c r="D4036" i="53"/>
  <c r="B5854" i="53"/>
  <c r="A4935" i="53"/>
  <c r="B5967" i="53"/>
  <c r="E3004" i="53"/>
  <c r="C5758" i="53"/>
  <c r="A6122" i="53"/>
  <c r="D6103" i="53"/>
  <c r="C5778" i="53"/>
  <c r="B5311" i="53"/>
  <c r="E5620" i="53"/>
  <c r="C3385" i="53"/>
  <c r="B5916" i="53"/>
  <c r="C3779" i="53"/>
  <c r="C4310" i="53"/>
  <c r="C5132" i="53"/>
  <c r="E5924" i="53"/>
  <c r="E4923" i="53"/>
  <c r="D4909" i="53"/>
  <c r="C6235" i="53"/>
  <c r="D5965" i="53"/>
  <c r="A4234" i="53"/>
  <c r="E4514" i="53"/>
  <c r="A5536" i="53"/>
  <c r="A5920" i="53"/>
  <c r="D4608" i="53"/>
  <c r="C5616" i="53"/>
  <c r="A5374" i="53"/>
  <c r="E4467" i="53"/>
  <c r="B4443" i="53"/>
  <c r="E3927" i="53"/>
  <c r="D5685" i="53"/>
  <c r="E4900" i="53"/>
  <c r="A6031" i="53"/>
  <c r="C6120" i="53"/>
  <c r="C5063" i="53"/>
  <c r="C5509" i="53"/>
  <c r="B5494" i="53"/>
  <c r="D6118" i="53"/>
  <c r="B4969" i="53"/>
  <c r="C4396" i="53"/>
  <c r="D3281" i="53"/>
  <c r="D3579" i="53"/>
  <c r="E5120" i="53"/>
  <c r="E4126" i="53"/>
  <c r="D2410" i="53"/>
  <c r="A6189" i="53"/>
  <c r="C5551" i="53"/>
  <c r="B4965" i="53"/>
  <c r="E4346" i="53"/>
  <c r="B5619" i="53"/>
  <c r="E5818" i="53"/>
  <c r="C5684" i="53"/>
  <c r="B4990" i="53"/>
  <c r="A5526" i="53"/>
  <c r="A5216" i="53"/>
  <c r="A4149" i="53"/>
  <c r="B4178" i="53"/>
  <c r="B5818" i="53"/>
  <c r="D5578" i="53"/>
  <c r="B6219" i="53"/>
  <c r="B4922" i="53"/>
  <c r="E5129" i="53"/>
  <c r="D4948" i="53"/>
  <c r="C5935" i="53"/>
  <c r="D5406" i="53"/>
  <c r="E5117" i="53"/>
  <c r="B5304" i="53"/>
  <c r="B4550" i="53"/>
  <c r="E4727" i="53"/>
  <c r="B5193" i="53"/>
  <c r="E4525" i="53"/>
  <c r="B4728" i="53"/>
  <c r="E6222" i="53"/>
  <c r="A6289" i="53"/>
  <c r="A5081" i="53"/>
  <c r="E5412" i="53"/>
  <c r="E5293" i="53"/>
  <c r="E4562" i="53"/>
  <c r="B4722" i="53"/>
  <c r="B5667" i="53"/>
  <c r="A5942" i="53"/>
  <c r="A4620" i="53"/>
  <c r="A5674" i="53"/>
  <c r="C5175" i="53"/>
  <c r="E5298" i="53"/>
  <c r="E5575" i="53"/>
  <c r="C6367" i="53"/>
  <c r="C5724" i="53"/>
  <c r="A4926" i="53"/>
  <c r="B5069" i="53"/>
  <c r="A5888" i="53"/>
  <c r="B6070" i="53"/>
  <c r="C6199" i="53"/>
  <c r="D5053" i="53"/>
  <c r="C4462" i="53"/>
  <c r="B4901" i="53"/>
  <c r="B4854" i="53"/>
  <c r="A5014" i="53"/>
  <c r="D4201" i="53"/>
  <c r="C5270" i="53"/>
  <c r="D4274" i="53"/>
  <c r="A4002" i="53"/>
  <c r="B6076" i="53"/>
  <c r="E5871" i="53"/>
  <c r="A3654" i="53"/>
  <c r="B5812" i="53"/>
  <c r="D6095" i="53"/>
  <c r="D5344" i="53"/>
  <c r="B6251" i="53"/>
  <c r="D3905" i="53"/>
  <c r="E5705" i="53"/>
  <c r="E5066" i="53"/>
  <c r="C4799" i="53"/>
  <c r="C3506" i="53"/>
  <c r="E4751" i="53"/>
  <c r="E5778" i="53"/>
  <c r="C5223" i="53"/>
  <c r="E3906" i="53"/>
  <c r="D6044" i="53"/>
  <c r="C4227" i="53"/>
  <c r="E5852" i="53"/>
  <c r="A4930" i="53"/>
  <c r="E5154" i="53"/>
  <c r="C4434" i="53"/>
  <c r="A5735" i="53"/>
  <c r="B4947" i="53"/>
  <c r="D5103" i="53"/>
  <c r="C3367" i="53"/>
  <c r="B3499" i="53"/>
  <c r="B5437" i="53"/>
  <c r="B4620" i="53"/>
  <c r="E3830" i="53"/>
  <c r="B5743" i="53"/>
  <c r="A5166" i="53"/>
  <c r="C4073" i="53"/>
  <c r="C5597" i="53"/>
  <c r="D2601" i="53"/>
  <c r="C5065" i="53"/>
  <c r="C6088" i="53"/>
  <c r="B5364" i="53"/>
  <c r="A5395" i="53"/>
  <c r="C4314" i="53"/>
  <c r="E4970" i="53"/>
  <c r="E4536" i="53"/>
  <c r="C3853" i="53"/>
  <c r="D4285" i="53"/>
  <c r="B3060" i="53"/>
  <c r="D4383" i="53"/>
  <c r="C3851" i="53"/>
  <c r="D3072" i="53"/>
  <c r="D2176" i="53"/>
  <c r="C4557" i="53"/>
  <c r="E4306" i="53"/>
  <c r="D3101" i="53"/>
  <c r="D3489" i="53"/>
  <c r="A5054" i="53"/>
  <c r="A3800" i="53"/>
  <c r="C2428" i="53"/>
  <c r="E4865" i="53"/>
  <c r="E5122" i="53"/>
  <c r="E5378" i="53"/>
  <c r="C4609" i="53"/>
  <c r="A5385" i="53"/>
  <c r="D5892" i="53"/>
  <c r="B3519" i="53"/>
  <c r="A6203" i="53"/>
  <c r="E5243" i="53"/>
  <c r="A4888" i="53"/>
  <c r="A4476" i="53"/>
  <c r="D4769" i="53"/>
  <c r="A2869" i="53"/>
  <c r="D4139" i="53"/>
  <c r="A4960" i="53"/>
  <c r="A5068" i="53"/>
  <c r="D1993" i="53"/>
  <c r="B5051" i="53"/>
  <c r="D4903" i="53"/>
  <c r="C3677" i="53"/>
  <c r="D4928" i="53"/>
  <c r="E3368" i="53"/>
  <c r="E5439" i="53"/>
  <c r="A5671" i="53"/>
  <c r="E4097" i="53"/>
  <c r="D3562" i="53"/>
  <c r="E3794" i="53"/>
  <c r="D5863" i="53"/>
  <c r="E5546" i="53"/>
  <c r="D4229" i="53"/>
  <c r="C6140" i="53"/>
  <c r="A3075" i="53"/>
  <c r="A6164" i="53"/>
  <c r="B4411" i="53"/>
  <c r="B3988" i="53"/>
  <c r="B4937" i="53"/>
  <c r="B6006" i="53"/>
  <c r="A5129" i="53"/>
  <c r="D5081" i="53"/>
  <c r="A5573" i="53"/>
  <c r="A5344" i="53"/>
  <c r="B5539" i="53"/>
  <c r="A5121" i="53"/>
  <c r="E4446" i="53"/>
  <c r="B5028" i="53"/>
  <c r="A4963" i="53"/>
  <c r="C5215" i="53"/>
  <c r="D4600" i="53"/>
  <c r="C6257" i="53"/>
  <c r="B4642" i="53"/>
  <c r="C5246" i="53"/>
  <c r="D5845" i="53"/>
  <c r="B5385" i="53"/>
  <c r="B5302" i="53"/>
  <c r="A6106" i="53"/>
  <c r="A5551" i="53"/>
  <c r="C4411" i="53"/>
  <c r="A3715" i="53"/>
  <c r="D3633" i="53"/>
  <c r="A4025" i="53"/>
  <c r="B5625" i="53"/>
  <c r="B5002" i="53"/>
  <c r="A4595" i="53"/>
  <c r="B5999" i="53"/>
  <c r="D5506" i="53"/>
  <c r="B6164" i="53"/>
  <c r="A5544" i="53"/>
  <c r="B6215" i="53"/>
  <c r="E6091" i="53"/>
  <c r="B5527" i="53"/>
  <c r="E5091" i="53"/>
  <c r="D4918" i="53"/>
  <c r="E6274" i="53"/>
  <c r="C5120" i="53"/>
  <c r="E3730" i="53"/>
  <c r="B4101" i="53"/>
  <c r="E5660" i="53"/>
  <c r="E5482" i="53"/>
  <c r="E5315" i="53"/>
  <c r="A4753" i="53"/>
  <c r="D6333" i="53"/>
  <c r="E6210" i="53"/>
  <c r="E3574" i="53"/>
  <c r="B5808" i="53"/>
  <c r="B4061" i="53"/>
  <c r="E5255" i="53"/>
  <c r="A3916" i="53"/>
  <c r="C2726" i="53"/>
  <c r="C5651" i="53"/>
  <c r="E5735" i="53"/>
  <c r="C6049" i="53"/>
  <c r="C5294" i="53"/>
  <c r="A4082" i="53"/>
  <c r="B5409" i="53"/>
  <c r="E5668" i="53"/>
  <c r="B4557" i="53"/>
  <c r="A5618" i="53"/>
  <c r="B2547" i="53"/>
  <c r="E4549" i="53"/>
  <c r="C5779" i="53"/>
  <c r="A4664" i="53"/>
  <c r="D6206" i="53"/>
  <c r="A5410" i="53"/>
  <c r="D4474" i="53"/>
  <c r="B6166" i="53"/>
  <c r="B6254" i="53"/>
  <c r="C5952" i="53"/>
  <c r="D6162" i="53"/>
  <c r="B6264" i="53"/>
  <c r="A5804" i="53"/>
  <c r="B6019" i="53"/>
  <c r="D6303" i="53"/>
  <c r="E5472" i="53"/>
  <c r="A3867" i="53"/>
  <c r="E4585" i="53"/>
  <c r="D6352" i="53"/>
  <c r="E6021" i="53"/>
  <c r="A5982" i="53"/>
  <c r="E5444" i="53"/>
  <c r="C6320" i="53"/>
  <c r="D4098" i="53"/>
  <c r="A3759" i="53"/>
  <c r="E5383" i="53"/>
  <c r="D6108" i="53"/>
  <c r="C3317" i="53"/>
  <c r="C5704" i="53"/>
  <c r="D5341" i="53"/>
  <c r="A6351" i="53"/>
  <c r="D5377" i="53"/>
  <c r="D5859" i="53"/>
  <c r="B4733" i="53"/>
  <c r="E5193" i="53"/>
  <c r="D5310" i="53"/>
  <c r="D5952" i="53"/>
  <c r="C5542" i="53"/>
  <c r="B5359" i="53"/>
  <c r="A6129" i="53"/>
  <c r="E5743" i="53"/>
  <c r="C6161" i="53"/>
  <c r="B6151" i="53"/>
  <c r="A6143" i="53"/>
  <c r="C5895" i="53"/>
  <c r="C5422" i="53"/>
  <c r="E4087" i="53"/>
  <c r="B6116" i="53"/>
  <c r="A5994" i="53"/>
  <c r="B4158" i="53"/>
  <c r="A3852" i="53"/>
  <c r="E6052" i="53"/>
  <c r="C5442" i="53"/>
  <c r="B4585" i="53"/>
  <c r="C5225" i="53"/>
  <c r="E5428" i="53"/>
  <c r="E4719" i="53"/>
  <c r="C6228" i="53"/>
  <c r="A5970" i="53"/>
  <c r="B4738" i="53"/>
  <c r="D3467" i="53"/>
  <c r="A4858" i="53"/>
  <c r="E5365" i="53"/>
  <c r="B5080" i="53"/>
  <c r="C4122" i="53"/>
  <c r="B5203" i="53"/>
  <c r="A5251" i="53"/>
  <c r="C2758" i="53"/>
  <c r="A6068" i="53"/>
  <c r="E3577" i="53"/>
  <c r="B5343" i="53"/>
  <c r="A5727" i="53"/>
  <c r="A5319" i="53"/>
  <c r="C5233" i="53"/>
  <c r="C5830" i="53"/>
  <c r="A6007" i="53"/>
  <c r="B5228" i="53"/>
  <c r="E5234" i="53"/>
  <c r="B4879" i="53"/>
  <c r="C5846" i="53"/>
  <c r="A4645" i="53"/>
  <c r="D5199" i="53"/>
  <c r="E4873" i="53"/>
  <c r="B4800" i="53"/>
  <c r="E4664" i="53"/>
  <c r="B3335" i="53"/>
  <c r="D5536" i="53"/>
  <c r="A1836" i="53"/>
  <c r="B3511" i="53"/>
  <c r="B4951" i="53"/>
  <c r="A4652" i="53"/>
  <c r="A5801" i="53"/>
  <c r="A6258" i="53"/>
  <c r="B3514" i="53"/>
  <c r="C4852" i="53"/>
  <c r="B4483" i="53"/>
  <c r="E3335" i="53"/>
  <c r="E4953" i="53"/>
  <c r="C6146" i="53"/>
  <c r="B6054" i="53"/>
  <c r="D6046" i="53"/>
  <c r="D5957" i="53"/>
  <c r="C5369" i="53"/>
  <c r="B4907" i="53"/>
  <c r="C4961" i="53"/>
  <c r="A5026" i="53"/>
  <c r="B5557" i="53"/>
  <c r="B6326" i="53"/>
  <c r="A6205" i="53"/>
  <c r="C6194" i="53"/>
  <c r="C5713" i="53"/>
  <c r="E6076" i="53"/>
  <c r="E5099" i="53"/>
  <c r="B6246" i="53"/>
  <c r="A4000" i="53"/>
  <c r="C6025" i="53"/>
  <c r="D6183" i="53"/>
  <c r="C5099" i="53"/>
  <c r="A5437" i="53"/>
  <c r="D5200" i="53"/>
  <c r="E5278" i="53"/>
  <c r="D4505" i="53"/>
  <c r="E4591" i="53"/>
  <c r="B3607" i="53"/>
  <c r="D3874" i="53"/>
  <c r="C5350" i="53"/>
  <c r="B6000" i="53"/>
  <c r="A5813" i="53"/>
  <c r="C5347" i="53"/>
  <c r="D5198" i="53"/>
  <c r="A6201" i="53"/>
  <c r="A4628" i="53"/>
  <c r="D4889" i="53"/>
  <c r="E6027" i="53"/>
  <c r="B6319" i="53"/>
  <c r="E5435" i="53"/>
  <c r="C5566" i="53"/>
  <c r="E5728" i="53"/>
  <c r="C4994" i="53"/>
  <c r="A4617" i="53"/>
  <c r="D6350" i="53"/>
  <c r="A5972" i="53"/>
  <c r="E5694" i="53"/>
  <c r="C4508" i="53"/>
  <c r="A5657" i="53"/>
  <c r="D5808" i="53"/>
  <c r="B5108" i="53"/>
  <c r="D5919" i="53"/>
  <c r="B4506" i="53"/>
  <c r="B4153" i="53"/>
  <c r="D6192" i="53"/>
  <c r="D4666" i="53"/>
  <c r="A5684" i="53"/>
  <c r="E5249" i="53"/>
  <c r="A4552" i="53"/>
  <c r="A4735" i="53"/>
  <c r="C6091" i="53"/>
  <c r="C4357" i="53"/>
  <c r="C5214" i="53"/>
  <c r="E6151" i="53"/>
  <c r="E5571" i="53"/>
  <c r="C4552" i="53"/>
  <c r="B6125" i="53"/>
  <c r="B6204" i="53"/>
  <c r="A5512" i="53"/>
  <c r="B6317" i="53"/>
  <c r="E5121" i="53"/>
  <c r="A4249" i="53"/>
  <c r="B5170" i="53"/>
  <c r="A6323" i="53"/>
  <c r="A6151" i="53"/>
  <c r="C5508" i="53"/>
  <c r="C5541" i="53"/>
  <c r="D4959" i="53"/>
  <c r="B5412" i="53"/>
  <c r="D5085" i="53"/>
  <c r="C5596" i="53"/>
  <c r="D5748" i="53"/>
  <c r="A5770" i="53"/>
  <c r="A4535" i="53"/>
  <c r="D4963" i="53"/>
  <c r="A5306" i="53"/>
  <c r="D2511" i="53"/>
  <c r="C5593" i="53"/>
  <c r="C6150" i="53"/>
  <c r="B3492" i="53"/>
  <c r="B4675" i="53"/>
  <c r="A2565" i="53"/>
  <c r="D4709" i="53"/>
  <c r="E2249" i="53"/>
  <c r="B4968" i="53"/>
  <c r="C3712" i="53"/>
  <c r="B5563" i="53"/>
  <c r="B5113" i="53"/>
  <c r="B5476" i="53"/>
  <c r="E3585" i="53"/>
  <c r="D5704" i="53"/>
  <c r="D5565" i="53"/>
  <c r="B5236" i="53"/>
  <c r="A5339" i="53"/>
  <c r="D5409" i="53"/>
  <c r="A6327" i="53"/>
  <c r="E6354" i="53"/>
  <c r="E5822" i="53"/>
  <c r="D6066" i="53"/>
  <c r="C5949" i="53"/>
  <c r="C5671" i="53"/>
  <c r="E4266" i="53"/>
  <c r="C4447" i="53"/>
  <c r="E3205" i="53"/>
  <c r="B2986" i="53"/>
  <c r="E6119" i="53"/>
  <c r="B5256" i="53"/>
  <c r="E5449" i="53"/>
  <c r="B5644" i="53"/>
  <c r="D3435" i="53"/>
  <c r="B6337" i="53"/>
  <c r="B6068" i="53"/>
  <c r="B4426" i="53"/>
  <c r="D6143" i="53"/>
  <c r="D4852" i="53"/>
  <c r="B5201" i="53"/>
  <c r="C5170" i="53"/>
  <c r="C5405" i="53"/>
  <c r="D5995" i="53"/>
  <c r="A6104" i="53"/>
  <c r="D5082" i="53"/>
  <c r="A5637" i="53"/>
  <c r="A5444" i="53"/>
  <c r="E4933" i="53"/>
  <c r="C4641" i="53"/>
  <c r="B5367" i="53"/>
  <c r="A4740" i="53"/>
  <c r="C5734" i="53"/>
  <c r="E6213" i="53"/>
  <c r="A4801" i="53"/>
  <c r="E3496" i="53"/>
  <c r="B5736" i="53"/>
  <c r="B5344" i="53"/>
  <c r="B6109" i="53"/>
  <c r="B6196" i="53"/>
  <c r="E5508" i="53"/>
  <c r="A5905" i="53"/>
  <c r="D4332" i="53"/>
  <c r="A5043" i="53"/>
  <c r="A4562" i="53"/>
  <c r="E4149" i="53"/>
  <c r="E4477" i="53"/>
  <c r="D6242" i="53"/>
  <c r="B6248" i="53"/>
  <c r="C5906" i="53"/>
  <c r="B6194" i="53"/>
  <c r="C4851" i="53"/>
  <c r="C4911" i="53"/>
  <c r="D6039" i="53"/>
  <c r="C6267" i="53"/>
  <c r="B5774" i="53"/>
  <c r="A5354" i="53"/>
  <c r="B4717" i="53"/>
  <c r="A5702" i="53"/>
  <c r="D5156" i="53"/>
  <c r="D4076" i="53"/>
  <c r="A4743" i="53"/>
  <c r="B4077" i="53"/>
  <c r="D4195" i="53"/>
  <c r="B4705" i="53"/>
  <c r="B6069" i="53"/>
  <c r="C6033" i="53"/>
  <c r="B4706" i="53"/>
  <c r="D4814" i="53"/>
  <c r="D5051" i="53"/>
  <c r="C5642" i="53"/>
  <c r="C4459" i="53"/>
  <c r="E4705" i="53"/>
  <c r="C5326" i="53"/>
  <c r="B6082" i="53"/>
  <c r="A3555" i="53"/>
  <c r="C3405" i="53"/>
  <c r="C5479" i="53"/>
  <c r="D3918" i="53"/>
  <c r="D6092" i="53"/>
  <c r="E4673" i="53"/>
  <c r="B6349" i="53"/>
  <c r="E3981" i="53"/>
  <c r="D5313" i="53"/>
  <c r="B4698" i="53"/>
  <c r="E5653" i="53"/>
  <c r="A5754" i="53"/>
  <c r="E6082" i="53"/>
  <c r="D5386" i="53"/>
  <c r="E4967" i="53"/>
  <c r="A3832" i="53"/>
  <c r="B4497" i="53"/>
  <c r="A6101" i="53"/>
  <c r="D5345" i="53"/>
  <c r="B6033" i="53"/>
  <c r="C6144" i="53"/>
  <c r="D5382" i="53"/>
  <c r="E5592" i="53"/>
  <c r="D5717" i="53"/>
  <c r="C4651" i="53"/>
  <c r="B6106" i="53"/>
  <c r="C5191" i="53"/>
  <c r="E5175" i="53"/>
  <c r="C5067" i="53"/>
  <c r="B5647" i="53"/>
  <c r="D6152" i="53"/>
  <c r="D5961" i="53"/>
  <c r="E6004" i="53"/>
  <c r="E5704" i="53"/>
  <c r="D5904" i="53"/>
  <c r="A5516" i="53"/>
  <c r="A5404" i="53"/>
  <c r="A3458" i="53"/>
  <c r="B6045" i="53"/>
  <c r="C6031" i="53"/>
  <c r="D6336" i="53"/>
  <c r="E6140" i="53"/>
  <c r="D5805" i="53"/>
  <c r="B5646" i="53"/>
  <c r="E5233" i="53"/>
  <c r="E4548" i="53"/>
  <c r="A5170" i="53"/>
  <c r="B4112" i="53"/>
  <c r="D5853" i="53"/>
  <c r="A6034" i="53"/>
  <c r="A6046" i="53"/>
  <c r="E3361" i="53"/>
  <c r="A4567" i="53"/>
  <c r="C5979" i="53"/>
  <c r="A5911" i="53"/>
  <c r="E5925" i="53"/>
  <c r="E6255" i="53"/>
  <c r="D5338" i="53"/>
  <c r="C4509" i="53"/>
  <c r="A5847" i="53"/>
  <c r="B5181" i="53"/>
  <c r="E6068" i="53"/>
  <c r="C4936" i="53"/>
  <c r="E2715" i="53"/>
  <c r="A5508" i="53"/>
  <c r="C6269" i="53"/>
  <c r="C5816" i="53"/>
  <c r="D4411" i="53"/>
  <c r="D5693" i="53"/>
  <c r="B4810" i="53"/>
  <c r="E4891" i="53"/>
  <c r="A5188" i="53"/>
  <c r="B5944" i="53"/>
  <c r="B4438" i="53"/>
  <c r="D3410" i="53"/>
  <c r="E5814" i="53"/>
  <c r="D5408" i="53"/>
  <c r="E6180" i="53"/>
  <c r="B5968" i="53"/>
  <c r="E5599" i="53"/>
  <c r="B5637" i="53"/>
  <c r="D5336" i="53"/>
  <c r="C6220" i="53"/>
  <c r="C6177" i="53"/>
  <c r="C5339" i="53"/>
  <c r="D6175" i="53"/>
  <c r="D4980" i="53"/>
  <c r="C4405" i="53"/>
  <c r="A4589" i="53"/>
  <c r="B3382" i="53"/>
  <c r="D6195" i="53"/>
  <c r="E3810" i="53"/>
  <c r="A5845" i="53"/>
  <c r="D4794" i="53"/>
  <c r="B4591" i="53"/>
  <c r="E3880" i="53"/>
  <c r="A5185" i="53"/>
  <c r="B3934" i="53"/>
  <c r="C5746" i="53"/>
  <c r="A6076" i="53"/>
  <c r="D5072" i="53"/>
  <c r="B4732" i="53"/>
  <c r="C4783" i="53"/>
  <c r="B5917" i="53"/>
  <c r="A5015" i="53"/>
  <c r="A4742" i="53"/>
  <c r="C4369" i="53"/>
  <c r="D4773" i="53"/>
  <c r="D5620" i="53"/>
  <c r="C5959" i="53"/>
  <c r="B4560" i="53"/>
  <c r="D4642" i="53"/>
  <c r="E5006" i="53"/>
  <c r="C3456" i="53"/>
  <c r="C3750" i="53"/>
  <c r="C5068" i="53"/>
  <c r="D3810" i="53"/>
  <c r="A3421" i="53"/>
  <c r="A3707" i="53"/>
  <c r="E3583" i="53"/>
  <c r="C6160" i="53"/>
  <c r="A3123" i="53"/>
  <c r="C4261" i="53"/>
  <c r="C4890" i="53"/>
  <c r="B4026" i="53"/>
  <c r="A4623" i="53"/>
  <c r="A4763" i="53"/>
  <c r="B3340" i="53"/>
  <c r="C4780" i="53"/>
  <c r="A5220" i="53"/>
  <c r="A5465" i="53"/>
  <c r="B5714" i="53"/>
  <c r="E5395" i="53"/>
  <c r="D5949" i="53"/>
  <c r="B5333" i="53"/>
  <c r="A3255" i="53"/>
  <c r="A6021" i="53"/>
  <c r="E4046" i="53"/>
  <c r="A4711" i="53"/>
  <c r="B4444" i="53"/>
  <c r="D3792" i="53"/>
  <c r="E4680" i="53"/>
  <c r="A4989" i="53"/>
  <c r="C3899" i="53"/>
  <c r="D6225" i="53"/>
  <c r="B1961" i="53"/>
  <c r="C4742" i="53"/>
  <c r="D4638" i="53"/>
  <c r="B4369" i="53"/>
  <c r="C5024" i="53"/>
  <c r="B3975" i="53"/>
  <c r="D4972" i="53"/>
  <c r="B4956" i="53"/>
  <c r="A4152" i="53"/>
  <c r="A2933" i="53"/>
  <c r="D3866" i="53"/>
  <c r="C4821" i="53"/>
  <c r="E4909" i="53"/>
  <c r="A4380" i="53"/>
  <c r="E5195" i="53"/>
  <c r="D4280" i="53"/>
  <c r="D5886" i="53"/>
  <c r="E4568" i="53"/>
  <c r="A6188" i="53"/>
  <c r="E5895" i="53"/>
  <c r="B5402" i="53"/>
  <c r="E5825" i="53"/>
  <c r="D4829" i="53"/>
  <c r="B4603" i="53"/>
  <c r="C5995" i="53"/>
  <c r="B6285" i="53"/>
  <c r="D5295" i="53"/>
  <c r="B4518" i="53"/>
  <c r="D5065" i="53"/>
  <c r="A3647" i="53"/>
  <c r="C6247" i="53"/>
  <c r="C5697" i="53"/>
  <c r="A4907" i="53"/>
  <c r="C5061" i="53"/>
  <c r="E5441" i="53"/>
  <c r="B5695" i="53"/>
  <c r="E6173" i="53"/>
  <c r="D5601" i="53"/>
  <c r="A6184" i="53"/>
  <c r="B6240" i="53"/>
  <c r="A3892" i="53"/>
  <c r="E5765" i="53"/>
  <c r="A5950" i="53"/>
  <c r="D5069" i="53"/>
  <c r="E6081" i="53"/>
  <c r="A5198" i="53"/>
  <c r="B6257" i="53"/>
  <c r="E5583" i="53"/>
  <c r="E5887" i="53"/>
  <c r="A6230" i="53"/>
  <c r="A6299" i="53"/>
  <c r="C5828" i="53"/>
  <c r="A6209" i="53"/>
  <c r="B5445" i="53"/>
  <c r="C5741" i="53"/>
  <c r="B5082" i="53"/>
  <c r="D4387" i="53"/>
  <c r="B4051" i="53"/>
  <c r="A5153" i="53"/>
  <c r="A4973" i="53"/>
  <c r="B5540" i="53"/>
  <c r="A6330" i="53"/>
  <c r="E6344" i="53"/>
  <c r="E5604" i="53"/>
  <c r="D3244" i="53"/>
  <c r="A4261" i="53"/>
  <c r="A5566" i="53"/>
  <c r="A4204" i="53"/>
  <c r="E5317" i="53"/>
  <c r="C5989" i="53"/>
  <c r="B5751" i="53"/>
  <c r="C5071" i="53"/>
  <c r="A4233" i="53"/>
  <c r="E4902" i="53"/>
  <c r="B3696" i="53"/>
  <c r="B6029" i="53"/>
  <c r="A4918" i="53"/>
  <c r="A4556" i="53"/>
  <c r="B3897" i="53"/>
  <c r="B4399" i="53"/>
  <c r="A4627" i="53"/>
  <c r="C3713" i="53"/>
  <c r="D4457" i="53"/>
  <c r="C5216" i="53"/>
  <c r="E5411" i="53"/>
  <c r="D5190" i="53"/>
  <c r="B5499" i="53"/>
  <c r="E5282" i="53"/>
  <c r="B5271" i="53"/>
  <c r="C4512" i="53"/>
  <c r="C3744" i="53"/>
  <c r="E6167" i="53"/>
  <c r="B5949" i="53"/>
  <c r="A5386" i="53"/>
  <c r="C4884" i="53"/>
  <c r="B5050" i="53"/>
  <c r="E4406" i="53"/>
  <c r="D5467" i="53"/>
  <c r="D5653" i="53"/>
  <c r="E5844" i="53"/>
  <c r="A5930" i="53"/>
  <c r="A5759" i="53"/>
  <c r="E5877" i="53"/>
  <c r="D5591" i="53"/>
  <c r="D4645" i="53"/>
  <c r="C4119" i="53"/>
  <c r="A4413" i="53"/>
  <c r="B5975" i="53"/>
  <c r="B5739" i="53"/>
  <c r="D5763" i="53"/>
  <c r="E5139" i="53"/>
  <c r="C6173" i="53"/>
  <c r="C5774" i="53"/>
  <c r="A6337" i="53"/>
  <c r="B5991" i="53"/>
  <c r="A5616" i="53"/>
  <c r="C5554" i="53"/>
  <c r="A3470" i="53"/>
  <c r="E3166" i="53"/>
  <c r="A6069" i="53"/>
  <c r="A5473" i="53"/>
  <c r="C5620" i="53"/>
  <c r="E5366" i="53"/>
  <c r="D5399" i="53"/>
  <c r="D5170" i="53"/>
  <c r="C4248" i="53"/>
  <c r="E5649" i="53"/>
  <c r="C5186" i="53"/>
  <c r="D4338" i="53"/>
  <c r="C4581" i="53"/>
  <c r="D4810" i="53"/>
  <c r="A5889" i="53"/>
  <c r="A6371" i="53"/>
  <c r="A6338" i="53"/>
  <c r="A4787" i="53"/>
  <c r="E6116" i="53"/>
  <c r="C6282" i="53"/>
  <c r="B5685" i="53"/>
  <c r="B5821" i="53"/>
  <c r="E5722" i="53"/>
  <c r="C6065" i="53"/>
  <c r="B3341" i="53"/>
  <c r="B4045" i="53"/>
  <c r="D3923" i="53"/>
  <c r="C4563" i="53"/>
  <c r="E4851" i="53"/>
  <c r="D2726" i="53"/>
  <c r="C4692" i="53"/>
  <c r="E4890" i="53"/>
  <c r="B3530" i="53"/>
  <c r="E3570" i="53"/>
  <c r="D4424" i="53"/>
  <c r="A4721" i="53"/>
  <c r="B4427" i="53"/>
  <c r="C5879" i="53"/>
  <c r="B2896" i="53"/>
  <c r="C4848" i="53"/>
  <c r="E5679" i="53"/>
  <c r="E6174" i="53"/>
  <c r="E6278" i="53"/>
  <c r="E3235" i="53"/>
  <c r="A5611" i="53"/>
  <c r="A3967" i="53"/>
  <c r="A5455" i="53"/>
  <c r="B4915" i="53"/>
  <c r="E5328" i="53"/>
  <c r="B2381" i="53"/>
  <c r="E3918" i="53"/>
  <c r="C3081" i="53"/>
  <c r="C4230" i="53"/>
  <c r="C4088" i="53"/>
  <c r="B4372" i="53"/>
  <c r="C5553" i="53"/>
  <c r="C5425" i="53"/>
  <c r="D6174" i="53"/>
  <c r="B5451" i="53"/>
  <c r="D4784" i="53"/>
  <c r="D6106" i="53"/>
  <c r="D4706" i="53"/>
  <c r="D6262" i="53"/>
  <c r="D4635" i="53"/>
  <c r="E5511" i="53"/>
  <c r="D6369" i="53"/>
  <c r="E6275" i="53"/>
  <c r="A5022" i="53"/>
  <c r="B5225" i="53"/>
  <c r="C4844" i="53"/>
  <c r="B3214" i="53"/>
  <c r="C4288" i="53"/>
  <c r="B5875" i="53"/>
  <c r="C5269" i="53"/>
  <c r="D6138" i="53"/>
  <c r="B6277" i="53"/>
  <c r="E5396" i="53"/>
  <c r="C5874" i="53"/>
  <c r="E6313" i="53"/>
  <c r="D5571" i="53"/>
  <c r="C5357" i="53"/>
  <c r="A5597" i="53"/>
  <c r="D4869" i="53"/>
  <c r="E5492" i="53"/>
  <c r="E4666" i="53"/>
  <c r="B4218" i="53"/>
  <c r="E6196" i="53"/>
  <c r="E6290" i="53"/>
  <c r="C3442" i="53"/>
  <c r="C6290" i="53"/>
  <c r="A5239" i="53"/>
  <c r="E6337" i="53"/>
  <c r="C5521" i="53"/>
  <c r="B3949" i="53"/>
  <c r="A3743" i="53"/>
  <c r="B4502" i="53"/>
  <c r="D4736" i="53"/>
  <c r="C5169" i="53"/>
  <c r="D4967" i="53"/>
  <c r="E5347" i="53"/>
  <c r="D5439" i="53"/>
  <c r="B3033" i="53"/>
  <c r="A6329" i="53"/>
  <c r="B6193" i="53"/>
  <c r="D6047" i="53"/>
  <c r="B6154" i="53"/>
  <c r="D4860" i="53"/>
  <c r="D5519" i="53"/>
  <c r="A5929" i="53"/>
  <c r="C6109" i="53"/>
  <c r="B4377" i="53"/>
  <c r="A6015" i="53"/>
  <c r="E5780" i="53"/>
  <c r="E6211" i="53"/>
  <c r="B3354" i="53"/>
  <c r="D5526" i="53"/>
  <c r="C5985" i="53"/>
  <c r="A4644" i="53"/>
  <c r="A5263" i="53"/>
  <c r="C3791" i="53"/>
  <c r="E5316" i="53"/>
  <c r="E5520" i="53"/>
  <c r="A5737" i="53"/>
  <c r="A4349" i="53"/>
  <c r="C6350" i="53"/>
  <c r="A6334" i="53"/>
  <c r="A4797" i="53"/>
  <c r="C6154" i="53"/>
  <c r="C5138" i="53"/>
  <c r="D5502" i="53"/>
  <c r="B5850" i="53"/>
  <c r="C5092" i="53"/>
  <c r="A6134" i="53"/>
  <c r="C5047" i="53"/>
  <c r="C6096" i="53"/>
  <c r="E2648" i="53"/>
  <c r="B5648" i="53"/>
  <c r="E4822" i="53"/>
  <c r="E5030" i="53"/>
  <c r="C5441" i="53"/>
  <c r="E5197" i="53"/>
  <c r="B5087" i="53"/>
  <c r="C5868" i="53"/>
  <c r="A4894" i="53"/>
  <c r="C3682" i="53"/>
  <c r="B3972" i="53"/>
  <c r="E5038" i="53"/>
  <c r="C5420" i="53"/>
  <c r="A5443" i="53"/>
  <c r="D5016" i="53"/>
  <c r="C4278" i="53"/>
  <c r="B5431" i="53"/>
  <c r="B4686" i="53"/>
  <c r="A5693" i="53"/>
  <c r="E6044" i="53"/>
  <c r="D5950" i="53"/>
  <c r="C5160" i="53"/>
  <c r="C6181" i="53"/>
  <c r="C1892" i="53"/>
  <c r="D3209" i="53"/>
  <c r="B6324" i="53"/>
  <c r="D4674" i="53"/>
  <c r="E5478" i="53"/>
  <c r="B5189" i="53"/>
  <c r="B4877" i="53"/>
  <c r="A6163" i="53"/>
  <c r="E4907" i="53"/>
  <c r="E5608" i="53"/>
  <c r="B5498" i="53"/>
  <c r="C5805" i="53"/>
  <c r="A5908" i="53"/>
  <c r="E3270" i="53"/>
  <c r="D5343" i="53"/>
  <c r="B5933" i="53"/>
  <c r="A5171" i="53"/>
  <c r="E5889" i="53"/>
  <c r="E4776" i="53"/>
  <c r="B5733" i="53"/>
  <c r="A6107" i="53"/>
  <c r="B5868" i="53"/>
  <c r="A3073" i="53"/>
  <c r="A6064" i="53"/>
  <c r="A5796" i="53"/>
  <c r="B5012" i="53"/>
  <c r="A5682" i="53"/>
  <c r="B6344" i="53"/>
  <c r="C5549" i="53"/>
  <c r="C3245" i="53"/>
  <c r="C6178" i="53"/>
  <c r="A5856" i="53"/>
  <c r="B3477" i="53"/>
  <c r="A5803" i="53"/>
  <c r="E5854" i="53"/>
  <c r="C6212" i="53"/>
  <c r="C4701" i="53"/>
  <c r="D5271" i="53"/>
  <c r="D6343" i="53"/>
  <c r="C6030" i="53"/>
  <c r="C2012" i="53"/>
  <c r="E4831" i="53"/>
  <c r="B4509" i="53"/>
  <c r="C5265" i="53"/>
  <c r="C5279" i="53"/>
  <c r="E5443" i="53"/>
  <c r="D6126" i="53"/>
  <c r="A6217" i="53"/>
  <c r="E4633" i="53"/>
  <c r="D5476" i="53"/>
  <c r="E3844" i="53"/>
  <c r="E4254" i="53"/>
  <c r="C3944" i="53"/>
  <c r="C5419" i="53"/>
  <c r="C6243" i="53"/>
  <c r="E5675" i="53"/>
  <c r="C5244" i="53"/>
  <c r="C5529" i="53"/>
  <c r="B5817" i="53"/>
  <c r="C4108" i="53"/>
  <c r="E4795" i="53"/>
  <c r="D6025" i="53"/>
  <c r="D5463" i="53"/>
  <c r="E5513" i="53"/>
  <c r="D5658" i="53"/>
  <c r="D4397" i="53"/>
  <c r="C5898" i="53"/>
  <c r="C4498" i="53"/>
  <c r="A4186" i="53"/>
  <c r="D5480" i="53"/>
  <c r="B5702" i="53"/>
  <c r="D4667" i="53"/>
  <c r="E5736" i="53"/>
  <c r="A5286" i="53"/>
  <c r="C5947" i="53"/>
  <c r="E5283" i="53"/>
  <c r="C4012" i="53"/>
  <c r="E5110" i="53"/>
  <c r="A4799" i="53"/>
  <c r="B4352" i="53"/>
  <c r="C5179" i="53"/>
  <c r="E4288" i="53"/>
  <c r="B5173" i="53"/>
  <c r="A5645" i="53"/>
  <c r="C3230" i="53"/>
  <c r="E4566" i="53"/>
  <c r="C5665" i="53"/>
  <c r="A3730" i="53"/>
  <c r="B4289" i="53"/>
  <c r="A4491" i="53"/>
  <c r="E4524" i="53"/>
  <c r="B4473" i="53"/>
  <c r="E4151" i="53"/>
  <c r="B4828" i="53"/>
  <c r="B3979" i="53"/>
  <c r="D4933" i="53"/>
  <c r="B4367" i="53"/>
  <c r="E5615" i="53"/>
  <c r="B4400" i="53"/>
  <c r="C5844" i="53"/>
  <c r="B6301" i="53"/>
  <c r="A5644" i="53"/>
  <c r="D5573" i="53"/>
  <c r="B5845" i="53"/>
  <c r="D4926" i="53"/>
  <c r="A5643" i="53"/>
  <c r="B5755" i="53"/>
  <c r="A5983" i="53"/>
  <c r="A6339" i="53"/>
  <c r="A5091" i="53"/>
  <c r="C6142" i="53"/>
  <c r="E6292" i="53"/>
  <c r="E4930" i="53"/>
  <c r="E5095" i="53"/>
  <c r="A6207" i="53"/>
  <c r="B5251" i="53"/>
  <c r="E5306" i="53"/>
  <c r="E4647" i="53"/>
  <c r="A5208" i="53"/>
  <c r="D5549" i="53"/>
  <c r="E4363" i="53"/>
  <c r="A3989" i="53"/>
  <c r="B5218" i="53"/>
  <c r="E6107" i="53"/>
  <c r="A5413" i="53"/>
  <c r="C6332" i="53"/>
  <c r="C3768" i="53"/>
  <c r="B3144" i="53"/>
  <c r="D5514" i="53"/>
  <c r="D5276" i="53"/>
  <c r="E5553" i="53"/>
  <c r="E5518" i="53"/>
  <c r="C6118" i="53"/>
  <c r="D4969" i="53"/>
  <c r="B5330" i="53"/>
  <c r="A6296" i="53"/>
  <c r="D5714" i="53"/>
  <c r="E4553" i="53"/>
  <c r="D6345" i="53"/>
  <c r="A4803" i="53"/>
  <c r="B4021" i="53"/>
  <c r="C5115" i="53"/>
  <c r="C5666" i="53"/>
  <c r="C5340" i="53"/>
  <c r="C5765" i="53"/>
  <c r="E5790" i="53"/>
  <c r="B5887" i="53"/>
  <c r="A5058" i="53"/>
  <c r="E4643" i="53"/>
  <c r="B5044" i="53"/>
  <c r="B6253" i="53"/>
  <c r="B6135" i="53"/>
  <c r="A6260" i="53"/>
  <c r="D4761" i="53"/>
  <c r="C3952" i="53"/>
  <c r="B4269" i="53"/>
  <c r="C4944" i="53"/>
  <c r="D6244" i="53"/>
  <c r="D5475" i="53"/>
  <c r="D4759" i="53"/>
  <c r="D6263" i="53"/>
  <c r="C4988" i="53"/>
  <c r="D6232" i="53"/>
  <c r="D2674" i="53"/>
  <c r="B5698" i="53"/>
  <c r="E3846" i="53"/>
  <c r="B4838" i="53"/>
  <c r="C5110" i="53"/>
  <c r="B4999" i="53"/>
  <c r="B5553" i="53"/>
  <c r="B5600" i="53"/>
  <c r="B5123" i="53"/>
  <c r="E6226" i="53"/>
  <c r="A4880" i="53"/>
  <c r="D3091" i="53"/>
  <c r="A4746" i="53"/>
  <c r="A4465" i="53"/>
  <c r="E3875" i="53"/>
  <c r="E4805" i="53"/>
  <c r="E4109" i="53"/>
  <c r="E5238" i="53"/>
  <c r="C4663" i="53"/>
  <c r="B4188" i="53"/>
  <c r="B4562" i="53"/>
  <c r="C3678" i="53"/>
  <c r="E4803" i="53"/>
  <c r="E4853" i="53"/>
  <c r="A4035" i="53"/>
  <c r="B2618" i="53"/>
  <c r="D5095" i="53"/>
  <c r="E4729" i="53"/>
  <c r="B4884" i="53"/>
  <c r="E3596" i="53"/>
  <c r="B4843" i="53"/>
  <c r="E4320" i="53"/>
  <c r="B5468" i="53"/>
  <c r="B4864" i="53"/>
  <c r="A4283" i="53"/>
  <c r="C4831" i="53"/>
  <c r="A3875" i="53"/>
  <c r="D3428" i="53"/>
  <c r="B4522" i="53"/>
  <c r="B4683" i="53"/>
  <c r="D5096" i="53"/>
  <c r="C4240" i="53"/>
  <c r="D4775" i="53"/>
  <c r="D4088" i="53"/>
  <c r="B3731" i="53"/>
  <c r="E5851" i="53"/>
  <c r="A4874" i="53"/>
  <c r="C4634" i="53"/>
  <c r="C4443" i="53"/>
  <c r="E5377" i="53"/>
  <c r="C6343" i="53"/>
  <c r="D5527" i="53"/>
  <c r="B5267" i="53"/>
  <c r="C5818" i="53"/>
  <c r="D3343" i="53"/>
  <c r="E5815" i="53"/>
  <c r="A1962" i="53"/>
  <c r="A5264" i="53"/>
  <c r="A5896" i="53"/>
  <c r="A5157" i="53"/>
  <c r="C4224" i="53"/>
  <c r="B4283" i="53"/>
  <c r="E4735" i="53"/>
  <c r="B5596" i="53"/>
  <c r="D3617" i="53"/>
  <c r="A4445" i="53"/>
  <c r="D4043" i="53"/>
  <c r="A3519" i="53"/>
  <c r="D3391" i="53"/>
  <c r="A2963" i="53"/>
  <c r="C3219" i="53"/>
  <c r="E5089" i="53"/>
  <c r="C3725" i="53"/>
  <c r="E4329" i="53"/>
  <c r="B3720" i="53"/>
  <c r="D5160" i="53"/>
  <c r="D5287" i="53"/>
  <c r="C5867" i="53"/>
  <c r="A5700" i="53"/>
  <c r="A5533" i="53"/>
  <c r="C6060" i="53"/>
  <c r="C6035" i="53"/>
  <c r="C6226" i="53"/>
  <c r="B4944" i="53"/>
  <c r="D5305" i="53"/>
  <c r="D5960" i="53"/>
  <c r="E5063" i="53"/>
  <c r="E4709" i="53"/>
  <c r="A4493" i="53"/>
  <c r="D4257" i="53"/>
  <c r="B4862" i="53"/>
  <c r="E3306" i="53"/>
  <c r="C4438" i="53"/>
  <c r="C4941" i="53"/>
  <c r="D5262" i="53"/>
  <c r="B6238" i="53"/>
  <c r="C5744" i="53"/>
  <c r="D4553" i="53"/>
  <c r="A5802" i="53"/>
  <c r="B5575" i="53"/>
  <c r="B5804" i="53"/>
  <c r="E4546" i="53"/>
  <c r="B5323" i="53"/>
  <c r="C4802" i="53"/>
  <c r="E6291" i="53"/>
  <c r="A3802" i="53"/>
  <c r="D5968" i="53"/>
  <c r="E4732" i="53"/>
  <c r="A6360" i="53"/>
  <c r="E3263" i="53"/>
  <c r="C2736" i="53"/>
  <c r="A4255" i="53"/>
  <c r="B2552" i="53"/>
  <c r="A5007" i="53"/>
  <c r="D5450" i="53"/>
  <c r="B4538" i="53"/>
  <c r="E5189" i="53"/>
  <c r="B5947" i="53"/>
  <c r="C6055" i="53"/>
  <c r="B5517" i="53"/>
  <c r="D6301" i="53"/>
  <c r="C4002" i="53"/>
  <c r="C5316" i="53"/>
  <c r="E5053" i="53"/>
  <c r="A4320" i="53"/>
  <c r="D4304" i="53"/>
  <c r="C5916" i="53"/>
  <c r="D5542" i="53"/>
  <c r="C6353" i="53"/>
  <c r="A5327" i="53"/>
  <c r="A5460" i="53"/>
  <c r="B4869" i="53"/>
  <c r="C4051" i="53"/>
  <c r="B6132" i="53"/>
  <c r="E4521" i="53"/>
  <c r="B4433" i="53"/>
  <c r="D5436" i="53"/>
  <c r="B6371" i="53"/>
  <c r="D5861" i="53"/>
  <c r="B6099" i="53"/>
  <c r="A4596" i="53"/>
  <c r="C4667" i="53"/>
  <c r="A6282" i="53"/>
  <c r="B5985" i="53"/>
  <c r="B3445" i="53"/>
  <c r="C3784" i="53"/>
  <c r="A5217" i="53"/>
  <c r="B4721" i="53"/>
  <c r="D4623" i="53"/>
  <c r="B4867" i="53"/>
  <c r="E5188" i="53"/>
  <c r="D5943" i="53"/>
  <c r="A3799" i="53"/>
  <c r="D2790" i="53"/>
  <c r="C4018" i="53"/>
  <c r="E5791" i="53"/>
  <c r="D5126" i="53"/>
  <c r="B5241" i="53"/>
  <c r="D5996" i="53"/>
  <c r="A5949" i="53"/>
  <c r="C3193" i="53"/>
  <c r="B5220" i="53"/>
  <c r="A6198" i="53"/>
  <c r="B6024" i="53"/>
  <c r="D4583" i="53"/>
  <c r="B4941" i="53"/>
  <c r="E2627" i="53"/>
  <c r="E6256" i="53"/>
  <c r="E4092" i="53"/>
  <c r="A6229" i="53"/>
  <c r="C4652" i="53"/>
  <c r="A5310" i="53"/>
  <c r="E4781" i="53"/>
  <c r="B6279" i="53"/>
  <c r="B4419" i="53"/>
  <c r="E3676" i="53"/>
  <c r="C4145" i="53"/>
  <c r="E3597" i="53"/>
  <c r="A5944" i="53"/>
  <c r="C4475" i="53"/>
  <c r="C6009" i="53"/>
  <c r="C5434" i="53"/>
  <c r="C5074" i="53"/>
  <c r="E6026" i="53"/>
  <c r="B4892" i="53"/>
  <c r="D6292" i="53"/>
  <c r="A5818" i="53"/>
  <c r="A4096" i="53"/>
  <c r="D5129" i="53"/>
  <c r="B4570" i="53"/>
  <c r="A5867" i="53"/>
  <c r="A4815" i="53"/>
  <c r="D5438" i="53"/>
  <c r="D3696" i="53"/>
  <c r="D5418" i="53"/>
  <c r="A6345" i="53"/>
  <c r="B5903" i="53"/>
  <c r="B6012" i="53"/>
  <c r="E4102" i="53"/>
  <c r="A5480" i="53"/>
  <c r="B5846" i="53"/>
  <c r="D5916" i="53"/>
  <c r="D4172" i="53"/>
  <c r="E6002" i="53"/>
  <c r="C3360" i="53"/>
  <c r="E5303" i="53"/>
  <c r="C6017" i="53"/>
  <c r="B6059" i="53"/>
  <c r="C5932" i="53"/>
  <c r="E4229" i="53"/>
  <c r="D4782" i="53"/>
  <c r="E4589" i="53"/>
  <c r="E5486" i="53"/>
  <c r="C6095" i="53"/>
  <c r="C5942" i="53"/>
  <c r="C6121" i="53"/>
  <c r="B6086" i="53"/>
  <c r="A5332" i="53"/>
  <c r="B6114" i="53"/>
  <c r="A4354" i="53"/>
  <c r="B5773" i="53"/>
  <c r="C6219" i="53"/>
  <c r="D5809" i="53"/>
  <c r="E5625" i="53"/>
  <c r="A6272" i="53"/>
  <c r="E5979" i="53"/>
  <c r="D2433" i="53"/>
  <c r="C5739" i="53"/>
  <c r="A6364" i="53"/>
  <c r="E3423" i="53"/>
  <c r="C5315" i="53"/>
  <c r="E6269" i="53"/>
  <c r="B5027" i="53"/>
  <c r="B4900" i="53"/>
  <c r="C4614" i="53"/>
  <c r="C3501" i="53"/>
  <c r="A4832" i="53"/>
  <c r="E4771" i="53"/>
  <c r="B5140" i="53"/>
  <c r="D4013" i="53"/>
  <c r="D5523" i="53"/>
  <c r="B5837" i="53"/>
  <c r="C5224" i="53"/>
  <c r="A4208" i="53"/>
  <c r="B4692" i="53"/>
  <c r="C5556" i="53"/>
  <c r="D5347" i="53"/>
  <c r="A5277" i="53"/>
  <c r="C5592" i="53"/>
  <c r="D3833" i="53"/>
  <c r="C6046" i="53"/>
  <c r="D4056" i="53"/>
  <c r="B5913" i="53"/>
  <c r="C6027" i="53"/>
  <c r="A2913" i="53"/>
  <c r="B5137" i="53"/>
  <c r="E3581" i="53"/>
  <c r="C5624" i="53"/>
  <c r="B4740" i="53"/>
  <c r="D5442" i="53"/>
  <c r="B4836" i="53"/>
  <c r="C4775" i="53"/>
  <c r="B3603" i="53"/>
  <c r="A4940" i="53"/>
  <c r="A3154" i="53"/>
  <c r="E6357" i="53"/>
  <c r="C4208" i="53"/>
  <c r="C5831" i="53"/>
  <c r="C6244" i="53"/>
  <c r="B5692" i="53"/>
  <c r="B5711" i="53"/>
  <c r="D5084" i="53"/>
  <c r="D6178" i="53"/>
  <c r="B6282" i="53"/>
  <c r="E4552" i="53"/>
  <c r="D5672" i="53"/>
  <c r="B4876" i="53"/>
  <c r="B4808" i="53"/>
  <c r="D4907" i="53"/>
  <c r="D5595" i="53"/>
  <c r="E5216" i="53"/>
  <c r="D4465" i="53"/>
  <c r="A6263" i="53"/>
  <c r="C5718" i="53"/>
  <c r="B6067" i="53"/>
  <c r="E5432" i="53"/>
  <c r="A5426" i="53"/>
  <c r="D5758" i="53"/>
  <c r="B6123" i="53"/>
  <c r="A4870" i="53"/>
  <c r="C4439" i="53"/>
  <c r="B5045" i="53"/>
  <c r="A5291" i="53"/>
  <c r="E6041" i="53"/>
  <c r="E5664" i="53"/>
  <c r="B5761" i="53"/>
  <c r="C4379" i="53"/>
  <c r="D4495" i="53"/>
  <c r="C3983" i="53"/>
  <c r="B5934" i="53"/>
  <c r="B5577" i="53"/>
  <c r="D3795" i="53"/>
  <c r="B5687" i="53"/>
  <c r="A4334" i="53"/>
  <c r="B4253" i="53"/>
  <c r="A5795" i="53"/>
  <c r="A5151" i="53"/>
  <c r="A4080" i="53"/>
  <c r="A5133" i="53"/>
  <c r="A5683" i="53"/>
  <c r="E5661" i="53"/>
  <c r="E6045" i="53"/>
  <c r="A5180" i="53"/>
  <c r="D5628" i="53"/>
  <c r="E6100" i="53"/>
  <c r="D5594" i="53"/>
  <c r="C4245" i="53"/>
  <c r="C4354" i="53"/>
  <c r="E3326" i="53"/>
  <c r="D5154" i="53"/>
  <c r="D5779" i="53"/>
  <c r="C4969" i="53"/>
  <c r="B6335" i="53"/>
  <c r="E6350" i="53"/>
  <c r="D4546" i="53"/>
  <c r="D5780" i="53"/>
  <c r="A5548" i="53"/>
  <c r="A5340" i="53"/>
  <c r="C6175" i="53"/>
  <c r="C4514" i="53"/>
  <c r="B5147" i="53"/>
  <c r="E5968" i="53"/>
  <c r="A5785" i="53"/>
  <c r="B6112" i="53"/>
  <c r="C6162" i="53"/>
  <c r="C5166" i="53"/>
  <c r="E5106" i="53"/>
  <c r="E5786" i="53"/>
  <c r="E6150" i="53"/>
  <c r="A4726" i="53"/>
  <c r="A5353" i="53"/>
  <c r="A6166" i="53"/>
  <c r="D5052" i="53"/>
  <c r="E6264" i="53"/>
  <c r="A4069" i="53"/>
  <c r="D5288" i="53"/>
  <c r="E5085" i="53"/>
  <c r="B5056" i="53"/>
  <c r="E5741" i="53"/>
  <c r="E3420" i="53"/>
  <c r="D5461" i="53"/>
  <c r="C5458" i="53"/>
  <c r="A5223" i="53"/>
  <c r="C3447" i="53"/>
  <c r="B5336" i="53"/>
  <c r="E4489" i="53"/>
  <c r="D4880" i="53"/>
  <c r="A5271" i="53"/>
  <c r="B5657" i="53"/>
  <c r="E5468" i="53"/>
  <c r="B5345" i="53"/>
  <c r="A4949" i="53"/>
  <c r="A5415" i="53"/>
  <c r="E4758" i="53"/>
  <c r="A6081" i="53"/>
  <c r="A5509" i="53"/>
  <c r="E4790" i="53"/>
  <c r="D5922" i="53"/>
  <c r="E4243" i="53"/>
  <c r="A4415" i="53"/>
  <c r="C1495" i="53"/>
  <c r="B5096" i="53"/>
  <c r="C5443" i="53"/>
  <c r="B6185" i="53"/>
  <c r="E4716" i="53"/>
  <c r="D6102" i="53"/>
  <c r="E5758" i="53"/>
  <c r="D5174" i="53"/>
  <c r="E5580" i="53"/>
  <c r="A6103" i="53"/>
  <c r="B6170" i="53"/>
  <c r="E5866" i="53"/>
  <c r="D4868" i="53"/>
  <c r="D4406" i="53"/>
  <c r="A5898" i="53"/>
  <c r="D6331" i="53"/>
  <c r="B5420" i="53"/>
  <c r="B4685" i="53"/>
  <c r="A5468" i="53"/>
  <c r="D5370" i="53"/>
  <c r="B5639" i="53"/>
  <c r="D5534" i="53"/>
  <c r="E4343" i="53"/>
  <c r="C5913" i="53"/>
  <c r="C6176" i="53"/>
  <c r="A5289" i="53"/>
  <c r="C5189" i="53"/>
  <c r="B5564" i="53"/>
  <c r="A5370" i="53"/>
  <c r="E6300" i="53"/>
  <c r="A6118" i="53"/>
  <c r="E6192" i="53"/>
  <c r="E4216" i="53"/>
  <c r="E3598" i="53"/>
  <c r="E6287" i="53"/>
  <c r="C5452" i="53"/>
  <c r="D4871" i="53"/>
  <c r="C6344" i="53"/>
  <c r="E4279" i="53"/>
  <c r="D5749" i="53"/>
  <c r="E3980" i="53"/>
  <c r="B5524" i="53"/>
  <c r="B6137" i="53"/>
  <c r="C5532" i="53"/>
  <c r="D5743" i="53"/>
  <c r="D3846" i="53"/>
  <c r="D6348" i="53"/>
  <c r="B4575" i="53"/>
  <c r="E4911" i="53"/>
  <c r="E5376" i="53"/>
  <c r="E6085" i="53"/>
  <c r="B3386" i="53"/>
  <c r="B5171" i="53"/>
  <c r="B5231" i="53"/>
  <c r="E5217" i="53"/>
  <c r="D5214" i="53"/>
  <c r="C5488" i="53"/>
  <c r="B4350" i="53"/>
  <c r="E4226" i="53"/>
  <c r="C5943" i="53"/>
  <c r="B6064" i="53"/>
  <c r="E5212" i="53"/>
  <c r="B5207" i="53"/>
  <c r="A5427" i="53"/>
  <c r="B3451" i="53"/>
  <c r="C6186" i="53"/>
  <c r="A5383" i="53"/>
  <c r="C3729" i="53"/>
  <c r="C5113" i="53"/>
  <c r="A6365" i="53"/>
  <c r="A5262" i="53"/>
  <c r="D5353" i="53"/>
  <c r="B5686" i="53"/>
  <c r="B4697" i="53"/>
  <c r="E4579" i="53"/>
  <c r="D4812" i="53"/>
  <c r="D5860" i="53"/>
  <c r="D5443" i="53"/>
  <c r="C5866" i="53"/>
  <c r="C4154" i="53"/>
  <c r="C5698" i="53"/>
  <c r="A4066" i="53"/>
  <c r="E3937" i="53"/>
  <c r="E4007" i="53"/>
  <c r="B6256" i="53"/>
  <c r="B5562" i="53"/>
  <c r="D4205" i="53"/>
  <c r="E5418" i="53"/>
  <c r="B5897" i="53"/>
  <c r="D6089" i="53"/>
  <c r="E5206" i="53"/>
  <c r="C3609" i="53"/>
  <c r="D5986" i="53"/>
  <c r="E3537" i="53"/>
  <c r="E6246" i="53"/>
  <c r="E3767" i="53"/>
  <c r="B4134" i="53"/>
  <c r="D4756" i="53"/>
  <c r="D4898" i="53"/>
  <c r="D5551" i="53"/>
  <c r="D4996" i="53"/>
  <c r="C4588" i="53"/>
  <c r="A5162" i="53"/>
  <c r="A5316" i="53"/>
  <c r="E4028" i="53"/>
  <c r="A4046" i="53"/>
  <c r="D3140" i="53"/>
  <c r="B4633" i="53"/>
  <c r="E6250" i="53"/>
  <c r="B5633" i="53"/>
  <c r="E2863" i="53"/>
  <c r="C4524" i="53"/>
  <c r="D5499" i="53"/>
  <c r="C5891" i="53"/>
  <c r="D4287" i="53"/>
  <c r="B4710" i="53"/>
  <c r="B5780" i="53"/>
  <c r="E4312" i="53"/>
  <c r="D5777" i="53"/>
  <c r="A5401" i="53"/>
  <c r="C5590" i="53"/>
  <c r="C5637" i="53"/>
  <c r="A6278" i="53"/>
  <c r="C4546" i="53"/>
  <c r="D4634" i="53"/>
  <c r="D6233" i="53"/>
  <c r="E4616" i="53"/>
  <c r="D5500" i="53"/>
  <c r="C3068" i="53"/>
  <c r="C5735" i="53"/>
  <c r="E6141" i="53"/>
  <c r="D4536" i="53"/>
  <c r="A5341" i="53"/>
  <c r="D4007" i="53"/>
  <c r="D5113" i="53"/>
  <c r="D5446" i="53"/>
  <c r="A5861" i="53"/>
  <c r="B5099" i="53"/>
  <c r="D5543" i="53"/>
  <c r="B4282" i="53"/>
  <c r="B6038" i="53"/>
  <c r="B4374" i="53"/>
  <c r="A5868" i="53"/>
  <c r="C6360" i="53"/>
  <c r="C4915" i="53"/>
  <c r="A3280" i="53"/>
  <c r="E6311" i="53"/>
  <c r="E6024" i="53"/>
  <c r="A5268" i="53"/>
  <c r="A4639" i="53"/>
  <c r="E6139" i="53"/>
  <c r="E5133" i="53"/>
  <c r="E4649" i="53"/>
  <c r="A6362" i="53"/>
  <c r="A5570" i="53"/>
  <c r="A3375" i="53"/>
  <c r="B4677" i="53"/>
  <c r="B5428" i="53"/>
  <c r="D5383" i="53"/>
  <c r="D5797" i="53"/>
  <c r="B5834" i="53"/>
  <c r="C4795" i="53"/>
  <c r="E4857" i="53"/>
  <c r="A5615" i="53"/>
  <c r="E5875" i="53"/>
  <c r="A6314" i="53"/>
  <c r="B4291" i="53"/>
  <c r="E5605" i="53"/>
  <c r="C6246" i="53"/>
  <c r="D4048" i="53"/>
  <c r="C5252" i="53"/>
  <c r="B3462" i="53"/>
  <c r="B5809" i="53"/>
  <c r="A3506" i="53"/>
  <c r="E2194" i="53"/>
  <c r="C3623" i="53"/>
  <c r="E5927" i="53"/>
  <c r="B5767" i="53"/>
  <c r="C5447" i="53"/>
  <c r="B3965" i="53"/>
  <c r="D4000" i="53"/>
  <c r="B5833" i="53"/>
  <c r="B4637" i="53"/>
  <c r="A4515" i="53"/>
  <c r="D4394" i="53"/>
  <c r="C4931" i="53"/>
  <c r="D5917" i="53"/>
  <c r="E4763" i="53"/>
  <c r="C4440" i="53"/>
  <c r="D4130" i="53"/>
  <c r="C4516" i="53"/>
  <c r="E4999" i="53"/>
  <c r="A5765" i="53"/>
  <c r="D2782" i="53"/>
  <c r="D4551" i="53"/>
  <c r="B4173" i="53"/>
  <c r="E4065" i="53"/>
  <c r="B3733" i="53"/>
  <c r="C5193" i="53"/>
  <c r="E5648" i="53"/>
  <c r="B4431" i="53"/>
  <c r="B5348" i="53"/>
  <c r="E2755" i="53"/>
  <c r="D3133" i="53"/>
  <c r="B3747" i="53"/>
  <c r="D3736" i="53"/>
  <c r="D6269" i="53"/>
  <c r="A5638" i="53"/>
  <c r="D4865" i="53"/>
  <c r="A4438" i="53"/>
  <c r="B4167" i="53"/>
  <c r="E4668" i="53"/>
  <c r="E5562" i="53"/>
  <c r="D5589" i="53"/>
  <c r="D4271" i="53"/>
  <c r="E2879" i="53"/>
  <c r="C4058" i="53"/>
  <c r="A5586" i="53"/>
  <c r="D2515" i="53"/>
  <c r="B5025" i="53"/>
  <c r="A4282" i="53"/>
  <c r="B4492" i="53"/>
  <c r="B3591" i="53"/>
  <c r="A6048" i="53"/>
  <c r="C3468" i="53"/>
  <c r="D4581" i="53"/>
  <c r="C3831" i="53"/>
  <c r="E3873" i="53"/>
  <c r="B3997" i="53"/>
  <c r="C5374" i="53"/>
  <c r="E5269" i="53"/>
  <c r="B3448" i="53"/>
  <c r="E2282" i="53"/>
  <c r="D3890" i="53"/>
  <c r="C4292" i="53"/>
  <c r="D3864" i="53"/>
  <c r="A3922" i="53"/>
  <c r="B3251" i="53"/>
  <c r="E5229" i="53"/>
  <c r="A3111" i="53"/>
  <c r="B5889" i="53"/>
  <c r="B6174" i="53"/>
  <c r="E5529" i="53"/>
  <c r="E5338" i="53"/>
  <c r="A6146" i="53"/>
  <c r="B5898" i="53"/>
  <c r="C5105" i="53"/>
  <c r="B5186" i="53"/>
  <c r="A5421" i="53"/>
  <c r="D5753" i="53"/>
  <c r="E1604" i="53"/>
  <c r="D3383" i="53"/>
  <c r="E4345" i="53"/>
  <c r="D3214" i="53"/>
  <c r="E5308" i="53"/>
  <c r="C6291" i="53"/>
  <c r="D6033" i="53"/>
  <c r="A5975" i="53"/>
  <c r="D6180" i="53"/>
  <c r="C4605" i="53"/>
  <c r="C5908" i="53"/>
  <c r="D5445" i="53"/>
  <c r="A4770" i="53"/>
  <c r="E5995" i="53"/>
  <c r="B5807" i="53"/>
  <c r="B6124" i="53"/>
  <c r="C5678" i="53"/>
  <c r="E4560" i="53"/>
  <c r="D5563" i="53"/>
  <c r="C4845" i="53"/>
  <c r="D4922" i="53"/>
  <c r="D6324" i="53"/>
  <c r="E5912" i="53"/>
  <c r="B5373" i="53"/>
  <c r="B4818" i="53"/>
  <c r="B5655" i="53"/>
  <c r="E4926" i="53"/>
  <c r="D5001" i="53"/>
  <c r="D5989" i="53"/>
  <c r="C4476" i="53"/>
  <c r="D6368" i="53"/>
  <c r="A5322" i="53"/>
  <c r="C5680" i="53"/>
  <c r="E6010" i="53"/>
  <c r="B6051" i="53"/>
  <c r="B5299" i="53"/>
  <c r="C3793" i="53"/>
  <c r="D6161" i="53"/>
  <c r="B4484" i="53"/>
  <c r="B4371" i="53"/>
  <c r="C4538" i="53"/>
  <c r="E3696" i="53"/>
  <c r="B3648" i="53"/>
  <c r="B5482" i="53"/>
  <c r="C3175" i="53"/>
  <c r="B4330" i="53"/>
  <c r="A4688" i="53"/>
  <c r="A4608" i="53"/>
  <c r="A4466" i="53"/>
  <c r="A2783" i="53"/>
  <c r="D4248" i="53"/>
  <c r="B3998" i="53"/>
  <c r="C3931" i="53"/>
  <c r="C5991" i="53"/>
  <c r="C5635" i="53"/>
  <c r="D5933" i="53"/>
  <c r="A6014" i="53"/>
  <c r="B5135" i="53"/>
  <c r="B5502" i="53"/>
  <c r="A3963" i="53"/>
  <c r="D5722" i="53"/>
  <c r="B5172" i="53"/>
  <c r="D4518" i="53"/>
  <c r="C3638" i="53"/>
  <c r="B5232" i="53"/>
  <c r="B4663" i="53"/>
  <c r="A4402" i="53"/>
  <c r="A6057" i="53"/>
  <c r="A5523" i="53"/>
  <c r="D5045" i="53"/>
  <c r="C4386" i="53"/>
  <c r="A5050" i="53"/>
  <c r="B3838" i="53"/>
  <c r="E4212" i="53"/>
  <c r="A5232" i="53"/>
  <c r="A4524" i="53"/>
  <c r="D4278" i="53"/>
  <c r="C5195" i="53"/>
  <c r="A5202" i="53"/>
  <c r="A4969" i="53"/>
  <c r="E6145" i="53"/>
  <c r="A6109" i="53"/>
  <c r="B5465" i="53"/>
  <c r="E5109" i="53"/>
  <c r="A3834" i="53"/>
  <c r="A5660" i="53"/>
  <c r="E4005" i="53"/>
  <c r="B6039" i="53"/>
  <c r="A5909" i="53"/>
  <c r="D6238" i="53"/>
  <c r="D6254" i="53"/>
  <c r="B5678" i="53"/>
  <c r="A4750" i="53"/>
  <c r="C5499" i="53"/>
  <c r="E4015" i="53"/>
  <c r="C5051" i="53"/>
  <c r="A5661" i="53"/>
  <c r="B2587" i="53"/>
  <c r="D5683" i="53"/>
  <c r="A3723" i="53"/>
  <c r="A4130" i="53"/>
  <c r="A4557" i="53"/>
  <c r="D6170" i="53"/>
  <c r="A5806" i="53"/>
  <c r="C5834" i="53"/>
  <c r="B4543" i="53"/>
  <c r="C5937" i="53"/>
  <c r="B4806" i="53"/>
  <c r="B5185" i="53"/>
  <c r="A5954" i="53"/>
  <c r="D5294" i="53"/>
  <c r="D5120" i="53"/>
  <c r="B6352" i="53"/>
  <c r="A6148" i="53"/>
  <c r="E5228" i="53"/>
  <c r="C6241" i="53"/>
  <c r="E5017" i="53"/>
  <c r="E5551" i="53"/>
  <c r="B5180" i="53"/>
  <c r="C2837" i="53"/>
  <c r="A6009" i="53"/>
  <c r="D5331" i="53"/>
  <c r="A3521" i="53"/>
  <c r="D5207" i="53"/>
  <c r="A5639" i="53"/>
  <c r="E5598" i="53"/>
  <c r="E5477" i="53"/>
  <c r="B5392" i="53"/>
  <c r="D4312" i="53"/>
  <c r="D3595" i="53"/>
  <c r="D4433" i="53"/>
  <c r="E3595" i="53"/>
  <c r="D4754" i="53"/>
  <c r="D5083" i="53"/>
  <c r="E3948" i="53"/>
  <c r="B2957" i="53"/>
  <c r="E3925" i="53"/>
  <c r="E4654" i="53"/>
  <c r="E5194" i="53"/>
  <c r="C2149" i="53"/>
  <c r="A4867" i="53"/>
  <c r="E4984" i="53"/>
  <c r="C5172" i="53"/>
  <c r="D4796" i="53"/>
  <c r="E3917" i="53"/>
  <c r="C4075" i="53"/>
  <c r="E5904" i="53"/>
  <c r="A4477" i="53"/>
  <c r="C5398" i="53"/>
  <c r="C3628" i="53"/>
  <c r="C5875" i="53"/>
  <c r="A6158" i="53"/>
  <c r="D6328" i="53"/>
  <c r="D5879" i="53"/>
  <c r="A3498" i="53"/>
  <c r="D3314" i="53"/>
  <c r="C6021" i="53"/>
  <c r="D5022" i="53"/>
  <c r="E4353" i="53"/>
  <c r="C6074" i="53"/>
  <c r="C6342" i="53"/>
  <c r="D6090" i="53"/>
  <c r="E6360" i="53"/>
  <c r="A6060" i="53"/>
  <c r="D5862" i="53"/>
  <c r="B4967" i="53"/>
  <c r="A6192" i="53"/>
  <c r="A5646" i="53"/>
  <c r="A6169" i="53"/>
  <c r="A6295" i="53"/>
  <c r="A5027" i="53"/>
  <c r="E5937" i="53"/>
  <c r="B6118" i="53"/>
  <c r="A6297" i="53"/>
  <c r="C4662" i="53"/>
  <c r="A5420" i="53"/>
  <c r="B5142" i="53"/>
  <c r="A4725" i="53"/>
  <c r="C5041" i="53"/>
  <c r="E5999" i="53"/>
  <c r="C5877" i="53"/>
  <c r="B5879" i="53"/>
  <c r="D6077" i="53"/>
  <c r="D6334" i="53"/>
  <c r="A5409" i="53"/>
  <c r="A5206" i="53"/>
  <c r="B4221" i="53"/>
  <c r="D5431" i="53"/>
  <c r="A4651" i="53"/>
  <c r="E5254" i="53"/>
  <c r="A5558" i="53"/>
  <c r="D5388" i="53"/>
  <c r="E5752" i="53"/>
  <c r="D5715" i="53"/>
  <c r="C5757" i="53"/>
  <c r="C3833" i="53"/>
  <c r="A3822" i="53"/>
  <c r="C3430" i="53"/>
  <c r="E6369" i="53"/>
  <c r="B5414" i="53"/>
  <c r="A6333" i="53"/>
  <c r="A5781" i="53"/>
  <c r="E5884" i="53"/>
  <c r="C5782" i="53"/>
  <c r="E5833" i="53"/>
  <c r="B4899" i="53"/>
  <c r="D5746" i="53"/>
  <c r="E3685" i="53"/>
  <c r="E6355" i="53"/>
  <c r="A5835" i="53"/>
  <c r="E5503" i="53"/>
  <c r="C4539" i="53"/>
  <c r="A4443" i="53"/>
  <c r="A5200" i="53"/>
  <c r="A6274" i="53"/>
  <c r="A4897" i="53"/>
  <c r="B5417" i="53"/>
  <c r="A4847" i="53"/>
  <c r="C5164" i="53"/>
  <c r="E5096" i="53"/>
  <c r="E3929" i="53"/>
  <c r="C6331" i="53"/>
  <c r="E5939" i="53"/>
  <c r="E5865" i="53"/>
  <c r="D5258" i="53"/>
  <c r="A5284" i="53"/>
  <c r="E6185" i="53"/>
  <c r="A5696" i="53"/>
  <c r="B5881" i="53"/>
  <c r="B5860" i="53"/>
  <c r="A3811" i="53"/>
  <c r="A3341" i="53"/>
  <c r="A4978" i="53"/>
  <c r="C4683" i="53"/>
  <c r="B4981" i="53"/>
  <c r="A4866" i="53"/>
  <c r="E4480" i="53"/>
  <c r="B2625" i="53"/>
  <c r="A4512" i="53"/>
  <c r="A3405" i="53"/>
  <c r="B4069" i="53"/>
  <c r="D4078" i="53"/>
  <c r="E4075" i="53"/>
  <c r="B2977" i="53"/>
  <c r="B5694" i="53"/>
  <c r="A5416" i="53"/>
  <c r="E4152" i="53"/>
  <c r="A4792" i="53"/>
  <c r="E5452" i="53"/>
  <c r="A5127" i="53"/>
  <c r="C1621" i="53"/>
  <c r="B6075" i="53"/>
  <c r="C5034" i="53"/>
  <c r="E5027" i="53"/>
  <c r="D5047" i="53"/>
  <c r="A5746" i="53"/>
  <c r="C4861" i="53"/>
  <c r="B5688" i="53"/>
  <c r="C5975" i="53"/>
  <c r="D3871" i="53"/>
  <c r="B3980" i="53"/>
  <c r="E3986" i="53"/>
  <c r="D6111" i="53"/>
  <c r="A6006" i="53"/>
  <c r="C4902" i="53"/>
  <c r="C5686" i="53"/>
  <c r="D5823" i="53"/>
  <c r="C5161" i="53"/>
  <c r="B5612" i="53"/>
  <c r="C6323" i="53"/>
  <c r="A5604" i="53"/>
  <c r="A4553" i="53"/>
  <c r="D4366" i="53"/>
  <c r="D6316" i="53"/>
  <c r="B4772" i="53"/>
  <c r="A5745" i="53"/>
  <c r="B5418" i="53"/>
  <c r="A4582" i="53"/>
  <c r="B5810" i="53"/>
  <c r="A2737" i="53"/>
  <c r="B5707" i="53"/>
  <c r="A5278" i="53"/>
  <c r="D5325" i="53"/>
  <c r="D4439" i="53"/>
  <c r="E3749" i="53"/>
  <c r="C4044" i="53"/>
  <c r="E4453" i="53"/>
  <c r="E4940" i="53"/>
  <c r="D5577" i="53"/>
  <c r="E4537" i="53"/>
  <c r="C4952" i="53"/>
  <c r="E4192" i="53"/>
  <c r="C5304" i="53"/>
  <c r="C4744" i="53"/>
  <c r="C4052" i="53"/>
  <c r="A5774" i="53"/>
  <c r="D6056" i="53"/>
  <c r="E4547" i="53"/>
  <c r="C4273" i="53"/>
  <c r="E4163" i="53"/>
  <c r="B6184" i="53"/>
  <c r="A5330" i="53"/>
  <c r="D5204" i="53"/>
  <c r="B4542" i="53"/>
  <c r="B4465" i="53"/>
  <c r="E6270" i="53"/>
  <c r="A5561" i="53"/>
  <c r="C5602" i="53"/>
  <c r="E6204" i="53"/>
  <c r="C5604" i="53"/>
  <c r="E4931" i="53"/>
  <c r="E2974" i="53"/>
  <c r="D6283" i="53"/>
  <c r="A6224" i="53"/>
  <c r="E5953" i="53"/>
  <c r="D6339" i="53"/>
  <c r="A4416" i="53"/>
  <c r="D3347" i="53"/>
  <c r="C5564" i="53"/>
  <c r="C5829" i="53"/>
  <c r="C2904" i="53"/>
  <c r="C6354" i="53"/>
  <c r="E5475" i="53"/>
  <c r="E4466" i="53"/>
  <c r="E5364" i="53"/>
  <c r="C4840" i="53"/>
  <c r="B4574" i="53"/>
  <c r="D6349" i="53"/>
  <c r="D6156" i="53"/>
  <c r="D4722" i="53"/>
  <c r="A5797" i="53"/>
  <c r="D6105" i="53"/>
  <c r="B5480" i="53"/>
  <c r="D4637" i="53"/>
  <c r="A5875" i="53"/>
  <c r="C5594" i="53"/>
  <c r="E4276" i="53"/>
  <c r="E3905" i="53"/>
  <c r="C3706" i="53"/>
  <c r="B6351" i="53"/>
  <c r="C5812" i="53"/>
  <c r="D3933" i="53"/>
  <c r="C5501" i="53"/>
  <c r="C5295" i="53"/>
  <c r="D2619" i="53"/>
  <c r="A6233" i="53"/>
  <c r="D5954" i="53"/>
  <c r="B4058" i="53"/>
  <c r="A4933" i="53"/>
  <c r="D5846" i="53"/>
  <c r="C4729" i="53"/>
  <c r="A5831" i="53"/>
  <c r="C3971" i="53"/>
  <c r="E5584" i="53"/>
  <c r="E4440" i="53"/>
  <c r="E6099" i="53"/>
  <c r="D3727" i="53"/>
  <c r="B3298" i="53"/>
  <c r="E6294" i="53"/>
  <c r="A6244" i="53"/>
  <c r="E4821" i="53"/>
  <c r="A6293" i="53"/>
  <c r="E6115" i="53"/>
  <c r="E5845" i="53"/>
  <c r="D5472" i="53"/>
  <c r="A6238" i="53"/>
  <c r="B5661" i="53"/>
  <c r="D5580" i="53"/>
  <c r="A5953" i="53"/>
  <c r="E5281" i="53"/>
  <c r="C5354" i="53"/>
  <c r="E5318" i="53"/>
  <c r="A4537" i="53"/>
  <c r="C6112" i="53"/>
  <c r="E5178" i="53"/>
  <c r="C5583" i="53"/>
  <c r="C5963" i="53"/>
  <c r="B5616" i="53"/>
  <c r="D5017" i="53"/>
  <c r="B5727" i="53"/>
  <c r="E6268" i="53"/>
  <c r="E5352" i="53"/>
  <c r="D6061" i="53"/>
  <c r="D6123" i="53"/>
  <c r="C6180" i="53"/>
  <c r="D5920" i="53"/>
  <c r="A5452" i="53"/>
  <c r="D5206" i="53"/>
  <c r="A5582" i="53"/>
  <c r="D5568" i="53"/>
  <c r="D5657" i="53"/>
  <c r="D5889" i="53"/>
  <c r="D4859" i="53"/>
  <c r="C5873" i="53"/>
  <c r="C6364" i="53"/>
  <c r="A5599" i="53"/>
  <c r="A5817" i="53"/>
  <c r="C4708" i="53"/>
  <c r="A3475" i="53"/>
  <c r="A3982" i="53"/>
  <c r="E4752" i="53"/>
  <c r="A5086" i="53"/>
  <c r="A4520" i="53"/>
  <c r="B4611" i="53"/>
  <c r="A5229" i="53"/>
  <c r="A5811" i="53"/>
  <c r="C5035" i="53"/>
  <c r="E4451" i="53"/>
  <c r="E5289" i="53"/>
  <c r="E5060" i="53"/>
  <c r="C4551" i="53"/>
  <c r="D5651" i="53"/>
  <c r="E6248" i="53"/>
  <c r="C5427" i="53"/>
  <c r="E5655" i="53"/>
  <c r="A5675" i="53"/>
  <c r="C6236" i="53"/>
  <c r="B5214" i="53"/>
  <c r="B5839" i="53"/>
  <c r="E4702" i="53"/>
  <c r="E5691" i="53"/>
  <c r="E3469" i="53"/>
  <c r="E6106" i="53"/>
  <c r="D4694" i="53"/>
  <c r="C5112" i="53"/>
  <c r="E4570" i="53"/>
  <c r="D4216" i="53"/>
  <c r="B5607" i="53"/>
  <c r="E5231" i="53"/>
  <c r="B4057" i="53"/>
  <c r="C5634" i="53"/>
  <c r="A5945" i="53"/>
  <c r="C4064" i="53"/>
  <c r="D3418" i="53"/>
  <c r="B5601" i="53"/>
  <c r="D4152" i="53"/>
  <c r="D5810" i="53"/>
  <c r="B3378" i="53"/>
  <c r="E5544" i="53"/>
  <c r="B3357" i="53"/>
  <c r="B4011" i="53"/>
  <c r="E3904" i="53"/>
  <c r="E4178" i="53"/>
  <c r="E4513" i="53"/>
  <c r="C4494" i="53"/>
  <c r="A3708" i="53"/>
  <c r="D3961" i="53"/>
  <c r="A3407" i="53"/>
  <c r="E3968" i="53"/>
  <c r="E4665" i="53"/>
  <c r="C4209" i="53"/>
  <c r="A4808" i="53"/>
  <c r="D5289" i="53"/>
  <c r="E4430" i="53"/>
  <c r="B3726" i="53"/>
  <c r="B5901" i="53"/>
  <c r="D5184" i="53"/>
  <c r="C5621" i="53"/>
  <c r="D5959" i="53"/>
  <c r="C5474" i="53"/>
  <c r="D6189" i="53"/>
  <c r="C4921" i="53"/>
  <c r="C5010" i="53"/>
  <c r="B2626" i="53"/>
  <c r="D4767" i="53"/>
  <c r="B5286" i="53"/>
  <c r="B5072" i="53"/>
  <c r="E5463" i="53"/>
  <c r="C4419" i="53"/>
  <c r="A3836" i="53"/>
  <c r="E4409" i="53"/>
  <c r="E3544" i="53"/>
  <c r="D4789" i="53"/>
  <c r="D4555" i="53"/>
  <c r="A4331" i="53"/>
  <c r="E3766" i="53"/>
  <c r="E3472" i="53"/>
  <c r="C4771" i="53"/>
  <c r="E4613" i="53"/>
  <c r="D3261" i="53"/>
  <c r="A3368" i="53"/>
  <c r="E4313" i="53"/>
  <c r="B4495" i="53"/>
  <c r="D5849" i="53"/>
  <c r="D5584" i="53"/>
  <c r="A4093" i="53"/>
  <c r="C4121" i="53"/>
  <c r="A5913" i="53"/>
  <c r="D5270" i="53"/>
  <c r="B5104" i="53"/>
  <c r="E3376" i="53"/>
  <c r="C3600" i="53"/>
  <c r="E3334" i="53"/>
  <c r="D4897" i="53"/>
  <c r="C2220" i="53"/>
  <c r="B3273" i="53"/>
  <c r="A2993" i="53"/>
  <c r="A5049" i="53"/>
  <c r="D5494" i="53"/>
  <c r="C5320" i="53"/>
  <c r="E5942" i="53"/>
  <c r="E5796" i="53"/>
  <c r="E4488" i="53"/>
  <c r="A3731" i="53"/>
  <c r="A4738" i="53"/>
  <c r="B4857" i="53"/>
  <c r="B5017" i="53"/>
  <c r="D4470" i="53"/>
  <c r="B4943" i="53"/>
  <c r="A5464" i="53"/>
  <c r="E5960" i="53"/>
  <c r="B5086" i="53"/>
  <c r="D3827" i="53"/>
  <c r="B3398" i="53"/>
  <c r="D2598" i="53"/>
  <c r="D3003" i="53"/>
  <c r="B3484" i="53"/>
  <c r="A5481" i="53"/>
  <c r="D6221" i="53"/>
  <c r="E5480" i="53"/>
  <c r="C4371" i="53"/>
  <c r="C4070" i="53"/>
  <c r="C6056" i="53"/>
  <c r="D4992" i="53"/>
  <c r="A5502" i="53"/>
  <c r="D6136" i="53"/>
  <c r="A5848" i="53"/>
  <c r="C6366" i="53"/>
  <c r="E5009" i="53"/>
  <c r="B6142" i="53"/>
  <c r="C5348" i="53"/>
  <c r="D5524" i="53"/>
  <c r="B3546" i="53"/>
  <c r="A3745" i="53"/>
  <c r="B2881" i="53"/>
  <c r="E4583" i="53"/>
  <c r="E5390" i="53"/>
  <c r="C5700" i="53"/>
  <c r="A5090" i="53"/>
  <c r="A6119" i="53"/>
  <c r="D5202" i="53"/>
  <c r="D5762" i="53"/>
  <c r="E5991" i="53"/>
  <c r="D5048" i="53"/>
  <c r="C5639" i="53"/>
  <c r="E6221" i="53"/>
  <c r="B6233" i="53"/>
  <c r="E6333" i="53"/>
  <c r="A4450" i="53"/>
  <c r="A5367" i="53"/>
  <c r="E6359" i="53"/>
  <c r="D6085" i="53"/>
  <c r="A5397" i="53"/>
  <c r="B5370" i="53"/>
  <c r="E5528" i="53"/>
  <c r="C5335" i="53"/>
  <c r="D4991" i="53"/>
  <c r="E6098" i="53"/>
  <c r="E5853" i="53"/>
  <c r="B5159" i="53"/>
  <c r="B6295" i="53"/>
  <c r="D6354" i="53"/>
  <c r="B4821" i="53"/>
  <c r="A4449" i="53"/>
  <c r="E6343" i="53"/>
  <c r="E4996" i="53"/>
  <c r="B4313" i="53"/>
  <c r="B2679" i="53"/>
  <c r="E5768" i="53"/>
  <c r="C4735" i="53"/>
  <c r="D3592" i="53"/>
  <c r="E3247" i="53"/>
  <c r="D4838" i="53"/>
  <c r="C5506" i="53"/>
  <c r="B6155" i="53"/>
  <c r="B3882" i="53"/>
  <c r="B4226" i="53"/>
  <c r="C3982" i="53"/>
  <c r="C5576" i="53"/>
  <c r="A5398" i="53"/>
  <c r="C5470" i="53"/>
  <c r="D6050" i="53"/>
  <c r="A6276" i="53"/>
  <c r="C6163" i="53"/>
  <c r="C4015" i="53"/>
  <c r="A5829" i="53"/>
  <c r="A6353" i="53"/>
  <c r="A5880" i="53"/>
  <c r="D5682" i="53"/>
  <c r="E5073" i="53"/>
  <c r="C6256" i="53"/>
  <c r="E4796" i="53"/>
  <c r="B6188" i="53"/>
  <c r="A6013" i="53"/>
  <c r="D5091" i="53"/>
  <c r="D3895" i="53"/>
  <c r="C4328" i="53"/>
  <c r="A3869" i="53"/>
  <c r="B5119" i="53"/>
  <c r="E6064" i="53"/>
  <c r="D2" i="53"/>
  <c r="C6149" i="53"/>
  <c r="C5282" i="53"/>
  <c r="A4398" i="53"/>
  <c r="D5423" i="53"/>
  <c r="D4936" i="53"/>
  <c r="B6367" i="53"/>
  <c r="D5035" i="53"/>
  <c r="D5037" i="53"/>
  <c r="C4679" i="53"/>
  <c r="A5368" i="53"/>
  <c r="C5049" i="53"/>
  <c r="C5019" i="53"/>
  <c r="D6314" i="53"/>
  <c r="A6049" i="53"/>
  <c r="C5237" i="53"/>
  <c r="B6049" i="53"/>
  <c r="A5418" i="53"/>
  <c r="A6210" i="53"/>
  <c r="A5587" i="53"/>
  <c r="D5585" i="53"/>
  <c r="E5540" i="53"/>
  <c r="C5241" i="53"/>
  <c r="B5784" i="53"/>
  <c r="A5914" i="53"/>
  <c r="A6185" i="53"/>
  <c r="C5581" i="53"/>
  <c r="E6340" i="53"/>
  <c r="E5074" i="53"/>
  <c r="E5716" i="53"/>
  <c r="B3286" i="53"/>
  <c r="D5835" i="53"/>
  <c r="E4849" i="53"/>
  <c r="D5850" i="53"/>
  <c r="C5515" i="53"/>
  <c r="B6255" i="53"/>
  <c r="A5751" i="53"/>
  <c r="E6189" i="53"/>
  <c r="B6266" i="53"/>
  <c r="B4852" i="53"/>
  <c r="D5756" i="53"/>
  <c r="B4150" i="53"/>
  <c r="E4004" i="53"/>
  <c r="C5245" i="53"/>
  <c r="D6131" i="53"/>
  <c r="D5267" i="53"/>
  <c r="A5824" i="53"/>
  <c r="E5801" i="53"/>
  <c r="E2835" i="53"/>
  <c r="D5337" i="53"/>
  <c r="B5500" i="53"/>
  <c r="B6030" i="53"/>
  <c r="E5163" i="53"/>
  <c r="A6240" i="53"/>
  <c r="C4492" i="53"/>
  <c r="B4460" i="53"/>
  <c r="E6093" i="53"/>
  <c r="C5462" i="53"/>
  <c r="C5636" i="53"/>
  <c r="B5690" i="53"/>
  <c r="B2910" i="53"/>
  <c r="E5972" i="53"/>
  <c r="E5570" i="53"/>
  <c r="B5724" i="53"/>
  <c r="B4083" i="53"/>
  <c r="B5378" i="53"/>
  <c r="E3437" i="53"/>
  <c r="C4507" i="53"/>
  <c r="A5924" i="53"/>
  <c r="B5358" i="53"/>
  <c r="E5342" i="53"/>
  <c r="E6176" i="53"/>
  <c r="C4304" i="53"/>
  <c r="C5606" i="53"/>
  <c r="D5273" i="53"/>
  <c r="E4917" i="53"/>
  <c r="D5710" i="53"/>
  <c r="C3520" i="53"/>
  <c r="C5247" i="53"/>
  <c r="A4043" i="53"/>
  <c r="B5895" i="53"/>
  <c r="A4128" i="53"/>
  <c r="D5187" i="53"/>
  <c r="E4682" i="53"/>
  <c r="B3535" i="53"/>
  <c r="A5057" i="53"/>
  <c r="E5859" i="53"/>
  <c r="D3634" i="53"/>
  <c r="A5092" i="53"/>
  <c r="B5884" i="53"/>
  <c r="C5181" i="53"/>
  <c r="D5699" i="53"/>
  <c r="D5109" i="53"/>
  <c r="E4330" i="53"/>
  <c r="A5227" i="53"/>
  <c r="B5556" i="53"/>
  <c r="A5559" i="53"/>
  <c r="D4405" i="53"/>
  <c r="E6157" i="53"/>
  <c r="A5363" i="53"/>
  <c r="D6096" i="53"/>
  <c r="D5159" i="53"/>
  <c r="A6135" i="53"/>
  <c r="C6131" i="53"/>
  <c r="C4607" i="53"/>
  <c r="D6264" i="53"/>
  <c r="B5675" i="53"/>
  <c r="B5632" i="53"/>
  <c r="D5875" i="53"/>
  <c r="A5625" i="53"/>
  <c r="E5201" i="53"/>
  <c r="B3952" i="53"/>
  <c r="B6021" i="53"/>
  <c r="B5421" i="53"/>
  <c r="B6087" i="53"/>
  <c r="D5972" i="53"/>
  <c r="E5861" i="53"/>
  <c r="D5914" i="53"/>
  <c r="B5844" i="53"/>
  <c r="D5993" i="53"/>
  <c r="D5074" i="53"/>
  <c r="C6037" i="53"/>
  <c r="A6194" i="53"/>
  <c r="D5931" i="53"/>
  <c r="E6118" i="53"/>
  <c r="E5253" i="53"/>
  <c r="C3854" i="53"/>
  <c r="C5121" i="53"/>
  <c r="A4607" i="53"/>
  <c r="B5368" i="53"/>
  <c r="A6190" i="53"/>
  <c r="A6271" i="53"/>
  <c r="A4534" i="53"/>
  <c r="A5622" i="53"/>
  <c r="C6341" i="53"/>
  <c r="D4523" i="53"/>
  <c r="E6009" i="53"/>
  <c r="C4786" i="53"/>
  <c r="D3877" i="53"/>
  <c r="B5380" i="53"/>
  <c r="C5456" i="53"/>
  <c r="A5854" i="53"/>
  <c r="D5984" i="53"/>
  <c r="A5917" i="53"/>
  <c r="C4686" i="53"/>
  <c r="A5695" i="53"/>
  <c r="E5311" i="53"/>
  <c r="B5514" i="53"/>
  <c r="B6221" i="53"/>
  <c r="B5338" i="53"/>
  <c r="A5595" i="53"/>
  <c r="A6055" i="53"/>
  <c r="C5683" i="53"/>
  <c r="D6142" i="53"/>
  <c r="B5518" i="53"/>
  <c r="D5131" i="53"/>
  <c r="D5955" i="53"/>
  <c r="E6059" i="53"/>
  <c r="E5918" i="53"/>
  <c r="C5471" i="53"/>
  <c r="C4987" i="53"/>
  <c r="C3943" i="53"/>
  <c r="D6048" i="53"/>
  <c r="E5005" i="53"/>
  <c r="E3056" i="53"/>
  <c r="D6196" i="53"/>
  <c r="A6095" i="53"/>
  <c r="A4247" i="53"/>
  <c r="B4752" i="53"/>
  <c r="C4724" i="53"/>
  <c r="B5270" i="53"/>
  <c r="B5989" i="53"/>
  <c r="A3330" i="53"/>
  <c r="C5288" i="53"/>
  <c r="B5602" i="53"/>
  <c r="E5170" i="53"/>
  <c r="D3297" i="53"/>
  <c r="D4119" i="53"/>
  <c r="C6201" i="53"/>
  <c r="D4987" i="53"/>
  <c r="A4773" i="53"/>
  <c r="B5795" i="53"/>
  <c r="B1703" i="53"/>
  <c r="C5267" i="53"/>
  <c r="D5293" i="53"/>
  <c r="E5465" i="53"/>
  <c r="D6021" i="53"/>
  <c r="E5041" i="53"/>
  <c r="A5665" i="53"/>
  <c r="E5215" i="53"/>
  <c r="A4292" i="53"/>
  <c r="B3432" i="53"/>
  <c r="E2966" i="53"/>
  <c r="C3658" i="53"/>
  <c r="E5963" i="53"/>
  <c r="E4875" i="53"/>
  <c r="B6286" i="53"/>
  <c r="C4964" i="53"/>
  <c r="A5044" i="53"/>
  <c r="C5080" i="53"/>
  <c r="A5254" i="53"/>
  <c r="C5200" i="53"/>
  <c r="C6086" i="53"/>
  <c r="E5263" i="53"/>
  <c r="C6314" i="53"/>
  <c r="A6363" i="53"/>
  <c r="A5885" i="53"/>
  <c r="E4207" i="53"/>
  <c r="E4711" i="53"/>
  <c r="D6216" i="53"/>
  <c r="E4807" i="53"/>
  <c r="B5148" i="53"/>
  <c r="A6298" i="53"/>
  <c r="D5695" i="53"/>
  <c r="C4891" i="53"/>
  <c r="D3942" i="53"/>
  <c r="A6042" i="53"/>
  <c r="D4845" i="53"/>
  <c r="D4288" i="53"/>
  <c r="A5877" i="53"/>
  <c r="B5219" i="53"/>
  <c r="E6241" i="53"/>
  <c r="C4559" i="53"/>
  <c r="D5817" i="53"/>
  <c r="B3525" i="53"/>
  <c r="A3676" i="53"/>
  <c r="E4837" i="53"/>
  <c r="E5547" i="53"/>
  <c r="B4494" i="53"/>
  <c r="B5713" i="53"/>
  <c r="D5432" i="53"/>
  <c r="E5440" i="53"/>
  <c r="A5282" i="53"/>
  <c r="A5422" i="53"/>
  <c r="B3623" i="53"/>
  <c r="D6366" i="53"/>
  <c r="C5390" i="53"/>
  <c r="C6116" i="53"/>
  <c r="D5700" i="53"/>
  <c r="C5962" i="53"/>
  <c r="C4841" i="53"/>
  <c r="B5593" i="53"/>
  <c r="E4599" i="53"/>
  <c r="E4485" i="53"/>
  <c r="B5594" i="53"/>
  <c r="A5298" i="53"/>
  <c r="C6024" i="53"/>
  <c r="C6232" i="53"/>
  <c r="C5454" i="53"/>
  <c r="A4945" i="53"/>
  <c r="C5043" i="53"/>
  <c r="D4650" i="53"/>
  <c r="C6190" i="53"/>
  <c r="D6355" i="53"/>
  <c r="B6366" i="53"/>
  <c r="B6354" i="53"/>
  <c r="E4044" i="53"/>
  <c r="D6275" i="53"/>
  <c r="A6292" i="53"/>
  <c r="A5815" i="53"/>
  <c r="D5371" i="53"/>
  <c r="C6000" i="53"/>
  <c r="E6202" i="53"/>
  <c r="C6316" i="53"/>
  <c r="D5462" i="53"/>
  <c r="E3628" i="53"/>
  <c r="C4430" i="53"/>
  <c r="A4495" i="53"/>
  <c r="A4717" i="53"/>
  <c r="A4585" i="53"/>
  <c r="E4567" i="53"/>
  <c r="B4346" i="53"/>
  <c r="D5520" i="53"/>
  <c r="D4949" i="53"/>
  <c r="B3983" i="53"/>
  <c r="D3392" i="53"/>
  <c r="C5578" i="53"/>
  <c r="C4255" i="53"/>
  <c r="D4588" i="53"/>
  <c r="A4432" i="53"/>
  <c r="B4605" i="53"/>
  <c r="B4118" i="53"/>
  <c r="D4034" i="53"/>
  <c r="D3844" i="53"/>
  <c r="E4779" i="53"/>
  <c r="C6038" i="53"/>
  <c r="C4814" i="53"/>
  <c r="C3568" i="53"/>
  <c r="C3991" i="53"/>
  <c r="B5366" i="53"/>
  <c r="D4099" i="53"/>
  <c r="E6234" i="53"/>
  <c r="B4647" i="53"/>
  <c r="D4558" i="53"/>
  <c r="C6274" i="53"/>
  <c r="E5729" i="53"/>
  <c r="B5843" i="53"/>
  <c r="B4831" i="53"/>
  <c r="E5192" i="53"/>
  <c r="B4457" i="53"/>
  <c r="C5156" i="53"/>
  <c r="B4329" i="53"/>
  <c r="D4452" i="53"/>
  <c r="E991" i="53"/>
  <c r="B5410" i="53"/>
  <c r="E5906" i="53"/>
  <c r="E6244" i="53"/>
  <c r="A5439" i="53"/>
  <c r="C5330" i="53"/>
  <c r="E6039" i="53"/>
  <c r="D5702" i="53"/>
  <c r="C5887" i="53"/>
  <c r="D6329" i="53"/>
  <c r="C6264" i="53"/>
  <c r="E4721" i="53"/>
  <c r="B5288" i="53"/>
  <c r="C5345" i="53"/>
  <c r="A6349" i="53"/>
  <c r="E5088" i="53"/>
  <c r="A6270" i="53"/>
  <c r="A6355" i="53"/>
  <c r="A5326" i="53"/>
  <c r="E4380" i="53"/>
  <c r="D3865" i="53"/>
  <c r="B6338" i="53"/>
  <c r="D4998" i="53"/>
  <c r="E3409" i="53"/>
  <c r="A6266" i="53"/>
  <c r="B5217" i="53"/>
  <c r="C3512" i="53"/>
  <c r="A5963" i="53"/>
  <c r="A6102" i="53"/>
  <c r="E5466" i="53"/>
  <c r="C5483" i="53"/>
  <c r="A6227" i="53"/>
  <c r="A2999" i="53"/>
  <c r="B5066" i="53"/>
  <c r="A4593" i="53"/>
  <c r="A5522" i="53"/>
  <c r="A5040" i="53"/>
  <c r="D4655" i="53"/>
  <c r="B6300" i="53"/>
  <c r="D5624" i="53"/>
  <c r="B5555" i="53"/>
  <c r="C4150" i="53"/>
  <c r="E5420" i="53"/>
  <c r="A4995" i="53"/>
  <c r="B4993" i="53"/>
  <c r="E4082" i="53"/>
  <c r="D6321" i="53"/>
  <c r="D5770" i="53"/>
  <c r="E5198" i="53"/>
  <c r="C5864" i="53"/>
  <c r="B5629" i="53"/>
  <c r="B4878" i="53"/>
  <c r="B6153" i="53"/>
  <c r="A3129" i="53"/>
  <c r="D5966" i="53"/>
  <c r="C5361" i="53"/>
  <c r="A4252" i="53"/>
  <c r="D6197" i="53"/>
  <c r="B5721" i="53"/>
  <c r="A3844" i="53"/>
  <c r="E4861" i="53"/>
  <c r="A5461" i="53"/>
  <c r="E4022" i="53"/>
  <c r="A5651" i="53"/>
  <c r="C4631" i="53"/>
  <c r="A4293" i="53"/>
  <c r="A5167" i="53"/>
  <c r="D4432" i="53"/>
  <c r="C4705" i="53"/>
  <c r="E4367" i="53"/>
  <c r="C4737" i="53"/>
  <c r="E3477" i="53"/>
  <c r="B4817" i="53"/>
  <c r="B4425" i="53"/>
  <c r="C2899" i="53"/>
  <c r="B3670" i="53"/>
  <c r="C5569" i="53"/>
  <c r="C5131" i="53"/>
  <c r="C5408" i="53"/>
  <c r="E5187" i="53"/>
  <c r="D6011" i="53"/>
  <c r="D4895" i="53"/>
  <c r="A4587" i="53"/>
  <c r="C6045" i="53"/>
  <c r="D4732" i="53"/>
  <c r="B5522" i="53"/>
  <c r="A6084" i="53"/>
  <c r="B5351" i="53"/>
  <c r="E3821" i="53"/>
  <c r="E6187" i="53"/>
  <c r="C4201" i="53"/>
  <c r="B3870" i="53"/>
  <c r="A3507" i="53"/>
  <c r="B4704" i="53"/>
  <c r="C6073" i="53"/>
  <c r="D5340" i="53"/>
  <c r="D5076" i="53"/>
  <c r="D3513" i="53"/>
  <c r="D3010" i="53"/>
  <c r="D4609" i="53"/>
  <c r="B2545" i="53"/>
  <c r="D3080" i="53"/>
  <c r="D4022" i="53"/>
  <c r="A3711" i="53"/>
  <c r="B5789" i="53"/>
  <c r="A4428" i="53"/>
  <c r="A3279" i="53"/>
  <c r="B6010" i="53"/>
  <c r="D2107" i="53"/>
  <c r="A3452" i="53"/>
  <c r="E4693" i="53"/>
  <c r="E5687" i="53"/>
  <c r="D5775" i="53"/>
  <c r="C5386" i="53"/>
  <c r="B4486" i="53"/>
  <c r="C4621" i="53"/>
  <c r="E5623" i="53"/>
  <c r="A6162" i="53"/>
  <c r="E4572" i="53"/>
  <c r="E3812" i="53"/>
  <c r="E4881" i="53"/>
  <c r="B3829" i="53"/>
  <c r="C3911" i="53"/>
  <c r="B3262" i="53"/>
  <c r="C4109" i="53"/>
  <c r="B5023" i="53"/>
  <c r="A3551" i="53"/>
  <c r="A5033" i="53"/>
  <c r="B4488" i="53"/>
  <c r="D5873" i="53"/>
  <c r="A5736" i="53"/>
  <c r="D5642" i="53"/>
  <c r="D2858" i="53"/>
  <c r="A6053" i="53"/>
  <c r="B5406" i="53"/>
  <c r="B6061" i="53"/>
  <c r="D5477" i="53"/>
  <c r="B4590" i="53"/>
  <c r="C4532" i="53"/>
  <c r="A4369" i="53"/>
  <c r="A4048" i="53"/>
  <c r="C5619" i="53"/>
  <c r="E4841" i="53"/>
  <c r="E5988" i="53"/>
  <c r="A5141" i="53"/>
  <c r="D4896" i="53"/>
  <c r="C4287" i="53"/>
  <c r="D4802" i="53"/>
  <c r="B3294" i="53"/>
  <c r="D5247" i="53"/>
  <c r="C4929" i="53"/>
  <c r="E3792" i="53"/>
  <c r="D4463" i="53"/>
  <c r="E4799" i="53"/>
  <c r="A4630" i="53"/>
  <c r="D5136" i="53"/>
  <c r="E4791" i="53"/>
  <c r="E5470" i="53"/>
  <c r="B5276" i="53"/>
  <c r="C4922" i="53"/>
  <c r="B6008" i="53"/>
  <c r="A4364" i="53"/>
  <c r="B5729" i="53"/>
  <c r="E3857" i="53"/>
  <c r="A2541" i="53"/>
  <c r="E5678" i="53"/>
  <c r="A5257" i="53"/>
  <c r="D6020" i="53"/>
  <c r="C5807" i="53"/>
  <c r="C4616" i="53"/>
  <c r="A4485" i="53"/>
  <c r="D5711" i="53"/>
  <c r="E4235" i="53"/>
  <c r="A5105" i="53"/>
  <c r="C4655" i="53"/>
  <c r="D6223" i="53"/>
  <c r="A5120" i="53"/>
  <c r="D5489" i="53"/>
  <c r="A5636" i="53"/>
  <c r="E5557" i="53"/>
  <c r="D2968" i="53"/>
  <c r="E5964" i="53"/>
  <c r="C4124" i="53"/>
  <c r="A5189" i="53"/>
  <c r="C4432" i="53"/>
  <c r="D5876" i="53"/>
  <c r="D5662" i="53"/>
  <c r="C4937" i="53"/>
  <c r="C6259" i="53"/>
  <c r="A5017" i="53"/>
  <c r="B2412" i="53"/>
  <c r="C5764" i="53"/>
  <c r="D5985" i="53"/>
  <c r="B5389" i="53"/>
  <c r="E4535" i="53"/>
  <c r="B6056" i="53"/>
  <c r="C6042" i="53"/>
  <c r="C4788" i="53"/>
  <c r="E5080" i="53"/>
  <c r="A5761" i="53"/>
  <c r="D4322" i="53"/>
  <c r="C3839" i="53"/>
  <c r="D4350" i="53"/>
  <c r="D4073" i="53"/>
  <c r="C5482" i="53"/>
  <c r="D4451" i="53"/>
  <c r="C5800" i="53"/>
  <c r="E5135" i="53"/>
  <c r="C4827" i="53"/>
  <c r="B4424" i="53"/>
  <c r="B4774" i="53"/>
  <c r="D5070" i="53"/>
  <c r="E5593" i="53"/>
  <c r="D4915" i="53"/>
  <c r="E5453" i="53"/>
  <c r="A2662" i="53"/>
  <c r="A5072" i="53"/>
  <c r="D4466" i="53"/>
  <c r="D6120" i="53"/>
  <c r="A5062" i="53"/>
  <c r="A5371" i="53"/>
  <c r="D5215" i="53"/>
  <c r="B5966" i="53"/>
  <c r="D4301" i="53"/>
  <c r="B4653" i="53"/>
  <c r="E4641" i="53"/>
  <c r="A3559" i="53"/>
  <c r="C6105" i="53"/>
  <c r="A6004" i="53"/>
  <c r="E5380" i="53"/>
  <c r="B3331" i="53"/>
  <c r="E5830" i="53"/>
  <c r="E6297" i="53"/>
  <c r="D4376" i="53"/>
  <c r="C4271" i="53"/>
  <c r="A5839" i="53"/>
  <c r="D4836" i="53"/>
  <c r="D5801" i="53"/>
  <c r="A3117" i="53"/>
  <c r="C4806" i="53"/>
  <c r="A5466" i="53"/>
  <c r="E3682" i="53"/>
  <c r="C5522" i="53"/>
  <c r="C5679" i="53"/>
  <c r="C5993" i="53"/>
  <c r="D4499" i="53"/>
  <c r="B4437" i="53"/>
  <c r="C5804" i="53"/>
  <c r="E6363" i="53"/>
  <c r="E6339" i="53"/>
  <c r="E5947" i="53"/>
  <c r="B5355" i="53"/>
  <c r="A5716" i="53"/>
  <c r="B5160" i="53"/>
  <c r="C4510" i="53"/>
  <c r="A6241" i="53"/>
  <c r="C6334" i="53"/>
  <c r="C3420" i="53"/>
  <c r="E5310" i="53"/>
  <c r="D6289" i="53"/>
  <c r="A5318" i="53"/>
  <c r="C4127" i="53"/>
  <c r="A5176" i="53"/>
  <c r="C4414" i="53"/>
  <c r="A6191" i="53"/>
  <c r="A3962" i="53"/>
  <c r="C5409" i="53"/>
  <c r="B5932" i="53"/>
  <c r="D4702" i="53"/>
  <c r="B3257" i="53"/>
  <c r="A5372" i="53"/>
  <c r="A5816" i="53"/>
  <c r="E4820" i="53"/>
  <c r="C6238" i="53"/>
  <c r="B6117" i="53"/>
  <c r="C5494" i="53"/>
  <c r="E5479" i="53"/>
  <c r="D4549" i="53"/>
  <c r="D5856" i="53"/>
  <c r="B4815" i="53"/>
  <c r="D5848" i="53"/>
  <c r="C6019" i="53"/>
  <c r="A5952" i="53"/>
  <c r="D5539" i="53"/>
  <c r="A5756" i="53"/>
  <c r="A5472" i="53"/>
  <c r="A5273" i="53"/>
  <c r="E5952" i="53"/>
  <c r="E5614" i="53"/>
  <c r="C5923" i="53"/>
  <c r="A5501" i="53"/>
  <c r="C6229" i="53"/>
  <c r="B5532" i="53"/>
  <c r="A2889" i="53"/>
  <c r="B5520" i="53"/>
  <c r="A4882" i="53"/>
  <c r="A3851" i="53"/>
  <c r="A6253" i="53"/>
  <c r="C6215" i="53"/>
  <c r="A5762" i="53"/>
  <c r="B5861" i="53"/>
  <c r="E3123" i="53"/>
  <c r="D6302" i="53"/>
  <c r="D4945" i="53"/>
  <c r="D5490" i="53"/>
  <c r="E3223" i="53"/>
  <c r="C5044" i="53"/>
  <c r="C4394" i="53"/>
  <c r="A4642" i="53"/>
  <c r="C3112" i="53"/>
  <c r="D5977" i="53"/>
  <c r="D6191" i="53"/>
  <c r="B4336" i="53"/>
  <c r="B4576" i="53"/>
  <c r="C4319" i="53"/>
  <c r="B5296" i="53"/>
  <c r="D3867" i="53"/>
  <c r="D3097" i="53"/>
  <c r="B5813" i="53"/>
  <c r="D4437" i="53"/>
  <c r="E5507" i="53"/>
  <c r="A4583" i="53"/>
  <c r="A5381" i="53"/>
  <c r="E5725" i="53"/>
  <c r="C2862" i="53"/>
  <c r="C6137" i="53"/>
  <c r="B6065" i="53"/>
  <c r="D5981" i="53"/>
  <c r="C6296" i="53"/>
  <c r="D6081" i="53"/>
  <c r="D5366" i="53"/>
  <c r="B6083" i="53"/>
  <c r="C6153" i="53"/>
  <c r="B6370" i="53"/>
  <c r="B4534" i="53"/>
  <c r="D5802" i="53"/>
  <c r="D5688" i="53"/>
  <c r="C4916" i="53"/>
  <c r="A4841" i="53"/>
  <c r="B4456" i="53"/>
  <c r="E2765" i="53"/>
  <c r="B4743" i="53"/>
  <c r="A4780" i="53"/>
  <c r="E6323" i="53"/>
  <c r="C6293" i="53"/>
  <c r="C5291" i="53"/>
  <c r="A5840" i="53"/>
  <c r="B6191" i="53"/>
  <c r="C5876" i="53"/>
  <c r="A4917" i="53"/>
  <c r="C5261" i="53"/>
  <c r="B4676" i="53"/>
  <c r="C5519" i="53"/>
  <c r="D4663" i="53"/>
  <c r="D5237" i="53"/>
  <c r="D5881" i="53"/>
  <c r="C4678" i="53"/>
  <c r="D6265" i="53"/>
  <c r="C5102" i="53"/>
  <c r="C3543" i="53"/>
  <c r="D6176" i="53"/>
  <c r="D5398" i="53"/>
  <c r="C4402" i="53"/>
  <c r="A5662" i="53"/>
  <c r="E5397" i="53"/>
  <c r="C6001" i="53"/>
  <c r="A4343" i="53"/>
  <c r="E3516" i="53"/>
  <c r="A4486" i="53"/>
  <c r="D5687" i="53"/>
  <c r="B5154" i="53"/>
  <c r="D5936" i="53"/>
  <c r="C6218" i="53"/>
  <c r="C5946" i="53"/>
  <c r="E5280" i="53"/>
  <c r="D5533" i="53"/>
  <c r="A5140" i="53"/>
  <c r="A3015" i="53"/>
  <c r="B4674" i="53"/>
  <c r="B5233" i="53"/>
  <c r="D6012" i="53"/>
  <c r="B5717" i="53"/>
  <c r="E5558" i="53"/>
  <c r="D6257" i="53"/>
  <c r="E5240" i="53"/>
  <c r="C3975" i="53"/>
  <c r="D6140" i="53"/>
  <c r="E5459" i="53"/>
  <c r="C5376" i="53"/>
  <c r="A6256" i="53"/>
  <c r="D6151" i="53"/>
  <c r="B5815" i="53"/>
  <c r="C3875" i="53"/>
  <c r="A4053" i="53"/>
  <c r="D4683" i="53"/>
  <c r="A5056" i="53"/>
  <c r="A3883" i="53"/>
  <c r="D6246" i="53"/>
  <c r="C3269" i="53"/>
  <c r="B5871" i="53"/>
  <c r="B4782" i="53"/>
  <c r="D4081" i="53"/>
  <c r="B5561" i="53"/>
  <c r="D3915" i="53"/>
  <c r="B3797" i="53"/>
  <c r="D5676" i="53"/>
  <c r="C5980" i="53"/>
  <c r="C4726" i="53"/>
  <c r="C4757" i="53"/>
  <c r="C3396" i="53"/>
  <c r="C4534" i="53"/>
  <c r="B4678" i="53"/>
  <c r="C5089" i="53"/>
  <c r="E6168" i="53"/>
  <c r="B5628" i="53"/>
  <c r="D5641" i="53"/>
  <c r="D5358" i="53"/>
  <c r="B5936" i="53"/>
  <c r="C6128" i="53"/>
  <c r="B6267" i="53"/>
  <c r="A4702" i="53"/>
  <c r="B4116" i="53"/>
  <c r="B2761" i="53"/>
  <c r="B5070" i="53"/>
  <c r="B5375" i="53"/>
  <c r="B6103" i="53"/>
  <c r="A6291" i="53"/>
  <c r="D5517" i="53"/>
  <c r="D5559" i="53"/>
  <c r="B5357" i="53"/>
  <c r="E5563" i="53"/>
  <c r="A6017" i="53"/>
  <c r="B3065" i="53"/>
  <c r="C6285" i="53"/>
  <c r="A5248" i="53"/>
  <c r="C3786" i="53"/>
  <c r="B5800" i="53"/>
  <c r="A5933" i="53"/>
  <c r="C6157" i="53"/>
  <c r="A5812" i="53"/>
  <c r="C5936" i="53"/>
  <c r="B6140" i="53"/>
  <c r="B4446" i="53"/>
  <c r="C6262" i="53"/>
  <c r="B5560" i="53"/>
  <c r="A4953" i="53"/>
  <c r="D4765" i="53"/>
  <c r="C3152" i="53"/>
  <c r="E6079" i="53"/>
  <c r="A4934" i="53"/>
  <c r="A5506" i="53"/>
  <c r="D5264" i="53"/>
  <c r="D3820" i="53"/>
  <c r="D3910" i="53"/>
  <c r="B5287" i="53"/>
  <c r="B6202" i="53"/>
  <c r="B3566" i="53"/>
  <c r="B6345" i="53"/>
  <c r="A5663" i="53"/>
  <c r="D6190" i="53"/>
  <c r="D6325" i="53"/>
  <c r="C5322" i="53"/>
  <c r="D5452" i="53"/>
  <c r="B6342" i="53"/>
  <c r="E5456" i="53"/>
  <c r="C5794" i="53"/>
  <c r="B4622" i="53"/>
  <c r="A5076" i="53"/>
  <c r="B6015" i="53"/>
  <c r="E5907" i="53"/>
  <c r="A4455" i="53"/>
  <c r="C5622" i="53"/>
  <c r="C6018" i="53"/>
  <c r="D4456" i="53"/>
  <c r="B5681" i="53"/>
  <c r="C6097" i="53"/>
  <c r="C5144" i="53"/>
  <c r="D5733" i="53"/>
  <c r="B4911" i="53"/>
  <c r="B5457" i="53"/>
  <c r="E5539" i="53"/>
  <c r="D5766" i="53"/>
  <c r="B6027" i="53"/>
  <c r="B5836" i="53"/>
  <c r="C6076" i="53"/>
  <c r="B4966" i="53"/>
  <c r="A5274" i="53"/>
  <c r="B5161" i="53"/>
  <c r="A5246" i="53"/>
  <c r="E6152" i="53"/>
  <c r="D4740" i="53"/>
  <c r="B5530" i="53"/>
  <c r="A5145" i="53"/>
  <c r="C5973" i="53"/>
  <c r="B4609" i="53"/>
  <c r="E6368" i="53"/>
  <c r="D5593" i="53"/>
  <c r="C5721" i="53"/>
  <c r="C1793" i="53"/>
  <c r="E5401" i="53"/>
  <c r="C4672" i="53"/>
  <c r="C4617" i="53"/>
  <c r="D4774" i="53"/>
  <c r="A3558" i="53"/>
  <c r="A4479" i="53"/>
  <c r="D3328" i="53"/>
  <c r="A3899" i="53"/>
  <c r="B4529" i="53"/>
  <c r="A4509" i="53"/>
  <c r="A3610" i="53"/>
  <c r="E4539" i="53"/>
  <c r="B5988" i="53"/>
  <c r="E4327" i="53"/>
  <c r="E5186" i="53"/>
  <c r="C4733" i="53"/>
  <c r="B5464" i="53"/>
  <c r="B2608" i="53"/>
  <c r="D3011" i="53"/>
  <c r="E4708" i="53"/>
  <c r="A3199" i="53"/>
  <c r="E5863" i="53"/>
  <c r="D4577" i="53"/>
  <c r="D5561" i="53"/>
  <c r="E5681" i="53"/>
  <c r="E4081" i="53"/>
  <c r="A2853" i="53"/>
  <c r="C6263" i="53"/>
  <c r="B5106" i="53"/>
  <c r="E5145" i="53"/>
  <c r="C5359" i="53"/>
  <c r="D5171" i="53"/>
  <c r="A5261" i="53"/>
  <c r="A5333" i="53"/>
  <c r="A5603" i="53"/>
  <c r="D5742" i="53"/>
  <c r="D4981" i="53"/>
  <c r="E5769" i="53"/>
  <c r="A5691" i="53"/>
  <c r="D5745" i="53"/>
  <c r="E5745" i="53"/>
  <c r="A5777" i="53"/>
  <c r="B6287" i="53"/>
  <c r="C5894" i="53"/>
  <c r="D1928" i="53"/>
  <c r="C4236" i="53"/>
  <c r="B5060" i="53"/>
  <c r="E4491" i="53"/>
  <c r="A6357" i="53"/>
  <c r="B5477" i="53"/>
  <c r="B5090" i="53"/>
  <c r="B5762" i="53"/>
  <c r="E6243" i="53"/>
  <c r="C3311" i="53"/>
  <c r="C6164" i="53"/>
  <c r="C3443" i="53"/>
  <c r="C5689" i="53"/>
  <c r="B5466" i="53"/>
  <c r="E3887" i="53"/>
  <c r="C5695" i="53"/>
  <c r="A4821" i="53"/>
  <c r="A4118" i="53"/>
  <c r="E5616" i="53"/>
  <c r="E5157" i="53"/>
  <c r="D5684" i="53"/>
  <c r="A6108" i="53"/>
  <c r="C6028" i="53"/>
  <c r="A4241" i="53"/>
  <c r="C5552" i="53"/>
  <c r="D4846" i="53"/>
  <c r="E3267" i="53"/>
  <c r="C5011" i="53"/>
  <c r="D5379" i="53"/>
  <c r="C5810" i="53"/>
  <c r="D5246" i="53"/>
  <c r="C5469" i="53"/>
  <c r="E5331" i="53"/>
  <c r="D5915" i="53"/>
  <c r="A4109" i="53"/>
  <c r="A4861" i="53"/>
  <c r="B4109" i="53"/>
  <c r="E5330" i="53"/>
  <c r="A5331" i="53"/>
  <c r="C4321" i="53"/>
  <c r="E3201" i="53"/>
  <c r="D5279" i="53"/>
  <c r="C6127" i="53"/>
  <c r="A3932" i="53"/>
  <c r="D4111" i="53"/>
  <c r="C3680" i="53"/>
  <c r="D5842" i="53"/>
  <c r="C5363" i="53"/>
  <c r="C4587" i="53"/>
  <c r="D5241" i="53"/>
  <c r="D3113" i="53"/>
  <c r="D4044" i="53"/>
  <c r="D5644" i="53"/>
  <c r="D5372" i="53"/>
  <c r="C3052" i="53"/>
  <c r="A5510" i="53"/>
  <c r="E3911" i="53"/>
  <c r="C4638" i="53"/>
  <c r="B3652" i="53"/>
  <c r="E4927" i="53"/>
  <c r="E3941" i="53"/>
  <c r="D4140" i="53"/>
  <c r="B5194" i="53"/>
  <c r="C3844" i="53"/>
  <c r="A2761" i="53"/>
  <c r="D3531" i="53"/>
  <c r="A6033" i="53"/>
  <c r="E4759" i="53"/>
  <c r="D5044" i="53"/>
  <c r="D5222" i="53"/>
  <c r="D6053" i="53"/>
  <c r="E4542" i="53"/>
  <c r="E3833" i="53"/>
  <c r="B6121" i="53"/>
  <c r="B4996" i="53"/>
  <c r="B3927" i="53"/>
  <c r="B2921" i="53"/>
  <c r="B4223" i="53"/>
  <c r="A5369" i="53"/>
  <c r="A6044" i="53"/>
  <c r="E3799" i="53"/>
  <c r="D4711" i="53"/>
  <c r="D3496" i="53"/>
  <c r="E3287" i="53"/>
  <c r="B1791" i="53"/>
  <c r="D6075" i="53"/>
  <c r="D5724" i="53"/>
  <c r="D4496" i="53"/>
  <c r="D4504" i="53"/>
  <c r="B3742" i="53"/>
  <c r="D3852" i="53"/>
  <c r="D3257" i="53"/>
  <c r="B4199" i="53"/>
  <c r="C5002" i="53"/>
  <c r="A4834" i="53"/>
  <c r="C4562" i="53"/>
  <c r="D4101" i="53"/>
  <c r="B6311" i="53"/>
  <c r="A4692" i="53"/>
  <c r="B6085" i="53"/>
  <c r="B5671" i="53"/>
  <c r="E4337" i="53"/>
  <c r="E4602" i="53"/>
  <c r="C4833" i="53"/>
  <c r="E6127" i="53"/>
  <c r="B4493" i="53"/>
  <c r="C5424" i="53"/>
  <c r="E5967" i="53"/>
  <c r="A4943" i="53"/>
  <c r="A4600" i="53"/>
  <c r="E3567" i="53"/>
  <c r="E4436" i="53"/>
  <c r="B3313" i="53"/>
  <c r="B3076" i="53"/>
  <c r="A4554" i="53"/>
  <c r="A3667" i="53"/>
  <c r="C5714" i="53"/>
  <c r="B6348" i="53"/>
  <c r="E6053" i="53"/>
  <c r="A4871" i="53"/>
  <c r="B4014" i="53"/>
  <c r="E5682" i="53"/>
  <c r="C5149" i="53"/>
  <c r="A4732" i="53"/>
  <c r="E5680" i="53"/>
  <c r="D6241" i="53"/>
  <c r="A6369" i="53"/>
  <c r="D5311" i="53"/>
  <c r="C6305" i="53"/>
  <c r="D5567" i="53"/>
  <c r="C4084" i="53"/>
  <c r="A2992" i="53"/>
  <c r="E3515" i="53"/>
  <c r="C6057" i="53"/>
  <c r="C5124" i="53"/>
  <c r="D3421" i="53"/>
  <c r="E5460" i="53"/>
  <c r="C5860" i="53"/>
  <c r="B6037" i="53"/>
  <c r="B5737" i="53"/>
  <c r="B2517" i="53"/>
  <c r="A5974" i="53"/>
  <c r="B5693" i="53"/>
  <c r="E4896" i="53"/>
  <c r="D3488" i="53"/>
  <c r="A2967" i="53"/>
  <c r="B4783" i="53"/>
  <c r="B3960" i="53"/>
  <c r="B2982" i="53"/>
  <c r="D3473" i="53"/>
  <c r="E5955" i="53"/>
  <c r="E5724" i="53"/>
  <c r="C5837" i="53"/>
  <c r="E4360" i="53"/>
  <c r="C5114" i="53"/>
  <c r="C3157" i="53"/>
  <c r="D2971" i="53"/>
  <c r="B3452" i="53"/>
  <c r="C4918" i="53"/>
  <c r="D4579" i="53"/>
  <c r="D4986" i="53"/>
  <c r="A4350" i="53"/>
  <c r="D3928" i="53"/>
  <c r="E3820" i="53"/>
  <c r="C3272" i="53"/>
  <c r="D4282" i="53"/>
  <c r="D5334" i="53"/>
  <c r="E3773" i="53"/>
  <c r="C4711" i="53"/>
  <c r="A4254" i="53"/>
  <c r="B4038" i="53"/>
  <c r="B3604" i="53"/>
  <c r="C3167" i="53"/>
  <c r="B4809" i="53"/>
  <c r="C4896" i="53"/>
  <c r="C4000" i="53"/>
  <c r="D2807" i="53"/>
  <c r="A3775" i="53"/>
  <c r="A2801" i="53"/>
  <c r="A5560" i="53"/>
  <c r="D5328" i="53"/>
  <c r="A4616" i="53"/>
  <c r="E5235" i="53"/>
  <c r="A5018" i="53"/>
  <c r="E5836" i="53"/>
  <c r="A5221" i="53"/>
  <c r="E5984" i="53"/>
  <c r="D5890" i="53"/>
  <c r="D5818" i="53"/>
  <c r="D5285" i="53"/>
  <c r="C4656" i="53"/>
  <c r="A5525" i="53"/>
  <c r="B2691" i="53"/>
  <c r="C4097" i="53"/>
  <c r="C4566" i="53"/>
  <c r="C3591" i="53"/>
  <c r="A5938" i="53"/>
  <c r="B3846" i="53"/>
  <c r="C4193" i="53"/>
  <c r="E3763" i="53"/>
  <c r="E3342" i="53"/>
  <c r="E4325" i="53"/>
  <c r="E5400" i="53"/>
  <c r="D3150" i="53"/>
  <c r="D5531" i="53"/>
  <c r="B3012" i="53"/>
  <c r="A3687" i="53"/>
  <c r="E6130" i="53"/>
  <c r="D4776" i="53"/>
  <c r="C3806" i="53"/>
  <c r="A5172" i="53"/>
  <c r="B4275" i="53"/>
  <c r="D3768" i="53"/>
  <c r="D5874" i="53"/>
  <c r="B5797" i="53"/>
  <c r="B5284" i="53"/>
  <c r="B4842" i="53"/>
  <c r="A5118" i="53"/>
  <c r="D4207" i="53"/>
  <c r="B4204" i="53"/>
  <c r="B3866" i="53"/>
  <c r="C3377" i="53"/>
  <c r="B5701" i="53"/>
  <c r="E3959" i="53"/>
  <c r="B5388" i="53"/>
  <c r="A4487" i="53"/>
  <c r="A6037" i="53"/>
  <c r="C4962" i="53"/>
  <c r="A4722" i="53"/>
  <c r="E3659" i="53"/>
  <c r="E4085" i="53"/>
  <c r="C3564" i="53"/>
  <c r="B3541" i="53"/>
  <c r="A2796" i="53"/>
  <c r="A3705" i="53"/>
  <c r="A5668" i="53"/>
  <c r="B5178" i="53"/>
  <c r="E4667" i="53"/>
  <c r="C5572" i="53"/>
  <c r="D3119" i="53"/>
  <c r="B5581" i="53"/>
  <c r="C5154" i="53"/>
  <c r="D4599" i="53"/>
  <c r="D4476" i="53"/>
  <c r="C4720" i="53"/>
  <c r="A5106" i="53"/>
  <c r="D5901" i="53"/>
  <c r="A3789" i="53"/>
  <c r="C5487" i="53"/>
  <c r="A5266" i="53"/>
  <c r="B4921" i="53"/>
  <c r="A4893" i="53"/>
  <c r="A4326" i="53"/>
  <c r="D6016" i="53"/>
  <c r="D5060" i="53"/>
  <c r="D4310" i="53"/>
  <c r="E5363" i="53"/>
  <c r="A5925" i="53"/>
  <c r="C4387" i="53"/>
  <c r="E5103" i="53"/>
  <c r="E5011" i="53"/>
  <c r="C3792" i="53"/>
  <c r="B2905" i="53"/>
  <c r="C6013" i="53"/>
  <c r="E5183" i="53"/>
  <c r="E5857" i="53"/>
  <c r="A4549" i="53"/>
  <c r="B4650" i="53"/>
  <c r="A5210" i="53"/>
  <c r="A4854" i="53"/>
  <c r="D4643" i="53"/>
  <c r="E5223" i="53"/>
  <c r="A5109" i="53"/>
  <c r="C6106" i="53"/>
  <c r="B5962" i="53"/>
  <c r="D5736" i="53"/>
  <c r="B4064" i="53"/>
  <c r="B6014" i="53"/>
  <c r="B4712" i="53"/>
  <c r="D4362" i="53"/>
  <c r="C3767" i="53"/>
  <c r="A5035" i="53"/>
  <c r="B6237" i="53"/>
  <c r="B5588" i="53"/>
  <c r="B4949" i="53"/>
  <c r="A5681" i="53"/>
  <c r="E4580" i="53"/>
  <c r="D5611" i="53"/>
  <c r="C4570" i="53"/>
  <c r="C3919" i="53"/>
  <c r="C4081" i="53"/>
  <c r="A4195" i="53"/>
  <c r="A3767" i="53"/>
  <c r="C3115" i="53"/>
  <c r="E4133" i="53"/>
  <c r="C5145" i="53"/>
  <c r="C4850" i="53"/>
  <c r="A5771" i="53"/>
  <c r="B4453" i="53"/>
  <c r="B4940" i="53"/>
  <c r="B5716" i="53"/>
  <c r="E5239" i="53"/>
  <c r="B4970" i="53"/>
  <c r="D4942" i="53"/>
  <c r="C4501" i="53"/>
  <c r="C5699" i="53"/>
  <c r="A4641" i="53"/>
  <c r="C2964" i="53"/>
  <c r="C5808" i="53"/>
  <c r="E5221" i="53"/>
  <c r="B4746" i="53"/>
  <c r="C3807" i="53"/>
  <c r="C4089" i="53"/>
  <c r="A5380" i="53"/>
  <c r="C6182" i="53"/>
  <c r="B3888" i="53"/>
  <c r="D5608" i="53"/>
  <c r="E5567" i="53"/>
  <c r="B3549" i="53"/>
  <c r="A3459" i="53"/>
  <c r="E5266" i="53"/>
  <c r="C4175" i="53"/>
  <c r="E3283" i="53"/>
  <c r="A4629" i="53"/>
  <c r="C3508" i="53"/>
  <c r="A5679" i="53"/>
  <c r="D4971" i="53"/>
  <c r="A3821" i="53"/>
  <c r="B4602" i="53"/>
  <c r="A4908" i="53"/>
  <c r="C4431" i="53"/>
  <c r="C4873" i="53"/>
  <c r="D4490" i="53"/>
  <c r="B4895" i="53"/>
  <c r="E4581" i="53"/>
  <c r="E4863" i="53"/>
  <c r="D5701" i="53"/>
  <c r="E5321" i="53"/>
  <c r="E3242" i="53"/>
  <c r="D4347" i="53"/>
  <c r="B5097" i="53"/>
  <c r="A3516" i="53"/>
  <c r="C5703" i="53"/>
  <c r="A3685" i="53"/>
  <c r="D4547" i="53"/>
  <c r="C3637" i="53"/>
  <c r="D3589" i="53"/>
  <c r="A3416" i="53"/>
  <c r="A3333" i="53"/>
  <c r="C3989" i="53"/>
  <c r="E2595" i="53"/>
  <c r="D2483" i="53"/>
  <c r="E3601" i="53"/>
  <c r="C4971" i="53"/>
  <c r="D4210" i="53"/>
  <c r="A2029" i="53"/>
  <c r="A5766" i="53"/>
  <c r="A5719" i="53"/>
  <c r="C4450" i="53"/>
  <c r="D4050" i="53"/>
  <c r="A3246" i="53"/>
  <c r="D6323" i="53"/>
  <c r="E4669" i="53"/>
  <c r="B2971" i="53"/>
  <c r="C4923" i="53"/>
  <c r="A4782" i="53"/>
  <c r="B4639" i="53"/>
  <c r="E4684" i="53"/>
  <c r="C4223" i="53"/>
  <c r="C5563" i="53"/>
  <c r="A4904" i="53"/>
  <c r="B1937" i="53"/>
  <c r="C4876" i="53"/>
  <c r="B4583" i="53"/>
  <c r="A5853" i="53"/>
  <c r="C3822" i="53"/>
  <c r="A4836" i="53"/>
  <c r="D4724" i="53"/>
  <c r="A3428" i="53"/>
  <c r="B4689" i="53"/>
  <c r="E4438" i="53"/>
  <c r="A5000" i="53"/>
  <c r="D4960" i="53"/>
  <c r="B4257" i="53"/>
  <c r="C3736" i="53"/>
  <c r="D6107" i="53"/>
  <c r="D6279" i="53"/>
  <c r="E4575" i="53"/>
  <c r="E3563" i="53"/>
  <c r="B5032" i="53"/>
  <c r="C5178" i="53"/>
  <c r="C5255" i="53"/>
  <c r="D4591" i="53"/>
  <c r="C3381" i="53"/>
  <c r="B4785" i="53"/>
  <c r="D3517" i="53"/>
  <c r="E3737" i="53"/>
  <c r="B4931" i="53"/>
  <c r="C4957" i="53"/>
  <c r="E4484" i="53"/>
  <c r="E5596" i="53"/>
  <c r="D6160" i="53"/>
  <c r="C4956" i="53"/>
  <c r="D2461" i="53"/>
  <c r="E3693" i="53"/>
  <c r="C746" i="53"/>
  <c r="C4760" i="53"/>
  <c r="C4027" i="53"/>
  <c r="A4106" i="53"/>
  <c r="A3205" i="53"/>
  <c r="A5732" i="53"/>
  <c r="E4383" i="53"/>
  <c r="B5162" i="53"/>
  <c r="A4277" i="53"/>
  <c r="A3635" i="53"/>
  <c r="D2743" i="53"/>
  <c r="B2880" i="53"/>
  <c r="C3484" i="53"/>
  <c r="E5323" i="53"/>
  <c r="C5719" i="53"/>
  <c r="D5033" i="53"/>
  <c r="B6212" i="53"/>
  <c r="A3442" i="53"/>
  <c r="E3813" i="53"/>
  <c r="E5958" i="53"/>
  <c r="A4174" i="53"/>
  <c r="D6001" i="53"/>
  <c r="D5263" i="53"/>
  <c r="D5434" i="53"/>
  <c r="B5489" i="53"/>
  <c r="C4730" i="53"/>
  <c r="A2905" i="53"/>
  <c r="D5283" i="53"/>
  <c r="D5416" i="53"/>
  <c r="A5087" i="53"/>
  <c r="B6053" i="53"/>
  <c r="C5287" i="53"/>
  <c r="E6318" i="53"/>
  <c r="D4400" i="53"/>
  <c r="E5695" i="53"/>
  <c r="E4196" i="53"/>
  <c r="E6036" i="53"/>
  <c r="D5786" i="53"/>
  <c r="B5211" i="53"/>
  <c r="B6339" i="53"/>
  <c r="D4610" i="53"/>
  <c r="E5864" i="53"/>
  <c r="A4446" i="53"/>
  <c r="A6154" i="53"/>
  <c r="B4516" i="53"/>
  <c r="A4394" i="53"/>
  <c r="A5991" i="53"/>
  <c r="C5580" i="53"/>
  <c r="D3667" i="53"/>
  <c r="A4675" i="53"/>
  <c r="A4798" i="53"/>
  <c r="A5117" i="53"/>
  <c r="D4217" i="53"/>
  <c r="E3939" i="53"/>
  <c r="D4965" i="53"/>
  <c r="E4892" i="53"/>
  <c r="E4914" i="53"/>
  <c r="D3791" i="53"/>
  <c r="A2516" i="53"/>
  <c r="D4937" i="53"/>
  <c r="E4698" i="53"/>
  <c r="E3397" i="53"/>
  <c r="E4741" i="53"/>
  <c r="D3811" i="53"/>
  <c r="D5124" i="53"/>
  <c r="B4924" i="53"/>
  <c r="A5078" i="53"/>
  <c r="D6268" i="53"/>
  <c r="A4636" i="53"/>
  <c r="E4009" i="53"/>
  <c r="C4033" i="53"/>
  <c r="D4177" i="53"/>
  <c r="C2512" i="53"/>
  <c r="D3300" i="53"/>
  <c r="B3568" i="53"/>
  <c r="B3202" i="53"/>
  <c r="C3918" i="53"/>
  <c r="E5917" i="53"/>
  <c r="C3142" i="53"/>
  <c r="E5416" i="53"/>
  <c r="D2706" i="53"/>
  <c r="E5296" i="53"/>
  <c r="A2653" i="53"/>
  <c r="A3623" i="53"/>
  <c r="A4173" i="53"/>
  <c r="A5270" i="53"/>
  <c r="B4776" i="53"/>
  <c r="E5785" i="53"/>
  <c r="D3959" i="53"/>
  <c r="C4967" i="53"/>
  <c r="B4972" i="53"/>
  <c r="A3268" i="53"/>
  <c r="E3671" i="53"/>
  <c r="B5491" i="53"/>
  <c r="B4521" i="53"/>
  <c r="E4867" i="53"/>
  <c r="B4277" i="53"/>
  <c r="C4324" i="53"/>
  <c r="B4392" i="53"/>
  <c r="E3258" i="53"/>
  <c r="A5935" i="53"/>
  <c r="B4520" i="53"/>
  <c r="C4647" i="53"/>
  <c r="E4232" i="53"/>
  <c r="C6240" i="53"/>
  <c r="D1536" i="53"/>
  <c r="B3809" i="53"/>
  <c r="A4085" i="53"/>
  <c r="D5482" i="53"/>
  <c r="D4594" i="53"/>
  <c r="A4463" i="53"/>
  <c r="E4205" i="53"/>
  <c r="E3888" i="53"/>
  <c r="D4179" i="53"/>
  <c r="B3601" i="53"/>
  <c r="B3307" i="53"/>
  <c r="A5836" i="53"/>
  <c r="D5470" i="53"/>
  <c r="B5248" i="53"/>
  <c r="E3035" i="53"/>
  <c r="B6050" i="53"/>
  <c r="A3947" i="53"/>
  <c r="D4168" i="53"/>
  <c r="A4816" i="53"/>
  <c r="E2911" i="53"/>
  <c r="B4830" i="53"/>
  <c r="A5297" i="53"/>
  <c r="C4497" i="53"/>
  <c r="A4425" i="53"/>
  <c r="D4675" i="53"/>
  <c r="D2648" i="53"/>
  <c r="C4815" i="53"/>
  <c r="A2304" i="53"/>
  <c r="E4351" i="53"/>
  <c r="A4876" i="53"/>
  <c r="B2157" i="53"/>
  <c r="A3607" i="53"/>
  <c r="D4116" i="53"/>
  <c r="E3619" i="53"/>
  <c r="D4416" i="53"/>
  <c r="D4194" i="53"/>
  <c r="C4756" i="53"/>
  <c r="D4329" i="53"/>
  <c r="B4832" i="53"/>
  <c r="E4016" i="53"/>
  <c r="A4176" i="53"/>
  <c r="A2757" i="53"/>
  <c r="A4756" i="53"/>
  <c r="E4699" i="53"/>
  <c r="B3876" i="53"/>
  <c r="E3586" i="53"/>
  <c r="C4377" i="53"/>
  <c r="E3197" i="53"/>
  <c r="A3690" i="53"/>
  <c r="E3430" i="53"/>
  <c r="C5833" i="53"/>
  <c r="D5518" i="53"/>
  <c r="B4062" i="53"/>
  <c r="D4771" i="53"/>
  <c r="B4407" i="53"/>
  <c r="B5283" i="53"/>
  <c r="C3621" i="53"/>
  <c r="B4105" i="53"/>
  <c r="A5918" i="53"/>
  <c r="C6040" i="53"/>
  <c r="D4768" i="53"/>
  <c r="C4979" i="53"/>
  <c r="B4511" i="53"/>
  <c r="B5805" i="53"/>
  <c r="D2740" i="53"/>
  <c r="C2640" i="53"/>
  <c r="A1678" i="53"/>
  <c r="E2546" i="53"/>
  <c r="C3413" i="53"/>
  <c r="D3458" i="53"/>
  <c r="A4062" i="53"/>
  <c r="D3287" i="53"/>
  <c r="B3552" i="53"/>
  <c r="A3877" i="53"/>
  <c r="D3670" i="53"/>
  <c r="D4197" i="53"/>
  <c r="D5233" i="53"/>
  <c r="C5378" i="53"/>
  <c r="C4545" i="53"/>
  <c r="C4041" i="53"/>
  <c r="E1186" i="53"/>
  <c r="C2925" i="53"/>
  <c r="C4076" i="53"/>
  <c r="E669" i="53"/>
  <c r="E3293" i="53"/>
  <c r="D3002" i="53"/>
  <c r="D5309" i="53"/>
  <c r="D4874" i="53"/>
  <c r="A5538" i="53"/>
  <c r="D4253" i="53"/>
  <c r="C4029" i="53"/>
  <c r="B2865" i="53"/>
  <c r="C5045" i="53"/>
  <c r="C5667" i="53"/>
  <c r="B5847" i="53"/>
  <c r="A5571" i="53"/>
  <c r="B2527" i="53"/>
  <c r="B3419" i="53"/>
  <c r="C4296" i="53"/>
  <c r="B5116" i="53"/>
  <c r="B4919" i="53"/>
  <c r="A4843" i="53"/>
  <c r="B4765" i="53"/>
  <c r="C4489" i="53"/>
  <c r="D2083" i="53"/>
  <c r="A3060" i="53"/>
  <c r="D4537" i="53"/>
  <c r="A5837" i="53"/>
  <c r="E5870" i="53"/>
  <c r="C3704" i="53"/>
  <c r="C4428" i="53"/>
  <c r="B3123" i="53"/>
  <c r="D3704" i="53"/>
  <c r="A4856" i="53"/>
  <c r="D3685" i="53"/>
  <c r="B4239" i="53"/>
  <c r="C5614" i="53"/>
  <c r="B4953" i="53"/>
  <c r="C4954" i="53"/>
  <c r="E4742" i="53"/>
  <c r="B6145" i="53"/>
  <c r="C5568" i="53"/>
  <c r="D5205" i="53"/>
  <c r="A5937" i="53"/>
  <c r="A5097" i="53"/>
  <c r="D5613" i="53"/>
  <c r="E5800" i="53"/>
  <c r="B5289" i="53"/>
  <c r="A5932" i="53"/>
  <c r="C5997" i="53"/>
  <c r="B3510" i="53"/>
  <c r="A4203" i="53"/>
  <c r="E4850" i="53"/>
  <c r="A3031" i="53"/>
  <c r="E5862" i="53"/>
  <c r="A4611" i="53"/>
  <c r="E4064" i="53"/>
  <c r="E5309" i="53"/>
  <c r="E4208" i="53"/>
  <c r="A6206" i="53"/>
  <c r="A4008" i="53"/>
  <c r="C4189" i="53"/>
  <c r="B4775" i="53"/>
  <c r="D5272" i="53"/>
  <c r="B4894" i="53"/>
  <c r="B4860" i="53"/>
  <c r="C3305" i="53"/>
  <c r="A6324" i="53"/>
  <c r="E4496" i="53"/>
  <c r="B4025" i="53"/>
  <c r="E3120" i="53"/>
  <c r="B4163" i="53"/>
  <c r="C3613" i="53"/>
  <c r="D6332" i="53"/>
  <c r="C5100" i="53"/>
  <c r="E5733" i="53"/>
  <c r="A5082" i="53"/>
  <c r="B5511" i="53"/>
  <c r="C5118" i="53"/>
  <c r="E3973" i="53"/>
  <c r="B3155" i="53"/>
  <c r="C5254" i="53"/>
  <c r="A5844" i="53"/>
  <c r="C4947" i="53"/>
  <c r="A4462" i="53"/>
  <c r="A5581" i="53"/>
  <c r="C5327" i="53"/>
  <c r="A4660" i="53"/>
  <c r="C4758" i="53"/>
  <c r="B4260" i="53"/>
  <c r="C5939" i="53"/>
  <c r="D6330" i="53"/>
  <c r="C5905" i="53"/>
  <c r="B5765" i="53"/>
  <c r="E4678" i="53"/>
  <c r="C3862" i="53"/>
  <c r="B4238" i="53"/>
  <c r="D5395" i="53"/>
  <c r="B3935" i="53"/>
  <c r="C4574" i="53"/>
  <c r="B5124" i="53"/>
  <c r="E4885" i="53"/>
  <c r="D5223" i="53"/>
  <c r="E3642" i="53"/>
  <c r="B4436" i="53"/>
  <c r="A5507" i="53"/>
  <c r="A3483" i="53"/>
  <c r="D4627" i="53"/>
  <c r="D4712" i="53"/>
  <c r="E4801" i="53"/>
  <c r="A5132" i="53"/>
  <c r="A4266" i="53"/>
  <c r="C6198" i="53"/>
  <c r="E3461" i="53"/>
  <c r="A5513" i="53"/>
  <c r="B3780" i="53"/>
  <c r="A3193" i="53"/>
  <c r="C4517" i="53"/>
  <c r="D4369" i="53"/>
  <c r="D4265" i="53"/>
  <c r="B3277" i="53"/>
  <c r="B4726" i="53"/>
  <c r="C3572" i="53"/>
  <c r="A4067" i="53"/>
  <c r="C3328" i="53"/>
  <c r="A5740" i="53"/>
  <c r="D4156" i="53"/>
  <c r="A2033" i="53"/>
  <c r="C3189" i="53"/>
  <c r="A3618" i="53"/>
  <c r="D2408" i="53"/>
  <c r="A3165" i="53"/>
  <c r="D5821" i="53"/>
  <c r="E3926" i="53"/>
  <c r="A3593" i="53"/>
  <c r="C3490" i="53"/>
  <c r="E5101" i="53"/>
  <c r="D5932" i="53"/>
  <c r="B4094" i="53"/>
  <c r="A2334" i="53"/>
  <c r="D5503" i="53"/>
  <c r="B2732" i="53"/>
  <c r="B3852" i="53"/>
  <c r="D3549" i="53"/>
  <c r="B2369" i="53"/>
  <c r="B5393" i="53"/>
  <c r="E2931" i="53"/>
  <c r="E5723" i="53"/>
  <c r="C3550" i="53"/>
  <c r="D5179" i="53"/>
  <c r="A4459" i="53"/>
  <c r="E5517" i="53"/>
  <c r="A5093" i="53"/>
  <c r="E2837" i="53"/>
  <c r="C4370" i="53"/>
  <c r="B2772" i="53"/>
  <c r="C3204" i="53"/>
  <c r="A5984" i="53"/>
  <c r="B3424" i="53"/>
  <c r="C3942" i="53"/>
  <c r="C3810" i="53"/>
  <c r="B4661" i="53"/>
  <c r="D4258" i="53"/>
  <c r="B4027" i="53"/>
  <c r="B5387" i="53"/>
  <c r="B6293" i="53"/>
  <c r="B4715" i="53"/>
  <c r="E3835" i="53"/>
  <c r="B4599" i="53"/>
  <c r="D4521" i="53"/>
  <c r="A4618" i="53"/>
  <c r="C3313" i="53"/>
  <c r="E6163" i="53"/>
  <c r="D5760" i="53"/>
  <c r="E4592" i="53"/>
  <c r="A3020" i="53"/>
  <c r="D3908" i="53"/>
  <c r="A4129" i="53"/>
  <c r="B4001" i="53"/>
  <c r="C4920" i="53"/>
  <c r="D5999" i="53"/>
  <c r="E4169" i="53"/>
  <c r="B5506" i="53"/>
  <c r="D5661" i="53"/>
  <c r="E4765" i="53"/>
  <c r="A4514" i="53"/>
  <c r="B3932" i="53"/>
  <c r="C5353" i="53"/>
  <c r="B6200" i="53"/>
  <c r="E3775" i="53"/>
  <c r="A5550" i="53"/>
  <c r="D3980" i="53"/>
  <c r="E4416" i="53"/>
  <c r="B4595" i="53"/>
  <c r="E4173" i="53"/>
  <c r="A4229" i="53"/>
  <c r="D4015" i="53"/>
  <c r="D3507" i="53"/>
  <c r="B3764" i="53"/>
  <c r="D4786" i="53"/>
  <c r="D4277" i="53"/>
  <c r="C6050" i="53"/>
  <c r="A5149" i="53"/>
  <c r="A4992" i="53"/>
  <c r="B5132" i="53"/>
  <c r="B5849" i="53"/>
  <c r="C5777" i="53"/>
  <c r="B4286" i="53"/>
  <c r="D4333" i="53"/>
  <c r="B4875" i="53"/>
  <c r="E3872" i="53"/>
  <c r="A4885" i="53"/>
  <c r="E4663" i="53"/>
  <c r="E4676" i="53"/>
  <c r="C5417" i="53"/>
  <c r="E5824" i="53"/>
  <c r="C5197" i="53"/>
  <c r="A3448" i="53"/>
  <c r="A2929" i="53"/>
  <c r="B5030" i="53"/>
  <c r="C5307" i="53"/>
  <c r="D4878" i="53"/>
  <c r="B4847" i="53"/>
  <c r="B6327" i="53"/>
  <c r="A5632" i="53"/>
  <c r="A3771" i="53"/>
  <c r="A3675" i="53"/>
  <c r="B4820" i="53"/>
  <c r="A5396" i="53"/>
  <c r="A4928" i="53"/>
  <c r="E3878" i="53"/>
  <c r="E5259" i="53"/>
  <c r="B5970" i="53"/>
  <c r="B4680" i="53"/>
  <c r="D4951" i="53"/>
  <c r="C5236" i="53"/>
  <c r="A3245" i="53"/>
  <c r="D4851" i="53"/>
  <c r="D5905" i="53"/>
  <c r="D5218" i="53"/>
  <c r="A4547" i="53"/>
  <c r="B4412" i="53"/>
  <c r="D4681" i="53"/>
  <c r="A4525" i="53"/>
  <c r="C4695" i="53"/>
  <c r="C4700" i="53"/>
  <c r="C5629" i="53"/>
  <c r="B5896" i="53"/>
  <c r="A4925" i="53"/>
  <c r="E4876" i="53"/>
  <c r="C4168" i="53"/>
  <c r="D4150" i="53"/>
  <c r="E3914" i="53"/>
  <c r="E4744" i="53"/>
  <c r="D5006" i="53"/>
  <c r="E4724" i="53"/>
  <c r="A4909" i="53"/>
  <c r="B3392" i="53"/>
  <c r="E3703" i="53"/>
  <c r="A4795" i="53"/>
  <c r="A3465" i="53"/>
  <c r="D6045" i="53"/>
  <c r="E2992" i="53"/>
  <c r="A4983" i="53"/>
  <c r="E4318" i="53"/>
  <c r="E5048" i="53"/>
  <c r="C4381" i="53"/>
  <c r="B1805" i="53"/>
  <c r="A5498" i="53"/>
  <c r="C2010" i="53"/>
  <c r="C4358" i="53"/>
  <c r="B3646" i="53"/>
  <c r="D1833" i="53"/>
  <c r="D5375" i="53"/>
  <c r="A2327" i="53"/>
  <c r="B5342" i="53"/>
  <c r="A5838" i="53"/>
  <c r="D4641" i="53"/>
  <c r="D4753" i="53"/>
  <c r="B5929" i="53"/>
  <c r="E5093" i="53"/>
  <c r="C4368" i="53"/>
  <c r="D4832" i="53"/>
  <c r="A5328" i="53"/>
  <c r="C6336" i="53"/>
  <c r="C5133" i="53"/>
  <c r="C4909" i="53"/>
  <c r="C5507" i="53"/>
  <c r="E4808" i="53"/>
  <c r="D4779" i="53"/>
  <c r="A4811" i="53"/>
  <c r="C4511" i="53"/>
  <c r="A5414" i="53"/>
  <c r="B3399" i="53"/>
  <c r="C4452" i="53"/>
  <c r="D5691" i="53"/>
  <c r="A6309" i="53"/>
  <c r="B4914" i="53"/>
  <c r="A3787" i="53"/>
  <c r="D4375" i="53"/>
  <c r="A4982" i="53"/>
  <c r="C4761" i="53"/>
  <c r="A6065" i="53"/>
  <c r="B5474" i="53"/>
  <c r="C4375" i="53"/>
  <c r="E4118" i="53"/>
  <c r="D4115" i="53"/>
  <c r="D5068" i="53"/>
  <c r="E6001" i="53"/>
  <c r="D4606" i="53"/>
  <c r="B5179" i="53"/>
  <c r="E5037" i="53"/>
  <c r="A3929" i="53"/>
  <c r="B4719" i="53"/>
  <c r="A5155" i="53"/>
  <c r="C3798" i="53"/>
  <c r="B4280" i="53"/>
  <c r="B4933" i="53"/>
  <c r="B4523" i="53"/>
  <c r="B4974" i="53"/>
  <c r="B4080" i="53"/>
  <c r="D6182" i="53"/>
  <c r="C4291" i="53"/>
  <c r="E4100" i="53"/>
  <c r="E3083" i="53"/>
  <c r="B6176" i="53"/>
  <c r="D3839" i="53"/>
  <c r="C4684" i="53"/>
  <c r="C3858" i="53"/>
  <c r="D4721" i="53"/>
  <c r="B3338" i="53"/>
  <c r="E6057" i="53"/>
  <c r="A5364" i="53"/>
  <c r="B5521" i="53"/>
  <c r="B5441" i="53"/>
  <c r="A1640" i="53"/>
  <c r="D4428" i="53"/>
  <c r="E4445" i="53"/>
  <c r="C3496" i="53"/>
  <c r="B5937" i="53"/>
  <c r="C6012" i="53"/>
  <c r="D5807" i="53"/>
  <c r="A4931" i="53"/>
  <c r="E5035" i="53"/>
  <c r="C4791" i="53"/>
  <c r="B4098" i="53"/>
  <c r="E3310" i="53"/>
  <c r="E5149" i="53"/>
  <c r="A5459" i="53"/>
  <c r="E5711" i="53"/>
  <c r="D5928" i="53"/>
  <c r="C5310" i="53"/>
  <c r="B3950" i="53"/>
  <c r="B4416" i="53"/>
  <c r="B6025" i="53"/>
  <c r="B5996" i="53"/>
  <c r="D5618" i="53"/>
  <c r="A5897" i="53"/>
  <c r="D5130" i="53"/>
  <c r="E5841" i="53"/>
  <c r="B4572" i="53"/>
  <c r="D4085" i="53"/>
  <c r="D5719" i="53"/>
  <c r="D6351" i="53"/>
  <c r="C5128" i="53"/>
  <c r="C5751" i="53"/>
  <c r="C4976" i="53"/>
  <c r="D3920" i="53"/>
  <c r="A2994" i="53"/>
  <c r="A5941" i="53"/>
  <c r="E5526" i="53"/>
  <c r="B5317" i="53"/>
  <c r="B5510" i="53"/>
  <c r="A5874" i="53"/>
  <c r="C5656" i="53"/>
  <c r="E4056" i="53"/>
  <c r="D3639" i="53"/>
  <c r="B4729" i="53"/>
  <c r="A5002" i="53"/>
  <c r="D4640" i="53"/>
  <c r="B3288" i="53"/>
  <c r="B2341" i="53"/>
  <c r="A3706" i="53"/>
  <c r="D4008" i="53"/>
  <c r="C2661" i="53"/>
  <c r="B3384" i="53"/>
  <c r="E3360" i="53"/>
  <c r="C5430" i="53"/>
  <c r="B5158" i="53"/>
  <c r="D3017" i="53"/>
  <c r="B5756" i="53"/>
  <c r="C3437" i="53"/>
  <c r="D4506" i="53"/>
  <c r="C3435" i="53"/>
  <c r="B6150" i="53"/>
  <c r="E3916" i="53"/>
  <c r="E5628" i="53"/>
  <c r="E4965" i="53"/>
  <c r="A3457" i="53"/>
  <c r="D3241" i="53"/>
  <c r="D3700" i="53"/>
  <c r="A2655" i="53"/>
  <c r="E4299" i="53"/>
  <c r="C4335" i="53"/>
  <c r="B4773" i="53"/>
  <c r="B4880" i="53"/>
  <c r="E5002" i="53"/>
  <c r="E4500" i="53"/>
  <c r="A5788" i="53"/>
  <c r="C6114" i="53"/>
  <c r="D6080" i="53"/>
  <c r="A4260" i="53"/>
  <c r="D5032" i="53"/>
  <c r="A3768" i="53"/>
  <c r="D4370" i="53"/>
  <c r="A3477" i="53"/>
  <c r="E5016" i="53"/>
  <c r="B5415" i="53"/>
  <c r="C5054" i="53"/>
  <c r="C4400" i="53"/>
  <c r="E3404" i="53"/>
  <c r="E5185" i="53"/>
  <c r="E5798" i="53"/>
  <c r="A2582" i="53"/>
  <c r="A5517" i="53"/>
  <c r="C5263" i="53"/>
  <c r="E4899" i="53"/>
  <c r="C4281" i="53"/>
  <c r="A4219" i="53"/>
  <c r="D5870" i="53"/>
  <c r="B6081" i="53"/>
  <c r="B5867" i="53"/>
  <c r="D5804" i="53"/>
  <c r="C5528" i="53"/>
  <c r="B4154" i="53"/>
  <c r="B3640" i="53"/>
  <c r="A4790" i="53"/>
  <c r="D6157" i="53"/>
  <c r="D5036" i="53"/>
  <c r="A4805" i="53"/>
  <c r="B4589" i="53"/>
  <c r="C4914" i="53"/>
  <c r="C4763" i="53"/>
  <c r="D4803" i="53"/>
  <c r="D4367" i="53"/>
  <c r="C2393" i="53"/>
  <c r="E3977" i="53"/>
  <c r="A4581" i="53"/>
  <c r="A4747" i="53"/>
  <c r="C4824" i="53"/>
  <c r="B3751" i="53"/>
  <c r="A5031" i="53"/>
  <c r="B3860" i="53"/>
  <c r="D5994" i="53"/>
  <c r="C3144" i="53"/>
  <c r="E4554" i="53"/>
  <c r="E3859" i="53"/>
  <c r="E4800" i="53"/>
  <c r="D3298" i="53"/>
  <c r="D3466" i="53"/>
  <c r="E2232" i="53"/>
  <c r="D4045" i="53"/>
  <c r="D3878" i="53"/>
  <c r="E5637" i="53"/>
  <c r="D4884" i="53"/>
  <c r="C5523" i="53"/>
  <c r="A5981" i="53"/>
  <c r="D4861" i="53"/>
  <c r="D5029" i="53"/>
  <c r="E5015" i="53"/>
  <c r="D3129" i="53"/>
  <c r="C5791" i="53"/>
  <c r="C3624" i="53"/>
  <c r="A5882" i="53"/>
  <c r="C5337" i="53"/>
  <c r="C4654" i="53"/>
  <c r="D4441" i="53"/>
  <c r="A4123" i="53"/>
  <c r="A2976" i="53"/>
  <c r="E4916" i="53"/>
  <c r="D4792" i="53"/>
  <c r="E4597" i="53"/>
  <c r="D5009" i="53"/>
  <c r="B4406" i="53"/>
  <c r="D4173" i="53"/>
  <c r="C3981" i="53"/>
  <c r="D3128" i="53"/>
  <c r="E2244" i="53"/>
  <c r="C4670" i="53"/>
  <c r="B4679" i="53"/>
  <c r="A4669" i="53"/>
  <c r="E4147" i="53"/>
  <c r="D4155" i="53"/>
  <c r="C4219" i="53"/>
  <c r="B4229" i="53"/>
  <c r="E2820" i="53"/>
  <c r="D3621" i="53"/>
  <c r="C2550" i="53"/>
  <c r="A3272" i="53"/>
  <c r="A4372" i="53"/>
  <c r="E2875" i="53"/>
  <c r="E3264" i="53"/>
  <c r="C3796" i="53"/>
  <c r="B4865" i="53"/>
  <c r="E4287" i="53"/>
  <c r="C3604" i="53"/>
  <c r="C3977" i="53"/>
  <c r="B5682" i="53"/>
  <c r="C6039" i="53"/>
  <c r="B3862" i="53"/>
  <c r="B4072" i="53"/>
  <c r="B2184" i="53"/>
  <c r="C3423" i="53"/>
  <c r="E4427" i="53"/>
  <c r="A3949" i="53"/>
  <c r="D5855" i="53"/>
  <c r="A5687" i="53"/>
  <c r="A4643" i="53"/>
  <c r="E4068" i="53"/>
  <c r="E4770" i="53"/>
  <c r="C2778" i="53"/>
  <c r="A3797" i="53"/>
  <c r="B2754" i="53"/>
  <c r="E4879" i="53"/>
  <c r="E4066" i="53"/>
  <c r="B3260" i="53"/>
  <c r="A4013" i="53"/>
  <c r="E2723" i="53"/>
  <c r="D5998" i="53"/>
  <c r="C1330" i="53"/>
  <c r="D4665" i="53"/>
  <c r="A4668" i="53"/>
  <c r="E4278" i="53"/>
  <c r="C4244" i="53"/>
  <c r="B4084" i="53"/>
  <c r="D2309" i="53"/>
  <c r="C5754" i="53"/>
  <c r="A2767" i="53"/>
  <c r="D4778" i="53"/>
  <c r="B4797" i="53"/>
  <c r="D4124" i="53"/>
  <c r="C3403" i="53"/>
  <c r="B5386" i="53"/>
  <c r="C3557" i="53"/>
  <c r="A5869" i="53"/>
  <c r="B4196" i="53"/>
  <c r="A3699" i="53"/>
  <c r="E3745" i="53"/>
  <c r="D4517" i="53"/>
  <c r="C5826" i="53"/>
  <c r="A5360" i="53"/>
  <c r="C4477" i="53"/>
  <c r="B5053" i="53"/>
  <c r="E5355" i="53"/>
  <c r="E4738" i="53"/>
  <c r="E4213" i="53"/>
  <c r="C5383" i="53"/>
  <c r="C6155" i="53"/>
  <c r="C5371" i="53"/>
  <c r="D5787" i="53"/>
  <c r="D4388" i="53"/>
  <c r="D6079" i="53"/>
  <c r="E3069" i="53"/>
  <c r="B5324" i="53"/>
  <c r="C6072" i="53"/>
  <c r="D4791" i="53"/>
  <c r="A3579" i="53"/>
  <c r="D6251" i="53"/>
  <c r="B3472" i="53"/>
  <c r="D6296" i="53"/>
  <c r="D3479" i="53"/>
  <c r="E6089" i="53"/>
  <c r="C4504" i="53"/>
  <c r="E5699" i="53"/>
  <c r="E4255" i="53"/>
  <c r="A3434" i="53"/>
  <c r="C4105" i="53"/>
  <c r="A4410" i="53"/>
  <c r="A3874" i="53"/>
  <c r="C3852" i="53"/>
  <c r="A6171" i="53"/>
  <c r="B5395" i="53"/>
  <c r="A3926" i="53"/>
  <c r="D6097" i="53"/>
  <c r="C4346" i="53"/>
  <c r="E3705" i="53"/>
  <c r="E4644" i="53"/>
  <c r="B4513" i="53"/>
  <c r="E5677" i="53"/>
  <c r="D6207" i="53"/>
  <c r="B4214" i="53"/>
  <c r="D5529" i="53"/>
  <c r="A4590" i="53"/>
  <c r="C3684" i="53"/>
  <c r="D4372" i="53"/>
  <c r="C3218" i="53"/>
  <c r="D3278" i="53"/>
  <c r="A5224" i="53"/>
  <c r="B4293" i="53"/>
  <c r="A4447" i="53"/>
  <c r="E3614" i="53"/>
  <c r="D4349" i="53"/>
  <c r="E3753" i="53"/>
  <c r="B4571" i="53"/>
  <c r="A6019" i="53"/>
  <c r="B6134" i="53"/>
  <c r="B4920" i="53"/>
  <c r="B3414" i="53"/>
  <c r="E2580" i="53"/>
  <c r="B4308" i="53"/>
  <c r="E6302" i="53"/>
  <c r="E5943" i="53"/>
  <c r="E6177" i="53"/>
  <c r="C4872" i="53"/>
  <c r="E3997" i="53"/>
  <c r="B5492" i="53"/>
  <c r="E5524" i="53"/>
  <c r="A5965" i="53"/>
  <c r="C5387" i="53"/>
  <c r="D5122" i="53"/>
  <c r="B5719" i="53"/>
  <c r="C5210" i="53"/>
  <c r="E5119" i="53"/>
  <c r="D3607" i="53"/>
  <c r="C3874" i="53"/>
  <c r="E4544" i="53"/>
  <c r="C4673" i="53"/>
  <c r="D3484" i="53"/>
  <c r="C4901" i="53"/>
  <c r="B3900" i="53"/>
  <c r="B3956" i="53"/>
  <c r="C2562" i="53"/>
  <c r="E3019" i="53"/>
  <c r="A2637" i="53"/>
  <c r="D6186" i="53"/>
  <c r="D3532" i="53"/>
  <c r="E5304" i="53"/>
  <c r="A3281" i="53"/>
  <c r="C2696" i="53"/>
  <c r="A5362" i="53"/>
  <c r="E2149" i="53"/>
  <c r="C2267" i="53"/>
  <c r="E6022" i="53"/>
  <c r="A4936" i="53"/>
  <c r="A5194" i="53"/>
  <c r="E5469" i="53"/>
  <c r="B4840" i="53"/>
  <c r="B6190" i="53"/>
  <c r="D6073" i="53"/>
  <c r="B2736" i="53"/>
  <c r="A2998" i="53"/>
  <c r="E4077" i="53"/>
  <c r="B4945" i="53"/>
  <c r="A2220" i="53"/>
  <c r="D5906" i="53"/>
  <c r="E2968" i="53"/>
  <c r="D5737" i="53"/>
  <c r="D2797" i="53"/>
  <c r="A5819" i="53"/>
  <c r="D313" i="53"/>
  <c r="E6023" i="53"/>
  <c r="A5047" i="53"/>
  <c r="C5543" i="53"/>
  <c r="D4912" i="53"/>
  <c r="A3384" i="53"/>
  <c r="A3011" i="53"/>
  <c r="D3769" i="53"/>
  <c r="C2000" i="53"/>
  <c r="C5007" i="53"/>
  <c r="D4738" i="53"/>
  <c r="E5100" i="53"/>
  <c r="C3050" i="53"/>
  <c r="A4929" i="53"/>
  <c r="E6037" i="53"/>
  <c r="B5134" i="53"/>
  <c r="E4298" i="53"/>
  <c r="A4762" i="53"/>
  <c r="E5565" i="53"/>
  <c r="A5345" i="53"/>
  <c r="D2131" i="53"/>
  <c r="B5621" i="53"/>
  <c r="E5446" i="53"/>
  <c r="A5160" i="53"/>
  <c r="C4535" i="53"/>
  <c r="A4703" i="53"/>
  <c r="E6032" i="53"/>
  <c r="D5140" i="53"/>
  <c r="D3825" i="53"/>
  <c r="D6163" i="53"/>
  <c r="D5816" i="53"/>
  <c r="E4032" i="53"/>
  <c r="A3490" i="53"/>
  <c r="C5526" i="53"/>
  <c r="E5930" i="53"/>
  <c r="A2423" i="53"/>
  <c r="D5039" i="53"/>
  <c r="D4993" i="53"/>
  <c r="C5756" i="53"/>
  <c r="D4431" i="53"/>
  <c r="C4181" i="53"/>
  <c r="D5913" i="53"/>
  <c r="A4315" i="53"/>
  <c r="E4272" i="53"/>
  <c r="D4421" i="53"/>
  <c r="A5053" i="53"/>
  <c r="B5088" i="53"/>
  <c r="C5162" i="53"/>
  <c r="D5007" i="53"/>
  <c r="A3893" i="53"/>
  <c r="A5136" i="53"/>
  <c r="D3851" i="53"/>
  <c r="C4302" i="53"/>
  <c r="C3888" i="53"/>
  <c r="E3863" i="53"/>
  <c r="C5781" i="53"/>
  <c r="C4448" i="53"/>
  <c r="B5935" i="53"/>
  <c r="C3928" i="53"/>
  <c r="D4905" i="53"/>
  <c r="D4336" i="53"/>
  <c r="B4668" i="53"/>
  <c r="E3637" i="53"/>
  <c r="C3361" i="53"/>
  <c r="E3699" i="53"/>
  <c r="A2586" i="53"/>
  <c r="B3937" i="53"/>
  <c r="A5388" i="53"/>
  <c r="A4614" i="53"/>
  <c r="A5499" i="53"/>
  <c r="E5464" i="53"/>
  <c r="D3468" i="53"/>
  <c r="A6092" i="53"/>
  <c r="E5527" i="53"/>
  <c r="A5717" i="53"/>
  <c r="B6058" i="53"/>
  <c r="E4956" i="53"/>
  <c r="E4925" i="53"/>
  <c r="D5627" i="53"/>
  <c r="E3327" i="53"/>
  <c r="C4151" i="53"/>
  <c r="E5336" i="53"/>
  <c r="E4492" i="53"/>
  <c r="E6258" i="53"/>
  <c r="B4711" i="53"/>
  <c r="E5450" i="53"/>
  <c r="C6022" i="53"/>
  <c r="D5460" i="53"/>
  <c r="B5472" i="53"/>
  <c r="D4468" i="53"/>
  <c r="A6367" i="53"/>
  <c r="A4271" i="53"/>
  <c r="E6158" i="53"/>
  <c r="E5586" i="53"/>
  <c r="C5275" i="53"/>
  <c r="A6170" i="53"/>
  <c r="A5973" i="53"/>
  <c r="B6314" i="53"/>
  <c r="D5908" i="53"/>
  <c r="A4974" i="53"/>
  <c r="E6345" i="53"/>
  <c r="E4375" i="53"/>
  <c r="A3954" i="53"/>
  <c r="D5421" i="53"/>
  <c r="A5255" i="53"/>
  <c r="A4468" i="53"/>
  <c r="A4489" i="53"/>
  <c r="D4611" i="53"/>
  <c r="A2589" i="53"/>
  <c r="E4816" i="53"/>
  <c r="B3529" i="53"/>
  <c r="A4959" i="53"/>
  <c r="E3729" i="53"/>
  <c r="B5828" i="53"/>
  <c r="C3872" i="53"/>
  <c r="A4155" i="53"/>
  <c r="B4259" i="53"/>
  <c r="B4690" i="53"/>
  <c r="B4043" i="53"/>
  <c r="A3065" i="53"/>
  <c r="C4250" i="53"/>
  <c r="E6132" i="53"/>
  <c r="D3509" i="53"/>
  <c r="D3653" i="53"/>
  <c r="E3532" i="53"/>
  <c r="C3143" i="53"/>
  <c r="D1088" i="53"/>
  <c r="C4174" i="53"/>
  <c r="B5660" i="53"/>
  <c r="B5279" i="53"/>
  <c r="B3413" i="53"/>
  <c r="E6320" i="53"/>
  <c r="A4395" i="53"/>
  <c r="D6188" i="53"/>
  <c r="C5969" i="53"/>
  <c r="E4949" i="53"/>
  <c r="D5486" i="53"/>
  <c r="D5329" i="53"/>
  <c r="E6315" i="53"/>
  <c r="D6340" i="53"/>
  <c r="E4848" i="53"/>
  <c r="B4246" i="53"/>
  <c r="B5294" i="53"/>
  <c r="D5000" i="53"/>
  <c r="A4417" i="53"/>
  <c r="C3238" i="53"/>
  <c r="E5143" i="53"/>
  <c r="B5838" i="53"/>
  <c r="A4422" i="53"/>
  <c r="C5706" i="53"/>
  <c r="D4306" i="53"/>
  <c r="C3400" i="53"/>
  <c r="A5314" i="53"/>
  <c r="D5837" i="53"/>
  <c r="A6105" i="53"/>
  <c r="C4203" i="53"/>
  <c r="A5870" i="53"/>
  <c r="E4456" i="53"/>
  <c r="E4509" i="53"/>
  <c r="D6026" i="53"/>
  <c r="D5871" i="53"/>
  <c r="A5826" i="53"/>
  <c r="D5441" i="53"/>
  <c r="D4613" i="53"/>
  <c r="D6266" i="53"/>
  <c r="A4365" i="53"/>
  <c r="E5956" i="53"/>
  <c r="C4017" i="53"/>
  <c r="C3865" i="53"/>
  <c r="B4317" i="53"/>
  <c r="C4336" i="53"/>
  <c r="B4462" i="53"/>
  <c r="B3930" i="53"/>
  <c r="D4458" i="53"/>
  <c r="A4327" i="53"/>
  <c r="E4768" i="53"/>
  <c r="E3392" i="53"/>
  <c r="B4381" i="53"/>
  <c r="D4148" i="53"/>
  <c r="E4725" i="53"/>
  <c r="C4197" i="53"/>
  <c r="D4844" i="53"/>
  <c r="E3700" i="53"/>
  <c r="B5340" i="53"/>
  <c r="B3716" i="53"/>
  <c r="C5630" i="53"/>
  <c r="A3542" i="53"/>
  <c r="D2843" i="53"/>
  <c r="D3749" i="53"/>
  <c r="E4482" i="53"/>
  <c r="C2069" i="53"/>
  <c r="C5299" i="53"/>
  <c r="B5613" i="53"/>
  <c r="A6301" i="53"/>
  <c r="B4874" i="53"/>
  <c r="D4651" i="53"/>
  <c r="E4784" i="53"/>
  <c r="C6203" i="53"/>
  <c r="B3959" i="53"/>
  <c r="B5959" i="53"/>
  <c r="B5448" i="53"/>
  <c r="B6265" i="53"/>
  <c r="B5404" i="53"/>
  <c r="E5138" i="53"/>
  <c r="A5793" i="53"/>
  <c r="B5700" i="53"/>
  <c r="E5971" i="53"/>
  <c r="E6014" i="53"/>
  <c r="E5455" i="53"/>
  <c r="D5626" i="53"/>
  <c r="B5264" i="53"/>
  <c r="A4034" i="53"/>
  <c r="D5468" i="53"/>
  <c r="C4564" i="53"/>
  <c r="B5424" i="53"/>
  <c r="A6343" i="53"/>
  <c r="C6167" i="53"/>
  <c r="C4482" i="53"/>
  <c r="E4839" i="53"/>
  <c r="A5549" i="53"/>
  <c r="B4368" i="53"/>
  <c r="E5940" i="53"/>
  <c r="C5358" i="53"/>
  <c r="C5539" i="53"/>
  <c r="C5611" i="53"/>
  <c r="C6069" i="53"/>
  <c r="C4098" i="53"/>
  <c r="E4737" i="53"/>
  <c r="E5084" i="53"/>
  <c r="D4644" i="53"/>
  <c r="D4196" i="53"/>
  <c r="A4084" i="53"/>
  <c r="C4807" i="53"/>
  <c r="C4829" i="53"/>
  <c r="C4591" i="53"/>
  <c r="D3327" i="53"/>
  <c r="C4736" i="53"/>
  <c r="B3143" i="53"/>
  <c r="D3134" i="53"/>
  <c r="A4290" i="53"/>
  <c r="B5488" i="53"/>
  <c r="E6095" i="53"/>
  <c r="A4987" i="53"/>
  <c r="E5534" i="53"/>
  <c r="B5365" i="53"/>
  <c r="A5763" i="53"/>
  <c r="E5126" i="53"/>
  <c r="D4920" i="53"/>
  <c r="D4209" i="53"/>
  <c r="D2092" i="53"/>
  <c r="A2897" i="53"/>
  <c r="B4087" i="53"/>
  <c r="E3386" i="53"/>
  <c r="D5250" i="53"/>
  <c r="A5626" i="53"/>
  <c r="B5741" i="53"/>
  <c r="C4131" i="53"/>
  <c r="B3305" i="53"/>
  <c r="A4142" i="53"/>
  <c r="C4630" i="53"/>
  <c r="C4078" i="53"/>
  <c r="C5603" i="53"/>
  <c r="E5831" i="53"/>
  <c r="A5964" i="53"/>
  <c r="A5552" i="53"/>
  <c r="A4632" i="53"/>
  <c r="D4395" i="53"/>
  <c r="E4748" i="53"/>
  <c r="D4528" i="53"/>
  <c r="E5973" i="53"/>
  <c r="D4692" i="53"/>
  <c r="C6192" i="53"/>
  <c r="B6187" i="53"/>
  <c r="E4887" i="53"/>
  <c r="D3916" i="53"/>
  <c r="D3950" i="53"/>
  <c r="E5382" i="53"/>
  <c r="B5571" i="53"/>
  <c r="A6003" i="53"/>
  <c r="D5256" i="53"/>
  <c r="A4375" i="53"/>
  <c r="A4073" i="53"/>
  <c r="D4787" i="53"/>
  <c r="A4896" i="53"/>
  <c r="A3850" i="53"/>
  <c r="B5029" i="53"/>
  <c r="A4311" i="53"/>
  <c r="D4900" i="53"/>
  <c r="B3969" i="53"/>
  <c r="C4355" i="53"/>
  <c r="D6252" i="53"/>
  <c r="E3931" i="53"/>
  <c r="D4188" i="53"/>
  <c r="A4814" i="53"/>
  <c r="C5571" i="53"/>
  <c r="E5165" i="53"/>
  <c r="C2715" i="53"/>
  <c r="E6104" i="53"/>
  <c r="A4010" i="53"/>
  <c r="E3882" i="53"/>
  <c r="E2953" i="53"/>
  <c r="E4384" i="53"/>
  <c r="D6258" i="53"/>
  <c r="B4635" i="53"/>
  <c r="E5606" i="53"/>
  <c r="A4239" i="53"/>
  <c r="E5585" i="53"/>
  <c r="E6117" i="53"/>
  <c r="A4212" i="53"/>
  <c r="C5073" i="53"/>
  <c r="E4274" i="53"/>
  <c r="B4063" i="53"/>
  <c r="D5530" i="53"/>
  <c r="C2724" i="53"/>
  <c r="B2102" i="53"/>
  <c r="A3741" i="53"/>
  <c r="A3534" i="53"/>
  <c r="B4971" i="53"/>
  <c r="C5056" i="53"/>
  <c r="B4851" i="53"/>
  <c r="B4983" i="53"/>
  <c r="E4450" i="53"/>
  <c r="B4290" i="53"/>
  <c r="D4074" i="53"/>
  <c r="E3240" i="53"/>
  <c r="A4991" i="53"/>
  <c r="E5031" i="53"/>
  <c r="A3357" i="53"/>
  <c r="A4036" i="53"/>
  <c r="D3991" i="53"/>
  <c r="A3872" i="53"/>
  <c r="B3561" i="53"/>
  <c r="B3218" i="53"/>
  <c r="C5306" i="53"/>
  <c r="A6231" i="53"/>
  <c r="A5689" i="53"/>
  <c r="C5418" i="53"/>
  <c r="A3999" i="53"/>
  <c r="A2198" i="53"/>
  <c r="E4993" i="53"/>
  <c r="E5805" i="53"/>
  <c r="C5497" i="53"/>
  <c r="B5128" i="53"/>
  <c r="D5121" i="53"/>
  <c r="C3808" i="53"/>
  <c r="D4672" i="53"/>
  <c r="C4301" i="53"/>
  <c r="D6000" i="53"/>
  <c r="C3525" i="53"/>
  <c r="A4778" i="53"/>
  <c r="A3955" i="53"/>
  <c r="C3015" i="53"/>
  <c r="B3845" i="53"/>
  <c r="E3702" i="53"/>
  <c r="E3163" i="53"/>
  <c r="E4976" i="53"/>
  <c r="C3362" i="53"/>
  <c r="D4908" i="53"/>
  <c r="B4623" i="53"/>
  <c r="D2754" i="53"/>
  <c r="D6121" i="53"/>
  <c r="D6146" i="53"/>
  <c r="D3457" i="53"/>
  <c r="E4128" i="53"/>
  <c r="A4419" i="53"/>
  <c r="B3241" i="53"/>
  <c r="E4584" i="53"/>
  <c r="A3770" i="53"/>
  <c r="C4009" i="53"/>
  <c r="C6339" i="53"/>
  <c r="C6051" i="53"/>
  <c r="D5866" i="53"/>
  <c r="E3541" i="53"/>
  <c r="C3582" i="53"/>
  <c r="C3171" i="53"/>
  <c r="D5407" i="53"/>
  <c r="D4940" i="53"/>
  <c r="C5135" i="53"/>
  <c r="D4806" i="53"/>
  <c r="C4691" i="53"/>
  <c r="C4275" i="53"/>
  <c r="D5360" i="53"/>
  <c r="A5784" i="53"/>
  <c r="D5162" i="53"/>
  <c r="E4473" i="53"/>
  <c r="B4932" i="53"/>
  <c r="A4530" i="53"/>
  <c r="A5324" i="53"/>
  <c r="A3451" i="53"/>
  <c r="D5493" i="53"/>
  <c r="A6141" i="53"/>
  <c r="A5825" i="53"/>
  <c r="B5339" i="53"/>
  <c r="E5225" i="53"/>
  <c r="A4872" i="53"/>
  <c r="B2705" i="53"/>
  <c r="A3600" i="53"/>
  <c r="C5607" i="53"/>
  <c r="A4794" i="53"/>
  <c r="A4812" i="53"/>
  <c r="E5891" i="53"/>
  <c r="B5093" i="53"/>
  <c r="B5034" i="53"/>
  <c r="D6007" i="53"/>
  <c r="C5000" i="53"/>
  <c r="A4325" i="53"/>
  <c r="E4412" i="53"/>
  <c r="B5572" i="53"/>
  <c r="B5272" i="53"/>
  <c r="C5253" i="53"/>
  <c r="A5391" i="53"/>
  <c r="C5776" i="53"/>
  <c r="E4767" i="53"/>
  <c r="E4545" i="53"/>
  <c r="B4621" i="53"/>
  <c r="E5523" i="53"/>
  <c r="B5735" i="53"/>
  <c r="D5602" i="53"/>
  <c r="D4226" i="53"/>
  <c r="C4860" i="53"/>
  <c r="C4870" i="53"/>
  <c r="B4390" i="53"/>
  <c r="C5188" i="53"/>
  <c r="A4200" i="53"/>
  <c r="C6208" i="53"/>
  <c r="E3709" i="53"/>
  <c r="A4171" i="53"/>
  <c r="A5710" i="53"/>
  <c r="D3862" i="53"/>
  <c r="E3909" i="53"/>
  <c r="B3285" i="53"/>
  <c r="C3339" i="53"/>
  <c r="C6318" i="53"/>
  <c r="E5686" i="53"/>
  <c r="E6080" i="53"/>
  <c r="C3286" i="53"/>
  <c r="E3445" i="53"/>
  <c r="C6034" i="53"/>
  <c r="A4154" i="53"/>
  <c r="C5084" i="53"/>
  <c r="C6132" i="53"/>
  <c r="D6309" i="53"/>
  <c r="C5199" i="53"/>
  <c r="D5413" i="53"/>
  <c r="B3805" i="53"/>
  <c r="A5554" i="53"/>
  <c r="D5422" i="53"/>
  <c r="B4189" i="53"/>
  <c r="D4569" i="53"/>
  <c r="C6352" i="53"/>
  <c r="A6306" i="53"/>
  <c r="D6342" i="53"/>
  <c r="B4646" i="53"/>
  <c r="A4170" i="53"/>
  <c r="C5976" i="53"/>
  <c r="A4348" i="53"/>
  <c r="E5885" i="53"/>
  <c r="A6047" i="53"/>
  <c r="D5292" i="53"/>
  <c r="A4120" i="53"/>
  <c r="A4844" i="53"/>
  <c r="C5211" i="53"/>
  <c r="D4849" i="53"/>
  <c r="E6282" i="53"/>
  <c r="A6246" i="53"/>
  <c r="C5824" i="53"/>
  <c r="C5803" i="53"/>
  <c r="B2631" i="53"/>
  <c r="A4407" i="53"/>
  <c r="A5233" i="53"/>
  <c r="D5646" i="53"/>
  <c r="B3885" i="53"/>
  <c r="C4191" i="53"/>
  <c r="B4580" i="53"/>
  <c r="B4567" i="53"/>
  <c r="C4579" i="53"/>
  <c r="B3583" i="53"/>
  <c r="D3419" i="53"/>
  <c r="D3176" i="53"/>
  <c r="B4234" i="53"/>
  <c r="A4626" i="53"/>
  <c r="A6040" i="53"/>
  <c r="B3024" i="53"/>
  <c r="C5042" i="53"/>
  <c r="C1732" i="53"/>
  <c r="C5008" i="53"/>
  <c r="A2850" i="53"/>
  <c r="D5894" i="53"/>
  <c r="C3996" i="53"/>
  <c r="B5649" i="53"/>
  <c r="C3654" i="53"/>
  <c r="A2577" i="53"/>
  <c r="A4887" i="53"/>
  <c r="C4397" i="53"/>
  <c r="B179" i="53"/>
  <c r="C5151" i="53"/>
  <c r="A4767" i="53"/>
  <c r="D4913" i="53"/>
  <c r="E4766" i="53"/>
  <c r="D4843" i="53"/>
  <c r="D4511" i="53"/>
  <c r="E4153" i="53"/>
  <c r="D2009" i="53"/>
  <c r="E5332" i="53"/>
  <c r="E3252" i="53"/>
  <c r="B4211" i="53"/>
  <c r="A3940" i="53"/>
  <c r="D5186" i="53"/>
  <c r="A3912" i="53"/>
  <c r="B4688" i="53"/>
  <c r="D3336" i="53"/>
  <c r="D5236" i="53"/>
  <c r="B3309" i="53"/>
  <c r="A6251" i="53"/>
  <c r="E2746" i="53"/>
  <c r="A5329" i="53"/>
  <c r="A1071" i="53"/>
  <c r="D3469" i="53"/>
  <c r="B3920" i="53"/>
  <c r="E3665" i="53"/>
  <c r="A3848" i="53"/>
  <c r="C5768" i="53"/>
  <c r="E3862" i="53"/>
  <c r="B4470" i="53"/>
  <c r="E5772" i="53"/>
  <c r="C4905" i="53"/>
  <c r="E4311" i="53"/>
  <c r="B4935" i="53"/>
  <c r="A5649" i="53"/>
  <c r="B4517" i="53"/>
  <c r="D5080" i="53"/>
  <c r="D3622" i="53"/>
  <c r="C6272" i="53"/>
  <c r="D4412" i="53"/>
  <c r="D4790" i="53"/>
  <c r="B5436" i="53"/>
  <c r="E6245" i="53"/>
  <c r="D4147" i="53"/>
  <c r="B4825" i="53"/>
  <c r="C2859" i="53"/>
  <c r="B3990" i="53"/>
  <c r="B3925" i="53"/>
  <c r="E5370" i="53"/>
  <c r="A5313" i="53"/>
  <c r="B4779" i="53"/>
  <c r="E4810" i="53"/>
  <c r="A5629" i="53"/>
  <c r="C4975" i="53"/>
  <c r="B4141" i="53"/>
  <c r="A4304" i="53"/>
  <c r="A5023" i="53"/>
  <c r="E5438" i="53"/>
  <c r="D3248" i="53"/>
  <c r="B3822" i="53"/>
  <c r="B6009" i="53"/>
  <c r="A5720" i="53"/>
  <c r="B5169" i="53"/>
  <c r="E6203" i="53"/>
  <c r="E4038" i="53"/>
  <c r="C4004" i="53"/>
  <c r="C4449" i="53"/>
  <c r="E3351" i="53"/>
  <c r="B5890" i="53"/>
  <c r="B5037" i="53"/>
  <c r="D3821" i="53"/>
  <c r="C5716" i="53"/>
  <c r="E2681" i="53"/>
  <c r="A4776" i="53"/>
  <c r="B3467" i="53"/>
  <c r="E6101" i="53"/>
  <c r="E3359" i="53"/>
  <c r="C6171" i="53"/>
  <c r="B3176" i="53"/>
  <c r="B5604" i="53"/>
  <c r="A4414" i="53"/>
  <c r="C3692" i="53"/>
  <c r="D4212" i="53"/>
  <c r="C5965" i="53"/>
  <c r="B4006" i="53"/>
  <c r="A5219" i="53"/>
  <c r="D4970" i="53"/>
  <c r="A3441" i="53"/>
  <c r="A4727" i="53"/>
  <c r="E4304" i="53"/>
  <c r="E5932" i="53"/>
  <c r="E6338" i="53"/>
  <c r="E5258" i="53"/>
  <c r="C5208" i="53"/>
  <c r="E5379" i="53"/>
  <c r="D4901" i="53"/>
  <c r="D4785" i="53"/>
  <c r="E4146" i="53"/>
  <c r="B6329" i="53"/>
  <c r="C2" i="53"/>
  <c r="C5838" i="53"/>
  <c r="B4413" i="53"/>
  <c r="D6014" i="53"/>
  <c r="D4686" i="53"/>
  <c r="D4019" i="53"/>
  <c r="D4713" i="53"/>
  <c r="D5306" i="53"/>
  <c r="D5181" i="53"/>
  <c r="C3780" i="53"/>
  <c r="E5560" i="53"/>
  <c r="A4027" i="53"/>
  <c r="C2348" i="53"/>
  <c r="C4334" i="53"/>
  <c r="E6341" i="53"/>
  <c r="E6322" i="53"/>
  <c r="A5690" i="53"/>
  <c r="C3110" i="53"/>
  <c r="C5854" i="53"/>
  <c r="D4704" i="53"/>
  <c r="C4813" i="53"/>
  <c r="C5180" i="53"/>
  <c r="C3829" i="53"/>
  <c r="B4311" i="53"/>
  <c r="C4796" i="53"/>
  <c r="E4639" i="53"/>
  <c r="A4736" i="53"/>
  <c r="C4529" i="53"/>
  <c r="B2876" i="53"/>
  <c r="C4769" i="53"/>
  <c r="B1909" i="53"/>
  <c r="C4748" i="53"/>
  <c r="E4804" i="53"/>
  <c r="D3637" i="53"/>
  <c r="C4649" i="53"/>
  <c r="E2760" i="53"/>
  <c r="E4646" i="53"/>
  <c r="E5276" i="53"/>
  <c r="E2748" i="53"/>
  <c r="A2657" i="53"/>
  <c r="A5701" i="53"/>
  <c r="C3011" i="53"/>
  <c r="D3427" i="53"/>
  <c r="A3554" i="53"/>
  <c r="D4584" i="53"/>
  <c r="C3751" i="53"/>
  <c r="B3598" i="53"/>
  <c r="D5414" i="53"/>
  <c r="E4593" i="53"/>
  <c r="A4863" i="53"/>
  <c r="B4181" i="53"/>
  <c r="A5294" i="53"/>
  <c r="C4716" i="53"/>
  <c r="E4588" i="53"/>
  <c r="A4967" i="53"/>
  <c r="B6047" i="53"/>
  <c r="B6283" i="53"/>
  <c r="D5652" i="53"/>
  <c r="B3984" i="53"/>
  <c r="D5726" i="53"/>
  <c r="B4764" i="53"/>
  <c r="D4621" i="53"/>
  <c r="D4800" i="53"/>
  <c r="E5241" i="53"/>
  <c r="B5858" i="53"/>
  <c r="E5980" i="53"/>
  <c r="A3823" i="53"/>
  <c r="D6235" i="53"/>
  <c r="A3763" i="53"/>
  <c r="D5038" i="53"/>
  <c r="E4826" i="53"/>
  <c r="A5580" i="53"/>
  <c r="B5396" i="53"/>
  <c r="E4376" i="53"/>
  <c r="E5290" i="53"/>
  <c r="D3345" i="53"/>
  <c r="A3466" i="53"/>
  <c r="A4527" i="53"/>
  <c r="B5216" i="53"/>
  <c r="D5728" i="53"/>
  <c r="C5416" i="53"/>
  <c r="A5071" i="53"/>
  <c r="A5667" i="53"/>
  <c r="C3242" i="53"/>
  <c r="E4378" i="53"/>
  <c r="E5334" i="53"/>
  <c r="B4152" i="53"/>
  <c r="C3916" i="53"/>
  <c r="A4342" i="53"/>
  <c r="A4074" i="53"/>
  <c r="D5102" i="53"/>
  <c r="C4515" i="53"/>
  <c r="E4031" i="53"/>
  <c r="A5003" i="53"/>
  <c r="A3366" i="53"/>
  <c r="A6178" i="53"/>
  <c r="B4301" i="53"/>
  <c r="D5254" i="53"/>
  <c r="C4537" i="53"/>
  <c r="D6043" i="53"/>
  <c r="B4463" i="53"/>
  <c r="E5721" i="53"/>
  <c r="D5963" i="53"/>
  <c r="B3844" i="53"/>
  <c r="C5389" i="53"/>
  <c r="D3686" i="53"/>
  <c r="B3406" i="53"/>
  <c r="A3572" i="53"/>
  <c r="E4191" i="53"/>
  <c r="B4670" i="53"/>
  <c r="A6181" i="53"/>
  <c r="D5843" i="53"/>
  <c r="B4991" i="53"/>
  <c r="D4247" i="53"/>
  <c r="E3402" i="53"/>
  <c r="A4728" i="53"/>
  <c r="A3809" i="53"/>
  <c r="B4767" i="53"/>
  <c r="A4819" i="53"/>
  <c r="D5177" i="53"/>
  <c r="E5568" i="53"/>
  <c r="A5641" i="53"/>
  <c r="A5621" i="53"/>
  <c r="E3845" i="53"/>
  <c r="B4055" i="53"/>
  <c r="B4803" i="53"/>
  <c r="C5397" i="53"/>
  <c r="C5230" i="53"/>
  <c r="A6237" i="53"/>
  <c r="E6155" i="53"/>
  <c r="C5827" i="53"/>
  <c r="D4533" i="53"/>
  <c r="A3753" i="53"/>
  <c r="D4604" i="53"/>
  <c r="C6136" i="53"/>
  <c r="E4893" i="53"/>
  <c r="E5116" i="53"/>
  <c r="A6315" i="53"/>
  <c r="C3154" i="53"/>
  <c r="D3172" i="53"/>
  <c r="E5160" i="53"/>
  <c r="C5673" i="53"/>
  <c r="C5229" i="53"/>
  <c r="C5617" i="53"/>
  <c r="B4723" i="53"/>
  <c r="A5382" i="53"/>
  <c r="A4386" i="53"/>
  <c r="A3960" i="53"/>
  <c r="E2462" i="53"/>
  <c r="D4434" i="53"/>
  <c r="E4749" i="53"/>
  <c r="A3432" i="53"/>
  <c r="B3753" i="53"/>
  <c r="E3315" i="53"/>
  <c r="B3115" i="53"/>
  <c r="A3889" i="53"/>
  <c r="E4854" i="53"/>
  <c r="D2846" i="53"/>
  <c r="A5562" i="53"/>
  <c r="A4890" i="53"/>
  <c r="A4382" i="53"/>
  <c r="C5496" i="53"/>
  <c r="A4276" i="53"/>
  <c r="D4414" i="53"/>
  <c r="C5082" i="53"/>
  <c r="C6071" i="53"/>
  <c r="B5005" i="53"/>
  <c r="D5497" i="53"/>
  <c r="C4536" i="53"/>
  <c r="B3638" i="53"/>
  <c r="A3212" i="53"/>
  <c r="C3001" i="53"/>
  <c r="C6020" i="53"/>
  <c r="C6250" i="53"/>
  <c r="B5292" i="53"/>
  <c r="A4961" i="53"/>
  <c r="D4715" i="53"/>
  <c r="B4507" i="53"/>
  <c r="D4811" i="53"/>
  <c r="A5907" i="53"/>
  <c r="C5259" i="53"/>
  <c r="C6044" i="53"/>
  <c r="A5846" i="53"/>
  <c r="A4906" i="53"/>
  <c r="E2784" i="53"/>
  <c r="E3897" i="53"/>
  <c r="A4436" i="53"/>
  <c r="D5826" i="53"/>
  <c r="C6265" i="53"/>
  <c r="D6132" i="53"/>
  <c r="E6126" i="53"/>
  <c r="E4399" i="53"/>
  <c r="B4870" i="53"/>
  <c r="D5326" i="53"/>
  <c r="C4500" i="53"/>
  <c r="E6254" i="53"/>
  <c r="D5982" i="53"/>
  <c r="B5608" i="53"/>
  <c r="B3929" i="53"/>
  <c r="B4998" i="53"/>
  <c r="C5912" i="53"/>
  <c r="E4069" i="53"/>
  <c r="C3857" i="53"/>
  <c r="D4184" i="53"/>
  <c r="A6307" i="53"/>
  <c r="C5861" i="53"/>
  <c r="B4207" i="53"/>
  <c r="A4408" i="53"/>
  <c r="E5996" i="53"/>
  <c r="A5713" i="53"/>
  <c r="D5550" i="53"/>
  <c r="B5328" i="53"/>
  <c r="E3717" i="53"/>
  <c r="E4439" i="53"/>
  <c r="C3399" i="53"/>
  <c r="C3597" i="53"/>
  <c r="A3805" i="53"/>
  <c r="A4663" i="53"/>
  <c r="B3616" i="53"/>
  <c r="D2932" i="53"/>
  <c r="C4384" i="53"/>
  <c r="A6156" i="53"/>
  <c r="A5602" i="53"/>
  <c r="E5573" i="53"/>
  <c r="C5609" i="53"/>
  <c r="B4582" i="53"/>
  <c r="E4269" i="53"/>
  <c r="D3744" i="53"/>
  <c r="E4990" i="53"/>
  <c r="E2927" i="53"/>
  <c r="B5021" i="53"/>
  <c r="E1953" i="53"/>
  <c r="C3542" i="53"/>
  <c r="B2014" i="53"/>
  <c r="A4504" i="53"/>
  <c r="C6010" i="53"/>
  <c r="C5909" i="53"/>
  <c r="D5077" i="53"/>
  <c r="C4864" i="53"/>
  <c r="B4814" i="53"/>
  <c r="A4500" i="53"/>
  <c r="B2719" i="53"/>
  <c r="A4964" i="53"/>
  <c r="C4573" i="53"/>
  <c r="C5842" i="53"/>
  <c r="A5876" i="53"/>
  <c r="B3902" i="53"/>
  <c r="A4439" i="53"/>
  <c r="A4256" i="53"/>
  <c r="B1156" i="53"/>
  <c r="A3433" i="53"/>
  <c r="D4710" i="53"/>
  <c r="B4988" i="53"/>
  <c r="B4035" i="53"/>
  <c r="D3629" i="53"/>
  <c r="D4269" i="53"/>
  <c r="E3355" i="53"/>
  <c r="E3299" i="53"/>
  <c r="D4221" i="53"/>
  <c r="B4607" i="53"/>
  <c r="B4730" i="53"/>
  <c r="D4475" i="53"/>
  <c r="B4356" i="53"/>
  <c r="E4470" i="53"/>
  <c r="E2795" i="53"/>
  <c r="D4126" i="53"/>
  <c r="E3298" i="53"/>
  <c r="E3590" i="53"/>
  <c r="C4707" i="53"/>
  <c r="E3722" i="53"/>
  <c r="B2001" i="53"/>
  <c r="D4819" i="53"/>
  <c r="E4051" i="53"/>
  <c r="B4209" i="53"/>
  <c r="E3599" i="53"/>
  <c r="A2870" i="53"/>
  <c r="D3919" i="53"/>
  <c r="B4461" i="53"/>
  <c r="E4230" i="53"/>
  <c r="C4050" i="53"/>
  <c r="E3382" i="53"/>
  <c r="E3611" i="53"/>
  <c r="E4505" i="53"/>
  <c r="A3724" i="53"/>
  <c r="C3294" i="53"/>
  <c r="B3662" i="53"/>
  <c r="B4592" i="53"/>
  <c r="C4565" i="53"/>
  <c r="E4582" i="53"/>
  <c r="B5043" i="53"/>
  <c r="D4929" i="53"/>
  <c r="B4373" i="53"/>
  <c r="D3521" i="53"/>
  <c r="A4061" i="53"/>
  <c r="A4065" i="53"/>
  <c r="B3894" i="53"/>
  <c r="C4268" i="53"/>
  <c r="D5707" i="53"/>
  <c r="C3649" i="53"/>
  <c r="C4115" i="53"/>
  <c r="A4962" i="53"/>
  <c r="D4307" i="53"/>
  <c r="D3514" i="53"/>
  <c r="C4107" i="53"/>
  <c r="B4012" i="53"/>
  <c r="E4331" i="53"/>
  <c r="E2624" i="53"/>
  <c r="D4379" i="53"/>
  <c r="D4576" i="53"/>
  <c r="A4572" i="53"/>
  <c r="D3403" i="53"/>
  <c r="D3924" i="53"/>
  <c r="E3707" i="53"/>
  <c r="C3455" i="53"/>
  <c r="E4023" i="53"/>
  <c r="A5456" i="53"/>
  <c r="C2694" i="53"/>
  <c r="E4452" i="53"/>
  <c r="E5350" i="53"/>
  <c r="B4526" i="53"/>
  <c r="C4317" i="53"/>
  <c r="A5672" i="53"/>
  <c r="E3546" i="53"/>
  <c r="E4396" i="53"/>
  <c r="A3655" i="53"/>
  <c r="E5582" i="53"/>
  <c r="E4858" i="53"/>
  <c r="A4972" i="53"/>
  <c r="C3802" i="53"/>
  <c r="E4159" i="53"/>
  <c r="C6348" i="53"/>
  <c r="B6214" i="53"/>
  <c r="A5873" i="53"/>
  <c r="A5476" i="53"/>
  <c r="C4747" i="53"/>
  <c r="A6144" i="53"/>
  <c r="A4947" i="53"/>
  <c r="A5926" i="53"/>
  <c r="D6300" i="53"/>
  <c r="E5020" i="53"/>
  <c r="A4612" i="53"/>
  <c r="E4047" i="53"/>
  <c r="A4168" i="53"/>
  <c r="C3389" i="53"/>
  <c r="E2811" i="53"/>
  <c r="A6127" i="53"/>
  <c r="E6007" i="53"/>
  <c r="C4978" i="53"/>
  <c r="B4565" i="53"/>
  <c r="C6077" i="53"/>
  <c r="A4270" i="53"/>
  <c r="E3650" i="53"/>
  <c r="A4090" i="53"/>
  <c r="B5074" i="53"/>
  <c r="C5559" i="53"/>
  <c r="E4661" i="53"/>
  <c r="E6239" i="53"/>
  <c r="A5020" i="53"/>
  <c r="C4567" i="53"/>
  <c r="B3605" i="53"/>
  <c r="B4430" i="53"/>
  <c r="C5848" i="53"/>
  <c r="B5298" i="53"/>
  <c r="B3404" i="53"/>
  <c r="C4620" i="53"/>
  <c r="B4288" i="53"/>
  <c r="D3815" i="53"/>
  <c r="C3578" i="53"/>
  <c r="B4928" i="53"/>
  <c r="A6020" i="53"/>
  <c r="D6208" i="53"/>
  <c r="B5874" i="53"/>
  <c r="D5026" i="53"/>
  <c r="E4145" i="53"/>
  <c r="A3564" i="53"/>
  <c r="A4724" i="53"/>
  <c r="C5213" i="53"/>
  <c r="E5618" i="53"/>
  <c r="B5914" i="53"/>
  <c r="B5221" i="53"/>
  <c r="D5397" i="53"/>
  <c r="A5004" i="53"/>
  <c r="C5207" i="53"/>
  <c r="A5392" i="53"/>
  <c r="A5698" i="53"/>
  <c r="D5609" i="53"/>
  <c r="D4781" i="53"/>
  <c r="C4992" i="53"/>
  <c r="B6197" i="53"/>
  <c r="B3136" i="53"/>
  <c r="C4932" i="53"/>
  <c r="E4420" i="53"/>
  <c r="B3903" i="53"/>
  <c r="B3928" i="53"/>
  <c r="E4239" i="53"/>
  <c r="E3025" i="53"/>
  <c r="E4454" i="53"/>
  <c r="A5098" i="53"/>
  <c r="B3584" i="53"/>
  <c r="D4741" i="53"/>
  <c r="A6213" i="53"/>
  <c r="C3363" i="53"/>
  <c r="A4958" i="53"/>
  <c r="B4144" i="53"/>
  <c r="B3854" i="53"/>
  <c r="A3090" i="53"/>
  <c r="E5012" i="53"/>
  <c r="B6263" i="53"/>
  <c r="B5558" i="53"/>
  <c r="A4358" i="53"/>
  <c r="C5384" i="53"/>
  <c r="C5206" i="53"/>
  <c r="E6088" i="53"/>
  <c r="D5945" i="53"/>
  <c r="B6097" i="53"/>
  <c r="C3165" i="53"/>
  <c r="B2970" i="53"/>
  <c r="D5046" i="53"/>
  <c r="B4264" i="53"/>
  <c r="B3247" i="53"/>
  <c r="D2862" i="53"/>
  <c r="C2579" i="53"/>
  <c r="C5250" i="53"/>
  <c r="C5987" i="53"/>
  <c r="C5232" i="53"/>
  <c r="A4785" i="53"/>
  <c r="A5986" i="53"/>
  <c r="A2319" i="53"/>
  <c r="D5369" i="53"/>
  <c r="D2928" i="53"/>
  <c r="C3842" i="53"/>
  <c r="C2890" i="53"/>
  <c r="D3876" i="53"/>
  <c r="D5625" i="53"/>
  <c r="B5742" i="53"/>
  <c r="B6357" i="53"/>
  <c r="A4411" i="53"/>
  <c r="C6234" i="53"/>
  <c r="E5748" i="53"/>
  <c r="C5150" i="53"/>
  <c r="C6233" i="53"/>
  <c r="A4511" i="53"/>
  <c r="D5956" i="53"/>
  <c r="C5302" i="53"/>
  <c r="D4239" i="53"/>
  <c r="D5050" i="53"/>
  <c r="C4868" i="53"/>
  <c r="E5779" i="53"/>
  <c r="D5665" i="53"/>
  <c r="B4287" i="53"/>
  <c r="A5089" i="53"/>
  <c r="D5969" i="53"/>
  <c r="E5755" i="53"/>
  <c r="A5337" i="53"/>
  <c r="D5239" i="53"/>
  <c r="B5484" i="53"/>
  <c r="D4772" i="53"/>
  <c r="A5961" i="53"/>
  <c r="E5065" i="53"/>
  <c r="A4695" i="53"/>
  <c r="C6266" i="53"/>
  <c r="B5902" i="53"/>
  <c r="C5106" i="53"/>
  <c r="C5851" i="53"/>
  <c r="C4412" i="53"/>
  <c r="E5685" i="53"/>
  <c r="A5283" i="53"/>
  <c r="E5264" i="53"/>
  <c r="B5432" i="53"/>
  <c r="E5265" i="53"/>
  <c r="E4811" i="53"/>
  <c r="D6179" i="53"/>
  <c r="B6052" i="53"/>
  <c r="B2498" i="53"/>
  <c r="E5222" i="53"/>
  <c r="E4078" i="53"/>
  <c r="C3935" i="53"/>
  <c r="E3275" i="53"/>
  <c r="C6023" i="53"/>
  <c r="B3608" i="53"/>
  <c r="E5291" i="53"/>
  <c r="A3981" i="53"/>
  <c r="B5948" i="53"/>
  <c r="B4449" i="53"/>
  <c r="B5824" i="53"/>
  <c r="D3183" i="53"/>
  <c r="B5164" i="53"/>
  <c r="C4160" i="53"/>
  <c r="C3186" i="53"/>
  <c r="B614" i="53"/>
  <c r="B2596" i="53"/>
  <c r="D2098" i="53"/>
  <c r="B5202" i="53"/>
  <c r="E4388" i="53"/>
  <c r="E6055" i="53"/>
  <c r="C5015" i="53"/>
  <c r="B2713" i="53"/>
  <c r="C5759" i="53"/>
  <c r="A5037" i="53"/>
  <c r="D5633" i="53"/>
  <c r="D5997" i="53"/>
  <c r="C4893" i="53"/>
  <c r="B5156" i="53"/>
  <c r="D5277" i="53"/>
  <c r="C5574" i="53"/>
  <c r="D5315" i="53"/>
  <c r="A4336" i="53"/>
  <c r="E5490" i="53"/>
  <c r="B6136" i="53"/>
  <c r="A4545" i="53"/>
  <c r="A5183" i="53"/>
  <c r="A6099" i="53"/>
  <c r="A4948" i="53"/>
  <c r="C4506" i="53"/>
  <c r="E6224" i="53"/>
  <c r="A4665" i="53"/>
  <c r="D3739" i="53"/>
  <c r="A6115" i="53"/>
  <c r="D5216" i="53"/>
  <c r="B3611" i="53"/>
  <c r="A5440" i="53"/>
  <c r="C6253" i="53"/>
  <c r="B5754" i="53"/>
  <c r="C5857" i="53"/>
  <c r="C4342" i="53"/>
  <c r="A5884" i="53"/>
  <c r="C4207" i="53"/>
  <c r="B6127" i="53"/>
  <c r="D5079" i="53"/>
  <c r="C5298" i="53"/>
  <c r="A4362" i="53"/>
  <c r="D4483" i="53"/>
  <c r="E4457" i="53"/>
  <c r="E4253" i="53"/>
  <c r="D3981" i="53"/>
  <c r="A4163" i="53"/>
  <c r="E3308" i="53"/>
  <c r="D4943" i="53"/>
  <c r="D6034" i="53"/>
  <c r="B3101" i="53"/>
  <c r="D3794" i="53"/>
  <c r="B4360" i="53"/>
  <c r="D4620" i="53"/>
  <c r="E2801" i="53"/>
  <c r="B2975" i="53"/>
  <c r="B3175" i="53"/>
  <c r="D5508" i="53"/>
  <c r="B2286" i="53"/>
  <c r="E4209" i="53"/>
  <c r="B3048" i="53"/>
  <c r="E3410" i="53"/>
  <c r="E5849" i="53"/>
  <c r="E4629" i="53"/>
  <c r="D4151" i="53"/>
  <c r="A3211" i="53"/>
  <c r="E6233" i="53"/>
  <c r="D6006" i="53"/>
  <c r="B4303" i="53"/>
  <c r="B5391" i="53"/>
  <c r="E6208" i="53"/>
  <c r="D4958" i="53"/>
  <c r="B1644" i="53"/>
  <c r="C6303" i="53"/>
  <c r="E6308" i="53"/>
  <c r="D5654" i="53"/>
  <c r="A5085" i="53"/>
  <c r="B5893" i="53"/>
  <c r="D5721" i="53"/>
  <c r="B4829" i="53"/>
  <c r="B6315" i="53"/>
  <c r="E5588" i="53"/>
  <c r="E6346" i="53"/>
  <c r="B5930" i="53"/>
  <c r="B5168" i="53"/>
  <c r="B5479" i="53"/>
  <c r="A4575" i="53"/>
  <c r="C4407" i="53"/>
  <c r="C6068" i="53"/>
  <c r="A5910" i="53"/>
  <c r="D3545" i="53"/>
  <c r="C4092" i="53"/>
  <c r="E5559" i="53"/>
  <c r="D4389" i="53"/>
  <c r="C3920" i="53"/>
  <c r="A4784" i="53"/>
  <c r="B6230" i="53"/>
  <c r="B6308" i="53"/>
  <c r="C5375" i="53"/>
  <c r="E4490" i="53"/>
  <c r="D5865" i="53"/>
  <c r="A4122" i="53"/>
  <c r="D5785" i="53"/>
  <c r="A3993" i="53"/>
  <c r="C3714" i="53"/>
  <c r="E4761" i="53"/>
  <c r="D4297" i="53"/>
  <c r="D4211" i="53"/>
  <c r="C3163" i="53"/>
  <c r="C4650" i="53"/>
  <c r="A4164" i="53"/>
  <c r="D3758" i="53"/>
  <c r="E6060" i="53"/>
  <c r="D6129" i="53"/>
  <c r="C3912" i="53"/>
  <c r="D4494" i="53"/>
  <c r="A2312" i="53"/>
  <c r="B4946" i="53"/>
  <c r="D4012" i="53"/>
  <c r="A5692" i="53"/>
  <c r="E2944" i="53"/>
  <c r="C4491" i="53"/>
  <c r="A2253" i="53"/>
  <c r="E4113" i="53"/>
  <c r="A2909" i="53"/>
  <c r="A3620" i="53"/>
  <c r="A4944" i="53"/>
  <c r="A6024" i="53"/>
  <c r="B5792" i="53"/>
  <c r="B4546" i="53"/>
  <c r="D4950" i="53"/>
  <c r="B4624" i="53"/>
  <c r="C5998" i="53"/>
  <c r="D4938" i="53"/>
  <c r="D2695" i="53"/>
  <c r="B4906" i="53"/>
  <c r="D5135" i="53"/>
  <c r="B4793" i="53"/>
  <c r="E4479" i="53"/>
  <c r="E4706" i="53"/>
  <c r="C4999" i="53"/>
  <c r="A4970" i="53"/>
  <c r="D3672" i="53"/>
  <c r="C5027" i="53"/>
  <c r="E4528" i="53"/>
  <c r="B5796" i="53"/>
  <c r="A3973" i="53"/>
  <c r="D3940" i="53"/>
  <c r="B5398" i="53"/>
  <c r="D5456" i="53"/>
  <c r="E3610" i="53"/>
  <c r="E3893" i="53"/>
  <c r="B6084" i="53"/>
  <c r="A4185" i="53"/>
  <c r="C4598" i="53"/>
  <c r="B4873" i="53"/>
  <c r="D5229" i="53"/>
  <c r="B2765" i="53"/>
  <c r="D6259" i="53"/>
  <c r="A6012" i="53"/>
  <c r="D4477" i="53"/>
  <c r="D4215" i="53"/>
  <c r="E3759" i="53"/>
  <c r="A5130" i="53"/>
  <c r="B4596" i="53"/>
  <c r="E4186" i="53"/>
  <c r="E4058" i="53"/>
  <c r="B5183" i="53"/>
  <c r="A4744" i="53"/>
  <c r="A4506" i="53"/>
  <c r="B4788" i="53"/>
  <c r="C3695" i="53"/>
  <c r="B4086" i="53"/>
  <c r="B3684" i="53"/>
  <c r="D3883" i="53"/>
  <c r="D5964" i="53"/>
  <c r="B6195" i="53"/>
  <c r="E5292" i="53"/>
  <c r="C5775" i="53"/>
  <c r="E5951" i="53"/>
  <c r="C5277" i="53"/>
  <c r="C4940" i="53"/>
  <c r="B3837" i="53"/>
  <c r="D4605" i="53"/>
  <c r="C3380" i="53"/>
  <c r="C3275" i="53"/>
  <c r="E3424" i="53"/>
  <c r="D3178" i="53"/>
  <c r="D3542" i="53"/>
  <c r="B6115" i="53"/>
  <c r="D6177" i="53"/>
  <c r="E6288" i="53"/>
  <c r="C3925" i="53"/>
  <c r="E4611" i="53"/>
  <c r="D3800" i="53"/>
  <c r="C5147" i="53"/>
  <c r="B5537" i="53"/>
  <c r="E5394" i="53"/>
  <c r="E4977" i="53"/>
  <c r="C6211" i="53"/>
  <c r="E5299" i="53"/>
  <c r="C4594" i="53"/>
  <c r="B4024" i="53"/>
  <c r="A4457" i="53"/>
  <c r="E6019" i="53"/>
  <c r="B5394" i="53"/>
  <c r="A5834" i="53"/>
  <c r="B5888" i="53"/>
  <c r="C5836" i="53"/>
  <c r="A4625" i="53"/>
  <c r="D4385" i="53"/>
  <c r="E3877" i="53"/>
  <c r="E5929" i="53"/>
  <c r="D5163" i="53"/>
  <c r="C6200" i="53"/>
  <c r="E4954" i="53"/>
  <c r="C3664" i="53"/>
  <c r="D4317" i="53"/>
  <c r="E3645" i="53"/>
  <c r="A4564" i="53"/>
  <c r="E4434" i="53"/>
  <c r="C4467" i="53"/>
  <c r="D5380" i="53"/>
  <c r="A4802" i="53"/>
  <c r="A3990" i="53"/>
  <c r="A3721" i="53"/>
  <c r="D5429" i="53"/>
  <c r="E3920" i="53"/>
  <c r="E3101" i="53"/>
  <c r="A5486" i="53"/>
  <c r="A5122" i="53"/>
  <c r="D6284" i="53"/>
  <c r="D3976" i="53"/>
  <c r="C3178" i="53"/>
  <c r="B4376" i="53"/>
  <c r="B3749" i="53"/>
  <c r="D6205" i="53"/>
  <c r="D5143" i="53"/>
  <c r="A2218" i="53"/>
  <c r="D5738" i="53"/>
  <c r="E2060" i="53"/>
  <c r="B4485" i="53"/>
  <c r="A4083" i="53"/>
  <c r="E5867" i="53"/>
  <c r="E3391" i="53"/>
  <c r="A4707" i="53"/>
  <c r="B3355" i="53"/>
  <c r="B3823" i="53"/>
  <c r="A4068" i="53"/>
  <c r="C2312" i="53"/>
  <c r="A3818" i="53"/>
  <c r="C5004" i="53"/>
  <c r="B4343" i="53"/>
  <c r="D4914" i="53"/>
  <c r="D5086" i="53"/>
  <c r="D4574" i="53"/>
  <c r="D4659" i="53"/>
  <c r="C4675" i="53"/>
  <c r="B3732" i="53"/>
  <c r="D4016" i="53"/>
  <c r="C3717" i="53"/>
  <c r="B4910" i="53"/>
  <c r="E4526" i="53"/>
  <c r="D4206" i="53"/>
  <c r="A4161" i="53"/>
  <c r="A3853" i="53"/>
  <c r="E3317" i="53"/>
  <c r="C5605" i="53"/>
  <c r="C3905" i="53"/>
  <c r="D4602" i="53"/>
  <c r="A5060" i="53"/>
  <c r="D5692" i="53"/>
  <c r="B6020" i="53"/>
  <c r="D3480" i="53"/>
  <c r="E5211" i="53"/>
  <c r="B5471" i="53"/>
  <c r="C5821" i="53"/>
  <c r="E5213" i="53"/>
  <c r="A4754" i="53"/>
  <c r="B4429" i="53"/>
  <c r="A4037" i="53"/>
  <c r="A4011" i="53"/>
  <c r="A3691" i="53"/>
  <c r="E5982" i="53"/>
  <c r="C5841" i="53"/>
  <c r="D5189" i="53"/>
  <c r="A4169" i="53"/>
  <c r="D3420" i="53"/>
  <c r="A3064" i="53"/>
  <c r="E2899" i="53"/>
  <c r="D4729" i="53"/>
  <c r="D4250" i="53"/>
  <c r="B2681" i="53"/>
  <c r="D3366" i="53"/>
  <c r="C5040" i="53"/>
  <c r="D3680" i="53"/>
  <c r="E2539" i="53"/>
  <c r="E4874" i="53"/>
  <c r="B3712" i="53"/>
  <c r="E5114" i="53"/>
  <c r="B886" i="53"/>
  <c r="A4555" i="53"/>
  <c r="C3436" i="53"/>
  <c r="B4039" i="53"/>
  <c r="D5751" i="53"/>
  <c r="D5368" i="53"/>
  <c r="A5491" i="53"/>
  <c r="A4431" i="53"/>
  <c r="C3382" i="53"/>
  <c r="B3292" i="53"/>
  <c r="B4514" i="53"/>
  <c r="B5943" i="53"/>
  <c r="E6197" i="53"/>
  <c r="C5321" i="53"/>
  <c r="E3302" i="53"/>
  <c r="B3269" i="53"/>
  <c r="A3253" i="53"/>
  <c r="C4533" i="53"/>
  <c r="B4761" i="53"/>
  <c r="B5405" i="53"/>
  <c r="D5040" i="53"/>
  <c r="B4709" i="53"/>
  <c r="E4073" i="53"/>
  <c r="C2983" i="53"/>
  <c r="E4794" i="53"/>
  <c r="E6156" i="53"/>
  <c r="A5957" i="53"/>
  <c r="D4632" i="53"/>
  <c r="B4882" i="53"/>
  <c r="B4553" i="53"/>
  <c r="A3668" i="53"/>
  <c r="E5050" i="53"/>
  <c r="D4291" i="53"/>
  <c r="E3365" i="53"/>
  <c r="A4912" i="53"/>
  <c r="C5546" i="53"/>
  <c r="A4237" i="53"/>
  <c r="C2271" i="53"/>
  <c r="E4754" i="53"/>
  <c r="C3332" i="53"/>
  <c r="A6212" i="53"/>
  <c r="E6129" i="53"/>
  <c r="A5065" i="53"/>
  <c r="D5118" i="53"/>
  <c r="E3881" i="53"/>
  <c r="C5911" i="53"/>
  <c r="E4564" i="53"/>
  <c r="D4429" i="53"/>
  <c r="A6319" i="53"/>
  <c r="E5819" i="53"/>
  <c r="B4694" i="53"/>
  <c r="A4484" i="53"/>
  <c r="A4332" i="53"/>
  <c r="B5252" i="53"/>
  <c r="A5673" i="53"/>
  <c r="E4425" i="53"/>
  <c r="E5981" i="53"/>
  <c r="A5334" i="53"/>
  <c r="B5811" i="53"/>
  <c r="C4163" i="53"/>
  <c r="C3921" i="53"/>
  <c r="D4952" i="53"/>
  <c r="E6171" i="53"/>
  <c r="C4871" i="53"/>
  <c r="E6148" i="53"/>
  <c r="D5197" i="53"/>
  <c r="E3976" i="53"/>
  <c r="B3841" i="53"/>
  <c r="B5057" i="53"/>
  <c r="C5136" i="53"/>
  <c r="C4584" i="53"/>
  <c r="B6359" i="53"/>
  <c r="A5281" i="53"/>
  <c r="C5626" i="53"/>
  <c r="D5640" i="53"/>
  <c r="C4071" i="53"/>
  <c r="D3373" i="53"/>
  <c r="E5532" i="53"/>
  <c r="A5225" i="53"/>
  <c r="D4446" i="53"/>
  <c r="D4747" i="53"/>
  <c r="E4465" i="53"/>
  <c r="E4934" i="53"/>
  <c r="B4587" i="53"/>
  <c r="A5966" i="53"/>
  <c r="A3313" i="53"/>
  <c r="B4475" i="53"/>
  <c r="C4547" i="53"/>
  <c r="B5337" i="53"/>
  <c r="D4513" i="53"/>
  <c r="B4095" i="53"/>
  <c r="E4622" i="53"/>
  <c r="C3763" i="53"/>
  <c r="D4593" i="53"/>
  <c r="A2675" i="53"/>
  <c r="C6090" i="53"/>
  <c r="B5928" i="53"/>
  <c r="E5474" i="53"/>
  <c r="B3554" i="53"/>
  <c r="D4025" i="53"/>
  <c r="D3016" i="53"/>
  <c r="E4042" i="53"/>
  <c r="C5103" i="53"/>
  <c r="E4429" i="53"/>
  <c r="D4853" i="53"/>
  <c r="C4681" i="53"/>
  <c r="D5013" i="53"/>
  <c r="B4540" i="53"/>
  <c r="C3812" i="53"/>
  <c r="D3888" i="53"/>
  <c r="C5500" i="53"/>
  <c r="D4342" i="53"/>
  <c r="A4133" i="53"/>
  <c r="A3454" i="53"/>
  <c r="C5945" i="53"/>
  <c r="E5720" i="53"/>
  <c r="E2030" i="53"/>
  <c r="B6186" i="53"/>
  <c r="B4573" i="53"/>
  <c r="A5186" i="53"/>
  <c r="B3826" i="53"/>
  <c r="B6216" i="53"/>
  <c r="D4877" i="53"/>
  <c r="A5714" i="53"/>
  <c r="A3538" i="53"/>
  <c r="C1147" i="53"/>
  <c r="B2204" i="53"/>
  <c r="A2658" i="53"/>
  <c r="C5048" i="53"/>
  <c r="E5421" i="53"/>
  <c r="E5156" i="53"/>
  <c r="A4976" i="53"/>
  <c r="D4633" i="53"/>
  <c r="D4923" i="53"/>
  <c r="C4774" i="53"/>
  <c r="D6173" i="53"/>
  <c r="A5734" i="53"/>
  <c r="B4046" i="53"/>
  <c r="C4943" i="53"/>
  <c r="E4084" i="53"/>
  <c r="B5605" i="53"/>
  <c r="A6328" i="53"/>
  <c r="E5985" i="53"/>
  <c r="D5898" i="53"/>
  <c r="E6071" i="53"/>
  <c r="B4654" i="53"/>
  <c r="A4601" i="53"/>
  <c r="C4694" i="53"/>
  <c r="B6242" i="53"/>
  <c r="D5098" i="53"/>
  <c r="B5908" i="53"/>
  <c r="C5623" i="53"/>
  <c r="C4751" i="53"/>
  <c r="C4068" i="53"/>
  <c r="A4640" i="53"/>
  <c r="C4523" i="53"/>
  <c r="B6138" i="53"/>
  <c r="E5177" i="53"/>
  <c r="D5100" i="53"/>
  <c r="B5274" i="53"/>
  <c r="A3056" i="53"/>
  <c r="A4059" i="53"/>
  <c r="A4281" i="53"/>
  <c r="D4867" i="53"/>
  <c r="A4516" i="53"/>
  <c r="C3953" i="53"/>
  <c r="A3919" i="53"/>
  <c r="C4344" i="53"/>
  <c r="A4467" i="53"/>
  <c r="E3319" i="53"/>
  <c r="C4865" i="53"/>
  <c r="B3206" i="53"/>
  <c r="E3627" i="53"/>
  <c r="B4939" i="53"/>
  <c r="D1693" i="53"/>
  <c r="B5332" i="53"/>
  <c r="C4762" i="53"/>
  <c r="C5647" i="53"/>
  <c r="B4498" i="53"/>
  <c r="B5912" i="53"/>
  <c r="B4031" i="53"/>
  <c r="B5103" i="53"/>
  <c r="D3641" i="53"/>
  <c r="D2358" i="53"/>
  <c r="D4153" i="53"/>
  <c r="B4669" i="53"/>
  <c r="B3120" i="53"/>
  <c r="E5634" i="53"/>
  <c r="B6236" i="53"/>
  <c r="E5092" i="53"/>
  <c r="C4946" i="53"/>
  <c r="A4126" i="53"/>
  <c r="A4551" i="53"/>
  <c r="A6234" i="53"/>
  <c r="A5137" i="53"/>
  <c r="C5388" i="53"/>
  <c r="C5690" i="53"/>
  <c r="C4847" i="53"/>
  <c r="C4597" i="53"/>
  <c r="E5161" i="53"/>
  <c r="B5535" i="53"/>
  <c r="E5166" i="53"/>
  <c r="E5131" i="53"/>
  <c r="B6336" i="53"/>
  <c r="D5867" i="53"/>
  <c r="A4379" i="53"/>
  <c r="D3826" i="53"/>
  <c r="E4640" i="53"/>
  <c r="A6008" i="53"/>
  <c r="E4638" i="53"/>
  <c r="A5631" i="53"/>
  <c r="C5111" i="53"/>
  <c r="E3388" i="53"/>
  <c r="C4077" i="53"/>
  <c r="D4589" i="53"/>
  <c r="B5704" i="53"/>
  <c r="A5474" i="53"/>
  <c r="E4379" i="53"/>
  <c r="B5590" i="53"/>
  <c r="E5834" i="53"/>
  <c r="E4955" i="53"/>
  <c r="E4468" i="53"/>
  <c r="D5286" i="53"/>
  <c r="B4183" i="53"/>
  <c r="E3936" i="53"/>
  <c r="C4554" i="53"/>
  <c r="E4650" i="53"/>
  <c r="B4559" i="53"/>
  <c r="C3036" i="53"/>
  <c r="D5488" i="53"/>
  <c r="E3545" i="53"/>
  <c r="B3575" i="53"/>
  <c r="A3124" i="53"/>
  <c r="D5729" i="53"/>
  <c r="B4258" i="53"/>
  <c r="D4954" i="53"/>
  <c r="C3261" i="53"/>
  <c r="E4689" i="53"/>
  <c r="A4376" i="53"/>
  <c r="E1833" i="53"/>
  <c r="A3942" i="53"/>
  <c r="B5623" i="53"/>
  <c r="E4391" i="53"/>
  <c r="E3582" i="53"/>
  <c r="E2321" i="53"/>
  <c r="B4236" i="53"/>
  <c r="E3630" i="53"/>
  <c r="E5032" i="53"/>
  <c r="E6103" i="53"/>
  <c r="B6043" i="53"/>
  <c r="C3099" i="53"/>
  <c r="B4975" i="53"/>
  <c r="C4750" i="53"/>
  <c r="E4935" i="53"/>
  <c r="A4758" i="53"/>
  <c r="A3994" i="53"/>
  <c r="B5399" i="53"/>
  <c r="C5006" i="53"/>
  <c r="A4529" i="53"/>
  <c r="E5651" i="53"/>
  <c r="C5365" i="53"/>
  <c r="E4586" i="53"/>
  <c r="B3918" i="53"/>
  <c r="B5033" i="53"/>
  <c r="A5878" i="53"/>
  <c r="E5671" i="53"/>
  <c r="A4124" i="53"/>
  <c r="A6161" i="53"/>
  <c r="B6004" i="53"/>
  <c r="B4384" i="53"/>
  <c r="C4857" i="53"/>
  <c r="B4496" i="53"/>
  <c r="C5922" i="53"/>
  <c r="E4540" i="53"/>
  <c r="E5125" i="53"/>
  <c r="C5600" i="53"/>
  <c r="A3992" i="53"/>
  <c r="B1895" i="53"/>
  <c r="D3859" i="53"/>
  <c r="C5632" i="53"/>
  <c r="C5411" i="53"/>
  <c r="B6249" i="53"/>
  <c r="D5579" i="53"/>
  <c r="E5392" i="53"/>
  <c r="B3970" i="53"/>
  <c r="C4612" i="53"/>
  <c r="D4616" i="53"/>
  <c r="A3831" i="53"/>
  <c r="C3885" i="53"/>
  <c r="B4351" i="53"/>
  <c r="C4959" i="53"/>
  <c r="D4529" i="53"/>
  <c r="B2913" i="53"/>
  <c r="B5922" i="53"/>
  <c r="E4950" i="53"/>
  <c r="D4132" i="53"/>
  <c r="B4135" i="53"/>
  <c r="D3938" i="53"/>
  <c r="E1978" i="53"/>
  <c r="E3653" i="53"/>
  <c r="D3054" i="53"/>
  <c r="B4004" i="53"/>
  <c r="B2815" i="53"/>
  <c r="A5895" i="53"/>
  <c r="A5865" i="53"/>
  <c r="D5114" i="53"/>
  <c r="C4216" i="53"/>
  <c r="D3763" i="53"/>
  <c r="A2881" i="53"/>
  <c r="D3796" i="53"/>
  <c r="B2667" i="53"/>
  <c r="D3917" i="53"/>
  <c r="E3739" i="53"/>
  <c r="B5876" i="53"/>
  <c r="E3314" i="53"/>
  <c r="A4678" i="53"/>
  <c r="C4014" i="53"/>
  <c r="B4839" i="53"/>
  <c r="D3903" i="53"/>
  <c r="B4268" i="53"/>
  <c r="C3616" i="53"/>
  <c r="C5174" i="53"/>
  <c r="D5275" i="53"/>
  <c r="C5853" i="53"/>
  <c r="A4269" i="53"/>
  <c r="D5454" i="53"/>
  <c r="C4898" i="53"/>
  <c r="B3912" i="53"/>
  <c r="D4358" i="53"/>
  <c r="E5754" i="53"/>
  <c r="C5819" i="53"/>
  <c r="C5020" i="53"/>
  <c r="E3817" i="53"/>
  <c r="E5997" i="53"/>
  <c r="B5020" i="53"/>
  <c r="C3547" i="53"/>
  <c r="E6188" i="53"/>
  <c r="D6250" i="53"/>
  <c r="C4743" i="53"/>
  <c r="A3392" i="53"/>
  <c r="E5152" i="53"/>
  <c r="E5828" i="53"/>
  <c r="D4246" i="53"/>
  <c r="C3756" i="53"/>
  <c r="A5204" i="53"/>
  <c r="D4662" i="53"/>
  <c r="E4534" i="53"/>
  <c r="D3145" i="53"/>
  <c r="A4429" i="53"/>
  <c r="E3428" i="53"/>
  <c r="B4802" i="53"/>
  <c r="D4516" i="53"/>
  <c r="A3408" i="53"/>
  <c r="A3436" i="53"/>
  <c r="C4137" i="53"/>
  <c r="B4213" i="53"/>
  <c r="D5616" i="53"/>
  <c r="A3547" i="53"/>
  <c r="C4862" i="53"/>
  <c r="A5067" i="53"/>
  <c r="A4916" i="53"/>
  <c r="B6161" i="53"/>
  <c r="E5307" i="53"/>
  <c r="B5656" i="53"/>
  <c r="E4435" i="53"/>
  <c r="D4746" i="53"/>
  <c r="A3288" i="53"/>
  <c r="D4354" i="53"/>
  <c r="D2581" i="53"/>
  <c r="E3482" i="53"/>
  <c r="C2936" i="53"/>
  <c r="B2785" i="53"/>
  <c r="A2536" i="53"/>
  <c r="E6137" i="53"/>
  <c r="B5863" i="53"/>
  <c r="A6300" i="53"/>
  <c r="D4427" i="53"/>
  <c r="E4541" i="53"/>
  <c r="E4340" i="53"/>
  <c r="B4421" i="53"/>
  <c r="B5566" i="53"/>
  <c r="B6225" i="53"/>
  <c r="C5402" i="53"/>
  <c r="A5011" i="53"/>
  <c r="C4917" i="53"/>
  <c r="D5352" i="53"/>
  <c r="D3177" i="53"/>
  <c r="B4558" i="53"/>
  <c r="A6311" i="53"/>
  <c r="D5990" i="53"/>
  <c r="B5258" i="53"/>
  <c r="A5843" i="53"/>
  <c r="D4143" i="53"/>
  <c r="E5105" i="53"/>
  <c r="A5609" i="53"/>
  <c r="B5062" i="53"/>
  <c r="B6364" i="53"/>
  <c r="D5062" i="53"/>
  <c r="A4817" i="53"/>
  <c r="E3843" i="53"/>
  <c r="E4828" i="53"/>
  <c r="E6083" i="53"/>
  <c r="C4809" i="53"/>
  <c r="B5528" i="53"/>
  <c r="E6330" i="53"/>
  <c r="E5040" i="53"/>
  <c r="D5415" i="53"/>
  <c r="A3677" i="53"/>
  <c r="E4408" i="53"/>
  <c r="C5981" i="53"/>
  <c r="C5477" i="53"/>
  <c r="A5197" i="53"/>
  <c r="D5712" i="53"/>
  <c r="D4067" i="53"/>
  <c r="E4918" i="53"/>
  <c r="B4856" i="53"/>
  <c r="D3743" i="53"/>
  <c r="C5107" i="53"/>
  <c r="E4471" i="53"/>
  <c r="D2778" i="53"/>
  <c r="C3594" i="53"/>
  <c r="C4481" i="53"/>
  <c r="B4837" i="53"/>
  <c r="B5460" i="53"/>
  <c r="C5476" i="53"/>
  <c r="E5732" i="53"/>
  <c r="A4862" i="53"/>
  <c r="A3258" i="53"/>
  <c r="D4481" i="53"/>
  <c r="E3797" i="53"/>
  <c r="C4544" i="53"/>
  <c r="C2886" i="53"/>
  <c r="A3515" i="53"/>
  <c r="B3842" i="53"/>
  <c r="B3790" i="53"/>
  <c r="B3831" i="53"/>
  <c r="E3704" i="53"/>
  <c r="C4734" i="53"/>
  <c r="D4624" i="53"/>
  <c r="E3785" i="53"/>
  <c r="C3967" i="53"/>
  <c r="E5061" i="53"/>
  <c r="A4634" i="53"/>
  <c r="E3891" i="53"/>
  <c r="D2829" i="53"/>
  <c r="C4465" i="53"/>
  <c r="A3983" i="53"/>
  <c r="E6084" i="53"/>
  <c r="B5840" i="53"/>
  <c r="B5651" i="53"/>
  <c r="B4813" i="53"/>
  <c r="E3755" i="53"/>
  <c r="C3516" i="53"/>
  <c r="D4813" i="53"/>
  <c r="B3520" i="53"/>
  <c r="A3539" i="53"/>
  <c r="D4289" i="53"/>
  <c r="A4392" i="53"/>
  <c r="C3246" i="53"/>
  <c r="D4398" i="53"/>
  <c r="A5079" i="53"/>
  <c r="E4681" i="53"/>
  <c r="E4769" i="53"/>
  <c r="E4352" i="53"/>
  <c r="B3853" i="53"/>
  <c r="E3191" i="53"/>
  <c r="E2980" i="53"/>
  <c r="D4254" i="53"/>
  <c r="D4601" i="53"/>
  <c r="C4866" i="53"/>
  <c r="B3315" i="53"/>
  <c r="B2825" i="53"/>
  <c r="E6017" i="53"/>
  <c r="D5030" i="53"/>
  <c r="E4556" i="53"/>
  <c r="E6105" i="53"/>
  <c r="B4331" i="53"/>
  <c r="B4527" i="53"/>
  <c r="C3827" i="53"/>
  <c r="C3316" i="53"/>
  <c r="B3231" i="53"/>
  <c r="E2631" i="53"/>
  <c r="B2289" i="53"/>
  <c r="E4148" i="53"/>
  <c r="E5124" i="53"/>
  <c r="E4168" i="53"/>
  <c r="E6061" i="53"/>
  <c r="D5887" i="53"/>
  <c r="A4990" i="53"/>
  <c r="D4628" i="53"/>
  <c r="A4875" i="53"/>
  <c r="D4697" i="53"/>
  <c r="B3663" i="53"/>
  <c r="C4632" i="53"/>
  <c r="A3030" i="53"/>
  <c r="A3777" i="53"/>
  <c r="A4183" i="53"/>
  <c r="C4237" i="53"/>
  <c r="D3835" i="53"/>
  <c r="B3427" i="53"/>
  <c r="D2854" i="53"/>
  <c r="E4898" i="53"/>
  <c r="C4639" i="53"/>
  <c r="A4022" i="53"/>
  <c r="B3884" i="53"/>
  <c r="E3383" i="53"/>
  <c r="A4006" i="53"/>
  <c r="C3131" i="53"/>
  <c r="B3534" i="53"/>
  <c r="E4486" i="53"/>
  <c r="A4378" i="53"/>
  <c r="B4082" i="53"/>
  <c r="A4136" i="53"/>
  <c r="D4378" i="53"/>
  <c r="A4574" i="53"/>
  <c r="B5463" i="53"/>
  <c r="E5069" i="53"/>
  <c r="C5401" i="53"/>
  <c r="C4399" i="53"/>
  <c r="B2802" i="53"/>
  <c r="C5869" i="53"/>
  <c r="A4621" i="53"/>
  <c r="D5089" i="53"/>
  <c r="B3847" i="53"/>
  <c r="A3377" i="53"/>
  <c r="E3216" i="53"/>
  <c r="B3874" i="53"/>
  <c r="C5052" i="53"/>
  <c r="B4442" i="53"/>
  <c r="C4985" i="53"/>
  <c r="D3312" i="53"/>
  <c r="A2903" i="53"/>
  <c r="B4664" i="53"/>
  <c r="E5314" i="53"/>
  <c r="E5730" i="53"/>
  <c r="E4764" i="53"/>
  <c r="C5573" i="53"/>
  <c r="C5516" i="53"/>
  <c r="C5788" i="53"/>
  <c r="A5016" i="53"/>
  <c r="A3137" i="53"/>
  <c r="D5481" i="53"/>
  <c r="E5078" i="53"/>
  <c r="C4702" i="53"/>
  <c r="D6278" i="53"/>
  <c r="D6171" i="53"/>
  <c r="E4464" i="53"/>
  <c r="A5680" i="53"/>
  <c r="C3716" i="53"/>
  <c r="E1994" i="53"/>
  <c r="D4673" i="53"/>
  <c r="B5775" i="53"/>
  <c r="B3939" i="53"/>
  <c r="E4788" i="53"/>
  <c r="C3758" i="53"/>
  <c r="D4102" i="53"/>
  <c r="E5621" i="53"/>
  <c r="C5561" i="53"/>
  <c r="C5845" i="53"/>
  <c r="A4745" i="53"/>
  <c r="B4224" i="53"/>
  <c r="B5242" i="53"/>
  <c r="A2484" i="53"/>
  <c r="B4508" i="53"/>
  <c r="E5220" i="53"/>
  <c r="C4875" i="53"/>
  <c r="D3747" i="53"/>
  <c r="B5768" i="53"/>
  <c r="E5516" i="53"/>
  <c r="C6113" i="53"/>
  <c r="D5983" i="53"/>
  <c r="A5767" i="53"/>
  <c r="B4466" i="53"/>
  <c r="C5300" i="53"/>
  <c r="D3299" i="53"/>
  <c r="E3647" i="53"/>
  <c r="C3513" i="53"/>
  <c r="E5581" i="53"/>
  <c r="A5610" i="53"/>
  <c r="C5117" i="53"/>
  <c r="A6202" i="53"/>
  <c r="B5493" i="53"/>
  <c r="B5068" i="53"/>
  <c r="A6056" i="53"/>
  <c r="D4966" i="53"/>
  <c r="E4998" i="53"/>
  <c r="B1635" i="53"/>
  <c r="A3997" i="53"/>
  <c r="B1568" i="53"/>
  <c r="C3333" i="53"/>
  <c r="A5084" i="53"/>
  <c r="C5439" i="53"/>
  <c r="A6061" i="53"/>
  <c r="E4164" i="53"/>
  <c r="D5827" i="53"/>
  <c r="A5484" i="53"/>
  <c r="C5297" i="53"/>
  <c r="B4994" i="53"/>
  <c r="E4358" i="53"/>
  <c r="B6005" i="53"/>
  <c r="E5612" i="53"/>
  <c r="D3955" i="53"/>
  <c r="A5390" i="53"/>
  <c r="E5948" i="53"/>
  <c r="B6001" i="53"/>
  <c r="C5961" i="53"/>
  <c r="D4730" i="53"/>
  <c r="D5612" i="53"/>
  <c r="A5652" i="53"/>
  <c r="A4786" i="53"/>
  <c r="B6143" i="53"/>
  <c r="D6370" i="53"/>
  <c r="E5118" i="53"/>
  <c r="B4535" i="53"/>
  <c r="A5782" i="53"/>
  <c r="A6100" i="53"/>
  <c r="E4938" i="53"/>
  <c r="B4561" i="53"/>
  <c r="A4333" i="53"/>
  <c r="A6325" i="53"/>
  <c r="D5333" i="53"/>
  <c r="D4324" i="53"/>
  <c r="C5379" i="53"/>
  <c r="D5117" i="53"/>
  <c r="C4340" i="53"/>
  <c r="B5122" i="53"/>
  <c r="A5309" i="53"/>
  <c r="A6078" i="53"/>
  <c r="B5924" i="53"/>
  <c r="A6090" i="53"/>
  <c r="D4122" i="53"/>
  <c r="A3737" i="53"/>
  <c r="A3915" i="53"/>
  <c r="B4687" i="53"/>
  <c r="A6167" i="53"/>
  <c r="A5809" i="53"/>
  <c r="E5921" i="53"/>
  <c r="C5687" i="53"/>
  <c r="D5002" i="53"/>
  <c r="E5811" i="53"/>
  <c r="D5888" i="53"/>
  <c r="E5874" i="53"/>
  <c r="B3390" i="53"/>
  <c r="A5063" i="53"/>
  <c r="B1518" i="53"/>
  <c r="C4054" i="53"/>
  <c r="B2767" i="53"/>
  <c r="A4533" i="53"/>
  <c r="E4703" i="53"/>
  <c r="A4577" i="53"/>
  <c r="E4407" i="53"/>
  <c r="E4198" i="53"/>
  <c r="E5561" i="53"/>
  <c r="E3819" i="53"/>
  <c r="B5384" i="53"/>
  <c r="C5260" i="53"/>
  <c r="B4450" i="53"/>
  <c r="A5111" i="53"/>
  <c r="A4570" i="53"/>
  <c r="D4708" i="53"/>
  <c r="B5770" i="53"/>
  <c r="D3808" i="53"/>
  <c r="C5433" i="53"/>
  <c r="C5766" i="53"/>
  <c r="C4569" i="53"/>
  <c r="D4534" i="53"/>
  <c r="E4559" i="53"/>
  <c r="B5995" i="53"/>
  <c r="E4824" i="53"/>
  <c r="D2871" i="53"/>
  <c r="B6189" i="53"/>
  <c r="C5342" i="53"/>
  <c r="C4200" i="53"/>
  <c r="D4103" i="53"/>
  <c r="A5001" i="53"/>
  <c r="B3637" i="53"/>
  <c r="E5426" i="53"/>
  <c r="A4568" i="53"/>
  <c r="C5018" i="53"/>
  <c r="B5583" i="53"/>
  <c r="E4830" i="53"/>
  <c r="D4545" i="53"/>
  <c r="C4765" i="53"/>
  <c r="D4916" i="53"/>
  <c r="C3562" i="53"/>
  <c r="A5213" i="53"/>
  <c r="A5096" i="53"/>
  <c r="A4330" i="53"/>
  <c r="D4275" i="53"/>
  <c r="C4305" i="53"/>
  <c r="A3786" i="53"/>
  <c r="D3705" i="53"/>
  <c r="D5078" i="53"/>
  <c r="B3817" i="53"/>
  <c r="E6200" i="53"/>
  <c r="E4922" i="53"/>
  <c r="C5318" i="53"/>
  <c r="A4820" i="53"/>
  <c r="C4446" i="53"/>
  <c r="E4632" i="53"/>
  <c r="A3508" i="53"/>
  <c r="C3227" i="53"/>
  <c r="B3633" i="53"/>
  <c r="D5224" i="53"/>
  <c r="C3997" i="53"/>
  <c r="A1947" i="53"/>
  <c r="C4283" i="53"/>
  <c r="D3726" i="53"/>
  <c r="C4636" i="53"/>
  <c r="C3662" i="53"/>
  <c r="E6034" i="53"/>
  <c r="D5813" i="53"/>
  <c r="A4488" i="53"/>
  <c r="A4656" i="53"/>
  <c r="E4604" i="53"/>
  <c r="A4994" i="53"/>
  <c r="C4527" i="53"/>
  <c r="B4053" i="53"/>
  <c r="D4927" i="53"/>
  <c r="D5149" i="53"/>
  <c r="A4503" i="53"/>
  <c r="C4176" i="53"/>
  <c r="A4580" i="53"/>
  <c r="C4558" i="53"/>
  <c r="D4410" i="53"/>
  <c r="A4340" i="53"/>
  <c r="A5038" i="53"/>
  <c r="D4617" i="53"/>
  <c r="B4161" i="53"/>
  <c r="A4302" i="53"/>
  <c r="C4272" i="53"/>
  <c r="D5547" i="53"/>
  <c r="C3805" i="53"/>
  <c r="B2441" i="53"/>
  <c r="A3979" i="53"/>
  <c r="E5279" i="53"/>
  <c r="A4492" i="53"/>
  <c r="D3409" i="53"/>
  <c r="E4986" i="53"/>
  <c r="C6223" i="53"/>
  <c r="B3237" i="53"/>
  <c r="A4536" i="53"/>
  <c r="D5141" i="53"/>
  <c r="E5541" i="53"/>
  <c r="B2801" i="53"/>
  <c r="E5128" i="53"/>
  <c r="C4669" i="53"/>
  <c r="C4495" i="53"/>
  <c r="B4375" i="53"/>
  <c r="B3574" i="53"/>
  <c r="D6008" i="53"/>
  <c r="E4959" i="53"/>
  <c r="B4963" i="53"/>
  <c r="C4995" i="53"/>
  <c r="D3219" i="53"/>
  <c r="E3840" i="53"/>
  <c r="E4362" i="53"/>
  <c r="A4921" i="53"/>
  <c r="E6262" i="53"/>
  <c r="B4366" i="53"/>
  <c r="C4816" i="53"/>
  <c r="D4750" i="53"/>
  <c r="E3661" i="53"/>
  <c r="B4554" i="53"/>
  <c r="B5979" i="53"/>
  <c r="B5569" i="53"/>
  <c r="D4939" i="53"/>
  <c r="D6141" i="53"/>
  <c r="E2659" i="53"/>
  <c r="E3562" i="53"/>
  <c r="D3630" i="53"/>
  <c r="A3886" i="53"/>
  <c r="C5762" i="53"/>
  <c r="E5751" i="53"/>
  <c r="E5697" i="53"/>
  <c r="B5079" i="53"/>
  <c r="C3646" i="53"/>
  <c r="E2535" i="53"/>
  <c r="B6302" i="53"/>
  <c r="A4023" i="53"/>
  <c r="D6022" i="53"/>
  <c r="A4902" i="53"/>
  <c r="E4696" i="53"/>
  <c r="B4954" i="53"/>
  <c r="C4205" i="53"/>
  <c r="B5544" i="53"/>
  <c r="E5552" i="53"/>
  <c r="B4934" i="53"/>
  <c r="D4974" i="53"/>
  <c r="A4855" i="53"/>
  <c r="D4572" i="53"/>
  <c r="E5402" i="53"/>
  <c r="C3212" i="53"/>
  <c r="D6049" i="53"/>
  <c r="B4703" i="53"/>
  <c r="A3684" i="53"/>
  <c r="D4678" i="53"/>
  <c r="B4324" i="53"/>
  <c r="B5994" i="53"/>
  <c r="E5708" i="53"/>
  <c r="D5590" i="53"/>
  <c r="C3416" i="53"/>
  <c r="C3894" i="53"/>
  <c r="E5295" i="53"/>
  <c r="B6232" i="53"/>
  <c r="C6187" i="53"/>
  <c r="E4443" i="53"/>
  <c r="E4322" i="53"/>
  <c r="D5004" i="53"/>
  <c r="D5298" i="53"/>
  <c r="B4096" i="53"/>
  <c r="E4020" i="53"/>
  <c r="C5257" i="53"/>
  <c r="C5763" i="53"/>
  <c r="E4700" i="53"/>
  <c r="E4722" i="53"/>
  <c r="E4237" i="53"/>
  <c r="B6007" i="53"/>
  <c r="A3704" i="53"/>
  <c r="A4686" i="53"/>
  <c r="A4865" i="53"/>
  <c r="E4845" i="53"/>
  <c r="A4197" i="53"/>
  <c r="E5654" i="53"/>
  <c r="D4009" i="53"/>
  <c r="C5951" i="53"/>
  <c r="D3339" i="53"/>
  <c r="B5036" i="53"/>
  <c r="D3845" i="53"/>
  <c r="D4934" i="53"/>
  <c r="B3429" i="53"/>
  <c r="B3106" i="53"/>
  <c r="C2946" i="53"/>
  <c r="C4442" i="53"/>
  <c r="B2105" i="53"/>
  <c r="D5636" i="53"/>
  <c r="E5976" i="53"/>
  <c r="B4194" i="53"/>
  <c r="E4937" i="53"/>
  <c r="A3898" i="53"/>
  <c r="E3613" i="53"/>
  <c r="A3352" i="53"/>
  <c r="C3828" i="53"/>
  <c r="D5055" i="53"/>
  <c r="D5603" i="53"/>
  <c r="B5501" i="53"/>
  <c r="C5610" i="53"/>
  <c r="B4355" i="53"/>
  <c r="C3718" i="53"/>
  <c r="A3709" i="53"/>
  <c r="B5280" i="53"/>
  <c r="A4734" i="53"/>
  <c r="A5773" i="53"/>
  <c r="D4728" i="53"/>
  <c r="B5819" i="53"/>
  <c r="B4886" i="53"/>
  <c r="A3531" i="53"/>
  <c r="C3974" i="53"/>
  <c r="E5945" i="53"/>
  <c r="B6269" i="53"/>
  <c r="E4793" i="53"/>
  <c r="C6304" i="53"/>
  <c r="C4164" i="53"/>
  <c r="B4241" i="53"/>
  <c r="E3748" i="53"/>
  <c r="C5688" i="53"/>
  <c r="E4606" i="53"/>
  <c r="C5391" i="53"/>
  <c r="E4983" i="53"/>
  <c r="C4159" i="53"/>
  <c r="A4383" i="53"/>
  <c r="E3673" i="53"/>
  <c r="A3815" i="53"/>
  <c r="C3466" i="53"/>
  <c r="D3602" i="53"/>
  <c r="E5036" i="53"/>
  <c r="E6353" i="53"/>
  <c r="C5986" i="53"/>
  <c r="A3250" i="53"/>
  <c r="A4012" i="53"/>
  <c r="A4202" i="53"/>
  <c r="C3964" i="53"/>
  <c r="A4946" i="53"/>
  <c r="D4485" i="53"/>
  <c r="E2856" i="53"/>
  <c r="E5485" i="53"/>
  <c r="B2049" i="53"/>
  <c r="D4402" i="53"/>
  <c r="E2023" i="53"/>
  <c r="C5676" i="53"/>
  <c r="E4555" i="53"/>
  <c r="E5136" i="53"/>
  <c r="A4571" i="53"/>
  <c r="B5856" i="53"/>
  <c r="A2479" i="53"/>
  <c r="B3099" i="53"/>
  <c r="B3868" i="53"/>
  <c r="C4582" i="53"/>
  <c r="C3499" i="53"/>
  <c r="A3277" i="53"/>
  <c r="B3754" i="53"/>
  <c r="B4552" i="53"/>
  <c r="B5718" i="53"/>
  <c r="A4363" i="53"/>
  <c r="E3551" i="53"/>
  <c r="A4014" i="53"/>
  <c r="D3759" i="53"/>
  <c r="D5903" i="53"/>
  <c r="D5824" i="53"/>
  <c r="C3746" i="53"/>
  <c r="B3803" i="53"/>
  <c r="E4882" i="53"/>
  <c r="B2731" i="53"/>
  <c r="E4455" i="53"/>
  <c r="C5021" i="53"/>
  <c r="A6232" i="53"/>
  <c r="A5173" i="53"/>
  <c r="A5923" i="53"/>
  <c r="A5357" i="53"/>
  <c r="E3643" i="53"/>
  <c r="B2712" i="53"/>
  <c r="E3853" i="53"/>
  <c r="A4968" i="53"/>
  <c r="D5367" i="53"/>
  <c r="C4241" i="53"/>
  <c r="B3810" i="53"/>
  <c r="E5208" i="53"/>
  <c r="D2969" i="53"/>
  <c r="C2620" i="53"/>
  <c r="E3178" i="53"/>
  <c r="E4392" i="53"/>
  <c r="A2854" i="53"/>
  <c r="D4390" i="53"/>
  <c r="D4519" i="53"/>
  <c r="B4409" i="53"/>
  <c r="C4152" i="53"/>
  <c r="A4609" i="53"/>
  <c r="E3352" i="53"/>
  <c r="D3828" i="53"/>
  <c r="B3714" i="53"/>
  <c r="D2859" i="53"/>
  <c r="D5020" i="53"/>
  <c r="D5342" i="53"/>
  <c r="C3583" i="53"/>
  <c r="E1728" i="53"/>
  <c r="D4856" i="53"/>
  <c r="B4121" i="53"/>
  <c r="A4094" i="53"/>
  <c r="E3824" i="53"/>
  <c r="B3295" i="53"/>
  <c r="D5659" i="53"/>
  <c r="E5405" i="53"/>
  <c r="E5227" i="53"/>
  <c r="C4365" i="53"/>
  <c r="C5171" i="53"/>
  <c r="B4984" i="53"/>
  <c r="D5155" i="53"/>
  <c r="A6155" i="53"/>
  <c r="B5820" i="53"/>
  <c r="B5708" i="53"/>
  <c r="B3281" i="53"/>
  <c r="D4501" i="53"/>
  <c r="E5039" i="53"/>
  <c r="C4473" i="53"/>
  <c r="C5001" i="53"/>
  <c r="A4833" i="53"/>
  <c r="B5008" i="53"/>
  <c r="A5005" i="53"/>
  <c r="B3347" i="53"/>
  <c r="C3586" i="53"/>
  <c r="B3811" i="53"/>
  <c r="B5859" i="53"/>
  <c r="E5879" i="53"/>
  <c r="E4609" i="53"/>
  <c r="A4420" i="53"/>
  <c r="E4037" i="53"/>
  <c r="B2607" i="53"/>
  <c r="D5067" i="53"/>
  <c r="B4345" i="53"/>
  <c r="C3895" i="53"/>
  <c r="B4524" i="53"/>
  <c r="B2083" i="53"/>
  <c r="A5203" i="53"/>
  <c r="B2624" i="53"/>
  <c r="B5591" i="53"/>
  <c r="A6093" i="53"/>
  <c r="A5978" i="53"/>
  <c r="D5230" i="53"/>
  <c r="D2354" i="53"/>
  <c r="E4356" i="53"/>
  <c r="A4442" i="53"/>
  <c r="B5802" i="53"/>
  <c r="E5767" i="53"/>
  <c r="B5430" i="53"/>
  <c r="B4905" i="53"/>
  <c r="E4690" i="53"/>
  <c r="A3751" i="53"/>
  <c r="D5604" i="53"/>
  <c r="A5606" i="53"/>
  <c r="E5230" i="53"/>
  <c r="C3721" i="53"/>
  <c r="A2661" i="53"/>
  <c r="E1851" i="53"/>
  <c r="C2420" i="53"/>
  <c r="B3187" i="53"/>
  <c r="C4262" i="53"/>
  <c r="E3902" i="53"/>
  <c r="C4426" i="53"/>
  <c r="E3369" i="53"/>
  <c r="E3967" i="53"/>
  <c r="D3734" i="53"/>
  <c r="A3646" i="53"/>
  <c r="C4279" i="53"/>
  <c r="B2937" i="53"/>
  <c r="E3711" i="53"/>
  <c r="E3987" i="53"/>
  <c r="E2922" i="53"/>
  <c r="D3413" i="53"/>
  <c r="C4696" i="53"/>
  <c r="A4452" i="53"/>
  <c r="C4503" i="53"/>
  <c r="E4527" i="53"/>
  <c r="D4564" i="53"/>
  <c r="C4689" i="53"/>
  <c r="A2917" i="53"/>
  <c r="A3304" i="53"/>
  <c r="C3959" i="53"/>
  <c r="E4014" i="53"/>
  <c r="D3546" i="53"/>
  <c r="E4601" i="53"/>
  <c r="B3758" i="53"/>
  <c r="B3366" i="53"/>
  <c r="A2612" i="53"/>
  <c r="E4565" i="53"/>
  <c r="E4001" i="53"/>
  <c r="A4056" i="53"/>
  <c r="D3740" i="53"/>
  <c r="C5999" i="53"/>
  <c r="A3262" i="53"/>
  <c r="A3998" i="53"/>
  <c r="A4458" i="53"/>
  <c r="B4644" i="53"/>
  <c r="A3573" i="53"/>
  <c r="A4268" i="53"/>
  <c r="E4233" i="53"/>
  <c r="B4942" i="53"/>
  <c r="A3652" i="53"/>
  <c r="B4198" i="53"/>
  <c r="D4957" i="53"/>
  <c r="C6003" i="53"/>
  <c r="D4892" i="53"/>
  <c r="E4309" i="53"/>
  <c r="C4471" i="53"/>
  <c r="B3150" i="53"/>
  <c r="C4373" i="53"/>
  <c r="C3896" i="53"/>
  <c r="E5657" i="53"/>
  <c r="D5491" i="53"/>
  <c r="A4352" i="53"/>
  <c r="E4206" i="53"/>
  <c r="C3947" i="53"/>
  <c r="E1140" i="53"/>
  <c r="A4868" i="53"/>
  <c r="C3856" i="53"/>
  <c r="C3407" i="53"/>
  <c r="C3774" i="53"/>
  <c r="D3577" i="53"/>
  <c r="E5491" i="53"/>
  <c r="E4475" i="53"/>
  <c r="D3454" i="53"/>
  <c r="C3789" i="53"/>
  <c r="E2915" i="53"/>
  <c r="B2941" i="53"/>
  <c r="D3331" i="53"/>
  <c r="D2285" i="53"/>
  <c r="A3605" i="53"/>
  <c r="D3364" i="53"/>
  <c r="B3782" i="53"/>
  <c r="E3608" i="53"/>
  <c r="E4143" i="53"/>
  <c r="B3291" i="53"/>
  <c r="E4090" i="53"/>
  <c r="E5731" i="53"/>
  <c r="B5536" i="53"/>
  <c r="E5810" i="53"/>
  <c r="C5201" i="53"/>
  <c r="E3913" i="53"/>
  <c r="A4800" i="53"/>
  <c r="D5893" i="53"/>
  <c r="A6225" i="53"/>
  <c r="E4836" i="53"/>
  <c r="D4318" i="53"/>
  <c r="E5144" i="53"/>
  <c r="A3269" i="53"/>
  <c r="B3476" i="53"/>
  <c r="B3778" i="53"/>
  <c r="E5232" i="53"/>
  <c r="A4755" i="53"/>
  <c r="D4233" i="53"/>
  <c r="B5433" i="53"/>
  <c r="D5221" i="53"/>
  <c r="B4176" i="53"/>
  <c r="B3559" i="53"/>
  <c r="B3254" i="53"/>
  <c r="C5743" i="53"/>
  <c r="D5496" i="53"/>
  <c r="A5758" i="53"/>
  <c r="A5987" i="53"/>
  <c r="E6219" i="53"/>
  <c r="E3507" i="53"/>
  <c r="E2934" i="53"/>
  <c r="D3529" i="53"/>
  <c r="D3632" i="53"/>
  <c r="A3725" i="53"/>
  <c r="C3589" i="53"/>
  <c r="B3722" i="53"/>
  <c r="C2702" i="53"/>
  <c r="D2137" i="53"/>
  <c r="C5723" i="53"/>
  <c r="C3483" i="53"/>
  <c r="B4067" i="53"/>
  <c r="A3970" i="53"/>
  <c r="E4414" i="53"/>
  <c r="E4165" i="53"/>
  <c r="C4461" i="53"/>
  <c r="D1980" i="53"/>
  <c r="D5581" i="53"/>
  <c r="C2943" i="53"/>
  <c r="E4114" i="53"/>
  <c r="A2113" i="53"/>
  <c r="C4392" i="53"/>
  <c r="D3943" i="53"/>
  <c r="C3158" i="53"/>
  <c r="C3538" i="53"/>
  <c r="E3523" i="53"/>
  <c r="A3077" i="53"/>
  <c r="A3261" i="53"/>
  <c r="B3818" i="53"/>
  <c r="C4222" i="53"/>
  <c r="D4346" i="53"/>
  <c r="C3301" i="53"/>
  <c r="A3937" i="53"/>
  <c r="A3349" i="53"/>
  <c r="C4900" i="53"/>
  <c r="E3400" i="53"/>
  <c r="A3966" i="53"/>
  <c r="B4958" i="53"/>
  <c r="E5869" i="53"/>
  <c r="D5619" i="53"/>
  <c r="E5445" i="53"/>
  <c r="D5063" i="53"/>
  <c r="D3647" i="53"/>
  <c r="B5552" i="53"/>
  <c r="D4571" i="53"/>
  <c r="B5125" i="53"/>
  <c r="A3679" i="53"/>
  <c r="B4111" i="53"/>
  <c r="D4286" i="53"/>
  <c r="A3461" i="53"/>
  <c r="E2093" i="53"/>
  <c r="A4804" i="53"/>
  <c r="E6066" i="53"/>
  <c r="E5835" i="53"/>
  <c r="E5471" i="53"/>
  <c r="D5265" i="53"/>
  <c r="D4911" i="53"/>
  <c r="E3312" i="53"/>
  <c r="D2531" i="53"/>
  <c r="E4107" i="53"/>
  <c r="C5009" i="53"/>
  <c r="D5185" i="53"/>
  <c r="D5090" i="53"/>
  <c r="C5410" i="53"/>
  <c r="D4890" i="53"/>
  <c r="B3109" i="53"/>
  <c r="B4666" i="53"/>
  <c r="A4610" i="53"/>
  <c r="C4752" i="53"/>
  <c r="B3719" i="53"/>
  <c r="B4007" i="53"/>
  <c r="B3564" i="53"/>
  <c r="B5223" i="53"/>
  <c r="B4271" i="53"/>
  <c r="A3091" i="53"/>
  <c r="A4496" i="53"/>
  <c r="D3483" i="53"/>
  <c r="C3820" i="53"/>
  <c r="B2697" i="53"/>
  <c r="C4149" i="53"/>
  <c r="D6028" i="53"/>
  <c r="C3882" i="53"/>
  <c r="A2687" i="53"/>
  <c r="C2699" i="53"/>
  <c r="E3870" i="53"/>
  <c r="C3622" i="53"/>
  <c r="D3534" i="53"/>
  <c r="B3962" i="53"/>
  <c r="E3790" i="53"/>
  <c r="A3317" i="53"/>
  <c r="B4927" i="53"/>
  <c r="B3691" i="53"/>
  <c r="C3886" i="53"/>
  <c r="E3068" i="53"/>
  <c r="C4968" i="53"/>
  <c r="C4693" i="53"/>
  <c r="B3621" i="53"/>
  <c r="C3879" i="53"/>
  <c r="D3572" i="53"/>
  <c r="A4165" i="53"/>
  <c r="A4661" i="53"/>
  <c r="B4515" i="53"/>
  <c r="B5598" i="53"/>
  <c r="A5435" i="53"/>
  <c r="B4853" i="53"/>
  <c r="C3371" i="53"/>
  <c r="E4913" i="53"/>
  <c r="E3256" i="53"/>
  <c r="E4928" i="53"/>
  <c r="A5308" i="53"/>
  <c r="D5761" i="53"/>
  <c r="B5401" i="53"/>
  <c r="E2562" i="53"/>
  <c r="E4222" i="53"/>
  <c r="C4060" i="53"/>
  <c r="D5231" i="53"/>
  <c r="C5432" i="53"/>
  <c r="D5165" i="53"/>
  <c r="E6112" i="53"/>
  <c r="E5965" i="53"/>
  <c r="A2570" i="53"/>
  <c r="C4285" i="53"/>
  <c r="C3402" i="53"/>
  <c r="E4410" i="53"/>
  <c r="D4131" i="53"/>
  <c r="E5497" i="53"/>
  <c r="B5245" i="53"/>
  <c r="E5199" i="53"/>
  <c r="A2254" i="53"/>
  <c r="D3520" i="53"/>
  <c r="E4049" i="53"/>
  <c r="A4522" i="53"/>
  <c r="A4760" i="53"/>
  <c r="C4699" i="53"/>
  <c r="E4101" i="53"/>
  <c r="E6265" i="53"/>
  <c r="D3603" i="53"/>
  <c r="C3514" i="53"/>
  <c r="C4312" i="53"/>
  <c r="B4123" i="53"/>
  <c r="D4023" i="53"/>
  <c r="E4098" i="53"/>
  <c r="D4108" i="53"/>
  <c r="C5595" i="53"/>
  <c r="B2929" i="53"/>
  <c r="B4445" i="53"/>
  <c r="B3586" i="53"/>
  <c r="E3142" i="53"/>
  <c r="A2855" i="53"/>
  <c r="C2802" i="53"/>
  <c r="B3792" i="53"/>
  <c r="B3234" i="53"/>
  <c r="B3018" i="53"/>
  <c r="E4736" i="53"/>
  <c r="E3338" i="53"/>
  <c r="B4016" i="53"/>
  <c r="D3506" i="53"/>
  <c r="B2585" i="53"/>
  <c r="A3147" i="53"/>
  <c r="B4340" i="53"/>
  <c r="B1596" i="53"/>
  <c r="B3560" i="53"/>
  <c r="C3917" i="53"/>
  <c r="A3678" i="53"/>
  <c r="A4288" i="53"/>
  <c r="E4033" i="53"/>
  <c r="C3370" i="53"/>
  <c r="A3397" i="53"/>
  <c r="C3607" i="53"/>
  <c r="D2899" i="53"/>
  <c r="E3168" i="53"/>
  <c r="D1919" i="53"/>
  <c r="C2636" i="53"/>
  <c r="C3517" i="53"/>
  <c r="E3021" i="53"/>
  <c r="C4362" i="53"/>
  <c r="C3838" i="53"/>
  <c r="D1206" i="53"/>
  <c r="E2859" i="53"/>
  <c r="C3040" i="53"/>
  <c r="C2092" i="53"/>
  <c r="B3194" i="53"/>
  <c r="B3217" i="53"/>
  <c r="E2938" i="53"/>
  <c r="C1684" i="53"/>
  <c r="C4826" i="53"/>
  <c r="C4136" i="53"/>
  <c r="E2666" i="53"/>
  <c r="B3728" i="53"/>
  <c r="A3479" i="53"/>
  <c r="C3743" i="53"/>
  <c r="A3660" i="53"/>
  <c r="C2228" i="53"/>
  <c r="D3470" i="53"/>
  <c r="E4942" i="53"/>
  <c r="B3178" i="53"/>
  <c r="A2838" i="53"/>
  <c r="A3598" i="53"/>
  <c r="A3323" i="53"/>
  <c r="C4327" i="53"/>
  <c r="E3580" i="53"/>
  <c r="D3525" i="53"/>
  <c r="C3502" i="53"/>
  <c r="A3144" i="53"/>
  <c r="D2680" i="53"/>
  <c r="E2231" i="53"/>
  <c r="A2306" i="53"/>
  <c r="C3422" i="53"/>
  <c r="A3275" i="53"/>
  <c r="C1339" i="53"/>
  <c r="D3654" i="53"/>
  <c r="C3258" i="53"/>
  <c r="D3263" i="53"/>
  <c r="B4206" i="53"/>
  <c r="C1839" i="53"/>
  <c r="E1519" i="53"/>
  <c r="C2876" i="53"/>
  <c r="B3359" i="53"/>
  <c r="D5169" i="53"/>
  <c r="D4508" i="53"/>
  <c r="D3182" i="53"/>
  <c r="D1631" i="53"/>
  <c r="E4063" i="53"/>
  <c r="B3641" i="53"/>
  <c r="E4122" i="53"/>
  <c r="B3485" i="53"/>
  <c r="C4589" i="53"/>
  <c r="B3252" i="53"/>
  <c r="A2774" i="53"/>
  <c r="B4503" i="53"/>
  <c r="D4039" i="53"/>
  <c r="B4071" i="53"/>
  <c r="A3027" i="53"/>
  <c r="D4200" i="53"/>
  <c r="A3181" i="53"/>
  <c r="A3415" i="53"/>
  <c r="C3615" i="53"/>
  <c r="E3806" i="53"/>
  <c r="D4314" i="53"/>
  <c r="B2781" i="53"/>
  <c r="E3294" i="53"/>
  <c r="D3301" i="53"/>
  <c r="C3861" i="53"/>
  <c r="C4661" i="53"/>
  <c r="E3508" i="53"/>
  <c r="E3718" i="53"/>
  <c r="A3591" i="53"/>
  <c r="C3240" i="53"/>
  <c r="C3485" i="53"/>
  <c r="C2549" i="53"/>
  <c r="A3717" i="53"/>
  <c r="C3243" i="53"/>
  <c r="B4897" i="53"/>
  <c r="E4814" i="53"/>
  <c r="E1380" i="53"/>
  <c r="E2527" i="53"/>
  <c r="C2856" i="53"/>
  <c r="A2587" i="53"/>
  <c r="E4289" i="53"/>
  <c r="A4240" i="53"/>
  <c r="A2487" i="53"/>
  <c r="D2074" i="53"/>
  <c r="E3867" i="53"/>
  <c r="D3474" i="53"/>
  <c r="A2600" i="53"/>
  <c r="C4008" i="53"/>
  <c r="D4060" i="53"/>
  <c r="C2090" i="53"/>
  <c r="E2912" i="53"/>
  <c r="A3100" i="53"/>
  <c r="E3231" i="53"/>
  <c r="C3893" i="53"/>
  <c r="A4263" i="53"/>
  <c r="B3793" i="53"/>
  <c r="D1558" i="53"/>
  <c r="C3819" i="53"/>
  <c r="E3282" i="53"/>
  <c r="E4981" i="53"/>
  <c r="E3492" i="53"/>
  <c r="A3335" i="53"/>
  <c r="E3464" i="53"/>
  <c r="D2587" i="53"/>
  <c r="D1258" i="53"/>
  <c r="D3689" i="53"/>
  <c r="A3828" i="53"/>
  <c r="C3636" i="53"/>
  <c r="B3501" i="53"/>
  <c r="D333" i="53"/>
  <c r="E4444" i="53"/>
  <c r="C3923" i="53"/>
  <c r="D4894" i="53"/>
  <c r="B3171" i="53"/>
  <c r="B3883" i="53"/>
  <c r="E5028" i="53"/>
  <c r="C2980" i="53"/>
  <c r="D3321" i="53"/>
  <c r="D4141" i="53"/>
  <c r="B3992" i="53"/>
  <c r="E3782" i="53"/>
  <c r="C4805" i="53"/>
  <c r="D4629" i="53"/>
  <c r="D4690" i="53"/>
  <c r="A2361" i="53"/>
  <c r="D3695" i="53"/>
  <c r="E3121" i="53"/>
  <c r="A3058" i="53"/>
  <c r="A3925" i="53"/>
  <c r="E3620" i="53"/>
  <c r="A4682" i="53"/>
  <c r="C2466" i="53"/>
  <c r="C1655" i="53"/>
  <c r="B2058" i="53"/>
  <c r="C4260" i="53"/>
  <c r="B4769" i="53"/>
  <c r="B4745" i="53"/>
  <c r="D3741" i="53"/>
  <c r="D3872" i="53"/>
  <c r="D4855" i="53"/>
  <c r="B3627" i="53"/>
  <c r="D3235" i="53"/>
  <c r="A4980" i="53"/>
  <c r="E3957" i="53"/>
  <c r="E4250" i="53"/>
  <c r="E4426" i="53"/>
  <c r="E3134" i="53"/>
  <c r="C3645" i="53"/>
  <c r="D2978" i="53"/>
  <c r="D2950" i="53"/>
  <c r="E4190" i="53"/>
  <c r="C3617" i="53"/>
  <c r="D3729" i="53"/>
  <c r="B3812" i="53"/>
  <c r="A1900" i="53"/>
  <c r="A4591" i="53"/>
  <c r="A4214" i="53"/>
  <c r="E2910" i="53"/>
  <c r="C3451" i="53"/>
  <c r="E4777" i="53"/>
  <c r="B3757" i="53"/>
  <c r="B3695" i="53"/>
  <c r="A4297" i="53"/>
  <c r="E2252" i="53"/>
  <c r="D2608" i="53"/>
  <c r="B3531" i="53"/>
  <c r="D5390" i="53"/>
  <c r="A3219" i="53"/>
  <c r="C2809" i="53"/>
  <c r="D3146" i="53"/>
  <c r="D4203" i="53"/>
  <c r="D3658" i="53"/>
  <c r="A3225" i="53"/>
  <c r="B4170" i="53"/>
  <c r="C3397" i="53"/>
  <c r="C2731" i="53"/>
  <c r="D3714" i="53"/>
  <c r="D3363" i="53"/>
  <c r="B3675" i="53"/>
  <c r="D3007" i="53"/>
  <c r="D2199" i="53"/>
  <c r="B2829" i="53"/>
  <c r="B5369" i="53"/>
  <c r="A2210" i="53"/>
  <c r="C2308" i="53"/>
  <c r="B3420" i="53"/>
  <c r="B2189" i="53"/>
  <c r="D2366" i="53"/>
  <c r="A3511" i="53"/>
  <c r="D3358" i="53"/>
  <c r="A2980" i="53"/>
  <c r="C2067" i="53"/>
  <c r="B2546" i="53"/>
  <c r="C2132" i="53"/>
  <c r="D1600" i="53"/>
  <c r="E2473" i="53"/>
  <c r="A4708" i="53"/>
  <c r="E4344" i="53"/>
  <c r="B2671" i="53"/>
  <c r="B2218" i="53"/>
  <c r="C2424" i="53"/>
  <c r="D2333" i="53"/>
  <c r="A1562" i="53"/>
  <c r="A2104" i="53"/>
  <c r="C1496" i="53"/>
  <c r="C4666" i="53"/>
  <c r="E4701" i="53"/>
  <c r="E3746" i="53"/>
  <c r="D3098" i="53"/>
  <c r="E4461" i="53"/>
  <c r="C4212" i="53"/>
  <c r="C3860" i="53"/>
  <c r="D3396" i="53"/>
  <c r="B4187" i="53"/>
  <c r="E4236" i="53"/>
  <c r="E4715" i="53"/>
  <c r="C4879" i="53"/>
  <c r="A4314" i="53"/>
  <c r="B3436" i="53"/>
  <c r="B3490" i="53"/>
  <c r="A3221" i="53"/>
  <c r="D4453" i="53"/>
  <c r="A4217" i="53"/>
  <c r="D2867" i="53"/>
  <c r="A4373" i="53"/>
  <c r="B6093" i="53"/>
  <c r="C5331" i="53"/>
  <c r="C4933" i="53"/>
  <c r="A4603" i="53"/>
  <c r="B4347" i="53"/>
  <c r="C3825" i="53"/>
  <c r="E3357" i="53"/>
  <c r="C2867" i="53"/>
  <c r="D2296" i="53"/>
  <c r="A4112" i="53"/>
  <c r="C2577" i="53"/>
  <c r="A4199" i="53"/>
  <c r="D3856" i="53"/>
  <c r="D4042" i="53"/>
  <c r="A2287" i="53"/>
  <c r="B5703" i="53"/>
  <c r="A5299" i="53"/>
  <c r="D5623" i="53"/>
  <c r="A5471" i="53"/>
  <c r="D3445" i="53"/>
  <c r="B2716" i="53"/>
  <c r="B3596" i="53"/>
  <c r="D4503" i="53"/>
  <c r="D4351" i="53"/>
  <c r="D4162" i="53"/>
  <c r="B5024" i="53"/>
  <c r="D4343" i="53"/>
  <c r="B3762" i="53"/>
  <c r="C3973" i="53"/>
  <c r="E4522" i="53"/>
  <c r="B4665" i="53"/>
  <c r="C3629" i="53"/>
  <c r="D5195" i="53"/>
  <c r="C6041" i="53"/>
  <c r="A3904" i="53"/>
  <c r="E3278" i="53"/>
  <c r="A3648" i="53"/>
  <c r="E5566" i="53"/>
  <c r="B5831" i="53"/>
  <c r="D5744" i="53"/>
  <c r="A5493" i="53"/>
  <c r="D5297" i="53"/>
  <c r="C3270" i="53"/>
  <c r="E3900" i="53"/>
  <c r="C4785" i="53"/>
  <c r="B4537" i="53"/>
  <c r="D4420" i="53"/>
  <c r="D4840" i="53"/>
  <c r="D4749" i="53"/>
  <c r="C4965" i="53"/>
  <c r="D3669" i="53"/>
  <c r="B5331" i="53"/>
  <c r="E2907" i="53"/>
  <c r="A4230" i="53"/>
  <c r="A3348" i="53"/>
  <c r="D4541" i="53"/>
  <c r="A4499" i="53"/>
  <c r="D3986" i="53"/>
  <c r="C3670" i="53"/>
  <c r="B4208" i="53"/>
  <c r="D4063" i="53"/>
  <c r="B4262" i="53"/>
  <c r="B3312" i="53"/>
  <c r="D3694" i="53"/>
  <c r="B4861" i="53"/>
  <c r="B3302" i="53"/>
  <c r="A3549" i="53"/>
  <c r="D4104" i="53"/>
  <c r="E3152" i="53"/>
  <c r="C3867" i="53"/>
  <c r="D3967" i="53"/>
  <c r="E3375" i="53"/>
  <c r="C3032" i="53"/>
  <c r="A4307" i="53"/>
  <c r="B3332" i="53"/>
  <c r="B3362" i="53"/>
  <c r="C3766" i="53"/>
  <c r="C4090" i="53"/>
  <c r="D4804" i="53"/>
  <c r="C4858" i="53"/>
  <c r="D3960" i="53"/>
  <c r="B3544" i="53"/>
  <c r="B4184" i="53"/>
  <c r="E3774" i="53"/>
  <c r="E3503" i="53"/>
  <c r="D2684" i="53"/>
  <c r="C3017" i="53"/>
  <c r="D4359" i="53"/>
  <c r="B4391" i="53"/>
  <c r="E3686" i="53"/>
  <c r="A2768" i="53"/>
  <c r="C2798" i="53"/>
  <c r="A3952" i="53"/>
  <c r="A3501" i="53"/>
  <c r="A3697" i="53"/>
  <c r="A4997" i="53"/>
  <c r="D4607" i="53"/>
  <c r="E4217" i="53"/>
  <c r="C2657" i="53"/>
  <c r="E4648" i="53"/>
  <c r="A3120" i="53"/>
  <c r="B2997" i="53"/>
  <c r="B4060" i="53"/>
  <c r="B4332" i="53"/>
  <c r="D3774" i="53"/>
  <c r="B4168" i="53"/>
  <c r="B2670" i="53"/>
  <c r="C3797" i="53"/>
  <c r="B3478" i="53"/>
  <c r="B5624" i="53"/>
  <c r="A5394" i="53"/>
  <c r="B5408" i="53"/>
  <c r="C5769" i="53"/>
  <c r="D5111" i="53"/>
  <c r="E4618" i="53"/>
  <c r="E4264" i="53"/>
  <c r="D4698" i="53"/>
  <c r="C4592" i="53"/>
  <c r="C4874" i="53"/>
  <c r="E6212" i="53"/>
  <c r="A6152" i="53"/>
  <c r="A5750" i="53"/>
  <c r="D5907" i="53"/>
  <c r="C3440" i="53"/>
  <c r="A4039" i="53"/>
  <c r="C4493" i="53"/>
  <c r="C1653" i="53"/>
  <c r="D2360" i="53"/>
  <c r="A3653" i="53"/>
  <c r="D3492" i="53"/>
  <c r="A2595" i="53"/>
  <c r="D3387" i="53"/>
  <c r="E4694" i="53"/>
  <c r="B2984" i="53"/>
  <c r="D6110" i="53"/>
  <c r="A3641" i="53"/>
  <c r="D3049" i="53"/>
  <c r="D2707" i="53"/>
  <c r="D4538" i="53"/>
  <c r="E4869" i="53"/>
  <c r="C3291" i="53"/>
  <c r="B3910" i="53"/>
  <c r="A4523" i="53"/>
  <c r="A4764" i="53"/>
  <c r="D4035" i="53"/>
  <c r="A3156" i="53"/>
  <c r="C3656" i="53"/>
  <c r="D4482" i="53"/>
  <c r="B4844" i="53"/>
  <c r="A3444" i="53"/>
  <c r="D3974" i="53"/>
  <c r="A4531" i="53"/>
  <c r="A3242" i="53"/>
  <c r="B3278" i="53"/>
  <c r="A2356" i="53"/>
  <c r="A3769" i="53"/>
  <c r="A3928" i="53"/>
  <c r="B3958" i="53"/>
  <c r="A3841" i="53"/>
  <c r="A3297" i="53"/>
  <c r="B3184" i="53"/>
  <c r="D3267" i="53"/>
  <c r="C2995" i="53"/>
  <c r="A2953" i="53"/>
  <c r="C4487" i="53"/>
  <c r="A3972" i="53"/>
  <c r="A3906" i="53"/>
  <c r="C3948" i="53"/>
  <c r="C3690" i="53"/>
  <c r="C3236" i="53"/>
  <c r="B2897" i="53"/>
  <c r="E3571" i="53"/>
  <c r="A3939" i="53"/>
  <c r="A3876" i="53"/>
  <c r="A4713" i="53"/>
  <c r="C5740" i="53"/>
  <c r="B5504" i="53"/>
  <c r="E5431" i="53"/>
  <c r="E3744" i="53"/>
  <c r="E3953" i="53"/>
  <c r="D3565" i="53"/>
  <c r="A4986" i="53"/>
  <c r="C4406" i="53"/>
  <c r="C5091" i="53"/>
  <c r="B6343" i="53"/>
  <c r="B6168" i="53"/>
  <c r="C4001" i="53"/>
  <c r="D3751" i="53"/>
  <c r="E2842" i="53"/>
  <c r="B4247" i="53"/>
  <c r="A5654" i="53"/>
  <c r="A1190" i="53"/>
  <c r="D3282" i="53"/>
  <c r="E3633" i="53"/>
  <c r="A5009" i="53"/>
  <c r="C4056" i="53"/>
  <c r="A3315" i="53"/>
  <c r="B2808" i="53"/>
  <c r="D6255" i="53"/>
  <c r="B3516" i="53"/>
  <c r="D3755" i="53"/>
  <c r="D3475" i="53"/>
  <c r="C2774" i="53"/>
  <c r="C3044" i="53"/>
  <c r="A2778" i="53"/>
  <c r="C3209" i="53"/>
  <c r="B4544" i="53"/>
  <c r="C4184" i="53"/>
  <c r="C4055" i="53"/>
  <c r="E4110" i="53"/>
  <c r="B3801" i="53"/>
  <c r="E5071" i="53"/>
  <c r="A3592" i="53"/>
  <c r="D4235" i="53"/>
  <c r="D3379" i="53"/>
  <c r="B6113" i="53"/>
  <c r="E5837" i="53"/>
  <c r="E5876" i="53"/>
  <c r="E3747" i="53"/>
  <c r="B3543" i="53"/>
  <c r="E2597" i="53"/>
  <c r="E1081" i="53"/>
  <c r="A1722" i="53"/>
  <c r="D5248" i="53"/>
  <c r="D4714" i="53"/>
  <c r="C5977" i="53"/>
  <c r="C2942" i="53"/>
  <c r="E3323" i="53"/>
  <c r="C3160" i="53"/>
  <c r="B6036" i="53"/>
  <c r="B6129" i="53"/>
  <c r="B5235" i="53"/>
  <c r="E5994" i="53"/>
  <c r="E5389" i="53"/>
  <c r="A3561" i="53"/>
  <c r="E4018" i="53"/>
  <c r="E3534" i="53"/>
  <c r="D4442" i="53"/>
  <c r="B5277" i="53"/>
  <c r="A5222" i="53"/>
  <c r="A4729" i="53"/>
  <c r="E3865" i="53"/>
  <c r="C3303" i="53"/>
  <c r="E2700" i="53"/>
  <c r="C4903" i="53"/>
  <c r="C4925" i="53"/>
  <c r="C5878" i="53"/>
  <c r="C5731" i="53"/>
  <c r="B5411" i="53"/>
  <c r="A3185" i="53"/>
  <c r="B2510" i="53"/>
  <c r="B3508" i="53"/>
  <c r="C3788" i="53"/>
  <c r="B4432" i="53"/>
  <c r="C4042" i="53"/>
  <c r="B3658" i="53"/>
  <c r="D3544" i="53"/>
  <c r="D4002" i="53"/>
  <c r="D3984" i="53"/>
  <c r="C3056" i="53"/>
  <c r="E3443" i="53"/>
  <c r="B5469" i="53"/>
  <c r="B3149" i="53"/>
  <c r="E4260" i="53"/>
  <c r="E4634" i="53"/>
  <c r="B4036" i="53"/>
  <c r="A294" i="53"/>
  <c r="E2839" i="53"/>
  <c r="C3414" i="53"/>
  <c r="A2935" i="53"/>
  <c r="E2197" i="53"/>
  <c r="E4652" i="53"/>
  <c r="B4050" i="53"/>
  <c r="D4092" i="53"/>
  <c r="E3037" i="53"/>
  <c r="E2569" i="53"/>
  <c r="D3648" i="53"/>
  <c r="B854" i="53"/>
  <c r="C1954" i="53"/>
  <c r="D4530" i="53"/>
  <c r="B4325" i="53"/>
  <c r="D2866" i="53"/>
  <c r="D3390" i="53"/>
  <c r="E3006" i="53"/>
  <c r="E3506" i="53"/>
  <c r="C3785" i="53"/>
  <c r="C3287" i="53"/>
  <c r="C3869" i="53"/>
  <c r="E3290" i="53"/>
  <c r="A2203" i="53"/>
  <c r="A3439" i="53"/>
  <c r="A1221" i="53"/>
  <c r="B3124" i="53"/>
  <c r="A3174" i="53"/>
  <c r="A2814" i="53"/>
  <c r="C4618" i="53"/>
  <c r="A3719" i="53"/>
  <c r="D4757" i="53"/>
  <c r="E3367" i="53"/>
  <c r="A2238" i="53"/>
  <c r="E3345" i="53"/>
  <c r="B4130" i="53"/>
  <c r="B4215" i="53"/>
  <c r="E3687" i="53"/>
  <c r="E2993" i="53"/>
  <c r="E4296" i="53"/>
  <c r="A3395" i="53"/>
  <c r="C3216" i="53"/>
  <c r="A2483" i="53"/>
  <c r="A2261" i="53"/>
  <c r="A3037" i="53"/>
  <c r="C2911" i="53"/>
  <c r="A2458" i="53"/>
  <c r="A4224" i="53"/>
  <c r="B4117" i="53"/>
  <c r="B4138" i="53"/>
  <c r="C2648" i="53"/>
  <c r="C2742" i="53"/>
  <c r="B2016" i="53"/>
  <c r="C1431" i="53"/>
  <c r="B1858" i="53"/>
  <c r="C2219" i="53"/>
  <c r="E2228" i="53"/>
  <c r="D803" i="53"/>
  <c r="A4879" i="53"/>
  <c r="D2934" i="53"/>
  <c r="D2822" i="53"/>
  <c r="D3439" i="53"/>
  <c r="C3914" i="53"/>
  <c r="C3529" i="53"/>
  <c r="D4618" i="53"/>
  <c r="D4484" i="53"/>
  <c r="B4217" i="53"/>
  <c r="D3368" i="53"/>
  <c r="A3638" i="53"/>
  <c r="E3962" i="53"/>
  <c r="A3974" i="53"/>
  <c r="E3726" i="53"/>
  <c r="B4855" i="53"/>
  <c r="E3626" i="53"/>
  <c r="D3069" i="53"/>
  <c r="A2615" i="53"/>
  <c r="D1905" i="53"/>
  <c r="D3006" i="53"/>
  <c r="D3103" i="53"/>
  <c r="C4359" i="53"/>
  <c r="C3686" i="53"/>
  <c r="A3345" i="53"/>
  <c r="D3286" i="53"/>
  <c r="C3137" i="53"/>
  <c r="A2422" i="53"/>
  <c r="E2747" i="53"/>
  <c r="C1544" i="53"/>
  <c r="D3519" i="53"/>
  <c r="B2373" i="53"/>
  <c r="D4084" i="53"/>
  <c r="C3121" i="53"/>
  <c r="C3587" i="53"/>
  <c r="C4231" i="53"/>
  <c r="C3085" i="53"/>
  <c r="D1585" i="53"/>
  <c r="D1893" i="53"/>
  <c r="B3547" i="53"/>
  <c r="C3864" i="53"/>
  <c r="D3058" i="53"/>
  <c r="D4154" i="53"/>
  <c r="E1327" i="53"/>
  <c r="D2320" i="53"/>
  <c r="A2639" i="53"/>
  <c r="D3784" i="53"/>
  <c r="B3290" i="53"/>
  <c r="D4041" i="53"/>
  <c r="B3082" i="53"/>
  <c r="A3616" i="53"/>
  <c r="C1813" i="53"/>
  <c r="D3722" i="53"/>
  <c r="C4382" i="53"/>
  <c r="E3339" i="53"/>
  <c r="C3122" i="53"/>
  <c r="B3527" i="53"/>
  <c r="C3444" i="53"/>
  <c r="E3384" i="53"/>
  <c r="A2373" i="53"/>
  <c r="D2297" i="53"/>
  <c r="D3115" i="53"/>
  <c r="A3184" i="53"/>
  <c r="A3153" i="53"/>
  <c r="B2415" i="53"/>
  <c r="B4032" i="53"/>
  <c r="E3684" i="53"/>
  <c r="C3715" i="53"/>
  <c r="D3569" i="53"/>
  <c r="B1698" i="53"/>
  <c r="C2128" i="53"/>
  <c r="B2800" i="53"/>
  <c r="B3289" i="53"/>
  <c r="A3846" i="53"/>
  <c r="D4823" i="53"/>
  <c r="A4244" i="53"/>
  <c r="B3595" i="53"/>
  <c r="A3023" i="53"/>
  <c r="C4146" i="53"/>
  <c r="E1090" i="53"/>
  <c r="C2656" i="53"/>
  <c r="E3632" i="53"/>
  <c r="A3244" i="53"/>
  <c r="A4246" i="53"/>
  <c r="C2981" i="53"/>
  <c r="E3331" i="53"/>
  <c r="E3448" i="53"/>
  <c r="B1762" i="53"/>
  <c r="B3496" i="53"/>
  <c r="D3904" i="53"/>
  <c r="E3041" i="53"/>
  <c r="B3029" i="53"/>
  <c r="A2179" i="53"/>
  <c r="B869" i="53"/>
  <c r="E1224" i="53"/>
  <c r="B2580" i="53"/>
  <c r="C3534" i="53"/>
  <c r="C3835" i="53"/>
  <c r="D3537" i="53"/>
  <c r="B3694" i="53"/>
  <c r="B2847" i="53"/>
  <c r="A4050" i="53"/>
  <c r="C3794" i="53"/>
  <c r="E2237" i="53"/>
  <c r="A3950" i="53"/>
  <c r="A3337" i="53"/>
  <c r="A4206" i="53"/>
  <c r="D4080" i="53"/>
  <c r="C3518" i="53"/>
  <c r="E2905" i="53"/>
  <c r="A3987" i="53"/>
  <c r="C3047" i="53"/>
  <c r="A3411" i="53"/>
  <c r="C4586" i="53"/>
  <c r="B4044" i="53"/>
  <c r="B2005" i="53"/>
  <c r="C2628" i="53"/>
  <c r="D3992" i="53"/>
  <c r="B2924" i="53"/>
  <c r="D4077" i="53"/>
  <c r="D2313" i="53"/>
  <c r="C3033" i="53"/>
  <c r="B2559" i="53"/>
  <c r="E2216" i="53"/>
  <c r="A3391" i="53"/>
  <c r="A4303" i="53"/>
  <c r="D3171" i="53"/>
  <c r="C3566" i="53"/>
  <c r="D3095" i="53"/>
  <c r="E2086" i="53"/>
  <c r="E2724" i="53"/>
  <c r="C3693" i="53"/>
  <c r="A3189" i="53"/>
  <c r="B3843" i="53"/>
  <c r="C3119" i="53"/>
  <c r="C3045" i="53"/>
  <c r="D3650" i="53"/>
  <c r="C3460" i="53"/>
  <c r="A1035" i="53"/>
  <c r="D2895" i="53"/>
  <c r="B3892" i="53"/>
  <c r="A4938" i="53"/>
  <c r="A2915" i="53"/>
  <c r="D2609" i="53"/>
  <c r="D2933" i="53"/>
  <c r="E2442" i="53"/>
  <c r="A3951" i="53"/>
  <c r="B3020" i="53"/>
  <c r="B3282" i="53"/>
  <c r="A3530" i="53"/>
  <c r="E2972" i="53"/>
  <c r="D2953" i="53"/>
  <c r="E1652" i="53"/>
  <c r="D3625" i="53"/>
  <c r="C3096" i="53"/>
  <c r="E3000" i="53"/>
  <c r="E2204" i="53"/>
  <c r="E3743" i="53"/>
  <c r="C3608" i="53"/>
  <c r="D2302" i="53"/>
  <c r="B1880" i="53"/>
  <c r="A2602" i="53"/>
  <c r="A1843" i="53"/>
  <c r="B3768" i="53"/>
  <c r="B1770" i="53"/>
  <c r="B3189" i="53"/>
  <c r="E3246" i="53"/>
  <c r="E2828" i="53"/>
  <c r="C3590" i="53"/>
  <c r="A2949" i="53"/>
  <c r="E3982" i="53"/>
  <c r="A2813" i="53"/>
  <c r="B5823" i="53"/>
  <c r="A4694" i="53"/>
  <c r="C4246" i="53"/>
  <c r="E4441" i="53"/>
  <c r="A3342" i="53"/>
  <c r="B3887" i="53"/>
  <c r="C3300" i="53"/>
  <c r="C5885" i="53"/>
  <c r="D4830" i="53"/>
  <c r="B4533" i="53"/>
  <c r="B2753" i="53"/>
  <c r="B1131" i="53"/>
  <c r="D5057" i="53"/>
  <c r="A4839" i="53"/>
  <c r="E4247" i="53"/>
  <c r="D5720" i="53"/>
  <c r="A5485" i="53"/>
  <c r="B4751" i="53"/>
  <c r="A4400" i="53"/>
  <c r="E4550" i="53"/>
  <c r="D3776" i="53"/>
  <c r="D3064" i="53"/>
  <c r="D4381" i="53"/>
  <c r="B3537" i="53"/>
  <c r="C3929" i="53"/>
  <c r="A4345" i="53"/>
  <c r="D3485" i="53"/>
  <c r="A3663" i="53"/>
  <c r="B3230" i="53"/>
  <c r="E4111" i="53"/>
  <c r="C4480" i="53"/>
  <c r="E4783" i="53"/>
  <c r="E3970" i="53"/>
  <c r="B3361" i="53"/>
  <c r="A3917" i="53"/>
  <c r="A3910" i="53"/>
  <c r="A4761" i="53"/>
  <c r="A3322" i="53"/>
  <c r="A4558" i="53"/>
  <c r="B4530" i="53"/>
  <c r="E4182" i="53"/>
  <c r="C4148" i="53"/>
  <c r="D3945" i="53"/>
  <c r="E3455" i="53"/>
  <c r="C4238" i="53"/>
  <c r="A3393" i="53"/>
  <c r="D5773" i="53"/>
  <c r="A5490" i="53"/>
  <c r="D5107" i="53"/>
  <c r="D5939" i="53"/>
  <c r="E6198" i="53"/>
  <c r="E5140" i="53"/>
  <c r="C3264" i="53"/>
  <c r="A3186" i="53"/>
  <c r="A4687" i="53"/>
  <c r="C4970" i="53"/>
  <c r="B5362" i="53"/>
  <c r="E5274" i="53"/>
  <c r="A5659" i="53"/>
  <c r="D5679" i="53"/>
  <c r="A3622" i="53"/>
  <c r="E2547" i="53"/>
  <c r="A3776" i="53"/>
  <c r="B3364" i="53"/>
  <c r="D3989" i="53"/>
  <c r="E3894" i="53"/>
  <c r="A2705" i="53"/>
  <c r="C3650" i="53"/>
  <c r="E4323" i="53"/>
  <c r="E6298" i="53"/>
  <c r="A2754" i="53"/>
  <c r="C5644" i="53"/>
  <c r="E3407" i="53"/>
  <c r="C3668" i="53"/>
  <c r="D3806" i="53"/>
  <c r="B3112" i="53"/>
  <c r="A4338" i="53"/>
  <c r="A3422" i="53"/>
  <c r="C3276" i="53"/>
  <c r="C5822" i="53"/>
  <c r="A5705" i="53"/>
  <c r="D5650" i="53"/>
  <c r="E4792" i="53"/>
  <c r="B5346" i="53"/>
  <c r="D3753" i="53"/>
  <c r="C4604" i="53"/>
  <c r="A5487" i="53"/>
  <c r="B5250" i="53"/>
  <c r="B4700" i="53"/>
  <c r="E4835" i="53"/>
  <c r="E4469" i="53"/>
  <c r="B3249" i="53"/>
  <c r="B3807" i="53"/>
  <c r="D3601" i="53"/>
  <c r="A5147" i="53"/>
  <c r="B6203" i="53"/>
  <c r="B5305" i="53"/>
  <c r="E5683" i="53"/>
  <c r="B5595" i="53"/>
  <c r="A3283" i="53"/>
  <c r="E3337" i="53"/>
  <c r="B4107" i="53"/>
  <c r="B5654" i="53"/>
  <c r="C5368" i="53"/>
  <c r="E5901" i="53"/>
  <c r="A6177" i="53"/>
  <c r="A5124" i="53"/>
  <c r="C3657" i="53"/>
  <c r="D3841" i="53"/>
  <c r="B3580" i="53"/>
  <c r="B4908" i="53"/>
  <c r="C3441" i="53"/>
  <c r="A2966" i="53"/>
  <c r="E3318" i="53"/>
  <c r="C4470" i="53"/>
  <c r="E2297" i="53"/>
  <c r="E4104" i="53"/>
  <c r="D4176" i="53"/>
  <c r="C3392" i="53"/>
  <c r="A4869" i="53"/>
  <c r="B4819" i="53"/>
  <c r="C4723" i="53"/>
  <c r="E3467" i="53"/>
  <c r="D2173" i="53"/>
  <c r="B4358" i="53"/>
  <c r="B2979" i="53"/>
  <c r="D2938" i="53"/>
  <c r="A2865" i="53"/>
  <c r="D3934" i="53"/>
  <c r="E3179" i="53"/>
  <c r="E3886" i="53"/>
  <c r="D2850" i="53"/>
  <c r="C5194" i="53"/>
  <c r="D3315" i="53"/>
  <c r="A3301" i="53"/>
  <c r="A3959" i="53"/>
  <c r="E3466" i="53"/>
  <c r="B3401" i="53"/>
  <c r="E3449" i="53"/>
  <c r="A1775" i="53"/>
  <c r="A4842" i="53"/>
  <c r="A4324" i="53"/>
  <c r="B4824" i="53"/>
  <c r="C4525" i="53"/>
  <c r="A5827" i="53"/>
  <c r="A5866" i="53"/>
  <c r="C5360" i="53"/>
  <c r="D5021" i="53"/>
  <c r="D4671" i="53"/>
  <c r="E1967" i="53"/>
  <c r="C3326" i="53"/>
  <c r="A4355" i="53"/>
  <c r="C5491" i="53"/>
  <c r="E4043" i="53"/>
  <c r="B4389" i="53"/>
  <c r="A5769" i="53"/>
  <c r="B4468" i="53"/>
  <c r="B4119" i="53"/>
  <c r="A3482" i="53"/>
  <c r="E5713" i="53"/>
  <c r="E5842" i="53"/>
  <c r="C4972" i="53"/>
  <c r="B4672" i="53"/>
  <c r="E5077" i="53"/>
  <c r="D4876" i="53"/>
  <c r="B4009" i="53"/>
  <c r="E2588" i="53"/>
  <c r="C5088" i="53"/>
  <c r="A4999" i="53"/>
  <c r="E5325" i="53"/>
  <c r="B5586" i="53"/>
  <c r="A5423" i="53"/>
  <c r="B4586" i="53"/>
  <c r="E4569" i="53"/>
  <c r="C2476" i="53"/>
  <c r="C5030" i="53"/>
  <c r="E4144" i="53"/>
  <c r="C3687" i="53"/>
  <c r="A3040" i="53"/>
  <c r="D3124" i="53"/>
  <c r="C3346" i="53"/>
  <c r="D3786" i="53"/>
  <c r="A4335" i="53"/>
  <c r="B4228" i="53"/>
  <c r="B3268" i="53"/>
  <c r="A4064" i="53"/>
  <c r="E4256" i="53"/>
  <c r="B4075" i="53"/>
  <c r="B3551" i="53"/>
  <c r="A4207" i="53"/>
  <c r="D3239" i="53"/>
  <c r="D4625" i="53"/>
  <c r="C3283" i="53"/>
  <c r="A3139" i="53"/>
  <c r="A3604" i="53"/>
  <c r="E3405" i="53"/>
  <c r="C4251" i="53"/>
  <c r="D4328" i="53"/>
  <c r="C3817" i="53"/>
  <c r="D4816" i="53"/>
  <c r="A3588" i="53"/>
  <c r="E3958" i="53"/>
  <c r="E3670" i="53"/>
  <c r="D3380" i="53"/>
  <c r="E3772" i="53"/>
  <c r="D2413" i="53"/>
  <c r="A4377" i="53"/>
  <c r="B4349" i="53"/>
  <c r="C5141" i="53"/>
  <c r="E5349" i="53"/>
  <c r="B5000" i="53"/>
  <c r="B4632" i="53"/>
  <c r="A3222" i="53"/>
  <c r="C2679" i="53"/>
  <c r="B4327" i="53"/>
  <c r="B6141" i="53"/>
  <c r="A5431" i="53"/>
  <c r="B5273" i="53"/>
  <c r="C5662" i="53"/>
  <c r="C2719" i="53"/>
  <c r="A4441" i="53"/>
  <c r="A3229" i="53"/>
  <c r="A5347" i="53"/>
  <c r="B5131" i="53"/>
  <c r="B6018" i="53"/>
  <c r="D5880" i="53"/>
  <c r="C6166" i="53"/>
  <c r="B4727" i="53"/>
  <c r="D4011" i="53"/>
  <c r="C2592" i="53"/>
  <c r="C4418" i="53"/>
  <c r="C4740" i="53"/>
  <c r="C4899" i="53"/>
  <c r="C5555" i="53"/>
  <c r="A5131" i="53"/>
  <c r="D4447" i="53"/>
  <c r="A4182" i="53"/>
  <c r="C2678" i="53"/>
  <c r="D4751" i="53"/>
  <c r="B4798" i="53"/>
  <c r="D4066" i="53"/>
  <c r="E4852" i="53"/>
  <c r="D1651" i="53"/>
  <c r="E3439" i="53"/>
  <c r="C3486" i="53"/>
  <c r="B3995" i="53"/>
  <c r="A3780" i="53"/>
  <c r="A3480" i="53"/>
  <c r="C3883" i="53"/>
  <c r="A3985" i="53"/>
  <c r="A2834" i="53"/>
  <c r="B3325" i="53"/>
  <c r="D4401" i="53"/>
  <c r="D1349" i="53"/>
  <c r="C3830" i="53"/>
  <c r="D2624" i="53"/>
  <c r="B3438" i="53"/>
  <c r="C3593" i="53"/>
  <c r="E2676" i="53"/>
  <c r="D2935" i="53"/>
  <c r="A3625" i="53"/>
  <c r="B2386" i="53"/>
  <c r="B4667" i="53"/>
  <c r="A3574" i="53"/>
  <c r="D4010" i="53"/>
  <c r="B3127" i="53"/>
  <c r="E6214" i="53"/>
  <c r="A4086" i="53"/>
  <c r="C2744" i="53"/>
  <c r="E3442" i="53"/>
  <c r="C4229" i="53"/>
  <c r="B3875" i="53"/>
  <c r="C2444" i="53"/>
  <c r="A3527" i="53"/>
  <c r="C4934" i="53"/>
  <c r="C4096" i="53"/>
  <c r="D3709" i="53"/>
  <c r="B3415" i="53"/>
  <c r="E1826" i="53"/>
  <c r="E2644" i="53"/>
  <c r="A3514" i="53"/>
  <c r="E3274" i="53"/>
  <c r="C4977" i="53"/>
  <c r="D4575" i="53"/>
  <c r="C3350" i="53"/>
  <c r="A3860" i="53"/>
  <c r="A2572" i="53"/>
  <c r="C2903" i="53"/>
  <c r="E3606" i="53"/>
  <c r="C3955" i="53"/>
  <c r="D3901" i="53"/>
  <c r="C3488" i="53"/>
  <c r="A2753" i="53"/>
  <c r="B2845" i="53"/>
  <c r="A1709" i="53"/>
  <c r="D3543" i="53"/>
  <c r="D3965" i="53"/>
  <c r="B2362" i="53"/>
  <c r="A4528" i="53"/>
  <c r="D2792" i="53"/>
  <c r="D3583" i="53"/>
  <c r="E3540" i="53"/>
  <c r="B3632" i="53"/>
  <c r="B2805" i="53"/>
  <c r="A1820" i="53"/>
  <c r="D2663" i="53"/>
  <c r="B3352" i="53"/>
  <c r="C2184" i="53"/>
  <c r="C3072" i="53"/>
  <c r="B2219" i="53"/>
  <c r="D2888" i="53"/>
  <c r="A2581" i="53"/>
  <c r="E1393" i="53"/>
  <c r="C2857" i="53"/>
  <c r="B3567" i="53"/>
  <c r="C3284" i="53"/>
  <c r="E4083" i="53"/>
  <c r="A4508" i="53"/>
  <c r="E2642" i="53"/>
  <c r="D2939" i="53"/>
  <c r="E725" i="53"/>
  <c r="D2103" i="53"/>
  <c r="A1542" i="53"/>
  <c r="E3271" i="53"/>
  <c r="E4129" i="53"/>
  <c r="E3495" i="53"/>
  <c r="D2021" i="53"/>
  <c r="D4213" i="53"/>
  <c r="C2290" i="53"/>
  <c r="B3589" i="53"/>
  <c r="A3419" i="53"/>
  <c r="E3105" i="53"/>
  <c r="B4720" i="53"/>
  <c r="C2971" i="53"/>
  <c r="D3472" i="53"/>
  <c r="D2465" i="53"/>
  <c r="E3169" i="53"/>
  <c r="B4279" i="53"/>
  <c r="B3954" i="53"/>
  <c r="B2749" i="53"/>
  <c r="D4082" i="53"/>
  <c r="A6062" i="53"/>
  <c r="A3105" i="53"/>
  <c r="E3390" i="53"/>
  <c r="A2882" i="53"/>
  <c r="D3721" i="53"/>
  <c r="C4059" i="53"/>
  <c r="C3769" i="53"/>
  <c r="A5148" i="53"/>
  <c r="E2779" i="53"/>
  <c r="A2805" i="53"/>
  <c r="A4569" i="53"/>
  <c r="A3703" i="53"/>
  <c r="B4020" i="53"/>
  <c r="E5398" i="53"/>
  <c r="C3318" i="53"/>
  <c r="C4226" i="53"/>
  <c r="D2905" i="53"/>
  <c r="C2953" i="53"/>
  <c r="C2704" i="53"/>
  <c r="D2811" i="53"/>
  <c r="A2420" i="53"/>
  <c r="E2146" i="53"/>
  <c r="C4180" i="53"/>
  <c r="D3053" i="53"/>
  <c r="A3449" i="53"/>
  <c r="E488" i="53"/>
  <c r="E3969" i="53"/>
  <c r="E4365" i="53"/>
  <c r="C4403" i="53"/>
  <c r="A5857" i="53"/>
  <c r="C2749" i="53"/>
  <c r="A4075" i="53"/>
  <c r="C3478" i="53"/>
  <c r="E5594" i="53"/>
  <c r="E3509" i="53"/>
  <c r="B3891" i="53"/>
  <c r="E3456" i="53"/>
  <c r="B5758" i="53"/>
  <c r="C4668" i="53"/>
  <c r="B6055" i="53"/>
  <c r="A5628" i="53"/>
  <c r="D5869" i="53"/>
  <c r="A3332" i="53"/>
  <c r="D3398" i="53"/>
  <c r="C3489" i="53"/>
  <c r="D3285" i="53"/>
  <c r="A3007" i="53"/>
  <c r="A3524" i="53"/>
  <c r="E2658" i="53"/>
  <c r="D3487" i="53"/>
  <c r="D3096" i="53"/>
  <c r="D3615" i="53"/>
  <c r="C2106" i="53"/>
  <c r="D2054" i="53"/>
  <c r="A5114" i="53"/>
  <c r="C3651" i="53"/>
  <c r="D2627" i="53"/>
  <c r="E5082" i="53"/>
  <c r="E5297" i="53"/>
  <c r="D3581" i="53"/>
  <c r="B3864" i="53"/>
  <c r="A4919" i="53"/>
  <c r="A3933" i="53"/>
  <c r="D3194" i="53"/>
  <c r="C4869" i="53"/>
  <c r="D3604" i="53"/>
  <c r="C2249" i="53"/>
  <c r="B4192" i="53"/>
  <c r="D848" i="53"/>
  <c r="B3002" i="53"/>
  <c r="A3586" i="53"/>
  <c r="A2337" i="53"/>
  <c r="D3527" i="53"/>
  <c r="C3048" i="53"/>
  <c r="B4068" i="53"/>
  <c r="B4812" i="53"/>
  <c r="C2824" i="53"/>
  <c r="E3333" i="53"/>
  <c r="C4316" i="53"/>
  <c r="A2715" i="53"/>
  <c r="D2956" i="53"/>
  <c r="B3590" i="53"/>
  <c r="B4960" i="53"/>
  <c r="A3556" i="53"/>
  <c r="A3485" i="53"/>
  <c r="A4390" i="53"/>
  <c r="C3922" i="53"/>
  <c r="D2702" i="53"/>
  <c r="C4416" i="53"/>
  <c r="B3455" i="53"/>
  <c r="E4011" i="53"/>
  <c r="C4007" i="53"/>
  <c r="E1698" i="53"/>
  <c r="E3674" i="53"/>
  <c r="D3673" i="53"/>
  <c r="E2068" i="53"/>
  <c r="A3734" i="53"/>
  <c r="D3360" i="53"/>
  <c r="D2235" i="53"/>
  <c r="D3941" i="53"/>
  <c r="A4167" i="53"/>
  <c r="C2804" i="53"/>
  <c r="B3345" i="53"/>
  <c r="D4069" i="53"/>
  <c r="B3859" i="53"/>
  <c r="D3242" i="53"/>
  <c r="E4774" i="53"/>
  <c r="C1308" i="53"/>
  <c r="C2440" i="53"/>
  <c r="E3158" i="53"/>
  <c r="A2745" i="53"/>
  <c r="B2501" i="53"/>
  <c r="E2356" i="53"/>
  <c r="B2939" i="53"/>
  <c r="D4321" i="53"/>
  <c r="B3533" i="53"/>
  <c r="C3503" i="53"/>
  <c r="B2752" i="53"/>
  <c r="E2114" i="53"/>
  <c r="A2886" i="53"/>
  <c r="D3848" i="53"/>
  <c r="E3129" i="53"/>
  <c r="A4242" i="53"/>
  <c r="E2457" i="53"/>
  <c r="A1707" i="53"/>
  <c r="D3005" i="53"/>
  <c r="A4505" i="53"/>
  <c r="D2337" i="53"/>
  <c r="C2779" i="53"/>
  <c r="D3609" i="53"/>
  <c r="E2903" i="53"/>
  <c r="B2458" i="53"/>
  <c r="A3289" i="53"/>
  <c r="D3764" i="53"/>
  <c r="D2568" i="53"/>
  <c r="D1940" i="53"/>
  <c r="D3221" i="53"/>
  <c r="E3694" i="53"/>
  <c r="D2246" i="53"/>
  <c r="D2496" i="53"/>
  <c r="A4215" i="53"/>
  <c r="B3788" i="53"/>
  <c r="E3202" i="53"/>
  <c r="D909" i="53"/>
  <c r="E2180" i="53"/>
  <c r="A584" i="53"/>
  <c r="D3591" i="53"/>
  <c r="C820" i="53"/>
  <c r="B3314" i="53"/>
  <c r="B3850" i="53"/>
  <c r="D4408" i="53"/>
  <c r="D2949" i="53"/>
  <c r="C4646" i="53"/>
  <c r="A3440" i="53"/>
  <c r="A3587" i="53"/>
  <c r="A3849" i="53"/>
  <c r="E3034" i="53"/>
  <c r="E3559" i="53"/>
  <c r="B4115" i="53"/>
  <c r="C3113" i="53"/>
  <c r="C3765" i="53"/>
  <c r="C2338" i="53"/>
  <c r="C4332" i="53"/>
  <c r="D4580" i="53"/>
  <c r="A4028" i="53"/>
  <c r="A3890" i="53"/>
  <c r="A3008" i="53"/>
  <c r="B4707" i="53"/>
  <c r="C3545" i="53"/>
  <c r="A2163" i="53"/>
  <c r="E5200" i="53"/>
  <c r="E5933" i="53"/>
  <c r="D5495" i="53"/>
  <c r="E5385" i="53"/>
  <c r="E5781" i="53"/>
  <c r="B3576" i="53"/>
  <c r="C5222" i="53"/>
  <c r="C3474" i="53"/>
  <c r="B5150" i="53"/>
  <c r="B4378" i="53"/>
  <c r="A5150" i="53"/>
  <c r="E4515" i="53"/>
  <c r="D3270" i="53"/>
  <c r="B4179" i="53"/>
  <c r="C4330" i="53"/>
  <c r="E4462" i="53"/>
  <c r="A4631" i="53"/>
  <c r="B5095" i="53"/>
  <c r="A5956" i="53"/>
  <c r="E6225" i="53"/>
  <c r="E3325" i="53"/>
  <c r="B4471" i="53"/>
  <c r="C4727" i="53"/>
  <c r="B5626" i="53"/>
  <c r="C5464" i="53"/>
  <c r="E5407" i="53"/>
  <c r="C5097" i="53"/>
  <c r="C4731" i="53"/>
  <c r="E3662" i="53"/>
  <c r="D4100" i="53"/>
  <c r="C4074" i="53"/>
  <c r="A5352" i="53"/>
  <c r="D4795" i="53"/>
  <c r="D4146" i="53"/>
  <c r="B4478" i="53"/>
  <c r="A4481" i="53"/>
  <c r="E4060" i="53"/>
  <c r="C4486" i="53"/>
  <c r="E4946" i="53"/>
  <c r="D5269" i="53"/>
  <c r="D5897" i="53"/>
  <c r="B4110" i="53"/>
  <c r="A4924" i="53"/>
  <c r="B3668" i="53"/>
  <c r="D3434" i="53"/>
  <c r="A3918" i="53"/>
  <c r="B3444" i="53"/>
  <c r="D4337" i="53"/>
  <c r="E3915" i="53"/>
  <c r="B4147" i="53"/>
  <c r="E3031" i="53"/>
  <c r="B3830" i="53"/>
  <c r="B3948" i="53"/>
  <c r="A5451" i="53"/>
  <c r="C4299" i="53"/>
  <c r="E3311" i="53"/>
  <c r="C3351" i="53"/>
  <c r="E3651" i="53"/>
  <c r="C3934" i="53"/>
  <c r="C4082" i="53"/>
  <c r="C2716" i="53"/>
  <c r="A3634" i="53"/>
  <c r="B2617" i="53"/>
  <c r="D3497" i="53"/>
  <c r="E4687" i="53"/>
  <c r="B4786" i="53"/>
  <c r="C3412" i="53"/>
  <c r="A4279" i="53"/>
  <c r="D4161" i="53"/>
  <c r="C4703" i="53"/>
  <c r="B2695" i="53"/>
  <c r="E3038" i="53"/>
  <c r="C3803" i="53"/>
  <c r="C3383" i="53"/>
  <c r="E3591" i="53"/>
  <c r="C3453" i="53"/>
  <c r="C4037" i="53"/>
  <c r="E4395" i="53"/>
  <c r="C4749" i="53"/>
  <c r="E4386" i="53"/>
  <c r="E3102" i="53"/>
  <c r="D4479" i="53"/>
  <c r="C4132" i="53"/>
  <c r="D4368" i="53"/>
  <c r="B3379" i="53"/>
  <c r="C3511" i="53"/>
  <c r="C4234" i="53"/>
  <c r="A3492" i="53"/>
  <c r="D2870" i="53"/>
  <c r="E4285" i="53"/>
  <c r="C4252" i="53"/>
  <c r="E2720" i="53"/>
  <c r="C3293" i="53"/>
  <c r="E3695" i="53"/>
  <c r="B3488" i="53"/>
  <c r="E5247" i="53"/>
  <c r="B4568" i="53"/>
  <c r="E4945" i="53"/>
  <c r="D4443" i="53"/>
  <c r="E3678" i="53"/>
  <c r="A3975" i="53"/>
  <c r="A5134" i="53"/>
  <c r="E5719" i="53"/>
  <c r="D5540" i="53"/>
  <c r="E4374" i="53"/>
  <c r="B4950" i="53"/>
  <c r="C3760" i="53"/>
  <c r="B4190" i="53"/>
  <c r="D3767" i="53"/>
  <c r="C4622" i="53"/>
  <c r="E3895" i="53"/>
  <c r="E4843" i="53"/>
  <c r="A2707" i="53"/>
  <c r="E2552" i="53"/>
  <c r="B3371" i="53"/>
  <c r="A2108" i="53"/>
  <c r="A1889" i="53"/>
  <c r="C2746" i="53"/>
  <c r="C3580" i="53"/>
  <c r="E6078" i="53"/>
  <c r="B1735" i="53"/>
  <c r="D2722" i="53"/>
  <c r="E2660" i="53"/>
  <c r="E2813" i="53"/>
  <c r="D4052" i="53"/>
  <c r="C3703" i="53"/>
  <c r="C2653" i="53"/>
  <c r="A3793" i="53"/>
  <c r="C3666" i="53"/>
  <c r="D4344" i="53"/>
  <c r="A4723" i="53"/>
  <c r="B4807" i="53"/>
  <c r="A4298" i="53"/>
  <c r="C4754" i="53"/>
  <c r="B3680" i="53"/>
  <c r="E4389" i="53"/>
  <c r="E4403" i="53"/>
  <c r="B4319" i="53"/>
  <c r="E2947" i="53"/>
  <c r="E4317" i="53"/>
  <c r="A4116" i="53"/>
  <c r="A4159" i="53"/>
  <c r="A3402" i="53"/>
  <c r="E3343" i="53"/>
  <c r="C4130" i="53"/>
  <c r="C2807" i="53"/>
  <c r="A2937" i="53"/>
  <c r="E4221" i="53"/>
  <c r="A4020" i="53"/>
  <c r="E3724" i="53"/>
  <c r="C1742" i="53"/>
  <c r="D2599" i="53"/>
  <c r="E4002" i="53"/>
  <c r="E4214" i="53"/>
  <c r="B3441" i="53"/>
  <c r="A2880" i="53"/>
  <c r="C2473" i="53"/>
  <c r="D3922" i="53"/>
  <c r="E4756" i="53"/>
  <c r="E2643" i="53"/>
  <c r="D4345" i="53"/>
  <c r="A5731" i="53"/>
  <c r="C5346" i="53"/>
  <c r="B5618" i="53"/>
  <c r="D4095" i="53"/>
  <c r="E4170" i="53"/>
  <c r="A4179" i="53"/>
  <c r="E3677" i="53"/>
  <c r="B4718" i="53"/>
  <c r="C6221" i="53"/>
  <c r="A6045" i="53"/>
  <c r="C6007" i="53"/>
  <c r="D3451" i="53"/>
  <c r="A3382" i="53"/>
  <c r="D2662" i="53"/>
  <c r="D5645" i="53"/>
  <c r="E4246" i="53"/>
  <c r="E790" i="53"/>
  <c r="D3830" i="53"/>
  <c r="D3829" i="53"/>
  <c r="D3082" i="53"/>
  <c r="D2713" i="53"/>
  <c r="D3252" i="53"/>
  <c r="B3242" i="53"/>
  <c r="D3958" i="53"/>
  <c r="E3556" i="53"/>
  <c r="E2887" i="53"/>
  <c r="B1445" i="53"/>
  <c r="B3069" i="53"/>
  <c r="D1766" i="53"/>
  <c r="C2914" i="53"/>
  <c r="D2270" i="53"/>
  <c r="A3843" i="53"/>
  <c r="D4005" i="53"/>
  <c r="C4025" i="53"/>
  <c r="A3657" i="53"/>
  <c r="B3494" i="53"/>
  <c r="E4071" i="53"/>
  <c r="C5669" i="53"/>
  <c r="A3074" i="53"/>
  <c r="E2721" i="53"/>
  <c r="E4888" i="53"/>
  <c r="B5710" i="53"/>
  <c r="A5515" i="53"/>
  <c r="A3575" i="53"/>
  <c r="D3731" i="53"/>
  <c r="D1383" i="53"/>
  <c r="A708" i="53"/>
  <c r="C5226" i="53"/>
  <c r="E5954" i="53"/>
  <c r="C5329" i="53"/>
  <c r="C5749" i="53"/>
  <c r="A3072" i="53"/>
  <c r="E3552" i="53"/>
  <c r="E2248" i="53"/>
  <c r="A4538" i="53"/>
  <c r="C4474" i="53"/>
  <c r="B4736" i="53"/>
  <c r="C6123" i="53"/>
  <c r="B5921" i="53"/>
  <c r="B2180" i="53"/>
  <c r="B3130" i="53"/>
  <c r="D2273" i="53"/>
  <c r="B4440" i="53"/>
  <c r="E5576" i="53"/>
  <c r="E5141" i="53"/>
  <c r="A6133" i="53"/>
  <c r="B3946" i="53"/>
  <c r="E4966" i="53"/>
  <c r="D3968" i="53"/>
  <c r="A4840" i="53"/>
  <c r="A4602" i="53"/>
  <c r="E5171" i="53"/>
  <c r="D5643" i="53"/>
  <c r="E5357" i="53"/>
  <c r="D3501" i="53"/>
  <c r="C3871" i="53"/>
  <c r="B4408" i="53"/>
  <c r="B5496" i="53"/>
  <c r="C4003" i="53"/>
  <c r="E3521" i="53"/>
  <c r="B4992" i="53"/>
  <c r="E3307" i="53"/>
  <c r="C4608" i="53"/>
  <c r="C3790" i="53"/>
  <c r="D2839" i="53"/>
  <c r="B3015" i="53"/>
  <c r="B4054" i="53"/>
  <c r="B2969" i="53"/>
  <c r="A2723" i="53"/>
  <c r="A3167" i="53"/>
  <c r="A2910" i="53"/>
  <c r="A1629" i="53"/>
  <c r="E2449" i="53"/>
  <c r="D4249" i="53"/>
  <c r="A2650" i="53"/>
  <c r="B2959" i="53"/>
  <c r="A3201" i="53"/>
  <c r="A2867" i="53"/>
  <c r="D2961" i="53"/>
  <c r="C2022" i="53"/>
  <c r="B4237" i="53"/>
  <c r="B3141" i="53"/>
  <c r="D3230" i="53"/>
  <c r="B4255" i="53"/>
  <c r="E3304" i="53"/>
  <c r="A3988" i="53"/>
  <c r="A3528" i="53"/>
  <c r="E4968" i="53"/>
  <c r="C4782" i="53"/>
  <c r="D5731" i="53"/>
  <c r="E4241" i="53"/>
  <c r="A3364" i="53"/>
  <c r="B2864" i="53"/>
  <c r="E4231" i="53"/>
  <c r="C2966" i="53"/>
  <c r="A4444" i="53"/>
  <c r="D3897" i="53"/>
  <c r="A5955" i="53"/>
  <c r="D2633" i="53"/>
  <c r="E2647" i="53"/>
  <c r="D2355" i="53"/>
  <c r="B6095" i="53"/>
  <c r="C3902" i="53"/>
  <c r="B3374" i="53"/>
  <c r="C3980" i="53"/>
  <c r="E4034" i="53"/>
  <c r="B4348" i="53"/>
  <c r="D3671" i="53"/>
  <c r="B3507" i="53"/>
  <c r="A2769" i="53"/>
  <c r="B3306" i="53"/>
  <c r="B3619" i="53"/>
  <c r="C2654" i="53"/>
  <c r="D2997" i="53"/>
  <c r="D2558" i="53"/>
  <c r="D2896" i="53"/>
  <c r="C2387" i="53"/>
  <c r="E2219" i="53"/>
  <c r="D3275" i="53"/>
  <c r="C3804" i="53"/>
  <c r="A3285" i="53"/>
  <c r="C4697" i="53"/>
  <c r="A2878" i="53"/>
  <c r="E2969" i="53"/>
  <c r="E131" i="53"/>
  <c r="A2123" i="53"/>
  <c r="A3418" i="53"/>
  <c r="E3173" i="53"/>
  <c r="A2700" i="53"/>
  <c r="C3559" i="53"/>
  <c r="D3500" i="53"/>
  <c r="C2717" i="53"/>
  <c r="C3598" i="53"/>
  <c r="D2710" i="53"/>
  <c r="C3497" i="53"/>
  <c r="E3579" i="53"/>
  <c r="E2497" i="53"/>
  <c r="C4887" i="53"/>
  <c r="D3688" i="53"/>
  <c r="E3478" i="53"/>
  <c r="E3648" i="53"/>
  <c r="A3122" i="53"/>
  <c r="B3536" i="53"/>
  <c r="B3253" i="53"/>
  <c r="A2026" i="53"/>
  <c r="D2589" i="53"/>
  <c r="E2636" i="53"/>
  <c r="D3508" i="53"/>
  <c r="D3277" i="53"/>
  <c r="E2775" i="53"/>
  <c r="C3080" i="53"/>
  <c r="C2766" i="53"/>
  <c r="D3912" i="53"/>
  <c r="A1003" i="53"/>
  <c r="D4567" i="53"/>
  <c r="C5502" i="53"/>
  <c r="B2659" i="53"/>
  <c r="E2877" i="53"/>
  <c r="B4594" i="53"/>
  <c r="B1977" i="53"/>
  <c r="E4248" i="53"/>
  <c r="D2738" i="53"/>
  <c r="C4112" i="53"/>
  <c r="C4086" i="53"/>
  <c r="C2728" i="53"/>
  <c r="A5115" i="53"/>
  <c r="D3982" i="53"/>
  <c r="D2184" i="53"/>
  <c r="C2727" i="53"/>
  <c r="C1692" i="53"/>
  <c r="B2707" i="53"/>
  <c r="C2540" i="53"/>
  <c r="B3701" i="53"/>
  <c r="A3748" i="53"/>
  <c r="B3505" i="53"/>
  <c r="E1399" i="53"/>
  <c r="E4094" i="53"/>
  <c r="D3135" i="53"/>
  <c r="E3111" i="53"/>
  <c r="C1913" i="53"/>
  <c r="C3150" i="53"/>
  <c r="D2310" i="53"/>
  <c r="E3255" i="53"/>
  <c r="D2773" i="53"/>
  <c r="A4057" i="53"/>
  <c r="C3625" i="53"/>
  <c r="C2646" i="53"/>
  <c r="C840" i="53"/>
  <c r="E3732" i="53"/>
  <c r="B5184" i="53"/>
  <c r="D3087" i="53"/>
  <c r="E2639" i="53"/>
  <c r="D2625" i="53"/>
  <c r="D3664" i="53"/>
  <c r="E4154" i="53"/>
  <c r="B3034" i="53"/>
  <c r="D3432" i="53"/>
  <c r="B1553" i="53"/>
  <c r="E2436" i="53"/>
  <c r="E2430" i="53"/>
  <c r="E3088" i="53"/>
  <c r="C4256" i="53"/>
  <c r="D2596" i="53"/>
  <c r="D3879" i="53"/>
  <c r="A4353" i="53"/>
  <c r="B2525" i="53"/>
  <c r="B2319" i="53"/>
  <c r="C4738" i="53"/>
  <c r="A2127" i="53"/>
  <c r="B2086" i="53"/>
  <c r="A4406" i="53"/>
  <c r="A2674" i="53"/>
  <c r="D3703" i="53"/>
  <c r="E3118" i="53"/>
  <c r="D1686" i="53"/>
  <c r="D2068" i="53"/>
  <c r="D1978" i="53"/>
  <c r="C3424" i="53"/>
  <c r="A3353" i="53"/>
  <c r="D2506" i="53"/>
  <c r="C3560" i="53"/>
  <c r="C1805" i="53"/>
  <c r="C2314" i="53"/>
  <c r="B3642" i="53"/>
  <c r="C3378" i="53"/>
  <c r="A3772" i="53"/>
  <c r="E2898" i="53"/>
  <c r="A2619" i="53"/>
  <c r="C5139" i="53"/>
  <c r="D2757" i="53"/>
  <c r="E2578" i="53"/>
  <c r="C3898" i="53"/>
  <c r="E2427" i="53"/>
  <c r="A4679" i="53"/>
  <c r="E3481" i="53"/>
  <c r="A2224" i="53"/>
  <c r="B3698" i="53"/>
  <c r="C2200" i="53"/>
  <c r="A4201" i="53"/>
  <c r="D4392" i="53"/>
  <c r="E3433" i="53"/>
  <c r="A4158" i="53"/>
  <c r="B3259" i="53"/>
  <c r="B1691" i="53"/>
  <c r="D3130" i="53"/>
  <c r="D2926" i="53"/>
  <c r="E2414" i="53"/>
  <c r="D2918" i="53"/>
  <c r="E3789" i="53"/>
  <c r="D2819" i="53"/>
  <c r="B3685" i="53"/>
  <c r="A3278" i="53"/>
  <c r="D3771" i="53"/>
  <c r="A3401" i="53"/>
  <c r="C2372" i="53"/>
  <c r="B3678" i="53"/>
  <c r="A1367" i="53"/>
  <c r="B1591" i="53"/>
  <c r="E2930" i="53"/>
  <c r="A3863" i="53"/>
  <c r="A3468" i="53"/>
  <c r="B2893" i="53"/>
  <c r="D3842" i="53"/>
  <c r="B2833" i="53"/>
  <c r="E4341" i="53"/>
  <c r="A2770" i="53"/>
  <c r="A2618" i="53"/>
  <c r="A2596" i="53"/>
  <c r="D3561" i="53"/>
  <c r="C3408" i="53"/>
  <c r="C2581" i="53"/>
  <c r="E3617" i="53"/>
  <c r="B2002" i="53"/>
  <c r="A1010" i="53"/>
  <c r="E2785" i="53"/>
  <c r="B3118" i="53"/>
  <c r="B2348" i="53"/>
  <c r="A3431" i="53"/>
  <c r="C3364" i="53"/>
  <c r="D2260" i="53"/>
  <c r="A2736" i="53"/>
  <c r="C1409" i="53"/>
  <c r="A2766" i="53"/>
  <c r="D3325" i="53"/>
  <c r="A2149" i="53"/>
  <c r="B2995" i="53"/>
  <c r="D3994" i="53"/>
  <c r="E2592" i="53"/>
  <c r="B2366" i="53"/>
  <c r="A1536" i="53"/>
  <c r="B2532" i="53"/>
  <c r="E3253" i="53"/>
  <c r="B2685" i="53"/>
  <c r="E5633" i="53"/>
  <c r="A3187" i="53"/>
  <c r="D2469" i="53"/>
  <c r="D3344" i="53"/>
  <c r="A5828" i="53"/>
  <c r="B5497" i="53"/>
  <c r="D3891" i="53"/>
  <c r="B4750" i="53"/>
  <c r="A4384" i="53"/>
  <c r="B6281" i="53"/>
  <c r="D3719" i="53"/>
  <c r="D2263" i="53"/>
  <c r="C5907" i="53"/>
  <c r="E6029" i="53"/>
  <c r="B4747" i="53"/>
  <c r="A4922" i="53"/>
  <c r="D4500" i="53"/>
  <c r="D3875" i="53"/>
  <c r="C4415" i="53"/>
  <c r="E2729" i="53"/>
  <c r="D4685" i="53"/>
  <c r="E2906" i="53"/>
  <c r="A2228" i="53"/>
  <c r="C2283" i="53"/>
  <c r="E3644" i="53"/>
  <c r="A3143" i="53"/>
  <c r="E4161" i="53"/>
  <c r="D5034" i="53"/>
  <c r="A4088" i="53"/>
  <c r="E4012" i="53"/>
  <c r="A4809" i="53"/>
  <c r="B4240" i="53"/>
  <c r="C4215" i="53"/>
  <c r="C3719" i="53"/>
  <c r="E2954" i="53"/>
  <c r="B4608" i="53"/>
  <c r="E3804" i="53"/>
  <c r="D3780" i="53"/>
  <c r="E5399" i="53"/>
  <c r="D4717" i="53"/>
  <c r="D4492" i="53"/>
  <c r="A4321" i="53"/>
  <c r="D4407" i="53"/>
  <c r="A1184" i="53"/>
  <c r="A4264" i="53"/>
  <c r="A610" i="53"/>
  <c r="E3738" i="53"/>
  <c r="E4259" i="53"/>
  <c r="D3683" i="53"/>
  <c r="B4079" i="53"/>
  <c r="C4196" i="53"/>
  <c r="A2840" i="53"/>
  <c r="E4798" i="53"/>
  <c r="C4698" i="53"/>
  <c r="B4563" i="53"/>
  <c r="A3149" i="53"/>
  <c r="E3831" i="53"/>
  <c r="A4160" i="53"/>
  <c r="D4417" i="53"/>
  <c r="B3738" i="53"/>
  <c r="A4494" i="53"/>
  <c r="D4360" i="53"/>
  <c r="A5034" i="53"/>
  <c r="A4063" i="53"/>
  <c r="D3817" i="53"/>
  <c r="D3999" i="53"/>
  <c r="D3949" i="53"/>
  <c r="B2326" i="53"/>
  <c r="D3863" i="53"/>
  <c r="C5258" i="53"/>
  <c r="E4651" i="53"/>
  <c r="E4962" i="53"/>
  <c r="B4454" i="53"/>
  <c r="B4850" i="53"/>
  <c r="B4749" i="53"/>
  <c r="D5104" i="53"/>
  <c r="C5730" i="53"/>
  <c r="B5551" i="53"/>
  <c r="C4385" i="53"/>
  <c r="D5010" i="53"/>
  <c r="D4639" i="53"/>
  <c r="C3936" i="53"/>
  <c r="E3697" i="53"/>
  <c r="B4959" i="53"/>
  <c r="C3306" i="53"/>
  <c r="E4282" i="53"/>
  <c r="C3109" i="53"/>
  <c r="D4059" i="53"/>
  <c r="E3406" i="53"/>
  <c r="D3174" i="53"/>
  <c r="E1862" i="53"/>
  <c r="D3635" i="53"/>
  <c r="A4313" i="53"/>
  <c r="C4671" i="53"/>
  <c r="B3661" i="53"/>
  <c r="B3889" i="53"/>
  <c r="B2807" i="53"/>
  <c r="A1913" i="53"/>
  <c r="A3287" i="53"/>
  <c r="E2551" i="53"/>
  <c r="D3838" i="53"/>
  <c r="B4380" i="53"/>
  <c r="A5177" i="53"/>
  <c r="D5617" i="53"/>
  <c r="D5588" i="53"/>
  <c r="D5228" i="53"/>
  <c r="B5205" i="53"/>
  <c r="D4093" i="53"/>
  <c r="C2161" i="53"/>
  <c r="D2231" i="53"/>
  <c r="C5289" i="53"/>
  <c r="C4984" i="53"/>
  <c r="D3611" i="53"/>
  <c r="B3493" i="53"/>
  <c r="C4912" i="53"/>
  <c r="C2294" i="53"/>
  <c r="D2306" i="53"/>
  <c r="C6315" i="53"/>
  <c r="A6308" i="53"/>
  <c r="C5598" i="53"/>
  <c r="B5467" i="53"/>
  <c r="A5311" i="53"/>
  <c r="B4725" i="53"/>
  <c r="E3063" i="53"/>
  <c r="D2970" i="53"/>
  <c r="D5261" i="53"/>
  <c r="B5752" i="53"/>
  <c r="A6073" i="53"/>
  <c r="E5789" i="53"/>
  <c r="E5203" i="53"/>
  <c r="E4301" i="53"/>
  <c r="A2673" i="53"/>
  <c r="D3868" i="53"/>
  <c r="A4676" i="53"/>
  <c r="E3184" i="53"/>
  <c r="B3243" i="53"/>
  <c r="D3524" i="53"/>
  <c r="B3625" i="53"/>
  <c r="C2677" i="53"/>
  <c r="B2981" i="53"/>
  <c r="A3423" i="53"/>
  <c r="E3389" i="53"/>
  <c r="B4691" i="53"/>
  <c r="A5012" i="53"/>
  <c r="C4779" i="53"/>
  <c r="E3609" i="53"/>
  <c r="C2643" i="53"/>
  <c r="A2255" i="53"/>
  <c r="B3431" i="53"/>
  <c r="C2987" i="53"/>
  <c r="D3684" i="53"/>
  <c r="E3266" i="53"/>
  <c r="E3837" i="53"/>
  <c r="A3773" i="53"/>
  <c r="D3804" i="53"/>
  <c r="A4622" i="53"/>
  <c r="D3533" i="53"/>
  <c r="A2664" i="53"/>
  <c r="D2958" i="53"/>
  <c r="A4845" i="53"/>
  <c r="C3978" i="53"/>
  <c r="B3343" i="53"/>
  <c r="B3647" i="53"/>
  <c r="C2945" i="53"/>
  <c r="B3987" i="53"/>
  <c r="D3237" i="53"/>
  <c r="C3745" i="53"/>
  <c r="C4950" i="53"/>
  <c r="E4529" i="53"/>
  <c r="B4978" i="53"/>
  <c r="A5006" i="53"/>
  <c r="B5100" i="53"/>
  <c r="D6270" i="53"/>
  <c r="C4626" i="53"/>
  <c r="D2002" i="53"/>
  <c r="C5712" i="53"/>
  <c r="E3780" i="53"/>
  <c r="C3958" i="53"/>
  <c r="A3656" i="53"/>
  <c r="B3828" i="53"/>
  <c r="E4105" i="53"/>
  <c r="D5447" i="53"/>
  <c r="A5960" i="53"/>
  <c r="B5610" i="53"/>
  <c r="B4811" i="53"/>
  <c r="D4850" i="53"/>
  <c r="D5054" i="53"/>
  <c r="A3059" i="53"/>
  <c r="C3994" i="53"/>
  <c r="A5890" i="53"/>
  <c r="D4693" i="53"/>
  <c r="C5059" i="53"/>
  <c r="E4789" i="53"/>
  <c r="B4846" i="53"/>
  <c r="C4505" i="53"/>
  <c r="E4750" i="53"/>
  <c r="C4206" i="53"/>
  <c r="D4887" i="53"/>
  <c r="A4502" i="53"/>
  <c r="B3376" i="53"/>
  <c r="C2984" i="53"/>
  <c r="C3366" i="53"/>
  <c r="B4300" i="53"/>
  <c r="C3162" i="53"/>
  <c r="C3336" i="53"/>
  <c r="B4100" i="53"/>
  <c r="C3992" i="53"/>
  <c r="E3978" i="53"/>
  <c r="C4171" i="53"/>
  <c r="C3476" i="53"/>
  <c r="B4040" i="53"/>
  <c r="A2981" i="53"/>
  <c r="C3799" i="53"/>
  <c r="B4673" i="53"/>
  <c r="E1699" i="53"/>
  <c r="B2964" i="53"/>
  <c r="E5744" i="53"/>
  <c r="D5832" i="53"/>
  <c r="D5902" i="53"/>
  <c r="E4747" i="53"/>
  <c r="E4910" i="53"/>
  <c r="D3213" i="53"/>
  <c r="E5423" i="53"/>
  <c r="A3489" i="53"/>
  <c r="D4094" i="53"/>
  <c r="D2034" i="53"/>
  <c r="C1983" i="53"/>
  <c r="B3228" i="53"/>
  <c r="A2808" i="53"/>
  <c r="A3496" i="53"/>
  <c r="D5877" i="53"/>
  <c r="B6122" i="53"/>
  <c r="B4835" i="53"/>
  <c r="A4766" i="53"/>
  <c r="D4955" i="53"/>
  <c r="C5039" i="53"/>
  <c r="A3568" i="53"/>
  <c r="C4653" i="53"/>
  <c r="A4156" i="53"/>
  <c r="A3948" i="53"/>
  <c r="C3642" i="53"/>
  <c r="D3108" i="53"/>
  <c r="A3812" i="53"/>
  <c r="B3755" i="53"/>
  <c r="A4737" i="53"/>
  <c r="D3812" i="53"/>
  <c r="C3821" i="53"/>
  <c r="C4719" i="53"/>
  <c r="C4837" i="53"/>
  <c r="A4418" i="53"/>
  <c r="B3317" i="53"/>
  <c r="C2938" i="53"/>
  <c r="C4345" i="53"/>
  <c r="D4578" i="53"/>
  <c r="E4903" i="53"/>
  <c r="A4619" i="53"/>
  <c r="D4904" i="53"/>
  <c r="D5041" i="53"/>
  <c r="C3870" i="53"/>
  <c r="B3500" i="53"/>
  <c r="C5029" i="53"/>
  <c r="C4764" i="53"/>
  <c r="D4944" i="53"/>
  <c r="C4767" i="53"/>
  <c r="E4538" i="53"/>
  <c r="C2923" i="53"/>
  <c r="A3996" i="53"/>
  <c r="D3772" i="53"/>
  <c r="B3542" i="53"/>
  <c r="D4014" i="53"/>
  <c r="E3615" i="53"/>
  <c r="A3639" i="53"/>
  <c r="C3208" i="53"/>
  <c r="E3588" i="53"/>
  <c r="A3765" i="53"/>
  <c r="B3687" i="53"/>
  <c r="D3765" i="53"/>
  <c r="E4401" i="53"/>
  <c r="C3038" i="53"/>
  <c r="A5411" i="53"/>
  <c r="C5290" i="53"/>
  <c r="D5212" i="53"/>
  <c r="A6219" i="53"/>
  <c r="D4462" i="53"/>
  <c r="D2794" i="53"/>
  <c r="A4996" i="53"/>
  <c r="E2871" i="53"/>
  <c r="A3116" i="53"/>
  <c r="D4075" i="53"/>
  <c r="E2608" i="53"/>
  <c r="B3746" i="53"/>
  <c r="A2798" i="53"/>
  <c r="A4480" i="53"/>
  <c r="E3272" i="53"/>
  <c r="C3494" i="53"/>
  <c r="C3404" i="53"/>
  <c r="E3132" i="53"/>
  <c r="D3557" i="53"/>
  <c r="D3274" i="53"/>
  <c r="A2762" i="53"/>
  <c r="D3423" i="53"/>
  <c r="E2084" i="53"/>
  <c r="C2976" i="53"/>
  <c r="D2830" i="53"/>
  <c r="A3400" i="53"/>
  <c r="B3369" i="53"/>
  <c r="B2886" i="53"/>
  <c r="C2882" i="53"/>
  <c r="D4236" i="53"/>
  <c r="E3026" i="53"/>
  <c r="C3244" i="53"/>
  <c r="E3182" i="53"/>
  <c r="E3476" i="53"/>
  <c r="C2033" i="53"/>
  <c r="B3491" i="53"/>
  <c r="A4573" i="53"/>
  <c r="D3587" i="53"/>
  <c r="C3697" i="53"/>
  <c r="C5438" i="53"/>
  <c r="A5670" i="53"/>
  <c r="D3882" i="53"/>
  <c r="C3356" i="53"/>
  <c r="D2362" i="53"/>
  <c r="E3473" i="53"/>
  <c r="A3599" i="53"/>
  <c r="E2532" i="53"/>
  <c r="B4297" i="53"/>
  <c r="E3057" i="53"/>
  <c r="D3766" i="53"/>
  <c r="C3325" i="53"/>
  <c r="C3749" i="53"/>
  <c r="C3837" i="53"/>
  <c r="A3746" i="53"/>
  <c r="B3321" i="53"/>
  <c r="B2834" i="53"/>
  <c r="D3662" i="53"/>
  <c r="D4110" i="53"/>
  <c r="C5308" i="53"/>
  <c r="E3418" i="53"/>
  <c r="D4262" i="53"/>
  <c r="C3722" i="53"/>
  <c r="E2834" i="53"/>
  <c r="D2732" i="53"/>
  <c r="D7695" i="53"/>
  <c r="D1615" i="53"/>
  <c r="C2977" i="53"/>
  <c r="E2823" i="53"/>
  <c r="B3955" i="53"/>
  <c r="A706" i="53"/>
  <c r="B4256" i="53"/>
  <c r="A2896" i="53"/>
  <c r="C2839" i="53"/>
  <c r="D4341" i="53"/>
  <c r="C4784" i="53"/>
  <c r="A4356" i="53"/>
  <c r="C5862" i="53"/>
  <c r="B3013" i="53"/>
  <c r="C3731" i="53"/>
  <c r="A2559" i="53"/>
  <c r="A4187" i="53"/>
  <c r="C4454" i="53"/>
  <c r="A4079" i="53"/>
  <c r="A3453" i="53"/>
  <c r="C6183" i="53"/>
  <c r="D3552" i="53"/>
  <c r="C4233" i="53"/>
  <c r="C4466" i="53"/>
  <c r="B4909" i="53"/>
  <c r="C4282" i="53"/>
  <c r="E4297" i="53"/>
  <c r="E5873" i="53"/>
  <c r="E2205" i="53"/>
  <c r="D3238" i="53"/>
  <c r="C4114" i="53"/>
  <c r="D3334" i="53"/>
  <c r="E1941" i="53"/>
  <c r="D4531" i="53"/>
  <c r="C2364" i="53"/>
  <c r="C2651" i="53"/>
  <c r="E4860" i="53"/>
  <c r="A4222" i="53"/>
  <c r="C4363" i="53"/>
  <c r="B4490" i="53"/>
  <c r="C2820" i="53"/>
  <c r="D2642" i="53"/>
  <c r="E1831" i="53"/>
  <c r="A3585" i="53"/>
  <c r="B3003" i="53"/>
  <c r="D3957" i="53"/>
  <c r="A1421" i="53"/>
  <c r="E2621" i="53"/>
  <c r="C3281" i="53"/>
  <c r="E3856" i="53"/>
  <c r="D3946" i="53"/>
  <c r="E3096" i="53"/>
  <c r="B4018" i="53"/>
  <c r="C3016" i="53"/>
  <c r="C3232" i="53"/>
  <c r="C3084" i="53"/>
  <c r="B4165" i="53"/>
  <c r="A2982" i="53"/>
  <c r="D3585" i="53"/>
  <c r="C4195" i="53"/>
  <c r="A2765" i="53"/>
  <c r="E3228" i="53"/>
  <c r="D3430" i="53"/>
  <c r="E4382" i="53"/>
  <c r="B2857" i="53"/>
  <c r="C2126" i="53"/>
  <c r="C2468" i="53"/>
  <c r="B2268" i="53"/>
  <c r="E1017" i="53"/>
  <c r="B4102" i="53"/>
  <c r="A3241" i="53"/>
  <c r="B3752" i="53"/>
  <c r="A3491" i="53"/>
  <c r="E1549" i="53"/>
  <c r="D4160" i="53"/>
  <c r="C3742" i="53"/>
  <c r="A4140" i="53"/>
  <c r="A2914" i="53"/>
  <c r="C2173" i="53"/>
  <c r="C3337" i="53"/>
  <c r="E3524" i="53"/>
  <c r="B3102" i="53"/>
  <c r="E4157" i="53"/>
  <c r="B4248" i="53"/>
  <c r="A1924" i="53"/>
  <c r="C3945" i="53"/>
  <c r="C3809" i="53"/>
  <c r="D1975" i="53"/>
  <c r="D4748" i="53"/>
  <c r="B2870" i="53"/>
  <c r="A2593" i="53"/>
  <c r="C2566" i="53"/>
  <c r="C2596" i="53"/>
  <c r="D4071" i="53"/>
  <c r="B3756" i="53"/>
  <c r="E2326" i="53"/>
  <c r="A3385" i="53"/>
  <c r="B2107" i="53"/>
  <c r="D2170" i="53"/>
  <c r="C4794" i="53"/>
  <c r="A4044" i="53"/>
  <c r="B3395" i="53"/>
  <c r="B2601" i="53"/>
  <c r="A2725" i="53"/>
  <c r="D4024" i="53"/>
  <c r="E1934" i="53"/>
  <c r="A4147" i="53"/>
  <c r="B3766" i="53"/>
  <c r="A2946" i="53"/>
  <c r="C3849" i="53"/>
  <c r="E4202" i="53"/>
  <c r="C1697" i="53"/>
  <c r="D4841" i="53"/>
  <c r="C1731" i="53"/>
  <c r="C3094" i="53"/>
  <c r="B3434" i="53"/>
  <c r="C1725" i="53"/>
  <c r="D3102" i="53"/>
  <c r="E1417" i="53"/>
  <c r="B1779" i="53"/>
  <c r="D3896" i="53"/>
  <c r="A3826" i="53"/>
  <c r="C3565" i="53"/>
  <c r="C3868" i="53"/>
  <c r="C4117" i="53"/>
  <c r="C3741" i="53"/>
  <c r="E4433" i="53"/>
  <c r="A3215" i="53"/>
  <c r="A3083" i="53"/>
  <c r="B3878" i="53"/>
  <c r="C2743" i="53"/>
  <c r="A2470" i="53"/>
  <c r="C2165" i="53"/>
  <c r="A3266" i="53"/>
  <c r="C4253" i="53"/>
  <c r="D2898" i="53"/>
  <c r="B3865" i="53"/>
  <c r="C3815" i="53"/>
  <c r="B4015" i="53"/>
  <c r="E3771" i="53"/>
  <c r="C4021" i="53"/>
  <c r="A3238" i="53"/>
  <c r="E6342" i="53"/>
  <c r="E3209" i="53"/>
  <c r="A2241" i="53"/>
  <c r="E3858" i="53"/>
  <c r="D3678" i="53"/>
  <c r="D3071" i="53"/>
  <c r="C2153" i="53"/>
  <c r="C3940" i="53"/>
  <c r="B2210" i="53"/>
  <c r="D2578" i="53"/>
  <c r="D1390" i="53"/>
  <c r="E3127" i="53"/>
  <c r="A2091" i="53"/>
  <c r="A2727" i="53"/>
  <c r="C2187" i="53"/>
  <c r="A3216" i="53"/>
  <c r="E2262" i="53"/>
  <c r="C3123" i="53"/>
  <c r="D2470" i="53"/>
  <c r="C3249" i="53"/>
  <c r="B2738" i="53"/>
  <c r="D1869" i="53"/>
  <c r="E2711" i="53"/>
  <c r="B2780" i="53"/>
  <c r="B1396" i="53"/>
  <c r="A3658" i="53"/>
  <c r="E3286" i="53"/>
  <c r="C3661" i="53"/>
  <c r="D4684" i="53"/>
  <c r="D4630" i="53"/>
  <c r="A3497" i="53"/>
  <c r="D3306" i="53"/>
  <c r="C3298" i="53"/>
  <c r="C4167" i="53"/>
  <c r="A3908" i="53"/>
  <c r="B4549" i="53"/>
  <c r="D3973" i="53"/>
  <c r="D4174" i="53"/>
  <c r="E3051" i="53"/>
  <c r="C3549" i="53"/>
  <c r="B2389" i="53"/>
  <c r="D3889" i="53"/>
  <c r="D4313" i="53"/>
  <c r="C3064" i="53"/>
  <c r="B3377" i="53"/>
  <c r="A2074" i="53"/>
  <c r="C4625" i="53"/>
  <c r="D3720" i="53"/>
  <c r="E2892" i="53"/>
  <c r="B4245" i="53"/>
  <c r="C2878" i="53"/>
  <c r="B3879" i="53"/>
  <c r="C3153" i="53"/>
  <c r="D3265" i="53"/>
  <c r="D3977" i="53"/>
  <c r="B4278" i="53"/>
  <c r="A4312" i="53"/>
  <c r="A2348" i="53"/>
  <c r="C2321" i="53"/>
  <c r="A3164" i="53"/>
  <c r="B4034" i="53"/>
  <c r="A4111" i="53"/>
  <c r="A6147" i="53"/>
  <c r="B5519" i="53"/>
  <c r="C5301" i="53"/>
  <c r="C5696" i="53"/>
  <c r="C5475" i="53"/>
  <c r="B4232" i="53"/>
  <c r="C3173" i="53"/>
  <c r="E3751" i="53"/>
  <c r="E5034" i="53"/>
  <c r="A4857" i="53"/>
  <c r="E4501" i="53"/>
  <c r="E4336" i="53"/>
  <c r="A3650" i="53"/>
  <c r="D4058" i="53"/>
  <c r="E2814" i="53"/>
  <c r="D5073" i="53"/>
  <c r="D4544" i="53"/>
  <c r="E5816" i="53"/>
  <c r="A6183" i="53"/>
  <c r="D5637" i="53"/>
  <c r="D4720" i="53"/>
  <c r="E3251" i="53"/>
  <c r="D3799" i="53"/>
  <c r="A5379" i="53"/>
  <c r="B5187" i="53"/>
  <c r="D5535" i="53"/>
  <c r="C5158" i="53"/>
  <c r="D6067" i="53"/>
  <c r="D4323" i="53"/>
  <c r="B4128" i="53"/>
  <c r="A3909" i="53"/>
  <c r="B4791" i="53"/>
  <c r="E4745" i="53"/>
  <c r="B4276" i="53"/>
  <c r="B4254" i="53"/>
  <c r="D3646" i="53"/>
  <c r="D3415" i="53"/>
  <c r="A3213" i="53"/>
  <c r="D3885" i="53"/>
  <c r="E3776" i="53"/>
  <c r="D4921" i="53"/>
  <c r="E4838" i="53"/>
  <c r="E4985" i="53"/>
  <c r="C3620" i="53"/>
  <c r="B3967" i="53"/>
  <c r="E3040" i="53"/>
  <c r="C3569" i="53"/>
  <c r="A2893" i="53"/>
  <c r="A3958" i="53"/>
  <c r="D3952" i="53"/>
  <c r="E3701" i="53"/>
  <c r="A3784" i="53"/>
  <c r="B3815" i="53"/>
  <c r="E3073" i="53"/>
  <c r="B3643" i="53"/>
  <c r="E3385" i="53"/>
  <c r="C4013" i="53"/>
  <c r="D3461" i="53"/>
  <c r="A2873" i="53"/>
  <c r="C4232" i="53"/>
  <c r="C5159" i="53"/>
  <c r="E2768" i="53"/>
  <c r="E4103" i="53"/>
  <c r="D2704" i="53"/>
  <c r="D5099" i="53"/>
  <c r="C4877" i="53"/>
  <c r="E3452" i="53"/>
  <c r="D3692" i="53"/>
  <c r="B3857" i="53"/>
  <c r="A1908" i="53"/>
  <c r="A6018" i="53"/>
  <c r="C2847" i="53"/>
  <c r="B3697" i="53"/>
  <c r="D3365" i="53"/>
  <c r="E3658" i="53"/>
  <c r="D3197" i="53"/>
  <c r="C4138" i="53"/>
  <c r="D4467" i="53"/>
  <c r="D2845" i="53"/>
  <c r="C3906" i="53"/>
  <c r="D4138" i="53"/>
  <c r="D4057" i="53"/>
  <c r="A3286" i="53"/>
  <c r="C3740" i="53"/>
  <c r="A3581" i="53"/>
  <c r="E4257" i="53"/>
  <c r="C3406" i="53"/>
  <c r="A3361" i="53"/>
  <c r="D2798" i="53"/>
  <c r="E3879" i="53"/>
  <c r="E3265" i="53"/>
  <c r="D3701" i="53"/>
  <c r="A3127" i="53"/>
  <c r="D4001" i="53"/>
  <c r="C2534" i="53"/>
  <c r="C5085" i="53"/>
  <c r="A4718" i="53"/>
  <c r="E4415" i="53"/>
  <c r="D4614" i="53"/>
  <c r="B4106" i="53"/>
  <c r="D3906" i="53"/>
  <c r="C3700" i="53"/>
  <c r="D5412" i="53"/>
  <c r="C5732" i="53"/>
  <c r="E4021" i="53"/>
  <c r="B4748" i="53"/>
  <c r="E4204" i="53"/>
  <c r="D3616" i="53"/>
  <c r="D3547" i="53"/>
  <c r="C3739" i="53"/>
  <c r="E5726" i="53"/>
  <c r="C1765" i="53"/>
  <c r="B2854" i="53"/>
  <c r="A3864" i="53"/>
  <c r="E4041" i="53"/>
  <c r="D3495" i="53"/>
  <c r="D4595" i="53"/>
  <c r="E3690" i="53"/>
  <c r="C3537" i="53"/>
  <c r="D3599" i="53"/>
  <c r="B2635" i="53"/>
  <c r="D3196" i="53"/>
  <c r="C1553" i="53"/>
  <c r="B2797" i="53"/>
  <c r="D4279" i="53"/>
  <c r="A2829" i="53"/>
  <c r="C3614" i="53"/>
  <c r="A3265" i="53"/>
  <c r="A3282" i="53"/>
  <c r="E5158" i="53"/>
  <c r="D3929" i="53"/>
  <c r="E5525" i="53"/>
  <c r="D5764" i="53"/>
  <c r="D5942" i="53"/>
  <c r="E4156" i="53"/>
  <c r="E4551" i="53"/>
  <c r="B4883" i="53"/>
  <c r="C3268" i="53"/>
  <c r="D3100" i="53"/>
  <c r="C3536" i="53"/>
  <c r="B3245" i="53"/>
  <c r="B3349" i="53"/>
  <c r="E4059" i="53"/>
  <c r="A3324" i="53"/>
  <c r="C4057" i="53"/>
  <c r="E3257" i="53"/>
  <c r="B3079" i="53"/>
  <c r="E3525" i="53"/>
  <c r="D5075" i="53"/>
  <c r="B3683" i="53"/>
  <c r="C3653" i="53"/>
  <c r="B4795" i="53"/>
  <c r="E4442" i="53"/>
  <c r="B3326" i="53"/>
  <c r="E3429" i="53"/>
  <c r="A4211" i="53"/>
  <c r="B5319" i="53"/>
  <c r="C3411" i="53"/>
  <c r="D4727" i="53"/>
  <c r="D4461" i="53"/>
  <c r="C4772" i="53"/>
  <c r="E5261" i="53"/>
  <c r="B5490" i="53"/>
  <c r="A5359" i="53"/>
  <c r="E4120" i="53"/>
  <c r="B3909" i="53"/>
  <c r="C4286" i="53"/>
  <c r="E4612" i="53"/>
  <c r="B4948" i="53"/>
  <c r="E5959" i="53"/>
  <c r="A5922" i="53"/>
  <c r="A5992" i="53"/>
  <c r="D4363" i="53"/>
  <c r="C3689" i="53"/>
  <c r="D3486" i="53"/>
  <c r="A3386" i="53"/>
  <c r="D2747" i="53"/>
  <c r="D4335" i="53"/>
  <c r="A4752" i="53"/>
  <c r="E4096" i="53"/>
  <c r="E4402" i="53"/>
  <c r="E3276" i="53"/>
  <c r="A4294" i="53"/>
  <c r="C3878" i="53"/>
  <c r="E4377" i="53"/>
  <c r="A2771" i="53"/>
  <c r="C2760" i="53"/>
  <c r="C4908" i="53"/>
  <c r="B4104" i="53"/>
  <c r="A2985" i="53"/>
  <c r="D4120" i="53"/>
  <c r="C2955" i="53"/>
  <c r="D4818" i="53"/>
  <c r="B3856" i="53"/>
  <c r="C3811" i="53"/>
  <c r="A4226" i="53"/>
  <c r="A5163" i="53"/>
  <c r="D2659" i="53"/>
  <c r="B3681" i="53"/>
  <c r="D2586" i="53"/>
  <c r="D5872" i="53"/>
  <c r="E6162" i="53"/>
  <c r="A5958" i="53"/>
  <c r="E5658" i="53"/>
  <c r="B2841" i="53"/>
  <c r="C3688" i="53"/>
  <c r="C3009" i="53"/>
  <c r="D2664" i="53"/>
  <c r="A5288" i="53"/>
  <c r="C5693" i="53"/>
  <c r="E5451" i="53"/>
  <c r="B5977" i="53"/>
  <c r="B3667" i="53"/>
  <c r="D4129" i="53"/>
  <c r="C6330" i="53"/>
  <c r="B5998" i="53"/>
  <c r="D6041" i="53"/>
  <c r="A5709" i="53"/>
  <c r="E5509" i="53"/>
  <c r="E5384" i="53"/>
  <c r="E3594" i="53"/>
  <c r="A4007" i="53"/>
  <c r="A4250" i="53"/>
  <c r="C4676" i="53"/>
  <c r="A5074" i="53"/>
  <c r="E6304" i="53"/>
  <c r="C6297" i="53"/>
  <c r="C4153" i="53"/>
  <c r="C3724" i="53"/>
  <c r="B3653" i="53"/>
  <c r="E4516" i="53"/>
  <c r="D4809" i="53"/>
  <c r="D5515" i="53"/>
  <c r="B5240" i="53"/>
  <c r="D5741" i="53"/>
  <c r="E4194" i="53"/>
  <c r="B4500" i="53"/>
  <c r="D3718" i="53"/>
  <c r="B3300" i="53"/>
  <c r="E3921" i="53"/>
  <c r="C4101" i="53"/>
  <c r="C4322" i="53"/>
  <c r="E3533" i="53"/>
  <c r="C4823" i="53"/>
  <c r="C3255" i="53"/>
  <c r="B3061" i="53"/>
  <c r="B2795" i="53"/>
  <c r="E4281" i="53"/>
  <c r="D3243" i="53"/>
  <c r="C3315" i="53"/>
  <c r="E2533" i="53"/>
  <c r="B4344" i="53"/>
  <c r="B2809" i="53"/>
  <c r="E6074" i="53"/>
  <c r="D2828" i="53"/>
  <c r="A2389" i="53"/>
  <c r="B4531" i="53"/>
  <c r="D3450" i="53"/>
  <c r="B4205" i="53"/>
  <c r="B2965" i="53"/>
  <c r="E4614" i="53"/>
  <c r="C4619" i="53"/>
  <c r="D3385" i="53"/>
  <c r="B2270" i="53"/>
  <c r="E4753" i="53"/>
  <c r="D4597" i="53"/>
  <c r="C4113" i="53"/>
  <c r="E4300" i="53"/>
  <c r="E2924" i="53"/>
  <c r="A5046" i="53"/>
  <c r="C4099" i="53"/>
  <c r="E3268" i="53"/>
  <c r="D4872" i="53"/>
  <c r="C3972" i="53"/>
  <c r="D3969" i="53"/>
  <c r="A4988" i="53"/>
  <c r="E5957" i="53"/>
  <c r="D5320" i="53"/>
  <c r="D3251" i="53"/>
  <c r="A3157" i="53"/>
  <c r="B3167" i="53"/>
  <c r="A537" i="53"/>
  <c r="C3063" i="53"/>
  <c r="D4097" i="53"/>
  <c r="E3002" i="53"/>
  <c r="A3944" i="53"/>
  <c r="C3279" i="53"/>
  <c r="D3400" i="53"/>
  <c r="E3198" i="53"/>
  <c r="E3607" i="53"/>
  <c r="A3447" i="53"/>
  <c r="C4166" i="53"/>
  <c r="C4155" i="53"/>
  <c r="D3276" i="53"/>
  <c r="B4266" i="53"/>
  <c r="E3200" i="53"/>
  <c r="B3781" i="53"/>
  <c r="E3289" i="53"/>
  <c r="C2185" i="53"/>
  <c r="B3618" i="53"/>
  <c r="C2687" i="53"/>
  <c r="B4357" i="53"/>
  <c r="C4204" i="53"/>
  <c r="B1537" i="53"/>
  <c r="B1838" i="53"/>
  <c r="B2045" i="53"/>
  <c r="A2387" i="53"/>
  <c r="E2988" i="53"/>
  <c r="E2269" i="53"/>
  <c r="A3308" i="53"/>
  <c r="E3468" i="53"/>
  <c r="B2640" i="53"/>
  <c r="A3548" i="53"/>
  <c r="A2696" i="53"/>
  <c r="E5998" i="53"/>
  <c r="D4847" i="53"/>
  <c r="E4373" i="53"/>
  <c r="D4527" i="53"/>
  <c r="D3338" i="53"/>
  <c r="C4263" i="53"/>
  <c r="D5639" i="53"/>
  <c r="C5823" i="53"/>
  <c r="A4889" i="53"/>
  <c r="A4680" i="53"/>
  <c r="B5318" i="53"/>
  <c r="C4258" i="53"/>
  <c r="C3890" i="53"/>
  <c r="E2844" i="53"/>
  <c r="D4522" i="53"/>
  <c r="A4838" i="53"/>
  <c r="B4519" i="53"/>
  <c r="E5134" i="53"/>
  <c r="D5308" i="53"/>
  <c r="C2842" i="53"/>
  <c r="E3160" i="53"/>
  <c r="A2388" i="53"/>
  <c r="D2597" i="53"/>
  <c r="B2778" i="53"/>
  <c r="A1204" i="53"/>
  <c r="A3738" i="53"/>
  <c r="A3644" i="53"/>
  <c r="C4110" i="53"/>
  <c r="C2795" i="53"/>
  <c r="B2789" i="53"/>
  <c r="E4338" i="53"/>
  <c r="E2409" i="53"/>
  <c r="E1855" i="53"/>
  <c r="E1251" i="53"/>
  <c r="A3565" i="53"/>
  <c r="A1832" i="53"/>
  <c r="B4137" i="53"/>
  <c r="A1690" i="53"/>
  <c r="C2941" i="53"/>
  <c r="B4338" i="53"/>
  <c r="A4657" i="53"/>
  <c r="C3881" i="53"/>
  <c r="A2744" i="53"/>
  <c r="B4316" i="53"/>
  <c r="A4404" i="53"/>
  <c r="C3196" i="53"/>
  <c r="C1289" i="53"/>
  <c r="A2544" i="53"/>
  <c r="E3943" i="53"/>
  <c r="D2268" i="53"/>
  <c r="C2264" i="53"/>
  <c r="A3956" i="53"/>
  <c r="B3615" i="53"/>
  <c r="D4189" i="53"/>
  <c r="C3111" i="53"/>
  <c r="C4422" i="53"/>
  <c r="E3660" i="53"/>
  <c r="C3277" i="53"/>
  <c r="A3481" i="53"/>
  <c r="E3193" i="53"/>
  <c r="E4095" i="53"/>
  <c r="A2275" i="53"/>
  <c r="A2446" i="53"/>
  <c r="A3484" i="53"/>
  <c r="B1263" i="53"/>
  <c r="B3773" i="53"/>
  <c r="C3145" i="53"/>
  <c r="C5796" i="53"/>
  <c r="E3663" i="53"/>
  <c r="A3671" i="53"/>
  <c r="D4696" i="53"/>
  <c r="C3605" i="53"/>
  <c r="B4827" i="53"/>
  <c r="A4460" i="53"/>
  <c r="E3244" i="53"/>
  <c r="A3403" i="53"/>
  <c r="E4883" i="53"/>
  <c r="B2936" i="53"/>
  <c r="C2959" i="53"/>
  <c r="B2819" i="53"/>
  <c r="E2259" i="53"/>
  <c r="A3680" i="53"/>
  <c r="A3456" i="53"/>
  <c r="C3140" i="53"/>
  <c r="D3193" i="53"/>
  <c r="B3665" i="53"/>
  <c r="A3249" i="53"/>
  <c r="A3478" i="53"/>
  <c r="D1681" i="53"/>
  <c r="E4974" i="53"/>
  <c r="D4854" i="53"/>
  <c r="A5492" i="53"/>
  <c r="D3482" i="53"/>
  <c r="A3760" i="53"/>
  <c r="B4615" i="53"/>
  <c r="C3509" i="53"/>
  <c r="C4393" i="53"/>
  <c r="A4788" i="53"/>
  <c r="A3150" i="53"/>
  <c r="A3062" i="53"/>
  <c r="B4387" i="53"/>
  <c r="A3231" i="53"/>
  <c r="A4777" i="53"/>
  <c r="B4626" i="53"/>
  <c r="B4171" i="53"/>
  <c r="E3500" i="53"/>
  <c r="C3673" i="53"/>
  <c r="A3645" i="53"/>
  <c r="C2930" i="53"/>
  <c r="C634" i="53"/>
  <c r="E3460" i="53"/>
  <c r="C4930" i="53"/>
  <c r="C4329" i="53"/>
  <c r="A4058" i="53"/>
  <c r="D4619" i="53"/>
  <c r="A3762" i="53"/>
  <c r="B4085" i="53"/>
  <c r="A4216" i="53"/>
  <c r="D3032" i="53"/>
  <c r="D3511" i="53"/>
  <c r="B2820" i="53"/>
  <c r="E2975" i="53"/>
  <c r="C3965" i="53"/>
  <c r="D2305" i="53"/>
  <c r="A4566" i="53"/>
  <c r="A807" i="53"/>
  <c r="B3025" i="53"/>
  <c r="C4834" i="53"/>
  <c r="A2885" i="53"/>
  <c r="C3003" i="53"/>
  <c r="C2935" i="53"/>
  <c r="A3312" i="53"/>
  <c r="A4137" i="53"/>
  <c r="B3400" i="53"/>
  <c r="C4259" i="53"/>
  <c r="E4372" i="53"/>
  <c r="B3207" i="53"/>
  <c r="D2719" i="53"/>
  <c r="C3104" i="53"/>
  <c r="D2416" i="53"/>
  <c r="C4217" i="53"/>
  <c r="A1238" i="53"/>
  <c r="C2970" i="53"/>
  <c r="C2295" i="53"/>
  <c r="E2405" i="53"/>
  <c r="B2453" i="53"/>
  <c r="A2739" i="53"/>
  <c r="E2447" i="53"/>
  <c r="E2015" i="53"/>
  <c r="D2147" i="53"/>
  <c r="D3682" i="53"/>
  <c r="A1683" i="53"/>
  <c r="D3793" i="53"/>
  <c r="B4091" i="53"/>
  <c r="C2985" i="53"/>
  <c r="E1426" i="53"/>
  <c r="E1799" i="53"/>
  <c r="E2757" i="53"/>
  <c r="D2718" i="53"/>
  <c r="C2203" i="53"/>
  <c r="E2959" i="53"/>
  <c r="B4088" i="53"/>
  <c r="C3581" i="53"/>
  <c r="E5543" i="53"/>
  <c r="C5046" i="53"/>
  <c r="A5055" i="53"/>
  <c r="D5978" i="53"/>
  <c r="B6144" i="53"/>
  <c r="D4902" i="53"/>
  <c r="E4718" i="53"/>
  <c r="E4400" i="53"/>
  <c r="B5993" i="53"/>
  <c r="C5950" i="53"/>
  <c r="A5948" i="53"/>
  <c r="A5807" i="53"/>
  <c r="C4910" i="53"/>
  <c r="C4741" i="53"/>
  <c r="C4022" i="53"/>
  <c r="B4792" i="53"/>
  <c r="D2669" i="53"/>
  <c r="A4091" i="53"/>
  <c r="A3049" i="53"/>
  <c r="D3640" i="53"/>
  <c r="D3437" i="53"/>
  <c r="B3319" i="53"/>
  <c r="A3110" i="53"/>
  <c r="C3601" i="53"/>
  <c r="E2868" i="53"/>
  <c r="B4955" i="53"/>
  <c r="B3397" i="53"/>
  <c r="A3396" i="53"/>
  <c r="C4065" i="53"/>
  <c r="D2539" i="53"/>
  <c r="D2082" i="53"/>
  <c r="C3528" i="53"/>
  <c r="E3412" i="53"/>
  <c r="E3800" i="53"/>
  <c r="D2766" i="53"/>
  <c r="D5575" i="53"/>
  <c r="C5412" i="53"/>
  <c r="C5050" i="53"/>
  <c r="C4378" i="53"/>
  <c r="B4322" i="53"/>
  <c r="A3509" i="53"/>
  <c r="E3522" i="53"/>
  <c r="D4266" i="53"/>
  <c r="B3077" i="53"/>
  <c r="E3490" i="53"/>
  <c r="B3951" i="53"/>
  <c r="A4225" i="53"/>
  <c r="A4145" i="53"/>
  <c r="C4389" i="53"/>
  <c r="B4210" i="53"/>
  <c r="B4435" i="53"/>
  <c r="D4478" i="53"/>
  <c r="B4385" i="53"/>
  <c r="E4074" i="53"/>
  <c r="B3893" i="53"/>
  <c r="A3696" i="53"/>
  <c r="B4734" i="53"/>
  <c r="D3304" i="53"/>
  <c r="C4830" i="53"/>
  <c r="B4929" i="53"/>
  <c r="A4371" i="53"/>
  <c r="D4320" i="53"/>
  <c r="C4295" i="53"/>
  <c r="A3971" i="53"/>
  <c r="A4765" i="53"/>
  <c r="C3573" i="53"/>
  <c r="C5098" i="53"/>
  <c r="B4744" i="53"/>
  <c r="C4427" i="53"/>
  <c r="B4625" i="53"/>
  <c r="A2699" i="53"/>
  <c r="D5307" i="53"/>
  <c r="B4986" i="53"/>
  <c r="B5423" i="53"/>
  <c r="A5743" i="53"/>
  <c r="E4368" i="53"/>
  <c r="D4801" i="53"/>
  <c r="D3778" i="53"/>
  <c r="B3775" i="53"/>
  <c r="D6362" i="53"/>
  <c r="E4324" i="53"/>
  <c r="B5745" i="53"/>
  <c r="D3034" i="53"/>
  <c r="C3579" i="53"/>
  <c r="C3915" i="53"/>
  <c r="D3612" i="53"/>
  <c r="B4042" i="53"/>
  <c r="E4642" i="53"/>
  <c r="E3762" i="53"/>
  <c r="B3323" i="53"/>
  <c r="B3610" i="53"/>
  <c r="D2275" i="53"/>
  <c r="C3188" i="53"/>
  <c r="A2921" i="53"/>
  <c r="E2651" i="53"/>
  <c r="B3236" i="53"/>
  <c r="C3076" i="53"/>
  <c r="B4682" i="53"/>
  <c r="E3177" i="53"/>
  <c r="E4971" i="53"/>
  <c r="C4571" i="53"/>
  <c r="E5489" i="53"/>
  <c r="D5803" i="53"/>
  <c r="E5672" i="53"/>
  <c r="B5582" i="53"/>
  <c r="A2846" i="53"/>
  <c r="A2733" i="53"/>
  <c r="C5240" i="53"/>
  <c r="E4815" i="53"/>
  <c r="E4532" i="53"/>
  <c r="B4866" i="53"/>
  <c r="D4648" i="53"/>
  <c r="C2972" i="53"/>
  <c r="A5779" i="53"/>
  <c r="E6286" i="53"/>
  <c r="C5938" i="53"/>
  <c r="D5142" i="53"/>
  <c r="A5577" i="53"/>
  <c r="B5435" i="53"/>
  <c r="D4133" i="53"/>
  <c r="D3927" i="53"/>
  <c r="A6294" i="53"/>
  <c r="B5720" i="53"/>
  <c r="A5458" i="53"/>
  <c r="D6119" i="53"/>
  <c r="E6051" i="53"/>
  <c r="D5750" i="53"/>
  <c r="B4281" i="53"/>
  <c r="C4147" i="53"/>
  <c r="A4592" i="53"/>
  <c r="A3868" i="53"/>
  <c r="D3337" i="53"/>
  <c r="A3630" i="53"/>
  <c r="A2742" i="53"/>
  <c r="A3651" i="53"/>
  <c r="D3262" i="53"/>
  <c r="D5234" i="53"/>
  <c r="C4323" i="53"/>
  <c r="B4195" i="53"/>
  <c r="D4807" i="53"/>
  <c r="B4532" i="53"/>
  <c r="D4460" i="53"/>
  <c r="C3782" i="53"/>
  <c r="D2842" i="53"/>
  <c r="B5213" i="53"/>
  <c r="B4930" i="53"/>
  <c r="E4179" i="53"/>
  <c r="A3295" i="53"/>
  <c r="B5382" i="53"/>
  <c r="A3739" i="53"/>
  <c r="E4886" i="53"/>
  <c r="C4640" i="53"/>
  <c r="D4649" i="53"/>
  <c r="D4953" i="53"/>
  <c r="D4956" i="53"/>
  <c r="A1618" i="53"/>
  <c r="D3342" i="53"/>
  <c r="B2398" i="53"/>
  <c r="D3033" i="53"/>
  <c r="D4364" i="53"/>
  <c r="E2733" i="53"/>
  <c r="D4737" i="53"/>
  <c r="A3782" i="53"/>
  <c r="C2630" i="53"/>
  <c r="E5936" i="53"/>
  <c r="C5173" i="53"/>
  <c r="E4872" i="53"/>
  <c r="A5531" i="53"/>
  <c r="C4577" i="53"/>
  <c r="D4984" i="53"/>
  <c r="D5419" i="53"/>
  <c r="A5519" i="53"/>
  <c r="B4481" i="53"/>
  <c r="B4132" i="53"/>
  <c r="E3907" i="53"/>
  <c r="D4223" i="53"/>
  <c r="E2936" i="53"/>
  <c r="B3581" i="53"/>
  <c r="A6082" i="53"/>
  <c r="A6139" i="53"/>
  <c r="E5104" i="53"/>
  <c r="A5557" i="53"/>
  <c r="B5383" i="53"/>
  <c r="B4074" i="53"/>
  <c r="B1555" i="53"/>
  <c r="C4157" i="53"/>
  <c r="B5508" i="53"/>
  <c r="E5094" i="53"/>
  <c r="C5385" i="53"/>
  <c r="B5744" i="53"/>
  <c r="E5495" i="53"/>
  <c r="D3249" i="53"/>
  <c r="E3225" i="53"/>
  <c r="A2928" i="53"/>
  <c r="C4455" i="53"/>
  <c r="A4469" i="53"/>
  <c r="D2887" i="53"/>
  <c r="D3745" i="53"/>
  <c r="B3727" i="53"/>
  <c r="E3822" i="53"/>
  <c r="C4973" i="53"/>
  <c r="B3503" i="53"/>
  <c r="A3907" i="53"/>
  <c r="C3962" i="53"/>
  <c r="E3715" i="53"/>
  <c r="A4172" i="53"/>
  <c r="B3924" i="53"/>
  <c r="A4076" i="53"/>
  <c r="C4348" i="53"/>
  <c r="E3371" i="53"/>
  <c r="A4104" i="53"/>
  <c r="E2799" i="53"/>
  <c r="B2859" i="53"/>
  <c r="A4231" i="53"/>
  <c r="B3356" i="53"/>
  <c r="D3036" i="53"/>
  <c r="A4329" i="53"/>
  <c r="D4701" i="53"/>
  <c r="A2871" i="53"/>
  <c r="E2819" i="53"/>
  <c r="D3712" i="53"/>
  <c r="B4627" i="53"/>
  <c r="C4894" i="53"/>
  <c r="D3117" i="53"/>
  <c r="A3924" i="53"/>
  <c r="B3702" i="53"/>
  <c r="D2762" i="53"/>
  <c r="C4746" i="53"/>
  <c r="B5155" i="53"/>
  <c r="B5726" i="53"/>
  <c r="C5520" i="53"/>
  <c r="C4270" i="53"/>
  <c r="E4219" i="53"/>
  <c r="C4842" i="53"/>
  <c r="C4888" i="53"/>
  <c r="D3018" i="53"/>
  <c r="B5772" i="53"/>
  <c r="E5838" i="53"/>
  <c r="C4822" i="53"/>
  <c r="C4863" i="53"/>
  <c r="D3493" i="53"/>
  <c r="C5313" i="53"/>
  <c r="B5783" i="53"/>
  <c r="C5022" i="53"/>
  <c r="B4714" i="53"/>
  <c r="E5928" i="53"/>
  <c r="A3804" i="53"/>
  <c r="A4357" i="53"/>
  <c r="A5061" i="53"/>
  <c r="D4661" i="53"/>
  <c r="D4493" i="53"/>
  <c r="C5231" i="53"/>
  <c r="A5583" i="53"/>
  <c r="B5374" i="53"/>
  <c r="B4099" i="53"/>
  <c r="B3447" i="53"/>
  <c r="A3567" i="53"/>
  <c r="A4540" i="53"/>
  <c r="C4886" i="53"/>
  <c r="B3917" i="53"/>
  <c r="A3900" i="53"/>
  <c r="B4186" i="53"/>
  <c r="D3295" i="53"/>
  <c r="E2556" i="53"/>
  <c r="D3417" i="53"/>
  <c r="D3886" i="53"/>
  <c r="D4311" i="53"/>
  <c r="B4263" i="53"/>
  <c r="D3384" i="53"/>
  <c r="A5138" i="53"/>
  <c r="A4426" i="53"/>
  <c r="D4886" i="53"/>
  <c r="D2945" i="53"/>
  <c r="C4093" i="53"/>
  <c r="E3029" i="53"/>
  <c r="A2629" i="53"/>
  <c r="C4220" i="53"/>
  <c r="A2785" i="53"/>
  <c r="B1423" i="53"/>
  <c r="D3881" i="53"/>
  <c r="D3404" i="53"/>
  <c r="E3082" i="53"/>
  <c r="B4172" i="53"/>
  <c r="B2689" i="53"/>
  <c r="C2737" i="53"/>
  <c r="B3409" i="53"/>
  <c r="D4656" i="53"/>
  <c r="C2906" i="53"/>
  <c r="E5003" i="53"/>
  <c r="A4121" i="53"/>
  <c r="E4855" i="53"/>
  <c r="A5721" i="53"/>
  <c r="B5138" i="53"/>
  <c r="B5212" i="53"/>
  <c r="D5671" i="53"/>
  <c r="D3558" i="53"/>
  <c r="E3457" i="53"/>
  <c r="D2904" i="53"/>
  <c r="E3656" i="53"/>
  <c r="A5489" i="53"/>
  <c r="B5018" i="53"/>
  <c r="A4658" i="53"/>
  <c r="A5025" i="53"/>
  <c r="D5327" i="53"/>
  <c r="A3807" i="53"/>
  <c r="C4351" i="53"/>
  <c r="C2757" i="53"/>
  <c r="D5680" i="53"/>
  <c r="A4791" i="53"/>
  <c r="E3669" i="53"/>
  <c r="C4333" i="53"/>
  <c r="C6098" i="53"/>
  <c r="E5029" i="53"/>
  <c r="E3668" i="53"/>
  <c r="C3132" i="53"/>
  <c r="C3487" i="53"/>
  <c r="B4577" i="53"/>
  <c r="E4030" i="53"/>
  <c r="D2878" i="53"/>
  <c r="B2025" i="53"/>
  <c r="A3429" i="53"/>
  <c r="B3066" i="53"/>
  <c r="C2023" i="53"/>
  <c r="E703" i="53"/>
  <c r="B4458" i="53"/>
  <c r="E3489" i="53"/>
  <c r="C4182" i="53"/>
  <c r="D4251" i="53"/>
  <c r="E3716" i="53"/>
  <c r="D4562" i="53"/>
  <c r="E4228" i="53"/>
  <c r="A4110" i="53"/>
  <c r="D4109" i="53"/>
  <c r="C3390" i="53"/>
  <c r="B2925" i="53"/>
  <c r="E3277" i="53"/>
  <c r="B3092" i="53"/>
  <c r="A3292" i="53"/>
  <c r="E2629" i="53"/>
  <c r="E2212" i="53"/>
  <c r="B2637" i="53"/>
  <c r="D2004" i="53"/>
  <c r="D2676" i="53"/>
  <c r="C3384" i="53"/>
  <c r="B4162" i="53"/>
  <c r="B3735" i="53"/>
  <c r="B4078" i="53"/>
  <c r="B2944" i="53"/>
  <c r="A2849" i="53"/>
  <c r="E4394" i="53"/>
  <c r="C4706" i="53"/>
  <c r="D4046" i="53"/>
  <c r="D4295" i="53"/>
  <c r="C3338" i="53"/>
  <c r="A2500" i="53"/>
  <c r="B3761" i="53"/>
  <c r="D3939" i="53"/>
  <c r="B5152" i="53"/>
  <c r="B4418" i="53"/>
  <c r="C2998" i="53"/>
  <c r="D4413" i="53"/>
  <c r="D586" i="53"/>
  <c r="B3774" i="53"/>
  <c r="B3821" i="53"/>
  <c r="C4781" i="53"/>
  <c r="C2564" i="53"/>
  <c r="B3840" i="53"/>
  <c r="D3824" i="53"/>
  <c r="E4895" i="53"/>
  <c r="E3952" i="53"/>
  <c r="C2965" i="53"/>
  <c r="A4430" i="53"/>
  <c r="A4759" i="53"/>
  <c r="A3666" i="53"/>
  <c r="E5406" i="53"/>
  <c r="C2528" i="53"/>
  <c r="D4086" i="53"/>
  <c r="B1750" i="53"/>
  <c r="C2831" i="53"/>
  <c r="C2610" i="53"/>
  <c r="C2885" i="53"/>
  <c r="D1713" i="53"/>
  <c r="E4224" i="53"/>
  <c r="E3793" i="53"/>
  <c r="C3800" i="53"/>
  <c r="E2201" i="53"/>
  <c r="A2474" i="53"/>
  <c r="A4301" i="53"/>
  <c r="D4626" i="53"/>
  <c r="C2922" i="53"/>
  <c r="C2706" i="53"/>
  <c r="E4483" i="53"/>
  <c r="E4866" i="53"/>
  <c r="B5473" i="53"/>
  <c r="B3108" i="53"/>
  <c r="C4413" i="53"/>
  <c r="E3425" i="53"/>
  <c r="E5572" i="53"/>
  <c r="B3156" i="53"/>
  <c r="A4646" i="53"/>
  <c r="E5159" i="53"/>
  <c r="E4685" i="53"/>
  <c r="E3538" i="53"/>
  <c r="B3453" i="53"/>
  <c r="C3555" i="53"/>
  <c r="E3922" i="53"/>
  <c r="C3685" i="53"/>
  <c r="A2945" i="53"/>
  <c r="D3481" i="53"/>
  <c r="A3307" i="53"/>
  <c r="B3216" i="53"/>
  <c r="E3108" i="53"/>
  <c r="D3369" i="53"/>
  <c r="C1373" i="53"/>
  <c r="B3744" i="53"/>
  <c r="B1590" i="53"/>
  <c r="A3857" i="53"/>
  <c r="E4003" i="53"/>
  <c r="A2681" i="53"/>
  <c r="B3911" i="53"/>
  <c r="D3452" i="53"/>
  <c r="E3012" i="53"/>
  <c r="A2900" i="53"/>
  <c r="E3238" i="53"/>
  <c r="E1633" i="53"/>
  <c r="E2014" i="53"/>
  <c r="D3760" i="53"/>
  <c r="D3574" i="53"/>
  <c r="E5427" i="53"/>
  <c r="C3892" i="53"/>
  <c r="A2688" i="53"/>
  <c r="E4286" i="53"/>
  <c r="B3475" i="53"/>
  <c r="A3984" i="53"/>
  <c r="E3485" i="53"/>
  <c r="B3556" i="53"/>
  <c r="B3412" i="53"/>
  <c r="D2029" i="53"/>
  <c r="D3733" i="53"/>
  <c r="A4236" i="53"/>
  <c r="C3846" i="53"/>
  <c r="A3340" i="53"/>
  <c r="D2328" i="53"/>
  <c r="B2976" i="53"/>
  <c r="D4565" i="53"/>
  <c r="B1516" i="53"/>
  <c r="E2408" i="53"/>
  <c r="B3532" i="53"/>
  <c r="E3077" i="53"/>
  <c r="B4480" i="53"/>
  <c r="B3344" i="53"/>
  <c r="A2100" i="53"/>
  <c r="E6182" i="53"/>
  <c r="A3052" i="53"/>
  <c r="A2861" i="53"/>
  <c r="B2619" i="53"/>
  <c r="E2076" i="53"/>
  <c r="B2578" i="53"/>
  <c r="A2714" i="53"/>
  <c r="C5944" i="53"/>
  <c r="E4171" i="53"/>
  <c r="E5422" i="53"/>
  <c r="E3349" i="53"/>
  <c r="C4818" i="53"/>
  <c r="D3742" i="53"/>
  <c r="A4003" i="53"/>
  <c r="E4785" i="53"/>
  <c r="C2711" i="53"/>
  <c r="A2040" i="53"/>
  <c r="D3921" i="53"/>
  <c r="B4070" i="53"/>
  <c r="E2222" i="53"/>
  <c r="B1784" i="53"/>
  <c r="D3556" i="53"/>
  <c r="D4165" i="53"/>
  <c r="B5615" i="53"/>
  <c r="A3196" i="53"/>
  <c r="C3185" i="53"/>
  <c r="C3421" i="53"/>
  <c r="E5044" i="53"/>
  <c r="B3737" i="53"/>
  <c r="D4430" i="53"/>
  <c r="D4423" i="53"/>
  <c r="E2668" i="53"/>
  <c r="C1410" i="53"/>
  <c r="E3756" i="53"/>
  <c r="D2480" i="53"/>
  <c r="C2107" i="53"/>
  <c r="E1645" i="53"/>
  <c r="D3015" i="53"/>
  <c r="B2372" i="53"/>
  <c r="B3393" i="53"/>
  <c r="A4346" i="53"/>
  <c r="A4829" i="53"/>
  <c r="D3352" i="53"/>
  <c r="D2522" i="53"/>
  <c r="B2089" i="53"/>
  <c r="E2495" i="53"/>
  <c r="B3203" i="53"/>
  <c r="D2617" i="53"/>
  <c r="B4010" i="53"/>
  <c r="C4038" i="53"/>
  <c r="A1930" i="53"/>
  <c r="A2086" i="53"/>
  <c r="D2544" i="53"/>
  <c r="E2531" i="53"/>
  <c r="A3166" i="53"/>
  <c r="D3093" i="53"/>
  <c r="E4422" i="53"/>
  <c r="C2397" i="53"/>
  <c r="E4180" i="53"/>
  <c r="C2108" i="53"/>
  <c r="D4090" i="53"/>
  <c r="A3505" i="53"/>
  <c r="A4837" i="53"/>
  <c r="A3862" i="53"/>
  <c r="E3899" i="53"/>
  <c r="E3493" i="53"/>
  <c r="B3660" i="53"/>
  <c r="D3447" i="53"/>
  <c r="E3067" i="53"/>
  <c r="C4356" i="53"/>
  <c r="B3898" i="53"/>
  <c r="D4356" i="53"/>
  <c r="A4977" i="53"/>
  <c r="E4964" i="53"/>
  <c r="A3631" i="53"/>
  <c r="B4127" i="53"/>
  <c r="B3224" i="53"/>
  <c r="A3580" i="53"/>
  <c r="B5781" i="53"/>
  <c r="D4027" i="53"/>
  <c r="E2962" i="53"/>
  <c r="D4382" i="53"/>
  <c r="B3794" i="53"/>
  <c r="D3836" i="53"/>
  <c r="C3307" i="53"/>
  <c r="A634" i="53"/>
  <c r="E4265" i="53"/>
  <c r="A4393" i="53"/>
  <c r="C3845" i="53"/>
  <c r="D3288" i="53"/>
  <c r="C2950" i="53"/>
  <c r="E5702" i="53"/>
  <c r="A3320" i="53"/>
  <c r="D3691" i="53"/>
  <c r="B3327" i="53"/>
  <c r="D4055" i="53"/>
  <c r="C5431" i="53"/>
  <c r="A5205" i="53"/>
  <c r="B5769" i="53"/>
  <c r="B5814" i="53"/>
  <c r="B5699" i="53"/>
  <c r="C5367" i="53"/>
  <c r="C3531" i="53"/>
  <c r="D4780" i="53"/>
  <c r="E5987" i="53"/>
  <c r="B3789" i="53"/>
  <c r="E4862" i="53"/>
  <c r="C4374" i="53"/>
  <c r="C5966" i="53"/>
  <c r="A3180" i="53"/>
  <c r="C6193" i="53"/>
  <c r="A5406" i="53"/>
  <c r="E4979" i="53"/>
  <c r="D3551" i="53"/>
  <c r="B5427" i="53"/>
  <c r="D5778" i="53"/>
  <c r="C4939" i="53"/>
  <c r="B2774" i="53"/>
  <c r="C5648" i="53"/>
  <c r="E5770" i="53"/>
  <c r="D5387" i="53"/>
  <c r="E5147" i="53"/>
  <c r="D6035" i="53"/>
  <c r="D5911" i="53"/>
  <c r="B4834" i="53"/>
  <c r="E2718" i="53"/>
  <c r="A4775" i="53"/>
  <c r="E4961" i="53"/>
  <c r="A4965" i="53"/>
  <c r="D4968" i="53"/>
  <c r="D4964" i="53"/>
  <c r="A3435" i="53"/>
  <c r="B3602" i="53"/>
  <c r="D3207" i="53"/>
  <c r="A3142" i="53"/>
  <c r="D3361" i="53"/>
  <c r="C4753" i="53"/>
  <c r="A4827" i="53"/>
  <c r="E4691" i="53"/>
  <c r="B3360" i="53"/>
  <c r="D3255" i="53"/>
  <c r="B3465" i="53"/>
  <c r="D4003" i="53"/>
  <c r="D3393" i="53"/>
  <c r="A3880" i="53"/>
  <c r="B5728" i="53"/>
  <c r="B3933" i="53"/>
  <c r="C4897" i="53"/>
  <c r="A4671" i="53"/>
  <c r="A4507" i="53"/>
  <c r="D3332" i="53"/>
  <c r="D3563" i="53"/>
  <c r="C4284" i="53"/>
  <c r="B1482" i="53"/>
  <c r="D3303" i="53"/>
  <c r="C2833" i="53"/>
  <c r="E2880" i="53"/>
  <c r="D2349" i="53"/>
  <c r="B3785" i="53"/>
  <c r="C4116" i="53"/>
  <c r="E4817" i="53"/>
  <c r="E4746" i="53"/>
  <c r="D3605" i="53"/>
  <c r="E4139" i="53"/>
  <c r="D3628" i="53"/>
  <c r="A4178" i="53"/>
  <c r="D2130" i="53"/>
  <c r="C3814" i="53"/>
  <c r="A3859" i="53"/>
  <c r="D4030" i="53"/>
  <c r="B4133" i="53"/>
  <c r="D4680" i="53"/>
  <c r="D4127" i="53"/>
  <c r="C2712" i="53"/>
  <c r="B3776" i="53"/>
  <c r="D3619" i="53"/>
  <c r="B4759" i="53"/>
  <c r="E4507" i="53"/>
  <c r="A4437" i="53"/>
  <c r="D5211" i="53"/>
  <c r="D3433" i="53"/>
  <c r="D2094" i="53"/>
  <c r="B3914" i="53"/>
  <c r="D3477" i="53"/>
  <c r="B2693" i="53"/>
  <c r="C4235" i="53"/>
  <c r="E3945" i="53"/>
  <c r="E5760" i="53"/>
  <c r="D3773" i="53"/>
  <c r="B3656" i="53"/>
  <c r="B4936" i="53"/>
  <c r="E5992" i="53"/>
  <c r="B4871" i="53"/>
  <c r="C3752" i="53"/>
  <c r="E4460" i="53"/>
  <c r="D2834" i="53"/>
  <c r="A3305" i="53"/>
  <c r="E3667" i="53"/>
  <c r="A5647" i="53"/>
  <c r="B5470" i="53"/>
  <c r="D3971" i="53"/>
  <c r="E4174" i="53"/>
  <c r="D4033" i="53"/>
  <c r="D3990" i="53"/>
  <c r="E2764" i="53"/>
  <c r="D3089" i="53"/>
  <c r="E3396" i="53"/>
  <c r="D2984" i="53"/>
  <c r="E2619" i="53"/>
  <c r="A4546" i="53"/>
  <c r="D4031" i="53"/>
  <c r="B3433" i="53"/>
  <c r="D994" i="53"/>
  <c r="A3854" i="53"/>
  <c r="C5104" i="53"/>
  <c r="D2653" i="53"/>
  <c r="C1847" i="53"/>
  <c r="E4657" i="53"/>
  <c r="D4612" i="53"/>
  <c r="B2477" i="53"/>
  <c r="D4231" i="53"/>
  <c r="E4494" i="53"/>
  <c r="A3887" i="53"/>
  <c r="E3419" i="53"/>
  <c r="D4418" i="53"/>
  <c r="C4408" i="53"/>
  <c r="B4166" i="53"/>
  <c r="B3324" i="53"/>
  <c r="D4319" i="53"/>
  <c r="C3754" i="53"/>
  <c r="B3426" i="53"/>
  <c r="A3155" i="53"/>
  <c r="A4586" i="53"/>
  <c r="D3518" i="53"/>
  <c r="A3535" i="53"/>
  <c r="C3195" i="53"/>
  <c r="C2212" i="53"/>
  <c r="A2303" i="53"/>
  <c r="D4241" i="53"/>
  <c r="D3854" i="53"/>
  <c r="C3926" i="53"/>
  <c r="B3497" i="53"/>
  <c r="C3524" i="53"/>
  <c r="C3138" i="53"/>
  <c r="E2756" i="53"/>
  <c r="D2334" i="53"/>
  <c r="D3296" i="53"/>
  <c r="A4367" i="53"/>
  <c r="B3971" i="53"/>
  <c r="B3318" i="53"/>
  <c r="B3947" i="53"/>
  <c r="E3734" i="53"/>
  <c r="C1796" i="53"/>
  <c r="E4645" i="53"/>
  <c r="E2935" i="53"/>
  <c r="C4846" i="53"/>
  <c r="D4862" i="53"/>
  <c r="B5458" i="53"/>
  <c r="E5337" i="53"/>
  <c r="A5723" i="53"/>
  <c r="B4056" i="53"/>
  <c r="A2429" i="53"/>
  <c r="B4977" i="53"/>
  <c r="D4636" i="53"/>
  <c r="E4658" i="53"/>
  <c r="E5900" i="53"/>
  <c r="E5970" i="53"/>
  <c r="C5692" i="53"/>
  <c r="B4536" i="53"/>
  <c r="C2252" i="53"/>
  <c r="A3943" i="53"/>
  <c r="D2750" i="53"/>
  <c r="E2347" i="53"/>
  <c r="D4037" i="53"/>
  <c r="A4192" i="53"/>
  <c r="B3471" i="53"/>
  <c r="C2775" i="53"/>
  <c r="E2867" i="53"/>
  <c r="E4623" i="53"/>
  <c r="E4674" i="53"/>
  <c r="C6103" i="53"/>
  <c r="C4881" i="53"/>
  <c r="C4192" i="53"/>
  <c r="A4501" i="53"/>
  <c r="C3960" i="53"/>
  <c r="E3499" i="53"/>
  <c r="B3739" i="53"/>
  <c r="E5142" i="53"/>
  <c r="D4178" i="53"/>
  <c r="E3679" i="53"/>
  <c r="E4140" i="53"/>
  <c r="A4196" i="53"/>
  <c r="A3733" i="53"/>
  <c r="E3072" i="53"/>
  <c r="D3555" i="53"/>
  <c r="A2930" i="53"/>
  <c r="E6043" i="53"/>
  <c r="E5803" i="53"/>
  <c r="C5880" i="53"/>
  <c r="A3617" i="53"/>
  <c r="B5026" i="53"/>
  <c r="E4710" i="53"/>
  <c r="C2671" i="53"/>
  <c r="A1721" i="53"/>
  <c r="A5608" i="53"/>
  <c r="C5366" i="53"/>
  <c r="A4985" i="53"/>
  <c r="E4218" i="53"/>
  <c r="C5152" i="53"/>
  <c r="A3791" i="53"/>
  <c r="C5795" i="53"/>
  <c r="C6169" i="53"/>
  <c r="E5367" i="53"/>
  <c r="E5051" i="53"/>
  <c r="C6066" i="53"/>
  <c r="C3711" i="53"/>
  <c r="E5429" i="53"/>
  <c r="A5144" i="53"/>
  <c r="A4655" i="53"/>
  <c r="C4938" i="53"/>
  <c r="A5470" i="53"/>
  <c r="E5052" i="53"/>
  <c r="C6283" i="53"/>
  <c r="D4550" i="53"/>
  <c r="C4183" i="53"/>
  <c r="C4079" i="53"/>
  <c r="D4777" i="53"/>
  <c r="A4748" i="53"/>
  <c r="A5832" i="53"/>
  <c r="D5483" i="53"/>
  <c r="B5208" i="53"/>
  <c r="B4833" i="53"/>
  <c r="E4225" i="53"/>
  <c r="A3152" i="53"/>
  <c r="D3911" i="53"/>
  <c r="C2632" i="53"/>
  <c r="B2933" i="53"/>
  <c r="D3464" i="53"/>
  <c r="D3460" i="53"/>
  <c r="B3513" i="53"/>
  <c r="A2833" i="53"/>
  <c r="A3311" i="53"/>
  <c r="E4578" i="53"/>
  <c r="D4924" i="53"/>
  <c r="B3004" i="53"/>
  <c r="E3199" i="53"/>
  <c r="B4659" i="53"/>
  <c r="C3993" i="53"/>
  <c r="D3523" i="53"/>
  <c r="B4306" i="53"/>
  <c r="B4219" i="53"/>
  <c r="C2700" i="53"/>
  <c r="D5355" i="53"/>
  <c r="D4498" i="53"/>
  <c r="C3887" i="53"/>
  <c r="C4067" i="53"/>
  <c r="E4508" i="53"/>
  <c r="E3834" i="53"/>
  <c r="E3504" i="53"/>
  <c r="A2647" i="53"/>
  <c r="A4471" i="53"/>
  <c r="E4244" i="53"/>
  <c r="E3993" i="53"/>
  <c r="E4270" i="53"/>
  <c r="C2926" i="53"/>
  <c r="E2987" i="53"/>
  <c r="B3740" i="53"/>
  <c r="C3570" i="53"/>
  <c r="B4617" i="53"/>
  <c r="E3564" i="53"/>
  <c r="E3786" i="53"/>
  <c r="C4770" i="53"/>
  <c r="B3125" i="53"/>
  <c r="C1656" i="53"/>
  <c r="E3465" i="53"/>
  <c r="D3236" i="53"/>
  <c r="A3251" i="53"/>
  <c r="D2777" i="53"/>
  <c r="D3329" i="53"/>
  <c r="A3796" i="53"/>
  <c r="E3770" i="53"/>
  <c r="E5476" i="53"/>
  <c r="C3271" i="53"/>
  <c r="A2576" i="53"/>
  <c r="E3078" i="53"/>
  <c r="B2318" i="53"/>
  <c r="D2447" i="53"/>
  <c r="B1966" i="53"/>
  <c r="A3606" i="53"/>
  <c r="B3650" i="53"/>
  <c r="E2451" i="53"/>
  <c r="A2857" i="53"/>
  <c r="D3351" i="53"/>
  <c r="D2574" i="53"/>
  <c r="E3233" i="53"/>
  <c r="E3413" i="53"/>
  <c r="A3537" i="53"/>
  <c r="D3422" i="53"/>
  <c r="C3151" i="53"/>
  <c r="A3132" i="53"/>
  <c r="D4459" i="53"/>
  <c r="E2582" i="53"/>
  <c r="C2681" i="53"/>
  <c r="E3303" i="53"/>
  <c r="E3176" i="53"/>
  <c r="E2669" i="53"/>
  <c r="C4035" i="53"/>
  <c r="C3632" i="53"/>
  <c r="A3079" i="53"/>
  <c r="D3706" i="53"/>
  <c r="A3235" i="53"/>
  <c r="C3753" i="53"/>
  <c r="A3373" i="53"/>
  <c r="E3422" i="53"/>
  <c r="C3282" i="53"/>
  <c r="E4370" i="53"/>
  <c r="C3220" i="53"/>
  <c r="A3365" i="53"/>
  <c r="C3386" i="53"/>
  <c r="B4202" i="53"/>
  <c r="D2250" i="53"/>
  <c r="B3140" i="53"/>
  <c r="E2789" i="53"/>
  <c r="D3046" i="53"/>
  <c r="E3332" i="53"/>
  <c r="B3569" i="53"/>
  <c r="E2751" i="53"/>
  <c r="D2628" i="53"/>
  <c r="A3612" i="53"/>
  <c r="C3446" i="53"/>
  <c r="B5659" i="53"/>
  <c r="D4488" i="53"/>
  <c r="A4004" i="53"/>
  <c r="B3059" i="53"/>
  <c r="C2881" i="53"/>
  <c r="E3934" i="53"/>
  <c r="D3807" i="53"/>
  <c r="B3985" i="53"/>
  <c r="D4726" i="53"/>
  <c r="A3563" i="53"/>
  <c r="C3299" i="53"/>
  <c r="B4964" i="53"/>
  <c r="C4376" i="53"/>
  <c r="C3927" i="53"/>
  <c r="E3147" i="53"/>
  <c r="A3636" i="53"/>
  <c r="A4497" i="53"/>
  <c r="A1927" i="53"/>
  <c r="E2188" i="53"/>
  <c r="E3229" i="53"/>
  <c r="E3153" i="53"/>
  <c r="E2254" i="53"/>
  <c r="A3686" i="53"/>
  <c r="B3373" i="53"/>
  <c r="A3858" i="53"/>
  <c r="B2406" i="53"/>
  <c r="C3327" i="53"/>
  <c r="D2988" i="53"/>
  <c r="B2773" i="53"/>
  <c r="D2016" i="53"/>
  <c r="B3028" i="53"/>
  <c r="D4214" i="53"/>
  <c r="D3516" i="53"/>
  <c r="E2538" i="53"/>
  <c r="E3328" i="53"/>
  <c r="A4323" i="53"/>
  <c r="A3878" i="53"/>
  <c r="A3005" i="53"/>
  <c r="C4297" i="53"/>
  <c r="C3141" i="53"/>
  <c r="D4145" i="53"/>
  <c r="E3842" i="53"/>
  <c r="D3216" i="53"/>
  <c r="A3781" i="53"/>
  <c r="A1324" i="53"/>
  <c r="D5151" i="53"/>
  <c r="A3816" i="53"/>
  <c r="C3551" i="53"/>
  <c r="B3922" i="53"/>
  <c r="E4740" i="53"/>
  <c r="E3049" i="53"/>
  <c r="D2186" i="53"/>
  <c r="D3141" i="53"/>
  <c r="E4371" i="53"/>
  <c r="A2156" i="53"/>
  <c r="B5115" i="53"/>
  <c r="A3252" i="53"/>
  <c r="B3572" i="53"/>
  <c r="D3309" i="53"/>
  <c r="C2279" i="53"/>
  <c r="A3247" i="53"/>
  <c r="E4211" i="53"/>
  <c r="C2196" i="53"/>
  <c r="B3736" i="53"/>
  <c r="B4103" i="53"/>
  <c r="C4228" i="53"/>
  <c r="D2844" i="53"/>
  <c r="C1808" i="53"/>
  <c r="B3636" i="53"/>
  <c r="B5144" i="53"/>
  <c r="D2559" i="53"/>
  <c r="D3412" i="53"/>
  <c r="A3318" i="53"/>
  <c r="A4730" i="53"/>
  <c r="A4213" i="53"/>
  <c r="B2743" i="53"/>
  <c r="C6224" i="53"/>
  <c r="A4361" i="53"/>
  <c r="D4255" i="53"/>
  <c r="C4496" i="53"/>
  <c r="D2806" i="53"/>
  <c r="C3801" i="53"/>
  <c r="B4294" i="53"/>
  <c r="A4095" i="53"/>
  <c r="D2810" i="53"/>
  <c r="C3445" i="53"/>
  <c r="C3859" i="53"/>
  <c r="B3741" i="53"/>
  <c r="B2993" i="53"/>
  <c r="D2705" i="53"/>
  <c r="D2535" i="53"/>
  <c r="C4453" i="53"/>
  <c r="C3217" i="53"/>
  <c r="E4088" i="53"/>
  <c r="C2167" i="53"/>
  <c r="D2914" i="53"/>
  <c r="C2422" i="53"/>
  <c r="B5110" i="53"/>
  <c r="E3453" i="53"/>
  <c r="B4699" i="53"/>
  <c r="B2182" i="53"/>
  <c r="B3674" i="53"/>
  <c r="D4263" i="53"/>
  <c r="C2991" i="53"/>
  <c r="D6098" i="53"/>
  <c r="D4264" i="53"/>
  <c r="B3084" i="53"/>
  <c r="B4142" i="53"/>
  <c r="E1947" i="53"/>
  <c r="B3391" i="53"/>
  <c r="E3122" i="53"/>
  <c r="B2750" i="53"/>
  <c r="B2792" i="53"/>
  <c r="B4361" i="53"/>
  <c r="D3198" i="53"/>
  <c r="D5042" i="53"/>
  <c r="B1764" i="53"/>
  <c r="D2863" i="53"/>
  <c r="E2209" i="53"/>
  <c r="A2485" i="53"/>
  <c r="B4555" i="53"/>
  <c r="E2504" i="53"/>
  <c r="D2398" i="53"/>
  <c r="A4148" i="53"/>
  <c r="D4326" i="53"/>
  <c r="B3333" i="53"/>
  <c r="D7611" i="53"/>
  <c r="C2462" i="53"/>
  <c r="C2258" i="53"/>
  <c r="E3196" i="53"/>
  <c r="C4179" i="53"/>
  <c r="E4518" i="53"/>
  <c r="B4684" i="53"/>
  <c r="C3324" i="53"/>
  <c r="B1495" i="53"/>
  <c r="E2327" i="53"/>
  <c r="C1507" i="53"/>
  <c r="D1791" i="53"/>
  <c r="E3380" i="53"/>
  <c r="B822" i="53"/>
  <c r="C1286" i="53"/>
  <c r="E324" i="53"/>
  <c r="B3690" i="53"/>
  <c r="E3074" i="53"/>
  <c r="B2642" i="53"/>
  <c r="B2894" i="53"/>
  <c r="D2857" i="53"/>
  <c r="A2270" i="53"/>
  <c r="B2114" i="53"/>
  <c r="E3535" i="53"/>
  <c r="A3223" i="53"/>
  <c r="C2855" i="53"/>
  <c r="C3314" i="53"/>
  <c r="A2684" i="53"/>
  <c r="E2571" i="53"/>
  <c r="E4271" i="53"/>
  <c r="D4079" i="53"/>
  <c r="A1582" i="53"/>
  <c r="B2766" i="53"/>
  <c r="D4142" i="53"/>
  <c r="C4213" i="53"/>
  <c r="E1113" i="53"/>
  <c r="B2384" i="53"/>
  <c r="D2611" i="53"/>
  <c r="D3041" i="53"/>
  <c r="D3530" i="53"/>
  <c r="C2734" i="53"/>
  <c r="B3128" i="53"/>
  <c r="B4401" i="53"/>
  <c r="A3424" i="53"/>
  <c r="B4618" i="53"/>
  <c r="B3363" i="53"/>
  <c r="A3619" i="53"/>
  <c r="B4762" i="53"/>
  <c r="A4191" i="53"/>
  <c r="D2514" i="53"/>
  <c r="D2392" i="53"/>
  <c r="B2541" i="53"/>
  <c r="E4280" i="53"/>
  <c r="D4365" i="53"/>
  <c r="C3626" i="53"/>
  <c r="D5599" i="53"/>
  <c r="B3045" i="53"/>
  <c r="E2900" i="53"/>
  <c r="E2293" i="53"/>
  <c r="D3374" i="53"/>
  <c r="A4513" i="53"/>
  <c r="E4132" i="53"/>
  <c r="E3727" i="53"/>
  <c r="A4483" i="53"/>
  <c r="C3910" i="53"/>
  <c r="B1718" i="53"/>
  <c r="A4873" i="53"/>
  <c r="C4353" i="53"/>
  <c r="E3505" i="53"/>
  <c r="D4054" i="53"/>
  <c r="C2074" i="53"/>
  <c r="A4498" i="53"/>
  <c r="E4511" i="53"/>
  <c r="C2616" i="53"/>
  <c r="B2242" i="53"/>
  <c r="B2505" i="53"/>
  <c r="D1805" i="53"/>
  <c r="C2897" i="53"/>
  <c r="A1884" i="53"/>
  <c r="E3348" i="53"/>
  <c r="A4454" i="53"/>
  <c r="C4367" i="53"/>
  <c r="D3289" i="53"/>
  <c r="E3549" i="53"/>
  <c r="A4071" i="53"/>
  <c r="A4427" i="53"/>
  <c r="E3543" i="53"/>
  <c r="A4198" i="53"/>
  <c r="A3224" i="53"/>
  <c r="A4180" i="53"/>
  <c r="B3094" i="53"/>
  <c r="C2117" i="53"/>
  <c r="A2233" i="53"/>
  <c r="B1768" i="53"/>
  <c r="E3060" i="53"/>
  <c r="D4136" i="53"/>
  <c r="A3589" i="53"/>
  <c r="A4749" i="53"/>
  <c r="E2521" i="53"/>
  <c r="C2961" i="53"/>
  <c r="B2247" i="53"/>
  <c r="A1735" i="53"/>
  <c r="C3701" i="53"/>
  <c r="D2803" i="53"/>
  <c r="E2598" i="53"/>
  <c r="C2158" i="53"/>
  <c r="D2742" i="53"/>
  <c r="A3039" i="53"/>
  <c r="C4549" i="53"/>
  <c r="B4131" i="53"/>
  <c r="A4055" i="53"/>
  <c r="A5346" i="53"/>
  <c r="C3710" i="53"/>
  <c r="A2828" i="53"/>
  <c r="C2028" i="53"/>
  <c r="E2375" i="53"/>
  <c r="B4066" i="53"/>
  <c r="E4739" i="53"/>
  <c r="E3561" i="53"/>
  <c r="D4885" i="53"/>
  <c r="C4350" i="53"/>
  <c r="C3125" i="53"/>
  <c r="C4519" i="53"/>
  <c r="C4026" i="53"/>
  <c r="D4228" i="53"/>
  <c r="D4170" i="53"/>
  <c r="B4708" i="53"/>
  <c r="C4472" i="53"/>
  <c r="C3612" i="53"/>
  <c r="C1524" i="53"/>
  <c r="E4134" i="53"/>
  <c r="D4374" i="53"/>
  <c r="A3495" i="53"/>
  <c r="B3729" i="53"/>
  <c r="C2242" i="53"/>
  <c r="B4394" i="53"/>
  <c r="E4404" i="53"/>
  <c r="D3074" i="53"/>
  <c r="C2595" i="53"/>
  <c r="E2874" i="53"/>
  <c r="C2647" i="53"/>
  <c r="A1789" i="53"/>
  <c r="A1868" i="53"/>
  <c r="D3535" i="53"/>
  <c r="A3882" i="53"/>
  <c r="C4383" i="53"/>
  <c r="C4036" i="53"/>
  <c r="C4313" i="53"/>
  <c r="E4167" i="53"/>
  <c r="E4561" i="53"/>
  <c r="A3533" i="53"/>
  <c r="E4176" i="53"/>
  <c r="E3542" i="53"/>
  <c r="C2864" i="53"/>
  <c r="C1565" i="53"/>
  <c r="B2376" i="53"/>
  <c r="A2039" i="53"/>
  <c r="B2121" i="53"/>
  <c r="C2975" i="53"/>
  <c r="B4251" i="53"/>
  <c r="B3791" i="53"/>
  <c r="B3832" i="53"/>
  <c r="E3416" i="53"/>
  <c r="C3320" i="53"/>
  <c r="B3016" i="53"/>
  <c r="D4149" i="53"/>
  <c r="C2559" i="53"/>
  <c r="C1744" i="53"/>
  <c r="C2042" i="53"/>
  <c r="C1564" i="53"/>
  <c r="B2471" i="53"/>
  <c r="C1623" i="53"/>
  <c r="E3363" i="53"/>
  <c r="B2860" i="53"/>
  <c r="E3720" i="53"/>
  <c r="B2309" i="53"/>
  <c r="E2978" i="53"/>
  <c r="C2854" i="53"/>
  <c r="A4190" i="53"/>
  <c r="C2232" i="53"/>
  <c r="E3154" i="53"/>
  <c r="E2690" i="53"/>
  <c r="D2941" i="53"/>
  <c r="C2805" i="53"/>
  <c r="E2444" i="53"/>
  <c r="A4490" i="53"/>
  <c r="E4607" i="53"/>
  <c r="D3823" i="53"/>
  <c r="D4164" i="53"/>
  <c r="D4106" i="53"/>
  <c r="A3977" i="53"/>
  <c r="C3652" i="53"/>
  <c r="A3473" i="53"/>
  <c r="B3592" i="53"/>
  <c r="D4833" i="53"/>
  <c r="B3628" i="53"/>
  <c r="D3819" i="53"/>
  <c r="D3937" i="53"/>
  <c r="E3802" i="53"/>
  <c r="E2989" i="53"/>
  <c r="A3714" i="53"/>
  <c r="B3816" i="53"/>
  <c r="A3410" i="53"/>
  <c r="B2817" i="53"/>
  <c r="E2737" i="53"/>
  <c r="C2481" i="53"/>
  <c r="D2900" i="53"/>
  <c r="E2196" i="53"/>
  <c r="B3075" i="53"/>
  <c r="E1478" i="53"/>
  <c r="C2164" i="53"/>
  <c r="E2846" i="53"/>
  <c r="C738" i="53"/>
  <c r="A2839" i="53"/>
  <c r="E2670" i="53"/>
  <c r="C2638" i="53"/>
  <c r="E2926" i="53"/>
  <c r="B1602" i="53"/>
  <c r="B2838" i="53"/>
  <c r="C2675" i="53"/>
  <c r="B2553" i="53"/>
  <c r="C2243" i="53"/>
  <c r="E1610" i="53"/>
  <c r="D2929" i="53"/>
  <c r="D1994" i="53"/>
  <c r="B2234" i="53"/>
  <c r="A2090" i="53"/>
  <c r="E2461" i="53"/>
  <c r="A1777" i="53"/>
  <c r="C1396" i="53"/>
  <c r="A3050" i="53"/>
  <c r="B2133" i="53"/>
  <c r="C2548" i="53"/>
  <c r="C2556" i="53"/>
  <c r="E3550" i="53"/>
  <c r="E2158" i="53"/>
  <c r="A4038" i="53"/>
  <c r="A2678" i="53"/>
  <c r="B3717" i="53"/>
  <c r="A2623" i="53"/>
  <c r="E3758" i="53"/>
  <c r="A4166" i="53"/>
  <c r="C3924" i="53"/>
  <c r="B2293" i="53"/>
  <c r="B2417" i="53"/>
  <c r="C1850" i="53"/>
  <c r="A2368" i="53"/>
  <c r="B1336" i="53"/>
  <c r="E2312" i="53"/>
  <c r="E4387" i="53"/>
  <c r="C2748" i="53"/>
  <c r="A3109" i="53"/>
  <c r="B2337" i="53"/>
  <c r="A1864" i="53"/>
  <c r="D3679" i="53"/>
  <c r="D3935" i="53"/>
  <c r="C2211" i="53"/>
  <c r="B3270" i="53"/>
  <c r="B3049" i="53"/>
  <c r="A3529" i="53"/>
  <c r="E3115" i="53"/>
  <c r="E2579" i="53"/>
  <c r="D3357" i="53"/>
  <c r="B2543" i="53"/>
  <c r="A1878" i="53"/>
  <c r="C4247" i="53"/>
  <c r="A3398" i="53"/>
  <c r="A3374" i="53"/>
  <c r="E3011" i="53"/>
  <c r="C1624" i="53"/>
  <c r="B2394" i="53"/>
  <c r="E3155" i="53"/>
  <c r="D2986" i="53"/>
  <c r="D1968" i="53"/>
  <c r="B1212" i="53"/>
  <c r="D1955" i="53"/>
  <c r="E1957" i="53"/>
  <c r="A171" i="53"/>
  <c r="C3187" i="53"/>
  <c r="D3180" i="53"/>
  <c r="C2199" i="53"/>
  <c r="E1465" i="53"/>
  <c r="D2080" i="53"/>
  <c r="D261" i="53"/>
  <c r="D2897" i="53"/>
  <c r="E2574" i="53"/>
  <c r="C1522" i="53"/>
  <c r="B2661" i="53"/>
  <c r="E2016" i="53"/>
  <c r="C2455" i="53"/>
  <c r="B1600" i="53"/>
  <c r="A1295" i="53"/>
  <c r="B2418" i="53"/>
  <c r="D2805" i="53"/>
  <c r="D2505" i="53"/>
  <c r="A1340" i="53"/>
  <c r="D460" i="53"/>
  <c r="B2688" i="53"/>
  <c r="C1069" i="53"/>
  <c r="D2382" i="53"/>
  <c r="D4393" i="53"/>
  <c r="D4566" i="53"/>
  <c r="E4070" i="53"/>
  <c r="A4258" i="53"/>
  <c r="E4354" i="53"/>
  <c r="E3572" i="53"/>
  <c r="A3801" i="53"/>
  <c r="C2182" i="53"/>
  <c r="D2084" i="53"/>
  <c r="B2079" i="53"/>
  <c r="B2469" i="53"/>
  <c r="A4351" i="53"/>
  <c r="E2943" i="53"/>
  <c r="E3558" i="53"/>
  <c r="C1448" i="53"/>
  <c r="D3777" i="53"/>
  <c r="D3956" i="53"/>
  <c r="C3029" i="53"/>
  <c r="D4436" i="53"/>
  <c r="D2730" i="53"/>
  <c r="D4371" i="53"/>
  <c r="C2088" i="53"/>
  <c r="E7275" i="53"/>
  <c r="B5081" i="53"/>
  <c r="A3611" i="53"/>
  <c r="B2600" i="53"/>
  <c r="D1895" i="53"/>
  <c r="B3706" i="53"/>
  <c r="E2162" i="53"/>
  <c r="C2869" i="53"/>
  <c r="B2350" i="53"/>
  <c r="E2817" i="53"/>
  <c r="C2575" i="53"/>
  <c r="C2320" i="53"/>
  <c r="B3225" i="53"/>
  <c r="C1722" i="53"/>
  <c r="D1466" i="53"/>
  <c r="C1673" i="53"/>
  <c r="A7764" i="53"/>
  <c r="B3375" i="53"/>
  <c r="D1759" i="53"/>
  <c r="D1280" i="53"/>
  <c r="E4131" i="53"/>
  <c r="C4006" i="53"/>
  <c r="D2660" i="53"/>
  <c r="B3139" i="53"/>
  <c r="A884" i="53"/>
  <c r="D1913" i="53"/>
  <c r="C1212" i="53"/>
  <c r="D1040" i="53"/>
  <c r="C4034" i="53"/>
  <c r="B3383" i="53"/>
  <c r="C4120" i="53"/>
  <c r="B2429" i="53"/>
  <c r="B3848" i="53"/>
  <c r="A2789" i="53"/>
  <c r="E4000" i="53"/>
  <c r="E4050" i="53"/>
  <c r="E4655" i="53"/>
  <c r="A5585" i="53"/>
  <c r="E3892" i="53"/>
  <c r="C3401" i="53"/>
  <c r="D2006" i="53"/>
  <c r="A4141" i="53"/>
  <c r="A4341" i="53"/>
  <c r="E3164" i="53"/>
  <c r="B3936" i="53"/>
  <c r="C5094" i="53"/>
  <c r="D3247" i="53"/>
  <c r="A3394" i="53"/>
  <c r="A3808" i="53"/>
  <c r="B3957" i="53"/>
  <c r="D3675" i="53"/>
  <c r="C3526" i="53"/>
  <c r="E3889" i="53"/>
  <c r="A4789" i="53"/>
  <c r="A3716" i="53"/>
  <c r="C3730" i="53"/>
  <c r="C3694" i="53"/>
  <c r="A4114" i="53"/>
  <c r="D3035" i="53"/>
  <c r="E3458" i="53"/>
  <c r="B3686" i="53"/>
  <c r="E4662" i="53"/>
  <c r="C3087" i="53"/>
  <c r="E2634" i="53"/>
  <c r="D6154" i="53"/>
  <c r="C5146" i="53"/>
  <c r="C4162" i="53"/>
  <c r="A3934" i="53"/>
  <c r="C3289" i="53"/>
  <c r="B4182" i="53"/>
  <c r="D2071" i="53"/>
  <c r="C2256" i="53"/>
  <c r="E3075" i="53"/>
  <c r="B2609" i="53"/>
  <c r="B2955" i="53"/>
  <c r="D2571" i="53"/>
  <c r="A4412" i="53"/>
  <c r="E3919" i="53"/>
  <c r="A3688" i="53"/>
  <c r="A4032" i="53"/>
  <c r="E4124" i="53"/>
  <c r="A3310" i="53"/>
  <c r="B5481" i="53"/>
  <c r="C3495" i="53"/>
  <c r="C2458" i="53"/>
  <c r="B1723" i="53"/>
  <c r="B3798" i="53"/>
  <c r="B3014" i="53"/>
  <c r="B257" i="53"/>
  <c r="B1485" i="53"/>
  <c r="B3232" i="53"/>
  <c r="A3209" i="53"/>
  <c r="B3389" i="53"/>
  <c r="D3340" i="53"/>
  <c r="C4024" i="53"/>
  <c r="A3014" i="53"/>
  <c r="B4307" i="53"/>
  <c r="E3852" i="53"/>
  <c r="C3949" i="53"/>
  <c r="A4127" i="53"/>
  <c r="C3643" i="53"/>
  <c r="D5570" i="53"/>
  <c r="B2877" i="53"/>
  <c r="E3779" i="53"/>
  <c r="B3407" i="53"/>
  <c r="C3448" i="53"/>
  <c r="B2873" i="53"/>
  <c r="D4061" i="53"/>
  <c r="E3836" i="53"/>
  <c r="E6058" i="53"/>
  <c r="E3114" i="53"/>
  <c r="E1694" i="53"/>
  <c r="B4120" i="53"/>
  <c r="D3818" i="53"/>
  <c r="B3238" i="53"/>
  <c r="A3274" i="53"/>
  <c r="A3879" i="53"/>
  <c r="E5372" i="53"/>
  <c r="B3715" i="53"/>
  <c r="C2622" i="53"/>
  <c r="C4372" i="53"/>
  <c r="B2782" i="53"/>
  <c r="E3479" i="53"/>
  <c r="D3880" i="53"/>
  <c r="D3657" i="53"/>
  <c r="E5132" i="53"/>
  <c r="A4054" i="53"/>
  <c r="E3708" i="53"/>
  <c r="B4439" i="53"/>
  <c r="D4450" i="53"/>
  <c r="A4005" i="53"/>
  <c r="D2018" i="53"/>
  <c r="B3474" i="53"/>
  <c r="D3246" i="53"/>
  <c r="C2371" i="53"/>
  <c r="B1471" i="53"/>
  <c r="B2863" i="53"/>
  <c r="E2496" i="53"/>
  <c r="D2688" i="53"/>
  <c r="C2120" i="53"/>
  <c r="E4992" i="53"/>
  <c r="E3823" i="53"/>
  <c r="E3497" i="53"/>
  <c r="A3936" i="53"/>
  <c r="C3772" i="53"/>
  <c r="D3429" i="53"/>
  <c r="A5821" i="53"/>
  <c r="A2899" i="53"/>
  <c r="A3273" i="53"/>
  <c r="D2729" i="53"/>
  <c r="B2846" i="53"/>
  <c r="C3795" i="53"/>
  <c r="C666" i="53"/>
  <c r="A2443" i="53"/>
  <c r="B2615" i="53"/>
  <c r="E2885" i="53"/>
  <c r="B3824" i="53"/>
  <c r="A3472" i="53"/>
  <c r="E4787" i="53"/>
  <c r="E3603" i="53"/>
  <c r="B6032" i="53"/>
  <c r="D5356" i="53"/>
  <c r="E5639" i="53"/>
  <c r="E5062" i="53"/>
  <c r="B4464" i="53"/>
  <c r="A4098" i="53"/>
  <c r="A3445" i="53"/>
  <c r="A3095" i="53"/>
  <c r="D4999" i="53"/>
  <c r="D5698" i="53"/>
  <c r="E5090" i="53"/>
  <c r="E4326" i="53"/>
  <c r="E4476" i="53"/>
  <c r="D4049" i="53"/>
  <c r="E4870" i="53"/>
  <c r="A5565" i="53"/>
  <c r="D5798" i="53"/>
  <c r="E6087" i="53"/>
  <c r="D5465" i="53"/>
  <c r="C5787" i="53"/>
  <c r="A4709" i="53"/>
  <c r="E3309" i="53"/>
  <c r="E3305" i="53"/>
  <c r="E3604" i="53"/>
  <c r="D3099" i="53"/>
  <c r="E4040" i="53"/>
  <c r="C2729" i="53"/>
  <c r="A4673" i="53"/>
  <c r="B2473" i="53"/>
  <c r="B3072" i="53"/>
  <c r="C2505" i="53"/>
  <c r="D2404" i="53"/>
  <c r="A3162" i="53"/>
  <c r="C2571" i="53"/>
  <c r="C2799" i="53"/>
  <c r="D2240" i="53"/>
  <c r="B3168" i="53"/>
  <c r="C2808" i="53"/>
  <c r="C2828" i="53"/>
  <c r="E3555" i="53"/>
  <c r="C3197" i="53"/>
  <c r="B4092" i="53"/>
  <c r="A3438" i="53"/>
  <c r="C3079" i="53"/>
  <c r="D4064" i="53"/>
  <c r="A2614" i="53"/>
  <c r="C2846" i="53"/>
  <c r="B1948" i="53"/>
  <c r="E1982" i="53"/>
  <c r="D1907" i="53"/>
  <c r="B2812" i="53"/>
  <c r="D2138" i="53"/>
  <c r="C3877" i="53"/>
  <c r="A3923" i="53"/>
  <c r="B3711" i="53"/>
  <c r="A3502" i="53"/>
  <c r="E3520" i="53"/>
  <c r="C6275" i="53"/>
  <c r="B5614" i="53"/>
  <c r="A6113" i="53"/>
  <c r="D5812" i="53"/>
  <c r="D2553" i="53"/>
  <c r="D4032" i="53"/>
  <c r="E3814" i="53"/>
  <c r="E5113" i="53"/>
  <c r="D5632" i="53"/>
  <c r="A5428" i="53"/>
  <c r="A5052" i="53"/>
  <c r="B4469" i="53"/>
  <c r="A4274" i="53"/>
  <c r="B3676" i="53"/>
  <c r="A4774" i="53"/>
  <c r="C5450" i="53"/>
  <c r="A5389" i="53"/>
  <c r="A6050" i="53"/>
  <c r="B5222" i="53"/>
  <c r="C3907" i="53"/>
  <c r="E4275" i="53"/>
  <c r="E4252" i="53"/>
  <c r="B5771" i="53"/>
  <c r="E5776" i="53"/>
  <c r="A6077" i="53"/>
  <c r="B5444" i="53"/>
  <c r="A5563" i="53"/>
  <c r="D3388" i="53"/>
  <c r="C2772" i="53"/>
  <c r="E4125" i="53"/>
  <c r="A3594" i="53"/>
  <c r="A3437" i="53"/>
  <c r="A4052" i="53"/>
  <c r="D3045" i="53"/>
  <c r="C4349" i="53"/>
  <c r="E4321" i="53"/>
  <c r="A4677" i="53"/>
  <c r="C2912" i="53"/>
  <c r="B1868" i="53"/>
  <c r="D2370" i="53"/>
  <c r="A1757" i="53"/>
  <c r="B2892" i="53"/>
  <c r="E3928" i="53"/>
  <c r="E2510" i="53"/>
  <c r="E1235" i="53"/>
  <c r="D3181" i="53"/>
  <c r="B2088" i="53"/>
  <c r="C2511" i="53"/>
  <c r="A2285" i="53"/>
  <c r="C3427" i="53"/>
  <c r="D3711" i="53"/>
  <c r="A3991" i="53"/>
  <c r="D2467" i="53"/>
  <c r="E2695" i="53"/>
  <c r="B2178" i="53"/>
  <c r="A2427" i="53"/>
  <c r="E1377" i="53"/>
  <c r="B2684" i="53"/>
  <c r="A2041" i="53"/>
  <c r="B2721" i="53"/>
  <c r="E2691" i="53"/>
  <c r="D1798" i="53"/>
  <c r="A3499" i="53"/>
  <c r="B2779" i="53"/>
  <c r="E3398" i="53"/>
  <c r="C4388" i="53"/>
  <c r="B4197" i="53"/>
  <c r="D4222" i="53"/>
  <c r="B3368" i="53"/>
  <c r="B2908" i="53"/>
  <c r="D1169" i="53"/>
  <c r="E1407" i="53"/>
  <c r="C3764" i="53"/>
  <c r="E4035" i="53"/>
  <c r="D4182" i="53"/>
  <c r="E3502" i="53"/>
  <c r="E3526" i="53"/>
  <c r="C3369" i="53"/>
  <c r="C4020" i="53"/>
  <c r="C1467" i="53"/>
  <c r="E2997" i="53"/>
  <c r="B2196" i="53"/>
  <c r="D2533" i="53"/>
  <c r="C1893" i="53"/>
  <c r="E2998" i="53"/>
  <c r="D3167" i="53"/>
  <c r="A3044" i="53"/>
  <c r="B2923" i="53"/>
  <c r="B2512" i="53"/>
  <c r="C3747" i="53"/>
  <c r="D2920" i="53"/>
  <c r="C2538" i="53"/>
  <c r="E2662" i="53"/>
  <c r="E3401" i="53"/>
  <c r="B3134" i="53"/>
  <c r="B2013" i="53"/>
  <c r="B2511" i="53"/>
  <c r="A2825" i="53"/>
  <c r="A4181" i="53"/>
  <c r="E3470" i="53"/>
  <c r="E2589" i="53"/>
  <c r="C4343" i="53"/>
  <c r="A3494" i="53"/>
  <c r="B3428" i="53"/>
  <c r="D3861" i="53"/>
  <c r="D3931" i="53"/>
  <c r="B3964" i="53"/>
  <c r="D3308" i="53"/>
  <c r="B3157" i="53"/>
  <c r="C2103" i="53"/>
  <c r="A2539" i="53"/>
  <c r="C2693" i="53"/>
  <c r="C2315" i="53"/>
  <c r="E1924" i="53"/>
  <c r="E1329" i="53"/>
  <c r="C1734" i="53"/>
  <c r="E2741" i="53"/>
  <c r="B2198" i="53"/>
  <c r="E2807" i="53"/>
  <c r="B2487" i="53"/>
  <c r="E2825" i="53"/>
  <c r="B2612" i="53"/>
  <c r="A1597" i="53"/>
  <c r="D2801" i="53"/>
  <c r="C1842" i="53"/>
  <c r="A2071" i="53"/>
  <c r="E2059" i="53"/>
  <c r="B2755" i="53"/>
  <c r="E1654" i="53"/>
  <c r="B2150" i="53"/>
  <c r="E2964" i="53"/>
  <c r="C1998" i="53"/>
  <c r="A1374" i="53"/>
  <c r="C832" i="53"/>
  <c r="B943" i="53"/>
  <c r="A2353" i="53"/>
  <c r="C4456" i="53"/>
  <c r="C4789" i="53"/>
  <c r="A3426" i="53"/>
  <c r="B3906" i="53"/>
  <c r="B3991" i="53"/>
  <c r="A3621" i="53"/>
  <c r="E3761" i="53"/>
  <c r="B2539" i="53"/>
  <c r="C2789" i="53"/>
  <c r="E2604" i="53"/>
  <c r="B1641" i="53"/>
  <c r="E1782" i="53"/>
  <c r="E4357" i="53"/>
  <c r="D2060" i="53"/>
  <c r="B1875" i="53"/>
  <c r="A2030" i="53"/>
  <c r="E1406" i="53"/>
  <c r="A862" i="53"/>
  <c r="E3297" i="53"/>
  <c r="C2710" i="53"/>
  <c r="A3661" i="53"/>
  <c r="E4141" i="53"/>
  <c r="D3816" i="53"/>
  <c r="A3847" i="53"/>
  <c r="C3304" i="53"/>
  <c r="B3659" i="53"/>
  <c r="C3296" i="53"/>
  <c r="C3679" i="53"/>
  <c r="C4128" i="53"/>
  <c r="E4695" i="53"/>
  <c r="C2573" i="53"/>
  <c r="D3326" i="53"/>
  <c r="A3141" i="53"/>
  <c r="B3521" i="53"/>
  <c r="A2452" i="53"/>
  <c r="B1449" i="53"/>
  <c r="B4604" i="53"/>
  <c r="D1822" i="53"/>
  <c r="A826" i="53"/>
  <c r="A613" i="53"/>
  <c r="E2139" i="53"/>
  <c r="D2789" i="53"/>
  <c r="E1898" i="53"/>
  <c r="D2050" i="53"/>
  <c r="A1742" i="53"/>
  <c r="A681" i="53"/>
  <c r="B1428" i="53"/>
  <c r="B1753" i="53"/>
  <c r="E2646" i="53"/>
  <c r="C2201" i="53"/>
  <c r="C1338" i="53"/>
  <c r="E3192" i="53"/>
  <c r="B1971" i="53"/>
  <c r="A2370" i="53"/>
  <c r="D2536" i="53"/>
  <c r="E1999" i="53"/>
  <c r="D1823" i="53"/>
  <c r="A3596" i="53"/>
  <c r="E2174" i="53"/>
  <c r="E1725" i="53"/>
  <c r="E2386" i="53"/>
  <c r="A2533" i="53"/>
  <c r="C422" i="53"/>
  <c r="C1105" i="53"/>
  <c r="A2252" i="53"/>
  <c r="C2722" i="53"/>
  <c r="D3078" i="53"/>
  <c r="B1542" i="53"/>
  <c r="E1710" i="53"/>
  <c r="A1720" i="53"/>
  <c r="E3003" i="53"/>
  <c r="B2576" i="53"/>
  <c r="B3197" i="53"/>
  <c r="E2054" i="53"/>
  <c r="A3766" i="53"/>
  <c r="B3502" i="53"/>
  <c r="D3797" i="53"/>
  <c r="A906" i="53"/>
  <c r="A3019" i="53"/>
  <c r="A4119" i="53"/>
  <c r="B3657" i="53"/>
  <c r="B3688" i="53"/>
  <c r="E4027" i="53"/>
  <c r="B3672" i="53"/>
  <c r="C1773" i="53"/>
  <c r="E3081" i="53"/>
  <c r="C233" i="53"/>
  <c r="B3890" i="53"/>
  <c r="D4190" i="53"/>
  <c r="D2391" i="53"/>
  <c r="D3814" i="53"/>
  <c r="A3094" i="53"/>
  <c r="B3679" i="53"/>
  <c r="B3819" i="53"/>
  <c r="A3544" i="53"/>
  <c r="E2696" i="53"/>
  <c r="A3487" i="53"/>
  <c r="C4843" i="53"/>
  <c r="B4716" i="53"/>
  <c r="A4388" i="53"/>
  <c r="E5184" i="53"/>
  <c r="B3159" i="53"/>
  <c r="D3693" i="53"/>
  <c r="C3340" i="53"/>
  <c r="E3399" i="53"/>
  <c r="D3302" i="53"/>
  <c r="D3370" i="53"/>
  <c r="D3294" i="53"/>
  <c r="A4308" i="53"/>
  <c r="D3580" i="53"/>
  <c r="A2175" i="53"/>
  <c r="C2215" i="53"/>
  <c r="C2230" i="53"/>
  <c r="A1350" i="53"/>
  <c r="E2475" i="53"/>
  <c r="B1030" i="53"/>
  <c r="C3979" i="53"/>
  <c r="B3820" i="53"/>
  <c r="B2260" i="53"/>
  <c r="B4980" i="53"/>
  <c r="C2555" i="53"/>
  <c r="D2053" i="53"/>
  <c r="C1523" i="53"/>
  <c r="C1823" i="53"/>
  <c r="D2525" i="53"/>
  <c r="D2667" i="53"/>
  <c r="B190" i="53"/>
  <c r="E2918" i="53"/>
  <c r="A3160" i="53"/>
  <c r="D2584" i="53"/>
  <c r="D2995" i="53"/>
  <c r="B3173" i="53"/>
  <c r="E2792" i="53"/>
  <c r="A2171" i="53"/>
  <c r="D4072" i="53"/>
  <c r="A3895" i="53"/>
  <c r="C4161" i="53"/>
  <c r="E3636" i="53"/>
  <c r="B4320" i="53"/>
  <c r="D5829" i="53"/>
  <c r="E3935" i="53"/>
  <c r="B2953" i="53"/>
  <c r="B2996" i="53"/>
  <c r="C3431" i="53"/>
  <c r="C3681" i="53"/>
  <c r="C4239" i="53"/>
  <c r="C4134" i="53"/>
  <c r="A5126" i="53"/>
  <c r="C3387" i="53"/>
  <c r="D4175" i="53"/>
  <c r="E3295" i="53"/>
  <c r="B3795" i="53"/>
  <c r="E3285" i="53"/>
  <c r="E3989" i="53"/>
  <c r="B3700" i="53"/>
  <c r="B4578" i="53"/>
  <c r="A3728" i="53"/>
  <c r="D3148" i="53"/>
  <c r="E4697" i="53"/>
  <c r="B5592" i="53"/>
  <c r="C3176" i="53"/>
  <c r="C4341" i="53"/>
  <c r="C3762" i="53"/>
  <c r="D4331" i="53"/>
  <c r="E2803" i="53"/>
  <c r="D2490" i="53"/>
  <c r="A2902" i="53"/>
  <c r="E2337" i="53"/>
  <c r="C2594" i="53"/>
  <c r="C2535" i="53"/>
  <c r="A2278" i="53"/>
  <c r="A2014" i="53"/>
  <c r="C2110" i="53"/>
  <c r="C914" i="53"/>
  <c r="C1700" i="53"/>
  <c r="C3510" i="53"/>
  <c r="D5634" i="53"/>
  <c r="C3783" i="53"/>
  <c r="B2950" i="53"/>
  <c r="C3995" i="53"/>
  <c r="A3629" i="53"/>
  <c r="D4352" i="53"/>
  <c r="A574" i="53"/>
  <c r="A2313" i="53"/>
  <c r="E3079" i="53"/>
  <c r="D1041" i="53"/>
  <c r="E4600" i="53"/>
  <c r="B3973" i="53"/>
  <c r="E2150" i="53"/>
  <c r="B2803" i="53"/>
  <c r="B2706" i="53"/>
  <c r="E3245" i="53"/>
  <c r="A3476" i="53"/>
  <c r="C3558" i="53"/>
  <c r="C2939" i="53"/>
  <c r="A3700" i="53"/>
  <c r="B2787" i="53"/>
  <c r="E3847" i="53"/>
  <c r="E3530" i="53"/>
  <c r="C2474" i="53"/>
  <c r="E2566" i="53"/>
  <c r="E2860" i="53"/>
  <c r="B3416" i="53"/>
  <c r="E3621" i="53"/>
  <c r="B2411" i="53"/>
  <c r="D3476" i="53"/>
  <c r="D3245" i="53"/>
  <c r="E2919" i="53"/>
  <c r="A3627" i="53"/>
  <c r="B4180" i="53"/>
  <c r="C3459" i="53"/>
  <c r="B2828" i="53"/>
  <c r="E2480" i="53"/>
  <c r="D3590" i="53"/>
  <c r="C3331" i="53"/>
  <c r="B3654" i="53"/>
  <c r="E4138" i="53"/>
  <c r="B3923" i="53"/>
  <c r="E4904" i="53"/>
  <c r="A4107" i="53"/>
  <c r="A2844" i="53"/>
  <c r="A4878" i="53"/>
  <c r="A4993" i="53"/>
  <c r="D4330" i="53"/>
  <c r="D2711" i="53"/>
  <c r="A3133" i="53"/>
  <c r="C3776" i="53"/>
  <c r="B4318" i="53"/>
  <c r="C1766" i="53"/>
  <c r="A2609" i="53"/>
  <c r="D2279" i="53"/>
  <c r="E2379" i="53"/>
  <c r="D3554" i="53"/>
  <c r="A2399" i="53"/>
  <c r="E2066" i="53"/>
  <c r="A2088" i="53"/>
  <c r="C2503" i="53"/>
  <c r="D2975" i="53"/>
  <c r="C4045" i="53"/>
  <c r="C2825" i="53"/>
  <c r="E4897" i="53"/>
  <c r="C2968" i="53"/>
  <c r="B3279" i="53"/>
  <c r="C3168" i="53"/>
  <c r="B3916" i="53"/>
  <c r="B3631" i="53"/>
  <c r="D2815" i="53"/>
  <c r="E2870" i="53"/>
  <c r="D1751" i="53"/>
  <c r="A2862" i="53"/>
  <c r="E4504" i="53"/>
  <c r="C3610" i="53"/>
  <c r="A3938" i="53"/>
  <c r="A2924" i="53"/>
  <c r="C2611" i="53"/>
  <c r="B2677" i="53"/>
  <c r="E3513" i="53"/>
  <c r="E3300" i="53"/>
  <c r="C4170" i="53"/>
  <c r="C3954" i="53"/>
  <c r="E2585" i="53"/>
  <c r="A3837" i="53"/>
  <c r="A3520" i="53"/>
  <c r="E2042" i="53"/>
  <c r="A3344" i="53"/>
  <c r="A4077" i="53"/>
  <c r="D4380" i="53"/>
  <c r="B2400" i="53"/>
  <c r="A3051" i="53"/>
  <c r="E3009" i="53"/>
  <c r="D2930" i="53"/>
  <c r="C3702" i="53"/>
  <c r="B4047" i="53"/>
  <c r="B3989" i="53"/>
  <c r="D5361" i="53"/>
  <c r="B3418" i="53"/>
  <c r="E2609" i="53"/>
  <c r="E2253" i="53"/>
  <c r="E2858" i="53"/>
  <c r="E3851" i="53"/>
  <c r="A3894" i="53"/>
  <c r="D3313" i="53"/>
  <c r="A5989" i="53"/>
  <c r="C4298" i="53"/>
  <c r="A1700" i="53"/>
  <c r="D4808" i="53"/>
  <c r="C4483" i="53"/>
  <c r="B3220" i="53"/>
  <c r="B3293" i="53"/>
  <c r="B3481" i="53"/>
  <c r="E3910" i="53"/>
  <c r="C3876" i="53"/>
  <c r="D2915" i="53"/>
  <c r="B2868" i="53"/>
  <c r="B2378" i="53"/>
  <c r="B2146" i="53"/>
  <c r="A3628" i="53"/>
  <c r="E2227" i="53"/>
  <c r="C3672" i="53"/>
  <c r="D4373" i="53"/>
  <c r="A4434" i="53"/>
  <c r="A3941" i="53"/>
  <c r="C3773" i="53"/>
  <c r="C4118" i="53"/>
  <c r="C4469" i="53"/>
  <c r="C3554" i="53"/>
  <c r="C386" i="53"/>
  <c r="B2476" i="53"/>
  <c r="C4104" i="53"/>
  <c r="A3298" i="53"/>
  <c r="A3017" i="53"/>
  <c r="A2061" i="53"/>
  <c r="B1900" i="53"/>
  <c r="A3146" i="53"/>
  <c r="B3463" i="53"/>
  <c r="A3101" i="53"/>
  <c r="C2637" i="53"/>
  <c r="A5169" i="53"/>
  <c r="B4863" i="53"/>
  <c r="A4638" i="53"/>
  <c r="C4320" i="53"/>
  <c r="E4315" i="53"/>
  <c r="A3615" i="53"/>
  <c r="B3771" i="53"/>
  <c r="A3369" i="53"/>
  <c r="D5485" i="53"/>
  <c r="B4388" i="53"/>
  <c r="A4099" i="53"/>
  <c r="E4775" i="53"/>
  <c r="C3480" i="53"/>
  <c r="D3320" i="53"/>
  <c r="E4029" i="53"/>
  <c r="C2415" i="53"/>
  <c r="D4647" i="53"/>
  <c r="C4214" i="53"/>
  <c r="A5156" i="53"/>
  <c r="A3779" i="53"/>
  <c r="B3671" i="53"/>
  <c r="D3333" i="53"/>
  <c r="A3526" i="53"/>
  <c r="E2841" i="53"/>
  <c r="E3769" i="53"/>
  <c r="E3996" i="53"/>
  <c r="E3971" i="53"/>
  <c r="D3539" i="53"/>
  <c r="A1380" i="53"/>
  <c r="B3986" i="53"/>
  <c r="B2725" i="53"/>
  <c r="C3976" i="53"/>
  <c r="C4190" i="53"/>
  <c r="C3415" i="53"/>
  <c r="E3434" i="53"/>
  <c r="E3036" i="53"/>
  <c r="A3747" i="53"/>
  <c r="B2813" i="53"/>
  <c r="E3848" i="53"/>
  <c r="E4305" i="53"/>
  <c r="D3039" i="53"/>
  <c r="C3634" i="53"/>
  <c r="A2621" i="53"/>
  <c r="D4029" i="53"/>
  <c r="D3031" i="53"/>
  <c r="C3659" i="53"/>
  <c r="E2884" i="53"/>
  <c r="A1862" i="53"/>
  <c r="B2844" i="53"/>
  <c r="C4156" i="53"/>
  <c r="B3070" i="53"/>
  <c r="A1885" i="53"/>
  <c r="A1912" i="53"/>
  <c r="A2404" i="53"/>
  <c r="D3913" i="53"/>
  <c r="C4276" i="53"/>
  <c r="A2579" i="53"/>
  <c r="B2447" i="53"/>
  <c r="A4825" i="53"/>
  <c r="A4648" i="53"/>
  <c r="E4619" i="53"/>
  <c r="C4016" i="53"/>
  <c r="C4361" i="53"/>
  <c r="A2779" i="53"/>
  <c r="E6086" i="53"/>
  <c r="C4892" i="53"/>
  <c r="E4533" i="53"/>
  <c r="D3050" i="53"/>
  <c r="B4396" i="53"/>
  <c r="A3856" i="53"/>
  <c r="B4193" i="53"/>
  <c r="D3088" i="53"/>
  <c r="E5151" i="53"/>
  <c r="B4702" i="53"/>
  <c r="C3938" i="53"/>
  <c r="C4417" i="53"/>
  <c r="C3841" i="53"/>
  <c r="B3299" i="53"/>
  <c r="B3027" i="53"/>
  <c r="D1622" i="53"/>
  <c r="C4637" i="53"/>
  <c r="A3460" i="53"/>
  <c r="C3698" i="53"/>
  <c r="B3799" i="53"/>
  <c r="A4273" i="53"/>
  <c r="B3328" i="53"/>
  <c r="C3737" i="53"/>
  <c r="E2151" i="53"/>
  <c r="C3663" i="53"/>
  <c r="A3986" i="53"/>
  <c r="A3669" i="53"/>
  <c r="D2605" i="53"/>
  <c r="C2836" i="53"/>
  <c r="D5097" i="53"/>
  <c r="C2580" i="53"/>
  <c r="C3880" i="53"/>
  <c r="C4094" i="53"/>
  <c r="B4273" i="53"/>
  <c r="C3259" i="53"/>
  <c r="A3560" i="53"/>
  <c r="C3748" i="53"/>
  <c r="A2591" i="53"/>
  <c r="A3838" i="53"/>
  <c r="A4295" i="53"/>
  <c r="C3574" i="53"/>
  <c r="E3623" i="53"/>
  <c r="E2698" i="53"/>
  <c r="C3584" i="53"/>
  <c r="A1994" i="53"/>
  <c r="C4257" i="53"/>
  <c r="E2876" i="53"/>
  <c r="E3204" i="53"/>
  <c r="E2614" i="53"/>
  <c r="E4045" i="53"/>
  <c r="E3210" i="53"/>
  <c r="D1795" i="53"/>
  <c r="A3236" i="53"/>
  <c r="A3080" i="53"/>
  <c r="E2810" i="53"/>
  <c r="D3582" i="53"/>
  <c r="C3174" i="53"/>
  <c r="B2687" i="53"/>
  <c r="C3353" i="53"/>
  <c r="D3782" i="53"/>
  <c r="B3943" i="53"/>
  <c r="E4115" i="53"/>
  <c r="D1471" i="53"/>
  <c r="B1973" i="53"/>
  <c r="D1735" i="53"/>
  <c r="C2483" i="53"/>
  <c r="E4245" i="53"/>
  <c r="A5164" i="53"/>
  <c r="E3885" i="53"/>
  <c r="A4153" i="53"/>
  <c r="B4353" i="53"/>
  <c r="D4185" i="53"/>
  <c r="A3525" i="53"/>
  <c r="D3142" i="53"/>
  <c r="A2266" i="53"/>
  <c r="A1736" i="53"/>
  <c r="A2812" i="53"/>
  <c r="A1999" i="53"/>
  <c r="E1737" i="53"/>
  <c r="A2906" i="53"/>
  <c r="C1384" i="53"/>
  <c r="B2882" i="53"/>
  <c r="B2254" i="53"/>
  <c r="C2388" i="53"/>
  <c r="C2009" i="53"/>
  <c r="B1224" i="53"/>
  <c r="A1716" i="53"/>
  <c r="D1814" i="53"/>
  <c r="C2362" i="53"/>
  <c r="E1629" i="53"/>
  <c r="A1263" i="53"/>
  <c r="D3728" i="53"/>
  <c r="B2769" i="53"/>
  <c r="C3727" i="53"/>
  <c r="B2077" i="53"/>
  <c r="D1690" i="53"/>
  <c r="C516" i="53"/>
  <c r="E4242" i="53"/>
  <c r="A3510" i="53"/>
  <c r="D3465" i="53"/>
  <c r="D3067" i="53"/>
  <c r="E2394" i="53"/>
  <c r="B4742" i="53"/>
  <c r="C829" i="53"/>
  <c r="D2485" i="53"/>
  <c r="A1403" i="53"/>
  <c r="A1455" i="53"/>
  <c r="C625" i="53"/>
  <c r="B1494" i="53"/>
  <c r="B1626" i="53"/>
  <c r="A1626" i="53"/>
  <c r="D1743" i="53"/>
  <c r="A2297" i="53"/>
  <c r="B1831" i="53"/>
  <c r="B2556" i="53"/>
  <c r="E2406" i="53"/>
  <c r="A1413" i="53"/>
  <c r="D2673" i="53"/>
  <c r="C2059" i="53"/>
  <c r="A2466" i="53"/>
  <c r="C2288" i="53"/>
  <c r="B2284" i="53"/>
  <c r="D3085" i="53"/>
  <c r="A3176" i="53"/>
  <c r="A2879" i="53"/>
  <c r="D1949" i="53"/>
  <c r="E2744" i="53"/>
  <c r="C2048" i="53"/>
  <c r="D474" i="53"/>
  <c r="C758" i="53"/>
  <c r="C2353" i="53"/>
  <c r="A2468" i="53"/>
  <c r="B3132" i="53"/>
  <c r="A2856" i="53"/>
  <c r="E3269" i="53"/>
  <c r="B2930" i="53"/>
  <c r="D3356" i="53"/>
  <c r="B2757" i="53"/>
  <c r="D2985" i="53"/>
  <c r="C3986" i="53"/>
  <c r="D3217" i="53"/>
  <c r="A2556" i="53"/>
  <c r="B3612" i="53"/>
  <c r="C3592" i="53"/>
  <c r="D2075" i="53"/>
  <c r="E2434" i="53"/>
  <c r="A983" i="53"/>
  <c r="C2618" i="53"/>
  <c r="A2177" i="53"/>
  <c r="C1704" i="53"/>
  <c r="B4037" i="53"/>
  <c r="E3634" i="53"/>
  <c r="D3229" i="53"/>
  <c r="D2951" i="53"/>
  <c r="C4010" i="53"/>
  <c r="C3533" i="53"/>
  <c r="C4069" i="53"/>
  <c r="D3322" i="53"/>
  <c r="D4062" i="53"/>
  <c r="A4009" i="53"/>
  <c r="A2676" i="53"/>
  <c r="D2775" i="53"/>
  <c r="D2813" i="53"/>
  <c r="A1389" i="53"/>
  <c r="C303" i="53"/>
  <c r="B2460" i="53"/>
  <c r="C3051" i="53"/>
  <c r="C727" i="53"/>
  <c r="D698" i="53"/>
  <c r="E179" i="53"/>
  <c r="B2064" i="53"/>
  <c r="B2654" i="53"/>
  <c r="C2403" i="53"/>
  <c r="A1360" i="53"/>
  <c r="E1369" i="53"/>
  <c r="E659" i="53"/>
  <c r="B1576" i="53"/>
  <c r="C1335" i="53"/>
  <c r="D3335" i="53"/>
  <c r="E3150" i="53"/>
  <c r="A2037" i="53"/>
  <c r="D1350" i="53"/>
  <c r="B2167" i="53"/>
  <c r="C2344" i="53"/>
  <c r="B2998" i="53"/>
  <c r="C2915" i="53"/>
  <c r="E2654" i="53"/>
  <c r="D2154" i="53"/>
  <c r="B52" i="53"/>
  <c r="D1781" i="53"/>
  <c r="C2948" i="53"/>
  <c r="A2183" i="53"/>
  <c r="A1723" i="53"/>
  <c r="A2376" i="53"/>
  <c r="D3893" i="53"/>
  <c r="D3963" i="53"/>
  <c r="B3996" i="53"/>
  <c r="C2988" i="53"/>
  <c r="B3296" i="53"/>
  <c r="D2647" i="53"/>
  <c r="D4384" i="53"/>
  <c r="B3871" i="53"/>
  <c r="B3813" i="53"/>
  <c r="B3199" i="53"/>
  <c r="C4173" i="53"/>
  <c r="B3177" i="53"/>
  <c r="B4326" i="53"/>
  <c r="B2524" i="53"/>
  <c r="E3174" i="53"/>
  <c r="D3642" i="53"/>
  <c r="B3145" i="53"/>
  <c r="A3130" i="53"/>
  <c r="D3143" i="53"/>
  <c r="C3969" i="53"/>
  <c r="D2721" i="53"/>
  <c r="D3756" i="53"/>
  <c r="C3201" i="53"/>
  <c r="E3827" i="53"/>
  <c r="E1802" i="53"/>
  <c r="B2246" i="53"/>
  <c r="A4741" i="53"/>
  <c r="E3966" i="53"/>
  <c r="E3529" i="53"/>
  <c r="D3636" i="53"/>
  <c r="E2731" i="53"/>
  <c r="E2501" i="53"/>
  <c r="C2318" i="53"/>
  <c r="A2831" i="53"/>
  <c r="A1535" i="53"/>
  <c r="E4603" i="53"/>
  <c r="D4348" i="53"/>
  <c r="C3290" i="53"/>
  <c r="B2165" i="53"/>
  <c r="A3063" i="53"/>
  <c r="A2517" i="53"/>
  <c r="D2974" i="53"/>
  <c r="D2415" i="53"/>
  <c r="A2217" i="53"/>
  <c r="B3396" i="53"/>
  <c r="E2264" i="53"/>
  <c r="B2696" i="53"/>
  <c r="B2991" i="53"/>
  <c r="C3082" i="53"/>
  <c r="E2378" i="53"/>
  <c r="D1453" i="53"/>
  <c r="C1857" i="53"/>
  <c r="B2832" i="53"/>
  <c r="C2572" i="53"/>
  <c r="E2742" i="53"/>
  <c r="B5107" i="53"/>
  <c r="D1215" i="53"/>
  <c r="D2760" i="53"/>
  <c r="B133" i="53"/>
  <c r="B2158" i="53"/>
  <c r="E2110" i="53"/>
  <c r="D3564" i="53"/>
  <c r="A2920" i="53"/>
  <c r="B2434" i="53"/>
  <c r="E3486" i="53"/>
  <c r="A3569" i="53"/>
  <c r="E3106" i="53"/>
  <c r="B4129" i="53"/>
  <c r="B3182" i="53"/>
  <c r="A2682" i="53"/>
  <c r="C3541" i="53"/>
  <c r="C3388" i="53"/>
  <c r="C4266" i="53"/>
  <c r="C3256" i="53"/>
  <c r="D3201" i="53"/>
  <c r="A3334" i="53"/>
  <c r="D2243" i="53"/>
  <c r="B3487" i="53"/>
  <c r="B3256" i="53"/>
  <c r="A2718" i="53"/>
  <c r="D1334" i="53"/>
  <c r="C2560" i="53"/>
  <c r="D3359" i="53"/>
  <c r="D4316" i="53"/>
  <c r="B2550" i="53"/>
  <c r="D3161" i="53"/>
  <c r="A3140" i="53"/>
  <c r="E4130" i="53"/>
  <c r="C4308" i="53"/>
  <c r="D2942" i="53"/>
  <c r="E4314" i="53"/>
  <c r="E2750" i="53"/>
  <c r="A1596" i="53"/>
  <c r="A5977" i="53"/>
  <c r="B4903" i="53"/>
  <c r="E3618" i="53"/>
  <c r="C2369" i="53"/>
  <c r="B2874" i="53"/>
  <c r="D3120" i="53"/>
  <c r="C1691" i="53"/>
  <c r="C2686" i="53"/>
  <c r="C2584" i="53"/>
  <c r="E3336" i="53"/>
  <c r="D2169" i="53"/>
  <c r="A3710" i="53"/>
  <c r="D2620" i="53"/>
  <c r="B2906" i="53"/>
  <c r="D2776" i="53"/>
  <c r="D2436" i="53"/>
  <c r="C2773" i="53"/>
  <c r="E2316" i="53"/>
  <c r="D3443" i="53"/>
  <c r="A4853" i="53"/>
  <c r="D3424" i="53"/>
  <c r="B4321" i="53"/>
  <c r="E3527" i="53"/>
  <c r="B3339" i="53"/>
  <c r="B3839" i="53"/>
  <c r="D2943" i="53"/>
  <c r="D2661" i="53"/>
  <c r="B2475" i="53"/>
  <c r="C739" i="53"/>
  <c r="E2672" i="53"/>
  <c r="E5018" i="53"/>
  <c r="E2767" i="53"/>
  <c r="C3567" i="53"/>
  <c r="B3456" i="53"/>
  <c r="E4423" i="53"/>
  <c r="D4542" i="53"/>
  <c r="E3463" i="53"/>
  <c r="A4884" i="53"/>
  <c r="C3848" i="53"/>
  <c r="D4208" i="53"/>
  <c r="E5022" i="53"/>
  <c r="A4435" i="53"/>
  <c r="D4157" i="53"/>
  <c r="C3467" i="53"/>
  <c r="D5225" i="53"/>
  <c r="A5215" i="53"/>
  <c r="B3151" i="53"/>
  <c r="D3953" i="53"/>
  <c r="C4444" i="53"/>
  <c r="D5364" i="53"/>
  <c r="E5890" i="53"/>
  <c r="D6290" i="53"/>
  <c r="D5806" i="53"/>
  <c r="E5242" i="53"/>
  <c r="C2323" i="53"/>
  <c r="E3944" i="53"/>
  <c r="D4435" i="53"/>
  <c r="A5799" i="53"/>
  <c r="C6249" i="53"/>
  <c r="A5442" i="53"/>
  <c r="B4597" i="53"/>
  <c r="B3938" i="53"/>
  <c r="E4982" i="53"/>
  <c r="A1965" i="53"/>
  <c r="D4047" i="53"/>
  <c r="D3131" i="53"/>
  <c r="C5143" i="53"/>
  <c r="B3303" i="53"/>
  <c r="D3869" i="53"/>
  <c r="E3826" i="53"/>
  <c r="C3274" i="53"/>
  <c r="C3086" i="53"/>
  <c r="D2614" i="53"/>
  <c r="D2976" i="53"/>
  <c r="B2582" i="53"/>
  <c r="D2891" i="53"/>
  <c r="B2727" i="53"/>
  <c r="B3460" i="53"/>
  <c r="D4021" i="53"/>
  <c r="D4091" i="53"/>
  <c r="B4124" i="53"/>
  <c r="B3466" i="53"/>
  <c r="B3367" i="53"/>
  <c r="B3881" i="53"/>
  <c r="A3764" i="53"/>
  <c r="E3568" i="53"/>
  <c r="B1852" i="53"/>
  <c r="A3792" i="53"/>
  <c r="D2714" i="53"/>
  <c r="E2665" i="53"/>
  <c r="A1752" i="53"/>
  <c r="C3221" i="53"/>
  <c r="A2360" i="53"/>
  <c r="B3402" i="53"/>
  <c r="D4524" i="53"/>
  <c r="A3695" i="53"/>
  <c r="A3355" i="53"/>
  <c r="A3736" i="53"/>
  <c r="D4040" i="53"/>
  <c r="A4892" i="53"/>
  <c r="C6107" i="53"/>
  <c r="C4629" i="53"/>
  <c r="B3745" i="53"/>
  <c r="E3296" i="53"/>
  <c r="D3568" i="53"/>
  <c r="D5071" i="53"/>
  <c r="E5737" i="53"/>
  <c r="A5786" i="53"/>
  <c r="B5512" i="53"/>
  <c r="B5886" i="53"/>
  <c r="A2276" i="53"/>
  <c r="D3505" i="53"/>
  <c r="E4086" i="53"/>
  <c r="E5519" i="53"/>
  <c r="A5862" i="53"/>
  <c r="C5890" i="53"/>
  <c r="C4337" i="53"/>
  <c r="C4429" i="53"/>
  <c r="C4140" i="53"/>
  <c r="B1901" i="53"/>
  <c r="D3407" i="53"/>
  <c r="E6077" i="53"/>
  <c r="D5148" i="53"/>
  <c r="E5632" i="53"/>
  <c r="D4554" i="53"/>
  <c r="D3151" i="53"/>
  <c r="D2759" i="53"/>
  <c r="A4232" i="53"/>
  <c r="B3464" i="53"/>
  <c r="B3110" i="53"/>
  <c r="A5066" i="53"/>
  <c r="A3540" i="53"/>
  <c r="E2558" i="53"/>
  <c r="C2690" i="53"/>
  <c r="B2435" i="53"/>
  <c r="D2884" i="53"/>
  <c r="D2521" i="53"/>
  <c r="B2699" i="53"/>
  <c r="A2239" i="53"/>
  <c r="A2563" i="53"/>
  <c r="E1696" i="53"/>
  <c r="D3449" i="53"/>
  <c r="B3872" i="53"/>
  <c r="B3942" i="53"/>
  <c r="D3985" i="53"/>
  <c r="D3166" i="53"/>
  <c r="D2872" i="53"/>
  <c r="B3760" i="53"/>
  <c r="B3287" i="53"/>
  <c r="B3001" i="53"/>
  <c r="E2047" i="53"/>
  <c r="B3320" i="53"/>
  <c r="E4310" i="53"/>
  <c r="B2660" i="53"/>
  <c r="D1493" i="53"/>
  <c r="B2940" i="53"/>
  <c r="E2069" i="53"/>
  <c r="A2632" i="53"/>
  <c r="D3118" i="53"/>
  <c r="E4447" i="53"/>
  <c r="B3193" i="53"/>
  <c r="A4300" i="53"/>
  <c r="E3488" i="53"/>
  <c r="E2971" i="53"/>
  <c r="B4049" i="53"/>
  <c r="C4225" i="53"/>
  <c r="A2522" i="53"/>
  <c r="C3521" i="53"/>
  <c r="E4432" i="53"/>
  <c r="C3493" i="53"/>
  <c r="A2892" i="53"/>
  <c r="E3955" i="53"/>
  <c r="C3571" i="53"/>
  <c r="C3963" i="53"/>
  <c r="D3416" i="53"/>
  <c r="A4950" i="53"/>
  <c r="E3890" i="53"/>
  <c r="B4410" i="53"/>
  <c r="D3966" i="53"/>
  <c r="A4189" i="53"/>
  <c r="C3266" i="53"/>
  <c r="B3280" i="53"/>
  <c r="E2550" i="53"/>
  <c r="B1592" i="53"/>
  <c r="B3777" i="53"/>
  <c r="D4159" i="53"/>
  <c r="E4054" i="53"/>
  <c r="C4169" i="53"/>
  <c r="E4335" i="53"/>
  <c r="D5012" i="53"/>
  <c r="B3098" i="53"/>
  <c r="E3850" i="53"/>
  <c r="E4158" i="53"/>
  <c r="E3441" i="53"/>
  <c r="C3606" i="53"/>
  <c r="E3963" i="53"/>
  <c r="B1440" i="53"/>
  <c r="B2850" i="53"/>
  <c r="B2888" i="53"/>
  <c r="A1487" i="53"/>
  <c r="C860" i="53"/>
  <c r="B3229" i="53"/>
  <c r="E2759" i="53"/>
  <c r="C3429" i="53"/>
  <c r="A2680" i="53"/>
  <c r="A3412" i="53"/>
  <c r="A2025" i="53"/>
  <c r="B4076" i="53"/>
  <c r="C1949" i="53"/>
  <c r="B2728" i="53"/>
  <c r="A2106" i="53"/>
  <c r="E2133" i="53"/>
  <c r="D2204" i="53"/>
  <c r="E2851" i="53"/>
  <c r="C4135" i="53"/>
  <c r="C4951" i="53"/>
  <c r="D2916" i="53"/>
  <c r="B3629" i="53"/>
  <c r="E4361" i="53"/>
  <c r="C3169" i="53"/>
  <c r="A3425" i="53"/>
  <c r="A4150" i="53"/>
  <c r="A3356" i="53"/>
  <c r="D4199" i="53"/>
  <c r="B3963" i="53"/>
  <c r="A3387" i="53"/>
  <c r="E3126" i="53"/>
  <c r="A2952" i="53"/>
  <c r="D4038" i="53"/>
  <c r="C4129" i="53"/>
  <c r="C3198" i="53"/>
  <c r="D4386" i="53"/>
  <c r="D3809" i="53"/>
  <c r="A3043" i="53"/>
  <c r="E3689" i="53"/>
  <c r="A3945" i="53"/>
  <c r="C3475" i="53"/>
  <c r="A3380" i="53"/>
  <c r="B2535" i="53"/>
  <c r="A4360" i="53"/>
  <c r="C3596" i="53"/>
  <c r="A4403" i="53"/>
  <c r="B3945" i="53"/>
  <c r="C4178" i="53"/>
  <c r="A2573" i="53"/>
  <c r="A4243" i="53"/>
  <c r="E3539" i="53"/>
  <c r="E4339" i="53"/>
  <c r="A4280" i="53"/>
  <c r="C3775" i="53"/>
  <c r="C4123" i="53"/>
  <c r="E3512" i="53"/>
  <c r="E3616" i="53"/>
  <c r="A5627" i="53"/>
  <c r="B3403" i="53"/>
  <c r="A3309" i="53"/>
  <c r="B3495" i="53"/>
  <c r="D3752" i="53"/>
  <c r="E4348" i="53"/>
  <c r="A3665" i="53"/>
  <c r="D4245" i="53"/>
  <c r="A2950" i="53"/>
  <c r="D2537" i="53"/>
  <c r="B2283" i="53"/>
  <c r="E3084" i="53"/>
  <c r="B2978" i="53"/>
  <c r="C2674" i="53"/>
  <c r="B4655" i="53"/>
  <c r="E3869" i="53"/>
  <c r="C2829" i="53"/>
  <c r="D3697" i="53"/>
  <c r="A2120" i="53"/>
  <c r="D3029" i="53"/>
  <c r="A1616" i="53"/>
  <c r="A1973" i="53"/>
  <c r="E2476" i="53"/>
  <c r="A2038" i="53"/>
  <c r="A2407" i="53"/>
  <c r="C2755" i="53"/>
  <c r="E4393" i="53"/>
  <c r="A3602" i="53"/>
  <c r="D4691" i="53"/>
  <c r="E3426" i="53"/>
  <c r="D2457" i="53"/>
  <c r="A3417" i="53"/>
  <c r="C2345" i="53"/>
  <c r="B2203" i="53"/>
  <c r="E2223" i="53"/>
  <c r="B1916" i="53"/>
  <c r="C1708" i="53"/>
  <c r="A3672" i="53"/>
  <c r="E4091" i="53"/>
  <c r="E4080" i="53"/>
  <c r="A3613" i="53"/>
  <c r="E3408" i="53"/>
  <c r="E3017" i="53"/>
  <c r="A3270" i="53"/>
  <c r="B3550" i="53"/>
  <c r="E3137" i="53"/>
  <c r="A3590" i="53"/>
  <c r="B3588" i="53"/>
  <c r="B4000" i="53"/>
  <c r="C4927" i="53"/>
  <c r="B3644" i="53"/>
  <c r="C2813" i="53"/>
  <c r="C3312" i="53"/>
  <c r="A2460" i="53"/>
  <c r="C2157" i="53"/>
  <c r="C2068" i="53"/>
  <c r="D1601" i="53"/>
  <c r="D4186" i="53"/>
  <c r="D3932" i="53"/>
  <c r="B2499" i="53"/>
  <c r="D1554" i="53"/>
  <c r="D1755" i="53"/>
  <c r="D2120" i="53"/>
  <c r="D1399" i="53"/>
  <c r="D93" i="53"/>
  <c r="B4201" i="53"/>
  <c r="A4105" i="53"/>
  <c r="A2772" i="53"/>
  <c r="B2914" i="53"/>
  <c r="B2952" i="53"/>
  <c r="A1711" i="53"/>
  <c r="D1017" i="53"/>
  <c r="D1559" i="53"/>
  <c r="B2444" i="53"/>
  <c r="E2424" i="53"/>
  <c r="D1946" i="53"/>
  <c r="E1535" i="53"/>
  <c r="C1535" i="53"/>
  <c r="E732" i="53"/>
  <c r="A1545" i="53"/>
  <c r="B958" i="53"/>
  <c r="D2388" i="53"/>
  <c r="C1959" i="53"/>
  <c r="D1800" i="53"/>
  <c r="B1957" i="53"/>
  <c r="B3297" i="53"/>
  <c r="E2891" i="53"/>
  <c r="A2494" i="53"/>
  <c r="D2460" i="53"/>
  <c r="D1032" i="53"/>
  <c r="B1682" i="53"/>
  <c r="E3085" i="53"/>
  <c r="D2744" i="53"/>
  <c r="B3055" i="53"/>
  <c r="E2774" i="53"/>
  <c r="A1943" i="53"/>
  <c r="D2397" i="53"/>
  <c r="D2437" i="53"/>
  <c r="D2324" i="53"/>
  <c r="E1668" i="53"/>
  <c r="E1147" i="53"/>
  <c r="B3904" i="53"/>
  <c r="B3974" i="53"/>
  <c r="D4017" i="53"/>
  <c r="B3258" i="53"/>
  <c r="D3317" i="53"/>
  <c r="B2972" i="53"/>
  <c r="B4395" i="53"/>
  <c r="D3892" i="53"/>
  <c r="D3834" i="53"/>
  <c r="D3223" i="53"/>
  <c r="C3771" i="53"/>
  <c r="C3297" i="53"/>
  <c r="B3693" i="53"/>
  <c r="E3528" i="53"/>
  <c r="C1990" i="53"/>
  <c r="D2234" i="53"/>
  <c r="D1756" i="53"/>
  <c r="C1465" i="53"/>
  <c r="A2109" i="53"/>
  <c r="B2159" i="53"/>
  <c r="A3108" i="53"/>
  <c r="A2343" i="53"/>
  <c r="A1155" i="53"/>
  <c r="B3538" i="53"/>
  <c r="B3210" i="53"/>
  <c r="C3631" i="53"/>
  <c r="C3374" i="53"/>
  <c r="A3902" i="53"/>
  <c r="A4041" i="53"/>
  <c r="B3767" i="53"/>
  <c r="C2460" i="53"/>
  <c r="D2856" i="53"/>
  <c r="D2554" i="53"/>
  <c r="A1860" i="53"/>
  <c r="B3201" i="53"/>
  <c r="B3037" i="53"/>
  <c r="E4072" i="53"/>
  <c r="D39" i="53"/>
  <c r="C778" i="53"/>
  <c r="E7402" i="53"/>
  <c r="C1475" i="53"/>
  <c r="B2590" i="53"/>
  <c r="C2330" i="53"/>
  <c r="A1341" i="53"/>
  <c r="C1549" i="53"/>
  <c r="D762" i="53"/>
  <c r="A1523" i="53"/>
  <c r="A1305" i="53"/>
  <c r="E2977" i="53"/>
  <c r="B2633" i="53"/>
  <c r="E2366" i="53"/>
  <c r="C1550" i="53"/>
  <c r="C3180" i="53"/>
  <c r="B2916" i="53"/>
  <c r="A1321" i="53"/>
  <c r="C3046" i="53"/>
  <c r="C2832" i="53"/>
  <c r="E3039" i="53"/>
  <c r="D2088" i="53"/>
  <c r="E1556" i="53"/>
  <c r="D2293" i="53"/>
  <c r="E2836" i="53"/>
  <c r="D1398" i="53"/>
  <c r="B1536" i="53"/>
  <c r="E2933" i="53"/>
  <c r="A2296" i="53"/>
  <c r="A1420" i="53"/>
  <c r="E2781" i="53"/>
  <c r="D2972" i="53"/>
  <c r="A1436" i="53"/>
  <c r="E4834" i="53"/>
  <c r="B3981" i="53"/>
  <c r="C3889" i="53"/>
  <c r="E4076" i="53"/>
  <c r="E2895" i="53"/>
  <c r="E4251" i="53"/>
  <c r="A3327" i="53"/>
  <c r="B2704" i="53"/>
  <c r="B4227" i="53"/>
  <c r="D2791" i="53"/>
  <c r="B2562" i="53"/>
  <c r="C3897" i="53"/>
  <c r="E4127" i="53"/>
  <c r="E3514" i="53"/>
  <c r="A2597" i="53"/>
  <c r="B2947" i="53"/>
  <c r="C2497" i="53"/>
  <c r="B2775" i="53"/>
  <c r="E2878" i="53"/>
  <c r="B3539" i="53"/>
  <c r="C2644" i="53"/>
  <c r="B2920" i="53"/>
  <c r="D3571" i="53"/>
  <c r="D3106" i="53"/>
  <c r="E3058" i="53"/>
  <c r="E1779" i="53"/>
  <c r="A1028" i="53"/>
  <c r="A2505" i="53"/>
  <c r="A3000" i="53"/>
  <c r="D2045" i="53"/>
  <c r="D3925" i="53"/>
  <c r="D3995" i="53"/>
  <c r="B4028" i="53"/>
  <c r="D3378" i="53"/>
  <c r="A3328" i="53"/>
  <c r="B3553" i="53"/>
  <c r="E4349" i="53"/>
  <c r="D3870" i="53"/>
  <c r="A4125" i="53"/>
  <c r="A3518" i="53"/>
  <c r="B3255" i="53"/>
  <c r="E3557" i="53"/>
  <c r="A2750" i="53"/>
  <c r="B3423" i="53"/>
  <c r="B3196" i="53"/>
  <c r="C1860" i="53"/>
  <c r="E2693" i="53"/>
  <c r="C2723" i="53"/>
  <c r="C2204" i="53"/>
  <c r="B2463" i="53"/>
  <c r="E2633" i="53"/>
  <c r="B3763" i="53"/>
  <c r="D1769" i="53"/>
  <c r="D2406" i="53"/>
  <c r="E1775" i="53"/>
  <c r="B2271" i="53"/>
  <c r="D958" i="53"/>
  <c r="A1755" i="53"/>
  <c r="A4018" i="53"/>
  <c r="E4062" i="53"/>
  <c r="D2545" i="53"/>
  <c r="A2984" i="53"/>
  <c r="E2714" i="53"/>
  <c r="B2093" i="53"/>
  <c r="D2771" i="53"/>
  <c r="B1338" i="53"/>
  <c r="E2418" i="53"/>
  <c r="A2392" i="53"/>
  <c r="C2392" i="53"/>
  <c r="B1539" i="53"/>
  <c r="D1964" i="53"/>
  <c r="C1659" i="53"/>
  <c r="E1836" i="53"/>
  <c r="B493" i="53"/>
  <c r="C2020" i="53"/>
  <c r="D1231" i="53"/>
  <c r="B2359" i="53"/>
  <c r="B2338" i="53"/>
  <c r="C3020" i="53"/>
  <c r="B2531" i="53"/>
  <c r="C2276" i="53"/>
  <c r="A1873" i="53"/>
  <c r="D3225" i="53"/>
  <c r="A2695" i="53"/>
  <c r="E2090" i="53"/>
  <c r="D3189" i="53"/>
  <c r="C3088" i="53"/>
  <c r="C2590" i="53"/>
  <c r="B2336" i="53"/>
  <c r="E2570" i="53"/>
  <c r="D2453" i="53"/>
  <c r="D2387" i="53"/>
  <c r="A1552" i="53"/>
  <c r="C2141" i="53"/>
  <c r="A3115" i="53"/>
  <c r="A2330" i="53"/>
  <c r="C1485" i="53"/>
  <c r="D2963" i="53"/>
  <c r="B1953" i="53"/>
  <c r="A1383" i="53"/>
  <c r="E3501" i="53"/>
  <c r="D4438" i="53"/>
  <c r="C3985" i="53"/>
  <c r="E4172" i="53"/>
  <c r="C4269" i="53"/>
  <c r="E3798" i="53"/>
  <c r="D4303" i="53"/>
  <c r="E3809" i="53"/>
  <c r="E2707" i="53"/>
  <c r="C2815" i="53"/>
  <c r="E2403" i="53"/>
  <c r="D2185" i="53"/>
  <c r="D993" i="53"/>
  <c r="A4060" i="53"/>
  <c r="A4287" i="53"/>
  <c r="B4148" i="53"/>
  <c r="E1250" i="53"/>
  <c r="D1793" i="53"/>
  <c r="B1688" i="53"/>
  <c r="D7790" i="53"/>
  <c r="E4878" i="53"/>
  <c r="B3142" i="53"/>
  <c r="B3271" i="53"/>
  <c r="A3609" i="53"/>
  <c r="A1737" i="53"/>
  <c r="D3060" i="53"/>
  <c r="B2627" i="53"/>
  <c r="A2159" i="53"/>
  <c r="E3185" i="53"/>
  <c r="D2921" i="53"/>
  <c r="E3547" i="53"/>
  <c r="E1210" i="53"/>
  <c r="E99" i="53"/>
  <c r="E7670" i="53"/>
  <c r="D2367" i="53"/>
  <c r="D3490" i="53"/>
  <c r="B2267" i="53"/>
  <c r="A1151" i="53"/>
  <c r="B1437" i="53"/>
  <c r="C541" i="53"/>
  <c r="B1130" i="53"/>
  <c r="E2270" i="53"/>
  <c r="C3950" i="53"/>
  <c r="E2320" i="53"/>
  <c r="E2816" i="53"/>
  <c r="E2157" i="53"/>
  <c r="D3200" i="53"/>
  <c r="D2458" i="53"/>
  <c r="D1779" i="53"/>
  <c r="D3550" i="53"/>
  <c r="B3645" i="53"/>
  <c r="B2710" i="53"/>
  <c r="D1746" i="53"/>
  <c r="A1852" i="53"/>
  <c r="D1248" i="53"/>
  <c r="E2888" i="53"/>
  <c r="D3137" i="53"/>
  <c r="A2951" i="53"/>
  <c r="D2547" i="53"/>
  <c r="C3134" i="53"/>
  <c r="A2748" i="53"/>
  <c r="D1494" i="53"/>
  <c r="B2324" i="53"/>
  <c r="E4079" i="53"/>
  <c r="E3421" i="53"/>
  <c r="E3683" i="53"/>
  <c r="D3735" i="53"/>
  <c r="B3635" i="53"/>
  <c r="D3444" i="53"/>
  <c r="A3443" i="53"/>
  <c r="E4055" i="53"/>
  <c r="A4016" i="53"/>
  <c r="B3450" i="53"/>
  <c r="C1307" i="53"/>
  <c r="C3202" i="53"/>
  <c r="C1521" i="53"/>
  <c r="E3612" i="53"/>
  <c r="C3539" i="53"/>
  <c r="B2962" i="53"/>
  <c r="B2536" i="53"/>
  <c r="B2303" i="53"/>
  <c r="C4590" i="53"/>
  <c r="C3083" i="53"/>
  <c r="A2520" i="53"/>
  <c r="A3190" i="53"/>
  <c r="C3161" i="53"/>
  <c r="B2266" i="53"/>
  <c r="C1938" i="53"/>
  <c r="B3085" i="53"/>
  <c r="D4725" i="53"/>
  <c r="A2713" i="53"/>
  <c r="D1868" i="53"/>
  <c r="D6211" i="53"/>
  <c r="B5565" i="53"/>
  <c r="D4137" i="53"/>
  <c r="B3808" i="53"/>
  <c r="B3578" i="53"/>
  <c r="E2027" i="53"/>
  <c r="E2472" i="53"/>
  <c r="A2830" i="53"/>
  <c r="B2651" i="53"/>
  <c r="C3014" i="53"/>
  <c r="D2883" i="53"/>
  <c r="D3059" i="53"/>
  <c r="D2656" i="53"/>
  <c r="B3274" i="53"/>
  <c r="A3698" i="53"/>
  <c r="D3462" i="53"/>
  <c r="B3043" i="53"/>
  <c r="C3391" i="53"/>
  <c r="E3133" i="53"/>
  <c r="D4734" i="53"/>
  <c r="B3666" i="53"/>
  <c r="D2832" i="53"/>
  <c r="E4067" i="53"/>
  <c r="E2568" i="53"/>
  <c r="B1647" i="53"/>
  <c r="D7422" i="53"/>
  <c r="B1980" i="53"/>
  <c r="B3031" i="53"/>
  <c r="B3346" i="53"/>
  <c r="B2018" i="53"/>
  <c r="A5988" i="53"/>
  <c r="B4826" i="53"/>
  <c r="E4762" i="53"/>
  <c r="E3841" i="53"/>
  <c r="E1647" i="53"/>
  <c r="C3129" i="53"/>
  <c r="E5055" i="53"/>
  <c r="C5701" i="53"/>
  <c r="A4579" i="53"/>
  <c r="A4584" i="53"/>
  <c r="B5054" i="53"/>
  <c r="D4973" i="53"/>
  <c r="A4822" i="53"/>
  <c r="A2335" i="53"/>
  <c r="B3734" i="53"/>
  <c r="C4778" i="53"/>
  <c r="D4735" i="53"/>
  <c r="B4434" i="53"/>
  <c r="E4929" i="53"/>
  <c r="A4072" i="53"/>
  <c r="C3708" i="53"/>
  <c r="E3087" i="53"/>
  <c r="E5167" i="53"/>
  <c r="B4753" i="53"/>
  <c r="D3405" i="53"/>
  <c r="B5354" i="53"/>
  <c r="D4105" i="53"/>
  <c r="B4002" i="53"/>
  <c r="D2892" i="53"/>
  <c r="E1248" i="53"/>
  <c r="A1839" i="53"/>
  <c r="D4455" i="53"/>
  <c r="D1837" i="53"/>
  <c r="D3156" i="53"/>
  <c r="D3175" i="53"/>
  <c r="D3001" i="53"/>
  <c r="C4133" i="53"/>
  <c r="E3018" i="53"/>
  <c r="E4188" i="53"/>
  <c r="A4296" i="53"/>
  <c r="C3563" i="53"/>
  <c r="B3540" i="53"/>
  <c r="B3408" i="53"/>
  <c r="B3669" i="53"/>
  <c r="D4825" i="53"/>
  <c r="A5019" i="53"/>
  <c r="C4280" i="53"/>
  <c r="B3833" i="53"/>
  <c r="E2705" i="53"/>
  <c r="A4047" i="53"/>
  <c r="B3358" i="53"/>
  <c r="A3577" i="53"/>
  <c r="A3227" i="53"/>
  <c r="B4003" i="53"/>
  <c r="B3961" i="53"/>
  <c r="C2099" i="53"/>
  <c r="D1663" i="53"/>
  <c r="A2456" i="53"/>
  <c r="E2599" i="53"/>
  <c r="E4332" i="53"/>
  <c r="B2849" i="53"/>
  <c r="B5249" i="53"/>
  <c r="B3272" i="53"/>
  <c r="C3323" i="53"/>
  <c r="C4913" i="53"/>
  <c r="B5011" i="53"/>
  <c r="A3041" i="53"/>
  <c r="D4135" i="53"/>
  <c r="D1462" i="53"/>
  <c r="B4386" i="53"/>
  <c r="A4519" i="53"/>
  <c r="A4768" i="53"/>
  <c r="D3715" i="53"/>
  <c r="D3401" i="53"/>
  <c r="A4040" i="53"/>
  <c r="C2038" i="53"/>
  <c r="D3066" i="53"/>
  <c r="E3415" i="53"/>
  <c r="D4755" i="53"/>
  <c r="B4005" i="53"/>
  <c r="D2823" i="53"/>
  <c r="D4242" i="53"/>
  <c r="E3592" i="53"/>
  <c r="C2606" i="53"/>
  <c r="C3471" i="53"/>
  <c r="B3880" i="53"/>
  <c r="A4937" i="53"/>
  <c r="D3311" i="53"/>
  <c r="B4019" i="53"/>
  <c r="E3985" i="53"/>
  <c r="D2922" i="53"/>
  <c r="C3170" i="53"/>
  <c r="D3438" i="53"/>
  <c r="B2630" i="53"/>
  <c r="B762" i="53"/>
  <c r="D4419" i="53"/>
  <c r="E3553" i="53"/>
  <c r="A3578" i="53"/>
  <c r="D3541" i="53"/>
  <c r="A5301" i="53"/>
  <c r="A4024" i="53"/>
  <c r="E4201" i="53"/>
  <c r="A2961" i="53"/>
  <c r="E4347" i="53"/>
  <c r="A4956" i="53"/>
  <c r="B5075" i="53"/>
  <c r="E4263" i="53"/>
  <c r="A2887" i="53"/>
  <c r="A2226" i="53"/>
  <c r="D2631" i="53"/>
  <c r="A3694" i="53"/>
  <c r="E2217" i="53"/>
  <c r="D2616" i="53"/>
  <c r="E2630" i="53"/>
  <c r="E3698" i="53"/>
  <c r="A2721" i="53"/>
  <c r="C5129" i="53"/>
  <c r="D5381" i="53"/>
  <c r="C3465" i="53"/>
  <c r="A1819" i="53"/>
  <c r="D1531" i="53"/>
  <c r="C2506" i="53"/>
  <c r="D3208" i="53"/>
  <c r="A3372" i="53"/>
  <c r="D2678" i="53"/>
  <c r="E4941" i="53"/>
  <c r="C3728" i="53"/>
  <c r="A1428" i="53"/>
  <c r="A3965" i="53"/>
  <c r="B4630" i="53"/>
  <c r="C4732" i="53"/>
  <c r="D2595" i="53"/>
  <c r="A3626" i="53"/>
  <c r="D2770" i="53"/>
  <c r="C3021" i="53"/>
  <c r="E3237" i="53"/>
  <c r="E3261" i="53"/>
  <c r="D3157" i="53"/>
  <c r="D4070" i="53"/>
  <c r="D4180" i="53"/>
  <c r="E3569" i="53"/>
  <c r="E3281" i="53"/>
  <c r="C4360" i="53"/>
  <c r="D4252" i="53"/>
  <c r="B3786" i="53"/>
  <c r="E3932" i="53"/>
  <c r="A3582" i="53"/>
  <c r="D3402" i="53"/>
  <c r="A3536" i="53"/>
  <c r="C3031" i="53"/>
  <c r="C3847" i="53"/>
  <c r="D2670" i="53"/>
  <c r="B3977" i="53"/>
  <c r="E4199" i="53"/>
  <c r="B2837" i="53"/>
  <c r="A3264" i="53"/>
  <c r="C3042" i="53"/>
  <c r="E3110" i="53"/>
  <c r="D4118" i="53"/>
  <c r="E3340" i="53"/>
  <c r="D4340" i="53"/>
  <c r="C2287" i="53"/>
  <c r="E2215" i="53"/>
  <c r="C5902" i="53"/>
  <c r="A3583" i="53"/>
  <c r="E3946" i="53"/>
  <c r="E3783" i="53"/>
  <c r="A3076" i="53"/>
  <c r="A4860" i="53"/>
  <c r="B4912" i="53"/>
  <c r="A3584" i="53"/>
  <c r="B2992" i="53"/>
  <c r="E2830" i="53"/>
  <c r="D3044" i="53"/>
  <c r="A2009" i="53"/>
  <c r="D2853" i="53"/>
  <c r="A2845" i="53"/>
  <c r="B4787" i="53"/>
  <c r="D1962" i="53"/>
  <c r="D3732" i="53"/>
  <c r="E3710" i="53"/>
  <c r="B4923" i="53"/>
  <c r="E1468" i="53"/>
  <c r="E3076" i="53"/>
  <c r="A2089" i="53"/>
  <c r="D2255" i="53"/>
  <c r="A2317" i="53"/>
  <c r="D3233" i="53"/>
  <c r="E2796" i="53"/>
  <c r="B4379" i="53"/>
  <c r="B3851" i="53"/>
  <c r="B2871" i="53"/>
  <c r="A2599" i="53"/>
  <c r="D2166" i="53"/>
  <c r="B3993" i="53"/>
  <c r="B4175" i="53"/>
  <c r="E3203" i="53"/>
  <c r="A2578" i="53"/>
  <c r="B2718" i="53"/>
  <c r="A4674" i="53"/>
  <c r="E4951" i="53"/>
  <c r="E4474" i="53"/>
  <c r="B4143" i="53"/>
  <c r="E3949" i="53"/>
  <c r="E3215" i="53"/>
  <c r="E3548" i="53"/>
  <c r="B3263" i="53"/>
  <c r="E3988" i="53"/>
  <c r="E3961" i="53"/>
  <c r="E4238" i="53"/>
  <c r="E4106" i="53"/>
  <c r="A3870" i="53"/>
  <c r="A2877" i="53"/>
  <c r="B4073" i="53"/>
  <c r="B4136" i="53"/>
  <c r="D3687" i="53"/>
  <c r="B4174" i="53"/>
  <c r="C3452" i="53"/>
  <c r="C3655" i="53"/>
  <c r="C2207" i="53"/>
  <c r="B3078" i="53"/>
  <c r="E4381" i="53"/>
  <c r="E3243" i="53"/>
  <c r="A3078" i="53"/>
  <c r="B2544" i="53"/>
  <c r="B2636" i="53"/>
  <c r="B4203" i="53"/>
  <c r="A2764" i="53"/>
  <c r="A80" i="53"/>
  <c r="D3234" i="53"/>
  <c r="E2708" i="53"/>
  <c r="D3232" i="53"/>
  <c r="B3571" i="53"/>
  <c r="D2826" i="53"/>
  <c r="C2034" i="53"/>
  <c r="E1997" i="53"/>
  <c r="B4295" i="53"/>
  <c r="C3183" i="53"/>
  <c r="A126" i="53"/>
  <c r="D73" i="53"/>
  <c r="C1713" i="53"/>
  <c r="E2467" i="53"/>
  <c r="E1066" i="53"/>
  <c r="D4788" i="53"/>
  <c r="D4121" i="53"/>
  <c r="E3740" i="53"/>
  <c r="A4146" i="53"/>
  <c r="B2714" i="53"/>
  <c r="B1767" i="53"/>
  <c r="E2381" i="53"/>
  <c r="A4399" i="53"/>
  <c r="A2031" i="53"/>
  <c r="D3377" i="53"/>
  <c r="B4231" i="53"/>
  <c r="D3382" i="53"/>
  <c r="E3149" i="53"/>
  <c r="A4696" i="53"/>
  <c r="D4848" i="53"/>
  <c r="E3566" i="53"/>
  <c r="E4915" i="53"/>
  <c r="A3885" i="53"/>
  <c r="A5008" i="53"/>
  <c r="E3491" i="53"/>
  <c r="C3544" i="53"/>
  <c r="D5125" i="53"/>
  <c r="A4387" i="53"/>
  <c r="D4004" i="53"/>
  <c r="B3804" i="53"/>
  <c r="C3523" i="53"/>
  <c r="C3627" i="53"/>
  <c r="C1909" i="53"/>
  <c r="E5076" i="53"/>
  <c r="A4597" i="53"/>
  <c r="B3802" i="53"/>
  <c r="A3376" i="53"/>
  <c r="D3199" i="53"/>
  <c r="E2410" i="53"/>
  <c r="A3901" i="53"/>
  <c r="D4125" i="53"/>
  <c r="A3299" i="53"/>
  <c r="A4108" i="53"/>
  <c r="E3139" i="53"/>
  <c r="A3331" i="53"/>
  <c r="D2991" i="53"/>
  <c r="C2268" i="53"/>
  <c r="A3002" i="53"/>
  <c r="A2480" i="53"/>
  <c r="B2566" i="53"/>
  <c r="A2874" i="53"/>
  <c r="C2901" i="53"/>
  <c r="B3836" i="53"/>
  <c r="B2347" i="53"/>
  <c r="C3095" i="53"/>
  <c r="D2999" i="53"/>
  <c r="B3052" i="53"/>
  <c r="C3059" i="53"/>
  <c r="D3560" i="53"/>
  <c r="B2741" i="53"/>
  <c r="B3518" i="53"/>
  <c r="B2740" i="53"/>
  <c r="D2057" i="53"/>
  <c r="B2573" i="53"/>
  <c r="B2361" i="53"/>
  <c r="E988" i="53"/>
  <c r="E1562" i="53"/>
  <c r="B2056" i="53"/>
  <c r="C1967" i="53"/>
  <c r="E1620" i="53"/>
  <c r="D2455" i="53"/>
  <c r="B4801" i="53"/>
  <c r="A4049" i="53"/>
  <c r="C3903" i="53"/>
  <c r="A3169" i="53"/>
  <c r="E2544" i="53"/>
  <c r="E3214" i="53"/>
  <c r="D1113" i="53"/>
  <c r="E1748" i="53"/>
  <c r="E3292" i="53"/>
  <c r="C2780" i="53"/>
  <c r="D3254" i="53"/>
  <c r="C2658" i="53"/>
  <c r="A2712" i="53"/>
  <c r="C2381" i="53"/>
  <c r="A3210" i="53"/>
  <c r="D2200" i="53"/>
  <c r="B1322" i="53"/>
  <c r="B4270" i="53"/>
  <c r="A4704" i="53"/>
  <c r="C3577" i="53"/>
  <c r="E3778" i="53"/>
  <c r="B3863" i="53"/>
  <c r="D3899" i="53"/>
  <c r="D3376" i="53"/>
  <c r="B4151" i="53"/>
  <c r="C2607" i="53"/>
  <c r="B2225" i="53"/>
  <c r="D3092" i="53"/>
  <c r="B2643" i="53"/>
  <c r="B2831" i="53"/>
  <c r="B1534" i="53"/>
  <c r="D4353" i="53"/>
  <c r="C3469" i="53"/>
  <c r="B2852" i="53"/>
  <c r="A2997" i="53"/>
  <c r="C2293" i="53"/>
  <c r="C1260" i="53"/>
  <c r="A1772" i="53"/>
  <c r="E3832" i="53"/>
  <c r="D3606" i="53"/>
  <c r="D2874" i="53"/>
  <c r="C2001" i="53"/>
  <c r="E2689" i="53"/>
  <c r="B2542" i="53"/>
  <c r="A2165" i="53"/>
  <c r="C3683" i="53"/>
  <c r="B1071" i="53"/>
  <c r="E2625" i="53"/>
  <c r="E2306" i="53"/>
  <c r="A2307" i="53"/>
  <c r="B1508" i="53"/>
  <c r="D1836" i="53"/>
  <c r="D695" i="53"/>
  <c r="C2281" i="53"/>
  <c r="A2515" i="53"/>
  <c r="C1442" i="53"/>
  <c r="C1619" i="53"/>
  <c r="E1930" i="53"/>
  <c r="A2478" i="53"/>
  <c r="C4046" i="53"/>
  <c r="E1822" i="53"/>
  <c r="A3172" i="53"/>
  <c r="C2605" i="53"/>
  <c r="C2803" i="53"/>
  <c r="A2760" i="53"/>
  <c r="E2411" i="53"/>
  <c r="D3723" i="53"/>
  <c r="A4205" i="53"/>
  <c r="D3048" i="53"/>
  <c r="A2519" i="53"/>
  <c r="D2873" i="53"/>
  <c r="C2463" i="53"/>
  <c r="A2638" i="53"/>
  <c r="A745" i="53"/>
  <c r="A3204" i="53"/>
  <c r="A2594" i="53"/>
  <c r="C2759" i="53"/>
  <c r="C2929" i="53"/>
  <c r="A2069" i="53"/>
  <c r="C1654" i="53"/>
  <c r="E4175" i="53"/>
  <c r="E1720" i="53"/>
  <c r="D2703" i="53"/>
  <c r="E2950" i="53"/>
  <c r="E1310" i="53"/>
  <c r="D1714" i="53"/>
  <c r="D3651" i="53"/>
  <c r="C2226" i="53"/>
  <c r="C3355" i="53"/>
  <c r="B3439" i="53"/>
  <c r="B4328" i="53"/>
  <c r="D3781" i="53"/>
  <c r="E3230" i="53"/>
  <c r="D2764" i="53"/>
  <c r="B3704" i="53"/>
  <c r="B6023" i="53"/>
  <c r="B2793" i="53"/>
  <c r="B2317" i="53"/>
  <c r="C2940" i="53"/>
  <c r="D1547" i="53"/>
  <c r="E2600" i="53"/>
  <c r="C2978" i="53"/>
  <c r="B3422" i="53"/>
  <c r="A2868" i="53"/>
  <c r="D2804" i="53"/>
  <c r="C2969" i="53"/>
  <c r="B2932" i="53"/>
  <c r="B2563" i="53"/>
  <c r="D2196" i="53"/>
  <c r="B2717" i="53"/>
  <c r="D1847" i="53"/>
  <c r="C1878" i="53"/>
  <c r="D843" i="53"/>
  <c r="C613" i="53"/>
  <c r="A6982" i="53"/>
  <c r="D2825" i="53"/>
  <c r="E2342" i="53"/>
  <c r="A1941" i="53"/>
  <c r="C1908" i="53"/>
  <c r="B1328" i="53"/>
  <c r="E2224" i="53"/>
  <c r="D2665" i="53"/>
  <c r="A1631" i="53"/>
  <c r="D3979" i="53"/>
  <c r="E1732" i="53"/>
  <c r="C2851" i="53"/>
  <c r="C2349" i="53"/>
  <c r="C1473" i="53"/>
  <c r="D2421" i="53"/>
  <c r="E2401" i="53"/>
  <c r="D3707" i="53"/>
  <c r="E4150" i="53"/>
  <c r="A2293" i="53"/>
  <c r="D1815" i="53"/>
  <c r="E1485" i="53"/>
  <c r="D2338" i="53"/>
  <c r="D4192" i="53"/>
  <c r="B1432" i="53"/>
  <c r="E2338" i="53"/>
  <c r="A1463" i="53"/>
  <c r="C2792" i="53"/>
  <c r="B2983" i="53"/>
  <c r="E2745" i="53"/>
  <c r="A2431" i="53"/>
  <c r="A5154" i="53"/>
  <c r="D2890" i="53"/>
  <c r="D2233" i="53"/>
  <c r="E3838" i="53"/>
  <c r="B3172" i="53"/>
  <c r="B3748" i="53"/>
  <c r="C1997" i="53"/>
  <c r="D2989" i="53"/>
  <c r="C4613" i="53"/>
  <c r="D3310" i="53"/>
  <c r="E2360" i="53"/>
  <c r="B3784" i="53"/>
  <c r="C4072" i="53"/>
  <c r="E1410" i="53"/>
  <c r="B4023" i="53"/>
  <c r="A1980" i="53"/>
  <c r="D2723" i="53"/>
  <c r="D1809" i="53"/>
  <c r="D5878" i="53"/>
  <c r="E3536" i="53"/>
  <c r="B3713" i="53"/>
  <c r="A4650" i="53"/>
  <c r="B3849" i="53"/>
  <c r="A3608" i="53"/>
  <c r="A3446" i="53"/>
  <c r="B5568" i="53"/>
  <c r="A6145" i="53"/>
  <c r="C3461" i="53"/>
  <c r="B3707" i="53"/>
  <c r="D3978" i="53"/>
  <c r="D3798" i="53"/>
  <c r="E2155" i="53"/>
  <c r="C3335" i="53"/>
  <c r="D2548" i="53"/>
  <c r="C3933" i="53"/>
  <c r="C3077" i="53"/>
  <c r="C3349" i="53"/>
  <c r="A2996" i="53"/>
  <c r="E3511" i="53"/>
  <c r="B2861" i="53"/>
  <c r="C2769" i="53"/>
  <c r="C2513" i="53"/>
  <c r="D3775" i="53"/>
  <c r="D4053" i="53"/>
  <c r="D4123" i="53"/>
  <c r="B4156" i="53"/>
  <c r="B3498" i="53"/>
  <c r="B3062" i="53"/>
  <c r="B3334" i="53"/>
  <c r="D4563" i="53"/>
  <c r="A3207" i="53"/>
  <c r="B4225" i="53"/>
  <c r="D2528" i="53"/>
  <c r="B2426" i="53"/>
  <c r="D2161" i="53"/>
  <c r="E2488" i="53"/>
  <c r="C2902" i="53"/>
  <c r="C2785" i="53"/>
  <c r="A3329" i="53"/>
  <c r="A4813" i="53"/>
  <c r="B3886" i="53"/>
  <c r="A3976" i="53"/>
  <c r="B4274" i="53"/>
  <c r="B2917" i="53"/>
  <c r="E2739" i="53"/>
  <c r="D4828" i="53"/>
  <c r="E4284" i="53"/>
  <c r="E4806" i="53"/>
  <c r="E4108" i="53"/>
  <c r="B4476" i="53"/>
  <c r="B2723" i="53"/>
  <c r="D3708" i="53"/>
  <c r="E3994" i="53"/>
  <c r="C3840" i="53"/>
  <c r="C3900" i="53"/>
  <c r="C3519" i="53"/>
  <c r="D3375" i="53"/>
  <c r="E2567" i="53"/>
  <c r="C1904" i="53"/>
  <c r="E3366" i="53"/>
  <c r="D4469" i="53"/>
  <c r="D4502" i="53"/>
  <c r="B3705" i="53"/>
  <c r="C4520" i="53"/>
  <c r="C4853" i="53"/>
  <c r="E2986" i="53"/>
  <c r="B4755" i="53"/>
  <c r="B3267" i="53"/>
  <c r="E2794" i="53"/>
  <c r="E3431" i="53"/>
  <c r="C3148" i="53"/>
  <c r="C2849" i="53"/>
  <c r="D3425" i="53"/>
  <c r="E3635" i="53"/>
  <c r="A4850" i="53"/>
  <c r="D4107" i="53"/>
  <c r="D4225" i="53"/>
  <c r="B4113" i="53"/>
  <c r="A3263" i="53"/>
  <c r="A4941" i="53"/>
  <c r="A4464" i="53"/>
  <c r="C3720" i="53"/>
  <c r="D3944" i="53"/>
  <c r="C3932" i="53"/>
  <c r="B3479" i="53"/>
  <c r="B3723" i="53"/>
  <c r="B3370" i="53"/>
  <c r="B2533" i="53"/>
  <c r="A2202" i="53"/>
  <c r="E1682" i="53"/>
  <c r="C2634" i="53"/>
  <c r="B1324" i="53"/>
  <c r="A5943" i="53"/>
  <c r="C3093" i="53"/>
  <c r="D2569" i="53"/>
  <c r="D2649" i="53"/>
  <c r="E1731" i="53"/>
  <c r="B1261" i="53"/>
  <c r="A4781" i="53"/>
  <c r="A6350" i="53"/>
  <c r="A3911" i="53"/>
  <c r="C3735" i="53"/>
  <c r="D3690" i="53"/>
  <c r="C3224" i="53"/>
  <c r="E3742" i="53"/>
  <c r="E1607" i="53"/>
  <c r="D3494" i="53"/>
  <c r="D2078" i="53"/>
  <c r="E2932" i="53"/>
  <c r="E3680" i="53"/>
  <c r="A2807" i="53"/>
  <c r="D2604" i="53"/>
  <c r="D2290" i="53"/>
  <c r="C3449" i="53"/>
  <c r="E3784" i="53"/>
  <c r="B2209" i="53"/>
  <c r="E1935" i="53"/>
  <c r="E3316" i="53"/>
  <c r="A3845" i="53"/>
  <c r="D3660" i="53"/>
  <c r="C3957" i="53"/>
  <c r="E4135" i="53"/>
  <c r="E2822" i="53"/>
  <c r="E2941" i="53"/>
  <c r="C1275" i="53"/>
  <c r="A3168" i="53"/>
  <c r="D3203" i="53"/>
  <c r="C3464" i="53"/>
  <c r="A3798" i="53"/>
  <c r="B2889" i="53"/>
  <c r="E4847" i="53"/>
  <c r="C2516" i="53"/>
  <c r="E1392" i="53"/>
  <c r="A3319" i="53"/>
  <c r="D4028" i="53"/>
  <c r="D4510" i="53"/>
  <c r="E1299" i="53"/>
  <c r="B3721" i="53"/>
  <c r="E3933" i="53"/>
  <c r="A2633" i="53"/>
  <c r="C2631" i="53"/>
  <c r="C1835" i="53"/>
  <c r="A1770" i="53"/>
  <c r="B2708" i="53"/>
  <c r="A3121" i="53"/>
  <c r="A2414" i="53"/>
  <c r="B3208" i="53"/>
  <c r="B2866" i="53"/>
  <c r="D3260" i="53"/>
  <c r="D2435" i="53"/>
  <c r="D3608" i="53"/>
  <c r="D3205" i="53"/>
  <c r="E3688" i="53"/>
  <c r="D3677" i="53"/>
  <c r="B3468" i="53"/>
  <c r="D4480" i="53"/>
  <c r="E4210" i="53"/>
  <c r="C3454" i="53"/>
  <c r="A375" i="53"/>
  <c r="A1532" i="53"/>
  <c r="A2269" i="53"/>
  <c r="A3098" i="53"/>
  <c r="B4925" i="53"/>
  <c r="E4659" i="53"/>
  <c r="D3515" i="53"/>
  <c r="E1613" i="53"/>
  <c r="D3441" i="53"/>
  <c r="B4114" i="53"/>
  <c r="B3275" i="53"/>
  <c r="E3713" i="53"/>
  <c r="B3473" i="53"/>
  <c r="C2848" i="53"/>
  <c r="D2371" i="53"/>
  <c r="C3675" i="53"/>
  <c r="C4063" i="53"/>
  <c r="D4240" i="53"/>
  <c r="A3624" i="53"/>
  <c r="E3649" i="53"/>
  <c r="C2952" i="53"/>
  <c r="D1633" i="53"/>
  <c r="C1337" i="53"/>
  <c r="C4243" i="53"/>
  <c r="B4448" i="53"/>
  <c r="E4184" i="53"/>
  <c r="B4216" i="53"/>
  <c r="B3689" i="53"/>
  <c r="D3284" i="53"/>
  <c r="A3087" i="53"/>
  <c r="B2622" i="53"/>
  <c r="D3730" i="53"/>
  <c r="B4272" i="53"/>
  <c r="B4310" i="53"/>
  <c r="B3606" i="53"/>
  <c r="A2101" i="53"/>
  <c r="E4419" i="53"/>
  <c r="A1268" i="53"/>
  <c r="B2425" i="53"/>
  <c r="C3308" i="53"/>
  <c r="E2798" i="53"/>
  <c r="B3579" i="53"/>
  <c r="B2405" i="53"/>
  <c r="C2896" i="53"/>
  <c r="E3629" i="53"/>
  <c r="A1479" i="53"/>
  <c r="C4062" i="53"/>
  <c r="D3716" i="53"/>
  <c r="B5078" i="53"/>
  <c r="D4652" i="53"/>
  <c r="E3733" i="53"/>
  <c r="E1797" i="53"/>
  <c r="C2680" i="53"/>
  <c r="D2373" i="53"/>
  <c r="B1870" i="53"/>
  <c r="B2987" i="53"/>
  <c r="E3099" i="53"/>
  <c r="B3152" i="53"/>
  <c r="D3586" i="53"/>
  <c r="A2523" i="53"/>
  <c r="E4200" i="53"/>
  <c r="B5200" i="53"/>
  <c r="A4101" i="53"/>
  <c r="E2008" i="53"/>
  <c r="A2372" i="53"/>
  <c r="A3259" i="53"/>
  <c r="E2100" i="53"/>
  <c r="B3107" i="53"/>
  <c r="D3218" i="53"/>
  <c r="C2818" i="53"/>
  <c r="D2618" i="53"/>
  <c r="A3720" i="53"/>
  <c r="E2703" i="53"/>
  <c r="C4202" i="53"/>
  <c r="B3528" i="53"/>
  <c r="A2625" i="53"/>
  <c r="C3824" i="53"/>
  <c r="B2747" i="53"/>
  <c r="D3746" i="53"/>
  <c r="C3619" i="53"/>
  <c r="A4051" i="53"/>
  <c r="A4265" i="53"/>
  <c r="C3826" i="53"/>
  <c r="E2506" i="53"/>
  <c r="D3779" i="53"/>
  <c r="A2793" i="53"/>
  <c r="D653" i="53"/>
  <c r="A2546" i="53"/>
  <c r="D2755" i="53"/>
  <c r="A2837" i="53"/>
  <c r="E2610" i="53"/>
  <c r="B3834" i="53"/>
  <c r="D4183" i="53"/>
  <c r="C2888" i="53"/>
  <c r="C2558" i="53"/>
  <c r="B2821" i="53"/>
  <c r="C5415" i="53"/>
  <c r="A3689" i="53"/>
  <c r="E1940" i="53"/>
  <c r="E410" i="53"/>
  <c r="C3504" i="53"/>
  <c r="C3114" i="53"/>
  <c r="D2497" i="53"/>
  <c r="A2660" i="53"/>
  <c r="A2776" i="53"/>
  <c r="C3026" i="53"/>
  <c r="E2890" i="53"/>
  <c r="B2851" i="53"/>
  <c r="C2514" i="53"/>
  <c r="C2852" i="53"/>
  <c r="C3159" i="53"/>
  <c r="A3113" i="53"/>
  <c r="D2993" i="53"/>
  <c r="C4441" i="53"/>
  <c r="C5153" i="53"/>
  <c r="A4209" i="53"/>
  <c r="B2735" i="53"/>
  <c r="A3541" i="53"/>
  <c r="A2406" i="53"/>
  <c r="E1350" i="53"/>
  <c r="E3065" i="53"/>
  <c r="A3178" i="53"/>
  <c r="E1878" i="53"/>
  <c r="A4605" i="53"/>
  <c r="E4267" i="53"/>
  <c r="C3347" i="53"/>
  <c r="C3515" i="53"/>
  <c r="B1841" i="53"/>
  <c r="C3322" i="53"/>
  <c r="D3631" i="53"/>
  <c r="B3978" i="53"/>
  <c r="C4165" i="53"/>
  <c r="E5007" i="53"/>
  <c r="C2703" i="53"/>
  <c r="E2652" i="53"/>
  <c r="C3733" i="53"/>
  <c r="C2682" i="53"/>
  <c r="C4106" i="53"/>
  <c r="B3718" i="53"/>
  <c r="E39" i="53"/>
  <c r="E3884" i="53"/>
  <c r="B2023" i="53"/>
  <c r="B2245" i="53"/>
  <c r="A3326" i="53"/>
  <c r="C2739" i="53"/>
  <c r="B2390" i="53"/>
  <c r="B3524" i="53"/>
  <c r="E4714" i="53"/>
  <c r="B5136" i="53"/>
  <c r="B2346" i="53"/>
  <c r="C2826" i="53"/>
  <c r="D2418" i="53"/>
  <c r="E3047" i="53"/>
  <c r="A2588" i="53"/>
  <c r="C1966" i="53"/>
  <c r="A4366" i="53"/>
  <c r="A5445" i="53"/>
  <c r="E1817" i="53"/>
  <c r="B3926" i="53"/>
  <c r="E3874" i="53"/>
  <c r="B4731" i="53"/>
  <c r="B2902" i="53"/>
  <c r="B3186" i="53"/>
  <c r="B347" i="53"/>
  <c r="D1739" i="53"/>
  <c r="C2265" i="53"/>
  <c r="D2562" i="53"/>
  <c r="D2332" i="53"/>
  <c r="B2220" i="53"/>
  <c r="C2270" i="53"/>
  <c r="D2194" i="53"/>
  <c r="C2095" i="53"/>
  <c r="E2925" i="53"/>
  <c r="E2586" i="53"/>
  <c r="B2730" i="53"/>
  <c r="C1921" i="53"/>
  <c r="D2087" i="53"/>
  <c r="A5041" i="53"/>
  <c r="D5064" i="53"/>
  <c r="E4187" i="53"/>
  <c r="C2507" i="53"/>
  <c r="E2788" i="53"/>
  <c r="B2343" i="53"/>
  <c r="C1058" i="53"/>
  <c r="D2516" i="53"/>
  <c r="C2380" i="53"/>
  <c r="C2730" i="53"/>
  <c r="D2919" i="53"/>
  <c r="B3673" i="53"/>
  <c r="B3919" i="53"/>
  <c r="E5404" i="53"/>
  <c r="B3174" i="53"/>
  <c r="B1799" i="53"/>
  <c r="E3600" i="53"/>
  <c r="E2368" i="53"/>
  <c r="B2123" i="53"/>
  <c r="E2291" i="53"/>
  <c r="B1476" i="53"/>
  <c r="B3126" i="53"/>
  <c r="A2956" i="53"/>
  <c r="D2247" i="53"/>
  <c r="D2724" i="53"/>
  <c r="E3071" i="53"/>
  <c r="D2298" i="53"/>
  <c r="B3097" i="53"/>
  <c r="E2809" i="53"/>
  <c r="E4268" i="53"/>
  <c r="D2121" i="53"/>
  <c r="C2452" i="53"/>
  <c r="A2955" i="53"/>
  <c r="E2770" i="53"/>
  <c r="B3091" i="53"/>
  <c r="A2180" i="53"/>
  <c r="C2845" i="53"/>
  <c r="B3594" i="53"/>
  <c r="B3411" i="53"/>
  <c r="A2585" i="53"/>
  <c r="C3618" i="53"/>
  <c r="C3532" i="53"/>
  <c r="A4177" i="53"/>
  <c r="C3463" i="53"/>
  <c r="B5507" i="53"/>
  <c r="B3119" i="53"/>
  <c r="D3645" i="53"/>
  <c r="E3417" i="53"/>
  <c r="B2686" i="53"/>
  <c r="D3269" i="53"/>
  <c r="D2426" i="53"/>
  <c r="B3454" i="53"/>
  <c r="B3183" i="53"/>
  <c r="B3555" i="53"/>
  <c r="E1785" i="53"/>
  <c r="B3071" i="53"/>
  <c r="D2632" i="53"/>
  <c r="E2208" i="53"/>
  <c r="D3618" i="53"/>
  <c r="B649" i="53"/>
  <c r="D1637" i="53"/>
  <c r="D2220" i="53"/>
  <c r="A2221" i="53"/>
  <c r="A1477" i="53"/>
  <c r="B1616" i="53"/>
  <c r="A1225" i="53"/>
  <c r="E398" i="53"/>
  <c r="E2429" i="53"/>
  <c r="D1296" i="53"/>
  <c r="B1551" i="53"/>
  <c r="B2212" i="53"/>
  <c r="E1467" i="53"/>
  <c r="B1685" i="53"/>
  <c r="B1847" i="53"/>
  <c r="C2947" i="53"/>
  <c r="C2445" i="53"/>
  <c r="C1710" i="53"/>
  <c r="A2045" i="53"/>
  <c r="B1333" i="53"/>
  <c r="A3735" i="53"/>
  <c r="E4160" i="53"/>
  <c r="C281" i="53"/>
  <c r="E2340" i="53"/>
  <c r="E1560" i="53"/>
  <c r="B2763" i="53"/>
  <c r="A2211" i="53"/>
  <c r="E2041" i="53"/>
  <c r="C2563" i="53"/>
  <c r="E1774" i="53"/>
  <c r="B2974" i="53"/>
  <c r="D2038" i="53"/>
  <c r="A2927" i="53"/>
  <c r="B2623" i="53"/>
  <c r="C2419" i="53"/>
  <c r="B1515" i="53"/>
  <c r="E2514" i="53"/>
  <c r="E2493" i="53"/>
  <c r="E1810" i="53"/>
  <c r="C724" i="53"/>
  <c r="C3334" i="53"/>
  <c r="E4884" i="53"/>
  <c r="C3709" i="53"/>
  <c r="E4026" i="53"/>
  <c r="D3258" i="53"/>
  <c r="B2777" i="53"/>
  <c r="A3409" i="53"/>
  <c r="E3207" i="53"/>
  <c r="B3205" i="53"/>
  <c r="A4807" i="53"/>
  <c r="B4305" i="53"/>
  <c r="B3337" i="53"/>
  <c r="A2962" i="53"/>
  <c r="B3759" i="53"/>
  <c r="A3359" i="53"/>
  <c r="B2455" i="53"/>
  <c r="A1276" i="53"/>
  <c r="E2548" i="53"/>
  <c r="B2904" i="53"/>
  <c r="D2851" i="53"/>
  <c r="B2804" i="53"/>
  <c r="C2484" i="53"/>
  <c r="B2048" i="53"/>
  <c r="E2038" i="53"/>
  <c r="E2635" i="53"/>
  <c r="A1814" i="53"/>
  <c r="B7730" i="53"/>
  <c r="A1594" i="53"/>
  <c r="C2253" i="53"/>
  <c r="C2530" i="53"/>
  <c r="A2000" i="53"/>
  <c r="B1533" i="53"/>
  <c r="A404" i="53"/>
  <c r="E1523" i="53"/>
  <c r="B1514" i="53"/>
  <c r="B2951" i="53"/>
  <c r="A3670" i="53"/>
  <c r="D2818" i="53"/>
  <c r="E1334" i="53"/>
  <c r="C3135" i="53"/>
  <c r="D2041" i="53"/>
  <c r="E2399" i="53"/>
  <c r="C2133" i="53"/>
  <c r="A1494" i="53"/>
  <c r="D2809" i="53"/>
  <c r="C2783" i="53"/>
  <c r="E2094" i="53"/>
  <c r="A2283" i="53"/>
  <c r="E1648" i="53"/>
  <c r="C1982" i="53"/>
  <c r="C1113" i="53"/>
  <c r="C1176" i="53"/>
  <c r="A3145" i="53"/>
  <c r="E2758" i="53"/>
  <c r="B1357" i="53"/>
  <c r="B2388" i="53"/>
  <c r="D3446" i="53"/>
  <c r="B2869" i="53"/>
  <c r="C4083" i="53"/>
  <c r="B3682" i="53"/>
  <c r="D3528" i="53"/>
  <c r="C2790" i="53"/>
  <c r="D3395" i="53"/>
  <c r="E2346" i="53"/>
  <c r="E3864" i="53"/>
  <c r="E3666" i="53"/>
  <c r="B3114" i="53"/>
  <c r="D2140" i="53"/>
  <c r="C3398" i="53"/>
  <c r="D3898" i="53"/>
  <c r="C4645" i="53"/>
  <c r="D4294" i="53"/>
  <c r="E3803" i="53"/>
  <c r="A3004" i="53"/>
  <c r="B2676" i="53"/>
  <c r="E3938" i="53"/>
  <c r="E3754" i="53"/>
  <c r="E3358" i="53"/>
  <c r="E4291" i="53"/>
  <c r="D3900" i="53"/>
  <c r="C2910" i="53"/>
  <c r="C3633" i="53"/>
  <c r="E3279" i="53"/>
  <c r="D3567" i="53"/>
  <c r="D3566" i="53"/>
  <c r="D1987" i="53"/>
  <c r="E3411" i="53"/>
  <c r="C2784" i="53"/>
  <c r="A3131" i="53"/>
  <c r="B3054" i="53"/>
  <c r="B2599" i="53"/>
  <c r="A2363" i="53"/>
  <c r="E2824" i="53"/>
  <c r="D2357" i="53"/>
  <c r="C3329" i="53"/>
  <c r="C1803" i="53"/>
  <c r="B3051" i="53"/>
  <c r="D3144" i="53"/>
  <c r="A2940" i="53"/>
  <c r="E3236" i="53"/>
  <c r="B2956" i="53"/>
  <c r="A2901" i="53"/>
  <c r="B2148" i="53"/>
  <c r="E3157" i="53"/>
  <c r="E2500" i="53"/>
  <c r="E1781" i="53"/>
  <c r="D3155" i="53"/>
  <c r="D1318" i="53"/>
  <c r="D2304" i="53"/>
  <c r="B1410" i="53"/>
  <c r="B1215" i="53"/>
  <c r="C2589" i="53"/>
  <c r="D2580" i="53"/>
  <c r="D1778" i="53"/>
  <c r="A2341" i="53"/>
  <c r="D734" i="53"/>
  <c r="B2124" i="53"/>
  <c r="A1569" i="53"/>
  <c r="E1437" i="53"/>
  <c r="E2373" i="53"/>
  <c r="A2382" i="53"/>
  <c r="B1780" i="53"/>
  <c r="B2277" i="53"/>
  <c r="E1656" i="53"/>
  <c r="E1154" i="53"/>
  <c r="A1508" i="53"/>
  <c r="E2847" i="53"/>
  <c r="A1106" i="53"/>
  <c r="E1886" i="53"/>
  <c r="A4920" i="53"/>
  <c r="E4417" i="53"/>
  <c r="E3974" i="53"/>
  <c r="A4162" i="53"/>
  <c r="E4258" i="53"/>
  <c r="C3181" i="53"/>
  <c r="B3908" i="53"/>
  <c r="D4238" i="53"/>
  <c r="D3114" i="53"/>
  <c r="A4275" i="53"/>
  <c r="C3310" i="53"/>
  <c r="E3796" i="53"/>
  <c r="B3440" i="53"/>
  <c r="D4763" i="53"/>
  <c r="E2804" i="53"/>
  <c r="A2890" i="53"/>
  <c r="C3262" i="53"/>
  <c r="A3066" i="53"/>
  <c r="D2698" i="53"/>
  <c r="B2649" i="53"/>
  <c r="C4143" i="53"/>
  <c r="D4227" i="53"/>
  <c r="D3159" i="53"/>
  <c r="A2021" i="53"/>
  <c r="B3169" i="53"/>
  <c r="D1451" i="53"/>
  <c r="D2725" i="53"/>
  <c r="A2794" i="53"/>
  <c r="C5093" i="53"/>
  <c r="B4737" i="53"/>
  <c r="E2704" i="53"/>
  <c r="C3012" i="53"/>
  <c r="B2391" i="53"/>
  <c r="C2822" i="53"/>
  <c r="C2733" i="53"/>
  <c r="E2896" i="53"/>
  <c r="D4198" i="53"/>
  <c r="A2611" i="53"/>
  <c r="D2685" i="53"/>
  <c r="E2119" i="53"/>
  <c r="E615" i="53"/>
  <c r="C1614" i="53"/>
  <c r="E2594" i="53"/>
  <c r="A2489" i="53"/>
  <c r="A1432" i="53"/>
  <c r="D3027" i="53"/>
  <c r="C1937" i="53"/>
  <c r="A1159" i="53"/>
  <c r="C2335" i="53"/>
  <c r="B1724" i="53"/>
  <c r="A1547" i="53"/>
  <c r="A1926" i="53"/>
  <c r="D1266" i="53"/>
  <c r="E1726" i="53"/>
  <c r="E1927" i="53"/>
  <c r="A912" i="53"/>
  <c r="C3462" i="53"/>
  <c r="B2901" i="53"/>
  <c r="C2698" i="53"/>
  <c r="A2731" i="53"/>
  <c r="A2135" i="53"/>
  <c r="B2035" i="53"/>
  <c r="C1418" i="53"/>
  <c r="A1109" i="53"/>
  <c r="B2560" i="53"/>
  <c r="A3125" i="53"/>
  <c r="A2186" i="53"/>
  <c r="C2613" i="53"/>
  <c r="B2252" i="53"/>
  <c r="A2314" i="53"/>
  <c r="A1271" i="53"/>
  <c r="A2547" i="53"/>
  <c r="A3206" i="53"/>
  <c r="B2776" i="53"/>
  <c r="B3385" i="53"/>
  <c r="C2781" i="53"/>
  <c r="A3603" i="53"/>
  <c r="D3594" i="53"/>
  <c r="E3681" i="53"/>
  <c r="B2853" i="53"/>
  <c r="E3728" i="53"/>
  <c r="C3106" i="53"/>
  <c r="A3493" i="53"/>
  <c r="B1645" i="53"/>
  <c r="A3921" i="53"/>
  <c r="E3930" i="53"/>
  <c r="A3383" i="53"/>
  <c r="D3713" i="53"/>
  <c r="A3370" i="53"/>
  <c r="E3117" i="53"/>
  <c r="E3805" i="53"/>
  <c r="D1432" i="53"/>
  <c r="E2677" i="53"/>
  <c r="E3001" i="53"/>
  <c r="C2194" i="53"/>
  <c r="E1998" i="53"/>
  <c r="D2281" i="53"/>
  <c r="D2091" i="53"/>
  <c r="B3213" i="53"/>
  <c r="D3627" i="53"/>
  <c r="E2003" i="53"/>
  <c r="C3149" i="53"/>
  <c r="B1808" i="53"/>
  <c r="E2717" i="53"/>
  <c r="D2875" i="53"/>
  <c r="E2740" i="53"/>
  <c r="B3336" i="53"/>
  <c r="E2432" i="53"/>
  <c r="C2623" i="53"/>
  <c r="E2265" i="53"/>
  <c r="D1223" i="53"/>
  <c r="D4026" i="53"/>
  <c r="B3573" i="53"/>
  <c r="E7790" i="53"/>
  <c r="C1945" i="53"/>
  <c r="A2931" i="53"/>
  <c r="C1855" i="53"/>
  <c r="C2884" i="53"/>
  <c r="E2319" i="53"/>
  <c r="A3228" i="53"/>
  <c r="C3108" i="53"/>
  <c r="D1768" i="53"/>
  <c r="A3033" i="53"/>
  <c r="A2105" i="53"/>
  <c r="D2126" i="53"/>
  <c r="A2212" i="53"/>
  <c r="B1110" i="53"/>
  <c r="A3034" i="53"/>
  <c r="A2248" i="53"/>
  <c r="D3323" i="53"/>
  <c r="A3248" i="53"/>
  <c r="B2357" i="53"/>
  <c r="A3381" i="53"/>
  <c r="A4285" i="53"/>
  <c r="C3002" i="53"/>
  <c r="D4857" i="53"/>
  <c r="E2829" i="53"/>
  <c r="C4998" i="53"/>
  <c r="B2342" i="53"/>
  <c r="B2115" i="53"/>
  <c r="C2585" i="53"/>
  <c r="A2788" i="53"/>
  <c r="E4177" i="53"/>
  <c r="B3692" i="53"/>
  <c r="A3158" i="53"/>
  <c r="D2197" i="53"/>
  <c r="B2826" i="53"/>
  <c r="B2634" i="53"/>
  <c r="B2327" i="53"/>
  <c r="A1967" i="53"/>
  <c r="B1680" i="53"/>
  <c r="E2229" i="53"/>
  <c r="B2875" i="53"/>
  <c r="A987" i="53"/>
  <c r="B2439" i="53"/>
  <c r="D1093" i="53"/>
  <c r="D3228" i="53"/>
  <c r="C1421" i="53"/>
  <c r="E2786" i="53"/>
  <c r="C2532" i="53"/>
  <c r="A2821" i="53"/>
  <c r="D1878" i="53"/>
  <c r="D1916" i="53"/>
  <c r="D819" i="53"/>
  <c r="A1331" i="53"/>
  <c r="C2576" i="53"/>
  <c r="C1877" i="53"/>
  <c r="C2079" i="53"/>
  <c r="C3000" i="53"/>
  <c r="B1884" i="53"/>
  <c r="C1887" i="53"/>
  <c r="A1903" i="53"/>
  <c r="C2762" i="53"/>
  <c r="C1403" i="53"/>
  <c r="A1687" i="53"/>
  <c r="E2019" i="53"/>
  <c r="A1465" i="53"/>
  <c r="A1456" i="53"/>
  <c r="C1077" i="53"/>
  <c r="A2669" i="53"/>
  <c r="D2708" i="53"/>
  <c r="B2134" i="53"/>
  <c r="D2462" i="53"/>
  <c r="E1684" i="53"/>
  <c r="A1749" i="53"/>
  <c r="D2350" i="53"/>
  <c r="B161" i="53"/>
  <c r="E1435" i="53"/>
  <c r="D1403" i="53"/>
  <c r="A2987" i="53"/>
  <c r="B1894" i="53"/>
  <c r="B278" i="53"/>
  <c r="C7174" i="53"/>
  <c r="C1642" i="53"/>
  <c r="E2832" i="53"/>
  <c r="A1026" i="53"/>
  <c r="B1301" i="53"/>
  <c r="E392" i="53"/>
  <c r="C1067" i="53"/>
  <c r="D789" i="53"/>
  <c r="D574" i="53"/>
  <c r="B1561" i="53"/>
  <c r="E1936" i="53"/>
  <c r="E7635" i="53"/>
  <c r="C3603" i="53"/>
  <c r="C4924" i="53"/>
  <c r="C2188" i="53"/>
  <c r="A3794" i="53"/>
  <c r="C3901" i="53"/>
  <c r="D3086" i="53"/>
  <c r="E3104" i="53"/>
  <c r="C3097" i="53"/>
  <c r="C3479" i="53"/>
  <c r="D4112" i="53"/>
  <c r="D2980" i="53"/>
  <c r="A1471" i="53"/>
  <c r="E2620" i="53"/>
  <c r="D3522" i="53"/>
  <c r="E2190" i="53"/>
  <c r="C2515" i="53"/>
  <c r="A4667" i="53"/>
  <c r="B4658" i="53"/>
  <c r="B2567" i="53"/>
  <c r="A2402" i="53"/>
  <c r="B2593" i="53"/>
  <c r="E3020" i="53"/>
  <c r="E2914" i="53"/>
  <c r="E1893" i="53"/>
  <c r="C4125" i="53"/>
  <c r="B2786" i="53"/>
  <c r="B2824" i="53"/>
  <c r="E1476" i="53"/>
  <c r="B783" i="53"/>
  <c r="C2624" i="53"/>
  <c r="B1951" i="53"/>
  <c r="C443" i="53"/>
  <c r="E2166" i="53"/>
  <c r="B3166" i="53"/>
  <c r="E1995" i="53"/>
  <c r="D2626" i="53"/>
  <c r="B2734" i="53"/>
  <c r="A2646" i="53"/>
  <c r="E1256" i="53"/>
  <c r="E1931" i="53"/>
  <c r="E1363" i="53"/>
  <c r="B1043" i="53"/>
  <c r="A2240" i="53"/>
  <c r="E2352" i="53"/>
  <c r="C2708" i="53"/>
  <c r="E2225" i="53"/>
  <c r="C1536" i="53"/>
  <c r="B876" i="53"/>
  <c r="A2978" i="53"/>
  <c r="A2726" i="53"/>
  <c r="A2214" i="53"/>
  <c r="D2475" i="53"/>
  <c r="A4886" i="53"/>
  <c r="B4013" i="53"/>
  <c r="E3855" i="53"/>
  <c r="B3703" i="53"/>
  <c r="A3968" i="53"/>
  <c r="D4193" i="53"/>
  <c r="B2490" i="53"/>
  <c r="C2416" i="53"/>
  <c r="C1305" i="53"/>
  <c r="A3513" i="53"/>
  <c r="C3561" i="53"/>
  <c r="D3996" i="53"/>
  <c r="D2638" i="53"/>
  <c r="E2573" i="53"/>
  <c r="E3462" i="53"/>
  <c r="D3353" i="53"/>
  <c r="D3600" i="53"/>
  <c r="E3427" i="53"/>
  <c r="C2465" i="53"/>
  <c r="E2699" i="53"/>
  <c r="D2471" i="53"/>
  <c r="A3202" i="53"/>
  <c r="D2666" i="53"/>
  <c r="A1486" i="53"/>
  <c r="E2279" i="53"/>
  <c r="A3194" i="53"/>
  <c r="C3228" i="53"/>
  <c r="A2898" i="53"/>
  <c r="A2534" i="53"/>
  <c r="E2328" i="53"/>
  <c r="E1517" i="53"/>
  <c r="E2240" i="53"/>
  <c r="D1515" i="53"/>
  <c r="A1865" i="53"/>
  <c r="A2948" i="53"/>
  <c r="A1395" i="53"/>
  <c r="D2171" i="53"/>
  <c r="D2728" i="53"/>
  <c r="D2655" i="53"/>
  <c r="D2007" i="53"/>
  <c r="A3325" i="53"/>
  <c r="E2897" i="53"/>
  <c r="D2174" i="53"/>
  <c r="D2209" i="53"/>
  <c r="E517" i="53"/>
  <c r="D3191" i="53"/>
  <c r="C2642" i="53"/>
  <c r="B1583" i="53"/>
  <c r="E2377" i="53"/>
  <c r="D1973" i="53"/>
  <c r="D911" i="53"/>
  <c r="C1735" i="53"/>
  <c r="C1006" i="53"/>
  <c r="D1262" i="53"/>
  <c r="A1936" i="53"/>
  <c r="E1043" i="53"/>
  <c r="A1793" i="53"/>
  <c r="B1038" i="53"/>
  <c r="C2064" i="53"/>
  <c r="A2941" i="53"/>
  <c r="C2280" i="53"/>
  <c r="A3388" i="53"/>
  <c r="B1216" i="53"/>
  <c r="A768" i="53"/>
  <c r="D3559" i="53"/>
  <c r="D3231" i="53"/>
  <c r="A3642" i="53"/>
  <c r="E3379" i="53"/>
  <c r="C3500" i="53"/>
  <c r="E2827" i="53"/>
  <c r="D2335" i="53"/>
  <c r="E3217" i="53"/>
  <c r="E2812" i="53"/>
  <c r="E2685" i="53"/>
  <c r="B2748" i="53"/>
  <c r="A2743" i="53"/>
  <c r="A3389" i="53"/>
  <c r="E3259" i="53"/>
  <c r="D2824" i="53"/>
  <c r="C3280" i="53"/>
  <c r="E2710" i="53"/>
  <c r="A3173" i="53"/>
  <c r="D2901" i="53"/>
  <c r="B2072" i="53"/>
  <c r="D3038" i="53"/>
  <c r="E2471" i="53"/>
  <c r="A3347" i="53"/>
  <c r="D2681" i="53"/>
  <c r="A1953" i="53"/>
  <c r="B3022" i="53"/>
  <c r="A2624" i="53"/>
  <c r="E2004" i="53"/>
  <c r="A2693" i="53"/>
  <c r="B2726" i="53"/>
  <c r="C3041" i="53"/>
  <c r="A2185" i="53"/>
  <c r="E2181" i="53"/>
  <c r="B2185" i="53"/>
  <c r="C1472" i="53"/>
  <c r="C2986" i="53"/>
  <c r="C2668" i="53"/>
  <c r="D2442" i="53"/>
  <c r="A2465" i="53"/>
  <c r="C2598" i="53"/>
  <c r="A1840" i="53"/>
  <c r="A3102" i="53"/>
  <c r="D2104" i="53"/>
  <c r="A2418" i="53"/>
  <c r="B2638" i="53"/>
  <c r="A3099" i="53"/>
  <c r="A2043" i="53"/>
  <c r="D3478" i="53"/>
  <c r="B2758" i="53"/>
  <c r="A7707" i="53"/>
  <c r="B1873" i="53"/>
  <c r="E2845" i="53"/>
  <c r="E1571" i="53"/>
  <c r="B2988" i="53"/>
  <c r="E2499" i="53"/>
  <c r="E2358" i="53"/>
  <c r="B3105" i="53"/>
  <c r="C1457" i="53"/>
  <c r="D2948" i="53"/>
  <c r="D3668" i="53"/>
  <c r="A1923" i="53"/>
  <c r="B2334" i="53"/>
  <c r="E1439" i="53"/>
  <c r="A3814" i="53"/>
  <c r="B3630" i="53"/>
  <c r="C3253" i="53"/>
  <c r="C2810" i="53"/>
  <c r="A2557" i="53"/>
  <c r="D4292" i="53"/>
  <c r="B1292" i="53"/>
  <c r="C3674" i="53"/>
  <c r="D4910" i="53"/>
  <c r="C4139" i="53"/>
  <c r="E2942" i="53"/>
  <c r="E2383" i="53"/>
  <c r="C2102" i="53"/>
  <c r="C2057" i="53"/>
  <c r="B2112" i="53"/>
  <c r="C3761" i="53"/>
  <c r="E2513" i="53"/>
  <c r="E3219" i="53"/>
  <c r="C1010" i="53"/>
  <c r="E2833" i="53"/>
  <c r="C1759" i="53"/>
  <c r="C2806" i="53"/>
  <c r="B2170" i="53"/>
  <c r="C1262" i="53"/>
  <c r="D2748" i="53"/>
  <c r="E3808" i="53"/>
  <c r="E2046" i="53"/>
  <c r="D1671" i="53"/>
  <c r="A1602" i="53"/>
  <c r="A1646" i="53"/>
  <c r="A2968" i="53"/>
  <c r="B2314" i="53"/>
  <c r="E1490" i="53"/>
  <c r="D7126" i="53"/>
  <c r="C1751" i="53"/>
  <c r="C1894" i="53"/>
  <c r="B1067" i="53"/>
  <c r="D2712" i="53"/>
  <c r="C2109" i="53"/>
  <c r="E1342" i="53"/>
  <c r="E859" i="53"/>
  <c r="E3066" i="53"/>
  <c r="E2957" i="53"/>
  <c r="D1485" i="53"/>
  <c r="A1506" i="53"/>
  <c r="A2795" i="53"/>
  <c r="E1973" i="53"/>
  <c r="C196" i="53"/>
  <c r="E3995" i="53"/>
  <c r="E3589" i="53"/>
  <c r="C2373" i="53"/>
  <c r="D2756" i="53"/>
  <c r="B3008" i="53"/>
  <c r="D2565" i="53"/>
  <c r="C1617" i="53"/>
  <c r="A2818" i="53"/>
  <c r="C881" i="53"/>
  <c r="E820" i="53"/>
  <c r="D2651" i="53"/>
  <c r="A713" i="53"/>
  <c r="A1501" i="53"/>
  <c r="C2039" i="53"/>
  <c r="E912" i="53"/>
  <c r="E1209" i="53"/>
  <c r="E1094" i="53"/>
  <c r="B1064" i="53"/>
  <c r="D1100" i="53"/>
  <c r="A1312" i="53"/>
  <c r="B2413" i="53"/>
  <c r="A1674" i="53"/>
  <c r="A474" i="53"/>
  <c r="B2092" i="53"/>
  <c r="D2414" i="53"/>
  <c r="A1849" i="53"/>
  <c r="A773" i="53"/>
  <c r="C2827" i="53"/>
  <c r="A3057" i="53"/>
  <c r="D2947" i="53"/>
  <c r="C3357" i="53"/>
  <c r="B2900" i="53"/>
  <c r="B3021" i="53"/>
  <c r="E2684" i="53"/>
  <c r="C2695" i="53"/>
  <c r="C2865" i="53"/>
  <c r="B1985" i="53"/>
  <c r="C1594" i="53"/>
  <c r="E2958" i="53"/>
  <c r="D1933" i="53"/>
  <c r="A2758" i="53"/>
  <c r="B2867" i="53"/>
  <c r="E2494" i="53"/>
  <c r="E1902" i="53"/>
  <c r="E2732" i="53"/>
  <c r="D2579" i="53"/>
  <c r="C1832" i="53"/>
  <c r="D7431" i="53"/>
  <c r="C2170" i="53"/>
  <c r="C2659" i="53"/>
  <c r="C2751" i="53"/>
  <c r="B1549" i="53"/>
  <c r="B2967" i="53"/>
  <c r="B3068" i="53"/>
  <c r="B2008" i="53"/>
  <c r="D2206" i="53"/>
  <c r="A1593" i="53"/>
  <c r="C1645" i="53"/>
  <c r="B2989" i="53"/>
  <c r="B2251" i="53"/>
  <c r="B1393" i="53"/>
  <c r="A2164" i="53"/>
  <c r="A1642" i="53"/>
  <c r="A1124" i="53"/>
  <c r="D2440" i="53"/>
  <c r="A1769" i="53"/>
  <c r="C1332" i="53"/>
  <c r="A1446" i="53"/>
  <c r="E3517" i="53"/>
  <c r="B3814" i="53"/>
  <c r="D3857" i="53"/>
  <c r="A2666" i="53"/>
  <c r="A3406" i="53"/>
  <c r="B1526" i="53"/>
  <c r="B4363" i="53"/>
  <c r="D3860" i="53"/>
  <c r="D3802" i="53"/>
  <c r="D3173" i="53"/>
  <c r="E3760" i="53"/>
  <c r="A3276" i="53"/>
  <c r="B2464" i="53"/>
  <c r="D3503" i="53"/>
  <c r="D3644" i="53"/>
  <c r="E3692" i="53"/>
  <c r="A3047" i="53"/>
  <c r="A2710" i="53"/>
  <c r="A3566" i="53"/>
  <c r="E2478" i="53"/>
  <c r="E4061" i="53"/>
  <c r="A4117" i="53"/>
  <c r="B2377" i="53"/>
  <c r="E3446" i="53"/>
  <c r="B3192" i="53"/>
  <c r="C2491" i="53"/>
  <c r="C2641" i="53"/>
  <c r="D2463" i="53"/>
  <c r="E4019" i="53"/>
  <c r="E3625" i="53"/>
  <c r="E2503" i="53"/>
  <c r="D2395" i="53"/>
  <c r="A1987" i="53"/>
  <c r="D1507" i="53"/>
  <c r="A2628" i="53"/>
  <c r="D2564" i="53"/>
  <c r="C3248" i="53"/>
  <c r="C2259" i="53"/>
  <c r="D2591" i="53"/>
  <c r="B1643" i="53"/>
  <c r="E3239" i="53"/>
  <c r="C2812" i="53"/>
  <c r="E3095" i="53"/>
  <c r="D2343" i="53"/>
  <c r="A3138" i="53"/>
  <c r="D3063" i="53"/>
  <c r="B3116" i="53"/>
  <c r="D431" i="53"/>
  <c r="A3350" i="53"/>
  <c r="A2683" i="53"/>
  <c r="B1888" i="53"/>
  <c r="A2866" i="53"/>
  <c r="E3128" i="53"/>
  <c r="D2417" i="53"/>
  <c r="E2437" i="53"/>
  <c r="B2597" i="53"/>
  <c r="B3154" i="53"/>
  <c r="E1408" i="53"/>
  <c r="C1985" i="53"/>
  <c r="E2673" i="53"/>
  <c r="A1813" i="53"/>
  <c r="B1259" i="53"/>
  <c r="B1161" i="53"/>
  <c r="A4405" i="53"/>
  <c r="A3881" i="53"/>
  <c r="B3953" i="53"/>
  <c r="A3136" i="53"/>
  <c r="D3164" i="53"/>
  <c r="B3121" i="53"/>
  <c r="C3575" i="53"/>
  <c r="B4089" i="53"/>
  <c r="C4290" i="53"/>
  <c r="A4019" i="53"/>
  <c r="A3088" i="53"/>
  <c r="E3807" i="53"/>
  <c r="D4219" i="53"/>
  <c r="D4688" i="53"/>
  <c r="B2416" i="53"/>
  <c r="B2973" i="53"/>
  <c r="B2300" i="53"/>
  <c r="B3148" i="53"/>
  <c r="B3047" i="53"/>
  <c r="D2394" i="53"/>
  <c r="C4953" i="53"/>
  <c r="E4359" i="53"/>
  <c r="B2722" i="53"/>
  <c r="B2760" i="53"/>
  <c r="D1311" i="53"/>
  <c r="B685" i="53"/>
  <c r="D3127" i="53"/>
  <c r="B3180" i="53"/>
  <c r="C4997" i="53"/>
  <c r="D4587" i="53"/>
  <c r="C3101" i="53"/>
  <c r="A2832" i="53"/>
  <c r="B1812" i="53"/>
  <c r="B2942" i="53"/>
  <c r="C2180" i="53"/>
  <c r="A2401" i="53"/>
  <c r="B4177" i="53"/>
  <c r="A2780" i="53"/>
  <c r="C1571" i="53"/>
  <c r="B2516" i="53"/>
  <c r="C2873" i="53"/>
  <c r="A1615" i="53"/>
  <c r="A2732" i="53"/>
  <c r="E2466" i="53"/>
  <c r="C1505" i="53"/>
  <c r="D2572" i="53"/>
  <c r="D2733" i="53"/>
  <c r="A1809" i="53"/>
  <c r="D3354" i="53"/>
  <c r="C3473" i="53"/>
  <c r="B7829" i="53"/>
  <c r="C2747" i="53"/>
  <c r="A3055" i="53"/>
  <c r="E2243" i="53"/>
  <c r="D1820" i="53"/>
  <c r="E1960" i="53"/>
  <c r="B3329" i="53"/>
  <c r="E3254" i="53"/>
  <c r="B3160" i="53"/>
  <c r="A2561" i="53"/>
  <c r="A2755" i="53"/>
  <c r="E2486" i="53"/>
  <c r="C1726" i="53"/>
  <c r="A747" i="53"/>
  <c r="B3080" i="53"/>
  <c r="A3420" i="53"/>
  <c r="D2696" i="53"/>
  <c r="B4359" i="53"/>
  <c r="C3210" i="53"/>
  <c r="A3161" i="53"/>
  <c r="A2983" i="53"/>
  <c r="E2645" i="53"/>
  <c r="A4796" i="53"/>
  <c r="B2450" i="53"/>
  <c r="C4715" i="53"/>
  <c r="C718" i="53"/>
  <c r="B2256" i="53"/>
  <c r="D2251" i="53"/>
  <c r="C1597" i="53"/>
  <c r="A3455" i="53"/>
  <c r="A3354" i="53"/>
  <c r="B3597" i="53"/>
  <c r="B4200" i="53"/>
  <c r="C3194" i="53"/>
  <c r="C3273" i="53"/>
  <c r="E2722" i="53"/>
  <c r="C2354" i="53"/>
  <c r="C2396" i="53"/>
  <c r="E4203" i="53"/>
  <c r="B3480" i="53"/>
  <c r="E3112" i="53"/>
  <c r="E1750" i="53"/>
  <c r="A2555" i="53"/>
  <c r="A2265" i="53"/>
  <c r="E2130" i="53"/>
  <c r="C2487" i="53"/>
  <c r="A2354" i="53"/>
  <c r="C966" i="53"/>
  <c r="A2799" i="53"/>
  <c r="A1020" i="53"/>
  <c r="B3023" i="53"/>
  <c r="E2177" i="53"/>
  <c r="D2979" i="53"/>
  <c r="E2465" i="53"/>
  <c r="B658" i="53"/>
  <c r="A2740" i="53"/>
  <c r="E2602" i="53"/>
  <c r="C3211" i="53"/>
  <c r="E1714" i="53"/>
  <c r="A2451" i="53"/>
  <c r="C1905" i="53"/>
  <c r="B1473" i="53"/>
  <c r="E2637" i="53"/>
  <c r="E2575" i="53"/>
  <c r="E4025" i="53"/>
  <c r="C2166" i="53"/>
  <c r="B2569" i="53"/>
  <c r="E3135" i="53"/>
  <c r="E1776" i="53"/>
  <c r="C1870" i="53"/>
  <c r="B1589" i="53"/>
  <c r="B1881" i="53"/>
  <c r="B2515" i="53"/>
  <c r="A1468" i="53"/>
  <c r="B2153" i="53"/>
  <c r="B1744" i="53"/>
  <c r="D2069" i="53"/>
  <c r="A1667" i="53"/>
  <c r="A841" i="53"/>
  <c r="B291" i="53"/>
  <c r="E2065" i="53"/>
  <c r="A1493" i="53"/>
  <c r="C2951" i="53"/>
  <c r="C1253" i="53"/>
  <c r="A1560" i="53"/>
  <c r="D1873" i="53"/>
  <c r="A1790" i="53"/>
  <c r="D589" i="53"/>
  <c r="B197" i="53"/>
  <c r="D3399" i="53"/>
  <c r="A2659" i="53"/>
  <c r="C3535" i="53"/>
  <c r="D3188" i="53"/>
  <c r="B2611" i="53"/>
  <c r="C4030" i="53"/>
  <c r="D3724" i="53"/>
  <c r="A2947" i="53"/>
  <c r="C2597" i="53"/>
  <c r="B2762" i="53"/>
  <c r="E2006" i="53"/>
  <c r="C2633" i="53"/>
  <c r="D2683" i="53"/>
  <c r="C2669" i="53"/>
  <c r="B2739" i="53"/>
  <c r="B2666" i="53"/>
  <c r="A1841" i="53"/>
  <c r="B3545" i="53"/>
  <c r="A2444" i="53"/>
  <c r="A1712" i="53"/>
  <c r="A158" i="53"/>
  <c r="A2232" i="53"/>
  <c r="D3202" i="53"/>
  <c r="C2665" i="53"/>
  <c r="B1772" i="53"/>
  <c r="D2814" i="53"/>
  <c r="B2508" i="53"/>
  <c r="A2583" i="53"/>
  <c r="C2386" i="53"/>
  <c r="E2092" i="53"/>
  <c r="C2569" i="53"/>
  <c r="B2816" i="53"/>
  <c r="D2841" i="53"/>
  <c r="B2814" i="53"/>
  <c r="B3219" i="53"/>
  <c r="D2881" i="53"/>
  <c r="D3316" i="53"/>
  <c r="E1977" i="53"/>
  <c r="C3120" i="53"/>
  <c r="E1827" i="53"/>
  <c r="E2719" i="53"/>
  <c r="C2752" i="53"/>
  <c r="B1956" i="53"/>
  <c r="E1772" i="53"/>
  <c r="C2962" i="53"/>
  <c r="B1652" i="53"/>
  <c r="B2737" i="53"/>
  <c r="E4319" i="53"/>
  <c r="E3795" i="53"/>
  <c r="B3825" i="53"/>
  <c r="E3322" i="53"/>
  <c r="D2835" i="53"/>
  <c r="A3471" i="53"/>
  <c r="E3560" i="53"/>
  <c r="E4398" i="53"/>
  <c r="A3571" i="53"/>
  <c r="A3935" i="53"/>
  <c r="E3519" i="53"/>
  <c r="B4365" i="53"/>
  <c r="B4545" i="53"/>
  <c r="E3374" i="53"/>
  <c r="A3927" i="53"/>
  <c r="A4344" i="53"/>
  <c r="C3873" i="53"/>
  <c r="C3477" i="53"/>
  <c r="B2759" i="53"/>
  <c r="D3998" i="53"/>
  <c r="C4210" i="53"/>
  <c r="E3288" i="53"/>
  <c r="D2847" i="53"/>
  <c r="E2996" i="53"/>
  <c r="E2285" i="53"/>
  <c r="B1972" i="53"/>
  <c r="E1297" i="53"/>
  <c r="C1031" i="53"/>
  <c r="A2170" i="53"/>
  <c r="D2793" i="53"/>
  <c r="A2375" i="53"/>
  <c r="B3181" i="53"/>
  <c r="E2454" i="53"/>
  <c r="C1518" i="53"/>
  <c r="A2607" i="53"/>
  <c r="E2415" i="53"/>
  <c r="E2435" i="53"/>
  <c r="E2256" i="53"/>
  <c r="E3052" i="53"/>
  <c r="E2946" i="53"/>
  <c r="B2244" i="53"/>
  <c r="C2510" i="53"/>
  <c r="D3463" i="53"/>
  <c r="E2753" i="53"/>
  <c r="C1925" i="53"/>
  <c r="A2417" i="53"/>
  <c r="E2304" i="53"/>
  <c r="A1850" i="53"/>
  <c r="A2916" i="53"/>
  <c r="C3365" i="53"/>
  <c r="E3381" i="53"/>
  <c r="C1402" i="53"/>
  <c r="E140" i="53"/>
  <c r="C1741" i="53"/>
  <c r="C2332" i="53"/>
  <c r="E1360" i="53"/>
  <c r="D2692" i="53"/>
  <c r="E4181" i="53"/>
  <c r="B4645" i="53"/>
  <c r="D2931" i="53"/>
  <c r="B4342" i="53"/>
  <c r="A3673" i="53"/>
  <c r="E3483" i="53"/>
  <c r="E4487" i="53"/>
  <c r="B4822" i="53"/>
  <c r="B3940" i="53"/>
  <c r="D4270" i="53"/>
  <c r="A3148" i="53"/>
  <c r="A4339" i="53"/>
  <c r="A3842" i="53"/>
  <c r="D2401" i="53"/>
  <c r="E3055" i="53"/>
  <c r="E2398" i="53"/>
  <c r="C2152" i="53"/>
  <c r="D3292" i="53"/>
  <c r="E2195" i="53"/>
  <c r="E3736" i="53"/>
  <c r="D4556" i="53"/>
  <c r="E4610" i="53"/>
  <c r="B2692" i="53"/>
  <c r="B2116" i="53"/>
  <c r="D3043" i="53"/>
  <c r="C2629" i="53"/>
  <c r="B2858" i="53"/>
  <c r="B2147" i="53"/>
  <c r="D4598" i="53"/>
  <c r="A4433" i="53"/>
  <c r="E1472" i="53"/>
  <c r="A2230" i="53"/>
  <c r="C1462" i="53"/>
  <c r="C1790" i="53"/>
  <c r="A2852" i="53"/>
  <c r="A2172" i="53"/>
  <c r="A2237" i="53"/>
  <c r="A2553" i="53"/>
  <c r="C2600" i="53"/>
  <c r="D1990" i="53"/>
  <c r="E2590" i="53"/>
  <c r="B2262" i="53"/>
  <c r="B1769" i="53"/>
  <c r="B2280" i="53"/>
  <c r="B3617" i="53"/>
  <c r="C3117" i="53"/>
  <c r="A2131" i="53"/>
  <c r="B2331" i="53"/>
  <c r="C1923" i="53"/>
  <c r="E834" i="53"/>
  <c r="E2438" i="53"/>
  <c r="B2050" i="53"/>
  <c r="D3761" i="53"/>
  <c r="D3350" i="53"/>
  <c r="A1176" i="53"/>
  <c r="B3046" i="53"/>
  <c r="E3284" i="53"/>
  <c r="D4134" i="53"/>
  <c r="C3345" i="53"/>
  <c r="E2831" i="53"/>
  <c r="B2367" i="53"/>
  <c r="D2351" i="53"/>
  <c r="A3118" i="53"/>
  <c r="A974" i="53"/>
  <c r="A4228" i="53"/>
  <c r="D3737" i="53"/>
  <c r="C3834" i="53"/>
  <c r="E5148" i="53"/>
  <c r="E4692" i="53"/>
  <c r="C3418" i="53"/>
  <c r="A4903" i="53"/>
  <c r="E4136" i="53"/>
  <c r="E4197" i="53"/>
  <c r="C3836" i="53"/>
  <c r="B2862" i="53"/>
  <c r="D1623" i="53"/>
  <c r="D2090" i="53"/>
  <c r="D3738" i="53"/>
  <c r="D1545" i="53"/>
  <c r="D2307" i="53"/>
  <c r="B3147" i="53"/>
  <c r="B2221" i="53"/>
  <c r="D3785" i="53"/>
  <c r="B2465" i="53"/>
  <c r="A2199" i="53"/>
  <c r="C2652" i="53"/>
  <c r="C1770" i="53"/>
  <c r="D2237" i="53"/>
  <c r="B2323" i="53"/>
  <c r="D3318" i="53"/>
  <c r="E3868" i="53"/>
  <c r="A2099" i="53"/>
  <c r="C2875" i="53"/>
  <c r="B1668" i="53"/>
  <c r="E3912" i="53"/>
  <c r="D3190" i="53"/>
  <c r="C2800" i="53"/>
  <c r="D1802" i="53"/>
  <c r="E2357" i="53"/>
  <c r="E2127" i="53"/>
  <c r="B2467" i="53"/>
  <c r="C2887" i="53"/>
  <c r="A2608" i="53"/>
  <c r="E2821" i="53"/>
  <c r="A525" i="53"/>
  <c r="C3257" i="53"/>
  <c r="D2783" i="53"/>
  <c r="A748" i="53"/>
  <c r="E1309" i="53"/>
  <c r="B3064" i="53"/>
  <c r="C2841" i="53"/>
  <c r="D1625" i="53"/>
  <c r="A3430" i="53"/>
  <c r="C2547" i="53"/>
  <c r="D3195" i="53"/>
  <c r="A3300" i="53"/>
  <c r="C1657" i="53"/>
  <c r="C1778" i="53"/>
  <c r="C1347" i="53"/>
  <c r="A2697" i="53"/>
  <c r="B176" i="53"/>
  <c r="D1700" i="53"/>
  <c r="D3510" i="53"/>
  <c r="B3198" i="53"/>
  <c r="D3367" i="53"/>
  <c r="C1595" i="53"/>
  <c r="A1343" i="53"/>
  <c r="E1346" i="53"/>
  <c r="B1243" i="53"/>
  <c r="E353" i="53"/>
  <c r="A3081" i="53"/>
  <c r="D3187" i="53"/>
  <c r="E1795" i="53"/>
  <c r="B2010" i="53"/>
  <c r="D389" i="53"/>
  <c r="C689" i="53"/>
  <c r="E1429" i="53"/>
  <c r="E814" i="53"/>
  <c r="D514" i="53"/>
  <c r="E2937" i="53"/>
  <c r="C4593" i="53"/>
  <c r="E4782" i="53"/>
  <c r="B4230" i="53"/>
  <c r="A3061" i="53"/>
  <c r="B2715" i="53"/>
  <c r="B3090" i="53"/>
  <c r="A2136" i="53"/>
  <c r="E2697" i="53"/>
  <c r="C2494" i="53"/>
  <c r="C2255" i="53"/>
  <c r="E1169" i="53"/>
  <c r="E3451" i="53"/>
  <c r="B2548" i="53"/>
  <c r="B2602" i="53"/>
  <c r="D1638" i="53"/>
  <c r="B3417" i="53"/>
  <c r="E2518" i="53"/>
  <c r="A2521" i="53"/>
  <c r="B166" i="53"/>
  <c r="A2251" i="53"/>
  <c r="B3074" i="53"/>
  <c r="D2482" i="53"/>
  <c r="D2256" i="53"/>
  <c r="C3498" i="53"/>
  <c r="C2309" i="53"/>
  <c r="B2823" i="53"/>
  <c r="C2346" i="53"/>
  <c r="C2996" i="53"/>
  <c r="D3224" i="53"/>
  <c r="A2122" i="53"/>
  <c r="E3370" i="53"/>
  <c r="C2664" i="53"/>
  <c r="A2242" i="53"/>
  <c r="C1897" i="53"/>
  <c r="C1849" i="53"/>
  <c r="B2891" i="53"/>
  <c r="D2192" i="53"/>
  <c r="B1863" i="53"/>
  <c r="E2769" i="53"/>
  <c r="D2560" i="53"/>
  <c r="B2943" i="53"/>
  <c r="E2369" i="53"/>
  <c r="A2717" i="53"/>
  <c r="B2329" i="53"/>
  <c r="D4305" i="53"/>
  <c r="E2869" i="53"/>
  <c r="C2844" i="53"/>
  <c r="C1715" i="53"/>
  <c r="B2668" i="53"/>
  <c r="E2771" i="53"/>
  <c r="E3045" i="53"/>
  <c r="C1789" i="53"/>
  <c r="E2361" i="53"/>
  <c r="E2012" i="53"/>
  <c r="D3663" i="53"/>
  <c r="A3830" i="53"/>
  <c r="D3676" i="53"/>
  <c r="A3504" i="53"/>
  <c r="E2985" i="53"/>
  <c r="A5591" i="53"/>
  <c r="C4306" i="53"/>
  <c r="E4364" i="53"/>
  <c r="E3675" i="53"/>
  <c r="E3990" i="53"/>
  <c r="E3624" i="53"/>
  <c r="A3013" i="53"/>
  <c r="A4409" i="53"/>
  <c r="E3144" i="53"/>
  <c r="B2620" i="53"/>
  <c r="E2199" i="53"/>
  <c r="D2124" i="53"/>
  <c r="E1891" i="53"/>
  <c r="B949" i="53"/>
  <c r="A2168" i="53"/>
  <c r="A2415" i="53"/>
  <c r="E3208" i="53"/>
  <c r="C2621" i="53"/>
  <c r="C2835" i="53"/>
  <c r="A2792" i="53"/>
  <c r="C2782" i="53"/>
  <c r="B1882" i="53"/>
  <c r="A3071" i="53"/>
  <c r="D2329" i="53"/>
  <c r="B3053" i="53"/>
  <c r="D2450" i="53"/>
  <c r="C2400" i="53"/>
  <c r="A3961" i="53"/>
  <c r="C3247" i="53"/>
  <c r="C2522" i="53"/>
  <c r="D1610" i="53"/>
  <c r="B1313" i="53"/>
  <c r="D1151" i="53"/>
  <c r="E1366" i="53"/>
  <c r="B2994" i="53"/>
  <c r="E4119" i="53"/>
  <c r="D3926" i="53"/>
  <c r="D1761" i="53"/>
  <c r="B1763" i="53"/>
  <c r="B664" i="53"/>
  <c r="A1932" i="53"/>
  <c r="C3330" i="53"/>
  <c r="E3195" i="53"/>
  <c r="B2848" i="53"/>
  <c r="B3057" i="53"/>
  <c r="C3470" i="53"/>
  <c r="A3112" i="53"/>
  <c r="B2258" i="53"/>
  <c r="B3058" i="53"/>
  <c r="D4224" i="53"/>
  <c r="D4391" i="53"/>
  <c r="B3557" i="53"/>
  <c r="E2848" i="53"/>
  <c r="D3065" i="53"/>
  <c r="E3964" i="53"/>
  <c r="D2687" i="53"/>
  <c r="B3482" i="53"/>
  <c r="C3358" i="53"/>
  <c r="B2796" i="53"/>
  <c r="A2977" i="53"/>
  <c r="E2916" i="53"/>
  <c r="B3111" i="53"/>
  <c r="E3248" i="53"/>
  <c r="E3965" i="53"/>
  <c r="A4021" i="53"/>
  <c r="B2584" i="53"/>
  <c r="C3191" i="53"/>
  <c r="B3138" i="53"/>
  <c r="C2192" i="53"/>
  <c r="C3155" i="53"/>
  <c r="B2538" i="53"/>
  <c r="E3923" i="53"/>
  <c r="A3290" i="53"/>
  <c r="A2493" i="53"/>
  <c r="B2374" i="53"/>
  <c r="C1912" i="53"/>
  <c r="A1433" i="53"/>
  <c r="A2580" i="53"/>
  <c r="C2761" i="53"/>
  <c r="C1709" i="53"/>
  <c r="C2543" i="53"/>
  <c r="E2840" i="53"/>
  <c r="A2063" i="53"/>
  <c r="D2524" i="53"/>
  <c r="E2161" i="53"/>
  <c r="C3235" i="53"/>
  <c r="C2214" i="53"/>
  <c r="B3489" i="53"/>
  <c r="A3032" i="53"/>
  <c r="B2610" i="53"/>
  <c r="D2767" i="53"/>
  <c r="D3598" i="53"/>
  <c r="C2065" i="53"/>
  <c r="B2202" i="53"/>
  <c r="A2249" i="53"/>
  <c r="E1845" i="53"/>
  <c r="A1533" i="53"/>
  <c r="D1711" i="53"/>
  <c r="A4223" i="53"/>
  <c r="B4052" i="53"/>
  <c r="E3664" i="53"/>
  <c r="C3354" i="53"/>
  <c r="C2850" i="53"/>
  <c r="B3019" i="53"/>
  <c r="E3587" i="53"/>
  <c r="B2396" i="53"/>
  <c r="D1741" i="53"/>
  <c r="A2426" i="53"/>
  <c r="D1016" i="53"/>
  <c r="E2295" i="53"/>
  <c r="A3500" i="53"/>
  <c r="B2197" i="53"/>
  <c r="D4234" i="53"/>
  <c r="C3222" i="53"/>
  <c r="B2320" i="53"/>
  <c r="B3073" i="53"/>
  <c r="A2958" i="53"/>
  <c r="E2450" i="53"/>
  <c r="A1734" i="53"/>
  <c r="D1712" i="53"/>
  <c r="C2472" i="53"/>
  <c r="C2326" i="53"/>
  <c r="E3898" i="53"/>
  <c r="B1936" i="53"/>
  <c r="A2532" i="53"/>
  <c r="A3692" i="53"/>
  <c r="C2084" i="53"/>
  <c r="A2811" i="53"/>
  <c r="C2793" i="53"/>
  <c r="D1991" i="53"/>
  <c r="C2301" i="53"/>
  <c r="A2667" i="53"/>
  <c r="D2966" i="53"/>
  <c r="B4191" i="53"/>
  <c r="A3029" i="53"/>
  <c r="B2675" i="53"/>
  <c r="C2536" i="53"/>
  <c r="E4316" i="53"/>
  <c r="D3169" i="53"/>
  <c r="A3103" i="53"/>
  <c r="D2135" i="53"/>
  <c r="E3090" i="53"/>
  <c r="D1366" i="53"/>
  <c r="B2665" i="53"/>
  <c r="D3110" i="53"/>
  <c r="B2794" i="53"/>
  <c r="B1063" i="53"/>
  <c r="D1381" i="53"/>
  <c r="A1782" i="53"/>
  <c r="C2858" i="53"/>
  <c r="A2457" i="53"/>
  <c r="D2849" i="53"/>
  <c r="A2746" i="53"/>
  <c r="A2094" i="53"/>
  <c r="B2033" i="53"/>
  <c r="A2362" i="53"/>
  <c r="B1922" i="53"/>
  <c r="B1289" i="53"/>
  <c r="C1256" i="53"/>
  <c r="A3884" i="53"/>
  <c r="B2325" i="53"/>
  <c r="A2566" i="53"/>
  <c r="D1965" i="53"/>
  <c r="E1600" i="53"/>
  <c r="C6628" i="53"/>
  <c r="E3042" i="53"/>
  <c r="D2821" i="53"/>
  <c r="A2649" i="53"/>
  <c r="A1215" i="53"/>
  <c r="A1253" i="53"/>
  <c r="B3035" i="53"/>
  <c r="E746" i="53"/>
  <c r="B1439" i="53"/>
  <c r="A2413" i="53"/>
  <c r="B7759" i="53"/>
  <c r="A1074" i="53"/>
  <c r="B1853" i="53"/>
  <c r="A730" i="53"/>
  <c r="D948" i="53"/>
  <c r="E719" i="53"/>
  <c r="E2125" i="53"/>
  <c r="E365" i="53"/>
  <c r="B1721" i="53"/>
  <c r="B2100" i="53"/>
  <c r="E2389" i="53"/>
  <c r="C2018" i="53"/>
  <c r="D2044" i="53"/>
  <c r="B827" i="53"/>
  <c r="E4215" i="53"/>
  <c r="B4065" i="53"/>
  <c r="D1754" i="53"/>
  <c r="A1510" i="53"/>
  <c r="A2445" i="53"/>
  <c r="C2087" i="53"/>
  <c r="B3316" i="53"/>
  <c r="D2105" i="53"/>
  <c r="C2093" i="53"/>
  <c r="D1775" i="53"/>
  <c r="D3077" i="53"/>
  <c r="D2715" i="53"/>
  <c r="E3030" i="53"/>
  <c r="D2501" i="53"/>
  <c r="D4512" i="53"/>
  <c r="D3160" i="53"/>
  <c r="E1894" i="53"/>
  <c r="A2642" i="53"/>
  <c r="B3239" i="53"/>
  <c r="D2033" i="53"/>
  <c r="D2852" i="53"/>
  <c r="D4560" i="53"/>
  <c r="A3595" i="53"/>
  <c r="C4005" i="53"/>
  <c r="B3146" i="53"/>
  <c r="B3772" i="53"/>
  <c r="E3387" i="53"/>
  <c r="C3192" i="53"/>
  <c r="C3585" i="53"/>
  <c r="A3896" i="53"/>
  <c r="B4145" i="53"/>
  <c r="E3350" i="53"/>
  <c r="C3669" i="53"/>
  <c r="D4191" i="53"/>
  <c r="B3200" i="53"/>
  <c r="B2561" i="53"/>
  <c r="A2346" i="53"/>
  <c r="A3293" i="53"/>
  <c r="C3100" i="53"/>
  <c r="E2516" i="53"/>
  <c r="A1929" i="53"/>
  <c r="B1802" i="53"/>
  <c r="C845" i="53"/>
  <c r="B1855" i="53"/>
  <c r="C1014" i="53"/>
  <c r="C3426" i="53"/>
  <c r="A3175" i="53"/>
  <c r="A2592" i="53"/>
  <c r="A2526" i="53"/>
  <c r="B2059" i="53"/>
  <c r="B2604" i="53"/>
  <c r="B4370" i="53"/>
  <c r="D3386" i="53"/>
  <c r="C3226" i="53"/>
  <c r="C3707" i="53"/>
  <c r="B2963" i="53"/>
  <c r="B1706" i="53"/>
  <c r="D1626" i="53"/>
  <c r="E1670" i="53"/>
  <c r="E2017" i="53"/>
  <c r="C740" i="53"/>
  <c r="C1257" i="53"/>
  <c r="D1517" i="53"/>
  <c r="E2344" i="53"/>
  <c r="A3722" i="53"/>
  <c r="D2734" i="53"/>
  <c r="A1639" i="53"/>
  <c r="B1078" i="53"/>
  <c r="A2843" i="53"/>
  <c r="E3273" i="53"/>
  <c r="E2313" i="53"/>
  <c r="B3435" i="53"/>
  <c r="E2802" i="53"/>
  <c r="D2885" i="53"/>
  <c r="C3136" i="53"/>
  <c r="A2020" i="53"/>
  <c r="C1380" i="53"/>
  <c r="D3341" i="53"/>
  <c r="D3362" i="53"/>
  <c r="E4123" i="53"/>
  <c r="E4112" i="53"/>
  <c r="B2674" i="53"/>
  <c r="D3770" i="53"/>
  <c r="E3190" i="53"/>
  <c r="C2553" i="53"/>
  <c r="E4302" i="53"/>
  <c r="B3512" i="53"/>
  <c r="A3839" i="53"/>
  <c r="D3655" i="53"/>
  <c r="C3732" i="53"/>
  <c r="C3966" i="53"/>
  <c r="A4262" i="53"/>
  <c r="A4089" i="53"/>
  <c r="A2777" i="53"/>
  <c r="E3641" i="53"/>
  <c r="E3241" i="53"/>
  <c r="C3734" i="53"/>
  <c r="D4020" i="53"/>
  <c r="D3962" i="53"/>
  <c r="A2995" i="53"/>
  <c r="A2926" i="53"/>
  <c r="C3089" i="53"/>
  <c r="E2273" i="53"/>
  <c r="D1929" i="53"/>
  <c r="A1223" i="53"/>
  <c r="C956" i="53"/>
  <c r="C2125" i="53"/>
  <c r="D628" i="53"/>
  <c r="D3090" i="53"/>
  <c r="D2654" i="53"/>
  <c r="A2670" i="53"/>
  <c r="D1557" i="53"/>
  <c r="E2481" i="53"/>
  <c r="E1606" i="53"/>
  <c r="C2407" i="53"/>
  <c r="B2190" i="53"/>
  <c r="C3302" i="53"/>
  <c r="D2936" i="53"/>
  <c r="A1771" i="53"/>
  <c r="A2425" i="53"/>
  <c r="B3442" i="53"/>
  <c r="E710" i="53"/>
  <c r="E1098" i="53"/>
  <c r="D651" i="53"/>
  <c r="C2753" i="53"/>
  <c r="A2569" i="53"/>
  <c r="C2049" i="53"/>
  <c r="A3360" i="53"/>
  <c r="C3376" i="53"/>
  <c r="A2302" i="53"/>
  <c r="B3050" i="53"/>
  <c r="A2359" i="53"/>
  <c r="B2156" i="53"/>
  <c r="E578" i="53"/>
  <c r="D2146" i="53"/>
  <c r="B1349" i="53"/>
  <c r="A1257" i="53"/>
  <c r="E1055" i="53"/>
  <c r="D3324" i="53"/>
  <c r="C3757" i="53"/>
  <c r="C3691" i="53"/>
  <c r="E2329" i="53"/>
  <c r="C4186" i="53"/>
  <c r="A3025" i="53"/>
  <c r="C3648" i="53"/>
  <c r="A3674" i="53"/>
  <c r="A2141" i="53"/>
  <c r="B1386" i="53"/>
  <c r="D1729" i="53"/>
  <c r="E1858" i="53"/>
  <c r="A1856" i="53"/>
  <c r="C2186" i="53"/>
  <c r="E2512" i="53"/>
  <c r="B3165" i="53"/>
  <c r="A3104" i="53"/>
  <c r="A3682" i="53"/>
  <c r="B2946" i="53"/>
  <c r="D2085" i="53"/>
  <c r="A1939" i="53"/>
  <c r="E2001" i="53"/>
  <c r="B3185" i="53"/>
  <c r="D3009" i="53"/>
  <c r="A2260" i="53"/>
  <c r="B1794" i="53"/>
  <c r="D2385" i="53"/>
  <c r="D705" i="53"/>
  <c r="D1960" i="53"/>
  <c r="A3018" i="53"/>
  <c r="A3214" i="53"/>
  <c r="D1720" i="53"/>
  <c r="E2881" i="53"/>
  <c r="D2657" i="53"/>
  <c r="B2958" i="53"/>
  <c r="C3233" i="53"/>
  <c r="A1831" i="53"/>
  <c r="B802" i="53"/>
  <c r="D3553" i="53"/>
  <c r="D3068" i="53"/>
  <c r="D3355" i="53"/>
  <c r="B686" i="53"/>
  <c r="B3042" i="53"/>
  <c r="D2141" i="53"/>
  <c r="C2635" i="53"/>
  <c r="E1389" i="53"/>
  <c r="A1764" i="53"/>
  <c r="C2234" i="53"/>
  <c r="D2181" i="53"/>
  <c r="C2289" i="53"/>
  <c r="E3849" i="53"/>
  <c r="C2356" i="53"/>
  <c r="E2854" i="53"/>
  <c r="A819" i="53"/>
  <c r="C375" i="53"/>
  <c r="B239" i="53"/>
  <c r="A2823" i="53"/>
  <c r="E2122" i="53"/>
  <c r="B1749" i="53"/>
  <c r="A2386" i="53"/>
  <c r="D170" i="53"/>
  <c r="A1285" i="53"/>
  <c r="C2437" i="53"/>
  <c r="D947" i="53"/>
  <c r="E852" i="53"/>
  <c r="E2787" i="53"/>
  <c r="C2245" i="53"/>
  <c r="E2622" i="53"/>
  <c r="B1832" i="53"/>
  <c r="B626" i="53"/>
  <c r="C1359" i="53"/>
  <c r="C1492" i="53"/>
  <c r="D2158" i="53"/>
  <c r="A3302" i="53"/>
  <c r="E2951" i="53"/>
  <c r="D3748" i="53"/>
  <c r="E3353" i="53"/>
  <c r="D1293" i="53"/>
  <c r="E1913" i="53"/>
  <c r="E3330" i="53"/>
  <c r="C3352" i="53"/>
  <c r="C2877" i="53"/>
  <c r="C1694" i="53"/>
  <c r="D2769" i="53"/>
  <c r="C2111" i="53"/>
  <c r="C1627" i="53"/>
  <c r="A2864" i="53"/>
  <c r="C3522" i="53"/>
  <c r="E3605" i="53"/>
  <c r="A4081" i="53"/>
  <c r="A4070" i="53"/>
  <c r="A2806" i="53"/>
  <c r="E3313" i="53"/>
  <c r="E2348" i="53"/>
  <c r="A2273" i="53"/>
  <c r="D2402" i="53"/>
  <c r="C3755" i="53"/>
  <c r="A1904" i="53"/>
  <c r="C2994" i="53"/>
  <c r="C3146" i="53"/>
  <c r="C1943" i="53"/>
  <c r="D2532" i="53"/>
  <c r="E1262" i="53"/>
  <c r="B2082" i="53"/>
  <c r="C2002" i="53"/>
  <c r="D2201" i="53"/>
  <c r="E1157" i="53"/>
  <c r="E326" i="53"/>
  <c r="D1482" i="53"/>
  <c r="E1184" i="53"/>
  <c r="B2577" i="53"/>
  <c r="E1284" i="53"/>
  <c r="D2326" i="53"/>
  <c r="D3536" i="53"/>
  <c r="E2963" i="53"/>
  <c r="C2412" i="53"/>
  <c r="E2727" i="53"/>
  <c r="B2393" i="53"/>
  <c r="D3512" i="53"/>
  <c r="B1566" i="53"/>
  <c r="B2887" i="53"/>
  <c r="B3562" i="53"/>
  <c r="B3353" i="53"/>
  <c r="C3177" i="53"/>
  <c r="A3597" i="53"/>
  <c r="E3378" i="53"/>
  <c r="D3028" i="53"/>
  <c r="D3649" i="53"/>
  <c r="E3731" i="53"/>
  <c r="E4039" i="53"/>
  <c r="E3432" i="53"/>
  <c r="C3078" i="53"/>
  <c r="C3472" i="53"/>
  <c r="D2838" i="53"/>
  <c r="C2533" i="53"/>
  <c r="A4017" i="53"/>
  <c r="C3941" i="53"/>
  <c r="D2686" i="53"/>
  <c r="B3724" i="53"/>
  <c r="C3375" i="53"/>
  <c r="C3128" i="53"/>
  <c r="C3816" i="53"/>
  <c r="D822" i="53"/>
  <c r="A2859" i="53"/>
  <c r="A3183" i="53"/>
  <c r="A2291" i="53"/>
  <c r="D1901" i="53"/>
  <c r="B2420" i="53"/>
  <c r="C2461" i="53"/>
  <c r="A4328" i="53"/>
  <c r="A4900" i="53"/>
  <c r="B2452" i="53"/>
  <c r="C3010" i="53"/>
  <c r="B3449" i="53"/>
  <c r="C2909" i="53"/>
  <c r="D2109" i="53"/>
  <c r="A1854" i="53"/>
  <c r="D3456" i="53"/>
  <c r="B2733" i="53"/>
  <c r="D3548" i="53"/>
  <c r="E2617" i="53"/>
  <c r="E1888" i="53"/>
  <c r="C1944" i="53"/>
  <c r="C1312" i="53"/>
  <c r="D1838" i="53"/>
  <c r="C1162" i="53"/>
  <c r="B1145" i="53"/>
  <c r="B1436" i="53"/>
  <c r="B625" i="53"/>
  <c r="C2081" i="53"/>
  <c r="B3212" i="53"/>
  <c r="B3350" i="53"/>
  <c r="E2251" i="53"/>
  <c r="C889" i="53"/>
  <c r="A2332" i="53"/>
  <c r="D2303" i="53"/>
  <c r="D1789" i="53"/>
  <c r="B1842" i="53"/>
  <c r="D3030" i="53"/>
  <c r="D2606" i="53"/>
  <c r="D3012" i="53"/>
  <c r="A3093" i="53"/>
  <c r="E2663" i="53"/>
  <c r="B3380" i="53"/>
  <c r="B3000" i="53"/>
  <c r="D3083" i="53"/>
  <c r="A2635" i="53"/>
  <c r="E3022" i="53"/>
  <c r="A2568" i="53"/>
  <c r="E2728" i="53"/>
  <c r="C1226" i="53"/>
  <c r="C4518" i="53"/>
  <c r="A4143" i="53"/>
  <c r="B3446" i="53"/>
  <c r="B3779" i="53"/>
  <c r="C3956" i="53"/>
  <c r="C2763" i="53"/>
  <c r="C3884" i="53"/>
  <c r="B4501" i="53"/>
  <c r="A4131" i="53"/>
  <c r="C4398" i="53"/>
  <c r="C3970" i="53"/>
  <c r="E3903" i="53"/>
  <c r="E3518" i="53"/>
  <c r="C4484" i="53"/>
  <c r="C4274" i="53"/>
  <c r="C2963" i="53"/>
  <c r="A2511" i="53"/>
  <c r="A2189" i="53"/>
  <c r="B2119" i="53"/>
  <c r="A1817" i="53"/>
  <c r="E951" i="53"/>
  <c r="C1873" i="53"/>
  <c r="E2641" i="53"/>
  <c r="E2502" i="53"/>
  <c r="B2101" i="53"/>
  <c r="C1650" i="53"/>
  <c r="C2431" i="53"/>
  <c r="B2068" i="53"/>
  <c r="E1156" i="53"/>
  <c r="A2701" i="53"/>
  <c r="D3061" i="53"/>
  <c r="D2590" i="53"/>
  <c r="D3024" i="53"/>
  <c r="E1020" i="53"/>
  <c r="A3865" i="53"/>
  <c r="A3126" i="53"/>
  <c r="E267" i="53"/>
  <c r="D1724" i="53"/>
  <c r="A231" i="53"/>
  <c r="A2537" i="53"/>
  <c r="A2686" i="53"/>
  <c r="A1888" i="53"/>
  <c r="B3517" i="53"/>
  <c r="D3526" i="53"/>
  <c r="D2399" i="53"/>
  <c r="C2224" i="53"/>
  <c r="B2641" i="53"/>
  <c r="C2195" i="53"/>
  <c r="A3757" i="53"/>
  <c r="E3646" i="53"/>
  <c r="A1828" i="53"/>
  <c r="E1333" i="53"/>
  <c r="A1727" i="53"/>
  <c r="B3261" i="53"/>
  <c r="C2735" i="53"/>
  <c r="D3951" i="53"/>
  <c r="C4318" i="53"/>
  <c r="E2169" i="53"/>
  <c r="C3007" i="53"/>
  <c r="E1812" i="53"/>
  <c r="D2039" i="53"/>
  <c r="C1399" i="53"/>
  <c r="B2702" i="53"/>
  <c r="B1255" i="53"/>
  <c r="B2387" i="53"/>
  <c r="E1644" i="53"/>
  <c r="A3367" i="53"/>
  <c r="E3054" i="53"/>
  <c r="D1649" i="53"/>
  <c r="D3717" i="53"/>
  <c r="E2183" i="53"/>
  <c r="E2618" i="53"/>
  <c r="E2455" i="53"/>
  <c r="C2284" i="53"/>
  <c r="A2692" i="53"/>
  <c r="B2694" i="53"/>
  <c r="E2147" i="53"/>
  <c r="A2103" i="53"/>
  <c r="D2202" i="53"/>
  <c r="B2890" i="53"/>
  <c r="C1833" i="53"/>
  <c r="E2726" i="53"/>
  <c r="B2445" i="53"/>
  <c r="C1951" i="53"/>
  <c r="A1256" i="53"/>
  <c r="E2716" i="53"/>
  <c r="B1001" i="53"/>
  <c r="D3305" i="53"/>
  <c r="D3330" i="53"/>
  <c r="E2706" i="53"/>
  <c r="C1605" i="53"/>
  <c r="D3283" i="53"/>
  <c r="A3404" i="53"/>
  <c r="A2817" i="53"/>
  <c r="E2949" i="53"/>
  <c r="D3105" i="53"/>
  <c r="B3067" i="53"/>
  <c r="B1577" i="53"/>
  <c r="C1352" i="53"/>
  <c r="D2312" i="53"/>
  <c r="A2070" i="53"/>
  <c r="A3363" i="53"/>
  <c r="C1628" i="53"/>
  <c r="D3076" i="53"/>
  <c r="B1993" i="53"/>
  <c r="A3226" i="53"/>
  <c r="D1051" i="53"/>
  <c r="B308" i="53"/>
  <c r="A2222" i="53"/>
  <c r="E160" i="53"/>
  <c r="E1643" i="53"/>
  <c r="E1667" i="53"/>
  <c r="B1687" i="53"/>
  <c r="B2934" i="53"/>
  <c r="E1597" i="53"/>
  <c r="D1397" i="53"/>
  <c r="A3151" i="53"/>
  <c r="D63" i="53"/>
  <c r="C71" i="53"/>
  <c r="D2428" i="53"/>
  <c r="A2364" i="53"/>
  <c r="E2902" i="53"/>
  <c r="E1028" i="53"/>
  <c r="C1083" i="53"/>
  <c r="E1414" i="53"/>
  <c r="E1033" i="53"/>
  <c r="E3444" i="53"/>
  <c r="D2990" i="53"/>
  <c r="E3602" i="53"/>
  <c r="E3578" i="53"/>
  <c r="B2915" i="53"/>
  <c r="B1430" i="53"/>
  <c r="E2682" i="53"/>
  <c r="D1461" i="53"/>
  <c r="E2301" i="53"/>
  <c r="B1944" i="53"/>
  <c r="D2441" i="53"/>
  <c r="A2472" i="53"/>
  <c r="E734" i="53"/>
  <c r="B1774" i="53"/>
  <c r="C4188" i="53"/>
  <c r="E3143" i="53"/>
  <c r="A3517" i="53"/>
  <c r="A3200" i="53"/>
  <c r="B3548" i="53"/>
  <c r="D2051" i="53"/>
  <c r="C2222" i="53"/>
  <c r="E1463" i="53"/>
  <c r="D1277" i="53"/>
  <c r="C1476" i="53"/>
  <c r="B2141" i="53"/>
  <c r="B1611" i="53"/>
  <c r="A2144" i="53"/>
  <c r="C933" i="53"/>
  <c r="B2012" i="53"/>
  <c r="C1593" i="53"/>
  <c r="B1538" i="53"/>
  <c r="A2016" i="53"/>
  <c r="C2376" i="53"/>
  <c r="E259" i="53"/>
  <c r="D3125" i="53"/>
  <c r="A1693" i="53"/>
  <c r="E1189" i="53"/>
  <c r="B2229" i="53"/>
  <c r="C2492" i="53"/>
  <c r="D2072" i="53"/>
  <c r="C2231" i="53"/>
  <c r="D3757" i="53"/>
  <c r="B3570" i="53"/>
  <c r="A3243" i="53"/>
  <c r="E3652" i="53"/>
  <c r="D2552" i="53"/>
  <c r="D3109" i="53"/>
  <c r="E2843" i="53"/>
  <c r="B4169" i="53"/>
  <c r="A3188" i="53"/>
  <c r="D3702" i="53"/>
  <c r="A3240" i="53"/>
  <c r="E3706" i="53"/>
  <c r="E2955" i="53"/>
  <c r="E2735" i="53"/>
  <c r="D2967" i="53"/>
  <c r="E2167" i="53"/>
  <c r="C2223" i="53"/>
  <c r="D1629" i="53"/>
  <c r="B2648" i="53"/>
  <c r="A3191" i="53"/>
  <c r="D2288" i="53"/>
  <c r="B3081" i="53"/>
  <c r="E2738" i="53"/>
  <c r="B3250" i="53"/>
  <c r="B2948" i="53"/>
  <c r="C2250" i="53"/>
  <c r="A3234" i="53"/>
  <c r="A2311" i="53"/>
  <c r="D1744" i="53"/>
  <c r="C2714" i="53"/>
  <c r="D3004" i="53"/>
  <c r="C2756" i="53"/>
  <c r="D2498" i="53"/>
  <c r="D2876" i="53"/>
  <c r="A2125" i="53"/>
  <c r="A2128" i="53"/>
  <c r="A4253" i="53"/>
  <c r="E1990" i="53"/>
  <c r="E3061" i="53"/>
  <c r="C2446" i="53"/>
  <c r="D1910" i="53"/>
  <c r="D2636" i="53"/>
  <c r="A938" i="53"/>
  <c r="E2526" i="53"/>
  <c r="C2426" i="53"/>
  <c r="D2727" i="53"/>
  <c r="B2514" i="53"/>
  <c r="D1911" i="53"/>
  <c r="B2205" i="53"/>
  <c r="A1851" i="53"/>
  <c r="C1547" i="53"/>
  <c r="B1773" i="53"/>
  <c r="B908" i="53"/>
  <c r="B1869" i="53"/>
  <c r="C2097" i="53"/>
  <c r="E2107" i="53"/>
  <c r="C3987" i="53"/>
  <c r="C4391" i="53"/>
  <c r="C2177" i="53"/>
  <c r="E3043" i="53"/>
  <c r="E1877" i="53"/>
  <c r="C2078" i="53"/>
  <c r="B1603" i="53"/>
  <c r="D1087" i="53"/>
  <c r="A1042" i="53"/>
  <c r="D2717" i="53"/>
  <c r="D2272" i="53"/>
  <c r="D2784" i="53"/>
  <c r="E2211" i="53"/>
  <c r="A4637" i="53"/>
  <c r="D3271" i="53"/>
  <c r="D2102" i="53"/>
  <c r="C1661" i="53"/>
  <c r="C3379" i="53"/>
  <c r="B2421" i="53"/>
  <c r="E3752" i="53"/>
  <c r="E3854" i="53"/>
  <c r="C3540" i="53"/>
  <c r="C3909" i="53"/>
  <c r="C3372" i="53"/>
  <c r="C3359" i="53"/>
  <c r="C3432" i="53"/>
  <c r="D3570" i="53"/>
  <c r="C2957" i="53"/>
  <c r="A3553" i="53"/>
  <c r="E3162" i="53"/>
  <c r="C2433" i="53"/>
  <c r="C1902" i="53"/>
  <c r="E2263" i="53"/>
  <c r="C3699" i="53"/>
  <c r="B2771" i="53"/>
  <c r="C3054" i="53"/>
  <c r="B3204" i="53"/>
  <c r="E2976" i="53"/>
  <c r="A2506" i="53"/>
  <c r="D1785" i="53"/>
  <c r="C2055" i="53"/>
  <c r="D887" i="53"/>
  <c r="B962" i="53"/>
  <c r="B1083" i="53"/>
  <c r="C2666" i="53"/>
  <c r="A3758" i="53"/>
  <c r="C2587" i="53"/>
  <c r="C3126" i="53"/>
  <c r="D2405" i="53"/>
  <c r="E2576" i="53"/>
  <c r="A2542" i="53"/>
  <c r="A2969" i="53"/>
  <c r="C2834" i="53"/>
  <c r="A2752" i="53"/>
  <c r="B3437" i="53"/>
  <c r="A2689" i="53"/>
  <c r="A3464" i="53"/>
  <c r="E377" i="53"/>
  <c r="D2132" i="53"/>
  <c r="B3038" i="53"/>
  <c r="E2022" i="53"/>
  <c r="A2970" i="53"/>
  <c r="E2392" i="53"/>
  <c r="B2335" i="53"/>
  <c r="E3180" i="53"/>
  <c r="E1915" i="53"/>
  <c r="C3118" i="53"/>
  <c r="E2335" i="53"/>
  <c r="A3291" i="53"/>
  <c r="A3336" i="53"/>
  <c r="B3093" i="53"/>
  <c r="A1546" i="53"/>
  <c r="B2292" i="53"/>
  <c r="C506" i="53"/>
  <c r="A4541" i="53"/>
  <c r="A2784" i="53"/>
  <c r="B2263" i="53"/>
  <c r="B3083" i="53"/>
  <c r="D3597" i="53"/>
  <c r="C3671" i="53"/>
  <c r="A4097" i="53"/>
  <c r="D2903" i="53"/>
  <c r="E1564" i="53"/>
  <c r="B2835" i="53"/>
  <c r="E2420" i="53"/>
  <c r="E2145" i="53"/>
  <c r="A3413" i="53"/>
  <c r="E2688" i="53"/>
  <c r="C3344" i="53"/>
  <c r="A2092" i="53"/>
  <c r="E2245" i="53"/>
  <c r="A3503" i="53"/>
  <c r="A2923" i="53"/>
  <c r="B2135" i="53"/>
  <c r="A2096" i="53"/>
  <c r="C1562" i="53"/>
  <c r="A3170" i="53"/>
  <c r="A2219" i="53"/>
  <c r="B1394" i="53"/>
  <c r="E1790" i="53"/>
  <c r="B2591" i="53"/>
  <c r="D417" i="53"/>
  <c r="B1367" i="53"/>
  <c r="B1364" i="53"/>
  <c r="C1941" i="53"/>
  <c r="E784" i="53"/>
  <c r="B2041" i="53"/>
  <c r="B793" i="53"/>
  <c r="E3070" i="53"/>
  <c r="B3504" i="53"/>
  <c r="A3048" i="53"/>
  <c r="D2059" i="53"/>
  <c r="C3295" i="53"/>
  <c r="C2441" i="53"/>
  <c r="B2616" i="53"/>
  <c r="A222" i="53"/>
  <c r="C3091" i="53"/>
  <c r="B2126" i="53"/>
  <c r="D1664" i="53"/>
  <c r="D2331" i="53"/>
  <c r="E2073" i="53"/>
  <c r="E1335" i="53"/>
  <c r="E2189" i="53"/>
  <c r="C981" i="53"/>
  <c r="B2404" i="53"/>
  <c r="E2206" i="53"/>
  <c r="E2396" i="53"/>
  <c r="B1793" i="53"/>
  <c r="D1578" i="53"/>
  <c r="E2072" i="53"/>
  <c r="E838" i="53"/>
  <c r="C2502" i="53"/>
  <c r="E520" i="53"/>
  <c r="D3185" i="53"/>
  <c r="A2191" i="53"/>
  <c r="E1092" i="53"/>
  <c r="E1294" i="53"/>
  <c r="A958" i="53"/>
  <c r="E1820" i="53"/>
  <c r="A933" i="53"/>
  <c r="E1706" i="53"/>
  <c r="A2244" i="53"/>
  <c r="D2133" i="53"/>
  <c r="E1264" i="53"/>
  <c r="D1433" i="53"/>
  <c r="D1224" i="53"/>
  <c r="B1646" i="53"/>
  <c r="C2870" i="53"/>
  <c r="A2782" i="53"/>
  <c r="D2456" i="53"/>
  <c r="B3365" i="53"/>
  <c r="A3016" i="53"/>
  <c r="E2678" i="53"/>
  <c r="D3471" i="53"/>
  <c r="C1935" i="53"/>
  <c r="C2960" i="53"/>
  <c r="C3182" i="53"/>
  <c r="B2558" i="53"/>
  <c r="C2992" i="53"/>
  <c r="B3104" i="53"/>
  <c r="B2572" i="53"/>
  <c r="E2857" i="53"/>
  <c r="D2502" i="53"/>
  <c r="A3010" i="53"/>
  <c r="A2904" i="53"/>
  <c r="D2924" i="53"/>
  <c r="A2974" i="53"/>
  <c r="A3179" i="53"/>
  <c r="D2868" i="53"/>
  <c r="C1869" i="53"/>
  <c r="A1792" i="53"/>
  <c r="B1874" i="53"/>
  <c r="B1809" i="53"/>
  <c r="C2241" i="53"/>
  <c r="E2241" i="53"/>
  <c r="C2568" i="53"/>
  <c r="E2815" i="53"/>
  <c r="E2106" i="53"/>
  <c r="D1733" i="53"/>
  <c r="E1385" i="53"/>
  <c r="B2482" i="53"/>
  <c r="A2119" i="53"/>
  <c r="E3010" i="53"/>
  <c r="B2181" i="53"/>
  <c r="E2702" i="53"/>
  <c r="A1605" i="53"/>
  <c r="C2240" i="53"/>
  <c r="A2390" i="53"/>
  <c r="E3991" i="53"/>
  <c r="C3530" i="53"/>
  <c r="D3674" i="53"/>
  <c r="E3213" i="53"/>
  <c r="A3732" i="53"/>
  <c r="D3381" i="53"/>
  <c r="C2297" i="53"/>
  <c r="C4053" i="53"/>
  <c r="B3861" i="53"/>
  <c r="D2567" i="53"/>
  <c r="A2630" i="53"/>
  <c r="C3066" i="53"/>
  <c r="D2577" i="53"/>
  <c r="C2754" i="53"/>
  <c r="E1215" i="53"/>
  <c r="A3633" i="53"/>
  <c r="A3294" i="53"/>
  <c r="C4040" i="53"/>
  <c r="C4254" i="53"/>
  <c r="E3815" i="53"/>
  <c r="E3498" i="53"/>
  <c r="D3000" i="53"/>
  <c r="E3714" i="53"/>
  <c r="C4102" i="53"/>
  <c r="C4091" i="53"/>
  <c r="C2891" i="53"/>
  <c r="D3754" i="53"/>
  <c r="C3105" i="53"/>
  <c r="D2346" i="53"/>
  <c r="B3626" i="53"/>
  <c r="B3443" i="53"/>
  <c r="E2683" i="53"/>
  <c r="E3639" i="53"/>
  <c r="D3389" i="53"/>
  <c r="C3576" i="53"/>
  <c r="A3254" i="53"/>
  <c r="D3162" i="53"/>
  <c r="E3494" i="53"/>
  <c r="B2673" i="53"/>
  <c r="D3279" i="53"/>
  <c r="E3691" i="53"/>
  <c r="D3988" i="53"/>
  <c r="D3930" i="53"/>
  <c r="D4237" i="53"/>
  <c r="D1377" i="53"/>
  <c r="B2322" i="53"/>
  <c r="A2280" i="53"/>
  <c r="B1789" i="53"/>
  <c r="C2086" i="53"/>
  <c r="A1097" i="53"/>
  <c r="D1392" i="53"/>
  <c r="C152" i="53"/>
  <c r="C2684" i="53"/>
  <c r="D2165" i="53"/>
  <c r="D1460" i="53"/>
  <c r="E1280" i="53"/>
  <c r="B2621" i="53"/>
  <c r="C759" i="53"/>
  <c r="B1060" i="53"/>
  <c r="B1725" i="53"/>
  <c r="E2541" i="53"/>
  <c r="D1415" i="53"/>
  <c r="C1845" i="53"/>
  <c r="B1964" i="53"/>
  <c r="E3712" i="53"/>
  <c r="A2884" i="53"/>
  <c r="C2172" i="53"/>
  <c r="E2581" i="53"/>
  <c r="A2730" i="53"/>
  <c r="E2565" i="53"/>
  <c r="C1464" i="53"/>
  <c r="A2613" i="53"/>
  <c r="D2937" i="53"/>
  <c r="A1481" i="53"/>
  <c r="C2447" i="53"/>
  <c r="A2391" i="53"/>
  <c r="A2378" i="53"/>
  <c r="A2719" i="53"/>
  <c r="A2888" i="53"/>
  <c r="E2141" i="53"/>
  <c r="A2728" i="53"/>
  <c r="E4017" i="53"/>
  <c r="A3749" i="53"/>
  <c r="B2235" i="53"/>
  <c r="D1982" i="53"/>
  <c r="A2196" i="53"/>
  <c r="C1961" i="53"/>
  <c r="B592" i="53"/>
  <c r="E3768" i="53"/>
  <c r="E2353" i="53"/>
  <c r="D1857" i="53"/>
  <c r="A1802" i="53"/>
  <c r="D2478" i="53"/>
  <c r="C1711" i="53"/>
  <c r="D831" i="53"/>
  <c r="C2967" i="53"/>
  <c r="B1990" i="53"/>
  <c r="B4284" i="53"/>
  <c r="B3010" i="53"/>
  <c r="B2461" i="53"/>
  <c r="E2289" i="53"/>
  <c r="B2044" i="53"/>
  <c r="E3138" i="53"/>
  <c r="E1416" i="53"/>
  <c r="A2804" i="53"/>
  <c r="C1446" i="53"/>
  <c r="A3028" i="53"/>
  <c r="B899" i="53"/>
  <c r="C1698" i="53"/>
  <c r="A1835" i="53"/>
  <c r="D3184" i="53"/>
  <c r="C3074" i="53"/>
  <c r="B1498" i="53"/>
  <c r="C3556" i="53"/>
  <c r="C3263" i="53"/>
  <c r="A2271" i="53"/>
  <c r="E2393" i="53"/>
  <c r="C2863" i="53"/>
  <c r="A2584" i="53"/>
  <c r="A3054" i="53"/>
  <c r="B2344" i="53"/>
  <c r="C1768" i="53"/>
  <c r="D434" i="53"/>
  <c r="A2187" i="53"/>
  <c r="D2113" i="53"/>
  <c r="C1494" i="53"/>
  <c r="C1785" i="53"/>
  <c r="D2427" i="53"/>
  <c r="D2020" i="53"/>
  <c r="C2366" i="53"/>
  <c r="A1989" i="53"/>
  <c r="D3075" i="53"/>
  <c r="A2741" i="53"/>
  <c r="D3116" i="53"/>
  <c r="E2050" i="53"/>
  <c r="D1409" i="53"/>
  <c r="D1581" i="53"/>
  <c r="E1520" i="53"/>
  <c r="C2537" i="53"/>
  <c r="D214" i="53"/>
  <c r="B1041" i="53"/>
  <c r="B999" i="53"/>
  <c r="B1486" i="53"/>
  <c r="C987" i="53"/>
  <c r="E1788" i="53"/>
  <c r="B1898" i="53"/>
  <c r="B4252" i="53"/>
  <c r="D2607" i="53"/>
  <c r="D2491" i="53"/>
  <c r="B2122" i="53"/>
  <c r="B2799" i="53"/>
  <c r="B2168" i="53"/>
  <c r="E1712" i="53"/>
  <c r="C2486" i="53"/>
  <c r="D2443" i="53"/>
  <c r="A1326" i="53"/>
  <c r="C1915" i="53"/>
  <c r="C1853" i="53"/>
  <c r="C636" i="53"/>
  <c r="C1146" i="53"/>
  <c r="A2668" i="53"/>
  <c r="C3130" i="53"/>
  <c r="D2837" i="53"/>
  <c r="B2557" i="53"/>
  <c r="B4244" i="53"/>
  <c r="A4309" i="53"/>
  <c r="E2511" i="53"/>
  <c r="B2884" i="53"/>
  <c r="C2206" i="53"/>
  <c r="E3212" i="53"/>
  <c r="A2535" i="53"/>
  <c r="C2213" i="53"/>
  <c r="E4240" i="53"/>
  <c r="B4220" i="53"/>
  <c r="D3158" i="53"/>
  <c r="E1926" i="53"/>
  <c r="A2883" i="53"/>
  <c r="C2565" i="53"/>
  <c r="C2883" i="53"/>
  <c r="B1996" i="53"/>
  <c r="E3510" i="53"/>
  <c r="E3086" i="53"/>
  <c r="A2508" i="53"/>
  <c r="E2439" i="53"/>
  <c r="D1525" i="53"/>
  <c r="D2557" i="53"/>
  <c r="C1326" i="53"/>
  <c r="E1749" i="53"/>
  <c r="C1616" i="53"/>
  <c r="D1153" i="53"/>
  <c r="B1293" i="53"/>
  <c r="D1144" i="53"/>
  <c r="E1723" i="53"/>
  <c r="C7813" i="53"/>
  <c r="A1175" i="53"/>
  <c r="B3284" i="53"/>
  <c r="C3049" i="53"/>
  <c r="D3268" i="53"/>
  <c r="A3220" i="53"/>
  <c r="A2610" i="53"/>
  <c r="C2791" i="53"/>
  <c r="B2961" i="53"/>
  <c r="C2520" i="53"/>
  <c r="C2662" i="53"/>
  <c r="B2067" i="53"/>
  <c r="B3137" i="53"/>
  <c r="C1841" i="53"/>
  <c r="C2872" i="53"/>
  <c r="A2560" i="53"/>
  <c r="A2643" i="53"/>
  <c r="A3159" i="53"/>
  <c r="B1939" i="53"/>
  <c r="C1531" i="53"/>
  <c r="E1722" i="53"/>
  <c r="E2613" i="53"/>
  <c r="C3018" i="53"/>
  <c r="C2701" i="53"/>
  <c r="D1984" i="53"/>
  <c r="B2379" i="53"/>
  <c r="D2167" i="53"/>
  <c r="E3140" i="53"/>
  <c r="D1758" i="53"/>
  <c r="C1583" i="53"/>
  <c r="C1417" i="53"/>
  <c r="A1892" i="53"/>
  <c r="C3393" i="53"/>
  <c r="C3373" i="53"/>
  <c r="A2936" i="53"/>
  <c r="D2977" i="53"/>
  <c r="A3006" i="53"/>
  <c r="A2677" i="53"/>
  <c r="E2709" i="53"/>
  <c r="E2431" i="53"/>
  <c r="D4327" i="53"/>
  <c r="B3330" i="53"/>
  <c r="C2588" i="53"/>
  <c r="A2690" i="53"/>
  <c r="E2305" i="53"/>
  <c r="E2584" i="53"/>
  <c r="B2457" i="53"/>
  <c r="A3891" i="53"/>
  <c r="C3946" i="53"/>
  <c r="E2826" i="53"/>
  <c r="D834" i="53"/>
  <c r="B2489" i="53"/>
  <c r="A2943" i="53"/>
  <c r="B2724" i="53"/>
  <c r="E1558" i="53"/>
  <c r="B1317" i="53"/>
  <c r="B1558" i="53"/>
  <c r="C2247" i="53"/>
  <c r="B753" i="53"/>
  <c r="A716" i="53"/>
  <c r="C3813" i="53"/>
  <c r="D1511" i="53"/>
  <c r="A1384" i="53"/>
  <c r="C2916" i="53"/>
  <c r="B3227" i="53"/>
  <c r="C2285" i="53"/>
  <c r="A1571" i="53"/>
  <c r="D2325" i="53"/>
  <c r="C2096" i="53"/>
  <c r="B2224" i="53"/>
  <c r="D2690" i="53"/>
  <c r="B2613" i="53"/>
  <c r="C1486" i="53"/>
  <c r="E1494" i="53"/>
  <c r="D3056" i="53"/>
  <c r="D2115" i="53"/>
  <c r="A1289" i="53"/>
  <c r="E3181" i="53"/>
  <c r="A3995" i="53"/>
  <c r="A4440" i="53"/>
  <c r="E2102" i="53"/>
  <c r="C2148" i="53"/>
  <c r="C1757" i="53"/>
  <c r="A3233" i="53"/>
  <c r="B3410" i="53"/>
  <c r="B622" i="53"/>
  <c r="B2024" i="53"/>
  <c r="D1624" i="53"/>
  <c r="E2686" i="53"/>
  <c r="E1488" i="53"/>
  <c r="E2154" i="53"/>
  <c r="B917" i="53"/>
  <c r="A2257" i="53"/>
  <c r="E1838" i="53"/>
  <c r="B2419" i="53"/>
  <c r="B2183" i="53"/>
  <c r="A919" i="53"/>
  <c r="C2997" i="53"/>
  <c r="A3284" i="53"/>
  <c r="A2013" i="53"/>
  <c r="C2113" i="53"/>
  <c r="E1471" i="53"/>
  <c r="E2515" i="53"/>
  <c r="C1801" i="53"/>
  <c r="A2435" i="53"/>
  <c r="D2488" i="53"/>
  <c r="C2989" i="53"/>
  <c r="E1744" i="53"/>
  <c r="D2319" i="53"/>
  <c r="E2011" i="53"/>
  <c r="A1625" i="53"/>
  <c r="E2037" i="53"/>
  <c r="C3008" i="53"/>
  <c r="D2563" i="53"/>
  <c r="B3223" i="53"/>
  <c r="A2371" i="53"/>
  <c r="C3184" i="53"/>
  <c r="D1932" i="53"/>
  <c r="C2176" i="53"/>
  <c r="B7370" i="53"/>
  <c r="D1457" i="53"/>
  <c r="C1886" i="53"/>
  <c r="D1862" i="53"/>
  <c r="E1083" i="53"/>
  <c r="D2286" i="53"/>
  <c r="D1630" i="53"/>
  <c r="B1442" i="53"/>
  <c r="C488" i="53"/>
  <c r="A1509" i="53"/>
  <c r="B1627" i="53"/>
  <c r="A72" i="53"/>
  <c r="B2026" i="53"/>
  <c r="E1191" i="53"/>
  <c r="A7459" i="53"/>
  <c r="D1995" i="53"/>
  <c r="B1395" i="53"/>
  <c r="A1018" i="53"/>
  <c r="E2818" i="53"/>
  <c r="D2796" i="53"/>
  <c r="C2889" i="53"/>
  <c r="B3096" i="53"/>
  <c r="A3069" i="53"/>
  <c r="B2233" i="53"/>
  <c r="E2701" i="53"/>
  <c r="A2207" i="53"/>
  <c r="E2712" i="53"/>
  <c r="D2833" i="53"/>
  <c r="B1480" i="53"/>
  <c r="D1312" i="53"/>
  <c r="A1747" i="53"/>
  <c r="A2437" i="53"/>
  <c r="E3141" i="53"/>
  <c r="E2233" i="53"/>
  <c r="A1981" i="53"/>
  <c r="A2438" i="53"/>
  <c r="A1316" i="53"/>
  <c r="D823" i="53"/>
  <c r="A2394" i="53"/>
  <c r="D169" i="53"/>
  <c r="B2980" i="53"/>
  <c r="C2871" i="53"/>
  <c r="B1407" i="53"/>
  <c r="E1532" i="53"/>
  <c r="C1231" i="53"/>
  <c r="C1432" i="53"/>
  <c r="C1586" i="53"/>
  <c r="B1127" i="53"/>
  <c r="D1238" i="53"/>
  <c r="E941" i="53"/>
  <c r="A1144" i="53"/>
  <c r="E1048" i="53"/>
  <c r="B1815" i="53"/>
  <c r="D3057" i="53"/>
  <c r="E2901" i="53"/>
  <c r="B936" i="53"/>
  <c r="C7674" i="53"/>
  <c r="B1297" i="53"/>
  <c r="C806" i="53"/>
  <c r="A720" i="53"/>
  <c r="B2806" i="53"/>
  <c r="D2540" i="53"/>
  <c r="A512" i="53"/>
  <c r="C1682" i="53"/>
  <c r="B1350" i="53"/>
  <c r="C2655" i="53"/>
  <c r="C782" i="53"/>
  <c r="A2005" i="53"/>
  <c r="E1609" i="53"/>
  <c r="E1316" i="53"/>
  <c r="E678" i="53"/>
  <c r="D1331" i="53"/>
  <c r="A1084" i="53"/>
  <c r="D1902" i="53"/>
  <c r="B2232" i="53"/>
  <c r="C546" i="53"/>
  <c r="D1918" i="53"/>
  <c r="D1210" i="53"/>
  <c r="A977" i="53"/>
  <c r="E837" i="53"/>
  <c r="D518" i="53"/>
  <c r="C1309" i="53"/>
  <c r="B1893" i="53"/>
  <c r="B2363" i="53"/>
  <c r="B2783" i="53"/>
  <c r="E1587" i="53"/>
  <c r="D1707" i="53"/>
  <c r="B2380" i="53"/>
  <c r="B879" i="53"/>
  <c r="B2879" i="53"/>
  <c r="C1899" i="53"/>
  <c r="D961" i="53"/>
  <c r="C7688" i="53"/>
  <c r="A1575" i="53"/>
  <c r="A1845" i="53"/>
  <c r="A1630" i="53"/>
  <c r="C780" i="53"/>
  <c r="B3063" i="53"/>
  <c r="D1726" i="53"/>
  <c r="C2880" i="53"/>
  <c r="E2032" i="53"/>
  <c r="A136" i="53"/>
  <c r="C369" i="53"/>
  <c r="D7364" i="53"/>
  <c r="A1576" i="53"/>
  <c r="C1195" i="53"/>
  <c r="D981" i="53"/>
  <c r="E3092" i="53"/>
  <c r="C1416" i="53"/>
  <c r="A1858" i="53"/>
  <c r="B2656" i="53"/>
  <c r="C1364" i="53"/>
  <c r="E342" i="53"/>
  <c r="E1249" i="53"/>
  <c r="B2368" i="53"/>
  <c r="D2368" i="53"/>
  <c r="B3233" i="53"/>
  <c r="C2365" i="53"/>
  <c r="B7708" i="53"/>
  <c r="B1968" i="53"/>
  <c r="B2161" i="53"/>
  <c r="B549" i="53"/>
  <c r="B655" i="53"/>
  <c r="C1185" i="53"/>
  <c r="C2786" i="53"/>
  <c r="B1385" i="53"/>
  <c r="E2121" i="53"/>
  <c r="D2101" i="53"/>
  <c r="C2046" i="53"/>
  <c r="D1648" i="53"/>
  <c r="E46" i="53"/>
  <c r="B2935" i="53"/>
  <c r="A1283" i="53"/>
  <c r="E1183" i="53"/>
  <c r="A2514" i="53"/>
  <c r="D2294" i="53"/>
  <c r="A1464" i="53"/>
  <c r="C620" i="53"/>
  <c r="D1589" i="53"/>
  <c r="C1767" i="53"/>
  <c r="E284" i="53"/>
  <c r="E50" i="53"/>
  <c r="C1960" i="53"/>
  <c r="C1554" i="53"/>
  <c r="E1506" i="53"/>
  <c r="C7470" i="53"/>
  <c r="A2486" i="53"/>
  <c r="C1377" i="53"/>
  <c r="A1847" i="53"/>
  <c r="E1928" i="53"/>
  <c r="E847" i="53"/>
  <c r="E1344" i="53"/>
  <c r="B1296" i="53"/>
  <c r="D930" i="53"/>
  <c r="D1666" i="53"/>
  <c r="B807" i="53"/>
  <c r="A2036" i="53"/>
  <c r="B1086" i="53"/>
  <c r="A4113" i="53"/>
  <c r="A4102" i="53"/>
  <c r="A2934" i="53"/>
  <c r="B3765" i="53"/>
  <c r="B3162" i="53"/>
  <c r="D2716" i="53"/>
  <c r="A3351" i="53"/>
  <c r="D3665" i="53"/>
  <c r="A3338" i="53"/>
  <c r="E3053" i="53"/>
  <c r="C3417" i="53"/>
  <c r="C3640" i="53"/>
  <c r="E3436" i="53"/>
  <c r="E3584" i="53"/>
  <c r="C3505" i="53"/>
  <c r="D2758" i="53"/>
  <c r="B3322" i="53"/>
  <c r="A3713" i="53"/>
  <c r="B3999" i="53"/>
  <c r="B3941" i="53"/>
  <c r="B3655" i="53"/>
  <c r="E2397" i="53"/>
  <c r="E1954" i="53"/>
  <c r="E2267" i="53"/>
  <c r="E1701" i="53"/>
  <c r="A2469" i="53"/>
  <c r="B1613" i="53"/>
  <c r="D2013" i="53"/>
  <c r="E2664" i="53"/>
  <c r="E2865" i="53"/>
  <c r="B1760" i="53"/>
  <c r="D1576" i="53"/>
  <c r="B1331" i="53"/>
  <c r="A2439" i="53"/>
  <c r="D2125" i="53"/>
  <c r="D952" i="53"/>
  <c r="E2525" i="53"/>
  <c r="C2552" i="53"/>
  <c r="A1220" i="53"/>
  <c r="B2513" i="53"/>
  <c r="E2364" i="53"/>
  <c r="D3431" i="53"/>
  <c r="E3064" i="53"/>
  <c r="A2011" i="53"/>
  <c r="B3226" i="53"/>
  <c r="C2650" i="53"/>
  <c r="E3119" i="53"/>
  <c r="D1495" i="53"/>
  <c r="C3491" i="53"/>
  <c r="B3246" i="53"/>
  <c r="A2258" i="53"/>
  <c r="B3006" i="53"/>
  <c r="C1095" i="53"/>
  <c r="D2079" i="53"/>
  <c r="E3414" i="53"/>
  <c r="A2651" i="53"/>
  <c r="D1564" i="53"/>
  <c r="E3654" i="53"/>
  <c r="D3319" i="53"/>
  <c r="B3664" i="53"/>
  <c r="B3394" i="53"/>
  <c r="D4117" i="53"/>
  <c r="D3022" i="53"/>
  <c r="B3100" i="53"/>
  <c r="E2536" i="53"/>
  <c r="E1842" i="53"/>
  <c r="E2979" i="53"/>
  <c r="A2492" i="53"/>
  <c r="D2816" i="53"/>
  <c r="C1425" i="53"/>
  <c r="B4619" i="53"/>
  <c r="D4961" i="53"/>
  <c r="D3909" i="53"/>
  <c r="D3947" i="53"/>
  <c r="D4065" i="53"/>
  <c r="A4144" i="53"/>
  <c r="B3087" i="53"/>
  <c r="A4248" i="53"/>
  <c r="D4731" i="53"/>
  <c r="E3593" i="53"/>
  <c r="A4001" i="53"/>
  <c r="C4043" i="53"/>
  <c r="C4221" i="53"/>
  <c r="D3652" i="53"/>
  <c r="A2006" i="53"/>
  <c r="A2085" i="53"/>
  <c r="C2050" i="53"/>
  <c r="E2043" i="53"/>
  <c r="B1579" i="53"/>
  <c r="E2099" i="53"/>
  <c r="E1116" i="53"/>
  <c r="A1064" i="53"/>
  <c r="E3107" i="53"/>
  <c r="C2021" i="53"/>
  <c r="E2074" i="53"/>
  <c r="B1483" i="53"/>
  <c r="D2454" i="53"/>
  <c r="A1317" i="53"/>
  <c r="E2806" i="53"/>
  <c r="A1848" i="53"/>
  <c r="A2340" i="53"/>
  <c r="D2106" i="53"/>
  <c r="E1626" i="53"/>
  <c r="D2910" i="53"/>
  <c r="D2894" i="53"/>
  <c r="B3244" i="53"/>
  <c r="B1365" i="53"/>
  <c r="C2131" i="53"/>
  <c r="B2574" i="53"/>
  <c r="E3013" i="53"/>
  <c r="D2641" i="53"/>
  <c r="D2477" i="53"/>
  <c r="A3339" i="53"/>
  <c r="C3214" i="53"/>
  <c r="E2872" i="53"/>
  <c r="E2370" i="53"/>
  <c r="A2421" i="53"/>
  <c r="D1218" i="53"/>
  <c r="D3656" i="53"/>
  <c r="A1330" i="53"/>
  <c r="E2363" i="53"/>
  <c r="E2783" i="53"/>
  <c r="A2942" i="53"/>
  <c r="C3027" i="53"/>
  <c r="A2121" i="53"/>
  <c r="B1569" i="53"/>
  <c r="A2117" i="53"/>
  <c r="C2459" i="53"/>
  <c r="C859" i="53"/>
  <c r="C3250" i="53"/>
  <c r="D2257" i="53"/>
  <c r="E2908" i="53"/>
  <c r="B1766" i="53"/>
  <c r="C1901" i="53"/>
  <c r="E1672" i="53"/>
  <c r="A2247" i="53"/>
  <c r="E3222" i="53"/>
  <c r="A4396" i="53"/>
  <c r="B5046" i="53"/>
  <c r="A3085" i="53"/>
  <c r="E1516" i="53"/>
  <c r="B2354" i="53"/>
  <c r="A2938" i="53"/>
  <c r="A3106" i="53"/>
  <c r="E1843" i="53"/>
  <c r="E2018" i="53"/>
  <c r="C1427" i="53"/>
  <c r="A2503" i="53"/>
  <c r="E2052" i="53"/>
  <c r="C1221" i="53"/>
  <c r="D940" i="53"/>
  <c r="B1193" i="53"/>
  <c r="E1884" i="53"/>
  <c r="D1788" i="53"/>
  <c r="A4221" i="53"/>
  <c r="E4048" i="53"/>
  <c r="B2097" i="53"/>
  <c r="D2992" i="53"/>
  <c r="C1551" i="53"/>
  <c r="E1625" i="53"/>
  <c r="A2188" i="53"/>
  <c r="B788" i="53"/>
  <c r="E2095" i="53"/>
  <c r="A2129" i="53"/>
  <c r="E2185" i="53"/>
  <c r="B1876" i="53"/>
  <c r="D1464" i="53"/>
  <c r="D2046" i="53"/>
  <c r="D1696" i="53"/>
  <c r="A1728" i="53"/>
  <c r="A2694" i="53"/>
  <c r="B3117" i="53"/>
  <c r="A2450" i="53"/>
  <c r="C1747" i="53"/>
  <c r="C1919" i="53"/>
  <c r="B2520" i="53"/>
  <c r="E1962" i="53"/>
  <c r="D1890" i="53"/>
  <c r="B1677" i="53"/>
  <c r="E1507" i="53"/>
  <c r="A1521" i="53"/>
  <c r="D928" i="53"/>
  <c r="C1156" i="53"/>
  <c r="B2570" i="53"/>
  <c r="D1407" i="53"/>
  <c r="B3215" i="53"/>
  <c r="A2979" i="53"/>
  <c r="C3292" i="53"/>
  <c r="D2142" i="53"/>
  <c r="C2350" i="53"/>
  <c r="D1842" i="53"/>
  <c r="E1816" i="53"/>
  <c r="D3414" i="53"/>
  <c r="C1348" i="53"/>
  <c r="C1933" i="53"/>
  <c r="C1228" i="53"/>
  <c r="B2645" i="53"/>
  <c r="B1073" i="53"/>
  <c r="E1368" i="53"/>
  <c r="E2543" i="53"/>
  <c r="B1960" i="53"/>
  <c r="A2538" i="53"/>
  <c r="D3168" i="53"/>
  <c r="A2223" i="53"/>
  <c r="D1506" i="53"/>
  <c r="B3522" i="53"/>
  <c r="E3050" i="53"/>
  <c r="B1288" i="53"/>
  <c r="E2433" i="53"/>
  <c r="A3045" i="53"/>
  <c r="D2709" i="53"/>
  <c r="D2430" i="53"/>
  <c r="E2296" i="53"/>
  <c r="A2747" i="53"/>
  <c r="A2749" i="53"/>
  <c r="A2644" i="53"/>
  <c r="E1971" i="53"/>
  <c r="C2838" i="53"/>
  <c r="A2351" i="53"/>
  <c r="D2585" i="53"/>
  <c r="E892" i="53"/>
  <c r="D4113" i="53"/>
  <c r="E1118" i="53"/>
  <c r="D1786" i="53"/>
  <c r="C1498" i="53"/>
  <c r="D2156" i="53"/>
  <c r="A2894" i="53"/>
  <c r="A934" i="53"/>
  <c r="D1831" i="53"/>
  <c r="A1254" i="53"/>
  <c r="A2601" i="53"/>
  <c r="E1431" i="53"/>
  <c r="A1530" i="53"/>
  <c r="D1260" i="53"/>
  <c r="B648" i="53"/>
  <c r="C3546" i="53"/>
  <c r="E2970" i="53"/>
  <c r="A3197" i="53"/>
  <c r="C3368" i="53"/>
  <c r="D2745" i="53"/>
  <c r="B2446" i="53"/>
  <c r="B3086" i="53"/>
  <c r="C2645" i="53"/>
  <c r="C3595" i="53"/>
  <c r="D2542" i="53"/>
  <c r="B3041" i="53"/>
  <c r="B3009" i="53"/>
  <c r="A1529" i="53"/>
  <c r="A2787" i="53"/>
  <c r="A2554" i="53"/>
  <c r="D2269" i="53"/>
  <c r="B1934" i="53"/>
  <c r="C2467" i="53"/>
  <c r="E2124" i="53"/>
  <c r="E2355" i="53"/>
  <c r="C2868" i="53"/>
  <c r="D2164" i="53"/>
  <c r="D2261" i="53"/>
  <c r="C1125" i="53"/>
  <c r="A1410" i="53"/>
  <c r="B559" i="53"/>
  <c r="D2593" i="53"/>
  <c r="B780" i="53"/>
  <c r="E2459" i="53"/>
  <c r="B1547" i="53"/>
  <c r="A611" i="53"/>
  <c r="D2952" i="53"/>
  <c r="D2781" i="53"/>
  <c r="E2850" i="53"/>
  <c r="B2839" i="53"/>
  <c r="C2921" i="53"/>
  <c r="D3149" i="53"/>
  <c r="A1949" i="53"/>
  <c r="D1427" i="53"/>
  <c r="A3702" i="53"/>
  <c r="B3190" i="53"/>
  <c r="D2909" i="53"/>
  <c r="A3003" i="53"/>
  <c r="D3192" i="53"/>
  <c r="B2842" i="53"/>
  <c r="E2591" i="53"/>
  <c r="B3129" i="53"/>
  <c r="C4264" i="53"/>
  <c r="E2553" i="53"/>
  <c r="E2221" i="53"/>
  <c r="E3459" i="53"/>
  <c r="A1760" i="53"/>
  <c r="D3026" i="53"/>
  <c r="D7533" i="53"/>
  <c r="C999" i="53"/>
  <c r="A1320" i="53"/>
  <c r="B6933" i="53"/>
  <c r="C1217" i="53"/>
  <c r="D2183" i="53"/>
  <c r="E3321" i="53"/>
  <c r="A1559" i="53"/>
  <c r="D3803" i="53"/>
  <c r="B3677" i="53"/>
  <c r="D3081" i="53"/>
  <c r="D2188" i="53"/>
  <c r="E1510" i="53"/>
  <c r="D2187" i="53"/>
  <c r="B2069" i="53"/>
  <c r="A2501" i="53"/>
  <c r="C3588" i="53"/>
  <c r="B4008" i="53"/>
  <c r="D3502" i="53"/>
  <c r="D2282" i="53"/>
  <c r="A2907" i="53"/>
  <c r="D2561" i="53"/>
  <c r="A2790" i="53"/>
  <c r="B2301" i="53"/>
  <c r="A3795" i="53"/>
  <c r="C3850" i="53"/>
  <c r="D2927" i="53"/>
  <c r="B3240" i="53"/>
  <c r="C2070" i="53"/>
  <c r="A2245" i="53"/>
  <c r="E2203" i="53"/>
  <c r="E595" i="53"/>
  <c r="B3088" i="53"/>
  <c r="C1487" i="53"/>
  <c r="B3381" i="53"/>
  <c r="B2201" i="53"/>
  <c r="C1787" i="53"/>
  <c r="E2542" i="53"/>
  <c r="A1659" i="53"/>
  <c r="A1518" i="53"/>
  <c r="B2432" i="53"/>
  <c r="B2060" i="53"/>
  <c r="A2810" i="53"/>
  <c r="E2956" i="53"/>
  <c r="C3419" i="53"/>
  <c r="C2351" i="53"/>
  <c r="C1753" i="53"/>
  <c r="B2291" i="53"/>
  <c r="D2049" i="53"/>
  <c r="E1632" i="53"/>
  <c r="C1777" i="53"/>
  <c r="E2489" i="53"/>
  <c r="A2509" i="53"/>
  <c r="D1879" i="53"/>
  <c r="B2213" i="53"/>
  <c r="D2037" i="53"/>
  <c r="D1447" i="53"/>
  <c r="A1581" i="53"/>
  <c r="C1497" i="53"/>
  <c r="E3866" i="53"/>
  <c r="D2679" i="53"/>
  <c r="E3187" i="53"/>
  <c r="D2155" i="53"/>
  <c r="D1865" i="53"/>
  <c r="E2115" i="53"/>
  <c r="C1676" i="53"/>
  <c r="D2316" i="53"/>
  <c r="A1874" i="53"/>
  <c r="E1581" i="53"/>
  <c r="E1180" i="53"/>
  <c r="B1745" i="53"/>
  <c r="C912" i="53"/>
  <c r="E2776" i="53"/>
  <c r="B905" i="53"/>
  <c r="E251" i="53"/>
  <c r="A1558" i="53"/>
  <c r="A2344" i="53"/>
  <c r="C1981" i="53"/>
  <c r="C1002" i="53"/>
  <c r="D1667" i="53"/>
  <c r="E1379" i="53"/>
  <c r="E198" i="53"/>
  <c r="D1124" i="53"/>
  <c r="D2341" i="53"/>
  <c r="C2892" i="53"/>
  <c r="E2612" i="53"/>
  <c r="B2279" i="53"/>
  <c r="A3742" i="53"/>
  <c r="B927" i="53"/>
  <c r="E3403" i="53"/>
  <c r="C3602" i="53"/>
  <c r="D3593" i="53"/>
  <c r="A1998" i="53"/>
  <c r="B813" i="53"/>
  <c r="B1630" i="53"/>
  <c r="E1663" i="53"/>
  <c r="A1881" i="53"/>
  <c r="E1529" i="53"/>
  <c r="C2390" i="53"/>
  <c r="D1877" i="53"/>
  <c r="C1025" i="53"/>
  <c r="A2350" i="53"/>
  <c r="B2294" i="53"/>
  <c r="E1920" i="53"/>
  <c r="B1481" i="53"/>
  <c r="C3215" i="53"/>
  <c r="D2077" i="53"/>
  <c r="C239" i="53"/>
  <c r="B1822" i="53"/>
  <c r="B1055" i="53"/>
  <c r="E1343" i="53"/>
  <c r="D1522" i="53"/>
  <c r="A1310" i="53"/>
  <c r="A967" i="53"/>
  <c r="E813" i="53"/>
  <c r="B790" i="53"/>
  <c r="B465" i="53"/>
  <c r="A2396" i="53"/>
  <c r="D2940" i="53"/>
  <c r="C2816" i="53"/>
  <c r="E1087" i="53"/>
  <c r="B1171" i="53"/>
  <c r="D347" i="53"/>
  <c r="E250" i="53"/>
  <c r="B2537" i="53"/>
  <c r="B2678" i="53"/>
  <c r="E2638" i="53"/>
  <c r="B1513" i="53"/>
  <c r="C1552" i="53"/>
  <c r="D1920" i="53"/>
  <c r="D912" i="53"/>
  <c r="D1810" i="53"/>
  <c r="E1993" i="53"/>
  <c r="A1400" i="53"/>
  <c r="E1481" i="53"/>
  <c r="E1201" i="53"/>
  <c r="E1702" i="53"/>
  <c r="B413" i="53"/>
  <c r="B1673" i="53"/>
  <c r="B1631" i="53"/>
  <c r="C1451" i="53"/>
  <c r="E1397" i="53"/>
  <c r="D123" i="53"/>
  <c r="A1573" i="53"/>
  <c r="E618" i="53"/>
  <c r="E415" i="53"/>
  <c r="B1075" i="53"/>
  <c r="C1688" i="53"/>
  <c r="A2827" i="53"/>
  <c r="A2052" i="53"/>
  <c r="B1941" i="53"/>
  <c r="A2289" i="53"/>
  <c r="A2112" i="53"/>
  <c r="E2109" i="53"/>
  <c r="E1528" i="53"/>
  <c r="E1255" i="53"/>
  <c r="D733" i="53"/>
  <c r="B1661" i="53"/>
  <c r="A355" i="53"/>
  <c r="E966" i="53"/>
  <c r="D1078" i="53"/>
  <c r="B1709" i="53"/>
  <c r="B3036" i="53"/>
  <c r="D1606" i="53"/>
  <c r="E2893" i="53"/>
  <c r="A2166" i="53"/>
  <c r="C841" i="53"/>
  <c r="A398" i="53"/>
  <c r="E7697" i="53"/>
  <c r="B1444" i="53"/>
  <c r="B1378" i="53"/>
  <c r="E655" i="53"/>
  <c r="C1930" i="53"/>
  <c r="C2551" i="53"/>
  <c r="D2339" i="53"/>
  <c r="A7810" i="53"/>
  <c r="D853" i="53"/>
  <c r="C271" i="53"/>
  <c r="B279" i="53"/>
  <c r="E492" i="53"/>
  <c r="B2488" i="53"/>
  <c r="B2241" i="53"/>
  <c r="C2272" i="53"/>
  <c r="E1708" i="53"/>
  <c r="A1804" i="53"/>
  <c r="B1242" i="53"/>
  <c r="D1644" i="53"/>
  <c r="D2322" i="53"/>
  <c r="E987" i="53"/>
  <c r="E2920" i="53"/>
  <c r="A1387" i="53"/>
  <c r="D1970" i="53"/>
  <c r="E1075" i="53"/>
  <c r="D1958" i="53"/>
  <c r="D504" i="53"/>
  <c r="D1497" i="53"/>
  <c r="E2984" i="53"/>
  <c r="B533" i="53"/>
  <c r="D1083" i="53"/>
  <c r="D1728" i="53"/>
  <c r="E3438" i="53"/>
  <c r="A212" i="53"/>
  <c r="A1228" i="53"/>
  <c r="D1617" i="53"/>
  <c r="A1503" i="53"/>
  <c r="E2519" i="53"/>
  <c r="E786" i="53"/>
  <c r="E1502" i="53"/>
  <c r="B1068" i="53"/>
  <c r="D621" i="53"/>
  <c r="D708" i="53"/>
  <c r="E1840" i="53"/>
  <c r="B775" i="53"/>
  <c r="C1610" i="53"/>
  <c r="E1566" i="53"/>
  <c r="E7577" i="53"/>
  <c r="E1969" i="53"/>
  <c r="D781" i="53"/>
  <c r="C1050" i="53"/>
  <c r="B997" i="53"/>
  <c r="B1904" i="53"/>
  <c r="C1126" i="53"/>
  <c r="A798" i="53"/>
  <c r="B3170" i="53"/>
  <c r="C2928" i="53"/>
  <c r="D1176" i="53"/>
  <c r="D2739" i="53"/>
  <c r="E3474" i="53"/>
  <c r="B1757" i="53"/>
  <c r="A2433" i="53"/>
  <c r="B1213" i="53"/>
  <c r="A894" i="53"/>
  <c r="A3026" i="53"/>
  <c r="D3397" i="53"/>
  <c r="A3427" i="53"/>
  <c r="D2538" i="53"/>
  <c r="A3012" i="53"/>
  <c r="D2996" i="53"/>
  <c r="B2595" i="53"/>
  <c r="C2389" i="53"/>
  <c r="B3405" i="53"/>
  <c r="A4151" i="53"/>
  <c r="A2078" i="53"/>
  <c r="E3220" i="53"/>
  <c r="E1762" i="53"/>
  <c r="B2282" i="53"/>
  <c r="A4134" i="53"/>
  <c r="D3440" i="53"/>
  <c r="E2234" i="53"/>
  <c r="C3705" i="53"/>
  <c r="E4057" i="53"/>
  <c r="E4334" i="53"/>
  <c r="D3596" i="53"/>
  <c r="A3871" i="53"/>
  <c r="B3730" i="53"/>
  <c r="A4526" i="53"/>
  <c r="D3349" i="53"/>
  <c r="A2815" i="53"/>
  <c r="C2385" i="53"/>
  <c r="C2147" i="53"/>
  <c r="B1484" i="53"/>
  <c r="B1796" i="53"/>
  <c r="E1063" i="53"/>
  <c r="A3182" i="53"/>
  <c r="B1140" i="53"/>
  <c r="C3229" i="53"/>
  <c r="C2619" i="53"/>
  <c r="C2895" i="53"/>
  <c r="B2529" i="53"/>
  <c r="D1556" i="53"/>
  <c r="A2531" i="53"/>
  <c r="D2095" i="53"/>
  <c r="A2665" i="53"/>
  <c r="A2409" i="53"/>
  <c r="C3019" i="53"/>
  <c r="E2713" i="53"/>
  <c r="E2655" i="53"/>
  <c r="A2436" i="53"/>
  <c r="B2028" i="53"/>
  <c r="D1888" i="53"/>
  <c r="D2550" i="53"/>
  <c r="D3222" i="53"/>
  <c r="B2565" i="53"/>
  <c r="C2150" i="53"/>
  <c r="A2698" i="53"/>
  <c r="A3067" i="53"/>
  <c r="E3156" i="53"/>
  <c r="E2082" i="53"/>
  <c r="A2081" i="53"/>
  <c r="A2626" i="53"/>
  <c r="A3827" i="53"/>
  <c r="E1543" i="53"/>
  <c r="E2192" i="53"/>
  <c r="E2560" i="53"/>
  <c r="E2545" i="53"/>
  <c r="A2454" i="53"/>
  <c r="C1683" i="53"/>
  <c r="D1579" i="53"/>
  <c r="D2420" i="53"/>
  <c r="A2374" i="53"/>
  <c r="D164" i="53"/>
  <c r="C3425" i="53"/>
  <c r="B3976" i="53"/>
  <c r="B3276" i="53"/>
  <c r="E2350" i="53"/>
  <c r="A3021" i="53"/>
  <c r="C2561" i="53"/>
  <c r="C3005" i="53"/>
  <c r="D2965" i="53"/>
  <c r="B2080" i="53"/>
  <c r="C2136" i="53"/>
  <c r="B2003" i="53"/>
  <c r="A3070" i="53"/>
  <c r="C2489" i="53"/>
  <c r="A2235" i="53"/>
  <c r="D2621" i="53"/>
  <c r="A1740" i="53"/>
  <c r="C2609" i="53"/>
  <c r="A2490" i="53"/>
  <c r="C1387" i="53"/>
  <c r="A2403" i="53"/>
  <c r="A711" i="53"/>
  <c r="D3084" i="53"/>
  <c r="B1586" i="53"/>
  <c r="D1000" i="53"/>
  <c r="B1945" i="53"/>
  <c r="D2749" i="53"/>
  <c r="A2965" i="53"/>
  <c r="E1780" i="53"/>
  <c r="B2628" i="53"/>
  <c r="A2250" i="53"/>
  <c r="B1775" i="53"/>
  <c r="B2143" i="53"/>
  <c r="D2238" i="53"/>
  <c r="D1347" i="53"/>
  <c r="E3301" i="53"/>
  <c r="D2594" i="53"/>
  <c r="A2160" i="53"/>
  <c r="D1292" i="53"/>
  <c r="D1906" i="53"/>
  <c r="A2836" i="53"/>
  <c r="C930" i="53"/>
  <c r="D4273" i="53"/>
  <c r="C2570" i="53"/>
  <c r="D2259" i="53"/>
  <c r="D1358" i="53"/>
  <c r="B2927" i="53"/>
  <c r="B2273" i="53"/>
  <c r="C1404" i="53"/>
  <c r="A1550" i="53"/>
  <c r="E1895" i="53"/>
  <c r="C2545" i="53"/>
  <c r="A7664" i="53"/>
  <c r="A2182" i="53"/>
  <c r="D1178" i="53"/>
  <c r="D7062" i="53"/>
  <c r="C2221" i="53"/>
  <c r="C1667" i="53"/>
  <c r="D4487" i="53"/>
  <c r="C5087" i="53"/>
  <c r="E2572" i="53"/>
  <c r="E2425" i="53"/>
  <c r="B2856" i="53"/>
  <c r="B2287" i="53"/>
  <c r="D3154" i="53"/>
  <c r="B1413" i="53"/>
  <c r="A2153" i="53"/>
  <c r="B1746" i="53"/>
  <c r="C1679" i="53"/>
  <c r="A2510" i="53"/>
  <c r="C1345" i="53"/>
  <c r="D2827" i="53"/>
  <c r="E1628" i="53"/>
  <c r="D2646" i="53"/>
  <c r="D3040" i="53"/>
  <c r="B2614" i="53"/>
  <c r="B2385" i="53"/>
  <c r="E3100" i="53"/>
  <c r="E3454" i="53"/>
  <c r="C1587" i="53"/>
  <c r="D2637" i="53"/>
  <c r="D2959" i="53"/>
  <c r="D3226" i="53"/>
  <c r="E2276" i="53"/>
  <c r="E589" i="53"/>
  <c r="E4723" i="53"/>
  <c r="E3089" i="53"/>
  <c r="E2752" i="53"/>
  <c r="E3576" i="53"/>
  <c r="C3206" i="53"/>
  <c r="E4220" i="53"/>
  <c r="B4242" i="53"/>
  <c r="C2627" i="53"/>
  <c r="E3062" i="53"/>
  <c r="A1945" i="53"/>
  <c r="E2339" i="53"/>
  <c r="B2491" i="53"/>
  <c r="A1442" i="53"/>
  <c r="C3124" i="53"/>
  <c r="C1972" i="53"/>
  <c r="C1013" i="53"/>
  <c r="E1078" i="53"/>
  <c r="A2333" i="53"/>
  <c r="B1266" i="53"/>
  <c r="B1244" i="53"/>
  <c r="B2663" i="53"/>
  <c r="C1456" i="53"/>
  <c r="A1680" i="53"/>
  <c r="A2152" i="53"/>
  <c r="B3211" i="53"/>
  <c r="D3179" i="53"/>
  <c r="B2632" i="53"/>
  <c r="B2938" i="53"/>
  <c r="B3221" i="53"/>
  <c r="C2191" i="53"/>
  <c r="B3248" i="53"/>
  <c r="C2599" i="53"/>
  <c r="B2521" i="53"/>
  <c r="B2540" i="53"/>
  <c r="D1948" i="53"/>
  <c r="C2765" i="53"/>
  <c r="B2711" i="53"/>
  <c r="C2451" i="53"/>
  <c r="C2843" i="53"/>
  <c r="A2841" i="53"/>
  <c r="C3037" i="53"/>
  <c r="C3102" i="53"/>
  <c r="C2617" i="53"/>
  <c r="A2213" i="53"/>
  <c r="A2355" i="53"/>
  <c r="A1499" i="53"/>
  <c r="B1932" i="53"/>
  <c r="A1469" i="53"/>
  <c r="D2913" i="53"/>
  <c r="A1917" i="53"/>
  <c r="A1361" i="53"/>
  <c r="E2498" i="53"/>
  <c r="A878" i="53"/>
  <c r="B3265" i="53"/>
  <c r="B3056" i="53"/>
  <c r="E2628" i="53"/>
  <c r="C2197" i="53"/>
  <c r="C2900" i="53"/>
  <c r="C2080" i="53"/>
  <c r="A1091" i="53"/>
  <c r="E2939" i="53"/>
  <c r="E3098" i="53"/>
  <c r="C2340" i="53"/>
  <c r="E3023" i="53"/>
  <c r="D2677" i="53"/>
  <c r="C2174" i="53"/>
  <c r="C3039" i="53"/>
  <c r="A3198" i="53"/>
  <c r="D3079" i="53"/>
  <c r="E2800" i="53"/>
  <c r="E2561" i="53"/>
  <c r="C1946" i="53"/>
  <c r="E1011" i="53"/>
  <c r="C3341" i="53"/>
  <c r="B1889" i="53"/>
  <c r="D1141" i="53"/>
  <c r="D623" i="53"/>
  <c r="B2299" i="53"/>
  <c r="C1555" i="53"/>
  <c r="A1668" i="53"/>
  <c r="A1613" i="53"/>
  <c r="B2215" i="53"/>
  <c r="A1983" i="53"/>
  <c r="D2099" i="53"/>
  <c r="D3121" i="53"/>
  <c r="C2944" i="53"/>
  <c r="D1985" i="53"/>
  <c r="A1474" i="53"/>
  <c r="D2452" i="53"/>
  <c r="A1984" i="53"/>
  <c r="C169" i="53"/>
  <c r="B1351" i="53"/>
  <c r="C2874" i="53"/>
  <c r="B2594" i="53"/>
  <c r="B2798" i="53"/>
  <c r="D2761" i="53"/>
  <c r="A2528" i="53"/>
  <c r="E2128" i="53"/>
  <c r="E2559" i="53"/>
  <c r="A2367" i="53"/>
  <c r="B4267" i="53"/>
  <c r="B2484" i="53"/>
  <c r="C2361" i="53"/>
  <c r="B2836" i="53"/>
  <c r="A2875" i="53"/>
  <c r="D2530" i="53"/>
  <c r="A1830" i="53"/>
  <c r="A1750" i="53"/>
  <c r="B1379" i="53"/>
  <c r="A1907" i="53"/>
  <c r="D2321" i="53"/>
  <c r="C2378" i="53"/>
  <c r="E3103" i="53"/>
  <c r="B1730" i="53"/>
  <c r="C2410" i="53"/>
  <c r="E2103" i="53"/>
  <c r="C1995" i="53"/>
  <c r="E2214" i="53"/>
  <c r="A2735" i="53"/>
  <c r="E3048" i="53"/>
  <c r="C2273" i="53"/>
  <c r="C1528" i="53"/>
  <c r="B2304" i="53"/>
  <c r="E2085" i="53"/>
  <c r="D2213" i="53"/>
  <c r="E2365" i="53"/>
  <c r="A2518" i="53"/>
  <c r="D2787" i="53"/>
  <c r="D1574" i="53"/>
  <c r="B2907" i="53"/>
  <c r="A1905" i="53"/>
  <c r="C2379" i="53"/>
  <c r="B3179" i="53"/>
  <c r="C4611" i="53"/>
  <c r="D4615" i="53"/>
  <c r="C2138" i="53"/>
  <c r="B2085" i="53"/>
  <c r="C1371" i="53"/>
  <c r="E3346" i="53"/>
  <c r="B3725" i="53"/>
  <c r="B1976" i="53"/>
  <c r="E442" i="53"/>
  <c r="E1052" i="53"/>
  <c r="A1500" i="53"/>
  <c r="B2470" i="53"/>
  <c r="A2502" i="53"/>
  <c r="D1883" i="53"/>
  <c r="C2072" i="53"/>
  <c r="E1110" i="53"/>
  <c r="C1334" i="53"/>
  <c r="A1366" i="53"/>
  <c r="B1615" i="53"/>
  <c r="D1614" i="53"/>
  <c r="C1074" i="53"/>
  <c r="C2334" i="53"/>
  <c r="A1595" i="53"/>
  <c r="E7471" i="53"/>
  <c r="B220" i="53"/>
  <c r="B2137" i="53"/>
  <c r="D2205" i="53"/>
  <c r="B2502" i="53"/>
  <c r="B1979" i="53"/>
  <c r="C1634" i="53"/>
  <c r="A2058" i="53"/>
  <c r="A3463" i="53"/>
  <c r="C3395" i="53"/>
  <c r="C3285" i="53"/>
  <c r="D1323" i="53"/>
  <c r="B1443" i="53"/>
  <c r="D541" i="53"/>
  <c r="E1178" i="53"/>
  <c r="D1345" i="53"/>
  <c r="B2230" i="53"/>
  <c r="D2119" i="53"/>
  <c r="D1981" i="53"/>
  <c r="E2198" i="53"/>
  <c r="D2089" i="53"/>
  <c r="A1357" i="53"/>
  <c r="D2365" i="53"/>
  <c r="E196" i="53"/>
  <c r="E3044" i="53"/>
  <c r="B2764" i="53"/>
  <c r="E1217" i="53"/>
  <c r="C1174" i="53"/>
  <c r="D1478" i="53"/>
  <c r="B823" i="53"/>
  <c r="A1951" i="53"/>
  <c r="D1174" i="53"/>
  <c r="D884" i="53"/>
  <c r="D1130" i="53"/>
  <c r="D1183" i="53"/>
  <c r="B2407" i="53"/>
  <c r="C2861" i="53"/>
  <c r="D2860" i="53"/>
  <c r="C2768" i="53"/>
  <c r="C538" i="53"/>
  <c r="D6931" i="53"/>
  <c r="C1821" i="53"/>
  <c r="E1487" i="53"/>
  <c r="D2500" i="53"/>
  <c r="A2975" i="53"/>
  <c r="B2281" i="53"/>
  <c r="B2188" i="53"/>
  <c r="C982" i="53"/>
  <c r="A1218" i="53"/>
  <c r="C1192" i="53"/>
  <c r="B621" i="53"/>
  <c r="E1611" i="53"/>
  <c r="D1344" i="53"/>
  <c r="B900" i="53"/>
  <c r="A1872" i="53"/>
  <c r="B1803" i="53"/>
  <c r="B836" i="53"/>
  <c r="B1541" i="53"/>
  <c r="C1716" i="53"/>
  <c r="E913" i="53"/>
  <c r="D1073" i="53"/>
  <c r="C700" i="53"/>
  <c r="E1589" i="53"/>
  <c r="E110" i="53"/>
  <c r="A1651" i="53"/>
  <c r="C916" i="53"/>
  <c r="B2375" i="53"/>
  <c r="A2636" i="53"/>
  <c r="A2118" i="53"/>
  <c r="C2325" i="53"/>
  <c r="B1012" i="53"/>
  <c r="B840" i="53"/>
  <c r="C2417" i="53"/>
  <c r="C2853" i="53"/>
  <c r="D995" i="53"/>
  <c r="A7699" i="53"/>
  <c r="C645" i="53"/>
  <c r="B1975" i="53"/>
  <c r="C973" i="53"/>
  <c r="E745" i="53"/>
  <c r="C1423" i="53"/>
  <c r="B2155" i="53"/>
  <c r="C965" i="53"/>
  <c r="D2163" i="53"/>
  <c r="C1714" i="53"/>
  <c r="D7078" i="53"/>
  <c r="E372" i="53"/>
  <c r="D360" i="53"/>
  <c r="C2670" i="53"/>
  <c r="B2194" i="53"/>
  <c r="E151" i="53"/>
  <c r="E1875" i="53"/>
  <c r="C3203" i="53"/>
  <c r="B2968" i="53"/>
  <c r="A7830" i="53"/>
  <c r="E7576" i="53"/>
  <c r="D719" i="53"/>
  <c r="E2529" i="53"/>
  <c r="B696" i="53"/>
  <c r="E1783" i="53"/>
  <c r="D1003" i="53"/>
  <c r="C2047" i="53"/>
  <c r="C2413" i="53"/>
  <c r="C2823" i="53"/>
  <c r="A1985" i="53"/>
  <c r="A994" i="53"/>
  <c r="E3091" i="53"/>
  <c r="A2146" i="53"/>
  <c r="B489" i="53"/>
  <c r="B1052" i="53"/>
  <c r="E1401" i="53"/>
  <c r="A2124" i="53"/>
  <c r="E1874" i="53"/>
  <c r="B1693" i="53"/>
  <c r="E1218" i="53"/>
  <c r="C2168" i="53"/>
  <c r="E1241" i="53"/>
  <c r="A908" i="53"/>
  <c r="D1587" i="53"/>
  <c r="B1004" i="53"/>
  <c r="E2528" i="53"/>
  <c r="E2464" i="53"/>
  <c r="C1349" i="53"/>
  <c r="A1388" i="53"/>
  <c r="D1937" i="53"/>
  <c r="D292" i="53"/>
  <c r="D967" i="53"/>
  <c r="B2051" i="53"/>
  <c r="C1540" i="53"/>
  <c r="E2247" i="53"/>
  <c r="B1233" i="53"/>
  <c r="B2255" i="53"/>
  <c r="A717" i="53"/>
  <c r="C1797" i="53"/>
  <c r="E1019" i="53"/>
  <c r="C777" i="53"/>
  <c r="C1084" i="53"/>
  <c r="C2303" i="53"/>
  <c r="B1479" i="53"/>
  <c r="D277" i="53"/>
  <c r="D1673" i="53"/>
  <c r="B1755" i="53"/>
  <c r="B2139" i="53"/>
  <c r="C2732" i="53"/>
  <c r="E2446" i="53"/>
  <c r="C2359" i="53"/>
  <c r="A3662" i="53"/>
  <c r="B4155" i="53"/>
  <c r="E2113" i="53"/>
  <c r="B2928" i="53"/>
  <c r="E3234" i="53"/>
  <c r="B1702" i="53"/>
  <c r="E2674" i="53"/>
  <c r="E3211" i="53"/>
  <c r="C1603" i="53"/>
  <c r="C2814" i="53"/>
  <c r="D2610" i="53"/>
  <c r="A2205" i="53"/>
  <c r="A2496" i="53"/>
  <c r="D2675" i="53"/>
  <c r="D3240" i="53"/>
  <c r="A4423" i="53"/>
  <c r="D3215" i="53"/>
  <c r="D2218" i="53"/>
  <c r="B3095" i="53"/>
  <c r="D2178" i="53"/>
  <c r="D1380" i="53"/>
  <c r="E2485" i="53"/>
  <c r="D1356" i="53"/>
  <c r="C2931" i="53"/>
  <c r="B1275" i="53"/>
  <c r="D2848" i="53"/>
  <c r="E2422" i="53"/>
  <c r="D2763" i="53"/>
  <c r="D2543" i="53"/>
  <c r="E2126" i="53"/>
  <c r="C2586" i="53"/>
  <c r="E2940" i="53"/>
  <c r="D3394" i="53"/>
  <c r="D2168" i="53"/>
  <c r="E3131" i="53"/>
  <c r="C2750" i="53"/>
  <c r="D2645" i="53"/>
  <c r="B2339" i="53"/>
  <c r="C2509" i="53"/>
  <c r="E1565" i="53"/>
  <c r="C2920" i="53"/>
  <c r="D1852" i="53"/>
  <c r="E2873" i="53"/>
  <c r="B1399" i="53"/>
  <c r="C2879" i="53"/>
  <c r="E3224" i="53"/>
  <c r="E1673" i="53"/>
  <c r="C2401" i="53"/>
  <c r="A2208" i="53"/>
  <c r="B2658" i="53"/>
  <c r="A3092" i="53"/>
  <c r="B2657" i="53"/>
  <c r="C2337" i="53"/>
  <c r="A1689" i="53"/>
  <c r="E1636" i="53"/>
  <c r="B2495" i="53"/>
  <c r="C2163" i="53"/>
  <c r="B4081" i="53"/>
  <c r="A3806" i="53"/>
  <c r="C2013" i="53"/>
  <c r="C2990" i="53"/>
  <c r="E2534" i="53"/>
  <c r="B2827" i="53"/>
  <c r="A2380" i="53"/>
  <c r="B2742" i="53"/>
  <c r="A2709" i="53"/>
  <c r="B4402" i="53"/>
  <c r="B3622" i="53"/>
  <c r="A3237" i="53"/>
  <c r="A3718" i="53"/>
  <c r="E3024" i="53"/>
  <c r="E3471" i="53"/>
  <c r="B2288" i="53"/>
  <c r="E3094" i="53"/>
  <c r="A3824" i="53"/>
  <c r="E3329" i="53"/>
  <c r="A3306" i="53"/>
  <c r="E4328" i="53"/>
  <c r="D3442" i="53"/>
  <c r="B2912" i="53"/>
  <c r="D2520" i="53"/>
  <c r="B2555" i="53"/>
  <c r="E2849" i="53"/>
  <c r="E1550" i="53"/>
  <c r="C977" i="53"/>
  <c r="C1356" i="53"/>
  <c r="D1762" i="53"/>
  <c r="C2796" i="53"/>
  <c r="A4385" i="53"/>
  <c r="E2983" i="53"/>
  <c r="E1989" i="53"/>
  <c r="D1039" i="53"/>
  <c r="D2693" i="53"/>
  <c r="E2772" i="53"/>
  <c r="B2163" i="53"/>
  <c r="C1443" i="53"/>
  <c r="E2577" i="53"/>
  <c r="B2448" i="53"/>
  <c r="E3172" i="53"/>
  <c r="D2364" i="53"/>
  <c r="C3438" i="53"/>
  <c r="B3311" i="53"/>
  <c r="E2140" i="53"/>
  <c r="E1384" i="53"/>
  <c r="C2443" i="53"/>
  <c r="E3145" i="53"/>
  <c r="E2441" i="53"/>
  <c r="D1620" i="53"/>
  <c r="D1757" i="53"/>
  <c r="E2318" i="53"/>
  <c r="C3071" i="53"/>
  <c r="B2149" i="53"/>
  <c r="E1850" i="53"/>
  <c r="B2639" i="53"/>
  <c r="C1344" i="53"/>
  <c r="A1161" i="53"/>
  <c r="E2537" i="53"/>
  <c r="B1940" i="53"/>
  <c r="E3232" i="53"/>
  <c r="C3058" i="53"/>
  <c r="B2110" i="53"/>
  <c r="A1427" i="53"/>
  <c r="D2292" i="53"/>
  <c r="A2309" i="53"/>
  <c r="D1526" i="53"/>
  <c r="C2367" i="53"/>
  <c r="C3164" i="53"/>
  <c r="C2583" i="53"/>
  <c r="A2738" i="53"/>
  <c r="A2908" i="53"/>
  <c r="C1969" i="53"/>
  <c r="E1638" i="53"/>
  <c r="E1683" i="53"/>
  <c r="A3861" i="53"/>
  <c r="B4235" i="53"/>
  <c r="D2752" i="53"/>
  <c r="A2640" i="53"/>
  <c r="B2063" i="53"/>
  <c r="C2521" i="53"/>
  <c r="A2919" i="53"/>
  <c r="E2460" i="53"/>
  <c r="A1979" i="53"/>
  <c r="B1222" i="53"/>
  <c r="D1887" i="53"/>
  <c r="A1829" i="53"/>
  <c r="C338" i="53"/>
  <c r="A2724" i="53"/>
  <c r="C217" i="53"/>
  <c r="C1193" i="53"/>
  <c r="D2327" i="53"/>
  <c r="D1568" i="53"/>
  <c r="E2138" i="53"/>
  <c r="E2492" i="53"/>
  <c r="E2359" i="53"/>
  <c r="B1697" i="53"/>
  <c r="C1782" i="53"/>
  <c r="A2357" i="53"/>
  <c r="A2279" i="53"/>
  <c r="C2603" i="53"/>
  <c r="E2945" i="53"/>
  <c r="E2330" i="53"/>
  <c r="A1287" i="53"/>
  <c r="E1331" i="53"/>
  <c r="D1697" i="53"/>
  <c r="C2689" i="53"/>
  <c r="C3061" i="53"/>
  <c r="E3262" i="53"/>
  <c r="C2274" i="53"/>
  <c r="B3188" i="53"/>
  <c r="D1555" i="53"/>
  <c r="B1276" i="53"/>
  <c r="A2377" i="53"/>
  <c r="C2394" i="53"/>
  <c r="B1015" i="53"/>
  <c r="B589" i="53"/>
  <c r="C2418" i="53"/>
  <c r="D765" i="53"/>
  <c r="D1608" i="53"/>
  <c r="C1369" i="53"/>
  <c r="E2288" i="53"/>
  <c r="C2282" i="53"/>
  <c r="B2655" i="53"/>
  <c r="A2442" i="53"/>
  <c r="D3762" i="53"/>
  <c r="C2525" i="53"/>
  <c r="B1761" i="53"/>
  <c r="A2393" i="53"/>
  <c r="C3090" i="53"/>
  <c r="C1950" i="53"/>
  <c r="B1559" i="53"/>
  <c r="B1719" i="53"/>
  <c r="B1187" i="53"/>
  <c r="D968" i="53"/>
  <c r="D1627" i="53"/>
  <c r="E797" i="53"/>
  <c r="B2551" i="53"/>
  <c r="C1216" i="53"/>
  <c r="D2582" i="53"/>
  <c r="D2912" i="53"/>
  <c r="A2703" i="53"/>
  <c r="C1489" i="53"/>
  <c r="D4187" i="53"/>
  <c r="B3944" i="53"/>
  <c r="B2022" i="53"/>
  <c r="D2573" i="53"/>
  <c r="D2831" i="53"/>
  <c r="B3122" i="53"/>
  <c r="A2065" i="53"/>
  <c r="B1345" i="53"/>
  <c r="B2249" i="53"/>
  <c r="C2331" i="53"/>
  <c r="E1622" i="53"/>
  <c r="B3913" i="53"/>
  <c r="A4157" i="53"/>
  <c r="A3550" i="53"/>
  <c r="D1957" i="53"/>
  <c r="B4896" i="53"/>
  <c r="E4908" i="53"/>
  <c r="D2880" i="53"/>
  <c r="D3659" i="53"/>
  <c r="D2372" i="53"/>
  <c r="E2148" i="53"/>
  <c r="D2566" i="53"/>
  <c r="D954" i="53"/>
  <c r="A1381" i="53"/>
  <c r="E1678" i="53"/>
  <c r="E203" i="53"/>
  <c r="C1393" i="53"/>
  <c r="A2035" i="53"/>
  <c r="B2790" i="53"/>
  <c r="A1337" i="53"/>
  <c r="B3483" i="53"/>
  <c r="B2403" i="53"/>
  <c r="C2436" i="53"/>
  <c r="D3051" i="53"/>
  <c r="B2568" i="53"/>
  <c r="B2810" i="53"/>
  <c r="D3111" i="53"/>
  <c r="D1885" i="53"/>
  <c r="C3647" i="53"/>
  <c r="D5173" i="53"/>
  <c r="B3135" i="53"/>
  <c r="C3548" i="53"/>
  <c r="E3480" i="53"/>
  <c r="D3123" i="53"/>
  <c r="A2548" i="53"/>
  <c r="E3218" i="53"/>
  <c r="E3901" i="53"/>
  <c r="A3957" i="53"/>
  <c r="A2176" i="53"/>
  <c r="E2135" i="53"/>
  <c r="D2510" i="53"/>
  <c r="A2482" i="53"/>
  <c r="A2558" i="53"/>
  <c r="B7756" i="53"/>
  <c r="B874" i="53"/>
  <c r="D147" i="53"/>
  <c r="B2581" i="53"/>
  <c r="A1214" i="53"/>
  <c r="C972" i="53"/>
  <c r="A2150" i="53"/>
  <c r="D1722" i="53"/>
  <c r="D3573" i="53"/>
  <c r="E3027" i="53"/>
  <c r="B2672" i="53"/>
  <c r="E2280" i="53"/>
  <c r="D3698" i="53"/>
  <c r="E2928" i="53"/>
  <c r="C1809" i="53"/>
  <c r="D3408" i="53"/>
  <c r="A3469" i="53"/>
  <c r="D2630" i="53"/>
  <c r="D3008" i="53"/>
  <c r="B2598" i="53"/>
  <c r="D2923" i="53"/>
  <c r="B2644" i="53"/>
  <c r="E3151" i="53"/>
  <c r="D3710" i="53"/>
  <c r="E3280" i="53"/>
  <c r="B1707" i="53"/>
  <c r="A1708" i="53"/>
  <c r="D252" i="53"/>
  <c r="B2169" i="53"/>
  <c r="E1123" i="53"/>
  <c r="C1148" i="53"/>
  <c r="C1558" i="53"/>
  <c r="E731" i="53"/>
  <c r="A2048" i="53"/>
  <c r="C2817" i="53"/>
  <c r="C1459" i="53"/>
  <c r="B1240" i="53"/>
  <c r="A949" i="53"/>
  <c r="D2701" i="53"/>
  <c r="B2549" i="53"/>
  <c r="A2115" i="53"/>
  <c r="A2126" i="53"/>
  <c r="B1867" i="53"/>
  <c r="E2889" i="53"/>
  <c r="B1992" i="53"/>
  <c r="C3265" i="53"/>
  <c r="B2606" i="53"/>
  <c r="E2657" i="53"/>
  <c r="D2507" i="53"/>
  <c r="A1714" i="53"/>
  <c r="C2456" i="53"/>
  <c r="C2121" i="53"/>
  <c r="E1432" i="53"/>
  <c r="D1514" i="53"/>
  <c r="A2620" i="53"/>
  <c r="B3040" i="53"/>
  <c r="E2193" i="53"/>
  <c r="E1757" i="53"/>
  <c r="C1931" i="53"/>
  <c r="A2447" i="53"/>
  <c r="C1720" i="53"/>
  <c r="A51" i="53"/>
  <c r="D1373" i="53"/>
  <c r="E2317" i="53"/>
  <c r="B763" i="53"/>
  <c r="E665" i="53"/>
  <c r="A1996" i="53"/>
  <c r="A1748" i="53"/>
  <c r="C2112" i="53"/>
  <c r="A2325" i="53"/>
  <c r="D2145" i="53"/>
  <c r="D1992" i="53"/>
  <c r="E3189" i="53"/>
  <c r="B3425" i="53"/>
  <c r="B3017" i="53"/>
  <c r="E2163" i="53"/>
  <c r="B1453" i="53"/>
  <c r="E2159" i="53"/>
  <c r="E2058" i="53"/>
  <c r="C2490" i="53"/>
  <c r="D3186" i="53"/>
  <c r="D3997" i="53"/>
  <c r="A3545" i="53"/>
  <c r="E2616" i="53"/>
  <c r="E2725" i="53"/>
  <c r="A2652" i="53"/>
  <c r="E3186" i="53"/>
  <c r="C1974" i="53"/>
  <c r="A2851" i="53"/>
  <c r="A1964" i="53"/>
  <c r="D1827" i="53"/>
  <c r="D2650" i="53"/>
  <c r="A1554" i="53"/>
  <c r="E1881" i="53"/>
  <c r="D2112" i="53"/>
  <c r="B1398" i="53"/>
  <c r="C1246" i="53"/>
  <c r="C795" i="53"/>
  <c r="C2402" i="53"/>
  <c r="B2427" i="53"/>
  <c r="C2269" i="53"/>
  <c r="D2393" i="53"/>
  <c r="B1955" i="53"/>
  <c r="A736" i="53"/>
  <c r="A2473" i="53"/>
  <c r="B748" i="53"/>
  <c r="D1734" i="53"/>
  <c r="C1750" i="53"/>
  <c r="D1490" i="53"/>
  <c r="A7562" i="53"/>
  <c r="B1264" i="53"/>
  <c r="C6888" i="53"/>
  <c r="A1166" i="53"/>
  <c r="C1739" i="53"/>
  <c r="C2360" i="53"/>
  <c r="E1903" i="53"/>
  <c r="B1384" i="53"/>
  <c r="A1147" i="53"/>
  <c r="E2791" i="53"/>
  <c r="D3132" i="53"/>
  <c r="E2540" i="53"/>
  <c r="E2549" i="53"/>
  <c r="C1059" i="53"/>
  <c r="D1944" i="53"/>
  <c r="D1368" i="53"/>
  <c r="E1349" i="53"/>
  <c r="B811" i="53"/>
  <c r="C2254" i="53"/>
  <c r="A2008" i="53"/>
  <c r="C1936" i="53"/>
  <c r="D1521" i="53"/>
  <c r="D1294" i="53"/>
  <c r="E1873" i="53"/>
  <c r="E757" i="53"/>
  <c r="B1206" i="53"/>
  <c r="C2608" i="53"/>
  <c r="C2508" i="53"/>
  <c r="C1336" i="53"/>
  <c r="A985" i="53"/>
  <c r="C1527" i="53"/>
  <c r="E2040" i="53"/>
  <c r="B20" i="53"/>
  <c r="C16" i="53"/>
  <c r="C2014" i="53"/>
  <c r="B1930" i="53"/>
  <c r="C927" i="53"/>
  <c r="B2006" i="53"/>
  <c r="A3785" i="53"/>
  <c r="E3839" i="53"/>
  <c r="D1844" i="53"/>
  <c r="D805" i="53"/>
  <c r="C869" i="53"/>
  <c r="E1847" i="53"/>
  <c r="B2449" i="53"/>
  <c r="E3249" i="53"/>
  <c r="D1938" i="53"/>
  <c r="E3080" i="53"/>
  <c r="B1862" i="53"/>
  <c r="D1430" i="53"/>
  <c r="A2400" i="53"/>
  <c r="E476" i="53"/>
  <c r="D864" i="53"/>
  <c r="A1894" i="53"/>
  <c r="D990" i="53"/>
  <c r="E1159" i="53"/>
  <c r="A886" i="53"/>
  <c r="B399" i="53"/>
  <c r="A555" i="53"/>
  <c r="B1530" i="53"/>
  <c r="C1353" i="53"/>
  <c r="C189" i="53"/>
  <c r="A1476" i="53"/>
  <c r="E2061" i="53"/>
  <c r="D787" i="53"/>
  <c r="B437" i="53"/>
  <c r="C1752" i="53"/>
  <c r="C931" i="53"/>
  <c r="D1463" i="53"/>
  <c r="B2222" i="53"/>
  <c r="A1976" i="53"/>
  <c r="E1593" i="53"/>
  <c r="D2182" i="53"/>
  <c r="D675" i="53"/>
  <c r="A1824" i="53"/>
  <c r="A3097" i="53"/>
  <c r="D882" i="53"/>
  <c r="D1172" i="53"/>
  <c r="E1012" i="53"/>
  <c r="A1713" i="53"/>
  <c r="A1811" i="53"/>
  <c r="B682" i="53"/>
  <c r="C1054" i="53"/>
  <c r="B3164" i="53"/>
  <c r="B849" i="53"/>
  <c r="C2544" i="53"/>
  <c r="C2051" i="53"/>
  <c r="B131" i="53"/>
  <c r="C1165" i="53"/>
  <c r="D1835" i="53"/>
  <c r="E1912" i="53"/>
  <c r="C2179" i="53"/>
  <c r="C2278" i="53"/>
  <c r="A2925" i="53"/>
  <c r="E2999" i="53"/>
  <c r="E2202" i="53"/>
  <c r="B6966" i="53"/>
  <c r="A1955" i="53"/>
  <c r="D2198" i="53"/>
  <c r="A1897" i="53"/>
  <c r="E2886" i="53"/>
  <c r="B837" i="53"/>
  <c r="D142" i="53"/>
  <c r="D2267" i="53"/>
  <c r="D2836" i="53"/>
  <c r="D3014" i="53"/>
  <c r="C1663" i="53"/>
  <c r="C742" i="53"/>
  <c r="C2705" i="53"/>
  <c r="E2250" i="53"/>
  <c r="B191" i="53"/>
  <c r="B124" i="53"/>
  <c r="A2756" i="53"/>
  <c r="E2780" i="53"/>
  <c r="B1925" i="53"/>
  <c r="E1032" i="53"/>
  <c r="D1370" i="53"/>
  <c r="D860" i="53"/>
  <c r="E2184" i="53"/>
  <c r="A1538" i="53"/>
  <c r="A1853" i="53"/>
  <c r="D1421" i="53"/>
  <c r="C1965" i="53"/>
  <c r="A510" i="53"/>
  <c r="A1591" i="53"/>
  <c r="A6909" i="53"/>
  <c r="E1765" i="53"/>
  <c r="B6844" i="53"/>
  <c r="E740" i="53"/>
  <c r="C1980" i="53"/>
  <c r="A803" i="53"/>
  <c r="B2030" i="53"/>
  <c r="B1711" i="53"/>
  <c r="B1369" i="53"/>
  <c r="A612" i="53"/>
  <c r="A2395" i="53"/>
  <c r="A980" i="53"/>
  <c r="B877" i="53"/>
  <c r="D936" i="53"/>
  <c r="A2299" i="53"/>
  <c r="B2443" i="53"/>
  <c r="A1483" i="53"/>
  <c r="D1038" i="53"/>
  <c r="B537" i="53"/>
  <c r="E3171" i="53"/>
  <c r="E2385" i="53"/>
  <c r="D3104" i="53"/>
  <c r="B2646" i="53"/>
  <c r="D3020" i="53"/>
  <c r="C4339" i="53"/>
  <c r="B3509" i="53"/>
  <c r="C3660" i="53"/>
  <c r="D2682" i="53"/>
  <c r="C3723" i="53"/>
  <c r="C3067" i="53"/>
  <c r="C3482" i="53"/>
  <c r="B2383" i="53"/>
  <c r="A2895" i="53"/>
  <c r="A3920" i="53"/>
  <c r="E3377" i="53"/>
  <c r="B3708" i="53"/>
  <c r="E3364" i="53"/>
  <c r="A3107" i="53"/>
  <c r="C3639" i="53"/>
  <c r="C2244" i="53"/>
  <c r="A2973" i="53"/>
  <c r="C2821" i="53"/>
  <c r="E2075" i="53"/>
  <c r="B3235" i="53"/>
  <c r="C2134" i="53"/>
  <c r="A1495" i="53"/>
  <c r="E2763" i="53"/>
  <c r="A3978" i="53"/>
  <c r="C2688" i="53"/>
  <c r="E1736" i="53"/>
  <c r="D1550" i="53"/>
  <c r="B2960" i="53"/>
  <c r="A2954" i="53"/>
  <c r="E2456" i="53"/>
  <c r="E3028" i="53"/>
  <c r="B2895" i="53"/>
  <c r="A2215" i="53"/>
  <c r="D2720" i="53"/>
  <c r="A2959" i="53"/>
  <c r="D3019" i="53"/>
  <c r="C2409" i="53"/>
  <c r="C1986" i="53"/>
  <c r="E1944" i="53"/>
  <c r="A2835" i="53"/>
  <c r="A1273" i="53"/>
  <c r="C2788" i="53"/>
  <c r="D1487" i="53"/>
  <c r="E2990" i="53"/>
  <c r="C2554" i="53"/>
  <c r="D1246" i="53"/>
  <c r="B2397" i="53"/>
  <c r="C1570" i="53"/>
  <c r="C3207" i="53"/>
  <c r="D2289" i="53"/>
  <c r="A532" i="53"/>
  <c r="D2981" i="53"/>
  <c r="C3200" i="53"/>
  <c r="B2004" i="53"/>
  <c r="B2040" i="53"/>
  <c r="D2944" i="53"/>
  <c r="A3192" i="53"/>
  <c r="D3626" i="53"/>
  <c r="B3007" i="53"/>
  <c r="D2600" i="53"/>
  <c r="A2432" i="53"/>
  <c r="D3426" i="53"/>
  <c r="B2276" i="53"/>
  <c r="A2604" i="53"/>
  <c r="B3351" i="53"/>
  <c r="B2466" i="53"/>
  <c r="C2160" i="53"/>
  <c r="B2966" i="53"/>
  <c r="D2479" i="53"/>
  <c r="D2735" i="53"/>
  <c r="B3026" i="53"/>
  <c r="A1710" i="53"/>
  <c r="A3296" i="53"/>
  <c r="E2323" i="53"/>
  <c r="A2729" i="53"/>
  <c r="E2210" i="53"/>
  <c r="B2436" i="53"/>
  <c r="E2603" i="53"/>
  <c r="C2660" i="53"/>
  <c r="E3005" i="53"/>
  <c r="A3740" i="53"/>
  <c r="A2075" i="53"/>
  <c r="C3213" i="53"/>
  <c r="B1567" i="53"/>
  <c r="D2772" i="53"/>
  <c r="C3065" i="53"/>
  <c r="E1715" i="53"/>
  <c r="A4092" i="53"/>
  <c r="B2172" i="53"/>
  <c r="A1960" i="53"/>
  <c r="C1575" i="53"/>
  <c r="E3014" i="53"/>
  <c r="A1704" i="53"/>
  <c r="D1708" i="53"/>
  <c r="C1452" i="53"/>
  <c r="D2672" i="53"/>
  <c r="A2130" i="53"/>
  <c r="B2208" i="53"/>
  <c r="E1876" i="53"/>
  <c r="B2990" i="53"/>
  <c r="E1424" i="53"/>
  <c r="E2083" i="53"/>
  <c r="E1640" i="53"/>
  <c r="E2271" i="53"/>
  <c r="C3060" i="53"/>
  <c r="E1958" i="53"/>
  <c r="A2329" i="53"/>
  <c r="B1503" i="53"/>
  <c r="E2960" i="53"/>
  <c r="A2986" i="53"/>
  <c r="C2071" i="53"/>
  <c r="A3096" i="53"/>
  <c r="C2811" i="53"/>
  <c r="E1391" i="53"/>
  <c r="C1355" i="53"/>
  <c r="D3094" i="53"/>
  <c r="C2933" i="53"/>
  <c r="E2345" i="53"/>
  <c r="B2340" i="53"/>
  <c r="C1346" i="53"/>
  <c r="C1293" i="53"/>
  <c r="A2277" i="53"/>
  <c r="C1591" i="53"/>
  <c r="D2640" i="53"/>
  <c r="E3622" i="53"/>
  <c r="E2667" i="53"/>
  <c r="D2347" i="53"/>
  <c r="E2048" i="53"/>
  <c r="D2513" i="53"/>
  <c r="C1727" i="53"/>
  <c r="C2277" i="53"/>
  <c r="E3016" i="53"/>
  <c r="B2236" i="53"/>
  <c r="B2999" i="53"/>
  <c r="C2266" i="53"/>
  <c r="D2795" i="53"/>
  <c r="A1921" i="53"/>
  <c r="A3314" i="53"/>
  <c r="E311" i="53"/>
  <c r="E1966" i="53"/>
  <c r="B1650" i="53"/>
  <c r="D1352" i="53"/>
  <c r="E1752" i="53"/>
  <c r="C2339" i="53"/>
  <c r="D368" i="53"/>
  <c r="D2011" i="53"/>
  <c r="E1107" i="53"/>
  <c r="D2299" i="53"/>
  <c r="B1458" i="53"/>
  <c r="B2428" i="53"/>
  <c r="B2811" i="53"/>
  <c r="D2180" i="53"/>
  <c r="A2419" i="53"/>
  <c r="D1429" i="53"/>
  <c r="B1256" i="53"/>
  <c r="E1441" i="53"/>
  <c r="E1917" i="53"/>
  <c r="D3837" i="53"/>
  <c r="D2964" i="53"/>
  <c r="B2579" i="53"/>
  <c r="B2703" i="53"/>
  <c r="B2911" i="53"/>
  <c r="B3587" i="53"/>
  <c r="D2861" i="53"/>
  <c r="E4052" i="53"/>
  <c r="B4398" i="53"/>
  <c r="E2160" i="53"/>
  <c r="A2708" i="53"/>
  <c r="E2773" i="53"/>
  <c r="E2797" i="53"/>
  <c r="D2379" i="53"/>
  <c r="D1444" i="53"/>
  <c r="E2290" i="53"/>
  <c r="C1241" i="53"/>
  <c r="C1134" i="53"/>
  <c r="A2148" i="53"/>
  <c r="C374" i="53"/>
  <c r="D2955" i="53"/>
  <c r="A1377" i="53"/>
  <c r="D208" i="53"/>
  <c r="A3089" i="53"/>
  <c r="A2550" i="53"/>
  <c r="A3208" i="53"/>
  <c r="C653" i="53"/>
  <c r="D1378" i="53"/>
  <c r="D2508" i="53"/>
  <c r="E2343" i="53"/>
  <c r="B1811" i="53"/>
  <c r="E2402" i="53"/>
  <c r="D1410" i="53"/>
  <c r="B2483" i="53"/>
  <c r="A757" i="53"/>
  <c r="B2243" i="53"/>
  <c r="E772" i="53"/>
  <c r="B976" i="53"/>
  <c r="D2070" i="53"/>
  <c r="D2122" i="53"/>
  <c r="D1730" i="53"/>
  <c r="B2031" i="53"/>
  <c r="B1807" i="53"/>
  <c r="B2729" i="53"/>
  <c r="C3234" i="53"/>
  <c r="D2812" i="53"/>
  <c r="E2423" i="53"/>
  <c r="B1587" i="53"/>
  <c r="D2820" i="53"/>
  <c r="C1325" i="53"/>
  <c r="E2049" i="53"/>
  <c r="B3515" i="53"/>
  <c r="B2211" i="53"/>
  <c r="A2912" i="53"/>
  <c r="D2468" i="53"/>
  <c r="C2860" i="53"/>
  <c r="E2596" i="53"/>
  <c r="A1861" i="53"/>
  <c r="E3161" i="53"/>
  <c r="B2698" i="53"/>
  <c r="B2356" i="53"/>
  <c r="A2298" i="53"/>
  <c r="A1240" i="53"/>
  <c r="E2281" i="53"/>
  <c r="C3057" i="53"/>
  <c r="B1573" i="53"/>
  <c r="E1382" i="53"/>
  <c r="B615" i="53"/>
  <c r="A1887" i="53"/>
  <c r="A1635" i="53"/>
  <c r="A814" i="53"/>
  <c r="A3084" i="53"/>
  <c r="D634" i="53"/>
  <c r="A1497" i="53"/>
  <c r="D2639" i="53"/>
  <c r="A2145" i="53"/>
  <c r="C2934" i="53"/>
  <c r="B2274" i="53"/>
  <c r="B2682" i="53"/>
  <c r="D2983" i="53"/>
  <c r="A2044" i="53"/>
  <c r="D1518" i="53"/>
  <c r="E3395" i="53"/>
  <c r="B2909" i="53"/>
  <c r="B2701" i="53"/>
  <c r="E3183" i="53"/>
  <c r="A2957" i="53"/>
  <c r="A3218" i="53"/>
  <c r="B1303" i="53"/>
  <c r="A3303" i="53"/>
  <c r="E4812" i="53"/>
  <c r="C1437" i="53"/>
  <c r="B3458" i="53"/>
  <c r="A3316" i="53"/>
  <c r="C1534" i="53"/>
  <c r="B1908" i="53"/>
  <c r="E1031" i="53"/>
  <c r="E1987" i="53"/>
  <c r="B2504" i="53"/>
  <c r="D949" i="53"/>
  <c r="B530" i="53"/>
  <c r="E76" i="53"/>
  <c r="B4041" i="53"/>
  <c r="A1199" i="53"/>
  <c r="A4210" i="53"/>
  <c r="D2691" i="53"/>
  <c r="C2797" i="53"/>
  <c r="E2372" i="53"/>
  <c r="D2144" i="53"/>
  <c r="C3309" i="53"/>
  <c r="C3055" i="53"/>
  <c r="C2685" i="53"/>
  <c r="C2457" i="53"/>
  <c r="B1468" i="53"/>
  <c r="E2777" i="53"/>
  <c r="E2173" i="53"/>
  <c r="D2908" i="53"/>
  <c r="D2232" i="53"/>
  <c r="A1397" i="53"/>
  <c r="C3267" i="53"/>
  <c r="D2487" i="53"/>
  <c r="D3138" i="53"/>
  <c r="E1844" i="53"/>
  <c r="C4265" i="53"/>
  <c r="A1125" i="53"/>
  <c r="E1381" i="53"/>
  <c r="D1672" i="53"/>
  <c r="E2255" i="53"/>
  <c r="D2005" i="53"/>
  <c r="E1352" i="53"/>
  <c r="D1189" i="53"/>
  <c r="B1924" i="53"/>
  <c r="A1739" i="53"/>
  <c r="B1625" i="53"/>
  <c r="A4030" i="53"/>
  <c r="B3430" i="53"/>
  <c r="E2611" i="53"/>
  <c r="B3565" i="53"/>
  <c r="D2466" i="53"/>
  <c r="D3206" i="53"/>
  <c r="B2474" i="53"/>
  <c r="D2689" i="53"/>
  <c r="B3387" i="53"/>
  <c r="C3458" i="53"/>
  <c r="A1925" i="53"/>
  <c r="A1453" i="53"/>
  <c r="A2441" i="53"/>
  <c r="C1677" i="53"/>
  <c r="B1429" i="53"/>
  <c r="B2414" i="53"/>
  <c r="A3042" i="53"/>
  <c r="B3469" i="53"/>
  <c r="A3546" i="53"/>
  <c r="E1627" i="53"/>
  <c r="E2026" i="53"/>
  <c r="E2923" i="53"/>
  <c r="E7812" i="53"/>
  <c r="C680" i="53"/>
  <c r="E1298" i="53"/>
  <c r="D1936" i="53"/>
  <c r="E1085" i="53"/>
  <c r="E1089" i="53"/>
  <c r="B1728" i="53"/>
  <c r="E999" i="53"/>
  <c r="C1863" i="53"/>
  <c r="E2218" i="53"/>
  <c r="C2076" i="53"/>
  <c r="A2137" i="53"/>
  <c r="D2177" i="53"/>
  <c r="B2855" i="53"/>
  <c r="A2763" i="53"/>
  <c r="D1813" i="53"/>
  <c r="B1622" i="53"/>
  <c r="B2431" i="53"/>
  <c r="C1973" i="53"/>
  <c r="C1229" i="53"/>
  <c r="E1972" i="53"/>
  <c r="A3488" i="53"/>
  <c r="D2386" i="53"/>
  <c r="C2919" i="53"/>
  <c r="B3153" i="53"/>
  <c r="B2351" i="53"/>
  <c r="A1784" i="53"/>
  <c r="B1886" i="53"/>
  <c r="E3871" i="53"/>
  <c r="D4256" i="53"/>
  <c r="C2425" i="53"/>
  <c r="C2767" i="53"/>
  <c r="A1414" i="53"/>
  <c r="B2382" i="53"/>
  <c r="B2127" i="53"/>
  <c r="A1416" i="53"/>
  <c r="E547" i="53"/>
  <c r="B847" i="53"/>
  <c r="A1866" i="53"/>
  <c r="B7551" i="53"/>
  <c r="C911" i="53"/>
  <c r="A3232" i="53"/>
  <c r="D1394" i="53"/>
  <c r="D883" i="53"/>
  <c r="B1942" i="53"/>
  <c r="B561" i="53"/>
  <c r="E1279" i="53"/>
  <c r="C1482" i="53"/>
  <c r="A274" i="53"/>
  <c r="E1208" i="53"/>
  <c r="B2554" i="53"/>
  <c r="B1965" i="53"/>
  <c r="E450" i="53"/>
  <c r="A1352" i="53"/>
  <c r="A2345" i="53"/>
  <c r="D1922" i="53"/>
  <c r="B1512" i="53"/>
  <c r="D794" i="53"/>
  <c r="B2144" i="53"/>
  <c r="A3726" i="53"/>
  <c r="B2647" i="53"/>
  <c r="B1890" i="53"/>
  <c r="B1946" i="53"/>
  <c r="B1782" i="53"/>
  <c r="D1468" i="53"/>
  <c r="D1304" i="53"/>
  <c r="C1196" i="53"/>
  <c r="E2039" i="53"/>
  <c r="E1922" i="53"/>
  <c r="D1676" i="53"/>
  <c r="B1424" i="53"/>
  <c r="A1971" i="53"/>
  <c r="C1513" i="53"/>
  <c r="E907" i="53"/>
  <c r="C3024" i="53"/>
  <c r="B2652" i="53"/>
  <c r="D2634" i="53"/>
  <c r="C1178" i="53"/>
  <c r="E1666" i="53"/>
  <c r="B914" i="53"/>
  <c r="D1222" i="53"/>
  <c r="D894" i="53"/>
  <c r="B1257" i="53"/>
  <c r="E1679" i="53"/>
  <c r="D1986" i="53"/>
  <c r="C1392" i="53"/>
  <c r="B1335" i="53"/>
  <c r="D4284" i="53"/>
  <c r="E3984" i="53"/>
  <c r="C1124" i="53"/>
  <c r="E1921" i="53"/>
  <c r="E1214" i="53"/>
  <c r="B449" i="53"/>
  <c r="A2284" i="53"/>
  <c r="A3379" i="53"/>
  <c r="E2079" i="53"/>
  <c r="A1821" i="53"/>
  <c r="D1164" i="53"/>
  <c r="C1719" i="53"/>
  <c r="D1716" i="53"/>
  <c r="C2169" i="53"/>
  <c r="B2353" i="53"/>
  <c r="E2376" i="53"/>
  <c r="C1543" i="53"/>
  <c r="A1837" i="53"/>
  <c r="D738" i="53"/>
  <c r="B1478" i="53"/>
  <c r="C1477" i="53"/>
  <c r="C1807" i="53"/>
  <c r="A348" i="53"/>
  <c r="B341" i="53"/>
  <c r="E193" i="53"/>
  <c r="C1333" i="53"/>
  <c r="D604" i="53"/>
  <c r="E765" i="53"/>
  <c r="B273" i="53"/>
  <c r="E7750" i="53"/>
  <c r="D1598" i="53"/>
  <c r="E2508" i="53"/>
  <c r="E1419" i="53"/>
  <c r="C1546" i="53"/>
  <c r="E1148" i="53"/>
  <c r="B1669" i="53"/>
  <c r="E2913" i="53"/>
  <c r="C3166" i="53"/>
  <c r="B458" i="53"/>
  <c r="C1300" i="53"/>
  <c r="A423" i="53"/>
  <c r="B1752" i="53"/>
  <c r="E1117" i="53"/>
  <c r="C181" i="53"/>
  <c r="D2076" i="53"/>
  <c r="A2891" i="53"/>
  <c r="B1103" i="53"/>
  <c r="D1898" i="53"/>
  <c r="A852" i="53"/>
  <c r="A1079" i="53"/>
  <c r="B1236" i="53"/>
  <c r="B200" i="53"/>
  <c r="B1502" i="53"/>
  <c r="E1555" i="53"/>
  <c r="E1818" i="53"/>
  <c r="D2062" i="53"/>
  <c r="A1192" i="53"/>
  <c r="D1767" i="53"/>
  <c r="A2481" i="53"/>
  <c r="E1925" i="53"/>
  <c r="E2238" i="53"/>
  <c r="A1133" i="53"/>
  <c r="E1798" i="53"/>
  <c r="B2217" i="53"/>
  <c r="B1284" i="53"/>
  <c r="E1767" i="53"/>
  <c r="A2656" i="53"/>
  <c r="A2294" i="53"/>
  <c r="D1863" i="53"/>
  <c r="B1933" i="53"/>
  <c r="E2855" i="53"/>
  <c r="D2419" i="53"/>
  <c r="B7765" i="53"/>
  <c r="D1941" i="53"/>
  <c r="A1788" i="53"/>
  <c r="A1472" i="53"/>
  <c r="E743" i="53"/>
  <c r="C453" i="53"/>
  <c r="D1263" i="53"/>
  <c r="C457" i="53"/>
  <c r="E2036" i="53"/>
  <c r="B290" i="53"/>
  <c r="E103" i="53"/>
  <c r="A1679" i="53"/>
  <c r="E967" i="53"/>
  <c r="A123" i="53"/>
  <c r="D1393" i="53"/>
  <c r="D2276" i="53"/>
  <c r="B1914" i="53"/>
  <c r="C2178" i="53"/>
  <c r="A1402" i="53"/>
  <c r="B727" i="53"/>
  <c r="E308" i="53"/>
  <c r="C2496" i="53"/>
  <c r="D2864" i="53"/>
  <c r="E1390" i="53"/>
  <c r="C1818" i="53"/>
  <c r="D332" i="53"/>
  <c r="D1950" i="53"/>
  <c r="D1434" i="53"/>
  <c r="E1707" i="53"/>
  <c r="B1377" i="53"/>
  <c r="D498" i="53"/>
  <c r="D2551" i="53"/>
  <c r="A511" i="53"/>
  <c r="C7780" i="53"/>
  <c r="C3260" i="53"/>
  <c r="A2012" i="53"/>
  <c r="C3667" i="53"/>
  <c r="D2556" i="53"/>
  <c r="C2399" i="53"/>
  <c r="D3372" i="53"/>
  <c r="C2979" i="53"/>
  <c r="C1508" i="53"/>
  <c r="A3217" i="53"/>
  <c r="B2664" i="53"/>
  <c r="E2991" i="53"/>
  <c r="A2603" i="53"/>
  <c r="D2149" i="53"/>
  <c r="B2945" i="53"/>
  <c r="C2296" i="53"/>
  <c r="C3062" i="53"/>
  <c r="D3062" i="53"/>
  <c r="C1828" i="53"/>
  <c r="A2819" i="53"/>
  <c r="D2407" i="53"/>
  <c r="C1585" i="53"/>
  <c r="E2671" i="53"/>
  <c r="A2858" i="53"/>
  <c r="D2817" i="53"/>
  <c r="B2106" i="53"/>
  <c r="E3093" i="53"/>
  <c r="D2223" i="53"/>
  <c r="A2491" i="53"/>
  <c r="B3032" i="53"/>
  <c r="D2193" i="53"/>
  <c r="E2002" i="53"/>
  <c r="E1642" i="53"/>
  <c r="E2555" i="53"/>
  <c r="C1829" i="53"/>
  <c r="D1035" i="53"/>
  <c r="C1817" i="53"/>
  <c r="B2683" i="53"/>
  <c r="C2135" i="53"/>
  <c r="C2229" i="53"/>
  <c r="D2314" i="53"/>
  <c r="E3373" i="53"/>
  <c r="E2967" i="53"/>
  <c r="A2162" i="53"/>
  <c r="E1423" i="53"/>
  <c r="E2749" i="53"/>
  <c r="B2918" i="53"/>
  <c r="D2359" i="53"/>
  <c r="C2414" i="53"/>
  <c r="D3147" i="53"/>
  <c r="E2754" i="53"/>
  <c r="B1556" i="53"/>
  <c r="E2632" i="53"/>
  <c r="E2098" i="53"/>
  <c r="D2603" i="53"/>
  <c r="E1914" i="53"/>
  <c r="D1575" i="53"/>
  <c r="C3644" i="53"/>
  <c r="C4198" i="53"/>
  <c r="C4187" i="53"/>
  <c r="D3037" i="53"/>
  <c r="C3409" i="53"/>
  <c r="B2370" i="53"/>
  <c r="A3512" i="53"/>
  <c r="B3582" i="53"/>
  <c r="E3194" i="53"/>
  <c r="C3611" i="53"/>
  <c r="B3620" i="53"/>
  <c r="B4160" i="53"/>
  <c r="E1659" i="53"/>
  <c r="A3752" i="53"/>
  <c r="D2602" i="53"/>
  <c r="C2663" i="53"/>
  <c r="D2623" i="53"/>
  <c r="D1884" i="53"/>
  <c r="C3116" i="53"/>
  <c r="A2654" i="53"/>
  <c r="D4218" i="53"/>
  <c r="D3964" i="53"/>
  <c r="C2683" i="53"/>
  <c r="A2991" i="53"/>
  <c r="D2274" i="53"/>
  <c r="E2994" i="53"/>
  <c r="C2725" i="53"/>
  <c r="B1505" i="53"/>
  <c r="B4233" i="53"/>
  <c r="C4126" i="53"/>
  <c r="B3459" i="53"/>
  <c r="B3089" i="53"/>
  <c r="E2607" i="53"/>
  <c r="C3205" i="53"/>
  <c r="B2091" i="53"/>
  <c r="E927" i="53"/>
  <c r="B4017" i="53"/>
  <c r="E1959" i="53"/>
  <c r="B1414" i="53"/>
  <c r="E2028" i="53"/>
  <c r="E2766" i="53"/>
  <c r="A1512" i="53"/>
  <c r="E1592" i="53"/>
  <c r="E1634" i="53"/>
  <c r="C3025" i="53"/>
  <c r="B1743" i="53"/>
  <c r="E2341" i="53"/>
  <c r="E2605" i="53"/>
  <c r="C3092" i="53"/>
  <c r="E2952" i="53"/>
  <c r="B2751" i="53"/>
  <c r="B2592" i="53"/>
  <c r="E3167" i="53"/>
  <c r="B2399" i="53"/>
  <c r="B1947" i="53"/>
  <c r="A1363" i="53"/>
  <c r="D2962" i="53"/>
  <c r="D3212" i="53"/>
  <c r="D2210" i="53"/>
  <c r="B1740" i="53"/>
  <c r="C2639" i="53"/>
  <c r="B2248" i="53"/>
  <c r="D1535" i="53"/>
  <c r="C2438" i="53"/>
  <c r="A2234" i="53"/>
  <c r="E4008" i="53"/>
  <c r="D4409" i="53"/>
  <c r="B2078" i="53"/>
  <c r="C3457" i="53"/>
  <c r="C1978" i="53"/>
  <c r="A2848" i="53"/>
  <c r="B2179" i="53"/>
  <c r="C2771" i="53"/>
  <c r="D3307" i="53"/>
  <c r="E3764" i="53"/>
  <c r="C1743" i="53"/>
  <c r="B1290" i="53"/>
  <c r="B2311" i="53"/>
  <c r="D1484" i="53"/>
  <c r="B2191" i="53"/>
  <c r="A2545" i="53"/>
  <c r="E2981" i="53"/>
  <c r="B2680" i="53"/>
  <c r="D3073" i="53"/>
  <c r="C2927" i="53"/>
  <c r="A2405" i="53"/>
  <c r="C2210" i="53"/>
  <c r="D400" i="53"/>
  <c r="E2387" i="53"/>
  <c r="D1971" i="53"/>
  <c r="E1345" i="53"/>
  <c r="D1212" i="53"/>
  <c r="C2427" i="53"/>
  <c r="C1820" i="53"/>
  <c r="A1959" i="53"/>
  <c r="C594" i="53"/>
  <c r="D3576" i="53"/>
  <c r="A2256" i="53"/>
  <c r="E2961" i="53"/>
  <c r="A2598" i="53"/>
  <c r="D2111" i="53"/>
  <c r="E2333" i="53"/>
  <c r="A2530" i="53"/>
  <c r="E1590" i="53"/>
  <c r="C2672" i="53"/>
  <c r="D1867" i="53"/>
  <c r="B3310" i="53"/>
  <c r="D2840" i="53"/>
  <c r="D3220" i="53"/>
  <c r="A1726" i="53"/>
  <c r="C2591" i="53"/>
  <c r="B2352" i="53"/>
  <c r="A760" i="53"/>
  <c r="A3522" i="53"/>
  <c r="D4096" i="53"/>
  <c r="C2300" i="53"/>
  <c r="D2523" i="53"/>
  <c r="B1529" i="53"/>
  <c r="E1569" i="53"/>
  <c r="D2265" i="53"/>
  <c r="A1336" i="53"/>
  <c r="D419" i="53"/>
  <c r="D1043" i="53"/>
  <c r="D1199" i="53"/>
  <c r="D1774" i="53"/>
  <c r="C7583" i="53"/>
  <c r="C2275" i="53"/>
  <c r="B1340" i="53"/>
  <c r="B1329" i="53"/>
  <c r="D2644" i="53"/>
  <c r="A877" i="53"/>
  <c r="D2917" i="53"/>
  <c r="A1698" i="53"/>
  <c r="E1319" i="53"/>
  <c r="C2411" i="53"/>
  <c r="C2498" i="53"/>
  <c r="E1821" i="53"/>
  <c r="C1520" i="53"/>
  <c r="D1642" i="53"/>
  <c r="A3035" i="53"/>
  <c r="C773" i="53"/>
  <c r="A1085" i="53"/>
  <c r="E1227" i="53"/>
  <c r="D888" i="53"/>
  <c r="A1599" i="53"/>
  <c r="B3743" i="53"/>
  <c r="C3348" i="53"/>
  <c r="A879" i="53"/>
  <c r="D2973" i="53"/>
  <c r="D3455" i="53"/>
  <c r="D3411" i="53"/>
  <c r="E3250" i="53"/>
  <c r="A3712" i="53"/>
  <c r="B3283" i="53"/>
  <c r="A2476" i="53"/>
  <c r="B567" i="53"/>
  <c r="D3112" i="53"/>
  <c r="B3614" i="53"/>
  <c r="C3225" i="53"/>
  <c r="C2615" i="53"/>
  <c r="A2802" i="53"/>
  <c r="D2982" i="53"/>
  <c r="B1800" i="53"/>
  <c r="A2206" i="53"/>
  <c r="E1469" i="53"/>
  <c r="C1761" i="53"/>
  <c r="B608" i="53"/>
  <c r="B2424" i="53"/>
  <c r="A2155" i="53"/>
  <c r="B3030" i="53"/>
  <c r="D1242" i="53"/>
  <c r="B2138" i="53"/>
  <c r="D1749" i="53"/>
  <c r="D251" i="53"/>
  <c r="C7609" i="53"/>
  <c r="E2736" i="53"/>
  <c r="A1169" i="53"/>
  <c r="D2123" i="53"/>
  <c r="A1606" i="53"/>
  <c r="D3272" i="53"/>
  <c r="A3343" i="53"/>
  <c r="A3171" i="53"/>
  <c r="E2661" i="53"/>
  <c r="A2167" i="53"/>
  <c r="C1799" i="53"/>
  <c r="A2590" i="53"/>
  <c r="D1753" i="53"/>
  <c r="A3557" i="53"/>
  <c r="D3504" i="53"/>
  <c r="C1918" i="53"/>
  <c r="A2816" i="53"/>
  <c r="C1910" i="53"/>
  <c r="C2764" i="53"/>
  <c r="C2541" i="53"/>
  <c r="A1459" i="53"/>
  <c r="A2722" i="53"/>
  <c r="B3858" i="53"/>
  <c r="D2378" i="53"/>
  <c r="D2499" i="53"/>
  <c r="E2484" i="53"/>
  <c r="C1537" i="53"/>
  <c r="A1974" i="53"/>
  <c r="C203" i="53"/>
  <c r="C1200" i="53"/>
  <c r="D2736" i="53"/>
  <c r="C1264" i="53"/>
  <c r="D1201" i="53"/>
  <c r="B1226" i="53"/>
  <c r="C3998" i="53"/>
  <c r="B755" i="53"/>
  <c r="A4103" i="53"/>
  <c r="A2605" i="53"/>
  <c r="A2471" i="53"/>
  <c r="D3136" i="53"/>
  <c r="B2662" i="53"/>
  <c r="D3052" i="53"/>
  <c r="C2745" i="53"/>
  <c r="D2474" i="53"/>
  <c r="A1948" i="53"/>
  <c r="D2907" i="53"/>
  <c r="C2692" i="53"/>
  <c r="E2400" i="53"/>
  <c r="D2780" i="53"/>
  <c r="C2370" i="53"/>
  <c r="C2707" i="53"/>
  <c r="A4306" i="53"/>
  <c r="E4350" i="53"/>
  <c r="D2153" i="53"/>
  <c r="E1341" i="53"/>
  <c r="B2629" i="53"/>
  <c r="D3122" i="53"/>
  <c r="D1106" i="53"/>
  <c r="A1300" i="53"/>
  <c r="C1846" i="53"/>
  <c r="B1756" i="53"/>
  <c r="E2479" i="53"/>
  <c r="E1570" i="53"/>
  <c r="B1578" i="53"/>
  <c r="B1712" i="53"/>
  <c r="D2911" i="53"/>
  <c r="B4414" i="53"/>
  <c r="C3035" i="53"/>
  <c r="A2791" i="53"/>
  <c r="D2576" i="53"/>
  <c r="C2974" i="53"/>
  <c r="A2455" i="53"/>
  <c r="C2738" i="53"/>
  <c r="D1602" i="53"/>
  <c r="D2635" i="53"/>
  <c r="D2612" i="53"/>
  <c r="D2014" i="53"/>
  <c r="C2217" i="53"/>
  <c r="D2139" i="53"/>
  <c r="B1427" i="53"/>
  <c r="C1851" i="53"/>
  <c r="A2773" i="53"/>
  <c r="D2575" i="53"/>
  <c r="A2527" i="53"/>
  <c r="A2711" i="53"/>
  <c r="D2160" i="53"/>
  <c r="E3097" i="53"/>
  <c r="D1353" i="53"/>
  <c r="B878" i="53"/>
  <c r="A1758" i="53"/>
  <c r="A1137" i="53"/>
  <c r="C2105" i="53"/>
  <c r="B1170" i="53"/>
  <c r="C2154" i="53"/>
  <c r="D1276" i="53"/>
  <c r="A1359" i="53"/>
  <c r="E1278" i="53"/>
  <c r="B1391" i="53"/>
  <c r="C3107" i="53"/>
  <c r="E2917" i="53"/>
  <c r="E3113" i="53"/>
  <c r="D2583" i="53"/>
  <c r="B2571" i="53"/>
  <c r="A2102" i="53"/>
  <c r="D1760" i="53"/>
  <c r="E2793" i="53"/>
  <c r="C1989" i="53"/>
  <c r="A3239" i="53"/>
  <c r="E2563" i="53"/>
  <c r="B4404" i="53"/>
  <c r="B2486" i="53"/>
  <c r="C1874" i="53"/>
  <c r="E2445" i="53"/>
  <c r="A2116" i="53"/>
  <c r="A1358" i="53"/>
  <c r="A1441" i="53"/>
  <c r="A2495" i="53"/>
  <c r="E2675" i="53"/>
  <c r="D2409" i="53"/>
  <c r="B2037" i="53"/>
  <c r="B1438" i="53"/>
  <c r="C1906" i="53"/>
  <c r="C1458" i="53"/>
  <c r="A1702" i="53"/>
  <c r="E2452" i="53"/>
  <c r="B2104" i="53"/>
  <c r="E1447" i="53"/>
  <c r="C2907" i="53"/>
  <c r="B336" i="53"/>
  <c r="D1669" i="53"/>
  <c r="C1824" i="53"/>
  <c r="D591" i="53"/>
  <c r="A2034" i="53"/>
  <c r="A1188" i="53"/>
  <c r="C1351" i="53"/>
  <c r="B647" i="53"/>
  <c r="C1514" i="53"/>
  <c r="D989" i="53"/>
  <c r="B756" i="53"/>
  <c r="D78" i="53"/>
  <c r="C885" i="53"/>
  <c r="C2216" i="53"/>
  <c r="B2238" i="53"/>
  <c r="B1986" i="53"/>
  <c r="B1463" i="53"/>
  <c r="C1279" i="53"/>
  <c r="B3131" i="53"/>
  <c r="B3709" i="53"/>
  <c r="A1564" i="53"/>
  <c r="B3005" i="53"/>
  <c r="E1145" i="53"/>
  <c r="B542" i="53"/>
  <c r="D1346" i="53"/>
  <c r="B1771" i="53"/>
  <c r="B2120" i="53"/>
  <c r="D2412" i="53"/>
  <c r="C1837" i="53"/>
  <c r="B1708" i="53"/>
  <c r="E1686" i="53"/>
  <c r="D1677" i="53"/>
  <c r="B1374" i="53"/>
  <c r="A1047" i="53"/>
  <c r="A2939" i="53"/>
  <c r="B2588" i="53"/>
  <c r="D2570" i="53"/>
  <c r="D927" i="53"/>
  <c r="E864" i="53"/>
  <c r="D1075" i="53"/>
  <c r="A854" i="53"/>
  <c r="B1523" i="53"/>
  <c r="E2131" i="53"/>
  <c r="B1524" i="53"/>
  <c r="C1278" i="53"/>
  <c r="C1812" i="53"/>
  <c r="D1717" i="53"/>
  <c r="A2540" i="53"/>
  <c r="C2718" i="53"/>
  <c r="C1827" i="53"/>
  <c r="A676" i="53"/>
  <c r="A1417" i="53"/>
  <c r="C1646" i="53"/>
  <c r="A856" i="53"/>
  <c r="C2500" i="53"/>
  <c r="E3007" i="53"/>
  <c r="C638" i="53"/>
  <c r="D1186" i="53"/>
  <c r="B1588" i="53"/>
  <c r="E2349" i="53"/>
  <c r="A905" i="53"/>
  <c r="B2177" i="53"/>
  <c r="C2819" i="53"/>
  <c r="E622" i="53"/>
  <c r="B1113" i="53"/>
  <c r="A1265" i="53"/>
  <c r="C7774" i="53"/>
  <c r="B1134" i="53"/>
  <c r="A7636" i="53"/>
  <c r="A871" i="53"/>
  <c r="A7072" i="53"/>
  <c r="D1203" i="53"/>
  <c r="A993" i="53"/>
  <c r="E1021" i="53"/>
  <c r="B1062" i="53"/>
  <c r="B897" i="53"/>
  <c r="B7633" i="53"/>
  <c r="A1398" i="53"/>
  <c r="C2423" i="53"/>
  <c r="A1957" i="53"/>
  <c r="E1946" i="53"/>
  <c r="E738" i="53"/>
  <c r="E1489" i="53"/>
  <c r="D2902" i="53"/>
  <c r="E2861" i="53"/>
  <c r="A1682" i="53"/>
  <c r="E485" i="53"/>
  <c r="D310" i="53"/>
  <c r="E2653" i="53"/>
  <c r="B515" i="53"/>
  <c r="D1523" i="53"/>
  <c r="C836" i="53"/>
  <c r="A1303" i="53"/>
  <c r="E2029" i="53"/>
  <c r="C650" i="53"/>
  <c r="D759" i="53"/>
  <c r="B1835" i="53"/>
  <c r="E2070" i="53"/>
  <c r="A2347" i="53"/>
  <c r="E1457" i="53"/>
  <c r="E630" i="53"/>
  <c r="A1952" i="53"/>
  <c r="D1532" i="53"/>
  <c r="A1504" i="53"/>
  <c r="C176" i="53"/>
  <c r="D2278" i="53"/>
  <c r="A2529" i="53"/>
  <c r="B1278" i="53"/>
  <c r="E1448" i="53"/>
  <c r="C1629" i="53"/>
  <c r="D2067" i="53"/>
  <c r="B428" i="53"/>
  <c r="C6864" i="53"/>
  <c r="C2298" i="53"/>
  <c r="E2266" i="53"/>
  <c r="D923" i="53"/>
  <c r="E763" i="53"/>
  <c r="B2451" i="53"/>
  <c r="B1989" i="53"/>
  <c r="C7527" i="53"/>
  <c r="C826" i="53"/>
  <c r="E2129" i="53"/>
  <c r="B118" i="53"/>
  <c r="B1146" i="53"/>
  <c r="A2072" i="53"/>
  <c r="C1643" i="53"/>
  <c r="D7704" i="53"/>
  <c r="E1483" i="53"/>
  <c r="D1446" i="53"/>
  <c r="C361" i="53"/>
  <c r="D2380" i="53"/>
  <c r="E1068" i="53"/>
  <c r="A501" i="53"/>
  <c r="A2015" i="53"/>
  <c r="B1433" i="53"/>
  <c r="E801" i="53"/>
  <c r="D2108" i="53"/>
  <c r="C1009" i="53"/>
  <c r="A860" i="53"/>
  <c r="A127" i="53"/>
  <c r="E2413" i="53"/>
  <c r="E1348" i="53"/>
  <c r="B604" i="53"/>
  <c r="B1606" i="53"/>
  <c r="A1224" i="53"/>
  <c r="D554" i="53"/>
  <c r="A721" i="53"/>
  <c r="C7512" i="53"/>
  <c r="A1274" i="53"/>
  <c r="A494" i="53"/>
  <c r="A1583" i="53"/>
  <c r="D2318" i="53"/>
  <c r="B751" i="53"/>
  <c r="D4181" i="53"/>
  <c r="C3428" i="53"/>
  <c r="E4571" i="53"/>
  <c r="C2316" i="53"/>
  <c r="B2931" i="53"/>
  <c r="A2672" i="53"/>
  <c r="A1694" i="53"/>
  <c r="B3609" i="53"/>
  <c r="A2549" i="53"/>
  <c r="E3221" i="53"/>
  <c r="B4337" i="53"/>
  <c r="E2864" i="53"/>
  <c r="C3172" i="53"/>
  <c r="D2438" i="53"/>
  <c r="C2999" i="53"/>
  <c r="C2893" i="53"/>
  <c r="B2903" i="53"/>
  <c r="D3499" i="53"/>
  <c r="C4103" i="53"/>
  <c r="B2899" i="53"/>
  <c r="E2623" i="53"/>
  <c r="A1988" i="53"/>
  <c r="E3206" i="53"/>
  <c r="D2541" i="53"/>
  <c r="A1827" i="53"/>
  <c r="D4166" i="53"/>
  <c r="E2117" i="53"/>
  <c r="D1435" i="53"/>
  <c r="B1754" i="53"/>
  <c r="E2862" i="53"/>
  <c r="C1572" i="53"/>
  <c r="D2361" i="53"/>
  <c r="C2517" i="53"/>
  <c r="A3036" i="53"/>
  <c r="E1754" i="53"/>
  <c r="C2352" i="53"/>
  <c r="B2295" i="53"/>
  <c r="A3750" i="53"/>
  <c r="D3348" i="53"/>
  <c r="A2383" i="53"/>
  <c r="C2626" i="53"/>
  <c r="A2960" i="53"/>
  <c r="B2518" i="53"/>
  <c r="B2117" i="53"/>
  <c r="E1542" i="53"/>
  <c r="C2130" i="53"/>
  <c r="E2866" i="53"/>
  <c r="D3204" i="53"/>
  <c r="B2480" i="53"/>
  <c r="D2741" i="53"/>
  <c r="E2334" i="53"/>
  <c r="C2374" i="53"/>
  <c r="A2197" i="53"/>
  <c r="C4575" i="53"/>
  <c r="D4308" i="53"/>
  <c r="A3855" i="53"/>
  <c r="A4132" i="53"/>
  <c r="E3394" i="53"/>
  <c r="D2486" i="53"/>
  <c r="C4983" i="53"/>
  <c r="A4604" i="53"/>
  <c r="C4793" i="53"/>
  <c r="C3843" i="53"/>
  <c r="C4300" i="53"/>
  <c r="E3531" i="53"/>
  <c r="C3199" i="53"/>
  <c r="D3681" i="53"/>
  <c r="D2987" i="53"/>
  <c r="B2522" i="53"/>
  <c r="B2746" i="53"/>
  <c r="D3047" i="53"/>
  <c r="D1765" i="53"/>
  <c r="A2641" i="53"/>
  <c r="B4499" i="53"/>
  <c r="E4675" i="53"/>
  <c r="A2860" i="53"/>
  <c r="E2743" i="53"/>
  <c r="C2614" i="53"/>
  <c r="D2622" i="53"/>
  <c r="D3152" i="53"/>
  <c r="B1506" i="53"/>
  <c r="B4598" i="53"/>
  <c r="B4491" i="53"/>
  <c r="D2396" i="53"/>
  <c r="B2132" i="53"/>
  <c r="B1892" i="53"/>
  <c r="D1880" i="53"/>
  <c r="B1637" i="53"/>
  <c r="D2253" i="53"/>
  <c r="D1783" i="53"/>
  <c r="D2245" i="53"/>
  <c r="E1649" i="53"/>
  <c r="E1404" i="53"/>
  <c r="D2439" i="53"/>
  <c r="C1970" i="53"/>
  <c r="C1854" i="53"/>
  <c r="A1762" i="53"/>
  <c r="C2777" i="53"/>
  <c r="E1554" i="53"/>
  <c r="E2315" i="53"/>
  <c r="C2225" i="53"/>
  <c r="E3825" i="53"/>
  <c r="C3070" i="53"/>
  <c r="E3146" i="53"/>
  <c r="C2542" i="53"/>
  <c r="D1849" i="53"/>
  <c r="B2017" i="53"/>
  <c r="A2671" i="53"/>
  <c r="C3394" i="53"/>
  <c r="A3358" i="53"/>
  <c r="B3103" i="53"/>
  <c r="E2782" i="53"/>
  <c r="B3585" i="53"/>
  <c r="C3034" i="53"/>
  <c r="C2324" i="53"/>
  <c r="C745" i="53"/>
  <c r="B883" i="53"/>
  <c r="C976" i="53"/>
  <c r="A3788" i="53"/>
  <c r="E3735" i="53"/>
  <c r="B2788" i="53"/>
  <c r="D2308" i="53"/>
  <c r="D3139" i="53"/>
  <c r="D2230" i="53"/>
  <c r="B2954" i="53"/>
  <c r="A2305" i="53"/>
  <c r="A2200" i="53"/>
  <c r="B1988" i="53"/>
  <c r="E1883" i="53"/>
  <c r="B2298" i="53"/>
  <c r="A1876" i="53"/>
  <c r="E1254" i="53"/>
  <c r="A1731" i="53"/>
  <c r="E2687" i="53"/>
  <c r="A2339" i="53"/>
  <c r="C2251" i="53"/>
  <c r="C2593" i="53"/>
  <c r="D2855" i="53"/>
  <c r="C3553" i="53"/>
  <c r="B1570" i="53"/>
  <c r="E2522" i="53"/>
  <c r="D2668" i="53"/>
  <c r="A2513" i="53"/>
  <c r="D3273" i="53"/>
  <c r="C1584" i="53"/>
  <c r="D1147" i="53"/>
  <c r="E661" i="53"/>
  <c r="C1258" i="53"/>
  <c r="B1877" i="53"/>
  <c r="C2917" i="53"/>
  <c r="A2872" i="53"/>
  <c r="C3053" i="53"/>
  <c r="E2838" i="53"/>
  <c r="D2344" i="53"/>
  <c r="E2071" i="53"/>
  <c r="B1608" i="53"/>
  <c r="D1543" i="53"/>
  <c r="B2898" i="53"/>
  <c r="A2786" i="53"/>
  <c r="D2882" i="53"/>
  <c r="D1089" i="53"/>
  <c r="A2084" i="53"/>
  <c r="C2218" i="53"/>
  <c r="A1776" i="53"/>
  <c r="B2098" i="53"/>
  <c r="A2410" i="53"/>
  <c r="D2128" i="53"/>
  <c r="D2731" i="53"/>
  <c r="A2174" i="53"/>
  <c r="D1966" i="53"/>
  <c r="C896" i="53"/>
  <c r="D2494" i="53"/>
  <c r="D1404" i="53"/>
  <c r="B7544" i="53"/>
  <c r="B1765" i="53"/>
  <c r="D280" i="53"/>
  <c r="D1025" i="53"/>
  <c r="A2822" i="53"/>
  <c r="A667" i="53"/>
  <c r="A1415" i="53"/>
  <c r="C1648" i="53"/>
  <c r="B723" i="53"/>
  <c r="E2587" i="53"/>
  <c r="A2107" i="53"/>
  <c r="B1504" i="53"/>
  <c r="B2216" i="53"/>
  <c r="B2818" i="53"/>
  <c r="D2403" i="53"/>
  <c r="D3406" i="53"/>
  <c r="A1353" i="53"/>
  <c r="A1665" i="53"/>
  <c r="B796" i="53"/>
  <c r="D249" i="53"/>
  <c r="D624" i="53"/>
  <c r="C1063" i="53"/>
  <c r="E954" i="53"/>
  <c r="D1580" i="53"/>
  <c r="C1372" i="53"/>
  <c r="E1285" i="53"/>
  <c r="B3113" i="53"/>
  <c r="C1005" i="53"/>
  <c r="D2277" i="53"/>
  <c r="C2956" i="53"/>
  <c r="A1448" i="53"/>
  <c r="B1678" i="53"/>
  <c r="E1651" i="53"/>
  <c r="A3913" i="53"/>
  <c r="D4006" i="53"/>
  <c r="A2331" i="53"/>
  <c r="B3649" i="53"/>
  <c r="C3179" i="53"/>
  <c r="B2756" i="53"/>
  <c r="D2527" i="53"/>
  <c r="D3107" i="53"/>
  <c r="E2650" i="53"/>
  <c r="B2922" i="53"/>
  <c r="E1522" i="53"/>
  <c r="A1227" i="53"/>
  <c r="D2800" i="53"/>
  <c r="A7611" i="53"/>
  <c r="D2411" i="53"/>
  <c r="A2842" i="53"/>
  <c r="C2208" i="53"/>
  <c r="C1548" i="53"/>
  <c r="B2074" i="53"/>
  <c r="E1784" i="53"/>
  <c r="E1979" i="53"/>
  <c r="B1397" i="53"/>
  <c r="D1063" i="53"/>
  <c r="E677" i="53"/>
  <c r="A963" i="53"/>
  <c r="B1080" i="53"/>
  <c r="A4272" i="53"/>
  <c r="C4945" i="53"/>
  <c r="C3635" i="53"/>
  <c r="D2694" i="53"/>
  <c r="A3664" i="53"/>
  <c r="A3009" i="53"/>
  <c r="C3098" i="53"/>
  <c r="E2882" i="53"/>
  <c r="B2985" i="53"/>
  <c r="E2883" i="53"/>
  <c r="B3133" i="53"/>
  <c r="C2567" i="53"/>
  <c r="A2706" i="53"/>
  <c r="A2876" i="53"/>
  <c r="B2071" i="53"/>
  <c r="C3450" i="53"/>
  <c r="E3130" i="53"/>
  <c r="E3450" i="53"/>
  <c r="E2283" i="53"/>
  <c r="C2667" i="53"/>
  <c r="C1993" i="53"/>
  <c r="A2318" i="53"/>
  <c r="A1991" i="53"/>
  <c r="B2171" i="53"/>
  <c r="D2336" i="53"/>
  <c r="D2028" i="53"/>
  <c r="E1687" i="53"/>
  <c r="E2302" i="53"/>
  <c r="E2062" i="53"/>
  <c r="A2282" i="53"/>
  <c r="D800" i="53"/>
  <c r="E3440" i="53"/>
  <c r="E2909" i="53"/>
  <c r="A1871" i="53"/>
  <c r="A2863" i="53"/>
  <c r="B2575" i="53"/>
  <c r="D3025" i="53"/>
  <c r="B2272" i="53"/>
  <c r="D2946" i="53"/>
  <c r="B2770" i="53"/>
  <c r="D2779" i="53"/>
  <c r="C3073" i="53"/>
  <c r="C1922" i="53"/>
  <c r="A2631" i="53"/>
  <c r="A2028" i="53"/>
  <c r="D2699" i="53"/>
  <c r="E4121" i="53"/>
  <c r="D2746" i="53"/>
  <c r="A2194" i="53"/>
  <c r="A1288" i="53"/>
  <c r="A2292" i="53"/>
  <c r="A1539" i="53"/>
  <c r="D1848" i="53"/>
  <c r="A1356" i="53"/>
  <c r="B2103" i="53"/>
  <c r="C1341" i="53"/>
  <c r="D1156" i="53"/>
  <c r="D654" i="53"/>
  <c r="D2003" i="53"/>
  <c r="C2449" i="53"/>
  <c r="B2830" i="53"/>
  <c r="C2531" i="53"/>
  <c r="D2877" i="53"/>
  <c r="C2124" i="53"/>
  <c r="E2118" i="53"/>
  <c r="B1517" i="53"/>
  <c r="E1911" i="53"/>
  <c r="A1812" i="53"/>
  <c r="D3170" i="53"/>
  <c r="C2546" i="53"/>
  <c r="E3170" i="53"/>
  <c r="D1830" i="53"/>
  <c r="B2330" i="53"/>
  <c r="C2054" i="53"/>
  <c r="B1431" i="53"/>
  <c r="D1752" i="53"/>
  <c r="D2751" i="53"/>
  <c r="C2721" i="53"/>
  <c r="A3230" i="53"/>
  <c r="D3210" i="53"/>
  <c r="E2274" i="53"/>
  <c r="E2143" i="53"/>
  <c r="E1975" i="53"/>
  <c r="C808" i="53"/>
  <c r="D2381" i="53"/>
  <c r="C2063" i="53"/>
  <c r="D2785" i="53"/>
  <c r="E1433" i="53"/>
  <c r="A2032" i="53"/>
  <c r="A1914" i="53"/>
  <c r="D774" i="53"/>
  <c r="B3651" i="53"/>
  <c r="B2883" i="53"/>
  <c r="E2390" i="53"/>
  <c r="B2402" i="53"/>
  <c r="C4019" i="53"/>
  <c r="B4420" i="53"/>
  <c r="B1792" i="53"/>
  <c r="E3638" i="53"/>
  <c r="B2313" i="53"/>
  <c r="C3028" i="53"/>
  <c r="B2371" i="53"/>
  <c r="D2753" i="53"/>
  <c r="D3346" i="53"/>
  <c r="E3447" i="53"/>
  <c r="D1777" i="53"/>
  <c r="E1367" i="53"/>
  <c r="C2430" i="53"/>
  <c r="C2073" i="53"/>
  <c r="B1543" i="53"/>
  <c r="D2423" i="53"/>
  <c r="A3163" i="53"/>
  <c r="D2957" i="53"/>
  <c r="A1348" i="53"/>
  <c r="B2296" i="53"/>
  <c r="B1584" i="53"/>
  <c r="D2221" i="53"/>
  <c r="D931" i="53"/>
  <c r="A1393" i="53"/>
  <c r="E1491" i="53"/>
  <c r="C1171" i="53"/>
  <c r="A1449" i="53"/>
  <c r="C1987" i="53"/>
  <c r="A1379" i="53"/>
  <c r="E2080" i="53"/>
  <c r="A1309" i="53"/>
  <c r="E388" i="53"/>
  <c r="E1758" i="53"/>
  <c r="D716" i="53"/>
  <c r="C1227" i="53"/>
  <c r="D701" i="53"/>
  <c r="B173" i="53"/>
  <c r="B483" i="53"/>
  <c r="A1435" i="53"/>
  <c r="A551" i="53"/>
  <c r="D339" i="53"/>
  <c r="E2530" i="53"/>
  <c r="E2104" i="53"/>
  <c r="E1908" i="53"/>
  <c r="E1459" i="53"/>
  <c r="A1185" i="53"/>
  <c r="A323" i="53"/>
  <c r="D3638" i="53"/>
  <c r="A3128" i="53"/>
  <c r="C2908" i="53"/>
  <c r="C57" i="53"/>
  <c r="C656" i="53"/>
  <c r="B462" i="53"/>
  <c r="E809" i="53"/>
  <c r="E1705" i="53"/>
  <c r="E1856" i="53"/>
  <c r="B2136" i="53"/>
  <c r="C1638" i="53"/>
  <c r="C2421" i="53"/>
  <c r="D1718" i="53"/>
  <c r="E2123" i="53"/>
  <c r="C1455" i="53"/>
  <c r="E2853" i="53"/>
  <c r="D2383" i="53"/>
  <c r="B2509" i="53"/>
  <c r="A391" i="53"/>
  <c r="E798" i="53"/>
  <c r="B906" i="53"/>
  <c r="A722" i="53"/>
  <c r="E1512" i="53"/>
  <c r="A1637" i="53"/>
  <c r="D1750" i="53"/>
  <c r="C1696" i="53"/>
  <c r="E1411" i="53"/>
  <c r="E562" i="53"/>
  <c r="E2213" i="53"/>
  <c r="E2692" i="53"/>
  <c r="C1181" i="53"/>
  <c r="C1493" i="53"/>
  <c r="E1061" i="53"/>
  <c r="B1825" i="53"/>
  <c r="B1359" i="53"/>
  <c r="B2345" i="53"/>
  <c r="A3082" i="53"/>
  <c r="C2499" i="53"/>
  <c r="D926" i="53"/>
  <c r="D641" i="53"/>
  <c r="D1335" i="53"/>
  <c r="E2680" i="53"/>
  <c r="A1859" i="53"/>
  <c r="E1899" i="53"/>
  <c r="B1737" i="53"/>
  <c r="C1381" i="53"/>
  <c r="D1481" i="53"/>
  <c r="A673" i="53"/>
  <c r="D1154" i="53"/>
  <c r="E1479" i="53"/>
  <c r="B1136" i="53"/>
  <c r="B285" i="53"/>
  <c r="E606" i="53"/>
  <c r="D156" i="53"/>
  <c r="D202" i="53"/>
  <c r="D828" i="53"/>
  <c r="A41" i="53"/>
  <c r="D1931" i="53"/>
  <c r="C983" i="53"/>
  <c r="E2087" i="53"/>
  <c r="A2342" i="53"/>
  <c r="B1833" i="53"/>
  <c r="B2401" i="53"/>
  <c r="C1883" i="53"/>
  <c r="D1675" i="53"/>
  <c r="A2691" i="53"/>
  <c r="C1775" i="53"/>
  <c r="E1195" i="53"/>
  <c r="B7096" i="53"/>
  <c r="A2918" i="53"/>
  <c r="A1717" i="53"/>
  <c r="A1833" i="53"/>
  <c r="D1235" i="53"/>
  <c r="E1373" i="53"/>
  <c r="A1780" i="53"/>
  <c r="D7455" i="53"/>
  <c r="E895" i="53"/>
  <c r="D1551" i="53"/>
  <c r="A2412" i="53"/>
  <c r="E1576" i="53"/>
  <c r="B1648" i="53"/>
  <c r="A102" i="53"/>
  <c r="C2382" i="53"/>
  <c r="C944" i="53"/>
  <c r="E1146" i="53"/>
  <c r="A2140" i="53"/>
  <c r="B1844" i="53"/>
  <c r="C1480" i="53"/>
  <c r="C1444" i="53"/>
  <c r="B1106" i="53"/>
  <c r="C1214" i="53"/>
  <c r="B1158" i="53"/>
  <c r="A1525" i="53"/>
  <c r="A874" i="53"/>
  <c r="E1867" i="53"/>
  <c r="E633" i="53"/>
  <c r="E590" i="53"/>
  <c r="C2007" i="53"/>
  <c r="A3038" i="53"/>
  <c r="D1385" i="53"/>
  <c r="C2015" i="53"/>
  <c r="B1531" i="53"/>
  <c r="B2081" i="53"/>
  <c r="E1133" i="53"/>
  <c r="B1496" i="53"/>
  <c r="B1883" i="53"/>
  <c r="E1563" i="53"/>
  <c r="B1826" i="53"/>
  <c r="C1686" i="53"/>
  <c r="D2219" i="53"/>
  <c r="C1859" i="53"/>
  <c r="E2351" i="53"/>
  <c r="B1420" i="53"/>
  <c r="B953" i="53"/>
  <c r="D1426" i="53"/>
  <c r="C1401" i="53"/>
  <c r="B1499" i="53"/>
  <c r="A1292" i="53"/>
  <c r="D1074" i="53"/>
  <c r="C1530" i="53"/>
  <c r="E1096" i="53"/>
  <c r="D260" i="53"/>
  <c r="E1756" i="53"/>
  <c r="E1197" i="53"/>
  <c r="D638" i="53"/>
  <c r="C1864" i="53"/>
  <c r="D1187" i="53"/>
  <c r="D1586" i="53"/>
  <c r="C631" i="53"/>
  <c r="D115" i="53"/>
  <c r="A1492" i="53"/>
  <c r="B6902" i="53"/>
  <c r="A756" i="53"/>
  <c r="D279" i="53"/>
  <c r="A1007" i="53"/>
  <c r="B688" i="53"/>
  <c r="B1104" i="53"/>
  <c r="E726" i="53"/>
  <c r="E401" i="53"/>
  <c r="A3119" i="53"/>
  <c r="E2171" i="53"/>
  <c r="C1391" i="53"/>
  <c r="E2101" i="53"/>
  <c r="B1273" i="53"/>
  <c r="C1952" i="53"/>
  <c r="E1986" i="53"/>
  <c r="D1321" i="53"/>
  <c r="C1557" i="53"/>
  <c r="C313" i="53"/>
  <c r="C481" i="53"/>
  <c r="B814" i="53"/>
  <c r="D108" i="53"/>
  <c r="D735" i="53"/>
  <c r="B2193" i="53"/>
  <c r="B1666" i="53"/>
  <c r="B1195" i="53"/>
  <c r="D1283" i="53"/>
  <c r="C2085" i="53"/>
  <c r="A3068" i="53"/>
  <c r="C804" i="53"/>
  <c r="B832" i="53"/>
  <c r="D1131" i="53"/>
  <c r="A282" i="53"/>
  <c r="E1109" i="53"/>
  <c r="D799" i="53"/>
  <c r="D3042" i="53"/>
  <c r="B2365" i="53"/>
  <c r="D2424" i="53"/>
  <c r="A7424" i="53"/>
  <c r="A6965" i="53"/>
  <c r="A495" i="53"/>
  <c r="E1965" i="53"/>
  <c r="C1968" i="53"/>
  <c r="E2175" i="53"/>
  <c r="A1555" i="53"/>
  <c r="D1705" i="53"/>
  <c r="C894" i="53"/>
  <c r="E1356" i="53"/>
  <c r="D2129" i="53"/>
  <c r="A920" i="53"/>
  <c r="C1428" i="53"/>
  <c r="A1048" i="53"/>
  <c r="D1080" i="53"/>
  <c r="C1389" i="53"/>
  <c r="C2257" i="53"/>
  <c r="E717" i="53"/>
  <c r="E1323" i="53"/>
  <c r="A1978" i="53"/>
  <c r="D1357" i="53"/>
  <c r="E831" i="53"/>
  <c r="D7051" i="53"/>
  <c r="D2216" i="53"/>
  <c r="D1738" i="53"/>
  <c r="E716" i="53"/>
  <c r="D740" i="53"/>
  <c r="E1084" i="53"/>
  <c r="E1608" i="53"/>
  <c r="E555" i="53"/>
  <c r="B721" i="53"/>
  <c r="C7042" i="53"/>
  <c r="D3021" i="53"/>
  <c r="A2574" i="53"/>
  <c r="C2582" i="53"/>
  <c r="A2944" i="53"/>
  <c r="A1394" i="53"/>
  <c r="B2364" i="53"/>
  <c r="B2145" i="53"/>
  <c r="E1616" i="53"/>
  <c r="D1060" i="53"/>
  <c r="D2652" i="53"/>
  <c r="D2893" i="53"/>
  <c r="C2741" i="53"/>
  <c r="A966" i="53"/>
  <c r="D1679" i="53"/>
  <c r="E1747" i="53"/>
  <c r="A1338" i="53"/>
  <c r="B694" i="53"/>
  <c r="B2090" i="53"/>
  <c r="D2022" i="53"/>
  <c r="B957" i="53"/>
  <c r="A2139" i="53"/>
  <c r="D2110" i="53"/>
  <c r="C2146" i="53"/>
  <c r="C2434" i="53"/>
  <c r="D2444" i="53"/>
  <c r="C712" i="53"/>
  <c r="E1734" i="53"/>
  <c r="E1499" i="53"/>
  <c r="D2052" i="53"/>
  <c r="E1458" i="53"/>
  <c r="C2453" i="53"/>
  <c r="C2139" i="53"/>
  <c r="E632" i="53"/>
  <c r="E305" i="53"/>
  <c r="E119" i="53"/>
  <c r="D1914" i="53"/>
  <c r="E1861" i="53"/>
  <c r="E2284" i="53"/>
  <c r="A2398" i="53"/>
  <c r="C1112" i="53"/>
  <c r="D1431" i="53"/>
  <c r="E2013" i="53"/>
  <c r="D874" i="53"/>
  <c r="B1013" i="53"/>
  <c r="A1842" i="53"/>
  <c r="A2564" i="53"/>
  <c r="B776" i="53"/>
  <c r="B2564" i="53"/>
  <c r="A1619" i="53"/>
  <c r="B206" i="53"/>
  <c r="B1380" i="53"/>
  <c r="A1354" i="53"/>
  <c r="D1569" i="53"/>
  <c r="E1175" i="53"/>
  <c r="A1584" i="53"/>
  <c r="E1222" i="53"/>
  <c r="E1322" i="53"/>
  <c r="A324" i="53"/>
  <c r="C360" i="53"/>
  <c r="C2801" i="53"/>
  <c r="B1729" i="53"/>
  <c r="A2543" i="53"/>
  <c r="A2181" i="53"/>
  <c r="B2478" i="53"/>
  <c r="B2360" i="53"/>
  <c r="D2229" i="53"/>
  <c r="B1824" i="53"/>
  <c r="D2317" i="53"/>
  <c r="C2061" i="53"/>
  <c r="A2365" i="53"/>
  <c r="A723" i="53"/>
  <c r="B2468" i="53"/>
  <c r="C3156" i="53"/>
  <c r="D2615" i="53"/>
  <c r="B963" i="53"/>
  <c r="B527" i="53"/>
  <c r="C1001" i="53"/>
  <c r="D737" i="53"/>
  <c r="D1801" i="53"/>
  <c r="E2278" i="53"/>
  <c r="B2053" i="53"/>
  <c r="E1428" i="53"/>
  <c r="C1975" i="53"/>
  <c r="A855" i="53"/>
  <c r="A1196" i="53"/>
  <c r="B771" i="53"/>
  <c r="A7223" i="53"/>
  <c r="B2099" i="53"/>
  <c r="E1952" i="53"/>
  <c r="A2411" i="53"/>
  <c r="D1448" i="53"/>
  <c r="C3139" i="53"/>
  <c r="B2506" i="53"/>
  <c r="B136" i="53"/>
  <c r="A2246" i="53"/>
  <c r="D1945" i="53"/>
  <c r="C2291" i="53"/>
  <c r="D1013" i="53"/>
  <c r="E3124" i="53"/>
  <c r="C2233" i="53"/>
  <c r="E3226" i="53"/>
  <c r="E766" i="53"/>
  <c r="C1578" i="53"/>
  <c r="B1307" i="53"/>
  <c r="C2377" i="53"/>
  <c r="E1730" i="53"/>
  <c r="D1917" i="53"/>
  <c r="A1911" i="53"/>
  <c r="A368" i="53"/>
  <c r="B1676" i="53"/>
  <c r="B1008" i="53"/>
  <c r="C1153" i="53"/>
  <c r="C2190" i="53"/>
  <c r="C603" i="53"/>
  <c r="D1316" i="53"/>
  <c r="A103" i="53"/>
  <c r="D2377" i="53"/>
  <c r="E1601" i="53"/>
  <c r="A992" i="53"/>
  <c r="B820" i="53"/>
  <c r="E807" i="53"/>
  <c r="B2603" i="53"/>
  <c r="C3006" i="53"/>
  <c r="D2555" i="53"/>
  <c r="C2770" i="53"/>
  <c r="C2116" i="53"/>
  <c r="D2802" i="53"/>
  <c r="D2434" i="53"/>
  <c r="C783" i="53"/>
  <c r="C2932" i="53"/>
  <c r="D1655" i="53"/>
  <c r="B1332" i="53"/>
  <c r="C1879" i="53"/>
  <c r="C959" i="53"/>
  <c r="C1964" i="53"/>
  <c r="B2605" i="53"/>
  <c r="D1200" i="53"/>
  <c r="A1391" i="53"/>
  <c r="E1400" i="53"/>
  <c r="B1632" i="53"/>
  <c r="E478" i="53"/>
  <c r="E1865" i="53"/>
  <c r="D2012" i="53"/>
  <c r="C2006" i="53"/>
  <c r="D1388" i="53"/>
  <c r="A1794" i="53"/>
  <c r="D845" i="53"/>
  <c r="B1056" i="53"/>
  <c r="A1695" i="53"/>
  <c r="D1505" i="53"/>
  <c r="D2464" i="53"/>
  <c r="C2100" i="53"/>
  <c r="A1467" i="53"/>
  <c r="C2198" i="53"/>
  <c r="A1935" i="53"/>
  <c r="C1164" i="53"/>
  <c r="D1921" i="53"/>
  <c r="C2358" i="53"/>
  <c r="E1787" i="53"/>
  <c r="D2384" i="53"/>
  <c r="B2061" i="53"/>
  <c r="B2408" i="53"/>
  <c r="B2036" i="53"/>
  <c r="B2472" i="53"/>
  <c r="C2118" i="53"/>
  <c r="A206" i="53"/>
  <c r="A702" i="53"/>
  <c r="B1983" i="53"/>
  <c r="E2186" i="53"/>
  <c r="B1005" i="53"/>
  <c r="C2518" i="53"/>
  <c r="D7677" i="53"/>
  <c r="B860" i="53"/>
  <c r="C1590" i="53"/>
  <c r="E1008" i="53"/>
  <c r="B76" i="53"/>
  <c r="C2129" i="53"/>
  <c r="A234" i="53"/>
  <c r="A726" i="53"/>
  <c r="B1371" i="53"/>
  <c r="C1414" i="53"/>
  <c r="D1014" i="53"/>
  <c r="E1741" i="53"/>
  <c r="D663" i="53"/>
  <c r="A635" i="53"/>
  <c r="B536" i="53"/>
  <c r="B1401" i="53"/>
  <c r="E1168" i="53"/>
  <c r="A1561" i="53"/>
  <c r="D2484" i="53"/>
  <c r="C2005" i="53"/>
  <c r="D1611" i="53"/>
  <c r="B1692" i="53"/>
  <c r="A2497" i="53"/>
  <c r="B2175" i="53"/>
  <c r="A7668" i="53"/>
  <c r="B2140" i="53"/>
  <c r="B1907" i="53"/>
  <c r="A2315" i="53"/>
  <c r="A1406" i="53"/>
  <c r="C2237" i="53"/>
  <c r="B1493" i="53"/>
  <c r="B2128" i="53"/>
  <c r="C1484" i="53"/>
  <c r="E1179" i="53"/>
  <c r="B1580" i="53"/>
  <c r="D2031" i="53"/>
  <c r="A1869" i="53"/>
  <c r="C1788" i="53"/>
  <c r="C767" i="53"/>
  <c r="B674" i="53"/>
  <c r="A1236" i="53"/>
  <c r="E707" i="53"/>
  <c r="D1329" i="53"/>
  <c r="D2291" i="53"/>
  <c r="E1271" i="53"/>
  <c r="E2136" i="53"/>
  <c r="E1623" i="53"/>
  <c r="C1890" i="53"/>
  <c r="A1963" i="53"/>
  <c r="C1182" i="53"/>
  <c r="D440" i="53"/>
  <c r="C672" i="53"/>
  <c r="C1426" i="53"/>
  <c r="D2191" i="53"/>
  <c r="B1981" i="53"/>
  <c r="E1265" i="53"/>
  <c r="D1300" i="53"/>
  <c r="E414" i="53"/>
  <c r="E2331" i="53"/>
  <c r="D769" i="53"/>
  <c r="A2358" i="53"/>
  <c r="A1660" i="53"/>
  <c r="E1680" i="53"/>
  <c r="E2051" i="53"/>
  <c r="D1632" i="53"/>
  <c r="C7822" i="53"/>
  <c r="A922" i="53"/>
  <c r="A1201" i="53"/>
  <c r="A2001" i="53"/>
  <c r="B14" i="53"/>
  <c r="C1424" i="53"/>
  <c r="C2794" i="53"/>
  <c r="A1092" i="53"/>
  <c r="A1314" i="53"/>
  <c r="D1138" i="53"/>
  <c r="E1119" i="53"/>
  <c r="A7669" i="53"/>
  <c r="A1617" i="53"/>
  <c r="B1112" i="53"/>
  <c r="C627" i="53"/>
  <c r="D1252" i="53"/>
  <c r="D1923" i="53"/>
  <c r="A2498" i="53"/>
  <c r="C1046" i="53"/>
  <c r="B1554" i="53"/>
  <c r="C1168" i="53"/>
  <c r="E1837" i="53"/>
  <c r="B1183" i="53"/>
  <c r="D6392" i="53"/>
  <c r="D2118" i="53"/>
  <c r="A1461" i="53"/>
  <c r="B1854" i="53"/>
  <c r="B844" i="53"/>
  <c r="B2173" i="53"/>
  <c r="C2155" i="53"/>
  <c r="E2524" i="53"/>
  <c r="B2503" i="53"/>
  <c r="D1539" i="53"/>
  <c r="E956" i="53"/>
  <c r="C1261" i="53"/>
  <c r="C1086" i="53"/>
  <c r="A320" i="53"/>
  <c r="C1012" i="53"/>
  <c r="B1194" i="53"/>
  <c r="B2174" i="53"/>
  <c r="A1372" i="53"/>
  <c r="B1642" i="53"/>
  <c r="A1401" i="53"/>
  <c r="E409" i="53"/>
  <c r="E1246" i="53"/>
  <c r="A1364" i="53"/>
  <c r="A627" i="53"/>
  <c r="E2428" i="53"/>
  <c r="D710" i="53"/>
  <c r="D750" i="53"/>
  <c r="D448" i="53"/>
  <c r="C432" i="53"/>
  <c r="E636" i="53"/>
  <c r="C675" i="53"/>
  <c r="B1563" i="53"/>
  <c r="E481" i="53"/>
  <c r="E1302" i="53"/>
  <c r="C508" i="53"/>
  <c r="C2027" i="53"/>
  <c r="C1774" i="53"/>
  <c r="D1367" i="53"/>
  <c r="A1060" i="53"/>
  <c r="E1100" i="53"/>
  <c r="C1097" i="53"/>
  <c r="C929" i="53"/>
  <c r="C1116" i="53"/>
  <c r="D760" i="53"/>
  <c r="A968" i="53"/>
  <c r="D1204" i="53"/>
  <c r="E1187" i="53"/>
  <c r="E1574" i="53"/>
  <c r="A1766" i="53"/>
  <c r="B1302" i="53"/>
  <c r="A975" i="53"/>
  <c r="B1291" i="53"/>
  <c r="C1433" i="53"/>
  <c r="E74" i="53"/>
  <c r="E1983" i="53"/>
  <c r="C1506" i="53"/>
  <c r="A1773" i="53"/>
  <c r="A2499" i="53"/>
  <c r="E333" i="53"/>
  <c r="C7770" i="53"/>
  <c r="C926" i="53"/>
  <c r="B2269" i="53"/>
  <c r="E1132" i="53"/>
  <c r="B2113" i="53"/>
  <c r="C1450" i="53"/>
  <c r="D1843" i="53"/>
  <c r="D1303" i="53"/>
  <c r="B1817" i="53"/>
  <c r="C1724" i="53"/>
  <c r="E1339" i="53"/>
  <c r="D1871" i="53"/>
  <c r="D1011" i="53"/>
  <c r="A95" i="53"/>
  <c r="B841" i="53"/>
  <c r="C1689" i="53"/>
  <c r="C151" i="53"/>
  <c r="A63" i="53"/>
  <c r="A2328" i="53"/>
  <c r="B1535" i="53"/>
  <c r="D2389" i="53"/>
  <c r="C1934" i="53"/>
  <c r="C1390" i="53"/>
  <c r="C1971" i="53"/>
  <c r="E1546" i="53"/>
  <c r="C1291" i="53"/>
  <c r="E577" i="53"/>
  <c r="E1237" i="53"/>
  <c r="B746" i="53"/>
  <c r="C298" i="53"/>
  <c r="B819" i="53"/>
  <c r="D238" i="53"/>
  <c r="E714" i="53"/>
  <c r="C371" i="53"/>
  <c r="A2042" i="53"/>
  <c r="D7768" i="53"/>
  <c r="C7345" i="53"/>
  <c r="C1374" i="53"/>
  <c r="D1680" i="53"/>
  <c r="E1337" i="53"/>
  <c r="C1419" i="53"/>
  <c r="A7505" i="53"/>
  <c r="B141" i="53"/>
  <c r="E529" i="53"/>
  <c r="E1559" i="53"/>
  <c r="C259" i="53"/>
  <c r="D1595" i="53"/>
  <c r="B238" i="53"/>
  <c r="C839" i="53"/>
  <c r="D113" i="53"/>
  <c r="A7690" i="53"/>
  <c r="D9" i="53"/>
  <c r="E2982" i="53"/>
  <c r="A1277" i="53"/>
  <c r="C853" i="53"/>
  <c r="C1420" i="53"/>
  <c r="C388" i="53"/>
  <c r="E1009" i="53"/>
  <c r="B1544" i="53"/>
  <c r="E497" i="53"/>
  <c r="C1898" i="53"/>
  <c r="E2089" i="53"/>
  <c r="E1526" i="53"/>
  <c r="A1975" i="53"/>
  <c r="C547" i="53"/>
  <c r="B2259" i="53"/>
  <c r="A7442" i="53"/>
  <c r="B1610" i="53"/>
  <c r="A971" i="53"/>
  <c r="E1442" i="53"/>
  <c r="A1452" i="53"/>
  <c r="B7751" i="53"/>
  <c r="A1589" i="53"/>
  <c r="A1005" i="53"/>
  <c r="B1903" i="53"/>
  <c r="C1301" i="53"/>
  <c r="C7733" i="53"/>
  <c r="B505" i="53"/>
  <c r="B1783" i="53"/>
  <c r="E1951" i="53"/>
  <c r="A1601" i="53"/>
  <c r="D1084" i="53"/>
  <c r="C1383" i="53"/>
  <c r="B7234" i="53"/>
  <c r="A106" i="53"/>
  <c r="B1191" i="53"/>
  <c r="D175" i="53"/>
  <c r="A273" i="53"/>
  <c r="B7781" i="53"/>
  <c r="A719" i="53"/>
  <c r="A957" i="53"/>
  <c r="A1703" i="53"/>
  <c r="B2919" i="53"/>
  <c r="E2805" i="53"/>
  <c r="E1079" i="53"/>
  <c r="A866" i="53"/>
  <c r="A907" i="53"/>
  <c r="C735" i="53"/>
  <c r="C7681" i="53"/>
  <c r="E3033" i="53"/>
  <c r="B2519" i="53"/>
  <c r="A2932" i="53"/>
  <c r="B1797" i="53"/>
  <c r="A764" i="53"/>
  <c r="E2564" i="53"/>
  <c r="B2500" i="53"/>
  <c r="E1704" i="53"/>
  <c r="D1657" i="53"/>
  <c r="E1324" i="53"/>
  <c r="D696" i="53"/>
  <c r="A1462" i="53"/>
  <c r="E446" i="53"/>
  <c r="B391" i="53"/>
  <c r="C1268" i="53"/>
  <c r="C1194" i="53"/>
  <c r="A1396" i="53"/>
  <c r="A984" i="53"/>
  <c r="D1549" i="53"/>
  <c r="A1174" i="53"/>
  <c r="E1182" i="53"/>
  <c r="C1078" i="53"/>
  <c r="D1972" i="53"/>
  <c r="B834" i="53"/>
  <c r="A573" i="53"/>
  <c r="D1731" i="53"/>
  <c r="B1376" i="53"/>
  <c r="A2464" i="53"/>
  <c r="E2144" i="53"/>
  <c r="D1442" i="53"/>
  <c r="C2044" i="53"/>
  <c r="E1933" i="53"/>
  <c r="D119" i="53"/>
  <c r="D2056" i="53"/>
  <c r="E2380" i="53"/>
  <c r="E1942" i="53"/>
  <c r="D1566" i="53"/>
  <c r="E506" i="53"/>
  <c r="E1813" i="53"/>
  <c r="E2165" i="53"/>
  <c r="E1022" i="53"/>
  <c r="B233" i="53"/>
  <c r="D2214" i="53"/>
  <c r="A1347" i="53"/>
  <c r="A1392" i="53"/>
  <c r="E2734" i="53"/>
  <c r="E1378" i="53"/>
  <c r="C1737" i="53"/>
  <c r="B501" i="53"/>
  <c r="E2491" i="53"/>
  <c r="D723" i="53"/>
  <c r="B7689" i="53"/>
  <c r="C871" i="53"/>
  <c r="C681" i="53"/>
  <c r="A1294" i="53"/>
  <c r="D223" i="53"/>
  <c r="C670" i="53"/>
  <c r="D1807" i="53"/>
  <c r="B1298" i="53"/>
  <c r="E579" i="53"/>
  <c r="B2530" i="53"/>
  <c r="B3158" i="53"/>
  <c r="C2404" i="53"/>
  <c r="B2507" i="53"/>
  <c r="A2193" i="53"/>
  <c r="A2316" i="53"/>
  <c r="E1764" i="53"/>
  <c r="A2324" i="53"/>
  <c r="C2077" i="53"/>
  <c r="C2676" i="53"/>
  <c r="D2588" i="53"/>
  <c r="D2765" i="53"/>
  <c r="A2645" i="53"/>
  <c r="C115" i="53"/>
  <c r="C893" i="53"/>
  <c r="B599" i="53"/>
  <c r="A846" i="53"/>
  <c r="B1819" i="53"/>
  <c r="B1777" i="53"/>
  <c r="B1409" i="53"/>
  <c r="A2369" i="53"/>
  <c r="C1830" i="53"/>
  <c r="B2395" i="53"/>
  <c r="E1746" i="53"/>
  <c r="E1829" i="53"/>
  <c r="C1362" i="53"/>
  <c r="A1138" i="53"/>
  <c r="B1283" i="53"/>
  <c r="D620" i="53"/>
  <c r="A1099" i="53"/>
  <c r="E3059" i="53"/>
  <c r="C2840" i="53"/>
  <c r="B158" i="53"/>
  <c r="E7717" i="53"/>
  <c r="D2152" i="53"/>
  <c r="D1436" i="53"/>
  <c r="E1551" i="53"/>
  <c r="E2656" i="53"/>
  <c r="E2554" i="53"/>
  <c r="E2626" i="53"/>
  <c r="E1618" i="53"/>
  <c r="A1412" i="53"/>
  <c r="D1244" i="53"/>
  <c r="B1671" i="53"/>
  <c r="D349" i="53"/>
  <c r="B460" i="53"/>
  <c r="C843" i="53"/>
  <c r="D933" i="53"/>
  <c r="B969" i="53"/>
  <c r="E662" i="53"/>
  <c r="D714" i="53"/>
  <c r="A1803" i="53"/>
  <c r="C395" i="53"/>
  <c r="A1653" i="53"/>
  <c r="B1254" i="53"/>
  <c r="B2306" i="53"/>
  <c r="A873" i="53"/>
  <c r="D1881" i="53"/>
  <c r="D584" i="53"/>
  <c r="B553" i="53"/>
  <c r="A2716" i="53"/>
  <c r="C2866" i="53"/>
  <c r="E3159" i="53"/>
  <c r="C3239" i="53"/>
  <c r="D2189" i="53"/>
  <c r="C2101" i="53"/>
  <c r="B2111" i="53"/>
  <c r="C1662" i="53"/>
  <c r="C1328" i="53"/>
  <c r="D1819" i="53"/>
  <c r="A1666" i="53"/>
  <c r="A1319" i="53"/>
  <c r="A2685" i="53"/>
  <c r="A2169" i="53"/>
  <c r="C1560" i="53"/>
  <c r="C1210" i="53"/>
  <c r="A1838" i="53"/>
  <c r="C1470" i="53"/>
  <c r="C1856" i="53"/>
  <c r="D1853" i="53"/>
  <c r="D2172" i="53"/>
  <c r="D1926" i="53"/>
  <c r="A2062" i="53"/>
  <c r="C1563" i="53"/>
  <c r="D1330" i="53"/>
  <c r="C760" i="53"/>
  <c r="B1548" i="53"/>
  <c r="A1969" i="53"/>
  <c r="C1582" i="53"/>
  <c r="A2027" i="53"/>
  <c r="E849" i="53"/>
  <c r="A1019" i="53"/>
  <c r="E2384" i="53"/>
  <c r="B2231" i="53"/>
  <c r="C2454" i="53"/>
  <c r="B1969" i="53"/>
  <c r="B2523" i="53"/>
  <c r="C1917" i="53"/>
  <c r="B1326" i="53"/>
  <c r="E670" i="53"/>
  <c r="D1467" i="53"/>
  <c r="C1748" i="53"/>
  <c r="E1069" i="53"/>
  <c r="A1077" i="53"/>
  <c r="B1820" i="53"/>
  <c r="E972" i="53"/>
  <c r="C477" i="53"/>
  <c r="D2148" i="53"/>
  <c r="D1703" i="53"/>
  <c r="B1798" i="53"/>
  <c r="B1306" i="53"/>
  <c r="B1717" i="53"/>
  <c r="E84" i="53"/>
  <c r="B2070" i="53"/>
  <c r="E867" i="53"/>
  <c r="B1069" i="53"/>
  <c r="C710" i="53"/>
  <c r="A2151" i="53"/>
  <c r="B1633" i="53"/>
  <c r="D1069" i="53"/>
  <c r="C849" i="53"/>
  <c r="E491" i="53"/>
  <c r="A2154" i="53"/>
  <c r="D3013" i="53"/>
  <c r="A2627" i="53"/>
  <c r="A2988" i="53"/>
  <c r="D2283" i="53"/>
  <c r="D2208" i="53"/>
  <c r="B2278" i="53"/>
  <c r="D1054" i="53"/>
  <c r="A2847" i="53"/>
  <c r="D1474" i="53"/>
  <c r="A1966" i="53"/>
  <c r="D1450" i="53"/>
  <c r="B1253" i="53"/>
  <c r="D3023" i="53"/>
  <c r="D2546" i="53"/>
  <c r="B2720" i="53"/>
  <c r="D1250" i="53"/>
  <c r="B1105" i="53"/>
  <c r="B1585" i="53"/>
  <c r="A857" i="53"/>
  <c r="E993" i="53"/>
  <c r="E1603" i="53"/>
  <c r="A2057" i="53"/>
  <c r="B1258" i="53"/>
  <c r="D1682" i="53"/>
  <c r="C643" i="53"/>
  <c r="D364" i="53"/>
  <c r="B1446" i="53"/>
  <c r="D2448" i="53"/>
  <c r="D2136" i="53"/>
  <c r="E1583" i="53"/>
  <c r="A2384" i="53"/>
  <c r="D1230" i="53"/>
  <c r="B1879" i="53"/>
  <c r="B2118" i="53"/>
  <c r="A1910" i="53"/>
  <c r="E1824" i="53"/>
  <c r="A2379" i="53"/>
  <c r="D1683" i="53"/>
  <c r="C2475" i="53"/>
  <c r="E1091" i="53"/>
  <c r="C2442" i="53"/>
  <c r="D1998" i="53"/>
  <c r="C2527" i="53"/>
  <c r="C1745" i="53"/>
  <c r="D1333" i="53"/>
  <c r="B2019" i="53"/>
  <c r="C1640" i="53"/>
  <c r="B1598" i="53"/>
  <c r="B1672" i="53"/>
  <c r="D7646" i="53"/>
  <c r="D278" i="53"/>
  <c r="D899" i="53"/>
  <c r="A7477" i="53"/>
  <c r="B1406" i="53"/>
  <c r="A1318" i="53"/>
  <c r="D435" i="53"/>
  <c r="B1465" i="53"/>
  <c r="E664" i="53"/>
  <c r="C44" i="53"/>
  <c r="E2388" i="53"/>
  <c r="D110" i="53"/>
  <c r="C1213" i="53"/>
  <c r="D1119" i="53"/>
  <c r="E2778" i="53"/>
  <c r="D2768" i="53"/>
  <c r="D2473" i="53"/>
  <c r="C2493" i="53"/>
  <c r="B1991" i="53"/>
  <c r="B1454" i="53"/>
  <c r="C428" i="53"/>
  <c r="D2400" i="53"/>
  <c r="D2017" i="53"/>
  <c r="C2030" i="53"/>
  <c r="B1952" i="53"/>
  <c r="B1362" i="53"/>
  <c r="D1732" i="53"/>
  <c r="C761" i="53"/>
  <c r="A260" i="53"/>
  <c r="C891" i="53"/>
  <c r="C2937" i="53"/>
  <c r="A1355" i="53"/>
  <c r="B2129" i="53"/>
  <c r="D1424" i="53"/>
  <c r="D1875" i="53"/>
  <c r="E7595" i="53"/>
  <c r="E1655" i="53"/>
  <c r="A1478" i="53"/>
  <c r="B1285" i="53"/>
  <c r="B520" i="53"/>
  <c r="C1244" i="53"/>
  <c r="A642" i="53"/>
  <c r="B2410" i="53"/>
  <c r="B2195" i="53"/>
  <c r="A796" i="53"/>
  <c r="A1768" i="53"/>
  <c r="D1364" i="53"/>
  <c r="D2040" i="53"/>
  <c r="C1581" i="53"/>
  <c r="D707" i="53"/>
  <c r="B62" i="53"/>
  <c r="C824" i="53"/>
  <c r="E963" i="53"/>
  <c r="C1979" i="53"/>
  <c r="E2509" i="53"/>
  <c r="B1818" i="53"/>
  <c r="D1355" i="53"/>
  <c r="A1968" i="53"/>
  <c r="B2187" i="53"/>
  <c r="C1303" i="53"/>
  <c r="A1301" i="53"/>
  <c r="B349" i="53"/>
  <c r="D1770" i="53"/>
  <c r="D2036" i="53"/>
  <c r="E2268" i="53"/>
  <c r="D1137" i="53"/>
  <c r="D7404" i="53"/>
  <c r="D813" i="53"/>
  <c r="B1115" i="53"/>
  <c r="A7488" i="53"/>
  <c r="D253" i="53"/>
  <c r="A2424" i="53"/>
  <c r="A1131" i="53"/>
  <c r="E891" i="53"/>
  <c r="C474" i="53"/>
  <c r="D753" i="53"/>
  <c r="E1948" i="53"/>
  <c r="E2852" i="53"/>
  <c r="A2634" i="53"/>
  <c r="B2142" i="53"/>
  <c r="B1477" i="53"/>
  <c r="D2356" i="53"/>
  <c r="A1920" i="53"/>
  <c r="A7629" i="53"/>
  <c r="D1240" i="53"/>
  <c r="D1057" i="53"/>
  <c r="A1248" i="53"/>
  <c r="D1309" i="53"/>
  <c r="E934" i="53"/>
  <c r="B1575" i="53"/>
  <c r="A2050" i="53"/>
  <c r="C1243" i="53"/>
  <c r="B1461" i="53"/>
  <c r="C1889" i="53"/>
  <c r="D2449" i="53"/>
  <c r="D2096" i="53"/>
  <c r="C1928" i="53"/>
  <c r="C1267" i="53"/>
  <c r="A1145" i="53"/>
  <c r="C1271" i="53"/>
  <c r="A1632" i="53"/>
  <c r="B194" i="53"/>
  <c r="D703" i="53"/>
  <c r="A1938" i="53"/>
  <c r="D1488" i="53"/>
  <c r="B1412" i="53"/>
  <c r="B1823" i="53"/>
  <c r="D983" i="53"/>
  <c r="E244" i="53"/>
  <c r="E1359" i="53"/>
  <c r="C1318" i="53"/>
  <c r="C876" i="53"/>
  <c r="C2405" i="53"/>
  <c r="B919" i="53"/>
  <c r="C815" i="53"/>
  <c r="A1183" i="53"/>
  <c r="A19" i="53"/>
  <c r="B794" i="53"/>
  <c r="D488" i="53"/>
  <c r="D532" i="53"/>
  <c r="D232" i="53"/>
  <c r="E7799" i="53"/>
  <c r="E2419" i="53"/>
  <c r="A1886" i="53"/>
  <c r="A1537" i="53"/>
  <c r="B1415" i="53"/>
  <c r="C1795" i="53"/>
  <c r="A1325" i="53"/>
  <c r="D1135" i="53"/>
  <c r="D2032" i="53"/>
  <c r="D966" i="53"/>
  <c r="A698" i="53"/>
  <c r="B598" i="53"/>
  <c r="A838" i="53"/>
  <c r="C1251" i="53"/>
  <c r="A941" i="53"/>
  <c r="B2305" i="53"/>
  <c r="D1473" i="53"/>
  <c r="E1778" i="53"/>
  <c r="C2037" i="53"/>
  <c r="E1539" i="53"/>
  <c r="E1677" i="53"/>
  <c r="D1443" i="53"/>
  <c r="C1999" i="53"/>
  <c r="D1528" i="53"/>
  <c r="C3103" i="53"/>
  <c r="C1592" i="53"/>
  <c r="B1758" i="53"/>
  <c r="B782" i="53"/>
  <c r="C2317" i="53"/>
  <c r="B750" i="53"/>
  <c r="B486" i="53"/>
  <c r="E396" i="53"/>
  <c r="E1232" i="53"/>
  <c r="D1418" i="53"/>
  <c r="A1566" i="53"/>
  <c r="C1363" i="53"/>
  <c r="B1167" i="53"/>
  <c r="B634" i="53"/>
  <c r="A486" i="53"/>
  <c r="D869" i="53"/>
  <c r="B1931" i="53"/>
  <c r="B408" i="53"/>
  <c r="C7538" i="53"/>
  <c r="A1157" i="53"/>
  <c r="C1927" i="53"/>
  <c r="D1402" i="53"/>
  <c r="D1401" i="53"/>
  <c r="D1812" i="53"/>
  <c r="A1170" i="53"/>
  <c r="B1624" i="53"/>
  <c r="B1418" i="53"/>
  <c r="C1222" i="53"/>
  <c r="E862" i="53"/>
  <c r="E1014" i="53"/>
  <c r="B887" i="53"/>
  <c r="A888" i="53"/>
  <c r="C489" i="53"/>
  <c r="D87" i="53"/>
  <c r="A1211" i="53"/>
  <c r="A7299" i="53"/>
  <c r="D2073" i="53"/>
  <c r="C1541" i="53"/>
  <c r="A1245" i="53"/>
  <c r="C1776" i="53"/>
  <c r="A1165" i="53"/>
  <c r="D1584" i="53"/>
  <c r="A1557" i="53"/>
  <c r="B2027" i="53"/>
  <c r="A1088" i="53"/>
  <c r="D672" i="53"/>
  <c r="C796" i="53"/>
  <c r="D704" i="53"/>
  <c r="A1328" i="53"/>
  <c r="E306" i="53"/>
  <c r="D7690" i="53"/>
  <c r="C420" i="53"/>
  <c r="C7838" i="53"/>
  <c r="C254" i="53"/>
  <c r="A1622" i="53"/>
  <c r="B754" i="53"/>
  <c r="C1838" i="53"/>
  <c r="D619" i="53"/>
  <c r="B7612" i="53"/>
  <c r="D1538" i="53"/>
  <c r="A1692" i="53"/>
  <c r="E758" i="53"/>
  <c r="C1044" i="53"/>
  <c r="A1628" i="53"/>
  <c r="E983" i="53"/>
  <c r="B1597" i="53"/>
  <c r="B1108" i="53"/>
  <c r="B2096" i="53"/>
  <c r="B1223" i="53"/>
  <c r="B1286" i="53"/>
  <c r="E1929" i="53"/>
  <c r="C1810" i="53"/>
  <c r="E1509" i="53"/>
  <c r="B7031" i="53"/>
  <c r="E1823" i="53"/>
  <c r="D1725" i="53"/>
  <c r="E693" i="53"/>
  <c r="A1280" i="53"/>
  <c r="B7481" i="53"/>
  <c r="A191" i="53"/>
  <c r="A333" i="53"/>
  <c r="E1482" i="53"/>
  <c r="A1863" i="53"/>
  <c r="B1316" i="53"/>
  <c r="C1030" i="53"/>
  <c r="E1807" i="53"/>
  <c r="A696" i="53"/>
  <c r="A749" i="53"/>
  <c r="C20" i="53"/>
  <c r="E748" i="53"/>
  <c r="D987" i="53"/>
  <c r="D743" i="53"/>
  <c r="D1023" i="53"/>
  <c r="D2425" i="53"/>
  <c r="B2791" i="53"/>
  <c r="C2720" i="53"/>
  <c r="C870" i="53"/>
  <c r="D592" i="53"/>
  <c r="B1099" i="53"/>
  <c r="D7655" i="53"/>
  <c r="E2583" i="53"/>
  <c r="C2949" i="53"/>
  <c r="B2454" i="53"/>
  <c r="A7769" i="53"/>
  <c r="B361" i="53"/>
  <c r="E810" i="53"/>
  <c r="B2328" i="53"/>
  <c r="D1859" i="53"/>
  <c r="A1656" i="53"/>
  <c r="D1702" i="53"/>
  <c r="B1147" i="53"/>
  <c r="E2091" i="53"/>
  <c r="A363" i="53"/>
  <c r="E429" i="53"/>
  <c r="E2761" i="53"/>
  <c r="E1093" i="53"/>
  <c r="C1343" i="53"/>
  <c r="D1646" i="53"/>
  <c r="E901" i="53"/>
  <c r="C1669" i="53"/>
  <c r="E1786" i="53"/>
  <c r="B1617" i="53"/>
  <c r="C1895" i="53"/>
  <c r="A794" i="53"/>
  <c r="C1290" i="53"/>
  <c r="C1137" i="53"/>
  <c r="C2115" i="53"/>
  <c r="A2243" i="53"/>
  <c r="A1498" i="53"/>
  <c r="E1330" i="53"/>
  <c r="D885" i="53"/>
  <c r="A538" i="53"/>
  <c r="A1164" i="53"/>
  <c r="D925" i="53"/>
  <c r="B2926" i="53"/>
  <c r="D2889" i="53"/>
  <c r="D2629" i="53"/>
  <c r="B1392" i="53"/>
  <c r="B2253" i="53"/>
  <c r="E1540" i="53"/>
  <c r="E2640" i="53"/>
  <c r="E2458" i="53"/>
  <c r="B1466" i="53"/>
  <c r="B1557" i="53"/>
  <c r="B1636" i="53"/>
  <c r="C690" i="53"/>
  <c r="E1719" i="53"/>
  <c r="A464" i="53"/>
  <c r="C1664" i="53"/>
  <c r="A715" i="53"/>
  <c r="A1016" i="53"/>
  <c r="E1200" i="53"/>
  <c r="E3188" i="53"/>
  <c r="A1067" i="53"/>
  <c r="B1618" i="53"/>
  <c r="E1896" i="53"/>
  <c r="D739" i="53"/>
  <c r="E1916" i="53"/>
  <c r="A432" i="53"/>
  <c r="A1089" i="53"/>
  <c r="B872" i="53"/>
  <c r="A3114" i="53"/>
  <c r="E3015" i="53"/>
  <c r="B2409" i="53"/>
  <c r="D2509" i="53"/>
  <c r="B2358" i="53"/>
  <c r="D890" i="53"/>
  <c r="B2456" i="53"/>
  <c r="D1817" i="53"/>
  <c r="A2461" i="53"/>
  <c r="E868" i="53"/>
  <c r="D2431" i="53"/>
  <c r="A2571" i="53"/>
  <c r="B2333" i="53"/>
  <c r="B695" i="53"/>
  <c r="E990" i="53"/>
  <c r="A503" i="53"/>
  <c r="A308" i="53"/>
  <c r="B2130" i="53"/>
  <c r="B1441" i="53"/>
  <c r="E2407" i="53"/>
  <c r="C1189" i="53"/>
  <c r="B1715" i="53"/>
  <c r="C1510" i="53"/>
  <c r="D637" i="53"/>
  <c r="B767" i="53"/>
  <c r="B396" i="53"/>
  <c r="C38" i="53"/>
  <c r="C493" i="53"/>
  <c r="B991" i="53"/>
  <c r="B1163" i="53"/>
  <c r="A2972" i="53"/>
  <c r="C2601" i="53"/>
  <c r="B7138" i="53"/>
  <c r="C2075" i="53"/>
  <c r="B2192" i="53"/>
  <c r="B1272" i="53"/>
  <c r="B1118" i="53"/>
  <c r="D2960" i="53"/>
  <c r="A2430" i="53"/>
  <c r="B2843" i="53"/>
  <c r="D150" i="53"/>
  <c r="A1244" i="53"/>
  <c r="B1260" i="53"/>
  <c r="D2954" i="53"/>
  <c r="D1501" i="53"/>
  <c r="D2300" i="53"/>
  <c r="C1230" i="53"/>
  <c r="B1614" i="53"/>
  <c r="D878" i="53"/>
  <c r="A1650" i="53"/>
  <c r="E1450" i="53"/>
  <c r="D1339" i="53"/>
  <c r="C141" i="53"/>
  <c r="D413" i="53"/>
  <c r="C847" i="53"/>
  <c r="B1962" i="53"/>
  <c r="D630" i="53"/>
  <c r="B1675" i="53"/>
  <c r="D529" i="53"/>
  <c r="D145" i="53"/>
  <c r="C2913" i="53"/>
  <c r="A2797" i="53"/>
  <c r="D2236" i="53"/>
  <c r="E926" i="53"/>
  <c r="A2477" i="53"/>
  <c r="B2152" i="53"/>
  <c r="B1828" i="53"/>
  <c r="C1526" i="53"/>
  <c r="C1814" i="53"/>
  <c r="A1614" i="53"/>
  <c r="D1044" i="53"/>
  <c r="D3584" i="53"/>
  <c r="B3264" i="53"/>
  <c r="C3319" i="53"/>
  <c r="B734" i="53"/>
  <c r="C1996" i="53"/>
  <c r="B1400" i="53"/>
  <c r="D161" i="53"/>
  <c r="A1738" i="53"/>
  <c r="A2134" i="53"/>
  <c r="A2138" i="53"/>
  <c r="D1665" i="53"/>
  <c r="E1885" i="53"/>
  <c r="B1593" i="53"/>
  <c r="C833" i="53"/>
  <c r="C607" i="53"/>
  <c r="B2459" i="53"/>
  <c r="E2044" i="53"/>
  <c r="D855" i="53"/>
  <c r="A2209" i="53"/>
  <c r="C1430" i="53"/>
  <c r="C1836" i="53"/>
  <c r="A2507" i="53"/>
  <c r="E2426" i="53"/>
  <c r="B1902" i="53"/>
  <c r="A2475" i="53"/>
  <c r="D1710" i="53"/>
  <c r="A2734" i="53"/>
  <c r="B286" i="53"/>
  <c r="C1026" i="53"/>
  <c r="E1579" i="53"/>
  <c r="C7769" i="53"/>
  <c r="C1620" i="53"/>
  <c r="E1591" i="53"/>
  <c r="C1400" i="53"/>
  <c r="B3163" i="53"/>
  <c r="A1488" i="53"/>
  <c r="D1678" i="53"/>
  <c r="E971" i="53"/>
  <c r="C683" i="53"/>
  <c r="C9" i="53"/>
  <c r="A1369" i="53"/>
  <c r="A2488" i="53"/>
  <c r="C1111" i="53"/>
  <c r="D7507" i="53"/>
  <c r="E29" i="53"/>
  <c r="E7830" i="53"/>
  <c r="C2429" i="53"/>
  <c r="A1206" i="53"/>
  <c r="E1056" i="53"/>
  <c r="A655" i="53"/>
  <c r="E461" i="53"/>
  <c r="A3450" i="53"/>
  <c r="A3256" i="53"/>
  <c r="D2534" i="53"/>
  <c r="E2474" i="53"/>
  <c r="E3672" i="53"/>
  <c r="A2080" i="53"/>
  <c r="E2182" i="53"/>
  <c r="C440" i="53"/>
  <c r="D2737" i="53"/>
  <c r="A1368" i="53"/>
  <c r="E1789" i="53"/>
  <c r="D1386" i="53"/>
  <c r="B747" i="53"/>
  <c r="C1248" i="53"/>
  <c r="E2239" i="53"/>
  <c r="A2824" i="53"/>
  <c r="A1411" i="53"/>
  <c r="C962" i="53"/>
  <c r="B1081" i="53"/>
  <c r="A1177" i="53"/>
  <c r="A699" i="53"/>
  <c r="A926" i="53"/>
  <c r="C998" i="53"/>
  <c r="B1845" i="53"/>
  <c r="E1814" i="53"/>
  <c r="B2332" i="53"/>
  <c r="D2097" i="53"/>
  <c r="E1173" i="53"/>
  <c r="D2429" i="53"/>
  <c r="A1696" i="53"/>
  <c r="A1563" i="53"/>
  <c r="B1009" i="53"/>
  <c r="B1177" i="53"/>
  <c r="D891" i="53"/>
  <c r="D1864" i="53"/>
  <c r="C2193" i="53"/>
  <c r="C1028" i="53"/>
  <c r="E787" i="53"/>
  <c r="A1763" i="53"/>
  <c r="E1515" i="53"/>
  <c r="D1861" i="53"/>
  <c r="D2151" i="53"/>
  <c r="E2453" i="53"/>
  <c r="A1934" i="53"/>
  <c r="B2239" i="53"/>
  <c r="B1402" i="53"/>
  <c r="A2504" i="53"/>
  <c r="E1229" i="53"/>
  <c r="A2274" i="53"/>
  <c r="E2152" i="53"/>
  <c r="B1184" i="53"/>
  <c r="A1514" i="53"/>
  <c r="B261" i="53"/>
  <c r="E439" i="53"/>
  <c r="D1498" i="53"/>
  <c r="C865" i="53"/>
  <c r="D1365" i="53"/>
  <c r="A1375" i="53"/>
  <c r="D13" i="53"/>
  <c r="B1978" i="53"/>
  <c r="C2302" i="53"/>
  <c r="D744" i="53"/>
  <c r="C717" i="53"/>
  <c r="D2254" i="53"/>
  <c r="D881" i="53"/>
  <c r="E3032" i="53"/>
  <c r="E1963" i="53"/>
  <c r="B1621" i="53"/>
  <c r="B980" i="53"/>
  <c r="E1615" i="53"/>
  <c r="C230" i="53"/>
  <c r="B2392" i="53"/>
  <c r="C2062" i="53"/>
  <c r="E1792" i="53"/>
  <c r="C1342" i="53"/>
  <c r="A1670" i="53"/>
  <c r="E1325" i="53"/>
  <c r="D1400" i="53"/>
  <c r="C1060" i="53"/>
  <c r="A943" i="53"/>
  <c r="A1950" i="53"/>
  <c r="E1658" i="53"/>
  <c r="E1388" i="53"/>
  <c r="E1828" i="53"/>
  <c r="A1543" i="53"/>
  <c r="C910" i="53"/>
  <c r="B681" i="53"/>
  <c r="E1721" i="53"/>
  <c r="A2322" i="53"/>
  <c r="E1635" i="53"/>
  <c r="C1460" i="53"/>
  <c r="D359" i="53"/>
  <c r="D1695" i="53"/>
  <c r="C1858" i="53"/>
  <c r="C2181" i="53"/>
  <c r="E2020" i="53"/>
  <c r="C263" i="53"/>
  <c r="C707" i="53"/>
  <c r="D321" i="53"/>
  <c r="E2307" i="53"/>
  <c r="A1272" i="53"/>
  <c r="D2025" i="53"/>
  <c r="B1520" i="53"/>
  <c r="C1956" i="53"/>
  <c r="D2207" i="53"/>
  <c r="D1118" i="53"/>
  <c r="E764" i="53"/>
  <c r="E1548" i="53"/>
  <c r="B2039" i="53"/>
  <c r="C1888" i="53"/>
  <c r="E1763" i="53"/>
  <c r="D1573" i="53"/>
  <c r="D1379" i="53"/>
  <c r="B143" i="53"/>
  <c r="B1209" i="53"/>
  <c r="E580" i="53"/>
  <c r="D2222" i="53"/>
  <c r="C1117" i="53"/>
  <c r="C2019" i="53"/>
  <c r="E2362" i="53"/>
  <c r="A703" i="53"/>
  <c r="D2226" i="53"/>
  <c r="E1045" i="53"/>
  <c r="B280" i="53"/>
  <c r="A7438" i="53"/>
  <c r="D1745" i="53"/>
  <c r="B1085" i="53"/>
  <c r="D2023" i="53"/>
  <c r="C3043" i="53"/>
  <c r="D2345" i="53"/>
  <c r="A2408" i="53"/>
  <c r="C1924" i="53"/>
  <c r="B1095" i="53"/>
  <c r="B224" i="53"/>
  <c r="E881" i="53"/>
  <c r="C686" i="53"/>
  <c r="C7580" i="53"/>
  <c r="D1477" i="53"/>
  <c r="B1201" i="53"/>
  <c r="A585" i="53"/>
  <c r="A482" i="53"/>
  <c r="A1624" i="53"/>
  <c r="C1707" i="53"/>
  <c r="E2170" i="53"/>
  <c r="A2010" i="53"/>
  <c r="D106" i="53"/>
  <c r="A1891" i="53"/>
  <c r="B1180" i="53"/>
  <c r="C491" i="53"/>
  <c r="E1675" i="53"/>
  <c r="C674" i="53"/>
  <c r="B498" i="53"/>
  <c r="B1674" i="53"/>
  <c r="A1526" i="53"/>
  <c r="B1383" i="53"/>
  <c r="B1963" i="53"/>
  <c r="C1488" i="53"/>
  <c r="D1179" i="53"/>
  <c r="A175" i="53"/>
  <c r="B2228" i="53"/>
  <c r="C2333" i="53"/>
  <c r="B1713" i="53"/>
  <c r="E2258" i="53"/>
  <c r="E1505" i="53"/>
  <c r="E1949" i="53"/>
  <c r="A837" i="53"/>
  <c r="D330" i="53"/>
  <c r="B698" i="53"/>
  <c r="B768" i="53"/>
  <c r="D146" i="53"/>
  <c r="A2397" i="53"/>
  <c r="D2224" i="53"/>
  <c r="D1636" i="53"/>
  <c r="B377" i="53"/>
  <c r="D893" i="53"/>
  <c r="C1940" i="53"/>
  <c r="C1306" i="53"/>
  <c r="E850" i="53"/>
  <c r="D627" i="53"/>
  <c r="D401" i="53"/>
  <c r="B909" i="53"/>
  <c r="E799" i="53"/>
  <c r="D515" i="53"/>
  <c r="E127" i="53"/>
  <c r="C486" i="53"/>
  <c r="C2171" i="53"/>
  <c r="B1470" i="53"/>
  <c r="C2319" i="53"/>
  <c r="E1825" i="53"/>
  <c r="B1460" i="53"/>
  <c r="C1760" i="53"/>
  <c r="D1012" i="53"/>
  <c r="D1856" i="53"/>
  <c r="B1560" i="53"/>
  <c r="D1158" i="53"/>
  <c r="D906" i="53"/>
  <c r="E945" i="53"/>
  <c r="B2433" i="53"/>
  <c r="B1581" i="53"/>
  <c r="C1680" i="53"/>
  <c r="C2482" i="53"/>
  <c r="D2363" i="53"/>
  <c r="E1901" i="53"/>
  <c r="C1613" i="53"/>
  <c r="E1661" i="53"/>
  <c r="B1474" i="53"/>
  <c r="C863" i="53"/>
  <c r="E1674" i="53"/>
  <c r="A1431" i="53"/>
  <c r="E1290" i="53"/>
  <c r="E1226" i="53"/>
  <c r="D1811" i="53"/>
  <c r="C1454" i="53"/>
  <c r="B1061" i="53"/>
  <c r="E701" i="53"/>
  <c r="C1515" i="53"/>
  <c r="D1372" i="53"/>
  <c r="D1952" i="53"/>
  <c r="E1477" i="53"/>
  <c r="E527" i="53"/>
  <c r="E2176" i="53"/>
  <c r="B1959" i="53"/>
  <c r="C2140" i="53"/>
  <c r="D1896" i="53"/>
  <c r="C1265" i="53"/>
  <c r="D897" i="53"/>
  <c r="E1514" i="53"/>
  <c r="C1259" i="53"/>
  <c r="C421" i="53"/>
  <c r="A1322" i="53"/>
  <c r="D558" i="53"/>
  <c r="E1418" i="53"/>
  <c r="E2156" i="53"/>
  <c r="A2272" i="53"/>
  <c r="D2451" i="53"/>
  <c r="A1122" i="53"/>
  <c r="D510" i="53"/>
  <c r="C1844" i="53"/>
  <c r="C1395" i="53"/>
  <c r="D185" i="53"/>
  <c r="A641" i="53"/>
  <c r="E33" i="53"/>
  <c r="A758" i="53"/>
  <c r="E736" i="53"/>
  <c r="E7519" i="53"/>
  <c r="E806" i="53"/>
  <c r="E1220" i="53"/>
  <c r="E7613" i="53"/>
  <c r="C951" i="53"/>
  <c r="C1598" i="53"/>
  <c r="C1311" i="53"/>
  <c r="E1058" i="53"/>
  <c r="A821" i="53"/>
  <c r="A146" i="53"/>
  <c r="D1270" i="53"/>
  <c r="B697" i="53"/>
  <c r="A7253" i="53"/>
  <c r="C7427" i="53"/>
  <c r="E2187" i="53"/>
  <c r="C1447" i="53"/>
  <c r="B1813" i="53"/>
  <c r="A490" i="53"/>
  <c r="E1065" i="53"/>
  <c r="B2065" i="53"/>
  <c r="E1568" i="53"/>
  <c r="C797" i="53"/>
  <c r="E1497" i="53"/>
  <c r="B1806" i="53"/>
  <c r="C439" i="53"/>
  <c r="E1900" i="53"/>
  <c r="B729" i="53"/>
  <c r="D1476" i="53"/>
  <c r="B7016" i="53"/>
  <c r="B850" i="53"/>
  <c r="D1567" i="53"/>
  <c r="B376" i="53"/>
  <c r="E1243" i="53"/>
  <c r="C1958" i="53"/>
  <c r="E1552" i="53"/>
  <c r="C1703" i="53"/>
  <c r="C1199" i="53"/>
  <c r="A1102" i="53"/>
  <c r="E352" i="53"/>
  <c r="A589" i="53"/>
  <c r="E106" i="53"/>
  <c r="C255" i="53"/>
  <c r="C1932" i="53"/>
  <c r="C1800" i="53"/>
  <c r="C1104" i="53"/>
  <c r="B1347" i="53"/>
  <c r="B1082" i="53"/>
  <c r="E518" i="53"/>
  <c r="B1487" i="53"/>
  <c r="A1152" i="53"/>
  <c r="A1050" i="53"/>
  <c r="C587" i="53"/>
  <c r="E205" i="53"/>
  <c r="B2007" i="53"/>
  <c r="E1274" i="53"/>
  <c r="C668" i="53"/>
  <c r="E1253" i="53"/>
  <c r="B1605" i="53"/>
  <c r="E1755" i="53"/>
  <c r="A2300" i="53"/>
  <c r="E1650" i="53"/>
  <c r="E2179" i="53"/>
  <c r="D2162" i="53"/>
  <c r="E2416" i="53"/>
  <c r="A900" i="53"/>
  <c r="E2417" i="53"/>
  <c r="E1830" i="53"/>
  <c r="C695" i="53"/>
  <c r="E406" i="53"/>
  <c r="B1014" i="53"/>
  <c r="C928" i="53"/>
  <c r="B1878" i="53"/>
  <c r="E2055" i="53"/>
  <c r="E1027" i="53"/>
  <c r="C713" i="53"/>
  <c r="B1208" i="53"/>
  <c r="D2258" i="53"/>
  <c r="D2808" i="53"/>
  <c r="C2539" i="53"/>
  <c r="D2489" i="53"/>
  <c r="A935" i="53"/>
  <c r="D717" i="53"/>
  <c r="B1459" i="53"/>
  <c r="B1411" i="53"/>
  <c r="E1760" i="53"/>
  <c r="C2391" i="53"/>
  <c r="C1953" i="53"/>
  <c r="B1927" i="53"/>
  <c r="E1073" i="53"/>
  <c r="C137" i="53"/>
  <c r="C2202" i="53"/>
  <c r="D1818" i="53"/>
  <c r="A1373" i="53"/>
  <c r="C1875" i="53"/>
  <c r="E775" i="53"/>
  <c r="B2496" i="53"/>
  <c r="B995" i="53"/>
  <c r="B247" i="53"/>
  <c r="C1865" i="53"/>
  <c r="A1676" i="53"/>
  <c r="B923" i="53"/>
  <c r="A1351" i="53"/>
  <c r="E1869" i="53"/>
  <c r="E1104" i="53"/>
  <c r="A1029" i="53"/>
  <c r="E842" i="53"/>
  <c r="C133" i="53"/>
  <c r="A1701" i="53"/>
  <c r="A1643" i="53"/>
  <c r="B2054" i="53"/>
  <c r="B1501" i="53"/>
  <c r="A3532" i="53"/>
  <c r="E3260" i="53"/>
  <c r="B620" i="53"/>
  <c r="C410" i="53"/>
  <c r="E1131" i="53"/>
  <c r="A1014" i="53"/>
  <c r="B300" i="53"/>
  <c r="E2808" i="53"/>
  <c r="C1641" i="53"/>
  <c r="D1951" i="53"/>
  <c r="D796" i="53"/>
  <c r="E2137" i="53"/>
  <c r="C1569" i="53"/>
  <c r="B3593" i="53"/>
  <c r="A729" i="53"/>
  <c r="D1698" i="53"/>
  <c r="A2336" i="53"/>
  <c r="D2422" i="53"/>
  <c r="C1580" i="53"/>
  <c r="B1843" i="53"/>
  <c r="C515" i="53"/>
  <c r="C890" i="53"/>
  <c r="B652" i="53"/>
  <c r="D736" i="53"/>
  <c r="C7797" i="53"/>
  <c r="A1513" i="53"/>
  <c r="D1143" i="53"/>
  <c r="D200" i="53"/>
  <c r="E1547" i="53"/>
  <c r="C862" i="53"/>
  <c r="C1831" i="53"/>
  <c r="C1198" i="53"/>
  <c r="A1034" i="53"/>
  <c r="C817" i="53"/>
  <c r="B1748" i="53"/>
  <c r="E3324" i="53"/>
  <c r="C2307" i="53"/>
  <c r="B2240" i="53"/>
  <c r="D1829" i="53"/>
  <c r="E1537" i="53"/>
  <c r="B1287" i="53"/>
  <c r="E1961" i="53"/>
  <c r="D1562" i="53"/>
  <c r="D2271" i="53"/>
  <c r="A2781" i="53"/>
  <c r="D2287" i="53"/>
  <c r="C1791" i="53"/>
  <c r="A1882" i="53"/>
  <c r="A2024" i="53"/>
  <c r="B864" i="53"/>
  <c r="E1561" i="53"/>
  <c r="A1937" i="53"/>
  <c r="A1382" i="53"/>
  <c r="C2322" i="53"/>
  <c r="C1876" i="53"/>
  <c r="D1229" i="53"/>
  <c r="D1282" i="53"/>
  <c r="C1191" i="53"/>
  <c r="E1464" i="53"/>
  <c r="D1031" i="53"/>
  <c r="E1108" i="53"/>
  <c r="A1121" i="53"/>
  <c r="B967" i="53"/>
  <c r="D2211" i="53"/>
  <c r="C2395" i="53"/>
  <c r="D2252" i="53"/>
  <c r="D1943" i="53"/>
  <c r="D1420" i="53"/>
  <c r="C1247" i="53"/>
  <c r="C2183" i="53"/>
  <c r="A7378" i="53"/>
  <c r="D1641" i="53"/>
  <c r="E1879" i="53"/>
  <c r="A1823" i="53"/>
  <c r="C597" i="53"/>
  <c r="C1284" i="53"/>
  <c r="B785" i="53"/>
  <c r="E1044" i="53"/>
  <c r="C2004" i="53"/>
  <c r="E2081" i="53"/>
  <c r="A1052" i="53"/>
  <c r="C1499" i="53"/>
  <c r="A1484" i="53"/>
  <c r="A1001" i="53"/>
  <c r="B552" i="53"/>
  <c r="C851" i="53"/>
  <c r="A1799" i="53"/>
  <c r="E660" i="53"/>
  <c r="A685" i="53"/>
  <c r="C1872" i="53"/>
  <c r="A7517" i="53"/>
  <c r="A951" i="53"/>
  <c r="A1652" i="53"/>
  <c r="B23" i="53"/>
  <c r="E3816" i="53"/>
  <c r="E4273" i="53"/>
  <c r="D3256" i="53"/>
  <c r="D1126" i="53"/>
  <c r="E2391" i="53"/>
  <c r="A2064" i="53"/>
  <c r="B1816" i="53"/>
  <c r="A1423" i="53"/>
  <c r="B1911" i="53"/>
  <c r="B1389" i="53"/>
  <c r="E1374" i="53"/>
  <c r="D3266" i="53"/>
  <c r="D3227" i="53"/>
  <c r="B2437" i="53"/>
  <c r="A1902" i="53"/>
  <c r="C818" i="53"/>
  <c r="A1567" i="53"/>
  <c r="D1211" i="53"/>
  <c r="B1166" i="53"/>
  <c r="C2209" i="53"/>
  <c r="C1867" i="53"/>
  <c r="B2264" i="53"/>
  <c r="E1910" i="53"/>
  <c r="D2481" i="53"/>
  <c r="C2026" i="53"/>
  <c r="B1859" i="53"/>
  <c r="B2440" i="53"/>
  <c r="E1738" i="53"/>
  <c r="E1573" i="53"/>
  <c r="D1062" i="53"/>
  <c r="C1034" i="53"/>
  <c r="E768" i="53"/>
  <c r="D2244" i="53"/>
  <c r="D1942" i="53"/>
  <c r="C1706" i="53"/>
  <c r="A174" i="53"/>
  <c r="A1235" i="53"/>
  <c r="C1573" i="53"/>
  <c r="E2300" i="53"/>
  <c r="C1926" i="53"/>
  <c r="D1572" i="53"/>
  <c r="A2381" i="53"/>
  <c r="A1786" i="53"/>
  <c r="E1904" i="53"/>
  <c r="E1846" i="53"/>
  <c r="A1765" i="53"/>
  <c r="E316" i="53"/>
  <c r="C2485" i="53"/>
  <c r="C1438" i="53"/>
  <c r="A2060" i="53"/>
  <c r="E1277" i="53"/>
  <c r="A762" i="53"/>
  <c r="B1851" i="53"/>
  <c r="D1797" i="53"/>
  <c r="A1457" i="53"/>
  <c r="D1924" i="53"/>
  <c r="B7066" i="53"/>
  <c r="A2097" i="53"/>
  <c r="A1645" i="53"/>
  <c r="A810" i="53"/>
  <c r="A940" i="53"/>
  <c r="C3023" i="53"/>
  <c r="A3053" i="53"/>
  <c r="A3024" i="53"/>
  <c r="C2697" i="53"/>
  <c r="E3227" i="53"/>
  <c r="A1515" i="53"/>
  <c r="A1867" i="53"/>
  <c r="B1670" i="53"/>
  <c r="E2031" i="53"/>
  <c r="D1590" i="53"/>
  <c r="D2342" i="53"/>
  <c r="C1962" i="53"/>
  <c r="A2366" i="53"/>
  <c r="E711" i="53"/>
  <c r="A1898" i="53"/>
  <c r="A2720" i="53"/>
  <c r="A2562" i="53"/>
  <c r="A1246" i="53"/>
  <c r="E116" i="53"/>
  <c r="C278" i="53"/>
  <c r="A942" i="53"/>
  <c r="B2076" i="53"/>
  <c r="A2326" i="53"/>
  <c r="B2265" i="53"/>
  <c r="D2010" i="53"/>
  <c r="E2294" i="53"/>
  <c r="D1996" i="53"/>
  <c r="B2653" i="53"/>
  <c r="D522" i="53"/>
  <c r="D2301" i="53"/>
  <c r="D1496" i="53"/>
  <c r="A1439" i="53"/>
  <c r="E959" i="53"/>
  <c r="C131" i="53"/>
  <c r="E922" i="53"/>
  <c r="C1840" i="53"/>
  <c r="D2295" i="53"/>
  <c r="A970" i="53"/>
  <c r="E1194" i="53"/>
  <c r="D1546" i="53"/>
  <c r="B1837" i="53"/>
  <c r="E1365" i="53"/>
  <c r="D2061" i="53"/>
  <c r="C2368" i="53"/>
  <c r="D1061" i="53"/>
  <c r="E948" i="53"/>
  <c r="B1220" i="53"/>
  <c r="A2295" i="53"/>
  <c r="E2443" i="53"/>
  <c r="D2512" i="53"/>
  <c r="A1065" i="53"/>
  <c r="D1452" i="53"/>
  <c r="A1641" i="53"/>
  <c r="E1296" i="53"/>
  <c r="C381" i="53"/>
  <c r="E2105" i="53"/>
  <c r="C1501" i="53"/>
  <c r="E2367" i="53"/>
  <c r="C237" i="53"/>
  <c r="A455" i="53"/>
  <c r="C7594" i="53"/>
  <c r="C2025" i="53"/>
  <c r="E460" i="53"/>
  <c r="C697" i="53"/>
  <c r="A1761" i="53"/>
  <c r="D1449" i="53"/>
  <c r="E1525" i="53"/>
  <c r="A1304" i="53"/>
  <c r="E1923" i="53"/>
  <c r="C1386" i="53"/>
  <c r="D1747" i="53"/>
  <c r="C1160" i="53"/>
  <c r="E2275" i="53"/>
  <c r="C2029" i="53"/>
  <c r="E2021" i="53"/>
  <c r="B1982" i="53"/>
  <c r="D1654" i="53"/>
  <c r="A1438" i="53"/>
  <c r="D1243" i="53"/>
  <c r="A664" i="53"/>
  <c r="A2019" i="53"/>
  <c r="A1346" i="53"/>
  <c r="D1465" i="53"/>
  <c r="A2003" i="53"/>
  <c r="C1545" i="53"/>
  <c r="B937" i="53"/>
  <c r="D908" i="53"/>
  <c r="C2523" i="53"/>
  <c r="D1520" i="53"/>
  <c r="C1035" i="53"/>
  <c r="C2479" i="53"/>
  <c r="E1372" i="53"/>
  <c r="E2948" i="53"/>
  <c r="B2493" i="53"/>
  <c r="B1211" i="53"/>
  <c r="B1090" i="53"/>
  <c r="A1846" i="53"/>
  <c r="E2412" i="53"/>
  <c r="C492" i="53"/>
  <c r="A1972" i="53"/>
  <c r="A2178" i="53"/>
  <c r="E2557" i="53"/>
  <c r="B926" i="53"/>
  <c r="D1524" i="53"/>
  <c r="A863" i="53"/>
  <c r="C4242" i="53"/>
  <c r="A2007" i="53"/>
  <c r="E152" i="53"/>
  <c r="C624" i="53"/>
  <c r="A1816" i="53"/>
  <c r="C1079" i="53"/>
  <c r="C1504" i="53"/>
  <c r="C888" i="53"/>
  <c r="E1492" i="53"/>
  <c r="A240" i="53"/>
  <c r="A1119" i="53"/>
  <c r="D1046" i="53"/>
  <c r="E1796" i="53"/>
  <c r="E448" i="53"/>
  <c r="C383" i="53"/>
  <c r="A1795" i="53"/>
  <c r="E876" i="53"/>
  <c r="C1665" i="53"/>
  <c r="E274" i="53"/>
  <c r="B1189" i="53"/>
  <c r="D1504" i="53"/>
  <c r="D1934" i="53"/>
  <c r="B2020" i="53"/>
  <c r="A1104" i="53"/>
  <c r="A1992" i="53"/>
  <c r="D1821" i="53"/>
  <c r="D1599" i="53"/>
  <c r="D1275" i="53"/>
  <c r="E1315" i="53"/>
  <c r="C1398" i="53"/>
  <c r="B469" i="53"/>
  <c r="E7826" i="53"/>
  <c r="A1834" i="53"/>
  <c r="B1172" i="53"/>
  <c r="A921" i="53"/>
  <c r="B213" i="53"/>
  <c r="A955" i="53"/>
  <c r="B982" i="53"/>
  <c r="E962" i="53"/>
  <c r="D1047" i="53"/>
  <c r="D1882" i="53"/>
  <c r="E1735" i="53"/>
  <c r="E1415" i="53"/>
  <c r="B1759" i="53"/>
  <c r="E7243" i="53"/>
  <c r="B1915" i="53"/>
  <c r="A1335" i="53"/>
  <c r="E425" i="53"/>
  <c r="C1880" i="53"/>
  <c r="B1545" i="53"/>
  <c r="B1857" i="53"/>
  <c r="E1733" i="53"/>
  <c r="E1473" i="53"/>
  <c r="C1096" i="53"/>
  <c r="C2488" i="53"/>
  <c r="C2137" i="53"/>
  <c r="D1391" i="53"/>
  <c r="B1020" i="53"/>
  <c r="A1480" i="53"/>
  <c r="A1810" i="53"/>
  <c r="D1375" i="53"/>
  <c r="A1191" i="53"/>
  <c r="E816" i="53"/>
  <c r="A750" i="53"/>
  <c r="D700" i="53"/>
  <c r="A2204" i="53"/>
  <c r="A1942" i="53"/>
  <c r="E1511" i="53"/>
  <c r="D2042" i="53"/>
  <c r="C102" i="53"/>
  <c r="D1239" i="53"/>
  <c r="D772" i="53"/>
  <c r="D485" i="53"/>
  <c r="C1361" i="53"/>
  <c r="A1081" i="53"/>
  <c r="E1272" i="53"/>
  <c r="E836" i="53"/>
  <c r="C805" i="53"/>
  <c r="C7753" i="53"/>
  <c r="A7178" i="53"/>
  <c r="D970" i="53"/>
  <c r="E949" i="53"/>
  <c r="D1428" i="53"/>
  <c r="B1913" i="53"/>
  <c r="A1647" i="53"/>
  <c r="A3086" i="53"/>
  <c r="C2292" i="53"/>
  <c r="E1905" i="53"/>
  <c r="A660" i="53"/>
  <c r="D1020" i="53"/>
  <c r="A1744" i="53"/>
  <c r="E2483" i="53"/>
  <c r="C2342" i="53"/>
  <c r="E1396" i="53"/>
  <c r="E2404" i="53"/>
  <c r="D2249" i="53"/>
  <c r="B1917" i="53"/>
  <c r="C1525" i="53"/>
  <c r="C1781" i="53"/>
  <c r="C641" i="53"/>
  <c r="A341" i="53"/>
  <c r="A1896" i="53"/>
  <c r="B1970" i="53"/>
  <c r="E697" i="53"/>
  <c r="D1354" i="53"/>
  <c r="C1205" i="53"/>
  <c r="E101" i="53"/>
  <c r="C2304" i="53"/>
  <c r="D1489" i="53"/>
  <c r="A1148" i="53"/>
  <c r="A1424" i="53"/>
  <c r="D1534" i="53"/>
  <c r="D1846" i="53"/>
  <c r="C1728" i="53"/>
  <c r="D1440" i="53"/>
  <c r="A1311" i="53"/>
  <c r="D1661" i="53"/>
  <c r="C2439" i="53"/>
  <c r="A1580" i="53"/>
  <c r="B2226" i="53"/>
  <c r="D1116" i="53"/>
  <c r="C7582" i="53"/>
  <c r="A1116" i="53"/>
  <c r="C1360" i="53"/>
  <c r="A1473" i="53"/>
  <c r="E1238" i="53"/>
  <c r="D466" i="53"/>
  <c r="E1806" i="53"/>
  <c r="D2376" i="53"/>
  <c r="D2086" i="53"/>
  <c r="E1496" i="53"/>
  <c r="A869" i="53"/>
  <c r="E94" i="53"/>
  <c r="E443" i="53"/>
  <c r="E7262" i="53"/>
  <c r="B966" i="53"/>
  <c r="A159" i="53"/>
  <c r="E191" i="53"/>
  <c r="A1249" i="53"/>
  <c r="C1574" i="53"/>
  <c r="B7172" i="53"/>
  <c r="E706" i="53"/>
  <c r="B234" i="53"/>
  <c r="A52" i="53"/>
  <c r="C1604" i="53"/>
  <c r="A1940" i="53"/>
  <c r="B1123" i="53"/>
  <c r="E1041" i="53"/>
  <c r="A1291" i="53"/>
  <c r="E7474" i="53"/>
  <c r="A1408" i="53"/>
  <c r="A1612" i="53"/>
  <c r="A556" i="53"/>
  <c r="A784" i="53"/>
  <c r="C2040" i="53"/>
  <c r="E2505" i="53"/>
  <c r="B272" i="53"/>
  <c r="A7732" i="53"/>
  <c r="E483" i="53"/>
  <c r="D640" i="53"/>
  <c r="E1127" i="53"/>
  <c r="A1072" i="53"/>
  <c r="E1853" i="53"/>
  <c r="B1352" i="53"/>
  <c r="D1963" i="53"/>
  <c r="A1648" i="53"/>
  <c r="D652" i="53"/>
  <c r="C1900" i="53"/>
  <c r="B295" i="53"/>
  <c r="A1094" i="53"/>
  <c r="B217" i="53"/>
  <c r="A7326" i="53"/>
  <c r="E2246" i="53"/>
  <c r="B896" i="53"/>
  <c r="E1306" i="53"/>
  <c r="E354" i="53"/>
  <c r="A1806" i="53"/>
  <c r="C1003" i="53"/>
  <c r="B1230" i="53"/>
  <c r="A6986" i="53"/>
  <c r="E675" i="53"/>
  <c r="D7428" i="53"/>
  <c r="D1560" i="53"/>
  <c r="B3304" i="53"/>
  <c r="E3148" i="53"/>
  <c r="B546" i="53"/>
  <c r="B1950" i="53"/>
  <c r="D1571" i="53"/>
  <c r="A1429" i="53"/>
  <c r="A1458" i="53"/>
  <c r="E3125" i="53"/>
  <c r="D2700" i="53"/>
  <c r="C2673" i="53"/>
  <c r="C1896" i="53"/>
  <c r="C1848" i="53"/>
  <c r="A2110" i="53"/>
  <c r="A2434" i="53"/>
  <c r="B1491" i="53"/>
  <c r="D1772" i="53"/>
  <c r="C490" i="53"/>
  <c r="E154" i="53"/>
  <c r="B1028" i="53"/>
  <c r="A286" i="53"/>
  <c r="A346" i="53"/>
  <c r="D270" i="53"/>
  <c r="D587" i="53"/>
  <c r="A1890" i="53"/>
  <c r="A1425" i="53"/>
  <c r="D105" i="53"/>
  <c r="E1082" i="53"/>
  <c r="C2384" i="53"/>
  <c r="D1763" i="53"/>
  <c r="B938" i="53"/>
  <c r="A1855" i="53"/>
  <c r="E1114" i="53"/>
  <c r="D1405" i="53"/>
  <c r="A1658" i="53"/>
  <c r="E2965" i="53"/>
  <c r="A2663" i="53"/>
  <c r="D1112" i="53"/>
  <c r="C920" i="53"/>
  <c r="A1281" i="53"/>
  <c r="A552" i="53"/>
  <c r="B1360" i="53"/>
  <c r="B1649" i="53"/>
  <c r="D1794" i="53"/>
  <c r="C2713" i="53"/>
  <c r="A1100" i="53"/>
  <c r="B1651" i="53"/>
  <c r="A2290" i="53"/>
  <c r="A2301" i="53"/>
  <c r="D1816" i="53"/>
  <c r="B1416" i="53"/>
  <c r="A1621" i="53"/>
  <c r="E2308" i="53"/>
  <c r="D2504" i="53"/>
  <c r="A1644" i="53"/>
  <c r="D1384" i="53"/>
  <c r="D1459" i="53"/>
  <c r="A671" i="53"/>
  <c r="A500" i="53"/>
  <c r="C1577" i="53"/>
  <c r="B1788" i="53"/>
  <c r="D397" i="53"/>
  <c r="C118" i="53"/>
  <c r="D1565" i="53"/>
  <c r="C123" i="53"/>
  <c r="D1596" i="53"/>
  <c r="C1065" i="53"/>
  <c r="B1279" i="53"/>
  <c r="D631" i="53"/>
  <c r="B1197" i="53"/>
  <c r="D664" i="53"/>
  <c r="B2200" i="53"/>
  <c r="E1943" i="53"/>
  <c r="D2116" i="53"/>
  <c r="A1371" i="53"/>
  <c r="B1827" i="53"/>
  <c r="A1548" i="53"/>
  <c r="E1313" i="53"/>
  <c r="E1805" i="53"/>
  <c r="E3354" i="53"/>
  <c r="A3371" i="53"/>
  <c r="E1582" i="53"/>
  <c r="B1210" i="53"/>
  <c r="B1731" i="53"/>
  <c r="E1531" i="53"/>
  <c r="A1796" i="53"/>
  <c r="B1920" i="53"/>
  <c r="D1279" i="53"/>
  <c r="E2236" i="53"/>
  <c r="E1544" i="53"/>
  <c r="A1342" i="53"/>
  <c r="D1134" i="53"/>
  <c r="D678" i="53"/>
  <c r="B3039" i="53"/>
  <c r="C1045" i="53"/>
  <c r="A875" i="53"/>
  <c r="B277" i="53"/>
  <c r="D625" i="53"/>
  <c r="B1871" i="53"/>
  <c r="E2517" i="53"/>
  <c r="C2469" i="53"/>
  <c r="A1270" i="53"/>
  <c r="A2093" i="53"/>
  <c r="A1928" i="53"/>
  <c r="A1490" i="53"/>
  <c r="C1150" i="53"/>
  <c r="C2299" i="53"/>
  <c r="B1522" i="53"/>
  <c r="A1345" i="53"/>
  <c r="C6855" i="53"/>
  <c r="B2528" i="53"/>
  <c r="C1242" i="53"/>
  <c r="C2691" i="53"/>
  <c r="A1434" i="53"/>
  <c r="E1577" i="53"/>
  <c r="A1202" i="53"/>
  <c r="C960" i="53"/>
  <c r="E1361" i="53"/>
  <c r="C1132" i="53"/>
  <c r="B1601" i="53"/>
  <c r="C1502" i="53"/>
  <c r="B1462" i="53"/>
  <c r="A1390" i="53"/>
  <c r="B1300" i="53"/>
  <c r="D1519" i="53"/>
  <c r="E1266" i="53"/>
  <c r="B1153" i="53"/>
  <c r="B1451" i="53"/>
  <c r="C262" i="53"/>
  <c r="A3562" i="53"/>
  <c r="A3321" i="53"/>
  <c r="B1304" i="53"/>
  <c r="E1753" i="53"/>
  <c r="D477" i="53"/>
  <c r="D1233" i="53"/>
  <c r="A1437" i="53"/>
  <c r="B2481" i="53"/>
  <c r="C2123" i="53"/>
  <c r="A2462" i="53"/>
  <c r="A964" i="53"/>
  <c r="B2768" i="53"/>
  <c r="A2826" i="53"/>
  <c r="A3195" i="53"/>
  <c r="B1390" i="53"/>
  <c r="B1620" i="53"/>
  <c r="B1696" i="53"/>
  <c r="B1926" i="53"/>
  <c r="B1497" i="53"/>
  <c r="C2557" i="53"/>
  <c r="B2164" i="53"/>
  <c r="E1770" i="53"/>
  <c r="A2192" i="53"/>
  <c r="A1746" i="53"/>
  <c r="D172" i="53"/>
  <c r="A1194" i="53"/>
  <c r="B2312" i="53"/>
  <c r="B1507" i="53"/>
  <c r="E1449" i="53"/>
  <c r="D946" i="53"/>
  <c r="A387" i="53"/>
  <c r="D1315" i="53"/>
  <c r="D2143" i="53"/>
  <c r="E1984" i="53"/>
  <c r="B1582" i="53"/>
  <c r="D581" i="53"/>
  <c r="C7820" i="53"/>
  <c r="E1402" i="53"/>
  <c r="A1715" i="53"/>
  <c r="D1909" i="53"/>
  <c r="B1241" i="53"/>
  <c r="E2324" i="53"/>
  <c r="C1032" i="53"/>
  <c r="A1140" i="53"/>
  <c r="E3362" i="53"/>
  <c r="C2122" i="53"/>
  <c r="C2246" i="53"/>
  <c r="B709" i="53"/>
  <c r="C1461" i="53"/>
  <c r="D1540" i="53"/>
  <c r="E2057" i="53"/>
  <c r="C370" i="53"/>
  <c r="D816" i="53"/>
  <c r="E2309" i="53"/>
  <c r="E1992" i="53"/>
  <c r="B274" i="53"/>
  <c r="D7166" i="53"/>
  <c r="E2009" i="53"/>
  <c r="A150" i="53"/>
  <c r="D835" i="53"/>
  <c r="A643" i="53"/>
  <c r="A2989" i="53"/>
  <c r="D2503" i="53"/>
  <c r="C2973" i="53"/>
  <c r="A2704" i="53"/>
  <c r="A1993" i="53"/>
  <c r="C1798" i="53"/>
  <c r="D1458" i="53"/>
  <c r="B1164" i="53"/>
  <c r="E2593" i="53"/>
  <c r="A1997" i="53"/>
  <c r="A1688" i="53"/>
  <c r="E2235" i="53"/>
  <c r="C2045" i="53"/>
  <c r="B1701" i="53"/>
  <c r="D2994" i="53"/>
  <c r="D2330" i="53"/>
  <c r="D1961" i="53"/>
  <c r="E818" i="53"/>
  <c r="D873" i="53"/>
  <c r="E824" i="53"/>
  <c r="A669" i="53"/>
  <c r="B2526" i="53"/>
  <c r="E1405" i="53"/>
  <c r="E866" i="53"/>
  <c r="D2035" i="53"/>
  <c r="E747" i="53"/>
  <c r="C2032" i="53"/>
  <c r="C2327" i="53"/>
  <c r="B418" i="53"/>
  <c r="D2195" i="53"/>
  <c r="A1565" i="53"/>
  <c r="B1150" i="53"/>
  <c r="D1185" i="53"/>
  <c r="C1340" i="53"/>
  <c r="C1245" i="53"/>
  <c r="C1626" i="53"/>
  <c r="C2524" i="53"/>
  <c r="D755" i="53"/>
  <c r="B789" i="53"/>
  <c r="C1379" i="53"/>
  <c r="A1798" i="53"/>
  <c r="C1756" i="53"/>
  <c r="D2081" i="53"/>
  <c r="C2501" i="53"/>
  <c r="E1338" i="53"/>
  <c r="A687" i="53"/>
  <c r="D7789" i="53"/>
  <c r="B1949" i="53"/>
  <c r="B1891" i="53"/>
  <c r="A1661" i="53"/>
  <c r="C1038" i="53"/>
  <c r="A253" i="53"/>
  <c r="B1840" i="53"/>
  <c r="C1852" i="53"/>
  <c r="C768" i="53"/>
  <c r="C1468" i="53"/>
  <c r="A1791" i="53"/>
  <c r="E2260" i="53"/>
  <c r="C658" i="53"/>
  <c r="B201" i="53"/>
  <c r="D965" i="53"/>
  <c r="C1862" i="53"/>
  <c r="D7360" i="53"/>
  <c r="E1304" i="53"/>
  <c r="D1342" i="53"/>
  <c r="D1597" i="53"/>
  <c r="B1943" i="53"/>
  <c r="E1580" i="53"/>
  <c r="C1209" i="53"/>
  <c r="B1742" i="53"/>
  <c r="B1320" i="53"/>
  <c r="D2027" i="53"/>
  <c r="D2179" i="53"/>
  <c r="A1944" i="53"/>
  <c r="D1740" i="53"/>
  <c r="C1695" i="53"/>
  <c r="C1469" i="53"/>
  <c r="A1239" i="53"/>
  <c r="D1192" i="53"/>
  <c r="C1815" i="53"/>
  <c r="B1795" i="53"/>
  <c r="A1418" i="53"/>
  <c r="D1469" i="53"/>
  <c r="C1101" i="53"/>
  <c r="E1239" i="53"/>
  <c r="B964" i="53"/>
  <c r="C1754" i="53"/>
  <c r="C1236" i="53"/>
  <c r="C2435" i="53"/>
  <c r="B2422" i="53"/>
  <c r="B1998" i="53"/>
  <c r="A2051" i="53"/>
  <c r="D2248" i="53"/>
  <c r="C967" i="53"/>
  <c r="B2066" i="53"/>
  <c r="E1362" i="53"/>
  <c r="C2239" i="53"/>
  <c r="E1834" i="53"/>
  <c r="C655" i="53"/>
  <c r="C2478" i="53"/>
  <c r="B1836" i="53"/>
  <c r="B1565" i="53"/>
  <c r="D481" i="53"/>
  <c r="A753" i="53"/>
  <c r="A7767" i="53"/>
  <c r="B2462" i="53"/>
  <c r="E1578" i="53"/>
  <c r="A1189" i="53"/>
  <c r="C1633" i="53"/>
  <c r="A1386" i="53"/>
  <c r="B2087" i="53"/>
  <c r="C2175" i="53"/>
  <c r="C921" i="53"/>
  <c r="C1994" i="53"/>
  <c r="E1289" i="53"/>
  <c r="D901" i="53"/>
  <c r="D275" i="53"/>
  <c r="D1989" i="53"/>
  <c r="A1906" i="53"/>
  <c r="C85" i="53"/>
  <c r="D662" i="53"/>
  <c r="B1057" i="53"/>
  <c r="D1527" i="53"/>
  <c r="B7448" i="53"/>
  <c r="B1120" i="53"/>
  <c r="B1239" i="53"/>
  <c r="A1751" i="53"/>
  <c r="E2448" i="53"/>
  <c r="E1906" i="53"/>
  <c r="E1839" i="53"/>
  <c r="D1790" i="53"/>
  <c r="B1848" i="53"/>
  <c r="D1470" i="53"/>
  <c r="C2011" i="53"/>
  <c r="D91" i="53"/>
  <c r="A2017" i="53"/>
  <c r="A1883" i="53"/>
  <c r="E2523" i="53"/>
  <c r="A1207" i="53"/>
  <c r="A498" i="53"/>
  <c r="C7749" i="53"/>
  <c r="C500" i="53"/>
  <c r="A998" i="53"/>
  <c r="B398" i="53"/>
  <c r="B1525" i="53"/>
  <c r="D1826" i="53"/>
  <c r="E1739" i="53"/>
  <c r="C1434" i="53"/>
  <c r="A1407" i="53"/>
  <c r="A6837" i="53"/>
  <c r="B1185" i="53"/>
  <c r="B260" i="53"/>
  <c r="D25" i="53"/>
  <c r="E1594" i="53"/>
  <c r="B752" i="53"/>
  <c r="A1323" i="53"/>
  <c r="A1954" i="53"/>
  <c r="A1620" i="53"/>
  <c r="D1145" i="53"/>
  <c r="E1355" i="53"/>
  <c r="D1903" i="53"/>
  <c r="C2236" i="53"/>
  <c r="C2041" i="53"/>
  <c r="D841" i="53"/>
  <c r="E51" i="53"/>
  <c r="E910" i="53"/>
  <c r="E1742" i="53"/>
  <c r="D1499" i="53"/>
  <c r="D951" i="53"/>
  <c r="D1254" i="53"/>
  <c r="B1417" i="53"/>
  <c r="C2142" i="53"/>
  <c r="C1539" i="53"/>
  <c r="C1794" i="53"/>
  <c r="C1435" i="53"/>
  <c r="B7540" i="53"/>
  <c r="B1235" i="53"/>
  <c r="B2029" i="53"/>
  <c r="A731" i="53"/>
  <c r="D851" i="53"/>
  <c r="D1001" i="53"/>
  <c r="C728" i="53"/>
  <c r="D916" i="53"/>
  <c r="D7376" i="53"/>
  <c r="C269" i="53"/>
  <c r="A813" i="53"/>
  <c r="E914" i="53"/>
  <c r="B959" i="53"/>
  <c r="A1732" i="53"/>
  <c r="C1057" i="53"/>
  <c r="D2340" i="53"/>
  <c r="A2133" i="53"/>
  <c r="C854" i="53"/>
  <c r="B1690" i="53"/>
  <c r="C1758" i="53"/>
  <c r="C2375" i="53"/>
  <c r="A1970" i="53"/>
  <c r="A1230" i="53"/>
  <c r="D2315" i="53"/>
  <c r="C1963" i="53"/>
  <c r="D2065" i="53"/>
  <c r="A2268" i="53"/>
  <c r="C1678" i="53"/>
  <c r="E1190" i="53"/>
  <c r="E362" i="53"/>
  <c r="C83" i="53"/>
  <c r="B894" i="53"/>
  <c r="D659" i="53"/>
  <c r="C240" i="53"/>
  <c r="D646" i="53"/>
  <c r="E653" i="53"/>
  <c r="C551" i="53"/>
  <c r="C589" i="53"/>
  <c r="C676" i="53"/>
  <c r="A954" i="53"/>
  <c r="D1860" i="53"/>
  <c r="A1095" i="53"/>
  <c r="D639" i="53"/>
  <c r="D409" i="53"/>
  <c r="C1609" i="53"/>
  <c r="D1317" i="53"/>
  <c r="A1649" i="53"/>
  <c r="D1024" i="53"/>
  <c r="A1686" i="53"/>
  <c r="B1361" i="53"/>
  <c r="C904" i="53"/>
  <c r="D1207" i="53"/>
  <c r="D1136" i="53"/>
  <c r="E1134" i="53"/>
  <c r="D1650" i="53"/>
  <c r="B639" i="53"/>
  <c r="A602" i="53"/>
  <c r="C2328" i="53"/>
  <c r="E2097" i="53"/>
  <c r="C1445" i="53"/>
  <c r="D1019" i="53"/>
  <c r="D1512" i="53"/>
  <c r="B2046" i="53"/>
  <c r="A7132" i="53"/>
  <c r="E698" i="53"/>
  <c r="D693" i="53"/>
  <c r="D686" i="53"/>
  <c r="B1100" i="53"/>
  <c r="A1134" i="53"/>
  <c r="E1216" i="53"/>
  <c r="C1017" i="53"/>
  <c r="A725" i="53"/>
  <c r="B7727" i="53"/>
  <c r="A1149" i="53"/>
  <c r="C1479" i="53"/>
  <c r="D2058" i="53"/>
  <c r="E347" i="53"/>
  <c r="B1388" i="53"/>
  <c r="B699" i="53"/>
  <c r="D7155" i="53"/>
  <c r="C1027" i="53"/>
  <c r="E1136" i="53"/>
  <c r="D122" i="53"/>
  <c r="D1139" i="53"/>
  <c r="D3293" i="53"/>
  <c r="D2242" i="53"/>
  <c r="A1675" i="53"/>
  <c r="A576" i="53"/>
  <c r="A707" i="53"/>
  <c r="A945" i="53"/>
  <c r="C875" i="53"/>
  <c r="B7574" i="53"/>
  <c r="D7770" i="53"/>
  <c r="D1609" i="53"/>
  <c r="C1611" i="53"/>
  <c r="D1541" i="53"/>
  <c r="A1127" i="53"/>
  <c r="C2016" i="53"/>
  <c r="D1577" i="53"/>
  <c r="E1567" i="53"/>
  <c r="B316" i="53"/>
  <c r="D61" i="53"/>
  <c r="D1635" i="53"/>
  <c r="B586" i="53"/>
  <c r="A675" i="53"/>
  <c r="C294" i="53"/>
  <c r="B7414" i="53"/>
  <c r="B1810" i="53"/>
  <c r="C473" i="53"/>
  <c r="B7441" i="53"/>
  <c r="C355" i="53"/>
  <c r="D7640" i="53"/>
  <c r="A1577" i="53"/>
  <c r="B1178" i="53"/>
  <c r="A2082" i="53"/>
  <c r="C2235" i="53"/>
  <c r="D2280" i="53"/>
  <c r="C1871" i="53"/>
  <c r="D1332" i="53"/>
  <c r="A2448" i="53"/>
  <c r="C924" i="53"/>
  <c r="E870" i="53"/>
  <c r="C1957" i="53"/>
  <c r="C801" i="53"/>
  <c r="A215" i="53"/>
  <c r="C1608" i="53"/>
  <c r="E1453" i="53"/>
  <c r="C1023" i="53"/>
  <c r="C1779" i="53"/>
  <c r="A1785" i="53"/>
  <c r="B7673" i="53"/>
  <c r="E2024" i="53"/>
  <c r="B1334" i="53"/>
  <c r="C1088" i="53"/>
  <c r="E2226" i="53"/>
  <c r="B3209" i="53"/>
  <c r="B2650" i="53"/>
  <c r="C901" i="53"/>
  <c r="E817" i="53"/>
  <c r="B303" i="53"/>
  <c r="B177" i="53"/>
  <c r="C774" i="53"/>
  <c r="A2310" i="53"/>
  <c r="B1353" i="53"/>
  <c r="B1781" i="53"/>
  <c r="D1227" i="53"/>
  <c r="E1282" i="53"/>
  <c r="E2921" i="53"/>
  <c r="D2227" i="53"/>
  <c r="A608" i="53"/>
  <c r="D849" i="53"/>
  <c r="B1455" i="53"/>
  <c r="C2056" i="53"/>
  <c r="E1932" i="53"/>
  <c r="D1570" i="53"/>
  <c r="C2089" i="53"/>
  <c r="D1411" i="53"/>
  <c r="C2031" i="53"/>
  <c r="E1002" i="53"/>
  <c r="D301" i="53"/>
  <c r="E1676" i="53"/>
  <c r="C1415" i="53"/>
  <c r="B332" i="53"/>
  <c r="B1938" i="53"/>
  <c r="D1128" i="53"/>
  <c r="E937" i="53"/>
  <c r="D748" i="53"/>
  <c r="B1679" i="53"/>
  <c r="A2308" i="53"/>
  <c r="E2010" i="53"/>
  <c r="D1162" i="53"/>
  <c r="E2487" i="53"/>
  <c r="D2157" i="53"/>
  <c r="E1907" i="53"/>
  <c r="E1859" i="53"/>
  <c r="A1671" i="53"/>
  <c r="D1387" i="53"/>
  <c r="B1653" i="53"/>
  <c r="D2432" i="53"/>
  <c r="C1294" i="53"/>
  <c r="A1800" i="53"/>
  <c r="E1759" i="53"/>
  <c r="C1674" i="53"/>
  <c r="E7699" i="53"/>
  <c r="D250" i="53"/>
  <c r="E1167" i="53"/>
  <c r="A692" i="53"/>
  <c r="A2147" i="53"/>
  <c r="C2306" i="53"/>
  <c r="D895" i="53"/>
  <c r="E350" i="53"/>
  <c r="C37" i="53"/>
  <c r="C1881" i="53"/>
  <c r="E2694" i="53"/>
  <c r="D1101" i="53"/>
  <c r="D268" i="53"/>
  <c r="B7457" i="53"/>
  <c r="E1212" i="53"/>
  <c r="B1790" i="53"/>
  <c r="E2298" i="53"/>
  <c r="B1997" i="53"/>
  <c r="E1711" i="53"/>
  <c r="C249" i="53"/>
  <c r="C1320" i="53"/>
  <c r="D1371" i="53"/>
  <c r="B380" i="53"/>
  <c r="E2421" i="53"/>
  <c r="E1691" i="53"/>
  <c r="A2286" i="53"/>
  <c r="A1475" i="53"/>
  <c r="E1897" i="53"/>
  <c r="B2000" i="53"/>
  <c r="A2524" i="53"/>
  <c r="C775" i="53"/>
  <c r="C1977" i="53"/>
  <c r="C1322" i="53"/>
  <c r="A2190" i="53"/>
  <c r="A1154" i="53"/>
  <c r="D1007" i="53"/>
  <c r="D1776" i="53"/>
  <c r="A2018" i="53"/>
  <c r="C1517" i="53"/>
  <c r="B1665" i="53"/>
  <c r="E124" i="53"/>
  <c r="D1281" i="53"/>
  <c r="D1492" i="53"/>
  <c r="B910" i="53"/>
  <c r="A820" i="53"/>
  <c r="C3069" i="53"/>
  <c r="A2800" i="53"/>
  <c r="C2145" i="53"/>
  <c r="B1954" i="53"/>
  <c r="D2026" i="53"/>
  <c r="C1022" i="53"/>
  <c r="C2574" i="53"/>
  <c r="A2264" i="53"/>
  <c r="C1825" i="53"/>
  <c r="D2353" i="53"/>
  <c r="D2134" i="53"/>
  <c r="E1480" i="53"/>
  <c r="D2643" i="53"/>
  <c r="E3109" i="53"/>
  <c r="B2872" i="53"/>
  <c r="E985" i="53"/>
  <c r="E1769" i="53"/>
  <c r="C1019" i="53"/>
  <c r="D1076" i="53"/>
  <c r="D904" i="53"/>
  <c r="E1662" i="53"/>
  <c r="B2690" i="53"/>
  <c r="A1180" i="53"/>
  <c r="B1049" i="53"/>
  <c r="C2313" i="53"/>
  <c r="A2053" i="53"/>
  <c r="E7233" i="53"/>
  <c r="B2206" i="53"/>
  <c r="E1575" i="53"/>
  <c r="D1175" i="53"/>
  <c r="C1239" i="53"/>
  <c r="C2470" i="53"/>
  <c r="A2195" i="53"/>
  <c r="E2063" i="53"/>
  <c r="A1915" i="53"/>
  <c r="E1353" i="53"/>
  <c r="E874" i="53"/>
  <c r="D1362" i="53"/>
  <c r="B1866" i="53"/>
  <c r="C2091" i="53"/>
  <c r="A1977" i="53"/>
  <c r="C1866" i="53"/>
  <c r="A2288" i="53"/>
  <c r="D724" i="53"/>
  <c r="D976" i="53"/>
  <c r="E691" i="53"/>
  <c r="A2022" i="53"/>
  <c r="C2504" i="53"/>
  <c r="C1299" i="53"/>
  <c r="D1640" i="53"/>
  <c r="C521" i="53"/>
  <c r="C855" i="53"/>
  <c r="E241" i="53"/>
  <c r="B1681" i="53"/>
  <c r="D7779" i="53"/>
  <c r="B2042" i="53"/>
  <c r="E1461" i="53"/>
  <c r="A605" i="53"/>
  <c r="E1311" i="53"/>
  <c r="E1460" i="53"/>
  <c r="C8" i="53"/>
  <c r="B568" i="53"/>
  <c r="E2730" i="53"/>
  <c r="A1916" i="53"/>
  <c r="A2679" i="53"/>
  <c r="B2485" i="53"/>
  <c r="E2507" i="53"/>
  <c r="D1588" i="53"/>
  <c r="D1889" i="53"/>
  <c r="C3231" i="53"/>
  <c r="D2529" i="53"/>
  <c r="C1671" i="53"/>
  <c r="A2161" i="53"/>
  <c r="A1919" i="53"/>
  <c r="B2589" i="53"/>
  <c r="D1209" i="53"/>
  <c r="D3126" i="53"/>
  <c r="A1756" i="53"/>
  <c r="D2799" i="53"/>
  <c r="D814" i="53"/>
  <c r="A381" i="53"/>
  <c r="A843" i="53"/>
  <c r="B78" i="53"/>
  <c r="D1419" i="53"/>
  <c r="E2164" i="53"/>
  <c r="D2526" i="53"/>
  <c r="C2058" i="53"/>
  <c r="E2336" i="53"/>
  <c r="A2111" i="53"/>
  <c r="C1749" i="53"/>
  <c r="E2112" i="53"/>
  <c r="D2284" i="53"/>
  <c r="A152" i="53"/>
  <c r="E7686" i="53"/>
  <c r="A1787" i="53"/>
  <c r="A2143" i="53"/>
  <c r="D1509" i="53"/>
  <c r="C1942" i="53"/>
  <c r="C1378" i="53"/>
  <c r="E2287" i="53"/>
  <c r="A1857" i="53"/>
  <c r="D387" i="53"/>
  <c r="A2158" i="53"/>
  <c r="E832" i="53"/>
  <c r="E1336" i="53"/>
  <c r="B973" i="53"/>
  <c r="C1806" i="53"/>
  <c r="E1700" i="53"/>
  <c r="A487" i="53"/>
  <c r="C2519" i="53"/>
  <c r="B1739" i="53"/>
  <c r="D2055" i="53"/>
  <c r="D325" i="53"/>
  <c r="E603" i="53"/>
  <c r="B2109" i="53"/>
  <c r="C7608" i="53"/>
  <c r="E303" i="53"/>
  <c r="E2178" i="53"/>
  <c r="A597" i="53"/>
  <c r="D1969" i="53"/>
  <c r="B720" i="53"/>
  <c r="E1142" i="53"/>
  <c r="D1125" i="53"/>
  <c r="D1892" i="53"/>
  <c r="A543" i="53"/>
  <c r="D486" i="53"/>
  <c r="B1704" i="53"/>
  <c r="E1533" i="53"/>
  <c r="A1826" i="53"/>
  <c r="C1567" i="53"/>
  <c r="A1284" i="53"/>
  <c r="C1783" i="53"/>
  <c r="C897" i="53"/>
  <c r="E1657" i="53"/>
  <c r="B1319" i="53"/>
  <c r="C935" i="53"/>
  <c r="D281" i="53"/>
  <c r="D2019" i="53"/>
  <c r="E1860" i="53"/>
  <c r="A1308" i="53"/>
  <c r="C7250" i="53"/>
  <c r="E1690" i="53"/>
  <c r="A2059" i="53"/>
  <c r="C1441" i="53"/>
  <c r="B2015" i="53"/>
  <c r="C838" i="53"/>
  <c r="E1112" i="53"/>
  <c r="E211" i="53"/>
  <c r="E1572" i="53"/>
  <c r="B2315" i="53"/>
  <c r="B2162" i="53"/>
  <c r="A1633" i="53"/>
  <c r="D2493" i="53"/>
  <c r="D338" i="53"/>
  <c r="A1933" i="53"/>
  <c r="E2261" i="53"/>
  <c r="D2217" i="53"/>
  <c r="E2322" i="53"/>
  <c r="D1670" i="53"/>
  <c r="E1422" i="53"/>
  <c r="E1681" i="53"/>
  <c r="C297" i="53"/>
  <c r="E379" i="53"/>
  <c r="C234" i="53"/>
  <c r="C104" i="53"/>
  <c r="B1434" i="53"/>
  <c r="E1709" i="53"/>
  <c r="C2083" i="53"/>
  <c r="C2035" i="53"/>
  <c r="E1120" i="53"/>
  <c r="D2264" i="53"/>
  <c r="D1832" i="53"/>
  <c r="D2093" i="53"/>
  <c r="B951" i="53"/>
  <c r="D1305" i="53"/>
  <c r="A1662" i="53"/>
  <c r="D544" i="53"/>
  <c r="A767" i="53"/>
  <c r="D1274" i="53"/>
  <c r="A1511" i="53"/>
  <c r="D1425" i="53"/>
  <c r="C1139" i="53"/>
  <c r="D1491" i="53"/>
  <c r="D1159" i="53"/>
  <c r="B2176" i="53"/>
  <c r="B7722" i="53"/>
  <c r="E133" i="53"/>
  <c r="E2067" i="53"/>
  <c r="D1628" i="53"/>
  <c r="E1819" i="53"/>
  <c r="A1822" i="53"/>
  <c r="D1359" i="53"/>
  <c r="E1871" i="53"/>
  <c r="B1662" i="53"/>
  <c r="B1469" i="53"/>
  <c r="C1955" i="53"/>
  <c r="B1634" i="53"/>
  <c r="E1495" i="53"/>
  <c r="C1762" i="53"/>
  <c r="B1726" i="53"/>
  <c r="B2009" i="53"/>
  <c r="B19" i="53"/>
  <c r="C7537" i="53"/>
  <c r="D1825" i="53"/>
  <c r="A1718" i="53"/>
  <c r="B742" i="53"/>
  <c r="E1233" i="53"/>
  <c r="D1645" i="53"/>
  <c r="D1563" i="53"/>
  <c r="A1801" i="53"/>
  <c r="A1024" i="53"/>
  <c r="E412" i="53"/>
  <c r="E1074" i="53"/>
  <c r="B638" i="53"/>
  <c r="B7659" i="53"/>
  <c r="A1057" i="53"/>
  <c r="B986" i="53"/>
  <c r="E458" i="53"/>
  <c r="D388" i="53"/>
  <c r="D1105" i="53"/>
  <c r="C864" i="53"/>
  <c r="A2463" i="53"/>
  <c r="E2220" i="53"/>
  <c r="A2067" i="53"/>
  <c r="D2190" i="53"/>
  <c r="C970" i="53"/>
  <c r="B339" i="53"/>
  <c r="A1205" i="53"/>
  <c r="C887" i="53"/>
  <c r="A1623" i="53"/>
  <c r="D148" i="53"/>
  <c r="D1085" i="53"/>
  <c r="B1354" i="53"/>
  <c r="C1180" i="53"/>
  <c r="B862" i="53"/>
  <c r="A2352" i="53"/>
  <c r="C1784" i="53"/>
  <c r="B7391" i="53"/>
  <c r="A1430" i="53"/>
  <c r="E7765" i="53"/>
  <c r="D1899" i="53"/>
  <c r="B1245" i="53"/>
  <c r="C509" i="53"/>
  <c r="B1265" i="53"/>
  <c r="C1141" i="53"/>
  <c r="A7343" i="53"/>
  <c r="E383" i="53"/>
  <c r="C7663" i="53"/>
  <c r="B471" i="53"/>
  <c r="E2056" i="53"/>
  <c r="B1607" i="53"/>
  <c r="C706" i="53"/>
  <c r="D1974" i="53"/>
  <c r="E2168" i="53"/>
  <c r="B815" i="53"/>
  <c r="E700" i="53"/>
  <c r="A953" i="53"/>
  <c r="E1293" i="53"/>
  <c r="B831" i="53"/>
  <c r="A1485" i="53"/>
  <c r="E1751" i="53"/>
  <c r="D1715" i="53"/>
  <c r="B1271" i="53"/>
  <c r="B1343" i="53"/>
  <c r="D1010" i="53"/>
  <c r="B1612" i="53"/>
  <c r="C1675" i="53"/>
  <c r="E231" i="53"/>
  <c r="B1151" i="53"/>
  <c r="E958" i="53"/>
  <c r="E7769" i="53"/>
  <c r="E771" i="53"/>
  <c r="D308" i="53"/>
  <c r="C1218" i="53"/>
  <c r="C822" i="53"/>
  <c r="D711" i="53"/>
  <c r="E7664" i="53"/>
  <c r="A2416" i="53"/>
  <c r="B1308" i="53"/>
  <c r="E2132" i="53"/>
  <c r="C1405" i="53"/>
  <c r="B1084" i="53"/>
  <c r="E932" i="53"/>
  <c r="B1387" i="53"/>
  <c r="B1999" i="53"/>
  <c r="B1564" i="53"/>
  <c r="D1265" i="53"/>
  <c r="E1221" i="53"/>
  <c r="C1509" i="53"/>
  <c r="D1502" i="53"/>
  <c r="C1948" i="53"/>
  <c r="D2127" i="53"/>
  <c r="A7404" i="53"/>
  <c r="A937" i="53"/>
  <c r="D1343" i="53"/>
  <c r="D1163" i="53"/>
  <c r="C883" i="53"/>
  <c r="B1196" i="53"/>
  <c r="A2002" i="53"/>
  <c r="C1740" i="53"/>
  <c r="C1310" i="53"/>
  <c r="C1093" i="53"/>
  <c r="D551" i="53"/>
  <c r="C1615" i="53"/>
  <c r="C1170" i="53"/>
  <c r="B9" i="53"/>
  <c r="E1225" i="53"/>
  <c r="A1275" i="53"/>
  <c r="A7012" i="53"/>
  <c r="D612" i="53"/>
  <c r="B7717" i="53"/>
  <c r="A1222" i="53"/>
  <c r="B1457" i="53"/>
  <c r="E1692" i="53"/>
  <c r="B2043" i="53"/>
  <c r="E860" i="53"/>
  <c r="E1018" i="53"/>
  <c r="A2990" i="53"/>
  <c r="D1109" i="53"/>
  <c r="D1396" i="53"/>
  <c r="A562" i="53"/>
  <c r="C3127" i="53"/>
  <c r="E2077" i="53"/>
  <c r="B806" i="53"/>
  <c r="D609" i="53"/>
  <c r="D610" i="53"/>
  <c r="E957" i="53"/>
  <c r="D728" i="53"/>
  <c r="D236" i="53"/>
  <c r="C7671" i="53"/>
  <c r="B1638" i="53"/>
  <c r="E1376" i="53"/>
  <c r="C1429" i="53"/>
  <c r="B7028" i="53"/>
  <c r="D1542" i="53"/>
  <c r="D720" i="53"/>
  <c r="D341" i="53"/>
  <c r="D1021" i="53"/>
  <c r="E2200" i="53"/>
  <c r="D1160" i="53"/>
  <c r="E1503" i="53"/>
  <c r="D1249" i="53"/>
  <c r="B1448" i="53"/>
  <c r="E1047" i="53"/>
  <c r="B375" i="53"/>
  <c r="E679" i="53"/>
  <c r="D71" i="53"/>
  <c r="E1176" i="53"/>
  <c r="D671" i="53"/>
  <c r="A193" i="53"/>
  <c r="A1528" i="53"/>
  <c r="D497" i="53"/>
  <c r="C651" i="53"/>
  <c r="D357" i="53"/>
  <c r="C66" i="53"/>
  <c r="C2905" i="53"/>
  <c r="A1241" i="53"/>
  <c r="E1172" i="53"/>
  <c r="A1150" i="53"/>
  <c r="C1103" i="53"/>
  <c r="A952" i="53"/>
  <c r="C1106" i="53"/>
  <c r="C487" i="53"/>
  <c r="E2440" i="53"/>
  <c r="B816" i="53"/>
  <c r="A2338" i="53"/>
  <c r="E1890" i="53"/>
  <c r="E1880" i="53"/>
  <c r="B1527" i="53"/>
  <c r="A1027" i="53"/>
  <c r="B1218" i="53"/>
  <c r="D2592" i="53"/>
  <c r="E2995" i="53"/>
  <c r="C2776" i="53"/>
  <c r="A550" i="53"/>
  <c r="E7819" i="53"/>
  <c r="A7415" i="53"/>
  <c r="E7324" i="53"/>
  <c r="E803" i="53"/>
  <c r="C1276" i="53"/>
  <c r="C1589" i="53"/>
  <c r="B1198" i="53"/>
  <c r="C1819" i="53"/>
  <c r="D1684" i="53"/>
  <c r="B2308" i="53"/>
  <c r="B3191" i="53"/>
  <c r="E1421" i="53"/>
  <c r="A973" i="53"/>
  <c r="E1612" i="53"/>
  <c r="D1787" i="53"/>
  <c r="A1163" i="53"/>
  <c r="D3153" i="53"/>
  <c r="B1435" i="53"/>
  <c r="E2894" i="53"/>
  <c r="E2490" i="53"/>
  <c r="E512" i="53"/>
  <c r="D1408" i="53"/>
  <c r="D2100" i="53"/>
  <c r="C2464" i="53"/>
  <c r="E2374" i="53"/>
  <c r="D979" i="53"/>
  <c r="D1107" i="53"/>
  <c r="D1297" i="53"/>
  <c r="B1716" i="53"/>
  <c r="B1967" i="53"/>
  <c r="C1746" i="53"/>
  <c r="C819" i="53"/>
  <c r="A484" i="53"/>
  <c r="D1999" i="53"/>
  <c r="E2311" i="53"/>
  <c r="D588" i="53"/>
  <c r="E1042" i="53"/>
  <c r="D1619" i="53"/>
  <c r="D1070" i="53"/>
  <c r="A724" i="53"/>
  <c r="A902" i="53"/>
  <c r="E953" i="53"/>
  <c r="E2033" i="53"/>
  <c r="B2586" i="53"/>
  <c r="D2549" i="53"/>
  <c r="C601" i="53"/>
  <c r="B7383" i="53"/>
  <c r="B7595" i="53"/>
  <c r="B1382" i="53"/>
  <c r="D689" i="53"/>
  <c r="C2432" i="53"/>
  <c r="A1729" i="53"/>
  <c r="A122" i="53"/>
  <c r="A1470" i="53"/>
  <c r="C1693" i="53"/>
  <c r="C2604" i="53"/>
  <c r="A2229" i="53"/>
  <c r="C1637" i="53"/>
  <c r="A1961" i="53"/>
  <c r="D1858" i="53"/>
  <c r="E1455" i="53"/>
  <c r="B1829" i="53"/>
  <c r="E1383" i="53"/>
  <c r="B2310" i="53"/>
  <c r="E1470" i="53"/>
  <c r="A1491" i="53"/>
  <c r="E1717" i="53"/>
  <c r="D57" i="53"/>
  <c r="A2453" i="53"/>
  <c r="B1225" i="53"/>
  <c r="E1669" i="53"/>
  <c r="E689" i="53"/>
  <c r="E2096" i="53"/>
  <c r="D1612" i="53"/>
  <c r="A1705" i="53"/>
  <c r="A3022" i="53"/>
  <c r="C2003" i="53"/>
  <c r="A1080" i="53"/>
  <c r="C2143" i="53"/>
  <c r="B1408" i="53"/>
  <c r="C1666" i="53"/>
  <c r="D1782" i="53"/>
  <c r="A690" i="53"/>
  <c r="E187" i="53"/>
  <c r="E1062" i="53"/>
  <c r="D1736" i="53"/>
  <c r="C7474" i="53"/>
  <c r="A2922" i="53"/>
  <c r="A2567" i="53"/>
  <c r="D938" i="53"/>
  <c r="B1128" i="53"/>
  <c r="E1427" i="53"/>
  <c r="A1657" i="53"/>
  <c r="B1656" i="53"/>
  <c r="A2648" i="53"/>
  <c r="B2307" i="53"/>
  <c r="C1422" i="53"/>
  <c r="B2492" i="53"/>
  <c r="D2063" i="53"/>
  <c r="C2024" i="53"/>
  <c r="E1412" i="53"/>
  <c r="B2534" i="53"/>
  <c r="C7499" i="53"/>
  <c r="B226" i="53"/>
  <c r="A7553" i="53"/>
  <c r="C65" i="53"/>
  <c r="E1443" i="53"/>
  <c r="D1953" i="53"/>
  <c r="D1891" i="53"/>
  <c r="D1603" i="53"/>
  <c r="D578" i="53"/>
  <c r="A71" i="53"/>
  <c r="B1814" i="53"/>
  <c r="A7251" i="53"/>
  <c r="E2325" i="53"/>
  <c r="A1502" i="53"/>
  <c r="A1807" i="53"/>
  <c r="A1663" i="53"/>
  <c r="C2471" i="53"/>
  <c r="B3523" i="53"/>
  <c r="D1894" i="53"/>
  <c r="B812" i="53"/>
  <c r="C1354" i="53"/>
  <c r="E1665" i="53"/>
  <c r="D2495" i="53"/>
  <c r="B1974" i="53"/>
  <c r="C918" i="53"/>
  <c r="E1230" i="53"/>
  <c r="C1556" i="53"/>
  <c r="A2820" i="53"/>
  <c r="E428" i="53"/>
  <c r="C435" i="53"/>
  <c r="B397" i="53"/>
  <c r="B1133" i="53"/>
  <c r="B1323" i="53"/>
  <c r="B35" i="53"/>
  <c r="A2775" i="53"/>
  <c r="A2552" i="53"/>
  <c r="C2526" i="53"/>
  <c r="C1566" i="53"/>
  <c r="D2262" i="53"/>
  <c r="D2925" i="53"/>
  <c r="E2762" i="53"/>
  <c r="B2021" i="53"/>
  <c r="C2305" i="53"/>
  <c r="A1754" i="53"/>
  <c r="E2904" i="53"/>
  <c r="E845" i="53"/>
  <c r="B2583" i="53"/>
  <c r="B2744" i="53"/>
  <c r="C2602" i="53"/>
  <c r="A1103" i="53"/>
  <c r="C1939" i="53"/>
  <c r="C1407" i="53"/>
  <c r="C1033" i="53"/>
  <c r="E1761" i="53"/>
  <c r="C1764" i="53"/>
  <c r="C2329" i="53"/>
  <c r="B2214" i="53"/>
  <c r="D2445" i="53"/>
  <c r="C1699" i="53"/>
  <c r="C2450" i="53"/>
  <c r="B390" i="53"/>
  <c r="B2423" i="53"/>
  <c r="E1438" i="53"/>
  <c r="A1146" i="53"/>
  <c r="C144" i="53"/>
  <c r="C852" i="53"/>
  <c r="B2316" i="53"/>
  <c r="C2357" i="53"/>
  <c r="A2076" i="53"/>
  <c r="C7698" i="53"/>
  <c r="B1896" i="53"/>
  <c r="A1774" i="53"/>
  <c r="B1720" i="53"/>
  <c r="D2008" i="53"/>
  <c r="D2311" i="53"/>
  <c r="E1716" i="53"/>
  <c r="C1266" i="53"/>
  <c r="E2120" i="53"/>
  <c r="B1683" i="53"/>
  <c r="A777" i="53"/>
  <c r="E1099" i="53"/>
  <c r="B1011" i="53"/>
  <c r="D1956" i="53"/>
  <c r="E1258" i="53"/>
  <c r="E2469" i="53"/>
  <c r="A2054" i="53"/>
  <c r="E998" i="53"/>
  <c r="A1553" i="53"/>
  <c r="A1489" i="53"/>
  <c r="B1511" i="53"/>
  <c r="C194" i="53"/>
  <c r="A582" i="53"/>
  <c r="A1313" i="53"/>
  <c r="D1072" i="53"/>
  <c r="A876" i="53"/>
  <c r="A481" i="53"/>
  <c r="E2382" i="53"/>
  <c r="A3177" i="53"/>
  <c r="E2790" i="53"/>
  <c r="A1673" i="53"/>
  <c r="B2285" i="53"/>
  <c r="C3022" i="53"/>
  <c r="C2205" i="53"/>
  <c r="C1763" i="53"/>
  <c r="B1356" i="53"/>
  <c r="C1947" i="53"/>
  <c r="C7779" i="53"/>
  <c r="B1640" i="53"/>
  <c r="E2242" i="53"/>
  <c r="D1691" i="53"/>
  <c r="D2998" i="53"/>
  <c r="B1426" i="53"/>
  <c r="D2671" i="53"/>
  <c r="B7394" i="53"/>
  <c r="A607" i="53"/>
  <c r="E15" i="53"/>
  <c r="E7706" i="53"/>
  <c r="D1742" i="53"/>
  <c r="B2349" i="53"/>
  <c r="D2001" i="53"/>
  <c r="D2472" i="53"/>
  <c r="A2236" i="53"/>
  <c r="D1723" i="53"/>
  <c r="C1190" i="53"/>
  <c r="B195" i="53"/>
  <c r="A1743" i="53"/>
  <c r="E2332" i="53"/>
  <c r="C1273" i="53"/>
  <c r="A2173" i="53"/>
  <c r="B2321" i="53"/>
  <c r="C3223" i="53"/>
  <c r="D2869" i="53"/>
  <c r="D1361" i="53"/>
  <c r="A45" i="53"/>
  <c r="C2189" i="53"/>
  <c r="E2134" i="53"/>
  <c r="B1629" i="53"/>
  <c r="D2697" i="53"/>
  <c r="D2203" i="53"/>
  <c r="E3165" i="53"/>
  <c r="E1832" i="53"/>
  <c r="D924" i="53"/>
  <c r="A1534" i="53"/>
  <c r="A1685" i="53"/>
  <c r="E792" i="53"/>
  <c r="D1925" i="53"/>
  <c r="E1724" i="53"/>
  <c r="D1416" i="53"/>
  <c r="A1070" i="53"/>
  <c r="A616" i="53"/>
  <c r="D1149" i="53"/>
  <c r="B1492" i="53"/>
  <c r="D1908" i="53"/>
  <c r="B2047" i="53"/>
  <c r="C1811" i="53"/>
  <c r="D1621" i="53"/>
  <c r="D371" i="53"/>
  <c r="E1518" i="53"/>
  <c r="D1351" i="53"/>
  <c r="D441" i="53"/>
  <c r="B1667" i="53"/>
  <c r="D1605" i="53"/>
  <c r="C1733" i="53"/>
  <c r="B1346" i="53"/>
  <c r="A1870" i="53"/>
  <c r="D1516" i="53"/>
  <c r="E1005" i="53"/>
  <c r="D2879" i="53"/>
  <c r="A3001" i="53"/>
  <c r="A2803" i="53"/>
  <c r="D317" i="53"/>
  <c r="A1278" i="53"/>
  <c r="B965" i="53"/>
  <c r="C536" i="53"/>
  <c r="C1491" i="53"/>
  <c r="C1639" i="53"/>
  <c r="B1500" i="53"/>
  <c r="D1792" i="53"/>
  <c r="A1733" i="53"/>
  <c r="C248" i="53"/>
  <c r="A981" i="53"/>
  <c r="B996" i="53"/>
  <c r="C1602" i="53"/>
  <c r="E1939" i="53"/>
  <c r="E1456" i="53"/>
  <c r="A2095" i="53"/>
  <c r="A1781" i="53"/>
  <c r="E1486" i="53"/>
  <c r="A2079" i="53"/>
  <c r="B1747" i="53"/>
  <c r="A2132" i="53"/>
  <c r="B1370" i="53"/>
  <c r="D1009" i="53"/>
  <c r="D1261" i="53"/>
  <c r="B563" i="53"/>
  <c r="C781" i="53"/>
  <c r="A1158" i="53"/>
  <c r="B2275" i="53"/>
  <c r="C1313" i="53"/>
  <c r="E2257" i="53"/>
  <c r="A2751" i="53"/>
  <c r="D1845" i="53"/>
  <c r="D694" i="53"/>
  <c r="B904" i="53"/>
  <c r="B1363" i="53"/>
  <c r="B1572" i="53"/>
  <c r="A620" i="53"/>
  <c r="B1732" i="53"/>
  <c r="B2223" i="53"/>
  <c r="A1399" i="53"/>
  <c r="E7562" i="53"/>
  <c r="A211" i="53"/>
  <c r="E7609" i="53"/>
  <c r="A1517" i="53"/>
  <c r="B2442" i="53"/>
  <c r="D519" i="53"/>
  <c r="E1203" i="53"/>
  <c r="E609" i="53"/>
  <c r="E1849" i="53"/>
  <c r="B1330" i="53"/>
  <c r="D351" i="53"/>
  <c r="D1604" i="53"/>
  <c r="E903" i="53"/>
  <c r="B1599" i="53"/>
  <c r="C1717" i="53"/>
  <c r="A1422" i="53"/>
  <c r="C1660" i="53"/>
  <c r="B1341" i="53"/>
  <c r="B1906" i="53"/>
  <c r="A1586" i="53"/>
  <c r="D1537" i="53"/>
  <c r="D1806" i="53"/>
  <c r="A1719" i="53"/>
  <c r="D1325" i="53"/>
  <c r="E1557" i="53"/>
  <c r="B389" i="53"/>
  <c r="D1808" i="53"/>
  <c r="A1572" i="53"/>
  <c r="A1405" i="53"/>
  <c r="B7575" i="53"/>
  <c r="E1980" i="53"/>
  <c r="D1552" i="53"/>
  <c r="D1475" i="53"/>
  <c r="B1887" i="53"/>
  <c r="A418" i="53"/>
  <c r="E1165" i="53"/>
  <c r="E2045" i="53"/>
  <c r="E657" i="53"/>
  <c r="B705" i="53"/>
  <c r="A780" i="53"/>
  <c r="A276" i="53"/>
  <c r="E584" i="53"/>
  <c r="C7362" i="53"/>
  <c r="C786" i="53"/>
  <c r="B1282" i="53"/>
  <c r="B2207" i="53"/>
  <c r="A1603" i="53"/>
  <c r="A2262" i="53"/>
  <c r="E1143" i="53"/>
  <c r="A2320" i="53"/>
  <c r="A114" i="53"/>
  <c r="D1264" i="53"/>
  <c r="C1670" i="53"/>
  <c r="B659" i="53"/>
  <c r="A1023" i="53"/>
  <c r="A1636" i="53"/>
  <c r="B1850" i="53"/>
  <c r="A956" i="53"/>
  <c r="A549" i="53"/>
  <c r="D1954" i="53"/>
  <c r="A149" i="53"/>
  <c r="B7122" i="53"/>
  <c r="D1699" i="53"/>
  <c r="A1087" i="53"/>
  <c r="B109" i="53"/>
  <c r="C7383" i="53"/>
  <c r="C7775" i="53"/>
  <c r="D103" i="53"/>
  <c r="E136" i="53"/>
  <c r="B1299" i="53"/>
  <c r="D367" i="53"/>
  <c r="E877" i="53"/>
  <c r="E596" i="53"/>
  <c r="C1314" i="53"/>
  <c r="A1451" i="53"/>
  <c r="E685" i="53"/>
  <c r="B1804" i="53"/>
  <c r="B2199" i="53"/>
  <c r="E1260" i="53"/>
  <c r="B1066" i="53"/>
  <c r="E411" i="53"/>
  <c r="B1246" i="53"/>
  <c r="A1608" i="53"/>
  <c r="B1785" i="53"/>
  <c r="E1713" i="53"/>
  <c r="D1245" i="53"/>
  <c r="C2477" i="53"/>
  <c r="B7823" i="53"/>
  <c r="B1787" i="53"/>
  <c r="C1561" i="53"/>
  <c r="C1394" i="53"/>
  <c r="B211" i="53"/>
  <c r="A1600" i="53"/>
  <c r="D1866" i="53"/>
  <c r="D1310" i="53"/>
  <c r="A797" i="53"/>
  <c r="D7475" i="53"/>
  <c r="B1727" i="53"/>
  <c r="B1510" i="53"/>
  <c r="D766" i="53"/>
  <c r="B975" i="53"/>
  <c r="A1298" i="53"/>
  <c r="E1950" i="53"/>
  <c r="C1868" i="53"/>
  <c r="E260" i="53"/>
  <c r="C649" i="53"/>
  <c r="B68" i="53"/>
  <c r="A1931" i="53"/>
  <c r="C1630" i="53"/>
  <c r="B1897" i="53"/>
  <c r="B998" i="53"/>
  <c r="D998" i="53"/>
  <c r="C1184" i="53"/>
  <c r="C954" i="53"/>
  <c r="C2043" i="53"/>
  <c r="C1358" i="53"/>
  <c r="D776" i="53"/>
  <c r="A261" i="53"/>
  <c r="D1839" i="53"/>
  <c r="C945" i="53"/>
  <c r="A443" i="53"/>
  <c r="E1773" i="53"/>
  <c r="C975" i="53"/>
  <c r="C1792" i="53"/>
  <c r="A1598" i="53"/>
  <c r="E475" i="53"/>
  <c r="E597" i="53"/>
  <c r="A1055" i="53"/>
  <c r="A1022" i="53"/>
  <c r="E515" i="53"/>
  <c r="E582" i="53"/>
  <c r="A131" i="53"/>
  <c r="B689" i="53"/>
  <c r="D1639" i="53"/>
  <c r="D272" i="53"/>
  <c r="A1899" i="53"/>
  <c r="E1857" i="53"/>
  <c r="D2015" i="53"/>
  <c r="B464" i="53"/>
  <c r="B1738" i="53"/>
  <c r="C2310" i="53"/>
  <c r="B2011" i="53"/>
  <c r="D186" i="53"/>
  <c r="E469" i="53"/>
  <c r="D2352" i="53"/>
  <c r="C1365" i="53"/>
  <c r="D1803" i="53"/>
  <c r="D1232" i="53"/>
  <c r="A2225" i="53"/>
  <c r="C1109" i="53"/>
  <c r="E222" i="53"/>
  <c r="A795" i="53"/>
  <c r="E1768" i="53"/>
  <c r="C2017" i="53"/>
  <c r="D2518" i="53"/>
  <c r="D1198" i="53"/>
  <c r="B1021" i="53"/>
  <c r="E7636" i="53"/>
  <c r="D1064" i="53"/>
  <c r="A850" i="53"/>
  <c r="D562" i="53"/>
  <c r="C1612" i="53"/>
  <c r="C1988" i="53"/>
  <c r="C216" i="53"/>
  <c r="A1724" i="53"/>
  <c r="E1740" i="53"/>
  <c r="E7789" i="53"/>
  <c r="B7824" i="53"/>
  <c r="E1695" i="53"/>
  <c r="B112" i="53"/>
  <c r="A7740" i="53"/>
  <c r="E1242" i="53"/>
  <c r="C260" i="53"/>
  <c r="D38" i="53"/>
  <c r="E7732" i="53"/>
  <c r="D427" i="53"/>
  <c r="E1937" i="53"/>
  <c r="A1021" i="53"/>
  <c r="E7766" i="53"/>
  <c r="A868" i="53"/>
  <c r="E2230" i="53"/>
  <c r="D1634" i="53"/>
  <c r="D2241" i="53"/>
  <c r="B1928" i="53"/>
  <c r="D806" i="53"/>
  <c r="D1455" i="53"/>
  <c r="C848" i="53"/>
  <c r="B1314" i="53"/>
  <c r="B848" i="53"/>
  <c r="C821" i="53"/>
  <c r="B139" i="53"/>
  <c r="A369" i="53"/>
  <c r="A7650" i="53"/>
  <c r="A7681" i="53"/>
  <c r="C884" i="53"/>
  <c r="E749" i="53"/>
  <c r="A901" i="53"/>
  <c r="A2049" i="53"/>
  <c r="E1530" i="53"/>
  <c r="C1234" i="53"/>
  <c r="C1668" i="53"/>
  <c r="B1274" i="53"/>
  <c r="A1051" i="53"/>
  <c r="A991" i="53"/>
  <c r="C725" i="53"/>
  <c r="C877" i="53"/>
  <c r="B1358" i="53"/>
  <c r="D1647" i="53"/>
  <c r="E1664" i="53"/>
  <c r="C1288" i="53"/>
  <c r="D837" i="53"/>
  <c r="D7593" i="53"/>
  <c r="A1604" i="53"/>
  <c r="B2131" i="53"/>
  <c r="A1541" i="53"/>
  <c r="C2341" i="53"/>
  <c r="B988" i="53"/>
  <c r="E2354" i="53"/>
  <c r="A2759" i="53"/>
  <c r="B2822" i="53"/>
  <c r="D1340" i="53"/>
  <c r="C913" i="53"/>
  <c r="D1685" i="53"/>
  <c r="D1915" i="53"/>
  <c r="D1706" i="53"/>
  <c r="D2228" i="53"/>
  <c r="A1638" i="53"/>
  <c r="E2272" i="53"/>
  <c r="E1585" i="53"/>
  <c r="C1440" i="53"/>
  <c r="C3075" i="53"/>
  <c r="C1705" i="53"/>
  <c r="B1207" i="53"/>
  <c r="C1738" i="53"/>
  <c r="D1796" i="53"/>
  <c r="C1376" i="53"/>
  <c r="D688" i="53"/>
  <c r="A811" i="53"/>
  <c r="C139" i="53"/>
  <c r="E1185" i="53"/>
  <c r="D7468" i="53"/>
  <c r="C2227" i="53"/>
  <c r="C629" i="53"/>
  <c r="A292" i="53"/>
  <c r="E1803" i="53"/>
  <c r="B1736" i="53"/>
  <c r="D1472" i="53"/>
  <c r="A1315" i="53"/>
  <c r="D1150" i="53"/>
  <c r="B342" i="53"/>
  <c r="A1681" i="53"/>
  <c r="A1237" i="53"/>
  <c r="E1275" i="53"/>
  <c r="A519" i="53"/>
  <c r="D1033" i="53"/>
  <c r="D1979" i="53"/>
  <c r="D1719" i="53"/>
  <c r="A1195" i="53"/>
  <c r="E984" i="53"/>
  <c r="D842" i="53"/>
  <c r="D1247" i="53"/>
  <c r="B1801" i="53"/>
  <c r="A2323" i="53"/>
  <c r="E2064" i="53"/>
  <c r="B1918" i="53"/>
  <c r="A1516" i="53"/>
  <c r="D840" i="53"/>
  <c r="B795" i="53"/>
  <c r="C673" i="53"/>
  <c r="A1006" i="53"/>
  <c r="D795" i="53"/>
  <c r="B1694" i="53"/>
  <c r="A90" i="53"/>
  <c r="A1293" i="53"/>
  <c r="A395" i="53"/>
  <c r="E505" i="53"/>
  <c r="D1480" i="53"/>
  <c r="E1283" i="53"/>
  <c r="B1751" i="53"/>
  <c r="C2119" i="53"/>
  <c r="B1464" i="53"/>
  <c r="C2787" i="53"/>
  <c r="A6425" i="53"/>
  <c r="A1672" i="53"/>
  <c r="A1128" i="53"/>
  <c r="D1976" i="53"/>
  <c r="C1769" i="53"/>
  <c r="A1520" i="53"/>
  <c r="B1160" i="53"/>
  <c r="B1705" i="53"/>
  <c r="A1797" i="53"/>
  <c r="A2449" i="53"/>
  <c r="C1350" i="53"/>
  <c r="C2406" i="53"/>
  <c r="D971" i="53"/>
  <c r="D980" i="53"/>
  <c r="D2215" i="53"/>
  <c r="C1672" i="53"/>
  <c r="B1422" i="53"/>
  <c r="E1988" i="53"/>
  <c r="B842" i="53"/>
  <c r="B7399" i="53"/>
  <c r="A1209" i="53"/>
  <c r="C1644" i="53"/>
  <c r="C559" i="53"/>
  <c r="B2290" i="53"/>
  <c r="B2073" i="53"/>
  <c r="B1344" i="53"/>
  <c r="C2238" i="53"/>
  <c r="A827" i="53"/>
  <c r="D865" i="53"/>
  <c r="E843" i="53"/>
  <c r="C1238" i="53"/>
  <c r="E395" i="53"/>
  <c r="C385" i="53"/>
  <c r="D866" i="53"/>
  <c r="C7087" i="53"/>
  <c r="E1605" i="53"/>
  <c r="E1882" i="53"/>
  <c r="C2480" i="53"/>
  <c r="E1228" i="53"/>
  <c r="A1168" i="53"/>
  <c r="B1594" i="53"/>
  <c r="E1223" i="53"/>
  <c r="D1168" i="53"/>
  <c r="C1466" i="53"/>
  <c r="D1117" i="53"/>
  <c r="E7783" i="53"/>
  <c r="A374" i="53"/>
  <c r="D391" i="53"/>
  <c r="B773" i="53"/>
  <c r="E90" i="53"/>
  <c r="B712" i="53"/>
  <c r="A1105" i="53"/>
  <c r="E733" i="53"/>
  <c r="B7754" i="53"/>
  <c r="E6372" i="53"/>
  <c r="C812" i="53"/>
  <c r="D1155" i="53"/>
  <c r="A1266" i="53"/>
  <c r="B221" i="53"/>
  <c r="E883" i="53"/>
  <c r="B1262" i="53"/>
  <c r="C1007" i="53"/>
  <c r="B1472" i="53"/>
  <c r="A504" i="53"/>
  <c r="C1186" i="53"/>
  <c r="A7812" i="53"/>
  <c r="B928" i="53"/>
  <c r="C261" i="53"/>
  <c r="C1512" i="53"/>
  <c r="C7420" i="53"/>
  <c r="D1290" i="53"/>
  <c r="D7680" i="53"/>
  <c r="E358" i="53"/>
  <c r="E1586" i="53"/>
  <c r="B2186" i="53"/>
  <c r="E1854" i="53"/>
  <c r="A1741" i="53"/>
  <c r="D7497" i="53"/>
  <c r="D715" i="53"/>
  <c r="E1413" i="53"/>
  <c r="C1108" i="53"/>
  <c r="A628" i="53"/>
  <c r="C7758" i="53"/>
  <c r="C1500" i="53"/>
  <c r="B855" i="53"/>
  <c r="A1958" i="53"/>
  <c r="B1467" i="53"/>
  <c r="E890" i="53"/>
  <c r="C1413" i="53"/>
  <c r="A1443" i="53"/>
  <c r="D1824" i="53"/>
  <c r="B1528" i="53"/>
  <c r="E1072" i="53"/>
  <c r="E861" i="53"/>
  <c r="D1363" i="53"/>
  <c r="B993" i="53"/>
  <c r="B503" i="53"/>
  <c r="D2000" i="53"/>
  <c r="C990" i="53"/>
  <c r="E1595" i="53"/>
  <c r="D1701" i="53"/>
  <c r="D1947" i="53"/>
  <c r="C1047" i="53"/>
  <c r="A195" i="53"/>
  <c r="E176" i="53"/>
  <c r="A1365" i="53"/>
  <c r="A1995" i="53"/>
  <c r="D535" i="53"/>
  <c r="C988" i="53"/>
  <c r="C1053" i="53"/>
  <c r="A1203" i="53"/>
  <c r="A1522" i="53"/>
  <c r="C837" i="53"/>
  <c r="A178" i="53"/>
  <c r="B425" i="53"/>
  <c r="A830" i="53"/>
  <c r="E1121" i="53"/>
  <c r="C1232" i="53"/>
  <c r="B110" i="53"/>
  <c r="E942" i="53"/>
  <c r="D898" i="53"/>
  <c r="A7433" i="53"/>
  <c r="A554" i="53"/>
  <c r="B808" i="53"/>
  <c r="C723" i="53"/>
  <c r="D449" i="53"/>
  <c r="C1298" i="53"/>
  <c r="A7566" i="53"/>
  <c r="E438" i="53"/>
  <c r="E1144" i="53"/>
  <c r="C74" i="53"/>
  <c r="D1103" i="53"/>
  <c r="C513" i="53"/>
  <c r="D7691" i="53"/>
  <c r="B873" i="53"/>
  <c r="E715" i="53"/>
  <c r="D6975" i="53"/>
  <c r="C7810" i="53"/>
  <c r="C7720" i="53"/>
  <c r="C555" i="53"/>
  <c r="D1217" i="53"/>
  <c r="B911" i="53"/>
  <c r="B744" i="53"/>
  <c r="D1108" i="53"/>
  <c r="A1012" i="53"/>
  <c r="A1450" i="53"/>
  <c r="E970" i="53"/>
  <c r="C764" i="53"/>
  <c r="D779" i="53"/>
  <c r="C971" i="53"/>
  <c r="C626" i="53"/>
  <c r="D418" i="53"/>
  <c r="E624" i="53"/>
  <c r="A622" i="53"/>
  <c r="D7400" i="53"/>
  <c r="A801" i="53"/>
  <c r="E923" i="53"/>
  <c r="D1653" i="53"/>
  <c r="B2075" i="53"/>
  <c r="E1267" i="53"/>
  <c r="A979" i="53"/>
  <c r="C2162" i="53"/>
  <c r="E1474" i="53"/>
  <c r="D1658" i="53"/>
  <c r="A2098" i="53"/>
  <c r="D1591" i="53"/>
  <c r="A1759" i="53"/>
  <c r="B983" i="53"/>
  <c r="A1261" i="53"/>
  <c r="C7615" i="53"/>
  <c r="C1533" i="53"/>
  <c r="A2512" i="53"/>
  <c r="D1337" i="53"/>
  <c r="B1994" i="53"/>
  <c r="C2151" i="53"/>
  <c r="C2261" i="53"/>
  <c r="B2430" i="53"/>
  <c r="D1592" i="53"/>
  <c r="B1227" i="53"/>
  <c r="E882" i="53"/>
  <c r="C1041" i="53"/>
  <c r="C1123" i="53"/>
  <c r="E1122" i="53"/>
  <c r="E376" i="53"/>
  <c r="A535" i="53"/>
  <c r="B2160" i="53"/>
  <c r="D1338" i="53"/>
  <c r="C1532" i="53"/>
  <c r="A421" i="53"/>
  <c r="A1745" i="53"/>
  <c r="A1445" i="53"/>
  <c r="B1249" i="53"/>
  <c r="E973" i="53"/>
  <c r="A1251" i="53"/>
  <c r="E2078" i="53"/>
  <c r="E1231" i="53"/>
  <c r="B888" i="53"/>
  <c r="A1815" i="53"/>
  <c r="A658" i="53"/>
  <c r="A959" i="53"/>
  <c r="C1712" i="53"/>
  <c r="B870" i="53"/>
  <c r="D756" i="53"/>
  <c r="B835" i="53"/>
  <c r="B1355" i="53"/>
  <c r="E2470" i="53"/>
  <c r="D2348" i="53"/>
  <c r="E1794" i="53"/>
  <c r="E2286" i="53"/>
  <c r="C696" i="53"/>
  <c r="E6901" i="53"/>
  <c r="A1093" i="53"/>
  <c r="D459" i="53"/>
  <c r="E713" i="53"/>
  <c r="D702" i="53"/>
  <c r="E1244" i="53"/>
  <c r="C1601" i="53"/>
  <c r="A220" i="53"/>
  <c r="A1090" i="53"/>
  <c r="A7234" i="53"/>
  <c r="C950" i="53"/>
  <c r="C1538" i="53"/>
  <c r="A1805" i="53"/>
  <c r="B1664" i="53"/>
  <c r="E1955" i="53"/>
  <c r="B1623" i="53"/>
  <c r="A2702" i="53"/>
  <c r="D1225" i="53"/>
  <c r="E1444" i="53"/>
  <c r="E1852" i="53"/>
  <c r="C1588" i="53"/>
  <c r="E1660" i="53"/>
  <c r="A1496" i="53"/>
  <c r="D1930" i="53"/>
  <c r="B1741" i="53"/>
  <c r="D1727" i="53"/>
  <c r="A560" i="53"/>
  <c r="C1907" i="53"/>
  <c r="E1621" i="53"/>
  <c r="E1791" i="53"/>
  <c r="A198" i="53"/>
  <c r="D2064" i="53"/>
  <c r="D1513" i="53"/>
  <c r="D1213" i="53"/>
  <c r="E1801" i="53"/>
  <c r="C776" i="53"/>
  <c r="E1452" i="53"/>
  <c r="E1892" i="53"/>
  <c r="A1607" i="53"/>
  <c r="E23" i="53"/>
  <c r="E1974" i="53"/>
  <c r="C2260" i="53"/>
  <c r="A2142" i="53"/>
  <c r="B1995" i="53"/>
  <c r="E780" i="53"/>
  <c r="B833" i="53"/>
  <c r="B846" i="53"/>
  <c r="C835" i="53"/>
  <c r="A7730" i="53"/>
  <c r="D875" i="53"/>
  <c r="C7641" i="53"/>
  <c r="B632" i="53"/>
  <c r="B1734" i="53"/>
  <c r="D2517" i="53"/>
  <c r="D2114" i="53"/>
  <c r="C1018" i="53"/>
  <c r="C831" i="53"/>
  <c r="A704" i="53"/>
  <c r="A624" i="53"/>
  <c r="C1068" i="53"/>
  <c r="D1067" i="53"/>
  <c r="D1002" i="53"/>
  <c r="A7786" i="53"/>
  <c r="A319" i="53"/>
  <c r="A371" i="53"/>
  <c r="D1503" i="53"/>
  <c r="D742" i="53"/>
  <c r="A579" i="53"/>
  <c r="B193" i="53"/>
  <c r="C669" i="53"/>
  <c r="E453" i="53"/>
  <c r="D7041" i="53"/>
  <c r="D7705" i="53"/>
  <c r="D1594" i="53"/>
  <c r="E1174" i="53"/>
  <c r="C1197" i="53"/>
  <c r="E1484" i="53"/>
  <c r="C1331" i="53"/>
  <c r="B902" i="53"/>
  <c r="E1375" i="53"/>
  <c r="E2005" i="53"/>
  <c r="B317" i="53"/>
  <c r="A751" i="53"/>
  <c r="C621" i="53"/>
  <c r="E1430" i="53"/>
  <c r="E1409" i="53"/>
  <c r="D608" i="53"/>
  <c r="B857" i="53"/>
  <c r="C111" i="53"/>
  <c r="D447" i="53"/>
  <c r="D2459" i="53"/>
  <c r="D1840" i="53"/>
  <c r="C1542" i="53"/>
  <c r="E2606" i="53"/>
  <c r="B555" i="53"/>
  <c r="B839" i="53"/>
  <c r="C2098" i="53"/>
  <c r="A1956" i="53"/>
  <c r="E830" i="53"/>
  <c r="B713" i="53"/>
  <c r="C809" i="53"/>
  <c r="D1188" i="53"/>
  <c r="A48" i="53"/>
  <c r="A644" i="53"/>
  <c r="C543" i="53"/>
  <c r="B1839" i="53"/>
  <c r="B1121" i="53"/>
  <c r="A657" i="53"/>
  <c r="E183" i="53"/>
  <c r="D1170" i="53"/>
  <c r="C711" i="53"/>
  <c r="A1302" i="53"/>
  <c r="D555" i="53"/>
  <c r="C2343" i="53"/>
  <c r="C1736" i="53"/>
  <c r="E561" i="53"/>
  <c r="C1780" i="53"/>
  <c r="C1051" i="53"/>
  <c r="C1211" i="53"/>
  <c r="A1588" i="53"/>
  <c r="C7682" i="53"/>
  <c r="E511" i="53"/>
  <c r="A1725" i="53"/>
  <c r="D1445" i="53"/>
  <c r="D684" i="53"/>
  <c r="B881" i="53"/>
  <c r="E1036" i="53"/>
  <c r="E1067" i="53"/>
  <c r="A252" i="53"/>
  <c r="C458" i="53"/>
  <c r="D6696" i="53"/>
  <c r="A7420" i="53"/>
  <c r="A1699" i="53"/>
  <c r="B1268" i="53"/>
  <c r="E1317" i="53"/>
  <c r="D768" i="53"/>
  <c r="A217" i="53"/>
  <c r="C2036" i="53"/>
  <c r="E1354" i="53"/>
  <c r="E1541" i="53"/>
  <c r="A1033" i="53"/>
  <c r="C1315" i="53"/>
  <c r="B356" i="53"/>
  <c r="A1037" i="53"/>
  <c r="E118" i="53"/>
  <c r="E1206" i="53"/>
  <c r="E928" i="53"/>
  <c r="E214" i="53"/>
  <c r="B643" i="53"/>
  <c r="D6824" i="53"/>
  <c r="D922" i="53"/>
  <c r="A1053" i="53"/>
  <c r="A735" i="53"/>
  <c r="C1316" i="53"/>
  <c r="E407" i="53"/>
  <c r="C202" i="53"/>
  <c r="B94" i="53"/>
  <c r="C1884" i="53"/>
  <c r="B6873" i="53"/>
  <c r="B313" i="53"/>
  <c r="B725" i="53"/>
  <c r="D1286" i="53"/>
  <c r="D1851" i="53"/>
  <c r="E470" i="53"/>
  <c r="B521" i="53"/>
  <c r="A688" i="53"/>
  <c r="B654" i="53"/>
  <c r="A1258" i="53"/>
  <c r="A322" i="53"/>
  <c r="E7508" i="53"/>
  <c r="A936" i="53"/>
  <c r="D7516" i="53"/>
  <c r="D1854" i="53"/>
  <c r="C1159" i="53"/>
  <c r="D7531" i="53"/>
  <c r="B1987" i="53"/>
  <c r="B1488" i="53"/>
  <c r="C1397" i="53"/>
  <c r="A1172" i="53"/>
  <c r="A849" i="53"/>
  <c r="D836" i="53"/>
  <c r="D1486" i="53"/>
  <c r="E1653" i="53"/>
  <c r="C1681" i="53"/>
  <c r="A892" i="53"/>
  <c r="D1376" i="53"/>
  <c r="C3237" i="53"/>
  <c r="E2108" i="53"/>
  <c r="C2114" i="53"/>
  <c r="B2302" i="53"/>
  <c r="D969" i="53"/>
  <c r="A542" i="53"/>
  <c r="D140" i="53"/>
  <c r="D1102" i="53"/>
  <c r="E1202" i="53"/>
  <c r="E484" i="53"/>
  <c r="E592" i="53"/>
  <c r="C1622" i="53"/>
  <c r="A604" i="53"/>
  <c r="E981" i="53"/>
  <c r="C6686" i="53"/>
  <c r="E158" i="53"/>
  <c r="D1876" i="53"/>
  <c r="C1119" i="53"/>
  <c r="E1864" i="53"/>
  <c r="A1579" i="53"/>
  <c r="D1413" i="53"/>
  <c r="B1776" i="53"/>
  <c r="D1841" i="53"/>
  <c r="A2467" i="53"/>
  <c r="C1092" i="53"/>
  <c r="C585" i="53"/>
  <c r="E1037" i="53"/>
  <c r="D780" i="53"/>
  <c r="C1816" i="53"/>
  <c r="E1351" i="53"/>
  <c r="D645" i="53"/>
  <c r="C2262" i="53"/>
  <c r="E2142" i="53"/>
  <c r="B2355" i="53"/>
  <c r="E1688" i="53"/>
  <c r="D1382" i="53"/>
  <c r="E761" i="53"/>
  <c r="D306" i="53"/>
  <c r="E1039" i="53"/>
  <c r="C482" i="53"/>
  <c r="E318" i="53"/>
  <c r="D7658" i="53"/>
  <c r="B368" i="53"/>
  <c r="A296" i="53"/>
  <c r="E1599" i="53"/>
  <c r="C1834" i="53"/>
  <c r="C1911" i="53"/>
  <c r="C617" i="53"/>
  <c r="E1501" i="53"/>
  <c r="B1368" i="53"/>
  <c r="E1026" i="53"/>
  <c r="E1259" i="53"/>
  <c r="A1083" i="53"/>
  <c r="D1395" i="53"/>
  <c r="A1527" i="53"/>
  <c r="B1628" i="53"/>
  <c r="E762" i="53"/>
  <c r="D1299" i="53"/>
  <c r="E530" i="53"/>
  <c r="C684" i="53"/>
  <c r="A100" i="53"/>
  <c r="A7604" i="53"/>
  <c r="D2239" i="53"/>
  <c r="C1559" i="53"/>
  <c r="E2314" i="53"/>
  <c r="B1686" i="53"/>
  <c r="D2390" i="53"/>
  <c r="A1269" i="53"/>
  <c r="A727" i="53"/>
  <c r="C590" i="53"/>
  <c r="C414" i="53"/>
  <c r="C932" i="53"/>
  <c r="B189" i="53"/>
  <c r="C1114" i="53"/>
  <c r="D533" i="53"/>
  <c r="E1371" i="53"/>
  <c r="A255" i="53"/>
  <c r="B791" i="53"/>
  <c r="A637" i="53"/>
  <c r="C544" i="53"/>
  <c r="C917" i="53"/>
  <c r="B1373" i="53"/>
  <c r="D950" i="53"/>
  <c r="A1808" i="53"/>
  <c r="B1217" i="53"/>
  <c r="B3195" i="53"/>
  <c r="D913" i="53"/>
  <c r="D1214" i="53"/>
  <c r="B1733" i="53"/>
  <c r="D1607" i="53"/>
  <c r="D1533" i="53"/>
  <c r="C1357" i="53"/>
  <c r="A1779" i="53"/>
  <c r="E1639" i="53"/>
  <c r="E1938" i="53"/>
  <c r="A1454" i="53"/>
  <c r="E1872" i="53"/>
  <c r="C1576" i="53"/>
  <c r="C1618" i="53"/>
  <c r="D8" i="53"/>
  <c r="A1753" i="53"/>
  <c r="D1414" i="53"/>
  <c r="A672" i="53"/>
  <c r="A1818" i="53"/>
  <c r="C1490" i="53"/>
  <c r="D1271" i="53"/>
  <c r="B167" i="53"/>
  <c r="E1685" i="53"/>
  <c r="D1441" i="53"/>
  <c r="D2266" i="53"/>
  <c r="E1771" i="53"/>
  <c r="B672" i="53"/>
  <c r="C1976" i="53"/>
  <c r="B1089" i="53"/>
  <c r="B385" i="53"/>
  <c r="C705" i="53"/>
  <c r="E344" i="53"/>
  <c r="A279" i="53"/>
  <c r="C250" i="53"/>
  <c r="A7116" i="53"/>
  <c r="C1269" i="53"/>
  <c r="C2398" i="53"/>
  <c r="D2030" i="53"/>
  <c r="C1631" i="53"/>
  <c r="B890" i="53"/>
  <c r="E1815" i="53"/>
  <c r="D811" i="53"/>
  <c r="D877" i="53"/>
  <c r="E739" i="53"/>
  <c r="A601" i="53"/>
  <c r="D699" i="53"/>
  <c r="D120" i="53"/>
  <c r="B414" i="53"/>
  <c r="B429" i="53"/>
  <c r="D564" i="53"/>
  <c r="D1120" i="53"/>
  <c r="B6384" i="53"/>
  <c r="B7789" i="53"/>
  <c r="B931" i="53"/>
  <c r="B1125" i="53"/>
  <c r="B1007" i="53"/>
  <c r="C861" i="53"/>
  <c r="A718" i="53"/>
  <c r="D1483" i="53"/>
  <c r="B1659" i="53"/>
  <c r="D833" i="53"/>
  <c r="D50" i="53"/>
  <c r="A107" i="53"/>
  <c r="C1730" i="53"/>
  <c r="B1456" i="53"/>
  <c r="E1054" i="53"/>
  <c r="B371" i="53"/>
  <c r="B387" i="53"/>
  <c r="D2043" i="53"/>
  <c r="A229" i="53"/>
  <c r="B1277" i="53"/>
  <c r="E7319" i="53"/>
  <c r="B1035" i="53"/>
  <c r="E371" i="53"/>
  <c r="D1454" i="53"/>
  <c r="D2865" i="53"/>
  <c r="D1874" i="53"/>
  <c r="E2191" i="53"/>
  <c r="C1891" i="53"/>
  <c r="D7830" i="53"/>
  <c r="B1821" i="53"/>
  <c r="E2477" i="53"/>
  <c r="C878" i="53"/>
  <c r="A438" i="53"/>
  <c r="E855" i="53"/>
  <c r="C1008" i="53"/>
  <c r="B1139" i="53"/>
  <c r="B262" i="53"/>
  <c r="C7529" i="53"/>
  <c r="C1721" i="53"/>
  <c r="A2440" i="53"/>
  <c r="C2052" i="53"/>
  <c r="E1314" i="53"/>
  <c r="A1061" i="53"/>
  <c r="B1654" i="53"/>
  <c r="E2292" i="53"/>
  <c r="C1929" i="53"/>
  <c r="A1783" i="53"/>
  <c r="A1706" i="53"/>
  <c r="B1475" i="53"/>
  <c r="B1935" i="53"/>
  <c r="C1225" i="53"/>
  <c r="C548" i="53"/>
  <c r="D1613" i="53"/>
  <c r="B7341" i="53"/>
  <c r="C792" i="53"/>
  <c r="D193" i="53"/>
  <c r="B642" i="53"/>
  <c r="E893" i="53"/>
  <c r="A7696" i="53"/>
  <c r="B690" i="53"/>
  <c r="C937" i="53"/>
  <c r="B1318" i="53"/>
  <c r="A7776" i="53"/>
  <c r="D892" i="53"/>
  <c r="E275" i="53"/>
  <c r="C87" i="53"/>
  <c r="C242" i="53"/>
  <c r="C1991" i="53"/>
  <c r="C7697" i="53"/>
  <c r="C1020" i="53"/>
  <c r="C632" i="53"/>
  <c r="A370" i="53"/>
  <c r="B863" i="53"/>
  <c r="A632" i="53"/>
  <c r="E671" i="53"/>
  <c r="B810" i="53"/>
  <c r="E1115" i="53"/>
  <c r="C7596" i="53"/>
  <c r="C803" i="53"/>
  <c r="C647" i="53"/>
  <c r="C1167" i="53"/>
  <c r="D17" i="53"/>
  <c r="C7622" i="53"/>
  <c r="A7124" i="53"/>
  <c r="E435" i="53"/>
  <c r="D867" i="53"/>
  <c r="D294" i="53"/>
  <c r="B7716" i="53"/>
  <c r="D747" i="53"/>
  <c r="E889" i="53"/>
  <c r="B761" i="53"/>
  <c r="E6899" i="53"/>
  <c r="A7755" i="53"/>
  <c r="B163" i="53"/>
  <c r="B1137" i="53"/>
  <c r="A7389" i="53"/>
  <c r="D771" i="53"/>
  <c r="B432" i="53"/>
  <c r="E7752" i="53"/>
  <c r="C769" i="53"/>
  <c r="C1094" i="53"/>
  <c r="E1035" i="53"/>
  <c r="C979" i="53"/>
  <c r="E207" i="53"/>
  <c r="B430" i="53"/>
  <c r="C7440" i="53"/>
  <c r="A7399" i="53"/>
  <c r="E457" i="53"/>
  <c r="D7614" i="53"/>
  <c r="E1204" i="53"/>
  <c r="A7541" i="53"/>
  <c r="D307" i="53"/>
  <c r="E1588" i="53"/>
  <c r="B1339" i="53"/>
  <c r="E1804" i="53"/>
  <c r="B856" i="53"/>
  <c r="E1261" i="53"/>
  <c r="B1447" i="53"/>
  <c r="D1314" i="53"/>
  <c r="D1319" i="53"/>
  <c r="D1544" i="53"/>
  <c r="B1141" i="53"/>
  <c r="C1297" i="53"/>
  <c r="B1023" i="53"/>
  <c r="B627" i="53"/>
  <c r="D879" i="53"/>
  <c r="B2250" i="53"/>
  <c r="A1570" i="53"/>
  <c r="B2057" i="53"/>
  <c r="C2248" i="53"/>
  <c r="B2166" i="53"/>
  <c r="D1438" i="53"/>
  <c r="B838" i="53"/>
  <c r="D1799" i="53"/>
  <c r="A7421" i="53"/>
  <c r="B731" i="53"/>
  <c r="C330" i="53"/>
  <c r="A40" i="53"/>
  <c r="D1146" i="53"/>
  <c r="C1367" i="53"/>
  <c r="E1129" i="53"/>
  <c r="B7223" i="53"/>
  <c r="C677" i="53"/>
  <c r="B1159" i="53"/>
  <c r="E1841" i="53"/>
  <c r="E900" i="53"/>
  <c r="B1619" i="53"/>
  <c r="C1412" i="53"/>
  <c r="D1900" i="53"/>
  <c r="A2911" i="53"/>
  <c r="A2525" i="53"/>
  <c r="D2492" i="53"/>
  <c r="C520" i="53"/>
  <c r="B404" i="53"/>
  <c r="C752" i="53"/>
  <c r="B765" i="53"/>
  <c r="A2201" i="53"/>
  <c r="C1861" i="53"/>
  <c r="A2459" i="53"/>
  <c r="C1914" i="53"/>
  <c r="B299" i="53"/>
  <c r="A2087" i="53"/>
  <c r="E1370" i="53"/>
  <c r="C1127" i="53"/>
  <c r="A539" i="53"/>
  <c r="A1444" i="53"/>
  <c r="C663" i="53"/>
  <c r="A360" i="53"/>
  <c r="A309" i="53"/>
  <c r="A7807" i="53"/>
  <c r="C7668" i="53"/>
  <c r="E616" i="53"/>
  <c r="E1219" i="53"/>
  <c r="A1655" i="53"/>
  <c r="C622" i="53"/>
  <c r="D537" i="53"/>
  <c r="E1945" i="53"/>
  <c r="B2297" i="53"/>
  <c r="A1909" i="53"/>
  <c r="E894" i="53"/>
  <c r="A2073" i="53"/>
  <c r="B1710" i="53"/>
  <c r="B679" i="53"/>
  <c r="D1939" i="53"/>
  <c r="B1550" i="53"/>
  <c r="C7683" i="53"/>
  <c r="B388" i="53"/>
  <c r="B7453" i="53"/>
  <c r="A2263" i="53"/>
  <c r="B1872" i="53"/>
  <c r="E1006" i="53"/>
  <c r="E1007" i="53"/>
  <c r="A1551" i="53"/>
  <c r="E2277" i="53"/>
  <c r="B1403" i="53"/>
  <c r="A2321" i="53"/>
  <c r="C1529" i="53"/>
  <c r="A824" i="53"/>
  <c r="E1288" i="53"/>
  <c r="D1771" i="53"/>
  <c r="B1214" i="53"/>
  <c r="C581" i="53"/>
  <c r="E639" i="53"/>
  <c r="C519" i="53"/>
  <c r="B7725" i="53"/>
  <c r="A1216" i="53"/>
  <c r="D335" i="53"/>
  <c r="A1044" i="53"/>
  <c r="C2156" i="53"/>
  <c r="C2104" i="53"/>
  <c r="B583" i="53"/>
  <c r="A2083" i="53"/>
  <c r="D1692" i="53"/>
  <c r="C2529" i="53"/>
  <c r="D1148" i="53"/>
  <c r="E1956" i="53"/>
  <c r="E1301" i="53"/>
  <c r="C1115" i="53"/>
  <c r="A1385" i="53"/>
  <c r="B1778" i="53"/>
  <c r="E1500" i="53"/>
  <c r="D1327" i="53"/>
  <c r="C1366" i="53"/>
  <c r="D2066" i="53"/>
  <c r="A1482" i="53"/>
  <c r="C1388" i="53"/>
  <c r="C750" i="53"/>
  <c r="D754" i="53"/>
  <c r="C407" i="53"/>
  <c r="B362" i="53"/>
  <c r="D114" i="53"/>
  <c r="E1364" i="53"/>
  <c r="E1809" i="53"/>
  <c r="E1553" i="53"/>
  <c r="E1866" i="53"/>
  <c r="B1865" i="53"/>
  <c r="A709" i="53"/>
  <c r="B1199" i="53"/>
  <c r="E1234" i="53"/>
  <c r="D1674" i="53"/>
  <c r="B1490" i="53"/>
  <c r="B1270" i="53"/>
  <c r="B7329" i="53"/>
  <c r="C322" i="53"/>
  <c r="B7736" i="53"/>
  <c r="E7581" i="53"/>
  <c r="C7534" i="53"/>
  <c r="B6635" i="53"/>
  <c r="A939" i="53"/>
  <c r="A1376" i="53"/>
  <c r="E1150" i="53"/>
  <c r="A1096" i="53"/>
  <c r="C1122" i="53"/>
  <c r="B1695" i="53"/>
  <c r="B1006" i="53"/>
  <c r="B624" i="53"/>
  <c r="C195" i="53"/>
  <c r="E463" i="53"/>
  <c r="B741" i="53"/>
  <c r="B678" i="53"/>
  <c r="E7189" i="53"/>
  <c r="C2008" i="53"/>
  <c r="A686" i="53"/>
  <c r="A137" i="53"/>
  <c r="D785" i="53"/>
  <c r="C939" i="53"/>
  <c r="D1008" i="53"/>
  <c r="B459" i="53"/>
  <c r="C398" i="53"/>
  <c r="E1395" i="53"/>
  <c r="E1538" i="53"/>
  <c r="B1165" i="53"/>
  <c r="E1800" i="53"/>
  <c r="D1360" i="53"/>
  <c r="B548" i="53"/>
  <c r="E416" i="53"/>
  <c r="D649" i="53"/>
  <c r="A1056" i="53"/>
  <c r="B922" i="53"/>
  <c r="B7228" i="53"/>
  <c r="E938" i="53"/>
  <c r="B1899" i="53"/>
  <c r="A1627" i="53"/>
  <c r="A923" i="53"/>
  <c r="D296" i="53"/>
  <c r="C135" i="53"/>
  <c r="E840" i="53"/>
  <c r="A311" i="53"/>
  <c r="E1295" i="53"/>
  <c r="C1984" i="53"/>
  <c r="B1489" i="53"/>
  <c r="B1450" i="53"/>
  <c r="B506" i="53"/>
  <c r="D1561" i="53"/>
  <c r="C1449" i="53"/>
  <c r="E770" i="53"/>
  <c r="E7522" i="53"/>
  <c r="C1755" i="53"/>
  <c r="B1337" i="53"/>
  <c r="C1274" i="53"/>
  <c r="D7808" i="53"/>
  <c r="B656" i="53"/>
  <c r="B2032" i="53"/>
  <c r="E1527" i="53"/>
  <c r="E1211" i="53"/>
  <c r="E1689" i="53"/>
  <c r="E98" i="53"/>
  <c r="A828" i="53"/>
  <c r="C1843" i="53"/>
  <c r="C1481" i="53"/>
  <c r="E2371" i="53"/>
  <c r="A1339" i="53"/>
  <c r="E1697" i="53"/>
  <c r="B901" i="53"/>
  <c r="A1505" i="53"/>
  <c r="A1767" i="53"/>
  <c r="E933" i="53"/>
  <c r="E482" i="53"/>
  <c r="B800" i="53"/>
  <c r="A18" i="53"/>
  <c r="E7719" i="53"/>
  <c r="D134" i="53"/>
  <c r="C1658" i="53"/>
  <c r="E1001" i="53"/>
  <c r="D847" i="53"/>
  <c r="B912" i="53"/>
  <c r="C7025" i="53"/>
  <c r="C1249" i="53"/>
  <c r="C873" i="53"/>
  <c r="C1516" i="53"/>
  <c r="C7645" i="53"/>
  <c r="D1173" i="53"/>
  <c r="B75" i="53"/>
  <c r="E1440" i="53"/>
  <c r="A162" i="53"/>
  <c r="D1935" i="53"/>
  <c r="B243" i="53"/>
  <c r="E581" i="53"/>
  <c r="E7824" i="53"/>
  <c r="B769" i="53"/>
  <c r="E638" i="53"/>
  <c r="A165" i="53"/>
  <c r="D7480" i="53"/>
  <c r="E702" i="53"/>
  <c r="A683" i="53"/>
  <c r="A995" i="53"/>
  <c r="E7141" i="53"/>
  <c r="B675" i="53"/>
  <c r="B1148" i="53"/>
  <c r="A668" i="53"/>
  <c r="C59" i="53"/>
  <c r="B560" i="53"/>
  <c r="C1075" i="53"/>
  <c r="C359" i="53"/>
  <c r="A7162" i="53"/>
  <c r="E7235" i="53"/>
  <c r="C315" i="53"/>
  <c r="C751" i="53"/>
  <c r="D383" i="53"/>
  <c r="A1171" i="53"/>
  <c r="A473" i="53"/>
  <c r="A7762" i="53"/>
  <c r="A7533" i="53"/>
  <c r="B593" i="53"/>
  <c r="E1139" i="53"/>
  <c r="C471" i="53"/>
  <c r="A352" i="53"/>
  <c r="C907" i="53"/>
  <c r="E873" i="53"/>
  <c r="D410" i="53"/>
  <c r="B2055" i="53"/>
  <c r="D2446" i="53"/>
  <c r="C2127" i="53"/>
  <c r="B947" i="53"/>
  <c r="B1025" i="53"/>
  <c r="E188" i="53"/>
  <c r="A1409" i="53"/>
  <c r="C1718" i="53"/>
  <c r="D872" i="53"/>
  <c r="D7340" i="53"/>
  <c r="C1321" i="53"/>
  <c r="D1045" i="53"/>
  <c r="E1030" i="53"/>
  <c r="A1179" i="53"/>
  <c r="A858" i="53"/>
  <c r="B1247" i="53"/>
  <c r="A2231" i="53"/>
  <c r="B2151" i="53"/>
  <c r="B1849" i="53"/>
  <c r="C872" i="53"/>
  <c r="C1625" i="53"/>
  <c r="A1466" i="53"/>
  <c r="C867" i="53"/>
  <c r="E1498" i="53"/>
  <c r="E1276" i="53"/>
  <c r="A545" i="53"/>
  <c r="D565" i="53"/>
  <c r="C1304" i="53"/>
  <c r="B635" i="53"/>
  <c r="D7605" i="53"/>
  <c r="B1047" i="53"/>
  <c r="E688" i="53"/>
  <c r="E1347" i="53"/>
  <c r="C1000" i="53"/>
  <c r="C1632" i="53"/>
  <c r="A1901" i="53"/>
  <c r="C1702" i="53"/>
  <c r="C2740" i="53"/>
  <c r="E2111" i="53"/>
  <c r="D2117" i="53"/>
  <c r="E929" i="53"/>
  <c r="A399" i="53"/>
  <c r="E480" i="53"/>
  <c r="E432" i="53"/>
  <c r="D1977" i="53"/>
  <c r="A1592" i="53"/>
  <c r="A1153" i="53"/>
  <c r="E1777" i="53"/>
  <c r="C2060" i="53"/>
  <c r="D1748" i="53"/>
  <c r="E2468" i="53"/>
  <c r="E1870" i="53"/>
  <c r="E1887" i="53"/>
  <c r="B777" i="53"/>
  <c r="D203" i="53"/>
  <c r="B121" i="53"/>
  <c r="D7590" i="53"/>
  <c r="B478" i="53"/>
  <c r="D1241" i="53"/>
  <c r="C1463" i="53"/>
  <c r="C1903" i="53"/>
  <c r="E1617" i="53"/>
  <c r="D1234" i="53"/>
  <c r="A1544" i="53"/>
  <c r="D2175" i="53"/>
  <c r="A1844" i="53"/>
  <c r="E1703" i="53"/>
  <c r="A1063" i="53"/>
  <c r="D1278" i="53"/>
  <c r="A1669" i="53"/>
  <c r="C1292" i="53"/>
  <c r="A4" i="53"/>
  <c r="D1422" i="53"/>
  <c r="D1029" i="53"/>
  <c r="B972" i="53"/>
  <c r="A2281" i="53"/>
  <c r="B1087" i="53"/>
  <c r="C1916" i="53"/>
  <c r="C989" i="53"/>
  <c r="C1071" i="53"/>
  <c r="E756" i="53"/>
  <c r="D782" i="53"/>
  <c r="E1451" i="53"/>
  <c r="B1834" i="53"/>
  <c r="D1784" i="53"/>
  <c r="E7713" i="53"/>
  <c r="C1203" i="53"/>
  <c r="E858" i="53"/>
  <c r="E172" i="53"/>
  <c r="B296" i="53"/>
  <c r="D683" i="53"/>
  <c r="C770" i="53"/>
  <c r="C584" i="53"/>
  <c r="A839" i="53"/>
  <c r="E220" i="53"/>
  <c r="B7390" i="53"/>
  <c r="E2116" i="53"/>
  <c r="A1173" i="53"/>
  <c r="C1224" i="53"/>
  <c r="C899" i="53"/>
  <c r="D2786" i="53"/>
  <c r="A904" i="53"/>
  <c r="E576" i="53"/>
  <c r="A1229" i="53"/>
  <c r="A1129" i="53"/>
  <c r="B7783" i="53"/>
  <c r="C2094" i="53"/>
  <c r="B2261" i="53"/>
  <c r="B2108" i="53"/>
  <c r="A239" i="53"/>
  <c r="E1446" i="53"/>
  <c r="A1879" i="53"/>
  <c r="C1636" i="53"/>
  <c r="A1877" i="53"/>
  <c r="C593" i="53"/>
  <c r="E905" i="53"/>
  <c r="D918" i="53"/>
  <c r="D644" i="53"/>
  <c r="C184" i="53"/>
  <c r="E974" i="53"/>
  <c r="E800" i="53"/>
  <c r="D1660" i="53"/>
  <c r="B1372" i="53"/>
  <c r="C304" i="53"/>
  <c r="B338" i="53"/>
  <c r="D2047" i="53"/>
  <c r="D1689" i="53"/>
  <c r="C1375" i="53"/>
  <c r="A1922" i="53"/>
  <c r="D1090" i="53"/>
  <c r="E667" i="53"/>
  <c r="B603" i="53"/>
  <c r="B7471" i="53"/>
  <c r="C7198" i="53"/>
  <c r="E7526" i="53"/>
  <c r="B706" i="53"/>
  <c r="E1462" i="53"/>
  <c r="A2055" i="53"/>
  <c r="C791" i="53"/>
  <c r="E875" i="53"/>
  <c r="E1103" i="53"/>
  <c r="E2053" i="53"/>
  <c r="E2207" i="53"/>
  <c r="C1635" i="53"/>
  <c r="C2311" i="53"/>
  <c r="A378" i="53"/>
  <c r="E570" i="53"/>
  <c r="A466" i="53"/>
  <c r="E360" i="53"/>
  <c r="E631" i="53"/>
  <c r="C391" i="53"/>
  <c r="C1179" i="53"/>
  <c r="D1094" i="53"/>
  <c r="E777" i="53"/>
  <c r="A520" i="53"/>
  <c r="E961" i="53"/>
  <c r="E7272" i="53"/>
  <c r="E1745" i="53"/>
  <c r="E1970" i="53"/>
  <c r="C1729" i="53"/>
  <c r="D786" i="53"/>
  <c r="A1590" i="53"/>
  <c r="D1127" i="53"/>
  <c r="C1382" i="53"/>
  <c r="C180" i="53"/>
  <c r="B867" i="53"/>
  <c r="E869" i="53"/>
  <c r="D1904" i="53"/>
  <c r="C128" i="53"/>
  <c r="C1647" i="53"/>
  <c r="E1340" i="53"/>
  <c r="E7168" i="53"/>
  <c r="C654" i="53"/>
  <c r="C952" i="53"/>
  <c r="E1545" i="53"/>
  <c r="E1425" i="53"/>
  <c r="D1828" i="53"/>
  <c r="E1602" i="53"/>
  <c r="C1177" i="53"/>
  <c r="B566" i="53"/>
  <c r="A1587" i="53"/>
  <c r="E1198" i="53"/>
  <c r="D1122" i="53"/>
  <c r="D508" i="53"/>
  <c r="C1606" i="53"/>
  <c r="B1639" i="53"/>
  <c r="A2047" i="53"/>
  <c r="D932" i="53"/>
  <c r="D1257" i="53"/>
  <c r="E650" i="53"/>
  <c r="B1929" i="53"/>
  <c r="A2114" i="53"/>
  <c r="A2157" i="53"/>
  <c r="D2323" i="53"/>
  <c r="C1188" i="53"/>
  <c r="D1988" i="53"/>
  <c r="A2349" i="53"/>
  <c r="D1897" i="53"/>
  <c r="E1508" i="53"/>
  <c r="B1205" i="53"/>
  <c r="D7257" i="53"/>
  <c r="B1540" i="53"/>
  <c r="B703" i="53"/>
  <c r="B1204" i="53"/>
  <c r="B950" i="53"/>
  <c r="A448" i="53"/>
  <c r="A1327" i="53"/>
  <c r="A1329" i="53"/>
  <c r="C103" i="53"/>
  <c r="C1281" i="53"/>
  <c r="E1387" i="53"/>
  <c r="C802" i="53"/>
  <c r="C678" i="53"/>
  <c r="D143" i="53"/>
  <c r="B7007" i="53"/>
  <c r="B175" i="53"/>
  <c r="D531" i="53"/>
  <c r="E184" i="53"/>
  <c r="E270" i="53"/>
  <c r="C1090" i="53"/>
  <c r="C784" i="53"/>
  <c r="E1105" i="53"/>
  <c r="D92" i="53"/>
  <c r="A460" i="53"/>
  <c r="A1181" i="53"/>
  <c r="A812" i="53"/>
  <c r="E920" i="53"/>
  <c r="B529" i="53"/>
  <c r="D726" i="53"/>
  <c r="E7718" i="53"/>
  <c r="C569" i="53"/>
  <c r="B1132" i="53"/>
  <c r="A7827" i="53"/>
  <c r="C122" i="53"/>
  <c r="C7481" i="53"/>
  <c r="E898" i="53"/>
  <c r="D972" i="53"/>
  <c r="D7193" i="53"/>
  <c r="B526" i="53"/>
  <c r="D812" i="53"/>
  <c r="D935" i="53"/>
  <c r="B7667" i="53"/>
  <c r="A896" i="53"/>
  <c r="B1046" i="53"/>
  <c r="A265" i="53"/>
  <c r="C615" i="53"/>
  <c r="C570" i="53"/>
  <c r="C332" i="53"/>
  <c r="C1029" i="53"/>
  <c r="A7593" i="53"/>
  <c r="E1137" i="53"/>
  <c r="E236" i="53"/>
  <c r="C412" i="53"/>
  <c r="A288" i="53"/>
  <c r="B1037" i="53"/>
  <c r="D128" i="53"/>
  <c r="E6629" i="53"/>
  <c r="B1910" i="53"/>
  <c r="D12" i="53"/>
  <c r="A7683" i="53"/>
  <c r="A469" i="53"/>
  <c r="C664" i="53"/>
  <c r="D542" i="53"/>
  <c r="E1598" i="53"/>
  <c r="B932" i="53"/>
  <c r="B631" i="53"/>
  <c r="D1983" i="53"/>
  <c r="B1923" i="53"/>
  <c r="B1921" i="53"/>
  <c r="B843" i="53"/>
  <c r="B880" i="53"/>
  <c r="A379" i="53"/>
  <c r="C1483" i="53"/>
  <c r="A1232" i="53"/>
  <c r="E399" i="53"/>
  <c r="C1163" i="53"/>
  <c r="A7235" i="53"/>
  <c r="C58" i="53"/>
  <c r="C7796" i="53"/>
  <c r="E2007" i="53"/>
  <c r="B1700" i="53"/>
  <c r="A1178" i="53"/>
  <c r="C2144" i="53"/>
  <c r="D1616" i="53"/>
  <c r="E3046" i="53"/>
  <c r="E2482" i="53"/>
  <c r="D1773" i="53"/>
  <c r="A928" i="53"/>
  <c r="B623" i="53"/>
  <c r="C247" i="53"/>
  <c r="D182" i="53"/>
  <c r="E1493" i="53"/>
  <c r="C1453" i="53"/>
  <c r="A1875" i="53"/>
  <c r="D1582" i="53"/>
  <c r="B821" i="53"/>
  <c r="D1423" i="53"/>
  <c r="E1968" i="53"/>
  <c r="E1475" i="53"/>
  <c r="D1530" i="53"/>
  <c r="A914" i="53"/>
  <c r="A1610" i="53"/>
  <c r="D1302" i="53"/>
  <c r="E1646" i="53"/>
  <c r="E408" i="53"/>
  <c r="E7755" i="53"/>
  <c r="E853" i="53"/>
  <c r="A1286" i="53"/>
  <c r="A1691" i="53"/>
  <c r="B1452" i="53"/>
  <c r="B2438" i="53"/>
  <c r="D1659" i="53"/>
  <c r="D1406" i="53"/>
  <c r="C2286" i="53"/>
  <c r="B156" i="53"/>
  <c r="D7802" i="53"/>
  <c r="D439" i="53"/>
  <c r="E1420" i="53"/>
  <c r="D1687" i="53"/>
  <c r="B829" i="53"/>
  <c r="D1114" i="53"/>
  <c r="C1406" i="53"/>
  <c r="E1848" i="53"/>
  <c r="B2125" i="53"/>
  <c r="C2363" i="53"/>
  <c r="D854" i="53"/>
  <c r="A1262" i="53"/>
  <c r="D850" i="53"/>
  <c r="A479" i="53"/>
  <c r="C1786" i="53"/>
  <c r="B1722" i="53"/>
  <c r="C164" i="53"/>
  <c r="B551" i="53"/>
  <c r="D687" i="53"/>
  <c r="A832" i="53"/>
  <c r="E1162" i="53"/>
  <c r="D1870" i="53"/>
  <c r="C665" i="53"/>
  <c r="B420" i="53"/>
  <c r="C7700" i="53"/>
  <c r="B1315" i="53"/>
  <c r="E7565" i="53"/>
  <c r="E1918" i="53"/>
  <c r="C1772" i="53"/>
  <c r="C4" i="53"/>
  <c r="B1186" i="53"/>
  <c r="B3457" i="53"/>
  <c r="B3161" i="53"/>
  <c r="D1253" i="53"/>
  <c r="B1219" i="53"/>
  <c r="D802" i="53"/>
  <c r="A829" i="53"/>
  <c r="A1404" i="53"/>
  <c r="C2082" i="53"/>
  <c r="C2159" i="53"/>
  <c r="E1199" i="53"/>
  <c r="B1984" i="53"/>
  <c r="A1333" i="53"/>
  <c r="C2408" i="53"/>
  <c r="E2035" i="53"/>
  <c r="B1348" i="53"/>
  <c r="C1690" i="53"/>
  <c r="E694" i="53"/>
  <c r="C214" i="53"/>
  <c r="B580" i="53"/>
  <c r="D7402" i="53"/>
  <c r="A842" i="53"/>
  <c r="A568" i="53"/>
  <c r="C996" i="53"/>
  <c r="C1519" i="53"/>
  <c r="E494" i="53"/>
  <c r="C534" i="53"/>
  <c r="B2034" i="53"/>
  <c r="A1664" i="53"/>
  <c r="B1342" i="53"/>
  <c r="B1092" i="53"/>
  <c r="D353" i="53"/>
  <c r="B569" i="53"/>
  <c r="C1599" i="53"/>
  <c r="B1281" i="53"/>
  <c r="E1445" i="53"/>
  <c r="C7569" i="53"/>
  <c r="E751" i="53"/>
  <c r="B1958" i="53"/>
  <c r="B1714" i="53"/>
  <c r="C1121" i="53"/>
  <c r="C969" i="53"/>
  <c r="B945" i="53"/>
  <c r="E1729" i="53"/>
  <c r="C747" i="53"/>
  <c r="B1846" i="53"/>
  <c r="E1536" i="53"/>
  <c r="A1306" i="53"/>
  <c r="B1096" i="53"/>
  <c r="A449" i="53"/>
  <c r="D81" i="53"/>
  <c r="D1668" i="53"/>
  <c r="C616" i="53"/>
  <c r="B1149" i="53"/>
  <c r="A1990" i="53"/>
  <c r="D960" i="53"/>
  <c r="A1032" i="53"/>
  <c r="D311" i="53"/>
  <c r="D416" i="53"/>
  <c r="C326" i="53"/>
  <c r="C1385" i="53"/>
  <c r="C1471" i="53"/>
  <c r="D1704" i="53"/>
  <c r="C985" i="53"/>
  <c r="C957" i="53"/>
  <c r="D1912" i="53"/>
  <c r="D1341" i="53"/>
  <c r="E248" i="53"/>
  <c r="C1237" i="53"/>
  <c r="A303" i="53"/>
  <c r="D124" i="53"/>
  <c r="A295" i="53"/>
  <c r="A1233" i="53"/>
  <c r="C7330" i="53"/>
  <c r="D336" i="53"/>
  <c r="E1138" i="53"/>
  <c r="D7700" i="53"/>
  <c r="A1893" i="53"/>
  <c r="A1677" i="53"/>
  <c r="E1155" i="53"/>
  <c r="E1976" i="53"/>
  <c r="C464" i="53"/>
  <c r="B1574" i="53"/>
  <c r="E1811" i="53"/>
  <c r="E977" i="53"/>
  <c r="C1138" i="53"/>
  <c r="B1595" i="53"/>
  <c r="C1254" i="53"/>
  <c r="D1437" i="53"/>
  <c r="C1596" i="53"/>
  <c r="E493" i="53"/>
  <c r="A791" i="53"/>
  <c r="A2068" i="53"/>
  <c r="A2259" i="53"/>
  <c r="B1856" i="53"/>
  <c r="A1507" i="53"/>
  <c r="E982" i="53"/>
  <c r="A1255" i="53"/>
  <c r="E1919" i="53"/>
  <c r="C2355" i="53"/>
  <c r="B2237" i="53"/>
  <c r="B91" i="53"/>
  <c r="D670" i="53"/>
  <c r="D1208" i="53"/>
  <c r="C222" i="53"/>
  <c r="E1160" i="53"/>
  <c r="C68" i="53"/>
  <c r="A662" i="53"/>
  <c r="A1946" i="53"/>
  <c r="C1600" i="53"/>
  <c r="B671" i="53"/>
  <c r="B1168" i="53"/>
  <c r="E373" i="53"/>
  <c r="C7723" i="53"/>
  <c r="B22" i="53"/>
  <c r="A754" i="53"/>
  <c r="D369" i="53"/>
  <c r="B331" i="53"/>
  <c r="B684" i="53"/>
  <c r="D1374" i="53"/>
  <c r="B824" i="53"/>
  <c r="D992" i="53"/>
  <c r="E626" i="53"/>
  <c r="D1295" i="53"/>
  <c r="A154" i="53"/>
  <c r="D1780" i="53"/>
  <c r="A523" i="53"/>
  <c r="B989" i="53"/>
  <c r="E495" i="53"/>
  <c r="A7589" i="53"/>
  <c r="B828" i="53"/>
  <c r="B1126" i="53"/>
  <c r="D98" i="53"/>
  <c r="C814" i="53"/>
  <c r="C88" i="53"/>
  <c r="C830" i="53"/>
  <c r="E22" i="53"/>
  <c r="B987" i="53"/>
  <c r="B889" i="53"/>
  <c r="E130" i="53"/>
  <c r="B692" i="53"/>
  <c r="D945" i="53"/>
  <c r="C1039" i="53"/>
  <c r="D7542" i="53"/>
  <c r="C204" i="53"/>
  <c r="D7147" i="53"/>
  <c r="C293" i="53"/>
  <c r="E496" i="53"/>
  <c r="E421" i="53"/>
  <c r="D7741" i="53"/>
  <c r="B266" i="53"/>
  <c r="A790" i="53"/>
  <c r="B941" i="53"/>
  <c r="B244" i="53"/>
  <c r="D829" i="53"/>
  <c r="D1157" i="53"/>
  <c r="E846" i="53"/>
  <c r="A109" i="53"/>
  <c r="C7642" i="53"/>
  <c r="C337" i="53"/>
  <c r="D1662" i="53"/>
  <c r="D1804" i="53"/>
  <c r="B7841" i="53"/>
  <c r="A7763" i="53"/>
  <c r="E2172" i="53"/>
  <c r="A1918" i="53"/>
  <c r="A1556" i="53"/>
  <c r="C2649" i="53"/>
  <c r="E643" i="53"/>
  <c r="D406" i="53"/>
  <c r="C1885" i="53"/>
  <c r="D1959" i="53"/>
  <c r="A623" i="53"/>
  <c r="E1504" i="53"/>
  <c r="E1205" i="53"/>
  <c r="C1723" i="53"/>
  <c r="E683" i="53"/>
  <c r="B37" i="53"/>
  <c r="A306" i="53"/>
  <c r="C948" i="53"/>
  <c r="C365" i="53"/>
  <c r="A1460" i="53"/>
  <c r="E805" i="53"/>
  <c r="C1882" i="53"/>
  <c r="E1671" i="53"/>
  <c r="E863" i="53"/>
  <c r="B968" i="53"/>
  <c r="B570" i="53"/>
  <c r="D632" i="53"/>
  <c r="D1022" i="53"/>
  <c r="D1417" i="53"/>
  <c r="A7401" i="53"/>
  <c r="C906" i="53"/>
  <c r="C828" i="53"/>
  <c r="B1116" i="53"/>
  <c r="B6890" i="53"/>
  <c r="B2062" i="53"/>
  <c r="B263" i="53"/>
  <c r="E2520" i="53"/>
  <c r="E1991" i="53"/>
  <c r="B1905" i="53"/>
  <c r="A1362" i="53"/>
  <c r="C2625" i="53"/>
  <c r="C3133" i="53"/>
  <c r="C2924" i="53"/>
  <c r="C1411" i="53"/>
  <c r="D1656" i="53"/>
  <c r="A586" i="53"/>
  <c r="E1524" i="53"/>
  <c r="B1419" i="53"/>
  <c r="D1927" i="53"/>
  <c r="E1596" i="53"/>
  <c r="A1426" i="53"/>
  <c r="E85" i="53"/>
  <c r="D1855" i="53"/>
  <c r="A1578" i="53"/>
  <c r="C1324" i="53"/>
  <c r="C687" i="53"/>
  <c r="A835" i="53"/>
  <c r="D1412" i="53"/>
  <c r="E1964" i="53"/>
  <c r="A2267" i="53"/>
  <c r="D7505" i="53"/>
  <c r="A7805" i="53"/>
  <c r="D472" i="53"/>
  <c r="E1286" i="53"/>
  <c r="D1886" i="53"/>
  <c r="E885" i="53"/>
  <c r="D1529" i="53"/>
  <c r="C2263" i="53"/>
  <c r="B1864" i="53"/>
  <c r="A1519" i="53"/>
  <c r="B550" i="53"/>
  <c r="A737" i="53"/>
  <c r="C1263" i="53"/>
  <c r="C396" i="53"/>
  <c r="E1059" i="53"/>
  <c r="A397" i="53"/>
  <c r="C834" i="53"/>
  <c r="C1826" i="53"/>
  <c r="E1386" i="53"/>
  <c r="C1161" i="53"/>
  <c r="D900" i="53"/>
  <c r="E2299" i="53"/>
  <c r="D907" i="53"/>
  <c r="B1029" i="53"/>
  <c r="C7704" i="53"/>
  <c r="D1872" i="53"/>
  <c r="E1614" i="53"/>
  <c r="D7525" i="53"/>
  <c r="E825" i="53"/>
  <c r="D86" i="53"/>
  <c r="D727" i="53"/>
  <c r="E366" i="53"/>
  <c r="C1302" i="53"/>
  <c r="A7167" i="53"/>
  <c r="D999" i="53"/>
  <c r="D746" i="53"/>
  <c r="B1079" i="53"/>
  <c r="D660" i="53"/>
  <c r="B1421" i="53"/>
  <c r="C1771" i="53"/>
  <c r="E1434" i="53"/>
  <c r="A173" i="53"/>
  <c r="B2497" i="53"/>
  <c r="B2052" i="53"/>
  <c r="D964" i="53"/>
  <c r="D1026" i="53"/>
  <c r="A7520" i="53"/>
  <c r="B7583" i="53"/>
  <c r="E1060" i="53"/>
  <c r="A2004" i="53"/>
  <c r="D1764" i="53"/>
  <c r="A697" i="53"/>
  <c r="A153" i="53"/>
  <c r="D2476" i="53"/>
  <c r="A1880" i="53"/>
  <c r="A2184" i="53"/>
  <c r="B1381" i="53"/>
  <c r="B1229" i="53"/>
  <c r="E315" i="53"/>
  <c r="D7488" i="53"/>
  <c r="C2495" i="53"/>
  <c r="B2095" i="53"/>
  <c r="B1655" i="53"/>
  <c r="E6771" i="53"/>
  <c r="E2463" i="53"/>
  <c r="B2227" i="53"/>
  <c r="E1521" i="53"/>
  <c r="A1982" i="53"/>
  <c r="A1697" i="53"/>
  <c r="A1349" i="53"/>
  <c r="E1307" i="53"/>
  <c r="C958" i="53"/>
  <c r="E865" i="53"/>
  <c r="D556" i="53"/>
  <c r="C1568" i="53"/>
  <c r="E1868" i="53"/>
  <c r="B1188" i="53"/>
  <c r="A7131" i="53"/>
  <c r="B2084" i="53"/>
  <c r="D180" i="53"/>
  <c r="C30" i="53"/>
  <c r="E7633" i="53"/>
  <c r="E779" i="53"/>
  <c r="E1637" i="53"/>
  <c r="A1370" i="53"/>
  <c r="A1778" i="53"/>
  <c r="E1513" i="53"/>
  <c r="E1398" i="53"/>
  <c r="B228" i="53"/>
  <c r="B7719" i="53"/>
  <c r="A547" i="53"/>
  <c r="E936" i="53"/>
  <c r="A640" i="53"/>
  <c r="C6649" i="53"/>
  <c r="C942" i="53"/>
  <c r="E1909" i="53"/>
  <c r="D1071" i="53"/>
  <c r="B480" i="53"/>
  <c r="D793" i="53"/>
  <c r="E7160" i="53"/>
  <c r="B1404" i="53"/>
  <c r="B628" i="53"/>
  <c r="A327" i="53"/>
  <c r="A917" i="53"/>
  <c r="E1171" i="53"/>
  <c r="D295" i="53"/>
  <c r="E1630" i="53"/>
  <c r="A1611" i="53"/>
  <c r="B781" i="53"/>
  <c r="D751" i="53"/>
  <c r="D1104" i="53"/>
  <c r="C694" i="53"/>
  <c r="A314" i="53"/>
  <c r="A823" i="53"/>
  <c r="B222" i="53"/>
  <c r="C7368" i="53"/>
  <c r="C465" i="53"/>
  <c r="A425" i="53"/>
  <c r="E1727" i="53"/>
  <c r="C2053" i="53"/>
  <c r="E2310" i="53"/>
  <c r="D1834" i="53"/>
  <c r="D1548" i="53"/>
  <c r="C2347" i="53"/>
  <c r="E2153" i="53"/>
  <c r="D1042" i="53"/>
  <c r="E709" i="53"/>
  <c r="A2046" i="53"/>
  <c r="B1366" i="53"/>
  <c r="C1173" i="53"/>
  <c r="D1721" i="53"/>
  <c r="A7811" i="53"/>
  <c r="C1155" i="53"/>
  <c r="B1660" i="53"/>
  <c r="E1403" i="53"/>
  <c r="D1967" i="53"/>
  <c r="B944" i="53"/>
  <c r="B292" i="53"/>
  <c r="E1985" i="53"/>
  <c r="D2225" i="53"/>
  <c r="E2034" i="53"/>
  <c r="D1709" i="53"/>
  <c r="E1693" i="53"/>
  <c r="C1129" i="53"/>
  <c r="D1184" i="53"/>
  <c r="C284" i="53"/>
  <c r="B960" i="53"/>
  <c r="B329" i="53"/>
  <c r="B6445" i="53"/>
  <c r="B1546" i="53"/>
  <c r="D244" i="53"/>
  <c r="D1037" i="53"/>
  <c r="B7295" i="53"/>
  <c r="B1609" i="53"/>
  <c r="D207" i="53"/>
  <c r="D1313" i="53"/>
  <c r="D430" i="53"/>
  <c r="E986" i="53"/>
  <c r="C213" i="53"/>
  <c r="E811" i="53"/>
  <c r="D1058" i="53"/>
  <c r="B1375" i="53"/>
  <c r="B7778" i="53"/>
  <c r="D997" i="53"/>
  <c r="E911" i="53"/>
  <c r="D72" i="53"/>
  <c r="B198" i="53"/>
  <c r="A1160" i="53"/>
  <c r="B702" i="53"/>
  <c r="A232" i="53"/>
  <c r="A1243" i="53"/>
  <c r="C1157" i="53"/>
  <c r="A741" i="53"/>
  <c r="E32" i="53"/>
  <c r="B677" i="53"/>
  <c r="A382" i="53"/>
  <c r="D479" i="53"/>
  <c r="D783" i="53"/>
  <c r="C7827" i="53"/>
  <c r="D7489" i="53"/>
  <c r="C7218" i="53"/>
  <c r="D344" i="53"/>
  <c r="A7501" i="53"/>
  <c r="B492" i="53"/>
  <c r="B470" i="53"/>
  <c r="B1122" i="53"/>
  <c r="E436" i="53"/>
  <c r="B7454" i="53"/>
  <c r="C1043" i="53"/>
  <c r="A774" i="53"/>
  <c r="A816" i="53"/>
  <c r="E405" i="53"/>
  <c r="B918" i="53"/>
  <c r="A948" i="53"/>
  <c r="E7573" i="53"/>
  <c r="A674" i="53"/>
  <c r="E7607" i="53"/>
  <c r="B7828" i="53"/>
  <c r="D7838" i="53"/>
  <c r="B571" i="53"/>
  <c r="E1126" i="53"/>
  <c r="C80" i="53"/>
  <c r="C514" i="53"/>
  <c r="E1170" i="53"/>
  <c r="C1579" i="53"/>
  <c r="B1173" i="53"/>
  <c r="C1283" i="53"/>
  <c r="E841" i="53"/>
  <c r="E605" i="53"/>
  <c r="E1808" i="53"/>
  <c r="C1503" i="53"/>
  <c r="A691" i="53"/>
  <c r="C978" i="53"/>
  <c r="C1511" i="53"/>
  <c r="D1439" i="53"/>
  <c r="C671" i="53"/>
  <c r="A885" i="53"/>
  <c r="C1478" i="53"/>
  <c r="D1216" i="53"/>
  <c r="E1153" i="53"/>
  <c r="C436" i="53"/>
  <c r="C7722" i="53"/>
  <c r="D167" i="53"/>
  <c r="C7761" i="53"/>
  <c r="C7011" i="53"/>
  <c r="C640" i="53"/>
  <c r="A887" i="53"/>
  <c r="D825" i="53"/>
  <c r="B264" i="53"/>
  <c r="D826" i="53"/>
  <c r="E7712" i="53"/>
  <c r="C1135" i="53"/>
  <c r="D943" i="53"/>
  <c r="D569" i="53"/>
  <c r="B979" i="53"/>
  <c r="E680" i="53"/>
  <c r="E7535" i="53"/>
  <c r="B254" i="53"/>
  <c r="C504" i="53"/>
  <c r="B650" i="53"/>
  <c r="B240" i="53"/>
  <c r="B96" i="53"/>
  <c r="A219" i="53"/>
  <c r="B185" i="53"/>
  <c r="E1793" i="53"/>
  <c r="C563" i="53"/>
  <c r="B7697" i="53"/>
  <c r="D603" i="53"/>
  <c r="E728" i="53"/>
  <c r="E508" i="53"/>
  <c r="C382" i="53"/>
  <c r="A349" i="53"/>
  <c r="C1144" i="53"/>
  <c r="E773" i="53"/>
  <c r="D7538" i="53"/>
  <c r="A435" i="53"/>
  <c r="C722" i="53"/>
  <c r="B970" i="53"/>
  <c r="C155" i="53"/>
  <c r="D7597" i="53"/>
  <c r="C7630" i="53"/>
  <c r="C7509" i="53"/>
  <c r="D43" i="53"/>
  <c r="A7354" i="53"/>
  <c r="A1039" i="53"/>
  <c r="C898" i="53"/>
  <c r="D266" i="53"/>
  <c r="D6810" i="53"/>
  <c r="C314" i="53"/>
  <c r="C679" i="53"/>
  <c r="C7687" i="53"/>
  <c r="B7605" i="53"/>
  <c r="A315" i="53"/>
  <c r="D1255" i="53"/>
  <c r="E200" i="53"/>
  <c r="A7371" i="53"/>
  <c r="E7529" i="53"/>
  <c r="D428" i="53"/>
  <c r="B739" i="53"/>
  <c r="D7572" i="53"/>
  <c r="B518" i="53"/>
  <c r="E521" i="53"/>
  <c r="B315" i="53"/>
  <c r="C816" i="53"/>
  <c r="A969" i="53"/>
  <c r="C1143" i="53"/>
  <c r="C52" i="53"/>
  <c r="B576" i="53"/>
  <c r="E827" i="53"/>
  <c r="C993" i="53"/>
  <c r="A7718" i="53"/>
  <c r="D1195" i="53"/>
  <c r="D917" i="53"/>
  <c r="E686" i="53"/>
  <c r="C7321" i="53"/>
  <c r="E637" i="53"/>
  <c r="B1129" i="53"/>
  <c r="B1034" i="53"/>
  <c r="D539" i="53"/>
  <c r="C380" i="53"/>
  <c r="C657" i="53"/>
  <c r="D534" i="53"/>
  <c r="B392" i="53"/>
  <c r="D126" i="53"/>
  <c r="C7670" i="53"/>
  <c r="C6823" i="53"/>
  <c r="C426" i="53"/>
  <c r="D7391" i="53"/>
  <c r="C114" i="53"/>
  <c r="B7512" i="53"/>
  <c r="A73" i="53"/>
  <c r="A7727" i="53"/>
  <c r="C1061" i="53"/>
  <c r="A7625" i="53"/>
  <c r="C7472" i="53"/>
  <c r="A599" i="53"/>
  <c r="C637" i="53"/>
  <c r="D426" i="53"/>
  <c r="C163" i="53"/>
  <c r="E778" i="53"/>
  <c r="E851" i="53"/>
  <c r="C7817" i="53"/>
  <c r="A844" i="53"/>
  <c r="E159" i="53"/>
  <c r="B724" i="53"/>
  <c r="A98" i="53"/>
  <c r="C73" i="53"/>
  <c r="D217" i="53"/>
  <c r="C7666" i="53"/>
  <c r="E7733" i="53"/>
  <c r="A553" i="53"/>
  <c r="C48" i="53"/>
  <c r="A864" i="53"/>
  <c r="C772" i="53"/>
  <c r="E462" i="53"/>
  <c r="D509" i="53"/>
  <c r="A1524" i="53"/>
  <c r="D1197" i="53"/>
  <c r="B219" i="53"/>
  <c r="D227" i="53"/>
  <c r="E676" i="53"/>
  <c r="C329" i="53"/>
  <c r="B619" i="53"/>
  <c r="E45" i="53"/>
  <c r="B130" i="53"/>
  <c r="A268" i="53"/>
  <c r="C7109" i="53"/>
  <c r="D7556" i="53"/>
  <c r="A618" i="53"/>
  <c r="C286" i="53"/>
  <c r="C393" i="53"/>
  <c r="A646" i="53"/>
  <c r="A569" i="53"/>
  <c r="D255" i="53"/>
  <c r="A115" i="53"/>
  <c r="D7057" i="53"/>
  <c r="C7258" i="53"/>
  <c r="D915" i="53"/>
  <c r="B495" i="53"/>
  <c r="A1208" i="53"/>
  <c r="A1197" i="53"/>
  <c r="A444" i="53"/>
  <c r="E7300" i="53"/>
  <c r="A160" i="53"/>
  <c r="D468" i="53"/>
  <c r="C206" i="53"/>
  <c r="E1236" i="53"/>
  <c r="C1049" i="53"/>
  <c r="B1017" i="53"/>
  <c r="D1161" i="53"/>
  <c r="A978" i="53"/>
  <c r="B645" i="53"/>
  <c r="D506" i="53"/>
  <c r="C525" i="53"/>
  <c r="D697" i="53"/>
  <c r="E1332" i="53"/>
  <c r="B1663" i="53"/>
  <c r="D1583" i="53"/>
  <c r="D443" i="53"/>
  <c r="A883" i="53"/>
  <c r="A456" i="53"/>
  <c r="C880" i="53"/>
  <c r="C685" i="53"/>
  <c r="E7661" i="53"/>
  <c r="E634" i="53"/>
  <c r="C1107" i="53"/>
  <c r="C785" i="53"/>
  <c r="A277" i="53"/>
  <c r="D876" i="53"/>
  <c r="A7703" i="53"/>
  <c r="E1213" i="53"/>
  <c r="D240" i="53"/>
  <c r="B1093" i="53"/>
  <c r="C54" i="53"/>
  <c r="B971" i="53"/>
  <c r="B482" i="53"/>
  <c r="C7807" i="53"/>
  <c r="C1282" i="53"/>
  <c r="B402" i="53"/>
  <c r="D7688" i="53"/>
  <c r="B17" i="53"/>
  <c r="A7643" i="53"/>
  <c r="D6977" i="53"/>
  <c r="D1237" i="53"/>
  <c r="E1149" i="53"/>
  <c r="D844" i="53"/>
  <c r="B898" i="53"/>
  <c r="E7786" i="53"/>
  <c r="D2159" i="53"/>
  <c r="E7757" i="53"/>
  <c r="C940" i="53"/>
  <c r="C1317" i="53"/>
  <c r="E292" i="53"/>
  <c r="C472" i="53"/>
  <c r="E844" i="53"/>
  <c r="A890" i="53"/>
  <c r="C588" i="53"/>
  <c r="B1143" i="53"/>
  <c r="C866" i="53"/>
  <c r="C765" i="53"/>
  <c r="D248" i="53"/>
  <c r="C905" i="53"/>
  <c r="C953" i="53"/>
  <c r="E1088" i="53"/>
  <c r="E724" i="53"/>
  <c r="A7556" i="53"/>
  <c r="E1207" i="53"/>
  <c r="A818" i="53"/>
  <c r="C1607" i="53"/>
  <c r="C903" i="53"/>
  <c r="D784" i="53"/>
  <c r="E238" i="53"/>
  <c r="E699" i="53"/>
  <c r="B7136" i="53"/>
  <c r="B468" i="53"/>
  <c r="A7416" i="53"/>
  <c r="D661" i="53"/>
  <c r="E791" i="53"/>
  <c r="E28" i="53"/>
  <c r="D984" i="53"/>
  <c r="A6636" i="53"/>
  <c r="B267" i="53"/>
  <c r="B7503" i="53"/>
  <c r="D179" i="53"/>
  <c r="E321" i="53"/>
  <c r="D48" i="53"/>
  <c r="C7633" i="53"/>
  <c r="D732" i="53"/>
  <c r="B7691" i="53"/>
  <c r="B7311" i="53"/>
  <c r="B1102" i="53"/>
  <c r="B992" i="53"/>
  <c r="E7772" i="53"/>
  <c r="B174" i="53"/>
  <c r="A7232" i="53"/>
  <c r="A870" i="53"/>
  <c r="B183" i="53"/>
  <c r="A1264" i="53"/>
  <c r="E642" i="53"/>
  <c r="E822" i="53"/>
  <c r="B885" i="53"/>
  <c r="A609" i="53"/>
  <c r="B344" i="53"/>
  <c r="A7598" i="53"/>
  <c r="D7096" i="53"/>
  <c r="A7689" i="53"/>
  <c r="A436" i="53"/>
  <c r="C288" i="53"/>
  <c r="A656" i="53"/>
  <c r="A267" i="53"/>
  <c r="B253" i="53"/>
  <c r="D287" i="53"/>
  <c r="C147" i="53"/>
  <c r="E1358" i="53"/>
  <c r="E690" i="53"/>
  <c r="E7787" i="53"/>
  <c r="C7577" i="53"/>
  <c r="C1649" i="53"/>
  <c r="B1405" i="53"/>
  <c r="B556" i="53"/>
  <c r="D1688" i="53"/>
  <c r="B1509" i="53"/>
  <c r="A1344" i="53"/>
  <c r="D1099" i="53"/>
  <c r="E351" i="53"/>
  <c r="A739" i="53"/>
  <c r="E960" i="53"/>
  <c r="B499" i="53"/>
  <c r="C909" i="53"/>
  <c r="B657" i="53"/>
  <c r="D1328" i="53"/>
  <c r="D7588" i="53"/>
  <c r="E296" i="53"/>
  <c r="E1111" i="53"/>
  <c r="B1252" i="53"/>
  <c r="E1181" i="53"/>
  <c r="A77" i="53"/>
  <c r="C790" i="53"/>
  <c r="E1320" i="53"/>
  <c r="D1050" i="53"/>
  <c r="B1152" i="53"/>
  <c r="E641" i="53"/>
  <c r="B7340" i="53"/>
  <c r="B7561" i="53"/>
  <c r="E502" i="53"/>
  <c r="A693" i="53"/>
  <c r="A7723" i="53"/>
  <c r="B12" i="53"/>
  <c r="A119" i="53"/>
  <c r="B1157" i="53"/>
  <c r="D274" i="53"/>
  <c r="B7357" i="53"/>
  <c r="A1058" i="53"/>
  <c r="B1269" i="53"/>
  <c r="E1326" i="53"/>
  <c r="D408" i="53"/>
  <c r="A867" i="53"/>
  <c r="D1180" i="53"/>
  <c r="B913" i="53"/>
  <c r="A7470" i="53"/>
  <c r="D1348" i="53"/>
  <c r="E1996" i="53"/>
  <c r="C1652" i="53"/>
  <c r="A848" i="53"/>
  <c r="E1177" i="53"/>
  <c r="E921" i="53"/>
  <c r="B759" i="53"/>
  <c r="B7801" i="53"/>
  <c r="D953" i="53"/>
  <c r="B302" i="53"/>
  <c r="A25" i="53"/>
  <c r="C7624" i="53"/>
  <c r="A524" i="53"/>
  <c r="E6987" i="53"/>
  <c r="C7441" i="53"/>
  <c r="A915" i="53"/>
  <c r="B1179" i="53"/>
  <c r="D1273" i="53"/>
  <c r="B925" i="53"/>
  <c r="E272" i="53"/>
  <c r="E7352" i="53"/>
  <c r="A1002" i="53"/>
  <c r="C900" i="53"/>
  <c r="E6859" i="53"/>
  <c r="E924" i="53"/>
  <c r="E1016" i="53"/>
  <c r="D365" i="53"/>
  <c r="E1161" i="53"/>
  <c r="A783" i="53"/>
  <c r="C825" i="53"/>
  <c r="C14" i="53"/>
  <c r="D647" i="53"/>
  <c r="D192" i="53"/>
  <c r="E705" i="53"/>
  <c r="A7579" i="53"/>
  <c r="E459" i="53"/>
  <c r="D1301" i="53"/>
  <c r="C535" i="53"/>
  <c r="E795" i="53"/>
  <c r="E7770" i="53"/>
  <c r="A134" i="53"/>
  <c r="D26" i="53"/>
  <c r="A151" i="53"/>
  <c r="E759" i="53"/>
  <c r="E109" i="53"/>
  <c r="A565" i="53"/>
  <c r="A924" i="53"/>
  <c r="D476" i="53"/>
  <c r="E804" i="53"/>
  <c r="B1248" i="53"/>
  <c r="E431" i="53"/>
  <c r="E947" i="53"/>
  <c r="C633" i="53"/>
  <c r="E120" i="53"/>
  <c r="A426" i="53"/>
  <c r="A135" i="53"/>
  <c r="E721" i="53"/>
  <c r="B1022" i="53"/>
  <c r="B132" i="53"/>
  <c r="D60" i="53"/>
  <c r="B394" i="53"/>
  <c r="D348" i="53"/>
  <c r="D102" i="53"/>
  <c r="C7694" i="53"/>
  <c r="B826" i="53"/>
  <c r="E1292" i="53"/>
  <c r="D666" i="53"/>
  <c r="B7662" i="53"/>
  <c r="A1043" i="53"/>
  <c r="A965" i="53"/>
  <c r="E144" i="53"/>
  <c r="A1299" i="53"/>
  <c r="D7462" i="53"/>
  <c r="A7466" i="53"/>
  <c r="A405" i="53"/>
  <c r="E573" i="53"/>
  <c r="A312" i="53"/>
  <c r="D224" i="53"/>
  <c r="B770" i="53"/>
  <c r="C721" i="53"/>
  <c r="C170" i="53"/>
  <c r="A7773" i="53"/>
  <c r="C505" i="53"/>
  <c r="A7741" i="53"/>
  <c r="B651" i="53"/>
  <c r="D1220" i="53"/>
  <c r="B1058" i="53"/>
  <c r="B7776" i="53"/>
  <c r="B215" i="53"/>
  <c r="E1436" i="53"/>
  <c r="B1059" i="53"/>
  <c r="A927" i="53"/>
  <c r="A7751" i="53"/>
  <c r="D159" i="53"/>
  <c r="A898" i="53"/>
  <c r="E1308" i="53"/>
  <c r="E7655" i="53"/>
  <c r="C153" i="53"/>
  <c r="C7685" i="53"/>
  <c r="C7832" i="53"/>
  <c r="A242" i="53"/>
  <c r="B304" i="53"/>
  <c r="B461" i="53"/>
  <c r="C7251" i="53"/>
  <c r="A7088" i="53"/>
  <c r="B320" i="53"/>
  <c r="E143" i="53"/>
  <c r="E206" i="53"/>
  <c r="A1036" i="53"/>
  <c r="C7340" i="53"/>
  <c r="D7184" i="53"/>
  <c r="A7104" i="53"/>
  <c r="E7317" i="53"/>
  <c r="E1164" i="53"/>
  <c r="E139" i="53"/>
  <c r="C648" i="53"/>
  <c r="C1685" i="53"/>
  <c r="A1447" i="53"/>
  <c r="C92" i="53"/>
  <c r="E878" i="53"/>
  <c r="C1042" i="53"/>
  <c r="E132" i="53"/>
  <c r="D501" i="53"/>
  <c r="E195" i="53"/>
  <c r="E802" i="53"/>
  <c r="D1553" i="53"/>
  <c r="C1368" i="53"/>
  <c r="B31" i="53"/>
  <c r="C943" i="53"/>
  <c r="C1439" i="53"/>
  <c r="A7350" i="53"/>
  <c r="E989" i="53"/>
  <c r="B314" i="53"/>
  <c r="B7839" i="53"/>
  <c r="A7028" i="53"/>
  <c r="B7808" i="53"/>
  <c r="D1500" i="53"/>
  <c r="C1370" i="53"/>
  <c r="C532" i="53"/>
  <c r="B1309" i="53"/>
  <c r="A596" i="53"/>
  <c r="E8" i="53"/>
  <c r="C82" i="53"/>
  <c r="B6499" i="53"/>
  <c r="D7075" i="53"/>
  <c r="A1110" i="53"/>
  <c r="C366" i="53"/>
  <c r="B7141" i="53"/>
  <c r="C7544" i="53"/>
  <c r="C1250" i="53"/>
  <c r="A806" i="53"/>
  <c r="E276" i="53"/>
  <c r="C766" i="53"/>
  <c r="E1300" i="53"/>
  <c r="D808" i="53"/>
  <c r="D523" i="53"/>
  <c r="D1066" i="53"/>
  <c r="E1151" i="53"/>
  <c r="D7142" i="53"/>
  <c r="A7608" i="53"/>
  <c r="A388" i="53"/>
  <c r="C182" i="53"/>
  <c r="C1270" i="53"/>
  <c r="E7643" i="53"/>
  <c r="E955" i="53"/>
  <c r="B680" i="53"/>
  <c r="B1327" i="53"/>
  <c r="D493" i="53"/>
  <c r="E146" i="53"/>
  <c r="E7424" i="53"/>
  <c r="C346" i="53"/>
  <c r="C7428" i="53"/>
  <c r="C387" i="53"/>
  <c r="C402" i="53"/>
  <c r="B134" i="53"/>
  <c r="D7648" i="53"/>
  <c r="E58" i="53"/>
  <c r="A7087" i="53"/>
  <c r="E629" i="53"/>
  <c r="A7502" i="53"/>
  <c r="A89" i="53"/>
  <c r="A1198" i="53"/>
  <c r="A6961" i="53"/>
  <c r="D886" i="53"/>
  <c r="D745" i="53"/>
  <c r="C7045" i="53"/>
  <c r="D74" i="53"/>
  <c r="C1802" i="53"/>
  <c r="B1699" i="53"/>
  <c r="B106" i="53"/>
  <c r="E1281" i="53"/>
  <c r="A2023" i="53"/>
  <c r="A1252" i="53"/>
  <c r="A840" i="53"/>
  <c r="D889" i="53"/>
  <c r="C427" i="53"/>
  <c r="D171" i="53"/>
  <c r="E213" i="53"/>
  <c r="C253" i="53"/>
  <c r="C158" i="53"/>
  <c r="C7433" i="53"/>
  <c r="D345" i="53"/>
  <c r="C1233" i="53"/>
  <c r="D986" i="53"/>
  <c r="B851" i="53"/>
  <c r="E1188" i="53"/>
  <c r="A1004" i="53"/>
  <c r="B717" i="53"/>
  <c r="B1065" i="53"/>
  <c r="A7794" i="53"/>
  <c r="A761" i="53"/>
  <c r="C378" i="53"/>
  <c r="D316" i="53"/>
  <c r="A559" i="53"/>
  <c r="E464" i="53"/>
  <c r="C938" i="53"/>
  <c r="B858" i="53"/>
  <c r="E6906" i="53"/>
  <c r="D1268" i="53"/>
  <c r="A1098" i="53"/>
  <c r="E7274" i="53"/>
  <c r="D7683" i="53"/>
  <c r="D130" i="53"/>
  <c r="C7785" i="53"/>
  <c r="A182" i="53"/>
  <c r="C7839" i="53"/>
  <c r="D7827" i="53"/>
  <c r="D10" i="53"/>
  <c r="A564" i="53"/>
  <c r="B6984" i="53"/>
  <c r="E1584" i="53"/>
  <c r="C1277" i="53"/>
  <c r="A1213" i="53"/>
  <c r="C737" i="53"/>
  <c r="E1158" i="53"/>
  <c r="E835" i="53"/>
  <c r="E542" i="53"/>
  <c r="C107" i="53"/>
  <c r="A989" i="53"/>
  <c r="A364" i="53"/>
  <c r="A505" i="53"/>
  <c r="C7781" i="53"/>
  <c r="E7839" i="53"/>
  <c r="B6835" i="53"/>
  <c r="E34" i="53"/>
  <c r="D49" i="53"/>
  <c r="A787" i="53"/>
  <c r="B4" i="53"/>
  <c r="D939" i="53"/>
  <c r="B72" i="53"/>
  <c r="E1273" i="53"/>
  <c r="E1080" i="53"/>
  <c r="D7494" i="53"/>
  <c r="A1008" i="53"/>
  <c r="A792" i="53"/>
  <c r="A931" i="53"/>
  <c r="D513" i="53"/>
  <c r="E687" i="53"/>
  <c r="B929" i="53"/>
  <c r="B508" i="53"/>
  <c r="B7768" i="53"/>
  <c r="C7743" i="53"/>
  <c r="C531" i="53"/>
  <c r="A583" i="53"/>
  <c r="A1247" i="53"/>
  <c r="A281" i="53"/>
  <c r="A1267" i="53"/>
  <c r="C448" i="53"/>
  <c r="B715" i="53"/>
  <c r="D7617" i="53"/>
  <c r="C408" i="53"/>
  <c r="C43" i="53"/>
  <c r="A104" i="53"/>
  <c r="C644" i="53"/>
  <c r="A343" i="53"/>
  <c r="B7410" i="53"/>
  <c r="B895" i="53"/>
  <c r="A769" i="53"/>
  <c r="D458" i="53"/>
  <c r="E2088" i="53"/>
  <c r="D2150" i="53"/>
  <c r="C813" i="53"/>
  <c r="D613" i="53"/>
  <c r="C1056" i="53"/>
  <c r="A712" i="53"/>
  <c r="C455" i="53"/>
  <c r="A7722" i="53"/>
  <c r="A962" i="53"/>
  <c r="C130" i="53"/>
  <c r="C7745" i="53"/>
  <c r="E345" i="53"/>
  <c r="C7724" i="53"/>
  <c r="C691" i="53"/>
  <c r="B54" i="53"/>
  <c r="E7009" i="53"/>
  <c r="E828" i="53"/>
  <c r="B613" i="53"/>
  <c r="A257" i="53"/>
  <c r="E7637" i="53"/>
  <c r="C7507" i="53"/>
  <c r="B543" i="53"/>
  <c r="B1111" i="53"/>
  <c r="C150" i="53"/>
  <c r="D190" i="53"/>
  <c r="D6623" i="53"/>
  <c r="C1175" i="53"/>
  <c r="E753" i="53"/>
  <c r="E44" i="53"/>
  <c r="D7635" i="53"/>
  <c r="E138" i="53"/>
  <c r="C568" i="53"/>
  <c r="A1136" i="53"/>
  <c r="A793" i="53"/>
  <c r="B7779" i="53"/>
  <c r="A7665" i="53"/>
  <c r="B1048" i="53"/>
  <c r="E976" i="53"/>
  <c r="D7179" i="53"/>
  <c r="C810" i="53"/>
  <c r="A903" i="53"/>
  <c r="C344" i="53"/>
  <c r="B817" i="53"/>
  <c r="C108" i="53"/>
  <c r="B778" i="53"/>
  <c r="D824" i="53"/>
  <c r="C995" i="53"/>
  <c r="B859" i="53"/>
  <c r="E540" i="53"/>
  <c r="A6585" i="53"/>
  <c r="C459" i="53"/>
  <c r="B284" i="53"/>
  <c r="A527" i="53"/>
  <c r="E674" i="53"/>
  <c r="C157" i="53"/>
  <c r="D7757" i="53"/>
  <c r="D7731" i="53"/>
  <c r="A7716" i="53"/>
  <c r="D54" i="53"/>
  <c r="D89" i="53"/>
  <c r="A665" i="53"/>
  <c r="D977" i="53"/>
  <c r="E7746" i="53"/>
  <c r="B7527" i="53"/>
  <c r="D758" i="53"/>
  <c r="B327" i="53"/>
  <c r="A7427" i="53"/>
  <c r="E1106" i="53"/>
  <c r="C980" i="53"/>
  <c r="E7797" i="53"/>
  <c r="D213" i="53"/>
  <c r="A337" i="53"/>
  <c r="E441" i="53"/>
  <c r="B335" i="53"/>
  <c r="D512" i="53"/>
  <c r="D125" i="53"/>
  <c r="C1701" i="53"/>
  <c r="B1519" i="53"/>
  <c r="D94" i="53"/>
  <c r="C1064" i="53"/>
  <c r="D1652" i="53"/>
  <c r="C7048" i="53"/>
  <c r="A548" i="53"/>
  <c r="C800" i="53"/>
  <c r="A7550" i="53"/>
  <c r="B7176" i="53"/>
  <c r="A169" i="53"/>
  <c r="A1378" i="53"/>
  <c r="C1822" i="53"/>
  <c r="C578" i="53"/>
  <c r="A988" i="53"/>
  <c r="B948" i="53"/>
  <c r="A7713" i="53"/>
  <c r="B7758" i="53"/>
  <c r="D315" i="53"/>
  <c r="E7109" i="53"/>
  <c r="D6758" i="53"/>
  <c r="E7838" i="53"/>
  <c r="E7711" i="53"/>
  <c r="D355" i="53"/>
  <c r="E225" i="53"/>
  <c r="B1074" i="53"/>
  <c r="B6987" i="53"/>
  <c r="A334" i="53"/>
  <c r="A56" i="53"/>
  <c r="D259" i="53"/>
  <c r="B7132" i="53"/>
  <c r="C733" i="53"/>
  <c r="B722" i="53"/>
  <c r="E7835" i="53"/>
  <c r="B352" i="53"/>
  <c r="B6977" i="53"/>
  <c r="E7405" i="53"/>
  <c r="E186" i="53"/>
  <c r="B207" i="53"/>
  <c r="D7392" i="53"/>
  <c r="E668" i="53"/>
  <c r="C1206" i="53"/>
  <c r="E268" i="53"/>
  <c r="A1549" i="53"/>
  <c r="C1133" i="53"/>
  <c r="E1889" i="53"/>
  <c r="D1036" i="53"/>
  <c r="B294" i="53"/>
  <c r="D730" i="53"/>
  <c r="B1107" i="53"/>
  <c r="D797" i="53"/>
  <c r="C1076" i="53"/>
  <c r="A491" i="53"/>
  <c r="B700" i="53"/>
  <c r="E7810" i="53"/>
  <c r="D84" i="53"/>
  <c r="E477" i="53"/>
  <c r="E594" i="53"/>
  <c r="B719" i="53"/>
  <c r="E7205" i="53"/>
  <c r="A1231" i="53"/>
  <c r="D1115" i="53"/>
  <c r="A1234" i="53"/>
  <c r="E348" i="53"/>
  <c r="D7701" i="53"/>
  <c r="E1049" i="53"/>
  <c r="E919" i="53"/>
  <c r="D7246" i="53"/>
  <c r="B581" i="53"/>
  <c r="D1219" i="53"/>
  <c r="B921" i="53"/>
  <c r="D117" i="53"/>
  <c r="D352" i="53"/>
  <c r="D177" i="53"/>
  <c r="C1040" i="53"/>
  <c r="E332" i="53"/>
  <c r="E156" i="53"/>
  <c r="B148" i="53"/>
  <c r="A130" i="53"/>
  <c r="A259" i="53"/>
  <c r="E871" i="53"/>
  <c r="D1320" i="53"/>
  <c r="A861" i="53"/>
  <c r="E509" i="53"/>
  <c r="D543" i="53"/>
  <c r="D7760" i="53"/>
  <c r="D775" i="53"/>
  <c r="D1123" i="53"/>
  <c r="A1086" i="53"/>
  <c r="E647" i="53"/>
  <c r="B426" i="53"/>
  <c r="C1201" i="53"/>
  <c r="A976" i="53"/>
  <c r="E760" i="53"/>
  <c r="A233" i="53"/>
  <c r="C331" i="53"/>
  <c r="A419" i="53"/>
  <c r="B636" i="53"/>
  <c r="E68" i="53"/>
  <c r="A223" i="53"/>
  <c r="C788" i="53"/>
  <c r="B512" i="53"/>
  <c r="C1219" i="53"/>
  <c r="C1016" i="53"/>
  <c r="D896" i="53"/>
  <c r="C662" i="53"/>
  <c r="C461" i="53"/>
  <c r="C275" i="53"/>
  <c r="E528" i="53"/>
  <c r="C225" i="53"/>
  <c r="D7643" i="53"/>
  <c r="D189" i="53"/>
  <c r="D446" i="53"/>
  <c r="B977" i="53"/>
  <c r="D7634" i="53"/>
  <c r="C268" i="53"/>
  <c r="E454" i="53"/>
  <c r="E925" i="53"/>
  <c r="B452" i="53"/>
  <c r="C908" i="53"/>
  <c r="C7618" i="53"/>
  <c r="A7460" i="53"/>
  <c r="C7644" i="53"/>
  <c r="E1328" i="53"/>
  <c r="E375" i="53"/>
  <c r="E293" i="53"/>
  <c r="E1163" i="53"/>
  <c r="E328" i="53"/>
  <c r="E1269" i="53"/>
  <c r="C902" i="53"/>
  <c r="C846" i="53"/>
  <c r="D1068" i="53"/>
  <c r="E897" i="53"/>
  <c r="A772" i="53"/>
  <c r="D596" i="53"/>
  <c r="A1059" i="53"/>
  <c r="D962" i="53"/>
  <c r="E857" i="53"/>
  <c r="A740" i="53"/>
  <c r="D183" i="53"/>
  <c r="C7046" i="53"/>
  <c r="D790" i="53"/>
  <c r="A6868" i="53"/>
  <c r="D7499" i="53"/>
  <c r="A251" i="53"/>
  <c r="E7630" i="53"/>
  <c r="B393" i="53"/>
  <c r="A638" i="53"/>
  <c r="A187" i="53"/>
  <c r="E1000" i="53"/>
  <c r="C591" i="53"/>
  <c r="B1024" i="53"/>
  <c r="B924" i="53"/>
  <c r="C7750" i="53"/>
  <c r="C779" i="53"/>
  <c r="E995" i="53"/>
  <c r="C1252" i="53"/>
  <c r="A639" i="53"/>
  <c r="A541" i="53"/>
  <c r="D7416" i="53"/>
  <c r="C310" i="53"/>
  <c r="E7773" i="53"/>
  <c r="D225" i="53"/>
  <c r="D1133" i="53"/>
  <c r="E102" i="53"/>
  <c r="E774" i="53"/>
  <c r="E658" i="53"/>
  <c r="D757" i="53"/>
  <c r="A301" i="53"/>
  <c r="B409" i="53"/>
  <c r="D6963" i="53"/>
  <c r="E391" i="53"/>
  <c r="D7474" i="53"/>
  <c r="E178" i="53"/>
  <c r="D669" i="53"/>
  <c r="E1321" i="53"/>
  <c r="A1986" i="53"/>
  <c r="E1641" i="53"/>
  <c r="D973" i="53"/>
  <c r="D1091" i="53"/>
  <c r="A732" i="53"/>
  <c r="C1207" i="53"/>
  <c r="B1232" i="53"/>
  <c r="B358" i="53"/>
  <c r="E909" i="53"/>
  <c r="B7674" i="53"/>
  <c r="C7742" i="53"/>
  <c r="A7660" i="53"/>
  <c r="A881" i="53"/>
  <c r="A228" i="53"/>
  <c r="B7576" i="53"/>
  <c r="E49" i="53"/>
  <c r="A7383" i="53"/>
  <c r="B852" i="53"/>
  <c r="E7809" i="53"/>
  <c r="D6864" i="53"/>
  <c r="C720" i="53"/>
  <c r="E339" i="53"/>
  <c r="C7536" i="53"/>
  <c r="A899" i="53"/>
  <c r="E950" i="53"/>
  <c r="B7275" i="53"/>
  <c r="B1203" i="53"/>
  <c r="C475" i="53"/>
  <c r="D158" i="53"/>
  <c r="D944" i="53"/>
  <c r="C1081" i="53"/>
  <c r="A431" i="53"/>
  <c r="B830" i="53"/>
  <c r="C946" i="53"/>
  <c r="A7840" i="53"/>
  <c r="E113" i="53"/>
  <c r="E558" i="53"/>
  <c r="C401" i="53"/>
  <c r="E979" i="53"/>
  <c r="B1521" i="53"/>
  <c r="D1196" i="53"/>
  <c r="A2077" i="53"/>
  <c r="D1055" i="53"/>
  <c r="B33" i="53"/>
  <c r="E487" i="53"/>
  <c r="C844" i="53"/>
  <c r="B365" i="53"/>
  <c r="A778" i="53"/>
  <c r="B799" i="53"/>
  <c r="D830" i="53"/>
  <c r="D846" i="53"/>
  <c r="E7021" i="53"/>
  <c r="A880" i="53"/>
  <c r="C7676" i="53"/>
  <c r="A630" i="53"/>
  <c r="A7606" i="53"/>
  <c r="B1294" i="53"/>
  <c r="D7005" i="53"/>
  <c r="C729" i="53"/>
  <c r="D121" i="53"/>
  <c r="B7211" i="53"/>
  <c r="D34" i="53"/>
  <c r="D298" i="53"/>
  <c r="A7617" i="53"/>
  <c r="A1076" i="53"/>
  <c r="A1307" i="53"/>
  <c r="B7184" i="53"/>
  <c r="A1332" i="53"/>
  <c r="E1003" i="53"/>
  <c r="A468" i="53"/>
  <c r="B268" i="53"/>
  <c r="C1128" i="53"/>
  <c r="B711" i="53"/>
  <c r="B7675" i="53"/>
  <c r="E681" i="53"/>
  <c r="D7569" i="53"/>
  <c r="A210" i="53"/>
  <c r="A68" i="53"/>
  <c r="C201" i="53"/>
  <c r="B805" i="53"/>
  <c r="C756" i="53"/>
  <c r="C1208" i="53"/>
  <c r="B7835" i="53"/>
  <c r="D7778" i="53"/>
  <c r="E264" i="53"/>
  <c r="C1080" i="53"/>
  <c r="B585" i="53"/>
  <c r="D254" i="53"/>
  <c r="C753" i="53"/>
  <c r="D211" i="53"/>
  <c r="A2056" i="53"/>
  <c r="C306" i="53"/>
  <c r="C1062" i="53"/>
  <c r="D7818" i="53"/>
  <c r="E7759" i="53"/>
  <c r="B7627" i="53"/>
  <c r="D7490" i="53"/>
  <c r="E549" i="53"/>
  <c r="E240" i="53"/>
  <c r="A7701" i="53"/>
  <c r="D7584" i="53"/>
  <c r="B497" i="53"/>
  <c r="D7673" i="53"/>
  <c r="B7452" i="53"/>
  <c r="D1285" i="53"/>
  <c r="E197" i="53"/>
  <c r="A180" i="53"/>
  <c r="B7638" i="53"/>
  <c r="C7764" i="53"/>
  <c r="A357" i="53"/>
  <c r="B7762" i="53"/>
  <c r="D65" i="53"/>
  <c r="C7653" i="53"/>
  <c r="D798" i="53"/>
  <c r="B1325" i="53"/>
  <c r="D452" i="53"/>
  <c r="D7577" i="53"/>
  <c r="C287" i="53"/>
  <c r="D96" i="53"/>
  <c r="E1023" i="53"/>
  <c r="B441" i="53"/>
  <c r="B2038" i="53"/>
  <c r="D173" i="53"/>
  <c r="C1804" i="53"/>
  <c r="A1540" i="53"/>
  <c r="E1454" i="53"/>
  <c r="D956" i="53"/>
  <c r="E783" i="53"/>
  <c r="B1234" i="53"/>
  <c r="A1684" i="53"/>
  <c r="D1618" i="53"/>
  <c r="B353" i="53"/>
  <c r="A1654" i="53"/>
  <c r="E1466" i="53"/>
  <c r="A1440" i="53"/>
  <c r="B1040" i="53"/>
  <c r="A1531" i="53"/>
  <c r="D1336" i="53"/>
  <c r="D1307" i="53"/>
  <c r="D1269" i="53"/>
  <c r="C7751" i="53"/>
  <c r="C7506" i="53"/>
  <c r="E7798" i="53"/>
  <c r="A340" i="53"/>
  <c r="C858" i="53"/>
  <c r="C1183" i="53"/>
  <c r="D1324" i="53"/>
  <c r="C6768" i="53"/>
  <c r="E437" i="53"/>
  <c r="D636" i="53"/>
  <c r="E819" i="53"/>
  <c r="B1119" i="53"/>
  <c r="D7235" i="53"/>
  <c r="D524" i="53"/>
  <c r="D451" i="53"/>
  <c r="E224" i="53"/>
  <c r="D870" i="53"/>
  <c r="C7301" i="53"/>
  <c r="E1245" i="53"/>
  <c r="B477" i="53"/>
  <c r="E7622" i="53"/>
  <c r="A290" i="53"/>
  <c r="A531" i="53"/>
  <c r="C296" i="53"/>
  <c r="D285" i="53"/>
  <c r="A208" i="53"/>
  <c r="A356" i="53"/>
  <c r="E695" i="53"/>
  <c r="D561" i="53"/>
  <c r="D342" i="53"/>
  <c r="A22" i="53"/>
  <c r="A1200" i="53"/>
  <c r="C874" i="53"/>
  <c r="A1193" i="53"/>
  <c r="B6939" i="53"/>
  <c r="C992" i="53"/>
  <c r="A1186" i="53"/>
  <c r="C1100" i="53"/>
  <c r="A1017" i="53"/>
  <c r="D424" i="53"/>
  <c r="E7667" i="53"/>
  <c r="E7534" i="53"/>
  <c r="D1028" i="53"/>
  <c r="E1287" i="53"/>
  <c r="B1094" i="53"/>
  <c r="A779" i="53"/>
  <c r="D712" i="53"/>
  <c r="E663" i="53"/>
  <c r="D657" i="53"/>
  <c r="C571" i="53"/>
  <c r="D7465" i="53"/>
  <c r="A506" i="53"/>
  <c r="C994" i="53"/>
  <c r="E91" i="53"/>
  <c r="B7444" i="53"/>
  <c r="D403" i="53"/>
  <c r="A566" i="53"/>
  <c r="D606" i="53"/>
  <c r="C565" i="53"/>
  <c r="E796" i="53"/>
  <c r="E6439" i="53"/>
  <c r="B1155" i="53"/>
  <c r="E201" i="53"/>
  <c r="A1250" i="53"/>
  <c r="D204" i="53"/>
  <c r="C1204" i="53"/>
  <c r="E107" i="53"/>
  <c r="C731" i="53"/>
  <c r="B1174" i="53"/>
  <c r="B738" i="53"/>
  <c r="C558" i="53"/>
  <c r="C1102" i="53"/>
  <c r="A833" i="53"/>
  <c r="C454" i="53"/>
  <c r="E525" i="53"/>
  <c r="B884" i="53"/>
  <c r="A763" i="53"/>
  <c r="B1019" i="53"/>
  <c r="A485" i="53"/>
  <c r="C895" i="53"/>
  <c r="D655" i="53"/>
  <c r="B203" i="53"/>
  <c r="E208" i="53"/>
  <c r="E6787" i="53"/>
  <c r="A508" i="53"/>
  <c r="E7597" i="53"/>
  <c r="C7554" i="53"/>
  <c r="E1015" i="53"/>
  <c r="C285" i="53"/>
  <c r="B1135" i="53"/>
  <c r="C61" i="53"/>
  <c r="E370" i="53"/>
  <c r="D7687" i="53"/>
  <c r="D7316" i="53"/>
  <c r="B192" i="53"/>
  <c r="E258" i="53"/>
  <c r="B456" i="53"/>
  <c r="D6592" i="53"/>
  <c r="B1109" i="53"/>
  <c r="B1192" i="53"/>
  <c r="B214" i="53"/>
  <c r="A1031" i="53"/>
  <c r="E1070" i="53"/>
  <c r="A317" i="53"/>
  <c r="C403" i="53"/>
  <c r="E472" i="53"/>
  <c r="A26" i="53"/>
  <c r="A34" i="53"/>
  <c r="B7461" i="53"/>
  <c r="C72" i="53"/>
  <c r="A7591" i="53"/>
  <c r="C964" i="53"/>
  <c r="B667" i="53"/>
  <c r="D1267" i="53"/>
  <c r="A781" i="53"/>
  <c r="A1574" i="53"/>
  <c r="D1228" i="53"/>
  <c r="C1202" i="53"/>
  <c r="B809" i="53"/>
  <c r="E839" i="53"/>
  <c r="C507" i="53"/>
  <c r="E541" i="53"/>
  <c r="E534" i="53"/>
  <c r="C353" i="53"/>
  <c r="E1196" i="53"/>
  <c r="A7549" i="53"/>
  <c r="E7240" i="53"/>
  <c r="E7273" i="53"/>
  <c r="B476" i="53"/>
  <c r="E692" i="53"/>
  <c r="A516" i="53"/>
  <c r="A1260" i="53"/>
  <c r="C7177" i="53"/>
  <c r="A930" i="53"/>
  <c r="A7684" i="53"/>
  <c r="B379" i="53"/>
  <c r="C1140" i="53"/>
  <c r="C447" i="53"/>
  <c r="B737" i="53"/>
  <c r="D929" i="53"/>
  <c r="D839" i="53"/>
  <c r="C6908" i="53"/>
  <c r="E122" i="53"/>
  <c r="E234" i="53"/>
  <c r="D453" i="53"/>
  <c r="C7613" i="53"/>
  <c r="B882" i="53"/>
  <c r="B591" i="53"/>
  <c r="E755" i="53"/>
  <c r="B974" i="53"/>
  <c r="A7775" i="53"/>
  <c r="E71" i="53"/>
  <c r="A376" i="53"/>
  <c r="C300" i="53"/>
  <c r="A705" i="53"/>
  <c r="C1992" i="53"/>
  <c r="B1604" i="53"/>
  <c r="A1419" i="53"/>
  <c r="C963" i="53"/>
  <c r="C277" i="53"/>
  <c r="E7690" i="53"/>
  <c r="B743" i="53"/>
  <c r="B641" i="53"/>
  <c r="B866" i="53"/>
  <c r="A1296" i="53"/>
  <c r="E854" i="53"/>
  <c r="E654" i="53"/>
  <c r="A118" i="53"/>
  <c r="B411" i="53"/>
  <c r="B7060" i="53"/>
  <c r="D722" i="53"/>
  <c r="B1190" i="53"/>
  <c r="A1126" i="53"/>
  <c r="A522" i="53"/>
  <c r="B7170" i="53"/>
  <c r="C411" i="53"/>
  <c r="B7187" i="53"/>
  <c r="D7299" i="53"/>
  <c r="B7521" i="53"/>
  <c r="B165" i="53"/>
  <c r="A7633" i="53"/>
  <c r="E7794" i="53"/>
  <c r="A285" i="53"/>
  <c r="C1052" i="53"/>
  <c r="E943" i="53"/>
  <c r="E7408" i="53"/>
  <c r="B930" i="53"/>
  <c r="E2395" i="53"/>
  <c r="B1860" i="53"/>
  <c r="B757" i="53"/>
  <c r="D1256" i="53"/>
  <c r="B149" i="53"/>
  <c r="B1321" i="53"/>
  <c r="B710" i="53"/>
  <c r="C77" i="53"/>
  <c r="A238" i="53"/>
  <c r="C1172" i="53"/>
  <c r="A1009" i="53"/>
  <c r="D7602" i="53"/>
  <c r="D7430" i="53"/>
  <c r="C7628" i="53"/>
  <c r="D880" i="53"/>
  <c r="E282" i="53"/>
  <c r="E12" i="53"/>
  <c r="B7663" i="53"/>
  <c r="A530" i="53"/>
  <c r="E1247" i="53"/>
  <c r="D1737" i="53"/>
  <c r="B1097" i="53"/>
  <c r="C7755" i="53"/>
  <c r="C246" i="53"/>
  <c r="B171" i="53"/>
  <c r="B7500" i="53"/>
  <c r="A831" i="53"/>
  <c r="E228" i="53"/>
  <c r="A7100" i="53"/>
  <c r="B940" i="53"/>
  <c r="D1194" i="53"/>
  <c r="B6947" i="53"/>
  <c r="C575" i="53"/>
  <c r="E848" i="53"/>
  <c r="C7620" i="53"/>
  <c r="C7358" i="53"/>
  <c r="A7226" i="53"/>
  <c r="A55" i="53"/>
  <c r="A226" i="53"/>
  <c r="C243" i="53"/>
  <c r="D136" i="53"/>
  <c r="B7213" i="53"/>
  <c r="B7139" i="53"/>
  <c r="A144" i="53"/>
  <c r="D366" i="53"/>
  <c r="C6979" i="53"/>
  <c r="B978" i="53"/>
  <c r="E7030" i="53"/>
  <c r="E1040" i="53"/>
  <c r="C1158" i="53"/>
  <c r="E902" i="53"/>
  <c r="C1280" i="53"/>
  <c r="C1151" i="53"/>
  <c r="C1082" i="53"/>
  <c r="C1110" i="53"/>
  <c r="A913" i="53"/>
  <c r="B7054" i="53"/>
  <c r="B1101" i="53"/>
  <c r="A893" i="53"/>
  <c r="D622" i="53"/>
  <c r="B7703" i="53"/>
  <c r="E997" i="53"/>
  <c r="C1295" i="53"/>
  <c r="C941" i="53"/>
  <c r="B169" i="53"/>
  <c r="B1182" i="53"/>
  <c r="C187" i="53"/>
  <c r="C6671" i="53"/>
  <c r="E7730" i="53"/>
  <c r="E7815" i="53"/>
  <c r="A752" i="53"/>
  <c r="E128" i="53"/>
  <c r="E230" i="53"/>
  <c r="E7181" i="53"/>
  <c r="C450" i="53"/>
  <c r="D271" i="53"/>
  <c r="D7248" i="53"/>
  <c r="C1187" i="53"/>
  <c r="C734" i="53"/>
  <c r="B448" i="53"/>
  <c r="E2025" i="53"/>
  <c r="B1552" i="53"/>
  <c r="D487" i="53"/>
  <c r="E1050" i="53"/>
  <c r="B1571" i="53"/>
  <c r="E1263" i="53"/>
  <c r="B618" i="53"/>
  <c r="E125" i="53"/>
  <c r="A1139" i="53"/>
  <c r="D1288" i="53"/>
  <c r="E996" i="53"/>
  <c r="E1046" i="53"/>
  <c r="E872" i="53"/>
  <c r="E302" i="53"/>
  <c r="C1085" i="53"/>
  <c r="B423" i="53"/>
  <c r="A786" i="53"/>
  <c r="E939" i="53"/>
  <c r="E727" i="53"/>
  <c r="B766" i="53"/>
  <c r="D903" i="53"/>
  <c r="D709" i="53"/>
  <c r="A354" i="53"/>
  <c r="B891" i="53"/>
  <c r="E167" i="53"/>
  <c r="D791" i="53"/>
  <c r="E456" i="53"/>
  <c r="B7050" i="53"/>
  <c r="E565" i="53"/>
  <c r="A822" i="53"/>
  <c r="D1202" i="53"/>
  <c r="E628" i="53"/>
  <c r="C605" i="53"/>
  <c r="B7625" i="53"/>
  <c r="D422" i="53"/>
  <c r="E1166" i="53"/>
  <c r="E684" i="53"/>
  <c r="B845" i="53"/>
  <c r="A1142" i="53"/>
  <c r="D1284" i="53"/>
  <c r="B440" i="53"/>
  <c r="D530" i="53"/>
  <c r="E1240" i="53"/>
  <c r="D7642" i="53"/>
  <c r="B1228" i="53"/>
  <c r="A1895" i="53"/>
  <c r="C7461" i="53"/>
  <c r="E640" i="53"/>
  <c r="D1082" i="53"/>
  <c r="D810" i="53"/>
  <c r="C692" i="53"/>
  <c r="D941" i="53"/>
  <c r="C744" i="53"/>
  <c r="E754" i="53"/>
  <c r="C7363" i="53"/>
  <c r="D7654" i="53"/>
  <c r="C7562" i="53"/>
  <c r="B256" i="53"/>
  <c r="C748" i="53"/>
  <c r="A248" i="53"/>
  <c r="E229" i="53"/>
  <c r="C7478" i="53"/>
  <c r="E1086" i="53"/>
  <c r="C345" i="53"/>
  <c r="E280" i="53"/>
  <c r="D6855" i="53"/>
  <c r="D7403" i="53"/>
  <c r="C1036" i="53"/>
  <c r="C145" i="53"/>
  <c r="E1135" i="53"/>
  <c r="D350" i="53"/>
  <c r="E1024" i="53"/>
  <c r="B1077" i="53"/>
  <c r="C497" i="53"/>
  <c r="D6941" i="53"/>
  <c r="C936" i="53"/>
  <c r="B455" i="53"/>
  <c r="E237" i="53"/>
  <c r="E61" i="53"/>
  <c r="E263" i="53"/>
  <c r="A916" i="53"/>
  <c r="D1053" i="53"/>
  <c r="B450" i="53"/>
  <c r="B1169" i="53"/>
  <c r="C392" i="53"/>
  <c r="A66" i="53"/>
  <c r="C400" i="53"/>
  <c r="D920" i="53"/>
  <c r="E390" i="53"/>
  <c r="C7808" i="53"/>
  <c r="A897" i="53"/>
  <c r="C574" i="53"/>
  <c r="E829" i="53"/>
  <c r="B1000" i="53"/>
  <c r="C305" i="53"/>
  <c r="C709" i="53"/>
  <c r="B7812" i="53"/>
  <c r="C542" i="53"/>
  <c r="B7545" i="53"/>
  <c r="D526" i="53"/>
  <c r="C1118" i="53"/>
  <c r="C743" i="53"/>
  <c r="C358" i="53"/>
  <c r="B248" i="53"/>
  <c r="E175" i="53"/>
  <c r="A1219" i="53"/>
  <c r="C922" i="53"/>
  <c r="D4" i="53"/>
  <c r="A946" i="53"/>
  <c r="E652" i="53"/>
  <c r="A7019" i="53"/>
  <c r="A241" i="53"/>
  <c r="C798" i="53"/>
  <c r="D1152" i="53"/>
  <c r="C7173" i="53"/>
  <c r="C7552" i="53"/>
  <c r="C7595" i="53"/>
  <c r="C7117" i="53"/>
  <c r="C7646" i="53"/>
  <c r="E789" i="53"/>
  <c r="E964" i="53"/>
  <c r="C1099" i="53"/>
  <c r="D1181" i="53"/>
  <c r="E43" i="53"/>
  <c r="E233" i="53"/>
  <c r="A83" i="53"/>
  <c r="E490" i="53"/>
  <c r="E812" i="53"/>
  <c r="B473" i="53"/>
  <c r="E1013" i="53"/>
  <c r="D818" i="53"/>
  <c r="C518" i="53"/>
  <c r="C1474" i="53"/>
  <c r="E1312" i="53"/>
  <c r="C1037" i="53"/>
  <c r="B954" i="53"/>
  <c r="D817" i="53"/>
  <c r="A1115" i="53"/>
  <c r="D788" i="53"/>
  <c r="E1034" i="53"/>
  <c r="A629" i="53"/>
  <c r="E1038" i="53"/>
  <c r="D7223" i="53"/>
  <c r="A7410" i="53"/>
  <c r="C39" i="53"/>
  <c r="C7636" i="53"/>
  <c r="A528" i="53"/>
  <c r="D7028" i="53"/>
  <c r="B538" i="53"/>
  <c r="E1268" i="53"/>
  <c r="B670" i="53"/>
  <c r="D1326" i="53"/>
  <c r="D1030" i="53"/>
  <c r="B7654" i="53"/>
  <c r="C550" i="53"/>
  <c r="C7811" i="53"/>
  <c r="A6421" i="53"/>
  <c r="D149" i="53"/>
  <c r="A457" i="53"/>
  <c r="A2066" i="53"/>
  <c r="E1394" i="53"/>
  <c r="B1861" i="53"/>
  <c r="B204" i="53"/>
  <c r="D978" i="53"/>
  <c r="A401" i="53"/>
  <c r="B693" i="53"/>
  <c r="D7784" i="53"/>
  <c r="D1018" i="53"/>
  <c r="E1624" i="53"/>
  <c r="D1479" i="53"/>
  <c r="A1730" i="53"/>
  <c r="D1140" i="53"/>
  <c r="D1510" i="53"/>
  <c r="B1830" i="53"/>
  <c r="A961" i="53"/>
  <c r="D101" i="53"/>
  <c r="B1231" i="53"/>
  <c r="C1329" i="53"/>
  <c r="A836" i="53"/>
  <c r="D1850" i="53"/>
  <c r="D1456" i="53"/>
  <c r="A925" i="53"/>
  <c r="B7442" i="53"/>
  <c r="C868" i="53"/>
  <c r="B249" i="53"/>
  <c r="E7477" i="53"/>
  <c r="C292" i="53"/>
  <c r="B88" i="53"/>
  <c r="C934" i="53"/>
  <c r="A1226" i="53"/>
  <c r="D6982" i="53"/>
  <c r="A7306" i="53"/>
  <c r="D650" i="53"/>
  <c r="A911" i="53"/>
  <c r="E978" i="53"/>
  <c r="B7690" i="53"/>
  <c r="D809" i="53"/>
  <c r="A1082" i="53"/>
  <c r="B7008" i="53"/>
  <c r="E994" i="53"/>
  <c r="D7280" i="53"/>
  <c r="C350" i="53"/>
  <c r="B7749" i="53"/>
  <c r="A345" i="53"/>
  <c r="B309" i="53"/>
  <c r="B7089" i="53"/>
  <c r="D7684" i="53"/>
  <c r="A7728" i="53"/>
  <c r="D934" i="53"/>
  <c r="C789" i="53"/>
  <c r="E1291" i="53"/>
  <c r="A1132" i="53"/>
  <c r="E729" i="53"/>
  <c r="D1226" i="53"/>
  <c r="C949" i="53"/>
  <c r="A258" i="53"/>
  <c r="E1257" i="53"/>
  <c r="B1312" i="53"/>
  <c r="A895" i="53"/>
  <c r="A825" i="53"/>
  <c r="D1251" i="53"/>
  <c r="B433" i="53"/>
  <c r="D219" i="53"/>
  <c r="A385" i="53"/>
  <c r="C113" i="53"/>
  <c r="A799" i="53"/>
  <c r="B1039" i="53"/>
  <c r="E930" i="53"/>
  <c r="C527" i="53"/>
  <c r="A997" i="53"/>
  <c r="E935" i="53"/>
  <c r="D919" i="53"/>
  <c r="E7553" i="53"/>
  <c r="B1162" i="53"/>
  <c r="D856" i="53"/>
  <c r="A96" i="53"/>
  <c r="A6912" i="53"/>
  <c r="E4" i="53"/>
  <c r="D583" i="53"/>
  <c r="A663" i="53"/>
  <c r="D7676" i="53"/>
  <c r="A636" i="53"/>
  <c r="E75" i="53"/>
  <c r="B1016" i="53"/>
  <c r="C437" i="53"/>
  <c r="B1280" i="53"/>
  <c r="C210" i="53"/>
  <c r="B955" i="53"/>
  <c r="C7601" i="53"/>
  <c r="E7735" i="53"/>
  <c r="E975" i="53"/>
  <c r="B128" i="53"/>
  <c r="A1162" i="53"/>
  <c r="A847" i="53"/>
  <c r="B1002" i="53"/>
  <c r="C384" i="53"/>
  <c r="D1369" i="53"/>
  <c r="D2048" i="53"/>
  <c r="E382" i="53"/>
  <c r="A1217" i="53"/>
  <c r="B1786" i="53"/>
  <c r="C1651" i="53"/>
  <c r="A214" i="53"/>
  <c r="A1120" i="53"/>
  <c r="C719" i="53"/>
  <c r="B609" i="53"/>
  <c r="B871" i="53"/>
  <c r="C794" i="53"/>
  <c r="D7726" i="53"/>
  <c r="E88" i="53"/>
  <c r="A84" i="53"/>
  <c r="C166" i="53"/>
  <c r="E1101" i="53"/>
  <c r="E821" i="53"/>
  <c r="D741" i="53"/>
  <c r="E1025" i="53"/>
  <c r="D801" i="53"/>
  <c r="D187" i="53"/>
  <c r="A272" i="53"/>
  <c r="B199" i="53"/>
  <c r="B579" i="53"/>
  <c r="A563" i="53"/>
  <c r="B7009" i="53"/>
  <c r="B612" i="53"/>
  <c r="A7286" i="53"/>
  <c r="A7760" i="53"/>
  <c r="B129" i="53"/>
  <c r="A467" i="53"/>
  <c r="D263" i="53"/>
  <c r="E7693" i="53"/>
  <c r="B107" i="53"/>
  <c r="C311" i="53"/>
  <c r="B367" i="53"/>
  <c r="E7647" i="53"/>
  <c r="B575" i="53"/>
  <c r="B225" i="53"/>
  <c r="E7731" i="53"/>
  <c r="A7414" i="53"/>
  <c r="B111" i="53"/>
  <c r="D178" i="53"/>
  <c r="E1534" i="53"/>
  <c r="D1308" i="53"/>
  <c r="C7302" i="53"/>
  <c r="C554" i="53"/>
  <c r="B952" i="53"/>
  <c r="E742" i="53"/>
  <c r="B1295" i="53"/>
  <c r="A450" i="53"/>
  <c r="E7829" i="53"/>
  <c r="B427" i="53"/>
  <c r="C7804" i="53"/>
  <c r="D7355" i="53"/>
  <c r="D7336" i="53"/>
  <c r="C5" i="53"/>
  <c r="C7158" i="53"/>
  <c r="C7730" i="53"/>
  <c r="D942" i="53"/>
  <c r="B170" i="53"/>
  <c r="B310" i="53"/>
  <c r="E723" i="53"/>
  <c r="B7373" i="53"/>
  <c r="A7771" i="53"/>
  <c r="D560" i="53"/>
  <c r="D1081" i="53"/>
  <c r="D7836" i="53"/>
  <c r="B1032" i="53"/>
  <c r="B7437" i="53"/>
  <c r="D1236" i="53"/>
  <c r="B343" i="53"/>
  <c r="D550" i="53"/>
  <c r="C78" i="53"/>
  <c r="A728" i="53"/>
  <c r="D469" i="53"/>
  <c r="E59" i="53"/>
  <c r="D329" i="53"/>
  <c r="C219" i="53"/>
  <c r="C856" i="53"/>
  <c r="B961" i="53"/>
  <c r="B1238" i="53"/>
  <c r="A54" i="53"/>
  <c r="C354" i="53"/>
  <c r="C64" i="53"/>
  <c r="B159" i="53"/>
  <c r="B1044" i="53"/>
  <c r="C498" i="53"/>
  <c r="C892" i="53"/>
  <c r="C736" i="53"/>
  <c r="E290" i="53"/>
  <c r="B511" i="53"/>
  <c r="D2212" i="53"/>
  <c r="B1885" i="53"/>
  <c r="D1092" i="53"/>
  <c r="B1310" i="53"/>
  <c r="D210" i="53"/>
  <c r="B6431" i="53"/>
  <c r="A515" i="53"/>
  <c r="D1129" i="53"/>
  <c r="B745" i="53"/>
  <c r="D548" i="53"/>
  <c r="C7784" i="53"/>
  <c r="B463" i="53"/>
  <c r="B443" i="53"/>
  <c r="B1045" i="53"/>
  <c r="E587" i="53"/>
  <c r="E269" i="53"/>
  <c r="A7673" i="53"/>
  <c r="A7288" i="53"/>
  <c r="B7433" i="53"/>
  <c r="B7258" i="53"/>
  <c r="B7400" i="53"/>
  <c r="D6636" i="53"/>
  <c r="D402" i="53"/>
  <c r="A7785" i="53"/>
  <c r="E192" i="53"/>
  <c r="E387" i="53"/>
  <c r="A497" i="53"/>
  <c r="D7396" i="53"/>
  <c r="A7583" i="53"/>
  <c r="A70" i="53"/>
  <c r="B6513" i="53"/>
  <c r="C1048" i="53"/>
  <c r="A929" i="53"/>
  <c r="A592" i="53"/>
  <c r="B7502" i="53"/>
  <c r="D1287" i="53"/>
  <c r="A1123" i="53"/>
  <c r="B798" i="53"/>
  <c r="E563" i="53"/>
  <c r="B1053" i="53"/>
  <c r="A834" i="53"/>
  <c r="E1152" i="53"/>
  <c r="A677" i="53"/>
  <c r="C919" i="53"/>
  <c r="C257" i="53"/>
  <c r="E666" i="53"/>
  <c r="B528" i="53"/>
  <c r="B1221" i="53"/>
  <c r="C328" i="53"/>
  <c r="E644" i="53"/>
  <c r="D546" i="53"/>
  <c r="E781" i="53"/>
  <c r="A433" i="53"/>
  <c r="C6987" i="53"/>
  <c r="D7067" i="53"/>
  <c r="A1040" i="53"/>
  <c r="B666" i="53"/>
  <c r="C850" i="53"/>
  <c r="B100" i="53"/>
  <c r="B1124" i="53"/>
  <c r="B801" i="53"/>
  <c r="B490" i="53"/>
  <c r="C379" i="53"/>
  <c r="D6933" i="53"/>
  <c r="B172" i="53"/>
  <c r="B250" i="53"/>
  <c r="D996" i="53"/>
  <c r="B1042" i="53"/>
  <c r="B825" i="53"/>
  <c r="D832" i="53"/>
  <c r="A800" i="53"/>
  <c r="E793" i="53"/>
  <c r="B764" i="53"/>
  <c r="C320" i="53"/>
  <c r="A859" i="53"/>
  <c r="E1835" i="53"/>
  <c r="D1694" i="53"/>
  <c r="E1619" i="53"/>
  <c r="C1152" i="53"/>
  <c r="E1981" i="53"/>
  <c r="C595" i="53"/>
  <c r="D643" i="53"/>
  <c r="D312" i="53"/>
  <c r="A679" i="53"/>
  <c r="E100" i="53"/>
  <c r="B7498" i="53"/>
  <c r="D1097" i="53"/>
  <c r="C1687" i="53"/>
  <c r="E583" i="53"/>
  <c r="E7" i="53"/>
  <c r="C6754" i="53"/>
  <c r="C444" i="53"/>
  <c r="A7833" i="53"/>
  <c r="B417" i="53"/>
  <c r="E7280" i="53"/>
  <c r="E7673" i="53"/>
  <c r="B415" i="53"/>
  <c r="D7653" i="53"/>
  <c r="A7695" i="53"/>
  <c r="D358" i="53"/>
  <c r="E7265" i="53"/>
  <c r="E560" i="53"/>
  <c r="A7085" i="53"/>
  <c r="D617" i="53"/>
  <c r="E888" i="53"/>
  <c r="D7040" i="53"/>
  <c r="C7201" i="53"/>
  <c r="D483" i="53"/>
  <c r="A7211" i="53"/>
  <c r="B6900" i="53"/>
  <c r="C7242" i="53"/>
  <c r="A7564" i="53"/>
  <c r="D7595" i="53"/>
  <c r="D7365" i="53"/>
  <c r="B7100" i="53"/>
  <c r="B1562" i="53"/>
  <c r="E782" i="53"/>
  <c r="C1055" i="53"/>
  <c r="E645" i="53"/>
  <c r="A853" i="53"/>
  <c r="E969" i="53"/>
  <c r="D595" i="53"/>
  <c r="A410" i="53"/>
  <c r="E1318" i="53"/>
  <c r="B488" i="53"/>
  <c r="E7727" i="53"/>
  <c r="A591" i="53"/>
  <c r="C7818" i="53"/>
  <c r="A1117" i="53"/>
  <c r="E6475" i="53"/>
  <c r="B487" i="53"/>
  <c r="C7460" i="53"/>
  <c r="D902" i="53"/>
  <c r="D361" i="53"/>
  <c r="A678" i="53"/>
  <c r="E465" i="53"/>
  <c r="D258" i="53"/>
  <c r="B6524" i="53"/>
  <c r="E7682" i="53"/>
  <c r="C7241" i="53"/>
  <c r="E7555" i="53"/>
  <c r="C363" i="53"/>
  <c r="D680" i="53"/>
  <c r="B787" i="53"/>
  <c r="A529" i="53"/>
  <c r="C955" i="53"/>
  <c r="B1250" i="53"/>
  <c r="A37" i="53"/>
  <c r="E2000" i="53"/>
  <c r="B1684" i="53"/>
  <c r="D1272" i="53"/>
  <c r="A1825" i="53"/>
  <c r="B1689" i="53"/>
  <c r="A1609" i="53"/>
  <c r="B318" i="53"/>
  <c r="E1718" i="53"/>
  <c r="E1743" i="53"/>
  <c r="A1585" i="53"/>
  <c r="D914" i="53"/>
  <c r="A960" i="53"/>
  <c r="C771" i="53"/>
  <c r="B735" i="53"/>
  <c r="D706" i="53"/>
  <c r="D525" i="53"/>
  <c r="B558" i="53"/>
  <c r="A1290" i="53"/>
  <c r="A394" i="53"/>
  <c r="E906" i="53"/>
  <c r="D7633" i="53"/>
  <c r="B605" i="53"/>
  <c r="A7034" i="53"/>
  <c r="C915" i="53"/>
  <c r="B1144" i="53"/>
  <c r="B142" i="53"/>
  <c r="C191" i="53"/>
  <c r="A684" i="53"/>
  <c r="C553" i="53"/>
  <c r="E355" i="53"/>
  <c r="B7669" i="53"/>
  <c r="C494" i="53"/>
  <c r="D340" i="53"/>
  <c r="A1279" i="53"/>
  <c r="C556" i="53"/>
  <c r="C618" i="53"/>
  <c r="D761" i="53"/>
  <c r="A12" i="53"/>
  <c r="A7210" i="53"/>
  <c r="C7752" i="53"/>
  <c r="C1327" i="53"/>
  <c r="C6907" i="53"/>
  <c r="A7033" i="53"/>
  <c r="D7124" i="53"/>
  <c r="B7263" i="53"/>
  <c r="C7690" i="53"/>
  <c r="D7696" i="53"/>
  <c r="C7446" i="53"/>
  <c r="B369" i="53"/>
  <c r="A600" i="53"/>
  <c r="D257" i="53"/>
  <c r="C483" i="53"/>
  <c r="B59" i="53"/>
  <c r="D334" i="53"/>
  <c r="C682" i="53"/>
  <c r="A477" i="53"/>
  <c r="D7098" i="53"/>
  <c r="A7428" i="53"/>
  <c r="C28" i="53"/>
  <c r="B334" i="53"/>
  <c r="B7282" i="53"/>
  <c r="E7507" i="53"/>
  <c r="D24" i="53"/>
  <c r="C7693" i="53"/>
  <c r="D7182" i="53"/>
  <c r="D7413" i="53"/>
  <c r="B281" i="53"/>
  <c r="B7179" i="53"/>
  <c r="A789" i="53"/>
  <c r="B466" i="53"/>
  <c r="E83" i="53"/>
  <c r="B196" i="53"/>
  <c r="D1079" i="53"/>
  <c r="A427" i="53"/>
  <c r="B1018" i="53"/>
  <c r="C7678" i="53"/>
  <c r="A1111" i="53"/>
  <c r="C7438" i="53"/>
  <c r="A1141" i="53"/>
  <c r="D7694" i="53"/>
  <c r="C7339" i="53"/>
  <c r="E6924" i="53"/>
  <c r="C480" i="53"/>
  <c r="E36" i="53"/>
  <c r="A770" i="53"/>
  <c r="C258" i="53"/>
  <c r="E7215" i="53"/>
  <c r="B606" i="53"/>
  <c r="A7765" i="53"/>
  <c r="D7518" i="53"/>
  <c r="A147" i="53"/>
  <c r="A6881" i="53"/>
  <c r="C215" i="53"/>
  <c r="C7716" i="53"/>
  <c r="A415" i="53"/>
  <c r="E499" i="53"/>
  <c r="A932" i="53"/>
  <c r="B357" i="53"/>
  <c r="B7063" i="53"/>
  <c r="D1096" i="53"/>
  <c r="A7792" i="53"/>
  <c r="E7822" i="53"/>
  <c r="A342" i="53"/>
  <c r="D7589" i="53"/>
  <c r="D668" i="53"/>
  <c r="A7485" i="53"/>
  <c r="A1113" i="53"/>
  <c r="E1303" i="53"/>
  <c r="D1056" i="53"/>
  <c r="D386" i="53"/>
  <c r="C499" i="53"/>
  <c r="C528" i="53"/>
  <c r="B633" i="53"/>
  <c r="A7832" i="53"/>
  <c r="B7033" i="53"/>
  <c r="A775" i="53"/>
  <c r="E856" i="53"/>
  <c r="E7642" i="53"/>
  <c r="C126" i="53"/>
  <c r="A59" i="53"/>
  <c r="D470" i="53"/>
  <c r="B6715" i="53"/>
  <c r="B597" i="53"/>
  <c r="E7052" i="53"/>
  <c r="B7655" i="53"/>
  <c r="A7745" i="53"/>
  <c r="D264" i="53"/>
  <c r="E808" i="53"/>
  <c r="B504" i="53"/>
  <c r="C418" i="53"/>
  <c r="C13" i="53"/>
  <c r="E14" i="53"/>
  <c r="C606" i="53"/>
  <c r="D7773" i="53"/>
  <c r="D76" i="53"/>
  <c r="B797" i="53"/>
  <c r="D1049" i="53"/>
  <c r="D398" i="53"/>
  <c r="A24" i="53"/>
  <c r="D7545" i="53"/>
  <c r="D905" i="53"/>
  <c r="A299" i="53"/>
  <c r="B29" i="53"/>
  <c r="A7262" i="53"/>
  <c r="C1098" i="53"/>
  <c r="E7523" i="53"/>
  <c r="D7579" i="53"/>
  <c r="B661" i="53"/>
  <c r="C186" i="53"/>
  <c r="C7369" i="53"/>
  <c r="E7325" i="53"/>
  <c r="D465" i="53"/>
  <c r="D7435" i="53"/>
  <c r="A33" i="53"/>
  <c r="C7617" i="53"/>
  <c r="B7430" i="53"/>
  <c r="C1120" i="53"/>
  <c r="D423" i="53"/>
  <c r="B90" i="53"/>
  <c r="D540" i="53"/>
  <c r="E7483" i="53"/>
  <c r="A386" i="53"/>
  <c r="C6942" i="53"/>
  <c r="D7651" i="53"/>
  <c r="A362" i="53"/>
  <c r="C925" i="53"/>
  <c r="D176" i="53"/>
  <c r="B7622" i="53"/>
  <c r="C1235" i="53"/>
  <c r="D517" i="53"/>
  <c r="E422" i="53"/>
  <c r="D174" i="53"/>
  <c r="E381" i="53"/>
  <c r="D7485" i="53"/>
  <c r="C69" i="53"/>
  <c r="D7218" i="53"/>
  <c r="A7783" i="53"/>
  <c r="C7658" i="53"/>
  <c r="D139" i="53"/>
  <c r="B1098" i="53"/>
  <c r="A87" i="53"/>
  <c r="A7729" i="53"/>
  <c r="E538" i="53"/>
  <c r="B56" i="53"/>
  <c r="A489" i="53"/>
  <c r="B7773" i="53"/>
  <c r="D862" i="53"/>
  <c r="A518" i="53"/>
  <c r="B7145" i="53"/>
  <c r="D838" i="53"/>
  <c r="C1091" i="53"/>
  <c r="E918" i="53"/>
  <c r="E177" i="53"/>
  <c r="D6568" i="53"/>
  <c r="A7444" i="53"/>
  <c r="A7440" i="53"/>
  <c r="E247" i="53"/>
  <c r="B7488" i="53"/>
  <c r="D500" i="53"/>
  <c r="C573" i="53"/>
  <c r="B545" i="53"/>
  <c r="B7142" i="53"/>
  <c r="E126" i="53"/>
  <c r="C599" i="53"/>
  <c r="A475" i="53"/>
  <c r="C7468" i="53"/>
  <c r="D380" i="53"/>
  <c r="B6865" i="53"/>
  <c r="E337" i="53"/>
  <c r="B726" i="53"/>
  <c r="C7592" i="53"/>
  <c r="E610" i="53"/>
  <c r="E466" i="53"/>
  <c r="C7766" i="53"/>
  <c r="B80" i="53"/>
  <c r="E6996" i="53"/>
  <c r="C319" i="53"/>
  <c r="A6590" i="53"/>
  <c r="E48" i="53"/>
  <c r="D7828" i="53"/>
  <c r="C6688" i="53"/>
  <c r="C7319" i="53"/>
  <c r="D437" i="53"/>
  <c r="B691" i="53"/>
  <c r="D616" i="53"/>
  <c r="D1121" i="53"/>
  <c r="D1059" i="53"/>
  <c r="C1169" i="53"/>
  <c r="A743" i="53"/>
  <c r="D571" i="53"/>
  <c r="C763" i="53"/>
  <c r="D16" i="53"/>
  <c r="D144" i="53"/>
  <c r="D450" i="53"/>
  <c r="D749" i="53"/>
  <c r="B7492" i="53"/>
  <c r="C241" i="53"/>
  <c r="B669" i="53"/>
  <c r="B74" i="53"/>
  <c r="E7078" i="53"/>
  <c r="D297" i="53"/>
  <c r="A558" i="53"/>
  <c r="A7797" i="53"/>
  <c r="A167" i="53"/>
  <c r="A377" i="53"/>
  <c r="D385" i="53"/>
  <c r="E5" i="53"/>
  <c r="A7770" i="53"/>
  <c r="B939" i="53"/>
  <c r="B519" i="53"/>
  <c r="C600" i="53"/>
  <c r="A359" i="53"/>
  <c r="D28" i="53"/>
  <c r="A383" i="53"/>
  <c r="E27" i="53"/>
  <c r="C523" i="53"/>
  <c r="C1142" i="53"/>
  <c r="D209" i="53"/>
  <c r="E1029" i="53"/>
  <c r="E931" i="53"/>
  <c r="A626" i="53"/>
  <c r="C1255" i="53"/>
  <c r="A406" i="53"/>
  <c r="A694" i="53"/>
  <c r="B574" i="53"/>
  <c r="A225" i="53"/>
  <c r="C101" i="53"/>
  <c r="B718" i="53"/>
  <c r="C1323" i="53"/>
  <c r="C442" i="53"/>
  <c r="D690" i="53"/>
  <c r="B39" i="53"/>
  <c r="D7092" i="53"/>
  <c r="B359" i="53"/>
  <c r="B1267" i="53"/>
  <c r="A7357" i="53"/>
  <c r="C349" i="53"/>
  <c r="E341" i="53"/>
  <c r="A366" i="53"/>
  <c r="E886" i="53"/>
  <c r="B6832" i="53"/>
  <c r="E7726" i="53"/>
  <c r="D407" i="53"/>
  <c r="B1175" i="53"/>
  <c r="D484" i="53"/>
  <c r="C156" i="53"/>
  <c r="A1000" i="53"/>
  <c r="D444" i="53"/>
  <c r="A7595" i="53"/>
  <c r="A6968" i="53"/>
  <c r="E7221" i="53"/>
  <c r="E904" i="53"/>
  <c r="A236" i="53"/>
  <c r="C560" i="53"/>
  <c r="B7260" i="53"/>
  <c r="B7238" i="53"/>
  <c r="C470" i="53"/>
  <c r="A451" i="53"/>
  <c r="B7643" i="53"/>
  <c r="C335" i="53"/>
  <c r="C7085" i="53"/>
  <c r="D490" i="53"/>
  <c r="A28" i="53"/>
  <c r="B7307" i="53"/>
  <c r="E7371" i="53"/>
  <c r="C1066" i="53"/>
  <c r="C1223" i="53"/>
  <c r="B7777" i="53"/>
  <c r="C183" i="53"/>
  <c r="D1167" i="53"/>
  <c r="E281" i="53"/>
  <c r="C6997" i="53"/>
  <c r="C7795" i="53"/>
  <c r="A7709" i="53"/>
  <c r="D937" i="53"/>
  <c r="C7317" i="53"/>
  <c r="A7002" i="53"/>
  <c r="B7750" i="53"/>
  <c r="D7804" i="53"/>
  <c r="A7555" i="53"/>
  <c r="D6959" i="53"/>
  <c r="C7643" i="53"/>
  <c r="D7084" i="53"/>
  <c r="B572" i="53"/>
  <c r="D137" i="53"/>
  <c r="E219" i="53"/>
  <c r="A409" i="53"/>
  <c r="E1095" i="53"/>
  <c r="E218" i="53"/>
  <c r="C947" i="53"/>
  <c r="C264" i="53"/>
  <c r="C318" i="53"/>
  <c r="D7666" i="53"/>
  <c r="D396" i="53"/>
  <c r="B457" i="53"/>
  <c r="E7598" i="53"/>
  <c r="A269" i="53"/>
  <c r="B942" i="53"/>
  <c r="C7744" i="53"/>
  <c r="B123" i="53"/>
  <c r="A463" i="53"/>
  <c r="B410" i="53"/>
  <c r="D7003" i="53"/>
  <c r="B485" i="53"/>
  <c r="B7338" i="53"/>
  <c r="A536" i="53"/>
  <c r="A7032" i="53"/>
  <c r="C6968" i="53"/>
  <c r="E6745" i="53"/>
  <c r="D859" i="53"/>
  <c r="E299" i="53"/>
  <c r="E543" i="53"/>
  <c r="D55" i="53"/>
  <c r="C227" i="53"/>
  <c r="D991" i="53"/>
  <c r="D267" i="53"/>
  <c r="B6979" i="53"/>
  <c r="C646" i="53"/>
  <c r="C7151" i="53"/>
  <c r="D1077" i="53"/>
  <c r="D235" i="53"/>
  <c r="D199" i="53"/>
  <c r="C236" i="53"/>
  <c r="E440" i="53"/>
  <c r="D7517" i="53"/>
  <c r="A1187" i="53"/>
  <c r="E93" i="53"/>
  <c r="B730" i="53"/>
  <c r="D6767" i="53"/>
  <c r="E210" i="53"/>
  <c r="D597" i="53"/>
  <c r="B663" i="53"/>
  <c r="E6921" i="53"/>
  <c r="B18" i="53"/>
  <c r="B728" i="53"/>
  <c r="D7160" i="53"/>
  <c r="C1131" i="53"/>
  <c r="D7168" i="53"/>
  <c r="D291" i="53"/>
  <c r="B7706" i="53"/>
  <c r="A631" i="53"/>
  <c r="B1036" i="53"/>
  <c r="D563" i="53"/>
  <c r="C415" i="53"/>
  <c r="C7713" i="53"/>
  <c r="B7189" i="53"/>
  <c r="B7696" i="53"/>
  <c r="E767" i="53"/>
  <c r="D7592" i="53"/>
  <c r="B287" i="53"/>
  <c r="E625" i="53"/>
  <c r="E141" i="53"/>
  <c r="C652" i="53"/>
  <c r="E1193" i="53"/>
  <c r="B472" i="53"/>
  <c r="E880" i="53"/>
  <c r="A407" i="53"/>
  <c r="B7509" i="53"/>
  <c r="B114" i="53"/>
  <c r="C882" i="53"/>
  <c r="C6873" i="53"/>
  <c r="D6645" i="53"/>
  <c r="E7267" i="53"/>
  <c r="E7813" i="53"/>
  <c r="D7282" i="53"/>
  <c r="A7482" i="53"/>
  <c r="B7601" i="53"/>
  <c r="C726" i="53"/>
  <c r="B384" i="53"/>
  <c r="B6404" i="53"/>
  <c r="A1114" i="53"/>
  <c r="A192" i="53"/>
  <c r="B588" i="53"/>
  <c r="A7602" i="53"/>
  <c r="D857" i="53"/>
  <c r="C449" i="53"/>
  <c r="A7772" i="53"/>
  <c r="A270" i="53"/>
  <c r="C394" i="53"/>
  <c r="E7069" i="53"/>
  <c r="C1272" i="53"/>
  <c r="B602" i="53"/>
  <c r="B7728" i="53"/>
  <c r="A546" i="53"/>
  <c r="A986" i="53"/>
  <c r="D56" i="53"/>
  <c r="E117" i="53"/>
  <c r="E7370" i="53"/>
  <c r="A7114" i="53"/>
  <c r="D184" i="53"/>
  <c r="C7799" i="53"/>
  <c r="C7055" i="53"/>
  <c r="E980" i="53"/>
  <c r="A7614" i="53"/>
  <c r="C323" i="53"/>
  <c r="E7488" i="53"/>
  <c r="E137" i="53"/>
  <c r="C7567" i="53"/>
  <c r="E1076" i="53"/>
  <c r="B416" i="53"/>
  <c r="D673" i="53"/>
  <c r="A7677" i="53"/>
  <c r="A654" i="53"/>
  <c r="D7388" i="53"/>
  <c r="E510" i="53"/>
  <c r="C7426" i="53"/>
  <c r="C688" i="53"/>
  <c r="B475" i="53"/>
  <c r="A29" i="53"/>
  <c r="E6751" i="53"/>
  <c r="B6612" i="53"/>
  <c r="A7544" i="53"/>
  <c r="C17" i="53"/>
  <c r="C51" i="53"/>
  <c r="C7280" i="53"/>
  <c r="B6996" i="53"/>
  <c r="B7644" i="53"/>
  <c r="B7530" i="53"/>
  <c r="D7417" i="53"/>
  <c r="D1298" i="53"/>
  <c r="A7558" i="53"/>
  <c r="A7329" i="53"/>
  <c r="D7612" i="53"/>
  <c r="E7785" i="53"/>
  <c r="D6865" i="53"/>
  <c r="C1215" i="53"/>
  <c r="B494" i="53"/>
  <c r="C7741" i="53"/>
  <c r="D7800" i="53"/>
  <c r="B7426" i="53"/>
  <c r="A6618" i="53"/>
  <c r="D7298" i="53"/>
  <c r="A7816" i="53"/>
  <c r="A7024" i="53"/>
  <c r="B7347" i="53"/>
  <c r="A121" i="53"/>
  <c r="C7649" i="53"/>
  <c r="E92" i="53"/>
  <c r="E400" i="53"/>
  <c r="C452" i="53"/>
  <c r="B616" i="53"/>
  <c r="B1114" i="53"/>
  <c r="C221" i="53"/>
  <c r="B5" i="53"/>
  <c r="A280" i="53"/>
  <c r="C2336" i="53"/>
  <c r="B2154" i="53"/>
  <c r="C6707" i="53"/>
  <c r="B496" i="53"/>
  <c r="E7569" i="53"/>
  <c r="A289" i="53"/>
  <c r="B7772" i="53"/>
  <c r="C1089" i="53"/>
  <c r="B208" i="53"/>
  <c r="B1010" i="53"/>
  <c r="A808" i="53"/>
  <c r="A7758" i="53"/>
  <c r="D7361" i="53"/>
  <c r="B230" i="53"/>
  <c r="B319" i="53"/>
  <c r="D132" i="53"/>
  <c r="A1049" i="53"/>
  <c r="B1251" i="53"/>
  <c r="E1141" i="53"/>
  <c r="E952" i="53"/>
  <c r="D549" i="53"/>
  <c r="A918" i="53"/>
  <c r="D35" i="53"/>
  <c r="A7766" i="53"/>
  <c r="A7054" i="53"/>
  <c r="A7692" i="53"/>
  <c r="D7134" i="53"/>
  <c r="A872" i="53"/>
  <c r="A302" i="53"/>
  <c r="A339" i="53"/>
  <c r="D552" i="53"/>
  <c r="E209" i="53"/>
  <c r="C7541" i="53"/>
  <c r="A1068" i="53"/>
  <c r="A493" i="53"/>
  <c r="A400" i="53"/>
  <c r="C639" i="53"/>
  <c r="D1165" i="53"/>
  <c r="C732" i="53"/>
  <c r="C93" i="53"/>
  <c r="E524" i="53"/>
  <c r="A581" i="53"/>
  <c r="D807" i="53"/>
  <c r="A186" i="53"/>
  <c r="E614" i="53"/>
  <c r="B431" i="53"/>
  <c r="D7725" i="53"/>
  <c r="C7533" i="53"/>
  <c r="E232" i="53"/>
  <c r="A7118" i="53"/>
  <c r="D7596" i="53"/>
  <c r="A245" i="53"/>
  <c r="A6573" i="53"/>
  <c r="D575" i="53"/>
  <c r="D7730" i="53"/>
  <c r="B324" i="53"/>
  <c r="B7723" i="53"/>
  <c r="A891" i="53"/>
  <c r="C7303" i="53"/>
  <c r="E181" i="53"/>
  <c r="C984" i="53"/>
  <c r="C7737" i="53"/>
  <c r="C325" i="53"/>
  <c r="D767" i="53"/>
  <c r="B903" i="53"/>
  <c r="B6688" i="53"/>
  <c r="E7287" i="53"/>
  <c r="D7224" i="53"/>
  <c r="E7164" i="53"/>
  <c r="A7645" i="53"/>
  <c r="B7811" i="53"/>
  <c r="B69" i="53"/>
  <c r="C7161" i="53"/>
  <c r="A1013" i="53"/>
  <c r="E507" i="53"/>
  <c r="C7702" i="53"/>
  <c r="C244" i="53"/>
  <c r="C7522" i="53"/>
  <c r="B1091" i="53"/>
  <c r="B554" i="53"/>
  <c r="E369" i="53"/>
  <c r="A414" i="53"/>
  <c r="E7494" i="53"/>
  <c r="B436" i="53"/>
  <c r="C117" i="53"/>
  <c r="C148" i="53"/>
  <c r="B6967" i="53"/>
  <c r="A181" i="53"/>
  <c r="E718" i="53"/>
  <c r="A7321" i="53"/>
  <c r="D304" i="53"/>
  <c r="B366" i="53"/>
  <c r="B15" i="53"/>
  <c r="E7541" i="53"/>
  <c r="C7444" i="53"/>
  <c r="E149" i="53"/>
  <c r="A6722" i="53"/>
  <c r="D7722" i="53"/>
  <c r="B577" i="53"/>
  <c r="A593" i="53"/>
  <c r="A788" i="53"/>
  <c r="E7133" i="53"/>
  <c r="A7238" i="53"/>
  <c r="E7361" i="53"/>
  <c r="C610" i="53"/>
  <c r="B893" i="53"/>
  <c r="B321" i="53"/>
  <c r="C207" i="53"/>
  <c r="E7645" i="53"/>
  <c r="A1334" i="53"/>
  <c r="B202" i="53"/>
  <c r="D415" i="53"/>
  <c r="B915" i="53"/>
  <c r="D674" i="53"/>
  <c r="E368" i="53"/>
  <c r="A7714" i="53"/>
  <c r="D1111" i="53"/>
  <c r="A7359" i="53"/>
  <c r="E899" i="53"/>
  <c r="D32" i="53"/>
  <c r="E516" i="53"/>
  <c r="A845" i="53"/>
  <c r="D462" i="53"/>
  <c r="E449" i="53"/>
  <c r="D7511" i="53"/>
  <c r="D7332" i="53"/>
  <c r="A6999" i="53"/>
  <c r="B330" i="53"/>
  <c r="A7285" i="53"/>
  <c r="B236" i="53"/>
  <c r="E199" i="53"/>
  <c r="E7245" i="53"/>
  <c r="E1102" i="53"/>
  <c r="E286" i="53"/>
  <c r="C701" i="53"/>
  <c r="B760" i="53"/>
  <c r="A7651" i="53"/>
  <c r="C612" i="53"/>
  <c r="E1305" i="53"/>
  <c r="E451" i="53"/>
  <c r="D677" i="53"/>
  <c r="A1075" i="53"/>
  <c r="A1069" i="53"/>
  <c r="B7510" i="53"/>
  <c r="E1128" i="53"/>
  <c r="A166" i="53"/>
  <c r="D858" i="53"/>
  <c r="D7702" i="53"/>
  <c r="A744" i="53"/>
  <c r="B7670" i="53"/>
  <c r="C714" i="53"/>
  <c r="C7244" i="53"/>
  <c r="C7382" i="53"/>
  <c r="C614" i="53"/>
  <c r="D7786" i="53"/>
  <c r="D7104" i="53"/>
  <c r="C6961" i="53"/>
  <c r="B6895" i="53"/>
  <c r="C134" i="53"/>
  <c r="D496" i="53"/>
  <c r="B7685" i="53"/>
  <c r="E170" i="53"/>
  <c r="B818" i="53"/>
  <c r="E301" i="53"/>
  <c r="E7619" i="53"/>
  <c r="B786" i="53"/>
  <c r="A325" i="53"/>
  <c r="D243" i="53"/>
  <c r="B53" i="53"/>
  <c r="C7776" i="53"/>
  <c r="B984" i="53"/>
  <c r="A1073" i="53"/>
  <c r="B7651" i="53"/>
  <c r="A738" i="53"/>
  <c r="C623" i="53"/>
  <c r="D871" i="53"/>
  <c r="A7145" i="53"/>
  <c r="D7603" i="53"/>
  <c r="D7764" i="53"/>
  <c r="E532" i="53"/>
  <c r="E331" i="53"/>
  <c r="A7647" i="53"/>
  <c r="C716" i="53"/>
  <c r="C7530" i="53"/>
  <c r="A7267" i="53"/>
  <c r="D30" i="53"/>
  <c r="E329" i="53"/>
  <c r="E86" i="53"/>
  <c r="A7676" i="53"/>
  <c r="E826" i="53"/>
  <c r="A7491" i="53"/>
  <c r="B1070" i="53"/>
  <c r="A207" i="53"/>
  <c r="C7787" i="53"/>
  <c r="E402" i="53"/>
  <c r="A85" i="53"/>
  <c r="D502" i="53"/>
  <c r="C857" i="53"/>
  <c r="C235" i="53"/>
  <c r="C479" i="53"/>
  <c r="D6943" i="53"/>
  <c r="C7589" i="53"/>
  <c r="B6928" i="53"/>
  <c r="B7259" i="53"/>
  <c r="A7030" i="53"/>
  <c r="E249" i="53"/>
  <c r="C35" i="53"/>
  <c r="C15" i="53"/>
  <c r="B187" i="53"/>
  <c r="B7360" i="53"/>
  <c r="E142" i="53"/>
  <c r="C517" i="53"/>
  <c r="D1182" i="53"/>
  <c r="C106" i="53"/>
  <c r="E7665" i="53"/>
  <c r="D7781" i="53"/>
  <c r="B6734" i="53"/>
  <c r="D7236" i="53"/>
  <c r="C7773" i="53"/>
  <c r="A7205" i="53"/>
  <c r="A199" i="53"/>
  <c r="B7580" i="53"/>
  <c r="A6685" i="53"/>
  <c r="E7629" i="53"/>
  <c r="E7020" i="53"/>
  <c r="D233" i="53"/>
  <c r="E7515" i="53"/>
  <c r="C7141" i="53"/>
  <c r="B1305" i="53"/>
  <c r="C2066" i="53"/>
  <c r="B1072" i="53"/>
  <c r="A1212" i="53"/>
  <c r="B1181" i="53"/>
  <c r="C799" i="53"/>
  <c r="B307" i="53"/>
  <c r="B714" i="53"/>
  <c r="D109" i="53"/>
  <c r="D216" i="53"/>
  <c r="D827" i="53"/>
  <c r="A7536" i="53"/>
  <c r="E656" i="53"/>
  <c r="D618" i="53"/>
  <c r="C7718" i="53"/>
  <c r="C7501" i="53"/>
  <c r="E611" i="53"/>
  <c r="B6610" i="53"/>
  <c r="C661" i="53"/>
  <c r="E164" i="53"/>
  <c r="D648" i="53"/>
  <c r="A329" i="53"/>
  <c r="C667" i="53"/>
  <c r="D7551" i="53"/>
  <c r="A1130" i="53"/>
  <c r="B1088" i="53"/>
  <c r="E7738" i="53"/>
  <c r="E552" i="53"/>
  <c r="D2024" i="53"/>
  <c r="C1436" i="53"/>
  <c r="A6708" i="53"/>
  <c r="B892" i="53"/>
  <c r="A13" i="53"/>
  <c r="B1658" i="53"/>
  <c r="E1631" i="53"/>
  <c r="A590" i="53"/>
  <c r="C81" i="53"/>
  <c r="B1532" i="53"/>
  <c r="E1357" i="53"/>
  <c r="D1190" i="53"/>
  <c r="B7818" i="53"/>
  <c r="A1568" i="53"/>
  <c r="D1389" i="53"/>
  <c r="A1011" i="53"/>
  <c r="C572" i="53"/>
  <c r="A1135" i="53"/>
  <c r="B683" i="53"/>
  <c r="C1220" i="53"/>
  <c r="A264" i="53"/>
  <c r="B804" i="53"/>
  <c r="E672" i="53"/>
  <c r="E720" i="53"/>
  <c r="A7532" i="53"/>
  <c r="E7800" i="53"/>
  <c r="A653" i="53"/>
  <c r="E750" i="53"/>
  <c r="D276" i="53"/>
  <c r="C749" i="53"/>
  <c r="E737" i="53"/>
  <c r="B13" i="53"/>
  <c r="C823" i="53"/>
  <c r="B1237" i="53"/>
  <c r="D495" i="53"/>
  <c r="D656" i="53"/>
  <c r="D7276" i="53"/>
  <c r="A990" i="53"/>
  <c r="C540" i="53"/>
  <c r="B736" i="53"/>
  <c r="B7787" i="53"/>
  <c r="D1289" i="53"/>
  <c r="D83" i="53"/>
  <c r="C132" i="53"/>
  <c r="B38" i="53"/>
  <c r="D88" i="53"/>
  <c r="A6828" i="53"/>
  <c r="E7454" i="53"/>
  <c r="E185" i="53"/>
  <c r="C7248" i="53"/>
  <c r="A7658" i="53"/>
  <c r="D7758" i="53"/>
  <c r="B7447" i="53"/>
  <c r="D1034" i="53"/>
  <c r="E349" i="53"/>
  <c r="A1107" i="53"/>
  <c r="C279" i="53"/>
  <c r="E602" i="53"/>
  <c r="D731" i="53"/>
  <c r="C7187" i="53"/>
  <c r="C698" i="53"/>
  <c r="A422" i="53"/>
  <c r="B103" i="53"/>
  <c r="B259" i="53"/>
  <c r="A465" i="53"/>
  <c r="E7465" i="53"/>
  <c r="E673" i="53"/>
  <c r="B7825" i="53"/>
  <c r="D7414" i="53"/>
  <c r="D7548" i="53"/>
  <c r="A802" i="53"/>
  <c r="D33" i="53"/>
  <c r="D7275" i="53"/>
  <c r="E916" i="53"/>
  <c r="B792" i="53"/>
  <c r="D7697" i="53"/>
  <c r="D288" i="53"/>
  <c r="C596" i="53"/>
  <c r="C7492" i="53"/>
  <c r="B704" i="53"/>
  <c r="D1006" i="53"/>
  <c r="A651" i="53"/>
  <c r="D194" i="53"/>
  <c r="C7498" i="53"/>
  <c r="E10" i="53"/>
  <c r="C529" i="53"/>
  <c r="A7230" i="53"/>
  <c r="D7615" i="53"/>
  <c r="C173" i="53"/>
  <c r="C7132" i="53"/>
  <c r="B7767" i="53"/>
  <c r="B270" i="53"/>
  <c r="A7814" i="53"/>
  <c r="A202" i="53"/>
  <c r="A7441" i="53"/>
  <c r="E546" i="53"/>
  <c r="B180" i="53"/>
  <c r="D573" i="53"/>
  <c r="A6829" i="53"/>
  <c r="A6807" i="53"/>
  <c r="E1097" i="53"/>
  <c r="E6835" i="53"/>
  <c r="A6743" i="53"/>
  <c r="A235" i="53"/>
  <c r="A652" i="53"/>
  <c r="D44" i="53"/>
  <c r="C755" i="53"/>
  <c r="E204" i="53"/>
  <c r="A367" i="53"/>
  <c r="C1024" i="53"/>
  <c r="A237" i="53"/>
  <c r="D323" i="53"/>
  <c r="E1057" i="53"/>
  <c r="B935" i="53"/>
  <c r="E7656" i="53"/>
  <c r="C703" i="53"/>
  <c r="B523" i="53"/>
  <c r="A7263" i="53"/>
  <c r="D1098" i="53"/>
  <c r="A57" i="53"/>
  <c r="A7446" i="53"/>
  <c r="A765" i="53"/>
  <c r="C149" i="53"/>
  <c r="B348" i="53"/>
  <c r="E157" i="53"/>
  <c r="A429" i="53"/>
  <c r="B116" i="53"/>
  <c r="D7185" i="53"/>
  <c r="D910" i="53"/>
  <c r="D598" i="53"/>
  <c r="C7557" i="53"/>
  <c r="C7266" i="53"/>
  <c r="C968" i="53"/>
  <c r="A402" i="53"/>
  <c r="E455" i="53"/>
  <c r="B532" i="53"/>
  <c r="D7794" i="53"/>
  <c r="A7368" i="53"/>
  <c r="B424" i="53"/>
  <c r="C245" i="53"/>
  <c r="B1200" i="53"/>
  <c r="D226" i="53"/>
  <c r="A910" i="53"/>
  <c r="B6" i="53"/>
  <c r="E968" i="53"/>
  <c r="D520" i="53"/>
  <c r="D1095" i="53"/>
  <c r="E7381" i="53"/>
  <c r="B282" i="53"/>
  <c r="A78" i="53"/>
  <c r="C86" i="53"/>
  <c r="A7600" i="53"/>
  <c r="A1025" i="53"/>
  <c r="C316" i="53"/>
  <c r="E500" i="53"/>
  <c r="C986" i="53"/>
  <c r="E568" i="53"/>
  <c r="C1296" i="53"/>
  <c r="C7160" i="53"/>
  <c r="E7779" i="53"/>
  <c r="E1124" i="53"/>
  <c r="B1033" i="53"/>
  <c r="D7662" i="53"/>
  <c r="A7467" i="53"/>
  <c r="D607" i="53"/>
  <c r="B1142" i="53"/>
  <c r="D1322" i="53"/>
  <c r="E7578" i="53"/>
  <c r="B479" i="53"/>
  <c r="E7781" i="53"/>
  <c r="E501" i="53"/>
  <c r="A776" i="53"/>
  <c r="A7258" i="53"/>
  <c r="A7743" i="53"/>
  <c r="E1130" i="53"/>
  <c r="D1221" i="53"/>
  <c r="E6864" i="53"/>
  <c r="C974" i="53"/>
  <c r="C7825" i="53"/>
  <c r="C7634" i="53"/>
  <c r="D11" i="53"/>
  <c r="D7498" i="53"/>
  <c r="E467" i="53"/>
  <c r="A358" i="53"/>
  <c r="A570" i="53"/>
  <c r="E363" i="53"/>
  <c r="A7351" i="53"/>
  <c r="B439" i="53"/>
  <c r="C18" i="53"/>
  <c r="E735" i="53"/>
  <c r="C7484" i="53"/>
  <c r="C991" i="53"/>
  <c r="B7241" i="53"/>
  <c r="C348" i="53"/>
  <c r="B435" i="53"/>
  <c r="A733" i="53"/>
  <c r="B525" i="53"/>
  <c r="B1031" i="53"/>
  <c r="A7750" i="53"/>
  <c r="D7791" i="53"/>
  <c r="B7209" i="53"/>
  <c r="B7635" i="53"/>
  <c r="E489" i="53"/>
  <c r="D7436" i="53"/>
  <c r="C23" i="53"/>
  <c r="D725" i="53"/>
  <c r="B7613" i="53"/>
  <c r="C339" i="53"/>
  <c r="A9" i="53"/>
  <c r="A50" i="53"/>
  <c r="A7657" i="53"/>
  <c r="D421" i="53"/>
  <c r="D212" i="53"/>
  <c r="C6995" i="53"/>
  <c r="E7452" i="53"/>
  <c r="B7790" i="53"/>
  <c r="C7154" i="53"/>
  <c r="A64" i="53"/>
  <c r="A7543" i="53"/>
  <c r="E226" i="53"/>
  <c r="E7632" i="53"/>
  <c r="D7380" i="53"/>
  <c r="E557" i="53"/>
  <c r="C289" i="53"/>
  <c r="E7734" i="53"/>
  <c r="C110" i="53"/>
  <c r="D7645" i="53"/>
  <c r="B7763" i="53"/>
  <c r="D1593" i="53"/>
  <c r="C1408" i="53"/>
  <c r="A1062" i="53"/>
  <c r="C1015" i="53"/>
  <c r="E1053" i="53"/>
  <c r="E1252" i="53"/>
  <c r="A124" i="53"/>
  <c r="C179" i="53"/>
  <c r="D821" i="53"/>
  <c r="D921" i="53"/>
  <c r="B749" i="53"/>
  <c r="E7258" i="53"/>
  <c r="C468" i="53"/>
  <c r="A1210" i="53"/>
  <c r="C7293" i="53"/>
  <c r="D764" i="53"/>
  <c r="C1166" i="53"/>
  <c r="D718" i="53"/>
  <c r="A161" i="53"/>
  <c r="E7610" i="53"/>
  <c r="A470" i="53"/>
  <c r="E252" i="53"/>
  <c r="D491" i="53"/>
  <c r="B7303" i="53"/>
  <c r="A1038" i="53"/>
  <c r="A7365" i="53"/>
  <c r="D7442" i="53"/>
  <c r="C7298" i="53"/>
  <c r="B517" i="53"/>
  <c r="A572" i="53"/>
  <c r="C741" i="53"/>
  <c r="B531" i="53"/>
  <c r="A190" i="53"/>
  <c r="C1130" i="53"/>
  <c r="C1920" i="53"/>
  <c r="A7594" i="53"/>
  <c r="D1291" i="53"/>
  <c r="D1643" i="53"/>
  <c r="D1508" i="53"/>
  <c r="C886" i="53"/>
  <c r="E682" i="53"/>
  <c r="B1919" i="53"/>
  <c r="A1634" i="53"/>
  <c r="D1142" i="53"/>
  <c r="A999" i="53"/>
  <c r="A815" i="53"/>
  <c r="A411" i="53"/>
  <c r="A488" i="53"/>
  <c r="E992" i="53"/>
  <c r="B210" i="53"/>
  <c r="A1030" i="53"/>
  <c r="B920" i="53"/>
  <c r="B7190" i="53"/>
  <c r="A7795" i="53"/>
  <c r="E940" i="53"/>
  <c r="B1027" i="53"/>
  <c r="E6561" i="53"/>
  <c r="D1191" i="53"/>
  <c r="D1132" i="53"/>
  <c r="B491" i="53"/>
  <c r="C19" i="53"/>
  <c r="A661" i="53"/>
  <c r="E7447" i="53"/>
  <c r="D331" i="53"/>
  <c r="B956" i="53"/>
  <c r="E6708" i="53"/>
  <c r="A275" i="53"/>
  <c r="C7076" i="53"/>
  <c r="B7585" i="53"/>
  <c r="D303" i="53"/>
  <c r="B43" i="53"/>
  <c r="A514" i="53"/>
  <c r="E6888" i="53"/>
  <c r="C6975" i="53"/>
  <c r="E279" i="53"/>
  <c r="B7366" i="53"/>
  <c r="C7719" i="53"/>
  <c r="D7" i="53"/>
  <c r="C7710" i="53"/>
  <c r="B7435" i="53"/>
  <c r="D7398" i="53"/>
  <c r="B245" i="53"/>
  <c r="B7676" i="53"/>
  <c r="B868" i="53"/>
  <c r="D454" i="53"/>
  <c r="C438" i="53"/>
  <c r="A403" i="53"/>
  <c r="A540" i="53"/>
  <c r="B653" i="53"/>
  <c r="D7736" i="53"/>
  <c r="D7377" i="53"/>
  <c r="C7701" i="53"/>
  <c r="C7013" i="53"/>
  <c r="B7279" i="53"/>
  <c r="A361" i="53"/>
  <c r="E7623" i="53"/>
  <c r="D22" i="53"/>
  <c r="C7063" i="53"/>
  <c r="C496" i="53"/>
  <c r="B6744" i="53"/>
  <c r="C7017" i="53"/>
  <c r="E283" i="53"/>
  <c r="A5" i="53"/>
  <c r="A7027" i="53"/>
  <c r="B246" i="53"/>
  <c r="D7821" i="53"/>
  <c r="C99" i="53"/>
  <c r="A480" i="53"/>
  <c r="B946" i="53"/>
  <c r="C95" i="53"/>
  <c r="C7443" i="53"/>
  <c r="C1145" i="53"/>
  <c r="E712" i="53"/>
  <c r="C7604" i="53"/>
  <c r="B7475" i="53"/>
  <c r="B7764" i="53"/>
  <c r="B740" i="53"/>
  <c r="A7489" i="53"/>
  <c r="D982" i="53"/>
  <c r="C340" i="53"/>
  <c r="C6703" i="53"/>
  <c r="C172" i="53"/>
  <c r="E7025" i="53"/>
  <c r="E7806" i="53"/>
  <c r="A7753" i="53"/>
  <c r="B7832" i="53"/>
  <c r="B7686" i="53"/>
  <c r="E7531" i="53"/>
  <c r="D7776" i="53"/>
  <c r="A7596" i="53"/>
  <c r="E7658" i="53"/>
  <c r="D7366" i="53"/>
  <c r="A1259" i="53"/>
  <c r="D692" i="53"/>
  <c r="D7829" i="53"/>
  <c r="E277" i="53"/>
  <c r="B640" i="53"/>
  <c r="D1177" i="53"/>
  <c r="D6898" i="53"/>
  <c r="A1054" i="53"/>
  <c r="D1027" i="53"/>
  <c r="C140" i="53"/>
  <c r="A129" i="53"/>
  <c r="B1311" i="53"/>
  <c r="B1202" i="53"/>
  <c r="B7368" i="53"/>
  <c r="E444" i="53"/>
  <c r="E150" i="53"/>
  <c r="A176" i="53"/>
  <c r="C702" i="53"/>
  <c r="E551" i="53"/>
  <c r="A7661" i="53"/>
  <c r="D471" i="53"/>
  <c r="A714" i="53"/>
  <c r="D7745" i="53"/>
  <c r="A7369" i="53"/>
  <c r="D1004" i="53"/>
  <c r="E7398" i="53"/>
  <c r="E7088" i="53"/>
  <c r="A7136" i="53"/>
  <c r="A1046" i="53"/>
  <c r="A755" i="53"/>
  <c r="A1182" i="53"/>
  <c r="E245" i="53"/>
  <c r="D7732" i="53"/>
  <c r="C552" i="53"/>
  <c r="B629" i="53"/>
  <c r="E81" i="53"/>
  <c r="A950" i="53"/>
  <c r="C793" i="53"/>
  <c r="B665" i="53"/>
  <c r="D545" i="53"/>
  <c r="E162" i="53"/>
  <c r="E7572" i="53"/>
  <c r="C997" i="53"/>
  <c r="A7733" i="53"/>
  <c r="B7711" i="53"/>
  <c r="A6409" i="53"/>
  <c r="B1154" i="53"/>
  <c r="A416" i="53"/>
  <c r="E295" i="53"/>
  <c r="E7422" i="53"/>
  <c r="A7654" i="53"/>
  <c r="D820" i="53"/>
  <c r="E7460" i="53"/>
  <c r="E7600" i="53"/>
  <c r="E608" i="53"/>
  <c r="A7798" i="53"/>
  <c r="C413" i="53"/>
  <c r="E1192" i="53"/>
  <c r="B150" i="53"/>
  <c r="A335" i="53"/>
  <c r="D7460" i="53"/>
  <c r="C276" i="53"/>
  <c r="B907" i="53"/>
  <c r="D7580" i="53"/>
  <c r="A533" i="53"/>
  <c r="A7430" i="53"/>
  <c r="E833" i="53"/>
  <c r="C224" i="53"/>
  <c r="A447" i="53"/>
  <c r="A250" i="53"/>
  <c r="A97" i="53"/>
  <c r="A53" i="53"/>
  <c r="E7653" i="53"/>
  <c r="B594" i="53"/>
  <c r="B534" i="53"/>
  <c r="E7736" i="53"/>
  <c r="E7290" i="53"/>
  <c r="E7691" i="53"/>
  <c r="E7344" i="53"/>
  <c r="D7559" i="53"/>
  <c r="D7418" i="53"/>
  <c r="B125" i="53"/>
  <c r="E266" i="53"/>
  <c r="D7678" i="53"/>
  <c r="C7631" i="53"/>
  <c r="E310" i="53"/>
  <c r="D157" i="53"/>
  <c r="A659" i="53"/>
  <c r="A7644" i="53"/>
  <c r="C598" i="53"/>
  <c r="D7153" i="53"/>
  <c r="A746" i="53"/>
  <c r="E7557" i="53"/>
  <c r="A617" i="53"/>
  <c r="E7651" i="53"/>
  <c r="C24" i="53"/>
  <c r="C566" i="53"/>
  <c r="D7178" i="53"/>
  <c r="C6459" i="53"/>
  <c r="B6762" i="53"/>
  <c r="C7238" i="53"/>
  <c r="D7458" i="53"/>
  <c r="C704" i="53"/>
  <c r="B7393" i="53"/>
  <c r="D6857" i="53"/>
  <c r="E297" i="53"/>
  <c r="E253" i="53"/>
  <c r="E7242" i="53"/>
  <c r="C11" i="53"/>
  <c r="D198" i="53"/>
  <c r="E6580" i="53"/>
  <c r="E7728" i="53"/>
  <c r="D852" i="53"/>
  <c r="E7489" i="53"/>
  <c r="E7250" i="53"/>
  <c r="C7377" i="53"/>
  <c r="B251" i="53"/>
  <c r="B601" i="53"/>
  <c r="A88" i="53"/>
  <c r="B168" i="53"/>
  <c r="B7472" i="53"/>
  <c r="B6970" i="53"/>
  <c r="A7097" i="53"/>
  <c r="A6551" i="53"/>
  <c r="A7804" i="53"/>
  <c r="A7787" i="53"/>
  <c r="D475" i="53"/>
  <c r="B328" i="53"/>
  <c r="D679" i="53"/>
  <c r="D195" i="53"/>
  <c r="B1117" i="53"/>
  <c r="C167" i="53"/>
  <c r="B323" i="53"/>
  <c r="D245" i="53"/>
  <c r="C730" i="53"/>
  <c r="B326" i="53"/>
  <c r="D7443" i="53"/>
  <c r="B578" i="53"/>
  <c r="A1242" i="53"/>
  <c r="C342" i="53"/>
  <c r="D7671" i="53"/>
  <c r="E503" i="53"/>
  <c r="B509" i="53"/>
  <c r="E533" i="53"/>
  <c r="D804" i="53"/>
  <c r="D82" i="53"/>
  <c r="C266" i="53"/>
  <c r="C7555" i="53"/>
  <c r="E651" i="53"/>
  <c r="C334" i="53"/>
  <c r="D6814" i="53"/>
  <c r="A1045" i="53"/>
  <c r="B662" i="53"/>
  <c r="D507" i="53"/>
  <c r="C6912" i="53"/>
  <c r="C161" i="53"/>
  <c r="C417" i="53"/>
  <c r="E330" i="53"/>
  <c r="A7603" i="53"/>
  <c r="D7447" i="53"/>
  <c r="D1166" i="53"/>
  <c r="B1138" i="53"/>
  <c r="A817" i="53"/>
  <c r="A944" i="53"/>
  <c r="E479" i="53"/>
  <c r="D218" i="53"/>
  <c r="C321" i="53"/>
  <c r="C561" i="53"/>
  <c r="C127" i="53"/>
  <c r="A1118" i="53"/>
  <c r="A982" i="53"/>
  <c r="D1015" i="53"/>
  <c r="B7467" i="53"/>
  <c r="E7615" i="53"/>
  <c r="B7652" i="53"/>
  <c r="D7306" i="53"/>
  <c r="A7003" i="53"/>
  <c r="B7548" i="53"/>
  <c r="D432" i="53"/>
  <c r="E598" i="53"/>
  <c r="B573" i="53"/>
  <c r="E965" i="53"/>
  <c r="E815" i="53"/>
  <c r="C1072" i="53"/>
  <c r="E418" i="53"/>
  <c r="A1101" i="53"/>
  <c r="B360" i="53"/>
  <c r="E915" i="53"/>
  <c r="C7686" i="53"/>
  <c r="C7765" i="53"/>
  <c r="B154" i="53"/>
  <c r="B564" i="53"/>
  <c r="D974" i="53"/>
  <c r="E7606" i="53"/>
  <c r="C1240" i="53"/>
  <c r="A230" i="53"/>
  <c r="B333" i="53"/>
  <c r="A453" i="53"/>
  <c r="E7551" i="53"/>
  <c r="C6899" i="53"/>
  <c r="B7463" i="53"/>
  <c r="D528" i="53"/>
  <c r="C879" i="53"/>
  <c r="C7672" i="53"/>
  <c r="B212" i="53"/>
  <c r="D1048" i="53"/>
  <c r="E40" i="53"/>
  <c r="A478" i="53"/>
  <c r="E946" i="53"/>
  <c r="C377" i="53"/>
  <c r="A347" i="53"/>
  <c r="B1003" i="53"/>
  <c r="C811" i="53"/>
  <c r="C7466" i="53"/>
  <c r="A7642" i="53"/>
  <c r="B41" i="53"/>
  <c r="E7793" i="53"/>
  <c r="C6704" i="53"/>
  <c r="D7762" i="53"/>
  <c r="A271" i="53"/>
  <c r="C36" i="53"/>
  <c r="D7290" i="53"/>
  <c r="D7570" i="53"/>
  <c r="C124" i="53"/>
  <c r="E6779" i="53"/>
  <c r="E708" i="53"/>
  <c r="E535" i="53"/>
  <c r="D293" i="53"/>
  <c r="A318" i="53"/>
  <c r="E7749" i="53"/>
  <c r="E550" i="53"/>
  <c r="C7778" i="53"/>
  <c r="B707" i="53"/>
  <c r="D461" i="53"/>
  <c r="E7702" i="53"/>
  <c r="E553" i="53"/>
  <c r="D337" i="53"/>
  <c r="A338" i="53"/>
  <c r="D576" i="53"/>
  <c r="B7084" i="53"/>
  <c r="E623" i="53"/>
  <c r="E7364" i="53"/>
  <c r="D377" i="53"/>
  <c r="D19" i="53"/>
  <c r="A336" i="53"/>
  <c r="B611" i="53"/>
  <c r="C7226" i="53"/>
  <c r="A7280" i="53"/>
  <c r="D228" i="53"/>
  <c r="D7453" i="53"/>
  <c r="B7185" i="53"/>
  <c r="E7024" i="53"/>
  <c r="A633" i="53"/>
  <c r="D168" i="53"/>
  <c r="C512" i="53"/>
  <c r="A7453" i="53"/>
  <c r="D614" i="53"/>
  <c r="B540" i="53"/>
  <c r="D7307" i="53"/>
  <c r="E265" i="53"/>
  <c r="D343" i="53"/>
  <c r="A183" i="53"/>
  <c r="A6935" i="53"/>
  <c r="C1287" i="53"/>
  <c r="D559" i="53"/>
  <c r="C7462" i="53"/>
  <c r="B541" i="53"/>
  <c r="C357" i="53"/>
  <c r="E1071" i="53"/>
  <c r="A7526" i="53"/>
  <c r="D499" i="53"/>
  <c r="D412" i="53"/>
  <c r="B474" i="53"/>
  <c r="E788" i="53"/>
  <c r="E7201" i="53"/>
  <c r="D197" i="53"/>
  <c r="B875" i="53"/>
  <c r="B182" i="53"/>
  <c r="C192" i="53"/>
  <c r="B7577" i="53"/>
  <c r="C7191" i="53"/>
  <c r="D7647" i="53"/>
  <c r="E367" i="53"/>
  <c r="A6671" i="53"/>
  <c r="E287" i="53"/>
  <c r="D527" i="53"/>
  <c r="A1041" i="53"/>
  <c r="D7610" i="53"/>
  <c r="B7516" i="53"/>
  <c r="A782" i="53"/>
  <c r="D691" i="53"/>
  <c r="D7585" i="53"/>
  <c r="B803" i="53"/>
  <c r="C708" i="53"/>
  <c r="B419" i="53"/>
  <c r="E56" i="53"/>
  <c r="E635" i="53"/>
  <c r="C754" i="53"/>
  <c r="D957" i="53"/>
  <c r="E384" i="53"/>
  <c r="A7539" i="53"/>
  <c r="D955" i="53"/>
  <c r="D975" i="53"/>
  <c r="B7838" i="53"/>
  <c r="C105" i="53"/>
  <c r="B637" i="53"/>
  <c r="C7793" i="53"/>
  <c r="E97" i="53"/>
  <c r="A594" i="53"/>
  <c r="B7506" i="53"/>
  <c r="A441" i="53"/>
  <c r="C7841" i="53"/>
  <c r="C7353" i="53"/>
  <c r="A428" i="53"/>
  <c r="B434" i="53"/>
  <c r="B7183" i="53"/>
  <c r="A7481" i="53"/>
  <c r="D792" i="53"/>
  <c r="C762" i="53"/>
  <c r="A483" i="53"/>
  <c r="D7345" i="53"/>
  <c r="B7495" i="53"/>
  <c r="D1193" i="53"/>
  <c r="B7796" i="53"/>
  <c r="C7326" i="53"/>
  <c r="D752" i="53"/>
  <c r="E1077" i="53"/>
  <c r="A94" i="53"/>
  <c r="E823" i="53"/>
  <c r="D7814" i="53"/>
  <c r="B7672" i="53"/>
  <c r="A7688" i="53"/>
  <c r="D7066" i="53"/>
  <c r="B447" i="53"/>
  <c r="D7354" i="53"/>
  <c r="A462" i="53"/>
  <c r="C6380" i="53"/>
  <c r="B293" i="53"/>
  <c r="B7608" i="53"/>
  <c r="C510" i="53"/>
  <c r="D685" i="53"/>
  <c r="A216" i="53"/>
  <c r="C7373" i="53"/>
  <c r="D7795" i="53"/>
  <c r="E741" i="53"/>
  <c r="B7766" i="53"/>
  <c r="B7420" i="53"/>
  <c r="E424" i="53"/>
  <c r="D863" i="53"/>
  <c r="D373" i="53"/>
  <c r="D247" i="53"/>
  <c r="D6883" i="53"/>
  <c r="A284" i="53"/>
  <c r="D7496" i="53"/>
  <c r="C7479" i="53"/>
  <c r="A412" i="53"/>
  <c r="E7560" i="53"/>
  <c r="D6610" i="53"/>
  <c r="B7115" i="53"/>
  <c r="D67" i="53"/>
  <c r="C367" i="53"/>
  <c r="D7740" i="53"/>
  <c r="E7039" i="53"/>
  <c r="B7529" i="53"/>
  <c r="D7216" i="53"/>
  <c r="D7716" i="53"/>
  <c r="E7236" i="53"/>
  <c r="D7689" i="53"/>
  <c r="C611" i="53"/>
  <c r="A7565" i="53"/>
  <c r="C7007" i="53"/>
  <c r="C138" i="53"/>
  <c r="A6838" i="53"/>
  <c r="A7448" i="53"/>
  <c r="B7168" i="53"/>
  <c r="C582" i="53"/>
  <c r="D6805" i="53"/>
  <c r="B7745" i="53"/>
  <c r="C7147" i="53"/>
  <c r="C6986" i="53"/>
  <c r="D393" i="53"/>
  <c r="C220" i="53"/>
  <c r="E7491" i="53"/>
  <c r="B1051" i="53"/>
  <c r="E1010" i="53"/>
  <c r="B916" i="53"/>
  <c r="C961" i="53"/>
  <c r="A595" i="53"/>
  <c r="E163" i="53"/>
  <c r="C628" i="53"/>
  <c r="C208" i="53"/>
  <c r="D605" i="53"/>
  <c r="B7486" i="53"/>
  <c r="C112" i="53"/>
  <c r="C198" i="53"/>
  <c r="C660" i="53"/>
  <c r="B7" i="53"/>
  <c r="B861" i="53"/>
  <c r="E257" i="53"/>
  <c r="C7614" i="53"/>
  <c r="A567" i="53"/>
  <c r="D770" i="53"/>
  <c r="D7441" i="53"/>
  <c r="D7352" i="53"/>
  <c r="D1005" i="53"/>
  <c r="C7542" i="53"/>
  <c r="D6973" i="53"/>
  <c r="A291" i="53"/>
  <c r="A2385" i="53"/>
  <c r="B2094" i="53"/>
  <c r="D1205" i="53"/>
  <c r="E513" i="53"/>
  <c r="A996" i="53"/>
  <c r="E445" i="53"/>
  <c r="C1285" i="53"/>
  <c r="B6819" i="53"/>
  <c r="E389" i="53"/>
  <c r="D959" i="53"/>
  <c r="C757" i="53"/>
  <c r="C1073" i="53"/>
  <c r="C7348" i="53"/>
  <c r="C564" i="53"/>
  <c r="A571" i="53"/>
  <c r="B865" i="53"/>
  <c r="B934" i="53"/>
  <c r="D815" i="53"/>
  <c r="D372" i="53"/>
  <c r="E944" i="53"/>
  <c r="D379" i="53"/>
  <c r="E544" i="53"/>
  <c r="D246" i="53"/>
  <c r="E327" i="53"/>
  <c r="B1076" i="53"/>
  <c r="D7129" i="53"/>
  <c r="D328" i="53"/>
  <c r="E473" i="53"/>
  <c r="A7687" i="53"/>
  <c r="E89" i="53"/>
  <c r="D7819" i="53"/>
  <c r="C478" i="53"/>
  <c r="A164" i="53"/>
  <c r="E696" i="53"/>
  <c r="B95" i="53"/>
  <c r="A420" i="53"/>
  <c r="A742" i="53"/>
  <c r="A517" i="53"/>
  <c r="A909" i="53"/>
  <c r="C7286" i="53"/>
  <c r="B562" i="53"/>
  <c r="E896" i="53"/>
  <c r="B7720" i="53"/>
  <c r="B7815" i="53"/>
  <c r="E7827" i="53"/>
  <c r="C460" i="53"/>
  <c r="E769" i="53"/>
  <c r="B610" i="53"/>
  <c r="B535" i="53"/>
  <c r="B345" i="53"/>
  <c r="A771" i="53"/>
  <c r="D7718" i="53"/>
  <c r="E7583" i="53"/>
  <c r="B630" i="53"/>
  <c r="A7047" i="53"/>
  <c r="B446" i="53"/>
  <c r="C7535" i="53"/>
  <c r="B24" i="53"/>
  <c r="C6698" i="53"/>
  <c r="C25" i="53"/>
  <c r="C129" i="53"/>
  <c r="B7276" i="53"/>
  <c r="D7483" i="53"/>
  <c r="E155" i="53"/>
  <c r="E334" i="53"/>
  <c r="D6583" i="53"/>
  <c r="E7683" i="53"/>
  <c r="A434" i="53"/>
  <c r="B6720" i="53"/>
  <c r="B7742" i="53"/>
  <c r="D289" i="53"/>
  <c r="C530" i="53"/>
  <c r="A7380" i="53"/>
  <c r="D593" i="53"/>
  <c r="E271" i="53"/>
  <c r="D7601" i="53"/>
  <c r="D536" i="53"/>
  <c r="A7821" i="53"/>
  <c r="C7834" i="53"/>
  <c r="E7188" i="53"/>
  <c r="A113" i="53"/>
  <c r="D327" i="53"/>
  <c r="D7728" i="53"/>
  <c r="C1011" i="53"/>
  <c r="A7575" i="53"/>
  <c r="C7679" i="53"/>
  <c r="C545" i="53"/>
  <c r="E7837" i="53"/>
  <c r="C362" i="53"/>
  <c r="C7655" i="53"/>
  <c r="C7662" i="53"/>
  <c r="A249" i="53"/>
  <c r="B7149" i="53"/>
  <c r="D346" i="53"/>
  <c r="C424" i="53"/>
  <c r="E6695" i="53"/>
  <c r="A7609" i="53"/>
  <c r="B7805" i="53"/>
  <c r="D7353" i="53"/>
  <c r="A7567" i="53"/>
  <c r="A1167" i="53"/>
  <c r="A7624" i="53"/>
  <c r="B7237" i="53"/>
  <c r="D7284" i="53"/>
  <c r="A305" i="53"/>
  <c r="A701" i="53"/>
  <c r="E486" i="53"/>
  <c r="B298" i="53"/>
  <c r="C171" i="53"/>
  <c r="A647" i="53"/>
  <c r="D7509" i="53"/>
  <c r="A6691" i="53"/>
  <c r="C807" i="53"/>
  <c r="A1015" i="53"/>
  <c r="C7777" i="53"/>
  <c r="D111" i="53"/>
  <c r="C923" i="53"/>
  <c r="E7320" i="53"/>
  <c r="C7505" i="53"/>
  <c r="A1282" i="53"/>
  <c r="C205" i="53"/>
  <c r="C290" i="53"/>
  <c r="B7120" i="53"/>
  <c r="E6984" i="53"/>
  <c r="C485" i="53"/>
  <c r="E7804" i="53"/>
  <c r="E82" i="53"/>
  <c r="B7589" i="53"/>
  <c r="E145" i="53"/>
  <c r="A365" i="53"/>
  <c r="C7699" i="53"/>
  <c r="A6762" i="53"/>
  <c r="A695" i="53"/>
  <c r="C1070" i="53"/>
  <c r="E879" i="53"/>
  <c r="C1319" i="53"/>
  <c r="C7193" i="53"/>
  <c r="E364" i="53"/>
  <c r="B188" i="53"/>
  <c r="C7416" i="53"/>
  <c r="E1270" i="53"/>
  <c r="E627" i="53"/>
  <c r="E548" i="53"/>
  <c r="E7193" i="53"/>
  <c r="B395" i="53"/>
  <c r="B853" i="53"/>
  <c r="D7841" i="53"/>
  <c r="E7563" i="53"/>
  <c r="D553" i="53"/>
  <c r="A139" i="53"/>
  <c r="E498" i="53"/>
  <c r="B6833" i="53"/>
  <c r="E7649" i="53"/>
  <c r="C251" i="53"/>
  <c r="B401" i="53"/>
  <c r="C7525" i="53"/>
  <c r="E246" i="53"/>
  <c r="D7719" i="53"/>
  <c r="A7667" i="53"/>
  <c r="E7296" i="53"/>
  <c r="D599" i="53"/>
  <c r="A390" i="53"/>
  <c r="A804" i="53"/>
  <c r="E7628" i="53"/>
  <c r="D988" i="53"/>
  <c r="E564" i="53"/>
  <c r="C84" i="53"/>
  <c r="A446" i="53"/>
  <c r="A7612" i="53"/>
  <c r="C7731" i="53"/>
  <c r="A851" i="53"/>
  <c r="E7771" i="53"/>
  <c r="B7550" i="53"/>
  <c r="C125" i="53"/>
  <c r="B1026" i="53"/>
  <c r="B7392" i="53"/>
  <c r="A393" i="53"/>
  <c r="E617" i="53"/>
  <c r="B7600" i="53"/>
  <c r="B6815" i="53"/>
  <c r="E7277" i="53"/>
  <c r="A7398" i="53"/>
  <c r="B607" i="53"/>
  <c r="D7600" i="53"/>
  <c r="B7372" i="53"/>
  <c r="A430" i="53"/>
  <c r="B7250" i="53"/>
  <c r="A373" i="53"/>
  <c r="D1052" i="53"/>
  <c r="D116" i="53"/>
  <c r="C7069" i="53"/>
  <c r="C199" i="53"/>
  <c r="C178" i="53"/>
  <c r="C7504" i="53"/>
  <c r="A7790" i="53"/>
  <c r="B355" i="53"/>
  <c r="D590" i="53"/>
  <c r="E917" i="53"/>
  <c r="A7545" i="53"/>
  <c r="E1125" i="53"/>
  <c r="A31" i="53"/>
  <c r="D7297" i="53"/>
  <c r="B7281" i="53"/>
  <c r="E7832" i="53"/>
  <c r="A7748" i="53"/>
  <c r="C609" i="53"/>
  <c r="B587" i="53"/>
  <c r="C7513" i="53"/>
  <c r="B127" i="53"/>
  <c r="B7051" i="53"/>
  <c r="D7623" i="53"/>
  <c r="C7254" i="53"/>
  <c r="B407" i="53"/>
  <c r="E7299" i="53"/>
  <c r="A21" i="53"/>
  <c r="C7374" i="53"/>
  <c r="D7624" i="53"/>
  <c r="C7354" i="53"/>
  <c r="C7599" i="53"/>
  <c r="C7455" i="53"/>
  <c r="C7792" i="53"/>
  <c r="C97" i="53"/>
  <c r="E413" i="53"/>
  <c r="C7548" i="53"/>
  <c r="E7286" i="53"/>
  <c r="B7148" i="53"/>
  <c r="D6928" i="53"/>
  <c r="B6777" i="53"/>
  <c r="B7402" i="53"/>
  <c r="E7506" i="53"/>
  <c r="B687" i="53"/>
  <c r="B7567" i="53"/>
  <c r="C6716" i="53"/>
  <c r="B6493" i="53"/>
  <c r="A6522" i="53"/>
  <c r="B7397" i="53"/>
  <c r="D7070" i="53"/>
  <c r="A7820" i="53"/>
  <c r="D7491" i="53"/>
  <c r="B7306" i="53"/>
  <c r="E7027" i="53"/>
  <c r="C7142" i="53"/>
  <c r="B481" i="53"/>
  <c r="D7557" i="53"/>
  <c r="D7783" i="53"/>
  <c r="D47" i="53"/>
  <c r="E7087" i="53"/>
  <c r="D191" i="53"/>
  <c r="D7528" i="53"/>
  <c r="D7822" i="53"/>
  <c r="E254" i="53"/>
  <c r="A44" i="53"/>
  <c r="C7222" i="53"/>
  <c r="A7073" i="53"/>
  <c r="B120" i="53"/>
  <c r="B7518" i="53"/>
  <c r="E7154" i="53"/>
  <c r="B444" i="53"/>
  <c r="D40" i="53"/>
  <c r="B6827" i="53"/>
  <c r="B7314" i="53"/>
  <c r="A6980" i="53"/>
  <c r="C90" i="53"/>
  <c r="E7742" i="53"/>
  <c r="D7515" i="53"/>
  <c r="C7726" i="53"/>
  <c r="C265" i="53"/>
  <c r="B7528" i="53"/>
  <c r="A7736" i="53"/>
  <c r="A7621" i="53"/>
  <c r="A86" i="53"/>
  <c r="B350" i="53"/>
  <c r="A313" i="53"/>
  <c r="E6942" i="53"/>
  <c r="B7819" i="53"/>
  <c r="E619" i="53"/>
  <c r="A7756" i="53"/>
  <c r="C6815" i="53"/>
  <c r="B346" i="53"/>
  <c r="E7761" i="53"/>
  <c r="D7177" i="53"/>
  <c r="A458" i="53"/>
  <c r="B7726" i="53"/>
  <c r="A7144" i="53"/>
  <c r="A6582" i="53"/>
  <c r="E559" i="53"/>
  <c r="E7614" i="53"/>
  <c r="E404" i="53"/>
  <c r="E6455" i="53"/>
  <c r="C469" i="53"/>
  <c r="A7834" i="53"/>
  <c r="B337" i="53"/>
  <c r="A6990" i="53"/>
  <c r="C7398" i="53"/>
  <c r="C6723" i="53"/>
  <c r="B7734" i="53"/>
  <c r="B7073" i="53"/>
  <c r="E7784" i="53"/>
  <c r="B28" i="53"/>
  <c r="E604" i="53"/>
  <c r="E613" i="53"/>
  <c r="B7465" i="53"/>
  <c r="B7833" i="53"/>
  <c r="B160" i="53"/>
  <c r="B6813" i="53"/>
  <c r="A300" i="53"/>
  <c r="C7640" i="53"/>
  <c r="C301" i="53"/>
  <c r="D7831" i="53"/>
  <c r="A7475" i="53"/>
  <c r="B7038" i="53"/>
  <c r="B370" i="53"/>
  <c r="B7408" i="53"/>
  <c r="D322" i="53"/>
  <c r="C33" i="53"/>
  <c r="A7577" i="53"/>
  <c r="E646" i="53"/>
  <c r="D131" i="53"/>
  <c r="D220" i="53"/>
  <c r="E423" i="53"/>
  <c r="E386" i="53"/>
  <c r="D7675" i="53"/>
  <c r="E121" i="53"/>
  <c r="D18" i="53"/>
  <c r="D6899" i="53"/>
  <c r="E7049" i="53"/>
  <c r="E7685" i="53"/>
  <c r="B644" i="53"/>
  <c r="B7714" i="53"/>
  <c r="A262" i="53"/>
  <c r="E620" i="53"/>
  <c r="A7494" i="53"/>
  <c r="E288" i="53"/>
  <c r="E54" i="53"/>
  <c r="A170" i="53"/>
  <c r="C98" i="53"/>
  <c r="C7519" i="53"/>
  <c r="A7742" i="53"/>
  <c r="D7262" i="53"/>
  <c r="B7579" i="53"/>
  <c r="C7066" i="53"/>
  <c r="A7815" i="53"/>
  <c r="A7096" i="53"/>
  <c r="A117" i="53"/>
  <c r="D7661" i="53"/>
  <c r="E7722" i="53"/>
  <c r="E649" i="53"/>
  <c r="B115" i="53"/>
  <c r="C7677" i="53"/>
  <c r="E7393" i="53"/>
  <c r="E278" i="53"/>
  <c r="B252" i="53"/>
  <c r="D7813" i="53"/>
  <c r="D7562" i="53"/>
  <c r="C7738" i="53"/>
  <c r="D7372" i="53"/>
  <c r="C6916" i="53"/>
  <c r="A7528" i="53"/>
  <c r="B467" i="53"/>
  <c r="D7329" i="53"/>
  <c r="E7126" i="53"/>
  <c r="D7285" i="53"/>
  <c r="C49" i="53"/>
  <c r="C6939" i="53"/>
  <c r="E7652" i="53"/>
  <c r="A7216" i="53"/>
  <c r="B7770" i="53"/>
  <c r="C7531" i="53"/>
  <c r="C10" i="53"/>
  <c r="E7716" i="53"/>
  <c r="D7761" i="53"/>
  <c r="E7743" i="53"/>
  <c r="E7121" i="53"/>
  <c r="E129" i="53"/>
  <c r="E17" i="53"/>
  <c r="C6839" i="53"/>
  <c r="D6991" i="53"/>
  <c r="A65" i="53"/>
  <c r="D7500" i="53"/>
  <c r="B6764" i="53"/>
  <c r="D7335" i="53"/>
  <c r="E7709" i="53"/>
  <c r="C6379" i="53"/>
  <c r="E357" i="53"/>
  <c r="D7553" i="53"/>
  <c r="B403" i="53"/>
  <c r="C7406" i="53"/>
  <c r="B7112" i="53"/>
  <c r="A7147" i="53"/>
  <c r="D7113" i="53"/>
  <c r="A6758" i="53"/>
  <c r="A7778" i="53"/>
  <c r="E574" i="53"/>
  <c r="A649" i="53"/>
  <c r="E545" i="53"/>
  <c r="B7173" i="53"/>
  <c r="E378" i="53"/>
  <c r="C333" i="53"/>
  <c r="B63" i="53"/>
  <c r="B400" i="53"/>
  <c r="E346" i="53"/>
  <c r="E427" i="53"/>
  <c r="B7737" i="53"/>
  <c r="C7465" i="53"/>
  <c r="A7731" i="53"/>
  <c r="B140" i="53"/>
  <c r="A7056" i="53"/>
  <c r="D7205" i="53"/>
  <c r="C7551" i="53"/>
  <c r="C193" i="53"/>
  <c r="C7409" i="53"/>
  <c r="A7461" i="53"/>
  <c r="D503" i="53"/>
  <c r="D237" i="53"/>
  <c r="D7699" i="53"/>
  <c r="C7384" i="53"/>
  <c r="D7068" i="53"/>
  <c r="C302" i="53"/>
  <c r="E385" i="53"/>
  <c r="A7789" i="53"/>
  <c r="A297" i="53"/>
  <c r="E7696" i="53"/>
  <c r="B7379" i="53"/>
  <c r="D570" i="53"/>
  <c r="A7706" i="53"/>
  <c r="B7616" i="53"/>
  <c r="C142" i="53"/>
  <c r="B306" i="53"/>
  <c r="A205" i="53"/>
  <c r="C7491" i="53"/>
  <c r="C7421" i="53"/>
  <c r="B7439" i="53"/>
  <c r="A408" i="53"/>
  <c r="E6917" i="53"/>
  <c r="B7384" i="53"/>
  <c r="D7313" i="53"/>
  <c r="A7376" i="53"/>
  <c r="E7029" i="53"/>
  <c r="E6949" i="53"/>
  <c r="E7625" i="53"/>
  <c r="B732" i="53"/>
  <c r="C6951" i="53"/>
  <c r="A6559" i="53"/>
  <c r="E7407" i="53"/>
  <c r="D7510" i="53"/>
  <c r="D6570" i="53"/>
  <c r="A7419" i="53"/>
  <c r="D6685" i="53"/>
  <c r="E79" i="53"/>
  <c r="D99" i="53"/>
  <c r="B84" i="53"/>
  <c r="E25" i="53"/>
  <c r="B383" i="53"/>
  <c r="E7139" i="53"/>
  <c r="C7300" i="53"/>
  <c r="D7100" i="53"/>
  <c r="B7491" i="53"/>
  <c r="C7364" i="53"/>
  <c r="A92" i="53"/>
  <c r="C7493" i="53"/>
  <c r="E6822" i="53"/>
  <c r="D7159" i="53"/>
  <c r="C1149" i="53"/>
  <c r="D580" i="53"/>
  <c r="C577" i="53"/>
  <c r="D7042" i="53"/>
  <c r="A105" i="53"/>
  <c r="E7414" i="53"/>
  <c r="A7158" i="53"/>
  <c r="B7683" i="53"/>
  <c r="B235" i="53"/>
  <c r="A7045" i="53"/>
  <c r="E504" i="53"/>
  <c r="D7707" i="53"/>
  <c r="D7334" i="53"/>
  <c r="A6890" i="53"/>
  <c r="B126" i="53"/>
  <c r="E6948" i="53"/>
  <c r="E420" i="53"/>
  <c r="E7768" i="53"/>
  <c r="A615" i="53"/>
  <c r="B484" i="53"/>
  <c r="A7449" i="53"/>
  <c r="A140" i="53"/>
  <c r="D181" i="53"/>
  <c r="C7757" i="53"/>
  <c r="A6916" i="53"/>
  <c r="D505" i="53"/>
  <c r="A38" i="53"/>
  <c r="E7083" i="53"/>
  <c r="C27" i="53"/>
  <c r="A93" i="53"/>
  <c r="C6575" i="53"/>
  <c r="E522" i="53"/>
  <c r="E7564" i="53"/>
  <c r="E722" i="53"/>
  <c r="C7159" i="53"/>
  <c r="A6689" i="53"/>
  <c r="C7162" i="53"/>
  <c r="B7650" i="53"/>
  <c r="E212" i="53"/>
  <c r="D20" i="53"/>
  <c r="B7653" i="53"/>
  <c r="D7513" i="53"/>
  <c r="C7598" i="53"/>
  <c r="E7641" i="53"/>
  <c r="E7411" i="53"/>
  <c r="E7748" i="53"/>
  <c r="E374" i="53"/>
  <c r="C364" i="53"/>
  <c r="E7725" i="53"/>
  <c r="C308" i="53"/>
  <c r="B85" i="53"/>
  <c r="E7138" i="53"/>
  <c r="A7364" i="53"/>
  <c r="A7717" i="53"/>
  <c r="B6447" i="53"/>
  <c r="A666" i="53"/>
  <c r="E7554" i="53"/>
  <c r="C6629" i="53"/>
  <c r="E6944" i="53"/>
  <c r="D601" i="53"/>
  <c r="C6857" i="53"/>
  <c r="D1110" i="53"/>
  <c r="E474" i="53"/>
  <c r="B7534" i="53"/>
  <c r="D362" i="53"/>
  <c r="E7582" i="53"/>
  <c r="E7045" i="53"/>
  <c r="A7255" i="53"/>
  <c r="C7343" i="53"/>
  <c r="A6694" i="53"/>
  <c r="C7405" i="53"/>
  <c r="D153" i="53"/>
  <c r="A7363" i="53"/>
  <c r="A7495" i="53"/>
  <c r="E7679" i="53"/>
  <c r="B7271" i="53"/>
  <c r="B205" i="53"/>
  <c r="A82" i="53"/>
  <c r="E430" i="53"/>
  <c r="C29" i="53"/>
  <c r="A7039" i="53"/>
  <c r="A805" i="53"/>
  <c r="E6604" i="53"/>
  <c r="E7776" i="53"/>
  <c r="E794" i="53"/>
  <c r="B374" i="53"/>
  <c r="A326" i="53"/>
  <c r="C7798" i="53"/>
  <c r="E591" i="53"/>
  <c r="B269" i="53"/>
  <c r="E309" i="53"/>
  <c r="D151" i="53"/>
  <c r="E37" i="53"/>
  <c r="C7232" i="53"/>
  <c r="E7336" i="53"/>
  <c r="E7498" i="53"/>
  <c r="A6899" i="53"/>
  <c r="C7545" i="53"/>
  <c r="B186" i="53"/>
  <c r="A6978" i="53"/>
  <c r="D163" i="53"/>
  <c r="D7681" i="53"/>
  <c r="D7638" i="53"/>
  <c r="C7211" i="53"/>
  <c r="B157" i="53"/>
  <c r="B7199" i="53"/>
  <c r="E394" i="53"/>
  <c r="C174" i="53"/>
  <c r="B7487" i="53"/>
  <c r="B164" i="53"/>
  <c r="A6625" i="53"/>
  <c r="C787" i="53"/>
  <c r="E7626" i="53"/>
  <c r="D6997" i="53"/>
  <c r="A168" i="53"/>
  <c r="B73" i="53"/>
  <c r="C7606" i="53"/>
  <c r="E588" i="53"/>
  <c r="B7560" i="53"/>
  <c r="C7656" i="53"/>
  <c r="E7387" i="53"/>
  <c r="D7807" i="53"/>
  <c r="C7402" i="53"/>
  <c r="E6896" i="53"/>
  <c r="E7442" i="53"/>
  <c r="B322" i="53"/>
  <c r="A7241" i="53"/>
  <c r="B7197" i="53"/>
  <c r="E6853" i="53"/>
  <c r="D7423" i="53"/>
  <c r="E7675" i="53"/>
  <c r="A7382" i="53"/>
  <c r="B7389" i="53"/>
  <c r="A437" i="53"/>
  <c r="D374" i="53"/>
  <c r="C6661" i="53"/>
  <c r="E7429" i="53"/>
  <c r="D7213" i="53"/>
  <c r="B218" i="53"/>
  <c r="B144" i="53"/>
  <c r="C7388" i="53"/>
  <c r="A36" i="53"/>
  <c r="D7652" i="53"/>
  <c r="D7271" i="53"/>
  <c r="B227" i="53"/>
  <c r="C100" i="53"/>
  <c r="B7413" i="53"/>
  <c r="A155" i="53"/>
  <c r="D665" i="53"/>
  <c r="D7378" i="53"/>
  <c r="B6921" i="53"/>
  <c r="B646" i="53"/>
  <c r="A143" i="53"/>
  <c r="A7078" i="53"/>
  <c r="A424" i="53"/>
  <c r="E7778" i="53"/>
  <c r="B7388" i="53"/>
  <c r="D7386" i="53"/>
  <c r="B7459" i="53"/>
  <c r="C7284" i="53"/>
  <c r="E340" i="53"/>
  <c r="D7782" i="53"/>
  <c r="D375" i="53"/>
  <c r="A81" i="53"/>
  <c r="E7437" i="53"/>
  <c r="D7520" i="53"/>
  <c r="E7436" i="53"/>
  <c r="D27" i="53"/>
  <c r="D1086" i="53"/>
  <c r="D7812" i="53"/>
  <c r="E7729" i="53"/>
  <c r="A7035" i="53"/>
  <c r="C456" i="53"/>
  <c r="E7708" i="53"/>
  <c r="D557" i="53"/>
  <c r="C7648" i="53"/>
  <c r="B7559" i="53"/>
  <c r="A7164" i="53"/>
  <c r="C7528" i="53"/>
  <c r="D7324" i="53"/>
  <c r="A7605" i="53"/>
  <c r="E7684" i="53"/>
  <c r="A194" i="53"/>
  <c r="A7483" i="53"/>
  <c r="A221" i="53"/>
  <c r="A7374" i="53"/>
  <c r="E60" i="53"/>
  <c r="B7692" i="53"/>
  <c r="B733" i="53"/>
  <c r="E19" i="53"/>
  <c r="B7407" i="53"/>
  <c r="D7737" i="53"/>
  <c r="B7348" i="53"/>
  <c r="D7554" i="53"/>
  <c r="E7753" i="53"/>
  <c r="A7825" i="53"/>
  <c r="D7744" i="53"/>
  <c r="C7806" i="53"/>
  <c r="E7051" i="53"/>
  <c r="A680" i="53"/>
  <c r="A6804" i="53"/>
  <c r="D6466" i="53"/>
  <c r="A7801" i="53"/>
  <c r="D7054" i="53"/>
  <c r="A43" i="53"/>
  <c r="E6965" i="53"/>
  <c r="D7144" i="53"/>
  <c r="D7506" i="53"/>
  <c r="D6402" i="53"/>
  <c r="B7087" i="53"/>
  <c r="A7219" i="53"/>
  <c r="C229" i="53"/>
  <c r="A7406" i="53"/>
  <c r="C7182" i="53"/>
  <c r="A7418" i="53"/>
  <c r="A7353" i="53"/>
  <c r="C89" i="53"/>
  <c r="B6817" i="53"/>
  <c r="E7468" i="53"/>
  <c r="C6648" i="53"/>
  <c r="E7074" i="53"/>
  <c r="A7456" i="53"/>
  <c r="B181" i="53"/>
  <c r="B7003" i="53"/>
  <c r="D5" i="53"/>
  <c r="A7666" i="53"/>
  <c r="A6896" i="53"/>
  <c r="D215" i="53"/>
  <c r="B7537" i="53"/>
  <c r="E6723" i="53"/>
  <c r="C7137" i="53"/>
  <c r="C7059" i="53"/>
  <c r="D6793" i="53"/>
  <c r="C6402" i="53"/>
  <c r="B758" i="53"/>
  <c r="A809" i="53"/>
  <c r="E1051" i="53"/>
  <c r="E7432" i="53"/>
  <c r="D265" i="53"/>
  <c r="D95" i="53"/>
  <c r="D7780" i="53"/>
  <c r="B7640" i="53"/>
  <c r="B7429" i="53"/>
  <c r="B7679" i="53"/>
  <c r="E7485" i="53"/>
  <c r="A75" i="53"/>
  <c r="E7833" i="53"/>
  <c r="A7708" i="53"/>
  <c r="A606" i="53"/>
  <c r="C7627" i="53"/>
  <c r="A621" i="53"/>
  <c r="C567" i="53"/>
  <c r="E7337" i="53"/>
  <c r="D392" i="53"/>
  <c r="C7224" i="53"/>
  <c r="A6889" i="53"/>
  <c r="B311" i="53"/>
  <c r="D7837" i="53"/>
  <c r="A7381" i="53"/>
  <c r="B405" i="53"/>
  <c r="C7814" i="53"/>
  <c r="E397" i="53"/>
  <c r="D7099" i="53"/>
  <c r="A184" i="53"/>
  <c r="E7084" i="53"/>
  <c r="E7603" i="53"/>
  <c r="B7165" i="53"/>
  <c r="D7200" i="53"/>
  <c r="A507" i="53"/>
  <c r="D721" i="53"/>
  <c r="E403" i="53"/>
  <c r="D7641" i="53"/>
  <c r="C272" i="53"/>
  <c r="A7264" i="53"/>
  <c r="C6549" i="53"/>
  <c r="B145" i="53"/>
  <c r="E7456" i="53"/>
  <c r="D7252" i="53"/>
  <c r="B1050" i="53"/>
  <c r="C586" i="53"/>
  <c r="A7048" i="53"/>
  <c r="A7153" i="53"/>
  <c r="E7802" i="53"/>
  <c r="B779" i="53"/>
  <c r="C343" i="53"/>
  <c r="E7543" i="53"/>
  <c r="A6903" i="53"/>
  <c r="E585" i="53"/>
  <c r="D7469" i="53"/>
  <c r="A331" i="53"/>
  <c r="C7565" i="53"/>
  <c r="C7379" i="53"/>
  <c r="A218" i="53"/>
  <c r="A7817" i="53"/>
  <c r="B7834" i="53"/>
  <c r="C6569" i="53"/>
  <c r="B617" i="53"/>
  <c r="C7488" i="53"/>
  <c r="D97" i="53"/>
  <c r="C40" i="53"/>
  <c r="B7840" i="53"/>
  <c r="B7174" i="53"/>
  <c r="B7375" i="53"/>
  <c r="B7780" i="53"/>
  <c r="C7261" i="53"/>
  <c r="E7372" i="53"/>
  <c r="B6802" i="53"/>
  <c r="E7493" i="53"/>
  <c r="B381" i="53"/>
  <c r="D6418" i="53"/>
  <c r="E6623" i="53"/>
  <c r="E7530" i="53"/>
  <c r="E95" i="53"/>
  <c r="D773" i="53"/>
  <c r="D7492" i="53"/>
  <c r="E7423" i="53"/>
  <c r="E6547" i="53"/>
  <c r="E7098" i="53"/>
  <c r="B7645" i="53"/>
  <c r="A254" i="53"/>
  <c r="E7106" i="53"/>
  <c r="E294" i="53"/>
  <c r="B50" i="53"/>
  <c r="A7337" i="53"/>
  <c r="C7611" i="53"/>
  <c r="A396" i="53"/>
  <c r="B502" i="53"/>
  <c r="D7698" i="53"/>
  <c r="A7434" i="53"/>
  <c r="B7820" i="53"/>
  <c r="A7426" i="53"/>
  <c r="D370" i="53"/>
  <c r="E7561" i="53"/>
  <c r="E7102" i="53"/>
  <c r="D7524" i="53"/>
  <c r="C7010" i="53"/>
  <c r="D411" i="53"/>
  <c r="B6997" i="53"/>
  <c r="C109" i="53"/>
  <c r="C7637" i="53"/>
  <c r="D6709" i="53"/>
  <c r="E7163" i="53"/>
  <c r="B7411" i="53"/>
  <c r="D45" i="53"/>
  <c r="B7458" i="53"/>
  <c r="E7638" i="53"/>
  <c r="A7656" i="53"/>
  <c r="A7725" i="53"/>
  <c r="A454" i="53"/>
  <c r="A196" i="53"/>
  <c r="E6640" i="53"/>
  <c r="E343" i="53"/>
  <c r="C256" i="53"/>
  <c r="E7385" i="53"/>
  <c r="B7637" i="53"/>
  <c r="A189" i="53"/>
  <c r="D7793" i="53"/>
  <c r="D6909" i="53"/>
  <c r="B7822" i="53"/>
  <c r="C295" i="53"/>
  <c r="A7270" i="53"/>
  <c r="C146" i="53"/>
  <c r="D7840" i="53"/>
  <c r="E7654" i="53"/>
  <c r="A7508" i="53"/>
  <c r="D6493" i="53"/>
  <c r="E6693" i="53"/>
  <c r="D7149" i="53"/>
  <c r="A526" i="53"/>
  <c r="B7443" i="53"/>
  <c r="A865" i="53"/>
  <c r="A138" i="53"/>
  <c r="B7623" i="53"/>
  <c r="E7739" i="53"/>
  <c r="A7757" i="53"/>
  <c r="E7143" i="53"/>
  <c r="C476" i="53"/>
  <c r="A7613" i="53"/>
  <c r="D7723" i="53"/>
  <c r="D77" i="53"/>
  <c r="E7700" i="53"/>
  <c r="E468" i="53"/>
  <c r="E554" i="53"/>
  <c r="A7818" i="53"/>
  <c r="E572" i="53"/>
  <c r="E785" i="53"/>
  <c r="A10" i="53"/>
  <c r="B6673" i="53"/>
  <c r="A650" i="53"/>
  <c r="B7621" i="53"/>
  <c r="D7739" i="53"/>
  <c r="A580" i="53"/>
  <c r="E7803" i="53"/>
  <c r="E7379" i="53"/>
  <c r="C273" i="53"/>
  <c r="B7800" i="53"/>
  <c r="C7717" i="53"/>
  <c r="E7672" i="53"/>
  <c r="B7313" i="53"/>
  <c r="D309" i="53"/>
  <c r="E221" i="53"/>
  <c r="E7495" i="53"/>
  <c r="B985" i="53"/>
  <c r="A7552" i="53"/>
  <c r="C282" i="53"/>
  <c r="E7001" i="53"/>
  <c r="E7841" i="53"/>
  <c r="B135" i="53"/>
  <c r="B716" i="53"/>
  <c r="E7570" i="53"/>
  <c r="D7639" i="53"/>
  <c r="E6817" i="53"/>
  <c r="A766" i="53"/>
  <c r="D6" i="53"/>
  <c r="B7302" i="53"/>
  <c r="C7451" i="53"/>
  <c r="E7048" i="53"/>
  <c r="A6952" i="53"/>
  <c r="B7618" i="53"/>
  <c r="B994" i="53"/>
  <c r="A209" i="53"/>
  <c r="A7455" i="53"/>
  <c r="C47" i="53"/>
  <c r="E908" i="53"/>
  <c r="D7613" i="53"/>
  <c r="C7399" i="53"/>
  <c r="E9" i="53"/>
  <c r="D262" i="53"/>
  <c r="D7206" i="53"/>
  <c r="D538" i="53"/>
  <c r="C6816" i="53"/>
  <c r="A224" i="53"/>
  <c r="C7237" i="53"/>
  <c r="B7077" i="53"/>
  <c r="C7500" i="53"/>
  <c r="D713" i="53"/>
  <c r="A7082" i="53"/>
  <c r="A7754" i="53"/>
  <c r="E227" i="53"/>
  <c r="D7709" i="53"/>
  <c r="D7256" i="53"/>
  <c r="E7334" i="53"/>
  <c r="D7748" i="53"/>
  <c r="B412" i="53"/>
  <c r="C501" i="53"/>
  <c r="C6910" i="53"/>
  <c r="E6517" i="53"/>
  <c r="C7077" i="53"/>
  <c r="A7626" i="53"/>
  <c r="E7754" i="53"/>
  <c r="A603" i="53"/>
  <c r="A7287" i="53"/>
  <c r="E7040" i="53"/>
  <c r="D6485" i="53"/>
  <c r="B7171" i="53"/>
  <c r="B6897" i="53"/>
  <c r="A7176" i="53"/>
  <c r="C6406" i="53"/>
  <c r="C7175" i="53"/>
  <c r="E31" i="53"/>
  <c r="B7220" i="53"/>
  <c r="A7458" i="53"/>
  <c r="C602" i="53"/>
  <c r="E7550" i="53"/>
  <c r="D7199" i="53"/>
  <c r="D7384" i="53"/>
  <c r="E7409" i="53"/>
  <c r="B7769" i="53"/>
  <c r="A7137" i="53"/>
  <c r="A7119" i="53"/>
  <c r="D6819" i="53"/>
  <c r="A7347" i="53"/>
  <c r="C1136" i="53"/>
  <c r="C7395" i="53"/>
  <c r="D7487" i="53"/>
  <c r="C160" i="53"/>
  <c r="E153" i="53"/>
  <c r="B582" i="53"/>
  <c r="E523" i="53"/>
  <c r="C197" i="53"/>
  <c r="C642" i="53"/>
  <c r="C270" i="53"/>
  <c r="E7473" i="53"/>
  <c r="D420" i="53"/>
  <c r="A700" i="53"/>
  <c r="D1171" i="53"/>
  <c r="C630" i="53"/>
  <c r="A7411" i="53"/>
  <c r="D868" i="53"/>
  <c r="A889" i="53"/>
  <c r="A1078" i="53"/>
  <c r="C34" i="53"/>
  <c r="A759" i="53"/>
  <c r="C7404" i="53"/>
  <c r="E7331" i="53"/>
  <c r="C7657" i="53"/>
  <c r="E356" i="53"/>
  <c r="D6925" i="53"/>
  <c r="E6918" i="53"/>
  <c r="E7511" i="53"/>
  <c r="A7340" i="53"/>
  <c r="B6806" i="53"/>
  <c r="B7496" i="53"/>
  <c r="D585" i="53"/>
  <c r="E7668" i="53"/>
  <c r="B147" i="53"/>
  <c r="C7566" i="53"/>
  <c r="B364" i="53"/>
  <c r="B289" i="53"/>
  <c r="B7809" i="53"/>
  <c r="A7372" i="53"/>
  <c r="A7662" i="53"/>
  <c r="B232" i="53"/>
  <c r="C7772" i="53"/>
  <c r="A7017" i="53"/>
  <c r="C7360" i="53"/>
  <c r="B7799" i="53"/>
  <c r="B7604" i="53"/>
  <c r="C7313" i="53"/>
  <c r="E216" i="53"/>
  <c r="A577" i="53"/>
  <c r="E7378" i="53"/>
  <c r="C352" i="53"/>
  <c r="D463" i="53"/>
  <c r="C580" i="53"/>
  <c r="A7572" i="53"/>
  <c r="B7327" i="53"/>
  <c r="E7082" i="53"/>
  <c r="A7580" i="53"/>
  <c r="D7020" i="53"/>
  <c r="C6436" i="53"/>
  <c r="E69" i="53"/>
  <c r="B7224" i="53"/>
  <c r="C96" i="53"/>
  <c r="A7497" i="53"/>
  <c r="E567" i="53"/>
  <c r="E6976" i="53"/>
  <c r="A7588" i="53"/>
  <c r="C604" i="53"/>
  <c r="C7837" i="53"/>
  <c r="D6958" i="53"/>
  <c r="D7742" i="53"/>
  <c r="C7334" i="53"/>
  <c r="B668" i="53"/>
  <c r="C291" i="53"/>
  <c r="C7375" i="53"/>
  <c r="C699" i="53"/>
  <c r="C659" i="53"/>
  <c r="D3" i="53"/>
  <c r="D7409" i="53"/>
  <c r="C433" i="53"/>
  <c r="A99" i="53"/>
  <c r="C7547" i="53"/>
  <c r="E16" i="53"/>
  <c r="D7429" i="53"/>
  <c r="E7601" i="53"/>
  <c r="D284" i="53"/>
  <c r="D206" i="53"/>
  <c r="E7348" i="53"/>
  <c r="C7581" i="53"/>
  <c r="A6500" i="53"/>
  <c r="E7744" i="53"/>
  <c r="E6390" i="53"/>
  <c r="A200" i="53"/>
  <c r="B7541" i="53"/>
  <c r="D242" i="53"/>
  <c r="A42" i="53"/>
  <c r="B7470" i="53"/>
  <c r="E586" i="53"/>
  <c r="B7564" i="53"/>
  <c r="E180" i="53"/>
  <c r="A7366" i="53"/>
  <c r="C7112" i="53"/>
  <c r="A247" i="53"/>
  <c r="C7826" i="53"/>
  <c r="D7809" i="53"/>
  <c r="A389" i="53"/>
  <c r="B7418" i="53"/>
  <c r="A7133" i="53"/>
  <c r="D7135" i="53"/>
  <c r="C188" i="53"/>
  <c r="E7816" i="53"/>
  <c r="E599" i="53"/>
  <c r="E7373" i="53"/>
  <c r="C351" i="53"/>
  <c r="D1259" i="53"/>
  <c r="A344" i="53"/>
  <c r="B93" i="53"/>
  <c r="C7616" i="53"/>
  <c r="A7331" i="53"/>
  <c r="A6385" i="53"/>
  <c r="C7229" i="53"/>
  <c r="C6465" i="53"/>
  <c r="D7344" i="53"/>
  <c r="A23" i="53"/>
  <c r="A141" i="53"/>
  <c r="E6909" i="53"/>
  <c r="C7086" i="53"/>
  <c r="C7783" i="53"/>
  <c r="E7032" i="53"/>
  <c r="B539" i="53"/>
  <c r="B7088" i="53"/>
  <c r="A148" i="53"/>
  <c r="B102" i="53"/>
  <c r="C576" i="53"/>
  <c r="A7302" i="53"/>
  <c r="A145" i="53"/>
  <c r="B7602" i="53"/>
  <c r="E537" i="53"/>
  <c r="E6731" i="53"/>
  <c r="E514" i="53"/>
  <c r="D7609" i="53"/>
  <c r="C143" i="53"/>
  <c r="B7553" i="53"/>
  <c r="E7542" i="53"/>
  <c r="C1021" i="53"/>
  <c r="B98" i="53"/>
  <c r="D7703" i="53"/>
  <c r="D356" i="53"/>
  <c r="D7292" i="53"/>
  <c r="E7383" i="53"/>
  <c r="A7671" i="53"/>
  <c r="A6709" i="53"/>
  <c r="E7608" i="53"/>
  <c r="B7249" i="53"/>
  <c r="E7634" i="53"/>
  <c r="E63" i="53"/>
  <c r="A1108" i="53"/>
  <c r="C6998" i="53"/>
  <c r="A7395" i="53"/>
  <c r="E426" i="53"/>
  <c r="E104" i="53"/>
  <c r="E7397" i="53"/>
  <c r="E7403" i="53"/>
  <c r="A32" i="53"/>
  <c r="A7546" i="53"/>
  <c r="A332" i="53"/>
  <c r="B600" i="53"/>
  <c r="C1154" i="53"/>
  <c r="B516" i="53"/>
  <c r="D155" i="53"/>
  <c r="C7560" i="53"/>
  <c r="C211" i="53"/>
  <c r="D615" i="53"/>
  <c r="C7638" i="53"/>
  <c r="D7541" i="53"/>
  <c r="C190" i="53"/>
  <c r="D7756" i="53"/>
  <c r="B297" i="53"/>
  <c r="C7079" i="53"/>
  <c r="B288" i="53"/>
  <c r="A6908" i="53"/>
  <c r="A7587" i="53"/>
  <c r="D6690" i="53"/>
  <c r="B7837" i="53"/>
  <c r="D7481" i="53"/>
  <c r="B7698" i="53"/>
  <c r="C154" i="53"/>
  <c r="D7010" i="53"/>
  <c r="D319" i="53"/>
  <c r="D6980" i="53"/>
  <c r="D7817" i="53"/>
  <c r="B7191" i="53"/>
  <c r="E171" i="53"/>
  <c r="A30" i="53"/>
  <c r="D6881" i="53"/>
  <c r="A108" i="53"/>
  <c r="D7708" i="53"/>
  <c r="C7574" i="53"/>
  <c r="B7639" i="53"/>
  <c r="B48" i="53"/>
  <c r="C7081" i="53"/>
  <c r="B7748" i="53"/>
  <c r="A7332" i="53"/>
  <c r="D511" i="53"/>
  <c r="C7295" i="53"/>
  <c r="D7566" i="53"/>
  <c r="C7746" i="53"/>
  <c r="C409" i="53"/>
  <c r="B7001" i="53"/>
  <c r="C7496" i="53"/>
  <c r="E190" i="53"/>
  <c r="D7626" i="53"/>
  <c r="E744" i="53"/>
  <c r="D7801" i="53"/>
  <c r="D6432" i="53"/>
  <c r="C389" i="53"/>
  <c r="B7485" i="53"/>
  <c r="E7061" i="53"/>
  <c r="E7594" i="53"/>
  <c r="A472" i="53"/>
  <c r="C7482" i="53"/>
  <c r="C715" i="53"/>
  <c r="A7836" i="53"/>
  <c r="D7343" i="53"/>
  <c r="E7677" i="53"/>
  <c r="C7230" i="53"/>
  <c r="D7437" i="53"/>
  <c r="A6860" i="53"/>
  <c r="C6974" i="53"/>
  <c r="C94" i="53"/>
  <c r="A6848" i="53"/>
  <c r="B354" i="53"/>
  <c r="A7512" i="53"/>
  <c r="D7036" i="53"/>
  <c r="E7321" i="53"/>
  <c r="D7314" i="53"/>
  <c r="D6994" i="53"/>
  <c r="B7424" i="53"/>
  <c r="D7407" i="53"/>
  <c r="D6911" i="53"/>
  <c r="D7045" i="53"/>
  <c r="A7227" i="53"/>
  <c r="A6476" i="53"/>
  <c r="C6952" i="53"/>
  <c r="A7793" i="53"/>
  <c r="A7675" i="53"/>
  <c r="C423" i="53"/>
  <c r="A7551" i="53"/>
  <c r="E7007" i="53"/>
  <c r="D14" i="53"/>
  <c r="B7029" i="53"/>
  <c r="D7532" i="53"/>
  <c r="C7277" i="53"/>
  <c r="D7125" i="53"/>
  <c r="B7568" i="53"/>
  <c r="D7426" i="53"/>
  <c r="C6865" i="53"/>
  <c r="B990" i="53"/>
  <c r="C526" i="53"/>
  <c r="E7056" i="53"/>
  <c r="D399" i="53"/>
  <c r="C1004" i="53"/>
  <c r="C120" i="53"/>
  <c r="C7588" i="53"/>
  <c r="B7482" i="53"/>
  <c r="D152" i="53"/>
  <c r="A648" i="53"/>
  <c r="D80" i="53"/>
  <c r="D7243" i="53"/>
  <c r="B138" i="53"/>
  <c r="D300" i="53"/>
  <c r="B6751" i="53"/>
  <c r="E7602" i="53"/>
  <c r="A947" i="53"/>
  <c r="D582" i="53"/>
  <c r="E419" i="53"/>
  <c r="C7308" i="53"/>
  <c r="C7721" i="53"/>
  <c r="A417" i="53"/>
  <c r="A7570" i="53"/>
  <c r="A7510" i="53"/>
  <c r="C7346" i="53"/>
  <c r="C238" i="53"/>
  <c r="A243" i="53"/>
  <c r="D7799" i="53"/>
  <c r="B7478" i="53"/>
  <c r="B265" i="53"/>
  <c r="B7666" i="53"/>
  <c r="C6985" i="53"/>
  <c r="D37" i="53"/>
  <c r="D7415" i="53"/>
  <c r="B40" i="53"/>
  <c r="E202" i="53"/>
  <c r="E7451" i="53"/>
  <c r="E7255" i="53"/>
  <c r="D600" i="53"/>
  <c r="C7706" i="53"/>
  <c r="B301" i="53"/>
  <c r="E7293" i="53"/>
  <c r="A7146" i="53"/>
  <c r="E108" i="53"/>
  <c r="B7062" i="53"/>
  <c r="E7840" i="53"/>
  <c r="C397" i="53"/>
  <c r="B774" i="53"/>
  <c r="A7829" i="53"/>
  <c r="A492" i="53"/>
  <c r="E115" i="53"/>
  <c r="A16" i="53"/>
  <c r="A588" i="53"/>
  <c r="C7359" i="53"/>
  <c r="B7771" i="53"/>
  <c r="E7676" i="53"/>
  <c r="B7681" i="53"/>
  <c r="B6986" i="53"/>
  <c r="C7216" i="53"/>
  <c r="C533" i="53"/>
  <c r="E189" i="53"/>
  <c r="B258" i="53"/>
  <c r="A7067" i="53"/>
  <c r="C404" i="53"/>
  <c r="E7459" i="53"/>
  <c r="D7479" i="53"/>
  <c r="B55" i="53"/>
  <c r="E7500" i="53"/>
  <c r="A120" i="53"/>
  <c r="A7638" i="53"/>
  <c r="E887" i="53"/>
  <c r="B325" i="53"/>
  <c r="D7752" i="53"/>
  <c r="A110" i="53"/>
  <c r="E322" i="53"/>
  <c r="D7669" i="53"/>
  <c r="A6833" i="53"/>
  <c r="B58" i="53"/>
  <c r="A7738" i="53"/>
  <c r="C7430" i="53"/>
  <c r="E621" i="53"/>
  <c r="B7264" i="53"/>
  <c r="E6956" i="53"/>
  <c r="A7525" i="53"/>
  <c r="E7463" i="53"/>
  <c r="C7652" i="53"/>
  <c r="B7404" i="53"/>
  <c r="D7664" i="53"/>
  <c r="A179" i="53"/>
  <c r="D7733" i="53"/>
  <c r="D6728" i="53"/>
  <c r="A7437" i="53"/>
  <c r="B514" i="53"/>
  <c r="C159" i="53"/>
  <c r="E7183" i="53"/>
  <c r="D205" i="53"/>
  <c r="A351" i="53"/>
  <c r="A6957" i="53"/>
  <c r="A670" i="53"/>
  <c r="C45" i="53"/>
  <c r="A7841" i="53"/>
  <c r="E7591" i="53"/>
  <c r="B7354" i="53"/>
  <c r="D7106" i="53"/>
  <c r="E300" i="53"/>
  <c r="C7392" i="53"/>
  <c r="A619" i="53"/>
  <c r="D7608" i="53"/>
  <c r="E7751" i="53"/>
  <c r="D429" i="53"/>
  <c r="C583" i="53"/>
  <c r="C200" i="53"/>
  <c r="C6672" i="53"/>
  <c r="E335" i="53"/>
  <c r="E7559" i="53"/>
  <c r="D7467" i="53"/>
  <c r="C7217" i="53"/>
  <c r="D7373" i="53"/>
  <c r="C136" i="53"/>
  <c r="A142" i="53"/>
  <c r="A6939" i="53"/>
  <c r="E7015" i="53"/>
  <c r="B155" i="53"/>
  <c r="C6" i="53"/>
  <c r="A298" i="53"/>
  <c r="E7575" i="53"/>
  <c r="A6768" i="53"/>
  <c r="A46" i="53"/>
  <c r="C425" i="53"/>
  <c r="B7474" i="53"/>
  <c r="B7571" i="53"/>
  <c r="A7360" i="53"/>
  <c r="A7407" i="53"/>
  <c r="A682" i="53"/>
  <c r="A7697" i="53"/>
  <c r="E7204" i="53"/>
  <c r="E285" i="53"/>
  <c r="B7490" i="53"/>
  <c r="B7289" i="53"/>
  <c r="A1143" i="53"/>
  <c r="E194" i="53"/>
  <c r="A7432" i="53"/>
  <c r="A7581" i="53"/>
  <c r="C7800" i="53"/>
  <c r="E7323" i="53"/>
  <c r="C7435" i="53"/>
  <c r="C76" i="53"/>
  <c r="E6389" i="53"/>
  <c r="B7489" i="53"/>
  <c r="E7612" i="53"/>
  <c r="B7361" i="53"/>
  <c r="D376" i="53"/>
  <c r="A7387" i="53"/>
  <c r="A60" i="53"/>
  <c r="E7538" i="53"/>
  <c r="C168" i="53"/>
  <c r="D7750" i="53"/>
  <c r="E6913" i="53"/>
  <c r="E526" i="53"/>
  <c r="E11" i="53"/>
  <c r="B6899" i="53"/>
  <c r="D7563" i="53"/>
  <c r="A7774" i="53"/>
  <c r="A244" i="53"/>
  <c r="B32" i="53"/>
  <c r="B242" i="53"/>
  <c r="E235" i="53"/>
  <c r="A7635" i="53"/>
  <c r="C562" i="53"/>
  <c r="D7547" i="53"/>
  <c r="D763" i="53"/>
  <c r="A7240" i="53"/>
  <c r="D492" i="53"/>
  <c r="E6950" i="53"/>
  <c r="C7311" i="53"/>
  <c r="B6747" i="53"/>
  <c r="A372" i="53"/>
  <c r="C7708" i="53"/>
  <c r="B7813" i="53"/>
  <c r="E7012" i="53"/>
  <c r="A6746" i="53"/>
  <c r="D283" i="53"/>
  <c r="B7619" i="53"/>
  <c r="A91" i="53"/>
  <c r="B7451" i="53"/>
  <c r="C441" i="53"/>
  <c r="D112" i="53"/>
  <c r="A330" i="53"/>
  <c r="A6953" i="53"/>
  <c r="D6910" i="53"/>
  <c r="E255" i="53"/>
  <c r="D7649" i="53"/>
  <c r="C6796" i="53"/>
  <c r="D104" i="53"/>
  <c r="C372" i="53"/>
  <c r="B70" i="53"/>
  <c r="B137" i="53"/>
  <c r="C7585" i="53"/>
  <c r="A7704" i="53"/>
  <c r="E7199" i="53"/>
  <c r="D7765" i="53"/>
  <c r="B67" i="53"/>
  <c r="E7811" i="53"/>
  <c r="D6631" i="53"/>
  <c r="E134" i="53"/>
  <c r="A534" i="53"/>
  <c r="E262" i="53"/>
  <c r="A132" i="53"/>
  <c r="C7327" i="53"/>
  <c r="A7632" i="53"/>
  <c r="A7522" i="53"/>
  <c r="B7305" i="53"/>
  <c r="E7345" i="53"/>
  <c r="A575" i="53"/>
  <c r="E7589" i="53"/>
  <c r="E447" i="53"/>
  <c r="D7523" i="53"/>
  <c r="D7526" i="53"/>
  <c r="A6871" i="53"/>
  <c r="A7392" i="53"/>
  <c r="C451" i="53"/>
  <c r="D594" i="53"/>
  <c r="D6859" i="53"/>
  <c r="A7819" i="53"/>
  <c r="E7504" i="53"/>
  <c r="A7503" i="53"/>
  <c r="D7209" i="53"/>
  <c r="A6379" i="53"/>
  <c r="C7338" i="53"/>
  <c r="A7190" i="53"/>
  <c r="B65" i="53"/>
  <c r="E7671" i="53"/>
  <c r="A7341" i="53"/>
  <c r="C7125" i="53"/>
  <c r="D7105" i="53"/>
  <c r="A7172" i="53"/>
  <c r="A6886" i="53"/>
  <c r="E13" i="53"/>
  <c r="E7008" i="53"/>
  <c r="E7259" i="53"/>
  <c r="D7136" i="53"/>
  <c r="A7413" i="53"/>
  <c r="C7447" i="53"/>
  <c r="D7432" i="53"/>
  <c r="A7397" i="53"/>
  <c r="C7695" i="53"/>
  <c r="A521" i="53"/>
  <c r="E7327" i="53"/>
  <c r="C7654" i="53"/>
  <c r="B7505" i="53"/>
  <c r="C7669" i="53"/>
  <c r="C6591" i="53"/>
  <c r="E6522" i="53"/>
  <c r="D6803" i="53"/>
  <c r="E6621" i="53"/>
  <c r="B933" i="53"/>
  <c r="C177" i="53"/>
  <c r="C7597" i="53"/>
  <c r="E776" i="53"/>
  <c r="E80" i="53"/>
  <c r="D354" i="53"/>
  <c r="D7238" i="53"/>
  <c r="A7014" i="53"/>
  <c r="B513" i="53"/>
  <c r="E317" i="53"/>
  <c r="D118" i="53"/>
  <c r="E319" i="53"/>
  <c r="D963" i="53"/>
  <c r="D985" i="53"/>
  <c r="E752" i="53"/>
  <c r="B7041" i="53"/>
  <c r="C693" i="53"/>
  <c r="A1156" i="53"/>
  <c r="D29" i="53"/>
  <c r="C7709" i="53"/>
  <c r="E7533" i="53"/>
  <c r="A74" i="53"/>
  <c r="E215" i="53"/>
  <c r="E601" i="53"/>
  <c r="A7500" i="53"/>
  <c r="B7156" i="53"/>
  <c r="A7518" i="53"/>
  <c r="C7294" i="53"/>
  <c r="B7721" i="53"/>
  <c r="E648" i="53"/>
  <c r="E7167" i="53"/>
  <c r="D516" i="53"/>
  <c r="B7680" i="53"/>
  <c r="B7520" i="53"/>
  <c r="B7609" i="53"/>
  <c r="B7688" i="53"/>
  <c r="D464" i="53"/>
  <c r="D7035" i="53"/>
  <c r="A7639" i="53"/>
  <c r="D456" i="53"/>
  <c r="C406" i="53"/>
  <c r="C7252" i="53"/>
  <c r="C537" i="53"/>
  <c r="E7741" i="53"/>
  <c r="C7386" i="53"/>
  <c r="D7839" i="53"/>
  <c r="C307" i="53"/>
  <c r="C7816" i="53"/>
  <c r="C827" i="53"/>
  <c r="A7473" i="53"/>
  <c r="B7371" i="53"/>
  <c r="B386" i="53"/>
  <c r="B7511" i="53"/>
  <c r="E7374" i="53"/>
  <c r="E7556" i="53"/>
  <c r="D7197" i="53"/>
  <c r="D7117" i="53"/>
  <c r="C91" i="53"/>
  <c r="E6885" i="53"/>
  <c r="A7391" i="53"/>
  <c r="B7431" i="53"/>
  <c r="A7700" i="53"/>
  <c r="C429" i="53"/>
  <c r="E70" i="53"/>
  <c r="C7782" i="53"/>
  <c r="E7028" i="53"/>
  <c r="A7403" i="53"/>
  <c r="A256" i="53"/>
  <c r="A7726" i="53"/>
  <c r="C7812" i="53"/>
  <c r="E169" i="53"/>
  <c r="B8" i="53"/>
  <c r="A1112" i="53"/>
  <c r="D7788" i="53"/>
  <c r="C299" i="53"/>
  <c r="E6615" i="53"/>
  <c r="A7559" i="53"/>
  <c r="E21" i="53"/>
  <c r="A6527" i="53"/>
  <c r="A7064" i="53"/>
  <c r="C6878" i="53"/>
  <c r="E6416" i="53"/>
  <c r="D7803" i="53"/>
  <c r="D7598" i="53"/>
  <c r="E6877" i="53"/>
  <c r="B351" i="53"/>
  <c r="E7366" i="53"/>
  <c r="A7180" i="53"/>
  <c r="A7509" i="53"/>
  <c r="E7796" i="53"/>
  <c r="E7161" i="53"/>
  <c r="A111" i="53"/>
  <c r="B7733" i="53"/>
  <c r="B7291" i="53"/>
  <c r="C7393" i="53"/>
  <c r="D68" i="53"/>
  <c r="C7494" i="53"/>
  <c r="E72" i="53"/>
  <c r="A20" i="53"/>
  <c r="A6780" i="53"/>
  <c r="E519" i="53"/>
  <c r="B7740" i="53"/>
  <c r="B981" i="53"/>
  <c r="A15" i="53"/>
  <c r="B11" i="53"/>
  <c r="D547" i="53"/>
  <c r="A263" i="53"/>
  <c r="B7477" i="53"/>
  <c r="D6781" i="53"/>
  <c r="D229" i="53"/>
  <c r="E7315" i="53"/>
  <c r="E7745" i="53"/>
  <c r="C312" i="53"/>
  <c r="D7274" i="53"/>
  <c r="B6567" i="53"/>
  <c r="E7580" i="53"/>
  <c r="A7356" i="53"/>
  <c r="B7732" i="53"/>
  <c r="D51" i="53"/>
  <c r="B6518" i="53"/>
  <c r="B7083" i="53"/>
  <c r="E64" i="53"/>
  <c r="D7397" i="53"/>
  <c r="E6386" i="53"/>
  <c r="E7509" i="53"/>
  <c r="C7739" i="53"/>
  <c r="D414" i="53"/>
  <c r="D282" i="53"/>
  <c r="E7517" i="53"/>
  <c r="B7064" i="53"/>
  <c r="E7834" i="53"/>
  <c r="D6446" i="53"/>
  <c r="A380" i="53"/>
  <c r="A442" i="53"/>
  <c r="D6846" i="53"/>
  <c r="A7679" i="53"/>
  <c r="B7308" i="53"/>
  <c r="A7534" i="53"/>
  <c r="E7023" i="53"/>
  <c r="E7788" i="53"/>
  <c r="E7223" i="53"/>
  <c r="D7797" i="53"/>
  <c r="A7712" i="53"/>
  <c r="A7429" i="53"/>
  <c r="B510" i="53"/>
  <c r="E7820" i="53"/>
  <c r="C231" i="53"/>
  <c r="A6675" i="53"/>
  <c r="A7165" i="53"/>
  <c r="B7682" i="53"/>
  <c r="E6558" i="53"/>
  <c r="A7734" i="53"/>
  <c r="B7803" i="53"/>
  <c r="C7523" i="53"/>
  <c r="D286" i="53"/>
  <c r="D7820" i="53"/>
  <c r="A7305" i="53"/>
  <c r="D239" i="53"/>
  <c r="B16" i="53"/>
  <c r="A61" i="53"/>
  <c r="C405" i="53"/>
  <c r="D188" i="53"/>
  <c r="E417" i="53"/>
  <c r="B3" i="53"/>
  <c r="C7128" i="53"/>
  <c r="D7210" i="53"/>
  <c r="C7511" i="53"/>
  <c r="B7565" i="53"/>
  <c r="A353" i="53"/>
  <c r="A49" i="53"/>
  <c r="C121" i="53"/>
  <c r="E7152" i="53"/>
  <c r="B275" i="53"/>
  <c r="B7499" i="53"/>
  <c r="E730" i="53"/>
  <c r="B231" i="53"/>
  <c r="C7223" i="53"/>
  <c r="D7710" i="53"/>
  <c r="E7758" i="53"/>
  <c r="E7516" i="53"/>
  <c r="D6681" i="53"/>
  <c r="C373" i="53"/>
  <c r="D7086" i="53"/>
  <c r="D480" i="53"/>
  <c r="B7699" i="53"/>
  <c r="E6863" i="53"/>
  <c r="D381" i="53"/>
  <c r="B7718" i="53"/>
  <c r="D7582" i="53"/>
  <c r="A645" i="53"/>
  <c r="E7552" i="53"/>
  <c r="A544" i="53"/>
  <c r="A7123" i="53"/>
  <c r="E7817" i="53"/>
  <c r="D7167" i="53"/>
  <c r="B7192" i="53"/>
  <c r="E7232" i="53"/>
  <c r="C7464" i="53"/>
  <c r="C7417" i="53"/>
  <c r="A125" i="53"/>
  <c r="A7388" i="53"/>
  <c r="D7387" i="53"/>
  <c r="E7090" i="53"/>
  <c r="E6668" i="53"/>
  <c r="C430" i="53"/>
  <c r="D7816" i="53"/>
  <c r="D6731" i="53"/>
  <c r="B340" i="53"/>
  <c r="E7365" i="53"/>
  <c r="E531" i="53"/>
  <c r="A7610" i="53"/>
  <c r="B7455" i="53"/>
  <c r="D6802" i="53"/>
  <c r="E242" i="53"/>
  <c r="B7591" i="53"/>
  <c r="A7809" i="53"/>
  <c r="D66" i="53"/>
  <c r="B312" i="53"/>
  <c r="C7265" i="53"/>
  <c r="E7808" i="53"/>
  <c r="B7479" i="53"/>
  <c r="B223" i="53"/>
  <c r="D7342" i="53"/>
  <c r="C6585" i="53"/>
  <c r="C368" i="53"/>
  <c r="C6991" i="53"/>
  <c r="B7552" i="53"/>
  <c r="B60" i="53"/>
  <c r="A7107" i="53"/>
  <c r="C7088" i="53"/>
  <c r="D473" i="53"/>
  <c r="C7771" i="53"/>
  <c r="D6374" i="53"/>
  <c r="D425" i="53"/>
  <c r="D53" i="53"/>
  <c r="D7630" i="53"/>
  <c r="E7071" i="53"/>
  <c r="B7285" i="53"/>
  <c r="C7591" i="53"/>
  <c r="B7074" i="53"/>
  <c r="D6924" i="53"/>
  <c r="C7423" i="53"/>
  <c r="E7368" i="53"/>
  <c r="C7043" i="53"/>
  <c r="E7549" i="53"/>
  <c r="D363" i="53"/>
  <c r="E7527" i="53"/>
  <c r="C6576" i="53"/>
  <c r="E593" i="53"/>
  <c r="C6915" i="53"/>
  <c r="E7136" i="53"/>
  <c r="A6614" i="53"/>
  <c r="A6928" i="53"/>
  <c r="B7243" i="53"/>
  <c r="E6707" i="53"/>
  <c r="D626" i="53"/>
  <c r="D1065" i="53"/>
  <c r="A476" i="53"/>
  <c r="A496" i="53"/>
  <c r="B151" i="53"/>
  <c r="D1306" i="53"/>
  <c r="B673" i="53"/>
  <c r="E291" i="53"/>
  <c r="C1087" i="53"/>
  <c r="E182" i="53"/>
  <c r="C7605" i="53"/>
  <c r="E7547" i="53"/>
  <c r="A39" i="53"/>
  <c r="B784" i="53"/>
  <c r="B1176" i="53"/>
  <c r="B7239" i="53"/>
  <c r="E1004" i="53"/>
  <c r="A882" i="53"/>
  <c r="A972" i="53"/>
  <c r="A6826" i="53"/>
  <c r="C42" i="53"/>
  <c r="E7721" i="53"/>
  <c r="E612" i="53"/>
  <c r="A7563" i="53"/>
  <c r="C7680" i="53"/>
  <c r="E7046" i="53"/>
  <c r="D7777" i="53"/>
  <c r="B7194" i="53"/>
  <c r="E7737" i="53"/>
  <c r="D7127" i="53"/>
  <c r="B64" i="53"/>
  <c r="C549" i="53"/>
  <c r="C539" i="53"/>
  <c r="E7605" i="53"/>
  <c r="B7743" i="53"/>
  <c r="D7715" i="53"/>
  <c r="A7515" i="53"/>
  <c r="B108" i="53"/>
  <c r="A6450" i="53"/>
  <c r="B422" i="53"/>
  <c r="B184" i="53"/>
  <c r="E7472" i="53"/>
  <c r="E256" i="53"/>
  <c r="D658" i="53"/>
  <c r="A7342" i="53"/>
  <c r="D861" i="53"/>
  <c r="D7233" i="53"/>
  <c r="B7788" i="53"/>
  <c r="E7346" i="53"/>
  <c r="E20" i="53"/>
  <c r="E7599" i="53"/>
  <c r="E6" i="53"/>
  <c r="D642" i="53"/>
  <c r="A7468" i="53"/>
  <c r="E7260" i="53"/>
  <c r="B7556" i="53"/>
  <c r="B6701" i="53"/>
  <c r="B7678" i="53"/>
  <c r="C21" i="53"/>
  <c r="D7363" i="53"/>
  <c r="A58" i="53"/>
  <c r="D7550" i="53"/>
  <c r="B1054" i="53"/>
  <c r="E325" i="53"/>
  <c r="B7247" i="53"/>
  <c r="E7484" i="53"/>
  <c r="E7157" i="53"/>
  <c r="B119" i="53"/>
  <c r="E313" i="53"/>
  <c r="A7492" i="53"/>
  <c r="E600" i="53"/>
  <c r="C7754" i="53"/>
  <c r="C7278" i="53"/>
  <c r="A7737" i="53"/>
  <c r="D7268" i="53"/>
  <c r="D7522" i="53"/>
  <c r="D90" i="53"/>
  <c r="C7016" i="53"/>
  <c r="B21" i="53"/>
  <c r="B89" i="53"/>
  <c r="C162" i="53"/>
  <c r="A7269" i="53"/>
  <c r="D299" i="53"/>
  <c r="C267" i="53"/>
  <c r="E7825" i="53"/>
  <c r="C7526" i="53"/>
  <c r="E607" i="53"/>
  <c r="D7055" i="53"/>
  <c r="B6539" i="53"/>
  <c r="D7747" i="53"/>
  <c r="B7648" i="53"/>
  <c r="D7278" i="53"/>
  <c r="B101" i="53"/>
  <c r="B7382" i="53"/>
  <c r="C7586" i="53"/>
  <c r="E7386" i="53"/>
  <c r="C7135" i="53"/>
  <c r="B565" i="53"/>
  <c r="C7626" i="53"/>
  <c r="E6933" i="53"/>
  <c r="B6965" i="53"/>
  <c r="A7574" i="53"/>
  <c r="B7045" i="53"/>
  <c r="E6781" i="53"/>
  <c r="D7755" i="53"/>
  <c r="A7499" i="53"/>
  <c r="B7566" i="53"/>
  <c r="D6387" i="53"/>
  <c r="A7788" i="53"/>
  <c r="C608" i="53"/>
  <c r="C7824" i="53"/>
  <c r="B7162" i="53"/>
  <c r="A177" i="53"/>
  <c r="B42" i="53"/>
  <c r="E7131" i="53"/>
  <c r="A7111" i="53"/>
  <c r="B7753" i="53"/>
  <c r="B7104" i="53"/>
  <c r="E7159" i="53"/>
  <c r="E7831" i="53"/>
  <c r="D7301" i="53"/>
  <c r="B7573" i="53"/>
  <c r="B104" i="53"/>
  <c r="E168" i="53"/>
  <c r="B7555" i="53"/>
  <c r="E7107" i="53"/>
  <c r="B7043" i="53"/>
  <c r="B451" i="53"/>
  <c r="C7543" i="53"/>
  <c r="B7097" i="53"/>
  <c r="B6992" i="53"/>
  <c r="A7450" i="53"/>
  <c r="A513" i="53"/>
  <c r="E7714" i="53"/>
  <c r="C7514" i="53"/>
  <c r="C635" i="53"/>
  <c r="D7825" i="53"/>
  <c r="E7505" i="53"/>
  <c r="D7591" i="53"/>
  <c r="E7540" i="53"/>
  <c r="C7331" i="53"/>
  <c r="C7378" i="53"/>
  <c r="D635" i="53"/>
  <c r="B7588" i="53"/>
  <c r="D7824" i="53"/>
  <c r="C7361" i="53"/>
  <c r="A461" i="53"/>
  <c r="D633" i="53"/>
  <c r="E7229" i="53"/>
  <c r="C22" i="53"/>
  <c r="C7786" i="53"/>
  <c r="A471" i="53"/>
  <c r="B7695" i="53"/>
  <c r="D42" i="53"/>
  <c r="B7593" i="53"/>
  <c r="D681" i="53"/>
  <c r="A278" i="53"/>
  <c r="C228" i="53"/>
  <c r="B7284" i="53"/>
  <c r="D7269" i="53"/>
  <c r="A392" i="53"/>
  <c r="E7186" i="53"/>
  <c r="E123" i="53"/>
  <c r="A172" i="53"/>
  <c r="A7705" i="53"/>
  <c r="E7512" i="53"/>
  <c r="E323" i="53"/>
  <c r="B7469" i="53"/>
  <c r="D405" i="53"/>
  <c r="B708" i="53"/>
  <c r="D23" i="53"/>
  <c r="E884" i="53"/>
  <c r="D577" i="53"/>
  <c r="D6693" i="53"/>
  <c r="E7470" i="53"/>
  <c r="A7822" i="53"/>
  <c r="B7208" i="53"/>
  <c r="B7286" i="53"/>
  <c r="D7763" i="53"/>
  <c r="E7763" i="53"/>
  <c r="C7274" i="53"/>
  <c r="A7464" i="53"/>
  <c r="D7769" i="53"/>
  <c r="C7391" i="53"/>
  <c r="D7792" i="53"/>
  <c r="A7273" i="53"/>
  <c r="C283" i="53"/>
  <c r="C7840" i="53"/>
  <c r="C7563" i="53"/>
  <c r="C7659" i="53"/>
  <c r="A328" i="53"/>
  <c r="E7333" i="53"/>
  <c r="B7299" i="53"/>
  <c r="A7537" i="53"/>
  <c r="B7014" i="53"/>
  <c r="D318" i="53"/>
  <c r="B7705" i="53"/>
  <c r="E7532" i="53"/>
  <c r="A7289" i="53"/>
  <c r="B7774" i="53"/>
  <c r="E35" i="53"/>
  <c r="C6993" i="53"/>
  <c r="C7113" i="53"/>
  <c r="A785" i="53"/>
  <c r="B7599" i="53"/>
  <c r="D382" i="53"/>
  <c r="A1066" i="53"/>
  <c r="B453" i="53"/>
  <c r="A7752" i="53"/>
  <c r="A7487" i="53"/>
  <c r="A7761" i="53"/>
  <c r="B7365" i="53"/>
  <c r="C842" i="53"/>
  <c r="C6416" i="53"/>
  <c r="E556" i="53"/>
  <c r="D7724" i="53"/>
  <c r="C7084" i="53"/>
  <c r="E7406" i="53"/>
  <c r="B178" i="53"/>
  <c r="D433" i="53"/>
  <c r="C7264" i="53"/>
  <c r="D7470" i="53"/>
  <c r="B7446" i="53"/>
  <c r="A7839" i="53"/>
  <c r="C7329" i="53"/>
  <c r="E7367" i="53"/>
  <c r="C274" i="53"/>
  <c r="A6976" i="53"/>
  <c r="E7305" i="53"/>
  <c r="A6874" i="53"/>
  <c r="E6912" i="53"/>
  <c r="A7379" i="53"/>
  <c r="B7334" i="53"/>
  <c r="D7529" i="53"/>
  <c r="D6870" i="53"/>
  <c r="A7838" i="53"/>
  <c r="E7520" i="53"/>
  <c r="D7087" i="53"/>
  <c r="B241" i="53"/>
  <c r="D7806" i="53"/>
  <c r="B676" i="53"/>
  <c r="C7571" i="53"/>
  <c r="E6970" i="53"/>
  <c r="D7231" i="53"/>
  <c r="C7550" i="53"/>
  <c r="A578" i="53"/>
  <c r="A7779" i="53"/>
  <c r="E7723" i="53"/>
  <c r="B6955" i="53"/>
  <c r="E304" i="53"/>
  <c r="A7370" i="53"/>
  <c r="B47" i="53"/>
  <c r="C6626" i="53"/>
  <c r="D6990" i="53"/>
  <c r="A6739" i="53"/>
  <c r="E6755" i="53"/>
  <c r="C511" i="53"/>
  <c r="B7396" i="53"/>
  <c r="C7485" i="53"/>
  <c r="E1064" i="53"/>
  <c r="C7584" i="53"/>
  <c r="E7823" i="53"/>
  <c r="C6881" i="53"/>
  <c r="C7790" i="53"/>
  <c r="C7553" i="53"/>
  <c r="C119" i="53"/>
  <c r="B7257" i="53"/>
  <c r="C7202" i="53"/>
  <c r="C6798" i="53"/>
  <c r="A7319" i="53"/>
  <c r="D302" i="53"/>
  <c r="D100" i="53"/>
  <c r="B7661" i="53"/>
  <c r="C7097" i="53"/>
  <c r="E7431" i="53"/>
  <c r="C7833" i="53"/>
  <c r="A7557" i="53"/>
  <c r="D7637" i="53"/>
  <c r="D6397" i="53"/>
  <c r="A7077" i="53"/>
  <c r="B6760" i="53"/>
  <c r="D7459" i="53"/>
  <c r="C7760" i="53"/>
  <c r="A7463" i="53"/>
  <c r="A6795" i="53"/>
  <c r="E7380" i="53"/>
  <c r="C7413" i="53"/>
  <c r="B7333" i="53"/>
  <c r="E6971" i="53"/>
  <c r="C6870" i="53"/>
  <c r="A734" i="53"/>
  <c r="E7795" i="53"/>
  <c r="D7549" i="53"/>
  <c r="E7122" i="53"/>
  <c r="D7389" i="53"/>
  <c r="C55" i="53"/>
  <c r="D438" i="53"/>
  <c r="E30" i="53"/>
  <c r="C218" i="53"/>
  <c r="B7336" i="53"/>
  <c r="B6941" i="53"/>
  <c r="C6556" i="53"/>
  <c r="D7394" i="53"/>
  <c r="C6429" i="53"/>
  <c r="C7089" i="53"/>
  <c r="A6662" i="53"/>
  <c r="D6553" i="53"/>
  <c r="D141" i="53"/>
  <c r="D457" i="53"/>
  <c r="D611" i="53"/>
  <c r="E7211" i="53"/>
  <c r="C7415" i="53"/>
  <c r="C7503" i="53"/>
  <c r="C7026" i="53"/>
  <c r="C7152" i="53"/>
  <c r="D6692" i="53"/>
  <c r="E7476" i="53"/>
  <c r="C7041" i="53"/>
  <c r="B7542" i="53"/>
  <c r="B7425" i="53"/>
  <c r="A7182" i="53"/>
  <c r="B7739" i="53"/>
  <c r="A7824" i="53"/>
  <c r="A7303" i="53"/>
  <c r="D85" i="53"/>
  <c r="A7808" i="53"/>
  <c r="B7549" i="53"/>
  <c r="B7536" i="53"/>
  <c r="E7309" i="53"/>
  <c r="A7066" i="53"/>
  <c r="C7483" i="53"/>
  <c r="C7029" i="53"/>
  <c r="C6766" i="53"/>
  <c r="E7544" i="53"/>
  <c r="D7289" i="53"/>
  <c r="C7195" i="53"/>
  <c r="D7383" i="53"/>
  <c r="E7086" i="53"/>
  <c r="B6479" i="53"/>
  <c r="C6510" i="53"/>
  <c r="D7195" i="53"/>
  <c r="C7157" i="53"/>
  <c r="E6434" i="53"/>
  <c r="B596" i="53"/>
  <c r="D7187" i="53"/>
  <c r="D269" i="53"/>
  <c r="C416" i="53"/>
  <c r="A459" i="53"/>
  <c r="D7287" i="53"/>
  <c r="B305" i="53"/>
  <c r="A7826" i="53"/>
  <c r="B7563" i="53"/>
  <c r="B7128" i="53"/>
  <c r="A7422" i="53"/>
  <c r="A6998" i="53"/>
  <c r="C6562" i="53"/>
  <c r="B6675" i="53"/>
  <c r="B7476" i="53"/>
  <c r="B7480" i="53"/>
  <c r="D7031" i="53"/>
  <c r="C7020" i="53"/>
  <c r="A6731" i="53"/>
  <c r="C6714" i="53"/>
  <c r="A7246" i="53"/>
  <c r="B7791" i="53"/>
  <c r="A7521" i="53"/>
  <c r="D7058" i="53"/>
  <c r="D129" i="53"/>
  <c r="C503" i="53"/>
  <c r="C7815" i="53"/>
  <c r="E6702" i="53"/>
  <c r="E6898" i="53"/>
  <c r="D7594" i="53"/>
  <c r="B7634" i="53"/>
  <c r="D15" i="53"/>
  <c r="B6719" i="53"/>
  <c r="C7121" i="53"/>
  <c r="C6831" i="53"/>
  <c r="B6871" i="53"/>
  <c r="C7476" i="53"/>
  <c r="D7230" i="53"/>
  <c r="B6944" i="53"/>
  <c r="C7517" i="53"/>
  <c r="E7514" i="53"/>
  <c r="B7025" i="53"/>
  <c r="C7143" i="53"/>
  <c r="E7137" i="53"/>
  <c r="C6739" i="53"/>
  <c r="D7294" i="53"/>
  <c r="C7212" i="53"/>
  <c r="B6998" i="53"/>
  <c r="A7308" i="53"/>
  <c r="D7097" i="53"/>
  <c r="B7167" i="53"/>
  <c r="A6687" i="53"/>
  <c r="E7627" i="53"/>
  <c r="C6536" i="53"/>
  <c r="E7281" i="53"/>
  <c r="B7381" i="53"/>
  <c r="B7578" i="53"/>
  <c r="C7768" i="53"/>
  <c r="C7607" i="53"/>
  <c r="E7034" i="53"/>
  <c r="C7019" i="53"/>
  <c r="B7546" i="53"/>
  <c r="B7701" i="53"/>
  <c r="B7072" i="53"/>
  <c r="E575" i="53"/>
  <c r="D314" i="53"/>
  <c r="E7807" i="53"/>
  <c r="A7259" i="53"/>
  <c r="D6879" i="53"/>
  <c r="A7052" i="53"/>
  <c r="A7295" i="53"/>
  <c r="A7296" i="53"/>
  <c r="B7177" i="53"/>
  <c r="E6869" i="53"/>
  <c r="E7096" i="53"/>
  <c r="C7061" i="53"/>
  <c r="C7240" i="53"/>
  <c r="D7359" i="53"/>
  <c r="C7140" i="53"/>
  <c r="B6957" i="53"/>
  <c r="B6750" i="53"/>
  <c r="C6919" i="53"/>
  <c r="D7251" i="53"/>
  <c r="D6398" i="53"/>
  <c r="C7803" i="53"/>
  <c r="C7714" i="53"/>
  <c r="B454" i="53"/>
  <c r="B442" i="53"/>
  <c r="A6932" i="53"/>
  <c r="D7291" i="53"/>
  <c r="B772" i="53"/>
  <c r="E87" i="53"/>
  <c r="C341" i="53"/>
  <c r="C7396" i="53"/>
  <c r="E7412" i="53"/>
  <c r="A7334" i="53"/>
  <c r="E7238" i="53"/>
  <c r="A7601" i="53"/>
  <c r="B7473" i="53"/>
  <c r="C7246" i="53"/>
  <c r="C6720" i="53"/>
  <c r="B97" i="53"/>
  <c r="D165" i="53"/>
  <c r="D6860" i="53"/>
  <c r="E6934" i="53"/>
  <c r="A6665" i="53"/>
  <c r="A6692" i="53"/>
  <c r="A7568" i="53"/>
  <c r="B7116" i="53"/>
  <c r="B7119" i="53"/>
  <c r="B6697" i="53"/>
  <c r="A6438" i="53"/>
  <c r="E7033" i="53"/>
  <c r="C6861" i="53"/>
  <c r="E7780" i="53"/>
  <c r="B7547" i="53"/>
  <c r="E7537" i="53"/>
  <c r="C63" i="53"/>
  <c r="C522" i="53"/>
  <c r="A7747" i="53"/>
  <c r="D7759" i="53"/>
  <c r="A7325" i="53"/>
  <c r="A710" i="53"/>
  <c r="B6962" i="53"/>
  <c r="A7149" i="53"/>
  <c r="C463" i="53"/>
  <c r="A116" i="53"/>
  <c r="D7225" i="53"/>
  <c r="E7502" i="53"/>
  <c r="C7281" i="53"/>
  <c r="E6650" i="53"/>
  <c r="A7813" i="53"/>
  <c r="E7322" i="53"/>
  <c r="E7446" i="53"/>
  <c r="E6994" i="53"/>
  <c r="D676" i="53"/>
  <c r="A413" i="53"/>
  <c r="B7747" i="53"/>
  <c r="C6945" i="53"/>
  <c r="E7659" i="53"/>
  <c r="C7114" i="53"/>
  <c r="A7484" i="53"/>
  <c r="B7724" i="53"/>
  <c r="C6449" i="53"/>
  <c r="C6387" i="53"/>
  <c r="A7061" i="53"/>
  <c r="A6553" i="53"/>
  <c r="D6587" i="53"/>
  <c r="D7674" i="53"/>
  <c r="E7285" i="53"/>
  <c r="C6892" i="53"/>
  <c r="C7028" i="53"/>
  <c r="E6630" i="53"/>
  <c r="D7721" i="53"/>
  <c r="A6400" i="53"/>
  <c r="C6911" i="53"/>
  <c r="C7490" i="53"/>
  <c r="E7155" i="53"/>
  <c r="D7064" i="53"/>
  <c r="A6988" i="53"/>
  <c r="A7385" i="53"/>
  <c r="B7617" i="53"/>
  <c r="B6432" i="53"/>
  <c r="A6523" i="53"/>
  <c r="A6736" i="53"/>
  <c r="E7206" i="53"/>
  <c r="A7031" i="53"/>
  <c r="D6985" i="53"/>
  <c r="C7475" i="53"/>
  <c r="D7303" i="53"/>
  <c r="E7444" i="53"/>
  <c r="D234" i="53"/>
  <c r="D36" i="53"/>
  <c r="B276" i="53"/>
  <c r="E7226" i="53"/>
  <c r="B7694" i="53"/>
  <c r="B162" i="53"/>
  <c r="B406" i="53"/>
  <c r="A7400" i="53"/>
  <c r="A7507" i="53"/>
  <c r="C7316" i="53"/>
  <c r="C7304" i="53"/>
  <c r="E380" i="53"/>
  <c r="E7604" i="53"/>
  <c r="B584" i="53"/>
  <c r="A625" i="53"/>
  <c r="B6956" i="53"/>
  <c r="D7686" i="53"/>
  <c r="E7574" i="53"/>
  <c r="A7277" i="53"/>
  <c r="E6688" i="53"/>
  <c r="C7035" i="53"/>
  <c r="D6401" i="53"/>
  <c r="C7387" i="53"/>
  <c r="E52" i="53"/>
  <c r="B6657" i="53"/>
  <c r="A7042" i="53"/>
  <c r="D6754" i="53"/>
  <c r="E7298" i="53"/>
  <c r="E6839" i="53"/>
  <c r="E7404" i="53"/>
  <c r="A7694" i="53"/>
  <c r="B7741" i="53"/>
  <c r="C6930" i="53"/>
  <c r="E6609" i="53"/>
  <c r="E7571" i="53"/>
  <c r="C7632" i="53"/>
  <c r="D69" i="53"/>
  <c r="B7337" i="53"/>
  <c r="D320" i="53"/>
  <c r="E7469" i="53"/>
  <c r="E7004" i="53"/>
  <c r="A6491" i="53"/>
  <c r="A7803" i="53"/>
  <c r="E6777" i="53"/>
  <c r="E7177" i="53"/>
  <c r="B6761" i="53"/>
  <c r="B7466" i="53"/>
  <c r="D7501" i="53"/>
  <c r="B7351" i="53"/>
  <c r="D7250" i="53"/>
  <c r="D7165" i="53"/>
  <c r="D7667" i="53"/>
  <c r="C7762" i="53"/>
  <c r="C467" i="53"/>
  <c r="C12" i="53"/>
  <c r="B113" i="53"/>
  <c r="A6392" i="53"/>
  <c r="C7288" i="53"/>
  <c r="C6773" i="53"/>
  <c r="C7323" i="53"/>
  <c r="B6938" i="53"/>
  <c r="D7672" i="53"/>
  <c r="B7684" i="53"/>
  <c r="B7814" i="53"/>
  <c r="C6812" i="53"/>
  <c r="D7454" i="53"/>
  <c r="A7193" i="53"/>
  <c r="C7515" i="53"/>
  <c r="E7487" i="53"/>
  <c r="E147" i="53"/>
  <c r="D62" i="53"/>
  <c r="D521" i="53"/>
  <c r="C6596" i="53"/>
  <c r="A6520" i="53"/>
  <c r="A7535" i="53"/>
  <c r="B7636" i="53"/>
  <c r="B7146" i="53"/>
  <c r="D7351" i="53"/>
  <c r="D7240" i="53"/>
  <c r="A6948" i="53"/>
  <c r="D6729" i="53"/>
  <c r="D7357" i="53"/>
  <c r="D7171" i="53"/>
  <c r="E7762" i="53"/>
  <c r="D7587" i="53"/>
  <c r="A7607" i="53"/>
  <c r="C7180" i="53"/>
  <c r="A6937" i="53"/>
  <c r="D7071" i="53"/>
  <c r="D7156" i="53"/>
  <c r="A6936" i="53"/>
  <c r="D7456" i="53"/>
  <c r="B36" i="53"/>
  <c r="D7148" i="53"/>
  <c r="C7450" i="53"/>
  <c r="B7143" i="53"/>
  <c r="C6417" i="53"/>
  <c r="A7163" i="53"/>
  <c r="E7701" i="53"/>
  <c r="E7363" i="53"/>
  <c r="D6923" i="53"/>
  <c r="D7183" i="53"/>
  <c r="B7144" i="53"/>
  <c r="B6894" i="53"/>
  <c r="D6476" i="53"/>
  <c r="B117" i="53"/>
  <c r="B99" i="53"/>
  <c r="E6645" i="53"/>
  <c r="B544" i="53"/>
  <c r="B152" i="53"/>
  <c r="C7691" i="53"/>
  <c r="B6377" i="53"/>
  <c r="A7573" i="53"/>
  <c r="D404" i="53"/>
  <c r="D290" i="53"/>
  <c r="B7592" i="53"/>
  <c r="E7244" i="53"/>
  <c r="E6828" i="53"/>
  <c r="D7746" i="53"/>
  <c r="A7236" i="53"/>
  <c r="D6575" i="53"/>
  <c r="C75" i="53"/>
  <c r="B7409" i="53"/>
  <c r="B547" i="53"/>
  <c r="C7" i="53"/>
  <c r="A557" i="53"/>
  <c r="E96" i="53"/>
  <c r="E6874" i="53"/>
  <c r="D7574" i="53"/>
  <c r="A7291" i="53"/>
  <c r="A7412" i="53"/>
  <c r="E7692" i="53"/>
  <c r="B6598" i="53"/>
  <c r="E6930" i="53"/>
  <c r="D7079" i="53"/>
  <c r="D7077" i="53"/>
  <c r="B7761" i="53"/>
  <c r="C7740" i="53"/>
  <c r="E6571" i="53"/>
  <c r="C445" i="53"/>
  <c r="C7727" i="53"/>
  <c r="E7674" i="53"/>
  <c r="A7486" i="53"/>
  <c r="D7583" i="53"/>
  <c r="B7795" i="53"/>
  <c r="D7326" i="53"/>
  <c r="A157" i="53"/>
  <c r="C336" i="53"/>
  <c r="B7785" i="53"/>
  <c r="B7656" i="53"/>
  <c r="C226" i="53"/>
  <c r="A7724" i="53"/>
  <c r="C7802" i="53"/>
  <c r="E7588" i="53"/>
  <c r="A7571" i="53"/>
  <c r="D7660" i="53"/>
  <c r="C7102" i="53"/>
  <c r="B7320" i="53"/>
  <c r="A7091" i="53"/>
  <c r="D7286" i="53"/>
  <c r="C356" i="53"/>
  <c r="D667" i="53"/>
  <c r="B7232" i="53"/>
  <c r="C7371" i="53"/>
  <c r="C6457" i="53"/>
  <c r="E6465" i="53"/>
  <c r="D7502" i="53"/>
  <c r="C7167" i="53"/>
  <c r="A7436" i="53"/>
  <c r="A7327" i="53"/>
  <c r="A7496" i="53"/>
  <c r="D6872" i="53"/>
  <c r="E6986" i="53"/>
  <c r="E7271" i="53"/>
  <c r="C7367" i="53"/>
  <c r="C7096" i="53"/>
  <c r="C6547" i="53"/>
  <c r="D7258" i="53"/>
  <c r="B7526" i="53"/>
  <c r="A7759" i="53"/>
  <c r="A6784" i="53"/>
  <c r="C6929" i="53"/>
  <c r="A7121" i="53"/>
  <c r="C7228" i="53"/>
  <c r="C7380" i="53"/>
  <c r="D162" i="53"/>
  <c r="C502" i="53"/>
  <c r="B7317" i="53"/>
  <c r="C175" i="53"/>
  <c r="D602" i="53"/>
  <c r="A321" i="53"/>
  <c r="B7178" i="53"/>
  <c r="C7104" i="53"/>
  <c r="B7236" i="53"/>
  <c r="A6643" i="53"/>
  <c r="A6428" i="53"/>
  <c r="E7156" i="53"/>
  <c r="A133" i="53"/>
  <c r="E77" i="53"/>
  <c r="A7309" i="53"/>
  <c r="B7671" i="53"/>
  <c r="C6964" i="53"/>
  <c r="A6411" i="53"/>
  <c r="E6960" i="53"/>
  <c r="E7421" i="53"/>
  <c r="E7586" i="53"/>
  <c r="C7756" i="53"/>
  <c r="B7539" i="53"/>
  <c r="A7715" i="53"/>
  <c r="C317" i="53"/>
  <c r="A7523" i="53"/>
  <c r="E7764" i="53"/>
  <c r="A283" i="53"/>
  <c r="A6696" i="53"/>
  <c r="E6989" i="53"/>
  <c r="A7837" i="53"/>
  <c r="B7806" i="53"/>
  <c r="D7110" i="53"/>
  <c r="E7219" i="53"/>
  <c r="D7358" i="53"/>
  <c r="B45" i="53"/>
  <c r="A6984" i="53"/>
  <c r="C7510" i="53"/>
  <c r="A6673" i="53"/>
  <c r="B6622" i="53"/>
  <c r="E7279" i="53"/>
  <c r="C7436" i="53"/>
  <c r="A6515" i="53"/>
  <c r="B6849" i="53"/>
  <c r="E6659" i="53"/>
  <c r="E6502" i="53"/>
  <c r="D6635" i="53"/>
  <c r="C7184" i="53"/>
  <c r="A6785" i="53"/>
  <c r="C7044" i="53"/>
  <c r="C6827" i="53"/>
  <c r="D7191" i="53"/>
  <c r="B7229" i="53"/>
  <c r="D7023" i="53"/>
  <c r="A6393" i="53"/>
  <c r="D6404" i="53"/>
  <c r="E7261" i="53"/>
  <c r="B7010" i="53"/>
  <c r="E7292" i="53"/>
  <c r="E7357" i="53"/>
  <c r="D7050" i="53"/>
  <c r="D6652" i="53"/>
  <c r="C6891" i="53"/>
  <c r="D6892" i="53"/>
  <c r="B6770" i="53"/>
  <c r="D7120" i="53"/>
  <c r="C6693" i="53"/>
  <c r="C7260" i="53"/>
  <c r="C7453" i="53"/>
  <c r="A7451" i="53"/>
  <c r="D7150" i="53"/>
  <c r="A7394" i="53"/>
  <c r="E7353" i="53"/>
  <c r="A7373" i="53"/>
  <c r="D7433" i="53"/>
  <c r="C7056" i="53"/>
  <c r="B7664" i="53"/>
  <c r="B7231" i="53"/>
  <c r="E6600" i="53"/>
  <c r="D7123" i="53"/>
  <c r="A304" i="53"/>
  <c r="E536" i="53"/>
  <c r="B6801" i="53"/>
  <c r="B7642" i="53"/>
  <c r="D566" i="53"/>
  <c r="E7801" i="53"/>
  <c r="C7801" i="53"/>
  <c r="C7556" i="53"/>
  <c r="A62" i="53"/>
  <c r="E7430" i="53"/>
  <c r="D7495" i="53"/>
  <c r="C6797" i="53"/>
  <c r="A7117" i="53"/>
  <c r="B6759" i="53"/>
  <c r="E6646" i="53"/>
  <c r="A350" i="53"/>
  <c r="A7361" i="53"/>
  <c r="E7689" i="53"/>
  <c r="C7310" i="53"/>
  <c r="E7203" i="53"/>
  <c r="A6764" i="53"/>
  <c r="E7350" i="53"/>
  <c r="D7065" i="53"/>
  <c r="E6951" i="53"/>
  <c r="B7106" i="53"/>
  <c r="B6791" i="53"/>
  <c r="A7059" i="53"/>
  <c r="A7527" i="53"/>
  <c r="A7631" i="53"/>
  <c r="C7516" i="53"/>
  <c r="D7434" i="53"/>
  <c r="C252" i="53"/>
  <c r="C7736" i="53"/>
  <c r="C7664" i="53"/>
  <c r="C7458" i="53"/>
  <c r="E7521" i="53"/>
  <c r="D7514" i="53"/>
  <c r="A7431" i="53"/>
  <c r="D7327" i="53"/>
  <c r="B701" i="53"/>
  <c r="B7729" i="53"/>
  <c r="B7445" i="53"/>
  <c r="A7224" i="53"/>
  <c r="D6436" i="53"/>
  <c r="D7112" i="53"/>
  <c r="C7463" i="53"/>
  <c r="E6804" i="53"/>
  <c r="C6928" i="53"/>
  <c r="B6623" i="53"/>
  <c r="B7797" i="53"/>
  <c r="C7564" i="53"/>
  <c r="A7659" i="53"/>
  <c r="B271" i="53"/>
  <c r="C7830" i="53"/>
  <c r="E73" i="53"/>
  <c r="E7097" i="53"/>
  <c r="E7308" i="53"/>
  <c r="E7075" i="53"/>
  <c r="D6996" i="53"/>
  <c r="A7036" i="53"/>
  <c r="B44" i="53"/>
  <c r="A7471" i="53"/>
  <c r="C6653" i="53"/>
  <c r="B7140" i="53"/>
  <c r="B7744" i="53"/>
  <c r="A7490" i="53"/>
  <c r="B7126" i="53"/>
  <c r="D7368" i="53"/>
  <c r="C7445" i="53"/>
  <c r="E6860" i="53"/>
  <c r="B7483" i="53"/>
  <c r="D7009" i="53"/>
  <c r="E7648" i="53"/>
  <c r="B7057" i="53"/>
  <c r="B7200" i="53"/>
  <c r="C7684" i="53"/>
  <c r="E7359" i="53"/>
  <c r="D7073" i="53"/>
  <c r="C7590" i="53"/>
  <c r="E67" i="53"/>
  <c r="D231" i="53"/>
  <c r="C6854" i="53"/>
  <c r="D7484" i="53"/>
  <c r="A7622" i="53"/>
  <c r="C7561" i="53"/>
  <c r="C7734" i="53"/>
  <c r="A7615" i="53"/>
  <c r="D568" i="53"/>
  <c r="E105" i="53"/>
  <c r="E7828" i="53"/>
  <c r="A7307" i="53"/>
  <c r="D7616" i="53"/>
  <c r="B7836" i="53"/>
  <c r="B7221" i="53"/>
  <c r="D395" i="53"/>
  <c r="E7525" i="53"/>
  <c r="A7554" i="53"/>
  <c r="C7454" i="53"/>
  <c r="C7572" i="53"/>
  <c r="B7807" i="53"/>
  <c r="D7464" i="53"/>
  <c r="C7318" i="53"/>
  <c r="C7118" i="53"/>
  <c r="A6904" i="53"/>
  <c r="D6683" i="53"/>
  <c r="E6886" i="53"/>
  <c r="C7692" i="53"/>
  <c r="A7221" i="53"/>
  <c r="A6601" i="53"/>
  <c r="C7425" i="53"/>
  <c r="A7592" i="53"/>
  <c r="D7439" i="53"/>
  <c r="B7386" i="53"/>
  <c r="B7151" i="53"/>
  <c r="C3" i="53"/>
  <c r="A7663" i="53"/>
  <c r="B146" i="53"/>
  <c r="E7342" i="53"/>
  <c r="D7411" i="53"/>
  <c r="C462" i="53"/>
  <c r="B79" i="53"/>
  <c r="E7303" i="53"/>
  <c r="A7674" i="53"/>
  <c r="D64" i="53"/>
  <c r="A7582" i="53"/>
  <c r="D7346" i="53"/>
  <c r="A7691" i="53"/>
  <c r="D7217" i="53"/>
  <c r="C6923" i="53"/>
  <c r="C70" i="53"/>
  <c r="A7599" i="53"/>
  <c r="B7350" i="53"/>
  <c r="E6815" i="53"/>
  <c r="C7489" i="53"/>
  <c r="A6744" i="53"/>
  <c r="E7466" i="53"/>
  <c r="E6584" i="53"/>
  <c r="B7215" i="53"/>
  <c r="C7352" i="53"/>
  <c r="E7282" i="53"/>
  <c r="C7200" i="53"/>
  <c r="D7056" i="53"/>
  <c r="B7015" i="53"/>
  <c r="B7157" i="53"/>
  <c r="A7062" i="53"/>
  <c r="B6876" i="53"/>
  <c r="A6501" i="53"/>
  <c r="D482" i="53"/>
  <c r="A7590" i="53"/>
  <c r="C7290" i="53"/>
  <c r="C6523" i="53"/>
  <c r="E6945" i="53"/>
  <c r="D7169" i="53"/>
  <c r="C6426" i="53"/>
  <c r="D7152" i="53"/>
  <c r="C7647" i="53"/>
  <c r="E7316" i="53"/>
  <c r="E6878" i="53"/>
  <c r="C7189" i="53"/>
  <c r="E7005" i="53"/>
  <c r="E6879" i="53"/>
  <c r="C524" i="53"/>
  <c r="D394" i="53"/>
  <c r="A6897" i="53"/>
  <c r="C7207" i="53"/>
  <c r="B6785" i="53"/>
  <c r="A384" i="53"/>
  <c r="B7760" i="53"/>
  <c r="A7735" i="53"/>
  <c r="A7312" i="53"/>
  <c r="D7173" i="53"/>
  <c r="E7017" i="53"/>
  <c r="E7119" i="53"/>
  <c r="B378" i="53"/>
  <c r="A7784" i="53"/>
  <c r="B7110" i="53"/>
  <c r="A7670" i="53"/>
  <c r="D201" i="53"/>
  <c r="E7617" i="53"/>
  <c r="E7621" i="53"/>
  <c r="C7828" i="53"/>
  <c r="C7467" i="53"/>
  <c r="C7074" i="53"/>
  <c r="C7234" i="53"/>
  <c r="D7735" i="53"/>
  <c r="E239" i="53"/>
  <c r="B7631" i="53"/>
  <c r="E7434" i="53"/>
  <c r="E7805" i="53"/>
  <c r="A7025" i="53"/>
  <c r="A7215" i="53"/>
  <c r="E6664" i="53"/>
  <c r="C6775" i="53"/>
  <c r="E6641" i="53"/>
  <c r="B6968" i="53"/>
  <c r="E7338" i="53"/>
  <c r="B6608" i="53"/>
  <c r="D6426" i="53"/>
  <c r="C7381" i="53"/>
  <c r="D6950" i="53"/>
  <c r="B6725" i="53"/>
  <c r="E6916" i="53"/>
  <c r="E7356" i="53"/>
  <c r="E7347" i="53"/>
  <c r="D6769" i="53"/>
  <c r="D7419" i="53"/>
  <c r="B7117" i="53"/>
  <c r="D7244" i="53"/>
  <c r="E7113" i="53"/>
  <c r="B6862" i="53"/>
  <c r="B6983" i="53"/>
  <c r="D7310" i="53"/>
  <c r="E7311" i="53"/>
  <c r="E6900" i="53"/>
  <c r="B7668" i="53"/>
  <c r="B6381" i="53"/>
  <c r="A6755" i="53"/>
  <c r="D6834" i="53"/>
  <c r="E6857" i="53"/>
  <c r="E6549" i="53"/>
  <c r="D7382" i="53"/>
  <c r="B6516" i="53"/>
  <c r="C280" i="53"/>
  <c r="D567" i="53"/>
  <c r="C7155" i="53"/>
  <c r="D7330" i="53"/>
  <c r="D133" i="53"/>
  <c r="A561" i="53"/>
  <c r="D7466" i="53"/>
  <c r="C484" i="53"/>
  <c r="D7508" i="53"/>
  <c r="C7829" i="53"/>
  <c r="D579" i="53"/>
  <c r="E6515" i="53"/>
  <c r="C7149" i="53"/>
  <c r="D384" i="53"/>
  <c r="D7478" i="53"/>
  <c r="A7127" i="53"/>
  <c r="B7494" i="53"/>
  <c r="D7027" i="53"/>
  <c r="B7826" i="53"/>
  <c r="E7230" i="53"/>
  <c r="D7047" i="53"/>
  <c r="B6917" i="53"/>
  <c r="C6444" i="53"/>
  <c r="B77" i="53"/>
  <c r="B7069" i="53"/>
  <c r="B6573" i="53"/>
  <c r="A499" i="53"/>
  <c r="A7320" i="53"/>
  <c r="C7000" i="53"/>
  <c r="E7450" i="53"/>
  <c r="B6903" i="53"/>
  <c r="B7130" i="53"/>
  <c r="B6912" i="53"/>
  <c r="E569" i="53"/>
  <c r="C592" i="53"/>
  <c r="D7139" i="53"/>
  <c r="E7568" i="53"/>
  <c r="C7821" i="53"/>
  <c r="D58" i="53"/>
  <c r="B7798" i="53"/>
  <c r="C7401" i="53"/>
  <c r="E7395" i="53"/>
  <c r="A7686" i="53"/>
  <c r="E6556" i="53"/>
  <c r="A7749" i="53"/>
  <c r="A7076" i="53"/>
  <c r="A6719" i="53"/>
  <c r="C7249" i="53"/>
  <c r="B7131" i="53"/>
  <c r="A7086" i="53"/>
  <c r="C7418" i="53"/>
  <c r="C7164" i="53"/>
  <c r="D7356" i="53"/>
  <c r="D6822" i="53"/>
  <c r="B7164" i="53"/>
  <c r="A6996" i="53"/>
  <c r="E7592" i="53"/>
  <c r="D7204" i="53"/>
  <c r="E7513" i="53"/>
  <c r="B6959" i="53"/>
  <c r="C6414" i="53"/>
  <c r="A689" i="53"/>
  <c r="D629" i="53"/>
  <c r="A7011" i="53"/>
  <c r="E7399" i="53"/>
  <c r="E165" i="53"/>
  <c r="D7544" i="53"/>
  <c r="E7481" i="53"/>
  <c r="C7660" i="53"/>
  <c r="D7713" i="53"/>
  <c r="A6741" i="53"/>
  <c r="C6751" i="53"/>
  <c r="D7565" i="53"/>
  <c r="D41" i="53"/>
  <c r="B507" i="53"/>
  <c r="D7069" i="53"/>
  <c r="D6885" i="53"/>
  <c r="D7237" i="53"/>
  <c r="B6973" i="53"/>
  <c r="A7530" i="53"/>
  <c r="B524" i="53"/>
  <c r="C60" i="53"/>
  <c r="C419" i="53"/>
  <c r="D7107" i="53"/>
  <c r="D7576" i="53"/>
  <c r="D7266" i="53"/>
  <c r="D6651" i="53"/>
  <c r="B7288" i="53"/>
  <c r="A6492" i="53"/>
  <c r="B7076" i="53"/>
  <c r="C7283" i="53"/>
  <c r="A6626" i="53"/>
  <c r="E7111" i="53"/>
  <c r="E7756" i="53"/>
  <c r="D7835" i="53"/>
  <c r="C7711" i="53"/>
  <c r="E7142" i="53"/>
  <c r="A7254" i="53"/>
  <c r="B6999" i="53"/>
  <c r="A11" i="53"/>
  <c r="D6880" i="53"/>
  <c r="A7248" i="53"/>
  <c r="C7179" i="53"/>
  <c r="D7186" i="53"/>
  <c r="C7168" i="53"/>
  <c r="B6621" i="53"/>
  <c r="E6599" i="53"/>
  <c r="C7748" i="53"/>
  <c r="C41" i="53"/>
  <c r="D7815" i="53"/>
  <c r="C7053" i="53"/>
  <c r="E65" i="53"/>
  <c r="A7454" i="53"/>
  <c r="D7720" i="53"/>
  <c r="A6809" i="53"/>
  <c r="B7793" i="53"/>
  <c r="C7794" i="53"/>
  <c r="A452" i="53"/>
  <c r="D7787" i="53"/>
  <c r="E6498" i="53"/>
  <c r="A6796" i="53"/>
  <c r="C6607" i="53"/>
  <c r="A163" i="53"/>
  <c r="D7026" i="53"/>
  <c r="B7273" i="53"/>
  <c r="D7203" i="53"/>
  <c r="B7484" i="53"/>
  <c r="D6877" i="53"/>
  <c r="A7393" i="53"/>
  <c r="E7354" i="53"/>
  <c r="B6779" i="53"/>
  <c r="A6723" i="53"/>
  <c r="E7016" i="53"/>
  <c r="A7150" i="53"/>
  <c r="B86" i="53"/>
  <c r="C6495" i="53"/>
  <c r="B7196" i="53"/>
  <c r="A6789" i="53"/>
  <c r="D7017" i="53"/>
  <c r="B7523" i="53"/>
  <c r="C7091" i="53"/>
  <c r="D7175" i="53"/>
  <c r="A246" i="53"/>
  <c r="D7567" i="53"/>
  <c r="C7789" i="53"/>
  <c r="C6534" i="53"/>
  <c r="B7180" i="53"/>
  <c r="B7702" i="53"/>
  <c r="D7011" i="53"/>
  <c r="C7432" i="53"/>
  <c r="D7753" i="53"/>
  <c r="E243" i="53"/>
  <c r="D7560" i="53"/>
  <c r="B7713" i="53"/>
  <c r="C7005" i="53"/>
  <c r="C7370" i="53"/>
  <c r="A7655" i="53"/>
  <c r="E7355" i="53"/>
  <c r="C7518" i="53"/>
  <c r="D7367" i="53"/>
  <c r="B445" i="53"/>
  <c r="E7740" i="53"/>
  <c r="A6856" i="53"/>
  <c r="B7501" i="53"/>
  <c r="B7611" i="53"/>
  <c r="B7188" i="53"/>
  <c r="C6563" i="53"/>
  <c r="B7755" i="53"/>
  <c r="A6376" i="53"/>
  <c r="C6722" i="53"/>
  <c r="A27" i="53"/>
  <c r="B49" i="53"/>
  <c r="B7042" i="53"/>
  <c r="E38" i="53"/>
  <c r="B7086" i="53"/>
  <c r="D6741" i="53"/>
  <c r="E336" i="53"/>
  <c r="E7593" i="53"/>
  <c r="D7399" i="53"/>
  <c r="B6468" i="53"/>
  <c r="D7121" i="53"/>
  <c r="A17" i="53"/>
  <c r="A7782" i="53"/>
  <c r="A7138" i="53"/>
  <c r="E7291" i="53"/>
  <c r="A7506" i="53"/>
  <c r="B7022" i="53"/>
  <c r="D7242" i="53"/>
  <c r="E7567" i="53"/>
  <c r="D7796" i="53"/>
  <c r="B6964" i="53"/>
  <c r="C7150" i="53"/>
  <c r="D6988" i="53"/>
  <c r="C6950" i="53"/>
  <c r="E7003" i="53"/>
  <c r="E7089" i="53"/>
  <c r="A7493" i="53"/>
  <c r="D7620" i="53"/>
  <c r="B7387" i="53"/>
  <c r="C67" i="53"/>
  <c r="D7128" i="53"/>
  <c r="A76" i="53"/>
  <c r="B10" i="53"/>
  <c r="E7482" i="53"/>
  <c r="D7362" i="53"/>
  <c r="C6789" i="53"/>
  <c r="B216" i="53"/>
  <c r="B71" i="53"/>
  <c r="E7435" i="53"/>
  <c r="B7018" i="53"/>
  <c r="D7279" i="53"/>
  <c r="C7431" i="53"/>
  <c r="D7670" i="53"/>
  <c r="B6378" i="53"/>
  <c r="D7300" i="53"/>
  <c r="B6905" i="53"/>
  <c r="C6610" i="53"/>
  <c r="D7581" i="53"/>
  <c r="A7641" i="53"/>
  <c r="E7341" i="53"/>
  <c r="B6574" i="53"/>
  <c r="B30" i="53"/>
  <c r="A112" i="53"/>
  <c r="C7805" i="53"/>
  <c r="A7806" i="53"/>
  <c r="D7771" i="53"/>
  <c r="B6477" i="53"/>
  <c r="D7625" i="53"/>
  <c r="C7105" i="53"/>
  <c r="C7051" i="53"/>
  <c r="B7614" i="53"/>
  <c r="D7319" i="53"/>
  <c r="E6865" i="53"/>
  <c r="A6524" i="53"/>
  <c r="D7832" i="53"/>
  <c r="E7064" i="53"/>
  <c r="A7352" i="53"/>
  <c r="E6988" i="53"/>
  <c r="C7034" i="53"/>
  <c r="D6833" i="53"/>
  <c r="A7630" i="53"/>
  <c r="B6646" i="53"/>
  <c r="B6676" i="53"/>
  <c r="C7123" i="53"/>
  <c r="A6690" i="53"/>
  <c r="D7146" i="53"/>
  <c r="A6777" i="53"/>
  <c r="C6548" i="53"/>
  <c r="E6981" i="53"/>
  <c r="B6600" i="53"/>
  <c r="D6630" i="53"/>
  <c r="A6670" i="53"/>
  <c r="D6937" i="53"/>
  <c r="B6537" i="53"/>
  <c r="A6449" i="53"/>
  <c r="B372" i="53"/>
  <c r="A7041" i="53"/>
  <c r="C7696" i="53"/>
  <c r="B105" i="53"/>
  <c r="A509" i="53"/>
  <c r="D7738" i="53"/>
  <c r="A101" i="53"/>
  <c r="B7665" i="53"/>
  <c r="E471" i="53"/>
  <c r="D7772" i="53"/>
  <c r="B7647" i="53"/>
  <c r="A7293" i="53"/>
  <c r="E7694" i="53"/>
  <c r="B7794" i="53"/>
  <c r="A307" i="53"/>
  <c r="A7355" i="53"/>
  <c r="D7103" i="53"/>
  <c r="A6538" i="53"/>
  <c r="D7729" i="53"/>
  <c r="D7457" i="53"/>
  <c r="D7473" i="53"/>
  <c r="B57" i="53"/>
  <c r="C7306" i="53"/>
  <c r="E7624" i="53"/>
  <c r="B7318" i="53"/>
  <c r="E6671" i="53"/>
  <c r="C7221" i="53"/>
  <c r="B6926" i="53"/>
  <c r="B7364" i="53"/>
  <c r="E7099" i="53"/>
  <c r="E7710" i="53"/>
  <c r="C7024" i="53"/>
  <c r="C6848" i="53"/>
  <c r="A7831" i="53"/>
  <c r="A7739" i="53"/>
  <c r="D7108" i="53"/>
  <c r="B7027" i="53"/>
  <c r="A7443" i="53"/>
  <c r="C7625" i="53"/>
  <c r="C7747" i="53"/>
  <c r="B373" i="53"/>
  <c r="D7767" i="53"/>
  <c r="B7816" i="53"/>
  <c r="E7503" i="53"/>
  <c r="E6588" i="53"/>
  <c r="E7278" i="53"/>
  <c r="B6861" i="53"/>
  <c r="D7227" i="53"/>
  <c r="B7055" i="53"/>
  <c r="D7451" i="53"/>
  <c r="A188" i="53"/>
  <c r="D7629" i="53"/>
  <c r="E312" i="53"/>
  <c r="C324" i="53"/>
  <c r="A7206" i="53"/>
  <c r="C6906" i="53"/>
  <c r="E7094" i="53"/>
  <c r="B7152" i="53"/>
  <c r="A6905" i="53"/>
  <c r="B6708" i="53"/>
  <c r="B7328" i="53"/>
  <c r="C7376" i="53"/>
  <c r="C7347" i="53"/>
  <c r="B6906" i="53"/>
  <c r="E26" i="53"/>
  <c r="D59" i="53"/>
  <c r="D489" i="53"/>
  <c r="B7456" i="53"/>
  <c r="E7814" i="53"/>
  <c r="E7448" i="53"/>
  <c r="A7266" i="53"/>
  <c r="C6960" i="53"/>
  <c r="B7607" i="53"/>
  <c r="B7075" i="53"/>
  <c r="E6920" i="53"/>
  <c r="D6512" i="53"/>
  <c r="B7202" i="53"/>
  <c r="B6892" i="53"/>
  <c r="B6555" i="53"/>
  <c r="B7572" i="53"/>
  <c r="E7415" i="53"/>
  <c r="B6942" i="53"/>
  <c r="C7188" i="53"/>
  <c r="E7234" i="53"/>
  <c r="C7183" i="53"/>
  <c r="A6481" i="53"/>
  <c r="D6431" i="53"/>
  <c r="D7785" i="53"/>
  <c r="C7767" i="53"/>
  <c r="C209" i="53"/>
  <c r="D324" i="53"/>
  <c r="E7180" i="53"/>
  <c r="C6765" i="53"/>
  <c r="C223" i="53"/>
  <c r="E7480" i="53"/>
  <c r="A7098" i="53"/>
  <c r="C7661" i="53"/>
  <c r="C6927" i="53"/>
  <c r="C7394" i="53"/>
  <c r="A6920" i="53"/>
  <c r="B7524" i="53"/>
  <c r="B7587" i="53"/>
  <c r="D6548" i="53"/>
  <c r="E7760" i="53"/>
  <c r="B7133" i="53"/>
  <c r="B7035" i="53"/>
  <c r="B7205" i="53"/>
  <c r="A213" i="53"/>
  <c r="D70" i="53"/>
  <c r="A7547" i="53"/>
  <c r="B421" i="53"/>
  <c r="E7705" i="53"/>
  <c r="D390" i="53"/>
  <c r="A7101" i="53"/>
  <c r="D7133" i="53"/>
  <c r="E7196" i="53"/>
  <c r="E66" i="53"/>
  <c r="A7796" i="53"/>
  <c r="B595" i="53"/>
  <c r="D7119" i="53"/>
  <c r="B6826" i="53"/>
  <c r="C6838" i="53"/>
  <c r="D326" i="53"/>
  <c r="A6943" i="53"/>
  <c r="D6921" i="53"/>
  <c r="B7037" i="53"/>
  <c r="D7408" i="53"/>
  <c r="B7301" i="53"/>
  <c r="A7161" i="53"/>
  <c r="D7245" i="53"/>
  <c r="C7442" i="53"/>
  <c r="A7405" i="53"/>
  <c r="D7493" i="53"/>
  <c r="A7465" i="53"/>
  <c r="B7554" i="53"/>
  <c r="D778" i="53"/>
  <c r="D6456" i="53"/>
  <c r="C7439" i="53"/>
  <c r="B7332" i="53"/>
  <c r="C7365" i="53"/>
  <c r="D7249" i="53"/>
  <c r="A7452" i="53"/>
  <c r="C7355" i="53"/>
  <c r="E3" i="53"/>
  <c r="D160" i="53"/>
  <c r="E7158" i="53"/>
  <c r="A7542" i="53"/>
  <c r="B7624" i="53"/>
  <c r="C62" i="53"/>
  <c r="B237" i="53"/>
  <c r="A7335" i="53"/>
  <c r="D467" i="53"/>
  <c r="A14" i="53"/>
  <c r="C7728" i="53"/>
  <c r="B7830" i="53"/>
  <c r="D6903" i="53"/>
  <c r="A7476" i="53"/>
  <c r="A7511" i="53"/>
  <c r="C7575" i="53"/>
  <c r="E7125" i="53"/>
  <c r="E6940" i="53"/>
  <c r="D7267" i="53"/>
  <c r="A6929" i="53"/>
  <c r="B7011" i="53"/>
  <c r="A7202" i="53"/>
  <c r="E6605" i="53"/>
  <c r="C7030" i="53"/>
  <c r="C7178" i="53"/>
  <c r="E7330" i="53"/>
  <c r="A6615" i="53"/>
  <c r="A598" i="53"/>
  <c r="A7680" i="53"/>
  <c r="D7656" i="53"/>
  <c r="A7197" i="53"/>
  <c r="C7449" i="53"/>
  <c r="A7628" i="53"/>
  <c r="C7539" i="53"/>
  <c r="E571" i="53"/>
  <c r="E7329" i="53"/>
  <c r="D7425" i="53"/>
  <c r="A7177" i="53"/>
  <c r="C7540" i="53"/>
  <c r="E273" i="53"/>
  <c r="B7395" i="53"/>
  <c r="B7324" i="53"/>
  <c r="B7594" i="53"/>
  <c r="D7081" i="53"/>
  <c r="C619" i="53"/>
  <c r="C327" i="53"/>
  <c r="D445" i="53"/>
  <c r="D7172" i="53"/>
  <c r="C7047" i="53"/>
  <c r="B6416" i="53"/>
  <c r="E6943" i="53"/>
  <c r="C7197" i="53"/>
  <c r="E7077" i="53"/>
  <c r="E6800" i="53"/>
  <c r="B7598" i="53"/>
  <c r="A7322" i="53"/>
  <c r="C7665" i="53"/>
  <c r="D7463" i="53"/>
  <c r="C7448" i="53"/>
  <c r="C7502" i="53"/>
  <c r="D436" i="53"/>
  <c r="E7410" i="53"/>
  <c r="B81" i="53"/>
  <c r="B87" i="53"/>
  <c r="E7687" i="53"/>
  <c r="C7072" i="53"/>
  <c r="A7311" i="53"/>
  <c r="A7346" i="53"/>
  <c r="B6800" i="53"/>
  <c r="D7749" i="53"/>
  <c r="E7417" i="53"/>
  <c r="C7400" i="53"/>
  <c r="E7688" i="53"/>
  <c r="C7080" i="53"/>
  <c r="A293" i="53"/>
  <c r="D7834" i="53"/>
  <c r="E452" i="53"/>
  <c r="B6858" i="53"/>
  <c r="D135" i="53"/>
  <c r="A203" i="53"/>
  <c r="C7635" i="53"/>
  <c r="C7486" i="53"/>
  <c r="D7141" i="53"/>
  <c r="C6695" i="53"/>
  <c r="A6388" i="53"/>
  <c r="E7123" i="53"/>
  <c r="B7359" i="53"/>
  <c r="D7471" i="53"/>
  <c r="A7016" i="53"/>
  <c r="E7200" i="53"/>
  <c r="C7495" i="53"/>
  <c r="C6918" i="53"/>
  <c r="D6546" i="53"/>
  <c r="A201" i="53"/>
  <c r="A7070" i="53"/>
  <c r="C6441" i="53"/>
  <c r="A7242" i="53"/>
  <c r="B6542" i="53"/>
  <c r="E6443" i="53"/>
  <c r="E7149" i="53"/>
  <c r="C6957" i="53"/>
  <c r="D7052" i="53"/>
  <c r="D6970" i="53"/>
  <c r="E433" i="53"/>
  <c r="D6863" i="53"/>
  <c r="E6437" i="53"/>
  <c r="B6863" i="53"/>
  <c r="E6539" i="53"/>
  <c r="B6936" i="53"/>
  <c r="D6849" i="53"/>
  <c r="B6875" i="53"/>
  <c r="E6446" i="53"/>
  <c r="D494" i="53"/>
  <c r="D6468" i="53"/>
  <c r="B7649" i="53"/>
  <c r="B7406" i="53"/>
  <c r="A7800" i="53"/>
  <c r="C6875" i="53"/>
  <c r="A7174" i="53"/>
  <c r="D7444" i="53"/>
  <c r="D7754" i="53"/>
  <c r="B7113" i="53"/>
  <c r="D7181" i="53"/>
  <c r="E6849" i="53"/>
  <c r="E6831" i="53"/>
  <c r="E7092" i="53"/>
  <c r="E307" i="53"/>
  <c r="D7751" i="53"/>
  <c r="E7539" i="53"/>
  <c r="B283" i="53"/>
  <c r="E7528" i="53"/>
  <c r="D6882" i="53"/>
  <c r="A587" i="53"/>
  <c r="D6703" i="53"/>
  <c r="D6454" i="53"/>
  <c r="A7344" i="53"/>
  <c r="E217" i="53"/>
  <c r="A7228" i="53"/>
  <c r="B7244" i="53"/>
  <c r="C7253" i="53"/>
  <c r="A7585" i="53"/>
  <c r="D7007" i="53"/>
  <c r="C7213" i="53"/>
  <c r="C6421" i="53"/>
  <c r="C6776" i="53"/>
  <c r="B7531" i="53"/>
  <c r="C7166" i="53"/>
  <c r="A6951" i="53"/>
  <c r="A7710" i="53"/>
  <c r="C7315" i="53"/>
  <c r="C7012" i="53"/>
  <c r="E320" i="53"/>
  <c r="D682" i="53"/>
  <c r="D7833" i="53"/>
  <c r="B6561" i="53"/>
  <c r="B7137" i="53"/>
  <c r="E7497" i="53"/>
  <c r="B7543" i="53"/>
  <c r="D6795" i="53"/>
  <c r="C53" i="53"/>
  <c r="A7744" i="53"/>
  <c r="E7590" i="53"/>
  <c r="D6952" i="53"/>
  <c r="C7291" i="53"/>
  <c r="E7239" i="53"/>
  <c r="C7058" i="53"/>
  <c r="D273" i="53"/>
  <c r="A7637" i="53"/>
  <c r="C7314" i="53"/>
  <c r="B153" i="53"/>
  <c r="A6487" i="53"/>
  <c r="E6926" i="53"/>
  <c r="A6754" i="53"/>
  <c r="E6700" i="53"/>
  <c r="A7336" i="53"/>
  <c r="C7247" i="53"/>
  <c r="B6677" i="53"/>
  <c r="B363" i="53"/>
  <c r="A7187" i="53"/>
  <c r="A7191" i="53"/>
  <c r="D7586" i="53"/>
  <c r="B7752" i="53"/>
  <c r="A7220" i="53"/>
  <c r="C6740" i="53"/>
  <c r="D7006" i="53"/>
  <c r="D7196" i="53"/>
  <c r="A7021" i="53"/>
  <c r="B7186" i="53"/>
  <c r="B7367" i="53"/>
  <c r="A6966" i="53"/>
  <c r="E7103" i="53"/>
  <c r="D7476" i="53"/>
  <c r="D7137" i="53"/>
  <c r="A7268" i="53"/>
  <c r="D6556" i="53"/>
  <c r="E7441" i="53"/>
  <c r="E7546" i="53"/>
  <c r="C7835" i="53"/>
  <c r="E6935" i="53"/>
  <c r="D7805" i="53"/>
  <c r="B7312" i="53"/>
  <c r="D7503" i="53"/>
  <c r="C390" i="53"/>
  <c r="E7170" i="53"/>
  <c r="D7621" i="53"/>
  <c r="E24" i="53"/>
  <c r="D442" i="53"/>
  <c r="D7775" i="53"/>
  <c r="D7665" i="53"/>
  <c r="D7679" i="53"/>
  <c r="C7111" i="53"/>
  <c r="D241" i="53"/>
  <c r="E161" i="53"/>
  <c r="C7093" i="53"/>
  <c r="A6468" i="53"/>
  <c r="A67" i="53"/>
  <c r="A7472" i="53"/>
  <c r="A7698" i="53"/>
  <c r="A439" i="53"/>
  <c r="A7799" i="53"/>
  <c r="D7811" i="53"/>
  <c r="D7395" i="53"/>
  <c r="C7570" i="53"/>
  <c r="D256" i="53"/>
  <c r="C79" i="53"/>
  <c r="A7184" i="53"/>
  <c r="E7314" i="53"/>
  <c r="C7600" i="53"/>
  <c r="A7478" i="53"/>
  <c r="A7143" i="53"/>
  <c r="A502" i="53"/>
  <c r="D7259" i="53"/>
  <c r="A6844" i="53"/>
  <c r="C7675" i="53"/>
  <c r="D7607" i="53"/>
  <c r="E6666" i="53"/>
  <c r="A6474" i="53"/>
  <c r="E135" i="53"/>
  <c r="C46" i="53"/>
  <c r="E55" i="53"/>
  <c r="E7306" i="53"/>
  <c r="D7339" i="53"/>
  <c r="E7391" i="53"/>
  <c r="E338" i="53"/>
  <c r="B7422" i="53"/>
  <c r="B7182" i="53"/>
  <c r="A3" i="53"/>
  <c r="E6968" i="53"/>
  <c r="A35" i="53"/>
  <c r="B7731" i="53"/>
  <c r="E7747" i="53"/>
  <c r="B7535" i="53"/>
  <c r="B7158" i="53"/>
  <c r="D7438" i="53"/>
  <c r="B7067" i="53"/>
  <c r="D6945" i="53"/>
  <c r="B7630" i="53"/>
  <c r="B438" i="53"/>
  <c r="D75" i="53"/>
  <c r="A185" i="53"/>
  <c r="C7705" i="53"/>
  <c r="E7014" i="53"/>
  <c r="B6812" i="53"/>
  <c r="A6606" i="53"/>
  <c r="C7735" i="53"/>
  <c r="B7369" i="53"/>
  <c r="C7263" i="53"/>
  <c r="B7569" i="53"/>
  <c r="E6974" i="53"/>
  <c r="B7606" i="53"/>
  <c r="B7620" i="53"/>
  <c r="B7658" i="53"/>
  <c r="B7677" i="53"/>
  <c r="D6792" i="53"/>
  <c r="E7791" i="53"/>
  <c r="B7118" i="53"/>
  <c r="D7564" i="53"/>
  <c r="E6728" i="53"/>
  <c r="B7415" i="53"/>
  <c r="C7095" i="53"/>
  <c r="E7228" i="53"/>
  <c r="B46" i="53"/>
  <c r="A227" i="53"/>
  <c r="E566" i="53"/>
  <c r="A156" i="53"/>
  <c r="E6931" i="53"/>
  <c r="A204" i="53"/>
  <c r="D478" i="53"/>
  <c r="D7521" i="53"/>
  <c r="C7205" i="53"/>
  <c r="B6919" i="53"/>
  <c r="C6652" i="53"/>
  <c r="A7095" i="53"/>
  <c r="A7672" i="53"/>
  <c r="B7385" i="53"/>
  <c r="C7621" i="53"/>
  <c r="A7802" i="53"/>
  <c r="B82" i="53"/>
  <c r="B7343" i="53"/>
  <c r="D6785" i="53"/>
  <c r="E7252" i="53"/>
  <c r="B6925" i="53"/>
  <c r="E7644" i="53"/>
  <c r="D7445" i="53"/>
  <c r="B500" i="53"/>
  <c r="E7698" i="53"/>
  <c r="E7611" i="53"/>
  <c r="A7746" i="53"/>
  <c r="D6540" i="53"/>
  <c r="A440" i="53"/>
  <c r="C557" i="53"/>
  <c r="A6597" i="53"/>
  <c r="B66" i="53"/>
  <c r="C26" i="53"/>
  <c r="B7522" i="53"/>
  <c r="A6870" i="53"/>
  <c r="E7775" i="53"/>
  <c r="B382" i="53"/>
  <c r="E7019" i="53"/>
  <c r="E6872" i="53"/>
  <c r="A7214" i="53"/>
  <c r="A7055" i="53"/>
  <c r="C185" i="53"/>
  <c r="D7734" i="53"/>
  <c r="C6905" i="53"/>
  <c r="B6991" i="53"/>
  <c r="A6972" i="53"/>
  <c r="C6984" i="53"/>
  <c r="C7206" i="53"/>
  <c r="B6924" i="53"/>
  <c r="C6640" i="53"/>
  <c r="C7235" i="53"/>
  <c r="D6735" i="53"/>
  <c r="A7192" i="53"/>
  <c r="E7669" i="53"/>
  <c r="E6631" i="53"/>
  <c r="B6562" i="53"/>
  <c r="D7046" i="53"/>
  <c r="C7325" i="53"/>
  <c r="A7122" i="53"/>
  <c r="B6647" i="53"/>
  <c r="A6628" i="53"/>
  <c r="C7259" i="53"/>
  <c r="D6658" i="53"/>
  <c r="A6742" i="53"/>
  <c r="C6589" i="53"/>
  <c r="E6661" i="53"/>
  <c r="C6644" i="53"/>
  <c r="B7059" i="53"/>
  <c r="C6708" i="53"/>
  <c r="D7254" i="53"/>
  <c r="C56" i="53"/>
  <c r="B7159" i="53"/>
  <c r="B7792" i="53"/>
  <c r="D777" i="53"/>
  <c r="E174" i="53"/>
  <c r="E314" i="53"/>
  <c r="C7593" i="53"/>
  <c r="D572" i="53"/>
  <c r="A7479" i="53"/>
  <c r="A7616" i="53"/>
  <c r="C7136" i="53"/>
  <c r="B522" i="53"/>
  <c r="A7777" i="53"/>
  <c r="D7618" i="53"/>
  <c r="A7250" i="53"/>
  <c r="E7464" i="53"/>
  <c r="E7118" i="53"/>
  <c r="E7443" i="53"/>
  <c r="C7546" i="53"/>
  <c r="A7071" i="53"/>
  <c r="E7140" i="53"/>
  <c r="C7269" i="53"/>
  <c r="D7546" i="53"/>
  <c r="D7682" i="53"/>
  <c r="D7632" i="53"/>
  <c r="E7328" i="53"/>
  <c r="B7321" i="53"/>
  <c r="C7040" i="53"/>
  <c r="D7170" i="53"/>
  <c r="A7330" i="53"/>
  <c r="A7049" i="53"/>
  <c r="A7513" i="53"/>
  <c r="E166" i="53"/>
  <c r="E173" i="53"/>
  <c r="E7782" i="53"/>
  <c r="A7000" i="53"/>
  <c r="B7570" i="53"/>
  <c r="C446" i="53"/>
  <c r="E7618" i="53"/>
  <c r="B7358" i="53"/>
  <c r="A7619" i="53"/>
  <c r="D7543" i="53"/>
  <c r="E6552" i="53"/>
  <c r="C6871" i="53"/>
  <c r="B6695" i="53"/>
  <c r="A7297" i="53"/>
  <c r="D6861" i="53"/>
  <c r="A316" i="53"/>
  <c r="C495" i="53"/>
  <c r="A6646" i="53"/>
  <c r="E7312" i="53"/>
  <c r="A7261" i="53"/>
  <c r="E7066" i="53"/>
  <c r="D222" i="53"/>
  <c r="B7584" i="53"/>
  <c r="B6846" i="53"/>
  <c r="A7653" i="53"/>
  <c r="B7287" i="53"/>
  <c r="B7081" i="53"/>
  <c r="A7339" i="53"/>
  <c r="A7780" i="53"/>
  <c r="B7269" i="53"/>
  <c r="D7122" i="53"/>
  <c r="E7524" i="53"/>
  <c r="C116" i="53"/>
  <c r="A69" i="53"/>
  <c r="A6756" i="53"/>
  <c r="C7336" i="53"/>
  <c r="A7050" i="53"/>
  <c r="D7261" i="53"/>
  <c r="E393" i="53"/>
  <c r="A128" i="53"/>
  <c r="D21" i="53"/>
  <c r="E7360" i="53"/>
  <c r="E7428" i="53"/>
  <c r="C7791" i="53"/>
  <c r="E7108" i="53"/>
  <c r="B6872" i="53"/>
  <c r="C6396" i="53"/>
  <c r="D6455" i="53"/>
  <c r="E6566" i="53"/>
  <c r="B6693" i="53"/>
  <c r="A7120" i="53"/>
  <c r="B51" i="53"/>
  <c r="C6681" i="53"/>
  <c r="D305" i="53"/>
  <c r="E7821" i="53"/>
  <c r="E6692" i="53"/>
  <c r="C6615" i="53"/>
  <c r="A7109" i="53"/>
  <c r="B7103" i="53"/>
  <c r="B557" i="53"/>
  <c r="B7710" i="53"/>
  <c r="B7519" i="53"/>
  <c r="B7641" i="53"/>
  <c r="C6579" i="53"/>
  <c r="E7439" i="53"/>
  <c r="E7455" i="53"/>
  <c r="B7827" i="53"/>
  <c r="E6544" i="53"/>
  <c r="B6907" i="53"/>
  <c r="C7333" i="53"/>
  <c r="B7596" i="53"/>
  <c r="D7636" i="53"/>
  <c r="C6625" i="53"/>
  <c r="C7650" i="53"/>
  <c r="E6548" i="53"/>
  <c r="A7597" i="53"/>
  <c r="A7702" i="53"/>
  <c r="B7557" i="53"/>
  <c r="D107" i="53"/>
  <c r="E7836" i="53"/>
  <c r="C7725" i="53"/>
  <c r="A6480" i="53"/>
  <c r="B7398" i="53"/>
  <c r="C431" i="53"/>
  <c r="A7" i="53"/>
  <c r="E53" i="53"/>
  <c r="C466" i="53"/>
  <c r="E7585" i="53"/>
  <c r="D455" i="53"/>
  <c r="B7831" i="53"/>
  <c r="E7646" i="53"/>
  <c r="A6817" i="53"/>
  <c r="D7659" i="53"/>
  <c r="A7157" i="53"/>
  <c r="A6846" i="53"/>
  <c r="B7254" i="53"/>
  <c r="C7457" i="53"/>
  <c r="D7341" i="53"/>
  <c r="E7216" i="53"/>
  <c r="C6879" i="53"/>
  <c r="D7265" i="53"/>
  <c r="A7239" i="53"/>
  <c r="D7657" i="53"/>
  <c r="A7181" i="53"/>
  <c r="E7085" i="53"/>
  <c r="D7039" i="53"/>
  <c r="A445" i="53"/>
  <c r="C7763" i="53"/>
  <c r="C7422" i="53"/>
  <c r="B7460" i="53"/>
  <c r="C7256" i="53"/>
  <c r="C7602" i="53"/>
  <c r="E7724" i="53"/>
  <c r="D6680" i="53"/>
  <c r="D7272" i="53"/>
  <c r="E7518" i="53"/>
  <c r="B255" i="53"/>
  <c r="C7788" i="53"/>
  <c r="E7392" i="53"/>
  <c r="C579" i="53"/>
  <c r="E7818" i="53"/>
  <c r="D7452" i="53"/>
  <c r="D7573" i="53"/>
  <c r="C7549" i="53"/>
  <c r="D7527" i="53"/>
  <c r="D6723" i="53"/>
  <c r="E6907" i="53"/>
  <c r="C7610" i="53"/>
  <c r="B7344" i="53"/>
  <c r="C7124" i="53"/>
  <c r="D46" i="53"/>
  <c r="E7375" i="53"/>
  <c r="A7169" i="53"/>
  <c r="E6634" i="53"/>
  <c r="D7421" i="53"/>
  <c r="B6613" i="53"/>
  <c r="A6587" i="53"/>
  <c r="E7112" i="53"/>
  <c r="D7530" i="53"/>
  <c r="A6557" i="53"/>
  <c r="A7358" i="53"/>
  <c r="E7120" i="53"/>
  <c r="A7540" i="53"/>
  <c r="B7417" i="53"/>
  <c r="B7107" i="53"/>
  <c r="A7154" i="53"/>
  <c r="D6719" i="53"/>
  <c r="B7603" i="53"/>
  <c r="C399" i="53"/>
  <c r="B26" i="53"/>
  <c r="C165" i="53"/>
  <c r="C7060" i="53"/>
  <c r="B7421" i="53"/>
  <c r="C7497" i="53"/>
  <c r="B7353" i="53"/>
  <c r="D7826" i="53"/>
  <c r="B7270" i="53"/>
  <c r="D52" i="53"/>
  <c r="A7719" i="53"/>
  <c r="E6973" i="53"/>
  <c r="C7021" i="53"/>
  <c r="E359" i="53"/>
  <c r="D6971" i="53"/>
  <c r="C6418" i="53"/>
  <c r="B7108" i="53"/>
  <c r="E6801" i="53"/>
  <c r="E7420" i="53"/>
  <c r="E7326" i="53"/>
  <c r="B34" i="53"/>
  <c r="B7356" i="53"/>
  <c r="E7777" i="53"/>
  <c r="A7538" i="53"/>
  <c r="D7012" i="53"/>
  <c r="E434" i="53"/>
  <c r="B7704" i="53"/>
  <c r="D7668" i="53"/>
  <c r="B7709" i="53"/>
  <c r="C7703" i="53"/>
  <c r="E112" i="53"/>
  <c r="E7792" i="53"/>
  <c r="B7355" i="53"/>
  <c r="B7363" i="53"/>
  <c r="D7575" i="53"/>
  <c r="B7378" i="53"/>
  <c r="B6931" i="53"/>
  <c r="C376" i="53"/>
  <c r="D7798" i="53"/>
  <c r="B7810" i="53"/>
  <c r="B6794" i="53"/>
  <c r="E7707" i="53"/>
  <c r="D154" i="53"/>
  <c r="D6907" i="53"/>
  <c r="D6484" i="53"/>
  <c r="B7052" i="53"/>
  <c r="D7174" i="53"/>
  <c r="B7581" i="53"/>
  <c r="B6960" i="53"/>
  <c r="A7244" i="53"/>
  <c r="D6537" i="53"/>
  <c r="B7533" i="53"/>
  <c r="E7209" i="53"/>
  <c r="D6564" i="53"/>
  <c r="B7198" i="53"/>
  <c r="E6946" i="53"/>
  <c r="A6499" i="53"/>
  <c r="D6844" i="53"/>
  <c r="A7618" i="53"/>
  <c r="B6765" i="53"/>
  <c r="A6415" i="53"/>
  <c r="C7612" i="53"/>
  <c r="D6919" i="53"/>
  <c r="E7426" i="53"/>
  <c r="E6656" i="53"/>
  <c r="B6963" i="53"/>
  <c r="D7029" i="53"/>
  <c r="C7108" i="53"/>
  <c r="A6469" i="53"/>
  <c r="E7132" i="53"/>
  <c r="E6748" i="53"/>
  <c r="E6958" i="53"/>
  <c r="B6437" i="53"/>
  <c r="A6816" i="53"/>
  <c r="E6844" i="53"/>
  <c r="E361" i="53"/>
  <c r="B7700" i="53"/>
  <c r="A7212" i="53"/>
  <c r="A47" i="53"/>
  <c r="A6391" i="53"/>
  <c r="D6800" i="53"/>
  <c r="E7620" i="53"/>
  <c r="D7277" i="53"/>
  <c r="D7215" i="53"/>
  <c r="E6852" i="53"/>
  <c r="D6659" i="53"/>
  <c r="E7458" i="53"/>
  <c r="E6614" i="53"/>
  <c r="D7823" i="53"/>
  <c r="A7304" i="53"/>
  <c r="E289" i="53"/>
  <c r="D6986" i="53"/>
  <c r="C6669" i="53"/>
  <c r="A7204" i="53"/>
  <c r="D6647" i="53"/>
  <c r="B7493" i="53"/>
  <c r="D7024" i="53"/>
  <c r="D6926" i="53"/>
  <c r="E7382" i="53"/>
  <c r="E6504" i="53"/>
  <c r="D6557" i="53"/>
  <c r="E6797" i="53"/>
  <c r="E6594" i="53"/>
  <c r="D6653" i="53"/>
  <c r="A6669" i="53"/>
  <c r="E7208" i="53"/>
  <c r="E7197" i="53"/>
  <c r="C6464" i="53"/>
  <c r="B6393" i="53"/>
  <c r="E7195" i="53"/>
  <c r="B6874" i="53"/>
  <c r="B7462" i="53"/>
  <c r="B7039" i="53"/>
  <c r="B7006" i="53"/>
  <c r="B7538" i="53"/>
  <c r="D7349" i="53"/>
  <c r="E7639" i="53"/>
  <c r="D7189" i="53"/>
  <c r="C7062" i="53"/>
  <c r="E6470" i="53"/>
  <c r="D6675" i="53"/>
  <c r="C7715" i="53"/>
  <c r="E7478" i="53"/>
  <c r="C6400" i="53"/>
  <c r="E7369" i="53"/>
  <c r="E7715" i="53"/>
  <c r="A6787" i="53"/>
  <c r="D7288" i="53"/>
  <c r="E6834" i="53"/>
  <c r="E6730" i="53"/>
  <c r="A6441" i="53"/>
  <c r="A6457" i="53"/>
  <c r="B6689" i="53"/>
  <c r="B6602" i="53"/>
  <c r="C7419" i="53"/>
  <c r="A6701" i="53"/>
  <c r="C7414" i="53"/>
  <c r="E6419" i="53"/>
  <c r="B6737" i="53"/>
  <c r="D6951" i="53"/>
  <c r="B6814" i="53"/>
  <c r="D6955" i="53"/>
  <c r="B7380" i="53"/>
  <c r="A6989" i="53"/>
  <c r="B7325" i="53"/>
  <c r="C6922" i="53"/>
  <c r="B7222" i="53"/>
  <c r="C7192" i="53"/>
  <c r="A7300" i="53"/>
  <c r="E6963" i="53"/>
  <c r="B7101" i="53"/>
  <c r="D7311" i="53"/>
  <c r="E6775" i="53"/>
  <c r="D6435" i="53"/>
  <c r="E7587" i="53"/>
  <c r="A7152" i="53"/>
  <c r="C6852" i="53"/>
  <c r="E6573" i="53"/>
  <c r="D7412" i="53"/>
  <c r="B6993" i="53"/>
  <c r="E6967" i="53"/>
  <c r="E6697" i="53"/>
  <c r="C7068" i="53"/>
  <c r="A6962" i="53"/>
  <c r="A6591" i="53"/>
  <c r="B6974" i="53"/>
  <c r="B7114" i="53"/>
  <c r="B61" i="53"/>
  <c r="E6961" i="53"/>
  <c r="C6717" i="53"/>
  <c r="D7628" i="53"/>
  <c r="C7320" i="53"/>
  <c r="D6987" i="53"/>
  <c r="A6455" i="53"/>
  <c r="A7377" i="53"/>
  <c r="B7048" i="53"/>
  <c r="B6980" i="53"/>
  <c r="C7508" i="53"/>
  <c r="A7480" i="53"/>
  <c r="B6840" i="53"/>
  <c r="A7693" i="53"/>
  <c r="C7324" i="53"/>
  <c r="D6841" i="53"/>
  <c r="B7432" i="53"/>
  <c r="C6508" i="53"/>
  <c r="D6724" i="53"/>
  <c r="E7400" i="53"/>
  <c r="E7332" i="53"/>
  <c r="C7073" i="53"/>
  <c r="E7227" i="53"/>
  <c r="A6964" i="53"/>
  <c r="A6647" i="53"/>
  <c r="A7711" i="53"/>
  <c r="E6568" i="53"/>
  <c r="E7266" i="53"/>
  <c r="E6982" i="53"/>
  <c r="A6882" i="53"/>
  <c r="B7123" i="53"/>
  <c r="A6845" i="53"/>
  <c r="D7270" i="53"/>
  <c r="C7033" i="53"/>
  <c r="A7074" i="53"/>
  <c r="A6946" i="53"/>
  <c r="E6613" i="53"/>
  <c r="B7804" i="53"/>
  <c r="C6554" i="53"/>
  <c r="E6966" i="53"/>
  <c r="A7720" i="53"/>
  <c r="C7351" i="53"/>
  <c r="A7516" i="53"/>
  <c r="D6598" i="53"/>
  <c r="D7472" i="53"/>
  <c r="E7349" i="53"/>
  <c r="B7046" i="53"/>
  <c r="D6421" i="53"/>
  <c r="D7281" i="53"/>
  <c r="A6704" i="53"/>
  <c r="C6407" i="53"/>
  <c r="D7000" i="53"/>
  <c r="A310" i="53"/>
  <c r="A7005" i="53"/>
  <c r="A6849" i="53"/>
  <c r="C7297" i="53"/>
  <c r="B6803" i="53"/>
  <c r="E6384" i="53"/>
  <c r="D6465" i="53"/>
  <c r="A6884" i="53"/>
  <c r="E6467" i="53"/>
  <c r="E7169" i="53"/>
  <c r="E7006" i="53"/>
  <c r="A6963" i="53"/>
  <c r="A6915" i="53"/>
  <c r="C6835" i="53"/>
  <c r="E111" i="53"/>
  <c r="B6375" i="53"/>
  <c r="D6746" i="53"/>
  <c r="E7283" i="53"/>
  <c r="D7535" i="53"/>
  <c r="E6895" i="53"/>
  <c r="D6388" i="53"/>
  <c r="A7037" i="53"/>
  <c r="B7746" i="53"/>
  <c r="D7401" i="53"/>
  <c r="E7192" i="53"/>
  <c r="C7146" i="53"/>
  <c r="B7047" i="53"/>
  <c r="E6685" i="53"/>
  <c r="A7134" i="53"/>
  <c r="C6738" i="53"/>
  <c r="D6684" i="53"/>
  <c r="A7079" i="53"/>
  <c r="D7008" i="53"/>
  <c r="A6642" i="53"/>
  <c r="E7376" i="53"/>
  <c r="D6487" i="53"/>
  <c r="A197" i="53"/>
  <c r="B7508" i="53"/>
  <c r="E6395" i="53"/>
  <c r="A6955" i="53"/>
  <c r="D6757" i="53"/>
  <c r="D6428" i="53"/>
  <c r="A6715" i="53"/>
  <c r="A6497" i="53"/>
  <c r="C6999" i="53"/>
  <c r="B7468" i="53"/>
  <c r="A6830" i="53"/>
  <c r="A6822" i="53"/>
  <c r="E7438" i="53"/>
  <c r="C7082" i="53"/>
  <c r="E6538" i="53"/>
  <c r="A6506" i="53"/>
  <c r="E7302" i="53"/>
  <c r="D729" i="53"/>
  <c r="B7070" i="53"/>
  <c r="C6391" i="53"/>
  <c r="E7190" i="53"/>
  <c r="B6410" i="53"/>
  <c r="A7068" i="53"/>
  <c r="B6478" i="53"/>
  <c r="D6897" i="53"/>
  <c r="B7434" i="53"/>
  <c r="E7358" i="53"/>
  <c r="D6915" i="53"/>
  <c r="A6974" i="53"/>
  <c r="D6499" i="53"/>
  <c r="B6552" i="53"/>
  <c r="A6550" i="53"/>
  <c r="D6712" i="53"/>
  <c r="B6922" i="53"/>
  <c r="A7375" i="53"/>
  <c r="D7308" i="53"/>
  <c r="D6560" i="53"/>
  <c r="E6868" i="53"/>
  <c r="A6805" i="53"/>
  <c r="B6550" i="53"/>
  <c r="B7147" i="53"/>
  <c r="D6513" i="53"/>
  <c r="E6553" i="53"/>
  <c r="D7145" i="53"/>
  <c r="C6552" i="53"/>
  <c r="E7467" i="53"/>
  <c r="C6494" i="53"/>
  <c r="E6753" i="53"/>
  <c r="A6672" i="53"/>
  <c r="B7056" i="53"/>
  <c r="C6702" i="53"/>
  <c r="E6891" i="53"/>
  <c r="E6706" i="53"/>
  <c r="B6883" i="53"/>
  <c r="E6893" i="53"/>
  <c r="E7022" i="53"/>
  <c r="A6851" i="53"/>
  <c r="D6423" i="53"/>
  <c r="B7374" i="53"/>
  <c r="B6730" i="53"/>
  <c r="C6785" i="53"/>
  <c r="D7143" i="53"/>
  <c r="E6736" i="53"/>
  <c r="B6583" i="53"/>
  <c r="B7030" i="53"/>
  <c r="A6600" i="53"/>
  <c r="E6927" i="53"/>
  <c r="C6466" i="53"/>
  <c r="C6619" i="53"/>
  <c r="D6738" i="53"/>
  <c r="A6753" i="53"/>
  <c r="C6868" i="53"/>
  <c r="C6514" i="53"/>
  <c r="B6395" i="53"/>
  <c r="A6609" i="53"/>
  <c r="E7501" i="53"/>
  <c r="D7115" i="53"/>
  <c r="A7408" i="53"/>
  <c r="B7274" i="53"/>
  <c r="C7487" i="53"/>
  <c r="B6692" i="53"/>
  <c r="E7596" i="53"/>
  <c r="C7459" i="53"/>
  <c r="A7781" i="53"/>
  <c r="A7106" i="53"/>
  <c r="D7347" i="53"/>
  <c r="E78" i="53"/>
  <c r="C7587" i="53"/>
  <c r="A7199" i="53"/>
  <c r="C6846" i="53"/>
  <c r="B7134" i="53"/>
  <c r="E6624" i="53"/>
  <c r="E6644" i="53"/>
  <c r="C6701" i="53"/>
  <c r="C7477" i="53"/>
  <c r="B7129" i="53"/>
  <c r="A7233" i="53"/>
  <c r="A7524" i="53"/>
  <c r="A7084" i="53"/>
  <c r="E7288" i="53"/>
  <c r="A6859" i="53"/>
  <c r="D6486" i="53"/>
  <c r="B6989" i="53"/>
  <c r="D6522" i="53"/>
  <c r="E7680" i="53"/>
  <c r="E6456" i="53"/>
  <c r="C7172" i="53"/>
  <c r="C6470" i="53"/>
  <c r="E7060" i="53"/>
  <c r="D6764" i="53"/>
  <c r="E7076" i="53"/>
  <c r="A6738" i="53"/>
  <c r="C232" i="53"/>
  <c r="C50" i="53"/>
  <c r="C6904" i="53"/>
  <c r="D7198" i="53"/>
  <c r="D6642" i="53"/>
  <c r="B7738" i="53"/>
  <c r="D7180" i="53"/>
  <c r="B7193" i="53"/>
  <c r="A7578" i="53"/>
  <c r="B7246" i="53"/>
  <c r="C7037" i="53"/>
  <c r="E7427" i="53"/>
  <c r="A7835" i="53"/>
  <c r="A7209" i="53"/>
  <c r="C7170" i="53"/>
  <c r="D7328" i="53"/>
  <c r="E6662" i="53"/>
  <c r="D7018" i="53"/>
  <c r="B7464" i="53"/>
  <c r="A6545" i="53"/>
  <c r="C6423" i="53"/>
  <c r="A7225" i="53"/>
  <c r="D7555" i="53"/>
  <c r="B7440" i="53"/>
  <c r="C7052" i="53"/>
  <c r="B6669" i="53"/>
  <c r="C6724" i="53"/>
  <c r="A6823" i="53"/>
  <c r="A6651" i="53"/>
  <c r="D6900" i="53"/>
  <c r="C7268" i="53"/>
  <c r="B6458" i="53"/>
  <c r="C6771" i="53"/>
  <c r="E7499" i="53"/>
  <c r="E6429" i="53"/>
  <c r="B6645" i="53"/>
  <c r="C7619" i="53"/>
  <c r="D7374" i="53"/>
  <c r="E6712" i="53"/>
  <c r="E6513" i="53"/>
  <c r="A6949" i="53"/>
  <c r="B7646" i="53"/>
  <c r="E7057" i="53"/>
  <c r="E6882" i="53"/>
  <c r="C7836" i="53"/>
  <c r="D7019" i="53"/>
  <c r="A7222" i="53"/>
  <c r="D7599" i="53"/>
  <c r="E6998" i="53"/>
  <c r="C6851" i="53"/>
  <c r="B6807" i="53"/>
  <c r="B6460" i="53"/>
  <c r="B6767" i="53"/>
  <c r="A6954" i="53"/>
  <c r="B7532" i="53"/>
  <c r="E7276" i="53"/>
  <c r="C7194" i="53"/>
  <c r="E6826" i="53"/>
  <c r="C7215" i="53"/>
  <c r="D6957" i="53"/>
  <c r="C6872" i="53"/>
  <c r="B7267" i="53"/>
  <c r="A6959" i="53"/>
  <c r="E7445" i="53"/>
  <c r="E7068" i="53"/>
  <c r="D6788" i="53"/>
  <c r="A6861" i="53"/>
  <c r="C32" i="53"/>
  <c r="B7346" i="53"/>
  <c r="D7111" i="53"/>
  <c r="E6952" i="53"/>
  <c r="D138" i="53"/>
  <c r="C7473" i="53"/>
  <c r="D6558" i="53"/>
  <c r="A6537" i="53"/>
  <c r="D6775" i="53"/>
  <c r="A7425" i="53"/>
  <c r="D6799" i="53"/>
  <c r="D7539" i="53"/>
  <c r="B7233" i="53"/>
  <c r="E6756" i="53"/>
  <c r="E6876" i="53"/>
  <c r="A6855" i="53"/>
  <c r="D7002" i="53"/>
  <c r="D6956" i="53"/>
  <c r="C7176" i="53"/>
  <c r="D6944" i="53"/>
  <c r="A7324" i="53"/>
  <c r="B6590" i="53"/>
  <c r="E7462" i="53"/>
  <c r="B6879" i="53"/>
  <c r="C7032" i="53"/>
  <c r="C7573" i="53"/>
  <c r="C7231" i="53"/>
  <c r="D7158" i="53"/>
  <c r="C6413" i="53"/>
  <c r="B6569" i="53"/>
  <c r="B6809" i="53"/>
  <c r="C6656" i="53"/>
  <c r="D7371" i="53"/>
  <c r="D6619" i="53"/>
  <c r="B6666" i="53"/>
  <c r="E7486" i="53"/>
  <c r="A6519" i="53"/>
  <c r="A6436" i="53"/>
  <c r="B6528" i="53"/>
  <c r="E7191" i="53"/>
  <c r="D7325" i="53"/>
  <c r="A6924" i="53"/>
  <c r="E7050" i="53"/>
  <c r="E7172" i="53"/>
  <c r="A7281" i="53"/>
  <c r="E6562" i="53"/>
  <c r="A7649" i="53"/>
  <c r="A6885" i="53"/>
  <c r="A7260" i="53"/>
  <c r="E6851" i="53"/>
  <c r="C7015" i="53"/>
  <c r="A7051" i="53"/>
  <c r="A6634" i="53"/>
  <c r="D6676" i="53"/>
  <c r="C6442" i="53"/>
  <c r="D6394" i="53"/>
  <c r="E6870" i="53"/>
  <c r="B6624" i="53"/>
  <c r="E7351" i="53"/>
  <c r="D7606" i="53"/>
  <c r="A7276" i="53"/>
  <c r="A6894" i="53"/>
  <c r="E7704" i="53"/>
  <c r="E6510" i="53"/>
  <c r="C6643" i="53"/>
  <c r="C7357" i="53"/>
  <c r="D6475" i="53"/>
  <c r="A6407" i="53"/>
  <c r="D6873" i="53"/>
  <c r="C7219" i="53"/>
  <c r="D6535" i="53"/>
  <c r="B6837" i="53"/>
  <c r="C6981" i="53"/>
  <c r="D6715" i="53"/>
  <c r="C6479" i="53"/>
  <c r="B6841" i="53"/>
  <c r="C7270" i="53"/>
  <c r="A7402" i="53"/>
  <c r="D6384" i="53"/>
  <c r="D6471" i="53"/>
  <c r="E6977" i="53"/>
  <c r="C6545" i="53"/>
  <c r="C6869" i="53"/>
  <c r="C6493" i="53"/>
  <c r="C434" i="53"/>
  <c r="C7344" i="53"/>
  <c r="B6438" i="53"/>
  <c r="A7439" i="53"/>
  <c r="C7134" i="53"/>
  <c r="C7144" i="53"/>
  <c r="C7410" i="53"/>
  <c r="E7101" i="53"/>
  <c r="E7304" i="53"/>
  <c r="D7033" i="53"/>
  <c r="E6593" i="53"/>
  <c r="C6684" i="53"/>
  <c r="A7290" i="53"/>
  <c r="B6663" i="53"/>
  <c r="E7253" i="53"/>
  <c r="B6615" i="53"/>
  <c r="B6951" i="53"/>
  <c r="D6511" i="53"/>
  <c r="A7166" i="53"/>
  <c r="D6671" i="53"/>
  <c r="C6920" i="53"/>
  <c r="D6989" i="53"/>
  <c r="C7271" i="53"/>
  <c r="C6860" i="53"/>
  <c r="E6674" i="53"/>
  <c r="D6742" i="53"/>
  <c r="B6658" i="53"/>
  <c r="B7121" i="53"/>
  <c r="A7207" i="53"/>
  <c r="B7252" i="53"/>
  <c r="A6604" i="53"/>
  <c r="C6601" i="53"/>
  <c r="D6373" i="53"/>
  <c r="C6657" i="53"/>
  <c r="C7116" i="53"/>
  <c r="E6586" i="53"/>
  <c r="A6630" i="53"/>
  <c r="C6820" i="53"/>
  <c r="A6732" i="53"/>
  <c r="C6756" i="53"/>
  <c r="E6413" i="53"/>
  <c r="D6501" i="53"/>
  <c r="C6976" i="53"/>
  <c r="C6759" i="53"/>
  <c r="B6614" i="53"/>
  <c r="A7561" i="53"/>
  <c r="A6656" i="53"/>
  <c r="D7440" i="53"/>
  <c r="C6588" i="53"/>
  <c r="C6731" i="53"/>
  <c r="D6887" i="53"/>
  <c r="D6976" i="53"/>
  <c r="D6539" i="53"/>
  <c r="E6805" i="53"/>
  <c r="C6829" i="53"/>
  <c r="E6606" i="53"/>
  <c r="A6727" i="53"/>
  <c r="C6567" i="53"/>
  <c r="B6530" i="53"/>
  <c r="C7036" i="53"/>
  <c r="D6407" i="53"/>
  <c r="A6592" i="53"/>
  <c r="E6677" i="53"/>
  <c r="C6718" i="53"/>
  <c r="D6538" i="53"/>
  <c r="A6593" i="53"/>
  <c r="C6729" i="53"/>
  <c r="E298" i="53"/>
  <c r="C309" i="53"/>
  <c r="E6867" i="53"/>
  <c r="D6457" i="53"/>
  <c r="A6666" i="53"/>
  <c r="D7190" i="53"/>
  <c r="D7512" i="53"/>
  <c r="B6436" i="53"/>
  <c r="D7321" i="53"/>
  <c r="C7673" i="53"/>
  <c r="B7093" i="53"/>
  <c r="C7337" i="53"/>
  <c r="D6372" i="53"/>
  <c r="C7707" i="53"/>
  <c r="B6597" i="53"/>
  <c r="C212" i="53"/>
  <c r="E7264" i="53"/>
  <c r="E7079" i="53"/>
  <c r="B7403" i="53"/>
  <c r="A7179" i="53"/>
  <c r="D6670" i="53"/>
  <c r="E6412" i="53"/>
  <c r="A7063" i="53"/>
  <c r="B6982" i="53"/>
  <c r="B7315" i="53"/>
  <c r="E6992" i="53"/>
  <c r="D6534" i="53"/>
  <c r="B6596" i="53"/>
  <c r="B6886" i="53"/>
  <c r="D6912" i="53"/>
  <c r="E6985" i="53"/>
  <c r="B6710" i="53"/>
  <c r="D6730" i="53"/>
  <c r="B7032" i="53"/>
  <c r="A6403" i="53"/>
  <c r="B6940" i="53"/>
  <c r="C6727" i="53"/>
  <c r="D7504" i="53"/>
  <c r="C6780" i="53"/>
  <c r="B7012" i="53"/>
  <c r="A6770" i="53"/>
  <c r="D7568" i="53"/>
  <c r="E6507" i="53"/>
  <c r="A6711" i="53"/>
  <c r="D6663" i="53"/>
  <c r="E6670" i="53"/>
  <c r="E7413" i="53"/>
  <c r="E7013" i="53"/>
  <c r="C7171" i="53"/>
  <c r="A6892" i="53"/>
  <c r="C7809" i="53"/>
  <c r="D6727" i="53"/>
  <c r="D7228" i="53"/>
  <c r="B6497" i="53"/>
  <c r="A7008" i="53"/>
  <c r="D6806" i="53"/>
  <c r="D6732" i="53"/>
  <c r="E7073" i="53"/>
  <c r="D7627" i="53"/>
  <c r="C7006" i="53"/>
  <c r="C6647" i="53"/>
  <c r="B7207" i="53"/>
  <c r="A7445" i="53"/>
  <c r="B7061" i="53"/>
  <c r="A7038" i="53"/>
  <c r="C6913" i="53"/>
  <c r="D6625" i="53"/>
  <c r="C7629" i="53"/>
  <c r="A7514" i="53"/>
  <c r="A6555" i="53"/>
  <c r="A6757" i="53"/>
  <c r="A7094" i="53"/>
  <c r="E6610" i="53"/>
  <c r="A7140" i="53"/>
  <c r="C7305" i="53"/>
  <c r="B7562" i="53"/>
  <c r="D6695" i="53"/>
  <c r="A7159" i="53"/>
  <c r="D127" i="53"/>
  <c r="A7640" i="53"/>
  <c r="A6721" i="53"/>
  <c r="D7410" i="53"/>
  <c r="D6491" i="53"/>
  <c r="D6978" i="53"/>
  <c r="E6665" i="53"/>
  <c r="C6778" i="53"/>
  <c r="A6748" i="53"/>
  <c r="E7146" i="53"/>
  <c r="D6845" i="53"/>
  <c r="E7081" i="53"/>
  <c r="C6887" i="53"/>
  <c r="C7110" i="53"/>
  <c r="B7206" i="53"/>
  <c r="C7129" i="53"/>
  <c r="C7292" i="53"/>
  <c r="E7212" i="53"/>
  <c r="E6914" i="53"/>
  <c r="B6742" i="53"/>
  <c r="D6518" i="53"/>
  <c r="E7295" i="53"/>
  <c r="C7075" i="53"/>
  <c r="D6917" i="53"/>
  <c r="B6880" i="53"/>
  <c r="C6982" i="53"/>
  <c r="E261" i="53"/>
  <c r="E7257" i="53"/>
  <c r="B6885" i="53"/>
  <c r="E6458" i="53"/>
  <c r="D7202" i="53"/>
  <c r="C7049" i="53"/>
  <c r="C6636" i="53"/>
  <c r="A7417" i="53"/>
  <c r="B7628" i="53"/>
  <c r="D7207" i="53"/>
  <c r="E6837" i="53"/>
  <c r="E6499" i="53"/>
  <c r="D6386" i="53"/>
  <c r="B6480" i="53"/>
  <c r="D7317" i="53"/>
  <c r="A6430" i="53"/>
  <c r="A7252" i="53"/>
  <c r="C6941" i="53"/>
  <c r="C6757" i="53"/>
  <c r="A6410" i="53"/>
  <c r="E6937" i="53"/>
  <c r="C7090" i="53"/>
  <c r="E7095" i="53"/>
  <c r="E6760" i="53"/>
  <c r="D7537" i="53"/>
  <c r="B7687" i="53"/>
  <c r="C6564" i="53"/>
  <c r="B6576" i="53"/>
  <c r="A8" i="53"/>
  <c r="A7586" i="53"/>
  <c r="D7461" i="53"/>
  <c r="C6893" i="53"/>
  <c r="A6876" i="53"/>
  <c r="B7290" i="53"/>
  <c r="C7070" i="53"/>
  <c r="A7105" i="53"/>
  <c r="A6806" i="53"/>
  <c r="B7227" i="53"/>
  <c r="D6816" i="53"/>
  <c r="A7278" i="53"/>
  <c r="D221" i="53"/>
  <c r="B6954" i="53"/>
  <c r="C6744" i="53"/>
  <c r="E7162" i="53"/>
  <c r="A6613" i="53"/>
  <c r="B7085" i="53"/>
  <c r="B7786" i="53"/>
  <c r="A7020" i="53"/>
  <c r="B6379" i="53"/>
  <c r="C6424" i="53"/>
  <c r="E7214" i="53"/>
  <c r="C6614" i="53"/>
  <c r="B7242" i="53"/>
  <c r="D230" i="53"/>
  <c r="D7693" i="53"/>
  <c r="C7027" i="53"/>
  <c r="B7080" i="53"/>
  <c r="B92" i="53"/>
  <c r="D7420" i="53"/>
  <c r="D7221" i="53"/>
  <c r="E6806" i="53"/>
  <c r="A6635" i="53"/>
  <c r="E7510" i="53"/>
  <c r="D6678" i="53"/>
  <c r="B6372" i="53"/>
  <c r="C7227" i="53"/>
  <c r="C6996" i="53"/>
  <c r="D6847" i="53"/>
  <c r="A6970" i="53"/>
  <c r="E6910" i="53"/>
  <c r="D7393" i="53"/>
  <c r="E7390" i="53"/>
  <c r="D6649" i="53"/>
  <c r="C6612" i="53"/>
  <c r="A6451" i="53"/>
  <c r="D7305" i="53"/>
  <c r="E114" i="53"/>
  <c r="A7044" i="53"/>
  <c r="B7091" i="53"/>
  <c r="D7766" i="53"/>
  <c r="B7135" i="53"/>
  <c r="B6953" i="53"/>
  <c r="A6824" i="53"/>
  <c r="A6765" i="53"/>
  <c r="A7010" i="53"/>
  <c r="B7517" i="53"/>
  <c r="C6805" i="53"/>
  <c r="C7456" i="53"/>
  <c r="C6721" i="53"/>
  <c r="B7160" i="53"/>
  <c r="E7198" i="53"/>
  <c r="E7663" i="53"/>
  <c r="C7412" i="53"/>
  <c r="E539" i="53"/>
  <c r="C7282" i="53"/>
  <c r="E6799" i="53"/>
  <c r="B7053" i="53"/>
  <c r="E6738" i="53"/>
  <c r="B6406" i="53"/>
  <c r="B6601" i="53"/>
  <c r="C6385" i="53"/>
  <c r="C6682" i="53"/>
  <c r="C6933" i="53"/>
  <c r="C7521" i="53"/>
  <c r="A6883" i="53"/>
  <c r="C6791" i="53"/>
  <c r="D6750" i="53"/>
  <c r="C6469" i="53"/>
  <c r="B7405" i="53"/>
  <c r="E6744" i="53"/>
  <c r="E7294" i="53"/>
  <c r="B6727" i="53"/>
  <c r="D6605" i="53"/>
  <c r="A7009" i="53"/>
  <c r="C6810" i="53"/>
  <c r="D7390" i="53"/>
  <c r="E7268" i="53"/>
  <c r="A7474" i="53"/>
  <c r="A6525" i="53"/>
  <c r="A6660" i="53"/>
  <c r="A6649" i="53"/>
  <c r="E7449" i="53"/>
  <c r="C6412" i="53"/>
  <c r="A6514" i="53"/>
  <c r="B6706" i="53"/>
  <c r="B6988" i="53"/>
  <c r="A6960" i="53"/>
  <c r="B7019" i="53"/>
  <c r="C6605" i="53"/>
  <c r="B6485" i="53"/>
  <c r="E7041" i="53"/>
  <c r="E6405" i="53"/>
  <c r="E6490" i="53"/>
  <c r="C6411" i="53"/>
  <c r="C6863" i="53"/>
  <c r="C6828" i="53"/>
  <c r="B6563" i="53"/>
  <c r="A6584" i="53"/>
  <c r="A6549" i="53"/>
  <c r="B6394" i="53"/>
  <c r="C6876" i="53"/>
  <c r="C6630" i="53"/>
  <c r="C6447" i="53"/>
  <c r="B6415" i="53"/>
  <c r="A6821" i="53"/>
  <c r="D6753" i="53"/>
  <c r="B6781" i="53"/>
  <c r="C6507" i="53"/>
  <c r="D6467" i="53"/>
  <c r="D6673" i="53"/>
  <c r="D6600" i="53"/>
  <c r="D7706" i="53"/>
  <c r="E7000" i="53"/>
  <c r="B6743" i="53"/>
  <c r="E62" i="53"/>
  <c r="A6467" i="53"/>
  <c r="A6918" i="53"/>
  <c r="E7070" i="53"/>
  <c r="B7802" i="53"/>
  <c r="B7034" i="53"/>
  <c r="B6769" i="53"/>
  <c r="B6855" i="53"/>
  <c r="A7828" i="53"/>
  <c r="E6737" i="53"/>
  <c r="E7222" i="53"/>
  <c r="C6515" i="53"/>
  <c r="C7106" i="53"/>
  <c r="C7520" i="53"/>
  <c r="B7226" i="53"/>
  <c r="D6579" i="53"/>
  <c r="E7241" i="53"/>
  <c r="D6998" i="53"/>
  <c r="E6740" i="53"/>
  <c r="B6990" i="53"/>
  <c r="D7315" i="53"/>
  <c r="E7043" i="53"/>
  <c r="E7035" i="53"/>
  <c r="B6696" i="53"/>
  <c r="A7279" i="53"/>
  <c r="E7681" i="53"/>
  <c r="E7184" i="53"/>
  <c r="C6386" i="53"/>
  <c r="D6504" i="53"/>
  <c r="C6800" i="53"/>
  <c r="C6489" i="53"/>
  <c r="B6961" i="53"/>
  <c r="A6878" i="53"/>
  <c r="B7504" i="53"/>
  <c r="D196" i="53"/>
  <c r="C7126" i="53"/>
  <c r="E7440" i="53"/>
  <c r="E6811" i="53"/>
  <c r="E7044" i="53"/>
  <c r="B7436" i="53"/>
  <c r="E7055" i="53"/>
  <c r="B6611" i="53"/>
  <c r="A6863" i="53"/>
  <c r="C7233" i="53"/>
  <c r="C6824" i="53"/>
  <c r="A7328" i="53"/>
  <c r="A6865" i="53"/>
  <c r="E7263" i="53"/>
  <c r="C6894" i="53"/>
  <c r="C6938" i="53"/>
  <c r="C6381" i="53"/>
  <c r="E6565" i="53"/>
  <c r="A7156" i="53"/>
  <c r="E57" i="53"/>
  <c r="E7225" i="53"/>
  <c r="D7083" i="53"/>
  <c r="D7381" i="53"/>
  <c r="C7262" i="53"/>
  <c r="C6834" i="53"/>
  <c r="E6622" i="53"/>
  <c r="D6588" i="53"/>
  <c r="C6770" i="53"/>
  <c r="C6410" i="53"/>
  <c r="A6654" i="53"/>
  <c r="B7044" i="53"/>
  <c r="A7175" i="53"/>
  <c r="B7693" i="53"/>
  <c r="B7715" i="53"/>
  <c r="C7243" i="53"/>
  <c r="E6741" i="53"/>
  <c r="D6920" i="53"/>
  <c r="C7576" i="53"/>
  <c r="A266" i="53"/>
  <c r="B7125" i="53"/>
  <c r="C7385" i="53"/>
  <c r="D7561" i="53"/>
  <c r="C6694" i="53"/>
  <c r="B6606" i="53"/>
  <c r="D7201" i="53"/>
  <c r="E6793" i="53"/>
  <c r="C7559" i="53"/>
  <c r="B7195" i="53"/>
  <c r="D7424" i="53"/>
  <c r="E6978" i="53"/>
  <c r="B7319" i="53"/>
  <c r="A6406" i="53"/>
  <c r="D6470" i="53"/>
  <c r="C6935" i="53"/>
  <c r="C6959" i="53"/>
  <c r="B7525" i="53"/>
  <c r="B6868" i="53"/>
  <c r="C7115" i="53"/>
  <c r="A6973" i="53"/>
  <c r="C7322" i="53"/>
  <c r="D6992" i="53"/>
  <c r="C7001" i="53"/>
  <c r="A6726" i="53"/>
  <c r="C7214" i="53"/>
  <c r="B6978" i="53"/>
  <c r="D6543" i="53"/>
  <c r="E7036" i="53"/>
  <c r="B7817" i="53"/>
  <c r="B6507" i="53"/>
  <c r="B6914" i="53"/>
  <c r="C6853" i="53"/>
  <c r="D166" i="53"/>
  <c r="E7270" i="53"/>
  <c r="B7024" i="53"/>
  <c r="D7320" i="53"/>
  <c r="B6544" i="53"/>
  <c r="B7322" i="53"/>
  <c r="A6534" i="53"/>
  <c r="A7023" i="53"/>
  <c r="B6532" i="53"/>
  <c r="B6882" i="53"/>
  <c r="D7405" i="53"/>
  <c r="A7367" i="53"/>
  <c r="A7115" i="53"/>
  <c r="D7477" i="53"/>
  <c r="E6551" i="53"/>
  <c r="A6906" i="53"/>
  <c r="C6849" i="53"/>
  <c r="E7246" i="53"/>
  <c r="E7401" i="53"/>
  <c r="E7063" i="53"/>
  <c r="E7247" i="53"/>
  <c r="D7234" i="53"/>
  <c r="E7145" i="53"/>
  <c r="D6954" i="53"/>
  <c r="C6524" i="53"/>
  <c r="C6603" i="53"/>
  <c r="E6975" i="53"/>
  <c r="C7568" i="53"/>
  <c r="C6850" i="53"/>
  <c r="D6842" i="53"/>
  <c r="A7196" i="53"/>
  <c r="A7195" i="53"/>
  <c r="E6854" i="53"/>
  <c r="C7335" i="53"/>
  <c r="E6727" i="53"/>
  <c r="B6571" i="53"/>
  <c r="E6873" i="53"/>
  <c r="D7711" i="53"/>
  <c r="B7615" i="53"/>
  <c r="B7092" i="53"/>
  <c r="A7099" i="53"/>
  <c r="C6980" i="53"/>
  <c r="D6759" i="53"/>
  <c r="E6492" i="53"/>
  <c r="D6773" i="53"/>
  <c r="D7604" i="53"/>
  <c r="E6980" i="53"/>
  <c r="C7196" i="53"/>
  <c r="D6780" i="53"/>
  <c r="C7524" i="53"/>
  <c r="B6913" i="53"/>
  <c r="C6956" i="53"/>
  <c r="E7153" i="53"/>
  <c r="C7469" i="53"/>
  <c r="C7372" i="53"/>
  <c r="E7377" i="53"/>
  <c r="B6426" i="53"/>
  <c r="B7049" i="53"/>
  <c r="E6824" i="53"/>
  <c r="C7276" i="53"/>
  <c r="A6390" i="53"/>
  <c r="D6826" i="53"/>
  <c r="C6593" i="53"/>
  <c r="A7135" i="53"/>
  <c r="C6687" i="53"/>
  <c r="B6758" i="53"/>
  <c r="B7021" i="53"/>
  <c r="C6802" i="53"/>
  <c r="E7767" i="53"/>
  <c r="D7074" i="53"/>
  <c r="B6529" i="53"/>
  <c r="D6530" i="53"/>
  <c r="D7211" i="53"/>
  <c r="E7461" i="53"/>
  <c r="B6607" i="53"/>
  <c r="B7782" i="53"/>
  <c r="E7433" i="53"/>
  <c r="A6862" i="53"/>
  <c r="A7447" i="53"/>
  <c r="C7480" i="53"/>
  <c r="B7005" i="53"/>
  <c r="A6678" i="53"/>
  <c r="A6971" i="53"/>
  <c r="B7109" i="53"/>
  <c r="C6953" i="53"/>
  <c r="A6835" i="53"/>
  <c r="E7616" i="53"/>
  <c r="D7255" i="53"/>
  <c r="A7092" i="53"/>
  <c r="A7015" i="53"/>
  <c r="B7597" i="53"/>
  <c r="E6686" i="53"/>
  <c r="E7207" i="53"/>
  <c r="A7081" i="53"/>
  <c r="C6809" i="53"/>
  <c r="B6483" i="53"/>
  <c r="B6754" i="53"/>
  <c r="E6591" i="53"/>
  <c r="D6854" i="53"/>
  <c r="A7026" i="53"/>
  <c r="A6437" i="53"/>
  <c r="C7100" i="53"/>
  <c r="D6634" i="53"/>
  <c r="B6698" i="53"/>
  <c r="C6382" i="53"/>
  <c r="A6985" i="53"/>
  <c r="D6669" i="53"/>
  <c r="C6944" i="53"/>
  <c r="A6373" i="53"/>
  <c r="C7065" i="53"/>
  <c r="C7039" i="53"/>
  <c r="B7298" i="53"/>
  <c r="A6" i="53"/>
  <c r="D7273" i="53"/>
  <c r="B6509" i="53"/>
  <c r="A7349" i="53"/>
  <c r="E6497" i="53"/>
  <c r="C6822" i="53"/>
  <c r="A6394" i="53"/>
  <c r="A7313" i="53"/>
  <c r="B6515" i="53"/>
  <c r="B7079" i="53"/>
  <c r="B6637" i="53"/>
  <c r="A6623" i="53"/>
  <c r="D6745" i="53"/>
  <c r="B6492" i="53"/>
  <c r="C6401" i="53"/>
  <c r="B6627" i="53"/>
  <c r="C7651" i="53"/>
  <c r="B6472" i="53"/>
  <c r="C6675" i="53"/>
  <c r="D6969" i="53"/>
  <c r="C6458" i="53"/>
  <c r="C6856" i="53"/>
  <c r="E6481" i="53"/>
  <c r="B6582" i="53"/>
  <c r="E6461" i="53"/>
  <c r="B6559" i="53"/>
  <c r="A6490" i="53"/>
  <c r="D6784" i="53"/>
  <c r="C6934" i="53"/>
  <c r="D6697" i="53"/>
  <c r="C6655" i="53"/>
  <c r="E6846" i="53"/>
  <c r="E6381" i="53"/>
  <c r="B6501" i="53"/>
  <c r="E6464" i="53"/>
  <c r="D7712" i="53"/>
  <c r="B7362" i="53"/>
  <c r="D7406" i="53"/>
  <c r="D7369" i="53"/>
  <c r="A6994" i="53"/>
  <c r="C7603" i="53"/>
  <c r="D7486" i="53"/>
  <c r="B6783" i="53"/>
  <c r="A6771" i="53"/>
  <c r="B6500" i="53"/>
  <c r="A6827" i="53"/>
  <c r="D7194" i="53"/>
  <c r="A7245" i="53"/>
  <c r="E7343" i="53"/>
  <c r="B6466" i="53"/>
  <c r="E7695" i="53"/>
  <c r="B6644" i="53"/>
  <c r="E6734" i="53"/>
  <c r="B6749" i="53"/>
  <c r="A6880" i="53"/>
  <c r="C7038" i="53"/>
  <c r="A7504" i="53"/>
  <c r="B7310" i="53"/>
  <c r="B7377" i="53"/>
  <c r="A6761" i="53"/>
  <c r="A7685" i="53"/>
  <c r="B7020" i="53"/>
  <c r="C7057" i="53"/>
  <c r="A6934" i="53"/>
  <c r="E7104" i="53"/>
  <c r="D6984" i="53"/>
  <c r="D6472" i="53"/>
  <c r="D7091" i="53"/>
  <c r="A7315" i="53"/>
  <c r="E6938" i="53"/>
  <c r="B6494" i="53"/>
  <c r="D6972" i="53"/>
  <c r="A7457" i="53"/>
  <c r="C7579" i="53"/>
  <c r="E6789" i="53"/>
  <c r="D7333" i="53"/>
  <c r="B27" i="53"/>
  <c r="E6908" i="53"/>
  <c r="A6401" i="53"/>
  <c r="B7255" i="53"/>
  <c r="B7507" i="53"/>
  <c r="E7018" i="53"/>
  <c r="A6930" i="53"/>
  <c r="D7727" i="53"/>
  <c r="D6462" i="53"/>
  <c r="C7130" i="53"/>
  <c r="C6692" i="53"/>
  <c r="E6991" i="53"/>
  <c r="E6663" i="53"/>
  <c r="E6495" i="53"/>
  <c r="C6667" i="53"/>
  <c r="B7058" i="53"/>
  <c r="B7216" i="53"/>
  <c r="E7579" i="53"/>
  <c r="D7072" i="53"/>
  <c r="C7289" i="53"/>
  <c r="A6879" i="53"/>
  <c r="A6650" i="53"/>
  <c r="B6454" i="53"/>
  <c r="A6993" i="53"/>
  <c r="B7326" i="53"/>
  <c r="A7053" i="53"/>
  <c r="E7389" i="53"/>
  <c r="E7053" i="53"/>
  <c r="B6471" i="53"/>
  <c r="E7179" i="53"/>
  <c r="A7560" i="53"/>
  <c r="C7279" i="53"/>
  <c r="B6823" i="53"/>
  <c r="D6547" i="53"/>
  <c r="A7203" i="53"/>
  <c r="C7729" i="53"/>
  <c r="C6574" i="53"/>
  <c r="B660" i="53"/>
  <c r="E6585" i="53"/>
  <c r="D7030" i="53"/>
  <c r="B6521" i="53"/>
  <c r="E6746" i="53"/>
  <c r="B7590" i="53"/>
  <c r="D7348" i="53"/>
  <c r="E6752" i="53"/>
  <c r="A7435" i="53"/>
  <c r="D6851" i="53"/>
  <c r="D6813" i="53"/>
  <c r="E6832" i="53"/>
  <c r="B6558" i="53"/>
  <c r="A614" i="53"/>
  <c r="B6373" i="53"/>
  <c r="D6823" i="53"/>
  <c r="C6658" i="53"/>
  <c r="E7147" i="53"/>
  <c r="D7101" i="53"/>
  <c r="D6396" i="53"/>
  <c r="C6903" i="53"/>
  <c r="B6709" i="53"/>
  <c r="D7094" i="53"/>
  <c r="B7582" i="53"/>
  <c r="B6690" i="53"/>
  <c r="E7254" i="53"/>
  <c r="B229" i="53"/>
  <c r="E7202" i="53"/>
  <c r="E6747" i="53"/>
  <c r="D7552" i="53"/>
  <c r="C7131" i="53"/>
  <c r="D7044" i="53"/>
  <c r="A7282" i="53"/>
  <c r="C7424" i="53"/>
  <c r="D7032" i="53"/>
  <c r="B7514" i="53"/>
  <c r="E6397" i="53"/>
  <c r="E6479" i="53"/>
  <c r="B6740" i="53"/>
  <c r="E6601" i="53"/>
  <c r="D6563" i="53"/>
  <c r="A6513" i="53"/>
  <c r="D7138" i="53"/>
  <c r="D378" i="53"/>
  <c r="E7117" i="53"/>
  <c r="A7018" i="53"/>
  <c r="E6459" i="53"/>
  <c r="C6782" i="53"/>
  <c r="E6936" i="53"/>
  <c r="C6586" i="53"/>
  <c r="C7831" i="53"/>
  <c r="A7678" i="53"/>
  <c r="E6642" i="53"/>
  <c r="D6908" i="53"/>
  <c r="B7660" i="53"/>
  <c r="E7475" i="53"/>
  <c r="D7312" i="53"/>
  <c r="C7018" i="53"/>
  <c r="D6469" i="53"/>
  <c r="D6740" i="53"/>
  <c r="B6952" i="53"/>
  <c r="D6895" i="53"/>
  <c r="A7284" i="53"/>
  <c r="B6636" i="53"/>
  <c r="C7255" i="53"/>
  <c r="D7053" i="53"/>
  <c r="D6437" i="53"/>
  <c r="E7176" i="53"/>
  <c r="E6633" i="53"/>
  <c r="A6617" i="53"/>
  <c r="C6955" i="53"/>
  <c r="B7071" i="53"/>
  <c r="B7735" i="53"/>
  <c r="D7743" i="53"/>
  <c r="C6384" i="53"/>
  <c r="E704" i="53"/>
  <c r="C6921" i="53"/>
  <c r="E7144" i="53"/>
  <c r="B6891" i="53"/>
  <c r="C347" i="53"/>
  <c r="A7823" i="53"/>
  <c r="A6836" i="53"/>
  <c r="C6501" i="53"/>
  <c r="A7791" i="53"/>
  <c r="E6473" i="53"/>
  <c r="E7218" i="53"/>
  <c r="C6572" i="53"/>
  <c r="D7774" i="53"/>
  <c r="A7362" i="53"/>
  <c r="A7469" i="53"/>
  <c r="E7031" i="53"/>
  <c r="C6735" i="53"/>
  <c r="A6384" i="53"/>
  <c r="A6914" i="53"/>
  <c r="A6841" i="53"/>
  <c r="C6750" i="53"/>
  <c r="A7314" i="53"/>
  <c r="D7370" i="53"/>
  <c r="E7416" i="53"/>
  <c r="B6517" i="53"/>
  <c r="E6557" i="53"/>
  <c r="E6743" i="53"/>
  <c r="E223" i="53"/>
  <c r="B6586" i="53"/>
  <c r="C7181" i="53"/>
  <c r="B7040" i="53"/>
  <c r="C6825" i="53"/>
  <c r="D6430" i="53"/>
  <c r="D6713" i="53"/>
  <c r="E6716" i="53"/>
  <c r="D7519" i="53"/>
  <c r="E7384" i="53"/>
  <c r="B7330" i="53"/>
  <c r="D7375" i="53"/>
  <c r="C7407" i="53"/>
  <c r="C7107" i="53"/>
  <c r="D7644" i="53"/>
  <c r="E6589" i="53"/>
  <c r="B6799" i="53"/>
  <c r="A6470" i="53"/>
  <c r="C7623" i="53"/>
  <c r="D6771" i="53"/>
  <c r="A6536" i="53"/>
  <c r="A6399" i="53"/>
  <c r="D6902" i="53"/>
  <c r="C7328" i="53"/>
  <c r="D7714" i="53"/>
  <c r="D6672" i="53"/>
  <c r="B6469" i="53"/>
  <c r="A6852" i="53"/>
  <c r="E6829" i="53"/>
  <c r="D6665" i="53"/>
  <c r="B7004" i="53"/>
  <c r="B6459" i="53"/>
  <c r="D6554" i="53"/>
  <c r="E7289" i="53"/>
  <c r="B6971" i="53"/>
  <c r="C6969" i="53"/>
  <c r="E6825" i="53"/>
  <c r="D6829" i="53"/>
  <c r="B6787" i="53"/>
  <c r="E6452" i="53"/>
  <c r="A6983" i="53"/>
  <c r="C7434" i="53"/>
  <c r="C6764" i="53"/>
  <c r="B7181" i="53"/>
  <c r="D6490" i="53"/>
  <c r="C6592" i="53"/>
  <c r="E7457" i="53"/>
  <c r="B7235" i="53"/>
  <c r="E6703" i="53"/>
  <c r="D6389" i="53"/>
  <c r="D6572" i="53"/>
  <c r="B6845" i="53"/>
  <c r="A6888" i="53"/>
  <c r="D7188" i="53"/>
  <c r="D7293" i="53"/>
  <c r="E6509" i="53"/>
  <c r="D6718" i="53"/>
  <c r="E6733" i="53"/>
  <c r="C6713" i="53"/>
  <c r="C7296" i="53"/>
  <c r="C6666" i="53"/>
  <c r="E6785" i="53"/>
  <c r="A7247" i="53"/>
  <c r="B6867" i="53"/>
  <c r="E6466" i="53"/>
  <c r="C6896" i="53"/>
  <c r="A6572" i="53"/>
  <c r="B6679" i="53"/>
  <c r="C7092" i="53"/>
  <c r="E6848" i="53"/>
  <c r="E6619" i="53"/>
  <c r="A6478" i="53"/>
  <c r="E6721" i="53"/>
  <c r="A6459" i="53"/>
  <c r="D6440" i="53"/>
  <c r="D6438" i="53"/>
  <c r="B7657" i="53"/>
  <c r="E6788" i="53"/>
  <c r="B7283" i="53"/>
  <c r="E6431" i="53"/>
  <c r="E6774" i="53"/>
  <c r="C7054" i="53"/>
  <c r="B25" i="53"/>
  <c r="C7578" i="53"/>
  <c r="E6729" i="53"/>
  <c r="B7513" i="53"/>
  <c r="E7774" i="53"/>
  <c r="B7296" i="53"/>
  <c r="D6714" i="53"/>
  <c r="B6548" i="53"/>
  <c r="A6381" i="53"/>
  <c r="B7323" i="53"/>
  <c r="B6930" i="53"/>
  <c r="B6948" i="53"/>
  <c r="B7497" i="53"/>
  <c r="B6733" i="53"/>
  <c r="C6774" i="53"/>
  <c r="A7186" i="53"/>
  <c r="A7623" i="53"/>
  <c r="E6408" i="53"/>
  <c r="E7065" i="53"/>
  <c r="B6818" i="53"/>
  <c r="C7098" i="53"/>
  <c r="C7819" i="53"/>
  <c r="B7345" i="53"/>
  <c r="E7002" i="53"/>
  <c r="E6932" i="53"/>
  <c r="C7120" i="53"/>
  <c r="A6622" i="53"/>
  <c r="C7408" i="53"/>
  <c r="A6611" i="53"/>
  <c r="B7300" i="53"/>
  <c r="D79" i="53"/>
  <c r="A7057" i="53"/>
  <c r="A7274" i="53"/>
  <c r="C7245" i="53"/>
  <c r="C6883" i="53"/>
  <c r="D7082" i="53"/>
  <c r="A7129" i="53"/>
  <c r="E42" i="53"/>
  <c r="C7169" i="53"/>
  <c r="B6839" i="53"/>
  <c r="A6644" i="53"/>
  <c r="C7204" i="53"/>
  <c r="D6708" i="53"/>
  <c r="B6712" i="53"/>
  <c r="C7397" i="53"/>
  <c r="A6462" i="53"/>
  <c r="C7309" i="53"/>
  <c r="E7194" i="53"/>
  <c r="E7297" i="53"/>
  <c r="C7094" i="53"/>
  <c r="B7775" i="53"/>
  <c r="D6983" i="53"/>
  <c r="D7241" i="53"/>
  <c r="E6387" i="53"/>
  <c r="B7098" i="53"/>
  <c r="B6908" i="53"/>
  <c r="D6667" i="53"/>
  <c r="E6990" i="53"/>
  <c r="D6414" i="53"/>
  <c r="C31" i="53"/>
  <c r="A6873" i="53"/>
  <c r="E7058" i="53"/>
  <c r="A7386" i="53"/>
  <c r="D7692" i="53"/>
  <c r="D7302" i="53"/>
  <c r="A6417" i="53"/>
  <c r="A7126" i="53"/>
  <c r="D6760" i="53"/>
  <c r="E6536" i="53"/>
  <c r="A6560" i="53"/>
  <c r="D6755" i="53"/>
  <c r="D7717" i="53"/>
  <c r="B7218" i="53"/>
  <c r="A6397" i="53"/>
  <c r="D7450" i="53"/>
  <c r="D7222" i="53"/>
  <c r="E7479" i="53"/>
  <c r="A7110" i="53"/>
  <c r="E6503" i="53"/>
  <c r="C6833" i="53"/>
  <c r="E6807" i="53"/>
  <c r="C7064" i="53"/>
  <c r="C6946" i="53"/>
  <c r="A79" i="53"/>
  <c r="E7284" i="53"/>
  <c r="B7586" i="53"/>
  <c r="A6902" i="53"/>
  <c r="A7102" i="53"/>
  <c r="A6432" i="53"/>
  <c r="A7103" i="53"/>
  <c r="B6923" i="53"/>
  <c r="C7273" i="53"/>
  <c r="A7338" i="53"/>
  <c r="B7376" i="53"/>
  <c r="D6835" i="53"/>
  <c r="B6585" i="53"/>
  <c r="D6420" i="53"/>
  <c r="C7759" i="53"/>
  <c r="B7352" i="53"/>
  <c r="B6784" i="53"/>
  <c r="B7256" i="53"/>
  <c r="E18" i="53"/>
  <c r="B6943" i="53"/>
  <c r="D6878" i="53"/>
  <c r="A6521" i="53"/>
  <c r="D7014" i="53"/>
  <c r="C6926" i="53"/>
  <c r="C7390" i="53"/>
  <c r="D6562" i="53"/>
  <c r="A6632" i="53"/>
  <c r="E6485" i="53"/>
  <c r="B7154" i="53"/>
  <c r="D6948" i="53"/>
  <c r="A6979" i="53"/>
  <c r="A7396" i="53"/>
  <c r="D7379" i="53"/>
  <c r="D6913" i="53"/>
  <c r="D6890" i="53"/>
  <c r="D7013" i="53"/>
  <c r="D7102" i="53"/>
  <c r="B7210" i="53"/>
  <c r="E7080" i="53"/>
  <c r="E7251" i="53"/>
  <c r="B6893" i="53"/>
  <c r="B6958" i="53"/>
  <c r="A7576" i="53"/>
  <c r="E6529" i="53"/>
  <c r="E7114" i="53"/>
  <c r="D7260" i="53"/>
  <c r="C6699" i="53"/>
  <c r="D6893" i="53"/>
  <c r="A7198" i="53"/>
  <c r="E6840" i="53"/>
  <c r="C6654" i="53"/>
  <c r="C6478" i="53"/>
  <c r="A6866" i="53"/>
  <c r="E6983" i="53"/>
  <c r="A7298" i="53"/>
  <c r="B7268" i="53"/>
  <c r="D7448" i="53"/>
  <c r="E6814" i="53"/>
  <c r="A6812" i="53"/>
  <c r="E7248" i="53"/>
  <c r="B7629" i="53"/>
  <c r="C7145" i="53"/>
  <c r="A7249" i="53"/>
  <c r="B7427" i="53"/>
  <c r="D7232" i="53"/>
  <c r="E7210" i="53"/>
  <c r="A7043" i="53"/>
  <c r="D6960" i="53"/>
  <c r="E7662" i="53"/>
  <c r="B7438" i="53"/>
  <c r="D6448" i="53"/>
  <c r="C7272" i="53"/>
  <c r="A6967" i="53"/>
  <c r="D7118" i="53"/>
  <c r="E6796" i="53"/>
  <c r="A6599" i="53"/>
  <c r="D6940" i="53"/>
  <c r="E7584" i="53"/>
  <c r="B7169" i="53"/>
  <c r="D7540" i="53"/>
  <c r="A6921" i="53"/>
  <c r="D7304" i="53"/>
  <c r="E6889" i="53"/>
  <c r="D6789" i="53"/>
  <c r="C6513" i="53"/>
  <c r="A7141" i="53"/>
  <c r="D7034" i="53"/>
  <c r="C6472" i="53"/>
  <c r="B6456" i="53"/>
  <c r="D7446" i="53"/>
  <c r="E6719" i="53"/>
  <c r="C7119" i="53"/>
  <c r="E6653" i="53"/>
  <c r="B7712" i="53"/>
  <c r="D6779" i="53"/>
  <c r="B6665" i="53"/>
  <c r="E6636" i="53"/>
  <c r="B590" i="53"/>
  <c r="E6803" i="53"/>
  <c r="E7307" i="53"/>
  <c r="E6969" i="53"/>
  <c r="D6375" i="53"/>
  <c r="D6995" i="53"/>
  <c r="A6819" i="53"/>
  <c r="C7342" i="53"/>
  <c r="A6565" i="53"/>
  <c r="A6677" i="53"/>
  <c r="D6993" i="53"/>
  <c r="E6783" i="53"/>
  <c r="D6606" i="53"/>
  <c r="D6444" i="53"/>
  <c r="D6706" i="53"/>
  <c r="E6691" i="53"/>
  <c r="D6679" i="53"/>
  <c r="B6634" i="53"/>
  <c r="A7139" i="53"/>
  <c r="A6850" i="53"/>
  <c r="A7004" i="53"/>
  <c r="D7296" i="53"/>
  <c r="E6841" i="53"/>
  <c r="D6473" i="53"/>
  <c r="B7261" i="53"/>
  <c r="D6979" i="53"/>
  <c r="A6933" i="53"/>
  <c r="E6540" i="53"/>
  <c r="B6694" i="53"/>
  <c r="C6403" i="53"/>
  <c r="B6455" i="53"/>
  <c r="E6776" i="53"/>
  <c r="B6995" i="53"/>
  <c r="A6769" i="53"/>
  <c r="D6682" i="53"/>
  <c r="C6372" i="53"/>
  <c r="D6464" i="53"/>
  <c r="A6569" i="53"/>
  <c r="B6534" i="53"/>
  <c r="E6715" i="53"/>
  <c r="C6804" i="53"/>
  <c r="E6827" i="53"/>
  <c r="D6807" i="53"/>
  <c r="D6409" i="53"/>
  <c r="D7001" i="53"/>
  <c r="C6533" i="53"/>
  <c r="E6643" i="53"/>
  <c r="B7416" i="53"/>
  <c r="A6603" i="53"/>
  <c r="B6418" i="53"/>
  <c r="A7065" i="53"/>
  <c r="A6735" i="53"/>
  <c r="B7331" i="53"/>
  <c r="D7650" i="53"/>
  <c r="C6373" i="53"/>
  <c r="E6592" i="53"/>
  <c r="C6973" i="53"/>
  <c r="A6749" i="53"/>
  <c r="D6590" i="53"/>
  <c r="A6981" i="53"/>
  <c r="B6450" i="53"/>
  <c r="B6462" i="53"/>
  <c r="B6427" i="53"/>
  <c r="E6757" i="53"/>
  <c r="C6931" i="53"/>
  <c r="B6778" i="53"/>
  <c r="E6501" i="53"/>
  <c r="C6710" i="53"/>
  <c r="A7200" i="53"/>
  <c r="E6597" i="53"/>
  <c r="C7689" i="53"/>
  <c r="E47" i="53"/>
  <c r="C6874" i="53"/>
  <c r="E6447" i="53"/>
  <c r="B7002" i="53"/>
  <c r="C7267" i="53"/>
  <c r="A6788" i="53"/>
  <c r="C6530" i="53"/>
  <c r="B6435" i="53"/>
  <c r="B7017" i="53"/>
  <c r="C7349" i="53"/>
  <c r="C7257" i="53"/>
  <c r="D7578" i="53"/>
  <c r="A7183" i="53"/>
  <c r="C6566" i="53"/>
  <c r="C6843" i="53"/>
  <c r="D6777" i="53"/>
  <c r="C7332" i="53"/>
  <c r="D7114" i="53"/>
  <c r="E7703" i="53"/>
  <c r="E7548" i="53"/>
  <c r="C6801" i="53"/>
  <c r="C7667" i="53"/>
  <c r="B7449" i="53"/>
  <c r="B7821" i="53"/>
  <c r="C6967" i="53"/>
  <c r="E6813" i="53"/>
  <c r="E7339" i="53"/>
  <c r="B7610" i="53"/>
  <c r="A7130" i="53"/>
  <c r="C6518" i="53"/>
  <c r="B6429" i="53"/>
  <c r="C6565" i="53"/>
  <c r="A6570" i="53"/>
  <c r="C6634" i="53"/>
  <c r="E7067" i="53"/>
  <c r="A7519" i="53"/>
  <c r="E6651" i="53"/>
  <c r="D7663" i="53"/>
  <c r="C7712" i="53"/>
  <c r="D6488" i="53"/>
  <c r="B6482" i="53"/>
  <c r="D7022" i="53"/>
  <c r="B7127" i="53"/>
  <c r="E7178" i="53"/>
  <c r="A6498" i="53"/>
  <c r="E6476" i="53"/>
  <c r="B6575" i="53"/>
  <c r="A7318" i="53"/>
  <c r="B7166" i="53"/>
  <c r="A7257" i="53"/>
  <c r="E148" i="53"/>
  <c r="A7634" i="53"/>
  <c r="B6599" i="53"/>
  <c r="B6910" i="53"/>
  <c r="C7236" i="53"/>
  <c r="C6932" i="53"/>
  <c r="E6383" i="53"/>
  <c r="E6911" i="53"/>
  <c r="E6902" i="53"/>
  <c r="D6967" i="53"/>
  <c r="A7531" i="53"/>
  <c r="D6999" i="53"/>
  <c r="E6897" i="53"/>
  <c r="C7307" i="53"/>
  <c r="E6905" i="53"/>
  <c r="E6530" i="53"/>
  <c r="B6932" i="53"/>
  <c r="B6981" i="53"/>
  <c r="D7263" i="53"/>
  <c r="E6778" i="53"/>
  <c r="A6706" i="53"/>
  <c r="B6804" i="53"/>
  <c r="A6808" i="53"/>
  <c r="A6991" i="53"/>
  <c r="D6533" i="53"/>
  <c r="C7823" i="53"/>
  <c r="D7619" i="53"/>
  <c r="C6989" i="53"/>
  <c r="E7213" i="53"/>
  <c r="D6416" i="53"/>
  <c r="D7090" i="53"/>
  <c r="E6939" i="53"/>
  <c r="D6936" i="53"/>
  <c r="D7192" i="53"/>
  <c r="D6612" i="53"/>
  <c r="D6687" i="53"/>
  <c r="A6790" i="53"/>
  <c r="D7534" i="53"/>
  <c r="E6962" i="53"/>
  <c r="C7220" i="53"/>
  <c r="B7412" i="53"/>
  <c r="E7496" i="53"/>
  <c r="D6894" i="53"/>
  <c r="D7140" i="53"/>
  <c r="B6475" i="53"/>
  <c r="D7571" i="53"/>
  <c r="E7425" i="53"/>
  <c r="B6667" i="53"/>
  <c r="A7498" i="53"/>
  <c r="B7278" i="53"/>
  <c r="B6927" i="53"/>
  <c r="B83" i="53"/>
  <c r="B6618" i="53"/>
  <c r="A7620" i="53"/>
  <c r="A7646" i="53"/>
  <c r="A7083" i="53"/>
  <c r="A7256" i="53"/>
  <c r="B6741" i="53"/>
  <c r="A7462" i="53"/>
  <c r="C7532" i="53"/>
  <c r="C7014" i="53"/>
  <c r="B6972" i="53"/>
  <c r="B6704" i="53"/>
  <c r="D6797" i="53"/>
  <c r="C6573" i="53"/>
  <c r="E7231" i="53"/>
  <c r="D7482" i="53"/>
  <c r="C6419" i="53"/>
  <c r="A6714" i="53"/>
  <c r="B6643" i="53"/>
  <c r="B6877" i="53"/>
  <c r="C6978" i="53"/>
  <c r="B7111" i="53"/>
  <c r="A6446" i="53"/>
  <c r="C6966" i="53"/>
  <c r="E7666" i="53"/>
  <c r="E6754" i="53"/>
  <c r="E6518" i="53"/>
  <c r="E41" i="53"/>
  <c r="D7004" i="53"/>
  <c r="A7721" i="53"/>
  <c r="C7165" i="53"/>
  <c r="C6544" i="53"/>
  <c r="C7239" i="53"/>
  <c r="E7720" i="53"/>
  <c r="C6641" i="53"/>
  <c r="A6541" i="53"/>
  <c r="C6443" i="53"/>
  <c r="D6801" i="53"/>
  <c r="C7078" i="53"/>
  <c r="C7341" i="53"/>
  <c r="D7151" i="53"/>
  <c r="E7175" i="53"/>
  <c r="D6551" i="53"/>
  <c r="A6720" i="53"/>
  <c r="A7194" i="53"/>
  <c r="D6791" i="53"/>
  <c r="C6505" i="53"/>
  <c r="E7115" i="53"/>
  <c r="A6938" i="53"/>
  <c r="C6577" i="53"/>
  <c r="A6847" i="53"/>
  <c r="D7449" i="53"/>
  <c r="E7105" i="53"/>
  <c r="B209" i="53"/>
  <c r="D6896" i="53"/>
  <c r="B6391" i="53"/>
  <c r="B7280" i="53"/>
  <c r="E7657" i="53"/>
  <c r="E7135" i="53"/>
  <c r="D6506" i="53"/>
  <c r="C7156" i="53"/>
  <c r="D7685" i="53"/>
  <c r="C7452" i="53"/>
  <c r="B6465" i="53"/>
  <c r="A7108" i="53"/>
  <c r="D7239" i="53"/>
  <c r="A6797" i="53"/>
  <c r="B6728" i="53"/>
  <c r="C7209" i="53"/>
  <c r="A6574" i="53"/>
  <c r="C6752" i="53"/>
  <c r="A7272" i="53"/>
  <c r="B7757" i="53"/>
  <c r="B7401" i="53"/>
  <c r="C6650" i="53"/>
  <c r="A287" i="53"/>
  <c r="B122" i="53"/>
  <c r="A6825" i="53"/>
  <c r="E7100" i="53"/>
  <c r="A7006" i="53"/>
  <c r="E7249" i="53"/>
  <c r="C6715" i="53"/>
  <c r="A6552" i="53"/>
  <c r="E7165" i="53"/>
  <c r="B7632" i="53"/>
  <c r="E6890" i="53"/>
  <c r="C6794" i="53"/>
  <c r="C7366" i="53"/>
  <c r="D7558" i="53"/>
  <c r="C6415" i="53"/>
  <c r="C6498" i="53"/>
  <c r="C7639" i="53"/>
  <c r="D7089" i="53"/>
  <c r="B6911" i="53"/>
  <c r="E6382" i="53"/>
  <c r="D6569" i="53"/>
  <c r="C7031" i="53"/>
  <c r="A6517" i="53"/>
  <c r="B6857" i="53"/>
  <c r="B6782" i="53"/>
  <c r="A6737" i="53"/>
  <c r="D6445" i="53"/>
  <c r="E6628" i="53"/>
  <c r="B6595" i="53"/>
  <c r="B7219" i="53"/>
  <c r="E6711" i="53"/>
  <c r="C6581" i="53"/>
  <c r="B7339" i="53"/>
  <c r="C6962" i="53"/>
  <c r="B7068" i="53"/>
  <c r="D6427" i="53"/>
  <c r="A7243" i="53"/>
  <c r="A7323" i="53"/>
  <c r="D6561" i="53"/>
  <c r="A6473" i="53"/>
  <c r="B7094" i="53"/>
  <c r="E6972" i="53"/>
  <c r="D7253" i="53"/>
  <c r="C6496" i="53"/>
  <c r="D6929" i="53"/>
  <c r="C7122" i="53"/>
  <c r="D7350" i="53"/>
  <c r="A6448" i="53"/>
  <c r="E6884" i="53"/>
  <c r="A6607" i="53"/>
  <c r="C6389" i="53"/>
  <c r="D6616" i="53"/>
  <c r="B6543" i="53"/>
  <c r="B7203" i="53"/>
  <c r="E6411" i="53"/>
  <c r="A6686" i="53"/>
  <c r="A6676" i="53"/>
  <c r="B6425" i="53"/>
  <c r="D7060" i="53"/>
  <c r="E6449" i="53"/>
  <c r="C7203" i="53"/>
  <c r="D7025" i="53"/>
  <c r="A6703" i="53"/>
  <c r="A6698" i="53"/>
  <c r="E6478" i="53"/>
  <c r="E6457" i="53"/>
  <c r="C6895" i="53"/>
  <c r="E6883" i="53"/>
  <c r="C6665" i="53"/>
  <c r="B6798" i="53"/>
  <c r="A7213" i="53"/>
  <c r="D6843" i="53"/>
  <c r="C6378" i="53"/>
  <c r="A6424" i="53"/>
  <c r="C6446" i="53"/>
  <c r="A6447" i="53"/>
  <c r="C6832" i="53"/>
  <c r="D6848" i="53"/>
  <c r="B6487" i="53"/>
  <c r="C7185" i="53"/>
  <c r="C6898" i="53"/>
  <c r="A6901" i="53"/>
  <c r="E6491" i="53"/>
  <c r="D7049" i="53"/>
  <c r="C6777" i="53"/>
  <c r="A6658" i="53"/>
  <c r="B7078" i="53"/>
  <c r="E6450" i="53"/>
  <c r="A7208" i="53"/>
  <c r="D6804" i="53"/>
  <c r="E6953" i="53"/>
  <c r="C6924" i="53"/>
  <c r="B6412" i="53"/>
  <c r="C6901" i="53"/>
  <c r="A6386" i="53"/>
  <c r="A6637" i="53"/>
  <c r="A6605" i="53"/>
  <c r="C6889" i="53"/>
  <c r="A7168" i="53"/>
  <c r="D6922" i="53"/>
  <c r="C6826" i="53"/>
  <c r="B7225" i="53"/>
  <c r="A6931" i="53"/>
  <c r="B6681" i="53"/>
  <c r="E6611" i="53"/>
  <c r="D7130" i="53"/>
  <c r="B6523" i="53"/>
  <c r="E7536" i="53"/>
  <c r="D6914" i="53"/>
  <c r="D6597" i="53"/>
  <c r="A6950" i="53"/>
  <c r="C6606" i="53"/>
  <c r="E6423" i="53"/>
  <c r="B6836" i="53"/>
  <c r="A6633" i="53"/>
  <c r="B6866" i="53"/>
  <c r="C6763" i="53"/>
  <c r="C6728" i="53"/>
  <c r="A6641" i="53"/>
  <c r="B6854" i="53"/>
  <c r="D6875" i="53"/>
  <c r="E6667" i="53"/>
  <c r="B6566" i="53"/>
  <c r="A6507" i="53"/>
  <c r="D6496" i="53"/>
  <c r="A6693" i="53"/>
  <c r="E6957" i="53"/>
  <c r="C7139" i="53"/>
  <c r="D6837" i="53"/>
  <c r="A7058" i="53"/>
  <c r="D6927" i="53"/>
  <c r="E7037" i="53"/>
  <c r="D6482" i="53"/>
  <c r="A6717" i="53"/>
  <c r="C6532" i="53"/>
  <c r="B6520" i="53"/>
  <c r="B6920" i="53"/>
  <c r="D6743" i="53"/>
  <c r="B6748" i="53"/>
  <c r="D6825" i="53"/>
  <c r="E6681" i="53"/>
  <c r="E7490" i="53"/>
  <c r="E6482" i="53"/>
  <c r="E6790" i="53"/>
  <c r="A6917" i="53"/>
  <c r="D6449" i="53"/>
  <c r="B7155" i="53"/>
  <c r="C7127" i="53"/>
  <c r="D7132" i="53"/>
  <c r="C7190" i="53"/>
  <c r="D6916" i="53"/>
  <c r="B7335" i="53"/>
  <c r="D6629" i="53"/>
  <c r="D6621" i="53"/>
  <c r="C6571" i="53"/>
  <c r="C6992" i="53"/>
  <c r="A6803" i="53"/>
  <c r="C6970" i="53"/>
  <c r="B6496" i="53"/>
  <c r="E6376" i="53"/>
  <c r="B6687" i="53"/>
  <c r="D6904" i="53"/>
  <c r="C7429" i="53"/>
  <c r="B6843" i="53"/>
  <c r="D6722" i="53"/>
  <c r="B6382" i="53"/>
  <c r="A6783" i="53"/>
  <c r="B6593" i="53"/>
  <c r="D7331" i="53"/>
  <c r="E6487" i="53"/>
  <c r="A7384" i="53"/>
  <c r="E7116" i="53"/>
  <c r="A6992" i="53"/>
  <c r="B6628" i="53"/>
  <c r="E6595" i="53"/>
  <c r="A6556" i="53"/>
  <c r="E6581" i="53"/>
  <c r="A6724" i="53"/>
  <c r="E6818" i="53"/>
  <c r="D6790" i="53"/>
  <c r="D6930" i="53"/>
  <c r="B6409" i="53"/>
  <c r="E6782" i="53"/>
  <c r="D6974" i="53"/>
  <c r="D7037" i="53"/>
  <c r="E6742" i="53"/>
  <c r="E6714" i="53"/>
  <c r="A6504" i="53"/>
  <c r="E6484" i="53"/>
  <c r="C6847" i="53"/>
  <c r="C6859" i="53"/>
  <c r="B6547" i="53"/>
  <c r="A6652" i="53"/>
  <c r="B6847" i="53"/>
  <c r="E6523" i="53"/>
  <c r="D6434" i="53"/>
  <c r="D6424" i="53"/>
  <c r="A6919" i="53"/>
  <c r="A7155" i="53"/>
  <c r="E7678" i="53"/>
  <c r="C6862" i="53"/>
  <c r="B6684" i="53"/>
  <c r="E7026" i="53"/>
  <c r="A6705" i="53"/>
  <c r="C6638" i="53"/>
  <c r="D6698" i="53"/>
  <c r="C6743" i="53"/>
  <c r="C6557" i="53"/>
  <c r="A6596" i="53"/>
  <c r="A6479" i="53"/>
  <c r="D7059" i="53"/>
  <c r="C7312" i="53"/>
  <c r="D6574" i="53"/>
  <c r="A6730" i="53"/>
  <c r="D7219" i="53"/>
  <c r="A6956" i="53"/>
  <c r="C6700" i="53"/>
  <c r="B7342" i="53"/>
  <c r="E6472" i="53"/>
  <c r="D6582" i="53"/>
  <c r="D7080" i="53"/>
  <c r="B6713" i="53"/>
  <c r="C6492" i="53"/>
  <c r="B6753" i="53"/>
  <c r="E6520" i="53"/>
  <c r="B6505" i="53"/>
  <c r="E6535" i="53"/>
  <c r="D6688" i="53"/>
  <c r="D6820" i="53"/>
  <c r="E6833" i="53"/>
  <c r="D6884" i="53"/>
  <c r="E7318" i="53"/>
  <c r="D7323" i="53"/>
  <c r="B7105" i="53"/>
  <c r="D7264" i="53"/>
  <c r="A7080" i="53"/>
  <c r="C6664" i="53"/>
  <c r="C6817" i="53"/>
  <c r="C6631" i="53"/>
  <c r="A6377" i="53"/>
  <c r="A6577" i="53"/>
  <c r="A6657" i="53"/>
  <c r="C6842" i="53"/>
  <c r="D6378" i="53"/>
  <c r="D6390" i="53"/>
  <c r="C6477" i="53"/>
  <c r="D6385" i="53"/>
  <c r="E6964" i="53"/>
  <c r="E6541" i="53"/>
  <c r="C6594" i="53"/>
  <c r="B6641" i="53"/>
  <c r="B6402" i="53"/>
  <c r="E7166" i="53"/>
  <c r="B6589" i="53"/>
  <c r="D6751" i="53"/>
  <c r="E6720" i="53"/>
  <c r="E6596" i="53"/>
  <c r="B7277" i="53"/>
  <c r="A6832" i="53"/>
  <c r="B6433" i="53"/>
  <c r="A6800" i="53"/>
  <c r="A6554" i="53"/>
  <c r="E6762" i="53"/>
  <c r="C6866" i="53"/>
  <c r="E7185" i="53"/>
  <c r="E6454" i="53"/>
  <c r="E6555" i="53"/>
  <c r="E6856" i="53"/>
  <c r="E6391" i="53"/>
  <c r="D6749" i="53"/>
  <c r="A6716" i="53"/>
  <c r="B6901" i="53"/>
  <c r="B6639" i="53"/>
  <c r="E6802" i="53"/>
  <c r="B6811" i="53"/>
  <c r="B7248" i="53"/>
  <c r="C6480" i="53"/>
  <c r="E6463" i="53"/>
  <c r="D6395" i="53"/>
  <c r="E6603" i="53"/>
  <c r="C6741" i="53"/>
  <c r="B6630" i="53"/>
  <c r="B7309" i="53"/>
  <c r="C6397" i="53"/>
  <c r="D6498" i="53"/>
  <c r="A6684" i="53"/>
  <c r="A6864" i="53"/>
  <c r="D6905" i="53"/>
  <c r="D6519" i="53"/>
  <c r="C6375" i="53"/>
  <c r="B6659" i="53"/>
  <c r="D6595" i="53"/>
  <c r="B6399" i="53"/>
  <c r="B6617" i="53"/>
  <c r="E6598" i="53"/>
  <c r="C6582" i="53"/>
  <c r="C6677" i="53"/>
  <c r="A6586" i="53"/>
  <c r="C6767" i="53"/>
  <c r="D6869" i="53"/>
  <c r="D6628" i="53"/>
  <c r="A6442" i="53"/>
  <c r="E6453" i="53"/>
  <c r="D6480" i="53"/>
  <c r="A6791" i="53"/>
  <c r="C6483" i="53"/>
  <c r="E6769" i="53"/>
  <c r="D6413" i="53"/>
  <c r="D6756" i="53"/>
  <c r="A6532" i="53"/>
  <c r="C6613" i="53"/>
  <c r="E6850" i="53"/>
  <c r="C6781" i="53"/>
  <c r="C6616" i="53"/>
  <c r="B6726" i="53"/>
  <c r="E6637" i="53"/>
  <c r="A6760" i="53"/>
  <c r="A6488" i="53"/>
  <c r="D6481" i="53"/>
  <c r="D6545" i="53"/>
  <c r="C6689" i="53"/>
  <c r="D6809" i="53"/>
  <c r="E6493" i="53"/>
  <c r="B6683" i="53"/>
  <c r="B6545" i="53"/>
  <c r="E6537" i="53"/>
  <c r="D6508" i="53"/>
  <c r="D6643" i="53"/>
  <c r="D6443" i="53"/>
  <c r="C6550" i="53"/>
  <c r="B6898" i="53"/>
  <c r="D7214" i="53"/>
  <c r="E6823" i="53"/>
  <c r="B7262" i="53"/>
  <c r="A7292" i="53"/>
  <c r="E7220" i="53"/>
  <c r="C7299" i="53"/>
  <c r="A7112" i="53"/>
  <c r="D6932" i="53"/>
  <c r="D6527" i="53"/>
  <c r="B6392" i="53"/>
  <c r="E6519" i="53"/>
  <c r="C6659" i="53"/>
  <c r="E6480" i="53"/>
  <c r="C6988" i="53"/>
  <c r="B7204" i="53"/>
  <c r="D6611" i="53"/>
  <c r="E6784" i="53"/>
  <c r="D6552" i="53"/>
  <c r="A6495" i="53"/>
  <c r="A6505" i="53"/>
  <c r="B6380" i="53"/>
  <c r="B6556" i="53"/>
  <c r="D6962" i="53"/>
  <c r="C6499" i="53"/>
  <c r="B7349" i="53"/>
  <c r="C7411" i="53"/>
  <c r="E6718" i="53"/>
  <c r="A6872" i="53"/>
  <c r="D6968" i="53"/>
  <c r="A6452" i="53"/>
  <c r="D7337" i="53"/>
  <c r="D7061" i="53"/>
  <c r="E6607" i="53"/>
  <c r="E6750" i="53"/>
  <c r="D6581" i="53"/>
  <c r="B7161" i="53"/>
  <c r="E6683" i="53"/>
  <c r="D6656" i="53"/>
  <c r="B7240" i="53"/>
  <c r="C6732" i="53"/>
  <c r="E6608" i="53"/>
  <c r="E6647" i="53"/>
  <c r="C6488" i="53"/>
  <c r="D7076" i="53"/>
  <c r="D6852" i="53"/>
  <c r="D6766" i="53"/>
  <c r="C6504" i="53"/>
  <c r="A6854" i="53"/>
  <c r="E6676" i="53"/>
  <c r="C7275" i="53"/>
  <c r="A6843" i="53"/>
  <c r="A7584" i="53"/>
  <c r="D7309" i="53"/>
  <c r="B6738" i="53"/>
  <c r="D7208" i="53"/>
  <c r="A6398" i="53"/>
  <c r="A6713" i="53"/>
  <c r="A6444" i="53"/>
  <c r="C6525" i="53"/>
  <c r="C6803" i="53"/>
  <c r="B6946" i="53"/>
  <c r="A7231" i="53"/>
  <c r="A6810" i="53"/>
  <c r="A7218" i="53"/>
  <c r="D6502" i="53"/>
  <c r="E6660" i="53"/>
  <c r="B6564" i="53"/>
  <c r="D6850" i="53"/>
  <c r="A6482" i="53"/>
  <c r="D6451" i="53"/>
  <c r="E6625" i="53"/>
  <c r="B7251" i="53"/>
  <c r="E6583" i="53"/>
  <c r="A6508" i="53"/>
  <c r="A6655" i="53"/>
  <c r="B6398" i="53"/>
  <c r="E6759" i="53"/>
  <c r="B7102" i="53"/>
  <c r="A7040" i="53"/>
  <c r="D6702" i="53"/>
  <c r="E6669" i="53"/>
  <c r="B6850" i="53"/>
  <c r="A6775" i="53"/>
  <c r="B7036" i="53"/>
  <c r="A6578" i="53"/>
  <c r="A6840" i="53"/>
  <c r="A7390" i="53"/>
  <c r="E7418" i="53"/>
  <c r="D6514" i="53"/>
  <c r="A6423" i="53"/>
  <c r="A6799" i="53"/>
  <c r="D6964" i="53"/>
  <c r="C7138" i="53"/>
  <c r="B6531" i="53"/>
  <c r="E6577" i="53"/>
  <c r="B7515" i="53"/>
  <c r="E6435" i="53"/>
  <c r="B6553" i="53"/>
  <c r="C6624" i="53"/>
  <c r="C6516" i="53"/>
  <c r="D6853" i="53"/>
  <c r="D31" i="53"/>
  <c r="B6805" i="53"/>
  <c r="B7023" i="53"/>
  <c r="E7340" i="53"/>
  <c r="B6525" i="53"/>
  <c r="D6528" i="53"/>
  <c r="D6657" i="53"/>
  <c r="B6723" i="53"/>
  <c r="B6757" i="53"/>
  <c r="B6626" i="53"/>
  <c r="E7388" i="53"/>
  <c r="B6935" i="53"/>
  <c r="A6567" i="53"/>
  <c r="D6425" i="53"/>
  <c r="A6471" i="53"/>
  <c r="C6746" i="53"/>
  <c r="C6679" i="53"/>
  <c r="B6405" i="53"/>
  <c r="A6857" i="53"/>
  <c r="B6722" i="53"/>
  <c r="C6491" i="53"/>
  <c r="C6719" i="53"/>
  <c r="B6387" i="53"/>
  <c r="C6884" i="53"/>
  <c r="B7266" i="53"/>
  <c r="E6684" i="53"/>
  <c r="D6439" i="53"/>
  <c r="B6411" i="53"/>
  <c r="B6408" i="53"/>
  <c r="B6934" i="53"/>
  <c r="A7001" i="53"/>
  <c r="A7768" i="53"/>
  <c r="A7283" i="53"/>
  <c r="A7171" i="53"/>
  <c r="A6372" i="53"/>
  <c r="E7010" i="53"/>
  <c r="E7093" i="53"/>
  <c r="C6598" i="53"/>
  <c r="D6447" i="53"/>
  <c r="C6760" i="53"/>
  <c r="A6668" i="53"/>
  <c r="B6376" i="53"/>
  <c r="E6462" i="53"/>
  <c r="E6417" i="53"/>
  <c r="B6461" i="53"/>
  <c r="C6398" i="53"/>
  <c r="C6430" i="53"/>
  <c r="A6516" i="53"/>
  <c r="B6464" i="53"/>
  <c r="C6561" i="53"/>
  <c r="C6837" i="53"/>
  <c r="C6880" i="53"/>
  <c r="C6890" i="53"/>
  <c r="D6584" i="53"/>
  <c r="D6523" i="53"/>
  <c r="D7157" i="53"/>
  <c r="D6646" i="53"/>
  <c r="B6884" i="53"/>
  <c r="B6486" i="53"/>
  <c r="B6476" i="53"/>
  <c r="D6717" i="53"/>
  <c r="D6710" i="53"/>
  <c r="B6570" i="53"/>
  <c r="C6541" i="53"/>
  <c r="B6662" i="53"/>
  <c r="C6877" i="53"/>
  <c r="E6378" i="53"/>
  <c r="C6808" i="53"/>
  <c r="C6468" i="53"/>
  <c r="C6461" i="53"/>
  <c r="D6762" i="53"/>
  <c r="C6486" i="53"/>
  <c r="B6619" i="53"/>
  <c r="C6431" i="53"/>
  <c r="A6801" i="53"/>
  <c r="C6637" i="53"/>
  <c r="C6886" i="53"/>
  <c r="D6578" i="53"/>
  <c r="B6848" i="53"/>
  <c r="E6648" i="53"/>
  <c r="E6506" i="53"/>
  <c r="D6565" i="53"/>
  <c r="C6568" i="53"/>
  <c r="D6720" i="53"/>
  <c r="C6399" i="53"/>
  <c r="B6400" i="53"/>
  <c r="A6913" i="53"/>
  <c r="B6506" i="53"/>
  <c r="B6716" i="53"/>
  <c r="B7095" i="53"/>
  <c r="D6613" i="53"/>
  <c r="E6654" i="53"/>
  <c r="D7048" i="53"/>
  <c r="E6528" i="53"/>
  <c r="C6454" i="53"/>
  <c r="D6580" i="53"/>
  <c r="A6378" i="53"/>
  <c r="D6532" i="53"/>
  <c r="D6408" i="53"/>
  <c r="A6461" i="53"/>
  <c r="D6555" i="53"/>
  <c r="B6546" i="53"/>
  <c r="D6410" i="53"/>
  <c r="B6413" i="53"/>
  <c r="D6662" i="53"/>
  <c r="D6736" i="53"/>
  <c r="A6842" i="53"/>
  <c r="E6649" i="53"/>
  <c r="E6398" i="53"/>
  <c r="A6798" i="53"/>
  <c r="E6705" i="53"/>
  <c r="B6745" i="53"/>
  <c r="A6639" i="53"/>
  <c r="D6953" i="53"/>
  <c r="D6450" i="53"/>
  <c r="C6476" i="53"/>
  <c r="D6577" i="53"/>
  <c r="B6533" i="53"/>
  <c r="A6484" i="53"/>
  <c r="C6473" i="53"/>
  <c r="C6427" i="53"/>
  <c r="D6624" i="53"/>
  <c r="A6774" i="53"/>
  <c r="C6425" i="53"/>
  <c r="A6509" i="53"/>
  <c r="A6408" i="53"/>
  <c r="D6576" i="53"/>
  <c r="E6532" i="53"/>
  <c r="E6428" i="53"/>
  <c r="B6474" i="53"/>
  <c r="D6500" i="53"/>
  <c r="C6867" i="53"/>
  <c r="A6695" i="53"/>
  <c r="C6761" i="53"/>
  <c r="A6598" i="53"/>
  <c r="B6949" i="53"/>
  <c r="A6927" i="53"/>
  <c r="C7732" i="53"/>
  <c r="C6611" i="53"/>
  <c r="D6677" i="53"/>
  <c r="B6853" i="53"/>
  <c r="A6793" i="53"/>
  <c r="C6609" i="53"/>
  <c r="E6388" i="53"/>
  <c r="C6706" i="53"/>
  <c r="A7529" i="53"/>
  <c r="A6679" i="53"/>
  <c r="B6604" i="53"/>
  <c r="C6519" i="53"/>
  <c r="A6747" i="53"/>
  <c r="C6420" i="53"/>
  <c r="B6650" i="53"/>
  <c r="B6729" i="53"/>
  <c r="A6418" i="53"/>
  <c r="E7127" i="53"/>
  <c r="A6463" i="53"/>
  <c r="C6520" i="53"/>
  <c r="D6867" i="53"/>
  <c r="B6685" i="53"/>
  <c r="E7151" i="53"/>
  <c r="A6610" i="53"/>
  <c r="E7110" i="53"/>
  <c r="E7256" i="53"/>
  <c r="E6525" i="53"/>
  <c r="E7492" i="53"/>
  <c r="A6941" i="53"/>
  <c r="D6701" i="53"/>
  <c r="D7015" i="53"/>
  <c r="C6521" i="53"/>
  <c r="A6893" i="53"/>
  <c r="E6474" i="53"/>
  <c r="B6746" i="53"/>
  <c r="D7163" i="53"/>
  <c r="E6947" i="53"/>
  <c r="A6815" i="53"/>
  <c r="E6550" i="53"/>
  <c r="B6766" i="53"/>
  <c r="D6965" i="53"/>
  <c r="E7130" i="53"/>
  <c r="B6672" i="53"/>
  <c r="E6699" i="53"/>
  <c r="D6891" i="53"/>
  <c r="B6896" i="53"/>
  <c r="D6707" i="53"/>
  <c r="B7124" i="53"/>
  <c r="E7182" i="53"/>
  <c r="D6620" i="53"/>
  <c r="D6836" i="53"/>
  <c r="A7029" i="53"/>
  <c r="A6820" i="53"/>
  <c r="E6424" i="53"/>
  <c r="D6796" i="53"/>
  <c r="C7210" i="53"/>
  <c r="B6838" i="53"/>
  <c r="B6453" i="53"/>
  <c r="E6602" i="53"/>
  <c r="E6735" i="53"/>
  <c r="A6733" i="53"/>
  <c r="B7217" i="53"/>
  <c r="B6686" i="53"/>
  <c r="A7648" i="53"/>
  <c r="B6511" i="53"/>
  <c r="B6829" i="53"/>
  <c r="A6581" i="53"/>
  <c r="B7175" i="53"/>
  <c r="A7022" i="53"/>
  <c r="A7265" i="53"/>
  <c r="B6422" i="53"/>
  <c r="C7225" i="53"/>
  <c r="C6909" i="53"/>
  <c r="C6813" i="53"/>
  <c r="C6599" i="53"/>
  <c r="B6603" i="53"/>
  <c r="A6419" i="53"/>
  <c r="C7008" i="53"/>
  <c r="E7128" i="53"/>
  <c r="D6589" i="53"/>
  <c r="D6966" i="53"/>
  <c r="A6595" i="53"/>
  <c r="E6433" i="53"/>
  <c r="A6767" i="53"/>
  <c r="B6824" i="53"/>
  <c r="E6871" i="53"/>
  <c r="D6770" i="53"/>
  <c r="E6400" i="53"/>
  <c r="D6602" i="53"/>
  <c r="B6674" i="53"/>
  <c r="D7212" i="53"/>
  <c r="C6779" i="53"/>
  <c r="B6649" i="53"/>
  <c r="E7042" i="53"/>
  <c r="C6528" i="53"/>
  <c r="D6874" i="53"/>
  <c r="B6616" i="53"/>
  <c r="A6477" i="53"/>
  <c r="A6699" i="53"/>
  <c r="E6675" i="53"/>
  <c r="C6645" i="53"/>
  <c r="C6821" i="53"/>
  <c r="B6620" i="53"/>
  <c r="B7065" i="53"/>
  <c r="C6734" i="53"/>
  <c r="B6691" i="53"/>
  <c r="C6509" i="53"/>
  <c r="C6742" i="53"/>
  <c r="C6448" i="53"/>
  <c r="E6399" i="53"/>
  <c r="A6940" i="53"/>
  <c r="E7310" i="53"/>
  <c r="C7199" i="53"/>
  <c r="E7237" i="53"/>
  <c r="B6714" i="53"/>
  <c r="A7160" i="53"/>
  <c r="E7150" i="53"/>
  <c r="B6388" i="53"/>
  <c r="C7285" i="53"/>
  <c r="D6381" i="53"/>
  <c r="D6544" i="53"/>
  <c r="C7153" i="53"/>
  <c r="A7170" i="53"/>
  <c r="E6768" i="53"/>
  <c r="B6609" i="53"/>
  <c r="E7640" i="53"/>
  <c r="B6735" i="53"/>
  <c r="C6709" i="53"/>
  <c r="E6496" i="53"/>
  <c r="C6506" i="53"/>
  <c r="E6713" i="53"/>
  <c r="E6444" i="53"/>
  <c r="D6441" i="53"/>
  <c r="E6394" i="53"/>
  <c r="C6784" i="53"/>
  <c r="E6999" i="53"/>
  <c r="A6995" i="53"/>
  <c r="A7294" i="53"/>
  <c r="E6786" i="53"/>
  <c r="C7471" i="53"/>
  <c r="D6827" i="53"/>
  <c r="C6936" i="53"/>
  <c r="C7002" i="53"/>
  <c r="D6889" i="53"/>
  <c r="E6794" i="53"/>
  <c r="A6620" i="53"/>
  <c r="E7660" i="53"/>
  <c r="B6549" i="53"/>
  <c r="A6612" i="53"/>
  <c r="C6736" i="53"/>
  <c r="C6947" i="53"/>
  <c r="A6779" i="53"/>
  <c r="C7163" i="53"/>
  <c r="B6421" i="53"/>
  <c r="B6682" i="53"/>
  <c r="C6885" i="53"/>
  <c r="A6535" i="53"/>
  <c r="B6664" i="53"/>
  <c r="C6487" i="53"/>
  <c r="A6763" i="53"/>
  <c r="B6396" i="53"/>
  <c r="A6773" i="53"/>
  <c r="A6638" i="53"/>
  <c r="E6925" i="53"/>
  <c r="C6618" i="53"/>
  <c r="A6621" i="53"/>
  <c r="B6403" i="53"/>
  <c r="A6627" i="53"/>
  <c r="B6859" i="53"/>
  <c r="B6633" i="53"/>
  <c r="A6663" i="53"/>
  <c r="D6694" i="53"/>
  <c r="A6813" i="53"/>
  <c r="B6591" i="53"/>
  <c r="D6376" i="53"/>
  <c r="E6576" i="53"/>
  <c r="B6568" i="53"/>
  <c r="A6456" i="53"/>
  <c r="A6818" i="53"/>
  <c r="A6594" i="53"/>
  <c r="C6748" i="53"/>
  <c r="E6810" i="53"/>
  <c r="B6452" i="53"/>
  <c r="D6918" i="53"/>
  <c r="D6661" i="53"/>
  <c r="C6639" i="53"/>
  <c r="C6635" i="53"/>
  <c r="B6772" i="53"/>
  <c r="B7245" i="53"/>
  <c r="C6453" i="53"/>
  <c r="C6758" i="53"/>
  <c r="C6553" i="53"/>
  <c r="D7021" i="53"/>
  <c r="C6673" i="53"/>
  <c r="A6387" i="53"/>
  <c r="C6685" i="53"/>
  <c r="D6474" i="53"/>
  <c r="C6512" i="53"/>
  <c r="E6929" i="53"/>
  <c r="D6379" i="53"/>
  <c r="B7099" i="53"/>
  <c r="B6640" i="53"/>
  <c r="D6654" i="53"/>
  <c r="E6955" i="53"/>
  <c r="B6703" i="53"/>
  <c r="D6725" i="53"/>
  <c r="B6581" i="53"/>
  <c r="A6576" i="53"/>
  <c r="D6459" i="53"/>
  <c r="C6726" i="53"/>
  <c r="C6793" i="53"/>
  <c r="E6543" i="53"/>
  <c r="E6569" i="53"/>
  <c r="C6481" i="53"/>
  <c r="E6409" i="53"/>
  <c r="D6429" i="53"/>
  <c r="E6483" i="53"/>
  <c r="B6721" i="53"/>
  <c r="D6664" i="53"/>
  <c r="C6587" i="53"/>
  <c r="D6524" i="53"/>
  <c r="C6663" i="53"/>
  <c r="D6798" i="53"/>
  <c r="E6403" i="53"/>
  <c r="C6408" i="53"/>
  <c r="B7163" i="53"/>
  <c r="C6620" i="53"/>
  <c r="C6558" i="53"/>
  <c r="C6471" i="53"/>
  <c r="B6442" i="53"/>
  <c r="A6445" i="53"/>
  <c r="B6443" i="53"/>
  <c r="B6503" i="53"/>
  <c r="A6465" i="53"/>
  <c r="C6451" i="53"/>
  <c r="A6440" i="53"/>
  <c r="C6897" i="53"/>
  <c r="D6495" i="53"/>
  <c r="B6444" i="53"/>
  <c r="A6811" i="53"/>
  <c r="E6722" i="53"/>
  <c r="D6648" i="53"/>
  <c r="E6468" i="53"/>
  <c r="A6489" i="53"/>
  <c r="E6819" i="53"/>
  <c r="E6380" i="53"/>
  <c r="C6632" i="53"/>
  <c r="D6494" i="53"/>
  <c r="B6625" i="53"/>
  <c r="D6700" i="53"/>
  <c r="D7093" i="53"/>
  <c r="A6631" i="53"/>
  <c r="B6796" i="53"/>
  <c r="E7650" i="53"/>
  <c r="D6591" i="53"/>
  <c r="E6421" i="53"/>
  <c r="E7631" i="53"/>
  <c r="E6809" i="53"/>
  <c r="B7214" i="53"/>
  <c r="D7131" i="53"/>
  <c r="D6815" i="53"/>
  <c r="B7707" i="53"/>
  <c r="C6786" i="53"/>
  <c r="C6799" i="53"/>
  <c r="C6753" i="53"/>
  <c r="D7247" i="53"/>
  <c r="A6579" i="53"/>
  <c r="E6830" i="53"/>
  <c r="D6761" i="53"/>
  <c r="D7176" i="53"/>
  <c r="A7075" i="53"/>
  <c r="D6585" i="53"/>
  <c r="A7013" i="53"/>
  <c r="B7090" i="53"/>
  <c r="C7050" i="53"/>
  <c r="D7161" i="53"/>
  <c r="B6707" i="53"/>
  <c r="E6816" i="53"/>
  <c r="E6488" i="53"/>
  <c r="A6781" i="53"/>
  <c r="C6900" i="53"/>
  <c r="D6739" i="53"/>
  <c r="B7253" i="53"/>
  <c r="C7003" i="53"/>
  <c r="A6759" i="53"/>
  <c r="B7153" i="53"/>
  <c r="C6485" i="53"/>
  <c r="D6776" i="53"/>
  <c r="D6818" i="53"/>
  <c r="A6814" i="53"/>
  <c r="A7333" i="53"/>
  <c r="B6790" i="53"/>
  <c r="B6731" i="53"/>
  <c r="A6434" i="53"/>
  <c r="E6441" i="53"/>
  <c r="E6845" i="53"/>
  <c r="A7229" i="53"/>
  <c r="D6531" i="53"/>
  <c r="E6694" i="53"/>
  <c r="D6774" i="53"/>
  <c r="A6926" i="53"/>
  <c r="A6977" i="53"/>
  <c r="A7142" i="53"/>
  <c r="A7148" i="53"/>
  <c r="A6564" i="53"/>
  <c r="B6489" i="53"/>
  <c r="D6509" i="53"/>
  <c r="B6498" i="53"/>
  <c r="A7060" i="53"/>
  <c r="C6482" i="53"/>
  <c r="C6462" i="53"/>
  <c r="B6985" i="53"/>
  <c r="E6861" i="53"/>
  <c r="D7095" i="53"/>
  <c r="A6483" i="53"/>
  <c r="D7154" i="53"/>
  <c r="B6584" i="53"/>
  <c r="A7627" i="53"/>
  <c r="A6395" i="53"/>
  <c r="D7016" i="53"/>
  <c r="A6794" i="53"/>
  <c r="E7335" i="53"/>
  <c r="B6389" i="53"/>
  <c r="C6696" i="53"/>
  <c r="A7069" i="53"/>
  <c r="A7316" i="53"/>
  <c r="E6993" i="53"/>
  <c r="C6433" i="53"/>
  <c r="D6615" i="53"/>
  <c r="E7224" i="53"/>
  <c r="A6875" i="53"/>
  <c r="A6405" i="53"/>
  <c r="C6580" i="53"/>
  <c r="C6467" i="53"/>
  <c r="A6396" i="53"/>
  <c r="B7000" i="53"/>
  <c r="A6619" i="53"/>
  <c r="D7116" i="53"/>
  <c r="C6733" i="53"/>
  <c r="A6389" i="53"/>
  <c r="E6862" i="53"/>
  <c r="B7558" i="53"/>
  <c r="C6972" i="53"/>
  <c r="E7174" i="53"/>
  <c r="B6527" i="53"/>
  <c r="D6559" i="53"/>
  <c r="C7067" i="53"/>
  <c r="A7217" i="53"/>
  <c r="E6765" i="53"/>
  <c r="A6558" i="53"/>
  <c r="E6448" i="53"/>
  <c r="E7148" i="53"/>
  <c r="D6830" i="53"/>
  <c r="C6438" i="53"/>
  <c r="E7453" i="53"/>
  <c r="C6621" i="53"/>
  <c r="C7101" i="53"/>
  <c r="A6680" i="53"/>
  <c r="B7212" i="53"/>
  <c r="B6916" i="53"/>
  <c r="E6928" i="53"/>
  <c r="D6526" i="53"/>
  <c r="E6526" i="53"/>
  <c r="D6691" i="53"/>
  <c r="E6904" i="53"/>
  <c r="A6750" i="53"/>
  <c r="E6725" i="53"/>
  <c r="C6517" i="53"/>
  <c r="D6946" i="53"/>
  <c r="E6442" i="53"/>
  <c r="E7134" i="53"/>
  <c r="B6490" i="53"/>
  <c r="E6761" i="53"/>
  <c r="B7428" i="53"/>
  <c r="D7164" i="53"/>
  <c r="E6792" i="53"/>
  <c r="D7322" i="53"/>
  <c r="D6483" i="53"/>
  <c r="E6590" i="53"/>
  <c r="B7272" i="53"/>
  <c r="B6860" i="53"/>
  <c r="C6584" i="53"/>
  <c r="E6374" i="53"/>
  <c r="D6567" i="53"/>
  <c r="B6671" i="53"/>
  <c r="E6563" i="53"/>
  <c r="A6629" i="53"/>
  <c r="B6514" i="53"/>
  <c r="D6763" i="53"/>
  <c r="B6414" i="53"/>
  <c r="C7287" i="53"/>
  <c r="C6977" i="53"/>
  <c r="D6772" i="53"/>
  <c r="B6510" i="53"/>
  <c r="A7007" i="53"/>
  <c r="B6856" i="53"/>
  <c r="A6900" i="53"/>
  <c r="B7292" i="53"/>
  <c r="A6512" i="53"/>
  <c r="B6929" i="53"/>
  <c r="E7566" i="53"/>
  <c r="A6608" i="53"/>
  <c r="A6925" i="53"/>
  <c r="A6382" i="53"/>
  <c r="B6519" i="53"/>
  <c r="A6942" i="53"/>
  <c r="E6406" i="53"/>
  <c r="D6828" i="53"/>
  <c r="B6449" i="53"/>
  <c r="C7350" i="53"/>
  <c r="C6990" i="53"/>
  <c r="E6404" i="53"/>
  <c r="E6489" i="53"/>
  <c r="A6533" i="53"/>
  <c r="E6531" i="53"/>
  <c r="C6542" i="53"/>
  <c r="E6626" i="53"/>
  <c r="B6526" i="53"/>
  <c r="D6403" i="53"/>
  <c r="E6564" i="53"/>
  <c r="E6655" i="53"/>
  <c r="D6571" i="53"/>
  <c r="A6772" i="53"/>
  <c r="C6830" i="53"/>
  <c r="E6512" i="53"/>
  <c r="E6436" i="53"/>
  <c r="B6994" i="53"/>
  <c r="B6878" i="53"/>
  <c r="D6765" i="53"/>
  <c r="A6740" i="53"/>
  <c r="A6987" i="53"/>
  <c r="E6880" i="53"/>
  <c r="B6481" i="53"/>
  <c r="A6562" i="53"/>
  <c r="E6500" i="53"/>
  <c r="A6453" i="53"/>
  <c r="C6500" i="53"/>
  <c r="D6542" i="53"/>
  <c r="D6639" i="53"/>
  <c r="A6518" i="53"/>
  <c r="B6386" i="53"/>
  <c r="B6554" i="53"/>
  <c r="A6422" i="53"/>
  <c r="E6377" i="53"/>
  <c r="B6417" i="53"/>
  <c r="B6656" i="53"/>
  <c r="A6561" i="53"/>
  <c r="D6566" i="53"/>
  <c r="D6516" i="53"/>
  <c r="D7088" i="53"/>
  <c r="D6406" i="53"/>
  <c r="E6438" i="53"/>
  <c r="A6877" i="53"/>
  <c r="A6544" i="53"/>
  <c r="E6527" i="53"/>
  <c r="E6638" i="53"/>
  <c r="D6382" i="53"/>
  <c r="A6944" i="53"/>
  <c r="E6657" i="53"/>
  <c r="E6375" i="53"/>
  <c r="E6471" i="53"/>
  <c r="E6954" i="53"/>
  <c r="B6661" i="53"/>
  <c r="A6454" i="53"/>
  <c r="E6393" i="53"/>
  <c r="D6868" i="53"/>
  <c r="B6401" i="53"/>
  <c r="C6394" i="53"/>
  <c r="A6563" i="53"/>
  <c r="B6587" i="53"/>
  <c r="E6689" i="53"/>
  <c r="C6543" i="53"/>
  <c r="A6911" i="53"/>
  <c r="B6642" i="53"/>
  <c r="B6705" i="53"/>
  <c r="B6654" i="53"/>
  <c r="E6701" i="53"/>
  <c r="B6793" i="53"/>
  <c r="A6602" i="53"/>
  <c r="E6430" i="53"/>
  <c r="E6426" i="53"/>
  <c r="D6840" i="53"/>
  <c r="A6566" i="53"/>
  <c r="B6755" i="53"/>
  <c r="D6415" i="53"/>
  <c r="A6426" i="53"/>
  <c r="D6737" i="53"/>
  <c r="C6535" i="53"/>
  <c r="D6733" i="53"/>
  <c r="B6592" i="53"/>
  <c r="E6582" i="53"/>
  <c r="C6790" i="53"/>
  <c r="E6559" i="53"/>
  <c r="E6572" i="53"/>
  <c r="A6752" i="53"/>
  <c r="C6475" i="53"/>
  <c r="E6414" i="53"/>
  <c r="D6901" i="53"/>
  <c r="A6776" i="53"/>
  <c r="B6795" i="53"/>
  <c r="C6712" i="53"/>
  <c r="B6560" i="53"/>
  <c r="A6664" i="53"/>
  <c r="B6732" i="53"/>
  <c r="C6678" i="53"/>
  <c r="B6508" i="53"/>
  <c r="E6401" i="53"/>
  <c r="D6573" i="53"/>
  <c r="A6571" i="53"/>
  <c r="C6792" i="53"/>
  <c r="C6474" i="53"/>
  <c r="D6744" i="53"/>
  <c r="C6511" i="53"/>
  <c r="E6524" i="53"/>
  <c r="A7090" i="53"/>
  <c r="E6875" i="53"/>
  <c r="B7626" i="53"/>
  <c r="D6721" i="53"/>
  <c r="B6752" i="53"/>
  <c r="B6904" i="53"/>
  <c r="B6670" i="53"/>
  <c r="D6812" i="53"/>
  <c r="C6971" i="53"/>
  <c r="A6910" i="53"/>
  <c r="C6949" i="53"/>
  <c r="B7265" i="53"/>
  <c r="E6836" i="53"/>
  <c r="E6505" i="53"/>
  <c r="E7124" i="53"/>
  <c r="D6641" i="53"/>
  <c r="B6424" i="53"/>
  <c r="D6507" i="53"/>
  <c r="D6618" i="53"/>
  <c r="A6907" i="53"/>
  <c r="D6939" i="53"/>
  <c r="C6393" i="53"/>
  <c r="A7089" i="53"/>
  <c r="B7419" i="53"/>
  <c r="B6775" i="53"/>
  <c r="A7046" i="53"/>
  <c r="E6915" i="53"/>
  <c r="B6771" i="53"/>
  <c r="D7085" i="53"/>
  <c r="D6503" i="53"/>
  <c r="D6811" i="53"/>
  <c r="E7362" i="53"/>
  <c r="B6918" i="53"/>
  <c r="D6422" i="53"/>
  <c r="E6415" i="53"/>
  <c r="A6718" i="53"/>
  <c r="B6383" i="53"/>
  <c r="B6536" i="53"/>
  <c r="A6702" i="53"/>
  <c r="E6843" i="53"/>
  <c r="D6949" i="53"/>
  <c r="C6902" i="53"/>
  <c r="C7099" i="53"/>
  <c r="E6546" i="53"/>
  <c r="B6830" i="53"/>
  <c r="D6689" i="53"/>
  <c r="C6590" i="53"/>
  <c r="A6531" i="53"/>
  <c r="E6632" i="53"/>
  <c r="C6747" i="53"/>
  <c r="B6652" i="53"/>
  <c r="B6702" i="53"/>
  <c r="C7403" i="53"/>
  <c r="D6935" i="53"/>
  <c r="B6428" i="53"/>
  <c r="D6782" i="53"/>
  <c r="E6379" i="53"/>
  <c r="E6847" i="53"/>
  <c r="C6845" i="53"/>
  <c r="A6510" i="53"/>
  <c r="A6858" i="53"/>
  <c r="A6734" i="53"/>
  <c r="C6705" i="53"/>
  <c r="E6469" i="53"/>
  <c r="A6725" i="53"/>
  <c r="B6822" i="53"/>
  <c r="D7810" i="53"/>
  <c r="D7622" i="53"/>
  <c r="C6697" i="53"/>
  <c r="A6707" i="53"/>
  <c r="B6419" i="53"/>
  <c r="B6821" i="53"/>
  <c r="A7188" i="53"/>
  <c r="B6711" i="53"/>
  <c r="C6608" i="53"/>
  <c r="D6521" i="53"/>
  <c r="E7419" i="53"/>
  <c r="E6923" i="53"/>
  <c r="E7313" i="53"/>
  <c r="C7103" i="53"/>
  <c r="C6392" i="53"/>
  <c r="D7220" i="53"/>
  <c r="D6726" i="53"/>
  <c r="D7318" i="53"/>
  <c r="A6751" i="53"/>
  <c r="C6432" i="53"/>
  <c r="B6810" i="53"/>
  <c r="D6497" i="53"/>
  <c r="C6546" i="53"/>
  <c r="B6717" i="53"/>
  <c r="C6439" i="53"/>
  <c r="A6947" i="53"/>
  <c r="C6844" i="53"/>
  <c r="E6554" i="53"/>
  <c r="D6981" i="53"/>
  <c r="B6655" i="53"/>
  <c r="B6852" i="53"/>
  <c r="E6717" i="53"/>
  <c r="E6894" i="53"/>
  <c r="C6529" i="53"/>
  <c r="B6448" i="53"/>
  <c r="D6596" i="53"/>
  <c r="D6452" i="53"/>
  <c r="A7682" i="53"/>
  <c r="A6485" i="53"/>
  <c r="B6834" i="53"/>
  <c r="B6915" i="53"/>
  <c r="E6682" i="53"/>
  <c r="A7548" i="53"/>
  <c r="E7396" i="53"/>
  <c r="B6808" i="53"/>
  <c r="E6780" i="53"/>
  <c r="C6674" i="53"/>
  <c r="B6451" i="53"/>
  <c r="D6839" i="53"/>
  <c r="A6416" i="53"/>
  <c r="E6396" i="53"/>
  <c r="E6821" i="53"/>
  <c r="C6691" i="53"/>
  <c r="E6812" i="53"/>
  <c r="D6405" i="53"/>
  <c r="C6690" i="53"/>
  <c r="B6629" i="53"/>
  <c r="E6808" i="53"/>
  <c r="B6594" i="53"/>
  <c r="B6937" i="53"/>
  <c r="A6502" i="53"/>
  <c r="E6690" i="53"/>
  <c r="B6580" i="53"/>
  <c r="E6798" i="53"/>
  <c r="E7091" i="53"/>
  <c r="E6410" i="53"/>
  <c r="C6925" i="53"/>
  <c r="D7338" i="53"/>
  <c r="E6866" i="53"/>
  <c r="E6373" i="53"/>
  <c r="A6435" i="53"/>
  <c r="B6423" i="53"/>
  <c r="D6529" i="53"/>
  <c r="A6898" i="53"/>
  <c r="E6858" i="53"/>
  <c r="B6975" i="53"/>
  <c r="B6440" i="53"/>
  <c r="D6380" i="53"/>
  <c r="D6412" i="53"/>
  <c r="B6780" i="53"/>
  <c r="C6646" i="53"/>
  <c r="C6404" i="53"/>
  <c r="C6522" i="53"/>
  <c r="A6427" i="53"/>
  <c r="A6404" i="53"/>
  <c r="B6578" i="53"/>
  <c r="A6710" i="53"/>
  <c r="D6838" i="53"/>
  <c r="D6505" i="53"/>
  <c r="A6786" i="53"/>
  <c r="E6587" i="53"/>
  <c r="E6772" i="53"/>
  <c r="E6575" i="53"/>
  <c r="C6769" i="53"/>
  <c r="E6545" i="53"/>
  <c r="C6787" i="53"/>
  <c r="C6683" i="53"/>
  <c r="B6786" i="53"/>
  <c r="B6774" i="53"/>
  <c r="C6602" i="53"/>
  <c r="B6577" i="53"/>
  <c r="D6617" i="53"/>
  <c r="C7148" i="53"/>
  <c r="C6633" i="53"/>
  <c r="A6778" i="53"/>
  <c r="E6533" i="53"/>
  <c r="C6440" i="53"/>
  <c r="D7162" i="53"/>
  <c r="E6635" i="53"/>
  <c r="A6688" i="53"/>
  <c r="E6422" i="53"/>
  <c r="A6922" i="53"/>
  <c r="C6711" i="53"/>
  <c r="E6420" i="53"/>
  <c r="D6393" i="53"/>
  <c r="D6808" i="53"/>
  <c r="E6739" i="53"/>
  <c r="B6374" i="53"/>
  <c r="D6640" i="53"/>
  <c r="B6504" i="53"/>
  <c r="E6995" i="53"/>
  <c r="D6866" i="53"/>
  <c r="E6407" i="53"/>
  <c r="A6583" i="53"/>
  <c r="D6550" i="53"/>
  <c r="E6392" i="53"/>
  <c r="E6704" i="53"/>
  <c r="A6745" i="53"/>
  <c r="A6528" i="53"/>
  <c r="A6542" i="53"/>
  <c r="D6876" i="53"/>
  <c r="C6680" i="53"/>
  <c r="D6704" i="53"/>
  <c r="A6475" i="53"/>
  <c r="B6579" i="53"/>
  <c r="A6433" i="53"/>
  <c r="B6407" i="53"/>
  <c r="B6473" i="53"/>
  <c r="C6841" i="53"/>
  <c r="B6557" i="53"/>
  <c r="A6494" i="53"/>
  <c r="D6831" i="53"/>
  <c r="C6627" i="53"/>
  <c r="D6377" i="53"/>
  <c r="C6965" i="53"/>
  <c r="E6418" i="53"/>
  <c r="D6391" i="53"/>
  <c r="A6540" i="53"/>
  <c r="C6676" i="53"/>
  <c r="E6766" i="53"/>
  <c r="A6503" i="53"/>
  <c r="B6502" i="53"/>
  <c r="D6601" i="53"/>
  <c r="C6818" i="53"/>
  <c r="B6390" i="53"/>
  <c r="A6667" i="53"/>
  <c r="A6869" i="53"/>
  <c r="A6575" i="53"/>
  <c r="D6666" i="53"/>
  <c r="D6786" i="53"/>
  <c r="D6748" i="53"/>
  <c r="A6547" i="53"/>
  <c r="B6776" i="53"/>
  <c r="D6644" i="53"/>
  <c r="D6871" i="53"/>
  <c r="A6659" i="53"/>
  <c r="A7652" i="53"/>
  <c r="A6682" i="53"/>
  <c r="C7186" i="53"/>
  <c r="C6595" i="53"/>
  <c r="C6819" i="53"/>
  <c r="E6578" i="53"/>
  <c r="A6511" i="53"/>
  <c r="C6983" i="53"/>
  <c r="C7356" i="53"/>
  <c r="A7271" i="53"/>
  <c r="A7093" i="53"/>
  <c r="D6752" i="53"/>
  <c r="E6385" i="53"/>
  <c r="D6383" i="53"/>
  <c r="A7125" i="53"/>
  <c r="C6762" i="53"/>
  <c r="A7345" i="53"/>
  <c r="E6922" i="53"/>
  <c r="C6660" i="53"/>
  <c r="A6661" i="53"/>
  <c r="B6397" i="53"/>
  <c r="C6814" i="53"/>
  <c r="C6560" i="53"/>
  <c r="A6568" i="53"/>
  <c r="B6797" i="53"/>
  <c r="D6699" i="53"/>
  <c r="C6662" i="53"/>
  <c r="A6412" i="53"/>
  <c r="C6452" i="53"/>
  <c r="A6589" i="53"/>
  <c r="E6698" i="53"/>
  <c r="E7301" i="53"/>
  <c r="C7083" i="53"/>
  <c r="D6783" i="53"/>
  <c r="C6434" i="53"/>
  <c r="E7047" i="53"/>
  <c r="B7294" i="53"/>
  <c r="C7009" i="53"/>
  <c r="E6773" i="53"/>
  <c r="E6764" i="53"/>
  <c r="B6945" i="53"/>
  <c r="D7385" i="53"/>
  <c r="D6858" i="53"/>
  <c r="C7437" i="53"/>
  <c r="E6919" i="53"/>
  <c r="B6678" i="53"/>
  <c r="C6597" i="53"/>
  <c r="B6385" i="53"/>
  <c r="B6969" i="53"/>
  <c r="B6889" i="53"/>
  <c r="E7269" i="53"/>
  <c r="B6820" i="53"/>
  <c r="C6806" i="53"/>
  <c r="C6422" i="53"/>
  <c r="D7427" i="53"/>
  <c r="A6802" i="53"/>
  <c r="A6839" i="53"/>
  <c r="B6881" i="53"/>
  <c r="E6511" i="53"/>
  <c r="B6816" i="53"/>
  <c r="E7171" i="53"/>
  <c r="E7011" i="53"/>
  <c r="E6709" i="53"/>
  <c r="D6515" i="53"/>
  <c r="B7423" i="53"/>
  <c r="D6626" i="53"/>
  <c r="E7394" i="53"/>
  <c r="A7275" i="53"/>
  <c r="C6917" i="53"/>
  <c r="C6783" i="53"/>
  <c r="D6460" i="53"/>
  <c r="B6439" i="53"/>
  <c r="E6494" i="53"/>
  <c r="E7054" i="53"/>
  <c r="B7082" i="53"/>
  <c r="E7129" i="53"/>
  <c r="D6934" i="53"/>
  <c r="C6578" i="53"/>
  <c r="B6736" i="53"/>
  <c r="C6730" i="53"/>
  <c r="B7304" i="53"/>
  <c r="D6525" i="53"/>
  <c r="C6745" i="53"/>
  <c r="A7569" i="53"/>
  <c r="D6608" i="53"/>
  <c r="B6950" i="53"/>
  <c r="A7151" i="53"/>
  <c r="B7450" i="53"/>
  <c r="E6427" i="53"/>
  <c r="B6463" i="53"/>
  <c r="E7545" i="53"/>
  <c r="E7062" i="53"/>
  <c r="C6937" i="53"/>
  <c r="A7128" i="53"/>
  <c r="B6831" i="53"/>
  <c r="D6417" i="53"/>
  <c r="E6579" i="53"/>
  <c r="E6516" i="53"/>
  <c r="D6586" i="53"/>
  <c r="E6679" i="53"/>
  <c r="C6958" i="53"/>
  <c r="B6538" i="53"/>
  <c r="C6670" i="53"/>
  <c r="D6942" i="53"/>
  <c r="C6963" i="53"/>
  <c r="E6979" i="53"/>
  <c r="D6686" i="53"/>
  <c r="E6732" i="53"/>
  <c r="B6420" i="53"/>
  <c r="C6840" i="53"/>
  <c r="E6425" i="53"/>
  <c r="E6652" i="53"/>
  <c r="A6493" i="53"/>
  <c r="C6460" i="53"/>
  <c r="E6508" i="53"/>
  <c r="C6604" i="53"/>
  <c r="B6484" i="53"/>
  <c r="C6539" i="53"/>
  <c r="D6604" i="53"/>
  <c r="D6961" i="53"/>
  <c r="E6842" i="53"/>
  <c r="B6631" i="53"/>
  <c r="C6668" i="53"/>
  <c r="C6583" i="53"/>
  <c r="D6510" i="53"/>
  <c r="A6681" i="53"/>
  <c r="E6574" i="53"/>
  <c r="B6467" i="53"/>
  <c r="A6588" i="53"/>
  <c r="D6794" i="53"/>
  <c r="D6821" i="53"/>
  <c r="E6620" i="53"/>
  <c r="A6383" i="53"/>
  <c r="B6756" i="53"/>
  <c r="D6768" i="53"/>
  <c r="E6477" i="53"/>
  <c r="D7283" i="53"/>
  <c r="B6909" i="53"/>
  <c r="B7026" i="53"/>
  <c r="A6766" i="53"/>
  <c r="D6607" i="53"/>
  <c r="E6678" i="53"/>
  <c r="A6530" i="53"/>
  <c r="C6463" i="53"/>
  <c r="A7310" i="53"/>
  <c r="E6460" i="53"/>
  <c r="C6388" i="53"/>
  <c r="E6770" i="53"/>
  <c r="E6673" i="53"/>
  <c r="D6517" i="53"/>
  <c r="E6724" i="53"/>
  <c r="A6420" i="53"/>
  <c r="C6559" i="53"/>
  <c r="D6463" i="53"/>
  <c r="B6660" i="53"/>
  <c r="A6653" i="53"/>
  <c r="C6503" i="53"/>
  <c r="E6440" i="53"/>
  <c r="D6594" i="53"/>
  <c r="A6443" i="53"/>
  <c r="B6869" i="53"/>
  <c r="B6551" i="53"/>
  <c r="C6374" i="53"/>
  <c r="B6535" i="53"/>
  <c r="B6789" i="53"/>
  <c r="C6642" i="53"/>
  <c r="E6820" i="53"/>
  <c r="B6648" i="53"/>
  <c r="B6724" i="53"/>
  <c r="B6763" i="53"/>
  <c r="E7059" i="53"/>
  <c r="C6651" i="53"/>
  <c r="C6538" i="53"/>
  <c r="D6633" i="53"/>
  <c r="B6488" i="53"/>
  <c r="A6997" i="53"/>
  <c r="A6413" i="53"/>
  <c r="A6729" i="53"/>
  <c r="D6660" i="53"/>
  <c r="A6458" i="53"/>
  <c r="A6486" i="53"/>
  <c r="E6560" i="53"/>
  <c r="C6811" i="53"/>
  <c r="E6903" i="53"/>
  <c r="A6543" i="53"/>
  <c r="C6435" i="53"/>
  <c r="E6612" i="53"/>
  <c r="A6529" i="53"/>
  <c r="C6527" i="53"/>
  <c r="B6842" i="53"/>
  <c r="B6512" i="53"/>
  <c r="C6376" i="53"/>
  <c r="D7536" i="53"/>
  <c r="A6466" i="53"/>
  <c r="D6541" i="53"/>
  <c r="C6795" i="53"/>
  <c r="E6881" i="53"/>
  <c r="E6696" i="53"/>
  <c r="A6697" i="53"/>
  <c r="A7173" i="53"/>
  <c r="C6954" i="53"/>
  <c r="B7230" i="53"/>
  <c r="B6434" i="53"/>
  <c r="C6882" i="53"/>
  <c r="D7063" i="53"/>
  <c r="C6456" i="53"/>
  <c r="C6943" i="53"/>
  <c r="D6817" i="53"/>
  <c r="D6632" i="53"/>
  <c r="A6548" i="53"/>
  <c r="A6895" i="53"/>
  <c r="E6687" i="53"/>
  <c r="A6683" i="53"/>
  <c r="D6411" i="53"/>
  <c r="C7004" i="53"/>
  <c r="B6540" i="53"/>
  <c r="B6870" i="53"/>
  <c r="D6609" i="53"/>
  <c r="A6923" i="53"/>
  <c r="E6838" i="53"/>
  <c r="E6445" i="53"/>
  <c r="E6486" i="53"/>
  <c r="A6831" i="53"/>
  <c r="A6782" i="53"/>
  <c r="D6442" i="53"/>
  <c r="A6975" i="53"/>
  <c r="E6451" i="53"/>
  <c r="E6672" i="53"/>
  <c r="B6680" i="53"/>
  <c r="C7071" i="53"/>
  <c r="D7038" i="53"/>
  <c r="A7409" i="53"/>
  <c r="C6490" i="53"/>
  <c r="D7043" i="53"/>
  <c r="C7208" i="53"/>
  <c r="A7201" i="53"/>
  <c r="A6464" i="53"/>
  <c r="C6914" i="53"/>
  <c r="A6887" i="53"/>
  <c r="D6886" i="53"/>
  <c r="D6520" i="53"/>
  <c r="A6580" i="53"/>
  <c r="A6700" i="53"/>
  <c r="A6380" i="53"/>
  <c r="E6616" i="53"/>
  <c r="D7295" i="53"/>
  <c r="D6832" i="53"/>
  <c r="D6674" i="53"/>
  <c r="C6725" i="53"/>
  <c r="C6807" i="53"/>
  <c r="E6887" i="53"/>
  <c r="B7013" i="53"/>
  <c r="E6521" i="53"/>
  <c r="E6795" i="53"/>
  <c r="B6792" i="53"/>
  <c r="D6655" i="53"/>
  <c r="B7297" i="53"/>
  <c r="D7631" i="53"/>
  <c r="B6825" i="53"/>
  <c r="E6710" i="53"/>
  <c r="E7558" i="53"/>
  <c r="C6772" i="53"/>
  <c r="B6457" i="53"/>
  <c r="E7173" i="53"/>
  <c r="A7237" i="53"/>
  <c r="D6492" i="53"/>
  <c r="A7301" i="53"/>
  <c r="C6377" i="53"/>
  <c r="A6958" i="53"/>
  <c r="D7226" i="53"/>
  <c r="D6668" i="53"/>
  <c r="E6791" i="53"/>
  <c r="D6489" i="53"/>
  <c r="A6834" i="53"/>
  <c r="B6699" i="53"/>
  <c r="C6409" i="53"/>
  <c r="C6755" i="53"/>
  <c r="D6938" i="53"/>
  <c r="E6627" i="53"/>
  <c r="B6700" i="53"/>
  <c r="C7558" i="53"/>
  <c r="A6645" i="53"/>
  <c r="D6716" i="53"/>
  <c r="C7022" i="53"/>
  <c r="A7348" i="53"/>
  <c r="B7316" i="53"/>
  <c r="A6853" i="53"/>
  <c r="E6959" i="53"/>
  <c r="C6502" i="53"/>
  <c r="A6867" i="53"/>
  <c r="B6541" i="53"/>
  <c r="C6531" i="53"/>
  <c r="D6458" i="53"/>
  <c r="A7113" i="53"/>
  <c r="D6614" i="53"/>
  <c r="B6491" i="53"/>
  <c r="D6747" i="53"/>
  <c r="A6674" i="53"/>
  <c r="A6526" i="53"/>
  <c r="D6478" i="53"/>
  <c r="E6855" i="53"/>
  <c r="B6888" i="53"/>
  <c r="E6767" i="53"/>
  <c r="B6828" i="53"/>
  <c r="A6375" i="53"/>
  <c r="B7150" i="53"/>
  <c r="C6623" i="53"/>
  <c r="B6788" i="53"/>
  <c r="D7229" i="53"/>
  <c r="C6994" i="53"/>
  <c r="E7038" i="53"/>
  <c r="C6395" i="53"/>
  <c r="A6945" i="53"/>
  <c r="A7189" i="53"/>
  <c r="A6969" i="53"/>
  <c r="B6976" i="53"/>
  <c r="C6455" i="53"/>
  <c r="B6441" i="53"/>
  <c r="B7784" i="53"/>
  <c r="E7217" i="53"/>
  <c r="C6405" i="53"/>
  <c r="B6864" i="53"/>
  <c r="E7072" i="53"/>
  <c r="E6941" i="53"/>
  <c r="D6453" i="53"/>
  <c r="D6593" i="53"/>
  <c r="C6836" i="53"/>
  <c r="E7187" i="53"/>
  <c r="A6728" i="53"/>
  <c r="B6588" i="53"/>
  <c r="A7317" i="53"/>
  <c r="A6431" i="53"/>
  <c r="D7109" i="53"/>
  <c r="B7201" i="53"/>
  <c r="D6650" i="53"/>
  <c r="B6668" i="53"/>
  <c r="C6788" i="53"/>
  <c r="C7133" i="53"/>
  <c r="E6432" i="53"/>
  <c r="E6570" i="53"/>
  <c r="A7423" i="53"/>
  <c r="C7389" i="53"/>
  <c r="B7293" i="53"/>
  <c r="A7185" i="53"/>
  <c r="B6851" i="53"/>
  <c r="D6603" i="53"/>
  <c r="D6599" i="53"/>
  <c r="D6549" i="53"/>
  <c r="E6567" i="53"/>
  <c r="A6374" i="53"/>
  <c r="C6617" i="53"/>
  <c r="E6749" i="53"/>
  <c r="C6437" i="53"/>
  <c r="D6536" i="53"/>
  <c r="B6572" i="53"/>
  <c r="B6605" i="53"/>
  <c r="B6651" i="53"/>
  <c r="C6737" i="53"/>
  <c r="D6433" i="53"/>
  <c r="A6429" i="53"/>
  <c r="C6445" i="53"/>
  <c r="B6446" i="53"/>
  <c r="A6460" i="53"/>
  <c r="B6739" i="53"/>
  <c r="A6792" i="53"/>
  <c r="B6653" i="53"/>
  <c r="C7023" i="53"/>
  <c r="A6496" i="53"/>
  <c r="E6514" i="53"/>
  <c r="C6390" i="53"/>
  <c r="A6546" i="53"/>
  <c r="E6534" i="53"/>
  <c r="C6383" i="53"/>
  <c r="E6758" i="53"/>
  <c r="E6680" i="53"/>
  <c r="B6638" i="53"/>
  <c r="C6526" i="53"/>
  <c r="D6622" i="53"/>
  <c r="B6565" i="53"/>
  <c r="D6787" i="53"/>
  <c r="B6430" i="53"/>
  <c r="C6428" i="53"/>
  <c r="C6622" i="53"/>
  <c r="D6419" i="53"/>
  <c r="D6400" i="53"/>
  <c r="C6948" i="53"/>
  <c r="A6402" i="53"/>
  <c r="E6997" i="53"/>
  <c r="E6542" i="53"/>
  <c r="E6726" i="53"/>
  <c r="D6734" i="53"/>
  <c r="D6479" i="53"/>
  <c r="D6778" i="53"/>
  <c r="C6551" i="53"/>
  <c r="B6470" i="53"/>
  <c r="D6627" i="53"/>
  <c r="D6461" i="53"/>
  <c r="C6497" i="53"/>
  <c r="A6648" i="53"/>
  <c r="E6618" i="53"/>
  <c r="C6600" i="53"/>
  <c r="A6439" i="53"/>
  <c r="D6888" i="53"/>
  <c r="A6891" i="53"/>
  <c r="B6887" i="53"/>
  <c r="C6940" i="53"/>
  <c r="C6484" i="53"/>
  <c r="B6768" i="53"/>
  <c r="D6637" i="53"/>
  <c r="C6749" i="53"/>
  <c r="E6763" i="53"/>
  <c r="E6658" i="53"/>
  <c r="E6402" i="53"/>
  <c r="C6537" i="53"/>
  <c r="B6773" i="53"/>
  <c r="B6495" i="53"/>
  <c r="C6570" i="53"/>
  <c r="A6414" i="53"/>
  <c r="D6862" i="53"/>
  <c r="C6540" i="53"/>
  <c r="E6617" i="53"/>
  <c r="E6892" i="53"/>
  <c r="A6640" i="53"/>
  <c r="A6472" i="53"/>
  <c r="C6555" i="53"/>
  <c r="B6718" i="53"/>
  <c r="D6947" i="53"/>
  <c r="A6616" i="53"/>
  <c r="D6638" i="53"/>
  <c r="C6450" i="53"/>
  <c r="D6856" i="53"/>
  <c r="D6399" i="53"/>
  <c r="A6539" i="53"/>
  <c r="E6639" i="53"/>
  <c r="A6712" i="53"/>
  <c r="D6477" i="53"/>
  <c r="D6711" i="53"/>
  <c r="B6522" i="53"/>
  <c r="B6632" i="53"/>
  <c r="D6705" i="53"/>
  <c r="C6858" i="53"/>
  <c r="D6906" i="53"/>
  <c r="A6624" i="53"/>
  <c r="K354" i="1"/>
  <c r="K587" i="1"/>
  <c r="K705" i="1"/>
  <c r="K575" i="1"/>
  <c r="K665" i="1"/>
  <c r="K215" i="1"/>
  <c r="K206" i="1"/>
  <c r="K685" i="1"/>
  <c r="K645" i="1"/>
  <c r="K205" i="1"/>
  <c r="K224" i="1"/>
  <c r="K371" i="1"/>
  <c r="K58" i="1"/>
  <c r="K66" i="1"/>
  <c r="K775" i="1"/>
  <c r="K479" i="1"/>
  <c r="K287" i="1"/>
  <c r="K670" i="1"/>
  <c r="K767" i="1"/>
  <c r="K511" i="1"/>
  <c r="K327" i="1"/>
  <c r="K710" i="1"/>
  <c r="K733" i="1"/>
  <c r="K661" i="1"/>
  <c r="K711" i="1"/>
  <c r="K716" i="1"/>
  <c r="K652" i="1"/>
  <c r="K747" i="1"/>
  <c r="K683" i="1"/>
  <c r="K619" i="1"/>
  <c r="K738" i="1"/>
  <c r="K602" i="1"/>
  <c r="K514" i="1"/>
  <c r="K450" i="1"/>
  <c r="K370" i="1"/>
  <c r="K298" i="1"/>
  <c r="K234" i="1"/>
  <c r="K90" i="1"/>
  <c r="K687" i="1"/>
  <c r="K666" i="1"/>
  <c r="K753" i="1"/>
  <c r="K681" i="1"/>
  <c r="K609" i="1"/>
  <c r="K746" i="1"/>
  <c r="K744" i="1"/>
  <c r="K680" i="1"/>
  <c r="K616" i="1"/>
  <c r="K536" i="1"/>
  <c r="K351" i="1"/>
  <c r="K231" i="1"/>
  <c r="K545" i="1"/>
  <c r="K481" i="1"/>
  <c r="K417" i="1"/>
  <c r="K321" i="1"/>
  <c r="K241" i="1"/>
  <c r="K81" i="1"/>
  <c r="K520" i="1"/>
  <c r="K456" i="1"/>
  <c r="K368" i="1"/>
  <c r="K288" i="1"/>
  <c r="K200" i="1"/>
  <c r="K40" i="1"/>
  <c r="K79" i="1"/>
  <c r="K15" i="1"/>
  <c r="K542" i="1"/>
  <c r="K478" i="1"/>
  <c r="K414" i="1"/>
  <c r="K326" i="1"/>
  <c r="K262" i="1"/>
  <c r="K110" i="1"/>
  <c r="K46" i="1"/>
  <c r="K565" i="1"/>
  <c r="K501" i="1"/>
  <c r="K437" i="1"/>
  <c r="K349" i="1"/>
  <c r="K269" i="1"/>
  <c r="K101" i="1"/>
  <c r="K21" i="1"/>
  <c r="K564" i="1"/>
  <c r="K500" i="1"/>
  <c r="K436" i="1"/>
  <c r="K348" i="1"/>
  <c r="K268" i="1"/>
  <c r="K108" i="1"/>
  <c r="K20" i="1"/>
  <c r="K555" i="1"/>
  <c r="K491" i="1"/>
  <c r="K427" i="1"/>
  <c r="K339" i="1"/>
  <c r="K275" i="1"/>
  <c r="K211" i="1"/>
  <c r="K67" i="1"/>
  <c r="K727" i="1"/>
  <c r="K463" i="1"/>
  <c r="K774" i="1"/>
  <c r="K662" i="1"/>
  <c r="K719" i="1"/>
  <c r="K487" i="1"/>
  <c r="K311" i="1"/>
  <c r="K686" i="1"/>
  <c r="K725" i="1"/>
  <c r="K653" i="1"/>
  <c r="K655" i="1"/>
  <c r="K708" i="1"/>
  <c r="K644" i="1"/>
  <c r="K739" i="1"/>
  <c r="K675" i="1"/>
  <c r="K783" i="1"/>
  <c r="K714" i="1"/>
  <c r="K594" i="1"/>
  <c r="K506" i="1"/>
  <c r="K442" i="1"/>
  <c r="K362" i="1"/>
  <c r="K290" i="1"/>
  <c r="K226" i="1"/>
  <c r="K82" i="1"/>
  <c r="K623" i="1"/>
  <c r="K650" i="1"/>
  <c r="K745" i="1"/>
  <c r="K673" i="1"/>
  <c r="K601" i="1"/>
  <c r="K722" i="1"/>
  <c r="K736" i="1"/>
  <c r="K672" i="1"/>
  <c r="K608" i="1"/>
  <c r="K528" i="1"/>
  <c r="K319" i="1"/>
  <c r="K223" i="1"/>
  <c r="K537" i="1"/>
  <c r="K473" i="1"/>
  <c r="K409" i="1"/>
  <c r="K305" i="1"/>
  <c r="K225" i="1"/>
  <c r="K73" i="1"/>
  <c r="K512" i="1"/>
  <c r="K448" i="1"/>
  <c r="K360" i="1"/>
  <c r="K280" i="1"/>
  <c r="K112" i="1"/>
  <c r="K32" i="1"/>
  <c r="K71" i="1"/>
  <c r="K7" i="1"/>
  <c r="K534" i="1"/>
  <c r="K470" i="1"/>
  <c r="K406" i="1"/>
  <c r="K318" i="1"/>
  <c r="K254" i="1"/>
  <c r="K102" i="1"/>
  <c r="K38" i="1"/>
  <c r="K557" i="1"/>
  <c r="K493" i="1"/>
  <c r="K429" i="1"/>
  <c r="K341" i="1"/>
  <c r="K261" i="1"/>
  <c r="K93" i="1"/>
  <c r="K13" i="1"/>
  <c r="K556" i="1"/>
  <c r="K492" i="1"/>
  <c r="K428" i="1"/>
  <c r="K340" i="1"/>
  <c r="K260" i="1"/>
  <c r="K100" i="1"/>
  <c r="K12" i="1"/>
  <c r="K547" i="1"/>
  <c r="K483" i="1"/>
  <c r="K419" i="1"/>
  <c r="K331" i="1"/>
  <c r="K267" i="1"/>
  <c r="K203" i="1"/>
  <c r="K59" i="1"/>
  <c r="K671" i="1"/>
  <c r="K439" i="1"/>
  <c r="K758" i="1"/>
  <c r="K654" i="1"/>
  <c r="K679" i="1"/>
  <c r="K471" i="1"/>
  <c r="K295" i="1"/>
  <c r="K781" i="1"/>
  <c r="K717" i="1"/>
  <c r="K637" i="1"/>
  <c r="K615" i="1"/>
  <c r="K700" i="1"/>
  <c r="K636" i="1"/>
  <c r="K731" i="1"/>
  <c r="K667" i="1"/>
  <c r="K735" i="1"/>
  <c r="K698" i="1"/>
  <c r="K562" i="1"/>
  <c r="K498" i="1"/>
  <c r="K434" i="1"/>
  <c r="K346" i="1"/>
  <c r="K282" i="1"/>
  <c r="K218" i="1"/>
  <c r="K74" i="1"/>
  <c r="K764" i="1"/>
  <c r="K634" i="1"/>
  <c r="K737" i="1"/>
  <c r="K657" i="1"/>
  <c r="K593" i="1"/>
  <c r="K690" i="1"/>
  <c r="K728" i="1"/>
  <c r="K664" i="1"/>
  <c r="K600" i="1"/>
  <c r="K639" i="1"/>
  <c r="K279" i="1"/>
  <c r="K207" i="1"/>
  <c r="K529" i="1"/>
  <c r="K465" i="1"/>
  <c r="K401" i="1"/>
  <c r="K297" i="1"/>
  <c r="K217" i="1"/>
  <c r="K65" i="1"/>
  <c r="K504" i="1"/>
  <c r="K440" i="1"/>
  <c r="K344" i="1"/>
  <c r="K264" i="1"/>
  <c r="K104" i="1"/>
  <c r="K24" i="1"/>
  <c r="K63" i="1"/>
  <c r="K606" i="1"/>
  <c r="K526" i="1"/>
  <c r="K462" i="1"/>
  <c r="K398" i="1"/>
  <c r="K310" i="1"/>
  <c r="K246" i="1"/>
  <c r="K94" i="1"/>
  <c r="K30" i="1"/>
  <c r="K549" i="1"/>
  <c r="K485" i="1"/>
  <c r="K421" i="1"/>
  <c r="K325" i="1"/>
  <c r="K245" i="1"/>
  <c r="K85" i="1"/>
  <c r="K5" i="1"/>
  <c r="K548" i="1"/>
  <c r="K484" i="1"/>
  <c r="K420" i="1"/>
  <c r="K324" i="1"/>
  <c r="K244" i="1"/>
  <c r="K92" i="1"/>
  <c r="K4" i="1"/>
  <c r="K539" i="1"/>
  <c r="K475" i="1"/>
  <c r="K411" i="1"/>
  <c r="K323" i="1"/>
  <c r="K259" i="1"/>
  <c r="K115" i="1"/>
  <c r="K51" i="1"/>
  <c r="K599" i="1"/>
  <c r="K431" i="1"/>
  <c r="K742" i="1"/>
  <c r="K646" i="1"/>
  <c r="K663" i="1"/>
  <c r="K455" i="1"/>
  <c r="K782" i="1"/>
  <c r="K773" i="1"/>
  <c r="K709" i="1"/>
  <c r="K629" i="1"/>
  <c r="K756" i="1"/>
  <c r="K692" i="1"/>
  <c r="K628" i="1"/>
  <c r="K723" i="1"/>
  <c r="K659" i="1"/>
  <c r="K703" i="1"/>
  <c r="K674" i="1"/>
  <c r="K554" i="1"/>
  <c r="K490" i="1"/>
  <c r="K426" i="1"/>
  <c r="K338" i="1"/>
  <c r="K274" i="1"/>
  <c r="K210" i="1"/>
  <c r="K50" i="1"/>
  <c r="K778" i="1"/>
  <c r="K618" i="1"/>
  <c r="K729" i="1"/>
  <c r="K649" i="1"/>
  <c r="K759" i="1"/>
  <c r="K784" i="1"/>
  <c r="K720" i="1"/>
  <c r="K656" i="1"/>
  <c r="K592" i="1"/>
  <c r="K607" i="1"/>
  <c r="K271" i="1"/>
  <c r="K199" i="1"/>
  <c r="K521" i="1"/>
  <c r="K457" i="1"/>
  <c r="K369" i="1"/>
  <c r="K289" i="1"/>
  <c r="K209" i="1"/>
  <c r="K49" i="1"/>
  <c r="K496" i="1"/>
  <c r="K432" i="1"/>
  <c r="K336" i="1"/>
  <c r="K256" i="1"/>
  <c r="K88" i="1"/>
  <c r="K16" i="1"/>
  <c r="K55" i="1"/>
  <c r="K598" i="1"/>
  <c r="K518" i="1"/>
  <c r="K454" i="1"/>
  <c r="K366" i="1"/>
  <c r="K302" i="1"/>
  <c r="K238" i="1"/>
  <c r="K86" i="1"/>
  <c r="K22" i="1"/>
  <c r="K541" i="1"/>
  <c r="K477" i="1"/>
  <c r="K413" i="1"/>
  <c r="K317" i="1"/>
  <c r="K237" i="1"/>
  <c r="K69" i="1"/>
  <c r="K620" i="1"/>
  <c r="K540" i="1"/>
  <c r="K476" i="1"/>
  <c r="K412" i="1"/>
  <c r="K316" i="1"/>
  <c r="K236" i="1"/>
  <c r="K84" i="1"/>
  <c r="K611" i="1"/>
  <c r="K531" i="1"/>
  <c r="K467" i="1"/>
  <c r="K403" i="1"/>
  <c r="K315" i="1"/>
  <c r="K251" i="1"/>
  <c r="K107" i="1"/>
  <c r="K43" i="1"/>
  <c r="K551" i="1"/>
  <c r="K399" i="1"/>
  <c r="K726" i="1"/>
  <c r="K638" i="1"/>
  <c r="K591" i="1"/>
  <c r="K423" i="1"/>
  <c r="K766" i="1"/>
  <c r="K765" i="1"/>
  <c r="K701" i="1"/>
  <c r="K621" i="1"/>
  <c r="K748" i="1"/>
  <c r="K684" i="1"/>
  <c r="K779" i="1"/>
  <c r="K715" i="1"/>
  <c r="K651" i="1"/>
  <c r="K647" i="1"/>
  <c r="K658" i="1"/>
  <c r="K546" i="1"/>
  <c r="K482" i="1"/>
  <c r="K418" i="1"/>
  <c r="K330" i="1"/>
  <c r="K266" i="1"/>
  <c r="K202" i="1"/>
  <c r="K42" i="1"/>
  <c r="K754" i="1"/>
  <c r="K785" i="1"/>
  <c r="K721" i="1"/>
  <c r="K641" i="1"/>
  <c r="K695" i="1"/>
  <c r="K776" i="1"/>
  <c r="K712" i="1"/>
  <c r="K648" i="1"/>
  <c r="K568" i="1"/>
  <c r="K567" i="1"/>
  <c r="K263" i="1"/>
  <c r="K111" i="1"/>
  <c r="K513" i="1"/>
  <c r="K449" i="1"/>
  <c r="K361" i="1"/>
  <c r="K281" i="1"/>
  <c r="K201" i="1"/>
  <c r="K41" i="1"/>
  <c r="K488" i="1"/>
  <c r="K424" i="1"/>
  <c r="K328" i="1"/>
  <c r="K248" i="1"/>
  <c r="K80" i="1"/>
  <c r="K8" i="1"/>
  <c r="K47" i="1"/>
  <c r="K590" i="1"/>
  <c r="K510" i="1"/>
  <c r="K446" i="1"/>
  <c r="K358" i="1"/>
  <c r="K294" i="1"/>
  <c r="K230" i="1"/>
  <c r="K78" i="1"/>
  <c r="K14" i="1"/>
  <c r="K533" i="1"/>
  <c r="K469" i="1"/>
  <c r="K405" i="1"/>
  <c r="K309" i="1"/>
  <c r="K229" i="1"/>
  <c r="K61" i="1"/>
  <c r="K612" i="1"/>
  <c r="K532" i="1"/>
  <c r="K468" i="1"/>
  <c r="K404" i="1"/>
  <c r="K308" i="1"/>
  <c r="K228" i="1"/>
  <c r="K68" i="1"/>
  <c r="K603" i="1"/>
  <c r="K523" i="1"/>
  <c r="K459" i="1"/>
  <c r="K395" i="1"/>
  <c r="K307" i="1"/>
  <c r="K243" i="1"/>
  <c r="K99" i="1"/>
  <c r="K35" i="1"/>
  <c r="K535" i="1"/>
  <c r="K359" i="1"/>
  <c r="K702" i="1"/>
  <c r="K630" i="1"/>
  <c r="K559" i="1"/>
  <c r="K407" i="1"/>
  <c r="K750" i="1"/>
  <c r="K757" i="1"/>
  <c r="K693" i="1"/>
  <c r="K613" i="1"/>
  <c r="K740" i="1"/>
  <c r="K676" i="1"/>
  <c r="K771" i="1"/>
  <c r="K707" i="1"/>
  <c r="K643" i="1"/>
  <c r="K780" i="1"/>
  <c r="K642" i="1"/>
  <c r="K538" i="1"/>
  <c r="K474" i="1"/>
  <c r="K410" i="1"/>
  <c r="K322" i="1"/>
  <c r="K258" i="1"/>
  <c r="K114" i="1"/>
  <c r="K34" i="1"/>
  <c r="K730" i="1"/>
  <c r="K777" i="1"/>
  <c r="K713" i="1"/>
  <c r="K633" i="1"/>
  <c r="K631" i="1"/>
  <c r="K768" i="1"/>
  <c r="K704" i="1"/>
  <c r="K640" i="1"/>
  <c r="K560" i="1"/>
  <c r="K495" i="1"/>
  <c r="K255" i="1"/>
  <c r="K569" i="1"/>
  <c r="K505" i="1"/>
  <c r="K441" i="1"/>
  <c r="K345" i="1"/>
  <c r="K265" i="1"/>
  <c r="K113" i="1"/>
  <c r="K33" i="1"/>
  <c r="K480" i="1"/>
  <c r="K416" i="1"/>
  <c r="K320" i="1"/>
  <c r="K240" i="1"/>
  <c r="K72" i="1"/>
  <c r="K103" i="1"/>
  <c r="K39" i="1"/>
  <c r="K566" i="1"/>
  <c r="K502" i="1"/>
  <c r="K438" i="1"/>
  <c r="K350" i="1"/>
  <c r="K286" i="1"/>
  <c r="K222" i="1"/>
  <c r="K70" i="1"/>
  <c r="K6" i="1"/>
  <c r="K525" i="1"/>
  <c r="K461" i="1"/>
  <c r="K397" i="1"/>
  <c r="K301" i="1"/>
  <c r="K221" i="1"/>
  <c r="K53" i="1"/>
  <c r="K604" i="1"/>
  <c r="K524" i="1"/>
  <c r="K460" i="1"/>
  <c r="K396" i="1"/>
  <c r="K300" i="1"/>
  <c r="K220" i="1"/>
  <c r="K60" i="1"/>
  <c r="K595" i="1"/>
  <c r="K515" i="1"/>
  <c r="K451" i="1"/>
  <c r="K363" i="1"/>
  <c r="K299" i="1"/>
  <c r="K235" i="1"/>
  <c r="K91" i="1"/>
  <c r="K11" i="1"/>
  <c r="K519" i="1"/>
  <c r="K335" i="1"/>
  <c r="K694" i="1"/>
  <c r="K622" i="1"/>
  <c r="K543" i="1"/>
  <c r="K367" i="1"/>
  <c r="K734" i="1"/>
  <c r="K749" i="1"/>
  <c r="K677" i="1"/>
  <c r="K605" i="1"/>
  <c r="K732" i="1"/>
  <c r="K668" i="1"/>
  <c r="K763" i="1"/>
  <c r="K699" i="1"/>
  <c r="K635" i="1"/>
  <c r="K2" i="1"/>
  <c r="K626" i="1"/>
  <c r="K530" i="1"/>
  <c r="K466" i="1"/>
  <c r="K402" i="1"/>
  <c r="K314" i="1"/>
  <c r="K250" i="1"/>
  <c r="K106" i="1"/>
  <c r="K26" i="1"/>
  <c r="K706" i="1"/>
  <c r="K769" i="1"/>
  <c r="K697" i="1"/>
  <c r="K625" i="1"/>
  <c r="K772" i="1"/>
  <c r="K760" i="1"/>
  <c r="K696" i="1"/>
  <c r="K632" i="1"/>
  <c r="K552" i="1"/>
  <c r="K447" i="1"/>
  <c r="K247" i="1"/>
  <c r="K561" i="1"/>
  <c r="K497" i="1"/>
  <c r="K433" i="1"/>
  <c r="K337" i="1"/>
  <c r="K257" i="1"/>
  <c r="K105" i="1"/>
  <c r="K25" i="1"/>
  <c r="K472" i="1"/>
  <c r="K408" i="1"/>
  <c r="K304" i="1"/>
  <c r="K216" i="1"/>
  <c r="K64" i="1"/>
  <c r="K95" i="1"/>
  <c r="K31" i="1"/>
  <c r="K558" i="1"/>
  <c r="K494" i="1"/>
  <c r="K430" i="1"/>
  <c r="K342" i="1"/>
  <c r="K278" i="1"/>
  <c r="K214" i="1"/>
  <c r="K62" i="1"/>
  <c r="K597" i="1"/>
  <c r="K517" i="1"/>
  <c r="K453" i="1"/>
  <c r="K365" i="1"/>
  <c r="K285" i="1"/>
  <c r="K213" i="1"/>
  <c r="K45" i="1"/>
  <c r="K596" i="1"/>
  <c r="K516" i="1"/>
  <c r="K452" i="1"/>
  <c r="K364" i="1"/>
  <c r="K284" i="1"/>
  <c r="K212" i="1"/>
  <c r="K52" i="1"/>
  <c r="K579" i="1"/>
  <c r="K507" i="1"/>
  <c r="K443" i="1"/>
  <c r="K355" i="1"/>
  <c r="K291" i="1"/>
  <c r="K227" i="1"/>
  <c r="K83" i="1"/>
  <c r="K3" i="1"/>
  <c r="K503" i="1"/>
  <c r="K303" i="1"/>
  <c r="K678" i="1"/>
  <c r="K614" i="1"/>
  <c r="K527" i="1"/>
  <c r="K343" i="1"/>
  <c r="K718" i="1"/>
  <c r="K741" i="1"/>
  <c r="K669" i="1"/>
  <c r="K751" i="1"/>
  <c r="K724" i="1"/>
  <c r="K660" i="1"/>
  <c r="K755" i="1"/>
  <c r="K691" i="1"/>
  <c r="K627" i="1"/>
  <c r="K762" i="1"/>
  <c r="K610" i="1"/>
  <c r="K522" i="1"/>
  <c r="K458" i="1"/>
  <c r="K394" i="1"/>
  <c r="K306" i="1"/>
  <c r="K242" i="1"/>
  <c r="K98" i="1"/>
  <c r="K743" i="1"/>
  <c r="K682" i="1"/>
  <c r="K761" i="1"/>
  <c r="K689" i="1"/>
  <c r="K617" i="1"/>
  <c r="K770" i="1"/>
  <c r="K752" i="1"/>
  <c r="K688" i="1"/>
  <c r="K624" i="1"/>
  <c r="K544" i="1"/>
  <c r="K415" i="1"/>
  <c r="K239" i="1"/>
  <c r="K553" i="1"/>
  <c r="K489" i="1"/>
  <c r="K425" i="1"/>
  <c r="K329" i="1"/>
  <c r="K249" i="1"/>
  <c r="K89" i="1"/>
  <c r="K17" i="1"/>
  <c r="K464" i="1"/>
  <c r="K400" i="1"/>
  <c r="K296" i="1"/>
  <c r="K208" i="1"/>
  <c r="K48" i="1"/>
  <c r="K87" i="1"/>
  <c r="K23" i="1"/>
  <c r="K550" i="1"/>
  <c r="K486" i="1"/>
  <c r="K422" i="1"/>
  <c r="K334" i="1"/>
  <c r="K270" i="1"/>
  <c r="K198" i="1"/>
  <c r="K54" i="1"/>
  <c r="K589" i="1"/>
  <c r="K509" i="1"/>
  <c r="K445" i="1"/>
  <c r="K357" i="1"/>
  <c r="K277" i="1"/>
  <c r="K109" i="1"/>
  <c r="K29" i="1"/>
  <c r="K588" i="1"/>
  <c r="K508" i="1"/>
  <c r="K444" i="1"/>
  <c r="K356" i="1"/>
  <c r="K276" i="1"/>
  <c r="K204" i="1"/>
  <c r="K44" i="1"/>
  <c r="K563" i="1"/>
  <c r="K499" i="1"/>
  <c r="K435" i="1"/>
  <c r="K347" i="1"/>
  <c r="K283" i="1"/>
  <c r="K219" i="1"/>
  <c r="K75" i="1"/>
  <c r="H780" i="1"/>
  <c r="H760" i="1"/>
  <c r="H759" i="1"/>
  <c r="H727" i="1"/>
  <c r="H695" i="1"/>
  <c r="H663" i="1"/>
  <c r="H627" i="1"/>
  <c r="H591" i="1"/>
  <c r="H545" i="1"/>
  <c r="H509" i="1"/>
  <c r="H471" i="1"/>
  <c r="H435" i="1"/>
  <c r="H399" i="1"/>
  <c r="H341" i="1"/>
  <c r="H301" i="1"/>
  <c r="H277" i="1"/>
  <c r="H259" i="1"/>
  <c r="H241" i="1"/>
  <c r="H223" i="1"/>
  <c r="H207" i="1"/>
  <c r="H109" i="1"/>
  <c r="H91" i="1"/>
  <c r="H73" i="1"/>
  <c r="H55" i="1"/>
  <c r="H39" i="1"/>
  <c r="H17" i="1"/>
  <c r="H774" i="1"/>
  <c r="H769" i="1"/>
  <c r="H737" i="1"/>
  <c r="H705" i="1"/>
  <c r="H673" i="1"/>
  <c r="H643" i="1"/>
  <c r="H613" i="1"/>
  <c r="H575" i="1"/>
  <c r="H543" i="1"/>
  <c r="H515" i="1"/>
  <c r="H487" i="1"/>
  <c r="H457" i="1"/>
  <c r="H429" i="1"/>
  <c r="H401" i="1"/>
  <c r="H347" i="1"/>
  <c r="H317" i="1"/>
  <c r="H776" i="1"/>
  <c r="H738" i="1"/>
  <c r="H722" i="1"/>
  <c r="H706" i="1"/>
  <c r="H690" i="1"/>
  <c r="H674" i="1"/>
  <c r="H658" i="1"/>
  <c r="H642" i="1"/>
  <c r="H626" i="1"/>
  <c r="H610" i="1"/>
  <c r="H594" i="1"/>
  <c r="H560" i="1"/>
  <c r="H544" i="1"/>
  <c r="H528" i="1"/>
  <c r="H512" i="1"/>
  <c r="H496" i="1"/>
  <c r="H480" i="1"/>
  <c r="H464" i="1"/>
  <c r="H448" i="1"/>
  <c r="H432" i="1"/>
  <c r="H416" i="1"/>
  <c r="H400" i="1"/>
  <c r="H362" i="1"/>
  <c r="H344" i="1"/>
  <c r="H326" i="1"/>
  <c r="H308" i="1"/>
  <c r="H290" i="1"/>
  <c r="H274" i="1"/>
  <c r="H256" i="1"/>
  <c r="H238" i="1"/>
  <c r="H220" i="1"/>
  <c r="H204" i="1"/>
  <c r="H106" i="1"/>
  <c r="H88" i="1"/>
  <c r="H70" i="1"/>
  <c r="H52" i="1"/>
  <c r="H34" i="1"/>
  <c r="H14" i="1"/>
  <c r="H420" i="1"/>
  <c r="H242" i="1"/>
  <c r="H40" i="1"/>
  <c r="H770" i="1"/>
  <c r="H748" i="1"/>
  <c r="H755" i="1"/>
  <c r="H723" i="1"/>
  <c r="H691" i="1"/>
  <c r="H659" i="1"/>
  <c r="H623" i="1"/>
  <c r="H587" i="1"/>
  <c r="H541" i="1"/>
  <c r="H505" i="1"/>
  <c r="H467" i="1"/>
  <c r="H431" i="1"/>
  <c r="H395" i="1"/>
  <c r="H337" i="1"/>
  <c r="H297" i="1"/>
  <c r="H275" i="1"/>
  <c r="H257" i="1"/>
  <c r="H239" i="1"/>
  <c r="H221" i="1"/>
  <c r="H205" i="1"/>
  <c r="H107" i="1"/>
  <c r="H89" i="1"/>
  <c r="H71" i="1"/>
  <c r="H53" i="1"/>
  <c r="H35" i="1"/>
  <c r="H15" i="1"/>
  <c r="H764" i="1"/>
  <c r="H765" i="1"/>
  <c r="H733" i="1"/>
  <c r="H701" i="1"/>
  <c r="H669" i="1"/>
  <c r="H639" i="1"/>
  <c r="H611" i="1"/>
  <c r="H569" i="1"/>
  <c r="H539" i="1"/>
  <c r="H511" i="1"/>
  <c r="H483" i="1"/>
  <c r="H455" i="1"/>
  <c r="H425" i="1"/>
  <c r="H397" i="1"/>
  <c r="H343" i="1"/>
  <c r="H311" i="1"/>
  <c r="H766" i="1"/>
  <c r="H736" i="1"/>
  <c r="H720" i="1"/>
  <c r="H704" i="1"/>
  <c r="H688" i="1"/>
  <c r="H672" i="1"/>
  <c r="H656" i="1"/>
  <c r="H640" i="1"/>
  <c r="H624" i="1"/>
  <c r="H608" i="1"/>
  <c r="H592" i="1"/>
  <c r="H558" i="1"/>
  <c r="H542" i="1"/>
  <c r="H526" i="1"/>
  <c r="H510" i="1"/>
  <c r="H494" i="1"/>
  <c r="H478" i="1"/>
  <c r="H462" i="1"/>
  <c r="H446" i="1"/>
  <c r="H430" i="1"/>
  <c r="H414" i="1"/>
  <c r="H398" i="1"/>
  <c r="H360" i="1"/>
  <c r="H342" i="1"/>
  <c r="H324" i="1"/>
  <c r="H306" i="1"/>
  <c r="H288" i="1"/>
  <c r="H270" i="1"/>
  <c r="H254" i="1"/>
  <c r="H236" i="1"/>
  <c r="H218" i="1"/>
  <c r="H202" i="1"/>
  <c r="H104" i="1"/>
  <c r="H86" i="1"/>
  <c r="H68" i="1"/>
  <c r="H50" i="1"/>
  <c r="H32" i="1"/>
  <c r="H12" i="1"/>
  <c r="H404" i="1"/>
  <c r="H208" i="1"/>
  <c r="H20" i="1"/>
  <c r="H667" i="1"/>
  <c r="H597" i="1"/>
  <c r="H405" i="1"/>
  <c r="H243" i="1"/>
  <c r="H75" i="1"/>
  <c r="H709" i="1"/>
  <c r="H589" i="1"/>
  <c r="H433" i="1"/>
  <c r="H740" i="1"/>
  <c r="H692" i="1"/>
  <c r="H596" i="1"/>
  <c r="H514" i="1"/>
  <c r="H434" i="1"/>
  <c r="H310" i="1"/>
  <c r="H222" i="1"/>
  <c r="H72" i="1"/>
  <c r="H750" i="1"/>
  <c r="H783" i="1"/>
  <c r="H751" i="1"/>
  <c r="H719" i="1"/>
  <c r="H687" i="1"/>
  <c r="H655" i="1"/>
  <c r="H619" i="1"/>
  <c r="H579" i="1"/>
  <c r="H535" i="1"/>
  <c r="H499" i="1"/>
  <c r="H463" i="1"/>
  <c r="H427" i="1"/>
  <c r="H369" i="1"/>
  <c r="H329" i="1"/>
  <c r="H291" i="1"/>
  <c r="H271" i="1"/>
  <c r="H255" i="1"/>
  <c r="H237" i="1"/>
  <c r="H219" i="1"/>
  <c r="H203" i="1"/>
  <c r="H105" i="1"/>
  <c r="H87" i="1"/>
  <c r="H69" i="1"/>
  <c r="H51" i="1"/>
  <c r="H33" i="1"/>
  <c r="H13" i="1"/>
  <c r="H758" i="1"/>
  <c r="H761" i="1"/>
  <c r="H729" i="1"/>
  <c r="H697" i="1"/>
  <c r="H665" i="1"/>
  <c r="H635" i="1"/>
  <c r="H607" i="1"/>
  <c r="H565" i="1"/>
  <c r="H537" i="1"/>
  <c r="H507" i="1"/>
  <c r="H479" i="1"/>
  <c r="H451" i="1"/>
  <c r="H421" i="1"/>
  <c r="H371" i="1"/>
  <c r="H339" i="1"/>
  <c r="H307" i="1"/>
  <c r="H762" i="1"/>
  <c r="H734" i="1"/>
  <c r="H718" i="1"/>
  <c r="H702" i="1"/>
  <c r="H686" i="1"/>
  <c r="H670" i="1"/>
  <c r="H654" i="1"/>
  <c r="H638" i="1"/>
  <c r="H622" i="1"/>
  <c r="H606" i="1"/>
  <c r="H590" i="1"/>
  <c r="H556" i="1"/>
  <c r="H540" i="1"/>
  <c r="H524" i="1"/>
  <c r="H508" i="1"/>
  <c r="H492" i="1"/>
  <c r="H476" i="1"/>
  <c r="H460" i="1"/>
  <c r="H444" i="1"/>
  <c r="H428" i="1"/>
  <c r="H412" i="1"/>
  <c r="H396" i="1"/>
  <c r="H358" i="1"/>
  <c r="H340" i="1"/>
  <c r="H322" i="1"/>
  <c r="H304" i="1"/>
  <c r="H286" i="1"/>
  <c r="H268" i="1"/>
  <c r="H250" i="1"/>
  <c r="H234" i="1"/>
  <c r="H216" i="1"/>
  <c r="H200" i="1"/>
  <c r="H102" i="1"/>
  <c r="H84" i="1"/>
  <c r="H66" i="1"/>
  <c r="H48" i="1"/>
  <c r="H30" i="1"/>
  <c r="H8" i="1"/>
  <c r="H520" i="1"/>
  <c r="H456" i="1"/>
  <c r="H370" i="1"/>
  <c r="H318" i="1"/>
  <c r="H264" i="1"/>
  <c r="H212" i="1"/>
  <c r="H80" i="1"/>
  <c r="H44" i="1"/>
  <c r="H452" i="1"/>
  <c r="H296" i="1"/>
  <c r="H92" i="1"/>
  <c r="H731" i="1"/>
  <c r="H513" i="1"/>
  <c r="H305" i="1"/>
  <c r="H209" i="1"/>
  <c r="H41" i="1"/>
  <c r="H677" i="1"/>
  <c r="H519" i="1"/>
  <c r="H403" i="1"/>
  <c r="H724" i="1"/>
  <c r="H660" i="1"/>
  <c r="H546" i="1"/>
  <c r="H482" i="1"/>
  <c r="H402" i="1"/>
  <c r="H276" i="1"/>
  <c r="H206" i="1"/>
  <c r="H38" i="1"/>
  <c r="H782" i="1"/>
  <c r="H779" i="1"/>
  <c r="H747" i="1"/>
  <c r="H715" i="1"/>
  <c r="H683" i="1"/>
  <c r="H649" i="1"/>
  <c r="H615" i="1"/>
  <c r="H567" i="1"/>
  <c r="H531" i="1"/>
  <c r="H495" i="1"/>
  <c r="H459" i="1"/>
  <c r="H423" i="1"/>
  <c r="H365" i="1"/>
  <c r="H323" i="1"/>
  <c r="H289" i="1"/>
  <c r="H269" i="1"/>
  <c r="H251" i="1"/>
  <c r="H235" i="1"/>
  <c r="H217" i="1"/>
  <c r="H201" i="1"/>
  <c r="H103" i="1"/>
  <c r="H85" i="1"/>
  <c r="H67" i="1"/>
  <c r="H49" i="1"/>
  <c r="H31" i="1"/>
  <c r="H11" i="1"/>
  <c r="H752" i="1"/>
  <c r="H757" i="1"/>
  <c r="H725" i="1"/>
  <c r="H693" i="1"/>
  <c r="H661" i="1"/>
  <c r="H633" i="1"/>
  <c r="H603" i="1"/>
  <c r="H561" i="1"/>
  <c r="H533" i="1"/>
  <c r="H503" i="1"/>
  <c r="H475" i="1"/>
  <c r="H447" i="1"/>
  <c r="H417" i="1"/>
  <c r="H367" i="1"/>
  <c r="H335" i="1"/>
  <c r="H303" i="1"/>
  <c r="H756" i="1"/>
  <c r="H732" i="1"/>
  <c r="H716" i="1"/>
  <c r="H700" i="1"/>
  <c r="H684" i="1"/>
  <c r="H668" i="1"/>
  <c r="H652" i="1"/>
  <c r="H636" i="1"/>
  <c r="H620" i="1"/>
  <c r="H604" i="1"/>
  <c r="H588" i="1"/>
  <c r="H554" i="1"/>
  <c r="H538" i="1"/>
  <c r="H522" i="1"/>
  <c r="H506" i="1"/>
  <c r="H490" i="1"/>
  <c r="H474" i="1"/>
  <c r="H458" i="1"/>
  <c r="H442" i="1"/>
  <c r="H426" i="1"/>
  <c r="H410" i="1"/>
  <c r="H394" i="1"/>
  <c r="H356" i="1"/>
  <c r="H338" i="1"/>
  <c r="H320" i="1"/>
  <c r="H302" i="1"/>
  <c r="H284" i="1"/>
  <c r="H266" i="1"/>
  <c r="H248" i="1"/>
  <c r="H230" i="1"/>
  <c r="H214" i="1"/>
  <c r="H198" i="1"/>
  <c r="H100" i="1"/>
  <c r="H82" i="1"/>
  <c r="H64" i="1"/>
  <c r="H46" i="1"/>
  <c r="H26" i="1"/>
  <c r="H6" i="1"/>
  <c r="H536" i="1"/>
  <c r="H424" i="1"/>
  <c r="H354" i="1"/>
  <c r="H300" i="1"/>
  <c r="H246" i="1"/>
  <c r="H114" i="1"/>
  <c r="H62" i="1"/>
  <c r="H4" i="1"/>
  <c r="H468" i="1"/>
  <c r="H314" i="1"/>
  <c r="H110" i="1"/>
  <c r="H699" i="1"/>
  <c r="H477" i="1"/>
  <c r="H279" i="1"/>
  <c r="H111" i="1"/>
  <c r="H21" i="1"/>
  <c r="H647" i="1"/>
  <c r="H489" i="1"/>
  <c r="H349" i="1"/>
  <c r="H708" i="1"/>
  <c r="H644" i="1"/>
  <c r="H530" i="1"/>
  <c r="H466" i="1"/>
  <c r="H364" i="1"/>
  <c r="H294" i="1"/>
  <c r="H90" i="1"/>
  <c r="H768" i="1"/>
  <c r="H775" i="1"/>
  <c r="H743" i="1"/>
  <c r="H711" i="1"/>
  <c r="H679" i="1"/>
  <c r="H645" i="1"/>
  <c r="H609" i="1"/>
  <c r="H563" i="1"/>
  <c r="H527" i="1"/>
  <c r="H491" i="1"/>
  <c r="H453" i="1"/>
  <c r="H419" i="1"/>
  <c r="H361" i="1"/>
  <c r="H319" i="1"/>
  <c r="H287" i="1"/>
  <c r="H267" i="1"/>
  <c r="H249" i="1"/>
  <c r="H231" i="1"/>
  <c r="H215" i="1"/>
  <c r="H199" i="1"/>
  <c r="H101" i="1"/>
  <c r="H83" i="1"/>
  <c r="H65" i="1"/>
  <c r="H47" i="1"/>
  <c r="H29" i="1"/>
  <c r="H7" i="1"/>
  <c r="H785" i="1"/>
  <c r="H753" i="1"/>
  <c r="H721" i="1"/>
  <c r="H689" i="1"/>
  <c r="H657" i="1"/>
  <c r="H629" i="1"/>
  <c r="H599" i="1"/>
  <c r="H557" i="1"/>
  <c r="H529" i="1"/>
  <c r="H501" i="1"/>
  <c r="H473" i="1"/>
  <c r="H443" i="1"/>
  <c r="H415" i="1"/>
  <c r="H363" i="1"/>
  <c r="H331" i="1"/>
  <c r="H299" i="1"/>
  <c r="H754" i="1"/>
  <c r="H730" i="1"/>
  <c r="H714" i="1"/>
  <c r="H698" i="1"/>
  <c r="H682" i="1"/>
  <c r="H666" i="1"/>
  <c r="H650" i="1"/>
  <c r="H634" i="1"/>
  <c r="H618" i="1"/>
  <c r="H602" i="1"/>
  <c r="H568" i="1"/>
  <c r="H552" i="1"/>
  <c r="H504" i="1"/>
  <c r="H488" i="1"/>
  <c r="H472" i="1"/>
  <c r="H440" i="1"/>
  <c r="H408" i="1"/>
  <c r="H336" i="1"/>
  <c r="H282" i="1"/>
  <c r="H228" i="1"/>
  <c r="H98" i="1"/>
  <c r="H24" i="1"/>
  <c r="H348" i="1"/>
  <c r="H260" i="1"/>
  <c r="H58" i="1"/>
  <c r="H763" i="1"/>
  <c r="H441" i="1"/>
  <c r="H261" i="1"/>
  <c r="H93" i="1"/>
  <c r="H773" i="1"/>
  <c r="H628" i="1"/>
  <c r="H346" i="1"/>
  <c r="H108" i="1"/>
  <c r="H16" i="1"/>
  <c r="H746" i="1"/>
  <c r="H771" i="1"/>
  <c r="H739" i="1"/>
  <c r="H707" i="1"/>
  <c r="H675" i="1"/>
  <c r="H641" i="1"/>
  <c r="H605" i="1"/>
  <c r="H559" i="1"/>
  <c r="H523" i="1"/>
  <c r="H485" i="1"/>
  <c r="H449" i="1"/>
  <c r="H413" i="1"/>
  <c r="H357" i="1"/>
  <c r="H315" i="1"/>
  <c r="H285" i="1"/>
  <c r="H265" i="1"/>
  <c r="H247" i="1"/>
  <c r="H229" i="1"/>
  <c r="H213" i="1"/>
  <c r="H115" i="1"/>
  <c r="H99" i="1"/>
  <c r="H81" i="1"/>
  <c r="H63" i="1"/>
  <c r="H45" i="1"/>
  <c r="H25" i="1"/>
  <c r="H5" i="1"/>
  <c r="H781" i="1"/>
  <c r="H749" i="1"/>
  <c r="H717" i="1"/>
  <c r="H685" i="1"/>
  <c r="H653" i="1"/>
  <c r="H625" i="1"/>
  <c r="H595" i="1"/>
  <c r="H555" i="1"/>
  <c r="H525" i="1"/>
  <c r="H497" i="1"/>
  <c r="H469" i="1"/>
  <c r="H439" i="1"/>
  <c r="H411" i="1"/>
  <c r="H359" i="1"/>
  <c r="H327" i="1"/>
  <c r="H295" i="1"/>
  <c r="H744" i="1"/>
  <c r="H728" i="1"/>
  <c r="H712" i="1"/>
  <c r="H696" i="1"/>
  <c r="H680" i="1"/>
  <c r="H664" i="1"/>
  <c r="H648" i="1"/>
  <c r="H632" i="1"/>
  <c r="H616" i="1"/>
  <c r="H600" i="1"/>
  <c r="H566" i="1"/>
  <c r="H550" i="1"/>
  <c r="H534" i="1"/>
  <c r="H518" i="1"/>
  <c r="H502" i="1"/>
  <c r="H486" i="1"/>
  <c r="H470" i="1"/>
  <c r="H454" i="1"/>
  <c r="H438" i="1"/>
  <c r="H422" i="1"/>
  <c r="H406" i="1"/>
  <c r="H368" i="1"/>
  <c r="H350" i="1"/>
  <c r="H334" i="1"/>
  <c r="H316" i="1"/>
  <c r="H298" i="1"/>
  <c r="H280" i="1"/>
  <c r="H262" i="1"/>
  <c r="H244" i="1"/>
  <c r="H226" i="1"/>
  <c r="H210" i="1"/>
  <c r="H112" i="1"/>
  <c r="H94" i="1"/>
  <c r="H78" i="1"/>
  <c r="H60" i="1"/>
  <c r="H42" i="1"/>
  <c r="H22" i="1"/>
  <c r="H614" i="1"/>
  <c r="H532" i="1"/>
  <c r="H500" i="1"/>
  <c r="H484" i="1"/>
  <c r="H436" i="1"/>
  <c r="H330" i="1"/>
  <c r="H278" i="1"/>
  <c r="H74" i="1"/>
  <c r="H772" i="1"/>
  <c r="H549" i="1"/>
  <c r="H345" i="1"/>
  <c r="H225" i="1"/>
  <c r="H59" i="1"/>
  <c r="H741" i="1"/>
  <c r="H617" i="1"/>
  <c r="H461" i="1"/>
  <c r="H2" i="1"/>
  <c r="H676" i="1"/>
  <c r="H562" i="1"/>
  <c r="H498" i="1"/>
  <c r="H418" i="1"/>
  <c r="H328" i="1"/>
  <c r="H240" i="1"/>
  <c r="H54" i="1"/>
  <c r="H778" i="1"/>
  <c r="H767" i="1"/>
  <c r="H735" i="1"/>
  <c r="H703" i="1"/>
  <c r="H671" i="1"/>
  <c r="H637" i="1"/>
  <c r="H601" i="1"/>
  <c r="H553" i="1"/>
  <c r="H517" i="1"/>
  <c r="H481" i="1"/>
  <c r="H445" i="1"/>
  <c r="H409" i="1"/>
  <c r="H351" i="1"/>
  <c r="H309" i="1"/>
  <c r="H283" i="1"/>
  <c r="H263" i="1"/>
  <c r="H245" i="1"/>
  <c r="H227" i="1"/>
  <c r="H211" i="1"/>
  <c r="H113" i="1"/>
  <c r="H95" i="1"/>
  <c r="H79" i="1"/>
  <c r="H61" i="1"/>
  <c r="H43" i="1"/>
  <c r="H23" i="1"/>
  <c r="H3" i="1"/>
  <c r="H777" i="1"/>
  <c r="H745" i="1"/>
  <c r="H713" i="1"/>
  <c r="H681" i="1"/>
  <c r="H651" i="1"/>
  <c r="H621" i="1"/>
  <c r="H593" i="1"/>
  <c r="H551" i="1"/>
  <c r="H521" i="1"/>
  <c r="H493" i="1"/>
  <c r="H465" i="1"/>
  <c r="H437" i="1"/>
  <c r="H407" i="1"/>
  <c r="H355" i="1"/>
  <c r="H325" i="1"/>
  <c r="H281" i="1"/>
  <c r="H742" i="1"/>
  <c r="H726" i="1"/>
  <c r="H710" i="1"/>
  <c r="H694" i="1"/>
  <c r="H678" i="1"/>
  <c r="H662" i="1"/>
  <c r="H646" i="1"/>
  <c r="H630" i="1"/>
  <c r="H598" i="1"/>
  <c r="H564" i="1"/>
  <c r="H548" i="1"/>
  <c r="H516" i="1"/>
  <c r="H366" i="1"/>
  <c r="H224" i="1"/>
  <c r="H631" i="1"/>
  <c r="H784" i="1"/>
  <c r="H547" i="1"/>
  <c r="H321" i="1"/>
  <c r="H612" i="1"/>
  <c r="H450" i="1"/>
  <c r="H258" i="1"/>
  <c r="F4441" i="53" a="1"/>
  <c r="F4679" i="53" a="1"/>
  <c r="F1122" i="53" a="1"/>
  <c r="F605" i="53" a="1"/>
  <c r="F6271" i="53" a="1"/>
  <c r="F6163" i="53" a="1"/>
  <c r="F954" i="53" a="1"/>
  <c r="F2186" i="53" a="1"/>
  <c r="F4007" i="53" a="1"/>
  <c r="F2072" i="53" a="1"/>
  <c r="F191" i="53" a="1"/>
  <c r="F4158" i="53" a="1"/>
  <c r="F2738" i="53" a="1"/>
  <c r="F2695" i="53" a="1"/>
  <c r="F4673" i="53" a="1"/>
  <c r="F5031" i="53" a="1"/>
  <c r="F2857" i="53" a="1"/>
  <c r="F2642" i="53" a="1"/>
  <c r="F4044" i="53" a="1"/>
  <c r="F2431" i="53" a="1"/>
  <c r="F730" i="53" a="1"/>
  <c r="F4726" i="53" a="1"/>
  <c r="F3017" i="53" a="1"/>
  <c r="F799" i="53" a="1"/>
  <c r="F5936" i="53" a="1"/>
  <c r="F145" i="53" a="1"/>
  <c r="F4804" i="53" a="1"/>
  <c r="F6771" i="53" a="1"/>
  <c r="F6567" i="53" a="1"/>
  <c r="F4166" i="53" a="1"/>
  <c r="F6843" i="53" a="1"/>
  <c r="F6988" i="53" a="1"/>
  <c r="F6238" i="53" a="1"/>
  <c r="F822" i="53" a="1"/>
  <c r="F2493" i="53" a="1"/>
  <c r="F4595" i="53" a="1"/>
  <c r="F864" i="53" a="1"/>
  <c r="F4256" i="53" a="1"/>
  <c r="F2125" i="53" a="1"/>
  <c r="F2597" i="53" a="1"/>
  <c r="F4609" i="53" a="1"/>
  <c r="F4838" i="53" a="1"/>
  <c r="F3118" i="53" a="1"/>
  <c r="F2762" i="53" a="1"/>
  <c r="F6472" i="53" a="1"/>
  <c r="F4274" i="53" a="1"/>
  <c r="F469" i="53" a="1"/>
  <c r="F6423" i="53" a="1"/>
  <c r="F2164" i="53" a="1"/>
  <c r="F4803" i="53" a="1"/>
  <c r="F854" i="53" a="1"/>
  <c r="F4881" i="53" a="1"/>
  <c r="F2801" i="53" a="1"/>
  <c r="F6084" i="53" a="1"/>
  <c r="F2047" i="53" a="1"/>
  <c r="F4629" i="53" a="1"/>
  <c r="F5979" i="53" a="1"/>
  <c r="F2094" i="53" a="1"/>
  <c r="F3049" i="53" a="1"/>
  <c r="F731" i="53" a="1"/>
  <c r="F4850" i="53" a="1"/>
  <c r="F2820" i="53" a="1"/>
  <c r="F938" i="53" a="1"/>
  <c r="F2217" i="53" a="1"/>
  <c r="F6349" i="53" a="1"/>
  <c r="F2639" i="53" a="1"/>
  <c r="F2317" i="53" a="1"/>
  <c r="F781" i="53" a="1"/>
  <c r="F4033" i="53" a="1"/>
  <c r="F2352" i="53" a="1"/>
  <c r="F4762" i="53" a="1"/>
  <c r="F4140" i="53" a="1"/>
  <c r="F4949" i="53" a="1"/>
  <c r="F2470" i="53" a="1"/>
  <c r="F2991" i="53" a="1"/>
  <c r="F6799" i="53" a="1"/>
  <c r="F893" i="53" a="1"/>
  <c r="F4309" i="53" a="1"/>
  <c r="F4922" i="53" a="1"/>
  <c r="F867" i="53" a="1"/>
  <c r="F4917" i="53" a="1"/>
  <c r="F4278" i="53" a="1"/>
  <c r="F6490" i="53" a="1"/>
  <c r="F6509" i="53" a="1"/>
  <c r="F2014" i="53" a="1"/>
  <c r="F2952" i="53" a="1"/>
  <c r="F5072" i="53" a="1"/>
  <c r="F395" i="53" a="1"/>
  <c r="F4407" i="53" a="1"/>
  <c r="F6527" i="53" a="1"/>
  <c r="F5975" i="53" a="1"/>
  <c r="F370" i="53" a="1"/>
  <c r="F10" i="53" a="1"/>
  <c r="F2461" i="53" a="1"/>
  <c r="F4721" i="53" a="1"/>
  <c r="F663" i="53" a="1"/>
  <c r="F4716" i="53" a="1"/>
  <c r="F683" i="53" a="1"/>
  <c r="F2844" i="53" a="1"/>
  <c r="F232" i="53" a="1"/>
  <c r="F2567" i="53" a="1"/>
  <c r="F2785" i="53" a="1"/>
  <c r="F2205" i="53" a="1"/>
  <c r="F3108" i="53" a="1"/>
  <c r="F2443" i="53" a="1"/>
  <c r="F2949" i="53" a="1"/>
  <c r="F6313" i="53" a="1"/>
  <c r="F1105" i="53" a="1"/>
  <c r="F705" i="53" a="1"/>
  <c r="F517" i="53" a="1"/>
  <c r="F3045" i="53" a="1"/>
  <c r="F4440" i="53" a="1"/>
  <c r="F2753" i="53" a="1"/>
  <c r="F4702" i="53" a="1"/>
  <c r="F5955" i="53" a="1"/>
  <c r="F2682" i="53" a="1"/>
  <c r="F6802" i="53" a="1"/>
  <c r="F2942" i="53" a="1"/>
  <c r="F3016" i="53" a="1"/>
  <c r="F764" i="53" a="1"/>
  <c r="F611" i="53" a="1"/>
  <c r="F785" i="53" a="1"/>
  <c r="F6233" i="53" a="1"/>
  <c r="F6133" i="53" a="1"/>
  <c r="F629" i="53" a="1"/>
  <c r="F17" i="53" a="1"/>
  <c r="F6279" i="53" a="1"/>
  <c r="F4359" i="53" a="1"/>
  <c r="F6205" i="53" a="1"/>
  <c r="F4665" i="53" a="1"/>
  <c r="F4580" i="53" a="1"/>
  <c r="F2259" i="53" a="1"/>
  <c r="F2563" i="53" a="1"/>
  <c r="F6240" i="53" a="1"/>
  <c r="F4812" i="53" a="1"/>
  <c r="F2000" i="53" a="1"/>
  <c r="F4318" i="53" a="1"/>
  <c r="F426" i="53" a="1"/>
  <c r="F4219" i="53" a="1"/>
  <c r="F677" i="53" a="1"/>
  <c r="F527" i="53" a="1"/>
  <c r="F6569" i="53" a="1"/>
  <c r="F6913" i="53" a="1"/>
  <c r="F4476" i="53" a="1"/>
  <c r="F359" i="53" a="1"/>
  <c r="F5999" i="53" a="1"/>
  <c r="F6184" i="53" a="1"/>
  <c r="F5973" i="53" a="1"/>
  <c r="F183" i="53" a="1"/>
  <c r="F6836" i="53" a="1"/>
  <c r="F6747" i="53" a="1"/>
  <c r="F6232" i="53" a="1"/>
  <c r="F4907" i="53" a="1"/>
  <c r="F6495" i="53" a="1"/>
  <c r="F3105" i="53" a="1"/>
  <c r="F156" i="53" a="1"/>
  <c r="F6777" i="53" a="1"/>
  <c r="F4431" i="53" a="1"/>
  <c r="F5007" i="53" a="1"/>
  <c r="F6418" i="53" a="1"/>
  <c r="F544" i="53" a="1"/>
  <c r="F256" i="53" a="1"/>
  <c r="F5004" i="53" a="1"/>
  <c r="F2207" i="53" a="1"/>
  <c r="F5002" i="53" a="1"/>
  <c r="F7022" i="53" a="1"/>
  <c r="F803" i="53" a="1"/>
  <c r="F1109" i="53" a="1"/>
  <c r="F6627" i="53" a="1"/>
  <c r="F593" i="53" a="1"/>
  <c r="F1128" i="53" a="1"/>
  <c r="F6000" i="53" a="1"/>
  <c r="F6221" i="53" a="1"/>
  <c r="F2359" i="53" a="1"/>
  <c r="F5972" i="53" a="1"/>
  <c r="F4681" i="53" a="1"/>
  <c r="F6819" i="53" a="1"/>
  <c r="F4625" i="53" a="1"/>
  <c r="F2886" i="53" a="1"/>
  <c r="F2776" i="53" a="1"/>
  <c r="F2922" i="53" a="1"/>
  <c r="F239" i="53" a="1"/>
  <c r="F738" i="53" a="1"/>
  <c r="F4888" i="53" a="1"/>
  <c r="F4182" i="53" a="1"/>
  <c r="F5060" i="53" a="1"/>
  <c r="F6442" i="53" a="1"/>
  <c r="F9" i="53" a="1"/>
  <c r="F6457" i="53" a="1"/>
  <c r="F352" i="53" a="1"/>
  <c r="F4863" i="53" a="1"/>
  <c r="F2261" i="53" a="1"/>
  <c r="F1003" i="53" a="1"/>
  <c r="F6974" i="53" a="1"/>
  <c r="F2300" i="53" a="1"/>
  <c r="F4866" i="53" a="1"/>
  <c r="F5928" i="53" a="1"/>
  <c r="F4802" i="53" a="1"/>
  <c r="F3011" i="53" a="1"/>
  <c r="F4114" i="53" a="1"/>
  <c r="F5959" i="53" a="1"/>
  <c r="F742" i="53" a="1"/>
  <c r="F49" i="53" a="1"/>
  <c r="F2051" i="53" a="1"/>
  <c r="F4801" i="53" a="1"/>
  <c r="F5963" i="53" a="1"/>
  <c r="F6304" i="53" a="1"/>
  <c r="F6385" i="53" a="1"/>
  <c r="F808" i="53" a="1"/>
  <c r="F2981" i="53" a="1"/>
  <c r="F5057" i="53" a="1"/>
  <c r="F4894" i="53" a="1"/>
  <c r="F2449" i="53" a="1"/>
  <c r="F2707" i="53" a="1"/>
  <c r="F6962" i="53" a="1"/>
  <c r="F4162" i="53" a="1"/>
  <c r="F2116" i="53" a="1"/>
  <c r="F6437" i="53" a="1"/>
  <c r="F2476" i="53" a="1"/>
  <c r="F3015" i="53" a="1"/>
  <c r="F3992" i="53" a="1"/>
  <c r="F2417" i="53" a="1"/>
  <c r="F956" i="53" a="1"/>
  <c r="F2814" i="53" a="1"/>
  <c r="F7001" i="53" a="1"/>
  <c r="F2890" i="53" a="1"/>
  <c r="F2700" i="53" a="1"/>
  <c r="F4314" i="53" a="1"/>
  <c r="F6321" i="53" a="1"/>
  <c r="F6637" i="53" a="1"/>
  <c r="F2881" i="53" a="1"/>
  <c r="F2458" i="53" a="1"/>
  <c r="F2845" i="53" a="1"/>
  <c r="F4406" i="53" a="1"/>
  <c r="F3028" i="53" a="1"/>
  <c r="F4061" i="53" a="1"/>
  <c r="F927" i="53" a="1"/>
  <c r="F6034" i="53" a="1"/>
  <c r="F515" i="53" a="1"/>
  <c r="F1092" i="53" a="1"/>
  <c r="F4515" i="53" a="1"/>
  <c r="F164" i="53" a="1"/>
  <c r="F1152" i="53" a="1"/>
  <c r="F4865" i="53" a="1"/>
  <c r="F1995" i="53" a="1"/>
  <c r="F291" i="53" a="1"/>
  <c r="F879" i="53" a="1"/>
  <c r="F4821" i="53" a="1"/>
  <c r="F422" i="53" a="1"/>
  <c r="F6853" i="53" a="1"/>
  <c r="F2275" i="53" a="1"/>
  <c r="F554" i="53" a="1"/>
  <c r="F1115" i="53" a="1"/>
  <c r="F6614" i="53" a="1"/>
  <c r="F219" i="53" a="1"/>
  <c r="F278" i="53" a="1"/>
  <c r="F2120" i="53" a="1"/>
  <c r="F6282" i="53" a="1"/>
  <c r="F545" i="53" a="1"/>
  <c r="F4875" i="53" a="1"/>
  <c r="F227" i="53" a="1"/>
  <c r="F39" i="53" a="1"/>
  <c r="F4696" i="53" a="1"/>
  <c r="F1111" i="53" a="1"/>
  <c r="F5931" i="53" a="1"/>
  <c r="F1099" i="53" a="1"/>
  <c r="F6050" i="53" a="1"/>
  <c r="F2368" i="53" a="1"/>
  <c r="F1035" i="53" a="1"/>
  <c r="F6456" i="53" a="1"/>
  <c r="F6192" i="53" a="1"/>
  <c r="F6796" i="53" a="1"/>
  <c r="F25" i="53" a="1"/>
  <c r="F4667" i="53" a="1"/>
  <c r="F7037" i="53" a="1"/>
  <c r="F863" i="53" a="1"/>
  <c r="F6844" i="53" a="1"/>
  <c r="F1993" i="53" a="1"/>
  <c r="F4077" i="53" a="1"/>
  <c r="F2777" i="53" a="1"/>
  <c r="F2979" i="53" a="1"/>
  <c r="F2811" i="53" a="1"/>
  <c r="F6019" i="53" a="1"/>
  <c r="F4687" i="53" a="1"/>
  <c r="F3043" i="53" a="1"/>
  <c r="F3002" i="53" a="1"/>
  <c r="F776" i="53" a="1"/>
  <c r="F6244" i="53" a="1"/>
  <c r="F2524" i="53" a="1"/>
  <c r="F4805" i="53" a="1"/>
  <c r="F2613" i="53" a="1"/>
  <c r="F2474" i="53" a="1"/>
  <c r="F6374" i="53" a="1"/>
  <c r="F2860" i="53" a="1"/>
  <c r="F2119" i="53" a="1"/>
  <c r="F4834" i="53" a="1"/>
  <c r="F6984" i="53" a="1"/>
  <c r="F3996" i="53" a="1"/>
  <c r="F471" i="53" a="1"/>
  <c r="F6433" i="53" a="1"/>
  <c r="F942" i="53" a="1"/>
  <c r="F6572" i="53" a="1"/>
  <c r="F4057" i="53" a="1"/>
  <c r="F6520" i="53" a="1"/>
  <c r="F2900" i="53" a="1"/>
  <c r="F4509" i="53" a="1"/>
  <c r="F4379" i="53" a="1"/>
  <c r="F6266" i="53" a="1"/>
  <c r="F6992" i="53" a="1"/>
  <c r="F2577" i="53" a="1"/>
  <c r="F244" i="53" a="1"/>
  <c r="F36" i="53" a="1"/>
  <c r="F618" i="53" a="1"/>
  <c r="F2237" i="53" a="1"/>
  <c r="F3004" i="53" a="1"/>
  <c r="F2418" i="53" a="1"/>
  <c r="F2320" i="53" a="1"/>
  <c r="F3965" i="53" a="1"/>
  <c r="F3960" i="53" a="1"/>
  <c r="F6173" i="53" a="1"/>
  <c r="F4989" i="53" a="1"/>
  <c r="F6102" i="53" a="1"/>
  <c r="F6535" i="53" a="1"/>
  <c r="F2204" i="53" a="1"/>
  <c r="F4954" i="53" a="1"/>
  <c r="F2708" i="53" a="1"/>
  <c r="F157" i="53" a="1"/>
  <c r="F4419" i="53" a="1"/>
  <c r="F3935" i="53" a="1"/>
  <c r="F2251" i="53" a="1"/>
  <c r="F6773" i="53" a="1"/>
  <c r="F4666" i="53" a="1"/>
  <c r="F2490" i="53" a="1"/>
  <c r="F5992" i="53" a="1"/>
  <c r="F2626" i="53" a="1"/>
  <c r="F2020" i="53" a="1"/>
  <c r="F4943" i="53" a="1"/>
  <c r="F6944" i="53" a="1"/>
  <c r="F4272" i="53" a="1"/>
  <c r="F5882" i="53" a="1"/>
  <c r="F5073" i="53" a="1"/>
  <c r="F5962" i="53" a="1"/>
  <c r="F4385" i="53" a="1"/>
  <c r="F247" i="53" a="1"/>
  <c r="F1074" i="53" a="1"/>
  <c r="F6026" i="53" a="1"/>
  <c r="F2146" i="53" a="1"/>
  <c r="F5078" i="53" a="1"/>
  <c r="F2241" i="53" a="1"/>
  <c r="F5064" i="53" a="1"/>
  <c r="F838" i="53" a="1"/>
  <c r="F946" i="53" a="1"/>
  <c r="F2463" i="53" a="1"/>
  <c r="F6649" i="53" a="1"/>
  <c r="F4035" i="53" a="1"/>
  <c r="F2030" i="53" a="1"/>
  <c r="F2306" i="53" a="1"/>
  <c r="F2946" i="53" a="1"/>
  <c r="F2276" i="53" a="1"/>
  <c r="F4657" i="53" a="1"/>
  <c r="F2752" i="53" a="1"/>
  <c r="F937" i="53" a="1"/>
  <c r="F4423" i="53" a="1"/>
  <c r="F2506" i="53" a="1"/>
  <c r="F2226" i="53" a="1"/>
  <c r="F2865" i="53" a="1"/>
  <c r="F6812" i="53" a="1"/>
  <c r="F6288" i="53" a="1"/>
  <c r="F768" i="53" a="1"/>
  <c r="F635" i="53" a="1"/>
  <c r="F4738" i="53" a="1"/>
  <c r="F1967" i="53" a="1"/>
  <c r="F3038" i="53" a="1"/>
  <c r="F376" i="53" a="1"/>
  <c r="F4265" i="53" a="1"/>
  <c r="F2356" i="53" a="1"/>
  <c r="F4575" i="53" a="1"/>
  <c r="F1045" i="53" a="1"/>
  <c r="F4383" i="53" a="1"/>
  <c r="F4968" i="53" a="1"/>
  <c r="F5032" i="53" a="1"/>
  <c r="F2594" i="53" a="1"/>
  <c r="F2281" i="53" a="1"/>
  <c r="F3012" i="53" a="1"/>
  <c r="F6697" i="53" a="1"/>
  <c r="F4648" i="53" a="1"/>
  <c r="F4331" i="53" a="1"/>
  <c r="F3937" i="53" a="1"/>
  <c r="F921" i="53" a="1"/>
  <c r="F5010" i="53" a="1"/>
  <c r="F337" i="53" a="1"/>
  <c r="F6623" i="53" a="1"/>
  <c r="F2302" i="53" a="1"/>
  <c r="F868" i="53" a="1"/>
  <c r="F4260" i="53" a="1"/>
  <c r="F2824" i="53" a="1"/>
  <c r="F202" i="53" a="1"/>
  <c r="F2584" i="53" a="1"/>
  <c r="F4110" i="53" a="1"/>
  <c r="F85" i="53" a="1"/>
  <c r="F2813" i="53" a="1"/>
  <c r="F2836" i="53" a="1"/>
  <c r="F4892" i="53" a="1"/>
  <c r="F832" i="53" a="1"/>
  <c r="F6600" i="53" a="1"/>
  <c r="F2435" i="53" a="1"/>
  <c r="F4548" i="53" a="1"/>
  <c r="F597" i="53" a="1"/>
  <c r="F2724" i="53" a="1"/>
  <c r="F5961" i="53" a="1"/>
  <c r="F4301" i="53" a="1"/>
  <c r="F958" i="53" a="1"/>
  <c r="F7011" i="53" a="1"/>
  <c r="F3944" i="53" a="1"/>
  <c r="F5916" i="53" a="1"/>
  <c r="F328" i="53" a="1"/>
  <c r="F995" i="53" a="1"/>
  <c r="F4592" i="53" a="1"/>
  <c r="F2618" i="53" a="1"/>
  <c r="F478" i="53" a="1"/>
  <c r="F2798" i="53" a="1"/>
  <c r="F750" i="53" a="1"/>
  <c r="F4513" i="53" a="1"/>
  <c r="F2680" i="53" a="1"/>
  <c r="F6421" i="53" a="1"/>
  <c r="F4205" i="53" a="1"/>
  <c r="F7009" i="53" a="1"/>
  <c r="F876" i="53" a="1"/>
  <c r="F6839" i="53" a="1"/>
  <c r="F1989" i="53" a="1"/>
  <c r="F1088" i="53" a="1"/>
  <c r="F4338" i="53" a="1"/>
  <c r="F2745" i="53" a="1"/>
  <c r="F6946" i="53" a="1"/>
  <c r="F805" i="53" a="1"/>
  <c r="F4284" i="53" a="1"/>
  <c r="F2220" i="53" a="1"/>
  <c r="F888" i="53" a="1"/>
  <c r="F4234" i="53" a="1"/>
  <c r="F48" i="53" a="1"/>
  <c r="F336" i="53" a="1"/>
  <c r="F4623" i="53" a="1"/>
  <c r="F2755" i="53" a="1"/>
  <c r="F501" i="53" a="1"/>
  <c r="F613" i="53" a="1"/>
  <c r="F6261" i="53" a="1"/>
  <c r="F393" i="53" a="1"/>
  <c r="F2756" i="53" a="1"/>
  <c r="F2420" i="53" a="1"/>
  <c r="F4246" i="53" a="1"/>
  <c r="F6759" i="53" a="1"/>
  <c r="F7023" i="53" a="1"/>
  <c r="F1048" i="53" a="1"/>
  <c r="F2062" i="53" a="1"/>
  <c r="F2170" i="53" a="1"/>
  <c r="F6766" i="53" a="1"/>
  <c r="F3962" i="53" a="1"/>
  <c r="F5903" i="53" a="1"/>
  <c r="F4708" i="53" a="1"/>
  <c r="F2023" i="53" a="1"/>
  <c r="F2643" i="53" a="1"/>
  <c r="F7021" i="53" a="1"/>
  <c r="F4037" i="53" a="1"/>
  <c r="F6806" i="53" a="1"/>
  <c r="F922" i="53" a="1"/>
  <c r="F2076" i="53" a="1"/>
  <c r="F4477" i="53" a="1"/>
  <c r="F6229" i="53" a="1"/>
  <c r="F744" i="53" a="1"/>
  <c r="F7041" i="53" a="1"/>
  <c r="F3072" i="53" a="1"/>
  <c r="F4051" i="53" a="1"/>
  <c r="F4553" i="53" a="1"/>
  <c r="F2104" i="53" a="1"/>
  <c r="F2111" i="53" a="1"/>
  <c r="F2637" i="53" a="1"/>
  <c r="F4398" i="53" a="1"/>
  <c r="F4352" i="53" a="1"/>
  <c r="F718" i="53" a="1"/>
  <c r="F6821" i="53" a="1"/>
  <c r="F6412" i="53" a="1"/>
  <c r="F6095" i="53" a="1"/>
  <c r="F2037" i="53" a="1"/>
  <c r="F6008" i="53" a="1"/>
  <c r="F2032" i="53" a="1"/>
  <c r="F813" i="53" a="1"/>
  <c r="F322" i="53" a="1"/>
  <c r="F6689" i="53" a="1"/>
  <c r="F2025" i="53" a="1"/>
  <c r="F6911" i="53" a="1"/>
  <c r="F3943" i="53" a="1"/>
  <c r="F6934" i="53" a="1"/>
  <c r="F4052" i="53" a="1"/>
  <c r="F1104" i="53" a="1"/>
  <c r="F4573" i="53" a="1"/>
  <c r="F6186" i="53" a="1"/>
  <c r="F4836" i="53" a="1"/>
  <c r="F4983" i="53" a="1"/>
  <c r="F716" i="53" a="1"/>
  <c r="F4788" i="53" a="1"/>
  <c r="F5024" i="53" a="1"/>
  <c r="F7015" i="53" a="1"/>
  <c r="F4449" i="53" a="1"/>
  <c r="F3934" i="53" a="1"/>
  <c r="F835" i="53" a="1"/>
  <c r="F194" i="53" a="1"/>
  <c r="F2815" i="53" a="1"/>
  <c r="F651" i="53" a="1"/>
  <c r="F7002" i="53" a="1"/>
  <c r="F755" i="53" a="1"/>
  <c r="F2917" i="53" a="1"/>
  <c r="F6070" i="53" a="1"/>
  <c r="F4258" i="53" a="1"/>
  <c r="F100" i="53" a="1"/>
  <c r="F465" i="53" a="1"/>
  <c r="F321" i="53" a="1"/>
  <c r="F4916" i="53" a="1"/>
  <c r="F5065" i="53" a="1"/>
  <c r="F3931" i="53" a="1"/>
  <c r="F4601" i="53" a="1"/>
  <c r="F924" i="53" a="1"/>
  <c r="F2086" i="53" a="1"/>
  <c r="F622" i="53" a="1"/>
  <c r="F6774" i="53" a="1"/>
  <c r="F6260" i="53" a="1"/>
  <c r="F4955" i="53" a="1"/>
  <c r="F6241" i="53" a="1"/>
  <c r="F4528" i="53" a="1"/>
  <c r="F2402" i="53" a="1"/>
  <c r="F88" i="53" a="1"/>
  <c r="F6634" i="53" a="1"/>
  <c r="F2712" i="53" a="1"/>
  <c r="F2108" i="53" a="1"/>
  <c r="F1992" i="53" a="1"/>
  <c r="F2808" i="53" a="1"/>
  <c r="F1076" i="53" a="1"/>
  <c r="F1064" i="53" a="1"/>
  <c r="F4403" i="53" a="1"/>
  <c r="F928" i="53" a="1"/>
  <c r="F4063" i="53" a="1"/>
  <c r="F726" i="53" a="1"/>
  <c r="F2358" i="53" a="1"/>
  <c r="F2375" i="53" a="1"/>
  <c r="F207" i="53" a="1"/>
  <c r="F5905" i="53" a="1"/>
  <c r="F6272" i="53" a="1"/>
  <c r="F6345" i="53" a="1"/>
  <c r="F6848" i="53" a="1"/>
  <c r="F6089" i="53" a="1"/>
  <c r="F4912" i="53" a="1"/>
  <c r="F513" i="53" a="1"/>
  <c r="F3009" i="53" a="1"/>
  <c r="F4615" i="53" a="1"/>
  <c r="F4705" i="53" a="1"/>
  <c r="F6618" i="53" a="1"/>
  <c r="F1009" i="53" a="1"/>
  <c r="F6652" i="53" a="1"/>
  <c r="F673" i="53" a="1"/>
  <c r="F197" i="53" a="1"/>
  <c r="F3984" i="53" a="1"/>
  <c r="F712" i="53" a="1"/>
  <c r="F839" i="53" a="1"/>
  <c r="F255" i="53" a="1"/>
  <c r="F4600" i="53" a="1"/>
  <c r="F6835" i="53" a="1"/>
  <c r="F6548" i="53" a="1"/>
  <c r="F6631" i="53" a="1"/>
  <c r="F809" i="53" a="1"/>
  <c r="F2656" i="53" a="1"/>
  <c r="F4524" i="53" a="1"/>
  <c r="F6507" i="53" a="1"/>
  <c r="F6214" i="53" a="1"/>
  <c r="F4987" i="53" a="1"/>
  <c r="F6787" i="53" a="1"/>
  <c r="F4366" i="53" a="1"/>
  <c r="F26" i="53" a="1"/>
  <c r="F143" i="53" a="1"/>
  <c r="F4336" i="53" a="1"/>
  <c r="F4315" i="53" a="1"/>
  <c r="F29" i="53" a="1"/>
  <c r="F4798" i="53" a="1"/>
  <c r="F4751" i="53" a="1"/>
  <c r="F6948" i="53" a="1"/>
  <c r="F4816" i="53" a="1"/>
  <c r="F2505" i="53" a="1"/>
  <c r="F4083" i="53" a="1"/>
  <c r="F2840" i="53" a="1"/>
  <c r="F4460" i="53" a="1"/>
  <c r="F2172" i="53" a="1"/>
  <c r="F4547" i="53" a="1"/>
  <c r="F3064" i="53" a="1"/>
  <c r="F3060" i="53" a="1"/>
  <c r="F2793" i="53" a="1"/>
  <c r="F5902" i="53" a="1"/>
  <c r="F4225" i="53" a="1"/>
  <c r="F2444" i="53" a="1"/>
  <c r="F1979" i="53" a="1"/>
  <c r="F5954" i="53" a="1"/>
  <c r="F2268" i="53" a="1"/>
  <c r="F6811" i="53" a="1"/>
  <c r="F4350" i="53" a="1"/>
  <c r="F861" i="53" a="1"/>
  <c r="F4239" i="53" a="1"/>
  <c r="F751" i="53" a="1"/>
  <c r="F216" i="53" a="1"/>
  <c r="F4015" i="53" a="1"/>
  <c r="F666" i="53" a="1"/>
  <c r="F5917" i="53" a="1"/>
  <c r="F2" i="53" a="1"/>
  <c r="F1011" i="53" a="1"/>
  <c r="F6151" i="53" a="1"/>
  <c r="F5069" i="53" a="1"/>
  <c r="F4001" i="53" a="1"/>
  <c r="F2794" i="53" a="1"/>
  <c r="F4040" i="53" a="1"/>
  <c r="F4023" i="53" a="1"/>
  <c r="F628" i="53" a="1"/>
  <c r="F6837" i="53" a="1"/>
  <c r="F773" i="53" a="1"/>
  <c r="F4732" i="53" a="1"/>
  <c r="F6347" i="53" a="1"/>
  <c r="F493" i="53" a="1"/>
  <c r="F2380" i="53" a="1"/>
  <c r="F4472" i="53" a="1"/>
  <c r="F925" i="53" a="1"/>
  <c r="F2579" i="53" a="1"/>
  <c r="F4591" i="53" a="1"/>
  <c r="F2049" i="53" a="1"/>
  <c r="F6639" i="53" a="1"/>
  <c r="F4937" i="53" a="1"/>
  <c r="F1129" i="53" a="1"/>
  <c r="F2370" i="53" a="1"/>
  <c r="F746" i="53" a="1"/>
  <c r="F4271" i="53" a="1"/>
  <c r="F6920" i="53" a="1"/>
  <c r="F2485" i="53" a="1"/>
  <c r="F2381" i="53" a="1"/>
  <c r="F4632" i="53" a="1"/>
  <c r="F4427" i="53" a="1"/>
  <c r="F2019" i="53" a="1"/>
  <c r="F4717" i="53" a="1"/>
  <c r="F6724" i="53" a="1"/>
  <c r="F318" i="53" a="1"/>
  <c r="F375" i="53" a="1"/>
  <c r="F20" i="53" a="1"/>
  <c r="F2913" i="53" a="1"/>
  <c r="F2249" i="53" a="1"/>
  <c r="F802" i="53" a="1"/>
  <c r="F4764" i="53" a="1"/>
  <c r="F5934" i="53" a="1"/>
  <c r="F6193" i="53" a="1"/>
  <c r="F4094" i="53" a="1"/>
  <c r="F4649" i="53" a="1"/>
  <c r="F4980" i="53" a="1"/>
  <c r="F6246" i="53" a="1"/>
  <c r="F6504" i="53" a="1"/>
  <c r="F37" i="53" a="1"/>
  <c r="F419" i="53" a="1"/>
  <c r="F616" i="53" a="1"/>
  <c r="F296" i="53" a="1"/>
  <c r="F1021" i="53" a="1"/>
  <c r="F2669" i="53" a="1"/>
  <c r="F2200" i="53" a="1"/>
  <c r="F4413" i="53" a="1"/>
  <c r="F6354" i="53" a="1"/>
  <c r="F6394" i="53" a="1"/>
  <c r="F3018" i="53" a="1"/>
  <c r="F6414" i="53" a="1"/>
  <c r="F4527" i="53" a="1"/>
  <c r="F4786" i="53" a="1"/>
  <c r="F4914" i="53" a="1"/>
  <c r="F2297" i="53" a="1"/>
  <c r="F488" i="53" a="1"/>
  <c r="F6978" i="53" a="1"/>
  <c r="F2717" i="53" a="1"/>
  <c r="F2627" i="53" a="1"/>
  <c r="F777" i="53" a="1"/>
  <c r="F4346" i="53" a="1"/>
  <c r="F4588" i="53" a="1"/>
  <c r="F2961" i="53" a="1"/>
  <c r="F6378" i="53" a="1"/>
  <c r="F63" i="53" a="1"/>
  <c r="F6803" i="53" a="1"/>
  <c r="F4059" i="53" a="1"/>
  <c r="F6778" i="53" a="1"/>
  <c r="F2730" i="53" a="1"/>
  <c r="F1015" i="53" a="1"/>
  <c r="F2227" i="53" a="1"/>
  <c r="F173" i="53" a="1"/>
  <c r="F6459" i="53" a="1"/>
  <c r="F2475" i="53" a="1"/>
  <c r="F6570" i="53" a="1"/>
  <c r="F685" i="53" a="1"/>
  <c r="F5051" i="53" a="1"/>
  <c r="F6748" i="53" a="1"/>
  <c r="F852" i="53" a="1"/>
  <c r="F1049" i="53" a="1"/>
  <c r="F836" i="53" a="1"/>
  <c r="F2774" i="53" a="1"/>
  <c r="F794" i="53" a="1"/>
  <c r="F918" i="53" a="1"/>
  <c r="F4680" i="53" a="1"/>
  <c r="F585" i="53" a="1"/>
  <c r="F4884" i="53" a="1"/>
  <c r="F4414" i="53" a="1"/>
  <c r="F2446" i="53" a="1"/>
  <c r="F2401" i="53" a="1"/>
  <c r="F5039" i="53" a="1"/>
  <c r="F2442" i="53" a="1"/>
  <c r="F508" i="53" a="1"/>
  <c r="F2600" i="53" a="1"/>
  <c r="F4933" i="53" a="1"/>
  <c r="F3966" i="53" a="1"/>
  <c r="F6730" i="53" a="1"/>
  <c r="F990" i="53" a="1"/>
  <c r="F6617" i="53" a="1"/>
  <c r="F6384" i="53" a="1"/>
  <c r="F5043" i="53" a="1"/>
  <c r="F1044" i="53" a="1"/>
  <c r="F4942" i="53" a="1"/>
  <c r="F6545" i="53" a="1"/>
  <c r="F2413" i="53" a="1"/>
  <c r="F1138" i="53" a="1"/>
  <c r="F2661" i="53" a="1"/>
  <c r="F259" i="53" a="1"/>
  <c r="F4552" i="53" a="1"/>
  <c r="F4501" i="53" a="1"/>
  <c r="F3922" i="53" a="1"/>
  <c r="F6466" i="53" a="1"/>
  <c r="F2894" i="53" a="1"/>
  <c r="F6505" i="53" a="1"/>
  <c r="F2098" i="53" a="1"/>
  <c r="F645" i="53" a="1"/>
  <c r="F2927" i="53" a="1"/>
  <c r="F6864" i="53" a="1"/>
  <c r="F6991" i="53" a="1"/>
  <c r="F3047" i="53" a="1"/>
  <c r="F4578" i="53" a="1"/>
  <c r="F6103" i="53" a="1"/>
  <c r="F265" i="53" a="1"/>
  <c r="F481" i="53" a="1"/>
  <c r="F4155" i="53" a="1"/>
  <c r="F6434" i="53" a="1"/>
  <c r="F2169" i="53" a="1"/>
  <c r="F4586" i="53" a="1"/>
  <c r="F253" i="53" a="1"/>
  <c r="F619" i="53" a="1"/>
  <c r="F2238" i="53" a="1"/>
  <c r="F2452" i="53" a="1"/>
  <c r="F6608" i="53" a="1"/>
  <c r="F6183" i="53" a="1"/>
  <c r="F6955" i="53" a="1"/>
  <c r="F2255" i="53" a="1"/>
  <c r="F2349" i="53" a="1"/>
  <c r="F6462" i="53" a="1"/>
  <c r="F855" i="53" a="1"/>
  <c r="F6403" i="53" a="1"/>
  <c r="F2678" i="53" a="1"/>
  <c r="F6710" i="53" a="1"/>
  <c r="F4645" i="53" a="1"/>
  <c r="F4207" i="53" a="1"/>
  <c r="F4459" i="53" a="1"/>
  <c r="F5028" i="53" a="1"/>
  <c r="F6108" i="53" a="1"/>
  <c r="F4273" i="53" a="1"/>
  <c r="F4800" i="53" a="1"/>
  <c r="F79" i="53" a="1"/>
  <c r="F6668" i="53" a="1"/>
  <c r="F901" i="53" a="1"/>
  <c r="F3971" i="53" a="1"/>
  <c r="F2121" i="53" a="1"/>
  <c r="F981" i="53" a="1"/>
  <c r="F6320" i="53" a="1"/>
  <c r="F2342" i="53" a="1"/>
  <c r="F6561" i="53" a="1"/>
  <c r="F2788" i="53" a="1"/>
  <c r="F4269" i="53" a="1"/>
  <c r="F561" i="53" a="1"/>
  <c r="F2326" i="53" a="1"/>
  <c r="F984" i="53" a="1"/>
  <c r="F512" i="53" a="1"/>
  <c r="F2396" i="53" a="1"/>
  <c r="F4129" i="53" a="1"/>
  <c r="F866" i="53" a="1"/>
  <c r="F338" i="53" a="1"/>
  <c r="F6139" i="53" a="1"/>
  <c r="F4517" i="53" a="1"/>
  <c r="F2969" i="53" a="1"/>
  <c r="F487" i="53" a="1"/>
  <c r="F3946" i="53" a="1"/>
  <c r="F4869" i="53" a="1"/>
  <c r="F2568" i="53" a="1"/>
  <c r="F2545" i="53" a="1"/>
  <c r="F4445" i="53" a="1"/>
  <c r="F6764" i="53" a="1"/>
  <c r="F6927" i="53" a="1"/>
  <c r="F6231" i="53" a="1"/>
  <c r="F6165" i="53" a="1"/>
  <c r="F4348" i="53" a="1"/>
  <c r="F5948" i="53" a="1"/>
  <c r="F4091" i="53" a="1"/>
  <c r="F6601" i="53" a="1"/>
  <c r="F462" i="53" a="1"/>
  <c r="F4676" i="53" a="1"/>
  <c r="F3933" i="53" a="1"/>
  <c r="F5053" i="53" a="1"/>
  <c r="F3969" i="53" a="1"/>
  <c r="F6187" i="53" a="1"/>
  <c r="F242" i="53" a="1"/>
  <c r="F789" i="53" a="1"/>
  <c r="F5939" i="53" a="1"/>
  <c r="F2495" i="53" a="1"/>
  <c r="F4544" i="53" a="1"/>
  <c r="F361" i="53" a="1"/>
  <c r="F2052" i="53" a="1"/>
  <c r="F2770" i="53" a="1"/>
  <c r="F4014" i="53" a="1"/>
  <c r="F691" i="53" a="1"/>
  <c r="F6172" i="53" a="1"/>
  <c r="F6316" i="53" a="1"/>
  <c r="F6546" i="53" a="1"/>
  <c r="F4572" i="53" a="1"/>
  <c r="F2403" i="53" a="1"/>
  <c r="F6068" i="53" a="1"/>
  <c r="F6328" i="53" a="1"/>
  <c r="F5068" i="53" a="1"/>
  <c r="F2665" i="53" a="1"/>
  <c r="F2427" i="53" a="1"/>
  <c r="F504" i="53" a="1"/>
  <c r="F99" i="53" a="1"/>
  <c r="F985" i="53" a="1"/>
  <c r="F6166" i="53" a="1"/>
  <c r="F144" i="53" a="1"/>
  <c r="F3977" i="53" a="1"/>
  <c r="F6035" i="53" a="1"/>
  <c r="F1037" i="53" a="1"/>
  <c r="F2188" i="53" a="1"/>
  <c r="F2610" i="53" a="1"/>
  <c r="F2123" i="53" a="1"/>
  <c r="F2986" i="53" a="1"/>
  <c r="F4223" i="53" a="1"/>
  <c r="F2887" i="53" a="1"/>
  <c r="F1007" i="53" a="1"/>
  <c r="F2696" i="53" a="1"/>
  <c r="F4183" i="53" a="1"/>
  <c r="F2688" i="53" a="1"/>
  <c r="F2676" i="53" a="1"/>
  <c r="F6289" i="53" a="1"/>
  <c r="F6604" i="53" a="1"/>
  <c r="F2430" i="53" a="1"/>
  <c r="F6549" i="53" a="1"/>
  <c r="F2203" i="53" a="1"/>
  <c r="F6426" i="53" a="1"/>
  <c r="F51" i="53" a="1"/>
  <c r="F1139" i="53" a="1"/>
  <c r="F579" i="53" a="1"/>
  <c r="F2744" i="53" a="1"/>
  <c r="F6483" i="53" a="1"/>
  <c r="F2180" i="53" a="1"/>
  <c r="F6584" i="53" a="1"/>
  <c r="F4198" i="53" a="1"/>
  <c r="F4009" i="53" a="1"/>
  <c r="F2674" i="53" a="1"/>
  <c r="F6902" i="53" a="1"/>
  <c r="F6701" i="53" a="1"/>
  <c r="F932" i="53" a="1"/>
  <c r="F6667" i="53" a="1"/>
  <c r="F6822" i="53" a="1"/>
  <c r="F766" i="53" a="1"/>
  <c r="F6391" i="53" a="1"/>
  <c r="F999" i="53" a="1"/>
  <c r="F733" i="53" a="1"/>
  <c r="F522" i="53" a="1"/>
  <c r="F65" i="53" a="1"/>
  <c r="F4518" i="53" a="1"/>
  <c r="F714" i="53" a="1"/>
  <c r="F4823" i="53" a="1"/>
  <c r="F2112" i="53" a="1"/>
  <c r="F4394" i="53" a="1"/>
  <c r="F6756" i="53" a="1"/>
  <c r="F6772" i="53" a="1"/>
  <c r="F940" i="53" a="1"/>
  <c r="F4760" i="53" a="1"/>
  <c r="F2822" i="53" a="1"/>
  <c r="F6834" i="53" a="1"/>
  <c r="F6738" i="53" a="1"/>
  <c r="F4900" i="53" a="1"/>
  <c r="F4799" i="53" a="1"/>
  <c r="F653" i="53" a="1"/>
  <c r="F2673" i="53" a="1"/>
  <c r="F638" i="53" a="1"/>
  <c r="F4148" i="53" a="1"/>
  <c r="F6191" i="53" a="1"/>
  <c r="F6334" i="53" a="1"/>
  <c r="F2363" i="53" a="1"/>
  <c r="F2958" i="53" a="1"/>
  <c r="F6356" i="53" a="1"/>
  <c r="F3107" i="53" a="1"/>
  <c r="F192" i="53" a="1"/>
  <c r="F6977" i="53" a="1"/>
  <c r="F1050" i="53" a="1"/>
  <c r="F4134" i="53" a="1"/>
  <c r="F472" i="53" a="1"/>
  <c r="F4087" i="53" a="1"/>
  <c r="F1143" i="53" a="1"/>
  <c r="F6114" i="53" a="1"/>
  <c r="F4103" i="53" a="1"/>
  <c r="F6622" i="53" a="1"/>
  <c r="F1052" i="53" a="1"/>
  <c r="F274" i="53" a="1"/>
  <c r="F1042" i="53" a="1"/>
  <c r="F2448" i="53" a="1"/>
  <c r="F4870" i="53" a="1"/>
  <c r="F261" i="53" a="1"/>
  <c r="F2698" i="53" a="1"/>
  <c r="F2388" i="53" a="1"/>
  <c r="F467" i="53" a="1"/>
  <c r="F4136" i="53" a="1"/>
  <c r="F6137" i="53" a="1"/>
  <c r="F2428" i="53" a="1"/>
  <c r="F2182" i="53" a="1"/>
  <c r="F2196" i="53" a="1"/>
  <c r="F2906" i="53" a="1"/>
  <c r="F6647" i="53" a="1"/>
  <c r="F4746" i="53" a="1"/>
  <c r="F6534" i="53" a="1"/>
  <c r="F6382" i="53" a="1"/>
  <c r="F6814" i="53" a="1"/>
  <c r="F3007" i="53" a="1"/>
  <c r="F684" i="53" a="1"/>
  <c r="F6972" i="53" a="1"/>
  <c r="F2947" i="53" a="1"/>
  <c r="F5079" i="53" a="1"/>
  <c r="F5011" i="53" a="1"/>
  <c r="F237" i="53" a="1"/>
  <c r="F440" i="53" a="1"/>
  <c r="F270" i="53" a="1"/>
  <c r="F309" i="53" a="1"/>
  <c r="F475" i="53" a="1"/>
  <c r="F6363" i="53" a="1"/>
  <c r="F2653" i="53" a="1"/>
  <c r="F360" i="53" a="1"/>
  <c r="F4849" i="53" a="1"/>
  <c r="F2296" i="53" a="1"/>
  <c r="F6677" i="53" a="1"/>
  <c r="F3959" i="53" a="1"/>
  <c r="F6285" i="53" a="1"/>
  <c r="F1142" i="53" a="1"/>
  <c r="F5029" i="53" a="1"/>
  <c r="F2614" i="53" a="1"/>
  <c r="F2832" i="53" a="1"/>
  <c r="F2821" i="53" a="1"/>
  <c r="F4610" i="53" a="1"/>
  <c r="F6264" i="53" a="1"/>
  <c r="F6252" i="53" a="1"/>
  <c r="F57" i="53" a="1"/>
  <c r="F6234" i="53" a="1"/>
  <c r="F6235" i="53" a="1"/>
  <c r="F4535" i="53" a="1"/>
  <c r="F4651" i="53" a="1"/>
  <c r="F297" i="53" a="1"/>
  <c r="F6251" i="53" a="1"/>
  <c r="F6655" i="53" a="1"/>
  <c r="F5883" i="53" a="1"/>
  <c r="F2516" i="53" a="1"/>
  <c r="F2274" i="53" a="1"/>
  <c r="F4930" i="53" a="1"/>
  <c r="F2604" i="53" a="1"/>
  <c r="F2585" i="53" a="1"/>
  <c r="F2466" i="53" a="1"/>
  <c r="F4319" i="53" a="1"/>
  <c r="F2183" i="53" a="1"/>
  <c r="F206" i="53" a="1"/>
  <c r="F4593" i="53" a="1"/>
  <c r="F2206" i="53" a="1"/>
  <c r="F2620" i="53" a="1"/>
  <c r="F2184" i="53" a="1"/>
  <c r="F6182" i="53" a="1"/>
  <c r="F6024" i="53" a="1"/>
  <c r="F6169" i="53" a="1"/>
  <c r="F841" i="53" a="1"/>
  <c r="F1054" i="53" a="1"/>
  <c r="F6602" i="53" a="1"/>
  <c r="F3084" i="53" a="1"/>
  <c r="F2540" i="53" a="1"/>
  <c r="F6170" i="53" a="1"/>
  <c r="F2970" i="53" a="1"/>
  <c r="F5907" i="53" a="1"/>
  <c r="F82" i="53" a="1"/>
  <c r="F2703" i="53" a="1"/>
  <c r="F2825" i="53" a="1"/>
  <c r="F6722" i="53" a="1"/>
  <c r="F2229" i="53" a="1"/>
  <c r="F6438" i="53" a="1"/>
  <c r="F182" i="53" a="1"/>
  <c r="F6628" i="53" a="1"/>
  <c r="F1043" i="53" a="1"/>
  <c r="F6073" i="53" a="1"/>
  <c r="F2017" i="53" a="1"/>
  <c r="F4675" i="53" a="1"/>
  <c r="F2719" i="53" a="1"/>
  <c r="F2543" i="53" a="1"/>
  <c r="F2581" i="53" a="1"/>
  <c r="F6945" i="53" a="1"/>
  <c r="F5951" i="53" a="1"/>
  <c r="F6318" i="53" a="1"/>
  <c r="F724" i="53" a="1"/>
  <c r="F3993" i="53" a="1"/>
  <c r="F1036" i="53" a="1"/>
  <c r="F528" i="53" a="1"/>
  <c r="F6076" i="53" a="1"/>
  <c r="F1145" i="53" a="1"/>
  <c r="F34" i="53" a="1"/>
  <c r="F586" i="53" a="1"/>
  <c r="F5958" i="53" a="1"/>
  <c r="F4322" i="53" a="1"/>
  <c r="F4279" i="53" a="1"/>
  <c r="F6043" i="53" a="1"/>
  <c r="F644" i="53" a="1"/>
  <c r="F5067" i="53" a="1"/>
  <c r="F860" i="53" a="1"/>
  <c r="F6253" i="53" a="1"/>
  <c r="F816" i="53" a="1"/>
  <c r="F6985" i="53" a="1"/>
  <c r="F2668" i="53" a="1"/>
  <c r="F401" i="53" a="1"/>
  <c r="F556" i="53" a="1"/>
  <c r="F6134" i="53" a="1"/>
  <c r="F4473" i="53" a="1"/>
  <c r="F4424" i="53" a="1"/>
  <c r="F2592" i="53" a="1"/>
  <c r="F3939" i="53" a="1"/>
  <c r="F701" i="53" a="1"/>
  <c r="F3119" i="53" a="1"/>
  <c r="F4891" i="53" a="1"/>
  <c r="F1154" i="53" a="1"/>
  <c r="F2267" i="53" a="1"/>
  <c r="F6286" i="53" a="1"/>
  <c r="F6477" i="53" a="1"/>
  <c r="F6640" i="53" a="1"/>
  <c r="F4857" i="53" a="1"/>
  <c r="F1980" i="53" a="1"/>
  <c r="F6568" i="53" a="1"/>
  <c r="F139" i="53" a="1"/>
  <c r="F7035" i="53" a="1"/>
  <c r="F2593" i="53" a="1"/>
  <c r="F1106" i="53" a="1"/>
  <c r="F2171" i="53" a="1"/>
  <c r="F4965" i="53" a="1"/>
  <c r="F1117" i="53" a="1"/>
  <c r="F1018" i="53" a="1"/>
  <c r="F238" i="53" a="1"/>
  <c r="F251" i="53" a="1"/>
  <c r="F5030" i="53" a="1"/>
  <c r="F2866" i="53" a="1"/>
  <c r="F2974" i="53" a="1"/>
  <c r="F3082" i="53" a="1"/>
  <c r="F6366" i="53" a="1"/>
  <c r="F2323" i="53" a="1"/>
  <c r="F4048" i="53" a="1"/>
  <c r="F4193" i="53" a="1"/>
  <c r="F941" i="53" a="1"/>
  <c r="F971" i="53" a="1"/>
  <c r="F169" i="53" a="1"/>
  <c r="F754" i="53" a="1"/>
  <c r="F6107" i="53" a="1"/>
  <c r="F168" i="53" a="1"/>
  <c r="F6514" i="53" a="1"/>
  <c r="F821" i="53" a="1"/>
  <c r="F6675" i="53" a="1"/>
  <c r="F6900" i="53" a="1"/>
  <c r="F2100" i="53" a="1"/>
  <c r="F722" i="53" a="1"/>
  <c r="F6432" i="53" a="1"/>
  <c r="F668" i="53" a="1"/>
  <c r="F6057" i="53" a="1"/>
  <c r="F757" i="53" a="1"/>
  <c r="F3999" i="53" a="1"/>
  <c r="F6311" i="53" a="1"/>
  <c r="F621" i="53" a="1"/>
  <c r="F447" i="53" a="1"/>
  <c r="F4740" i="53" a="1"/>
  <c r="F735" i="53" a="1"/>
  <c r="F6206" i="53" a="1"/>
  <c r="F3092" i="53" a="1"/>
  <c r="F2168" i="53" a="1"/>
  <c r="F4405" i="53" a="1"/>
  <c r="F2748" i="53" a="1"/>
  <c r="F7" i="53" a="1"/>
  <c r="F4275" i="53" a="1"/>
  <c r="F6209" i="53" a="1"/>
  <c r="F536" i="53" a="1"/>
  <c r="F2383" i="53" a="1"/>
  <c r="F6723" i="53" a="1"/>
  <c r="F7038" i="53" a="1"/>
  <c r="F4161" i="53" a="1"/>
  <c r="F4349" i="53" a="1"/>
  <c r="F2601" i="53" a="1"/>
  <c r="F2305" i="53" a="1"/>
  <c r="F2553" i="53" a="1"/>
  <c r="F23" i="53" a="1"/>
  <c r="F543" i="53" a="1"/>
  <c r="F208" i="53" a="1"/>
  <c r="F2387" i="53" a="1"/>
  <c r="F4493" i="53" a="1"/>
  <c r="F784" i="53" a="1"/>
  <c r="F582" i="53" a="1"/>
  <c r="F898" i="53" a="1"/>
  <c r="F6405" i="53" a="1"/>
  <c r="F636" i="53" a="1"/>
  <c r="F4640" i="53" a="1"/>
  <c r="F752" i="53" a="1"/>
  <c r="F6825" i="53" a="1"/>
  <c r="F2426" i="53" a="1"/>
  <c r="F2510" i="53" a="1"/>
  <c r="F2057" i="53" a="1"/>
  <c r="F7003" i="53" a="1"/>
  <c r="F6242" i="53" a="1"/>
  <c r="F474" i="53" a="1"/>
  <c r="F6276" i="53" a="1"/>
  <c r="F1075" i="53" a="1"/>
  <c r="F1017" i="53" a="1"/>
  <c r="F2672" i="53" a="1"/>
  <c r="F6808" i="53" a="1"/>
  <c r="F4466" i="53" a="1"/>
  <c r="F6327" i="53" a="1"/>
  <c r="F4887" i="53" a="1"/>
  <c r="F6364" i="53" a="1"/>
  <c r="F4882" i="53" a="1"/>
  <c r="F2646" i="53" a="1"/>
  <c r="F631" i="53" a="1"/>
  <c r="F6042" i="53" a="1"/>
  <c r="F6632" i="53" a="1"/>
  <c r="F4132" i="53" a="1"/>
  <c r="F4032" i="53" a="1"/>
  <c r="F6215" i="53" a="1"/>
  <c r="F6406" i="53" a="1"/>
  <c r="F2515" i="53" a="1"/>
  <c r="F707" i="53" a="1"/>
  <c r="F6395" i="53" a="1"/>
  <c r="F189" i="53" a="1"/>
  <c r="F4112" i="53" a="1"/>
  <c r="F577" i="53" a="1"/>
  <c r="F6958" i="53" a="1"/>
  <c r="F6025" i="53" a="1"/>
  <c r="F6144" i="53" a="1"/>
  <c r="F4468" i="53" a="1"/>
  <c r="F553" i="53" a="1"/>
  <c r="F944" i="53" a="1"/>
  <c r="F60" i="53" a="1"/>
  <c r="F2722" i="53" a="1"/>
  <c r="F2552" i="53" a="1"/>
  <c r="F461" i="53" a="1"/>
  <c r="F6629" i="53" a="1"/>
  <c r="F6270" i="53" a="1"/>
  <c r="F503" i="53" a="1"/>
  <c r="F6904" i="53" a="1"/>
  <c r="F4212" i="53" a="1"/>
  <c r="F5015" i="53" a="1"/>
  <c r="F2209" i="53" a="1"/>
  <c r="F6633" i="53" a="1"/>
  <c r="F1112" i="53" a="1"/>
  <c r="F6259" i="53" a="1"/>
  <c r="F4842" i="53" a="1"/>
  <c r="F4475" i="53" a="1"/>
  <c r="F1140" i="53" a="1"/>
  <c r="F762" i="53" a="1"/>
  <c r="F560" i="53" a="1"/>
  <c r="F4017" i="53" a="1"/>
  <c r="F6152" i="53" a="1"/>
  <c r="F1964" i="53" a="1"/>
  <c r="F6511" i="53" a="1"/>
  <c r="F226" i="53" a="1"/>
  <c r="F2977" i="53" a="1"/>
  <c r="F6672" i="53" a="1"/>
  <c r="F3095" i="53" a="1"/>
  <c r="F6194" i="53" a="1"/>
  <c r="F403" i="53" a="1"/>
  <c r="F2605" i="53" a="1"/>
  <c r="F377" i="53" a="1"/>
  <c r="F889" i="53" a="1"/>
  <c r="F947" i="53" a="1"/>
  <c r="F6341" i="53" a="1"/>
  <c r="F2751" i="53" a="1"/>
  <c r="F2671" i="53" a="1"/>
  <c r="F2210" i="53" a="1"/>
  <c r="F6690" i="53" a="1"/>
  <c r="F6597" i="53" a="1"/>
  <c r="F4163" i="53" a="1"/>
  <c r="F4878" i="53" a="1"/>
  <c r="F4370" i="53" a="1"/>
  <c r="F2140" i="53" a="1"/>
  <c r="F2082" i="53" a="1"/>
  <c r="F6429" i="53" a="1"/>
  <c r="F4828" i="53" a="1"/>
  <c r="F135" i="53" a="1"/>
  <c r="F4945" i="53" a="1"/>
  <c r="F2761" i="53" a="1"/>
  <c r="F6973" i="53" a="1"/>
  <c r="F4429" i="53" a="1"/>
  <c r="F6302" i="53" a="1"/>
  <c r="F3951" i="53" a="1"/>
  <c r="F4068" i="53" a="1"/>
  <c r="F3973" i="53" a="1"/>
  <c r="F6359" i="53" a="1"/>
  <c r="F4549" i="53" a="1"/>
  <c r="F2775" i="53" a="1"/>
  <c r="F853" i="53" a="1"/>
  <c r="F4430" i="53" a="1"/>
  <c r="F468" i="53" a="1"/>
  <c r="F2901" i="53" a="1"/>
  <c r="F7028" i="53" a="1"/>
  <c r="F2122" i="53" a="1"/>
  <c r="F434" i="53" a="1"/>
  <c r="F3111" i="53" a="1"/>
  <c r="F6147" i="53" a="1"/>
  <c r="F2536" i="53" a="1"/>
  <c r="F4369" i="53" a="1"/>
  <c r="F2167" i="53" a="1"/>
  <c r="F4170" i="53" a="1"/>
  <c r="F6645" i="53" a="1"/>
  <c r="F6758" i="53" a="1"/>
  <c r="F6964" i="53" a="1"/>
  <c r="F2347" i="53" a="1"/>
  <c r="F4116" i="53" a="1"/>
  <c r="F6816" i="53" a="1"/>
  <c r="F4248" i="53" a="1"/>
  <c r="F4908" i="53" a="1"/>
  <c r="F6402" i="53" a="1"/>
  <c r="F2645" i="53" a="1"/>
  <c r="F6094" i="53" a="1"/>
  <c r="F2371" i="53" a="1"/>
  <c r="F2189" i="53" a="1"/>
  <c r="F2718" i="53" a="1"/>
  <c r="F4589" i="53" a="1"/>
  <c r="F599" i="53" a="1"/>
  <c r="F2998" i="53" a="1"/>
  <c r="F800" i="53" a="1"/>
  <c r="F6080" i="53" a="1"/>
  <c r="F6921" i="53" a="1"/>
  <c r="F6940" i="53" a="1"/>
  <c r="F620" i="53" a="1"/>
  <c r="F6030" i="53" a="1"/>
  <c r="F138" i="53" a="1"/>
  <c r="F2022" i="53" a="1"/>
  <c r="F4400" i="53" a="1"/>
  <c r="F103" i="53" a="1"/>
  <c r="F4264" i="53" a="1"/>
  <c r="F2792" i="53" a="1"/>
  <c r="F6338" i="53" a="1"/>
  <c r="F4596" i="53" a="1"/>
  <c r="F6067" i="53" a="1"/>
  <c r="F6938" i="53" a="1"/>
  <c r="F275" i="53" a="1"/>
  <c r="F555" i="53" a="1"/>
  <c r="F4036" i="53" a="1"/>
  <c r="F2071" i="53" a="1"/>
  <c r="F6726" i="53" a="1"/>
  <c r="F4767" i="53" a="1"/>
  <c r="F3057" i="53" a="1"/>
  <c r="F2921" i="53" a="1"/>
  <c r="F485" i="53" a="1"/>
  <c r="F3972" i="53" a="1"/>
  <c r="F89" i="53" a="1"/>
  <c r="F6922" i="53" a="1"/>
  <c r="F490" i="53" a="1"/>
  <c r="F6769" i="53" a="1"/>
  <c r="F6642" i="53" a="1"/>
  <c r="F6912" i="53" a="1"/>
  <c r="F2992" i="53" a="1"/>
  <c r="F2635" i="53" a="1"/>
  <c r="F5019" i="53" a="1"/>
  <c r="F6265" i="53" a="1"/>
  <c r="F2697" i="53" a="1"/>
  <c r="F2213" i="53" a="1"/>
  <c r="F180" i="53" a="1"/>
  <c r="F1137" i="53" a="1"/>
  <c r="F6051" i="53" a="1"/>
  <c r="F67" i="53" a="1"/>
  <c r="F6510" i="53" a="1"/>
  <c r="F6656" i="53" a="1"/>
  <c r="F6555" i="53" a="1"/>
  <c r="F4690" i="53" a="1"/>
  <c r="F6201" i="53" a="1"/>
  <c r="F6122" i="53" a="1"/>
  <c r="F6081" i="53" a="1"/>
  <c r="F4643" i="53" a="1"/>
  <c r="F2574" i="53" a="1"/>
  <c r="F2081" i="53" a="1"/>
  <c r="F727" i="53" a="1"/>
  <c r="F859" i="53" a="1"/>
  <c r="F6959" i="53" a="1"/>
  <c r="F2503" i="53" a="1"/>
  <c r="F2747" i="53" a="1"/>
  <c r="F6381" i="53" a="1"/>
  <c r="F2080" i="53" a="1"/>
  <c r="F534" i="53" a="1"/>
  <c r="F283" i="53" a="1"/>
  <c r="F4739" i="53" a="1"/>
  <c r="F6526" i="53" a="1"/>
  <c r="F1159" i="53" a="1"/>
  <c r="F2994" i="53" a="1"/>
  <c r="F5957" i="53" a="1"/>
  <c r="F1026" i="53" a="1"/>
  <c r="F5036" i="53" a="1"/>
  <c r="F4105" i="53" a="1"/>
  <c r="F4911" i="53" a="1"/>
  <c r="F4695" i="53" a="1"/>
  <c r="F2899" i="53" a="1"/>
  <c r="F339" i="53" a="1"/>
  <c r="F218" i="53" a="1"/>
  <c r="F4142" i="53" a="1"/>
  <c r="F4566" i="53" a="1"/>
  <c r="F1121" i="53" a="1"/>
  <c r="F589" i="53" a="1"/>
  <c r="F6353" i="53" a="1"/>
  <c r="F4078" i="53" a="1"/>
  <c r="F4744" i="53" a="1"/>
  <c r="F4128" i="53" a="1"/>
  <c r="F690" i="53" a="1"/>
  <c r="F765" i="53" a="1"/>
  <c r="F2042" i="53" a="1"/>
  <c r="F778" i="53" a="1"/>
  <c r="F1077" i="53" a="1"/>
  <c r="F4160" i="53" a="1"/>
  <c r="F5008" i="53" a="1"/>
  <c r="F6004" i="53" a="1"/>
  <c r="F7029" i="53" a="1"/>
  <c r="F3954" i="53" a="1"/>
  <c r="F2498" i="53" a="1"/>
  <c r="F6422" i="53" a="1"/>
  <c r="F6360" i="53" a="1"/>
  <c r="F6942" i="53" a="1"/>
  <c r="F6200" i="53" a="1"/>
  <c r="F6737" i="53" a="1"/>
  <c r="F2482" i="53" a="1"/>
  <c r="F2923" i="53" a="1"/>
  <c r="F2539" i="53" a="1"/>
  <c r="F2295" i="53" a="1"/>
  <c r="F107" i="53" a="1"/>
  <c r="F388" i="53" a="1"/>
  <c r="F6896" i="53" a="1"/>
  <c r="F2012" i="53" a="1"/>
  <c r="F4846" i="53" a="1"/>
  <c r="F824" i="53" a="1"/>
  <c r="F4450" i="53" a="1"/>
  <c r="F761" i="53" a="1"/>
  <c r="F4931" i="53" a="1"/>
  <c r="F4408" i="53" a="1"/>
  <c r="F2453" i="53" a="1"/>
  <c r="F2202" i="53" a="1"/>
  <c r="F5018" i="53" a="1"/>
  <c r="F4201" i="53" a="1"/>
  <c r="F6365" i="53" a="1"/>
  <c r="F6969" i="53" a="1"/>
  <c r="F4242" i="53" a="1"/>
  <c r="F6524" i="53" a="1"/>
  <c r="F4189" i="53" a="1"/>
  <c r="F2878" i="53" a="1"/>
  <c r="F614" i="53" a="1"/>
  <c r="F4840" i="53" a="1"/>
  <c r="F4197" i="53" a="1"/>
  <c r="F591" i="53" a="1"/>
  <c r="F6325" i="53" a="1"/>
  <c r="F2462" i="53" a="1"/>
  <c r="F2278" i="53" a="1"/>
  <c r="F2925" i="53" a="1"/>
  <c r="F840" i="53" a="1"/>
  <c r="F4775" i="53" a="1"/>
  <c r="F3032" i="53" a="1"/>
  <c r="F5897" i="53" a="1"/>
  <c r="F2856" i="53" a="1"/>
  <c r="F3938" i="53" a="1"/>
  <c r="F6797" i="53" a="1"/>
  <c r="F6684" i="53" a="1"/>
  <c r="F43" i="53" a="1"/>
  <c r="F302" i="53" a="1"/>
  <c r="F4090" i="53" a="1"/>
  <c r="F4830" i="53" a="1"/>
  <c r="F4404" i="53" a="1"/>
  <c r="F4218" i="53" a="1"/>
  <c r="F4856" i="53" a="1"/>
  <c r="F5059" i="53" a="1"/>
  <c r="F612" i="53" a="1"/>
  <c r="F4339" i="53" a="1"/>
  <c r="F12" i="53" a="1"/>
  <c r="F2060" i="53" a="1"/>
  <c r="F895" i="53" a="1"/>
  <c r="F6651" i="53" a="1"/>
  <c r="F4924" i="53" a="1"/>
  <c r="F6929" i="53" a="1"/>
  <c r="F702" i="53" a="1"/>
  <c r="F2279" i="53" a="1"/>
  <c r="F992" i="53" a="1"/>
  <c r="F4715" i="53" a="1"/>
  <c r="F405" i="53" a="1"/>
  <c r="F6506" i="53" a="1"/>
  <c r="F2533" i="53" a="1"/>
  <c r="F594" i="53" a="1"/>
  <c r="F4152" i="53" a="1"/>
  <c r="F4435" i="53" a="1"/>
  <c r="F1970" i="53" a="1"/>
  <c r="F887" i="53" a="1"/>
  <c r="F2999" i="53" a="1"/>
  <c r="F6443" i="53" a="1"/>
  <c r="F979" i="53" a="1"/>
  <c r="F4540" i="53" a="1"/>
  <c r="F4190" i="53" a="1"/>
  <c r="F124" i="53" a="1"/>
  <c r="F886" i="53" a="1"/>
  <c r="F4606" i="53" a="1"/>
  <c r="F2557" i="53" a="1"/>
  <c r="F166" i="53" a="1"/>
  <c r="F953" i="53" a="1"/>
  <c r="F2258" i="53" a="1"/>
  <c r="F84" i="53" a="1"/>
  <c r="F5027" i="53" a="1"/>
  <c r="F6761" i="53" a="1"/>
  <c r="F2040" i="53" a="1"/>
  <c r="F81" i="53" a="1"/>
  <c r="F6310" i="53" a="1"/>
  <c r="F6383" i="53" a="1"/>
  <c r="F42" i="53" a="1"/>
  <c r="F4734" i="53" a="1"/>
  <c r="F4714" i="53" a="1"/>
  <c r="F268" i="53" a="1"/>
  <c r="F6291" i="53" a="1"/>
  <c r="F4050" i="53" a="1"/>
  <c r="F298" i="53" a="1"/>
  <c r="F2560" i="53" a="1"/>
  <c r="F2303" i="53" a="1"/>
  <c r="F2759" i="53" a="1"/>
  <c r="F6866" i="53" a="1"/>
  <c r="F894" i="53" a="1"/>
  <c r="F6795" i="53" a="1"/>
  <c r="F150" i="53" a="1"/>
  <c r="F6230" i="53" a="1"/>
  <c r="F2590" i="53" a="1"/>
  <c r="F4646" i="53" a="1"/>
  <c r="F6123" i="53" a="1"/>
  <c r="F5894" i="53" a="1"/>
  <c r="F6525" i="53" a="1"/>
  <c r="F112" i="53" a="1"/>
  <c r="F6781" i="53" a="1"/>
  <c r="F4750" i="53" a="1"/>
  <c r="F6891" i="53" a="1"/>
  <c r="F7033" i="53" a="1"/>
  <c r="F2758" i="53" a="1"/>
  <c r="F2932" i="53" a="1"/>
  <c r="F349" i="53" a="1"/>
  <c r="F3983" i="53" a="1"/>
  <c r="F6899" i="53" a="1"/>
  <c r="F2439" i="53" a="1"/>
  <c r="F5044" i="53" a="1"/>
  <c r="F2479" i="53" a="1"/>
  <c r="F6301" i="53" a="1"/>
  <c r="F396" i="53" a="1"/>
  <c r="F69" i="53" a="1"/>
  <c r="F3041" i="53" a="1"/>
  <c r="F3945" i="53" a="1"/>
  <c r="F4635" i="53" a="1"/>
  <c r="F2089" i="53" a="1"/>
  <c r="F1090" i="53" a="1"/>
  <c r="F6176" i="53" a="1"/>
  <c r="F6589" i="53" a="1"/>
  <c r="F11" i="53" a="1"/>
  <c r="F6691" i="53" a="1"/>
  <c r="F6208" i="53" a="1"/>
  <c r="F6293" i="53" a="1"/>
  <c r="F6398" i="53" a="1"/>
  <c r="F6590" i="53" a="1"/>
  <c r="F1996" i="53" a="1"/>
  <c r="F3054" i="53" a="1"/>
  <c r="F438" i="53" a="1"/>
  <c r="F6619" i="53" a="1"/>
  <c r="F6854" i="53" a="1"/>
  <c r="F2066" i="53" a="1"/>
  <c r="F2067" i="53" a="1"/>
  <c r="F4768" i="53" a="1"/>
  <c r="F4877" i="53" a="1"/>
  <c r="F1031" i="53" a="1"/>
  <c r="F2271" i="53" a="1"/>
  <c r="F4020" i="53" a="1"/>
  <c r="F960" i="53" a="1"/>
  <c r="F4118" i="53" a="1"/>
  <c r="F3" i="53" a="1"/>
  <c r="F4358" i="53" a="1"/>
  <c r="F5009" i="53" a="1"/>
  <c r="F2819" i="53" a="1"/>
  <c r="F1120" i="53" a="1"/>
  <c r="F4966" i="53" a="1"/>
  <c r="F6678" i="53" a="1"/>
  <c r="F241" i="53" a="1"/>
  <c r="F92" i="53" a="1"/>
  <c r="F908" i="53" a="1"/>
  <c r="F524" i="53" a="1"/>
  <c r="F6579" i="53" a="1"/>
  <c r="F373" i="53" a="1"/>
  <c r="F6658" i="53" a="1"/>
  <c r="F920" i="53" a="1"/>
  <c r="F576" i="53" a="1"/>
  <c r="F2288" i="53" a="1"/>
  <c r="F6326" i="53" a="1"/>
  <c r="F2262" i="53" a="1"/>
  <c r="F4467" i="53" a="1"/>
  <c r="F4848" i="53" a="1"/>
  <c r="F525" i="53" a="1"/>
  <c r="F3988" i="53" a="1"/>
  <c r="F6399" i="53" a="1"/>
  <c r="F5003" i="53" a="1"/>
  <c r="F2487" i="53" a="1"/>
  <c r="F2003" i="53" a="1"/>
  <c r="F4756" i="53" a="1"/>
  <c r="F347" i="53" a="1"/>
  <c r="F307" i="53" a="1"/>
  <c r="F804" i="53" a="1"/>
  <c r="F2367" i="53" a="1"/>
  <c r="F402" i="53" a="1"/>
  <c r="F5071" i="53" a="1"/>
  <c r="F7019" i="53" a="1"/>
  <c r="F4410" i="53" a="1"/>
  <c r="F6097" i="53" a="1"/>
  <c r="F4824" i="53" a="1"/>
  <c r="F4463" i="53" a="1"/>
  <c r="F2024" i="53" a="1"/>
  <c r="F5920" i="53" a="1"/>
  <c r="F2395" i="53" a="1"/>
  <c r="F796" i="53" a="1"/>
  <c r="F4098" i="53" a="1"/>
  <c r="F6267" i="53" a="1"/>
  <c r="F4921" i="53" a="1"/>
  <c r="F900" i="53" a="1"/>
  <c r="F4292" i="53" a="1"/>
  <c r="F3008" i="53" a="1"/>
  <c r="F5021" i="53" a="1"/>
  <c r="F311" i="53" a="1"/>
  <c r="F74" i="53" a="1"/>
  <c r="F2982" i="53" a="1"/>
  <c r="F6027" i="53" a="1"/>
  <c r="F7030" i="53" a="1"/>
  <c r="F2425" i="53" a="1"/>
  <c r="F5908" i="53" a="1"/>
  <c r="F2739" i="53" a="1"/>
  <c r="F4683" i="53" a="1"/>
  <c r="F4502" i="53" a="1"/>
  <c r="F6044" i="53" a="1"/>
  <c r="F588" i="53" a="1"/>
  <c r="F1133" i="53" a="1"/>
  <c r="F4281" i="53" a="1"/>
  <c r="F760" i="53" a="1"/>
  <c r="F6164" i="53" a="1"/>
  <c r="F2690" i="53" a="1"/>
  <c r="F4177" i="53" a="1"/>
  <c r="F2325" i="53" a="1"/>
  <c r="F6530" i="53" a="1"/>
  <c r="F6143" i="53" a="1"/>
  <c r="F4556" i="53" a="1"/>
  <c r="F6135" i="53" a="1"/>
  <c r="F4862" i="53" a="1"/>
  <c r="F6153" i="53" a="1"/>
  <c r="F5056" i="53" a="1"/>
  <c r="F6529" i="53" a="1"/>
  <c r="F58" i="53" a="1"/>
  <c r="F6446" i="53" a="1"/>
  <c r="F2616" i="53" a="1"/>
  <c r="F4171" i="53" a="1"/>
  <c r="F2658" i="53" a="1"/>
  <c r="F948" i="53" a="1"/>
  <c r="F2714" i="53" a="1"/>
  <c r="F6794" i="53" a="1"/>
  <c r="F460" i="53" a="1"/>
  <c r="F2839" i="53" a="1"/>
  <c r="F6330" i="53" a="1"/>
  <c r="F4247" i="53" a="1"/>
  <c r="F223" i="53" a="1"/>
  <c r="F6966" i="53" a="1"/>
  <c r="F6951" i="53" a="1"/>
  <c r="F875" i="53" a="1"/>
  <c r="F6692" i="53" a="1"/>
  <c r="F6740" i="53" a="1"/>
  <c r="F2132" i="53" a="1"/>
  <c r="F520" i="53" a="1"/>
  <c r="F2576" i="53" a="1"/>
  <c r="F4415" i="53" a="1"/>
  <c r="F2984" i="53" a="1"/>
  <c r="F6833" i="53" a="1"/>
  <c r="F4282" i="53" a="1"/>
  <c r="F748" i="53" a="1"/>
  <c r="F2915" i="53" a="1"/>
  <c r="F2888" i="53" a="1"/>
  <c r="F6980" i="53" a="1"/>
  <c r="F6646" i="53" a="1"/>
  <c r="F2955" i="53" a="1"/>
  <c r="F6346" i="53" a="1"/>
  <c r="F529" i="53" a="1"/>
  <c r="F6653" i="53" a="1"/>
  <c r="F6615" i="53" a="1"/>
  <c r="F969" i="53" a="1"/>
  <c r="F171" i="53" a="1"/>
  <c r="F2174" i="53" a="1"/>
  <c r="F2575" i="53" a="1"/>
  <c r="F3040" i="53" a="1"/>
  <c r="F94" i="53" a="1"/>
  <c r="F676" i="53" a="1"/>
  <c r="F4392" i="53" a="1"/>
  <c r="F262" i="53" a="1"/>
  <c r="F4847" i="53" a="1"/>
  <c r="F4216" i="53" a="1"/>
  <c r="F120" i="53" a="1"/>
  <c r="F6860" i="53" a="1"/>
  <c r="F595" i="53" a="1"/>
  <c r="F873" i="53" a="1"/>
  <c r="F6086" i="53" a="1"/>
  <c r="F6733" i="53" a="1"/>
  <c r="F4958" i="53" a="1"/>
  <c r="F5014" i="53" a="1"/>
  <c r="F4508" i="53" a="1"/>
  <c r="F4978" i="53" a="1"/>
  <c r="F6588" i="53" a="1"/>
  <c r="F848" i="53" a="1"/>
  <c r="F2031" i="53" a="1"/>
  <c r="F5075" i="53" a="1"/>
  <c r="F632" i="53" a="1"/>
  <c r="F2606" i="53" a="1"/>
  <c r="F2842" i="53" a="1"/>
  <c r="F374" i="53" a="1"/>
  <c r="F4308" i="53" a="1"/>
  <c r="F610" i="53" a="1"/>
  <c r="F2091" i="53" a="1"/>
  <c r="F2421" i="53" a="1"/>
  <c r="F2328" i="53" a="1"/>
  <c r="F2329" i="53" a="1"/>
  <c r="F2757" i="53" a="1"/>
  <c r="F130" i="53" a="1"/>
  <c r="F2010" i="53" a="1"/>
  <c r="F6776" i="53" a="1"/>
  <c r="F4428" i="53" a="1"/>
  <c r="F1073" i="53" a="1"/>
  <c r="F641" i="53" a="1"/>
  <c r="F1151" i="53" a="1"/>
  <c r="F2379" i="53" a="1"/>
  <c r="F851" i="53" a="1"/>
  <c r="F5887" i="53" a="1"/>
  <c r="F4889" i="53" a="1"/>
  <c r="F6001" i="53" a="1"/>
  <c r="F4664" i="53" a="1"/>
  <c r="F6275" i="53" a="1"/>
  <c r="F4377" i="53" a="1"/>
  <c r="F6872" i="53" a="1"/>
  <c r="F791" i="53" a="1"/>
  <c r="F2973" i="53" a="1"/>
  <c r="F21" i="53" a="1"/>
  <c r="F994" i="53" a="1"/>
  <c r="F4684" i="53" a="1"/>
  <c r="F3063" i="53" a="1"/>
  <c r="F2694" i="53" a="1"/>
  <c r="F4998" i="53" a="1"/>
  <c r="F4253" i="53" a="1"/>
  <c r="F6196" i="53" a="1"/>
  <c r="F6223" i="53" a="1"/>
  <c r="F6587" i="53" a="1"/>
  <c r="F1119" i="53" a="1"/>
  <c r="F378" i="53" a="1"/>
  <c r="F379" i="53" a="1"/>
  <c r="F4378" i="53" a="1"/>
  <c r="F2142" i="53" a="1"/>
  <c r="F3956" i="53" a="1"/>
  <c r="F598" i="53" a="1"/>
  <c r="F5892" i="53" a="1"/>
  <c r="F2910" i="53" a="1"/>
  <c r="F6960" i="53" a="1"/>
  <c r="F2263" i="53" a="1"/>
  <c r="F5977" i="53" a="1"/>
  <c r="F6550" i="53" a="1"/>
  <c r="F452" i="53" a="1"/>
  <c r="F6157" i="53" a="1"/>
  <c r="F788" i="53" a="1"/>
  <c r="F7010" i="53" a="1"/>
  <c r="F4985" i="53" a="1"/>
  <c r="F2631" i="53" a="1"/>
  <c r="F2266" i="53" a="1"/>
  <c r="F4058" i="53" a="1"/>
  <c r="F73" i="53" a="1"/>
  <c r="F6662" i="53" a="1"/>
  <c r="F2638" i="53" a="1"/>
  <c r="F2074" i="53" a="1"/>
  <c r="F2109" i="53" a="1"/>
  <c r="F4879" i="53" a="1"/>
  <c r="F2289" i="53" a="1"/>
  <c r="F4993" i="53" a="1"/>
  <c r="F4335" i="53" a="1"/>
  <c r="F498" i="53" a="1"/>
  <c r="F5987" i="53" a="1"/>
  <c r="F6746" i="53" a="1"/>
  <c r="F6411" i="53" a="1"/>
  <c r="F6997" i="53" a="1"/>
  <c r="F6670" i="53" a="1"/>
  <c r="F6919" i="53" a="1"/>
  <c r="F4107" i="53" a="1"/>
  <c r="F4932" i="53" a="1"/>
  <c r="F4013" i="53" a="1"/>
  <c r="F6990" i="53" a="1"/>
  <c r="F141" i="53" a="1"/>
  <c r="F711" i="53" a="1"/>
  <c r="F2195" i="53" a="1"/>
  <c r="F6216" i="53" a="1"/>
  <c r="F662" i="53" a="1"/>
  <c r="F2996" i="53" a="1"/>
  <c r="F4785" i="53" a="1"/>
  <c r="F7006" i="53" a="1"/>
  <c r="F1968" i="53" a="1"/>
  <c r="F6155" i="53" a="1"/>
  <c r="F4494" i="53" a="1"/>
  <c r="F2143" i="53" a="1"/>
  <c r="F609" i="53" a="1"/>
  <c r="F4574" i="53" a="1"/>
  <c r="F2045" i="53" a="1"/>
  <c r="F624" i="53" a="1"/>
  <c r="F3106" i="53" a="1"/>
  <c r="F4202" i="53" a="1"/>
  <c r="F1022" i="53" a="1"/>
  <c r="F6865" i="53" a="1"/>
  <c r="F6416" i="53" a="1"/>
  <c r="F6428" i="53" a="1"/>
  <c r="F6577" i="53" a="1"/>
  <c r="F4685" i="53" a="1"/>
  <c r="F4286" i="53" a="1"/>
  <c r="F3066" i="53" a="1"/>
  <c r="F2583" i="53" a="1"/>
  <c r="F6031" i="53" a="1"/>
  <c r="F4570" i="53" a="1"/>
  <c r="F6" i="53" a="1"/>
  <c r="F6708" i="53" a="1"/>
  <c r="F6829" i="53" a="1"/>
  <c r="F6062" i="53" a="1"/>
  <c r="F6061" i="53" a="1"/>
  <c r="F4117" i="53" a="1"/>
  <c r="F4287" i="53" a="1"/>
  <c r="F6680" i="53" a="1"/>
  <c r="F4923" i="53" a="1"/>
  <c r="F5926" i="53" a="1"/>
  <c r="F974" i="53" a="1"/>
  <c r="F319" i="53" a="1"/>
  <c r="F6828" i="53" a="1"/>
  <c r="F4539" i="53" a="1"/>
  <c r="F458" i="53" a="1"/>
  <c r="F1085" i="53" a="1"/>
  <c r="F2529" i="53" a="1"/>
  <c r="F6273" i="53" a="1"/>
  <c r="F5070" i="53" a="1"/>
  <c r="F6178" i="53" a="1"/>
  <c r="F30" i="53" a="1"/>
  <c r="F4232" i="53" a="1"/>
  <c r="F83" i="53" a="1"/>
  <c r="F389" i="53" a="1"/>
  <c r="F2114" i="53" a="1"/>
  <c r="F4019" i="53" a="1"/>
  <c r="F4217" i="53" a="1"/>
  <c r="F2294" i="53" a="1"/>
  <c r="F2106" i="53" a="1"/>
  <c r="F4736" i="53" a="1"/>
  <c r="F3090" i="53" a="1"/>
  <c r="F2612" i="53" a="1"/>
  <c r="F118" i="53" a="1"/>
  <c r="F4082" i="53" a="1"/>
  <c r="F2318" i="53" a="1"/>
  <c r="F330" i="53" a="1"/>
  <c r="F410" i="53" a="1"/>
  <c r="F6487" i="53" a="1"/>
  <c r="F2489" i="53" a="1"/>
  <c r="F2361" i="53" a="1"/>
  <c r="F3942" i="53" a="1"/>
  <c r="F4004" i="53" a="1"/>
  <c r="F4905" i="53" a="1"/>
  <c r="F6693" i="53" a="1"/>
  <c r="F2582" i="53" a="1"/>
  <c r="F2657" i="53" a="1"/>
  <c r="F431" i="53" a="1"/>
  <c r="F825" i="53" a="1"/>
  <c r="F4886" i="53" a="1"/>
  <c r="F874" i="53" a="1"/>
  <c r="F2166" i="53" a="1"/>
  <c r="F2768" i="53" a="1"/>
  <c r="F4482" i="53" a="1"/>
  <c r="F6981" i="53" a="1"/>
  <c r="F2855" i="53" a="1"/>
  <c r="F443" i="53" a="1"/>
  <c r="F5912" i="53" a="1"/>
  <c r="F547" i="53" a="1"/>
  <c r="F358" i="53" a="1"/>
  <c r="F6669" i="53" a="1"/>
  <c r="F6339" i="53" a="1"/>
  <c r="F324" i="53" a="1"/>
  <c r="F5919" i="53" a="1"/>
  <c r="F220" i="53" a="1"/>
  <c r="F4072" i="53" a="1"/>
  <c r="F5080" i="53" a="1"/>
  <c r="F872" i="53" a="1"/>
  <c r="F2478" i="53" a="1"/>
  <c r="F6961" i="53" a="1"/>
  <c r="F734" i="53" a="1"/>
  <c r="F6336" i="53" a="1"/>
  <c r="F6663" i="53" a="1"/>
  <c r="F4141" i="53" a="1"/>
  <c r="F1002" i="53" a="1"/>
  <c r="F4514" i="53" a="1"/>
  <c r="F6281" i="53" a="1"/>
  <c r="F2835" i="53" a="1"/>
  <c r="F2316" i="53" a="1"/>
  <c r="F6488" i="53" a="1"/>
  <c r="F3094" i="53" a="1"/>
  <c r="F6679" i="53" a="1"/>
  <c r="F2966" i="53" a="1"/>
  <c r="F344" i="53" a="1"/>
  <c r="F477" i="53" a="1"/>
  <c r="F3065" i="53" a="1"/>
  <c r="F3027" i="53" a="1"/>
  <c r="F2938" i="53" a="1"/>
  <c r="F6596" i="53" a="1"/>
  <c r="F511" i="53" a="1"/>
  <c r="F4898" i="53" a="1"/>
  <c r="F3031" i="53" a="1"/>
  <c r="F637" i="53" a="1"/>
  <c r="F430" i="53" a="1"/>
  <c r="F3048" i="53" a="1"/>
  <c r="F155" i="53" a="1"/>
  <c r="F2851" i="53" a="1"/>
  <c r="F4499" i="53" a="1"/>
  <c r="F963" i="53" a="1"/>
  <c r="F1030" i="53" a="1"/>
  <c r="F367" i="53" a="1"/>
  <c r="F694" i="53" a="1"/>
  <c r="F2898" i="53" a="1"/>
  <c r="F4780" i="53" a="1"/>
  <c r="F2602" i="53" a="1"/>
  <c r="F50" i="53" a="1"/>
  <c r="F6635" i="53" a="1"/>
  <c r="F5074" i="53" a="1"/>
  <c r="F4935" i="53" a="1"/>
  <c r="F4062" i="53" a="1"/>
  <c r="F2457" i="53" a="1"/>
  <c r="F2152" i="53" a="1"/>
  <c r="F4688" i="53" a="1"/>
  <c r="F5983" i="53" a="1"/>
  <c r="F4934" i="53" a="1"/>
  <c r="F3044" i="53" a="1"/>
  <c r="F4845" i="53" a="1"/>
  <c r="F4706" i="53" a="1"/>
  <c r="F2816" i="53" a="1"/>
  <c r="F823" i="53" a="1"/>
  <c r="F2976" i="53" a="1"/>
  <c r="F4604" i="53" a="1"/>
  <c r="F6101" i="53" a="1"/>
  <c r="F907" i="53" a="1"/>
  <c r="F446" i="53" a="1"/>
  <c r="F1141" i="53" a="1"/>
  <c r="F6484" i="53" a="1"/>
  <c r="F2322" i="53" a="1"/>
  <c r="F2130" i="53" a="1"/>
  <c r="F413" i="53" a="1"/>
  <c r="F1034" i="53" a="1"/>
  <c r="F6517" i="53" a="1"/>
  <c r="F972" i="53" a="1"/>
  <c r="F4047" i="53" a="1"/>
  <c r="F2247" i="53" a="1"/>
  <c r="F6638" i="53" a="1"/>
  <c r="F3970" i="53" a="1"/>
  <c r="F643" i="53" a="1"/>
  <c r="F5885" i="53" a="1"/>
  <c r="F6768" i="53" a="1"/>
  <c r="F2711" i="53" a="1"/>
  <c r="F2440" i="53" a="1"/>
  <c r="F6924" i="53" a="1"/>
  <c r="F435" i="53" a="1"/>
  <c r="F4228" i="53" a="1"/>
  <c r="F1148" i="53" a="1"/>
  <c r="F2341" i="53" a="1"/>
  <c r="F6486" i="53" a="1"/>
  <c r="F3968" i="53" a="1"/>
  <c r="F6098" i="53" a="1"/>
  <c r="F6028" i="53" a="1"/>
  <c r="F4748" i="53" a="1"/>
  <c r="F6397" i="53" a="1"/>
  <c r="F2924" i="53" a="1"/>
  <c r="F2644" i="53" a="1"/>
  <c r="F656" i="53" a="1"/>
  <c r="F6006" i="53" a="1"/>
  <c r="F883" i="53" a="1"/>
  <c r="F179" i="53" a="1"/>
  <c r="F2033" i="53" a="1"/>
  <c r="F2572" i="53" a="1"/>
  <c r="F3052" i="53" a="1"/>
  <c r="F2138" i="53" a="1"/>
  <c r="F162" i="53" a="1"/>
  <c r="F448" i="53" a="1"/>
  <c r="F6539" i="53" a="1"/>
  <c r="F2914" i="53" a="1"/>
  <c r="F6440" i="53" a="1"/>
  <c r="F6460" i="53" a="1"/>
  <c r="F1976" i="53" a="1"/>
  <c r="F4920" i="53" a="1"/>
  <c r="F331" i="53" a="1"/>
  <c r="F7000" i="53" a="1"/>
  <c r="F3994" i="53" a="1"/>
  <c r="F6953" i="53" a="1"/>
  <c r="F31" i="53" a="1"/>
  <c r="F3079" i="53" a="1"/>
  <c r="F6017" i="53" a="1"/>
  <c r="F3059" i="53" a="1"/>
  <c r="F5953" i="53" a="1"/>
  <c r="F2283" i="53" a="1"/>
  <c r="F325" i="53" a="1"/>
  <c r="F4101" i="53" a="1"/>
  <c r="F1973" i="53" a="1"/>
  <c r="F4453" i="53" a="1"/>
  <c r="F6994" i="53" a="1"/>
  <c r="F2589" i="53" a="1"/>
  <c r="F6299" i="53" a="1"/>
  <c r="F4111" i="53" a="1"/>
  <c r="F14" i="53" a="1"/>
  <c r="F2113" i="53" a="1"/>
  <c r="F2920" i="53" a="1"/>
  <c r="F4261" i="53" a="1"/>
  <c r="F2513" i="53" a="1"/>
  <c r="F6204" i="53" a="1"/>
  <c r="F6212" i="53" a="1"/>
  <c r="F4590" i="53" a="1"/>
  <c r="F6554" i="53" a="1"/>
  <c r="F6496" i="53" a="1"/>
  <c r="F484" i="53" a="1"/>
  <c r="F6250" i="53" a="1"/>
  <c r="F294" i="53" a="1"/>
  <c r="F6559" i="53" a="1"/>
  <c r="F5891" i="53" a="1"/>
  <c r="F6247" i="53" a="1"/>
  <c r="F2137" i="53" a="1"/>
  <c r="F6497" i="53" a="1"/>
  <c r="F6257" i="53" a="1"/>
  <c r="F2309" i="53" a="1"/>
  <c r="F211" i="53" a="1"/>
  <c r="F966" i="53" a="1"/>
  <c r="F6592" i="53" a="1"/>
  <c r="F362" i="53" a="1"/>
  <c r="F3926" i="53" a="1"/>
  <c r="F6967" i="53" a="1"/>
  <c r="F6003" i="53" a="1"/>
  <c r="F4791" i="53" a="1"/>
  <c r="F3070" i="53" a="1"/>
  <c r="F4418" i="53" a="1"/>
  <c r="F6877" i="53" a="1"/>
  <c r="F313" i="53" a="1"/>
  <c r="F6500" i="53" a="1"/>
  <c r="F4384" i="53" a="1"/>
  <c r="F6905" i="53" a="1"/>
  <c r="F174" i="53" a="1"/>
  <c r="F3001" i="53" a="1"/>
  <c r="F228" i="53" a="1"/>
  <c r="F4156" i="53" a="1"/>
  <c r="F6502" i="53" a="1"/>
  <c r="F2043" i="53" a="1"/>
  <c r="F3120" i="53" a="1"/>
  <c r="F3061" i="53" a="1"/>
  <c r="F2063" i="53" a="1"/>
  <c r="F4789" i="53" a="1"/>
  <c r="F1103" i="53" a="1"/>
  <c r="F857" i="53" a="1"/>
  <c r="F2559" i="53" a="1"/>
  <c r="F4787" i="53" a="1"/>
  <c r="F3080" i="53" a="1"/>
  <c r="F2161" i="53" a="1"/>
  <c r="F2544" i="53" a="1"/>
  <c r="F6986" i="53" a="1"/>
  <c r="F2636" i="53" a="1"/>
  <c r="F6842" i="53" a="1"/>
  <c r="F4480" i="53" a="1"/>
  <c r="F4569" i="53" a="1"/>
  <c r="F6284" i="53" a="1"/>
  <c r="F4733" i="53" a="1"/>
  <c r="F6117" i="53" a="1"/>
  <c r="F6982" i="53" a="1"/>
  <c r="F4832" i="53" a="1"/>
  <c r="F4095" i="53" a="1"/>
  <c r="F4893" i="53" a="1"/>
  <c r="F6335" i="53" a="1"/>
  <c r="F80" i="53" a="1"/>
  <c r="F4038" i="53" a="1"/>
  <c r="F4425" i="53" a="1"/>
  <c r="F2083" i="53" a="1"/>
  <c r="F2365" i="53" a="1"/>
  <c r="F2652" i="53" a="1"/>
  <c r="F6409" i="53" a="1"/>
  <c r="F6914" i="53" a="1"/>
  <c r="F4389" i="53" a="1"/>
  <c r="F4529" i="53" a="1"/>
  <c r="F6612" i="53" a="1"/>
  <c r="F783" i="53" a="1"/>
  <c r="F2282" i="53" a="1"/>
  <c r="F4793" i="53" a="1"/>
  <c r="F418" i="53" a="1"/>
  <c r="F955" i="53" a="1"/>
  <c r="F4536" i="53" a="1"/>
  <c r="F6104" i="53" a="1"/>
  <c r="F230" i="53" a="1"/>
  <c r="F6620" i="53" a="1"/>
  <c r="F6309" i="53" a="1"/>
  <c r="F6598" i="53" a="1"/>
  <c r="F6369" i="53" a="1"/>
  <c r="F828" i="53" a="1"/>
  <c r="F429" i="53" a="1"/>
  <c r="F93" i="53" a="1"/>
  <c r="F3010" i="53" a="1"/>
  <c r="F4354" i="53" a="1"/>
  <c r="F6213" i="53" a="1"/>
  <c r="F1975" i="53" a="1"/>
  <c r="F1038" i="53" a="1"/>
  <c r="F4345" i="53" a="1"/>
  <c r="F2512" i="53" a="1"/>
  <c r="F6983" i="53" a="1"/>
  <c r="F4941" i="53" a="1"/>
  <c r="F2236" i="53" a="1"/>
  <c r="F2660" i="53" a="1"/>
  <c r="F1986" i="53" a="1"/>
  <c r="F6916" i="53" a="1"/>
  <c r="F2802" i="53" a="1"/>
  <c r="F6952" i="53" a="1"/>
  <c r="F815" i="53" a="1"/>
  <c r="F5076" i="53" a="1"/>
  <c r="F491" i="53" a="1"/>
  <c r="F6926" i="53" a="1"/>
  <c r="F6711" i="53" a="1"/>
  <c r="F3947" i="53" a="1"/>
  <c r="F719" i="53" a="1"/>
  <c r="F5976" i="53" a="1"/>
  <c r="F6224" i="53" a="1"/>
  <c r="F4653" i="53" a="1"/>
  <c r="F3025" i="53" a="1"/>
  <c r="F986" i="53" a="1"/>
  <c r="F4710" i="53" a="1"/>
  <c r="F6499" i="53" a="1"/>
  <c r="F2972" i="53" a="1"/>
  <c r="F2473" i="53" a="1"/>
  <c r="F3928" i="53" a="1"/>
  <c r="F72" i="53" a="1"/>
  <c r="F172" i="53" a="1"/>
  <c r="F6855" i="53" a="1"/>
  <c r="F4492" i="53" a="1"/>
  <c r="F2623" i="53" a="1"/>
  <c r="F4858" i="53" a="1"/>
  <c r="F1025" i="53" a="1"/>
  <c r="F6823" i="53" a="1"/>
  <c r="F4794" i="53" a="1"/>
  <c r="F2150" i="53" a="1"/>
  <c r="F4401" i="53" a="1"/>
  <c r="F6518" i="53" a="1"/>
  <c r="F436" i="53" a="1"/>
  <c r="F236" i="53" a="1"/>
  <c r="F479" i="53" a="1"/>
  <c r="F5924" i="53" a="1"/>
  <c r="F46" i="53" a="1"/>
  <c r="F5927" i="53" a="1"/>
  <c r="F2389" i="53" a="1"/>
  <c r="F6868" i="53" a="1"/>
  <c r="F6136" i="53" a="1"/>
  <c r="F4962" i="53" a="1"/>
  <c r="F6809" i="53" a="1"/>
  <c r="F2133" i="53" a="1"/>
  <c r="F3026" i="53" a="1"/>
  <c r="F671" i="53" a="1"/>
  <c r="F1153" i="53" a="1"/>
  <c r="F6148" i="53" a="1"/>
  <c r="F2491" i="53" a="1"/>
  <c r="F1997" i="53" a="1"/>
  <c r="F4115" i="53" a="1"/>
  <c r="F916" i="53" a="1"/>
  <c r="F2771" i="53" a="1"/>
  <c r="F596" i="53" a="1"/>
  <c r="F6713" i="53" a="1"/>
  <c r="F2480" i="53" a="1"/>
  <c r="F843" i="53" a="1"/>
  <c r="F2662" i="53" a="1"/>
  <c r="F2520" i="53" a="1"/>
  <c r="F745" i="53" a="1"/>
  <c r="F456" i="53" a="1"/>
  <c r="F4497" i="53" a="1"/>
  <c r="F2628" i="53" a="1"/>
  <c r="F5945" i="53" a="1"/>
  <c r="F6790" i="53" a="1"/>
  <c r="F2791" i="53" a="1"/>
  <c r="F4179" i="53" a="1"/>
  <c r="F4811" i="53" a="1"/>
  <c r="F2677" i="53" a="1"/>
  <c r="F7034" i="53" a="1"/>
  <c r="F4936" i="53" a="1"/>
  <c r="F926" i="53" a="1"/>
  <c r="F6441" i="53" a="1"/>
  <c r="F849" i="53" a="1"/>
  <c r="F6375" i="53" a="1"/>
  <c r="F664" i="53" a="1"/>
  <c r="F627" i="53" a="1"/>
  <c r="F271" i="53" a="1"/>
  <c r="F6840" i="53" a="1"/>
  <c r="F4100" i="53" a="1"/>
  <c r="F6268" i="53" a="1"/>
  <c r="F44" i="53" a="1"/>
  <c r="F2181" i="53" a="1"/>
  <c r="F923" i="53" a="1"/>
  <c r="F4240" i="53" a="1"/>
  <c r="F4876" i="53" a="1"/>
  <c r="F186" i="53" a="1"/>
  <c r="F4691" i="53" a="1"/>
  <c r="F2795" i="53" a="1"/>
  <c r="F1999" i="53" a="1"/>
  <c r="F2541" i="53" a="1"/>
  <c r="F4464" i="53" a="1"/>
  <c r="F215" i="53" a="1"/>
  <c r="F4551" i="53" a="1"/>
  <c r="F5984" i="53" a="1"/>
  <c r="F6071" i="53" a="1"/>
  <c r="F2348" i="53" a="1"/>
  <c r="F1134" i="53" a="1"/>
  <c r="F6085" i="53" a="1"/>
  <c r="F492" i="53" a="1"/>
  <c r="F4178" i="53" a="1"/>
  <c r="F2044" i="53" a="1"/>
  <c r="F6626" i="53" a="1"/>
  <c r="F1971" i="53" a="1"/>
  <c r="F2484" i="53" a="1"/>
  <c r="F4827" i="53" a="1"/>
  <c r="F749" i="53" a="1"/>
  <c r="F3067" i="53" a="1"/>
  <c r="F4416" i="53" a="1"/>
  <c r="F640" i="53" a="1"/>
  <c r="F249" i="53" a="1"/>
  <c r="F4" i="53" a="1"/>
  <c r="F939" i="53" a="1"/>
  <c r="F6538" i="53" a="1"/>
  <c r="F2827" i="53" a="1"/>
  <c r="F75" i="53" a="1"/>
  <c r="F212" i="53" a="1"/>
  <c r="F1033" i="53" a="1"/>
  <c r="F538" i="53" a="1"/>
  <c r="F2135" i="53" a="1"/>
  <c r="F2376" i="53" a="1"/>
  <c r="F95" i="53" a="1"/>
  <c r="F4769" i="53" a="1"/>
  <c r="F4393" i="53" a="1"/>
  <c r="F2787" i="53" a="1"/>
  <c r="F2766" i="53" a="1"/>
  <c r="F2016" i="53" a="1"/>
  <c r="F2058" i="53" a="1"/>
  <c r="F2145" i="53" a="1"/>
  <c r="F6096" i="53" a="1"/>
  <c r="F4233" i="53" a="1"/>
  <c r="F2807" i="53" a="1"/>
  <c r="F175" i="53" a="1"/>
  <c r="F6450" i="53" a="1"/>
  <c r="F4880" i="53" a="1"/>
  <c r="F4124" i="53" a="1"/>
  <c r="F5049" i="53" a="1"/>
  <c r="F6762" i="53" a="1"/>
  <c r="F6606" i="53" a="1"/>
  <c r="F4291" i="53" a="1"/>
  <c r="F4519" i="53" a="1"/>
  <c r="F4976" i="53" a="1"/>
  <c r="F133" i="53" a="1"/>
  <c r="F6066" i="53" a="1"/>
  <c r="F756" i="53" a="1"/>
  <c r="F967" i="53" a="1"/>
  <c r="F123" i="53" a="1"/>
  <c r="F1060" i="53" a="1"/>
  <c r="F6611" i="53" a="1"/>
  <c r="F117" i="53" a="1"/>
  <c r="F4122" i="53" a="1"/>
  <c r="F6181" i="53" a="1"/>
  <c r="F5061" i="53" a="1"/>
  <c r="F607" i="53" a="1"/>
  <c r="F4771" i="53" a="1"/>
  <c r="F514" i="53" a="1"/>
  <c r="F6105" i="53" a="1"/>
  <c r="F2059" i="53" a="1"/>
  <c r="F4304" i="53" a="1"/>
  <c r="F354" i="53" a="1"/>
  <c r="F6636" i="53" a="1"/>
  <c r="F4614" i="53" a="1"/>
  <c r="F6092" i="53" a="1"/>
  <c r="F4692" i="53" a="1"/>
  <c r="F6609" i="53" a="1"/>
  <c r="F442" i="53" a="1"/>
  <c r="F2028" i="53" a="1"/>
  <c r="F4988" i="53" a="1"/>
  <c r="F2488" i="53" a="1"/>
  <c r="F2382" i="53" a="1"/>
  <c r="F518" i="53" a="1"/>
  <c r="F4996" i="53" a="1"/>
  <c r="F2736" i="53" a="1"/>
  <c r="F4555" i="53" a="1"/>
  <c r="F4729" i="53" a="1"/>
  <c r="F4085" i="53" a="1"/>
  <c r="F6970" i="53" a="1"/>
  <c r="F608" i="53" a="1"/>
  <c r="F6419" i="53" a="1"/>
  <c r="F2702" i="53" a="1"/>
  <c r="F4357" i="53" a="1"/>
  <c r="F2465" i="53" a="1"/>
  <c r="F4960" i="53" a="1"/>
  <c r="F3117" i="53" a="1"/>
  <c r="F2384" i="53" a="1"/>
  <c r="F2433" i="53" a="1"/>
  <c r="F4810" i="53" a="1"/>
  <c r="F6099" i="53" a="1"/>
  <c r="F195" i="53" a="1"/>
  <c r="F2874" i="53" a="1"/>
  <c r="F1982" i="53" a="1"/>
  <c r="F6243" i="53" a="1"/>
  <c r="F6005" i="53" a="1"/>
  <c r="F661" i="53" a="1"/>
  <c r="F1032" i="53" a="1"/>
  <c r="F4402" i="53" a="1"/>
  <c r="F2159" i="53" a="1"/>
  <c r="F483" i="53" a="1"/>
  <c r="F4523" i="53" a="1"/>
  <c r="F2228" i="53" a="1"/>
  <c r="F2737" i="53" a="1"/>
  <c r="F4298" i="53" a="1"/>
  <c r="F2079" i="53" a="1"/>
  <c r="F366" i="53" a="1"/>
  <c r="F3955" i="53" a="1"/>
  <c r="F1057" i="53" a="1"/>
  <c r="F2056" i="53" a="1"/>
  <c r="F6720" i="53" a="1"/>
  <c r="F4565" i="53" a="1"/>
  <c r="F583" i="53" a="1"/>
  <c r="F4096" i="53" a="1"/>
  <c r="F2214" i="53" a="1"/>
  <c r="F2386" i="53" a="1"/>
  <c r="F4213" i="53" a="1"/>
  <c r="F332" i="53" a="1"/>
  <c r="F826" i="53" a="1"/>
  <c r="F2471" i="53" a="1"/>
  <c r="F2084" i="53" a="1"/>
  <c r="F5929" i="53" a="1"/>
  <c r="F6188" i="53" a="1"/>
  <c r="F3089" i="53" a="1"/>
  <c r="F1016" i="53" a="1"/>
  <c r="F104" i="53" a="1"/>
  <c r="F6845" i="53" a="1"/>
  <c r="F19" i="53" a="1"/>
  <c r="F675" i="53" a="1"/>
  <c r="F6533" i="53" a="1"/>
  <c r="F6162" i="53" a="1"/>
  <c r="F4774" i="53" a="1"/>
  <c r="F952" i="53" a="1"/>
  <c r="F693" i="53" a="1"/>
  <c r="F2546" i="53" a="1"/>
  <c r="F2486" i="53" a="1"/>
  <c r="F4055" i="53" a="1"/>
  <c r="F5965" i="53" a="1"/>
  <c r="F978" i="53" a="1"/>
  <c r="F4618" i="53" a="1"/>
  <c r="F304" i="53" a="1"/>
  <c r="F4946" i="53" a="1"/>
  <c r="F535" i="53" a="1"/>
  <c r="F6578" i="53" a="1"/>
  <c r="F6263" i="53" a="1"/>
  <c r="F2876" i="53" a="1"/>
  <c r="F3046" i="53" a="1"/>
  <c r="F2154" i="53" a="1"/>
  <c r="F1095" i="53" a="1"/>
  <c r="F7008" i="53" a="1"/>
  <c r="F6197" i="53" a="1"/>
  <c r="F4043" i="53" a="1"/>
  <c r="F2692" i="53" a="1"/>
  <c r="F6454" i="53" a="1"/>
  <c r="F2870" i="53" a="1"/>
  <c r="F2941" i="53" a="1"/>
  <c r="F2149" i="53" a="1"/>
  <c r="F1000" i="53" a="1"/>
  <c r="F1041" i="53" a="1"/>
  <c r="F2902" i="53" a="1"/>
  <c r="F6753" i="53" a="1"/>
  <c r="F287" i="53" a="1"/>
  <c r="F1055" i="53" a="1"/>
  <c r="F300" i="53" a="1"/>
  <c r="F5040" i="53" a="1"/>
  <c r="F531" i="53" a="1"/>
  <c r="F6830" i="53" a="1"/>
  <c r="F2038" i="53" a="1"/>
  <c r="F282" i="53" a="1"/>
  <c r="F6179" i="53" a="1"/>
  <c r="F4362" i="53" a="1"/>
  <c r="F1023" i="53" a="1"/>
  <c r="F3058" i="53" a="1"/>
  <c r="F2504" i="53" a="1"/>
  <c r="F6709" i="53" a="1"/>
  <c r="F919" i="53" a="1"/>
  <c r="F2374" i="53" a="1"/>
  <c r="F4568" i="53" a="1"/>
  <c r="F6227" i="53" a="1"/>
  <c r="F4199" i="53" a="1"/>
  <c r="F541" i="53" a="1"/>
  <c r="F5985" i="53" a="1"/>
  <c r="F167" i="53" a="1"/>
  <c r="F6852" i="53" a="1"/>
  <c r="F28" i="53" a="1"/>
  <c r="F2769" i="53" a="1"/>
  <c r="F4583" i="53" a="1"/>
  <c r="F2511" i="53" a="1"/>
  <c r="F667" i="53" a="1"/>
  <c r="F4299" i="53" a="1"/>
  <c r="F2733" i="53" a="1"/>
  <c r="F2867" i="53" a="1"/>
  <c r="F2065" i="53" a="1"/>
  <c r="F4320" i="53" a="1"/>
  <c r="F64" i="53" a="1"/>
  <c r="F655" i="53" a="1"/>
  <c r="F1056" i="53" a="1"/>
  <c r="F3056" i="53" a="1"/>
  <c r="F263" i="53" a="1"/>
  <c r="F2987" i="53" a="1"/>
  <c r="F801" i="53" a="1"/>
  <c r="F4360" i="53" a="1"/>
  <c r="F4820" i="53" a="1"/>
  <c r="F2095" i="53" a="1"/>
  <c r="F2849" i="53" a="1"/>
  <c r="F7031" i="53" a="1"/>
  <c r="F121" i="53" a="1"/>
  <c r="F41" i="53" a="1"/>
  <c r="F2468" i="53" a="1"/>
  <c r="F2415" i="53" a="1"/>
  <c r="F6700" i="53" a="1"/>
  <c r="F5890" i="53" a="1"/>
  <c r="F4781" i="53" a="1"/>
  <c r="F4807" i="53" a="1"/>
  <c r="F3991" i="53" a="1"/>
  <c r="F6218" i="53" a="1"/>
  <c r="F459" i="53" a="1"/>
  <c r="F2596" i="53" a="1"/>
  <c r="F2004" i="53" a="1"/>
  <c r="F4500" i="53" a="1"/>
  <c r="F4777" i="53" a="1"/>
  <c r="F4616" i="53" a="1"/>
  <c r="F5944" i="53" a="1"/>
  <c r="F934" i="53" a="1"/>
  <c r="F1987" i="53" a="1"/>
  <c r="F5988" i="53" a="1"/>
  <c r="F2797" i="53" a="1"/>
  <c r="F2173" i="53" a="1"/>
  <c r="F6408" i="53" a="1"/>
  <c r="F6950" i="53" a="1"/>
  <c r="F289" i="53" a="1"/>
  <c r="F6575" i="53" a="1"/>
  <c r="F4927" i="53" a="1"/>
  <c r="F6011" i="53" a="1"/>
  <c r="F4208" i="53" a="1"/>
  <c r="F4747" i="53" a="1"/>
  <c r="F2727" i="53" a="1"/>
  <c r="F6225" i="53" a="1"/>
  <c r="F3967" i="53" a="1"/>
  <c r="F4173" i="53" a="1"/>
  <c r="F2277" i="53" a="1"/>
  <c r="F943" i="53" a="1"/>
  <c r="F4396" i="53" a="1"/>
  <c r="F2619" i="53" a="1"/>
  <c r="F193" i="53" a="1"/>
  <c r="F6415" i="53" a="1"/>
  <c r="F4462" i="53" a="1"/>
  <c r="F2090" i="53" a="1"/>
  <c r="F6474" i="53" a="1"/>
  <c r="F387" i="53" a="1"/>
  <c r="F2525" i="53" a="1"/>
  <c r="F2763" i="53" a="1"/>
  <c r="F494" i="53" a="1"/>
  <c r="F53" i="53" a="1"/>
  <c r="F2313" i="53" a="1"/>
  <c r="F6832" i="53" a="1"/>
  <c r="F3923" i="53" a="1"/>
  <c r="F1087" i="53" a="1"/>
  <c r="F2312" i="53" a="1"/>
  <c r="F697" i="53" a="1"/>
  <c r="F1047" i="53" a="1"/>
  <c r="F4483" i="53" a="1"/>
  <c r="F4041" i="53" a="1"/>
  <c r="F4940" i="53" a="1"/>
  <c r="F4970" i="53" a="1"/>
  <c r="F2212" i="53" a="1"/>
  <c r="F214" i="53" a="1"/>
  <c r="F771" i="53" a="1"/>
  <c r="F2554" i="53" a="1"/>
  <c r="F4289" i="53" a="1"/>
  <c r="F269" i="53" a="1"/>
  <c r="F3112" i="53" a="1"/>
  <c r="F2364" i="53" a="1"/>
  <c r="F231" i="53" a="1"/>
  <c r="F4818" i="53" a="1"/>
  <c r="F2649" i="53" a="1"/>
  <c r="F6013" i="53" a="1"/>
  <c r="F1135" i="53" a="1"/>
  <c r="F4658" i="53" a="1"/>
  <c r="F6875" i="53" a="1"/>
  <c r="F790" i="53" a="1"/>
  <c r="F6146" i="53" a="1"/>
  <c r="F3096" i="53" a="1"/>
  <c r="F2508" i="53" a="1"/>
  <c r="F7005" i="53" a="1"/>
  <c r="F6616" i="53" a="1"/>
  <c r="F4157" i="53" a="1"/>
  <c r="F6869" i="53" a="1"/>
  <c r="F2131" i="53" a="1"/>
  <c r="F4707" i="53" a="1"/>
  <c r="F1147" i="53" a="1"/>
  <c r="F2846" i="53" a="1"/>
  <c r="F4168" i="53" a="1"/>
  <c r="F149" i="53" a="1"/>
  <c r="F3989" i="53" a="1"/>
  <c r="F6826" i="53" a="1"/>
  <c r="F6444" i="53" a="1"/>
  <c r="F2625" i="53" a="1"/>
  <c r="F6372" i="53" a="1"/>
  <c r="F6079" i="53" a="1"/>
  <c r="F2041" i="53" a="1"/>
  <c r="F2208" i="53" a="1"/>
  <c r="F406" i="53" a="1"/>
  <c r="F6093" i="53" a="1"/>
  <c r="F4964" i="53" a="1"/>
  <c r="F5889" i="53" a="1"/>
  <c r="F4872" i="53" a="1"/>
  <c r="F625" i="53" a="1"/>
  <c r="F6471" i="53" a="1"/>
  <c r="F2008" i="53" a="1"/>
  <c r="F4030" i="53" a="1"/>
  <c r="F6160" i="53" a="1"/>
  <c r="F4018" i="53" a="1"/>
  <c r="F2400" i="53" a="1"/>
  <c r="F365" i="53" a="1"/>
  <c r="F759" i="53" a="1"/>
  <c r="F4317" i="53" a="1"/>
  <c r="F6203" i="53" a="1"/>
  <c r="F786" i="53" a="1"/>
  <c r="F2742" i="53" a="1"/>
  <c r="F4200" i="53" a="1"/>
  <c r="F3023" i="53" a="1"/>
  <c r="F4636" i="53" a="1"/>
  <c r="F1020" i="53" a="1"/>
  <c r="F4437" i="53" a="1"/>
  <c r="F4470" i="53" a="1"/>
  <c r="F590" i="53" a="1"/>
  <c r="F6493" i="53" a="1"/>
  <c r="F2201" i="53" a="1"/>
  <c r="F4471" i="53" a="1"/>
  <c r="F4154" i="53" a="1"/>
  <c r="F6543" i="53" a="1"/>
  <c r="F4971" i="53" a="1"/>
  <c r="F243" i="53" a="1"/>
  <c r="F6583" i="53" a="1"/>
  <c r="F6861" i="53" a="1"/>
  <c r="F6069" i="53" a="1"/>
  <c r="F897" i="53" a="1"/>
  <c r="F896" i="53" a="1"/>
  <c r="F2331" i="53" a="1"/>
  <c r="F567" i="53" a="1"/>
  <c r="F463" i="53" a="1"/>
  <c r="F6686" i="53" a="1"/>
  <c r="F6448" i="53" a="1"/>
  <c r="F4603" i="53" a="1"/>
  <c r="F2634" i="53" a="1"/>
  <c r="F4735" i="53" a="1"/>
  <c r="F6220" i="53" a="1"/>
  <c r="F3121" i="53" a="1"/>
  <c r="F2366" i="53" a="1"/>
  <c r="F257" i="53" a="1"/>
  <c r="F439" i="53" a="1"/>
  <c r="F899" i="53" a="1"/>
  <c r="F2046" i="53" a="1"/>
  <c r="F4204" i="53" a="1"/>
  <c r="F2054" i="53" a="1"/>
  <c r="F1069" i="53" a="1"/>
  <c r="F2963" i="53" a="1"/>
  <c r="F4520" i="53" a="1"/>
  <c r="F558" i="53" a="1"/>
  <c r="F829" i="53" a="1"/>
  <c r="F6889" i="53" a="1"/>
  <c r="F2254" i="53" a="1"/>
  <c r="F962" i="53" a="1"/>
  <c r="F2911" i="53" a="1"/>
  <c r="F6695" i="53" a="1"/>
  <c r="F6594" i="53" a="1"/>
  <c r="F4981" i="53" a="1"/>
  <c r="F615" i="53" a="1"/>
  <c r="F533" i="53" a="1"/>
  <c r="F6595" i="53" a="1"/>
  <c r="F470" i="53" a="1"/>
  <c r="F277" i="53" a="1"/>
  <c r="F578" i="53" a="1"/>
  <c r="F678" i="53" a="1"/>
  <c r="F2211" i="53" a="1"/>
  <c r="F4139" i="53" a="1"/>
  <c r="F4753" i="53" a="1"/>
  <c r="F6269" i="53" a="1"/>
  <c r="F689" i="53" a="1"/>
  <c r="F4395" i="53" a="1"/>
  <c r="F2743" i="53" a="1"/>
  <c r="F3036" i="53" a="1"/>
  <c r="F2664" i="53" a="1"/>
  <c r="F4053" i="53" a="1"/>
  <c r="F445" i="53" a="1"/>
  <c r="F177" i="53" a="1"/>
  <c r="F2243" i="53" a="1"/>
  <c r="F798" i="53" a="1"/>
  <c r="F2153" i="53" a="1"/>
  <c r="F4387" i="53" a="1"/>
  <c r="F4386" i="53" a="1"/>
  <c r="F564" i="53" a="1"/>
  <c r="F6199" i="53" a="1"/>
  <c r="F2936" i="53" a="1"/>
  <c r="F4203" i="53" a="1"/>
  <c r="F2896" i="53" a="1"/>
  <c r="F2438" i="53" a="1"/>
  <c r="F2828" i="53" a="1"/>
  <c r="F4195" i="53" a="1"/>
  <c r="F4915" i="53" a="1"/>
  <c r="F5998" i="53" a="1"/>
  <c r="F315" i="53" a="1"/>
  <c r="F2837" i="53" a="1"/>
  <c r="F574" i="53" a="1"/>
  <c r="F4481" i="53" a="1"/>
  <c r="F6315" i="53" a="1"/>
  <c r="F4674" i="53" a="1"/>
  <c r="F912" i="53" a="1"/>
  <c r="F2908" i="53" a="1"/>
  <c r="F4871" i="53" a="1"/>
  <c r="F865" i="53" a="1"/>
  <c r="F1158" i="53" a="1"/>
  <c r="F2310" i="53" a="1"/>
  <c r="F2681" i="53" a="1"/>
  <c r="F2527" i="53" a="1"/>
  <c r="F2287" i="53" a="1"/>
  <c r="F6453" i="53" a="1"/>
  <c r="F2971" i="53" a="1"/>
  <c r="F2398" i="53" a="1"/>
  <c r="F2607" i="53" a="1"/>
  <c r="F4254" i="53" a="1"/>
  <c r="F2193" i="53" a="1"/>
  <c r="F4230" i="53" a="1"/>
  <c r="F6770" i="53" a="1"/>
  <c r="F6957" i="53" a="1"/>
  <c r="F5899" i="53" a="1"/>
  <c r="F787" i="53" a="1"/>
  <c r="F2617" i="53" a="1"/>
  <c r="F286" i="53" a="1"/>
  <c r="F4672" i="53" a="1"/>
  <c r="F335" i="53" a="1"/>
  <c r="F2191" i="53" a="1"/>
  <c r="F2599" i="53" a="1"/>
  <c r="F2216" i="53" a="1"/>
  <c r="F602" i="53" a="1"/>
  <c r="F6400" i="53" a="1"/>
  <c r="F6702" i="53" a="1"/>
  <c r="F6871" i="53" a="1"/>
  <c r="F4605" i="53" a="1"/>
  <c r="F6424" i="53" a="1"/>
  <c r="F4602" i="53" a="1"/>
  <c r="F6048" i="53" a="1"/>
  <c r="F2307" i="53" a="1"/>
  <c r="F2778" i="53" a="1"/>
  <c r="F780" i="53" a="1"/>
  <c r="F4490" i="53" a="1"/>
  <c r="F6245" i="53" a="1"/>
  <c r="F510" i="53" a="1"/>
  <c r="F4699" i="53" a="1"/>
  <c r="F4677" i="53" a="1"/>
  <c r="F1082" i="53" a="1"/>
  <c r="F2472" i="53" a="1"/>
  <c r="F4952" i="53" a="1"/>
  <c r="F2124" i="53" a="1"/>
  <c r="F5991" i="53" a="1"/>
  <c r="F4581" i="53" a="1"/>
  <c r="F4628" i="53" a="1"/>
  <c r="F4026" i="53" a="1"/>
  <c r="F665" i="53" a="1"/>
  <c r="F2693" i="53" a="1"/>
  <c r="F6621" i="53" a="1"/>
  <c r="F6603" i="53" a="1"/>
  <c r="F496" i="53" a="1"/>
  <c r="F2332" i="53" a="1"/>
  <c r="F7018" i="53" a="1"/>
  <c r="F1118" i="53" a="1"/>
  <c r="F70" i="53" a="1"/>
  <c r="F2725" i="53" a="1"/>
  <c r="F5930" i="53" a="1"/>
  <c r="F6087" i="53" a="1"/>
  <c r="F2561" i="53" a="1"/>
  <c r="F6798" i="53" a="1"/>
  <c r="F33" i="53" a="1"/>
  <c r="F4194" i="53" a="1"/>
  <c r="F399" i="53" a="1"/>
  <c r="F61" i="53" a="1"/>
  <c r="F47" i="53" a="1"/>
  <c r="F6054" i="53" a="1"/>
  <c r="F6827" i="53" a="1"/>
  <c r="F4903" i="53" a="1"/>
  <c r="F2177" i="53" a="1"/>
  <c r="F720" i="53" a="1"/>
  <c r="F2518" i="53" a="1"/>
  <c r="F4433" i="53" a="1"/>
  <c r="F2873" i="53" a="1"/>
  <c r="F6895" i="53" a="1"/>
  <c r="F2709" i="53" a="1"/>
  <c r="F2459" i="53" a="1"/>
  <c r="F6863" i="53" a="1"/>
  <c r="F127" i="53" a="1"/>
  <c r="F2257" i="53" a="1"/>
  <c r="F3957" i="53" a="1"/>
  <c r="F4639" i="53" a="1"/>
  <c r="F4913" i="53" a="1"/>
  <c r="F4598" i="53" a="1"/>
  <c r="F4638" i="53" a="1"/>
  <c r="F102" i="53" a="1"/>
  <c r="F6427" i="53" a="1"/>
  <c r="F2728" i="53" a="1"/>
  <c r="F369" i="53" a="1"/>
  <c r="F1113" i="53" a="1"/>
  <c r="F4214" i="53" a="1"/>
  <c r="F6605" i="53" a="1"/>
  <c r="F6063" i="53" a="1"/>
  <c r="F6020" i="53" a="1"/>
  <c r="F6109" i="53" a="1"/>
  <c r="F775" i="53" a="1"/>
  <c r="F2608" i="53" a="1"/>
  <c r="F4444" i="53" a="1"/>
  <c r="F4521" i="53" a="1"/>
  <c r="F4262" i="53" a="1"/>
  <c r="F6760" i="53" a="1"/>
  <c r="F6255" i="53" a="1"/>
  <c r="F1988" i="53" a="1"/>
  <c r="F245" i="53" a="1"/>
  <c r="F692" i="53" a="1"/>
  <c r="F7040" i="53" a="1"/>
  <c r="F6115" i="53" a="1"/>
  <c r="F1039" i="53" a="1"/>
  <c r="F2223" i="53" a="1"/>
  <c r="F4813" i="53" a="1"/>
  <c r="F6660" i="53" a="1"/>
  <c r="F451" i="53" a="1"/>
  <c r="F6580" i="53" a="1"/>
  <c r="F2222" i="53" a="1"/>
  <c r="F2685" i="53" a="1"/>
  <c r="F13" i="53" a="1"/>
  <c r="F2436" i="53" a="1"/>
  <c r="F6782" i="53" a="1"/>
  <c r="F4967" i="53" a="1"/>
  <c r="F3077" i="53" a="1"/>
  <c r="F6752" i="53" a="1"/>
  <c r="F2651" i="53" a="1"/>
  <c r="F1010" i="53" a="1"/>
  <c r="F6897" i="53" a="1"/>
  <c r="F163" i="53" a="1"/>
  <c r="F4782" i="53" a="1"/>
  <c r="F3981" i="53" a="1"/>
  <c r="F4135" i="53" a="1"/>
  <c r="F2858" i="53" a="1"/>
  <c r="F4567" i="53" a="1"/>
  <c r="F2340" i="53" a="1"/>
  <c r="F258" i="53" a="1"/>
  <c r="F834" i="53" a="1"/>
  <c r="F6046" i="53" a="1"/>
  <c r="F2528" i="53" a="1"/>
  <c r="F5938" i="53" a="1"/>
  <c r="F2586" i="53" a="1"/>
  <c r="F62" i="53" a="1"/>
  <c r="F6112" i="53" a="1"/>
  <c r="F6362" i="53" a="1"/>
  <c r="F996" i="53" a="1"/>
  <c r="F2456" i="53" a="1"/>
  <c r="F4259" i="53" a="1"/>
  <c r="F5970" i="53" a="1"/>
  <c r="F52" i="53" a="1"/>
  <c r="F6217" i="53" a="1"/>
  <c r="F5974" i="53" a="1"/>
  <c r="F4630" i="53" a="1"/>
  <c r="F7020" i="53" a="1"/>
  <c r="F565" i="53" a="1"/>
  <c r="F3020" i="53" a="1"/>
  <c r="F1024" i="53" a="1"/>
  <c r="F3050" i="53" a="1"/>
  <c r="F1001" i="53" a="1"/>
  <c r="F181" i="53" a="1"/>
  <c r="F1984" i="53" a="1"/>
  <c r="F2983" i="53" a="1"/>
  <c r="F4097" i="53" a="1"/>
  <c r="F905" i="53" a="1"/>
  <c r="F6547" i="53" a="1"/>
  <c r="F6180" i="53" a="1"/>
  <c r="F4311" i="53" a="1"/>
  <c r="F6515" i="53" a="1"/>
  <c r="F132" i="53" a="1"/>
  <c r="F2298" i="53" a="1"/>
  <c r="F6792" i="53" a="1"/>
  <c r="F6262" i="53" a="1"/>
  <c r="F2497" i="53" a="1"/>
  <c r="F546" i="53" a="1"/>
  <c r="F6683" i="53" a="1"/>
  <c r="F4854" i="53" a="1"/>
  <c r="F4973" i="53" a="1"/>
  <c r="F6491" i="53" a="1"/>
  <c r="F2390" i="53" a="1"/>
  <c r="F299" i="53" a="1"/>
  <c r="F2995" i="53" a="1"/>
  <c r="F2683" i="53" a="1"/>
  <c r="F356" i="53" a="1"/>
  <c r="F308" i="53" a="1"/>
  <c r="F5941" i="53" a="1"/>
  <c r="F570" i="53" a="1"/>
  <c r="F2134" i="53" a="1"/>
  <c r="F357" i="53" a="1"/>
  <c r="F4081" i="53" a="1"/>
  <c r="F1126" i="53" a="1"/>
  <c r="F6053" i="53" a="1"/>
  <c r="F4341" i="53" a="1"/>
  <c r="F310" i="53" a="1"/>
  <c r="F6784" i="53" a="1"/>
  <c r="F654" i="53" a="1"/>
  <c r="F96" i="53" a="1"/>
  <c r="F4306" i="53" a="1"/>
  <c r="F4895" i="53" a="1"/>
  <c r="F976" i="53" a="1"/>
  <c r="F3100" i="53" a="1"/>
  <c r="F343" i="53" a="1"/>
  <c r="F2830" i="53" a="1"/>
  <c r="F4953" i="53" a="1"/>
  <c r="F2324" i="53" a="1"/>
  <c r="F4245" i="53" a="1"/>
  <c r="F101" i="53" a="1"/>
  <c r="F6386" i="53" a="1"/>
  <c r="F6661" i="53" a="1"/>
  <c r="F6287" i="53" a="1"/>
  <c r="F3101" i="53" a="1"/>
  <c r="F2872" i="53" a="1"/>
  <c r="F793" i="53" a="1"/>
  <c r="F6858" i="53" a="1"/>
  <c r="F2087" i="53" a="1"/>
  <c r="F993" i="53" a="1"/>
  <c r="F6999" i="53" a="1"/>
  <c r="F991" i="53" a="1"/>
  <c r="F6851" i="53" a="1"/>
  <c r="F6552" i="53" a="1"/>
  <c r="F6901" i="53" a="1"/>
  <c r="F6417" i="53" a="1"/>
  <c r="F153" i="53" a="1"/>
  <c r="F2007" i="53" a="1"/>
  <c r="F6687" i="53" a="1"/>
  <c r="F4143" i="53" a="1"/>
  <c r="F6055" i="53" a="1"/>
  <c r="F6329" i="53" a="1"/>
  <c r="F4703" i="53" a="1"/>
  <c r="F4909" i="53" a="1"/>
  <c r="F688" i="53" a="1"/>
  <c r="F6757" i="53" a="1"/>
  <c r="F4562" i="53" a="1"/>
  <c r="F6126" i="53" a="1"/>
  <c r="F2070" i="53" a="1"/>
  <c r="F4661" i="53" a="1"/>
  <c r="F4999" i="53" a="1"/>
  <c r="F5023" i="53" a="1"/>
  <c r="F6935" i="53" a="1"/>
  <c r="F2630" i="53" a="1"/>
  <c r="F457" i="53" a="1"/>
  <c r="F5026" i="53" a="1"/>
  <c r="F392" i="53" a="1"/>
  <c r="F2796" i="53" a="1"/>
  <c r="F4969" i="53" a="1"/>
  <c r="F6831" i="53" a="1"/>
  <c r="F4277" i="53" a="1"/>
  <c r="F4559" i="53" a="1"/>
  <c r="F6910" i="53" a="1"/>
  <c r="F4130" i="53" a="1"/>
  <c r="F2147" i="53" a="1"/>
  <c r="F78" i="53" a="1"/>
  <c r="F158" i="53" a="1"/>
  <c r="F2810" i="53" a="1"/>
  <c r="F530" i="53" a="1"/>
  <c r="F2818" i="53" a="1"/>
  <c r="F4045" i="53" a="1"/>
  <c r="F2337" i="53" a="1"/>
  <c r="F957" i="53" a="1"/>
  <c r="F2675" i="53" a="1"/>
  <c r="F1110" i="53" a="1"/>
  <c r="F6923" i="53" a="1"/>
  <c r="F6783" i="53" a="1"/>
  <c r="F4485" i="53" a="1"/>
  <c r="F6294" i="53" a="1"/>
  <c r="F397" i="53" a="1"/>
  <c r="F2407" i="53" a="1"/>
  <c r="F4012" i="53" a="1"/>
  <c r="F2353" i="53" a="1"/>
  <c r="F4853" i="53" a="1"/>
  <c r="F2069" i="53" a="1"/>
  <c r="F4783" i="53" a="1"/>
  <c r="F4224" i="53" a="1"/>
  <c r="F652" i="53" a="1"/>
  <c r="F710" i="53" a="1"/>
  <c r="F659" i="53" a="1"/>
  <c r="F807" i="53" a="1"/>
  <c r="F4647" i="53" a="1"/>
  <c r="F2891" i="53" a="1"/>
  <c r="F2002" i="53" a="1"/>
  <c r="F4332" i="53" a="1"/>
  <c r="F326" i="53" a="1"/>
  <c r="F2006" i="53" a="1"/>
  <c r="F4455" i="53" a="1"/>
  <c r="F2806" i="53" a="1"/>
  <c r="F4644" i="53" a="1"/>
  <c r="F4390" i="53" a="1"/>
  <c r="F160" i="53" a="1"/>
  <c r="F2321" i="53" a="1"/>
  <c r="F4694" i="53" a="1"/>
  <c r="F7007" i="53" a="1"/>
  <c r="F2967" i="53" a="1"/>
  <c r="F672" i="53" a="1"/>
  <c r="F350" i="53" a="1"/>
  <c r="F90" i="53" a="1"/>
  <c r="F1089" i="53" a="1"/>
  <c r="F6607" i="53" a="1"/>
  <c r="F6767" i="53" a="1"/>
  <c r="F2632" i="53" a="1"/>
  <c r="F4496" i="53" a="1"/>
  <c r="F6593" i="53" a="1"/>
  <c r="F4008" i="53" a="1"/>
  <c r="F6445" i="53" a="1"/>
  <c r="F6947" i="53" a="1"/>
  <c r="F2290" i="53" a="1"/>
  <c r="F6047" i="53" a="1"/>
  <c r="F3075" i="53" a="1"/>
  <c r="F6248" i="53" a="1"/>
  <c r="F4187" i="53" a="1"/>
  <c r="F353" i="53" a="1"/>
  <c r="F516" i="53" a="1"/>
  <c r="F6553" i="53" a="1"/>
  <c r="F6884" i="53" a="1"/>
  <c r="F4060" i="53" a="1"/>
  <c r="F250" i="53" a="1"/>
  <c r="F4484" i="53" a="1"/>
  <c r="F464" i="53" a="1"/>
  <c r="F3110" i="53" a="1"/>
  <c r="F2231" i="53" a="1"/>
  <c r="F7017" i="53" a="1"/>
  <c r="F6154" i="53" a="1"/>
  <c r="F6716" i="53" a="1"/>
  <c r="F6072" i="53" a="1"/>
  <c r="F6458" i="53" a="1"/>
  <c r="F6989" i="53" a="1"/>
  <c r="F2215" i="53" a="1"/>
  <c r="F6734" i="53" a="1"/>
  <c r="F6671" i="53" a="1"/>
  <c r="F4554" i="53" a="1"/>
  <c r="F6749" i="53" a="1"/>
  <c r="F16" i="53" a="1"/>
  <c r="F4759" i="53" a="1"/>
  <c r="F4092" i="53" a="1"/>
  <c r="F2265" i="53" a="1"/>
  <c r="F4742" i="53" a="1"/>
  <c r="F6995" i="53" a="1"/>
  <c r="F4270" i="53" a="1"/>
  <c r="F6195" i="53" a="1"/>
  <c r="F559" i="53" a="1"/>
  <c r="F3979" i="53" a="1"/>
  <c r="F5017" i="53" a="1"/>
  <c r="F6750" i="53" a="1"/>
  <c r="F3932" i="53" a="1"/>
  <c r="F7026" i="53" a="1"/>
  <c r="F2050" i="53" a="1"/>
  <c r="F2330" i="53" a="1"/>
  <c r="F5996" i="53" a="1"/>
  <c r="F5016" i="53" a="1"/>
  <c r="F6664" i="53" a="1"/>
  <c r="F703" i="53" a="1"/>
  <c r="F420" i="53" a="1"/>
  <c r="F4191" i="53" a="1"/>
  <c r="F6228" i="53" a="1"/>
  <c r="F2562" i="53" a="1"/>
  <c r="F5058" i="53" a="1"/>
  <c r="F6198" i="53" a="1"/>
  <c r="F2934" i="53" a="1"/>
  <c r="F6706" i="53" a="1"/>
  <c r="F4312" i="53" a="1"/>
  <c r="F6379" i="53" a="1"/>
  <c r="F6936" i="53" a="1"/>
  <c r="F6387" i="53" a="1"/>
  <c r="F945" i="53" a="1"/>
  <c r="F6036" i="53" a="1"/>
  <c r="F5052" i="53" a="1"/>
  <c r="F2185" i="53" a="1"/>
  <c r="F4071" i="53" a="1"/>
  <c r="F4075" i="53" a="1"/>
  <c r="F4127" i="53" a="1"/>
  <c r="F4042" i="53" a="1"/>
  <c r="F1005" i="53" a="1"/>
  <c r="F2394" i="53" a="1"/>
  <c r="F2848" i="53" a="1"/>
  <c r="F4984" i="53" a="1"/>
  <c r="F3986" i="53" a="1"/>
  <c r="F2765" i="53" a="1"/>
  <c r="F3081" i="53" a="1"/>
  <c r="F4831" i="53" a="1"/>
  <c r="F630" i="53" a="1"/>
  <c r="F4743" i="53" a="1"/>
  <c r="F4356" i="53" a="1"/>
  <c r="F4766" i="53" a="1"/>
  <c r="F6039" i="53" a="1"/>
  <c r="F6482" i="53" a="1"/>
  <c r="F1071" i="53" a="1"/>
  <c r="F2256" i="53" a="1"/>
  <c r="F4365" i="53" a="1"/>
  <c r="F2029" i="53" a="1"/>
  <c r="F2141" i="53" a="1"/>
  <c r="F38" i="53" a="1"/>
  <c r="F4355" i="53" a="1"/>
  <c r="F6705" i="53" a="1"/>
  <c r="F2315" i="53" a="1"/>
  <c r="F2784" i="53" a="1"/>
  <c r="F235" i="53" a="1"/>
  <c r="F2327" i="53" a="1"/>
  <c r="F575" i="53" a="1"/>
  <c r="F3958" i="53" a="1"/>
  <c r="F6305" i="53" a="1"/>
  <c r="F2833" i="53" a="1"/>
  <c r="F4029" i="53" a="1"/>
  <c r="F2156" i="53" a="1"/>
  <c r="F2933" i="53" a="1"/>
  <c r="F6557" i="53" a="1"/>
  <c r="F196" i="53" a="1"/>
  <c r="F184" i="53" a="1"/>
  <c r="F6968" i="53" a="1"/>
  <c r="F540" i="53" a="1"/>
  <c r="F2916" i="53" a="1"/>
  <c r="F2001" i="53" a="1"/>
  <c r="F792" i="53" a="1"/>
  <c r="F4851" i="53" a="1"/>
  <c r="F248" i="53" a="1"/>
  <c r="F317" i="53" a="1"/>
  <c r="F2311" i="53" a="1"/>
  <c r="F5964" i="53" a="1"/>
  <c r="F454" i="53" a="1"/>
  <c r="F818" i="53" a="1"/>
  <c r="F2650" i="53" a="1"/>
  <c r="F6007" i="53" a="1"/>
  <c r="F5041" i="53" a="1"/>
  <c r="F5914" i="53" a="1"/>
  <c r="F4975" i="53" a="1"/>
  <c r="F5896" i="53" a="1"/>
  <c r="F3980" i="53" a="1"/>
  <c r="F6370" i="53" a="1"/>
  <c r="F6121" i="53" a="1"/>
  <c r="F380" i="53" a="1"/>
  <c r="F6908" i="53" a="1"/>
  <c r="F4855" i="53" a="1"/>
  <c r="F4456" i="53" a="1"/>
  <c r="F6407" i="53" a="1"/>
  <c r="F6116" i="53" a="1"/>
  <c r="F2357" i="53" a="1"/>
  <c r="F4512" i="53" a="1"/>
  <c r="F2640" i="53" a="1"/>
  <c r="F1058" i="53" a="1"/>
  <c r="F6120" i="53" a="1"/>
  <c r="F539" i="53" a="1"/>
  <c r="F4188" i="53" a="1"/>
  <c r="F4368" i="53" a="1"/>
  <c r="F427" i="53" a="1"/>
  <c r="F2507" i="53" a="1"/>
  <c r="F758" i="53" a="1"/>
  <c r="F2467" i="53" a="1"/>
  <c r="F4861" i="53" a="1"/>
  <c r="F4613" i="53" a="1"/>
  <c r="F817" i="53" a="1"/>
  <c r="F4542" i="53" a="1"/>
  <c r="F4712" i="53" a="1"/>
  <c r="F549" i="53" a="1"/>
  <c r="F2246" i="53" a="1"/>
  <c r="F6090" i="53" a="1"/>
  <c r="F4585" i="53" a="1"/>
  <c r="F2565" i="53" a="1"/>
  <c r="F911" i="53" a="1"/>
  <c r="F5012" i="53" a="1"/>
  <c r="F4745" i="53" a="1"/>
  <c r="F6560" i="53" a="1"/>
  <c r="F4530" i="53" a="1"/>
  <c r="F6322" i="53" a="1"/>
  <c r="F5000" i="53" a="1"/>
  <c r="F915" i="53" a="1"/>
  <c r="F1969" i="53" a="1"/>
  <c r="F975" i="53" a="1"/>
  <c r="F2800" i="53" a="1"/>
  <c r="F4267" i="53" a="1"/>
  <c r="F3042" i="53" a="1"/>
  <c r="F4076" i="53" a="1"/>
  <c r="F3087" i="53" a="1"/>
  <c r="F6624" i="53" a="1"/>
  <c r="F423" i="53" a="1"/>
  <c r="F2360" i="53" a="1"/>
  <c r="F6779" i="53" a="1"/>
  <c r="F6574" i="53" a="1"/>
  <c r="F5025" i="53" a="1"/>
  <c r="F6498" i="53" a="1"/>
  <c r="F4409" i="53" a="1"/>
  <c r="F4534" i="53" a="1"/>
  <c r="F2829" i="53" a="1"/>
  <c r="F6522" i="53" a="1"/>
  <c r="F4478" i="53" a="1"/>
  <c r="F5995" i="53" a="1"/>
  <c r="F6317" i="53" a="1"/>
  <c r="F4689" i="53" a="1"/>
  <c r="F131" i="53" a="1"/>
  <c r="F634" i="53" a="1"/>
  <c r="F1161" i="53" a="1"/>
  <c r="F6439" i="53" a="1"/>
  <c r="F5960" i="53" a="1"/>
  <c r="F844" i="53" a="1"/>
  <c r="F3053" i="53" a="1"/>
  <c r="F2621" i="53" a="1"/>
  <c r="F3102" i="53" a="1"/>
  <c r="F4504" i="53" a="1"/>
  <c r="F4108" i="53" a="1"/>
  <c r="F2687" i="53" a="1"/>
  <c r="F6906" i="53" a="1"/>
  <c r="F24" i="53" a="1"/>
  <c r="F4169" i="53" a="1"/>
  <c r="F6332" i="53" a="1"/>
  <c r="F203" i="53" a="1"/>
  <c r="F152" i="53" a="1"/>
  <c r="F6965" i="53" a="1"/>
  <c r="F394" i="53" a="1"/>
  <c r="F1012" i="53" a="1"/>
  <c r="F233" i="53" a="1"/>
  <c r="F4088" i="53" a="1"/>
  <c r="F6785" i="53" a="1"/>
  <c r="F4371" i="53" a="1"/>
  <c r="F2269" i="53" a="1"/>
  <c r="F351" i="53" a="1"/>
  <c r="F5001" i="53" a="1"/>
  <c r="F4192" i="53" a="1"/>
  <c r="F2968" i="53" a="1"/>
  <c r="F1132" i="53" a="1"/>
  <c r="F4149" i="53" a="1"/>
  <c r="F584" i="53" a="1"/>
  <c r="F4022" i="53" a="1"/>
  <c r="F713" i="53" a="1"/>
  <c r="F295" i="53" a="1"/>
  <c r="F4817" i="53" a="1"/>
  <c r="F6644" i="53" a="1"/>
  <c r="F3115" i="53" a="1"/>
  <c r="F4119" i="53" a="1"/>
  <c r="F4697" i="53" a="1"/>
  <c r="F573" i="53" a="1"/>
  <c r="F4867" i="53" a="1"/>
  <c r="F904" i="53" a="1"/>
  <c r="F6849" i="53" a="1"/>
  <c r="F6666" i="53" a="1"/>
  <c r="F2843" i="53" a="1"/>
  <c r="F4241" i="53" a="1"/>
  <c r="F5063" i="53" a="1"/>
  <c r="F128" i="53" a="1"/>
  <c r="F2273" i="53" a="1"/>
  <c r="F892" i="53" a="1"/>
  <c r="F4728" i="53" a="1"/>
  <c r="F2244" i="53" a="1"/>
  <c r="F850" i="53" a="1"/>
  <c r="F2918" i="53" a="1"/>
  <c r="F6145" i="53" a="1"/>
  <c r="F1146" i="53" a="1"/>
  <c r="F2451" i="53" a="1"/>
  <c r="F2603" i="53" a="1"/>
  <c r="F4752" i="53" a="1"/>
  <c r="F6536" i="53" a="1"/>
  <c r="F4469" i="53" a="1"/>
  <c r="F3964" i="53" a="1"/>
  <c r="F797" i="53" a="1"/>
  <c r="F603" i="53" a="1"/>
  <c r="F6430" i="53" a="1"/>
  <c r="F2868" i="53" a="1"/>
  <c r="F1065" i="53" a="1"/>
  <c r="F2179" i="53" a="1"/>
  <c r="F6743" i="53" a="1"/>
  <c r="F2598" i="53" a="1"/>
  <c r="F5969" i="53" a="1"/>
  <c r="F5050" i="53" a="1"/>
  <c r="F5" i="53" a="1"/>
  <c r="F4231" i="53" a="1"/>
  <c r="F2105" i="53" a="1"/>
  <c r="F1156" i="53" a="1"/>
  <c r="F6987" i="53" a="1"/>
  <c r="F1098" i="53" a="1"/>
  <c r="F4682" i="53" a="1"/>
  <c r="F2823" i="53" a="1"/>
  <c r="F6088" i="53" a="1"/>
  <c r="F2537" i="53" a="1"/>
  <c r="F4137" i="53" a="1"/>
  <c r="F6038" i="53" a="1"/>
  <c r="F4491" i="53" a="1"/>
  <c r="F4145" i="53" a="1"/>
  <c r="F200" i="53" a="1"/>
  <c r="F151" i="53" a="1"/>
  <c r="F59" i="53" a="1"/>
  <c r="F147" i="53" a="1"/>
  <c r="F2897" i="53" a="1"/>
  <c r="F4776" i="53" a="1"/>
  <c r="F2706" i="53" a="1"/>
  <c r="F68" i="53" a="1"/>
  <c r="F2035" i="53" a="1"/>
  <c r="F6331" i="53" a="1"/>
  <c r="F6342" i="53" a="1"/>
  <c r="F1990" i="53" a="1"/>
  <c r="F2429" i="53" a="1"/>
  <c r="F4288" i="53" a="1"/>
  <c r="F568" i="53" a="1"/>
  <c r="F977" i="53" a="1"/>
  <c r="F3013" i="53" a="1"/>
  <c r="F1072" i="53" a="1"/>
  <c r="F2723" i="53" a="1"/>
  <c r="F1093" i="53" a="1"/>
  <c r="F3093" i="53" a="1"/>
  <c r="F6298" i="53" a="1"/>
  <c r="F111" i="53" a="1"/>
  <c r="F4255" i="53" a="1"/>
  <c r="F6736" i="53" a="1"/>
  <c r="F6380" i="53" a="1"/>
  <c r="F774" i="53" a="1"/>
  <c r="F6789" i="53" a="1"/>
  <c r="F1094" i="53" a="1"/>
  <c r="F6793" i="53" a="1"/>
  <c r="F6888" i="53" a="1"/>
  <c r="F1127" i="53" a="1"/>
  <c r="F2633" i="53" a="1"/>
  <c r="F4531" i="53" a="1"/>
  <c r="F4741" i="53" a="1"/>
  <c r="F2713" i="53" a="1"/>
  <c r="F407" i="53" a="1"/>
  <c r="F4532" i="53" a="1"/>
  <c r="F2061" i="53" a="1"/>
  <c r="F6715" i="53" a="1"/>
  <c r="F5950" i="53" a="1"/>
  <c r="F368" i="53" a="1"/>
  <c r="F1078" i="53" a="1"/>
  <c r="F6841" i="53" a="1"/>
  <c r="F3963" i="53" a="1"/>
  <c r="F453" i="53" a="1"/>
  <c r="F6528" i="53" a="1"/>
  <c r="F4631" i="53" a="1"/>
  <c r="F891" i="53" a="1"/>
  <c r="F3985" i="53" a="1"/>
  <c r="F856" i="53" a="1"/>
  <c r="F2648" i="53" a="1"/>
  <c r="F2285" i="53" a="1"/>
  <c r="F2929" i="53" a="1"/>
  <c r="F885" i="53" a="1"/>
  <c r="F2053" i="53" a="1"/>
  <c r="F4174" i="53" a="1"/>
  <c r="F2803" i="53" a="1"/>
  <c r="F1994" i="53" a="1"/>
  <c r="F2469" i="53" a="1"/>
  <c r="F497" i="53" a="1"/>
  <c r="F3076" i="53" a="1"/>
  <c r="F2411" i="53" a="1"/>
  <c r="F2805" i="53" a="1"/>
  <c r="F2085" i="53" a="1"/>
  <c r="F2264" i="53" a="1"/>
  <c r="F3975" i="53" a="1"/>
  <c r="F909" i="53" a="1"/>
  <c r="F4956" i="53" a="1"/>
  <c r="F6308" i="53" a="1"/>
  <c r="F4852" i="53" a="1"/>
  <c r="F4074" i="53" a="1"/>
  <c r="F4925" i="53" a="1"/>
  <c r="F4906" i="53" a="1"/>
  <c r="F2225" i="53" a="1"/>
  <c r="F433" i="53" a="1"/>
  <c r="F2912" i="53" a="1"/>
  <c r="F988" i="53" a="1"/>
  <c r="F2011" i="53" a="1"/>
  <c r="F2235" i="53" a="1"/>
  <c r="F2689" i="53" a="1"/>
  <c r="F4361" i="53" a="1"/>
  <c r="F417" i="53" a="1"/>
  <c r="F6818" i="53" a="1"/>
  <c r="F341" i="53" a="1"/>
  <c r="F4451" i="53" a="1"/>
  <c r="F473" i="53" a="1"/>
  <c r="F4089" i="53" a="1"/>
  <c r="F2073" i="53" a="1"/>
  <c r="F6300" i="53" a="1"/>
  <c r="F4835" i="53" a="1"/>
  <c r="F404" i="53" a="1"/>
  <c r="F2097" i="53" a="1"/>
  <c r="F4669" i="53" a="1"/>
  <c r="F4364" i="53" a="1"/>
  <c r="F293" i="53" a="1"/>
  <c r="F2629" i="53" a="1"/>
  <c r="F4779" i="53" a="1"/>
  <c r="F2232" i="53" a="1"/>
  <c r="F136" i="53" a="1"/>
  <c r="F1998" i="53" a="1"/>
  <c r="F2372" i="53" a="1"/>
  <c r="F6249" i="53" a="1"/>
  <c r="F1974" i="53" a="1"/>
  <c r="F6925" i="53" a="1"/>
  <c r="F2350" i="53" a="1"/>
  <c r="F3987" i="53" a="1"/>
  <c r="F2460" i="53" a="1"/>
  <c r="F721" i="53" a="1"/>
  <c r="F6630" i="53" a="1"/>
  <c r="F1157" i="53" a="1"/>
  <c r="F6149" i="53" a="1"/>
  <c r="F4138" i="53" a="1"/>
  <c r="F6277" i="53" a="1"/>
  <c r="F480" i="53" a="1"/>
  <c r="F4929" i="53" a="1"/>
  <c r="F2885" i="53" a="1"/>
  <c r="F4375" i="53" a="1"/>
  <c r="F4065" i="53" a="1"/>
  <c r="F706" i="53" a="1"/>
  <c r="F146" i="53" a="1"/>
  <c r="F2647" i="53" a="1"/>
  <c r="F4374" i="53" a="1"/>
  <c r="F4391" i="53" a="1"/>
  <c r="F4372" i="53" a="1"/>
  <c r="F4822" i="53" a="1"/>
  <c r="F6015" i="53" a="1"/>
  <c r="F929" i="53" a="1"/>
  <c r="F4901" i="53" a="1"/>
  <c r="F2566" i="53" a="1"/>
  <c r="F2419" i="53" a="1"/>
  <c r="F6431" i="53" a="1"/>
  <c r="F551" i="53" a="1"/>
  <c r="F4837" i="53" a="1"/>
  <c r="F739" i="53" a="1"/>
  <c r="F6029" i="53" a="1"/>
  <c r="F5940" i="53" a="1"/>
  <c r="F6368" i="53" a="1"/>
  <c r="F2964" i="53" a="1"/>
  <c r="F4686" i="53" a="1"/>
  <c r="F4236" i="53" a="1"/>
  <c r="F2260" i="53" a="1"/>
  <c r="F3021" i="53" a="1"/>
  <c r="F6174" i="53" a="1"/>
  <c r="F4597" i="53" a="1"/>
  <c r="F4864" i="53" a="1"/>
  <c r="F639" i="53" a="1"/>
  <c r="F4538" i="53" a="1"/>
  <c r="F320" i="53" a="1"/>
  <c r="F6237" i="53" a="1"/>
  <c r="F6714" i="53" a="1"/>
  <c r="F5986" i="53" a="1"/>
  <c r="F2447" i="53" a="1"/>
  <c r="F6585" i="53" a="1"/>
  <c r="F2455" i="53" a="1"/>
  <c r="F187" i="53" a="1"/>
  <c r="F5942" i="53" a="1"/>
  <c r="F6503" i="53" a="1"/>
  <c r="F3113" i="53" a="1"/>
  <c r="F4367" i="53" a="1"/>
  <c r="F5993" i="53" a="1"/>
  <c r="F495" i="53" a="1"/>
  <c r="F3022" i="53" a="1"/>
  <c r="F4770" i="53" a="1"/>
  <c r="F770" i="53" a="1"/>
  <c r="F2551" i="53" a="1"/>
  <c r="F2492" i="53" a="1"/>
  <c r="F40" i="53" a="1"/>
  <c r="F2667" i="53" a="1"/>
  <c r="F6083" i="53" a="1"/>
  <c r="F6236" i="53" a="1"/>
  <c r="F2129" i="53" a="1"/>
  <c r="F2194" i="53" a="1"/>
  <c r="F6566" i="53" a="1"/>
  <c r="F209" i="53" a="1"/>
  <c r="F2240" i="53" a="1"/>
  <c r="F2595" i="53" a="1"/>
  <c r="F679" i="53" a="1"/>
  <c r="F2871" i="53" a="1"/>
  <c r="F6323" i="53" a="1"/>
  <c r="F4005" i="53" a="1"/>
  <c r="F5981" i="53" a="1"/>
  <c r="F2523" i="53" a="1"/>
  <c r="F6177" i="53" a="1"/>
  <c r="F1008" i="53" a="1"/>
  <c r="F4522" i="53" a="1"/>
  <c r="F4021" i="53" a="1"/>
  <c r="F6494" i="53" a="1"/>
  <c r="F3103" i="53" a="1"/>
  <c r="F2393" i="53" a="1"/>
  <c r="F715" i="53" a="1"/>
  <c r="F2410" i="53" a="1"/>
  <c r="F5922" i="53" a="1"/>
  <c r="F566" i="53" a="1"/>
  <c r="F2163" i="53" a="1"/>
  <c r="F831" i="53" a="1"/>
  <c r="F4185" i="53" a="1"/>
  <c r="F2445" i="53" a="1"/>
  <c r="F1977" i="53" a="1"/>
  <c r="F4671" i="53" a="1"/>
  <c r="F1063" i="53" a="1"/>
  <c r="F4557" i="53" a="1"/>
  <c r="F3073" i="53" a="1"/>
  <c r="F949" i="53" a="1"/>
  <c r="F2850" i="53" a="1"/>
  <c r="F409" i="53" a="1"/>
  <c r="F2434" i="53" a="1"/>
  <c r="F273" i="53" a="1"/>
  <c r="F6933" i="53" a="1"/>
  <c r="F4300" i="53" a="1"/>
  <c r="F6998" i="53" a="1"/>
  <c r="F4655" i="53" a="1"/>
  <c r="F2926" i="53" a="1"/>
  <c r="F4560" i="53" a="1"/>
  <c r="F2224" i="53" a="1"/>
  <c r="F1114" i="53" a="1"/>
  <c r="F314" i="53" a="1"/>
  <c r="F4790" i="53" a="1"/>
  <c r="F2187" i="53" a="1"/>
  <c r="F2735" i="53" a="1"/>
  <c r="F3929" i="53" a="1"/>
  <c r="F6467" i="53" a="1"/>
  <c r="F4066" i="53" a="1"/>
  <c r="F6878" i="53" a="1"/>
  <c r="F3035" i="53" a="1"/>
  <c r="F4594" i="53" a="1"/>
  <c r="F2847" i="53" a="1"/>
  <c r="F5918" i="53" a="1"/>
  <c r="F6111" i="53" a="1"/>
  <c r="F391" i="53" a="1"/>
  <c r="F737" i="53" a="1"/>
  <c r="F4093" i="53" a="1"/>
  <c r="F4196" i="53" a="1"/>
  <c r="F4353" i="53" a="1"/>
  <c r="F509" i="53" a="1"/>
  <c r="F2699" i="53" a="1"/>
  <c r="F3055" i="53" a="1"/>
  <c r="F6537" i="53" a="1"/>
  <c r="F4719" i="53" a="1"/>
  <c r="F930" i="53" a="1"/>
  <c r="F2542" i="53" a="1"/>
  <c r="F820" i="53" a="1"/>
  <c r="F2812" i="53" a="1"/>
  <c r="F521" i="53" a="1"/>
  <c r="F617" i="53" a="1"/>
  <c r="F6893" i="53" a="1"/>
  <c r="F4215" i="53" a="1"/>
  <c r="F6648" i="53" a="1"/>
  <c r="F647" i="53" a="1"/>
  <c r="F3997" i="53" a="1"/>
  <c r="F3000" i="53" a="1"/>
  <c r="F32" i="53" a="1"/>
  <c r="F4310" i="53" a="1"/>
  <c r="F6932" i="53" a="1"/>
  <c r="F6728" i="53" a="1"/>
  <c r="F3995" i="53" a="1"/>
  <c r="F2734" i="53" a="1"/>
  <c r="F2531" i="53" a="1"/>
  <c r="F6741" i="53" a="1"/>
  <c r="F6717" i="53" a="1"/>
  <c r="F646" i="53" a="1"/>
  <c r="F2284" i="53" a="1"/>
  <c r="F1027" i="53" a="1"/>
  <c r="F2767" i="53" a="1"/>
  <c r="F1083" i="53" a="1"/>
  <c r="F2521" i="53" a="1"/>
  <c r="F5911" i="53" a="1"/>
  <c r="F2088" i="53" a="1"/>
  <c r="F6348" i="53" a="1"/>
  <c r="F2959" i="53" a="1"/>
  <c r="F2514" i="53" a="1"/>
  <c r="F2334" i="53" a="1"/>
  <c r="F4495" i="53" a="1"/>
  <c r="F2005" i="53" a="1"/>
  <c r="F6274" i="53" a="1"/>
  <c r="F2373" i="53" a="1"/>
  <c r="F2817" i="53" a="1"/>
  <c r="F4826" i="53" a="1"/>
  <c r="F2117" i="53" a="1"/>
  <c r="F542" i="53" a="1"/>
  <c r="F1062" i="53" a="1"/>
  <c r="F4244" i="53" a="1"/>
  <c r="F234" i="53" a="1"/>
  <c r="F3109" i="53" a="1"/>
  <c r="F6873" i="53" a="1"/>
  <c r="F3062" i="53" a="1"/>
  <c r="F869" i="53" a="1"/>
  <c r="F4099" i="53" a="1"/>
  <c r="F6343" i="53" a="1"/>
  <c r="F18" i="53" a="1"/>
  <c r="F4899" i="53" a="1"/>
  <c r="F2522" i="53" a="1"/>
  <c r="F4563" i="53" a="1"/>
  <c r="F2928" i="53" a="1"/>
  <c r="F2721" i="53" a="1"/>
  <c r="F959" i="53" a="1"/>
  <c r="F301" i="53" a="1"/>
  <c r="F5915" i="53" a="1"/>
  <c r="F4104" i="53" a="1"/>
  <c r="F741" i="53" a="1"/>
  <c r="F6688" i="53" a="1"/>
  <c r="F4067" i="53" a="1"/>
  <c r="F466" i="53" a="1"/>
  <c r="F763" i="53" a="1"/>
  <c r="F506" i="53" a="1"/>
  <c r="F305" i="53" a="1"/>
  <c r="F2158" i="53" a="1"/>
  <c r="F5034" i="53" a="1"/>
  <c r="F4329" i="53" a="1"/>
  <c r="F260" i="53" a="1"/>
  <c r="F4806" i="53" a="1"/>
  <c r="F2944" i="53" a="1"/>
  <c r="F2534" i="53" a="1"/>
  <c r="F2782" i="53" a="1"/>
  <c r="F4343" i="53" a="1"/>
  <c r="F7004" i="53" a="1"/>
  <c r="F6470" i="53" a="1"/>
  <c r="F7024" i="53" a="1"/>
  <c r="F3085" i="53" a="1"/>
  <c r="F4210" i="53" a="1"/>
  <c r="F381" i="53" a="1"/>
  <c r="F782" i="53" a="1"/>
  <c r="F6694" i="53" a="1"/>
  <c r="F6340" i="53" a="1"/>
  <c r="F6508" i="53" a="1"/>
  <c r="F1972" i="53" a="1"/>
  <c r="F6755" i="53" a="1"/>
  <c r="F4659" i="53" a="1"/>
  <c r="F6464" i="53" a="1"/>
  <c r="F441" i="53" a="1"/>
  <c r="F6074" i="53" a="1"/>
  <c r="F4439" i="53" a="1"/>
  <c r="F4608" i="53" a="1"/>
  <c r="F6882" i="53" a="1"/>
  <c r="F6222" i="53" a="1"/>
  <c r="F2903" i="53" a="1"/>
  <c r="F4723" i="53" a="1"/>
  <c r="F1107" i="53" a="1"/>
  <c r="F4150" i="53" a="1"/>
  <c r="F4698" i="53" a="1"/>
  <c r="F4382" i="53" a="1"/>
  <c r="F2956" i="53" a="1"/>
  <c r="F303" i="53" a="1"/>
  <c r="F414" i="53" a="1"/>
  <c r="F1160" i="53" a="1"/>
  <c r="F276" i="53" a="1"/>
  <c r="F4951" i="53" a="1"/>
  <c r="F6239" i="53" a="1"/>
  <c r="F4718" i="53" a="1"/>
  <c r="F4238" i="53" a="1"/>
  <c r="F5947" i="53" a="1"/>
  <c r="F2110" i="53" a="1"/>
  <c r="F4411" i="53" a="1"/>
  <c r="F6909" i="53" a="1"/>
  <c r="F6703" i="53" a="1"/>
  <c r="F4974" i="53" a="1"/>
  <c r="F2157" i="53" a="1"/>
  <c r="F2509" i="53" a="1"/>
  <c r="F4363" i="53" a="1"/>
  <c r="F6576" i="53" a="1"/>
  <c r="F6719" i="53" a="1"/>
  <c r="F2344" i="53" a="1"/>
  <c r="F306" i="53" a="1"/>
  <c r="F137" i="53" a="1"/>
  <c r="F66" i="53" a="1"/>
  <c r="F2126" i="53" a="1"/>
  <c r="F415" i="53" a="1"/>
  <c r="F4294" i="53" a="1"/>
  <c r="F769" i="53" a="1"/>
  <c r="F3974" i="53" a="1"/>
  <c r="F6775" i="53" a="1"/>
  <c r="F2355" i="53" a="1"/>
  <c r="F2494" i="53" a="1"/>
  <c r="F6859" i="53" a="1"/>
  <c r="F2304" i="53" a="1"/>
  <c r="F185" i="53" a="1"/>
  <c r="F6077" i="53" a="1"/>
  <c r="F340" i="53" a="1"/>
  <c r="F4757" i="53" a="1"/>
  <c r="F5932" i="53" a="1"/>
  <c r="F682" i="53" a="1"/>
  <c r="F2477" i="53" a="1"/>
  <c r="F2027" i="53" a="1"/>
  <c r="F6742" i="53" a="1"/>
  <c r="F2253" i="53" a="1"/>
  <c r="F4663" i="53" a="1"/>
  <c r="F7014" i="53" a="1"/>
  <c r="F3116" i="53" a="1"/>
  <c r="F6813" i="53" a="1"/>
  <c r="F6943" i="53" a="1"/>
  <c r="F2684" i="53" a="1"/>
  <c r="F4668" i="53" a="1"/>
  <c r="F2666" i="53" a="1"/>
  <c r="F4577" i="53" a="1"/>
  <c r="F4151" i="53" a="1"/>
  <c r="F6765" i="53" a="1"/>
  <c r="F4376" i="53" a="1"/>
  <c r="F2854" i="53" a="1"/>
  <c r="F6917" i="53" a="1"/>
  <c r="F6780" i="53" a="1"/>
  <c r="F6009" i="53" a="1"/>
  <c r="F2148" i="53" a="1"/>
  <c r="F6125" i="53" a="1"/>
  <c r="F6045" i="53" a="1"/>
  <c r="F2499" i="53" a="1"/>
  <c r="F372" i="53" a="1"/>
  <c r="F2904" i="53" a="1"/>
  <c r="F4436" i="53" a="1"/>
  <c r="F4977" i="53" a="1"/>
  <c r="F316" i="53" a="1"/>
  <c r="F1150" i="53" a="1"/>
  <c r="F5910" i="53" a="1"/>
  <c r="F2192" i="53" a="1"/>
  <c r="F4883" i="53" a="1"/>
  <c r="F2422" i="53" a="1"/>
  <c r="F4307" i="53" a="1"/>
  <c r="F4325" i="53" a="1"/>
  <c r="F1124" i="53" a="1"/>
  <c r="F6127" i="53" a="1"/>
  <c r="F728" i="53" a="1"/>
  <c r="F161" i="53" a="1"/>
  <c r="F6132" i="53" a="1"/>
  <c r="F6254" i="53" a="1"/>
  <c r="F6847" i="53" a="1"/>
  <c r="F2919" i="53" a="1"/>
  <c r="F674" i="53" a="1"/>
  <c r="F837" i="53" a="1"/>
  <c r="F6516" i="53" a="1"/>
  <c r="F4511" i="53" a="1"/>
  <c r="F437" i="53" a="1"/>
  <c r="F882" i="53" a="1"/>
  <c r="F4624" i="53" a="1"/>
  <c r="F4617" i="53" a="1"/>
  <c r="F240" i="53" a="1"/>
  <c r="F2754" i="53" a="1"/>
  <c r="F4153" i="53" a="1"/>
  <c r="F6210" i="53" a="1"/>
  <c r="F334" i="53" a="1"/>
  <c r="F221" i="53" a="1"/>
  <c r="F4795" i="53" a="1"/>
  <c r="F2339" i="53" a="1"/>
  <c r="F4293" i="53" a="1"/>
  <c r="F1965" i="53" a="1"/>
  <c r="F4730" i="53" a="1"/>
  <c r="F6451" i="53" a="1"/>
  <c r="F6657" i="53" a="1"/>
  <c r="F4833" i="53" a="1"/>
  <c r="F2615" i="53" a="1"/>
  <c r="F76" i="53" a="1"/>
  <c r="F1046" i="53" a="1"/>
  <c r="F2609" i="53" a="1"/>
  <c r="F1985" i="53" a="1"/>
  <c r="F5909" i="53" a="1"/>
  <c r="F4704" i="53" a="1"/>
  <c r="F2538" i="53" a="1"/>
  <c r="F3006" i="53" a="1"/>
  <c r="F4650" i="53" a="1"/>
  <c r="F4226" i="53" a="1"/>
  <c r="F519" i="53" a="1"/>
  <c r="F2786" i="53" a="1"/>
  <c r="F6296" i="53" a="1"/>
  <c r="F2013" i="53" a="1"/>
  <c r="F1097" i="53" a="1"/>
  <c r="F5994" i="53" a="1"/>
  <c r="F6817" i="53" a="1"/>
  <c r="F4939" i="53" a="1"/>
  <c r="F4902" i="53" a="1"/>
  <c r="F5904" i="53" a="1"/>
  <c r="F4206" i="53" a="1"/>
  <c r="F272" i="53" a="1"/>
  <c r="F6870" i="53" a="1"/>
  <c r="F6352" i="53" a="1"/>
  <c r="F1059" i="53" a="1"/>
  <c r="F862" i="53" a="1"/>
  <c r="F264" i="53" a="1"/>
  <c r="F4622" i="53" a="1"/>
  <c r="F6022" i="53" a="1"/>
  <c r="F6033" i="53" a="1"/>
  <c r="F4896" i="53" a="1"/>
  <c r="F4860" i="53" a="1"/>
  <c r="F56" i="53" a="1"/>
  <c r="F6625" i="53" a="1"/>
  <c r="F4533" i="53" a="1"/>
  <c r="F4326" i="53" a="1"/>
  <c r="F15" i="53" a="1"/>
  <c r="F4809" i="53" a="1"/>
  <c r="F2548" i="53" a="1"/>
  <c r="F6673" i="53" a="1"/>
  <c r="F6805" i="53" a="1"/>
  <c r="F2432" i="53" a="1"/>
  <c r="F878" i="53" a="1"/>
  <c r="F814" i="53" a="1"/>
  <c r="F2691" i="53" a="1"/>
  <c r="F6037" i="53" a="1"/>
  <c r="F4211" i="53" a="1"/>
  <c r="F4373" i="53" a="1"/>
  <c r="F2905" i="53" a="1"/>
  <c r="F2127" i="53" a="1"/>
  <c r="F6807" i="53" a="1"/>
  <c r="F502" i="53" a="1"/>
  <c r="F914" i="53" a="1"/>
  <c r="F4106" i="53" a="1"/>
  <c r="F3961" i="53" a="1"/>
  <c r="F489" i="53" a="1"/>
  <c r="F6124" i="53" a="1"/>
  <c r="F6468" i="53" a="1"/>
  <c r="F4147" i="53" a="1"/>
  <c r="F2720" i="53" a="1"/>
  <c r="F4181" i="53" a="1"/>
  <c r="F5046" i="53" a="1"/>
  <c r="F2895" i="53" a="1"/>
  <c r="F4006" i="53" a="1"/>
  <c r="F6979" i="53" a="1"/>
  <c r="F2943" i="53" a="1"/>
  <c r="F601" i="53" a="1"/>
  <c r="F2749" i="53" a="1"/>
  <c r="F108" i="53" a="1"/>
  <c r="F2036" i="53" a="1"/>
  <c r="F6573" i="53" a="1"/>
  <c r="F3098" i="53" a="1"/>
  <c r="F2039" i="53" a="1"/>
  <c r="F2526" i="53" a="1"/>
  <c r="F5901" i="53" a="1"/>
  <c r="F5967" i="53" a="1"/>
  <c r="F1006" i="53" a="1"/>
  <c r="F4235" i="53" a="1"/>
  <c r="F2500" i="53" a="1"/>
  <c r="F2740" i="53" a="1"/>
  <c r="F1028" i="53" a="1"/>
  <c r="F4180" i="53" a="1"/>
  <c r="F961" i="53" a="1"/>
  <c r="F6452" i="53" a="1"/>
  <c r="F126" i="53" a="1"/>
  <c r="F5937" i="53" a="1"/>
  <c r="F4176" i="53" a="1"/>
  <c r="F2781" i="53" a="1"/>
  <c r="F3014" i="53" a="1"/>
  <c r="F2558" i="53" a="1"/>
  <c r="F3099" i="53" a="1"/>
  <c r="F4120" i="53" a="1"/>
  <c r="F2864" i="53" a="1"/>
  <c r="F386" i="53" a="1"/>
  <c r="F871" i="53" a="1"/>
  <c r="F5956" i="53" a="1"/>
  <c r="F4420" i="53" a="1"/>
  <c r="F6698" i="53" a="1"/>
  <c r="F6190" i="53" a="1"/>
  <c r="F968" i="53" a="1"/>
  <c r="F669" i="53" a="1"/>
  <c r="F6838" i="53" a="1"/>
  <c r="F2178" i="53" a="1"/>
  <c r="F6949" i="53" a="1"/>
  <c r="F6763" i="53" a="1"/>
  <c r="F4627" i="53" a="1"/>
  <c r="F6801" i="53" a="1"/>
  <c r="F6023" i="53" a="1"/>
  <c r="F699" i="53" a="1"/>
  <c r="F532" i="53" a="1"/>
  <c r="F6100" i="53" a="1"/>
  <c r="F2773" i="53" a="1"/>
  <c r="F6018" i="53" a="1"/>
  <c r="F736" i="53" a="1"/>
  <c r="F1004" i="53" a="1"/>
  <c r="F2930" i="53" a="1"/>
  <c r="F4028" i="53" a="1"/>
  <c r="F4829" i="53" a="1"/>
  <c r="F134" i="53" a="1"/>
  <c r="F3039" i="53" a="1"/>
  <c r="F5921" i="53" a="1"/>
  <c r="F2391" i="53" a="1"/>
  <c r="F880" i="53" a="1"/>
  <c r="F3990" i="53" a="1"/>
  <c r="F4113" i="53" a="1"/>
  <c r="F6059" i="53" a="1"/>
  <c r="F5925" i="53" a="1"/>
  <c r="F5923" i="53" a="1"/>
  <c r="F4950" i="53" a="1"/>
  <c r="F2160" i="53" a="1"/>
  <c r="F5033" i="53" a="1"/>
  <c r="F3952" i="53" a="1"/>
  <c r="F2704" i="53" a="1"/>
  <c r="F4761" i="53" a="1"/>
  <c r="F2789" i="53" a="1"/>
  <c r="F4660" i="53" a="1"/>
  <c r="F6167" i="53" a="1"/>
  <c r="F6168" i="53" a="1"/>
  <c r="F229" i="53" a="1"/>
  <c r="F3033" i="53" a="1"/>
  <c r="F4885" i="53" a="1"/>
  <c r="F2948" i="53" a="1"/>
  <c r="F5895" i="53" a="1"/>
  <c r="F2107" i="53" a="1"/>
  <c r="F6725" i="53" a="1"/>
  <c r="F6541" i="53" a="1"/>
  <c r="F2101" i="53" a="1"/>
  <c r="F6712" i="53" a="1"/>
  <c r="F5989" i="53" a="1"/>
  <c r="F4049" i="53" a="1"/>
  <c r="F6319" i="53" a="1"/>
  <c r="F6280" i="53" a="1"/>
  <c r="F45" i="53" a="1"/>
  <c r="F35" i="53" a="1"/>
  <c r="F2233" i="53" a="1"/>
  <c r="F4039" i="53" a="1"/>
  <c r="F4251" i="53" a="1"/>
  <c r="F6810" i="53" a="1"/>
  <c r="F6485" i="53" a="1"/>
  <c r="F4380" i="53" a="1"/>
  <c r="F4724" i="53" a="1"/>
  <c r="F4543" i="53" a="1"/>
  <c r="F6542" i="53" a="1"/>
  <c r="F5990" i="53" a="1"/>
  <c r="F5081" i="53" a="1"/>
  <c r="F2861" i="53" a="1"/>
  <c r="F732" i="53" a="1"/>
  <c r="F5045" i="53" a="1"/>
  <c r="F4327" i="53" a="1"/>
  <c r="F225" i="53" a="1"/>
  <c r="F199" i="53" a="1"/>
  <c r="F4209" i="53" a="1"/>
  <c r="F592" i="53" a="1"/>
  <c r="F342" i="53" a="1"/>
  <c r="F3097" i="53" a="1"/>
  <c r="F6049" i="53" a="1"/>
  <c r="F2732" i="53" a="1"/>
  <c r="F557" i="53" a="1"/>
  <c r="F5952" i="53" a="1"/>
  <c r="F6436" i="53" a="1"/>
  <c r="F2530" i="53" a="1"/>
  <c r="F54" i="53" a="1"/>
  <c r="F2701" i="53" a="1"/>
  <c r="F4159" i="53" a="1"/>
  <c r="F6581" i="53" a="1"/>
  <c r="F4841" i="53" a="1"/>
  <c r="F476" i="53" a="1"/>
  <c r="F6312" i="53" a="1"/>
  <c r="F1962" i="53" a="1"/>
  <c r="F4487" i="53" a="1"/>
  <c r="F2980" i="53" a="1"/>
  <c r="F4080" i="53" a="1"/>
  <c r="F1123" i="53" a="1"/>
  <c r="F4897" i="53" a="1"/>
  <c r="F2314" i="53" a="1"/>
  <c r="F6189" i="53" a="1"/>
  <c r="F6219" i="53" a="1"/>
  <c r="F2139" i="53" a="1"/>
  <c r="F1155" i="53" a="1"/>
  <c r="F3034" i="53" a="1"/>
  <c r="F4959" i="53" a="1"/>
  <c r="F2588" i="53" a="1"/>
  <c r="F6744" i="53" a="1"/>
  <c r="F2780" i="53" a="1"/>
  <c r="F113" i="53" a="1"/>
  <c r="F4621" i="53" a="1"/>
  <c r="F2889" i="53" a="1"/>
  <c r="F4815" i="53" a="1"/>
  <c r="F2611" i="53" a="1"/>
  <c r="F6856" i="53" a="1"/>
  <c r="F3950" i="53" a="1"/>
  <c r="F2198" i="53" a="1"/>
  <c r="F6297" i="53" a="1"/>
  <c r="F2308" i="53" a="1"/>
  <c r="F3930" i="53" a="1"/>
  <c r="F5020" i="53" a="1"/>
  <c r="F4296" i="53" a="1"/>
  <c r="F6065" i="53" a="1"/>
  <c r="F1978" i="53" a="1"/>
  <c r="F3071" i="53" a="1"/>
  <c r="F2564" i="53" a="1"/>
  <c r="F623" i="53" a="1"/>
  <c r="F4388" i="53" a="1"/>
  <c r="F4612" i="53" a="1"/>
  <c r="F5066" i="53" a="1"/>
  <c r="F1070" i="53" a="1"/>
  <c r="F4184" i="53" a="1"/>
  <c r="F6337" i="53" a="1"/>
  <c r="F4637" i="53" a="1"/>
  <c r="F696" i="53" a="1"/>
  <c r="F2826" i="53" a="1"/>
  <c r="F2950" i="53" a="1"/>
  <c r="F6032" i="53" a="1"/>
  <c r="F6874" i="53" a="1"/>
  <c r="F548" i="53" a="1"/>
  <c r="F4505" i="53" a="1"/>
  <c r="F4351" i="53" a="1"/>
  <c r="F4725" i="53" a="1"/>
  <c r="F5935" i="53" a="1"/>
  <c r="F6478" i="53" a="1"/>
  <c r="F2931" i="53" a="1"/>
  <c r="F4243" i="53" a="1"/>
  <c r="F412" i="53" a="1"/>
  <c r="F292" i="53" a="1"/>
  <c r="F2021" i="53" a="1"/>
  <c r="F3003" i="53" a="1"/>
  <c r="F910" i="53" a="1"/>
  <c r="F933" i="53" a="1"/>
  <c r="F2884" i="53" a="1"/>
  <c r="F4498" i="53" a="1"/>
  <c r="F6887" i="53" a="1"/>
  <c r="F5888" i="53" a="1"/>
  <c r="F4890" i="53" a="1"/>
  <c r="F827" i="53" a="1"/>
  <c r="F4709" i="53" a="1"/>
  <c r="F2319" i="53" a="1"/>
  <c r="F3030" i="53" a="1"/>
  <c r="F4175" i="53" a="1"/>
  <c r="F4868" i="53" a="1"/>
  <c r="F3936" i="53" a="1"/>
  <c r="F6476" i="53" a="1"/>
  <c r="F2940" i="53" a="1"/>
  <c r="F2406" i="53" a="1"/>
  <c r="F1101" i="53" a="1"/>
  <c r="F3088" i="53" a="1"/>
  <c r="F4700" i="53" a="1"/>
  <c r="F4904" i="53" a="1"/>
  <c r="F4620" i="53" a="1"/>
  <c r="F106" i="53" a="1"/>
  <c r="F4558" i="53" a="1"/>
  <c r="F6377" i="53" a="1"/>
  <c r="F246" i="53" a="1"/>
  <c r="F4859" i="53" a="1"/>
  <c r="F5982" i="53" a="1"/>
  <c r="F333" i="53" a="1"/>
  <c r="F2408" i="53" a="1"/>
  <c r="F2362" i="53" a="1"/>
  <c r="F2351" i="53" a="1"/>
  <c r="F4000" i="53" a="1"/>
  <c r="F6665" i="53" a="1"/>
  <c r="F6307" i="53" a="1"/>
  <c r="F3051" i="53" a="1"/>
  <c r="F2880" i="53" a="1"/>
  <c r="F6512" i="53" a="1"/>
  <c r="F4737" i="53" a="1"/>
  <c r="F5077" i="53" a="1"/>
  <c r="F913" i="53" a="1"/>
  <c r="F4421" i="53" a="1"/>
  <c r="F4324" i="53" a="1"/>
  <c r="F2336" i="53" a="1"/>
  <c r="F6361" i="53" a="1"/>
  <c r="F329" i="53" a="1"/>
  <c r="F2783" i="53" a="1"/>
  <c r="F6850" i="53" a="1"/>
  <c r="F6002" i="53" a="1"/>
  <c r="F600" i="53" a="1"/>
  <c r="F4302" i="53" a="1"/>
  <c r="F6389" i="53" a="1"/>
  <c r="F2945" i="53" a="1"/>
  <c r="F4461" i="53" a="1"/>
  <c r="F753" i="53" a="1"/>
  <c r="F695" i="53" a="1"/>
  <c r="F482" i="53" a="1"/>
  <c r="F2853" i="53" a="1"/>
  <c r="F2750" i="53" a="1"/>
  <c r="F6404" i="53" a="1"/>
  <c r="F2935" i="53" a="1"/>
  <c r="F148" i="53" a="1"/>
  <c r="F2291" i="53" a="1"/>
  <c r="F526" i="53" a="1"/>
  <c r="F4442" i="53" a="1"/>
  <c r="F5933" i="53" a="1"/>
  <c r="F444" i="53" a="1"/>
  <c r="F6654" i="53" a="1"/>
  <c r="F917" i="53" a="1"/>
  <c r="F6731" i="53" a="1"/>
  <c r="F2570" i="53" a="1"/>
  <c r="F4025" i="53" a="1"/>
  <c r="F6582" i="53" a="1"/>
  <c r="F2877" i="53" a="1"/>
  <c r="F833" i="53" a="1"/>
  <c r="F2951" i="53" a="1"/>
  <c r="F717" i="53" a="1"/>
  <c r="F6971" i="53" a="1"/>
  <c r="F906" i="53" a="1"/>
  <c r="F4458" i="53" a="1"/>
  <c r="F2009" i="53" a="1"/>
  <c r="F6643" i="53" a="1"/>
  <c r="F6492" i="53" a="1"/>
  <c r="F4133" i="53" a="1"/>
  <c r="F2343" i="53" a="1"/>
  <c r="F4641" i="53" a="1"/>
  <c r="F4564" i="53" a="1"/>
  <c r="F6918" i="53" a="1"/>
  <c r="F6449" i="53" a="1"/>
  <c r="F6393" i="53" a="1"/>
  <c r="F4963" i="53" a="1"/>
  <c r="F4948" i="53" a="1"/>
  <c r="F2423" i="53" a="1"/>
  <c r="F4027" i="53" a="1"/>
  <c r="F6064" i="53" a="1"/>
  <c r="F6435" i="53" a="1"/>
  <c r="F2852" i="53" a="1"/>
  <c r="F4011" i="53" a="1"/>
  <c r="F606" i="53" a="1"/>
  <c r="F3068" i="53" a="1"/>
  <c r="F6211" i="53" a="1"/>
  <c r="F4994" i="53" a="1"/>
  <c r="F198" i="53" a="1"/>
  <c r="F4982" i="53" a="1"/>
  <c r="F6963" i="53" a="1"/>
  <c r="F4720" i="53" a="1"/>
  <c r="F6156" i="53" a="1"/>
  <c r="F290" i="53" a="1"/>
  <c r="F811" i="53" a="1"/>
  <c r="F1096" i="53" a="1"/>
  <c r="F6082" i="53" a="1"/>
  <c r="F6040" i="53" a="1"/>
  <c r="F982" i="53" a="1"/>
  <c r="F4305" i="53" a="1"/>
  <c r="F6455" i="53" a="1"/>
  <c r="F572" i="53" a="1"/>
  <c r="F2501" i="53" a="1"/>
  <c r="F4825" i="53" a="1"/>
  <c r="F4381" i="53" a="1"/>
  <c r="F6171" i="53" a="1"/>
  <c r="F6650" i="53" a="1"/>
  <c r="F6599" i="53" a="1"/>
  <c r="F4056" i="53" a="1"/>
  <c r="F870" i="53" a="1"/>
  <c r="F6140" i="53" a="1"/>
  <c r="F4634" i="53" a="1"/>
  <c r="F2103" i="53" a="1"/>
  <c r="F2399" i="53" a="1"/>
  <c r="F421" i="53" a="1"/>
  <c r="F5055" i="53" a="1"/>
  <c r="F845" i="53" a="1"/>
  <c r="F6150" i="53" a="1"/>
  <c r="F486" i="53" a="1"/>
  <c r="F4297" i="53" a="1"/>
  <c r="F6138" i="53" a="1"/>
  <c r="F363" i="53" a="1"/>
  <c r="F2280" i="53" a="1"/>
  <c r="F2863" i="53" a="1"/>
  <c r="F140" i="53" a="1"/>
  <c r="F4599" i="53" a="1"/>
  <c r="F6531" i="53" a="1"/>
  <c r="F114" i="53" a="1"/>
  <c r="F6131" i="53" a="1"/>
  <c r="F987" i="53" a="1"/>
  <c r="F3083" i="53" a="1"/>
  <c r="F1116" i="53" a="1"/>
  <c r="F4220" i="53" a="1"/>
  <c r="F681" i="53" a="1"/>
  <c r="F5971" i="53" a="1"/>
  <c r="F6881" i="53" a="1"/>
  <c r="F4024" i="53" a="1"/>
  <c r="F6732" i="53" a="1"/>
  <c r="F2162" i="53" a="1"/>
  <c r="F6207" i="53" a="1"/>
  <c r="F2199" i="53" a="1"/>
  <c r="F6681" i="53" a="1"/>
  <c r="F1983" i="53" a="1"/>
  <c r="F4938" i="53" a="1"/>
  <c r="F1086" i="53" a="1"/>
  <c r="F4749" i="53" a="1"/>
  <c r="F698" i="53" a="1"/>
  <c r="F432" i="53" a="1"/>
  <c r="F4928" i="53" a="1"/>
  <c r="F4546" i="53" a="1"/>
  <c r="F6425" i="53" a="1"/>
  <c r="F4399" i="53" a="1"/>
  <c r="F2838" i="53" a="1"/>
  <c r="F842" i="53" a="1"/>
  <c r="F858" i="53" a="1"/>
  <c r="F7016" i="53" a="1"/>
  <c r="F4990" i="53" a="1"/>
  <c r="F4422" i="53" a="1"/>
  <c r="F449" i="53" a="1"/>
  <c r="F6060" i="53" a="1"/>
  <c r="F2414" i="53" a="1"/>
  <c r="F4792" i="53" a="1"/>
  <c r="F2450" i="53" a="1"/>
  <c r="F4432" i="53" a="1"/>
  <c r="F4227" i="53" a="1"/>
  <c r="F6041" i="53" a="1"/>
  <c r="F4796" i="53" a="1"/>
  <c r="F6696" i="53" a="1"/>
  <c r="F2299" i="53" a="1"/>
  <c r="F2068" i="53" a="1"/>
  <c r="F4276" i="53" a="1"/>
  <c r="F6355" i="53" a="1"/>
  <c r="F6523" i="53" a="1"/>
  <c r="F6373" i="53" a="1"/>
  <c r="F2517" i="53" a="1"/>
  <c r="F2985" i="53" a="1"/>
  <c r="F4252" i="53" a="1"/>
  <c r="F71" i="53" a="1"/>
  <c r="F2679" i="53" a="1"/>
  <c r="F2641" i="53" a="1"/>
  <c r="F4016" i="53" a="1"/>
  <c r="F110" i="53" a="1"/>
  <c r="F5913" i="53" a="1"/>
  <c r="F4654" i="53" a="1"/>
  <c r="F4323" i="53" a="1"/>
  <c r="F217" i="53" a="1"/>
  <c r="F4084" i="53" a="1"/>
  <c r="F4571" i="53" a="1"/>
  <c r="F1963" i="53" a="1"/>
  <c r="F6563" i="53" a="1"/>
  <c r="F6185" i="53" a="1"/>
  <c r="F772" i="53" a="1"/>
  <c r="F2092" i="53" a="1"/>
  <c r="F1013" i="53" a="1"/>
  <c r="F2571" i="53" a="1"/>
  <c r="F6721" i="53" a="1"/>
  <c r="F4426" i="53" a="1"/>
  <c r="F970" i="53" a="1"/>
  <c r="F6021" i="53" a="1"/>
  <c r="F2555" i="53" a="1"/>
  <c r="F1019" i="53" a="1"/>
  <c r="F2272" i="53" a="1"/>
  <c r="F2862" i="53" a="1"/>
  <c r="F4918" i="53" a="1"/>
  <c r="F3948" i="53" a="1"/>
  <c r="F2535" i="53" a="1"/>
  <c r="F188" i="53" a="1"/>
  <c r="F213" i="53" a="1"/>
  <c r="F252" i="53" a="1"/>
  <c r="F6396" i="53" a="1"/>
  <c r="F6078" i="53" a="1"/>
  <c r="F2176" i="53" a="1"/>
  <c r="F2245" i="53" a="1"/>
  <c r="F4986" i="53" a="1"/>
  <c r="F6521" i="53" a="1"/>
  <c r="F129" i="53" a="1"/>
  <c r="F2354" i="53" a="1"/>
  <c r="F6903" i="53" a="1"/>
  <c r="F2988" i="53" a="1"/>
  <c r="F383" i="53" a="1"/>
  <c r="F2096" i="53" a="1"/>
  <c r="F6996" i="53" a="1"/>
  <c r="F2892" i="53" a="1"/>
  <c r="F6788" i="53" a="1"/>
  <c r="F6754" i="53" a="1"/>
  <c r="F4290" i="53" a="1"/>
  <c r="F4755" i="53" a="1"/>
  <c r="F1053" i="53" a="1"/>
  <c r="F2151" i="53" a="1"/>
  <c r="F890" i="53" a="1"/>
  <c r="F3953" i="53" a="1"/>
  <c r="F2547" i="53" a="1"/>
  <c r="F4010" i="53" a="1"/>
  <c r="F4337" i="53" a="1"/>
  <c r="F704" i="53" a="1"/>
  <c r="F4347" i="53" a="1"/>
  <c r="F2115" i="53" a="1"/>
  <c r="F2345" i="53" a="1"/>
  <c r="F4222" i="53" a="1"/>
  <c r="F55" i="53" a="1"/>
  <c r="F4510" i="53" a="1"/>
  <c r="F98" i="53" a="1"/>
  <c r="F6465" i="53" a="1"/>
  <c r="F2416" i="53" a="1"/>
  <c r="F2502" i="53" a="1"/>
  <c r="F6880" i="53" a="1"/>
  <c r="F3976" i="53" a="1"/>
  <c r="F4263" i="53" a="1"/>
  <c r="F3078" i="53" a="1"/>
  <c r="F178" i="53" a="1"/>
  <c r="F6324" i="53" a="1"/>
  <c r="F6258" i="53" a="1"/>
  <c r="F7032" i="53" a="1"/>
  <c r="F176" i="53" a="1"/>
  <c r="F1067" i="53" a="1"/>
  <c r="F507" i="53" a="1"/>
  <c r="F2655" i="53" a="1"/>
  <c r="F201" i="53" a="1"/>
  <c r="F6540" i="53" a="1"/>
  <c r="F6544" i="53" a="1"/>
  <c r="F4333" i="53" a="1"/>
  <c r="F6954" i="53" a="1"/>
  <c r="F411" i="53" a="1"/>
  <c r="F1040" i="53" a="1"/>
  <c r="F6161" i="53" a="1"/>
  <c r="F3029" i="53" a="1"/>
  <c r="F2624" i="53" a="1"/>
  <c r="F4164" i="53" a="1"/>
  <c r="F562" i="53" a="1"/>
  <c r="F224" i="53" a="1"/>
  <c r="F4452" i="53" a="1"/>
  <c r="F27" i="53" a="1"/>
  <c r="F3978" i="53" a="1"/>
  <c r="F2077" i="53" a="1"/>
  <c r="F1081" i="53" a="1"/>
  <c r="F4550" i="53" a="1"/>
  <c r="F6519" i="53" a="1"/>
  <c r="F4046" i="53" a="1"/>
  <c r="F6862" i="53" a="1"/>
  <c r="F2882" i="53" a="1"/>
  <c r="F267" i="53" a="1"/>
  <c r="F2726" i="53" a="1"/>
  <c r="F6091" i="53" a="1"/>
  <c r="F6993" i="53" a="1"/>
  <c r="F709" i="53" a="1"/>
  <c r="F6306" i="53" a="1"/>
  <c r="F4079" i="53" a="1"/>
  <c r="F2772" i="53" a="1"/>
  <c r="F2519" i="53" a="1"/>
  <c r="F8" i="53" a="1"/>
  <c r="F5038" i="53" a="1"/>
  <c r="F2242" i="53" a="1"/>
  <c r="F3104" i="53" a="1"/>
  <c r="F6175" i="53" a="1"/>
  <c r="F2333" i="53" a="1"/>
  <c r="F4447" i="53" a="1"/>
  <c r="F2102" i="53" a="1"/>
  <c r="F6461" i="53" a="1"/>
  <c r="F2654" i="53" a="1"/>
  <c r="F2962" i="53" a="1"/>
  <c r="F6804" i="53" a="1"/>
  <c r="F2716" i="53" a="1"/>
  <c r="F6314" i="53" a="1"/>
  <c r="F384" i="53" a="1"/>
  <c r="F6676" i="53" a="1"/>
  <c r="F5946" i="53" a="1"/>
  <c r="F364" i="53" a="1"/>
  <c r="F6641" i="53" a="1"/>
  <c r="F4125" i="53" a="1"/>
  <c r="F1131" i="53" a="1"/>
  <c r="F3037" i="53" a="1"/>
  <c r="F4268" i="53" a="1"/>
  <c r="F2587" i="53" a="1"/>
  <c r="F4642" i="53" a="1"/>
  <c r="F142" i="53" a="1"/>
  <c r="F7012" i="53" a="1"/>
  <c r="F6447" i="53" a="1"/>
  <c r="F6158" i="53" a="1"/>
  <c r="F2731" i="53" a="1"/>
  <c r="F642" i="53" a="1"/>
  <c r="F4814" i="53" a="1"/>
  <c r="F3941" i="53" a="1"/>
  <c r="F122" i="53" a="1"/>
  <c r="F6392" i="53" a="1"/>
  <c r="F2883" i="53" a="1"/>
  <c r="F2591" i="53" a="1"/>
  <c r="F1149" i="53" a="1"/>
  <c r="F2939" i="53" a="1"/>
  <c r="F998" i="53" a="1"/>
  <c r="F6481" i="53" a="1"/>
  <c r="F2978" i="53" a="1"/>
  <c r="F355" i="53" a="1"/>
  <c r="F2405" i="53" a="1"/>
  <c r="F125" i="53" a="1"/>
  <c r="F2377" i="53" a="1"/>
  <c r="F500" i="53" a="1"/>
  <c r="F6894" i="53" a="1"/>
  <c r="F6885" i="53" a="1"/>
  <c r="F2960" i="53" a="1"/>
  <c r="F4808" i="53" a="1"/>
  <c r="F5900" i="53" a="1"/>
  <c r="F4503" i="53" a="1"/>
  <c r="F6303" i="53" a="1"/>
  <c r="F4285" i="53" a="1"/>
  <c r="F2190" i="53" a="1"/>
  <c r="F6358" i="53" a="1"/>
  <c r="F3949" i="53" a="1"/>
  <c r="F2790" i="53" a="1"/>
  <c r="F6586" i="53" a="1"/>
  <c r="F4054" i="53" a="1"/>
  <c r="F6401" i="53" a="1"/>
  <c r="F4910" i="53" a="1"/>
  <c r="F4763" i="53" a="1"/>
  <c r="F4448" i="53" a="1"/>
  <c r="F2292" i="53" a="1"/>
  <c r="F346" i="53" a="1"/>
  <c r="F6591" i="53" a="1"/>
  <c r="F5968" i="53" a="1"/>
  <c r="F2165" i="53" a="1"/>
  <c r="F2218" i="53" a="1"/>
  <c r="F6480" i="53" a="1"/>
  <c r="F4670" i="53" a="1"/>
  <c r="F4754" i="53" a="1"/>
  <c r="F4479" i="53" a="1"/>
  <c r="F6469" i="53" a="1"/>
  <c r="F2622" i="53" a="1"/>
  <c r="F4443" i="53" a="1"/>
  <c r="F3940" i="53" a="1"/>
  <c r="F6976" i="53" a="1"/>
  <c r="F935" i="53" a="1"/>
  <c r="F7027" i="53" a="1"/>
  <c r="F6674" i="53" a="1"/>
  <c r="F4579" i="53" a="1"/>
  <c r="F6357" i="53" a="1"/>
  <c r="F4303" i="53" a="1"/>
  <c r="F280" i="53" a="1"/>
  <c r="F6857" i="53" a="1"/>
  <c r="F4146" i="53" a="1"/>
  <c r="F4034" i="53" a="1"/>
  <c r="F4506" i="53" a="1"/>
  <c r="F425" i="53" a="1"/>
  <c r="F428" i="53" a="1"/>
  <c r="F6707" i="53" a="1"/>
  <c r="F4919" i="53" a="1"/>
  <c r="F2239" i="53" a="1"/>
  <c r="F6283" i="53" a="1"/>
  <c r="F2663" i="53" a="1"/>
  <c r="F687" i="53" a="1"/>
  <c r="F5037" i="53" a="1"/>
  <c r="F6931" i="53" a="1"/>
  <c r="F6052" i="53" a="1"/>
  <c r="F4486" i="53" a="1"/>
  <c r="F382" i="53" a="1"/>
  <c r="F1084" i="53" a="1"/>
  <c r="F4944" i="53" a="1"/>
  <c r="F4561" i="53" a="1"/>
  <c r="F6613" i="53" a="1"/>
  <c r="F2779" i="53" a="1"/>
  <c r="F965" i="53" a="1"/>
  <c r="F3019" i="53" a="1"/>
  <c r="F2128" i="53" a="1"/>
  <c r="F165" i="53" a="1"/>
  <c r="F2392" i="53" a="1"/>
  <c r="F4843" i="53" a="1"/>
  <c r="F2809" i="53" a="1"/>
  <c r="F5886" i="53" a="1"/>
  <c r="F4070" i="53" a="1"/>
  <c r="F4873" i="53" a="1"/>
  <c r="F2018" i="53" a="1"/>
  <c r="F660" i="53" a="1"/>
  <c r="F3005" i="53" a="1"/>
  <c r="F2064" i="53" a="1"/>
  <c r="F6295" i="53" a="1"/>
  <c r="F6682" i="53" a="1"/>
  <c r="F4295" i="53" a="1"/>
  <c r="F285" i="53" a="1"/>
  <c r="F2989" i="53" a="1"/>
  <c r="F729" i="53" a="1"/>
  <c r="F5949" i="53" a="1"/>
  <c r="F5997" i="53" a="1"/>
  <c r="F6110" i="53" a="1"/>
  <c r="F170" i="53" a="1"/>
  <c r="F4446" i="53" a="1"/>
  <c r="F4488" i="53" a="1"/>
  <c r="F2464" i="53" a="1"/>
  <c r="F2481" i="53" a="1"/>
  <c r="F2573" i="53" a="1"/>
  <c r="F159" i="53" a="1"/>
  <c r="F5054" i="53" a="1"/>
  <c r="F2248" i="53" a="1"/>
  <c r="F523" i="53" a="1"/>
  <c r="F6128" i="53" a="1"/>
  <c r="F964" i="53" a="1"/>
  <c r="F6704" i="53" a="1"/>
  <c r="F4819" i="53" a="1"/>
  <c r="F658" i="53" a="1"/>
  <c r="F4316" i="53" a="1"/>
  <c r="F1061" i="53" a="1"/>
  <c r="F400" i="53" a="1"/>
  <c r="F91" i="53" a="1"/>
  <c r="F2729" i="53" a="1"/>
  <c r="F4249" i="53" a="1"/>
  <c r="F2893" i="53" a="1"/>
  <c r="F6915" i="53" a="1"/>
  <c r="F2075" i="53" a="1"/>
  <c r="F2250" i="53" a="1"/>
  <c r="F4957" i="53" a="1"/>
  <c r="F2293" i="53" a="1"/>
  <c r="F345" i="53" a="1"/>
  <c r="F204" i="53" a="1"/>
  <c r="F1108" i="53" a="1"/>
  <c r="F2099" i="53" a="1"/>
  <c r="F279" i="53" a="1"/>
  <c r="F5022" i="53" a="1"/>
  <c r="F1102" i="53" a="1"/>
  <c r="F86" i="53" a="1"/>
  <c r="F6142" i="53" a="1"/>
  <c r="F2764" i="53" a="1"/>
  <c r="F2286" i="53" a="1"/>
  <c r="F648" i="53" a="1"/>
  <c r="F5062" i="53" a="1"/>
  <c r="F2875" i="53" a="1"/>
  <c r="F77" i="53" a="1"/>
  <c r="F119" i="53" a="1"/>
  <c r="F6824" i="53" a="1"/>
  <c r="F4731" i="53" a="1"/>
  <c r="F6473" i="53" a="1"/>
  <c r="F4997" i="53" a="1"/>
  <c r="F6571" i="53" a="1"/>
  <c r="F2048" i="53" a="1"/>
  <c r="F743" i="53" a="1"/>
  <c r="F416" i="53" a="1"/>
  <c r="F587" i="53" a="1"/>
  <c r="F740" i="53" a="1"/>
  <c r="F3091" i="53" a="1"/>
  <c r="F4662" i="53" a="1"/>
  <c r="F2746" i="53" a="1"/>
  <c r="F6937" i="53" a="1"/>
  <c r="F2670" i="53" a="1"/>
  <c r="F571" i="53" a="1"/>
  <c r="F3925" i="53" a="1"/>
  <c r="F6890" i="53" a="1"/>
  <c r="F4545" i="53" a="1"/>
  <c r="F767" i="53" a="1"/>
  <c r="F2760" i="53" a="1"/>
  <c r="F6791" i="53" a="1"/>
  <c r="F97" i="53" a="1"/>
  <c r="F6846" i="53" a="1"/>
  <c r="F4434" i="53" a="1"/>
  <c r="F6344" i="53" a="1"/>
  <c r="F6930" i="53" a="1"/>
  <c r="F4002" i="53" a="1"/>
  <c r="F6351" i="53" a="1"/>
  <c r="F4537" i="53" a="1"/>
  <c r="F5047" i="53" a="1"/>
  <c r="F2409" i="53" a="1"/>
  <c r="F5048" i="53" a="1"/>
  <c r="F680" i="53" a="1"/>
  <c r="F210" i="53" a="1"/>
  <c r="F2869" i="53" a="1"/>
  <c r="F6256" i="53" a="1"/>
  <c r="F973" i="53" a="1"/>
  <c r="F6745" i="53" a="1"/>
  <c r="F723" i="53" a="1"/>
  <c r="F4474" i="53" a="1"/>
  <c r="F6202" i="53" a="1"/>
  <c r="F6010" i="53" a="1"/>
  <c r="F6388" i="53" a="1"/>
  <c r="F2907" i="53" a="1"/>
  <c r="F700" i="53" a="1"/>
  <c r="F6489" i="53" a="1"/>
  <c r="F2026" i="53" a="1"/>
  <c r="F6475" i="53" a="1"/>
  <c r="F2441" i="53" a="1"/>
  <c r="F6056" i="53" a="1"/>
  <c r="F5035" i="53" a="1"/>
  <c r="F581" i="53" a="1"/>
  <c r="F4607" i="53" a="1"/>
  <c r="F4961" i="53" a="1"/>
  <c r="F4073" i="53" a="1"/>
  <c r="F450" i="53" a="1"/>
  <c r="F2385" i="53" a="1"/>
  <c r="F3069" i="53" a="1"/>
  <c r="F455" i="53" a="1"/>
  <c r="F327" i="53" a="1"/>
  <c r="F6278" i="53" a="1"/>
  <c r="F884" i="53" a="1"/>
  <c r="F4778" i="53" a="1"/>
  <c r="F2879" i="53" a="1"/>
  <c r="F4144" i="53" a="1"/>
  <c r="F3086" i="53" a="1"/>
  <c r="F2412" i="53" a="1"/>
  <c r="F2804" i="53" a="1"/>
  <c r="F4926" i="53" a="1"/>
  <c r="F1066" i="53" a="1"/>
  <c r="F4280" i="53" a="1"/>
  <c r="F4693" i="53" a="1"/>
  <c r="F2799" i="53" a="1"/>
  <c r="F6751" i="53" a="1"/>
  <c r="F6939" i="53" a="1"/>
  <c r="F1125" i="53" a="1"/>
  <c r="F6975" i="53" a="1"/>
  <c r="F4313" i="53" a="1"/>
  <c r="F2496" i="53" a="1"/>
  <c r="F1144" i="53" a="1"/>
  <c r="F4186" i="53" a="1"/>
  <c r="F2015" i="53" a="1"/>
  <c r="F604" i="53" a="1"/>
  <c r="F5042" i="53" a="1"/>
  <c r="F4321" i="53" a="1"/>
  <c r="F3998" i="53" a="1"/>
  <c r="F6012" i="53" a="1"/>
  <c r="F4340" i="53" a="1"/>
  <c r="F4619" i="53" a="1"/>
  <c r="F2338" i="53" a="1"/>
  <c r="F537" i="53" a="1"/>
  <c r="F6290" i="53" a="1"/>
  <c r="F4438" i="53" a="1"/>
  <c r="F115" i="53" a="1"/>
  <c r="F4257" i="53" a="1"/>
  <c r="F5906" i="53" a="1"/>
  <c r="F4992" i="53" a="1"/>
  <c r="F6610" i="53" a="1"/>
  <c r="F6390" i="53" a="1"/>
  <c r="F6735" i="53" a="1"/>
  <c r="F2378" i="53" a="1"/>
  <c r="F4250" i="53" a="1"/>
  <c r="F2234" i="53" a="1"/>
  <c r="F4947" i="53" a="1"/>
  <c r="F6119" i="53" a="1"/>
  <c r="F4722" i="53" a="1"/>
  <c r="F499" i="53" a="1"/>
  <c r="F1991" i="53" a="1"/>
  <c r="F4102" i="53" a="1"/>
  <c r="F1100" i="53" a="1"/>
  <c r="F2975" i="53" a="1"/>
  <c r="F2078" i="53" a="1"/>
  <c r="F6815" i="53" a="1"/>
  <c r="F6685" i="53" a="1"/>
  <c r="F6867" i="53" a="1"/>
  <c r="F1130" i="53" a="1"/>
  <c r="F5013" i="53" a="1"/>
  <c r="F4758" i="53" a="1"/>
  <c r="F747" i="53" a="1"/>
  <c r="F4711" i="53" a="1"/>
  <c r="F312" i="53" a="1"/>
  <c r="F6016" i="53" a="1"/>
  <c r="F2578" i="53" a="1"/>
  <c r="F6659" i="53" a="1"/>
  <c r="F657" i="53" a="1"/>
  <c r="F6159" i="53" a="1"/>
  <c r="F997" i="53" a="1"/>
  <c r="F902" i="53" a="1"/>
  <c r="F4584" i="53" a="1"/>
  <c r="F2705" i="53" a="1"/>
  <c r="F4991" i="53" a="1"/>
  <c r="F1029" i="53" a="1"/>
  <c r="F2397" i="53" a="1"/>
  <c r="F385" i="53" a="1"/>
  <c r="F4457" i="53" a="1"/>
  <c r="F4109" i="53" a="1"/>
  <c r="F2550" i="53" a="1"/>
  <c r="F1079" i="53" a="1"/>
  <c r="F6956" i="53" a="1"/>
  <c r="F708" i="53" a="1"/>
  <c r="F725" i="53" a="1"/>
  <c r="F4454" i="53" a="1"/>
  <c r="F3074" i="53" a="1"/>
  <c r="F4069" i="53" a="1"/>
  <c r="F2831" i="53" a="1"/>
  <c r="F903" i="53" a="1"/>
  <c r="F3024" i="53" a="1"/>
  <c r="F6718" i="53" a="1"/>
  <c r="F6292" i="53" a="1"/>
  <c r="F284" i="53" a="1"/>
  <c r="F4979" i="53" a="1"/>
  <c r="F686" i="53" a="1"/>
  <c r="F1051" i="53" a="1"/>
  <c r="F87" i="53" a="1"/>
  <c r="F4874" i="53" a="1"/>
  <c r="F6333" i="53" a="1"/>
  <c r="F2483" i="53" a="1"/>
  <c r="F2556" i="53" a="1"/>
  <c r="F6479" i="53" a="1"/>
  <c r="F4397" i="53" a="1"/>
  <c r="F1091" i="53" a="1"/>
  <c r="F4772" i="53" a="1"/>
  <c r="F795" i="53" a="1"/>
  <c r="F4330" i="53" a="1"/>
  <c r="F4064" i="53" a="1"/>
  <c r="F877" i="53" a="1"/>
  <c r="F4839" i="53" a="1"/>
  <c r="F2659" i="53" a="1"/>
  <c r="F989" i="53" a="1"/>
  <c r="F2569" i="53" a="1"/>
  <c r="F846" i="53" a="1"/>
  <c r="F4334" i="53" a="1"/>
  <c r="F6463" i="53" a="1"/>
  <c r="F190" i="53" a="1"/>
  <c r="F4797" i="53" a="1"/>
  <c r="F2219" i="53" a="1"/>
  <c r="F5943" i="53" a="1"/>
  <c r="F1136" i="53" a="1"/>
  <c r="F4342" i="53" a="1"/>
  <c r="F6513" i="53" a="1"/>
  <c r="F670" i="53" a="1"/>
  <c r="F6532" i="53" a="1"/>
  <c r="F254" i="53" a="1"/>
  <c r="F3114" i="53" a="1"/>
  <c r="F6501" i="53" a="1"/>
  <c r="F6928" i="53" a="1"/>
  <c r="F6113" i="53" a="1"/>
  <c r="F2175" i="53" a="1"/>
  <c r="F408" i="53" a="1"/>
  <c r="F6413" i="53" a="1"/>
  <c r="F5884" i="53" a="1"/>
  <c r="F6739" i="53" a="1"/>
  <c r="F4701" i="53" a="1"/>
  <c r="F2909" i="53" a="1"/>
  <c r="F6420" i="53" a="1"/>
  <c r="F6118" i="53" a="1"/>
  <c r="F5980" i="53" a="1"/>
  <c r="F4526" i="53" a="1"/>
  <c r="F980" i="53" a="1"/>
  <c r="F3927" i="53" a="1"/>
  <c r="F6892" i="53" a="1"/>
  <c r="F4633" i="53" a="1"/>
  <c r="F626" i="53" a="1"/>
  <c r="F4121" i="53" a="1"/>
  <c r="F4165" i="53" a="1"/>
  <c r="F6551" i="53" a="1"/>
  <c r="F4582" i="53" a="1"/>
  <c r="F2155" i="53" a="1"/>
  <c r="F2715" i="53" a="1"/>
  <c r="F371" i="53" a="1"/>
  <c r="F116" i="53" a="1"/>
  <c r="F4266" i="53" a="1"/>
  <c r="F4123" i="53" a="1"/>
  <c r="F281" i="53" a="1"/>
  <c r="F4237" i="53" a="1"/>
  <c r="F2437" i="53" a="1"/>
  <c r="F4972" i="53" a="1"/>
  <c r="F4465" i="53" a="1"/>
  <c r="F6883" i="53" a="1"/>
  <c r="F266" i="53" a="1"/>
  <c r="F847" i="53" a="1"/>
  <c r="F2093" i="53" a="1"/>
  <c r="F4172" i="53" a="1"/>
  <c r="F2965" i="53" a="1"/>
  <c r="F4587" i="53" a="1"/>
  <c r="F4489" i="53" a="1"/>
  <c r="F6941" i="53" a="1"/>
  <c r="F5005" i="53" a="1"/>
  <c r="F4328" i="53" a="1"/>
  <c r="F2859" i="53" a="1"/>
  <c r="F505" i="53" a="1"/>
  <c r="F6014" i="53" a="1"/>
  <c r="F4656" i="53" a="1"/>
  <c r="F6729" i="53" a="1"/>
  <c r="F3982" i="53" a="1"/>
  <c r="F2993" i="53" a="1"/>
  <c r="F2335" i="53" a="1"/>
  <c r="F2221" i="53" a="1"/>
  <c r="F6898" i="53" a="1"/>
  <c r="F6558" i="53" a="1"/>
  <c r="F6350" i="53" a="1"/>
  <c r="F390" i="53" a="1"/>
  <c r="F550" i="53" a="1"/>
  <c r="F881" i="53" a="1"/>
  <c r="F2841" i="53" a="1"/>
  <c r="F6786" i="53" a="1"/>
  <c r="F4344" i="53" a="1"/>
  <c r="F4126" i="53" a="1"/>
  <c r="F4784" i="53" a="1"/>
  <c r="F6562" i="53" a="1"/>
  <c r="F6907" i="53" a="1"/>
  <c r="F7025" i="53" a="1"/>
  <c r="F2230" i="53" a="1"/>
  <c r="F4525" i="53" a="1"/>
  <c r="F6556" i="53" a="1"/>
  <c r="F810" i="53" a="1"/>
  <c r="F5898" i="53" a="1"/>
  <c r="F6129" i="53" a="1"/>
  <c r="F4995" i="53" a="1"/>
  <c r="F4541" i="53" a="1"/>
  <c r="F222" i="53" a="1"/>
  <c r="F4844" i="53" a="1"/>
  <c r="F2404" i="53" a="1"/>
  <c r="F22" i="53" a="1"/>
  <c r="F649" i="53" a="1"/>
  <c r="F4003" i="53" a="1"/>
  <c r="F424" i="53" a="1"/>
  <c r="F6820" i="53" a="1"/>
  <c r="F6376" i="53" a="1"/>
  <c r="F6106" i="53" a="1"/>
  <c r="F4086" i="53" a="1"/>
  <c r="F2252" i="53" a="1"/>
  <c r="F2957" i="53" a="1"/>
  <c r="F931" i="53" a="1"/>
  <c r="F4765" i="53" a="1"/>
  <c r="F4713" i="53" a="1"/>
  <c r="F154" i="53" a="1"/>
  <c r="F2055" i="53" a="1"/>
  <c r="F2454" i="53" a="1"/>
  <c r="F983" i="53" a="1"/>
  <c r="F1080" i="53" a="1"/>
  <c r="F2953" i="53" a="1"/>
  <c r="F2301" i="53" a="1"/>
  <c r="F4417" i="53" a="1"/>
  <c r="F6141" i="53" a="1"/>
  <c r="F4727" i="53" a="1"/>
  <c r="F1966" i="53" a="1"/>
  <c r="F2346" i="53" a="1"/>
  <c r="F398" i="53" a="1"/>
  <c r="F4283" i="53" a="1"/>
  <c r="F205" i="53" a="1"/>
  <c r="F2741" i="53" a="1"/>
  <c r="F4229" i="53" a="1"/>
  <c r="F650" i="53" a="1"/>
  <c r="F7039" i="53" a="1"/>
  <c r="F6058" i="53" a="1"/>
  <c r="F105" i="53" a="1"/>
  <c r="F580" i="53" a="1"/>
  <c r="F2937" i="53" a="1"/>
  <c r="F1981" i="53" a="1"/>
  <c r="F6876" i="53" a="1"/>
  <c r="F4167" i="53" a="1"/>
  <c r="F6879" i="53" a="1"/>
  <c r="F2144" i="53" a="1"/>
  <c r="F806" i="53" a="1"/>
  <c r="F2197" i="53" a="1"/>
  <c r="F4652" i="53" a="1"/>
  <c r="F348" i="53" a="1"/>
  <c r="F5978" i="53" a="1"/>
  <c r="F4131" i="53" a="1"/>
  <c r="F4678" i="53" a="1"/>
  <c r="F779" i="53" a="1"/>
  <c r="F2990" i="53" a="1"/>
  <c r="F323" i="53" a="1"/>
  <c r="F2954" i="53" a="1"/>
  <c r="F2580" i="53" a="1"/>
  <c r="F4773" i="53" a="1"/>
  <c r="F7013" i="53" a="1"/>
  <c r="F569" i="53" a="1"/>
  <c r="F6367" i="53" a="1"/>
  <c r="F4031" i="53" a="1"/>
  <c r="F950" i="53" a="1"/>
  <c r="F812" i="53" a="1"/>
  <c r="F936" i="53" a="1"/>
  <c r="F4626" i="53" a="1"/>
  <c r="F6727" i="53" a="1"/>
  <c r="F4221" i="53" a="1"/>
  <c r="F6075" i="53" a="1"/>
  <c r="F633" i="53" a="1"/>
  <c r="F2118" i="53" a="1"/>
  <c r="F2834" i="53" a="1"/>
  <c r="F7036" i="53" a="1"/>
  <c r="F4516" i="53" a="1"/>
  <c r="F2532" i="53" a="1"/>
  <c r="F6886" i="53" a="1"/>
  <c r="F6410" i="53" a="1"/>
  <c r="F2686" i="53" a="1"/>
  <c r="F6371" i="53" a="1"/>
  <c r="F5966" i="53" a="1"/>
  <c r="F1068" i="53" a="1"/>
  <c r="F2136" i="53" a="1"/>
  <c r="F6130" i="53" a="1"/>
  <c r="F6800" i="53" a="1"/>
  <c r="F2424" i="53" a="1"/>
  <c r="F4412" i="53" a="1"/>
  <c r="F1014" i="53" a="1"/>
  <c r="F3924" i="53" a="1"/>
  <c r="F2997" i="53" a="1"/>
  <c r="F6699" i="53" a="1"/>
  <c r="F2369" i="53" a="1"/>
  <c r="F6226" i="53" a="1"/>
  <c r="F5893" i="53" a="1"/>
  <c r="F552" i="53" a="1"/>
  <c r="F6564" i="53" a="1"/>
  <c r="F563" i="53" a="1"/>
  <c r="F819" i="53" a="1"/>
  <c r="F951" i="53" a="1"/>
  <c r="F2710" i="53" a="1"/>
  <c r="F288" i="53" a="1"/>
  <c r="F6565" i="53" a="1"/>
  <c r="F4576" i="53" a="1"/>
  <c r="F4507" i="53" a="1"/>
  <c r="F830" i="53" a="1"/>
  <c r="F2270" i="53" a="1"/>
  <c r="F109" i="53" a="1"/>
  <c r="F2549" i="53" a="1"/>
  <c r="F5006" i="53" a="1"/>
  <c r="F4611" i="53" a="1"/>
  <c r="F2034" i="53" a="1"/>
  <c r="AA17" i="54" l="1" a="1"/>
  <c r="AA17" i="54" s="1"/>
  <c r="AG17" i="54" a="1"/>
  <c r="AG17" i="54" s="1"/>
  <c r="Y17" i="54" a="1"/>
  <c r="AI17" i="54" a="1"/>
  <c r="AI17" i="54" s="1"/>
  <c r="AE17" i="54" a="1"/>
  <c r="AE17" i="54" s="1"/>
  <c r="AC17" i="54" a="1"/>
  <c r="AF66" i="54" s="1"/>
  <c r="F2768" i="53"/>
  <c r="F29" i="53"/>
  <c r="F6784" i="53"/>
  <c r="F2558" i="53"/>
  <c r="F2556" i="53"/>
  <c r="F567" i="53"/>
  <c r="F414" i="53"/>
  <c r="F6534" i="53"/>
  <c r="F6347" i="53"/>
  <c r="F4315" i="53"/>
  <c r="F2535" i="53"/>
  <c r="F6343" i="53"/>
  <c r="F1098" i="53"/>
  <c r="F915" i="53"/>
  <c r="F3020" i="53"/>
  <c r="F5924" i="53"/>
  <c r="F2166" i="53"/>
  <c r="F4336" i="53"/>
  <c r="F5991" i="53"/>
  <c r="F3116" i="53"/>
  <c r="F4957" i="53"/>
  <c r="F3948" i="53"/>
  <c r="F4099" i="53"/>
  <c r="F4746" i="53"/>
  <c r="F4732" i="53"/>
  <c r="F143" i="53"/>
  <c r="F225" i="53"/>
  <c r="F2937" i="53"/>
  <c r="F2404" i="53"/>
  <c r="F4704" i="53"/>
  <c r="F6388" i="53"/>
  <c r="F479" i="53"/>
  <c r="F874" i="53"/>
  <c r="F26" i="53"/>
  <c r="F303" i="53"/>
  <c r="F4918" i="53"/>
  <c r="F869" i="53"/>
  <c r="F397" i="53"/>
  <c r="F310" i="53"/>
  <c r="F6647" i="53"/>
  <c r="F773" i="53"/>
  <c r="F4366" i="53"/>
  <c r="F3014" i="53"/>
  <c r="F2483" i="53"/>
  <c r="F2331" i="53"/>
  <c r="F2250" i="53"/>
  <c r="F2862" i="53"/>
  <c r="F236" i="53"/>
  <c r="F4886" i="53"/>
  <c r="F6787" i="53"/>
  <c r="F3062" i="53"/>
  <c r="F2034" i="53"/>
  <c r="F4829" i="53"/>
  <c r="F565" i="53"/>
  <c r="F2124" i="53"/>
  <c r="F2906" i="53"/>
  <c r="F6837" i="53"/>
  <c r="F4987" i="53"/>
  <c r="F6010" i="53"/>
  <c r="F2956" i="53"/>
  <c r="F2272" i="53"/>
  <c r="F6873" i="53"/>
  <c r="F6987" i="53"/>
  <c r="F436" i="53"/>
  <c r="F825" i="53"/>
  <c r="F6214" i="53"/>
  <c r="F5000" i="53"/>
  <c r="F4844" i="53"/>
  <c r="F6333" i="53"/>
  <c r="F896" i="53"/>
  <c r="F2075" i="53"/>
  <c r="F2196" i="53"/>
  <c r="F628" i="53"/>
  <c r="F6507" i="53"/>
  <c r="F1019" i="53"/>
  <c r="F3109" i="53"/>
  <c r="F1156" i="53"/>
  <c r="F580" i="53"/>
  <c r="F2781" i="53"/>
  <c r="F6518" i="53"/>
  <c r="F431" i="53"/>
  <c r="F4524" i="53"/>
  <c r="F5909" i="53"/>
  <c r="F6202" i="53"/>
  <c r="F4382" i="53"/>
  <c r="F2555" i="53"/>
  <c r="F234" i="53"/>
  <c r="F2182" i="53"/>
  <c r="F4023" i="53"/>
  <c r="F2656" i="53"/>
  <c r="F6294" i="53"/>
  <c r="F4341" i="53"/>
  <c r="F222" i="53"/>
  <c r="F4952" i="53"/>
  <c r="F7014" i="53"/>
  <c r="F4401" i="53"/>
  <c r="F2657" i="53"/>
  <c r="F809" i="53"/>
  <c r="F6915" i="53"/>
  <c r="F6021" i="53"/>
  <c r="F4244" i="53"/>
  <c r="F4611" i="53"/>
  <c r="F4028" i="53"/>
  <c r="F2428" i="53"/>
  <c r="F4040" i="53"/>
  <c r="F6631" i="53"/>
  <c r="F7020" i="53"/>
  <c r="F4874" i="53"/>
  <c r="F897" i="53"/>
  <c r="F4698" i="53"/>
  <c r="F970" i="53"/>
  <c r="F2150" i="53"/>
  <c r="F2582" i="53"/>
  <c r="F6548" i="53"/>
  <c r="F1062" i="53"/>
  <c r="F4327" i="53"/>
  <c r="F6322" i="53"/>
  <c r="F4541" i="53"/>
  <c r="F2472" i="53"/>
  <c r="F4794" i="53"/>
  <c r="F2794" i="53"/>
  <c r="F6835" i="53"/>
  <c r="F4474" i="53"/>
  <c r="F2893" i="53"/>
  <c r="F4426" i="53"/>
  <c r="F542" i="53"/>
  <c r="F2105" i="53"/>
  <c r="F6137" i="53"/>
  <c r="F6693" i="53"/>
  <c r="F4600" i="53"/>
  <c r="F105" i="53"/>
  <c r="F4176" i="53"/>
  <c r="F1985" i="53"/>
  <c r="F6069" i="53"/>
  <c r="F4150" i="53"/>
  <c r="F6823" i="53"/>
  <c r="F4001" i="53"/>
  <c r="F255" i="53"/>
  <c r="F6721" i="53"/>
  <c r="F2117" i="53"/>
  <c r="F4485" i="53"/>
  <c r="F6053" i="53"/>
  <c r="F4630" i="53"/>
  <c r="F4136" i="53"/>
  <c r="F5069" i="53"/>
  <c r="F839" i="53"/>
  <c r="F87" i="53"/>
  <c r="F723" i="53"/>
  <c r="F4249" i="53"/>
  <c r="F2571" i="53"/>
  <c r="F4826" i="53"/>
  <c r="F1025" i="53"/>
  <c r="F4905" i="53"/>
  <c r="F712" i="53"/>
  <c r="F4231" i="53"/>
  <c r="F4530" i="53"/>
  <c r="F4995" i="53"/>
  <c r="F1082" i="53"/>
  <c r="F6861" i="53"/>
  <c r="F467" i="53"/>
  <c r="F6151" i="53"/>
  <c r="F3984" i="53"/>
  <c r="F1107" i="53"/>
  <c r="F1013" i="53"/>
  <c r="F2817" i="53"/>
  <c r="F5006" i="53"/>
  <c r="F2930" i="53"/>
  <c r="F4858" i="53"/>
  <c r="F4004" i="53"/>
  <c r="F197" i="53"/>
  <c r="F5974" i="53"/>
  <c r="F2609" i="53"/>
  <c r="F6745" i="53"/>
  <c r="F2729" i="53"/>
  <c r="F2092" i="53"/>
  <c r="F2388" i="53"/>
  <c r="F3942" i="53"/>
  <c r="F673" i="53"/>
  <c r="F2373" i="53"/>
  <c r="F5045" i="53"/>
  <c r="F6058" i="53"/>
  <c r="F5937" i="53"/>
  <c r="F1051" i="53"/>
  <c r="F2623" i="53"/>
  <c r="F1011" i="53"/>
  <c r="F6652" i="53"/>
  <c r="F4663" i="53"/>
  <c r="F4723" i="53"/>
  <c r="F772" i="53"/>
  <c r="F6274" i="53"/>
  <c r="F5" i="53"/>
  <c r="F2698" i="53"/>
  <c r="F2361" i="53"/>
  <c r="F1009" i="53"/>
  <c r="F1126" i="53"/>
  <c r="F6129" i="53"/>
  <c r="F4677" i="53"/>
  <c r="F6583" i="53"/>
  <c r="F91" i="53"/>
  <c r="F4492" i="53"/>
  <c r="F2" i="53"/>
  <c r="F6618" i="53"/>
  <c r="F6185" i="53"/>
  <c r="F2005" i="53"/>
  <c r="F6783" i="53"/>
  <c r="F6560" i="53"/>
  <c r="F6217" i="53"/>
  <c r="F261" i="53"/>
  <c r="F2489" i="53"/>
  <c r="F4705" i="53"/>
  <c r="F1046" i="53"/>
  <c r="F973" i="53"/>
  <c r="F2903" i="53"/>
  <c r="F6563" i="53"/>
  <c r="F4495" i="53"/>
  <c r="F4870" i="53"/>
  <c r="F5917" i="53"/>
  <c r="F4615" i="53"/>
  <c r="F2549" i="53"/>
  <c r="F4745" i="53"/>
  <c r="F126" i="53"/>
  <c r="F4699" i="53"/>
  <c r="F243" i="53"/>
  <c r="F2448" i="53"/>
  <c r="F6487" i="53"/>
  <c r="F3009" i="53"/>
  <c r="F400" i="53"/>
  <c r="F1963" i="53"/>
  <c r="F2334" i="53"/>
  <c r="F5050" i="53"/>
  <c r="F7039" i="53"/>
  <c r="F6855" i="53"/>
  <c r="F666" i="53"/>
  <c r="F513" i="53"/>
  <c r="F5898" i="53"/>
  <c r="F686" i="53"/>
  <c r="F6256" i="53"/>
  <c r="F6222" i="53"/>
  <c r="F4571" i="53"/>
  <c r="F1042" i="53"/>
  <c r="F410" i="53"/>
  <c r="F4912" i="53"/>
  <c r="F2514" i="53"/>
  <c r="F732" i="53"/>
  <c r="F4081" i="53"/>
  <c r="F52" i="53"/>
  <c r="F510" i="53"/>
  <c r="F274" i="53"/>
  <c r="F4015" i="53"/>
  <c r="F6089" i="53"/>
  <c r="F4971" i="53"/>
  <c r="F1061" i="53"/>
  <c r="F4084" i="53"/>
  <c r="F2959" i="53"/>
  <c r="F6923" i="53"/>
  <c r="F172" i="53"/>
  <c r="F216" i="53"/>
  <c r="F6848" i="53"/>
  <c r="F1004" i="53"/>
  <c r="F6452" i="53"/>
  <c r="F4979" i="53"/>
  <c r="F2253" i="53"/>
  <c r="F6882" i="53"/>
  <c r="F1052" i="53"/>
  <c r="F330" i="53"/>
  <c r="F6345" i="53"/>
  <c r="F217" i="53"/>
  <c r="F6348" i="53"/>
  <c r="F5969" i="53"/>
  <c r="F5012" i="53"/>
  <c r="F810" i="53"/>
  <c r="F72" i="53"/>
  <c r="F751" i="53"/>
  <c r="F6272" i="53"/>
  <c r="F76" i="53"/>
  <c r="F2869" i="53"/>
  <c r="F4316" i="53"/>
  <c r="F4323" i="53"/>
  <c r="F2088" i="53"/>
  <c r="F6622" i="53"/>
  <c r="F2318" i="53"/>
  <c r="F5905" i="53"/>
  <c r="F109" i="53"/>
  <c r="F357" i="53"/>
  <c r="F5970" i="53"/>
  <c r="F6245" i="53"/>
  <c r="F6543" i="53"/>
  <c r="F3928" i="53"/>
  <c r="F4239" i="53"/>
  <c r="F207" i="53"/>
  <c r="F4608" i="53"/>
  <c r="F4654" i="53"/>
  <c r="F5911" i="53"/>
  <c r="F2598" i="53"/>
  <c r="F650" i="53"/>
  <c r="F4103" i="53"/>
  <c r="F4082" i="53"/>
  <c r="F2375" i="53"/>
  <c r="F961" i="53"/>
  <c r="F284" i="53"/>
  <c r="F210" i="53"/>
  <c r="F658" i="53"/>
  <c r="F5913" i="53"/>
  <c r="F6114" i="53"/>
  <c r="F861" i="53"/>
  <c r="F2358" i="53"/>
  <c r="F2521" i="53"/>
  <c r="F2861" i="53"/>
  <c r="F911" i="53"/>
  <c r="F6556" i="53"/>
  <c r="F2615" i="53"/>
  <c r="F2473" i="53"/>
  <c r="F118" i="53"/>
  <c r="F726" i="53"/>
  <c r="F4154" i="53"/>
  <c r="F4819" i="53"/>
  <c r="F110" i="53"/>
  <c r="F1083" i="53"/>
  <c r="F1110" i="53"/>
  <c r="F1143" i="53"/>
  <c r="F4350" i="53"/>
  <c r="F4063" i="53"/>
  <c r="F736" i="53"/>
  <c r="F4259" i="53"/>
  <c r="F4490" i="53"/>
  <c r="F680" i="53"/>
  <c r="F4439" i="53"/>
  <c r="F2972" i="53"/>
  <c r="F2612" i="53"/>
  <c r="F928" i="53"/>
  <c r="F4016" i="53"/>
  <c r="F2767" i="53"/>
  <c r="F2270" i="53"/>
  <c r="F2565" i="53"/>
  <c r="F4525" i="53"/>
  <c r="F4087" i="53"/>
  <c r="F6811" i="53"/>
  <c r="F4403" i="53"/>
  <c r="F6292" i="53"/>
  <c r="F4471" i="53"/>
  <c r="F6704" i="53"/>
  <c r="F2641" i="53"/>
  <c r="F1027" i="53"/>
  <c r="F6499" i="53"/>
  <c r="F3090" i="53"/>
  <c r="F1064" i="53"/>
  <c r="F6743" i="53"/>
  <c r="F2134" i="53"/>
  <c r="F2456" i="53"/>
  <c r="F4833" i="53"/>
  <c r="F6742" i="53"/>
  <c r="F472" i="53"/>
  <c r="F2268" i="53"/>
  <c r="F1076" i="53"/>
  <c r="F6074" i="53"/>
  <c r="F2679" i="53"/>
  <c r="F2284" i="53"/>
  <c r="F2675" i="53"/>
  <c r="F4229" i="53"/>
  <c r="F4710" i="53"/>
  <c r="F4736" i="53"/>
  <c r="F2808" i="53"/>
  <c r="F4180" i="53"/>
  <c r="F6718" i="53"/>
  <c r="F2201" i="53"/>
  <c r="F964" i="53"/>
  <c r="F71" i="53"/>
  <c r="F4134" i="53"/>
  <c r="F5954" i="53"/>
  <c r="F1992" i="53"/>
  <c r="F646" i="53"/>
  <c r="F2179" i="53"/>
  <c r="F4585" i="53"/>
  <c r="F2230" i="53"/>
  <c r="F780" i="53"/>
  <c r="F986" i="53"/>
  <c r="F1979" i="53"/>
  <c r="F2108" i="53"/>
  <c r="F5048" i="53"/>
  <c r="F441" i="53"/>
  <c r="F4252" i="53"/>
  <c r="F6717" i="53"/>
  <c r="F5081" i="53"/>
  <c r="F1050" i="53"/>
  <c r="F2106" i="53"/>
  <c r="F2712" i="53"/>
  <c r="F6018" i="53"/>
  <c r="F996" i="53"/>
  <c r="F6657" i="53"/>
  <c r="F2027" i="53"/>
  <c r="F6128" i="53"/>
  <c r="F3025" i="53"/>
  <c r="F2444" i="53"/>
  <c r="F6634" i="53"/>
  <c r="F2985" i="53"/>
  <c r="F6741" i="53"/>
  <c r="F830" i="53"/>
  <c r="F2741" i="53"/>
  <c r="F1028" i="53"/>
  <c r="F6977" i="53"/>
  <c r="F2294" i="53"/>
  <c r="F88" i="53"/>
  <c r="F3024" i="53"/>
  <c r="F6493" i="53"/>
  <c r="F6464" i="53"/>
  <c r="F2517" i="53"/>
  <c r="F2531" i="53"/>
  <c r="F4653" i="53"/>
  <c r="F4225" i="53"/>
  <c r="F2402" i="53"/>
  <c r="F1065" i="53"/>
  <c r="F570" i="53"/>
  <c r="F7025" i="53"/>
  <c r="F2778" i="53"/>
  <c r="F2409" i="53"/>
  <c r="F192" i="53"/>
  <c r="F4217" i="53"/>
  <c r="F4528" i="53"/>
  <c r="F523" i="53"/>
  <c r="F6373" i="53"/>
  <c r="F2734" i="53"/>
  <c r="F957" i="53"/>
  <c r="F6090" i="53"/>
  <c r="F3107" i="53"/>
  <c r="F5902" i="53"/>
  <c r="F6241" i="53"/>
  <c r="F6362" i="53"/>
  <c r="F903" i="53"/>
  <c r="F590" i="53"/>
  <c r="F4659" i="53"/>
  <c r="F138" i="53"/>
  <c r="F6224" i="53"/>
  <c r="F4019" i="53"/>
  <c r="F4955" i="53"/>
  <c r="F6523" i="53"/>
  <c r="F3995" i="53"/>
  <c r="F4507" i="53"/>
  <c r="F2246" i="53"/>
  <c r="F6030" i="53"/>
  <c r="F6356" i="53"/>
  <c r="F2793" i="53"/>
  <c r="F6260" i="53"/>
  <c r="F2740" i="53"/>
  <c r="F2307" i="53"/>
  <c r="F5047" i="53"/>
  <c r="F2248" i="53"/>
  <c r="F2154" i="53"/>
  <c r="F2958" i="53"/>
  <c r="F2114" i="53"/>
  <c r="F6774" i="53"/>
  <c r="F6355" i="53"/>
  <c r="F6728" i="53"/>
  <c r="F2868" i="53"/>
  <c r="F2773" i="53"/>
  <c r="F620" i="53"/>
  <c r="F2363" i="53"/>
  <c r="F3060" i="53"/>
  <c r="F622" i="53"/>
  <c r="F6112" i="53"/>
  <c r="F6451" i="53"/>
  <c r="F2477" i="53"/>
  <c r="F6755" i="53"/>
  <c r="F6940" i="53"/>
  <c r="F5976" i="53"/>
  <c r="F3064" i="53"/>
  <c r="F2086" i="53"/>
  <c r="F4276" i="53"/>
  <c r="F6932" i="53"/>
  <c r="F5990" i="53"/>
  <c r="F205" i="53"/>
  <c r="F6921" i="53"/>
  <c r="F6334" i="53"/>
  <c r="F389" i="53"/>
  <c r="F924" i="53"/>
  <c r="F6907" i="53"/>
  <c r="F2831" i="53"/>
  <c r="F4470" i="53"/>
  <c r="F5054" i="53"/>
  <c r="F6080" i="53"/>
  <c r="F719" i="53"/>
  <c r="F4547" i="53"/>
  <c r="F4601" i="53"/>
  <c r="F2068" i="53"/>
  <c r="F4310" i="53"/>
  <c r="F6430" i="53"/>
  <c r="F5941" i="53"/>
  <c r="F800" i="53"/>
  <c r="F6191" i="53"/>
  <c r="F2172" i="53"/>
  <c r="F3931" i="53"/>
  <c r="F2500" i="53"/>
  <c r="F6048" i="53"/>
  <c r="F4537" i="53"/>
  <c r="F1972" i="53"/>
  <c r="F2998" i="53"/>
  <c r="F3947" i="53"/>
  <c r="F4460" i="53"/>
  <c r="F5065" i="53"/>
  <c r="F2299" i="53"/>
  <c r="F32" i="53"/>
  <c r="F2337" i="53"/>
  <c r="F549" i="53"/>
  <c r="F599" i="53"/>
  <c r="F4148" i="53"/>
  <c r="F83" i="53"/>
  <c r="F4916" i="53"/>
  <c r="F62" i="53"/>
  <c r="F4730" i="53"/>
  <c r="F682" i="53"/>
  <c r="F159" i="53"/>
  <c r="F4589" i="53"/>
  <c r="F6711" i="53"/>
  <c r="F2840" i="53"/>
  <c r="F321" i="53"/>
  <c r="F6696" i="53"/>
  <c r="F3000" i="53"/>
  <c r="F4576" i="53"/>
  <c r="F4283" i="53"/>
  <c r="F2718" i="53"/>
  <c r="F638" i="53"/>
  <c r="F4232" i="53"/>
  <c r="F465" i="53"/>
  <c r="F6562" i="53"/>
  <c r="F4069" i="53"/>
  <c r="F4437" i="53"/>
  <c r="F6508" i="53"/>
  <c r="F3046" i="53"/>
  <c r="F6926" i="53"/>
  <c r="F4083" i="53"/>
  <c r="F100" i="53"/>
  <c r="F4796" i="53"/>
  <c r="F3997" i="53"/>
  <c r="F603" i="53"/>
  <c r="F308" i="53"/>
  <c r="F2189" i="53"/>
  <c r="F2673" i="53"/>
  <c r="F30" i="53"/>
  <c r="F4258" i="53"/>
  <c r="F4235" i="53"/>
  <c r="F4602" i="53"/>
  <c r="F6351" i="53"/>
  <c r="F2573" i="53"/>
  <c r="F2371" i="53"/>
  <c r="F491" i="53"/>
  <c r="F2505" i="53"/>
  <c r="F6070" i="53"/>
  <c r="F6041" i="53"/>
  <c r="F647" i="53"/>
  <c r="F6542" i="53"/>
  <c r="F6100" i="53"/>
  <c r="F6094" i="53"/>
  <c r="F653" i="53"/>
  <c r="F6178" i="53"/>
  <c r="F2917" i="53"/>
  <c r="F2586" i="53"/>
  <c r="F1965" i="53"/>
  <c r="F5932" i="53"/>
  <c r="F6340" i="53"/>
  <c r="F2645" i="53"/>
  <c r="F5076" i="53"/>
  <c r="F4816" i="53"/>
  <c r="F755" i="53"/>
  <c r="F4227" i="53"/>
  <c r="F6648" i="53"/>
  <c r="F4045" i="53"/>
  <c r="F4712" i="53"/>
  <c r="F6402" i="53"/>
  <c r="F4799" i="53"/>
  <c r="F5070" i="53"/>
  <c r="F7002" i="53"/>
  <c r="F4784" i="53"/>
  <c r="F3074" i="53"/>
  <c r="F1020" i="53"/>
  <c r="F2481" i="53"/>
  <c r="F4908" i="53"/>
  <c r="F815" i="53"/>
  <c r="F6948" i="53"/>
  <c r="F651" i="53"/>
  <c r="F4432" i="53"/>
  <c r="F4215" i="53"/>
  <c r="F797" i="53"/>
  <c r="F4542" i="53"/>
  <c r="F4248" i="53"/>
  <c r="F4900" i="53"/>
  <c r="F6273" i="53"/>
  <c r="F2815" i="53"/>
  <c r="F5938" i="53"/>
  <c r="F6424" i="53"/>
  <c r="F4002" i="53"/>
  <c r="F6694" i="53"/>
  <c r="F6816" i="53"/>
  <c r="F6952" i="53"/>
  <c r="F4751" i="53"/>
  <c r="F194" i="53"/>
  <c r="F2450" i="53"/>
  <c r="F6893" i="53"/>
  <c r="F6565" i="53"/>
  <c r="F398" i="53"/>
  <c r="F4116" i="53"/>
  <c r="F6738" i="53"/>
  <c r="F2529" i="53"/>
  <c r="F835" i="53"/>
  <c r="F1006" i="53"/>
  <c r="F4293" i="53"/>
  <c r="F4757" i="53"/>
  <c r="F2464" i="53"/>
  <c r="F2347" i="53"/>
  <c r="F2802" i="53"/>
  <c r="F1085" i="53"/>
  <c r="F3934" i="53"/>
  <c r="F4792" i="53"/>
  <c r="F617" i="53"/>
  <c r="F3964" i="53"/>
  <c r="F356" i="53"/>
  <c r="F6964" i="53"/>
  <c r="F6834" i="53"/>
  <c r="F458" i="53"/>
  <c r="F4449" i="53"/>
  <c r="F4126" i="53"/>
  <c r="F4454" i="53"/>
  <c r="F4636" i="53"/>
  <c r="F4488" i="53"/>
  <c r="F6758" i="53"/>
  <c r="F6916" i="53"/>
  <c r="F4539" i="53"/>
  <c r="F7015" i="53"/>
  <c r="F2414" i="53"/>
  <c r="F521" i="53"/>
  <c r="F2818" i="53"/>
  <c r="F532" i="53"/>
  <c r="F6645" i="53"/>
  <c r="F2822" i="53"/>
  <c r="F6828" i="53"/>
  <c r="F5024" i="53"/>
  <c r="F2528" i="53"/>
  <c r="F4605" i="53"/>
  <c r="F6930" i="53"/>
  <c r="F782" i="53"/>
  <c r="F4170" i="53"/>
  <c r="F1986" i="53"/>
  <c r="F319" i="53"/>
  <c r="F4788" i="53"/>
  <c r="F6060" i="53"/>
  <c r="F2812" i="53"/>
  <c r="F4543" i="53"/>
  <c r="F817" i="53"/>
  <c r="F2167" i="53"/>
  <c r="F4760" i="53"/>
  <c r="F974" i="53"/>
  <c r="F716" i="53"/>
  <c r="F4344" i="53"/>
  <c r="F725" i="53"/>
  <c r="F3023" i="53"/>
  <c r="F4446" i="53"/>
  <c r="F4369" i="53"/>
  <c r="F2660" i="53"/>
  <c r="F5926" i="53"/>
  <c r="F4983" i="53"/>
  <c r="F449" i="53"/>
  <c r="F820" i="53"/>
  <c r="F288" i="53"/>
  <c r="F2346" i="53"/>
  <c r="F2536" i="53"/>
  <c r="F940" i="53"/>
  <c r="F4923" i="53"/>
  <c r="F4836" i="53"/>
  <c r="F5967" i="53"/>
  <c r="F6871" i="53"/>
  <c r="F340" i="53"/>
  <c r="F381" i="53"/>
  <c r="F6147" i="53"/>
  <c r="F2236" i="53"/>
  <c r="F6680" i="53"/>
  <c r="F6186" i="53"/>
  <c r="F4422" i="53"/>
  <c r="F2542" i="53"/>
  <c r="F4469" i="53"/>
  <c r="F2683" i="53"/>
  <c r="F3111" i="53"/>
  <c r="F6772" i="53"/>
  <c r="F4287" i="53"/>
  <c r="F4573" i="53"/>
  <c r="F6046" i="53"/>
  <c r="F2339" i="53"/>
  <c r="F6344" i="53"/>
  <c r="F170" i="53"/>
  <c r="F434" i="53"/>
  <c r="F4941" i="53"/>
  <c r="F4117" i="53"/>
  <c r="F1104" i="53"/>
  <c r="F4990" i="53"/>
  <c r="F930" i="53"/>
  <c r="F530" i="53"/>
  <c r="F4613" i="53"/>
  <c r="F2122" i="53"/>
  <c r="F6756" i="53"/>
  <c r="F6061" i="53"/>
  <c r="F4052" i="53"/>
  <c r="F6786" i="53"/>
  <c r="F708" i="53"/>
  <c r="F4200" i="53"/>
  <c r="F4210" i="53"/>
  <c r="F7028" i="53"/>
  <c r="F6983" i="53"/>
  <c r="F6062" i="53"/>
  <c r="F6934" i="53"/>
  <c r="F7016" i="53"/>
  <c r="F4719" i="53"/>
  <c r="F6536" i="53"/>
  <c r="F699" i="53"/>
  <c r="F2901" i="53"/>
  <c r="F4394" i="53"/>
  <c r="F6829" i="53"/>
  <c r="F3943" i="53"/>
  <c r="F5901" i="53"/>
  <c r="F6702" i="53"/>
  <c r="F4434" i="53"/>
  <c r="F6110" i="53"/>
  <c r="F468" i="53"/>
  <c r="F2512" i="53"/>
  <c r="F6708" i="53"/>
  <c r="F6911" i="53"/>
  <c r="F858" i="53"/>
  <c r="F6537" i="53"/>
  <c r="F2710" i="53"/>
  <c r="F4861" i="53"/>
  <c r="F4430" i="53"/>
  <c r="F2112" i="53"/>
  <c r="F4798" i="53"/>
  <c r="F2025" i="53"/>
  <c r="F834" i="53"/>
  <c r="F4795" i="53"/>
  <c r="F6077" i="53"/>
  <c r="F3085" i="53"/>
  <c r="F853" i="53"/>
  <c r="F4345" i="53"/>
  <c r="F6" i="53"/>
  <c r="F6689" i="53"/>
  <c r="F842" i="53"/>
  <c r="F3055" i="53"/>
  <c r="F4724" i="53"/>
  <c r="F1966" i="53"/>
  <c r="F2775" i="53"/>
  <c r="F4823" i="53"/>
  <c r="F4570" i="53"/>
  <c r="F322" i="53"/>
  <c r="F2841" i="53"/>
  <c r="F6956" i="53"/>
  <c r="F2742" i="53"/>
  <c r="F5997" i="53"/>
  <c r="F4549" i="53"/>
  <c r="F1038" i="53"/>
  <c r="F6031" i="53"/>
  <c r="F813" i="53"/>
  <c r="F2838" i="53"/>
  <c r="F2699" i="53"/>
  <c r="F4752" i="53"/>
  <c r="F2995" i="53"/>
  <c r="F6359" i="53"/>
  <c r="F714" i="53"/>
  <c r="F2583" i="53"/>
  <c r="F2032" i="53"/>
  <c r="F258" i="53"/>
  <c r="F6400" i="53"/>
  <c r="F6846" i="53"/>
  <c r="F7024" i="53"/>
  <c r="F3973" i="53"/>
  <c r="F1975" i="53"/>
  <c r="F3066" i="53"/>
  <c r="F6008" i="53"/>
  <c r="F4399" i="53"/>
  <c r="F509" i="53"/>
  <c r="F2810" i="53"/>
  <c r="F2467" i="53"/>
  <c r="F4068" i="53"/>
  <c r="F4518" i="53"/>
  <c r="F4286" i="53"/>
  <c r="F2037" i="53"/>
  <c r="F2526" i="53"/>
  <c r="F221" i="53"/>
  <c r="F185" i="53"/>
  <c r="F5949" i="53"/>
  <c r="F3951" i="53"/>
  <c r="F6213" i="53"/>
  <c r="F4685" i="53"/>
  <c r="F6095" i="53"/>
  <c r="F6425" i="53"/>
  <c r="F4353" i="53"/>
  <c r="F951" i="53"/>
  <c r="F4727" i="53"/>
  <c r="F6302" i="53"/>
  <c r="F65" i="53"/>
  <c r="F6577" i="53"/>
  <c r="F6412" i="53"/>
  <c r="F881" i="53"/>
  <c r="F1079" i="53"/>
  <c r="F786" i="53"/>
  <c r="F6470" i="53"/>
  <c r="F4429" i="53"/>
  <c r="F4354" i="53"/>
  <c r="F6428" i="53"/>
  <c r="F6821" i="53"/>
  <c r="F4546" i="53"/>
  <c r="F4196" i="53"/>
  <c r="F2603" i="53"/>
  <c r="F6023" i="53"/>
  <c r="F6973" i="53"/>
  <c r="F522" i="53"/>
  <c r="F6416" i="53"/>
  <c r="F718" i="53"/>
  <c r="F2340" i="53"/>
  <c r="F602" i="53"/>
  <c r="F97" i="53"/>
  <c r="F729" i="53"/>
  <c r="F2761" i="53"/>
  <c r="F733" i="53"/>
  <c r="F6865" i="53"/>
  <c r="F4352" i="53"/>
  <c r="F4928" i="53"/>
  <c r="F4093" i="53"/>
  <c r="F4380" i="53"/>
  <c r="F299" i="53"/>
  <c r="F4945" i="53"/>
  <c r="F3010" i="53"/>
  <c r="F1022" i="53"/>
  <c r="F4398" i="53"/>
  <c r="F2039" i="53"/>
  <c r="F334" i="53"/>
  <c r="F2304" i="53"/>
  <c r="F7004" i="53"/>
  <c r="F135" i="53"/>
  <c r="F999" i="53"/>
  <c r="F4202" i="53"/>
  <c r="F2637" i="53"/>
  <c r="F432" i="53"/>
  <c r="F737" i="53"/>
  <c r="F158" i="53"/>
  <c r="F758" i="53"/>
  <c r="F2876" i="53"/>
  <c r="F93" i="53"/>
  <c r="F3106" i="53"/>
  <c r="F2111" i="53"/>
  <c r="F550" i="53"/>
  <c r="F2550" i="53"/>
  <c r="F6203" i="53"/>
  <c r="F2989" i="53"/>
  <c r="F4828" i="53"/>
  <c r="F6391" i="53"/>
  <c r="F624" i="53"/>
  <c r="F2104" i="53"/>
  <c r="F698" i="53"/>
  <c r="F391" i="53"/>
  <c r="F819" i="53"/>
  <c r="F6141" i="53"/>
  <c r="F6263" i="53"/>
  <c r="F429" i="53"/>
  <c r="F2045" i="53"/>
  <c r="F4553" i="53"/>
  <c r="F4567" i="53"/>
  <c r="F2216" i="53"/>
  <c r="F6791" i="53"/>
  <c r="F4343" i="53"/>
  <c r="F6429" i="53"/>
  <c r="F766" i="53"/>
  <c r="F4574" i="53"/>
  <c r="F4051" i="53"/>
  <c r="F4749" i="53"/>
  <c r="F6111" i="53"/>
  <c r="F2451" i="53"/>
  <c r="F2507" i="53"/>
  <c r="F2082" i="53"/>
  <c r="F828" i="53"/>
  <c r="F609" i="53"/>
  <c r="F3072" i="53"/>
  <c r="F390" i="53"/>
  <c r="F4109" i="53"/>
  <c r="F6859" i="53"/>
  <c r="F285" i="53"/>
  <c r="F6578" i="53"/>
  <c r="F6822" i="53"/>
  <c r="F2143" i="53"/>
  <c r="F7041" i="53"/>
  <c r="F1086" i="53"/>
  <c r="F5918" i="53"/>
  <c r="F78" i="53"/>
  <c r="F2390" i="53"/>
  <c r="F535" i="53"/>
  <c r="F6369" i="53"/>
  <c r="F4494" i="53"/>
  <c r="F744" i="53"/>
  <c r="F3098" i="53"/>
  <c r="F2599" i="53"/>
  <c r="F4317" i="53"/>
  <c r="F2782" i="53"/>
  <c r="F2140" i="53"/>
  <c r="F6667" i="53"/>
  <c r="F6155" i="53"/>
  <c r="F6229" i="53"/>
  <c r="F4938" i="53"/>
  <c r="F2847" i="53"/>
  <c r="F563" i="53"/>
  <c r="F6801" i="53"/>
  <c r="F4946" i="53"/>
  <c r="F6598" i="53"/>
  <c r="F1968" i="53"/>
  <c r="F4477" i="53"/>
  <c r="F2858" i="53"/>
  <c r="F6210" i="53"/>
  <c r="F2760" i="53"/>
  <c r="F4295" i="53"/>
  <c r="F4370" i="53"/>
  <c r="F932" i="53"/>
  <c r="F7006" i="53"/>
  <c r="F2076" i="53"/>
  <c r="F1983" i="53"/>
  <c r="F4594" i="53"/>
  <c r="F6485" i="53"/>
  <c r="F427" i="53"/>
  <c r="F4878" i="53"/>
  <c r="F6309" i="53"/>
  <c r="F4785" i="53"/>
  <c r="F922" i="53"/>
  <c r="F6350" i="53"/>
  <c r="F2191" i="53"/>
  <c r="F759" i="53"/>
  <c r="F2534" i="53"/>
  <c r="F304" i="53"/>
  <c r="F6701" i="53"/>
  <c r="F2996" i="53"/>
  <c r="F6806" i="53"/>
  <c r="F6681" i="53"/>
  <c r="F3035" i="53"/>
  <c r="F1146" i="53"/>
  <c r="F6491" i="53"/>
  <c r="F4163" i="53"/>
  <c r="F6620" i="53"/>
  <c r="F662" i="53"/>
  <c r="F4037" i="53"/>
  <c r="F4135" i="53"/>
  <c r="F4457" i="53"/>
  <c r="F767" i="53"/>
  <c r="F6682" i="53"/>
  <c r="F6597" i="53"/>
  <c r="F6902" i="53"/>
  <c r="F6216" i="53"/>
  <c r="F7021" i="53"/>
  <c r="F2199" i="53"/>
  <c r="F6878" i="53"/>
  <c r="F2147" i="53"/>
  <c r="F4417" i="53"/>
  <c r="F4618" i="53"/>
  <c r="F230" i="53"/>
  <c r="F2195" i="53"/>
  <c r="F2643" i="53"/>
  <c r="F6573" i="53"/>
  <c r="F4153" i="53"/>
  <c r="F2494" i="53"/>
  <c r="F2944" i="53"/>
  <c r="F6690" i="53"/>
  <c r="F2674" i="53"/>
  <c r="F711" i="53"/>
  <c r="F2023" i="53"/>
  <c r="F6207" i="53"/>
  <c r="F4066" i="53"/>
  <c r="F6564" i="53"/>
  <c r="F4627" i="53"/>
  <c r="F2210" i="53"/>
  <c r="F6104" i="53"/>
  <c r="F141" i="53"/>
  <c r="F4708" i="53"/>
  <c r="F6558" i="53"/>
  <c r="F335" i="53"/>
  <c r="F365" i="53"/>
  <c r="F6295" i="53"/>
  <c r="F978" i="53"/>
  <c r="F4009" i="53"/>
  <c r="F6990" i="53"/>
  <c r="F5903" i="53"/>
  <c r="F2162" i="53"/>
  <c r="F6467" i="53"/>
  <c r="F6810" i="53"/>
  <c r="F4368" i="53"/>
  <c r="F2671" i="53"/>
  <c r="F4198" i="53"/>
  <c r="F4013" i="53"/>
  <c r="F3962" i="53"/>
  <c r="F3981" i="53"/>
  <c r="F385" i="53"/>
  <c r="F4545" i="53"/>
  <c r="F4806" i="53"/>
  <c r="F2751" i="53"/>
  <c r="F4536" i="53"/>
  <c r="F4932" i="53"/>
  <c r="F6766" i="53"/>
  <c r="F6732" i="53"/>
  <c r="F3929" i="53"/>
  <c r="F4130" i="53"/>
  <c r="F2301" i="53"/>
  <c r="F6341" i="53"/>
  <c r="F955" i="53"/>
  <c r="F4107" i="53"/>
  <c r="F2170" i="53"/>
  <c r="F2036" i="53"/>
  <c r="F2754" i="53"/>
  <c r="F2355" i="53"/>
  <c r="F2064" i="53"/>
  <c r="F947" i="53"/>
  <c r="F6584" i="53"/>
  <c r="F6919" i="53"/>
  <c r="F2062" i="53"/>
  <c r="F4024" i="53"/>
  <c r="F2735" i="53"/>
  <c r="F552" i="53"/>
  <c r="F4973" i="53"/>
  <c r="F889" i="53"/>
  <c r="F418" i="53"/>
  <c r="F6670" i="53"/>
  <c r="F1048" i="53"/>
  <c r="F6898" i="53"/>
  <c r="F4672" i="53"/>
  <c r="F2400" i="53"/>
  <c r="F3005" i="53"/>
  <c r="F377" i="53"/>
  <c r="F2180" i="53"/>
  <c r="F6997" i="53"/>
  <c r="F7023" i="53"/>
  <c r="F6881" i="53"/>
  <c r="F2187" i="53"/>
  <c r="F6145" i="53"/>
  <c r="F4188" i="53"/>
  <c r="F2605" i="53"/>
  <c r="F6483" i="53"/>
  <c r="F6411" i="53"/>
  <c r="F6759" i="53"/>
  <c r="F4782" i="53"/>
  <c r="F2397" i="53"/>
  <c r="F6890" i="53"/>
  <c r="F260" i="53"/>
  <c r="F403" i="53"/>
  <c r="F4793" i="53"/>
  <c r="F6746" i="53"/>
  <c r="F4246" i="53"/>
  <c r="F5971" i="53"/>
  <c r="F4790" i="53"/>
  <c r="F4251" i="53"/>
  <c r="F6763" i="53"/>
  <c r="F5965" i="53"/>
  <c r="F2744" i="53"/>
  <c r="F5987" i="53"/>
  <c r="F2420" i="53"/>
  <c r="F2221" i="53"/>
  <c r="F286" i="53"/>
  <c r="F6775" i="53"/>
  <c r="F660" i="53"/>
  <c r="F6194" i="53"/>
  <c r="F2282" i="53"/>
  <c r="F498" i="53"/>
  <c r="F2756" i="53"/>
  <c r="F681" i="53"/>
  <c r="F314" i="53"/>
  <c r="F6910" i="53"/>
  <c r="F539" i="53"/>
  <c r="F3095" i="53"/>
  <c r="F579" i="53"/>
  <c r="F4335" i="53"/>
  <c r="F393" i="53"/>
  <c r="F108" i="53"/>
  <c r="F1029" i="53"/>
  <c r="F4018" i="53"/>
  <c r="F4329" i="53"/>
  <c r="F6672" i="53"/>
  <c r="F1139" i="53"/>
  <c r="F4993" i="53"/>
  <c r="F6261" i="53"/>
  <c r="F4220" i="53"/>
  <c r="F1114" i="53"/>
  <c r="F5893" i="53"/>
  <c r="F2953" i="53"/>
  <c r="F2977" i="53"/>
  <c r="F783" i="53"/>
  <c r="F2289" i="53"/>
  <c r="F613" i="53"/>
  <c r="F163" i="53"/>
  <c r="F240" i="53"/>
  <c r="F3925" i="53"/>
  <c r="F2018" i="53"/>
  <c r="F226" i="53"/>
  <c r="F51" i="53"/>
  <c r="F4879" i="53"/>
  <c r="F501" i="53"/>
  <c r="F1116" i="53"/>
  <c r="F2224" i="53"/>
  <c r="F4559" i="53"/>
  <c r="F4854" i="53"/>
  <c r="F6511" i="53"/>
  <c r="F6612" i="53"/>
  <c r="F2109" i="53"/>
  <c r="F2755" i="53"/>
  <c r="F2335" i="53"/>
  <c r="F4991" i="53"/>
  <c r="F3974" i="53"/>
  <c r="F5034" i="53"/>
  <c r="F1964" i="53"/>
  <c r="F6426" i="53"/>
  <c r="F2074" i="53"/>
  <c r="F4623" i="53"/>
  <c r="F3083" i="53"/>
  <c r="F4560" i="53"/>
  <c r="F4039" i="53"/>
  <c r="F6120" i="53"/>
  <c r="F6152" i="53"/>
  <c r="F4529" i="53"/>
  <c r="F2638" i="53"/>
  <c r="F336" i="53"/>
  <c r="F6897" i="53"/>
  <c r="F2617" i="53"/>
  <c r="F6160" i="53"/>
  <c r="F4873" i="53"/>
  <c r="F4017" i="53"/>
  <c r="F2203" i="53"/>
  <c r="F6662" i="53"/>
  <c r="F48" i="53"/>
  <c r="F987" i="53"/>
  <c r="F2926" i="53"/>
  <c r="F6226" i="53"/>
  <c r="F1080" i="53"/>
  <c r="F560" i="53"/>
  <c r="F4389" i="53"/>
  <c r="F73" i="53"/>
  <c r="F4234" i="53"/>
  <c r="F2749" i="53"/>
  <c r="F4617" i="53"/>
  <c r="F571" i="53"/>
  <c r="F2158" i="53"/>
  <c r="F762" i="53"/>
  <c r="F6549" i="53"/>
  <c r="F4058" i="53"/>
  <c r="F888" i="53"/>
  <c r="F6131" i="53"/>
  <c r="F4655" i="53"/>
  <c r="F2918" i="53"/>
  <c r="F6683" i="53"/>
  <c r="F1140" i="53"/>
  <c r="F6914" i="53"/>
  <c r="F2266" i="53"/>
  <c r="F2220" i="53"/>
  <c r="F2993" i="53"/>
  <c r="F2705" i="53"/>
  <c r="F769" i="53"/>
  <c r="F4070" i="53"/>
  <c r="F4475" i="53"/>
  <c r="F2430" i="53"/>
  <c r="F2631" i="53"/>
  <c r="F4284" i="53"/>
  <c r="F114" i="53"/>
  <c r="F6998" i="53"/>
  <c r="F4277" i="53"/>
  <c r="F6949" i="53"/>
  <c r="F4842" i="53"/>
  <c r="F6409" i="53"/>
  <c r="F4985" i="53"/>
  <c r="F805" i="53"/>
  <c r="F1010" i="53"/>
  <c r="F787" i="53"/>
  <c r="F4030" i="53"/>
  <c r="F305" i="53"/>
  <c r="F6259" i="53"/>
  <c r="F6604" i="53"/>
  <c r="F7010" i="53"/>
  <c r="F6946" i="53"/>
  <c r="F6531" i="53"/>
  <c r="F4300" i="53"/>
  <c r="F2369" i="53"/>
  <c r="F1058" i="53"/>
  <c r="F1112" i="53"/>
  <c r="F2652" i="53"/>
  <c r="F788" i="53"/>
  <c r="F2745" i="53"/>
  <c r="F601" i="53"/>
  <c r="F4624" i="53"/>
  <c r="F2670" i="53"/>
  <c r="F5886" i="53"/>
  <c r="F6633" i="53"/>
  <c r="F6289" i="53"/>
  <c r="F6157" i="53"/>
  <c r="F4338" i="53"/>
  <c r="F4599" i="53"/>
  <c r="F6933" i="53"/>
  <c r="F2233" i="53"/>
  <c r="F2640" i="53"/>
  <c r="F2209" i="53"/>
  <c r="F2365" i="53"/>
  <c r="F452" i="53"/>
  <c r="F1088" i="53"/>
  <c r="F3982" i="53"/>
  <c r="F5899" i="53"/>
  <c r="F4294" i="53"/>
  <c r="F506" i="53"/>
  <c r="F5015" i="53"/>
  <c r="F2676" i="53"/>
  <c r="F6550" i="53"/>
  <c r="F1989" i="53"/>
  <c r="F140" i="53"/>
  <c r="F273" i="53"/>
  <c r="F850" i="53"/>
  <c r="F983" i="53"/>
  <c r="F4212" i="53"/>
  <c r="F2083" i="53"/>
  <c r="F5977" i="53"/>
  <c r="F6839" i="53"/>
  <c r="F2651" i="53"/>
  <c r="F4584" i="53"/>
  <c r="F2008" i="53"/>
  <c r="F2809" i="53"/>
  <c r="F6904" i="53"/>
  <c r="F2688" i="53"/>
  <c r="F2263" i="53"/>
  <c r="F876" i="53"/>
  <c r="F2863" i="53"/>
  <c r="F2434" i="53"/>
  <c r="F6831" i="53"/>
  <c r="F546" i="53"/>
  <c r="F503" i="53"/>
  <c r="F4425" i="53"/>
  <c r="F6960" i="53"/>
  <c r="F7009" i="53"/>
  <c r="F2943" i="53"/>
  <c r="F6957" i="53"/>
  <c r="F6937" i="53"/>
  <c r="F763" i="53"/>
  <c r="F6270" i="53"/>
  <c r="F4183" i="53"/>
  <c r="F2910" i="53"/>
  <c r="F4205" i="53"/>
  <c r="F2280" i="53"/>
  <c r="F409" i="53"/>
  <c r="F6699" i="53"/>
  <c r="F2178" i="53"/>
  <c r="F6629" i="53"/>
  <c r="F4038" i="53"/>
  <c r="F5892" i="53"/>
  <c r="F6421" i="53"/>
  <c r="F6729" i="53"/>
  <c r="F902" i="53"/>
  <c r="F415" i="53"/>
  <c r="F4843" i="53"/>
  <c r="F461" i="53"/>
  <c r="F2696" i="53"/>
  <c r="F598" i="53"/>
  <c r="F2680" i="53"/>
  <c r="F363" i="53"/>
  <c r="F2850" i="53"/>
  <c r="F2244" i="53"/>
  <c r="F4512" i="53"/>
  <c r="F2552" i="53"/>
  <c r="F1007" i="53"/>
  <c r="F3956" i="53"/>
  <c r="F4513" i="53"/>
  <c r="F6752" i="53"/>
  <c r="F882" i="53"/>
  <c r="F6471" i="53"/>
  <c r="F466" i="53"/>
  <c r="F2722" i="53"/>
  <c r="F80" i="53"/>
  <c r="F2142" i="53"/>
  <c r="F750" i="53"/>
  <c r="F6138" i="53"/>
  <c r="F949" i="53"/>
  <c r="F35" i="53"/>
  <c r="F2454" i="53"/>
  <c r="F60" i="53"/>
  <c r="F2887" i="53"/>
  <c r="F4378" i="53"/>
  <c r="F2798" i="53"/>
  <c r="F4656" i="53"/>
  <c r="F6770" i="53"/>
  <c r="F2746" i="53"/>
  <c r="F2392" i="53"/>
  <c r="F4055" i="53"/>
  <c r="F6335" i="53"/>
  <c r="F379" i="53"/>
  <c r="F478" i="53"/>
  <c r="F4297" i="53"/>
  <c r="F3073" i="53"/>
  <c r="F4969" i="53"/>
  <c r="F2497" i="53"/>
  <c r="F944" i="53"/>
  <c r="F4223" i="53"/>
  <c r="F378" i="53"/>
  <c r="F2618" i="53"/>
  <c r="F6979" i="53"/>
  <c r="F997" i="53"/>
  <c r="F625" i="53"/>
  <c r="F4067" i="53"/>
  <c r="F2486" i="53"/>
  <c r="F4893" i="53"/>
  <c r="F1119" i="53"/>
  <c r="F4592" i="53"/>
  <c r="F486" i="53"/>
  <c r="F4557" i="53"/>
  <c r="F2997" i="53"/>
  <c r="F2357" i="53"/>
  <c r="F553" i="53"/>
  <c r="F2986" i="53"/>
  <c r="F6587" i="53"/>
  <c r="F995" i="53"/>
  <c r="F3077" i="53"/>
  <c r="F437" i="53"/>
  <c r="F2126" i="53"/>
  <c r="F165" i="53"/>
  <c r="F2546" i="53"/>
  <c r="F4095" i="53"/>
  <c r="F6223" i="53"/>
  <c r="F328" i="53"/>
  <c r="F6150" i="53"/>
  <c r="F1063" i="53"/>
  <c r="F4728" i="53"/>
  <c r="F6838" i="53"/>
  <c r="F4468" i="53"/>
  <c r="F2123" i="53"/>
  <c r="F6196" i="53"/>
  <c r="F5916" i="53"/>
  <c r="F6014" i="53"/>
  <c r="F4230" i="53"/>
  <c r="F4662" i="53"/>
  <c r="F6688" i="53"/>
  <c r="F6144" i="53"/>
  <c r="F4832" i="53"/>
  <c r="F4253" i="53"/>
  <c r="F3944" i="53"/>
  <c r="F845" i="53"/>
  <c r="F4671" i="53"/>
  <c r="F2796" i="53"/>
  <c r="F6116" i="53"/>
  <c r="F693" i="53"/>
  <c r="F2610" i="53"/>
  <c r="F4998" i="53"/>
  <c r="F7011" i="53"/>
  <c r="F4967" i="53"/>
  <c r="F6159" i="53"/>
  <c r="F4872" i="53"/>
  <c r="F2128" i="53"/>
  <c r="F6025" i="53"/>
  <c r="F6982" i="53"/>
  <c r="F2694" i="53"/>
  <c r="F958" i="53"/>
  <c r="F5055" i="53"/>
  <c r="F1977" i="53"/>
  <c r="F45" i="53"/>
  <c r="F6262" i="53"/>
  <c r="F952" i="53"/>
  <c r="F2188" i="53"/>
  <c r="F3063" i="53"/>
  <c r="F4301" i="53"/>
  <c r="F4006" i="53"/>
  <c r="F4511" i="53"/>
  <c r="F3091" i="53"/>
  <c r="F741" i="53"/>
  <c r="F6958" i="53"/>
  <c r="F6117" i="53"/>
  <c r="F4684" i="53"/>
  <c r="F5961" i="53"/>
  <c r="F421" i="53"/>
  <c r="F2445" i="53"/>
  <c r="F892" i="53"/>
  <c r="F2055" i="53"/>
  <c r="F4774" i="53"/>
  <c r="F1037" i="53"/>
  <c r="F994" i="53"/>
  <c r="F2724" i="53"/>
  <c r="F505" i="53"/>
  <c r="F2193" i="53"/>
  <c r="F66" i="53"/>
  <c r="F3019" i="53"/>
  <c r="F577" i="53"/>
  <c r="F4733" i="53"/>
  <c r="F21" i="53"/>
  <c r="F597" i="53"/>
  <c r="F2399" i="53"/>
  <c r="F4185" i="53"/>
  <c r="F3924" i="53"/>
  <c r="F6407" i="53"/>
  <c r="F6162" i="53"/>
  <c r="F6035" i="53"/>
  <c r="F2973" i="53"/>
  <c r="F4548" i="53"/>
  <c r="F6782" i="53"/>
  <c r="F657" i="53"/>
  <c r="F5889" i="53"/>
  <c r="F4104" i="53"/>
  <c r="F4112" i="53"/>
  <c r="F6284" i="53"/>
  <c r="F791" i="53"/>
  <c r="F2435" i="53"/>
  <c r="F2103" i="53"/>
  <c r="F831" i="53"/>
  <c r="F392" i="53"/>
  <c r="F669" i="53"/>
  <c r="F6533" i="53"/>
  <c r="F3977" i="53"/>
  <c r="F6872" i="53"/>
  <c r="F6600" i="53"/>
  <c r="F2895" i="53"/>
  <c r="F4254" i="53"/>
  <c r="F740" i="53"/>
  <c r="F965" i="53"/>
  <c r="F189" i="53"/>
  <c r="F4569" i="53"/>
  <c r="F4377" i="53"/>
  <c r="F832" i="53"/>
  <c r="F4634" i="53"/>
  <c r="F2163" i="53"/>
  <c r="F2273" i="53"/>
  <c r="F6792" i="53"/>
  <c r="F6395" i="53"/>
  <c r="F144" i="53"/>
  <c r="F6275" i="53"/>
  <c r="F4892" i="53"/>
  <c r="F2859" i="53"/>
  <c r="F6516" i="53"/>
  <c r="F137" i="53"/>
  <c r="F5915" i="53"/>
  <c r="F675" i="53"/>
  <c r="F4480" i="53"/>
  <c r="F4664" i="53"/>
  <c r="F2836" i="53"/>
  <c r="F6140" i="53"/>
  <c r="F566" i="53"/>
  <c r="F1014" i="53"/>
  <c r="F154" i="53"/>
  <c r="F707" i="53"/>
  <c r="F6166" i="53"/>
  <c r="F6001" i="53"/>
  <c r="F2813" i="53"/>
  <c r="F2436" i="53"/>
  <c r="F6659" i="53"/>
  <c r="F4964" i="53"/>
  <c r="F2779" i="53"/>
  <c r="F2515" i="53"/>
  <c r="F6842" i="53"/>
  <c r="F4889" i="53"/>
  <c r="F85" i="53"/>
  <c r="F870" i="53"/>
  <c r="F5922" i="53"/>
  <c r="F6280" i="53"/>
  <c r="F4456" i="53"/>
  <c r="F6406" i="53"/>
  <c r="F985" i="53"/>
  <c r="F5887" i="53"/>
  <c r="F4110" i="53"/>
  <c r="F5046" i="53"/>
  <c r="F2607" i="53"/>
  <c r="F587" i="53"/>
  <c r="F301" i="53"/>
  <c r="F19" i="53"/>
  <c r="F2636" i="53"/>
  <c r="F851" i="53"/>
  <c r="F2584" i="53"/>
  <c r="F4056" i="53"/>
  <c r="F2410" i="53"/>
  <c r="F5026" i="53"/>
  <c r="F2298" i="53"/>
  <c r="F6215" i="53"/>
  <c r="F99" i="53"/>
  <c r="F2379" i="53"/>
  <c r="F202" i="53"/>
  <c r="F4328" i="53"/>
  <c r="F2578" i="53"/>
  <c r="F306" i="53"/>
  <c r="F6613" i="53"/>
  <c r="F6845" i="53"/>
  <c r="F6986" i="53"/>
  <c r="F1151" i="53"/>
  <c r="F2824" i="53"/>
  <c r="F6599" i="53"/>
  <c r="F715" i="53"/>
  <c r="F128" i="53"/>
  <c r="F4855" i="53"/>
  <c r="F4032" i="53"/>
  <c r="F504" i="53"/>
  <c r="F641" i="53"/>
  <c r="F4260" i="53"/>
  <c r="F13" i="53"/>
  <c r="F837" i="53"/>
  <c r="F6093" i="53"/>
  <c r="F959" i="53"/>
  <c r="F4132" i="53"/>
  <c r="F2544" i="53"/>
  <c r="F1073" i="53"/>
  <c r="F868" i="53"/>
  <c r="F6650" i="53"/>
  <c r="F2393" i="53"/>
  <c r="F4412" i="53"/>
  <c r="F4713" i="53"/>
  <c r="F104" i="53"/>
  <c r="F2427" i="53"/>
  <c r="F4428" i="53"/>
  <c r="F2302" i="53"/>
  <c r="F4181" i="53"/>
  <c r="F2398" i="53"/>
  <c r="F416" i="53"/>
  <c r="F4561" i="53"/>
  <c r="F6632" i="53"/>
  <c r="F2161" i="53"/>
  <c r="F6776" i="53"/>
  <c r="F6623" i="53"/>
  <c r="F6171" i="53"/>
  <c r="F3103" i="53"/>
  <c r="F457" i="53"/>
  <c r="F968" i="53"/>
  <c r="F1016" i="53"/>
  <c r="F2665" i="53"/>
  <c r="F2010" i="53"/>
  <c r="F337" i="53"/>
  <c r="F5005" i="53"/>
  <c r="F6016" i="53"/>
  <c r="F2344" i="53"/>
  <c r="F2721" i="53"/>
  <c r="F6042" i="53"/>
  <c r="F5068" i="53"/>
  <c r="F130" i="53"/>
  <c r="F5010" i="53"/>
  <c r="F4381" i="53"/>
  <c r="F6494" i="53"/>
  <c r="F6319" i="53"/>
  <c r="F6908" i="53"/>
  <c r="F3089" i="53"/>
  <c r="F3080" i="53"/>
  <c r="F2757" i="53"/>
  <c r="F921" i="53"/>
  <c r="F2685" i="53"/>
  <c r="F2971" i="53"/>
  <c r="F406" i="53"/>
  <c r="F4944" i="53"/>
  <c r="F631" i="53"/>
  <c r="F6328" i="53"/>
  <c r="F2329" i="53"/>
  <c r="F3937" i="53"/>
  <c r="F4825" i="53"/>
  <c r="F4021" i="53"/>
  <c r="F5063" i="53"/>
  <c r="F132" i="53"/>
  <c r="F6188" i="53"/>
  <c r="F4787" i="53"/>
  <c r="F2328" i="53"/>
  <c r="F4331" i="53"/>
  <c r="F6941" i="53"/>
  <c r="F674" i="53"/>
  <c r="F743" i="53"/>
  <c r="F2928" i="53"/>
  <c r="F2646" i="53"/>
  <c r="F6068" i="53"/>
  <c r="F2421" i="53"/>
  <c r="F4648" i="53"/>
  <c r="F2501" i="53"/>
  <c r="F4522" i="53"/>
  <c r="F2630" i="53"/>
  <c r="F4765" i="53"/>
  <c r="F4882" i="53"/>
  <c r="F2559" i="53"/>
  <c r="F2091" i="53"/>
  <c r="F6697" i="53"/>
  <c r="F2222" i="53"/>
  <c r="F312" i="53"/>
  <c r="F6719" i="53"/>
  <c r="F1084" i="53"/>
  <c r="F5929" i="53"/>
  <c r="F2403" i="53"/>
  <c r="F610" i="53"/>
  <c r="F3012" i="53"/>
  <c r="F572" i="53"/>
  <c r="F1008" i="53"/>
  <c r="F2424" i="53"/>
  <c r="F380" i="53"/>
  <c r="F6364" i="53"/>
  <c r="F857" i="53"/>
  <c r="F4308" i="53"/>
  <c r="F2281" i="53"/>
  <c r="F2720" i="53"/>
  <c r="F6453" i="53"/>
  <c r="F2208" i="53"/>
  <c r="F382" i="53"/>
  <c r="F2084" i="53"/>
  <c r="F4572" i="53"/>
  <c r="F374" i="53"/>
  <c r="F2594" i="53"/>
  <c r="F6455" i="53"/>
  <c r="F6177" i="53"/>
  <c r="F4241" i="53"/>
  <c r="F6190" i="53"/>
  <c r="F4887" i="53"/>
  <c r="F1103" i="53"/>
  <c r="F2842" i="53"/>
  <c r="F5032" i="53"/>
  <c r="F4489" i="53"/>
  <c r="F4711" i="53"/>
  <c r="F2048" i="53"/>
  <c r="F4563" i="53"/>
  <c r="F2471" i="53"/>
  <c r="F6546" i="53"/>
  <c r="F2606" i="53"/>
  <c r="F4968" i="53"/>
  <c r="F4305" i="53"/>
  <c r="F2523" i="53"/>
  <c r="F4049" i="53"/>
  <c r="F6515" i="53"/>
  <c r="F6327" i="53"/>
  <c r="F4789" i="53"/>
  <c r="F632" i="53"/>
  <c r="F4383" i="53"/>
  <c r="F6580" i="53"/>
  <c r="F2919" i="53"/>
  <c r="F2041" i="53"/>
  <c r="F4486" i="53"/>
  <c r="F826" i="53"/>
  <c r="F6316" i="53"/>
  <c r="F5075" i="53"/>
  <c r="F1045" i="53"/>
  <c r="F982" i="53"/>
  <c r="F5981" i="53"/>
  <c r="F6800" i="53"/>
  <c r="F6121" i="53"/>
  <c r="F4466" i="53"/>
  <c r="F2063" i="53"/>
  <c r="F2031" i="53"/>
  <c r="F4575" i="53"/>
  <c r="F4147" i="53"/>
  <c r="F2287" i="53"/>
  <c r="F6576" i="53"/>
  <c r="F2522" i="53"/>
  <c r="F332" i="53"/>
  <c r="F6172" i="53"/>
  <c r="F848" i="53"/>
  <c r="F2356" i="53"/>
  <c r="F6040" i="53"/>
  <c r="F4005" i="53"/>
  <c r="F6935" i="53"/>
  <c r="F931" i="53"/>
  <c r="F6808" i="53"/>
  <c r="F691" i="53"/>
  <c r="F6588" i="53"/>
  <c r="F4265" i="53"/>
  <c r="F451" i="53"/>
  <c r="F747" i="53"/>
  <c r="F6571" i="53"/>
  <c r="F6052" i="53"/>
  <c r="F4213" i="53"/>
  <c r="F3061" i="53"/>
  <c r="F4978" i="53"/>
  <c r="F376" i="53"/>
  <c r="F6082" i="53"/>
  <c r="F6323" i="53"/>
  <c r="F2843" i="53"/>
  <c r="F4311" i="53"/>
  <c r="F2672" i="53"/>
  <c r="F4014" i="53"/>
  <c r="F4508" i="53"/>
  <c r="F3038" i="53"/>
  <c r="F4587" i="53"/>
  <c r="F6847" i="53"/>
  <c r="F6079" i="53"/>
  <c r="F4899" i="53"/>
  <c r="F2386" i="53"/>
  <c r="F3120" i="53"/>
  <c r="F5014" i="53"/>
  <c r="F1967" i="53"/>
  <c r="F1096" i="53"/>
  <c r="F2871" i="53"/>
  <c r="F5989" i="53"/>
  <c r="F6370" i="53"/>
  <c r="F1017" i="53"/>
  <c r="F2770" i="53"/>
  <c r="F4958" i="53"/>
  <c r="F4738" i="53"/>
  <c r="F6468" i="53"/>
  <c r="F2527" i="53"/>
  <c r="F4997" i="53"/>
  <c r="F6931" i="53"/>
  <c r="F2214" i="53"/>
  <c r="F2043" i="53"/>
  <c r="F6733" i="53"/>
  <c r="F635" i="53"/>
  <c r="F811" i="53"/>
  <c r="F679" i="53"/>
  <c r="F6130" i="53"/>
  <c r="F6698" i="53"/>
  <c r="F1075" i="53"/>
  <c r="F2052" i="53"/>
  <c r="F6086" i="53"/>
  <c r="F768" i="53"/>
  <c r="F6660" i="53"/>
  <c r="F4758" i="53"/>
  <c r="F4363" i="53"/>
  <c r="F5037" i="53"/>
  <c r="F4096" i="53"/>
  <c r="F6502" i="53"/>
  <c r="F873" i="53"/>
  <c r="F6288" i="53"/>
  <c r="F290" i="53"/>
  <c r="F2595" i="53"/>
  <c r="F5023" i="53"/>
  <c r="F2957" i="53"/>
  <c r="F6276" i="53"/>
  <c r="F361" i="53"/>
  <c r="F595" i="53"/>
  <c r="F6812" i="53"/>
  <c r="F2965" i="53"/>
  <c r="F2681" i="53"/>
  <c r="F6372" i="53"/>
  <c r="F687" i="53"/>
  <c r="F583" i="53"/>
  <c r="F4156" i="53"/>
  <c r="F6860" i="53"/>
  <c r="F2865" i="53"/>
  <c r="F6156" i="53"/>
  <c r="F2240" i="53"/>
  <c r="F6666" i="53"/>
  <c r="F3980" i="53"/>
  <c r="F474" i="53"/>
  <c r="F4544" i="53"/>
  <c r="F120" i="53"/>
  <c r="F2226" i="53"/>
  <c r="F6124" i="53"/>
  <c r="F6254" i="53"/>
  <c r="F6473" i="53"/>
  <c r="F2663" i="53"/>
  <c r="F4565" i="53"/>
  <c r="F228" i="53"/>
  <c r="F4216" i="53"/>
  <c r="F2506" i="53"/>
  <c r="F4720" i="53"/>
  <c r="F209" i="53"/>
  <c r="F2136" i="53"/>
  <c r="F6180" i="53"/>
  <c r="F6242" i="53"/>
  <c r="U17" i="54" s="1" a="1"/>
  <c r="F2495" i="53"/>
  <c r="F4847" i="53"/>
  <c r="F4423" i="53"/>
  <c r="F4813" i="53"/>
  <c r="F5013" i="53"/>
  <c r="F2509" i="53"/>
  <c r="F6283" i="53"/>
  <c r="F6720" i="53"/>
  <c r="F3001" i="53"/>
  <c r="F262" i="53"/>
  <c r="F937" i="53"/>
  <c r="F6963" i="53"/>
  <c r="F6566" i="53"/>
  <c r="F4999" i="53"/>
  <c r="F2252" i="53"/>
  <c r="F7003" i="53"/>
  <c r="F5939" i="53"/>
  <c r="F4392" i="53"/>
  <c r="F2752" i="53"/>
  <c r="F4172" i="53"/>
  <c r="F2310" i="53"/>
  <c r="F4731" i="53"/>
  <c r="F2239" i="53"/>
  <c r="F2056" i="53"/>
  <c r="F174" i="53"/>
  <c r="F676" i="53"/>
  <c r="F4657" i="53"/>
  <c r="F4982" i="53"/>
  <c r="F2194" i="53"/>
  <c r="F6849" i="53"/>
  <c r="F5896" i="53"/>
  <c r="F2057" i="53"/>
  <c r="F789" i="53"/>
  <c r="F94" i="53"/>
  <c r="F2276" i="53"/>
  <c r="F2223" i="53"/>
  <c r="F1130" i="53"/>
  <c r="F2625" i="53"/>
  <c r="F4919" i="53"/>
  <c r="F2510" i="53"/>
  <c r="F6905" i="53"/>
  <c r="F3040" i="53"/>
  <c r="F2946" i="53"/>
  <c r="F198" i="53"/>
  <c r="F2129" i="53"/>
  <c r="F6712" i="53"/>
  <c r="F4420" i="53"/>
  <c r="F1057" i="53"/>
  <c r="F242" i="53"/>
  <c r="F2575" i="53"/>
  <c r="F2306" i="53"/>
  <c r="F489" i="53"/>
  <c r="F6132" i="53"/>
  <c r="F2157" i="53"/>
  <c r="F6707" i="53"/>
  <c r="F2426" i="53"/>
  <c r="F4384" i="53"/>
  <c r="F2174" i="53"/>
  <c r="F2030" i="53"/>
  <c r="F4994" i="53"/>
  <c r="F6236" i="53"/>
  <c r="F4661" i="53"/>
  <c r="F6547" i="53"/>
  <c r="F3955" i="53"/>
  <c r="F6187" i="53"/>
  <c r="F171" i="53"/>
  <c r="F4035" i="53"/>
  <c r="F2093" i="53"/>
  <c r="F1158" i="53"/>
  <c r="F6824" i="53"/>
  <c r="F18" i="53"/>
  <c r="F6825" i="53"/>
  <c r="F6500" i="53"/>
  <c r="F969" i="53"/>
  <c r="F6649" i="53"/>
  <c r="F6211" i="53"/>
  <c r="F6083" i="53"/>
  <c r="F1068" i="53"/>
  <c r="F4975" i="53"/>
  <c r="F366" i="53"/>
  <c r="F3969" i="53"/>
  <c r="F6615" i="53"/>
  <c r="F2463" i="53"/>
  <c r="F1039" i="53"/>
  <c r="F6867" i="53"/>
  <c r="F6444" i="53"/>
  <c r="F428" i="53"/>
  <c r="F752" i="53"/>
  <c r="F313" i="53"/>
  <c r="F6653" i="53"/>
  <c r="F946" i="53"/>
  <c r="F3068" i="53"/>
  <c r="F2667" i="53"/>
  <c r="F904" i="53"/>
  <c r="F4086" i="53"/>
  <c r="F2079" i="53"/>
  <c r="F5053" i="53"/>
  <c r="F529" i="53"/>
  <c r="F838" i="53"/>
  <c r="F847" i="53"/>
  <c r="F865" i="53"/>
  <c r="F4974" i="53"/>
  <c r="F425" i="53"/>
  <c r="F4640" i="53"/>
  <c r="F3933" i="53"/>
  <c r="F6346" i="53"/>
  <c r="F5064" i="53"/>
  <c r="F606" i="53"/>
  <c r="F40" i="53"/>
  <c r="F2101" i="53"/>
  <c r="F5956" i="53"/>
  <c r="F4298" i="53"/>
  <c r="F6877" i="53"/>
  <c r="F2955" i="53"/>
  <c r="F2241" i="53"/>
  <c r="F3961" i="53"/>
  <c r="F161" i="53"/>
  <c r="F119" i="53"/>
  <c r="F4506" i="53"/>
  <c r="F636" i="53"/>
  <c r="F4676" i="53"/>
  <c r="F6646" i="53"/>
  <c r="F5078" i="53"/>
  <c r="F4011" i="53"/>
  <c r="F2492" i="53"/>
  <c r="F4867" i="53"/>
  <c r="F905" i="53"/>
  <c r="F2737" i="53"/>
  <c r="F4418" i="53"/>
  <c r="F6980" i="53"/>
  <c r="F2146" i="53"/>
  <c r="F6115" i="53"/>
  <c r="F6685" i="53"/>
  <c r="F6826" i="53"/>
  <c r="F4034" i="53"/>
  <c r="F6405" i="53"/>
  <c r="F462" i="53"/>
  <c r="F2888" i="53"/>
  <c r="F6026" i="53"/>
  <c r="F2852" i="53"/>
  <c r="F2551" i="53"/>
  <c r="F2070" i="53"/>
  <c r="F5914" i="53"/>
  <c r="F898" i="53"/>
  <c r="F3070" i="53"/>
  <c r="F2915" i="53"/>
  <c r="F1074" i="53"/>
  <c r="F266" i="53"/>
  <c r="F4871" i="53"/>
  <c r="F6703" i="53"/>
  <c r="F4146" i="53"/>
  <c r="F2228" i="53"/>
  <c r="F6601" i="53"/>
  <c r="F748" i="53"/>
  <c r="F247" i="53"/>
  <c r="F6435" i="53"/>
  <c r="F770" i="53"/>
  <c r="F5966" i="53"/>
  <c r="F6106" i="53"/>
  <c r="F582" i="53"/>
  <c r="F4791" i="53"/>
  <c r="F4282" i="53"/>
  <c r="F4385" i="53"/>
  <c r="F4106" i="53"/>
  <c r="F728" i="53"/>
  <c r="F77" i="53"/>
  <c r="F6857" i="53"/>
  <c r="F4523" i="53"/>
  <c r="F4091" i="53"/>
  <c r="F6833" i="53"/>
  <c r="F5962" i="53"/>
  <c r="F6064" i="53"/>
  <c r="F4770" i="53"/>
  <c r="F6541" i="53"/>
  <c r="F5041" i="53"/>
  <c r="F784" i="53"/>
  <c r="F5948" i="53"/>
  <c r="F2984" i="53"/>
  <c r="F5073" i="53"/>
  <c r="F7040" i="53"/>
  <c r="F6815" i="53"/>
  <c r="F3989" i="53"/>
  <c r="F280" i="53"/>
  <c r="F483" i="53"/>
  <c r="F6003" i="53"/>
  <c r="F4415" i="53"/>
  <c r="F5882" i="53"/>
  <c r="F4027" i="53"/>
  <c r="F3022" i="53"/>
  <c r="F573" i="53"/>
  <c r="F871" i="53"/>
  <c r="F4493" i="53"/>
  <c r="F4348" i="53"/>
  <c r="F2576" i="53"/>
  <c r="F4272" i="53"/>
  <c r="F6883" i="53"/>
  <c r="F2908" i="53"/>
  <c r="F6909" i="53"/>
  <c r="F4303" i="53"/>
  <c r="F2159" i="53"/>
  <c r="F6967" i="53"/>
  <c r="F520" i="53"/>
  <c r="F6944" i="53"/>
  <c r="F2423" i="53"/>
  <c r="F495" i="53"/>
  <c r="F6126" i="53"/>
  <c r="F4097" i="53"/>
  <c r="F2387" i="53"/>
  <c r="F6165" i="53"/>
  <c r="F2132" i="53"/>
  <c r="F4943" i="53"/>
  <c r="F914" i="53"/>
  <c r="F2078" i="53"/>
  <c r="F2875" i="53"/>
  <c r="F6357" i="53"/>
  <c r="F4402" i="53"/>
  <c r="F6231" i="53"/>
  <c r="F6740" i="53"/>
  <c r="F2020" i="53"/>
  <c r="F4948" i="53"/>
  <c r="F5993" i="53"/>
  <c r="F6371" i="53"/>
  <c r="F6007" i="53"/>
  <c r="F208" i="53"/>
  <c r="F6927" i="53"/>
  <c r="F6692" i="53"/>
  <c r="F2626" i="53"/>
  <c r="F4465" i="53"/>
  <c r="F6127" i="53"/>
  <c r="F149" i="53"/>
  <c r="F4579" i="53"/>
  <c r="F543" i="53"/>
  <c r="F3926" i="53"/>
  <c r="F875" i="53"/>
  <c r="F5992" i="53"/>
  <c r="F4963" i="53"/>
  <c r="F4367" i="53"/>
  <c r="F6725" i="53"/>
  <c r="F6376" i="53"/>
  <c r="F1032" i="53"/>
  <c r="F6764" i="53"/>
  <c r="F6951" i="53"/>
  <c r="F2490" i="53"/>
  <c r="F692" i="53"/>
  <c r="F912" i="53"/>
  <c r="F4411" i="53"/>
  <c r="F6674" i="53"/>
  <c r="F23" i="53"/>
  <c r="F362" i="53"/>
  <c r="F6966" i="53"/>
  <c r="F4666" i="53"/>
  <c r="F6393" i="53"/>
  <c r="F3113" i="53"/>
  <c r="F4697" i="53"/>
  <c r="F2983" i="53"/>
  <c r="F661" i="53"/>
  <c r="F4445" i="53"/>
  <c r="F223" i="53"/>
  <c r="F6773" i="53"/>
  <c r="F502" i="53"/>
  <c r="F2975" i="53"/>
  <c r="F5062" i="53"/>
  <c r="F7027" i="53"/>
  <c r="F2553" i="53"/>
  <c r="F6592" i="53"/>
  <c r="F4247" i="53"/>
  <c r="F2251" i="53"/>
  <c r="F6449" i="53"/>
  <c r="F6503" i="53"/>
  <c r="F4562" i="53"/>
  <c r="F386" i="53"/>
  <c r="F6005" i="53"/>
  <c r="F2545" i="53"/>
  <c r="F6330" i="53"/>
  <c r="F3935" i="53"/>
  <c r="F4972" i="53"/>
  <c r="F4674" i="53"/>
  <c r="F4168" i="53"/>
  <c r="F935" i="53"/>
  <c r="F2305" i="53"/>
  <c r="F966" i="53"/>
  <c r="F2839" i="53"/>
  <c r="F4419" i="53"/>
  <c r="F6918" i="53"/>
  <c r="F5942" i="53"/>
  <c r="F2686" i="53"/>
  <c r="F2650" i="53"/>
  <c r="F6243" i="53"/>
  <c r="F2568" i="53"/>
  <c r="F460" i="53"/>
  <c r="F157" i="53"/>
  <c r="F245" i="53"/>
  <c r="F1124" i="53"/>
  <c r="F648" i="53"/>
  <c r="F6976" i="53"/>
  <c r="F2601" i="53"/>
  <c r="F211" i="53"/>
  <c r="F6794" i="53"/>
  <c r="F2708" i="53"/>
  <c r="F4564" i="53"/>
  <c r="F187" i="53"/>
  <c r="F4119" i="53"/>
  <c r="F6820" i="53"/>
  <c r="F1982" i="53"/>
  <c r="F4869" i="53"/>
  <c r="F2714" i="53"/>
  <c r="F4954" i="53"/>
  <c r="F6807" i="53"/>
  <c r="F1100" i="53"/>
  <c r="F2110" i="53"/>
  <c r="F3940" i="53"/>
  <c r="F4349" i="53"/>
  <c r="F2309" i="53"/>
  <c r="F948" i="53"/>
  <c r="F2204" i="53"/>
  <c r="F4641" i="53"/>
  <c r="F2455" i="53"/>
  <c r="F6757" i="53"/>
  <c r="F1984" i="53"/>
  <c r="F2874" i="53"/>
  <c r="F3946" i="53"/>
  <c r="F2658" i="53"/>
  <c r="F6535" i="53"/>
  <c r="F2437" i="53"/>
  <c r="F6315" i="53"/>
  <c r="F2846" i="53"/>
  <c r="F4443" i="53"/>
  <c r="F4161" i="53"/>
  <c r="F6257" i="53"/>
  <c r="F4171" i="53"/>
  <c r="F6102" i="53"/>
  <c r="F2343" i="53"/>
  <c r="F6585" i="53"/>
  <c r="F2107" i="53"/>
  <c r="F818" i="53"/>
  <c r="F195" i="53"/>
  <c r="F487" i="53"/>
  <c r="F2616" i="53"/>
  <c r="F4989" i="53"/>
  <c r="F1988" i="53"/>
  <c r="F4325" i="53"/>
  <c r="F2286" i="53"/>
  <c r="F2622" i="53"/>
  <c r="F7038" i="53"/>
  <c r="F6497" i="53"/>
  <c r="F6446" i="53"/>
  <c r="F6173" i="53"/>
  <c r="F4133" i="53"/>
  <c r="F2447" i="53"/>
  <c r="F6410" i="53"/>
  <c r="F2864" i="53"/>
  <c r="F6723" i="53"/>
  <c r="F2969" i="53"/>
  <c r="F58" i="53"/>
  <c r="F3960" i="53"/>
  <c r="F4237" i="53"/>
  <c r="F4102" i="53"/>
  <c r="F1147" i="53"/>
  <c r="F6469" i="53"/>
  <c r="F6099" i="53"/>
  <c r="F2137" i="53"/>
  <c r="F6529" i="53"/>
  <c r="F3965" i="53"/>
  <c r="F6492" i="53"/>
  <c r="F5986" i="53"/>
  <c r="F3115" i="53"/>
  <c r="F424" i="53"/>
  <c r="F2383" i="53"/>
  <c r="F4517" i="53"/>
  <c r="F5056" i="53"/>
  <c r="F2320" i="53"/>
  <c r="F6255" i="53"/>
  <c r="F4481" i="53"/>
  <c r="F5947" i="53"/>
  <c r="F4479" i="53"/>
  <c r="F4810" i="53"/>
  <c r="F6139" i="53"/>
  <c r="F6153" i="53"/>
  <c r="F2418" i="53"/>
  <c r="F6643" i="53"/>
  <c r="F6714" i="53"/>
  <c r="F688" i="53"/>
  <c r="F454" i="53"/>
  <c r="F536" i="53"/>
  <c r="F6247" i="53"/>
  <c r="F4862" i="53"/>
  <c r="F3004" i="53"/>
  <c r="F2127" i="53"/>
  <c r="F1991" i="53"/>
  <c r="F2764" i="53"/>
  <c r="F4754" i="53"/>
  <c r="F2433" i="53"/>
  <c r="F338" i="53"/>
  <c r="F6135" i="53"/>
  <c r="F2237" i="53"/>
  <c r="F2009" i="53"/>
  <c r="F6237" i="53"/>
  <c r="F6886" i="53"/>
  <c r="F181" i="53"/>
  <c r="F6209" i="53"/>
  <c r="F866" i="53"/>
  <c r="F4556" i="53"/>
  <c r="F618" i="53"/>
  <c r="F281" i="53"/>
  <c r="F4307" i="53"/>
  <c r="F4707" i="53"/>
  <c r="F4670" i="53"/>
  <c r="F2384" i="53"/>
  <c r="F5891" i="53"/>
  <c r="F6143" i="53"/>
  <c r="F36" i="53"/>
  <c r="F4458" i="53"/>
  <c r="F320" i="53"/>
  <c r="F5895" i="53"/>
  <c r="F5964" i="53"/>
  <c r="F4275" i="53"/>
  <c r="F4129" i="53"/>
  <c r="F6530" i="53"/>
  <c r="F244" i="53"/>
  <c r="F6760" i="53"/>
  <c r="F574" i="53"/>
  <c r="F4238" i="53"/>
  <c r="F6480" i="53"/>
  <c r="F3117" i="53"/>
  <c r="F6559" i="53"/>
  <c r="F2325" i="53"/>
  <c r="F2577" i="53"/>
  <c r="F906" i="53"/>
  <c r="F4538" i="53"/>
  <c r="F6644" i="53"/>
  <c r="F4003" i="53"/>
  <c r="F7" i="53"/>
  <c r="F2396" i="53"/>
  <c r="F4177" i="53"/>
  <c r="F6992" i="53"/>
  <c r="F2905" i="53"/>
  <c r="F499" i="53"/>
  <c r="F6142" i="53"/>
  <c r="F2218" i="53"/>
  <c r="F2748" i="53"/>
  <c r="F294" i="53"/>
  <c r="F2690" i="53"/>
  <c r="F6266" i="53"/>
  <c r="F6971" i="53"/>
  <c r="F639" i="53"/>
  <c r="F4909" i="53"/>
  <c r="F1001" i="53"/>
  <c r="F4960" i="53"/>
  <c r="F512" i="53"/>
  <c r="F6164" i="53"/>
  <c r="F4379" i="53"/>
  <c r="F4123" i="53"/>
  <c r="F2837" i="53"/>
  <c r="F2131" i="53"/>
  <c r="F2165" i="53"/>
  <c r="F4405" i="53"/>
  <c r="F984" i="53"/>
  <c r="F760" i="53"/>
  <c r="F4509" i="53"/>
  <c r="F717" i="53"/>
  <c r="F4864" i="53"/>
  <c r="F2532" i="53"/>
  <c r="F4120" i="53"/>
  <c r="F2168" i="53"/>
  <c r="F2326" i="53"/>
  <c r="F4281" i="53"/>
  <c r="F2900" i="53"/>
  <c r="F4262" i="53"/>
  <c r="F2422" i="53"/>
  <c r="F4718" i="53"/>
  <c r="F5968" i="53"/>
  <c r="F2465" i="53"/>
  <c r="F561" i="53"/>
  <c r="F1133" i="53"/>
  <c r="F6520" i="53"/>
  <c r="F2951" i="53"/>
  <c r="F4597" i="53"/>
  <c r="F4703" i="53"/>
  <c r="F2311" i="53"/>
  <c r="F3092" i="53"/>
  <c r="F6250" i="53"/>
  <c r="F588" i="53"/>
  <c r="F4057" i="53"/>
  <c r="F4373" i="53"/>
  <c r="F4722" i="53"/>
  <c r="F86" i="53"/>
  <c r="F6591" i="53"/>
  <c r="F4357" i="53"/>
  <c r="F4269" i="53"/>
  <c r="F6044" i="53"/>
  <c r="F6572" i="53"/>
  <c r="F833" i="53"/>
  <c r="F6174" i="53"/>
  <c r="F2948" i="53"/>
  <c r="F317" i="53"/>
  <c r="F6206" i="53"/>
  <c r="F2788" i="53"/>
  <c r="F4502" i="53"/>
  <c r="F942" i="53"/>
  <c r="F4266" i="53"/>
  <c r="F315" i="53"/>
  <c r="F6869" i="53"/>
  <c r="F346" i="53"/>
  <c r="F2702" i="53"/>
  <c r="F6561" i="53"/>
  <c r="F4683" i="53"/>
  <c r="F6433" i="53"/>
  <c r="F2877" i="53"/>
  <c r="F3021" i="53"/>
  <c r="F4516" i="53"/>
  <c r="F649" i="53"/>
  <c r="F735" i="53"/>
  <c r="F2342" i="53"/>
  <c r="F2739" i="53"/>
  <c r="F471" i="53"/>
  <c r="F4521" i="53"/>
  <c r="F6119" i="53"/>
  <c r="F6239" i="53"/>
  <c r="F2292" i="53"/>
  <c r="F6419" i="53"/>
  <c r="F484" i="53"/>
  <c r="F5908" i="53"/>
  <c r="F3996" i="53"/>
  <c r="F6582" i="53"/>
  <c r="F2260" i="53"/>
  <c r="F6329" i="53"/>
  <c r="F3050" i="53"/>
  <c r="F4740" i="53"/>
  <c r="F6320" i="53"/>
  <c r="F2425" i="53"/>
  <c r="F6984" i="53"/>
  <c r="F4211" i="53"/>
  <c r="F4883" i="53"/>
  <c r="F1102" i="53"/>
  <c r="F4448" i="53"/>
  <c r="F608" i="53"/>
  <c r="F981" i="53"/>
  <c r="F7030" i="53"/>
  <c r="F4834" i="53"/>
  <c r="F4025" i="53"/>
  <c r="F4236" i="53"/>
  <c r="F4817" i="53"/>
  <c r="F248" i="53"/>
  <c r="F447" i="53"/>
  <c r="F6496" i="53"/>
  <c r="F6027" i="53"/>
  <c r="F2119" i="53"/>
  <c r="F4444" i="53"/>
  <c r="F5998" i="53"/>
  <c r="F4157" i="53"/>
  <c r="F4763" i="53"/>
  <c r="F6970" i="53"/>
  <c r="F2121" i="53"/>
  <c r="F2982" i="53"/>
  <c r="F2860" i="53"/>
  <c r="F2570" i="53"/>
  <c r="F4686" i="53"/>
  <c r="F7036" i="53"/>
  <c r="F4851" i="53"/>
  <c r="F621" i="53"/>
  <c r="F6554" i="53"/>
  <c r="F74" i="53"/>
  <c r="F6374" i="53"/>
  <c r="F116" i="53"/>
  <c r="F4947" i="53"/>
  <c r="F4951" i="53"/>
  <c r="F4910" i="53"/>
  <c r="F6311" i="53"/>
  <c r="F3971" i="53"/>
  <c r="F311" i="53"/>
  <c r="F2474" i="53"/>
  <c r="F6731" i="53"/>
  <c r="F2964" i="53"/>
  <c r="F4885" i="53"/>
  <c r="F792" i="53"/>
  <c r="F4085" i="53"/>
  <c r="F4590" i="53"/>
  <c r="F5021" i="53"/>
  <c r="F2613" i="53"/>
  <c r="F6037" i="53"/>
  <c r="F2192" i="53"/>
  <c r="F5022" i="53"/>
  <c r="F6401" i="53"/>
  <c r="F3999" i="53"/>
  <c r="F901" i="53"/>
  <c r="F3008" i="53"/>
  <c r="F4805" i="53"/>
  <c r="F917" i="53"/>
  <c r="F6368" i="53"/>
  <c r="F6055" i="53"/>
  <c r="F2001" i="53"/>
  <c r="F4729" i="53"/>
  <c r="F6212" i="53"/>
  <c r="F4292" i="53"/>
  <c r="F2524" i="53"/>
  <c r="F2608" i="53"/>
  <c r="F4915" i="53"/>
  <c r="F6616" i="53"/>
  <c r="F4054" i="53"/>
  <c r="F757" i="53"/>
  <c r="F6668" i="53"/>
  <c r="F900" i="53"/>
  <c r="F6244" i="53"/>
  <c r="F6654" i="53"/>
  <c r="F5940" i="53"/>
  <c r="F295" i="53"/>
  <c r="F2916" i="53"/>
  <c r="F4555" i="53"/>
  <c r="F6204" i="53"/>
  <c r="F4921" i="53"/>
  <c r="F776" i="53"/>
  <c r="F371" i="53"/>
  <c r="F2234" i="53"/>
  <c r="F279" i="53"/>
  <c r="F6586" i="53"/>
  <c r="F6057" i="53"/>
  <c r="F79" i="53"/>
  <c r="F6267" i="53"/>
  <c r="F3002" i="53"/>
  <c r="F444" i="53"/>
  <c r="F6029" i="53"/>
  <c r="F2834" i="53"/>
  <c r="F540" i="53"/>
  <c r="F2736" i="53"/>
  <c r="F2513" i="53"/>
  <c r="F4098" i="53"/>
  <c r="F3043" i="53"/>
  <c r="F775" i="53"/>
  <c r="F4195" i="53"/>
  <c r="F276" i="53"/>
  <c r="F2790" i="53"/>
  <c r="F668" i="53"/>
  <c r="F4800" i="53"/>
  <c r="F796" i="53"/>
  <c r="F4687" i="53"/>
  <c r="F5933" i="53"/>
  <c r="F739" i="53"/>
  <c r="F4143" i="53"/>
  <c r="F6968" i="53"/>
  <c r="F6432" i="53"/>
  <c r="F4273" i="53"/>
  <c r="F2395" i="53"/>
  <c r="F6019" i="53"/>
  <c r="F2691" i="53"/>
  <c r="F5910" i="53"/>
  <c r="F7005" i="53"/>
  <c r="F3949" i="53"/>
  <c r="F4996" i="53"/>
  <c r="F4261" i="53"/>
  <c r="F5920" i="53"/>
  <c r="F2811" i="53"/>
  <c r="F4442" i="53"/>
  <c r="F4837" i="53"/>
  <c r="F713" i="53"/>
  <c r="F3099" i="53"/>
  <c r="F722" i="53"/>
  <c r="F6108" i="53"/>
  <c r="F2024" i="53"/>
  <c r="F2979" i="53"/>
  <c r="F2715" i="53"/>
  <c r="F4250" i="53"/>
  <c r="F2099" i="53"/>
  <c r="F6358" i="53"/>
  <c r="F518" i="53"/>
  <c r="F2920" i="53"/>
  <c r="F4463" i="53"/>
  <c r="F2777" i="53"/>
  <c r="F526" i="53"/>
  <c r="F551" i="53"/>
  <c r="F2118" i="53"/>
  <c r="F184" i="53"/>
  <c r="F2100" i="53"/>
  <c r="F5028" i="53"/>
  <c r="F4824" i="53"/>
  <c r="F4077" i="53"/>
  <c r="F6109" i="53"/>
  <c r="F2828" i="53"/>
  <c r="F2508" i="53"/>
  <c r="F2190" i="53"/>
  <c r="F2382" i="53"/>
  <c r="F2113" i="53"/>
  <c r="F6097" i="53"/>
  <c r="F1993" i="53"/>
  <c r="F2291" i="53"/>
  <c r="F6431" i="53"/>
  <c r="F6687" i="53"/>
  <c r="F1024" i="53"/>
  <c r="F6900" i="53"/>
  <c r="F4459" i="53"/>
  <c r="F4410" i="53"/>
  <c r="F6844" i="53"/>
  <c r="F2155" i="53"/>
  <c r="F2378" i="53"/>
  <c r="F1108" i="53"/>
  <c r="F4285" i="53"/>
  <c r="F2488" i="53"/>
  <c r="F14" i="53"/>
  <c r="F7019" i="53"/>
  <c r="F863" i="53"/>
  <c r="F148" i="53"/>
  <c r="F2419" i="53"/>
  <c r="F4022" i="53"/>
  <c r="F196" i="53"/>
  <c r="F6675" i="53"/>
  <c r="F4111" i="53"/>
  <c r="F5071" i="53"/>
  <c r="F7037" i="53"/>
  <c r="F814" i="53"/>
  <c r="F1150" i="53"/>
  <c r="F3096" i="53"/>
  <c r="F6303" i="53"/>
  <c r="F4988" i="53"/>
  <c r="F4207" i="53"/>
  <c r="F402" i="53"/>
  <c r="F4667" i="53"/>
  <c r="F2935" i="53"/>
  <c r="F2566" i="53"/>
  <c r="F3033" i="53"/>
  <c r="F22" i="53"/>
  <c r="F821" i="53"/>
  <c r="F6299" i="53"/>
  <c r="F2367" i="53"/>
  <c r="F25" i="53"/>
  <c r="F6020" i="53"/>
  <c r="F2438" i="53"/>
  <c r="F204" i="53"/>
  <c r="F4503" i="53"/>
  <c r="F2028" i="53"/>
  <c r="F4645" i="53"/>
  <c r="F804" i="53"/>
  <c r="F6796" i="53"/>
  <c r="F6404" i="53"/>
  <c r="F4901" i="53"/>
  <c r="F633" i="53"/>
  <c r="F6557" i="53"/>
  <c r="F6514" i="53"/>
  <c r="F2589" i="53"/>
  <c r="F307" i="53"/>
  <c r="F6192" i="53"/>
  <c r="F4582" i="53"/>
  <c r="F6735" i="53"/>
  <c r="F6146" i="53"/>
  <c r="F5900" i="53"/>
  <c r="F168" i="53"/>
  <c r="F6710" i="53"/>
  <c r="F347" i="53"/>
  <c r="F6456" i="53"/>
  <c r="F2750" i="53"/>
  <c r="F929" i="53"/>
  <c r="F2007" i="53"/>
  <c r="F2933" i="53"/>
  <c r="F442" i="53"/>
  <c r="F6994" i="53"/>
  <c r="F4756" i="53"/>
  <c r="F1035" i="53"/>
  <c r="F878" i="53"/>
  <c r="F2896" i="53"/>
  <c r="F345" i="53"/>
  <c r="F4808" i="53"/>
  <c r="F6107" i="53"/>
  <c r="F2678" i="53"/>
  <c r="F2003" i="53"/>
  <c r="F2368" i="53"/>
  <c r="F2853" i="53"/>
  <c r="F6015" i="53"/>
  <c r="F584" i="53"/>
  <c r="F2156" i="53"/>
  <c r="F6609" i="53"/>
  <c r="F4453" i="53"/>
  <c r="F2487" i="53"/>
  <c r="F6050" i="53"/>
  <c r="F6063" i="53"/>
  <c r="F316" i="53"/>
  <c r="F790" i="53"/>
  <c r="F2960" i="53"/>
  <c r="F754" i="53"/>
  <c r="F6403" i="53"/>
  <c r="F5003" i="53"/>
  <c r="F1099" i="53"/>
  <c r="F482" i="53"/>
  <c r="F4822" i="53"/>
  <c r="F6075" i="53"/>
  <c r="F4029" i="53"/>
  <c r="F4692" i="53"/>
  <c r="F1973" i="53"/>
  <c r="F6399" i="53"/>
  <c r="F5931" i="53"/>
  <c r="F6551" i="53"/>
  <c r="F6390" i="53"/>
  <c r="F6875" i="53"/>
  <c r="F6885" i="53"/>
  <c r="F169" i="53"/>
  <c r="F855" i="53"/>
  <c r="F3988" i="53"/>
  <c r="F1111" i="53"/>
  <c r="F695" i="53"/>
  <c r="F4372" i="53"/>
  <c r="F4149" i="53"/>
  <c r="F2833" i="53"/>
  <c r="F6092" i="53"/>
  <c r="F4101" i="53"/>
  <c r="F525" i="53"/>
  <c r="F4696" i="53"/>
  <c r="F6605" i="53"/>
  <c r="F4203" i="53"/>
  <c r="F4658" i="53"/>
  <c r="F6894" i="53"/>
  <c r="F971" i="53"/>
  <c r="F6462" i="53"/>
  <c r="F4848" i="53"/>
  <c r="F39" i="53"/>
  <c r="F753" i="53"/>
  <c r="F4391" i="53"/>
  <c r="F4221" i="53"/>
  <c r="F6305" i="53"/>
  <c r="F4614" i="53"/>
  <c r="F325" i="53"/>
  <c r="F4467" i="53"/>
  <c r="F227" i="53"/>
  <c r="F2432" i="53"/>
  <c r="F4977" i="53"/>
  <c r="F1135" i="53"/>
  <c r="F500" i="53"/>
  <c r="F941" i="53"/>
  <c r="F2349" i="53"/>
  <c r="F2262" i="53"/>
  <c r="F4875" i="53"/>
  <c r="F4461" i="53"/>
  <c r="F4374" i="53"/>
  <c r="F153" i="53"/>
  <c r="F3958" i="53"/>
  <c r="F6636" i="53"/>
  <c r="F2255" i="53"/>
  <c r="F6326" i="53"/>
  <c r="F545" i="53"/>
  <c r="F4165" i="53"/>
  <c r="F6610" i="53"/>
  <c r="F6013" i="53"/>
  <c r="F2377" i="53"/>
  <c r="F4193" i="53"/>
  <c r="F2283" i="53"/>
  <c r="F2288" i="53"/>
  <c r="F6282" i="53"/>
  <c r="F2945" i="53"/>
  <c r="F2647" i="53"/>
  <c r="F1132" i="53"/>
  <c r="F575" i="53"/>
  <c r="F354" i="53"/>
  <c r="F6955" i="53"/>
  <c r="F576" i="53"/>
  <c r="F2120" i="53"/>
  <c r="F4214" i="53"/>
  <c r="F2936" i="53"/>
  <c r="F2649" i="53"/>
  <c r="F125" i="53"/>
  <c r="F4048" i="53"/>
  <c r="F5953" i="53"/>
  <c r="F920" i="53"/>
  <c r="F278" i="53"/>
  <c r="F6389" i="53"/>
  <c r="F146" i="53"/>
  <c r="F6727" i="53"/>
  <c r="F2327" i="53"/>
  <c r="F4304" i="53"/>
  <c r="F6183" i="53"/>
  <c r="F6658" i="53"/>
  <c r="F219" i="53"/>
  <c r="F4121" i="53"/>
  <c r="F4992" i="53"/>
  <c r="F1160" i="53"/>
  <c r="F2405" i="53"/>
  <c r="F2323" i="53"/>
  <c r="F3059" i="53"/>
  <c r="F373" i="53"/>
  <c r="F6614" i="53"/>
  <c r="F4302" i="53"/>
  <c r="F706" i="53"/>
  <c r="F2968" i="53"/>
  <c r="F235" i="53"/>
  <c r="F2059" i="53"/>
  <c r="F6608" i="53"/>
  <c r="F6579" i="53"/>
  <c r="F1115" i="53"/>
  <c r="F6805" i="53"/>
  <c r="F4436" i="53"/>
  <c r="F2293" i="53"/>
  <c r="F355" i="53"/>
  <c r="F6366" i="53"/>
  <c r="F2452" i="53"/>
  <c r="F524" i="53"/>
  <c r="F554" i="53"/>
  <c r="F600" i="53"/>
  <c r="F4065" i="53"/>
  <c r="F6417" i="53"/>
  <c r="F2784" i="53"/>
  <c r="F6105" i="53"/>
  <c r="F6017" i="53"/>
  <c r="F908" i="53"/>
  <c r="F2275" i="53"/>
  <c r="F1113" i="53"/>
  <c r="F6199" i="53"/>
  <c r="F4818" i="53"/>
  <c r="F2978" i="53"/>
  <c r="F3082" i="53"/>
  <c r="F2238" i="53"/>
  <c r="F92" i="53"/>
  <c r="F6853" i="53"/>
  <c r="F6002" i="53"/>
  <c r="F4375" i="53"/>
  <c r="F4192" i="53"/>
  <c r="F2315" i="53"/>
  <c r="F514" i="53"/>
  <c r="F3079" i="53"/>
  <c r="F241" i="53"/>
  <c r="F422" i="53"/>
  <c r="F626" i="53"/>
  <c r="F5906" i="53"/>
  <c r="F231" i="53"/>
  <c r="F6481" i="53"/>
  <c r="F2974" i="53"/>
  <c r="F619" i="53"/>
  <c r="F6678" i="53"/>
  <c r="F4821" i="53"/>
  <c r="F6850" i="53"/>
  <c r="F2885" i="53"/>
  <c r="F4626" i="53"/>
  <c r="F6705" i="53"/>
  <c r="F4771" i="53"/>
  <c r="F31" i="53"/>
  <c r="F4966" i="53"/>
  <c r="F879" i="53"/>
  <c r="F6673" i="53"/>
  <c r="F564" i="53"/>
  <c r="F2364" i="53"/>
  <c r="F998" i="53"/>
  <c r="F2866" i="53"/>
  <c r="F253" i="53"/>
  <c r="F1120" i="53"/>
  <c r="F291" i="53"/>
  <c r="F2783" i="53"/>
  <c r="F4929" i="53"/>
  <c r="F6901" i="53"/>
  <c r="F4355" i="53"/>
  <c r="F5030" i="53"/>
  <c r="F4586" i="53"/>
  <c r="F2819" i="53"/>
  <c r="F1995" i="53"/>
  <c r="F369" i="53"/>
  <c r="F2904" i="53"/>
  <c r="F3112" i="53"/>
  <c r="F2939" i="53"/>
  <c r="F607" i="53"/>
  <c r="F6953" i="53"/>
  <c r="F5009" i="53"/>
  <c r="F4865" i="53"/>
  <c r="F329" i="53"/>
  <c r="F480" i="53"/>
  <c r="F5001" i="53"/>
  <c r="F38" i="53"/>
  <c r="F251" i="53"/>
  <c r="F2169" i="53"/>
  <c r="F4358" i="53"/>
  <c r="F1152" i="53"/>
  <c r="F4633" i="53"/>
  <c r="F4257" i="53"/>
  <c r="F269" i="53"/>
  <c r="F1149" i="53"/>
  <c r="F238" i="53"/>
  <c r="F3994" i="53"/>
  <c r="F3" i="53"/>
  <c r="F164" i="53"/>
  <c r="F6361" i="53"/>
  <c r="F6277" i="53"/>
  <c r="F351" i="53"/>
  <c r="F2141" i="53"/>
  <c r="F5061" i="53"/>
  <c r="F6434" i="53"/>
  <c r="F4118" i="53"/>
  <c r="F4515" i="53"/>
  <c r="F2548" i="53"/>
  <c r="F4386" i="53"/>
  <c r="F4289" i="53"/>
  <c r="F2591" i="53"/>
  <c r="F1018" i="53"/>
  <c r="F7000" i="53"/>
  <c r="F960" i="53"/>
  <c r="F1092" i="53"/>
  <c r="F2336" i="53"/>
  <c r="F4138" i="53"/>
  <c r="F936" i="53"/>
  <c r="F2029" i="53"/>
  <c r="F6181" i="53"/>
  <c r="F331" i="53"/>
  <c r="F4020" i="53"/>
  <c r="F515" i="53"/>
  <c r="F2728" i="53"/>
  <c r="F372" i="53"/>
  <c r="F2554" i="53"/>
  <c r="F2883" i="53"/>
  <c r="F4122" i="53"/>
  <c r="F4155" i="53"/>
  <c r="F2271" i="53"/>
  <c r="F6034" i="53"/>
  <c r="F4324" i="53"/>
  <c r="F6149" i="53"/>
  <c r="F6552" i="53"/>
  <c r="F4365" i="53"/>
  <c r="F1117" i="53"/>
  <c r="F4920" i="53"/>
  <c r="F1031" i="53"/>
  <c r="F927" i="53"/>
  <c r="F6892" i="53"/>
  <c r="F115" i="53"/>
  <c r="F771" i="53"/>
  <c r="F6392" i="53"/>
  <c r="F4965" i="53"/>
  <c r="F481" i="53"/>
  <c r="F4877" i="53"/>
  <c r="F4061" i="53"/>
  <c r="F4421" i="53"/>
  <c r="F1157" i="53"/>
  <c r="F2269" i="53"/>
  <c r="F2256" i="53"/>
  <c r="F117" i="53"/>
  <c r="F1976" i="53"/>
  <c r="F4768" i="53"/>
  <c r="F3028" i="53"/>
  <c r="F4809" i="53"/>
  <c r="F4387" i="53"/>
  <c r="F214" i="53"/>
  <c r="F122" i="53"/>
  <c r="F2171" i="53"/>
  <c r="F265" i="53"/>
  <c r="F2067" i="53"/>
  <c r="F4406" i="53"/>
  <c r="F913" i="53"/>
  <c r="F6630" i="53"/>
  <c r="F229" i="53"/>
  <c r="F1071" i="53"/>
  <c r="F6611" i="53"/>
  <c r="F6460" i="53"/>
  <c r="F2066" i="53"/>
  <c r="F2845" i="53"/>
  <c r="F6427" i="53"/>
  <c r="F4438" i="53"/>
  <c r="F2212" i="53"/>
  <c r="F3941" i="53"/>
  <c r="F1106" i="53"/>
  <c r="F6103" i="53"/>
  <c r="F6854" i="53"/>
  <c r="F2458" i="53"/>
  <c r="F5077" i="53"/>
  <c r="F721" i="53"/>
  <c r="F4371" i="53"/>
  <c r="F6482" i="53"/>
  <c r="F2593" i="53"/>
  <c r="F6440" i="53"/>
  <c r="F6619" i="53"/>
  <c r="F2881" i="53"/>
  <c r="F3927" i="53"/>
  <c r="F2153" i="53"/>
  <c r="F4970" i="53"/>
  <c r="F4814" i="53"/>
  <c r="F7035" i="53"/>
  <c r="F4578" i="53"/>
  <c r="F438" i="53"/>
  <c r="F6637" i="53"/>
  <c r="F4737" i="53"/>
  <c r="F2460" i="53"/>
  <c r="F812" i="53"/>
  <c r="F6039" i="53"/>
  <c r="F1060" i="53"/>
  <c r="F2914" i="53"/>
  <c r="F3054" i="53"/>
  <c r="F6321" i="53"/>
  <c r="F102" i="53"/>
  <c r="F2499" i="53"/>
  <c r="F4940" i="53"/>
  <c r="F642" i="53"/>
  <c r="F139" i="53"/>
  <c r="F3047" i="53"/>
  <c r="F1996" i="53"/>
  <c r="F4314" i="53"/>
  <c r="F6512" i="53"/>
  <c r="F3987" i="53"/>
  <c r="F6851" i="53"/>
  <c r="F4766" i="53"/>
  <c r="F123" i="53"/>
  <c r="F6539" i="53"/>
  <c r="F6590" i="53"/>
  <c r="F2700" i="53"/>
  <c r="F15" i="53"/>
  <c r="F6290" i="53"/>
  <c r="F4041" i="53"/>
  <c r="F2731" i="53"/>
  <c r="F6568" i="53"/>
  <c r="F6991" i="53"/>
  <c r="F6398" i="53"/>
  <c r="F2890" i="53"/>
  <c r="F2880" i="53"/>
  <c r="F2350" i="53"/>
  <c r="F6785" i="53"/>
  <c r="F4356" i="53"/>
  <c r="F1980" i="53"/>
  <c r="F448" i="53"/>
  <c r="F6293" i="53"/>
  <c r="F7001" i="53"/>
  <c r="F980" i="53"/>
  <c r="F798" i="53"/>
  <c r="F4483" i="53"/>
  <c r="F6158" i="53"/>
  <c r="F967" i="53"/>
  <c r="F6864" i="53"/>
  <c r="F6208" i="53"/>
  <c r="F2814" i="53"/>
  <c r="F3051" i="53"/>
  <c r="F6925" i="53"/>
  <c r="F6168" i="53"/>
  <c r="F4743" i="53"/>
  <c r="F4857" i="53"/>
  <c r="F162" i="53"/>
  <c r="F6691" i="53"/>
  <c r="F956" i="53"/>
  <c r="F4638" i="53"/>
  <c r="F537" i="53"/>
  <c r="F1047" i="53"/>
  <c r="F6447" i="53"/>
  <c r="F756" i="53"/>
  <c r="F2927" i="53"/>
  <c r="F11" i="53"/>
  <c r="F2417" i="53"/>
  <c r="F6307" i="53"/>
  <c r="F1974" i="53"/>
  <c r="F4088" i="53"/>
  <c r="F630" i="53"/>
  <c r="F6640" i="53"/>
  <c r="F2138" i="53"/>
  <c r="F6589" i="53"/>
  <c r="F3992" i="53"/>
  <c r="F4526" i="53"/>
  <c r="F2243" i="53"/>
  <c r="F697" i="53"/>
  <c r="F7012" i="53"/>
  <c r="F6066" i="53"/>
  <c r="F645" i="53"/>
  <c r="F6176" i="53"/>
  <c r="F3015" i="53"/>
  <c r="F6665" i="53"/>
  <c r="F6249" i="53"/>
  <c r="F950" i="53"/>
  <c r="F4831" i="53"/>
  <c r="F6477" i="53"/>
  <c r="F3052" i="53"/>
  <c r="F1090" i="53"/>
  <c r="F2476" i="53"/>
  <c r="F4326" i="53"/>
  <c r="F2338" i="53"/>
  <c r="F2312" i="53"/>
  <c r="F142" i="53"/>
  <c r="F133" i="53"/>
  <c r="F2098" i="53"/>
  <c r="F2089" i="53"/>
  <c r="F6437" i="53"/>
  <c r="F4000" i="53"/>
  <c r="F2372" i="53"/>
  <c r="F991" i="53"/>
  <c r="F3081" i="53"/>
  <c r="F6286" i="53"/>
  <c r="F2572" i="53"/>
  <c r="F4635" i="53"/>
  <c r="F2116" i="53"/>
  <c r="F4598" i="53"/>
  <c r="F6045" i="53"/>
  <c r="F1087" i="53"/>
  <c r="F4642" i="53"/>
  <c r="F4976" i="53"/>
  <c r="F6505" i="53"/>
  <c r="F3945" i="53"/>
  <c r="F4162" i="53"/>
  <c r="F2351" i="53"/>
  <c r="F1998" i="53"/>
  <c r="F233" i="53"/>
  <c r="F2765" i="53"/>
  <c r="F2267" i="53"/>
  <c r="F2033" i="53"/>
  <c r="F3041" i="53"/>
  <c r="F6962" i="53"/>
  <c r="F5980" i="53"/>
  <c r="F177" i="53"/>
  <c r="F3923" i="53"/>
  <c r="F2587" i="53"/>
  <c r="F4519" i="53"/>
  <c r="F2894" i="53"/>
  <c r="F69" i="53"/>
  <c r="F2707" i="53"/>
  <c r="F2362" i="53"/>
  <c r="F136" i="53"/>
  <c r="F6167" i="53"/>
  <c r="F3986" i="53"/>
  <c r="F1154" i="53"/>
  <c r="F179" i="53"/>
  <c r="F396" i="53"/>
  <c r="F2449" i="53"/>
  <c r="F4533" i="53"/>
  <c r="F4619" i="53"/>
  <c r="F6832" i="53"/>
  <c r="F4268" i="53"/>
  <c r="F4291" i="53"/>
  <c r="F6466" i="53"/>
  <c r="F6301" i="53"/>
  <c r="F4894" i="53"/>
  <c r="F2408" i="53"/>
  <c r="F2232" i="53"/>
  <c r="F4031" i="53"/>
  <c r="F4984" i="53"/>
  <c r="F4891" i="53"/>
  <c r="F883" i="53"/>
  <c r="F2479" i="53"/>
  <c r="F5057" i="53"/>
  <c r="F4913" i="53"/>
  <c r="F445" i="53"/>
  <c r="F2313" i="53"/>
  <c r="F3037" i="53"/>
  <c r="F6606" i="53"/>
  <c r="F3922" i="53"/>
  <c r="F5044" i="53"/>
  <c r="F2981" i="53"/>
  <c r="F333" i="53"/>
  <c r="F4779" i="53"/>
  <c r="F1012" i="53"/>
  <c r="F2848" i="53"/>
  <c r="F3119" i="53"/>
  <c r="F6006" i="53"/>
  <c r="F2439" i="53"/>
  <c r="F808" i="53"/>
  <c r="F6118" i="53"/>
  <c r="F4340" i="53"/>
  <c r="F53" i="53"/>
  <c r="F1131" i="53"/>
  <c r="F701" i="53"/>
  <c r="F4501" i="53"/>
  <c r="F6899" i="53"/>
  <c r="F6385" i="53"/>
  <c r="F5982" i="53"/>
  <c r="F2629" i="53"/>
  <c r="F6999" i="53"/>
  <c r="F2394" i="53"/>
  <c r="F6762" i="53"/>
  <c r="F4552" i="53"/>
  <c r="F3983" i="53"/>
  <c r="F6304" i="53"/>
  <c r="F4639" i="53"/>
  <c r="F4053" i="53"/>
  <c r="F494" i="53"/>
  <c r="F4125" i="53"/>
  <c r="F3939" i="53"/>
  <c r="F656" i="53"/>
  <c r="F349" i="53"/>
  <c r="F5963" i="53"/>
  <c r="F4859" i="53"/>
  <c r="F293" i="53"/>
  <c r="F394" i="53"/>
  <c r="F1005" i="53"/>
  <c r="F2592" i="53"/>
  <c r="F259" i="53"/>
  <c r="F2932" i="53"/>
  <c r="F4801" i="53"/>
  <c r="F6625" i="53"/>
  <c r="F6125" i="53"/>
  <c r="F2763" i="53"/>
  <c r="F6641" i="53"/>
  <c r="F4424" i="53"/>
  <c r="F2644" i="53"/>
  <c r="F2758" i="53"/>
  <c r="F2051" i="53"/>
  <c r="F246" i="53"/>
  <c r="F4364" i="53"/>
  <c r="F4660" i="53"/>
  <c r="F4042" i="53"/>
  <c r="F4473" i="53"/>
  <c r="F2661" i="53"/>
  <c r="F7033" i="53"/>
  <c r="F49" i="53"/>
  <c r="F6420" i="53"/>
  <c r="F6012" i="53"/>
  <c r="F2525" i="53"/>
  <c r="F364" i="53"/>
  <c r="F6134" i="53"/>
  <c r="F2924" i="53"/>
  <c r="F6891" i="53"/>
  <c r="F742" i="53"/>
  <c r="F6377" i="53"/>
  <c r="F4669" i="53"/>
  <c r="F6367" i="53"/>
  <c r="F4127" i="53"/>
  <c r="F5049" i="53"/>
  <c r="F6397" i="53"/>
  <c r="F4750" i="53"/>
  <c r="F5959" i="53"/>
  <c r="F3957" i="53"/>
  <c r="F2664" i="53"/>
  <c r="F387" i="53"/>
  <c r="F5946" i="53"/>
  <c r="F556" i="53"/>
  <c r="F1138" i="53"/>
  <c r="F6781" i="53"/>
  <c r="F4114" i="53"/>
  <c r="F4558" i="53"/>
  <c r="F2097" i="53"/>
  <c r="F993" i="53"/>
  <c r="F4075" i="53"/>
  <c r="F401" i="53"/>
  <c r="F4748" i="53"/>
  <c r="F112" i="53"/>
  <c r="F3011" i="53"/>
  <c r="F56" i="53"/>
  <c r="F3998" i="53"/>
  <c r="F6474" i="53"/>
  <c r="F6676" i="53"/>
  <c r="F4124" i="53"/>
  <c r="F2413" i="53"/>
  <c r="F6525" i="53"/>
  <c r="F4802" i="53"/>
  <c r="F106" i="53"/>
  <c r="F404" i="53"/>
  <c r="F6965" i="53"/>
  <c r="F4071" i="53"/>
  <c r="F2668" i="53"/>
  <c r="F6028" i="53"/>
  <c r="F5894" i="53"/>
  <c r="F5928" i="53"/>
  <c r="F2909" i="53"/>
  <c r="F3036" i="53"/>
  <c r="F2090" i="53"/>
  <c r="F384" i="53"/>
  <c r="F4880" i="53"/>
  <c r="F6545" i="53"/>
  <c r="F6123" i="53"/>
  <c r="F4866" i="53"/>
  <c r="F4620" i="53"/>
  <c r="F4835" i="53"/>
  <c r="F152" i="53"/>
  <c r="F2185" i="53"/>
  <c r="F6985" i="53"/>
  <c r="F6098" i="53"/>
  <c r="F4646" i="53"/>
  <c r="F2300" i="53"/>
  <c r="F2257" i="53"/>
  <c r="F4321" i="53"/>
  <c r="F4462" i="53"/>
  <c r="F6314" i="53"/>
  <c r="F6450" i="53"/>
  <c r="F4942" i="53"/>
  <c r="F2590" i="53"/>
  <c r="F6974" i="53"/>
  <c r="F4904" i="53"/>
  <c r="F6300" i="53"/>
  <c r="F2789" i="53"/>
  <c r="F5052" i="53"/>
  <c r="F816" i="53"/>
  <c r="F3968" i="53"/>
  <c r="F6230" i="53"/>
  <c r="F1003" i="53"/>
  <c r="F4701" i="53"/>
  <c r="F2743" i="53"/>
  <c r="F6415" i="53"/>
  <c r="F2716" i="53"/>
  <c r="F6253" i="53"/>
  <c r="F1044" i="53"/>
  <c r="F150" i="53"/>
  <c r="F2261" i="53"/>
  <c r="F4700" i="53"/>
  <c r="F2073" i="53"/>
  <c r="F2087" i="53"/>
  <c r="F6036" i="53"/>
  <c r="F175" i="53"/>
  <c r="F6486" i="53"/>
  <c r="F6795" i="53"/>
  <c r="F4863" i="53"/>
  <c r="F4860" i="53"/>
  <c r="F2148" i="53"/>
  <c r="F193" i="53"/>
  <c r="F6804" i="53"/>
  <c r="F860" i="53"/>
  <c r="F5043" i="53"/>
  <c r="F894" i="53"/>
  <c r="F352" i="53"/>
  <c r="F3088" i="53"/>
  <c r="F4089" i="53"/>
  <c r="F569" i="53"/>
  <c r="F945" i="53"/>
  <c r="F2807" i="53"/>
  <c r="F2341" i="53"/>
  <c r="F6866" i="53"/>
  <c r="F6457" i="53"/>
  <c r="F127" i="53"/>
  <c r="F5042" i="53"/>
  <c r="F2619" i="53"/>
  <c r="F2962" i="53"/>
  <c r="F5067" i="53"/>
  <c r="F6384" i="53"/>
  <c r="F2759" i="53"/>
  <c r="F9" i="53"/>
  <c r="F1101" i="53"/>
  <c r="F473" i="53"/>
  <c r="F203" i="53"/>
  <c r="F6387" i="53"/>
  <c r="F4233" i="53"/>
  <c r="F1148" i="53"/>
  <c r="F2303" i="53"/>
  <c r="F6442" i="53"/>
  <c r="F6739" i="53"/>
  <c r="F4395" i="53"/>
  <c r="F4396" i="53"/>
  <c r="F2654" i="53"/>
  <c r="F644" i="53"/>
  <c r="F6617" i="53"/>
  <c r="F2560" i="53"/>
  <c r="F5060" i="53"/>
  <c r="F2406" i="53"/>
  <c r="F4451" i="53"/>
  <c r="F4761" i="53"/>
  <c r="F6936" i="53"/>
  <c r="F6096" i="53"/>
  <c r="F4228" i="53"/>
  <c r="F298" i="53"/>
  <c r="F4182" i="53"/>
  <c r="F6863" i="53"/>
  <c r="F604" i="53"/>
  <c r="F943" i="53"/>
  <c r="F6461" i="53"/>
  <c r="F6043" i="53"/>
  <c r="F435" i="53"/>
  <c r="F4050" i="53"/>
  <c r="F4888" i="53"/>
  <c r="F2940" i="53"/>
  <c r="F341" i="53"/>
  <c r="F6332" i="53"/>
  <c r="F6379" i="53"/>
  <c r="F2145" i="53"/>
  <c r="F990" i="53"/>
  <c r="F6291" i="53"/>
  <c r="F738" i="53"/>
  <c r="F4896" i="53"/>
  <c r="F689" i="53"/>
  <c r="F2277" i="53"/>
  <c r="F2102" i="53"/>
  <c r="F4279" i="53"/>
  <c r="F6924" i="53"/>
  <c r="F268" i="53"/>
  <c r="F239" i="53"/>
  <c r="F6476" i="53"/>
  <c r="F6818" i="53"/>
  <c r="F7013" i="53"/>
  <c r="F4312" i="53"/>
  <c r="F4322" i="53"/>
  <c r="F6730" i="53"/>
  <c r="F4714" i="53"/>
  <c r="F2922" i="53"/>
  <c r="F5884" i="53"/>
  <c r="F2015" i="53"/>
  <c r="F4173" i="53"/>
  <c r="F4447" i="53"/>
  <c r="F2058" i="53"/>
  <c r="F3966" i="53"/>
  <c r="F4734" i="53"/>
  <c r="F2776" i="53"/>
  <c r="F3936" i="53"/>
  <c r="F417" i="53"/>
  <c r="F6858" i="53"/>
  <c r="F6706" i="53"/>
  <c r="F5958" i="53"/>
  <c r="F2440" i="53"/>
  <c r="F42" i="53"/>
  <c r="F2886" i="53"/>
  <c r="F2459" i="53"/>
  <c r="F6269" i="53"/>
  <c r="F3967" i="53"/>
  <c r="F2333" i="53"/>
  <c r="F2016" i="53"/>
  <c r="F4933" i="53"/>
  <c r="F6383" i="53"/>
  <c r="F4625" i="53"/>
  <c r="F4868" i="53"/>
  <c r="F4361" i="53"/>
  <c r="F4169" i="53"/>
  <c r="F2934" i="53"/>
  <c r="F586" i="53"/>
  <c r="F2711" i="53"/>
  <c r="F6310" i="53"/>
  <c r="F6819" i="53"/>
  <c r="F6033" i="53"/>
  <c r="F6009" i="53"/>
  <c r="F6225" i="53"/>
  <c r="F6175" i="53"/>
  <c r="F2766" i="53"/>
  <c r="F2600" i="53"/>
  <c r="F81" i="53"/>
  <c r="F4681" i="53"/>
  <c r="F4175" i="53"/>
  <c r="F2689" i="53"/>
  <c r="F4773" i="53"/>
  <c r="F6198" i="53"/>
  <c r="F34" i="53"/>
  <c r="F6768" i="53"/>
  <c r="F2040" i="53"/>
  <c r="F5972" i="53"/>
  <c r="F6413" i="53"/>
  <c r="F4186" i="53"/>
  <c r="F2727" i="53"/>
  <c r="F3104" i="53"/>
  <c r="F2787" i="53"/>
  <c r="F508" i="53"/>
  <c r="F6761" i="53"/>
  <c r="F2359" i="53"/>
  <c r="F3030" i="53"/>
  <c r="F2235" i="53"/>
  <c r="F2704" i="53"/>
  <c r="F5058" i="53"/>
  <c r="F1145" i="53"/>
  <c r="F5885" i="53"/>
  <c r="F5027" i="53"/>
  <c r="F6221" i="53"/>
  <c r="F2709" i="53"/>
  <c r="F4753" i="53"/>
  <c r="F4747" i="53"/>
  <c r="F2242" i="53"/>
  <c r="F4393" i="53"/>
  <c r="F2442" i="53"/>
  <c r="F84" i="53"/>
  <c r="F6000" i="53"/>
  <c r="F2319" i="53"/>
  <c r="F2011" i="53"/>
  <c r="F24" i="53"/>
  <c r="F2562" i="53"/>
  <c r="F4769" i="53"/>
  <c r="F643" i="53"/>
  <c r="F2258" i="53"/>
  <c r="F1128" i="53"/>
  <c r="F408" i="53"/>
  <c r="F1144" i="53"/>
  <c r="F4208" i="53"/>
  <c r="F5038" i="53"/>
  <c r="F6076" i="53"/>
  <c r="F5039" i="53"/>
  <c r="F953" i="53"/>
  <c r="F593" i="53"/>
  <c r="F4709" i="53"/>
  <c r="F988" i="53"/>
  <c r="F793" i="53"/>
  <c r="F6228" i="53"/>
  <c r="F95" i="53"/>
  <c r="F3970" i="53"/>
  <c r="F166" i="53"/>
  <c r="F6627" i="53"/>
  <c r="F6022" i="53"/>
  <c r="F4139" i="53"/>
  <c r="F6011" i="53"/>
  <c r="F8" i="53"/>
  <c r="F528" i="53"/>
  <c r="F2401" i="53"/>
  <c r="F2557" i="53"/>
  <c r="F1109" i="53"/>
  <c r="F827" i="53"/>
  <c r="F2912" i="53"/>
  <c r="F6906" i="53"/>
  <c r="F4191" i="53"/>
  <c r="F2376" i="53"/>
  <c r="F6638" i="53"/>
  <c r="F4606" i="53"/>
  <c r="F803" i="53"/>
  <c r="F6895" i="53"/>
  <c r="F2496" i="53"/>
  <c r="F4927" i="53"/>
  <c r="F2519" i="53"/>
  <c r="F1036" i="53"/>
  <c r="F2446" i="53"/>
  <c r="F886" i="53"/>
  <c r="F7022" i="53"/>
  <c r="F4890" i="53"/>
  <c r="F433" i="53"/>
  <c r="F2580" i="53"/>
  <c r="F420" i="53"/>
  <c r="F2135" i="53"/>
  <c r="F2247" i="53"/>
  <c r="F124" i="53"/>
  <c r="F5002" i="53"/>
  <c r="F2175" i="53"/>
  <c r="F6780" i="53"/>
  <c r="F6575" i="53"/>
  <c r="F2772" i="53"/>
  <c r="F3993" i="53"/>
  <c r="F4414" i="53"/>
  <c r="F4190" i="53"/>
  <c r="F2207" i="53"/>
  <c r="F5888" i="53"/>
  <c r="F2225" i="53"/>
  <c r="F2872" i="53"/>
  <c r="F703" i="53"/>
  <c r="F538" i="53"/>
  <c r="F4047" i="53"/>
  <c r="F4540" i="53"/>
  <c r="F5004" i="53"/>
  <c r="F2873" i="53"/>
  <c r="F2211" i="53"/>
  <c r="F289" i="53"/>
  <c r="F4079" i="53"/>
  <c r="F724" i="53"/>
  <c r="F4884" i="53"/>
  <c r="F979" i="53"/>
  <c r="F256" i="53"/>
  <c r="F6887" i="53"/>
  <c r="F4906" i="53"/>
  <c r="F3952" i="53"/>
  <c r="F6664" i="53"/>
  <c r="F1033" i="53"/>
  <c r="F972" i="53"/>
  <c r="F6443" i="53"/>
  <c r="F544" i="53"/>
  <c r="F4622" i="53"/>
  <c r="F4313" i="53"/>
  <c r="F6950" i="53"/>
  <c r="F6306" i="53"/>
  <c r="F212" i="53"/>
  <c r="F585" i="53"/>
  <c r="F2999" i="53"/>
  <c r="F6418" i="53"/>
  <c r="F4498" i="53"/>
  <c r="F4925" i="53"/>
  <c r="F2687" i="53"/>
  <c r="F5016" i="53"/>
  <c r="F6318" i="53"/>
  <c r="F6517" i="53"/>
  <c r="F887" i="53"/>
  <c r="F5007" i="53"/>
  <c r="F6113" i="53"/>
  <c r="F6917" i="53"/>
  <c r="F6408" i="53"/>
  <c r="F709" i="53"/>
  <c r="F75" i="53"/>
  <c r="F4680" i="53"/>
  <c r="F1970" i="53"/>
  <c r="F4431" i="53"/>
  <c r="F2884" i="53"/>
  <c r="F4074" i="53"/>
  <c r="F4108" i="53"/>
  <c r="F5996" i="53"/>
  <c r="F5951" i="53"/>
  <c r="F918" i="53"/>
  <c r="F4435" i="53"/>
  <c r="F6777" i="53"/>
  <c r="F4433" i="53"/>
  <c r="F678" i="53"/>
  <c r="F2173" i="53"/>
  <c r="F6993" i="53"/>
  <c r="F2827" i="53"/>
  <c r="F1034" i="53"/>
  <c r="F4152" i="53"/>
  <c r="F156" i="53"/>
  <c r="F933" i="53"/>
  <c r="F4852" i="53"/>
  <c r="F2954" i="53"/>
  <c r="F2330" i="53"/>
  <c r="F6945" i="53"/>
  <c r="F794" i="53"/>
  <c r="F594" i="53"/>
  <c r="F3105" i="53"/>
  <c r="F264" i="53"/>
  <c r="F6975" i="53"/>
  <c r="F2797" i="53"/>
  <c r="F6091" i="53"/>
  <c r="F6538" i="53"/>
  <c r="F413" i="53"/>
  <c r="F2533" i="53"/>
  <c r="F6495" i="53"/>
  <c r="F910" i="53"/>
  <c r="F6308" i="53"/>
  <c r="F3101" i="53"/>
  <c r="F2050" i="53"/>
  <c r="F2581" i="53"/>
  <c r="F2130" i="53"/>
  <c r="F6506" i="53"/>
  <c r="F4907" i="53"/>
  <c r="F6928" i="53"/>
  <c r="F578" i="53"/>
  <c r="F5988" i="53"/>
  <c r="F2726" i="53"/>
  <c r="F939" i="53"/>
  <c r="F2774" i="53"/>
  <c r="F405" i="53"/>
  <c r="F6232" i="53"/>
  <c r="F3003" i="53"/>
  <c r="F4956" i="53"/>
  <c r="F4504" i="53"/>
  <c r="F7026" i="53"/>
  <c r="F2543" i="53"/>
  <c r="F2322" i="53"/>
  <c r="F4715" i="53"/>
  <c r="F6747" i="53"/>
  <c r="F2518" i="53"/>
  <c r="F2854" i="53"/>
  <c r="F1987" i="53"/>
  <c r="F267" i="53"/>
  <c r="F2719" i="53"/>
  <c r="F836" i="53"/>
  <c r="F992" i="53"/>
  <c r="F6836" i="53"/>
  <c r="F2021" i="53"/>
  <c r="F909" i="53"/>
  <c r="F5033" i="53"/>
  <c r="F3932" i="53"/>
  <c r="F4" i="53"/>
  <c r="F6484" i="53"/>
  <c r="F2279" i="53"/>
  <c r="F183" i="53"/>
  <c r="F862" i="53"/>
  <c r="F1125" i="53"/>
  <c r="F934" i="53"/>
  <c r="F2882" i="53"/>
  <c r="F4675" i="53"/>
  <c r="F1049" i="53"/>
  <c r="F702" i="53"/>
  <c r="F5973" i="53"/>
  <c r="F292" i="53"/>
  <c r="F3975" i="53"/>
  <c r="F323" i="53"/>
  <c r="F6750" i="53"/>
  <c r="F249" i="53"/>
  <c r="F1141" i="53"/>
  <c r="F6929" i="53"/>
  <c r="F6184" i="53"/>
  <c r="F6501" i="53"/>
  <c r="F277" i="53"/>
  <c r="F5944" i="53"/>
  <c r="F6862" i="53"/>
  <c r="F640" i="53"/>
  <c r="F852" i="53"/>
  <c r="F4924" i="53"/>
  <c r="F5999" i="53"/>
  <c r="F412" i="53"/>
  <c r="F2264" i="53"/>
  <c r="F3102" i="53"/>
  <c r="F5017" i="53"/>
  <c r="F2017" i="53"/>
  <c r="F446" i="53"/>
  <c r="F6651" i="53"/>
  <c r="F359" i="53"/>
  <c r="F720" i="53"/>
  <c r="F4376" i="53"/>
  <c r="F4616" i="53"/>
  <c r="F4046" i="53"/>
  <c r="F4416" i="53"/>
  <c r="F6748" i="53"/>
  <c r="F895" i="53"/>
  <c r="F4476" i="53"/>
  <c r="F4243" i="53"/>
  <c r="F2085" i="53"/>
  <c r="F6287" i="53"/>
  <c r="F3979" i="53"/>
  <c r="F6073" i="53"/>
  <c r="F907" i="53"/>
  <c r="F2060" i="53"/>
  <c r="F6913" i="53"/>
  <c r="F3114" i="53"/>
  <c r="F6939" i="53"/>
  <c r="F4777" i="53"/>
  <c r="F6519" i="53"/>
  <c r="F3067" i="53"/>
  <c r="F5051" i="53"/>
  <c r="F12" i="53"/>
  <c r="F6569" i="53"/>
  <c r="F2931" i="53"/>
  <c r="F2805" i="53"/>
  <c r="F2621" i="53"/>
  <c r="F559" i="53"/>
  <c r="F1043" i="53"/>
  <c r="F6101" i="53"/>
  <c r="F4339" i="53"/>
  <c r="F527" i="53"/>
  <c r="F1059" i="53"/>
  <c r="F470" i="53"/>
  <c r="F4500" i="53"/>
  <c r="F4550" i="53"/>
  <c r="F749" i="53"/>
  <c r="F685" i="53"/>
  <c r="F612" i="53"/>
  <c r="F677" i="53"/>
  <c r="F6478" i="53"/>
  <c r="F2411" i="53"/>
  <c r="F2160" i="53"/>
  <c r="F6195" i="53"/>
  <c r="F6628" i="53"/>
  <c r="F4604" i="53"/>
  <c r="F5059" i="53"/>
  <c r="F4219" i="53"/>
  <c r="F2177" i="53"/>
  <c r="F6765" i="53"/>
  <c r="F2004" i="53"/>
  <c r="F1081" i="53"/>
  <c r="F4827" i="53"/>
  <c r="F6570" i="53"/>
  <c r="F4856" i="53"/>
  <c r="F426" i="53"/>
  <c r="F5935" i="53"/>
  <c r="F3076" i="53"/>
  <c r="F2990" i="53"/>
  <c r="F4270" i="53"/>
  <c r="F182" i="53"/>
  <c r="F2475" i="53"/>
  <c r="F4218" i="53"/>
  <c r="F4318" i="53"/>
  <c r="F254" i="53"/>
  <c r="F6751" i="53"/>
  <c r="F2596" i="53"/>
  <c r="F2077" i="53"/>
  <c r="F2484" i="53"/>
  <c r="F2976" i="53"/>
  <c r="F4404" i="53"/>
  <c r="F2000" i="53"/>
  <c r="F4725" i="53"/>
  <c r="F497" i="53"/>
  <c r="F6661" i="53"/>
  <c r="F6995" i="53"/>
  <c r="F6438" i="53"/>
  <c r="F6459" i="53"/>
  <c r="F4830" i="53"/>
  <c r="F4812" i="53"/>
  <c r="F6352" i="53"/>
  <c r="F6595" i="53"/>
  <c r="F459" i="53"/>
  <c r="F3978" i="53"/>
  <c r="F1971" i="53"/>
  <c r="F823" i="53"/>
  <c r="F4090" i="53"/>
  <c r="F6240" i="53"/>
  <c r="F4351" i="53"/>
  <c r="F2469" i="53"/>
  <c r="F3053" i="53"/>
  <c r="F4742" i="53"/>
  <c r="F2229" i="53"/>
  <c r="F173" i="53"/>
  <c r="F302" i="53"/>
  <c r="F2563" i="53"/>
  <c r="F4903" i="53"/>
  <c r="F2799" i="53"/>
  <c r="F6218" i="53"/>
  <c r="F27" i="53"/>
  <c r="F6626" i="53"/>
  <c r="F2816" i="53"/>
  <c r="F43" i="53"/>
  <c r="F2259" i="53"/>
  <c r="F4505" i="53"/>
  <c r="F1994" i="53"/>
  <c r="F844" i="53"/>
  <c r="F2265" i="53"/>
  <c r="F2044" i="53"/>
  <c r="F2227" i="53"/>
  <c r="F6684" i="53"/>
  <c r="F4580" i="53"/>
  <c r="F6532" i="53"/>
  <c r="F4151" i="53"/>
  <c r="F3991" i="53"/>
  <c r="F4452" i="53"/>
  <c r="F6722" i="53"/>
  <c r="F4706" i="53"/>
  <c r="F6797" i="53"/>
  <c r="F4665" i="53"/>
  <c r="F548" i="53"/>
  <c r="F2803" i="53"/>
  <c r="F779" i="53"/>
  <c r="F4092" i="53"/>
  <c r="F4178" i="53"/>
  <c r="F1015" i="53"/>
  <c r="F3938" i="53"/>
  <c r="F6205" i="53"/>
  <c r="F6827" i="53"/>
  <c r="F533" i="53"/>
  <c r="F4807" i="53"/>
  <c r="F224" i="53"/>
  <c r="F2825" i="53"/>
  <c r="F4845" i="53"/>
  <c r="F2856" i="53"/>
  <c r="F4359" i="53"/>
  <c r="F6874" i="53"/>
  <c r="F4174" i="53"/>
  <c r="F4950" i="53"/>
  <c r="F4759" i="53"/>
  <c r="F492" i="53"/>
  <c r="F2730" i="53"/>
  <c r="F5897" i="53"/>
  <c r="F6279" i="53"/>
  <c r="F6870" i="53"/>
  <c r="F4693" i="53"/>
  <c r="F4781" i="53"/>
  <c r="F562" i="53"/>
  <c r="F2703" i="53"/>
  <c r="F3044" i="53"/>
  <c r="F3032" i="53"/>
  <c r="F17" i="53"/>
  <c r="F6032" i="53"/>
  <c r="F2053" i="53"/>
  <c r="F6386" i="53"/>
  <c r="F16" i="53"/>
  <c r="F6085" i="53"/>
  <c r="F6778" i="53"/>
  <c r="F4775" i="53"/>
  <c r="F629" i="53"/>
  <c r="F670" i="53"/>
  <c r="F615" i="53"/>
  <c r="F5890" i="53"/>
  <c r="F4164" i="53"/>
  <c r="F82" i="53"/>
  <c r="F4934" i="53"/>
  <c r="F840" i="53"/>
  <c r="F6133" i="53"/>
  <c r="F2950" i="53"/>
  <c r="F885" i="53"/>
  <c r="F5960" i="53"/>
  <c r="F6749" i="53"/>
  <c r="F1134" i="53"/>
  <c r="F4059" i="53"/>
  <c r="F2925" i="53"/>
  <c r="F6233" i="53"/>
  <c r="F6054" i="53"/>
  <c r="F4280" i="53"/>
  <c r="F6700" i="53"/>
  <c r="F2624" i="53"/>
  <c r="F5907" i="53"/>
  <c r="F5983" i="53"/>
  <c r="F2278" i="53"/>
  <c r="F785" i="53"/>
  <c r="F2826" i="53"/>
  <c r="F2929" i="53"/>
  <c r="F4678" i="53"/>
  <c r="F4554" i="53"/>
  <c r="F2348" i="53"/>
  <c r="F6803" i="53"/>
  <c r="F2462" i="53"/>
  <c r="F611" i="53"/>
  <c r="F272" i="53"/>
  <c r="F4981" i="53"/>
  <c r="F2415" i="53"/>
  <c r="F3029" i="53"/>
  <c r="F2970" i="53"/>
  <c r="F4688" i="53"/>
  <c r="F6325" i="53"/>
  <c r="F764" i="53"/>
  <c r="F696" i="53"/>
  <c r="F2285" i="53"/>
  <c r="F6439" i="53"/>
  <c r="F6671" i="53"/>
  <c r="F6071" i="53"/>
  <c r="F63" i="53"/>
  <c r="F591" i="53"/>
  <c r="F3016" i="53"/>
  <c r="F6513" i="53"/>
  <c r="F4577" i="53"/>
  <c r="F2468" i="53"/>
  <c r="F6161" i="53"/>
  <c r="F6170" i="53"/>
  <c r="F2152" i="53"/>
  <c r="F4197" i="53"/>
  <c r="F2942" i="53"/>
  <c r="F4637" i="53"/>
  <c r="F2648" i="53"/>
  <c r="F101" i="53"/>
  <c r="F6734" i="53"/>
  <c r="F5984" i="53"/>
  <c r="F6378" i="53"/>
  <c r="F4840" i="53"/>
  <c r="F6802" i="53"/>
  <c r="F47" i="53"/>
  <c r="F1066" i="53"/>
  <c r="F41" i="53"/>
  <c r="F1040" i="53"/>
  <c r="F2540" i="53"/>
  <c r="F2961" i="53"/>
  <c r="F614" i="53"/>
  <c r="F2682" i="53"/>
  <c r="F6337" i="53"/>
  <c r="F856" i="53"/>
  <c r="F5923" i="53"/>
  <c r="F2215" i="53"/>
  <c r="F4551" i="53"/>
  <c r="F2457" i="53"/>
  <c r="F2878" i="53"/>
  <c r="F5955" i="53"/>
  <c r="F4206" i="53"/>
  <c r="F6594" i="53"/>
  <c r="F121" i="53"/>
  <c r="F411" i="53"/>
  <c r="F3084" i="53"/>
  <c r="F4062" i="53"/>
  <c r="F4189" i="53"/>
  <c r="F4702" i="53"/>
  <c r="F4184" i="53"/>
  <c r="F3985" i="53"/>
  <c r="F1161" i="53"/>
  <c r="F6989" i="53"/>
  <c r="F215" i="53"/>
  <c r="F4588" i="53"/>
  <c r="F6524" i="53"/>
  <c r="F2753" i="53"/>
  <c r="F4342" i="53"/>
  <c r="F4926" i="53"/>
  <c r="F7031" i="53"/>
  <c r="F6954" i="53"/>
  <c r="F6602" i="53"/>
  <c r="F4935" i="53"/>
  <c r="F4242" i="53"/>
  <c r="F4440" i="53"/>
  <c r="F1070" i="53"/>
  <c r="F891" i="53"/>
  <c r="F4131" i="53"/>
  <c r="F6458" i="53"/>
  <c r="F4464" i="53"/>
  <c r="F4346" i="53"/>
  <c r="F6969" i="53"/>
  <c r="F3045" i="53"/>
  <c r="F61" i="53"/>
  <c r="F6695" i="53"/>
  <c r="F2849" i="53"/>
  <c r="F4333" i="53"/>
  <c r="F1054" i="53"/>
  <c r="F5074" i="53"/>
  <c r="F6365" i="53"/>
  <c r="F517" i="53"/>
  <c r="F5066" i="53"/>
  <c r="F4631" i="53"/>
  <c r="F4245" i="53"/>
  <c r="F6072" i="53"/>
  <c r="F2541" i="53"/>
  <c r="F777" i="53"/>
  <c r="F4201" i="53"/>
  <c r="F705" i="53"/>
  <c r="F1136" i="53"/>
  <c r="F2804" i="53"/>
  <c r="F2095" i="53"/>
  <c r="F6544" i="53"/>
  <c r="F841" i="53"/>
  <c r="F6635" i="53"/>
  <c r="F5018" i="53"/>
  <c r="F1105" i="53"/>
  <c r="F4612" i="53"/>
  <c r="F6528" i="53"/>
  <c r="F634" i="53"/>
  <c r="F6716" i="53"/>
  <c r="F1999" i="53"/>
  <c r="F2627" i="53"/>
  <c r="F2202" i="53"/>
  <c r="F6313" i="53"/>
  <c r="F5904" i="53"/>
  <c r="F2911" i="53"/>
  <c r="F4820" i="53"/>
  <c r="F6540" i="53"/>
  <c r="F6169" i="53"/>
  <c r="F50" i="53"/>
  <c r="F2453" i="53"/>
  <c r="F2949" i="53"/>
  <c r="F4388" i="53"/>
  <c r="F453" i="53"/>
  <c r="F5925" i="53"/>
  <c r="F6154" i="53"/>
  <c r="F2795" i="53"/>
  <c r="F2717" i="53"/>
  <c r="F4408" i="53"/>
  <c r="F2443" i="53"/>
  <c r="F399" i="53"/>
  <c r="F2666" i="53"/>
  <c r="F4360" i="53"/>
  <c r="F201" i="53"/>
  <c r="F6024" i="53"/>
  <c r="F2602" i="53"/>
  <c r="F4931" i="53"/>
  <c r="F3108" i="53"/>
  <c r="F623" i="53"/>
  <c r="F3963" i="53"/>
  <c r="F131" i="53"/>
  <c r="F7017" i="53"/>
  <c r="F4691" i="53"/>
  <c r="F6978" i="53"/>
  <c r="F761" i="53"/>
  <c r="F2205" i="53"/>
  <c r="F4194" i="53"/>
  <c r="F2412" i="53"/>
  <c r="F801" i="53"/>
  <c r="F2655" i="53"/>
  <c r="F6182" i="53"/>
  <c r="F4780" i="53"/>
  <c r="F4450" i="53"/>
  <c r="F2785" i="53"/>
  <c r="F2564" i="53"/>
  <c r="F6841" i="53"/>
  <c r="F5978" i="53"/>
  <c r="F2231" i="53"/>
  <c r="F186" i="53"/>
  <c r="F488" i="53"/>
  <c r="F824" i="53"/>
  <c r="F2567" i="53"/>
  <c r="F5943" i="53"/>
  <c r="F962" i="53"/>
  <c r="F2987" i="53"/>
  <c r="F507" i="53"/>
  <c r="F2184" i="53"/>
  <c r="F2898" i="53"/>
  <c r="F4846" i="53"/>
  <c r="F232" i="53"/>
  <c r="F3071" i="53"/>
  <c r="F1078" i="53"/>
  <c r="F2324" i="53"/>
  <c r="F3110" i="53"/>
  <c r="F4876" i="53"/>
  <c r="F2297" i="53"/>
  <c r="F2012" i="53"/>
  <c r="F2844" i="53"/>
  <c r="F4902" i="53"/>
  <c r="F3086" i="53"/>
  <c r="F263" i="53"/>
  <c r="F1067" i="53"/>
  <c r="F2620" i="53"/>
  <c r="F694" i="53"/>
  <c r="F6896" i="53"/>
  <c r="F683" i="53"/>
  <c r="F1978" i="53"/>
  <c r="F368" i="53"/>
  <c r="F4689" i="53"/>
  <c r="F464" i="53"/>
  <c r="F4240" i="53"/>
  <c r="F4914" i="53"/>
  <c r="F388" i="53"/>
  <c r="F4716" i="53"/>
  <c r="F2219" i="53"/>
  <c r="F2254" i="53"/>
  <c r="F3056" i="53"/>
  <c r="F176" i="53"/>
  <c r="F2206" i="53"/>
  <c r="F367" i="53"/>
  <c r="F107" i="53"/>
  <c r="F663" i="53"/>
  <c r="F6065" i="53"/>
  <c r="F5950" i="53"/>
  <c r="F6059" i="53"/>
  <c r="F4484" i="53"/>
  <c r="F923" i="53"/>
  <c r="F4786" i="53"/>
  <c r="F2295" i="53"/>
  <c r="F4721" i="53"/>
  <c r="F33" i="53"/>
  <c r="F4144" i="53"/>
  <c r="F1056" i="53"/>
  <c r="F7032" i="53"/>
  <c r="F4593" i="53"/>
  <c r="F1030" i="53"/>
  <c r="F2539" i="53"/>
  <c r="F2461" i="53"/>
  <c r="F4296" i="53"/>
  <c r="F6715" i="53"/>
  <c r="F6317" i="53"/>
  <c r="F250" i="53"/>
  <c r="F2181" i="53"/>
  <c r="F4527" i="53"/>
  <c r="F2923" i="53"/>
  <c r="F10" i="53"/>
  <c r="F4939" i="53"/>
  <c r="F4668" i="53"/>
  <c r="F655" i="53"/>
  <c r="F6258" i="53"/>
  <c r="F44" i="53"/>
  <c r="F963" i="53"/>
  <c r="F2482" i="53"/>
  <c r="F370" i="53"/>
  <c r="F5020" i="53"/>
  <c r="F2061" i="53"/>
  <c r="F348" i="53"/>
  <c r="F4060" i="53"/>
  <c r="F206" i="53"/>
  <c r="F6414" i="53"/>
  <c r="F6737" i="53"/>
  <c r="F5975" i="53"/>
  <c r="F4797" i="53"/>
  <c r="F6889" i="53"/>
  <c r="F64" i="53"/>
  <c r="F6324" i="53"/>
  <c r="F6268" i="53"/>
  <c r="F3018" i="53"/>
  <c r="F6200" i="53"/>
  <c r="F6527" i="53"/>
  <c r="F3930" i="53"/>
  <c r="F4532" i="53"/>
  <c r="F4953" i="53"/>
  <c r="F6884" i="53"/>
  <c r="F2183" i="53"/>
  <c r="F4499" i="53"/>
  <c r="F6942" i="53"/>
  <c r="F4407" i="53"/>
  <c r="F6798" i="53"/>
  <c r="F2879" i="53"/>
  <c r="F4320" i="53"/>
  <c r="F178" i="53"/>
  <c r="F4100" i="53"/>
  <c r="F6394" i="53"/>
  <c r="F6360" i="53"/>
  <c r="F395" i="53"/>
  <c r="F2308" i="53"/>
  <c r="F407" i="53"/>
  <c r="F5995" i="53"/>
  <c r="F6553" i="53"/>
  <c r="F4319" i="53"/>
  <c r="F2851" i="53"/>
  <c r="F6422" i="53"/>
  <c r="F5072" i="53"/>
  <c r="F6817" i="53"/>
  <c r="F829" i="53"/>
  <c r="F2065" i="53"/>
  <c r="F3078" i="53"/>
  <c r="F6840" i="53"/>
  <c r="F6354" i="53"/>
  <c r="F2498" i="53"/>
  <c r="F2952" i="53"/>
  <c r="F6297" i="53"/>
  <c r="F2713" i="53"/>
  <c r="F4113" i="53"/>
  <c r="F516" i="53"/>
  <c r="F2466" i="53"/>
  <c r="F155" i="53"/>
  <c r="F3954" i="53"/>
  <c r="F2014" i="53"/>
  <c r="F2561" i="53"/>
  <c r="F4778" i="53"/>
  <c r="F2867" i="53"/>
  <c r="F4263" i="53"/>
  <c r="F271" i="53"/>
  <c r="F4413" i="53"/>
  <c r="F7029" i="53"/>
  <c r="F6509" i="53"/>
  <c r="F2198" i="53"/>
  <c r="F4741" i="53"/>
  <c r="F4652" i="53"/>
  <c r="F353" i="53"/>
  <c r="F2585" i="53"/>
  <c r="F3048" i="53"/>
  <c r="F6004" i="53"/>
  <c r="F6490" i="53"/>
  <c r="F190" i="53"/>
  <c r="F558" i="53"/>
  <c r="F2733" i="53"/>
  <c r="F3976" i="53"/>
  <c r="F2604" i="53"/>
  <c r="F2200" i="53"/>
  <c r="F5008" i="53"/>
  <c r="F4278" i="53"/>
  <c r="F3950" i="53"/>
  <c r="F4531" i="53"/>
  <c r="F4478" i="53"/>
  <c r="F4187" i="53"/>
  <c r="F627" i="53"/>
  <c r="F430" i="53"/>
  <c r="F4160" i="53"/>
  <c r="F4917" i="53"/>
  <c r="F6087" i="53"/>
  <c r="F884" i="53"/>
  <c r="F4299" i="53"/>
  <c r="F6880" i="53"/>
  <c r="F4930" i="53"/>
  <c r="F2669" i="53"/>
  <c r="F1077" i="53"/>
  <c r="F867" i="53"/>
  <c r="F6856" i="53"/>
  <c r="F2633" i="53"/>
  <c r="F2830" i="53"/>
  <c r="F6248" i="53"/>
  <c r="F664" i="53"/>
  <c r="F637" i="53"/>
  <c r="F778" i="53"/>
  <c r="F4922" i="53"/>
  <c r="F5994" i="53"/>
  <c r="F2684" i="53"/>
  <c r="F667" i="53"/>
  <c r="F2502" i="53"/>
  <c r="F6375" i="53"/>
  <c r="F1021" i="53"/>
  <c r="F2042" i="53"/>
  <c r="F4309" i="53"/>
  <c r="F2611" i="53"/>
  <c r="F1127" i="53"/>
  <c r="F6522" i="53"/>
  <c r="F3075" i="53"/>
  <c r="F2274" i="53"/>
  <c r="F3031" i="53"/>
  <c r="F765" i="53"/>
  <c r="F893" i="53"/>
  <c r="F6463" i="53"/>
  <c r="F4520" i="53"/>
  <c r="F2511" i="53"/>
  <c r="F2416" i="53"/>
  <c r="F2516" i="53"/>
  <c r="F296" i="53"/>
  <c r="F690" i="53"/>
  <c r="F6799" i="53"/>
  <c r="F4815" i="53"/>
  <c r="F6888" i="53"/>
  <c r="F2197" i="53"/>
  <c r="F6047" i="53"/>
  <c r="F849" i="53"/>
  <c r="F4898" i="53"/>
  <c r="F4128" i="53"/>
  <c r="F2991" i="53"/>
  <c r="F5930" i="53"/>
  <c r="F6278" i="53"/>
  <c r="F4583" i="53"/>
  <c r="F6465" i="53"/>
  <c r="F5883" i="53"/>
  <c r="F616" i="53"/>
  <c r="F4744" i="53"/>
  <c r="F2470" i="53"/>
  <c r="F2889" i="53"/>
  <c r="F6793" i="53"/>
  <c r="F3990" i="53"/>
  <c r="F2290" i="53"/>
  <c r="F6441" i="53"/>
  <c r="F511" i="53"/>
  <c r="F4078" i="53"/>
  <c r="F4949" i="53"/>
  <c r="F4334" i="53"/>
  <c r="F2963" i="53"/>
  <c r="F2769" i="53"/>
  <c r="F98" i="53"/>
  <c r="F6655" i="53"/>
  <c r="F419" i="53"/>
  <c r="F6353" i="53"/>
  <c r="F4140" i="53"/>
  <c r="F4621" i="53"/>
  <c r="F1094" i="53"/>
  <c r="F343" i="53"/>
  <c r="F6947" i="53"/>
  <c r="F926" i="53"/>
  <c r="F6596" i="53"/>
  <c r="F589" i="53"/>
  <c r="F4762" i="53"/>
  <c r="F1097" i="53"/>
  <c r="F327" i="53"/>
  <c r="F28" i="53"/>
  <c r="F4510" i="53"/>
  <c r="F6251" i="53"/>
  <c r="F37" i="53"/>
  <c r="F1121" i="53"/>
  <c r="F2352" i="53"/>
  <c r="F113" i="53"/>
  <c r="F6789" i="53"/>
  <c r="F2829" i="53"/>
  <c r="F6445" i="53"/>
  <c r="F4936" i="53"/>
  <c r="F2938" i="53"/>
  <c r="F4566" i="53"/>
  <c r="F4033" i="53"/>
  <c r="F2725" i="53"/>
  <c r="F1069" i="53"/>
  <c r="F6852" i="53"/>
  <c r="F55" i="53"/>
  <c r="F297" i="53"/>
  <c r="F6504" i="53"/>
  <c r="F4142" i="53"/>
  <c r="F781" i="53"/>
  <c r="F2780" i="53"/>
  <c r="F774" i="53"/>
  <c r="F4534" i="53"/>
  <c r="F4008" i="53"/>
  <c r="F7034" i="53"/>
  <c r="F3027" i="53"/>
  <c r="F218" i="53"/>
  <c r="F2317" i="53"/>
  <c r="F846" i="53"/>
  <c r="F455" i="53"/>
  <c r="F167" i="53"/>
  <c r="F4222" i="53"/>
  <c r="F4651" i="53"/>
  <c r="F6246" i="53"/>
  <c r="F339" i="53"/>
  <c r="F2639" i="53"/>
  <c r="F6744" i="53"/>
  <c r="F6380" i="53"/>
  <c r="F3100" i="53"/>
  <c r="F6593" i="53"/>
  <c r="F2677" i="53"/>
  <c r="F3065" i="53"/>
  <c r="F2899" i="53"/>
  <c r="F6349" i="53"/>
  <c r="F2013" i="53"/>
  <c r="F2054" i="53"/>
  <c r="F5985" i="53"/>
  <c r="F2345" i="53"/>
  <c r="F4535" i="53"/>
  <c r="F4980" i="53"/>
  <c r="F4695" i="53"/>
  <c r="F2217" i="53"/>
  <c r="F2588" i="53"/>
  <c r="F6736" i="53"/>
  <c r="F806" i="53"/>
  <c r="F4496" i="53"/>
  <c r="F4811" i="53"/>
  <c r="F477" i="53"/>
  <c r="F4911" i="53"/>
  <c r="F938" i="53"/>
  <c r="F2569" i="53"/>
  <c r="F6943" i="53"/>
  <c r="F541" i="53"/>
  <c r="F2115" i="53"/>
  <c r="F6235" i="53"/>
  <c r="F4649" i="53"/>
  <c r="F4105" i="53"/>
  <c r="F2820" i="53"/>
  <c r="F4959" i="53"/>
  <c r="F4255" i="53"/>
  <c r="F880" i="53"/>
  <c r="F2632" i="53"/>
  <c r="F4179" i="53"/>
  <c r="F344" i="53"/>
  <c r="F5036" i="53"/>
  <c r="F4850" i="53"/>
  <c r="F70" i="53"/>
  <c r="F3069" i="53"/>
  <c r="F4199" i="53"/>
  <c r="F4347" i="53"/>
  <c r="F6234" i="53"/>
  <c r="F4094" i="53"/>
  <c r="F1026" i="53"/>
  <c r="F731" i="53"/>
  <c r="F3034" i="53"/>
  <c r="F111" i="53"/>
  <c r="F4409" i="53"/>
  <c r="F6767" i="53"/>
  <c r="F2791" i="53"/>
  <c r="F2966" i="53"/>
  <c r="F5957" i="53"/>
  <c r="F3049" i="53"/>
  <c r="F6296" i="53"/>
  <c r="F4204" i="53"/>
  <c r="F6227" i="53"/>
  <c r="F704" i="53"/>
  <c r="F57" i="53"/>
  <c r="F6193" i="53"/>
  <c r="F2994" i="53"/>
  <c r="F2094" i="53"/>
  <c r="F1155" i="53"/>
  <c r="F6298" i="53"/>
  <c r="F6498" i="53"/>
  <c r="F6607" i="53"/>
  <c r="F6790" i="53"/>
  <c r="F6679" i="53"/>
  <c r="F1159" i="53"/>
  <c r="F5979" i="53"/>
  <c r="F989" i="53"/>
  <c r="F2385" i="53"/>
  <c r="F4568" i="53"/>
  <c r="F4337" i="53"/>
  <c r="F6252" i="53"/>
  <c r="F5934" i="53"/>
  <c r="F6526" i="53"/>
  <c r="F4629" i="53"/>
  <c r="F2139" i="53"/>
  <c r="F3093" i="53"/>
  <c r="F976" i="53"/>
  <c r="F1089" i="53"/>
  <c r="F5945" i="53"/>
  <c r="F3094" i="53"/>
  <c r="F4739" i="53"/>
  <c r="F2047" i="53"/>
  <c r="F1118" i="53"/>
  <c r="F2046" i="53"/>
  <c r="F2374" i="53"/>
  <c r="F4010" i="53"/>
  <c r="F6264" i="53"/>
  <c r="F4764" i="53"/>
  <c r="F283" i="53"/>
  <c r="F6084" i="53"/>
  <c r="F6219" i="53"/>
  <c r="F1093" i="53"/>
  <c r="F2144" i="53"/>
  <c r="F90" i="53"/>
  <c r="F2628" i="53"/>
  <c r="F6488" i="53"/>
  <c r="F534" i="53"/>
  <c r="F2801" i="53"/>
  <c r="F2786" i="53"/>
  <c r="F450" i="53"/>
  <c r="F919" i="53"/>
  <c r="F2547" i="53"/>
  <c r="F4610" i="53"/>
  <c r="F802" i="53"/>
  <c r="F2080" i="53"/>
  <c r="F4881" i="53"/>
  <c r="F6189" i="53"/>
  <c r="F2723" i="53"/>
  <c r="F2391" i="53"/>
  <c r="F350" i="53"/>
  <c r="F4497" i="53"/>
  <c r="F2316" i="53"/>
  <c r="F6381" i="53"/>
  <c r="F854" i="53"/>
  <c r="F2659" i="53"/>
  <c r="F899" i="53"/>
  <c r="F6709" i="53"/>
  <c r="F3953" i="53"/>
  <c r="F2821" i="53"/>
  <c r="F2249" i="53"/>
  <c r="F2747" i="53"/>
  <c r="F4803" i="53"/>
  <c r="F2314" i="53"/>
  <c r="F1072" i="53"/>
  <c r="F5025" i="53"/>
  <c r="F672" i="53"/>
  <c r="F456" i="53"/>
  <c r="F2835" i="53"/>
  <c r="F2503" i="53"/>
  <c r="F2164" i="53"/>
  <c r="F7018" i="53"/>
  <c r="F4073" i="53"/>
  <c r="F2504" i="53"/>
  <c r="F890" i="53"/>
  <c r="F2832" i="53"/>
  <c r="F2913" i="53"/>
  <c r="F6959" i="53"/>
  <c r="F6423" i="53"/>
  <c r="F4897" i="53"/>
  <c r="F3013" i="53"/>
  <c r="F6879" i="53"/>
  <c r="F2967" i="53"/>
  <c r="F745" i="53"/>
  <c r="F6281" i="53"/>
  <c r="F859" i="53"/>
  <c r="F469" i="53"/>
  <c r="F4839" i="53"/>
  <c r="F439" i="53"/>
  <c r="F3058" i="53"/>
  <c r="F2151" i="53"/>
  <c r="F2614" i="53"/>
  <c r="F20" i="53"/>
  <c r="F727" i="53"/>
  <c r="F4274" i="53"/>
  <c r="F1123" i="53"/>
  <c r="F977" i="53"/>
  <c r="F6574" i="53"/>
  <c r="F7007" i="53"/>
  <c r="F2520" i="53"/>
  <c r="F4514" i="53"/>
  <c r="F2081" i="53"/>
  <c r="F6472" i="53"/>
  <c r="F2332" i="53"/>
  <c r="F4961" i="53"/>
  <c r="F1023" i="53"/>
  <c r="F1053" i="53"/>
  <c r="F5029" i="53"/>
  <c r="F375" i="53"/>
  <c r="F2574" i="53"/>
  <c r="F2762" i="53"/>
  <c r="F4080" i="53"/>
  <c r="F568" i="53"/>
  <c r="F4895" i="53"/>
  <c r="F4694" i="53"/>
  <c r="F2662" i="53"/>
  <c r="F1002" i="53"/>
  <c r="F4643" i="53"/>
  <c r="F3118" i="53"/>
  <c r="F519" i="53"/>
  <c r="F257" i="53"/>
  <c r="F4362" i="53"/>
  <c r="F4755" i="53"/>
  <c r="F1142" i="53"/>
  <c r="F318" i="53"/>
  <c r="F6081" i="53"/>
  <c r="F4838" i="53"/>
  <c r="F2980" i="53"/>
  <c r="F4288" i="53"/>
  <c r="F5921" i="53"/>
  <c r="F2321" i="53"/>
  <c r="F843" i="53"/>
  <c r="F4141" i="53"/>
  <c r="F6122" i="53"/>
  <c r="F4609" i="53"/>
  <c r="F877" i="53"/>
  <c r="F4607" i="53"/>
  <c r="F6179" i="53"/>
  <c r="F4290" i="53"/>
  <c r="F6285" i="53"/>
  <c r="F6724" i="53"/>
  <c r="F6201" i="53"/>
  <c r="F2597" i="53"/>
  <c r="F4487" i="53"/>
  <c r="F2429" i="53"/>
  <c r="F6779" i="53"/>
  <c r="F160" i="53"/>
  <c r="F3959" i="53"/>
  <c r="F6663" i="53"/>
  <c r="F4690" i="53"/>
  <c r="F2125" i="53"/>
  <c r="F496" i="53"/>
  <c r="F2366" i="53"/>
  <c r="F282" i="53"/>
  <c r="F6754" i="53"/>
  <c r="F2480" i="53"/>
  <c r="F4717" i="53"/>
  <c r="F6555" i="53"/>
  <c r="F4256" i="53"/>
  <c r="F1962" i="53"/>
  <c r="F1990" i="53"/>
  <c r="F4167" i="53"/>
  <c r="F4390" i="53"/>
  <c r="F6677" i="53"/>
  <c r="F6336" i="53"/>
  <c r="F6656" i="53"/>
  <c r="F864" i="53"/>
  <c r="F4226" i="53"/>
  <c r="F581" i="53"/>
  <c r="F2038" i="53"/>
  <c r="F6788" i="53"/>
  <c r="F6713" i="53"/>
  <c r="F2019" i="53"/>
  <c r="F6510" i="53"/>
  <c r="F4595" i="53"/>
  <c r="F6312" i="53"/>
  <c r="F6342" i="53"/>
  <c r="F4306" i="53"/>
  <c r="F4644" i="53"/>
  <c r="F2296" i="53"/>
  <c r="F734" i="53"/>
  <c r="F67" i="53"/>
  <c r="F2493" i="53"/>
  <c r="F4064" i="53"/>
  <c r="F3121" i="53"/>
  <c r="F6830" i="53"/>
  <c r="F2892" i="53"/>
  <c r="F596" i="53"/>
  <c r="F4427" i="53"/>
  <c r="F6051" i="53"/>
  <c r="F822" i="53"/>
  <c r="F476" i="53"/>
  <c r="F6331" i="53"/>
  <c r="F2360" i="53"/>
  <c r="F2806" i="53"/>
  <c r="F4849" i="53"/>
  <c r="F6961" i="53"/>
  <c r="F1137" i="53"/>
  <c r="F6238" i="53"/>
  <c r="F6603" i="53"/>
  <c r="F5035" i="53"/>
  <c r="F531" i="53"/>
  <c r="F6996" i="53"/>
  <c r="F2771" i="53"/>
  <c r="F4632" i="53"/>
  <c r="F180" i="53"/>
  <c r="F6988" i="53"/>
  <c r="F4841" i="53"/>
  <c r="F2035" i="53"/>
  <c r="F3039" i="53"/>
  <c r="F4455" i="53"/>
  <c r="F916" i="53"/>
  <c r="F2478" i="53"/>
  <c r="F2213" i="53"/>
  <c r="F6843" i="53"/>
  <c r="F4650" i="53"/>
  <c r="F6220" i="53"/>
  <c r="F5040" i="53"/>
  <c r="F2096" i="53"/>
  <c r="F360" i="53"/>
  <c r="F2381" i="53"/>
  <c r="F2697" i="53"/>
  <c r="F4166" i="53"/>
  <c r="F6581" i="53"/>
  <c r="F68" i="53"/>
  <c r="F423" i="53"/>
  <c r="F2006" i="53"/>
  <c r="F4115" i="53"/>
  <c r="F872" i="53"/>
  <c r="F6265" i="53"/>
  <c r="F6567" i="53"/>
  <c r="F6621" i="53"/>
  <c r="F6056" i="53"/>
  <c r="F300" i="53"/>
  <c r="F383" i="53"/>
  <c r="F2653" i="53"/>
  <c r="F2485" i="53"/>
  <c r="F5019" i="53"/>
  <c r="F6771" i="53"/>
  <c r="F4159" i="53"/>
  <c r="F2706" i="53"/>
  <c r="F96" i="53"/>
  <c r="F326" i="53"/>
  <c r="F1997" i="53"/>
  <c r="F5080" i="53"/>
  <c r="F2635" i="53"/>
  <c r="F4804" i="53"/>
  <c r="F4330" i="53"/>
  <c r="F2441" i="53"/>
  <c r="F1055" i="53"/>
  <c r="F2988" i="53"/>
  <c r="F6363" i="53"/>
  <c r="F6920" i="53"/>
  <c r="F2992" i="53"/>
  <c r="F145" i="53"/>
  <c r="F2701" i="53"/>
  <c r="F4776" i="53"/>
  <c r="F6876" i="53"/>
  <c r="F4332" i="53"/>
  <c r="F2491" i="53"/>
  <c r="F4072" i="53"/>
  <c r="F6912" i="53"/>
  <c r="F5936" i="53"/>
  <c r="F2693" i="53"/>
  <c r="F4735" i="53"/>
  <c r="F287" i="53"/>
  <c r="F6903" i="53"/>
  <c r="F475" i="53"/>
  <c r="F4271" i="53"/>
  <c r="F6642" i="53"/>
  <c r="F799" i="53"/>
  <c r="F54" i="53"/>
  <c r="F2897" i="53"/>
  <c r="F6624" i="53"/>
  <c r="F2002" i="53"/>
  <c r="F6148" i="53"/>
  <c r="F220" i="53"/>
  <c r="F6769" i="53"/>
  <c r="F3017" i="53"/>
  <c r="F3006" i="53"/>
  <c r="F6475" i="53"/>
  <c r="F6753" i="53"/>
  <c r="F2354" i="53"/>
  <c r="F309" i="53"/>
  <c r="F746" i="53"/>
  <c r="F490" i="53"/>
  <c r="F4726" i="53"/>
  <c r="F2530" i="53"/>
  <c r="F147" i="53"/>
  <c r="F3087" i="53"/>
  <c r="F2891" i="53"/>
  <c r="F1153" i="53"/>
  <c r="F5919" i="53"/>
  <c r="F6922" i="53"/>
  <c r="F730" i="53"/>
  <c r="F795" i="53"/>
  <c r="F2634" i="53"/>
  <c r="F2902" i="53"/>
  <c r="F129" i="53"/>
  <c r="F270" i="53"/>
  <c r="F2370" i="53"/>
  <c r="F89" i="53"/>
  <c r="F2431" i="53"/>
  <c r="F6436" i="53"/>
  <c r="F59" i="53"/>
  <c r="F4076" i="53"/>
  <c r="F4647" i="53"/>
  <c r="F440" i="53"/>
  <c r="F324" i="53"/>
  <c r="F3972" i="53"/>
  <c r="F4044" i="53"/>
  <c r="F665" i="53"/>
  <c r="F2026" i="53"/>
  <c r="F1041" i="53"/>
  <c r="F6521" i="53"/>
  <c r="F671" i="53"/>
  <c r="F1129" i="53"/>
  <c r="F485" i="53"/>
  <c r="F2642" i="53"/>
  <c r="F5952" i="53"/>
  <c r="F151" i="53"/>
  <c r="F3042" i="53"/>
  <c r="F807" i="53"/>
  <c r="F237" i="53"/>
  <c r="F6339" i="53"/>
  <c r="F2921" i="53"/>
  <c r="F2857" i="53"/>
  <c r="F4772" i="53"/>
  <c r="F4603" i="53"/>
  <c r="F1000" i="53"/>
  <c r="F4986" i="53"/>
  <c r="F3026" i="53"/>
  <c r="F4937" i="53"/>
  <c r="F3057" i="53"/>
  <c r="F5031" i="53"/>
  <c r="F557" i="53"/>
  <c r="F200" i="53"/>
  <c r="F4267" i="53"/>
  <c r="F659" i="53"/>
  <c r="F5011" i="53"/>
  <c r="F6669" i="53"/>
  <c r="F4767" i="53"/>
  <c r="F4673" i="53"/>
  <c r="F4026" i="53"/>
  <c r="F6489" i="53"/>
  <c r="F2149" i="53"/>
  <c r="F2245" i="53"/>
  <c r="F2133" i="53"/>
  <c r="F6639" i="53"/>
  <c r="F6726" i="53"/>
  <c r="F2695" i="53"/>
  <c r="F2732" i="53"/>
  <c r="F4145" i="53"/>
  <c r="F2800" i="53"/>
  <c r="F710" i="53"/>
  <c r="F5079" i="53"/>
  <c r="F358" i="53"/>
  <c r="F2071" i="53"/>
  <c r="F2738" i="53"/>
  <c r="F1091" i="53"/>
  <c r="F6448" i="53"/>
  <c r="F2941" i="53"/>
  <c r="F2176" i="53"/>
  <c r="F6809" i="53"/>
  <c r="F2049" i="53"/>
  <c r="F4036" i="53"/>
  <c r="F4158" i="53"/>
  <c r="F6049" i="53"/>
  <c r="F4491" i="53"/>
  <c r="F975" i="53"/>
  <c r="F652" i="53"/>
  <c r="F2947" i="53"/>
  <c r="F547" i="53"/>
  <c r="F555" i="53"/>
  <c r="F191" i="53"/>
  <c r="F4628" i="53"/>
  <c r="F700" i="53"/>
  <c r="F2870" i="53"/>
  <c r="F6078" i="53"/>
  <c r="F4962" i="53"/>
  <c r="F4591" i="53"/>
  <c r="F275" i="53"/>
  <c r="F2072" i="53"/>
  <c r="F3097" i="53"/>
  <c r="F6038" i="53"/>
  <c r="F654" i="53"/>
  <c r="F4224" i="53"/>
  <c r="F6136" i="53"/>
  <c r="F5912" i="53"/>
  <c r="F6938" i="53"/>
  <c r="F4007" i="53"/>
  <c r="F4397" i="53"/>
  <c r="F6686" i="53"/>
  <c r="F6454" i="53"/>
  <c r="F6396" i="53"/>
  <c r="F6972" i="53"/>
  <c r="F2579" i="53"/>
  <c r="F6067" i="53"/>
  <c r="F2186" i="53"/>
  <c r="F342" i="53"/>
  <c r="F4137" i="53"/>
  <c r="F134" i="53"/>
  <c r="F4783" i="53"/>
  <c r="F6868" i="53"/>
  <c r="F443" i="53"/>
  <c r="F4596" i="53"/>
  <c r="F954" i="53"/>
  <c r="F6479" i="53"/>
  <c r="F6813" i="53"/>
  <c r="F2692" i="53"/>
  <c r="F252" i="53"/>
  <c r="F684" i="53"/>
  <c r="F925" i="53"/>
  <c r="F6338" i="53"/>
  <c r="F6163" i="53"/>
  <c r="F592" i="53"/>
  <c r="F2537" i="53"/>
  <c r="F1981" i="53"/>
  <c r="F2069" i="53"/>
  <c r="F2389" i="53"/>
  <c r="F2855" i="53"/>
  <c r="F2792" i="53"/>
  <c r="F6271" i="53"/>
  <c r="F4581" i="53"/>
  <c r="F463" i="53"/>
  <c r="F4043" i="53"/>
  <c r="F213" i="53"/>
  <c r="F3007" i="53"/>
  <c r="F4472" i="53"/>
  <c r="F4264" i="53"/>
  <c r="F605" i="53"/>
  <c r="F4209" i="53"/>
  <c r="F6088" i="53"/>
  <c r="F1969" i="53"/>
  <c r="F4853" i="53"/>
  <c r="F5927" i="53"/>
  <c r="F6981" i="53"/>
  <c r="F103" i="53"/>
  <c r="F1122" i="53"/>
  <c r="F2538" i="53"/>
  <c r="F2907" i="53"/>
  <c r="F6197" i="53"/>
  <c r="F188" i="53"/>
  <c r="F6814" i="53"/>
  <c r="F2380" i="53"/>
  <c r="F4400" i="53"/>
  <c r="F4679" i="53"/>
  <c r="F199" i="53"/>
  <c r="F2823" i="53"/>
  <c r="F4682" i="53"/>
  <c r="F2353" i="53"/>
  <c r="F46" i="53"/>
  <c r="F4482" i="53"/>
  <c r="F2022" i="53"/>
  <c r="F4441" i="53"/>
  <c r="F4012" i="53"/>
  <c r="F2407" i="53"/>
  <c r="F7008" i="53"/>
  <c r="F1095" i="53"/>
  <c r="F6382" i="53"/>
  <c r="F493" i="53"/>
  <c r="E17" i="54" l="1" a="1"/>
  <c r="H18" i="54" s="1"/>
  <c r="M17" i="54" a="1"/>
  <c r="M17" i="54" s="1"/>
  <c r="AF61" i="54"/>
  <c r="AF54" i="54"/>
  <c r="AB82" i="54"/>
  <c r="AB49" i="54"/>
  <c r="AB26" i="54"/>
  <c r="Q17" i="54" a="1"/>
  <c r="Q17" i="54" s="1"/>
  <c r="AF65" i="54"/>
  <c r="AB69" i="54"/>
  <c r="AF59" i="54"/>
  <c r="AB46" i="54"/>
  <c r="AB64" i="54"/>
  <c r="AJ58" i="54"/>
  <c r="AB93" i="54"/>
  <c r="AB88" i="54"/>
  <c r="AB50" i="54"/>
  <c r="AF83" i="54"/>
  <c r="AJ105" i="54"/>
  <c r="AB28" i="54"/>
  <c r="AB31" i="54"/>
  <c r="AB90" i="54"/>
  <c r="AF30" i="54"/>
  <c r="AF104" i="54"/>
  <c r="AJ76" i="54"/>
  <c r="AJ96" i="54"/>
  <c r="AB100" i="54"/>
  <c r="AB44" i="54"/>
  <c r="AB39" i="54"/>
  <c r="AB55" i="54"/>
  <c r="AB59" i="54"/>
  <c r="AB98" i="54"/>
  <c r="AF19" i="54"/>
  <c r="AF38" i="54"/>
  <c r="AF63" i="54"/>
  <c r="AF49" i="54"/>
  <c r="AF90" i="54"/>
  <c r="AJ84" i="54"/>
  <c r="AJ55" i="54"/>
  <c r="AJ104" i="54"/>
  <c r="AJ66" i="54"/>
  <c r="W17" i="54" a="1"/>
  <c r="W17" i="54" s="1"/>
  <c r="AB77" i="54"/>
  <c r="AB54" i="54"/>
  <c r="AB72" i="54"/>
  <c r="AB57" i="54"/>
  <c r="AB34" i="54"/>
  <c r="AF44" i="54"/>
  <c r="AF69" i="54"/>
  <c r="AF102" i="54"/>
  <c r="AF40" i="54"/>
  <c r="AF18" i="54"/>
  <c r="AJ91" i="54"/>
  <c r="AJ38" i="54"/>
  <c r="AJ32" i="54"/>
  <c r="AJ89" i="54"/>
  <c r="AB43" i="54"/>
  <c r="AB85" i="54"/>
  <c r="AB62" i="54"/>
  <c r="AB80" i="54"/>
  <c r="AB65" i="54"/>
  <c r="AB42" i="54"/>
  <c r="AF52" i="54"/>
  <c r="AF77" i="54"/>
  <c r="AF27" i="54"/>
  <c r="AF88" i="54"/>
  <c r="AF26" i="54"/>
  <c r="AJ20" i="54"/>
  <c r="AJ86" i="54"/>
  <c r="AJ40" i="54"/>
  <c r="AJ97" i="54"/>
  <c r="AB91" i="54"/>
  <c r="AB70" i="54"/>
  <c r="AB73" i="54"/>
  <c r="AF60" i="54"/>
  <c r="AF85" i="54"/>
  <c r="AF96" i="54"/>
  <c r="AF74" i="54"/>
  <c r="AJ28" i="54"/>
  <c r="AJ94" i="54"/>
  <c r="AJ88" i="54"/>
  <c r="AB84" i="54"/>
  <c r="AB67" i="54"/>
  <c r="AB27" i="54"/>
  <c r="AF100" i="54"/>
  <c r="AF55" i="54"/>
  <c r="AF82" i="54"/>
  <c r="AJ102" i="54"/>
  <c r="AB21" i="54"/>
  <c r="AB60" i="54"/>
  <c r="AB103" i="54"/>
  <c r="AB71" i="54"/>
  <c r="AB75" i="54"/>
  <c r="AB106" i="54"/>
  <c r="AF99" i="54"/>
  <c r="AF46" i="54"/>
  <c r="AF71" i="54"/>
  <c r="AF57" i="54"/>
  <c r="AJ27" i="54"/>
  <c r="AJ92" i="54"/>
  <c r="AJ63" i="54"/>
  <c r="AJ25" i="54"/>
  <c r="AJ74" i="54"/>
  <c r="AB29" i="54"/>
  <c r="AB76" i="54"/>
  <c r="AB24" i="54"/>
  <c r="AB79" i="54"/>
  <c r="AB23" i="54"/>
  <c r="Y17" i="54"/>
  <c r="AB17" i="54" s="1"/>
  <c r="AF21" i="54"/>
  <c r="AF24" i="54"/>
  <c r="AJ35" i="54"/>
  <c r="AJ22" i="54"/>
  <c r="AJ71" i="54"/>
  <c r="AJ33" i="54"/>
  <c r="AF36" i="54"/>
  <c r="AF94" i="54"/>
  <c r="AF32" i="54"/>
  <c r="AJ43" i="54"/>
  <c r="AJ30" i="54"/>
  <c r="AJ24" i="54"/>
  <c r="AJ41" i="54"/>
  <c r="AJ17" i="54"/>
  <c r="O17" i="54" a="1"/>
  <c r="O17" i="54" s="1"/>
  <c r="AB36" i="54"/>
  <c r="AB45" i="54"/>
  <c r="AB19" i="54"/>
  <c r="AB22" i="54"/>
  <c r="AB86" i="54"/>
  <c r="AB40" i="54"/>
  <c r="AB104" i="54"/>
  <c r="AB25" i="54"/>
  <c r="AB89" i="54"/>
  <c r="AB63" i="54"/>
  <c r="AB66" i="54"/>
  <c r="AF91" i="54"/>
  <c r="AF76" i="54"/>
  <c r="AF37" i="54"/>
  <c r="AF101" i="54"/>
  <c r="AF70" i="54"/>
  <c r="AF31" i="54"/>
  <c r="AF95" i="54"/>
  <c r="AF64" i="54"/>
  <c r="AF25" i="54"/>
  <c r="AF89" i="54"/>
  <c r="AF50" i="54"/>
  <c r="AC17" i="54"/>
  <c r="AF17" i="54" s="1"/>
  <c r="AJ67" i="54"/>
  <c r="AJ52" i="54"/>
  <c r="AJ45" i="54"/>
  <c r="AJ62" i="54"/>
  <c r="AJ31" i="54"/>
  <c r="AJ95" i="54"/>
  <c r="AJ64" i="54"/>
  <c r="AJ53" i="54"/>
  <c r="AJ65" i="54"/>
  <c r="AJ34" i="54"/>
  <c r="AJ98" i="54"/>
  <c r="AF79" i="54"/>
  <c r="AF48" i="54"/>
  <c r="AF35" i="54"/>
  <c r="AF73" i="54"/>
  <c r="AF34" i="54"/>
  <c r="AF98" i="54"/>
  <c r="AJ51" i="54"/>
  <c r="AJ36" i="54"/>
  <c r="AJ100" i="54"/>
  <c r="AJ46" i="54"/>
  <c r="AJ93" i="54"/>
  <c r="AJ79" i="54"/>
  <c r="AJ48" i="54"/>
  <c r="AJ21" i="54"/>
  <c r="AJ49" i="54"/>
  <c r="AJ18" i="54"/>
  <c r="AJ82" i="54"/>
  <c r="AB20" i="54"/>
  <c r="AB37" i="54"/>
  <c r="AB101" i="54"/>
  <c r="AB92" i="54"/>
  <c r="AB78" i="54"/>
  <c r="AB32" i="54"/>
  <c r="AB96" i="54"/>
  <c r="AB95" i="54"/>
  <c r="AB81" i="54"/>
  <c r="AB47" i="54"/>
  <c r="AB58" i="54"/>
  <c r="AF43" i="54"/>
  <c r="AF68" i="54"/>
  <c r="AF29" i="54"/>
  <c r="AF93" i="54"/>
  <c r="AF62" i="54"/>
  <c r="AF23" i="54"/>
  <c r="AF87" i="54"/>
  <c r="AF56" i="54"/>
  <c r="AF51" i="54"/>
  <c r="AF81" i="54"/>
  <c r="AF42" i="54"/>
  <c r="AF106" i="54"/>
  <c r="AJ59" i="54"/>
  <c r="AJ44" i="54"/>
  <c r="AJ29" i="54"/>
  <c r="AJ54" i="54"/>
  <c r="AJ23" i="54"/>
  <c r="AJ87" i="54"/>
  <c r="AJ56" i="54"/>
  <c r="AJ37" i="54"/>
  <c r="AJ57" i="54"/>
  <c r="AJ26" i="54"/>
  <c r="AJ90" i="54"/>
  <c r="AB52" i="54"/>
  <c r="AB53" i="54"/>
  <c r="AB51" i="54"/>
  <c r="AB30" i="54"/>
  <c r="AB94" i="54"/>
  <c r="AB48" i="54"/>
  <c r="AB35" i="54"/>
  <c r="AB33" i="54"/>
  <c r="AB97" i="54"/>
  <c r="AB87" i="54"/>
  <c r="AB74" i="54"/>
  <c r="AF20" i="54"/>
  <c r="AF84" i="54"/>
  <c r="AF45" i="54"/>
  <c r="AF67" i="54"/>
  <c r="AF78" i="54"/>
  <c r="AF39" i="54"/>
  <c r="AF103" i="54"/>
  <c r="AF72" i="54"/>
  <c r="AF33" i="54"/>
  <c r="AF97" i="54"/>
  <c r="AF58" i="54"/>
  <c r="AJ99" i="54"/>
  <c r="AJ75" i="54"/>
  <c r="AJ60" i="54"/>
  <c r="AJ61" i="54"/>
  <c r="AJ70" i="54"/>
  <c r="AJ39" i="54"/>
  <c r="AJ103" i="54"/>
  <c r="AJ72" i="54"/>
  <c r="AJ69" i="54"/>
  <c r="AJ73" i="54"/>
  <c r="AJ42" i="54"/>
  <c r="AJ106" i="54"/>
  <c r="G17" i="54" a="1"/>
  <c r="G17" i="54" s="1"/>
  <c r="AB68" i="54"/>
  <c r="AB61" i="54"/>
  <c r="AB99" i="54"/>
  <c r="AB38" i="54"/>
  <c r="AB102" i="54"/>
  <c r="AB56" i="54"/>
  <c r="AB83" i="54"/>
  <c r="AB41" i="54"/>
  <c r="AB105" i="54"/>
  <c r="AB18" i="54"/>
  <c r="AF28" i="54"/>
  <c r="AF92" i="54"/>
  <c r="AF53" i="54"/>
  <c r="AF22" i="54"/>
  <c r="AF86" i="54"/>
  <c r="AF47" i="54"/>
  <c r="AF75" i="54"/>
  <c r="AF80" i="54"/>
  <c r="AF41" i="54"/>
  <c r="AF105" i="54"/>
  <c r="AJ19" i="54"/>
  <c r="AJ83" i="54"/>
  <c r="AJ68" i="54"/>
  <c r="AJ101" i="54"/>
  <c r="AJ78" i="54"/>
  <c r="AJ47" i="54"/>
  <c r="AJ85" i="54"/>
  <c r="AJ80" i="54"/>
  <c r="AJ77" i="54"/>
  <c r="AJ81" i="54"/>
  <c r="AJ50" i="54"/>
  <c r="U17" i="54"/>
  <c r="X17" i="54" s="1"/>
  <c r="X66" i="54"/>
  <c r="X58" i="54"/>
  <c r="X50" i="54"/>
  <c r="X42" i="54"/>
  <c r="X26" i="54"/>
  <c r="X18" i="54"/>
  <c r="X65" i="54"/>
  <c r="X57" i="54"/>
  <c r="X49" i="54"/>
  <c r="X41" i="54"/>
  <c r="X25" i="54"/>
  <c r="X59" i="54"/>
  <c r="X64" i="54"/>
  <c r="X56" i="54"/>
  <c r="X48" i="54"/>
  <c r="X40" i="54"/>
  <c r="X24" i="54"/>
  <c r="X60" i="54"/>
  <c r="X51" i="54"/>
  <c r="X63" i="54"/>
  <c r="X55" i="54"/>
  <c r="X47" i="54"/>
  <c r="X39" i="54"/>
  <c r="X23" i="54"/>
  <c r="X62" i="54"/>
  <c r="X54" i="54"/>
  <c r="X46" i="54"/>
  <c r="X38" i="54"/>
  <c r="X22" i="54"/>
  <c r="X52" i="54"/>
  <c r="X19" i="54"/>
  <c r="X61" i="54"/>
  <c r="X53" i="54"/>
  <c r="X45" i="54"/>
  <c r="X37" i="54"/>
  <c r="X21" i="54"/>
  <c r="X44" i="54"/>
  <c r="X20" i="54"/>
  <c r="X43" i="54"/>
  <c r="S17" i="54" a="1"/>
  <c r="S17" i="54" s="1"/>
  <c r="C17" i="54" a="1"/>
  <c r="C17" i="54" s="1"/>
  <c r="K17" i="54" a="1"/>
  <c r="K17" i="54" s="1"/>
  <c r="I17" i="54" a="1"/>
  <c r="A17" i="54" a="1"/>
  <c r="E17" i="54" l="1"/>
  <c r="H17" i="54" s="1"/>
  <c r="H28" i="54"/>
  <c r="H48" i="54"/>
  <c r="H35" i="54"/>
  <c r="H33" i="54"/>
  <c r="H21" i="54"/>
  <c r="H49" i="54"/>
  <c r="H59" i="54"/>
  <c r="H60" i="54"/>
  <c r="H32" i="54"/>
  <c r="H30" i="54"/>
  <c r="H26" i="54"/>
  <c r="H31" i="54"/>
  <c r="H37" i="54"/>
  <c r="H46" i="54"/>
  <c r="H47" i="54"/>
  <c r="H64" i="54"/>
  <c r="H65" i="54"/>
  <c r="H42" i="54"/>
  <c r="H45" i="54"/>
  <c r="H54" i="54"/>
  <c r="H55" i="54"/>
  <c r="H27" i="54"/>
  <c r="H51" i="54"/>
  <c r="H50" i="54"/>
  <c r="H62" i="54"/>
  <c r="H44" i="54"/>
  <c r="H20" i="54"/>
  <c r="H58" i="54"/>
  <c r="H29" i="54"/>
  <c r="H38" i="54"/>
  <c r="H39" i="54"/>
  <c r="H56" i="54"/>
  <c r="H57" i="54"/>
  <c r="H34" i="54"/>
  <c r="H53" i="54"/>
  <c r="H63" i="54"/>
  <c r="H19" i="54"/>
  <c r="H61" i="54"/>
  <c r="H43" i="54"/>
  <c r="H24" i="54"/>
  <c r="H25" i="54"/>
  <c r="H36" i="54"/>
  <c r="H66" i="54"/>
  <c r="H52" i="54"/>
  <c r="H22" i="54"/>
  <c r="H23" i="54"/>
  <c r="H40" i="54"/>
  <c r="H41" i="54"/>
  <c r="H85" i="54"/>
  <c r="H68" i="54"/>
  <c r="H80" i="54"/>
  <c r="H89" i="54"/>
  <c r="H82" i="54"/>
  <c r="P35" i="54"/>
  <c r="P20" i="54"/>
  <c r="P84" i="54"/>
  <c r="P54" i="54"/>
  <c r="P61" i="54"/>
  <c r="P71" i="54"/>
  <c r="P40" i="54"/>
  <c r="P104" i="54"/>
  <c r="P57" i="54"/>
  <c r="P53" i="54"/>
  <c r="P66" i="54"/>
  <c r="X101" i="54"/>
  <c r="X30" i="54"/>
  <c r="X94" i="54"/>
  <c r="X91" i="54"/>
  <c r="X72" i="54"/>
  <c r="X33" i="54"/>
  <c r="X97" i="54"/>
  <c r="X106" i="54"/>
  <c r="H101" i="54"/>
  <c r="H71" i="54"/>
  <c r="H96" i="54"/>
  <c r="H105" i="54"/>
  <c r="H98" i="54"/>
  <c r="P51" i="54"/>
  <c r="P36" i="54"/>
  <c r="P100" i="54"/>
  <c r="P70" i="54"/>
  <c r="P23" i="54"/>
  <c r="P87" i="54"/>
  <c r="P56" i="54"/>
  <c r="P45" i="54"/>
  <c r="P73" i="54"/>
  <c r="P18" i="54"/>
  <c r="P82" i="54"/>
  <c r="X35" i="54"/>
  <c r="X67" i="54"/>
  <c r="X71" i="54"/>
  <c r="X88" i="54"/>
  <c r="X27" i="54"/>
  <c r="H93" i="54"/>
  <c r="H91" i="54"/>
  <c r="H88" i="54"/>
  <c r="H97" i="54"/>
  <c r="H90" i="54"/>
  <c r="P43" i="54"/>
  <c r="P28" i="54"/>
  <c r="P92" i="54"/>
  <c r="P62" i="54"/>
  <c r="P93" i="54"/>
  <c r="P79" i="54"/>
  <c r="P48" i="54"/>
  <c r="P29" i="54"/>
  <c r="P65" i="54"/>
  <c r="P69" i="54"/>
  <c r="P74" i="54"/>
  <c r="X75" i="54"/>
  <c r="X102" i="54"/>
  <c r="X80" i="54"/>
  <c r="X105" i="54"/>
  <c r="H70" i="54"/>
  <c r="H79" i="54"/>
  <c r="H104" i="54"/>
  <c r="H106" i="54"/>
  <c r="P44" i="54"/>
  <c r="P78" i="54"/>
  <c r="P95" i="54"/>
  <c r="P77" i="54"/>
  <c r="P90" i="54"/>
  <c r="X79" i="54"/>
  <c r="X96" i="54"/>
  <c r="X99" i="54"/>
  <c r="H92" i="54"/>
  <c r="P52" i="54"/>
  <c r="P86" i="54"/>
  <c r="P103" i="54"/>
  <c r="P25" i="54"/>
  <c r="P34" i="54"/>
  <c r="X36" i="54"/>
  <c r="X74" i="54"/>
  <c r="H84" i="54"/>
  <c r="P59" i="54"/>
  <c r="P101" i="54"/>
  <c r="P31" i="54"/>
  <c r="P64" i="54"/>
  <c r="P81" i="54"/>
  <c r="P26" i="54"/>
  <c r="X28" i="54"/>
  <c r="X83" i="54"/>
  <c r="X84" i="54"/>
  <c r="X32" i="54"/>
  <c r="H78" i="54"/>
  <c r="H87" i="54"/>
  <c r="H83" i="54"/>
  <c r="P67" i="54"/>
  <c r="P22" i="54"/>
  <c r="P39" i="54"/>
  <c r="P72" i="54"/>
  <c r="P89" i="54"/>
  <c r="P98" i="54"/>
  <c r="X69" i="54"/>
  <c r="X87" i="54"/>
  <c r="X104" i="54"/>
  <c r="X76" i="54"/>
  <c r="H75" i="54"/>
  <c r="H86" i="54"/>
  <c r="H95" i="54"/>
  <c r="H99" i="54"/>
  <c r="P99" i="54"/>
  <c r="P75" i="54"/>
  <c r="P60" i="54"/>
  <c r="P30" i="54"/>
  <c r="P94" i="54"/>
  <c r="P47" i="54"/>
  <c r="P85" i="54"/>
  <c r="P80" i="54"/>
  <c r="P33" i="54"/>
  <c r="P97" i="54"/>
  <c r="P42" i="54"/>
  <c r="P106" i="54"/>
  <c r="X100" i="54"/>
  <c r="X77" i="54"/>
  <c r="X70" i="54"/>
  <c r="X31" i="54"/>
  <c r="X95" i="54"/>
  <c r="X73" i="54"/>
  <c r="X82" i="54"/>
  <c r="H69" i="54"/>
  <c r="H94" i="54"/>
  <c r="H103" i="54"/>
  <c r="H73" i="54"/>
  <c r="P19" i="54"/>
  <c r="P83" i="54"/>
  <c r="P68" i="54"/>
  <c r="P38" i="54"/>
  <c r="P102" i="54"/>
  <c r="P55" i="54"/>
  <c r="P24" i="54"/>
  <c r="P88" i="54"/>
  <c r="P41" i="54"/>
  <c r="P105" i="54"/>
  <c r="P50" i="54"/>
  <c r="P17" i="54"/>
  <c r="X85" i="54"/>
  <c r="X92" i="54"/>
  <c r="X78" i="54"/>
  <c r="X103" i="54"/>
  <c r="X68" i="54"/>
  <c r="X81" i="54"/>
  <c r="X90" i="54"/>
  <c r="H100" i="54"/>
  <c r="H77" i="54"/>
  <c r="H102" i="54"/>
  <c r="H67" i="54"/>
  <c r="H72" i="54"/>
  <c r="H76" i="54"/>
  <c r="H81" i="54"/>
  <c r="H74" i="54"/>
  <c r="P27" i="54"/>
  <c r="P91" i="54"/>
  <c r="P76" i="54"/>
  <c r="P46" i="54"/>
  <c r="P21" i="54"/>
  <c r="P63" i="54"/>
  <c r="P32" i="54"/>
  <c r="P96" i="54"/>
  <c r="P49" i="54"/>
  <c r="P37" i="54"/>
  <c r="P58" i="54"/>
  <c r="X29" i="54"/>
  <c r="X93" i="54"/>
  <c r="X86" i="54"/>
  <c r="X89" i="54"/>
  <c r="X34" i="54"/>
  <c r="X98" i="54"/>
  <c r="T100" i="54"/>
  <c r="T38" i="54"/>
  <c r="T63" i="54"/>
  <c r="T59" i="54"/>
  <c r="T36" i="54"/>
  <c r="T69" i="54"/>
  <c r="T102" i="54"/>
  <c r="T24" i="54"/>
  <c r="T88" i="54"/>
  <c r="T57" i="54"/>
  <c r="T74" i="54"/>
  <c r="T44" i="54"/>
  <c r="T91" i="54"/>
  <c r="T77" i="54"/>
  <c r="T46" i="54"/>
  <c r="T19" i="54"/>
  <c r="T71" i="54"/>
  <c r="T32" i="54"/>
  <c r="T96" i="54"/>
  <c r="T65" i="54"/>
  <c r="T18" i="54"/>
  <c r="T82" i="54"/>
  <c r="T52" i="54"/>
  <c r="T21" i="54"/>
  <c r="T85" i="54"/>
  <c r="T54" i="54"/>
  <c r="T83" i="54"/>
  <c r="T79" i="54"/>
  <c r="T40" i="54"/>
  <c r="T104" i="54"/>
  <c r="T73" i="54"/>
  <c r="T26" i="54"/>
  <c r="T90" i="54"/>
  <c r="T60" i="54"/>
  <c r="T29" i="54"/>
  <c r="T93" i="54"/>
  <c r="T62" i="54"/>
  <c r="T23" i="54"/>
  <c r="T87" i="54"/>
  <c r="T48" i="54"/>
  <c r="T51" i="54"/>
  <c r="T81" i="54"/>
  <c r="T34" i="54"/>
  <c r="T98" i="54"/>
  <c r="T43" i="54"/>
  <c r="T68" i="54"/>
  <c r="T37" i="54"/>
  <c r="T101" i="54"/>
  <c r="T70" i="54"/>
  <c r="T31" i="54"/>
  <c r="T95" i="54"/>
  <c r="T56" i="54"/>
  <c r="T25" i="54"/>
  <c r="T89" i="54"/>
  <c r="T42" i="54"/>
  <c r="T106" i="54"/>
  <c r="T99" i="54"/>
  <c r="T76" i="54"/>
  <c r="T45" i="54"/>
  <c r="T75" i="54"/>
  <c r="T78" i="54"/>
  <c r="T39" i="54"/>
  <c r="T103" i="54"/>
  <c r="T64" i="54"/>
  <c r="T33" i="54"/>
  <c r="T97" i="54"/>
  <c r="T50" i="54"/>
  <c r="T17" i="54"/>
  <c r="T20" i="54"/>
  <c r="T84" i="54"/>
  <c r="T53" i="54"/>
  <c r="T22" i="54"/>
  <c r="T86" i="54"/>
  <c r="T47" i="54"/>
  <c r="T35" i="54"/>
  <c r="T72" i="54"/>
  <c r="T41" i="54"/>
  <c r="T105" i="54"/>
  <c r="T58" i="54"/>
  <c r="T28" i="54"/>
  <c r="T92" i="54"/>
  <c r="T61" i="54"/>
  <c r="T30" i="54"/>
  <c r="T94" i="54"/>
  <c r="T55" i="54"/>
  <c r="T67" i="54"/>
  <c r="T80" i="54"/>
  <c r="T49" i="54"/>
  <c r="T27" i="54"/>
  <c r="T66" i="54"/>
  <c r="I17" i="54"/>
  <c r="L17" i="54" s="1"/>
  <c r="L106" i="54"/>
  <c r="L98" i="54"/>
  <c r="L90" i="54"/>
  <c r="L82" i="54"/>
  <c r="L74" i="54"/>
  <c r="L66" i="54"/>
  <c r="L58" i="54"/>
  <c r="L50" i="54"/>
  <c r="L42" i="54"/>
  <c r="L34" i="54"/>
  <c r="L26" i="54"/>
  <c r="L18" i="54"/>
  <c r="L93" i="54"/>
  <c r="L21" i="54"/>
  <c r="L105" i="54"/>
  <c r="L97" i="54"/>
  <c r="L89" i="54"/>
  <c r="L81" i="54"/>
  <c r="L73" i="54"/>
  <c r="L65" i="54"/>
  <c r="L57" i="54"/>
  <c r="L49" i="54"/>
  <c r="L41" i="54"/>
  <c r="L33" i="54"/>
  <c r="L25" i="54"/>
  <c r="L85" i="54"/>
  <c r="L61" i="54"/>
  <c r="L53" i="54"/>
  <c r="L45" i="54"/>
  <c r="L37" i="54"/>
  <c r="L29" i="54"/>
  <c r="L104" i="54"/>
  <c r="L96" i="54"/>
  <c r="L88" i="54"/>
  <c r="L80" i="54"/>
  <c r="L72" i="54"/>
  <c r="L64" i="54"/>
  <c r="L56" i="54"/>
  <c r="L48" i="54"/>
  <c r="L40" i="54"/>
  <c r="L32" i="54"/>
  <c r="L24" i="54"/>
  <c r="L77" i="54"/>
  <c r="L103" i="54"/>
  <c r="L95" i="54"/>
  <c r="L87" i="54"/>
  <c r="L79" i="54"/>
  <c r="L71" i="54"/>
  <c r="L63" i="54"/>
  <c r="L55" i="54"/>
  <c r="L47" i="54"/>
  <c r="L39" i="54"/>
  <c r="L31" i="54"/>
  <c r="L23" i="54"/>
  <c r="L101" i="54"/>
  <c r="L102" i="54"/>
  <c r="L94" i="54"/>
  <c r="L86" i="54"/>
  <c r="L78" i="54"/>
  <c r="L70" i="54"/>
  <c r="L62" i="54"/>
  <c r="L54" i="54"/>
  <c r="L46" i="54"/>
  <c r="L38" i="54"/>
  <c r="L30" i="54"/>
  <c r="L22" i="54"/>
  <c r="L69" i="54"/>
  <c r="L100" i="54"/>
  <c r="L92" i="54"/>
  <c r="L84" i="54"/>
  <c r="L76" i="54"/>
  <c r="L68" i="54"/>
  <c r="L60" i="54"/>
  <c r="L52" i="54"/>
  <c r="L44" i="54"/>
  <c r="L36" i="54"/>
  <c r="L28" i="54"/>
  <c r="L20" i="54"/>
  <c r="L99" i="54"/>
  <c r="L27" i="54"/>
  <c r="L91" i="54"/>
  <c r="L83" i="54"/>
  <c r="L75" i="54"/>
  <c r="L67" i="54"/>
  <c r="L59" i="54"/>
  <c r="L51" i="54"/>
  <c r="L43" i="54"/>
  <c r="L35" i="54"/>
  <c r="L19" i="54"/>
  <c r="D106" i="54"/>
  <c r="D98" i="54"/>
  <c r="D90" i="54"/>
  <c r="D82" i="54"/>
  <c r="D74" i="54"/>
  <c r="D66" i="54"/>
  <c r="D58" i="54"/>
  <c r="D50" i="54"/>
  <c r="D42" i="54"/>
  <c r="D34" i="54"/>
  <c r="D26" i="54"/>
  <c r="D18" i="54"/>
  <c r="D105" i="54"/>
  <c r="D97" i="54"/>
  <c r="D89" i="54"/>
  <c r="D81" i="54"/>
  <c r="D73" i="54"/>
  <c r="D65" i="54"/>
  <c r="D57" i="54"/>
  <c r="D49" i="54"/>
  <c r="D41" i="54"/>
  <c r="D33" i="54"/>
  <c r="D25" i="54"/>
  <c r="D104" i="54"/>
  <c r="D96" i="54"/>
  <c r="D88" i="54"/>
  <c r="D80" i="54"/>
  <c r="D72" i="54"/>
  <c r="D64" i="54"/>
  <c r="D56" i="54"/>
  <c r="D48" i="54"/>
  <c r="D40" i="54"/>
  <c r="D32" i="54"/>
  <c r="D24" i="54"/>
  <c r="D103" i="54"/>
  <c r="D95" i="54"/>
  <c r="D87" i="54"/>
  <c r="D79" i="54"/>
  <c r="D71" i="54"/>
  <c r="D63" i="54"/>
  <c r="D55" i="54"/>
  <c r="D47" i="54"/>
  <c r="D39" i="54"/>
  <c r="D31" i="54"/>
  <c r="D23" i="54"/>
  <c r="D102" i="54"/>
  <c r="D94" i="54"/>
  <c r="D86" i="54"/>
  <c r="D78" i="54"/>
  <c r="D70" i="54"/>
  <c r="D62" i="54"/>
  <c r="D54" i="54"/>
  <c r="D46" i="54"/>
  <c r="D38" i="54"/>
  <c r="D30" i="54"/>
  <c r="D22" i="54"/>
  <c r="D101" i="54"/>
  <c r="D93" i="54"/>
  <c r="D85" i="54"/>
  <c r="D77" i="54"/>
  <c r="D69" i="54"/>
  <c r="D61" i="54"/>
  <c r="D53" i="54"/>
  <c r="D45" i="54"/>
  <c r="D37" i="54"/>
  <c r="D29" i="54"/>
  <c r="D21" i="54"/>
  <c r="D100" i="54"/>
  <c r="D92" i="54"/>
  <c r="D84" i="54"/>
  <c r="D76" i="54"/>
  <c r="D68" i="54"/>
  <c r="D60" i="54"/>
  <c r="D52" i="54"/>
  <c r="D44" i="54"/>
  <c r="D36" i="54"/>
  <c r="D28" i="54"/>
  <c r="D20" i="54"/>
  <c r="D99" i="54"/>
  <c r="D91" i="54"/>
  <c r="D83" i="54"/>
  <c r="D75" i="54"/>
  <c r="D67" i="54"/>
  <c r="D59" i="54"/>
  <c r="D51" i="54"/>
  <c r="D43" i="54"/>
  <c r="D35" i="54"/>
  <c r="D27" i="54"/>
  <c r="D19" i="54"/>
  <c r="A17" i="54"/>
  <c r="D17" i="5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<sst xmlns="http://schemas.openxmlformats.org/spreadsheetml/2006/main" count="3723" uniqueCount="64">
  <si>
    <t>Program</t>
  </si>
  <si>
    <t>SPMD</t>
  </si>
  <si>
    <t>O3_native</t>
  </si>
  <si>
    <t>O3</t>
  </si>
  <si>
    <t>O2</t>
  </si>
  <si>
    <t>V7</t>
  </si>
  <si>
    <t>Host</t>
  </si>
  <si>
    <t>DAC</t>
  </si>
  <si>
    <t>MasterSlave</t>
  </si>
  <si>
    <t>Docker</t>
  </si>
  <si>
    <t>V9</t>
  </si>
  <si>
    <t>MIN</t>
  </si>
  <si>
    <t>MAX</t>
  </si>
  <si>
    <t>AVERAGE</t>
  </si>
  <si>
    <t>Parameter</t>
  </si>
  <si>
    <t>Row Labels</t>
  </si>
  <si>
    <t>Column Labels</t>
  </si>
  <si>
    <t>Machine</t>
  </si>
  <si>
    <t>LokupHelper</t>
  </si>
  <si>
    <t>Compiler version</t>
  </si>
  <si>
    <t>Computing processes</t>
  </si>
  <si>
    <t>(All)</t>
  </si>
  <si>
    <t>no parameter</t>
  </si>
  <si>
    <t>Sum of O2</t>
  </si>
  <si>
    <t>Sum of O3</t>
  </si>
  <si>
    <t>Sum of no parameter</t>
  </si>
  <si>
    <t>Sum of O3_native</t>
  </si>
  <si>
    <t>(Multiple Items)</t>
  </si>
  <si>
    <t>SPEEDUP(MIN)</t>
  </si>
  <si>
    <t>Speedup(min) Docker/Host</t>
  </si>
  <si>
    <t>Which faster</t>
  </si>
  <si>
    <t>|Docker-Host|</t>
  </si>
  <si>
    <t>Percentage Docker faster or slower</t>
  </si>
  <si>
    <t>ET 7/1</t>
  </si>
  <si>
    <t>ET 6/1</t>
  </si>
  <si>
    <t>ET 8/1</t>
  </si>
  <si>
    <t>ET 9/1</t>
  </si>
  <si>
    <t>ET 10/1</t>
  </si>
  <si>
    <t>Average of ET 6/1</t>
  </si>
  <si>
    <t>Average of ET 7/1</t>
  </si>
  <si>
    <t>Average of ET 8/1</t>
  </si>
  <si>
    <t>Average of ET 9/1</t>
  </si>
  <si>
    <t>Average of ET 10/1</t>
  </si>
  <si>
    <t>ET 5/1</t>
  </si>
  <si>
    <t>Average of ET 5/1</t>
  </si>
  <si>
    <t>Result</t>
  </si>
  <si>
    <t>MEDIAN-Q1</t>
  </si>
  <si>
    <t>Q3-MEDIAN</t>
  </si>
  <si>
    <t>SPEEDUP(MEDIAN(SMALL10))</t>
  </si>
  <si>
    <t>Q1(SMALL10)</t>
  </si>
  <si>
    <t>Q3(SMALL10)</t>
  </si>
  <si>
    <t>MEDIAN(SMALL10)</t>
  </si>
  <si>
    <t>Sum of MEDIAN(SMALL10)</t>
  </si>
  <si>
    <t>Sum of SPEEDUP(MEDIAN(SMALL10))</t>
  </si>
  <si>
    <t>_MEDIAN(SMALL10)</t>
  </si>
  <si>
    <t>_MEDIAN(SMALL7)</t>
  </si>
  <si>
    <t>Min of MEDIAN(SMALL10)</t>
  </si>
  <si>
    <t>\multirow{2}{*}</t>
  </si>
  <si>
    <t xml:space="preserve"> \\ \cline{2-10}</t>
  </si>
  <si>
    <t xml:space="preserve"> \\ \hhline{=========}</t>
  </si>
  <si>
    <t xml:space="preserve"> \\ \hline</t>
  </si>
  <si>
    <t>D</t>
  </si>
  <si>
    <t>H</t>
  </si>
  <si>
    <t>Better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</si>
</sst>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5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FF0000"/>
      <name val="Consolas"/>
      <family val="3"/>
      <charset val="238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51">
    <xf numFmtId="0" fontId="0" fillId="0" borderId="0" xfId="0"/>
    <xf numFmtId="0" fontId="0" fillId="2" borderId="0" xfId="0" applyFill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/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164" fontId="0" fillId="0" borderId="0" xfId="0" applyNumberFormat="1" applyBorder="1"/>
    <xf numFmtId="164" fontId="0" fillId="0" borderId="0" xfId="0" applyNumberFormat="1" applyFont="1" applyBorder="1"/>
    <xf numFmtId="0" fontId="0" fillId="0" borderId="2" xfId="0" applyBorder="1"/>
    <xf numFmtId="165" fontId="0" fillId="0" borderId="0" xfId="0" applyNumberFormat="1"/>
    <xf numFmtId="0" fontId="0" fillId="0" borderId="12" xfId="0" applyBorder="1"/>
    <xf numFmtId="0" fontId="0" fillId="0" borderId="0" xfId="0" applyBorder="1" applyAlignment="1"/>
    <xf numFmtId="0" fontId="0" fillId="2" borderId="0" xfId="0" applyFill="1" applyBorder="1"/>
    <xf numFmtId="0" fontId="1" fillId="0" borderId="9" xfId="0" applyFont="1" applyBorder="1"/>
    <xf numFmtId="0" fontId="1" fillId="0" borderId="10" xfId="0" applyFont="1" applyBorder="1"/>
    <xf numFmtId="0" fontId="1" fillId="0" borderId="10" xfId="0" applyFont="1" applyBorder="1" applyAlignment="1"/>
    <xf numFmtId="0" fontId="1" fillId="0" borderId="10" xfId="0" applyFont="1" applyBorder="1" applyAlignment="1">
      <alignment horizontal="center"/>
    </xf>
    <xf numFmtId="0" fontId="0" fillId="0" borderId="10" xfId="0" applyBorder="1"/>
    <xf numFmtId="0" fontId="0" fillId="0" borderId="7" xfId="0" applyBorder="1"/>
    <xf numFmtId="0" fontId="0" fillId="0" borderId="5" xfId="0" applyFont="1" applyBorder="1"/>
    <xf numFmtId="0" fontId="0" fillId="0" borderId="6" xfId="0" applyFont="1" applyBorder="1"/>
    <xf numFmtId="0" fontId="0" fillId="0" borderId="1" xfId="0" applyBorder="1"/>
    <xf numFmtId="0" fontId="0" fillId="0" borderId="2" xfId="0" applyBorder="1" applyAlignment="1"/>
    <xf numFmtId="0" fontId="0" fillId="0" borderId="3" xfId="0" applyBorder="1" applyAlignment="1"/>
    <xf numFmtId="0" fontId="0" fillId="0" borderId="4" xfId="0" applyFont="1" applyBorder="1"/>
    <xf numFmtId="0" fontId="4" fillId="0" borderId="0" xfId="0" applyFont="1" applyAlignment="1">
      <alignment vertical="center"/>
    </xf>
    <xf numFmtId="0" fontId="0" fillId="0" borderId="0" xfId="0" applyFont="1" applyBorder="1"/>
    <xf numFmtId="0" fontId="0" fillId="0" borderId="13" xfId="0" applyBorder="1"/>
    <xf numFmtId="0" fontId="0" fillId="0" borderId="14" xfId="0" applyFill="1" applyBorder="1"/>
    <xf numFmtId="0" fontId="0" fillId="0" borderId="15" xfId="0" applyFill="1" applyBorder="1"/>
    <xf numFmtId="0" fontId="0" fillId="0" borderId="16" xfId="0" applyFill="1" applyBorder="1"/>
    <xf numFmtId="10" fontId="1" fillId="0" borderId="10" xfId="1" applyNumberFormat="1" applyFont="1" applyBorder="1"/>
    <xf numFmtId="10" fontId="0" fillId="0" borderId="0" xfId="1" applyNumberFormat="1" applyFont="1" applyBorder="1"/>
    <xf numFmtId="10" fontId="1" fillId="0" borderId="11" xfId="1" applyNumberFormat="1" applyFont="1" applyBorder="1"/>
    <xf numFmtId="10" fontId="0" fillId="0" borderId="8" xfId="1" applyNumberFormat="1" applyFont="1" applyBorder="1"/>
    <xf numFmtId="10" fontId="0" fillId="0" borderId="0" xfId="0" applyNumberFormat="1"/>
    <xf numFmtId="0" fontId="1" fillId="0" borderId="0" xfId="0" applyFont="1"/>
  </cellXfs>
  <cellStyles count="2">
    <cellStyle name="Normal" xfId="0" builtinId="0"/>
    <cellStyle name="Percent" xfId="1" builtinId="5"/>
  </cellStyles>
  <dxfs count="18">
    <dxf>
      <numFmt numFmtId="2" formatCode="0.00"/>
    </dxf>
    <dxf>
      <numFmt numFmtId="2" formatCode="0.00"/>
    </dxf>
    <dxf>
      <numFmt numFmtId="2" formatCode="0.00"/>
    </dxf>
    <dxf>
      <numFmt numFmtId="164" formatCode="0.000"/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 patternType="none">
          <bgColor auto="1"/>
        </patternFill>
      </fill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and analysis.xlsx]Charts of results!PivotTable24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O2 DAC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'Charts of results'!$C$5:$C$6</c:f>
              <c:strCache>
                <c:ptCount val="1"/>
                <c:pt idx="0">
                  <c:v>Docker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'Charts of results'!$B$7:$B$14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results'!$C$7:$C$14</c:f>
              <c:numCache>
                <c:formatCode>General</c:formatCode>
                <c:ptCount val="8"/>
                <c:pt idx="0">
                  <c:v>267.60000000000002</c:v>
                </c:pt>
                <c:pt idx="1">
                  <c:v>137.005</c:v>
                </c:pt>
                <c:pt idx="2">
                  <c:v>69.099999999999994</c:v>
                </c:pt>
                <c:pt idx="3">
                  <c:v>34.93</c:v>
                </c:pt>
                <c:pt idx="4">
                  <c:v>18.18</c:v>
                </c:pt>
                <c:pt idx="5">
                  <c:v>10.220000000000001</c:v>
                </c:pt>
                <c:pt idx="6">
                  <c:v>10.955</c:v>
                </c:pt>
                <c:pt idx="7">
                  <c:v>10.73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08-4BA9-9DFB-AF3E0CC40332}"/>
            </c:ext>
          </c:extLst>
        </c:ser>
        <c:ser>
          <c:idx val="1"/>
          <c:order val="1"/>
          <c:tx>
            <c:strRef>
              <c:f>'Charts of results'!$D$5:$D$6</c:f>
              <c:strCache>
                <c:ptCount val="1"/>
                <c:pt idx="0">
                  <c:v>Host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'Charts of results'!$B$7:$B$14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results'!$D$7:$D$14</c:f>
              <c:numCache>
                <c:formatCode>General</c:formatCode>
                <c:ptCount val="8"/>
                <c:pt idx="0">
                  <c:v>267.65999999999997</c:v>
                </c:pt>
                <c:pt idx="1">
                  <c:v>137.28</c:v>
                </c:pt>
                <c:pt idx="2">
                  <c:v>69.175000000000011</c:v>
                </c:pt>
                <c:pt idx="3">
                  <c:v>35.06</c:v>
                </c:pt>
                <c:pt idx="4">
                  <c:v>18.005000000000003</c:v>
                </c:pt>
                <c:pt idx="5">
                  <c:v>9.56</c:v>
                </c:pt>
                <c:pt idx="6">
                  <c:v>9.7794999999999987</c:v>
                </c:pt>
                <c:pt idx="7">
                  <c:v>9.4715000000000007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08-4BA9-9DFB-AF3E0CC40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8444536"/>
        <c:axId val="798443880"/>
      </c:barChart>
      <c:catAx>
        <c:axId val="798444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Computing processes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98443880"/>
        <c:crosses val="autoZero"/>
        <c:auto val="1"/>
        <c:lblAlgn val="ctr"/>
        <c:lblOffset val="100"/>
        <c:noMultiLvlLbl val="0"/>
      </c:catAx>
      <c:valAx>
        <c:axId val="79844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Execution 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98444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and analysis.xlsx]Charts of results!PivotTable25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O2 MasterSlave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'Charts of results'!$C$26:$C$27</c:f>
              <c:strCache>
                <c:ptCount val="1"/>
                <c:pt idx="0">
                  <c:v>Docker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'Charts of results'!$B$28:$B$35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results'!$C$28:$C$35</c:f>
              <c:numCache>
                <c:formatCode>General</c:formatCode>
                <c:ptCount val="8"/>
                <c:pt idx="0">
                  <c:v>295.35500000000002</c:v>
                </c:pt>
                <c:pt idx="1">
                  <c:v>151.73500000000001</c:v>
                </c:pt>
                <c:pt idx="2">
                  <c:v>76.59</c:v>
                </c:pt>
                <c:pt idx="3">
                  <c:v>38.82</c:v>
                </c:pt>
                <c:pt idx="4">
                  <c:v>20.215</c:v>
                </c:pt>
                <c:pt idx="5">
                  <c:v>11.78</c:v>
                </c:pt>
                <c:pt idx="6">
                  <c:v>12.295</c:v>
                </c:pt>
                <c:pt idx="7">
                  <c:v>14.67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68-416D-B548-362B55B6FE20}"/>
            </c:ext>
          </c:extLst>
        </c:ser>
        <c:ser>
          <c:idx val="1"/>
          <c:order val="1"/>
          <c:tx>
            <c:strRef>
              <c:f>'Charts of results'!$D$26:$D$27</c:f>
              <c:strCache>
                <c:ptCount val="1"/>
                <c:pt idx="0">
                  <c:v>Host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'Charts of results'!$B$28:$B$35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results'!$D$28:$D$35</c:f>
              <c:numCache>
                <c:formatCode>General</c:formatCode>
                <c:ptCount val="8"/>
                <c:pt idx="0">
                  <c:v>288.87350000000004</c:v>
                </c:pt>
                <c:pt idx="1">
                  <c:v>149.45749999999998</c:v>
                </c:pt>
                <c:pt idx="2">
                  <c:v>75.212999999999994</c:v>
                </c:pt>
                <c:pt idx="3">
                  <c:v>38.210999999999999</c:v>
                </c:pt>
                <c:pt idx="4">
                  <c:v>19.971</c:v>
                </c:pt>
                <c:pt idx="5">
                  <c:v>10.862</c:v>
                </c:pt>
                <c:pt idx="6">
                  <c:v>11.5695</c:v>
                </c:pt>
                <c:pt idx="7">
                  <c:v>13.094000000000001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68-416D-B548-362B55B6F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2251008"/>
        <c:axId val="592251336"/>
      </c:barChart>
      <c:catAx>
        <c:axId val="592251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Computing processes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2251336"/>
        <c:crosses val="autoZero"/>
        <c:auto val="1"/>
        <c:lblAlgn val="ctr"/>
        <c:lblOffset val="100"/>
        <c:noMultiLvlLbl val="0"/>
      </c:catAx>
      <c:valAx>
        <c:axId val="59225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Execution 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225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and analysis.xlsx]Charts of results!PivotTable26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O2 SPMD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'Charts of results'!$C$47:$C$48</c:f>
              <c:strCache>
                <c:ptCount val="1"/>
                <c:pt idx="0">
                  <c:v>Docker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'Charts of results'!$B$49:$B$56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results'!$C$49:$C$56</c:f>
              <c:numCache>
                <c:formatCode>General</c:formatCode>
                <c:ptCount val="8"/>
                <c:pt idx="0">
                  <c:v>1215.24</c:v>
                </c:pt>
                <c:pt idx="1">
                  <c:v>621.55999999999995</c:v>
                </c:pt>
                <c:pt idx="2">
                  <c:v>318.21500000000003</c:v>
                </c:pt>
                <c:pt idx="3">
                  <c:v>168.875</c:v>
                </c:pt>
                <c:pt idx="4">
                  <c:v>86.555000000000007</c:v>
                </c:pt>
                <c:pt idx="5">
                  <c:v>47.155000000000001</c:v>
                </c:pt>
                <c:pt idx="6">
                  <c:v>38.795000000000002</c:v>
                </c:pt>
                <c:pt idx="7">
                  <c:v>108.13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49-45C3-B64D-5DC80D3AC1DB}"/>
            </c:ext>
          </c:extLst>
        </c:ser>
        <c:ser>
          <c:idx val="1"/>
          <c:order val="1"/>
          <c:tx>
            <c:strRef>
              <c:f>'Charts of results'!$D$47:$D$48</c:f>
              <c:strCache>
                <c:ptCount val="1"/>
                <c:pt idx="0">
                  <c:v>Host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'Charts of results'!$B$49:$B$56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results'!$D$49:$D$56</c:f>
              <c:numCache>
                <c:formatCode>General</c:formatCode>
                <c:ptCount val="8"/>
                <c:pt idx="0">
                  <c:v>1206.615</c:v>
                </c:pt>
                <c:pt idx="1">
                  <c:v>618.34</c:v>
                </c:pt>
                <c:pt idx="2">
                  <c:v>317.70049999999998</c:v>
                </c:pt>
                <c:pt idx="3">
                  <c:v>169.03199999999998</c:v>
                </c:pt>
                <c:pt idx="4">
                  <c:v>86.47</c:v>
                </c:pt>
                <c:pt idx="5">
                  <c:v>46.722499999999997</c:v>
                </c:pt>
                <c:pt idx="6">
                  <c:v>33.322000000000003</c:v>
                </c:pt>
                <c:pt idx="7">
                  <c:v>108.843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49-45C3-B64D-5DC80D3AC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2255272"/>
        <c:axId val="592257240"/>
      </c:barChart>
      <c:catAx>
        <c:axId val="592255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Computing processes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2257240"/>
        <c:crosses val="autoZero"/>
        <c:auto val="1"/>
        <c:lblAlgn val="ctr"/>
        <c:lblOffset val="100"/>
        <c:noMultiLvlLbl val="0"/>
      </c:catAx>
      <c:valAx>
        <c:axId val="59225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Execution 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2255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and analysis.xlsx]Charts of results!PivotTable29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O3 MasterSlave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'Charts of results'!$Q$5:$Q$6</c:f>
              <c:strCache>
                <c:ptCount val="1"/>
                <c:pt idx="0">
                  <c:v>Docker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'Charts of results'!$P$7:$P$14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results'!$Q$7:$Q$14</c:f>
              <c:numCache>
                <c:formatCode>General</c:formatCode>
                <c:ptCount val="8"/>
                <c:pt idx="0">
                  <c:v>267.64999999999998</c:v>
                </c:pt>
                <c:pt idx="1">
                  <c:v>137.04</c:v>
                </c:pt>
                <c:pt idx="2">
                  <c:v>69.13</c:v>
                </c:pt>
                <c:pt idx="3">
                  <c:v>34.93</c:v>
                </c:pt>
                <c:pt idx="4">
                  <c:v>18.18</c:v>
                </c:pt>
                <c:pt idx="5">
                  <c:v>10.225000000000001</c:v>
                </c:pt>
                <c:pt idx="6">
                  <c:v>10.984999999999999</c:v>
                </c:pt>
                <c:pt idx="7">
                  <c:v>10.7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60-41E5-B2EB-E23F262347DE}"/>
            </c:ext>
          </c:extLst>
        </c:ser>
        <c:ser>
          <c:idx val="1"/>
          <c:order val="1"/>
          <c:tx>
            <c:strRef>
              <c:f>'Charts of results'!$R$5:$R$6</c:f>
              <c:strCache>
                <c:ptCount val="1"/>
                <c:pt idx="0">
                  <c:v>Host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'Charts of results'!$P$7:$P$14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results'!$R$7:$R$14</c:f>
              <c:numCache>
                <c:formatCode>General</c:formatCode>
                <c:ptCount val="8"/>
                <c:pt idx="0">
                  <c:v>267.79000000000002</c:v>
                </c:pt>
                <c:pt idx="1">
                  <c:v>137.315</c:v>
                </c:pt>
                <c:pt idx="2">
                  <c:v>69.205000000000013</c:v>
                </c:pt>
                <c:pt idx="3">
                  <c:v>35.04</c:v>
                </c:pt>
                <c:pt idx="4">
                  <c:v>18.010000000000002</c:v>
                </c:pt>
                <c:pt idx="5">
                  <c:v>9.58</c:v>
                </c:pt>
                <c:pt idx="6">
                  <c:v>9.7970000000000006</c:v>
                </c:pt>
                <c:pt idx="7">
                  <c:v>9.4074999999999989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60-41E5-B2EB-E23F26234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2264128"/>
        <c:axId val="592271344"/>
      </c:barChart>
      <c:catAx>
        <c:axId val="592264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Computing processes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2271344"/>
        <c:crosses val="autoZero"/>
        <c:auto val="1"/>
        <c:lblAlgn val="ctr"/>
        <c:lblOffset val="100"/>
        <c:noMultiLvlLbl val="0"/>
      </c:catAx>
      <c:valAx>
        <c:axId val="59227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Execution 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226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and analysis.xlsx]Charts of results!PivotTable30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O3_native DAC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'Charts of results'!$AE$5:$AE$6</c:f>
              <c:strCache>
                <c:ptCount val="1"/>
                <c:pt idx="0">
                  <c:v>Docker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'Charts of results'!$AD$7:$AD$14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results'!$AE$7:$AE$14</c:f>
              <c:numCache>
                <c:formatCode>General</c:formatCode>
                <c:ptCount val="8"/>
                <c:pt idx="0">
                  <c:v>305.7</c:v>
                </c:pt>
                <c:pt idx="1">
                  <c:v>156.49</c:v>
                </c:pt>
                <c:pt idx="2">
                  <c:v>78.849999999999994</c:v>
                </c:pt>
                <c:pt idx="3">
                  <c:v>39.81</c:v>
                </c:pt>
                <c:pt idx="4">
                  <c:v>20.615000000000002</c:v>
                </c:pt>
                <c:pt idx="5">
                  <c:v>11.45</c:v>
                </c:pt>
                <c:pt idx="6">
                  <c:v>9.5749999999999993</c:v>
                </c:pt>
                <c:pt idx="7">
                  <c:v>10.904999999999999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20-44B1-AD38-F822231E745A}"/>
            </c:ext>
          </c:extLst>
        </c:ser>
        <c:ser>
          <c:idx val="1"/>
          <c:order val="1"/>
          <c:tx>
            <c:strRef>
              <c:f>'Charts of results'!$AF$5:$AF$6</c:f>
              <c:strCache>
                <c:ptCount val="1"/>
                <c:pt idx="0">
                  <c:v>Host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'Charts of results'!$AD$7:$AD$14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results'!$AF$7:$AF$14</c:f>
              <c:numCache>
                <c:formatCode>General</c:formatCode>
                <c:ptCount val="8"/>
                <c:pt idx="0">
                  <c:v>305.91000000000003</c:v>
                </c:pt>
                <c:pt idx="1">
                  <c:v>156.78</c:v>
                </c:pt>
                <c:pt idx="2">
                  <c:v>78.930000000000007</c:v>
                </c:pt>
                <c:pt idx="3">
                  <c:v>39.92</c:v>
                </c:pt>
                <c:pt idx="4">
                  <c:v>20.45</c:v>
                </c:pt>
                <c:pt idx="5">
                  <c:v>10.79</c:v>
                </c:pt>
                <c:pt idx="6">
                  <c:v>9.86</c:v>
                </c:pt>
                <c:pt idx="7">
                  <c:v>9.4154999999999998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20-44B1-AD38-F822231E7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2257568"/>
        <c:axId val="592267408"/>
      </c:barChart>
      <c:catAx>
        <c:axId val="59225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Computing processes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2267408"/>
        <c:crosses val="autoZero"/>
        <c:auto val="1"/>
        <c:lblAlgn val="ctr"/>
        <c:lblOffset val="100"/>
        <c:noMultiLvlLbl val="0"/>
      </c:catAx>
      <c:valAx>
        <c:axId val="59226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Execution 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225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and analysis.xlsx]Charts of results!PivotTable31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O3 MasterSlave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'Charts of results'!$Q$26:$Q$27</c:f>
              <c:strCache>
                <c:ptCount val="1"/>
                <c:pt idx="0">
                  <c:v>Docker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'Charts of results'!$P$28:$P$35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results'!$Q$28:$Q$35</c:f>
              <c:numCache>
                <c:formatCode>General</c:formatCode>
                <c:ptCount val="8"/>
                <c:pt idx="0">
                  <c:v>295.34000000000003</c:v>
                </c:pt>
                <c:pt idx="1">
                  <c:v>151.73500000000001</c:v>
                </c:pt>
                <c:pt idx="2">
                  <c:v>76.59</c:v>
                </c:pt>
                <c:pt idx="3">
                  <c:v>38.840000000000003</c:v>
                </c:pt>
                <c:pt idx="4">
                  <c:v>20.21</c:v>
                </c:pt>
                <c:pt idx="5">
                  <c:v>12.425000000000001</c:v>
                </c:pt>
                <c:pt idx="6">
                  <c:v>12.274999999999999</c:v>
                </c:pt>
                <c:pt idx="7">
                  <c:v>14.605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44-4D7E-B2E3-6F166580F52B}"/>
            </c:ext>
          </c:extLst>
        </c:ser>
        <c:ser>
          <c:idx val="1"/>
          <c:order val="1"/>
          <c:tx>
            <c:strRef>
              <c:f>'Charts of results'!$R$26:$R$27</c:f>
              <c:strCache>
                <c:ptCount val="1"/>
                <c:pt idx="0">
                  <c:v>Host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'Charts of results'!$P$28:$P$35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results'!$R$28:$R$35</c:f>
              <c:numCache>
                <c:formatCode>General</c:formatCode>
                <c:ptCount val="8"/>
                <c:pt idx="0">
                  <c:v>288.77049999999997</c:v>
                </c:pt>
                <c:pt idx="1">
                  <c:v>149.43</c:v>
                </c:pt>
                <c:pt idx="2">
                  <c:v>75.269000000000005</c:v>
                </c:pt>
                <c:pt idx="3">
                  <c:v>38.218999999999994</c:v>
                </c:pt>
                <c:pt idx="4">
                  <c:v>19.946000000000002</c:v>
                </c:pt>
                <c:pt idx="5">
                  <c:v>11.474</c:v>
                </c:pt>
                <c:pt idx="6">
                  <c:v>11.5495</c:v>
                </c:pt>
                <c:pt idx="7">
                  <c:v>13.0215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44-4D7E-B2E3-6F166580F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9384904"/>
        <c:axId val="689389824"/>
      </c:barChart>
      <c:catAx>
        <c:axId val="689384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Computing processes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89389824"/>
        <c:crosses val="autoZero"/>
        <c:auto val="1"/>
        <c:lblAlgn val="ctr"/>
        <c:lblOffset val="100"/>
        <c:noMultiLvlLbl val="0"/>
      </c:catAx>
      <c:valAx>
        <c:axId val="68938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Execution 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89384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and analysis.xlsx]Charts of results!PivotTable32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O3_native</a:t>
            </a:r>
            <a:r>
              <a:rPr lang="pl-PL" baseline="0"/>
              <a:t> MasterSlave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'Charts of results'!$AE$26:$AE$27</c:f>
              <c:strCache>
                <c:ptCount val="1"/>
                <c:pt idx="0">
                  <c:v>Docker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'Charts of results'!$AD$28:$AD$35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results'!$AE$28:$AE$35</c:f>
              <c:numCache>
                <c:formatCode>General</c:formatCode>
                <c:ptCount val="8"/>
                <c:pt idx="0">
                  <c:v>280.91499999999996</c:v>
                </c:pt>
                <c:pt idx="1">
                  <c:v>144.18</c:v>
                </c:pt>
                <c:pt idx="2">
                  <c:v>72.86</c:v>
                </c:pt>
                <c:pt idx="3">
                  <c:v>36.950000000000003</c:v>
                </c:pt>
                <c:pt idx="4">
                  <c:v>19.274999999999999</c:v>
                </c:pt>
                <c:pt idx="5">
                  <c:v>11.274999999999999</c:v>
                </c:pt>
                <c:pt idx="6">
                  <c:v>12.035</c:v>
                </c:pt>
                <c:pt idx="7">
                  <c:v>14.52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21-4645-89DC-A247DA5C27AF}"/>
            </c:ext>
          </c:extLst>
        </c:ser>
        <c:ser>
          <c:idx val="1"/>
          <c:order val="1"/>
          <c:tx>
            <c:strRef>
              <c:f>'Charts of results'!$AF$26:$AF$27</c:f>
              <c:strCache>
                <c:ptCount val="1"/>
                <c:pt idx="0">
                  <c:v>Host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'Charts of results'!$AD$28:$AD$35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results'!$AF$28:$AF$35</c:f>
              <c:numCache>
                <c:formatCode>General</c:formatCode>
                <c:ptCount val="8"/>
                <c:pt idx="0">
                  <c:v>280.90199999999999</c:v>
                </c:pt>
                <c:pt idx="1">
                  <c:v>144.22200000000001</c:v>
                </c:pt>
                <c:pt idx="2">
                  <c:v>72.933999999999997</c:v>
                </c:pt>
                <c:pt idx="3">
                  <c:v>36.985999999999997</c:v>
                </c:pt>
                <c:pt idx="4">
                  <c:v>19.149999999999999</c:v>
                </c:pt>
                <c:pt idx="5">
                  <c:v>10.4795</c:v>
                </c:pt>
                <c:pt idx="6">
                  <c:v>11.2925</c:v>
                </c:pt>
                <c:pt idx="7">
                  <c:v>12.833500000000001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21-4645-89DC-A247DA5C2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2270688"/>
        <c:axId val="592276264"/>
      </c:barChart>
      <c:catAx>
        <c:axId val="592270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Computing processes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2276264"/>
        <c:crosses val="autoZero"/>
        <c:auto val="1"/>
        <c:lblAlgn val="ctr"/>
        <c:lblOffset val="100"/>
        <c:noMultiLvlLbl val="0"/>
      </c:catAx>
      <c:valAx>
        <c:axId val="592276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Execution 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227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and analysis.xlsx]Charts of results!PivotTable33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O3 SPMD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'Charts of results'!$Q$47:$Q$48</c:f>
              <c:strCache>
                <c:ptCount val="1"/>
                <c:pt idx="0">
                  <c:v>Docker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'Charts of results'!$P$49:$P$56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results'!$Q$49:$Q$56</c:f>
              <c:numCache>
                <c:formatCode>General</c:formatCode>
                <c:ptCount val="8"/>
                <c:pt idx="0">
                  <c:v>1207.75</c:v>
                </c:pt>
                <c:pt idx="1">
                  <c:v>618.20500000000004</c:v>
                </c:pt>
                <c:pt idx="2">
                  <c:v>316.41500000000002</c:v>
                </c:pt>
                <c:pt idx="3">
                  <c:v>168.23000000000002</c:v>
                </c:pt>
                <c:pt idx="4">
                  <c:v>86.344999999999999</c:v>
                </c:pt>
                <c:pt idx="5">
                  <c:v>46.995000000000005</c:v>
                </c:pt>
                <c:pt idx="6">
                  <c:v>37.379999999999995</c:v>
                </c:pt>
                <c:pt idx="7">
                  <c:v>109.46000000000001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AA-43E8-BE8A-EE607500EA37}"/>
            </c:ext>
          </c:extLst>
        </c:ser>
        <c:ser>
          <c:idx val="1"/>
          <c:order val="1"/>
          <c:tx>
            <c:strRef>
              <c:f>'Charts of results'!$R$47:$R$48</c:f>
              <c:strCache>
                <c:ptCount val="1"/>
                <c:pt idx="0">
                  <c:v>Host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'Charts of results'!$P$49:$P$56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results'!$R$49:$R$56</c:f>
              <c:numCache>
                <c:formatCode>General</c:formatCode>
                <c:ptCount val="8"/>
                <c:pt idx="0">
                  <c:v>1205.2750000000001</c:v>
                </c:pt>
                <c:pt idx="1">
                  <c:v>617.69499999999994</c:v>
                </c:pt>
                <c:pt idx="2">
                  <c:v>317.31550000000004</c:v>
                </c:pt>
                <c:pt idx="3">
                  <c:v>168.9195</c:v>
                </c:pt>
                <c:pt idx="4">
                  <c:v>86.399000000000001</c:v>
                </c:pt>
                <c:pt idx="5">
                  <c:v>46.701999999999998</c:v>
                </c:pt>
                <c:pt idx="6">
                  <c:v>34.411500000000004</c:v>
                </c:pt>
                <c:pt idx="7">
                  <c:v>108.4055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AA-43E8-BE8A-EE607500E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1027384"/>
        <c:axId val="281028040"/>
      </c:barChart>
      <c:catAx>
        <c:axId val="281027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Computing processes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81028040"/>
        <c:crosses val="autoZero"/>
        <c:auto val="1"/>
        <c:lblAlgn val="ctr"/>
        <c:lblOffset val="100"/>
        <c:noMultiLvlLbl val="0"/>
      </c:catAx>
      <c:valAx>
        <c:axId val="28102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Execution 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81027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and analysis.xlsx]Charts of results!PivotTable34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O3_native SPMD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'Charts of results'!$AE$47:$AE$48</c:f>
              <c:strCache>
                <c:ptCount val="1"/>
                <c:pt idx="0">
                  <c:v>Docker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'Charts of results'!$AD$49:$AD$56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results'!$AE$49:$AE$56</c:f>
              <c:numCache>
                <c:formatCode>General</c:formatCode>
                <c:ptCount val="8"/>
                <c:pt idx="0">
                  <c:v>1206.6750000000002</c:v>
                </c:pt>
                <c:pt idx="1">
                  <c:v>617.45500000000004</c:v>
                </c:pt>
                <c:pt idx="2">
                  <c:v>316.03999999999996</c:v>
                </c:pt>
                <c:pt idx="3">
                  <c:v>167.77500000000001</c:v>
                </c:pt>
                <c:pt idx="4">
                  <c:v>86.034999999999997</c:v>
                </c:pt>
                <c:pt idx="5">
                  <c:v>46.87</c:v>
                </c:pt>
                <c:pt idx="6">
                  <c:v>38.86</c:v>
                </c:pt>
                <c:pt idx="7">
                  <c:v>109.3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4-4348-8A55-28D895395333}"/>
            </c:ext>
          </c:extLst>
        </c:ser>
        <c:ser>
          <c:idx val="1"/>
          <c:order val="1"/>
          <c:tx>
            <c:strRef>
              <c:f>'Charts of results'!$AF$47:$AF$48</c:f>
              <c:strCache>
                <c:ptCount val="1"/>
                <c:pt idx="0">
                  <c:v>Host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'Charts of results'!$AD$49:$AD$56</c:f>
              <c:strCache>
                <c:ptCount val="8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</c:strCache>
            </c:strRef>
          </c:cat>
          <c:val>
            <c:numRef>
              <c:f>'Charts of results'!$AF$49:$AF$56</c:f>
              <c:numCache>
                <c:formatCode>General</c:formatCode>
                <c:ptCount val="8"/>
                <c:pt idx="0">
                  <c:v>1204.9349999999999</c:v>
                </c:pt>
                <c:pt idx="1">
                  <c:v>617.44500000000005</c:v>
                </c:pt>
                <c:pt idx="2">
                  <c:v>317.18549999999999</c:v>
                </c:pt>
                <c:pt idx="3">
                  <c:v>168.80250000000001</c:v>
                </c:pt>
                <c:pt idx="4">
                  <c:v>86.377499999999998</c:v>
                </c:pt>
                <c:pt idx="5">
                  <c:v>46.731499999999997</c:v>
                </c:pt>
                <c:pt idx="6">
                  <c:v>33.703499999999998</c:v>
                </c:pt>
                <c:pt idx="7">
                  <c:v>108.84949999999999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F4-4348-8A55-28D895395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9388840"/>
        <c:axId val="689396384"/>
      </c:barChart>
      <c:catAx>
        <c:axId val="689388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Computing</a:t>
                </a:r>
                <a:r>
                  <a:rPr lang="pl-PL" baseline="0"/>
                  <a:t> processes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89396384"/>
        <c:crosses val="autoZero"/>
        <c:auto val="1"/>
        <c:lblAlgn val="ctr"/>
        <c:lblOffset val="100"/>
        <c:noMultiLvlLbl val="0"/>
      </c:catAx>
      <c:valAx>
        <c:axId val="68939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Execution 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89388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and analysis.xlsx]Charts of results!PivotTable35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'Charts of results'!$C$72:$C$73</c:f>
              <c:strCache>
                <c:ptCount val="1"/>
                <c:pt idx="0">
                  <c:v>Docker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'Charts of results'!$B$74:$B$393</c:f>
              <c:multiLvlStrCache>
                <c:ptCount val="294"/>
                <c:lvl>
                  <c:pt idx="0">
                    <c:v>1</c:v>
                  </c:pt>
                  <c:pt idx="1">
                    <c:v>2</c:v>
                  </c:pt>
                  <c:pt idx="2">
                    <c:v>4</c:v>
                  </c:pt>
                  <c:pt idx="3">
                    <c:v>8</c:v>
                  </c:pt>
                  <c:pt idx="4">
                    <c:v>16</c:v>
                  </c:pt>
                  <c:pt idx="5">
                    <c:v>32</c:v>
                  </c:pt>
                  <c:pt idx="6">
                    <c:v>64</c:v>
                  </c:pt>
                  <c:pt idx="7">
                    <c:v>128</c:v>
                  </c:pt>
                  <c:pt idx="8">
                    <c:v>256</c:v>
                  </c:pt>
                  <c:pt idx="9">
                    <c:v>1</c:v>
                  </c:pt>
                  <c:pt idx="10">
                    <c:v>2</c:v>
                  </c:pt>
                  <c:pt idx="11">
                    <c:v>4</c:v>
                  </c:pt>
                  <c:pt idx="12">
                    <c:v>8</c:v>
                  </c:pt>
                  <c:pt idx="13">
                    <c:v>16</c:v>
                  </c:pt>
                  <c:pt idx="14">
                    <c:v>32</c:v>
                  </c:pt>
                  <c:pt idx="15">
                    <c:v>64</c:v>
                  </c:pt>
                  <c:pt idx="16">
                    <c:v>128</c:v>
                  </c:pt>
                  <c:pt idx="17">
                    <c:v>256</c:v>
                  </c:pt>
                  <c:pt idx="18">
                    <c:v>1</c:v>
                  </c:pt>
                  <c:pt idx="19">
                    <c:v>2</c:v>
                  </c:pt>
                  <c:pt idx="20">
                    <c:v>4</c:v>
                  </c:pt>
                  <c:pt idx="21">
                    <c:v>8</c:v>
                  </c:pt>
                  <c:pt idx="22">
                    <c:v>16</c:v>
                  </c:pt>
                  <c:pt idx="23">
                    <c:v>32</c:v>
                  </c:pt>
                  <c:pt idx="24">
                    <c:v>64</c:v>
                  </c:pt>
                  <c:pt idx="25">
                    <c:v>128</c:v>
                  </c:pt>
                  <c:pt idx="26">
                    <c:v>256</c:v>
                  </c:pt>
                  <c:pt idx="27">
                    <c:v>1</c:v>
                  </c:pt>
                  <c:pt idx="28">
                    <c:v>2</c:v>
                  </c:pt>
                  <c:pt idx="29">
                    <c:v>4</c:v>
                  </c:pt>
                  <c:pt idx="30">
                    <c:v>8</c:v>
                  </c:pt>
                  <c:pt idx="31">
                    <c:v>12</c:v>
                  </c:pt>
                  <c:pt idx="32">
                    <c:v>16</c:v>
                  </c:pt>
                  <c:pt idx="33">
                    <c:v>20</c:v>
                  </c:pt>
                  <c:pt idx="34">
                    <c:v>24</c:v>
                  </c:pt>
                  <c:pt idx="35">
                    <c:v>28</c:v>
                  </c:pt>
                  <c:pt idx="36">
                    <c:v>32</c:v>
                  </c:pt>
                  <c:pt idx="37">
                    <c:v>36</c:v>
                  </c:pt>
                  <c:pt idx="38">
                    <c:v>40</c:v>
                  </c:pt>
                  <c:pt idx="39">
                    <c:v>44</c:v>
                  </c:pt>
                  <c:pt idx="40">
                    <c:v>48</c:v>
                  </c:pt>
                  <c:pt idx="41">
                    <c:v>52</c:v>
                  </c:pt>
                  <c:pt idx="42">
                    <c:v>56</c:v>
                  </c:pt>
                  <c:pt idx="43">
                    <c:v>60</c:v>
                  </c:pt>
                  <c:pt idx="44">
                    <c:v>64</c:v>
                  </c:pt>
                  <c:pt idx="45">
                    <c:v>128</c:v>
                  </c:pt>
                  <c:pt idx="46">
                    <c:v>256</c:v>
                  </c:pt>
                  <c:pt idx="47">
                    <c:v>1</c:v>
                  </c:pt>
                  <c:pt idx="48">
                    <c:v>2</c:v>
                  </c:pt>
                  <c:pt idx="49">
                    <c:v>4</c:v>
                  </c:pt>
                  <c:pt idx="50">
                    <c:v>8</c:v>
                  </c:pt>
                  <c:pt idx="51">
                    <c:v>12</c:v>
                  </c:pt>
                  <c:pt idx="52">
                    <c:v>16</c:v>
                  </c:pt>
                  <c:pt idx="53">
                    <c:v>20</c:v>
                  </c:pt>
                  <c:pt idx="54">
                    <c:v>24</c:v>
                  </c:pt>
                  <c:pt idx="55">
                    <c:v>28</c:v>
                  </c:pt>
                  <c:pt idx="56">
                    <c:v>32</c:v>
                  </c:pt>
                  <c:pt idx="57">
                    <c:v>36</c:v>
                  </c:pt>
                  <c:pt idx="58">
                    <c:v>40</c:v>
                  </c:pt>
                  <c:pt idx="59">
                    <c:v>44</c:v>
                  </c:pt>
                  <c:pt idx="60">
                    <c:v>48</c:v>
                  </c:pt>
                  <c:pt idx="61">
                    <c:v>52</c:v>
                  </c:pt>
                  <c:pt idx="62">
                    <c:v>56</c:v>
                  </c:pt>
                  <c:pt idx="63">
                    <c:v>60</c:v>
                  </c:pt>
                  <c:pt idx="64">
                    <c:v>64</c:v>
                  </c:pt>
                  <c:pt idx="65">
                    <c:v>128</c:v>
                  </c:pt>
                  <c:pt idx="66">
                    <c:v>256</c:v>
                  </c:pt>
                  <c:pt idx="67">
                    <c:v>1</c:v>
                  </c:pt>
                  <c:pt idx="68">
                    <c:v>2</c:v>
                  </c:pt>
                  <c:pt idx="69">
                    <c:v>4</c:v>
                  </c:pt>
                  <c:pt idx="70">
                    <c:v>8</c:v>
                  </c:pt>
                  <c:pt idx="71">
                    <c:v>12</c:v>
                  </c:pt>
                  <c:pt idx="72">
                    <c:v>16</c:v>
                  </c:pt>
                  <c:pt idx="73">
                    <c:v>20</c:v>
                  </c:pt>
                  <c:pt idx="74">
                    <c:v>24</c:v>
                  </c:pt>
                  <c:pt idx="75">
                    <c:v>28</c:v>
                  </c:pt>
                  <c:pt idx="76">
                    <c:v>32</c:v>
                  </c:pt>
                  <c:pt idx="77">
                    <c:v>36</c:v>
                  </c:pt>
                  <c:pt idx="78">
                    <c:v>40</c:v>
                  </c:pt>
                  <c:pt idx="79">
                    <c:v>44</c:v>
                  </c:pt>
                  <c:pt idx="80">
                    <c:v>48</c:v>
                  </c:pt>
                  <c:pt idx="81">
                    <c:v>52</c:v>
                  </c:pt>
                  <c:pt idx="82">
                    <c:v>56</c:v>
                  </c:pt>
                  <c:pt idx="83">
                    <c:v>60</c:v>
                  </c:pt>
                  <c:pt idx="84">
                    <c:v>64</c:v>
                  </c:pt>
                  <c:pt idx="85">
                    <c:v>128</c:v>
                  </c:pt>
                  <c:pt idx="86">
                    <c:v>256</c:v>
                  </c:pt>
                  <c:pt idx="87">
                    <c:v>1</c:v>
                  </c:pt>
                  <c:pt idx="88">
                    <c:v>2</c:v>
                  </c:pt>
                  <c:pt idx="89">
                    <c:v>4</c:v>
                  </c:pt>
                  <c:pt idx="90">
                    <c:v>8</c:v>
                  </c:pt>
                  <c:pt idx="91">
                    <c:v>12</c:v>
                  </c:pt>
                  <c:pt idx="92">
                    <c:v>16</c:v>
                  </c:pt>
                  <c:pt idx="93">
                    <c:v>20</c:v>
                  </c:pt>
                  <c:pt idx="94">
                    <c:v>24</c:v>
                  </c:pt>
                  <c:pt idx="95">
                    <c:v>28</c:v>
                  </c:pt>
                  <c:pt idx="96">
                    <c:v>32</c:v>
                  </c:pt>
                  <c:pt idx="97">
                    <c:v>36</c:v>
                  </c:pt>
                  <c:pt idx="98">
                    <c:v>40</c:v>
                  </c:pt>
                  <c:pt idx="99">
                    <c:v>44</c:v>
                  </c:pt>
                  <c:pt idx="100">
                    <c:v>48</c:v>
                  </c:pt>
                  <c:pt idx="101">
                    <c:v>52</c:v>
                  </c:pt>
                  <c:pt idx="102">
                    <c:v>56</c:v>
                  </c:pt>
                  <c:pt idx="103">
                    <c:v>60</c:v>
                  </c:pt>
                  <c:pt idx="104">
                    <c:v>64</c:v>
                  </c:pt>
                  <c:pt idx="105">
                    <c:v>128</c:v>
                  </c:pt>
                  <c:pt idx="106">
                    <c:v>256</c:v>
                  </c:pt>
                  <c:pt idx="107">
                    <c:v>1</c:v>
                  </c:pt>
                  <c:pt idx="108">
                    <c:v>2</c:v>
                  </c:pt>
                  <c:pt idx="109">
                    <c:v>4</c:v>
                  </c:pt>
                  <c:pt idx="110">
                    <c:v>8</c:v>
                  </c:pt>
                  <c:pt idx="111">
                    <c:v>12</c:v>
                  </c:pt>
                  <c:pt idx="112">
                    <c:v>16</c:v>
                  </c:pt>
                  <c:pt idx="113">
                    <c:v>20</c:v>
                  </c:pt>
                  <c:pt idx="114">
                    <c:v>24</c:v>
                  </c:pt>
                  <c:pt idx="115">
                    <c:v>28</c:v>
                  </c:pt>
                  <c:pt idx="116">
                    <c:v>32</c:v>
                  </c:pt>
                  <c:pt idx="117">
                    <c:v>36</c:v>
                  </c:pt>
                  <c:pt idx="118">
                    <c:v>40</c:v>
                  </c:pt>
                  <c:pt idx="119">
                    <c:v>44</c:v>
                  </c:pt>
                  <c:pt idx="120">
                    <c:v>48</c:v>
                  </c:pt>
                  <c:pt idx="121">
                    <c:v>52</c:v>
                  </c:pt>
                  <c:pt idx="122">
                    <c:v>56</c:v>
                  </c:pt>
                  <c:pt idx="123">
                    <c:v>60</c:v>
                  </c:pt>
                  <c:pt idx="124">
                    <c:v>64</c:v>
                  </c:pt>
                  <c:pt idx="125">
                    <c:v>128</c:v>
                  </c:pt>
                  <c:pt idx="126">
                    <c:v>256</c:v>
                  </c:pt>
                  <c:pt idx="127">
                    <c:v>1</c:v>
                  </c:pt>
                  <c:pt idx="128">
                    <c:v>2</c:v>
                  </c:pt>
                  <c:pt idx="129">
                    <c:v>4</c:v>
                  </c:pt>
                  <c:pt idx="130">
                    <c:v>8</c:v>
                  </c:pt>
                  <c:pt idx="131">
                    <c:v>12</c:v>
                  </c:pt>
                  <c:pt idx="132">
                    <c:v>16</c:v>
                  </c:pt>
                  <c:pt idx="133">
                    <c:v>20</c:v>
                  </c:pt>
                  <c:pt idx="134">
                    <c:v>24</c:v>
                  </c:pt>
                  <c:pt idx="135">
                    <c:v>28</c:v>
                  </c:pt>
                  <c:pt idx="136">
                    <c:v>32</c:v>
                  </c:pt>
                  <c:pt idx="137">
                    <c:v>36</c:v>
                  </c:pt>
                  <c:pt idx="138">
                    <c:v>40</c:v>
                  </c:pt>
                  <c:pt idx="139">
                    <c:v>44</c:v>
                  </c:pt>
                  <c:pt idx="140">
                    <c:v>48</c:v>
                  </c:pt>
                  <c:pt idx="141">
                    <c:v>52</c:v>
                  </c:pt>
                  <c:pt idx="142">
                    <c:v>56</c:v>
                  </c:pt>
                  <c:pt idx="143">
                    <c:v>60</c:v>
                  </c:pt>
                  <c:pt idx="144">
                    <c:v>64</c:v>
                  </c:pt>
                  <c:pt idx="145">
                    <c:v>128</c:v>
                  </c:pt>
                  <c:pt idx="146">
                    <c:v>256</c:v>
                  </c:pt>
                  <c:pt idx="147">
                    <c:v>1</c:v>
                  </c:pt>
                  <c:pt idx="148">
                    <c:v>2</c:v>
                  </c:pt>
                  <c:pt idx="149">
                    <c:v>4</c:v>
                  </c:pt>
                  <c:pt idx="150">
                    <c:v>8</c:v>
                  </c:pt>
                  <c:pt idx="151">
                    <c:v>16</c:v>
                  </c:pt>
                  <c:pt idx="152">
                    <c:v>32</c:v>
                  </c:pt>
                  <c:pt idx="153">
                    <c:v>64</c:v>
                  </c:pt>
                  <c:pt idx="154">
                    <c:v>128</c:v>
                  </c:pt>
                  <c:pt idx="155">
                    <c:v>256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4</c:v>
                  </c:pt>
                  <c:pt idx="159">
                    <c:v>8</c:v>
                  </c:pt>
                  <c:pt idx="160">
                    <c:v>16</c:v>
                  </c:pt>
                  <c:pt idx="161">
                    <c:v>32</c:v>
                  </c:pt>
                  <c:pt idx="162">
                    <c:v>64</c:v>
                  </c:pt>
                  <c:pt idx="163">
                    <c:v>128</c:v>
                  </c:pt>
                  <c:pt idx="164">
                    <c:v>256</c:v>
                  </c:pt>
                  <c:pt idx="165">
                    <c:v>1</c:v>
                  </c:pt>
                  <c:pt idx="166">
                    <c:v>2</c:v>
                  </c:pt>
                  <c:pt idx="167">
                    <c:v>4</c:v>
                  </c:pt>
                  <c:pt idx="168">
                    <c:v>8</c:v>
                  </c:pt>
                  <c:pt idx="169">
                    <c:v>16</c:v>
                  </c:pt>
                  <c:pt idx="170">
                    <c:v>32</c:v>
                  </c:pt>
                  <c:pt idx="171">
                    <c:v>64</c:v>
                  </c:pt>
                  <c:pt idx="172">
                    <c:v>128</c:v>
                  </c:pt>
                  <c:pt idx="173">
                    <c:v>256</c:v>
                  </c:pt>
                  <c:pt idx="174">
                    <c:v>1</c:v>
                  </c:pt>
                  <c:pt idx="175">
                    <c:v>2</c:v>
                  </c:pt>
                  <c:pt idx="176">
                    <c:v>4</c:v>
                  </c:pt>
                  <c:pt idx="177">
                    <c:v>8</c:v>
                  </c:pt>
                  <c:pt idx="178">
                    <c:v>12</c:v>
                  </c:pt>
                  <c:pt idx="179">
                    <c:v>16</c:v>
                  </c:pt>
                  <c:pt idx="180">
                    <c:v>20</c:v>
                  </c:pt>
                  <c:pt idx="181">
                    <c:v>24</c:v>
                  </c:pt>
                  <c:pt idx="182">
                    <c:v>28</c:v>
                  </c:pt>
                  <c:pt idx="183">
                    <c:v>32</c:v>
                  </c:pt>
                  <c:pt idx="184">
                    <c:v>36</c:v>
                  </c:pt>
                  <c:pt idx="185">
                    <c:v>40</c:v>
                  </c:pt>
                  <c:pt idx="186">
                    <c:v>44</c:v>
                  </c:pt>
                  <c:pt idx="187">
                    <c:v>48</c:v>
                  </c:pt>
                  <c:pt idx="188">
                    <c:v>52</c:v>
                  </c:pt>
                  <c:pt idx="189">
                    <c:v>56</c:v>
                  </c:pt>
                  <c:pt idx="190">
                    <c:v>60</c:v>
                  </c:pt>
                  <c:pt idx="191">
                    <c:v>64</c:v>
                  </c:pt>
                  <c:pt idx="192">
                    <c:v>128</c:v>
                  </c:pt>
                  <c:pt idx="193">
                    <c:v>256</c:v>
                  </c:pt>
                  <c:pt idx="194">
                    <c:v>1</c:v>
                  </c:pt>
                  <c:pt idx="195">
                    <c:v>2</c:v>
                  </c:pt>
                  <c:pt idx="196">
                    <c:v>4</c:v>
                  </c:pt>
                  <c:pt idx="197">
                    <c:v>8</c:v>
                  </c:pt>
                  <c:pt idx="198">
                    <c:v>12</c:v>
                  </c:pt>
                  <c:pt idx="199">
                    <c:v>16</c:v>
                  </c:pt>
                  <c:pt idx="200">
                    <c:v>20</c:v>
                  </c:pt>
                  <c:pt idx="201">
                    <c:v>24</c:v>
                  </c:pt>
                  <c:pt idx="202">
                    <c:v>28</c:v>
                  </c:pt>
                  <c:pt idx="203">
                    <c:v>32</c:v>
                  </c:pt>
                  <c:pt idx="204">
                    <c:v>36</c:v>
                  </c:pt>
                  <c:pt idx="205">
                    <c:v>40</c:v>
                  </c:pt>
                  <c:pt idx="206">
                    <c:v>44</c:v>
                  </c:pt>
                  <c:pt idx="207">
                    <c:v>48</c:v>
                  </c:pt>
                  <c:pt idx="208">
                    <c:v>52</c:v>
                  </c:pt>
                  <c:pt idx="209">
                    <c:v>56</c:v>
                  </c:pt>
                  <c:pt idx="210">
                    <c:v>60</c:v>
                  </c:pt>
                  <c:pt idx="211">
                    <c:v>64</c:v>
                  </c:pt>
                  <c:pt idx="212">
                    <c:v>128</c:v>
                  </c:pt>
                  <c:pt idx="213">
                    <c:v>256</c:v>
                  </c:pt>
                  <c:pt idx="214">
                    <c:v>1</c:v>
                  </c:pt>
                  <c:pt idx="215">
                    <c:v>2</c:v>
                  </c:pt>
                  <c:pt idx="216">
                    <c:v>4</c:v>
                  </c:pt>
                  <c:pt idx="217">
                    <c:v>8</c:v>
                  </c:pt>
                  <c:pt idx="218">
                    <c:v>12</c:v>
                  </c:pt>
                  <c:pt idx="219">
                    <c:v>16</c:v>
                  </c:pt>
                  <c:pt idx="220">
                    <c:v>20</c:v>
                  </c:pt>
                  <c:pt idx="221">
                    <c:v>24</c:v>
                  </c:pt>
                  <c:pt idx="222">
                    <c:v>28</c:v>
                  </c:pt>
                  <c:pt idx="223">
                    <c:v>32</c:v>
                  </c:pt>
                  <c:pt idx="224">
                    <c:v>36</c:v>
                  </c:pt>
                  <c:pt idx="225">
                    <c:v>40</c:v>
                  </c:pt>
                  <c:pt idx="226">
                    <c:v>44</c:v>
                  </c:pt>
                  <c:pt idx="227">
                    <c:v>48</c:v>
                  </c:pt>
                  <c:pt idx="228">
                    <c:v>52</c:v>
                  </c:pt>
                  <c:pt idx="229">
                    <c:v>56</c:v>
                  </c:pt>
                  <c:pt idx="230">
                    <c:v>60</c:v>
                  </c:pt>
                  <c:pt idx="231">
                    <c:v>64</c:v>
                  </c:pt>
                  <c:pt idx="232">
                    <c:v>128</c:v>
                  </c:pt>
                  <c:pt idx="233">
                    <c:v>256</c:v>
                  </c:pt>
                  <c:pt idx="234">
                    <c:v>1</c:v>
                  </c:pt>
                  <c:pt idx="235">
                    <c:v>2</c:v>
                  </c:pt>
                  <c:pt idx="236">
                    <c:v>4</c:v>
                  </c:pt>
                  <c:pt idx="237">
                    <c:v>8</c:v>
                  </c:pt>
                  <c:pt idx="238">
                    <c:v>12</c:v>
                  </c:pt>
                  <c:pt idx="239">
                    <c:v>16</c:v>
                  </c:pt>
                  <c:pt idx="240">
                    <c:v>20</c:v>
                  </c:pt>
                  <c:pt idx="241">
                    <c:v>24</c:v>
                  </c:pt>
                  <c:pt idx="242">
                    <c:v>28</c:v>
                  </c:pt>
                  <c:pt idx="243">
                    <c:v>32</c:v>
                  </c:pt>
                  <c:pt idx="244">
                    <c:v>36</c:v>
                  </c:pt>
                  <c:pt idx="245">
                    <c:v>40</c:v>
                  </c:pt>
                  <c:pt idx="246">
                    <c:v>44</c:v>
                  </c:pt>
                  <c:pt idx="247">
                    <c:v>48</c:v>
                  </c:pt>
                  <c:pt idx="248">
                    <c:v>52</c:v>
                  </c:pt>
                  <c:pt idx="249">
                    <c:v>56</c:v>
                  </c:pt>
                  <c:pt idx="250">
                    <c:v>60</c:v>
                  </c:pt>
                  <c:pt idx="251">
                    <c:v>64</c:v>
                  </c:pt>
                  <c:pt idx="252">
                    <c:v>128</c:v>
                  </c:pt>
                  <c:pt idx="253">
                    <c:v>256</c:v>
                  </c:pt>
                  <c:pt idx="254">
                    <c:v>1</c:v>
                  </c:pt>
                  <c:pt idx="255">
                    <c:v>2</c:v>
                  </c:pt>
                  <c:pt idx="256">
                    <c:v>4</c:v>
                  </c:pt>
                  <c:pt idx="257">
                    <c:v>8</c:v>
                  </c:pt>
                  <c:pt idx="258">
                    <c:v>12</c:v>
                  </c:pt>
                  <c:pt idx="259">
                    <c:v>16</c:v>
                  </c:pt>
                  <c:pt idx="260">
                    <c:v>20</c:v>
                  </c:pt>
                  <c:pt idx="261">
                    <c:v>24</c:v>
                  </c:pt>
                  <c:pt idx="262">
                    <c:v>28</c:v>
                  </c:pt>
                  <c:pt idx="263">
                    <c:v>32</c:v>
                  </c:pt>
                  <c:pt idx="264">
                    <c:v>36</c:v>
                  </c:pt>
                  <c:pt idx="265">
                    <c:v>40</c:v>
                  </c:pt>
                  <c:pt idx="266">
                    <c:v>44</c:v>
                  </c:pt>
                  <c:pt idx="267">
                    <c:v>48</c:v>
                  </c:pt>
                  <c:pt idx="268">
                    <c:v>52</c:v>
                  </c:pt>
                  <c:pt idx="269">
                    <c:v>56</c:v>
                  </c:pt>
                  <c:pt idx="270">
                    <c:v>60</c:v>
                  </c:pt>
                  <c:pt idx="271">
                    <c:v>64</c:v>
                  </c:pt>
                  <c:pt idx="272">
                    <c:v>128</c:v>
                  </c:pt>
                  <c:pt idx="273">
                    <c:v>256</c:v>
                  </c:pt>
                  <c:pt idx="274">
                    <c:v>1</c:v>
                  </c:pt>
                  <c:pt idx="275">
                    <c:v>2</c:v>
                  </c:pt>
                  <c:pt idx="276">
                    <c:v>4</c:v>
                  </c:pt>
                  <c:pt idx="277">
                    <c:v>8</c:v>
                  </c:pt>
                  <c:pt idx="278">
                    <c:v>12</c:v>
                  </c:pt>
                  <c:pt idx="279">
                    <c:v>16</c:v>
                  </c:pt>
                  <c:pt idx="280">
                    <c:v>20</c:v>
                  </c:pt>
                  <c:pt idx="281">
                    <c:v>24</c:v>
                  </c:pt>
                  <c:pt idx="282">
                    <c:v>28</c:v>
                  </c:pt>
                  <c:pt idx="283">
                    <c:v>32</c:v>
                  </c:pt>
                  <c:pt idx="284">
                    <c:v>36</c:v>
                  </c:pt>
                  <c:pt idx="285">
                    <c:v>40</c:v>
                  </c:pt>
                  <c:pt idx="286">
                    <c:v>44</c:v>
                  </c:pt>
                  <c:pt idx="287">
                    <c:v>48</c:v>
                  </c:pt>
                  <c:pt idx="288">
                    <c:v>52</c:v>
                  </c:pt>
                  <c:pt idx="289">
                    <c:v>56</c:v>
                  </c:pt>
                  <c:pt idx="290">
                    <c:v>60</c:v>
                  </c:pt>
                  <c:pt idx="291">
                    <c:v>64</c:v>
                  </c:pt>
                  <c:pt idx="292">
                    <c:v>128</c:v>
                  </c:pt>
                  <c:pt idx="293">
                    <c:v>256</c:v>
                  </c:pt>
                </c:lvl>
                <c:lvl>
                  <c:pt idx="0">
                    <c:v>O2</c:v>
                  </c:pt>
                  <c:pt idx="9">
                    <c:v>O3</c:v>
                  </c:pt>
                  <c:pt idx="18">
                    <c:v>O3_native</c:v>
                  </c:pt>
                  <c:pt idx="27">
                    <c:v>O2</c:v>
                  </c:pt>
                  <c:pt idx="47">
                    <c:v>O3</c:v>
                  </c:pt>
                  <c:pt idx="67">
                    <c:v>O3_native</c:v>
                  </c:pt>
                  <c:pt idx="87">
                    <c:v>O2</c:v>
                  </c:pt>
                  <c:pt idx="107">
                    <c:v>O3</c:v>
                  </c:pt>
                  <c:pt idx="127">
                    <c:v>O3_native</c:v>
                  </c:pt>
                  <c:pt idx="147">
                    <c:v>O2</c:v>
                  </c:pt>
                  <c:pt idx="156">
                    <c:v>O3</c:v>
                  </c:pt>
                  <c:pt idx="165">
                    <c:v>O3_native</c:v>
                  </c:pt>
                  <c:pt idx="174">
                    <c:v>O2</c:v>
                  </c:pt>
                  <c:pt idx="194">
                    <c:v>O3</c:v>
                  </c:pt>
                  <c:pt idx="214">
                    <c:v>O3_native</c:v>
                  </c:pt>
                  <c:pt idx="234">
                    <c:v>O2</c:v>
                  </c:pt>
                  <c:pt idx="254">
                    <c:v>O3</c:v>
                  </c:pt>
                  <c:pt idx="274">
                    <c:v>O3_native</c:v>
                  </c:pt>
                </c:lvl>
                <c:lvl>
                  <c:pt idx="0">
                    <c:v>DAC</c:v>
                  </c:pt>
                  <c:pt idx="27">
                    <c:v>MasterSlave</c:v>
                  </c:pt>
                  <c:pt idx="87">
                    <c:v>SPMD</c:v>
                  </c:pt>
                  <c:pt idx="147">
                    <c:v>DAC</c:v>
                  </c:pt>
                  <c:pt idx="174">
                    <c:v>MasterSlave</c:v>
                  </c:pt>
                  <c:pt idx="234">
                    <c:v>SPMD</c:v>
                  </c:pt>
                </c:lvl>
                <c:lvl>
                  <c:pt idx="0">
                    <c:v>V7</c:v>
                  </c:pt>
                  <c:pt idx="147">
                    <c:v>V9</c:v>
                  </c:pt>
                </c:lvl>
              </c:multiLvlStrCache>
            </c:multiLvlStrRef>
          </c:cat>
          <c:val>
            <c:numRef>
              <c:f>'Charts of results'!$C$74:$C$393</c:f>
              <c:numCache>
                <c:formatCode>General</c:formatCode>
                <c:ptCount val="294"/>
                <c:pt idx="0">
                  <c:v>630.92499999999995</c:v>
                </c:pt>
                <c:pt idx="1">
                  <c:v>322.39499999999998</c:v>
                </c:pt>
                <c:pt idx="2">
                  <c:v>165.03</c:v>
                </c:pt>
                <c:pt idx="3">
                  <c:v>83.1</c:v>
                </c:pt>
                <c:pt idx="4">
                  <c:v>41.92</c:v>
                </c:pt>
                <c:pt idx="5">
                  <c:v>21.615000000000002</c:v>
                </c:pt>
                <c:pt idx="6">
                  <c:v>11.92</c:v>
                </c:pt>
                <c:pt idx="7">
                  <c:v>11.074999999999999</c:v>
                </c:pt>
                <c:pt idx="8">
                  <c:v>12.98</c:v>
                </c:pt>
                <c:pt idx="9">
                  <c:v>523.68000000000006</c:v>
                </c:pt>
                <c:pt idx="10">
                  <c:v>267.58999999999997</c:v>
                </c:pt>
                <c:pt idx="11">
                  <c:v>136.99</c:v>
                </c:pt>
                <c:pt idx="12">
                  <c:v>69.099999999999994</c:v>
                </c:pt>
                <c:pt idx="13">
                  <c:v>34.909999999999997</c:v>
                </c:pt>
                <c:pt idx="14">
                  <c:v>18.11</c:v>
                </c:pt>
                <c:pt idx="15">
                  <c:v>10.164999999999999</c:v>
                </c:pt>
                <c:pt idx="16">
                  <c:v>19.770000000000003</c:v>
                </c:pt>
                <c:pt idx="17">
                  <c:v>21.71</c:v>
                </c:pt>
                <c:pt idx="18">
                  <c:v>598.21</c:v>
                </c:pt>
                <c:pt idx="19">
                  <c:v>305.71500000000003</c:v>
                </c:pt>
                <c:pt idx="20">
                  <c:v>156.47999999999999</c:v>
                </c:pt>
                <c:pt idx="21">
                  <c:v>78.8</c:v>
                </c:pt>
                <c:pt idx="22">
                  <c:v>39.805</c:v>
                </c:pt>
                <c:pt idx="23">
                  <c:v>20.53</c:v>
                </c:pt>
                <c:pt idx="24">
                  <c:v>11.395</c:v>
                </c:pt>
                <c:pt idx="25">
                  <c:v>18.23</c:v>
                </c:pt>
                <c:pt idx="26">
                  <c:v>25.21</c:v>
                </c:pt>
                <c:pt idx="27">
                  <c:v>556.79999999999995</c:v>
                </c:pt>
                <c:pt idx="28">
                  <c:v>284.78499999999997</c:v>
                </c:pt>
                <c:pt idx="29">
                  <c:v>146.17500000000001</c:v>
                </c:pt>
                <c:pt idx="30">
                  <c:v>73.83</c:v>
                </c:pt>
                <c:pt idx="31">
                  <c:v>49.724999999999994</c:v>
                </c:pt>
                <c:pt idx="32">
                  <c:v>37.355000000000004</c:v>
                </c:pt>
                <c:pt idx="33">
                  <c:v>30.02</c:v>
                </c:pt>
                <c:pt idx="34">
                  <c:v>25.81</c:v>
                </c:pt>
                <c:pt idx="35">
                  <c:v>21.81</c:v>
                </c:pt>
                <c:pt idx="36">
                  <c:v>19.350000000000001</c:v>
                </c:pt>
                <c:pt idx="37">
                  <c:v>17.734999999999999</c:v>
                </c:pt>
                <c:pt idx="38">
                  <c:v>16.190000000000001</c:v>
                </c:pt>
                <c:pt idx="39">
                  <c:v>14.684999999999999</c:v>
                </c:pt>
                <c:pt idx="40">
                  <c:v>13.875</c:v>
                </c:pt>
                <c:pt idx="41">
                  <c:v>13.114999999999998</c:v>
                </c:pt>
                <c:pt idx="42">
                  <c:v>12.364999999999998</c:v>
                </c:pt>
                <c:pt idx="43">
                  <c:v>11.68</c:v>
                </c:pt>
                <c:pt idx="44">
                  <c:v>11.065000000000001</c:v>
                </c:pt>
                <c:pt idx="45">
                  <c:v>0</c:v>
                </c:pt>
                <c:pt idx="46">
                  <c:v>0</c:v>
                </c:pt>
                <c:pt idx="47">
                  <c:v>556.45500000000004</c:v>
                </c:pt>
                <c:pt idx="48">
                  <c:v>284.76499999999999</c:v>
                </c:pt>
                <c:pt idx="49">
                  <c:v>146.255</c:v>
                </c:pt>
                <c:pt idx="50">
                  <c:v>73.844999999999999</c:v>
                </c:pt>
                <c:pt idx="51">
                  <c:v>49.74</c:v>
                </c:pt>
                <c:pt idx="52">
                  <c:v>37.36</c:v>
                </c:pt>
                <c:pt idx="53">
                  <c:v>30.01</c:v>
                </c:pt>
                <c:pt idx="54">
                  <c:v>25.805</c:v>
                </c:pt>
                <c:pt idx="55">
                  <c:v>21.805</c:v>
                </c:pt>
                <c:pt idx="56">
                  <c:v>19.36</c:v>
                </c:pt>
                <c:pt idx="57">
                  <c:v>17.739999999999998</c:v>
                </c:pt>
                <c:pt idx="58">
                  <c:v>16.195</c:v>
                </c:pt>
                <c:pt idx="59">
                  <c:v>14.695</c:v>
                </c:pt>
                <c:pt idx="60">
                  <c:v>13.879999999999999</c:v>
                </c:pt>
                <c:pt idx="61">
                  <c:v>13.11</c:v>
                </c:pt>
                <c:pt idx="62">
                  <c:v>12.375</c:v>
                </c:pt>
                <c:pt idx="63">
                  <c:v>11.675000000000001</c:v>
                </c:pt>
                <c:pt idx="64">
                  <c:v>11.78</c:v>
                </c:pt>
                <c:pt idx="65">
                  <c:v>0</c:v>
                </c:pt>
                <c:pt idx="66">
                  <c:v>0</c:v>
                </c:pt>
                <c:pt idx="67">
                  <c:v>549.73500000000001</c:v>
                </c:pt>
                <c:pt idx="68">
                  <c:v>281.34500000000003</c:v>
                </c:pt>
                <c:pt idx="69">
                  <c:v>144.38499999999999</c:v>
                </c:pt>
                <c:pt idx="70">
                  <c:v>72.930000000000007</c:v>
                </c:pt>
                <c:pt idx="71">
                  <c:v>49.129999999999995</c:v>
                </c:pt>
                <c:pt idx="72">
                  <c:v>36.894999999999996</c:v>
                </c:pt>
                <c:pt idx="73">
                  <c:v>29.66</c:v>
                </c:pt>
                <c:pt idx="74">
                  <c:v>25.5</c:v>
                </c:pt>
                <c:pt idx="75">
                  <c:v>21.58</c:v>
                </c:pt>
                <c:pt idx="76">
                  <c:v>19.134999999999998</c:v>
                </c:pt>
                <c:pt idx="77">
                  <c:v>17.53</c:v>
                </c:pt>
                <c:pt idx="78">
                  <c:v>16</c:v>
                </c:pt>
                <c:pt idx="79">
                  <c:v>14.524999999999999</c:v>
                </c:pt>
                <c:pt idx="80">
                  <c:v>13.73</c:v>
                </c:pt>
                <c:pt idx="81">
                  <c:v>12.98</c:v>
                </c:pt>
                <c:pt idx="82">
                  <c:v>12.24</c:v>
                </c:pt>
                <c:pt idx="83">
                  <c:v>11.545</c:v>
                </c:pt>
                <c:pt idx="84">
                  <c:v>10.995000000000001</c:v>
                </c:pt>
                <c:pt idx="85">
                  <c:v>0</c:v>
                </c:pt>
                <c:pt idx="86">
                  <c:v>0</c:v>
                </c:pt>
                <c:pt idx="87">
                  <c:v>2388.1999999999998</c:v>
                </c:pt>
                <c:pt idx="88">
                  <c:v>1218.0749999999998</c:v>
                </c:pt>
                <c:pt idx="89">
                  <c:v>622.47500000000002</c:v>
                </c:pt>
                <c:pt idx="90">
                  <c:v>318.64499999999998</c:v>
                </c:pt>
                <c:pt idx="91">
                  <c:v>219.77499999999998</c:v>
                </c:pt>
                <c:pt idx="92">
                  <c:v>205.22</c:v>
                </c:pt>
                <c:pt idx="93">
                  <c:v>167.06</c:v>
                </c:pt>
                <c:pt idx="94">
                  <c:v>139.01499999999999</c:v>
                </c:pt>
                <c:pt idx="95">
                  <c:v>102.19</c:v>
                </c:pt>
                <c:pt idx="96">
                  <c:v>86.64</c:v>
                </c:pt>
                <c:pt idx="97">
                  <c:v>81.05</c:v>
                </c:pt>
                <c:pt idx="98">
                  <c:v>83.15</c:v>
                </c:pt>
                <c:pt idx="99">
                  <c:v>79.349999999999994</c:v>
                </c:pt>
                <c:pt idx="100">
                  <c:v>68.265000000000001</c:v>
                </c:pt>
                <c:pt idx="101">
                  <c:v>73.47999999999999</c:v>
                </c:pt>
                <c:pt idx="102">
                  <c:v>62.225000000000001</c:v>
                </c:pt>
                <c:pt idx="103">
                  <c:v>59.76</c:v>
                </c:pt>
                <c:pt idx="104">
                  <c:v>55.85</c:v>
                </c:pt>
                <c:pt idx="105">
                  <c:v>0</c:v>
                </c:pt>
                <c:pt idx="106">
                  <c:v>0</c:v>
                </c:pt>
                <c:pt idx="107">
                  <c:v>2381.54</c:v>
                </c:pt>
                <c:pt idx="108">
                  <c:v>1213.72</c:v>
                </c:pt>
                <c:pt idx="109">
                  <c:v>620.79</c:v>
                </c:pt>
                <c:pt idx="110">
                  <c:v>317.75</c:v>
                </c:pt>
                <c:pt idx="111">
                  <c:v>218.96</c:v>
                </c:pt>
                <c:pt idx="112">
                  <c:v>168.65</c:v>
                </c:pt>
                <c:pt idx="113">
                  <c:v>137.63</c:v>
                </c:pt>
                <c:pt idx="114">
                  <c:v>115.795</c:v>
                </c:pt>
                <c:pt idx="115">
                  <c:v>101.84</c:v>
                </c:pt>
                <c:pt idx="116">
                  <c:v>86.56</c:v>
                </c:pt>
                <c:pt idx="117">
                  <c:v>80.855000000000004</c:v>
                </c:pt>
                <c:pt idx="118">
                  <c:v>70.760000000000005</c:v>
                </c:pt>
                <c:pt idx="119">
                  <c:v>70.564999999999998</c:v>
                </c:pt>
                <c:pt idx="120">
                  <c:v>60.034999999999997</c:v>
                </c:pt>
                <c:pt idx="121">
                  <c:v>63.085000000000001</c:v>
                </c:pt>
                <c:pt idx="122">
                  <c:v>52.215000000000003</c:v>
                </c:pt>
                <c:pt idx="123">
                  <c:v>56.564999999999998</c:v>
                </c:pt>
                <c:pt idx="124">
                  <c:v>53.835000000000001</c:v>
                </c:pt>
                <c:pt idx="125">
                  <c:v>0</c:v>
                </c:pt>
                <c:pt idx="126">
                  <c:v>0</c:v>
                </c:pt>
                <c:pt idx="127">
                  <c:v>2390.4300000000003</c:v>
                </c:pt>
                <c:pt idx="128">
                  <c:v>1218.835</c:v>
                </c:pt>
                <c:pt idx="129">
                  <c:v>623.07999999999993</c:v>
                </c:pt>
                <c:pt idx="130">
                  <c:v>319.7</c:v>
                </c:pt>
                <c:pt idx="131">
                  <c:v>219.69499999999999</c:v>
                </c:pt>
                <c:pt idx="132">
                  <c:v>169.54500000000002</c:v>
                </c:pt>
                <c:pt idx="133">
                  <c:v>138.4</c:v>
                </c:pt>
                <c:pt idx="134">
                  <c:v>116.08500000000001</c:v>
                </c:pt>
                <c:pt idx="135">
                  <c:v>102.33</c:v>
                </c:pt>
                <c:pt idx="136">
                  <c:v>86.855000000000004</c:v>
                </c:pt>
                <c:pt idx="137">
                  <c:v>81.17</c:v>
                </c:pt>
                <c:pt idx="138">
                  <c:v>70.960000000000008</c:v>
                </c:pt>
                <c:pt idx="139">
                  <c:v>70.754999999999995</c:v>
                </c:pt>
                <c:pt idx="140">
                  <c:v>60.28</c:v>
                </c:pt>
                <c:pt idx="141">
                  <c:v>62.974999999999994</c:v>
                </c:pt>
                <c:pt idx="142">
                  <c:v>52.32</c:v>
                </c:pt>
                <c:pt idx="143">
                  <c:v>51.265000000000001</c:v>
                </c:pt>
                <c:pt idx="144">
                  <c:v>47.185000000000002</c:v>
                </c:pt>
                <c:pt idx="145">
                  <c:v>0</c:v>
                </c:pt>
                <c:pt idx="146">
                  <c:v>0</c:v>
                </c:pt>
                <c:pt idx="147">
                  <c:v>522.02</c:v>
                </c:pt>
                <c:pt idx="148">
                  <c:v>267.60000000000002</c:v>
                </c:pt>
                <c:pt idx="149">
                  <c:v>137.005</c:v>
                </c:pt>
                <c:pt idx="150">
                  <c:v>69.099999999999994</c:v>
                </c:pt>
                <c:pt idx="151">
                  <c:v>34.93</c:v>
                </c:pt>
                <c:pt idx="152">
                  <c:v>18.18</c:v>
                </c:pt>
                <c:pt idx="153">
                  <c:v>10.220000000000001</c:v>
                </c:pt>
                <c:pt idx="154">
                  <c:v>10.955</c:v>
                </c:pt>
                <c:pt idx="155">
                  <c:v>10.73</c:v>
                </c:pt>
                <c:pt idx="156">
                  <c:v>523.52</c:v>
                </c:pt>
                <c:pt idx="157">
                  <c:v>267.64999999999998</c:v>
                </c:pt>
                <c:pt idx="158">
                  <c:v>137.04</c:v>
                </c:pt>
                <c:pt idx="159">
                  <c:v>69.13</c:v>
                </c:pt>
                <c:pt idx="160">
                  <c:v>34.93</c:v>
                </c:pt>
                <c:pt idx="161">
                  <c:v>18.18</c:v>
                </c:pt>
                <c:pt idx="162">
                  <c:v>10.225000000000001</c:v>
                </c:pt>
                <c:pt idx="163">
                  <c:v>10.984999999999999</c:v>
                </c:pt>
                <c:pt idx="164">
                  <c:v>10.7</c:v>
                </c:pt>
                <c:pt idx="165">
                  <c:v>598.11</c:v>
                </c:pt>
                <c:pt idx="166">
                  <c:v>305.7</c:v>
                </c:pt>
                <c:pt idx="167">
                  <c:v>156.49</c:v>
                </c:pt>
                <c:pt idx="168">
                  <c:v>78.849999999999994</c:v>
                </c:pt>
                <c:pt idx="169">
                  <c:v>39.81</c:v>
                </c:pt>
                <c:pt idx="170">
                  <c:v>20.615000000000002</c:v>
                </c:pt>
                <c:pt idx="171">
                  <c:v>11.45</c:v>
                </c:pt>
                <c:pt idx="172">
                  <c:v>9.5749999999999993</c:v>
                </c:pt>
                <c:pt idx="173">
                  <c:v>10.904999999999999</c:v>
                </c:pt>
                <c:pt idx="174">
                  <c:v>577.20499999999993</c:v>
                </c:pt>
                <c:pt idx="175">
                  <c:v>295.35500000000002</c:v>
                </c:pt>
                <c:pt idx="176">
                  <c:v>151.73500000000001</c:v>
                </c:pt>
                <c:pt idx="177">
                  <c:v>76.59</c:v>
                </c:pt>
                <c:pt idx="178">
                  <c:v>51.61</c:v>
                </c:pt>
                <c:pt idx="179">
                  <c:v>38.82</c:v>
                </c:pt>
                <c:pt idx="180">
                  <c:v>31.25</c:v>
                </c:pt>
                <c:pt idx="181">
                  <c:v>26.875</c:v>
                </c:pt>
                <c:pt idx="182">
                  <c:v>22.81</c:v>
                </c:pt>
                <c:pt idx="183">
                  <c:v>20.215</c:v>
                </c:pt>
                <c:pt idx="184">
                  <c:v>18.505000000000003</c:v>
                </c:pt>
                <c:pt idx="185">
                  <c:v>16.914999999999999</c:v>
                </c:pt>
                <c:pt idx="186">
                  <c:v>15.465</c:v>
                </c:pt>
                <c:pt idx="187">
                  <c:v>14.535</c:v>
                </c:pt>
                <c:pt idx="188">
                  <c:v>13.715</c:v>
                </c:pt>
                <c:pt idx="189">
                  <c:v>12.97</c:v>
                </c:pt>
                <c:pt idx="190">
                  <c:v>12.3</c:v>
                </c:pt>
                <c:pt idx="191">
                  <c:v>11.78</c:v>
                </c:pt>
                <c:pt idx="192">
                  <c:v>12.295</c:v>
                </c:pt>
                <c:pt idx="193">
                  <c:v>14.67</c:v>
                </c:pt>
                <c:pt idx="194">
                  <c:v>577.27500000000009</c:v>
                </c:pt>
                <c:pt idx="195">
                  <c:v>295.34000000000003</c:v>
                </c:pt>
                <c:pt idx="196">
                  <c:v>151.73500000000001</c:v>
                </c:pt>
                <c:pt idx="197">
                  <c:v>76.59</c:v>
                </c:pt>
                <c:pt idx="198">
                  <c:v>51.61</c:v>
                </c:pt>
                <c:pt idx="199">
                  <c:v>38.840000000000003</c:v>
                </c:pt>
                <c:pt idx="200">
                  <c:v>31.324999999999999</c:v>
                </c:pt>
                <c:pt idx="201">
                  <c:v>26.875</c:v>
                </c:pt>
                <c:pt idx="202">
                  <c:v>22.795000000000002</c:v>
                </c:pt>
                <c:pt idx="203">
                  <c:v>20.21</c:v>
                </c:pt>
                <c:pt idx="204">
                  <c:v>18.510000000000002</c:v>
                </c:pt>
                <c:pt idx="205">
                  <c:v>16.91</c:v>
                </c:pt>
                <c:pt idx="206">
                  <c:v>15.465</c:v>
                </c:pt>
                <c:pt idx="207">
                  <c:v>14.57</c:v>
                </c:pt>
                <c:pt idx="208">
                  <c:v>13.725000000000001</c:v>
                </c:pt>
                <c:pt idx="209">
                  <c:v>12.97</c:v>
                </c:pt>
                <c:pt idx="210">
                  <c:v>12.31</c:v>
                </c:pt>
                <c:pt idx="211">
                  <c:v>12.425000000000001</c:v>
                </c:pt>
                <c:pt idx="212">
                  <c:v>12.274999999999999</c:v>
                </c:pt>
                <c:pt idx="213">
                  <c:v>14.605</c:v>
                </c:pt>
                <c:pt idx="214">
                  <c:v>548.79500000000007</c:v>
                </c:pt>
                <c:pt idx="215">
                  <c:v>280.91499999999996</c:v>
                </c:pt>
                <c:pt idx="216">
                  <c:v>144.18</c:v>
                </c:pt>
                <c:pt idx="217">
                  <c:v>72.86</c:v>
                </c:pt>
                <c:pt idx="218">
                  <c:v>49.09</c:v>
                </c:pt>
                <c:pt idx="219">
                  <c:v>36.950000000000003</c:v>
                </c:pt>
                <c:pt idx="220">
                  <c:v>29.765000000000001</c:v>
                </c:pt>
                <c:pt idx="221">
                  <c:v>25.585000000000001</c:v>
                </c:pt>
                <c:pt idx="222">
                  <c:v>21.715</c:v>
                </c:pt>
                <c:pt idx="223">
                  <c:v>19.274999999999999</c:v>
                </c:pt>
                <c:pt idx="224">
                  <c:v>17.66</c:v>
                </c:pt>
                <c:pt idx="225">
                  <c:v>16.16</c:v>
                </c:pt>
                <c:pt idx="226">
                  <c:v>14.78</c:v>
                </c:pt>
                <c:pt idx="227">
                  <c:v>13.89</c:v>
                </c:pt>
                <c:pt idx="228">
                  <c:v>13.135000000000002</c:v>
                </c:pt>
                <c:pt idx="229">
                  <c:v>12.41</c:v>
                </c:pt>
                <c:pt idx="230">
                  <c:v>11.79</c:v>
                </c:pt>
                <c:pt idx="231">
                  <c:v>11.274999999999999</c:v>
                </c:pt>
                <c:pt idx="232">
                  <c:v>12.035</c:v>
                </c:pt>
                <c:pt idx="233">
                  <c:v>14.52</c:v>
                </c:pt>
                <c:pt idx="234">
                  <c:v>2380.5249999999996</c:v>
                </c:pt>
                <c:pt idx="235">
                  <c:v>1215.24</c:v>
                </c:pt>
                <c:pt idx="236">
                  <c:v>621.55999999999995</c:v>
                </c:pt>
                <c:pt idx="237">
                  <c:v>318.21500000000003</c:v>
                </c:pt>
                <c:pt idx="238">
                  <c:v>219.285</c:v>
                </c:pt>
                <c:pt idx="239">
                  <c:v>168.875</c:v>
                </c:pt>
                <c:pt idx="240">
                  <c:v>137.86500000000001</c:v>
                </c:pt>
                <c:pt idx="241">
                  <c:v>115.84</c:v>
                </c:pt>
                <c:pt idx="242">
                  <c:v>102.01</c:v>
                </c:pt>
                <c:pt idx="243">
                  <c:v>86.555000000000007</c:v>
                </c:pt>
                <c:pt idx="244">
                  <c:v>80.88</c:v>
                </c:pt>
                <c:pt idx="245">
                  <c:v>70.849999999999994</c:v>
                </c:pt>
                <c:pt idx="246">
                  <c:v>71.319999999999993</c:v>
                </c:pt>
                <c:pt idx="247">
                  <c:v>60.125</c:v>
                </c:pt>
                <c:pt idx="248">
                  <c:v>64.209999999999994</c:v>
                </c:pt>
                <c:pt idx="249">
                  <c:v>52.269999999999996</c:v>
                </c:pt>
                <c:pt idx="250">
                  <c:v>51.22</c:v>
                </c:pt>
                <c:pt idx="251">
                  <c:v>47.155000000000001</c:v>
                </c:pt>
                <c:pt idx="252">
                  <c:v>38.795000000000002</c:v>
                </c:pt>
                <c:pt idx="253">
                  <c:v>108.13</c:v>
                </c:pt>
                <c:pt idx="254">
                  <c:v>2369.0299999999997</c:v>
                </c:pt>
                <c:pt idx="255">
                  <c:v>1207.75</c:v>
                </c:pt>
                <c:pt idx="256">
                  <c:v>618.20500000000004</c:v>
                </c:pt>
                <c:pt idx="257">
                  <c:v>316.41500000000002</c:v>
                </c:pt>
                <c:pt idx="258">
                  <c:v>218.2</c:v>
                </c:pt>
                <c:pt idx="259">
                  <c:v>168.23000000000002</c:v>
                </c:pt>
                <c:pt idx="260">
                  <c:v>137.32</c:v>
                </c:pt>
                <c:pt idx="261">
                  <c:v>115.315</c:v>
                </c:pt>
                <c:pt idx="262">
                  <c:v>101.375</c:v>
                </c:pt>
                <c:pt idx="263">
                  <c:v>86.344999999999999</c:v>
                </c:pt>
                <c:pt idx="264">
                  <c:v>80.615000000000009</c:v>
                </c:pt>
                <c:pt idx="265">
                  <c:v>70.61</c:v>
                </c:pt>
                <c:pt idx="266">
                  <c:v>71.240000000000009</c:v>
                </c:pt>
                <c:pt idx="267">
                  <c:v>59.935000000000002</c:v>
                </c:pt>
                <c:pt idx="268">
                  <c:v>63.805</c:v>
                </c:pt>
                <c:pt idx="269">
                  <c:v>52.085000000000001</c:v>
                </c:pt>
                <c:pt idx="270">
                  <c:v>51.104999999999997</c:v>
                </c:pt>
                <c:pt idx="271">
                  <c:v>46.995000000000005</c:v>
                </c:pt>
                <c:pt idx="272">
                  <c:v>37.379999999999995</c:v>
                </c:pt>
                <c:pt idx="273">
                  <c:v>109.46000000000001</c:v>
                </c:pt>
                <c:pt idx="274">
                  <c:v>2367.0500000000002</c:v>
                </c:pt>
                <c:pt idx="275">
                  <c:v>1206.6750000000002</c:v>
                </c:pt>
                <c:pt idx="276">
                  <c:v>617.45500000000004</c:v>
                </c:pt>
                <c:pt idx="277">
                  <c:v>316.03999999999996</c:v>
                </c:pt>
                <c:pt idx="278">
                  <c:v>217.61</c:v>
                </c:pt>
                <c:pt idx="279">
                  <c:v>167.77500000000001</c:v>
                </c:pt>
                <c:pt idx="280">
                  <c:v>136.905</c:v>
                </c:pt>
                <c:pt idx="281">
                  <c:v>114.93</c:v>
                </c:pt>
                <c:pt idx="282">
                  <c:v>101.10499999999999</c:v>
                </c:pt>
                <c:pt idx="283">
                  <c:v>86.034999999999997</c:v>
                </c:pt>
                <c:pt idx="284">
                  <c:v>80.84</c:v>
                </c:pt>
                <c:pt idx="285">
                  <c:v>70.41</c:v>
                </c:pt>
                <c:pt idx="286">
                  <c:v>70.900000000000006</c:v>
                </c:pt>
                <c:pt idx="287">
                  <c:v>59.825000000000003</c:v>
                </c:pt>
                <c:pt idx="288">
                  <c:v>64.165000000000006</c:v>
                </c:pt>
                <c:pt idx="289">
                  <c:v>51.935000000000002</c:v>
                </c:pt>
                <c:pt idx="290">
                  <c:v>50.79</c:v>
                </c:pt>
                <c:pt idx="291">
                  <c:v>46.87</c:v>
                </c:pt>
                <c:pt idx="292">
                  <c:v>38.86</c:v>
                </c:pt>
                <c:pt idx="293">
                  <c:v>109.3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25-40CC-B779-31E5E90BFAAB}"/>
            </c:ext>
          </c:extLst>
        </c:ser>
        <c:ser>
          <c:idx val="1"/>
          <c:order val="1"/>
          <c:tx>
            <c:strRef>
              <c:f>'Charts of results'!$D$72:$D$73</c:f>
              <c:strCache>
                <c:ptCount val="1"/>
                <c:pt idx="0">
                  <c:v>Host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'Charts of results'!$B$74:$B$393</c:f>
              <c:multiLvlStrCache>
                <c:ptCount val="294"/>
                <c:lvl>
                  <c:pt idx="0">
                    <c:v>1</c:v>
                  </c:pt>
                  <c:pt idx="1">
                    <c:v>2</c:v>
                  </c:pt>
                  <c:pt idx="2">
                    <c:v>4</c:v>
                  </c:pt>
                  <c:pt idx="3">
                    <c:v>8</c:v>
                  </c:pt>
                  <c:pt idx="4">
                    <c:v>16</c:v>
                  </c:pt>
                  <c:pt idx="5">
                    <c:v>32</c:v>
                  </c:pt>
                  <c:pt idx="6">
                    <c:v>64</c:v>
                  </c:pt>
                  <c:pt idx="7">
                    <c:v>128</c:v>
                  </c:pt>
                  <c:pt idx="8">
                    <c:v>256</c:v>
                  </c:pt>
                  <c:pt idx="9">
                    <c:v>1</c:v>
                  </c:pt>
                  <c:pt idx="10">
                    <c:v>2</c:v>
                  </c:pt>
                  <c:pt idx="11">
                    <c:v>4</c:v>
                  </c:pt>
                  <c:pt idx="12">
                    <c:v>8</c:v>
                  </c:pt>
                  <c:pt idx="13">
                    <c:v>16</c:v>
                  </c:pt>
                  <c:pt idx="14">
                    <c:v>32</c:v>
                  </c:pt>
                  <c:pt idx="15">
                    <c:v>64</c:v>
                  </c:pt>
                  <c:pt idx="16">
                    <c:v>128</c:v>
                  </c:pt>
                  <c:pt idx="17">
                    <c:v>256</c:v>
                  </c:pt>
                  <c:pt idx="18">
                    <c:v>1</c:v>
                  </c:pt>
                  <c:pt idx="19">
                    <c:v>2</c:v>
                  </c:pt>
                  <c:pt idx="20">
                    <c:v>4</c:v>
                  </c:pt>
                  <c:pt idx="21">
                    <c:v>8</c:v>
                  </c:pt>
                  <c:pt idx="22">
                    <c:v>16</c:v>
                  </c:pt>
                  <c:pt idx="23">
                    <c:v>32</c:v>
                  </c:pt>
                  <c:pt idx="24">
                    <c:v>64</c:v>
                  </c:pt>
                  <c:pt idx="25">
                    <c:v>128</c:v>
                  </c:pt>
                  <c:pt idx="26">
                    <c:v>256</c:v>
                  </c:pt>
                  <c:pt idx="27">
                    <c:v>1</c:v>
                  </c:pt>
                  <c:pt idx="28">
                    <c:v>2</c:v>
                  </c:pt>
                  <c:pt idx="29">
                    <c:v>4</c:v>
                  </c:pt>
                  <c:pt idx="30">
                    <c:v>8</c:v>
                  </c:pt>
                  <c:pt idx="31">
                    <c:v>12</c:v>
                  </c:pt>
                  <c:pt idx="32">
                    <c:v>16</c:v>
                  </c:pt>
                  <c:pt idx="33">
                    <c:v>20</c:v>
                  </c:pt>
                  <c:pt idx="34">
                    <c:v>24</c:v>
                  </c:pt>
                  <c:pt idx="35">
                    <c:v>28</c:v>
                  </c:pt>
                  <c:pt idx="36">
                    <c:v>32</c:v>
                  </c:pt>
                  <c:pt idx="37">
                    <c:v>36</c:v>
                  </c:pt>
                  <c:pt idx="38">
                    <c:v>40</c:v>
                  </c:pt>
                  <c:pt idx="39">
                    <c:v>44</c:v>
                  </c:pt>
                  <c:pt idx="40">
                    <c:v>48</c:v>
                  </c:pt>
                  <c:pt idx="41">
                    <c:v>52</c:v>
                  </c:pt>
                  <c:pt idx="42">
                    <c:v>56</c:v>
                  </c:pt>
                  <c:pt idx="43">
                    <c:v>60</c:v>
                  </c:pt>
                  <c:pt idx="44">
                    <c:v>64</c:v>
                  </c:pt>
                  <c:pt idx="45">
                    <c:v>128</c:v>
                  </c:pt>
                  <c:pt idx="46">
                    <c:v>256</c:v>
                  </c:pt>
                  <c:pt idx="47">
                    <c:v>1</c:v>
                  </c:pt>
                  <c:pt idx="48">
                    <c:v>2</c:v>
                  </c:pt>
                  <c:pt idx="49">
                    <c:v>4</c:v>
                  </c:pt>
                  <c:pt idx="50">
                    <c:v>8</c:v>
                  </c:pt>
                  <c:pt idx="51">
                    <c:v>12</c:v>
                  </c:pt>
                  <c:pt idx="52">
                    <c:v>16</c:v>
                  </c:pt>
                  <c:pt idx="53">
                    <c:v>20</c:v>
                  </c:pt>
                  <c:pt idx="54">
                    <c:v>24</c:v>
                  </c:pt>
                  <c:pt idx="55">
                    <c:v>28</c:v>
                  </c:pt>
                  <c:pt idx="56">
                    <c:v>32</c:v>
                  </c:pt>
                  <c:pt idx="57">
                    <c:v>36</c:v>
                  </c:pt>
                  <c:pt idx="58">
                    <c:v>40</c:v>
                  </c:pt>
                  <c:pt idx="59">
                    <c:v>44</c:v>
                  </c:pt>
                  <c:pt idx="60">
                    <c:v>48</c:v>
                  </c:pt>
                  <c:pt idx="61">
                    <c:v>52</c:v>
                  </c:pt>
                  <c:pt idx="62">
                    <c:v>56</c:v>
                  </c:pt>
                  <c:pt idx="63">
                    <c:v>60</c:v>
                  </c:pt>
                  <c:pt idx="64">
                    <c:v>64</c:v>
                  </c:pt>
                  <c:pt idx="65">
                    <c:v>128</c:v>
                  </c:pt>
                  <c:pt idx="66">
                    <c:v>256</c:v>
                  </c:pt>
                  <c:pt idx="67">
                    <c:v>1</c:v>
                  </c:pt>
                  <c:pt idx="68">
                    <c:v>2</c:v>
                  </c:pt>
                  <c:pt idx="69">
                    <c:v>4</c:v>
                  </c:pt>
                  <c:pt idx="70">
                    <c:v>8</c:v>
                  </c:pt>
                  <c:pt idx="71">
                    <c:v>12</c:v>
                  </c:pt>
                  <c:pt idx="72">
                    <c:v>16</c:v>
                  </c:pt>
                  <c:pt idx="73">
                    <c:v>20</c:v>
                  </c:pt>
                  <c:pt idx="74">
                    <c:v>24</c:v>
                  </c:pt>
                  <c:pt idx="75">
                    <c:v>28</c:v>
                  </c:pt>
                  <c:pt idx="76">
                    <c:v>32</c:v>
                  </c:pt>
                  <c:pt idx="77">
                    <c:v>36</c:v>
                  </c:pt>
                  <c:pt idx="78">
                    <c:v>40</c:v>
                  </c:pt>
                  <c:pt idx="79">
                    <c:v>44</c:v>
                  </c:pt>
                  <c:pt idx="80">
                    <c:v>48</c:v>
                  </c:pt>
                  <c:pt idx="81">
                    <c:v>52</c:v>
                  </c:pt>
                  <c:pt idx="82">
                    <c:v>56</c:v>
                  </c:pt>
                  <c:pt idx="83">
                    <c:v>60</c:v>
                  </c:pt>
                  <c:pt idx="84">
                    <c:v>64</c:v>
                  </c:pt>
                  <c:pt idx="85">
                    <c:v>128</c:v>
                  </c:pt>
                  <c:pt idx="86">
                    <c:v>256</c:v>
                  </c:pt>
                  <c:pt idx="87">
                    <c:v>1</c:v>
                  </c:pt>
                  <c:pt idx="88">
                    <c:v>2</c:v>
                  </c:pt>
                  <c:pt idx="89">
                    <c:v>4</c:v>
                  </c:pt>
                  <c:pt idx="90">
                    <c:v>8</c:v>
                  </c:pt>
                  <c:pt idx="91">
                    <c:v>12</c:v>
                  </c:pt>
                  <c:pt idx="92">
                    <c:v>16</c:v>
                  </c:pt>
                  <c:pt idx="93">
                    <c:v>20</c:v>
                  </c:pt>
                  <c:pt idx="94">
                    <c:v>24</c:v>
                  </c:pt>
                  <c:pt idx="95">
                    <c:v>28</c:v>
                  </c:pt>
                  <c:pt idx="96">
                    <c:v>32</c:v>
                  </c:pt>
                  <c:pt idx="97">
                    <c:v>36</c:v>
                  </c:pt>
                  <c:pt idx="98">
                    <c:v>40</c:v>
                  </c:pt>
                  <c:pt idx="99">
                    <c:v>44</c:v>
                  </c:pt>
                  <c:pt idx="100">
                    <c:v>48</c:v>
                  </c:pt>
                  <c:pt idx="101">
                    <c:v>52</c:v>
                  </c:pt>
                  <c:pt idx="102">
                    <c:v>56</c:v>
                  </c:pt>
                  <c:pt idx="103">
                    <c:v>60</c:v>
                  </c:pt>
                  <c:pt idx="104">
                    <c:v>64</c:v>
                  </c:pt>
                  <c:pt idx="105">
                    <c:v>128</c:v>
                  </c:pt>
                  <c:pt idx="106">
                    <c:v>256</c:v>
                  </c:pt>
                  <c:pt idx="107">
                    <c:v>1</c:v>
                  </c:pt>
                  <c:pt idx="108">
                    <c:v>2</c:v>
                  </c:pt>
                  <c:pt idx="109">
                    <c:v>4</c:v>
                  </c:pt>
                  <c:pt idx="110">
                    <c:v>8</c:v>
                  </c:pt>
                  <c:pt idx="111">
                    <c:v>12</c:v>
                  </c:pt>
                  <c:pt idx="112">
                    <c:v>16</c:v>
                  </c:pt>
                  <c:pt idx="113">
                    <c:v>20</c:v>
                  </c:pt>
                  <c:pt idx="114">
                    <c:v>24</c:v>
                  </c:pt>
                  <c:pt idx="115">
                    <c:v>28</c:v>
                  </c:pt>
                  <c:pt idx="116">
                    <c:v>32</c:v>
                  </c:pt>
                  <c:pt idx="117">
                    <c:v>36</c:v>
                  </c:pt>
                  <c:pt idx="118">
                    <c:v>40</c:v>
                  </c:pt>
                  <c:pt idx="119">
                    <c:v>44</c:v>
                  </c:pt>
                  <c:pt idx="120">
                    <c:v>48</c:v>
                  </c:pt>
                  <c:pt idx="121">
                    <c:v>52</c:v>
                  </c:pt>
                  <c:pt idx="122">
                    <c:v>56</c:v>
                  </c:pt>
                  <c:pt idx="123">
                    <c:v>60</c:v>
                  </c:pt>
                  <c:pt idx="124">
                    <c:v>64</c:v>
                  </c:pt>
                  <c:pt idx="125">
                    <c:v>128</c:v>
                  </c:pt>
                  <c:pt idx="126">
                    <c:v>256</c:v>
                  </c:pt>
                  <c:pt idx="127">
                    <c:v>1</c:v>
                  </c:pt>
                  <c:pt idx="128">
                    <c:v>2</c:v>
                  </c:pt>
                  <c:pt idx="129">
                    <c:v>4</c:v>
                  </c:pt>
                  <c:pt idx="130">
                    <c:v>8</c:v>
                  </c:pt>
                  <c:pt idx="131">
                    <c:v>12</c:v>
                  </c:pt>
                  <c:pt idx="132">
                    <c:v>16</c:v>
                  </c:pt>
                  <c:pt idx="133">
                    <c:v>20</c:v>
                  </c:pt>
                  <c:pt idx="134">
                    <c:v>24</c:v>
                  </c:pt>
                  <c:pt idx="135">
                    <c:v>28</c:v>
                  </c:pt>
                  <c:pt idx="136">
                    <c:v>32</c:v>
                  </c:pt>
                  <c:pt idx="137">
                    <c:v>36</c:v>
                  </c:pt>
                  <c:pt idx="138">
                    <c:v>40</c:v>
                  </c:pt>
                  <c:pt idx="139">
                    <c:v>44</c:v>
                  </c:pt>
                  <c:pt idx="140">
                    <c:v>48</c:v>
                  </c:pt>
                  <c:pt idx="141">
                    <c:v>52</c:v>
                  </c:pt>
                  <c:pt idx="142">
                    <c:v>56</c:v>
                  </c:pt>
                  <c:pt idx="143">
                    <c:v>60</c:v>
                  </c:pt>
                  <c:pt idx="144">
                    <c:v>64</c:v>
                  </c:pt>
                  <c:pt idx="145">
                    <c:v>128</c:v>
                  </c:pt>
                  <c:pt idx="146">
                    <c:v>256</c:v>
                  </c:pt>
                  <c:pt idx="147">
                    <c:v>1</c:v>
                  </c:pt>
                  <c:pt idx="148">
                    <c:v>2</c:v>
                  </c:pt>
                  <c:pt idx="149">
                    <c:v>4</c:v>
                  </c:pt>
                  <c:pt idx="150">
                    <c:v>8</c:v>
                  </c:pt>
                  <c:pt idx="151">
                    <c:v>16</c:v>
                  </c:pt>
                  <c:pt idx="152">
                    <c:v>32</c:v>
                  </c:pt>
                  <c:pt idx="153">
                    <c:v>64</c:v>
                  </c:pt>
                  <c:pt idx="154">
                    <c:v>128</c:v>
                  </c:pt>
                  <c:pt idx="155">
                    <c:v>256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4</c:v>
                  </c:pt>
                  <c:pt idx="159">
                    <c:v>8</c:v>
                  </c:pt>
                  <c:pt idx="160">
                    <c:v>16</c:v>
                  </c:pt>
                  <c:pt idx="161">
                    <c:v>32</c:v>
                  </c:pt>
                  <c:pt idx="162">
                    <c:v>64</c:v>
                  </c:pt>
                  <c:pt idx="163">
                    <c:v>128</c:v>
                  </c:pt>
                  <c:pt idx="164">
                    <c:v>256</c:v>
                  </c:pt>
                  <c:pt idx="165">
                    <c:v>1</c:v>
                  </c:pt>
                  <c:pt idx="166">
                    <c:v>2</c:v>
                  </c:pt>
                  <c:pt idx="167">
                    <c:v>4</c:v>
                  </c:pt>
                  <c:pt idx="168">
                    <c:v>8</c:v>
                  </c:pt>
                  <c:pt idx="169">
                    <c:v>16</c:v>
                  </c:pt>
                  <c:pt idx="170">
                    <c:v>32</c:v>
                  </c:pt>
                  <c:pt idx="171">
                    <c:v>64</c:v>
                  </c:pt>
                  <c:pt idx="172">
                    <c:v>128</c:v>
                  </c:pt>
                  <c:pt idx="173">
                    <c:v>256</c:v>
                  </c:pt>
                  <c:pt idx="174">
                    <c:v>1</c:v>
                  </c:pt>
                  <c:pt idx="175">
                    <c:v>2</c:v>
                  </c:pt>
                  <c:pt idx="176">
                    <c:v>4</c:v>
                  </c:pt>
                  <c:pt idx="177">
                    <c:v>8</c:v>
                  </c:pt>
                  <c:pt idx="178">
                    <c:v>12</c:v>
                  </c:pt>
                  <c:pt idx="179">
                    <c:v>16</c:v>
                  </c:pt>
                  <c:pt idx="180">
                    <c:v>20</c:v>
                  </c:pt>
                  <c:pt idx="181">
                    <c:v>24</c:v>
                  </c:pt>
                  <c:pt idx="182">
                    <c:v>28</c:v>
                  </c:pt>
                  <c:pt idx="183">
                    <c:v>32</c:v>
                  </c:pt>
                  <c:pt idx="184">
                    <c:v>36</c:v>
                  </c:pt>
                  <c:pt idx="185">
                    <c:v>40</c:v>
                  </c:pt>
                  <c:pt idx="186">
                    <c:v>44</c:v>
                  </c:pt>
                  <c:pt idx="187">
                    <c:v>48</c:v>
                  </c:pt>
                  <c:pt idx="188">
                    <c:v>52</c:v>
                  </c:pt>
                  <c:pt idx="189">
                    <c:v>56</c:v>
                  </c:pt>
                  <c:pt idx="190">
                    <c:v>60</c:v>
                  </c:pt>
                  <c:pt idx="191">
                    <c:v>64</c:v>
                  </c:pt>
                  <c:pt idx="192">
                    <c:v>128</c:v>
                  </c:pt>
                  <c:pt idx="193">
                    <c:v>256</c:v>
                  </c:pt>
                  <c:pt idx="194">
                    <c:v>1</c:v>
                  </c:pt>
                  <c:pt idx="195">
                    <c:v>2</c:v>
                  </c:pt>
                  <c:pt idx="196">
                    <c:v>4</c:v>
                  </c:pt>
                  <c:pt idx="197">
                    <c:v>8</c:v>
                  </c:pt>
                  <c:pt idx="198">
                    <c:v>12</c:v>
                  </c:pt>
                  <c:pt idx="199">
                    <c:v>16</c:v>
                  </c:pt>
                  <c:pt idx="200">
                    <c:v>20</c:v>
                  </c:pt>
                  <c:pt idx="201">
                    <c:v>24</c:v>
                  </c:pt>
                  <c:pt idx="202">
                    <c:v>28</c:v>
                  </c:pt>
                  <c:pt idx="203">
                    <c:v>32</c:v>
                  </c:pt>
                  <c:pt idx="204">
                    <c:v>36</c:v>
                  </c:pt>
                  <c:pt idx="205">
                    <c:v>40</c:v>
                  </c:pt>
                  <c:pt idx="206">
                    <c:v>44</c:v>
                  </c:pt>
                  <c:pt idx="207">
                    <c:v>48</c:v>
                  </c:pt>
                  <c:pt idx="208">
                    <c:v>52</c:v>
                  </c:pt>
                  <c:pt idx="209">
                    <c:v>56</c:v>
                  </c:pt>
                  <c:pt idx="210">
                    <c:v>60</c:v>
                  </c:pt>
                  <c:pt idx="211">
                    <c:v>64</c:v>
                  </c:pt>
                  <c:pt idx="212">
                    <c:v>128</c:v>
                  </c:pt>
                  <c:pt idx="213">
                    <c:v>256</c:v>
                  </c:pt>
                  <c:pt idx="214">
                    <c:v>1</c:v>
                  </c:pt>
                  <c:pt idx="215">
                    <c:v>2</c:v>
                  </c:pt>
                  <c:pt idx="216">
                    <c:v>4</c:v>
                  </c:pt>
                  <c:pt idx="217">
                    <c:v>8</c:v>
                  </c:pt>
                  <c:pt idx="218">
                    <c:v>12</c:v>
                  </c:pt>
                  <c:pt idx="219">
                    <c:v>16</c:v>
                  </c:pt>
                  <c:pt idx="220">
                    <c:v>20</c:v>
                  </c:pt>
                  <c:pt idx="221">
                    <c:v>24</c:v>
                  </c:pt>
                  <c:pt idx="222">
                    <c:v>28</c:v>
                  </c:pt>
                  <c:pt idx="223">
                    <c:v>32</c:v>
                  </c:pt>
                  <c:pt idx="224">
                    <c:v>36</c:v>
                  </c:pt>
                  <c:pt idx="225">
                    <c:v>40</c:v>
                  </c:pt>
                  <c:pt idx="226">
                    <c:v>44</c:v>
                  </c:pt>
                  <c:pt idx="227">
                    <c:v>48</c:v>
                  </c:pt>
                  <c:pt idx="228">
                    <c:v>52</c:v>
                  </c:pt>
                  <c:pt idx="229">
                    <c:v>56</c:v>
                  </c:pt>
                  <c:pt idx="230">
                    <c:v>60</c:v>
                  </c:pt>
                  <c:pt idx="231">
                    <c:v>64</c:v>
                  </c:pt>
                  <c:pt idx="232">
                    <c:v>128</c:v>
                  </c:pt>
                  <c:pt idx="233">
                    <c:v>256</c:v>
                  </c:pt>
                  <c:pt idx="234">
                    <c:v>1</c:v>
                  </c:pt>
                  <c:pt idx="235">
                    <c:v>2</c:v>
                  </c:pt>
                  <c:pt idx="236">
                    <c:v>4</c:v>
                  </c:pt>
                  <c:pt idx="237">
                    <c:v>8</c:v>
                  </c:pt>
                  <c:pt idx="238">
                    <c:v>12</c:v>
                  </c:pt>
                  <c:pt idx="239">
                    <c:v>16</c:v>
                  </c:pt>
                  <c:pt idx="240">
                    <c:v>20</c:v>
                  </c:pt>
                  <c:pt idx="241">
                    <c:v>24</c:v>
                  </c:pt>
                  <c:pt idx="242">
                    <c:v>28</c:v>
                  </c:pt>
                  <c:pt idx="243">
                    <c:v>32</c:v>
                  </c:pt>
                  <c:pt idx="244">
                    <c:v>36</c:v>
                  </c:pt>
                  <c:pt idx="245">
                    <c:v>40</c:v>
                  </c:pt>
                  <c:pt idx="246">
                    <c:v>44</c:v>
                  </c:pt>
                  <c:pt idx="247">
                    <c:v>48</c:v>
                  </c:pt>
                  <c:pt idx="248">
                    <c:v>52</c:v>
                  </c:pt>
                  <c:pt idx="249">
                    <c:v>56</c:v>
                  </c:pt>
                  <c:pt idx="250">
                    <c:v>60</c:v>
                  </c:pt>
                  <c:pt idx="251">
                    <c:v>64</c:v>
                  </c:pt>
                  <c:pt idx="252">
                    <c:v>128</c:v>
                  </c:pt>
                  <c:pt idx="253">
                    <c:v>256</c:v>
                  </c:pt>
                  <c:pt idx="254">
                    <c:v>1</c:v>
                  </c:pt>
                  <c:pt idx="255">
                    <c:v>2</c:v>
                  </c:pt>
                  <c:pt idx="256">
                    <c:v>4</c:v>
                  </c:pt>
                  <c:pt idx="257">
                    <c:v>8</c:v>
                  </c:pt>
                  <c:pt idx="258">
                    <c:v>12</c:v>
                  </c:pt>
                  <c:pt idx="259">
                    <c:v>16</c:v>
                  </c:pt>
                  <c:pt idx="260">
                    <c:v>20</c:v>
                  </c:pt>
                  <c:pt idx="261">
                    <c:v>24</c:v>
                  </c:pt>
                  <c:pt idx="262">
                    <c:v>28</c:v>
                  </c:pt>
                  <c:pt idx="263">
                    <c:v>32</c:v>
                  </c:pt>
                  <c:pt idx="264">
                    <c:v>36</c:v>
                  </c:pt>
                  <c:pt idx="265">
                    <c:v>40</c:v>
                  </c:pt>
                  <c:pt idx="266">
                    <c:v>44</c:v>
                  </c:pt>
                  <c:pt idx="267">
                    <c:v>48</c:v>
                  </c:pt>
                  <c:pt idx="268">
                    <c:v>52</c:v>
                  </c:pt>
                  <c:pt idx="269">
                    <c:v>56</c:v>
                  </c:pt>
                  <c:pt idx="270">
                    <c:v>60</c:v>
                  </c:pt>
                  <c:pt idx="271">
                    <c:v>64</c:v>
                  </c:pt>
                  <c:pt idx="272">
                    <c:v>128</c:v>
                  </c:pt>
                  <c:pt idx="273">
                    <c:v>256</c:v>
                  </c:pt>
                  <c:pt idx="274">
                    <c:v>1</c:v>
                  </c:pt>
                  <c:pt idx="275">
                    <c:v>2</c:v>
                  </c:pt>
                  <c:pt idx="276">
                    <c:v>4</c:v>
                  </c:pt>
                  <c:pt idx="277">
                    <c:v>8</c:v>
                  </c:pt>
                  <c:pt idx="278">
                    <c:v>12</c:v>
                  </c:pt>
                  <c:pt idx="279">
                    <c:v>16</c:v>
                  </c:pt>
                  <c:pt idx="280">
                    <c:v>20</c:v>
                  </c:pt>
                  <c:pt idx="281">
                    <c:v>24</c:v>
                  </c:pt>
                  <c:pt idx="282">
                    <c:v>28</c:v>
                  </c:pt>
                  <c:pt idx="283">
                    <c:v>32</c:v>
                  </c:pt>
                  <c:pt idx="284">
                    <c:v>36</c:v>
                  </c:pt>
                  <c:pt idx="285">
                    <c:v>40</c:v>
                  </c:pt>
                  <c:pt idx="286">
                    <c:v>44</c:v>
                  </c:pt>
                  <c:pt idx="287">
                    <c:v>48</c:v>
                  </c:pt>
                  <c:pt idx="288">
                    <c:v>52</c:v>
                  </c:pt>
                  <c:pt idx="289">
                    <c:v>56</c:v>
                  </c:pt>
                  <c:pt idx="290">
                    <c:v>60</c:v>
                  </c:pt>
                  <c:pt idx="291">
                    <c:v>64</c:v>
                  </c:pt>
                  <c:pt idx="292">
                    <c:v>128</c:v>
                  </c:pt>
                  <c:pt idx="293">
                    <c:v>256</c:v>
                  </c:pt>
                </c:lvl>
                <c:lvl>
                  <c:pt idx="0">
                    <c:v>O2</c:v>
                  </c:pt>
                  <c:pt idx="9">
                    <c:v>O3</c:v>
                  </c:pt>
                  <c:pt idx="18">
                    <c:v>O3_native</c:v>
                  </c:pt>
                  <c:pt idx="27">
                    <c:v>O2</c:v>
                  </c:pt>
                  <c:pt idx="47">
                    <c:v>O3</c:v>
                  </c:pt>
                  <c:pt idx="67">
                    <c:v>O3_native</c:v>
                  </c:pt>
                  <c:pt idx="87">
                    <c:v>O2</c:v>
                  </c:pt>
                  <c:pt idx="107">
                    <c:v>O3</c:v>
                  </c:pt>
                  <c:pt idx="127">
                    <c:v>O3_native</c:v>
                  </c:pt>
                  <c:pt idx="147">
                    <c:v>O2</c:v>
                  </c:pt>
                  <c:pt idx="156">
                    <c:v>O3</c:v>
                  </c:pt>
                  <c:pt idx="165">
                    <c:v>O3_native</c:v>
                  </c:pt>
                  <c:pt idx="174">
                    <c:v>O2</c:v>
                  </c:pt>
                  <c:pt idx="194">
                    <c:v>O3</c:v>
                  </c:pt>
                  <c:pt idx="214">
                    <c:v>O3_native</c:v>
                  </c:pt>
                  <c:pt idx="234">
                    <c:v>O2</c:v>
                  </c:pt>
                  <c:pt idx="254">
                    <c:v>O3</c:v>
                  </c:pt>
                  <c:pt idx="274">
                    <c:v>O3_native</c:v>
                  </c:pt>
                </c:lvl>
                <c:lvl>
                  <c:pt idx="0">
                    <c:v>DAC</c:v>
                  </c:pt>
                  <c:pt idx="27">
                    <c:v>MasterSlave</c:v>
                  </c:pt>
                  <c:pt idx="87">
                    <c:v>SPMD</c:v>
                  </c:pt>
                  <c:pt idx="147">
                    <c:v>DAC</c:v>
                  </c:pt>
                  <c:pt idx="174">
                    <c:v>MasterSlave</c:v>
                  </c:pt>
                  <c:pt idx="234">
                    <c:v>SPMD</c:v>
                  </c:pt>
                </c:lvl>
                <c:lvl>
                  <c:pt idx="0">
                    <c:v>V7</c:v>
                  </c:pt>
                  <c:pt idx="147">
                    <c:v>V9</c:v>
                  </c:pt>
                </c:lvl>
              </c:multiLvlStrCache>
            </c:multiLvlStrRef>
          </c:cat>
          <c:val>
            <c:numRef>
              <c:f>'Charts of results'!$D$74:$D$393</c:f>
              <c:numCache>
                <c:formatCode>General</c:formatCode>
                <c:ptCount val="294"/>
                <c:pt idx="0">
                  <c:v>630.97</c:v>
                </c:pt>
                <c:pt idx="1">
                  <c:v>322.55</c:v>
                </c:pt>
                <c:pt idx="2">
                  <c:v>165.23500000000001</c:v>
                </c:pt>
                <c:pt idx="3">
                  <c:v>83.17</c:v>
                </c:pt>
                <c:pt idx="4">
                  <c:v>41.95</c:v>
                </c:pt>
                <c:pt idx="5">
                  <c:v>21.39</c:v>
                </c:pt>
                <c:pt idx="6">
                  <c:v>11.225000000000001</c:v>
                </c:pt>
                <c:pt idx="7">
                  <c:v>0</c:v>
                </c:pt>
                <c:pt idx="8">
                  <c:v>0</c:v>
                </c:pt>
                <c:pt idx="9">
                  <c:v>523.68000000000006</c:v>
                </c:pt>
                <c:pt idx="10">
                  <c:v>267.79500000000002</c:v>
                </c:pt>
                <c:pt idx="11">
                  <c:v>137.26</c:v>
                </c:pt>
                <c:pt idx="12">
                  <c:v>69.12</c:v>
                </c:pt>
                <c:pt idx="13">
                  <c:v>34.96</c:v>
                </c:pt>
                <c:pt idx="14">
                  <c:v>17.89</c:v>
                </c:pt>
                <c:pt idx="15">
                  <c:v>9.4649999999999999</c:v>
                </c:pt>
                <c:pt idx="16">
                  <c:v>0</c:v>
                </c:pt>
                <c:pt idx="17">
                  <c:v>0</c:v>
                </c:pt>
                <c:pt idx="18">
                  <c:v>598.15</c:v>
                </c:pt>
                <c:pt idx="19">
                  <c:v>305.84500000000003</c:v>
                </c:pt>
                <c:pt idx="20">
                  <c:v>156.67500000000001</c:v>
                </c:pt>
                <c:pt idx="21">
                  <c:v>78.819999999999993</c:v>
                </c:pt>
                <c:pt idx="22">
                  <c:v>39.840000000000003</c:v>
                </c:pt>
                <c:pt idx="23">
                  <c:v>20.37</c:v>
                </c:pt>
                <c:pt idx="24">
                  <c:v>10.664999999999999</c:v>
                </c:pt>
                <c:pt idx="25">
                  <c:v>0</c:v>
                </c:pt>
                <c:pt idx="26">
                  <c:v>0</c:v>
                </c:pt>
                <c:pt idx="27">
                  <c:v>556.23500000000001</c:v>
                </c:pt>
                <c:pt idx="28">
                  <c:v>284.69499999999999</c:v>
                </c:pt>
                <c:pt idx="29">
                  <c:v>146.14499999999998</c:v>
                </c:pt>
                <c:pt idx="30">
                  <c:v>73.824999999999989</c:v>
                </c:pt>
                <c:pt idx="31">
                  <c:v>49.74</c:v>
                </c:pt>
                <c:pt idx="32">
                  <c:v>37.325000000000003</c:v>
                </c:pt>
                <c:pt idx="33">
                  <c:v>29.89</c:v>
                </c:pt>
                <c:pt idx="34">
                  <c:v>25.689999999999998</c:v>
                </c:pt>
                <c:pt idx="35">
                  <c:v>21.625</c:v>
                </c:pt>
                <c:pt idx="36">
                  <c:v>19.175000000000001</c:v>
                </c:pt>
                <c:pt idx="37">
                  <c:v>17.450000000000003</c:v>
                </c:pt>
                <c:pt idx="38">
                  <c:v>15.82</c:v>
                </c:pt>
                <c:pt idx="39">
                  <c:v>14.254999999999999</c:v>
                </c:pt>
                <c:pt idx="40">
                  <c:v>13.37</c:v>
                </c:pt>
                <c:pt idx="41">
                  <c:v>12.504999999999999</c:v>
                </c:pt>
                <c:pt idx="42">
                  <c:v>11.73</c:v>
                </c:pt>
                <c:pt idx="43">
                  <c:v>10.955</c:v>
                </c:pt>
                <c:pt idx="44">
                  <c:v>10.210000000000001</c:v>
                </c:pt>
                <c:pt idx="45">
                  <c:v>0</c:v>
                </c:pt>
                <c:pt idx="46">
                  <c:v>0</c:v>
                </c:pt>
                <c:pt idx="47">
                  <c:v>556.26</c:v>
                </c:pt>
                <c:pt idx="48">
                  <c:v>284.71000000000004</c:v>
                </c:pt>
                <c:pt idx="49">
                  <c:v>146.15</c:v>
                </c:pt>
                <c:pt idx="50">
                  <c:v>73.84</c:v>
                </c:pt>
                <c:pt idx="51">
                  <c:v>49.745000000000005</c:v>
                </c:pt>
                <c:pt idx="52">
                  <c:v>37.32</c:v>
                </c:pt>
                <c:pt idx="53">
                  <c:v>29.9</c:v>
                </c:pt>
                <c:pt idx="54">
                  <c:v>25.695</c:v>
                </c:pt>
                <c:pt idx="55">
                  <c:v>21.67</c:v>
                </c:pt>
                <c:pt idx="56">
                  <c:v>19.164999999999999</c:v>
                </c:pt>
                <c:pt idx="57">
                  <c:v>17.48</c:v>
                </c:pt>
                <c:pt idx="58">
                  <c:v>15.815000000000001</c:v>
                </c:pt>
                <c:pt idx="59">
                  <c:v>14.22</c:v>
                </c:pt>
                <c:pt idx="60">
                  <c:v>13.395</c:v>
                </c:pt>
                <c:pt idx="61">
                  <c:v>12.51</c:v>
                </c:pt>
                <c:pt idx="62">
                  <c:v>11.715</c:v>
                </c:pt>
                <c:pt idx="63">
                  <c:v>10.9</c:v>
                </c:pt>
                <c:pt idx="64">
                  <c:v>10.925000000000001</c:v>
                </c:pt>
                <c:pt idx="65">
                  <c:v>0</c:v>
                </c:pt>
                <c:pt idx="66">
                  <c:v>0</c:v>
                </c:pt>
                <c:pt idx="67">
                  <c:v>549.38499999999999</c:v>
                </c:pt>
                <c:pt idx="68">
                  <c:v>281.29999999999995</c:v>
                </c:pt>
                <c:pt idx="69">
                  <c:v>144.36000000000001</c:v>
                </c:pt>
                <c:pt idx="70">
                  <c:v>72.925000000000011</c:v>
                </c:pt>
                <c:pt idx="71">
                  <c:v>49.155000000000001</c:v>
                </c:pt>
                <c:pt idx="72">
                  <c:v>36.864999999999995</c:v>
                </c:pt>
                <c:pt idx="73">
                  <c:v>29.545000000000002</c:v>
                </c:pt>
                <c:pt idx="74">
                  <c:v>25.39</c:v>
                </c:pt>
                <c:pt idx="75">
                  <c:v>21.369999999999997</c:v>
                </c:pt>
                <c:pt idx="76">
                  <c:v>18.920000000000002</c:v>
                </c:pt>
                <c:pt idx="77">
                  <c:v>17.28</c:v>
                </c:pt>
                <c:pt idx="78">
                  <c:v>15.675000000000001</c:v>
                </c:pt>
                <c:pt idx="79">
                  <c:v>14.094999999999999</c:v>
                </c:pt>
                <c:pt idx="80">
                  <c:v>13.17</c:v>
                </c:pt>
                <c:pt idx="81">
                  <c:v>12.39</c:v>
                </c:pt>
                <c:pt idx="82">
                  <c:v>11.585000000000001</c:v>
                </c:pt>
                <c:pt idx="83">
                  <c:v>10.805</c:v>
                </c:pt>
                <c:pt idx="84">
                  <c:v>10.055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522.86500000000001</c:v>
                </c:pt>
                <c:pt idx="148">
                  <c:v>267.65999999999997</c:v>
                </c:pt>
                <c:pt idx="149">
                  <c:v>137.28</c:v>
                </c:pt>
                <c:pt idx="150">
                  <c:v>69.175000000000011</c:v>
                </c:pt>
                <c:pt idx="151">
                  <c:v>35.06</c:v>
                </c:pt>
                <c:pt idx="152">
                  <c:v>18.005000000000003</c:v>
                </c:pt>
                <c:pt idx="153">
                  <c:v>9.56</c:v>
                </c:pt>
                <c:pt idx="154">
                  <c:v>9.7794999999999987</c:v>
                </c:pt>
                <c:pt idx="155">
                  <c:v>9.4715000000000007</c:v>
                </c:pt>
                <c:pt idx="156">
                  <c:v>523.82500000000005</c:v>
                </c:pt>
                <c:pt idx="157">
                  <c:v>267.79000000000002</c:v>
                </c:pt>
                <c:pt idx="158">
                  <c:v>137.315</c:v>
                </c:pt>
                <c:pt idx="159">
                  <c:v>69.205000000000013</c:v>
                </c:pt>
                <c:pt idx="160">
                  <c:v>35.04</c:v>
                </c:pt>
                <c:pt idx="161">
                  <c:v>18.010000000000002</c:v>
                </c:pt>
                <c:pt idx="162">
                  <c:v>9.58</c:v>
                </c:pt>
                <c:pt idx="163">
                  <c:v>9.7970000000000006</c:v>
                </c:pt>
                <c:pt idx="164">
                  <c:v>9.4074999999999989</c:v>
                </c:pt>
                <c:pt idx="165">
                  <c:v>598.28</c:v>
                </c:pt>
                <c:pt idx="166">
                  <c:v>305.91000000000003</c:v>
                </c:pt>
                <c:pt idx="167">
                  <c:v>156.78</c:v>
                </c:pt>
                <c:pt idx="168">
                  <c:v>78.930000000000007</c:v>
                </c:pt>
                <c:pt idx="169">
                  <c:v>39.92</c:v>
                </c:pt>
                <c:pt idx="170">
                  <c:v>20.45</c:v>
                </c:pt>
                <c:pt idx="171">
                  <c:v>10.79</c:v>
                </c:pt>
                <c:pt idx="172">
                  <c:v>9.86</c:v>
                </c:pt>
                <c:pt idx="173">
                  <c:v>9.4154999999999998</c:v>
                </c:pt>
                <c:pt idx="174">
                  <c:v>564.61</c:v>
                </c:pt>
                <c:pt idx="175">
                  <c:v>288.87350000000004</c:v>
                </c:pt>
                <c:pt idx="176">
                  <c:v>149.45749999999998</c:v>
                </c:pt>
                <c:pt idx="177">
                  <c:v>75.212999999999994</c:v>
                </c:pt>
                <c:pt idx="178">
                  <c:v>50.68</c:v>
                </c:pt>
                <c:pt idx="179">
                  <c:v>38.210999999999999</c:v>
                </c:pt>
                <c:pt idx="180">
                  <c:v>31.185499999999998</c:v>
                </c:pt>
                <c:pt idx="181">
                  <c:v>26.167000000000002</c:v>
                </c:pt>
                <c:pt idx="182">
                  <c:v>22.676499999999997</c:v>
                </c:pt>
                <c:pt idx="183">
                  <c:v>19.971</c:v>
                </c:pt>
                <c:pt idx="184">
                  <c:v>17.945</c:v>
                </c:pt>
                <c:pt idx="185">
                  <c:v>16.3325</c:v>
                </c:pt>
                <c:pt idx="186">
                  <c:v>14.977</c:v>
                </c:pt>
                <c:pt idx="187">
                  <c:v>13.893000000000001</c:v>
                </c:pt>
                <c:pt idx="188">
                  <c:v>13.027000000000001</c:v>
                </c:pt>
                <c:pt idx="189">
                  <c:v>12.19</c:v>
                </c:pt>
                <c:pt idx="190">
                  <c:v>11.474500000000001</c:v>
                </c:pt>
                <c:pt idx="191">
                  <c:v>10.862</c:v>
                </c:pt>
                <c:pt idx="192">
                  <c:v>11.5695</c:v>
                </c:pt>
                <c:pt idx="193">
                  <c:v>13.094000000000001</c:v>
                </c:pt>
                <c:pt idx="194">
                  <c:v>564.35400000000004</c:v>
                </c:pt>
                <c:pt idx="195">
                  <c:v>288.77049999999997</c:v>
                </c:pt>
                <c:pt idx="196">
                  <c:v>149.43</c:v>
                </c:pt>
                <c:pt idx="197">
                  <c:v>75.269000000000005</c:v>
                </c:pt>
                <c:pt idx="198">
                  <c:v>50.662999999999997</c:v>
                </c:pt>
                <c:pt idx="199">
                  <c:v>38.218999999999994</c:v>
                </c:pt>
                <c:pt idx="200">
                  <c:v>31.157</c:v>
                </c:pt>
                <c:pt idx="201">
                  <c:v>26.1555</c:v>
                </c:pt>
                <c:pt idx="202">
                  <c:v>22.649000000000001</c:v>
                </c:pt>
                <c:pt idx="203">
                  <c:v>19.946000000000002</c:v>
                </c:pt>
                <c:pt idx="204">
                  <c:v>17.983499999999999</c:v>
                </c:pt>
                <c:pt idx="205">
                  <c:v>16.331499999999998</c:v>
                </c:pt>
                <c:pt idx="206">
                  <c:v>14.9665</c:v>
                </c:pt>
                <c:pt idx="207">
                  <c:v>13.914</c:v>
                </c:pt>
                <c:pt idx="208">
                  <c:v>13.002000000000001</c:v>
                </c:pt>
                <c:pt idx="209">
                  <c:v>12.195499999999999</c:v>
                </c:pt>
                <c:pt idx="210">
                  <c:v>11.46</c:v>
                </c:pt>
                <c:pt idx="211">
                  <c:v>11.474</c:v>
                </c:pt>
                <c:pt idx="212">
                  <c:v>11.5495</c:v>
                </c:pt>
                <c:pt idx="213">
                  <c:v>13.0215</c:v>
                </c:pt>
                <c:pt idx="214">
                  <c:v>548.98950000000002</c:v>
                </c:pt>
                <c:pt idx="215">
                  <c:v>280.90199999999999</c:v>
                </c:pt>
                <c:pt idx="216">
                  <c:v>144.22200000000001</c:v>
                </c:pt>
                <c:pt idx="217">
                  <c:v>72.933999999999997</c:v>
                </c:pt>
                <c:pt idx="218">
                  <c:v>49.201999999999998</c:v>
                </c:pt>
                <c:pt idx="219">
                  <c:v>36.985999999999997</c:v>
                </c:pt>
                <c:pt idx="220">
                  <c:v>29.686</c:v>
                </c:pt>
                <c:pt idx="221">
                  <c:v>25.466999999999999</c:v>
                </c:pt>
                <c:pt idx="222">
                  <c:v>21.602</c:v>
                </c:pt>
                <c:pt idx="223">
                  <c:v>19.149999999999999</c:v>
                </c:pt>
                <c:pt idx="224">
                  <c:v>17.39</c:v>
                </c:pt>
                <c:pt idx="225">
                  <c:v>15.798</c:v>
                </c:pt>
                <c:pt idx="226">
                  <c:v>14.366</c:v>
                </c:pt>
                <c:pt idx="227">
                  <c:v>13.465999999999999</c:v>
                </c:pt>
                <c:pt idx="228">
                  <c:v>12.577999999999999</c:v>
                </c:pt>
                <c:pt idx="229">
                  <c:v>11.785</c:v>
                </c:pt>
                <c:pt idx="230">
                  <c:v>11.11</c:v>
                </c:pt>
                <c:pt idx="231">
                  <c:v>10.4795</c:v>
                </c:pt>
                <c:pt idx="232">
                  <c:v>11.2925</c:v>
                </c:pt>
                <c:pt idx="233">
                  <c:v>12.833500000000001</c:v>
                </c:pt>
                <c:pt idx="234">
                  <c:v>2361.605</c:v>
                </c:pt>
                <c:pt idx="235">
                  <c:v>1206.615</c:v>
                </c:pt>
                <c:pt idx="236">
                  <c:v>618.34</c:v>
                </c:pt>
                <c:pt idx="237">
                  <c:v>317.70049999999998</c:v>
                </c:pt>
                <c:pt idx="238">
                  <c:v>219</c:v>
                </c:pt>
                <c:pt idx="239">
                  <c:v>169.03199999999998</c:v>
                </c:pt>
                <c:pt idx="240">
                  <c:v>138.06549999999999</c:v>
                </c:pt>
                <c:pt idx="241">
                  <c:v>115.00450000000001</c:v>
                </c:pt>
                <c:pt idx="242">
                  <c:v>102.4165</c:v>
                </c:pt>
                <c:pt idx="243">
                  <c:v>86.47</c:v>
                </c:pt>
                <c:pt idx="244">
                  <c:v>80.179500000000004</c:v>
                </c:pt>
                <c:pt idx="245">
                  <c:v>70.885999999999996</c:v>
                </c:pt>
                <c:pt idx="246">
                  <c:v>70.740000000000009</c:v>
                </c:pt>
                <c:pt idx="247">
                  <c:v>60.063500000000005</c:v>
                </c:pt>
                <c:pt idx="248">
                  <c:v>62.21</c:v>
                </c:pt>
                <c:pt idx="249">
                  <c:v>52.057500000000005</c:v>
                </c:pt>
                <c:pt idx="250">
                  <c:v>49.841499999999996</c:v>
                </c:pt>
                <c:pt idx="251">
                  <c:v>46.722499999999997</c:v>
                </c:pt>
                <c:pt idx="252">
                  <c:v>33.322000000000003</c:v>
                </c:pt>
                <c:pt idx="253">
                  <c:v>108.843</c:v>
                </c:pt>
                <c:pt idx="254">
                  <c:v>2358.88</c:v>
                </c:pt>
                <c:pt idx="255">
                  <c:v>1205.2750000000001</c:v>
                </c:pt>
                <c:pt idx="256">
                  <c:v>617.69499999999994</c:v>
                </c:pt>
                <c:pt idx="257">
                  <c:v>317.31550000000004</c:v>
                </c:pt>
                <c:pt idx="258">
                  <c:v>218.6155</c:v>
                </c:pt>
                <c:pt idx="259">
                  <c:v>168.9195</c:v>
                </c:pt>
                <c:pt idx="260">
                  <c:v>137.958</c:v>
                </c:pt>
                <c:pt idx="261">
                  <c:v>114.72550000000001</c:v>
                </c:pt>
                <c:pt idx="262">
                  <c:v>102.375</c:v>
                </c:pt>
                <c:pt idx="263">
                  <c:v>86.399000000000001</c:v>
                </c:pt>
                <c:pt idx="264">
                  <c:v>80.016999999999996</c:v>
                </c:pt>
                <c:pt idx="265">
                  <c:v>70.881</c:v>
                </c:pt>
                <c:pt idx="266">
                  <c:v>70.733000000000004</c:v>
                </c:pt>
                <c:pt idx="267">
                  <c:v>60.012</c:v>
                </c:pt>
                <c:pt idx="268">
                  <c:v>62.234000000000002</c:v>
                </c:pt>
                <c:pt idx="269">
                  <c:v>52.0015</c:v>
                </c:pt>
                <c:pt idx="270">
                  <c:v>49.790999999999997</c:v>
                </c:pt>
                <c:pt idx="271">
                  <c:v>46.701999999999998</c:v>
                </c:pt>
                <c:pt idx="272">
                  <c:v>34.411500000000004</c:v>
                </c:pt>
                <c:pt idx="273">
                  <c:v>108.4055</c:v>
                </c:pt>
                <c:pt idx="274">
                  <c:v>2357.34</c:v>
                </c:pt>
                <c:pt idx="275">
                  <c:v>1204.9349999999999</c:v>
                </c:pt>
                <c:pt idx="276">
                  <c:v>617.44500000000005</c:v>
                </c:pt>
                <c:pt idx="277">
                  <c:v>317.18549999999999</c:v>
                </c:pt>
                <c:pt idx="278">
                  <c:v>218.476</c:v>
                </c:pt>
                <c:pt idx="279">
                  <c:v>168.80250000000001</c:v>
                </c:pt>
                <c:pt idx="280">
                  <c:v>137.8135</c:v>
                </c:pt>
                <c:pt idx="281">
                  <c:v>114.9135</c:v>
                </c:pt>
                <c:pt idx="282">
                  <c:v>102.3095</c:v>
                </c:pt>
                <c:pt idx="283">
                  <c:v>86.377499999999998</c:v>
                </c:pt>
                <c:pt idx="284">
                  <c:v>80.011499999999998</c:v>
                </c:pt>
                <c:pt idx="285">
                  <c:v>70.845500000000001</c:v>
                </c:pt>
                <c:pt idx="286">
                  <c:v>70.657499999999999</c:v>
                </c:pt>
                <c:pt idx="287">
                  <c:v>59.951000000000001</c:v>
                </c:pt>
                <c:pt idx="288">
                  <c:v>62.113500000000002</c:v>
                </c:pt>
                <c:pt idx="289">
                  <c:v>52.017499999999998</c:v>
                </c:pt>
                <c:pt idx="290">
                  <c:v>49.768000000000001</c:v>
                </c:pt>
                <c:pt idx="291">
                  <c:v>46.731499999999997</c:v>
                </c:pt>
                <c:pt idx="292">
                  <c:v>33.703499999999998</c:v>
                </c:pt>
                <c:pt idx="293">
                  <c:v>108.84949999999999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25-40CC-B779-31E5E90BF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5776984"/>
        <c:axId val="495777968"/>
      </c:barChart>
      <c:catAx>
        <c:axId val="495776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95777968"/>
        <c:crosses val="autoZero"/>
        <c:auto val="1"/>
        <c:lblAlgn val="ctr"/>
        <c:lblOffset val="100"/>
        <c:noMultiLvlLbl val="0"/>
      </c:catAx>
      <c:valAx>
        <c:axId val="49577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Execution 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95776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and analysis.xlsx]Speedup!PivotTable38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SPMD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Speedup!$B$60:$B$61</c:f>
              <c:strCache>
                <c:ptCount val="1"/>
                <c:pt idx="0">
                  <c:v>Docker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Speedup!$A$62:$A$70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  <c:pt idx="7">
                  <c:v>128</c:v>
                </c:pt>
                <c:pt idx="8">
                  <c:v>256</c:v>
                </c:pt>
              </c:strCache>
            </c:strRef>
          </c:cat>
          <c:val>
            <c:numRef>
              <c:f>Speedup!$B$62:$B$70</c:f>
              <c:numCache>
                <c:formatCode>0.00</c:formatCode>
                <c:ptCount val="9"/>
                <c:pt idx="0">
                  <c:v>1</c:v>
                </c:pt>
                <c:pt idx="1">
                  <c:v>1.961630099239646</c:v>
                </c:pt>
                <c:pt idx="2">
                  <c:v>3.8335587208784445</c:v>
                </c:pt>
                <c:pt idx="3">
                  <c:v>7.4897164915833452</c:v>
                </c:pt>
                <c:pt idx="4">
                  <c:v>14.108478617195649</c:v>
                </c:pt>
                <c:pt idx="5">
                  <c:v>27.512640204567912</c:v>
                </c:pt>
                <c:pt idx="6">
                  <c:v>50.502453595050149</c:v>
                </c:pt>
                <c:pt idx="7">
                  <c:v>60.912249099330936</c:v>
                </c:pt>
                <c:pt idx="8">
                  <c:v>21.656450137236966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9C-4ADA-B5C5-E72084227FCC}"/>
            </c:ext>
          </c:extLst>
        </c:ser>
        <c:ser>
          <c:idx val="1"/>
          <c:order val="1"/>
          <c:tx>
            <c:strRef>
              <c:f>Speedup!$C$60:$C$61</c:f>
              <c:strCache>
                <c:ptCount val="1"/>
                <c:pt idx="0">
                  <c:v>Host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Speedup!$A$62:$A$70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  <c:pt idx="7">
                  <c:v>128</c:v>
                </c:pt>
                <c:pt idx="8">
                  <c:v>256</c:v>
                </c:pt>
              </c:strCache>
            </c:strRef>
          </c:cat>
          <c:val>
            <c:numRef>
              <c:f>Speedup!$C$62:$C$70</c:f>
              <c:numCache>
                <c:formatCode>0.00</c:formatCode>
                <c:ptCount val="9"/>
                <c:pt idx="0">
                  <c:v>1</c:v>
                </c:pt>
                <c:pt idx="1">
                  <c:v>1.9564042873681986</c:v>
                </c:pt>
                <c:pt idx="2">
                  <c:v>3.8178947112698296</c:v>
                </c:pt>
                <c:pt idx="3">
                  <c:v>7.4320547439905047</c:v>
                </c:pt>
                <c:pt idx="4">
                  <c:v>13.965077531434664</c:v>
                </c:pt>
                <c:pt idx="5">
                  <c:v>27.291134844143443</c:v>
                </c:pt>
                <c:pt idx="6">
                  <c:v>50.444346960829428</c:v>
                </c:pt>
                <c:pt idx="7">
                  <c:v>69.943477680359621</c:v>
                </c:pt>
                <c:pt idx="8">
                  <c:v>21.656874859324116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9C-4ADA-B5C5-E72084227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0955704"/>
        <c:axId val="780956032"/>
      </c:lineChart>
      <c:catAx>
        <c:axId val="780955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Computing processes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80956032"/>
        <c:crosses val="autoZero"/>
        <c:auto val="1"/>
        <c:lblAlgn val="ctr"/>
        <c:lblOffset val="100"/>
        <c:noMultiLvlLbl val="0"/>
      </c:catAx>
      <c:valAx>
        <c:axId val="7809560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Speedup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80955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and analysis.xlsx]Speedup!PivotTable37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MasterSlave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Speedup!$B$30:$B$31</c:f>
              <c:strCache>
                <c:ptCount val="1"/>
                <c:pt idx="0">
                  <c:v>Docker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Speedup!$A$32:$A$40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  <c:pt idx="7">
                  <c:v>128</c:v>
                </c:pt>
                <c:pt idx="8">
                  <c:v>256</c:v>
                </c:pt>
              </c:strCache>
            </c:strRef>
          </c:cat>
          <c:val>
            <c:numRef>
              <c:f>Speedup!$B$32:$B$40</c:f>
              <c:numCache>
                <c:formatCode>0.00</c:formatCode>
                <c:ptCount val="9"/>
                <c:pt idx="0">
                  <c:v>1</c:v>
                </c:pt>
                <c:pt idx="1">
                  <c:v>1.9535980634711572</c:v>
                </c:pt>
                <c:pt idx="2">
                  <c:v>3.8063184907754199</c:v>
                </c:pt>
                <c:pt idx="3">
                  <c:v>7.5321850123524579</c:v>
                </c:pt>
                <c:pt idx="4">
                  <c:v>14.852368064952639</c:v>
                </c:pt>
                <c:pt idx="5">
                  <c:v>28.471854734111549</c:v>
                </c:pt>
                <c:pt idx="6">
                  <c:v>48.673614190687374</c:v>
                </c:pt>
                <c:pt idx="7">
                  <c:v>45.599916909015377</c:v>
                </c:pt>
                <c:pt idx="8">
                  <c:v>37.795798898071631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D0-461D-894B-52EC824E34F4}"/>
            </c:ext>
          </c:extLst>
        </c:ser>
        <c:ser>
          <c:idx val="1"/>
          <c:order val="1"/>
          <c:tx>
            <c:strRef>
              <c:f>Speedup!$C$30:$C$31</c:f>
              <c:strCache>
                <c:ptCount val="1"/>
                <c:pt idx="0">
                  <c:v>Host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Speedup!$A$32:$A$40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  <c:pt idx="7">
                  <c:v>128</c:v>
                </c:pt>
                <c:pt idx="8">
                  <c:v>256</c:v>
                </c:pt>
              </c:strCache>
            </c:strRef>
          </c:cat>
          <c:val>
            <c:numRef>
              <c:f>Speedup!$C$32:$C$40</c:f>
              <c:numCache>
                <c:formatCode>0.00</c:formatCode>
                <c:ptCount val="9"/>
                <c:pt idx="0">
                  <c:v>1</c:v>
                </c:pt>
                <c:pt idx="1">
                  <c:v>1.9543808872845336</c:v>
                </c:pt>
                <c:pt idx="2">
                  <c:v>3.806558638765237</c:v>
                </c:pt>
                <c:pt idx="3">
                  <c:v>7.5272095319055587</c:v>
                </c:pt>
                <c:pt idx="4">
                  <c:v>14.843170388795762</c:v>
                </c:pt>
                <c:pt idx="5">
                  <c:v>28.667859007832902</c:v>
                </c:pt>
                <c:pt idx="6">
                  <c:v>52.386993654277404</c:v>
                </c:pt>
                <c:pt idx="7">
                  <c:v>48.61540845694045</c:v>
                </c:pt>
                <c:pt idx="8">
                  <c:v>42.77784704094752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D0-461D-894B-52EC824E3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100424"/>
        <c:axId val="698105672"/>
      </c:lineChart>
      <c:catAx>
        <c:axId val="698100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Computing processes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98105672"/>
        <c:crosses val="autoZero"/>
        <c:auto val="1"/>
        <c:lblAlgn val="ctr"/>
        <c:lblOffset val="100"/>
        <c:noMultiLvlLbl val="0"/>
      </c:catAx>
      <c:valAx>
        <c:axId val="698105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Speedup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98100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and analysis.xlsx]Speedup!PivotTable36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DAC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Speedup!$B$5:$B$6</c:f>
              <c:strCache>
                <c:ptCount val="1"/>
                <c:pt idx="0">
                  <c:v>Docker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Speedup!$A$7:$A$15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  <c:pt idx="7">
                  <c:v>128</c:v>
                </c:pt>
                <c:pt idx="8">
                  <c:v>256</c:v>
                </c:pt>
              </c:strCache>
            </c:strRef>
          </c:cat>
          <c:val>
            <c:numRef>
              <c:f>Speedup!$B$7:$B$15</c:f>
              <c:numCache>
                <c:formatCode>0.00</c:formatCode>
                <c:ptCount val="9"/>
                <c:pt idx="0">
                  <c:v>1</c:v>
                </c:pt>
                <c:pt idx="1">
                  <c:v>1.9507473841554557</c:v>
                </c:pt>
                <c:pt idx="2">
                  <c:v>3.8102259041640818</c:v>
                </c:pt>
                <c:pt idx="3">
                  <c:v>7.5545586107091172</c:v>
                </c:pt>
                <c:pt idx="4">
                  <c:v>14.944746636129402</c:v>
                </c:pt>
                <c:pt idx="5">
                  <c:v>28.713971397139712</c:v>
                </c:pt>
                <c:pt idx="6">
                  <c:v>51.078277886497062</c:v>
                </c:pt>
                <c:pt idx="7">
                  <c:v>47.651300775901412</c:v>
                </c:pt>
                <c:pt idx="8">
                  <c:v>48.650512581547062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4F-489A-B68F-5623764DD890}"/>
            </c:ext>
          </c:extLst>
        </c:ser>
        <c:ser>
          <c:idx val="1"/>
          <c:order val="1"/>
          <c:tx>
            <c:strRef>
              <c:f>Speedup!$C$5:$C$6</c:f>
              <c:strCache>
                <c:ptCount val="1"/>
                <c:pt idx="0">
                  <c:v>Host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Speedup!$A$7:$A$15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  <c:pt idx="7">
                  <c:v>128</c:v>
                </c:pt>
                <c:pt idx="8">
                  <c:v>256</c:v>
                </c:pt>
              </c:strCache>
            </c:strRef>
          </c:cat>
          <c:val>
            <c:numRef>
              <c:f>Speedup!$C$7:$C$15</c:f>
              <c:numCache>
                <c:formatCode>0.00</c:formatCode>
                <c:ptCount val="9"/>
                <c:pt idx="0">
                  <c:v>1</c:v>
                </c:pt>
                <c:pt idx="1">
                  <c:v>1.9534670851079732</c:v>
                </c:pt>
                <c:pt idx="2">
                  <c:v>3.8087485431235431</c:v>
                </c:pt>
                <c:pt idx="3">
                  <c:v>7.5585833032164791</c:v>
                </c:pt>
                <c:pt idx="4">
                  <c:v>14.913434112949229</c:v>
                </c:pt>
                <c:pt idx="5">
                  <c:v>29.039988891974449</c:v>
                </c:pt>
                <c:pt idx="6">
                  <c:v>54.69299163179916</c:v>
                </c:pt>
                <c:pt idx="7">
                  <c:v>53.46541234214429</c:v>
                </c:pt>
                <c:pt idx="8">
                  <c:v>55.204033152087838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4F-489A-B68F-5623764DD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075496"/>
        <c:axId val="698076480"/>
      </c:lineChart>
      <c:catAx>
        <c:axId val="698075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Computing processes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98076480"/>
        <c:crosses val="autoZero"/>
        <c:auto val="1"/>
        <c:lblAlgn val="ctr"/>
        <c:lblOffset val="100"/>
        <c:noMultiLvlLbl val="0"/>
      </c:catAx>
      <c:valAx>
        <c:axId val="69807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Speedup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98075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2521</xdr:colOff>
      <xdr:row>0</xdr:row>
      <xdr:rowOff>0</xdr:rowOff>
    </xdr:from>
    <xdr:to>
      <xdr:col>13</xdr:col>
      <xdr:colOff>415903</xdr:colOff>
      <xdr:row>18</xdr:row>
      <xdr:rowOff>171000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FA19CE60-A279-982C-C49F-8317EB79F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1959</xdr:colOff>
      <xdr:row>21</xdr:row>
      <xdr:rowOff>0</xdr:rowOff>
    </xdr:from>
    <xdr:to>
      <xdr:col>13</xdr:col>
      <xdr:colOff>306084</xdr:colOff>
      <xdr:row>39</xdr:row>
      <xdr:rowOff>171000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38F86024-A692-AB61-05EA-F42A36AB7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1959</xdr:colOff>
      <xdr:row>42</xdr:row>
      <xdr:rowOff>3922</xdr:rowOff>
    </xdr:from>
    <xdr:to>
      <xdr:col>13</xdr:col>
      <xdr:colOff>306084</xdr:colOff>
      <xdr:row>60</xdr:row>
      <xdr:rowOff>174922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91E94349-1582-71B3-1A5E-46448E1F6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736506</xdr:colOff>
      <xdr:row>0</xdr:row>
      <xdr:rowOff>2241</xdr:rowOff>
    </xdr:from>
    <xdr:to>
      <xdr:col>27</xdr:col>
      <xdr:colOff>399095</xdr:colOff>
      <xdr:row>18</xdr:row>
      <xdr:rowOff>173241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161405C1-CBAC-55DF-C192-D6688CD17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278</xdr:colOff>
      <xdr:row>0</xdr:row>
      <xdr:rowOff>0</xdr:rowOff>
    </xdr:from>
    <xdr:to>
      <xdr:col>41</xdr:col>
      <xdr:colOff>413660</xdr:colOff>
      <xdr:row>18</xdr:row>
      <xdr:rowOff>171000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76AF5C7B-15FC-263D-7BF9-B92535D71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3080</xdr:colOff>
      <xdr:row>20</xdr:row>
      <xdr:rowOff>188819</xdr:rowOff>
    </xdr:from>
    <xdr:to>
      <xdr:col>27</xdr:col>
      <xdr:colOff>416463</xdr:colOff>
      <xdr:row>39</xdr:row>
      <xdr:rowOff>169319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D539012B-38CC-DFCF-468D-6324481CFA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14286</xdr:colOff>
      <xdr:row>21</xdr:row>
      <xdr:rowOff>6164</xdr:rowOff>
    </xdr:from>
    <xdr:to>
      <xdr:col>41</xdr:col>
      <xdr:colOff>427668</xdr:colOff>
      <xdr:row>39</xdr:row>
      <xdr:rowOff>177164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28D31280-72F3-3B34-EF54-D6E476D9F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10363</xdr:colOff>
      <xdr:row>41</xdr:row>
      <xdr:rowOff>166968</xdr:rowOff>
    </xdr:from>
    <xdr:to>
      <xdr:col>27</xdr:col>
      <xdr:colOff>311687</xdr:colOff>
      <xdr:row>60</xdr:row>
      <xdr:rowOff>147468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67E396B3-9075-B174-5ACB-E6B43EA6F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33</xdr:col>
      <xdr:colOff>16528</xdr:colOff>
      <xdr:row>41</xdr:row>
      <xdr:rowOff>183216</xdr:rowOff>
    </xdr:from>
    <xdr:to>
      <xdr:col>41</xdr:col>
      <xdr:colOff>306646</xdr:colOff>
      <xdr:row>60</xdr:row>
      <xdr:rowOff>163716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7B07EBC8-E065-E648-754D-E16D1BD37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1399</xdr:colOff>
      <xdr:row>70</xdr:row>
      <xdr:rowOff>172008</xdr:rowOff>
    </xdr:from>
    <xdr:to>
      <xdr:col>13</xdr:col>
      <xdr:colOff>414781</xdr:colOff>
      <xdr:row>89</xdr:row>
      <xdr:rowOff>152508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66C3674D-EA5E-144A-DAE0-F60D0162E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1383927</xdr:colOff>
      <xdr:row>59</xdr:row>
      <xdr:rowOff>23531</xdr:rowOff>
    </xdr:from>
    <xdr:to>
      <xdr:col>12</xdr:col>
      <xdr:colOff>380515</xdr:colOff>
      <xdr:row>78</xdr:row>
      <xdr:rowOff>4031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73A937-F594-7B79-3095-D86E23550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22412</xdr:colOff>
      <xdr:row>25</xdr:row>
      <xdr:rowOff>12328</xdr:rowOff>
    </xdr:from>
    <xdr:to>
      <xdr:col>12</xdr:col>
      <xdr:colOff>408529</xdr:colOff>
      <xdr:row>43</xdr:row>
      <xdr:rowOff>183328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FCEEA4B-9C7C-A867-1081-3EF5FE313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0</xdr:row>
      <xdr:rowOff>0</xdr:rowOff>
    </xdr:from>
    <xdr:to>
      <xdr:col>12</xdr:col>
      <xdr:colOff>386117</xdr:colOff>
      <xdr:row>18</xdr:row>
      <xdr:rowOff>171000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FFB7F15-F291-C906-F1DF-751D13E57A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asz Kononowicz" refreshedDate="44740.595441203703" createdVersion="7" refreshedVersion="8" minRefreshableVersion="3" recordCount="27" xr:uid="{E98325E6-56F3-447E-BFEC-84C0E97F7EB1}">
  <cacheSource type="worksheet">
    <worksheetSource ref="B5:G32" sheet="Fastest compilation parameter"/>
  </cacheSource>
  <cacheFields count="6">
    <cacheField name="Computing processes" numFmtId="0">
      <sharedItems containsSemiMixedTypes="0" containsString="0" containsNumber="1" containsInteger="1" minValue="1" maxValue="256" count="9">
        <n v="1"/>
        <n v="2"/>
        <n v="4"/>
        <n v="8"/>
        <n v="16"/>
        <n v="32"/>
        <n v="64"/>
        <n v="128"/>
        <n v="256"/>
      </sharedItems>
    </cacheField>
    <cacheField name="Program" numFmtId="0">
      <sharedItems count="3">
        <s v="DAC"/>
        <s v="MasterSlave"/>
        <s v="SPMD"/>
      </sharedItems>
    </cacheField>
    <cacheField name="no parameter" numFmtId="164">
      <sharedItems containsSemiMixedTypes="0" containsString="0" containsNumber="1" minValue="21.857500000000002" maxValue="73482"/>
    </cacheField>
    <cacheField name="O2" numFmtId="164">
      <sharedItems containsSemiMixedTypes="0" containsString="0" containsNumber="1" minValue="9.4715000000000007" maxValue="2361.605"/>
    </cacheField>
    <cacheField name="O3" numFmtId="164">
      <sharedItems containsSemiMixedTypes="0" containsString="0" containsNumber="1" minValue="9.4074999999999989" maxValue="2358.88"/>
    </cacheField>
    <cacheField name="O3_native" numFmtId="164">
      <sharedItems containsSemiMixedTypes="0" containsString="0" containsNumber="1" minValue="9.4154999999999998" maxValue="2357.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asz Kononowicz" refreshedDate="44740.596129745369" createdVersion="7" refreshedVersion="8" minRefreshableVersion="3" recordCount="785" xr:uid="{AB078E1B-8EF3-44EC-B797-584BD78881B1}">
  <cacheSource type="worksheet">
    <worksheetSource ref="A1:BB1048576" sheet="Results"/>
  </cacheSource>
  <cacheFields count="54">
    <cacheField name="Compiler version" numFmtId="0">
      <sharedItems containsBlank="1" count="3">
        <s v="V7"/>
        <s v="V9"/>
        <m/>
      </sharedItems>
    </cacheField>
    <cacheField name="Machine" numFmtId="0">
      <sharedItems containsBlank="1" count="3">
        <s v="Host"/>
        <s v="Docker"/>
        <m/>
      </sharedItems>
    </cacheField>
    <cacheField name="Program" numFmtId="0">
      <sharedItems containsBlank="1" count="4">
        <s v="DAC"/>
        <s v="MasterSlave"/>
        <s v="SPMD"/>
        <m/>
      </sharedItems>
    </cacheField>
    <cacheField name="Parameter" numFmtId="0">
      <sharedItems containsBlank="1" count="5">
        <s v="O3_native"/>
        <s v="O3"/>
        <s v="O2"/>
        <s v="no parameter"/>
        <m/>
      </sharedItems>
    </cacheField>
    <cacheField name="Computing processes" numFmtId="0">
      <sharedItems containsString="0" containsBlank="1" containsNumber="1" containsInteger="1" minValue="1" maxValue="256" count="21">
        <n v="1"/>
        <n v="2"/>
        <n v="4"/>
        <n v="8"/>
        <n v="16"/>
        <n v="32"/>
        <n v="64"/>
        <n v="128"/>
        <n v="256"/>
        <n v="12"/>
        <n v="20"/>
        <n v="24"/>
        <n v="28"/>
        <n v="36"/>
        <n v="40"/>
        <n v="44"/>
        <n v="48"/>
        <n v="52"/>
        <n v="56"/>
        <n v="60"/>
        <m/>
      </sharedItems>
    </cacheField>
    <cacheField name="LokupHelper" numFmtId="0">
      <sharedItems containsBlank="1"/>
    </cacheField>
    <cacheField name="MIN" numFmtId="0">
      <sharedItems containsBlank="1" containsMixedTypes="1" containsNumber="1" minValue="9.3290000000000006" maxValue="73466"/>
    </cacheField>
    <cacheField name="SPEEDUP(MIN)" numFmtId="0">
      <sharedItems containsBlank="1" containsMixedTypes="1" containsNumber="1" minValue="1" maxValue="72.28241862748105"/>
    </cacheField>
    <cacheField name="MAX" numFmtId="0">
      <sharedItems containsBlank="1" containsMixedTypes="1" containsNumber="1" minValue="9.51" maxValue="73939"/>
    </cacheField>
    <cacheField name="MEDIAN(SMALL10)" numFmtId="0">
      <sharedItems containsBlank="1" containsMixedTypes="1" containsNumber="1" minValue="9.4074999999999989" maxValue="73482"/>
    </cacheField>
    <cacheField name="SPEEDUP(MEDIAN(SMALL10))" numFmtId="0">
      <sharedItems containsBlank="1" containsMixedTypes="1" containsNumber="1" minValue="1" maxValue="70.872246563831695"/>
    </cacheField>
    <cacheField name="AVERAGE" numFmtId="0">
      <sharedItems containsBlank="1" containsMixedTypes="1" containsNumber="1" minValue="9.4127999999999989" maxValue="73534.352941176476"/>
    </cacheField>
    <cacheField name="Q1(SMALL10)" numFmtId="0">
      <sharedItems containsBlank="1" containsMixedTypes="1" containsNumber="1" minValue="9.3569999999999993" maxValue="73483"/>
    </cacheField>
    <cacheField name="Q3(SMALL10)" numFmtId="0">
      <sharedItems containsBlank="1" containsMixedTypes="1" containsNumber="1" minValue="9.4489999999999998" maxValue="73506"/>
    </cacheField>
    <cacheField name="MEDIAN-Q1" numFmtId="0">
      <sharedItems containsBlank="1" containsMixedTypes="1" containsNumber="1" minValue="-52.45900000000006" maxValue="744"/>
    </cacheField>
    <cacheField name="Q3-MEDIAN" numFmtId="0">
      <sharedItems containsBlank="1" containsMixedTypes="1" containsNumber="1" minValue="0" maxValue="739.5"/>
    </cacheField>
    <cacheField name="_MEDIAN(SMALL10)" numFmtId="0">
      <sharedItems containsBlank="1" containsMixedTypes="1" containsNumber="1" minValue="9.4074999999999989" maxValue="73482"/>
    </cacheField>
    <cacheField name="_MEDIAN(SMALL7)" numFmtId="0">
      <sharedItems containsBlank="1" containsMixedTypes="1" containsNumber="1" minValue="9.3889999999999993" maxValue="73480"/>
    </cacheField>
    <cacheField name="ET 5/1" numFmtId="0">
      <sharedItems containsBlank="1" containsMixedTypes="1" containsNumber="1" minValue="0" maxValue="0.66625065002600103"/>
    </cacheField>
    <cacheField name="ET 6/1" numFmtId="10">
      <sharedItems containsBlank="1" containsMixedTypes="1" containsNumber="1" minValue="0" maxValue="0.66916276651066053"/>
    </cacheField>
    <cacheField name="ET 7/1" numFmtId="10">
      <sharedItems containsBlank="1" containsMixedTypes="1" containsNumber="1" minValue="0" maxValue="0.67145085803432147"/>
    </cacheField>
    <cacheField name="ET 8/1" numFmtId="10">
      <sharedItems containsBlank="1" containsMixedTypes="1" containsNumber="1" minValue="0" maxValue="0.68403536141445653"/>
    </cacheField>
    <cacheField name="ET 9/1" numFmtId="10">
      <sharedItems containsBlank="1" containsMixedTypes="1" containsNumber="1" minValue="3.734269390198719E-5" maxValue="0.77046281851274045"/>
    </cacheField>
    <cacheField name="ET 10/1" numFmtId="10">
      <sharedItems containsBlank="1" containsMixedTypes="1" containsNumber="1" minValue="3.734269390198719E-5" maxValue="2.2962544971598526"/>
    </cacheField>
    <cacheField name="1" numFmtId="0">
      <sharedItems containsString="0" containsBlank="1" containsNumber="1" minValue="9.3290000000000006" maxValue="73631"/>
    </cacheField>
    <cacheField name="2" numFmtId="0">
      <sharedItems containsString="0" containsBlank="1" containsNumber="1" minValue="9.3450000000000006" maxValue="73489"/>
    </cacheField>
    <cacheField name="3" numFmtId="0">
      <sharedItems containsString="0" containsBlank="1" containsNumber="1" minValue="9.3569999999999993" maxValue="73466"/>
    </cacheField>
    <cacheField name="4" numFmtId="0">
      <sharedItems containsString="0" containsBlank="1" containsNumber="1" minValue="9.3889999999999993" maxValue="73485"/>
    </cacheField>
    <cacheField name="5" numFmtId="0">
      <sharedItems containsString="0" containsBlank="1" containsNumber="1" minValue="9.3979999999999997" maxValue="73483"/>
    </cacheField>
    <cacheField name="6" numFmtId="0">
      <sharedItems containsString="0" containsBlank="1" containsNumber="1" minValue="9.4169999999999998" maxValue="73476"/>
    </cacheField>
    <cacheField name="7" numFmtId="0">
      <sharedItems containsString="0" containsBlank="1" containsNumber="1" minValue="9.4450000000000003" maxValue="73506"/>
    </cacheField>
    <cacheField name="8" numFmtId="0">
      <sharedItems containsString="0" containsBlank="1" containsNumber="1" minValue="9.4489999999999998" maxValue="73707"/>
    </cacheField>
    <cacheField name="9" numFmtId="0">
      <sharedItems containsString="0" containsBlank="1" containsNumber="1" minValue="9.4809999999999999" maxValue="73487"/>
    </cacheField>
    <cacheField name="10" numFmtId="0">
      <sharedItems containsString="0" containsBlank="1" containsNumber="1" minValue="9.51" maxValue="73492"/>
    </cacheField>
    <cacheField name="11" numFmtId="0">
      <sharedItems containsString="0" containsBlank="1" containsNumber="1" minValue="10.25" maxValue="73475"/>
    </cacheField>
    <cacheField name="12" numFmtId="0">
      <sharedItems containsString="0" containsBlank="1" containsNumber="1" minValue="10.06" maxValue="73939"/>
    </cacheField>
    <cacheField name="13" numFmtId="0">
      <sharedItems containsString="0" containsBlank="1" containsNumber="1" minValue="10.06" maxValue="73495"/>
    </cacheField>
    <cacheField name="14" numFmtId="0">
      <sharedItems containsString="0" containsBlank="1" containsNumber="1" minValue="10.220000000000001" maxValue="73487"/>
    </cacheField>
    <cacheField name="15" numFmtId="0">
      <sharedItems containsString="0" containsBlank="1" containsNumber="1" minValue="10.19" maxValue="73480"/>
    </cacheField>
    <cacheField name="16" numFmtId="0">
      <sharedItems containsString="0" containsBlank="1" containsNumber="1" minValue="10.199999999999999" maxValue="73505"/>
    </cacheField>
    <cacheField name="17" numFmtId="0">
      <sharedItems containsString="0" containsBlank="1" containsNumber="1" minValue="10.199999999999999" maxValue="73481"/>
    </cacheField>
    <cacheField name="18" numFmtId="0">
      <sharedItems containsString="0" containsBlank="1" containsNumber="1" minValue="9.94" maxValue="19325"/>
    </cacheField>
    <cacheField name="19" numFmtId="0">
      <sharedItems containsString="0" containsBlank="1" containsNumber="1" minValue="10.210000000000001" maxValue="19215"/>
    </cacheField>
    <cacheField name="20" numFmtId="0">
      <sharedItems containsString="0" containsBlank="1" containsNumber="1" minValue="10.029999999999999" maxValue="20436"/>
    </cacheField>
    <cacheField name="21" numFmtId="0">
      <sharedItems containsString="0" containsBlank="1" containsNumber="1" minValue="10.48" maxValue="19214"/>
    </cacheField>
    <cacheField name="22" numFmtId="0">
      <sharedItems containsString="0" containsBlank="1" containsNumber="1" minValue="10.06" maxValue="19215"/>
    </cacheField>
    <cacheField name="23" numFmtId="0">
      <sharedItems containsString="0" containsBlank="1" containsNumber="1" minValue="10.06" maxValue="20969"/>
    </cacheField>
    <cacheField name="24" numFmtId="0">
      <sharedItems containsString="0" containsBlank="1" containsNumber="1" minValue="10.220000000000001" maxValue="19263"/>
    </cacheField>
    <cacheField name="25" numFmtId="0">
      <sharedItems containsString="0" containsBlank="1" containsNumber="1" minValue="10.38" maxValue="19299"/>
    </cacheField>
    <cacheField name="26" numFmtId="0">
      <sharedItems containsString="0" containsBlank="1" containsNumber="1" minValue="10.37" maxValue="19222"/>
    </cacheField>
    <cacheField name="27" numFmtId="0">
      <sharedItems containsString="0" containsBlank="1" containsNumber="1" minValue="10.28" maxValue="19214"/>
    </cacheField>
    <cacheField name="28" numFmtId="0">
      <sharedItems containsString="0" containsBlank="1" containsNumber="1" minValue="9.94" maxValue="19327"/>
    </cacheField>
    <cacheField name="29" numFmtId="0">
      <sharedItems containsString="0" containsBlank="1" containsNumber="1" minValue="10.33" maxValue="19327"/>
    </cacheField>
    <cacheField name="30" numFmtId="0">
      <sharedItems containsString="0" containsBlank="1" containsNumber="1" minValue="10.029999999999999" maxValue="192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x v="0"/>
    <x v="0"/>
    <n v="1282.4499999999998"/>
    <n v="522.02"/>
    <n v="523.52"/>
    <n v="598.11"/>
  </r>
  <r>
    <x v="0"/>
    <x v="1"/>
    <n v="1385.8074999999999"/>
    <n v="564.61"/>
    <n v="564.35400000000004"/>
    <n v="548.79500000000007"/>
  </r>
  <r>
    <x v="0"/>
    <x v="2"/>
    <n v="73482"/>
    <n v="2361.605"/>
    <n v="2358.88"/>
    <n v="2357.34"/>
  </r>
  <r>
    <x v="1"/>
    <x v="0"/>
    <n v="655.30999999999995"/>
    <n v="267.60000000000002"/>
    <n v="267.64999999999998"/>
    <n v="305.7"/>
  </r>
  <r>
    <x v="1"/>
    <x v="1"/>
    <n v="707.8365"/>
    <n v="288.87350000000004"/>
    <n v="288.77049999999997"/>
    <n v="280.90199999999999"/>
  </r>
  <r>
    <x v="1"/>
    <x v="2"/>
    <n v="37524.5"/>
    <n v="1206.615"/>
    <n v="1205.2750000000001"/>
    <n v="1204.9349999999999"/>
  </r>
  <r>
    <x v="2"/>
    <x v="0"/>
    <n v="335.75"/>
    <n v="137.005"/>
    <n v="137.04"/>
    <n v="156.49"/>
  </r>
  <r>
    <x v="2"/>
    <x v="1"/>
    <n v="364.62199999999996"/>
    <n v="149.45749999999998"/>
    <n v="149.43"/>
    <n v="144.18"/>
  </r>
  <r>
    <x v="2"/>
    <x v="2"/>
    <n v="19215"/>
    <n v="618.34"/>
    <n v="617.69499999999994"/>
    <n v="617.44500000000005"/>
  </r>
  <r>
    <x v="3"/>
    <x v="0"/>
    <n v="168.41"/>
    <n v="69.099999999999994"/>
    <n v="69.13"/>
    <n v="78.849999999999994"/>
  </r>
  <r>
    <x v="3"/>
    <x v="1"/>
    <n v="182.78449999999998"/>
    <n v="75.212999999999994"/>
    <n v="75.269000000000005"/>
    <n v="72.86"/>
  </r>
  <r>
    <x v="3"/>
    <x v="2"/>
    <n v="16035"/>
    <n v="317.70049999999998"/>
    <n v="316.41500000000002"/>
    <n v="316.03999999999996"/>
  </r>
  <r>
    <x v="4"/>
    <x v="0"/>
    <n v="84.789999999999992"/>
    <n v="34.93"/>
    <n v="34.93"/>
    <n v="39.81"/>
  </r>
  <r>
    <x v="4"/>
    <x v="1"/>
    <n v="92.254999999999995"/>
    <n v="38.210999999999999"/>
    <n v="38.218999999999994"/>
    <n v="36.950000000000003"/>
  </r>
  <r>
    <x v="4"/>
    <x v="2"/>
    <n v="4818.5"/>
    <n v="168.875"/>
    <n v="168.23000000000002"/>
    <n v="167.77500000000001"/>
  </r>
  <r>
    <x v="5"/>
    <x v="0"/>
    <n v="42.86"/>
    <n v="18.005000000000003"/>
    <n v="18.010000000000002"/>
    <n v="20.45"/>
  </r>
  <r>
    <x v="5"/>
    <x v="1"/>
    <n v="46.988999999999997"/>
    <n v="19.971"/>
    <n v="19.946000000000002"/>
    <n v="19.149999999999999"/>
  </r>
  <r>
    <x v="5"/>
    <x v="2"/>
    <n v="2496.0100000000002"/>
    <n v="86.47"/>
    <n v="86.344999999999999"/>
    <n v="86.034999999999997"/>
  </r>
  <r>
    <x v="6"/>
    <x v="0"/>
    <n v="22.81"/>
    <n v="9.56"/>
    <n v="9.58"/>
    <n v="10.79"/>
  </r>
  <r>
    <x v="6"/>
    <x v="1"/>
    <n v="24.35"/>
    <n v="10.862"/>
    <n v="11.474"/>
    <n v="10.4795"/>
  </r>
  <r>
    <x v="6"/>
    <x v="2"/>
    <n v="1355.54"/>
    <n v="46.722499999999997"/>
    <n v="46.701999999999998"/>
    <n v="46.731499999999997"/>
  </r>
  <r>
    <x v="7"/>
    <x v="0"/>
    <n v="23.197499999999998"/>
    <n v="9.7794999999999987"/>
    <n v="9.7970000000000006"/>
    <n v="9.5749999999999993"/>
  </r>
  <r>
    <x v="7"/>
    <x v="1"/>
    <n v="24.496000000000002"/>
    <n v="11.5695"/>
    <n v="11.5495"/>
    <n v="11.2925"/>
  </r>
  <r>
    <x v="7"/>
    <x v="2"/>
    <n v="1123.056"/>
    <n v="33.322000000000003"/>
    <n v="34.411500000000004"/>
    <n v="33.703499999999998"/>
  </r>
  <r>
    <x v="8"/>
    <x v="0"/>
    <n v="21.857500000000002"/>
    <n v="9.4715000000000007"/>
    <n v="9.4074999999999989"/>
    <n v="9.4154999999999998"/>
  </r>
  <r>
    <x v="8"/>
    <x v="1"/>
    <n v="26.769500000000001"/>
    <n v="13.094000000000001"/>
    <n v="13.0215"/>
    <n v="12.833500000000001"/>
  </r>
  <r>
    <x v="8"/>
    <x v="2"/>
    <n v="1158.8254999999999"/>
    <n v="108.13"/>
    <n v="108.4055"/>
    <n v="108.84949999999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5">
  <r>
    <x v="0"/>
    <x v="0"/>
    <x v="0"/>
    <x v="0"/>
    <x v="0"/>
    <s v="V7HostDACO3_native1"/>
    <n v="598.09"/>
    <n v="1"/>
    <n v="598.33000000000004"/>
    <n v="598.15"/>
    <n v="1"/>
    <n v="598.16599999999994"/>
    <n v="598.12"/>
    <n v="598.19000000000005"/>
    <n v="2.9999999999972715E-2"/>
    <n v="4.0000000000077307E-2"/>
    <n v="598.15"/>
    <n v="598.12"/>
    <n v="1.0031934993048885E-4"/>
    <n v="1.0031934993048885E-4"/>
    <n v="1.3375913324065181E-4"/>
    <n v="1.671989165510368E-4"/>
    <n v="2.3407848317136271E-4"/>
    <n v="4.0127739972239951E-4"/>
    <n v="598.09"/>
    <n v="598.11"/>
    <n v="598.12"/>
    <n v="598.12"/>
    <n v="598.15"/>
    <n v="598.15"/>
    <n v="598.16999999999996"/>
    <n v="598.19000000000005"/>
    <n v="598.23"/>
    <n v="598.33000000000004"/>
    <m/>
    <m/>
    <m/>
    <m/>
    <m/>
    <m/>
    <m/>
    <m/>
    <m/>
    <m/>
    <m/>
    <m/>
    <m/>
    <m/>
    <m/>
    <m/>
    <m/>
    <m/>
    <m/>
    <m/>
  </r>
  <r>
    <x v="0"/>
    <x v="0"/>
    <x v="0"/>
    <x v="0"/>
    <x v="1"/>
    <s v="V7HostDACO3_native2"/>
    <n v="305.79000000000002"/>
    <n v="1.955884757513326"/>
    <n v="305.88"/>
    <n v="305.84500000000003"/>
    <n v="1.9557292092399743"/>
    <n v="305.84300000000002"/>
    <n v="305.82"/>
    <n v="305.86"/>
    <n v="2.5000000000034106E-2"/>
    <n v="1.4999999999986358E-2"/>
    <n v="305.84500000000003"/>
    <n v="305.83999999999997"/>
    <n v="1.635109061772777E-4"/>
    <n v="1.9621308741291088E-4"/>
    <n v="2.2891526864832201E-4"/>
    <n v="2.2891526864832201E-4"/>
    <n v="2.9431963111936632E-4"/>
    <n v="2.9431963111936632E-4"/>
    <n v="305.79000000000002"/>
    <n v="305.81"/>
    <n v="305.82"/>
    <n v="305.83999999999997"/>
    <n v="305.83999999999997"/>
    <n v="305.85000000000002"/>
    <n v="305.86"/>
    <n v="305.86"/>
    <n v="305.88"/>
    <n v="305.88"/>
    <m/>
    <m/>
    <m/>
    <m/>
    <m/>
    <m/>
    <m/>
    <m/>
    <m/>
    <m/>
    <m/>
    <m/>
    <m/>
    <m/>
    <m/>
    <m/>
    <m/>
    <m/>
    <m/>
    <m/>
  </r>
  <r>
    <x v="0"/>
    <x v="0"/>
    <x v="0"/>
    <x v="0"/>
    <x v="2"/>
    <s v="V7HostDACO3_native4"/>
    <n v="156.63999999999999"/>
    <n v="3.8182456588355471"/>
    <n v="156.74"/>
    <n v="156.67500000000001"/>
    <n v="3.8177756502313702"/>
    <n v="156.68300000000002"/>
    <n v="156.66"/>
    <n v="156.69"/>
    <n v="1.5000000000014779E-2"/>
    <n v="1.4999999999986358E-2"/>
    <n v="156.67500000000001"/>
    <n v="156.67000000000002"/>
    <n v="1.9152196118499276E-4"/>
    <n v="2.5536261491332368E-4"/>
    <n v="2.5536261491332368E-4"/>
    <n v="3.1920326864143256E-4"/>
    <n v="6.3840653728308716E-4"/>
    <n v="6.3840653728308716E-4"/>
    <n v="156.63999999999999"/>
    <n v="156.66"/>
    <n v="156.66"/>
    <n v="156.67000000000002"/>
    <n v="156.67000000000002"/>
    <n v="156.68"/>
    <n v="156.68"/>
    <n v="156.69"/>
    <n v="156.74"/>
    <n v="156.74"/>
    <m/>
    <m/>
    <m/>
    <m/>
    <m/>
    <m/>
    <m/>
    <m/>
    <m/>
    <m/>
    <m/>
    <m/>
    <m/>
    <m/>
    <m/>
    <m/>
    <m/>
    <m/>
    <m/>
    <m/>
  </r>
  <r>
    <x v="0"/>
    <x v="0"/>
    <x v="0"/>
    <x v="0"/>
    <x v="3"/>
    <s v="V7HostDACO3_native8"/>
    <n v="78.739999999999995"/>
    <n v="7.5957581915163841"/>
    <n v="78.89"/>
    <n v="78.819999999999993"/>
    <n v="7.588809946714032"/>
    <n v="78.819000000000003"/>
    <n v="78.78"/>
    <n v="78.849999999999994"/>
    <n v="3.9999999999992042E-2"/>
    <n v="3.0000000000001137E-2"/>
    <n v="78.819999999999993"/>
    <n v="78.81"/>
    <n v="8.8900177800366187E-4"/>
    <n v="1.143002286004613E-3"/>
    <n v="1.397002794005564E-3"/>
    <n v="1.397002794005564E-3"/>
    <n v="1.6510033020067372E-3"/>
    <n v="1.9050038100076883E-3"/>
    <n v="78.739999999999995"/>
    <n v="78.760000000000005"/>
    <n v="78.78"/>
    <n v="78.81"/>
    <n v="78.81"/>
    <n v="78.83"/>
    <n v="78.849999999999994"/>
    <n v="78.849999999999994"/>
    <n v="78.87"/>
    <n v="78.89"/>
    <m/>
    <m/>
    <m/>
    <m/>
    <m/>
    <m/>
    <m/>
    <m/>
    <m/>
    <m/>
    <m/>
    <m/>
    <m/>
    <m/>
    <m/>
    <m/>
    <m/>
    <m/>
    <m/>
    <m/>
  </r>
  <r>
    <x v="0"/>
    <x v="0"/>
    <x v="0"/>
    <x v="0"/>
    <x v="4"/>
    <s v="V7HostDACO3_native16"/>
    <n v="39.799999999999997"/>
    <n v="15.027386934673368"/>
    <n v="39.89"/>
    <n v="39.840000000000003"/>
    <n v="15.013805220883532"/>
    <n v="39.840999999999994"/>
    <n v="39.81"/>
    <n v="39.869999999999997"/>
    <n v="3.0000000000001137E-2"/>
    <n v="2.9999999999994031E-2"/>
    <n v="39.840000000000003"/>
    <n v="39.82"/>
    <n v="7.5376884422118096E-4"/>
    <n v="1.2562814070353756E-3"/>
    <n v="1.5075376884423619E-3"/>
    <n v="1.7587939698493482E-3"/>
    <n v="2.0100502512563345E-3"/>
    <n v="2.2613065326633208E-3"/>
    <n v="39.799999999999997"/>
    <n v="39.799999999999997"/>
    <n v="39.81"/>
    <n v="39.82"/>
    <n v="39.83"/>
    <n v="39.85"/>
    <n v="39.86"/>
    <n v="39.869999999999997"/>
    <n v="39.880000000000003"/>
    <n v="39.89"/>
    <m/>
    <m/>
    <m/>
    <m/>
    <m/>
    <m/>
    <m/>
    <m/>
    <m/>
    <m/>
    <m/>
    <m/>
    <m/>
    <m/>
    <m/>
    <m/>
    <m/>
    <m/>
    <m/>
    <m/>
  </r>
  <r>
    <x v="0"/>
    <x v="0"/>
    <x v="0"/>
    <x v="0"/>
    <x v="5"/>
    <s v="V7HostDACO3_native32"/>
    <n v="20.34"/>
    <n v="29.404621435594887"/>
    <n v="21"/>
    <n v="20.37"/>
    <n v="29.364261168384878"/>
    <n v="20.436"/>
    <n v="20.350000000000001"/>
    <n v="20.41"/>
    <n v="1.9999999999999574E-2"/>
    <n v="3.9999999999999147E-2"/>
    <n v="20.37"/>
    <n v="20.350000000000001"/>
    <n v="1.4749262536872809E-3"/>
    <n v="1.4749262536872809E-3"/>
    <n v="2.4582104228121349E-3"/>
    <n v="3.4414945919369888E-3"/>
    <n v="4.9164208456244918E-3"/>
    <n v="3.2448377581120846E-2"/>
    <n v="20.34"/>
    <n v="20.34"/>
    <n v="20.350000000000001"/>
    <n v="20.350000000000001"/>
    <n v="20.37"/>
    <n v="20.37"/>
    <n v="20.39"/>
    <n v="20.41"/>
    <n v="20.440000000000001"/>
    <n v="21"/>
    <m/>
    <m/>
    <m/>
    <m/>
    <m/>
    <m/>
    <m/>
    <m/>
    <m/>
    <m/>
    <m/>
    <m/>
    <m/>
    <m/>
    <m/>
    <m/>
    <m/>
    <m/>
    <m/>
    <m/>
  </r>
  <r>
    <x v="0"/>
    <x v="0"/>
    <x v="0"/>
    <x v="0"/>
    <x v="6"/>
    <s v="V7HostDACO3_native64"/>
    <n v="10.61"/>
    <n v="56.370405278039591"/>
    <n v="10.71"/>
    <n v="10.664999999999999"/>
    <n v="56.085325832161274"/>
    <n v="10.662000000000001"/>
    <n v="10.64"/>
    <n v="10.69"/>
    <n v="2.4999999999998579E-2"/>
    <n v="2.5000000000000355E-2"/>
    <n v="10.664999999999999"/>
    <n v="10.65"/>
    <n v="4.7125353440151674E-3"/>
    <n v="5.655042412818112E-3"/>
    <n v="5.655042412818112E-3"/>
    <n v="7.5400565504242234E-3"/>
    <n v="8.4825636192271681E-3"/>
    <n v="9.4250706880303348E-3"/>
    <n v="10.61"/>
    <n v="10.62"/>
    <n v="10.64"/>
    <n v="10.65"/>
    <n v="10.66"/>
    <n v="10.67"/>
    <n v="10.67"/>
    <n v="10.69"/>
    <n v="10.7"/>
    <n v="10.71"/>
    <m/>
    <m/>
    <m/>
    <m/>
    <m/>
    <m/>
    <m/>
    <m/>
    <m/>
    <m/>
    <m/>
    <m/>
    <m/>
    <m/>
    <m/>
    <m/>
    <m/>
    <m/>
    <m/>
    <m/>
  </r>
  <r>
    <x v="0"/>
    <x v="0"/>
    <x v="0"/>
    <x v="0"/>
    <x v="7"/>
    <s v="V7HostDACO3_native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0"/>
    <x v="8"/>
    <s v="V7HostDACO3_native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1"/>
    <x v="0"/>
    <s v="V7HostDACO31"/>
    <n v="523.58000000000004"/>
    <n v="1"/>
    <n v="523.77"/>
    <n v="523.68000000000006"/>
    <n v="1"/>
    <n v="523.67499999999995"/>
    <n v="523.62"/>
    <n v="523.72"/>
    <n v="6.0000000000059117E-2"/>
    <n v="3.999999999996362E-2"/>
    <n v="523.68000000000006"/>
    <n v="523.66"/>
    <n v="1.5279422437819434E-4"/>
    <n v="2.2919133656751356E-4"/>
    <n v="2.4829061461484336E-4"/>
    <n v="2.6738989266195112E-4"/>
    <n v="2.6738989266195112E-4"/>
    <n v="3.628862828983781E-4"/>
    <n v="523.58000000000004"/>
    <n v="523.61"/>
    <n v="523.62"/>
    <n v="523.66"/>
    <n v="523.66"/>
    <n v="523.70000000000005"/>
    <n v="523.71"/>
    <n v="523.72"/>
    <n v="523.72"/>
    <n v="523.77"/>
    <m/>
    <m/>
    <m/>
    <m/>
    <m/>
    <m/>
    <m/>
    <m/>
    <m/>
    <m/>
    <m/>
    <m/>
    <m/>
    <m/>
    <m/>
    <m/>
    <m/>
    <m/>
    <m/>
    <m/>
  </r>
  <r>
    <x v="0"/>
    <x v="0"/>
    <x v="0"/>
    <x v="1"/>
    <x v="1"/>
    <s v="V7HostDACO32"/>
    <n v="267.72000000000003"/>
    <n v="1.9556999850590169"/>
    <n v="267.82"/>
    <n v="267.79500000000002"/>
    <n v="1.9555256819582145"/>
    <n v="267.77900000000005"/>
    <n v="267.75"/>
    <n v="267.8"/>
    <n v="4.5000000000015916E-2"/>
    <n v="4.9999999999954525E-3"/>
    <n v="267.79500000000002"/>
    <n v="267.79000000000002"/>
    <n v="2.6146720454200967E-4"/>
    <n v="2.9881966233369361E-4"/>
    <n v="2.9881966233369361E-4"/>
    <n v="2.9881966233369361E-4"/>
    <n v="2.9881966233369361E-4"/>
    <n v="3.7352457791706151E-4"/>
    <n v="267.72000000000003"/>
    <n v="267.72000000000003"/>
    <n v="267.75"/>
    <n v="267.79000000000002"/>
    <n v="267.79000000000002"/>
    <n v="267.8"/>
    <n v="267.8"/>
    <n v="267.8"/>
    <n v="267.8"/>
    <n v="267.82"/>
    <m/>
    <m/>
    <m/>
    <m/>
    <m/>
    <m/>
    <m/>
    <m/>
    <m/>
    <m/>
    <m/>
    <m/>
    <m/>
    <m/>
    <m/>
    <m/>
    <m/>
    <m/>
    <m/>
    <m/>
  </r>
  <r>
    <x v="0"/>
    <x v="0"/>
    <x v="0"/>
    <x v="1"/>
    <x v="2"/>
    <s v="V7HostDACO34"/>
    <n v="137.19999999999999"/>
    <n v="3.8161807580174933"/>
    <n v="137.37"/>
    <n v="137.26"/>
    <n v="3.8152411481859252"/>
    <n v="137.26300000000001"/>
    <n v="137.22999999999999"/>
    <n v="137.28"/>
    <n v="3.0000000000001137E-2"/>
    <n v="2.0000000000010232E-2"/>
    <n v="137.26"/>
    <n v="137.22999999999999"/>
    <n v="4.3731778425648571E-4"/>
    <n v="4.3731778425648571E-4"/>
    <n v="5.8309037900894367E-4"/>
    <n v="5.8309037900894367E-4"/>
    <n v="7.2886297376117959E-4"/>
    <n v="1.2390670553936722E-3"/>
    <n v="137.19999999999999"/>
    <n v="137.22"/>
    <n v="137.22999999999999"/>
    <n v="137.22999999999999"/>
    <n v="137.26"/>
    <n v="137.26"/>
    <n v="137.28"/>
    <n v="137.28"/>
    <n v="137.30000000000001"/>
    <n v="137.37"/>
    <m/>
    <m/>
    <m/>
    <m/>
    <m/>
    <m/>
    <m/>
    <m/>
    <m/>
    <m/>
    <m/>
    <m/>
    <m/>
    <m/>
    <m/>
    <m/>
    <m/>
    <m/>
    <m/>
    <m/>
  </r>
  <r>
    <x v="0"/>
    <x v="0"/>
    <x v="0"/>
    <x v="1"/>
    <x v="3"/>
    <s v="V7HostDACO38"/>
    <n v="69.069999999999993"/>
    <n v="7.5804256551324753"/>
    <n v="69.210000000000008"/>
    <n v="69.12"/>
    <n v="7.5763888888888893"/>
    <n v="69.132000000000005"/>
    <n v="69.099999999999994"/>
    <n v="69.16"/>
    <n v="2.0000000000010232E-2"/>
    <n v="3.9999999999992042E-2"/>
    <n v="69.12"/>
    <n v="69.099999999999994"/>
    <n v="7.2390328652116587E-4"/>
    <n v="7.2390328652116587E-4"/>
    <n v="1.013464601129499E-3"/>
    <n v="1.3030259157376101E-3"/>
    <n v="1.8821485449544983E-3"/>
    <n v="2.0269292022587759E-3"/>
    <n v="69.069999999999993"/>
    <n v="69.099999999999994"/>
    <n v="69.099999999999994"/>
    <n v="69.099999999999994"/>
    <n v="69.12"/>
    <n v="69.12"/>
    <n v="69.14"/>
    <n v="69.16"/>
    <n v="69.2"/>
    <n v="69.210000000000008"/>
    <m/>
    <m/>
    <m/>
    <m/>
    <m/>
    <m/>
    <m/>
    <m/>
    <m/>
    <m/>
    <m/>
    <m/>
    <m/>
    <m/>
    <m/>
    <m/>
    <m/>
    <m/>
    <m/>
    <m/>
  </r>
  <r>
    <x v="0"/>
    <x v="0"/>
    <x v="0"/>
    <x v="1"/>
    <x v="4"/>
    <s v="V7HostDACO316"/>
    <n v="34.92"/>
    <n v="14.993699885452463"/>
    <n v="35"/>
    <n v="34.96"/>
    <n v="14.979405034324945"/>
    <n v="34.958000000000006"/>
    <n v="34.92"/>
    <n v="34.979999999999997"/>
    <n v="3.9999999999999147E-2"/>
    <n v="1.9999999999996021E-2"/>
    <n v="34.96"/>
    <n v="34.950000000000003"/>
    <n v="8.5910652920961894E-4"/>
    <n v="1.4318442153493649E-3"/>
    <n v="1.7182130584190158E-3"/>
    <n v="1.7182130584190158E-3"/>
    <n v="2.0045819014891109E-3"/>
    <n v="2.2909507445589838E-3"/>
    <n v="34.92"/>
    <n v="34.92"/>
    <n v="34.92"/>
    <n v="34.950000000000003"/>
    <n v="34.950000000000003"/>
    <n v="34.97"/>
    <n v="34.979999999999997"/>
    <n v="34.979999999999997"/>
    <n v="34.99"/>
    <n v="35"/>
    <m/>
    <m/>
    <m/>
    <m/>
    <m/>
    <m/>
    <m/>
    <m/>
    <m/>
    <m/>
    <m/>
    <m/>
    <m/>
    <m/>
    <m/>
    <m/>
    <m/>
    <m/>
    <m/>
    <m/>
  </r>
  <r>
    <x v="0"/>
    <x v="0"/>
    <x v="0"/>
    <x v="1"/>
    <x v="5"/>
    <s v="V7HostDACO332"/>
    <n v="17.84"/>
    <n v="29.348654708520183"/>
    <n v="17.989999999999998"/>
    <n v="17.89"/>
    <n v="29.272219116825045"/>
    <n v="17.899000000000001"/>
    <n v="17.87"/>
    <n v="17.93"/>
    <n v="1.9999999999999574E-2"/>
    <n v="3.9999999999999147E-2"/>
    <n v="17.89"/>
    <n v="17.87"/>
    <n v="2.8026905829596771E-3"/>
    <n v="2.8026905829596771E-3"/>
    <n v="3.9237668161435924E-3"/>
    <n v="5.0448430493272856E-3"/>
    <n v="6.1659192825112008E-3"/>
    <n v="8.4080717488788093E-3"/>
    <n v="17.84"/>
    <n v="17.850000000000001"/>
    <n v="17.87"/>
    <n v="17.87"/>
    <n v="17.89"/>
    <n v="17.89"/>
    <n v="17.91"/>
    <n v="17.93"/>
    <n v="17.95"/>
    <n v="17.989999999999998"/>
    <m/>
    <m/>
    <m/>
    <m/>
    <m/>
    <m/>
    <m/>
    <m/>
    <m/>
    <m/>
    <m/>
    <m/>
    <m/>
    <m/>
    <m/>
    <m/>
    <m/>
    <m/>
    <m/>
    <m/>
  </r>
  <r>
    <x v="0"/>
    <x v="0"/>
    <x v="0"/>
    <x v="1"/>
    <x v="6"/>
    <s v="V7HostDACO364"/>
    <n v="9.39"/>
    <n v="55.759318423855163"/>
    <n v="9.51"/>
    <n v="9.4649999999999999"/>
    <n v="55.328050713153729"/>
    <n v="9.4600000000000009"/>
    <n v="9.43"/>
    <n v="9.48"/>
    <n v="3.5000000000000142E-2"/>
    <n v="1.5000000000000568E-2"/>
    <n v="9.4649999999999999"/>
    <n v="9.4499999999999993"/>
    <n v="7.4547390841321892E-3"/>
    <n v="8.5197018104365974E-3"/>
    <n v="9.5846645367412275E-3"/>
    <n v="9.5846645367412275E-3"/>
    <n v="1.2779552715654896E-2"/>
    <n v="1.2779552715654896E-2"/>
    <n v="9.39"/>
    <n v="9.42"/>
    <n v="9.43"/>
    <n v="9.4499999999999993"/>
    <n v="9.4600000000000009"/>
    <n v="9.4700000000000006"/>
    <n v="9.48"/>
    <n v="9.48"/>
    <n v="9.51"/>
    <n v="9.51"/>
    <m/>
    <m/>
    <m/>
    <m/>
    <m/>
    <m/>
    <m/>
    <m/>
    <m/>
    <m/>
    <m/>
    <m/>
    <m/>
    <m/>
    <m/>
    <m/>
    <m/>
    <m/>
    <m/>
    <m/>
  </r>
  <r>
    <x v="0"/>
    <x v="0"/>
    <x v="0"/>
    <x v="1"/>
    <x v="7"/>
    <s v="V7HostDACO3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1"/>
    <x v="8"/>
    <s v="V7HostDACO3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2"/>
    <x v="0"/>
    <s v="V7HostDACO21"/>
    <n v="630.80999999999995"/>
    <n v="1"/>
    <n v="631.16999999999996"/>
    <n v="630.97"/>
    <n v="1"/>
    <n v="630.97199999999998"/>
    <n v="630.87"/>
    <n v="631.01"/>
    <n v="0.10000000000002274"/>
    <n v="3.999999999996362E-2"/>
    <n v="630.97"/>
    <n v="630.96"/>
    <n v="2.3778950872710425E-4"/>
    <n v="2.6949477655713316E-4"/>
    <n v="3.0120004438738412E-4"/>
    <n v="3.1705267830250961E-4"/>
    <n v="4.4387374962373549E-4"/>
    <n v="5.7069482094451729E-4"/>
    <n v="630.80999999999995"/>
    <n v="630.87"/>
    <n v="630.87"/>
    <n v="630.96"/>
    <n v="630.96"/>
    <n v="630.98"/>
    <n v="631"/>
    <n v="631.01"/>
    <n v="631.09"/>
    <n v="631.16999999999996"/>
    <m/>
    <m/>
    <m/>
    <m/>
    <m/>
    <m/>
    <m/>
    <m/>
    <m/>
    <m/>
    <m/>
    <m/>
    <m/>
    <m/>
    <m/>
    <m/>
    <m/>
    <m/>
    <m/>
    <m/>
  </r>
  <r>
    <x v="0"/>
    <x v="0"/>
    <x v="0"/>
    <x v="2"/>
    <x v="1"/>
    <s v="V7HostDACO22"/>
    <n v="322.47000000000003"/>
    <n v="1.9561819704158523"/>
    <n v="322.67"/>
    <n v="322.55"/>
    <n v="1.9561928383196403"/>
    <n v="322.55"/>
    <n v="322.52"/>
    <n v="322.57"/>
    <n v="3.0000000000029559E-2"/>
    <n v="1.999999999998181E-2"/>
    <n v="322.55"/>
    <n v="322.52"/>
    <n v="2.4808509318696714E-4"/>
    <n v="2.4808509318696714E-4"/>
    <n v="2.7909572983531028E-4"/>
    <n v="3.1010636648365342E-4"/>
    <n v="3.4111700313199655E-4"/>
    <n v="6.2021273296730683E-4"/>
    <n v="322.47000000000003"/>
    <n v="322.51"/>
    <n v="322.52"/>
    <n v="322.52"/>
    <n v="322.55"/>
    <n v="322.55"/>
    <n v="322.56"/>
    <n v="322.57"/>
    <n v="322.58"/>
    <n v="322.67"/>
    <m/>
    <m/>
    <m/>
    <m/>
    <m/>
    <m/>
    <m/>
    <m/>
    <m/>
    <m/>
    <m/>
    <m/>
    <m/>
    <m/>
    <m/>
    <m/>
    <m/>
    <m/>
    <m/>
    <m/>
  </r>
  <r>
    <x v="0"/>
    <x v="0"/>
    <x v="0"/>
    <x v="2"/>
    <x v="2"/>
    <s v="V7HostDACO24"/>
    <n v="165.2"/>
    <n v="3.8184624697336562"/>
    <n v="165.28"/>
    <n v="165.23500000000001"/>
    <n v="3.8186219626592428"/>
    <n v="165.23999999999998"/>
    <n v="165.22"/>
    <n v="165.26"/>
    <n v="1.5000000000014779E-2"/>
    <n v="2.4999999999977263E-2"/>
    <n v="165.23500000000001"/>
    <n v="165.22"/>
    <n v="1.8159806295403591E-4"/>
    <n v="2.4213075060552924E-4"/>
    <n v="3.0266343825680053E-4"/>
    <n v="3.6319612590807182E-4"/>
    <n v="4.8426150121083644E-4"/>
    <n v="4.8426150121083644E-4"/>
    <n v="165.2"/>
    <n v="165.22"/>
    <n v="165.22"/>
    <n v="165.22"/>
    <n v="165.23"/>
    <n v="165.24"/>
    <n v="165.25"/>
    <n v="165.26"/>
    <n v="165.28"/>
    <n v="165.28"/>
    <m/>
    <m/>
    <m/>
    <m/>
    <m/>
    <m/>
    <m/>
    <m/>
    <m/>
    <m/>
    <m/>
    <m/>
    <m/>
    <m/>
    <m/>
    <m/>
    <m/>
    <m/>
    <m/>
    <m/>
  </r>
  <r>
    <x v="0"/>
    <x v="0"/>
    <x v="0"/>
    <x v="2"/>
    <x v="3"/>
    <s v="V7HostDACO28"/>
    <n v="83.09"/>
    <n v="7.5918883138765185"/>
    <n v="83.25"/>
    <n v="83.17"/>
    <n v="7.5865095587351208"/>
    <n v="83.165000000000006"/>
    <n v="83.15"/>
    <n v="83.18"/>
    <n v="1.9999999999996021E-2"/>
    <n v="1.0000000000005116E-2"/>
    <n v="83.17"/>
    <n v="83.16"/>
    <n v="9.6281140931520071E-4"/>
    <n v="9.6281140931520071E-4"/>
    <n v="1.0831628354797118E-3"/>
    <n v="1.0831628354797118E-3"/>
    <n v="1.3238656878082899E-3"/>
    <n v="1.9256228186304014E-3"/>
    <n v="83.09"/>
    <n v="83.1"/>
    <n v="83.15"/>
    <n v="83.16"/>
    <n v="83.17"/>
    <n v="83.17"/>
    <n v="83.18"/>
    <n v="83.18"/>
    <n v="83.2"/>
    <n v="83.25"/>
    <m/>
    <m/>
    <m/>
    <m/>
    <m/>
    <m/>
    <m/>
    <m/>
    <m/>
    <m/>
    <m/>
    <m/>
    <m/>
    <m/>
    <m/>
    <m/>
    <m/>
    <m/>
    <m/>
    <m/>
  </r>
  <r>
    <x v="0"/>
    <x v="0"/>
    <x v="0"/>
    <x v="2"/>
    <x v="4"/>
    <s v="V7HostDACO216"/>
    <n v="41.93"/>
    <n v="15.044359647030765"/>
    <n v="41.98"/>
    <n v="41.95"/>
    <n v="15.041001191895113"/>
    <n v="41.954000000000008"/>
    <n v="41.93"/>
    <n v="41.98"/>
    <n v="2.0000000000003126E-2"/>
    <n v="2.9999999999994031E-2"/>
    <n v="41.95"/>
    <n v="41.94"/>
    <n v="4.7698545194374553E-4"/>
    <n v="4.7698545194374553E-4"/>
    <n v="9.5397090388749106E-4"/>
    <n v="1.1924636298592528E-3"/>
    <n v="1.1924636298592528E-3"/>
    <n v="1.1924636298592528E-3"/>
    <n v="41.93"/>
    <n v="41.93"/>
    <n v="41.93"/>
    <n v="41.94"/>
    <n v="41.95"/>
    <n v="41.95"/>
    <n v="41.97"/>
    <n v="41.98"/>
    <n v="41.98"/>
    <n v="41.98"/>
    <m/>
    <m/>
    <m/>
    <m/>
    <m/>
    <m/>
    <m/>
    <m/>
    <m/>
    <m/>
    <m/>
    <m/>
    <m/>
    <m/>
    <m/>
    <m/>
    <m/>
    <m/>
    <m/>
    <m/>
  </r>
  <r>
    <x v="0"/>
    <x v="0"/>
    <x v="0"/>
    <x v="2"/>
    <x v="5"/>
    <s v="V7HostDACO232"/>
    <n v="21.35"/>
    <n v="29.546135831381729"/>
    <n v="21.49"/>
    <n v="21.39"/>
    <n v="29.498363721365124"/>
    <n v="21.406000000000002"/>
    <n v="21.37"/>
    <n v="21.43"/>
    <n v="1.9999999999999574E-2"/>
    <n v="3.9999999999999147E-2"/>
    <n v="21.39"/>
    <n v="21.39"/>
    <n v="1.8735362997657212E-3"/>
    <n v="1.8735362997657212E-3"/>
    <n v="3.7470725995314424E-3"/>
    <n v="3.7470725995314424E-3"/>
    <n v="5.1522248243558444E-3"/>
    <n v="6.5573770491802463E-3"/>
    <n v="21.35"/>
    <n v="21.36"/>
    <n v="21.37"/>
    <n v="21.39"/>
    <n v="21.39"/>
    <n v="21.39"/>
    <n v="21.43"/>
    <n v="21.43"/>
    <n v="21.46"/>
    <n v="21.49"/>
    <m/>
    <m/>
    <m/>
    <m/>
    <m/>
    <m/>
    <m/>
    <m/>
    <m/>
    <m/>
    <m/>
    <m/>
    <m/>
    <m/>
    <m/>
    <m/>
    <m/>
    <m/>
    <m/>
    <m/>
  </r>
  <r>
    <x v="0"/>
    <x v="0"/>
    <x v="0"/>
    <x v="2"/>
    <x v="6"/>
    <s v="V7HostDACO264"/>
    <n v="11.09"/>
    <n v="56.880973850315598"/>
    <n v="11.26"/>
    <n v="11.225000000000001"/>
    <n v="56.211135857461016"/>
    <n v="11.216000000000003"/>
    <n v="11.2"/>
    <n v="11.26"/>
    <n v="2.5000000000002132E-2"/>
    <n v="3.4999999999998366E-2"/>
    <n v="11.225000000000001"/>
    <n v="11.2"/>
    <n v="1.1722272317403082E-2"/>
    <n v="1.2623985572588037E-2"/>
    <n v="1.4427412082957725E-2"/>
    <n v="1.5329125338142457E-2"/>
    <n v="1.5329125338142457E-2"/>
    <n v="1.5329125338142457E-2"/>
    <n v="11.09"/>
    <n v="11.19"/>
    <n v="11.2"/>
    <n v="11.2"/>
    <n v="11.22"/>
    <n v="11.23"/>
    <n v="11.25"/>
    <n v="11.26"/>
    <n v="11.26"/>
    <n v="11.26"/>
    <m/>
    <m/>
    <m/>
    <m/>
    <m/>
    <m/>
    <m/>
    <m/>
    <m/>
    <m/>
    <m/>
    <m/>
    <m/>
    <m/>
    <m/>
    <m/>
    <m/>
    <m/>
    <m/>
    <m/>
  </r>
  <r>
    <x v="0"/>
    <x v="0"/>
    <x v="0"/>
    <x v="2"/>
    <x v="7"/>
    <s v="V7HostDACO2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2"/>
    <x v="8"/>
    <s v="V7HostDACO2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3"/>
    <x v="0"/>
    <s v="V7HostDACno parameter1"/>
    <n v="1489.88"/>
    <n v="1"/>
    <n v="1491.68"/>
    <n v="1490.13"/>
    <n v="1"/>
    <n v="1490.277"/>
    <n v="1490.09"/>
    <n v="1490.13"/>
    <n v="4.0000000000190994E-2"/>
    <n v="0"/>
    <n v="1490.13"/>
    <n v="1490.12"/>
    <n v="1.6779874889261137E-4"/>
    <n v="1.6779874889261137E-4"/>
    <n v="1.6779874889261137E-4"/>
    <n v="1.6779874889261137E-4"/>
    <n v="4.4970064703186985E-4"/>
    <n v="1.2081509920260913E-3"/>
    <n v="1489.88"/>
    <n v="1489.93"/>
    <n v="1490.09"/>
    <n v="1490.12"/>
    <n v="1490.13"/>
    <n v="1490.13"/>
    <n v="1490.13"/>
    <n v="1490.13"/>
    <n v="1490.55"/>
    <n v="1491.68"/>
    <m/>
    <m/>
    <m/>
    <m/>
    <m/>
    <m/>
    <m/>
    <m/>
    <m/>
    <m/>
    <m/>
    <m/>
    <m/>
    <m/>
    <m/>
    <m/>
    <m/>
    <m/>
    <m/>
    <m/>
  </r>
  <r>
    <x v="0"/>
    <x v="0"/>
    <x v="0"/>
    <x v="3"/>
    <x v="1"/>
    <s v="V7HostDACno parameter2"/>
    <n v="761.72"/>
    <n v="1.9559418158903534"/>
    <n v="762.42"/>
    <n v="762.06999999999994"/>
    <n v="1.9553715537942711"/>
    <n v="762.06400000000008"/>
    <n v="761.94"/>
    <n v="762.24"/>
    <n v="0.12999999999988177"/>
    <n v="0.17000000000007276"/>
    <n v="762.06999999999994"/>
    <n v="761.97"/>
    <n v="4.4635824187344575E-4"/>
    <n v="4.7261460904279851E-4"/>
    <n v="6.0389644488778593E-4"/>
    <n v="6.8266554639495602E-4"/>
    <n v="7.0892191356408674E-4"/>
    <n v="9.1897285091624425E-4"/>
    <n v="761.72"/>
    <n v="761.77"/>
    <n v="761.94"/>
    <n v="761.97"/>
    <n v="762.06"/>
    <n v="762.08"/>
    <n v="762.18"/>
    <n v="762.24"/>
    <n v="762.26"/>
    <n v="762.42"/>
    <m/>
    <m/>
    <m/>
    <m/>
    <m/>
    <m/>
    <m/>
    <m/>
    <m/>
    <m/>
    <m/>
    <m/>
    <m/>
    <m/>
    <m/>
    <m/>
    <m/>
    <m/>
    <m/>
    <m/>
  </r>
  <r>
    <x v="0"/>
    <x v="0"/>
    <x v="0"/>
    <x v="3"/>
    <x v="2"/>
    <s v="V7HostDACno parameter4"/>
    <n v="390.24"/>
    <n v="3.8178556785567856"/>
    <n v="461.45"/>
    <n v="390.30500000000001"/>
    <n v="3.817860391232498"/>
    <n v="403.69699999999995"/>
    <n v="390.26"/>
    <n v="390.51"/>
    <n v="4.5000000000015916E-2"/>
    <n v="0.20499999999998408"/>
    <n v="390.30500000000001"/>
    <n v="390.27"/>
    <n v="1.5375153751540083E-4"/>
    <n v="1.7937679376789362E-4"/>
    <n v="4.6125461254620248E-4"/>
    <n v="6.9188191881908168E-4"/>
    <n v="0.16069598195981949"/>
    <n v="0.18247744977449765"/>
    <n v="390.24"/>
    <n v="390.26"/>
    <n v="390.26"/>
    <n v="390.27"/>
    <n v="390.3"/>
    <n v="390.31"/>
    <n v="390.42"/>
    <n v="390.51"/>
    <n v="452.95"/>
    <n v="461.45"/>
    <m/>
    <m/>
    <m/>
    <m/>
    <m/>
    <m/>
    <m/>
    <m/>
    <m/>
    <m/>
    <m/>
    <m/>
    <m/>
    <m/>
    <m/>
    <m/>
    <m/>
    <m/>
    <m/>
    <m/>
  </r>
  <r>
    <x v="0"/>
    <x v="0"/>
    <x v="0"/>
    <x v="3"/>
    <x v="3"/>
    <s v="V7HostDACno parameter8"/>
    <n v="195.68"/>
    <n v="7.6138593622240398"/>
    <n v="225.34"/>
    <n v="195.72499999999999"/>
    <n v="7.6133861284966162"/>
    <n v="198.82599999999999"/>
    <n v="195.7"/>
    <n v="195.77"/>
    <n v="2.5000000000005684E-2"/>
    <n v="4.5000000000015916E-2"/>
    <n v="195.72499999999999"/>
    <n v="195.71"/>
    <n v="2.0441537203597093E-4"/>
    <n v="2.5551921504485264E-4"/>
    <n v="3.066230580539564E-4"/>
    <n v="4.5993458708104562E-4"/>
    <n v="7.6144726083402503E-3"/>
    <n v="0.15157399836467711"/>
    <n v="195.68"/>
    <n v="195.7"/>
    <n v="195.7"/>
    <n v="195.71"/>
    <n v="195.72"/>
    <n v="195.73"/>
    <n v="195.74"/>
    <n v="195.77"/>
    <n v="197.17000000000002"/>
    <n v="225.34"/>
    <m/>
    <m/>
    <m/>
    <m/>
    <m/>
    <m/>
    <m/>
    <m/>
    <m/>
    <m/>
    <m/>
    <m/>
    <m/>
    <m/>
    <m/>
    <m/>
    <m/>
    <m/>
    <m/>
    <m/>
  </r>
  <r>
    <x v="0"/>
    <x v="0"/>
    <x v="0"/>
    <x v="3"/>
    <x v="4"/>
    <s v="V7HostDACno parameter16"/>
    <n v="98.16"/>
    <n v="15.178076609616953"/>
    <n v="112.99000000000001"/>
    <n v="98.289999999999992"/>
    <n v="15.160545325058502"/>
    <n v="99.742999999999995"/>
    <n v="98.25"/>
    <n v="98.33"/>
    <n v="3.9999999999992042E-2"/>
    <n v="4.0000000000006253E-2"/>
    <n v="98.289999999999992"/>
    <n v="98.259999999999991"/>
    <n v="1.3243683781580806E-3"/>
    <n v="1.3243683781580806E-3"/>
    <n v="1.4262428687856765E-3"/>
    <n v="1.7318663406682422E-3"/>
    <n v="1.935615321923434E-3"/>
    <n v="0.15107986960065212"/>
    <n v="98.16"/>
    <n v="98.210000000000008"/>
    <n v="98.25"/>
    <n v="98.259999999999991"/>
    <n v="98.289999999999992"/>
    <n v="98.289999999999992"/>
    <n v="98.3"/>
    <n v="98.33"/>
    <n v="98.35"/>
    <n v="112.99000000000001"/>
    <m/>
    <m/>
    <m/>
    <m/>
    <m/>
    <m/>
    <m/>
    <m/>
    <m/>
    <m/>
    <m/>
    <m/>
    <m/>
    <m/>
    <m/>
    <m/>
    <m/>
    <m/>
    <m/>
    <m/>
  </r>
  <r>
    <x v="0"/>
    <x v="0"/>
    <x v="0"/>
    <x v="3"/>
    <x v="5"/>
    <s v="V7HostDACno parameter32"/>
    <n v="49.5"/>
    <n v="30.09858585858586"/>
    <n v="56.8"/>
    <n v="49.585000000000001"/>
    <n v="30.052031864475147"/>
    <n v="50.445000000000007"/>
    <n v="49.54"/>
    <n v="49.64"/>
    <n v="4.5000000000001705E-2"/>
    <n v="5.4999999999999716E-2"/>
    <n v="49.585000000000001"/>
    <n v="49.55"/>
    <n v="1.4141414141413122E-3"/>
    <n v="2.0202020202020332E-3"/>
    <n v="2.2222222222221255E-3"/>
    <n v="2.8282828282828465E-3"/>
    <n v="3.2525252525252624E-2"/>
    <n v="0.14747474747474731"/>
    <n v="49.5"/>
    <n v="49.53"/>
    <n v="49.54"/>
    <n v="49.55"/>
    <n v="49.57"/>
    <n v="49.6"/>
    <n v="49.61"/>
    <n v="49.64"/>
    <n v="51.11"/>
    <n v="56.8"/>
    <m/>
    <m/>
    <m/>
    <m/>
    <m/>
    <m/>
    <m/>
    <m/>
    <m/>
    <m/>
    <m/>
    <m/>
    <m/>
    <m/>
    <m/>
    <m/>
    <m/>
    <m/>
    <m/>
    <m/>
  </r>
  <r>
    <x v="0"/>
    <x v="0"/>
    <x v="0"/>
    <x v="3"/>
    <x v="6"/>
    <s v="V7HostDACno parameter64"/>
    <n v="25.2"/>
    <n v="59.122222222222227"/>
    <n v="29.22"/>
    <n v="27.16"/>
    <n v="54.86487481590575"/>
    <n v="27.169000000000004"/>
    <n v="25.26"/>
    <n v="29.05"/>
    <n v="1.8999999999999986"/>
    <n v="1.8900000000000006"/>
    <n v="27.16"/>
    <n v="25.29"/>
    <n v="9.1269841269840946E-3"/>
    <n v="0.14642857142857157"/>
    <n v="0.15079365079365092"/>
    <n v="0.1527777777777779"/>
    <n v="0.15515873015873027"/>
    <n v="0.1595238095238094"/>
    <n v="25.2"/>
    <n v="25.24"/>
    <n v="25.26"/>
    <n v="25.29"/>
    <n v="25.43"/>
    <n v="28.89"/>
    <n v="29"/>
    <n v="29.05"/>
    <n v="29.11"/>
    <n v="29.22"/>
    <m/>
    <m/>
    <m/>
    <m/>
    <m/>
    <m/>
    <m/>
    <m/>
    <m/>
    <m/>
    <m/>
    <m/>
    <m/>
    <m/>
    <m/>
    <m/>
    <m/>
    <m/>
    <m/>
    <m/>
  </r>
  <r>
    <x v="0"/>
    <x v="0"/>
    <x v="0"/>
    <x v="3"/>
    <x v="7"/>
    <s v="V7HostDACno parameter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3"/>
    <x v="8"/>
    <s v="V7HostDACno parameter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"/>
    <x v="0"/>
    <x v="0"/>
    <s v="V7HostMasterSlaveO3_native1"/>
    <n v="549.32000000000005"/>
    <n v="1"/>
    <n v="549.69000000000005"/>
    <n v="549.38499999999999"/>
    <n v="1"/>
    <n v="549.43200000000002"/>
    <n v="549.33000000000004"/>
    <n v="549.5"/>
    <n v="5.4999999999949978E-2"/>
    <n v="0.11500000000000909"/>
    <n v="549.38499999999999"/>
    <n v="549.34"/>
    <n v="1.0922595208606722E-4"/>
    <n v="1.2743027743389312E-4"/>
    <n v="1.8204325347692674E-4"/>
    <n v="3.2767785625864576E-4"/>
    <n v="5.4612976043100225E-4"/>
    <n v="6.7356003786489538E-4"/>
    <n v="549.32000000000005"/>
    <n v="549.33000000000004"/>
    <n v="549.33000000000004"/>
    <n v="549.34"/>
    <n v="549.38"/>
    <n v="549.39"/>
    <n v="549.41999999999996"/>
    <n v="549.5"/>
    <n v="549.62"/>
    <n v="549.69000000000005"/>
    <m/>
    <m/>
    <m/>
    <m/>
    <m/>
    <m/>
    <m/>
    <m/>
    <m/>
    <m/>
    <m/>
    <m/>
    <m/>
    <m/>
    <m/>
    <m/>
    <m/>
    <m/>
    <m/>
    <m/>
  </r>
  <r>
    <x v="0"/>
    <x v="0"/>
    <x v="1"/>
    <x v="0"/>
    <x v="1"/>
    <s v="V7HostMasterSlaveO3_native2"/>
    <n v="281.17"/>
    <n v="1.9536934950385889"/>
    <n v="281.37"/>
    <n v="281.29999999999995"/>
    <n v="1.953021685033772"/>
    <n v="281.28499999999997"/>
    <n v="281.23"/>
    <n v="281.34000000000003"/>
    <n v="6.9999999999936335E-2"/>
    <n v="4.0000000000077307E-2"/>
    <n v="281.29999999999995"/>
    <n v="281.26"/>
    <n v="3.5565672013371241E-4"/>
    <n v="5.6905075221380663E-4"/>
    <n v="5.6905075221380663E-4"/>
    <n v="6.0461642422748874E-4"/>
    <n v="6.7574776825396476E-4"/>
    <n v="7.1131344026742482E-4"/>
    <n v="281.17"/>
    <n v="281.19"/>
    <n v="281.23"/>
    <n v="281.26"/>
    <n v="281.27"/>
    <n v="281.33"/>
    <n v="281.33"/>
    <n v="281.34000000000003"/>
    <n v="281.36"/>
    <n v="281.37"/>
    <m/>
    <m/>
    <m/>
    <m/>
    <m/>
    <m/>
    <m/>
    <m/>
    <m/>
    <m/>
    <m/>
    <m/>
    <m/>
    <m/>
    <m/>
    <m/>
    <m/>
    <m/>
    <m/>
    <m/>
  </r>
  <r>
    <x v="0"/>
    <x v="0"/>
    <x v="1"/>
    <x v="0"/>
    <x v="2"/>
    <s v="V7HostMasterSlaveO3_native4"/>
    <n v="144.27000000000001"/>
    <n v="3.8075830040895542"/>
    <n v="144.4"/>
    <n v="144.36000000000001"/>
    <n v="3.8056594624549733"/>
    <n v="144.352"/>
    <n v="144.35"/>
    <n v="144.38"/>
    <n v="1.0000000000019327E-2"/>
    <n v="1.999999999998181E-2"/>
    <n v="144.36000000000001"/>
    <n v="144.35"/>
    <n v="6.2383031815338441E-4"/>
    <n v="6.2383031815338441E-4"/>
    <n v="6.9314479794835293E-4"/>
    <n v="7.6245927774309941E-4"/>
    <n v="8.3177375753784588E-4"/>
    <n v="9.010882373328144E-4"/>
    <n v="144.27000000000001"/>
    <n v="144.29"/>
    <n v="144.35"/>
    <n v="144.35"/>
    <n v="144.36000000000001"/>
    <n v="144.36000000000001"/>
    <n v="144.37"/>
    <n v="144.38"/>
    <n v="144.38999999999999"/>
    <n v="144.4"/>
    <m/>
    <m/>
    <m/>
    <m/>
    <m/>
    <m/>
    <m/>
    <m/>
    <m/>
    <m/>
    <m/>
    <m/>
    <m/>
    <m/>
    <m/>
    <m/>
    <m/>
    <m/>
    <m/>
    <m/>
  </r>
  <r>
    <x v="0"/>
    <x v="0"/>
    <x v="1"/>
    <x v="0"/>
    <x v="3"/>
    <s v="V7HostMasterSlaveO3_native8"/>
    <n v="72.88"/>
    <n v="7.5373216245883654"/>
    <n v="72.98"/>
    <n v="72.925000000000011"/>
    <n v="7.5335618786424394"/>
    <n v="72.931000000000012"/>
    <n v="72.92"/>
    <n v="72.95"/>
    <n v="5.0000000000096634E-3"/>
    <n v="2.4999999999991473E-2"/>
    <n v="72.925000000000011"/>
    <n v="72.92"/>
    <n v="5.488474204171645E-4"/>
    <n v="6.8605927552156665E-4"/>
    <n v="8.2327113062574675E-4"/>
    <n v="9.604829857301489E-4"/>
    <n v="9.604829857301489E-4"/>
    <n v="1.3721185510429112E-3"/>
    <n v="72.88"/>
    <n v="72.92"/>
    <n v="72.92"/>
    <n v="72.92"/>
    <n v="72.92"/>
    <n v="72.930000000000007"/>
    <n v="72.94"/>
    <n v="72.95"/>
    <n v="72.95"/>
    <n v="72.98"/>
    <m/>
    <m/>
    <m/>
    <m/>
    <m/>
    <m/>
    <m/>
    <m/>
    <m/>
    <m/>
    <m/>
    <m/>
    <m/>
    <m/>
    <m/>
    <m/>
    <m/>
    <m/>
    <m/>
    <m/>
  </r>
  <r>
    <x v="0"/>
    <x v="0"/>
    <x v="1"/>
    <x v="0"/>
    <x v="9"/>
    <s v="V7HostMasterSlaveO3_native12"/>
    <n v="49.13"/>
    <n v="11.180948503969063"/>
    <n v="49.26"/>
    <n v="49.155000000000001"/>
    <n v="11.176584274234564"/>
    <n v="49.166000000000004"/>
    <n v="49.14"/>
    <n v="49.18"/>
    <n v="1.5000000000000568E-2"/>
    <n v="2.4999999999998579E-2"/>
    <n v="49.155000000000001"/>
    <n v="49.14"/>
    <n v="4.0708324852434252E-4"/>
    <n v="6.1062487278640276E-4"/>
    <n v="8.1416649704868505E-4"/>
    <n v="1.0177081213107453E-3"/>
    <n v="1.4247913698350878E-3"/>
    <n v="2.6460411154081154E-3"/>
    <n v="49.13"/>
    <n v="49.13"/>
    <n v="49.14"/>
    <n v="49.14"/>
    <n v="49.15"/>
    <n v="49.16"/>
    <n v="49.17"/>
    <n v="49.18"/>
    <n v="49.2"/>
    <n v="49.26"/>
    <m/>
    <m/>
    <m/>
    <m/>
    <m/>
    <m/>
    <m/>
    <m/>
    <m/>
    <m/>
    <m/>
    <m/>
    <m/>
    <m/>
    <m/>
    <m/>
    <m/>
    <m/>
    <m/>
    <m/>
  </r>
  <r>
    <x v="0"/>
    <x v="0"/>
    <x v="1"/>
    <x v="0"/>
    <x v="4"/>
    <s v="V7HostMasterSlaveO3_native16"/>
    <n v="36.840000000000003"/>
    <n v="14.910966340933768"/>
    <n v="36.96"/>
    <n v="36.864999999999995"/>
    <n v="14.902617659026179"/>
    <n v="36.878"/>
    <n v="36.85"/>
    <n v="36.89"/>
    <n v="1.4999999999993463E-2"/>
    <n v="2.5000000000005684E-2"/>
    <n v="36.864999999999995"/>
    <n v="36.86"/>
    <n v="5.4288816503800241E-4"/>
    <n v="8.143322475568926E-4"/>
    <n v="1.0857763300760048E-3"/>
    <n v="1.357220412594895E-3"/>
    <n v="2.4429967426708998E-3"/>
    <n v="3.2573289902280145E-3"/>
    <n v="36.840000000000003"/>
    <n v="36.840000000000003"/>
    <n v="36.85"/>
    <n v="36.86"/>
    <n v="36.86"/>
    <n v="36.869999999999997"/>
    <n v="36.880000000000003"/>
    <n v="36.89"/>
    <n v="36.93"/>
    <n v="36.96"/>
    <m/>
    <m/>
    <m/>
    <m/>
    <m/>
    <m/>
    <m/>
    <m/>
    <m/>
    <m/>
    <m/>
    <m/>
    <m/>
    <m/>
    <m/>
    <m/>
    <m/>
    <m/>
    <m/>
    <m/>
  </r>
  <r>
    <x v="0"/>
    <x v="0"/>
    <x v="1"/>
    <x v="0"/>
    <x v="10"/>
    <s v="V7HostMasterSlaveO3_native20"/>
    <n v="29.5"/>
    <n v="18.621016949152544"/>
    <n v="29.6"/>
    <n v="29.545000000000002"/>
    <n v="18.594855305466236"/>
    <n v="29.544000000000004"/>
    <n v="29.52"/>
    <n v="29.56"/>
    <n v="2.5000000000002132E-2"/>
    <n v="1.4999999999997016E-2"/>
    <n v="29.545000000000002"/>
    <n v="29.52"/>
    <n v="1.3559322033898091E-3"/>
    <n v="1.6949152542373724E-3"/>
    <n v="1.6949152542373724E-3"/>
    <n v="2.0338983050847137E-3"/>
    <n v="3.0508474576271816E-3"/>
    <n v="3.3898305084745228E-3"/>
    <n v="29.5"/>
    <n v="29.51"/>
    <n v="29.52"/>
    <n v="29.52"/>
    <n v="29.54"/>
    <n v="29.55"/>
    <n v="29.55"/>
    <n v="29.56"/>
    <n v="29.59"/>
    <n v="29.6"/>
    <m/>
    <m/>
    <m/>
    <m/>
    <m/>
    <m/>
    <m/>
    <m/>
    <m/>
    <m/>
    <m/>
    <m/>
    <m/>
    <m/>
    <m/>
    <m/>
    <m/>
    <m/>
    <m/>
    <m/>
  </r>
  <r>
    <x v="0"/>
    <x v="0"/>
    <x v="1"/>
    <x v="0"/>
    <x v="11"/>
    <s v="V7HostMasterSlaveO3_native24"/>
    <n v="25.34"/>
    <n v="21.677979479084453"/>
    <n v="25.43"/>
    <n v="25.39"/>
    <n v="21.637849547065773"/>
    <n v="25.391000000000002"/>
    <n v="25.36"/>
    <n v="25.42"/>
    <n v="3.0000000000001137E-2"/>
    <n v="3.0000000000001137E-2"/>
    <n v="25.39"/>
    <n v="25.37"/>
    <n v="1.5785319652723562E-3"/>
    <n v="2.3677979479084232E-3"/>
    <n v="3.1570639305447123E-3"/>
    <n v="3.1570639305447123E-3"/>
    <n v="3.5516969218627459E-3"/>
    <n v="3.5516969218627459E-3"/>
    <n v="25.34"/>
    <n v="25.36"/>
    <n v="25.36"/>
    <n v="25.37"/>
    <n v="25.38"/>
    <n v="25.4"/>
    <n v="25.42"/>
    <n v="25.42"/>
    <n v="25.43"/>
    <n v="25.43"/>
    <m/>
    <m/>
    <m/>
    <m/>
    <m/>
    <m/>
    <m/>
    <m/>
    <m/>
    <m/>
    <m/>
    <m/>
    <m/>
    <m/>
    <m/>
    <m/>
    <m/>
    <m/>
    <m/>
    <m/>
  </r>
  <r>
    <x v="0"/>
    <x v="0"/>
    <x v="1"/>
    <x v="0"/>
    <x v="12"/>
    <s v="V7HostMasterSlaveO3_native28"/>
    <n v="21.34"/>
    <n v="25.741330834114343"/>
    <n v="21.42"/>
    <n v="21.369999999999997"/>
    <n v="25.708235844642026"/>
    <n v="21.374000000000002"/>
    <n v="21.35"/>
    <n v="21.41"/>
    <n v="1.9999999999996021E-2"/>
    <n v="4.00000000000027E-2"/>
    <n v="21.369999999999997"/>
    <n v="21.35"/>
    <n v="9.3720712277400864E-4"/>
    <n v="1.8744142455482393E-3"/>
    <n v="1.8744142455482393E-3"/>
    <n v="3.2802249297094743E-3"/>
    <n v="3.2802249297094743E-3"/>
    <n v="3.7488284910967007E-3"/>
    <n v="21.34"/>
    <n v="21.34"/>
    <n v="21.35"/>
    <n v="21.35"/>
    <n v="21.36"/>
    <n v="21.38"/>
    <n v="21.38"/>
    <n v="21.41"/>
    <n v="21.41"/>
    <n v="21.42"/>
    <m/>
    <m/>
    <m/>
    <m/>
    <m/>
    <m/>
    <m/>
    <m/>
    <m/>
    <m/>
    <m/>
    <m/>
    <m/>
    <m/>
    <m/>
    <m/>
    <m/>
    <m/>
    <m/>
    <m/>
  </r>
  <r>
    <x v="0"/>
    <x v="0"/>
    <x v="1"/>
    <x v="0"/>
    <x v="5"/>
    <s v="V7HostMasterSlaveO3_native32"/>
    <n v="18.88"/>
    <n v="29.095338983050851"/>
    <n v="18.97"/>
    <n v="18.920000000000002"/>
    <n v="29.0372621564482"/>
    <n v="18.920999999999999"/>
    <n v="18.899999999999999"/>
    <n v="18.95"/>
    <n v="2.0000000000003126E-2"/>
    <n v="2.9999999999997584E-2"/>
    <n v="18.920000000000002"/>
    <n v="18.899999999999999"/>
    <n v="2.1186440677967155E-3"/>
    <n v="2.1186440677967155E-3"/>
    <n v="2.1186440677967155E-3"/>
    <n v="3.7076271186440302E-3"/>
    <n v="4.237288135593209E-3"/>
    <n v="4.7669491525423879E-3"/>
    <n v="18.88"/>
    <n v="18.89"/>
    <n v="18.899999999999999"/>
    <n v="18.899999999999999"/>
    <n v="18.920000000000002"/>
    <n v="18.920000000000002"/>
    <n v="18.920000000000002"/>
    <n v="18.95"/>
    <n v="18.96"/>
    <n v="18.97"/>
    <m/>
    <m/>
    <m/>
    <m/>
    <m/>
    <m/>
    <m/>
    <m/>
    <m/>
    <m/>
    <m/>
    <m/>
    <m/>
    <m/>
    <m/>
    <m/>
    <m/>
    <m/>
    <m/>
    <m/>
  </r>
  <r>
    <x v="0"/>
    <x v="0"/>
    <x v="1"/>
    <x v="0"/>
    <x v="13"/>
    <s v="V7HostMasterSlaveO3_native36"/>
    <n v="17.21"/>
    <n v="31.91865194654271"/>
    <n v="17.32"/>
    <n v="17.28"/>
    <n v="31.793113425925924"/>
    <n v="17.264999999999997"/>
    <n v="17.23"/>
    <n v="17.29"/>
    <n v="5.0000000000000711E-2"/>
    <n v="9.9999999999980105E-3"/>
    <n v="17.28"/>
    <n v="17.25"/>
    <n v="4.0674026728646506E-3"/>
    <n v="4.0674026728646506E-3"/>
    <n v="4.0674026728646506E-3"/>
    <n v="4.6484601975593787E-3"/>
    <n v="4.6484601975593787E-3"/>
    <n v="6.391632771644451E-3"/>
    <n v="17.21"/>
    <n v="17.22"/>
    <n v="17.23"/>
    <n v="17.25"/>
    <n v="17.28"/>
    <n v="17.28"/>
    <n v="17.28"/>
    <n v="17.29"/>
    <n v="17.29"/>
    <n v="17.32"/>
    <m/>
    <m/>
    <m/>
    <m/>
    <m/>
    <m/>
    <m/>
    <m/>
    <m/>
    <m/>
    <m/>
    <m/>
    <m/>
    <m/>
    <m/>
    <m/>
    <m/>
    <m/>
    <m/>
    <m/>
  </r>
  <r>
    <x v="0"/>
    <x v="0"/>
    <x v="1"/>
    <x v="0"/>
    <x v="14"/>
    <s v="V7HostMasterSlaveO3_native40"/>
    <n v="15.59"/>
    <n v="35.235407312379735"/>
    <n v="15.74"/>
    <n v="15.675000000000001"/>
    <n v="35.048484848484847"/>
    <n v="15.663999999999998"/>
    <n v="15.62"/>
    <n v="15.69"/>
    <n v="5.5000000000001492E-2"/>
    <n v="1.4999999999998792E-2"/>
    <n v="15.675000000000001"/>
    <n v="15.65"/>
    <n v="5.1314945477869411E-3"/>
    <n v="5.7729313662604476E-3"/>
    <n v="5.7729313662604476E-3"/>
    <n v="6.4143681847337319E-3"/>
    <n v="7.0558050032072384E-3"/>
    <n v="9.6215522771008199E-3"/>
    <n v="15.59"/>
    <n v="15.62"/>
    <n v="15.62"/>
    <n v="15.65"/>
    <n v="15.67"/>
    <n v="15.68"/>
    <n v="15.68"/>
    <n v="15.69"/>
    <n v="15.7"/>
    <n v="15.74"/>
    <m/>
    <m/>
    <m/>
    <m/>
    <m/>
    <m/>
    <m/>
    <m/>
    <m/>
    <m/>
    <m/>
    <m/>
    <m/>
    <m/>
    <m/>
    <m/>
    <m/>
    <m/>
    <m/>
    <m/>
  </r>
  <r>
    <x v="0"/>
    <x v="0"/>
    <x v="1"/>
    <x v="0"/>
    <x v="15"/>
    <s v="V7HostMasterSlaveO3_native44"/>
    <n v="14"/>
    <n v="39.237142857142864"/>
    <n v="14.18"/>
    <n v="14.094999999999999"/>
    <n v="38.977296913799222"/>
    <n v="14.082999999999998"/>
    <n v="14.01"/>
    <n v="14.11"/>
    <n v="8.4999999999999076E-2"/>
    <n v="1.5000000000000568E-2"/>
    <n v="14.094999999999999"/>
    <n v="14.07"/>
    <n v="6.4285714285714501E-3"/>
    <n v="7.1428571428571175E-3"/>
    <n v="7.8571428571427848E-3"/>
    <n v="7.8571428571427848E-3"/>
    <n v="1.0714285714285676E-2"/>
    <n v="1.28571428571429E-2"/>
    <n v="14"/>
    <n v="14.01"/>
    <n v="14.01"/>
    <n v="14.07"/>
    <n v="14.09"/>
    <n v="14.1"/>
    <n v="14.11"/>
    <n v="14.11"/>
    <n v="14.15"/>
    <n v="14.18"/>
    <m/>
    <m/>
    <m/>
    <m/>
    <m/>
    <m/>
    <m/>
    <m/>
    <m/>
    <m/>
    <m/>
    <m/>
    <m/>
    <m/>
    <m/>
    <m/>
    <m/>
    <m/>
    <m/>
    <m/>
  </r>
  <r>
    <x v="0"/>
    <x v="0"/>
    <x v="1"/>
    <x v="0"/>
    <x v="16"/>
    <s v="V7HostMasterSlaveO3_native48"/>
    <n v="13.14"/>
    <n v="41.80517503805175"/>
    <n v="13.25"/>
    <n v="13.17"/>
    <n v="41.714882308276387"/>
    <n v="13.180000000000001"/>
    <n v="13.15"/>
    <n v="13.19"/>
    <n v="1.9999999999999574E-2"/>
    <n v="1.9999999999999574E-2"/>
    <n v="13.17"/>
    <n v="13.16"/>
    <n v="1.5220700152207556E-3"/>
    <n v="3.0441400304412891E-3"/>
    <n v="3.0441400304412891E-3"/>
    <n v="3.8051750380516669E-3"/>
    <n v="7.6103500761035558E-3"/>
    <n v="8.3713850837137116E-3"/>
    <n v="13.14"/>
    <n v="13.15"/>
    <n v="13.15"/>
    <n v="13.16"/>
    <n v="13.16"/>
    <n v="13.18"/>
    <n v="13.18"/>
    <n v="13.19"/>
    <n v="13.24"/>
    <n v="13.25"/>
    <m/>
    <m/>
    <m/>
    <m/>
    <m/>
    <m/>
    <m/>
    <m/>
    <m/>
    <m/>
    <m/>
    <m/>
    <m/>
    <m/>
    <m/>
    <m/>
    <m/>
    <m/>
    <m/>
    <m/>
  </r>
  <r>
    <x v="0"/>
    <x v="0"/>
    <x v="1"/>
    <x v="0"/>
    <x v="17"/>
    <s v="V7HostMasterSlaveO3_native52"/>
    <n v="12.28"/>
    <n v="44.732899022801313"/>
    <n v="12.47"/>
    <n v="12.39"/>
    <n v="44.341000807102496"/>
    <n v="12.369"/>
    <n v="12.3"/>
    <n v="12.41"/>
    <n v="8.9999999999999858E-2"/>
    <n v="1.9999999999999574E-2"/>
    <n v="12.39"/>
    <n v="12.33"/>
    <n v="8.9576547231271508E-3"/>
    <n v="8.9576547231271508E-3"/>
    <n v="9.7719869706840434E-3"/>
    <n v="1.0586319218241158E-2"/>
    <n v="1.1400651465798051E-2"/>
    <n v="1.547231270358318E-2"/>
    <n v="12.28"/>
    <n v="12.3"/>
    <n v="12.3"/>
    <n v="12.33"/>
    <n v="12.39"/>
    <n v="12.39"/>
    <n v="12.4"/>
    <n v="12.41"/>
    <n v="12.42"/>
    <n v="12.47"/>
    <m/>
    <m/>
    <m/>
    <m/>
    <m/>
    <m/>
    <m/>
    <m/>
    <m/>
    <m/>
    <m/>
    <m/>
    <m/>
    <m/>
    <m/>
    <m/>
    <m/>
    <m/>
    <m/>
    <m/>
  </r>
  <r>
    <x v="0"/>
    <x v="0"/>
    <x v="1"/>
    <x v="0"/>
    <x v="18"/>
    <s v="V7HostMasterSlaveO3_native56"/>
    <n v="11.54"/>
    <n v="47.601386481802436"/>
    <n v="11.65"/>
    <n v="11.585000000000001"/>
    <n v="47.422097539922312"/>
    <n v="11.586000000000002"/>
    <n v="11.55"/>
    <n v="11.62"/>
    <n v="3.5000000000000142E-2"/>
    <n v="3.4999999999998366E-2"/>
    <n v="11.585000000000001"/>
    <n v="11.56"/>
    <n v="3.4662045060658286E-3"/>
    <n v="4.3327556325822858E-3"/>
    <n v="6.0658578856152001E-3"/>
    <n v="6.9324090121316573E-3"/>
    <n v="6.9324090121316573E-3"/>
    <n v="9.5320623916812508E-3"/>
    <n v="11.54"/>
    <n v="11.54"/>
    <n v="11.55"/>
    <n v="11.56"/>
    <n v="11.58"/>
    <n v="11.59"/>
    <n v="11.61"/>
    <n v="11.62"/>
    <n v="11.62"/>
    <n v="11.65"/>
    <m/>
    <m/>
    <m/>
    <m/>
    <m/>
    <m/>
    <m/>
    <m/>
    <m/>
    <m/>
    <m/>
    <m/>
    <m/>
    <m/>
    <m/>
    <m/>
    <m/>
    <m/>
    <m/>
    <m/>
  </r>
  <r>
    <x v="0"/>
    <x v="0"/>
    <x v="1"/>
    <x v="0"/>
    <x v="19"/>
    <s v="V7HostMasterSlaveO3_native60"/>
    <n v="10.73"/>
    <n v="51.194780987884435"/>
    <n v="10.85"/>
    <n v="10.805"/>
    <n v="50.845441925034706"/>
    <n v="10.803000000000001"/>
    <n v="10.76"/>
    <n v="10.84"/>
    <n v="4.4999999999999929E-2"/>
    <n v="3.5000000000000142E-2"/>
    <n v="10.805"/>
    <n v="10.79"/>
    <n v="6.5237651444547406E-3"/>
    <n v="7.455731593662529E-3"/>
    <n v="1.0251630941286116E-2"/>
    <n v="1.0251630941286116E-2"/>
    <n v="1.1183597390493905E-2"/>
    <n v="1.1183597390493905E-2"/>
    <n v="10.73"/>
    <n v="10.76"/>
    <n v="10.76"/>
    <n v="10.79"/>
    <n v="10.8"/>
    <n v="10.81"/>
    <n v="10.84"/>
    <n v="10.84"/>
    <n v="10.85"/>
    <n v="10.85"/>
    <m/>
    <m/>
    <m/>
    <m/>
    <m/>
    <m/>
    <m/>
    <m/>
    <m/>
    <m/>
    <m/>
    <m/>
    <m/>
    <m/>
    <m/>
    <m/>
    <m/>
    <m/>
    <m/>
    <m/>
  </r>
  <r>
    <x v="0"/>
    <x v="0"/>
    <x v="1"/>
    <x v="0"/>
    <x v="6"/>
    <s v="V7HostMasterSlaveO3_native64"/>
    <n v="10.01"/>
    <n v="54.877122877122886"/>
    <n v="10.15"/>
    <n v="10.055"/>
    <n v="54.637991049229242"/>
    <n v="10.06"/>
    <n v="10.029999999999999"/>
    <n v="10.08"/>
    <n v="2.5000000000000355E-2"/>
    <n v="2.5000000000000355E-2"/>
    <n v="10.055"/>
    <n v="10.039999999999999"/>
    <n v="2.9970029970030065E-3"/>
    <n v="5.9940059940060131E-3"/>
    <n v="6.9930069930070893E-3"/>
    <n v="6.9930069930070893E-3"/>
    <n v="7.9920079920079434E-3"/>
    <n v="1.3986013986013957E-2"/>
    <n v="10.01"/>
    <n v="10.01"/>
    <n v="10.029999999999999"/>
    <n v="10.039999999999999"/>
    <n v="10.039999999999999"/>
    <n v="10.07"/>
    <n v="10.08"/>
    <n v="10.08"/>
    <n v="10.09"/>
    <n v="10.15"/>
    <m/>
    <m/>
    <m/>
    <m/>
    <m/>
    <m/>
    <m/>
    <m/>
    <m/>
    <m/>
    <m/>
    <m/>
    <m/>
    <m/>
    <m/>
    <m/>
    <m/>
    <m/>
    <m/>
    <m/>
  </r>
  <r>
    <x v="0"/>
    <x v="0"/>
    <x v="1"/>
    <x v="0"/>
    <x v="7"/>
    <s v="V7HostMasterSlaveO3_native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"/>
    <x v="0"/>
    <x v="8"/>
    <s v="V7HostMasterSlaveO3_native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"/>
    <x v="1"/>
    <x v="0"/>
    <s v="V7HostMasterSlaveO31"/>
    <n v="555.99"/>
    <n v="1"/>
    <n v="556.47"/>
    <n v="556.26"/>
    <n v="1"/>
    <n v="556.26400000000001"/>
    <n v="556.21"/>
    <n v="556.36"/>
    <n v="4.9999999999954525E-2"/>
    <n v="0.10000000000002274"/>
    <n v="556.26"/>
    <n v="556.22"/>
    <n v="4.676343099696556E-4"/>
    <n v="5.036061799672531E-4"/>
    <n v="5.2159211496594082E-4"/>
    <n v="6.6547959495677489E-4"/>
    <n v="7.1943739995328215E-4"/>
    <n v="8.6332487994389417E-4"/>
    <n v="555.99"/>
    <n v="556.20000000000005"/>
    <n v="556.21"/>
    <n v="556.22"/>
    <n v="556.25"/>
    <n v="556.27"/>
    <n v="556.28"/>
    <n v="556.36"/>
    <n v="556.39"/>
    <n v="556.47"/>
    <m/>
    <m/>
    <m/>
    <m/>
    <m/>
    <m/>
    <m/>
    <m/>
    <m/>
    <m/>
    <m/>
    <m/>
    <m/>
    <m/>
    <m/>
    <m/>
    <m/>
    <m/>
    <m/>
    <m/>
  </r>
  <r>
    <x v="0"/>
    <x v="0"/>
    <x v="1"/>
    <x v="1"/>
    <x v="1"/>
    <s v="V7HostMasterSlaveO32"/>
    <n v="284.64"/>
    <n v="1.9533094435075886"/>
    <n v="284.81"/>
    <n v="284.71000000000004"/>
    <n v="1.9537775280109582"/>
    <n v="284.71899999999999"/>
    <n v="284.68"/>
    <n v="284.75"/>
    <n v="3.0000000000029559E-2"/>
    <n v="3.999999999996362E-2"/>
    <n v="284.71000000000004"/>
    <n v="284.7"/>
    <n v="2.1079258010114899E-4"/>
    <n v="2.8105677346834668E-4"/>
    <n v="3.5132096683532232E-4"/>
    <n v="3.8645306351892117E-4"/>
    <n v="5.6211354693647131E-4"/>
    <n v="5.9724564362007015E-4"/>
    <n v="284.64"/>
    <n v="284.64999999999998"/>
    <n v="284.68"/>
    <n v="284.7"/>
    <n v="284.7"/>
    <n v="284.72000000000003"/>
    <n v="284.74"/>
    <n v="284.75"/>
    <n v="284.8"/>
    <n v="284.81"/>
    <m/>
    <m/>
    <m/>
    <m/>
    <m/>
    <m/>
    <m/>
    <m/>
    <m/>
    <m/>
    <m/>
    <m/>
    <m/>
    <m/>
    <m/>
    <m/>
    <m/>
    <m/>
    <m/>
    <m/>
  </r>
  <r>
    <x v="0"/>
    <x v="0"/>
    <x v="1"/>
    <x v="1"/>
    <x v="2"/>
    <s v="V7HostMasterSlaveO34"/>
    <n v="146.12"/>
    <n v="3.8050232685464001"/>
    <n v="146.24"/>
    <n v="146.15"/>
    <n v="3.8060896339377348"/>
    <n v="146.16399999999999"/>
    <n v="146.13999999999999"/>
    <n v="146.19999999999999"/>
    <n v="1.0000000000019327E-2"/>
    <n v="4.9999999999982947E-2"/>
    <n v="146.15"/>
    <n v="146.13999999999999"/>
    <n v="2.0531070353135839E-4"/>
    <n v="2.0531070353135839E-4"/>
    <n v="2.0531070353135839E-4"/>
    <n v="5.4749520941688168E-4"/>
    <n v="6.1593211059407516E-4"/>
    <n v="8.2124281412543354E-4"/>
    <n v="146.12"/>
    <n v="146.13999999999999"/>
    <n v="146.13999999999999"/>
    <n v="146.13999999999999"/>
    <n v="146.15"/>
    <n v="146.15"/>
    <n v="146.15"/>
    <n v="146.19999999999999"/>
    <n v="146.21"/>
    <n v="146.24"/>
    <m/>
    <m/>
    <m/>
    <m/>
    <m/>
    <m/>
    <m/>
    <m/>
    <m/>
    <m/>
    <m/>
    <m/>
    <m/>
    <m/>
    <m/>
    <m/>
    <m/>
    <m/>
    <m/>
    <m/>
  </r>
  <r>
    <x v="0"/>
    <x v="0"/>
    <x v="1"/>
    <x v="1"/>
    <x v="3"/>
    <s v="V7HostMasterSlaveO38"/>
    <n v="73.819999999999993"/>
    <n v="7.5316987266323494"/>
    <n v="73.89"/>
    <n v="73.84"/>
    <n v="7.5333152762730222"/>
    <n v="73.842000000000013"/>
    <n v="73.83"/>
    <n v="73.849999999999994"/>
    <n v="1.0000000000005116E-2"/>
    <n v="9.9999999999909051E-3"/>
    <n v="73.84"/>
    <n v="73.83"/>
    <n v="2.709292874560898E-4"/>
    <n v="2.709292874560898E-4"/>
    <n v="4.0639393118402367E-4"/>
    <n v="4.0639393118402367E-4"/>
    <n v="4.0639393118402367E-4"/>
    <n v="9.4825250609598122E-4"/>
    <n v="73.819999999999993"/>
    <n v="73.819999999999993"/>
    <n v="73.83"/>
    <n v="73.83"/>
    <n v="73.84"/>
    <n v="73.84"/>
    <n v="73.849999999999994"/>
    <n v="73.849999999999994"/>
    <n v="73.849999999999994"/>
    <n v="73.89"/>
    <m/>
    <m/>
    <m/>
    <m/>
    <m/>
    <m/>
    <m/>
    <m/>
    <m/>
    <m/>
    <m/>
    <m/>
    <m/>
    <m/>
    <m/>
    <m/>
    <m/>
    <m/>
    <m/>
    <m/>
  </r>
  <r>
    <x v="0"/>
    <x v="0"/>
    <x v="1"/>
    <x v="1"/>
    <x v="9"/>
    <s v="V7HostMasterSlaveO312"/>
    <n v="49.7"/>
    <n v="11.18692152917505"/>
    <n v="49.78"/>
    <n v="49.745000000000005"/>
    <n v="11.182229369785906"/>
    <n v="49.746999999999993"/>
    <n v="49.74"/>
    <n v="49.77"/>
    <n v="5.000000000002558E-3"/>
    <n v="2.4999999999998579E-2"/>
    <n v="49.745000000000005"/>
    <n v="49.74"/>
    <n v="8.048289738429304E-4"/>
    <n v="1.006036217303663E-3"/>
    <n v="1.006036217303663E-3"/>
    <n v="1.4084507042253502E-3"/>
    <n v="1.6096579476860828E-3"/>
    <n v="1.6096579476860828E-3"/>
    <n v="49.7"/>
    <n v="49.72"/>
    <n v="49.74"/>
    <n v="49.74"/>
    <n v="49.74"/>
    <n v="49.75"/>
    <n v="49.75"/>
    <n v="49.77"/>
    <n v="49.78"/>
    <n v="49.78"/>
    <m/>
    <m/>
    <m/>
    <m/>
    <m/>
    <m/>
    <m/>
    <m/>
    <m/>
    <m/>
    <m/>
    <m/>
    <m/>
    <m/>
    <m/>
    <m/>
    <m/>
    <m/>
    <m/>
    <m/>
  </r>
  <r>
    <x v="0"/>
    <x v="0"/>
    <x v="1"/>
    <x v="1"/>
    <x v="4"/>
    <s v="V7HostMasterSlaveO316"/>
    <n v="37.29"/>
    <n v="14.909895414320193"/>
    <n v="37.409999999999997"/>
    <n v="37.32"/>
    <n v="14.905144694533762"/>
    <n v="37.335999999999999"/>
    <n v="37.31"/>
    <n v="37.35"/>
    <n v="9.9999999999980105E-3"/>
    <n v="3.0000000000001137E-2"/>
    <n v="37.32"/>
    <n v="37.32"/>
    <n v="8.045052292839916E-4"/>
    <n v="8.045052292839916E-4"/>
    <n v="1.6090104585679832E-3"/>
    <n v="1.6090104585679832E-3"/>
    <n v="2.6816840976133793E-3"/>
    <n v="3.2180209171359664E-3"/>
    <n v="37.29"/>
    <n v="37.299999999999997"/>
    <n v="37.31"/>
    <n v="37.32"/>
    <n v="37.32"/>
    <n v="37.32"/>
    <n v="37.35"/>
    <n v="37.35"/>
    <n v="37.39"/>
    <n v="37.409999999999997"/>
    <m/>
    <m/>
    <m/>
    <m/>
    <m/>
    <m/>
    <m/>
    <m/>
    <m/>
    <m/>
    <m/>
    <m/>
    <m/>
    <m/>
    <m/>
    <m/>
    <m/>
    <m/>
    <m/>
    <m/>
  </r>
  <r>
    <x v="0"/>
    <x v="0"/>
    <x v="1"/>
    <x v="1"/>
    <x v="10"/>
    <s v="V7HostMasterSlaveO320"/>
    <n v="29.83"/>
    <n v="18.638618840093866"/>
    <n v="29.94"/>
    <n v="29.9"/>
    <n v="18.604013377926421"/>
    <n v="29.892000000000003"/>
    <n v="29.89"/>
    <n v="29.9"/>
    <n v="9.9999999999980105E-3"/>
    <n v="0"/>
    <n v="29.9"/>
    <n v="29.89"/>
    <n v="2.3466309084814174E-3"/>
    <n v="2.3466309084814174E-3"/>
    <n v="2.3466309084814174E-3"/>
    <n v="2.3466309084814174E-3"/>
    <n v="2.6818638954073659E-3"/>
    <n v="3.6875628561852114E-3"/>
    <n v="29.83"/>
    <n v="29.86"/>
    <n v="29.89"/>
    <n v="29.89"/>
    <n v="29.9"/>
    <n v="29.9"/>
    <n v="29.9"/>
    <n v="29.9"/>
    <n v="29.91"/>
    <n v="29.94"/>
    <m/>
    <m/>
    <m/>
    <m/>
    <m/>
    <m/>
    <m/>
    <m/>
    <m/>
    <m/>
    <m/>
    <m/>
    <m/>
    <m/>
    <m/>
    <m/>
    <m/>
    <m/>
    <m/>
    <m/>
  </r>
  <r>
    <x v="0"/>
    <x v="0"/>
    <x v="1"/>
    <x v="1"/>
    <x v="11"/>
    <s v="V7HostMasterSlaveO324"/>
    <n v="25.62"/>
    <n v="21.701405152224822"/>
    <n v="25.77"/>
    <n v="25.695"/>
    <n v="21.648569760653825"/>
    <n v="25.693999999999999"/>
    <n v="25.66"/>
    <n v="25.73"/>
    <n v="3.5000000000000142E-2"/>
    <n v="3.5000000000000142E-2"/>
    <n v="25.695"/>
    <n v="25.68"/>
    <n v="2.3419203747072626E-3"/>
    <n v="3.5128805620607828E-3"/>
    <n v="4.2935206869632037E-3"/>
    <n v="4.2935206869632037E-3"/>
    <n v="4.6838407494145251E-3"/>
    <n v="5.8548009367680454E-3"/>
    <n v="25.62"/>
    <n v="25.62"/>
    <n v="25.66"/>
    <n v="25.68"/>
    <n v="25.68"/>
    <n v="25.71"/>
    <n v="25.73"/>
    <n v="25.73"/>
    <n v="25.74"/>
    <n v="25.77"/>
    <m/>
    <m/>
    <m/>
    <m/>
    <m/>
    <m/>
    <m/>
    <m/>
    <m/>
    <m/>
    <m/>
    <m/>
    <m/>
    <m/>
    <m/>
    <m/>
    <m/>
    <m/>
    <m/>
    <m/>
  </r>
  <r>
    <x v="0"/>
    <x v="0"/>
    <x v="1"/>
    <x v="1"/>
    <x v="12"/>
    <s v="V7HostMasterSlaveO328"/>
    <n v="21.63"/>
    <n v="25.704576976421638"/>
    <n v="21.72"/>
    <n v="21.67"/>
    <n v="25.669589293954775"/>
    <n v="21.672000000000001"/>
    <n v="21.65"/>
    <n v="21.69"/>
    <n v="2.0000000000003126E-2"/>
    <n v="1.9999999999999574E-2"/>
    <n v="21.67"/>
    <n v="21.66"/>
    <n v="1.8492834026815341E-3"/>
    <n v="1.8492834026815341E-3"/>
    <n v="2.3116042533517511E-3"/>
    <n v="2.7739251040221902E-3"/>
    <n v="3.6985668053630683E-3"/>
    <n v="4.1608876560332853E-3"/>
    <n v="21.63"/>
    <n v="21.64"/>
    <n v="21.65"/>
    <n v="21.66"/>
    <n v="21.67"/>
    <n v="21.67"/>
    <n v="21.68"/>
    <n v="21.69"/>
    <n v="21.71"/>
    <n v="21.72"/>
    <m/>
    <m/>
    <m/>
    <m/>
    <m/>
    <m/>
    <m/>
    <m/>
    <m/>
    <m/>
    <m/>
    <m/>
    <m/>
    <m/>
    <m/>
    <m/>
    <m/>
    <m/>
    <m/>
    <m/>
  </r>
  <r>
    <x v="0"/>
    <x v="0"/>
    <x v="1"/>
    <x v="1"/>
    <x v="5"/>
    <s v="V7HostMasterSlaveO332"/>
    <n v="19.09"/>
    <n v="29.124672603457309"/>
    <n v="19.27"/>
    <n v="19.164999999999999"/>
    <n v="29.024784763892512"/>
    <n v="19.167000000000002"/>
    <n v="19.12"/>
    <n v="19.190000000000001"/>
    <n v="4.4999999999998153E-2"/>
    <n v="2.5000000000002132E-2"/>
    <n v="19.164999999999999"/>
    <n v="19.16"/>
    <n v="3.6668412781561965E-3"/>
    <n v="4.1906757464642563E-3"/>
    <n v="4.7145102147720941E-3"/>
    <n v="5.2383446830801539E-3"/>
    <n v="6.2860136196962735E-3"/>
    <n v="9.4290204295441882E-3"/>
    <n v="19.09"/>
    <n v="19.12"/>
    <n v="19.12"/>
    <n v="19.16"/>
    <n v="19.16"/>
    <n v="19.170000000000002"/>
    <n v="19.18"/>
    <n v="19.190000000000001"/>
    <n v="19.21"/>
    <n v="19.27"/>
    <m/>
    <m/>
    <m/>
    <m/>
    <m/>
    <m/>
    <m/>
    <m/>
    <m/>
    <m/>
    <m/>
    <m/>
    <m/>
    <m/>
    <m/>
    <m/>
    <m/>
    <m/>
    <m/>
    <m/>
  </r>
  <r>
    <x v="0"/>
    <x v="0"/>
    <x v="1"/>
    <x v="1"/>
    <x v="13"/>
    <s v="V7HostMasterSlaveO336"/>
    <n v="17.39"/>
    <n v="31.971822886716502"/>
    <n v="17.55"/>
    <n v="17.48"/>
    <n v="31.822654462242561"/>
    <n v="17.467000000000002"/>
    <n v="17.43"/>
    <n v="17.5"/>
    <n v="5.0000000000000711E-2"/>
    <n v="1.9999999999999574E-2"/>
    <n v="17.48"/>
    <n v="17.440000000000001"/>
    <n v="5.1753881541114488E-3"/>
    <n v="5.1753881541114488E-3"/>
    <n v="6.3254744105807337E-3"/>
    <n v="6.3254744105807337E-3"/>
    <n v="6.3254744105807337E-3"/>
    <n v="9.2006900517538348E-3"/>
    <n v="17.39"/>
    <n v="17.399999999999999"/>
    <n v="17.43"/>
    <n v="17.440000000000001"/>
    <n v="17.48"/>
    <n v="17.48"/>
    <n v="17.5"/>
    <n v="17.5"/>
    <n v="17.5"/>
    <n v="17.55"/>
    <m/>
    <m/>
    <m/>
    <m/>
    <m/>
    <m/>
    <m/>
    <m/>
    <m/>
    <m/>
    <m/>
    <m/>
    <m/>
    <m/>
    <m/>
    <m/>
    <m/>
    <m/>
    <m/>
    <m/>
  </r>
  <r>
    <x v="0"/>
    <x v="0"/>
    <x v="1"/>
    <x v="1"/>
    <x v="14"/>
    <s v="V7HostMasterSlaveO340"/>
    <n v="15.75"/>
    <n v="35.300952380952381"/>
    <n v="15.87"/>
    <n v="15.815000000000001"/>
    <n v="35.172937085045838"/>
    <n v="15.811999999999998"/>
    <n v="15.76"/>
    <n v="15.85"/>
    <n v="5.5000000000001492E-2"/>
    <n v="3.4999999999998366E-2"/>
    <n v="15.815000000000001"/>
    <n v="15.8"/>
    <n v="3.8095238095239292E-3"/>
    <n v="4.4444444444444731E-3"/>
    <n v="5.0793650793650169E-3"/>
    <n v="6.3492063492063266E-3"/>
    <n v="7.6190476190476364E-3"/>
    <n v="7.6190476190476364E-3"/>
    <n v="15.75"/>
    <n v="15.76"/>
    <n v="15.76"/>
    <n v="15.8"/>
    <n v="15.81"/>
    <n v="15.82"/>
    <n v="15.83"/>
    <n v="15.85"/>
    <n v="15.87"/>
    <n v="15.87"/>
    <m/>
    <m/>
    <m/>
    <m/>
    <m/>
    <m/>
    <m/>
    <m/>
    <m/>
    <m/>
    <m/>
    <m/>
    <m/>
    <m/>
    <m/>
    <m/>
    <m/>
    <m/>
    <m/>
    <m/>
  </r>
  <r>
    <x v="0"/>
    <x v="0"/>
    <x v="1"/>
    <x v="1"/>
    <x v="15"/>
    <s v="V7HostMasterSlaveO344"/>
    <n v="14.15"/>
    <n v="39.292579505300353"/>
    <n v="14.29"/>
    <n v="14.22"/>
    <n v="39.118143459915608"/>
    <n v="14.224"/>
    <n v="14.2"/>
    <n v="14.26"/>
    <n v="2.000000000000135E-2"/>
    <n v="3.9999999999999147E-2"/>
    <n v="14.22"/>
    <n v="14.2"/>
    <n v="4.2402826855123532E-3"/>
    <n v="5.6537102473497303E-3"/>
    <n v="7.0671378091873294E-3"/>
    <n v="7.7738515901060179E-3"/>
    <n v="9.187279151943395E-3"/>
    <n v="9.8939929328620835E-3"/>
    <n v="14.15"/>
    <n v="14.17"/>
    <n v="14.2"/>
    <n v="14.2"/>
    <n v="14.21"/>
    <n v="14.23"/>
    <n v="14.25"/>
    <n v="14.26"/>
    <n v="14.28"/>
    <n v="14.29"/>
    <m/>
    <m/>
    <m/>
    <m/>
    <m/>
    <m/>
    <m/>
    <m/>
    <m/>
    <m/>
    <m/>
    <m/>
    <m/>
    <m/>
    <m/>
    <m/>
    <m/>
    <m/>
    <m/>
    <m/>
  </r>
  <r>
    <x v="0"/>
    <x v="0"/>
    <x v="1"/>
    <x v="1"/>
    <x v="16"/>
    <s v="V7HostMasterSlaveO348"/>
    <n v="13.28"/>
    <n v="41.866716867469883"/>
    <n v="13.45"/>
    <n v="13.395"/>
    <n v="41.527435610302355"/>
    <n v="13.382"/>
    <n v="13.35"/>
    <n v="13.41"/>
    <n v="4.4999999999999929E-2"/>
    <n v="1.5000000000000568E-2"/>
    <n v="13.395"/>
    <n v="13.38"/>
    <n v="8.2831325301204739E-3"/>
    <n v="9.0361445783133654E-3"/>
    <n v="9.7891566265060348E-3"/>
    <n v="9.7891566265060348E-3"/>
    <n v="1.1295180722891596E-2"/>
    <n v="1.2801204819277157E-2"/>
    <n v="13.28"/>
    <n v="13.32"/>
    <n v="13.35"/>
    <n v="13.38"/>
    <n v="13.39"/>
    <n v="13.4"/>
    <n v="13.41"/>
    <n v="13.41"/>
    <n v="13.43"/>
    <n v="13.45"/>
    <m/>
    <m/>
    <m/>
    <m/>
    <m/>
    <m/>
    <m/>
    <m/>
    <m/>
    <m/>
    <m/>
    <m/>
    <m/>
    <m/>
    <m/>
    <m/>
    <m/>
    <m/>
    <m/>
    <m/>
  </r>
  <r>
    <x v="0"/>
    <x v="0"/>
    <x v="1"/>
    <x v="1"/>
    <x v="17"/>
    <s v="V7HostMasterSlaveO352"/>
    <n v="12.44"/>
    <n v="44.693729903536983"/>
    <n v="12.66"/>
    <n v="12.51"/>
    <n v="44.465227817745806"/>
    <n v="12.525"/>
    <n v="12.48"/>
    <n v="12.56"/>
    <n v="2.9999999999999361E-2"/>
    <n v="5.0000000000000711E-2"/>
    <n v="12.51"/>
    <n v="12.49"/>
    <n v="5.6270096463022501E-3"/>
    <n v="5.6270096463022501E-3"/>
    <n v="9.6463022508039842E-3"/>
    <n v="9.6463022508039842E-3"/>
    <n v="1.0450160771704242E-2"/>
    <n v="1.768488745980723E-2"/>
    <n v="12.44"/>
    <n v="12.47"/>
    <n v="12.48"/>
    <n v="12.49"/>
    <n v="12.51"/>
    <n v="12.51"/>
    <n v="12.56"/>
    <n v="12.56"/>
    <n v="12.57"/>
    <n v="12.66"/>
    <m/>
    <m/>
    <m/>
    <m/>
    <m/>
    <m/>
    <m/>
    <m/>
    <m/>
    <m/>
    <m/>
    <m/>
    <m/>
    <m/>
    <m/>
    <m/>
    <m/>
    <m/>
    <m/>
    <m/>
  </r>
  <r>
    <x v="0"/>
    <x v="0"/>
    <x v="1"/>
    <x v="1"/>
    <x v="18"/>
    <s v="V7HostMasterSlaveO356"/>
    <n v="11.62"/>
    <n v="47.84767641996558"/>
    <n v="11.75"/>
    <n v="11.715"/>
    <n v="47.482714468629965"/>
    <n v="11.692999999999998"/>
    <n v="11.64"/>
    <n v="11.74"/>
    <n v="7.4999999999999289E-2"/>
    <n v="2.5000000000000355E-2"/>
    <n v="11.715"/>
    <n v="11.65"/>
    <n v="6.8846815834768815E-3"/>
    <n v="9.4664371772805733E-3"/>
    <n v="1.0327022375215211E-2"/>
    <n v="1.0327022375215211E-2"/>
    <n v="1.0327022375215211E-2"/>
    <n v="1.1187607573149849E-2"/>
    <n v="11.62"/>
    <n v="11.62"/>
    <n v="11.64"/>
    <n v="11.65"/>
    <n v="11.7"/>
    <n v="11.73"/>
    <n v="11.74"/>
    <n v="11.74"/>
    <n v="11.74"/>
    <n v="11.75"/>
    <m/>
    <m/>
    <m/>
    <m/>
    <m/>
    <m/>
    <m/>
    <m/>
    <m/>
    <m/>
    <m/>
    <m/>
    <m/>
    <m/>
    <m/>
    <m/>
    <m/>
    <m/>
    <m/>
    <m/>
  </r>
  <r>
    <x v="0"/>
    <x v="0"/>
    <x v="1"/>
    <x v="1"/>
    <x v="19"/>
    <s v="V7HostMasterSlaveO360"/>
    <n v="10.84"/>
    <n v="51.290590405904062"/>
    <n v="10.94"/>
    <n v="10.9"/>
    <n v="51.033027522935775"/>
    <n v="10.897"/>
    <n v="10.87"/>
    <n v="10.93"/>
    <n v="3.0000000000001137E-2"/>
    <n v="2.9999999999999361E-2"/>
    <n v="10.9"/>
    <n v="10.88"/>
    <n v="5.5350553505535416E-3"/>
    <n v="5.5350553505535416E-3"/>
    <n v="7.3800738007379074E-3"/>
    <n v="8.3025830258303124E-3"/>
    <n v="9.2250922509224953E-3"/>
    <n v="9.2250922509224953E-3"/>
    <n v="10.84"/>
    <n v="10.85"/>
    <n v="10.87"/>
    <n v="10.88"/>
    <n v="10.9"/>
    <n v="10.9"/>
    <n v="10.92"/>
    <n v="10.93"/>
    <n v="10.94"/>
    <n v="10.94"/>
    <m/>
    <m/>
    <m/>
    <m/>
    <m/>
    <m/>
    <m/>
    <m/>
    <m/>
    <m/>
    <m/>
    <m/>
    <m/>
    <m/>
    <m/>
    <m/>
    <m/>
    <m/>
    <m/>
    <m/>
  </r>
  <r>
    <x v="0"/>
    <x v="0"/>
    <x v="1"/>
    <x v="1"/>
    <x v="6"/>
    <s v="V7HostMasterSlaveO364"/>
    <n v="10.87"/>
    <n v="51.149034038638462"/>
    <n v="10.95"/>
    <n v="10.925000000000001"/>
    <n v="50.916247139588094"/>
    <n v="10.922000000000001"/>
    <n v="10.9"/>
    <n v="10.95"/>
    <n v="2.5000000000000355E-2"/>
    <n v="2.4999999999998579E-2"/>
    <n v="10.925000000000001"/>
    <n v="10.91"/>
    <n v="3.6798528058878954E-3"/>
    <n v="6.4397424103035394E-3"/>
    <n v="6.4397424103035394E-3"/>
    <n v="7.3597056117755688E-3"/>
    <n v="7.3597056117755688E-3"/>
    <n v="7.3597056117755688E-3"/>
    <n v="10.87"/>
    <n v="10.9"/>
    <n v="10.9"/>
    <n v="10.91"/>
    <n v="10.91"/>
    <n v="10.94"/>
    <n v="10.94"/>
    <n v="10.95"/>
    <n v="10.95"/>
    <n v="10.95"/>
    <m/>
    <m/>
    <m/>
    <m/>
    <m/>
    <m/>
    <m/>
    <m/>
    <m/>
    <m/>
    <m/>
    <m/>
    <m/>
    <m/>
    <m/>
    <m/>
    <m/>
    <m/>
    <m/>
    <m/>
  </r>
  <r>
    <x v="0"/>
    <x v="0"/>
    <x v="1"/>
    <x v="1"/>
    <x v="7"/>
    <s v="V7HostMasterSlaveO3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"/>
    <x v="1"/>
    <x v="8"/>
    <s v="V7HostMasterSlaveO3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"/>
    <x v="2"/>
    <x v="0"/>
    <s v="V7HostMasterSlaveO21"/>
    <n v="556.02"/>
    <n v="1"/>
    <n v="556.38"/>
    <n v="556.23500000000001"/>
    <n v="1"/>
    <n v="556.20600000000002"/>
    <n v="556.09"/>
    <n v="556.30999999999995"/>
    <n v="0.14499999999998181"/>
    <n v="7.4999999999931788E-2"/>
    <n v="556.23500000000001"/>
    <n v="556.1"/>
    <n v="3.5969929139256784E-4"/>
    <n v="4.1365418510119767E-4"/>
    <n v="4.1365418510119767E-4"/>
    <n v="5.2156397251890141E-4"/>
    <n v="5.9350383079759261E-4"/>
    <n v="6.4745872450644448E-4"/>
    <n v="556.02"/>
    <n v="556.09"/>
    <n v="556.09"/>
    <n v="556.1"/>
    <n v="556.22"/>
    <n v="556.25"/>
    <n v="556.25"/>
    <n v="556.30999999999995"/>
    <n v="556.35"/>
    <n v="556.38"/>
    <m/>
    <m/>
    <m/>
    <m/>
    <m/>
    <m/>
    <m/>
    <m/>
    <m/>
    <m/>
    <m/>
    <m/>
    <m/>
    <m/>
    <m/>
    <m/>
    <m/>
    <m/>
    <m/>
    <m/>
  </r>
  <r>
    <x v="0"/>
    <x v="0"/>
    <x v="1"/>
    <x v="2"/>
    <x v="1"/>
    <s v="V7HostMasterSlaveO22"/>
    <n v="284.59000000000003"/>
    <n v="1.9537580378790538"/>
    <n v="284.84000000000003"/>
    <n v="284.69499999999999"/>
    <n v="1.9537926552977749"/>
    <n v="284.70200000000006"/>
    <n v="284.68"/>
    <n v="284.73"/>
    <n v="1.4999999999986358E-2"/>
    <n v="3.5000000000025011E-2"/>
    <n v="284.69499999999999"/>
    <n v="284.68"/>
    <n v="3.1624442179967183E-4"/>
    <n v="4.216592290662291E-4"/>
    <n v="4.5679749815530357E-4"/>
    <n v="4.91935767244156E-4"/>
    <n v="5.2707403633278638E-4"/>
    <n v="8.7845672722153267E-4"/>
    <n v="284.59000000000003"/>
    <n v="284.64999999999998"/>
    <n v="284.68"/>
    <n v="284.68"/>
    <n v="284.68"/>
    <n v="284.70999999999998"/>
    <n v="284.72000000000003"/>
    <n v="284.73"/>
    <n v="284.74"/>
    <n v="284.84000000000003"/>
    <m/>
    <m/>
    <m/>
    <m/>
    <m/>
    <m/>
    <m/>
    <m/>
    <m/>
    <m/>
    <m/>
    <m/>
    <m/>
    <m/>
    <m/>
    <m/>
    <m/>
    <m/>
    <m/>
    <m/>
  </r>
  <r>
    <x v="0"/>
    <x v="0"/>
    <x v="1"/>
    <x v="2"/>
    <x v="2"/>
    <s v="V7HostMasterSlaveO24"/>
    <n v="146.11000000000001"/>
    <n v="3.8054890151255898"/>
    <n v="146.19999999999999"/>
    <n v="146.14499999999998"/>
    <n v="3.8060487871634341"/>
    <n v="146.15"/>
    <n v="146.13999999999999"/>
    <n v="146.16"/>
    <n v="4.9999999999954525E-3"/>
    <n v="1.5000000000014779E-2"/>
    <n v="146.14499999999998"/>
    <n v="146.13999999999999"/>
    <n v="2.0532475532109018E-4"/>
    <n v="2.737663404284163E-4"/>
    <n v="3.4220792553552037E-4"/>
    <n v="3.4220792553552037E-4"/>
    <n v="4.7909109574972852E-4"/>
    <n v="6.1597426596393667E-4"/>
    <n v="146.11000000000001"/>
    <n v="146.12"/>
    <n v="146.13999999999999"/>
    <n v="146.13999999999999"/>
    <n v="146.13999999999999"/>
    <n v="146.15"/>
    <n v="146.16"/>
    <n v="146.16"/>
    <n v="146.18"/>
    <n v="146.19999999999999"/>
    <m/>
    <m/>
    <m/>
    <m/>
    <m/>
    <m/>
    <m/>
    <m/>
    <m/>
    <m/>
    <m/>
    <m/>
    <m/>
    <m/>
    <m/>
    <m/>
    <m/>
    <m/>
    <m/>
    <m/>
  </r>
  <r>
    <x v="0"/>
    <x v="0"/>
    <x v="1"/>
    <x v="2"/>
    <x v="3"/>
    <s v="V7HostMasterSlaveO28"/>
    <n v="73.8"/>
    <n v="7.5341463414634147"/>
    <n v="73.89"/>
    <n v="73.824999999999989"/>
    <n v="7.5345072807314608"/>
    <n v="73.835000000000008"/>
    <n v="73.819999999999993"/>
    <n v="73.84"/>
    <n v="4.9999999999954525E-3"/>
    <n v="1.5000000000014779E-2"/>
    <n v="73.824999999999989"/>
    <n v="73.819999999999993"/>
    <n v="2.7100271002700183E-4"/>
    <n v="4.0650406504072478E-4"/>
    <n v="4.0650406504072478E-4"/>
    <n v="5.420054200542257E-4"/>
    <n v="1.2195121951219523E-3"/>
    <n v="1.2195121951219523E-3"/>
    <n v="73.8"/>
    <n v="73.81"/>
    <n v="73.819999999999993"/>
    <n v="73.819999999999993"/>
    <n v="73.819999999999993"/>
    <n v="73.83"/>
    <n v="73.83"/>
    <n v="73.84"/>
    <n v="73.89"/>
    <n v="73.89"/>
    <m/>
    <m/>
    <m/>
    <m/>
    <m/>
    <m/>
    <m/>
    <m/>
    <m/>
    <m/>
    <m/>
    <m/>
    <m/>
    <m/>
    <m/>
    <m/>
    <m/>
    <m/>
    <m/>
    <m/>
  </r>
  <r>
    <x v="0"/>
    <x v="0"/>
    <x v="1"/>
    <x v="2"/>
    <x v="9"/>
    <s v="V7HostMasterSlaveO212"/>
    <n v="49.71"/>
    <n v="11.185274592637295"/>
    <n v="49.82"/>
    <n v="49.74"/>
    <n v="11.182850824286289"/>
    <n v="49.747"/>
    <n v="49.72"/>
    <n v="49.77"/>
    <n v="2.0000000000003126E-2"/>
    <n v="3.0000000000001137E-2"/>
    <n v="49.74"/>
    <n v="49.72"/>
    <n v="6.0350030175015945E-4"/>
    <n v="6.0350030175015945E-4"/>
    <n v="1.0058338362501917E-3"/>
    <n v="1.2070006035003189E-3"/>
    <n v="1.2070006035003189E-3"/>
    <n v="2.2128344397505106E-3"/>
    <n v="49.71"/>
    <n v="49.72"/>
    <n v="49.72"/>
    <n v="49.72"/>
    <n v="49.74"/>
    <n v="49.74"/>
    <n v="49.76"/>
    <n v="49.77"/>
    <n v="49.77"/>
    <n v="49.82"/>
    <m/>
    <m/>
    <m/>
    <m/>
    <m/>
    <m/>
    <m/>
    <m/>
    <m/>
    <m/>
    <m/>
    <m/>
    <m/>
    <m/>
    <m/>
    <m/>
    <m/>
    <m/>
    <m/>
    <m/>
  </r>
  <r>
    <x v="0"/>
    <x v="0"/>
    <x v="1"/>
    <x v="2"/>
    <x v="4"/>
    <s v="V7HostMasterSlaveO216"/>
    <n v="37.29"/>
    <n v="14.910699919549478"/>
    <n v="37.4"/>
    <n v="37.325000000000003"/>
    <n v="14.902478231748157"/>
    <n v="37.333999999999996"/>
    <n v="37.299999999999997"/>
    <n v="37.369999999999997"/>
    <n v="2.5000000000005684E-2"/>
    <n v="4.49999999999946E-2"/>
    <n v="37.325000000000003"/>
    <n v="37.32"/>
    <n v="8.045052292839916E-4"/>
    <n v="1.0726736390453961E-3"/>
    <n v="1.6090104585679832E-3"/>
    <n v="2.1453472780905702E-3"/>
    <n v="2.1453472780905702E-3"/>
    <n v="2.9498525073745618E-3"/>
    <n v="37.29"/>
    <n v="37.29"/>
    <n v="37.299999999999997"/>
    <n v="37.32"/>
    <n v="37.32"/>
    <n v="37.33"/>
    <n v="37.35"/>
    <n v="37.369999999999997"/>
    <n v="37.369999999999997"/>
    <n v="37.4"/>
    <m/>
    <m/>
    <m/>
    <m/>
    <m/>
    <m/>
    <m/>
    <m/>
    <m/>
    <m/>
    <m/>
    <m/>
    <m/>
    <m/>
    <m/>
    <m/>
    <m/>
    <m/>
    <m/>
    <m/>
  </r>
  <r>
    <x v="0"/>
    <x v="0"/>
    <x v="1"/>
    <x v="2"/>
    <x v="10"/>
    <s v="V7HostMasterSlaveO220"/>
    <n v="29.85"/>
    <n v="18.627135678391959"/>
    <n v="30.04"/>
    <n v="29.89"/>
    <n v="18.609401137504182"/>
    <n v="29.906000000000006"/>
    <n v="29.87"/>
    <n v="29.93"/>
    <n v="1.9999999999999574E-2"/>
    <n v="3.9999999999999147E-2"/>
    <n v="29.89"/>
    <n v="29.88"/>
    <n v="1.0050251256281673E-3"/>
    <n v="1.6750418760467234E-3"/>
    <n v="2.3450586264657236E-3"/>
    <n v="2.6800670016748906E-3"/>
    <n v="3.0150753768845018E-3"/>
    <n v="6.3651591289781706E-3"/>
    <n v="29.85"/>
    <n v="29.85"/>
    <n v="29.87"/>
    <n v="29.88"/>
    <n v="29.88"/>
    <n v="29.9"/>
    <n v="29.92"/>
    <n v="29.93"/>
    <n v="29.94"/>
    <n v="30.04"/>
    <m/>
    <m/>
    <m/>
    <m/>
    <m/>
    <m/>
    <m/>
    <m/>
    <m/>
    <m/>
    <m/>
    <m/>
    <m/>
    <m/>
    <m/>
    <m/>
    <m/>
    <m/>
    <m/>
    <m/>
  </r>
  <r>
    <x v="0"/>
    <x v="0"/>
    <x v="1"/>
    <x v="2"/>
    <x v="11"/>
    <s v="V7HostMasterSlaveO224"/>
    <n v="25.63"/>
    <n v="21.694108466640657"/>
    <n v="25.71"/>
    <n v="25.689999999999998"/>
    <n v="21.651810042818219"/>
    <n v="25.677999999999997"/>
    <n v="25.65"/>
    <n v="25.71"/>
    <n v="3.9999999999999147E-2"/>
    <n v="2.0000000000003126E-2"/>
    <n v="25.689999999999998"/>
    <n v="25.65"/>
    <n v="1.9508388607101246E-3"/>
    <n v="2.7311744049942632E-3"/>
    <n v="2.7311744049942632E-3"/>
    <n v="3.1213421771363326E-3"/>
    <n v="3.1213421771363326E-3"/>
    <n v="3.1213421771363326E-3"/>
    <n v="25.63"/>
    <n v="25.64"/>
    <n v="25.65"/>
    <n v="25.65"/>
    <n v="25.68"/>
    <n v="25.7"/>
    <n v="25.7"/>
    <n v="25.71"/>
    <n v="25.71"/>
    <n v="25.71"/>
    <m/>
    <m/>
    <m/>
    <m/>
    <m/>
    <m/>
    <m/>
    <m/>
    <m/>
    <m/>
    <m/>
    <m/>
    <m/>
    <m/>
    <m/>
    <m/>
    <m/>
    <m/>
    <m/>
    <m/>
  </r>
  <r>
    <x v="0"/>
    <x v="0"/>
    <x v="1"/>
    <x v="2"/>
    <x v="12"/>
    <s v="V7HostMasterSlaveO228"/>
    <n v="21.59"/>
    <n v="25.753589624826308"/>
    <n v="21.73"/>
    <n v="21.625"/>
    <n v="25.72184971098266"/>
    <n v="21.638999999999999"/>
    <n v="21.62"/>
    <n v="21.65"/>
    <n v="4.9999999999990052E-3"/>
    <n v="2.4999999999998579E-2"/>
    <n v="21.625"/>
    <n v="21.62"/>
    <n v="1.3895321908290459E-3"/>
    <n v="1.8527095877720612E-3"/>
    <n v="2.3158869847150765E-3"/>
    <n v="2.7790643816580918E-3"/>
    <n v="4.631773969430375E-3"/>
    <n v="6.4844835572024362E-3"/>
    <n v="21.59"/>
    <n v="21.6"/>
    <n v="21.62"/>
    <n v="21.62"/>
    <n v="21.62"/>
    <n v="21.63"/>
    <n v="21.64"/>
    <n v="21.65"/>
    <n v="21.69"/>
    <n v="21.73"/>
    <m/>
    <m/>
    <m/>
    <m/>
    <m/>
    <m/>
    <m/>
    <m/>
    <m/>
    <m/>
    <m/>
    <m/>
    <m/>
    <m/>
    <m/>
    <m/>
    <m/>
    <m/>
    <m/>
    <m/>
  </r>
  <r>
    <x v="0"/>
    <x v="0"/>
    <x v="1"/>
    <x v="2"/>
    <x v="5"/>
    <s v="V7HostMasterSlaveO232"/>
    <n v="19.100000000000001"/>
    <n v="29.110994764397901"/>
    <n v="19.22"/>
    <n v="19.175000000000001"/>
    <n v="29.008344198174708"/>
    <n v="19.164999999999999"/>
    <n v="19.13"/>
    <n v="19.2"/>
    <n v="4.5000000000001705E-2"/>
    <n v="2.4999999999998579E-2"/>
    <n v="19.175000000000001"/>
    <n v="19.13"/>
    <n v="3.6649214659685292E-3"/>
    <n v="4.1884816753925413E-3"/>
    <n v="5.2356020942407877E-3"/>
    <n v="5.2356020942407877E-3"/>
    <n v="5.7591623036647999E-3"/>
    <n v="6.282722513088812E-3"/>
    <n v="19.100000000000001"/>
    <n v="19.11"/>
    <n v="19.13"/>
    <n v="19.13"/>
    <n v="19.170000000000002"/>
    <n v="19.18"/>
    <n v="19.2"/>
    <n v="19.2"/>
    <n v="19.21"/>
    <n v="19.22"/>
    <m/>
    <m/>
    <m/>
    <m/>
    <m/>
    <m/>
    <m/>
    <m/>
    <m/>
    <m/>
    <m/>
    <m/>
    <m/>
    <m/>
    <m/>
    <m/>
    <m/>
    <m/>
    <m/>
    <m/>
  </r>
  <r>
    <x v="0"/>
    <x v="0"/>
    <x v="1"/>
    <x v="2"/>
    <x v="13"/>
    <s v="V7HostMasterSlaveO236"/>
    <n v="17.399999999999999"/>
    <n v="31.955172413793104"/>
    <n v="17.54"/>
    <n v="17.450000000000003"/>
    <n v="31.875931232091688"/>
    <n v="17.463000000000001"/>
    <n v="17.41"/>
    <n v="17.510000000000002"/>
    <n v="4.00000000000027E-2"/>
    <n v="5.9999999999998721E-2"/>
    <n v="17.450000000000003"/>
    <n v="17.440000000000001"/>
    <n v="2.2988505747127963E-3"/>
    <n v="3.4482758620690834E-3"/>
    <n v="6.3218390804600233E-3"/>
    <n v="6.3218390804600233E-3"/>
    <n v="6.8965517241379448E-3"/>
    <n v="8.0459770114942319E-3"/>
    <n v="17.399999999999999"/>
    <n v="17.399999999999999"/>
    <n v="17.41"/>
    <n v="17.440000000000001"/>
    <n v="17.440000000000001"/>
    <n v="17.46"/>
    <n v="17.510000000000002"/>
    <n v="17.510000000000002"/>
    <n v="17.52"/>
    <n v="17.54"/>
    <m/>
    <m/>
    <m/>
    <m/>
    <m/>
    <m/>
    <m/>
    <m/>
    <m/>
    <m/>
    <m/>
    <m/>
    <m/>
    <m/>
    <m/>
    <m/>
    <m/>
    <m/>
    <m/>
    <m/>
  </r>
  <r>
    <x v="0"/>
    <x v="0"/>
    <x v="1"/>
    <x v="2"/>
    <x v="14"/>
    <s v="V7HostMasterSlaveO240"/>
    <n v="15.74"/>
    <n v="35.325285895806857"/>
    <n v="15.9"/>
    <n v="15.82"/>
    <n v="35.160240202275602"/>
    <n v="15.814000000000002"/>
    <n v="15.77"/>
    <n v="15.84"/>
    <n v="5.0000000000000711E-2"/>
    <n v="1.9999999999999574E-2"/>
    <n v="15.82"/>
    <n v="15.79"/>
    <n v="4.4472681067344588E-3"/>
    <n v="5.7179161372300502E-3"/>
    <n v="6.3532401524777349E-3"/>
    <n v="6.3532401524777349E-3"/>
    <n v="7.6238881829733263E-3"/>
    <n v="1.0165184243964509E-2"/>
    <n v="15.74"/>
    <n v="15.76"/>
    <n v="15.77"/>
    <n v="15.79"/>
    <n v="15.81"/>
    <n v="15.83"/>
    <n v="15.84"/>
    <n v="15.84"/>
    <n v="15.86"/>
    <n v="15.9"/>
    <m/>
    <m/>
    <m/>
    <m/>
    <m/>
    <m/>
    <m/>
    <m/>
    <m/>
    <m/>
    <m/>
    <m/>
    <m/>
    <m/>
    <m/>
    <m/>
    <m/>
    <m/>
    <m/>
    <m/>
  </r>
  <r>
    <x v="0"/>
    <x v="0"/>
    <x v="1"/>
    <x v="2"/>
    <x v="15"/>
    <s v="V7HostMasterSlaveO244"/>
    <n v="14.15"/>
    <n v="39.29469964664311"/>
    <n v="14.29"/>
    <n v="14.254999999999999"/>
    <n v="39.020343739038935"/>
    <n v="14.244"/>
    <n v="14.23"/>
    <n v="14.27"/>
    <n v="2.4999999999998579E-2"/>
    <n v="1.5000000000000568E-2"/>
    <n v="14.254999999999999"/>
    <n v="14.23"/>
    <n v="7.0671378091873294E-3"/>
    <n v="7.7738515901060179E-3"/>
    <n v="8.4805653710247064E-3"/>
    <n v="8.4805653710247064E-3"/>
    <n v="9.187279151943395E-3"/>
    <n v="9.8939929328620835E-3"/>
    <n v="14.15"/>
    <n v="14.21"/>
    <n v="14.23"/>
    <n v="14.23"/>
    <n v="14.25"/>
    <n v="14.26"/>
    <n v="14.27"/>
    <n v="14.27"/>
    <n v="14.28"/>
    <n v="14.29"/>
    <m/>
    <m/>
    <m/>
    <m/>
    <m/>
    <m/>
    <m/>
    <m/>
    <m/>
    <m/>
    <m/>
    <m/>
    <m/>
    <m/>
    <m/>
    <m/>
    <m/>
    <m/>
    <m/>
    <m/>
  </r>
  <r>
    <x v="0"/>
    <x v="0"/>
    <x v="1"/>
    <x v="2"/>
    <x v="16"/>
    <s v="V7HostMasterSlaveO248"/>
    <n v="13.33"/>
    <n v="41.711927981995494"/>
    <n v="13.42"/>
    <n v="13.37"/>
    <n v="41.603216155572177"/>
    <n v="13.37"/>
    <n v="13.34"/>
    <n v="13.39"/>
    <n v="2.9999999999999361E-2"/>
    <n v="2.000000000000135E-2"/>
    <n v="13.37"/>
    <n v="13.35"/>
    <n v="3.0007501875468634E-3"/>
    <n v="3.0007501875468634E-3"/>
    <n v="3.7509377344335793E-3"/>
    <n v="4.5011252813202951E-3"/>
    <n v="6.0015003750937268E-3"/>
    <n v="6.7516879219804427E-3"/>
    <n v="13.33"/>
    <n v="13.34"/>
    <n v="13.34"/>
    <n v="13.35"/>
    <n v="13.37"/>
    <n v="13.37"/>
    <n v="13.38"/>
    <n v="13.39"/>
    <n v="13.41"/>
    <n v="13.42"/>
    <m/>
    <m/>
    <m/>
    <m/>
    <m/>
    <m/>
    <m/>
    <m/>
    <m/>
    <m/>
    <m/>
    <m/>
    <m/>
    <m/>
    <m/>
    <m/>
    <m/>
    <m/>
    <m/>
    <m/>
  </r>
  <r>
    <x v="0"/>
    <x v="0"/>
    <x v="1"/>
    <x v="2"/>
    <x v="17"/>
    <s v="V7HostMasterSlaveO252"/>
    <n v="12.44"/>
    <n v="44.69614147909968"/>
    <n v="12.6"/>
    <n v="12.504999999999999"/>
    <n v="44.48100759696122"/>
    <n v="12.519000000000002"/>
    <n v="12.48"/>
    <n v="12.56"/>
    <n v="2.4999999999998579E-2"/>
    <n v="5.5000000000001492E-2"/>
    <n v="12.504999999999999"/>
    <n v="12.48"/>
    <n v="4.0192926045017341E-3"/>
    <n v="6.4308681672025081E-3"/>
    <n v="8.8424437299037262E-3"/>
    <n v="9.6463022508039842E-3"/>
    <n v="1.2057877813504758E-2"/>
    <n v="1.2861736334405238E-2"/>
    <n v="12.44"/>
    <n v="12.48"/>
    <n v="12.48"/>
    <n v="12.48"/>
    <n v="12.49"/>
    <n v="12.52"/>
    <n v="12.55"/>
    <n v="12.56"/>
    <n v="12.59"/>
    <n v="12.6"/>
    <m/>
    <m/>
    <m/>
    <m/>
    <m/>
    <m/>
    <m/>
    <m/>
    <m/>
    <m/>
    <m/>
    <m/>
    <m/>
    <m/>
    <m/>
    <m/>
    <m/>
    <m/>
    <m/>
    <m/>
  </r>
  <r>
    <x v="0"/>
    <x v="0"/>
    <x v="1"/>
    <x v="2"/>
    <x v="18"/>
    <s v="V7HostMasterSlaveO256"/>
    <n v="11.63"/>
    <n v="47.809114359415304"/>
    <n v="11.81"/>
    <n v="11.73"/>
    <n v="47.419863597612959"/>
    <n v="11.723000000000001"/>
    <n v="11.71"/>
    <n v="11.74"/>
    <n v="1.9999999999999574E-2"/>
    <n v="9.9999999999997868E-3"/>
    <n v="11.73"/>
    <n v="11.72"/>
    <n v="8.5984522785897965E-3"/>
    <n v="8.5984522785897965E-3"/>
    <n v="8.5984522785897965E-3"/>
    <n v="9.4582975064487762E-3"/>
    <n v="1.0318142734307756E-2"/>
    <n v="1.5477214101461634E-2"/>
    <n v="11.63"/>
    <n v="11.68"/>
    <n v="11.71"/>
    <n v="11.72"/>
    <n v="11.73"/>
    <n v="11.73"/>
    <n v="11.73"/>
    <n v="11.74"/>
    <n v="11.75"/>
    <n v="11.81"/>
    <m/>
    <m/>
    <m/>
    <m/>
    <m/>
    <m/>
    <m/>
    <m/>
    <m/>
    <m/>
    <m/>
    <m/>
    <m/>
    <m/>
    <m/>
    <m/>
    <m/>
    <m/>
    <m/>
    <m/>
  </r>
  <r>
    <x v="0"/>
    <x v="0"/>
    <x v="1"/>
    <x v="2"/>
    <x v="19"/>
    <s v="V7HostMasterSlaveO260"/>
    <n v="10.86"/>
    <n v="51.19889502762431"/>
    <n v="11.02"/>
    <n v="10.955"/>
    <n v="50.774532177088091"/>
    <n v="10.943"/>
    <n v="10.9"/>
    <n v="10.98"/>
    <n v="5.4999999999999716E-2"/>
    <n v="2.5000000000000355E-2"/>
    <n v="10.955"/>
    <n v="10.92"/>
    <n v="8.2872928176795924E-3"/>
    <n v="9.208103130755152E-3"/>
    <n v="1.0128913443830712E-2"/>
    <n v="1.1049723756906271E-2"/>
    <n v="1.1970534069981609E-2"/>
    <n v="1.4732965009208066E-2"/>
    <n v="10.86"/>
    <n v="10.88"/>
    <n v="10.9"/>
    <n v="10.92"/>
    <n v="10.95"/>
    <n v="10.96"/>
    <n v="10.97"/>
    <n v="10.98"/>
    <n v="10.99"/>
    <n v="11.02"/>
    <m/>
    <m/>
    <m/>
    <m/>
    <m/>
    <m/>
    <m/>
    <m/>
    <m/>
    <m/>
    <m/>
    <m/>
    <m/>
    <m/>
    <m/>
    <m/>
    <m/>
    <m/>
    <m/>
    <m/>
  </r>
  <r>
    <x v="0"/>
    <x v="0"/>
    <x v="1"/>
    <x v="2"/>
    <x v="6"/>
    <s v="V7HostMasterSlaveO264"/>
    <n v="10.15"/>
    <n v="54.78029556650246"/>
    <n v="10.38"/>
    <n v="10.210000000000001"/>
    <n v="54.479431929480896"/>
    <n v="10.215"/>
    <n v="10.18"/>
    <n v="10.220000000000001"/>
    <n v="3.0000000000001137E-2"/>
    <n v="9.9999999999997868E-3"/>
    <n v="10.210000000000001"/>
    <n v="10.18"/>
    <n v="5.9113300492610321E-3"/>
    <n v="5.9113300492610321E-3"/>
    <n v="6.8965517241379448E-3"/>
    <n v="6.8965517241379448E-3"/>
    <n v="8.8669950738915482E-3"/>
    <n v="2.2660098522167438E-2"/>
    <n v="10.15"/>
    <n v="10.16"/>
    <n v="10.18"/>
    <n v="10.18"/>
    <n v="10.210000000000001"/>
    <n v="10.210000000000001"/>
    <n v="10.220000000000001"/>
    <n v="10.220000000000001"/>
    <n v="10.24"/>
    <n v="10.38"/>
    <m/>
    <m/>
    <m/>
    <m/>
    <m/>
    <m/>
    <m/>
    <m/>
    <m/>
    <m/>
    <m/>
    <m/>
    <m/>
    <m/>
    <m/>
    <m/>
    <m/>
    <m/>
    <m/>
    <m/>
  </r>
  <r>
    <x v="0"/>
    <x v="0"/>
    <x v="1"/>
    <x v="2"/>
    <x v="7"/>
    <s v="V7HostMasterSlaveO2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"/>
    <x v="2"/>
    <x v="8"/>
    <s v="V7HostMasterSlaveO2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"/>
    <x v="3"/>
    <x v="0"/>
    <s v="V7HostMasterSlaveno parameter1"/>
    <n v="1588.44"/>
    <n v="1"/>
    <n v="1591.51"/>
    <n v="1589.79"/>
    <n v="1"/>
    <n v="1589.971"/>
    <n v="1589.59"/>
    <n v="1591.07"/>
    <n v="0.20000000000004547"/>
    <n v="1.2799999999999727"/>
    <n v="1589.79"/>
    <n v="1589.65"/>
    <n v="8.3100400392832618E-4"/>
    <n v="8.6877691319786621E-4"/>
    <n v="1.0702324293017096E-3"/>
    <n v="1.6557125229783587E-3"/>
    <n v="1.7564402810303914E-3"/>
    <n v="1.9327138576212821E-3"/>
    <n v="1588.44"/>
    <n v="1588.5"/>
    <n v="1589.59"/>
    <n v="1589.65"/>
    <n v="1589.76"/>
    <n v="1589.82"/>
    <n v="1590.14"/>
    <n v="1591.07"/>
    <n v="1591.23"/>
    <n v="1591.51"/>
    <m/>
    <m/>
    <m/>
    <m/>
    <m/>
    <m/>
    <m/>
    <m/>
    <m/>
    <m/>
    <m/>
    <m/>
    <m/>
    <m/>
    <m/>
    <m/>
    <m/>
    <m/>
    <m/>
    <m/>
  </r>
  <r>
    <x v="0"/>
    <x v="0"/>
    <x v="1"/>
    <x v="3"/>
    <x v="1"/>
    <s v="V7HostMasterSlaveno parameter2"/>
    <n v="812.7"/>
    <n v="1.9545219638242894"/>
    <n v="814.34"/>
    <n v="814"/>
    <n v="1.9530589680589681"/>
    <n v="813.83299999999997"/>
    <n v="813.56"/>
    <n v="814.14"/>
    <n v="0.44000000000005457"/>
    <n v="0.13999999999998636"/>
    <n v="814"/>
    <n v="813.75"/>
    <n v="1.5749969238341155E-3"/>
    <n v="1.6242155777039802E-3"/>
    <n v="1.7718715393133522E-3"/>
    <n v="1.7718715393133522E-3"/>
    <n v="1.9933554817275212E-3"/>
    <n v="2.0179648086624535E-3"/>
    <n v="812.7"/>
    <n v="813.38"/>
    <n v="813.56"/>
    <n v="813.75"/>
    <n v="813.98"/>
    <n v="814.02"/>
    <n v="814.14"/>
    <n v="814.14"/>
    <n v="814.32"/>
    <n v="814.34"/>
    <m/>
    <m/>
    <m/>
    <m/>
    <m/>
    <m/>
    <m/>
    <m/>
    <m/>
    <m/>
    <m/>
    <m/>
    <m/>
    <m/>
    <m/>
    <m/>
    <m/>
    <m/>
    <m/>
    <m/>
  </r>
  <r>
    <x v="0"/>
    <x v="0"/>
    <x v="1"/>
    <x v="3"/>
    <x v="2"/>
    <s v="V7HostMasterSlaveno parameter4"/>
    <n v="417.21"/>
    <n v="3.8072912921550301"/>
    <n v="421.8"/>
    <n v="417.45000000000005"/>
    <n v="3.8083363277039162"/>
    <n v="417.88900000000001"/>
    <n v="417.35"/>
    <n v="417.63"/>
    <n v="0.10000000000002274"/>
    <n v="0.17999999999994998"/>
    <n v="417.45000000000005"/>
    <n v="417.4"/>
    <n v="5.2731238465053565E-4"/>
    <n v="6.2318736367794614E-4"/>
    <n v="7.4303108746187618E-4"/>
    <n v="1.006687279787144E-3"/>
    <n v="1.5100309196809381E-3"/>
    <n v="1.1001653843388359E-2"/>
    <n v="417.21"/>
    <n v="417.24"/>
    <n v="417.35"/>
    <n v="417.4"/>
    <n v="417.43"/>
    <n v="417.47"/>
    <n v="417.52"/>
    <n v="417.63"/>
    <n v="417.84000000000003"/>
    <n v="421.8"/>
    <m/>
    <m/>
    <m/>
    <m/>
    <m/>
    <m/>
    <m/>
    <m/>
    <m/>
    <m/>
    <m/>
    <m/>
    <m/>
    <m/>
    <m/>
    <m/>
    <m/>
    <m/>
    <m/>
    <m/>
  </r>
  <r>
    <x v="0"/>
    <x v="0"/>
    <x v="1"/>
    <x v="3"/>
    <x v="3"/>
    <s v="V7HostMasterSlaveno parameter8"/>
    <n v="210"/>
    <n v="7.5640000000000001"/>
    <n v="210.3"/>
    <n v="210.07499999999999"/>
    <n v="7.5677258122099254"/>
    <n v="210.10599999999999"/>
    <n v="210.03"/>
    <n v="210.16"/>
    <n v="4.4999999999987494E-2"/>
    <n v="8.5000000000007958E-2"/>
    <n v="210.07499999999999"/>
    <n v="210.05"/>
    <n v="3.3333333333329662E-4"/>
    <n v="3.8095238095237072E-4"/>
    <n v="5.714285714286671E-4"/>
    <n v="7.6190476190474143E-4"/>
    <n v="1.047619047618964E-3"/>
    <n v="1.4285714285715567E-3"/>
    <n v="210"/>
    <n v="210.03"/>
    <n v="210.03"/>
    <n v="210.05"/>
    <n v="210.07"/>
    <n v="210.07999999999998"/>
    <n v="210.12"/>
    <n v="210.16"/>
    <n v="210.22"/>
    <n v="210.3"/>
    <m/>
    <m/>
    <m/>
    <m/>
    <m/>
    <m/>
    <m/>
    <m/>
    <m/>
    <m/>
    <m/>
    <m/>
    <m/>
    <m/>
    <m/>
    <m/>
    <m/>
    <m/>
    <m/>
    <m/>
  </r>
  <r>
    <x v="0"/>
    <x v="0"/>
    <x v="1"/>
    <x v="3"/>
    <x v="9"/>
    <s v="V7HostMasterSlaveno parameter12"/>
    <n v="140.96"/>
    <n v="11.268728717366628"/>
    <n v="143.66"/>
    <n v="141.06"/>
    <n v="11.270310506167588"/>
    <n v="141.29799999999997"/>
    <n v="141.01"/>
    <n v="141.07999999999998"/>
    <n v="5.0000000000011369E-2"/>
    <n v="1.999999999998181E-2"/>
    <n v="141.06"/>
    <n v="141.01"/>
    <n v="7.0942111237215499E-4"/>
    <n v="7.0942111237215499E-4"/>
    <n v="7.803632236094149E-4"/>
    <n v="8.5130533484667481E-4"/>
    <n v="9.2224744608393472E-4"/>
    <n v="1.9154370034052182E-2"/>
    <n v="140.96"/>
    <n v="140.97999999999999"/>
    <n v="141.01"/>
    <n v="141.01"/>
    <n v="141.06"/>
    <n v="141.06"/>
    <n v="141.07"/>
    <n v="141.07999999999998"/>
    <n v="141.09"/>
    <n v="143.66"/>
    <m/>
    <m/>
    <m/>
    <m/>
    <m/>
    <m/>
    <m/>
    <m/>
    <m/>
    <m/>
    <m/>
    <m/>
    <m/>
    <m/>
    <m/>
    <m/>
    <m/>
    <m/>
    <m/>
    <m/>
  </r>
  <r>
    <x v="0"/>
    <x v="0"/>
    <x v="1"/>
    <x v="3"/>
    <x v="4"/>
    <s v="V7HostMasterSlaveno parameter16"/>
    <n v="105.42"/>
    <n v="15.067729083665339"/>
    <n v="107.69"/>
    <n v="105.54"/>
    <n v="15.063388288800454"/>
    <n v="105.75399999999999"/>
    <n v="105.50999999999999"/>
    <n v="105.61"/>
    <n v="3.0000000000015348E-2"/>
    <n v="6.9999999999993179E-2"/>
    <n v="105.54"/>
    <n v="105.50999999999999"/>
    <n v="9.4858660595731337E-4"/>
    <n v="1.3280212483399723E-3"/>
    <n v="1.422879908935526E-3"/>
    <n v="1.8023145513184069E-3"/>
    <n v="2.3714665148928393E-3"/>
    <n v="2.1532915955226661E-2"/>
    <n v="105.42"/>
    <n v="105.47999999999999"/>
    <n v="105.50999999999999"/>
    <n v="105.50999999999999"/>
    <n v="105.52000000000001"/>
    <n v="105.56"/>
    <n v="105.57"/>
    <n v="105.61"/>
    <n v="105.67"/>
    <n v="107.69"/>
    <m/>
    <m/>
    <m/>
    <m/>
    <m/>
    <m/>
    <m/>
    <m/>
    <m/>
    <m/>
    <m/>
    <m/>
    <m/>
    <m/>
    <m/>
    <m/>
    <m/>
    <m/>
    <m/>
    <m/>
  </r>
  <r>
    <x v="0"/>
    <x v="0"/>
    <x v="1"/>
    <x v="3"/>
    <x v="10"/>
    <s v="V7HostMasterSlaveno parameter20"/>
    <n v="84.08"/>
    <n v="18.892007611798288"/>
    <n v="86.58"/>
    <n v="84.215000000000003"/>
    <n v="18.877753369352252"/>
    <n v="84.853000000000009"/>
    <n v="84.16"/>
    <n v="86.24"/>
    <n v="5.5000000000006821E-2"/>
    <n v="2.0249999999999915"/>
    <n v="84.215000000000003"/>
    <n v="84.16"/>
    <n v="1.5461465271171537E-3"/>
    <n v="1.6650808753568835E-3"/>
    <n v="2.021883920076073E-3"/>
    <n v="2.5689819219790744E-2"/>
    <n v="2.8901046622264559E-2"/>
    <n v="2.973358705994289E-2"/>
    <n v="84.08"/>
    <n v="84.12"/>
    <n v="84.16"/>
    <n v="84.16"/>
    <n v="84.210000000000008"/>
    <n v="84.22"/>
    <n v="84.25"/>
    <n v="86.24"/>
    <n v="86.51"/>
    <n v="86.58"/>
    <m/>
    <m/>
    <m/>
    <m/>
    <m/>
    <m/>
    <m/>
    <m/>
    <m/>
    <m/>
    <m/>
    <m/>
    <m/>
    <m/>
    <m/>
    <m/>
    <m/>
    <m/>
    <m/>
    <m/>
  </r>
  <r>
    <x v="0"/>
    <x v="0"/>
    <x v="1"/>
    <x v="3"/>
    <x v="11"/>
    <s v="V7HostMasterSlaveno parameter24"/>
    <n v="72.03"/>
    <n v="22.052478134110789"/>
    <n v="72.180000000000007"/>
    <n v="72.064999999999998"/>
    <n v="22.06050093665441"/>
    <n v="72.091000000000008"/>
    <n v="72.05"/>
    <n v="72.14"/>
    <n v="1.5000000000000568E-2"/>
    <n v="7.5000000000002842E-2"/>
    <n v="72.064999999999998"/>
    <n v="72.06"/>
    <n v="4.1649312786340431E-4"/>
    <n v="5.5532417048431704E-4"/>
    <n v="1.1106483409690782E-3"/>
    <n v="1.5271414688324825E-3"/>
    <n v="1.9436345966958868E-3"/>
    <n v="2.0824656393170216E-3"/>
    <n v="72.03"/>
    <n v="72.039999999999992"/>
    <n v="72.05"/>
    <n v="72.06"/>
    <n v="72.06"/>
    <n v="72.069999999999993"/>
    <n v="72.11"/>
    <n v="72.14"/>
    <n v="72.17"/>
    <n v="72.180000000000007"/>
    <m/>
    <m/>
    <m/>
    <m/>
    <m/>
    <m/>
    <m/>
    <m/>
    <m/>
    <m/>
    <m/>
    <m/>
    <m/>
    <m/>
    <m/>
    <m/>
    <m/>
    <m/>
    <m/>
    <m/>
  </r>
  <r>
    <x v="0"/>
    <x v="0"/>
    <x v="1"/>
    <x v="3"/>
    <x v="12"/>
    <s v="V7HostMasterSlaveno parameter28"/>
    <n v="60.35"/>
    <n v="26.320463960231979"/>
    <n v="65.41"/>
    <n v="62.515000000000001"/>
    <n v="25.430536671198912"/>
    <n v="61.976999999999997"/>
    <n v="60.39"/>
    <n v="62.59"/>
    <n v="2.125"/>
    <n v="7.5000000000002842E-2"/>
    <n v="62.515000000000001"/>
    <n v="60.46"/>
    <n v="3.5459817729908805E-2"/>
    <n v="3.6288318144159115E-2"/>
    <n v="3.6619718309859106E-2"/>
    <n v="3.7116818558409204E-2"/>
    <n v="3.7448218724109417E-2"/>
    <n v="8.384424192212081E-2"/>
    <n v="60.35"/>
    <n v="60.37"/>
    <n v="60.39"/>
    <n v="60.46"/>
    <n v="62.49"/>
    <n v="62.54"/>
    <n v="62.56"/>
    <n v="62.59"/>
    <n v="62.61"/>
    <n v="65.41"/>
    <m/>
    <m/>
    <m/>
    <m/>
    <m/>
    <m/>
    <m/>
    <m/>
    <m/>
    <m/>
    <m/>
    <m/>
    <m/>
    <m/>
    <m/>
    <m/>
    <m/>
    <m/>
    <m/>
    <m/>
  </r>
  <r>
    <x v="0"/>
    <x v="0"/>
    <x v="1"/>
    <x v="3"/>
    <x v="5"/>
    <s v="V7HostMasterSlaveno parameter32"/>
    <n v="53.17"/>
    <n v="29.874741395523792"/>
    <n v="53.34"/>
    <n v="53.28"/>
    <n v="29.838400900900901"/>
    <n v="53.274000000000015"/>
    <n v="53.24"/>
    <n v="53.31"/>
    <n v="3.9999999999999147E-2"/>
    <n v="3.0000000000001137E-2"/>
    <n v="53.28"/>
    <n v="53.26"/>
    <n v="2.0688358096669912E-3"/>
    <n v="2.0688358096669912E-3"/>
    <n v="2.2569117923640913E-3"/>
    <n v="2.6330637577580696E-3"/>
    <n v="3.1972917058491479E-3"/>
    <n v="3.1972917058491479E-3"/>
    <n v="53.17"/>
    <n v="53.23"/>
    <n v="53.24"/>
    <n v="53.26"/>
    <n v="53.28"/>
    <n v="53.28"/>
    <n v="53.29"/>
    <n v="53.31"/>
    <n v="53.34"/>
    <n v="53.34"/>
    <m/>
    <m/>
    <m/>
    <m/>
    <m/>
    <m/>
    <m/>
    <m/>
    <m/>
    <m/>
    <m/>
    <m/>
    <m/>
    <m/>
    <m/>
    <m/>
    <m/>
    <m/>
    <m/>
    <m/>
  </r>
  <r>
    <x v="0"/>
    <x v="0"/>
    <x v="1"/>
    <x v="3"/>
    <x v="13"/>
    <s v="V7HostMasterSlaveno parameter36"/>
    <n v="48.33"/>
    <n v="32.866542520173809"/>
    <n v="48.53"/>
    <n v="48.44"/>
    <n v="32.819777043765484"/>
    <n v="48.429999999999993"/>
    <n v="48.35"/>
    <n v="48.47"/>
    <n v="8.9999999999996305E-2"/>
    <n v="3.0000000000001137E-2"/>
    <n v="48.44"/>
    <n v="48.43"/>
    <n v="2.0691082143595718E-3"/>
    <n v="2.4829298572315306E-3"/>
    <n v="2.4829298572315306E-3"/>
    <n v="2.8967515001034894E-3"/>
    <n v="3.7243947858471849E-3"/>
    <n v="4.1382164287193657E-3"/>
    <n v="48.33"/>
    <n v="48.35"/>
    <n v="48.35"/>
    <n v="48.43"/>
    <n v="48.43"/>
    <n v="48.45"/>
    <n v="48.45"/>
    <n v="48.47"/>
    <n v="48.51"/>
    <n v="48.53"/>
    <m/>
    <m/>
    <m/>
    <m/>
    <m/>
    <m/>
    <m/>
    <m/>
    <m/>
    <m/>
    <m/>
    <m/>
    <m/>
    <m/>
    <m/>
    <m/>
    <m/>
    <m/>
    <m/>
    <m/>
  </r>
  <r>
    <x v="0"/>
    <x v="0"/>
    <x v="1"/>
    <x v="3"/>
    <x v="14"/>
    <s v="V7HostMasterSlaveno parameter40"/>
    <n v="43.64"/>
    <n v="36.398716773602203"/>
    <n v="43.81"/>
    <n v="43.695"/>
    <n v="36.383796773086168"/>
    <n v="43.708999999999996"/>
    <n v="43.66"/>
    <n v="43.75"/>
    <n v="3.5000000000003695E-2"/>
    <n v="5.4999999999999716E-2"/>
    <n v="43.695"/>
    <n v="43.68"/>
    <n v="9.1659028414303734E-4"/>
    <n v="1.6040329972502043E-3"/>
    <n v="2.062328139321723E-3"/>
    <n v="2.5206232813932417E-3"/>
    <n v="2.9789184234647603E-3"/>
    <n v="3.8955087076077977E-3"/>
    <n v="43.64"/>
    <n v="43.66"/>
    <n v="43.66"/>
    <n v="43.68"/>
    <n v="43.68"/>
    <n v="43.71"/>
    <n v="43.73"/>
    <n v="43.75"/>
    <n v="43.77"/>
    <n v="43.81"/>
    <m/>
    <m/>
    <m/>
    <m/>
    <m/>
    <m/>
    <m/>
    <m/>
    <m/>
    <m/>
    <m/>
    <m/>
    <m/>
    <m/>
    <m/>
    <m/>
    <m/>
    <m/>
    <m/>
    <m/>
  </r>
  <r>
    <x v="0"/>
    <x v="0"/>
    <x v="1"/>
    <x v="3"/>
    <x v="15"/>
    <s v="V7HostMasterSlaveno parameter44"/>
    <n v="38.979999999999997"/>
    <n v="40.750128270908164"/>
    <n v="39.1"/>
    <n v="39.064999999999998"/>
    <n v="40.696019454754897"/>
    <n v="39.054000000000009"/>
    <n v="39.03"/>
    <n v="39.090000000000003"/>
    <n v="3.4999999999996589E-2"/>
    <n v="2.5000000000005684E-2"/>
    <n v="39.064999999999998"/>
    <n v="39.049999999999997"/>
    <n v="2.0523345305285545E-3"/>
    <n v="2.3088763468446238E-3"/>
    <n v="2.5654181631606932E-3"/>
    <n v="2.8219599794767625E-3"/>
    <n v="3.0785017957928318E-3"/>
    <n v="3.0785017957928318E-3"/>
    <n v="38.979999999999997"/>
    <n v="38.979999999999997"/>
    <n v="39.03"/>
    <n v="39.049999999999997"/>
    <n v="39.06"/>
    <n v="39.07"/>
    <n v="39.08"/>
    <n v="39.090000000000003"/>
    <n v="39.1"/>
    <n v="39.1"/>
    <m/>
    <m/>
    <m/>
    <m/>
    <m/>
    <m/>
    <m/>
    <m/>
    <m/>
    <m/>
    <m/>
    <m/>
    <m/>
    <m/>
    <m/>
    <m/>
    <m/>
    <m/>
    <m/>
    <m/>
  </r>
  <r>
    <x v="0"/>
    <x v="0"/>
    <x v="1"/>
    <x v="3"/>
    <x v="16"/>
    <s v="V7HostMasterSlaveno parameter48"/>
    <n v="36.49"/>
    <n v="43.530830364483421"/>
    <n v="36.68"/>
    <n v="36.6"/>
    <n v="43.436885245901635"/>
    <n v="36.584000000000003"/>
    <n v="36.54"/>
    <n v="36.619999999999997"/>
    <n v="6.0000000000002274E-2"/>
    <n v="1.9999999999996021E-2"/>
    <n v="36.6"/>
    <n v="36.56"/>
    <n v="2.7404768429706294E-3"/>
    <n v="3.2885722115647553E-3"/>
    <n v="3.2885722115647553E-3"/>
    <n v="3.5626198958618183E-3"/>
    <n v="4.1107152644559442E-3"/>
    <n v="5.2069060016441959E-3"/>
    <n v="36.49"/>
    <n v="36.5"/>
    <n v="36.54"/>
    <n v="36.56"/>
    <n v="36.590000000000003"/>
    <n v="36.61"/>
    <n v="36.61"/>
    <n v="36.619999999999997"/>
    <n v="36.64"/>
    <n v="36.68"/>
    <m/>
    <m/>
    <m/>
    <m/>
    <m/>
    <m/>
    <m/>
    <m/>
    <m/>
    <m/>
    <m/>
    <m/>
    <m/>
    <m/>
    <m/>
    <m/>
    <m/>
    <m/>
    <m/>
    <m/>
  </r>
  <r>
    <x v="0"/>
    <x v="0"/>
    <x v="1"/>
    <x v="3"/>
    <x v="17"/>
    <s v="V7HostMasterSlaveno parameter52"/>
    <n v="34.119999999999997"/>
    <n v="46.554513481828842"/>
    <n v="34.270000000000003"/>
    <n v="34.195"/>
    <n v="46.491884778476383"/>
    <n v="34.199999999999996"/>
    <n v="34.19"/>
    <n v="34.21"/>
    <n v="5.000000000002558E-3"/>
    <n v="1.5000000000000568E-2"/>
    <n v="34.195"/>
    <n v="34.19"/>
    <n v="2.051582649472472E-3"/>
    <n v="2.3446658851116187E-3"/>
    <n v="2.3446658851116187E-3"/>
    <n v="2.6377491207503212E-3"/>
    <n v="3.8100820633060195E-3"/>
    <n v="4.3962485345840907E-3"/>
    <n v="34.119999999999997"/>
    <n v="34.18"/>
    <n v="34.19"/>
    <n v="34.19"/>
    <n v="34.19"/>
    <n v="34.200000000000003"/>
    <n v="34.200000000000003"/>
    <n v="34.21"/>
    <n v="34.25"/>
    <n v="34.270000000000003"/>
    <m/>
    <m/>
    <m/>
    <m/>
    <m/>
    <m/>
    <m/>
    <m/>
    <m/>
    <m/>
    <m/>
    <m/>
    <m/>
    <m/>
    <m/>
    <m/>
    <m/>
    <m/>
    <m/>
    <m/>
  </r>
  <r>
    <x v="0"/>
    <x v="0"/>
    <x v="1"/>
    <x v="3"/>
    <x v="18"/>
    <s v="V7HostMasterSlaveno parameter56"/>
    <n v="31.75"/>
    <n v="50.029606299212602"/>
    <n v="32.19"/>
    <n v="31.86"/>
    <n v="49.899246704331453"/>
    <n v="31.904999999999994"/>
    <n v="31.83"/>
    <n v="31.89"/>
    <n v="3.0000000000001137E-2"/>
    <n v="3.0000000000001137E-2"/>
    <n v="31.86"/>
    <n v="31.85"/>
    <n v="3.4645669291337722E-3"/>
    <n v="3.4645669291337722E-3"/>
    <n v="4.4094488188977099E-3"/>
    <n v="4.4094488188977099E-3"/>
    <n v="1.2598425196850283E-2"/>
    <n v="1.3858267716535311E-2"/>
    <n v="31.75"/>
    <n v="31.78"/>
    <n v="31.83"/>
    <n v="31.85"/>
    <n v="31.86"/>
    <n v="31.86"/>
    <n v="31.89"/>
    <n v="31.89"/>
    <n v="32.15"/>
    <n v="32.19"/>
    <m/>
    <m/>
    <m/>
    <m/>
    <m/>
    <m/>
    <m/>
    <m/>
    <m/>
    <m/>
    <m/>
    <m/>
    <m/>
    <m/>
    <m/>
    <m/>
    <m/>
    <m/>
    <m/>
    <m/>
  </r>
  <r>
    <x v="0"/>
    <x v="0"/>
    <x v="1"/>
    <x v="3"/>
    <x v="19"/>
    <s v="V7HostMasterSlaveno parameter60"/>
    <n v="29.44"/>
    <n v="53.955163043478258"/>
    <n v="29.6"/>
    <n v="29.524999999999999"/>
    <n v="53.845554614733281"/>
    <n v="29.524999999999999"/>
    <n v="29.49"/>
    <n v="29.57"/>
    <n v="3.5000000000000142E-2"/>
    <n v="4.5000000000001705E-2"/>
    <n v="29.524999999999999"/>
    <n v="29.49"/>
    <n v="2.7173913043476716E-3"/>
    <n v="3.0570652173913526E-3"/>
    <n v="3.7364130434782705E-3"/>
    <n v="4.4157608695651884E-3"/>
    <n v="5.0951086956521063E-3"/>
    <n v="5.4347826086955653E-3"/>
    <n v="29.44"/>
    <n v="29.47"/>
    <n v="29.49"/>
    <n v="29.49"/>
    <n v="29.52"/>
    <n v="29.53"/>
    <n v="29.55"/>
    <n v="29.57"/>
    <n v="29.59"/>
    <n v="29.6"/>
    <m/>
    <m/>
    <m/>
    <m/>
    <m/>
    <m/>
    <m/>
    <m/>
    <m/>
    <m/>
    <m/>
    <m/>
    <m/>
    <m/>
    <m/>
    <m/>
    <m/>
    <m/>
    <m/>
    <m/>
  </r>
  <r>
    <x v="0"/>
    <x v="0"/>
    <x v="1"/>
    <x v="3"/>
    <x v="6"/>
    <s v="V7HostMasterSlaveno parameter64"/>
    <n v="27.2"/>
    <n v="58.398529411764713"/>
    <n v="29.46"/>
    <n v="27.26"/>
    <n v="58.319515774027877"/>
    <n v="27.470999999999997"/>
    <n v="27.23"/>
    <n v="27.28"/>
    <n v="3.0000000000001137E-2"/>
    <n v="1.9999999999999574E-2"/>
    <n v="27.26"/>
    <n v="27.25"/>
    <n v="2.2058823529411686E-3"/>
    <n v="2.2058823529411686E-3"/>
    <n v="2.9411764705882248E-3"/>
    <n v="2.9411764705882248E-3"/>
    <n v="2.9411764705882248E-3"/>
    <n v="8.3088235294117796E-2"/>
    <n v="27.2"/>
    <n v="27.21"/>
    <n v="27.23"/>
    <n v="27.25"/>
    <n v="27.26"/>
    <n v="27.26"/>
    <n v="27.28"/>
    <n v="27.28"/>
    <n v="27.28"/>
    <n v="29.46"/>
    <m/>
    <m/>
    <m/>
    <m/>
    <m/>
    <m/>
    <m/>
    <m/>
    <m/>
    <m/>
    <m/>
    <m/>
    <m/>
    <m/>
    <m/>
    <m/>
    <m/>
    <m/>
    <m/>
    <m/>
  </r>
  <r>
    <x v="0"/>
    <x v="0"/>
    <x v="1"/>
    <x v="3"/>
    <x v="7"/>
    <s v="V7HostMasterSlaveno parameter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"/>
    <x v="3"/>
    <x v="8"/>
    <s v="V7HostMasterSlaveno parameter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0"/>
    <s v="V7HostSPMDO3_native1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1"/>
    <s v="V7HostSPMDO3_native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2"/>
    <s v="V7HostSPMDO3_native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3"/>
    <s v="V7HostSPMDO3_native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9"/>
    <s v="V7HostSPMDO3_native1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4"/>
    <s v="V7HostSPMDO3_native1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10"/>
    <s v="V7HostSPMDO3_native2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11"/>
    <s v="V7HostSPMDO3_native2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12"/>
    <s v="V7HostSPMDO3_native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5"/>
    <s v="V7HostSPMDO3_native3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13"/>
    <s v="V7HostSPMDO3_native3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14"/>
    <s v="V7HostSPMDO3_native4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15"/>
    <s v="V7HostSPMDO3_native4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16"/>
    <s v="V7HostSPMDO3_native4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17"/>
    <s v="V7HostSPMDO3_native5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18"/>
    <s v="V7HostSPMDO3_native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19"/>
    <s v="V7HostSPMDO3_native6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6"/>
    <s v="V7HostSPMDO3_native6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7"/>
    <s v="V7HostSPMDO3_native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x v="8"/>
    <s v="V7HostSPMDO3_native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0"/>
    <s v="V7HostSPMDO31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1"/>
    <s v="V7HostSPMDO3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2"/>
    <s v="V7HostSPMDO3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3"/>
    <s v="V7HostSPMDO3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9"/>
    <s v="V7HostSPMDO31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4"/>
    <s v="V7HostSPMDO31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10"/>
    <s v="V7HostSPMDO32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11"/>
    <s v="V7HostSPMDO32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12"/>
    <s v="V7HostSPMDO3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5"/>
    <s v="V7HostSPMDO33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13"/>
    <s v="V7HostSPMDO33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14"/>
    <s v="V7HostSPMDO34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15"/>
    <s v="V7HostSPMDO34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16"/>
    <s v="V7HostSPMDO34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17"/>
    <s v="V7HostSPMDO35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18"/>
    <s v="V7HostSPMDO3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19"/>
    <s v="V7HostSPMDO36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6"/>
    <s v="V7HostSPMDO36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7"/>
    <s v="V7HostSPMDO3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1"/>
    <x v="8"/>
    <s v="V7HostSPMDO3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0"/>
    <s v="V7HostSPMDO21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1"/>
    <s v="V7HostSPMDO2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2"/>
    <s v="V7HostSPMDO2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3"/>
    <s v="V7HostSPMDO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9"/>
    <s v="V7HostSPMDO21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4"/>
    <s v="V7HostSPMDO21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10"/>
    <s v="V7HostSPMDO22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11"/>
    <s v="V7HostSPMDO22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12"/>
    <s v="V7HostSPMDO2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5"/>
    <s v="V7HostSPMDO23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13"/>
    <s v="V7HostSPMDO23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14"/>
    <s v="V7HostSPMDO24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15"/>
    <s v="V7HostSPMDO24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16"/>
    <s v="V7HostSPMDO24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17"/>
    <s v="V7HostSPMDO25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18"/>
    <s v="V7HostSPMDO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19"/>
    <s v="V7HostSPMDO26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6"/>
    <s v="V7HostSPMDO26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7"/>
    <s v="V7HostSPMDO2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2"/>
    <x v="8"/>
    <s v="V7HostSPMDO2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0"/>
    <s v="V7HostSPMDno parameter1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1"/>
    <s v="V7HostSPMDno parameter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2"/>
    <s v="V7HostSPMDno parameter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3"/>
    <s v="V7HostSPMDno parameter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9"/>
    <s v="V7HostSPMDno parameter1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4"/>
    <s v="V7HostSPMDno parameter1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10"/>
    <s v="V7HostSPMDno parameter2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11"/>
    <s v="V7HostSPMDno parameter2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12"/>
    <s v="V7HostSPMDno parameter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5"/>
    <s v="V7HostSPMDno parameter3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13"/>
    <s v="V7HostSPMDno parameter3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14"/>
    <s v="V7HostSPMDno parameter4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15"/>
    <s v="V7HostSPMDno parameter4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16"/>
    <s v="V7HostSPMDno parameter4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17"/>
    <s v="V7HostSPMDno parameter5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18"/>
    <s v="V7HostSPMDno parameter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19"/>
    <s v="V7HostSPMDno parameter6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6"/>
    <s v="V7HostSPMDno parameter6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7"/>
    <s v="V7HostSPMDno parameter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3"/>
    <x v="8"/>
    <s v="V7HostSPMDno parameter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0"/>
    <x v="0"/>
    <x v="0"/>
    <s v="V7DockerDACO3_native1"/>
    <n v="598.04999999999995"/>
    <n v="1"/>
    <n v="598.86"/>
    <n v="598.21"/>
    <n v="1"/>
    <n v="598.35550000000001"/>
    <n v="598.22"/>
    <n v="598.49"/>
    <n v="-9.9999999999909051E-3"/>
    <n v="0.27999999999997272"/>
    <n v="598.21"/>
    <n v="598.20000000000005"/>
    <n v="2.5081514923508408E-4"/>
    <n v="2.8425716913305088E-4"/>
    <n v="3.344201989801121E-4"/>
    <n v="3.5114120892898448E-4"/>
    <n v="3.5114120892898448E-4"/>
    <n v="3.8458322882695128E-4"/>
    <n v="598.1"/>
    <n v="598.20000000000005"/>
    <n v="598.22"/>
    <n v="598.26"/>
    <n v="598.28"/>
    <n v="598.29999999999995"/>
    <n v="598.33000000000004"/>
    <n v="598.49"/>
    <n v="598.51"/>
    <n v="598.6"/>
    <n v="598.14"/>
    <n v="598.63"/>
    <n v="598.86"/>
    <n v="598.53"/>
    <n v="598.26"/>
    <n v="598.25"/>
    <n v="598.04999999999995"/>
    <n v="598.30999999999995"/>
    <n v="598.20000000000005"/>
    <n v="598.59"/>
    <m/>
    <m/>
    <m/>
    <m/>
    <m/>
    <m/>
    <m/>
    <m/>
    <m/>
    <m/>
  </r>
  <r>
    <x v="0"/>
    <x v="1"/>
    <x v="0"/>
    <x v="0"/>
    <x v="1"/>
    <s v="V7DockerDACO3_native2"/>
    <n v="305.60000000000002"/>
    <n v="1.9569698952879577"/>
    <n v="305.97000000000003"/>
    <n v="305.71500000000003"/>
    <n v="1.9567571103805832"/>
    <n v="305.74300000000005"/>
    <n v="305.72000000000003"/>
    <n v="305.79000000000002"/>
    <n v="-4.9999999999954525E-3"/>
    <n v="7.4999999999988631E-2"/>
    <n v="305.71500000000003"/>
    <n v="305.67"/>
    <n v="3.5994764397884182E-4"/>
    <n v="3.9267015706800912E-4"/>
    <n v="3.9267015706800912E-4"/>
    <n v="3.9267015706800912E-4"/>
    <n v="3.9267015706800912E-4"/>
    <n v="4.2539267015695437E-4"/>
    <n v="305.64"/>
    <n v="305.67"/>
    <n v="305.72000000000003"/>
    <n v="305.73"/>
    <n v="305.75"/>
    <n v="305.76"/>
    <n v="305.79000000000002"/>
    <n v="305.79000000000002"/>
    <n v="305.83999999999997"/>
    <n v="305.97000000000003"/>
    <n v="305.67"/>
    <n v="305.75"/>
    <n v="305.72000000000003"/>
    <n v="305.76"/>
    <n v="305.72000000000003"/>
    <n v="305.70999999999998"/>
    <n v="305.74"/>
    <n v="305.72000000000003"/>
    <n v="305.60000000000002"/>
    <n v="305.81"/>
    <m/>
    <m/>
    <m/>
    <m/>
    <m/>
    <m/>
    <m/>
    <m/>
    <m/>
    <m/>
  </r>
  <r>
    <x v="0"/>
    <x v="1"/>
    <x v="0"/>
    <x v="0"/>
    <x v="2"/>
    <s v="V7DockerDACO3_native4"/>
    <n v="156.44"/>
    <n v="3.8228713883917154"/>
    <n v="156.54"/>
    <n v="156.47999999999999"/>
    <n v="3.822916666666667"/>
    <n v="156.488"/>
    <n v="156.47999999999999"/>
    <n v="156.52000000000001"/>
    <n v="0"/>
    <n v="4.0000000000020464E-2"/>
    <n v="156.47999999999999"/>
    <n v="156.47999999999999"/>
    <n v="2.5568908207618257E-4"/>
    <n v="2.5568908207618257E-4"/>
    <n v="2.5568908207618257E-4"/>
    <n v="2.5568908207618257E-4"/>
    <n v="2.5568908207618257E-4"/>
    <n v="2.5568908207618257E-4"/>
    <n v="156.47"/>
    <n v="156.47999999999999"/>
    <n v="156.47999999999999"/>
    <n v="156.47999999999999"/>
    <n v="156.49"/>
    <n v="156.5"/>
    <n v="156.5"/>
    <n v="156.52000000000001"/>
    <n v="156.53"/>
    <n v="156.54"/>
    <n v="156.44999999999999"/>
    <n v="156.47999999999999"/>
    <n v="156.47999999999999"/>
    <n v="156.47999999999999"/>
    <n v="156.49"/>
    <n v="156.49"/>
    <n v="156.47999999999999"/>
    <n v="156.49"/>
    <n v="156.44"/>
    <n v="156.49"/>
    <m/>
    <m/>
    <m/>
    <m/>
    <m/>
    <m/>
    <m/>
    <m/>
    <m/>
    <m/>
  </r>
  <r>
    <x v="0"/>
    <x v="1"/>
    <x v="0"/>
    <x v="0"/>
    <x v="3"/>
    <s v="V7DockerDACO3_native8"/>
    <n v="78.789999999999992"/>
    <n v="7.5904302576469096"/>
    <n v="79.05"/>
    <n v="78.8"/>
    <n v="7.5914974619289346"/>
    <n v="78.858999999999995"/>
    <n v="78.789999999999992"/>
    <n v="78.83"/>
    <n v="1.0000000000005116E-2"/>
    <n v="3.0000000000001137E-2"/>
    <n v="78.8"/>
    <n v="78.8"/>
    <n v="1.2691965985545117E-4"/>
    <n v="1.2691965985545117E-4"/>
    <n v="3.8075897956590943E-4"/>
    <n v="5.076786394213606E-4"/>
    <n v="5.076786394213606E-4"/>
    <n v="6.3459829927681177E-4"/>
    <n v="78.789999999999992"/>
    <n v="78.789999999999992"/>
    <n v="78.789999999999992"/>
    <n v="78.8"/>
    <n v="78.8"/>
    <n v="78.8"/>
    <n v="78.819999999999993"/>
    <n v="78.83"/>
    <n v="78.86"/>
    <n v="78.86"/>
    <n v="78.84"/>
    <n v="78.92"/>
    <n v="78.84"/>
    <n v="78.88"/>
    <n v="78.849999999999994"/>
    <n v="79.039999999999992"/>
    <n v="78.89"/>
    <n v="78.900000000000006"/>
    <n v="79.05"/>
    <n v="78.83"/>
    <m/>
    <m/>
    <m/>
    <m/>
    <m/>
    <m/>
    <m/>
    <m/>
    <m/>
    <m/>
  </r>
  <r>
    <x v="0"/>
    <x v="1"/>
    <x v="0"/>
    <x v="0"/>
    <x v="4"/>
    <s v="V7DockerDACO3_native16"/>
    <n v="39.76"/>
    <n v="15.041498993963783"/>
    <n v="39.869999999999997"/>
    <n v="39.805"/>
    <n v="15.02851400577817"/>
    <n v="39.818999999999996"/>
    <n v="39.78"/>
    <n v="39.85"/>
    <n v="2.4999999999998579E-2"/>
    <n v="4.5000000000001705E-2"/>
    <n v="39.805"/>
    <n v="39.78"/>
    <n v="1.006036217303885E-3"/>
    <n v="1.2575452716299118E-3"/>
    <n v="1.2575452716299118E-3"/>
    <n v="1.2575452716299118E-3"/>
    <n v="1.2575452716299118E-3"/>
    <n v="1.2575452716299118E-3"/>
    <n v="39.76"/>
    <n v="39.770000000000003"/>
    <n v="39.78"/>
    <n v="39.78"/>
    <n v="39.81"/>
    <n v="39.83"/>
    <n v="39.83"/>
    <n v="39.85"/>
    <n v="39.85"/>
    <n v="39.869999999999997"/>
    <n v="39.83"/>
    <n v="39.81"/>
    <n v="39.85"/>
    <n v="39.85"/>
    <n v="39.81"/>
    <n v="39.81"/>
    <n v="39.869999999999997"/>
    <n v="39.81"/>
    <n v="39.81"/>
    <n v="39.799999999999997"/>
    <m/>
    <m/>
    <m/>
    <m/>
    <m/>
    <m/>
    <m/>
    <m/>
    <m/>
    <m/>
  </r>
  <r>
    <x v="0"/>
    <x v="1"/>
    <x v="0"/>
    <x v="0"/>
    <x v="5"/>
    <s v="V7DockerDACO3_native32"/>
    <n v="20.49"/>
    <n v="29.187408491947291"/>
    <n v="20.61"/>
    <n v="20.53"/>
    <n v="29.138334145153433"/>
    <n v="20.559000000000005"/>
    <n v="20.52"/>
    <n v="20.58"/>
    <n v="1.0000000000001563E-2"/>
    <n v="4.9999999999997158E-2"/>
    <n v="20.53"/>
    <n v="20.52"/>
    <n v="1.9521717911177294E-3"/>
    <n v="1.9521717911177294E-3"/>
    <n v="2.4402147388971063E-3"/>
    <n v="2.4402147388971063E-3"/>
    <n v="2.4402147388971063E-3"/>
    <n v="3.9043435822352368E-3"/>
    <n v="20.49"/>
    <n v="20.5"/>
    <n v="20.52"/>
    <n v="20.53"/>
    <n v="20.53"/>
    <n v="20.54"/>
    <n v="20.57"/>
    <n v="20.58"/>
    <n v="20.61"/>
    <n v="20.61"/>
    <n v="20.57"/>
    <n v="20.61"/>
    <n v="20.54"/>
    <n v="20.58"/>
    <n v="20.54"/>
    <n v="20.57"/>
    <n v="20.6"/>
    <n v="20.52"/>
    <n v="20.6"/>
    <n v="20.57"/>
    <m/>
    <m/>
    <m/>
    <m/>
    <m/>
    <m/>
    <m/>
    <m/>
    <m/>
    <m/>
  </r>
  <r>
    <x v="0"/>
    <x v="1"/>
    <x v="0"/>
    <x v="0"/>
    <x v="6"/>
    <s v="V7DockerDACO3_native64"/>
    <n v="11.34"/>
    <n v="52.738095238095234"/>
    <n v="11.5"/>
    <n v="11.395"/>
    <n v="52.497586660816154"/>
    <n v="11.410500000000001"/>
    <n v="11.39"/>
    <n v="11.42"/>
    <n v="4.9999999999990052E-3"/>
    <n v="2.5000000000000355E-2"/>
    <n v="11.395"/>
    <n v="11.39"/>
    <n v="4.4091710758378255E-3"/>
    <n v="5.2910052910053462E-3"/>
    <n v="5.2910052910053462E-3"/>
    <n v="5.2910052910053462E-3"/>
    <n v="5.2910052910053462E-3"/>
    <n v="6.1728395061728669E-3"/>
    <n v="11.34"/>
    <n v="11.38"/>
    <n v="11.39"/>
    <n v="11.39"/>
    <n v="11.4"/>
    <n v="11.4"/>
    <n v="11.4"/>
    <n v="11.42"/>
    <n v="11.43"/>
    <n v="11.43"/>
    <n v="11.41"/>
    <n v="11.48"/>
    <n v="11.5"/>
    <n v="11.4"/>
    <n v="11.41"/>
    <n v="11.37"/>
    <n v="11.41"/>
    <n v="11.43"/>
    <n v="11.41"/>
    <n v="11.41"/>
    <m/>
    <m/>
    <m/>
    <m/>
    <m/>
    <m/>
    <m/>
    <m/>
    <m/>
    <m/>
  </r>
  <r>
    <x v="0"/>
    <x v="1"/>
    <x v="0"/>
    <x v="0"/>
    <x v="7"/>
    <s v="V7DockerDACO3_native128"/>
    <n v="16.39"/>
    <n v="36.48871262965222"/>
    <n v="23.96"/>
    <n v="18.23"/>
    <n v="32.814591332967638"/>
    <n v="19.155555555555551"/>
    <n v="17.079999999999998"/>
    <n v="21.734999999999999"/>
    <n v="1.1500000000000021"/>
    <n v="3.504999999999999"/>
    <n v="18.23"/>
    <n v="17.84"/>
    <n v="0.11226357535082365"/>
    <n v="0.11958511287370355"/>
    <n v="0.20012202562538128"/>
    <n v="0.45210494203782803"/>
    <n v="0.46186699206833426"/>
    <s v=""/>
    <n v="19.670000000000002"/>
    <n v="23.96"/>
    <n v="23.8"/>
    <n v="16.39"/>
    <n v="17.84"/>
    <n v="17.739999999999998"/>
    <n v="18.350000000000001"/>
    <n v="18.23"/>
    <n v="16.420000000000002"/>
    <m/>
    <m/>
    <m/>
    <m/>
    <m/>
    <m/>
    <m/>
    <m/>
    <m/>
    <m/>
    <m/>
    <m/>
    <m/>
    <m/>
    <m/>
    <m/>
    <m/>
    <m/>
    <m/>
    <m/>
    <m/>
  </r>
  <r>
    <x v="0"/>
    <x v="1"/>
    <x v="0"/>
    <x v="0"/>
    <x v="8"/>
    <s v="V7DockerDACO3_native256"/>
    <n v="17.649999999999999"/>
    <n v="33.883852691218131"/>
    <n v="26.83"/>
    <n v="25.21"/>
    <n v="23.729075763585879"/>
    <n v="23.724999999999998"/>
    <n v="20.645"/>
    <n v="26.805"/>
    <n v="4.5650000000000013"/>
    <n v="1.5949999999999989"/>
    <n v="25.21"/>
    <n v="25.21"/>
    <s v=""/>
    <s v=""/>
    <s v=""/>
    <s v=""/>
    <s v=""/>
    <s v=""/>
    <n v="26.78"/>
    <n v="23.64"/>
    <n v="17.649999999999999"/>
    <n v="26.83"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0"/>
    <x v="1"/>
    <x v="0"/>
    <s v="V7DockerDACO31"/>
    <n v="523.42999999999995"/>
    <n v="1"/>
    <n v="524.88"/>
    <n v="523.68000000000006"/>
    <n v="1"/>
    <n v="523.82600000000002"/>
    <n v="523.74"/>
    <n v="523.96"/>
    <n v="-5.999999999994543E-2"/>
    <n v="0.27999999999997272"/>
    <n v="523.68000000000006"/>
    <n v="523.66"/>
    <n v="4.5851403243979405E-4"/>
    <n v="4.9672353514340628E-4"/>
    <n v="5.3493303784657442E-4"/>
    <n v="5.7314254054996461E-4"/>
    <n v="5.9224729190154868E-4"/>
    <n v="5.9224729190154868E-4"/>
    <n v="523.66"/>
    <n v="523.73"/>
    <n v="523.74"/>
    <n v="523.74"/>
    <n v="523.79"/>
    <n v="523.94000000000005"/>
    <n v="523.95000000000005"/>
    <n v="523.96"/>
    <n v="523.97"/>
    <n v="524.07000000000005"/>
    <n v="523.77"/>
    <n v="523.42999999999995"/>
    <n v="523.48"/>
    <n v="524.88"/>
    <n v="523.71"/>
    <n v="523.69000000000005"/>
    <n v="523.98"/>
    <n v="523.76"/>
    <n v="523.6"/>
    <n v="523.66999999999996"/>
    <m/>
    <m/>
    <m/>
    <m/>
    <m/>
    <m/>
    <m/>
    <m/>
    <m/>
    <m/>
  </r>
  <r>
    <x v="0"/>
    <x v="1"/>
    <x v="0"/>
    <x v="1"/>
    <x v="1"/>
    <s v="V7DockerDACO32"/>
    <n v="267.57"/>
    <n v="1.9562357513921589"/>
    <n v="267.79000000000002"/>
    <n v="267.58999999999997"/>
    <n v="1.9570238050749285"/>
    <n v="267.64800000000002"/>
    <n v="267.64999999999998"/>
    <n v="267.73"/>
    <n v="-6.0000000000002274E-2"/>
    <n v="0.1400000000000432"/>
    <n v="267.58999999999997"/>
    <n v="267.58999999999997"/>
    <n v="7.4746795231117602E-5"/>
    <n v="7.4746795231117602E-5"/>
    <n v="1.1212019284689845E-4"/>
    <n v="1.1212019284689845E-4"/>
    <n v="1.4949359046245725E-4"/>
    <n v="1.8686698807801605E-4"/>
    <n v="267.58999999999997"/>
    <n v="267.62"/>
    <n v="267.64999999999998"/>
    <n v="267.66000000000003"/>
    <n v="267.67"/>
    <n v="267.68"/>
    <n v="267.72000000000003"/>
    <n v="267.73"/>
    <n v="267.77"/>
    <n v="267.79000000000002"/>
    <n v="267.58999999999997"/>
    <n v="267.61"/>
    <n v="267.58"/>
    <n v="267.73"/>
    <n v="267.57"/>
    <n v="267.60000000000002"/>
    <n v="267.60000000000002"/>
    <n v="267.62"/>
    <n v="267.58999999999997"/>
    <n v="267.58999999999997"/>
    <m/>
    <m/>
    <m/>
    <m/>
    <m/>
    <m/>
    <m/>
    <m/>
    <m/>
    <m/>
  </r>
  <r>
    <x v="0"/>
    <x v="1"/>
    <x v="0"/>
    <x v="1"/>
    <x v="2"/>
    <s v="V7DockerDACO34"/>
    <n v="136.97999999999999"/>
    <n v="3.8212147758796906"/>
    <n v="137.13999999999999"/>
    <n v="136.99"/>
    <n v="3.8227607854587928"/>
    <n v="137.04349999999994"/>
    <n v="137.07"/>
    <n v="137.1"/>
    <n v="-7.9999999999984084E-2"/>
    <n v="0.10999999999998522"/>
    <n v="136.99"/>
    <n v="136.99"/>
    <n v="7.3003358154632991E-5"/>
    <n v="7.3003358154632991E-5"/>
    <n v="2.1901007446345488E-4"/>
    <n v="2.1901007446345488E-4"/>
    <n v="2.9201343261808788E-4"/>
    <n v="4.3802014892690977E-4"/>
    <n v="137.05000000000001"/>
    <n v="137.06"/>
    <n v="137.07"/>
    <n v="137.07999999999998"/>
    <n v="137.07999999999998"/>
    <n v="137.09"/>
    <n v="137.1"/>
    <n v="137.1"/>
    <n v="137.11000000000001"/>
    <n v="137.13999999999999"/>
    <n v="136.97999999999999"/>
    <n v="137.01"/>
    <n v="136.97999999999999"/>
    <n v="136.99"/>
    <n v="137.02000000000001"/>
    <n v="136.97999999999999"/>
    <n v="137.01"/>
    <n v="136.99"/>
    <n v="136.99"/>
    <n v="137.04"/>
    <m/>
    <m/>
    <m/>
    <m/>
    <m/>
    <m/>
    <m/>
    <m/>
    <m/>
    <m/>
  </r>
  <r>
    <x v="0"/>
    <x v="1"/>
    <x v="0"/>
    <x v="1"/>
    <x v="3"/>
    <s v="V7DockerDACO38"/>
    <n v="69.09"/>
    <n v="7.5760602113185689"/>
    <n v="69.3"/>
    <n v="69.099999999999994"/>
    <n v="7.578581765557165"/>
    <n v="69.148500000000013"/>
    <n v="69.099999999999994"/>
    <n v="69.13"/>
    <n v="0"/>
    <n v="3.0000000000001137E-2"/>
    <n v="69.099999999999994"/>
    <n v="69.099999999999994"/>
    <n v="1.4473874656228958E-4"/>
    <n v="1.4473874656228958E-4"/>
    <n v="2.894774931248012E-4"/>
    <n v="2.894774931248012E-4"/>
    <n v="5.789549862496024E-4"/>
    <n v="5.789549862496024E-4"/>
    <n v="69.09"/>
    <n v="69.09"/>
    <n v="69.099999999999994"/>
    <n v="69.099999999999994"/>
    <n v="69.099999999999994"/>
    <n v="69.099999999999994"/>
    <n v="69.11"/>
    <n v="69.13"/>
    <n v="69.13"/>
    <n v="69.13"/>
    <n v="69.210000000000008"/>
    <n v="69.180000000000007"/>
    <n v="69.22"/>
    <n v="69.180000000000007"/>
    <n v="69.2"/>
    <n v="69.3"/>
    <n v="69.17"/>
    <n v="69.11"/>
    <n v="69.180000000000007"/>
    <n v="69.14"/>
    <m/>
    <m/>
    <m/>
    <m/>
    <m/>
    <m/>
    <m/>
    <m/>
    <m/>
    <m/>
  </r>
  <r>
    <x v="0"/>
    <x v="1"/>
    <x v="0"/>
    <x v="1"/>
    <x v="4"/>
    <s v="V7DockerDACO316"/>
    <n v="34.880000000000003"/>
    <n v="15.006594036697246"/>
    <n v="35.06"/>
    <n v="34.909999999999997"/>
    <n v="15.000859352621029"/>
    <n v="34.950499999999998"/>
    <n v="34.909999999999997"/>
    <n v="34.97"/>
    <n v="0"/>
    <n v="6.0000000000002274E-2"/>
    <n v="34.909999999999997"/>
    <n v="34.909999999999997"/>
    <n v="8.6009174311918457E-4"/>
    <n v="8.6009174311918457E-4"/>
    <n v="1.4334862385321223E-3"/>
    <n v="1.4334862385321223E-3"/>
    <n v="1.4334862385321223E-3"/>
    <n v="1.7201834862383691E-3"/>
    <n v="34.89"/>
    <n v="34.89"/>
    <n v="34.909999999999997"/>
    <n v="34.909999999999997"/>
    <n v="34.909999999999997"/>
    <n v="34.93"/>
    <n v="34.94"/>
    <n v="34.97"/>
    <n v="35"/>
    <n v="35.06"/>
    <n v="34.950000000000003"/>
    <n v="34.94"/>
    <n v="35.03"/>
    <n v="34.94"/>
    <n v="35.04"/>
    <n v="34.97"/>
    <n v="34.880000000000003"/>
    <n v="34.93"/>
    <n v="34.99"/>
    <n v="34.93"/>
    <m/>
    <m/>
    <m/>
    <m/>
    <m/>
    <m/>
    <m/>
    <m/>
    <m/>
    <m/>
  </r>
  <r>
    <x v="0"/>
    <x v="1"/>
    <x v="0"/>
    <x v="1"/>
    <x v="5"/>
    <s v="V7DockerDACO332"/>
    <n v="18.079999999999998"/>
    <n v="28.950774336283185"/>
    <n v="18.2"/>
    <n v="18.11"/>
    <n v="28.916620651573719"/>
    <n v="18.129499999999997"/>
    <n v="18.079999999999998"/>
    <n v="18.14"/>
    <n v="3.0000000000001137E-2"/>
    <n v="3.0000000000001137E-2"/>
    <n v="18.11"/>
    <n v="18.09"/>
    <n v="1.1061946902657382E-3"/>
    <n v="2.2123893805310324E-3"/>
    <n v="2.2123893805310324E-3"/>
    <n v="2.7654867256636795E-3"/>
    <n v="2.7654867256636795E-3"/>
    <n v="3.3185840707965486E-3"/>
    <n v="18.079999999999998"/>
    <n v="18.079999999999998"/>
    <n v="18.079999999999998"/>
    <n v="18.09"/>
    <n v="18.12"/>
    <n v="18.13"/>
    <n v="18.14"/>
    <n v="18.14"/>
    <n v="18.14"/>
    <n v="18.2"/>
    <n v="18.16"/>
    <n v="18.13"/>
    <n v="18.14"/>
    <n v="18.100000000000001"/>
    <n v="18.12"/>
    <n v="18.149999999999999"/>
    <n v="18.16"/>
    <n v="18.14"/>
    <n v="18.149999999999999"/>
    <n v="18.14"/>
    <m/>
    <m/>
    <m/>
    <m/>
    <m/>
    <m/>
    <m/>
    <m/>
    <m/>
    <m/>
  </r>
  <r>
    <x v="0"/>
    <x v="1"/>
    <x v="0"/>
    <x v="1"/>
    <x v="6"/>
    <s v="V7DockerDACO364"/>
    <n v="10.11"/>
    <n v="51.773491592482685"/>
    <n v="10.27"/>
    <n v="10.164999999999999"/>
    <n v="51.517953762911965"/>
    <n v="10.1915"/>
    <n v="10.14"/>
    <n v="10.199999999999999"/>
    <n v="2.4999999999998579E-2"/>
    <n v="3.5000000000000142E-2"/>
    <n v="10.164999999999999"/>
    <n v="10.16"/>
    <n v="4.9455984174084922E-3"/>
    <n v="5.9347181008901906E-3"/>
    <n v="5.9347181008901906E-3"/>
    <n v="6.923837784371889E-3"/>
    <n v="6.923837784371889E-3"/>
    <n v="7.9129574678535874E-3"/>
    <n v="10.11"/>
    <n v="10.14"/>
    <n v="10.14"/>
    <n v="10.16"/>
    <n v="10.17"/>
    <n v="10.18"/>
    <n v="10.18"/>
    <n v="10.199999999999999"/>
    <n v="10.210000000000001"/>
    <n v="10.27"/>
    <n v="10.25"/>
    <n v="10.23"/>
    <n v="10.16"/>
    <n v="10.220000000000001"/>
    <n v="10.19"/>
    <n v="10.199999999999999"/>
    <n v="10.199999999999999"/>
    <n v="10.17"/>
    <n v="10.210000000000001"/>
    <n v="10.24"/>
    <m/>
    <m/>
    <m/>
    <m/>
    <m/>
    <m/>
    <m/>
    <m/>
    <m/>
    <m/>
  </r>
  <r>
    <x v="0"/>
    <x v="1"/>
    <x v="0"/>
    <x v="1"/>
    <x v="7"/>
    <s v="V7DockerDACO3128"/>
    <n v="17.260000000000002"/>
    <n v="30.326187717265348"/>
    <n v="24.54"/>
    <n v="19.770000000000003"/>
    <n v="26.488619119878603"/>
    <n v="20.817499999999999"/>
    <n v="19.41"/>
    <n v="22.95"/>
    <n v="0.36000000000000298"/>
    <n v="3.1799999999999962"/>
    <n v="19.770000000000003"/>
    <n v="19.440000000000001"/>
    <n v="0.14078794901506364"/>
    <n v="0.15005793742757811"/>
    <n v="0.16801853997682503"/>
    <n v="0.24159907300115857"/>
    <n v="0.27288528389339506"/>
    <n v="0.32966396292004618"/>
    <n v="21.43"/>
    <n v="24.54"/>
    <n v="22.95"/>
    <n v="23.77"/>
    <n v="21.97"/>
    <n v="20.16"/>
    <n v="17.260000000000002"/>
    <n v="19.41"/>
    <n v="19.34"/>
    <n v="19.850000000000001"/>
    <n v="19.690000000000001"/>
    <n v="19.440000000000001"/>
    <m/>
    <m/>
    <m/>
    <m/>
    <m/>
    <m/>
    <m/>
    <m/>
    <m/>
    <m/>
    <m/>
    <m/>
    <m/>
    <m/>
    <m/>
    <m/>
    <m/>
    <m/>
  </r>
  <r>
    <x v="0"/>
    <x v="1"/>
    <x v="0"/>
    <x v="1"/>
    <x v="8"/>
    <s v="V7DockerDACO3256"/>
    <n v="21.71"/>
    <n v="24.110087517273143"/>
    <n v="21.71"/>
    <n v="21.71"/>
    <n v="24.121602947950255"/>
    <n v="21.71"/>
    <e v="#NUM!"/>
    <e v="#NUM!"/>
    <e v="#NUM!"/>
    <e v="#NUM!"/>
    <n v="21.71"/>
    <n v="21.71"/>
    <s v=""/>
    <s v=""/>
    <s v=""/>
    <s v=""/>
    <s v=""/>
    <s v=""/>
    <n v="21.7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0"/>
    <x v="2"/>
    <x v="0"/>
    <s v="V7DockerDACO21"/>
    <n v="630.76"/>
    <n v="1"/>
    <n v="631.59"/>
    <n v="630.92499999999995"/>
    <n v="1"/>
    <n v="631.05600000000004"/>
    <n v="630.95000000000005"/>
    <n v="631.11"/>
    <n v="-2.5000000000090949E-2"/>
    <n v="0.18500000000005912"/>
    <n v="630.92499999999995"/>
    <n v="630.87"/>
    <n v="2.5366224871570253E-4"/>
    <n v="2.6951613926051721E-4"/>
    <n v="2.8537002980533188E-4"/>
    <n v="3.0122392035014656E-4"/>
    <n v="3.1707781089496123E-4"/>
    <n v="3.3293170143955386E-4"/>
    <n v="630.91999999999996"/>
    <n v="630.92999999999995"/>
    <n v="630.95000000000005"/>
    <n v="630.96"/>
    <n v="630.97"/>
    <n v="630.99"/>
    <n v="631.01"/>
    <n v="631.11"/>
    <n v="631.12"/>
    <n v="631.16"/>
    <n v="630.83000000000004"/>
    <n v="630.94000000000005"/>
    <n v="631.26"/>
    <n v="631.55999999999995"/>
    <n v="631.19000000000005"/>
    <n v="630.76"/>
    <n v="630.82000000000005"/>
    <n v="630.87"/>
    <n v="631.17999999999995"/>
    <n v="631.59"/>
    <m/>
    <m/>
    <m/>
    <m/>
    <m/>
    <m/>
    <m/>
    <m/>
    <m/>
    <m/>
  </r>
  <r>
    <x v="0"/>
    <x v="1"/>
    <x v="0"/>
    <x v="2"/>
    <x v="1"/>
    <s v="V7DockerDACO22"/>
    <n v="322.33999999999997"/>
    <n v="1.9568157845752934"/>
    <n v="322.58999999999997"/>
    <n v="322.39499999999998"/>
    <n v="1.9569937499030692"/>
    <n v="322.4425"/>
    <n v="322.39999999999998"/>
    <n v="322.47000000000003"/>
    <n v="-4.9999999999954525E-3"/>
    <n v="7.5000000000045475E-2"/>
    <n v="322.39499999999998"/>
    <n v="322.38"/>
    <n v="1.5511571632442767E-4"/>
    <n v="1.8613885958917997E-4"/>
    <n v="1.8613885958917997E-4"/>
    <n v="1.8613885958917997E-4"/>
    <n v="3.1023143264885533E-4"/>
    <n v="3.1023143264885533E-4"/>
    <n v="322.37"/>
    <n v="322.38"/>
    <n v="322.39999999999998"/>
    <n v="322.44"/>
    <n v="322.44"/>
    <n v="322.45999999999998"/>
    <n v="322.47000000000003"/>
    <n v="322.47000000000003"/>
    <n v="322.47000000000003"/>
    <n v="322.55"/>
    <n v="322.51"/>
    <n v="322.36"/>
    <n v="322.39"/>
    <n v="322.44"/>
    <n v="322.39999999999998"/>
    <n v="322.39999999999998"/>
    <n v="322.49"/>
    <n v="322.33999999999997"/>
    <n v="322.48"/>
    <n v="322.58999999999997"/>
    <m/>
    <m/>
    <m/>
    <m/>
    <m/>
    <m/>
    <m/>
    <m/>
    <m/>
    <m/>
  </r>
  <r>
    <x v="0"/>
    <x v="1"/>
    <x v="0"/>
    <x v="2"/>
    <x v="2"/>
    <s v="V7DockerDACO24"/>
    <n v="165.02"/>
    <n v="3.8223245667191854"/>
    <n v="165.28"/>
    <n v="165.03"/>
    <n v="3.8230927710113312"/>
    <n v="165.07000000000002"/>
    <n v="165.07"/>
    <n v="165.1"/>
    <n v="-3.9999999999992042E-2"/>
    <n v="6.9999999999993179E-2"/>
    <n v="165.03"/>
    <n v="165.02"/>
    <n v="6.0598715307280671E-5"/>
    <n v="6.0598715307280671E-5"/>
    <n v="1.211974306143393E-4"/>
    <n v="1.8179614592161997E-4"/>
    <n v="1.8179614592161997E-4"/>
    <n v="2.4239486122890064E-4"/>
    <n v="165.05"/>
    <n v="165.06"/>
    <n v="165.07"/>
    <n v="165.07"/>
    <n v="165.07999999999998"/>
    <n v="165.09"/>
    <n v="165.09"/>
    <n v="165.1"/>
    <n v="165.1"/>
    <n v="165.11"/>
    <n v="165.28"/>
    <n v="165.02"/>
    <n v="165.04"/>
    <n v="165.05"/>
    <n v="165.02"/>
    <n v="165.02"/>
    <n v="165.03"/>
    <n v="165.07"/>
    <n v="165.03"/>
    <n v="165.02"/>
    <m/>
    <m/>
    <m/>
    <m/>
    <m/>
    <m/>
    <m/>
    <m/>
    <m/>
    <m/>
  </r>
  <r>
    <x v="0"/>
    <x v="1"/>
    <x v="0"/>
    <x v="2"/>
    <x v="3"/>
    <s v="V7DockerDACO28"/>
    <n v="83.07"/>
    <n v="7.5931142410015653"/>
    <n v="83.18"/>
    <n v="83.1"/>
    <n v="7.5923586040914559"/>
    <n v="83.125000000000014"/>
    <n v="83.09"/>
    <n v="83.13"/>
    <n v="9.9999999999909051E-3"/>
    <n v="3.0000000000001137E-2"/>
    <n v="83.1"/>
    <n v="83.09"/>
    <n v="3.6114120621166812E-4"/>
    <n v="3.6114120621166812E-4"/>
    <n v="3.6114120621166812E-4"/>
    <n v="6.0190201035292823E-4"/>
    <n v="6.0190201035292823E-4"/>
    <n v="7.2228241242333624E-4"/>
    <n v="83.07"/>
    <n v="83.08"/>
    <n v="83.09"/>
    <n v="83.09"/>
    <n v="83.1"/>
    <n v="83.1"/>
    <n v="83.1"/>
    <n v="83.13"/>
    <n v="83.14"/>
    <n v="83.15"/>
    <n v="83.15"/>
    <n v="83.13"/>
    <n v="83.15"/>
    <n v="83.14"/>
    <n v="83.16"/>
    <n v="83.12"/>
    <n v="83.12"/>
    <n v="83.16"/>
    <n v="83.18"/>
    <n v="83.14"/>
    <m/>
    <m/>
    <m/>
    <m/>
    <m/>
    <m/>
    <m/>
    <m/>
    <m/>
    <m/>
  </r>
  <r>
    <x v="0"/>
    <x v="1"/>
    <x v="0"/>
    <x v="2"/>
    <x v="4"/>
    <s v="V7DockerDACO216"/>
    <n v="41.88"/>
    <n v="15.061127029608404"/>
    <n v="42.08"/>
    <n v="41.92"/>
    <n v="15.050691793893128"/>
    <n v="41.952999999999996"/>
    <n v="41.91"/>
    <n v="41.95"/>
    <n v="1.0000000000005116E-2"/>
    <n v="3.0000000000001137E-2"/>
    <n v="41.92"/>
    <n v="41.91"/>
    <n v="9.5510983763125168E-4"/>
    <n v="9.5510983763125168E-4"/>
    <n v="1.1938872970391756E-3"/>
    <n v="1.1938872970391756E-3"/>
    <n v="1.1938872970391756E-3"/>
    <n v="1.4326647564468775E-3"/>
    <n v="41.88"/>
    <n v="41.9"/>
    <n v="41.91"/>
    <n v="41.92"/>
    <n v="41.92"/>
    <n v="41.93"/>
    <n v="41.93"/>
    <n v="41.95"/>
    <n v="42.05"/>
    <n v="42.08"/>
    <n v="41.97"/>
    <n v="41.94"/>
    <n v="41.99"/>
    <n v="41.95"/>
    <n v="42"/>
    <n v="41.91"/>
    <n v="41.95"/>
    <n v="41.93"/>
    <n v="42.01"/>
    <n v="41.94"/>
    <m/>
    <m/>
    <m/>
    <m/>
    <m/>
    <m/>
    <m/>
    <m/>
    <m/>
    <m/>
  </r>
  <r>
    <x v="0"/>
    <x v="1"/>
    <x v="0"/>
    <x v="2"/>
    <x v="5"/>
    <s v="V7DockerDACO232"/>
    <n v="21.57"/>
    <n v="29.24246638850255"/>
    <n v="21.7"/>
    <n v="21.615000000000002"/>
    <n v="29.189220448762427"/>
    <n v="21.634"/>
    <n v="21.62"/>
    <n v="21.65"/>
    <n v="-4.9999999999990052E-3"/>
    <n v="3.4999999999996589E-2"/>
    <n v="21.615000000000002"/>
    <n v="21.6"/>
    <n v="1.8544274455261078E-3"/>
    <n v="2.3180343069078013E-3"/>
    <n v="2.3180343069078013E-3"/>
    <n v="2.3180343069078013E-3"/>
    <n v="2.3180343069078013E-3"/>
    <n v="2.3180343069078013E-3"/>
    <n v="21.59"/>
    <n v="21.62"/>
    <n v="21.62"/>
    <n v="21.62"/>
    <n v="21.62"/>
    <n v="21.63"/>
    <n v="21.64"/>
    <n v="21.65"/>
    <n v="21.69"/>
    <n v="21.7"/>
    <n v="21.7"/>
    <n v="21.57"/>
    <n v="21.61"/>
    <n v="21.63"/>
    <n v="21.59"/>
    <n v="21.63"/>
    <n v="21.65"/>
    <n v="21.6"/>
    <n v="21.7"/>
    <n v="21.62"/>
    <m/>
    <m/>
    <m/>
    <m/>
    <m/>
    <m/>
    <m/>
    <m/>
    <m/>
    <m/>
  </r>
  <r>
    <x v="0"/>
    <x v="1"/>
    <x v="0"/>
    <x v="2"/>
    <x v="6"/>
    <s v="V7DockerDACO264"/>
    <n v="11.89"/>
    <n v="53.049621530698062"/>
    <n v="12.01"/>
    <n v="11.92"/>
    <n v="52.929949664429529"/>
    <n v="11.939000000000002"/>
    <n v="11.92"/>
    <n v="11.99"/>
    <n v="0"/>
    <n v="7.0000000000000284E-2"/>
    <n v="11.92"/>
    <n v="11.91"/>
    <n v="2.523128679562614E-3"/>
    <n v="2.523128679562614E-3"/>
    <n v="2.523128679562614E-3"/>
    <n v="3.364171572750152E-3"/>
    <n v="3.364171572750152E-3"/>
    <n v="3.364171572750152E-3"/>
    <n v="11.89"/>
    <n v="11.91"/>
    <n v="11.92"/>
    <n v="11.92"/>
    <n v="11.93"/>
    <n v="11.94"/>
    <n v="11.94"/>
    <n v="11.99"/>
    <n v="12"/>
    <n v="12.01"/>
    <n v="11.91"/>
    <n v="11.96"/>
    <n v="11.93"/>
    <n v="11.97"/>
    <n v="11.92"/>
    <n v="11.94"/>
    <n v="11.89"/>
    <n v="11.94"/>
    <n v="11.93"/>
    <n v="11.94"/>
    <m/>
    <m/>
    <m/>
    <m/>
    <m/>
    <m/>
    <m/>
    <m/>
    <m/>
    <m/>
  </r>
  <r>
    <x v="0"/>
    <x v="1"/>
    <x v="0"/>
    <x v="2"/>
    <x v="7"/>
    <s v="V7DockerDACO2128"/>
    <n v="10.95"/>
    <n v="57.603652968036535"/>
    <n v="11.39"/>
    <n v="11.074999999999999"/>
    <n v="56.968397291196389"/>
    <n v="11.176875000000001"/>
    <n v="11.06"/>
    <n v="11.24"/>
    <n v="1.4999999999998792E-2"/>
    <n v="0.16500000000000092"/>
    <n v="11.074999999999999"/>
    <n v="11.07"/>
    <n v="1.0958904109589218E-2"/>
    <n v="1.1872146118721449E-2"/>
    <n v="1.735159817351617E-2"/>
    <n v="2.1917808219177992E-2"/>
    <n v="2.2831050228310446E-2"/>
    <n v="2.5570776255707806E-2"/>
    <n v="11.07"/>
    <n v="11.19"/>
    <n v="11.2"/>
    <n v="11.24"/>
    <n v="10.96"/>
    <n v="10.95"/>
    <n v="11.08"/>
    <n v="11.34"/>
    <n v="11.32"/>
    <n v="11.06"/>
    <n v="11.14"/>
    <n v="11.23"/>
    <n v="11.24"/>
    <n v="11.39"/>
    <n v="11.07"/>
    <n v="11.35"/>
    <m/>
    <m/>
    <m/>
    <m/>
    <m/>
    <m/>
    <m/>
    <m/>
    <m/>
    <m/>
    <m/>
    <m/>
    <m/>
    <m/>
  </r>
  <r>
    <x v="0"/>
    <x v="1"/>
    <x v="0"/>
    <x v="2"/>
    <x v="8"/>
    <s v="V7DockerDACO2256"/>
    <n v="12.79"/>
    <n v="49.316653635652855"/>
    <n v="15.84"/>
    <n v="12.98"/>
    <n v="48.607473035439135"/>
    <n v="13.87"/>
    <n v="12.79"/>
    <n v="15.84"/>
    <n v="0.19000000000000128"/>
    <n v="2.8599999999999994"/>
    <n v="12.98"/>
    <n v="12.98"/>
    <s v=""/>
    <s v=""/>
    <s v=""/>
    <s v=""/>
    <s v=""/>
    <s v=""/>
    <n v="12.79"/>
    <n v="12.98"/>
    <n v="15.84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0"/>
    <x v="3"/>
    <x v="0"/>
    <s v="V7DockerDACno parameter1"/>
    <n v="1510.25"/>
    <n v="1"/>
    <n v="1512.19"/>
    <n v="1510.5149999999999"/>
    <n v="1"/>
    <n v="1510.923"/>
    <n v="1510.32"/>
    <n v="1510.96"/>
    <n v="0.19499999999993634"/>
    <n v="0.44500000000016371"/>
    <n v="1510.5149999999999"/>
    <n v="1510.35"/>
    <n v="1.6553550736642109E-4"/>
    <n v="1.8539976825016069E-4"/>
    <n v="2.1850686972357813E-4"/>
    <n v="3.7742095679527132E-4"/>
    <n v="3.9728521767923297E-4"/>
    <n v="4.1714947856319462E-4"/>
    <n v="1510.25"/>
    <n v="1510.28"/>
    <n v="1510.32"/>
    <n v="1510.35"/>
    <n v="1510.58"/>
    <n v="1510.82"/>
    <n v="1510.9"/>
    <n v="1510.96"/>
    <n v="1511.15"/>
    <n v="1511.2"/>
    <n v="1510.99"/>
    <n v="1510.5"/>
    <n v="1511.88"/>
    <n v="1510.88"/>
    <n v="1510.9"/>
    <n v="1510.53"/>
    <n v="1511.84"/>
    <n v="1511.09"/>
    <n v="1512.19"/>
    <n v="1510.85"/>
    <m/>
    <m/>
    <m/>
    <m/>
    <m/>
    <m/>
    <m/>
    <m/>
    <m/>
    <m/>
  </r>
  <r>
    <x v="0"/>
    <x v="1"/>
    <x v="0"/>
    <x v="3"/>
    <x v="1"/>
    <s v="V7DockerDACno parameter2"/>
    <n v="771.67"/>
    <n v="1.9571189757279668"/>
    <n v="772.57"/>
    <n v="772.1"/>
    <n v="1.9563722315762204"/>
    <n v="772.18949999999995"/>
    <n v="772"/>
    <n v="772.25"/>
    <n v="0.10000000000002274"/>
    <n v="0.14999999999997726"/>
    <n v="772.1"/>
    <n v="772"/>
    <n v="5.44274106807352E-4"/>
    <n v="5.7019192141716246E-4"/>
    <n v="5.8315082872217872E-4"/>
    <n v="6.738631798568484E-4"/>
    <n v="6.8682208716164261E-4"/>
    <n v="7.1273990177167512E-4"/>
    <n v="771.67"/>
    <n v="771.69"/>
    <n v="772"/>
    <n v="772.09"/>
    <n v="772.19"/>
    <n v="772.2"/>
    <n v="772.25"/>
    <n v="772.25"/>
    <n v="772.32"/>
    <n v="772.56"/>
    <n v="772.25"/>
    <n v="772.39"/>
    <n v="772.11"/>
    <n v="772.34"/>
    <n v="771.95"/>
    <n v="772.22"/>
    <n v="772.3"/>
    <n v="772.32"/>
    <n v="772.57"/>
    <n v="772.12"/>
    <m/>
    <m/>
    <m/>
    <m/>
    <m/>
    <m/>
    <m/>
    <m/>
    <m/>
    <m/>
  </r>
  <r>
    <x v="0"/>
    <x v="1"/>
    <x v="0"/>
    <x v="3"/>
    <x v="2"/>
    <s v="V7DockerDACno parameter4"/>
    <n v="395.15"/>
    <n v="3.8219663418954828"/>
    <n v="457.06"/>
    <n v="395.25"/>
    <n v="3.821669829222011"/>
    <n v="398.35950000000003"/>
    <n v="395.25"/>
    <n v="395.3"/>
    <n v="0"/>
    <n v="5.0000000000011369E-2"/>
    <n v="395.25"/>
    <n v="395.22"/>
    <n v="2.53068455017047E-4"/>
    <n v="2.53068455017047E-4"/>
    <n v="2.53068455017047E-4"/>
    <n v="2.53068455017047E-4"/>
    <n v="3.0368214602050081E-4"/>
    <n v="3.0368214602050081E-4"/>
    <n v="395.15"/>
    <n v="395.22"/>
    <n v="395.25"/>
    <n v="395.25"/>
    <n v="395.25"/>
    <n v="395.28"/>
    <n v="395.3"/>
    <n v="395.3"/>
    <n v="395.3"/>
    <n v="395.3"/>
    <n v="457.06"/>
    <n v="395.31"/>
    <n v="395.29"/>
    <n v="395.19"/>
    <n v="395.22"/>
    <n v="395.36"/>
    <n v="395.25"/>
    <n v="395.37"/>
    <n v="395.27"/>
    <n v="395.27"/>
    <m/>
    <m/>
    <m/>
    <m/>
    <m/>
    <m/>
    <m/>
    <m/>
    <m/>
    <m/>
  </r>
  <r>
    <x v="0"/>
    <x v="1"/>
    <x v="0"/>
    <x v="3"/>
    <x v="3"/>
    <s v="V7DockerDACno parameter8"/>
    <n v="198.15"/>
    <n v="7.6217511985869288"/>
    <n v="198.79"/>
    <n v="198.22"/>
    <n v="7.6203965291090698"/>
    <n v="198.43849999999998"/>
    <n v="198.21"/>
    <n v="198.24"/>
    <n v="9.9999999999909051E-3"/>
    <n v="2.0000000000010232E-2"/>
    <n v="198.22"/>
    <n v="198.21"/>
    <n v="3.5326772646970817E-4"/>
    <n v="3.5326772646970817E-4"/>
    <n v="4.0373454453690449E-4"/>
    <n v="4.5420136260410082E-4"/>
    <n v="6.5606863487244205E-4"/>
    <n v="9.084027252079796E-4"/>
    <n v="198.15"/>
    <n v="198.2"/>
    <n v="198.21"/>
    <n v="198.21"/>
    <n v="198.22"/>
    <n v="198.22"/>
    <n v="198.23"/>
    <n v="198.24"/>
    <n v="198.28"/>
    <n v="198.32999999999998"/>
    <n v="198.66"/>
    <n v="198.66"/>
    <n v="198.65"/>
    <n v="198.66"/>
    <n v="198.57999999999998"/>
    <n v="198.65"/>
    <n v="198.57999999999998"/>
    <n v="198.59"/>
    <n v="198.66"/>
    <n v="198.79"/>
    <m/>
    <m/>
    <m/>
    <m/>
    <m/>
    <m/>
    <m/>
    <m/>
    <m/>
    <m/>
  </r>
  <r>
    <x v="0"/>
    <x v="1"/>
    <x v="0"/>
    <x v="3"/>
    <x v="4"/>
    <s v="V7DockerDACno parameter16"/>
    <n v="99.45"/>
    <n v="15.186023127199597"/>
    <n v="115.03"/>
    <n v="99.484999999999999"/>
    <n v="15.183344222747147"/>
    <n v="101.87700000000002"/>
    <n v="99.47"/>
    <n v="99.53"/>
    <n v="1.5000000000000568E-2"/>
    <n v="4.5000000000001705E-2"/>
    <n v="99.484999999999999"/>
    <n v="99.47999999999999"/>
    <n v="3.0165912518831384E-4"/>
    <n v="4.0221216691804784E-4"/>
    <n v="5.027652086475598E-4"/>
    <n v="8.0442433383609568E-4"/>
    <n v="1.7094017094017033E-3"/>
    <n v="1.8099547511312153E-3"/>
    <n v="99.45"/>
    <n v="99.47"/>
    <n v="99.47"/>
    <n v="99.47999999999999"/>
    <n v="99.47999999999999"/>
    <n v="99.490000000000009"/>
    <n v="99.5"/>
    <n v="99.53"/>
    <n v="99.62"/>
    <n v="115.03"/>
    <n v="99.69"/>
    <n v="99.63"/>
    <n v="99.66"/>
    <n v="99.66"/>
    <n v="99.91"/>
    <n v="99.77000000000001"/>
    <n v="113.99000000000001"/>
    <n v="99.759999999999991"/>
    <n v="99.92"/>
    <n v="115.03"/>
    <m/>
    <m/>
    <m/>
    <m/>
    <m/>
    <m/>
    <m/>
    <m/>
    <m/>
    <m/>
  </r>
  <r>
    <x v="0"/>
    <x v="1"/>
    <x v="0"/>
    <x v="3"/>
    <x v="5"/>
    <s v="V7DockerDACno parameter32"/>
    <n v="50.36"/>
    <n v="29.989078633836378"/>
    <n v="57.63"/>
    <n v="50.414999999999999"/>
    <n v="29.961618565903002"/>
    <n v="51.151000000000003"/>
    <n v="50.4"/>
    <n v="50.46"/>
    <n v="1.5000000000000568E-2"/>
    <n v="4.5000000000001705E-2"/>
    <n v="50.414999999999999"/>
    <n v="50.4"/>
    <n v="9.9285146942018621E-4"/>
    <n v="1.1914217633042234E-3"/>
    <n v="1.3899920571882607E-3"/>
    <n v="1.3899920571882607E-3"/>
    <n v="1.3899920571882607E-3"/>
    <n v="1.5885623510722979E-3"/>
    <n v="50.38"/>
    <n v="50.39"/>
    <n v="50.4"/>
    <n v="50.42"/>
    <n v="50.43"/>
    <n v="50.44"/>
    <n v="50.45"/>
    <n v="50.46"/>
    <n v="57.62"/>
    <n v="57.63"/>
    <n v="50.46"/>
    <n v="50.41"/>
    <n v="50.52"/>
    <n v="50.45"/>
    <n v="50.45"/>
    <n v="50.44"/>
    <n v="50.43"/>
    <n v="50.36"/>
    <n v="50.43"/>
    <n v="50.45"/>
    <m/>
    <m/>
    <m/>
    <m/>
    <m/>
    <m/>
    <m/>
    <m/>
    <m/>
    <m/>
  </r>
  <r>
    <x v="0"/>
    <x v="1"/>
    <x v="0"/>
    <x v="3"/>
    <x v="6"/>
    <s v="V7DockerDACno parameter64"/>
    <n v="26.28"/>
    <n v="57.467656012176555"/>
    <n v="30.22"/>
    <n v="26.314999999999998"/>
    <n v="57.401292038761163"/>
    <n v="27.790000000000003"/>
    <n v="26.31"/>
    <n v="29.9"/>
    <n v="4.9999999999990052E-3"/>
    <n v="3.5850000000000009"/>
    <n v="26.314999999999998"/>
    <n v="26.31"/>
    <n v="1.1415525114153446E-3"/>
    <n v="1.5220700152207556E-3"/>
    <n v="1.9025875190257224E-3"/>
    <n v="2.2831050228309113E-3"/>
    <n v="2.6636225266363223E-3"/>
    <n v="3.0441400304412891E-3"/>
    <n v="26.28"/>
    <n v="26.3"/>
    <n v="26.31"/>
    <n v="26.32"/>
    <n v="26.39"/>
    <n v="29.84"/>
    <n v="29.86"/>
    <n v="29.9"/>
    <n v="30.13"/>
    <n v="30.22"/>
    <n v="26.35"/>
    <n v="26.34"/>
    <n v="26.31"/>
    <n v="26.38"/>
    <n v="29.95"/>
    <n v="26.33"/>
    <n v="29.98"/>
    <n v="26.29"/>
    <n v="26.36"/>
    <n v="29.96"/>
    <m/>
    <m/>
    <m/>
    <m/>
    <m/>
    <m/>
    <m/>
    <m/>
    <m/>
    <m/>
  </r>
  <r>
    <x v="0"/>
    <x v="1"/>
    <x v="0"/>
    <x v="3"/>
    <x v="7"/>
    <s v="V7DockerDACno parameter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0"/>
    <x v="3"/>
    <x v="8"/>
    <s v="V7DockerDACno parameter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1"/>
    <x v="0"/>
    <x v="0"/>
    <s v="V7DockerMasterSlaveO3_native1"/>
    <n v="549.66999999999996"/>
    <n v="1"/>
    <n v="551.04"/>
    <n v="549.73500000000001"/>
    <n v="1"/>
    <n v="550.1065000000001"/>
    <n v="549.69000000000005"/>
    <n v="549.79"/>
    <n v="4.4999999999959073E-2"/>
    <n v="5.4999999999949978E-2"/>
    <n v="549.73500000000001"/>
    <n v="549.71"/>
    <n v="9.0963669110655232E-5"/>
    <n v="1.4554187057691514E-4"/>
    <n v="1.6373460439900178E-4"/>
    <n v="2.1831280586526169E-4"/>
    <n v="2.3650553968734833E-4"/>
    <n v="3.2746920879822561E-4"/>
    <n v="549.66999999999996"/>
    <n v="549.66999999999996"/>
    <n v="549.69000000000005"/>
    <n v="549.71"/>
    <n v="549.72"/>
    <n v="549.75"/>
    <n v="549.76"/>
    <n v="549.79"/>
    <n v="549.79999999999995"/>
    <n v="549.85"/>
    <n v="550.51"/>
    <n v="550.79"/>
    <n v="550.16999999999996"/>
    <n v="550.24"/>
    <n v="550.34"/>
    <n v="550.48"/>
    <n v="550.26"/>
    <n v="550.45000000000005"/>
    <n v="551.04"/>
    <n v="550.44000000000005"/>
    <m/>
    <m/>
    <m/>
    <m/>
    <m/>
    <m/>
    <m/>
    <m/>
    <m/>
    <m/>
  </r>
  <r>
    <x v="0"/>
    <x v="1"/>
    <x v="1"/>
    <x v="0"/>
    <x v="1"/>
    <s v="V7DockerMasterSlaveO3_native2"/>
    <n v="281.26"/>
    <n v="1.9543127355471805"/>
    <n v="281.58"/>
    <n v="281.34500000000003"/>
    <n v="1.9539533313191988"/>
    <n v="281.41700000000003"/>
    <n v="281.31"/>
    <n v="281.39999999999998"/>
    <n v="3.5000000000025011E-2"/>
    <n v="5.4999999999949978E-2"/>
    <n v="281.34500000000003"/>
    <n v="281.32"/>
    <n v="2.4888003982082019E-4"/>
    <n v="3.5554291402983829E-4"/>
    <n v="4.6220578823863434E-4"/>
    <n v="4.9776007964164037E-4"/>
    <n v="5.3331437104442436E-4"/>
    <n v="6.0442295385065847E-4"/>
    <n v="281.26"/>
    <n v="281.27"/>
    <n v="281.31"/>
    <n v="281.32"/>
    <n v="281.33"/>
    <n v="281.36"/>
    <n v="281.39"/>
    <n v="281.39999999999998"/>
    <n v="281.40999999999997"/>
    <n v="281.43"/>
    <n v="281.49"/>
    <n v="281.47000000000003"/>
    <n v="281.44"/>
    <n v="281.49"/>
    <n v="281.58"/>
    <n v="281.48"/>
    <n v="281.43"/>
    <n v="281.52"/>
    <n v="281.44"/>
    <n v="281.52"/>
    <m/>
    <m/>
    <m/>
    <m/>
    <m/>
    <m/>
    <m/>
    <m/>
    <m/>
    <m/>
  </r>
  <r>
    <x v="0"/>
    <x v="1"/>
    <x v="1"/>
    <x v="0"/>
    <x v="2"/>
    <s v="V7DockerMasterSlaveO3_native4"/>
    <n v="144.32999999999998"/>
    <n v="3.8084251368391882"/>
    <n v="144.49"/>
    <n v="144.38499999999999"/>
    <n v="3.8074245939675175"/>
    <n v="144.41550000000001"/>
    <n v="144.36000000000001"/>
    <n v="144.41"/>
    <n v="2.4999999999977263E-2"/>
    <n v="2.5000000000005684E-2"/>
    <n v="144.38499999999999"/>
    <n v="144.37"/>
    <n v="3.4642832397979717E-4"/>
    <n v="4.157139887757122E-4"/>
    <n v="4.157139887757122E-4"/>
    <n v="5.5428531836776429E-4"/>
    <n v="6.2357098316390136E-4"/>
    <n v="6.9285664795959434E-4"/>
    <n v="144.32999999999998"/>
    <n v="144.32999999999998"/>
    <n v="144.36000000000001"/>
    <n v="144.37"/>
    <n v="144.38"/>
    <n v="144.38999999999999"/>
    <n v="144.38999999999999"/>
    <n v="144.41"/>
    <n v="144.42000000000002"/>
    <n v="144.43"/>
    <n v="144.46"/>
    <n v="144.44"/>
    <n v="144.44"/>
    <n v="144.44"/>
    <n v="144.49"/>
    <n v="144.43"/>
    <n v="144.47999999999999"/>
    <n v="144.43"/>
    <n v="144.44999999999999"/>
    <n v="144.44"/>
    <m/>
    <m/>
    <m/>
    <m/>
    <m/>
    <m/>
    <m/>
    <m/>
    <m/>
    <m/>
  </r>
  <r>
    <x v="0"/>
    <x v="1"/>
    <x v="1"/>
    <x v="0"/>
    <x v="3"/>
    <s v="V7DockerMasterSlaveO3_native8"/>
    <n v="72.900000000000006"/>
    <n v="7.5400548696844982"/>
    <n v="73.010000000000005"/>
    <n v="72.930000000000007"/>
    <n v="7.5378445084327428"/>
    <n v="72.955500000000001"/>
    <n v="72.91"/>
    <n v="72.94"/>
    <n v="2.0000000000010232E-2"/>
    <n v="9.9999999999909051E-3"/>
    <n v="72.930000000000007"/>
    <n v="72.92"/>
    <n v="4.115226337448874E-4"/>
    <n v="4.115226337448874E-4"/>
    <n v="4.115226337448874E-4"/>
    <n v="5.4869684499303517E-4"/>
    <n v="5.4869684499303517E-4"/>
    <n v="5.4869684499303517E-4"/>
    <n v="72.900000000000006"/>
    <n v="72.91"/>
    <n v="72.91"/>
    <n v="72.92"/>
    <n v="72.930000000000007"/>
    <n v="72.930000000000007"/>
    <n v="72.94"/>
    <n v="72.94"/>
    <n v="72.94"/>
    <n v="72.989999999999995"/>
    <n v="72.98"/>
    <n v="72.989999999999995"/>
    <n v="72.98"/>
    <n v="73"/>
    <n v="72.960000000000008"/>
    <n v="73"/>
    <n v="72.989999999999995"/>
    <n v="72.930000000000007"/>
    <n v="73.010000000000005"/>
    <n v="72.960000000000008"/>
    <m/>
    <m/>
    <m/>
    <m/>
    <m/>
    <m/>
    <m/>
    <m/>
    <m/>
    <m/>
  </r>
  <r>
    <x v="0"/>
    <x v="1"/>
    <x v="1"/>
    <x v="0"/>
    <x v="9"/>
    <s v="V7DockerMasterSlaveO3_native12"/>
    <n v="49.09"/>
    <n v="11.197188836830311"/>
    <n v="49.22"/>
    <n v="49.129999999999995"/>
    <n v="11.189395481375943"/>
    <n v="49.151999999999987"/>
    <n v="49.1"/>
    <n v="49.15"/>
    <n v="2.9999999999994031E-2"/>
    <n v="2.0000000000003126E-2"/>
    <n v="49.129999999999995"/>
    <n v="49.11"/>
    <n v="6.1112242819305607E-4"/>
    <n v="1.0185373803217601E-3"/>
    <n v="1.0185373803217601E-3"/>
    <n v="1.2222448563861121E-3"/>
    <n v="1.2222448563861121E-3"/>
    <n v="1.2222448563861121E-3"/>
    <n v="49.09"/>
    <n v="49.1"/>
    <n v="49.1"/>
    <n v="49.11"/>
    <n v="49.14"/>
    <n v="49.15"/>
    <n v="49.15"/>
    <n v="49.15"/>
    <n v="49.16"/>
    <n v="49.19"/>
    <n v="49.22"/>
    <n v="49.17"/>
    <n v="49.17"/>
    <n v="49.17"/>
    <n v="49.14"/>
    <n v="49.16"/>
    <n v="49.19"/>
    <n v="49.12"/>
    <n v="49.2"/>
    <n v="49.16"/>
    <m/>
    <m/>
    <m/>
    <m/>
    <m/>
    <m/>
    <m/>
    <m/>
    <m/>
    <m/>
  </r>
  <r>
    <x v="0"/>
    <x v="1"/>
    <x v="1"/>
    <x v="0"/>
    <x v="4"/>
    <s v="V7DockerMasterSlaveO3_native16"/>
    <n v="36.869999999999997"/>
    <n v="14.908326552752916"/>
    <n v="36.979999999999997"/>
    <n v="36.894999999999996"/>
    <n v="14.899986448028191"/>
    <n v="36.91599999999999"/>
    <n v="36.89"/>
    <n v="36.92"/>
    <n v="4.9999999999954525E-3"/>
    <n v="2.5000000000005684E-2"/>
    <n v="36.894999999999996"/>
    <n v="36.89"/>
    <n v="5.4244643341472276E-4"/>
    <n v="8.1366965012197312E-4"/>
    <n v="1.0848928668294455E-3"/>
    <n v="1.0848928668294455E-3"/>
    <n v="1.0848928668294455E-3"/>
    <n v="1.0848928668294455E-3"/>
    <n v="36.869999999999997"/>
    <n v="36.880000000000003"/>
    <n v="36.89"/>
    <n v="36.89"/>
    <n v="36.89"/>
    <n v="36.909999999999997"/>
    <n v="36.909999999999997"/>
    <n v="36.92"/>
    <n v="36.97"/>
    <n v="36.979999999999997"/>
    <n v="36.94"/>
    <n v="36.92"/>
    <n v="36.909999999999997"/>
    <n v="36.909999999999997"/>
    <n v="36.950000000000003"/>
    <n v="36.93"/>
    <n v="36.9"/>
    <n v="36.909999999999997"/>
    <n v="36.92"/>
    <n v="36.92"/>
    <m/>
    <m/>
    <m/>
    <m/>
    <m/>
    <m/>
    <m/>
    <m/>
    <m/>
    <m/>
  </r>
  <r>
    <x v="0"/>
    <x v="1"/>
    <x v="1"/>
    <x v="0"/>
    <x v="10"/>
    <s v="V7DockerMasterSlaveO3_native20"/>
    <n v="29.64"/>
    <n v="18.544871794871792"/>
    <n v="29.73"/>
    <n v="29.66"/>
    <n v="18.534558327714095"/>
    <n v="29.676499999999994"/>
    <n v="29.66"/>
    <n v="29.69"/>
    <n v="0"/>
    <n v="3.0000000000001137E-2"/>
    <n v="29.66"/>
    <n v="29.66"/>
    <n v="6.7476383265852036E-4"/>
    <n v="6.7476383265852036E-4"/>
    <n v="1.0121457489880026E-3"/>
    <n v="1.0121457489880026E-3"/>
    <n v="1.0121457489880026E-3"/>
    <n v="1.0121457489880026E-3"/>
    <n v="29.66"/>
    <n v="29.66"/>
    <n v="29.66"/>
    <n v="29.67"/>
    <n v="29.67"/>
    <n v="29.67"/>
    <n v="29.67"/>
    <n v="29.69"/>
    <n v="29.7"/>
    <n v="29.71"/>
    <n v="29.73"/>
    <n v="29.69"/>
    <n v="29.7"/>
    <n v="29.64"/>
    <n v="29.68"/>
    <n v="29.67"/>
    <n v="29.65"/>
    <n v="29.68"/>
    <n v="29.65"/>
    <n v="29.68"/>
    <m/>
    <m/>
    <m/>
    <m/>
    <m/>
    <m/>
    <m/>
    <m/>
    <m/>
    <m/>
  </r>
  <r>
    <x v="0"/>
    <x v="1"/>
    <x v="1"/>
    <x v="0"/>
    <x v="11"/>
    <s v="V7DockerMasterSlaveO3_native24"/>
    <n v="25.45"/>
    <n v="21.598035363457758"/>
    <n v="25.59"/>
    <n v="25.5"/>
    <n v="21.558235294117647"/>
    <n v="25.526"/>
    <n v="25.5"/>
    <n v="25.53"/>
    <n v="0"/>
    <n v="3.0000000000001137E-2"/>
    <n v="25.5"/>
    <n v="25.49"/>
    <n v="1.9646365422396617E-3"/>
    <n v="1.9646365422396617E-3"/>
    <n v="2.3575638506876384E-3"/>
    <n v="2.3575638506876384E-3"/>
    <n v="2.7504911591356151E-3"/>
    <n v="3.1434184675835919E-3"/>
    <n v="25.45"/>
    <n v="25.48"/>
    <n v="25.5"/>
    <n v="25.51"/>
    <n v="25.52"/>
    <n v="25.53"/>
    <n v="25.53"/>
    <n v="25.53"/>
    <n v="25.54"/>
    <n v="25.55"/>
    <n v="25.5"/>
    <n v="25.59"/>
    <n v="25.49"/>
    <n v="25.56"/>
    <n v="25.48"/>
    <n v="25.56"/>
    <n v="25.55"/>
    <n v="25.56"/>
    <n v="25.51"/>
    <n v="25.58"/>
    <m/>
    <m/>
    <m/>
    <m/>
    <m/>
    <m/>
    <m/>
    <m/>
    <m/>
    <m/>
  </r>
  <r>
    <x v="0"/>
    <x v="1"/>
    <x v="1"/>
    <x v="0"/>
    <x v="12"/>
    <s v="V7DockerMasterSlaveO3_native28"/>
    <n v="21.55"/>
    <n v="25.50672853828306"/>
    <n v="21.66"/>
    <n v="21.58"/>
    <n v="25.474281742354034"/>
    <n v="21.596000000000004"/>
    <n v="21.58"/>
    <n v="21.59"/>
    <n v="0"/>
    <n v="1.0000000000001563E-2"/>
    <n v="21.58"/>
    <n v="21.58"/>
    <n v="1.3921113689094877E-3"/>
    <n v="1.3921113689094877E-3"/>
    <n v="1.856148491879317E-3"/>
    <n v="1.856148491879317E-3"/>
    <n v="1.856148491879317E-3"/>
    <n v="1.856148491879317E-3"/>
    <n v="21.55"/>
    <n v="21.56"/>
    <n v="21.58"/>
    <n v="21.58"/>
    <n v="21.59"/>
    <n v="21.59"/>
    <n v="21.59"/>
    <n v="21.59"/>
    <n v="21.6"/>
    <n v="21.64"/>
    <n v="21.55"/>
    <n v="21.66"/>
    <n v="21.6"/>
    <n v="21.58"/>
    <n v="21.62"/>
    <n v="21.59"/>
    <n v="21.61"/>
    <n v="21.63"/>
    <n v="21.6"/>
    <n v="21.61"/>
    <m/>
    <m/>
    <m/>
    <m/>
    <m/>
    <m/>
    <m/>
    <m/>
    <m/>
    <m/>
  </r>
  <r>
    <x v="0"/>
    <x v="1"/>
    <x v="1"/>
    <x v="0"/>
    <x v="5"/>
    <s v="V7DockerMasterSlaveO3_native32"/>
    <n v="19.09"/>
    <n v="28.79360921948664"/>
    <n v="19.2"/>
    <n v="19.134999999999998"/>
    <n v="28.729291873530183"/>
    <n v="19.147500000000001"/>
    <n v="19.100000000000001"/>
    <n v="19.149999999999999"/>
    <n v="3.4999999999996589E-2"/>
    <n v="1.5000000000000568E-2"/>
    <n v="19.134999999999998"/>
    <n v="19.11"/>
    <n v="2.0953378732320171E-3"/>
    <n v="2.6191723415400769E-3"/>
    <n v="2.6191723415400769E-3"/>
    <n v="3.1430068098479147E-3"/>
    <n v="3.1430068098479147E-3"/>
    <n v="3.1430068098479147E-3"/>
    <n v="19.09"/>
    <n v="19.100000000000001"/>
    <n v="19.100000000000001"/>
    <n v="19.11"/>
    <n v="19.14"/>
    <n v="19.149999999999999"/>
    <n v="19.149999999999999"/>
    <n v="19.149999999999999"/>
    <n v="19.170000000000002"/>
    <n v="19.18"/>
    <n v="19.2"/>
    <n v="19.16"/>
    <n v="19.14"/>
    <n v="19.13"/>
    <n v="19.18"/>
    <n v="19.149999999999999"/>
    <n v="19.149999999999999"/>
    <n v="19.18"/>
    <n v="19.16"/>
    <n v="19.16"/>
    <m/>
    <m/>
    <m/>
    <m/>
    <m/>
    <m/>
    <m/>
    <m/>
    <m/>
    <m/>
  </r>
  <r>
    <x v="0"/>
    <x v="1"/>
    <x v="1"/>
    <x v="0"/>
    <x v="13"/>
    <s v="V7DockerMasterSlaveO3_native36"/>
    <n v="17.510000000000002"/>
    <n v="31.391776127926892"/>
    <n v="17.649999999999999"/>
    <n v="17.53"/>
    <n v="31.359669138619509"/>
    <n v="17.561500000000002"/>
    <n v="17.52"/>
    <n v="17.559999999999999"/>
    <n v="1.0000000000001563E-2"/>
    <n v="2.9999999999997584E-2"/>
    <n v="17.53"/>
    <n v="17.52"/>
    <n v="1.1422044545974508E-3"/>
    <n v="1.1422044545974508E-3"/>
    <n v="1.1422044545974508E-3"/>
    <n v="1.7133066818959541E-3"/>
    <n v="2.2844089091946795E-3"/>
    <n v="2.8555111364931829E-3"/>
    <n v="17.510000000000002"/>
    <n v="17.52"/>
    <n v="17.52"/>
    <n v="17.53"/>
    <n v="17.53"/>
    <n v="17.53"/>
    <n v="17.55"/>
    <n v="17.559999999999999"/>
    <n v="17.59"/>
    <n v="17.64"/>
    <n v="17.57"/>
    <n v="17.649999999999999"/>
    <n v="17.57"/>
    <n v="17.61"/>
    <n v="17.600000000000001"/>
    <n v="17.559999999999999"/>
    <n v="17.579999999999998"/>
    <n v="17.54"/>
    <n v="17.510000000000002"/>
    <n v="17.559999999999999"/>
    <m/>
    <m/>
    <m/>
    <m/>
    <m/>
    <m/>
    <m/>
    <m/>
    <m/>
    <m/>
  </r>
  <r>
    <x v="0"/>
    <x v="1"/>
    <x v="1"/>
    <x v="0"/>
    <x v="14"/>
    <s v="V7DockerMasterSlaveO3_native40"/>
    <n v="15.97"/>
    <n v="34.418910457107074"/>
    <n v="16.12"/>
    <n v="16"/>
    <n v="34.358437500000001"/>
    <n v="16.030499999999996"/>
    <n v="15.99"/>
    <n v="16.059999999999999"/>
    <n v="9.9999999999997868E-3"/>
    <n v="5.9999999999998721E-2"/>
    <n v="16"/>
    <n v="15.99"/>
    <n v="1.8785222291797243E-3"/>
    <n v="1.8785222291797243E-3"/>
    <n v="3.1308703819661332E-3"/>
    <n v="3.1308703819661332E-3"/>
    <n v="3.7570444583594487E-3"/>
    <n v="3.7570444583594487E-3"/>
    <n v="15.97"/>
    <n v="15.99"/>
    <n v="15.99"/>
    <n v="16"/>
    <n v="16.03"/>
    <n v="16.05"/>
    <n v="16.05"/>
    <n v="16.059999999999999"/>
    <n v="16.07"/>
    <n v="16.079999999999998"/>
    <n v="16.03"/>
    <n v="16"/>
    <n v="16.03"/>
    <n v="16.12"/>
    <n v="16.02"/>
    <n v="16.04"/>
    <n v="16.02"/>
    <n v="15.98"/>
    <n v="16.03"/>
    <n v="16.05"/>
    <m/>
    <m/>
    <m/>
    <m/>
    <m/>
    <m/>
    <m/>
    <m/>
    <m/>
    <m/>
  </r>
  <r>
    <x v="0"/>
    <x v="1"/>
    <x v="1"/>
    <x v="0"/>
    <x v="15"/>
    <s v="V7DockerMasterSlaveO3_native44"/>
    <n v="14.48"/>
    <n v="37.960635359116019"/>
    <n v="14.62"/>
    <n v="14.524999999999999"/>
    <n v="37.847504302925991"/>
    <n v="14.554999999999998"/>
    <n v="14.5"/>
    <n v="14.59"/>
    <n v="2.4999999999998579E-2"/>
    <n v="6.5000000000001279E-2"/>
    <n v="14.524999999999999"/>
    <n v="14.51"/>
    <n v="2.7624309392264568E-3"/>
    <n v="3.4530386740330155E-3"/>
    <n v="4.1436464088397962E-3"/>
    <n v="4.1436464088397962E-3"/>
    <n v="4.1436464088397962E-3"/>
    <n v="5.5248618784531356E-3"/>
    <n v="14.48"/>
    <n v="14.49"/>
    <n v="14.5"/>
    <n v="14.51"/>
    <n v="14.53"/>
    <n v="14.54"/>
    <n v="14.56"/>
    <n v="14.59"/>
    <n v="14.59"/>
    <n v="14.59"/>
    <n v="14.52"/>
    <n v="14.57"/>
    <n v="14.62"/>
    <n v="14.54"/>
    <n v="14.58"/>
    <n v="14.62"/>
    <n v="14.56"/>
    <n v="14.54"/>
    <n v="14.58"/>
    <n v="14.59"/>
    <m/>
    <m/>
    <m/>
    <m/>
    <m/>
    <m/>
    <m/>
    <m/>
    <m/>
    <m/>
  </r>
  <r>
    <x v="0"/>
    <x v="1"/>
    <x v="1"/>
    <x v="0"/>
    <x v="16"/>
    <s v="V7DockerMasterSlaveO3_native48"/>
    <n v="13.68"/>
    <n v="40.18055555555555"/>
    <n v="13.79"/>
    <n v="13.73"/>
    <n v="40.038965768390383"/>
    <n v="13.741999999999999"/>
    <n v="13.71"/>
    <n v="13.73"/>
    <n v="1.9999999999999574E-2"/>
    <n v="0"/>
    <n v="13.73"/>
    <n v="13.71"/>
    <n v="3.654970760234022E-3"/>
    <n v="3.654970760234022E-3"/>
    <n v="3.654970760234022E-3"/>
    <n v="3.654970760234022E-3"/>
    <n v="3.654970760234022E-3"/>
    <n v="3.654970760234022E-3"/>
    <n v="13.68"/>
    <n v="13.7"/>
    <n v="13.71"/>
    <n v="13.73"/>
    <n v="13.73"/>
    <n v="13.73"/>
    <n v="13.73"/>
    <n v="13.73"/>
    <n v="13.73"/>
    <n v="13.75"/>
    <n v="13.78"/>
    <n v="13.71"/>
    <n v="13.75"/>
    <n v="13.78"/>
    <n v="13.79"/>
    <n v="13.76"/>
    <n v="13.76"/>
    <n v="13.76"/>
    <n v="13.75"/>
    <n v="13.78"/>
    <m/>
    <m/>
    <m/>
    <m/>
    <m/>
    <m/>
    <m/>
    <m/>
    <m/>
    <m/>
  </r>
  <r>
    <x v="0"/>
    <x v="1"/>
    <x v="1"/>
    <x v="0"/>
    <x v="17"/>
    <s v="V7DockerMasterSlaveO3_native52"/>
    <n v="12.92"/>
    <n v="42.544117647058819"/>
    <n v="13"/>
    <n v="12.98"/>
    <n v="42.352465331278893"/>
    <n v="12.9815"/>
    <n v="12.98"/>
    <n v="12.99"/>
    <n v="0"/>
    <n v="9.9999999999997868E-3"/>
    <n v="12.98"/>
    <n v="12.98"/>
    <n v="4.6439628482972672E-3"/>
    <n v="4.6439628482972672E-3"/>
    <n v="4.6439628482972672E-3"/>
    <n v="4.6439628482972672E-3"/>
    <n v="4.6439628482972672E-3"/>
    <n v="5.4179566563468118E-3"/>
    <n v="12.92"/>
    <n v="12.95"/>
    <n v="12.98"/>
    <n v="12.98"/>
    <n v="12.98"/>
    <n v="12.99"/>
    <n v="12.99"/>
    <n v="12.99"/>
    <n v="13"/>
    <n v="13"/>
    <n v="12.96"/>
    <n v="12.98"/>
    <n v="12.99"/>
    <n v="12.99"/>
    <n v="13"/>
    <n v="12.98"/>
    <n v="12.98"/>
    <n v="12.99"/>
    <n v="12.99"/>
    <n v="12.99"/>
    <m/>
    <m/>
    <m/>
    <m/>
    <m/>
    <m/>
    <m/>
    <m/>
    <m/>
    <m/>
  </r>
  <r>
    <x v="0"/>
    <x v="1"/>
    <x v="1"/>
    <x v="0"/>
    <x v="18"/>
    <s v="V7DockerMasterSlaveO3_native56"/>
    <n v="12.19"/>
    <n v="45.091878589007379"/>
    <n v="12.31"/>
    <n v="12.24"/>
    <n v="44.912990196078432"/>
    <n v="12.256000000000002"/>
    <n v="12.2"/>
    <n v="12.26"/>
    <n v="4.0000000000000924E-2"/>
    <n v="1.9999999999999574E-2"/>
    <n v="12.24"/>
    <n v="12.21"/>
    <n v="4.1017227235440323E-3"/>
    <n v="4.1017227235440323E-3"/>
    <n v="4.9220672682526168E-3"/>
    <n v="4.9220672682526168E-3"/>
    <n v="4.9220672682526168E-3"/>
    <n v="5.7424118129614232E-3"/>
    <n v="12.19"/>
    <n v="12.2"/>
    <n v="12.2"/>
    <n v="12.21"/>
    <n v="12.24"/>
    <n v="12.25"/>
    <n v="12.25"/>
    <n v="12.26"/>
    <n v="12.27"/>
    <n v="12.27"/>
    <n v="12.24"/>
    <n v="12.3"/>
    <n v="12.25"/>
    <n v="12.3"/>
    <n v="12.29"/>
    <n v="12.31"/>
    <n v="12.26"/>
    <n v="12.27"/>
    <n v="12.26"/>
    <n v="12.3"/>
    <m/>
    <m/>
    <m/>
    <m/>
    <m/>
    <m/>
    <m/>
    <m/>
    <m/>
    <m/>
  </r>
  <r>
    <x v="0"/>
    <x v="1"/>
    <x v="1"/>
    <x v="0"/>
    <x v="19"/>
    <s v="V7DockerMasterSlaveO3_native60"/>
    <n v="11.52"/>
    <n v="47.714409722222221"/>
    <n v="11.66"/>
    <n v="11.545"/>
    <n v="47.616717193590297"/>
    <n v="11.577000000000002"/>
    <n v="11.52"/>
    <n v="11.59"/>
    <n v="2.5000000000000355E-2"/>
    <n v="4.4999999999999929E-2"/>
    <n v="11.545"/>
    <n v="11.53"/>
    <n v="1.7361111111111605E-3"/>
    <n v="2.6041666666667407E-3"/>
    <n v="2.6041666666667407E-3"/>
    <n v="3.4722222222223209E-3"/>
    <n v="3.4722222222223209E-3"/>
    <n v="4.3402777777779011E-3"/>
    <n v="11.52"/>
    <n v="11.52"/>
    <n v="11.52"/>
    <n v="11.55"/>
    <n v="11.56"/>
    <n v="11.56"/>
    <n v="11.58"/>
    <n v="11.59"/>
    <n v="11.59"/>
    <n v="11.66"/>
    <n v="11.53"/>
    <n v="11.54"/>
    <n v="11.62"/>
    <n v="11.65"/>
    <n v="11.58"/>
    <n v="11.62"/>
    <n v="11.59"/>
    <n v="11.57"/>
    <n v="11.64"/>
    <n v="11.55"/>
    <m/>
    <m/>
    <m/>
    <m/>
    <m/>
    <m/>
    <m/>
    <m/>
    <m/>
    <m/>
  </r>
  <r>
    <x v="0"/>
    <x v="1"/>
    <x v="1"/>
    <x v="0"/>
    <x v="6"/>
    <s v="V7DockerMasterSlaveO3_native64"/>
    <n v="10.91"/>
    <n v="50.382218148487624"/>
    <n v="11.09"/>
    <n v="10.995000000000001"/>
    <n v="49.998635743519777"/>
    <n v="11.001000000000001"/>
    <n v="10.97"/>
    <n v="11.05"/>
    <n v="2.5000000000000355E-2"/>
    <n v="5.4999999999999716E-2"/>
    <n v="10.995000000000001"/>
    <n v="10.98"/>
    <n v="7.3327222731438546E-3"/>
    <n v="8.2493125572868919E-3"/>
    <n v="8.2493125572868919E-3"/>
    <n v="1.2832263978001857E-2"/>
    <n v="1.4665444546287931E-2"/>
    <n v="1.6498625114573784E-2"/>
    <n v="10.91"/>
    <n v="10.95"/>
    <n v="10.97"/>
    <n v="10.98"/>
    <n v="10.99"/>
    <n v="11"/>
    <n v="11"/>
    <n v="11.05"/>
    <n v="11.07"/>
    <n v="11.09"/>
    <m/>
    <m/>
    <m/>
    <m/>
    <m/>
    <m/>
    <m/>
    <m/>
    <m/>
    <m/>
    <m/>
    <m/>
    <m/>
    <m/>
    <m/>
    <m/>
    <m/>
    <m/>
    <m/>
    <m/>
  </r>
  <r>
    <x v="0"/>
    <x v="1"/>
    <x v="1"/>
    <x v="0"/>
    <x v="7"/>
    <s v="V7DockerMasterSlaveO3_native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1"/>
    <x v="0"/>
    <x v="8"/>
    <s v="V7DockerMasterSlaveO3_native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1"/>
    <x v="1"/>
    <x v="0"/>
    <s v="V7DockerMasterSlaveO31"/>
    <n v="556.41999999999996"/>
    <n v="1"/>
    <n v="557.62"/>
    <n v="556.45500000000004"/>
    <n v="1"/>
    <n v="556.83350000000007"/>
    <n v="556.44000000000005"/>
    <n v="556.52"/>
    <n v="1.4999999999986358E-2"/>
    <n v="6.4999999999940883E-2"/>
    <n v="556.45500000000004"/>
    <n v="556.44000000000005"/>
    <n v="5.3916106538487441E-5"/>
    <n v="7.1888142051168558E-5"/>
    <n v="8.9860177563849675E-5"/>
    <n v="1.797203551274773E-4"/>
    <n v="1.9769239064015842E-4"/>
    <n v="3.0552460371668921E-4"/>
    <n v="556.41999999999996"/>
    <n v="556.41999999999996"/>
    <n v="556.44000000000005"/>
    <n v="556.44000000000005"/>
    <n v="556.45000000000005"/>
    <n v="556.46"/>
    <n v="556.47"/>
    <n v="556.52"/>
    <n v="556.53"/>
    <n v="556.59"/>
    <n v="557.07000000000005"/>
    <n v="556.97"/>
    <n v="557.14"/>
    <n v="557.02"/>
    <n v="557.09"/>
    <n v="557.62"/>
    <n v="557.48"/>
    <n v="556.96"/>
    <n v="557.54"/>
    <n v="557.04"/>
    <m/>
    <m/>
    <m/>
    <m/>
    <m/>
    <m/>
    <m/>
    <m/>
    <m/>
    <m/>
  </r>
  <r>
    <x v="0"/>
    <x v="1"/>
    <x v="1"/>
    <x v="1"/>
    <x v="1"/>
    <s v="V7DockerMasterSlaveO32"/>
    <n v="284.75"/>
    <n v="1.9540649692712904"/>
    <n v="285.09000000000003"/>
    <n v="284.76499999999999"/>
    <n v="1.9540849472371957"/>
    <n v="284.87949999999995"/>
    <n v="284.75"/>
    <n v="284.81"/>
    <n v="1.4999999999986358E-2"/>
    <n v="4.5000000000015916E-2"/>
    <n v="284.76499999999999"/>
    <n v="284.76"/>
    <n v="3.5118525022026503E-5"/>
    <n v="7.0237050043830962E-5"/>
    <n v="1.4047410008788397E-4"/>
    <n v="2.1071115013171493E-4"/>
    <n v="2.4582967515351939E-4"/>
    <n v="2.4582967515351939E-4"/>
    <n v="284.75"/>
    <n v="284.75"/>
    <n v="284.75"/>
    <n v="284.76"/>
    <n v="284.76"/>
    <n v="284.77"/>
    <n v="284.79000000000002"/>
    <n v="284.81"/>
    <n v="284.82"/>
    <n v="284.82"/>
    <n v="284.98"/>
    <n v="284.95"/>
    <n v="284.98"/>
    <n v="285.02"/>
    <n v="284.94"/>
    <n v="284.95"/>
    <n v="284.95999999999998"/>
    <n v="284.95"/>
    <n v="284.99"/>
    <n v="285.09000000000003"/>
    <m/>
    <m/>
    <m/>
    <m/>
    <m/>
    <m/>
    <m/>
    <m/>
    <m/>
    <m/>
  </r>
  <r>
    <x v="0"/>
    <x v="1"/>
    <x v="1"/>
    <x v="1"/>
    <x v="2"/>
    <s v="V7DockerMasterSlaveO34"/>
    <n v="146.13"/>
    <n v="3.807705467734209"/>
    <n v="156.47999999999999"/>
    <n v="146.255"/>
    <n v="3.8046904379337461"/>
    <n v="148.16550000000001"/>
    <n v="146.16"/>
    <n v="155.42000000000002"/>
    <n v="9.4999999999998863E-2"/>
    <n v="9.1650000000000205"/>
    <n v="146.255"/>
    <n v="146.18"/>
    <n v="6.8432217888170221E-4"/>
    <n v="1.0264832683226643E-3"/>
    <n v="1.09491548621099E-3"/>
    <n v="1.09491548621099E-3"/>
    <n v="1.1633477040990936E-3"/>
    <n v="1.2317799219874193E-3"/>
    <n v="146.13"/>
    <n v="146.13"/>
    <n v="146.16"/>
    <n v="146.18"/>
    <n v="146.22999999999999"/>
    <n v="146.49"/>
    <n v="154.85"/>
    <n v="155.42000000000002"/>
    <n v="156.03"/>
    <n v="156.47999999999999"/>
    <n v="146.29"/>
    <n v="146.34"/>
    <n v="146.32999999999998"/>
    <n v="146.41"/>
    <n v="146.34"/>
    <n v="146.32"/>
    <n v="146.29"/>
    <n v="146.31"/>
    <n v="146.28"/>
    <n v="146.30000000000001"/>
    <m/>
    <m/>
    <m/>
    <m/>
    <m/>
    <m/>
    <m/>
    <m/>
    <m/>
    <m/>
  </r>
  <r>
    <x v="0"/>
    <x v="1"/>
    <x v="1"/>
    <x v="1"/>
    <x v="3"/>
    <s v="V7DockerMasterSlaveO38"/>
    <n v="73.8"/>
    <n v="7.5395663956639565"/>
    <n v="76.31"/>
    <n v="73.844999999999999"/>
    <n v="7.5354458663416626"/>
    <n v="74.341500000000025"/>
    <n v="73.84"/>
    <n v="76.239999999999995"/>
    <n v="4.9999999999954525E-3"/>
    <n v="2.394999999999996"/>
    <n v="73.844999999999999"/>
    <n v="73.84"/>
    <n v="5.420054200542257E-4"/>
    <n v="6.7750677506772661E-4"/>
    <n v="9.4850948509495048E-4"/>
    <n v="9.4850948509495048E-4"/>
    <n v="1.0840108401084514E-3"/>
    <n v="1.0840108401084514E-3"/>
    <n v="73.8"/>
    <n v="73.84"/>
    <n v="73.84"/>
    <n v="73.84"/>
    <n v="73.88"/>
    <n v="73.89"/>
    <n v="76.12"/>
    <n v="76.239999999999995"/>
    <n v="76.239999999999995"/>
    <n v="76.31"/>
    <n v="73.88"/>
    <n v="73.87"/>
    <n v="73.84"/>
    <n v="73.88"/>
    <n v="73.900000000000006"/>
    <n v="73.900000000000006"/>
    <n v="73.930000000000007"/>
    <n v="73.91"/>
    <n v="73.87"/>
    <n v="73.849999999999994"/>
    <m/>
    <m/>
    <m/>
    <m/>
    <m/>
    <m/>
    <m/>
    <m/>
    <m/>
    <m/>
  </r>
  <r>
    <x v="0"/>
    <x v="1"/>
    <x v="1"/>
    <x v="1"/>
    <x v="9"/>
    <s v="V7DockerMasterSlaveO312"/>
    <n v="49.7"/>
    <n v="11.195573440643862"/>
    <n v="49.85"/>
    <n v="49.74"/>
    <n v="11.187273823884198"/>
    <n v="49.768499999999996"/>
    <n v="49.71"/>
    <n v="49.77"/>
    <n v="3.0000000000001137E-2"/>
    <n v="3.0000000000001137E-2"/>
    <n v="49.74"/>
    <n v="49.73"/>
    <n v="8.048289738429304E-4"/>
    <n v="8.048289738429304E-4"/>
    <n v="8.048289738429304E-4"/>
    <n v="8.048289738429304E-4"/>
    <n v="1.4084507042253502E-3"/>
    <n v="1.4084507042253502E-3"/>
    <n v="49.7"/>
    <n v="49.71"/>
    <n v="49.71"/>
    <n v="49.73"/>
    <n v="49.74"/>
    <n v="49.74"/>
    <n v="49.74"/>
    <n v="49.77"/>
    <n v="49.78"/>
    <n v="49.85"/>
    <n v="49.81"/>
    <n v="49.79"/>
    <n v="49.77"/>
    <n v="49.82"/>
    <n v="49.78"/>
    <n v="49.81"/>
    <n v="49.81"/>
    <n v="49.74"/>
    <n v="49.78"/>
    <n v="49.79"/>
    <m/>
    <m/>
    <m/>
    <m/>
    <m/>
    <m/>
    <m/>
    <m/>
    <m/>
    <m/>
  </r>
  <r>
    <x v="0"/>
    <x v="1"/>
    <x v="1"/>
    <x v="1"/>
    <x v="4"/>
    <s v="V7DockerMasterSlaveO316"/>
    <n v="37.340000000000003"/>
    <n v="14.901446170326725"/>
    <n v="37.42"/>
    <n v="37.36"/>
    <n v="14.894405781584585"/>
    <n v="37.369999999999997"/>
    <n v="37.36"/>
    <n v="37.39"/>
    <n v="0"/>
    <n v="3.0000000000001137E-2"/>
    <n v="37.36"/>
    <n v="37.36"/>
    <n v="5.3561863952844568E-4"/>
    <n v="5.3561863952844568E-4"/>
    <n v="5.3561863952844568E-4"/>
    <n v="5.3561863952844568E-4"/>
    <n v="5.3561863952844568E-4"/>
    <n v="5.3561863952844568E-4"/>
    <n v="37.340000000000003"/>
    <n v="37.35"/>
    <n v="37.36"/>
    <n v="37.36"/>
    <n v="37.36"/>
    <n v="37.369999999999997"/>
    <n v="37.369999999999997"/>
    <n v="37.39"/>
    <n v="37.39"/>
    <n v="37.39"/>
    <n v="37.369999999999997"/>
    <n v="37.36"/>
    <n v="37.36"/>
    <n v="37.380000000000003"/>
    <n v="37.340000000000003"/>
    <n v="37.36"/>
    <n v="37.36"/>
    <n v="37.42"/>
    <n v="37.369999999999997"/>
    <n v="37.4"/>
    <m/>
    <m/>
    <m/>
    <m/>
    <m/>
    <m/>
    <m/>
    <m/>
    <m/>
    <m/>
  </r>
  <r>
    <x v="0"/>
    <x v="1"/>
    <x v="1"/>
    <x v="1"/>
    <x v="10"/>
    <s v="V7DockerMasterSlaveO320"/>
    <n v="29.97"/>
    <n v="18.565899232565897"/>
    <n v="30.1"/>
    <n v="30.01"/>
    <n v="18.542319226924359"/>
    <n v="30.026499999999999"/>
    <n v="30.01"/>
    <n v="30.03"/>
    <n v="0"/>
    <n v="1.9999999999999574E-2"/>
    <n v="30.01"/>
    <n v="30"/>
    <n v="1.33466800133486E-3"/>
    <n v="1.33466800133486E-3"/>
    <n v="1.6683350016684084E-3"/>
    <n v="1.6683350016684084E-3"/>
    <n v="2.0020020020021789E-3"/>
    <n v="2.0020020020021789E-3"/>
    <n v="29.97"/>
    <n v="30"/>
    <n v="30.01"/>
    <n v="30.02"/>
    <n v="30.03"/>
    <n v="30.03"/>
    <n v="30.03"/>
    <n v="30.03"/>
    <n v="30.04"/>
    <n v="30.07"/>
    <n v="30.1"/>
    <n v="30.05"/>
    <n v="30.03"/>
    <n v="30.02"/>
    <n v="30"/>
    <n v="30.03"/>
    <n v="30"/>
    <n v="30.03"/>
    <n v="30.01"/>
    <n v="30.03"/>
    <m/>
    <m/>
    <m/>
    <m/>
    <m/>
    <m/>
    <m/>
    <m/>
    <m/>
    <m/>
  </r>
  <r>
    <x v="0"/>
    <x v="1"/>
    <x v="1"/>
    <x v="1"/>
    <x v="11"/>
    <s v="V7DockerMasterSlaveO324"/>
    <n v="25.78"/>
    <n v="21.583397982932503"/>
    <n v="25.86"/>
    <n v="25.805"/>
    <n v="21.563844216237165"/>
    <n v="25.829500000000003"/>
    <n v="25.8"/>
    <n v="25.84"/>
    <n v="4.9999999999990052E-3"/>
    <n v="3.5000000000000142E-2"/>
    <n v="25.805"/>
    <n v="25.8"/>
    <n v="7.7579519006976128E-4"/>
    <n v="1.1636927851046419E-3"/>
    <n v="1.5515903801395226E-3"/>
    <n v="1.5515903801395226E-3"/>
    <n v="1.9394879751744032E-3"/>
    <n v="2.3273855702095059E-3"/>
    <n v="25.78"/>
    <n v="25.8"/>
    <n v="25.8"/>
    <n v="25.8"/>
    <n v="25.83"/>
    <n v="25.84"/>
    <n v="25.84"/>
    <n v="25.84"/>
    <n v="25.86"/>
    <n v="25.86"/>
    <n v="25.86"/>
    <n v="25.82"/>
    <n v="25.78"/>
    <n v="25.81"/>
    <n v="25.82"/>
    <n v="25.84"/>
    <n v="25.86"/>
    <n v="25.85"/>
    <n v="25.84"/>
    <n v="25.86"/>
    <m/>
    <m/>
    <m/>
    <m/>
    <m/>
    <m/>
    <m/>
    <m/>
    <m/>
    <m/>
  </r>
  <r>
    <x v="0"/>
    <x v="1"/>
    <x v="1"/>
    <x v="1"/>
    <x v="12"/>
    <s v="V7DockerMasterSlaveO328"/>
    <n v="21.78"/>
    <n v="25.547291092745635"/>
    <n v="21.88"/>
    <n v="21.805"/>
    <n v="25.519605595047011"/>
    <n v="21.830999999999996"/>
    <n v="21.8"/>
    <n v="21.84"/>
    <n v="4.9999999999990052E-3"/>
    <n v="3.5000000000000142E-2"/>
    <n v="21.805"/>
    <n v="21.8"/>
    <n v="9.182736455464191E-4"/>
    <n v="1.3774104683195176E-3"/>
    <n v="1.8365472910926162E-3"/>
    <n v="1.8365472910926162E-3"/>
    <n v="2.2956841138657147E-3"/>
    <n v="2.2956841138657147E-3"/>
    <n v="21.78"/>
    <n v="21.79"/>
    <n v="21.8"/>
    <n v="21.8"/>
    <n v="21.8"/>
    <n v="21.83"/>
    <n v="21.84"/>
    <n v="21.84"/>
    <n v="21.85"/>
    <n v="21.86"/>
    <n v="21.88"/>
    <n v="21.85"/>
    <n v="21.82"/>
    <n v="21.81"/>
    <n v="21.83"/>
    <n v="21.87"/>
    <n v="21.83"/>
    <n v="21.82"/>
    <n v="21.84"/>
    <n v="21.88"/>
    <m/>
    <m/>
    <m/>
    <m/>
    <m/>
    <m/>
    <m/>
    <m/>
    <m/>
    <m/>
  </r>
  <r>
    <x v="0"/>
    <x v="1"/>
    <x v="1"/>
    <x v="1"/>
    <x v="5"/>
    <s v="V7DockerMasterSlaveO332"/>
    <n v="19.329999999999998"/>
    <n v="28.78530781169167"/>
    <n v="19.41"/>
    <n v="19.36"/>
    <n v="28.742510330578515"/>
    <n v="19.371000000000002"/>
    <n v="19.36"/>
    <n v="19.39"/>
    <n v="0"/>
    <n v="3.0000000000001137E-2"/>
    <n v="19.36"/>
    <n v="19.350000000000001"/>
    <n v="1.5519917227109215E-3"/>
    <n v="1.5519917227109215E-3"/>
    <n v="1.5519917227109215E-3"/>
    <n v="1.5519917227109215E-3"/>
    <n v="2.0693222969478953E-3"/>
    <n v="2.0693222969478953E-3"/>
    <n v="19.329999999999998"/>
    <n v="19.36"/>
    <n v="19.36"/>
    <n v="19.37"/>
    <n v="19.37"/>
    <n v="19.38"/>
    <n v="19.38"/>
    <n v="19.39"/>
    <n v="19.399999999999999"/>
    <n v="19.41"/>
    <n v="19.34"/>
    <n v="19.34"/>
    <n v="19.37"/>
    <n v="19.36"/>
    <n v="19.41"/>
    <n v="19.38"/>
    <n v="19.39"/>
    <n v="19.37"/>
    <n v="19.36"/>
    <n v="19.350000000000001"/>
    <m/>
    <m/>
    <m/>
    <m/>
    <m/>
    <m/>
    <m/>
    <m/>
    <m/>
    <m/>
  </r>
  <r>
    <x v="0"/>
    <x v="1"/>
    <x v="1"/>
    <x v="1"/>
    <x v="13"/>
    <s v="V7DockerMasterSlaveO336"/>
    <n v="17.7"/>
    <n v="31.436158192090396"/>
    <n v="17.84"/>
    <n v="17.739999999999998"/>
    <n v="31.367249154453219"/>
    <n v="17.761500000000002"/>
    <n v="17.73"/>
    <n v="17.77"/>
    <n v="9.9999999999980105E-3"/>
    <n v="3.0000000000001137E-2"/>
    <n v="17.739999999999998"/>
    <n v="17.73"/>
    <n v="2.2598870056496079E-3"/>
    <n v="2.2598870056496079E-3"/>
    <n v="2.2598870056496079E-3"/>
    <n v="2.2598870056496079E-3"/>
    <n v="2.8248587570622874E-3"/>
    <n v="3.3898305084747449E-3"/>
    <n v="17.7"/>
    <n v="17.72"/>
    <n v="17.73"/>
    <n v="17.739999999999998"/>
    <n v="17.739999999999998"/>
    <n v="17.739999999999998"/>
    <n v="17.760000000000002"/>
    <n v="17.77"/>
    <n v="17.78"/>
    <n v="17.8"/>
    <n v="17.77"/>
    <n v="17.829999999999998"/>
    <n v="17.75"/>
    <n v="17.78"/>
    <n v="17.72"/>
    <n v="17.8"/>
    <n v="17.84"/>
    <n v="17.760000000000002"/>
    <n v="17.739999999999998"/>
    <n v="17.760000000000002"/>
    <m/>
    <m/>
    <m/>
    <m/>
    <m/>
    <m/>
    <m/>
    <m/>
    <m/>
    <m/>
  </r>
  <r>
    <x v="0"/>
    <x v="1"/>
    <x v="1"/>
    <x v="1"/>
    <x v="14"/>
    <s v="V7DockerMasterSlaveO340"/>
    <n v="16.170000000000002"/>
    <n v="34.410636982065547"/>
    <n v="16.25"/>
    <n v="16.195"/>
    <n v="34.359678913244828"/>
    <n v="16.214000000000002"/>
    <n v="16.2"/>
    <n v="16.22"/>
    <n v="-4.9999999999990052E-3"/>
    <n v="2.4999999999998579E-2"/>
    <n v="16.195"/>
    <n v="16.190000000000001"/>
    <n v="1.2368583797155441E-3"/>
    <n v="1.8552875695732052E-3"/>
    <n v="1.8552875695732052E-3"/>
    <n v="2.4737167594310883E-3"/>
    <n v="2.4737167594310883E-3"/>
    <n v="2.4737167594310883E-3"/>
    <n v="16.190000000000001"/>
    <n v="16.190000000000001"/>
    <n v="16.2"/>
    <n v="16.21"/>
    <n v="16.21"/>
    <n v="16.21"/>
    <n v="16.21"/>
    <n v="16.22"/>
    <n v="16.25"/>
    <n v="16.25"/>
    <n v="16.23"/>
    <n v="16.190000000000001"/>
    <n v="16.239999999999998"/>
    <n v="16.18"/>
    <n v="16.239999999999998"/>
    <n v="16.23"/>
    <n v="16.239999999999998"/>
    <n v="16.2"/>
    <n v="16.22"/>
    <n v="16.170000000000002"/>
    <m/>
    <m/>
    <m/>
    <m/>
    <m/>
    <m/>
    <m/>
    <m/>
    <m/>
    <m/>
  </r>
  <r>
    <x v="0"/>
    <x v="1"/>
    <x v="1"/>
    <x v="1"/>
    <x v="15"/>
    <s v="V7DockerMasterSlaveO344"/>
    <n v="14.64"/>
    <n v="38.006830601092894"/>
    <n v="14.8"/>
    <n v="14.695"/>
    <n v="37.866961551548151"/>
    <n v="14.717499999999998"/>
    <n v="14.66"/>
    <n v="14.72"/>
    <n v="3.5000000000000142E-2"/>
    <n v="2.5000000000000355E-2"/>
    <n v="14.695"/>
    <n v="14.66"/>
    <n v="3.415300546448119E-3"/>
    <n v="4.098360655737654E-3"/>
    <n v="4.098360655737654E-3"/>
    <n v="4.781420765027411E-3"/>
    <n v="5.464480874316946E-3"/>
    <n v="5.464480874316946E-3"/>
    <n v="14.64"/>
    <n v="14.65"/>
    <n v="14.66"/>
    <n v="14.69"/>
    <n v="14.71"/>
    <n v="14.72"/>
    <n v="14.72"/>
    <n v="14.72"/>
    <n v="14.74"/>
    <n v="14.77"/>
    <n v="14.76"/>
    <n v="14.66"/>
    <n v="14.73"/>
    <n v="14.73"/>
    <n v="14.73"/>
    <n v="14.8"/>
    <n v="14.7"/>
    <n v="14.7"/>
    <n v="14.75"/>
    <n v="14.77"/>
    <m/>
    <m/>
    <m/>
    <m/>
    <m/>
    <m/>
    <m/>
    <m/>
    <m/>
    <m/>
  </r>
  <r>
    <x v="0"/>
    <x v="1"/>
    <x v="1"/>
    <x v="1"/>
    <x v="16"/>
    <s v="V7DockerMasterSlaveO348"/>
    <n v="13.84"/>
    <n v="40.20375722543352"/>
    <n v="13.93"/>
    <n v="13.879999999999999"/>
    <n v="40.090417867435164"/>
    <n v="13.897"/>
    <n v="13.87"/>
    <n v="13.9"/>
    <n v="9.9999999999997868E-3"/>
    <n v="2.000000000000135E-2"/>
    <n v="13.879999999999999"/>
    <n v="13.87"/>
    <n v="2.1676300578035157E-3"/>
    <n v="3.6127167630057855E-3"/>
    <n v="3.6127167630057855E-3"/>
    <n v="3.6127167630057855E-3"/>
    <n v="3.6127167630057855E-3"/>
    <n v="3.6127167630057855E-3"/>
    <n v="13.84"/>
    <n v="13.85"/>
    <n v="13.87"/>
    <n v="13.87"/>
    <n v="13.89"/>
    <n v="13.89"/>
    <n v="13.89"/>
    <n v="13.9"/>
    <n v="13.91"/>
    <n v="13.92"/>
    <n v="13.89"/>
    <n v="13.86"/>
    <n v="13.93"/>
    <n v="13.93"/>
    <n v="13.91"/>
    <n v="13.89"/>
    <n v="13.93"/>
    <n v="13.91"/>
    <n v="13.93"/>
    <n v="13.93"/>
    <m/>
    <m/>
    <m/>
    <m/>
    <m/>
    <m/>
    <m/>
    <m/>
    <m/>
    <m/>
  </r>
  <r>
    <x v="0"/>
    <x v="1"/>
    <x v="1"/>
    <x v="1"/>
    <x v="17"/>
    <s v="V7DockerMasterSlaveO352"/>
    <n v="13.04"/>
    <n v="42.670245398773005"/>
    <n v="13.19"/>
    <n v="13.11"/>
    <n v="42.445080091533185"/>
    <n v="13.125"/>
    <n v="13.06"/>
    <n v="13.15"/>
    <n v="4.9999999999998934E-2"/>
    <n v="4.0000000000000924E-2"/>
    <n v="13.11"/>
    <n v="13.1"/>
    <n v="5.368098159509227E-3"/>
    <n v="5.368098159509227E-3"/>
    <n v="5.368098159509227E-3"/>
    <n v="6.1349693251533388E-3"/>
    <n v="6.9018404907976727E-3"/>
    <n v="6.9018404907976727E-3"/>
    <n v="13.04"/>
    <n v="13.05"/>
    <n v="13.06"/>
    <n v="13.11"/>
    <n v="13.11"/>
    <n v="13.12"/>
    <n v="13.14"/>
    <n v="13.15"/>
    <n v="13.16"/>
    <n v="13.17"/>
    <n v="13.19"/>
    <n v="13.16"/>
    <n v="13.16"/>
    <n v="13.1"/>
    <n v="13.13"/>
    <n v="13.14"/>
    <n v="13.13"/>
    <n v="13.11"/>
    <n v="13.13"/>
    <n v="13.14"/>
    <m/>
    <m/>
    <m/>
    <m/>
    <m/>
    <m/>
    <m/>
    <m/>
    <m/>
    <m/>
  </r>
  <r>
    <x v="0"/>
    <x v="1"/>
    <x v="1"/>
    <x v="1"/>
    <x v="18"/>
    <s v="V7DockerMasterSlaveO356"/>
    <n v="12.35"/>
    <n v="45.054251012145748"/>
    <n v="12.45"/>
    <n v="12.375"/>
    <n v="44.966060606060609"/>
    <n v="12.396999999999998"/>
    <n v="12.36"/>
    <n v="12.4"/>
    <n v="1.5000000000000568E-2"/>
    <n v="2.5000000000000355E-2"/>
    <n v="12.375"/>
    <n v="12.36"/>
    <n v="1.6194331983805377E-3"/>
    <n v="2.4291497975710286E-3"/>
    <n v="2.4291497975710286E-3"/>
    <n v="3.2388663967612974E-3"/>
    <n v="3.2388663967612974E-3"/>
    <n v="3.2388663967612974E-3"/>
    <n v="12.35"/>
    <n v="12.36"/>
    <n v="12.36"/>
    <n v="12.37"/>
    <n v="12.38"/>
    <n v="12.38"/>
    <n v="12.39"/>
    <n v="12.4"/>
    <n v="12.42"/>
    <n v="12.42"/>
    <n v="12.36"/>
    <n v="12.45"/>
    <n v="12.42"/>
    <n v="12.39"/>
    <n v="12.39"/>
    <n v="12.41"/>
    <n v="12.44"/>
    <n v="12.4"/>
    <n v="12.4"/>
    <n v="12.45"/>
    <m/>
    <m/>
    <m/>
    <m/>
    <m/>
    <m/>
    <m/>
    <m/>
    <m/>
    <m/>
  </r>
  <r>
    <x v="0"/>
    <x v="1"/>
    <x v="1"/>
    <x v="1"/>
    <x v="19"/>
    <s v="V7DockerMasterSlaveO360"/>
    <n v="11.62"/>
    <n v="47.884681583476763"/>
    <n v="11.79"/>
    <n v="11.675000000000001"/>
    <n v="47.662098501070666"/>
    <n v="11.702999999999998"/>
    <n v="11.67"/>
    <n v="11.7"/>
    <n v="5.0000000000007816E-3"/>
    <n v="2.4999999999998579E-2"/>
    <n v="11.675000000000001"/>
    <n v="11.67"/>
    <n v="4.3029259896729677E-3"/>
    <n v="5.1635111876076056E-3"/>
    <n v="6.0240963855422436E-3"/>
    <n v="6.0240963855422436E-3"/>
    <n v="6.0240963855422436E-3"/>
    <n v="6.0240963855422436E-3"/>
    <n v="11.62"/>
    <n v="11.66"/>
    <n v="11.67"/>
    <n v="11.68"/>
    <n v="11.69"/>
    <n v="11.69"/>
    <n v="11.69"/>
    <n v="11.7"/>
    <n v="11.72"/>
    <n v="11.74"/>
    <n v="11.73"/>
    <n v="11.79"/>
    <n v="11.75"/>
    <n v="11.74"/>
    <n v="11.67"/>
    <n v="11.73"/>
    <n v="11.69"/>
    <n v="11.7"/>
    <n v="11.73"/>
    <n v="11.67"/>
    <m/>
    <m/>
    <m/>
    <m/>
    <m/>
    <m/>
    <m/>
    <m/>
    <m/>
    <m/>
  </r>
  <r>
    <x v="0"/>
    <x v="1"/>
    <x v="1"/>
    <x v="1"/>
    <x v="6"/>
    <s v="V7DockerMasterSlaveO364"/>
    <n v="11.74"/>
    <n v="47.395229982964217"/>
    <n v="11.84"/>
    <n v="11.78"/>
    <n v="47.237266553480481"/>
    <n v="11.782"/>
    <n v="11.77"/>
    <n v="11.79"/>
    <n v="9.9999999999997868E-3"/>
    <n v="9.9999999999997868E-3"/>
    <n v="11.78"/>
    <n v="11.77"/>
    <n v="3.4071550255536653E-3"/>
    <n v="3.4071550255536653E-3"/>
    <n v="3.4071550255536653E-3"/>
    <n v="4.2589437819420262E-3"/>
    <n v="5.9625212947189699E-3"/>
    <n v="8.5178875638840523E-3"/>
    <n v="11.74"/>
    <n v="11.76"/>
    <n v="11.77"/>
    <n v="11.77"/>
    <n v="11.78"/>
    <n v="11.78"/>
    <n v="11.78"/>
    <n v="11.79"/>
    <n v="11.81"/>
    <n v="11.84"/>
    <m/>
    <m/>
    <m/>
    <m/>
    <m/>
    <m/>
    <m/>
    <m/>
    <m/>
    <m/>
    <m/>
    <m/>
    <m/>
    <m/>
    <m/>
    <m/>
    <m/>
    <m/>
    <m/>
    <m/>
  </r>
  <r>
    <x v="0"/>
    <x v="1"/>
    <x v="1"/>
    <x v="1"/>
    <x v="7"/>
    <s v="V7DockerMasterSlaveO3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1"/>
    <x v="1"/>
    <x v="8"/>
    <s v="V7DockerMasterSlaveO3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1"/>
    <x v="2"/>
    <x v="0"/>
    <s v="V7DockerMasterSlaveO21"/>
    <n v="556.71"/>
    <n v="1"/>
    <n v="557.69000000000005"/>
    <n v="556.79999999999995"/>
    <n v="1"/>
    <n v="556.995"/>
    <n v="556.77"/>
    <n v="556.85"/>
    <n v="2.9999999999972715E-2"/>
    <n v="5.0000000000068212E-2"/>
    <n v="556.79999999999995"/>
    <n v="556.77"/>
    <n v="1.4370138851460545E-4"/>
    <n v="1.7962673564309029E-4"/>
    <n v="2.155520827720192E-4"/>
    <n v="2.5147742990072608E-4"/>
    <n v="3.5925347128662466E-4"/>
    <n v="4.4906683910839185E-4"/>
    <n v="556.71"/>
    <n v="556.74"/>
    <n v="556.77"/>
    <n v="556.77"/>
    <n v="556.79"/>
    <n v="556.80999999999995"/>
    <n v="556.83000000000004"/>
    <n v="556.85"/>
    <n v="556.91"/>
    <n v="556.96"/>
    <n v="557.03"/>
    <n v="557.07000000000005"/>
    <n v="557.07000000000005"/>
    <n v="557.19000000000005"/>
    <n v="557.69000000000005"/>
    <n v="557.03"/>
    <n v="557.08000000000004"/>
    <n v="557.1"/>
    <n v="557.51"/>
    <n v="556.99"/>
    <m/>
    <m/>
    <m/>
    <m/>
    <m/>
    <m/>
    <m/>
    <m/>
    <m/>
    <m/>
  </r>
  <r>
    <x v="0"/>
    <x v="1"/>
    <x v="1"/>
    <x v="2"/>
    <x v="1"/>
    <s v="V7DockerMasterSlaveO22"/>
    <n v="284.76"/>
    <n v="1.9550147492625372"/>
    <n v="285.04000000000002"/>
    <n v="284.78499999999997"/>
    <n v="1.9551591551521323"/>
    <n v="284.88199999999995"/>
    <n v="284.77999999999997"/>
    <n v="284.87"/>
    <n v="4.9999999999954525E-3"/>
    <n v="8.500000000003638E-2"/>
    <n v="284.78499999999997"/>
    <n v="284.77999999999997"/>
    <n v="7.0234583508854698E-5"/>
    <n v="1.0535187526339307E-4"/>
    <n v="1.7558645877224777E-4"/>
    <n v="3.862902092990339E-4"/>
    <n v="3.862902092990339E-4"/>
    <n v="4.9164208456242697E-4"/>
    <n v="284.76"/>
    <n v="284.76"/>
    <n v="284.77999999999997"/>
    <n v="284.77999999999997"/>
    <n v="284.77999999999997"/>
    <n v="284.79000000000002"/>
    <n v="284.81"/>
    <n v="284.87"/>
    <n v="284.87"/>
    <n v="284.93"/>
    <n v="284.94"/>
    <n v="285"/>
    <n v="284.95999999999998"/>
    <n v="284.94"/>
    <n v="284.89999999999998"/>
    <n v="284.90999999999997"/>
    <n v="284.94"/>
    <n v="284.92"/>
    <n v="284.95999999999998"/>
    <n v="285.04000000000002"/>
    <m/>
    <m/>
    <m/>
    <m/>
    <m/>
    <m/>
    <m/>
    <m/>
    <m/>
    <m/>
  </r>
  <r>
    <x v="0"/>
    <x v="1"/>
    <x v="1"/>
    <x v="2"/>
    <x v="2"/>
    <s v="V7DockerMasterSlaveO24"/>
    <n v="146.12"/>
    <n v="3.8099507254311527"/>
    <n v="146.44"/>
    <n v="146.17500000000001"/>
    <n v="3.8091328886608511"/>
    <n v="146.24050000000005"/>
    <n v="146.15"/>
    <n v="146.18"/>
    <n v="2.5000000000005684E-2"/>
    <n v="4.9999999999954525E-3"/>
    <n v="146.17500000000001"/>
    <n v="146.15"/>
    <n v="3.4218450588574534E-4"/>
    <n v="4.1062140706271677E-4"/>
    <n v="4.1062140706271677E-4"/>
    <n v="4.1062140706271677E-4"/>
    <n v="4.1062140706271677E-4"/>
    <n v="4.790583082396882E-4"/>
    <n v="146.12"/>
    <n v="146.13999999999999"/>
    <n v="146.15"/>
    <n v="146.15"/>
    <n v="146.17000000000002"/>
    <n v="146.18"/>
    <n v="146.18"/>
    <n v="146.18"/>
    <n v="146.18"/>
    <n v="146.19"/>
    <n v="146.44"/>
    <n v="146.32"/>
    <n v="146.31"/>
    <n v="146.29"/>
    <n v="146.31"/>
    <n v="146.35"/>
    <n v="146.28"/>
    <n v="146.34"/>
    <n v="146.25"/>
    <n v="146.28"/>
    <m/>
    <m/>
    <m/>
    <m/>
    <m/>
    <m/>
    <m/>
    <m/>
    <m/>
    <m/>
  </r>
  <r>
    <x v="0"/>
    <x v="1"/>
    <x v="1"/>
    <x v="2"/>
    <x v="3"/>
    <s v="V7DockerMasterSlaveO28"/>
    <n v="73.8"/>
    <n v="7.54349593495935"/>
    <n v="73.94"/>
    <n v="73.83"/>
    <n v="7.541649735879723"/>
    <n v="73.859500000000011"/>
    <n v="73.81"/>
    <n v="73.83"/>
    <n v="1.9999999999996021E-2"/>
    <n v="0"/>
    <n v="73.83"/>
    <n v="73.819999999999993"/>
    <n v="4.0650406504072478E-4"/>
    <n v="4.0650406504072478E-4"/>
    <n v="4.0650406504072478E-4"/>
    <n v="4.0650406504072478E-4"/>
    <n v="5.420054200542257E-4"/>
    <n v="8.1300813008122752E-4"/>
    <n v="73.8"/>
    <n v="73.81"/>
    <n v="73.81"/>
    <n v="73.819999999999993"/>
    <n v="73.83"/>
    <n v="73.83"/>
    <n v="73.83"/>
    <n v="73.83"/>
    <n v="73.86"/>
    <n v="73.86"/>
    <n v="73.94"/>
    <n v="73.87"/>
    <n v="73.92"/>
    <n v="73.92"/>
    <n v="73.91"/>
    <n v="73.88"/>
    <n v="73.89"/>
    <n v="73.87"/>
    <n v="73.87"/>
    <n v="73.84"/>
    <m/>
    <m/>
    <m/>
    <m/>
    <m/>
    <m/>
    <m/>
    <m/>
    <m/>
    <m/>
  </r>
  <r>
    <x v="0"/>
    <x v="1"/>
    <x v="1"/>
    <x v="2"/>
    <x v="9"/>
    <s v="V7DockerMasterSlaveO212"/>
    <n v="49.7"/>
    <n v="11.201408450704225"/>
    <n v="49.8"/>
    <n v="49.724999999999994"/>
    <n v="11.197586726998493"/>
    <n v="49.755499999999991"/>
    <n v="49.72"/>
    <n v="49.76"/>
    <n v="4.9999999999954525E-3"/>
    <n v="3.5000000000003695E-2"/>
    <n v="49.724999999999994"/>
    <n v="49.72"/>
    <n v="4.024144869214652E-4"/>
    <n v="6.036217303821978E-4"/>
    <n v="6.036217303821978E-4"/>
    <n v="1.006036217303663E-3"/>
    <n v="1.2072434607643956E-3"/>
    <n v="1.2072434607643956E-3"/>
    <n v="49.7"/>
    <n v="49.71"/>
    <n v="49.72"/>
    <n v="49.72"/>
    <n v="49.73"/>
    <n v="49.73"/>
    <n v="49.75"/>
    <n v="49.76"/>
    <n v="49.78"/>
    <n v="49.78"/>
    <n v="49.79"/>
    <n v="49.8"/>
    <n v="49.77"/>
    <n v="49.72"/>
    <n v="49.76"/>
    <n v="49.79"/>
    <n v="49.76"/>
    <n v="49.8"/>
    <n v="49.77"/>
    <n v="49.77"/>
    <m/>
    <m/>
    <m/>
    <m/>
    <m/>
    <m/>
    <m/>
    <m/>
    <m/>
    <m/>
  </r>
  <r>
    <x v="0"/>
    <x v="1"/>
    <x v="1"/>
    <x v="2"/>
    <x v="4"/>
    <s v="V7DockerMasterSlaveO216"/>
    <n v="37.32"/>
    <n v="14.917202572347268"/>
    <n v="37.39"/>
    <n v="37.355000000000004"/>
    <n v="14.905635122473562"/>
    <n v="37.361499999999999"/>
    <n v="37.35"/>
    <n v="37.36"/>
    <n v="5.000000000002558E-3"/>
    <n v="4.9999999999954525E-3"/>
    <n v="37.355000000000004"/>
    <n v="37.35"/>
    <n v="8.03858520900258E-4"/>
    <n v="1.071811361200492E-3"/>
    <n v="1.071811361200492E-3"/>
    <n v="1.071811361200492E-3"/>
    <n v="1.071811361200492E-3"/>
    <n v="1.071811361200492E-3"/>
    <n v="37.32"/>
    <n v="37.340000000000003"/>
    <n v="37.35"/>
    <n v="37.35"/>
    <n v="37.35"/>
    <n v="37.36"/>
    <n v="37.36"/>
    <n v="37.36"/>
    <n v="37.380000000000003"/>
    <n v="37.39"/>
    <n v="37.36"/>
    <n v="37.369999999999997"/>
    <n v="37.36"/>
    <n v="37.36"/>
    <n v="37.36"/>
    <n v="37.369999999999997"/>
    <n v="37.380000000000003"/>
    <n v="37.369999999999997"/>
    <n v="37.380000000000003"/>
    <n v="37.36"/>
    <m/>
    <m/>
    <m/>
    <m/>
    <m/>
    <m/>
    <m/>
    <m/>
    <m/>
    <m/>
  </r>
  <r>
    <x v="0"/>
    <x v="1"/>
    <x v="1"/>
    <x v="2"/>
    <x v="10"/>
    <s v="V7DockerMasterSlaveO220"/>
    <n v="29.95"/>
    <n v="18.587979966611019"/>
    <n v="30.14"/>
    <n v="30.02"/>
    <n v="18.547634910059958"/>
    <n v="30.028999999999989"/>
    <n v="30.02"/>
    <n v="30.07"/>
    <n v="0"/>
    <n v="5.0000000000000711E-2"/>
    <n v="30.02"/>
    <n v="30"/>
    <n v="2.3372287145242421E-3"/>
    <n v="2.3372287145242421E-3"/>
    <n v="2.3372287145242421E-3"/>
    <n v="2.3372287145242421E-3"/>
    <n v="2.3372287145242421E-3"/>
    <n v="2.3372287145242421E-3"/>
    <n v="29.95"/>
    <n v="29.98"/>
    <n v="30.02"/>
    <n v="30.02"/>
    <n v="30.02"/>
    <n v="30.03"/>
    <n v="30.04"/>
    <n v="30.07"/>
    <n v="30.07"/>
    <n v="30.14"/>
    <n v="30.02"/>
    <n v="30.05"/>
    <n v="30.03"/>
    <n v="30.02"/>
    <n v="30"/>
    <n v="30.02"/>
    <n v="30"/>
    <n v="30.05"/>
    <n v="30.03"/>
    <n v="30.02"/>
    <m/>
    <m/>
    <m/>
    <m/>
    <m/>
    <m/>
    <m/>
    <m/>
    <m/>
    <m/>
  </r>
  <r>
    <x v="0"/>
    <x v="1"/>
    <x v="1"/>
    <x v="2"/>
    <x v="11"/>
    <s v="V7DockerMasterSlaveO224"/>
    <n v="25.75"/>
    <n v="21.619805825242718"/>
    <n v="25.9"/>
    <n v="25.81"/>
    <n v="21.573033707865168"/>
    <n v="25.830499999999994"/>
    <n v="25.79"/>
    <n v="25.84"/>
    <n v="1.9999999999999574E-2"/>
    <n v="3.0000000000001137E-2"/>
    <n v="25.81"/>
    <n v="25.79"/>
    <n v="2.3300970873785243E-3"/>
    <n v="2.3300970873785243E-3"/>
    <n v="3.1067961165047731E-3"/>
    <n v="3.1067961165047731E-3"/>
    <n v="3.4951456310678974E-3"/>
    <n v="3.4951456310678974E-3"/>
    <n v="25.75"/>
    <n v="25.79"/>
    <n v="25.79"/>
    <n v="25.79"/>
    <n v="25.81"/>
    <n v="25.81"/>
    <n v="25.84"/>
    <n v="25.84"/>
    <n v="25.84"/>
    <n v="25.85"/>
    <n v="25.83"/>
    <n v="25.88"/>
    <n v="25.84"/>
    <n v="25.84"/>
    <n v="25.84"/>
    <n v="25.84"/>
    <n v="25.83"/>
    <n v="25.85"/>
    <n v="25.9"/>
    <n v="25.85"/>
    <m/>
    <m/>
    <m/>
    <m/>
    <m/>
    <m/>
    <m/>
    <m/>
    <m/>
    <m/>
  </r>
  <r>
    <x v="0"/>
    <x v="1"/>
    <x v="1"/>
    <x v="2"/>
    <x v="12"/>
    <s v="V7DockerMasterSlaveO228"/>
    <n v="21.79"/>
    <n v="25.548875631023407"/>
    <n v="21.88"/>
    <n v="21.81"/>
    <n v="25.529573590096284"/>
    <n v="21.833999999999996"/>
    <n v="21.8"/>
    <n v="21.82"/>
    <n v="9.9999999999980105E-3"/>
    <n v="1.0000000000001563E-2"/>
    <n v="21.81"/>
    <n v="21.81"/>
    <n v="9.178522257915489E-4"/>
    <n v="9.178522257915489E-4"/>
    <n v="1.3767783386875454E-3"/>
    <n v="1.3767783386875454E-3"/>
    <n v="1.3767783386875454E-3"/>
    <n v="1.3767783386875454E-3"/>
    <n v="21.79"/>
    <n v="21.8"/>
    <n v="21.8"/>
    <n v="21.81"/>
    <n v="21.82"/>
    <n v="21.82"/>
    <n v="21.82"/>
    <n v="21.82"/>
    <n v="21.86"/>
    <n v="21.88"/>
    <n v="21.87"/>
    <n v="21.88"/>
    <n v="21.83"/>
    <n v="21.87"/>
    <n v="21.86"/>
    <n v="21.86"/>
    <n v="21.83"/>
    <n v="21.84"/>
    <n v="21.81"/>
    <n v="21.81"/>
    <m/>
    <m/>
    <m/>
    <m/>
    <m/>
    <m/>
    <m/>
    <m/>
    <m/>
    <m/>
  </r>
  <r>
    <x v="0"/>
    <x v="1"/>
    <x v="1"/>
    <x v="2"/>
    <x v="5"/>
    <s v="V7DockerMasterSlaveO232"/>
    <n v="19.329999999999998"/>
    <n v="28.800310398344546"/>
    <n v="19.39"/>
    <n v="19.350000000000001"/>
    <n v="28.775193798449607"/>
    <n v="19.361999999999998"/>
    <n v="19.350000000000001"/>
    <n v="19.39"/>
    <n v="0"/>
    <n v="3.9999999999999147E-2"/>
    <n v="19.350000000000001"/>
    <n v="19.329999999999998"/>
    <n v="1.0346611484739476E-3"/>
    <n v="1.0346611484739476E-3"/>
    <n v="1.0346611484739476E-3"/>
    <n v="1.0346611484739476E-3"/>
    <n v="1.0346611484739476E-3"/>
    <n v="1.5519917227109215E-3"/>
    <n v="19.329999999999998"/>
    <n v="19.350000000000001"/>
    <n v="19.350000000000001"/>
    <n v="19.350000000000001"/>
    <n v="19.36"/>
    <n v="19.38"/>
    <n v="19.39"/>
    <n v="19.39"/>
    <n v="19.39"/>
    <n v="19.39"/>
    <n v="19.329999999999998"/>
    <n v="19.350000000000001"/>
    <n v="19.329999999999998"/>
    <n v="19.38"/>
    <n v="19.38"/>
    <n v="19.329999999999998"/>
    <n v="19.36"/>
    <n v="19.39"/>
    <n v="19.36"/>
    <n v="19.350000000000001"/>
    <m/>
    <m/>
    <m/>
    <m/>
    <m/>
    <m/>
    <m/>
    <m/>
    <m/>
    <m/>
  </r>
  <r>
    <x v="0"/>
    <x v="1"/>
    <x v="1"/>
    <x v="2"/>
    <x v="13"/>
    <s v="V7DockerMasterSlaveO236"/>
    <n v="17.7"/>
    <n v="31.452542372881361"/>
    <n v="17.87"/>
    <n v="17.734999999999999"/>
    <n v="31.395545531435015"/>
    <n v="17.766499999999997"/>
    <n v="17.73"/>
    <n v="17.78"/>
    <n v="4.9999999999990052E-3"/>
    <n v="4.5000000000001705E-2"/>
    <n v="17.734999999999999"/>
    <n v="17.72"/>
    <n v="1.6949152542373724E-3"/>
    <n v="2.2598870056496079E-3"/>
    <n v="2.2598870056496079E-3"/>
    <n v="2.2598870056496079E-3"/>
    <n v="2.2598870056496079E-3"/>
    <n v="2.8248587570622874E-3"/>
    <n v="17.7"/>
    <n v="17.72"/>
    <n v="17.73"/>
    <n v="17.739999999999998"/>
    <n v="17.739999999999998"/>
    <n v="17.739999999999998"/>
    <n v="17.75"/>
    <n v="17.78"/>
    <n v="17.79"/>
    <n v="17.850000000000001"/>
    <n v="17.79"/>
    <n v="17.760000000000002"/>
    <n v="17.79"/>
    <n v="17.86"/>
    <n v="17.87"/>
    <n v="17.739999999999998"/>
    <n v="17.79"/>
    <n v="17.71"/>
    <n v="17.77"/>
    <n v="17.71"/>
    <m/>
    <m/>
    <m/>
    <m/>
    <m/>
    <m/>
    <m/>
    <m/>
    <m/>
    <m/>
  </r>
  <r>
    <x v="0"/>
    <x v="1"/>
    <x v="1"/>
    <x v="2"/>
    <x v="14"/>
    <s v="V7DockerMasterSlaveO240"/>
    <n v="16.14"/>
    <n v="34.492565055762086"/>
    <n v="16.260000000000002"/>
    <n v="16.190000000000001"/>
    <n v="34.391599752933907"/>
    <n v="16.211000000000002"/>
    <n v="16.190000000000001"/>
    <n v="16.22"/>
    <n v="0"/>
    <n v="2.9999999999997584E-2"/>
    <n v="16.190000000000001"/>
    <n v="16.190000000000001"/>
    <n v="3.0978934324659146E-3"/>
    <n v="3.0978934324659146E-3"/>
    <n v="3.7174721189590088E-3"/>
    <n v="3.7174721189590088E-3"/>
    <n v="4.3370508054523249E-3"/>
    <n v="4.956629491945419E-3"/>
    <n v="16.18"/>
    <n v="16.18"/>
    <n v="16.190000000000001"/>
    <n v="16.190000000000001"/>
    <n v="16.2"/>
    <n v="16.22"/>
    <n v="16.22"/>
    <n v="16.22"/>
    <n v="16.23"/>
    <n v="16.239999999999998"/>
    <n v="16.2"/>
    <n v="16.260000000000002"/>
    <n v="16.22"/>
    <n v="16.25"/>
    <n v="16.21"/>
    <n v="16.14"/>
    <n v="16.190000000000001"/>
    <n v="16.22"/>
    <n v="16.23"/>
    <n v="16.23"/>
    <m/>
    <m/>
    <m/>
    <m/>
    <m/>
    <m/>
    <m/>
    <m/>
    <m/>
    <m/>
  </r>
  <r>
    <x v="0"/>
    <x v="1"/>
    <x v="1"/>
    <x v="2"/>
    <x v="15"/>
    <s v="V7DockerMasterSlaveO244"/>
    <n v="14.62"/>
    <n v="38.078659370725042"/>
    <n v="14.79"/>
    <n v="14.684999999999999"/>
    <n v="37.91624106230848"/>
    <n v="14.703999999999999"/>
    <n v="14.69"/>
    <n v="14.71"/>
    <n v="-5.0000000000007816E-3"/>
    <n v="2.5000000000002132E-2"/>
    <n v="14.684999999999999"/>
    <n v="14.66"/>
    <n v="4.1039671682627787E-3"/>
    <n v="4.7879616963064642E-3"/>
    <n v="4.7879616963064642E-3"/>
    <n v="5.4719562243501496E-3"/>
    <n v="5.4719562243501496E-3"/>
    <n v="5.4719562243501496E-3"/>
    <n v="14.62"/>
    <n v="14.66"/>
    <n v="14.69"/>
    <n v="14.69"/>
    <n v="14.7"/>
    <n v="14.7"/>
    <n v="14.71"/>
    <n v="14.71"/>
    <n v="14.73"/>
    <n v="14.73"/>
    <n v="14.74"/>
    <n v="14.7"/>
    <n v="14.65"/>
    <n v="14.68"/>
    <n v="14.66"/>
    <n v="14.79"/>
    <n v="14.74"/>
    <n v="14.73"/>
    <n v="14.71"/>
    <n v="14.74"/>
    <m/>
    <m/>
    <m/>
    <m/>
    <m/>
    <m/>
    <m/>
    <m/>
    <m/>
    <m/>
  </r>
  <r>
    <x v="0"/>
    <x v="1"/>
    <x v="1"/>
    <x v="2"/>
    <x v="16"/>
    <s v="V7DockerMasterSlaveO248"/>
    <n v="13.8"/>
    <n v="40.341304347826089"/>
    <n v="13.95"/>
    <n v="13.875"/>
    <n v="40.129729729729725"/>
    <n v="13.889499999999998"/>
    <n v="13.88"/>
    <n v="13.91"/>
    <n v="-5.0000000000007816E-3"/>
    <n v="3.5000000000000142E-2"/>
    <n v="13.875"/>
    <n v="13.87"/>
    <n v="5.0724637681158757E-3"/>
    <n v="5.7971014492754769E-3"/>
    <n v="5.7971014492754769E-3"/>
    <n v="5.7971014492754769E-3"/>
    <n v="5.7971014492754769E-3"/>
    <n v="6.521739130434856E-3"/>
    <n v="13.8"/>
    <n v="13.87"/>
    <n v="13.88"/>
    <n v="13.88"/>
    <n v="13.89"/>
    <n v="13.89"/>
    <n v="13.9"/>
    <n v="13.91"/>
    <n v="13.91"/>
    <n v="13.93"/>
    <n v="13.88"/>
    <n v="13.86"/>
    <n v="13.87"/>
    <n v="13.95"/>
    <n v="13.89"/>
    <n v="13.87"/>
    <n v="13.91"/>
    <n v="13.88"/>
    <n v="13.93"/>
    <n v="13.89"/>
    <m/>
    <m/>
    <m/>
    <m/>
    <m/>
    <m/>
    <m/>
    <m/>
    <m/>
    <m/>
  </r>
  <r>
    <x v="0"/>
    <x v="1"/>
    <x v="1"/>
    <x v="2"/>
    <x v="17"/>
    <s v="V7DockerMasterSlaveO252"/>
    <n v="13.07"/>
    <n v="42.59449120122418"/>
    <n v="13.2"/>
    <n v="13.114999999999998"/>
    <n v="42.455203964925659"/>
    <n v="13.139999999999997"/>
    <n v="13.1"/>
    <n v="13.14"/>
    <n v="1.4999999999998792E-2"/>
    <n v="2.5000000000002132E-2"/>
    <n v="13.114999999999998"/>
    <n v="13.1"/>
    <n v="3.0604437643457771E-3"/>
    <n v="3.8255547054322214E-3"/>
    <n v="4.5906656465188878E-3"/>
    <n v="4.5906656465188878E-3"/>
    <n v="4.5906656465188878E-3"/>
    <n v="5.355776587605332E-3"/>
    <n v="13.07"/>
    <n v="13.1"/>
    <n v="13.1"/>
    <n v="13.11"/>
    <n v="13.13"/>
    <n v="13.13"/>
    <n v="13.13"/>
    <n v="13.14"/>
    <n v="13.17"/>
    <n v="13.17"/>
    <n v="13.17"/>
    <n v="13.19"/>
    <n v="13.1"/>
    <n v="13.15"/>
    <n v="13.2"/>
    <n v="13.16"/>
    <n v="13.14"/>
    <n v="13.15"/>
    <n v="13.12"/>
    <n v="13.17"/>
    <m/>
    <m/>
    <m/>
    <m/>
    <m/>
    <m/>
    <m/>
    <m/>
    <m/>
    <m/>
  </r>
  <r>
    <x v="0"/>
    <x v="1"/>
    <x v="1"/>
    <x v="2"/>
    <x v="18"/>
    <s v="V7DockerMasterSlaveO256"/>
    <n v="12.33"/>
    <n v="45.150851581508519"/>
    <n v="12.42"/>
    <n v="12.364999999999998"/>
    <n v="45.030327537403963"/>
    <n v="12.381499999999999"/>
    <n v="12.35"/>
    <n v="12.38"/>
    <n v="1.4999999999998792E-2"/>
    <n v="1.5000000000002345E-2"/>
    <n v="12.364999999999998"/>
    <n v="12.35"/>
    <n v="2.4330900243307862E-3"/>
    <n v="3.2441200324411223E-3"/>
    <n v="3.2441200324411223E-3"/>
    <n v="3.2441200324411223E-3"/>
    <n v="4.0551500405514584E-3"/>
    <n v="4.0551500405514584E-3"/>
    <n v="12.33"/>
    <n v="12.35"/>
    <n v="12.35"/>
    <n v="12.35"/>
    <n v="12.36"/>
    <n v="12.37"/>
    <n v="12.37"/>
    <n v="12.38"/>
    <n v="12.39"/>
    <n v="12.4"/>
    <n v="12.42"/>
    <n v="12.39"/>
    <n v="12.37"/>
    <n v="12.38"/>
    <n v="12.42"/>
    <n v="12.39"/>
    <n v="12.39"/>
    <n v="12.4"/>
    <n v="12.4"/>
    <n v="12.42"/>
    <m/>
    <m/>
    <m/>
    <m/>
    <m/>
    <m/>
    <m/>
    <m/>
    <m/>
    <m/>
  </r>
  <r>
    <x v="0"/>
    <x v="1"/>
    <x v="1"/>
    <x v="2"/>
    <x v="19"/>
    <s v="V7DockerMasterSlaveO260"/>
    <n v="11.64"/>
    <n v="47.827319587628864"/>
    <n v="11.77"/>
    <n v="11.68"/>
    <n v="47.671232876712324"/>
    <n v="11.709999999999999"/>
    <n v="11.66"/>
    <n v="11.72"/>
    <n v="1.9999999999999574E-2"/>
    <n v="4.0000000000000924E-2"/>
    <n v="11.68"/>
    <n v="11.67"/>
    <n v="3.4364261168384758E-3"/>
    <n v="3.4364261168384758E-3"/>
    <n v="4.2955326460480947E-3"/>
    <n v="5.1546391752577136E-3"/>
    <n v="5.1546391752577136E-3"/>
    <n v="6.0137457044673326E-3"/>
    <n v="11.64"/>
    <n v="11.65"/>
    <n v="11.66"/>
    <n v="11.67"/>
    <n v="11.68"/>
    <n v="11.68"/>
    <n v="11.69"/>
    <n v="11.72"/>
    <n v="11.73"/>
    <n v="11.75"/>
    <n v="11.7"/>
    <n v="11.77"/>
    <n v="11.73"/>
    <n v="11.75"/>
    <n v="11.77"/>
    <n v="11.7"/>
    <n v="11.71"/>
    <n v="11.73"/>
    <n v="11.75"/>
    <n v="11.72"/>
    <m/>
    <m/>
    <m/>
    <m/>
    <m/>
    <m/>
    <m/>
    <m/>
    <m/>
    <m/>
  </r>
  <r>
    <x v="0"/>
    <x v="1"/>
    <x v="1"/>
    <x v="2"/>
    <x v="6"/>
    <s v="V7DockerMasterSlaveO264"/>
    <n v="11.02"/>
    <n v="50.518148820326687"/>
    <n v="11.13"/>
    <n v="11.065000000000001"/>
    <n v="50.320831450519648"/>
    <n v="11.069999999999997"/>
    <n v="11.05"/>
    <n v="11.1"/>
    <n v="1.5000000000000568E-2"/>
    <n v="3.4999999999998366E-2"/>
    <n v="11.065000000000001"/>
    <n v="11.05"/>
    <n v="3.6297640653357721E-3"/>
    <n v="4.5372050816696596E-3"/>
    <n v="4.5372050816696596E-3"/>
    <n v="7.2595281306715442E-3"/>
    <n v="8.1669691470054318E-3"/>
    <n v="9.9818511796734288E-3"/>
    <n v="11.02"/>
    <n v="11.04"/>
    <n v="11.05"/>
    <n v="11.05"/>
    <n v="11.06"/>
    <n v="11.07"/>
    <n v="11.07"/>
    <n v="11.1"/>
    <n v="11.11"/>
    <n v="11.13"/>
    <m/>
    <m/>
    <m/>
    <m/>
    <m/>
    <m/>
    <m/>
    <m/>
    <m/>
    <m/>
    <m/>
    <m/>
    <m/>
    <m/>
    <m/>
    <m/>
    <m/>
    <m/>
    <m/>
    <m/>
  </r>
  <r>
    <x v="0"/>
    <x v="1"/>
    <x v="1"/>
    <x v="2"/>
    <x v="7"/>
    <s v="V7DockerMasterSlaveO2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1"/>
    <x v="2"/>
    <x v="8"/>
    <s v="V7DockerMasterSlaveO2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1"/>
    <x v="3"/>
    <x v="0"/>
    <s v="V7DockerMasterSlaveno parameter1"/>
    <n v="1589.84"/>
    <n v="1"/>
    <n v="1605.55"/>
    <n v="1590.27"/>
    <n v="1"/>
    <n v="1591.5805"/>
    <n v="1590.22"/>
    <n v="1590.46"/>
    <n v="4.9999999999954525E-2"/>
    <n v="0.19000000000005457"/>
    <n v="1590.27"/>
    <n v="1590.22"/>
    <n v="2.7046746842462888E-4"/>
    <n v="2.7046746842462888E-4"/>
    <n v="2.9562723292908544E-4"/>
    <n v="3.2078699743376404E-4"/>
    <n v="3.8997634982140816E-4"/>
    <n v="4.2142605545225642E-4"/>
    <n v="1589.84"/>
    <n v="1590.17"/>
    <n v="1590.22"/>
    <n v="1590.27"/>
    <n v="1590.27"/>
    <n v="1590.31"/>
    <n v="1590.35"/>
    <n v="1590.46"/>
    <n v="1590.51"/>
    <n v="1590.71"/>
    <n v="1591.21"/>
    <n v="1591.43"/>
    <n v="1605.55"/>
    <n v="1591.61"/>
    <n v="1591.06"/>
    <n v="1592.55"/>
    <n v="1591.24"/>
    <n v="1590.01"/>
    <n v="1591.43"/>
    <n v="1592.41"/>
    <m/>
    <m/>
    <m/>
    <m/>
    <m/>
    <m/>
    <m/>
    <m/>
    <m/>
    <m/>
  </r>
  <r>
    <x v="0"/>
    <x v="1"/>
    <x v="1"/>
    <x v="3"/>
    <x v="1"/>
    <s v="V7DockerMasterSlaveno parameter2"/>
    <n v="812.72"/>
    <n v="1.9561964760311052"/>
    <n v="813.49"/>
    <n v="812.92000000000007"/>
    <n v="1.9562441568666042"/>
    <n v="813.11699999999996"/>
    <n v="812.78"/>
    <n v="812.97"/>
    <n v="0.14000000000010004"/>
    <n v="4.9999999999954525E-2"/>
    <n v="812.92000000000007"/>
    <n v="812.84"/>
    <n v="2.09174131312162E-4"/>
    <n v="2.8300029530470283E-4"/>
    <n v="2.9530465597016331E-4"/>
    <n v="3.0760901663540174E-4"/>
    <n v="3.1991337730086222E-4"/>
    <n v="3.5682645929702161E-4"/>
    <n v="812.72"/>
    <n v="812.72"/>
    <n v="812.78"/>
    <n v="812.84"/>
    <n v="812.89"/>
    <n v="812.95"/>
    <n v="812.96"/>
    <n v="812.97"/>
    <n v="812.98"/>
    <n v="813.01"/>
    <n v="813.37"/>
    <n v="813.36"/>
    <n v="813.4"/>
    <n v="813.34"/>
    <n v="813.49"/>
    <n v="813.41"/>
    <n v="813.39"/>
    <n v="813.38"/>
    <n v="813.17"/>
    <n v="813.21"/>
    <m/>
    <m/>
    <m/>
    <m/>
    <m/>
    <m/>
    <m/>
    <m/>
    <m/>
    <m/>
  </r>
  <r>
    <x v="0"/>
    <x v="1"/>
    <x v="1"/>
    <x v="3"/>
    <x v="2"/>
    <s v="V7DockerMasterSlaveno parameter4"/>
    <n v="416.62"/>
    <n v="3.8160433968604481"/>
    <n v="436.06"/>
    <n v="416.68"/>
    <n v="3.8165258711721224"/>
    <n v="418.28000000000009"/>
    <n v="416.63"/>
    <n v="416.71"/>
    <n v="5.0000000000011369E-2"/>
    <n v="2.9999999999972715E-2"/>
    <n v="416.68"/>
    <n v="416.63"/>
    <n v="1.2001344150558424E-4"/>
    <n v="1.6801881810768471E-4"/>
    <n v="1.9202150640862392E-4"/>
    <n v="2.1602419470978518E-4"/>
    <n v="1.9922231289903891E-3"/>
    <n v="2.0162258172915504E-3"/>
    <n v="416.62"/>
    <n v="416.62"/>
    <n v="416.63"/>
    <n v="416.63"/>
    <n v="416.67"/>
    <n v="416.69"/>
    <n v="416.7"/>
    <n v="416.71"/>
    <n v="418.9"/>
    <n v="436.06"/>
    <n v="417.55"/>
    <n v="417.56"/>
    <n v="417.61"/>
    <n v="417.46"/>
    <n v="417.58"/>
    <n v="419.67"/>
    <n v="417.48"/>
    <n v="417.53"/>
    <n v="417.48"/>
    <n v="417.45"/>
    <m/>
    <m/>
    <m/>
    <m/>
    <m/>
    <m/>
    <m/>
    <m/>
    <m/>
    <m/>
  </r>
  <r>
    <x v="0"/>
    <x v="1"/>
    <x v="1"/>
    <x v="3"/>
    <x v="3"/>
    <s v="V7DockerMasterSlaveno parameter8"/>
    <n v="209.79"/>
    <n v="7.5782449115782446"/>
    <n v="214.48"/>
    <n v="209.81"/>
    <n v="7.5795719937085932"/>
    <n v="210.09699999999992"/>
    <n v="209.8"/>
    <n v="209.82999999999998"/>
    <n v="9.9999999999909051E-3"/>
    <n v="1.999999999998181E-2"/>
    <n v="209.81"/>
    <n v="209.81"/>
    <n v="9.5333428666855013E-5"/>
    <n v="9.5333428666855013E-5"/>
    <n v="1.4300014300006048E-4"/>
    <n v="1.9066685733348798E-4"/>
    <n v="2.86000286000343E-4"/>
    <n v="3.336670003337705E-4"/>
    <n v="209.79"/>
    <n v="209.79"/>
    <n v="209.8"/>
    <n v="209.81"/>
    <n v="209.81"/>
    <n v="209.81"/>
    <n v="209.82"/>
    <n v="209.82999999999998"/>
    <n v="209.85"/>
    <n v="214.48"/>
    <n v="209.93"/>
    <n v="209.91"/>
    <n v="209.88"/>
    <n v="209.95"/>
    <n v="209.93"/>
    <n v="209.91"/>
    <n v="209.89"/>
    <n v="209.86"/>
    <n v="209.94"/>
    <n v="209.95"/>
    <m/>
    <m/>
    <m/>
    <m/>
    <m/>
    <m/>
    <m/>
    <m/>
    <m/>
    <m/>
  </r>
  <r>
    <x v="0"/>
    <x v="1"/>
    <x v="1"/>
    <x v="3"/>
    <x v="9"/>
    <s v="V7DockerMasterSlaveno parameter12"/>
    <n v="140.84"/>
    <n v="11.288270377733598"/>
    <n v="143.36000000000001"/>
    <n v="140.91500000000002"/>
    <n v="11.285313841677604"/>
    <n v="141.29800000000003"/>
    <n v="140.88"/>
    <n v="140.97"/>
    <n v="3.5000000000025011E-2"/>
    <n v="5.49999999999784E-2"/>
    <n v="140.91500000000002"/>
    <n v="140.88999999999999"/>
    <n v="4.260153365520658E-4"/>
    <n v="6.3902300482809871E-4"/>
    <n v="6.3902300482809871E-4"/>
    <n v="7.8102811701219466E-4"/>
    <n v="8.5203067310435365E-4"/>
    <n v="8.5203067310435365E-4"/>
    <n v="140.84"/>
    <n v="140.84"/>
    <n v="140.88"/>
    <n v="140.88999999999999"/>
    <n v="140.9"/>
    <n v="140.93"/>
    <n v="140.96"/>
    <n v="140.97"/>
    <n v="143.17000000000002"/>
    <n v="143.36000000000001"/>
    <n v="140.97"/>
    <n v="140.97999999999999"/>
    <n v="141.11000000000001"/>
    <n v="140.97"/>
    <n v="140.93"/>
    <n v="140.99"/>
    <n v="140.96"/>
    <n v="143.28"/>
    <n v="141.07999999999998"/>
    <n v="140.94999999999999"/>
    <m/>
    <m/>
    <m/>
    <m/>
    <m/>
    <m/>
    <m/>
    <m/>
    <m/>
    <m/>
  </r>
  <r>
    <x v="0"/>
    <x v="1"/>
    <x v="1"/>
    <x v="3"/>
    <x v="4"/>
    <s v="V7DockerMasterSlaveno parameter16"/>
    <n v="105.31"/>
    <n v="15.096761940936283"/>
    <n v="107.68"/>
    <n v="105.33500000000001"/>
    <n v="15.097261119286086"/>
    <n v="105.60850000000001"/>
    <n v="105.32"/>
    <n v="105.35"/>
    <n v="1.5000000000014779E-2"/>
    <n v="1.4999999999986358E-2"/>
    <n v="105.33500000000001"/>
    <n v="105.33"/>
    <n v="1.8991548760793897E-4"/>
    <n v="2.8487323141201948E-4"/>
    <n v="2.8487323141201948E-4"/>
    <n v="3.7983097521587794E-4"/>
    <n v="4.7478871901995845E-4"/>
    <n v="5.6974646282403896E-4"/>
    <n v="105.31"/>
    <n v="105.31"/>
    <n v="105.32"/>
    <n v="105.33"/>
    <n v="105.33"/>
    <n v="105.34"/>
    <n v="105.34"/>
    <n v="105.35"/>
    <n v="105.36"/>
    <n v="105.37"/>
    <n v="105.41"/>
    <n v="105.38"/>
    <n v="107.68"/>
    <n v="105.39"/>
    <n v="105.5"/>
    <n v="105.37"/>
    <n v="105.43"/>
    <n v="105.47999999999999"/>
    <n v="107.68"/>
    <n v="105.49000000000001"/>
    <m/>
    <m/>
    <m/>
    <m/>
    <m/>
    <m/>
    <m/>
    <m/>
    <m/>
    <m/>
  </r>
  <r>
    <x v="0"/>
    <x v="1"/>
    <x v="1"/>
    <x v="3"/>
    <x v="10"/>
    <s v="V7DockerMasterSlaveno parameter20"/>
    <n v="84.1"/>
    <n v="18.904161712247326"/>
    <n v="86.78"/>
    <n v="84.185000000000002"/>
    <n v="18.890182336520756"/>
    <n v="84.885999999999996"/>
    <n v="84.11"/>
    <n v="86.4"/>
    <n v="7.5000000000002842E-2"/>
    <n v="2.2150000000000034"/>
    <n v="84.185000000000002"/>
    <n v="84.14"/>
    <n v="9.5124851367445196E-4"/>
    <n v="1.0701545778835087E-3"/>
    <n v="1.0701545778835087E-3"/>
    <n v="1.4268727705113449E-3"/>
    <n v="1.7835909631391811E-3"/>
    <n v="1.9024970273484598E-3"/>
    <n v="84.1"/>
    <n v="84.11"/>
    <n v="84.11"/>
    <n v="84.14"/>
    <n v="84.26"/>
    <n v="84.27"/>
    <n v="86.4"/>
    <n v="86.4"/>
    <n v="86.4"/>
    <n v="86.78"/>
    <n v="84.19"/>
    <n v="86.44"/>
    <n v="84.26"/>
    <n v="84.18"/>
    <n v="84.25"/>
    <n v="84.22"/>
    <n v="86.43"/>
    <n v="84.19"/>
    <n v="84.31"/>
    <n v="84.28"/>
    <m/>
    <m/>
    <m/>
    <m/>
    <m/>
    <m/>
    <m/>
    <m/>
    <m/>
    <m/>
  </r>
  <r>
    <x v="0"/>
    <x v="1"/>
    <x v="1"/>
    <x v="3"/>
    <x v="11"/>
    <s v="V7DockerMasterSlaveno parameter24"/>
    <n v="72.12"/>
    <n v="22.044370493621738"/>
    <n v="72.31"/>
    <n v="72.150000000000006"/>
    <n v="22.041164241164239"/>
    <n v="72.183500000000009"/>
    <n v="72.150000000000006"/>
    <n v="72.16"/>
    <n v="0"/>
    <n v="9.9999999999909051E-3"/>
    <n v="72.150000000000006"/>
    <n v="72.14"/>
    <n v="4.1597337770382659E-4"/>
    <n v="4.1597337770382659E-4"/>
    <n v="5.5463117027176878E-4"/>
    <n v="5.5463117027176878E-4"/>
    <n v="5.5463117027176878E-4"/>
    <n v="5.5463117027176878E-4"/>
    <n v="72.12"/>
    <n v="72.14"/>
    <n v="72.150000000000006"/>
    <n v="72.150000000000006"/>
    <n v="72.16"/>
    <n v="72.16"/>
    <n v="72.16"/>
    <n v="72.16"/>
    <n v="72.17"/>
    <n v="72.17"/>
    <n v="72.25"/>
    <n v="72.260000000000005"/>
    <n v="72.12"/>
    <n v="72.180000000000007"/>
    <n v="72.31"/>
    <n v="72.22"/>
    <n v="72.16"/>
    <n v="72.19"/>
    <n v="72.3"/>
    <n v="72.14"/>
    <m/>
    <m/>
    <m/>
    <m/>
    <m/>
    <m/>
    <m/>
    <m/>
    <m/>
    <m/>
  </r>
  <r>
    <x v="0"/>
    <x v="1"/>
    <x v="1"/>
    <x v="3"/>
    <x v="12"/>
    <s v="V7DockerMasterSlaveno parameter28"/>
    <n v="60.46"/>
    <n v="26.295732715845187"/>
    <n v="62.93"/>
    <n v="60.48"/>
    <n v="26.294146825396826"/>
    <n v="61.391999999999996"/>
    <n v="60.48"/>
    <n v="62.7"/>
    <n v="0"/>
    <n v="2.220000000000006"/>
    <n v="60.48"/>
    <n v="60.48"/>
    <n v="3.3079722130335831E-4"/>
    <n v="3.3079722130335831E-4"/>
    <n v="4.9619583195492645E-4"/>
    <n v="4.9619583195492645E-4"/>
    <n v="8.2699305325828476E-4"/>
    <n v="8.2699305325828476E-4"/>
    <n v="60.46"/>
    <n v="60.46"/>
    <n v="60.48"/>
    <n v="60.48"/>
    <n v="60.49"/>
    <n v="60.49"/>
    <n v="62.62"/>
    <n v="62.7"/>
    <n v="62.7"/>
    <n v="62.73"/>
    <n v="60.51"/>
    <n v="60.57"/>
    <n v="62.78"/>
    <n v="62.63"/>
    <n v="62.93"/>
    <n v="60.48"/>
    <n v="62.72"/>
    <n v="60.51"/>
    <n v="60.48"/>
    <n v="60.62"/>
    <m/>
    <m/>
    <m/>
    <m/>
    <m/>
    <m/>
    <m/>
    <m/>
    <m/>
    <m/>
  </r>
  <r>
    <x v="0"/>
    <x v="1"/>
    <x v="1"/>
    <x v="3"/>
    <x v="5"/>
    <s v="V7DockerMasterSlaveno parameter32"/>
    <n v="53.31"/>
    <n v="29.822547364471955"/>
    <n v="55.47"/>
    <n v="53.35"/>
    <n v="29.808247422680409"/>
    <n v="53.556499999999993"/>
    <n v="53.36"/>
    <n v="53.38"/>
    <n v="-9.9999999999980105E-3"/>
    <n v="3.0000000000001137E-2"/>
    <n v="53.35"/>
    <n v="53.34"/>
    <n v="7.5032826861742841E-4"/>
    <n v="7.5032826861742841E-4"/>
    <n v="7.5032826861742841E-4"/>
    <n v="9.3791033577184102E-4"/>
    <n v="9.3791033577184102E-4"/>
    <n v="1.1254924029262536E-3"/>
    <n v="53.32"/>
    <n v="53.35"/>
    <n v="53.36"/>
    <n v="53.36"/>
    <n v="53.37"/>
    <n v="53.37"/>
    <n v="53.37"/>
    <n v="53.38"/>
    <n v="53.41"/>
    <n v="55.47"/>
    <n v="53.31"/>
    <n v="53.43"/>
    <n v="53.35"/>
    <n v="53.33"/>
    <n v="55.09"/>
    <n v="53.35"/>
    <n v="53.37"/>
    <n v="53.41"/>
    <n v="53.39"/>
    <n v="53.34"/>
    <m/>
    <m/>
    <m/>
    <m/>
    <m/>
    <m/>
    <m/>
    <m/>
    <m/>
    <m/>
  </r>
  <r>
    <x v="0"/>
    <x v="1"/>
    <x v="1"/>
    <x v="3"/>
    <x v="13"/>
    <s v="V7DockerMasterSlaveno parameter36"/>
    <n v="48.62"/>
    <n v="32.6993006993007"/>
    <n v="48.78"/>
    <n v="48.655000000000001"/>
    <n v="32.68461617511047"/>
    <n v="48.693999999999988"/>
    <n v="48.65"/>
    <n v="48.71"/>
    <n v="5.000000000002558E-3"/>
    <n v="5.4999999999999716E-2"/>
    <n v="48.655000000000001"/>
    <n v="48.65"/>
    <n v="6.1703002879465174E-4"/>
    <n v="8.2270670505968369E-4"/>
    <n v="1.0283833813247156E-3"/>
    <n v="1.0283833813247156E-3"/>
    <n v="1.0283833813247156E-3"/>
    <n v="1.4397367338543354E-3"/>
    <n v="48.62"/>
    <n v="48.65"/>
    <n v="48.65"/>
    <n v="48.67"/>
    <n v="48.69"/>
    <n v="48.69"/>
    <n v="48.69"/>
    <n v="48.71"/>
    <n v="48.73"/>
    <n v="48.77"/>
    <n v="48.62"/>
    <n v="48.75"/>
    <n v="48.78"/>
    <n v="48.64"/>
    <n v="48.66"/>
    <n v="48.67"/>
    <n v="48.74"/>
    <n v="48.74"/>
    <n v="48.74"/>
    <n v="48.67"/>
    <m/>
    <m/>
    <m/>
    <m/>
    <m/>
    <m/>
    <m/>
    <m/>
    <m/>
    <m/>
  </r>
  <r>
    <x v="0"/>
    <x v="1"/>
    <x v="1"/>
    <x v="3"/>
    <x v="14"/>
    <s v="V7DockerMasterSlaveno parameter40"/>
    <n v="43.96"/>
    <n v="36.165605095541402"/>
    <n v="44.12"/>
    <n v="44.015000000000001"/>
    <n v="36.13018289219584"/>
    <n v="44.039000000000001"/>
    <n v="44.01"/>
    <n v="44.06"/>
    <n v="5.000000000002558E-3"/>
    <n v="4.5000000000001705E-2"/>
    <n v="44.015000000000001"/>
    <n v="44.01"/>
    <n v="1.1373976342128334E-3"/>
    <n v="1.3648771610554888E-3"/>
    <n v="1.5923566878981443E-3"/>
    <n v="1.5923566878981443E-3"/>
    <n v="1.8198362147405778E-3"/>
    <n v="1.8198362147405778E-3"/>
    <n v="43.96"/>
    <n v="44"/>
    <n v="44.01"/>
    <n v="44.01"/>
    <n v="44.03"/>
    <n v="44.04"/>
    <n v="44.05"/>
    <n v="44.06"/>
    <n v="44.07"/>
    <n v="44.09"/>
    <n v="44.05"/>
    <n v="43.99"/>
    <n v="44.04"/>
    <n v="44.02"/>
    <n v="44.06"/>
    <n v="44.04"/>
    <n v="44.03"/>
    <n v="44.04"/>
    <n v="44.07"/>
    <n v="44.12"/>
    <m/>
    <m/>
    <m/>
    <m/>
    <m/>
    <m/>
    <m/>
    <m/>
    <m/>
    <m/>
  </r>
  <r>
    <x v="0"/>
    <x v="1"/>
    <x v="1"/>
    <x v="3"/>
    <x v="15"/>
    <s v="V7DockerMasterSlaveno parameter44"/>
    <n v="39.36"/>
    <n v="40.392276422764226"/>
    <n v="41.39"/>
    <n v="39.405000000000001"/>
    <n v="40.357061286638746"/>
    <n v="39.536999999999999"/>
    <n v="39.39"/>
    <n v="39.450000000000003"/>
    <n v="1.5000000000000568E-2"/>
    <n v="4.5000000000001705E-2"/>
    <n v="39.405000000000001"/>
    <n v="39.4"/>
    <n v="1.0162601626015899E-3"/>
    <n v="1.2703252032519874E-3"/>
    <n v="1.5243902439026069E-3"/>
    <n v="1.5243902439026069E-3"/>
    <n v="1.7784552845527823E-3"/>
    <n v="2.0325203252031798E-3"/>
    <n v="39.36"/>
    <n v="39.380000000000003"/>
    <n v="39.39"/>
    <n v="39.409999999999997"/>
    <n v="39.42"/>
    <n v="39.43"/>
    <n v="39.44"/>
    <n v="39.450000000000003"/>
    <n v="39.520000000000003"/>
    <n v="41.39"/>
    <n v="39.46"/>
    <n v="39.42"/>
    <n v="39.4"/>
    <n v="39.49"/>
    <n v="39.46"/>
    <n v="39.53"/>
    <n v="39.5"/>
    <n v="39.450000000000003"/>
    <n v="39.4"/>
    <n v="39.44"/>
    <m/>
    <m/>
    <m/>
    <m/>
    <m/>
    <m/>
    <m/>
    <m/>
    <m/>
    <m/>
  </r>
  <r>
    <x v="0"/>
    <x v="1"/>
    <x v="1"/>
    <x v="3"/>
    <x v="16"/>
    <s v="V7DockerMasterSlaveno parameter48"/>
    <n v="37.04"/>
    <n v="42.922246220302377"/>
    <n v="37.17"/>
    <n v="37.055"/>
    <n v="42.916475509377953"/>
    <n v="37.086500000000008"/>
    <n v="37.06"/>
    <n v="37.119999999999997"/>
    <n v="-5.000000000002558E-3"/>
    <n v="6.4999999999997726E-2"/>
    <n v="37.055"/>
    <n v="37.049999999999997"/>
    <n v="2.699784017277107E-4"/>
    <n v="5.399568034558655E-4"/>
    <n v="5.399568034558655E-4"/>
    <n v="1.0799136069115089E-3"/>
    <n v="1.0799136069115089E-3"/>
    <n v="1.0799136069115089E-3"/>
    <n v="37.049999999999997"/>
    <n v="37.06"/>
    <n v="37.06"/>
    <n v="37.08"/>
    <n v="37.090000000000003"/>
    <n v="37.090000000000003"/>
    <n v="37.1"/>
    <n v="37.119999999999997"/>
    <n v="37.119999999999997"/>
    <n v="37.15"/>
    <n v="37.04"/>
    <n v="37.11"/>
    <n v="37.049999999999997"/>
    <n v="37.17"/>
    <n v="37.1"/>
    <n v="37.08"/>
    <n v="37.08"/>
    <n v="37.04"/>
    <n v="37.1"/>
    <n v="37.04"/>
    <m/>
    <m/>
    <m/>
    <m/>
    <m/>
    <m/>
    <m/>
    <m/>
    <m/>
    <m/>
  </r>
  <r>
    <x v="0"/>
    <x v="1"/>
    <x v="1"/>
    <x v="3"/>
    <x v="17"/>
    <s v="V7DockerMasterSlaveno parameter52"/>
    <n v="34.71"/>
    <n v="45.8035148372227"/>
    <n v="35.119999999999997"/>
    <n v="34.765000000000001"/>
    <n v="45.743420106428879"/>
    <n v="34.824500000000015"/>
    <n v="34.75"/>
    <n v="34.79"/>
    <n v="1.5000000000000568E-2"/>
    <n v="2.4999999999998579E-2"/>
    <n v="34.765000000000001"/>
    <n v="34.75"/>
    <n v="1.4405070584844193E-3"/>
    <n v="1.7286084701815252E-3"/>
    <n v="1.7286084701815252E-3"/>
    <n v="1.7286084701815252E-3"/>
    <n v="2.016709881878409E-3"/>
    <n v="2.016709881878409E-3"/>
    <n v="34.729999999999997"/>
    <n v="34.729999999999997"/>
    <n v="34.75"/>
    <n v="34.76"/>
    <n v="34.770000000000003"/>
    <n v="34.770000000000003"/>
    <n v="34.78"/>
    <n v="34.79"/>
    <n v="34.79"/>
    <n v="34.799999999999997"/>
    <n v="34.86"/>
    <n v="35.07"/>
    <n v="34.78"/>
    <n v="35.119999999999997"/>
    <n v="34.71"/>
    <n v="35.04"/>
    <n v="34.770000000000003"/>
    <n v="34.81"/>
    <n v="34.840000000000003"/>
    <n v="34.82"/>
    <m/>
    <m/>
    <m/>
    <m/>
    <m/>
    <m/>
    <m/>
    <m/>
    <m/>
    <m/>
  </r>
  <r>
    <x v="0"/>
    <x v="1"/>
    <x v="1"/>
    <x v="3"/>
    <x v="18"/>
    <s v="V7DockerMasterSlaveno parameter56"/>
    <n v="32.42"/>
    <n v="49.038864898210974"/>
    <n v="32.92"/>
    <n v="32.46"/>
    <n v="48.991682070240294"/>
    <n v="32.527999999999999"/>
    <n v="32.47"/>
    <n v="32.520000000000003"/>
    <n v="-9.9999999999980105E-3"/>
    <n v="6.0000000000002274E-2"/>
    <n v="32.46"/>
    <n v="32.450000000000003"/>
    <n v="9.2535471930910163E-4"/>
    <n v="1.5422578655150954E-3"/>
    <n v="1.5422578655150954E-3"/>
    <n v="1.5422578655150954E-3"/>
    <n v="1.8507094386179812E-3"/>
    <n v="1.8507094386179812E-3"/>
    <n v="32.42"/>
    <n v="32.450000000000003"/>
    <n v="32.47"/>
    <n v="32.479999999999997"/>
    <n v="32.5"/>
    <n v="32.51"/>
    <n v="32.51"/>
    <n v="32.520000000000003"/>
    <n v="32.57"/>
    <n v="32.92"/>
    <n v="32.47"/>
    <n v="32.44"/>
    <n v="32.86"/>
    <n v="32.49"/>
    <n v="32.47"/>
    <n v="32.43"/>
    <n v="32.479999999999997"/>
    <n v="32.619999999999997"/>
    <n v="32.5"/>
    <n v="32.450000000000003"/>
    <m/>
    <m/>
    <m/>
    <m/>
    <m/>
    <m/>
    <m/>
    <m/>
    <m/>
    <m/>
  </r>
  <r>
    <x v="0"/>
    <x v="1"/>
    <x v="1"/>
    <x v="3"/>
    <x v="19"/>
    <s v="V7DockerMasterSlaveno parameter60"/>
    <n v="30.19"/>
    <n v="52.661146074859218"/>
    <n v="30.32"/>
    <n v="30.234999999999999"/>
    <n v="52.596990243095753"/>
    <n v="30.255000000000003"/>
    <n v="30.22"/>
    <n v="30.28"/>
    <n v="1.5000000000000568E-2"/>
    <n v="4.5000000000001705E-2"/>
    <n v="30.234999999999999"/>
    <n v="30.22"/>
    <n v="1.3249420337859696E-3"/>
    <n v="1.656177542232351E-3"/>
    <n v="1.656177542232351E-3"/>
    <n v="1.656177542232351E-3"/>
    <n v="1.656177542232351E-3"/>
    <n v="1.9874130506789545E-3"/>
    <n v="30.19"/>
    <n v="30.22"/>
    <n v="30.22"/>
    <n v="30.24"/>
    <n v="30.25"/>
    <n v="30.26"/>
    <n v="30.28"/>
    <n v="30.28"/>
    <n v="30.32"/>
    <n v="30.32"/>
    <n v="30.25"/>
    <n v="30.28"/>
    <n v="30.2"/>
    <n v="30.24"/>
    <n v="30.27"/>
    <n v="30.31"/>
    <n v="30.24"/>
    <n v="30.23"/>
    <n v="30.24"/>
    <n v="30.26"/>
    <m/>
    <m/>
    <m/>
    <m/>
    <m/>
    <m/>
    <m/>
    <m/>
    <m/>
    <m/>
  </r>
  <r>
    <x v="0"/>
    <x v="1"/>
    <x v="1"/>
    <x v="3"/>
    <x v="6"/>
    <s v="V7DockerMasterSlaveno parameter64"/>
    <n v="28"/>
    <n v="56.779999999999994"/>
    <n v="28.19"/>
    <n v="28.11"/>
    <n v="56.573105656350052"/>
    <n v="28.110000000000003"/>
    <n v="28.09"/>
    <n v="28.13"/>
    <n v="1.9999999999999574E-2"/>
    <n v="1.9999999999999574E-2"/>
    <n v="28.11"/>
    <n v="28.11"/>
    <n v="3.9285714285715034E-3"/>
    <n v="3.9285714285715034E-3"/>
    <n v="4.2857142857142261E-3"/>
    <n v="4.6428571428571708E-3"/>
    <n v="5.7142857142857828E-3"/>
    <n v="6.7857142857143948E-3"/>
    <n v="28"/>
    <n v="28.08"/>
    <n v="28.09"/>
    <n v="28.11"/>
    <n v="28.11"/>
    <n v="28.11"/>
    <n v="28.12"/>
    <n v="28.13"/>
    <n v="28.16"/>
    <n v="28.19"/>
    <m/>
    <m/>
    <m/>
    <m/>
    <m/>
    <m/>
    <m/>
    <m/>
    <m/>
    <m/>
    <m/>
    <m/>
    <m/>
    <m/>
    <m/>
    <m/>
    <m/>
    <m/>
    <m/>
    <m/>
  </r>
  <r>
    <x v="0"/>
    <x v="1"/>
    <x v="1"/>
    <x v="3"/>
    <x v="7"/>
    <s v="V7DockerMasterSlaveno parameter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1"/>
    <x v="3"/>
    <x v="8"/>
    <s v="V7DockerMasterSlaveno parameter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0"/>
    <x v="0"/>
    <s v="V7DockerSPMDO3_native1"/>
    <n v="2389.09"/>
    <n v="1"/>
    <n v="2391.63"/>
    <n v="2390.4300000000003"/>
    <n v="1"/>
    <n v="2390.3850000000002"/>
    <n v="2389.84"/>
    <n v="2390.94"/>
    <n v="0.59000000000014552"/>
    <n v="0.50999999999976353"/>
    <n v="2390.4300000000003"/>
    <n v="2389.9"/>
    <n v="5.4832593163078869E-4"/>
    <n v="5.7344009643833793E-4"/>
    <n v="7.1156800287974775E-4"/>
    <n v="7.7435341489850984E-4"/>
    <n v="8.2876743864823688E-4"/>
    <n v="1.0631663101849931E-3"/>
    <n v="2390.46"/>
    <n v="2389.9"/>
    <n v="2390.94"/>
    <n v="2389.73"/>
    <n v="2391.63"/>
    <n v="2390.79"/>
    <n v="2389.09"/>
    <n v="2390.4"/>
    <n v="2391.0700000000002"/>
    <n v="2389.84"/>
    <m/>
    <m/>
    <m/>
    <m/>
    <m/>
    <m/>
    <m/>
    <m/>
    <m/>
    <m/>
    <m/>
    <m/>
    <m/>
    <m/>
    <m/>
    <m/>
    <m/>
    <m/>
    <m/>
    <m/>
  </r>
  <r>
    <x v="0"/>
    <x v="1"/>
    <x v="2"/>
    <x v="0"/>
    <x v="1"/>
    <s v="V7DockerSPMDO3_native2"/>
    <n v="1217.93"/>
    <n v="1.961598778254908"/>
    <n v="1219.5899999999999"/>
    <n v="1218.835"/>
    <n v="1.961241677503518"/>
    <n v="1218.7509999999997"/>
    <n v="1218.56"/>
    <n v="1219"/>
    <n v="0.27500000000009095"/>
    <n v="0.16499999999996362"/>
    <n v="1218.835"/>
    <n v="1218.67"/>
    <n v="7.2253742004857457E-4"/>
    <n v="7.6359068255138496E-4"/>
    <n v="8.2927590255588157E-4"/>
    <n v="8.7853981755925403E-4"/>
    <n v="9.0317177506094026E-4"/>
    <n v="1.3629683150919725E-3"/>
    <n v="1217.93"/>
    <n v="1219.5899999999999"/>
    <n v="1218.81"/>
    <n v="1219"/>
    <n v="1219.03"/>
    <n v="1218.67"/>
    <n v="1218.94"/>
    <n v="1218.56"/>
    <n v="1218.1199999999999"/>
    <n v="1218.8599999999999"/>
    <m/>
    <m/>
    <m/>
    <m/>
    <m/>
    <m/>
    <m/>
    <m/>
    <m/>
    <m/>
    <m/>
    <m/>
    <m/>
    <m/>
    <m/>
    <m/>
    <m/>
    <m/>
    <m/>
    <m/>
  </r>
  <r>
    <x v="0"/>
    <x v="1"/>
    <x v="2"/>
    <x v="0"/>
    <x v="2"/>
    <s v="V7DockerSPMDO3_native4"/>
    <n v="623.04"/>
    <n v="3.8345692090395485"/>
    <n v="623.62"/>
    <n v="623.07999999999993"/>
    <n v="3.8364736470437193"/>
    <n v="623.14600000000007"/>
    <n v="623.04999999999995"/>
    <n v="623.19000000000005"/>
    <n v="2.9999999999972715E-2"/>
    <n v="0.11000000000012733"/>
    <n v="623.07999999999993"/>
    <n v="623.05999999999995"/>
    <n v="3.2100667693768514E-5"/>
    <n v="9.6302003081749632E-5"/>
    <n v="1.1235233692863389E-4"/>
    <n v="2.4075500770437408E-4"/>
    <n v="2.4075500770437408E-4"/>
    <n v="9.3091936312283963E-4"/>
    <n v="623.04999999999995"/>
    <n v="623.1"/>
    <n v="623.11"/>
    <n v="623.04"/>
    <n v="623.62"/>
    <n v="623.05999999999995"/>
    <n v="623.04"/>
    <n v="623.05999999999995"/>
    <n v="623.19000000000005"/>
    <n v="623.19000000000005"/>
    <m/>
    <m/>
    <m/>
    <m/>
    <m/>
    <m/>
    <m/>
    <m/>
    <m/>
    <m/>
    <m/>
    <m/>
    <m/>
    <m/>
    <m/>
    <m/>
    <m/>
    <m/>
    <m/>
    <m/>
  </r>
  <r>
    <x v="0"/>
    <x v="1"/>
    <x v="2"/>
    <x v="0"/>
    <x v="3"/>
    <s v="V7DockerSPMDO3_native8"/>
    <n v="318.94"/>
    <n v="7.4907192575406034"/>
    <n v="392.15999999999997"/>
    <n v="319.7"/>
    <n v="7.4771035345636543"/>
    <n v="347.30857142857138"/>
    <n v="319.02"/>
    <n v="391.96"/>
    <n v="0.68000000000000682"/>
    <n v="72.259999999999991"/>
    <n v="319.7"/>
    <n v="319.05"/>
    <n v="1.4422775443656555E-3"/>
    <n v="3.3235091239731673E-3"/>
    <n v="7.2113877218284994E-3"/>
    <n v="7.3368031604690298E-3"/>
    <n v="8.5846867749419964E-2"/>
    <n v="0.22568508183357383"/>
    <n v="392.15999999999997"/>
    <n v="390.92"/>
    <n v="391.98"/>
    <n v="391.96"/>
    <n v="391.1"/>
    <n v="346.32"/>
    <n v="319.05"/>
    <n v="318.94"/>
    <n v="318.95"/>
    <n v="319.02"/>
    <n v="321.24"/>
    <n v="319.39999999999998"/>
    <n v="321.27999999999997"/>
    <n v="320"/>
    <m/>
    <m/>
    <m/>
    <m/>
    <m/>
    <m/>
    <m/>
    <m/>
    <m/>
    <m/>
    <m/>
    <m/>
    <m/>
    <m/>
    <m/>
    <m/>
  </r>
  <r>
    <x v="0"/>
    <x v="1"/>
    <x v="2"/>
    <x v="0"/>
    <x v="9"/>
    <s v="V7DockerSPMDO3_native12"/>
    <n v="219.57999999999998"/>
    <n v="10.880271427270245"/>
    <n v="220.27"/>
    <n v="219.69499999999999"/>
    <n v="10.880675481918116"/>
    <n v="219.744"/>
    <n v="219.59"/>
    <n v="219.75"/>
    <n v="0.10499999999998977"/>
    <n v="5.5000000000006821E-2"/>
    <n v="219.69499999999999"/>
    <n v="219.67000000000002"/>
    <n v="5.0095637125435744E-4"/>
    <n v="5.4649785954996588E-4"/>
    <n v="7.2866381273350989E-4"/>
    <n v="7.7420530102934038E-4"/>
    <n v="1.3207031605793063E-3"/>
    <n v="3.1423626924129699E-3"/>
    <n v="219.74"/>
    <n v="220.27"/>
    <n v="219.57999999999998"/>
    <n v="219.59"/>
    <n v="219.87"/>
    <n v="219.7"/>
    <n v="219.69"/>
    <n v="219.67000000000002"/>
    <n v="219.57999999999998"/>
    <n v="219.75"/>
    <m/>
    <m/>
    <m/>
    <m/>
    <m/>
    <m/>
    <m/>
    <m/>
    <m/>
    <m/>
    <m/>
    <m/>
    <m/>
    <m/>
    <m/>
    <m/>
    <m/>
    <m/>
    <m/>
    <m/>
  </r>
  <r>
    <x v="0"/>
    <x v="1"/>
    <x v="2"/>
    <x v="0"/>
    <x v="4"/>
    <s v="V7DockerSPMDO3_native16"/>
    <n v="169.34"/>
    <n v="14.108243769930318"/>
    <n v="170.2"/>
    <n v="169.54500000000002"/>
    <n v="14.099088737503319"/>
    <n v="169.58"/>
    <n v="169.42000000000002"/>
    <n v="169.63"/>
    <n v="0.125"/>
    <n v="8.4999999999979536E-2"/>
    <n v="169.54500000000002"/>
    <n v="169.5"/>
    <n v="1.0629502775481026E-3"/>
    <n v="1.3582142435335509E-3"/>
    <n v="1.5944254163222649E-3"/>
    <n v="1.7125310027163998E-3"/>
    <n v="1.8306365891107568E-3"/>
    <n v="5.0785402149520209E-3"/>
    <n v="169.65"/>
    <n v="169.61"/>
    <n v="169.34"/>
    <n v="169.52"/>
    <n v="169.57"/>
    <n v="169.36"/>
    <n v="169.63"/>
    <n v="169.42000000000002"/>
    <n v="169.5"/>
    <n v="170.2"/>
    <m/>
    <m/>
    <m/>
    <m/>
    <m/>
    <m/>
    <m/>
    <m/>
    <m/>
    <m/>
    <m/>
    <m/>
    <m/>
    <m/>
    <m/>
    <m/>
    <m/>
    <m/>
    <m/>
    <m/>
  </r>
  <r>
    <x v="0"/>
    <x v="1"/>
    <x v="2"/>
    <x v="0"/>
    <x v="10"/>
    <s v="V7DockerSPMDO3_native20"/>
    <n v="138.32999999999998"/>
    <n v="17.270946287862362"/>
    <n v="139.03"/>
    <n v="138.4"/>
    <n v="17.271893063583818"/>
    <n v="138.46299999999999"/>
    <n v="138.38"/>
    <n v="138.44999999999999"/>
    <n v="2.0000000000010232E-2"/>
    <n v="4.9999999999982947E-2"/>
    <n v="138.4"/>
    <n v="138.38999999999999"/>
    <n v="5.0603629003131978E-4"/>
    <n v="5.0603629003131978E-4"/>
    <n v="5.78327188607064E-4"/>
    <n v="8.6749078291048498E-4"/>
    <n v="1.0120725800621955E-3"/>
    <n v="5.0603629003109774E-3"/>
    <n v="138.38"/>
    <n v="138.4"/>
    <n v="138.41"/>
    <n v="138.44999999999999"/>
    <n v="138.4"/>
    <n v="138.37"/>
    <n v="138.38999999999999"/>
    <n v="138.32999999999998"/>
    <n v="138.47"/>
    <n v="139.03"/>
    <m/>
    <m/>
    <m/>
    <m/>
    <m/>
    <m/>
    <m/>
    <m/>
    <m/>
    <m/>
    <m/>
    <m/>
    <m/>
    <m/>
    <m/>
    <m/>
    <m/>
    <m/>
    <m/>
    <m/>
  </r>
  <r>
    <x v="0"/>
    <x v="1"/>
    <x v="2"/>
    <x v="0"/>
    <x v="11"/>
    <s v="V7DockerSPMDO3_native24"/>
    <n v="115.72999999999999"/>
    <n v="20.643653331029121"/>
    <n v="116.4"/>
    <n v="116.08500000000001"/>
    <n v="20.592066158418401"/>
    <n v="116.066"/>
    <n v="115.9"/>
    <n v="116.22"/>
    <n v="0.18500000000000227"/>
    <n v="0.13499999999999091"/>
    <n v="116.08500000000001"/>
    <n v="115.94"/>
    <n v="2.8514646159165657E-3"/>
    <n v="3.2835047092369951E-3"/>
    <n v="4.14758489587852E-3"/>
    <n v="4.233992914542517E-3"/>
    <n v="4.5796249891989493E-3"/>
    <n v="5.7893372504969065E-3"/>
    <n v="116.22"/>
    <n v="115.9"/>
    <n v="115.94"/>
    <n v="116.06"/>
    <n v="116.21000000000001"/>
    <n v="115.72999999999999"/>
    <n v="116.4"/>
    <n v="116.11"/>
    <n v="115.83"/>
    <n v="116.25999999999999"/>
    <m/>
    <m/>
    <m/>
    <m/>
    <m/>
    <m/>
    <m/>
    <m/>
    <m/>
    <m/>
    <m/>
    <m/>
    <m/>
    <m/>
    <m/>
    <m/>
    <m/>
    <m/>
    <m/>
    <m/>
  </r>
  <r>
    <x v="0"/>
    <x v="1"/>
    <x v="2"/>
    <x v="0"/>
    <x v="12"/>
    <s v="V7DockerSPMDO3_native28"/>
    <n v="102.15"/>
    <n v="23.388056779246206"/>
    <n v="103.86"/>
    <n v="102.33"/>
    <n v="23.360011726766349"/>
    <n v="102.468"/>
    <n v="102.27000000000001"/>
    <n v="102.4"/>
    <n v="5.9999999999988063E-2"/>
    <n v="7.000000000000739E-2"/>
    <n v="102.33"/>
    <n v="102.33"/>
    <n v="1.7621145374449032E-3"/>
    <n v="1.7621145374449032E-3"/>
    <n v="1.9579050416054233E-3"/>
    <n v="2.4473813020069457E-3"/>
    <n v="2.7410670582477259E-3"/>
    <n v="1.6740088105726914E-2"/>
    <n v="102.4"/>
    <n v="102.43"/>
    <n v="102.33"/>
    <n v="102.22999999999999"/>
    <n v="102.15"/>
    <n v="102.33"/>
    <n v="102.33"/>
    <n v="102.27000000000001"/>
    <n v="103.86"/>
    <n v="102.35"/>
    <m/>
    <m/>
    <m/>
    <m/>
    <m/>
    <m/>
    <m/>
    <m/>
    <m/>
    <m/>
    <m/>
    <m/>
    <m/>
    <m/>
    <m/>
    <m/>
    <m/>
    <m/>
    <m/>
    <m/>
  </r>
  <r>
    <x v="0"/>
    <x v="1"/>
    <x v="2"/>
    <x v="0"/>
    <x v="5"/>
    <s v="V7DockerSPMDO3_native32"/>
    <n v="86.74"/>
    <n v="27.54311736223196"/>
    <n v="87.03"/>
    <n v="86.855000000000004"/>
    <n v="27.522077024926602"/>
    <n v="86.881999999999991"/>
    <n v="86.78"/>
    <n v="87"/>
    <n v="7.5000000000002842E-2"/>
    <n v="0.14499999999999602"/>
    <n v="86.855000000000004"/>
    <n v="86.78"/>
    <n v="1.1528706479133621E-3"/>
    <n v="1.4987318422874374E-3"/>
    <n v="2.9974636845746527E-3"/>
    <n v="2.9974636845746527E-3"/>
    <n v="3.2280378141573696E-3"/>
    <n v="3.343324878948728E-3"/>
    <n v="86.74"/>
    <n v="87.03"/>
    <n v="86.78"/>
    <n v="87"/>
    <n v="86.78"/>
    <n v="86.84"/>
    <n v="86.87"/>
    <n v="87.02"/>
    <n v="86.76"/>
    <n v="87"/>
    <m/>
    <m/>
    <m/>
    <m/>
    <m/>
    <m/>
    <m/>
    <m/>
    <m/>
    <m/>
    <m/>
    <m/>
    <m/>
    <m/>
    <m/>
    <m/>
    <m/>
    <m/>
    <m/>
    <m/>
  </r>
  <r>
    <x v="0"/>
    <x v="1"/>
    <x v="2"/>
    <x v="0"/>
    <x v="13"/>
    <s v="V7DockerSPMDO3_native36"/>
    <n v="80.59"/>
    <n v="29.644993175331926"/>
    <n v="81.73"/>
    <n v="81.17"/>
    <n v="29.449673524701247"/>
    <n v="81.125"/>
    <n v="80.789999999999992"/>
    <n v="81.37"/>
    <n v="0.38000000000000966"/>
    <n v="0.20000000000000284"/>
    <n v="81.17"/>
    <n v="80.86"/>
    <n v="6.7005831989079834E-3"/>
    <n v="7.6932621913390342E-3"/>
    <n v="8.1896016875542266E-3"/>
    <n v="9.6786201762004698E-3"/>
    <n v="1.1912147909169724E-2"/>
    <n v="1.4145675642139199E-2"/>
    <n v="81.25"/>
    <n v="80.77"/>
    <n v="81.13"/>
    <n v="81.37"/>
    <n v="80.86"/>
    <n v="81.73"/>
    <n v="81.55"/>
    <n v="81.210000000000008"/>
    <n v="80.59"/>
    <n v="80.789999999999992"/>
    <m/>
    <m/>
    <m/>
    <m/>
    <m/>
    <m/>
    <m/>
    <m/>
    <m/>
    <m/>
    <m/>
    <m/>
    <m/>
    <m/>
    <m/>
    <m/>
    <m/>
    <m/>
    <m/>
    <m/>
  </r>
  <r>
    <x v="0"/>
    <x v="1"/>
    <x v="2"/>
    <x v="0"/>
    <x v="14"/>
    <s v="V7DockerSPMDO3_native40"/>
    <n v="70.91"/>
    <n v="33.691862924834304"/>
    <n v="71.11"/>
    <n v="70.960000000000008"/>
    <n v="33.687006764374296"/>
    <n v="70.978000000000009"/>
    <n v="70.95"/>
    <n v="70.98"/>
    <n v="1.0000000000005116E-2"/>
    <n v="1.9999999999996021E-2"/>
    <n v="70.960000000000008"/>
    <n v="70.95"/>
    <n v="7.0511916513904538E-4"/>
    <n v="7.0511916513904538E-4"/>
    <n v="9.8716683119448589E-4"/>
    <n v="9.8716683119448589E-4"/>
    <n v="2.1153574954169141E-3"/>
    <n v="2.8204766605557374E-3"/>
    <n v="70.960000000000008"/>
    <n v="70.95"/>
    <n v="70.92"/>
    <n v="70.98"/>
    <n v="70.960000000000008"/>
    <n v="70.95"/>
    <n v="70.98"/>
    <n v="70.91"/>
    <n v="71.06"/>
    <n v="71.11"/>
    <m/>
    <m/>
    <m/>
    <m/>
    <m/>
    <m/>
    <m/>
    <m/>
    <m/>
    <m/>
    <m/>
    <m/>
    <m/>
    <m/>
    <m/>
    <m/>
    <m/>
    <m/>
    <m/>
    <m/>
  </r>
  <r>
    <x v="0"/>
    <x v="1"/>
    <x v="2"/>
    <x v="0"/>
    <x v="15"/>
    <s v="V7DockerSPMDO3_native44"/>
    <n v="70.349999999999994"/>
    <n v="33.960056858564329"/>
    <n v="71.38"/>
    <n v="70.754999999999995"/>
    <n v="33.784608861564557"/>
    <n v="70.782999999999987"/>
    <n v="70.52"/>
    <n v="71.08"/>
    <n v="0.23499999999999943"/>
    <n v="0.32500000000000284"/>
    <n v="70.754999999999995"/>
    <n v="70.53"/>
    <n v="4.5486851457001709E-3"/>
    <n v="6.9651741293532687E-3"/>
    <n v="6.9651741293532687E-3"/>
    <n v="1.0376687988628452E-2"/>
    <n v="1.0803127221037823E-2"/>
    <n v="1.4641080312722154E-2"/>
    <n v="70.52"/>
    <n v="70.84"/>
    <n v="71.08"/>
    <n v="71.38"/>
    <n v="70.84"/>
    <n v="70.349999999999994"/>
    <n v="71.11"/>
    <n v="70.53"/>
    <n v="70.510000000000005"/>
    <n v="70.67"/>
    <m/>
    <m/>
    <m/>
    <m/>
    <m/>
    <m/>
    <m/>
    <m/>
    <m/>
    <m/>
    <m/>
    <m/>
    <m/>
    <m/>
    <m/>
    <m/>
    <m/>
    <m/>
    <m/>
    <m/>
  </r>
  <r>
    <x v="0"/>
    <x v="1"/>
    <x v="2"/>
    <x v="0"/>
    <x v="16"/>
    <s v="V7DockerSPMDO3_native48"/>
    <n v="60.13"/>
    <n v="39.732080492266753"/>
    <n v="62.21"/>
    <n v="60.28"/>
    <n v="39.655441274054418"/>
    <n v="60.483000000000004"/>
    <n v="60.19"/>
    <n v="60.36"/>
    <n v="9.0000000000003411E-2"/>
    <n v="7.9999999999998295E-2"/>
    <n v="60.28"/>
    <n v="60.19"/>
    <n v="2.1619823715282038E-3"/>
    <n v="2.8272077166138221E-3"/>
    <n v="3.1598203891567422E-3"/>
    <n v="3.8250457342423605E-3"/>
    <n v="9.3131548311988777E-3"/>
    <n v="3.4591717944453704E-2"/>
    <n v="60.69"/>
    <n v="62.21"/>
    <n v="60.18"/>
    <n v="60.26"/>
    <n v="60.36"/>
    <n v="60.13"/>
    <n v="60.3"/>
    <n v="60.19"/>
    <n v="60.19"/>
    <n v="60.32"/>
    <m/>
    <m/>
    <m/>
    <m/>
    <m/>
    <m/>
    <m/>
    <m/>
    <m/>
    <m/>
    <m/>
    <m/>
    <m/>
    <m/>
    <m/>
    <m/>
    <m/>
    <m/>
    <m/>
    <m/>
  </r>
  <r>
    <x v="0"/>
    <x v="1"/>
    <x v="2"/>
    <x v="0"/>
    <x v="17"/>
    <s v="V7DockerSPMDO3_native52"/>
    <n v="62.18"/>
    <n v="38.422161466709554"/>
    <n v="66.12"/>
    <n v="62.974999999999994"/>
    <n v="37.958396188963881"/>
    <n v="64.394500000000008"/>
    <n v="65.7"/>
    <n v="66.06"/>
    <n v="-2.7250000000000085"/>
    <n v="3.085000000000008"/>
    <n v="62.974999999999994"/>
    <n v="62.92"/>
    <n v="1.2222579607590767E-2"/>
    <n v="1.3348343518816419E-2"/>
    <n v="1.3830813766484429E-2"/>
    <n v="1.511740109359927E-2"/>
    <n v="1.736892891605013E-2"/>
    <n v="2.1067867481505242E-2"/>
    <n v="66.06"/>
    <n v="65.86"/>
    <n v="66.06"/>
    <n v="66.06"/>
    <n v="66.12"/>
    <n v="65.59"/>
    <n v="65.95"/>
    <n v="65.7"/>
    <n v="65.760000000000005"/>
    <n v="65.52"/>
    <n v="63.12"/>
    <n v="62.94"/>
    <n v="63.01"/>
    <n v="63.49"/>
    <n v="62.69"/>
    <n v="63.26"/>
    <n v="62.56"/>
    <n v="63.04"/>
    <n v="62.92"/>
    <n v="62.18"/>
    <m/>
    <m/>
    <m/>
    <m/>
    <m/>
    <m/>
    <m/>
    <m/>
    <m/>
    <m/>
  </r>
  <r>
    <x v="0"/>
    <x v="1"/>
    <x v="2"/>
    <x v="0"/>
    <x v="18"/>
    <s v="V7DockerSPMDO3_native56"/>
    <n v="52.28"/>
    <n v="45.69797245600612"/>
    <n v="62.8"/>
    <n v="52.32"/>
    <n v="45.68864678899083"/>
    <n v="56.489499999999985"/>
    <n v="60"/>
    <n v="60.71"/>
    <n v="-7.68"/>
    <n v="8.39"/>
    <n v="52.32"/>
    <n v="52.31"/>
    <n v="5.7383320581494424E-4"/>
    <n v="9.5638867635794433E-4"/>
    <n v="1.1476664116296664E-3"/>
    <n v="1.3389441469013885E-3"/>
    <n v="1.3389441469013885E-3"/>
    <n v="2.2953328232593329E-3"/>
    <n v="60.54"/>
    <n v="61.24"/>
    <n v="62.8"/>
    <n v="59.97"/>
    <n v="60.25"/>
    <n v="60.66"/>
    <n v="60.71"/>
    <n v="60.47"/>
    <n v="60"/>
    <n v="59.87"/>
    <n v="52.33"/>
    <n v="52.28"/>
    <n v="52.35"/>
    <n v="52.3"/>
    <n v="52.4"/>
    <n v="52.34"/>
    <n v="52.31"/>
    <n v="52.31"/>
    <n v="52.35"/>
    <n v="52.31"/>
    <m/>
    <m/>
    <m/>
    <m/>
    <m/>
    <m/>
    <m/>
    <m/>
    <m/>
    <m/>
  </r>
  <r>
    <x v="0"/>
    <x v="1"/>
    <x v="2"/>
    <x v="0"/>
    <x v="19"/>
    <s v="V7DockerSPMDO3_native60"/>
    <n v="50.97"/>
    <n v="46.872474004316267"/>
    <n v="58.9"/>
    <n v="51.265000000000001"/>
    <n v="46.628889105627628"/>
    <n v="54.886499999999998"/>
    <n v="58.22"/>
    <n v="58.38"/>
    <n v="-6.9549999999999983"/>
    <n v="7.115000000000002"/>
    <n v="51.265000000000001"/>
    <n v="51.25"/>
    <n v="5.6896213458896838E-3"/>
    <n v="5.8858151854033203E-3"/>
    <n v="1.0790661173239346E-2"/>
    <n v="1.1771630370806418E-2"/>
    <n v="1.3733568765940785E-2"/>
    <n v="3.0017657445556178E-2"/>
    <n v="58.9"/>
    <n v="58.38"/>
    <n v="58.32"/>
    <n v="58.45"/>
    <n v="58.09"/>
    <n v="58.37"/>
    <n v="58.22"/>
    <n v="58.31"/>
    <n v="58.17"/>
    <n v="58.3"/>
    <n v="51.27"/>
    <n v="50.97"/>
    <n v="51"/>
    <n v="51.21"/>
    <n v="51.52"/>
    <n v="51.26"/>
    <n v="52.5"/>
    <n v="51.67"/>
    <n v="51.57"/>
    <n v="51.25"/>
    <m/>
    <m/>
    <m/>
    <m/>
    <m/>
    <m/>
    <m/>
    <m/>
    <m/>
    <m/>
  </r>
  <r>
    <x v="0"/>
    <x v="1"/>
    <x v="2"/>
    <x v="0"/>
    <x v="6"/>
    <s v="V7DockerSPMDO3_native64"/>
    <n v="47.11"/>
    <n v="50.713012099341967"/>
    <n v="56.1"/>
    <n v="47.185000000000002"/>
    <n v="50.660803221362727"/>
    <n v="51.497499999999988"/>
    <n v="55.68"/>
    <n v="55.83"/>
    <n v="-8.4949999999999974"/>
    <n v="8.644999999999996"/>
    <n v="47.185000000000002"/>
    <n v="47.17"/>
    <n v="1.4858841010401136E-3"/>
    <n v="1.6981532583315584E-3"/>
    <n v="2.7594990447887824E-3"/>
    <n v="3.184037359371672E-3"/>
    <n v="3.3963065166631168E-3"/>
    <n v="8.490766291657792E-3"/>
    <n v="55.68"/>
    <n v="55.78"/>
    <n v="55.94"/>
    <n v="56.1"/>
    <n v="55.69"/>
    <n v="55.83"/>
    <n v="55.74"/>
    <n v="55.71"/>
    <n v="55.59"/>
    <n v="55.64"/>
    <n v="47.27"/>
    <n v="47.16"/>
    <n v="47.51"/>
    <n v="47.18"/>
    <n v="47.16"/>
    <n v="47.11"/>
    <n v="47.19"/>
    <n v="47.24"/>
    <n v="47.17"/>
    <n v="47.26"/>
    <m/>
    <m/>
    <m/>
    <m/>
    <m/>
    <m/>
    <m/>
    <m/>
    <m/>
    <m/>
  </r>
  <r>
    <x v="0"/>
    <x v="1"/>
    <x v="2"/>
    <x v="0"/>
    <x v="7"/>
    <s v="V7DockerSPMDO3_native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0"/>
    <x v="8"/>
    <s v="V7DockerSPMDO3_native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1"/>
    <x v="0"/>
    <s v="V7DockerSPMDO31"/>
    <n v="2380.5100000000002"/>
    <n v="1"/>
    <n v="2385.8200000000002"/>
    <n v="2381.54"/>
    <n v="1"/>
    <n v="2381.8339999999998"/>
    <n v="2381"/>
    <n v="2382.0100000000002"/>
    <n v="0.53999999999996362"/>
    <n v="0.47000000000025466"/>
    <n v="2381.54"/>
    <n v="2381.16"/>
    <n v="4.2847961151171177E-4"/>
    <n v="4.3688117252194125E-4"/>
    <n v="4.8308975807698218E-4"/>
    <n v="6.3011707575277853E-4"/>
    <n v="8.4435688150841237E-4"/>
    <n v="2.2306144481645251E-3"/>
    <n v="2385.8200000000002"/>
    <n v="2381.16"/>
    <n v="2381"/>
    <n v="2382.0100000000002"/>
    <n v="2381.66"/>
    <n v="2380.5100000000002"/>
    <n v="2382.52"/>
    <n v="2380.58"/>
    <n v="2381.5300000000002"/>
    <n v="2381.5500000000002"/>
    <m/>
    <m/>
    <m/>
    <m/>
    <m/>
    <m/>
    <m/>
    <m/>
    <m/>
    <m/>
    <m/>
    <m/>
    <m/>
    <m/>
    <m/>
    <m/>
    <m/>
    <m/>
    <m/>
    <m/>
  </r>
  <r>
    <x v="0"/>
    <x v="1"/>
    <x v="2"/>
    <x v="1"/>
    <x v="1"/>
    <s v="V7DockerSPMDO32"/>
    <n v="1212.6099999999999"/>
    <n v="1.963129118183093"/>
    <n v="1224.75"/>
    <n v="1213.72"/>
    <n v="1.9621823814388821"/>
    <n v="1215.2370000000001"/>
    <n v="1213.3599999999999"/>
    <n v="1213.8800000000001"/>
    <n v="0.36000000000012733"/>
    <n v="0.16000000000008185"/>
    <n v="1213.72"/>
    <n v="1213.45"/>
    <n v="8.7414750002068331E-4"/>
    <n v="9.5661424530568695E-4"/>
    <n v="9.5661424530568695E-4"/>
    <n v="1.0473276651192798E-3"/>
    <n v="6.3087060142998919E-3"/>
    <n v="1.001146287759469E-2"/>
    <n v="1213.3599999999999"/>
    <n v="1213.77"/>
    <n v="1213.67"/>
    <n v="1213.77"/>
    <n v="1224.75"/>
    <n v="1212.8499999999999"/>
    <n v="1213.45"/>
    <n v="1213.8800000000001"/>
    <n v="1212.6099999999999"/>
    <n v="1220.26"/>
    <m/>
    <m/>
    <m/>
    <m/>
    <m/>
    <m/>
    <m/>
    <m/>
    <m/>
    <m/>
    <m/>
    <m/>
    <m/>
    <m/>
    <m/>
    <m/>
    <m/>
    <m/>
    <m/>
    <m/>
  </r>
  <r>
    <x v="0"/>
    <x v="1"/>
    <x v="2"/>
    <x v="1"/>
    <x v="2"/>
    <s v="V7DockerSPMDO34"/>
    <n v="620.67999999999995"/>
    <n v="3.8353257717342277"/>
    <n v="624.09"/>
    <n v="620.79"/>
    <n v="3.836305352856844"/>
    <n v="621.16100000000006"/>
    <n v="620.72"/>
    <n v="621.09"/>
    <n v="6.9999999999936335E-2"/>
    <n v="0.30000000000006821"/>
    <n v="620.79"/>
    <n v="620.72"/>
    <n v="1.1277953212607272E-4"/>
    <n v="2.4167042598444155E-4"/>
    <n v="2.4167042598444155E-4"/>
    <n v="6.6056583102414024E-4"/>
    <n v="8.5390217181169348E-4"/>
    <n v="5.4939743507123051E-3"/>
    <n v="621.21"/>
    <n v="620.67999999999995"/>
    <n v="620.69000000000005"/>
    <n v="624.09"/>
    <n v="620.72"/>
    <n v="620.75"/>
    <n v="620.83000000000004"/>
    <n v="620.72"/>
    <n v="621.09"/>
    <n v="620.83000000000004"/>
    <m/>
    <m/>
    <m/>
    <m/>
    <m/>
    <m/>
    <m/>
    <m/>
    <m/>
    <m/>
    <m/>
    <m/>
    <m/>
    <m/>
    <m/>
    <m/>
    <m/>
    <m/>
    <m/>
    <m/>
  </r>
  <r>
    <x v="0"/>
    <x v="1"/>
    <x v="2"/>
    <x v="1"/>
    <x v="3"/>
    <s v="V7DockerSPMDO38"/>
    <n v="317.72000000000003"/>
    <n v="7.4924776532796171"/>
    <n v="318.11"/>
    <n v="317.75"/>
    <n v="7.4950118017309206"/>
    <n v="317.78300000000002"/>
    <n v="317.73"/>
    <n v="317.76"/>
    <n v="1.999999999998181E-2"/>
    <n v="9.9999999999909051E-3"/>
    <n v="317.75"/>
    <n v="317.73"/>
    <n v="9.4422762180412789E-5"/>
    <n v="9.4422762180412789E-5"/>
    <n v="9.4422762180412789E-5"/>
    <n v="1.2589701624055039E-4"/>
    <n v="2.8326828654146041E-4"/>
    <n v="1.2274959083469206E-3"/>
    <n v="317.73"/>
    <n v="317.76"/>
    <n v="317.72000000000003"/>
    <n v="317.81"/>
    <n v="317.75"/>
    <n v="317.75"/>
    <n v="317.73"/>
    <n v="318.11"/>
    <n v="317.75"/>
    <n v="317.72000000000003"/>
    <m/>
    <m/>
    <m/>
    <m/>
    <m/>
    <m/>
    <m/>
    <m/>
    <m/>
    <m/>
    <m/>
    <m/>
    <m/>
    <m/>
    <m/>
    <m/>
    <m/>
    <m/>
    <m/>
    <m/>
  </r>
  <r>
    <x v="0"/>
    <x v="1"/>
    <x v="2"/>
    <x v="1"/>
    <x v="9"/>
    <s v="V7DockerSPMDO312"/>
    <n v="218.73"/>
    <n v="10.883326475563482"/>
    <n v="219.16"/>
    <n v="218.96"/>
    <n v="10.876598465473146"/>
    <n v="218.95299999999997"/>
    <n v="218.85"/>
    <n v="219.01"/>
    <n v="0.11000000000001364"/>
    <n v="4.9999999999982947E-2"/>
    <n v="218.96"/>
    <n v="218.88"/>
    <n v="9.143693137658726E-4"/>
    <n v="1.1886801078957454E-3"/>
    <n v="1.2343985735838725E-3"/>
    <n v="1.2801170392722216E-3"/>
    <n v="1.8744570932198723E-3"/>
    <n v="1.9658940245965706E-3"/>
    <n v="219.16"/>
    <n v="218.84"/>
    <n v="218.88"/>
    <n v="218.93"/>
    <n v="219.14"/>
    <n v="219"/>
    <n v="218.73"/>
    <n v="219.01"/>
    <n v="218.99"/>
    <n v="218.85"/>
    <m/>
    <m/>
    <m/>
    <m/>
    <m/>
    <m/>
    <m/>
    <m/>
    <m/>
    <m/>
    <m/>
    <m/>
    <m/>
    <m/>
    <m/>
    <m/>
    <m/>
    <m/>
    <m/>
    <m/>
  </r>
  <r>
    <x v="0"/>
    <x v="1"/>
    <x v="2"/>
    <x v="1"/>
    <x v="4"/>
    <s v="V7DockerSPMDO316"/>
    <n v="168.09"/>
    <n v="14.162115533345233"/>
    <n v="169.18"/>
    <n v="168.65"/>
    <n v="14.121197746812925"/>
    <n v="168.63800000000001"/>
    <n v="168.52"/>
    <n v="168.72"/>
    <n v="0.12999999999999545"/>
    <n v="6.9999999999993179E-2"/>
    <n v="168.65"/>
    <n v="168.59"/>
    <n v="3.1530727586412954E-3"/>
    <n v="3.5100243916950102E-3"/>
    <n v="3.5100243916950102E-3"/>
    <n v="3.7479921470640054E-3"/>
    <n v="4.1049437801177202E-3"/>
    <n v="6.4846213338092262E-3"/>
    <n v="168.52"/>
    <n v="168.62"/>
    <n v="169.18"/>
    <n v="168.78"/>
    <n v="168.09"/>
    <n v="168.59"/>
    <n v="168.68"/>
    <n v="168.68"/>
    <n v="168.72"/>
    <n v="168.52"/>
    <m/>
    <m/>
    <m/>
    <m/>
    <m/>
    <m/>
    <m/>
    <m/>
    <m/>
    <m/>
    <m/>
    <m/>
    <m/>
    <m/>
    <m/>
    <m/>
    <m/>
    <m/>
    <m/>
    <m/>
  </r>
  <r>
    <x v="0"/>
    <x v="1"/>
    <x v="2"/>
    <x v="1"/>
    <x v="10"/>
    <s v="V7DockerSPMDO320"/>
    <n v="137.5"/>
    <n v="17.312800000000003"/>
    <n v="138.72"/>
    <n v="137.63"/>
    <n v="17.303930829034368"/>
    <n v="137.733"/>
    <n v="137.57999999999998"/>
    <n v="137.71"/>
    <n v="5.0000000000011369E-2"/>
    <n v="8.0000000000012506E-2"/>
    <n v="137.63"/>
    <n v="137.6"/>
    <n v="8.7272727272735828E-4"/>
    <n v="1.018181818181807E-3"/>
    <n v="1.4545454545453751E-3"/>
    <n v="1.5272727272728215E-3"/>
    <n v="1.8181818181817189E-3"/>
    <n v="8.8727272727273654E-3"/>
    <n v="137.62"/>
    <n v="137.51"/>
    <n v="137.71"/>
    <n v="137.69999999999999"/>
    <n v="137.75"/>
    <n v="138.72"/>
    <n v="137.63999999999999"/>
    <n v="137.5"/>
    <n v="137.6"/>
    <n v="137.57999999999998"/>
    <m/>
    <m/>
    <m/>
    <m/>
    <m/>
    <m/>
    <m/>
    <m/>
    <m/>
    <m/>
    <m/>
    <m/>
    <m/>
    <m/>
    <m/>
    <m/>
    <m/>
    <m/>
    <m/>
    <m/>
  </r>
  <r>
    <x v="0"/>
    <x v="1"/>
    <x v="2"/>
    <x v="1"/>
    <x v="11"/>
    <s v="V7DockerSPMDO324"/>
    <n v="115.41"/>
    <n v="20.626548825924967"/>
    <n v="117.34"/>
    <n v="115.795"/>
    <n v="20.56686385422514"/>
    <n v="115.93600000000001"/>
    <n v="115.61"/>
    <n v="115.9"/>
    <n v="0.18500000000000227"/>
    <n v="0.10500000000000398"/>
    <n v="115.795"/>
    <n v="115.61"/>
    <n v="2.9460185425873586E-3"/>
    <n v="3.7258469803309602E-3"/>
    <n v="3.8991421887184519E-3"/>
    <n v="4.2457326054934352E-3"/>
    <n v="8.9247032319557107E-3"/>
    <n v="1.6722987609392614E-2"/>
    <n v="115.61"/>
    <n v="115.6"/>
    <n v="116.44"/>
    <n v="115.84"/>
    <n v="117.34"/>
    <n v="115.61"/>
    <n v="115.41"/>
    <n v="115.75"/>
    <n v="115.86"/>
    <n v="115.9"/>
    <m/>
    <m/>
    <m/>
    <m/>
    <m/>
    <m/>
    <m/>
    <m/>
    <m/>
    <m/>
    <m/>
    <m/>
    <m/>
    <m/>
    <m/>
    <m/>
    <m/>
    <m/>
    <m/>
    <m/>
  </r>
  <r>
    <x v="0"/>
    <x v="1"/>
    <x v="2"/>
    <x v="1"/>
    <x v="12"/>
    <s v="V7DockerSPMDO328"/>
    <n v="101.65"/>
    <n v="23.418691588785048"/>
    <n v="102.03999999999999"/>
    <n v="101.84"/>
    <n v="23.385113904163394"/>
    <n v="101.83199999999998"/>
    <n v="101.69"/>
    <n v="101.92"/>
    <n v="0.15000000000000568"/>
    <n v="7.9999999999998295E-2"/>
    <n v="101.84"/>
    <n v="101.82"/>
    <n v="1.6724053123462479E-3"/>
    <n v="2.0659124446629207E-3"/>
    <n v="2.1642892277422554E-3"/>
    <n v="2.6561731431382629E-3"/>
    <n v="3.1480570585340484E-3"/>
    <n v="3.8366945400885033E-3"/>
    <n v="101.82"/>
    <n v="101.87"/>
    <n v="101.97"/>
    <n v="101.86"/>
    <n v="101.65"/>
    <n v="101.69"/>
    <n v="101.82"/>
    <n v="102.03999999999999"/>
    <n v="101.68"/>
    <n v="101.92"/>
    <m/>
    <m/>
    <m/>
    <m/>
    <m/>
    <m/>
    <m/>
    <m/>
    <m/>
    <m/>
    <m/>
    <m/>
    <m/>
    <m/>
    <m/>
    <m/>
    <m/>
    <m/>
    <m/>
    <m/>
  </r>
  <r>
    <x v="0"/>
    <x v="1"/>
    <x v="2"/>
    <x v="1"/>
    <x v="5"/>
    <s v="V7DockerSPMDO332"/>
    <n v="86.460000000000008"/>
    <n v="27.533078880407125"/>
    <n v="86.63"/>
    <n v="86.56"/>
    <n v="27.513170055452864"/>
    <n v="86.551000000000002"/>
    <n v="86.48"/>
    <n v="86.63"/>
    <n v="7.9999999999998295E-2"/>
    <n v="6.9999999999993179E-2"/>
    <n v="86.56"/>
    <n v="86.5"/>
    <n v="1.1566042100392693E-3"/>
    <n v="1.1566042100392693E-3"/>
    <n v="1.3879250520469899E-3"/>
    <n v="1.9662271570666245E-3"/>
    <n v="1.9662271570666245E-3"/>
    <n v="1.9662271570666245E-3"/>
    <n v="86.5"/>
    <n v="86.56"/>
    <n v="86.48"/>
    <n v="86.58"/>
    <n v="86.63"/>
    <n v="86.56"/>
    <n v="86.460000000000008"/>
    <n v="86.63"/>
    <n v="86.63"/>
    <n v="86.48"/>
    <m/>
    <m/>
    <m/>
    <m/>
    <m/>
    <m/>
    <m/>
    <m/>
    <m/>
    <m/>
    <m/>
    <m/>
    <m/>
    <m/>
    <m/>
    <m/>
    <m/>
    <m/>
    <m/>
    <m/>
  </r>
  <r>
    <x v="0"/>
    <x v="1"/>
    <x v="2"/>
    <x v="1"/>
    <x v="13"/>
    <s v="V7DockerSPMDO336"/>
    <n v="80.45"/>
    <n v="29.589931634555626"/>
    <n v="82.75"/>
    <n v="80.855000000000004"/>
    <n v="29.454455506771378"/>
    <n v="81.010999999999996"/>
    <n v="80.489999999999995"/>
    <n v="81.010000000000005"/>
    <n v="0.36500000000000909"/>
    <n v="0.15500000000000114"/>
    <n v="80.855000000000004"/>
    <n v="80.72"/>
    <n v="4.8477315102548602E-3"/>
    <n v="5.2206339341205332E-3"/>
    <n v="5.8421379738968771E-3"/>
    <n v="6.9608452454941183E-3"/>
    <n v="1.3921690490988015E-2"/>
    <n v="2.8589185829707819E-2"/>
    <n v="80.72"/>
    <n v="80.489999999999995"/>
    <n v="80.84"/>
    <n v="81.010000000000005"/>
    <n v="80.489999999999995"/>
    <n v="80.92"/>
    <n v="82.75"/>
    <n v="81.569999999999993"/>
    <n v="80.45"/>
    <n v="80.87"/>
    <m/>
    <m/>
    <m/>
    <m/>
    <m/>
    <m/>
    <m/>
    <m/>
    <m/>
    <m/>
    <m/>
    <m/>
    <m/>
    <m/>
    <m/>
    <m/>
    <m/>
    <m/>
    <m/>
    <m/>
  </r>
  <r>
    <x v="0"/>
    <x v="1"/>
    <x v="2"/>
    <x v="1"/>
    <x v="14"/>
    <s v="V7DockerSPMDO340"/>
    <n v="70.650000000000006"/>
    <n v="33.69440905874027"/>
    <n v="70.989999999999995"/>
    <n v="70.760000000000005"/>
    <n v="33.656585641605425"/>
    <n v="70.777000000000001"/>
    <n v="70.72"/>
    <n v="70.78"/>
    <n v="4.0000000000006253E-2"/>
    <n v="1.9999999999996021E-2"/>
    <n v="70.760000000000005"/>
    <n v="70.739999999999995"/>
    <n v="1.5569709837226497E-3"/>
    <n v="1.5569709837226497E-3"/>
    <n v="1.698513800424406E-3"/>
    <n v="1.8400566171266064E-3"/>
    <n v="3.3970276008492561E-3"/>
    <n v="4.8124557678697055E-3"/>
    <n v="70.89"/>
    <n v="70.77"/>
    <n v="70.989999999999995"/>
    <n v="70.760000000000005"/>
    <n v="70.739999999999995"/>
    <n v="70.760000000000005"/>
    <n v="70.72"/>
    <n v="70.650000000000006"/>
    <n v="70.78"/>
    <n v="70.710000000000008"/>
    <m/>
    <m/>
    <m/>
    <m/>
    <m/>
    <m/>
    <m/>
    <m/>
    <m/>
    <m/>
    <m/>
    <m/>
    <m/>
    <m/>
    <m/>
    <m/>
    <m/>
    <m/>
    <m/>
    <m/>
  </r>
  <r>
    <x v="0"/>
    <x v="1"/>
    <x v="2"/>
    <x v="1"/>
    <x v="15"/>
    <s v="V7DockerSPMDO344"/>
    <n v="70.27"/>
    <n v="33.876618756225987"/>
    <n v="71.34"/>
    <n v="70.564999999999998"/>
    <n v="33.749592574222348"/>
    <n v="70.670999999999992"/>
    <n v="70.41"/>
    <n v="70.78"/>
    <n v="0.15500000000000114"/>
    <n v="0.21500000000000341"/>
    <n v="70.564999999999998"/>
    <n v="70.48"/>
    <n v="3.2730895118828762E-3"/>
    <n v="5.1230966272948208E-3"/>
    <n v="5.8346378255302866E-3"/>
    <n v="7.2577202220009962E-3"/>
    <n v="1.3803899245766305E-2"/>
    <n v="1.5226981642237236E-2"/>
    <n v="70.48"/>
    <n v="71.239999999999995"/>
    <n v="70.63"/>
    <n v="70.680000000000007"/>
    <n v="70.78"/>
    <n v="71.34"/>
    <n v="70.38"/>
    <n v="70.27"/>
    <n v="70.41"/>
    <n v="70.5"/>
    <m/>
    <m/>
    <m/>
    <m/>
    <m/>
    <m/>
    <m/>
    <m/>
    <m/>
    <m/>
    <m/>
    <m/>
    <m/>
    <m/>
    <m/>
    <m/>
    <m/>
    <m/>
    <m/>
    <m/>
  </r>
  <r>
    <x v="0"/>
    <x v="1"/>
    <x v="2"/>
    <x v="1"/>
    <x v="16"/>
    <s v="V7DockerSPMDO348"/>
    <n v="59.92"/>
    <n v="39.728137516688918"/>
    <n v="60.29"/>
    <n v="60.034999999999997"/>
    <n v="39.669192970767057"/>
    <n v="60.076000000000001"/>
    <n v="60"/>
    <n v="60.2"/>
    <n v="3.4999999999996589E-2"/>
    <n v="0.16500000000000625"/>
    <n v="60.034999999999997"/>
    <n v="60.01"/>
    <n v="1.6688918558078747E-3"/>
    <n v="2.1695594125499262E-3"/>
    <n v="2.6702269692924219E-3"/>
    <n v="4.6728971962617383E-3"/>
    <n v="4.8397863818423481E-3"/>
    <n v="6.174899866488559E-3"/>
    <n v="60.05"/>
    <n v="60.2"/>
    <n v="60"/>
    <n v="60.08"/>
    <n v="60.29"/>
    <n v="60.02"/>
    <n v="60.21"/>
    <n v="59.98"/>
    <n v="60.01"/>
    <n v="59.92"/>
    <m/>
    <m/>
    <m/>
    <m/>
    <m/>
    <m/>
    <m/>
    <m/>
    <m/>
    <m/>
    <m/>
    <m/>
    <m/>
    <m/>
    <m/>
    <m/>
    <m/>
    <m/>
    <m/>
    <m/>
  </r>
  <r>
    <x v="0"/>
    <x v="1"/>
    <x v="2"/>
    <x v="1"/>
    <x v="17"/>
    <s v="V7DockerSPMDO352"/>
    <n v="62.44"/>
    <n v="38.124759769378606"/>
    <n v="64.09"/>
    <n v="63.085000000000001"/>
    <n v="37.751287944836328"/>
    <n v="63.173999999999992"/>
    <n v="62.79"/>
    <n v="63.5"/>
    <n v="0.29500000000000171"/>
    <n v="0.41499999999999915"/>
    <n v="63.085000000000001"/>
    <n v="63"/>
    <n v="9.2889173606662823E-3"/>
    <n v="1.1370916079436189E-2"/>
    <n v="1.3613068545804019E-2"/>
    <n v="1.6976297245355543E-2"/>
    <n v="2.1620755925688684E-2"/>
    <n v="2.6425368353619527E-2"/>
    <n v="63.79"/>
    <n v="62.79"/>
    <n v="63.02"/>
    <n v="63.5"/>
    <n v="63.29"/>
    <n v="62.44"/>
    <n v="63.15"/>
    <n v="64.09"/>
    <n v="63"/>
    <n v="62.67"/>
    <m/>
    <m/>
    <m/>
    <m/>
    <m/>
    <m/>
    <m/>
    <m/>
    <m/>
    <m/>
    <m/>
    <m/>
    <m/>
    <m/>
    <m/>
    <m/>
    <m/>
    <m/>
    <m/>
    <m/>
  </r>
  <r>
    <x v="0"/>
    <x v="1"/>
    <x v="2"/>
    <x v="1"/>
    <x v="18"/>
    <s v="V7DockerSPMDO356"/>
    <n v="52.11"/>
    <n v="45.682402609863757"/>
    <n v="83.92"/>
    <n v="52.215000000000003"/>
    <n v="45.610265249449391"/>
    <n v="57.042999999999992"/>
    <n v="52.15"/>
    <n v="52.38"/>
    <n v="6.5000000000004832E-2"/>
    <n v="0.16499999999999915"/>
    <n v="52.215000000000003"/>
    <n v="52.16"/>
    <n v="1.5352139704472023E-3"/>
    <n v="2.4947227019767038E-3"/>
    <n v="2.8785261945882823E-3"/>
    <n v="5.1813471502590858E-3"/>
    <n v="0.32162732680867401"/>
    <n v="0.61043945499904062"/>
    <n v="83.92"/>
    <n v="68.87"/>
    <n v="52.11"/>
    <n v="52.19"/>
    <n v="52.15"/>
    <n v="52.38"/>
    <n v="52.26"/>
    <n v="52.15"/>
    <n v="52.24"/>
    <n v="52.16"/>
    <m/>
    <m/>
    <m/>
    <m/>
    <m/>
    <m/>
    <m/>
    <m/>
    <m/>
    <m/>
    <m/>
    <m/>
    <m/>
    <m/>
    <m/>
    <m/>
    <m/>
    <m/>
    <m/>
    <m/>
  </r>
  <r>
    <x v="0"/>
    <x v="1"/>
    <x v="2"/>
    <x v="1"/>
    <x v="19"/>
    <s v="V7DockerSPMDO360"/>
    <n v="55.85"/>
    <n v="42.623276633840646"/>
    <n v="57.82"/>
    <n v="56.564999999999998"/>
    <n v="42.102713692212497"/>
    <n v="56.641999999999996"/>
    <n v="56.39"/>
    <n v="56.87"/>
    <n v="0.17499999999999716"/>
    <n v="0.30499999999999972"/>
    <n v="56.564999999999998"/>
    <n v="56.4"/>
    <n v="1.0922112802148609E-2"/>
    <n v="1.4682184422560418E-2"/>
    <n v="1.5756490599820872E-2"/>
    <n v="1.8263205013428818E-2"/>
    <n v="1.9516562220232681E-2"/>
    <n v="3.5273052820053774E-2"/>
    <n v="57.82"/>
    <n v="56.67"/>
    <n v="56.4"/>
    <n v="56.87"/>
    <n v="56.73"/>
    <n v="56.39"/>
    <n v="56.94"/>
    <n v="56.46"/>
    <n v="56.29"/>
    <n v="55.85"/>
    <m/>
    <m/>
    <m/>
    <m/>
    <m/>
    <m/>
    <m/>
    <m/>
    <m/>
    <m/>
    <m/>
    <m/>
    <m/>
    <m/>
    <m/>
    <m/>
    <m/>
    <m/>
    <m/>
    <m/>
  </r>
  <r>
    <x v="0"/>
    <x v="1"/>
    <x v="2"/>
    <x v="1"/>
    <x v="6"/>
    <s v="V7DockerSPMDO364"/>
    <n v="53.54"/>
    <n v="44.462271199103476"/>
    <n v="54.52"/>
    <n v="53.835000000000001"/>
    <n v="44.237763536732608"/>
    <n v="53.866000000000007"/>
    <n v="53.77"/>
    <n v="53.88"/>
    <n v="6.4999999999997726E-2"/>
    <n v="4.5000000000001705E-2"/>
    <n v="53.835000000000001"/>
    <n v="53.78"/>
    <n v="5.2297347777363612E-3"/>
    <n v="5.7900635039223047E-3"/>
    <n v="6.3503922301084703E-3"/>
    <n v="6.3503922301084703E-3"/>
    <n v="9.7123645872245756E-3"/>
    <n v="1.8304071722077042E-2"/>
    <n v="54.52"/>
    <n v="53.88"/>
    <n v="53.85"/>
    <n v="54.06"/>
    <n v="53.54"/>
    <n v="53.82"/>
    <n v="53.88"/>
    <n v="53.78"/>
    <n v="53.56"/>
    <n v="53.77"/>
    <m/>
    <m/>
    <m/>
    <m/>
    <m/>
    <m/>
    <m/>
    <m/>
    <m/>
    <m/>
    <m/>
    <m/>
    <m/>
    <m/>
    <m/>
    <m/>
    <m/>
    <m/>
    <m/>
    <m/>
  </r>
  <r>
    <x v="0"/>
    <x v="1"/>
    <x v="2"/>
    <x v="1"/>
    <x v="7"/>
    <s v="V7DockerSPMDO3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1"/>
    <x v="8"/>
    <s v="V7DockerSPMDO3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2"/>
    <x v="0"/>
    <s v="V7DockerSPMDO21"/>
    <n v="2386.88"/>
    <n v="1"/>
    <n v="2389.8200000000002"/>
    <n v="2388.1999999999998"/>
    <n v="1"/>
    <n v="2388.2055555555557"/>
    <n v="2387.5749999999998"/>
    <n v="2388.7750000000001"/>
    <n v="0.625"/>
    <n v="0.57500000000027285"/>
    <n v="2388.1999999999998"/>
    <n v="2387.9299999999998"/>
    <n v="5.5302319345740258E-4"/>
    <n v="6.0329802922653997E-4"/>
    <n v="7.8763909371226681E-4"/>
    <n v="8.0020780265455116E-4"/>
    <n v="1.2317334763374266E-3"/>
    <s v=""/>
    <n v="2388.7600000000002"/>
    <n v="2388.3200000000002"/>
    <n v="2388.79"/>
    <n v="2387.36"/>
    <n v="2387.79"/>
    <n v="2386.88"/>
    <n v="2387.9299999999998"/>
    <n v="2388.1999999999998"/>
    <n v="2389.8200000000002"/>
    <m/>
    <m/>
    <m/>
    <m/>
    <m/>
    <m/>
    <m/>
    <m/>
    <m/>
    <m/>
    <m/>
    <m/>
    <m/>
    <m/>
    <m/>
    <m/>
    <m/>
    <m/>
    <m/>
    <m/>
    <m/>
  </r>
  <r>
    <x v="0"/>
    <x v="1"/>
    <x v="2"/>
    <x v="2"/>
    <x v="1"/>
    <s v="V7DockerSPMDO22"/>
    <n v="1217.3699999999999"/>
    <n v="1.9606857405718889"/>
    <n v="1218.74"/>
    <n v="1218.0749999999998"/>
    <n v="1.9606346078853931"/>
    <n v="1218.011"/>
    <n v="1217.77"/>
    <n v="1218.1600000000001"/>
    <n v="0.30499999999983629"/>
    <n v="8.5000000000263753E-2"/>
    <n v="1218.0749999999998"/>
    <n v="1217.8399999999999"/>
    <n v="5.4215234480903263E-4"/>
    <n v="6.1608221001008268E-4"/>
    <n v="6.4072549841065474E-4"/>
    <n v="6.4893992787751209E-4"/>
    <n v="6.7358321627786211E-4"/>
    <n v="1.1253768369519079E-3"/>
    <n v="1218.74"/>
    <n v="1218.1199999999999"/>
    <n v="1218.03"/>
    <n v="1218.1500000000001"/>
    <n v="1218.1600000000001"/>
    <n v="1217.77"/>
    <n v="1217.74"/>
    <n v="1217.3699999999999"/>
    <n v="1217.8399999999999"/>
    <n v="1218.19"/>
    <m/>
    <m/>
    <m/>
    <m/>
    <m/>
    <m/>
    <m/>
    <m/>
    <m/>
    <m/>
    <m/>
    <m/>
    <m/>
    <m/>
    <m/>
    <m/>
    <m/>
    <m/>
    <m/>
    <m/>
  </r>
  <r>
    <x v="0"/>
    <x v="1"/>
    <x v="2"/>
    <x v="2"/>
    <x v="2"/>
    <s v="V7DockerSPMDO24"/>
    <n v="622.4"/>
    <n v="3.8349614395886893"/>
    <n v="628.11"/>
    <n v="622.47500000000002"/>
    <n v="3.8366199445760869"/>
    <n v="623.08799999999997"/>
    <n v="622.41999999999996"/>
    <n v="622.79999999999995"/>
    <n v="5.5000000000063665E-2"/>
    <n v="0.32499999999993179"/>
    <n v="622.47500000000002"/>
    <n v="622.44000000000005"/>
    <n v="1.1246786632401751E-4"/>
    <n v="1.2853470437024228E-4"/>
    <n v="1.767352185089166E-4"/>
    <n v="6.4267352185076732E-4"/>
    <n v="7.069408740361105E-4"/>
    <n v="9.1741645244216574E-3"/>
    <n v="622.47"/>
    <n v="622.44000000000005"/>
    <n v="622.41999999999996"/>
    <n v="622.79999999999995"/>
    <n v="622.41"/>
    <n v="628.11"/>
    <n v="622.48"/>
    <n v="622.51"/>
    <n v="622.4"/>
    <n v="622.84"/>
    <m/>
    <m/>
    <m/>
    <m/>
    <m/>
    <m/>
    <m/>
    <m/>
    <m/>
    <m/>
    <m/>
    <m/>
    <m/>
    <m/>
    <m/>
    <m/>
    <m/>
    <m/>
    <m/>
    <m/>
  </r>
  <r>
    <x v="0"/>
    <x v="1"/>
    <x v="2"/>
    <x v="2"/>
    <x v="3"/>
    <s v="V7DockerSPMDO28"/>
    <n v="318.55"/>
    <n v="7.4929524407471355"/>
    <n v="319.37"/>
    <n v="318.64499999999998"/>
    <n v="7.494861052268198"/>
    <n v="318.75200000000001"/>
    <n v="318.62"/>
    <n v="318.67"/>
    <n v="2.4999999999977263E-2"/>
    <n v="2.5000000000034106E-2"/>
    <n v="318.64499999999998"/>
    <n v="318.64"/>
    <n v="2.8253021503688025E-4"/>
    <n v="3.1392246115191647E-4"/>
    <n v="3.4531470726739677E-4"/>
    <n v="3.7670695338243299E-4"/>
    <n v="1.757965782451798E-3"/>
    <n v="2.5741641814471805E-3"/>
    <n v="318.67"/>
    <n v="318.66000000000003"/>
    <n v="318.64"/>
    <n v="318.64999999999998"/>
    <n v="319.37"/>
    <n v="318.61"/>
    <n v="318.62"/>
    <n v="318.55"/>
    <n v="318.64"/>
    <n v="319.11"/>
    <m/>
    <m/>
    <m/>
    <m/>
    <m/>
    <m/>
    <m/>
    <m/>
    <m/>
    <m/>
    <m/>
    <m/>
    <m/>
    <m/>
    <m/>
    <m/>
    <m/>
    <m/>
    <m/>
    <m/>
  </r>
  <r>
    <x v="0"/>
    <x v="1"/>
    <x v="2"/>
    <x v="2"/>
    <x v="9"/>
    <s v="V7DockerSPMDO212"/>
    <n v="219.52"/>
    <n v="10.873177842565598"/>
    <n v="227.2"/>
    <n v="219.77499999999998"/>
    <n v="10.866568080991923"/>
    <n v="220.71799999999999"/>
    <n v="219.57999999999998"/>
    <n v="220.48"/>
    <n v="0.19499999999999318"/>
    <n v="0.70500000000001251"/>
    <n v="219.77499999999998"/>
    <n v="219.68"/>
    <n v="8.1997084548102173E-4"/>
    <n v="1.5032798833818362E-3"/>
    <n v="2.824344023323544E-3"/>
    <n v="4.3731778425655232E-3"/>
    <n v="9.019679300291461E-3"/>
    <n v="3.498542274052463E-2"/>
    <n v="219.85"/>
    <n v="220.48"/>
    <n v="219.7"/>
    <n v="219.57999999999998"/>
    <n v="219.53"/>
    <n v="219.52"/>
    <n v="221.5"/>
    <n v="219.68"/>
    <n v="220.14"/>
    <n v="227.2"/>
    <m/>
    <m/>
    <m/>
    <m/>
    <m/>
    <m/>
    <m/>
    <m/>
    <m/>
    <m/>
    <m/>
    <m/>
    <m/>
    <m/>
    <m/>
    <m/>
    <m/>
    <m/>
    <m/>
    <m/>
  </r>
  <r>
    <x v="0"/>
    <x v="1"/>
    <x v="2"/>
    <x v="2"/>
    <x v="4"/>
    <s v="V7DockerSPMDO216"/>
    <n v="204.59"/>
    <n v="11.66665037391857"/>
    <n v="205.99"/>
    <n v="205.22"/>
    <n v="11.637267322873013"/>
    <n v="205.28100000000001"/>
    <n v="204.81"/>
    <n v="205.69"/>
    <n v="0.40999999999999659"/>
    <n v="0.46999999999999886"/>
    <n v="205.22"/>
    <n v="205.12"/>
    <n v="2.8838164133144772E-3"/>
    <n v="3.2748423676620675E-3"/>
    <n v="4.985580917933552E-3"/>
    <n v="5.3766068722811422E-3"/>
    <n v="5.7676328266289545E-3"/>
    <n v="6.8429542010850497E-3"/>
    <n v="205.69"/>
    <n v="205.12"/>
    <n v="205.26"/>
    <n v="205.99"/>
    <n v="204.81"/>
    <n v="205.18"/>
    <n v="204.79"/>
    <n v="205.61"/>
    <n v="205.77"/>
    <n v="204.59"/>
    <m/>
    <m/>
    <m/>
    <m/>
    <m/>
    <m/>
    <m/>
    <m/>
    <m/>
    <m/>
    <m/>
    <m/>
    <m/>
    <m/>
    <m/>
    <m/>
    <m/>
    <m/>
    <m/>
    <m/>
  </r>
  <r>
    <x v="0"/>
    <x v="1"/>
    <x v="2"/>
    <x v="2"/>
    <x v="10"/>
    <s v="V7DockerSPMDO220"/>
    <n v="166.36"/>
    <n v="14.347679730704495"/>
    <n v="167.2"/>
    <n v="167.06"/>
    <n v="14.295462708009097"/>
    <n v="166.89500000000001"/>
    <n v="166.7"/>
    <n v="167.07"/>
    <n v="0.36000000000001364"/>
    <n v="9.9999999999909051E-3"/>
    <n v="167.06"/>
    <n v="166.78"/>
    <n v="4.1476316422217607E-3"/>
    <n v="4.2678528492425816E-3"/>
    <n v="4.2678528492425816E-3"/>
    <n v="4.2678528492425816E-3"/>
    <n v="4.5082952632844453E-3"/>
    <n v="5.0492906948784722E-3"/>
    <n v="167.07"/>
    <n v="167.07"/>
    <n v="166.54"/>
    <n v="167.11"/>
    <n v="166.36"/>
    <n v="167.07"/>
    <n v="166.7"/>
    <n v="167.05"/>
    <n v="166.78"/>
    <n v="167.2"/>
    <m/>
    <m/>
    <m/>
    <m/>
    <m/>
    <m/>
    <m/>
    <m/>
    <m/>
    <m/>
    <m/>
    <m/>
    <m/>
    <m/>
    <m/>
    <m/>
    <m/>
    <m/>
    <m/>
    <m/>
  </r>
  <r>
    <x v="0"/>
    <x v="1"/>
    <x v="2"/>
    <x v="2"/>
    <x v="11"/>
    <s v="V7DockerSPMDO224"/>
    <n v="115.96000000000001"/>
    <n v="20.583649534322181"/>
    <n v="139.88999999999999"/>
    <n v="139.01499999999999"/>
    <n v="17.179441067510702"/>
    <n v="133.30900000000003"/>
    <n v="125.93"/>
    <n v="139.35"/>
    <n v="13.08499999999998"/>
    <n v="0.33500000000000796"/>
    <n v="139.01499999999999"/>
    <n v="138.88"/>
    <n v="0.19782683684028979"/>
    <n v="0.19981027940669183"/>
    <n v="0.20119006553984109"/>
    <n v="0.20170748533977223"/>
    <n v="0.2044670576060712"/>
    <n v="0.20636426353915116"/>
    <n v="138.9"/>
    <n v="139.29"/>
    <n v="139.13"/>
    <n v="138.88"/>
    <n v="139.67000000000002"/>
    <n v="139.88999999999999"/>
    <n v="139.35"/>
    <n v="125.93"/>
    <n v="116.09"/>
    <n v="115.96000000000001"/>
    <m/>
    <m/>
    <m/>
    <m/>
    <m/>
    <m/>
    <m/>
    <m/>
    <m/>
    <m/>
    <m/>
    <m/>
    <m/>
    <m/>
    <m/>
    <m/>
    <m/>
    <m/>
    <m/>
    <m/>
  </r>
  <r>
    <x v="0"/>
    <x v="1"/>
    <x v="2"/>
    <x v="2"/>
    <x v="12"/>
    <s v="V7DockerSPMDO228"/>
    <n v="102.03999999999999"/>
    <n v="23.391611132889064"/>
    <n v="102.93"/>
    <n v="102.19"/>
    <n v="23.37019277815833"/>
    <n v="102.26000000000002"/>
    <n v="102.1"/>
    <n v="102.28999999999999"/>
    <n v="9.0000000000003411E-2"/>
    <n v="9.9999999999994316E-2"/>
    <n v="102.19"/>
    <n v="102.16"/>
    <n v="1.2740101920816205E-3"/>
    <n v="1.6660133281067857E-3"/>
    <n v="2.3520188161505473E-3"/>
    <n v="2.4500196001568941E-3"/>
    <n v="3.2340258722070025E-3"/>
    <n v="8.7220697765584276E-3"/>
    <n v="102.03999999999999"/>
    <n v="102.05"/>
    <n v="102.28999999999999"/>
    <n v="102.17"/>
    <n v="102.16"/>
    <n v="102.1"/>
    <n v="102.37"/>
    <n v="102.21000000000001"/>
    <n v="102.28"/>
    <n v="102.93"/>
    <m/>
    <m/>
    <m/>
    <m/>
    <m/>
    <m/>
    <m/>
    <m/>
    <m/>
    <m/>
    <m/>
    <m/>
    <m/>
    <m/>
    <m/>
    <m/>
    <m/>
    <m/>
    <m/>
    <m/>
  </r>
  <r>
    <x v="0"/>
    <x v="1"/>
    <x v="2"/>
    <x v="2"/>
    <x v="5"/>
    <s v="V7DockerSPMDO232"/>
    <n v="86.51"/>
    <n v="27.590798751589411"/>
    <n v="86.98"/>
    <n v="86.64"/>
    <n v="27.564635272391502"/>
    <n v="86.659000000000006"/>
    <n v="86.53"/>
    <n v="86.74"/>
    <n v="0.10999999999999943"/>
    <n v="9.9999999999994316E-2"/>
    <n v="86.64"/>
    <n v="86.59"/>
    <n v="1.5027164489653799E-3"/>
    <n v="1.5027164489653799E-3"/>
    <n v="2.1962778869495381E-3"/>
    <n v="2.6586521789386808E-3"/>
    <n v="2.6586521789386808E-3"/>
    <n v="5.4328979308750913E-3"/>
    <n v="86.53"/>
    <n v="86.51"/>
    <n v="86.74"/>
    <n v="86.74"/>
    <n v="86.7"/>
    <n v="86.59"/>
    <n v="86.52"/>
    <n v="86.64"/>
    <n v="86.98"/>
    <n v="86.64"/>
    <m/>
    <m/>
    <m/>
    <m/>
    <m/>
    <m/>
    <m/>
    <m/>
    <m/>
    <m/>
    <m/>
    <m/>
    <m/>
    <m/>
    <m/>
    <m/>
    <m/>
    <m/>
    <m/>
    <m/>
  </r>
  <r>
    <x v="0"/>
    <x v="1"/>
    <x v="2"/>
    <x v="2"/>
    <x v="13"/>
    <s v="V7DockerSPMDO236"/>
    <n v="80.34"/>
    <n v="29.709733632063728"/>
    <n v="82.5"/>
    <n v="81.05"/>
    <n v="29.465761875385564"/>
    <n v="81.126000000000005"/>
    <n v="80.77"/>
    <n v="81.260000000000005"/>
    <n v="0.28000000000000114"/>
    <n v="0.21000000000000796"/>
    <n v="81.05"/>
    <n v="80.97"/>
    <n v="8.2150858849887598E-3"/>
    <n v="9.459795867562848E-3"/>
    <n v="1.0704505850136936E-2"/>
    <n v="1.1451331839681389E-2"/>
    <n v="1.5060990789146134E-2"/>
    <n v="2.6885735623599638E-2"/>
    <n v="80.97"/>
    <n v="82.5"/>
    <n v="81.260000000000005"/>
    <n v="81"/>
    <n v="80.77"/>
    <n v="81.099999999999994"/>
    <n v="81.55"/>
    <n v="81.2"/>
    <n v="80.569999999999993"/>
    <n v="80.34"/>
    <m/>
    <m/>
    <m/>
    <m/>
    <m/>
    <m/>
    <m/>
    <m/>
    <m/>
    <m/>
    <m/>
    <m/>
    <m/>
    <m/>
    <m/>
    <m/>
    <m/>
    <m/>
    <m/>
    <m/>
  </r>
  <r>
    <x v="0"/>
    <x v="1"/>
    <x v="2"/>
    <x v="2"/>
    <x v="14"/>
    <s v="V7DockerSPMDO240"/>
    <n v="70.930000000000007"/>
    <n v="33.65120541378824"/>
    <n v="85.12"/>
    <n v="83.15"/>
    <n v="28.721587492483458"/>
    <n v="79.388000000000005"/>
    <n v="71.05"/>
    <n v="84.83"/>
    <n v="12.100000000000009"/>
    <n v="1.6799999999999926"/>
    <n v="83.15"/>
    <n v="75.47"/>
    <n v="0.15959396588185526"/>
    <n v="0.18497109826589586"/>
    <n v="0.18821373184830104"/>
    <n v="0.19596785563231345"/>
    <n v="0.19780064852671653"/>
    <n v="0.20005639362752015"/>
    <n v="70.930000000000007"/>
    <n v="71.05"/>
    <n v="70.94"/>
    <n v="75.47"/>
    <n v="82.25"/>
    <n v="85.12"/>
    <n v="84.83"/>
    <n v="84.05"/>
    <n v="84.960000000000008"/>
    <n v="84.28"/>
    <m/>
    <m/>
    <m/>
    <m/>
    <m/>
    <m/>
    <m/>
    <m/>
    <m/>
    <m/>
    <m/>
    <m/>
    <m/>
    <m/>
    <m/>
    <m/>
    <m/>
    <m/>
    <m/>
    <m/>
  </r>
  <r>
    <x v="0"/>
    <x v="1"/>
    <x v="2"/>
    <x v="2"/>
    <x v="15"/>
    <s v="V7DockerSPMDO244"/>
    <n v="70.36"/>
    <n v="33.923820352473001"/>
    <n v="83.89"/>
    <n v="79.349999999999994"/>
    <n v="30.097038437303087"/>
    <n v="78.001000000000005"/>
    <n v="70.73"/>
    <n v="83.38"/>
    <n v="8.6199999999999903"/>
    <n v="4.0300000000000011"/>
    <n v="79.349999999999994"/>
    <n v="75.63"/>
    <n v="7.7458783399658948E-2"/>
    <n v="0.17808413871517903"/>
    <n v="0.18050028425241615"/>
    <n v="0.18504832291074469"/>
    <n v="0.1913018760659464"/>
    <n v="0.19229675952245606"/>
    <n v="83.06"/>
    <n v="83.82"/>
    <n v="82.89"/>
    <n v="83.38"/>
    <n v="83.89"/>
    <n v="75.81"/>
    <n v="75.63"/>
    <n v="70.36"/>
    <n v="70.44"/>
    <n v="70.73"/>
    <m/>
    <m/>
    <m/>
    <m/>
    <m/>
    <m/>
    <m/>
    <m/>
    <m/>
    <m/>
    <m/>
    <m/>
    <m/>
    <m/>
    <m/>
    <m/>
    <m/>
    <m/>
    <m/>
    <m/>
  </r>
  <r>
    <x v="0"/>
    <x v="1"/>
    <x v="2"/>
    <x v="2"/>
    <x v="16"/>
    <s v="V7DockerSPMDO248"/>
    <n v="67.58"/>
    <n v="35.319325244155081"/>
    <n v="71.95"/>
    <n v="68.265000000000001"/>
    <n v="34.984252545228152"/>
    <n v="69.054999999999993"/>
    <n v="67.94"/>
    <n v="70.5"/>
    <n v="0.32500000000000284"/>
    <n v="2.2349999999999994"/>
    <n v="68.265000000000001"/>
    <n v="68.05"/>
    <n v="8.5824208345663955E-3"/>
    <n v="1.1689849067771707E-2"/>
    <n v="1.3465522343888647E-2"/>
    <n v="4.3208049718851838E-2"/>
    <n v="5.9781000295945574E-2"/>
    <n v="6.4664101805267826E-2"/>
    <n v="68.37"/>
    <n v="68.489999999999995"/>
    <n v="68.16"/>
    <n v="67.58"/>
    <n v="67.89"/>
    <n v="68.05"/>
    <n v="71.62"/>
    <n v="71.95"/>
    <n v="70.5"/>
    <n v="67.94"/>
    <m/>
    <m/>
    <m/>
    <m/>
    <m/>
    <m/>
    <m/>
    <m/>
    <m/>
    <m/>
    <m/>
    <m/>
    <m/>
    <m/>
    <m/>
    <m/>
    <m/>
    <m/>
    <m/>
    <m/>
  </r>
  <r>
    <x v="0"/>
    <x v="1"/>
    <x v="2"/>
    <x v="2"/>
    <x v="17"/>
    <s v="V7DockerSPMDO252"/>
    <n v="70.52"/>
    <n v="33.846851956891662"/>
    <n v="74.39"/>
    <n v="73.47999999999999"/>
    <n v="32.501360914534573"/>
    <n v="72.793999999999997"/>
    <n v="71"/>
    <n v="73.7"/>
    <n v="2.4799999999999898"/>
    <n v="0.22000000000001307"/>
    <n v="73.47999999999999"/>
    <n v="73.150000000000006"/>
    <n v="4.0697674418604723E-2"/>
    <n v="4.3250141803743647E-2"/>
    <n v="4.4242768009075562E-2"/>
    <n v="4.5093590470788536E-2"/>
    <n v="4.5660805445263852E-2"/>
    <n v="5.4878048780487854E-2"/>
    <n v="70.84"/>
    <n v="70.52"/>
    <n v="71"/>
    <n v="73.39"/>
    <n v="74.39"/>
    <n v="73.7"/>
    <n v="73.569999999999993"/>
    <n v="73.150000000000006"/>
    <n v="73.739999999999995"/>
    <n v="73.64"/>
    <m/>
    <m/>
    <m/>
    <m/>
    <m/>
    <m/>
    <m/>
    <m/>
    <m/>
    <m/>
    <m/>
    <m/>
    <m/>
    <m/>
    <m/>
    <m/>
    <m/>
    <m/>
    <m/>
    <m/>
  </r>
  <r>
    <x v="0"/>
    <x v="1"/>
    <x v="2"/>
    <x v="2"/>
    <x v="18"/>
    <s v="V7DockerSPMDO256"/>
    <n v="61.96"/>
    <n v="38.522918011620405"/>
    <n v="62.4"/>
    <n v="62.225000000000001"/>
    <n v="38.380072318200078"/>
    <n v="62.202999999999996"/>
    <n v="62.15"/>
    <n v="62.28"/>
    <n v="7.5000000000002842E-2"/>
    <n v="5.4999999999999716E-2"/>
    <n v="62.225000000000001"/>
    <n v="62.19"/>
    <n v="4.0348612007747864E-3"/>
    <n v="4.5190445448677341E-3"/>
    <n v="4.5190445448677341E-3"/>
    <n v="5.1646223369916644E-3"/>
    <n v="6.1329890251775598E-3"/>
    <n v="7.1013557133634553E-3"/>
    <n v="62.24"/>
    <n v="62.34"/>
    <n v="62.28"/>
    <n v="61.96"/>
    <n v="62.24"/>
    <n v="62.4"/>
    <n v="62.02"/>
    <n v="62.19"/>
    <n v="62.21"/>
    <n v="62.15"/>
    <m/>
    <m/>
    <m/>
    <m/>
    <m/>
    <m/>
    <m/>
    <m/>
    <m/>
    <m/>
    <m/>
    <m/>
    <m/>
    <m/>
    <m/>
    <m/>
    <m/>
    <m/>
    <m/>
    <m/>
  </r>
  <r>
    <x v="0"/>
    <x v="1"/>
    <x v="2"/>
    <x v="2"/>
    <x v="19"/>
    <s v="V7DockerSPMDO260"/>
    <n v="59.43"/>
    <n v="40.162880699983177"/>
    <n v="60.49"/>
    <n v="59.76"/>
    <n v="39.963186077643904"/>
    <n v="59.85"/>
    <n v="59.64"/>
    <n v="60.08"/>
    <n v="0.11999999999999744"/>
    <n v="0.32000000000000028"/>
    <n v="59.76"/>
    <n v="59.7"/>
    <n v="4.8796903920578227E-3"/>
    <n v="6.2258118795219808E-3"/>
    <n v="7.7401985529195194E-3"/>
    <n v="1.0937237085646867E-2"/>
    <n v="1.1946828201245152E-2"/>
    <n v="1.783610970890126E-2"/>
    <n v="60.49"/>
    <n v="59.43"/>
    <n v="60.08"/>
    <n v="59.72"/>
    <n v="59.8"/>
    <n v="59.64"/>
    <n v="59.61"/>
    <n v="60.14"/>
    <n v="59.7"/>
    <n v="59.89"/>
    <m/>
    <m/>
    <m/>
    <m/>
    <m/>
    <m/>
    <m/>
    <m/>
    <m/>
    <m/>
    <m/>
    <m/>
    <m/>
    <m/>
    <m/>
    <m/>
    <m/>
    <m/>
    <m/>
    <m/>
  </r>
  <r>
    <x v="0"/>
    <x v="1"/>
    <x v="2"/>
    <x v="2"/>
    <x v="6"/>
    <s v="V7DockerSPMDO264"/>
    <n v="55.67"/>
    <n v="42.875516436141552"/>
    <n v="55.97"/>
    <n v="55.85"/>
    <n v="42.760966875559532"/>
    <n v="55.830000000000005"/>
    <n v="55.67"/>
    <n v="55.97"/>
    <n v="0.17999999999999972"/>
    <n v="0.11999999999999744"/>
    <n v="55.85"/>
    <n v="55.85"/>
    <s v=""/>
    <s v=""/>
    <s v=""/>
    <s v=""/>
    <s v=""/>
    <s v=""/>
    <n v="55.85"/>
    <n v="55.67"/>
    <n v="55.9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2"/>
    <x v="7"/>
    <s v="V7DockerSPMDO2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2"/>
    <x v="8"/>
    <s v="V7DockerSPMDO2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0"/>
    <s v="V7DockerSPMDno parameter1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1"/>
    <s v="V7DockerSPMDno parameter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2"/>
    <s v="V7DockerSPMDno parameter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3"/>
    <s v="V7DockerSPMDno parameter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9"/>
    <s v="V7DockerSPMDno parameter1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4"/>
    <s v="V7DockerSPMDno parameter1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10"/>
    <s v="V7DockerSPMDno parameter2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11"/>
    <s v="V7DockerSPMDno parameter2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12"/>
    <s v="V7DockerSPMDno parameter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5"/>
    <s v="V7DockerSPMDno parameter3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13"/>
    <s v="V7DockerSPMDno parameter3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14"/>
    <s v="V7DockerSPMDno parameter4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15"/>
    <s v="V7DockerSPMDno parameter4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16"/>
    <s v="V7DockerSPMDno parameter4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17"/>
    <s v="V7DockerSPMDno parameter5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18"/>
    <s v="V7DockerSPMDno parameter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19"/>
    <s v="V7DockerSPMDno parameter6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6"/>
    <s v="V7DockerSPMDno parameter6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7"/>
    <s v="V7DockerSPMDno parameter1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"/>
    <x v="3"/>
    <x v="8"/>
    <s v="V7DockerSPMDno parameter2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0"/>
    <x v="0"/>
    <x v="0"/>
    <s v="V9HostDACO3_native1"/>
    <n v="598.19000000000005"/>
    <n v="1"/>
    <n v="599.98"/>
    <n v="598.28"/>
    <n v="1"/>
    <n v="599.2056666666665"/>
    <n v="598.25"/>
    <n v="598.59"/>
    <n v="2.9999999999972715E-2"/>
    <n v="0.31000000000005912"/>
    <n v="598.28"/>
    <n v="598.26"/>
    <n v="1.3373677259731487E-4"/>
    <n v="1.6717096574647705E-4"/>
    <n v="2.1732225547066442E-4"/>
    <n v="6.6868386298657434E-4"/>
    <n v="1.1200454705027063E-3"/>
    <n v="1.1367625670772874E-3"/>
    <n v="598.19000000000005"/>
    <n v="598.23"/>
    <n v="598.25"/>
    <n v="598.26"/>
    <n v="598.27"/>
    <n v="598.29"/>
    <n v="598.32000000000005"/>
    <n v="598.59"/>
    <n v="598.86"/>
    <n v="598.87"/>
    <n v="599.38"/>
    <n v="599.62"/>
    <n v="599.29999999999995"/>
    <n v="599.46"/>
    <n v="599.54999999999995"/>
    <n v="599.55999999999995"/>
    <n v="599.39"/>
    <n v="599.82000000000005"/>
    <n v="599.98"/>
    <n v="599.96"/>
    <n v="599.38"/>
    <n v="599.62"/>
    <n v="599.29999999999995"/>
    <n v="599.46"/>
    <n v="599.54999999999995"/>
    <n v="599.55999999999995"/>
    <n v="599.39"/>
    <n v="599.82000000000005"/>
    <n v="599.98"/>
    <n v="599.96"/>
  </r>
  <r>
    <x v="1"/>
    <x v="0"/>
    <x v="0"/>
    <x v="0"/>
    <x v="1"/>
    <s v="V9HostDACO3_native2"/>
    <n v="305.83"/>
    <n v="1.9559559232253216"/>
    <n v="306.16000000000003"/>
    <n v="305.91000000000003"/>
    <n v="1.9557386159327905"/>
    <n v="305.98800000000006"/>
    <n v="305.97000000000003"/>
    <n v="306.04000000000002"/>
    <n v="-6.0000000000002274E-2"/>
    <n v="0.12999999999999545"/>
    <n v="305.91000000000003"/>
    <n v="305.87"/>
    <n v="2.6158323251501692E-4"/>
    <n v="2.6158323251501692E-4"/>
    <n v="2.9428113657914423E-4"/>
    <n v="4.2507275283654167E-4"/>
    <n v="4.2507275283654167E-4"/>
    <n v="4.5777065690111307E-4"/>
    <n v="305.92"/>
    <n v="305.97000000000003"/>
    <n v="305.97000000000003"/>
    <n v="305.98"/>
    <n v="306.01"/>
    <n v="306.04000000000002"/>
    <n v="306.04000000000002"/>
    <n v="306.04000000000002"/>
    <n v="306.05"/>
    <n v="306.12"/>
    <n v="306.16000000000003"/>
    <n v="305.99"/>
    <n v="306.01"/>
    <n v="305.95999999999998"/>
    <n v="305.83"/>
    <n v="306.02"/>
    <n v="306.01"/>
    <n v="305.91000000000003"/>
    <n v="305.99"/>
    <n v="305.87"/>
    <n v="306.16000000000003"/>
    <n v="305.99"/>
    <n v="306.01"/>
    <n v="305.95999999999998"/>
    <n v="305.83"/>
    <n v="306.02"/>
    <n v="306.01"/>
    <n v="305.91000000000003"/>
    <n v="305.99"/>
    <n v="305.87"/>
  </r>
  <r>
    <x v="1"/>
    <x v="0"/>
    <x v="0"/>
    <x v="0"/>
    <x v="2"/>
    <s v="V9HostDACO3_native4"/>
    <n v="156.77000000000001"/>
    <n v="3.8157172928493974"/>
    <n v="157.1"/>
    <n v="156.78"/>
    <n v="3.8160479653016965"/>
    <n v="156.82533333333333"/>
    <n v="156.80000000000001"/>
    <n v="156.82"/>
    <n v="-2.0000000000010232E-2"/>
    <n v="3.9999999999992042E-2"/>
    <n v="156.78"/>
    <n v="156.78"/>
    <n v="6.3787714486229774E-5"/>
    <n v="6.3787714486229774E-5"/>
    <n v="1.275754289722375E-4"/>
    <n v="1.275754289722375E-4"/>
    <n v="1.9136314345846728E-4"/>
    <n v="1.9136314345846728E-4"/>
    <n v="156.77000000000001"/>
    <n v="156.78"/>
    <n v="156.80000000000001"/>
    <n v="156.81"/>
    <n v="156.81"/>
    <n v="156.81"/>
    <n v="156.81"/>
    <n v="156.82"/>
    <n v="156.82"/>
    <n v="156.82999999999998"/>
    <n v="156.82999999999998"/>
    <n v="156.79"/>
    <n v="156.78"/>
    <n v="156.80000000000001"/>
    <n v="156.82"/>
    <n v="157.1"/>
    <n v="156.82"/>
    <n v="156.82"/>
    <n v="156.77000000000001"/>
    <n v="156.82"/>
    <n v="156.82999999999998"/>
    <n v="156.79"/>
    <n v="156.78"/>
    <n v="156.80000000000001"/>
    <n v="156.82"/>
    <n v="157.1"/>
    <n v="156.82"/>
    <n v="156.82"/>
    <n v="156.77000000000001"/>
    <n v="156.82"/>
  </r>
  <r>
    <x v="1"/>
    <x v="0"/>
    <x v="0"/>
    <x v="0"/>
    <x v="3"/>
    <s v="V9HostDACO3_native8"/>
    <n v="78.900000000000006"/>
    <n v="7.5816223067173638"/>
    <n v="79.11"/>
    <n v="78.930000000000007"/>
    <n v="7.5798809071329014"/>
    <n v="78.978000000000009"/>
    <n v="78.97"/>
    <n v="79.03"/>
    <n v="-3.9999999999992042E-2"/>
    <n v="9.9999999999994316E-2"/>
    <n v="78.930000000000007"/>
    <n v="78.92"/>
    <n v="3.8022813688209922E-4"/>
    <n v="3.8022813688209922E-4"/>
    <n v="6.3371356147023938E-4"/>
    <n v="6.3371356147023938E-4"/>
    <n v="7.6045627376419844E-4"/>
    <n v="7.6045627376419844E-4"/>
    <n v="78.960000000000008"/>
    <n v="78.960000000000008"/>
    <n v="78.97"/>
    <n v="78.97"/>
    <n v="78.98"/>
    <n v="78.98"/>
    <n v="79.02"/>
    <n v="79.03"/>
    <n v="79.039999999999992"/>
    <n v="79.09"/>
    <n v="79.11"/>
    <n v="78.900000000000006"/>
    <n v="78.98"/>
    <n v="78.92"/>
    <n v="78.97"/>
    <n v="78.930000000000007"/>
    <n v="78.95"/>
    <n v="78.97"/>
    <n v="78.960000000000008"/>
    <n v="78.98"/>
    <n v="79.11"/>
    <n v="78.900000000000006"/>
    <n v="78.98"/>
    <n v="78.92"/>
    <n v="78.97"/>
    <n v="78.930000000000007"/>
    <n v="78.95"/>
    <n v="78.97"/>
    <n v="78.960000000000008"/>
    <n v="78.98"/>
  </r>
  <r>
    <x v="1"/>
    <x v="0"/>
    <x v="0"/>
    <x v="0"/>
    <x v="4"/>
    <s v="V9HostDACO3_native16"/>
    <n v="39.9"/>
    <n v="14.992230576441104"/>
    <n v="40.840000000000003"/>
    <n v="39.92"/>
    <n v="14.986973947895791"/>
    <n v="40.00366666666666"/>
    <n v="39.92"/>
    <n v="39.99"/>
    <n v="0"/>
    <n v="7.0000000000000284E-2"/>
    <n v="39.92"/>
    <n v="39.92"/>
    <n v="5.0125313283211348E-4"/>
    <n v="5.0125313283211348E-4"/>
    <n v="5.0125313283211348E-4"/>
    <n v="5.0125313283211348E-4"/>
    <n v="5.0125313283211348E-4"/>
    <n v="7.518796992480592E-4"/>
    <n v="39.909999999999997"/>
    <n v="39.92"/>
    <n v="39.92"/>
    <n v="39.93"/>
    <n v="39.94"/>
    <n v="39.96"/>
    <n v="39.99"/>
    <n v="39.99"/>
    <n v="39.99"/>
    <n v="40.840000000000003"/>
    <n v="40.119999999999997"/>
    <n v="39.96"/>
    <n v="39.92"/>
    <n v="39.93"/>
    <n v="39.950000000000003"/>
    <n v="39.9"/>
    <n v="40.090000000000003"/>
    <n v="39.92"/>
    <n v="40.03"/>
    <n v="40.04"/>
    <n v="40.119999999999997"/>
    <n v="39.96"/>
    <n v="39.92"/>
    <n v="39.93"/>
    <n v="39.950000000000003"/>
    <n v="39.9"/>
    <n v="40.090000000000003"/>
    <n v="39.92"/>
    <n v="40.03"/>
    <n v="40.04"/>
  </r>
  <r>
    <x v="1"/>
    <x v="0"/>
    <x v="0"/>
    <x v="0"/>
    <x v="5"/>
    <s v="V9HostDACO3_native32"/>
    <n v="20.37"/>
    <n v="29.366224840451647"/>
    <n v="21.92"/>
    <n v="20.45"/>
    <n v="29.255745721271392"/>
    <n v="20.706666666666671"/>
    <n v="20.43"/>
    <n v="20.47"/>
    <n v="1.9999999999999574E-2"/>
    <n v="1.9999999999999574E-2"/>
    <n v="20.45"/>
    <n v="20.440000000000001"/>
    <n v="3.9273441335296866E-3"/>
    <n v="3.9273441335296866E-3"/>
    <n v="4.4182621502208974E-3"/>
    <n v="4.4182621502208974E-3"/>
    <n v="4.4182621502208974E-3"/>
    <n v="4.9091801669121082E-3"/>
    <n v="20.37"/>
    <n v="20.43"/>
    <n v="20.43"/>
    <n v="20.440000000000001"/>
    <n v="20.46"/>
    <n v="20.47"/>
    <n v="20.47"/>
    <n v="20.47"/>
    <n v="20.5"/>
    <n v="20.9"/>
    <n v="20.79"/>
    <n v="20.49"/>
    <n v="21.26"/>
    <n v="21.92"/>
    <n v="20.48"/>
    <n v="20.45"/>
    <n v="20.46"/>
    <n v="20.61"/>
    <n v="20.56"/>
    <n v="21.11"/>
    <n v="20.79"/>
    <n v="20.49"/>
    <n v="21.26"/>
    <n v="21.92"/>
    <n v="20.48"/>
    <n v="20.45"/>
    <n v="20.46"/>
    <n v="20.61"/>
    <n v="20.56"/>
    <n v="21.11"/>
  </r>
  <r>
    <x v="1"/>
    <x v="0"/>
    <x v="0"/>
    <x v="0"/>
    <x v="6"/>
    <s v="V9HostDACO3_native64"/>
    <n v="10.75"/>
    <n v="55.645581395348842"/>
    <n v="11.69"/>
    <n v="10.79"/>
    <n v="55.447636700648751"/>
    <n v="11.039333333333332"/>
    <n v="10.77"/>
    <n v="10.84"/>
    <n v="1.9999999999999574E-2"/>
    <n v="5.0000000000000711E-2"/>
    <n v="10.79"/>
    <n v="10.77"/>
    <n v="1.8604651162790198E-3"/>
    <n v="5.5813953488372814E-3"/>
    <n v="5.5813953488372814E-3"/>
    <n v="8.3720930232558111E-3"/>
    <n v="1.3023255813953583E-2"/>
    <n v="1.3023255813953583E-2"/>
    <n v="10.75"/>
    <n v="10.75"/>
    <n v="10.77"/>
    <n v="10.77"/>
    <n v="10.77"/>
    <n v="10.81"/>
    <n v="10.81"/>
    <n v="10.84"/>
    <n v="10.89"/>
    <n v="11.04"/>
    <n v="11.69"/>
    <n v="11.25"/>
    <n v="11.22"/>
    <n v="10.89"/>
    <n v="10.98"/>
    <n v="10.98"/>
    <n v="11.01"/>
    <n v="11.09"/>
    <n v="11.35"/>
    <n v="11.03"/>
    <n v="11.69"/>
    <n v="11.25"/>
    <n v="11.22"/>
    <n v="10.89"/>
    <n v="10.98"/>
    <n v="10.98"/>
    <n v="11.01"/>
    <n v="11.09"/>
    <n v="11.35"/>
    <n v="11.03"/>
  </r>
  <r>
    <x v="1"/>
    <x v="0"/>
    <x v="0"/>
    <x v="0"/>
    <x v="7"/>
    <s v="V9HostDACO3_native128"/>
    <n v="9.5809999999999995"/>
    <n v="62.435027658908268"/>
    <n v="12.265000000000001"/>
    <n v="9.86"/>
    <n v="60.677484787018258"/>
    <n v="10.048999999999999"/>
    <n v="9.6449999999999996"/>
    <n v="9.9369999999999994"/>
    <n v="0.21499999999999986"/>
    <n v="7.6999999999999957E-2"/>
    <n v="9.86"/>
    <n v="9.7569999999999997"/>
    <n v="2.8493894165535938E-2"/>
    <n v="2.9746373029955198E-2"/>
    <n v="3.6321887068155867E-2"/>
    <n v="3.7156872977768485E-2"/>
    <n v="4.7698570086629921E-2"/>
    <n v="0.28013777267508622"/>
    <n v="9.5809999999999995"/>
    <n v="9.6180000000000003"/>
    <n v="9.6449999999999996"/>
    <n v="9.7569999999999997"/>
    <n v="9.8539999999999992"/>
    <n v="9.8659999999999997"/>
    <n v="9.9290000000000003"/>
    <n v="9.9369999999999994"/>
    <n v="10.038"/>
    <n v="12.265000000000001"/>
    <m/>
    <m/>
    <m/>
    <m/>
    <m/>
    <m/>
    <m/>
    <m/>
    <m/>
    <m/>
    <m/>
    <m/>
    <m/>
    <m/>
    <m/>
    <m/>
    <m/>
    <m/>
    <m/>
    <m/>
  </r>
  <r>
    <x v="1"/>
    <x v="0"/>
    <x v="0"/>
    <x v="0"/>
    <x v="8"/>
    <s v="V9HostDACO3_native256"/>
    <n v="9.3369999999999997"/>
    <n v="64.066616686301813"/>
    <n v="9.6660000000000004"/>
    <n v="9.4154999999999998"/>
    <n v="63.542031756146777"/>
    <n v="9.4621000000000013"/>
    <n v="9.3979999999999997"/>
    <n v="9.4979999999999993"/>
    <n v="1.7500000000000071E-2"/>
    <n v="8.2499999999999574E-2"/>
    <n v="9.4154999999999998"/>
    <n v="9.41"/>
    <n v="8.2467602013494012E-3"/>
    <n v="8.5680625468564919E-3"/>
    <n v="1.5422512584341908E-2"/>
    <n v="1.7243225875548829E-2"/>
    <n v="2.9666916568491075E-2"/>
    <n v="3.5236157223947906E-2"/>
    <n v="9.3369999999999997"/>
    <n v="9.3859999999999992"/>
    <n v="9.3979999999999997"/>
    <n v="9.41"/>
    <n v="9.4139999999999997"/>
    <n v="9.4169999999999998"/>
    <n v="9.4809999999999999"/>
    <n v="9.4979999999999993"/>
    <n v="9.6140000000000008"/>
    <n v="9.6660000000000004"/>
    <m/>
    <m/>
    <m/>
    <m/>
    <m/>
    <m/>
    <m/>
    <m/>
    <m/>
    <m/>
    <m/>
    <m/>
    <m/>
    <m/>
    <m/>
    <m/>
    <m/>
    <m/>
    <m/>
    <m/>
  </r>
  <r>
    <x v="1"/>
    <x v="0"/>
    <x v="0"/>
    <x v="1"/>
    <x v="0"/>
    <s v="V9HostDACO31"/>
    <n v="523.65"/>
    <n v="1"/>
    <n v="525.28"/>
    <n v="523.82500000000005"/>
    <n v="1"/>
    <n v="524.57860000000016"/>
    <n v="523.75"/>
    <n v="523.87"/>
    <n v="7.5000000000045475E-2"/>
    <n v="4.4999999999959073E-2"/>
    <n v="523.82500000000005"/>
    <n v="523.75"/>
    <n v="3.0554759858669733E-4"/>
    <n v="3.6283777332202227E-4"/>
    <n v="4.0103122314527617E-4"/>
    <n v="4.2012794805690312E-4"/>
    <n v="6.1109519717383876E-4"/>
    <n v="6.8748209682034656E-4"/>
    <n v="523.65"/>
    <n v="523.74"/>
    <n v="523.75"/>
    <n v="523.75"/>
    <n v="523.80999999999995"/>
    <n v="523.84"/>
    <n v="523.86"/>
    <n v="523.87"/>
    <n v="523.97"/>
    <n v="524.01"/>
    <n v="524.89400000000001"/>
    <n v="524.51"/>
    <n v="525.02"/>
    <n v="524.95000000000005"/>
    <n v="525.15"/>
    <n v="524.96"/>
    <n v="525.09"/>
    <n v="525.28"/>
    <n v="524.69000000000005"/>
    <n v="525.01"/>
    <n v="524.89400000000001"/>
    <n v="524.51"/>
    <n v="525.02"/>
    <n v="524.95000000000005"/>
    <n v="525.15"/>
    <n v="524.96"/>
    <n v="525.09"/>
    <n v="525.28"/>
    <n v="524.69000000000005"/>
    <n v="525.01"/>
  </r>
  <r>
    <x v="1"/>
    <x v="0"/>
    <x v="0"/>
    <x v="1"/>
    <x v="1"/>
    <s v="V9HostDACO32"/>
    <n v="267.79000000000002"/>
    <n v="1.9554501661749877"/>
    <n v="267.99"/>
    <n v="267.79000000000002"/>
    <n v="1.9561036633182718"/>
    <n v="267.8606666666667"/>
    <n v="267.87"/>
    <n v="267.92"/>
    <n v="-7.9999999999984084E-2"/>
    <n v="0.12999999999999545"/>
    <n v="267.79000000000002"/>
    <n v="267.79000000000002"/>
    <n v="0"/>
    <n v="0"/>
    <n v="0"/>
    <n v="0"/>
    <n v="3.734269390198719E-5"/>
    <n v="3.734269390198719E-5"/>
    <n v="267.83999999999997"/>
    <n v="267.86"/>
    <n v="267.87"/>
    <n v="267.89"/>
    <n v="267.89999999999998"/>
    <n v="267.91000000000003"/>
    <n v="267.91000000000003"/>
    <n v="267.92"/>
    <n v="267.95"/>
    <n v="267.99"/>
    <n v="267.79000000000002"/>
    <n v="267.86"/>
    <n v="267.94"/>
    <n v="267.88"/>
    <n v="267.94"/>
    <n v="267.79000000000002"/>
    <n v="267.8"/>
    <n v="267.81"/>
    <n v="267.79000000000002"/>
    <n v="267.79000000000002"/>
    <n v="267.79000000000002"/>
    <n v="267.86"/>
    <n v="267.94"/>
    <n v="267.88"/>
    <n v="267.94"/>
    <n v="267.79000000000002"/>
    <n v="267.8"/>
    <n v="267.81"/>
    <n v="267.79000000000002"/>
    <n v="267.79000000000002"/>
  </r>
  <r>
    <x v="1"/>
    <x v="0"/>
    <x v="0"/>
    <x v="1"/>
    <x v="2"/>
    <s v="V9HostDACO34"/>
    <n v="137.29"/>
    <n v="3.8141889431131184"/>
    <n v="137.52000000000001"/>
    <n v="137.315"/>
    <n v="3.8147689618759788"/>
    <n v="137.34433333333337"/>
    <n v="137.31"/>
    <n v="137.36000000000001"/>
    <n v="4.9999999999954525E-3"/>
    <n v="4.5000000000015916E-2"/>
    <n v="137.315"/>
    <n v="137.30000000000001"/>
    <n v="1.4567703401557885E-4"/>
    <n v="2.185155510234793E-4"/>
    <n v="2.185155510234793E-4"/>
    <n v="2.9135406803115771E-4"/>
    <n v="2.9135406803115771E-4"/>
    <n v="2.9135406803115771E-4"/>
    <n v="137.29"/>
    <n v="137.30000000000001"/>
    <n v="137.31"/>
    <n v="137.32999999999998"/>
    <n v="137.34"/>
    <n v="137.34"/>
    <n v="137.34"/>
    <n v="137.36000000000001"/>
    <n v="137.37"/>
    <n v="137.38999999999999"/>
    <n v="137.34"/>
    <n v="137.32999999999998"/>
    <n v="137.52000000000001"/>
    <n v="137.34"/>
    <n v="137.30000000000001"/>
    <n v="137.32999999999998"/>
    <n v="137.34"/>
    <n v="137.32"/>
    <n v="137.32999999999998"/>
    <n v="137.32999999999998"/>
    <n v="137.34"/>
    <n v="137.32999999999998"/>
    <n v="137.52000000000001"/>
    <n v="137.34"/>
    <n v="137.30000000000001"/>
    <n v="137.32999999999998"/>
    <n v="137.34"/>
    <n v="137.32"/>
    <n v="137.32999999999998"/>
    <n v="137.32999999999998"/>
  </r>
  <r>
    <x v="1"/>
    <x v="0"/>
    <x v="0"/>
    <x v="1"/>
    <x v="3"/>
    <s v="V9HostDACO38"/>
    <n v="69.180000000000007"/>
    <n v="7.5693842150910653"/>
    <n v="69.47"/>
    <n v="69.205000000000013"/>
    <n v="7.5691785275630368"/>
    <n v="69.264000000000024"/>
    <n v="69.239999999999995"/>
    <n v="69.260000000000005"/>
    <n v="-3.4999999999982379E-2"/>
    <n v="5.499999999999261E-2"/>
    <n v="69.205000000000013"/>
    <n v="69.19"/>
    <n v="2.8910089621270174E-4"/>
    <n v="4.3365134431927466E-4"/>
    <n v="4.3365134431927466E-4"/>
    <n v="4.3365134431927466E-4"/>
    <n v="5.7820179242540348E-4"/>
    <n v="5.7820179242540348E-4"/>
    <n v="69.2"/>
    <n v="69.210000000000008"/>
    <n v="69.239999999999995"/>
    <n v="69.239999999999995"/>
    <n v="69.25"/>
    <n v="69.25"/>
    <n v="69.25"/>
    <n v="69.260000000000005"/>
    <n v="69.3"/>
    <n v="69.36"/>
    <n v="69.38"/>
    <n v="69.239999999999995"/>
    <n v="69.180000000000007"/>
    <n v="69.210000000000008"/>
    <n v="69.19"/>
    <n v="69.22"/>
    <n v="69.23"/>
    <n v="69.27"/>
    <n v="69.289999999999992"/>
    <n v="69.47"/>
    <n v="69.38"/>
    <n v="69.239999999999995"/>
    <n v="69.180000000000007"/>
    <n v="69.210000000000008"/>
    <n v="69.19"/>
    <n v="69.22"/>
    <n v="69.23"/>
    <n v="69.27"/>
    <n v="69.289999999999992"/>
    <n v="69.47"/>
  </r>
  <r>
    <x v="1"/>
    <x v="0"/>
    <x v="0"/>
    <x v="1"/>
    <x v="4"/>
    <s v="V9HostDACO316"/>
    <n v="35.020000000000003"/>
    <n v="14.952884066247856"/>
    <n v="35.270000000000003"/>
    <n v="35.04"/>
    <n v="14.949343607305938"/>
    <n v="35.10466666666666"/>
    <n v="35.06"/>
    <n v="35.130000000000003"/>
    <n v="-2.0000000000003126E-2"/>
    <n v="9.0000000000003411E-2"/>
    <n v="35.04"/>
    <n v="35.03"/>
    <n v="2.8555111364925168E-4"/>
    <n v="8.5665334094775503E-4"/>
    <n v="8.5665334094775503E-4"/>
    <n v="8.5665334094775503E-4"/>
    <n v="8.5665334094775503E-4"/>
    <n v="8.5665334094775503E-4"/>
    <n v="35.020000000000003"/>
    <n v="35.049999999999997"/>
    <n v="35.06"/>
    <n v="35.090000000000003"/>
    <n v="35.090000000000003"/>
    <n v="35.090000000000003"/>
    <n v="35.119999999999997"/>
    <n v="35.130000000000003"/>
    <n v="35.14"/>
    <n v="35.270000000000003"/>
    <n v="35.26"/>
    <n v="35.11"/>
    <n v="35.03"/>
    <n v="35.090000000000003"/>
    <n v="35.11"/>
    <n v="35.049999999999997"/>
    <n v="35.15"/>
    <n v="35.049999999999997"/>
    <n v="35.17"/>
    <n v="35.020000000000003"/>
    <n v="35.26"/>
    <n v="35.11"/>
    <n v="35.03"/>
    <n v="35.090000000000003"/>
    <n v="35.11"/>
    <n v="35.049999999999997"/>
    <n v="35.15"/>
    <n v="35.049999999999997"/>
    <n v="35.17"/>
    <n v="35.020000000000003"/>
  </r>
  <r>
    <x v="1"/>
    <x v="0"/>
    <x v="0"/>
    <x v="1"/>
    <x v="5"/>
    <s v="V9HostDACO332"/>
    <n v="18"/>
    <n v="29.091666666666665"/>
    <n v="19.23"/>
    <n v="18.010000000000002"/>
    <n v="29.085230427540257"/>
    <n v="18.180000000000003"/>
    <n v="18.02"/>
    <n v="18.079999999999998"/>
    <n v="-9.9999999999980105E-3"/>
    <n v="6.9999999999996732E-2"/>
    <n v="18.010000000000002"/>
    <n v="18.010000000000002"/>
    <n v="5.555555555556424E-4"/>
    <n v="5.555555555556424E-4"/>
    <n v="1.1111111111110628E-3"/>
    <n v="1.1111111111110628E-3"/>
    <n v="1.1111111111110628E-3"/>
    <n v="1.6666666666667052E-3"/>
    <n v="18.010000000000002"/>
    <n v="18.010000000000002"/>
    <n v="18.02"/>
    <n v="18.03"/>
    <n v="18.03"/>
    <n v="18.04"/>
    <n v="18.059999999999999"/>
    <n v="18.079999999999998"/>
    <n v="18.12"/>
    <n v="18.36"/>
    <n v="18.739999999999998"/>
    <n v="18.05"/>
    <n v="18.010000000000002"/>
    <n v="18"/>
    <n v="18.05"/>
    <n v="18.079999999999998"/>
    <n v="18.07"/>
    <n v="18.02"/>
    <n v="18.07"/>
    <n v="19.23"/>
    <n v="18.739999999999998"/>
    <n v="18.05"/>
    <n v="18.010000000000002"/>
    <n v="18"/>
    <n v="18.05"/>
    <n v="18.079999999999998"/>
    <n v="18.07"/>
    <n v="18.02"/>
    <n v="18.07"/>
    <n v="19.23"/>
  </r>
  <r>
    <x v="1"/>
    <x v="0"/>
    <x v="0"/>
    <x v="1"/>
    <x v="6"/>
    <s v="V9HostDACO364"/>
    <n v="9.5399999999999991"/>
    <n v="54.889937106918239"/>
    <n v="11.24"/>
    <n v="9.58"/>
    <n v="54.679018789144052"/>
    <n v="10.125666666666662"/>
    <n v="9.5500000000000007"/>
    <n v="9.6300000000000008"/>
    <n v="2.9999999999999361E-2"/>
    <n v="5.0000000000000711E-2"/>
    <n v="9.58"/>
    <n v="9.56"/>
    <n v="4.1928721174004924E-3"/>
    <n v="4.1928721174004924E-3"/>
    <n v="7.3375262054506951E-3"/>
    <n v="9.4339622641510523E-3"/>
    <n v="9.4339622641510523E-3"/>
    <n v="1.048218029350112E-2"/>
    <n v="9.5399999999999991"/>
    <n v="9.5500000000000007"/>
    <n v="9.5500000000000007"/>
    <n v="9.56"/>
    <n v="9.58"/>
    <n v="9.58"/>
    <n v="9.61"/>
    <n v="9.6300000000000008"/>
    <n v="9.6300000000000008"/>
    <n v="9.64"/>
    <n v="11.24"/>
    <n v="10.06"/>
    <n v="10.130000000000001"/>
    <n v="10.36"/>
    <n v="10.38"/>
    <n v="10.45"/>
    <n v="10.28"/>
    <n v="10.69"/>
    <n v="10.33"/>
    <n v="10.029999999999999"/>
    <n v="11.24"/>
    <n v="10.06"/>
    <n v="10.130000000000001"/>
    <n v="10.36"/>
    <n v="10.38"/>
    <n v="10.45"/>
    <n v="10.28"/>
    <n v="10.69"/>
    <n v="10.33"/>
    <n v="10.029999999999999"/>
  </r>
  <r>
    <x v="1"/>
    <x v="0"/>
    <x v="0"/>
    <x v="1"/>
    <x v="7"/>
    <s v="V9HostDACO3128"/>
    <n v="9.5730000000000004"/>
    <n v="54.700720777185829"/>
    <n v="10.006"/>
    <n v="9.7970000000000006"/>
    <n v="53.467898336225375"/>
    <n v="9.7971000000000004"/>
    <n v="9.6219999999999999"/>
    <n v="9.9589999999999996"/>
    <n v="0.17500000000000071"/>
    <n v="0.16199999999999903"/>
    <n v="9.7970000000000006"/>
    <n v="9.7089999999999996"/>
    <n v="2.2563459730492008E-2"/>
    <n v="2.4234827117935787E-2"/>
    <n v="3.677008252376468E-2"/>
    <n v="4.0321738222082848E-2"/>
    <n v="4.2724328841533321E-2"/>
    <n v="4.5231379922699322E-2"/>
    <n v="9.5730000000000004"/>
    <n v="9.6010000000000009"/>
    <n v="9.6219999999999999"/>
    <n v="9.7089999999999996"/>
    <n v="9.7889999999999997"/>
    <n v="9.8049999999999997"/>
    <n v="9.9250000000000007"/>
    <n v="9.9589999999999996"/>
    <n v="9.9819999999999993"/>
    <n v="10.006"/>
    <m/>
    <m/>
    <m/>
    <m/>
    <m/>
    <m/>
    <m/>
    <m/>
    <m/>
    <m/>
    <m/>
    <m/>
    <m/>
    <m/>
    <m/>
    <m/>
    <m/>
    <m/>
    <m/>
    <m/>
  </r>
  <r>
    <x v="1"/>
    <x v="0"/>
    <x v="0"/>
    <x v="1"/>
    <x v="8"/>
    <s v="V9HostDACO3256"/>
    <n v="9.3369999999999997"/>
    <n v="56.083324408268183"/>
    <n v="9.51"/>
    <n v="9.4074999999999989"/>
    <n v="55.681636991761906"/>
    <n v="9.4127999999999989"/>
    <n v="9.3569999999999993"/>
    <n v="9.4489999999999998"/>
    <n v="5.0499999999999545E-2"/>
    <n v="4.1500000000000981E-2"/>
    <n v="9.4074999999999989"/>
    <n v="9.3889999999999993"/>
    <n v="6.5331476919781029E-3"/>
    <n v="8.5680625468564919E-3"/>
    <n v="1.1566884438256375E-2"/>
    <n v="1.1995287565599311E-2"/>
    <n v="1.5422512584341908E-2"/>
    <n v="1.8528435257577414E-2"/>
    <n v="9.3369999999999997"/>
    <n v="9.3450000000000006"/>
    <n v="9.3569999999999993"/>
    <n v="9.3889999999999993"/>
    <n v="9.3979999999999997"/>
    <n v="9.4169999999999998"/>
    <n v="9.4450000000000003"/>
    <n v="9.4489999999999998"/>
    <n v="9.4809999999999999"/>
    <n v="9.51"/>
    <m/>
    <m/>
    <m/>
    <m/>
    <m/>
    <m/>
    <m/>
    <m/>
    <m/>
    <m/>
    <m/>
    <m/>
    <m/>
    <m/>
    <m/>
    <m/>
    <m/>
    <m/>
    <m/>
    <m/>
  </r>
  <r>
    <x v="1"/>
    <x v="0"/>
    <x v="0"/>
    <x v="2"/>
    <x v="0"/>
    <s v="V9HostDACO21"/>
    <n v="522.45000000000005"/>
    <n v="1"/>
    <n v="525.08000000000004"/>
    <n v="522.86500000000001"/>
    <n v="1"/>
    <n v="524.15600000000006"/>
    <n v="522.69000000000005"/>
    <n v="523.19000000000005"/>
    <n v="0.17499999999995453"/>
    <n v="0.32500000000004547"/>
    <n v="522.86500000000001"/>
    <n v="522.69000000000005"/>
    <n v="7.4648291702561487E-4"/>
    <n v="8.4218585510553723E-4"/>
    <n v="1.3781223083546568E-3"/>
    <n v="1.4164034835870698E-3"/>
    <n v="1.5886687721311521E-3"/>
    <n v="1.7992152359076474E-3"/>
    <n v="522.45000000000005"/>
    <n v="522.57000000000005"/>
    <n v="522.69000000000005"/>
    <n v="522.69000000000005"/>
    <n v="522.84"/>
    <n v="522.89"/>
    <n v="523.16999999999996"/>
    <n v="523.19000000000005"/>
    <n v="523.28"/>
    <n v="523.39"/>
    <n v="524.61"/>
    <n v="524.95000000000005"/>
    <n v="524.83000000000004"/>
    <n v="524.70000000000005"/>
    <n v="524.88"/>
    <n v="524.54"/>
    <n v="525.08000000000004"/>
    <n v="524.6"/>
    <n v="524.80999999999995"/>
    <n v="524.76"/>
    <n v="524.61"/>
    <n v="524.95000000000005"/>
    <n v="524.83000000000004"/>
    <n v="524.70000000000005"/>
    <n v="524.88"/>
    <n v="524.54"/>
    <n v="525.08000000000004"/>
    <n v="524.6"/>
    <n v="524.80999999999995"/>
    <n v="524.76"/>
  </r>
  <r>
    <x v="1"/>
    <x v="0"/>
    <x v="0"/>
    <x v="2"/>
    <x v="1"/>
    <s v="V9HostDACO22"/>
    <n v="266.81"/>
    <n v="1.9581350024361908"/>
    <n v="267.97000000000003"/>
    <n v="267.65999999999997"/>
    <n v="1.9534670851079732"/>
    <n v="267.77866666666665"/>
    <n v="267.49"/>
    <n v="267.91000000000003"/>
    <n v="0.16999999999995907"/>
    <n v="0.25000000000005684"/>
    <n v="267.65999999999997"/>
    <n v="267.5"/>
    <n v="3.0358682208313503E-3"/>
    <n v="3.3357070574566716E-3"/>
    <n v="3.7105056032382677E-3"/>
    <n v="3.7105056032382677E-3"/>
    <n v="3.7105056032382677E-3"/>
    <n v="3.7105056032382677E-3"/>
    <n v="266.81"/>
    <n v="267.48"/>
    <n v="267.49"/>
    <n v="267.5"/>
    <n v="267.62"/>
    <n v="267.7"/>
    <n v="267.89"/>
    <n v="267.91000000000003"/>
    <n v="267.93"/>
    <n v="267.97000000000003"/>
    <n v="267.83999999999997"/>
    <n v="267.86"/>
    <n v="267.83999999999997"/>
    <n v="267.8"/>
    <n v="267.81"/>
    <n v="267.82"/>
    <n v="267.8"/>
    <n v="267.89999999999998"/>
    <n v="267.89999999999998"/>
    <n v="267.95999999999998"/>
    <n v="267.83999999999997"/>
    <n v="267.86"/>
    <n v="267.83999999999997"/>
    <n v="267.8"/>
    <n v="267.81"/>
    <n v="267.82"/>
    <n v="267.8"/>
    <n v="267.89999999999998"/>
    <n v="267.89999999999998"/>
    <n v="267.95999999999998"/>
  </r>
  <r>
    <x v="1"/>
    <x v="0"/>
    <x v="0"/>
    <x v="2"/>
    <x v="2"/>
    <s v="V9HostDACO24"/>
    <n v="136.94999999999999"/>
    <n v="3.8148959474260686"/>
    <n v="137.5"/>
    <n v="137.28"/>
    <n v="3.8087485431235431"/>
    <n v="137.31600000000006"/>
    <n v="137.22999999999999"/>
    <n v="137.34"/>
    <n v="5.0000000000011369E-2"/>
    <n v="6.0000000000002274E-2"/>
    <n v="137.28"/>
    <n v="137.27000000000001"/>
    <n v="2.4096385542169418E-3"/>
    <n v="2.4096385542169418E-3"/>
    <n v="2.4096385542169418E-3"/>
    <n v="2.5556772544725881E-3"/>
    <n v="2.5556772544725881E-3"/>
    <n v="2.5556772544725881E-3"/>
    <n v="136.94999999999999"/>
    <n v="137.22999999999999"/>
    <n v="137.22999999999999"/>
    <n v="137.27000000000001"/>
    <n v="137.28"/>
    <n v="137.32"/>
    <n v="137.32999999999998"/>
    <n v="137.34"/>
    <n v="137.35"/>
    <n v="137.36000000000001"/>
    <n v="137.34"/>
    <n v="137.5"/>
    <n v="137.30000000000001"/>
    <n v="137.32"/>
    <n v="137.34"/>
    <n v="137.30000000000001"/>
    <n v="137.28"/>
    <n v="137.34"/>
    <n v="137.32999999999998"/>
    <n v="137.36000000000001"/>
    <n v="137.34"/>
    <n v="137.5"/>
    <n v="137.30000000000001"/>
    <n v="137.32"/>
    <n v="137.34"/>
    <n v="137.30000000000001"/>
    <n v="137.28"/>
    <n v="137.34"/>
    <n v="137.32999999999998"/>
    <n v="137.36000000000001"/>
  </r>
  <r>
    <x v="1"/>
    <x v="0"/>
    <x v="0"/>
    <x v="2"/>
    <x v="3"/>
    <s v="V9HostDACO28"/>
    <n v="69.13"/>
    <n v="7.5575003616374961"/>
    <n v="69.41"/>
    <n v="69.175000000000011"/>
    <n v="7.5585833032164791"/>
    <n v="69.225000000000009"/>
    <n v="69.2"/>
    <n v="69.239999999999995"/>
    <n v="-2.4999999999991473E-2"/>
    <n v="6.4999999999983515E-2"/>
    <n v="69.175000000000011"/>
    <n v="69.17"/>
    <n v="5.7861999132069464E-4"/>
    <n v="7.2327498915103483E-4"/>
    <n v="8.6792998698115298E-4"/>
    <n v="8.6792998698115298E-4"/>
    <n v="1.0125849848112711E-3"/>
    <n v="1.0125849848112711E-3"/>
    <n v="69.13"/>
    <n v="69.180000000000007"/>
    <n v="69.2"/>
    <n v="69.210000000000008"/>
    <n v="69.22"/>
    <n v="69.22"/>
    <n v="69.239999999999995"/>
    <n v="69.239999999999995"/>
    <n v="69.260000000000005"/>
    <n v="69.349999999999994"/>
    <n v="69.41"/>
    <n v="69.27"/>
    <n v="69.16"/>
    <n v="69.2"/>
    <n v="69.17"/>
    <n v="69.2"/>
    <n v="69.2"/>
    <n v="69.19"/>
    <n v="69.210000000000008"/>
    <n v="69.239999999999995"/>
    <n v="69.41"/>
    <n v="69.27"/>
    <n v="69.16"/>
    <n v="69.2"/>
    <n v="69.17"/>
    <n v="69.2"/>
    <n v="69.2"/>
    <n v="69.19"/>
    <n v="69.210000000000008"/>
    <n v="69.239999999999995"/>
  </r>
  <r>
    <x v="1"/>
    <x v="0"/>
    <x v="0"/>
    <x v="2"/>
    <x v="4"/>
    <s v="V9HostDACO216"/>
    <n v="35.01"/>
    <n v="14.922879177377894"/>
    <n v="35.19"/>
    <n v="35.06"/>
    <n v="14.913434112949229"/>
    <n v="35.083333333333336"/>
    <n v="35.06"/>
    <n v="35.08"/>
    <n v="0"/>
    <n v="1.9999999999996021E-2"/>
    <n v="35.06"/>
    <n v="35.049999999999997"/>
    <n v="1.4281633818911121E-3"/>
    <n v="1.4281633818911121E-3"/>
    <n v="1.4281633818911121E-3"/>
    <n v="1.7137960582691569E-3"/>
    <n v="1.7137960582691569E-3"/>
    <n v="1.7137960582691569E-3"/>
    <n v="35.01"/>
    <n v="35.049999999999997"/>
    <n v="35.06"/>
    <n v="35.07"/>
    <n v="35.08"/>
    <n v="35.08"/>
    <n v="35.08"/>
    <n v="35.08"/>
    <n v="35.1"/>
    <n v="35.19"/>
    <n v="35.18"/>
    <n v="35.1"/>
    <n v="35.08"/>
    <n v="35.07"/>
    <n v="35.090000000000003"/>
    <n v="35.06"/>
    <n v="35.08"/>
    <n v="35.03"/>
    <n v="35.08"/>
    <n v="35.08"/>
    <n v="35.18"/>
    <n v="35.1"/>
    <n v="35.08"/>
    <n v="35.07"/>
    <n v="35.090000000000003"/>
    <n v="35.06"/>
    <n v="35.08"/>
    <n v="35.03"/>
    <n v="35.08"/>
    <n v="35.08"/>
  </r>
  <r>
    <x v="1"/>
    <x v="0"/>
    <x v="0"/>
    <x v="2"/>
    <x v="5"/>
    <s v="V9HostDACO232"/>
    <n v="17.96"/>
    <n v="29.08964365256125"/>
    <n v="18.25"/>
    <n v="18.005000000000003"/>
    <n v="29.039988891974449"/>
    <n v="18.053000000000001"/>
    <n v="18.03"/>
    <n v="18.059999999999999"/>
    <n v="-2.4999999999998579E-2"/>
    <n v="5.4999999999996163E-2"/>
    <n v="18.005000000000003"/>
    <n v="17.97"/>
    <n v="2.2271714922048602E-3"/>
    <n v="2.7839643652560753E-3"/>
    <n v="3.3407572383072903E-3"/>
    <n v="3.3407572383072903E-3"/>
    <n v="3.8975501113585054E-3"/>
    <n v="3.8975501113585054E-3"/>
    <n v="18"/>
    <n v="18.010000000000002"/>
    <n v="18.03"/>
    <n v="18.03"/>
    <n v="18.04"/>
    <n v="18.05"/>
    <n v="18.059999999999999"/>
    <n v="18.059999999999999"/>
    <n v="18.079999999999998"/>
    <n v="18.21"/>
    <n v="18.25"/>
    <n v="18.03"/>
    <n v="18.02"/>
    <n v="17.96"/>
    <n v="18.07"/>
    <n v="18.04"/>
    <n v="18.03"/>
    <n v="17.97"/>
    <n v="18.09"/>
    <n v="18.05"/>
    <n v="18.25"/>
    <n v="18.03"/>
    <n v="18.02"/>
    <n v="17.96"/>
    <n v="18.07"/>
    <n v="18.04"/>
    <n v="18.03"/>
    <n v="17.97"/>
    <n v="18.09"/>
    <n v="18.05"/>
  </r>
  <r>
    <x v="1"/>
    <x v="0"/>
    <x v="0"/>
    <x v="2"/>
    <x v="6"/>
    <s v="V9HostDACO264"/>
    <n v="9.52"/>
    <n v="54.879201680672274"/>
    <n v="11.09"/>
    <n v="9.56"/>
    <n v="54.69299163179916"/>
    <n v="10.191666666666666"/>
    <n v="9.5299999999999994"/>
    <n v="9.57"/>
    <n v="3.0000000000001137E-2"/>
    <n v="9.9999999999997868E-3"/>
    <n v="9.56"/>
    <n v="9.5500000000000007"/>
    <n v="3.1512605042018915E-3"/>
    <n v="5.2521008403361158E-3"/>
    <n v="5.2521008403361158E-3"/>
    <n v="5.2521008403361158E-3"/>
    <n v="1.1554621848739677E-2"/>
    <n v="3.4663865546218586E-2"/>
    <n v="9.52"/>
    <n v="9.5299999999999994"/>
    <n v="9.5299999999999994"/>
    <n v="9.5500000000000007"/>
    <n v="9.5500000000000007"/>
    <n v="9.57"/>
    <n v="9.57"/>
    <n v="9.57"/>
    <n v="9.6300000000000008"/>
    <n v="9.85"/>
    <n v="10.48"/>
    <n v="11.09"/>
    <n v="10.06"/>
    <n v="10.220000000000001"/>
    <n v="10.9"/>
    <n v="10.37"/>
    <n v="10.63"/>
    <n v="9.94"/>
    <n v="10.74"/>
    <n v="10.51"/>
    <n v="10.48"/>
    <n v="11.09"/>
    <n v="10.06"/>
    <n v="10.220000000000001"/>
    <n v="10.9"/>
    <n v="10.37"/>
    <n v="10.63"/>
    <n v="9.94"/>
    <n v="10.74"/>
    <n v="10.51"/>
  </r>
  <r>
    <x v="1"/>
    <x v="0"/>
    <x v="0"/>
    <x v="2"/>
    <x v="7"/>
    <s v="V9HostDACO2128"/>
    <n v="9.3529999999999998"/>
    <n v="55.859082647278953"/>
    <n v="10.265000000000001"/>
    <n v="9.7794999999999987"/>
    <n v="53.46541234214429"/>
    <n v="9.8502999999999989"/>
    <n v="9.7249999999999996"/>
    <n v="10.177"/>
    <n v="5.4499999999999105E-2"/>
    <n v="0.39750000000000085"/>
    <n v="9.7794999999999987"/>
    <n v="9.7270000000000003"/>
    <n v="4.2873944189030233E-2"/>
    <n v="4.8326740083395769E-2"/>
    <n v="6.5005880466160626E-2"/>
    <n v="8.810007484229665E-2"/>
    <n v="9.3659788303218194E-2"/>
    <n v="9.7508820699240939E-2"/>
    <n v="9.3529999999999998"/>
    <n v="9.5069999999999997"/>
    <n v="9.7249999999999996"/>
    <n v="9.7270000000000003"/>
    <n v="9.7539999999999996"/>
    <n v="9.8049999999999997"/>
    <n v="9.9610000000000003"/>
    <n v="10.177"/>
    <n v="10.228999999999999"/>
    <n v="10.265000000000001"/>
    <m/>
    <m/>
    <m/>
    <m/>
    <m/>
    <m/>
    <m/>
    <m/>
    <m/>
    <m/>
    <m/>
    <m/>
    <m/>
    <m/>
    <m/>
    <m/>
    <m/>
    <m/>
    <m/>
    <m/>
  </r>
  <r>
    <x v="1"/>
    <x v="0"/>
    <x v="0"/>
    <x v="2"/>
    <x v="8"/>
    <s v="V9HostDACO2256"/>
    <n v="9.3290000000000006"/>
    <n v="56.002787008253833"/>
    <n v="9.5860000000000003"/>
    <n v="9.4715000000000007"/>
    <n v="55.204033152087838"/>
    <n v="9.4647000000000006"/>
    <n v="9.4209999999999994"/>
    <n v="9.5090000000000003"/>
    <n v="5.0500000000001322E-2"/>
    <n v="3.7499999999999645E-2"/>
    <n v="9.4715000000000007"/>
    <n v="9.4570000000000007"/>
    <n v="1.3720656018865851E-2"/>
    <n v="1.6829242148140189E-2"/>
    <n v="1.8115553649908689E-2"/>
    <n v="1.9294672526530166E-2"/>
    <n v="2.4118340658162651E-2"/>
    <n v="2.754850466287917E-2"/>
    <n v="9.3290000000000006"/>
    <n v="9.35"/>
    <n v="9.4209999999999994"/>
    <n v="9.4570000000000007"/>
    <n v="9.4570000000000007"/>
    <n v="9.4860000000000007"/>
    <n v="9.4979999999999993"/>
    <n v="9.5090000000000003"/>
    <n v="9.5540000000000003"/>
    <n v="9.5860000000000003"/>
    <m/>
    <m/>
    <m/>
    <m/>
    <m/>
    <m/>
    <m/>
    <m/>
    <m/>
    <m/>
    <m/>
    <m/>
    <m/>
    <m/>
    <m/>
    <m/>
    <m/>
    <m/>
    <m/>
    <m/>
  </r>
  <r>
    <x v="1"/>
    <x v="0"/>
    <x v="0"/>
    <x v="3"/>
    <x v="0"/>
    <s v="V9HostDACno parameter1"/>
    <n v="1282.05"/>
    <n v="1"/>
    <n v="1586.68"/>
    <n v="1282.4499999999998"/>
    <n v="1"/>
    <n v="1304.4096666666665"/>
    <n v="1282.22"/>
    <n v="1282.97"/>
    <n v="0.22999999999979082"/>
    <n v="0.52000000000020918"/>
    <n v="1282.4499999999998"/>
    <n v="1282.28"/>
    <n v="2.1060021060015366E-4"/>
    <n v="4.1340041340043321E-4"/>
    <n v="6.2400062400058687E-4"/>
    <n v="7.1760071760085253E-4"/>
    <n v="7.4880074880079306E-4"/>
    <n v="1.5288015288015266E-3"/>
    <n v="1282.05"/>
    <n v="1282.1600000000001"/>
    <n v="1282.22"/>
    <n v="1282.28"/>
    <n v="1282.32"/>
    <n v="1282.58"/>
    <n v="1282.8499999999999"/>
    <n v="1282.97"/>
    <n v="1283.01"/>
    <n v="1284.01"/>
    <n v="1284.76"/>
    <n v="1284.44"/>
    <n v="1284.96"/>
    <n v="1284.6300000000001"/>
    <n v="1285.6600000000001"/>
    <n v="1286.03"/>
    <n v="1284.75"/>
    <n v="1285.95"/>
    <n v="1285.06"/>
    <n v="1586.68"/>
    <n v="1284.76"/>
    <n v="1284.44"/>
    <n v="1284.96"/>
    <n v="1284.6300000000001"/>
    <n v="1285.6600000000001"/>
    <n v="1286.03"/>
    <n v="1284.75"/>
    <n v="1285.95"/>
    <n v="1285.06"/>
    <n v="1586.68"/>
  </r>
  <r>
    <x v="1"/>
    <x v="0"/>
    <x v="0"/>
    <x v="3"/>
    <x v="1"/>
    <s v="V9HostDACno parameter2"/>
    <n v="655.25"/>
    <n v="1.956581457458985"/>
    <n v="800.73"/>
    <n v="655.30999999999995"/>
    <n v="1.9570127115411027"/>
    <n v="665.25466666666659"/>
    <n v="655.69"/>
    <n v="655.82"/>
    <n v="-0.38000000000010914"/>
    <n v="0.51000000000010459"/>
    <n v="655.30999999999995"/>
    <n v="655.27"/>
    <n v="9.1568103777195375E-5"/>
    <n v="9.1568103777195375E-5"/>
    <n v="2.2892025944298844E-4"/>
    <n v="2.2892025944298844E-4"/>
    <n v="3.0522701259072527E-4"/>
    <n v="3.0522701259072527E-4"/>
    <n v="655.67"/>
    <n v="655.68"/>
    <n v="655.69"/>
    <n v="655.7"/>
    <n v="655.71"/>
    <n v="655.82"/>
    <n v="655.82"/>
    <n v="655.82"/>
    <n v="655.85"/>
    <n v="655.88"/>
    <n v="655.63"/>
    <n v="655.55"/>
    <n v="655.30999999999995"/>
    <n v="655.48"/>
    <n v="655.45"/>
    <n v="655.27"/>
    <n v="655.4"/>
    <n v="655.25"/>
    <n v="655.93"/>
    <n v="800.73"/>
    <n v="655.63"/>
    <n v="655.55"/>
    <n v="655.30999999999995"/>
    <n v="655.48"/>
    <n v="655.45"/>
    <n v="655.27"/>
    <n v="655.4"/>
    <n v="655.25"/>
    <n v="655.93"/>
    <n v="800.73"/>
  </r>
  <r>
    <x v="1"/>
    <x v="0"/>
    <x v="0"/>
    <x v="3"/>
    <x v="2"/>
    <s v="V9HostDACno parameter4"/>
    <n v="335.71"/>
    <n v="3.8189210926096928"/>
    <n v="413.5"/>
    <n v="335.75"/>
    <n v="3.8196574832464627"/>
    <n v="341.005"/>
    <n v="335.82"/>
    <n v="335.86"/>
    <n v="-6.9999999999993179E-2"/>
    <n v="0.11000000000001364"/>
    <n v="335.75"/>
    <n v="335.72"/>
    <n v="1.1915045723998041E-4"/>
    <n v="1.1915045723998041E-4"/>
    <n v="1.1915045723998041E-4"/>
    <n v="1.1915045723998041E-4"/>
    <n v="1.4893807154980898E-4"/>
    <n v="1.4893807154980898E-4"/>
    <n v="335.79"/>
    <n v="335.8"/>
    <n v="335.82"/>
    <n v="335.82"/>
    <n v="335.82"/>
    <n v="335.84000000000003"/>
    <n v="335.85"/>
    <n v="335.86"/>
    <n v="335.86"/>
    <n v="336.03"/>
    <n v="335.71"/>
    <n v="413.5"/>
    <n v="335.85"/>
    <n v="335.76"/>
    <n v="335.72"/>
    <n v="335.75"/>
    <n v="335.75"/>
    <n v="336.19"/>
    <n v="335.78"/>
    <n v="335.82"/>
    <n v="335.71"/>
    <n v="413.5"/>
    <n v="335.85"/>
    <n v="335.76"/>
    <n v="335.72"/>
    <n v="335.75"/>
    <n v="335.75"/>
    <n v="336.19"/>
    <n v="335.78"/>
    <n v="335.82"/>
  </r>
  <r>
    <x v="1"/>
    <x v="0"/>
    <x v="0"/>
    <x v="3"/>
    <x v="3"/>
    <s v="V9HostDACno parameter8"/>
    <n v="168.38"/>
    <n v="7.614027794274854"/>
    <n v="207.16"/>
    <n v="168.41"/>
    <n v="7.6150466124339404"/>
    <n v="172.34099999999998"/>
    <n v="168.5"/>
    <n v="168.61"/>
    <n v="-9.0000000000003411E-2"/>
    <n v="0.20000000000001705"/>
    <n v="168.41"/>
    <n v="168.41"/>
    <n v="1.7816842855444825E-4"/>
    <n v="1.7816842855444825E-4"/>
    <n v="1.7816842855444825E-4"/>
    <n v="1.7816842855444825E-4"/>
    <n v="2.3755790473933835E-4"/>
    <n v="2.3755790473933835E-4"/>
    <n v="168.49"/>
    <n v="168.49"/>
    <n v="168.5"/>
    <n v="168.51"/>
    <n v="168.52"/>
    <n v="168.53"/>
    <n v="168.56"/>
    <n v="168.61"/>
    <n v="168.84"/>
    <n v="207.16"/>
    <n v="168.6"/>
    <n v="168.41"/>
    <n v="168.42000000000002"/>
    <n v="206.92000000000002"/>
    <n v="168.53"/>
    <n v="168.41"/>
    <n v="168.43"/>
    <n v="168.5"/>
    <n v="168.41"/>
    <n v="168.38"/>
    <n v="168.6"/>
    <n v="168.41"/>
    <n v="168.42000000000002"/>
    <n v="206.92000000000002"/>
    <n v="168.53"/>
    <n v="168.41"/>
    <n v="168.43"/>
    <n v="168.5"/>
    <n v="168.41"/>
    <n v="168.38"/>
  </r>
  <r>
    <x v="1"/>
    <x v="0"/>
    <x v="0"/>
    <x v="3"/>
    <x v="4"/>
    <s v="V9HostDACno parameter16"/>
    <n v="84.78"/>
    <n v="15.122080679405519"/>
    <n v="104.2"/>
    <n v="84.789999999999992"/>
    <n v="15.125014742304517"/>
    <n v="88.712333333333319"/>
    <n v="84.85"/>
    <n v="85.22"/>
    <n v="-6.0000000000002274E-2"/>
    <n v="0.43000000000000682"/>
    <n v="84.789999999999992"/>
    <n v="84.789999999999992"/>
    <n v="1.179523472516486E-4"/>
    <n v="1.179523472516486E-4"/>
    <n v="8.2566643076198432E-4"/>
    <n v="8.2566643076198432E-4"/>
    <n v="8.2566643076198432E-4"/>
    <n v="8.2566643076198432E-4"/>
    <n v="84.789999999999992"/>
    <n v="84.789999999999992"/>
    <n v="84.85"/>
    <n v="84.91"/>
    <n v="84.91"/>
    <n v="84.94"/>
    <n v="84.95"/>
    <n v="85.22"/>
    <n v="103.13"/>
    <n v="104.2"/>
    <n v="85.09"/>
    <n v="104.16"/>
    <n v="84.78"/>
    <n v="84.85"/>
    <n v="104.11"/>
    <n v="84.789999999999992"/>
    <n v="84.87"/>
    <n v="84.85"/>
    <n v="84.98"/>
    <n v="84.86"/>
    <n v="85.09"/>
    <n v="104.16"/>
    <n v="84.78"/>
    <n v="84.85"/>
    <n v="104.11"/>
    <n v="84.789999999999992"/>
    <n v="84.87"/>
    <n v="84.85"/>
    <n v="84.98"/>
    <n v="84.86"/>
  </r>
  <r>
    <x v="1"/>
    <x v="0"/>
    <x v="0"/>
    <x v="3"/>
    <x v="5"/>
    <s v="V9HostDACno parameter32"/>
    <n v="42.83"/>
    <n v="29.933457856642541"/>
    <n v="52.65"/>
    <n v="42.86"/>
    <n v="29.921838544097056"/>
    <n v="46.367333333333335"/>
    <n v="42.95"/>
    <n v="51.27"/>
    <n v="-9.0000000000003411E-2"/>
    <n v="8.4100000000000037"/>
    <n v="42.86"/>
    <n v="42.84"/>
    <n v="7.0044361428900359E-4"/>
    <n v="7.0044361428900359E-4"/>
    <n v="9.339248190520788E-4"/>
    <n v="9.339248190520788E-4"/>
    <n v="1.4008872285782292E-3"/>
    <n v="1.4008872285782292E-3"/>
    <n v="42.89"/>
    <n v="42.91"/>
    <n v="42.95"/>
    <n v="43.09"/>
    <n v="43.09"/>
    <n v="43.09"/>
    <n v="43.1"/>
    <n v="51.27"/>
    <n v="52.04"/>
    <n v="52.65"/>
    <n v="43.41"/>
    <n v="42.84"/>
    <n v="52.18"/>
    <n v="42.87"/>
    <n v="42.86"/>
    <n v="52.54"/>
    <n v="42.89"/>
    <n v="42.83"/>
    <n v="52.14"/>
    <n v="52.41"/>
    <n v="43.41"/>
    <n v="42.84"/>
    <n v="52.18"/>
    <n v="42.87"/>
    <n v="42.86"/>
    <n v="52.54"/>
    <n v="42.89"/>
    <n v="42.83"/>
    <n v="52.14"/>
    <n v="52.41"/>
  </r>
  <r>
    <x v="1"/>
    <x v="0"/>
    <x v="0"/>
    <x v="3"/>
    <x v="6"/>
    <s v="V9HostDACno parameter64"/>
    <n v="22.03"/>
    <n v="58.195642305946429"/>
    <n v="36.26"/>
    <n v="26.384999999999998"/>
    <n v="48.605268144779224"/>
    <n v="29.737666666666669"/>
    <n v="26.03"/>
    <n v="26.77"/>
    <n v="0.35499999999999687"/>
    <n v="0.38500000000000156"/>
    <n v="26.384999999999998"/>
    <n v="26.12"/>
    <n v="0.19246482069904669"/>
    <n v="0.20290512936904226"/>
    <n v="0.2142532909668633"/>
    <n v="0.21516114389468899"/>
    <n v="0.21606899682251468"/>
    <n v="0.21788470267816606"/>
    <n v="22.03"/>
    <n v="22.04"/>
    <n v="26.03"/>
    <n v="26.12"/>
    <n v="26.27"/>
    <n v="26.5"/>
    <n v="26.75"/>
    <n v="26.77"/>
    <n v="26.79"/>
    <n v="26.83"/>
    <n v="31.59"/>
    <n v="30.76"/>
    <n v="29.57"/>
    <n v="31.4"/>
    <n v="28.87"/>
    <n v="29.94"/>
    <n v="36.26"/>
    <n v="34.42"/>
    <n v="35.200000000000003"/>
    <n v="29.99"/>
    <n v="31.59"/>
    <n v="30.76"/>
    <n v="29.57"/>
    <n v="31.4"/>
    <n v="28.87"/>
    <n v="29.94"/>
    <n v="36.26"/>
    <n v="34.42"/>
    <n v="35.200000000000003"/>
    <n v="29.99"/>
  </r>
  <r>
    <x v="1"/>
    <x v="0"/>
    <x v="0"/>
    <x v="3"/>
    <x v="7"/>
    <s v="V9HostDACno parameter128"/>
    <n v="22.774000000000001"/>
    <n v="56.294458593132518"/>
    <n v="23.513999999999999"/>
    <n v="23.197499999999998"/>
    <n v="55.283974566224806"/>
    <n v="23.147300000000001"/>
    <n v="22.914000000000001"/>
    <n v="23.305"/>
    <n v="0.28349999999999653"/>
    <n v="0.10750000000000171"/>
    <n v="23.197499999999998"/>
    <n v="23.018000000000001"/>
    <n v="1.7695617809783126E-2"/>
    <n v="1.9495916395890101E-2"/>
    <n v="2.1603583033283469E-2"/>
    <n v="2.3316062176165664E-2"/>
    <n v="2.9331694037059819E-2"/>
    <n v="3.2493193993150093E-2"/>
    <n v="22.774000000000001"/>
    <n v="22.844999999999999"/>
    <n v="22.914000000000001"/>
    <n v="23.018000000000001"/>
    <n v="23.177"/>
    <n v="23.218"/>
    <n v="23.265999999999998"/>
    <n v="23.305"/>
    <n v="23.442"/>
    <n v="23.513999999999999"/>
    <m/>
    <m/>
    <m/>
    <m/>
    <m/>
    <m/>
    <m/>
    <m/>
    <m/>
    <m/>
    <m/>
    <m/>
    <m/>
    <m/>
    <m/>
    <m/>
    <m/>
    <m/>
    <m/>
    <m/>
  </r>
  <r>
    <x v="1"/>
    <x v="0"/>
    <x v="0"/>
    <x v="3"/>
    <x v="8"/>
    <s v="V9HostDACno parameter256"/>
    <n v="21.593"/>
    <n v="59.373408048904736"/>
    <n v="22.07"/>
    <n v="21.857500000000002"/>
    <n v="58.673224293720679"/>
    <n v="21.841000000000001"/>
    <n v="21.713000000000001"/>
    <n v="21.933"/>
    <n v="0.14450000000000074"/>
    <n v="7.5499999999998124E-2"/>
    <n v="21.857500000000002"/>
    <n v="21.797999999999998"/>
    <n v="1.1855693974899273E-2"/>
    <n v="1.2642986152919811E-2"/>
    <n v="1.3152410503403766E-2"/>
    <n v="1.5745843560413197E-2"/>
    <n v="2.0238040105589938E-2"/>
    <n v="2.2090492289167818E-2"/>
    <n v="21.593"/>
    <n v="21.681000000000001"/>
    <n v="21.713000000000001"/>
    <n v="21.797999999999998"/>
    <n v="21.849"/>
    <n v="21.866"/>
    <n v="21.876999999999999"/>
    <n v="21.933"/>
    <n v="22.03"/>
    <n v="22.07"/>
    <m/>
    <m/>
    <m/>
    <m/>
    <m/>
    <m/>
    <m/>
    <m/>
    <m/>
    <m/>
    <m/>
    <m/>
    <m/>
    <m/>
    <m/>
    <m/>
    <m/>
    <m/>
    <m/>
    <m/>
  </r>
  <r>
    <x v="1"/>
    <x v="0"/>
    <x v="1"/>
    <x v="0"/>
    <x v="0"/>
    <s v="V9HostMasterSlaveO3_native1"/>
    <n v="548.65200000000004"/>
    <n v="1"/>
    <n v="550.44600000000003"/>
    <n v="548.98950000000002"/>
    <n v="1"/>
    <n v="549.62903333333327"/>
    <n v="548.73800000000006"/>
    <n v="549.21199999999999"/>
    <n v="0.25149999999996453"/>
    <n v="0.22249999999996817"/>
    <n v="548.98950000000002"/>
    <n v="548.91700000000003"/>
    <n v="5.4314939159971765E-4"/>
    <n v="6.8713865984260103E-4"/>
    <n v="9.6964924943310216E-4"/>
    <n v="1.0206834204558035E-3"/>
    <n v="1.3760999686505127E-3"/>
    <n v="1.5419610244744586E-3"/>
    <n v="548.65200000000004"/>
    <n v="548.66600000000005"/>
    <n v="548.73800000000006"/>
    <n v="548.91700000000003"/>
    <n v="548.95000000000005"/>
    <n v="549.029"/>
    <n v="549.18399999999997"/>
    <n v="549.21199999999999"/>
    <n v="549.40700000000004"/>
    <n v="549.49800000000005"/>
    <n v="550.13300000000004"/>
    <n v="549.80899999999997"/>
    <n v="550.44600000000003"/>
    <n v="549.89"/>
    <n v="550.18499999999995"/>
    <n v="549.74300000000005"/>
    <n v="550.077"/>
    <n v="549.84299999999996"/>
    <n v="549.625"/>
    <n v="549.55799999999999"/>
    <n v="550.13300000000004"/>
    <n v="549.80899999999997"/>
    <n v="550.44600000000003"/>
    <n v="549.89"/>
    <n v="550.18499999999995"/>
    <n v="549.74300000000005"/>
    <n v="550.077"/>
    <n v="549.84299999999996"/>
    <n v="549.625"/>
    <n v="549.55799999999999"/>
  </r>
  <r>
    <x v="1"/>
    <x v="0"/>
    <x v="1"/>
    <x v="0"/>
    <x v="1"/>
    <s v="V9HostMasterSlaveO3_native2"/>
    <n v="280.87700000000001"/>
    <n v="1.9533532471508881"/>
    <n v="281.03199999999998"/>
    <n v="280.90199999999999"/>
    <n v="1.9543808872845336"/>
    <n v="280.95506666666671"/>
    <n v="280.97300000000001"/>
    <n v="281.01600000000002"/>
    <n v="-7.1000000000026375E-2"/>
    <n v="0.11400000000003274"/>
    <n v="280.90199999999999"/>
    <n v="280.88900000000001"/>
    <n v="8.9006931859758609E-5"/>
    <n v="8.9006931859758609E-5"/>
    <n v="1.2816998187825668E-4"/>
    <n v="1.2816998187825668E-4"/>
    <n v="1.4241109097579141E-4"/>
    <n v="1.4241109097579141E-4"/>
    <n v="280.94400000000002"/>
    <n v="280.95600000000002"/>
    <n v="280.97300000000001"/>
    <n v="281"/>
    <n v="281"/>
    <n v="281.00400000000002"/>
    <n v="281.01299999999998"/>
    <n v="281.01600000000002"/>
    <n v="281.024"/>
    <n v="281.03199999999998"/>
    <n v="280.99400000000003"/>
    <n v="280.92599999999999"/>
    <n v="280.88900000000001"/>
    <n v="280.90199999999999"/>
    <n v="280.99"/>
    <n v="280.91700000000003"/>
    <n v="280.94299999999998"/>
    <n v="280.91300000000001"/>
    <n v="280.99400000000003"/>
    <n v="280.87700000000001"/>
    <n v="280.99400000000003"/>
    <n v="280.92599999999999"/>
    <n v="280.88900000000001"/>
    <n v="280.90199999999999"/>
    <n v="280.99"/>
    <n v="280.91700000000003"/>
    <n v="280.94299999999998"/>
    <n v="280.91300000000001"/>
    <n v="280.99400000000003"/>
    <n v="280.87700000000001"/>
  </r>
  <r>
    <x v="1"/>
    <x v="0"/>
    <x v="1"/>
    <x v="0"/>
    <x v="2"/>
    <s v="V9HostMasterSlaveO3_native4"/>
    <n v="144.21"/>
    <n v="3.8045350530476392"/>
    <n v="144.32400000000001"/>
    <n v="144.22200000000001"/>
    <n v="3.806558638765237"/>
    <n v="144.25643333333335"/>
    <n v="144.26499999999999"/>
    <n v="144.30099999999999"/>
    <n v="-4.2999999999977945E-2"/>
    <n v="7.8999999999979309E-2"/>
    <n v="144.22200000000001"/>
    <n v="144.221"/>
    <n v="8.3211982525588368E-5"/>
    <n v="8.3211982525588368E-5"/>
    <n v="1.1094931003396979E-4"/>
    <n v="1.1094931003396979E-4"/>
    <n v="1.8029262880503438E-4"/>
    <n v="2.0109562443648699E-4"/>
    <n v="144.23599999999999"/>
    <n v="144.256"/>
    <n v="144.26499999999999"/>
    <n v="144.273"/>
    <n v="144.28"/>
    <n v="144.285"/>
    <n v="144.28800000000001"/>
    <n v="144.30099999999999"/>
    <n v="144.30500000000001"/>
    <n v="144.32400000000001"/>
    <n v="144.267"/>
    <n v="144.27000000000001"/>
    <n v="144.24199999999999"/>
    <n v="144.221"/>
    <n v="144.21"/>
    <n v="144.274"/>
    <n v="144.239"/>
    <n v="144.22200000000001"/>
    <n v="144.26900000000001"/>
    <n v="144.226"/>
    <n v="144.267"/>
    <n v="144.27000000000001"/>
    <n v="144.24199999999999"/>
    <n v="144.221"/>
    <n v="144.21"/>
    <n v="144.274"/>
    <n v="144.239"/>
    <n v="144.22200000000001"/>
    <n v="144.26900000000001"/>
    <n v="144.226"/>
  </r>
  <r>
    <x v="1"/>
    <x v="0"/>
    <x v="1"/>
    <x v="0"/>
    <x v="3"/>
    <s v="V9HostMasterSlaveO3_native8"/>
    <n v="72.897000000000006"/>
    <n v="7.5264002633853249"/>
    <n v="73.111999999999995"/>
    <n v="72.933999999999997"/>
    <n v="7.5272095319055587"/>
    <n v="72.978033333333329"/>
    <n v="72.98"/>
    <n v="73.015000000000001"/>
    <n v="-4.600000000000648E-2"/>
    <n v="8.100000000000307E-2"/>
    <n v="72.933999999999997"/>
    <n v="72.909000000000006"/>
    <n v="5.0756546908647948E-4"/>
    <n v="5.0756546908647948E-4"/>
    <n v="5.4871942603940127E-4"/>
    <n v="5.4871942603940127E-4"/>
    <n v="6.8589928254936261E-4"/>
    <n v="6.8589928254936261E-4"/>
    <n v="72.950999999999993"/>
    <n v="72.975999999999999"/>
    <n v="72.98"/>
    <n v="72.983999999999995"/>
    <n v="72.995999999999995"/>
    <n v="73.004000000000005"/>
    <n v="73.013000000000005"/>
    <n v="73.015000000000001"/>
    <n v="73.016000000000005"/>
    <n v="73.111999999999995"/>
    <n v="73.076999999999998"/>
    <n v="73.010999999999996"/>
    <n v="72.933999999999997"/>
    <n v="72.992999999999995"/>
    <n v="72.909000000000006"/>
    <n v="72.962999999999994"/>
    <n v="72.936999999999998"/>
    <n v="72.897000000000006"/>
    <n v="72.978999999999999"/>
    <n v="72.947000000000003"/>
    <n v="73.076999999999998"/>
    <n v="73.010999999999996"/>
    <n v="72.933999999999997"/>
    <n v="72.992999999999995"/>
    <n v="72.909000000000006"/>
    <n v="72.962999999999994"/>
    <n v="72.936999999999998"/>
    <n v="72.897000000000006"/>
    <n v="72.978999999999999"/>
    <n v="72.947000000000003"/>
  </r>
  <r>
    <x v="1"/>
    <x v="0"/>
    <x v="1"/>
    <x v="0"/>
    <x v="9"/>
    <s v="V9HostMasterSlaveO3_native12"/>
    <n v="49.17"/>
    <n v="11.158267236119586"/>
    <n v="49.421999999999997"/>
    <n v="49.201999999999998"/>
    <n v="11.157869598796797"/>
    <n v="49.24176666666667"/>
    <n v="49.194000000000003"/>
    <n v="49.261000000000003"/>
    <n v="7.9999999999955662E-3"/>
    <n v="5.9000000000004604E-2"/>
    <n v="49.201999999999998"/>
    <n v="49.192999999999998"/>
    <n v="4.8810250152531154E-4"/>
    <n v="8.1350416920877855E-4"/>
    <n v="8.1350416920877855E-4"/>
    <n v="1.0575554199714343E-3"/>
    <n v="1.0575554199714343E-3"/>
    <n v="1.0575554199714343E-3"/>
    <n v="49.18"/>
    <n v="49.192999999999998"/>
    <n v="49.194000000000003"/>
    <n v="49.222000000000001"/>
    <n v="49.23"/>
    <n v="49.231999999999999"/>
    <n v="49.238"/>
    <n v="49.261000000000003"/>
    <n v="49.261000000000003"/>
    <n v="49.421999999999997"/>
    <n v="49.360999999999997"/>
    <n v="49.17"/>
    <n v="49.225000000000001"/>
    <n v="49.246000000000002"/>
    <n v="49.21"/>
    <n v="49.222000000000001"/>
    <n v="49.238"/>
    <n v="49.253999999999998"/>
    <n v="49.258000000000003"/>
    <n v="49.225999999999999"/>
    <n v="49.360999999999997"/>
    <n v="49.17"/>
    <n v="49.225000000000001"/>
    <n v="49.246000000000002"/>
    <n v="49.21"/>
    <n v="49.222000000000001"/>
    <n v="49.238"/>
    <n v="49.253999999999998"/>
    <n v="49.258000000000003"/>
    <n v="49.225999999999999"/>
  </r>
  <r>
    <x v="1"/>
    <x v="0"/>
    <x v="1"/>
    <x v="0"/>
    <x v="4"/>
    <s v="V9HostMasterSlaveO3_native16"/>
    <n v="36.969000000000001"/>
    <n v="14.840866672076606"/>
    <n v="37.209000000000003"/>
    <n v="36.985999999999997"/>
    <n v="14.843170388795762"/>
    <n v="37.036166666666674"/>
    <n v="37.017000000000003"/>
    <n v="37.037999999999997"/>
    <n v="-3.1000000000005912E-2"/>
    <n v="5.1999999999999602E-2"/>
    <n v="36.985999999999997"/>
    <n v="36.981999999999999"/>
    <n v="4.5984473477767018E-4"/>
    <n v="4.5984473477767018E-4"/>
    <n v="1.0819876112417859E-3"/>
    <n v="1.1090373015227861E-3"/>
    <n v="1.1090373015227861E-3"/>
    <n v="1.1901863723660089E-3"/>
    <n v="37.009"/>
    <n v="37.015999999999998"/>
    <n v="37.017000000000003"/>
    <n v="37.021000000000001"/>
    <n v="37.021000000000001"/>
    <n v="37.029000000000003"/>
    <n v="37.03"/>
    <n v="37.037999999999997"/>
    <n v="37.040999999999997"/>
    <n v="37.128999999999998"/>
    <n v="37.209000000000003"/>
    <n v="37.045000000000002"/>
    <n v="37.014000000000003"/>
    <n v="37.018000000000001"/>
    <n v="36.969000000000001"/>
    <n v="36.985999999999997"/>
    <n v="37.012999999999998"/>
    <n v="37.01"/>
    <n v="37.121000000000002"/>
    <n v="36.981999999999999"/>
    <n v="37.209000000000003"/>
    <n v="37.045000000000002"/>
    <n v="37.014000000000003"/>
    <n v="37.018000000000001"/>
    <n v="36.969000000000001"/>
    <n v="36.985999999999997"/>
    <n v="37.012999999999998"/>
    <n v="37.01"/>
    <n v="37.121000000000002"/>
    <n v="36.981999999999999"/>
  </r>
  <r>
    <x v="1"/>
    <x v="0"/>
    <x v="1"/>
    <x v="0"/>
    <x v="10"/>
    <s v="V9HostMasterSlaveO3_native20"/>
    <n v="29.661000000000001"/>
    <n v="18.497420855669063"/>
    <n v="30.009"/>
    <n v="29.686"/>
    <n v="18.493212288620899"/>
    <n v="29.744966666666674"/>
    <n v="29.693000000000001"/>
    <n v="29.760999999999999"/>
    <n v="-7.0000000000014495E-3"/>
    <n v="7.4999999999999289E-2"/>
    <n v="29.686"/>
    <n v="29.681999999999999"/>
    <n v="8.4285762449010093E-4"/>
    <n v="8.4285762449010093E-4"/>
    <n v="1.0788577593472404E-3"/>
    <n v="1.2137149792657009E-3"/>
    <n v="1.2137149792657009E-3"/>
    <n v="1.7868581639188807E-3"/>
    <n v="29.661000000000001"/>
    <n v="29.681999999999999"/>
    <n v="29.693000000000001"/>
    <n v="29.696999999999999"/>
    <n v="29.696999999999999"/>
    <n v="29.721"/>
    <n v="29.725000000000001"/>
    <n v="29.760999999999999"/>
    <n v="29.78"/>
    <n v="29.847999999999999"/>
    <n v="30.009"/>
    <n v="29.686"/>
    <n v="29.754000000000001"/>
    <n v="29.745000000000001"/>
    <n v="29.713999999999999"/>
    <n v="29.733000000000001"/>
    <n v="29.736999999999998"/>
    <n v="29.745000000000001"/>
    <n v="29.757999999999999"/>
    <n v="29.661000000000001"/>
    <n v="30.009"/>
    <n v="29.686"/>
    <n v="29.754000000000001"/>
    <n v="29.745000000000001"/>
    <n v="29.713999999999999"/>
    <n v="29.733000000000001"/>
    <n v="29.736999999999998"/>
    <n v="29.745000000000001"/>
    <n v="29.757999999999999"/>
    <n v="29.661000000000001"/>
  </r>
  <r>
    <x v="1"/>
    <x v="0"/>
    <x v="1"/>
    <x v="0"/>
    <x v="11"/>
    <s v="V9HostMasterSlaveO3_native24"/>
    <n v="25.437000000000001"/>
    <n v="21.569052954357826"/>
    <n v="25.611000000000001"/>
    <n v="25.466999999999999"/>
    <n v="21.556897161031927"/>
    <n v="25.506600000000006"/>
    <n v="25.465"/>
    <n v="25.516999999999999"/>
    <n v="1.9999999999988916E-3"/>
    <n v="5.0000000000000711E-2"/>
    <n v="25.466999999999999"/>
    <n v="25.460999999999999"/>
    <n v="1.1007587372724448E-3"/>
    <n v="1.2580099854542226E-3"/>
    <n v="1.5725124818177783E-3"/>
    <n v="2.2015174745448896E-3"/>
    <n v="2.2015174745448896E-3"/>
    <n v="2.2015174745448896E-3"/>
    <n v="25.437000000000001"/>
    <n v="25.457999999999998"/>
    <n v="25.465"/>
    <n v="25.469000000000001"/>
    <n v="25.477"/>
    <n v="25.506"/>
    <n v="25.512"/>
    <n v="25.516999999999999"/>
    <n v="25.527999999999999"/>
    <n v="25.565000000000001"/>
    <n v="25.611000000000001"/>
    <n v="25.498000000000001"/>
    <n v="25.501000000000001"/>
    <n v="25.492999999999999"/>
    <n v="25.545999999999999"/>
    <n v="25.492999999999999"/>
    <n v="25.498000000000001"/>
    <n v="25.460999999999999"/>
    <n v="25.501999999999999"/>
    <n v="25.529"/>
    <n v="25.611000000000001"/>
    <n v="25.498000000000001"/>
    <n v="25.501000000000001"/>
    <n v="25.492999999999999"/>
    <n v="25.545999999999999"/>
    <n v="25.492999999999999"/>
    <n v="25.498000000000001"/>
    <n v="25.460999999999999"/>
    <n v="25.501999999999999"/>
    <n v="25.529"/>
  </r>
  <r>
    <x v="1"/>
    <x v="0"/>
    <x v="1"/>
    <x v="0"/>
    <x v="12"/>
    <s v="V9HostMasterSlaveO3_native28"/>
    <n v="21.545000000000002"/>
    <n v="25.465398004177302"/>
    <n v="21.706"/>
    <n v="21.602"/>
    <n v="25.413827423386724"/>
    <n v="21.6327"/>
    <n v="21.617000000000001"/>
    <n v="21.681999999999999"/>
    <n v="-1.5000000000000568E-2"/>
    <n v="7.9999999999998295E-2"/>
    <n v="21.602"/>
    <n v="21.602"/>
    <n v="2.64562543513569E-3"/>
    <n v="2.64562543513569E-3"/>
    <n v="2.64562543513569E-3"/>
    <n v="3.0169412856810851E-3"/>
    <n v="3.0169412856810851E-3"/>
    <n v="3.1097702483173784E-3"/>
    <n v="21.58"/>
    <n v="21.611999999999998"/>
    <n v="21.617000000000001"/>
    <n v="21.64"/>
    <n v="21.655000000000001"/>
    <n v="21.664000000000001"/>
    <n v="21.666"/>
    <n v="21.681999999999999"/>
    <n v="21.704999999999998"/>
    <n v="21.706"/>
    <n v="21.652999999999999"/>
    <n v="21.545000000000002"/>
    <n v="21.61"/>
    <n v="21.626000000000001"/>
    <n v="21.637"/>
    <n v="21.602"/>
    <n v="21.649000000000001"/>
    <n v="21.602"/>
    <n v="21.632999999999999"/>
    <n v="21.67"/>
    <n v="21.652999999999999"/>
    <n v="21.545000000000002"/>
    <n v="21.61"/>
    <n v="21.626000000000001"/>
    <n v="21.637"/>
    <n v="21.602"/>
    <n v="21.649000000000001"/>
    <n v="21.602"/>
    <n v="21.632999999999999"/>
    <n v="21.67"/>
  </r>
  <r>
    <x v="1"/>
    <x v="0"/>
    <x v="1"/>
    <x v="0"/>
    <x v="5"/>
    <s v="V9HostMasterSlaveO3_native32"/>
    <n v="19.132999999999999"/>
    <n v="28.675691214132655"/>
    <n v="19.289000000000001"/>
    <n v="19.149999999999999"/>
    <n v="28.667859007832902"/>
    <n v="19.185299999999998"/>
    <n v="19.18"/>
    <n v="19.236999999999998"/>
    <n v="-3.0000000000001137E-2"/>
    <n v="8.6999999999999744E-2"/>
    <n v="19.149999999999999"/>
    <n v="19.146000000000001"/>
    <n v="8.885172215542525E-4"/>
    <n v="8.885172215542525E-4"/>
    <n v="1.2021115350442368E-3"/>
    <n v="1.3066429728743056E-3"/>
    <n v="1.3066429728743056E-3"/>
    <n v="1.7247687241939147E-3"/>
    <n v="19.155999999999999"/>
    <n v="19.175999999999998"/>
    <n v="19.18"/>
    <n v="19.181000000000001"/>
    <n v="19.202999999999999"/>
    <n v="19.207999999999998"/>
    <n v="19.213000000000001"/>
    <n v="19.236999999999998"/>
    <n v="19.239999999999998"/>
    <n v="19.289000000000001"/>
    <n v="19.280999999999999"/>
    <n v="19.173999999999999"/>
    <n v="19.181999999999999"/>
    <n v="19.166"/>
    <n v="19.149999999999999"/>
    <n v="19.132999999999999"/>
    <n v="19.178000000000001"/>
    <n v="19.158000000000001"/>
    <n v="19.146000000000001"/>
    <n v="19.170000000000002"/>
    <n v="19.280999999999999"/>
    <n v="19.173999999999999"/>
    <n v="19.181999999999999"/>
    <n v="19.166"/>
    <n v="19.149999999999999"/>
    <n v="19.132999999999999"/>
    <n v="19.178000000000001"/>
    <n v="19.158000000000001"/>
    <n v="19.146000000000001"/>
    <n v="19.170000000000002"/>
  </r>
  <r>
    <x v="1"/>
    <x v="0"/>
    <x v="1"/>
    <x v="0"/>
    <x v="13"/>
    <s v="V9HostMasterSlaveO3_native36"/>
    <n v="17.332999999999998"/>
    <n v="31.653608723244684"/>
    <n v="17.536000000000001"/>
    <n v="17.39"/>
    <n v="31.569263944795861"/>
    <n v="17.435566666666663"/>
    <n v="17.436"/>
    <n v="17.475999999999999"/>
    <n v="-4.5999999999999375E-2"/>
    <n v="8.5999999999998522E-2"/>
    <n v="17.39"/>
    <n v="17.369"/>
    <n v="3.2885247793228434E-3"/>
    <n v="3.2885247793228434E-3"/>
    <n v="4.3270062885827354E-3"/>
    <n v="5.0770207119368305E-3"/>
    <n v="5.0770207119368305E-3"/>
    <n v="5.0770207119368305E-3"/>
    <n v="17.408000000000001"/>
    <n v="17.423999999999999"/>
    <n v="17.436"/>
    <n v="17.440999999999999"/>
    <n v="17.452999999999999"/>
    <n v="17.457000000000001"/>
    <n v="17.468"/>
    <n v="17.475999999999999"/>
    <n v="17.524000000000001"/>
    <n v="17.536000000000001"/>
    <n v="17.521999999999998"/>
    <n v="17.39"/>
    <n v="17.420999999999999"/>
    <n v="17.420999999999999"/>
    <n v="17.332999999999998"/>
    <n v="17.45"/>
    <n v="17.440999999999999"/>
    <n v="17.437999999999999"/>
    <n v="17.437000000000001"/>
    <n v="17.369"/>
    <n v="17.521999999999998"/>
    <n v="17.39"/>
    <n v="17.420999999999999"/>
    <n v="17.420999999999999"/>
    <n v="17.332999999999998"/>
    <n v="17.45"/>
    <n v="17.440999999999999"/>
    <n v="17.437999999999999"/>
    <n v="17.437000000000001"/>
    <n v="17.369"/>
  </r>
  <r>
    <x v="1"/>
    <x v="0"/>
    <x v="1"/>
    <x v="0"/>
    <x v="14"/>
    <s v="V9HostMasterSlaveO3_native40"/>
    <n v="15.741"/>
    <n v="34.8549647417572"/>
    <n v="15.976000000000001"/>
    <n v="15.798"/>
    <n v="34.75056969236612"/>
    <n v="15.846200000000001"/>
    <n v="15.848000000000001"/>
    <n v="15.913"/>
    <n v="-5.0000000000000711E-2"/>
    <n v="0.11500000000000021"/>
    <n v="15.798"/>
    <n v="15.786"/>
    <n v="3.6211168286639506E-3"/>
    <n v="3.6211168286639506E-3"/>
    <n v="4.0658153865700264E-3"/>
    <n v="4.0658153865700264E-3"/>
    <n v="4.5740423098914462E-3"/>
    <n v="4.5740423098914462E-3"/>
    <n v="15.824"/>
    <n v="15.832000000000001"/>
    <n v="15.848000000000001"/>
    <n v="15.848000000000001"/>
    <n v="15.849"/>
    <n v="15.888"/>
    <n v="15.888999999999999"/>
    <n v="15.913"/>
    <n v="15.929"/>
    <n v="15.976000000000001"/>
    <n v="15.971"/>
    <n v="15.805"/>
    <n v="15.877000000000001"/>
    <n v="15.849"/>
    <n v="15.741"/>
    <n v="15.826000000000001"/>
    <n v="15.813000000000001"/>
    <n v="15.829000000000001"/>
    <n v="15.786"/>
    <n v="15.798"/>
    <n v="15.971"/>
    <n v="15.805"/>
    <n v="15.877000000000001"/>
    <n v="15.849"/>
    <n v="15.741"/>
    <n v="15.826000000000001"/>
    <n v="15.813000000000001"/>
    <n v="15.829000000000001"/>
    <n v="15.786"/>
    <n v="15.798"/>
  </r>
  <r>
    <x v="1"/>
    <x v="0"/>
    <x v="1"/>
    <x v="0"/>
    <x v="15"/>
    <s v="V9HostMasterSlaveO3_native44"/>
    <n v="14.356999999999999"/>
    <n v="38.214947412412066"/>
    <n v="14.878"/>
    <n v="14.366"/>
    <n v="38.214499512738414"/>
    <n v="14.515033333333337"/>
    <n v="14.397"/>
    <n v="14.465"/>
    <n v="-3.1000000000000583E-2"/>
    <n v="9.9000000000000199E-2"/>
    <n v="14.366"/>
    <n v="14.366"/>
    <n v="6.2687190917332103E-4"/>
    <n v="6.2687190917332103E-4"/>
    <n v="6.2687190917332103E-4"/>
    <n v="1.1144389496413609E-3"/>
    <n v="1.1144389496413609E-3"/>
    <n v="2.1592254649300813E-3"/>
    <n v="14.364000000000001"/>
    <n v="14.388"/>
    <n v="14.397"/>
    <n v="14.404"/>
    <n v="14.423999999999999"/>
    <n v="14.430999999999999"/>
    <n v="14.432"/>
    <n v="14.465"/>
    <n v="14.472"/>
    <n v="14.532"/>
    <n v="14.481"/>
    <n v="14.85"/>
    <n v="14.366"/>
    <n v="14.401"/>
    <n v="14.829000000000001"/>
    <n v="14.67"/>
    <n v="14.372999999999999"/>
    <n v="14.366"/>
    <n v="14.356999999999999"/>
    <n v="14.878"/>
    <n v="14.481"/>
    <n v="14.85"/>
    <n v="14.366"/>
    <n v="14.401"/>
    <n v="14.829000000000001"/>
    <n v="14.67"/>
    <n v="14.372999999999999"/>
    <n v="14.366"/>
    <n v="14.356999999999999"/>
    <n v="14.878"/>
  </r>
  <r>
    <x v="1"/>
    <x v="0"/>
    <x v="1"/>
    <x v="0"/>
    <x v="16"/>
    <s v="V9HostMasterSlaveO3_native48"/>
    <n v="13.452"/>
    <n v="40.78590544157003"/>
    <n v="13.574"/>
    <n v="13.465999999999999"/>
    <n v="40.768565275508692"/>
    <n v="13.498833333333332"/>
    <n v="13.468"/>
    <n v="13.557"/>
    <n v="-2.0000000000006679E-3"/>
    <n v="9.100000000000108E-2"/>
    <n v="13.465999999999999"/>
    <n v="13.465999999999999"/>
    <n v="1.0407374368122113E-3"/>
    <n v="1.0407374368122113E-3"/>
    <n v="1.1894142134998287E-3"/>
    <n v="1.4867677668748414E-3"/>
    <n v="1.6354445435622367E-3"/>
    <n v="1.6354445435622367E-3"/>
    <n v="13.452"/>
    <n v="13.465"/>
    <n v="13.468"/>
    <n v="13.472"/>
    <n v="13.484999999999999"/>
    <n v="13.488"/>
    <n v="13.492000000000001"/>
    <n v="13.557"/>
    <n v="13.561"/>
    <n v="13.573"/>
    <n v="13.574"/>
    <n v="13.474"/>
    <n v="13.465999999999999"/>
    <n v="13.481999999999999"/>
    <n v="13.51"/>
    <n v="13.465999999999999"/>
    <n v="13.497999999999999"/>
    <n v="13.497999999999999"/>
    <n v="13.486000000000001"/>
    <n v="13.522"/>
    <n v="13.574"/>
    <n v="13.474"/>
    <n v="13.465999999999999"/>
    <n v="13.481999999999999"/>
    <n v="13.51"/>
    <n v="13.465999999999999"/>
    <n v="13.497999999999999"/>
    <n v="13.497999999999999"/>
    <n v="13.486000000000001"/>
    <n v="13.522"/>
  </r>
  <r>
    <x v="1"/>
    <x v="0"/>
    <x v="1"/>
    <x v="0"/>
    <x v="17"/>
    <s v="V9HostMasterSlaveO3_native52"/>
    <n v="12.499000000000001"/>
    <n v="43.8956716537323"/>
    <n v="12.737"/>
    <n v="12.577999999999999"/>
    <n v="43.64680394339323"/>
    <n v="12.631699999999997"/>
    <n v="12.621"/>
    <n v="12.669"/>
    <n v="-4.3000000000001037E-2"/>
    <n v="9.100000000000108E-2"/>
    <n v="12.577999999999999"/>
    <n v="12.537000000000001"/>
    <n v="6.3205056404511684E-3"/>
    <n v="6.3205056404511684E-3"/>
    <n v="6.8005440435234821E-3"/>
    <n v="8.5606848547883363E-3"/>
    <n v="8.5606848547883363E-3"/>
    <n v="9.04072325786065E-3"/>
    <n v="12.584"/>
    <n v="12.612"/>
    <n v="12.621"/>
    <n v="12.644"/>
    <n v="12.645"/>
    <n v="12.648999999999999"/>
    <n v="12.653"/>
    <n v="12.669"/>
    <n v="12.676"/>
    <n v="12.724"/>
    <n v="12.737"/>
    <n v="12.632999999999999"/>
    <n v="12.648999999999999"/>
    <n v="12.673999999999999"/>
    <n v="12.577999999999999"/>
    <n v="12.606"/>
    <n v="12.537000000000001"/>
    <n v="12.499000000000001"/>
    <n v="12.686"/>
    <n v="12.638"/>
    <n v="12.737"/>
    <n v="12.632999999999999"/>
    <n v="12.648999999999999"/>
    <n v="12.673999999999999"/>
    <n v="12.577999999999999"/>
    <n v="12.606"/>
    <n v="12.537000000000001"/>
    <n v="12.499000000000001"/>
    <n v="12.686"/>
    <n v="12.638"/>
  </r>
  <r>
    <x v="1"/>
    <x v="0"/>
    <x v="1"/>
    <x v="0"/>
    <x v="18"/>
    <s v="V9HostMasterSlaveO3_native56"/>
    <n v="11.744999999999999"/>
    <n v="46.713665389527463"/>
    <n v="12.012"/>
    <n v="11.785"/>
    <n v="46.583750530335173"/>
    <n v="11.848099999999999"/>
    <n v="11.837"/>
    <n v="11.871"/>
    <n v="-5.1999999999999602E-2"/>
    <n v="8.6000000000000298E-2"/>
    <n v="11.785"/>
    <n v="11.766"/>
    <n v="3.4057045551298959E-3"/>
    <n v="3.4057045551298959E-3"/>
    <n v="5.449127288207789E-3"/>
    <n v="5.449127288207789E-3"/>
    <n v="6.5559812686248886E-3"/>
    <n v="6.5559812686248886E-3"/>
    <n v="11.824"/>
    <n v="11.833"/>
    <n v="11.837"/>
    <n v="11.840999999999999"/>
    <n v="11.848000000000001"/>
    <n v="11.853"/>
    <n v="11.856"/>
    <n v="11.871"/>
    <n v="11.891999999999999"/>
    <n v="12.012"/>
    <n v="11.952999999999999"/>
    <n v="11.821999999999999"/>
    <n v="11.834"/>
    <n v="11.766"/>
    <n v="11.89"/>
    <n v="11.872999999999999"/>
    <n v="11.785"/>
    <n v="11.808999999999999"/>
    <n v="11.744999999999999"/>
    <n v="11.911"/>
    <n v="11.952999999999999"/>
    <n v="11.821999999999999"/>
    <n v="11.834"/>
    <n v="11.766"/>
    <n v="11.89"/>
    <n v="11.872999999999999"/>
    <n v="11.785"/>
    <n v="11.808999999999999"/>
    <n v="11.744999999999999"/>
    <n v="11.911"/>
  </r>
  <r>
    <x v="1"/>
    <x v="0"/>
    <x v="1"/>
    <x v="0"/>
    <x v="19"/>
    <s v="V9HostMasterSlaveO3_native60"/>
    <n v="11.089"/>
    <n v="49.477139507620166"/>
    <n v="11.313000000000001"/>
    <n v="11.11"/>
    <n v="49.41399639963997"/>
    <n v="11.174866666666667"/>
    <n v="11.124000000000001"/>
    <n v="11.169"/>
    <n v="-1.4000000000001123E-2"/>
    <n v="5.9000000000001052E-2"/>
    <n v="11.11"/>
    <n v="11.103999999999999"/>
    <n v="1.8937685995128462E-3"/>
    <n v="1.8937685995128462E-3"/>
    <n v="3.156280999188299E-3"/>
    <n v="4.6893317702227932E-3"/>
    <n v="4.6893317702227932E-3"/>
    <n v="6.4929209126161069E-3"/>
    <n v="11.089"/>
    <n v="11.103999999999999"/>
    <n v="11.124000000000001"/>
    <n v="11.141"/>
    <n v="11.141"/>
    <n v="11.161"/>
    <n v="11.167999999999999"/>
    <n v="11.169"/>
    <n v="11.180999999999999"/>
    <n v="11.311999999999999"/>
    <n v="11.313000000000001"/>
    <n v="11.221"/>
    <n v="11.166"/>
    <n v="11.242000000000001"/>
    <n v="11.097"/>
    <n v="11.170999999999999"/>
    <n v="11.11"/>
    <n v="11.177"/>
    <n v="11.164999999999999"/>
    <n v="11.166"/>
    <n v="11.313000000000001"/>
    <n v="11.221"/>
    <n v="11.166"/>
    <n v="11.242000000000001"/>
    <n v="11.097"/>
    <n v="11.170999999999999"/>
    <n v="11.11"/>
    <n v="11.177"/>
    <n v="11.164999999999999"/>
    <n v="11.166"/>
  </r>
  <r>
    <x v="1"/>
    <x v="0"/>
    <x v="1"/>
    <x v="0"/>
    <x v="6"/>
    <s v="V9HostMasterSlaveO3_native64"/>
    <n v="10.420999999999999"/>
    <n v="52.648690144899732"/>
    <n v="10.929"/>
    <n v="10.4795"/>
    <n v="52.386993654277404"/>
    <n v="10.530400000000002"/>
    <n v="10.513"/>
    <n v="10.567"/>
    <n v="-3.3500000000000085E-2"/>
    <n v="8.7500000000000355E-2"/>
    <n v="10.4795"/>
    <n v="10.477"/>
    <n v="5.3737645139622092E-3"/>
    <n v="5.8535649169946247E-3"/>
    <n v="5.8535649169946247E-3"/>
    <n v="6.2374052394205126E-3"/>
    <n v="6.2374052394205126E-3"/>
    <n v="8.3485270127625633E-3"/>
    <n v="10.420999999999999"/>
    <n v="10.507999999999999"/>
    <n v="10.513"/>
    <n v="10.518000000000001"/>
    <n v="10.53"/>
    <n v="10.558"/>
    <n v="10.561"/>
    <n v="10.567"/>
    <n v="10.581"/>
    <n v="10.929"/>
    <n v="10.63"/>
    <n v="10.509"/>
    <n v="10.420999999999999"/>
    <n v="10.486000000000001"/>
    <n v="10.481999999999999"/>
    <n v="10.477"/>
    <n v="10.518000000000001"/>
    <n v="10.513999999999999"/>
    <n v="10.526"/>
    <n v="10.55"/>
    <n v="10.63"/>
    <n v="10.509"/>
    <n v="10.420999999999999"/>
    <n v="10.486000000000001"/>
    <n v="10.481999999999999"/>
    <n v="10.477"/>
    <n v="10.518000000000001"/>
    <n v="10.513999999999999"/>
    <n v="10.526"/>
    <n v="10.55"/>
  </r>
  <r>
    <x v="1"/>
    <x v="0"/>
    <x v="1"/>
    <x v="0"/>
    <x v="7"/>
    <s v="V9HostMasterSlaveO3_native128"/>
    <n v="11.205"/>
    <n v="48.96492637215529"/>
    <n v="11.843999999999999"/>
    <n v="11.2925"/>
    <n v="48.61540845694045"/>
    <n v="11.3421"/>
    <n v="11.266"/>
    <n v="11.321999999999999"/>
    <n v="2.6500000000000412E-2"/>
    <n v="2.9499999999998749E-2"/>
    <n v="11.2925"/>
    <n v="11.273"/>
    <n v="6.9611780455154371E-3"/>
    <n v="8.6568496207048984E-3"/>
    <n v="9.0138331102185276E-3"/>
    <n v="1.0441767068273045E-2"/>
    <n v="1.5171798304328465E-2"/>
    <n v="5.7028112449799107E-2"/>
    <n v="11.205"/>
    <n v="11.244999999999999"/>
    <n v="11.266"/>
    <n v="11.273"/>
    <n v="11.282999999999999"/>
    <n v="11.302"/>
    <n v="11.305999999999999"/>
    <n v="11.321999999999999"/>
    <n v="11.375"/>
    <n v="11.843999999999999"/>
    <m/>
    <m/>
    <m/>
    <m/>
    <m/>
    <m/>
    <m/>
    <m/>
    <m/>
    <m/>
    <m/>
    <m/>
    <m/>
    <m/>
    <m/>
    <m/>
    <m/>
    <m/>
    <m/>
    <m/>
  </r>
  <r>
    <x v="1"/>
    <x v="0"/>
    <x v="1"/>
    <x v="0"/>
    <x v="8"/>
    <s v="V9HostMasterSlaveO3_native256"/>
    <n v="12.754"/>
    <n v="43.018033558099425"/>
    <n v="13.013999999999999"/>
    <n v="12.833500000000001"/>
    <n v="42.77784704094752"/>
    <n v="12.860800000000001"/>
    <n v="12.785"/>
    <n v="12.946"/>
    <n v="4.8500000000000654E-2"/>
    <n v="0.11249999999999893"/>
    <n v="12.833500000000001"/>
    <n v="12.826000000000001"/>
    <n v="6.1941351732790473E-3"/>
    <n v="6.2725419476243882E-3"/>
    <n v="1.1839422926140708E-2"/>
    <n v="1.5054100674298354E-2"/>
    <n v="1.5367727771679496E-2"/>
    <n v="2.0385761329778873E-2"/>
    <n v="12.754"/>
    <n v="12.760999999999999"/>
    <n v="12.785"/>
    <n v="12.826000000000001"/>
    <n v="12.833"/>
    <n v="12.834"/>
    <n v="12.904999999999999"/>
    <n v="12.946"/>
    <n v="12.95"/>
    <n v="13.013999999999999"/>
    <m/>
    <m/>
    <m/>
    <m/>
    <m/>
    <m/>
    <m/>
    <m/>
    <m/>
    <m/>
    <m/>
    <m/>
    <m/>
    <m/>
    <m/>
    <m/>
    <m/>
    <m/>
    <m/>
    <m/>
  </r>
  <r>
    <x v="1"/>
    <x v="0"/>
    <x v="1"/>
    <x v="1"/>
    <x v="0"/>
    <s v="V9HostMasterSlaveO31"/>
    <n v="564.03200000000004"/>
    <n v="1"/>
    <n v="566.88499999999999"/>
    <n v="564.35400000000004"/>
    <n v="1"/>
    <n v="565.47299999999984"/>
    <n v="564.20899999999995"/>
    <n v="564.71199999999999"/>
    <n v="0.1450000000000955"/>
    <n v="0.35799999999994725"/>
    <n v="564.35400000000004"/>
    <n v="564.27200000000005"/>
    <n v="5.3188471576071095E-4"/>
    <n v="6.0989447407222563E-4"/>
    <n v="7.9605412458860769E-4"/>
    <n v="1.2056053557243374E-3"/>
    <n v="1.5176443889708402E-3"/>
    <n v="1.9927947350504294E-3"/>
    <n v="564.03200000000004"/>
    <n v="564.12"/>
    <n v="564.20899999999995"/>
    <n v="564.27200000000005"/>
    <n v="564.33199999999999"/>
    <n v="564.37599999999998"/>
    <n v="564.48099999999999"/>
    <n v="564.71199999999999"/>
    <n v="564.88800000000003"/>
    <n v="565.15599999999995"/>
    <n v="566.88499999999999"/>
    <n v="566.255"/>
    <n v="565.91100000000006"/>
    <n v="566.15800000000002"/>
    <n v="565.56700000000001"/>
    <n v="565.87699999999995"/>
    <n v="565.36300000000006"/>
    <n v="565.42499999999995"/>
    <n v="566.01099999999997"/>
    <n v="566.35400000000004"/>
    <n v="566.88499999999999"/>
    <n v="566.255"/>
    <n v="565.91100000000006"/>
    <n v="566.15800000000002"/>
    <n v="565.56700000000001"/>
    <n v="565.87699999999995"/>
    <n v="565.36300000000006"/>
    <n v="565.42499999999995"/>
    <n v="566.01099999999997"/>
    <n v="566.35400000000004"/>
  </r>
  <r>
    <x v="1"/>
    <x v="0"/>
    <x v="1"/>
    <x v="1"/>
    <x v="1"/>
    <s v="V9HostMasterSlaveO32"/>
    <n v="288.35000000000002"/>
    <n v="1.9560672793480145"/>
    <n v="292.423"/>
    <n v="288.77049999999997"/>
    <n v="1.9543339780206084"/>
    <n v="290.09770000000003"/>
    <n v="288.51299999999998"/>
    <n v="290.61599999999999"/>
    <n v="0.25749999999999318"/>
    <n v="1.8455000000000155"/>
    <n v="288.77049999999997"/>
    <n v="288.60399999999998"/>
    <n v="1.1479105254030841E-3"/>
    <n v="1.7686838911046276E-3"/>
    <n v="2.2403329287323803E-3"/>
    <n v="2.7744061036931722E-3"/>
    <n v="2.7744061036931722E-3"/>
    <n v="2.9408704699149801E-3"/>
    <n v="288.35000000000002"/>
    <n v="288.35199999999998"/>
    <n v="288.51299999999998"/>
    <n v="288.60399999999998"/>
    <n v="288.68099999999998"/>
    <n v="288.86"/>
    <n v="288.99599999999998"/>
    <n v="290.61599999999999"/>
    <n v="290.952"/>
    <n v="292.02499999999998"/>
    <n v="289.19799999999998"/>
    <n v="289.26499999999999"/>
    <n v="291.54300000000001"/>
    <n v="292.13799999999998"/>
    <n v="289.57299999999998"/>
    <n v="289.14999999999998"/>
    <n v="289.22300000000001"/>
    <n v="289.649"/>
    <n v="292.423"/>
    <n v="292.32900000000001"/>
    <n v="289.19799999999998"/>
    <n v="289.26499999999999"/>
    <n v="291.54300000000001"/>
    <n v="292.13799999999998"/>
    <n v="289.57299999999998"/>
    <n v="289.14999999999998"/>
    <n v="289.22300000000001"/>
    <n v="289.649"/>
    <n v="292.423"/>
    <n v="292.32900000000001"/>
  </r>
  <r>
    <x v="1"/>
    <x v="0"/>
    <x v="1"/>
    <x v="1"/>
    <x v="2"/>
    <s v="V9HostMasterSlaveO34"/>
    <n v="149.34299999999999"/>
    <n v="3.77675552252198"/>
    <n v="149.76900000000001"/>
    <n v="149.43"/>
    <n v="3.7767115037141137"/>
    <n v="149.55059999999995"/>
    <n v="149.5"/>
    <n v="149.68799999999999"/>
    <n v="-6.9999999999993179E-2"/>
    <n v="0.25799999999998136"/>
    <n v="149.43"/>
    <n v="149.42699999999999"/>
    <n v="5.825515759025901E-4"/>
    <n v="5.825515759025901E-4"/>
    <n v="7.6334344428596879E-4"/>
    <n v="8.2360740041398373E-4"/>
    <n v="8.2360740041398373E-4"/>
    <n v="8.7047936629125466E-4"/>
    <n v="149.45699999999999"/>
    <n v="149.47399999999999"/>
    <n v="149.5"/>
    <n v="149.54599999999999"/>
    <n v="149.57599999999999"/>
    <n v="149.60399999999998"/>
    <n v="149.65299999999999"/>
    <n v="149.68799999999999"/>
    <n v="149.71299999999999"/>
    <n v="149.76900000000001"/>
    <n v="149.46600000000001"/>
    <n v="149.59299999999999"/>
    <n v="149.59899999999999"/>
    <n v="149.43"/>
    <n v="149.63800000000001"/>
    <n v="149.65800000000002"/>
    <n v="149.642"/>
    <n v="149.47300000000001"/>
    <n v="149.34299999999999"/>
    <n v="149.42699999999999"/>
    <n v="149.46600000000001"/>
    <n v="149.59299999999999"/>
    <n v="149.59899999999999"/>
    <n v="149.43"/>
    <n v="149.63800000000001"/>
    <n v="149.65800000000002"/>
    <n v="149.642"/>
    <n v="149.47300000000001"/>
    <n v="149.34299999999999"/>
    <n v="149.42699999999999"/>
  </r>
  <r>
    <x v="1"/>
    <x v="0"/>
    <x v="1"/>
    <x v="1"/>
    <x v="3"/>
    <s v="V9HostMasterSlaveO38"/>
    <n v="75.147999999999996"/>
    <n v="7.505615585245117"/>
    <n v="75.515000000000001"/>
    <n v="75.269000000000005"/>
    <n v="7.4978277909896507"/>
    <n v="75.362966666666665"/>
    <n v="75.304000000000002"/>
    <n v="75.432000000000002"/>
    <n v="-3.4999999999996589E-2"/>
    <n v="0.1629999999999967"/>
    <n v="75.269000000000005"/>
    <n v="75.228999999999999"/>
    <n v="1.6101559589078995E-3"/>
    <n v="1.6101559589078995E-3"/>
    <n v="1.9428328099218017E-3"/>
    <n v="1.9428328099218017E-3"/>
    <n v="2.0759035503274959E-3"/>
    <n v="2.1158247724490931E-3"/>
    <n v="75.147999999999996"/>
    <n v="75.228999999999999"/>
    <n v="75.304000000000002"/>
    <n v="75.317000000000007"/>
    <n v="75.36"/>
    <n v="75.393000000000001"/>
    <n v="75.421999999999997"/>
    <n v="75.432000000000002"/>
    <n v="75.432000000000002"/>
    <n v="75.436000000000007"/>
    <n v="75.269000000000005"/>
    <n v="75.352999999999994"/>
    <n v="75.307000000000002"/>
    <n v="75.515000000000001"/>
    <n v="75.501999999999995"/>
    <n v="75.320999999999998"/>
    <n v="75.426999999999992"/>
    <n v="75.216999999999999"/>
    <n v="75.503"/>
    <n v="75.293999999999997"/>
    <n v="75.269000000000005"/>
    <n v="75.352999999999994"/>
    <n v="75.307000000000002"/>
    <n v="75.515000000000001"/>
    <n v="75.501999999999995"/>
    <n v="75.320999999999998"/>
    <n v="75.426999999999992"/>
    <n v="75.216999999999999"/>
    <n v="75.503"/>
    <n v="75.293999999999997"/>
  </r>
  <r>
    <x v="1"/>
    <x v="0"/>
    <x v="1"/>
    <x v="1"/>
    <x v="9"/>
    <s v="V9HostMasterSlaveO312"/>
    <n v="50.56"/>
    <n v="11.155696202531646"/>
    <n v="51.021000000000001"/>
    <n v="50.662999999999997"/>
    <n v="11.13937192823165"/>
    <n v="50.750800000000005"/>
    <n v="50.661999999999999"/>
    <n v="50.731999999999999"/>
    <n v="9.9999999999766942E-4"/>
    <n v="6.9000000000002615E-2"/>
    <n v="50.662999999999997"/>
    <n v="50.643000000000001"/>
    <n v="2.0174050632910667E-3"/>
    <n v="2.0569620253163556E-3"/>
    <n v="2.2943037974683111E-3"/>
    <n v="2.6305379746833779E-3"/>
    <n v="2.9074367088606223E-3"/>
    <n v="2.9074367088606223E-3"/>
    <n v="50.56"/>
    <n v="50.643000000000001"/>
    <n v="50.661999999999999"/>
    <n v="50.664000000000001"/>
    <n v="50.676000000000002"/>
    <n v="50.692999999999998"/>
    <n v="50.723999999999997"/>
    <n v="50.731999999999999"/>
    <n v="50.738"/>
    <n v="50.744"/>
    <n v="51.021000000000001"/>
    <n v="50.765999999999998"/>
    <n v="50.89"/>
    <n v="50.749000000000002"/>
    <n v="50.728999999999999"/>
    <n v="50.790999999999997"/>
    <n v="50.756999999999998"/>
    <n v="50.597000000000001"/>
    <n v="50.707000000000001"/>
    <n v="50.837000000000003"/>
    <n v="51.021000000000001"/>
    <n v="50.765999999999998"/>
    <n v="50.89"/>
    <n v="50.749000000000002"/>
    <n v="50.728999999999999"/>
    <n v="50.790999999999997"/>
    <n v="50.756999999999998"/>
    <n v="50.597000000000001"/>
    <n v="50.707000000000001"/>
    <n v="50.837000000000003"/>
  </r>
  <r>
    <x v="1"/>
    <x v="0"/>
    <x v="1"/>
    <x v="1"/>
    <x v="4"/>
    <s v="V9HostMasterSlaveO316"/>
    <n v="38.161000000000001"/>
    <n v="14.780325463169204"/>
    <n v="38.537999999999997"/>
    <n v="38.218999999999994"/>
    <n v="14.766320416546748"/>
    <n v="38.331466666666657"/>
    <n v="38.216999999999999"/>
    <n v="38.381"/>
    <n v="1.9999999999953388E-3"/>
    <n v="0.16200000000000614"/>
    <n v="38.218999999999994"/>
    <n v="38.183999999999997"/>
    <n v="1.467466785461502E-3"/>
    <n v="1.5722858415658791E-3"/>
    <n v="2.5156573465054954E-3"/>
    <n v="2.8825240428709265E-3"/>
    <n v="2.8825240428709265E-3"/>
    <n v="3.2755955032623962E-3"/>
    <n v="38.161000000000001"/>
    <n v="38.183999999999997"/>
    <n v="38.216999999999999"/>
    <n v="38.220999999999997"/>
    <n v="38.256999999999998"/>
    <n v="38.320999999999998"/>
    <n v="38.348999999999997"/>
    <n v="38.381"/>
    <n v="38.429000000000002"/>
    <n v="38.524000000000001"/>
    <n v="38.271000000000001"/>
    <n v="38.286000000000001"/>
    <n v="38.417999999999999"/>
    <n v="38.293999999999997"/>
    <n v="38.537999999999997"/>
    <n v="38.405000000000001"/>
    <n v="38.417999999999999"/>
    <n v="38.305"/>
    <n v="38.165999999999997"/>
    <n v="38.348999999999997"/>
    <n v="38.271000000000001"/>
    <n v="38.286000000000001"/>
    <n v="38.417999999999999"/>
    <n v="38.293999999999997"/>
    <n v="38.537999999999997"/>
    <n v="38.405000000000001"/>
    <n v="38.417999999999999"/>
    <n v="38.305"/>
    <n v="38.165999999999997"/>
    <n v="38.348999999999997"/>
  </r>
  <r>
    <x v="1"/>
    <x v="0"/>
    <x v="1"/>
    <x v="1"/>
    <x v="10"/>
    <s v="V9HostMasterSlaveO320"/>
    <n v="31.132999999999999"/>
    <n v="18.116853499502138"/>
    <n v="31.349"/>
    <n v="31.157"/>
    <n v="18.113232981352507"/>
    <n v="31.2193"/>
    <n v="31.184000000000001"/>
    <n v="31.283999999999999"/>
    <n v="-2.7000000000001023E-2"/>
    <n v="0.12699999999999889"/>
    <n v="31.157"/>
    <n v="31.152999999999999"/>
    <n v="7.7088619792498037E-4"/>
    <n v="7.7088619792498037E-4"/>
    <n v="1.1242090386407444E-3"/>
    <n v="1.5417723958501828E-3"/>
    <n v="1.6381331705908053E-3"/>
    <n v="1.7987344618251022E-3"/>
    <n v="31.167999999999999"/>
    <n v="31.181000000000001"/>
    <n v="31.184000000000001"/>
    <n v="31.213999999999999"/>
    <n v="31.216000000000001"/>
    <n v="31.233000000000001"/>
    <n v="31.241"/>
    <n v="31.283999999999999"/>
    <n v="31.297000000000001"/>
    <n v="31.349"/>
    <n v="31.312999999999999"/>
    <n v="31.152999999999999"/>
    <n v="31.189"/>
    <n v="31.241"/>
    <n v="31.193000000000001"/>
    <n v="31.245999999999999"/>
    <n v="31.132999999999999"/>
    <n v="31.213999999999999"/>
    <n v="31.157"/>
    <n v="31.266999999999999"/>
    <n v="31.312999999999999"/>
    <n v="31.152999999999999"/>
    <n v="31.189"/>
    <n v="31.241"/>
    <n v="31.193000000000001"/>
    <n v="31.245999999999999"/>
    <n v="31.132999999999999"/>
    <n v="31.213999999999999"/>
    <n v="31.157"/>
    <n v="31.266999999999999"/>
  </r>
  <r>
    <x v="1"/>
    <x v="0"/>
    <x v="1"/>
    <x v="1"/>
    <x v="11"/>
    <s v="V9HostMasterSlaveO324"/>
    <n v="26.117000000000001"/>
    <n v="21.596354864647548"/>
    <n v="26.369"/>
    <n v="26.1555"/>
    <n v="21.576876756322765"/>
    <n v="26.2056"/>
    <n v="26.18"/>
    <n v="26.201000000000001"/>
    <n v="-2.4499999999999744E-2"/>
    <n v="4.550000000000054E-2"/>
    <n v="26.1555"/>
    <n v="26.132999999999999"/>
    <n v="1.4167017651338654E-3"/>
    <n v="1.531569475820227E-3"/>
    <n v="1.5698587127159769E-3"/>
    <n v="1.5698587127159769E-3"/>
    <n v="2.4122219244169241E-3"/>
    <n v="2.4122219244169241E-3"/>
    <n v="26.154"/>
    <n v="26.157"/>
    <n v="26.18"/>
    <n v="26.18"/>
    <n v="26.181000000000001"/>
    <n v="26.189"/>
    <n v="26.196000000000002"/>
    <n v="26.201000000000001"/>
    <n v="26.24"/>
    <n v="26.34"/>
    <n v="26.369"/>
    <n v="26.254000000000001"/>
    <n v="26.209"/>
    <n v="26.117000000000001"/>
    <n v="26.132999999999999"/>
    <n v="26.158000000000001"/>
    <n v="26.202999999999999"/>
    <n v="26.202000000000002"/>
    <n v="26.201000000000001"/>
    <n v="26.228999999999999"/>
    <n v="26.369"/>
    <n v="26.254000000000001"/>
    <n v="26.209"/>
    <n v="26.117000000000001"/>
    <n v="26.132999999999999"/>
    <n v="26.158000000000001"/>
    <n v="26.202999999999999"/>
    <n v="26.202000000000002"/>
    <n v="26.201000000000001"/>
    <n v="26.228999999999999"/>
  </r>
  <r>
    <x v="1"/>
    <x v="0"/>
    <x v="1"/>
    <x v="1"/>
    <x v="12"/>
    <s v="V9HostMasterSlaveO328"/>
    <n v="22.597999999999999"/>
    <n v="24.959376936012038"/>
    <n v="22.88"/>
    <n v="22.649000000000001"/>
    <n v="24.917391496313304"/>
    <n v="22.730900000000002"/>
    <n v="22.74"/>
    <n v="22.829000000000001"/>
    <n v="-9.0999999999997527E-2"/>
    <n v="0.17999999999999972"/>
    <n v="22.649000000000001"/>
    <n v="22.620999999999999"/>
    <n v="2.2568368882203149E-3"/>
    <n v="2.2568368882203149E-3"/>
    <n v="3.8941499247722167E-3"/>
    <n v="4.7349322948933015E-3"/>
    <n v="4.7349322948933015E-3"/>
    <n v="4.7349322948933015E-3"/>
    <n v="22.686"/>
    <n v="22.725999999999999"/>
    <n v="22.74"/>
    <n v="22.783000000000001"/>
    <n v="22.785"/>
    <n v="22.792999999999999"/>
    <n v="22.818000000000001"/>
    <n v="22.829000000000001"/>
    <n v="22.856999999999999"/>
    <n v="22.88"/>
    <n v="22.768999999999998"/>
    <n v="22.759"/>
    <n v="22.704999999999998"/>
    <n v="22.704999999999998"/>
    <n v="22.597999999999999"/>
    <n v="22.728999999999999"/>
    <n v="22.620999999999999"/>
    <n v="22.649000000000001"/>
    <n v="22.734999999999999"/>
    <n v="22.745000000000001"/>
    <n v="22.768999999999998"/>
    <n v="22.759"/>
    <n v="22.704999999999998"/>
    <n v="22.704999999999998"/>
    <n v="22.597999999999999"/>
    <n v="22.728999999999999"/>
    <n v="22.620999999999999"/>
    <n v="22.649000000000001"/>
    <n v="22.734999999999999"/>
    <n v="22.745000000000001"/>
  </r>
  <r>
    <x v="1"/>
    <x v="0"/>
    <x v="1"/>
    <x v="1"/>
    <x v="5"/>
    <s v="V9HostMasterSlaveO332"/>
    <n v="19.937999999999999"/>
    <n v="28.289296820142447"/>
    <n v="20.105"/>
    <n v="19.946000000000002"/>
    <n v="28.294094053945653"/>
    <n v="20.014233333333333"/>
    <n v="20.036999999999999"/>
    <n v="20.068999999999999"/>
    <n v="-9.0999999999997527E-2"/>
    <n v="0.12299999999999756"/>
    <n v="19.946000000000002"/>
    <n v="19.946000000000002"/>
    <n v="4.0124385595352585E-4"/>
    <n v="4.0124385595352585E-4"/>
    <n v="1.4043534958372295E-3"/>
    <n v="1.4043534958372295E-3"/>
    <n v="2.4074631357209331E-3"/>
    <n v="2.4074631357209331E-3"/>
    <n v="19.988"/>
    <n v="20.015999999999998"/>
    <n v="20.036999999999999"/>
    <n v="20.041"/>
    <n v="20.048999999999999"/>
    <n v="20.056000000000001"/>
    <n v="20.056999999999999"/>
    <n v="20.068999999999999"/>
    <n v="20.088999999999999"/>
    <n v="20.105"/>
    <n v="20.097000000000001"/>
    <n v="19.966000000000001"/>
    <n v="20.048999999999999"/>
    <n v="20.038"/>
    <n v="19.986000000000001"/>
    <n v="19.992999999999999"/>
    <n v="20.001000000000001"/>
    <n v="19.946000000000002"/>
    <n v="19.946000000000002"/>
    <n v="19.937999999999999"/>
    <n v="20.097000000000001"/>
    <n v="19.966000000000001"/>
    <n v="20.048999999999999"/>
    <n v="20.038"/>
    <n v="19.986000000000001"/>
    <n v="19.992999999999999"/>
    <n v="20.001000000000001"/>
    <n v="19.946000000000002"/>
    <n v="19.946000000000002"/>
    <n v="19.937999999999999"/>
  </r>
  <r>
    <x v="1"/>
    <x v="0"/>
    <x v="1"/>
    <x v="1"/>
    <x v="13"/>
    <s v="V9HostMasterSlaveO336"/>
    <n v="17.893000000000001"/>
    <n v="31.522494830380598"/>
    <n v="18.105"/>
    <n v="17.983499999999999"/>
    <n v="31.38176661940112"/>
    <n v="18.016933333333334"/>
    <n v="17.960999999999999"/>
    <n v="18.048999999999999"/>
    <n v="2.2500000000000853E-2"/>
    <n v="6.5500000000000114E-2"/>
    <n v="17.983499999999999"/>
    <n v="17.981999999999999"/>
    <n v="4.9740121835353257E-3"/>
    <n v="5.1416755155646587E-3"/>
    <n v="5.4211144022799918E-3"/>
    <n v="5.4211144022799918E-3"/>
    <n v="5.5887777343093248E-3"/>
    <n v="5.8123288436817688E-3"/>
    <n v="17.893000000000001"/>
    <n v="17.939"/>
    <n v="17.960999999999999"/>
    <n v="17.984999999999999"/>
    <n v="17.992999999999999"/>
    <n v="18.001000000000001"/>
    <n v="18.039000000000001"/>
    <n v="18.048999999999999"/>
    <n v="18.077000000000002"/>
    <n v="18.105"/>
    <n v="18.088999999999999"/>
    <n v="17.997"/>
    <n v="17.981999999999999"/>
    <n v="18.065000000000001"/>
    <n v="18.006"/>
    <n v="18.013999999999999"/>
    <n v="17.998000000000001"/>
    <n v="18.042000000000002"/>
    <n v="17.989999999999998"/>
    <n v="18.05"/>
    <n v="18.088999999999999"/>
    <n v="17.997"/>
    <n v="17.981999999999999"/>
    <n v="18.065000000000001"/>
    <n v="18.006"/>
    <n v="18.013999999999999"/>
    <n v="17.998000000000001"/>
    <n v="18.042000000000002"/>
    <n v="17.989999999999998"/>
    <n v="18.05"/>
  </r>
  <r>
    <x v="1"/>
    <x v="0"/>
    <x v="1"/>
    <x v="1"/>
    <x v="14"/>
    <s v="V9HostMasterSlaveO340"/>
    <n v="16.321000000000002"/>
    <n v="34.558666748361006"/>
    <n v="16.414000000000001"/>
    <n v="16.331499999999998"/>
    <n v="34.556164467440226"/>
    <n v="16.3565"/>
    <n v="16.337"/>
    <n v="16.367999999999999"/>
    <n v="-5.5000000000013927E-3"/>
    <n v="3.6500000000000199E-2"/>
    <n v="16.331499999999998"/>
    <n v="16.329999999999998"/>
    <n v="5.5143679921543232E-4"/>
    <n v="7.3524906562072445E-4"/>
    <n v="7.3524906562072445E-4"/>
    <n v="7.3524906562072445E-4"/>
    <n v="9.8033208749459533E-4"/>
    <n v="1.1641443538998875E-3"/>
    <n v="16.321000000000002"/>
    <n v="16.332999999999998"/>
    <n v="16.337"/>
    <n v="16.34"/>
    <n v="16.341000000000001"/>
    <n v="16.344000000000001"/>
    <n v="16.344999999999999"/>
    <n v="16.367999999999999"/>
    <n v="16.393000000000001"/>
    <n v="16.413"/>
    <n v="16.385000000000002"/>
    <n v="16.350999999999999"/>
    <n v="16.329999999999998"/>
    <n v="16.332999999999998"/>
    <n v="16.326000000000001"/>
    <n v="16.353000000000002"/>
    <n v="16.414000000000001"/>
    <n v="16.382000000000001"/>
    <n v="16.361000000000001"/>
    <n v="16.344999999999999"/>
    <n v="16.385000000000002"/>
    <n v="16.350999999999999"/>
    <n v="16.329999999999998"/>
    <n v="16.332999999999998"/>
    <n v="16.326000000000001"/>
    <n v="16.353000000000002"/>
    <n v="16.414000000000001"/>
    <n v="16.382000000000001"/>
    <n v="16.361000000000001"/>
    <n v="16.344999999999999"/>
  </r>
  <r>
    <x v="1"/>
    <x v="0"/>
    <x v="1"/>
    <x v="1"/>
    <x v="15"/>
    <s v="V9HostMasterSlaveO344"/>
    <n v="14.893000000000001"/>
    <n v="37.872288994829788"/>
    <n v="15.292999999999999"/>
    <n v="14.9665"/>
    <n v="37.707814118197312"/>
    <n v="15.0608"/>
    <n v="14.956"/>
    <n v="15.021000000000001"/>
    <n v="1.0500000000000398E-2"/>
    <n v="5.4500000000000881E-2"/>
    <n v="14.9665"/>
    <n v="14.949"/>
    <n v="4.230175250117485E-3"/>
    <n v="5.6402336668233133E-3"/>
    <n v="6.7145638890753201E-3"/>
    <n v="6.7145638890753201E-3"/>
    <n v="6.7145638890753201E-3"/>
    <n v="6.9831464446383773E-3"/>
    <n v="14.893000000000001"/>
    <n v="14.941000000000001"/>
    <n v="14.956"/>
    <n v="14.977"/>
    <n v="14.993"/>
    <n v="15.009"/>
    <n v="15.016999999999999"/>
    <n v="15.021000000000001"/>
    <n v="15.041"/>
    <n v="15.096"/>
    <n v="15.085000000000001"/>
    <n v="15.292999999999999"/>
    <n v="15.058"/>
    <n v="15.242000000000001"/>
    <n v="15.053000000000001"/>
    <n v="15.041"/>
    <n v="15.228999999999999"/>
    <n v="14.997"/>
    <n v="14.949"/>
    <n v="14.993"/>
    <n v="15.085000000000001"/>
    <n v="15.292999999999999"/>
    <n v="15.058"/>
    <n v="15.242000000000001"/>
    <n v="15.053000000000001"/>
    <n v="15.041"/>
    <n v="15.228999999999999"/>
    <n v="14.997"/>
    <n v="14.949"/>
    <n v="14.993"/>
  </r>
  <r>
    <x v="1"/>
    <x v="0"/>
    <x v="1"/>
    <x v="1"/>
    <x v="16"/>
    <s v="V9HostMasterSlaveO348"/>
    <n v="13.888"/>
    <n v="40.612903225806456"/>
    <n v="14.069000000000001"/>
    <n v="13.914"/>
    <n v="40.560155239327301"/>
    <n v="13.959799999999998"/>
    <n v="13.917"/>
    <n v="13.984"/>
    <n v="-3.0000000000001137E-3"/>
    <n v="7.0000000000000284E-2"/>
    <n v="13.914"/>
    <n v="13.904999999999999"/>
    <n v="1.8721198156681496E-3"/>
    <n v="1.8721198156681496E-3"/>
    <n v="2.088133640552936E-3"/>
    <n v="2.1601382488478649E-3"/>
    <n v="2.1601382488478649E-3"/>
    <n v="2.3041474654377225E-3"/>
    <n v="13.888"/>
    <n v="13.904999999999999"/>
    <n v="13.917"/>
    <n v="13.92"/>
    <n v="13.920999999999999"/>
    <n v="13.929"/>
    <n v="13.929"/>
    <n v="13.984"/>
    <n v="14.009"/>
    <n v="14.064"/>
    <n v="14.069000000000001"/>
    <n v="13.974"/>
    <n v="13.89"/>
    <n v="14.054"/>
    <n v="13.914"/>
    <n v="13.917999999999999"/>
    <n v="13.962"/>
    <n v="13.961"/>
    <n v="13.993"/>
    <n v="13.929"/>
    <n v="14.069000000000001"/>
    <n v="13.974"/>
    <n v="13.89"/>
    <n v="14.054"/>
    <n v="13.914"/>
    <n v="13.917999999999999"/>
    <n v="13.962"/>
    <n v="13.961"/>
    <n v="13.993"/>
    <n v="13.929"/>
  </r>
  <r>
    <x v="1"/>
    <x v="0"/>
    <x v="1"/>
    <x v="1"/>
    <x v="17"/>
    <s v="V9HostMasterSlaveO352"/>
    <n v="12.981"/>
    <n v="43.450581619289736"/>
    <n v="13.167999999999999"/>
    <n v="13.002000000000001"/>
    <n v="43.405168435625292"/>
    <n v="13.049833333333332"/>
    <n v="13.041"/>
    <n v="13.098000000000001"/>
    <n v="-3.8999999999999702E-2"/>
    <n v="9.6000000000000085E-2"/>
    <n v="13.002000000000001"/>
    <n v="12.981999999999999"/>
    <n v="1.6177490177953224E-3"/>
    <n v="1.6177490177953224E-3"/>
    <n v="2.0799630228796051E-3"/>
    <n v="3.3895693706187391E-3"/>
    <n v="3.3895693706187391E-3"/>
    <n v="4.3139973807873044E-3"/>
    <n v="13.007999999999999"/>
    <n v="13.037000000000001"/>
    <n v="13.041"/>
    <n v="13.048999999999999"/>
    <n v="13.048999999999999"/>
    <n v="13.064"/>
    <n v="13.084"/>
    <n v="13.098000000000001"/>
    <n v="13.105"/>
    <n v="13.167999999999999"/>
    <n v="13.122"/>
    <n v="13.048999999999999"/>
    <n v="13.038"/>
    <n v="13.025"/>
    <n v="12.981"/>
    <n v="13.057"/>
    <n v="13.077999999999999"/>
    <n v="12.981999999999999"/>
    <n v="13.002000000000001"/>
    <n v="13.061999999999999"/>
    <n v="13.122"/>
    <n v="13.048999999999999"/>
    <n v="13.038"/>
    <n v="13.025"/>
    <n v="12.981"/>
    <n v="13.057"/>
    <n v="13.077999999999999"/>
    <n v="12.981999999999999"/>
    <n v="13.002000000000001"/>
    <n v="13.061999999999999"/>
  </r>
  <r>
    <x v="1"/>
    <x v="0"/>
    <x v="1"/>
    <x v="1"/>
    <x v="18"/>
    <s v="V9HostMasterSlaveO356"/>
    <n v="12.07"/>
    <n v="46.730074565037285"/>
    <n v="12.337"/>
    <n v="12.195499999999999"/>
    <n v="46.275593456602849"/>
    <n v="12.237566666666668"/>
    <n v="12.253"/>
    <n v="12.273999999999999"/>
    <n v="-5.7500000000000995E-2"/>
    <n v="7.8500000000000014E-2"/>
    <n v="12.195499999999999"/>
    <n v="12.180999999999999"/>
    <n v="9.8591549295774517E-3"/>
    <n v="1.0936205468102811E-2"/>
    <n v="1.0936205468102811E-2"/>
    <n v="1.0936205468102811E-2"/>
    <n v="1.0936205468102811E-2"/>
    <n v="1.2510356255178046E-2"/>
    <n v="12.189"/>
    <n v="12.221"/>
    <n v="12.253"/>
    <n v="12.256"/>
    <n v="12.257"/>
    <n v="12.265000000000001"/>
    <n v="12.269"/>
    <n v="12.273999999999999"/>
    <n v="12.294"/>
    <n v="12.337"/>
    <n v="12.285"/>
    <n v="12.23"/>
    <n v="12.298"/>
    <n v="12.202"/>
    <n v="12.180999999999999"/>
    <n v="12.269"/>
    <n v="12.29"/>
    <n v="12.228999999999999"/>
    <n v="12.202"/>
    <n v="12.07"/>
    <n v="12.285"/>
    <n v="12.23"/>
    <n v="12.298"/>
    <n v="12.202"/>
    <n v="12.180999999999999"/>
    <n v="12.269"/>
    <n v="12.29"/>
    <n v="12.228999999999999"/>
    <n v="12.202"/>
    <n v="12.07"/>
  </r>
  <r>
    <x v="1"/>
    <x v="0"/>
    <x v="1"/>
    <x v="1"/>
    <x v="19"/>
    <s v="V9HostMasterSlaveO360"/>
    <n v="11.411"/>
    <n v="49.428796775041633"/>
    <n v="11.593"/>
    <n v="11.46"/>
    <n v="49.245549738219893"/>
    <n v="11.501366666666668"/>
    <n v="11.486000000000001"/>
    <n v="11.513"/>
    <n v="-2.5999999999999801E-2"/>
    <n v="5.2999999999999048E-2"/>
    <n v="11.46"/>
    <n v="11.459"/>
    <n v="4.2941021821050196E-3"/>
    <n v="4.2941021821050196E-3"/>
    <n v="5.1704495662081573E-3"/>
    <n v="5.1704495662081573E-3"/>
    <n v="6.222066427131745E-3"/>
    <n v="6.4849706423626419E-3"/>
    <n v="11.481999999999999"/>
    <n v="11.486000000000001"/>
    <n v="11.486000000000001"/>
    <n v="11.492000000000001"/>
    <n v="11.493"/>
    <n v="11.496"/>
    <n v="11.513"/>
    <n v="11.513"/>
    <n v="11.532999999999999"/>
    <n v="11.593"/>
    <n v="11.59"/>
    <n v="11.502000000000001"/>
    <n v="11.484999999999999"/>
    <n v="11.513999999999999"/>
    <n v="11.537000000000001"/>
    <n v="11.46"/>
    <n v="11.411"/>
    <n v="11.459"/>
    <n v="11.47"/>
    <n v="11.548999999999999"/>
    <n v="11.59"/>
    <n v="11.502000000000001"/>
    <n v="11.484999999999999"/>
    <n v="11.513999999999999"/>
    <n v="11.537000000000001"/>
    <n v="11.46"/>
    <n v="11.411"/>
    <n v="11.459"/>
    <n v="11.47"/>
    <n v="11.548999999999999"/>
  </r>
  <r>
    <x v="1"/>
    <x v="0"/>
    <x v="1"/>
    <x v="1"/>
    <x v="6"/>
    <s v="V9HostMasterSlaveO364"/>
    <n v="11.442"/>
    <n v="49.294878517741658"/>
    <n v="12.285"/>
    <n v="11.474"/>
    <n v="49.18546278542793"/>
    <n v="11.5755"/>
    <n v="11.525"/>
    <n v="11.856999999999999"/>
    <n v="-5.1000000000000156E-2"/>
    <n v="0.38299999999999912"/>
    <n v="11.474"/>
    <n v="11.446"/>
    <n v="2.7967138612130515E-3"/>
    <n v="2.7967138612130515E-3"/>
    <n v="2.7967138612130515E-3"/>
    <n v="2.7967138612130515E-3"/>
    <n v="3.3210977101905126E-3"/>
    <n v="4.8068519489599115E-3"/>
    <n v="11.48"/>
    <n v="11.497"/>
    <n v="11.525"/>
    <n v="11.59"/>
    <n v="11.598000000000001"/>
    <n v="11.621"/>
    <n v="11.685"/>
    <n v="11.856999999999999"/>
    <n v="12.037000000000001"/>
    <n v="12.285"/>
    <n v="11.557"/>
    <n v="11.534000000000001"/>
    <n v="11.569000000000001"/>
    <n v="11.526"/>
    <n v="11.513999999999999"/>
    <n v="11.474"/>
    <n v="11.442"/>
    <n v="11.446"/>
    <n v="11.509"/>
    <n v="11.474"/>
    <n v="11.557"/>
    <n v="11.534000000000001"/>
    <n v="11.569000000000001"/>
    <n v="11.526"/>
    <n v="11.513999999999999"/>
    <n v="11.474"/>
    <n v="11.442"/>
    <n v="11.446"/>
    <n v="11.509"/>
    <n v="11.474"/>
  </r>
  <r>
    <x v="1"/>
    <x v="0"/>
    <x v="1"/>
    <x v="1"/>
    <x v="7"/>
    <s v="V9HostMasterSlaveO3128"/>
    <n v="11.462"/>
    <n v="49.208864072587687"/>
    <n v="11.586"/>
    <n v="11.5495"/>
    <n v="48.863933503614881"/>
    <n v="11.5373"/>
    <n v="11.506"/>
    <n v="11.558"/>
    <n v="4.3499999999999872E-2"/>
    <n v="8.49999999999973E-3"/>
    <n v="11.5495"/>
    <n v="11.53"/>
    <n v="7.2413191415110489E-3"/>
    <n v="8.026522421916038E-3"/>
    <n v="8.3755016576514407E-3"/>
    <n v="8.3755016576514407E-3"/>
    <n v="9.6841737916595338E-3"/>
    <n v="1.0818356307799704E-2"/>
    <n v="11.462"/>
    <n v="11.500999999999999"/>
    <n v="11.506"/>
    <n v="11.53"/>
    <n v="11.545"/>
    <n v="11.554"/>
    <n v="11.558"/>
    <n v="11.558"/>
    <n v="11.573"/>
    <n v="11.586"/>
    <m/>
    <m/>
    <m/>
    <m/>
    <m/>
    <m/>
    <m/>
    <m/>
    <m/>
    <m/>
    <m/>
    <m/>
    <m/>
    <m/>
    <m/>
    <m/>
    <m/>
    <m/>
    <m/>
    <m/>
  </r>
  <r>
    <x v="1"/>
    <x v="0"/>
    <x v="1"/>
    <x v="1"/>
    <x v="8"/>
    <s v="V9HostMasterSlaveO3256"/>
    <n v="12.87"/>
    <n v="43.825330225330234"/>
    <n v="13.265000000000001"/>
    <n v="13.0215"/>
    <n v="43.340168183389018"/>
    <n v="13.056900000000002"/>
    <n v="12.984999999999999"/>
    <n v="13.173999999999999"/>
    <n v="3.6500000000000199E-2"/>
    <n v="0.15249999999999986"/>
    <n v="13.0215"/>
    <n v="12.989000000000001"/>
    <n v="1.1732711732711953E-2"/>
    <n v="1.1810411810411869E-2"/>
    <n v="1.7171717171717171E-2"/>
    <n v="2.3620823620823739E-2"/>
    <n v="2.9836829836829892E-2"/>
    <n v="3.0691530691530744E-2"/>
    <n v="12.87"/>
    <n v="12.898"/>
    <n v="12.984999999999999"/>
    <n v="12.989000000000001"/>
    <n v="13.021000000000001"/>
    <n v="13.022"/>
    <n v="13.090999999999999"/>
    <n v="13.173999999999999"/>
    <n v="13.254"/>
    <n v="13.265000000000001"/>
    <m/>
    <m/>
    <m/>
    <m/>
    <m/>
    <m/>
    <m/>
    <m/>
    <m/>
    <m/>
    <m/>
    <m/>
    <m/>
    <m/>
    <m/>
    <m/>
    <m/>
    <m/>
    <m/>
    <m/>
  </r>
  <r>
    <x v="1"/>
    <x v="0"/>
    <x v="1"/>
    <x v="2"/>
    <x v="0"/>
    <s v="V9HostMasterSlaveO21"/>
    <n v="563.89400000000001"/>
    <n v="1"/>
    <n v="568.125"/>
    <n v="564.61"/>
    <n v="1"/>
    <n v="566.08893333333333"/>
    <n v="564.12199999999996"/>
    <n v="564.70500000000004"/>
    <n v="0.48800000000005639"/>
    <n v="9.5000000000027285E-2"/>
    <n v="564.61"/>
    <n v="564.35900000000004"/>
    <n v="1.2520083561804451E-3"/>
    <n v="1.287476014995681E-3"/>
    <n v="1.39565237438255E-3"/>
    <n v="1.4382135649608774E-3"/>
    <n v="1.5375230096434933E-3"/>
    <n v="1.757422494298444E-3"/>
    <n v="563.89400000000001"/>
    <n v="564.00900000000001"/>
    <n v="564.12199999999996"/>
    <n v="564.35900000000004"/>
    <n v="564.6"/>
    <n v="564.62"/>
    <n v="564.68100000000004"/>
    <n v="564.70500000000004"/>
    <n v="564.76099999999997"/>
    <n v="564.88499999999999"/>
    <n v="568.125"/>
    <n v="566.274"/>
    <n v="567.12099999999998"/>
    <n v="567.48299999999995"/>
    <n v="565.49400000000003"/>
    <n v="567.77"/>
    <n v="567.54499999999996"/>
    <n v="566.35799999999995"/>
    <n v="566.46500000000003"/>
    <n v="566.38099999999997"/>
    <n v="568.125"/>
    <n v="566.274"/>
    <n v="567.12099999999998"/>
    <n v="567.48299999999995"/>
    <n v="565.49400000000003"/>
    <n v="567.77"/>
    <n v="567.54499999999996"/>
    <n v="566.35799999999995"/>
    <n v="566.46500000000003"/>
    <n v="566.38099999999997"/>
  </r>
  <r>
    <x v="1"/>
    <x v="0"/>
    <x v="1"/>
    <x v="2"/>
    <x v="1"/>
    <s v="V9HostMasterSlaveO22"/>
    <n v="288.642"/>
    <n v="1.953610354695436"/>
    <n v="292.46899999999999"/>
    <n v="288.87350000000004"/>
    <n v="1.9545233467244312"/>
    <n v="290.34349999999995"/>
    <n v="288.69299999999998"/>
    <n v="290.964"/>
    <n v="0.18050000000005184"/>
    <n v="2.0904999999999632"/>
    <n v="288.87350000000004"/>
    <n v="288.709"/>
    <n v="6.3400336749319663E-4"/>
    <n v="9.7005979725750535E-4"/>
    <n v="9.7005979725750535E-4"/>
    <n v="1.604063164750924E-3"/>
    <n v="3.4506412788160024E-3"/>
    <n v="3.4506412788160024E-3"/>
    <n v="288.642"/>
    <n v="288.65199999999999"/>
    <n v="288.69299999999998"/>
    <n v="288.709"/>
    <n v="288.82499999999999"/>
    <n v="289.10500000000002"/>
    <n v="290.94"/>
    <n v="290.964"/>
    <n v="291.50799999999998"/>
    <n v="292.46899999999999"/>
    <n v="290.03100000000001"/>
    <n v="291.06200000000001"/>
    <n v="291.774"/>
    <n v="289.63799999999998"/>
    <n v="291.34899999999999"/>
    <n v="290.80200000000002"/>
    <n v="290.38499999999999"/>
    <n v="288.92200000000003"/>
    <n v="289.67700000000002"/>
    <n v="292.25900000000001"/>
    <n v="290.03100000000001"/>
    <n v="291.06200000000001"/>
    <n v="291.774"/>
    <n v="289.63799999999998"/>
    <n v="291.34899999999999"/>
    <n v="290.80200000000002"/>
    <n v="290.38499999999999"/>
    <n v="288.92200000000003"/>
    <n v="289.67700000000002"/>
    <n v="292.25900000000001"/>
  </r>
  <r>
    <x v="1"/>
    <x v="0"/>
    <x v="1"/>
    <x v="2"/>
    <x v="2"/>
    <s v="V9HostMasterSlaveO24"/>
    <n v="149.40899999999999"/>
    <n v="3.7741635376717602"/>
    <n v="149.834"/>
    <n v="149.45749999999998"/>
    <n v="3.7777294548617504"/>
    <n v="149.58823333333333"/>
    <n v="149.43299999999999"/>
    <n v="149.76400000000001"/>
    <n v="2.4499999999989086E-2"/>
    <n v="0.30650000000002819"/>
    <n v="149.45749999999998"/>
    <n v="149.441"/>
    <n v="2.1417719146787917E-4"/>
    <n v="4.3504742016886588E-4"/>
    <n v="4.3504742016886588E-4"/>
    <n v="5.6890816483612383E-4"/>
    <n v="5.6890816483612383E-4"/>
    <n v="6.9607587227027423E-4"/>
    <n v="149.40899999999999"/>
    <n v="149.43"/>
    <n v="149.43299999999999"/>
    <n v="149.51300000000001"/>
    <n v="149.58099999999999"/>
    <n v="149.69999999999999"/>
    <n v="149.708"/>
    <n v="149.76400000000001"/>
    <n v="149.76499999999999"/>
    <n v="149.834"/>
    <n v="149.553"/>
    <n v="149.54300000000001"/>
    <n v="149.55799999999999"/>
    <n v="149.773"/>
    <n v="149.494"/>
    <n v="149.542"/>
    <n v="149.441"/>
    <n v="149.62"/>
    <n v="149.75700000000001"/>
    <n v="149.47399999999999"/>
    <n v="149.553"/>
    <n v="149.54300000000001"/>
    <n v="149.55799999999999"/>
    <n v="149.773"/>
    <n v="149.494"/>
    <n v="149.542"/>
    <n v="149.441"/>
    <n v="149.62"/>
    <n v="149.75700000000001"/>
    <n v="149.47399999999999"/>
  </r>
  <r>
    <x v="1"/>
    <x v="0"/>
    <x v="1"/>
    <x v="2"/>
    <x v="3"/>
    <s v="V9HostMasterSlaveO28"/>
    <n v="75.153000000000006"/>
    <n v="7.5032799755166124"/>
    <n v="75.668999999999997"/>
    <n v="75.212999999999994"/>
    <n v="7.5068139816255179"/>
    <n v="75.337366666666668"/>
    <n v="75.352999999999994"/>
    <n v="75.468999999999994"/>
    <n v="-0.14000000000000057"/>
    <n v="0.25600000000000023"/>
    <n v="75.212999999999994"/>
    <n v="75.156999999999996"/>
    <n v="7.9837132250193399E-4"/>
    <n v="7.9837132250193399E-4"/>
    <n v="9.8465796441926656E-4"/>
    <n v="9.8465796441926656E-4"/>
    <n v="1.197556983753012E-3"/>
    <n v="1.197556983753012E-3"/>
    <n v="75.289000000000001"/>
    <n v="75.317999999999998"/>
    <n v="75.352999999999994"/>
    <n v="75.376999999999995"/>
    <n v="75.394999999999996"/>
    <n v="75.436999999999998"/>
    <n v="75.442000000000007"/>
    <n v="75.468999999999994"/>
    <n v="75.488"/>
    <n v="75.668999999999997"/>
    <n v="75.534000000000006"/>
    <n v="75.156999999999996"/>
    <n v="75.242999999999995"/>
    <n v="75.253"/>
    <n v="75.313999999999993"/>
    <n v="75.153000000000006"/>
    <n v="75.466999999999999"/>
    <n v="75.212999999999994"/>
    <n v="75.227000000000004"/>
    <n v="75.381"/>
    <n v="75.534000000000006"/>
    <n v="75.156999999999996"/>
    <n v="75.242999999999995"/>
    <n v="75.253"/>
    <n v="75.313999999999993"/>
    <n v="75.153000000000006"/>
    <n v="75.466999999999999"/>
    <n v="75.212999999999994"/>
    <n v="75.227000000000004"/>
    <n v="75.381"/>
  </r>
  <r>
    <x v="1"/>
    <x v="0"/>
    <x v="1"/>
    <x v="2"/>
    <x v="9"/>
    <s v="V9HostMasterSlaveO212"/>
    <n v="50.595999999999997"/>
    <n v="11.145031227765042"/>
    <n v="50.918999999999997"/>
    <n v="50.68"/>
    <n v="11.140686661404894"/>
    <n v="50.748066666666674"/>
    <n v="50.633000000000003"/>
    <n v="50.741"/>
    <n v="4.6999999999997044E-2"/>
    <n v="6.0999999999999943E-2"/>
    <n v="50.68"/>
    <n v="50.661000000000001"/>
    <n v="1.6206814767965039E-3"/>
    <n v="1.6997391098112491E-3"/>
    <n v="1.6997391098112491E-3"/>
    <n v="2.233378132658892E-3"/>
    <n v="2.233378132658892E-3"/>
    <n v="2.4903154399558147E-3"/>
    <n v="50.595999999999997"/>
    <n v="50.621000000000002"/>
    <n v="50.633000000000003"/>
    <n v="50.661000000000001"/>
    <n v="50.677999999999997"/>
    <n v="50.722000000000001"/>
    <n v="50.74"/>
    <n v="50.741"/>
    <n v="50.749000000000002"/>
    <n v="50.837000000000003"/>
    <n v="50.918999999999997"/>
    <n v="50.682000000000002"/>
    <n v="50.709000000000003"/>
    <n v="50.758000000000003"/>
    <n v="50.825000000000003"/>
    <n v="50.764000000000003"/>
    <n v="50.781999999999996"/>
    <n v="50.774000000000001"/>
    <n v="50.732999999999997"/>
    <n v="50.786000000000001"/>
    <n v="50.918999999999997"/>
    <n v="50.682000000000002"/>
    <n v="50.709000000000003"/>
    <n v="50.758000000000003"/>
    <n v="50.825000000000003"/>
    <n v="50.764000000000003"/>
    <n v="50.781999999999996"/>
    <n v="50.774000000000001"/>
    <n v="50.732999999999997"/>
    <n v="50.786000000000001"/>
  </r>
  <r>
    <x v="1"/>
    <x v="0"/>
    <x v="1"/>
    <x v="2"/>
    <x v="4"/>
    <s v="V9HostMasterSlaveO216"/>
    <n v="38.161000000000001"/>
    <n v="14.776709205733601"/>
    <n v="38.689"/>
    <n v="38.210999999999999"/>
    <n v="14.776111590903144"/>
    <n v="38.344500000000004"/>
    <n v="38.268999999999998"/>
    <n v="38.448999999999998"/>
    <n v="-5.7999999999999829E-2"/>
    <n v="0.23799999999999955"/>
    <n v="38.210999999999999"/>
    <n v="38.177999999999997"/>
    <n v="1.1530096171483706E-3"/>
    <n v="1.467466785461502E-3"/>
    <n v="1.8867430098790106E-3"/>
    <n v="1.8867430098790106E-3"/>
    <n v="2.8301145148186269E-3"/>
    <n v="3.0921621550799028E-3"/>
    <n v="38.204999999999998"/>
    <n v="38.216999999999999"/>
    <n v="38.268999999999998"/>
    <n v="38.279000000000003"/>
    <n v="38.323999999999998"/>
    <n v="38.350999999999999"/>
    <n v="38.408000000000001"/>
    <n v="38.448999999999998"/>
    <n v="38.468000000000004"/>
    <n v="38.689"/>
    <n v="38.360999999999997"/>
    <n v="38.459000000000003"/>
    <n v="38.161000000000001"/>
    <n v="38.331000000000003"/>
    <n v="38.232999999999997"/>
    <n v="38.454000000000001"/>
    <n v="38.177999999999997"/>
    <n v="38.378"/>
    <n v="38.497999999999998"/>
    <n v="38.284999999999997"/>
    <n v="38.360999999999997"/>
    <n v="38.459000000000003"/>
    <n v="38.161000000000001"/>
    <n v="38.331000000000003"/>
    <n v="38.232999999999997"/>
    <n v="38.454000000000001"/>
    <n v="38.177999999999997"/>
    <n v="38.378"/>
    <n v="38.497999999999998"/>
    <n v="38.284999999999997"/>
  </r>
  <r>
    <x v="1"/>
    <x v="0"/>
    <x v="1"/>
    <x v="2"/>
    <x v="10"/>
    <s v="V9HostMasterSlaveO220"/>
    <n v="31.161000000000001"/>
    <n v="18.09614582330477"/>
    <n v="31.346"/>
    <n v="31.185499999999998"/>
    <n v="18.104888489843038"/>
    <n v="31.233933333333329"/>
    <n v="31.234999999999999"/>
    <n v="31.297000000000001"/>
    <n v="-4.9500000000001876E-2"/>
    <n v="0.11150000000000304"/>
    <n v="31.185499999999998"/>
    <n v="31.173999999999999"/>
    <n v="4.171881518564291E-4"/>
    <n v="1.1552902666793763E-3"/>
    <n v="1.3157472481628574E-3"/>
    <n v="1.3157472481628574E-3"/>
    <n v="1.3157472481628574E-3"/>
    <n v="1.3157472481628574E-3"/>
    <n v="31.161000000000001"/>
    <n v="31.196999999999999"/>
    <n v="31.234999999999999"/>
    <n v="31.236000000000001"/>
    <n v="31.241"/>
    <n v="31.26"/>
    <n v="31.268999999999998"/>
    <n v="31.297000000000001"/>
    <n v="31.303999999999998"/>
    <n v="31.327999999999999"/>
    <n v="31.346"/>
    <n v="31.202000000000002"/>
    <n v="31.169"/>
    <n v="31.23"/>
    <n v="31.225000000000001"/>
    <n v="31.241"/>
    <n v="31.21"/>
    <n v="31.202000000000002"/>
    <n v="31.173999999999999"/>
    <n v="31.245999999999999"/>
    <n v="31.346"/>
    <n v="31.202000000000002"/>
    <n v="31.169"/>
    <n v="31.23"/>
    <n v="31.225000000000001"/>
    <n v="31.241"/>
    <n v="31.21"/>
    <n v="31.202000000000002"/>
    <n v="31.173999999999999"/>
    <n v="31.245999999999999"/>
  </r>
  <r>
    <x v="1"/>
    <x v="0"/>
    <x v="1"/>
    <x v="2"/>
    <x v="11"/>
    <s v="V9HostMasterSlaveO224"/>
    <n v="26.128"/>
    <n v="21.581981016533987"/>
    <n v="26.384"/>
    <n v="26.167000000000002"/>
    <n v="21.57717736079795"/>
    <n v="26.218066666666672"/>
    <n v="26.202000000000002"/>
    <n v="26.221"/>
    <n v="-3.5000000000000142E-2"/>
    <n v="5.3999999999998494E-2"/>
    <n v="26.167000000000002"/>
    <n v="26.157"/>
    <n v="1.1099203919167078E-3"/>
    <n v="1.8753827311697169E-3"/>
    <n v="1.8753827311697169E-3"/>
    <n v="1.9902020820574684E-3"/>
    <n v="2.2581139007962214E-3"/>
    <n v="2.2581139007962214E-3"/>
    <n v="26.128"/>
    <n v="26.18"/>
    <n v="26.202000000000002"/>
    <n v="26.204999999999998"/>
    <n v="26.204999999999998"/>
    <n v="26.212"/>
    <n v="26.216999999999999"/>
    <n v="26.221"/>
    <n v="26.251999999999999"/>
    <n v="26.384"/>
    <n v="26.292999999999999"/>
    <n v="26.25"/>
    <n v="26.177"/>
    <n v="26.277999999999999"/>
    <n v="26.149000000000001"/>
    <n v="26.187000000000001"/>
    <n v="26.157"/>
    <n v="26.241"/>
    <n v="26.198"/>
    <n v="26.238"/>
    <n v="26.292999999999999"/>
    <n v="26.25"/>
    <n v="26.177"/>
    <n v="26.277999999999999"/>
    <n v="26.149000000000001"/>
    <n v="26.187000000000001"/>
    <n v="26.157"/>
    <n v="26.241"/>
    <n v="26.198"/>
    <n v="26.238"/>
  </r>
  <r>
    <x v="1"/>
    <x v="0"/>
    <x v="1"/>
    <x v="2"/>
    <x v="12"/>
    <s v="V9HostMasterSlaveO228"/>
    <n v="22.654"/>
    <n v="24.891586474794739"/>
    <n v="22.869"/>
    <n v="22.676499999999997"/>
    <n v="24.898463166714443"/>
    <n v="22.726566666666663"/>
    <n v="22.709"/>
    <n v="22.83"/>
    <n v="-3.2500000000002416E-2"/>
    <n v="0.15350000000000108"/>
    <n v="22.676499999999997"/>
    <n v="22.673999999999999"/>
    <n v="8.8284629645984936E-4"/>
    <n v="1.1035578705747007E-3"/>
    <n v="1.1035578705747007E-3"/>
    <n v="1.1918425002208632E-3"/>
    <n v="1.1918425002208632E-3"/>
    <n v="1.3684117595125223E-3"/>
    <n v="22.654"/>
    <n v="22.684999999999999"/>
    <n v="22.709"/>
    <n v="22.715"/>
    <n v="22.782"/>
    <n v="22.8"/>
    <n v="22.800999999999998"/>
    <n v="22.83"/>
    <n v="22.832000000000001"/>
    <n v="22.869"/>
    <n v="22.777000000000001"/>
    <n v="22.666"/>
    <n v="22.693000000000001"/>
    <n v="22.745999999999999"/>
    <n v="22.684999999999999"/>
    <n v="22.673999999999999"/>
    <n v="22.745000000000001"/>
    <n v="22.713999999999999"/>
    <n v="22.681000000000001"/>
    <n v="22.678999999999998"/>
    <n v="22.777000000000001"/>
    <n v="22.666"/>
    <n v="22.693000000000001"/>
    <n v="22.745999999999999"/>
    <n v="22.684999999999999"/>
    <n v="22.673999999999999"/>
    <n v="22.745000000000001"/>
    <n v="22.713999999999999"/>
    <n v="22.681000000000001"/>
    <n v="22.678999999999998"/>
  </r>
  <r>
    <x v="1"/>
    <x v="0"/>
    <x v="1"/>
    <x v="2"/>
    <x v="5"/>
    <s v="V9HostMasterSlaveO232"/>
    <n v="19.95"/>
    <n v="28.265363408521303"/>
    <n v="20.177"/>
    <n v="19.971"/>
    <n v="28.271493665815434"/>
    <n v="20.020666666666664"/>
    <n v="20.015999999999998"/>
    <n v="20.100999999999999"/>
    <n v="-4.4999999999998153E-2"/>
    <n v="0.12999999999999901"/>
    <n v="19.971"/>
    <n v="19.954000000000001"/>
    <n v="7.518796992480592E-4"/>
    <n v="1.353383458646773E-3"/>
    <n v="1.353383458646773E-3"/>
    <n v="1.7543859649122862E-3"/>
    <n v="1.7543859649122862E-3"/>
    <n v="1.8045112781954753E-3"/>
    <n v="19.965"/>
    <n v="19.995999999999999"/>
    <n v="20.015999999999998"/>
    <n v="20.021999999999998"/>
    <n v="20.03"/>
    <n v="20.033000000000001"/>
    <n v="20.045000000000002"/>
    <n v="20.100999999999999"/>
    <n v="20.149000000000001"/>
    <n v="20.177"/>
    <n v="20.015000000000001"/>
    <n v="20.042000000000002"/>
    <n v="20.058"/>
    <n v="20.042000000000002"/>
    <n v="19.95"/>
    <n v="19.984999999999999"/>
    <n v="19.986000000000001"/>
    <n v="19.977"/>
    <n v="19.954000000000001"/>
    <n v="20.033999999999999"/>
    <n v="20.015000000000001"/>
    <n v="20.042000000000002"/>
    <n v="20.058"/>
    <n v="20.042000000000002"/>
    <n v="19.95"/>
    <n v="19.984999999999999"/>
    <n v="19.986000000000001"/>
    <n v="19.977"/>
    <n v="19.954000000000001"/>
    <n v="20.033999999999999"/>
  </r>
  <r>
    <x v="1"/>
    <x v="0"/>
    <x v="1"/>
    <x v="2"/>
    <x v="13"/>
    <s v="V9HostMasterSlaveO236"/>
    <n v="17.920000000000002"/>
    <n v="31.467299107142853"/>
    <n v="18.094000000000001"/>
    <n v="17.945"/>
    <n v="31.463360267483978"/>
    <n v="17.99573333333333"/>
    <n v="17.940999999999999"/>
    <n v="18.023"/>
    <n v="4.0000000000013358E-3"/>
    <n v="7.7999999999999403E-2"/>
    <n v="17.945"/>
    <n v="17.934000000000001"/>
    <n v="1.1718749999998224E-3"/>
    <n v="1.6183035714285587E-3"/>
    <n v="1.6183035714285587E-3"/>
    <n v="1.8973214285713524E-3"/>
    <n v="2.0647321428570731E-3"/>
    <n v="2.0647321428570731E-3"/>
    <n v="17.920000000000002"/>
    <n v="17.933"/>
    <n v="17.940999999999999"/>
    <n v="17.954000000000001"/>
    <n v="17.975000000000001"/>
    <n v="17.977"/>
    <n v="17.981000000000002"/>
    <n v="18.023"/>
    <n v="18.03"/>
    <n v="18.062000000000001"/>
    <n v="18.094000000000001"/>
    <n v="17.949000000000002"/>
    <n v="17.934000000000001"/>
    <n v="18.006"/>
    <n v="18.053000000000001"/>
    <n v="17.957000000000001"/>
    <n v="17.972999999999999"/>
    <n v="17.984999999999999"/>
    <n v="18.036999999999999"/>
    <n v="18.05"/>
    <n v="18.094000000000001"/>
    <n v="17.949000000000002"/>
    <n v="17.934000000000001"/>
    <n v="18.006"/>
    <n v="18.053000000000001"/>
    <n v="17.957000000000001"/>
    <n v="17.972999999999999"/>
    <n v="17.984999999999999"/>
    <n v="18.036999999999999"/>
    <n v="18.05"/>
  </r>
  <r>
    <x v="1"/>
    <x v="0"/>
    <x v="1"/>
    <x v="2"/>
    <x v="14"/>
    <s v="V9HostMasterSlaveO240"/>
    <n v="16.251000000000001"/>
    <n v="34.699033905605809"/>
    <n v="16.484999999999999"/>
    <n v="16.3325"/>
    <n v="34.56972294504822"/>
    <n v="16.370133333333328"/>
    <n v="16.344000000000001"/>
    <n v="16.405000000000001"/>
    <n v="-1.150000000000162E-2"/>
    <n v="7.2500000000001563E-2"/>
    <n v="16.3325"/>
    <n v="16.324999999999999"/>
    <n v="4.5535659344038137E-3"/>
    <n v="5.4765860562426827E-3"/>
    <n v="5.7227247553996996E-3"/>
    <n v="5.7842594301886763E-3"/>
    <n v="5.7842594301886763E-3"/>
    <n v="5.9688634545564945E-3"/>
    <n v="16.251000000000001"/>
    <n v="16.34"/>
    <n v="16.344000000000001"/>
    <n v="16.347999999999999"/>
    <n v="16.347999999999999"/>
    <n v="16.376000000000001"/>
    <n v="16.382999999999999"/>
    <n v="16.405000000000001"/>
    <n v="16.48"/>
    <n v="16.484999999999999"/>
    <n v="16.396999999999998"/>
    <n v="16.402000000000001"/>
    <n v="16.369"/>
    <n v="16.373000000000001"/>
    <n v="16.344999999999999"/>
    <n v="16.297999999999998"/>
    <n v="16.405000000000001"/>
    <n v="16.324999999999999"/>
    <n v="16.401"/>
    <n v="16.356999999999999"/>
    <n v="16.396999999999998"/>
    <n v="16.402000000000001"/>
    <n v="16.369"/>
    <n v="16.373000000000001"/>
    <n v="16.344999999999999"/>
    <n v="16.297999999999998"/>
    <n v="16.405000000000001"/>
    <n v="16.324999999999999"/>
    <n v="16.401"/>
    <n v="16.356999999999999"/>
  </r>
  <r>
    <x v="1"/>
    <x v="0"/>
    <x v="1"/>
    <x v="2"/>
    <x v="15"/>
    <s v="V9HostMasterSlaveO244"/>
    <n v="14.962"/>
    <n v="37.68841064028873"/>
    <n v="15.326000000000001"/>
    <n v="14.977"/>
    <n v="37.698470988849571"/>
    <n v="15.038933333333329"/>
    <n v="14.984999999999999"/>
    <n v="15.012"/>
    <n v="-7.9999999999991189E-3"/>
    <n v="3.5000000000000142E-2"/>
    <n v="14.977"/>
    <n v="14.977"/>
    <n v="1.002539767410715E-3"/>
    <n v="1.002539767410715E-3"/>
    <n v="1.0693757519049107E-3"/>
    <n v="1.0693757519049107E-3"/>
    <n v="1.0693757519049107E-3"/>
    <n v="1.0693757519049107E-3"/>
    <n v="14.98"/>
    <n v="14.984999999999999"/>
    <n v="14.984999999999999"/>
    <n v="14.993"/>
    <n v="14.994999999999999"/>
    <n v="14.997"/>
    <n v="15.004"/>
    <n v="15.012"/>
    <n v="15.016999999999999"/>
    <n v="15.151999999999999"/>
    <n v="15.093"/>
    <n v="14.981"/>
    <n v="14.962"/>
    <n v="15.006"/>
    <n v="14.978"/>
    <n v="15.326000000000001"/>
    <n v="14.977"/>
    <n v="14.978"/>
    <n v="15.246"/>
    <n v="14.977"/>
    <n v="15.093"/>
    <n v="14.981"/>
    <n v="14.962"/>
    <n v="15.006"/>
    <n v="14.978"/>
    <n v="15.326000000000001"/>
    <n v="14.977"/>
    <n v="14.978"/>
    <n v="15.246"/>
    <n v="14.977"/>
  </r>
  <r>
    <x v="1"/>
    <x v="0"/>
    <x v="1"/>
    <x v="2"/>
    <x v="16"/>
    <s v="V9HostMasterSlaveO248"/>
    <n v="13.827999999999999"/>
    <n v="40.779143766271339"/>
    <n v="14.048"/>
    <n v="13.893000000000001"/>
    <n v="40.639890592384653"/>
    <n v="13.956833333333337"/>
    <n v="13.882"/>
    <n v="13.981"/>
    <n v="1.1000000000001009E-2"/>
    <n v="8.799999999999919E-2"/>
    <n v="13.893000000000001"/>
    <n v="13.888999999999999"/>
    <n v="4.4113393115416955E-3"/>
    <n v="4.9898756146948831E-3"/>
    <n v="4.9898756146948831E-3"/>
    <n v="5.6407289557420803E-3"/>
    <n v="5.6407289557420803E-3"/>
    <n v="6.9424356378362528E-3"/>
    <n v="13.827999999999999"/>
    <n v="13.869"/>
    <n v="13.882"/>
    <n v="13.923999999999999"/>
    <n v="13.933"/>
    <n v="13.941000000000001"/>
    <n v="13.976000000000001"/>
    <n v="13.981"/>
    <n v="13.989000000000001"/>
    <n v="14.048"/>
    <n v="13.994"/>
    <n v="13.888999999999999"/>
    <n v="13.993"/>
    <n v="14.01"/>
    <n v="14.002000000000001"/>
    <n v="13.897"/>
    <n v="13.981999999999999"/>
    <n v="13.906000000000001"/>
    <n v="13.997"/>
    <n v="13.997"/>
    <n v="13.994"/>
    <n v="13.888999999999999"/>
    <n v="13.993"/>
    <n v="14.01"/>
    <n v="14.002000000000001"/>
    <n v="13.897"/>
    <n v="13.981999999999999"/>
    <n v="13.906000000000001"/>
    <n v="13.997"/>
    <n v="13.997"/>
  </r>
  <r>
    <x v="1"/>
    <x v="0"/>
    <x v="1"/>
    <x v="2"/>
    <x v="17"/>
    <s v="V9HostMasterSlaveO252"/>
    <n v="12.992000000000001"/>
    <n v="43.403171182266007"/>
    <n v="13.202"/>
    <n v="13.027000000000001"/>
    <n v="43.341521455438702"/>
    <n v="13.069133333333333"/>
    <n v="13.025"/>
    <n v="13.08"/>
    <n v="2.0000000000006679E-3"/>
    <n v="5.2999999999999048E-2"/>
    <n v="13.027000000000001"/>
    <n v="13.022"/>
    <n v="2.540024630541815E-3"/>
    <n v="2.8479064039408364E-3"/>
    <n v="2.9248768472904807E-3"/>
    <n v="2.9248768472904807E-3"/>
    <n v="2.9248768472904807E-3"/>
    <n v="2.9248768472904807E-3"/>
    <n v="12.992000000000001"/>
    <n v="13.02"/>
    <n v="13.025"/>
    <n v="13.029"/>
    <n v="13.044"/>
    <n v="13.045999999999999"/>
    <n v="13.053000000000001"/>
    <n v="13.08"/>
    <n v="13.144"/>
    <n v="13.164999999999999"/>
    <n v="13.202"/>
    <n v="13.03"/>
    <n v="13.022"/>
    <n v="13.038"/>
    <n v="13.098000000000001"/>
    <n v="13.132999999999999"/>
    <n v="13.03"/>
    <n v="13.085000000000001"/>
    <n v="13.061999999999999"/>
    <n v="13.038"/>
    <n v="13.202"/>
    <n v="13.03"/>
    <n v="13.022"/>
    <n v="13.038"/>
    <n v="13.098000000000001"/>
    <n v="13.132999999999999"/>
    <n v="13.03"/>
    <n v="13.085000000000001"/>
    <n v="13.061999999999999"/>
    <n v="13.038"/>
  </r>
  <r>
    <x v="1"/>
    <x v="0"/>
    <x v="1"/>
    <x v="2"/>
    <x v="18"/>
    <s v="V9HostMasterSlaveO256"/>
    <n v="12.162000000000001"/>
    <n v="46.36523598092419"/>
    <n v="12.378"/>
    <n v="12.19"/>
    <n v="46.317473338802301"/>
    <n v="12.246266666666667"/>
    <n v="12.244999999999999"/>
    <n v="12.28"/>
    <n v="-5.4999999999999716E-2"/>
    <n v="8.9999999999999858E-2"/>
    <n v="12.19"/>
    <n v="12.189"/>
    <n v="2.3022529189276053E-3"/>
    <n v="2.3022529189276053E-3"/>
    <n v="2.6311461930603741E-3"/>
    <n v="2.6311461930603741E-3"/>
    <n v="2.8778161486595621E-3"/>
    <n v="3.8644959710572024E-3"/>
    <n v="12.196999999999999"/>
    <n v="12.237"/>
    <n v="12.244999999999999"/>
    <n v="12.244999999999999"/>
    <n v="12.244999999999999"/>
    <n v="12.271000000000001"/>
    <n v="12.276"/>
    <n v="12.28"/>
    <n v="12.281000000000001"/>
    <n v="12.324999999999999"/>
    <n v="12.378"/>
    <n v="12.257"/>
    <n v="12.23"/>
    <n v="12.162000000000001"/>
    <n v="12.189"/>
    <n v="12.194000000000001"/>
    <n v="12.278"/>
    <n v="12.305999999999999"/>
    <n v="12.19"/>
    <n v="12.209"/>
    <n v="12.378"/>
    <n v="12.257"/>
    <n v="12.23"/>
    <n v="12.162000000000001"/>
    <n v="12.189"/>
    <n v="12.194000000000001"/>
    <n v="12.278"/>
    <n v="12.305999999999999"/>
    <n v="12.19"/>
    <n v="12.209"/>
  </r>
  <r>
    <x v="1"/>
    <x v="0"/>
    <x v="1"/>
    <x v="2"/>
    <x v="19"/>
    <s v="V9HostMasterSlaveO260"/>
    <n v="11.461"/>
    <n v="49.201116830992056"/>
    <n v="11.605"/>
    <n v="11.474500000000001"/>
    <n v="49.20562987494008"/>
    <n v="11.523066666666667"/>
    <n v="11.477"/>
    <n v="11.523999999999999"/>
    <n v="-2.4999999999995026E-3"/>
    <n v="4.9499999999998323E-2"/>
    <n v="11.474500000000001"/>
    <n v="11.465"/>
    <n v="1.047029055056381E-3"/>
    <n v="1.3087863188203652E-3"/>
    <n v="1.3960387400751006E-3"/>
    <n v="1.483291161329614E-3"/>
    <n v="1.483291161329614E-3"/>
    <n v="3.0538347439141855E-3"/>
    <n v="11.473000000000001"/>
    <n v="11.476000000000001"/>
    <n v="11.477"/>
    <n v="11.496"/>
    <n v="11.497"/>
    <n v="11.507999999999999"/>
    <n v="11.521000000000001"/>
    <n v="11.523999999999999"/>
    <n v="11.587"/>
    <n v="11.605"/>
    <n v="11.605"/>
    <n v="11.593"/>
    <n v="11.465"/>
    <n v="11.478"/>
    <n v="11.525"/>
    <n v="11.513"/>
    <n v="11.526"/>
    <n v="11.529"/>
    <n v="11.461"/>
    <n v="11.569000000000001"/>
    <n v="11.605"/>
    <n v="11.593"/>
    <n v="11.465"/>
    <n v="11.478"/>
    <n v="11.525"/>
    <n v="11.513"/>
    <n v="11.526"/>
    <n v="11.529"/>
    <n v="11.461"/>
    <n v="11.569000000000001"/>
  </r>
  <r>
    <x v="1"/>
    <x v="0"/>
    <x v="1"/>
    <x v="2"/>
    <x v="6"/>
    <s v="V9HostMasterSlaveO264"/>
    <n v="10.834"/>
    <n v="52.048550858408717"/>
    <n v="11.853999999999999"/>
    <n v="10.862"/>
    <n v="51.980298287608178"/>
    <n v="11.019533333333335"/>
    <n v="11.193"/>
    <n v="11.29"/>
    <n v="-0.33099999999999952"/>
    <n v="0.42799999999999905"/>
    <n v="10.862"/>
    <n v="10.837999999999999"/>
    <n v="2.5844563411483445E-3"/>
    <n v="2.5844563411483445E-3"/>
    <n v="2.9536643898837589E-3"/>
    <n v="2.9536643898837589E-3"/>
    <n v="3.3228724386191733E-3"/>
    <n v="3.3228724386191733E-3"/>
    <n v="11.065"/>
    <n v="11.189"/>
    <n v="11.193"/>
    <n v="11.196999999999999"/>
    <n v="11.228999999999999"/>
    <n v="11.233000000000001"/>
    <n v="11.288"/>
    <n v="11.29"/>
    <n v="11.566000000000001"/>
    <n v="11.853999999999999"/>
    <n v="10.913"/>
    <n v="10.837999999999999"/>
    <n v="10.866"/>
    <n v="10.882"/>
    <n v="10.893000000000001"/>
    <n v="10.878"/>
    <n v="10.904999999999999"/>
    <n v="10.862"/>
    <n v="10.87"/>
    <n v="10.834"/>
    <n v="10.913"/>
    <n v="10.837999999999999"/>
    <n v="10.866"/>
    <n v="10.882"/>
    <n v="10.893000000000001"/>
    <n v="10.878"/>
    <n v="10.904999999999999"/>
    <n v="10.862"/>
    <n v="10.87"/>
    <n v="10.834"/>
  </r>
  <r>
    <x v="1"/>
    <x v="0"/>
    <x v="1"/>
    <x v="2"/>
    <x v="7"/>
    <s v="V9HostMasterSlaveO2128"/>
    <n v="11.509"/>
    <n v="48.995916239464769"/>
    <n v="11.722"/>
    <n v="11.5695"/>
    <n v="48.801590388521547"/>
    <n v="11.5776"/>
    <n v="11.537000000000001"/>
    <n v="11.606"/>
    <n v="3.2499999999998863E-2"/>
    <n v="3.6500000000000199E-2"/>
    <n v="11.5695"/>
    <n v="11.542"/>
    <n v="4.2575375792857084E-3"/>
    <n v="6.2559735858891408E-3"/>
    <n v="7.0379702841254499E-3"/>
    <n v="8.4281866365452096E-3"/>
    <n v="9.3839603788339332E-3"/>
    <n v="1.8507255191589023E-2"/>
    <n v="11.509"/>
    <n v="11.513999999999999"/>
    <n v="11.537000000000001"/>
    <n v="11.542"/>
    <n v="11.558"/>
    <n v="11.581"/>
    <n v="11.59"/>
    <n v="11.606"/>
    <n v="11.617000000000001"/>
    <n v="11.722"/>
    <m/>
    <m/>
    <m/>
    <m/>
    <m/>
    <m/>
    <m/>
    <m/>
    <m/>
    <m/>
    <m/>
    <m/>
    <m/>
    <m/>
    <m/>
    <m/>
    <m/>
    <m/>
    <m/>
    <m/>
  </r>
  <r>
    <x v="1"/>
    <x v="0"/>
    <x v="1"/>
    <x v="2"/>
    <x v="8"/>
    <s v="V9HostMasterSlaveO2256"/>
    <n v="12.853"/>
    <n v="43.872558935657047"/>
    <n v="13.337999999999999"/>
    <n v="13.094000000000001"/>
    <n v="43.119749503589425"/>
    <n v="13.0916"/>
    <n v="12.978"/>
    <n v="13.21"/>
    <n v="0.11600000000000144"/>
    <n v="0.11599999999999966"/>
    <n v="13.094000000000001"/>
    <n v="13.048999999999999"/>
    <n v="1.5327160974091703E-2"/>
    <n v="2.217381156150311E-2"/>
    <n v="2.3963277055940146E-2"/>
    <n v="2.7775616587567109E-2"/>
    <n v="2.9565082082004368E-2"/>
    <n v="3.7734381078347479E-2"/>
    <n v="12.853"/>
    <n v="12.906000000000001"/>
    <n v="12.978"/>
    <n v="13.048999999999999"/>
    <n v="13.05"/>
    <n v="13.138"/>
    <n v="13.161"/>
    <n v="13.21"/>
    <n v="13.233000000000001"/>
    <n v="13.337999999999999"/>
    <m/>
    <m/>
    <m/>
    <m/>
    <m/>
    <m/>
    <m/>
    <m/>
    <m/>
    <m/>
    <m/>
    <m/>
    <m/>
    <m/>
    <m/>
    <m/>
    <m/>
    <m/>
    <m/>
    <m/>
  </r>
  <r>
    <x v="1"/>
    <x v="0"/>
    <x v="1"/>
    <x v="3"/>
    <x v="0"/>
    <s v="V9HostMasterSlaveno parameter1"/>
    <n v="1384.8789999999999"/>
    <n v="1"/>
    <n v="1389.829"/>
    <n v="1385.8074999999999"/>
    <n v="1"/>
    <n v="1387.4640666666664"/>
    <n v="1385.076"/>
    <n v="1386.049"/>
    <n v="0.73149999999986903"/>
    <n v="0.24150000000008731"/>
    <n v="1385.8074999999999"/>
    <n v="1385.1849999999999"/>
    <n v="5.4011938949183325E-4"/>
    <n v="8.0079198254878747E-4"/>
    <n v="8.4050664354062832E-4"/>
    <n v="8.4483915201261084E-4"/>
    <n v="8.9321882994841673E-4"/>
    <n v="1.5633134735959509E-3"/>
    <n v="1384.8789999999999"/>
    <n v="1384.963"/>
    <n v="1385.076"/>
    <n v="1385.1849999999999"/>
    <n v="1385.627"/>
    <n v="1385.9880000000001"/>
    <n v="1386.0429999999999"/>
    <n v="1386.049"/>
    <n v="1386.116"/>
    <n v="1387.0440000000001"/>
    <n v="1388.4169999999999"/>
    <n v="1388.3219999999999"/>
    <n v="1388.181"/>
    <n v="1389.829"/>
    <n v="1387.93"/>
    <n v="1387.8530000000001"/>
    <n v="1388.0809999999999"/>
    <n v="1387.9580000000001"/>
    <n v="1388.0360000000001"/>
    <n v="1388.8689999999999"/>
    <n v="1388.4169999999999"/>
    <n v="1388.3219999999999"/>
    <n v="1388.181"/>
    <n v="1389.829"/>
    <n v="1387.93"/>
    <n v="1387.8530000000001"/>
    <n v="1388.0809999999999"/>
    <n v="1387.9580000000001"/>
    <n v="1388.0360000000001"/>
    <n v="1388.8689999999999"/>
  </r>
  <r>
    <x v="1"/>
    <x v="0"/>
    <x v="1"/>
    <x v="3"/>
    <x v="1"/>
    <s v="V9HostMasterSlaveno parameter2"/>
    <n v="707.601"/>
    <n v="1.9571467536083187"/>
    <n v="747.23"/>
    <n v="707.8365"/>
    <n v="1.957807346753099"/>
    <n v="712.33816666666644"/>
    <n v="707.80700000000002"/>
    <n v="711.11599999999999"/>
    <n v="2.9499999999984539E-2"/>
    <n v="3.2794999999999845"/>
    <n v="707.8365"/>
    <n v="707.77800000000002"/>
    <n v="2.9112451791335481E-4"/>
    <n v="3.7450484100509662E-4"/>
    <n v="3.7450484100509662E-4"/>
    <n v="6.2181935864979998E-4"/>
    <n v="6.2181935864979998E-4"/>
    <n v="2.485864208784383E-3"/>
    <n v="707.601"/>
    <n v="707.77800000000002"/>
    <n v="707.80700000000002"/>
    <n v="709.36"/>
    <n v="709.59500000000003"/>
    <n v="710.596"/>
    <n v="710.86"/>
    <n v="711.11599999999999"/>
    <n v="711.34400000000005"/>
    <n v="711.50800000000004"/>
    <n v="707.64200000000005"/>
    <n v="709.89400000000001"/>
    <n v="711.12199999999996"/>
    <n v="711.005"/>
    <n v="711.17499999999995"/>
    <n v="747.23"/>
    <n v="711.88900000000001"/>
    <n v="707.86599999999999"/>
    <n v="708.04099999999994"/>
    <n v="710.42600000000004"/>
    <n v="707.64200000000005"/>
    <n v="709.89400000000001"/>
    <n v="711.12199999999996"/>
    <n v="711.005"/>
    <n v="711.17499999999995"/>
    <n v="747.23"/>
    <n v="711.88900000000001"/>
    <n v="707.86599999999999"/>
    <n v="708.04099999999994"/>
    <n v="710.42600000000004"/>
  </r>
  <r>
    <x v="1"/>
    <x v="0"/>
    <x v="1"/>
    <x v="3"/>
    <x v="2"/>
    <s v="V9HostMasterSlaveno parameter4"/>
    <n v="364.59699999999998"/>
    <n v="3.7983828720477679"/>
    <n v="395.77800000000002"/>
    <n v="364.62199999999996"/>
    <n v="3.8006689119142565"/>
    <n v="366.76769999999999"/>
    <n v="364.637"/>
    <n v="364.72899999999998"/>
    <n v="-1.5000000000043201E-2"/>
    <n v="0.10700000000002774"/>
    <n v="364.62199999999996"/>
    <n v="364.62099999999998"/>
    <n v="6.5826103889943255E-5"/>
    <n v="7.1311612547475534E-5"/>
    <n v="7.1311612547475534E-5"/>
    <n v="9.5996401506370788E-5"/>
    <n v="9.8739155835136927E-5"/>
    <n v="9.8739155835136927E-5"/>
    <n v="364.613"/>
    <n v="364.63200000000001"/>
    <n v="364.637"/>
    <n v="364.67200000000003"/>
    <n v="364.69099999999997"/>
    <n v="364.7"/>
    <n v="364.72800000000001"/>
    <n v="364.72899999999998"/>
    <n v="364.74799999999999"/>
    <n v="364.78100000000001"/>
    <n v="364.62099999999998"/>
    <n v="395.77800000000002"/>
    <n v="364.79"/>
    <n v="364.75"/>
    <n v="364.63299999999998"/>
    <n v="364.62299999999999"/>
    <n v="364.64499999999998"/>
    <n v="364.80700000000002"/>
    <n v="364.80599999999998"/>
    <n v="364.59699999999998"/>
    <n v="364.62099999999998"/>
    <n v="395.77800000000002"/>
    <n v="364.79"/>
    <n v="364.75"/>
    <n v="364.63299999999998"/>
    <n v="364.62299999999999"/>
    <n v="364.64499999999998"/>
    <n v="364.80700000000002"/>
    <n v="364.80599999999998"/>
    <n v="364.59699999999998"/>
  </r>
  <r>
    <x v="1"/>
    <x v="0"/>
    <x v="1"/>
    <x v="3"/>
    <x v="3"/>
    <s v="V9HostMasterSlaveno parameter8"/>
    <n v="182.738"/>
    <n v="7.5784948943295865"/>
    <n v="186.18199999999999"/>
    <n v="182.78449999999998"/>
    <n v="7.5816466932371185"/>
    <n v="183.16676666666663"/>
    <n v="182.816"/>
    <n v="182.91200000000001"/>
    <n v="-3.150000000002251E-2"/>
    <n v="0.12750000000002615"/>
    <n v="182.78449999999998"/>
    <n v="182.77699999999999"/>
    <n v="2.1342030666859912E-4"/>
    <n v="2.9550504000264155E-4"/>
    <n v="3.7211745778109595E-4"/>
    <n v="3.7211745778109595E-4"/>
    <n v="4.2684061333719825E-4"/>
    <n v="4.3231292889278627E-4"/>
    <n v="182.74799999999999"/>
    <n v="182.792"/>
    <n v="182.816"/>
    <n v="182.83699999999999"/>
    <n v="182.85599999999999"/>
    <n v="182.87200000000001"/>
    <n v="182.87299999999999"/>
    <n v="182.91200000000001"/>
    <n v="182.91300000000001"/>
    <n v="186.18199999999999"/>
    <n v="183.03899999999999"/>
    <n v="182.738"/>
    <n v="183.11799999999999"/>
    <n v="182.93299999999999"/>
    <n v="182.98099999999999"/>
    <n v="182.86199999999999"/>
    <n v="185.53"/>
    <n v="182.81700000000001"/>
    <n v="182.80600000000001"/>
    <n v="182.77699999999999"/>
    <n v="183.03899999999999"/>
    <n v="182.738"/>
    <n v="183.11799999999999"/>
    <n v="182.93299999999999"/>
    <n v="182.98099999999999"/>
    <n v="182.86199999999999"/>
    <n v="185.53"/>
    <n v="182.81700000000001"/>
    <n v="182.80600000000001"/>
    <n v="182.77699999999999"/>
  </r>
  <r>
    <x v="1"/>
    <x v="0"/>
    <x v="1"/>
    <x v="3"/>
    <x v="9"/>
    <s v="V9HostMasterSlaveno parameter12"/>
    <n v="122.78100000000001"/>
    <n v="11.279261449247032"/>
    <n v="124.372"/>
    <n v="122.83150000000001"/>
    <n v="11.282183316168897"/>
    <n v="122.99953333333336"/>
    <n v="122.88800000000001"/>
    <n v="123.628"/>
    <n v="-5.6499999999999773E-2"/>
    <n v="0.79649999999999466"/>
    <n v="122.83150000000001"/>
    <n v="122.79300000000001"/>
    <n v="3.5836163575786451E-4"/>
    <n v="4.6424120995913754E-4"/>
    <n v="5.2939787100614311E-4"/>
    <n v="5.2939787100614311E-4"/>
    <n v="5.7012078416041057E-4"/>
    <n v="5.7012078416041057E-4"/>
    <n v="122.825"/>
    <n v="122.83799999999999"/>
    <n v="122.88800000000001"/>
    <n v="122.908"/>
    <n v="122.937"/>
    <n v="122.964"/>
    <n v="123.062"/>
    <n v="123.628"/>
    <n v="123.93600000000001"/>
    <n v="124.372"/>
    <n v="122.934"/>
    <n v="122.854"/>
    <n v="122.79300000000001"/>
    <n v="122.922"/>
    <n v="122.946"/>
    <n v="122.78100000000001"/>
    <n v="122.851"/>
    <n v="122.846"/>
    <n v="122.893"/>
    <n v="122.994"/>
    <n v="122.934"/>
    <n v="122.854"/>
    <n v="122.79300000000001"/>
    <n v="122.922"/>
    <n v="122.946"/>
    <n v="122.78100000000001"/>
    <n v="122.851"/>
    <n v="122.846"/>
    <n v="122.893"/>
    <n v="122.994"/>
  </r>
  <r>
    <x v="1"/>
    <x v="0"/>
    <x v="1"/>
    <x v="3"/>
    <x v="4"/>
    <s v="V9HostMasterSlaveno parameter16"/>
    <n v="92.102000000000004"/>
    <n v="15.036361859677312"/>
    <n v="95.867999999999995"/>
    <n v="92.254999999999995"/>
    <n v="15.021489350170722"/>
    <n v="92.907566666666682"/>
    <n v="92.283999999999992"/>
    <n v="93.015999999999991"/>
    <n v="-2.8999999999996362E-2"/>
    <n v="0.76099999999999568"/>
    <n v="92.254999999999995"/>
    <n v="92.156999999999996"/>
    <n v="1.5851990184794218E-3"/>
    <n v="1.7372044038130863E-3"/>
    <n v="1.7372044038130863E-3"/>
    <n v="1.7697769863846968E-3"/>
    <n v="1.7697769863846968E-3"/>
    <n v="1.8023495689560853E-3"/>
    <n v="92.24799999999999"/>
    <n v="92.268000000000001"/>
    <n v="92.283999999999992"/>
    <n v="92.347999999999999"/>
    <n v="92.484999999999999"/>
    <n v="92.52000000000001"/>
    <n v="92.656000000000006"/>
    <n v="93.015999999999991"/>
    <n v="93.852000000000004"/>
    <n v="95.867999999999995"/>
    <n v="94.37299999999999"/>
    <n v="92.37"/>
    <n v="92.156999999999996"/>
    <n v="92.262"/>
    <n v="92.545999999999992"/>
    <n v="92.47"/>
    <n v="93.894000000000005"/>
    <n v="92.265000000000001"/>
    <n v="92.102000000000004"/>
    <n v="94.402000000000001"/>
    <n v="94.37299999999999"/>
    <n v="92.37"/>
    <n v="92.156999999999996"/>
    <n v="92.262"/>
    <n v="92.545999999999992"/>
    <n v="92.47"/>
    <n v="93.894000000000005"/>
    <n v="92.265000000000001"/>
    <n v="92.102000000000004"/>
    <n v="94.402000000000001"/>
  </r>
  <r>
    <x v="1"/>
    <x v="0"/>
    <x v="1"/>
    <x v="3"/>
    <x v="10"/>
    <s v="V9HostMasterSlaveno parameter20"/>
    <n v="74.119"/>
    <n v="18.684534329928898"/>
    <n v="75.522000000000006"/>
    <n v="74.228999999999999"/>
    <n v="18.669354295490979"/>
    <n v="74.729399999999984"/>
    <n v="75.224000000000004"/>
    <n v="75.323999999999998"/>
    <n v="-0.99500000000000455"/>
    <n v="1.0949999999999989"/>
    <n v="74.228999999999999"/>
    <n v="74.194000000000003"/>
    <n v="1.4840998934146921E-3"/>
    <n v="1.4840998934146921E-3"/>
    <n v="2.6309043565075907E-3"/>
    <n v="2.6309043565075907E-3"/>
    <n v="2.9951834212549322E-3"/>
    <n v="2.9951834212549322E-3"/>
    <n v="74.52"/>
    <n v="74.599999999999994"/>
    <n v="75.224000000000004"/>
    <n v="75.227999999999994"/>
    <n v="75.239999999999995"/>
    <n v="75.254000000000005"/>
    <n v="75.27"/>
    <n v="75.323999999999998"/>
    <n v="75.438000000000002"/>
    <n v="75.488"/>
    <n v="74.358000000000004"/>
    <n v="74.340999999999994"/>
    <n v="74.313999999999993"/>
    <n v="75.522000000000006"/>
    <n v="74.409000000000006"/>
    <n v="75.281000000000006"/>
    <n v="74.119"/>
    <n v="74.228999999999999"/>
    <n v="74.194000000000003"/>
    <n v="74.381"/>
    <n v="74.358000000000004"/>
    <n v="74.340999999999994"/>
    <n v="74.313999999999993"/>
    <n v="75.522000000000006"/>
    <n v="74.409000000000006"/>
    <n v="75.281000000000006"/>
    <n v="74.119"/>
    <n v="74.228999999999999"/>
    <n v="74.194000000000003"/>
    <n v="74.381"/>
  </r>
  <r>
    <x v="1"/>
    <x v="0"/>
    <x v="1"/>
    <x v="3"/>
    <x v="11"/>
    <s v="V9HostMasterSlaveno parameter24"/>
    <n v="62.881"/>
    <n v="22.023806873300359"/>
    <n v="63.26"/>
    <n v="62.902999999999999"/>
    <n v="22.030864982592245"/>
    <n v="63.002233333333344"/>
    <n v="62.951999999999998"/>
    <n v="63.128"/>
    <n v="-4.8999999999999488E-2"/>
    <n v="0.22500000000000142"/>
    <n v="62.902999999999999"/>
    <n v="62.886000000000003"/>
    <n v="3.0215804456035222E-4"/>
    <n v="3.975763744215044E-4"/>
    <n v="3.975763744215044E-4"/>
    <n v="5.2480081423644798E-4"/>
    <n v="5.2480081423644798E-4"/>
    <n v="7.4744358391232169E-4"/>
    <n v="62.9"/>
    <n v="62.927999999999997"/>
    <n v="62.951999999999998"/>
    <n v="62.96"/>
    <n v="62.984999999999999"/>
    <n v="62.996000000000002"/>
    <n v="63"/>
    <n v="63.128"/>
    <n v="63.224000000000004"/>
    <n v="63.26"/>
    <n v="63.009"/>
    <n v="62.881"/>
    <n v="62.985999999999997"/>
    <n v="62.941000000000003"/>
    <n v="62.905999999999999"/>
    <n v="62.914000000000001"/>
    <n v="63.061"/>
    <n v="62.886000000000003"/>
    <n v="63.21"/>
    <n v="63.073"/>
    <n v="63.009"/>
    <n v="62.881"/>
    <n v="62.985999999999997"/>
    <n v="62.941000000000003"/>
    <n v="62.905999999999999"/>
    <n v="62.914000000000001"/>
    <n v="63.061"/>
    <n v="62.886000000000003"/>
    <n v="63.21"/>
    <n v="63.073"/>
  </r>
  <r>
    <x v="1"/>
    <x v="0"/>
    <x v="1"/>
    <x v="3"/>
    <x v="12"/>
    <s v="V9HostMasterSlaveno parameter28"/>
    <n v="53.473999999999997"/>
    <n v="25.898174813928264"/>
    <n v="62.433"/>
    <n v="53.478000000000002"/>
    <n v="25.913599985040573"/>
    <n v="54.413500000000006"/>
    <n v="54.280999999999999"/>
    <n v="54.655999999999999"/>
    <n v="-0.80299999999999727"/>
    <n v="1.1779999999999973"/>
    <n v="53.478000000000002"/>
    <n v="53.478000000000002"/>
    <n v="7.48027078580904E-5"/>
    <n v="7.48027078580904E-5"/>
    <n v="8.2282978643832827E-4"/>
    <n v="8.2282978643832827E-4"/>
    <n v="8.7893181733189607E-4"/>
    <n v="8.7893181733189607E-4"/>
    <n v="54.176000000000002"/>
    <n v="54.201000000000001"/>
    <n v="54.280999999999999"/>
    <n v="54.292000000000002"/>
    <n v="54.311999999999998"/>
    <n v="54.372"/>
    <n v="54.655999999999999"/>
    <n v="54.655999999999999"/>
    <n v="54.787999999999997"/>
    <n v="62.433"/>
    <n v="53.567"/>
    <n v="53.478000000000002"/>
    <n v="54.637999999999998"/>
    <n v="54.813000000000002"/>
    <n v="53.473999999999997"/>
    <n v="53.518000000000001"/>
    <n v="54.777999999999999"/>
    <n v="53.478000000000002"/>
    <n v="54.853999999999999"/>
    <n v="53.521000000000001"/>
    <n v="53.567"/>
    <n v="53.478000000000002"/>
    <n v="54.637999999999998"/>
    <n v="54.813000000000002"/>
    <n v="53.473999999999997"/>
    <n v="53.518000000000001"/>
    <n v="54.777999999999999"/>
    <n v="53.478000000000002"/>
    <n v="54.853999999999999"/>
    <n v="53.521000000000001"/>
  </r>
  <r>
    <x v="1"/>
    <x v="0"/>
    <x v="1"/>
    <x v="3"/>
    <x v="5"/>
    <s v="V9HostMasterSlaveno parameter32"/>
    <n v="46.845999999999997"/>
    <n v="29.562374589079109"/>
    <n v="48.505000000000003"/>
    <n v="46.988999999999997"/>
    <n v="29.492168379833579"/>
    <n v="47.376433333333345"/>
    <n v="47.164000000000001"/>
    <n v="47.220999999999997"/>
    <n v="-0.17500000000000426"/>
    <n v="0.23199999999999932"/>
    <n v="46.988999999999997"/>
    <n v="46.93"/>
    <n v="3.052555180805161E-3"/>
    <n v="3.052555180805161E-3"/>
    <n v="3.7569909917603006E-3"/>
    <n v="3.7569909917603006E-3"/>
    <n v="3.8210306109380809E-3"/>
    <n v="3.8210306109380809E-3"/>
    <n v="47.072000000000003"/>
    <n v="47.164000000000001"/>
    <n v="47.164000000000001"/>
    <n v="47.197000000000003"/>
    <n v="47.207999999999998"/>
    <n v="47.216000000000001"/>
    <n v="47.216000000000001"/>
    <n v="47.220999999999997"/>
    <n v="47.276000000000003"/>
    <n v="47.305"/>
    <n v="47.284999999999997"/>
    <n v="46.845999999999997"/>
    <n v="46.93"/>
    <n v="47.021999999999998"/>
    <n v="48.421999999999997"/>
    <n v="48.505000000000003"/>
    <n v="46.988999999999997"/>
    <n v="47.024999999999999"/>
    <n v="48.476999999999997"/>
    <n v="47.125999999999998"/>
    <n v="47.284999999999997"/>
    <n v="46.845999999999997"/>
    <n v="46.93"/>
    <n v="47.021999999999998"/>
    <n v="48.421999999999997"/>
    <n v="48.505000000000003"/>
    <n v="46.988999999999997"/>
    <n v="47.024999999999999"/>
    <n v="48.476999999999997"/>
    <n v="47.125999999999998"/>
  </r>
  <r>
    <x v="1"/>
    <x v="0"/>
    <x v="1"/>
    <x v="3"/>
    <x v="13"/>
    <s v="V9HostMasterSlaveno parameter36"/>
    <n v="42.448999999999998"/>
    <n v="32.624537680510727"/>
    <n v="42.872"/>
    <n v="42.466000000000001"/>
    <n v="32.633341967691798"/>
    <n v="42.55230000000001"/>
    <n v="42.512999999999998"/>
    <n v="42.723999999999997"/>
    <n v="-4.6999999999997044E-2"/>
    <n v="0.25799999999999557"/>
    <n v="42.466000000000001"/>
    <n v="42.460999999999999"/>
    <n v="4.0048057669217485E-4"/>
    <n v="4.0048057669217485E-4"/>
    <n v="7.7740347240218277E-4"/>
    <n v="7.7740347240218277E-4"/>
    <n v="8.4807651534779538E-4"/>
    <n v="9.4230723927535287E-4"/>
    <n v="42.484999999999999"/>
    <n v="42.493000000000002"/>
    <n v="42.512999999999998"/>
    <n v="42.521999999999998"/>
    <n v="42.526000000000003"/>
    <n v="42.631999999999998"/>
    <n v="42.633000000000003"/>
    <n v="42.723999999999997"/>
    <n v="42.737000000000002"/>
    <n v="42.872"/>
    <n v="42.652999999999999"/>
    <n v="42.460999999999999"/>
    <n v="42.488999999999997"/>
    <n v="42.552"/>
    <n v="42.533000000000001"/>
    <n v="42.448999999999998"/>
    <n v="42.634"/>
    <n v="42.481999999999999"/>
    <n v="42.497"/>
    <n v="42.466000000000001"/>
    <n v="42.652999999999999"/>
    <n v="42.460999999999999"/>
    <n v="42.488999999999997"/>
    <n v="42.552"/>
    <n v="42.533000000000001"/>
    <n v="42.448999999999998"/>
    <n v="42.634"/>
    <n v="42.481999999999999"/>
    <n v="42.497"/>
    <n v="42.466000000000001"/>
  </r>
  <r>
    <x v="1"/>
    <x v="0"/>
    <x v="1"/>
    <x v="3"/>
    <x v="14"/>
    <s v="V9HostMasterSlaveno parameter40"/>
    <n v="38.304000000000002"/>
    <n v="36.154944653299914"/>
    <n v="40.180999999999997"/>
    <n v="38.412999999999997"/>
    <n v="36.076523572748812"/>
    <n v="38.544800000000002"/>
    <n v="38.465000000000003"/>
    <n v="38.569000000000003"/>
    <n v="-5.2000000000006708E-2"/>
    <n v="0.15600000000000591"/>
    <n v="38.412999999999997"/>
    <n v="38.408999999999999"/>
    <n v="2.8456558061820125E-3"/>
    <n v="2.8456558061820125E-3"/>
    <n v="3.0806182121969616E-3"/>
    <n v="3.0806182121969616E-3"/>
    <n v="3.1589390142019447E-3"/>
    <n v="3.1589390142019447E-3"/>
    <n v="38.304000000000002"/>
    <n v="38.408999999999999"/>
    <n v="38.465000000000003"/>
    <n v="38.493000000000002"/>
    <n v="38.497"/>
    <n v="38.505000000000003"/>
    <n v="38.548000000000002"/>
    <n v="38.569000000000003"/>
    <n v="38.713000000000001"/>
    <n v="40.180999999999997"/>
    <n v="38.537999999999997"/>
    <n v="38.412999999999997"/>
    <n v="38.630000000000003"/>
    <n v="38.521000000000001"/>
    <n v="38.421999999999997"/>
    <n v="38.424999999999997"/>
    <n v="38.465000000000003"/>
    <n v="38.576999999999998"/>
    <n v="38.488999999999997"/>
    <n v="38.35"/>
    <n v="38.537999999999997"/>
    <n v="38.412999999999997"/>
    <n v="38.630000000000003"/>
    <n v="38.521000000000001"/>
    <n v="38.421999999999997"/>
    <n v="38.424999999999997"/>
    <n v="38.465000000000003"/>
    <n v="38.576999999999998"/>
    <n v="38.488999999999997"/>
    <n v="38.35"/>
  </r>
  <r>
    <x v="1"/>
    <x v="0"/>
    <x v="1"/>
    <x v="3"/>
    <x v="15"/>
    <s v="V9HostMasterSlaveno parameter44"/>
    <n v="34.540999999999997"/>
    <n v="40.093772618048121"/>
    <n v="36.704999999999998"/>
    <n v="34.569000000000003"/>
    <n v="40.088157019294741"/>
    <n v="35.014799999999994"/>
    <n v="34.716999999999999"/>
    <n v="34.976999999999997"/>
    <n v="-0.14799999999999613"/>
    <n v="0.40799999999999415"/>
    <n v="34.569000000000003"/>
    <n v="34.554000000000002"/>
    <n v="8.1063084450372358E-4"/>
    <n v="8.1063084450372358E-4"/>
    <n v="2.2292348223851288E-3"/>
    <n v="2.8082568541734076E-3"/>
    <n v="2.8082568541734076E-3"/>
    <n v="2.8951101589416162E-3"/>
    <n v="34.618000000000002"/>
    <n v="34.671999999999997"/>
    <n v="34.716999999999999"/>
    <n v="34.765000000000001"/>
    <n v="34.793999999999997"/>
    <n v="34.941000000000003"/>
    <n v="34.969000000000001"/>
    <n v="34.976999999999997"/>
    <n v="35.020000000000003"/>
    <n v="36.689"/>
    <n v="34.953000000000003"/>
    <n v="34.554000000000002"/>
    <n v="34.569000000000003"/>
    <n v="34.640999999999998"/>
    <n v="34.661000000000001"/>
    <n v="34.540999999999997"/>
    <n v="34.713000000000001"/>
    <n v="36.704999999999998"/>
    <n v="36.165999999999997"/>
    <n v="34.637999999999998"/>
    <n v="34.953000000000003"/>
    <n v="34.554000000000002"/>
    <n v="34.569000000000003"/>
    <n v="34.640999999999998"/>
    <n v="34.661000000000001"/>
    <n v="34.540999999999997"/>
    <n v="34.713000000000001"/>
    <n v="36.704999999999998"/>
    <n v="36.165999999999997"/>
    <n v="34.637999999999998"/>
  </r>
  <r>
    <x v="1"/>
    <x v="0"/>
    <x v="1"/>
    <x v="3"/>
    <x v="16"/>
    <s v="V9HostMasterSlaveno parameter48"/>
    <n v="32.258000000000003"/>
    <n v="42.931334862669722"/>
    <n v="32.521000000000001"/>
    <n v="32.289000000000001"/>
    <n v="42.918873300504814"/>
    <n v="32.336833333333324"/>
    <n v="32.348999999999997"/>
    <n v="32.412999999999997"/>
    <n v="-5.9999999999995168E-2"/>
    <n v="0.12399999999999523"/>
    <n v="32.289000000000001"/>
    <n v="32.286000000000001"/>
    <n v="9.6100192200387902E-4"/>
    <n v="9.6100192200387902E-4"/>
    <n v="1.116002232004254E-3"/>
    <n v="1.116002232004254E-3"/>
    <n v="1.240002480004998E-3"/>
    <n v="1.581003162006267E-3"/>
    <n v="32.298000000000002"/>
    <n v="32.329000000000001"/>
    <n v="32.348999999999997"/>
    <n v="32.348999999999997"/>
    <n v="32.369999999999997"/>
    <n v="32.377000000000002"/>
    <n v="32.389000000000003"/>
    <n v="32.412999999999997"/>
    <n v="32.468000000000004"/>
    <n v="32.521000000000001"/>
    <n v="32.386000000000003"/>
    <n v="32.258000000000003"/>
    <n v="32.293999999999997"/>
    <n v="32.314"/>
    <n v="32.338000000000001"/>
    <n v="32.337000000000003"/>
    <n v="32.308999999999997"/>
    <n v="32.286000000000001"/>
    <n v="32.31"/>
    <n v="32.289000000000001"/>
    <n v="32.386000000000003"/>
    <n v="32.258000000000003"/>
    <n v="32.293999999999997"/>
    <n v="32.314"/>
    <n v="32.338000000000001"/>
    <n v="32.337000000000003"/>
    <n v="32.308999999999997"/>
    <n v="32.286000000000001"/>
    <n v="32.31"/>
    <n v="32.289000000000001"/>
  </r>
  <r>
    <x v="1"/>
    <x v="0"/>
    <x v="1"/>
    <x v="3"/>
    <x v="17"/>
    <s v="V9HostMasterSlaveno parameter52"/>
    <n v="30.158000000000001"/>
    <n v="45.920783871609515"/>
    <n v="30.617999999999999"/>
    <n v="30.177"/>
    <n v="45.922639758756667"/>
    <n v="30.284400000000002"/>
    <n v="30.233000000000001"/>
    <n v="30.32"/>
    <n v="-5.6000000000000938E-2"/>
    <n v="0.14300000000000068"/>
    <n v="30.177"/>
    <n v="30.17"/>
    <n v="6.3001525300077077E-4"/>
    <n v="6.3001525300077077E-4"/>
    <n v="1.3263479010543477E-3"/>
    <n v="1.3263479010543477E-3"/>
    <n v="1.6910935738443378E-3"/>
    <n v="2.122156641687134E-3"/>
    <n v="30.209"/>
    <n v="30.228000000000002"/>
    <n v="30.233000000000001"/>
    <n v="30.236999999999998"/>
    <n v="30.244"/>
    <n v="30.280999999999999"/>
    <n v="30.288"/>
    <n v="30.32"/>
    <n v="30.335999999999999"/>
    <n v="30.576000000000001"/>
    <n v="30.225000000000001"/>
    <n v="30.617999999999999"/>
    <n v="30.158000000000001"/>
    <n v="30.198"/>
    <n v="30.222000000000001"/>
    <n v="30.177"/>
    <n v="30.294"/>
    <n v="30.238"/>
    <n v="30.17"/>
    <n v="30.49"/>
    <n v="30.225000000000001"/>
    <n v="30.617999999999999"/>
    <n v="30.158000000000001"/>
    <n v="30.198"/>
    <n v="30.222000000000001"/>
    <n v="30.177"/>
    <n v="30.294"/>
    <n v="30.238"/>
    <n v="30.17"/>
    <n v="30.49"/>
  </r>
  <r>
    <x v="1"/>
    <x v="0"/>
    <x v="1"/>
    <x v="3"/>
    <x v="18"/>
    <s v="V9HostMasterSlaveno parameter56"/>
    <n v="28.109000000000002"/>
    <n v="49.268170336902763"/>
    <n v="28.606000000000002"/>
    <n v="28.145"/>
    <n v="49.238141765855389"/>
    <n v="28.238633333333329"/>
    <n v="28.201000000000001"/>
    <n v="28.26"/>
    <n v="-5.6000000000000938E-2"/>
    <n v="0.11500000000000199"/>
    <n v="28.145"/>
    <n v="28.122"/>
    <n v="1.2807285922658007E-3"/>
    <n v="1.2807285922658007E-3"/>
    <n v="1.6009107403323064E-3"/>
    <n v="1.6009107403323064E-3"/>
    <n v="1.7076381230209936E-3"/>
    <n v="1.7076381230209936E-3"/>
    <n v="28.175999999999998"/>
    <n v="28.196999999999999"/>
    <n v="28.201000000000001"/>
    <n v="28.228999999999999"/>
    <n v="28.233000000000001"/>
    <n v="28.244"/>
    <n v="28.251999999999999"/>
    <n v="28.26"/>
    <n v="28.469000000000001"/>
    <n v="28.524000000000001"/>
    <n v="28.294"/>
    <n v="28.109000000000002"/>
    <n v="28.236000000000001"/>
    <n v="28.122"/>
    <n v="28.145"/>
    <n v="28.157"/>
    <n v="28.154"/>
    <n v="28.166"/>
    <n v="28.198"/>
    <n v="28.606000000000002"/>
    <n v="28.294"/>
    <n v="28.109000000000002"/>
    <n v="28.236000000000001"/>
    <n v="28.122"/>
    <n v="28.145"/>
    <n v="28.157"/>
    <n v="28.154"/>
    <n v="28.166"/>
    <n v="28.198"/>
    <n v="28.606000000000002"/>
  </r>
  <r>
    <x v="1"/>
    <x v="0"/>
    <x v="1"/>
    <x v="3"/>
    <x v="19"/>
    <s v="V9HostMasterSlaveno parameter60"/>
    <n v="26.081"/>
    <n v="53.099152639852761"/>
    <n v="26.460999999999999"/>
    <n v="26.164999999999999"/>
    <n v="52.964169692337087"/>
    <n v="26.246699999999997"/>
    <n v="26.256"/>
    <n v="26.34"/>
    <n v="-9.100000000000108E-2"/>
    <n v="0.17500000000000071"/>
    <n v="26.164999999999999"/>
    <n v="26.154"/>
    <n v="3.2207354012498968E-3"/>
    <n v="3.2207354012498968E-3"/>
    <n v="4.7160768375447137E-3"/>
    <n v="5.0611556305357741E-3"/>
    <n v="5.0611556305357741E-3"/>
    <n v="5.4829185997469221E-3"/>
    <n v="26.204000000000001"/>
    <n v="26.224"/>
    <n v="26.256"/>
    <n v="26.263999999999999"/>
    <n v="26.283999999999999"/>
    <n v="26.312999999999999"/>
    <n v="26.335999999999999"/>
    <n v="26.34"/>
    <n v="26.405000000000001"/>
    <n v="26.460999999999999"/>
    <n v="26.245000000000001"/>
    <n v="26.241"/>
    <n v="26.213000000000001"/>
    <n v="26.248999999999999"/>
    <n v="26.329000000000001"/>
    <n v="26.238"/>
    <n v="26.154"/>
    <n v="26.164999999999999"/>
    <n v="26.242000000000001"/>
    <n v="26.081"/>
    <n v="26.245000000000001"/>
    <n v="26.241"/>
    <n v="26.213000000000001"/>
    <n v="26.248999999999999"/>
    <n v="26.329000000000001"/>
    <n v="26.238"/>
    <n v="26.154"/>
    <n v="26.164999999999999"/>
    <n v="26.242000000000001"/>
    <n v="26.081"/>
  </r>
  <r>
    <x v="1"/>
    <x v="0"/>
    <x v="1"/>
    <x v="3"/>
    <x v="6"/>
    <s v="V9HostMasterSlaveno parameter64"/>
    <n v="24.317"/>
    <n v="56.951063042316072"/>
    <n v="27.02"/>
    <n v="24.35"/>
    <n v="56.912012320328536"/>
    <n v="25.190166666666666"/>
    <n v="26.013999999999999"/>
    <n v="26.82"/>
    <n v="-1.6639999999999979"/>
    <n v="2.4699999999999989"/>
    <n v="24.35"/>
    <n v="24.326000000000001"/>
    <n v="1.3570752971172606E-3"/>
    <n v="1.3570752971172606E-3"/>
    <n v="2.6730271003825301E-3"/>
    <n v="2.6730271003825301E-3"/>
    <n v="3.4954969774232403E-3"/>
    <n v="3.4954969774232403E-3"/>
    <n v="25.937000000000001"/>
    <n v="25.945"/>
    <n v="26.013999999999999"/>
    <n v="26.273"/>
    <n v="26.344999999999999"/>
    <n v="26.533999999999999"/>
    <n v="26.545000000000002"/>
    <n v="26.82"/>
    <n v="26.978000000000002"/>
    <n v="27.02"/>
    <n v="25.834"/>
    <n v="24.382000000000001"/>
    <n v="24.53"/>
    <n v="24.326000000000001"/>
    <n v="24.35"/>
    <n v="24.457999999999998"/>
    <n v="24.622"/>
    <n v="24.317"/>
    <n v="24.425999999999998"/>
    <n v="24.402000000000001"/>
    <n v="25.834"/>
    <n v="24.382000000000001"/>
    <n v="24.53"/>
    <n v="24.326000000000001"/>
    <n v="24.35"/>
    <n v="24.457999999999998"/>
    <n v="24.622"/>
    <n v="24.317"/>
    <n v="24.425999999999998"/>
    <n v="24.402000000000001"/>
  </r>
  <r>
    <x v="1"/>
    <x v="0"/>
    <x v="1"/>
    <x v="3"/>
    <x v="7"/>
    <s v="V9HostMasterSlaveno parameter128"/>
    <n v="24.367999999999999"/>
    <n v="56.831869665134604"/>
    <n v="25.314"/>
    <n v="24.496000000000002"/>
    <n v="56.572807805355964"/>
    <n v="24.632200000000001"/>
    <n v="24.431000000000001"/>
    <n v="24.887"/>
    <n v="6.5000000000001279E-2"/>
    <n v="0.39099999999999824"/>
    <n v="24.496000000000002"/>
    <n v="24.445"/>
    <n v="4.6782665791202938E-3"/>
    <n v="5.8273145108340696E-3"/>
    <n v="5.9914642153644504E-3"/>
    <n v="2.1298424162836671E-2"/>
    <n v="2.351444517399881E-2"/>
    <n v="3.8821405121470809E-2"/>
    <n v="24.367999999999999"/>
    <n v="24.43"/>
    <n v="24.431000000000001"/>
    <n v="24.445"/>
    <n v="24.481999999999999"/>
    <n v="24.51"/>
    <n v="24.513999999999999"/>
    <n v="24.887"/>
    <n v="24.940999999999999"/>
    <n v="25.314"/>
    <m/>
    <m/>
    <m/>
    <m/>
    <m/>
    <m/>
    <m/>
    <m/>
    <m/>
    <m/>
    <m/>
    <m/>
    <m/>
    <m/>
    <m/>
    <m/>
    <m/>
    <m/>
    <m/>
    <m/>
  </r>
  <r>
    <x v="1"/>
    <x v="0"/>
    <x v="1"/>
    <x v="3"/>
    <x v="8"/>
    <s v="V9HostMasterSlaveno parameter256"/>
    <n v="26.678000000000001"/>
    <n v="51.910900367343871"/>
    <n v="27.385000000000002"/>
    <n v="26.769500000000001"/>
    <n v="51.76815032032723"/>
    <n v="26.920999999999999"/>
    <n v="26.718"/>
    <n v="27.137"/>
    <n v="5.1500000000000767E-2"/>
    <n v="0.36749999999999972"/>
    <n v="26.769500000000001"/>
    <n v="26.725000000000001"/>
    <n v="3.2985980958091243E-3"/>
    <n v="3.5609865807031404E-3"/>
    <n v="1.3006972036884168E-2"/>
    <n v="1.7205187795187094E-2"/>
    <n v="2.2752830047229944E-2"/>
    <n v="2.6501236974285858E-2"/>
    <n v="26.678000000000001"/>
    <n v="26.718"/>
    <n v="26.718"/>
    <n v="26.725000000000001"/>
    <n v="26.765999999999998"/>
    <n v="26.773"/>
    <n v="27.024999999999999"/>
    <n v="27.137"/>
    <n v="27.285"/>
    <n v="27.385000000000002"/>
    <m/>
    <m/>
    <m/>
    <m/>
    <m/>
    <m/>
    <m/>
    <m/>
    <m/>
    <m/>
    <m/>
    <m/>
    <m/>
    <m/>
    <m/>
    <m/>
    <m/>
    <m/>
    <m/>
    <m/>
  </r>
  <r>
    <x v="1"/>
    <x v="0"/>
    <x v="2"/>
    <x v="0"/>
    <x v="0"/>
    <s v="V9HostSPMDO3_native1"/>
    <n v="2352.64"/>
    <n v="1"/>
    <n v="2364.67"/>
    <n v="2357.34"/>
    <n v="1"/>
    <n v="2359.186666666667"/>
    <n v="2359.0700000000002"/>
    <n v="2360.25"/>
    <n v="-1.7300000000000182"/>
    <n v="2.9099999999998545"/>
    <n v="2357.34"/>
    <n v="2357.06"/>
    <n v="1.9892546245920961E-3"/>
    <n v="2.0062568008705206E-3"/>
    <n v="2.0147578890099549E-3"/>
    <n v="2.2952937976061794E-3"/>
    <n v="2.4058079434168267E-3"/>
    <n v="2.482317736670403E-3"/>
    <n v="2359.0700000000002"/>
    <n v="2357.06"/>
    <n v="2353.81"/>
    <n v="2360.2399999999998"/>
    <n v="2360.25"/>
    <n v="2359.64"/>
    <n v="2364.67"/>
    <n v="2363.4699999999998"/>
    <n v="2359.98"/>
    <n v="2359.64"/>
    <n v="2359.6"/>
    <n v="2356.9699999999998"/>
    <n v="2359.73"/>
    <n v="2358.7199999999998"/>
    <n v="2360.5"/>
    <n v="2360.25"/>
    <n v="2358.48"/>
    <n v="2358.3000000000002"/>
    <n v="2352.64"/>
    <n v="2360.7600000000002"/>
    <n v="2358.04"/>
    <n v="2360"/>
    <n v="2363.61"/>
    <n v="2359.15"/>
    <n v="2357.3200000000002"/>
    <n v="2357.38"/>
    <n v="2359.79"/>
    <n v="2357.36"/>
    <n v="2358.87"/>
    <n v="2360.3000000000002"/>
  </r>
  <r>
    <x v="1"/>
    <x v="0"/>
    <x v="2"/>
    <x v="0"/>
    <x v="1"/>
    <s v="V9HostSPMDO3_native2"/>
    <n v="1204.3"/>
    <n v="1.9535331727974756"/>
    <n v="1206.47"/>
    <n v="1204.9349999999999"/>
    <n v="1.9564042873681986"/>
    <n v="1205.2913333333331"/>
    <n v="1205.0899999999999"/>
    <n v="1205.3900000000001"/>
    <n v="-0.15499999999997272"/>
    <n v="0.45500000000015461"/>
    <n v="1204.9349999999999"/>
    <n v="1204.71"/>
    <n v="5.2312546707633523E-4"/>
    <n v="5.3142904591885198E-4"/>
    <n v="5.480362036038855E-4"/>
    <n v="5.9785767665876399E-4"/>
    <n v="6.559827285559372E-4"/>
    <n v="6.6428630739845396E-4"/>
    <n v="1204.7"/>
    <n v="1205.3900000000001"/>
    <n v="1204.52"/>
    <n v="1205.3800000000001"/>
    <n v="1205.3399999999999"/>
    <n v="1205.5899999999999"/>
    <n v="1206.47"/>
    <n v="1205.0899999999999"/>
    <n v="1205.22"/>
    <n v="1205.26"/>
    <n v="1204.93"/>
    <n v="1205.0999999999999"/>
    <n v="1205.6400000000001"/>
    <n v="1205.56"/>
    <n v="1205.3"/>
    <n v="1204.71"/>
    <n v="1206.3900000000001"/>
    <n v="1205.33"/>
    <n v="1204.3"/>
    <n v="1205.33"/>
    <n v="1205.45"/>
    <n v="1205.49"/>
    <n v="1206.31"/>
    <n v="1204.96"/>
    <n v="1205.1600000000001"/>
    <n v="1205.27"/>
    <n v="1204.94"/>
    <n v="1205.1300000000001"/>
    <n v="1205.02"/>
    <n v="1205.46"/>
  </r>
  <r>
    <x v="1"/>
    <x v="0"/>
    <x v="2"/>
    <x v="0"/>
    <x v="2"/>
    <s v="V9HostSPMDO3_native4"/>
    <n v="617.36"/>
    <n v="3.8108073085395877"/>
    <n v="617.86"/>
    <n v="617.44500000000005"/>
    <n v="3.8178947112698296"/>
    <n v="617.57666666666671"/>
    <n v="617.46"/>
    <n v="617.66999999999996"/>
    <n v="-1.4999999999986358E-2"/>
    <n v="0.22499999999990905"/>
    <n v="617.44500000000005"/>
    <n v="617.44000000000005"/>
    <n v="1.2958403524687689E-4"/>
    <n v="1.4578203965287528E-4"/>
    <n v="1.4578203965287528E-4"/>
    <n v="1.6198004405865163E-4"/>
    <n v="2.5916807049375379E-4"/>
    <n v="2.9156407930530648E-4"/>
    <n v="617.70000000000005"/>
    <n v="617.58000000000004"/>
    <n v="617.46"/>
    <n v="617.6"/>
    <n v="617.76"/>
    <n v="617.66999999999996"/>
    <n v="617.39"/>
    <n v="617.45000000000005"/>
    <n v="617.58000000000004"/>
    <n v="617.58000000000004"/>
    <n v="617.44000000000005"/>
    <n v="617.44000000000005"/>
    <n v="617.62"/>
    <n v="617.63"/>
    <n v="617.61"/>
    <n v="617.36"/>
    <n v="617.54"/>
    <n v="617.55999999999995"/>
    <n v="617.54999999999995"/>
    <n v="617.55999999999995"/>
    <n v="617.63"/>
    <n v="617.66999999999996"/>
    <n v="617.80999999999995"/>
    <n v="617.41999999999996"/>
    <n v="617.66"/>
    <n v="617.52"/>
    <n v="617.45000000000005"/>
    <n v="617.54999999999995"/>
    <n v="617.65"/>
    <n v="617.86"/>
  </r>
  <r>
    <x v="1"/>
    <x v="0"/>
    <x v="2"/>
    <x v="0"/>
    <x v="3"/>
    <s v="V9HostSPMDO3_native8"/>
    <n v="317.13"/>
    <n v="7.4185349856525713"/>
    <n v="317.41700000000003"/>
    <n v="317.18549999999999"/>
    <n v="7.4320547439905047"/>
    <n v="317.22340000000003"/>
    <n v="317.17399999999998"/>
    <n v="317.245"/>
    <n v="1.1500000000012278E-2"/>
    <n v="5.9500000000014097E-2"/>
    <n v="317.18549999999999"/>
    <n v="317.18299999999999"/>
    <n v="1.7343045438789062E-4"/>
    <n v="1.7658373537665639E-4"/>
    <n v="2.1126982625419011E-4"/>
    <n v="3.6262731372005419E-4"/>
    <n v="7.1894806546213275E-4"/>
    <n v="9.0499164380553054E-4"/>
    <n v="317.358"/>
    <n v="317.185"/>
    <n v="317.245"/>
    <n v="317.15899999999999"/>
    <n v="317.13"/>
    <n v="317.197"/>
    <n v="317.18299999999999"/>
    <n v="317.17399999999998"/>
    <n v="317.41700000000003"/>
    <n v="317.18599999999998"/>
    <m/>
    <m/>
    <m/>
    <m/>
    <m/>
    <m/>
    <m/>
    <m/>
    <m/>
    <m/>
    <m/>
    <m/>
    <m/>
    <m/>
    <m/>
    <m/>
    <m/>
    <m/>
    <m/>
    <m/>
  </r>
  <r>
    <x v="1"/>
    <x v="0"/>
    <x v="2"/>
    <x v="0"/>
    <x v="9"/>
    <s v="V9HostSPMDO3_native12"/>
    <n v="218.334"/>
    <n v="10.775417479641282"/>
    <n v="220.083"/>
    <n v="218.476"/>
    <n v="10.789926582324833"/>
    <n v="218.6926"/>
    <n v="218.36599999999999"/>
    <n v="218.67699999999999"/>
    <n v="0.11000000000001364"/>
    <n v="0.20099999999999341"/>
    <n v="218.476"/>
    <n v="218.41800000000001"/>
    <n v="3.8473164967434137E-4"/>
    <n v="9.1602773731991327E-4"/>
    <n v="1.0763325913509814E-3"/>
    <n v="1.5709875695035791E-3"/>
    <n v="3.7923548325042855E-3"/>
    <n v="8.0106625628624251E-3"/>
    <n v="219.16200000000001"/>
    <n v="218.53399999999999"/>
    <n v="218.41800000000001"/>
    <n v="218.41800000000001"/>
    <n v="218.334"/>
    <n v="218.56900000000002"/>
    <n v="220.083"/>
    <n v="218.36500000000001"/>
    <n v="218.36599999999999"/>
    <n v="218.67699999999999"/>
    <m/>
    <m/>
    <m/>
    <m/>
    <m/>
    <m/>
    <m/>
    <m/>
    <m/>
    <m/>
    <m/>
    <m/>
    <m/>
    <m/>
    <m/>
    <m/>
    <m/>
    <m/>
    <m/>
    <m/>
  </r>
  <r>
    <x v="1"/>
    <x v="0"/>
    <x v="2"/>
    <x v="0"/>
    <x v="4"/>
    <s v="V9HostSPMDO3_native16"/>
    <n v="168.61699999999999"/>
    <n v="13.952567060260828"/>
    <n v="169.25399999999999"/>
    <n v="168.80250000000001"/>
    <n v="13.965077531434664"/>
    <n v="168.8569"/>
    <n v="168.78899999999999"/>
    <n v="168.93799999999999"/>
    <n v="1.3500000000021828E-2"/>
    <n v="0.13549999999997908"/>
    <n v="168.80250000000001"/>
    <n v="168.797"/>
    <n v="1.0793692213715289E-3"/>
    <n v="1.1208834221934083E-3"/>
    <n v="1.5478866306481986E-3"/>
    <n v="1.9037226376936722E-3"/>
    <n v="2.0875712413339631E-3"/>
    <n v="3.7777922748003512E-3"/>
    <n v="168.96899999999999"/>
    <n v="168.72200000000001"/>
    <n v="168.797"/>
    <n v="168.61699999999999"/>
    <n v="169.25399999999999"/>
    <n v="168.78899999999999"/>
    <n v="168.79900000000001"/>
    <n v="168.87799999999999"/>
    <n v="168.93799999999999"/>
    <n v="168.80599999999998"/>
    <m/>
    <m/>
    <m/>
    <m/>
    <m/>
    <m/>
    <m/>
    <m/>
    <m/>
    <m/>
    <m/>
    <m/>
    <m/>
    <m/>
    <m/>
    <m/>
    <m/>
    <m/>
    <m/>
    <m/>
  </r>
  <r>
    <x v="1"/>
    <x v="0"/>
    <x v="2"/>
    <x v="0"/>
    <x v="10"/>
    <s v="V9HostSPMDO3_native20"/>
    <n v="137.71699999999998"/>
    <n v="17.083148776113333"/>
    <n v="138.03800000000001"/>
    <n v="137.8135"/>
    <n v="17.105290845962116"/>
    <n v="137.82980000000003"/>
    <n v="137.77799999999999"/>
    <n v="137.85499999999999"/>
    <n v="3.5500000000013188E-2"/>
    <n v="4.1499999999984993E-2"/>
    <n v="137.8135"/>
    <n v="137.79400000000001"/>
    <n v="5.5911761075266853E-4"/>
    <n v="8.4230704996479666E-4"/>
    <n v="9.0765845901374931E-4"/>
    <n v="1.0020549387512734E-3"/>
    <n v="1.1908478982260995E-3"/>
    <n v="2.330866922747532E-3"/>
    <n v="137.881"/>
    <n v="137.79400000000001"/>
    <n v="137.71699999999998"/>
    <n v="137.85499999999999"/>
    <n v="138.03800000000001"/>
    <n v="137.77799999999999"/>
    <n v="137.79400000000001"/>
    <n v="137.833"/>
    <n v="137.84199999999998"/>
    <n v="137.76599999999999"/>
    <m/>
    <m/>
    <m/>
    <m/>
    <m/>
    <m/>
    <m/>
    <m/>
    <m/>
    <m/>
    <m/>
    <m/>
    <m/>
    <m/>
    <m/>
    <m/>
    <m/>
    <m/>
    <m/>
    <m/>
  </r>
  <r>
    <x v="1"/>
    <x v="0"/>
    <x v="2"/>
    <x v="0"/>
    <x v="11"/>
    <s v="V9HostSPMDO3_native24"/>
    <n v="114.43299999999999"/>
    <n v="20.559104454134733"/>
    <n v="115.227"/>
    <n v="114.9135"/>
    <n v="20.514038820504119"/>
    <n v="114.8623"/>
    <n v="114.71299999999999"/>
    <n v="115.02199999999999"/>
    <n v="0.20050000000000523"/>
    <n v="0.10849999999999227"/>
    <n v="114.9135"/>
    <n v="114.74199999999999"/>
    <n v="3.6440537257609318E-3"/>
    <n v="4.7538734455971898E-3"/>
    <n v="4.9723418943836695E-3"/>
    <n v="5.147116653412942E-3"/>
    <n v="5.5403598612289162E-3"/>
    <n v="6.9385579334633185E-3"/>
    <n v="114.977"/>
    <n v="115.06700000000001"/>
    <n v="115.00200000000001"/>
    <n v="114.71299999999999"/>
    <n v="114.43299999999999"/>
    <n v="115.227"/>
    <n v="115.02199999999999"/>
    <n v="114.59"/>
    <n v="114.74199999999999"/>
    <n v="114.85"/>
    <m/>
    <m/>
    <m/>
    <m/>
    <m/>
    <m/>
    <m/>
    <m/>
    <m/>
    <m/>
    <m/>
    <m/>
    <m/>
    <m/>
    <m/>
    <m/>
    <m/>
    <m/>
    <m/>
    <m/>
  </r>
  <r>
    <x v="1"/>
    <x v="0"/>
    <x v="2"/>
    <x v="0"/>
    <x v="12"/>
    <s v="V9HostSPMDO3_native28"/>
    <n v="102.26900000000001"/>
    <n v="23.004429494763805"/>
    <n v="102.78100000000001"/>
    <n v="102.3095"/>
    <n v="23.041262052888541"/>
    <n v="102.36279999999999"/>
    <n v="102.274"/>
    <n v="102.334"/>
    <n v="3.5499999999998977E-2"/>
    <n v="2.4500000000003297E-2"/>
    <n v="102.3095"/>
    <n v="102.289"/>
    <n v="3.1290029236608063E-4"/>
    <n v="4.7912857268572751E-4"/>
    <n v="4.7912857268572751E-4"/>
    <n v="6.3557871886876782E-4"/>
    <n v="2.0045174979708147E-3"/>
    <n v="5.0064046778592886E-3"/>
    <n v="102.78100000000001"/>
    <n v="102.26900000000001"/>
    <n v="102.289"/>
    <n v="102.301"/>
    <n v="102.27000000000001"/>
    <n v="102.334"/>
    <n v="102.274"/>
    <n v="102.318"/>
    <n v="102.47399999999999"/>
    <n v="102.318"/>
    <m/>
    <m/>
    <m/>
    <m/>
    <m/>
    <m/>
    <m/>
    <m/>
    <m/>
    <m/>
    <m/>
    <m/>
    <m/>
    <m/>
    <m/>
    <m/>
    <m/>
    <m/>
    <m/>
    <m/>
  </r>
  <r>
    <x v="1"/>
    <x v="0"/>
    <x v="2"/>
    <x v="0"/>
    <x v="5"/>
    <s v="V9HostSPMDO3_native32"/>
    <n v="86.320999999999998"/>
    <n v="27.254549877781766"/>
    <n v="86.968999999999994"/>
    <n v="86.377499999999998"/>
    <n v="27.291134844143443"/>
    <n v="86.433499999999995"/>
    <n v="86.358000000000004"/>
    <n v="86.394000000000005"/>
    <n v="1.9499999999993634E-2"/>
    <n v="1.6500000000007731E-2"/>
    <n v="86.377499999999998"/>
    <n v="86.366"/>
    <n v="6.1398732637485409E-4"/>
    <n v="6.9507999212237159E-4"/>
    <n v="7.4141865826393705E-4"/>
    <n v="8.4568065708245932E-4"/>
    <n v="1.2511439858204909E-3"/>
    <n v="7.5068639149220573E-3"/>
    <n v="86.968999999999994"/>
    <n v="86.320999999999998"/>
    <n v="86.394000000000005"/>
    <n v="86.358000000000004"/>
    <n v="86.358000000000004"/>
    <n v="86.429000000000002"/>
    <n v="86.373999999999995"/>
    <n v="86.385000000000005"/>
    <n v="86.366"/>
    <n v="86.381"/>
    <m/>
    <m/>
    <m/>
    <m/>
    <m/>
    <m/>
    <m/>
    <m/>
    <m/>
    <m/>
    <m/>
    <m/>
    <m/>
    <m/>
    <m/>
    <m/>
    <m/>
    <m/>
    <m/>
    <m/>
  </r>
  <r>
    <x v="1"/>
    <x v="0"/>
    <x v="2"/>
    <x v="0"/>
    <x v="13"/>
    <s v="V9HostSPMDO3_native36"/>
    <n v="79.864999999999995"/>
    <n v="29.457709885431665"/>
    <n v="80.472999999999999"/>
    <n v="80.011499999999998"/>
    <n v="29.46251476350275"/>
    <n v="80.088799999999992"/>
    <n v="79.933999999999997"/>
    <n v="80.281999999999996"/>
    <n v="7.7500000000000568E-2"/>
    <n v="0.27049999999999841"/>
    <n v="80.011499999999998"/>
    <n v="79.941000000000003"/>
    <n v="1.1018593877167859E-3"/>
    <n v="2.5668315282039167E-3"/>
    <n v="2.96750766919196E-3"/>
    <n v="5.2213109622487597E-3"/>
    <n v="6.7238464909535889E-3"/>
    <n v="7.6128466787703797E-3"/>
    <n v="80.472999999999999"/>
    <n v="79.866"/>
    <n v="80.281999999999996"/>
    <n v="79.864999999999995"/>
    <n v="79.941000000000003"/>
    <n v="80.069999999999993"/>
    <n v="80.402000000000001"/>
    <n v="79.953000000000003"/>
    <n v="80.102000000000004"/>
    <n v="79.933999999999997"/>
    <m/>
    <m/>
    <m/>
    <m/>
    <m/>
    <m/>
    <m/>
    <m/>
    <m/>
    <m/>
    <m/>
    <m/>
    <m/>
    <m/>
    <m/>
    <m/>
    <m/>
    <m/>
    <m/>
    <m/>
  </r>
  <r>
    <x v="1"/>
    <x v="0"/>
    <x v="2"/>
    <x v="0"/>
    <x v="14"/>
    <s v="V9HostSPMDO3_native40"/>
    <n v="70.733000000000004"/>
    <n v="33.260854198181889"/>
    <n v="70.906000000000006"/>
    <n v="70.845500000000001"/>
    <n v="33.274378753767003"/>
    <n v="70.841500000000011"/>
    <n v="70.813999999999993"/>
    <n v="70.888999999999996"/>
    <n v="3.1500000000008299E-2"/>
    <n v="4.3499999999994543E-2"/>
    <n v="70.845500000000001"/>
    <n v="70.817000000000007"/>
    <n v="1.583419337508607E-3"/>
    <n v="1.5975570101649517E-3"/>
    <n v="1.6399700281339857E-3"/>
    <n v="2.2054769343868852E-3"/>
    <n v="2.4458173695447449E-3"/>
    <n v="2.4458173695447449E-3"/>
    <n v="70.849000000000004"/>
    <n v="70.813999999999993"/>
    <n v="70.906000000000006"/>
    <n v="70.733000000000004"/>
    <n v="70.81"/>
    <n v="70.906000000000006"/>
    <n v="70.888999999999996"/>
    <n v="70.844999999999999"/>
    <n v="70.846000000000004"/>
    <n v="70.817000000000007"/>
    <m/>
    <m/>
    <m/>
    <m/>
    <m/>
    <m/>
    <m/>
    <m/>
    <m/>
    <m/>
    <m/>
    <m/>
    <m/>
    <m/>
    <m/>
    <m/>
    <m/>
    <m/>
    <m/>
    <m/>
  </r>
  <r>
    <x v="1"/>
    <x v="0"/>
    <x v="2"/>
    <x v="0"/>
    <x v="15"/>
    <s v="V9HostSPMDO3_native44"/>
    <n v="70.557999999999993"/>
    <n v="33.343348734374558"/>
    <n v="71.09"/>
    <n v="70.657499999999999"/>
    <n v="33.36291264197007"/>
    <n v="70.727800000000002"/>
    <n v="70.625"/>
    <n v="70.813000000000002"/>
    <n v="3.2499999999998863E-2"/>
    <n v="0.15550000000000352"/>
    <n v="70.657499999999999"/>
    <n v="70.626000000000005"/>
    <n v="1.403100994926243E-3"/>
    <n v="1.4172737322488693E-3"/>
    <n v="1.5164828935061436E-3"/>
    <n v="3.6140480172341949E-3"/>
    <n v="6.1651407352816268E-3"/>
    <n v="7.5398962555630611E-3"/>
    <n v="71.09"/>
    <n v="70.626000000000005"/>
    <n v="70.664999999999992"/>
    <n v="70.656999999999996"/>
    <n v="70.658000000000001"/>
    <n v="70.992999999999995"/>
    <n v="70.625"/>
    <n v="70.813000000000002"/>
    <n v="70.557999999999993"/>
    <n v="70.593000000000004"/>
    <m/>
    <m/>
    <m/>
    <m/>
    <m/>
    <m/>
    <m/>
    <m/>
    <m/>
    <m/>
    <m/>
    <m/>
    <m/>
    <m/>
    <m/>
    <m/>
    <m/>
    <m/>
    <m/>
    <m/>
  </r>
  <r>
    <x v="1"/>
    <x v="0"/>
    <x v="2"/>
    <x v="0"/>
    <x v="16"/>
    <s v="V9HostSPMDO3_native48"/>
    <n v="59.905000000000001"/>
    <n v="39.272848677072027"/>
    <n v="60.19"/>
    <n v="59.951000000000001"/>
    <n v="39.321112241664025"/>
    <n v="59.980699999999999"/>
    <n v="59.921999999999997"/>
    <n v="60.03"/>
    <n v="2.9000000000003467E-2"/>
    <n v="7.9000000000000625E-2"/>
    <n v="59.951000000000001"/>
    <n v="59.933"/>
    <n v="6.6772389616898131E-4"/>
    <n v="8.6804106501969791E-4"/>
    <n v="1.2853685001250614E-3"/>
    <n v="2.0866371755279278E-3"/>
    <n v="2.2034888573574385E-3"/>
    <n v="4.757532760203631E-3"/>
    <n v="60.036999999999999"/>
    <n v="59.905000000000001"/>
    <n v="59.957000000000001"/>
    <n v="60.19"/>
    <n v="60.03"/>
    <n v="59.981999999999999"/>
    <n v="59.921999999999997"/>
    <n v="59.945"/>
    <n v="59.905999999999999"/>
    <n v="59.933"/>
    <m/>
    <m/>
    <m/>
    <m/>
    <m/>
    <m/>
    <m/>
    <m/>
    <m/>
    <m/>
    <m/>
    <m/>
    <m/>
    <m/>
    <m/>
    <m/>
    <m/>
    <m/>
    <m/>
    <m/>
  </r>
  <r>
    <x v="1"/>
    <x v="0"/>
    <x v="2"/>
    <x v="0"/>
    <x v="17"/>
    <s v="V9HostSPMDO3_native52"/>
    <n v="62.052999999999997"/>
    <n v="37.913396612573123"/>
    <n v="62.576999999999998"/>
    <n v="62.113500000000002"/>
    <n v="37.952136009080149"/>
    <n v="62.17349999999999"/>
    <n v="62.085999999999999"/>
    <n v="62.213000000000001"/>
    <n v="2.7500000000003411E-2"/>
    <n v="9.9499999999999034E-2"/>
    <n v="62.113500000000002"/>
    <n v="62.109000000000002"/>
    <n v="9.6691537878923484E-4"/>
    <n v="9.8303063510218891E-4"/>
    <n v="1.1119526856075979E-3"/>
    <n v="2.5784410101044042E-3"/>
    <n v="3.7548547209644845E-3"/>
    <n v="8.4443943080914075E-3"/>
    <n v="62.576999999999998"/>
    <n v="62.213000000000001"/>
    <n v="62.122"/>
    <n v="62.109000000000002"/>
    <n v="62.061999999999998"/>
    <n v="62.085999999999999"/>
    <n v="62.052999999999997"/>
    <n v="62.286000000000001"/>
    <n v="62.113999999999997"/>
    <n v="62.113"/>
    <m/>
    <m/>
    <m/>
    <m/>
    <m/>
    <m/>
    <m/>
    <m/>
    <m/>
    <m/>
    <m/>
    <m/>
    <m/>
    <m/>
    <m/>
    <m/>
    <m/>
    <m/>
    <m/>
    <m/>
  </r>
  <r>
    <x v="1"/>
    <x v="0"/>
    <x v="2"/>
    <x v="0"/>
    <x v="18"/>
    <s v="V9HostSPMDO3_native56"/>
    <n v="51.954000000000001"/>
    <n v="45.283135081033215"/>
    <n v="52.222000000000001"/>
    <n v="52.017499999999998"/>
    <n v="45.318210217715198"/>
    <n v="52.035300000000007"/>
    <n v="51.988999999999997"/>
    <n v="52.061999999999998"/>
    <n v="2.850000000000108E-2"/>
    <n v="4.4499999999999318E-2"/>
    <n v="52.017499999999998"/>
    <n v="51.997"/>
    <n v="1.0778765831311876E-3"/>
    <n v="1.3665935250413153E-3"/>
    <n v="2.0787619817530523E-3"/>
    <n v="2.0787619817530523E-3"/>
    <n v="2.1557531662625973E-3"/>
    <n v="5.1584093621279692E-3"/>
    <n v="52.066000000000003"/>
    <n v="52.222000000000001"/>
    <n v="52.01"/>
    <n v="51.997"/>
    <n v="51.966000000000001"/>
    <n v="52.061999999999998"/>
    <n v="52.061999999999998"/>
    <n v="51.954000000000001"/>
    <n v="51.988999999999997"/>
    <n v="52.024999999999999"/>
    <m/>
    <m/>
    <m/>
    <m/>
    <m/>
    <m/>
    <m/>
    <m/>
    <m/>
    <m/>
    <m/>
    <m/>
    <m/>
    <m/>
    <m/>
    <m/>
    <m/>
    <m/>
    <m/>
    <m/>
  </r>
  <r>
    <x v="1"/>
    <x v="0"/>
    <x v="2"/>
    <x v="0"/>
    <x v="19"/>
    <s v="V9HostSPMDO3_native60"/>
    <n v="49.640999999999998"/>
    <n v="47.393082331137563"/>
    <n v="49.866"/>
    <n v="49.768000000000001"/>
    <n v="47.36658093554091"/>
    <n v="49.759700000000009"/>
    <n v="49.706000000000003"/>
    <n v="49.805999999999997"/>
    <n v="6.1999999999997613E-2"/>
    <n v="3.7999999999996703E-2"/>
    <n v="49.768000000000001"/>
    <n v="49.718000000000004"/>
    <n v="2.3569227050221908E-3"/>
    <n v="2.7598154751113935E-3"/>
    <n v="3.0619850526782955E-3"/>
    <n v="3.323865353236144E-3"/>
    <n v="3.7066134848211529E-3"/>
    <n v="4.532543663503974E-3"/>
    <n v="49.792999999999999"/>
    <n v="49.706000000000003"/>
    <n v="49.866"/>
    <n v="49.758000000000003"/>
    <n v="49.825000000000003"/>
    <n v="49.777999999999999"/>
    <n v="49.706000000000003"/>
    <n v="49.805999999999997"/>
    <n v="49.718000000000004"/>
    <n v="49.640999999999998"/>
    <m/>
    <m/>
    <m/>
    <m/>
    <m/>
    <m/>
    <m/>
    <m/>
    <m/>
    <m/>
    <m/>
    <m/>
    <m/>
    <m/>
    <m/>
    <m/>
    <m/>
    <m/>
    <m/>
    <m/>
  </r>
  <r>
    <x v="1"/>
    <x v="0"/>
    <x v="2"/>
    <x v="0"/>
    <x v="6"/>
    <s v="V9HostSPMDO3_native64"/>
    <n v="46.594000000000001"/>
    <n v="50.492338069279299"/>
    <n v="57.045999999999999"/>
    <n v="46.731499999999997"/>
    <n v="50.444346960829428"/>
    <n v="48.583100000000002"/>
    <n v="46.613999999999997"/>
    <n v="47.189"/>
    <n v="0.11749999999999972"/>
    <n v="0.45750000000000313"/>
    <n v="46.731499999999997"/>
    <n v="46.65"/>
    <n v="2.9188307507403977E-3"/>
    <n v="2.9832167231831352E-3"/>
    <n v="5.0435678413529583E-3"/>
    <n v="1.2769884534489462E-2"/>
    <n v="0.17682534231875335"/>
    <n v="0.22432072799072844"/>
    <n v="46.732999999999997"/>
    <n v="46.613999999999997"/>
    <n v="54.832999999999998"/>
    <n v="46.829000000000001"/>
    <n v="46.594000000000001"/>
    <n v="57.045999999999999"/>
    <n v="46.613"/>
    <n v="46.65"/>
    <n v="47.189"/>
    <n v="46.73"/>
    <m/>
    <m/>
    <m/>
    <m/>
    <m/>
    <m/>
    <m/>
    <m/>
    <m/>
    <m/>
    <m/>
    <m/>
    <m/>
    <m/>
    <m/>
    <m/>
    <m/>
    <m/>
    <m/>
    <m/>
  </r>
  <r>
    <x v="1"/>
    <x v="0"/>
    <x v="2"/>
    <x v="0"/>
    <x v="7"/>
    <s v="V9HostSPMDO3_native128"/>
    <n v="32.857999999999997"/>
    <n v="71.600219124718492"/>
    <n v="34.305999999999997"/>
    <n v="33.703499999999998"/>
    <n v="69.943477680359621"/>
    <n v="33.623900000000006"/>
    <n v="33.253"/>
    <n v="33.784999999999997"/>
    <n v="0.45049999999999812"/>
    <n v="8.1499999999998352E-2"/>
    <n v="33.703499999999998"/>
    <n v="33.600999999999999"/>
    <n v="2.4834134761702042E-2"/>
    <n v="2.6629740093736753E-2"/>
    <n v="2.7877533629557583E-2"/>
    <n v="2.8212307505021572E-2"/>
    <n v="3.7951183882159567E-2"/>
    <n v="4.4068415606549394E-2"/>
    <n v="33.673999999999999"/>
    <n v="33.784999999999997"/>
    <n v="32.857999999999997"/>
    <n v="33.15"/>
    <n v="34.305999999999997"/>
    <n v="34.104999999999997"/>
    <n v="33.774000000000001"/>
    <n v="33.253"/>
    <n v="33.732999999999997"/>
    <n v="33.600999999999999"/>
    <m/>
    <m/>
    <m/>
    <m/>
    <m/>
    <m/>
    <m/>
    <m/>
    <m/>
    <m/>
    <m/>
    <m/>
    <m/>
    <m/>
    <m/>
    <m/>
    <m/>
    <m/>
    <m/>
    <m/>
  </r>
  <r>
    <x v="1"/>
    <x v="0"/>
    <x v="2"/>
    <x v="0"/>
    <x v="8"/>
    <s v="V9HostSPMDO3_native256"/>
    <n v="105.858"/>
    <n v="22.224489410342155"/>
    <n v="110.729"/>
    <n v="108.84949999999999"/>
    <n v="21.656874859324116"/>
    <n v="108.30160000000001"/>
    <n v="107.14500000000001"/>
    <n v="109.069"/>
    <n v="1.7044999999999817"/>
    <n v="0.21950000000001069"/>
    <n v="108.84949999999999"/>
    <n v="107.663"/>
    <n v="2.7924200343856675E-2"/>
    <n v="2.8594910162670573E-2"/>
    <n v="2.8717716185833853E-2"/>
    <n v="3.0333087721287066E-2"/>
    <n v="3.1211623117761489E-2"/>
    <n v="4.6014472217498881E-2"/>
    <n v="106.79300000000001"/>
    <n v="105.858"/>
    <n v="109.069"/>
    <n v="108.88499999999999"/>
    <n v="107.663"/>
    <n v="108.81399999999999"/>
    <n v="109.16200000000001"/>
    <n v="108.898"/>
    <n v="107.14500000000001"/>
    <n v="110.729"/>
    <m/>
    <m/>
    <m/>
    <m/>
    <m/>
    <m/>
    <m/>
    <m/>
    <m/>
    <m/>
    <m/>
    <m/>
    <m/>
    <m/>
    <m/>
    <m/>
    <m/>
    <m/>
    <m/>
    <m/>
  </r>
  <r>
    <x v="1"/>
    <x v="0"/>
    <x v="2"/>
    <x v="1"/>
    <x v="0"/>
    <s v="V9HostSPMDO31"/>
    <n v="2353.4899999999998"/>
    <n v="1"/>
    <n v="2371.0700000000002"/>
    <n v="2358.88"/>
    <n v="1"/>
    <n v="2360.8126666666667"/>
    <n v="2358.92"/>
    <n v="2362.86"/>
    <n v="-3.999999999996362E-2"/>
    <n v="3.9800000000000182"/>
    <n v="2358.88"/>
    <n v="2358.7199999999998"/>
    <n v="2.2732197714885327E-3"/>
    <n v="2.3072118428377753E-3"/>
    <n v="2.3412039141870178E-3"/>
    <n v="2.5154132798526074E-3"/>
    <n v="2.6173894939007791E-3"/>
    <n v="2.6641285920061542E-3"/>
    <n v="2369.17"/>
    <n v="2358.92"/>
    <n v="2353.4899999999998"/>
    <n v="2363.96"/>
    <n v="2358.84"/>
    <n v="2361.13"/>
    <n v="2362.86"/>
    <n v="2360.9"/>
    <n v="2360.2199999999998"/>
    <n v="2359.41"/>
    <n v="2360.88"/>
    <n v="2359"/>
    <n v="2361.44"/>
    <n v="2360.9"/>
    <n v="2358.7199999999998"/>
    <n v="2361.58"/>
    <n v="2371.0700000000002"/>
    <n v="2360.38"/>
    <n v="2354.94"/>
    <n v="2359.65"/>
    <n v="2358.35"/>
    <n v="2359.89"/>
    <n v="2364.04"/>
    <n v="2359.9299999999998"/>
    <n v="2359.7600000000002"/>
    <n v="2360.52"/>
    <n v="2361.3000000000002"/>
    <n v="2361.2600000000002"/>
    <n v="2359.9499999999998"/>
    <n v="2361.92"/>
  </r>
  <r>
    <x v="1"/>
    <x v="0"/>
    <x v="2"/>
    <x v="1"/>
    <x v="1"/>
    <s v="V9HostSPMDO32"/>
    <n v="1204.79"/>
    <n v="1.9534441686932991"/>
    <n v="1206.78"/>
    <n v="1205.2750000000001"/>
    <n v="1.9571301155337992"/>
    <n v="1205.5996666666665"/>
    <n v="1205.42"/>
    <n v="1205.76"/>
    <n v="-0.14499999999998181"/>
    <n v="0.48499999999989996"/>
    <n v="1205.2750000000001"/>
    <n v="1205.19"/>
    <n v="3.8180927796549469E-4"/>
    <n v="4.233102864399374E-4"/>
    <n v="4.233102864399374E-4"/>
    <n v="4.7311149660922425E-4"/>
    <n v="4.897118999993566E-4"/>
    <n v="5.2291270677895518E-4"/>
    <n v="1205.42"/>
    <n v="1205.7"/>
    <n v="1204.93"/>
    <n v="1205.76"/>
    <n v="1205.67"/>
    <n v="1205.9000000000001"/>
    <n v="1206.78"/>
    <n v="1205.42"/>
    <n v="1205.76"/>
    <n v="1205.5999999999999"/>
    <n v="1205.3"/>
    <n v="1205.48"/>
    <n v="1205.75"/>
    <n v="1205.8499999999999"/>
    <n v="1205.3599999999999"/>
    <n v="1205.1199999999999"/>
    <n v="1205.25"/>
    <n v="1205.77"/>
    <n v="1204.79"/>
    <n v="1205.8"/>
    <n v="1205.52"/>
    <n v="1205.79"/>
    <n v="1206.68"/>
    <n v="1205.19"/>
    <n v="1205.56"/>
    <n v="1205.56"/>
    <n v="1205.3"/>
    <n v="1205.3800000000001"/>
    <n v="1205.7"/>
    <n v="1205.9000000000001"/>
  </r>
  <r>
    <x v="1"/>
    <x v="0"/>
    <x v="2"/>
    <x v="1"/>
    <x v="2"/>
    <s v="V9HostSPMDO34"/>
    <n v="617.64"/>
    <n v="3.810455929020141"/>
    <n v="618.58000000000004"/>
    <n v="617.69499999999994"/>
    <n v="3.8188426326908917"/>
    <n v="617.91133333333335"/>
    <n v="617.84"/>
    <n v="618.08000000000004"/>
    <n v="-0.1450000000000955"/>
    <n v="0.38500000000010459"/>
    <n v="617.69499999999994"/>
    <n v="617.66999999999996"/>
    <n v="6.4762644906402045E-5"/>
    <n v="1.1333462858620358E-4"/>
    <n v="2.1047859594580665E-4"/>
    <n v="2.4285991839900767E-4"/>
    <n v="2.4285991839900767E-4"/>
    <n v="3.0762256330563176E-4"/>
    <n v="618.41999999999996"/>
    <n v="617.79"/>
    <n v="617.77"/>
    <n v="617.92999999999995"/>
    <n v="618.05999999999995"/>
    <n v="618.08000000000004"/>
    <n v="618.11"/>
    <n v="617.84"/>
    <n v="617.99"/>
    <n v="617.84"/>
    <n v="617.83000000000004"/>
    <n v="618"/>
    <n v="617.9"/>
    <n v="618.07000000000005"/>
    <n v="617.66"/>
    <n v="617.67999999999995"/>
    <n v="617.66999999999996"/>
    <n v="617.85"/>
    <n v="617.79"/>
    <n v="618.58000000000004"/>
    <n v="617.86"/>
    <n v="617.85"/>
    <n v="617.95000000000005"/>
    <n v="617.71"/>
    <n v="617.64"/>
    <n v="617.92999999999995"/>
    <n v="617.66"/>
    <n v="618.04999999999995"/>
    <n v="617.88"/>
    <n v="617.95000000000005"/>
  </r>
  <r>
    <x v="1"/>
    <x v="0"/>
    <x v="2"/>
    <x v="1"/>
    <x v="3"/>
    <s v="V9HostSPMDO38"/>
    <n v="317.23700000000002"/>
    <n v="7.4187121930922295"/>
    <n v="317.48599999999999"/>
    <n v="317.31550000000004"/>
    <n v="7.433863142519038"/>
    <n v="317.33609999999999"/>
    <n v="317.30599999999998"/>
    <n v="317.37700000000001"/>
    <n v="9.5000000000595719E-3"/>
    <n v="6.1499999999966803E-2"/>
    <n v="317.31550000000004"/>
    <n v="317.31400000000002"/>
    <n v="2.4272074190578863E-4"/>
    <n v="2.5217739418792462E-4"/>
    <n v="3.0576509045276978E-4"/>
    <n v="4.4131043982886808E-4"/>
    <n v="6.209868331878976E-4"/>
    <n v="7.8490213940995979E-4"/>
    <n v="317.334"/>
    <n v="317.37700000000001"/>
    <n v="317.24200000000002"/>
    <n v="317.31400000000002"/>
    <n v="317.30599999999998"/>
    <n v="317.43400000000003"/>
    <n v="317.31700000000001"/>
    <n v="317.31400000000002"/>
    <n v="317.48599999999999"/>
    <n v="317.23700000000002"/>
    <m/>
    <m/>
    <m/>
    <m/>
    <m/>
    <m/>
    <m/>
    <m/>
    <m/>
    <m/>
    <m/>
    <m/>
    <m/>
    <m/>
    <m/>
    <m/>
    <m/>
    <m/>
    <m/>
    <m/>
  </r>
  <r>
    <x v="1"/>
    <x v="0"/>
    <x v="2"/>
    <x v="1"/>
    <x v="9"/>
    <s v="V9HostSPMDO312"/>
    <n v="218.35300000000001"/>
    <n v="10.77837263513668"/>
    <n v="219.45"/>
    <n v="218.6155"/>
    <n v="10.790085789891386"/>
    <n v="218.76170000000002"/>
    <n v="218.535"/>
    <n v="218.96100000000001"/>
    <n v="8.0500000000000682E-2"/>
    <n v="0.34550000000001546"/>
    <n v="218.6155"/>
    <n v="218.56700000000001"/>
    <n v="9.8922387143751678E-4"/>
    <n v="1.4151397049730896E-3"/>
    <n v="2.0379843647670981E-3"/>
    <n v="2.7844820084907962E-3"/>
    <n v="3.883619643421321E-3"/>
    <n v="5.0239749396618905E-3"/>
    <n v="219.45"/>
    <n v="218.96100000000001"/>
    <n v="218.535"/>
    <n v="218.66200000000001"/>
    <n v="218.56900000000002"/>
    <n v="218.52100000000002"/>
    <n v="218.798"/>
    <n v="219.20099999999999"/>
    <n v="218.56700000000001"/>
    <n v="218.35300000000001"/>
    <m/>
    <m/>
    <m/>
    <m/>
    <m/>
    <m/>
    <m/>
    <m/>
    <m/>
    <m/>
    <m/>
    <m/>
    <m/>
    <m/>
    <m/>
    <m/>
    <m/>
    <m/>
    <m/>
    <m/>
  </r>
  <r>
    <x v="1"/>
    <x v="0"/>
    <x v="2"/>
    <x v="1"/>
    <x v="4"/>
    <s v="V9HostSPMDO316"/>
    <n v="168.423"/>
    <n v="13.973685304263668"/>
    <n v="169.27500000000001"/>
    <n v="168.9195"/>
    <n v="13.964521562045828"/>
    <n v="168.9247"/>
    <n v="168.81700000000001"/>
    <n v="169.03399999999999"/>
    <n v="0.10249999999999204"/>
    <n v="0.1144999999999925"/>
    <n v="168.9195"/>
    <n v="168.893"/>
    <n v="2.9093413607406138E-3"/>
    <n v="2.9865279682703694E-3"/>
    <n v="3.4674599074948631E-3"/>
    <n v="3.6277705539029537E-3"/>
    <n v="4.6193215890941719E-3"/>
    <n v="5.0586915088794981E-3"/>
    <n v="169.00700000000001"/>
    <n v="169.27500000000001"/>
    <n v="169.03399999999999"/>
    <n v="168.81700000000001"/>
    <n v="168.92599999999999"/>
    <n v="168.893"/>
    <n v="168.75800000000001"/>
    <n v="168.91300000000001"/>
    <n v="168.423"/>
    <n v="169.20099999999999"/>
    <m/>
    <m/>
    <m/>
    <m/>
    <m/>
    <m/>
    <m/>
    <m/>
    <m/>
    <m/>
    <m/>
    <m/>
    <m/>
    <m/>
    <m/>
    <m/>
    <m/>
    <m/>
    <m/>
    <m/>
  </r>
  <r>
    <x v="1"/>
    <x v="0"/>
    <x v="2"/>
    <x v="1"/>
    <x v="10"/>
    <s v="V9HostSPMDO320"/>
    <n v="137.886"/>
    <n v="17.068375324543464"/>
    <n v="138.053"/>
    <n v="137.958"/>
    <n v="17.098537235970369"/>
    <n v="137.96889999999999"/>
    <n v="137.905"/>
    <n v="138.03"/>
    <n v="5.2999999999997272E-2"/>
    <n v="7.2000000000002728E-2"/>
    <n v="137.958"/>
    <n v="137.94999999999999"/>
    <n v="4.6415154547951865E-4"/>
    <n v="5.8018943184956484E-4"/>
    <n v="8.3402230828366619E-4"/>
    <n v="1.0443409773290835E-3"/>
    <n v="1.1603788636989076E-3"/>
    <n v="1.2111454389858167E-3"/>
    <n v="137.94999999999999"/>
    <n v="138.04599999999999"/>
    <n v="137.94999999999999"/>
    <n v="137.96600000000001"/>
    <n v="137.90199999999999"/>
    <n v="138.03"/>
    <n v="137.905"/>
    <n v="137.886"/>
    <n v="138.001"/>
    <n v="138.053"/>
    <m/>
    <m/>
    <m/>
    <m/>
    <m/>
    <m/>
    <m/>
    <m/>
    <m/>
    <m/>
    <m/>
    <m/>
    <m/>
    <m/>
    <m/>
    <m/>
    <m/>
    <m/>
    <m/>
    <m/>
  </r>
  <r>
    <x v="1"/>
    <x v="0"/>
    <x v="2"/>
    <x v="1"/>
    <x v="11"/>
    <s v="V9HostSPMDO324"/>
    <n v="114.429"/>
    <n v="20.56725130867175"/>
    <n v="115.789"/>
    <n v="114.72550000000001"/>
    <n v="20.561078400181302"/>
    <n v="114.87687500000001"/>
    <n v="114.598"/>
    <n v="114.97"/>
    <n v="0.12750000000001194"/>
    <n v="0.24449999999998795"/>
    <n v="114.72550000000001"/>
    <n v="114.598"/>
    <n v="1.826460075680103E-3"/>
    <n v="3.3557926749339106E-3"/>
    <n v="3.6441811079359621E-3"/>
    <n v="4.0898723225755163E-3"/>
    <n v="4.1685237133943787E-3"/>
    <n v="4.1685237133943787E-3"/>
    <n v="114.97"/>
    <n v="114.90600000000001"/>
    <n v="114.598"/>
    <n v="115.206"/>
    <n v="114.90600000000001"/>
    <n v="114.914"/>
    <n v="115.789"/>
    <n v="114.56100000000001"/>
    <n v="114.63800000000001"/>
    <n v="114.429"/>
    <n v="115.10599999999999"/>
    <n v="114.913"/>
    <n v="114.846"/>
    <n v="114.813"/>
    <n v="114.538"/>
    <n v="114.89699999999999"/>
    <m/>
    <m/>
    <m/>
    <m/>
    <m/>
    <m/>
    <m/>
    <m/>
    <m/>
    <m/>
    <m/>
    <m/>
    <m/>
    <m/>
  </r>
  <r>
    <x v="1"/>
    <x v="0"/>
    <x v="2"/>
    <x v="1"/>
    <x v="12"/>
    <s v="V9HostSPMDO328"/>
    <n v="101.741"/>
    <n v="23.132168938775909"/>
    <n v="102.497"/>
    <n v="102.375"/>
    <n v="23.041562881562882"/>
    <n v="102.2961"/>
    <n v="102.25399999999999"/>
    <n v="102.44200000000001"/>
    <n v="0.12100000000000932"/>
    <n v="6.7000000000007276E-2"/>
    <n v="102.375"/>
    <n v="102.25700000000001"/>
    <n v="6.1332206288517988E-3"/>
    <n v="6.3297982131096386E-3"/>
    <n v="6.6541512271356407E-3"/>
    <n v="6.8900443282453594E-3"/>
    <n v="6.998161999587138E-3"/>
    <n v="7.4306326849549187E-3"/>
    <n v="102.453"/>
    <n v="102.497"/>
    <n v="102.25700000000001"/>
    <n v="102.41800000000001"/>
    <n v="101.741"/>
    <n v="102.36500000000001"/>
    <n v="102.25399999999999"/>
    <n v="102.38499999999999"/>
    <n v="102.44200000000001"/>
    <n v="102.149"/>
    <m/>
    <m/>
    <m/>
    <m/>
    <m/>
    <m/>
    <m/>
    <m/>
    <m/>
    <m/>
    <m/>
    <m/>
    <m/>
    <m/>
    <m/>
    <m/>
    <m/>
    <m/>
    <m/>
    <m/>
  </r>
  <r>
    <x v="1"/>
    <x v="0"/>
    <x v="2"/>
    <x v="1"/>
    <x v="5"/>
    <s v="V9HostSPMDO332"/>
    <n v="86.313999999999993"/>
    <n v="27.266607966262715"/>
    <n v="87.143000000000001"/>
    <n v="86.399000000000001"/>
    <n v="27.30216784916492"/>
    <n v="86.539299999999997"/>
    <n v="86.358000000000004"/>
    <n v="86.557000000000002"/>
    <n v="4.0999999999996817E-2"/>
    <n v="0.15800000000000125"/>
    <n v="86.399000000000001"/>
    <n v="86.381"/>
    <n v="9.6160530157329838E-4"/>
    <n v="1.0079477257456393E-3"/>
    <n v="2.4098060569548441E-3"/>
    <n v="2.8153022684618279E-3"/>
    <n v="7.5538151400702525E-3"/>
    <n v="9.6044674096902316E-3"/>
    <n v="87.143000000000001"/>
    <n v="86.966000000000008"/>
    <n v="86.396999999999991"/>
    <n v="86.521999999999991"/>
    <n v="86.400999999999996"/>
    <n v="86.381"/>
    <n v="86.353999999999999"/>
    <n v="86.557000000000002"/>
    <n v="86.358000000000004"/>
    <n v="86.313999999999993"/>
    <m/>
    <m/>
    <m/>
    <m/>
    <m/>
    <m/>
    <m/>
    <m/>
    <m/>
    <m/>
    <m/>
    <m/>
    <m/>
    <m/>
    <m/>
    <m/>
    <m/>
    <m/>
    <m/>
    <m/>
  </r>
  <r>
    <x v="1"/>
    <x v="0"/>
    <x v="2"/>
    <x v="1"/>
    <x v="13"/>
    <s v="V9HostSPMDO336"/>
    <n v="79.87"/>
    <n v="29.466508075622883"/>
    <n v="80.206000000000003"/>
    <n v="80.016999999999996"/>
    <n v="29.47973555619431"/>
    <n v="80.031599999999997"/>
    <n v="79.95"/>
    <n v="80.11"/>
    <n v="6.6999999999993065E-2"/>
    <n v="9.3000000000003524E-2"/>
    <n v="80.016999999999996"/>
    <n v="79.953000000000003"/>
    <n v="1.6401652685613666E-3"/>
    <n v="2.0408163265306367E-3"/>
    <n v="2.8045574057842249E-3"/>
    <n v="3.0048829347688599E-3"/>
    <n v="4.1943157631150196E-3"/>
    <n v="4.2068361086766703E-3"/>
    <n v="80.033000000000001"/>
    <n v="80.093999999999994"/>
    <n v="80.204999999999998"/>
    <n v="79.87"/>
    <n v="80.206000000000003"/>
    <n v="79.953000000000003"/>
    <n v="79.894000000000005"/>
    <n v="80.11"/>
    <n v="80.001000000000005"/>
    <n v="79.95"/>
    <m/>
    <m/>
    <m/>
    <m/>
    <m/>
    <m/>
    <m/>
    <m/>
    <m/>
    <m/>
    <m/>
    <m/>
    <m/>
    <m/>
    <m/>
    <m/>
    <m/>
    <m/>
    <m/>
    <m/>
  </r>
  <r>
    <x v="1"/>
    <x v="0"/>
    <x v="2"/>
    <x v="1"/>
    <x v="14"/>
    <s v="V9HostSPMDO340"/>
    <n v="70.813000000000002"/>
    <n v="33.235281657322801"/>
    <n v="71.03"/>
    <n v="70.881"/>
    <n v="33.279440188484926"/>
    <n v="70.900099999999995"/>
    <n v="70.832999999999998"/>
    <n v="70.960999999999999"/>
    <n v="4.8000000000001819E-2"/>
    <n v="7.9999999999998295E-2"/>
    <n v="70.881"/>
    <n v="70.840999999999994"/>
    <n v="9.6027565559997363E-4"/>
    <n v="9.6027565559997363E-4"/>
    <n v="2.0335249177410031E-3"/>
    <n v="2.090011721011642E-3"/>
    <n v="2.4995410447232747E-3"/>
    <n v="3.0644090774292199E-3"/>
    <n v="70.956999999999994"/>
    <n v="70.989999999999995"/>
    <n v="70.832999999999998"/>
    <n v="70.881"/>
    <n v="70.813000000000002"/>
    <n v="70.881"/>
    <n v="71.03"/>
    <n v="70.840999999999994"/>
    <n v="70.813999999999993"/>
    <n v="70.960999999999999"/>
    <m/>
    <m/>
    <m/>
    <m/>
    <m/>
    <m/>
    <m/>
    <m/>
    <m/>
    <m/>
    <m/>
    <m/>
    <m/>
    <m/>
    <m/>
    <m/>
    <m/>
    <m/>
    <m/>
    <m/>
  </r>
  <r>
    <x v="1"/>
    <x v="0"/>
    <x v="2"/>
    <x v="1"/>
    <x v="15"/>
    <s v="V9HostSPMDO344"/>
    <n v="70.076999999999998"/>
    <n v="33.584342937054949"/>
    <n v="70.876999999999995"/>
    <n v="70.733000000000004"/>
    <n v="33.34907327555738"/>
    <n v="70.684899999999999"/>
    <n v="70.637"/>
    <n v="70.853999999999999"/>
    <n v="9.6000000000003638E-2"/>
    <n v="0.12099999999999511"/>
    <n v="70.733000000000004"/>
    <n v="70.661000000000001"/>
    <n v="8.961570843500688E-3"/>
    <n v="9.7606918104371498E-3"/>
    <n v="1.0231602380238902E-2"/>
    <n v="1.1087803416242048E-2"/>
    <n v="1.1244773606176039E-2"/>
    <n v="1.1416013813376757E-2"/>
    <n v="70.704999999999998"/>
    <n v="70.076999999999998"/>
    <n v="70.864999999999995"/>
    <n v="70.853999999999999"/>
    <n v="70.760999999999996"/>
    <n v="70.661000000000001"/>
    <n v="70.793999999999997"/>
    <n v="70.637"/>
    <n v="70.617999999999995"/>
    <n v="70.876999999999995"/>
    <m/>
    <m/>
    <m/>
    <m/>
    <m/>
    <m/>
    <m/>
    <m/>
    <m/>
    <m/>
    <m/>
    <m/>
    <m/>
    <m/>
    <m/>
    <m/>
    <m/>
    <m/>
    <m/>
    <m/>
  </r>
  <r>
    <x v="1"/>
    <x v="0"/>
    <x v="2"/>
    <x v="1"/>
    <x v="16"/>
    <s v="V9HostSPMDO348"/>
    <n v="59.872999999999998"/>
    <n v="39.308035341472781"/>
    <n v="60.746000000000002"/>
    <n v="60.012"/>
    <n v="39.30680530560555"/>
    <n v="60.0946"/>
    <n v="59.973999999999997"/>
    <n v="60.15"/>
    <n v="3.8000000000003809E-2"/>
    <n v="0.13799999999999812"/>
    <n v="60.012"/>
    <n v="59.997"/>
    <n v="2.2213685634593361E-3"/>
    <n v="2.421792794748967E-3"/>
    <n v="3.3738078933744919E-3"/>
    <n v="4.6264593389340192E-3"/>
    <n v="5.3446461677217894E-3"/>
    <n v="1.4580862826315766E-2"/>
    <n v="60.15"/>
    <n v="59.997"/>
    <n v="60.192999999999998"/>
    <n v="60.018000000000001"/>
    <n v="60.006"/>
    <n v="59.914000000000001"/>
    <n v="59.973999999999997"/>
    <n v="60.746000000000002"/>
    <n v="59.872999999999998"/>
    <n v="60.075000000000003"/>
    <m/>
    <m/>
    <m/>
    <m/>
    <m/>
    <m/>
    <m/>
    <m/>
    <m/>
    <m/>
    <m/>
    <m/>
    <m/>
    <m/>
    <m/>
    <m/>
    <m/>
    <m/>
    <m/>
    <m/>
  </r>
  <r>
    <x v="1"/>
    <x v="0"/>
    <x v="2"/>
    <x v="1"/>
    <x v="17"/>
    <s v="V9HostSPMDO352"/>
    <n v="62.085999999999999"/>
    <n v="37.906935541023742"/>
    <n v="62.457999999999998"/>
    <n v="62.234000000000002"/>
    <n v="37.903396857023495"/>
    <n v="62.26339999999999"/>
    <n v="62.161999999999999"/>
    <n v="62.360999999999997"/>
    <n v="7.2000000000002728E-2"/>
    <n v="0.12699999999999534"/>
    <n v="62.234000000000002"/>
    <n v="62.194000000000003"/>
    <n v="1.803949360564383E-3"/>
    <n v="2.9636310923557563E-3"/>
    <n v="4.1877395870244527E-3"/>
    <n v="4.4293399478143591E-3"/>
    <n v="5.0091808137100458E-3"/>
    <n v="5.9916889475888357E-3"/>
    <n v="62.457999999999998"/>
    <n v="62.27"/>
    <n v="62.161999999999999"/>
    <n v="62.085999999999999"/>
    <n v="62.396999999999998"/>
    <n v="62.346000000000004"/>
    <n v="62.360999999999997"/>
    <n v="62.161999999999999"/>
    <n v="62.194000000000003"/>
    <n v="62.198"/>
    <m/>
    <m/>
    <m/>
    <m/>
    <m/>
    <m/>
    <m/>
    <m/>
    <m/>
    <m/>
    <m/>
    <m/>
    <m/>
    <m/>
    <m/>
    <m/>
    <m/>
    <m/>
    <m/>
    <m/>
  </r>
  <r>
    <x v="1"/>
    <x v="0"/>
    <x v="2"/>
    <x v="1"/>
    <x v="18"/>
    <s v="V9HostSPMDO356"/>
    <n v="51.929000000000002"/>
    <n v="45.321304088274367"/>
    <n v="52.122"/>
    <n v="52.0015"/>
    <n v="45.361768410526622"/>
    <n v="52.0261"/>
    <n v="51.997999999999998"/>
    <n v="52.093000000000004"/>
    <n v="3.5000000000025011E-3"/>
    <n v="9.1500000000003467E-2"/>
    <n v="52.0015"/>
    <n v="51.997999999999998"/>
    <n v="1.3287373144099668E-3"/>
    <n v="1.4635367521038667E-3"/>
    <n v="1.7909068150743224E-3"/>
    <n v="3.1581582545399112E-3"/>
    <n v="3.6395848177319667E-3"/>
    <n v="3.7166130678425446E-3"/>
    <n v="52.093000000000004"/>
    <n v="52.122"/>
    <n v="52.021999999999998"/>
    <n v="51.997999999999998"/>
    <n v="52.005000000000003"/>
    <n v="52.118000000000002"/>
    <n v="51.997999999999998"/>
    <n v="51.997999999999998"/>
    <n v="51.978000000000002"/>
    <n v="51.929000000000002"/>
    <m/>
    <m/>
    <m/>
    <m/>
    <m/>
    <m/>
    <m/>
    <m/>
    <m/>
    <m/>
    <m/>
    <m/>
    <m/>
    <m/>
    <m/>
    <m/>
    <m/>
    <m/>
    <m/>
    <m/>
  </r>
  <r>
    <x v="1"/>
    <x v="0"/>
    <x v="2"/>
    <x v="1"/>
    <x v="19"/>
    <s v="V9HostSPMDO360"/>
    <n v="49.697000000000003"/>
    <n v="47.356782099523102"/>
    <n v="49.93"/>
    <n v="49.790999999999997"/>
    <n v="47.375630133959959"/>
    <n v="49.789300000000004"/>
    <n v="49.728999999999999"/>
    <n v="49.838000000000001"/>
    <n v="6.1999999999997613E-2"/>
    <n v="4.700000000000415E-2"/>
    <n v="49.790999999999997"/>
    <n v="49.737000000000002"/>
    <n v="1.8512183834034079E-3"/>
    <n v="1.9317061392034596E-3"/>
    <n v="2.2536571624041102E-3"/>
    <n v="2.8371933919553172E-3"/>
    <n v="3.2396321709557974E-3"/>
    <n v="4.6884117753585031E-3"/>
    <n v="49.808999999999997"/>
    <n v="49.93"/>
    <n v="49.792999999999999"/>
    <n v="49.857999999999997"/>
    <n v="49.713000000000001"/>
    <n v="49.737000000000002"/>
    <n v="49.789000000000001"/>
    <n v="49.838000000000001"/>
    <n v="49.728999999999999"/>
    <n v="49.697000000000003"/>
    <m/>
    <m/>
    <m/>
    <m/>
    <m/>
    <m/>
    <m/>
    <m/>
    <m/>
    <m/>
    <m/>
    <m/>
    <m/>
    <m/>
    <m/>
    <m/>
    <m/>
    <m/>
    <m/>
    <m/>
  </r>
  <r>
    <x v="1"/>
    <x v="0"/>
    <x v="2"/>
    <x v="1"/>
    <x v="6"/>
    <s v="V9HostSPMDO364"/>
    <n v="46.61"/>
    <n v="50.493241793606515"/>
    <n v="46.781999999999996"/>
    <n v="46.701999999999998"/>
    <n v="50.509185902102701"/>
    <n v="46.701000000000001"/>
    <n v="46.652999999999999"/>
    <n v="46.753999999999998"/>
    <n v="4.8999999999999488E-2"/>
    <n v="5.1999999999999602E-2"/>
    <n v="46.701999999999998"/>
    <n v="46.661999999999999"/>
    <n v="1.1156404205105996E-3"/>
    <n v="2.832010298219112E-3"/>
    <n v="2.8963741686331979E-3"/>
    <n v="3.0894657798754555E-3"/>
    <n v="3.6901952370735902E-3"/>
    <n v="3.6901952370735902E-3"/>
    <n v="46.744999999999997"/>
    <n v="46.661999999999999"/>
    <n v="46.781999999999996"/>
    <n v="46.652999999999999"/>
    <n v="46.618000000000002"/>
    <n v="46.661999999999999"/>
    <n v="46.753999999999998"/>
    <n v="46.781999999999996"/>
    <n v="46.741999999999997"/>
    <n v="46.61"/>
    <m/>
    <m/>
    <m/>
    <m/>
    <m/>
    <m/>
    <m/>
    <m/>
    <m/>
    <m/>
    <m/>
    <m/>
    <m/>
    <m/>
    <m/>
    <m/>
    <m/>
    <m/>
    <m/>
    <m/>
  </r>
  <r>
    <x v="1"/>
    <x v="0"/>
    <x v="2"/>
    <x v="1"/>
    <x v="7"/>
    <s v="V9HostSPMDO3128"/>
    <n v="33.753999999999998"/>
    <n v="69.724773360194348"/>
    <n v="35.258000000000003"/>
    <n v="34.411500000000004"/>
    <n v="68.549176874010143"/>
    <n v="34.443300000000001"/>
    <n v="34.037999999999997"/>
    <n v="34.814"/>
    <n v="0.37350000000000705"/>
    <n v="0.40249999999999631"/>
    <n v="34.411500000000004"/>
    <n v="34.305"/>
    <n v="1.8486697872844848E-2"/>
    <n v="2.0471647804704673E-2"/>
    <n v="2.7848551282811052E-2"/>
    <n v="3.1403685489127309E-2"/>
    <n v="3.2588730224565987E-2"/>
    <n v="4.4557682052497549E-2"/>
    <n v="34.814"/>
    <n v="34.037999999999997"/>
    <n v="35.258000000000003"/>
    <n v="34.378"/>
    <n v="34.853999999999999"/>
    <n v="34.445"/>
    <n v="33.753999999999998"/>
    <n v="33.893000000000001"/>
    <n v="34.305"/>
    <n v="34.694000000000003"/>
    <m/>
    <m/>
    <m/>
    <m/>
    <m/>
    <m/>
    <m/>
    <m/>
    <m/>
    <m/>
    <m/>
    <m/>
    <m/>
    <m/>
    <m/>
    <m/>
    <m/>
    <m/>
    <m/>
    <m/>
  </r>
  <r>
    <x v="1"/>
    <x v="0"/>
    <x v="2"/>
    <x v="1"/>
    <x v="8"/>
    <s v="V9HostSPMDO3256"/>
    <n v="105.985"/>
    <n v="22.205878190309946"/>
    <n v="110.206"/>
    <n v="108.4055"/>
    <n v="21.759781560898663"/>
    <n v="108.4115"/>
    <n v="107.92099999999999"/>
    <n v="109.354"/>
    <n v="0.48450000000001125"/>
    <n v="0.94849999999999568"/>
    <n v="108.4055"/>
    <n v="107.982"/>
    <n v="2.177666650941168E-2"/>
    <n v="2.3899608435155928E-2"/>
    <n v="3.0721328489880628E-2"/>
    <n v="3.1787517101476537E-2"/>
    <n v="3.2617823276878788E-2"/>
    <n v="3.9826390526961353E-2"/>
    <n v="105.985"/>
    <n v="109.44200000000001"/>
    <n v="109.354"/>
    <n v="107.92099999999999"/>
    <n v="107.982"/>
    <n v="109.241"/>
    <n v="108.29300000000001"/>
    <n v="107.173"/>
    <n v="108.518"/>
    <n v="110.206"/>
    <m/>
    <m/>
    <m/>
    <m/>
    <m/>
    <m/>
    <m/>
    <m/>
    <m/>
    <m/>
    <m/>
    <m/>
    <m/>
    <m/>
    <m/>
    <m/>
    <m/>
    <m/>
    <m/>
    <m/>
  </r>
  <r>
    <x v="1"/>
    <x v="0"/>
    <x v="2"/>
    <x v="2"/>
    <x v="0"/>
    <s v="V9HostSPMDO21"/>
    <n v="2356.19"/>
    <n v="1"/>
    <n v="2368.29"/>
    <n v="2361.605"/>
    <n v="1"/>
    <n v="2362.4250000000002"/>
    <n v="2361.81"/>
    <n v="2362.8200000000002"/>
    <n v="-0.20499999999992724"/>
    <n v="1.2150000000001455"/>
    <n v="2361.605"/>
    <n v="2361.5700000000002"/>
    <n v="2.2918355480670005E-3"/>
    <n v="2.3045679677784481E-3"/>
    <n v="2.3215445273936375E-3"/>
    <n v="2.3852066259510973E-3"/>
    <n v="2.3936949057588031E-3"/>
    <n v="2.4785777038354162E-3"/>
    <n v="2362.4299999999998"/>
    <n v="2362.8200000000002"/>
    <n v="2356.19"/>
    <n v="2362.6799999999998"/>
    <n v="2361.81"/>
    <n v="2362.83"/>
    <n v="2367.58"/>
    <n v="2362.29"/>
    <n v="2361.5700000000002"/>
    <n v="2362.65"/>
    <n v="2362.4899999999998"/>
    <n v="2361.66"/>
    <n v="2362.0300000000002"/>
    <n v="2364.2600000000002"/>
    <n v="2362.81"/>
    <n v="2362.4699999999998"/>
    <n v="2363.42"/>
    <n v="2361.62"/>
    <n v="2356.84"/>
    <n v="2362.27"/>
    <n v="2362.16"/>
    <n v="2362.4499999999998"/>
    <n v="2368.29"/>
    <n v="2361.83"/>
    <n v="2363.12"/>
    <n v="2361.0100000000002"/>
    <n v="2363.73"/>
    <n v="2361.59"/>
    <n v="2363.69"/>
    <n v="2362.16"/>
  </r>
  <r>
    <x v="1"/>
    <x v="0"/>
    <x v="2"/>
    <x v="2"/>
    <x v="1"/>
    <s v="V9HostSPMDO22"/>
    <n v="1206.22"/>
    <n v="1.9533667158561456"/>
    <n v="1211.93"/>
    <n v="1206.615"/>
    <n v="1.9572150188751176"/>
    <n v="1207.2859999999998"/>
    <n v="1206.75"/>
    <n v="1208.48"/>
    <n v="-0.13499999999999091"/>
    <n v="1.8650000000000091"/>
    <n v="1206.615"/>
    <n v="1206.51"/>
    <n v="2.487108487672085E-4"/>
    <n v="4.0622771965304061E-4"/>
    <n v="4.3938916615537948E-4"/>
    <n v="4.4767952778101971E-4"/>
    <n v="4.559698894064379E-4"/>
    <n v="5.3887350566217407E-4"/>
    <n v="1206.75"/>
    <n v="1207.1300000000001"/>
    <n v="1206.48"/>
    <n v="1211.93"/>
    <n v="1207.02"/>
    <n v="1207.22"/>
    <n v="1208.48"/>
    <n v="1206.51"/>
    <n v="1206.9100000000001"/>
    <n v="1208.58"/>
    <n v="1206.52"/>
    <n v="1206.8699999999999"/>
    <n v="1207.51"/>
    <n v="1207.31"/>
    <n v="1206.76"/>
    <n v="1206.25"/>
    <n v="1206.93"/>
    <n v="1207.1199999999999"/>
    <n v="1206.22"/>
    <n v="1207.3800000000001"/>
    <n v="1207.29"/>
    <n v="1207.33"/>
    <n v="1208.03"/>
    <n v="1207.18"/>
    <n v="1207.1400000000001"/>
    <n v="1207.4100000000001"/>
    <n v="1206.77"/>
    <n v="1206.71"/>
    <n v="1207.3399999999999"/>
    <n v="1207.5"/>
  </r>
  <r>
    <x v="1"/>
    <x v="0"/>
    <x v="2"/>
    <x v="2"/>
    <x v="2"/>
    <s v="V9HostSPMDO24"/>
    <n v="618.25"/>
    <n v="3.8110634856449659"/>
    <n v="622.84"/>
    <n v="618.34"/>
    <n v="3.8192660995568781"/>
    <n v="618.74833333333322"/>
    <n v="618.33000000000004"/>
    <n v="618.54"/>
    <n v="9.9999999999909051E-3"/>
    <n v="0.19999999999993179"/>
    <n v="618.34"/>
    <n v="618.33000000000004"/>
    <n v="1.2939749292373293E-4"/>
    <n v="1.6174686615455514E-4"/>
    <n v="1.7792155276996624E-4"/>
    <n v="1.9409623938537734E-4"/>
    <n v="2.1027092600078845E-4"/>
    <n v="2.5879498584702176E-4"/>
    <n v="622.66"/>
    <n v="618.5"/>
    <n v="618.25"/>
    <n v="618.33000000000004"/>
    <n v="618.54"/>
    <n v="618.51"/>
    <n v="618.52"/>
    <n v="618.29999999999995"/>
    <n v="618.55999999999995"/>
    <n v="618.41"/>
    <n v="618.33000000000004"/>
    <n v="618.55999999999995"/>
    <n v="618.38"/>
    <n v="618.45000000000005"/>
    <n v="618.41"/>
    <n v="618.29999999999995"/>
    <n v="618.36"/>
    <n v="618.53"/>
    <n v="618.41999999999996"/>
    <n v="618.49"/>
    <n v="618.55999999999995"/>
    <n v="618.47"/>
    <n v="618.49"/>
    <n v="618.85"/>
    <n v="622.84"/>
    <n v="618.61"/>
    <n v="618.35"/>
    <n v="618.53"/>
    <n v="618.37"/>
    <n v="618.57000000000005"/>
  </r>
  <r>
    <x v="1"/>
    <x v="0"/>
    <x v="2"/>
    <x v="2"/>
    <x v="3"/>
    <s v="V9HostSPMDO28"/>
    <n v="317.57299999999998"/>
    <n v="7.4193649963945303"/>
    <n v="319.202"/>
    <n v="317.70049999999998"/>
    <n v="7.4334318013349057"/>
    <n v="317.85530000000006"/>
    <n v="317.63299999999998"/>
    <n v="317.74900000000002"/>
    <n v="6.7499999999995453E-2"/>
    <n v="4.8500000000046839E-2"/>
    <n v="317.70049999999998"/>
    <n v="317.67399999999998"/>
    <n v="3.9361028802820108E-4"/>
    <n v="4.093546995493913E-4"/>
    <n v="4.8177899254664425E-4"/>
    <n v="5.5420328554389719E-4"/>
    <n v="1.2501062747778402E-3"/>
    <n v="5.1295292735844544E-3"/>
    <n v="317.63299999999998"/>
    <n v="317.69799999999998"/>
    <n v="319.202"/>
    <n v="317.97000000000003"/>
    <n v="317.57299999999998"/>
    <n v="317.70299999999997"/>
    <n v="317.67399999999998"/>
    <n v="317.74900000000002"/>
    <n v="317.625"/>
    <n v="317.726"/>
    <m/>
    <m/>
    <m/>
    <m/>
    <m/>
    <m/>
    <m/>
    <m/>
    <m/>
    <m/>
    <m/>
    <m/>
    <m/>
    <m/>
    <m/>
    <m/>
    <m/>
    <m/>
    <m/>
    <m/>
  </r>
  <r>
    <x v="1"/>
    <x v="0"/>
    <x v="2"/>
    <x v="2"/>
    <x v="9"/>
    <s v="V9HostSPMDO212"/>
    <n v="218.65"/>
    <n v="10.776080493940087"/>
    <n v="219.56100000000001"/>
    <n v="219"/>
    <n v="10.783584474885846"/>
    <n v="219.04830000000001"/>
    <n v="218.917"/>
    <n v="219.22200000000001"/>
    <n v="8.2999999999998408E-2"/>
    <n v="0.22200000000000841"/>
    <n v="219"/>
    <n v="218.98699999999999"/>
    <n v="1.5732906471530583E-3"/>
    <n v="1.6281728790303873E-3"/>
    <n v="2.2455979876514487E-3"/>
    <n v="2.6160530528240855E-3"/>
    <n v="2.6160530528240855E-3"/>
    <n v="4.1664761033615161E-3"/>
    <n v="219.14099999999999"/>
    <n v="218.65"/>
    <n v="219.006"/>
    <n v="218.917"/>
    <n v="218.78300000000002"/>
    <n v="219.22200000000001"/>
    <n v="219.56100000000001"/>
    <n v="218.98699999999999"/>
    <n v="218.994"/>
    <n v="219.22200000000001"/>
    <m/>
    <m/>
    <m/>
    <m/>
    <m/>
    <m/>
    <m/>
    <m/>
    <m/>
    <m/>
    <m/>
    <m/>
    <m/>
    <m/>
    <m/>
    <m/>
    <m/>
    <m/>
    <m/>
    <m/>
  </r>
  <r>
    <x v="1"/>
    <x v="0"/>
    <x v="2"/>
    <x v="2"/>
    <x v="4"/>
    <s v="V9HostSPMDO216"/>
    <n v="168.90199999999999"/>
    <n v="13.950042036210348"/>
    <n v="169.601"/>
    <n v="169.03199999999998"/>
    <n v="13.971348620379574"/>
    <n v="169.07730000000001"/>
    <n v="168.958"/>
    <n v="169.09800000000001"/>
    <n v="7.3999999999983856E-2"/>
    <n v="6.6000000000030923E-2"/>
    <n v="169.03199999999998"/>
    <n v="168.989"/>
    <n v="7.1047116079148154E-4"/>
    <n v="8.2888302092354316E-4"/>
    <n v="1.0124214041280499E-3"/>
    <n v="1.1604362292929604E-3"/>
    <n v="1.4919894376621556E-3"/>
    <n v="4.1384945116103022E-3"/>
    <n v="169.07300000000001"/>
    <n v="168.934"/>
    <n v="168.958"/>
    <n v="168.989"/>
    <n v="169.042"/>
    <n v="169.02199999999999"/>
    <n v="169.09800000000001"/>
    <n v="169.601"/>
    <n v="168.90199999999999"/>
    <n v="169.154"/>
    <m/>
    <m/>
    <m/>
    <m/>
    <m/>
    <m/>
    <m/>
    <m/>
    <m/>
    <m/>
    <m/>
    <m/>
    <m/>
    <m/>
    <m/>
    <m/>
    <m/>
    <m/>
    <m/>
    <m/>
  </r>
  <r>
    <x v="1"/>
    <x v="0"/>
    <x v="2"/>
    <x v="2"/>
    <x v="10"/>
    <s v="V9HostSPMDO220"/>
    <n v="137.858"/>
    <n v="17.091427410814028"/>
    <n v="138.29300000000001"/>
    <n v="138.06549999999999"/>
    <n v="17.104961051095316"/>
    <n v="138.06300000000002"/>
    <n v="138.01400000000001"/>
    <n v="138.10499999999999"/>
    <n v="5.1499999999975898E-2"/>
    <n v="3.9500000000003865E-2"/>
    <n v="138.06549999999999"/>
    <n v="138.04900000000001"/>
    <n v="1.3854836135733795E-3"/>
    <n v="1.6248603635624637E-3"/>
    <n v="1.7336679771939867E-3"/>
    <n v="1.7916987044639399E-3"/>
    <n v="1.8497294317341151E-3"/>
    <n v="3.1554207953110591E-3"/>
    <n v="138.113"/>
    <n v="138.09700000000001"/>
    <n v="137.858"/>
    <n v="138.04900000000001"/>
    <n v="138.08199999999999"/>
    <n v="138.10499999999999"/>
    <n v="137.97"/>
    <n v="138.29300000000001"/>
    <n v="138.01400000000001"/>
    <n v="138.04900000000001"/>
    <m/>
    <m/>
    <m/>
    <m/>
    <m/>
    <m/>
    <m/>
    <m/>
    <m/>
    <m/>
    <m/>
    <m/>
    <m/>
    <m/>
    <m/>
    <m/>
    <m/>
    <m/>
    <m/>
    <m/>
  </r>
  <r>
    <x v="1"/>
    <x v="0"/>
    <x v="2"/>
    <x v="2"/>
    <x v="11"/>
    <s v="V9HostSPMDO224"/>
    <n v="114.61699999999999"/>
    <n v="20.557072685552757"/>
    <n v="115.598"/>
    <n v="115.00450000000001"/>
    <n v="20.534892112917319"/>
    <n v="115.02799999999998"/>
    <n v="114.79300000000001"/>
    <n v="115.245"/>
    <n v="0.21150000000000091"/>
    <n v="0.24049999999999727"/>
    <n v="115.00450000000001"/>
    <n v="114.87"/>
    <n v="3.289215386897304E-3"/>
    <n v="3.4724342811276454E-3"/>
    <n v="3.9173944528299032E-3"/>
    <n v="5.4791174084125593E-3"/>
    <n v="6.2468918223301806E-3"/>
    <n v="8.5589397733321082E-3"/>
    <n v="115.598"/>
    <n v="115.333"/>
    <n v="114.994"/>
    <n v="114.61699999999999"/>
    <n v="115.015"/>
    <n v="114.749"/>
    <n v="115.066"/>
    <n v="114.87"/>
    <n v="114.79300000000001"/>
    <n v="115.245"/>
    <m/>
    <m/>
    <m/>
    <m/>
    <m/>
    <m/>
    <m/>
    <m/>
    <m/>
    <m/>
    <m/>
    <m/>
    <m/>
    <m/>
    <m/>
    <m/>
    <m/>
    <m/>
    <m/>
    <m/>
  </r>
  <r>
    <x v="1"/>
    <x v="0"/>
    <x v="2"/>
    <x v="2"/>
    <x v="12"/>
    <s v="V9HostSPMDO228"/>
    <n v="102.36199999999999"/>
    <n v="23.018209882573615"/>
    <n v="102.497"/>
    <n v="102.4165"/>
    <n v="23.058833293463454"/>
    <n v="102.42479999999998"/>
    <n v="102.39400000000001"/>
    <n v="102.458"/>
    <n v="2.2499999999993747E-2"/>
    <n v="4.1499999999999204E-2"/>
    <n v="102.4165"/>
    <n v="102.40600000000001"/>
    <n v="5.17770266309725E-4"/>
    <n v="5.4707801723297145E-4"/>
    <n v="8.5969402708041542E-4"/>
    <n v="9.3784802954233193E-4"/>
    <n v="1.0550790332350957E-3"/>
    <n v="1.3188487915438696E-3"/>
    <n v="102.497"/>
    <n v="102.41499999999999"/>
    <n v="102.378"/>
    <n v="102.45"/>
    <n v="102.41800000000001"/>
    <n v="102.47"/>
    <n v="102.458"/>
    <n v="102.39400000000001"/>
    <n v="102.36199999999999"/>
    <n v="102.40600000000001"/>
    <m/>
    <m/>
    <m/>
    <m/>
    <m/>
    <m/>
    <m/>
    <m/>
    <m/>
    <m/>
    <m/>
    <m/>
    <m/>
    <m/>
    <m/>
    <m/>
    <m/>
    <m/>
    <m/>
    <m/>
  </r>
  <r>
    <x v="1"/>
    <x v="0"/>
    <x v="2"/>
    <x v="2"/>
    <x v="5"/>
    <s v="V9HostSPMDO232"/>
    <n v="86.406000000000006"/>
    <n v="27.268823924264517"/>
    <n v="87.197000000000003"/>
    <n v="86.47"/>
    <n v="27.311264022204234"/>
    <n v="86.561700000000016"/>
    <n v="86.421999999999997"/>
    <n v="86.614000000000004"/>
    <n v="4.8000000000001819E-2"/>
    <n v="0.14400000000000546"/>
    <n v="86.47"/>
    <n v="86.426000000000002"/>
    <n v="4.1663773349065458E-4"/>
    <n v="1.0647408744763887E-3"/>
    <n v="1.7475638265860294E-3"/>
    <n v="2.407240237946473E-3"/>
    <n v="2.6387056454413305E-3"/>
    <n v="9.1544568664212456E-3"/>
    <n v="87.197000000000003"/>
    <n v="86.634"/>
    <n v="86.442000000000007"/>
    <n v="86.426000000000002"/>
    <n v="86.498000000000005"/>
    <n v="86.406000000000006"/>
    <n v="86.557000000000002"/>
    <n v="86.614000000000004"/>
    <n v="86.420999999999992"/>
    <n v="86.421999999999997"/>
    <m/>
    <m/>
    <m/>
    <m/>
    <m/>
    <m/>
    <m/>
    <m/>
    <m/>
    <m/>
    <m/>
    <m/>
    <m/>
    <m/>
    <m/>
    <m/>
    <m/>
    <m/>
    <m/>
    <m/>
  </r>
  <r>
    <x v="1"/>
    <x v="0"/>
    <x v="2"/>
    <x v="2"/>
    <x v="13"/>
    <s v="V9HostSPMDO236"/>
    <n v="79.948999999999998"/>
    <n v="29.471162866327283"/>
    <n v="82.161000000000001"/>
    <n v="80.179500000000004"/>
    <n v="29.453975143272281"/>
    <n v="80.334399999999988"/>
    <n v="80.057999999999993"/>
    <n v="80.257000000000005"/>
    <n v="0.12150000000001171"/>
    <n v="7.7500000000000568E-2"/>
    <n v="80.179500000000004"/>
    <n v="80.064999999999998"/>
    <n v="2.8017861386635534E-3"/>
    <n v="2.9643897984965584E-3"/>
    <n v="3.5022326733291642E-3"/>
    <n v="3.8524559406623027E-3"/>
    <n v="3.8899798621621073E-3"/>
    <n v="2.7667638119301063E-2"/>
    <n v="80.257000000000005"/>
    <n v="80.260000000000005"/>
    <n v="80.173000000000002"/>
    <n v="80.006"/>
    <n v="80.064999999999998"/>
    <n v="80.228999999999999"/>
    <n v="80.186000000000007"/>
    <n v="80.057999999999993"/>
    <n v="82.161000000000001"/>
    <n v="79.948999999999998"/>
    <m/>
    <m/>
    <m/>
    <m/>
    <m/>
    <m/>
    <m/>
    <m/>
    <m/>
    <m/>
    <m/>
    <m/>
    <m/>
    <m/>
    <m/>
    <m/>
    <m/>
    <m/>
    <m/>
    <m/>
  </r>
  <r>
    <x v="1"/>
    <x v="0"/>
    <x v="2"/>
    <x v="2"/>
    <x v="14"/>
    <s v="V9HostSPMDO240"/>
    <n v="70.769000000000005"/>
    <n v="33.294097698144668"/>
    <n v="71.054000000000002"/>
    <n v="70.885999999999996"/>
    <n v="33.315534802358719"/>
    <n v="70.900099999999995"/>
    <n v="70.849000000000004"/>
    <n v="70.960999999999999"/>
    <n v="3.6999999999991928E-2"/>
    <n v="7.5000000000002842E-2"/>
    <n v="70.885999999999996"/>
    <n v="70.875"/>
    <n v="1.5967443372097989E-3"/>
    <n v="1.7097881840917317E-3"/>
    <n v="1.7663101075329202E-3"/>
    <n v="2.7130523251706062E-3"/>
    <n v="3.348923963882422E-3"/>
    <n v="4.027187045175129E-3"/>
    <n v="70.960999999999999"/>
    <n v="71.006"/>
    <n v="70.89"/>
    <n v="70.882000000000005"/>
    <n v="70.769000000000005"/>
    <n v="70.875"/>
    <n v="70.820999999999998"/>
    <n v="70.849000000000004"/>
    <n v="70.894000000000005"/>
    <n v="71.054000000000002"/>
    <m/>
    <m/>
    <m/>
    <m/>
    <m/>
    <m/>
    <m/>
    <m/>
    <m/>
    <m/>
    <m/>
    <m/>
    <m/>
    <m/>
    <m/>
    <m/>
    <m/>
    <m/>
    <m/>
    <m/>
  </r>
  <r>
    <x v="1"/>
    <x v="0"/>
    <x v="2"/>
    <x v="2"/>
    <x v="15"/>
    <s v="V9HostSPMDO244"/>
    <n v="70.537000000000006"/>
    <n v="33.403603782412063"/>
    <n v="70.989000000000004"/>
    <n v="70.740000000000009"/>
    <n v="33.384294599943452"/>
    <n v="70.757800000000003"/>
    <n v="70.617999999999995"/>
    <n v="70.900999999999996"/>
    <n v="0.1220000000000141"/>
    <n v="0.16099999999998715"/>
    <n v="70.740000000000009"/>
    <n v="70.668999999999997"/>
    <n v="2.5093213490789967E-3"/>
    <n v="3.2465231013509843E-3"/>
    <n v="4.3097948594352786E-3"/>
    <n v="5.1604122659028029E-3"/>
    <n v="5.6707827097834951E-3"/>
    <n v="6.4079844620552606E-3"/>
    <n v="70.840999999999994"/>
    <n v="70.617999999999995"/>
    <n v="70.936999999999998"/>
    <n v="70.900999999999996"/>
    <n v="70.668999999999997"/>
    <n v="70.713999999999999"/>
    <n v="70.605999999999995"/>
    <n v="70.989000000000004"/>
    <n v="70.766000000000005"/>
    <n v="70.537000000000006"/>
    <m/>
    <m/>
    <m/>
    <m/>
    <m/>
    <m/>
    <m/>
    <m/>
    <m/>
    <m/>
    <m/>
    <m/>
    <m/>
    <m/>
    <m/>
    <m/>
    <m/>
    <m/>
    <m/>
    <m/>
  </r>
  <r>
    <x v="1"/>
    <x v="0"/>
    <x v="2"/>
    <x v="2"/>
    <x v="16"/>
    <s v="V9HostSPMDO248"/>
    <n v="59.953000000000003"/>
    <n v="39.300618818074156"/>
    <n v="60.249000000000002"/>
    <n v="60.063500000000005"/>
    <n v="39.318471284557177"/>
    <n v="60.074299999999994"/>
    <n v="60.03"/>
    <n v="60.103000000000002"/>
    <n v="3.3500000000003638E-2"/>
    <n v="3.949999999999676E-2"/>
    <n v="60.063500000000005"/>
    <n v="60.045999999999999"/>
    <n v="1.8014111053659132E-3"/>
    <n v="1.8848097676513742E-3"/>
    <n v="2.0182476273080674E-3"/>
    <n v="2.501959868563608E-3"/>
    <n v="3.7029006054742908E-3"/>
    <n v="4.9372008072989804E-3"/>
    <n v="60.174999999999997"/>
    <n v="60.066000000000003"/>
    <n v="60.073999999999998"/>
    <n v="60.03"/>
    <n v="59.985999999999997"/>
    <n v="60.045999999999999"/>
    <n v="60.249000000000002"/>
    <n v="60.061"/>
    <n v="59.953000000000003"/>
    <n v="60.103000000000002"/>
    <m/>
    <m/>
    <m/>
    <m/>
    <m/>
    <m/>
    <m/>
    <m/>
    <m/>
    <m/>
    <m/>
    <m/>
    <m/>
    <m/>
    <m/>
    <m/>
    <m/>
    <m/>
    <m/>
    <m/>
  </r>
  <r>
    <x v="1"/>
    <x v="0"/>
    <x v="2"/>
    <x v="2"/>
    <x v="17"/>
    <s v="V9HostSPMDO252"/>
    <n v="62.113"/>
    <n v="37.933926875211313"/>
    <n v="63.033000000000001"/>
    <n v="62.21"/>
    <n v="37.961822858061403"/>
    <n v="62.281399999999998"/>
    <n v="62.161000000000001"/>
    <n v="62.280999999999999"/>
    <n v="4.8999999999999488E-2"/>
    <n v="7.0999999999997954E-2"/>
    <n v="62.21"/>
    <n v="62.177"/>
    <n v="1.4328723455636627E-3"/>
    <n v="1.6904673739797094E-3"/>
    <n v="1.8675639560157276E-3"/>
    <n v="2.7047477983674906E-3"/>
    <n v="2.785246244747519E-3"/>
    <n v="1.4811714133917242E-2"/>
    <n v="62.177"/>
    <n v="62.228999999999999"/>
    <n v="62.113999999999997"/>
    <n v="62.113"/>
    <n v="62.218000000000004"/>
    <n v="62.280999999999999"/>
    <n v="62.286000000000001"/>
    <n v="62.161000000000001"/>
    <n v="62.201999999999998"/>
    <n v="63.033000000000001"/>
    <m/>
    <m/>
    <m/>
    <m/>
    <m/>
    <m/>
    <m/>
    <m/>
    <m/>
    <m/>
    <m/>
    <m/>
    <m/>
    <m/>
    <m/>
    <m/>
    <m/>
    <m/>
    <m/>
    <m/>
  </r>
  <r>
    <x v="1"/>
    <x v="0"/>
    <x v="2"/>
    <x v="2"/>
    <x v="18"/>
    <s v="V9HostSPMDO256"/>
    <n v="52.002000000000002"/>
    <n v="45.309603476789356"/>
    <n v="52.213999999999999"/>
    <n v="52.057500000000005"/>
    <n v="45.365317197329873"/>
    <n v="52.070400000000006"/>
    <n v="52.018000000000001"/>
    <n v="52.11"/>
    <n v="3.9500000000003865E-2"/>
    <n v="5.2499999999994884E-2"/>
    <n v="52.057500000000005"/>
    <n v="52.03"/>
    <n v="1.0576516287834625E-3"/>
    <n v="1.0768816583976992E-3"/>
    <n v="1.1345717472404093E-3"/>
    <n v="2.0768431983384517E-3"/>
    <n v="2.826814353294127E-3"/>
    <n v="4.0767662782199565E-3"/>
    <n v="52.149000000000001"/>
    <n v="52.002000000000002"/>
    <n v="52.061"/>
    <n v="52.018000000000001"/>
    <n v="52.03"/>
    <n v="52.213999999999999"/>
    <n v="52.057000000000002"/>
    <n v="52.11"/>
    <n v="52.005000000000003"/>
    <n v="52.058"/>
    <m/>
    <m/>
    <m/>
    <m/>
    <m/>
    <m/>
    <m/>
    <m/>
    <m/>
    <m/>
    <m/>
    <m/>
    <m/>
    <m/>
    <m/>
    <m/>
    <m/>
    <m/>
    <m/>
    <m/>
  </r>
  <r>
    <x v="1"/>
    <x v="0"/>
    <x v="2"/>
    <x v="2"/>
    <x v="19"/>
    <s v="V9HostSPMDO260"/>
    <n v="49.694000000000003"/>
    <n v="47.413973517929726"/>
    <n v="49.965000000000003"/>
    <n v="49.841499999999996"/>
    <n v="47.382301897013534"/>
    <n v="49.837800000000001"/>
    <n v="49.758000000000003"/>
    <n v="49.941000000000003"/>
    <n v="8.349999999999369E-2"/>
    <n v="9.9500000000006139E-2"/>
    <n v="49.841499999999996"/>
    <n v="49.837000000000003"/>
    <n v="2.9581035939951761E-3"/>
    <n v="2.9782267476958779E-3"/>
    <n v="3.1190888236003467E-3"/>
    <n v="4.9704189640600305E-3"/>
    <n v="4.9905421177607323E-3"/>
    <n v="5.4533746528755422E-3"/>
    <n v="49.941000000000003"/>
    <n v="49.758000000000003"/>
    <n v="49.965000000000003"/>
    <n v="49.841000000000001"/>
    <n v="49.709000000000003"/>
    <n v="49.942"/>
    <n v="49.841999999999999"/>
    <n v="49.848999999999997"/>
    <n v="49.837000000000003"/>
    <n v="49.694000000000003"/>
    <m/>
    <m/>
    <m/>
    <m/>
    <m/>
    <m/>
    <m/>
    <m/>
    <m/>
    <m/>
    <m/>
    <m/>
    <m/>
    <m/>
    <m/>
    <m/>
    <m/>
    <m/>
    <m/>
    <m/>
  </r>
  <r>
    <x v="1"/>
    <x v="0"/>
    <x v="2"/>
    <x v="2"/>
    <x v="6"/>
    <s v="V9HostSPMDO264"/>
    <n v="46.652999999999999"/>
    <n v="50.504576340213923"/>
    <n v="46.853000000000002"/>
    <n v="46.722499999999997"/>
    <n v="50.545347530632995"/>
    <n v="46.736099999999993"/>
    <n v="46.706000000000003"/>
    <n v="46.732999999999997"/>
    <n v="1.649999999999352E-2"/>
    <n v="1.0500000000000398E-2"/>
    <n v="46.722499999999997"/>
    <n v="46.713999999999999"/>
    <n v="1.4790045656227768E-3"/>
    <n v="1.5004394144000344E-3"/>
    <n v="1.650483355839949E-3"/>
    <n v="1.7147879021712775E-3"/>
    <n v="3.7939682335541569E-3"/>
    <n v="4.2869697554284159E-3"/>
    <n v="46.853000000000002"/>
    <n v="46.722999999999999"/>
    <n v="46.73"/>
    <n v="46.652999999999999"/>
    <n v="46.706000000000003"/>
    <n v="46.732999999999997"/>
    <n v="46.697000000000003"/>
    <n v="46.83"/>
    <n v="46.722000000000001"/>
    <n v="46.713999999999999"/>
    <m/>
    <m/>
    <m/>
    <m/>
    <m/>
    <m/>
    <m/>
    <m/>
    <m/>
    <m/>
    <m/>
    <m/>
    <m/>
    <m/>
    <m/>
    <m/>
    <m/>
    <m/>
    <m/>
    <m/>
  </r>
  <r>
    <x v="1"/>
    <x v="0"/>
    <x v="2"/>
    <x v="2"/>
    <x v="7"/>
    <s v="V9HostSPMDO2128"/>
    <n v="32.597000000000001"/>
    <n v="72.28241862748105"/>
    <n v="35.005000000000003"/>
    <n v="33.322000000000003"/>
    <n v="70.872246563831695"/>
    <n v="33.561700000000002"/>
    <n v="33.049999999999997"/>
    <n v="34.161999999999999"/>
    <n v="0.27200000000000557"/>
    <n v="0.83999999999999631"/>
    <n v="33.322000000000003"/>
    <n v="33.298000000000002"/>
    <n v="2.2241310550050741E-2"/>
    <n v="2.2241310550050741E-2"/>
    <n v="2.5523821210540865E-2"/>
    <n v="4.801055311838498E-2"/>
    <n v="6.0895174402552321E-2"/>
    <n v="7.3871828695892372E-2"/>
    <n v="33.322000000000003"/>
    <n v="33.429000000000002"/>
    <n v="33.049999999999997"/>
    <n v="34.161999999999999"/>
    <n v="33.322000000000003"/>
    <n v="34.582000000000001"/>
    <n v="32.597000000000001"/>
    <n v="32.85"/>
    <n v="33.298000000000002"/>
    <n v="35.005000000000003"/>
    <m/>
    <m/>
    <m/>
    <m/>
    <m/>
    <m/>
    <m/>
    <m/>
    <m/>
    <m/>
    <m/>
    <m/>
    <m/>
    <m/>
    <m/>
    <m/>
    <m/>
    <m/>
    <m/>
    <m/>
  </r>
  <r>
    <x v="1"/>
    <x v="0"/>
    <x v="2"/>
    <x v="2"/>
    <x v="8"/>
    <s v="V9HostSPMDO2256"/>
    <n v="107.402"/>
    <n v="21.938045846446062"/>
    <n v="111.125"/>
    <n v="108.843"/>
    <n v="21.697353068180774"/>
    <n v="108.90329999999999"/>
    <n v="107.577"/>
    <n v="109.714"/>
    <n v="1.2660000000000053"/>
    <n v="0.87099999999999511"/>
    <n v="108.843"/>
    <n v="107.872"/>
    <n v="8.8545837135249883E-3"/>
    <n v="1.797918102083762E-2"/>
    <n v="1.8165397292415397E-2"/>
    <n v="2.1526600994394851E-2"/>
    <n v="3.2252658237276854E-2"/>
    <n v="3.4664158954209379E-2"/>
    <n v="108.35300000000001"/>
    <n v="107.402"/>
    <n v="109.714"/>
    <n v="109.35300000000001"/>
    <n v="109.333"/>
    <n v="107.872"/>
    <n v="107.577"/>
    <n v="107.438"/>
    <n v="111.125"/>
    <n v="110.866"/>
    <m/>
    <m/>
    <m/>
    <m/>
    <m/>
    <m/>
    <m/>
    <m/>
    <m/>
    <m/>
    <m/>
    <m/>
    <m/>
    <m/>
    <m/>
    <m/>
    <m/>
    <m/>
    <m/>
    <m/>
  </r>
  <r>
    <x v="1"/>
    <x v="0"/>
    <x v="2"/>
    <x v="3"/>
    <x v="0"/>
    <s v="V9HostSPMDno parameter1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1"/>
    <s v="V9HostSPMDno parameter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2"/>
    <s v="V9HostSPMDno parameter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3"/>
    <s v="V9HostSPMDno parameter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9"/>
    <s v="V9HostSPMDno parameter1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4"/>
    <s v="V9HostSPMDno parameter16"/>
    <n v="4861"/>
    <e v="#VALUE!"/>
    <n v="5203"/>
    <n v="5075"/>
    <e v="#VALUE!"/>
    <n v="5046.333333333333"/>
    <n v="4861"/>
    <n v="5203"/>
    <n v="214"/>
    <n v="128"/>
    <n v="5075"/>
    <n v="5075"/>
    <s v=""/>
    <s v=""/>
    <s v=""/>
    <s v=""/>
    <s v=""/>
    <s v=""/>
    <n v="5075"/>
    <n v="4861"/>
    <n v="520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10"/>
    <s v="V9HostSPMDno parameter2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11"/>
    <s v="V9HostSPMDno parameter2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12"/>
    <s v="V9HostSPMDno parameter2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5"/>
    <s v="V9HostSPMDno parameter32"/>
    <n v="2449.65"/>
    <e v="#VALUE!"/>
    <n v="2754.95"/>
    <n v="2688.4850000000001"/>
    <e v="#VALUE!"/>
    <n v="2638.1499999999996"/>
    <n v="2681.91"/>
    <n v="2691.72"/>
    <n v="6.5750000000002728"/>
    <n v="3.2349999999996726"/>
    <n v="2688.4850000000001"/>
    <n v="2681.91"/>
    <n v="9.7266956503990309E-2"/>
    <n v="9.7728246892413217E-2"/>
    <n v="9.7764986834853795E-2"/>
    <n v="9.8614087726818012E-2"/>
    <n v="9.8818198518155542E-2"/>
    <n v="0.10038985161145475"/>
    <n v="2695.57"/>
    <n v="2525.85"/>
    <n v="2691.22"/>
    <n v="2689.14"/>
    <n v="2462.67"/>
    <n v="2691.72"/>
    <n v="2681.91"/>
    <n v="2689.05"/>
    <n v="2687.92"/>
    <n v="2754.95"/>
    <n v="2449.65"/>
    <m/>
    <m/>
    <m/>
    <m/>
    <m/>
    <m/>
    <m/>
    <m/>
    <m/>
    <m/>
    <m/>
    <m/>
    <m/>
    <m/>
    <m/>
    <m/>
    <m/>
    <m/>
    <m/>
  </r>
  <r>
    <x v="1"/>
    <x v="0"/>
    <x v="2"/>
    <x v="3"/>
    <x v="13"/>
    <s v="V9HostSPMDno parameter3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14"/>
    <s v="V9HostSPMDno parameter4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15"/>
    <s v="V9HostSPMDno parameter44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16"/>
    <s v="V9HostSPMDno parameter48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17"/>
    <s v="V9HostSPMDno parameter52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18"/>
    <s v="V9HostSPMDno parameter56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19"/>
    <s v="V9HostSPMDno parameter60"/>
    <s v=""/>
    <s v=""/>
    <s v=""/>
    <s v=""/>
    <s v=""/>
    <s v=""/>
    <s v=""/>
    <s v=""/>
    <s v=""/>
    <s v=""/>
    <s v="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"/>
    <x v="3"/>
    <x v="6"/>
    <s v="V9HostSPMDno parameter64"/>
    <n v="1239.81"/>
    <e v="#VALUE!"/>
    <n v="1393.03"/>
    <n v="1355.54"/>
    <e v="#VALUE!"/>
    <n v="1335.2744444444445"/>
    <n v="1290.9449999999999"/>
    <n v="1368.675"/>
    <n v="64.595000000000027"/>
    <n v="13.134999999999991"/>
    <n v="1355.54"/>
    <n v="1352.82"/>
    <n v="9.334494801622828E-2"/>
    <n v="9.4546745065776205E-2"/>
    <n v="9.8402174526742048E-2"/>
    <n v="0.10947645203700573"/>
    <n v="0.12358345230317558"/>
    <s v=""/>
    <n v="1246.78"/>
    <n v="1375.54"/>
    <n v="1239.81"/>
    <n v="1352.82"/>
    <n v="1357.03"/>
    <n v="1355.54"/>
    <n v="1361.81"/>
    <n v="1335.11"/>
    <n v="1393.03"/>
    <m/>
    <m/>
    <m/>
    <m/>
    <m/>
    <m/>
    <m/>
    <m/>
    <m/>
    <m/>
    <m/>
    <m/>
    <m/>
    <m/>
    <m/>
    <m/>
    <m/>
    <m/>
    <m/>
    <m/>
    <m/>
  </r>
  <r>
    <x v="1"/>
    <x v="0"/>
    <x v="2"/>
    <x v="3"/>
    <x v="7"/>
    <s v="V9HostSPMDno parameter128"/>
    <n v="1083.058"/>
    <e v="#VALUE!"/>
    <n v="1153.1410000000001"/>
    <n v="1123.056"/>
    <e v="#VALUE!"/>
    <n v="1121.616"/>
    <n v="1104.893"/>
    <n v="1128.761"/>
    <n v="18.163000000000011"/>
    <n v="5.7049999999999272"/>
    <n v="1123.056"/>
    <n v="1120.345"/>
    <n v="3.455031955814003E-2"/>
    <n v="3.9310914096936767E-2"/>
    <n v="4.2143634043606104E-2"/>
    <n v="4.2198109427195929E-2"/>
    <n v="6.3453665454666242E-2"/>
    <n v="6.4708445900404366E-2"/>
    <n v="1104.893"/>
    <n v="1128.761"/>
    <n v="1125.634"/>
    <n v="1128.702"/>
    <n v="1120.4780000000001"/>
    <n v="1151.7819999999999"/>
    <n v="1083.058"/>
    <n v="1153.1410000000001"/>
    <n v="1099.366"/>
    <n v="1120.345"/>
    <m/>
    <m/>
    <m/>
    <m/>
    <m/>
    <m/>
    <m/>
    <m/>
    <m/>
    <m/>
    <m/>
    <m/>
    <m/>
    <m/>
    <m/>
    <m/>
    <m/>
    <m/>
    <m/>
    <m/>
  </r>
  <r>
    <x v="1"/>
    <x v="0"/>
    <x v="2"/>
    <x v="3"/>
    <x v="8"/>
    <s v="V9HostSPMDno parameter256"/>
    <n v="1147.049"/>
    <e v="#VALUE!"/>
    <n v="1166.0899999999999"/>
    <n v="1158.8254999999999"/>
    <e v="#VALUE!"/>
    <n v="1156.9578000000001"/>
    <n v="1148.105"/>
    <n v="1163.3340000000001"/>
    <n v="10.720499999999902"/>
    <n v="4.5085000000001401"/>
    <n v="1158.8254999999999"/>
    <n v="1153.5650000000001"/>
    <n v="9.115565246123003E-3"/>
    <n v="1.1417995220779575E-2"/>
    <n v="1.3290626642802561E-2"/>
    <n v="1.4197301074322155E-2"/>
    <n v="1.4573047881999868E-2"/>
    <n v="1.6599988317848702E-2"/>
    <n v="1147.7249999999999"/>
    <n v="1157.5050000000001"/>
    <n v="1163.3340000000001"/>
    <n v="1147.049"/>
    <n v="1148.105"/>
    <n v="1163.7650000000001"/>
    <n v="1160.146"/>
    <n v="1162.2940000000001"/>
    <n v="1166.0899999999999"/>
    <n v="1153.5650000000001"/>
    <m/>
    <m/>
    <m/>
    <m/>
    <m/>
    <m/>
    <m/>
    <m/>
    <m/>
    <m/>
    <m/>
    <m/>
    <m/>
    <m/>
    <m/>
    <m/>
    <m/>
    <m/>
    <m/>
    <m/>
  </r>
  <r>
    <x v="1"/>
    <x v="1"/>
    <x v="0"/>
    <x v="0"/>
    <x v="0"/>
    <s v="V9DockerDACO3_native1"/>
    <n v="598.04"/>
    <n v="1"/>
    <n v="613.08000000000004"/>
    <n v="598.11"/>
    <n v="1"/>
    <n v="603.08000000000004"/>
    <n v="598.05999999999995"/>
    <n v="598.19000000000005"/>
    <n v="5.0000000000068212E-2"/>
    <n v="8.0000000000040927E-2"/>
    <n v="598.11"/>
    <n v="598.08000000000004"/>
    <n v="8.3606447729422939E-5"/>
    <n v="1.5049160591273925E-4"/>
    <n v="2.0065547455017096E-4"/>
    <n v="2.3409805364194014E-4"/>
    <n v="2.5081934318782473E-4"/>
    <n v="2.842619222795939E-4"/>
    <n v="598.04"/>
    <n v="598.04999999999995"/>
    <n v="598.05999999999995"/>
    <n v="598.08000000000004"/>
    <n v="598.09"/>
    <n v="598.13"/>
    <n v="598.17999999999995"/>
    <n v="598.19000000000005"/>
    <n v="598.26"/>
    <n v="598.26"/>
    <n v="598.35"/>
    <n v="598.24"/>
    <n v="598.22"/>
    <n v="598.24"/>
    <n v="598.66999999999996"/>
    <n v="598.21"/>
    <n v="598.79999999999995"/>
    <n v="598.28"/>
    <n v="598.16"/>
    <n v="598.32000000000005"/>
    <n v="612.58000000000004"/>
    <n v="612.69000000000005"/>
    <n v="612.67999999999995"/>
    <n v="612.82000000000005"/>
    <n v="612.59"/>
    <n v="612.85"/>
    <n v="612.66"/>
    <n v="612.66999999999996"/>
    <n v="612.95000000000005"/>
    <n v="613.08000000000004"/>
  </r>
  <r>
    <x v="1"/>
    <x v="1"/>
    <x v="0"/>
    <x v="0"/>
    <x v="1"/>
    <s v="V9DockerDACO3_native2"/>
    <n v="305.66000000000003"/>
    <n v="1.9565530327815217"/>
    <n v="308.2"/>
    <n v="305.7"/>
    <n v="1.9565260058881258"/>
    <n v="306.45066666666668"/>
    <n v="305.7"/>
    <n v="305.76"/>
    <n v="0"/>
    <n v="6.0000000000002274E-2"/>
    <n v="305.7"/>
    <n v="305.7"/>
    <n v="1.308643590915981E-4"/>
    <n v="1.308643590915981E-4"/>
    <n v="1.308643590915981E-4"/>
    <n v="1.6358044886466416E-4"/>
    <n v="1.9629653863773022E-4"/>
    <n v="2.2901262841057424E-4"/>
    <n v="305.66000000000003"/>
    <n v="305.67"/>
    <n v="305.7"/>
    <n v="305.7"/>
    <n v="305.7"/>
    <n v="305.70999999999998"/>
    <n v="305.72000000000003"/>
    <n v="305.76"/>
    <n v="305.77"/>
    <n v="305.77999999999997"/>
    <n v="305.7"/>
    <n v="305.74"/>
    <n v="305.73"/>
    <n v="305.77"/>
    <n v="305.8"/>
    <n v="305.73"/>
    <n v="305.83999999999997"/>
    <n v="305.76"/>
    <n v="305.77"/>
    <n v="305.69"/>
    <n v="308.11"/>
    <n v="308.12"/>
    <n v="308.2"/>
    <n v="307.68"/>
    <n v="307.57"/>
    <n v="307.70999999999998"/>
    <n v="307.75"/>
    <n v="308.05"/>
    <n v="307.77"/>
    <n v="307.86"/>
  </r>
  <r>
    <x v="1"/>
    <x v="1"/>
    <x v="0"/>
    <x v="0"/>
    <x v="2"/>
    <s v="V9DockerDACO3_native4"/>
    <n v="156.47999999999999"/>
    <n v="3.8218302658486709"/>
    <n v="168.46"/>
    <n v="156.49"/>
    <n v="3.8220333567640101"/>
    <n v="156.93033333333335"/>
    <n v="156.52000000000001"/>
    <n v="156.57"/>
    <n v="-3.0000000000001137E-2"/>
    <n v="7.9999999999984084E-2"/>
    <n v="156.49"/>
    <n v="156.49"/>
    <n v="6.3905930470564698E-5"/>
    <n v="6.3905930470564698E-5"/>
    <n v="1.2781186094068531E-4"/>
    <n v="1.9171779141102796E-4"/>
    <n v="2.5562372188159266E-4"/>
    <n v="2.5562372188159266E-4"/>
    <n v="156.47999999999999"/>
    <n v="156.51"/>
    <n v="156.52000000000001"/>
    <n v="156.53"/>
    <n v="156.53"/>
    <n v="156.53"/>
    <n v="156.55000000000001"/>
    <n v="156.57"/>
    <n v="156.59"/>
    <n v="156.63"/>
    <n v="156.49"/>
    <n v="156.54"/>
    <n v="156.54"/>
    <n v="156.49"/>
    <n v="156.49"/>
    <n v="156.52000000000001"/>
    <n v="156.49"/>
    <n v="156.5"/>
    <n v="156.52000000000001"/>
    <n v="156.59"/>
    <n v="168.46"/>
    <n v="156.62"/>
    <n v="156.47999999999999"/>
    <n v="156.53"/>
    <n v="156.55000000000001"/>
    <n v="156.52000000000001"/>
    <n v="156.53"/>
    <n v="156.52000000000001"/>
    <n v="156.52000000000001"/>
    <n v="156.57"/>
  </r>
  <r>
    <x v="1"/>
    <x v="1"/>
    <x v="0"/>
    <x v="0"/>
    <x v="3"/>
    <s v="V9DockerDACO3_native8"/>
    <n v="78.84"/>
    <n v="7.5854895991882287"/>
    <n v="125.6"/>
    <n v="78.849999999999994"/>
    <n v="7.5854153455928985"/>
    <n v="85.995000000000019"/>
    <n v="78.84"/>
    <n v="78.87"/>
    <n v="9.9999999999909051E-3"/>
    <n v="2.0000000000010232E-2"/>
    <n v="78.849999999999994"/>
    <n v="78.849999999999994"/>
    <n v="1.2683916793498895E-4"/>
    <n v="1.2683916793498895E-4"/>
    <n v="2.536783358699779E-4"/>
    <n v="2.536783358699779E-4"/>
    <n v="3.8051750380518889E-4"/>
    <n v="3.8051750380518889E-4"/>
    <n v="78.84"/>
    <n v="78.84"/>
    <n v="78.84"/>
    <n v="78.849999999999994"/>
    <n v="78.86"/>
    <n v="78.87"/>
    <n v="78.87"/>
    <n v="78.87"/>
    <n v="78.87"/>
    <n v="78.89"/>
    <n v="78.849999999999994"/>
    <n v="79.16"/>
    <n v="78.849999999999994"/>
    <n v="78.91"/>
    <n v="78.900000000000006"/>
    <n v="78.87"/>
    <n v="78.89"/>
    <n v="78.88"/>
    <n v="78.87"/>
    <n v="78.87"/>
    <n v="78.960000000000008"/>
    <n v="78.86"/>
    <n v="78.87"/>
    <n v="90.22"/>
    <n v="118.50999999999999"/>
    <n v="108.19"/>
    <n v="118.03"/>
    <n v="104.92"/>
    <n v="100.03999999999999"/>
    <n v="125.6"/>
  </r>
  <r>
    <x v="1"/>
    <x v="1"/>
    <x v="0"/>
    <x v="0"/>
    <x v="4"/>
    <s v="V9DockerDACO3_native16"/>
    <n v="39.78"/>
    <n v="15.033685268979385"/>
    <n v="63.27"/>
    <n v="39.81"/>
    <n v="15.0241145440844"/>
    <n v="44.800333333333334"/>
    <n v="39.799999999999997"/>
    <n v="39.83"/>
    <n v="1.0000000000005116E-2"/>
    <n v="1.9999999999996021E-2"/>
    <n v="39.81"/>
    <n v="39.799999999999997"/>
    <n v="7.541478129713397E-4"/>
    <n v="7.541478129713397E-4"/>
    <n v="1.0055304172951196E-3"/>
    <n v="1.0055304172951196E-3"/>
    <n v="1.0055304172951196E-3"/>
    <n v="1.2569130216188995E-3"/>
    <n v="39.78"/>
    <n v="39.799999999999997"/>
    <n v="39.799999999999997"/>
    <n v="39.799999999999997"/>
    <n v="39.81"/>
    <n v="39.82"/>
    <n v="39.83"/>
    <n v="39.83"/>
    <n v="39.83"/>
    <n v="39.840000000000003"/>
    <n v="39.82"/>
    <n v="39.840000000000003"/>
    <n v="39.83"/>
    <n v="39.96"/>
    <n v="39.96"/>
    <n v="39.86"/>
    <n v="39.83"/>
    <n v="39.82"/>
    <n v="39.81"/>
    <n v="39.97"/>
    <n v="50.59"/>
    <n v="54.17"/>
    <n v="55.4"/>
    <n v="54.54"/>
    <n v="54.55"/>
    <n v="52.82"/>
    <n v="54.16"/>
    <n v="53.32"/>
    <n v="54.35"/>
    <n v="63.27"/>
  </r>
  <r>
    <x v="1"/>
    <x v="1"/>
    <x v="0"/>
    <x v="0"/>
    <x v="5"/>
    <s v="V9DockerDACO3_native32"/>
    <n v="20.51"/>
    <n v="29.158459288152116"/>
    <n v="32.26"/>
    <n v="20.615000000000002"/>
    <n v="29.013339801115691"/>
    <n v="23.482000000000003"/>
    <n v="20.61"/>
    <n v="20.64"/>
    <n v="5.000000000002558E-3"/>
    <n v="2.4999999999998579E-2"/>
    <n v="20.615000000000002"/>
    <n v="20.61"/>
    <n v="4.875670404680621E-3"/>
    <n v="5.3632374451486609E-3"/>
    <n v="5.3632374451486609E-3"/>
    <n v="5.8508044856167007E-3"/>
    <n v="5.8508044856167007E-3"/>
    <n v="5.8508044856167007E-3"/>
    <n v="20.59"/>
    <n v="20.61"/>
    <n v="20.61"/>
    <n v="20.61"/>
    <n v="20.63"/>
    <n v="20.63"/>
    <n v="20.63"/>
    <n v="20.64"/>
    <n v="20.64"/>
    <n v="20.64"/>
    <n v="20.63"/>
    <n v="20.64"/>
    <n v="20.62"/>
    <n v="20.71"/>
    <n v="20.62"/>
    <n v="20.66"/>
    <n v="20.66"/>
    <n v="20.67"/>
    <n v="20.51"/>
    <n v="20.68"/>
    <n v="27.97"/>
    <n v="28.55"/>
    <n v="31.34"/>
    <n v="27.91"/>
    <n v="30.89"/>
    <n v="27.87"/>
    <n v="29.36"/>
    <n v="32.26"/>
    <n v="27.83"/>
    <n v="27.85"/>
  </r>
  <r>
    <x v="1"/>
    <x v="1"/>
    <x v="0"/>
    <x v="0"/>
    <x v="6"/>
    <s v="V9DockerDACO3_native64"/>
    <n v="11.42"/>
    <n v="52.3677758318739"/>
    <n v="17.309999999999999"/>
    <n v="11.45"/>
    <n v="52.236681222707425"/>
    <n v="12.929"/>
    <n v="11.44"/>
    <n v="11.47"/>
    <n v="9.9999999999997868E-3"/>
    <n v="2.000000000000135E-2"/>
    <n v="11.45"/>
    <n v="11.44"/>
    <n v="2.6269702276706663E-3"/>
    <n v="2.6269702276706663E-3"/>
    <n v="3.5026269702278512E-3"/>
    <n v="3.5026269702278512E-3"/>
    <n v="4.3782837127845919E-3"/>
    <n v="4.3782837127845919E-3"/>
    <n v="11.42"/>
    <n v="11.43"/>
    <n v="11.44"/>
    <n v="11.44"/>
    <n v="11.45"/>
    <n v="11.45"/>
    <n v="11.46"/>
    <n v="11.47"/>
    <n v="11.47"/>
    <n v="11.49"/>
    <n v="11.47"/>
    <n v="11.48"/>
    <n v="11.61"/>
    <n v="11.52"/>
    <n v="11.48"/>
    <n v="11.46"/>
    <n v="11.47"/>
    <n v="11.48"/>
    <n v="11.51"/>
    <n v="11.48"/>
    <n v="17.309999999999999"/>
    <n v="15.49"/>
    <n v="15.13"/>
    <n v="15.12"/>
    <n v="15.17"/>
    <n v="17.190000000000001"/>
    <n v="15.2"/>
    <n v="15.25"/>
    <n v="15.22"/>
    <n v="17.309999999999999"/>
  </r>
  <r>
    <x v="1"/>
    <x v="1"/>
    <x v="0"/>
    <x v="0"/>
    <x v="7"/>
    <s v="V9DockerDACO3_native128"/>
    <n v="9.5399999999999991"/>
    <n v="62.687631027253673"/>
    <n v="9.98"/>
    <n v="9.5749999999999993"/>
    <n v="62.465796344647522"/>
    <n v="9.6290000000000013"/>
    <n v="9.57"/>
    <n v="9.64"/>
    <n v="4.9999999999990052E-3"/>
    <n v="6.5000000000001279E-2"/>
    <n v="9.5749999999999993"/>
    <n v="9.57"/>
    <n v="3.1446540880504248E-3"/>
    <n v="4.1928721174004924E-3"/>
    <n v="1.048218029350112E-2"/>
    <n v="1.048218029350112E-2"/>
    <n v="1.1530398322851187E-2"/>
    <n v="4.612159329140475E-2"/>
    <n v="9.5399999999999991"/>
    <n v="9.5500000000000007"/>
    <n v="9.57"/>
    <n v="9.57"/>
    <n v="9.57"/>
    <n v="9.58"/>
    <n v="9.64"/>
    <n v="9.64"/>
    <n v="9.65"/>
    <n v="9.98"/>
    <m/>
    <m/>
    <m/>
    <m/>
    <m/>
    <m/>
    <m/>
    <m/>
    <m/>
    <m/>
    <m/>
    <m/>
    <m/>
    <m/>
    <m/>
    <m/>
    <m/>
    <m/>
    <m/>
    <m/>
  </r>
  <r>
    <x v="1"/>
    <x v="1"/>
    <x v="0"/>
    <x v="0"/>
    <x v="8"/>
    <s v="V9DockerDACO3_native256"/>
    <n v="10.53"/>
    <n v="56.793922127255463"/>
    <n v="12.8"/>
    <n v="10.904999999999999"/>
    <n v="54.847317744154061"/>
    <n v="11.076000000000001"/>
    <n v="10.67"/>
    <n v="11.18"/>
    <n v="0.23499999999999943"/>
    <n v="0.27500000000000036"/>
    <n v="10.904999999999999"/>
    <n v="10.68"/>
    <n v="2.3741690408357163E-2"/>
    <n v="4.7483380816714105E-2"/>
    <n v="5.1282051282051322E-2"/>
    <n v="6.1728395061728447E-2"/>
    <n v="8.0721747388414089E-2"/>
    <n v="0.21557454890788241"/>
    <n v="10.53"/>
    <n v="10.64"/>
    <n v="10.67"/>
    <n v="10.68"/>
    <n v="10.78"/>
    <n v="11.03"/>
    <n v="11.07"/>
    <n v="11.18"/>
    <n v="11.38"/>
    <n v="12.8"/>
    <m/>
    <m/>
    <m/>
    <m/>
    <m/>
    <m/>
    <m/>
    <m/>
    <m/>
    <m/>
    <m/>
    <m/>
    <m/>
    <m/>
    <m/>
    <m/>
    <m/>
    <m/>
    <m/>
    <m/>
  </r>
  <r>
    <x v="1"/>
    <x v="1"/>
    <x v="0"/>
    <x v="1"/>
    <x v="0"/>
    <s v="V9DockerDACO31"/>
    <n v="523.49"/>
    <n v="1"/>
    <n v="538.54"/>
    <n v="523.52"/>
    <n v="1"/>
    <n v="528.62466666666671"/>
    <n v="523.49"/>
    <n v="523.59"/>
    <n v="2.9999999999972715E-2"/>
    <n v="7.0000000000050022E-2"/>
    <n v="523.52"/>
    <n v="523.5"/>
    <n v="3.8205123306989108E-5"/>
    <n v="7.6410246613978217E-5"/>
    <n v="9.5512808267583793E-5"/>
    <n v="1.337179315745729E-4"/>
    <n v="1.9102561653516759E-4"/>
    <n v="2.1012817818877316E-4"/>
    <n v="523.49"/>
    <n v="523.49"/>
    <n v="523.49"/>
    <n v="523.5"/>
    <n v="523.51"/>
    <n v="523.53"/>
    <n v="523.54"/>
    <n v="523.59"/>
    <n v="523.6"/>
    <n v="523.99"/>
    <n v="523.88"/>
    <n v="523.67999999999995"/>
    <n v="523.55999999999995"/>
    <n v="523.72"/>
    <n v="525.12"/>
    <n v="523.69000000000005"/>
    <n v="523.63"/>
    <n v="524.32000000000005"/>
    <n v="523.71"/>
    <n v="524.54999999999995"/>
    <n v="538.38"/>
    <n v="538.4"/>
    <n v="538.24"/>
    <n v="538.41999999999996"/>
    <n v="538.54"/>
    <n v="538.19000000000005"/>
    <n v="538.29999999999995"/>
    <n v="538.28"/>
    <n v="538.27"/>
    <n v="538.13"/>
  </r>
  <r>
    <x v="1"/>
    <x v="1"/>
    <x v="0"/>
    <x v="1"/>
    <x v="1"/>
    <s v="V9DockerDACO32"/>
    <n v="267.63"/>
    <n v="1.9560213727907934"/>
    <n v="270.95"/>
    <n v="267.64999999999998"/>
    <n v="1.955987296842892"/>
    <n v="268.66733333333326"/>
    <n v="267.64"/>
    <n v="267.66000000000003"/>
    <n v="9.9999999999909051E-3"/>
    <n v="1.0000000000047748E-2"/>
    <n v="267.64999999999998"/>
    <n v="267.64"/>
    <n v="7.4730037738612864E-5"/>
    <n v="7.4730037738612864E-5"/>
    <n v="1.1209505660803032E-4"/>
    <n v="1.1209505660803032E-4"/>
    <n v="1.1209505660803032E-4"/>
    <n v="1.1209505660803032E-4"/>
    <n v="267.63"/>
    <n v="267.64"/>
    <n v="267.64"/>
    <n v="267.64"/>
    <n v="267.64999999999998"/>
    <n v="267.64999999999998"/>
    <n v="267.66000000000003"/>
    <n v="267.66000000000003"/>
    <n v="267.66000000000003"/>
    <n v="267.66000000000003"/>
    <n v="267.69"/>
    <n v="267.79000000000002"/>
    <n v="267.72000000000003"/>
    <n v="267.75"/>
    <n v="267.68"/>
    <n v="267.7"/>
    <n v="267.70999999999998"/>
    <n v="267.68"/>
    <n v="267.75"/>
    <n v="267.77"/>
    <n v="270.57"/>
    <n v="270.70999999999998"/>
    <n v="270.74"/>
    <n v="270.95"/>
    <n v="270.66000000000003"/>
    <n v="270.83999999999997"/>
    <n v="270.44"/>
    <n v="270.27"/>
    <n v="270.63"/>
    <n v="270.48"/>
  </r>
  <r>
    <x v="1"/>
    <x v="1"/>
    <x v="0"/>
    <x v="1"/>
    <x v="2"/>
    <s v="V9DockerDACO34"/>
    <n v="137.01"/>
    <n v="3.8208159988322024"/>
    <n v="203.8"/>
    <n v="137.04"/>
    <n v="3.8201984821949795"/>
    <n v="155.81966666666665"/>
    <n v="137.04"/>
    <n v="137.07999999999998"/>
    <n v="0"/>
    <n v="3.9999999999992042E-2"/>
    <n v="137.04"/>
    <n v="137.04"/>
    <n v="2.1896211955341194E-4"/>
    <n v="2.1896211955341194E-4"/>
    <n v="2.9194949273780857E-4"/>
    <n v="2.9194949273780857E-4"/>
    <n v="2.9194949273780857E-4"/>
    <n v="2.9194949273780857E-4"/>
    <n v="137.01"/>
    <n v="137.01"/>
    <n v="137.04"/>
    <n v="137.05000000000001"/>
    <n v="137.05000000000001"/>
    <n v="137.06"/>
    <n v="137.07"/>
    <n v="137.07999999999998"/>
    <n v="137.09"/>
    <n v="137.11000000000001"/>
    <n v="137.07999999999998"/>
    <n v="137.04"/>
    <n v="137.19999999999999"/>
    <n v="137.04"/>
    <n v="137.05000000000001"/>
    <n v="137.04"/>
    <n v="137.06"/>
    <n v="137.09"/>
    <n v="137.18"/>
    <n v="137.05000000000001"/>
    <n v="203.8"/>
    <n v="199.85"/>
    <n v="183.56"/>
    <n v="199.74"/>
    <n v="187.38"/>
    <n v="193.88"/>
    <n v="199.11"/>
    <n v="189.97"/>
    <n v="190.11"/>
    <n v="185.79"/>
  </r>
  <r>
    <x v="1"/>
    <x v="1"/>
    <x v="0"/>
    <x v="1"/>
    <x v="3"/>
    <s v="V9DockerDACO38"/>
    <n v="69.099999999999994"/>
    <n v="7.5758321273516653"/>
    <n v="109.91"/>
    <n v="69.13"/>
    <n v="7.5729784464053234"/>
    <n v="80.012666666666675"/>
    <n v="69.12"/>
    <n v="69.14"/>
    <n v="9.9999999999909051E-3"/>
    <n v="1.0000000000005116E-2"/>
    <n v="69.13"/>
    <n v="69.12"/>
    <n v="4.341534008682757E-4"/>
    <n v="4.341534008682757E-4"/>
    <n v="4.341534008682757E-4"/>
    <n v="4.341534008682757E-4"/>
    <n v="4.341534008682757E-4"/>
    <n v="5.7887120115784896E-4"/>
    <n v="69.099999999999994"/>
    <n v="69.12"/>
    <n v="69.12"/>
    <n v="69.12"/>
    <n v="69.13"/>
    <n v="69.13"/>
    <n v="69.14"/>
    <n v="69.14"/>
    <n v="69.150000000000006"/>
    <n v="69.180000000000007"/>
    <n v="69.13"/>
    <n v="69.17"/>
    <n v="69.13"/>
    <n v="69.14"/>
    <n v="69.17"/>
    <n v="69.14"/>
    <n v="69.150000000000006"/>
    <n v="69.13"/>
    <n v="69.180000000000007"/>
    <n v="69.14"/>
    <n v="103.07"/>
    <n v="104.35"/>
    <n v="89.99"/>
    <n v="99.35"/>
    <n v="100.52000000000001"/>
    <n v="107.22"/>
    <n v="101.68"/>
    <n v="109.91"/>
    <n v="100.74000000000001"/>
    <n v="100.74000000000001"/>
  </r>
  <r>
    <x v="1"/>
    <x v="1"/>
    <x v="0"/>
    <x v="1"/>
    <x v="4"/>
    <s v="V9DockerDACO316"/>
    <n v="34.92"/>
    <n v="14.991122565864833"/>
    <n v="63.43"/>
    <n v="34.93"/>
    <n v="14.987689665044375"/>
    <n v="41.042666666666669"/>
    <n v="34.92"/>
    <n v="34.950000000000003"/>
    <n v="9.9999999999980105E-3"/>
    <n v="2.0000000000003126E-2"/>
    <n v="34.93"/>
    <n v="34.93"/>
    <n v="2.8636884306987298E-4"/>
    <n v="2.8636884306987298E-4"/>
    <n v="5.7273768613952392E-4"/>
    <n v="5.7273768613952392E-4"/>
    <n v="5.7273768613952392E-4"/>
    <n v="5.7273768613952392E-4"/>
    <n v="34.92"/>
    <n v="34.92"/>
    <n v="34.92"/>
    <n v="34.93"/>
    <n v="34.94"/>
    <n v="34.94"/>
    <n v="34.94"/>
    <n v="34.950000000000003"/>
    <n v="34.96"/>
    <n v="34.97"/>
    <n v="34.93"/>
    <n v="34.96"/>
    <n v="34.96"/>
    <n v="34.94"/>
    <n v="34.950000000000003"/>
    <n v="34.97"/>
    <n v="34.96"/>
    <n v="35.14"/>
    <n v="34.97"/>
    <n v="34.93"/>
    <n v="46.89"/>
    <n v="50.63"/>
    <n v="58.76"/>
    <n v="50.16"/>
    <n v="48.89"/>
    <n v="61.84"/>
    <n v="63.43"/>
    <n v="50.81"/>
    <n v="50.32"/>
    <n v="50.45"/>
  </r>
  <r>
    <x v="1"/>
    <x v="1"/>
    <x v="0"/>
    <x v="1"/>
    <x v="5"/>
    <s v="V9DockerDACO332"/>
    <n v="18.100000000000001"/>
    <n v="28.922099447513812"/>
    <n v="32.270000000000003"/>
    <n v="18.18"/>
    <n v="28.796479647964794"/>
    <n v="21.318333333333335"/>
    <n v="18.18"/>
    <n v="18.22"/>
    <n v="0"/>
    <n v="3.9999999999999147E-2"/>
    <n v="18.18"/>
    <n v="18.18"/>
    <n v="4.4198895027622864E-3"/>
    <n v="4.4198895027622864E-3"/>
    <n v="4.4198895027622864E-3"/>
    <n v="4.972375690607711E-3"/>
    <n v="4.972375690607711E-3"/>
    <n v="5.5248618784529135E-3"/>
    <n v="18.170000000000002"/>
    <n v="18.18"/>
    <n v="18.18"/>
    <n v="18.18"/>
    <n v="18.18"/>
    <n v="18.190000000000001"/>
    <n v="18.2"/>
    <n v="18.22"/>
    <n v="18.239999999999998"/>
    <n v="18.27"/>
    <n v="18.2"/>
    <n v="18.239999999999998"/>
    <n v="18.260000000000002"/>
    <n v="18.190000000000001"/>
    <n v="18.21"/>
    <n v="18.18"/>
    <n v="18.100000000000001"/>
    <n v="18.23"/>
    <n v="18.2"/>
    <n v="18.21"/>
    <n v="29.52"/>
    <n v="26.37"/>
    <n v="26.49"/>
    <n v="26"/>
    <n v="26.08"/>
    <n v="26.46"/>
    <n v="32.270000000000003"/>
    <n v="25.98"/>
    <n v="26.33"/>
    <n v="30.02"/>
  </r>
  <r>
    <x v="1"/>
    <x v="1"/>
    <x v="0"/>
    <x v="1"/>
    <x v="6"/>
    <s v="V9DockerDACO364"/>
    <n v="10.08"/>
    <n v="51.933531746031747"/>
    <n v="17.43"/>
    <n v="10.225000000000001"/>
    <n v="51.199999999999989"/>
    <n v="12.190000000000001"/>
    <n v="10.210000000000001"/>
    <n v="10.26"/>
    <n v="1.5000000000000568E-2"/>
    <n v="3.4999999999998366E-2"/>
    <n v="10.225000000000001"/>
    <n v="10.220000000000001"/>
    <n v="1.388888888888884E-2"/>
    <n v="1.4880952380952328E-2"/>
    <n v="1.5873015873015817E-2"/>
    <n v="1.5873015873015817E-2"/>
    <n v="1.5873015873015817E-2"/>
    <n v="1.6865079365079305E-2"/>
    <n v="10.08"/>
    <n v="10.19"/>
    <n v="10.210000000000001"/>
    <n v="10.220000000000001"/>
    <n v="10.220000000000001"/>
    <n v="10.23"/>
    <n v="10.24"/>
    <n v="10.26"/>
    <n v="10.26"/>
    <n v="10.28"/>
    <n v="10.26"/>
    <n v="10.26"/>
    <n v="10.27"/>
    <n v="10.28"/>
    <n v="10.24"/>
    <n v="10.26"/>
    <n v="10.3"/>
    <n v="10.25"/>
    <n v="10.24"/>
    <n v="10.26"/>
    <n v="16.37"/>
    <n v="14.95"/>
    <n v="15.35"/>
    <n v="17.43"/>
    <n v="17.36"/>
    <n v="17.36"/>
    <n v="17.38"/>
    <n v="14.26"/>
    <n v="14.27"/>
    <n v="16.16"/>
  </r>
  <r>
    <x v="1"/>
    <x v="1"/>
    <x v="0"/>
    <x v="1"/>
    <x v="7"/>
    <s v="V9DockerDACO3128"/>
    <n v="10.65"/>
    <n v="49.153990610328641"/>
    <n v="11.1"/>
    <n v="10.984999999999999"/>
    <n v="47.657715065999092"/>
    <n v="10.972999999999999"/>
    <n v="10.94"/>
    <n v="11.08"/>
    <n v="4.4999999999999929E-2"/>
    <n v="9.5000000000000639E-2"/>
    <n v="10.984999999999999"/>
    <n v="10.94"/>
    <n v="2.7230046948356623E-2"/>
    <n v="3.5680751173708725E-2"/>
    <n v="3.8497652582159647E-2"/>
    <n v="4.0375586854459966E-2"/>
    <n v="4.1314553990610348E-2"/>
    <n v="4.2253521126760507E-2"/>
    <n v="10.65"/>
    <n v="10.9"/>
    <n v="10.94"/>
    <n v="10.94"/>
    <n v="10.94"/>
    <n v="11.03"/>
    <n v="11.06"/>
    <n v="11.08"/>
    <n v="11.09"/>
    <n v="11.1"/>
    <m/>
    <m/>
    <m/>
    <m/>
    <m/>
    <m/>
    <m/>
    <m/>
    <m/>
    <m/>
    <m/>
    <m/>
    <m/>
    <m/>
    <m/>
    <m/>
    <m/>
    <m/>
    <m/>
    <m/>
  </r>
  <r>
    <x v="1"/>
    <x v="1"/>
    <x v="0"/>
    <x v="1"/>
    <x v="8"/>
    <s v="V9DockerDACO3256"/>
    <n v="10.45"/>
    <n v="50.09473684210527"/>
    <n v="11.14"/>
    <n v="10.7"/>
    <n v="48.927102803738322"/>
    <n v="10.765000000000001"/>
    <n v="10.57"/>
    <n v="10.98"/>
    <n v="0.12999999999999901"/>
    <n v="0.28000000000000114"/>
    <n v="10.7"/>
    <n v="10.58"/>
    <n v="1.7224880382775254E-2"/>
    <n v="3.0622009569378106E-2"/>
    <n v="3.9234449760765511E-2"/>
    <n v="5.0717703349282495E-2"/>
    <n v="6.315789473684208E-2"/>
    <n v="6.6028708133971437E-2"/>
    <n v="10.45"/>
    <n v="10.56"/>
    <n v="10.57"/>
    <n v="10.58"/>
    <n v="10.63"/>
    <n v="10.77"/>
    <n v="10.86"/>
    <n v="10.98"/>
    <n v="11.11"/>
    <n v="11.14"/>
    <m/>
    <m/>
    <m/>
    <m/>
    <m/>
    <m/>
    <m/>
    <m/>
    <m/>
    <m/>
    <m/>
    <m/>
    <m/>
    <m/>
    <m/>
    <m/>
    <m/>
    <m/>
    <m/>
    <m/>
  </r>
  <r>
    <x v="1"/>
    <x v="1"/>
    <x v="0"/>
    <x v="2"/>
    <x v="0"/>
    <s v="V9DockerDACO21"/>
    <n v="521.89"/>
    <n v="1"/>
    <n v="538.35"/>
    <n v="522.02"/>
    <n v="1"/>
    <n v="528.00866666666673"/>
    <n v="521.97"/>
    <n v="522.16"/>
    <n v="4.9999999999954525E-2"/>
    <n v="0.13999999999998636"/>
    <n v="522.02"/>
    <n v="521.97"/>
    <n v="1.9161125907762866E-4"/>
    <n v="3.0657801452416145E-4"/>
    <n v="4.4070589587841269E-4"/>
    <n v="5.1735039950950856E-4"/>
    <n v="5.3651152541722702E-4"/>
    <n v="9.5805629538792125E-4"/>
    <n v="521.89"/>
    <n v="521.92999999999995"/>
    <n v="521.97"/>
    <n v="521.97"/>
    <n v="521.99"/>
    <n v="522.04999999999995"/>
    <n v="522.12"/>
    <n v="522.16"/>
    <n v="522.16999999999996"/>
    <n v="522.39"/>
    <n v="523.83000000000004"/>
    <n v="523.53"/>
    <n v="523.71"/>
    <n v="524.11"/>
    <n v="524.15"/>
    <n v="523.62"/>
    <n v="523.64"/>
    <n v="523.66"/>
    <n v="523.41999999999996"/>
    <n v="523.66999999999996"/>
    <n v="538.32000000000005"/>
    <n v="538.26"/>
    <n v="538.25"/>
    <n v="538.08000000000004"/>
    <n v="538.35"/>
    <n v="538.21"/>
    <n v="538.33000000000004"/>
    <n v="538.21"/>
    <n v="538.13"/>
    <n v="538.14"/>
  </r>
  <r>
    <x v="1"/>
    <x v="1"/>
    <x v="0"/>
    <x v="2"/>
    <x v="1"/>
    <s v="V9DockerDACO22"/>
    <n v="267.29000000000002"/>
    <n v="1.9525234763739756"/>
    <n v="271.44"/>
    <n v="267.60000000000002"/>
    <n v="1.9507473841554557"/>
    <n v="268.64666666666665"/>
    <n v="267.39"/>
    <n v="267.64999999999998"/>
    <n v="0.21000000000003638"/>
    <n v="4.9999999999954525E-2"/>
    <n v="267.60000000000002"/>
    <n v="267.41000000000003"/>
    <n v="1.1223764450594143E-3"/>
    <n v="1.1972015413970194E-3"/>
    <n v="1.2720266377341805E-3"/>
    <n v="1.2720266377341805E-3"/>
    <n v="1.309439185902761E-3"/>
    <n v="1.309439185902761E-3"/>
    <n v="267.29000000000002"/>
    <n v="267.37"/>
    <n v="267.39"/>
    <n v="267.41000000000003"/>
    <n v="267.58999999999997"/>
    <n v="267.61"/>
    <n v="267.64"/>
    <n v="267.64999999999998"/>
    <n v="267.64999999999998"/>
    <n v="267.64999999999998"/>
    <n v="267.75"/>
    <n v="267.63"/>
    <n v="267.69"/>
    <n v="267.7"/>
    <n v="267.70999999999998"/>
    <n v="267.64"/>
    <n v="267.68"/>
    <n v="267.64999999999998"/>
    <n v="267.69"/>
    <n v="267.63"/>
    <n v="270.67"/>
    <n v="270.33"/>
    <n v="270.77"/>
    <n v="270.58999999999997"/>
    <n v="270.60000000000002"/>
    <n v="270.3"/>
    <n v="270.98"/>
    <n v="270.70999999999998"/>
    <n v="270.99"/>
    <n v="271.44"/>
  </r>
  <r>
    <x v="1"/>
    <x v="1"/>
    <x v="0"/>
    <x v="2"/>
    <x v="2"/>
    <s v="V9DockerDACO24"/>
    <n v="136.82999999999998"/>
    <n v="3.8141489439450416"/>
    <n v="203.3"/>
    <n v="137.005"/>
    <n v="3.8102259041640818"/>
    <n v="152.53233333333338"/>
    <n v="136.97"/>
    <n v="137.05000000000001"/>
    <n v="3.4999999999996589E-2"/>
    <n v="4.5000000000015916E-2"/>
    <n v="137.005"/>
    <n v="136.99"/>
    <n v="1.2424175984799835E-3"/>
    <n v="1.315500986625695E-3"/>
    <n v="1.315500986625695E-3"/>
    <n v="1.315500986625695E-3"/>
    <n v="1.3885843747718507E-3"/>
    <n v="1.3885843747718507E-3"/>
    <n v="136.82999999999998"/>
    <n v="136.88999999999999"/>
    <n v="136.97"/>
    <n v="136.99"/>
    <n v="137.01"/>
    <n v="137.01"/>
    <n v="137.03"/>
    <n v="137.05000000000001"/>
    <n v="137.05000000000001"/>
    <n v="137.06"/>
    <n v="137.02000000000001"/>
    <n v="137.02000000000001"/>
    <n v="137.04"/>
    <n v="137.07"/>
    <n v="137.07"/>
    <n v="137"/>
    <n v="137.09"/>
    <n v="137.13"/>
    <n v="137.12"/>
    <n v="137.01"/>
    <n v="200.07999999999998"/>
    <n v="203.3"/>
    <n v="188.73"/>
    <n v="186.31"/>
    <n v="200.32"/>
    <n v="200.5"/>
    <n v="200.25"/>
    <n v="181.77"/>
    <n v="137.06"/>
    <n v="137.19"/>
  </r>
  <r>
    <x v="1"/>
    <x v="1"/>
    <x v="0"/>
    <x v="2"/>
    <x v="3"/>
    <s v="V9DockerDACO28"/>
    <n v="69.09"/>
    <n v="7.5537704443479514"/>
    <n v="69.260000000000005"/>
    <n v="69.099999999999994"/>
    <n v="7.5545586107091172"/>
    <n v="69.13666666666667"/>
    <n v="69.09"/>
    <n v="69.13"/>
    <n v="9.9999999999909051E-3"/>
    <n v="3.0000000000001137E-2"/>
    <n v="69.099999999999994"/>
    <n v="69.099999999999994"/>
    <n v="1.4473874656228958E-4"/>
    <n v="1.4473874656228958E-4"/>
    <n v="2.894774931248012E-4"/>
    <n v="2.894774931248012E-4"/>
    <n v="2.894774931248012E-4"/>
    <n v="2.894774931248012E-4"/>
    <n v="69.09"/>
    <n v="69.09"/>
    <n v="69.09"/>
    <n v="69.099999999999994"/>
    <n v="69.11"/>
    <n v="69.11"/>
    <n v="69.12"/>
    <n v="69.13"/>
    <n v="69.16"/>
    <n v="69.16"/>
    <n v="69.13"/>
    <n v="69.150000000000006"/>
    <n v="69.150000000000006"/>
    <n v="69.14"/>
    <n v="69.13"/>
    <n v="69.099999999999994"/>
    <n v="69.14"/>
    <n v="69.17"/>
    <n v="69.13"/>
    <n v="69.260000000000005"/>
    <n v="69.11"/>
    <n v="69.11"/>
    <n v="69.22"/>
    <n v="69.17"/>
    <n v="69.099999999999994"/>
    <n v="69.150000000000006"/>
    <n v="69.13"/>
    <n v="69.19"/>
    <n v="69.12"/>
    <n v="69.14"/>
  </r>
  <r>
    <x v="1"/>
    <x v="1"/>
    <x v="0"/>
    <x v="2"/>
    <x v="4"/>
    <s v="V9DockerDACO216"/>
    <n v="34.909999999999997"/>
    <n v="14.949584646233172"/>
    <n v="35.15"/>
    <n v="34.93"/>
    <n v="14.944746636129402"/>
    <n v="34.974333333333341"/>
    <n v="34.92"/>
    <n v="34.94"/>
    <n v="9.9999999999980105E-3"/>
    <n v="9.9999999999980105E-3"/>
    <n v="34.93"/>
    <n v="34.92"/>
    <n v="5.7290174735036281E-4"/>
    <n v="5.7290174735036281E-4"/>
    <n v="5.7290174735036281E-4"/>
    <n v="5.7290174735036281E-4"/>
    <n v="5.7290174735036281E-4"/>
    <n v="8.5935262102543319E-4"/>
    <n v="34.909999999999997"/>
    <n v="34.909999999999997"/>
    <n v="34.92"/>
    <n v="34.92"/>
    <n v="34.93"/>
    <n v="34.93"/>
    <n v="34.93"/>
    <n v="34.94"/>
    <n v="35.04"/>
    <n v="35.08"/>
    <n v="34.950000000000003"/>
    <n v="35.01"/>
    <n v="34.93"/>
    <n v="34.950000000000003"/>
    <n v="34.950000000000003"/>
    <n v="34.950000000000003"/>
    <n v="35.08"/>
    <n v="35.06"/>
    <n v="34.94"/>
    <n v="34.950000000000003"/>
    <n v="35.15"/>
    <n v="35.049999999999997"/>
    <n v="34.93"/>
    <n v="34.97"/>
    <n v="34.94"/>
    <n v="34.96"/>
    <n v="34.94"/>
    <n v="35"/>
    <n v="35.07"/>
    <n v="34.94"/>
  </r>
  <r>
    <x v="1"/>
    <x v="1"/>
    <x v="0"/>
    <x v="2"/>
    <x v="5"/>
    <s v="V9DockerDACO232"/>
    <n v="18.07"/>
    <n v="28.881571665744325"/>
    <n v="30.56"/>
    <n v="18.18"/>
    <n v="28.713971397139712"/>
    <n v="21.014333333333333"/>
    <n v="18.16"/>
    <n v="18.190000000000001"/>
    <n v="1.9999999999999574E-2"/>
    <n v="1.0000000000001563E-2"/>
    <n v="18.18"/>
    <n v="18.16"/>
    <n v="6.0874377421140657E-3"/>
    <n v="6.0874377421140657E-3"/>
    <n v="6.0874377421140657E-3"/>
    <n v="6.6408411732152839E-3"/>
    <n v="6.6408411732152839E-3"/>
    <n v="6.6408411732152839E-3"/>
    <n v="18.07"/>
    <n v="18.07"/>
    <n v="18.16"/>
    <n v="18.18"/>
    <n v="18.18"/>
    <n v="18.18"/>
    <n v="18.190000000000001"/>
    <n v="18.190000000000001"/>
    <n v="18.2"/>
    <n v="18.23"/>
    <n v="18.2"/>
    <n v="18.21"/>
    <n v="18.190000000000001"/>
    <n v="18.21"/>
    <n v="18.190000000000001"/>
    <n v="18.21"/>
    <n v="18.22"/>
    <n v="18.190000000000001"/>
    <n v="18.149999999999999"/>
    <n v="18.239999999999998"/>
    <n v="26.81"/>
    <n v="26.01"/>
    <n v="25.94"/>
    <n v="26.85"/>
    <n v="30.56"/>
    <n v="26.07"/>
    <n v="27.54"/>
    <n v="26.02"/>
    <n v="26.48"/>
    <n v="24.49"/>
  </r>
  <r>
    <x v="1"/>
    <x v="1"/>
    <x v="0"/>
    <x v="2"/>
    <x v="6"/>
    <s v="V9DockerDACO264"/>
    <n v="10.199999999999999"/>
    <n v="51.16568627450981"/>
    <n v="17.29"/>
    <n v="10.220000000000001"/>
    <n v="51.078277886497062"/>
    <n v="11.760333333333334"/>
    <n v="10.220000000000001"/>
    <n v="10.23"/>
    <n v="0"/>
    <n v="9.9999999999997868E-3"/>
    <n v="10.220000000000001"/>
    <n v="10.220000000000001"/>
    <n v="1.9607843137257053E-3"/>
    <n v="1.9607843137257053E-3"/>
    <n v="1.9607843137257053E-3"/>
    <n v="2.9411764705884469E-3"/>
    <n v="2.9411764705884469E-3"/>
    <n v="3.9215686274509665E-3"/>
    <n v="10.199999999999999"/>
    <n v="10.220000000000001"/>
    <n v="10.220000000000001"/>
    <n v="10.220000000000001"/>
    <n v="10.220000000000001"/>
    <n v="10.220000000000001"/>
    <n v="10.220000000000001"/>
    <n v="10.23"/>
    <n v="10.25"/>
    <n v="10.38"/>
    <n v="10.25"/>
    <n v="10.25"/>
    <n v="10.23"/>
    <n v="10.29"/>
    <n v="10.25"/>
    <n v="10.31"/>
    <n v="10.27"/>
    <n v="10.26"/>
    <n v="10.29"/>
    <n v="10.24"/>
    <n v="14.22"/>
    <n v="14.19"/>
    <n v="14.18"/>
    <n v="14.39"/>
    <n v="14.49"/>
    <n v="16.649999999999999"/>
    <n v="17.29"/>
    <n v="14"/>
    <n v="14.19"/>
    <n v="14.19"/>
  </r>
  <r>
    <x v="1"/>
    <x v="1"/>
    <x v="0"/>
    <x v="2"/>
    <x v="7"/>
    <s v="V9DockerDACO2128"/>
    <n v="10.75"/>
    <n v="48.547906976744187"/>
    <n v="11.2"/>
    <n v="10.955"/>
    <n v="47.651300775901412"/>
    <n v="10.958"/>
    <n v="10.84"/>
    <n v="11.04"/>
    <n v="0.11500000000000021"/>
    <n v="8.4999999999999076E-2"/>
    <n v="10.955"/>
    <n v="10.93"/>
    <n v="1.8604651162790642E-2"/>
    <n v="1.9534883720930374E-2"/>
    <n v="2.5116279069767433E-2"/>
    <n v="2.6976744186046453E-2"/>
    <n v="3.1627906976744224E-2"/>
    <n v="4.1860465116279055E-2"/>
    <n v="10.75"/>
    <n v="10.8"/>
    <n v="10.84"/>
    <n v="10.93"/>
    <n v="10.95"/>
    <n v="10.96"/>
    <n v="11.02"/>
    <n v="11.04"/>
    <n v="11.09"/>
    <n v="11.2"/>
    <m/>
    <m/>
    <m/>
    <m/>
    <m/>
    <m/>
    <m/>
    <m/>
    <m/>
    <m/>
    <m/>
    <m/>
    <m/>
    <m/>
    <m/>
    <m/>
    <m/>
    <m/>
    <m/>
    <m/>
  </r>
  <r>
    <x v="1"/>
    <x v="1"/>
    <x v="0"/>
    <x v="2"/>
    <x v="8"/>
    <s v="V9DockerDACO2256"/>
    <n v="10.53"/>
    <n v="49.562203228869897"/>
    <n v="11.13"/>
    <n v="10.73"/>
    <n v="48.650512581547062"/>
    <n v="10.748999999999999"/>
    <n v="10.55"/>
    <n v="10.88"/>
    <n v="0.17999999999999972"/>
    <n v="0.15000000000000036"/>
    <n v="10.73"/>
    <n v="10.59"/>
    <n v="1.8993352326685864E-2"/>
    <n v="1.8993352326685864E-2"/>
    <n v="2.8490028490028463E-2"/>
    <n v="3.3238366571699984E-2"/>
    <n v="4.2735042735042805E-2"/>
    <n v="5.6980056980057148E-2"/>
    <n v="10.53"/>
    <n v="10.54"/>
    <n v="10.55"/>
    <n v="10.59"/>
    <n v="10.73"/>
    <n v="10.73"/>
    <n v="10.83"/>
    <n v="10.88"/>
    <n v="10.98"/>
    <n v="11.13"/>
    <m/>
    <m/>
    <m/>
    <m/>
    <m/>
    <m/>
    <m/>
    <m/>
    <m/>
    <m/>
    <m/>
    <m/>
    <m/>
    <m/>
    <m/>
    <m/>
    <m/>
    <m/>
    <m/>
    <m/>
  </r>
  <r>
    <x v="1"/>
    <x v="1"/>
    <x v="0"/>
    <x v="3"/>
    <x v="0"/>
    <s v="V9DockerDACno parameter1"/>
    <n v="1292.25"/>
    <n v="1"/>
    <n v="1578.78"/>
    <n v="1292.47"/>
    <n v="1"/>
    <n v="1303.6460000000004"/>
    <n v="1292.3900000000001"/>
    <n v="1292.6300000000001"/>
    <n v="7.999999999992724E-2"/>
    <n v="0.16000000000008185"/>
    <n v="1292.47"/>
    <n v="1292.43"/>
    <n v="1.4703037337970848E-4"/>
    <n v="1.9346101760486789E-4"/>
    <n v="2.3215322112579706E-4"/>
    <n v="2.8632230605518671E-4"/>
    <n v="2.94060746759639E-4"/>
    <n v="3.637067130972671E-4"/>
    <n v="1292.25"/>
    <n v="1292.3399999999999"/>
    <n v="1292.3900000000001"/>
    <n v="1292.43"/>
    <n v="1292.44"/>
    <n v="1292.5"/>
    <n v="1292.6199999999999"/>
    <n v="1292.6300000000001"/>
    <n v="1292.74"/>
    <n v="1578.78"/>
    <n v="1292.77"/>
    <n v="1293.68"/>
    <n v="1292.55"/>
    <n v="1292.72"/>
    <n v="1293.1400000000001"/>
    <n v="1292.8399999999999"/>
    <n v="1293.49"/>
    <n v="1292.8499999999999"/>
    <n v="1293.49"/>
    <n v="1296.05"/>
    <n v="1295.8900000000001"/>
    <n v="1297.1600000000001"/>
    <n v="1296.3399999999999"/>
    <n v="1296.4100000000001"/>
    <n v="1295.83"/>
    <n v="1296.3699999999999"/>
    <n v="1296.94"/>
    <n v="1296.23"/>
    <n v="1297.19"/>
    <n v="1296.32"/>
  </r>
  <r>
    <x v="1"/>
    <x v="1"/>
    <x v="0"/>
    <x v="3"/>
    <x v="1"/>
    <s v="V9DockerDACno parameter2"/>
    <n v="660.77"/>
    <n v="1.955672927039666"/>
    <n v="681.45"/>
    <n v="660.81500000000005"/>
    <n v="1.9558726723818314"/>
    <n v="666.44833333333338"/>
    <n v="660.77"/>
    <n v="660.83"/>
    <n v="4.500000000007276E-2"/>
    <n v="1.4999999999986358E-2"/>
    <n v="660.81500000000005"/>
    <n v="660.79"/>
    <n v="6.0535435930653136E-5"/>
    <n v="7.5669294913538465E-5"/>
    <n v="7.5669294913538465E-5"/>
    <n v="9.0803153896201749E-5"/>
    <n v="9.0803153896201749E-5"/>
    <n v="1.2107087186175036E-4"/>
    <n v="660.77"/>
    <n v="660.77"/>
    <n v="660.77"/>
    <n v="660.79"/>
    <n v="660.81"/>
    <n v="660.82"/>
    <n v="660.82"/>
    <n v="660.83"/>
    <n v="660.83"/>
    <n v="660.85"/>
    <n v="660.91"/>
    <n v="660.93"/>
    <n v="660.96"/>
    <n v="660.89"/>
    <n v="660.97"/>
    <n v="660.96"/>
    <n v="660.97"/>
    <n v="660.96"/>
    <n v="660.88"/>
    <n v="660.87"/>
    <n v="670.3"/>
    <n v="678.75"/>
    <n v="676.87"/>
    <n v="677.1"/>
    <n v="679.02"/>
    <n v="678.63"/>
    <n v="676.01"/>
    <n v="677.51"/>
    <n v="681.45"/>
    <n v="680.45"/>
  </r>
  <r>
    <x v="1"/>
    <x v="1"/>
    <x v="0"/>
    <x v="3"/>
    <x v="2"/>
    <s v="V9DockerDACno parameter4"/>
    <n v="338.19"/>
    <n v="3.8210769094296104"/>
    <n v="498.08"/>
    <n v="338.24"/>
    <n v="3.8211624881740778"/>
    <n v="382.40266666666668"/>
    <n v="338.24"/>
    <n v="338.35"/>
    <n v="0"/>
    <n v="0.11000000000001364"/>
    <n v="338.24"/>
    <n v="338.23"/>
    <n v="1.4784588544913824E-4"/>
    <n v="1.4784588544913824E-4"/>
    <n v="1.4784588544913824E-4"/>
    <n v="1.4784588544913824E-4"/>
    <n v="1.7741506253887707E-4"/>
    <n v="2.069842396286159E-4"/>
    <n v="338.23"/>
    <n v="338.24"/>
    <n v="338.24"/>
    <n v="338.25"/>
    <n v="338.26"/>
    <n v="338.27"/>
    <n v="338.34000000000003"/>
    <n v="338.35"/>
    <n v="338.36"/>
    <n v="338.38"/>
    <n v="338.71"/>
    <n v="338.34000000000003"/>
    <n v="338.2"/>
    <n v="338.23"/>
    <n v="338.24"/>
    <n v="338.27"/>
    <n v="338.27"/>
    <n v="338.58"/>
    <n v="338.24"/>
    <n v="338.19"/>
    <n v="491.5"/>
    <n v="350.81"/>
    <n v="468.85"/>
    <n v="472.78"/>
    <n v="479.26"/>
    <n v="485.55"/>
    <n v="482.69"/>
    <n v="485.22"/>
    <n v="498.08"/>
    <n v="491.15"/>
  </r>
  <r>
    <x v="1"/>
    <x v="1"/>
    <x v="0"/>
    <x v="3"/>
    <x v="3"/>
    <s v="V9DockerDACno parameter8"/>
    <n v="169.7"/>
    <n v="7.6149086623453162"/>
    <n v="262.24"/>
    <n v="169.73500000000001"/>
    <n v="7.6146345774295217"/>
    <n v="197.98233333333332"/>
    <n v="169.76"/>
    <n v="169.9"/>
    <n v="-2.4999999999977263E-2"/>
    <n v="0.16499999999999204"/>
    <n v="169.73500000000001"/>
    <n v="169.73"/>
    <n v="1.767825574543469E-4"/>
    <n v="2.357100766059439E-4"/>
    <n v="2.357100766059439E-4"/>
    <n v="2.357100766059439E-4"/>
    <n v="2.9463759575731885E-4"/>
    <n v="3.535651149086938E-4"/>
    <n v="169.7"/>
    <n v="169.74"/>
    <n v="169.76"/>
    <n v="169.77"/>
    <n v="169.78"/>
    <n v="169.79"/>
    <n v="169.8"/>
    <n v="169.9"/>
    <n v="175.34"/>
    <n v="206.77"/>
    <n v="202"/>
    <n v="170.07999999999998"/>
    <n v="169.74"/>
    <n v="169.72"/>
    <n v="169.77"/>
    <n v="169.74"/>
    <n v="169.71"/>
    <n v="169.75"/>
    <n v="169.73"/>
    <n v="169.73"/>
    <n v="243.28"/>
    <n v="246.4"/>
    <n v="258.81"/>
    <n v="245.5"/>
    <n v="243.44"/>
    <n v="256.95999999999998"/>
    <n v="233.4"/>
    <n v="245.98"/>
    <n v="233.14"/>
    <n v="262.24"/>
  </r>
  <r>
    <x v="1"/>
    <x v="1"/>
    <x v="0"/>
    <x v="3"/>
    <x v="4"/>
    <s v="V9DockerDACno parameter16"/>
    <n v="85.22"/>
    <n v="15.163693968551984"/>
    <n v="158.25"/>
    <n v="85.28"/>
    <n v="15.155605065666041"/>
    <n v="97.486000000000004"/>
    <n v="85.33"/>
    <n v="85.49"/>
    <n v="-4.9999999999997158E-2"/>
    <n v="0.20999999999999375"/>
    <n v="85.28"/>
    <n v="85.26"/>
    <n v="5.8671673316124107E-4"/>
    <n v="8.2140342642555986E-4"/>
    <n v="1.0560901196903227E-3"/>
    <n v="1.2907768129546415E-3"/>
    <n v="1.2907768129546415E-3"/>
    <n v="1.8774935461158826E-3"/>
    <n v="85.22"/>
    <n v="85.27"/>
    <n v="85.33"/>
    <n v="85.33"/>
    <n v="85.38"/>
    <n v="85.41"/>
    <n v="85.41"/>
    <n v="85.49"/>
    <n v="85.5"/>
    <n v="85.65"/>
    <n v="85.24"/>
    <n v="85.26"/>
    <n v="85.25"/>
    <n v="85.49"/>
    <n v="85.75"/>
    <n v="85.789999999999992"/>
    <n v="85.960000000000008"/>
    <n v="85.93"/>
    <n v="86.65"/>
    <n v="104.78"/>
    <n v="128.63999999999999"/>
    <n v="127.51"/>
    <n v="128.72"/>
    <n v="127.57"/>
    <n v="157.6"/>
    <n v="158.25"/>
    <n v="109.96000000000001"/>
    <n v="85.31"/>
    <n v="85.289999999999992"/>
    <n v="85.64"/>
  </r>
  <r>
    <x v="1"/>
    <x v="1"/>
    <x v="0"/>
    <x v="3"/>
    <x v="5"/>
    <s v="V9DockerDACno parameter32"/>
    <n v="43.28"/>
    <n v="29.857902033271717"/>
    <n v="76.61"/>
    <n v="43.364999999999995"/>
    <n v="29.804450593796844"/>
    <n v="52.11366666666666"/>
    <n v="43.36"/>
    <n v="43.51"/>
    <n v="4.9999999999954525E-3"/>
    <n v="0.14500000000000313"/>
    <n v="43.364999999999995"/>
    <n v="43.35"/>
    <n v="1.848428835489857E-3"/>
    <n v="2.0794824399259504E-3"/>
    <n v="2.0794824399259504E-3"/>
    <n v="2.3105360443622658E-3"/>
    <n v="2.7726432532346745E-3"/>
    <n v="2.7726432532346745E-3"/>
    <n v="43.28"/>
    <n v="43.35"/>
    <n v="43.36"/>
    <n v="43.4"/>
    <n v="43.42"/>
    <n v="43.43"/>
    <n v="43.45"/>
    <n v="43.51"/>
    <n v="51.25"/>
    <n v="52.66"/>
    <n v="43.37"/>
    <n v="43.4"/>
    <n v="51.38"/>
    <n v="51.37"/>
    <n v="51.33"/>
    <n v="43.31"/>
    <n v="43.35"/>
    <n v="43.44"/>
    <n v="43.37"/>
    <n v="43.38"/>
    <n v="62.59"/>
    <n v="67.37"/>
    <n v="63.3"/>
    <n v="63.6"/>
    <n v="63.42"/>
    <n v="64.02"/>
    <n v="67.010000000000005"/>
    <n v="64.209999999999994"/>
    <n v="62.47"/>
    <n v="76.61"/>
  </r>
  <r>
    <x v="1"/>
    <x v="1"/>
    <x v="0"/>
    <x v="3"/>
    <x v="6"/>
    <s v="V9DockerDACno parameter64"/>
    <n v="22.77"/>
    <n v="56.752305665349148"/>
    <n v="41.57"/>
    <n v="22.81"/>
    <n v="56.662428759316093"/>
    <n v="27.91866666666666"/>
    <n v="22.79"/>
    <n v="22.85"/>
    <n v="1.9999999999999574E-2"/>
    <n v="4.00000000000027E-2"/>
    <n v="22.81"/>
    <n v="22.8"/>
    <n v="1.7566974088711884E-3"/>
    <n v="1.7566974088711884E-3"/>
    <n v="1.7566974088711884E-3"/>
    <n v="1.7566974088711884E-3"/>
    <n v="2.1958717610892631E-3"/>
    <n v="2.6350461133068936E-3"/>
    <n v="22.77"/>
    <n v="22.78"/>
    <n v="22.79"/>
    <n v="22.8"/>
    <n v="22.81"/>
    <n v="22.81"/>
    <n v="22.84"/>
    <n v="22.85"/>
    <n v="26.74"/>
    <n v="27.45"/>
    <n v="22.83"/>
    <n v="22.82"/>
    <n v="22.86"/>
    <n v="22.81"/>
    <n v="22.89"/>
    <n v="22.84"/>
    <n v="22.84"/>
    <n v="22.81"/>
    <n v="26.86"/>
    <n v="26.8"/>
    <n v="35.21"/>
    <n v="40.04"/>
    <n v="32.799999999999997"/>
    <n v="32.869999999999997"/>
    <n v="35.93"/>
    <n v="39.04"/>
    <n v="37.380000000000003"/>
    <n v="33.700000000000003"/>
    <n v="41.57"/>
    <n v="36.020000000000003"/>
  </r>
  <r>
    <x v="1"/>
    <x v="1"/>
    <x v="0"/>
    <x v="3"/>
    <x v="7"/>
    <s v="V9DockerDACno parameter128"/>
    <n v="24"/>
    <n v="53.84375"/>
    <n v="25.88"/>
    <n v="25.34"/>
    <n v="51.00513022888714"/>
    <n v="25.276"/>
    <n v="25.04"/>
    <n v="25.69"/>
    <n v="0.30000000000000071"/>
    <n v="0.35000000000000142"/>
    <n v="25.34"/>
    <n v="25.05"/>
    <n v="5.4999999999999938E-2"/>
    <n v="5.6666666666666643E-2"/>
    <n v="6.958333333333333E-2"/>
    <n v="7.0416666666666794E-2"/>
    <n v="7.3333333333333472E-2"/>
    <n v="7.8333333333333366E-2"/>
    <n v="24"/>
    <n v="24.99"/>
    <n v="25.04"/>
    <n v="25.05"/>
    <n v="25.32"/>
    <n v="25.36"/>
    <n v="25.67"/>
    <n v="25.69"/>
    <n v="25.76"/>
    <n v="25.88"/>
    <m/>
    <m/>
    <m/>
    <m/>
    <m/>
    <m/>
    <m/>
    <m/>
    <m/>
    <m/>
    <m/>
    <m/>
    <m/>
    <m/>
    <m/>
    <m/>
    <m/>
    <m/>
    <m/>
    <m/>
  </r>
  <r>
    <x v="1"/>
    <x v="1"/>
    <x v="0"/>
    <x v="3"/>
    <x v="8"/>
    <s v="V9DockerDACno parameter256"/>
    <n v="24.38"/>
    <n v="53.0045118949959"/>
    <n v="25.05"/>
    <n v="24.774999999999999"/>
    <n v="52.168314833501519"/>
    <n v="24.757999999999999"/>
    <n v="24.65"/>
    <n v="24.93"/>
    <n v="0.125"/>
    <n v="0.15500000000000114"/>
    <n v="24.774999999999999"/>
    <n v="24.75"/>
    <n v="1.5996718621821282E-2"/>
    <n v="1.6406890894175685E-2"/>
    <n v="1.6817063166529866E-2"/>
    <n v="2.2559474979491512E-2"/>
    <n v="2.7071369975389725E-2"/>
    <n v="2.7481542247744128E-2"/>
    <n v="24.38"/>
    <n v="24.44"/>
    <n v="24.65"/>
    <n v="24.75"/>
    <n v="24.77"/>
    <n v="24.78"/>
    <n v="24.79"/>
    <n v="24.93"/>
    <n v="25.04"/>
    <n v="25.05"/>
    <m/>
    <m/>
    <m/>
    <m/>
    <m/>
    <m/>
    <m/>
    <m/>
    <m/>
    <m/>
    <m/>
    <m/>
    <m/>
    <m/>
    <m/>
    <m/>
    <m/>
    <m/>
    <m/>
    <m/>
  </r>
  <r>
    <x v="1"/>
    <x v="1"/>
    <x v="1"/>
    <x v="0"/>
    <x v="0"/>
    <s v="V9DockerMasterSlaveO3_native1"/>
    <n v="548.59"/>
    <n v="1"/>
    <n v="550.15"/>
    <n v="548.79500000000007"/>
    <n v="1"/>
    <n v="549.25733333333335"/>
    <n v="549.02"/>
    <n v="549.13"/>
    <n v="-0.22499999999990905"/>
    <n v="0.33499999999992269"/>
    <n v="548.79500000000007"/>
    <n v="548.67999999999995"/>
    <n v="2.7342824331455517E-4"/>
    <n v="4.7394228841213248E-4"/>
    <n v="4.9217083796637695E-4"/>
    <n v="5.8331358573782133E-4"/>
    <n v="7.6559908128093213E-4"/>
    <n v="7.6559908128093213E-4"/>
    <n v="548.91"/>
    <n v="549.01"/>
    <n v="549.02"/>
    <n v="549.07000000000005"/>
    <n v="549.09"/>
    <n v="549.12"/>
    <n v="549.12"/>
    <n v="549.13"/>
    <n v="549.17999999999995"/>
    <n v="549.21"/>
    <n v="549.55999999999995"/>
    <n v="548.59"/>
    <n v="548.74"/>
    <n v="549.07000000000005"/>
    <n v="548.86"/>
    <n v="548.66999999999996"/>
    <n v="548.85"/>
    <n v="548.66999999999996"/>
    <n v="548.67999999999995"/>
    <n v="549.01"/>
    <n v="549.96"/>
    <n v="549.70000000000005"/>
    <n v="549.67999999999995"/>
    <n v="549.65"/>
    <n v="549.84"/>
    <n v="550.08000000000004"/>
    <n v="550.15"/>
    <n v="549.86"/>
    <n v="549.5"/>
    <n v="549.74"/>
  </r>
  <r>
    <x v="1"/>
    <x v="1"/>
    <x v="1"/>
    <x v="0"/>
    <x v="1"/>
    <s v="V9DockerMasterSlaveO3_native2"/>
    <n v="280.82"/>
    <n v="1.9535289509294211"/>
    <n v="282.15999999999997"/>
    <n v="280.91499999999996"/>
    <n v="1.9535980634711572"/>
    <n v="281.06733333333329"/>
    <n v="280.92"/>
    <n v="280.95"/>
    <n v="-5.0000000000522959E-3"/>
    <n v="3.5000000000025011E-2"/>
    <n v="280.91499999999996"/>
    <n v="280.89999999999998"/>
    <n v="3.2048999359002295E-4"/>
    <n v="3.5609999287800065E-4"/>
    <n v="3.5609999287800065E-4"/>
    <n v="3.5609999287800065E-4"/>
    <n v="3.917099921657563E-4"/>
    <n v="4.2731999145351196E-4"/>
    <n v="280.86"/>
    <n v="280.86"/>
    <n v="280.92"/>
    <n v="280.93"/>
    <n v="280.94"/>
    <n v="280.94"/>
    <n v="280.94"/>
    <n v="280.95"/>
    <n v="280.97000000000003"/>
    <n v="280.98"/>
    <n v="280.94"/>
    <n v="280.95999999999998"/>
    <n v="280.95"/>
    <n v="280.94"/>
    <n v="280.97000000000003"/>
    <n v="280.92"/>
    <n v="280.95999999999998"/>
    <n v="280.94"/>
    <n v="280.89999999999998"/>
    <n v="280.95"/>
    <n v="280.97000000000003"/>
    <n v="280.90999999999997"/>
    <n v="280.82"/>
    <n v="280.92"/>
    <n v="281.19"/>
    <n v="281.85000000000002"/>
    <n v="281.27999999999997"/>
    <n v="282.02"/>
    <n v="281.18"/>
    <n v="282.15999999999997"/>
  </r>
  <r>
    <x v="1"/>
    <x v="1"/>
    <x v="1"/>
    <x v="0"/>
    <x v="2"/>
    <s v="V9DockerMasterSlaveO3_native4"/>
    <n v="144.16"/>
    <n v="3.805424528301887"/>
    <n v="146.63999999999999"/>
    <n v="144.18"/>
    <n v="3.8063184907754199"/>
    <n v="144.63866666666667"/>
    <n v="144.18"/>
    <n v="144.19999999999999"/>
    <n v="0"/>
    <n v="1.999999999998181E-2"/>
    <n v="144.18"/>
    <n v="144.18"/>
    <n v="1.3873473917880297E-4"/>
    <n v="1.3873473917880297E-4"/>
    <n v="2.0810210876809343E-4"/>
    <n v="2.0810210876809343E-4"/>
    <n v="2.7746947835738389E-4"/>
    <n v="2.7746947835738389E-4"/>
    <n v="144.16"/>
    <n v="144.16"/>
    <n v="144.18"/>
    <n v="144.18"/>
    <n v="144.18"/>
    <n v="144.18"/>
    <n v="144.19999999999999"/>
    <n v="144.19999999999999"/>
    <n v="144.21"/>
    <n v="144.21"/>
    <n v="144.19"/>
    <n v="144.32999999999998"/>
    <n v="144.26"/>
    <n v="144.28"/>
    <n v="144.22999999999999"/>
    <n v="144.19999999999999"/>
    <n v="144.24"/>
    <n v="144.22999999999999"/>
    <n v="144.21"/>
    <n v="144.21"/>
    <n v="144.92000000000002"/>
    <n v="146.07"/>
    <n v="145.37"/>
    <n v="145.74"/>
    <n v="146.63999999999999"/>
    <n v="145.38999999999999"/>
    <n v="146.30000000000001"/>
    <n v="146.09"/>
    <n v="144.21"/>
    <n v="144.19"/>
  </r>
  <r>
    <x v="1"/>
    <x v="1"/>
    <x v="1"/>
    <x v="0"/>
    <x v="3"/>
    <s v="V9DockerMasterSlaveO3_native8"/>
    <n v="72.84"/>
    <n v="7.5314387699066447"/>
    <n v="74.069999999999993"/>
    <n v="72.86"/>
    <n v="7.5321850123524579"/>
    <n v="73.059333333333356"/>
    <n v="72.84"/>
    <n v="72.86"/>
    <n v="1.9999999999996021E-2"/>
    <n v="0"/>
    <n v="72.86"/>
    <n v="72.849999999999994"/>
    <n v="2.7457440966505153E-4"/>
    <n v="2.7457440966505153E-4"/>
    <n v="2.7457440966505153E-4"/>
    <n v="2.7457440966505153E-4"/>
    <n v="4.1186161449746628E-4"/>
    <n v="4.1186161449746628E-4"/>
    <n v="72.84"/>
    <n v="72.84"/>
    <n v="72.84"/>
    <n v="72.849999999999994"/>
    <n v="72.86"/>
    <n v="72.86"/>
    <n v="72.86"/>
    <n v="72.86"/>
    <n v="72.87"/>
    <n v="72.88"/>
    <n v="73.19"/>
    <n v="72.97"/>
    <n v="72.88"/>
    <n v="72.900000000000006"/>
    <n v="72.87"/>
    <n v="72.900000000000006"/>
    <n v="72.87"/>
    <n v="72.89"/>
    <n v="72.89"/>
    <n v="72.92"/>
    <n v="72.89"/>
    <n v="73.650000000000006"/>
    <n v="73.94"/>
    <n v="73.77"/>
    <n v="72.900000000000006"/>
    <n v="73.210000000000008"/>
    <n v="73.56"/>
    <n v="72.88"/>
    <n v="73.069999999999993"/>
    <n v="74.069999999999993"/>
  </r>
  <r>
    <x v="1"/>
    <x v="1"/>
    <x v="1"/>
    <x v="0"/>
    <x v="9"/>
    <s v="V9DockerMasterSlaveO3_native12"/>
    <n v="49.07"/>
    <n v="11.179743223965763"/>
    <n v="49.95"/>
    <n v="49.09"/>
    <n v="11.17936443267468"/>
    <n v="49.253666666666668"/>
    <n v="49.08"/>
    <n v="49.18"/>
    <n v="1.0000000000005116E-2"/>
    <n v="8.9999999999996305E-2"/>
    <n v="49.09"/>
    <n v="49.08"/>
    <n v="4.0758100672522168E-4"/>
    <n v="4.0758100672522168E-4"/>
    <n v="6.113715100877215E-4"/>
    <n v="8.1516201345022132E-4"/>
    <n v="8.1516201345022132E-4"/>
    <n v="8.1516201345022132E-4"/>
    <n v="49.07"/>
    <n v="49.08"/>
    <n v="49.08"/>
    <n v="49.09"/>
    <n v="49.09"/>
    <n v="49.11"/>
    <n v="49.17"/>
    <n v="49.18"/>
    <n v="49.21"/>
    <n v="49.21"/>
    <n v="49.59"/>
    <n v="49.1"/>
    <n v="49.14"/>
    <n v="49.11"/>
    <n v="49.13"/>
    <n v="49.26"/>
    <n v="49.11"/>
    <n v="49.24"/>
    <n v="49.08"/>
    <n v="49.12"/>
    <n v="49.61"/>
    <n v="49.21"/>
    <n v="49.15"/>
    <n v="49.11"/>
    <n v="49.93"/>
    <n v="49.95"/>
    <n v="49.21"/>
    <n v="49.25"/>
    <n v="49.73"/>
    <n v="49.29"/>
  </r>
  <r>
    <x v="1"/>
    <x v="1"/>
    <x v="1"/>
    <x v="0"/>
    <x v="4"/>
    <s v="V9DockerMasterSlaveO3_native16"/>
    <n v="36.909999999999997"/>
    <n v="14.862909780547279"/>
    <n v="37.79"/>
    <n v="36.950000000000003"/>
    <n v="14.852368064952639"/>
    <n v="37.070000000000007"/>
    <n v="36.94"/>
    <n v="36.979999999999997"/>
    <n v="1.0000000000005116E-2"/>
    <n v="2.9999999999994031E-2"/>
    <n v="36.950000000000003"/>
    <n v="36.94"/>
    <n v="1.0837171498241371E-3"/>
    <n v="1.0837171498241371E-3"/>
    <n v="1.0837171498241371E-3"/>
    <n v="1.3546464372800049E-3"/>
    <n v="1.3546464372800049E-3"/>
    <n v="1.3546464372800049E-3"/>
    <n v="36.909999999999997"/>
    <n v="36.92"/>
    <n v="36.94"/>
    <n v="36.950000000000003"/>
    <n v="36.950000000000003"/>
    <n v="36.96"/>
    <n v="36.97"/>
    <n v="36.979999999999997"/>
    <n v="37.01"/>
    <n v="37.01"/>
    <n v="37.25"/>
    <n v="36.96"/>
    <n v="36.96"/>
    <n v="36.96"/>
    <n v="36.96"/>
    <n v="36.97"/>
    <n v="36.950000000000003"/>
    <n v="36.96"/>
    <n v="36.97"/>
    <n v="36.97"/>
    <n v="37.47"/>
    <n v="36.979999999999997"/>
    <n v="36.97"/>
    <n v="36.94"/>
    <n v="36.96"/>
    <n v="36.979999999999997"/>
    <n v="37.56"/>
    <n v="37.340000000000003"/>
    <n v="37.79"/>
    <n v="37.6"/>
  </r>
  <r>
    <x v="1"/>
    <x v="1"/>
    <x v="1"/>
    <x v="0"/>
    <x v="10"/>
    <s v="V9DockerMasterSlaveO3_native20"/>
    <n v="29.76"/>
    <n v="18.43380376344086"/>
    <n v="32.39"/>
    <n v="29.765000000000001"/>
    <n v="18.437594490173023"/>
    <n v="30.423333333333332"/>
    <n v="29.76"/>
    <n v="29.78"/>
    <n v="4.9999999999990052E-3"/>
    <n v="1.5000000000000568E-2"/>
    <n v="29.765000000000001"/>
    <n v="29.76"/>
    <n v="0"/>
    <n v="3.3602150537626052E-4"/>
    <n v="3.3602150537626052E-4"/>
    <n v="3.3602150537626052E-4"/>
    <n v="3.3602150537626052E-4"/>
    <n v="3.3602150537626052E-4"/>
    <n v="29.76"/>
    <n v="29.76"/>
    <n v="29.76"/>
    <n v="29.76"/>
    <n v="29.77"/>
    <n v="29.77"/>
    <n v="29.77"/>
    <n v="29.78"/>
    <n v="29.78"/>
    <n v="29.79"/>
    <n v="29.89"/>
    <n v="29.8"/>
    <n v="29.77"/>
    <n v="29.8"/>
    <n v="29.77"/>
    <n v="29.8"/>
    <n v="29.77"/>
    <n v="29.78"/>
    <n v="29.8"/>
    <n v="29.76"/>
    <n v="32.08"/>
    <n v="32.15"/>
    <n v="32.39"/>
    <n v="31.42"/>
    <n v="31.66"/>
    <n v="31.61"/>
    <n v="31.37"/>
    <n v="31.36"/>
    <n v="31.38"/>
    <n v="31.64"/>
  </r>
  <r>
    <x v="1"/>
    <x v="1"/>
    <x v="1"/>
    <x v="0"/>
    <x v="11"/>
    <s v="V9DockerMasterSlaveO3_native24"/>
    <n v="25.51"/>
    <n v="21.504900039200315"/>
    <n v="27.19"/>
    <n v="25.585000000000001"/>
    <n v="21.449872972444794"/>
    <n v="25.960333333333331"/>
    <n v="25.58"/>
    <n v="25.63"/>
    <n v="5.000000000002558E-3"/>
    <n v="4.4999999999998153E-2"/>
    <n v="25.585000000000001"/>
    <n v="25.57"/>
    <n v="2.7440219521754905E-3"/>
    <n v="3.1360250882006557E-3"/>
    <n v="3.528028224225821E-3"/>
    <n v="3.9200313602507642E-3"/>
    <n v="3.9200313602507642E-3"/>
    <n v="3.9200313602507642E-3"/>
    <n v="25.52"/>
    <n v="25.57"/>
    <n v="25.58"/>
    <n v="25.6"/>
    <n v="25.61"/>
    <n v="25.62"/>
    <n v="25.62"/>
    <n v="25.63"/>
    <n v="25.69"/>
    <n v="25.69"/>
    <n v="25.71"/>
    <n v="25.63"/>
    <n v="25.51"/>
    <n v="25.51"/>
    <n v="25.61"/>
    <n v="25.64"/>
    <n v="25.59"/>
    <n v="25.66"/>
    <n v="25.63"/>
    <n v="25.61"/>
    <n v="26.51"/>
    <n v="26.75"/>
    <n v="26.46"/>
    <n v="26.86"/>
    <n v="26.81"/>
    <n v="26.51"/>
    <n v="26.56"/>
    <n v="26.47"/>
    <n v="26.46"/>
    <n v="27.19"/>
  </r>
  <r>
    <x v="1"/>
    <x v="1"/>
    <x v="1"/>
    <x v="0"/>
    <x v="12"/>
    <s v="V9DockerMasterSlaveO3_native28"/>
    <n v="21.66"/>
    <n v="25.327331486611268"/>
    <n v="22.98"/>
    <n v="21.715"/>
    <n v="25.272622611098324"/>
    <n v="22.04066666666667"/>
    <n v="21.72"/>
    <n v="21.74"/>
    <n v="-4.9999999999990052E-3"/>
    <n v="2.4999999999998579E-2"/>
    <n v="21.715"/>
    <n v="21.7"/>
    <n v="2.3084025854109846E-3"/>
    <n v="2.7700831024930483E-3"/>
    <n v="2.7700831024930483E-3"/>
    <n v="3.2317636195753341E-3"/>
    <n v="3.2317636195753341E-3"/>
    <n v="3.6934441366573978E-3"/>
    <n v="21.69"/>
    <n v="21.71"/>
    <n v="21.72"/>
    <n v="21.73"/>
    <n v="21.73"/>
    <n v="21.74"/>
    <n v="21.74"/>
    <n v="21.74"/>
    <n v="21.74"/>
    <n v="21.76"/>
    <n v="21.95"/>
    <n v="21.69"/>
    <n v="22"/>
    <n v="21.75"/>
    <n v="21.74"/>
    <n v="21.72"/>
    <n v="21.7"/>
    <n v="21.77"/>
    <n v="21.74"/>
    <n v="21.66"/>
    <n v="22.56"/>
    <n v="22.57"/>
    <n v="22.88"/>
    <n v="22.53"/>
    <n v="22.53"/>
    <n v="22.58"/>
    <n v="22.57"/>
    <n v="22.46"/>
    <n v="22.54"/>
    <n v="22.98"/>
  </r>
  <r>
    <x v="1"/>
    <x v="1"/>
    <x v="1"/>
    <x v="0"/>
    <x v="5"/>
    <s v="V9DockerMasterSlaveO3_native32"/>
    <n v="19.239999999999998"/>
    <n v="28.512993762993766"/>
    <n v="20.7"/>
    <n v="19.274999999999999"/>
    <n v="28.471854734111549"/>
    <n v="19.58466666666666"/>
    <n v="19.25"/>
    <n v="19.350000000000001"/>
    <n v="2.4999999999998579E-2"/>
    <n v="7.5000000000002842E-2"/>
    <n v="19.274999999999999"/>
    <n v="19.27"/>
    <n v="1.5592515592515177E-3"/>
    <n v="2.0790020790022457E-3"/>
    <n v="2.0790020790022457E-3"/>
    <n v="2.0790020790022457E-3"/>
    <n v="2.5987525987525295E-3"/>
    <n v="2.5987525987525295E-3"/>
    <n v="19.239999999999998"/>
    <n v="19.25"/>
    <n v="19.25"/>
    <n v="19.28"/>
    <n v="19.28"/>
    <n v="19.29"/>
    <n v="19.3"/>
    <n v="19.350000000000001"/>
    <n v="19.350000000000001"/>
    <n v="19.36"/>
    <n v="19.53"/>
    <n v="19.36"/>
    <n v="19.29"/>
    <n v="19.29"/>
    <n v="19.27"/>
    <n v="19.28"/>
    <n v="19.27"/>
    <n v="19.309999999999999"/>
    <n v="19.3"/>
    <n v="19.32"/>
    <n v="20.059999999999999"/>
    <n v="19.989999999999998"/>
    <n v="19.98"/>
    <n v="20.7"/>
    <n v="20.14"/>
    <n v="20.48"/>
    <n v="19.989999999999998"/>
    <n v="19.989999999999998"/>
    <n v="20.010000000000002"/>
    <n v="20.03"/>
  </r>
  <r>
    <x v="1"/>
    <x v="1"/>
    <x v="1"/>
    <x v="0"/>
    <x v="13"/>
    <s v="V9DockerMasterSlaveO3_native36"/>
    <n v="17.64"/>
    <n v="31.099206349206352"/>
    <n v="19.079999999999998"/>
    <n v="17.66"/>
    <n v="31.075594563986414"/>
    <n v="17.964000000000002"/>
    <n v="17.649999999999999"/>
    <n v="17.7"/>
    <n v="1.0000000000001563E-2"/>
    <n v="3.9999999999999147E-2"/>
    <n v="17.66"/>
    <n v="17.649999999999999"/>
    <n v="1.1337868480725266E-3"/>
    <n v="1.1337868480725266E-3"/>
    <n v="1.1337868480725266E-3"/>
    <n v="1.1337868480725266E-3"/>
    <n v="1.7006802721089009E-3"/>
    <n v="2.8344671201814275E-3"/>
    <n v="17.64"/>
    <n v="17.649999999999999"/>
    <n v="17.649999999999999"/>
    <n v="17.649999999999999"/>
    <n v="17.66"/>
    <n v="17.690000000000001"/>
    <n v="17.7"/>
    <n v="17.7"/>
    <n v="17.7"/>
    <n v="17.71"/>
    <n v="17.8"/>
    <n v="17.79"/>
    <n v="17.690000000000001"/>
    <n v="17.72"/>
    <n v="17.66"/>
    <n v="17.66"/>
    <n v="17.71"/>
    <n v="17.66"/>
    <n v="17.670000000000002"/>
    <n v="17.7"/>
    <n v="17.87"/>
    <n v="18.55"/>
    <n v="18.32"/>
    <n v="18.32"/>
    <n v="18.809999999999999"/>
    <n v="18.399999999999999"/>
    <n v="19.079999999999998"/>
    <n v="18.53"/>
    <n v="18.329999999999998"/>
    <n v="18.899999999999999"/>
  </r>
  <r>
    <x v="1"/>
    <x v="1"/>
    <x v="1"/>
    <x v="0"/>
    <x v="14"/>
    <s v="V9DockerMasterSlaveO3_native40"/>
    <n v="16.079999999999998"/>
    <n v="34.116293532338311"/>
    <n v="17.13"/>
    <n v="16.16"/>
    <n v="33.960086633663373"/>
    <n v="16.302333333333337"/>
    <n v="16.079999999999998"/>
    <n v="16.170000000000002"/>
    <n v="8.0000000000001847E-2"/>
    <n v="1.0000000000001563E-2"/>
    <n v="16.16"/>
    <n v="16.11"/>
    <n v="4.9751243781095411E-3"/>
    <n v="4.9751243781095411E-3"/>
    <n v="4.9751243781095411E-3"/>
    <n v="4.9751243781095411E-3"/>
    <n v="5.5970149253734558E-3"/>
    <n v="5.5970149253734558E-3"/>
    <n v="16.079999999999998"/>
    <n v="16.079999999999998"/>
    <n v="16.079999999999998"/>
    <n v="16.11"/>
    <n v="16.16"/>
    <n v="16.16"/>
    <n v="16.170000000000002"/>
    <n v="16.170000000000002"/>
    <n v="16.190000000000001"/>
    <n v="16.190000000000001"/>
    <n v="16.350000000000001"/>
    <n v="16.18"/>
    <n v="16.190000000000001"/>
    <n v="16.22"/>
    <n v="16.190000000000001"/>
    <n v="16.16"/>
    <n v="16.28"/>
    <n v="16.190000000000001"/>
    <n v="16.170000000000002"/>
    <n v="16.16"/>
    <n v="16.87"/>
    <n v="17.13"/>
    <n v="16.53"/>
    <n v="16.63"/>
    <n v="16.59"/>
    <n v="16.38"/>
    <n v="16.36"/>
    <n v="16.350000000000001"/>
    <n v="16.41"/>
    <n v="16.34"/>
  </r>
  <r>
    <x v="1"/>
    <x v="1"/>
    <x v="1"/>
    <x v="0"/>
    <x v="15"/>
    <s v="V9DockerMasterSlaveO3_native44"/>
    <n v="14.76"/>
    <n v="37.167344173441734"/>
    <n v="16.03"/>
    <n v="14.78"/>
    <n v="37.130920162381607"/>
    <n v="15.045333333333334"/>
    <n v="14.77"/>
    <n v="14.8"/>
    <n v="9.9999999999997868E-3"/>
    <n v="2.000000000000135E-2"/>
    <n v="14.78"/>
    <n v="14.77"/>
    <n v="1.3550135501354532E-3"/>
    <n v="1.3550135501354532E-3"/>
    <n v="1.3550135501354532E-3"/>
    <n v="1.3550135501354532E-3"/>
    <n v="1.3550135501354532E-3"/>
    <n v="2.0325203252031798E-3"/>
    <n v="14.76"/>
    <n v="14.77"/>
    <n v="14.77"/>
    <n v="14.78"/>
    <n v="14.78"/>
    <n v="14.79"/>
    <n v="14.8"/>
    <n v="14.8"/>
    <n v="14.81"/>
    <n v="14.81"/>
    <n v="15.03"/>
    <n v="14.79"/>
    <n v="14.8"/>
    <n v="14.83"/>
    <n v="14.78"/>
    <n v="14.77"/>
    <n v="14.78"/>
    <n v="14.8"/>
    <n v="14.78"/>
    <n v="14.79"/>
    <n v="15.7"/>
    <n v="15.74"/>
    <n v="16.03"/>
    <n v="15.41"/>
    <n v="15.36"/>
    <n v="15.33"/>
    <n v="15.41"/>
    <n v="15.34"/>
    <n v="15.33"/>
    <n v="15.69"/>
  </r>
  <r>
    <x v="1"/>
    <x v="1"/>
    <x v="1"/>
    <x v="0"/>
    <x v="16"/>
    <s v="V9DockerMasterSlaveO3_native48"/>
    <n v="13.86"/>
    <n v="39.580808080808083"/>
    <n v="14.72"/>
    <n v="13.89"/>
    <n v="39.510079193664509"/>
    <n v="14.108000000000001"/>
    <n v="13.88"/>
    <n v="13.91"/>
    <n v="9.9999999999997868E-3"/>
    <n v="1.9999999999999574E-2"/>
    <n v="13.89"/>
    <n v="13.88"/>
    <n v="2.1645021645022577E-3"/>
    <n v="2.1645021645022577E-3"/>
    <n v="2.8860028860029363E-3"/>
    <n v="2.8860028860029363E-3"/>
    <n v="3.6075036075036149E-3"/>
    <n v="3.6075036075036149E-3"/>
    <n v="13.86"/>
    <n v="13.86"/>
    <n v="13.88"/>
    <n v="13.88"/>
    <n v="13.89"/>
    <n v="13.89"/>
    <n v="13.91"/>
    <n v="13.91"/>
    <n v="13.92"/>
    <n v="13.93"/>
    <n v="14.04"/>
    <n v="13.9"/>
    <n v="13.92"/>
    <n v="13.9"/>
    <n v="13.96"/>
    <n v="13.95"/>
    <n v="13.97"/>
    <n v="13.95"/>
    <n v="13.93"/>
    <n v="13.92"/>
    <n v="14.71"/>
    <n v="14.25"/>
    <n v="14.07"/>
    <n v="14.45"/>
    <n v="14.44"/>
    <n v="14.72"/>
    <n v="14.22"/>
    <n v="14.66"/>
    <n v="14.65"/>
    <n v="14.7"/>
  </r>
  <r>
    <x v="1"/>
    <x v="1"/>
    <x v="1"/>
    <x v="0"/>
    <x v="17"/>
    <s v="V9DockerMasterSlaveO3_native52"/>
    <n v="13.12"/>
    <n v="41.813262195121958"/>
    <n v="13.87"/>
    <n v="13.135000000000002"/>
    <n v="41.781119147316332"/>
    <n v="13.306333333333333"/>
    <n v="13.13"/>
    <n v="13.15"/>
    <n v="5.0000000000007816E-3"/>
    <n v="1.4999999999998792E-2"/>
    <n v="13.135000000000002"/>
    <n v="13.13"/>
    <n v="7.6219512195141448E-4"/>
    <n v="1.5243902439026069E-3"/>
    <n v="1.5243902439026069E-3"/>
    <n v="1.5243902439026069E-3"/>
    <n v="1.5243902439026069E-3"/>
    <n v="2.2865853658537993E-3"/>
    <n v="13.12"/>
    <n v="13.12"/>
    <n v="13.13"/>
    <n v="13.14"/>
    <n v="13.14"/>
    <n v="13.14"/>
    <n v="13.14"/>
    <n v="13.15"/>
    <n v="13.16"/>
    <n v="13.16"/>
    <n v="13.24"/>
    <n v="13.16"/>
    <n v="13.16"/>
    <n v="13.15"/>
    <n v="13.17"/>
    <n v="13.13"/>
    <n v="13.2"/>
    <n v="13.15"/>
    <n v="13.15"/>
    <n v="13.13"/>
    <n v="13.45"/>
    <n v="13.64"/>
    <n v="13.79"/>
    <n v="13.57"/>
    <n v="13.65"/>
    <n v="13.41"/>
    <n v="13.65"/>
    <n v="13.63"/>
    <n v="13.87"/>
    <n v="13.49"/>
  </r>
  <r>
    <x v="1"/>
    <x v="1"/>
    <x v="1"/>
    <x v="0"/>
    <x v="18"/>
    <s v="V9DockerMasterSlaveO3_native56"/>
    <n v="12.38"/>
    <n v="44.312600969305329"/>
    <n v="13.51"/>
    <n v="12.41"/>
    <n v="44.221998388396457"/>
    <n v="12.69233333333333"/>
    <n v="12.41"/>
    <n v="12.43"/>
    <n v="0"/>
    <n v="1.9999999999999574E-2"/>
    <n v="12.41"/>
    <n v="12.41"/>
    <n v="2.4232633279481774E-3"/>
    <n v="2.4232633279481774E-3"/>
    <n v="2.4232633279481774E-3"/>
    <n v="3.2310177705976439E-3"/>
    <n v="3.2310177705976439E-3"/>
    <n v="3.2310177705976439E-3"/>
    <n v="12.38"/>
    <n v="12.39"/>
    <n v="12.41"/>
    <n v="12.41"/>
    <n v="12.41"/>
    <n v="12.42"/>
    <n v="12.42"/>
    <n v="12.43"/>
    <n v="12.44"/>
    <n v="12.45"/>
    <n v="13.06"/>
    <n v="12.44"/>
    <n v="12.43"/>
    <n v="12.41"/>
    <n v="12.44"/>
    <n v="12.43"/>
    <n v="12.44"/>
    <n v="12.42"/>
    <n v="12.43"/>
    <n v="12.41"/>
    <n v="13.26"/>
    <n v="13.2"/>
    <n v="13.11"/>
    <n v="13.2"/>
    <n v="13.51"/>
    <n v="13.15"/>
    <n v="13.05"/>
    <n v="13.19"/>
    <n v="13.19"/>
    <n v="12.84"/>
  </r>
  <r>
    <x v="1"/>
    <x v="1"/>
    <x v="1"/>
    <x v="0"/>
    <x v="19"/>
    <s v="V9DockerMasterSlaveO3_native60"/>
    <n v="11.76"/>
    <n v="46.648809523809526"/>
    <n v="13.06"/>
    <n v="11.79"/>
    <n v="46.547497879558961"/>
    <n v="12.071666666666667"/>
    <n v="11.79"/>
    <n v="11.82"/>
    <n v="0"/>
    <n v="3.0000000000001137E-2"/>
    <n v="11.79"/>
    <n v="11.79"/>
    <n v="2.5510204081631294E-3"/>
    <n v="2.5510204081631294E-3"/>
    <n v="2.5510204081631294E-3"/>
    <n v="3.4013605442178019E-3"/>
    <n v="3.4013605442178019E-3"/>
    <n v="3.4013605442178019E-3"/>
    <n v="11.76"/>
    <n v="11.78"/>
    <n v="11.79"/>
    <n v="11.79"/>
    <n v="11.79"/>
    <n v="11.8"/>
    <n v="11.81"/>
    <n v="11.82"/>
    <n v="11.83"/>
    <n v="11.83"/>
    <n v="12.01"/>
    <n v="11.8"/>
    <n v="11.82"/>
    <n v="11.79"/>
    <n v="11.87"/>
    <n v="11.82"/>
    <n v="11.79"/>
    <n v="11.82"/>
    <n v="11.83"/>
    <n v="11.8"/>
    <n v="12.33"/>
    <n v="13.01"/>
    <n v="12.57"/>
    <n v="13.06"/>
    <n v="12.26"/>
    <n v="12.47"/>
    <n v="12.95"/>
    <n v="12.47"/>
    <n v="12.33"/>
    <n v="12.35"/>
  </r>
  <r>
    <x v="1"/>
    <x v="1"/>
    <x v="1"/>
    <x v="0"/>
    <x v="6"/>
    <s v="V9DockerMasterSlaveO3_native64"/>
    <n v="11.23"/>
    <n v="48.850400712377564"/>
    <n v="11.56"/>
    <n v="11.274999999999999"/>
    <n v="48.673614190687374"/>
    <n v="11.313000000000002"/>
    <n v="11.24"/>
    <n v="11.31"/>
    <n v="3.4999999999998366E-2"/>
    <n v="3.5000000000001918E-2"/>
    <n v="11.274999999999999"/>
    <n v="11.25"/>
    <n v="3.5618878005341248E-3"/>
    <n v="4.4523597506678225E-3"/>
    <n v="5.3428317008012982E-3"/>
    <n v="7.1237756010684716E-3"/>
    <n v="2.0480854853072161E-2"/>
    <n v="2.9385574354407806E-2"/>
    <n v="11.23"/>
    <n v="11.24"/>
    <n v="11.24"/>
    <n v="11.25"/>
    <n v="11.27"/>
    <n v="11.28"/>
    <n v="11.29"/>
    <n v="11.31"/>
    <n v="11.46"/>
    <n v="11.56"/>
    <m/>
    <m/>
    <m/>
    <m/>
    <m/>
    <m/>
    <m/>
    <m/>
    <m/>
    <m/>
    <m/>
    <m/>
    <m/>
    <m/>
    <m/>
    <m/>
    <m/>
    <m/>
    <m/>
    <m/>
  </r>
  <r>
    <x v="1"/>
    <x v="1"/>
    <x v="1"/>
    <x v="0"/>
    <x v="7"/>
    <s v="V9DockerMasterSlaveO3_native128"/>
    <n v="11.94"/>
    <n v="45.945561139028477"/>
    <n v="12.04"/>
    <n v="12.035"/>
    <n v="45.599916909015377"/>
    <n v="12.017999999999997"/>
    <n v="12"/>
    <n v="12.04"/>
    <n v="3.5000000000000142E-2"/>
    <n v="4.9999999999990052E-3"/>
    <n v="12.035"/>
    <n v="12.01"/>
    <n v="7.5376884422111434E-3"/>
    <n v="8.3752093802345051E-3"/>
    <n v="8.3752093802345051E-3"/>
    <n v="8.3752093802345051E-3"/>
    <n v="8.3752093802345051E-3"/>
    <n v="8.3752093802345051E-3"/>
    <n v="11.94"/>
    <n v="12"/>
    <n v="12"/>
    <n v="12.01"/>
    <n v="12.03"/>
    <n v="12.04"/>
    <n v="12.04"/>
    <n v="12.04"/>
    <n v="12.04"/>
    <n v="12.04"/>
    <m/>
    <m/>
    <m/>
    <m/>
    <m/>
    <m/>
    <m/>
    <m/>
    <m/>
    <m/>
    <m/>
    <m/>
    <m/>
    <m/>
    <m/>
    <m/>
    <m/>
    <m/>
    <m/>
    <m/>
  </r>
  <r>
    <x v="1"/>
    <x v="1"/>
    <x v="1"/>
    <x v="0"/>
    <x v="8"/>
    <s v="V9DockerMasterSlaveO3_native256"/>
    <n v="14.14"/>
    <n v="38.797029702970299"/>
    <n v="14.71"/>
    <n v="14.52"/>
    <n v="37.795798898071631"/>
    <n v="14.460999999999999"/>
    <n v="14.25"/>
    <n v="14.64"/>
    <n v="0.26999999999999957"/>
    <n v="0.12000000000000099"/>
    <n v="14.52"/>
    <n v="14.35"/>
    <n v="2.6874115983026803E-2"/>
    <n v="2.6874115983026803E-2"/>
    <n v="3.1117397454031082E-2"/>
    <n v="3.536067892503536E-2"/>
    <n v="3.9603960396039417E-2"/>
    <n v="4.0311173974540315E-2"/>
    <n v="14.2"/>
    <n v="14.25"/>
    <n v="14.7"/>
    <n v="14.71"/>
    <n v="14.35"/>
    <n v="14.52"/>
    <n v="14.64"/>
    <n v="14.52"/>
    <n v="14.14"/>
    <n v="14.58"/>
    <m/>
    <m/>
    <m/>
    <m/>
    <m/>
    <m/>
    <m/>
    <m/>
    <m/>
    <m/>
    <m/>
    <m/>
    <m/>
    <m/>
    <m/>
    <m/>
    <m/>
    <m/>
    <m/>
    <m/>
  </r>
  <r>
    <x v="1"/>
    <x v="1"/>
    <x v="1"/>
    <x v="1"/>
    <x v="0"/>
    <s v="V9DockerMasterSlaveO31"/>
    <n v="576.88"/>
    <n v="1"/>
    <n v="580.61"/>
    <n v="577.27500000000009"/>
    <n v="1"/>
    <n v="577.87900000000013"/>
    <n v="577.07000000000005"/>
    <n v="577.42999999999995"/>
    <n v="0.20500000000004093"/>
    <n v="0.15499999999985903"/>
    <n v="577.27500000000009"/>
    <n v="577.15"/>
    <n v="5.8937734017483479E-4"/>
    <n v="7.8005824434890236E-4"/>
    <n v="7.8005824434890236E-4"/>
    <n v="9.5340452087078198E-4"/>
    <n v="1.0747469144363198E-3"/>
    <n v="1.3347663292191392E-3"/>
    <n v="576.88"/>
    <n v="576.98"/>
    <n v="577.07000000000005"/>
    <n v="577.15"/>
    <n v="577.22"/>
    <n v="577.33000000000004"/>
    <n v="577.33000000000004"/>
    <n v="577.42999999999995"/>
    <n v="577.5"/>
    <n v="580.61"/>
    <n v="577.96"/>
    <n v="577.80999999999995"/>
    <n v="577.74"/>
    <n v="578.44000000000005"/>
    <n v="577.66999999999996"/>
    <n v="577.76"/>
    <n v="577.69000000000005"/>
    <n v="577.79999999999995"/>
    <n v="577.98"/>
    <n v="577.70000000000005"/>
    <n v="578.65"/>
    <n v="578.07000000000005"/>
    <n v="578.35"/>
    <n v="578.33000000000004"/>
    <n v="578.01"/>
    <n v="577.80999999999995"/>
    <n v="577.65"/>
    <n v="578.17999999999995"/>
    <n v="578.41"/>
    <n v="578.86"/>
  </r>
  <r>
    <x v="1"/>
    <x v="1"/>
    <x v="1"/>
    <x v="1"/>
    <x v="1"/>
    <s v="V9DockerMasterSlaveO32"/>
    <n v="295.27999999999997"/>
    <n v="1.9536710918450286"/>
    <n v="296.29000000000002"/>
    <n v="295.34000000000003"/>
    <n v="1.9546116340488928"/>
    <n v="295.63300000000004"/>
    <n v="295.33"/>
    <n v="295.43"/>
    <n v="1.0000000000047748E-2"/>
    <n v="8.9999999999974989E-2"/>
    <n v="295.34000000000003"/>
    <n v="295.33"/>
    <n v="1.6933080465997286E-4"/>
    <n v="2.3706312652405082E-4"/>
    <n v="2.3706312652405082E-4"/>
    <n v="2.3706312652405082E-4"/>
    <n v="2.709292874560898E-4"/>
    <n v="3.0479544838812878E-4"/>
    <n v="295.31"/>
    <n v="295.31"/>
    <n v="295.33"/>
    <n v="295.35000000000002"/>
    <n v="295.36"/>
    <n v="295.37"/>
    <n v="295.39"/>
    <n v="295.43"/>
    <n v="295.7"/>
    <n v="295.7"/>
    <n v="296.08"/>
    <n v="296.02"/>
    <n v="296.08"/>
    <n v="296.12"/>
    <n v="296.09000000000003"/>
    <n v="296.01"/>
    <n v="296.29000000000002"/>
    <n v="296.10000000000002"/>
    <n v="295.95999999999998"/>
    <n v="296.13"/>
    <n v="295.47000000000003"/>
    <n v="295.45999999999998"/>
    <n v="295.27999999999997"/>
    <n v="295.35000000000002"/>
    <n v="295.43"/>
    <n v="295.45"/>
    <n v="295.35000000000002"/>
    <n v="295.37"/>
    <n v="295.37"/>
    <n v="295.33"/>
  </r>
  <r>
    <x v="1"/>
    <x v="1"/>
    <x v="1"/>
    <x v="1"/>
    <x v="2"/>
    <s v="V9DockerMasterSlaveO34"/>
    <n v="151.66"/>
    <n v="3.8037715943557959"/>
    <n v="152.59"/>
    <n v="151.73500000000001"/>
    <n v="3.8044946782219005"/>
    <n v="151.911"/>
    <n v="151.74"/>
    <n v="151.78"/>
    <n v="-4.9999999999954525E-3"/>
    <n v="4.4999999999987494E-2"/>
    <n v="151.73500000000001"/>
    <n v="151.72999999999999"/>
    <n v="4.6155874983511147E-4"/>
    <n v="5.274957140974923E-4"/>
    <n v="5.9343267835942903E-4"/>
    <n v="5.9343267835942903E-4"/>
    <n v="6.5936964262158781E-4"/>
    <n v="6.5936964262158781E-4"/>
    <n v="151.66"/>
    <n v="151.71"/>
    <n v="151.74"/>
    <n v="151.75"/>
    <n v="151.75"/>
    <n v="151.76"/>
    <n v="151.76"/>
    <n v="151.78"/>
    <n v="151.80000000000001"/>
    <n v="151.80000000000001"/>
    <n v="152.19999999999999"/>
    <n v="152.06"/>
    <n v="152.13"/>
    <n v="152.04"/>
    <n v="152.13999999999999"/>
    <n v="152.13"/>
    <n v="152.59"/>
    <n v="152.13"/>
    <n v="152.02000000000001"/>
    <n v="152.17000000000002"/>
    <n v="152.38999999999999"/>
    <n v="151.77000000000001"/>
    <n v="151.79"/>
    <n v="151.76"/>
    <n v="151.72999999999999"/>
    <n v="151.76"/>
    <n v="151.72"/>
    <n v="151.72999999999999"/>
    <n v="151.79"/>
    <n v="151.77000000000001"/>
  </r>
  <r>
    <x v="1"/>
    <x v="1"/>
    <x v="1"/>
    <x v="1"/>
    <x v="3"/>
    <s v="V9DockerMasterSlaveO38"/>
    <n v="76.56"/>
    <n v="7.5350052246603969"/>
    <n v="77"/>
    <n v="76.59"/>
    <n v="7.5372111241676469"/>
    <n v="76.679333333333332"/>
    <n v="76.569999999999993"/>
    <n v="76.61"/>
    <n v="2.0000000000010232E-2"/>
    <n v="1.9999999999996021E-2"/>
    <n v="76.59"/>
    <n v="76.569999999999993"/>
    <n v="3.9184952978055243E-4"/>
    <n v="3.9184952978055243E-4"/>
    <n v="3.9184952978055243E-4"/>
    <n v="6.5308254963425405E-4"/>
    <n v="6.5308254963425405E-4"/>
    <n v="7.8369905956110486E-4"/>
    <n v="76.56"/>
    <n v="76.56"/>
    <n v="76.569999999999993"/>
    <n v="76.569999999999993"/>
    <n v="76.59"/>
    <n v="76.59"/>
    <n v="76.59"/>
    <n v="76.61"/>
    <n v="76.61"/>
    <n v="76.66"/>
    <n v="76.789999999999992"/>
    <n v="76.84"/>
    <n v="76.81"/>
    <n v="76.760000000000005"/>
    <n v="76.819999999999993"/>
    <n v="76.739999999999995"/>
    <n v="77"/>
    <n v="76.819999999999993"/>
    <n v="76.77"/>
    <n v="76.8"/>
    <n v="76.62"/>
    <n v="76.62"/>
    <n v="76.650000000000006"/>
    <n v="76.650000000000006"/>
    <n v="76.63"/>
    <n v="76.63"/>
    <n v="76.64"/>
    <n v="76.63"/>
    <n v="76.62"/>
    <n v="76.63"/>
  </r>
  <r>
    <x v="1"/>
    <x v="1"/>
    <x v="1"/>
    <x v="1"/>
    <x v="9"/>
    <s v="V9DockerMasterSlaveO312"/>
    <n v="51.57"/>
    <n v="11.186348652317239"/>
    <n v="51.89"/>
    <n v="51.61"/>
    <n v="11.185332299941873"/>
    <n v="51.684666666666672"/>
    <n v="51.59"/>
    <n v="51.61"/>
    <n v="1.9999999999996021E-2"/>
    <n v="0"/>
    <n v="51.61"/>
    <n v="51.59"/>
    <n v="7.756447547022649E-4"/>
    <n v="7.756447547022649E-4"/>
    <n v="7.756447547022649E-4"/>
    <n v="7.756447547022649E-4"/>
    <n v="7.756447547022649E-4"/>
    <n v="7.756447547022649E-4"/>
    <n v="51.57"/>
    <n v="51.59"/>
    <n v="51.59"/>
    <n v="51.59"/>
    <n v="51.61"/>
    <n v="51.61"/>
    <n v="51.61"/>
    <n v="51.61"/>
    <n v="51.61"/>
    <n v="51.73"/>
    <n v="51.79"/>
    <n v="51.71"/>
    <n v="51.82"/>
    <n v="51.73"/>
    <n v="51.72"/>
    <n v="51.73"/>
    <n v="51.73"/>
    <n v="51.89"/>
    <n v="51.75"/>
    <n v="51.71"/>
    <n v="51.71"/>
    <n v="51.74"/>
    <n v="51.61"/>
    <n v="51.64"/>
    <n v="51.61"/>
    <n v="51.66"/>
    <n v="51.66"/>
    <n v="51.78"/>
    <n v="51.73"/>
    <n v="51.7"/>
  </r>
  <r>
    <x v="1"/>
    <x v="1"/>
    <x v="1"/>
    <x v="1"/>
    <x v="4"/>
    <s v="V9DockerMasterSlaveO316"/>
    <n v="38.799999999999997"/>
    <n v="14.868041237113403"/>
    <n v="39.01"/>
    <n v="38.840000000000003"/>
    <n v="14.862899073120495"/>
    <n v="38.887000000000008"/>
    <n v="38.82"/>
    <n v="38.85"/>
    <n v="2.0000000000003126E-2"/>
    <n v="9.9999999999980105E-3"/>
    <n v="38.840000000000003"/>
    <n v="38.840000000000003"/>
    <n v="1.0309278350517648E-3"/>
    <n v="1.0309278350517648E-3"/>
    <n v="1.0309278350517648E-3"/>
    <n v="1.0309278350517648E-3"/>
    <n v="1.0309278350517648E-3"/>
    <n v="1.2886597938146505E-3"/>
    <n v="38.799999999999997"/>
    <n v="38.81"/>
    <n v="38.82"/>
    <n v="38.840000000000003"/>
    <n v="38.840000000000003"/>
    <n v="38.840000000000003"/>
    <n v="38.85"/>
    <n v="38.85"/>
    <n v="38.85"/>
    <n v="38.89"/>
    <n v="38.92"/>
    <n v="39.01"/>
    <n v="38.950000000000003"/>
    <n v="38.950000000000003"/>
    <n v="38.950000000000003"/>
    <n v="38.99"/>
    <n v="38.96"/>
    <n v="38.93"/>
    <n v="38.97"/>
    <n v="38.93"/>
    <n v="38.840000000000003"/>
    <n v="38.89"/>
    <n v="38.840000000000003"/>
    <n v="38.880000000000003"/>
    <n v="38.85"/>
    <n v="38.86"/>
    <n v="38.880000000000003"/>
    <n v="38.92"/>
    <n v="38.840000000000003"/>
    <n v="38.86"/>
  </r>
  <r>
    <x v="1"/>
    <x v="1"/>
    <x v="1"/>
    <x v="1"/>
    <x v="10"/>
    <s v="V9DockerMasterSlaveO320"/>
    <n v="31.27"/>
    <n v="18.448353054045413"/>
    <n v="33.68"/>
    <n v="31.324999999999999"/>
    <n v="18.428571428571431"/>
    <n v="31.982666666666667"/>
    <n v="31.29"/>
    <n v="31.44"/>
    <n v="3.5000000000000142E-2"/>
    <n v="0.11500000000000199"/>
    <n v="31.324999999999999"/>
    <n v="31.31"/>
    <n v="1.598976654940909E-3"/>
    <n v="1.9187719859290464E-3"/>
    <n v="1.9187719859290464E-3"/>
    <n v="2.2385673169171838E-3"/>
    <n v="2.2385673169171838E-3"/>
    <n v="2.2385673169171838E-3"/>
    <n v="31.27"/>
    <n v="31.28"/>
    <n v="31.29"/>
    <n v="31.31"/>
    <n v="31.33"/>
    <n v="31.36"/>
    <n v="31.36"/>
    <n v="31.44"/>
    <n v="31.46"/>
    <n v="31.68"/>
    <n v="31.34"/>
    <n v="31.34"/>
    <n v="31.38"/>
    <n v="31.32"/>
    <n v="31.33"/>
    <n v="31.34"/>
    <n v="31.36"/>
    <n v="31.35"/>
    <n v="31.35"/>
    <n v="31.52"/>
    <n v="33.03"/>
    <n v="33.31"/>
    <n v="32.979999999999997"/>
    <n v="33.17"/>
    <n v="33.68"/>
    <n v="33.130000000000003"/>
    <n v="32.97"/>
    <n v="33.200000000000003"/>
    <n v="33.24"/>
    <n v="33.36"/>
  </r>
  <r>
    <x v="1"/>
    <x v="1"/>
    <x v="1"/>
    <x v="1"/>
    <x v="11"/>
    <s v="V9DockerMasterSlaveO324"/>
    <n v="26.84"/>
    <n v="21.493293591654247"/>
    <n v="28.22"/>
    <n v="26.875"/>
    <n v="21.480000000000004"/>
    <n v="27.272333333333336"/>
    <n v="26.86"/>
    <n v="26.9"/>
    <n v="1.5000000000000568E-2"/>
    <n v="2.4999999999998579E-2"/>
    <n v="26.875"/>
    <n v="26.87"/>
    <n v="1.1177347242921076E-3"/>
    <n v="1.4903129657226621E-3"/>
    <n v="2.2354694485842153E-3"/>
    <n v="2.2354694485842153E-3"/>
    <n v="2.6080476900149918E-3"/>
    <n v="2.9806259314457684E-3"/>
    <n v="26.84"/>
    <n v="26.85"/>
    <n v="26.86"/>
    <n v="26.87"/>
    <n v="26.87"/>
    <n v="26.88"/>
    <n v="26.9"/>
    <n v="26.9"/>
    <n v="26.91"/>
    <n v="26.92"/>
    <n v="26.96"/>
    <n v="27"/>
    <n v="26.96"/>
    <n v="26.93"/>
    <n v="26.97"/>
    <n v="26.97"/>
    <n v="26.93"/>
    <n v="26.98"/>
    <n v="26.93"/>
    <n v="26.98"/>
    <n v="28.22"/>
    <n v="27.96"/>
    <n v="27.74"/>
    <n v="27.9"/>
    <n v="27.8"/>
    <n v="28.17"/>
    <n v="28.22"/>
    <n v="28.19"/>
    <n v="27.78"/>
    <n v="27.78"/>
  </r>
  <r>
    <x v="1"/>
    <x v="1"/>
    <x v="1"/>
    <x v="1"/>
    <x v="12"/>
    <s v="V9DockerMasterSlaveO328"/>
    <n v="22.76"/>
    <n v="25.346221441124779"/>
    <n v="24.45"/>
    <n v="22.795000000000002"/>
    <n v="25.324632594867296"/>
    <n v="23.182000000000002"/>
    <n v="22.77"/>
    <n v="22.83"/>
    <n v="2.5000000000002132E-2"/>
    <n v="3.4999999999996589E-2"/>
    <n v="22.795000000000002"/>
    <n v="22.79"/>
    <n v="1.3181019332160204E-3"/>
    <n v="1.7574692442881013E-3"/>
    <n v="2.6362038664322629E-3"/>
    <n v="3.0755711775043437E-3"/>
    <n v="3.0755711775043437E-3"/>
    <n v="3.0755711775043437E-3"/>
    <n v="22.76"/>
    <n v="22.77"/>
    <n v="22.77"/>
    <n v="22.79"/>
    <n v="22.8"/>
    <n v="22.82"/>
    <n v="22.83"/>
    <n v="22.83"/>
    <n v="22.83"/>
    <n v="22.88"/>
    <n v="22.9"/>
    <n v="22.84"/>
    <n v="22.87"/>
    <n v="22.89"/>
    <n v="22.84"/>
    <n v="22.94"/>
    <n v="22.91"/>
    <n v="22.89"/>
    <n v="22.84"/>
    <n v="22.79"/>
    <n v="23.73"/>
    <n v="24.45"/>
    <n v="23.68"/>
    <n v="23.85"/>
    <n v="23.7"/>
    <n v="23.87"/>
    <n v="23.77"/>
    <n v="23.65"/>
    <n v="24.27"/>
    <n v="23.7"/>
  </r>
  <r>
    <x v="1"/>
    <x v="1"/>
    <x v="1"/>
    <x v="1"/>
    <x v="5"/>
    <s v="V9DockerMasterSlaveO332"/>
    <n v="20.190000000000001"/>
    <n v="28.57256067360079"/>
    <n v="21.49"/>
    <n v="20.21"/>
    <n v="28.563829787234045"/>
    <n v="20.614666666666665"/>
    <n v="20.2"/>
    <n v="20.23"/>
    <n v="1.0000000000001563E-2"/>
    <n v="1.9999999999999574E-2"/>
    <n v="20.21"/>
    <n v="20.2"/>
    <n v="9.9058940069340906E-4"/>
    <n v="9.9058940069340906E-4"/>
    <n v="1.4858841010398915E-3"/>
    <n v="1.9811788013868181E-3"/>
    <n v="2.4764735017333006E-3"/>
    <n v="3.4670629024269317E-3"/>
    <n v="20.190000000000001"/>
    <n v="20.2"/>
    <n v="20.2"/>
    <n v="20.2"/>
    <n v="20.21"/>
    <n v="20.21"/>
    <n v="20.22"/>
    <n v="20.23"/>
    <n v="20.239999999999998"/>
    <n v="20.260000000000002"/>
    <n v="20.309999999999999"/>
    <n v="20.29"/>
    <n v="20.329999999999998"/>
    <n v="20.260000000000002"/>
    <n v="20.260000000000002"/>
    <n v="20.3"/>
    <n v="20.27"/>
    <n v="20.29"/>
    <n v="20.32"/>
    <n v="20.3"/>
    <n v="21.27"/>
    <n v="21.49"/>
    <n v="21.46"/>
    <n v="20.96"/>
    <n v="21.47"/>
    <n v="21.44"/>
    <n v="21.49"/>
    <n v="21"/>
    <n v="21.35"/>
    <n v="21.42"/>
  </r>
  <r>
    <x v="1"/>
    <x v="1"/>
    <x v="1"/>
    <x v="1"/>
    <x v="13"/>
    <s v="V9DockerMasterSlaveO336"/>
    <n v="18.48"/>
    <n v="31.216450216450216"/>
    <n v="19.12"/>
    <n v="18.510000000000002"/>
    <n v="31.187196110210699"/>
    <n v="18.643333333333331"/>
    <n v="18.5"/>
    <n v="18.53"/>
    <n v="1.0000000000001563E-2"/>
    <n v="1.9999999999999574E-2"/>
    <n v="18.510000000000002"/>
    <n v="18.5"/>
    <n v="1.6233766233766378E-3"/>
    <n v="1.6233766233766378E-3"/>
    <n v="1.6233766233766378E-3"/>
    <n v="2.7056277056276556E-3"/>
    <n v="2.7056277056276556E-3"/>
    <n v="2.7056277056276556E-3"/>
    <n v="18.48"/>
    <n v="18.489999999999998"/>
    <n v="18.5"/>
    <n v="18.5"/>
    <n v="18.510000000000002"/>
    <n v="18.510000000000002"/>
    <n v="18.510000000000002"/>
    <n v="18.53"/>
    <n v="18.53"/>
    <n v="18.53"/>
    <n v="18.600000000000001"/>
    <n v="18.59"/>
    <n v="18.57"/>
    <n v="18.57"/>
    <n v="18.559999999999999"/>
    <n v="18.579999999999998"/>
    <n v="18.559999999999999"/>
    <n v="18.579999999999998"/>
    <n v="18.55"/>
    <n v="18.649999999999999"/>
    <n v="18.87"/>
    <n v="18.690000000000001"/>
    <n v="19.12"/>
    <n v="18.96"/>
    <n v="18.73"/>
    <n v="19.079999999999998"/>
    <n v="18.75"/>
    <n v="18.68"/>
    <n v="18.77"/>
    <n v="18.75"/>
  </r>
  <r>
    <x v="1"/>
    <x v="1"/>
    <x v="1"/>
    <x v="1"/>
    <x v="14"/>
    <s v="V9DockerMasterSlaveO340"/>
    <n v="16.88"/>
    <n v="34.175355450236971"/>
    <n v="17.760000000000002"/>
    <n v="16.91"/>
    <n v="34.138083973979896"/>
    <n v="17.048333333333332"/>
    <n v="16.91"/>
    <n v="16.940000000000001"/>
    <n v="0"/>
    <n v="3.0000000000001137E-2"/>
    <n v="16.91"/>
    <n v="16.91"/>
    <n v="1.7772511848341832E-3"/>
    <n v="1.7772511848341832E-3"/>
    <n v="1.7772511848341832E-3"/>
    <n v="2.962085308056972E-3"/>
    <n v="3.5545023696683664E-3"/>
    <n v="3.5545023696683664E-3"/>
    <n v="16.88"/>
    <n v="16.89"/>
    <n v="16.91"/>
    <n v="16.91"/>
    <n v="16.91"/>
    <n v="16.91"/>
    <n v="16.93"/>
    <n v="16.940000000000001"/>
    <n v="16.940000000000001"/>
    <n v="16.95"/>
    <n v="17.02"/>
    <n v="16.97"/>
    <n v="16.96"/>
    <n v="17"/>
    <n v="16.97"/>
    <n v="16.89"/>
    <n v="16.940000000000001"/>
    <n v="17"/>
    <n v="17"/>
    <n v="17.010000000000002"/>
    <n v="17.16"/>
    <n v="17.170000000000002"/>
    <n v="17.079999999999998"/>
    <n v="17.149999999999999"/>
    <n v="17.760000000000002"/>
    <n v="17.75"/>
    <n v="17.100000000000001"/>
    <n v="17.12"/>
    <n v="17.100000000000001"/>
    <n v="17.13"/>
  </r>
  <r>
    <x v="1"/>
    <x v="1"/>
    <x v="1"/>
    <x v="1"/>
    <x v="15"/>
    <s v="V9DockerMasterSlaveO344"/>
    <n v="15.43"/>
    <n v="37.38690861957226"/>
    <n v="16.71"/>
    <n v="15.465"/>
    <n v="37.327837051406405"/>
    <n v="15.827999999999998"/>
    <n v="15.45"/>
    <n v="15.48"/>
    <n v="1.5000000000000568E-2"/>
    <n v="1.5000000000000568E-2"/>
    <n v="15.465"/>
    <n v="15.46"/>
    <n v="1.9442644199612058E-3"/>
    <n v="2.5923525599482744E-3"/>
    <n v="2.5923525599482744E-3"/>
    <n v="3.240440699935343E-3"/>
    <n v="3.240440699935343E-3"/>
    <n v="3.240440699935343E-3"/>
    <n v="15.43"/>
    <n v="15.44"/>
    <n v="15.45"/>
    <n v="15.46"/>
    <n v="15.46"/>
    <n v="15.47"/>
    <n v="15.47"/>
    <n v="15.48"/>
    <n v="15.48"/>
    <n v="15.48"/>
    <n v="15.52"/>
    <n v="15.49"/>
    <n v="15.5"/>
    <n v="15.51"/>
    <n v="15.55"/>
    <n v="15.58"/>
    <n v="15.55"/>
    <n v="15.5"/>
    <n v="15.57"/>
    <n v="15.57"/>
    <n v="16.690000000000001"/>
    <n v="16.690000000000001"/>
    <n v="16.079999999999998"/>
    <n v="16.21"/>
    <n v="16.68"/>
    <n v="16.68"/>
    <n v="16.079999999999998"/>
    <n v="16.38"/>
    <n v="16.71"/>
    <n v="16.68"/>
  </r>
  <r>
    <x v="1"/>
    <x v="1"/>
    <x v="1"/>
    <x v="1"/>
    <x v="16"/>
    <s v="V9DockerMasterSlaveO348"/>
    <n v="14.52"/>
    <n v="39.730027548209364"/>
    <n v="15.21"/>
    <n v="14.57"/>
    <n v="39.620796156485937"/>
    <n v="14.731666666666664"/>
    <n v="14.56"/>
    <n v="14.58"/>
    <n v="9.9999999999997868E-3"/>
    <n v="9.9999999999997868E-3"/>
    <n v="14.57"/>
    <n v="14.56"/>
    <n v="3.4435261707990161E-3"/>
    <n v="3.4435261707990161E-3"/>
    <n v="4.1322314049587749E-3"/>
    <n v="4.1322314049587749E-3"/>
    <n v="4.1322314049587749E-3"/>
    <n v="4.1322314049587749E-3"/>
    <n v="14.52"/>
    <n v="14.55"/>
    <n v="14.56"/>
    <n v="14.57"/>
    <n v="14.57"/>
    <n v="14.58"/>
    <n v="14.58"/>
    <n v="14.58"/>
    <n v="14.58"/>
    <n v="14.59"/>
    <n v="14.63"/>
    <n v="14.58"/>
    <n v="14.59"/>
    <n v="14.59"/>
    <n v="14.61"/>
    <n v="14.62"/>
    <n v="14.54"/>
    <n v="14.62"/>
    <n v="14.65"/>
    <n v="14.6"/>
    <n v="14.99"/>
    <n v="15.18"/>
    <n v="15.08"/>
    <n v="15.21"/>
    <n v="15.06"/>
    <n v="15.05"/>
    <n v="15.14"/>
    <n v="14.7"/>
    <n v="15.06"/>
    <n v="14.77"/>
  </r>
  <r>
    <x v="1"/>
    <x v="1"/>
    <x v="1"/>
    <x v="1"/>
    <x v="17"/>
    <s v="V9DockerMasterSlaveO352"/>
    <n v="13.7"/>
    <n v="42.108029197080292"/>
    <n v="15.72"/>
    <n v="13.725000000000001"/>
    <n v="42.060109289617486"/>
    <n v="14.072666666666668"/>
    <n v="13.72"/>
    <n v="13.78"/>
    <n v="5.0000000000007816E-3"/>
    <n v="5.4999999999997939E-2"/>
    <n v="13.725000000000001"/>
    <n v="13.72"/>
    <n v="1.4598540145986938E-3"/>
    <n v="2.1897810218978186E-3"/>
    <n v="2.9197080291971655E-3"/>
    <n v="3.6496350364965124E-3"/>
    <n v="3.6496350364965124E-3"/>
    <n v="3.6496350364965124E-3"/>
    <n v="13.7"/>
    <n v="13.71"/>
    <n v="13.72"/>
    <n v="13.72"/>
    <n v="13.72"/>
    <n v="13.73"/>
    <n v="13.74"/>
    <n v="13.78"/>
    <n v="15.72"/>
    <n v="15.72"/>
    <n v="13.82"/>
    <n v="13.82"/>
    <n v="13.75"/>
    <n v="13.76"/>
    <n v="13.75"/>
    <n v="13.79"/>
    <n v="13.82"/>
    <n v="13.75"/>
    <n v="13.81"/>
    <n v="13.81"/>
    <n v="14.16"/>
    <n v="14.18"/>
    <n v="14.1"/>
    <n v="14.35"/>
    <n v="13.99"/>
    <n v="14.68"/>
    <n v="14.93"/>
    <n v="14.11"/>
    <n v="14.14"/>
    <n v="14.4"/>
  </r>
  <r>
    <x v="1"/>
    <x v="1"/>
    <x v="1"/>
    <x v="1"/>
    <x v="18"/>
    <s v="V9DockerMasterSlaveO356"/>
    <n v="12.96"/>
    <n v="44.512345679012341"/>
    <n v="14.03"/>
    <n v="12.97"/>
    <n v="44.508481110254436"/>
    <n v="13.280666666666663"/>
    <n v="12.96"/>
    <n v="12.98"/>
    <n v="9.9999999999997868E-3"/>
    <n v="9.9999999999997868E-3"/>
    <n v="12.97"/>
    <n v="12.96"/>
    <n v="7.7160493827155285E-4"/>
    <n v="7.7160493827155285E-4"/>
    <n v="1.5432098765431057E-3"/>
    <n v="1.5432098765431057E-3"/>
    <n v="2.3148148148146586E-3"/>
    <n v="2.3148148148146586E-3"/>
    <n v="12.96"/>
    <n v="12.96"/>
    <n v="12.96"/>
    <n v="12.96"/>
    <n v="12.97"/>
    <n v="12.97"/>
    <n v="12.98"/>
    <n v="12.98"/>
    <n v="12.99"/>
    <n v="12.99"/>
    <n v="13.03"/>
    <n v="13.04"/>
    <n v="12.99"/>
    <n v="13.02"/>
    <n v="13.07"/>
    <n v="13"/>
    <n v="13.02"/>
    <n v="13.05"/>
    <n v="13.01"/>
    <n v="13.06"/>
    <n v="13.85"/>
    <n v="13.84"/>
    <n v="13.78"/>
    <n v="13.87"/>
    <n v="13.84"/>
    <n v="13.89"/>
    <n v="13.88"/>
    <n v="14.03"/>
    <n v="13.85"/>
    <n v="13.58"/>
  </r>
  <r>
    <x v="1"/>
    <x v="1"/>
    <x v="1"/>
    <x v="1"/>
    <x v="19"/>
    <s v="V9DockerMasterSlaveO360"/>
    <n v="12.25"/>
    <n v="47.092244897959183"/>
    <n v="13.63"/>
    <n v="12.31"/>
    <n v="46.89480097481723"/>
    <n v="12.687000000000003"/>
    <n v="12.3"/>
    <n v="12.32"/>
    <n v="9.9999999999997868E-3"/>
    <n v="9.9999999999997868E-3"/>
    <n v="12.31"/>
    <n v="12.3"/>
    <n v="4.8979591836735281E-3"/>
    <n v="4.8979591836735281E-3"/>
    <n v="4.8979591836735281E-3"/>
    <n v="5.7142857142857828E-3"/>
    <n v="6.5306122448980375E-3"/>
    <n v="6.5306122448980375E-3"/>
    <n v="12.25"/>
    <n v="12.29"/>
    <n v="12.3"/>
    <n v="12.3"/>
    <n v="12.31"/>
    <n v="12.31"/>
    <n v="12.31"/>
    <n v="12.32"/>
    <n v="12.34"/>
    <n v="12.36"/>
    <n v="12.35"/>
    <n v="12.34"/>
    <n v="12.35"/>
    <n v="12.33"/>
    <n v="12.37"/>
    <n v="12.35"/>
    <n v="12.36"/>
    <n v="12.37"/>
    <n v="12.34"/>
    <n v="12.33"/>
    <n v="13.1"/>
    <n v="13.61"/>
    <n v="13.37"/>
    <n v="13.1"/>
    <n v="13.24"/>
    <n v="13.59"/>
    <n v="13.25"/>
    <n v="13.59"/>
    <n v="13.55"/>
    <n v="13.63"/>
  </r>
  <r>
    <x v="1"/>
    <x v="1"/>
    <x v="1"/>
    <x v="1"/>
    <x v="6"/>
    <s v="V9DockerMasterSlaveO364"/>
    <n v="12.39"/>
    <n v="46.56012913640032"/>
    <n v="12.45"/>
    <n v="12.425000000000001"/>
    <n v="46.460764587525155"/>
    <n v="12.423999999999999"/>
    <n v="12.42"/>
    <n v="12.44"/>
    <n v="5.0000000000007816E-3"/>
    <n v="1.4999999999998792E-2"/>
    <n v="12.425000000000001"/>
    <n v="12.42"/>
    <n v="2.421307506053294E-3"/>
    <n v="3.2284100080710587E-3"/>
    <n v="3.2284100080710587E-3"/>
    <n v="4.0355125100886013E-3"/>
    <n v="4.0355125100886013E-3"/>
    <n v="4.842615012106366E-3"/>
    <n v="12.39"/>
    <n v="12.4"/>
    <n v="12.42"/>
    <n v="12.42"/>
    <n v="12.42"/>
    <n v="12.43"/>
    <n v="12.43"/>
    <n v="12.44"/>
    <n v="12.44"/>
    <n v="12.45"/>
    <m/>
    <m/>
    <m/>
    <m/>
    <m/>
    <m/>
    <m/>
    <m/>
    <m/>
    <m/>
    <m/>
    <m/>
    <m/>
    <m/>
    <m/>
    <m/>
    <m/>
    <m/>
    <m/>
    <m/>
  </r>
  <r>
    <x v="1"/>
    <x v="1"/>
    <x v="1"/>
    <x v="1"/>
    <x v="7"/>
    <s v="V9DockerMasterSlaveO3128"/>
    <n v="12.17"/>
    <n v="47.401807723911254"/>
    <n v="12.29"/>
    <n v="12.274999999999999"/>
    <n v="47.028513238289221"/>
    <n v="12.254"/>
    <n v="12.25"/>
    <n v="12.28"/>
    <n v="2.4999999999998579E-2"/>
    <n v="5.0000000000007816E-3"/>
    <n v="12.274999999999999"/>
    <n v="12.25"/>
    <n v="8.2169268693508268E-3"/>
    <n v="9.0386195562859317E-3"/>
    <n v="9.0386195562859317E-3"/>
    <n v="9.0386195562859317E-3"/>
    <n v="9.0386195562859317E-3"/>
    <n v="9.8603122432210366E-3"/>
    <n v="12.17"/>
    <n v="12.19"/>
    <n v="12.25"/>
    <n v="12.25"/>
    <n v="12.27"/>
    <n v="12.28"/>
    <n v="12.28"/>
    <n v="12.28"/>
    <n v="12.28"/>
    <n v="12.29"/>
    <m/>
    <m/>
    <m/>
    <m/>
    <m/>
    <m/>
    <m/>
    <m/>
    <m/>
    <m/>
    <m/>
    <m/>
    <m/>
    <m/>
    <m/>
    <m/>
    <m/>
    <m/>
    <m/>
    <m/>
  </r>
  <r>
    <x v="1"/>
    <x v="1"/>
    <x v="1"/>
    <x v="1"/>
    <x v="8"/>
    <s v="V9DockerMasterSlaveO3256"/>
    <n v="14.32"/>
    <n v="40.284916201117319"/>
    <n v="14.94"/>
    <n v="14.605"/>
    <n v="39.525847312564196"/>
    <n v="14.643076923076924"/>
    <n v="14.6"/>
    <n v="14.76"/>
    <n v="5.0000000000007816E-3"/>
    <n v="0.15499999999999936"/>
    <n v="14.605"/>
    <n v="14.51"/>
    <n v="1.9553072625698276E-2"/>
    <n v="2.0251396648044651E-2"/>
    <n v="2.2346368715083775E-2"/>
    <n v="2.3743016759776525E-2"/>
    <n v="2.9329608938547524E-2"/>
    <n v="3.0726256983240274E-2"/>
    <n v="14.44"/>
    <n v="14.6"/>
    <n v="14.74"/>
    <n v="14.91"/>
    <n v="14.94"/>
    <n v="14.76"/>
    <n v="14.64"/>
    <n v="14.51"/>
    <n v="14.76"/>
    <n v="14.61"/>
    <n v="14.66"/>
    <n v="14.32"/>
    <n v="14.47"/>
    <m/>
    <m/>
    <m/>
    <m/>
    <m/>
    <m/>
    <m/>
    <m/>
    <m/>
    <m/>
    <m/>
    <m/>
    <m/>
    <m/>
    <m/>
    <m/>
    <m/>
  </r>
  <r>
    <x v="1"/>
    <x v="1"/>
    <x v="1"/>
    <x v="2"/>
    <x v="0"/>
    <s v="V9DockerMasterSlaveO21"/>
    <n v="576.78"/>
    <n v="1"/>
    <n v="578.97"/>
    <n v="577.20499999999993"/>
    <n v="1"/>
    <n v="577.7013333333332"/>
    <n v="577.08000000000004"/>
    <n v="577.27"/>
    <n v="0.12499999999988631"/>
    <n v="6.500000000005457E-2"/>
    <n v="577.20499999999993"/>
    <n v="577.09"/>
    <n v="6.4149242345434843E-4"/>
    <n v="8.3220638718395357E-4"/>
    <n v="8.3220638718395357E-4"/>
    <n v="8.4954402025028131E-4"/>
    <n v="1.005582717847453E-3"/>
    <n v="1.0402579839801085E-3"/>
    <n v="576.78"/>
    <n v="577.04"/>
    <n v="577.08000000000004"/>
    <n v="577.09"/>
    <n v="577.15"/>
    <n v="577.26"/>
    <n v="577.26"/>
    <n v="577.27"/>
    <n v="577.36"/>
    <n v="577.38"/>
    <n v="577.82000000000005"/>
    <n v="577.80999999999995"/>
    <n v="577.78"/>
    <n v="578.16999999999996"/>
    <n v="578.97"/>
    <n v="578.15"/>
    <n v="577.76"/>
    <n v="577.79999999999995"/>
    <n v="577.85"/>
    <n v="577.70000000000005"/>
    <n v="578.55999999999995"/>
    <n v="577.79999999999995"/>
    <n v="577.69000000000005"/>
    <n v="577.69000000000005"/>
    <n v="577.76"/>
    <n v="577.89"/>
    <n v="578.51"/>
    <n v="578.20000000000005"/>
    <n v="577.92999999999995"/>
    <n v="577.53"/>
  </r>
  <r>
    <x v="1"/>
    <x v="1"/>
    <x v="1"/>
    <x v="2"/>
    <x v="1"/>
    <s v="V9DockerMasterSlaveO22"/>
    <n v="295.29000000000002"/>
    <n v="1.9532662806055063"/>
    <n v="296.20999999999998"/>
    <n v="295.35500000000002"/>
    <n v="1.9542753635455634"/>
    <n v="295.69766666666675"/>
    <n v="295.52999999999997"/>
    <n v="295.75"/>
    <n v="-0.17499999999995453"/>
    <n v="0.39499999999998181"/>
    <n v="295.35500000000002"/>
    <n v="295.32"/>
    <n v="2.0319008432378993E-4"/>
    <n v="2.3705509837790295E-4"/>
    <n v="2.7092011243179392E-4"/>
    <n v="3.3865014053979792E-4"/>
    <n v="4.0638016864757986E-4"/>
    <n v="4.4024518270169288E-4"/>
    <n v="295.37"/>
    <n v="295.52999999999997"/>
    <n v="295.52999999999997"/>
    <n v="295.64"/>
    <n v="295.70999999999998"/>
    <n v="295.72000000000003"/>
    <n v="295.74"/>
    <n v="295.75"/>
    <n v="295.77"/>
    <n v="295.88"/>
    <n v="295.97000000000003"/>
    <n v="296.11"/>
    <n v="296.04000000000002"/>
    <n v="295.97000000000003"/>
    <n v="296.20999999999998"/>
    <n v="296.13"/>
    <n v="296.05"/>
    <n v="296.08"/>
    <n v="296.05"/>
    <n v="296.14"/>
    <n v="295.36"/>
    <n v="295.29000000000002"/>
    <n v="295.29000000000002"/>
    <n v="295.42"/>
    <n v="295.32"/>
    <n v="295.39"/>
    <n v="295.35000000000002"/>
    <n v="295.40999999999997"/>
    <n v="295.42"/>
    <n v="295.29000000000002"/>
  </r>
  <r>
    <x v="1"/>
    <x v="1"/>
    <x v="1"/>
    <x v="2"/>
    <x v="2"/>
    <s v="V9DockerMasterSlaveO24"/>
    <n v="151.69999999999999"/>
    <n v="3.8021094264996704"/>
    <n v="152.24"/>
    <n v="151.73500000000001"/>
    <n v="3.8040333476126134"/>
    <n v="151.87633333333329"/>
    <n v="151.72999999999999"/>
    <n v="151.79"/>
    <n v="5.0000000000238742E-3"/>
    <n v="5.49999999999784E-2"/>
    <n v="151.73500000000001"/>
    <n v="151.72"/>
    <n v="1.9775873434402236E-4"/>
    <n v="2.6367831245899254E-4"/>
    <n v="2.6367831245899254E-4"/>
    <n v="3.2959789057351863E-4"/>
    <n v="3.2959789057351863E-4"/>
    <n v="3.2959789057351863E-4"/>
    <n v="151.69999999999999"/>
    <n v="151.71"/>
    <n v="151.72999999999999"/>
    <n v="151.75"/>
    <n v="151.75"/>
    <n v="151.76"/>
    <n v="151.76"/>
    <n v="151.79"/>
    <n v="151.79"/>
    <n v="151.82"/>
    <n v="152.05000000000001"/>
    <n v="152.05000000000001"/>
    <n v="152.07"/>
    <n v="152.11000000000001"/>
    <n v="152.15"/>
    <n v="152.24"/>
    <n v="152.11000000000001"/>
    <n v="152.09"/>
    <n v="152.15"/>
    <n v="152.12"/>
    <n v="151.75"/>
    <n v="151.72"/>
    <n v="151.77000000000001"/>
    <n v="151.74"/>
    <n v="151.85"/>
    <n v="151.77000000000001"/>
    <n v="151.77000000000001"/>
    <n v="151.78"/>
    <n v="151.74"/>
    <n v="151.69999999999999"/>
  </r>
  <r>
    <x v="1"/>
    <x v="1"/>
    <x v="1"/>
    <x v="2"/>
    <x v="3"/>
    <s v="V9DockerMasterSlaveO28"/>
    <n v="76.56"/>
    <n v="7.533699059561128"/>
    <n v="76.989999999999995"/>
    <n v="76.59"/>
    <n v="7.5362971667319485"/>
    <n v="76.694999999999979"/>
    <n v="76.58"/>
    <n v="76.62"/>
    <n v="1.0000000000005116E-2"/>
    <n v="3.0000000000001137E-2"/>
    <n v="76.59"/>
    <n v="76.59"/>
    <n v="3.9184952978055243E-4"/>
    <n v="3.9184952978055243E-4"/>
    <n v="3.9184952978055243E-4"/>
    <n v="6.5308254963425405E-4"/>
    <n v="7.8369905956110486E-4"/>
    <n v="7.8369905956110486E-4"/>
    <n v="76.56"/>
    <n v="76.569999999999993"/>
    <n v="76.58"/>
    <n v="76.59"/>
    <n v="76.59"/>
    <n v="76.59"/>
    <n v="76.59"/>
    <n v="76.62"/>
    <n v="76.62"/>
    <n v="76.77"/>
    <n v="76.789999999999992"/>
    <n v="76.789999999999992"/>
    <n v="76.989999999999995"/>
    <n v="76.91"/>
    <n v="76.739999999999995"/>
    <n v="76.84"/>
    <n v="76.849999999999994"/>
    <n v="76.81"/>
    <n v="76.81"/>
    <n v="76.81"/>
    <n v="76.7"/>
    <n v="76.67"/>
    <n v="76.64"/>
    <n v="76.63"/>
    <n v="76.61"/>
    <n v="76.63"/>
    <n v="76.62"/>
    <n v="76.64"/>
    <n v="76.66"/>
    <n v="76.63"/>
  </r>
  <r>
    <x v="1"/>
    <x v="1"/>
    <x v="1"/>
    <x v="2"/>
    <x v="9"/>
    <s v="V9DockerMasterSlaveO212"/>
    <n v="51.58"/>
    <n v="11.182241178751454"/>
    <n v="51.84"/>
    <n v="51.61"/>
    <n v="11.183975973648517"/>
    <n v="51.674333333333351"/>
    <n v="51.59"/>
    <n v="51.65"/>
    <n v="1.9999999999996021E-2"/>
    <n v="3.9999999999999147E-2"/>
    <n v="51.61"/>
    <n v="51.6"/>
    <n v="5.8162078324941469E-4"/>
    <n v="5.8162078324941469E-4"/>
    <n v="5.8162078324941469E-4"/>
    <n v="7.754943776656642E-4"/>
    <n v="9.6936797208235781E-4"/>
    <n v="1.1632415664986073E-3"/>
    <n v="51.58"/>
    <n v="51.59"/>
    <n v="51.59"/>
    <n v="51.6"/>
    <n v="51.61"/>
    <n v="51.61"/>
    <n v="51.64"/>
    <n v="51.65"/>
    <n v="51.66"/>
    <n v="51.68"/>
    <n v="51.78"/>
    <n v="51.82"/>
    <n v="51.71"/>
    <n v="51.74"/>
    <n v="51.72"/>
    <n v="51.72"/>
    <n v="51.75"/>
    <n v="51.84"/>
    <n v="51.73"/>
    <n v="51.75"/>
    <n v="51.62"/>
    <n v="51.73"/>
    <n v="51.64"/>
    <n v="51.65"/>
    <n v="51.64"/>
    <n v="51.64"/>
    <n v="51.64"/>
    <n v="51.61"/>
    <n v="51.63"/>
    <n v="51.66"/>
  </r>
  <r>
    <x v="1"/>
    <x v="1"/>
    <x v="1"/>
    <x v="2"/>
    <x v="4"/>
    <s v="V9DockerMasterSlaveO216"/>
    <n v="38.799999999999997"/>
    <n v="14.865463917525773"/>
    <n v="39.03"/>
    <n v="38.82"/>
    <n v="14.868753219989694"/>
    <n v="38.880666666666663"/>
    <n v="38.81"/>
    <n v="38.85"/>
    <n v="9.9999999999980105E-3"/>
    <n v="3.0000000000001137E-2"/>
    <n v="38.82"/>
    <n v="38.82"/>
    <n v="5.1546391752577136E-4"/>
    <n v="5.1546391752577136E-4"/>
    <n v="7.7319587628865705E-4"/>
    <n v="1.0309278350517648E-3"/>
    <n v="1.0309278350517648E-3"/>
    <n v="1.2886597938146505E-3"/>
    <n v="38.799999999999997"/>
    <n v="38.81"/>
    <n v="38.81"/>
    <n v="38.82"/>
    <n v="38.82"/>
    <n v="38.83"/>
    <n v="38.840000000000003"/>
    <n v="38.85"/>
    <n v="38.85"/>
    <n v="38.85"/>
    <n v="38.97"/>
    <n v="38.869999999999997"/>
    <n v="38.96"/>
    <n v="38.94"/>
    <n v="38.97"/>
    <n v="38.93"/>
    <n v="38.94"/>
    <n v="39.03"/>
    <n v="38.97"/>
    <n v="38.93"/>
    <n v="38.86"/>
    <n v="38.82"/>
    <n v="38.89"/>
    <n v="38.840000000000003"/>
    <n v="38.880000000000003"/>
    <n v="38.92"/>
    <n v="38.85"/>
    <n v="38.85"/>
    <n v="38.86"/>
    <n v="38.86"/>
  </r>
  <r>
    <x v="1"/>
    <x v="1"/>
    <x v="1"/>
    <x v="2"/>
    <x v="10"/>
    <s v="V9DockerMasterSlaveO220"/>
    <n v="31.22"/>
    <n v="18.474695707879565"/>
    <n v="31.42"/>
    <n v="31.25"/>
    <n v="18.470559999999999"/>
    <n v="31.309666666666661"/>
    <n v="31.25"/>
    <n v="31.29"/>
    <n v="0"/>
    <n v="3.9999999999999147E-2"/>
    <n v="31.25"/>
    <n v="31.25"/>
    <n v="9.6092248558621307E-4"/>
    <n v="9.6092248558621307E-4"/>
    <n v="1.2812299807816174E-3"/>
    <n v="1.2812299807816174E-3"/>
    <n v="1.6015374759770218E-3"/>
    <n v="1.6015374759770218E-3"/>
    <n v="31.22"/>
    <n v="31.25"/>
    <n v="31.25"/>
    <n v="31.25"/>
    <n v="31.25"/>
    <n v="31.25"/>
    <n v="31.26"/>
    <n v="31.29"/>
    <n v="31.3"/>
    <n v="31.32"/>
    <n v="31.36"/>
    <n v="31.35"/>
    <n v="31.34"/>
    <n v="31.29"/>
    <n v="31.35"/>
    <n v="31.34"/>
    <n v="31.35"/>
    <n v="31.37"/>
    <n v="31.35"/>
    <n v="31.42"/>
    <n v="31.35"/>
    <n v="31.33"/>
    <n v="31.4"/>
    <n v="31.26"/>
    <n v="31.27"/>
    <n v="31.31"/>
    <n v="31.27"/>
    <n v="31.28"/>
    <n v="31.29"/>
    <n v="31.37"/>
  </r>
  <r>
    <x v="1"/>
    <x v="1"/>
    <x v="1"/>
    <x v="2"/>
    <x v="11"/>
    <s v="V9DockerMasterSlaveO224"/>
    <n v="26.83"/>
    <n v="21.49757733879985"/>
    <n v="27"/>
    <n v="26.875"/>
    <n v="21.477395348837206"/>
    <n v="26.910999999999994"/>
    <n v="26.87"/>
    <n v="26.89"/>
    <n v="4.9999999999990052E-3"/>
    <n v="1.5000000000000568E-2"/>
    <n v="26.875"/>
    <n v="26.87"/>
    <n v="1.4908684308609921E-3"/>
    <n v="1.8635855385762401E-3"/>
    <n v="1.8635855385762401E-3"/>
    <n v="1.8635855385762401E-3"/>
    <n v="1.8635855385762401E-3"/>
    <n v="2.2363026462914881E-3"/>
    <n v="26.84"/>
    <n v="26.87"/>
    <n v="26.87"/>
    <n v="26.88"/>
    <n v="26.88"/>
    <n v="26.88"/>
    <n v="26.89"/>
    <n v="26.89"/>
    <n v="26.91"/>
    <n v="26.91"/>
    <n v="26.96"/>
    <n v="26.94"/>
    <n v="26.96"/>
    <n v="26.97"/>
    <n v="26.94"/>
    <n v="26.97"/>
    <n v="26.94"/>
    <n v="26.95"/>
    <n v="27"/>
    <n v="26.94"/>
    <n v="26.83"/>
    <n v="26.93"/>
    <n v="26.89"/>
    <n v="26.91"/>
    <n v="26.89"/>
    <n v="26.87"/>
    <n v="26.93"/>
    <n v="26.9"/>
    <n v="26.88"/>
    <n v="26.91"/>
  </r>
  <r>
    <x v="1"/>
    <x v="1"/>
    <x v="1"/>
    <x v="2"/>
    <x v="12"/>
    <s v="V9DockerMasterSlaveO228"/>
    <n v="22.77"/>
    <n v="25.330698287220027"/>
    <n v="22.91"/>
    <n v="22.81"/>
    <n v="25.304910127137219"/>
    <n v="22.844000000000005"/>
    <n v="22.81"/>
    <n v="22.84"/>
    <n v="0"/>
    <n v="3.0000000000001137E-2"/>
    <n v="22.81"/>
    <n v="22.8"/>
    <n v="1.7566974088711884E-3"/>
    <n v="1.7566974088711884E-3"/>
    <n v="2.1958717610892631E-3"/>
    <n v="2.6350461133068936E-3"/>
    <n v="2.6350461133068936E-3"/>
    <n v="2.6350461133068936E-3"/>
    <n v="22.77"/>
    <n v="22.8"/>
    <n v="22.81"/>
    <n v="22.83"/>
    <n v="22.83"/>
    <n v="22.83"/>
    <n v="22.83"/>
    <n v="22.84"/>
    <n v="22.85"/>
    <n v="22.89"/>
    <n v="22.85"/>
    <n v="22.9"/>
    <n v="22.91"/>
    <n v="22.84"/>
    <n v="22.86"/>
    <n v="22.87"/>
    <n v="22.91"/>
    <n v="22.86"/>
    <n v="22.86"/>
    <n v="22.87"/>
    <n v="22.81"/>
    <n v="22.82"/>
    <n v="22.8"/>
    <n v="22.83"/>
    <n v="22.87"/>
    <n v="22.85"/>
    <n v="22.85"/>
    <n v="22.86"/>
    <n v="22.83"/>
    <n v="22.79"/>
  </r>
  <r>
    <x v="1"/>
    <x v="1"/>
    <x v="1"/>
    <x v="2"/>
    <x v="5"/>
    <s v="V9DockerMasterSlaveO232"/>
    <n v="20.190000000000001"/>
    <n v="28.567607726597323"/>
    <n v="20.36"/>
    <n v="20.215"/>
    <n v="28.553302003462772"/>
    <n v="20.250333333333334"/>
    <n v="20.190000000000001"/>
    <n v="20.239999999999998"/>
    <n v="2.4999999999998579E-2"/>
    <n v="2.4999999999998579E-2"/>
    <n v="20.215"/>
    <n v="20.21"/>
    <n v="9.9058940069340906E-4"/>
    <n v="1.4858841010398915E-3"/>
    <n v="1.4858841010398915E-3"/>
    <n v="1.4858841010398915E-3"/>
    <n v="1.9811788013868181E-3"/>
    <n v="1.9811788013868181E-3"/>
    <n v="20.190000000000001"/>
    <n v="20.190000000000001"/>
    <n v="20.190000000000001"/>
    <n v="20.21"/>
    <n v="20.21"/>
    <n v="20.22"/>
    <n v="20.23"/>
    <n v="20.239999999999998"/>
    <n v="20.239999999999998"/>
    <n v="20.239999999999998"/>
    <n v="20.22"/>
    <n v="20.27"/>
    <n v="20.23"/>
    <n v="20.36"/>
    <n v="20.260000000000002"/>
    <n v="20.23"/>
    <n v="20.239999999999998"/>
    <n v="20.260000000000002"/>
    <n v="20.329999999999998"/>
    <n v="20.350000000000001"/>
    <n v="20.260000000000002"/>
    <n v="20.25"/>
    <n v="20.239999999999998"/>
    <n v="20.3"/>
    <n v="20.22"/>
    <n v="20.28"/>
    <n v="20.260000000000002"/>
    <n v="20.260000000000002"/>
    <n v="20.260000000000002"/>
    <n v="20.27"/>
  </r>
  <r>
    <x v="1"/>
    <x v="1"/>
    <x v="1"/>
    <x v="2"/>
    <x v="13"/>
    <s v="V9DockerMasterSlaveO236"/>
    <n v="18.47"/>
    <n v="31.227937195452085"/>
    <n v="18.64"/>
    <n v="18.505000000000003"/>
    <n v="31.191840043231551"/>
    <n v="18.548333333333332"/>
    <n v="18.48"/>
    <n v="18.54"/>
    <n v="2.5000000000002132E-2"/>
    <n v="3.4999999999996589E-2"/>
    <n v="18.505000000000003"/>
    <n v="18.489999999999998"/>
    <n v="1.6242555495398214E-3"/>
    <n v="2.1656740660531693E-3"/>
    <n v="2.1656740660531693E-3"/>
    <n v="2.707092582566295E-3"/>
    <n v="2.707092582566295E-3"/>
    <n v="2.707092582566295E-3"/>
    <n v="18.47"/>
    <n v="18.47"/>
    <n v="18.48"/>
    <n v="18.510000000000002"/>
    <n v="18.52"/>
    <n v="18.52"/>
    <n v="18.52"/>
    <n v="18.54"/>
    <n v="18.54"/>
    <n v="18.59"/>
    <n v="18.57"/>
    <n v="18.54"/>
    <n v="18.600000000000001"/>
    <n v="18.57"/>
    <n v="18.579999999999998"/>
    <n v="18.61"/>
    <n v="18.61"/>
    <n v="18.579999999999998"/>
    <n v="18.53"/>
    <n v="18.61"/>
    <n v="18.57"/>
    <n v="18.57"/>
    <n v="18.5"/>
    <n v="18.559999999999999"/>
    <n v="18.54"/>
    <n v="18.59"/>
    <n v="18.510000000000002"/>
    <n v="18.489999999999998"/>
    <n v="18.64"/>
    <n v="18.52"/>
  </r>
  <r>
    <x v="1"/>
    <x v="1"/>
    <x v="1"/>
    <x v="2"/>
    <x v="14"/>
    <s v="V9DockerMasterSlaveO240"/>
    <n v="16.88"/>
    <n v="34.169431279620852"/>
    <n v="17.02"/>
    <n v="16.914999999999999"/>
    <n v="34.12385456695241"/>
    <n v="16.948666666666668"/>
    <n v="16.89"/>
    <n v="16.940000000000001"/>
    <n v="2.4999999999998579E-2"/>
    <n v="2.5000000000002132E-2"/>
    <n v="16.914999999999999"/>
    <n v="16.89"/>
    <n v="1.7772511848341832E-3"/>
    <n v="2.3696682464455776E-3"/>
    <n v="2.3696682464455776E-3"/>
    <n v="2.962085308056972E-3"/>
    <n v="2.962085308056972E-3"/>
    <n v="2.962085308056972E-3"/>
    <n v="16.88"/>
    <n v="16.89"/>
    <n v="16.89"/>
    <n v="16.920000000000002"/>
    <n v="16.93"/>
    <n v="16.93"/>
    <n v="16.940000000000001"/>
    <n v="16.940000000000001"/>
    <n v="16.96"/>
    <n v="16.98"/>
    <n v="16.98"/>
    <n v="16.98"/>
    <n v="16.98"/>
    <n v="17.02"/>
    <n v="17.010000000000002"/>
    <n v="16.940000000000001"/>
    <n v="16.95"/>
    <n v="16.920000000000002"/>
    <n v="17"/>
    <n v="16.93"/>
    <n v="16.93"/>
    <n v="16.989999999999998"/>
    <n v="16.97"/>
    <n v="16.95"/>
    <n v="16.95"/>
    <n v="16.98"/>
    <n v="16.989999999999998"/>
    <n v="16.89"/>
    <n v="16.93"/>
    <n v="16.91"/>
  </r>
  <r>
    <x v="1"/>
    <x v="1"/>
    <x v="1"/>
    <x v="2"/>
    <x v="15"/>
    <s v="V9DockerMasterSlaveO244"/>
    <n v="15.43"/>
    <n v="37.380427738172394"/>
    <n v="15.57"/>
    <n v="15.465"/>
    <n v="37.323310701584219"/>
    <n v="15.497000000000002"/>
    <n v="15.45"/>
    <n v="15.48"/>
    <n v="1.5000000000000568E-2"/>
    <n v="1.5000000000000568E-2"/>
    <n v="15.465"/>
    <n v="15.46"/>
    <n v="1.9442644199612058E-3"/>
    <n v="2.5923525599482744E-3"/>
    <n v="2.5923525599482744E-3"/>
    <n v="3.240440699935343E-3"/>
    <n v="3.240440699935343E-3"/>
    <n v="3.240440699935343E-3"/>
    <n v="15.43"/>
    <n v="15.43"/>
    <n v="15.45"/>
    <n v="15.46"/>
    <n v="15.46"/>
    <n v="15.47"/>
    <n v="15.47"/>
    <n v="15.48"/>
    <n v="15.49"/>
    <n v="15.5"/>
    <n v="15.52"/>
    <n v="15.52"/>
    <n v="15.52"/>
    <n v="15.51"/>
    <n v="15.48"/>
    <n v="15.51"/>
    <n v="15.52"/>
    <n v="15.5"/>
    <n v="15.49"/>
    <n v="15.55"/>
    <n v="15.5"/>
    <n v="15.49"/>
    <n v="15.5"/>
    <n v="15.53"/>
    <n v="15.55"/>
    <n v="15.52"/>
    <n v="15.48"/>
    <n v="15.57"/>
    <n v="15.49"/>
    <n v="15.52"/>
  </r>
  <r>
    <x v="1"/>
    <x v="1"/>
    <x v="1"/>
    <x v="2"/>
    <x v="16"/>
    <s v="V9DockerMasterSlaveO248"/>
    <n v="14.44"/>
    <n v="39.943213296398895"/>
    <n v="14.67"/>
    <n v="14.535"/>
    <n v="39.711386308909525"/>
    <n v="14.574999999999999"/>
    <n v="14.51"/>
    <n v="14.56"/>
    <n v="2.5000000000000355E-2"/>
    <n v="2.5000000000000355E-2"/>
    <n v="14.535"/>
    <n v="14.52"/>
    <n v="5.5401662049860967E-3"/>
    <n v="7.6177285318559385E-3"/>
    <n v="7.6177285318559385E-3"/>
    <n v="7.6177285318559385E-3"/>
    <n v="8.3102493074793671E-3"/>
    <n v="8.3102493074793671E-3"/>
    <n v="14.44"/>
    <n v="14.51"/>
    <n v="14.51"/>
    <n v="14.52"/>
    <n v="14.52"/>
    <n v="14.55"/>
    <n v="14.55"/>
    <n v="14.56"/>
    <n v="14.58"/>
    <n v="14.6"/>
    <n v="14.62"/>
    <n v="14.61"/>
    <n v="14.61"/>
    <n v="14.67"/>
    <n v="14.62"/>
    <n v="14.59"/>
    <n v="14.61"/>
    <n v="14.6"/>
    <n v="14.61"/>
    <n v="14.59"/>
    <n v="14.57"/>
    <n v="14.63"/>
    <n v="14.62"/>
    <n v="14.56"/>
    <n v="14.56"/>
    <n v="14.56"/>
    <n v="14.59"/>
    <n v="14.57"/>
    <n v="14.57"/>
    <n v="14.55"/>
  </r>
  <r>
    <x v="1"/>
    <x v="1"/>
    <x v="1"/>
    <x v="2"/>
    <x v="17"/>
    <s v="V9DockerMasterSlaveO252"/>
    <n v="13.69"/>
    <n v="42.131482834185533"/>
    <n v="13.88"/>
    <n v="13.715"/>
    <n v="42.08567262121764"/>
    <n v="13.762666666666663"/>
    <n v="13.69"/>
    <n v="13.74"/>
    <n v="2.5000000000000355E-2"/>
    <n v="2.5000000000000355E-2"/>
    <n v="13.715"/>
    <n v="13.7"/>
    <n v="1.4609203798394699E-3"/>
    <n v="2.1913805697590938E-3"/>
    <n v="2.1913805697590938E-3"/>
    <n v="2.9218407596787177E-3"/>
    <n v="3.6523009495983416E-3"/>
    <n v="3.6523009495983416E-3"/>
    <n v="13.69"/>
    <n v="13.69"/>
    <n v="13.69"/>
    <n v="13.7"/>
    <n v="13.71"/>
    <n v="13.72"/>
    <n v="13.73"/>
    <n v="13.74"/>
    <n v="13.75"/>
    <n v="13.78"/>
    <n v="13.79"/>
    <n v="13.75"/>
    <n v="13.79"/>
    <n v="13.74"/>
    <n v="13.82"/>
    <n v="13.88"/>
    <n v="13.79"/>
    <n v="13.77"/>
    <n v="13.75"/>
    <n v="13.84"/>
    <n v="13.78"/>
    <n v="13.79"/>
    <n v="13.83"/>
    <n v="13.79"/>
    <n v="13.78"/>
    <n v="13.77"/>
    <n v="13.77"/>
    <n v="13.75"/>
    <n v="13.78"/>
    <n v="13.72"/>
  </r>
  <r>
    <x v="1"/>
    <x v="1"/>
    <x v="1"/>
    <x v="2"/>
    <x v="18"/>
    <s v="V9DockerMasterSlaveO256"/>
    <n v="12.93"/>
    <n v="44.607888631090489"/>
    <n v="13.06"/>
    <n v="12.97"/>
    <n v="44.50308404009251"/>
    <n v="12.998000000000001"/>
    <n v="12.95"/>
    <n v="12.98"/>
    <n v="2.000000000000135E-2"/>
    <n v="9.9999999999997868E-3"/>
    <n v="12.97"/>
    <n v="12.97"/>
    <n v="3.0935808197989356E-3"/>
    <n v="3.0935808197989356E-3"/>
    <n v="3.0935808197989356E-3"/>
    <n v="3.866976024748725E-3"/>
    <n v="3.866976024748725E-3"/>
    <n v="3.866976024748725E-3"/>
    <n v="12.93"/>
    <n v="12.94"/>
    <n v="12.95"/>
    <n v="12.97"/>
    <n v="12.97"/>
    <n v="12.98"/>
    <n v="12.98"/>
    <n v="12.98"/>
    <n v="12.99"/>
    <n v="13"/>
    <n v="13.03"/>
    <n v="13.05"/>
    <n v="13.02"/>
    <n v="13.01"/>
    <n v="13.06"/>
    <n v="12.98"/>
    <n v="13.02"/>
    <n v="13"/>
    <n v="13.05"/>
    <n v="13.04"/>
    <n v="13"/>
    <n v="12.97"/>
    <n v="12.99"/>
    <n v="13.02"/>
    <n v="12.99"/>
    <n v="12.97"/>
    <n v="13.02"/>
    <n v="13.01"/>
    <n v="13.02"/>
    <n v="13"/>
  </r>
  <r>
    <x v="1"/>
    <x v="1"/>
    <x v="1"/>
    <x v="2"/>
    <x v="19"/>
    <s v="V9DockerMasterSlaveO260"/>
    <n v="12.28"/>
    <n v="46.969055374592834"/>
    <n v="12.46"/>
    <n v="12.3"/>
    <n v="46.927235772357712"/>
    <n v="12.335999999999997"/>
    <n v="12.3"/>
    <n v="12.33"/>
    <n v="0"/>
    <n v="2.9999999999999361E-2"/>
    <n v="12.3"/>
    <n v="12.3"/>
    <n v="1.6286644951140072E-3"/>
    <n v="1.6286644951140072E-3"/>
    <n v="2.4429967426711219E-3"/>
    <n v="2.4429967426711219E-3"/>
    <n v="3.2573289902280145E-3"/>
    <n v="3.2573289902280145E-3"/>
    <n v="12.29"/>
    <n v="12.29"/>
    <n v="12.3"/>
    <n v="12.3"/>
    <n v="12.32"/>
    <n v="12.32"/>
    <n v="12.32"/>
    <n v="12.33"/>
    <n v="12.34"/>
    <n v="12.35"/>
    <n v="12.36"/>
    <n v="12.31"/>
    <n v="12.33"/>
    <n v="12.35"/>
    <n v="12.35"/>
    <n v="12.37"/>
    <n v="12.46"/>
    <n v="12.35"/>
    <n v="12.35"/>
    <n v="12.33"/>
    <n v="12.36"/>
    <n v="12.31"/>
    <n v="12.35"/>
    <n v="12.34"/>
    <n v="12.36"/>
    <n v="12.34"/>
    <n v="12.3"/>
    <n v="12.39"/>
    <n v="12.33"/>
    <n v="12.28"/>
  </r>
  <r>
    <x v="1"/>
    <x v="1"/>
    <x v="1"/>
    <x v="2"/>
    <x v="6"/>
    <s v="V9DockerMasterSlaveO264"/>
    <n v="11.76"/>
    <n v="49.045918367346935"/>
    <n v="11.82"/>
    <n v="11.78"/>
    <n v="48.998726655348044"/>
    <n v="11.783000000000001"/>
    <n v="11.77"/>
    <n v="11.79"/>
    <n v="9.9999999999997868E-3"/>
    <n v="9.9999999999997868E-3"/>
    <n v="11.78"/>
    <n v="11.78"/>
    <n v="1.7006802721089009E-3"/>
    <n v="1.7006802721089009E-3"/>
    <n v="1.7006802721089009E-3"/>
    <n v="2.5510204081631294E-3"/>
    <n v="3.4013605442178019E-3"/>
    <n v="5.1020408163264808E-3"/>
    <n v="11.76"/>
    <n v="11.77"/>
    <n v="11.77"/>
    <n v="11.78"/>
    <n v="11.78"/>
    <n v="11.78"/>
    <n v="11.78"/>
    <n v="11.79"/>
    <n v="11.8"/>
    <n v="11.82"/>
    <m/>
    <m/>
    <m/>
    <m/>
    <m/>
    <m/>
    <m/>
    <m/>
    <m/>
    <m/>
    <m/>
    <m/>
    <m/>
    <m/>
    <m/>
    <m/>
    <m/>
    <m/>
    <m/>
    <m/>
  </r>
  <r>
    <x v="1"/>
    <x v="1"/>
    <x v="1"/>
    <x v="2"/>
    <x v="7"/>
    <s v="V9DockerMasterSlaveO2128"/>
    <n v="12.26"/>
    <n v="47.045676998368677"/>
    <n v="12.32"/>
    <n v="12.295"/>
    <n v="46.946319642130945"/>
    <n v="12.296000000000001"/>
    <n v="12.29"/>
    <n v="12.31"/>
    <n v="5.0000000000007816E-3"/>
    <n v="1.5000000000000568E-2"/>
    <n v="12.295"/>
    <n v="12.29"/>
    <n v="2.4469820554648969E-3"/>
    <n v="3.2626427406199365E-3"/>
    <n v="4.0783034257749762E-3"/>
    <n v="4.0783034257749762E-3"/>
    <n v="4.0783034257749762E-3"/>
    <n v="4.8939641109297938E-3"/>
    <n v="12.26"/>
    <n v="12.28"/>
    <n v="12.29"/>
    <n v="12.29"/>
    <n v="12.29"/>
    <n v="12.3"/>
    <n v="12.31"/>
    <n v="12.31"/>
    <n v="12.31"/>
    <n v="12.32"/>
    <m/>
    <m/>
    <m/>
    <m/>
    <m/>
    <m/>
    <m/>
    <m/>
    <m/>
    <m/>
    <m/>
    <m/>
    <m/>
    <m/>
    <m/>
    <m/>
    <m/>
    <m/>
    <m/>
    <m/>
  </r>
  <r>
    <x v="1"/>
    <x v="1"/>
    <x v="1"/>
    <x v="2"/>
    <x v="8"/>
    <s v="V9DockerMasterSlaveO2256"/>
    <n v="14.45"/>
    <n v="39.915570934256053"/>
    <n v="14.87"/>
    <n v="14.67"/>
    <n v="39.345944103612808"/>
    <n v="14.669999999999998"/>
    <n v="14.63"/>
    <n v="14.7"/>
    <n v="3.9999999999999147E-2"/>
    <n v="2.9999999999999361E-2"/>
    <n v="14.67"/>
    <n v="14.66"/>
    <n v="1.52249134948097E-2"/>
    <n v="1.52249134948097E-2"/>
    <n v="1.591695501730106E-2"/>
    <n v="1.730103806228378E-2"/>
    <n v="2.1453287197231941E-2"/>
    <n v="2.9065743944636679E-2"/>
    <n v="14.61"/>
    <n v="14.63"/>
    <n v="14.87"/>
    <n v="14.76"/>
    <n v="14.7"/>
    <n v="14.67"/>
    <n v="14.68"/>
    <n v="14.67"/>
    <n v="14.66"/>
    <n v="14.45"/>
    <m/>
    <m/>
    <m/>
    <m/>
    <m/>
    <m/>
    <m/>
    <m/>
    <m/>
    <m/>
    <m/>
    <m/>
    <m/>
    <m/>
    <m/>
    <m/>
    <m/>
    <m/>
    <m/>
    <m/>
  </r>
  <r>
    <x v="1"/>
    <x v="1"/>
    <x v="1"/>
    <x v="3"/>
    <x v="0"/>
    <s v="V9DockerMasterSlaveno parameter1"/>
    <n v="1387.8530000000001"/>
    <n v="1"/>
    <n v="1441.08"/>
    <n v="1388.1309999999999"/>
    <n v="1"/>
    <n v="1422.9475333333332"/>
    <n v="1440.59"/>
    <n v="1440.94"/>
    <n v="-52.45900000000006"/>
    <n v="52.809000000000196"/>
    <n v="1388.1309999999999"/>
    <n v="1388.0360000000001"/>
    <n v="1.6428252848088576E-4"/>
    <n v="2.3633626904295824E-4"/>
    <n v="3.3793204323506743E-4"/>
    <n v="4.0638309676888085E-4"/>
    <n v="7.3206600410835598E-4"/>
    <n v="1.4237819135023422E-3"/>
    <n v="1440.25"/>
    <n v="1440.58"/>
    <n v="1440.59"/>
    <n v="1440.59"/>
    <n v="1440.64"/>
    <n v="1440.64"/>
    <n v="1440.73"/>
    <n v="1440.94"/>
    <n v="1441.01"/>
    <n v="1441.08"/>
    <n v="1439.6"/>
    <n v="1439.83"/>
    <n v="1439.96"/>
    <n v="1440"/>
    <n v="1439.44"/>
    <n v="1440.3"/>
    <n v="1439.22"/>
    <n v="1439.49"/>
    <n v="1440.3"/>
    <n v="1439.76"/>
    <n v="1388.4169999999999"/>
    <n v="1388.3219999999999"/>
    <n v="1388.181"/>
    <n v="1389.829"/>
    <n v="1387.93"/>
    <n v="1387.8530000000001"/>
    <n v="1388.0809999999999"/>
    <n v="1387.9580000000001"/>
    <n v="1388.0360000000001"/>
    <n v="1388.8689999999999"/>
  </r>
  <r>
    <x v="1"/>
    <x v="1"/>
    <x v="1"/>
    <x v="3"/>
    <x v="1"/>
    <s v="V9DockerMasterSlaveno parameter2"/>
    <n v="707.64200000000005"/>
    <n v="1.9612360487365079"/>
    <n v="772.35"/>
    <n v="710.71550000000002"/>
    <n v="1.9531458086956031"/>
    <n v="728.19782608695652"/>
    <n v="736.61"/>
    <n v="736.97"/>
    <n v="-25.894499999999994"/>
    <n v="26.254500000000007"/>
    <n v="710.71550000000002"/>
    <n v="709.89400000000001"/>
    <n v="3.9341927132645615E-3"/>
    <n v="4.7524030512602344E-3"/>
    <n v="4.9177408915805909E-3"/>
    <n v="4.992637520101928E-3"/>
    <n v="6.0016222892365079E-3"/>
    <n v="4.0709850461108754E-2"/>
    <n v="736.45"/>
    <n v="736.58"/>
    <n v="736.61"/>
    <n v="736.62"/>
    <n v="736.63"/>
    <n v="736.66"/>
    <n v="736.71"/>
    <n v="736.97"/>
    <n v="736.97"/>
    <n v="772.35"/>
    <n v="736.52"/>
    <n v="736.73"/>
    <n v="736.46"/>
    <m/>
    <m/>
    <m/>
    <m/>
    <m/>
    <m/>
    <m/>
    <n v="707.64200000000005"/>
    <n v="709.89400000000001"/>
    <n v="711.12199999999996"/>
    <n v="711.005"/>
    <n v="711.17499999999995"/>
    <n v="747.23"/>
    <n v="711.88900000000001"/>
    <n v="707.86599999999999"/>
    <n v="708.04099999999994"/>
    <n v="710.42600000000004"/>
  </r>
  <r>
    <x v="1"/>
    <x v="1"/>
    <x v="1"/>
    <x v="3"/>
    <x v="2"/>
    <s v="V9DockerMasterSlaveno parameter4"/>
    <n v="364.59699999999998"/>
    <n v="3.8065398234214767"/>
    <n v="395.77800000000002"/>
    <n v="364.69749999999999"/>
    <n v="3.8062531275920453"/>
    <n v="372.69399999999996"/>
    <n v="377.54"/>
    <n v="377.61"/>
    <n v="-12.84250000000003"/>
    <n v="12.912500000000023"/>
    <n v="364.69749999999999"/>
    <n v="364.63299999999998"/>
    <n v="1.3165220778010855E-4"/>
    <n v="4.1964141229922092E-4"/>
    <n v="5.2935158544920036E-4"/>
    <n v="5.7323565470923654E-4"/>
    <n v="5.7597840903800268E-4"/>
    <n v="3.5417186647174859E-2"/>
    <n v="377.51"/>
    <n v="377.52"/>
    <n v="377.54"/>
    <n v="377.55"/>
    <n v="377.56"/>
    <n v="377.56"/>
    <n v="377.6"/>
    <n v="377.61"/>
    <n v="377.61"/>
    <n v="377.77"/>
    <m/>
    <m/>
    <m/>
    <m/>
    <m/>
    <m/>
    <m/>
    <m/>
    <m/>
    <m/>
    <n v="364.62099999999998"/>
    <n v="395.77800000000002"/>
    <n v="364.79"/>
    <n v="364.75"/>
    <n v="364.63299999999998"/>
    <n v="364.62299999999999"/>
    <n v="364.64499999999998"/>
    <n v="364.80700000000002"/>
    <n v="364.80599999999998"/>
    <n v="364.59699999999998"/>
  </r>
  <r>
    <x v="1"/>
    <x v="1"/>
    <x v="1"/>
    <x v="3"/>
    <x v="3"/>
    <s v="V9DockerMasterSlaveno parameter8"/>
    <n v="182.738"/>
    <n v="7.5947695607919536"/>
    <n v="194.54"/>
    <n v="182.89749999999998"/>
    <n v="7.5896663431703555"/>
    <n v="186.90805"/>
    <n v="190.19"/>
    <n v="190.24"/>
    <n v="-7.2925000000000182"/>
    <n v="7.3425000000000296"/>
    <n v="182.89749999999998"/>
    <n v="182.81700000000001"/>
    <n v="6.7856712889491355E-4"/>
    <n v="1.0671015333427736E-3"/>
    <n v="1.329772680011887E-3"/>
    <n v="1.6471669822368806E-3"/>
    <n v="2.0794799111296669E-3"/>
    <n v="1.5278705031246842E-2"/>
    <n v="190.18"/>
    <n v="190.19"/>
    <n v="190.19"/>
    <n v="190.19"/>
    <n v="190.2"/>
    <n v="190.2"/>
    <n v="190.21"/>
    <n v="190.24"/>
    <n v="190.42"/>
    <n v="194.54"/>
    <m/>
    <m/>
    <m/>
    <m/>
    <m/>
    <m/>
    <m/>
    <m/>
    <m/>
    <m/>
    <n v="183.03899999999999"/>
    <n v="182.738"/>
    <n v="183.11799999999999"/>
    <n v="182.93299999999999"/>
    <n v="182.98099999999999"/>
    <n v="182.86199999999999"/>
    <n v="185.53"/>
    <n v="182.81700000000001"/>
    <n v="182.80600000000001"/>
    <n v="182.77699999999999"/>
  </r>
  <r>
    <x v="1"/>
    <x v="1"/>
    <x v="1"/>
    <x v="3"/>
    <x v="9"/>
    <s v="V9DockerMasterSlaveno parameter12"/>
    <n v="122.78100000000001"/>
    <n v="11.30348343799122"/>
    <n v="128.32"/>
    <n v="122.87350000000001"/>
    <n v="11.297236588849506"/>
    <n v="125.35420000000002"/>
    <n v="127.74"/>
    <n v="127.79"/>
    <n v="-4.8664999999999878"/>
    <n v="4.9164999999999992"/>
    <n v="122.87350000000001"/>
    <n v="122.851"/>
    <n v="5.9455453205292663E-4"/>
    <n v="9.1219325465652368E-4"/>
    <n v="1.1483861509515858E-3"/>
    <n v="1.2461211425218721E-3"/>
    <n v="1.3438561340923805E-3"/>
    <n v="1.7347961003737478E-3"/>
    <n v="127.73"/>
    <n v="127.74"/>
    <n v="127.74"/>
    <n v="127.74"/>
    <n v="127.76"/>
    <n v="127.77"/>
    <n v="127.78"/>
    <n v="127.79"/>
    <n v="127.9"/>
    <n v="128.32"/>
    <m/>
    <m/>
    <m/>
    <m/>
    <m/>
    <m/>
    <m/>
    <m/>
    <m/>
    <m/>
    <n v="122.934"/>
    <n v="122.854"/>
    <n v="122.79300000000001"/>
    <n v="122.922"/>
    <n v="122.946"/>
    <n v="122.78100000000001"/>
    <n v="122.851"/>
    <n v="122.846"/>
    <n v="122.893"/>
    <n v="122.994"/>
  </r>
  <r>
    <x v="1"/>
    <x v="1"/>
    <x v="1"/>
    <x v="3"/>
    <x v="4"/>
    <s v="V9DockerMasterSlaveno parameter16"/>
    <n v="92.102000000000004"/>
    <n v="15.068652146533191"/>
    <n v="98.08"/>
    <n v="92.42"/>
    <n v="15.019811729062971"/>
    <n v="94.619550000000018"/>
    <n v="95.67"/>
    <n v="97.740000000000009"/>
    <n v="-3.25"/>
    <n v="5.3200000000000074"/>
    <n v="92.42"/>
    <n v="92.265000000000001"/>
    <n v="2.9098173763870694E-3"/>
    <n v="3.995570128770165E-3"/>
    <n v="4.8207422205814865E-3"/>
    <n v="1.9456689322707499E-2"/>
    <n v="2.4657445006623036E-2"/>
    <n v="2.4972313304814087E-2"/>
    <n v="95.63"/>
    <n v="95.65"/>
    <n v="95.67"/>
    <n v="95.67"/>
    <n v="95.68"/>
    <n v="95.68"/>
    <n v="95.72999999999999"/>
    <n v="97.740000000000009"/>
    <n v="98.02000000000001"/>
    <n v="98.08"/>
    <m/>
    <m/>
    <m/>
    <m/>
    <m/>
    <m/>
    <m/>
    <m/>
    <m/>
    <m/>
    <n v="94.37299999999999"/>
    <n v="92.37"/>
    <n v="92.156999999999996"/>
    <n v="92.262"/>
    <n v="92.545999999999992"/>
    <n v="92.47"/>
    <n v="93.894000000000005"/>
    <n v="92.265000000000001"/>
    <n v="92.102000000000004"/>
    <n v="94.402000000000001"/>
  </r>
  <r>
    <x v="1"/>
    <x v="1"/>
    <x v="1"/>
    <x v="3"/>
    <x v="10"/>
    <s v="V9DockerMasterSlaveno parameter20"/>
    <n v="74.119"/>
    <n v="18.724658994319945"/>
    <n v="78.5"/>
    <n v="74.349500000000006"/>
    <n v="18.6703474804807"/>
    <n v="75.954899999999995"/>
    <n v="76.52"/>
    <n v="78.08"/>
    <n v="-2.1704999999999899"/>
    <n v="3.7304999999999922"/>
    <n v="74.349500000000006"/>
    <n v="74.313999999999993"/>
    <n v="2.9951834212549322E-3"/>
    <n v="3.2245443138736452E-3"/>
    <n v="3.5348561097694464E-3"/>
    <n v="3.912626991729562E-3"/>
    <n v="1.5677491601343796E-2"/>
    <n v="1.8929019549643211E-2"/>
    <n v="76.489999999999995"/>
    <n v="76.510000000000005"/>
    <n v="76.52"/>
    <n v="76.56"/>
    <n v="76.78"/>
    <n v="78.039999999999992"/>
    <n v="78.06"/>
    <n v="78.08"/>
    <n v="78.41"/>
    <n v="78.5"/>
    <m/>
    <m/>
    <m/>
    <m/>
    <m/>
    <m/>
    <m/>
    <m/>
    <m/>
    <m/>
    <n v="74.358000000000004"/>
    <n v="74.340999999999994"/>
    <n v="74.313999999999993"/>
    <n v="75.522000000000006"/>
    <n v="74.409000000000006"/>
    <n v="75.281000000000006"/>
    <n v="74.119"/>
    <n v="74.228999999999999"/>
    <n v="74.194000000000003"/>
    <n v="74.381"/>
  </r>
  <r>
    <x v="1"/>
    <x v="1"/>
    <x v="1"/>
    <x v="3"/>
    <x v="11"/>
    <s v="V9DockerMasterSlaveno parameter24"/>
    <n v="62.881"/>
    <n v="22.071102558801545"/>
    <n v="67.83"/>
    <n v="62.963499999999996"/>
    <n v="22.046598426072247"/>
    <n v="64.422850000000011"/>
    <n v="65.62"/>
    <n v="65.66"/>
    <n v="-2.6565000000000083"/>
    <n v="2.6965000000000003"/>
    <n v="62.963499999999996"/>
    <n v="62.914000000000001"/>
    <n v="9.5418329861174378E-4"/>
    <n v="1.6698207725702741E-3"/>
    <n v="2.0355910370382091E-3"/>
    <n v="2.8625498958350093E-3"/>
    <n v="3.0533865555573136E-3"/>
    <n v="5.232105087387362E-3"/>
    <n v="65.599999999999994"/>
    <n v="65.61"/>
    <n v="65.62"/>
    <n v="65.62"/>
    <n v="65.63"/>
    <n v="65.64"/>
    <n v="65.650000000000006"/>
    <n v="65.66"/>
    <n v="65.73"/>
    <n v="67.83"/>
    <m/>
    <m/>
    <m/>
    <m/>
    <m/>
    <m/>
    <m/>
    <m/>
    <m/>
    <m/>
    <n v="63.009"/>
    <n v="62.881"/>
    <n v="62.985999999999997"/>
    <n v="62.941000000000003"/>
    <n v="62.905999999999999"/>
    <n v="62.914000000000001"/>
    <n v="63.061"/>
    <n v="62.886000000000003"/>
    <n v="63.21"/>
    <n v="63.073"/>
  </r>
  <r>
    <x v="1"/>
    <x v="1"/>
    <x v="1"/>
    <x v="3"/>
    <x v="12"/>
    <s v="V9DockerMasterSlaveno parameter28"/>
    <n v="53.473999999999997"/>
    <n v="25.953790627220709"/>
    <n v="57.09"/>
    <n v="53.543999999999997"/>
    <n v="25.925052293440906"/>
    <n v="54.744949999999996"/>
    <n v="55.05"/>
    <n v="55.14"/>
    <n v="-1.5060000000000002"/>
    <n v="1.5960000000000036"/>
    <n v="53.543999999999997"/>
    <n v="53.518000000000001"/>
    <n v="8.7893181733189607E-4"/>
    <n v="1.7391629576990475E-3"/>
    <n v="2.1767587986685211E-2"/>
    <n v="2.4385682761715932E-2"/>
    <n v="2.5040206455473779E-2"/>
    <n v="2.580693421101854E-2"/>
    <n v="55.05"/>
    <n v="55.05"/>
    <n v="55.05"/>
    <n v="55.06"/>
    <n v="55.08"/>
    <n v="55.08"/>
    <n v="55.13"/>
    <n v="55.14"/>
    <n v="57.05"/>
    <n v="57.09"/>
    <m/>
    <m/>
    <m/>
    <m/>
    <m/>
    <m/>
    <m/>
    <m/>
    <m/>
    <m/>
    <n v="53.567"/>
    <n v="53.478000000000002"/>
    <n v="54.637999999999998"/>
    <n v="54.813000000000002"/>
    <n v="53.473999999999997"/>
    <n v="53.518000000000001"/>
    <n v="54.777999999999999"/>
    <n v="53.478000000000002"/>
    <n v="54.853999999999999"/>
    <n v="53.521000000000001"/>
  </r>
  <r>
    <x v="1"/>
    <x v="1"/>
    <x v="1"/>
    <x v="3"/>
    <x v="5"/>
    <s v="V9DockerMasterSlaveno parameter32"/>
    <n v="46.845999999999997"/>
    <n v="29.625859198223971"/>
    <n v="50.6"/>
    <n v="47.075499999999998"/>
    <n v="29.487334175951396"/>
    <n v="48.14235"/>
    <n v="48.6"/>
    <n v="48.66"/>
    <n v="-1.5245000000000033"/>
    <n v="1.5844999999999985"/>
    <n v="47.075499999999998"/>
    <n v="47.021999999999998"/>
    <n v="3.8210306109380809E-3"/>
    <n v="5.9770311232549833E-3"/>
    <n v="9.3711309396746767E-3"/>
    <n v="3.3642146608034773E-2"/>
    <n v="3.4816206292960006E-2"/>
    <n v="3.5413909405285438E-2"/>
    <n v="48.59"/>
    <n v="48.59"/>
    <n v="48.6"/>
    <n v="48.6"/>
    <n v="48.61"/>
    <n v="48.63"/>
    <n v="48.65"/>
    <n v="48.66"/>
    <n v="48.69"/>
    <n v="50.6"/>
    <m/>
    <m/>
    <m/>
    <m/>
    <m/>
    <m/>
    <m/>
    <m/>
    <m/>
    <m/>
    <n v="47.284999999999997"/>
    <n v="46.845999999999997"/>
    <n v="46.93"/>
    <n v="47.021999999999998"/>
    <n v="48.421999999999997"/>
    <n v="48.505000000000003"/>
    <n v="46.988999999999997"/>
    <n v="47.024999999999999"/>
    <n v="48.476999999999997"/>
    <n v="47.125999999999998"/>
  </r>
  <r>
    <x v="1"/>
    <x v="1"/>
    <x v="1"/>
    <x v="3"/>
    <x v="13"/>
    <s v="V9DockerMasterSlaveno parameter36"/>
    <n v="42.448999999999998"/>
    <n v="32.694598223750859"/>
    <n v="44.98"/>
    <n v="42.492999999999995"/>
    <n v="32.667286376579675"/>
    <n v="43.465299999999999"/>
    <n v="44.34"/>
    <n v="44.37"/>
    <n v="-1.8470000000000084"/>
    <n v="1.8770000000000024"/>
    <n v="42.492999999999995"/>
    <n v="42.481999999999999"/>
    <n v="9.4230723927535287E-4"/>
    <n v="1.1307686871304679E-3"/>
    <n v="1.9788452024782632E-3"/>
    <n v="2.4264411411341058E-3"/>
    <n v="4.3581709816487013E-3"/>
    <n v="4.8057669203043218E-3"/>
    <n v="44.32"/>
    <n v="44.32"/>
    <n v="44.34"/>
    <n v="44.34"/>
    <n v="44.35"/>
    <n v="44.35"/>
    <n v="44.35"/>
    <n v="44.37"/>
    <n v="44.37"/>
    <n v="44.98"/>
    <m/>
    <m/>
    <m/>
    <m/>
    <m/>
    <m/>
    <m/>
    <m/>
    <m/>
    <m/>
    <n v="42.652999999999999"/>
    <n v="42.460999999999999"/>
    <n v="42.488999999999997"/>
    <n v="42.552"/>
    <n v="42.533000000000001"/>
    <n v="42.448999999999998"/>
    <n v="42.634"/>
    <n v="42.481999999999999"/>
    <n v="42.497"/>
    <n v="42.466000000000001"/>
  </r>
  <r>
    <x v="1"/>
    <x v="1"/>
    <x v="1"/>
    <x v="3"/>
    <x v="14"/>
    <s v="V9DockerMasterSlaveno parameter40"/>
    <n v="38.35"/>
    <n v="36.189126466753585"/>
    <n v="40.35"/>
    <n v="38.477000000000004"/>
    <n v="36.076903084959838"/>
    <n v="39.341999999999999"/>
    <n v="40.15"/>
    <n v="40.22"/>
    <n v="-1.6729999999999947"/>
    <n v="1.742999999999995"/>
    <n v="38.477000000000004"/>
    <n v="38.424999999999997"/>
    <n v="2.9986962190351463E-3"/>
    <n v="3.6245110821380155E-3"/>
    <n v="4.458930899608804E-3"/>
    <n v="4.9022164276399938E-3"/>
    <n v="5.9191655801824616E-3"/>
    <n v="7.3011734028682884E-3"/>
    <n v="40.14"/>
    <n v="40.15"/>
    <n v="40.15"/>
    <n v="40.17"/>
    <n v="40.17"/>
    <n v="40.19"/>
    <n v="40.21"/>
    <n v="40.22"/>
    <n v="40.26"/>
    <n v="40.35"/>
    <m/>
    <m/>
    <m/>
    <m/>
    <m/>
    <m/>
    <m/>
    <m/>
    <m/>
    <m/>
    <n v="38.537999999999997"/>
    <n v="38.412999999999997"/>
    <n v="38.630000000000003"/>
    <n v="38.521000000000001"/>
    <n v="38.421999999999997"/>
    <n v="38.424999999999997"/>
    <n v="38.465000000000003"/>
    <n v="38.576999999999998"/>
    <n v="38.488999999999997"/>
    <n v="38.35"/>
  </r>
  <r>
    <x v="1"/>
    <x v="1"/>
    <x v="1"/>
    <x v="3"/>
    <x v="15"/>
    <s v="V9DockerMasterSlaveno parameter44"/>
    <n v="34.540999999999997"/>
    <n v="40.179873194175045"/>
    <n v="37.75"/>
    <n v="34.650999999999996"/>
    <n v="40.060344578800034"/>
    <n v="35.773550000000007"/>
    <n v="36.11"/>
    <n v="36.950000000000003"/>
    <n v="-1.4590000000000032"/>
    <n v="2.2990000000000066"/>
    <n v="34.650999999999996"/>
    <n v="34.637999999999998"/>
    <n v="2.8951101589416162E-3"/>
    <n v="3.474132190729895E-3"/>
    <n v="4.9795894733795087E-3"/>
    <n v="1.1927853854839299E-2"/>
    <n v="4.5424278393793038E-2"/>
    <n v="4.5424278393793038E-2"/>
    <n v="36.11"/>
    <n v="36.11"/>
    <n v="36.11"/>
    <n v="36.130000000000003"/>
    <n v="36.14"/>
    <n v="36.15"/>
    <n v="36.19"/>
    <n v="36.950000000000003"/>
    <n v="37.69"/>
    <n v="37.75"/>
    <m/>
    <m/>
    <m/>
    <m/>
    <m/>
    <m/>
    <m/>
    <m/>
    <m/>
    <m/>
    <n v="34.953000000000003"/>
    <n v="34.554000000000002"/>
    <n v="34.569000000000003"/>
    <n v="34.640999999999998"/>
    <n v="34.661000000000001"/>
    <n v="34.540999999999997"/>
    <n v="34.713000000000001"/>
    <n v="36.704999999999998"/>
    <n v="36.165999999999997"/>
    <n v="34.637999999999998"/>
  </r>
  <r>
    <x v="1"/>
    <x v="1"/>
    <x v="1"/>
    <x v="3"/>
    <x v="16"/>
    <s v="V9DockerMasterSlaveno parameter48"/>
    <n v="32.258000000000003"/>
    <n v="43.023529047058091"/>
    <n v="34.29"/>
    <n v="32.3095"/>
    <n v="42.963555610578929"/>
    <n v="33.14705"/>
    <n v="33.93"/>
    <n v="33.97"/>
    <n v="-1.6204999999999998"/>
    <n v="1.660499999999999"/>
    <n v="32.3095"/>
    <n v="32.293999999999997"/>
    <n v="1.581003162006267E-3"/>
    <n v="1.612003224006342E-3"/>
    <n v="1.736003472006864E-3"/>
    <n v="2.449004898009921E-3"/>
    <n v="2.480004960009774E-3"/>
    <n v="3.968007936015816E-3"/>
    <n v="33.9"/>
    <n v="33.92"/>
    <n v="33.93"/>
    <n v="33.950000000000003"/>
    <n v="33.950000000000003"/>
    <n v="33.950000000000003"/>
    <n v="33.96"/>
    <n v="33.97"/>
    <n v="34"/>
    <n v="34.29"/>
    <m/>
    <m/>
    <m/>
    <m/>
    <m/>
    <m/>
    <m/>
    <m/>
    <m/>
    <m/>
    <n v="32.386000000000003"/>
    <n v="32.258000000000003"/>
    <n v="32.293999999999997"/>
    <n v="32.314"/>
    <n v="32.338000000000001"/>
    <n v="32.337000000000003"/>
    <n v="32.308999999999997"/>
    <n v="32.286000000000001"/>
    <n v="32.31"/>
    <n v="32.289000000000001"/>
  </r>
  <r>
    <x v="1"/>
    <x v="1"/>
    <x v="1"/>
    <x v="3"/>
    <x v="17"/>
    <s v="V9DockerMasterSlaveno parameter52"/>
    <n v="30.158000000000001"/>
    <n v="46.019397838052924"/>
    <n v="31.9"/>
    <n v="30.223500000000001"/>
    <n v="45.928863301735397"/>
    <n v="31.055"/>
    <n v="31.82"/>
    <n v="31.84"/>
    <n v="-1.5964999999999989"/>
    <n v="1.6164999999999985"/>
    <n v="30.223500000000001"/>
    <n v="30.198"/>
    <n v="2.122156641687134E-3"/>
    <n v="2.2216327342661213E-3"/>
    <n v="2.6526958021089175E-3"/>
    <n v="4.5095828635850488E-3"/>
    <n v="1.1008687578751841E-2"/>
    <n v="1.5253000862126109E-2"/>
    <n v="31.78"/>
    <n v="31.81"/>
    <n v="31.82"/>
    <n v="31.82"/>
    <n v="31.82"/>
    <n v="31.83"/>
    <n v="31.83"/>
    <n v="31.84"/>
    <n v="31.86"/>
    <n v="31.9"/>
    <m/>
    <m/>
    <m/>
    <m/>
    <m/>
    <m/>
    <m/>
    <m/>
    <m/>
    <m/>
    <n v="30.225000000000001"/>
    <n v="30.617999999999999"/>
    <n v="30.158000000000001"/>
    <n v="30.198"/>
    <n v="30.222000000000001"/>
    <n v="30.177"/>
    <n v="30.294"/>
    <n v="30.238"/>
    <n v="30.17"/>
    <n v="30.49"/>
  </r>
  <r>
    <x v="1"/>
    <x v="1"/>
    <x v="1"/>
    <x v="3"/>
    <x v="18"/>
    <s v="V9DockerMasterSlaveno parameter56"/>
    <n v="28.109000000000002"/>
    <n v="49.373972748941618"/>
    <n v="29.82"/>
    <n v="28.1615"/>
    <n v="49.291799087406559"/>
    <n v="28.996349999999996"/>
    <n v="29.76"/>
    <n v="29.79"/>
    <n v="-1.5985000000000014"/>
    <n v="1.6284999999999989"/>
    <n v="28.1615"/>
    <n v="28.154"/>
    <n v="1.7076381230209936E-3"/>
    <n v="2.0278202710874993E-3"/>
    <n v="3.1662456864349764E-3"/>
    <n v="4.5181258671600499E-3"/>
    <n v="6.5815219324771856E-3"/>
    <n v="1.7681169732114199E-2"/>
    <n v="29.73"/>
    <n v="29.75"/>
    <n v="29.76"/>
    <n v="29.76"/>
    <n v="29.76"/>
    <n v="29.77"/>
    <n v="29.78"/>
    <n v="29.79"/>
    <n v="29.82"/>
    <n v="29.82"/>
    <m/>
    <m/>
    <m/>
    <m/>
    <m/>
    <m/>
    <m/>
    <m/>
    <m/>
    <m/>
    <n v="28.294"/>
    <n v="28.109000000000002"/>
    <n v="28.236000000000001"/>
    <n v="28.122"/>
    <n v="28.145"/>
    <n v="28.157"/>
    <n v="28.154"/>
    <n v="28.166"/>
    <n v="28.198"/>
    <n v="28.606000000000002"/>
  </r>
  <r>
    <x v="1"/>
    <x v="1"/>
    <x v="1"/>
    <x v="3"/>
    <x v="19"/>
    <s v="V9DockerMasterSlaveno parameter60"/>
    <n v="26.081"/>
    <n v="53.213182009892265"/>
    <n v="28.06"/>
    <n v="26.2395"/>
    <n v="52.902341889136601"/>
    <n v="27.035350000000001"/>
    <n v="27.82"/>
    <n v="27.86"/>
    <n v="-1.5805000000000007"/>
    <n v="1.6204999999999998"/>
    <n v="26.2395"/>
    <n v="26.213000000000001"/>
    <n v="6.0197078332886456E-3"/>
    <n v="6.134734097618999E-3"/>
    <n v="6.1730761857290428E-3"/>
    <n v="6.2881024500593963E-3"/>
    <n v="6.4414708024997935E-3"/>
    <n v="9.5088378513095151E-3"/>
    <n v="27.79"/>
    <n v="27.79"/>
    <n v="27.82"/>
    <n v="27.82"/>
    <n v="27.82"/>
    <n v="27.83"/>
    <n v="27.85"/>
    <n v="27.86"/>
    <n v="27.91"/>
    <n v="28.06"/>
    <m/>
    <m/>
    <m/>
    <m/>
    <m/>
    <m/>
    <m/>
    <m/>
    <m/>
    <m/>
    <n v="26.245000000000001"/>
    <n v="26.241"/>
    <n v="26.213000000000001"/>
    <n v="26.248999999999999"/>
    <n v="26.329000000000001"/>
    <n v="26.238"/>
    <n v="26.154"/>
    <n v="26.164999999999999"/>
    <n v="26.242000000000001"/>
    <n v="26.081"/>
  </r>
  <r>
    <x v="1"/>
    <x v="1"/>
    <x v="1"/>
    <x v="3"/>
    <x v="6"/>
    <s v="V9DockerMasterSlaveno parameter64"/>
    <n v="25.93"/>
    <n v="53.523062090242966"/>
    <n v="27.63"/>
    <n v="26.14"/>
    <n v="53.103710788064262"/>
    <n v="26.426000000000005"/>
    <n v="25.95"/>
    <n v="26.55"/>
    <n v="0.19000000000000128"/>
    <n v="0.41000000000000014"/>
    <n v="26.14"/>
    <n v="25.97"/>
    <n v="2.3139220979560005E-3"/>
    <n v="1.3883532587736225E-2"/>
    <n v="1.9282684149633633E-2"/>
    <n v="2.3910528345545634E-2"/>
    <n v="6.4018511376783716E-2"/>
    <n v="6.5561126108754308E-2"/>
    <n v="25.93"/>
    <n v="25.93"/>
    <n v="25.95"/>
    <n v="25.97"/>
    <n v="25.99"/>
    <n v="26.29"/>
    <n v="26.43"/>
    <n v="26.55"/>
    <n v="27.59"/>
    <n v="27.63"/>
    <m/>
    <m/>
    <m/>
    <m/>
    <m/>
    <m/>
    <m/>
    <m/>
    <m/>
    <m/>
    <m/>
    <m/>
    <m/>
    <m/>
    <m/>
    <m/>
    <m/>
    <m/>
    <m/>
    <m/>
  </r>
  <r>
    <x v="1"/>
    <x v="1"/>
    <x v="1"/>
    <x v="3"/>
    <x v="7"/>
    <s v="V9DockerMasterSlaveno parameter128"/>
    <n v="24.56"/>
    <n v="56.508672638436487"/>
    <n v="25.14"/>
    <n v="25.1"/>
    <n v="55.304023904382461"/>
    <n v="24.99"/>
    <n v="24.95"/>
    <n v="25.13"/>
    <n v="0.15000000000000213"/>
    <n v="2.9999999999997584E-2"/>
    <n v="25.1"/>
    <n v="25.08"/>
    <n v="2.1579804560260651E-2"/>
    <n v="2.2394136807817544E-2"/>
    <n v="2.2801302931596101E-2"/>
    <n v="2.3208469055374659E-2"/>
    <n v="2.3615635179153216E-2"/>
    <n v="2.3615635179153216E-2"/>
    <n v="24.56"/>
    <n v="24.58"/>
    <n v="24.95"/>
    <n v="25.08"/>
    <n v="25.09"/>
    <n v="25.11"/>
    <n v="25.12"/>
    <n v="25.13"/>
    <n v="25.14"/>
    <n v="25.14"/>
    <m/>
    <m/>
    <m/>
    <m/>
    <m/>
    <m/>
    <m/>
    <m/>
    <m/>
    <m/>
    <m/>
    <m/>
    <m/>
    <m/>
    <m/>
    <m/>
    <m/>
    <m/>
    <m/>
    <m/>
  </r>
  <r>
    <x v="1"/>
    <x v="1"/>
    <x v="1"/>
    <x v="3"/>
    <x v="8"/>
    <s v="V9DockerMasterSlaveno parameter256"/>
    <n v="28.04"/>
    <n v="49.495470756062772"/>
    <n v="30.04"/>
    <n v="28.64"/>
    <n v="48.468261173184352"/>
    <n v="28.796000000000003"/>
    <n v="28.34"/>
    <n v="29.21"/>
    <n v="0.30000000000000071"/>
    <n v="0.57000000000000028"/>
    <n v="28.64"/>
    <n v="28.5"/>
    <n v="2.1398002853067144E-2"/>
    <n v="2.1398002853067144E-2"/>
    <n v="2.7104136947218249E-2"/>
    <n v="4.1726105563480775E-2"/>
    <n v="5.7417974322396592E-2"/>
    <n v="7.1326676176890258E-2"/>
    <n v="28.04"/>
    <n v="28.1"/>
    <n v="28.34"/>
    <n v="28.5"/>
    <n v="28.64"/>
    <n v="28.64"/>
    <n v="29.21"/>
    <n v="29.65"/>
    <n v="30.04"/>
    <n v="28.8"/>
    <m/>
    <m/>
    <m/>
    <m/>
    <m/>
    <m/>
    <m/>
    <m/>
    <m/>
    <m/>
    <m/>
    <m/>
    <m/>
    <m/>
    <m/>
    <m/>
    <m/>
    <m/>
    <m/>
    <m/>
  </r>
  <r>
    <x v="1"/>
    <x v="1"/>
    <x v="2"/>
    <x v="0"/>
    <x v="0"/>
    <s v="V9DockerSPMDO3_native1"/>
    <n v="2366.25"/>
    <n v="1"/>
    <n v="2382.7199999999998"/>
    <n v="2367.0500000000002"/>
    <n v="1"/>
    <n v="2368.69"/>
    <n v="2366.88"/>
    <n v="2367.89"/>
    <n v="0.17000000000007276"/>
    <n v="0.83999999999969077"/>
    <n v="2367.0500000000002"/>
    <n v="2366.94"/>
    <n v="2.9160063391442392E-4"/>
    <n v="3.8457474907538369E-4"/>
    <n v="5.1980982567356726E-4"/>
    <n v="6.9307976756460832E-4"/>
    <n v="7.4379292128901042E-4"/>
    <n v="6.9603803486528726E-3"/>
    <n v="2367.48"/>
    <n v="2366.94"/>
    <n v="2366.25"/>
    <n v="2382.7199999999998"/>
    <n v="2366.88"/>
    <n v="2367.16"/>
    <n v="2367.89"/>
    <n v="2368.0100000000002"/>
    <n v="2366.63"/>
    <n v="2366.94"/>
    <m/>
    <m/>
    <m/>
    <m/>
    <m/>
    <m/>
    <m/>
    <m/>
    <m/>
    <m/>
    <m/>
    <m/>
    <m/>
    <m/>
    <m/>
    <m/>
    <m/>
    <m/>
    <m/>
    <m/>
  </r>
  <r>
    <x v="1"/>
    <x v="1"/>
    <x v="2"/>
    <x v="0"/>
    <x v="1"/>
    <s v="V9DockerSPMDO3_native2"/>
    <n v="1206.56"/>
    <n v="1.9611540246651638"/>
    <n v="1209.5"/>
    <n v="1206.6750000000002"/>
    <n v="1.961630099239646"/>
    <n v="1206.9959999999999"/>
    <n v="1206.6099999999999"/>
    <n v="1206.95"/>
    <n v="6.5000000000281943E-2"/>
    <n v="0.27499999999986358"/>
    <n v="1206.6750000000002"/>
    <n v="1206.6400000000001"/>
    <n v="7.4592229147407707E-5"/>
    <n v="1.160323564515231E-4"/>
    <n v="1.9062458559870876E-4"/>
    <n v="3.2323299297187802E-4"/>
    <n v="3.3980904389352418E-4"/>
    <n v="2.4366794854793206E-3"/>
    <n v="1206.6400000000001"/>
    <n v="1206.95"/>
    <n v="1206.5899999999999"/>
    <n v="1206.56"/>
    <n v="1206.79"/>
    <n v="1206.6099999999999"/>
    <n v="1209.5"/>
    <n v="1206.97"/>
    <n v="1206.6500000000001"/>
    <n v="1206.7"/>
    <m/>
    <m/>
    <m/>
    <m/>
    <m/>
    <m/>
    <m/>
    <m/>
    <m/>
    <m/>
    <m/>
    <m/>
    <m/>
    <m/>
    <m/>
    <m/>
    <m/>
    <m/>
    <m/>
    <m/>
  </r>
  <r>
    <x v="1"/>
    <x v="1"/>
    <x v="2"/>
    <x v="0"/>
    <x v="2"/>
    <s v="V9DockerSPMDO3_native4"/>
    <n v="617.41"/>
    <n v="3.8325423948429731"/>
    <n v="617.84"/>
    <n v="617.45500000000004"/>
    <n v="3.8335587208784445"/>
    <n v="617.49199999999996"/>
    <n v="617.45000000000005"/>
    <n v="617.46"/>
    <n v="4.9999999999954525E-3"/>
    <n v="4.9999999999954525E-3"/>
    <n v="617.45500000000004"/>
    <n v="617.45000000000005"/>
    <n v="6.478677054166937E-5"/>
    <n v="8.098346317697569E-5"/>
    <n v="8.098346317697569E-5"/>
    <n v="8.098346317697569E-5"/>
    <n v="1.7816361898903565E-4"/>
    <n v="6.964577833208363E-4"/>
    <n v="617.41999999999996"/>
    <n v="617.46"/>
    <n v="617.45000000000005"/>
    <n v="617.45000000000005"/>
    <n v="617.45000000000005"/>
    <n v="617.41"/>
    <n v="617.84"/>
    <n v="617.46"/>
    <n v="617.46"/>
    <n v="617.52"/>
    <m/>
    <m/>
    <m/>
    <m/>
    <m/>
    <m/>
    <m/>
    <m/>
    <m/>
    <m/>
    <m/>
    <m/>
    <m/>
    <m/>
    <m/>
    <m/>
    <m/>
    <m/>
    <m/>
    <m/>
  </r>
  <r>
    <x v="1"/>
    <x v="1"/>
    <x v="2"/>
    <x v="0"/>
    <x v="3"/>
    <s v="V9DockerSPMDO3_native8"/>
    <n v="315.98"/>
    <n v="7.4886068738527749"/>
    <n v="316.67"/>
    <n v="316.03999999999996"/>
    <n v="7.4897164915833452"/>
    <n v="316.15100000000001"/>
    <n v="316.01"/>
    <n v="316.08"/>
    <n v="2.9999999999972715E-2"/>
    <n v="4.0000000000020464E-2"/>
    <n v="316.03999999999996"/>
    <n v="316.02999999999997"/>
    <n v="1.5823786315571908E-4"/>
    <n v="2.2153300841831758E-4"/>
    <n v="3.1647572631166021E-4"/>
    <n v="3.1647572631166021E-4"/>
    <n v="1.9305019305018156E-3"/>
    <n v="2.1836825115513214E-3"/>
    <n v="316.58999999999997"/>
    <n v="315.98"/>
    <n v="316.02999999999997"/>
    <n v="316.05"/>
    <n v="316.67"/>
    <n v="316.08"/>
    <n v="316.02999999999997"/>
    <n v="315.99"/>
    <n v="316.08"/>
    <n v="316.01"/>
    <m/>
    <m/>
    <m/>
    <m/>
    <m/>
    <m/>
    <m/>
    <m/>
    <m/>
    <m/>
    <m/>
    <m/>
    <m/>
    <m/>
    <m/>
    <m/>
    <m/>
    <m/>
    <m/>
    <m/>
  </r>
  <r>
    <x v="1"/>
    <x v="1"/>
    <x v="2"/>
    <x v="0"/>
    <x v="9"/>
    <s v="V9DockerSPMDO3_native12"/>
    <n v="216.97"/>
    <n v="10.90588560630502"/>
    <n v="218.37"/>
    <n v="217.61"/>
    <n v="10.877487247828684"/>
    <n v="217.63900000000004"/>
    <n v="217.42000000000002"/>
    <n v="217.78"/>
    <n v="0.18999999999999773"/>
    <n v="0.16999999999998749"/>
    <n v="217.61"/>
    <n v="217.45"/>
    <n v="2.8575379084665453E-3"/>
    <n v="3.0418951928838922E-3"/>
    <n v="3.1340738350924546E-3"/>
    <n v="3.7332350094483324E-3"/>
    <n v="5.8533437802461563E-3"/>
    <n v="6.4525049546020341E-3"/>
    <n v="218.24"/>
    <n v="217.42000000000002"/>
    <n v="217.45"/>
    <n v="216.97"/>
    <n v="217.59"/>
    <n v="217.29"/>
    <n v="217.78"/>
    <n v="218.37"/>
    <n v="217.63"/>
    <n v="217.65"/>
    <m/>
    <m/>
    <m/>
    <m/>
    <m/>
    <m/>
    <m/>
    <m/>
    <m/>
    <m/>
    <m/>
    <m/>
    <m/>
    <m/>
    <m/>
    <m/>
    <m/>
    <m/>
    <m/>
    <m/>
  </r>
  <r>
    <x v="1"/>
    <x v="1"/>
    <x v="2"/>
    <x v="0"/>
    <x v="4"/>
    <s v="V9DockerSPMDO3_native16"/>
    <n v="167.52"/>
    <n v="14.125179083094554"/>
    <n v="168.57999999999998"/>
    <n v="167.77500000000001"/>
    <n v="14.108478617195649"/>
    <n v="167.82"/>
    <n v="167.66"/>
    <n v="167.85"/>
    <n v="0.11500000000000909"/>
    <n v="7.4999999999988631E-2"/>
    <n v="167.77500000000001"/>
    <n v="167.72"/>
    <n v="1.3729703915950076E-3"/>
    <n v="1.6714422158548015E-3"/>
    <n v="1.7311365807066714E-3"/>
    <n v="1.9699140401145954E-3"/>
    <n v="2.0296084049666874E-3"/>
    <n v="6.3276026743073199E-3"/>
    <n v="168.57999999999998"/>
    <n v="167.8"/>
    <n v="167.75"/>
    <n v="167.52"/>
    <n v="167.85"/>
    <n v="167.81"/>
    <n v="167.66"/>
    <n v="167.86"/>
    <n v="167.72"/>
    <n v="167.65"/>
    <m/>
    <m/>
    <m/>
    <m/>
    <m/>
    <m/>
    <m/>
    <m/>
    <m/>
    <m/>
    <m/>
    <m/>
    <m/>
    <m/>
    <m/>
    <m/>
    <m/>
    <m/>
    <m/>
    <m/>
  </r>
  <r>
    <x v="1"/>
    <x v="1"/>
    <x v="2"/>
    <x v="0"/>
    <x v="10"/>
    <s v="V9DockerSPMDO3_native20"/>
    <n v="136.80000000000001"/>
    <n v="17.297149122807017"/>
    <n v="137.81"/>
    <n v="136.905"/>
    <n v="17.289726452649649"/>
    <n v="136.99299999999999"/>
    <n v="136.86000000000001"/>
    <n v="136.99"/>
    <n v="4.4999999999987494E-2"/>
    <n v="8.5000000000007958E-2"/>
    <n v="136.905"/>
    <n v="136.86000000000001"/>
    <n v="6.5789473684185751E-4"/>
    <n v="8.771929824562541E-4"/>
    <n v="1.1695906432749315E-3"/>
    <n v="1.388888888888884E-3"/>
    <n v="1.6812865497075613E-3"/>
    <n v="7.3830409356725468E-3"/>
    <n v="136.92000000000002"/>
    <n v="136.81"/>
    <n v="136.96"/>
    <n v="137.03"/>
    <n v="136.99"/>
    <n v="136.86000000000001"/>
    <n v="137.81"/>
    <n v="136.86000000000001"/>
    <n v="136.88999999999999"/>
    <n v="136.80000000000001"/>
    <m/>
    <m/>
    <m/>
    <m/>
    <m/>
    <m/>
    <m/>
    <m/>
    <m/>
    <m/>
    <m/>
    <m/>
    <m/>
    <m/>
    <m/>
    <m/>
    <m/>
    <m/>
    <m/>
    <m/>
  </r>
  <r>
    <x v="1"/>
    <x v="1"/>
    <x v="2"/>
    <x v="0"/>
    <x v="11"/>
    <s v="V9DockerSPMDO3_native24"/>
    <n v="114.53"/>
    <n v="20.660525626473412"/>
    <n v="115.64"/>
    <n v="114.93"/>
    <n v="20.595579918211087"/>
    <n v="114.98099999999999"/>
    <n v="114.78"/>
    <n v="115.17"/>
    <n v="0.15000000000000568"/>
    <n v="0.23999999999999488"/>
    <n v="114.93"/>
    <n v="114.82"/>
    <n v="2.9686545010041421E-3"/>
    <n v="4.0164149131232119E-3"/>
    <n v="5.3261154282719936E-3"/>
    <n v="5.5880555313019276E-3"/>
    <n v="6.8104426787740646E-3"/>
    <n v="9.691783812101562E-3"/>
    <n v="115.14"/>
    <n v="115.64"/>
    <n v="114.78"/>
    <n v="114.56"/>
    <n v="114.53"/>
    <n v="115.31"/>
    <n v="115.17"/>
    <n v="114.99000000000001"/>
    <n v="114.87"/>
    <n v="114.82"/>
    <m/>
    <m/>
    <m/>
    <m/>
    <m/>
    <m/>
    <m/>
    <m/>
    <m/>
    <m/>
    <m/>
    <m/>
    <m/>
    <m/>
    <m/>
    <m/>
    <m/>
    <m/>
    <m/>
    <m/>
  </r>
  <r>
    <x v="1"/>
    <x v="1"/>
    <x v="2"/>
    <x v="0"/>
    <x v="12"/>
    <s v="V9DockerSPMDO3_native28"/>
    <n v="100.8"/>
    <n v="23.474702380952383"/>
    <n v="101.89"/>
    <n v="101.10499999999999"/>
    <n v="23.411799614262403"/>
    <n v="101.15700000000001"/>
    <n v="100.94"/>
    <n v="101.22999999999999"/>
    <n v="0.16499999999999204"/>
    <n v="0.125"/>
    <n v="101.10499999999999"/>
    <n v="101.02000000000001"/>
    <n v="2.7777777777777679E-3"/>
    <n v="3.2738095238094012E-3"/>
    <n v="3.7698412698412564E-3"/>
    <n v="4.2658730158728897E-3"/>
    <n v="5.8531746031746934E-3"/>
    <n v="1.0813492063492136E-2"/>
    <n v="100.8"/>
    <n v="101.18"/>
    <n v="101.39"/>
    <n v="101.02000000000001"/>
    <n v="100.91"/>
    <n v="101.22999999999999"/>
    <n v="101.08"/>
    <n v="101.13"/>
    <n v="100.94"/>
    <n v="101.89"/>
    <m/>
    <m/>
    <m/>
    <m/>
    <m/>
    <m/>
    <m/>
    <m/>
    <m/>
    <m/>
    <m/>
    <m/>
    <m/>
    <m/>
    <m/>
    <m/>
    <m/>
    <m/>
    <m/>
    <m/>
  </r>
  <r>
    <x v="1"/>
    <x v="1"/>
    <x v="2"/>
    <x v="0"/>
    <x v="5"/>
    <s v="V9DockerSPMDO3_native32"/>
    <n v="85.94"/>
    <n v="27.533744472888063"/>
    <n v="86.83"/>
    <n v="86.034999999999997"/>
    <n v="27.512640204567912"/>
    <n v="86.130000000000024"/>
    <n v="85.960000000000008"/>
    <n v="86.2"/>
    <n v="7.4999999999988631E-2"/>
    <n v="0.16500000000000625"/>
    <n v="86.034999999999997"/>
    <n v="85.98"/>
    <n v="4.6544100535261812E-4"/>
    <n v="1.7454037700721514E-3"/>
    <n v="2.3272050267628686E-3"/>
    <n v="3.0253665347916847E-3"/>
    <n v="3.4908075401443028E-3"/>
    <n v="1.0356062369094809E-2"/>
    <n v="86.14"/>
    <n v="86.09"/>
    <n v="85.98"/>
    <n v="85.94"/>
    <n v="86.83"/>
    <n v="85.98"/>
    <n v="85.94"/>
    <n v="86.2"/>
    <n v="86.24"/>
    <n v="85.960000000000008"/>
    <m/>
    <m/>
    <m/>
    <m/>
    <m/>
    <m/>
    <m/>
    <m/>
    <m/>
    <m/>
    <m/>
    <m/>
    <m/>
    <m/>
    <m/>
    <m/>
    <m/>
    <m/>
    <m/>
    <m/>
  </r>
  <r>
    <x v="1"/>
    <x v="1"/>
    <x v="2"/>
    <x v="0"/>
    <x v="13"/>
    <s v="V9DockerSPMDO3_native36"/>
    <n v="80.23"/>
    <n v="29.493331671444594"/>
    <n v="81.400000000000006"/>
    <n v="80.84"/>
    <n v="29.280677882236517"/>
    <n v="80.770999999999987"/>
    <n v="80.36"/>
    <n v="81.02"/>
    <n v="0.48000000000000398"/>
    <n v="0.17999999999999261"/>
    <n v="80.84"/>
    <n v="80.72"/>
    <n v="6.9799326935060524E-3"/>
    <n v="8.2263492459180299E-3"/>
    <n v="9.0988408326062586E-3"/>
    <n v="9.8466907640533119E-3"/>
    <n v="1.0220615729776839E-2"/>
    <n v="1.4583073663218205E-2"/>
    <n v="81.400000000000006"/>
    <n v="81.05"/>
    <n v="80.960000000000008"/>
    <n v="80.36"/>
    <n v="81.02"/>
    <n v="80.289999999999992"/>
    <n v="80.23"/>
    <n v="80.89"/>
    <n v="80.789999999999992"/>
    <n v="80.72"/>
    <m/>
    <m/>
    <m/>
    <m/>
    <m/>
    <m/>
    <m/>
    <m/>
    <m/>
    <m/>
    <m/>
    <m/>
    <m/>
    <m/>
    <m/>
    <m/>
    <m/>
    <m/>
    <m/>
    <m/>
  </r>
  <r>
    <x v="1"/>
    <x v="1"/>
    <x v="2"/>
    <x v="0"/>
    <x v="14"/>
    <s v="V9DockerSPMDO3_native40"/>
    <n v="70.36"/>
    <n v="33.630613985218872"/>
    <n v="70.650000000000006"/>
    <n v="70.41"/>
    <n v="33.618094020735697"/>
    <n v="70.448000000000008"/>
    <n v="70.39"/>
    <n v="70.5"/>
    <n v="1.9999999999996021E-2"/>
    <n v="9.0000000000003411E-2"/>
    <n v="70.41"/>
    <n v="70.39"/>
    <n v="5.6850483229120563E-4"/>
    <n v="8.5275724843669742E-4"/>
    <n v="1.2791358726549351E-3"/>
    <n v="1.9897669130186646E-3"/>
    <n v="2.7003979533826161E-3"/>
    <n v="4.1216600341102971E-3"/>
    <n v="70.650000000000006"/>
    <n v="70.37"/>
    <n v="70.5"/>
    <n v="70.400000000000006"/>
    <n v="70.36"/>
    <n v="70.39"/>
    <n v="70.55"/>
    <n v="70.39"/>
    <n v="70.42"/>
    <n v="70.45"/>
    <m/>
    <m/>
    <m/>
    <m/>
    <m/>
    <m/>
    <m/>
    <m/>
    <m/>
    <m/>
    <m/>
    <m/>
    <m/>
    <m/>
    <m/>
    <m/>
    <m/>
    <m/>
    <m/>
    <m/>
  </r>
  <r>
    <x v="1"/>
    <x v="1"/>
    <x v="2"/>
    <x v="0"/>
    <x v="15"/>
    <s v="V9DockerSPMDO3_native44"/>
    <n v="70.349999999999994"/>
    <n v="33.63539445628998"/>
    <n v="72.59"/>
    <n v="70.900000000000006"/>
    <n v="33.385754583921013"/>
    <n v="71.086999999999989"/>
    <n v="70.39"/>
    <n v="71.650000000000006"/>
    <n v="0.51000000000000512"/>
    <n v="0.75"/>
    <n v="70.900000000000006"/>
    <n v="70.78"/>
    <n v="6.6808813077470219E-3"/>
    <n v="8.9552238805972184E-3"/>
    <n v="1.3077469793887797E-2"/>
    <n v="1.8479033404406708E-2"/>
    <n v="1.8905472636816079E-2"/>
    <n v="3.184079601990053E-2"/>
    <n v="71.650000000000006"/>
    <n v="70.36"/>
    <n v="72.59"/>
    <n v="71.680000000000007"/>
    <n v="70.98"/>
    <n v="70.819999999999993"/>
    <n v="70.349999999999994"/>
    <n v="70.78"/>
    <n v="71.27"/>
    <n v="70.39"/>
    <m/>
    <m/>
    <m/>
    <m/>
    <m/>
    <m/>
    <m/>
    <m/>
    <m/>
    <m/>
    <m/>
    <m/>
    <m/>
    <m/>
    <m/>
    <m/>
    <m/>
    <m/>
    <m/>
    <m/>
  </r>
  <r>
    <x v="1"/>
    <x v="1"/>
    <x v="2"/>
    <x v="0"/>
    <x v="16"/>
    <s v="V9DockerSPMDO3_native48"/>
    <n v="59.65"/>
    <n v="39.668901927912827"/>
    <n v="60.25"/>
    <n v="59.825000000000003"/>
    <n v="39.566234851650648"/>
    <n v="59.862999999999985"/>
    <n v="59.75"/>
    <n v="59.99"/>
    <n v="7.5000000000002842E-2"/>
    <n v="0.16499999999999915"/>
    <n v="59.825000000000003"/>
    <n v="59.76"/>
    <n v="2.682313495389943E-3"/>
    <n v="3.1852472757754047E-3"/>
    <n v="3.6881810561608663E-3"/>
    <n v="5.6999161777033791E-3"/>
    <n v="5.8675607711651256E-3"/>
    <n v="1.0058675607711676E-2"/>
    <n v="60.25"/>
    <n v="59.75"/>
    <n v="59.99"/>
    <n v="59.87"/>
    <n v="59.84"/>
    <n v="59.65"/>
    <n v="59.76"/>
    <n v="59.71"/>
    <n v="60"/>
    <n v="59.81"/>
    <m/>
    <m/>
    <m/>
    <m/>
    <m/>
    <m/>
    <m/>
    <m/>
    <m/>
    <m/>
    <m/>
    <m/>
    <m/>
    <m/>
    <m/>
    <m/>
    <m/>
    <m/>
    <m/>
    <m/>
  </r>
  <r>
    <x v="1"/>
    <x v="1"/>
    <x v="2"/>
    <x v="0"/>
    <x v="17"/>
    <s v="V9DockerSPMDO3_native52"/>
    <n v="62.58"/>
    <n v="37.811601150527324"/>
    <n v="64.739999999999995"/>
    <n v="64.165000000000006"/>
    <n v="36.890049092184213"/>
    <n v="63.989999999999995"/>
    <n v="63.55"/>
    <n v="64.5"/>
    <n v="0.61500000000000909"/>
    <n v="0.33499999999999375"/>
    <n v="64.165000000000006"/>
    <n v="64.02"/>
    <n v="2.3330137424097286E-2"/>
    <n v="2.7325023969319462E-2"/>
    <n v="3.0520933205496981E-2"/>
    <n v="3.0680728667305868E-2"/>
    <n v="3.163950143815919E-2"/>
    <n v="3.4515819750718935E-2"/>
    <n v="64.489999999999995"/>
    <n v="63.13"/>
    <n v="64.5"/>
    <n v="64.739999999999995"/>
    <n v="64.040000000000006"/>
    <n v="64.56"/>
    <n v="64.290000000000006"/>
    <n v="62.58"/>
    <n v="64.02"/>
    <n v="63.55"/>
    <m/>
    <m/>
    <m/>
    <m/>
    <m/>
    <m/>
    <m/>
    <m/>
    <m/>
    <m/>
    <m/>
    <m/>
    <m/>
    <m/>
    <m/>
    <m/>
    <m/>
    <m/>
    <m/>
    <m/>
  </r>
  <r>
    <x v="1"/>
    <x v="1"/>
    <x v="2"/>
    <x v="0"/>
    <x v="18"/>
    <s v="V9DockerSPMDO3_native56"/>
    <n v="51.91"/>
    <n v="45.58370256212676"/>
    <n v="52.1"/>
    <n v="51.935000000000002"/>
    <n v="45.577163762395301"/>
    <n v="51.957999999999991"/>
    <n v="51.93"/>
    <n v="51.96"/>
    <n v="5.000000000002558E-3"/>
    <n v="2.4999999999998579E-2"/>
    <n v="51.935000000000002"/>
    <n v="51.93"/>
    <n v="3.8528221922562444E-4"/>
    <n v="5.7792332883832565E-4"/>
    <n v="7.7056443845124889E-4"/>
    <n v="9.6320554806395009E-4"/>
    <n v="1.733769986515199E-3"/>
    <n v="3.6601810826430992E-3"/>
    <n v="52.1"/>
    <n v="52"/>
    <n v="51.95"/>
    <n v="51.91"/>
    <n v="51.93"/>
    <n v="51.93"/>
    <n v="51.94"/>
    <n v="51.93"/>
    <n v="51.96"/>
    <n v="51.93"/>
    <m/>
    <m/>
    <m/>
    <m/>
    <m/>
    <m/>
    <m/>
    <m/>
    <m/>
    <m/>
    <m/>
    <m/>
    <m/>
    <m/>
    <m/>
    <m/>
    <m/>
    <m/>
    <m/>
    <m/>
  </r>
  <r>
    <x v="1"/>
    <x v="1"/>
    <x v="2"/>
    <x v="0"/>
    <x v="19"/>
    <s v="V9DockerSPMDO3_native60"/>
    <n v="49.95"/>
    <n v="47.372372372372368"/>
    <n v="51.87"/>
    <n v="50.79"/>
    <n v="46.604646583973228"/>
    <n v="50.933999999999997"/>
    <n v="50.4"/>
    <n v="51.58"/>
    <n v="0.39000000000000057"/>
    <n v="0.78999999999999915"/>
    <n v="50.79"/>
    <n v="50.51"/>
    <n v="1.401401401401392E-2"/>
    <n v="1.9619619619619666E-2"/>
    <n v="3.1831831831831803E-2"/>
    <n v="3.2632632632632497E-2"/>
    <n v="3.3233233233233239E-2"/>
    <n v="3.8438438438438416E-2"/>
    <n v="51.61"/>
    <n v="50.51"/>
    <n v="49.95"/>
    <n v="51.54"/>
    <n v="50.4"/>
    <n v="50.65"/>
    <n v="50.93"/>
    <n v="50.3"/>
    <n v="51.58"/>
    <n v="51.87"/>
    <m/>
    <m/>
    <m/>
    <m/>
    <m/>
    <m/>
    <m/>
    <m/>
    <m/>
    <m/>
    <m/>
    <m/>
    <m/>
    <m/>
    <m/>
    <m/>
    <m/>
    <m/>
    <m/>
    <m/>
  </r>
  <r>
    <x v="1"/>
    <x v="1"/>
    <x v="2"/>
    <x v="0"/>
    <x v="6"/>
    <s v="V9DockerSPMDO3_native64"/>
    <n v="46.79"/>
    <n v="50.571703355417824"/>
    <n v="46.91"/>
    <n v="46.87"/>
    <n v="50.502453595050149"/>
    <n v="46.86"/>
    <n v="46.85"/>
    <n v="46.87"/>
    <n v="1.9999999999996021E-2"/>
    <n v="0"/>
    <n v="46.87"/>
    <n v="46.86"/>
    <n v="1.7097670442400847E-3"/>
    <n v="1.7097670442400847E-3"/>
    <n v="1.7097670442400847E-3"/>
    <n v="1.7097670442400847E-3"/>
    <n v="2.3509296858303941E-3"/>
    <n v="2.5646505663603492E-3"/>
    <n v="46.91"/>
    <n v="46.87"/>
    <n v="46.9"/>
    <n v="46.79"/>
    <n v="46.87"/>
    <n v="46.81"/>
    <n v="46.87"/>
    <n v="46.86"/>
    <n v="46.85"/>
    <n v="46.87"/>
    <m/>
    <m/>
    <m/>
    <m/>
    <m/>
    <m/>
    <m/>
    <m/>
    <m/>
    <m/>
    <m/>
    <m/>
    <m/>
    <m/>
    <m/>
    <m/>
    <m/>
    <m/>
    <m/>
    <m/>
  </r>
  <r>
    <x v="1"/>
    <x v="1"/>
    <x v="2"/>
    <x v="0"/>
    <x v="7"/>
    <s v="V9DockerSPMDO3_native128"/>
    <n v="36.799999999999997"/>
    <n v="64.300271739130437"/>
    <n v="48.3"/>
    <n v="38.86"/>
    <n v="60.912249099330936"/>
    <n v="41.591904761904765"/>
    <n v="38.65"/>
    <n v="47.37"/>
    <n v="0.21000000000000085"/>
    <n v="8.509999999999998"/>
    <n v="38.86"/>
    <n v="38.65"/>
    <n v="5.2445652173912949E-2"/>
    <n v="5.9510869565217561E-2"/>
    <n v="6.7934782608695565E-2"/>
    <n v="6.9293478260869623E-2"/>
    <n v="7.4184782608695876E-2"/>
    <n v="7.4456521739130421E-2"/>
    <n v="38.65"/>
    <n v="37.619999999999997"/>
    <n v="39.54"/>
    <n v="39.299999999999997"/>
    <n v="36.799999999999997"/>
    <n v="48.3"/>
    <n v="47.04"/>
    <n v="47.34"/>
    <n v="47.37"/>
    <n v="47.81"/>
    <n v="47.8"/>
    <n v="40.36"/>
    <n v="39.53"/>
    <n v="40.590000000000003"/>
    <n v="40.26"/>
    <n v="37.729999999999997"/>
    <n v="40.4"/>
    <n v="38.729999999999997"/>
    <n v="39.92"/>
    <n v="38.99"/>
    <n v="39.35"/>
    <m/>
    <m/>
    <m/>
    <m/>
    <m/>
    <m/>
    <m/>
    <m/>
    <m/>
  </r>
  <r>
    <x v="1"/>
    <x v="1"/>
    <x v="2"/>
    <x v="0"/>
    <x v="8"/>
    <s v="V9DockerSPMDO3_native256"/>
    <n v="107.83"/>
    <n v="21.944264119447279"/>
    <n v="116.11"/>
    <n v="109.3"/>
    <n v="21.656450137236966"/>
    <n v="110.5675"/>
    <n v="108.58"/>
    <n v="111.87"/>
    <n v="0.71999999999999886"/>
    <n v="2.5700000000000074"/>
    <n v="109.3"/>
    <n v="109.07"/>
    <n v="1.3261615505888891E-2"/>
    <n v="1.4003524065658857E-2"/>
    <n v="1.9104145414077678E-2"/>
    <n v="2.7265139571547747E-2"/>
    <n v="3.3293146619679082E-2"/>
    <n v="3.746638226838539E-2"/>
    <n v="108.36"/>
    <n v="107.83"/>
    <n v="108.58"/>
    <n v="109.34"/>
    <n v="111.42"/>
    <n v="111.87"/>
    <n v="110.77"/>
    <n v="116.11"/>
    <n v="114.31"/>
    <n v="109.89"/>
    <n v="109.25999999999999"/>
    <n v="109.07"/>
    <m/>
    <m/>
    <m/>
    <m/>
    <m/>
    <m/>
    <m/>
    <m/>
    <m/>
    <m/>
    <m/>
    <m/>
    <m/>
    <m/>
    <m/>
    <m/>
    <m/>
    <m/>
  </r>
  <r>
    <x v="1"/>
    <x v="1"/>
    <x v="2"/>
    <x v="1"/>
    <x v="0"/>
    <s v="V9DockerSPMDO31"/>
    <n v="2367.86"/>
    <n v="1"/>
    <n v="2370.8000000000002"/>
    <n v="2369.0299999999997"/>
    <n v="1"/>
    <n v="2369.2490000000003"/>
    <n v="2368.4299999999998"/>
    <n v="2370.11"/>
    <n v="0.59999999999990905"/>
    <n v="1.080000000000382"/>
    <n v="2369.0299999999997"/>
    <n v="2368.67"/>
    <n v="3.8431326176380232E-4"/>
    <n v="6.0392083991445134E-4"/>
    <n v="9.4600187511084677E-4"/>
    <n v="9.5022509776754305E-4"/>
    <n v="9.5867154308115765E-4"/>
    <n v="1.241627461082917E-3"/>
    <n v="2370.1"/>
    <n v="2370.13"/>
    <n v="2368.4299999999998"/>
    <n v="2368.67"/>
    <n v="2367.86"/>
    <n v="2368.33"/>
    <n v="2369.29"/>
    <n v="2370.8000000000002"/>
    <n v="2368.77"/>
    <n v="2370.11"/>
    <m/>
    <m/>
    <m/>
    <m/>
    <m/>
    <m/>
    <m/>
    <m/>
    <m/>
    <m/>
    <m/>
    <m/>
    <m/>
    <m/>
    <m/>
    <m/>
    <m/>
    <m/>
    <m/>
    <m/>
  </r>
  <r>
    <x v="1"/>
    <x v="1"/>
    <x v="2"/>
    <x v="1"/>
    <x v="1"/>
    <s v="V9DockerSPMDO32"/>
    <n v="1207.24"/>
    <n v="1.9613829892979027"/>
    <n v="1217.8499999999999"/>
    <n v="1207.75"/>
    <n v="1.9615234941006001"/>
    <n v="1209.0609999999999"/>
    <n v="1207.5899999999999"/>
    <n v="1207.92"/>
    <n v="0.16000000000008185"/>
    <n v="0.17000000000007276"/>
    <n v="1207.75"/>
    <n v="1207.6099999999999"/>
    <n v="3.8931778271100725E-4"/>
    <n v="4.5558463934258775E-4"/>
    <n v="5.0528478181632863E-4"/>
    <n v="5.6326828136921137E-4"/>
    <n v="3.5866936151882634E-3"/>
    <n v="8.7886418607732164E-3"/>
    <n v="1207.5899999999999"/>
    <n v="1207.6099999999999"/>
    <n v="1207.79"/>
    <n v="1211.57"/>
    <n v="1217.8499999999999"/>
    <n v="1207.92"/>
    <n v="1207.24"/>
    <n v="1207.71"/>
    <n v="1207.8499999999999"/>
    <n v="1207.48"/>
    <m/>
    <m/>
    <m/>
    <m/>
    <m/>
    <m/>
    <m/>
    <m/>
    <m/>
    <m/>
    <m/>
    <m/>
    <m/>
    <m/>
    <m/>
    <m/>
    <m/>
    <m/>
    <m/>
    <m/>
  </r>
  <r>
    <x v="1"/>
    <x v="1"/>
    <x v="2"/>
    <x v="1"/>
    <x v="2"/>
    <s v="V9DockerSPMDO34"/>
    <n v="618.04"/>
    <n v="3.8312406963950556"/>
    <n v="621.79"/>
    <n v="618.20500000000004"/>
    <n v="3.8321107076131695"/>
    <n v="618.76599999999996"/>
    <n v="618.13"/>
    <n v="618.63"/>
    <n v="7.5000000000045475E-2"/>
    <n v="0.42499999999995453"/>
    <n v="618.20500000000004"/>
    <n v="618.16"/>
    <n v="2.4270273768700612E-4"/>
    <n v="2.9124328522445175E-4"/>
    <n v="4.3686492783634456E-4"/>
    <n v="9.5463076823509851E-4"/>
    <n v="3.2845770500291582E-3"/>
    <n v="6.0675684421720444E-3"/>
    <n v="618.30999999999995"/>
    <n v="618.16"/>
    <n v="618.63"/>
    <n v="618.19000000000005"/>
    <n v="618.04"/>
    <n v="620.07000000000005"/>
    <n v="618.13"/>
    <n v="621.79"/>
    <n v="618.22"/>
    <n v="618.12"/>
    <m/>
    <m/>
    <m/>
    <m/>
    <m/>
    <m/>
    <m/>
    <m/>
    <m/>
    <m/>
    <m/>
    <m/>
    <m/>
    <m/>
    <m/>
    <m/>
    <m/>
    <m/>
    <m/>
    <m/>
  </r>
  <r>
    <x v="1"/>
    <x v="1"/>
    <x v="2"/>
    <x v="1"/>
    <x v="3"/>
    <s v="V9DockerSPMDO38"/>
    <n v="316.36"/>
    <n v="7.4847009735744088"/>
    <n v="316.85000000000002"/>
    <n v="316.41500000000002"/>
    <n v="7.4870976407566001"/>
    <n v="316.45099999999996"/>
    <n v="316.38"/>
    <n v="316.43"/>
    <n v="3.5000000000025011E-2"/>
    <n v="1.4999999999986358E-2"/>
    <n v="316.41500000000002"/>
    <n v="316.39"/>
    <n v="1.5804779365291566E-4"/>
    <n v="1.8965735238340997E-4"/>
    <n v="2.2126691111390429E-4"/>
    <n v="2.2126691111390429E-4"/>
    <n v="3.4770514603610359E-4"/>
    <n v="1.548868377797552E-3"/>
    <n v="316.37"/>
    <n v="316.36"/>
    <n v="316.42"/>
    <n v="316.47000000000003"/>
    <n v="316.38"/>
    <n v="316.43"/>
    <n v="316.85000000000002"/>
    <n v="316.43"/>
    <n v="316.41000000000003"/>
    <n v="316.39"/>
    <m/>
    <m/>
    <m/>
    <m/>
    <m/>
    <m/>
    <m/>
    <m/>
    <m/>
    <m/>
    <m/>
    <m/>
    <m/>
    <m/>
    <m/>
    <m/>
    <m/>
    <m/>
    <m/>
    <m/>
  </r>
  <r>
    <x v="1"/>
    <x v="1"/>
    <x v="2"/>
    <x v="1"/>
    <x v="9"/>
    <s v="V9DockerSPMDO312"/>
    <n v="217.72"/>
    <n v="10.87571192357156"/>
    <n v="218.61"/>
    <n v="218.2"/>
    <n v="10.857149404216315"/>
    <n v="218.15700000000001"/>
    <n v="217.97"/>
    <n v="218.3"/>
    <n v="0.22999999999998977"/>
    <n v="0.10000000000002274"/>
    <n v="218.2"/>
    <n v="217.98"/>
    <n v="1.9290832261620317E-3"/>
    <n v="2.4802498622082947E-3"/>
    <n v="2.4802498622082947E-3"/>
    <n v="2.6639720742238637E-3"/>
    <n v="3.0773470512583945E-3"/>
    <n v="4.0878192173434691E-3"/>
    <n v="217.97"/>
    <n v="218.26"/>
    <n v="218.61"/>
    <n v="218.14"/>
    <n v="218.26"/>
    <n v="218.3"/>
    <n v="217.94"/>
    <n v="217.98"/>
    <n v="217.72"/>
    <n v="218.39"/>
    <m/>
    <m/>
    <m/>
    <m/>
    <m/>
    <m/>
    <m/>
    <m/>
    <m/>
    <m/>
    <m/>
    <m/>
    <m/>
    <m/>
    <m/>
    <m/>
    <m/>
    <m/>
    <m/>
    <m/>
  </r>
  <r>
    <x v="1"/>
    <x v="1"/>
    <x v="2"/>
    <x v="1"/>
    <x v="4"/>
    <s v="V9DockerSPMDO316"/>
    <n v="168.09"/>
    <n v="14.086858230709739"/>
    <n v="171.01"/>
    <n v="168.23000000000002"/>
    <n v="14.082089995839027"/>
    <n v="168.57099999999997"/>
    <n v="168.16"/>
    <n v="168.41"/>
    <n v="7.00000000000216E-2"/>
    <n v="0.1799999999999784"/>
    <n v="168.23000000000002"/>
    <n v="168.19"/>
    <n v="7.7339520494978942E-4"/>
    <n v="8.92379082634287E-4"/>
    <n v="1.3683145933724994E-3"/>
    <n v="1.9037420429530716E-3"/>
    <n v="5.2352906181212244E-3"/>
    <n v="1.737164614194775E-2"/>
    <n v="168.97"/>
    <n v="168.19"/>
    <n v="168.24"/>
    <n v="168.41"/>
    <n v="168.22"/>
    <n v="168.09"/>
    <n v="168.16"/>
    <n v="168.32"/>
    <n v="171.01"/>
    <n v="168.1"/>
    <m/>
    <m/>
    <m/>
    <m/>
    <m/>
    <m/>
    <m/>
    <m/>
    <m/>
    <m/>
    <m/>
    <m/>
    <m/>
    <m/>
    <m/>
    <m/>
    <m/>
    <m/>
    <m/>
    <m/>
  </r>
  <r>
    <x v="1"/>
    <x v="1"/>
    <x v="2"/>
    <x v="1"/>
    <x v="10"/>
    <s v="V9DockerSPMDO320"/>
    <n v="136.84"/>
    <n v="17.303858520900324"/>
    <n v="137.97999999999999"/>
    <n v="137.32"/>
    <n v="17.251893387707543"/>
    <n v="137.37"/>
    <n v="137.17000000000002"/>
    <n v="137.47999999999999"/>
    <n v="0.14999999999997726"/>
    <n v="0.15999999999999659"/>
    <n v="137.32"/>
    <n v="137.27000000000001"/>
    <n v="3.215434083601254E-3"/>
    <n v="3.8000584624380274E-3"/>
    <n v="4.6039169833380633E-3"/>
    <n v="4.6769950306926322E-3"/>
    <n v="6.4308681672025081E-3"/>
    <n v="8.3308973984215218E-3"/>
    <n v="137.28"/>
    <n v="136.84"/>
    <n v="137.27000000000001"/>
    <n v="137.13"/>
    <n v="137.97999999999999"/>
    <n v="137.17000000000002"/>
    <n v="137.72"/>
    <n v="137.36000000000001"/>
    <n v="137.47999999999999"/>
    <n v="137.47"/>
    <m/>
    <m/>
    <m/>
    <m/>
    <m/>
    <m/>
    <m/>
    <m/>
    <m/>
    <m/>
    <m/>
    <m/>
    <m/>
    <m/>
    <m/>
    <m/>
    <m/>
    <m/>
    <m/>
    <m/>
  </r>
  <r>
    <x v="1"/>
    <x v="1"/>
    <x v="2"/>
    <x v="1"/>
    <x v="11"/>
    <s v="V9DockerSPMDO324"/>
    <n v="115.02000000000001"/>
    <n v="20.586506694487916"/>
    <n v="116.37"/>
    <n v="115.315"/>
    <n v="20.543988206217751"/>
    <n v="115.43499999999999"/>
    <n v="115.18"/>
    <n v="115.53999999999999"/>
    <n v="0.13499999999999091"/>
    <n v="0.22499999999999432"/>
    <n v="115.315"/>
    <n v="115.19"/>
    <n v="2.2604764388800547E-3"/>
    <n v="2.8690662493477959E-3"/>
    <n v="4.0862458702835003E-3"/>
    <n v="4.5209528777603314E-3"/>
    <n v="6.7814293166403861E-3"/>
    <n v="1.1737089201877993E-2"/>
    <n v="115.8"/>
    <n v="115.49000000000001"/>
    <n v="115.19"/>
    <n v="115.35"/>
    <n v="116.37"/>
    <n v="115.28"/>
    <n v="115.53999999999999"/>
    <n v="115.18"/>
    <n v="115.13"/>
    <n v="115.02000000000001"/>
    <m/>
    <m/>
    <m/>
    <m/>
    <m/>
    <m/>
    <m/>
    <m/>
    <m/>
    <m/>
    <m/>
    <m/>
    <m/>
    <m/>
    <m/>
    <m/>
    <m/>
    <m/>
    <m/>
    <m/>
  </r>
  <r>
    <x v="1"/>
    <x v="1"/>
    <x v="2"/>
    <x v="1"/>
    <x v="12"/>
    <s v="V9DockerSPMDO328"/>
    <n v="101.11"/>
    <n v="23.418652952230246"/>
    <n v="102.38"/>
    <n v="101.375"/>
    <n v="23.368976572133167"/>
    <n v="101.47500000000001"/>
    <n v="101.22999999999999"/>
    <n v="101.46000000000001"/>
    <n v="0.14500000000001023"/>
    <n v="8.5000000000007958E-2"/>
    <n v="101.375"/>
    <n v="101.25"/>
    <n v="2.0769459005043345E-3"/>
    <n v="3.1648699436257477E-3"/>
    <n v="3.3626743151022875E-3"/>
    <n v="3.4615765008407795E-3"/>
    <n v="7.8132726733262103E-3"/>
    <n v="1.2560577588764721E-2"/>
    <n v="101.45"/>
    <n v="101.43"/>
    <n v="101.9"/>
    <n v="101.22"/>
    <n v="101.11"/>
    <n v="101.32"/>
    <n v="101.46000000000001"/>
    <n v="101.25"/>
    <n v="102.38"/>
    <n v="101.22999999999999"/>
    <m/>
    <m/>
    <m/>
    <m/>
    <m/>
    <m/>
    <m/>
    <m/>
    <m/>
    <m/>
    <m/>
    <m/>
    <m/>
    <m/>
    <m/>
    <m/>
    <m/>
    <m/>
    <m/>
    <m/>
  </r>
  <r>
    <x v="1"/>
    <x v="1"/>
    <x v="2"/>
    <x v="1"/>
    <x v="5"/>
    <s v="V9DockerSPMDO332"/>
    <n v="86.13"/>
    <n v="27.491698595146875"/>
    <n v="103.34"/>
    <n v="86.344999999999999"/>
    <n v="27.436794255602521"/>
    <n v="88.013000000000005"/>
    <n v="86.22"/>
    <n v="86.41"/>
    <n v="0.125"/>
    <n v="6.4999999999997726E-2"/>
    <n v="86.344999999999999"/>
    <n v="86.26"/>
    <n v="2.3220712875886562E-3"/>
    <n v="2.670381980726777E-3"/>
    <n v="2.670381980726777E-3"/>
    <n v="3.2508998026239411E-3"/>
    <n v="4.4119354464182692E-3"/>
    <n v="0.19981423429699308"/>
    <n v="86.51"/>
    <n v="86.36"/>
    <n v="103.34"/>
    <n v="86.36"/>
    <n v="86.22"/>
    <n v="86.41"/>
    <n v="86.210000000000008"/>
    <n v="86.13"/>
    <n v="86.26"/>
    <n v="86.33"/>
    <m/>
    <m/>
    <m/>
    <m/>
    <m/>
    <m/>
    <m/>
    <m/>
    <m/>
    <m/>
    <m/>
    <m/>
    <m/>
    <m/>
    <m/>
    <m/>
    <m/>
    <m/>
    <m/>
    <m/>
  </r>
  <r>
    <x v="1"/>
    <x v="1"/>
    <x v="2"/>
    <x v="1"/>
    <x v="13"/>
    <s v="V9DockerSPMDO336"/>
    <n v="80.23"/>
    <n v="29.513398977938426"/>
    <n v="82.65"/>
    <n v="80.615000000000009"/>
    <n v="29.38696272405879"/>
    <n v="80.803000000000011"/>
    <n v="80.349999999999994"/>
    <n v="80.84"/>
    <n v="0.26500000000001478"/>
    <n v="0.22499999999999432"/>
    <n v="80.615000000000009"/>
    <n v="80.349999999999994"/>
    <n v="3.4899663467531372E-3"/>
    <n v="6.1074411068178236E-3"/>
    <n v="6.4813660725413502E-3"/>
    <n v="7.6031409697121521E-3"/>
    <n v="1.4209148697494678E-2"/>
    <n v="3.0163280568366035E-2"/>
    <n v="80.75"/>
    <n v="80.349999999999994"/>
    <n v="80.510000000000005"/>
    <n v="80.72"/>
    <n v="81.37"/>
    <n v="82.65"/>
    <n v="80.84"/>
    <n v="80.349999999999994"/>
    <n v="80.23"/>
    <n v="80.260000000000005"/>
    <m/>
    <m/>
    <m/>
    <m/>
    <m/>
    <m/>
    <m/>
    <m/>
    <m/>
    <m/>
    <m/>
    <m/>
    <m/>
    <m/>
    <m/>
    <m/>
    <m/>
    <m/>
    <m/>
    <m/>
  </r>
  <r>
    <x v="1"/>
    <x v="1"/>
    <x v="2"/>
    <x v="1"/>
    <x v="14"/>
    <s v="V9DockerSPMDO340"/>
    <n v="70.539999999999992"/>
    <n v="33.567621207825354"/>
    <n v="70.75"/>
    <n v="70.61"/>
    <n v="33.550913468347254"/>
    <n v="70.634"/>
    <n v="70.58"/>
    <n v="70.710000000000008"/>
    <n v="3.0000000000001137E-2"/>
    <n v="0.10000000000000853"/>
    <n v="70.61"/>
    <n v="70.58"/>
    <n v="7.088176920897471E-4"/>
    <n v="1.2758718457612783E-3"/>
    <n v="1.9846895378510254E-3"/>
    <n v="2.4099801531047849E-3"/>
    <n v="2.6935072299405505E-3"/>
    <n v="2.9770343067763161E-3"/>
    <n v="70.75"/>
    <n v="70.680000000000007"/>
    <n v="70.710000000000008"/>
    <n v="70.59"/>
    <n v="70.58"/>
    <n v="70.58"/>
    <n v="70.55"/>
    <n v="70.539999999999992"/>
    <n v="70.73"/>
    <n v="70.63"/>
    <m/>
    <m/>
    <m/>
    <m/>
    <m/>
    <m/>
    <m/>
    <m/>
    <m/>
    <m/>
    <m/>
    <m/>
    <m/>
    <m/>
    <m/>
    <m/>
    <m/>
    <m/>
    <m/>
    <m/>
  </r>
  <r>
    <x v="1"/>
    <x v="1"/>
    <x v="2"/>
    <x v="1"/>
    <x v="15"/>
    <s v="V9DockerSPMDO344"/>
    <n v="70.47"/>
    <n v="33.600964949623958"/>
    <n v="72.210000000000008"/>
    <n v="71.240000000000009"/>
    <n v="33.254211117349797"/>
    <n v="71.25500000000001"/>
    <n v="70.91"/>
    <n v="71.48"/>
    <n v="0.33000000000001251"/>
    <n v="0.23999999999999488"/>
    <n v="71.240000000000009"/>
    <n v="71.12"/>
    <n v="1.0784731091244559E-2"/>
    <n v="1.1068539804172106E-2"/>
    <n v="1.3197105151128152E-2"/>
    <n v="1.4332340002838118E-2"/>
    <n v="1.9298992479069188E-2"/>
    <n v="2.4691358024691468E-2"/>
    <n v="72.210000000000008"/>
    <n v="71.83"/>
    <n v="71.23"/>
    <n v="71.12"/>
    <n v="70.91"/>
    <n v="71.48"/>
    <n v="70.650000000000006"/>
    <n v="71.400000000000006"/>
    <n v="70.47"/>
    <n v="71.25"/>
    <m/>
    <m/>
    <m/>
    <m/>
    <m/>
    <m/>
    <m/>
    <m/>
    <m/>
    <m/>
    <m/>
    <m/>
    <m/>
    <m/>
    <m/>
    <m/>
    <m/>
    <m/>
    <m/>
    <m/>
  </r>
  <r>
    <x v="1"/>
    <x v="1"/>
    <x v="2"/>
    <x v="1"/>
    <x v="16"/>
    <s v="V9DockerSPMDO348"/>
    <n v="59.84"/>
    <n v="39.569852941176471"/>
    <n v="60.32"/>
    <n v="59.935000000000002"/>
    <n v="39.526653875031279"/>
    <n v="60.016999999999982"/>
    <n v="59.91"/>
    <n v="60.2"/>
    <n v="2.5000000000005684E-2"/>
    <n v="0.26500000000000057"/>
    <n v="59.935000000000002"/>
    <n v="59.91"/>
    <n v="1.3368983957218195E-3"/>
    <n v="1.8382352941175295E-3"/>
    <n v="2.673796791443861E-3"/>
    <n v="6.0160427807487427E-3"/>
    <n v="6.1831550802138313E-3"/>
    <n v="8.0213903743315829E-3"/>
    <n v="60.2"/>
    <n v="60.21"/>
    <n v="59.91"/>
    <n v="60"/>
    <n v="60.32"/>
    <n v="59.95"/>
    <n v="59.84"/>
    <n v="59.91"/>
    <n v="59.92"/>
    <n v="59.91"/>
    <m/>
    <m/>
    <m/>
    <m/>
    <m/>
    <m/>
    <m/>
    <m/>
    <m/>
    <m/>
    <m/>
    <m/>
    <m/>
    <m/>
    <m/>
    <m/>
    <m/>
    <m/>
    <m/>
    <m/>
  </r>
  <r>
    <x v="1"/>
    <x v="1"/>
    <x v="2"/>
    <x v="1"/>
    <x v="17"/>
    <s v="V9DockerSPMDO352"/>
    <n v="62.4"/>
    <n v="37.946474358974363"/>
    <n v="65.67"/>
    <n v="63.805"/>
    <n v="37.129221847817568"/>
    <n v="63.830999999999996"/>
    <n v="63.2"/>
    <n v="64.349999999999994"/>
    <n v="0.60499999999999687"/>
    <n v="0.5449999999999946"/>
    <n v="63.805"/>
    <n v="63.24"/>
    <n v="1.7628205128205066E-2"/>
    <n v="2.7403846153846168E-2"/>
    <n v="2.9166666666666563E-2"/>
    <n v="3.125E-2"/>
    <n v="3.3493589743589736E-2"/>
    <n v="5.2403846153846301E-2"/>
    <n v="64.22"/>
    <n v="64.349999999999994"/>
    <n v="63.2"/>
    <n v="63.24"/>
    <n v="63.13"/>
    <n v="62.4"/>
    <n v="65.67"/>
    <n v="64.11"/>
    <n v="63.5"/>
    <n v="64.489999999999995"/>
    <m/>
    <m/>
    <m/>
    <m/>
    <m/>
    <m/>
    <m/>
    <m/>
    <m/>
    <m/>
    <m/>
    <m/>
    <m/>
    <m/>
    <m/>
    <m/>
    <m/>
    <m/>
    <m/>
    <m/>
  </r>
  <r>
    <x v="1"/>
    <x v="1"/>
    <x v="2"/>
    <x v="1"/>
    <x v="18"/>
    <s v="V9DockerSPMDO356"/>
    <n v="52.05"/>
    <n v="45.492026897214224"/>
    <n v="52.31"/>
    <n v="52.085000000000001"/>
    <n v="45.483920514543527"/>
    <n v="52.133000000000003"/>
    <n v="52.06"/>
    <n v="52.2"/>
    <n v="2.4999999999998579E-2"/>
    <n v="0.11500000000000199"/>
    <n v="52.085000000000001"/>
    <n v="52.08"/>
    <n v="5.7636887608070175E-4"/>
    <n v="7.6849183477434302E-4"/>
    <n v="1.1527377521614035E-3"/>
    <n v="2.8818443804035088E-3"/>
    <n v="4.610951008645614E-3"/>
    <n v="4.9951969260326745E-3"/>
    <n v="52.31"/>
    <n v="52.09"/>
    <n v="52.06"/>
    <n v="52.2"/>
    <n v="52.08"/>
    <n v="52.11"/>
    <n v="52.06"/>
    <n v="52.05"/>
    <n v="52.29"/>
    <n v="52.08"/>
    <m/>
    <m/>
    <m/>
    <m/>
    <m/>
    <m/>
    <m/>
    <m/>
    <m/>
    <m/>
    <m/>
    <m/>
    <m/>
    <m/>
    <m/>
    <m/>
    <m/>
    <m/>
    <m/>
    <m/>
  </r>
  <r>
    <x v="1"/>
    <x v="1"/>
    <x v="2"/>
    <x v="1"/>
    <x v="19"/>
    <s v="V9DockerSPMDO360"/>
    <n v="50.59"/>
    <n v="46.804902154576006"/>
    <n v="52.08"/>
    <n v="51.104999999999997"/>
    <n v="46.356129537227275"/>
    <n v="51.198"/>
    <n v="50.7"/>
    <n v="51.42"/>
    <n v="0.40499999999999403"/>
    <n v="0.31500000000000483"/>
    <n v="51.104999999999997"/>
    <n v="51.03"/>
    <n v="9.0927060683927419E-3"/>
    <n v="1.126704882387819E-2"/>
    <n v="1.6208736904526511E-2"/>
    <n v="1.6406404427752541E-2"/>
    <n v="2.5103775449693444E-2"/>
    <n v="2.9452460960664117E-2"/>
    <n v="51.42"/>
    <n v="51.86"/>
    <n v="52.08"/>
    <n v="51.16"/>
    <n v="51.05"/>
    <n v="51.41"/>
    <n v="50.7"/>
    <n v="51.03"/>
    <n v="50.68"/>
    <n v="50.59"/>
    <m/>
    <m/>
    <m/>
    <m/>
    <m/>
    <m/>
    <m/>
    <m/>
    <m/>
    <m/>
    <m/>
    <m/>
    <m/>
    <m/>
    <m/>
    <m/>
    <m/>
    <m/>
    <m/>
    <m/>
  </r>
  <r>
    <x v="1"/>
    <x v="1"/>
    <x v="2"/>
    <x v="1"/>
    <x v="6"/>
    <s v="V9DockerSPMDO364"/>
    <n v="46.95"/>
    <n v="50.433652822151224"/>
    <n v="47.84"/>
    <n v="46.995000000000005"/>
    <n v="50.410256410256402"/>
    <n v="47.137000000000008"/>
    <n v="46.97"/>
    <n v="47.07"/>
    <n v="2.5000000000005684E-2"/>
    <n v="7.4999999999995737E-2"/>
    <n v="46.995000000000005"/>
    <n v="46.98"/>
    <n v="8.5197018104365974E-4"/>
    <n v="1.0649627263044081E-3"/>
    <n v="1.490947816826349E-3"/>
    <n v="2.5559105431309792E-3"/>
    <n v="1.3631522896698556E-2"/>
    <n v="1.8956336528221485E-2"/>
    <n v="47.84"/>
    <n v="46.95"/>
    <n v="47"/>
    <n v="46.99"/>
    <n v="46.96"/>
    <n v="47.59"/>
    <n v="46.98"/>
    <n v="46.97"/>
    <n v="47.02"/>
    <n v="47.07"/>
    <m/>
    <m/>
    <m/>
    <m/>
    <m/>
    <m/>
    <m/>
    <m/>
    <m/>
    <m/>
    <m/>
    <m/>
    <m/>
    <m/>
    <m/>
    <m/>
    <m/>
    <m/>
    <m/>
    <m/>
  </r>
  <r>
    <x v="1"/>
    <x v="1"/>
    <x v="2"/>
    <x v="1"/>
    <x v="7"/>
    <s v="V9DockerSPMDO3128"/>
    <n v="36.44"/>
    <n v="64.979692645444572"/>
    <n v="39.770000000000003"/>
    <n v="37.379999999999995"/>
    <n v="63.376939539860892"/>
    <n v="37.833999999999996"/>
    <n v="36.78"/>
    <n v="39.090000000000003"/>
    <n v="0.59999999999999432"/>
    <n v="1.710000000000008"/>
    <n v="37.379999999999995"/>
    <n v="37.15"/>
    <n v="2.0581778265642114E-2"/>
    <n v="3.1009879253567574E-2"/>
    <n v="5.7903402854006636E-2"/>
    <n v="7.2722283205269189E-2"/>
    <n v="7.8759604829857333E-2"/>
    <n v="9.1383095499451228E-2"/>
    <n v="39.31"/>
    <n v="38.549999999999997"/>
    <n v="39.090000000000003"/>
    <n v="36.49"/>
    <n v="37.57"/>
    <n v="39.770000000000003"/>
    <n v="36.78"/>
    <n v="36.44"/>
    <n v="37.19"/>
    <n v="37.15"/>
    <m/>
    <m/>
    <m/>
    <m/>
    <m/>
    <m/>
    <m/>
    <m/>
    <m/>
    <m/>
    <m/>
    <m/>
    <m/>
    <m/>
    <m/>
    <m/>
    <m/>
    <m/>
    <m/>
    <m/>
  </r>
  <r>
    <x v="1"/>
    <x v="1"/>
    <x v="2"/>
    <x v="1"/>
    <x v="8"/>
    <s v="V9DockerSPMDO3256"/>
    <n v="106.46000000000001"/>
    <n v="22.241780950591771"/>
    <n v="110.39"/>
    <n v="109.46000000000001"/>
    <n v="21.642883245021007"/>
    <n v="109.12272727272729"/>
    <n v="108.74000000000001"/>
    <n v="110.07"/>
    <n v="0.71999999999999886"/>
    <n v="0.60999999999998522"/>
    <n v="109.46000000000001"/>
    <n v="108.74000000000001"/>
    <n v="2.4046590268645529E-2"/>
    <n v="3.2312605673492367E-2"/>
    <n v="3.3533721585571996E-2"/>
    <n v="3.3815517565282782E-2"/>
    <n v="3.3909449558519489E-2"/>
    <n v="3.4754837497651625E-2"/>
    <n v="110.16"/>
    <n v="110.06"/>
    <n v="108.74000000000001"/>
    <n v="110.39"/>
    <n v="110.07"/>
    <n v="109.9"/>
    <n v="108.12"/>
    <n v="107.4"/>
    <n v="109.02000000000001"/>
    <n v="110.03"/>
    <n v="106.46000000000001"/>
    <m/>
    <m/>
    <m/>
    <m/>
    <m/>
    <m/>
    <m/>
    <m/>
    <m/>
    <m/>
    <m/>
    <m/>
    <m/>
    <m/>
    <m/>
    <m/>
    <m/>
    <m/>
    <m/>
  </r>
  <r>
    <x v="1"/>
    <x v="1"/>
    <x v="2"/>
    <x v="2"/>
    <x v="0"/>
    <s v="V9DockerSPMDO21"/>
    <n v="2380.1999999999998"/>
    <n v="1"/>
    <n v="2381.3000000000002"/>
    <n v="2380.5249999999996"/>
    <n v="1"/>
    <n v="2380.683"/>
    <n v="2380.36"/>
    <n v="2381.08"/>
    <n v="0.16499999999950887"/>
    <n v="0.55500000000029104"/>
    <n v="2380.5249999999996"/>
    <n v="2380.4299999999998"/>
    <n v="1.050331904881574E-4"/>
    <n v="1.6805310478118507E-4"/>
    <n v="3.0249558860617753E-4"/>
    <n v="3.6971683051856274E-4"/>
    <n v="4.537433829092663E-4"/>
    <n v="4.6214603814820343E-4"/>
    <n v="2380.4299999999998"/>
    <n v="2380.1999999999998"/>
    <n v="2380.21"/>
    <n v="2381.08"/>
    <n v="2380.92"/>
    <n v="2380.36"/>
    <n v="2380.6"/>
    <n v="2381.3000000000002"/>
    <n v="2381.2800000000002"/>
    <n v="2380.4499999999998"/>
    <m/>
    <m/>
    <m/>
    <m/>
    <m/>
    <m/>
    <m/>
    <m/>
    <m/>
    <m/>
    <m/>
    <m/>
    <m/>
    <m/>
    <m/>
    <m/>
    <m/>
    <m/>
    <m/>
    <m/>
  </r>
  <r>
    <x v="1"/>
    <x v="1"/>
    <x v="2"/>
    <x v="2"/>
    <x v="1"/>
    <s v="V9DockerSPMDO22"/>
    <n v="1215.1500000000001"/>
    <n v="1.958770522157758"/>
    <n v="1215.8900000000001"/>
    <n v="1215.24"/>
    <n v="1.958892893584806"/>
    <n v="1215.3229999999999"/>
    <n v="1215.21"/>
    <n v="1215.4100000000001"/>
    <n v="2.9999999999972715E-2"/>
    <n v="0.17000000000007276"/>
    <n v="1215.24"/>
    <n v="1215.23"/>
    <n v="7.4064930255524075E-5"/>
    <n v="7.4064930255524075E-5"/>
    <n v="8.2294366950508291E-5"/>
    <n v="2.1396535407158801E-4"/>
    <n v="2.3042422746155644E-4"/>
    <n v="6.0897831543438308E-4"/>
    <n v="1215.8900000000001"/>
    <n v="1215.43"/>
    <n v="1215.1500000000001"/>
    <n v="1215.24"/>
    <n v="1215.18"/>
    <n v="1215.25"/>
    <n v="1215.24"/>
    <n v="1215.21"/>
    <n v="1215.23"/>
    <n v="1215.4100000000001"/>
    <m/>
    <m/>
    <m/>
    <m/>
    <m/>
    <m/>
    <m/>
    <m/>
    <m/>
    <m/>
    <m/>
    <m/>
    <m/>
    <m/>
    <m/>
    <m/>
    <m/>
    <m/>
    <m/>
    <m/>
  </r>
  <r>
    <x v="1"/>
    <x v="1"/>
    <x v="2"/>
    <x v="2"/>
    <x v="2"/>
    <s v="V9DockerSPMDO24"/>
    <n v="621.5"/>
    <n v="3.8297666934835073"/>
    <n v="621.78"/>
    <n v="621.55999999999995"/>
    <n v="3.8299198790140934"/>
    <n v="621.58900000000006"/>
    <n v="621.53"/>
    <n v="621.6"/>
    <n v="2.9999999999972715E-2"/>
    <n v="4.0000000000077307E-2"/>
    <n v="621.55999999999995"/>
    <n v="621.54"/>
    <n v="9.6540627513963528E-5"/>
    <n v="9.6540627513963528E-5"/>
    <n v="1.4481094127116734E-4"/>
    <n v="1.6090104585675391E-4"/>
    <n v="3.3789219629931644E-4"/>
    <n v="4.5052292839908858E-4"/>
    <n v="621.55999999999995"/>
    <n v="621.54"/>
    <n v="621.78"/>
    <n v="621.52"/>
    <n v="621.53"/>
    <n v="621.59"/>
    <n v="621.55999999999995"/>
    <n v="621.5"/>
    <n v="621.71"/>
    <n v="621.6"/>
    <m/>
    <m/>
    <m/>
    <m/>
    <m/>
    <m/>
    <m/>
    <m/>
    <m/>
    <m/>
    <m/>
    <m/>
    <m/>
    <m/>
    <m/>
    <m/>
    <m/>
    <m/>
    <m/>
    <m/>
  </r>
  <r>
    <x v="1"/>
    <x v="1"/>
    <x v="2"/>
    <x v="2"/>
    <x v="3"/>
    <s v="V9DockerSPMDO28"/>
    <n v="318.12"/>
    <n v="7.4820822331195771"/>
    <n v="320.67"/>
    <n v="318.21500000000003"/>
    <n v="7.4808698521439885"/>
    <n v="318.61500000000007"/>
    <n v="318.13"/>
    <n v="318.8"/>
    <n v="8.500000000003638E-2"/>
    <n v="0.58499999999997954"/>
    <n v="318.21500000000003"/>
    <n v="318.14999999999998"/>
    <n v="2.8291210863806704E-4"/>
    <n v="3.1434678737585209E-4"/>
    <n v="8.8017100465220821E-4"/>
    <n v="2.1375581541556166E-3"/>
    <n v="3.772161448510003E-3"/>
    <n v="8.0158430780836731E-3"/>
    <n v="318.8"/>
    <n v="318.12"/>
    <n v="319.32"/>
    <n v="318.13"/>
    <n v="318.20999999999998"/>
    <n v="318.39999999999998"/>
    <n v="318.13"/>
    <n v="320.67"/>
    <n v="318.14999999999998"/>
    <n v="318.22000000000003"/>
    <m/>
    <m/>
    <m/>
    <m/>
    <m/>
    <m/>
    <m/>
    <m/>
    <m/>
    <m/>
    <m/>
    <m/>
    <m/>
    <m/>
    <m/>
    <m/>
    <m/>
    <m/>
    <m/>
    <m/>
  </r>
  <r>
    <x v="1"/>
    <x v="1"/>
    <x v="2"/>
    <x v="2"/>
    <x v="9"/>
    <s v="V9DockerSPMDO212"/>
    <n v="218.81"/>
    <n v="10.877930624742927"/>
    <n v="219.68"/>
    <n v="219.285"/>
    <n v="10.855849693321476"/>
    <n v="219.26500000000001"/>
    <n v="219.03"/>
    <n v="219.52"/>
    <n v="0.25499999999999545"/>
    <n v="0.23500000000001364"/>
    <n v="219.285"/>
    <n v="219.07"/>
    <n v="1.6909647639504755E-3"/>
    <n v="2.6507015218681929E-3"/>
    <n v="3.0620172752615638E-3"/>
    <n v="3.2448242767697533E-3"/>
    <n v="3.336227777523737E-3"/>
    <n v="3.9760522828025113E-3"/>
    <n v="219.07"/>
    <n v="219.54"/>
    <n v="219.68"/>
    <n v="219.03"/>
    <n v="219.52"/>
    <n v="218.81"/>
    <n v="219.39"/>
    <n v="219.18"/>
    <n v="218.95"/>
    <n v="219.48"/>
    <m/>
    <m/>
    <m/>
    <m/>
    <m/>
    <m/>
    <m/>
    <m/>
    <m/>
    <m/>
    <m/>
    <m/>
    <m/>
    <m/>
    <m/>
    <m/>
    <m/>
    <m/>
    <m/>
    <m/>
  </r>
  <r>
    <x v="1"/>
    <x v="1"/>
    <x v="2"/>
    <x v="2"/>
    <x v="4"/>
    <s v="V9DockerSPMDO216"/>
    <n v="168.34"/>
    <n v="14.139242010217416"/>
    <n v="169.93"/>
    <n v="168.875"/>
    <n v="14.096373056994816"/>
    <n v="168.97499999999997"/>
    <n v="168.76"/>
    <n v="169.01"/>
    <n v="0.11500000000000909"/>
    <n v="0.13499999999999091"/>
    <n v="168.875"/>
    <n v="168.8"/>
    <n v="3.0295829868123292E-3"/>
    <n v="3.3266009266958996E-3"/>
    <n v="3.5048116906262194E-3"/>
    <n v="3.9800403944396656E-3"/>
    <n v="6.9502197932753695E-3"/>
    <n v="9.4451704882974052E-3"/>
    <n v="168.76"/>
    <n v="168.9"/>
    <n v="169.93"/>
    <n v="169.01"/>
    <n v="168.8"/>
    <n v="168.93"/>
    <n v="168.34"/>
    <n v="168.85"/>
    <n v="168.72"/>
    <n v="169.51"/>
    <m/>
    <m/>
    <m/>
    <m/>
    <m/>
    <m/>
    <m/>
    <m/>
    <m/>
    <m/>
    <m/>
    <m/>
    <m/>
    <m/>
    <m/>
    <m/>
    <m/>
    <m/>
    <m/>
    <m/>
  </r>
  <r>
    <x v="1"/>
    <x v="1"/>
    <x v="2"/>
    <x v="2"/>
    <x v="10"/>
    <s v="V9DockerSPMDO220"/>
    <n v="137.79"/>
    <n v="17.274112780317875"/>
    <n v="138.44"/>
    <n v="137.86500000000001"/>
    <n v="17.267072861132263"/>
    <n v="137.964"/>
    <n v="137.82999999999998"/>
    <n v="137.93"/>
    <n v="3.5000000000025011E-2"/>
    <n v="6.4999999999997726E-2"/>
    <n v="137.86500000000001"/>
    <n v="137.84"/>
    <n v="5.0801944988765335E-4"/>
    <n v="5.8059365701446097E-4"/>
    <n v="7.2574207126785417E-4"/>
    <n v="1.0160388997750847E-3"/>
    <n v="4.1367298062269242E-3"/>
    <n v="4.7173234632411631E-3"/>
    <n v="138.36000000000001"/>
    <n v="137.87"/>
    <n v="137.88999999999999"/>
    <n v="137.86000000000001"/>
    <n v="137.79"/>
    <n v="138.44"/>
    <n v="137.93"/>
    <n v="137.82999999999998"/>
    <n v="137.84"/>
    <n v="137.82999999999998"/>
    <m/>
    <m/>
    <m/>
    <m/>
    <m/>
    <m/>
    <m/>
    <m/>
    <m/>
    <m/>
    <m/>
    <m/>
    <m/>
    <m/>
    <m/>
    <m/>
    <m/>
    <m/>
    <m/>
    <m/>
  </r>
  <r>
    <x v="1"/>
    <x v="1"/>
    <x v="2"/>
    <x v="2"/>
    <x v="11"/>
    <s v="V9DockerSPMDO224"/>
    <n v="115.49000000000001"/>
    <n v="20.609576586717463"/>
    <n v="117.11"/>
    <n v="115.84"/>
    <n v="20.550112223756901"/>
    <n v="115.97499999999999"/>
    <n v="115.57"/>
    <n v="116.14"/>
    <n v="0.27000000000001023"/>
    <n v="0.29999999999999716"/>
    <n v="115.84"/>
    <n v="115.66"/>
    <n v="2.9439778335784705E-3"/>
    <n v="3.1171530002596093E-3"/>
    <n v="3.5500909169625672E-3"/>
    <n v="5.628192917135566E-3"/>
    <n v="1.0303922417525202E-2"/>
    <n v="1.4027188501168908E-2"/>
    <n v="115.49000000000001"/>
    <n v="116.68"/>
    <n v="115.66"/>
    <n v="115.83"/>
    <n v="117.11"/>
    <n v="115.57"/>
    <n v="115.9"/>
    <n v="115.85"/>
    <n v="116.14"/>
    <n v="115.52000000000001"/>
    <m/>
    <m/>
    <m/>
    <m/>
    <m/>
    <m/>
    <m/>
    <m/>
    <m/>
    <m/>
    <m/>
    <m/>
    <m/>
    <m/>
    <m/>
    <m/>
    <m/>
    <m/>
    <m/>
    <m/>
  </r>
  <r>
    <x v="1"/>
    <x v="1"/>
    <x v="2"/>
    <x v="2"/>
    <x v="12"/>
    <s v="V9DockerSPMDO228"/>
    <n v="101.61"/>
    <n v="23.424859757897842"/>
    <n v="103.00999999999999"/>
    <n v="102.01"/>
    <n v="23.3361925301441"/>
    <n v="102.146"/>
    <n v="101.82"/>
    <n v="102.43"/>
    <n v="0.19000000000001194"/>
    <n v="0.42000000000000171"/>
    <n v="102.01"/>
    <n v="101.88"/>
    <n v="3.1492963291015474E-3"/>
    <n v="4.7239444936522101E-3"/>
    <n v="5.6096840862120967E-3"/>
    <n v="8.0700718433226459E-3"/>
    <n v="1.092412164157075E-2"/>
    <n v="1.3778171439818854E-2"/>
    <n v="102.43"/>
    <n v="103.00999999999999"/>
    <n v="101.82"/>
    <n v="102.09"/>
    <n v="101.93"/>
    <n v="102.18"/>
    <n v="101.78999999999999"/>
    <n v="101.61"/>
    <n v="102.72"/>
    <n v="101.88"/>
    <m/>
    <m/>
    <m/>
    <m/>
    <m/>
    <m/>
    <m/>
    <m/>
    <m/>
    <m/>
    <m/>
    <m/>
    <m/>
    <m/>
    <m/>
    <m/>
    <m/>
    <m/>
    <m/>
    <m/>
  </r>
  <r>
    <x v="1"/>
    <x v="1"/>
    <x v="2"/>
    <x v="2"/>
    <x v="5"/>
    <s v="V9DockerSPMDO232"/>
    <n v="86.45"/>
    <n v="27.532677848467319"/>
    <n v="86.82"/>
    <n v="86.555000000000007"/>
    <n v="27.503032753740388"/>
    <n v="86.575999999999993"/>
    <n v="86.48"/>
    <n v="86.64"/>
    <n v="7.5000000000002842E-2"/>
    <n v="8.4999999999993747E-2"/>
    <n v="86.555000000000007"/>
    <n v="86.53"/>
    <n v="1.1567379988433046E-3"/>
    <n v="1.2724117987275019E-3"/>
    <n v="1.6194331983805377E-3"/>
    <n v="2.19780219780219E-3"/>
    <n v="2.6604973973396451E-3"/>
    <n v="4.2799305957199607E-3"/>
    <n v="86.68"/>
    <n v="86.45"/>
    <n v="86.460000000000008"/>
    <n v="86.53"/>
    <n v="86.82"/>
    <n v="86.55"/>
    <n v="86.56"/>
    <n v="86.64"/>
    <n v="86.48"/>
    <n v="86.59"/>
    <m/>
    <m/>
    <m/>
    <m/>
    <m/>
    <m/>
    <m/>
    <m/>
    <m/>
    <m/>
    <m/>
    <m/>
    <m/>
    <m/>
    <m/>
    <m/>
    <m/>
    <m/>
    <m/>
    <m/>
  </r>
  <r>
    <x v="1"/>
    <x v="1"/>
    <x v="2"/>
    <x v="2"/>
    <x v="13"/>
    <s v="V9DockerSPMDO236"/>
    <n v="80.59"/>
    <n v="29.53468172229805"/>
    <n v="81.69"/>
    <n v="80.88"/>
    <n v="29.432801681503459"/>
    <n v="81.001000000000005"/>
    <n v="80.819999999999993"/>
    <n v="81.289999999999992"/>
    <n v="6.0000000000002274E-2"/>
    <n v="0.40999999999999659"/>
    <n v="80.88"/>
    <n v="80.86"/>
    <n v="3.5984613475616989E-3"/>
    <n v="3.5984613475616989E-3"/>
    <n v="5.8319890805311747E-3"/>
    <n v="8.685941183769641E-3"/>
    <n v="9.4304504280926515E-3"/>
    <n v="1.3649336145923785E-2"/>
    <n v="80.59"/>
    <n v="80.88"/>
    <n v="80.86"/>
    <n v="81.06"/>
    <n v="80.88"/>
    <n v="81.349999999999994"/>
    <n v="81.289999999999992"/>
    <n v="80.819999999999993"/>
    <n v="80.59"/>
    <n v="81.69"/>
    <m/>
    <m/>
    <m/>
    <m/>
    <m/>
    <m/>
    <m/>
    <m/>
    <m/>
    <m/>
    <m/>
    <m/>
    <m/>
    <m/>
    <m/>
    <m/>
    <m/>
    <m/>
    <m/>
    <m/>
  </r>
  <r>
    <x v="1"/>
    <x v="1"/>
    <x v="2"/>
    <x v="2"/>
    <x v="14"/>
    <s v="V9DockerSPMDO240"/>
    <n v="70.8"/>
    <n v="33.618644067796609"/>
    <n v="71.02"/>
    <n v="70.849999999999994"/>
    <n v="33.599505998588562"/>
    <n v="70.873999999999995"/>
    <n v="70.81"/>
    <n v="70.95"/>
    <n v="3.9999999999992042E-2"/>
    <n v="0.10000000000000853"/>
    <n v="70.849999999999994"/>
    <n v="70.819999999999993"/>
    <n v="7.0621468926557185E-4"/>
    <n v="7.0621468926557185E-4"/>
    <n v="8.4745762711868622E-4"/>
    <n v="2.1186440677967155E-3"/>
    <n v="2.5423728813560587E-3"/>
    <n v="3.1073446327682941E-3"/>
    <n v="70.98"/>
    <n v="70.95"/>
    <n v="70.849999999999994"/>
    <n v="70.8"/>
    <n v="70.81"/>
    <n v="70.8"/>
    <n v="70.86"/>
    <n v="71.02"/>
    <n v="70.849999999999994"/>
    <n v="70.819999999999993"/>
    <m/>
    <m/>
    <m/>
    <m/>
    <m/>
    <m/>
    <m/>
    <m/>
    <m/>
    <m/>
    <m/>
    <m/>
    <m/>
    <m/>
    <m/>
    <m/>
    <m/>
    <m/>
    <m/>
    <m/>
  </r>
  <r>
    <x v="1"/>
    <x v="1"/>
    <x v="2"/>
    <x v="2"/>
    <x v="15"/>
    <s v="V9DockerSPMDO244"/>
    <n v="70.539999999999992"/>
    <n v="33.742557414233062"/>
    <n v="71.86"/>
    <n v="71.319999999999993"/>
    <n v="33.378084688726865"/>
    <n v="71.25800000000001"/>
    <n v="70.989999999999995"/>
    <n v="71.45"/>
    <n v="0.32999999999999829"/>
    <n v="0.13000000000000966"/>
    <n v="71.319999999999993"/>
    <n v="71.2"/>
    <n v="9.6399206124184733E-3"/>
    <n v="1.2475191380777018E-2"/>
    <n v="1.2616954919195011E-2"/>
    <n v="1.2900481996030777E-2"/>
    <n v="1.8145732917493662E-2"/>
    <n v="1.8712787071165415E-2"/>
    <n v="71.819999999999993"/>
    <n v="71.45"/>
    <n v="71.2"/>
    <n v="70.650000000000006"/>
    <n v="71.86"/>
    <n v="71.42"/>
    <n v="71.430000000000007"/>
    <n v="70.989999999999995"/>
    <n v="71.22"/>
    <n v="70.539999999999992"/>
    <m/>
    <m/>
    <m/>
    <m/>
    <m/>
    <m/>
    <m/>
    <m/>
    <m/>
    <m/>
    <m/>
    <m/>
    <m/>
    <m/>
    <m/>
    <m/>
    <m/>
    <m/>
    <m/>
    <m/>
  </r>
  <r>
    <x v="1"/>
    <x v="1"/>
    <x v="2"/>
    <x v="2"/>
    <x v="16"/>
    <s v="V9DockerSPMDO248"/>
    <n v="60"/>
    <n v="39.669999999999995"/>
    <n v="62.16"/>
    <n v="60.125"/>
    <n v="39.592931392931384"/>
    <n v="60.364999999999995"/>
    <n v="60.09"/>
    <n v="60.33"/>
    <n v="3.4999999999996589E-2"/>
    <n v="0.20499999999999829"/>
    <n v="60.125"/>
    <n v="60.11"/>
    <n v="2.0000000000000018E-3"/>
    <n v="2.1666666666666501E-3"/>
    <n v="4.8333333333332451E-3"/>
    <n v="5.5000000000000604E-3"/>
    <n v="6.4999999999999503E-3"/>
    <n v="3.6000000000000032E-2"/>
    <n v="60.03"/>
    <n v="62.16"/>
    <n v="60.39"/>
    <n v="60"/>
    <n v="60.29"/>
    <n v="60.12"/>
    <n v="60.13"/>
    <n v="60.33"/>
    <n v="60.11"/>
    <n v="60.09"/>
    <m/>
    <m/>
    <m/>
    <m/>
    <m/>
    <m/>
    <m/>
    <m/>
    <m/>
    <m/>
    <m/>
    <m/>
    <m/>
    <m/>
    <m/>
    <m/>
    <m/>
    <m/>
    <m/>
    <m/>
  </r>
  <r>
    <x v="1"/>
    <x v="1"/>
    <x v="2"/>
    <x v="2"/>
    <x v="17"/>
    <s v="V9DockerSPMDO252"/>
    <n v="62.88"/>
    <n v="37.853053435114496"/>
    <n v="66.36"/>
    <n v="64.209999999999994"/>
    <n v="37.074053885687583"/>
    <n v="64.313000000000002"/>
    <n v="63.62"/>
    <n v="64.86"/>
    <n v="0.58999999999999631"/>
    <n v="0.65000000000000568"/>
    <n v="64.209999999999994"/>
    <n v="63.68"/>
    <n v="1.9402035623409475E-2"/>
    <n v="2.2900763358778553E-2"/>
    <n v="2.6876590330788597E-2"/>
    <n v="3.1488549618320594E-2"/>
    <n v="4.4688295165394409E-2"/>
    <n v="5.5343511450381522E-2"/>
    <n v="64.099999999999994"/>
    <n v="65.69"/>
    <n v="63.62"/>
    <n v="64.86"/>
    <n v="63.68"/>
    <n v="64.319999999999993"/>
    <n v="66.36"/>
    <n v="64.569999999999993"/>
    <n v="63.05"/>
    <n v="62.88"/>
    <m/>
    <m/>
    <m/>
    <m/>
    <m/>
    <m/>
    <m/>
    <m/>
    <m/>
    <m/>
    <m/>
    <m/>
    <m/>
    <m/>
    <m/>
    <m/>
    <m/>
    <m/>
    <m/>
    <m/>
  </r>
  <r>
    <x v="1"/>
    <x v="1"/>
    <x v="2"/>
    <x v="2"/>
    <x v="18"/>
    <s v="V9DockerSPMDO256"/>
    <n v="52.22"/>
    <n v="45.580237456913061"/>
    <n v="52.33"/>
    <n v="52.269999999999996"/>
    <n v="45.542854409795289"/>
    <n v="52.273000000000003"/>
    <n v="52.24"/>
    <n v="52.3"/>
    <n v="2.9999999999994031E-2"/>
    <n v="3.0000000000001137E-2"/>
    <n v="52.269999999999996"/>
    <n v="52.25"/>
    <n v="7.6599004212951627E-4"/>
    <n v="1.1489850631942744E-3"/>
    <n v="1.5319800842588105E-3"/>
    <n v="1.5319800842588105E-3"/>
    <n v="1.7234775947914116E-3"/>
    <n v="2.1064726158559477E-3"/>
    <n v="52.3"/>
    <n v="52.3"/>
    <n v="52.22"/>
    <n v="52.31"/>
    <n v="52.24"/>
    <n v="52.28"/>
    <n v="52.33"/>
    <n v="52.24"/>
    <n v="52.26"/>
    <n v="52.25"/>
    <m/>
    <m/>
    <m/>
    <m/>
    <m/>
    <m/>
    <m/>
    <m/>
    <m/>
    <m/>
    <m/>
    <m/>
    <m/>
    <m/>
    <m/>
    <m/>
    <m/>
    <m/>
    <m/>
    <m/>
  </r>
  <r>
    <x v="1"/>
    <x v="1"/>
    <x v="2"/>
    <x v="2"/>
    <x v="19"/>
    <s v="V9DockerSPMDO260"/>
    <n v="50.75"/>
    <n v="46.900492610837432"/>
    <n v="51.87"/>
    <n v="51.22"/>
    <n v="46.476474033580629"/>
    <n v="51.275999999999996"/>
    <n v="50.99"/>
    <n v="51.59"/>
    <n v="0.22999999999999687"/>
    <n v="0.37000000000000455"/>
    <n v="51.22"/>
    <n v="51.14"/>
    <n v="9.0640394088670195E-3"/>
    <n v="9.4581280788177402E-3"/>
    <n v="1.2807881773398977E-2"/>
    <n v="1.6551724137931156E-2"/>
    <n v="2.0098522167487642E-2"/>
    <n v="2.2068965517241246E-2"/>
    <n v="51.87"/>
    <n v="50.99"/>
    <n v="51.21"/>
    <n v="51.59"/>
    <n v="50.81"/>
    <n v="50.75"/>
    <n v="51.23"/>
    <n v="51.14"/>
    <n v="51.4"/>
    <n v="51.77"/>
    <m/>
    <m/>
    <m/>
    <m/>
    <m/>
    <m/>
    <m/>
    <m/>
    <m/>
    <m/>
    <m/>
    <m/>
    <m/>
    <m/>
    <m/>
    <m/>
    <m/>
    <m/>
    <m/>
    <m/>
  </r>
  <r>
    <x v="1"/>
    <x v="1"/>
    <x v="2"/>
    <x v="2"/>
    <x v="6"/>
    <s v="V9DockerSPMDO264"/>
    <n v="47.09"/>
    <n v="50.545763431726471"/>
    <n v="48.72"/>
    <n v="47.155000000000001"/>
    <n v="50.48298165624005"/>
    <n v="47.362000000000002"/>
    <n v="47.11"/>
    <n v="47.33"/>
    <n v="4.5000000000001705E-2"/>
    <n v="0.17499999999999716"/>
    <n v="47.155000000000001"/>
    <n v="47.11"/>
    <n v="1.27415587173485E-3"/>
    <n v="1.4865151836906954E-3"/>
    <n v="1.6988744956465407E-3"/>
    <n v="5.0966234869398441E-3"/>
    <n v="1.2529199405393765E-2"/>
    <n v="3.4614567848800126E-2"/>
    <n v="47.15"/>
    <n v="47.11"/>
    <n v="47.09"/>
    <n v="47.68"/>
    <n v="48.72"/>
    <n v="47.33"/>
    <n v="47.17"/>
    <n v="47.16"/>
    <n v="47.1"/>
    <n v="47.11"/>
    <m/>
    <m/>
    <m/>
    <m/>
    <m/>
    <m/>
    <m/>
    <m/>
    <m/>
    <m/>
    <m/>
    <m/>
    <m/>
    <m/>
    <m/>
    <m/>
    <m/>
    <m/>
    <m/>
    <m/>
  </r>
  <r>
    <x v="1"/>
    <x v="1"/>
    <x v="2"/>
    <x v="2"/>
    <x v="7"/>
    <s v="V9DockerSPMDO2128"/>
    <n v="37.79"/>
    <n v="62.984916644614977"/>
    <n v="39.97"/>
    <n v="38.795000000000002"/>
    <n v="61.361644541822386"/>
    <n v="38.899090909090908"/>
    <n v="38.4"/>
    <n v="39.36"/>
    <n v="0.39500000000000313"/>
    <n v="0.56499999999999773"/>
    <n v="38.795000000000002"/>
    <n v="38.47"/>
    <n v="2.3021963482402708E-2"/>
    <n v="3.0166710770044958E-2"/>
    <n v="3.5459116168298666E-2"/>
    <n v="3.9957660756813951E-2"/>
    <n v="4.154538237629013E-2"/>
    <n v="5.3982535062185644E-2"/>
    <n v="39.299999999999997"/>
    <n v="38.4"/>
    <n v="39.97"/>
    <n v="38.659999999999997"/>
    <n v="39.36"/>
    <n v="38.93"/>
    <n v="37.79"/>
    <n v="38.049999999999997"/>
    <n v="39.83"/>
    <n v="38.47"/>
    <n v="39.130000000000003"/>
    <m/>
    <m/>
    <m/>
    <m/>
    <m/>
    <m/>
    <m/>
    <m/>
    <m/>
    <m/>
    <m/>
    <m/>
    <m/>
    <m/>
    <m/>
    <m/>
    <m/>
    <m/>
    <m/>
  </r>
  <r>
    <x v="1"/>
    <x v="1"/>
    <x v="2"/>
    <x v="2"/>
    <x v="8"/>
    <s v="V9DockerSPMDO2256"/>
    <n v="107.06"/>
    <n v="22.232393050625816"/>
    <n v="112.27000000000001"/>
    <n v="108.13"/>
    <n v="22.015398131878293"/>
    <n v="108.86363636363636"/>
    <n v="107.96000000000001"/>
    <n v="109.69"/>
    <n v="0.16999999999998749"/>
    <n v="1.5600000000000023"/>
    <n v="108.13"/>
    <n v="108"/>
    <n v="9.4339622641508303E-3"/>
    <n v="1.0554829067812355E-2"/>
    <n v="1.9988791331963407E-2"/>
    <n v="2.4565664113581187E-2"/>
    <n v="2.5406314216327219E-2"/>
    <n v="2.5499719783298902E-2"/>
    <n v="108.07"/>
    <n v="109.78"/>
    <n v="107.06"/>
    <n v="109.2"/>
    <n v="107.96000000000001"/>
    <n v="112.27000000000001"/>
    <n v="109.69"/>
    <n v="107.49000000000001"/>
    <n v="108"/>
    <n v="108.19"/>
    <n v="109.78999999999999"/>
    <m/>
    <m/>
    <m/>
    <m/>
    <m/>
    <m/>
    <m/>
    <m/>
    <m/>
    <m/>
    <m/>
    <m/>
    <m/>
    <m/>
    <m/>
    <m/>
    <m/>
    <m/>
    <m/>
  </r>
  <r>
    <x v="1"/>
    <x v="1"/>
    <x v="2"/>
    <x v="3"/>
    <x v="0"/>
    <s v="V9DockerSPMDno parameter1"/>
    <n v="73466"/>
    <n v="1"/>
    <n v="73939"/>
    <n v="73482"/>
    <n v="1"/>
    <n v="73534.352941176476"/>
    <n v="73483"/>
    <n v="73506"/>
    <n v="-1"/>
    <n v="24"/>
    <n v="73482"/>
    <n v="73480"/>
    <n v="2.0417608145262278E-4"/>
    <n v="2.3139955897977238E-4"/>
    <n v="2.5862303650669993E-4"/>
    <n v="2.8584651403362749E-4"/>
    <n v="2.8584651403362749E-4"/>
    <n v="3.1306999156077708E-4"/>
    <n v="73631"/>
    <n v="73489"/>
    <n v="73466"/>
    <n v="73485"/>
    <n v="73483"/>
    <n v="73476"/>
    <n v="73506"/>
    <n v="73707"/>
    <n v="73487"/>
    <n v="73492"/>
    <n v="73475"/>
    <n v="73939"/>
    <n v="73495"/>
    <n v="73487"/>
    <n v="73480"/>
    <n v="73505"/>
    <n v="73481"/>
    <m/>
    <m/>
    <m/>
    <m/>
    <m/>
    <m/>
    <m/>
    <m/>
    <m/>
    <m/>
    <m/>
    <m/>
    <m/>
  </r>
  <r>
    <x v="1"/>
    <x v="1"/>
    <x v="2"/>
    <x v="3"/>
    <x v="1"/>
    <s v="V9DockerSPMDno parameter2"/>
    <n v="37501"/>
    <n v="1.9590410922375403"/>
    <n v="41273"/>
    <n v="37524.5"/>
    <n v="1.9582406161307946"/>
    <n v="37920.800000000003"/>
    <n v="37508"/>
    <n v="37574"/>
    <n v="16.5"/>
    <n v="49.5"/>
    <n v="37524.5"/>
    <n v="37519"/>
    <n v="6.1331697821387365E-4"/>
    <n v="6.3998293378841886E-4"/>
    <n v="9.5997440068273932E-4"/>
    <n v="1.9466147569398018E-3"/>
    <n v="6.3998293378844107E-3"/>
    <n v="0.10058398442708194"/>
    <n v="37574"/>
    <n v="37524"/>
    <n v="37519"/>
    <n v="37525"/>
    <n v="37741"/>
    <n v="37537"/>
    <n v="37508"/>
    <n v="37501"/>
    <n v="37506"/>
    <n v="41273"/>
    <m/>
    <m/>
    <m/>
    <m/>
    <m/>
    <m/>
    <m/>
    <m/>
    <m/>
    <m/>
    <m/>
    <m/>
    <m/>
    <m/>
    <m/>
    <m/>
    <m/>
    <m/>
    <m/>
    <m/>
  </r>
  <r>
    <x v="1"/>
    <x v="1"/>
    <x v="2"/>
    <x v="3"/>
    <x v="2"/>
    <s v="V9DockerSPMDno parameter4"/>
    <n v="19214"/>
    <n v="3.8235661496825233"/>
    <n v="31634"/>
    <n v="19215"/>
    <n v="3.8241998438719751"/>
    <n v="19750.533333333333"/>
    <n v="19216"/>
    <n v="19242"/>
    <n v="-1"/>
    <n v="27"/>
    <n v="19215"/>
    <n v="19214"/>
    <n v="5.2045383574395032E-5"/>
    <n v="5.2045383574395032E-5"/>
    <n v="5.2045383574395032E-5"/>
    <n v="5.2045383574395032E-5"/>
    <n v="5.2045383574395032E-5"/>
    <n v="1.0409076714901211E-4"/>
    <n v="19217"/>
    <n v="19217"/>
    <n v="19218"/>
    <n v="19214"/>
    <n v="19242"/>
    <n v="31634"/>
    <n v="19329"/>
    <n v="19216"/>
    <n v="19218"/>
    <n v="19215"/>
    <n v="19216"/>
    <n v="19217"/>
    <n v="19215"/>
    <n v="19219"/>
    <n v="19218"/>
    <n v="19256"/>
    <n v="19215"/>
    <n v="19325"/>
    <n v="19215"/>
    <n v="20436"/>
    <n v="19214"/>
    <n v="19215"/>
    <n v="20969"/>
    <n v="19263"/>
    <n v="19299"/>
    <n v="19222"/>
    <n v="19214"/>
    <n v="19327"/>
    <n v="19327"/>
    <n v="19214"/>
  </r>
  <r>
    <x v="1"/>
    <x v="1"/>
    <x v="2"/>
    <x v="3"/>
    <x v="3"/>
    <s v="V9DockerSPMDno parameter8"/>
    <n v="9615"/>
    <n v="7.6407696307852317"/>
    <n v="17064"/>
    <n v="16035"/>
    <n v="4.5826005612722174"/>
    <n v="15093.5"/>
    <n v="15291"/>
    <n v="16192"/>
    <n v="744"/>
    <n v="157"/>
    <n v="16035"/>
    <n v="15568"/>
    <n v="0.66625065002600103"/>
    <n v="0.66916276651066053"/>
    <n v="0.67145085803432147"/>
    <n v="0.68403536141445653"/>
    <n v="0.77046281851274045"/>
    <n v="0.77472698907956317"/>
    <n v="9615"/>
    <n v="12041"/>
    <n v="15291"/>
    <n v="17023"/>
    <n v="15568"/>
    <n v="16021"/>
    <n v="17064"/>
    <n v="16192"/>
    <n v="16049"/>
    <n v="16071"/>
    <m/>
    <m/>
    <m/>
    <m/>
    <m/>
    <m/>
    <m/>
    <m/>
    <m/>
    <m/>
    <m/>
    <m/>
    <m/>
    <m/>
    <m/>
    <m/>
    <m/>
    <m/>
    <m/>
    <m/>
  </r>
  <r>
    <x v="1"/>
    <x v="1"/>
    <x v="2"/>
    <x v="3"/>
    <x v="9"/>
    <s v="V9DockerSPMDno parameter12"/>
    <n v="6400"/>
    <n v="11.4790625"/>
    <n v="7924"/>
    <n v="6463"/>
    <n v="11.369642580844809"/>
    <n v="6749.8"/>
    <n v="6403"/>
    <n v="7018"/>
    <n v="60"/>
    <n v="555"/>
    <n v="6463"/>
    <n v="6403"/>
    <n v="5.6249999999999911E-3"/>
    <n v="1.4062500000000089E-2"/>
    <n v="9.0624999999999956E-2"/>
    <n v="9.6562500000000107E-2"/>
    <n v="0.10015624999999995"/>
    <n v="0.23812499999999992"/>
    <n v="6400"/>
    <n v="6980"/>
    <n v="6436"/>
    <n v="7924"/>
    <n v="6403"/>
    <n v="6403"/>
    <n v="6490"/>
    <n v="7018"/>
    <n v="7041"/>
    <n v="6403"/>
    <m/>
    <m/>
    <m/>
    <m/>
    <m/>
    <m/>
    <m/>
    <m/>
    <m/>
    <m/>
    <m/>
    <m/>
    <m/>
    <m/>
    <m/>
    <m/>
    <m/>
    <m/>
    <m/>
    <m/>
  </r>
  <r>
    <x v="1"/>
    <x v="1"/>
    <x v="2"/>
    <x v="3"/>
    <x v="4"/>
    <s v="V9DockerSPMDno parameter16"/>
    <n v="4818"/>
    <n v="15.248235782482357"/>
    <n v="5958"/>
    <n v="4818.5"/>
    <n v="15.249974058316903"/>
    <n v="5163.6000000000004"/>
    <n v="4818"/>
    <n v="5558"/>
    <n v="0.5"/>
    <n v="739.5"/>
    <n v="4818.5"/>
    <n v="4818"/>
    <n v="0"/>
    <n v="2.0755500207547684E-4"/>
    <n v="9.0701535907015352E-2"/>
    <n v="0.15359070153590704"/>
    <n v="0.23619759236197591"/>
    <n v="0.23661270236612708"/>
    <n v="5956"/>
    <n v="5958"/>
    <n v="4818"/>
    <n v="5255"/>
    <n v="4818"/>
    <n v="4818"/>
    <n v="5558"/>
    <n v="4818"/>
    <n v="4819"/>
    <n v="4818"/>
    <m/>
    <m/>
    <m/>
    <m/>
    <m/>
    <m/>
    <m/>
    <m/>
    <m/>
    <m/>
    <m/>
    <m/>
    <m/>
    <m/>
    <m/>
    <m/>
    <m/>
    <m/>
    <m/>
    <m/>
  </r>
  <r>
    <x v="1"/>
    <x v="1"/>
    <x v="2"/>
    <x v="3"/>
    <x v="10"/>
    <s v="V9DockerSPMDno parameter20"/>
    <n v="3857"/>
    <n v="19.047446201711175"/>
    <n v="8828"/>
    <n v="3872"/>
    <n v="18.977789256198346"/>
    <n v="4454.8"/>
    <n v="3868"/>
    <n v="4206"/>
    <n v="4"/>
    <n v="334"/>
    <n v="3872"/>
    <n v="3870"/>
    <n v="3.889032927145486E-3"/>
    <n v="3.889032927145486E-3"/>
    <n v="4.1483017889551999E-3"/>
    <n v="9.0484832771584145E-2"/>
    <n v="0.15219082188229183"/>
    <n v="1.2888255120560022"/>
    <n v="3872"/>
    <n v="3857"/>
    <n v="3868"/>
    <n v="4444"/>
    <n v="3873"/>
    <n v="4206"/>
    <n v="3870"/>
    <n v="3858"/>
    <n v="8828"/>
    <n v="3872"/>
    <m/>
    <m/>
    <m/>
    <m/>
    <m/>
    <m/>
    <m/>
    <m/>
    <m/>
    <m/>
    <m/>
    <m/>
    <m/>
    <m/>
    <m/>
    <m/>
    <m/>
    <m/>
    <m/>
    <m/>
  </r>
  <r>
    <x v="1"/>
    <x v="1"/>
    <x v="2"/>
    <x v="3"/>
    <x v="11"/>
    <s v="V9DockerSPMDno parameter24"/>
    <n v="3207.58"/>
    <n v="22.903871454492172"/>
    <n v="10573"/>
    <n v="3218.9349999999999"/>
    <n v="22.828047164667819"/>
    <n v="4052.5860000000002"/>
    <n v="3208.88"/>
    <n v="3496.16"/>
    <n v="10.054999999999836"/>
    <n v="277.22499999999991"/>
    <n v="3218.9349999999999"/>
    <n v="3209.34"/>
    <n v="3.4699056609657219E-3"/>
    <n v="3.61019834267573E-3"/>
    <n v="4.8946557841114124E-3"/>
    <n v="8.9968137973176043E-2"/>
    <n v="0.23519912207957394"/>
    <n v="2.2962544971598526"/>
    <n v="3208.88"/>
    <n v="3496.16"/>
    <n v="3207.75"/>
    <n v="3219.16"/>
    <n v="3209.34"/>
    <n v="3207.58"/>
    <n v="3962"/>
    <n v="3218.71"/>
    <n v="3223.28"/>
    <n v="10573"/>
    <m/>
    <m/>
    <m/>
    <m/>
    <m/>
    <m/>
    <m/>
    <m/>
    <m/>
    <m/>
    <m/>
    <m/>
    <m/>
    <m/>
    <m/>
    <m/>
    <m/>
    <m/>
    <m/>
    <m/>
  </r>
  <r>
    <x v="1"/>
    <x v="1"/>
    <x v="2"/>
    <x v="3"/>
    <x v="12"/>
    <s v="V9DockerSPMDno parameter28"/>
    <n v="2736.69"/>
    <n v="26.844838107348657"/>
    <n v="3385.4"/>
    <n v="2750.21"/>
    <n v="26.718686936633929"/>
    <n v="2873.2349999999997"/>
    <n v="2737.5"/>
    <n v="2978.16"/>
    <n v="12.710000000000036"/>
    <n v="227.94999999999982"/>
    <n v="2750.21"/>
    <n v="2737.72"/>
    <n v="4.9183502698515458E-3"/>
    <n v="4.9621988606673995E-3"/>
    <n v="1.0030365149140019E-2"/>
    <n v="8.8234326869320201E-2"/>
    <n v="0.15279406874728241"/>
    <n v="0.23704182790158912"/>
    <n v="2736.69"/>
    <n v="3385.4"/>
    <n v="3154.84"/>
    <n v="2737.72"/>
    <n v="2978.16"/>
    <n v="2750.15"/>
    <n v="2750.27"/>
    <n v="2764.14"/>
    <n v="2737.48"/>
    <n v="2737.5"/>
    <m/>
    <m/>
    <m/>
    <m/>
    <m/>
    <m/>
    <m/>
    <m/>
    <m/>
    <m/>
    <m/>
    <m/>
    <m/>
    <m/>
    <m/>
    <m/>
    <m/>
    <m/>
    <m/>
    <m/>
  </r>
  <r>
    <x v="1"/>
    <x v="1"/>
    <x v="2"/>
    <x v="3"/>
    <x v="5"/>
    <s v="V9DockerSPMDno parameter32"/>
    <n v="2411.79"/>
    <n v="30.461192724076309"/>
    <n v="5613"/>
    <n v="2496.0100000000002"/>
    <n v="29.439785898293675"/>
    <n v="2830.8829999999994"/>
    <n v="2419.7399999999998"/>
    <n v="2650.64"/>
    <n v="76.270000000000437"/>
    <n v="154.62999999999965"/>
    <n v="2496.0100000000002"/>
    <n v="2422.6"/>
    <n v="9.2503907885843617E-3"/>
    <n v="6.0589852350328988E-2"/>
    <n v="8.9779790114396407E-2"/>
    <n v="9.9034327200958616E-2"/>
    <n v="0.14339971556395859"/>
    <n v="1.3273170549674722"/>
    <n v="2413.08"/>
    <n v="2628.32"/>
    <n v="2557.92"/>
    <n v="2434.1"/>
    <n v="2757.64"/>
    <n v="2650.64"/>
    <n v="5613"/>
    <n v="2411.79"/>
    <n v="2422.6"/>
    <n v="2419.7399999999998"/>
    <m/>
    <m/>
    <m/>
    <m/>
    <m/>
    <m/>
    <m/>
    <m/>
    <m/>
    <m/>
    <m/>
    <m/>
    <m/>
    <m/>
    <m/>
    <m/>
    <m/>
    <m/>
    <m/>
    <m/>
  </r>
  <r>
    <x v="1"/>
    <x v="1"/>
    <x v="2"/>
    <x v="3"/>
    <x v="13"/>
    <s v="V9DockerSPMDno parameter36"/>
    <n v="2143.88"/>
    <n v="34.267776181502697"/>
    <n v="2649.28"/>
    <n v="2313.41"/>
    <n v="31.763500633264318"/>
    <n v="2362.7169999999996"/>
    <n v="2148.94"/>
    <n v="2645.46"/>
    <n v="164.4699999999998"/>
    <n v="332.05000000000018"/>
    <n v="2313.41"/>
    <n v="2151"/>
    <n v="7.472433158572267E-3"/>
    <n v="0.15068007537735317"/>
    <n v="0.15125380151874168"/>
    <n v="0.23395899024199118"/>
    <n v="0.23434147433625019"/>
    <n v="0.23574080638841721"/>
    <n v="2646.28"/>
    <n v="2466.92"/>
    <n v="2468.15"/>
    <n v="2649.28"/>
    <n v="2151"/>
    <n v="2159.9"/>
    <n v="2143.88"/>
    <n v="2148.94"/>
    <n v="2645.46"/>
    <n v="2147.36"/>
    <m/>
    <m/>
    <m/>
    <m/>
    <m/>
    <m/>
    <m/>
    <m/>
    <m/>
    <m/>
    <m/>
    <m/>
    <m/>
    <m/>
    <m/>
    <m/>
    <m/>
    <m/>
    <m/>
    <m/>
  </r>
  <r>
    <x v="1"/>
    <x v="1"/>
    <x v="2"/>
    <x v="3"/>
    <x v="14"/>
    <s v="V9DockerSPMDno parameter40"/>
    <n v="1934.68"/>
    <n v="37.973204871089791"/>
    <n v="2226.65"/>
    <n v="2103.9449999999997"/>
    <n v="34.925817927750018"/>
    <n v="2100.116"/>
    <n v="2051.3000000000002"/>
    <n v="2207.4299999999998"/>
    <n v="52.644999999999527"/>
    <n v="103.48500000000013"/>
    <n v="2103.9449999999997"/>
    <n v="2102.83"/>
    <n v="8.7259908615378245E-2"/>
    <n v="8.771993301217762E-2"/>
    <n v="9.6021047408356708E-2"/>
    <n v="0.14097938677197241"/>
    <n v="0.14195112370004326"/>
    <n v="0.1509138462174624"/>
    <n v="2102.83"/>
    <n v="2104.39"/>
    <n v="2226.65"/>
    <n v="1934.68"/>
    <n v="2120.4499999999998"/>
    <n v="2207.4299999999998"/>
    <n v="2209.31"/>
    <n v="2051.3000000000002"/>
    <n v="1940.62"/>
    <n v="2103.5"/>
    <m/>
    <m/>
    <m/>
    <m/>
    <m/>
    <m/>
    <m/>
    <m/>
    <m/>
    <m/>
    <m/>
    <m/>
    <m/>
    <m/>
    <m/>
    <m/>
    <m/>
    <m/>
    <m/>
    <m/>
  </r>
  <r>
    <x v="1"/>
    <x v="1"/>
    <x v="2"/>
    <x v="3"/>
    <x v="15"/>
    <s v="V9DockerSPMDno parameter44"/>
    <n v="1744.32"/>
    <n v="42.117272060172446"/>
    <n v="1997.41"/>
    <n v="1827.3249999999998"/>
    <n v="40.212879482303372"/>
    <n v="1840.943"/>
    <n v="1746.39"/>
    <n v="1915.01"/>
    <n v="80.934999999999718"/>
    <n v="87.685000000000173"/>
    <n v="1827.3249999999998"/>
    <n v="1749.47"/>
    <n v="6.4495046780406184E-3"/>
    <n v="8.872225279765189E-2"/>
    <n v="8.9731241973949771E-2"/>
    <n v="9.7854751421757591E-2"/>
    <n v="0.12170358649789037"/>
    <n v="0.14509379013025137"/>
    <n v="1956.61"/>
    <n v="1997.41"/>
    <n v="1915.01"/>
    <n v="1749.47"/>
    <n v="1755.57"/>
    <n v="1744.32"/>
    <n v="1900.84"/>
    <n v="1899.08"/>
    <n v="1746.39"/>
    <n v="1744.73"/>
    <m/>
    <m/>
    <m/>
    <m/>
    <m/>
    <m/>
    <m/>
    <m/>
    <m/>
    <m/>
    <m/>
    <m/>
    <m/>
    <m/>
    <m/>
    <m/>
    <m/>
    <m/>
    <m/>
    <m/>
  </r>
  <r>
    <x v="1"/>
    <x v="1"/>
    <x v="2"/>
    <x v="3"/>
    <x v="16"/>
    <s v="V9DockerSPMDno parameter48"/>
    <n v="1663.04"/>
    <n v="44.175726380604196"/>
    <n v="1987.33"/>
    <n v="1754.1550000000002"/>
    <n v="41.890254852051271"/>
    <n v="1765.6169999999997"/>
    <n v="1709.95"/>
    <n v="1768.1"/>
    <n v="44.205000000000155"/>
    <n v="13.944999999999709"/>
    <n v="1754.1550000000002"/>
    <n v="1753.97"/>
    <n v="5.477318645372331E-2"/>
    <n v="5.4803251876082371E-2"/>
    <n v="5.5434625745622412E-2"/>
    <n v="6.3173465460842682E-2"/>
    <n v="0.10770636905907272"/>
    <n v="0.19499831633634779"/>
    <n v="1754.18"/>
    <n v="1754.13"/>
    <n v="1768.1"/>
    <n v="1842.16"/>
    <n v="1987.33"/>
    <n v="1755.23"/>
    <n v="1663.04"/>
    <n v="1668.08"/>
    <n v="1709.95"/>
    <n v="1753.97"/>
    <m/>
    <m/>
    <m/>
    <m/>
    <m/>
    <m/>
    <m/>
    <m/>
    <m/>
    <m/>
    <m/>
    <m/>
    <m/>
    <m/>
    <m/>
    <m/>
    <m/>
    <m/>
    <m/>
    <m/>
  </r>
  <r>
    <x v="1"/>
    <x v="1"/>
    <x v="2"/>
    <x v="3"/>
    <x v="17"/>
    <s v="V9DockerSPMDno parameter52"/>
    <n v="1535.12"/>
    <n v="47.856845067486582"/>
    <n v="1837.9"/>
    <n v="1688.46"/>
    <n v="43.520130770050812"/>
    <n v="1670.55"/>
    <n v="1633.69"/>
    <n v="1714.89"/>
    <n v="54.769999999999982"/>
    <n v="26.430000000000064"/>
    <n v="1688.46"/>
    <n v="1642.85"/>
    <n v="8.3537443326906047E-2"/>
    <n v="0.11623846995674603"/>
    <n v="0.1164860076085259"/>
    <n v="0.11710485173797514"/>
    <n v="0.11717650737401653"/>
    <n v="0.19723539527854506"/>
    <n v="1837.9"/>
    <n v="1713.94"/>
    <n v="1633.69"/>
    <n v="1535.12"/>
    <n v="1714.89"/>
    <n v="1663.36"/>
    <n v="1642.85"/>
    <n v="1713.56"/>
    <n v="1715"/>
    <n v="1535.19"/>
    <m/>
    <m/>
    <m/>
    <m/>
    <m/>
    <m/>
    <m/>
    <m/>
    <m/>
    <m/>
    <m/>
    <m/>
    <m/>
    <m/>
    <m/>
    <m/>
    <m/>
    <m/>
    <m/>
    <m/>
  </r>
  <r>
    <x v="1"/>
    <x v="1"/>
    <x v="2"/>
    <x v="3"/>
    <x v="18"/>
    <s v="V9DockerSPMDno parameter56"/>
    <n v="1381.87"/>
    <n v="53.164190553380571"/>
    <n v="1694.58"/>
    <n v="1492.2649999999999"/>
    <n v="49.2419241890683"/>
    <n v="1501.556"/>
    <n v="1417.68"/>
    <n v="1567.08"/>
    <n v="74.584999999999809"/>
    <n v="74.815000000000055"/>
    <n v="1492.2649999999999"/>
    <n v="1453.28"/>
    <n v="7.8806255291742344E-2"/>
    <n v="8.0969989941166665E-2"/>
    <n v="0.13254502956139147"/>
    <n v="0.13402852656183284"/>
    <n v="0.13412260198137327"/>
    <n v="0.22629480341855612"/>
    <n v="1384.3"/>
    <n v="1694.58"/>
    <n v="1381.87"/>
    <n v="1453.28"/>
    <n v="1565.03"/>
    <n v="1417.68"/>
    <n v="1490.77"/>
    <n v="1567.21"/>
    <n v="1567.08"/>
    <n v="1493.76"/>
    <m/>
    <m/>
    <m/>
    <m/>
    <m/>
    <m/>
    <m/>
    <m/>
    <m/>
    <m/>
    <m/>
    <m/>
    <m/>
    <m/>
    <m/>
    <m/>
    <m/>
    <m/>
    <m/>
    <m/>
  </r>
  <r>
    <x v="1"/>
    <x v="1"/>
    <x v="2"/>
    <x v="3"/>
    <x v="19"/>
    <s v="V9DockerSPMDno parameter60"/>
    <n v="1291.95"/>
    <n v="56.864429737992957"/>
    <n v="1592.9"/>
    <n v="1358.6799999999998"/>
    <n v="54.083375040480476"/>
    <n v="1393.079"/>
    <n v="1295.32"/>
    <n v="1484.31"/>
    <n v="63.3599999999999"/>
    <n v="125.63000000000011"/>
    <n v="1358.6799999999998"/>
    <n v="1296.42"/>
    <n v="5.6503734664654637E-3"/>
    <n v="9.7650837880722818E-2"/>
    <n v="0.14057045551298408"/>
    <n v="0.14889121096017632"/>
    <n v="0.1498974418514647"/>
    <n v="0.23294245133325586"/>
    <n v="1485.61"/>
    <n v="1418.11"/>
    <n v="1296.42"/>
    <n v="1291.95"/>
    <n v="1592.9"/>
    <n v="1293.3599999999999"/>
    <n v="1484.31"/>
    <n v="1295.32"/>
    <n v="1473.56"/>
    <n v="1299.25"/>
    <m/>
    <m/>
    <m/>
    <m/>
    <m/>
    <m/>
    <m/>
    <m/>
    <m/>
    <m/>
    <m/>
    <m/>
    <m/>
    <m/>
    <m/>
    <m/>
    <m/>
    <m/>
    <m/>
    <m/>
  </r>
  <r>
    <x v="1"/>
    <x v="1"/>
    <x v="2"/>
    <x v="3"/>
    <x v="6"/>
    <s v="V9DockerSPMDno parameter64"/>
    <n v="1318.71"/>
    <n v="55.710504963183716"/>
    <n v="1534.58"/>
    <n v="1357.5549999999998"/>
    <n v="54.128193701176016"/>
    <n v="1382.9219999999998"/>
    <n v="1328.54"/>
    <n v="1392.85"/>
    <n v="29.014999999999873"/>
    <n v="35.295000000000073"/>
    <n v="1357.5549999999998"/>
    <n v="1329.39"/>
    <n v="8.3794010813598163E-3"/>
    <n v="5.0534234213739149E-2"/>
    <n v="5.5630123378149765E-2"/>
    <n v="5.6221610513304654E-2"/>
    <n v="0.13251586777987567"/>
    <n v="0.16369785623829336"/>
    <n v="1329.76"/>
    <n v="1324.51"/>
    <n v="1392.85"/>
    <n v="1534.58"/>
    <n v="1392.07"/>
    <n v="1493.46"/>
    <n v="1385.35"/>
    <n v="1328.54"/>
    <n v="1318.71"/>
    <n v="1329.39"/>
    <m/>
    <m/>
    <m/>
    <m/>
    <m/>
    <m/>
    <m/>
    <m/>
    <m/>
    <m/>
    <m/>
    <m/>
    <m/>
    <m/>
    <m/>
    <m/>
    <m/>
    <m/>
    <m/>
    <m/>
  </r>
  <r>
    <x v="1"/>
    <x v="1"/>
    <x v="2"/>
    <x v="3"/>
    <x v="7"/>
    <s v="V9DockerSPMDno parameter128"/>
    <n v="1091.43"/>
    <n v="67.311692000403141"/>
    <n v="1164.58"/>
    <n v="1142.635"/>
    <n v="64.309250110490225"/>
    <n v="1135.624"/>
    <n v="1129.1300000000001"/>
    <n v="1148.58"/>
    <n v="13.504999999999882"/>
    <n v="5.9449999999999363"/>
    <n v="1142.635"/>
    <n v="1139.76"/>
    <n v="4.6379520445653855E-2"/>
    <n v="4.7451508571323853E-2"/>
    <n v="4.9311453780819692E-2"/>
    <n v="5.2362496907726541E-2"/>
    <n v="6.3146514206133153E-2"/>
    <n v="6.7022163583555283E-2"/>
    <n v="1139.76"/>
    <n v="1142.05"/>
    <n v="1091.8900000000001"/>
    <n v="1145.25"/>
    <n v="1129.1300000000001"/>
    <n v="1160.3499999999999"/>
    <n v="1148.58"/>
    <n v="1091.43"/>
    <n v="1164.58"/>
    <n v="1143.22"/>
    <m/>
    <m/>
    <m/>
    <m/>
    <m/>
    <m/>
    <m/>
    <m/>
    <m/>
    <m/>
    <m/>
    <m/>
    <m/>
    <m/>
    <m/>
    <m/>
    <m/>
    <m/>
    <m/>
    <m/>
  </r>
  <r>
    <x v="1"/>
    <x v="1"/>
    <x v="2"/>
    <x v="3"/>
    <x v="8"/>
    <s v="V9DockerSPMDno parameter256"/>
    <n v="1229.8699999999999"/>
    <n v="59.73476871539269"/>
    <n v="1367.65"/>
    <n v="1243.42"/>
    <n v="59.096684949574559"/>
    <n v="1257.2179999999998"/>
    <n v="1236.3699999999999"/>
    <n v="1262.82"/>
    <n v="7.0500000000001819"/>
    <n v="19.399999999999864"/>
    <n v="1243.42"/>
    <n v="1236.3699999999999"/>
    <n v="1.0586484750420899E-2"/>
    <n v="1.144836446128461E-2"/>
    <n v="1.6375714506411398E-2"/>
    <n v="1.7392082089977112E-2"/>
    <n v="1.9042663045687913E-2"/>
    <n v="2.1042874450145188E-2"/>
    <n v="1250.01"/>
    <n v="1255.75"/>
    <n v="1260.79"/>
    <n v="1232.07"/>
    <n v="1367.65"/>
    <n v="1262.82"/>
    <n v="1236.3699999999999"/>
    <n v="1229.8699999999999"/>
    <n v="1243.95"/>
    <n v="1271.2"/>
    <n v="1242.8900000000001"/>
    <n v="1267.1400000000001"/>
    <n v="1233.21"/>
    <n v="1253.29"/>
    <n v="1251.26"/>
    <m/>
    <m/>
    <m/>
    <m/>
    <m/>
    <m/>
    <m/>
    <m/>
    <m/>
    <m/>
    <m/>
    <m/>
    <m/>
    <m/>
    <m/>
  </r>
  <r>
    <x v="2"/>
    <x v="2"/>
    <x v="3"/>
    <x v="4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5185E4-D35B-4BB8-9736-48BDCFD3C293}" name="PivotTable33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1">
  <location ref="P47:R56" firstHeaderRow="1" firstDataRow="2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h="1"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1">
    <field x="1"/>
  </colFields>
  <colItems count="2">
    <i>
      <x/>
    </i>
    <i>
      <x v="1"/>
    </i>
  </colItems>
  <pageFields count="3">
    <pageField fld="0" item="1" hier="-1"/>
    <pageField fld="2" item="2" hier="-1"/>
    <pageField fld="3" item="2" hier="-1"/>
  </pageFields>
  <dataFields count="1">
    <dataField name="Sum of MEDIAN(SMALL10)" fld="9" baseField="4" baseItem="5"/>
  </dataFields>
  <chartFormats count="5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4E60DA-06CC-4CF7-8877-FAEFEB4BB0D0}" name="PivotTable3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1">
  <location ref="B72:D393" firstHeaderRow="1" firstDataRow="2" firstDataCol="1"/>
  <pivotFields count="54">
    <pivotField axis="axisRow" showAll="0">
      <items count="4">
        <item x="0"/>
        <item x="1"/>
        <item h="1" x="2"/>
        <item t="default"/>
      </items>
    </pivotField>
    <pivotField axis="axisCol" showAll="0">
      <items count="4">
        <item x="1"/>
        <item x="0"/>
        <item h="1" x="2"/>
        <item t="default"/>
      </items>
    </pivotField>
    <pivotField axis="axisRow" showAll="0">
      <items count="5">
        <item x="0"/>
        <item x="1"/>
        <item x="2"/>
        <item h="1" x="3"/>
        <item t="default"/>
      </items>
    </pivotField>
    <pivotField axis="axisRow" showAll="0">
      <items count="6">
        <item h="1" x="3"/>
        <item x="2"/>
        <item x="1"/>
        <item x="0"/>
        <item h="1" x="4"/>
        <item t="default"/>
      </items>
    </pivotField>
    <pivotField axis="axisRow" showAll="0">
      <items count="22">
        <item x="0"/>
        <item x="1"/>
        <item x="2"/>
        <item x="3"/>
        <item x="9"/>
        <item x="4"/>
        <item x="10"/>
        <item x="11"/>
        <item x="12"/>
        <item x="5"/>
        <item x="13"/>
        <item x="14"/>
        <item x="15"/>
        <item x="16"/>
        <item x="17"/>
        <item x="18"/>
        <item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4">
    <field x="0"/>
    <field x="2"/>
    <field x="3"/>
    <field x="4"/>
  </rowFields>
  <rowItems count="320">
    <i>
      <x/>
    </i>
    <i r="1">
      <x/>
    </i>
    <i r="2">
      <x v="1"/>
    </i>
    <i r="3">
      <x/>
    </i>
    <i r="3">
      <x v="1"/>
    </i>
    <i r="3">
      <x v="2"/>
    </i>
    <i r="3">
      <x v="3"/>
    </i>
    <i r="3">
      <x v="5"/>
    </i>
    <i r="3">
      <x v="9"/>
    </i>
    <i r="3">
      <x v="17"/>
    </i>
    <i r="3">
      <x v="18"/>
    </i>
    <i r="3">
      <x v="19"/>
    </i>
    <i r="2">
      <x v="2"/>
    </i>
    <i r="3">
      <x/>
    </i>
    <i r="3">
      <x v="1"/>
    </i>
    <i r="3">
      <x v="2"/>
    </i>
    <i r="3">
      <x v="3"/>
    </i>
    <i r="3">
      <x v="5"/>
    </i>
    <i r="3">
      <x v="9"/>
    </i>
    <i r="3">
      <x v="17"/>
    </i>
    <i r="3">
      <x v="18"/>
    </i>
    <i r="3">
      <x v="19"/>
    </i>
    <i r="2">
      <x v="3"/>
    </i>
    <i r="3">
      <x/>
    </i>
    <i r="3">
      <x v="1"/>
    </i>
    <i r="3">
      <x v="2"/>
    </i>
    <i r="3">
      <x v="3"/>
    </i>
    <i r="3">
      <x v="5"/>
    </i>
    <i r="3">
      <x v="9"/>
    </i>
    <i r="3">
      <x v="17"/>
    </i>
    <i r="3">
      <x v="18"/>
    </i>
    <i r="3">
      <x v="19"/>
    </i>
    <i r="1">
      <x v="1"/>
    </i>
    <i r="2">
      <x v="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2">
      <x v="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2">
      <x v="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1">
      <x v="2"/>
    </i>
    <i r="2">
      <x v="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2">
      <x v="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2">
      <x v="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>
      <x v="1"/>
    </i>
    <i r="1">
      <x/>
    </i>
    <i r="2">
      <x v="1"/>
    </i>
    <i r="3">
      <x/>
    </i>
    <i r="3">
      <x v="1"/>
    </i>
    <i r="3">
      <x v="2"/>
    </i>
    <i r="3">
      <x v="3"/>
    </i>
    <i r="3">
      <x v="5"/>
    </i>
    <i r="3">
      <x v="9"/>
    </i>
    <i r="3">
      <x v="17"/>
    </i>
    <i r="3">
      <x v="18"/>
    </i>
    <i r="3">
      <x v="19"/>
    </i>
    <i r="2">
      <x v="2"/>
    </i>
    <i r="3">
      <x/>
    </i>
    <i r="3">
      <x v="1"/>
    </i>
    <i r="3">
      <x v="2"/>
    </i>
    <i r="3">
      <x v="3"/>
    </i>
    <i r="3">
      <x v="5"/>
    </i>
    <i r="3">
      <x v="9"/>
    </i>
    <i r="3">
      <x v="17"/>
    </i>
    <i r="3">
      <x v="18"/>
    </i>
    <i r="3">
      <x v="19"/>
    </i>
    <i r="2">
      <x v="3"/>
    </i>
    <i r="3">
      <x/>
    </i>
    <i r="3">
      <x v="1"/>
    </i>
    <i r="3">
      <x v="2"/>
    </i>
    <i r="3">
      <x v="3"/>
    </i>
    <i r="3">
      <x v="5"/>
    </i>
    <i r="3">
      <x v="9"/>
    </i>
    <i r="3">
      <x v="17"/>
    </i>
    <i r="3">
      <x v="18"/>
    </i>
    <i r="3">
      <x v="19"/>
    </i>
    <i r="1">
      <x v="1"/>
    </i>
    <i r="2">
      <x v="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2">
      <x v="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2">
      <x v="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1">
      <x v="2"/>
    </i>
    <i r="2">
      <x v="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2">
      <x v="2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2">
      <x v="3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</rowItems>
  <colFields count="1">
    <field x="1"/>
  </colFields>
  <colItems count="2">
    <i>
      <x/>
    </i>
    <i>
      <x v="1"/>
    </i>
  </colItems>
  <dataFields count="1">
    <dataField name="Sum of MEDIAN(SMALL10)" fld="9" baseField="4" baseItem="1"/>
  </dataFields>
  <chartFormats count="4">
    <chartFormat chart="0" format="5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C926C2-1048-4E70-9D2A-7E8B65010E40}" name="PivotTable3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1">
  <location ref="P26:R35" firstHeaderRow="1" firstDataRow="2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h="1"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1">
    <field x="1"/>
  </colFields>
  <colItems count="2">
    <i>
      <x/>
    </i>
    <i>
      <x v="1"/>
    </i>
  </colItems>
  <pageFields count="3">
    <pageField fld="0" item="1" hier="-1"/>
    <pageField fld="2" item="1" hier="-1"/>
    <pageField fld="3" item="2" hier="-1"/>
  </pageFields>
  <dataFields count="1">
    <dataField name="Sum of MEDIAN(SMALL10)" fld="9" baseField="4" baseItem="17"/>
  </dataFields>
  <chartFormats count="5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2BC922-E8BB-45D5-84E9-D3A4862ACA76}" name="PivotTable3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1">
  <location ref="AD47:AF56" firstHeaderRow="1" firstDataRow="2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h="1"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1">
    <field x="1"/>
  </colFields>
  <colItems count="2">
    <i>
      <x/>
    </i>
    <i>
      <x v="1"/>
    </i>
  </colItems>
  <pageFields count="3">
    <pageField fld="0" item="1" hier="-1"/>
    <pageField fld="2" item="2" hier="-1"/>
    <pageField fld="3" item="3" hier="-1"/>
  </pageFields>
  <dataFields count="1">
    <dataField name="Sum of MEDIAN(SMALL10)" fld="9" baseField="4" baseItem="3"/>
  </dataFields>
  <chartFormats count="5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5C10E9-BA31-40FE-B879-99CA889F2D15}" name="PivotTable29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1">
  <location ref="P5:R14" firstHeaderRow="1" firstDataRow="2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h="1"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1">
    <field x="1"/>
  </colFields>
  <colItems count="2">
    <i>
      <x/>
    </i>
    <i>
      <x v="1"/>
    </i>
  </colItems>
  <pageFields count="3">
    <pageField fld="0" item="1" hier="-1"/>
    <pageField fld="2" item="0" hier="-1"/>
    <pageField fld="3" item="2" hier="-1"/>
  </pageFields>
  <dataFields count="1">
    <dataField name="Sum of MEDIAN(SMALL10)" fld="9" baseField="4" baseItem="17"/>
  </dataFields>
  <chartFormats count="4">
    <chartFormat chart="0" format="5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CE3317-5C13-4D64-842A-DC048089E0E6}" name="PivotTable30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1">
  <location ref="AD5:AF14" firstHeaderRow="1" firstDataRow="2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h="1"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1">
    <field x="1"/>
  </colFields>
  <colItems count="2">
    <i>
      <x/>
    </i>
    <i>
      <x v="1"/>
    </i>
  </colItems>
  <pageFields count="3">
    <pageField fld="0" item="1" hier="-1"/>
    <pageField fld="2" item="0" hier="-1"/>
    <pageField fld="3" item="3" hier="-1"/>
  </pageFields>
  <dataFields count="1">
    <dataField name="Sum of MEDIAN(SMALL10)" fld="9" baseField="4" baseItem="17"/>
  </dataFields>
  <chartFormats count="5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CFAC30-81BD-4DC2-B0C2-7061464235BE}" name="PivotTable26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1">
  <location ref="B47:D56" firstHeaderRow="1" firstDataRow="2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h="1"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1">
    <field x="1"/>
  </colFields>
  <colItems count="2">
    <i>
      <x/>
    </i>
    <i>
      <x v="1"/>
    </i>
  </colItems>
  <pageFields count="3">
    <pageField fld="0" item="1" hier="-1"/>
    <pageField fld="2" item="2" hier="-1"/>
    <pageField fld="3" item="1" hier="-1"/>
  </pageFields>
  <dataFields count="1">
    <dataField name="Sum of MEDIAN(SMALL10)" fld="9" baseField="4" baseItem="3"/>
  </dataFields>
  <chartFormats count="5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91425C-0FAB-4D1D-B4CA-8C344C2D714B}" name="PivotTable2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1">
  <location ref="B5:D14" firstHeaderRow="1" firstDataRow="2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h="1" x="0"/>
        <item x="1"/>
        <item x="2"/>
        <item x="3"/>
        <item x="9"/>
        <item x="4"/>
        <item x="10"/>
        <item x="11"/>
        <item x="12"/>
        <item x="5"/>
        <item x="13"/>
        <item x="14"/>
        <item x="15"/>
        <item x="16"/>
        <item x="17"/>
        <item x="18"/>
        <item x="19"/>
        <item x="6"/>
        <item x="7"/>
        <item x="8"/>
        <item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1">
    <field x="1"/>
  </colFields>
  <colItems count="2">
    <i>
      <x/>
    </i>
    <i>
      <x v="1"/>
    </i>
  </colItems>
  <pageFields count="3">
    <pageField fld="0" item="1" hier="-1"/>
    <pageField fld="2" item="0" hier="-1"/>
    <pageField fld="3" item="1" hier="-1"/>
  </pageFields>
  <dataFields count="1">
    <dataField name="Sum of MEDIAN(SMALL10)" fld="9" baseField="4" baseItem="3"/>
  </dataFields>
  <chartFormats count="4">
    <chartFormat chart="0" format="3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256500-0BD8-417A-9248-29A0ABCD04E4}" name="PivotTable3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1">
  <location ref="AD26:AF35" firstHeaderRow="1" firstDataRow="2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h="1"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1">
    <field x="1"/>
  </colFields>
  <colItems count="2">
    <i>
      <x/>
    </i>
    <i>
      <x v="1"/>
    </i>
  </colItems>
  <pageFields count="3">
    <pageField fld="0" item="1" hier="-1"/>
    <pageField fld="2" item="1" hier="-1"/>
    <pageField fld="3" item="3" hier="-1"/>
  </pageFields>
  <dataFields count="1">
    <dataField name="Sum of MEDIAN(SMALL10)" fld="9" baseField="4" baseItem="5"/>
  </dataFields>
  <chartFormats count="5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00DF2-E6F7-4F3B-8EEC-43DC8D64C89F}" name="PivotTable2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1">
  <location ref="B26:D35" firstHeaderRow="1" firstDataRow="2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h="1"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1">
    <field x="1"/>
  </colFields>
  <colItems count="2">
    <i>
      <x/>
    </i>
    <i>
      <x v="1"/>
    </i>
  </colItems>
  <pageFields count="3">
    <pageField fld="0" item="1" hier="-1"/>
    <pageField fld="2" item="1" hier="-1"/>
    <pageField fld="3" item="1" hier="-1"/>
  </pageFields>
  <dataFields count="1">
    <dataField name="Sum of MEDIAN(SMALL10)" fld="9" baseField="4" baseItem="17"/>
  </dataFields>
  <chartFormats count="5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F45575-CD84-4755-9E0B-5F0BE841B695}" name="PivotTable3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5:J42" firstHeaderRow="1" firstDataRow="2" firstDataCol="2" rowPageCount="2" colPageCount="1"/>
  <pivotFields count="54">
    <pivotField axis="axisPage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h="1" x="3"/>
        <item x="2"/>
        <item x="1"/>
        <item x="0"/>
        <item h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1">
        <item h="1"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1"/>
  </rowFields>
  <rowItems count="6">
    <i>
      <x v="1"/>
      <x/>
    </i>
    <i r="1">
      <x v="1"/>
    </i>
    <i>
      <x v="2"/>
      <x/>
    </i>
    <i r="1">
      <x v="1"/>
    </i>
    <i>
      <x v="3"/>
      <x/>
    </i>
    <i r="1">
      <x v="1"/>
    </i>
  </rowItems>
  <colFields count="1">
    <field x="4"/>
  </colFields>
  <colItems count="8"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colItems>
  <pageFields count="2">
    <pageField fld="0" item="1" hier="-1"/>
    <pageField fld="2" item="2" hier="-1"/>
  </pageFields>
  <dataFields count="1">
    <dataField name="Sum of MEDIAN(SMALL10)" fld="9" baseField="3" baseItem="1" numFmtId="2"/>
  </data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CD7AC3-74C6-4520-B924-763BA2205A36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20:J27" firstHeaderRow="1" firstDataRow="2" firstDataCol="2" rowPageCount="2" colPageCount="1"/>
  <pivotFields count="54">
    <pivotField axis="axisPage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h="1" x="3"/>
        <item x="2"/>
        <item x="1"/>
        <item x="0"/>
        <item h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1">
        <item h="1"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1"/>
  </rowFields>
  <rowItems count="6">
    <i>
      <x v="1"/>
      <x/>
    </i>
    <i r="1">
      <x v="1"/>
    </i>
    <i>
      <x v="2"/>
      <x/>
    </i>
    <i r="1">
      <x v="1"/>
    </i>
    <i>
      <x v="3"/>
      <x/>
    </i>
    <i r="1">
      <x v="1"/>
    </i>
  </rowItems>
  <colFields count="1">
    <field x="4"/>
  </colFields>
  <colItems count="8"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colItems>
  <pageFields count="2">
    <pageField fld="0" item="1" hier="-1"/>
    <pageField fld="2" item="1" hier="-1"/>
  </pageFields>
  <dataFields count="1">
    <dataField name="Sum of MEDIAN(SMALL10)" fld="9" baseField="3" baseItem="1" numFmtId="2"/>
  </dataFields>
  <formats count="1"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E5D09D-CDB9-475A-ACCB-89C30DCB67E9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5:J12" firstHeaderRow="1" firstDataRow="2" firstDataCol="2" rowPageCount="2" colPageCount="1"/>
  <pivotFields count="54">
    <pivotField axis="axisPage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h="1" x="3"/>
        <item x="2"/>
        <item x="1"/>
        <item x="0"/>
        <item h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1">
        <item h="1" x="0"/>
        <item x="1"/>
        <item x="2"/>
        <item x="3"/>
        <item x="9"/>
        <item x="4"/>
        <item x="10"/>
        <item x="11"/>
        <item x="12"/>
        <item x="5"/>
        <item x="13"/>
        <item x="14"/>
        <item x="15"/>
        <item x="16"/>
        <item x="17"/>
        <item x="18"/>
        <item x="19"/>
        <item x="6"/>
        <item x="7"/>
        <item x="8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1"/>
  </rowFields>
  <rowItems count="6">
    <i>
      <x v="1"/>
      <x/>
    </i>
    <i r="1">
      <x v="1"/>
    </i>
    <i>
      <x v="2"/>
      <x/>
    </i>
    <i r="1">
      <x v="1"/>
    </i>
    <i>
      <x v="3"/>
      <x/>
    </i>
    <i r="1">
      <x v="1"/>
    </i>
  </rowItems>
  <colFields count="1">
    <field x="4"/>
  </colFields>
  <colItems count="8"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colItems>
  <pageFields count="2">
    <pageField fld="0" item="1" hier="-1"/>
    <pageField fld="2" item="0" hier="-1"/>
  </pageFields>
  <dataFields count="1">
    <dataField name="Sum of MEDIAN(SMALL10)" fld="9" baseField="3" baseItem="1" numFmtId="2"/>
  </dataFields>
  <formats count="1">
    <format dxfId="1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26422D-8E37-4FB1-B153-D9CD5943E05F}" name="PivotTable1" cacheId="1" applyNumberFormats="0" applyBorderFormats="0" applyFontFormats="0" applyPatternFormats="0" applyAlignmentFormats="0" applyWidthHeightFormats="1" dataCaption="Values" grandTotalCaption="AVERAGE" updatedVersion="8" minRefreshableVersion="3" useAutoFormatting="1" itemPrintTitles="1" createdVersion="8" indent="0" outline="1" outlineData="1" multipleFieldFilters="0">
  <location ref="A3:G18" firstHeaderRow="0" firstDataRow="1" firstDataCol="1" rowPageCount="1" colPageCount="1"/>
  <pivotFields count="54">
    <pivotField axis="axisPage" showAll="0">
      <items count="4">
        <item x="0"/>
        <item x="1"/>
        <item x="2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Row" showAll="0">
      <items count="5">
        <item x="0"/>
        <item sd="0" x="1"/>
        <item sd="0" x="2"/>
        <item h="1" x="3"/>
        <item t="default"/>
      </items>
    </pivotField>
    <pivotField axis="axisRow" showAll="0">
      <items count="6">
        <item h="1" x="3"/>
        <item sd="0" x="2"/>
        <item sd="0" x="1"/>
        <item sd="0" x="0"/>
        <item h="1" x="4"/>
        <item t="default"/>
      </items>
    </pivotField>
    <pivotField axis="axisRow" showAll="0">
      <items count="22">
        <item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4">
    <field x="1"/>
    <field x="2"/>
    <field x="3"/>
    <field x="4"/>
  </rowFields>
  <rowItems count="15">
    <i>
      <x/>
    </i>
    <i r="1">
      <x/>
    </i>
    <i r="2">
      <x v="1"/>
    </i>
    <i r="2">
      <x v="2"/>
    </i>
    <i r="2">
      <x v="3"/>
    </i>
    <i r="1">
      <x v="1"/>
    </i>
    <i r="1">
      <x v="2"/>
    </i>
    <i>
      <x v="1"/>
    </i>
    <i r="1">
      <x/>
    </i>
    <i r="2">
      <x v="1"/>
    </i>
    <i r="2">
      <x v="2"/>
    </i>
    <i r="2">
      <x v="3"/>
    </i>
    <i r="1">
      <x v="1"/>
    </i>
    <i r="1"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0" item="1" hier="-1"/>
  </pageFields>
  <dataFields count="6">
    <dataField name="Average of ET 5/1" fld="18" subtotal="average" baseField="4" baseItem="5" numFmtId="10"/>
    <dataField name="Average of ET 6/1" fld="19" subtotal="average" baseField="4" baseItem="5" numFmtId="10"/>
    <dataField name="Average of ET 7/1" fld="20" subtotal="average" baseField="4" baseItem="5" numFmtId="10"/>
    <dataField name="Average of ET 8/1" fld="21" subtotal="average" baseField="2" baseItem="0" numFmtId="10"/>
    <dataField name="Average of ET 9/1" fld="22" subtotal="average" baseField="2" baseItem="0" numFmtId="10"/>
    <dataField name="Average of ET 10/1" fld="23" subtotal="average" baseField="2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62E7AC-02B4-459C-B86C-08609854240F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compact="0" compactData="0" multipleFieldFilters="0">
  <location ref="B4:G32" firstHeaderRow="1" firstDataRow="2" firstDataCol="2" rowPageCount="2" colPageCount="1"/>
  <pivotFields count="54">
    <pivotField axis="axisPage" compact="0" outline="0" subtotalTop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defaultSubtotal="0">
      <items count="5">
        <item x="3"/>
        <item x="2"/>
        <item x="1"/>
        <item x="0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21">
        <item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4"/>
    <field x="2"/>
  </rowFields>
  <rowItems count="27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5"/>
      <x/>
    </i>
    <i r="1">
      <x v="1"/>
    </i>
    <i r="1">
      <x v="2"/>
    </i>
    <i>
      <x v="9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</rowItems>
  <colFields count="1">
    <field x="3"/>
  </colFields>
  <colItems count="4">
    <i>
      <x/>
    </i>
    <i>
      <x v="1"/>
    </i>
    <i>
      <x v="2"/>
    </i>
    <i>
      <x v="3"/>
    </i>
  </colItems>
  <pageFields count="2">
    <pageField fld="1" hier="-1"/>
    <pageField fld="0" item="1" hier="-1"/>
  </pageFields>
  <dataFields count="1">
    <dataField name="Min of MEDIAN(SMALL10)" fld="9" subtotal="min" baseField="2" baseItem="1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B28D1-C95F-4C75-8119-64E0EDA1A50A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compact="0" compactData="0" multipleFieldFilters="0">
  <location ref="I5:M8" firstHeaderRow="0" firstDataRow="1" firstDataCol="1" rowPageCount="1" colPageCount="1"/>
  <pivotFields count="6">
    <pivotField axis="axisPage" compact="0" outline="0" multipleItemSelectionAllowed="1" showAll="0" defaultSubtotal="0">
      <items count="9">
        <item x="0"/>
        <item x="1"/>
        <item x="2"/>
        <item x="3"/>
        <item x="4"/>
        <item x="5"/>
        <item x="6"/>
        <item x="7"/>
        <item h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3">
    <i>
      <x/>
    </i>
    <i>
      <x v="1"/>
    </i>
    <i>
      <x v="2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Sum of no parameter" fld="2" baseField="0" baseItem="0"/>
    <dataField name="Sum of O2" fld="3" baseField="0" baseItem="0"/>
    <dataField name="Sum of O3" fld="4" baseField="0" baseItem="0"/>
    <dataField name="Sum of O3_nativ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EE7DB0-035C-4687-8DEF-611847A9C856}" name="PivotTable3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3">
  <location ref="A60:C70" firstHeaderRow="1" firstDataRow="2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9">
    <i>
      <x/>
    </i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1">
    <field x="1"/>
  </colFields>
  <colItems count="2">
    <i>
      <x/>
    </i>
    <i>
      <x v="1"/>
    </i>
  </colItems>
  <pageFields count="3">
    <pageField fld="0" item="1" hier="-1"/>
    <pageField fld="2" item="2" hier="-1"/>
    <pageField fld="3" item="3" hier="-1"/>
  </pageFields>
  <dataFields count="1">
    <dataField name="Sum of SPEEDUP(MEDIAN(SMALL10))" fld="10" baseField="4" baseItem="10" numFmtId="2"/>
  </dataFields>
  <formats count="1">
    <format dxfId="0">
      <pivotArea outline="0" collapsedLevelsAreSubtotals="1" fieldPosition="0"/>
    </format>
  </formats>
  <chartFormats count="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953F32-1DBE-4F22-A294-F2A8F6A5273E}" name="PivotTable37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2">
  <location ref="A30:C40" firstHeaderRow="1" firstDataRow="2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9">
    <i>
      <x/>
    </i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1">
    <field x="1"/>
  </colFields>
  <colItems count="2">
    <i>
      <x/>
    </i>
    <i>
      <x v="1"/>
    </i>
  </colItems>
  <pageFields count="3">
    <pageField fld="0" item="1" hier="-1"/>
    <pageField fld="2" item="1" hier="-1"/>
    <pageField fld="3" item="3" hier="-1"/>
  </pageFields>
  <dataFields count="1">
    <dataField name="Sum of SPEEDUP(MEDIAN(SMALL10))" fld="10" baseField="4" baseItem="6" numFmtId="2"/>
  </dataFields>
  <formats count="1">
    <format dxfId="1">
      <pivotArea outline="0" collapsedLevelsAreSubtotals="1" fieldPosition="0"/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28CB0E-50B6-4958-BA45-5155C3389D7B}" name="PivotTable36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2">
  <location ref="A5:C15" firstHeaderRow="1" firstDataRow="2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x="0"/>
        <item x="1"/>
        <item x="2"/>
        <item x="3"/>
        <item x="9"/>
        <item x="4"/>
        <item x="10"/>
        <item x="11"/>
        <item x="12"/>
        <item x="5"/>
        <item x="13"/>
        <item x="14"/>
        <item x="15"/>
        <item x="16"/>
        <item x="17"/>
        <item x="18"/>
        <item x="19"/>
        <item x="6"/>
        <item x="7"/>
        <item x="8"/>
        <item x="2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9">
    <i>
      <x/>
    </i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1">
    <field x="1"/>
  </colFields>
  <colItems count="2">
    <i>
      <x/>
    </i>
    <i>
      <x v="1"/>
    </i>
  </colItems>
  <pageFields count="3">
    <pageField fld="0" item="1" hier="-1"/>
    <pageField fld="2" item="0" hier="-1"/>
    <pageField fld="3" item="1" hier="-1"/>
  </pageFields>
  <dataFields count="1">
    <dataField name="Sum of SPEEDUP(MEDIAN(SMALL10))" fld="10" baseField="4" baseItem="3" numFmtId="2"/>
  </dataFields>
  <formats count="1">
    <format dxfId="2">
      <pivotArea outline="0" collapsedLevelsAreSubtotals="1" fieldPosition="0"/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41DC8-A433-4AC3-A271-D2DEBADE74C4}" name="PivotTable4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>
  <location ref="A60:E71" firstHeaderRow="1" firstDataRow="3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9">
    <i>
      <x/>
    </i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2">
    <field x="1"/>
    <field x="-2"/>
  </colFields>
  <colItems count="4">
    <i>
      <x/>
      <x/>
    </i>
    <i r="1" i="1">
      <x v="1"/>
    </i>
    <i>
      <x v="1"/>
      <x/>
    </i>
    <i r="1" i="1">
      <x v="1"/>
    </i>
  </colItems>
  <pageFields count="3">
    <pageField fld="0" item="1" hier="-1"/>
    <pageField fld="2" item="2" hier="-1"/>
    <pageField fld="3" item="3" hier="-1"/>
  </pageFields>
  <dataFields count="2">
    <dataField name="Sum of MEDIAN(SMALL10)" fld="9" baseField="4" baseItem="4"/>
    <dataField name="Sum of SPEEDUP(MEDIAN(SMALL10))" fld="10" baseField="4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97B88-37AA-4961-BBDA-AAF6E9EA026F}" name="PivotTable4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>
  <location ref="A31:E42" firstHeaderRow="1" firstDataRow="3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x="7"/>
        <item x="8"/>
        <item h="1" x="20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9">
    <i>
      <x/>
    </i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2">
    <field x="1"/>
    <field x="-2"/>
  </colFields>
  <colItems count="4">
    <i>
      <x/>
      <x/>
    </i>
    <i r="1" i="1">
      <x v="1"/>
    </i>
    <i>
      <x v="1"/>
      <x/>
    </i>
    <i r="1" i="1">
      <x v="1"/>
    </i>
  </colItems>
  <pageFields count="3">
    <pageField fld="0" item="1" hier="-1"/>
    <pageField fld="2" item="1" hier="-1"/>
    <pageField fld="3" item="3" hier="-1"/>
  </pageFields>
  <dataFields count="2">
    <dataField name="Sum of MEDIAN(SMALL10)" fld="9" baseField="4" baseItem="2"/>
    <dataField name="Sum of SPEEDUP(MEDIAN(SMALL10))" fld="10" baseField="4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1DD2C8-B718-4550-810F-2CEBC88D0566}" name="PivotTable39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>
  <location ref="A5:E16" firstHeaderRow="1" firstDataRow="3" firstDataCol="1" rowPageCount="3" colPageCount="1"/>
  <pivotFields count="54">
    <pivotField axis="axisPage" showAll="0">
      <items count="4">
        <item x="0"/>
        <item x="1"/>
        <item x="2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x="0"/>
        <item x="1"/>
        <item x="2"/>
        <item x="3"/>
        <item x="9"/>
        <item x="4"/>
        <item x="10"/>
        <item x="11"/>
        <item x="12"/>
        <item x="5"/>
        <item x="13"/>
        <item x="14"/>
        <item x="15"/>
        <item x="16"/>
        <item x="17"/>
        <item x="18"/>
        <item x="19"/>
        <item x="6"/>
        <item x="7"/>
        <item x="8"/>
        <item x="20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9">
    <i>
      <x/>
    </i>
    <i>
      <x v="1"/>
    </i>
    <i>
      <x v="2"/>
    </i>
    <i>
      <x v="3"/>
    </i>
    <i>
      <x v="5"/>
    </i>
    <i>
      <x v="9"/>
    </i>
    <i>
      <x v="17"/>
    </i>
    <i>
      <x v="18"/>
    </i>
    <i>
      <x v="19"/>
    </i>
  </rowItems>
  <colFields count="2">
    <field x="1"/>
    <field x="-2"/>
  </colFields>
  <colItems count="4">
    <i>
      <x/>
      <x/>
    </i>
    <i r="1" i="1">
      <x v="1"/>
    </i>
    <i>
      <x v="1"/>
      <x/>
    </i>
    <i r="1" i="1">
      <x v="1"/>
    </i>
  </colItems>
  <pageFields count="3">
    <pageField fld="0" item="1" hier="-1"/>
    <pageField fld="3" item="1" hier="-1"/>
    <pageField fld="2" item="0" hier="-1"/>
  </pageFields>
  <dataFields count="2">
    <dataField name="Sum of MEDIAN(SMALL10)" fld="9" baseField="4" baseItem="0"/>
    <dataField name="Sum of SPEEDUP(MEDIAN(SMALL10))" fld="10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6C217B-8856-4BC5-94F6-95DF3833DAC6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>
  <location ref="A31:C39" firstHeaderRow="1" firstDataRow="2" firstDataCol="1" rowPageCount="3" colPageCount="1"/>
  <pivotFields count="54">
    <pivotField axis="axisCol" showAll="0">
      <items count="4">
        <item x="0"/>
        <item x="1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h="1" x="7"/>
        <item h="1" x="8"/>
        <item h="1"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5"/>
    </i>
    <i>
      <x v="9"/>
    </i>
    <i>
      <x v="17"/>
    </i>
  </rowItems>
  <colFields count="1">
    <field x="0"/>
  </colFields>
  <colItems count="2">
    <i>
      <x/>
    </i>
    <i>
      <x v="1"/>
    </i>
  </colItems>
  <pageFields count="3">
    <pageField fld="1" item="0" hier="-1"/>
    <pageField fld="2" item="1" hier="-1"/>
    <pageField fld="3" item="3" hier="-1"/>
  </pageFields>
  <dataFields count="1">
    <dataField name="Sum of MEDIAN(SMALL10)" fld="9" baseField="4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803436-6B69-4D67-BBB3-42F1E84BAD37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>
  <location ref="A5:C13" firstHeaderRow="1" firstDataRow="2" firstDataCol="1" rowPageCount="3" colPageCount="1"/>
  <pivotFields count="54">
    <pivotField axis="axisCol" showAll="0">
      <items count="4">
        <item x="0"/>
        <item x="1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x="0"/>
        <item x="1"/>
        <item x="2"/>
        <item x="3"/>
        <item x="9"/>
        <item x="4"/>
        <item x="10"/>
        <item x="11"/>
        <item x="12"/>
        <item x="5"/>
        <item x="13"/>
        <item x="14"/>
        <item x="15"/>
        <item x="16"/>
        <item x="17"/>
        <item x="18"/>
        <item x="19"/>
        <item x="6"/>
        <item h="1" x="7"/>
        <item h="1" x="8"/>
        <item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5"/>
    </i>
    <i>
      <x v="9"/>
    </i>
    <i>
      <x v="17"/>
    </i>
  </rowItems>
  <colFields count="1">
    <field x="0"/>
  </colFields>
  <colItems count="2">
    <i>
      <x/>
    </i>
    <i>
      <x v="1"/>
    </i>
  </colItems>
  <pageFields count="3">
    <pageField fld="1" item="0" hier="-1"/>
    <pageField fld="2" item="0" hier="-1"/>
    <pageField fld="3" item="1" hier="-1"/>
  </pageFields>
  <dataFields count="1">
    <dataField name="Sum of MEDIAN(SMALL10)" fld="9" baseField="4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75226-6A4F-4698-9581-366994E6F70C}" name="PivotTable3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>
  <location ref="A61:C69" firstHeaderRow="1" firstDataRow="2" firstDataCol="1" rowPageCount="3" colPageCount="1"/>
  <pivotFields count="54">
    <pivotField axis="axisCol" showAll="0">
      <items count="4">
        <item x="0"/>
        <item x="1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Row" showAll="0">
      <items count="22">
        <item x="0"/>
        <item x="1"/>
        <item x="2"/>
        <item x="3"/>
        <item h="1" x="9"/>
        <item x="4"/>
        <item h="1" x="10"/>
        <item h="1" x="11"/>
        <item h="1" x="12"/>
        <item x="5"/>
        <item h="1" x="13"/>
        <item h="1" x="14"/>
        <item h="1" x="15"/>
        <item h="1" x="16"/>
        <item h="1" x="17"/>
        <item h="1" x="18"/>
        <item h="1" x="19"/>
        <item x="6"/>
        <item h="1" x="7"/>
        <item h="1" x="8"/>
        <item h="1"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5"/>
    </i>
    <i>
      <x v="9"/>
    </i>
    <i>
      <x v="17"/>
    </i>
  </rowItems>
  <colFields count="1">
    <field x="0"/>
  </colFields>
  <colItems count="2">
    <i>
      <x/>
    </i>
    <i>
      <x v="1"/>
    </i>
  </colItems>
  <pageFields count="3">
    <pageField fld="1" item="0" hier="-1"/>
    <pageField fld="2" item="2" hier="-1"/>
    <pageField fld="3" item="3" hier="-1"/>
  </pageFields>
  <dataFields count="1">
    <dataField name="Sum of MEDIAN(SMALL10)" fld="9" baseField="4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9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4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2.xml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Relationship Id="rId4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5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0DDF0-5EF7-47F2-B6C4-0B92DE7D86EC}">
  <sheetPr codeName="Sheet2" filterMode="1"/>
  <dimension ref="A1:BB785"/>
  <sheetViews>
    <sheetView zoomScale="190" zoomScaleNormal="190" workbookViewId="0">
      <selection sqref="A1:BB785"/>
    </sheetView>
  </sheetViews>
  <sheetFormatPr defaultRowHeight="15" x14ac:dyDescent="0.25"/>
  <cols>
    <col min="1" max="1" width="9.140625" style="24" customWidth="1"/>
    <col min="2" max="5" width="9.140625" style="19" customWidth="1"/>
    <col min="6" max="6" width="34.42578125" style="25" customWidth="1"/>
    <col min="7" max="7" width="9.140625" style="19" customWidth="1"/>
    <col min="8" max="8" width="14.42578125" style="19" bestFit="1" customWidth="1"/>
    <col min="9" max="9" width="9.140625" style="19" customWidth="1"/>
    <col min="10" max="10" width="18.42578125" style="19" bestFit="1" customWidth="1"/>
    <col min="11" max="11" width="28.140625" style="19" bestFit="1" customWidth="1"/>
    <col min="12" max="12" width="9.140625" style="19"/>
    <col min="13" max="14" width="13.42578125" style="19" bestFit="1" customWidth="1"/>
    <col min="15" max="16" width="13.42578125" style="19" customWidth="1"/>
    <col min="17" max="17" width="18" style="19" bestFit="1" customWidth="1"/>
    <col min="18" max="18" width="16.85546875" style="19" bestFit="1" customWidth="1"/>
    <col min="19" max="19" width="9.140625" style="19"/>
    <col min="20" max="23" width="9.140625" style="46"/>
    <col min="24" max="24" width="9.140625" style="48"/>
    <col min="25" max="54" width="9.140625" customWidth="1"/>
  </cols>
  <sheetData>
    <row r="1" spans="1:54" s="31" customFormat="1" ht="15.75" thickBot="1" x14ac:dyDescent="0.3">
      <c r="A1" s="27" t="s">
        <v>19</v>
      </c>
      <c r="B1" s="28" t="s">
        <v>17</v>
      </c>
      <c r="C1" s="28" t="s">
        <v>0</v>
      </c>
      <c r="D1" s="28" t="s">
        <v>14</v>
      </c>
      <c r="E1" s="28" t="s">
        <v>20</v>
      </c>
      <c r="F1" s="29" t="s">
        <v>18</v>
      </c>
      <c r="G1" s="30" t="s">
        <v>11</v>
      </c>
      <c r="H1" s="30" t="s">
        <v>28</v>
      </c>
      <c r="I1" s="30" t="s">
        <v>12</v>
      </c>
      <c r="J1" s="30" t="s">
        <v>51</v>
      </c>
      <c r="K1" s="30" t="s">
        <v>48</v>
      </c>
      <c r="L1" s="30" t="s">
        <v>13</v>
      </c>
      <c r="M1" s="30" t="s">
        <v>49</v>
      </c>
      <c r="N1" s="30" t="s">
        <v>50</v>
      </c>
      <c r="O1" s="30" t="s">
        <v>46</v>
      </c>
      <c r="P1" s="30" t="s">
        <v>47</v>
      </c>
      <c r="Q1" s="30" t="s">
        <v>54</v>
      </c>
      <c r="R1" s="30" t="s">
        <v>55</v>
      </c>
      <c r="S1" s="30" t="s">
        <v>43</v>
      </c>
      <c r="T1" s="45" t="s">
        <v>34</v>
      </c>
      <c r="U1" s="45" t="s">
        <v>33</v>
      </c>
      <c r="V1" s="45" t="s">
        <v>35</v>
      </c>
      <c r="W1" s="45" t="s">
        <v>36</v>
      </c>
      <c r="X1" s="47" t="s">
        <v>37</v>
      </c>
      <c r="Y1" s="28">
        <v>1</v>
      </c>
      <c r="Z1" s="28">
        <v>2</v>
      </c>
      <c r="AA1" s="28">
        <v>3</v>
      </c>
      <c r="AB1" s="28">
        <v>4</v>
      </c>
      <c r="AC1" s="28">
        <v>5</v>
      </c>
      <c r="AD1" s="28">
        <v>6</v>
      </c>
      <c r="AE1" s="28">
        <v>7</v>
      </c>
      <c r="AF1" s="28">
        <v>8</v>
      </c>
      <c r="AG1" s="28">
        <v>9</v>
      </c>
      <c r="AH1" s="28">
        <v>10</v>
      </c>
      <c r="AI1" s="28">
        <v>11</v>
      </c>
      <c r="AJ1" s="28">
        <v>12</v>
      </c>
      <c r="AK1" s="28">
        <v>13</v>
      </c>
      <c r="AL1" s="28">
        <v>14</v>
      </c>
      <c r="AM1" s="28">
        <v>15</v>
      </c>
      <c r="AN1" s="28">
        <v>16</v>
      </c>
      <c r="AO1" s="28">
        <v>17</v>
      </c>
      <c r="AP1" s="28">
        <v>18</v>
      </c>
      <c r="AQ1" s="28">
        <v>19</v>
      </c>
      <c r="AR1" s="28">
        <v>20</v>
      </c>
      <c r="AS1" s="28">
        <v>21</v>
      </c>
      <c r="AT1" s="28">
        <v>22</v>
      </c>
      <c r="AU1" s="28">
        <v>23</v>
      </c>
      <c r="AV1" s="28">
        <v>24</v>
      </c>
      <c r="AW1" s="28">
        <v>25</v>
      </c>
      <c r="AX1" s="28">
        <v>26</v>
      </c>
      <c r="AY1" s="28">
        <v>27</v>
      </c>
      <c r="AZ1" s="28">
        <v>28</v>
      </c>
      <c r="BA1" s="28">
        <v>29</v>
      </c>
      <c r="BB1" s="28">
        <v>30</v>
      </c>
    </row>
    <row r="2" spans="1:54" hidden="1" x14ac:dyDescent="0.25">
      <c r="A2" s="24" t="s">
        <v>5</v>
      </c>
      <c r="B2" s="19" t="s">
        <v>6</v>
      </c>
      <c r="C2" s="19" t="s">
        <v>7</v>
      </c>
      <c r="D2" s="19" t="s">
        <v>2</v>
      </c>
      <c r="E2" s="19">
        <v>1</v>
      </c>
      <c r="F2" s="25" t="str">
        <f t="shared" ref="F2:F49" si="0">A2 &amp; B2 &amp; C2 &amp; D2 &amp; E2</f>
        <v>V7HostDACO3_native1</v>
      </c>
      <c r="G2" s="19">
        <f t="shared" ref="G2:G65" si="1">IF(ISBLANK(Y2),"",MIN(Y2:BB2))</f>
        <v>598.09</v>
      </c>
      <c r="H2" s="19">
        <f>IF(ISNUMBER(G2),VLOOKUP(A2 &amp; B2 &amp; C2 &amp; D2 &amp; "1",F:G,2,FALSE)/G2,"")</f>
        <v>1</v>
      </c>
      <c r="I2" s="19">
        <f t="shared" ref="I2:I65" si="2">IF(ISBLANK(Y2),"",MAX(Y2:BB2))</f>
        <v>598.33000000000004</v>
      </c>
      <c r="J2" s="19">
        <f>Q2</f>
        <v>598.15</v>
      </c>
      <c r="K2" s="19">
        <f>IF(ISNUMBER(J2),VLOOKUP(A2 &amp; B2 &amp; C2 &amp; D2 &amp; "1",F:J,5,FALSE)/J2,"")</f>
        <v>1</v>
      </c>
      <c r="L2" s="19">
        <f t="shared" ref="L2:L65" si="3">IF(ISBLANK(Y2),"",AVERAGE(Y2:BB2))</f>
        <v>598.16599999999994</v>
      </c>
      <c r="M2" s="19">
        <f>IF(ISBLANK(Y2),"",IF(ISEVEN(ROUNDDOWN(COUNT(Y2:AH2)/2,0)),AVERAGE(SMALL(Y2:AH2,ROUNDDOWN(COUNT(Y2:AH2)/2,0)/2),SMALL(Y2:AH2,ROUNDDOWN(COUNT(Y2:AH2)/2,0)/2+1)),SMALL(Y2:AH2,ROUNDUP(ROUNDDOWN(COUNT(Y2:AH2)/2,0)/2,0))))</f>
        <v>598.12</v>
      </c>
      <c r="N2" s="19">
        <f>IF(ISBLANK(Y2),"",IF(ISEVEN(ROUNDDOWN(COUNT(Y2:AH2)/2,0)),AVERAGE(LARGE(Y2:AH2,ROUNDDOWN(COUNT(Y2:AH2)/2,0)/2),LARGE(Y2:AH2,ROUNDDOWN(COUNT(Y2:AH2)/2,0)/2+1)),LARGE(Y2:AH2,ROUNDUP(ROUNDDOWN(COUNT(Y2:AH2)/2,0)/2,0))))</f>
        <v>598.19000000000005</v>
      </c>
      <c r="O2" s="19">
        <f>IF(ISBLANK(Y2),"",J2-M2)</f>
        <v>2.9999999999972715E-2</v>
      </c>
      <c r="P2" s="19">
        <f>IF(ISBLANK(Y2),"",N2-J2)</f>
        <v>4.0000000000077307E-2</v>
      </c>
      <c r="Q2" s="19">
        <f>IF(ISBLANK(Y2),"",
IF(COUNT(Y2:BB2)&gt;=10,
MEDIAN(SMALL(Y2:BB2,1),SMALL(Y2:BB2,2),SMALL(Y2:BB2,3),SMALL(Y2:BB2,4),SMALL(Y2:BB2,5),SMALL(Y2:BB2,6),SMALL(Y2:BB2,7),SMALL(Y2:BB2,8),SMALL(Y2:BB2,9),SMALL(Y2:BB2,10)),
IF(COUNT(Y2:BB2)=9,
MEDIAN(SMALL(Y2:BB2,1),SMALL(Y2:BB2,2),SMALL(Y2:BB2,3),SMALL(Y2:BB2,4),SMALL(Y2:BB2,5),SMALL(Y2:BB2,6),SMALL(Y2:BB2,7),SMALL(Y2:BB2,8),SMALL(Y2:BB2,9)),
IF(COUNT(Y2:BB2)=8,
MEDIAN(SMALL(Y2:BB2,1),SMALL(Y2:BB2,2),SMALL(Y2:BB2,3),SMALL(Y2:BB2,4),SMALL(Y2:BB2,5),SMALL(Y2:BB2,6),SMALL(Y2:BB2,7),SMALL(Y2:BB2,8)),
IF(COUNT(Y2:BB2)=7,
MEDIAN(SMALL(Y2:BB2,1),SMALL(Y2:BB2,2),SMALL(Y2:BB2,3),SMALL(Y2:BB2,4),SMALL(Y2:BB2,5),SMALL(Y2:BB2,6),SMALL(Y2:BB2,7)),
IF(COUNT(Y2:BB2)=6,
MEDIAN(SMALL(Y2:BB2,1),SMALL(Y2:BB2,2),SMALL(Y2:BB2,3),SMALL(Y2:BB2,4),SMALL(Y2:BB2,5),SMALL(Y2:BB2,6)),
IF(COUNT(Y2:BB2)=5,
MEDIAN(SMALL(Y2:BB2,1),SMALL(Y2:BB2,2),SMALL(Y2:BB2,3),SMALL(Y2:BB2,4),SMALL(Y2:BB2,5)),
IF(COUNT(Y2:BB2)=4,
MEDIAN(SMALL(Y2:BB2,1),SMALL(Y2:BB2,2),SMALL(Y2:BB2,3),SMALL(Y2:BB2,4)),
IF(COUNT(Y2:BB2)=3,
MEDIAN(SMALL(Y2:BB2,1),SMALL(Y2:BB2,2),SMALL(Y2:BB2,3)),
IF(COUNT(Y2:BB2)=2,
MEDIAN(SMALL(Y2:BB2,1),SMALL(Y2:BB2,2)),
MEDIAN(SMALL(Y2:BB2,1))
))))))))))</f>
        <v>598.15</v>
      </c>
      <c r="R2" s="19">
        <f>IF(ISBLANK(Y2),"",
IF(COUNT(Y2:BB2)&gt;=7,
MEDIAN(SMALL(Y2:BB2,1),SMALL(Y2:BB2,2),SMALL(Y2:BB2,3),SMALL(Y2:BB2,4),SMALL(Y2:BB2,5),SMALL(Y2:BB2,6),SMALL(Y2:BB2,7)),
IF(COUNT(Y2:BB2)=6,
MEDIAN(SMALL(Y2:BB2,1),SMALL(Y2:BB2,2),SMALL(Y2:BB2,3),SMALL(Y2:BB2,4),SMALL(Y2:BB2,5),SMALL(Y2:BB2,6)),
IF(COUNT(Y2:BB2)=5,
MEDIAN(SMALL(Y2:BB2,1),SMALL(Y2:BB2,2),SMALL(Y2:BB2,3),SMALL(Y2:BB2,4),SMALL(Y2:BB2,5)),
IF(COUNT(Y2:BB2)=4,
MEDIAN(SMALL(Y2:BB2,1),SMALL(Y2:BB2,2),SMALL(Y2:BB2,3),SMALL(Y2:BB2,4)),
IF(COUNT(Y2:BB2)=3,
MEDIAN(SMALL(Y2:BB2,1),SMALL(Y2:BB2,2),SMALL(Y2:BB2,3)),
IF(COUNT(Y2:BB2)=2,
MEDIAN(SMALL(Y2:BB2,1),SMALL(Y2:BB2,2)),
MEDIAN(SMALL(Y2:BB2,1))
)))))))</f>
        <v>598.12</v>
      </c>
      <c r="S2" s="46">
        <f>IFERROR(ABS(1-SMALL(Results!$Y2:$BB2,5)/SMALL(Results!$Y2:$BB2,1)),"")</f>
        <v>1.0031934993048885E-4</v>
      </c>
      <c r="T2" s="46">
        <f>IFERROR(ABS(1-SMALL(Results!$Y2:$BB2,6)/SMALL(Results!$Y2:$BB2,1)),"")</f>
        <v>1.0031934993048885E-4</v>
      </c>
      <c r="U2" s="46">
        <f>IFERROR(ABS(1-SMALL(Results!$Y2:$BB2,7)/SMALL(Results!$Y2:$BB2,1)),"")</f>
        <v>1.3375913324065181E-4</v>
      </c>
      <c r="V2" s="46">
        <f>IFERROR(ABS(1-SMALL(Results!$Y2:$BB2,8)/SMALL(Results!$Y2:$BB2,1)),"")</f>
        <v>1.671989165510368E-4</v>
      </c>
      <c r="W2" s="46">
        <f>IFERROR(ABS(1-SMALL(Results!$Y2:$BB2,9)/SMALL(Results!$Y2:$BB2,1)),"")</f>
        <v>2.3407848317136271E-4</v>
      </c>
      <c r="X2" s="48">
        <f>IFERROR(ABS(1-SMALL(Results!$Y2:$BB2,10)/SMALL(Results!$Y2:$BB2,1)),"")</f>
        <v>4.0127739972239951E-4</v>
      </c>
      <c r="Y2">
        <v>598.09</v>
      </c>
      <c r="Z2">
        <v>598.11</v>
      </c>
      <c r="AA2">
        <v>598.12</v>
      </c>
      <c r="AB2">
        <v>598.12</v>
      </c>
      <c r="AC2">
        <v>598.15</v>
      </c>
      <c r="AD2">
        <v>598.15</v>
      </c>
      <c r="AE2">
        <v>598.16999999999996</v>
      </c>
      <c r="AF2">
        <v>598.19000000000005</v>
      </c>
      <c r="AG2">
        <v>598.23</v>
      </c>
      <c r="AH2">
        <v>598.33000000000004</v>
      </c>
    </row>
    <row r="3" spans="1:54" hidden="1" x14ac:dyDescent="0.25">
      <c r="A3" s="24" t="s">
        <v>5</v>
      </c>
      <c r="B3" s="19" t="s">
        <v>6</v>
      </c>
      <c r="C3" s="19" t="s">
        <v>7</v>
      </c>
      <c r="D3" s="19" t="s">
        <v>2</v>
      </c>
      <c r="E3" s="19">
        <v>2</v>
      </c>
      <c r="F3" s="25" t="str">
        <f t="shared" si="0"/>
        <v>V7HostDACO3_native2</v>
      </c>
      <c r="G3" s="19">
        <f t="shared" si="1"/>
        <v>305.79000000000002</v>
      </c>
      <c r="H3" s="19">
        <f t="shared" ref="H3:H66" si="4">IF(ISNUMBER(G3),VLOOKUP(A3 &amp; B3 &amp; C3 &amp; D3 &amp; "1",F:G,2,FALSE)/G3,"")</f>
        <v>1.955884757513326</v>
      </c>
      <c r="I3" s="19">
        <f t="shared" si="2"/>
        <v>305.88</v>
      </c>
      <c r="J3" s="19">
        <f t="shared" ref="J3:J66" si="5">Q3</f>
        <v>305.84500000000003</v>
      </c>
      <c r="K3" s="19">
        <f t="shared" ref="K3:K66" si="6">IF(ISNUMBER(J3),VLOOKUP(A3 &amp; B3 &amp; C3 &amp; D3 &amp; "1",F:J,5,FALSE)/J3,"")</f>
        <v>1.9557292092399743</v>
      </c>
      <c r="L3" s="19">
        <f t="shared" si="3"/>
        <v>305.84300000000002</v>
      </c>
      <c r="M3" s="19">
        <f t="shared" ref="M3:M66" si="7">IF(ISBLANK(Y3),"",IF(ISEVEN(ROUNDDOWN(COUNT(Y3:AH3)/2,0)),AVERAGE(SMALL(Y3:AH3,ROUNDDOWN(COUNT(Y3:AH3)/2,0)/2),SMALL(Y3:AH3,ROUNDDOWN(COUNT(Y3:AH3)/2,0)/2+1)),SMALL(Y3:AH3,ROUNDUP(ROUNDDOWN(COUNT(Y3:AH3)/2,0)/2,0))))</f>
        <v>305.82</v>
      </c>
      <c r="N3" s="19">
        <f t="shared" ref="N3:N66" si="8">IF(ISBLANK(Y3),"",IF(ISEVEN(ROUNDDOWN(COUNT(Y3:AH3)/2,0)),AVERAGE(LARGE(Y3:AH3,ROUNDDOWN(COUNT(Y3:AH3)/2,0)/2),LARGE(Y3:AH3,ROUNDDOWN(COUNT(Y3:AH3)/2,0)/2+1)),LARGE(Y3:AH3,ROUNDUP(ROUNDDOWN(COUNT(Y3:AH3)/2,0)/2,0))))</f>
        <v>305.86</v>
      </c>
      <c r="O3" s="19">
        <f t="shared" ref="O3:O66" si="9">IF(ISBLANK(Y3),"",J3-M3)</f>
        <v>2.5000000000034106E-2</v>
      </c>
      <c r="P3" s="19">
        <f t="shared" ref="P3:P66" si="10">IF(ISBLANK(Y3),"",N3-J3)</f>
        <v>1.4999999999986358E-2</v>
      </c>
      <c r="Q3" s="19">
        <f t="shared" ref="Q3:Q66" si="11">IF(ISBLANK(Y3),"",
IF(COUNT(Y3:BB3)&gt;=10,
MEDIAN(SMALL(Y3:BB3,1),SMALL(Y3:BB3,2),SMALL(Y3:BB3,3),SMALL(Y3:BB3,4),SMALL(Y3:BB3,5),SMALL(Y3:BB3,6),SMALL(Y3:BB3,7),SMALL(Y3:BB3,8),SMALL(Y3:BB3,9),SMALL(Y3:BB3,10)),
IF(COUNT(Y3:BB3)=9,
MEDIAN(SMALL(Y3:BB3,1),SMALL(Y3:BB3,2),SMALL(Y3:BB3,3),SMALL(Y3:BB3,4),SMALL(Y3:BB3,5),SMALL(Y3:BB3,6),SMALL(Y3:BB3,7),SMALL(Y3:BB3,8),SMALL(Y3:BB3,9)),
IF(COUNT(Y3:BB3)=8,
MEDIAN(SMALL(Y3:BB3,1),SMALL(Y3:BB3,2),SMALL(Y3:BB3,3),SMALL(Y3:BB3,4),SMALL(Y3:BB3,5),SMALL(Y3:BB3,6),SMALL(Y3:BB3,7),SMALL(Y3:BB3,8)),
IF(COUNT(Y3:BB3)=7,
MEDIAN(SMALL(Y3:BB3,1),SMALL(Y3:BB3,2),SMALL(Y3:BB3,3),SMALL(Y3:BB3,4),SMALL(Y3:BB3,5),SMALL(Y3:BB3,6),SMALL(Y3:BB3,7)),
IF(COUNT(Y3:BB3)=6,
MEDIAN(SMALL(Y3:BB3,1),SMALL(Y3:BB3,2),SMALL(Y3:BB3,3),SMALL(Y3:BB3,4),SMALL(Y3:BB3,5),SMALL(Y3:BB3,6)),
IF(COUNT(Y3:BB3)=5,
MEDIAN(SMALL(Y3:BB3,1),SMALL(Y3:BB3,2),SMALL(Y3:BB3,3),SMALL(Y3:BB3,4),SMALL(Y3:BB3,5)),
IF(COUNT(Y3:BB3)=4,
MEDIAN(SMALL(Y3:BB3,1),SMALL(Y3:BB3,2),SMALL(Y3:BB3,3),SMALL(Y3:BB3,4)),
IF(COUNT(Y3:BB3)=3,
MEDIAN(SMALL(Y3:BB3,1),SMALL(Y3:BB3,2),SMALL(Y3:BB3,3)),
IF(COUNT(Y3:BB3)=2,
MEDIAN(SMALL(Y3:BB3,1),SMALL(Y3:BB3,2)),
MEDIAN(SMALL(Y3:BB3,1))
))))))))))</f>
        <v>305.84500000000003</v>
      </c>
      <c r="R3" s="19">
        <f t="shared" ref="R3:R66" si="12">IF(ISBLANK(Y3),"",
IF(COUNT(Y3:BB3)&gt;=7,
MEDIAN(SMALL(Y3:BB3,1),SMALL(Y3:BB3,2),SMALL(Y3:BB3,3),SMALL(Y3:BB3,4),SMALL(Y3:BB3,5),SMALL(Y3:BB3,6),SMALL(Y3:BB3,7)),
IF(COUNT(Y3:BB3)=6,
MEDIAN(SMALL(Y3:BB3,1),SMALL(Y3:BB3,2),SMALL(Y3:BB3,3),SMALL(Y3:BB3,4),SMALL(Y3:BB3,5),SMALL(Y3:BB3,6)),
IF(COUNT(Y3:BB3)=5,
MEDIAN(SMALL(Y3:BB3,1),SMALL(Y3:BB3,2),SMALL(Y3:BB3,3),SMALL(Y3:BB3,4),SMALL(Y3:BB3,5)),
IF(COUNT(Y3:BB3)=4,
MEDIAN(SMALL(Y3:BB3,1),SMALL(Y3:BB3,2),SMALL(Y3:BB3,3),SMALL(Y3:BB3,4)),
IF(COUNT(Y3:BB3)=3,
MEDIAN(SMALL(Y3:BB3,1),SMALL(Y3:BB3,2),SMALL(Y3:BB3,3)),
IF(COUNT(Y3:BB3)=2,
MEDIAN(SMALL(Y3:BB3,1),SMALL(Y3:BB3,2)),
MEDIAN(SMALL(Y3:BB3,1))
)))))))</f>
        <v>305.83999999999997</v>
      </c>
      <c r="S3" s="46">
        <f>IFERROR(ABS(1-SMALL(Results!$Y3:$BB3,5)/SMALL(Results!$Y3:$BB3,1)),"")</f>
        <v>1.635109061772777E-4</v>
      </c>
      <c r="T3" s="46">
        <f>IFERROR(ABS(1-SMALL(Results!$Y3:$BB3,6)/SMALL(Results!$Y3:$BB3,1)),"")</f>
        <v>1.9621308741291088E-4</v>
      </c>
      <c r="U3" s="46">
        <f>IFERROR(ABS(1-SMALL(Results!$Y3:$BB3,7)/SMALL(Results!$Y3:$BB3,1)),"")</f>
        <v>2.2891526864832201E-4</v>
      </c>
      <c r="V3" s="46">
        <f>IFERROR(ABS(1-SMALL(Results!$Y3:$BB3,8)/SMALL(Results!$Y3:$BB3,1)),"")</f>
        <v>2.2891526864832201E-4</v>
      </c>
      <c r="W3" s="46">
        <f>IFERROR(ABS(1-SMALL(Results!$Y3:$BB3,9)/SMALL(Results!$Y3:$BB3,1)),"")</f>
        <v>2.9431963111936632E-4</v>
      </c>
      <c r="X3" s="48">
        <f>IFERROR(ABS(1-SMALL(Results!$Y3:$BB3,10)/SMALL(Results!$Y3:$BB3,1)),"")</f>
        <v>2.9431963111936632E-4</v>
      </c>
      <c r="Y3">
        <v>305.79000000000002</v>
      </c>
      <c r="Z3">
        <v>305.81</v>
      </c>
      <c r="AA3">
        <v>305.82</v>
      </c>
      <c r="AB3">
        <v>305.83999999999997</v>
      </c>
      <c r="AC3">
        <v>305.83999999999997</v>
      </c>
      <c r="AD3">
        <v>305.85000000000002</v>
      </c>
      <c r="AE3">
        <v>305.86</v>
      </c>
      <c r="AF3">
        <v>305.86</v>
      </c>
      <c r="AG3">
        <v>305.88</v>
      </c>
      <c r="AH3">
        <v>305.88</v>
      </c>
    </row>
    <row r="4" spans="1:54" hidden="1" x14ac:dyDescent="0.25">
      <c r="A4" s="24" t="s">
        <v>5</v>
      </c>
      <c r="B4" s="19" t="s">
        <v>6</v>
      </c>
      <c r="C4" s="19" t="s">
        <v>7</v>
      </c>
      <c r="D4" s="19" t="s">
        <v>2</v>
      </c>
      <c r="E4" s="19">
        <v>4</v>
      </c>
      <c r="F4" s="25" t="str">
        <f t="shared" si="0"/>
        <v>V7HostDACO3_native4</v>
      </c>
      <c r="G4" s="19">
        <f t="shared" si="1"/>
        <v>156.63999999999999</v>
      </c>
      <c r="H4" s="19">
        <f t="shared" si="4"/>
        <v>3.8182456588355471</v>
      </c>
      <c r="I4" s="19">
        <f t="shared" si="2"/>
        <v>156.74</v>
      </c>
      <c r="J4" s="19">
        <f t="shared" si="5"/>
        <v>156.67500000000001</v>
      </c>
      <c r="K4" s="19">
        <f t="shared" si="6"/>
        <v>3.8177756502313702</v>
      </c>
      <c r="L4" s="19">
        <f t="shared" si="3"/>
        <v>156.68300000000002</v>
      </c>
      <c r="M4" s="19">
        <f t="shared" si="7"/>
        <v>156.66</v>
      </c>
      <c r="N4" s="19">
        <f t="shared" si="8"/>
        <v>156.69</v>
      </c>
      <c r="O4" s="19">
        <f t="shared" si="9"/>
        <v>1.5000000000014779E-2</v>
      </c>
      <c r="P4" s="19">
        <f t="shared" si="10"/>
        <v>1.4999999999986358E-2</v>
      </c>
      <c r="Q4" s="19">
        <f t="shared" si="11"/>
        <v>156.67500000000001</v>
      </c>
      <c r="R4" s="19">
        <f t="shared" si="12"/>
        <v>156.67000000000002</v>
      </c>
      <c r="S4" s="46">
        <f>IFERROR(ABS(1-SMALL(Results!$Y4:$BB4,5)/SMALL(Results!$Y4:$BB4,1)),"")</f>
        <v>1.9152196118499276E-4</v>
      </c>
      <c r="T4" s="46">
        <f>IFERROR(ABS(1-SMALL(Results!$Y4:$BB4,6)/SMALL(Results!$Y4:$BB4,1)),"")</f>
        <v>2.5536261491332368E-4</v>
      </c>
      <c r="U4" s="46">
        <f>IFERROR(ABS(1-SMALL(Results!$Y4:$BB4,7)/SMALL(Results!$Y4:$BB4,1)),"")</f>
        <v>2.5536261491332368E-4</v>
      </c>
      <c r="V4" s="46">
        <f>IFERROR(ABS(1-SMALL(Results!$Y4:$BB4,8)/SMALL(Results!$Y4:$BB4,1)),"")</f>
        <v>3.1920326864143256E-4</v>
      </c>
      <c r="W4" s="46">
        <f>IFERROR(ABS(1-SMALL(Results!$Y4:$BB4,9)/SMALL(Results!$Y4:$BB4,1)),"")</f>
        <v>6.3840653728308716E-4</v>
      </c>
      <c r="X4" s="48">
        <f>IFERROR(ABS(1-SMALL(Results!$Y4:$BB4,10)/SMALL(Results!$Y4:$BB4,1)),"")</f>
        <v>6.3840653728308716E-4</v>
      </c>
      <c r="Y4">
        <v>156.63999999999999</v>
      </c>
      <c r="Z4">
        <v>156.66</v>
      </c>
      <c r="AA4">
        <v>156.66</v>
      </c>
      <c r="AB4">
        <v>156.67000000000002</v>
      </c>
      <c r="AC4">
        <v>156.67000000000002</v>
      </c>
      <c r="AD4">
        <v>156.68</v>
      </c>
      <c r="AE4">
        <v>156.68</v>
      </c>
      <c r="AF4">
        <v>156.69</v>
      </c>
      <c r="AG4">
        <v>156.74</v>
      </c>
      <c r="AH4">
        <v>156.74</v>
      </c>
    </row>
    <row r="5" spans="1:54" hidden="1" x14ac:dyDescent="0.25">
      <c r="A5" s="24" t="s">
        <v>5</v>
      </c>
      <c r="B5" s="19" t="s">
        <v>6</v>
      </c>
      <c r="C5" s="19" t="s">
        <v>7</v>
      </c>
      <c r="D5" s="19" t="s">
        <v>2</v>
      </c>
      <c r="E5" s="19">
        <v>8</v>
      </c>
      <c r="F5" s="25" t="str">
        <f t="shared" si="0"/>
        <v>V7HostDACO3_native8</v>
      </c>
      <c r="G5" s="19">
        <f t="shared" si="1"/>
        <v>78.739999999999995</v>
      </c>
      <c r="H5" s="19">
        <f t="shared" si="4"/>
        <v>7.5957581915163841</v>
      </c>
      <c r="I5" s="19">
        <f t="shared" si="2"/>
        <v>78.89</v>
      </c>
      <c r="J5" s="19">
        <f t="shared" si="5"/>
        <v>78.819999999999993</v>
      </c>
      <c r="K5" s="19">
        <f t="shared" si="6"/>
        <v>7.588809946714032</v>
      </c>
      <c r="L5" s="19">
        <f t="shared" si="3"/>
        <v>78.819000000000003</v>
      </c>
      <c r="M5" s="19">
        <f t="shared" si="7"/>
        <v>78.78</v>
      </c>
      <c r="N5" s="19">
        <f t="shared" si="8"/>
        <v>78.849999999999994</v>
      </c>
      <c r="O5" s="19">
        <f t="shared" si="9"/>
        <v>3.9999999999992042E-2</v>
      </c>
      <c r="P5" s="19">
        <f t="shared" si="10"/>
        <v>3.0000000000001137E-2</v>
      </c>
      <c r="Q5" s="19">
        <f t="shared" si="11"/>
        <v>78.819999999999993</v>
      </c>
      <c r="R5" s="19">
        <f t="shared" si="12"/>
        <v>78.81</v>
      </c>
      <c r="S5" s="46">
        <f>IFERROR(ABS(1-SMALL(Results!$Y5:$BB5,5)/SMALL(Results!$Y5:$BB5,1)),"")</f>
        <v>8.8900177800366187E-4</v>
      </c>
      <c r="T5" s="46">
        <f>IFERROR(ABS(1-SMALL(Results!$Y5:$BB5,6)/SMALL(Results!$Y5:$BB5,1)),"")</f>
        <v>1.143002286004613E-3</v>
      </c>
      <c r="U5" s="46">
        <f>IFERROR(ABS(1-SMALL(Results!$Y5:$BB5,7)/SMALL(Results!$Y5:$BB5,1)),"")</f>
        <v>1.397002794005564E-3</v>
      </c>
      <c r="V5" s="46">
        <f>IFERROR(ABS(1-SMALL(Results!$Y5:$BB5,8)/SMALL(Results!$Y5:$BB5,1)),"")</f>
        <v>1.397002794005564E-3</v>
      </c>
      <c r="W5" s="46">
        <f>IFERROR(ABS(1-SMALL(Results!$Y5:$BB5,9)/SMALL(Results!$Y5:$BB5,1)),"")</f>
        <v>1.6510033020067372E-3</v>
      </c>
      <c r="X5" s="48">
        <f>IFERROR(ABS(1-SMALL(Results!$Y5:$BB5,10)/SMALL(Results!$Y5:$BB5,1)),"")</f>
        <v>1.9050038100076883E-3</v>
      </c>
      <c r="Y5">
        <v>78.739999999999995</v>
      </c>
      <c r="Z5">
        <v>78.760000000000005</v>
      </c>
      <c r="AA5">
        <v>78.78</v>
      </c>
      <c r="AB5">
        <v>78.81</v>
      </c>
      <c r="AC5">
        <v>78.81</v>
      </c>
      <c r="AD5">
        <v>78.83</v>
      </c>
      <c r="AE5">
        <v>78.849999999999994</v>
      </c>
      <c r="AF5">
        <v>78.849999999999994</v>
      </c>
      <c r="AG5">
        <v>78.87</v>
      </c>
      <c r="AH5">
        <v>78.89</v>
      </c>
    </row>
    <row r="6" spans="1:54" hidden="1" x14ac:dyDescent="0.25">
      <c r="A6" s="24" t="s">
        <v>5</v>
      </c>
      <c r="B6" s="19" t="s">
        <v>6</v>
      </c>
      <c r="C6" s="19" t="s">
        <v>7</v>
      </c>
      <c r="D6" s="19" t="s">
        <v>2</v>
      </c>
      <c r="E6" s="19">
        <v>16</v>
      </c>
      <c r="F6" s="25" t="str">
        <f t="shared" si="0"/>
        <v>V7HostDACO3_native16</v>
      </c>
      <c r="G6" s="19">
        <f t="shared" si="1"/>
        <v>39.799999999999997</v>
      </c>
      <c r="H6" s="19">
        <f t="shared" si="4"/>
        <v>15.027386934673368</v>
      </c>
      <c r="I6" s="19">
        <f t="shared" si="2"/>
        <v>39.89</v>
      </c>
      <c r="J6" s="19">
        <f t="shared" si="5"/>
        <v>39.840000000000003</v>
      </c>
      <c r="K6" s="19">
        <f t="shared" si="6"/>
        <v>15.013805220883532</v>
      </c>
      <c r="L6" s="19">
        <f t="shared" si="3"/>
        <v>39.840999999999994</v>
      </c>
      <c r="M6" s="19">
        <f t="shared" si="7"/>
        <v>39.81</v>
      </c>
      <c r="N6" s="19">
        <f t="shared" si="8"/>
        <v>39.869999999999997</v>
      </c>
      <c r="O6" s="19">
        <f t="shared" si="9"/>
        <v>3.0000000000001137E-2</v>
      </c>
      <c r="P6" s="19">
        <f t="shared" si="10"/>
        <v>2.9999999999994031E-2</v>
      </c>
      <c r="Q6" s="19">
        <f t="shared" si="11"/>
        <v>39.840000000000003</v>
      </c>
      <c r="R6" s="19">
        <f t="shared" si="12"/>
        <v>39.82</v>
      </c>
      <c r="S6" s="46">
        <f>IFERROR(ABS(1-SMALL(Results!$Y6:$BB6,5)/SMALL(Results!$Y6:$BB6,1)),"")</f>
        <v>7.5376884422118096E-4</v>
      </c>
      <c r="T6" s="46">
        <f>IFERROR(ABS(1-SMALL(Results!$Y6:$BB6,6)/SMALL(Results!$Y6:$BB6,1)),"")</f>
        <v>1.2562814070353756E-3</v>
      </c>
      <c r="U6" s="46">
        <f>IFERROR(ABS(1-SMALL(Results!$Y6:$BB6,7)/SMALL(Results!$Y6:$BB6,1)),"")</f>
        <v>1.5075376884423619E-3</v>
      </c>
      <c r="V6" s="46">
        <f>IFERROR(ABS(1-SMALL(Results!$Y6:$BB6,8)/SMALL(Results!$Y6:$BB6,1)),"")</f>
        <v>1.7587939698493482E-3</v>
      </c>
      <c r="W6" s="46">
        <f>IFERROR(ABS(1-SMALL(Results!$Y6:$BB6,9)/SMALL(Results!$Y6:$BB6,1)),"")</f>
        <v>2.0100502512563345E-3</v>
      </c>
      <c r="X6" s="48">
        <f>IFERROR(ABS(1-SMALL(Results!$Y6:$BB6,10)/SMALL(Results!$Y6:$BB6,1)),"")</f>
        <v>2.2613065326633208E-3</v>
      </c>
      <c r="Y6">
        <v>39.799999999999997</v>
      </c>
      <c r="Z6">
        <v>39.799999999999997</v>
      </c>
      <c r="AA6">
        <v>39.81</v>
      </c>
      <c r="AB6">
        <v>39.82</v>
      </c>
      <c r="AC6">
        <v>39.83</v>
      </c>
      <c r="AD6">
        <v>39.85</v>
      </c>
      <c r="AE6">
        <v>39.86</v>
      </c>
      <c r="AF6">
        <v>39.869999999999997</v>
      </c>
      <c r="AG6">
        <v>39.880000000000003</v>
      </c>
      <c r="AH6">
        <v>39.89</v>
      </c>
    </row>
    <row r="7" spans="1:54" hidden="1" x14ac:dyDescent="0.25">
      <c r="A7" s="24" t="s">
        <v>5</v>
      </c>
      <c r="B7" s="19" t="s">
        <v>6</v>
      </c>
      <c r="C7" s="19" t="s">
        <v>7</v>
      </c>
      <c r="D7" s="19" t="s">
        <v>2</v>
      </c>
      <c r="E7" s="19">
        <v>32</v>
      </c>
      <c r="F7" s="25" t="str">
        <f t="shared" si="0"/>
        <v>V7HostDACO3_native32</v>
      </c>
      <c r="G7" s="19">
        <f t="shared" si="1"/>
        <v>20.34</v>
      </c>
      <c r="H7" s="19">
        <f t="shared" si="4"/>
        <v>29.404621435594887</v>
      </c>
      <c r="I7" s="19">
        <f t="shared" si="2"/>
        <v>21</v>
      </c>
      <c r="J7" s="19">
        <f t="shared" si="5"/>
        <v>20.37</v>
      </c>
      <c r="K7" s="19">
        <f t="shared" si="6"/>
        <v>29.364261168384878</v>
      </c>
      <c r="L7" s="19">
        <f t="shared" si="3"/>
        <v>20.436</v>
      </c>
      <c r="M7" s="19">
        <f t="shared" si="7"/>
        <v>20.350000000000001</v>
      </c>
      <c r="N7" s="19">
        <f t="shared" si="8"/>
        <v>20.41</v>
      </c>
      <c r="O7" s="19">
        <f t="shared" si="9"/>
        <v>1.9999999999999574E-2</v>
      </c>
      <c r="P7" s="19">
        <f t="shared" si="10"/>
        <v>3.9999999999999147E-2</v>
      </c>
      <c r="Q7" s="19">
        <f t="shared" si="11"/>
        <v>20.37</v>
      </c>
      <c r="R7" s="19">
        <f t="shared" si="12"/>
        <v>20.350000000000001</v>
      </c>
      <c r="S7" s="46">
        <f>IFERROR(ABS(1-SMALL(Results!$Y7:$BB7,5)/SMALL(Results!$Y7:$BB7,1)),"")</f>
        <v>1.4749262536872809E-3</v>
      </c>
      <c r="T7" s="46">
        <f>IFERROR(ABS(1-SMALL(Results!$Y7:$BB7,6)/SMALL(Results!$Y7:$BB7,1)),"")</f>
        <v>1.4749262536872809E-3</v>
      </c>
      <c r="U7" s="46">
        <f>IFERROR(ABS(1-SMALL(Results!$Y7:$BB7,7)/SMALL(Results!$Y7:$BB7,1)),"")</f>
        <v>2.4582104228121349E-3</v>
      </c>
      <c r="V7" s="46">
        <f>IFERROR(ABS(1-SMALL(Results!$Y7:$BB7,8)/SMALL(Results!$Y7:$BB7,1)),"")</f>
        <v>3.4414945919369888E-3</v>
      </c>
      <c r="W7" s="46">
        <f>IFERROR(ABS(1-SMALL(Results!$Y7:$BB7,9)/SMALL(Results!$Y7:$BB7,1)),"")</f>
        <v>4.9164208456244918E-3</v>
      </c>
      <c r="X7" s="48">
        <f>IFERROR(ABS(1-SMALL(Results!$Y7:$BB7,10)/SMALL(Results!$Y7:$BB7,1)),"")</f>
        <v>3.2448377581120846E-2</v>
      </c>
      <c r="Y7">
        <v>20.34</v>
      </c>
      <c r="Z7">
        <v>20.34</v>
      </c>
      <c r="AA7">
        <v>20.350000000000001</v>
      </c>
      <c r="AB7">
        <v>20.350000000000001</v>
      </c>
      <c r="AC7">
        <v>20.37</v>
      </c>
      <c r="AD7">
        <v>20.37</v>
      </c>
      <c r="AE7">
        <v>20.39</v>
      </c>
      <c r="AF7">
        <v>20.41</v>
      </c>
      <c r="AG7">
        <v>20.440000000000001</v>
      </c>
      <c r="AH7">
        <v>21</v>
      </c>
    </row>
    <row r="8" spans="1:54" hidden="1" x14ac:dyDescent="0.25">
      <c r="A8" s="24" t="s">
        <v>5</v>
      </c>
      <c r="B8" s="19" t="s">
        <v>6</v>
      </c>
      <c r="C8" s="19" t="s">
        <v>7</v>
      </c>
      <c r="D8" s="19" t="s">
        <v>2</v>
      </c>
      <c r="E8" s="19">
        <v>64</v>
      </c>
      <c r="F8" s="25" t="str">
        <f t="shared" si="0"/>
        <v>V7HostDACO3_native64</v>
      </c>
      <c r="G8" s="19">
        <f t="shared" si="1"/>
        <v>10.61</v>
      </c>
      <c r="H8" s="19">
        <f t="shared" si="4"/>
        <v>56.370405278039591</v>
      </c>
      <c r="I8" s="19">
        <f t="shared" si="2"/>
        <v>10.71</v>
      </c>
      <c r="J8" s="19">
        <f t="shared" si="5"/>
        <v>10.664999999999999</v>
      </c>
      <c r="K8" s="19">
        <f t="shared" si="6"/>
        <v>56.085325832161274</v>
      </c>
      <c r="L8" s="19">
        <f t="shared" si="3"/>
        <v>10.662000000000001</v>
      </c>
      <c r="M8" s="19">
        <f t="shared" si="7"/>
        <v>10.64</v>
      </c>
      <c r="N8" s="19">
        <f t="shared" si="8"/>
        <v>10.69</v>
      </c>
      <c r="O8" s="19">
        <f t="shared" si="9"/>
        <v>2.4999999999998579E-2</v>
      </c>
      <c r="P8" s="19">
        <f t="shared" si="10"/>
        <v>2.5000000000000355E-2</v>
      </c>
      <c r="Q8" s="19">
        <f t="shared" si="11"/>
        <v>10.664999999999999</v>
      </c>
      <c r="R8" s="19">
        <f t="shared" si="12"/>
        <v>10.65</v>
      </c>
      <c r="S8" s="46">
        <f>IFERROR(ABS(1-SMALL(Results!$Y8:$BB8,5)/SMALL(Results!$Y8:$BB8,1)),"")</f>
        <v>4.7125353440151674E-3</v>
      </c>
      <c r="T8" s="46">
        <f>IFERROR(ABS(1-SMALL(Results!$Y8:$BB8,6)/SMALL(Results!$Y8:$BB8,1)),"")</f>
        <v>5.655042412818112E-3</v>
      </c>
      <c r="U8" s="46">
        <f>IFERROR(ABS(1-SMALL(Results!$Y8:$BB8,7)/SMALL(Results!$Y8:$BB8,1)),"")</f>
        <v>5.655042412818112E-3</v>
      </c>
      <c r="V8" s="46">
        <f>IFERROR(ABS(1-SMALL(Results!$Y8:$BB8,8)/SMALL(Results!$Y8:$BB8,1)),"")</f>
        <v>7.5400565504242234E-3</v>
      </c>
      <c r="W8" s="46">
        <f>IFERROR(ABS(1-SMALL(Results!$Y8:$BB8,9)/SMALL(Results!$Y8:$BB8,1)),"")</f>
        <v>8.4825636192271681E-3</v>
      </c>
      <c r="X8" s="48">
        <f>IFERROR(ABS(1-SMALL(Results!$Y8:$BB8,10)/SMALL(Results!$Y8:$BB8,1)),"")</f>
        <v>9.4250706880303348E-3</v>
      </c>
      <c r="Y8">
        <v>10.61</v>
      </c>
      <c r="Z8">
        <v>10.62</v>
      </c>
      <c r="AA8">
        <v>10.64</v>
      </c>
      <c r="AB8">
        <v>10.65</v>
      </c>
      <c r="AC8">
        <v>10.66</v>
      </c>
      <c r="AD8">
        <v>10.67</v>
      </c>
      <c r="AE8">
        <v>10.67</v>
      </c>
      <c r="AF8">
        <v>10.69</v>
      </c>
      <c r="AG8">
        <v>10.7</v>
      </c>
      <c r="AH8">
        <v>10.71</v>
      </c>
    </row>
    <row r="9" spans="1:54" s="9" customFormat="1" hidden="1" x14ac:dyDescent="0.25">
      <c r="A9" s="24" t="s">
        <v>5</v>
      </c>
      <c r="B9" s="19" t="s">
        <v>6</v>
      </c>
      <c r="C9" s="19" t="s">
        <v>7</v>
      </c>
      <c r="D9" s="19" t="s">
        <v>2</v>
      </c>
      <c r="E9" s="19">
        <v>128</v>
      </c>
      <c r="F9" s="25" t="str">
        <f t="shared" si="0"/>
        <v>V7HostDACO3_native128</v>
      </c>
      <c r="G9" s="19" t="str">
        <f t="shared" si="1"/>
        <v/>
      </c>
      <c r="H9" s="19" t="str">
        <f t="shared" si="4"/>
        <v/>
      </c>
      <c r="I9" s="19" t="str">
        <f t="shared" si="2"/>
        <v/>
      </c>
      <c r="J9" s="19" t="str">
        <f t="shared" si="5"/>
        <v/>
      </c>
      <c r="K9" s="19" t="str">
        <f t="shared" si="6"/>
        <v/>
      </c>
      <c r="L9" s="19" t="str">
        <f t="shared" si="3"/>
        <v/>
      </c>
      <c r="M9" s="19" t="str">
        <f t="shared" si="7"/>
        <v/>
      </c>
      <c r="N9" s="19" t="str">
        <f t="shared" si="8"/>
        <v/>
      </c>
      <c r="O9" s="19" t="str">
        <f t="shared" si="9"/>
        <v/>
      </c>
      <c r="P9" s="19" t="str">
        <f t="shared" si="10"/>
        <v/>
      </c>
      <c r="Q9" s="19" t="str">
        <f t="shared" si="11"/>
        <v/>
      </c>
      <c r="R9" s="19" t="str">
        <f t="shared" si="12"/>
        <v/>
      </c>
      <c r="S9" s="46" t="str">
        <f>IFERROR(ABS(1-SMALL(Results!$Y9:$BB9,5)/SMALL(Results!$Y9:$BB9,1)),"")</f>
        <v/>
      </c>
      <c r="T9" s="46" t="str">
        <f>IFERROR(ABS(1-SMALL(Results!$Y9:$BB9,6)/SMALL(Results!$Y9:$BB9,1)),"")</f>
        <v/>
      </c>
      <c r="U9" s="46" t="str">
        <f>IFERROR(ABS(1-SMALL(Results!$Y9:$BB9,7)/SMALL(Results!$Y9:$BB9,1)),"")</f>
        <v/>
      </c>
      <c r="V9" s="46" t="str">
        <f>IFERROR(ABS(1-SMALL(Results!$Y9:$BB9,8)/SMALL(Results!$Y9:$BB9,1)),"")</f>
        <v/>
      </c>
      <c r="W9" s="46" t="str">
        <f>IFERROR(ABS(1-SMALL(Results!$Y9:$BB9,9)/SMALL(Results!$Y9:$BB9,1)),"")</f>
        <v/>
      </c>
      <c r="X9" s="48" t="str">
        <f>IFERROR(ABS(1-SMALL(Results!$Y9:$BB9,10)/SMALL(Results!$Y9:$BB9,1)),"")</f>
        <v/>
      </c>
    </row>
    <row r="10" spans="1:54" s="9" customFormat="1" hidden="1" x14ac:dyDescent="0.25">
      <c r="A10" s="24" t="s">
        <v>5</v>
      </c>
      <c r="B10" s="19" t="s">
        <v>6</v>
      </c>
      <c r="C10" s="19" t="s">
        <v>7</v>
      </c>
      <c r="D10" s="19" t="s">
        <v>2</v>
      </c>
      <c r="E10" s="19">
        <v>256</v>
      </c>
      <c r="F10" s="25" t="str">
        <f t="shared" si="0"/>
        <v>V7HostDACO3_native256</v>
      </c>
      <c r="G10" s="19" t="str">
        <f t="shared" si="1"/>
        <v/>
      </c>
      <c r="H10" s="19" t="str">
        <f t="shared" si="4"/>
        <v/>
      </c>
      <c r="I10" s="19" t="str">
        <f t="shared" si="2"/>
        <v/>
      </c>
      <c r="J10" s="19" t="str">
        <f t="shared" si="5"/>
        <v/>
      </c>
      <c r="K10" s="19" t="str">
        <f t="shared" si="6"/>
        <v/>
      </c>
      <c r="L10" s="19" t="str">
        <f t="shared" si="3"/>
        <v/>
      </c>
      <c r="M10" s="19" t="str">
        <f t="shared" si="7"/>
        <v/>
      </c>
      <c r="N10" s="19" t="str">
        <f t="shared" si="8"/>
        <v/>
      </c>
      <c r="O10" s="19" t="str">
        <f t="shared" si="9"/>
        <v/>
      </c>
      <c r="P10" s="19" t="str">
        <f t="shared" si="10"/>
        <v/>
      </c>
      <c r="Q10" s="19" t="str">
        <f t="shared" si="11"/>
        <v/>
      </c>
      <c r="R10" s="19" t="str">
        <f t="shared" si="12"/>
        <v/>
      </c>
      <c r="S10" s="46" t="str">
        <f>IFERROR(ABS(1-SMALL(Results!$Y10:$BB10,5)/SMALL(Results!$Y10:$BB10,1)),"")</f>
        <v/>
      </c>
      <c r="T10" s="46" t="str">
        <f>IFERROR(ABS(1-SMALL(Results!$Y10:$BB10,6)/SMALL(Results!$Y10:$BB10,1)),"")</f>
        <v/>
      </c>
      <c r="U10" s="46" t="str">
        <f>IFERROR(ABS(1-SMALL(Results!$Y10:$BB10,7)/SMALL(Results!$Y10:$BB10,1)),"")</f>
        <v/>
      </c>
      <c r="V10" s="46" t="str">
        <f>IFERROR(ABS(1-SMALL(Results!$Y10:$BB10,8)/SMALL(Results!$Y10:$BB10,1)),"")</f>
        <v/>
      </c>
      <c r="W10" s="46" t="str">
        <f>IFERROR(ABS(1-SMALL(Results!$Y10:$BB10,9)/SMALL(Results!$Y10:$BB10,1)),"")</f>
        <v/>
      </c>
      <c r="X10" s="48" t="str">
        <f>IFERROR(ABS(1-SMALL(Results!$Y10:$BB10,10)/SMALL(Results!$Y10:$BB10,1)),"")</f>
        <v/>
      </c>
    </row>
    <row r="11" spans="1:54" hidden="1" x14ac:dyDescent="0.25">
      <c r="A11" s="24" t="s">
        <v>5</v>
      </c>
      <c r="B11" s="19" t="s">
        <v>6</v>
      </c>
      <c r="C11" s="19" t="s">
        <v>7</v>
      </c>
      <c r="D11" s="19" t="s">
        <v>3</v>
      </c>
      <c r="E11" s="19">
        <v>1</v>
      </c>
      <c r="F11" s="25" t="str">
        <f t="shared" si="0"/>
        <v>V7HostDACO31</v>
      </c>
      <c r="G11" s="19">
        <f t="shared" si="1"/>
        <v>523.58000000000004</v>
      </c>
      <c r="H11" s="19">
        <f>IF(ISNUMBER(G11),VLOOKUP(A11 &amp; B11 &amp; C11 &amp; D11 &amp; "1",F:G,2,FALSE)/G11,"")</f>
        <v>1</v>
      </c>
      <c r="I11" s="19">
        <f t="shared" si="2"/>
        <v>523.77</v>
      </c>
      <c r="J11" s="19">
        <f t="shared" si="5"/>
        <v>523.68000000000006</v>
      </c>
      <c r="K11" s="19">
        <f t="shared" si="6"/>
        <v>1</v>
      </c>
      <c r="L11" s="19">
        <f t="shared" si="3"/>
        <v>523.67499999999995</v>
      </c>
      <c r="M11" s="19">
        <f t="shared" si="7"/>
        <v>523.62</v>
      </c>
      <c r="N11" s="19">
        <f t="shared" si="8"/>
        <v>523.72</v>
      </c>
      <c r="O11" s="19">
        <f t="shared" si="9"/>
        <v>6.0000000000059117E-2</v>
      </c>
      <c r="P11" s="19">
        <f t="shared" si="10"/>
        <v>3.999999999996362E-2</v>
      </c>
      <c r="Q11" s="19">
        <f t="shared" si="11"/>
        <v>523.68000000000006</v>
      </c>
      <c r="R11" s="19">
        <f t="shared" si="12"/>
        <v>523.66</v>
      </c>
      <c r="S11" s="46">
        <f>IFERROR(ABS(1-SMALL(Results!$Y11:$BB11,5)/SMALL(Results!$Y11:$BB11,1)),"")</f>
        <v>1.5279422437819434E-4</v>
      </c>
      <c r="T11" s="46">
        <f>IFERROR(ABS(1-SMALL(Results!$Y11:$BB11,6)/SMALL(Results!$Y11:$BB11,1)),"")</f>
        <v>2.2919133656751356E-4</v>
      </c>
      <c r="U11" s="46">
        <f>IFERROR(ABS(1-SMALL(Results!$Y11:$BB11,7)/SMALL(Results!$Y11:$BB11,1)),"")</f>
        <v>2.4829061461484336E-4</v>
      </c>
      <c r="V11" s="46">
        <f>IFERROR(ABS(1-SMALL(Results!$Y11:$BB11,8)/SMALL(Results!$Y11:$BB11,1)),"")</f>
        <v>2.6738989266195112E-4</v>
      </c>
      <c r="W11" s="46">
        <f>IFERROR(ABS(1-SMALL(Results!$Y11:$BB11,9)/SMALL(Results!$Y11:$BB11,1)),"")</f>
        <v>2.6738989266195112E-4</v>
      </c>
      <c r="X11" s="48">
        <f>IFERROR(ABS(1-SMALL(Results!$Y11:$BB11,10)/SMALL(Results!$Y11:$BB11,1)),"")</f>
        <v>3.628862828983781E-4</v>
      </c>
      <c r="Y11">
        <v>523.58000000000004</v>
      </c>
      <c r="Z11">
        <v>523.61</v>
      </c>
      <c r="AA11">
        <v>523.62</v>
      </c>
      <c r="AB11">
        <v>523.66</v>
      </c>
      <c r="AC11">
        <v>523.66</v>
      </c>
      <c r="AD11">
        <v>523.70000000000005</v>
      </c>
      <c r="AE11">
        <v>523.71</v>
      </c>
      <c r="AF11">
        <v>523.72</v>
      </c>
      <c r="AG11">
        <v>523.72</v>
      </c>
      <c r="AH11">
        <v>523.77</v>
      </c>
    </row>
    <row r="12" spans="1:54" hidden="1" x14ac:dyDescent="0.25">
      <c r="A12" s="24" t="s">
        <v>5</v>
      </c>
      <c r="B12" s="19" t="s">
        <v>6</v>
      </c>
      <c r="C12" s="19" t="s">
        <v>7</v>
      </c>
      <c r="D12" s="19" t="s">
        <v>3</v>
      </c>
      <c r="E12" s="19">
        <v>2</v>
      </c>
      <c r="F12" s="25" t="str">
        <f t="shared" si="0"/>
        <v>V7HostDACO32</v>
      </c>
      <c r="G12" s="19">
        <f t="shared" si="1"/>
        <v>267.72000000000003</v>
      </c>
      <c r="H12" s="19">
        <f t="shared" si="4"/>
        <v>1.9556999850590169</v>
      </c>
      <c r="I12" s="19">
        <f t="shared" si="2"/>
        <v>267.82</v>
      </c>
      <c r="J12" s="19">
        <f t="shared" si="5"/>
        <v>267.79500000000002</v>
      </c>
      <c r="K12" s="19">
        <f t="shared" si="6"/>
        <v>1.9555256819582145</v>
      </c>
      <c r="L12" s="19">
        <f t="shared" si="3"/>
        <v>267.77900000000005</v>
      </c>
      <c r="M12" s="19">
        <f t="shared" si="7"/>
        <v>267.75</v>
      </c>
      <c r="N12" s="19">
        <f t="shared" si="8"/>
        <v>267.8</v>
      </c>
      <c r="O12" s="19">
        <f t="shared" si="9"/>
        <v>4.5000000000015916E-2</v>
      </c>
      <c r="P12" s="19">
        <f t="shared" si="10"/>
        <v>4.9999999999954525E-3</v>
      </c>
      <c r="Q12" s="19">
        <f t="shared" si="11"/>
        <v>267.79500000000002</v>
      </c>
      <c r="R12" s="19">
        <f t="shared" si="12"/>
        <v>267.79000000000002</v>
      </c>
      <c r="S12" s="46">
        <f>IFERROR(ABS(1-SMALL(Results!$Y12:$BB12,5)/SMALL(Results!$Y12:$BB12,1)),"")</f>
        <v>2.6146720454200967E-4</v>
      </c>
      <c r="T12" s="46">
        <f>IFERROR(ABS(1-SMALL(Results!$Y12:$BB12,6)/SMALL(Results!$Y12:$BB12,1)),"")</f>
        <v>2.9881966233369361E-4</v>
      </c>
      <c r="U12" s="46">
        <f>IFERROR(ABS(1-SMALL(Results!$Y12:$BB12,7)/SMALL(Results!$Y12:$BB12,1)),"")</f>
        <v>2.9881966233369361E-4</v>
      </c>
      <c r="V12" s="46">
        <f>IFERROR(ABS(1-SMALL(Results!$Y12:$BB12,8)/SMALL(Results!$Y12:$BB12,1)),"")</f>
        <v>2.9881966233369361E-4</v>
      </c>
      <c r="W12" s="46">
        <f>IFERROR(ABS(1-SMALL(Results!$Y12:$BB12,9)/SMALL(Results!$Y12:$BB12,1)),"")</f>
        <v>2.9881966233369361E-4</v>
      </c>
      <c r="X12" s="48">
        <f>IFERROR(ABS(1-SMALL(Results!$Y12:$BB12,10)/SMALL(Results!$Y12:$BB12,1)),"")</f>
        <v>3.7352457791706151E-4</v>
      </c>
      <c r="Y12">
        <v>267.72000000000003</v>
      </c>
      <c r="Z12">
        <v>267.72000000000003</v>
      </c>
      <c r="AA12">
        <v>267.75</v>
      </c>
      <c r="AB12">
        <v>267.79000000000002</v>
      </c>
      <c r="AC12">
        <v>267.79000000000002</v>
      </c>
      <c r="AD12">
        <v>267.8</v>
      </c>
      <c r="AE12">
        <v>267.8</v>
      </c>
      <c r="AF12">
        <v>267.8</v>
      </c>
      <c r="AG12">
        <v>267.8</v>
      </c>
      <c r="AH12">
        <v>267.82</v>
      </c>
    </row>
    <row r="13" spans="1:54" hidden="1" x14ac:dyDescent="0.25">
      <c r="A13" s="24" t="s">
        <v>5</v>
      </c>
      <c r="B13" s="19" t="s">
        <v>6</v>
      </c>
      <c r="C13" s="19" t="s">
        <v>7</v>
      </c>
      <c r="D13" s="19" t="s">
        <v>3</v>
      </c>
      <c r="E13" s="19">
        <v>4</v>
      </c>
      <c r="F13" s="25" t="str">
        <f t="shared" si="0"/>
        <v>V7HostDACO34</v>
      </c>
      <c r="G13" s="19">
        <f t="shared" si="1"/>
        <v>137.19999999999999</v>
      </c>
      <c r="H13" s="19">
        <f t="shared" si="4"/>
        <v>3.8161807580174933</v>
      </c>
      <c r="I13" s="19">
        <f t="shared" si="2"/>
        <v>137.37</v>
      </c>
      <c r="J13" s="19">
        <f t="shared" si="5"/>
        <v>137.26</v>
      </c>
      <c r="K13" s="19">
        <f t="shared" si="6"/>
        <v>3.8152411481859252</v>
      </c>
      <c r="L13" s="19">
        <f t="shared" si="3"/>
        <v>137.26300000000001</v>
      </c>
      <c r="M13" s="19">
        <f t="shared" si="7"/>
        <v>137.22999999999999</v>
      </c>
      <c r="N13" s="19">
        <f t="shared" si="8"/>
        <v>137.28</v>
      </c>
      <c r="O13" s="19">
        <f t="shared" si="9"/>
        <v>3.0000000000001137E-2</v>
      </c>
      <c r="P13" s="19">
        <f t="shared" si="10"/>
        <v>2.0000000000010232E-2</v>
      </c>
      <c r="Q13" s="19">
        <f t="shared" si="11"/>
        <v>137.26</v>
      </c>
      <c r="R13" s="19">
        <f t="shared" si="12"/>
        <v>137.22999999999999</v>
      </c>
      <c r="S13" s="46">
        <f>IFERROR(ABS(1-SMALL(Results!$Y13:$BB13,5)/SMALL(Results!$Y13:$BB13,1)),"")</f>
        <v>4.3731778425648571E-4</v>
      </c>
      <c r="T13" s="46">
        <f>IFERROR(ABS(1-SMALL(Results!$Y13:$BB13,6)/SMALL(Results!$Y13:$BB13,1)),"")</f>
        <v>4.3731778425648571E-4</v>
      </c>
      <c r="U13" s="46">
        <f>IFERROR(ABS(1-SMALL(Results!$Y13:$BB13,7)/SMALL(Results!$Y13:$BB13,1)),"")</f>
        <v>5.8309037900894367E-4</v>
      </c>
      <c r="V13" s="46">
        <f>IFERROR(ABS(1-SMALL(Results!$Y13:$BB13,8)/SMALL(Results!$Y13:$BB13,1)),"")</f>
        <v>5.8309037900894367E-4</v>
      </c>
      <c r="W13" s="46">
        <f>IFERROR(ABS(1-SMALL(Results!$Y13:$BB13,9)/SMALL(Results!$Y13:$BB13,1)),"")</f>
        <v>7.2886297376117959E-4</v>
      </c>
      <c r="X13" s="48">
        <f>IFERROR(ABS(1-SMALL(Results!$Y13:$BB13,10)/SMALL(Results!$Y13:$BB13,1)),"")</f>
        <v>1.2390670553936722E-3</v>
      </c>
      <c r="Y13">
        <v>137.19999999999999</v>
      </c>
      <c r="Z13">
        <v>137.22</v>
      </c>
      <c r="AA13">
        <v>137.22999999999999</v>
      </c>
      <c r="AB13">
        <v>137.22999999999999</v>
      </c>
      <c r="AC13">
        <v>137.26</v>
      </c>
      <c r="AD13">
        <v>137.26</v>
      </c>
      <c r="AE13">
        <v>137.28</v>
      </c>
      <c r="AF13">
        <v>137.28</v>
      </c>
      <c r="AG13">
        <v>137.30000000000001</v>
      </c>
      <c r="AH13">
        <v>137.37</v>
      </c>
    </row>
    <row r="14" spans="1:54" hidden="1" x14ac:dyDescent="0.25">
      <c r="A14" s="24" t="s">
        <v>5</v>
      </c>
      <c r="B14" s="19" t="s">
        <v>6</v>
      </c>
      <c r="C14" s="19" t="s">
        <v>7</v>
      </c>
      <c r="D14" s="19" t="s">
        <v>3</v>
      </c>
      <c r="E14" s="19">
        <v>8</v>
      </c>
      <c r="F14" s="25" t="str">
        <f t="shared" si="0"/>
        <v>V7HostDACO38</v>
      </c>
      <c r="G14" s="19">
        <f t="shared" si="1"/>
        <v>69.069999999999993</v>
      </c>
      <c r="H14" s="19">
        <f t="shared" si="4"/>
        <v>7.5804256551324753</v>
      </c>
      <c r="I14" s="19">
        <f t="shared" si="2"/>
        <v>69.210000000000008</v>
      </c>
      <c r="J14" s="19">
        <f t="shared" si="5"/>
        <v>69.12</v>
      </c>
      <c r="K14" s="19">
        <f t="shared" si="6"/>
        <v>7.5763888888888893</v>
      </c>
      <c r="L14" s="19">
        <f t="shared" si="3"/>
        <v>69.132000000000005</v>
      </c>
      <c r="M14" s="19">
        <f t="shared" si="7"/>
        <v>69.099999999999994</v>
      </c>
      <c r="N14" s="19">
        <f t="shared" si="8"/>
        <v>69.16</v>
      </c>
      <c r="O14" s="19">
        <f t="shared" si="9"/>
        <v>2.0000000000010232E-2</v>
      </c>
      <c r="P14" s="19">
        <f t="shared" si="10"/>
        <v>3.9999999999992042E-2</v>
      </c>
      <c r="Q14" s="19">
        <f t="shared" si="11"/>
        <v>69.12</v>
      </c>
      <c r="R14" s="19">
        <f t="shared" si="12"/>
        <v>69.099999999999994</v>
      </c>
      <c r="S14" s="46">
        <f>IFERROR(ABS(1-SMALL(Results!$Y14:$BB14,5)/SMALL(Results!$Y14:$BB14,1)),"")</f>
        <v>7.2390328652116587E-4</v>
      </c>
      <c r="T14" s="46">
        <f>IFERROR(ABS(1-SMALL(Results!$Y14:$BB14,6)/SMALL(Results!$Y14:$BB14,1)),"")</f>
        <v>7.2390328652116587E-4</v>
      </c>
      <c r="U14" s="46">
        <f>IFERROR(ABS(1-SMALL(Results!$Y14:$BB14,7)/SMALL(Results!$Y14:$BB14,1)),"")</f>
        <v>1.013464601129499E-3</v>
      </c>
      <c r="V14" s="46">
        <f>IFERROR(ABS(1-SMALL(Results!$Y14:$BB14,8)/SMALL(Results!$Y14:$BB14,1)),"")</f>
        <v>1.3030259157376101E-3</v>
      </c>
      <c r="W14" s="46">
        <f>IFERROR(ABS(1-SMALL(Results!$Y14:$BB14,9)/SMALL(Results!$Y14:$BB14,1)),"")</f>
        <v>1.8821485449544983E-3</v>
      </c>
      <c r="X14" s="48">
        <f>IFERROR(ABS(1-SMALL(Results!$Y14:$BB14,10)/SMALL(Results!$Y14:$BB14,1)),"")</f>
        <v>2.0269292022587759E-3</v>
      </c>
      <c r="Y14">
        <v>69.069999999999993</v>
      </c>
      <c r="Z14">
        <v>69.099999999999994</v>
      </c>
      <c r="AA14">
        <v>69.099999999999994</v>
      </c>
      <c r="AB14">
        <v>69.099999999999994</v>
      </c>
      <c r="AC14">
        <v>69.12</v>
      </c>
      <c r="AD14">
        <v>69.12</v>
      </c>
      <c r="AE14">
        <v>69.14</v>
      </c>
      <c r="AF14">
        <v>69.16</v>
      </c>
      <c r="AG14">
        <v>69.2</v>
      </c>
      <c r="AH14">
        <v>69.210000000000008</v>
      </c>
    </row>
    <row r="15" spans="1:54" hidden="1" x14ac:dyDescent="0.25">
      <c r="A15" s="24" t="s">
        <v>5</v>
      </c>
      <c r="B15" s="19" t="s">
        <v>6</v>
      </c>
      <c r="C15" s="19" t="s">
        <v>7</v>
      </c>
      <c r="D15" s="19" t="s">
        <v>3</v>
      </c>
      <c r="E15" s="19">
        <v>16</v>
      </c>
      <c r="F15" s="25" t="str">
        <f t="shared" si="0"/>
        <v>V7HostDACO316</v>
      </c>
      <c r="G15" s="19">
        <f t="shared" si="1"/>
        <v>34.92</v>
      </c>
      <c r="H15" s="19">
        <f t="shared" si="4"/>
        <v>14.993699885452463</v>
      </c>
      <c r="I15" s="19">
        <f t="shared" si="2"/>
        <v>35</v>
      </c>
      <c r="J15" s="19">
        <f t="shared" si="5"/>
        <v>34.96</v>
      </c>
      <c r="K15" s="19">
        <f t="shared" si="6"/>
        <v>14.979405034324945</v>
      </c>
      <c r="L15" s="19">
        <f t="shared" si="3"/>
        <v>34.958000000000006</v>
      </c>
      <c r="M15" s="19">
        <f t="shared" si="7"/>
        <v>34.92</v>
      </c>
      <c r="N15" s="19">
        <f t="shared" si="8"/>
        <v>34.979999999999997</v>
      </c>
      <c r="O15" s="19">
        <f t="shared" si="9"/>
        <v>3.9999999999999147E-2</v>
      </c>
      <c r="P15" s="19">
        <f t="shared" si="10"/>
        <v>1.9999999999996021E-2</v>
      </c>
      <c r="Q15" s="19">
        <f t="shared" si="11"/>
        <v>34.96</v>
      </c>
      <c r="R15" s="19">
        <f t="shared" si="12"/>
        <v>34.950000000000003</v>
      </c>
      <c r="S15" s="46">
        <f>IFERROR(ABS(1-SMALL(Results!$Y15:$BB15,5)/SMALL(Results!$Y15:$BB15,1)),"")</f>
        <v>8.5910652920961894E-4</v>
      </c>
      <c r="T15" s="46">
        <f>IFERROR(ABS(1-SMALL(Results!$Y15:$BB15,6)/SMALL(Results!$Y15:$BB15,1)),"")</f>
        <v>1.4318442153493649E-3</v>
      </c>
      <c r="U15" s="46">
        <f>IFERROR(ABS(1-SMALL(Results!$Y15:$BB15,7)/SMALL(Results!$Y15:$BB15,1)),"")</f>
        <v>1.7182130584190158E-3</v>
      </c>
      <c r="V15" s="46">
        <f>IFERROR(ABS(1-SMALL(Results!$Y15:$BB15,8)/SMALL(Results!$Y15:$BB15,1)),"")</f>
        <v>1.7182130584190158E-3</v>
      </c>
      <c r="W15" s="46">
        <f>IFERROR(ABS(1-SMALL(Results!$Y15:$BB15,9)/SMALL(Results!$Y15:$BB15,1)),"")</f>
        <v>2.0045819014891109E-3</v>
      </c>
      <c r="X15" s="48">
        <f>IFERROR(ABS(1-SMALL(Results!$Y15:$BB15,10)/SMALL(Results!$Y15:$BB15,1)),"")</f>
        <v>2.2909507445589838E-3</v>
      </c>
      <c r="Y15">
        <v>34.92</v>
      </c>
      <c r="Z15">
        <v>34.92</v>
      </c>
      <c r="AA15">
        <v>34.92</v>
      </c>
      <c r="AB15">
        <v>34.950000000000003</v>
      </c>
      <c r="AC15">
        <v>34.950000000000003</v>
      </c>
      <c r="AD15">
        <v>34.97</v>
      </c>
      <c r="AE15">
        <v>34.979999999999997</v>
      </c>
      <c r="AF15">
        <v>34.979999999999997</v>
      </c>
      <c r="AG15">
        <v>34.99</v>
      </c>
      <c r="AH15">
        <v>35</v>
      </c>
    </row>
    <row r="16" spans="1:54" hidden="1" x14ac:dyDescent="0.25">
      <c r="A16" s="24" t="s">
        <v>5</v>
      </c>
      <c r="B16" s="19" t="s">
        <v>6</v>
      </c>
      <c r="C16" s="19" t="s">
        <v>7</v>
      </c>
      <c r="D16" s="19" t="s">
        <v>3</v>
      </c>
      <c r="E16" s="19">
        <v>32</v>
      </c>
      <c r="F16" s="25" t="str">
        <f t="shared" si="0"/>
        <v>V7HostDACO332</v>
      </c>
      <c r="G16" s="19">
        <f t="shared" si="1"/>
        <v>17.84</v>
      </c>
      <c r="H16" s="19">
        <f t="shared" si="4"/>
        <v>29.348654708520183</v>
      </c>
      <c r="I16" s="19">
        <f t="shared" si="2"/>
        <v>17.989999999999998</v>
      </c>
      <c r="J16" s="19">
        <f t="shared" si="5"/>
        <v>17.89</v>
      </c>
      <c r="K16" s="19">
        <f t="shared" si="6"/>
        <v>29.272219116825045</v>
      </c>
      <c r="L16" s="19">
        <f t="shared" si="3"/>
        <v>17.899000000000001</v>
      </c>
      <c r="M16" s="19">
        <f t="shared" si="7"/>
        <v>17.87</v>
      </c>
      <c r="N16" s="19">
        <f t="shared" si="8"/>
        <v>17.93</v>
      </c>
      <c r="O16" s="19">
        <f t="shared" si="9"/>
        <v>1.9999999999999574E-2</v>
      </c>
      <c r="P16" s="19">
        <f t="shared" si="10"/>
        <v>3.9999999999999147E-2</v>
      </c>
      <c r="Q16" s="19">
        <f t="shared" si="11"/>
        <v>17.89</v>
      </c>
      <c r="R16" s="19">
        <f t="shared" si="12"/>
        <v>17.87</v>
      </c>
      <c r="S16" s="46">
        <f>IFERROR(ABS(1-SMALL(Results!$Y16:$BB16,5)/SMALL(Results!$Y16:$BB16,1)),"")</f>
        <v>2.8026905829596771E-3</v>
      </c>
      <c r="T16" s="46">
        <f>IFERROR(ABS(1-SMALL(Results!$Y16:$BB16,6)/SMALL(Results!$Y16:$BB16,1)),"")</f>
        <v>2.8026905829596771E-3</v>
      </c>
      <c r="U16" s="46">
        <f>IFERROR(ABS(1-SMALL(Results!$Y16:$BB16,7)/SMALL(Results!$Y16:$BB16,1)),"")</f>
        <v>3.9237668161435924E-3</v>
      </c>
      <c r="V16" s="46">
        <f>IFERROR(ABS(1-SMALL(Results!$Y16:$BB16,8)/SMALL(Results!$Y16:$BB16,1)),"")</f>
        <v>5.0448430493272856E-3</v>
      </c>
      <c r="W16" s="46">
        <f>IFERROR(ABS(1-SMALL(Results!$Y16:$BB16,9)/SMALL(Results!$Y16:$BB16,1)),"")</f>
        <v>6.1659192825112008E-3</v>
      </c>
      <c r="X16" s="48">
        <f>IFERROR(ABS(1-SMALL(Results!$Y16:$BB16,10)/SMALL(Results!$Y16:$BB16,1)),"")</f>
        <v>8.4080717488788093E-3</v>
      </c>
      <c r="Y16">
        <v>17.84</v>
      </c>
      <c r="Z16">
        <v>17.850000000000001</v>
      </c>
      <c r="AA16">
        <v>17.87</v>
      </c>
      <c r="AB16">
        <v>17.87</v>
      </c>
      <c r="AC16">
        <v>17.89</v>
      </c>
      <c r="AD16">
        <v>17.89</v>
      </c>
      <c r="AE16">
        <v>17.91</v>
      </c>
      <c r="AF16">
        <v>17.93</v>
      </c>
      <c r="AG16">
        <v>17.95</v>
      </c>
      <c r="AH16">
        <v>17.989999999999998</v>
      </c>
    </row>
    <row r="17" spans="1:34" hidden="1" x14ac:dyDescent="0.25">
      <c r="A17" s="24" t="s">
        <v>5</v>
      </c>
      <c r="B17" s="19" t="s">
        <v>6</v>
      </c>
      <c r="C17" s="19" t="s">
        <v>7</v>
      </c>
      <c r="D17" s="19" t="s">
        <v>3</v>
      </c>
      <c r="E17" s="19">
        <v>64</v>
      </c>
      <c r="F17" s="25" t="str">
        <f t="shared" si="0"/>
        <v>V7HostDACO364</v>
      </c>
      <c r="G17" s="19">
        <f t="shared" si="1"/>
        <v>9.39</v>
      </c>
      <c r="H17" s="19">
        <f t="shared" si="4"/>
        <v>55.759318423855163</v>
      </c>
      <c r="I17" s="19">
        <f t="shared" si="2"/>
        <v>9.51</v>
      </c>
      <c r="J17" s="19">
        <f t="shared" si="5"/>
        <v>9.4649999999999999</v>
      </c>
      <c r="K17" s="19">
        <f t="shared" si="6"/>
        <v>55.328050713153729</v>
      </c>
      <c r="L17" s="19">
        <f t="shared" si="3"/>
        <v>9.4600000000000009</v>
      </c>
      <c r="M17" s="19">
        <f t="shared" si="7"/>
        <v>9.43</v>
      </c>
      <c r="N17" s="19">
        <f t="shared" si="8"/>
        <v>9.48</v>
      </c>
      <c r="O17" s="19">
        <f t="shared" si="9"/>
        <v>3.5000000000000142E-2</v>
      </c>
      <c r="P17" s="19">
        <f t="shared" si="10"/>
        <v>1.5000000000000568E-2</v>
      </c>
      <c r="Q17" s="19">
        <f t="shared" si="11"/>
        <v>9.4649999999999999</v>
      </c>
      <c r="R17" s="19">
        <f t="shared" si="12"/>
        <v>9.4499999999999993</v>
      </c>
      <c r="S17" s="46">
        <f>IFERROR(ABS(1-SMALL(Results!$Y17:$BB17,5)/SMALL(Results!$Y17:$BB17,1)),"")</f>
        <v>7.4547390841321892E-3</v>
      </c>
      <c r="T17" s="46">
        <f>IFERROR(ABS(1-SMALL(Results!$Y17:$BB17,6)/SMALL(Results!$Y17:$BB17,1)),"")</f>
        <v>8.5197018104365974E-3</v>
      </c>
      <c r="U17" s="46">
        <f>IFERROR(ABS(1-SMALL(Results!$Y17:$BB17,7)/SMALL(Results!$Y17:$BB17,1)),"")</f>
        <v>9.5846645367412275E-3</v>
      </c>
      <c r="V17" s="46">
        <f>IFERROR(ABS(1-SMALL(Results!$Y17:$BB17,8)/SMALL(Results!$Y17:$BB17,1)),"")</f>
        <v>9.5846645367412275E-3</v>
      </c>
      <c r="W17" s="46">
        <f>IFERROR(ABS(1-SMALL(Results!$Y17:$BB17,9)/SMALL(Results!$Y17:$BB17,1)),"")</f>
        <v>1.2779552715654896E-2</v>
      </c>
      <c r="X17" s="48">
        <f>IFERROR(ABS(1-SMALL(Results!$Y17:$BB17,10)/SMALL(Results!$Y17:$BB17,1)),"")</f>
        <v>1.2779552715654896E-2</v>
      </c>
      <c r="Y17">
        <v>9.39</v>
      </c>
      <c r="Z17">
        <v>9.42</v>
      </c>
      <c r="AA17">
        <v>9.43</v>
      </c>
      <c r="AB17">
        <v>9.4499999999999993</v>
      </c>
      <c r="AC17">
        <v>9.4600000000000009</v>
      </c>
      <c r="AD17">
        <v>9.4700000000000006</v>
      </c>
      <c r="AE17">
        <v>9.48</v>
      </c>
      <c r="AF17">
        <v>9.48</v>
      </c>
      <c r="AG17">
        <v>9.51</v>
      </c>
      <c r="AH17">
        <v>9.51</v>
      </c>
    </row>
    <row r="18" spans="1:34" s="9" customFormat="1" hidden="1" x14ac:dyDescent="0.25">
      <c r="A18" s="24" t="s">
        <v>5</v>
      </c>
      <c r="B18" s="19" t="s">
        <v>6</v>
      </c>
      <c r="C18" s="19" t="s">
        <v>7</v>
      </c>
      <c r="D18" s="19" t="s">
        <v>3</v>
      </c>
      <c r="E18" s="19">
        <v>128</v>
      </c>
      <c r="F18" s="25" t="str">
        <f t="shared" si="0"/>
        <v>V7HostDACO3128</v>
      </c>
      <c r="G18" s="19" t="str">
        <f t="shared" si="1"/>
        <v/>
      </c>
      <c r="H18" s="19" t="str">
        <f t="shared" si="4"/>
        <v/>
      </c>
      <c r="I18" s="19" t="str">
        <f t="shared" si="2"/>
        <v/>
      </c>
      <c r="J18" s="19" t="str">
        <f t="shared" si="5"/>
        <v/>
      </c>
      <c r="K18" s="19" t="str">
        <f t="shared" si="6"/>
        <v/>
      </c>
      <c r="L18" s="19" t="str">
        <f t="shared" si="3"/>
        <v/>
      </c>
      <c r="M18" s="19" t="str">
        <f t="shared" si="7"/>
        <v/>
      </c>
      <c r="N18" s="19" t="str">
        <f t="shared" si="8"/>
        <v/>
      </c>
      <c r="O18" s="19" t="str">
        <f t="shared" si="9"/>
        <v/>
      </c>
      <c r="P18" s="19" t="str">
        <f t="shared" si="10"/>
        <v/>
      </c>
      <c r="Q18" s="19" t="str">
        <f t="shared" si="11"/>
        <v/>
      </c>
      <c r="R18" s="19" t="str">
        <f t="shared" si="12"/>
        <v/>
      </c>
      <c r="S18" s="46" t="str">
        <f>IFERROR(ABS(1-SMALL(Results!$Y18:$BB18,5)/SMALL(Results!$Y18:$BB18,1)),"")</f>
        <v/>
      </c>
      <c r="T18" s="46" t="str">
        <f>IFERROR(ABS(1-SMALL(Results!$Y18:$BB18,6)/SMALL(Results!$Y18:$BB18,1)),"")</f>
        <v/>
      </c>
      <c r="U18" s="46" t="str">
        <f>IFERROR(ABS(1-SMALL(Results!$Y18:$BB18,7)/SMALL(Results!$Y18:$BB18,1)),"")</f>
        <v/>
      </c>
      <c r="V18" s="46" t="str">
        <f>IFERROR(ABS(1-SMALL(Results!$Y18:$BB18,8)/SMALL(Results!$Y18:$BB18,1)),"")</f>
        <v/>
      </c>
      <c r="W18" s="46" t="str">
        <f>IFERROR(ABS(1-SMALL(Results!$Y18:$BB18,9)/SMALL(Results!$Y18:$BB18,1)),"")</f>
        <v/>
      </c>
      <c r="X18" s="48" t="str">
        <f>IFERROR(ABS(1-SMALL(Results!$Y18:$BB18,10)/SMALL(Results!$Y18:$BB18,1)),"")</f>
        <v/>
      </c>
    </row>
    <row r="19" spans="1:34" s="9" customFormat="1" hidden="1" x14ac:dyDescent="0.25">
      <c r="A19" s="24" t="s">
        <v>5</v>
      </c>
      <c r="B19" s="19" t="s">
        <v>6</v>
      </c>
      <c r="C19" s="19" t="s">
        <v>7</v>
      </c>
      <c r="D19" s="19" t="s">
        <v>3</v>
      </c>
      <c r="E19" s="19">
        <v>256</v>
      </c>
      <c r="F19" s="25" t="str">
        <f t="shared" si="0"/>
        <v>V7HostDACO3256</v>
      </c>
      <c r="G19" s="19" t="str">
        <f t="shared" si="1"/>
        <v/>
      </c>
      <c r="H19" s="19" t="str">
        <f>IF(ISNUMBER(G19),VLOOKUP(A19 &amp; B19 &amp; C19 &amp; D19 &amp; "1",F:G,2,FALSE)/G19,"")</f>
        <v/>
      </c>
      <c r="I19" s="19" t="str">
        <f t="shared" si="2"/>
        <v/>
      </c>
      <c r="J19" s="19" t="str">
        <f t="shared" si="5"/>
        <v/>
      </c>
      <c r="K19" s="19" t="str">
        <f t="shared" si="6"/>
        <v/>
      </c>
      <c r="L19" s="19" t="str">
        <f t="shared" si="3"/>
        <v/>
      </c>
      <c r="M19" s="19" t="str">
        <f t="shared" si="7"/>
        <v/>
      </c>
      <c r="N19" s="19" t="str">
        <f t="shared" si="8"/>
        <v/>
      </c>
      <c r="O19" s="19" t="str">
        <f t="shared" si="9"/>
        <v/>
      </c>
      <c r="P19" s="19" t="str">
        <f t="shared" si="10"/>
        <v/>
      </c>
      <c r="Q19" s="19" t="str">
        <f t="shared" si="11"/>
        <v/>
      </c>
      <c r="R19" s="19" t="str">
        <f t="shared" si="12"/>
        <v/>
      </c>
      <c r="S19" s="46" t="str">
        <f>IFERROR(ABS(1-SMALL(Results!$Y19:$BB19,5)/SMALL(Results!$Y19:$BB19,1)),"")</f>
        <v/>
      </c>
      <c r="T19" s="46" t="str">
        <f>IFERROR(ABS(1-SMALL(Results!$Y19:$BB19,6)/SMALL(Results!$Y19:$BB19,1)),"")</f>
        <v/>
      </c>
      <c r="U19" s="46" t="str">
        <f>IFERROR(ABS(1-SMALL(Results!$Y19:$BB19,7)/SMALL(Results!$Y19:$BB19,1)),"")</f>
        <v/>
      </c>
      <c r="V19" s="46" t="str">
        <f>IFERROR(ABS(1-SMALL(Results!$Y19:$BB19,8)/SMALL(Results!$Y19:$BB19,1)),"")</f>
        <v/>
      </c>
      <c r="W19" s="46" t="str">
        <f>IFERROR(ABS(1-SMALL(Results!$Y19:$BB19,9)/SMALL(Results!$Y19:$BB19,1)),"")</f>
        <v/>
      </c>
      <c r="X19" s="48" t="str">
        <f>IFERROR(ABS(1-SMALL(Results!$Y19:$BB19,10)/SMALL(Results!$Y19:$BB19,1)),"")</f>
        <v/>
      </c>
    </row>
    <row r="20" spans="1:34" hidden="1" x14ac:dyDescent="0.25">
      <c r="A20" s="24" t="s">
        <v>5</v>
      </c>
      <c r="B20" s="19" t="s">
        <v>6</v>
      </c>
      <c r="C20" s="19" t="s">
        <v>7</v>
      </c>
      <c r="D20" s="19" t="s">
        <v>4</v>
      </c>
      <c r="E20" s="19">
        <v>1</v>
      </c>
      <c r="F20" s="25" t="str">
        <f t="shared" si="0"/>
        <v>V7HostDACO21</v>
      </c>
      <c r="G20" s="19">
        <f t="shared" si="1"/>
        <v>630.80999999999995</v>
      </c>
      <c r="H20" s="19">
        <f t="shared" si="4"/>
        <v>1</v>
      </c>
      <c r="I20" s="19">
        <f t="shared" si="2"/>
        <v>631.16999999999996</v>
      </c>
      <c r="J20" s="19">
        <f t="shared" si="5"/>
        <v>630.97</v>
      </c>
      <c r="K20" s="19">
        <f t="shared" si="6"/>
        <v>1</v>
      </c>
      <c r="L20" s="19">
        <f t="shared" si="3"/>
        <v>630.97199999999998</v>
      </c>
      <c r="M20" s="19">
        <f t="shared" si="7"/>
        <v>630.87</v>
      </c>
      <c r="N20" s="19">
        <f t="shared" si="8"/>
        <v>631.01</v>
      </c>
      <c r="O20" s="19">
        <f t="shared" si="9"/>
        <v>0.10000000000002274</v>
      </c>
      <c r="P20" s="19">
        <f t="shared" si="10"/>
        <v>3.999999999996362E-2</v>
      </c>
      <c r="Q20" s="19">
        <f t="shared" si="11"/>
        <v>630.97</v>
      </c>
      <c r="R20" s="19">
        <f t="shared" si="12"/>
        <v>630.96</v>
      </c>
      <c r="S20" s="46">
        <f>IFERROR(ABS(1-SMALL(Results!$Y20:$BB20,5)/SMALL(Results!$Y20:$BB20,1)),"")</f>
        <v>2.3778950872710425E-4</v>
      </c>
      <c r="T20" s="46">
        <f>IFERROR(ABS(1-SMALL(Results!$Y20:$BB20,6)/SMALL(Results!$Y20:$BB20,1)),"")</f>
        <v>2.6949477655713316E-4</v>
      </c>
      <c r="U20" s="46">
        <f>IFERROR(ABS(1-SMALL(Results!$Y20:$BB20,7)/SMALL(Results!$Y20:$BB20,1)),"")</f>
        <v>3.0120004438738412E-4</v>
      </c>
      <c r="V20" s="46">
        <f>IFERROR(ABS(1-SMALL(Results!$Y20:$BB20,8)/SMALL(Results!$Y20:$BB20,1)),"")</f>
        <v>3.1705267830250961E-4</v>
      </c>
      <c r="W20" s="46">
        <f>IFERROR(ABS(1-SMALL(Results!$Y20:$BB20,9)/SMALL(Results!$Y20:$BB20,1)),"")</f>
        <v>4.4387374962373549E-4</v>
      </c>
      <c r="X20" s="48">
        <f>IFERROR(ABS(1-SMALL(Results!$Y20:$BB20,10)/SMALL(Results!$Y20:$BB20,1)),"")</f>
        <v>5.7069482094451729E-4</v>
      </c>
      <c r="Y20">
        <v>630.80999999999995</v>
      </c>
      <c r="Z20">
        <v>630.87</v>
      </c>
      <c r="AA20">
        <v>630.87</v>
      </c>
      <c r="AB20">
        <v>630.96</v>
      </c>
      <c r="AC20">
        <v>630.96</v>
      </c>
      <c r="AD20">
        <v>630.98</v>
      </c>
      <c r="AE20">
        <v>631</v>
      </c>
      <c r="AF20">
        <v>631.01</v>
      </c>
      <c r="AG20">
        <v>631.09</v>
      </c>
      <c r="AH20">
        <v>631.16999999999996</v>
      </c>
    </row>
    <row r="21" spans="1:34" hidden="1" x14ac:dyDescent="0.25">
      <c r="A21" s="24" t="s">
        <v>5</v>
      </c>
      <c r="B21" s="19" t="s">
        <v>6</v>
      </c>
      <c r="C21" s="19" t="s">
        <v>7</v>
      </c>
      <c r="D21" s="19" t="s">
        <v>4</v>
      </c>
      <c r="E21" s="19">
        <v>2</v>
      </c>
      <c r="F21" s="25" t="str">
        <f t="shared" si="0"/>
        <v>V7HostDACO22</v>
      </c>
      <c r="G21" s="19">
        <f t="shared" si="1"/>
        <v>322.47000000000003</v>
      </c>
      <c r="H21" s="19">
        <f t="shared" si="4"/>
        <v>1.9561819704158523</v>
      </c>
      <c r="I21" s="19">
        <f t="shared" si="2"/>
        <v>322.67</v>
      </c>
      <c r="J21" s="19">
        <f t="shared" si="5"/>
        <v>322.55</v>
      </c>
      <c r="K21" s="19">
        <f t="shared" si="6"/>
        <v>1.9561928383196403</v>
      </c>
      <c r="L21" s="19">
        <f t="shared" si="3"/>
        <v>322.55</v>
      </c>
      <c r="M21" s="19">
        <f t="shared" si="7"/>
        <v>322.52</v>
      </c>
      <c r="N21" s="19">
        <f t="shared" si="8"/>
        <v>322.57</v>
      </c>
      <c r="O21" s="19">
        <f t="shared" si="9"/>
        <v>3.0000000000029559E-2</v>
      </c>
      <c r="P21" s="19">
        <f t="shared" si="10"/>
        <v>1.999999999998181E-2</v>
      </c>
      <c r="Q21" s="19">
        <f t="shared" si="11"/>
        <v>322.55</v>
      </c>
      <c r="R21" s="19">
        <f t="shared" si="12"/>
        <v>322.52</v>
      </c>
      <c r="S21" s="46">
        <f>IFERROR(ABS(1-SMALL(Results!$Y21:$BB21,5)/SMALL(Results!$Y21:$BB21,1)),"")</f>
        <v>2.4808509318696714E-4</v>
      </c>
      <c r="T21" s="46">
        <f>IFERROR(ABS(1-SMALL(Results!$Y21:$BB21,6)/SMALL(Results!$Y21:$BB21,1)),"")</f>
        <v>2.4808509318696714E-4</v>
      </c>
      <c r="U21" s="46">
        <f>IFERROR(ABS(1-SMALL(Results!$Y21:$BB21,7)/SMALL(Results!$Y21:$BB21,1)),"")</f>
        <v>2.7909572983531028E-4</v>
      </c>
      <c r="V21" s="46">
        <f>IFERROR(ABS(1-SMALL(Results!$Y21:$BB21,8)/SMALL(Results!$Y21:$BB21,1)),"")</f>
        <v>3.1010636648365342E-4</v>
      </c>
      <c r="W21" s="46">
        <f>IFERROR(ABS(1-SMALL(Results!$Y21:$BB21,9)/SMALL(Results!$Y21:$BB21,1)),"")</f>
        <v>3.4111700313199655E-4</v>
      </c>
      <c r="X21" s="48">
        <f>IFERROR(ABS(1-SMALL(Results!$Y21:$BB21,10)/SMALL(Results!$Y21:$BB21,1)),"")</f>
        <v>6.2021273296730683E-4</v>
      </c>
      <c r="Y21">
        <v>322.47000000000003</v>
      </c>
      <c r="Z21">
        <v>322.51</v>
      </c>
      <c r="AA21">
        <v>322.52</v>
      </c>
      <c r="AB21">
        <v>322.52</v>
      </c>
      <c r="AC21">
        <v>322.55</v>
      </c>
      <c r="AD21">
        <v>322.55</v>
      </c>
      <c r="AE21">
        <v>322.56</v>
      </c>
      <c r="AF21">
        <v>322.57</v>
      </c>
      <c r="AG21">
        <v>322.58</v>
      </c>
      <c r="AH21">
        <v>322.67</v>
      </c>
    </row>
    <row r="22" spans="1:34" hidden="1" x14ac:dyDescent="0.25">
      <c r="A22" s="24" t="s">
        <v>5</v>
      </c>
      <c r="B22" s="19" t="s">
        <v>6</v>
      </c>
      <c r="C22" s="19" t="s">
        <v>7</v>
      </c>
      <c r="D22" s="19" t="s">
        <v>4</v>
      </c>
      <c r="E22" s="19">
        <v>4</v>
      </c>
      <c r="F22" s="25" t="str">
        <f t="shared" si="0"/>
        <v>V7HostDACO24</v>
      </c>
      <c r="G22" s="19">
        <f t="shared" si="1"/>
        <v>165.2</v>
      </c>
      <c r="H22" s="19">
        <f t="shared" si="4"/>
        <v>3.8184624697336562</v>
      </c>
      <c r="I22" s="19">
        <f t="shared" si="2"/>
        <v>165.28</v>
      </c>
      <c r="J22" s="19">
        <f t="shared" si="5"/>
        <v>165.23500000000001</v>
      </c>
      <c r="K22" s="19">
        <f t="shared" si="6"/>
        <v>3.8186219626592428</v>
      </c>
      <c r="L22" s="19">
        <f t="shared" si="3"/>
        <v>165.23999999999998</v>
      </c>
      <c r="M22" s="19">
        <f t="shared" si="7"/>
        <v>165.22</v>
      </c>
      <c r="N22" s="19">
        <f t="shared" si="8"/>
        <v>165.26</v>
      </c>
      <c r="O22" s="19">
        <f t="shared" si="9"/>
        <v>1.5000000000014779E-2</v>
      </c>
      <c r="P22" s="19">
        <f t="shared" si="10"/>
        <v>2.4999999999977263E-2</v>
      </c>
      <c r="Q22" s="19">
        <f t="shared" si="11"/>
        <v>165.23500000000001</v>
      </c>
      <c r="R22" s="19">
        <f t="shared" si="12"/>
        <v>165.22</v>
      </c>
      <c r="S22" s="46">
        <f>IFERROR(ABS(1-SMALL(Results!$Y22:$BB22,5)/SMALL(Results!$Y22:$BB22,1)),"")</f>
        <v>1.8159806295403591E-4</v>
      </c>
      <c r="T22" s="46">
        <f>IFERROR(ABS(1-SMALL(Results!$Y22:$BB22,6)/SMALL(Results!$Y22:$BB22,1)),"")</f>
        <v>2.4213075060552924E-4</v>
      </c>
      <c r="U22" s="46">
        <f>IFERROR(ABS(1-SMALL(Results!$Y22:$BB22,7)/SMALL(Results!$Y22:$BB22,1)),"")</f>
        <v>3.0266343825680053E-4</v>
      </c>
      <c r="V22" s="46">
        <f>IFERROR(ABS(1-SMALL(Results!$Y22:$BB22,8)/SMALL(Results!$Y22:$BB22,1)),"")</f>
        <v>3.6319612590807182E-4</v>
      </c>
      <c r="W22" s="46">
        <f>IFERROR(ABS(1-SMALL(Results!$Y22:$BB22,9)/SMALL(Results!$Y22:$BB22,1)),"")</f>
        <v>4.8426150121083644E-4</v>
      </c>
      <c r="X22" s="48">
        <f>IFERROR(ABS(1-SMALL(Results!$Y22:$BB22,10)/SMALL(Results!$Y22:$BB22,1)),"")</f>
        <v>4.8426150121083644E-4</v>
      </c>
      <c r="Y22">
        <v>165.2</v>
      </c>
      <c r="Z22">
        <v>165.22</v>
      </c>
      <c r="AA22">
        <v>165.22</v>
      </c>
      <c r="AB22">
        <v>165.22</v>
      </c>
      <c r="AC22">
        <v>165.23</v>
      </c>
      <c r="AD22">
        <v>165.24</v>
      </c>
      <c r="AE22">
        <v>165.25</v>
      </c>
      <c r="AF22">
        <v>165.26</v>
      </c>
      <c r="AG22">
        <v>165.28</v>
      </c>
      <c r="AH22">
        <v>165.28</v>
      </c>
    </row>
    <row r="23" spans="1:34" hidden="1" x14ac:dyDescent="0.25">
      <c r="A23" s="24" t="s">
        <v>5</v>
      </c>
      <c r="B23" s="19" t="s">
        <v>6</v>
      </c>
      <c r="C23" s="19" t="s">
        <v>7</v>
      </c>
      <c r="D23" s="19" t="s">
        <v>4</v>
      </c>
      <c r="E23" s="19">
        <v>8</v>
      </c>
      <c r="F23" s="25" t="str">
        <f t="shared" si="0"/>
        <v>V7HostDACO28</v>
      </c>
      <c r="G23" s="19">
        <f t="shared" si="1"/>
        <v>83.09</v>
      </c>
      <c r="H23" s="19">
        <f t="shared" si="4"/>
        <v>7.5918883138765185</v>
      </c>
      <c r="I23" s="19">
        <f t="shared" si="2"/>
        <v>83.25</v>
      </c>
      <c r="J23" s="19">
        <f t="shared" si="5"/>
        <v>83.17</v>
      </c>
      <c r="K23" s="19">
        <f t="shared" si="6"/>
        <v>7.5865095587351208</v>
      </c>
      <c r="L23" s="19">
        <f t="shared" si="3"/>
        <v>83.165000000000006</v>
      </c>
      <c r="M23" s="19">
        <f t="shared" si="7"/>
        <v>83.15</v>
      </c>
      <c r="N23" s="19">
        <f t="shared" si="8"/>
        <v>83.18</v>
      </c>
      <c r="O23" s="19">
        <f t="shared" si="9"/>
        <v>1.9999999999996021E-2</v>
      </c>
      <c r="P23" s="19">
        <f t="shared" si="10"/>
        <v>1.0000000000005116E-2</v>
      </c>
      <c r="Q23" s="19">
        <f t="shared" si="11"/>
        <v>83.17</v>
      </c>
      <c r="R23" s="19">
        <f t="shared" si="12"/>
        <v>83.16</v>
      </c>
      <c r="S23" s="46">
        <f>IFERROR(ABS(1-SMALL(Results!$Y23:$BB23,5)/SMALL(Results!$Y23:$BB23,1)),"")</f>
        <v>9.6281140931520071E-4</v>
      </c>
      <c r="T23" s="46">
        <f>IFERROR(ABS(1-SMALL(Results!$Y23:$BB23,6)/SMALL(Results!$Y23:$BB23,1)),"")</f>
        <v>9.6281140931520071E-4</v>
      </c>
      <c r="U23" s="46">
        <f>IFERROR(ABS(1-SMALL(Results!$Y23:$BB23,7)/SMALL(Results!$Y23:$BB23,1)),"")</f>
        <v>1.0831628354797118E-3</v>
      </c>
      <c r="V23" s="46">
        <f>IFERROR(ABS(1-SMALL(Results!$Y23:$BB23,8)/SMALL(Results!$Y23:$BB23,1)),"")</f>
        <v>1.0831628354797118E-3</v>
      </c>
      <c r="W23" s="46">
        <f>IFERROR(ABS(1-SMALL(Results!$Y23:$BB23,9)/SMALL(Results!$Y23:$BB23,1)),"")</f>
        <v>1.3238656878082899E-3</v>
      </c>
      <c r="X23" s="48">
        <f>IFERROR(ABS(1-SMALL(Results!$Y23:$BB23,10)/SMALL(Results!$Y23:$BB23,1)),"")</f>
        <v>1.9256228186304014E-3</v>
      </c>
      <c r="Y23">
        <v>83.09</v>
      </c>
      <c r="Z23">
        <v>83.1</v>
      </c>
      <c r="AA23">
        <v>83.15</v>
      </c>
      <c r="AB23">
        <v>83.16</v>
      </c>
      <c r="AC23">
        <v>83.17</v>
      </c>
      <c r="AD23">
        <v>83.17</v>
      </c>
      <c r="AE23">
        <v>83.18</v>
      </c>
      <c r="AF23">
        <v>83.18</v>
      </c>
      <c r="AG23">
        <v>83.2</v>
      </c>
      <c r="AH23">
        <v>83.25</v>
      </c>
    </row>
    <row r="24" spans="1:34" hidden="1" x14ac:dyDescent="0.25">
      <c r="A24" s="24" t="s">
        <v>5</v>
      </c>
      <c r="B24" s="19" t="s">
        <v>6</v>
      </c>
      <c r="C24" s="19" t="s">
        <v>7</v>
      </c>
      <c r="D24" s="19" t="s">
        <v>4</v>
      </c>
      <c r="E24" s="19">
        <v>16</v>
      </c>
      <c r="F24" s="25" t="str">
        <f t="shared" si="0"/>
        <v>V7HostDACO216</v>
      </c>
      <c r="G24" s="19">
        <f t="shared" si="1"/>
        <v>41.93</v>
      </c>
      <c r="H24" s="19">
        <f t="shared" si="4"/>
        <v>15.044359647030765</v>
      </c>
      <c r="I24" s="19">
        <f t="shared" si="2"/>
        <v>41.98</v>
      </c>
      <c r="J24" s="19">
        <f t="shared" si="5"/>
        <v>41.95</v>
      </c>
      <c r="K24" s="19">
        <f t="shared" si="6"/>
        <v>15.041001191895113</v>
      </c>
      <c r="L24" s="19">
        <f t="shared" si="3"/>
        <v>41.954000000000008</v>
      </c>
      <c r="M24" s="19">
        <f t="shared" si="7"/>
        <v>41.93</v>
      </c>
      <c r="N24" s="19">
        <f t="shared" si="8"/>
        <v>41.98</v>
      </c>
      <c r="O24" s="19">
        <f t="shared" si="9"/>
        <v>2.0000000000003126E-2</v>
      </c>
      <c r="P24" s="19">
        <f t="shared" si="10"/>
        <v>2.9999999999994031E-2</v>
      </c>
      <c r="Q24" s="19">
        <f t="shared" si="11"/>
        <v>41.95</v>
      </c>
      <c r="R24" s="19">
        <f t="shared" si="12"/>
        <v>41.94</v>
      </c>
      <c r="S24" s="46">
        <f>IFERROR(ABS(1-SMALL(Results!$Y24:$BB24,5)/SMALL(Results!$Y24:$BB24,1)),"")</f>
        <v>4.7698545194374553E-4</v>
      </c>
      <c r="T24" s="46">
        <f>IFERROR(ABS(1-SMALL(Results!$Y24:$BB24,6)/SMALL(Results!$Y24:$BB24,1)),"")</f>
        <v>4.7698545194374553E-4</v>
      </c>
      <c r="U24" s="46">
        <f>IFERROR(ABS(1-SMALL(Results!$Y24:$BB24,7)/SMALL(Results!$Y24:$BB24,1)),"")</f>
        <v>9.5397090388749106E-4</v>
      </c>
      <c r="V24" s="46">
        <f>IFERROR(ABS(1-SMALL(Results!$Y24:$BB24,8)/SMALL(Results!$Y24:$BB24,1)),"")</f>
        <v>1.1924636298592528E-3</v>
      </c>
      <c r="W24" s="46">
        <f>IFERROR(ABS(1-SMALL(Results!$Y24:$BB24,9)/SMALL(Results!$Y24:$BB24,1)),"")</f>
        <v>1.1924636298592528E-3</v>
      </c>
      <c r="X24" s="48">
        <f>IFERROR(ABS(1-SMALL(Results!$Y24:$BB24,10)/SMALL(Results!$Y24:$BB24,1)),"")</f>
        <v>1.1924636298592528E-3</v>
      </c>
      <c r="Y24">
        <v>41.93</v>
      </c>
      <c r="Z24">
        <v>41.93</v>
      </c>
      <c r="AA24">
        <v>41.93</v>
      </c>
      <c r="AB24">
        <v>41.94</v>
      </c>
      <c r="AC24">
        <v>41.95</v>
      </c>
      <c r="AD24">
        <v>41.95</v>
      </c>
      <c r="AE24">
        <v>41.97</v>
      </c>
      <c r="AF24">
        <v>41.98</v>
      </c>
      <c r="AG24">
        <v>41.98</v>
      </c>
      <c r="AH24">
        <v>41.98</v>
      </c>
    </row>
    <row r="25" spans="1:34" hidden="1" x14ac:dyDescent="0.25">
      <c r="A25" s="24" t="s">
        <v>5</v>
      </c>
      <c r="B25" s="19" t="s">
        <v>6</v>
      </c>
      <c r="C25" s="19" t="s">
        <v>7</v>
      </c>
      <c r="D25" s="19" t="s">
        <v>4</v>
      </c>
      <c r="E25" s="19">
        <v>32</v>
      </c>
      <c r="F25" s="25" t="str">
        <f t="shared" si="0"/>
        <v>V7HostDACO232</v>
      </c>
      <c r="G25" s="19">
        <f t="shared" si="1"/>
        <v>21.35</v>
      </c>
      <c r="H25" s="19">
        <f t="shared" si="4"/>
        <v>29.546135831381729</v>
      </c>
      <c r="I25" s="19">
        <f t="shared" si="2"/>
        <v>21.49</v>
      </c>
      <c r="J25" s="19">
        <f t="shared" si="5"/>
        <v>21.39</v>
      </c>
      <c r="K25" s="19">
        <f t="shared" si="6"/>
        <v>29.498363721365124</v>
      </c>
      <c r="L25" s="19">
        <f t="shared" si="3"/>
        <v>21.406000000000002</v>
      </c>
      <c r="M25" s="19">
        <f t="shared" si="7"/>
        <v>21.37</v>
      </c>
      <c r="N25" s="19">
        <f t="shared" si="8"/>
        <v>21.43</v>
      </c>
      <c r="O25" s="19">
        <f t="shared" si="9"/>
        <v>1.9999999999999574E-2</v>
      </c>
      <c r="P25" s="19">
        <f t="shared" si="10"/>
        <v>3.9999999999999147E-2</v>
      </c>
      <c r="Q25" s="19">
        <f t="shared" si="11"/>
        <v>21.39</v>
      </c>
      <c r="R25" s="19">
        <f t="shared" si="12"/>
        <v>21.39</v>
      </c>
      <c r="S25" s="46">
        <f>IFERROR(ABS(1-SMALL(Results!$Y25:$BB25,5)/SMALL(Results!$Y25:$BB25,1)),"")</f>
        <v>1.8735362997657212E-3</v>
      </c>
      <c r="T25" s="46">
        <f>IFERROR(ABS(1-SMALL(Results!$Y25:$BB25,6)/SMALL(Results!$Y25:$BB25,1)),"")</f>
        <v>1.8735362997657212E-3</v>
      </c>
      <c r="U25" s="46">
        <f>IFERROR(ABS(1-SMALL(Results!$Y25:$BB25,7)/SMALL(Results!$Y25:$BB25,1)),"")</f>
        <v>3.7470725995314424E-3</v>
      </c>
      <c r="V25" s="46">
        <f>IFERROR(ABS(1-SMALL(Results!$Y25:$BB25,8)/SMALL(Results!$Y25:$BB25,1)),"")</f>
        <v>3.7470725995314424E-3</v>
      </c>
      <c r="W25" s="46">
        <f>IFERROR(ABS(1-SMALL(Results!$Y25:$BB25,9)/SMALL(Results!$Y25:$BB25,1)),"")</f>
        <v>5.1522248243558444E-3</v>
      </c>
      <c r="X25" s="48">
        <f>IFERROR(ABS(1-SMALL(Results!$Y25:$BB25,10)/SMALL(Results!$Y25:$BB25,1)),"")</f>
        <v>6.5573770491802463E-3</v>
      </c>
      <c r="Y25">
        <v>21.35</v>
      </c>
      <c r="Z25">
        <v>21.36</v>
      </c>
      <c r="AA25">
        <v>21.37</v>
      </c>
      <c r="AB25">
        <v>21.39</v>
      </c>
      <c r="AC25">
        <v>21.39</v>
      </c>
      <c r="AD25">
        <v>21.39</v>
      </c>
      <c r="AE25">
        <v>21.43</v>
      </c>
      <c r="AF25">
        <v>21.43</v>
      </c>
      <c r="AG25">
        <v>21.46</v>
      </c>
      <c r="AH25">
        <v>21.49</v>
      </c>
    </row>
    <row r="26" spans="1:34" hidden="1" x14ac:dyDescent="0.25">
      <c r="A26" s="24" t="s">
        <v>5</v>
      </c>
      <c r="B26" s="19" t="s">
        <v>6</v>
      </c>
      <c r="C26" s="19" t="s">
        <v>7</v>
      </c>
      <c r="D26" s="19" t="s">
        <v>4</v>
      </c>
      <c r="E26" s="19">
        <v>64</v>
      </c>
      <c r="F26" s="25" t="str">
        <f t="shared" si="0"/>
        <v>V7HostDACO264</v>
      </c>
      <c r="G26" s="19">
        <f t="shared" si="1"/>
        <v>11.09</v>
      </c>
      <c r="H26" s="19">
        <f t="shared" si="4"/>
        <v>56.880973850315598</v>
      </c>
      <c r="I26" s="19">
        <f t="shared" si="2"/>
        <v>11.26</v>
      </c>
      <c r="J26" s="19">
        <f t="shared" si="5"/>
        <v>11.225000000000001</v>
      </c>
      <c r="K26" s="19">
        <f t="shared" si="6"/>
        <v>56.211135857461016</v>
      </c>
      <c r="L26" s="19">
        <f t="shared" si="3"/>
        <v>11.216000000000003</v>
      </c>
      <c r="M26" s="19">
        <f t="shared" si="7"/>
        <v>11.2</v>
      </c>
      <c r="N26" s="19">
        <f t="shared" si="8"/>
        <v>11.26</v>
      </c>
      <c r="O26" s="19">
        <f t="shared" si="9"/>
        <v>2.5000000000002132E-2</v>
      </c>
      <c r="P26" s="19">
        <f t="shared" si="10"/>
        <v>3.4999999999998366E-2</v>
      </c>
      <c r="Q26" s="19">
        <f t="shared" si="11"/>
        <v>11.225000000000001</v>
      </c>
      <c r="R26" s="19">
        <f t="shared" si="12"/>
        <v>11.2</v>
      </c>
      <c r="S26" s="46">
        <f>IFERROR(ABS(1-SMALL(Results!$Y26:$BB26,5)/SMALL(Results!$Y26:$BB26,1)),"")</f>
        <v>1.1722272317403082E-2</v>
      </c>
      <c r="T26" s="46">
        <f>IFERROR(ABS(1-SMALL(Results!$Y26:$BB26,6)/SMALL(Results!$Y26:$BB26,1)),"")</f>
        <v>1.2623985572588037E-2</v>
      </c>
      <c r="U26" s="46">
        <f>IFERROR(ABS(1-SMALL(Results!$Y26:$BB26,7)/SMALL(Results!$Y26:$BB26,1)),"")</f>
        <v>1.4427412082957725E-2</v>
      </c>
      <c r="V26" s="46">
        <f>IFERROR(ABS(1-SMALL(Results!$Y26:$BB26,8)/SMALL(Results!$Y26:$BB26,1)),"")</f>
        <v>1.5329125338142457E-2</v>
      </c>
      <c r="W26" s="46">
        <f>IFERROR(ABS(1-SMALL(Results!$Y26:$BB26,9)/SMALL(Results!$Y26:$BB26,1)),"")</f>
        <v>1.5329125338142457E-2</v>
      </c>
      <c r="X26" s="48">
        <f>IFERROR(ABS(1-SMALL(Results!$Y26:$BB26,10)/SMALL(Results!$Y26:$BB26,1)),"")</f>
        <v>1.5329125338142457E-2</v>
      </c>
      <c r="Y26">
        <v>11.09</v>
      </c>
      <c r="Z26">
        <v>11.19</v>
      </c>
      <c r="AA26">
        <v>11.2</v>
      </c>
      <c r="AB26">
        <v>11.2</v>
      </c>
      <c r="AC26">
        <v>11.22</v>
      </c>
      <c r="AD26">
        <v>11.23</v>
      </c>
      <c r="AE26">
        <v>11.25</v>
      </c>
      <c r="AF26">
        <v>11.26</v>
      </c>
      <c r="AG26">
        <v>11.26</v>
      </c>
      <c r="AH26">
        <v>11.26</v>
      </c>
    </row>
    <row r="27" spans="1:34" s="9" customFormat="1" hidden="1" x14ac:dyDescent="0.25">
      <c r="A27" s="24" t="s">
        <v>5</v>
      </c>
      <c r="B27" s="19" t="s">
        <v>6</v>
      </c>
      <c r="C27" s="19" t="s">
        <v>7</v>
      </c>
      <c r="D27" s="19" t="s">
        <v>4</v>
      </c>
      <c r="E27" s="19">
        <v>128</v>
      </c>
      <c r="F27" s="25" t="str">
        <f t="shared" si="0"/>
        <v>V7HostDACO2128</v>
      </c>
      <c r="G27" s="19" t="str">
        <f t="shared" si="1"/>
        <v/>
      </c>
      <c r="H27" s="19" t="str">
        <f t="shared" si="4"/>
        <v/>
      </c>
      <c r="I27" s="19" t="str">
        <f t="shared" si="2"/>
        <v/>
      </c>
      <c r="J27" s="19" t="str">
        <f t="shared" si="5"/>
        <v/>
      </c>
      <c r="K27" s="19" t="str">
        <f t="shared" si="6"/>
        <v/>
      </c>
      <c r="L27" s="19" t="str">
        <f t="shared" si="3"/>
        <v/>
      </c>
      <c r="M27" s="19" t="str">
        <f t="shared" si="7"/>
        <v/>
      </c>
      <c r="N27" s="19" t="str">
        <f t="shared" si="8"/>
        <v/>
      </c>
      <c r="O27" s="19" t="str">
        <f t="shared" si="9"/>
        <v/>
      </c>
      <c r="P27" s="19" t="str">
        <f t="shared" si="10"/>
        <v/>
      </c>
      <c r="Q27" s="19" t="str">
        <f t="shared" si="11"/>
        <v/>
      </c>
      <c r="R27" s="19" t="str">
        <f t="shared" si="12"/>
        <v/>
      </c>
      <c r="S27" s="46" t="str">
        <f>IFERROR(ABS(1-SMALL(Results!$Y27:$BB27,5)/SMALL(Results!$Y27:$BB27,1)),"")</f>
        <v/>
      </c>
      <c r="T27" s="46" t="str">
        <f>IFERROR(ABS(1-SMALL(Results!$Y27:$BB27,6)/SMALL(Results!$Y27:$BB27,1)),"")</f>
        <v/>
      </c>
      <c r="U27" s="46" t="str">
        <f>IFERROR(ABS(1-SMALL(Results!$Y27:$BB27,7)/SMALL(Results!$Y27:$BB27,1)),"")</f>
        <v/>
      </c>
      <c r="V27" s="46" t="str">
        <f>IFERROR(ABS(1-SMALL(Results!$Y27:$BB27,8)/SMALL(Results!$Y27:$BB27,1)),"")</f>
        <v/>
      </c>
      <c r="W27" s="46" t="str">
        <f>IFERROR(ABS(1-SMALL(Results!$Y27:$BB27,9)/SMALL(Results!$Y27:$BB27,1)),"")</f>
        <v/>
      </c>
      <c r="X27" s="48" t="str">
        <f>IFERROR(ABS(1-SMALL(Results!$Y27:$BB27,10)/SMALL(Results!$Y27:$BB27,1)),"")</f>
        <v/>
      </c>
    </row>
    <row r="28" spans="1:34" s="9" customFormat="1" hidden="1" x14ac:dyDescent="0.25">
      <c r="A28" s="24" t="s">
        <v>5</v>
      </c>
      <c r="B28" s="19" t="s">
        <v>6</v>
      </c>
      <c r="C28" s="19" t="s">
        <v>7</v>
      </c>
      <c r="D28" s="19" t="s">
        <v>4</v>
      </c>
      <c r="E28" s="19">
        <v>256</v>
      </c>
      <c r="F28" s="25" t="str">
        <f t="shared" si="0"/>
        <v>V7HostDACO2256</v>
      </c>
      <c r="G28" s="19" t="str">
        <f t="shared" si="1"/>
        <v/>
      </c>
      <c r="H28" s="19" t="str">
        <f>IF(ISNUMBER(G28),VLOOKUP(A28 &amp; B28 &amp; C28 &amp; D28 &amp; "1",F:G,2,FALSE)/G28,"")</f>
        <v/>
      </c>
      <c r="I28" s="19" t="str">
        <f t="shared" si="2"/>
        <v/>
      </c>
      <c r="J28" s="19" t="str">
        <f t="shared" si="5"/>
        <v/>
      </c>
      <c r="K28" s="19" t="str">
        <f t="shared" si="6"/>
        <v/>
      </c>
      <c r="L28" s="19" t="str">
        <f t="shared" si="3"/>
        <v/>
      </c>
      <c r="M28" s="19" t="str">
        <f t="shared" si="7"/>
        <v/>
      </c>
      <c r="N28" s="19" t="str">
        <f t="shared" si="8"/>
        <v/>
      </c>
      <c r="O28" s="19" t="str">
        <f t="shared" si="9"/>
        <v/>
      </c>
      <c r="P28" s="19" t="str">
        <f t="shared" si="10"/>
        <v/>
      </c>
      <c r="Q28" s="19" t="str">
        <f t="shared" si="11"/>
        <v/>
      </c>
      <c r="R28" s="19" t="str">
        <f t="shared" si="12"/>
        <v/>
      </c>
      <c r="S28" s="46" t="str">
        <f>IFERROR(ABS(1-SMALL(Results!$Y28:$BB28,5)/SMALL(Results!$Y28:$BB28,1)),"")</f>
        <v/>
      </c>
      <c r="T28" s="46" t="str">
        <f>IFERROR(ABS(1-SMALL(Results!$Y28:$BB28,6)/SMALL(Results!$Y28:$BB28,1)),"")</f>
        <v/>
      </c>
      <c r="U28" s="46" t="str">
        <f>IFERROR(ABS(1-SMALL(Results!$Y28:$BB28,7)/SMALL(Results!$Y28:$BB28,1)),"")</f>
        <v/>
      </c>
      <c r="V28" s="46" t="str">
        <f>IFERROR(ABS(1-SMALL(Results!$Y28:$BB28,8)/SMALL(Results!$Y28:$BB28,1)),"")</f>
        <v/>
      </c>
      <c r="W28" s="46" t="str">
        <f>IFERROR(ABS(1-SMALL(Results!$Y28:$BB28,9)/SMALL(Results!$Y28:$BB28,1)),"")</f>
        <v/>
      </c>
      <c r="X28" s="48" t="str">
        <f>IFERROR(ABS(1-SMALL(Results!$Y28:$BB28,10)/SMALL(Results!$Y28:$BB28,1)),"")</f>
        <v/>
      </c>
    </row>
    <row r="29" spans="1:34" hidden="1" x14ac:dyDescent="0.25">
      <c r="A29" s="24" t="s">
        <v>5</v>
      </c>
      <c r="B29" s="19" t="s">
        <v>6</v>
      </c>
      <c r="C29" s="19" t="s">
        <v>7</v>
      </c>
      <c r="D29" s="19" t="s">
        <v>22</v>
      </c>
      <c r="E29" s="19">
        <v>1</v>
      </c>
      <c r="F29" s="25" t="str">
        <f t="shared" si="0"/>
        <v>V7HostDACno parameter1</v>
      </c>
      <c r="G29" s="19">
        <f t="shared" si="1"/>
        <v>1489.88</v>
      </c>
      <c r="H29" s="19">
        <f t="shared" si="4"/>
        <v>1</v>
      </c>
      <c r="I29" s="19">
        <f t="shared" si="2"/>
        <v>1491.68</v>
      </c>
      <c r="J29" s="19">
        <f t="shared" si="5"/>
        <v>1490.13</v>
      </c>
      <c r="K29" s="19">
        <f t="shared" si="6"/>
        <v>1</v>
      </c>
      <c r="L29" s="19">
        <f t="shared" si="3"/>
        <v>1490.277</v>
      </c>
      <c r="M29" s="19">
        <f t="shared" si="7"/>
        <v>1490.09</v>
      </c>
      <c r="N29" s="19">
        <f t="shared" si="8"/>
        <v>1490.13</v>
      </c>
      <c r="O29" s="19">
        <f t="shared" si="9"/>
        <v>4.0000000000190994E-2</v>
      </c>
      <c r="P29" s="19">
        <f t="shared" si="10"/>
        <v>0</v>
      </c>
      <c r="Q29" s="19">
        <f t="shared" si="11"/>
        <v>1490.13</v>
      </c>
      <c r="R29" s="19">
        <f t="shared" si="12"/>
        <v>1490.12</v>
      </c>
      <c r="S29" s="46">
        <f>IFERROR(ABS(1-SMALL(Results!$Y29:$BB29,5)/SMALL(Results!$Y29:$BB29,1)),"")</f>
        <v>1.6779874889261137E-4</v>
      </c>
      <c r="T29" s="46">
        <f>IFERROR(ABS(1-SMALL(Results!$Y29:$BB29,6)/SMALL(Results!$Y29:$BB29,1)),"")</f>
        <v>1.6779874889261137E-4</v>
      </c>
      <c r="U29" s="46">
        <f>IFERROR(ABS(1-SMALL(Results!$Y29:$BB29,7)/SMALL(Results!$Y29:$BB29,1)),"")</f>
        <v>1.6779874889261137E-4</v>
      </c>
      <c r="V29" s="46">
        <f>IFERROR(ABS(1-SMALL(Results!$Y29:$BB29,8)/SMALL(Results!$Y29:$BB29,1)),"")</f>
        <v>1.6779874889261137E-4</v>
      </c>
      <c r="W29" s="46">
        <f>IFERROR(ABS(1-SMALL(Results!$Y29:$BB29,9)/SMALL(Results!$Y29:$BB29,1)),"")</f>
        <v>4.4970064703186985E-4</v>
      </c>
      <c r="X29" s="48">
        <f>IFERROR(ABS(1-SMALL(Results!$Y29:$BB29,10)/SMALL(Results!$Y29:$BB29,1)),"")</f>
        <v>1.2081509920260913E-3</v>
      </c>
      <c r="Y29">
        <v>1489.88</v>
      </c>
      <c r="Z29">
        <v>1489.93</v>
      </c>
      <c r="AA29">
        <v>1490.09</v>
      </c>
      <c r="AB29">
        <v>1490.12</v>
      </c>
      <c r="AC29">
        <v>1490.13</v>
      </c>
      <c r="AD29">
        <v>1490.13</v>
      </c>
      <c r="AE29">
        <v>1490.13</v>
      </c>
      <c r="AF29">
        <v>1490.13</v>
      </c>
      <c r="AG29">
        <v>1490.55</v>
      </c>
      <c r="AH29">
        <v>1491.68</v>
      </c>
    </row>
    <row r="30" spans="1:34" hidden="1" x14ac:dyDescent="0.25">
      <c r="A30" s="24" t="s">
        <v>5</v>
      </c>
      <c r="B30" s="19" t="s">
        <v>6</v>
      </c>
      <c r="C30" s="19" t="s">
        <v>7</v>
      </c>
      <c r="D30" s="19" t="s">
        <v>22</v>
      </c>
      <c r="E30" s="19">
        <v>2</v>
      </c>
      <c r="F30" s="25" t="str">
        <f t="shared" si="0"/>
        <v>V7HostDACno parameter2</v>
      </c>
      <c r="G30" s="19">
        <f t="shared" si="1"/>
        <v>761.72</v>
      </c>
      <c r="H30" s="19">
        <f t="shared" si="4"/>
        <v>1.9559418158903534</v>
      </c>
      <c r="I30" s="19">
        <f t="shared" si="2"/>
        <v>762.42</v>
      </c>
      <c r="J30" s="19">
        <f t="shared" si="5"/>
        <v>762.06999999999994</v>
      </c>
      <c r="K30" s="19">
        <f t="shared" si="6"/>
        <v>1.9553715537942711</v>
      </c>
      <c r="L30" s="19">
        <f t="shared" si="3"/>
        <v>762.06400000000008</v>
      </c>
      <c r="M30" s="19">
        <f t="shared" si="7"/>
        <v>761.94</v>
      </c>
      <c r="N30" s="19">
        <f t="shared" si="8"/>
        <v>762.24</v>
      </c>
      <c r="O30" s="19">
        <f t="shared" si="9"/>
        <v>0.12999999999988177</v>
      </c>
      <c r="P30" s="19">
        <f t="shared" si="10"/>
        <v>0.17000000000007276</v>
      </c>
      <c r="Q30" s="19">
        <f t="shared" si="11"/>
        <v>762.06999999999994</v>
      </c>
      <c r="R30" s="19">
        <f t="shared" si="12"/>
        <v>761.97</v>
      </c>
      <c r="S30" s="46">
        <f>IFERROR(ABS(1-SMALL(Results!$Y30:$BB30,5)/SMALL(Results!$Y30:$BB30,1)),"")</f>
        <v>4.4635824187344575E-4</v>
      </c>
      <c r="T30" s="46">
        <f>IFERROR(ABS(1-SMALL(Results!$Y30:$BB30,6)/SMALL(Results!$Y30:$BB30,1)),"")</f>
        <v>4.7261460904279851E-4</v>
      </c>
      <c r="U30" s="46">
        <f>IFERROR(ABS(1-SMALL(Results!$Y30:$BB30,7)/SMALL(Results!$Y30:$BB30,1)),"")</f>
        <v>6.0389644488778593E-4</v>
      </c>
      <c r="V30" s="46">
        <f>IFERROR(ABS(1-SMALL(Results!$Y30:$BB30,8)/SMALL(Results!$Y30:$BB30,1)),"")</f>
        <v>6.8266554639495602E-4</v>
      </c>
      <c r="W30" s="46">
        <f>IFERROR(ABS(1-SMALL(Results!$Y30:$BB30,9)/SMALL(Results!$Y30:$BB30,1)),"")</f>
        <v>7.0892191356408674E-4</v>
      </c>
      <c r="X30" s="48">
        <f>IFERROR(ABS(1-SMALL(Results!$Y30:$BB30,10)/SMALL(Results!$Y30:$BB30,1)),"")</f>
        <v>9.1897285091624425E-4</v>
      </c>
      <c r="Y30">
        <v>761.72</v>
      </c>
      <c r="Z30">
        <v>761.77</v>
      </c>
      <c r="AA30">
        <v>761.94</v>
      </c>
      <c r="AB30">
        <v>761.97</v>
      </c>
      <c r="AC30">
        <v>762.06</v>
      </c>
      <c r="AD30">
        <v>762.08</v>
      </c>
      <c r="AE30">
        <v>762.18</v>
      </c>
      <c r="AF30">
        <v>762.24</v>
      </c>
      <c r="AG30">
        <v>762.26</v>
      </c>
      <c r="AH30">
        <v>762.42</v>
      </c>
    </row>
    <row r="31" spans="1:34" hidden="1" x14ac:dyDescent="0.25">
      <c r="A31" s="24" t="s">
        <v>5</v>
      </c>
      <c r="B31" s="19" t="s">
        <v>6</v>
      </c>
      <c r="C31" s="19" t="s">
        <v>7</v>
      </c>
      <c r="D31" s="19" t="s">
        <v>22</v>
      </c>
      <c r="E31" s="19">
        <v>4</v>
      </c>
      <c r="F31" s="25" t="str">
        <f t="shared" si="0"/>
        <v>V7HostDACno parameter4</v>
      </c>
      <c r="G31" s="19">
        <f t="shared" si="1"/>
        <v>390.24</v>
      </c>
      <c r="H31" s="19">
        <f t="shared" si="4"/>
        <v>3.8178556785567856</v>
      </c>
      <c r="I31" s="19">
        <f t="shared" si="2"/>
        <v>461.45</v>
      </c>
      <c r="J31" s="19">
        <f t="shared" si="5"/>
        <v>390.30500000000001</v>
      </c>
      <c r="K31" s="19">
        <f t="shared" si="6"/>
        <v>3.817860391232498</v>
      </c>
      <c r="L31" s="19">
        <f t="shared" si="3"/>
        <v>403.69699999999995</v>
      </c>
      <c r="M31" s="19">
        <f t="shared" si="7"/>
        <v>390.26</v>
      </c>
      <c r="N31" s="19">
        <f t="shared" si="8"/>
        <v>390.51</v>
      </c>
      <c r="O31" s="19">
        <f t="shared" si="9"/>
        <v>4.5000000000015916E-2</v>
      </c>
      <c r="P31" s="19">
        <f t="shared" si="10"/>
        <v>0.20499999999998408</v>
      </c>
      <c r="Q31" s="19">
        <f t="shared" si="11"/>
        <v>390.30500000000001</v>
      </c>
      <c r="R31" s="19">
        <f t="shared" si="12"/>
        <v>390.27</v>
      </c>
      <c r="S31" s="46">
        <f>IFERROR(ABS(1-SMALL(Results!$Y31:$BB31,5)/SMALL(Results!$Y31:$BB31,1)),"")</f>
        <v>1.5375153751540083E-4</v>
      </c>
      <c r="T31" s="46">
        <f>IFERROR(ABS(1-SMALL(Results!$Y31:$BB31,6)/SMALL(Results!$Y31:$BB31,1)),"")</f>
        <v>1.7937679376789362E-4</v>
      </c>
      <c r="U31" s="46">
        <f>IFERROR(ABS(1-SMALL(Results!$Y31:$BB31,7)/SMALL(Results!$Y31:$BB31,1)),"")</f>
        <v>4.6125461254620248E-4</v>
      </c>
      <c r="V31" s="46">
        <f>IFERROR(ABS(1-SMALL(Results!$Y31:$BB31,8)/SMALL(Results!$Y31:$BB31,1)),"")</f>
        <v>6.9188191881908168E-4</v>
      </c>
      <c r="W31" s="46">
        <f>IFERROR(ABS(1-SMALL(Results!$Y31:$BB31,9)/SMALL(Results!$Y31:$BB31,1)),"")</f>
        <v>0.16069598195981949</v>
      </c>
      <c r="X31" s="48">
        <f>IFERROR(ABS(1-SMALL(Results!$Y31:$BB31,10)/SMALL(Results!$Y31:$BB31,1)),"")</f>
        <v>0.18247744977449765</v>
      </c>
      <c r="Y31">
        <v>390.24</v>
      </c>
      <c r="Z31">
        <v>390.26</v>
      </c>
      <c r="AA31">
        <v>390.26</v>
      </c>
      <c r="AB31">
        <v>390.27</v>
      </c>
      <c r="AC31">
        <v>390.3</v>
      </c>
      <c r="AD31">
        <v>390.31</v>
      </c>
      <c r="AE31">
        <v>390.42</v>
      </c>
      <c r="AF31">
        <v>390.51</v>
      </c>
      <c r="AG31">
        <v>452.95</v>
      </c>
      <c r="AH31">
        <v>461.45</v>
      </c>
    </row>
    <row r="32" spans="1:34" hidden="1" x14ac:dyDescent="0.25">
      <c r="A32" s="24" t="s">
        <v>5</v>
      </c>
      <c r="B32" s="19" t="s">
        <v>6</v>
      </c>
      <c r="C32" s="19" t="s">
        <v>7</v>
      </c>
      <c r="D32" s="19" t="s">
        <v>22</v>
      </c>
      <c r="E32" s="19">
        <v>8</v>
      </c>
      <c r="F32" s="25" t="str">
        <f t="shared" si="0"/>
        <v>V7HostDACno parameter8</v>
      </c>
      <c r="G32" s="19">
        <f t="shared" si="1"/>
        <v>195.68</v>
      </c>
      <c r="H32" s="19">
        <f t="shared" si="4"/>
        <v>7.6138593622240398</v>
      </c>
      <c r="I32" s="19">
        <f t="shared" si="2"/>
        <v>225.34</v>
      </c>
      <c r="J32" s="19">
        <f t="shared" si="5"/>
        <v>195.72499999999999</v>
      </c>
      <c r="K32" s="19">
        <f t="shared" si="6"/>
        <v>7.6133861284966162</v>
      </c>
      <c r="L32" s="19">
        <f t="shared" si="3"/>
        <v>198.82599999999999</v>
      </c>
      <c r="M32" s="19">
        <f t="shared" si="7"/>
        <v>195.7</v>
      </c>
      <c r="N32" s="19">
        <f t="shared" si="8"/>
        <v>195.77</v>
      </c>
      <c r="O32" s="19">
        <f t="shared" si="9"/>
        <v>2.5000000000005684E-2</v>
      </c>
      <c r="P32" s="19">
        <f t="shared" si="10"/>
        <v>4.5000000000015916E-2</v>
      </c>
      <c r="Q32" s="19">
        <f t="shared" si="11"/>
        <v>195.72499999999999</v>
      </c>
      <c r="R32" s="19">
        <f t="shared" si="12"/>
        <v>195.71</v>
      </c>
      <c r="S32" s="46">
        <f>IFERROR(ABS(1-SMALL(Results!$Y32:$BB32,5)/SMALL(Results!$Y32:$BB32,1)),"")</f>
        <v>2.0441537203597093E-4</v>
      </c>
      <c r="T32" s="46">
        <f>IFERROR(ABS(1-SMALL(Results!$Y32:$BB32,6)/SMALL(Results!$Y32:$BB32,1)),"")</f>
        <v>2.5551921504485264E-4</v>
      </c>
      <c r="U32" s="46">
        <f>IFERROR(ABS(1-SMALL(Results!$Y32:$BB32,7)/SMALL(Results!$Y32:$BB32,1)),"")</f>
        <v>3.066230580539564E-4</v>
      </c>
      <c r="V32" s="46">
        <f>IFERROR(ABS(1-SMALL(Results!$Y32:$BB32,8)/SMALL(Results!$Y32:$BB32,1)),"")</f>
        <v>4.5993458708104562E-4</v>
      </c>
      <c r="W32" s="46">
        <f>IFERROR(ABS(1-SMALL(Results!$Y32:$BB32,9)/SMALL(Results!$Y32:$BB32,1)),"")</f>
        <v>7.6144726083402503E-3</v>
      </c>
      <c r="X32" s="48">
        <f>IFERROR(ABS(1-SMALL(Results!$Y32:$BB32,10)/SMALL(Results!$Y32:$BB32,1)),"")</f>
        <v>0.15157399836467711</v>
      </c>
      <c r="Y32">
        <v>195.68</v>
      </c>
      <c r="Z32">
        <v>195.7</v>
      </c>
      <c r="AA32">
        <v>195.7</v>
      </c>
      <c r="AB32">
        <v>195.71</v>
      </c>
      <c r="AC32">
        <v>195.72</v>
      </c>
      <c r="AD32">
        <v>195.73</v>
      </c>
      <c r="AE32">
        <v>195.74</v>
      </c>
      <c r="AF32">
        <v>195.77</v>
      </c>
      <c r="AG32">
        <v>197.17000000000002</v>
      </c>
      <c r="AH32">
        <v>225.34</v>
      </c>
    </row>
    <row r="33" spans="1:34" hidden="1" x14ac:dyDescent="0.25">
      <c r="A33" s="24" t="s">
        <v>5</v>
      </c>
      <c r="B33" s="19" t="s">
        <v>6</v>
      </c>
      <c r="C33" s="19" t="s">
        <v>7</v>
      </c>
      <c r="D33" s="19" t="s">
        <v>22</v>
      </c>
      <c r="E33" s="19">
        <v>16</v>
      </c>
      <c r="F33" s="25" t="str">
        <f t="shared" si="0"/>
        <v>V7HostDACno parameter16</v>
      </c>
      <c r="G33" s="19">
        <f t="shared" si="1"/>
        <v>98.16</v>
      </c>
      <c r="H33" s="19">
        <f t="shared" si="4"/>
        <v>15.178076609616953</v>
      </c>
      <c r="I33" s="19">
        <f t="shared" si="2"/>
        <v>112.99000000000001</v>
      </c>
      <c r="J33" s="19">
        <f t="shared" si="5"/>
        <v>98.289999999999992</v>
      </c>
      <c r="K33" s="19">
        <f t="shared" si="6"/>
        <v>15.160545325058502</v>
      </c>
      <c r="L33" s="19">
        <f t="shared" si="3"/>
        <v>99.742999999999995</v>
      </c>
      <c r="M33" s="19">
        <f t="shared" si="7"/>
        <v>98.25</v>
      </c>
      <c r="N33" s="19">
        <f t="shared" si="8"/>
        <v>98.33</v>
      </c>
      <c r="O33" s="19">
        <f t="shared" si="9"/>
        <v>3.9999999999992042E-2</v>
      </c>
      <c r="P33" s="19">
        <f t="shared" si="10"/>
        <v>4.0000000000006253E-2</v>
      </c>
      <c r="Q33" s="19">
        <f t="shared" si="11"/>
        <v>98.289999999999992</v>
      </c>
      <c r="R33" s="19">
        <f t="shared" si="12"/>
        <v>98.259999999999991</v>
      </c>
      <c r="S33" s="46">
        <f>IFERROR(ABS(1-SMALL(Results!$Y33:$BB33,5)/SMALL(Results!$Y33:$BB33,1)),"")</f>
        <v>1.3243683781580806E-3</v>
      </c>
      <c r="T33" s="46">
        <f>IFERROR(ABS(1-SMALL(Results!$Y33:$BB33,6)/SMALL(Results!$Y33:$BB33,1)),"")</f>
        <v>1.3243683781580806E-3</v>
      </c>
      <c r="U33" s="46">
        <f>IFERROR(ABS(1-SMALL(Results!$Y33:$BB33,7)/SMALL(Results!$Y33:$BB33,1)),"")</f>
        <v>1.4262428687856765E-3</v>
      </c>
      <c r="V33" s="46">
        <f>IFERROR(ABS(1-SMALL(Results!$Y33:$BB33,8)/SMALL(Results!$Y33:$BB33,1)),"")</f>
        <v>1.7318663406682422E-3</v>
      </c>
      <c r="W33" s="46">
        <f>IFERROR(ABS(1-SMALL(Results!$Y33:$BB33,9)/SMALL(Results!$Y33:$BB33,1)),"")</f>
        <v>1.935615321923434E-3</v>
      </c>
      <c r="X33" s="48">
        <f>IFERROR(ABS(1-SMALL(Results!$Y33:$BB33,10)/SMALL(Results!$Y33:$BB33,1)),"")</f>
        <v>0.15107986960065212</v>
      </c>
      <c r="Y33">
        <v>98.16</v>
      </c>
      <c r="Z33">
        <v>98.210000000000008</v>
      </c>
      <c r="AA33">
        <v>98.25</v>
      </c>
      <c r="AB33">
        <v>98.259999999999991</v>
      </c>
      <c r="AC33">
        <v>98.289999999999992</v>
      </c>
      <c r="AD33">
        <v>98.289999999999992</v>
      </c>
      <c r="AE33">
        <v>98.3</v>
      </c>
      <c r="AF33">
        <v>98.33</v>
      </c>
      <c r="AG33">
        <v>98.35</v>
      </c>
      <c r="AH33">
        <v>112.99000000000001</v>
      </c>
    </row>
    <row r="34" spans="1:34" hidden="1" x14ac:dyDescent="0.25">
      <c r="A34" s="24" t="s">
        <v>5</v>
      </c>
      <c r="B34" s="19" t="s">
        <v>6</v>
      </c>
      <c r="C34" s="19" t="s">
        <v>7</v>
      </c>
      <c r="D34" s="19" t="s">
        <v>22</v>
      </c>
      <c r="E34" s="19">
        <v>32</v>
      </c>
      <c r="F34" s="25" t="str">
        <f t="shared" si="0"/>
        <v>V7HostDACno parameter32</v>
      </c>
      <c r="G34" s="19">
        <f t="shared" si="1"/>
        <v>49.5</v>
      </c>
      <c r="H34" s="19">
        <f t="shared" si="4"/>
        <v>30.09858585858586</v>
      </c>
      <c r="I34" s="19">
        <f t="shared" si="2"/>
        <v>56.8</v>
      </c>
      <c r="J34" s="19">
        <f t="shared" si="5"/>
        <v>49.585000000000001</v>
      </c>
      <c r="K34" s="19">
        <f t="shared" si="6"/>
        <v>30.052031864475147</v>
      </c>
      <c r="L34" s="19">
        <f t="shared" si="3"/>
        <v>50.445000000000007</v>
      </c>
      <c r="M34" s="19">
        <f t="shared" si="7"/>
        <v>49.54</v>
      </c>
      <c r="N34" s="19">
        <f t="shared" si="8"/>
        <v>49.64</v>
      </c>
      <c r="O34" s="19">
        <f t="shared" si="9"/>
        <v>4.5000000000001705E-2</v>
      </c>
      <c r="P34" s="19">
        <f t="shared" si="10"/>
        <v>5.4999999999999716E-2</v>
      </c>
      <c r="Q34" s="19">
        <f t="shared" si="11"/>
        <v>49.585000000000001</v>
      </c>
      <c r="R34" s="19">
        <f t="shared" si="12"/>
        <v>49.55</v>
      </c>
      <c r="S34" s="46">
        <f>IFERROR(ABS(1-SMALL(Results!$Y34:$BB34,5)/SMALL(Results!$Y34:$BB34,1)),"")</f>
        <v>1.4141414141413122E-3</v>
      </c>
      <c r="T34" s="46">
        <f>IFERROR(ABS(1-SMALL(Results!$Y34:$BB34,6)/SMALL(Results!$Y34:$BB34,1)),"")</f>
        <v>2.0202020202020332E-3</v>
      </c>
      <c r="U34" s="46">
        <f>IFERROR(ABS(1-SMALL(Results!$Y34:$BB34,7)/SMALL(Results!$Y34:$BB34,1)),"")</f>
        <v>2.2222222222221255E-3</v>
      </c>
      <c r="V34" s="46">
        <f>IFERROR(ABS(1-SMALL(Results!$Y34:$BB34,8)/SMALL(Results!$Y34:$BB34,1)),"")</f>
        <v>2.8282828282828465E-3</v>
      </c>
      <c r="W34" s="46">
        <f>IFERROR(ABS(1-SMALL(Results!$Y34:$BB34,9)/SMALL(Results!$Y34:$BB34,1)),"")</f>
        <v>3.2525252525252624E-2</v>
      </c>
      <c r="X34" s="48">
        <f>IFERROR(ABS(1-SMALL(Results!$Y34:$BB34,10)/SMALL(Results!$Y34:$BB34,1)),"")</f>
        <v>0.14747474747474731</v>
      </c>
      <c r="Y34">
        <v>49.5</v>
      </c>
      <c r="Z34">
        <v>49.53</v>
      </c>
      <c r="AA34">
        <v>49.54</v>
      </c>
      <c r="AB34">
        <v>49.55</v>
      </c>
      <c r="AC34">
        <v>49.57</v>
      </c>
      <c r="AD34">
        <v>49.6</v>
      </c>
      <c r="AE34">
        <v>49.61</v>
      </c>
      <c r="AF34">
        <v>49.64</v>
      </c>
      <c r="AG34">
        <v>51.11</v>
      </c>
      <c r="AH34">
        <v>56.8</v>
      </c>
    </row>
    <row r="35" spans="1:34" hidden="1" x14ac:dyDescent="0.25">
      <c r="A35" s="24" t="s">
        <v>5</v>
      </c>
      <c r="B35" s="19" t="s">
        <v>6</v>
      </c>
      <c r="C35" s="19" t="s">
        <v>7</v>
      </c>
      <c r="D35" s="19" t="s">
        <v>22</v>
      </c>
      <c r="E35" s="19">
        <v>64</v>
      </c>
      <c r="F35" s="25" t="str">
        <f t="shared" si="0"/>
        <v>V7HostDACno parameter64</v>
      </c>
      <c r="G35" s="19">
        <f t="shared" si="1"/>
        <v>25.2</v>
      </c>
      <c r="H35" s="19">
        <f t="shared" si="4"/>
        <v>59.122222222222227</v>
      </c>
      <c r="I35" s="19">
        <f t="shared" si="2"/>
        <v>29.22</v>
      </c>
      <c r="J35" s="19">
        <f t="shared" si="5"/>
        <v>27.16</v>
      </c>
      <c r="K35" s="19">
        <f t="shared" si="6"/>
        <v>54.86487481590575</v>
      </c>
      <c r="L35" s="19">
        <f t="shared" si="3"/>
        <v>27.169000000000004</v>
      </c>
      <c r="M35" s="19">
        <f t="shared" si="7"/>
        <v>25.26</v>
      </c>
      <c r="N35" s="19">
        <f t="shared" si="8"/>
        <v>29.05</v>
      </c>
      <c r="O35" s="19">
        <f t="shared" si="9"/>
        <v>1.8999999999999986</v>
      </c>
      <c r="P35" s="19">
        <f t="shared" si="10"/>
        <v>1.8900000000000006</v>
      </c>
      <c r="Q35" s="19">
        <f t="shared" si="11"/>
        <v>27.16</v>
      </c>
      <c r="R35" s="19">
        <f t="shared" si="12"/>
        <v>25.29</v>
      </c>
      <c r="S35" s="46">
        <f>IFERROR(ABS(1-SMALL(Results!$Y35:$BB35,5)/SMALL(Results!$Y35:$BB35,1)),"")</f>
        <v>9.1269841269840946E-3</v>
      </c>
      <c r="T35" s="46">
        <f>IFERROR(ABS(1-SMALL(Results!$Y35:$BB35,6)/SMALL(Results!$Y35:$BB35,1)),"")</f>
        <v>0.14642857142857157</v>
      </c>
      <c r="U35" s="46">
        <f>IFERROR(ABS(1-SMALL(Results!$Y35:$BB35,7)/SMALL(Results!$Y35:$BB35,1)),"")</f>
        <v>0.15079365079365092</v>
      </c>
      <c r="V35" s="46">
        <f>IFERROR(ABS(1-SMALL(Results!$Y35:$BB35,8)/SMALL(Results!$Y35:$BB35,1)),"")</f>
        <v>0.1527777777777779</v>
      </c>
      <c r="W35" s="46">
        <f>IFERROR(ABS(1-SMALL(Results!$Y35:$BB35,9)/SMALL(Results!$Y35:$BB35,1)),"")</f>
        <v>0.15515873015873027</v>
      </c>
      <c r="X35" s="48">
        <f>IFERROR(ABS(1-SMALL(Results!$Y35:$BB35,10)/SMALL(Results!$Y35:$BB35,1)),"")</f>
        <v>0.1595238095238094</v>
      </c>
      <c r="Y35">
        <v>25.2</v>
      </c>
      <c r="Z35">
        <v>25.24</v>
      </c>
      <c r="AA35">
        <v>25.26</v>
      </c>
      <c r="AB35">
        <v>25.29</v>
      </c>
      <c r="AC35">
        <v>25.43</v>
      </c>
      <c r="AD35">
        <v>28.89</v>
      </c>
      <c r="AE35">
        <v>29</v>
      </c>
      <c r="AF35">
        <v>29.05</v>
      </c>
      <c r="AG35">
        <v>29.11</v>
      </c>
      <c r="AH35">
        <v>29.22</v>
      </c>
    </row>
    <row r="36" spans="1:34" s="9" customFormat="1" hidden="1" x14ac:dyDescent="0.25">
      <c r="A36" s="24" t="s">
        <v>5</v>
      </c>
      <c r="B36" s="19" t="s">
        <v>6</v>
      </c>
      <c r="C36" s="19" t="s">
        <v>7</v>
      </c>
      <c r="D36" s="19" t="s">
        <v>22</v>
      </c>
      <c r="E36" s="19">
        <v>128</v>
      </c>
      <c r="F36" s="25" t="str">
        <f t="shared" si="0"/>
        <v>V7HostDACno parameter128</v>
      </c>
      <c r="G36" s="19" t="str">
        <f t="shared" si="1"/>
        <v/>
      </c>
      <c r="H36" s="19" t="str">
        <f t="shared" si="4"/>
        <v/>
      </c>
      <c r="I36" s="19" t="str">
        <f t="shared" si="2"/>
        <v/>
      </c>
      <c r="J36" s="19" t="str">
        <f t="shared" si="5"/>
        <v/>
      </c>
      <c r="K36" s="19" t="str">
        <f t="shared" si="6"/>
        <v/>
      </c>
      <c r="L36" s="19" t="str">
        <f t="shared" si="3"/>
        <v/>
      </c>
      <c r="M36" s="19" t="str">
        <f t="shared" si="7"/>
        <v/>
      </c>
      <c r="N36" s="19" t="str">
        <f t="shared" si="8"/>
        <v/>
      </c>
      <c r="O36" s="19" t="str">
        <f t="shared" si="9"/>
        <v/>
      </c>
      <c r="P36" s="19" t="str">
        <f t="shared" si="10"/>
        <v/>
      </c>
      <c r="Q36" s="19" t="str">
        <f t="shared" si="11"/>
        <v/>
      </c>
      <c r="R36" s="19" t="str">
        <f t="shared" si="12"/>
        <v/>
      </c>
      <c r="S36" s="46" t="str">
        <f>IFERROR(ABS(1-SMALL(Results!$Y36:$BB36,5)/SMALL(Results!$Y36:$BB36,1)),"")</f>
        <v/>
      </c>
      <c r="T36" s="46" t="str">
        <f>IFERROR(ABS(1-SMALL(Results!$Y36:$BB36,6)/SMALL(Results!$Y36:$BB36,1)),"")</f>
        <v/>
      </c>
      <c r="U36" s="46" t="str">
        <f>IFERROR(ABS(1-SMALL(Results!$Y36:$BB36,7)/SMALL(Results!$Y36:$BB36,1)),"")</f>
        <v/>
      </c>
      <c r="V36" s="46" t="str">
        <f>IFERROR(ABS(1-SMALL(Results!$Y36:$BB36,8)/SMALL(Results!$Y36:$BB36,1)),"")</f>
        <v/>
      </c>
      <c r="W36" s="46" t="str">
        <f>IFERROR(ABS(1-SMALL(Results!$Y36:$BB36,9)/SMALL(Results!$Y36:$BB36,1)),"")</f>
        <v/>
      </c>
      <c r="X36" s="48" t="str">
        <f>IFERROR(ABS(1-SMALL(Results!$Y36:$BB36,10)/SMALL(Results!$Y36:$BB36,1)),"")</f>
        <v/>
      </c>
    </row>
    <row r="37" spans="1:34" s="9" customFormat="1" hidden="1" x14ac:dyDescent="0.25">
      <c r="A37" s="24" t="s">
        <v>5</v>
      </c>
      <c r="B37" s="19" t="s">
        <v>6</v>
      </c>
      <c r="C37" s="19" t="s">
        <v>7</v>
      </c>
      <c r="D37" s="19" t="s">
        <v>22</v>
      </c>
      <c r="E37" s="19">
        <v>256</v>
      </c>
      <c r="F37" s="25" t="str">
        <f t="shared" si="0"/>
        <v>V7HostDACno parameter256</v>
      </c>
      <c r="G37" s="19" t="str">
        <f t="shared" si="1"/>
        <v/>
      </c>
      <c r="H37" s="19" t="str">
        <f t="shared" si="4"/>
        <v/>
      </c>
      <c r="I37" s="19" t="str">
        <f t="shared" si="2"/>
        <v/>
      </c>
      <c r="J37" s="19" t="str">
        <f t="shared" si="5"/>
        <v/>
      </c>
      <c r="K37" s="19" t="str">
        <f t="shared" si="6"/>
        <v/>
      </c>
      <c r="L37" s="19" t="str">
        <f t="shared" si="3"/>
        <v/>
      </c>
      <c r="M37" s="19" t="str">
        <f t="shared" si="7"/>
        <v/>
      </c>
      <c r="N37" s="19" t="str">
        <f t="shared" si="8"/>
        <v/>
      </c>
      <c r="O37" s="19" t="str">
        <f t="shared" si="9"/>
        <v/>
      </c>
      <c r="P37" s="19" t="str">
        <f t="shared" si="10"/>
        <v/>
      </c>
      <c r="Q37" s="19" t="str">
        <f t="shared" si="11"/>
        <v/>
      </c>
      <c r="R37" s="19" t="str">
        <f t="shared" si="12"/>
        <v/>
      </c>
      <c r="S37" s="46" t="str">
        <f>IFERROR(ABS(1-SMALL(Results!$Y37:$BB37,5)/SMALL(Results!$Y37:$BB37,1)),"")</f>
        <v/>
      </c>
      <c r="T37" s="46" t="str">
        <f>IFERROR(ABS(1-SMALL(Results!$Y37:$BB37,6)/SMALL(Results!$Y37:$BB37,1)),"")</f>
        <v/>
      </c>
      <c r="U37" s="46" t="str">
        <f>IFERROR(ABS(1-SMALL(Results!$Y37:$BB37,7)/SMALL(Results!$Y37:$BB37,1)),"")</f>
        <v/>
      </c>
      <c r="V37" s="46" t="str">
        <f>IFERROR(ABS(1-SMALL(Results!$Y37:$BB37,8)/SMALL(Results!$Y37:$BB37,1)),"")</f>
        <v/>
      </c>
      <c r="W37" s="46" t="str">
        <f>IFERROR(ABS(1-SMALL(Results!$Y37:$BB37,9)/SMALL(Results!$Y37:$BB37,1)),"")</f>
        <v/>
      </c>
      <c r="X37" s="48" t="str">
        <f>IFERROR(ABS(1-SMALL(Results!$Y37:$BB37,10)/SMALL(Results!$Y37:$BB37,1)),"")</f>
        <v/>
      </c>
    </row>
    <row r="38" spans="1:34" hidden="1" x14ac:dyDescent="0.25">
      <c r="A38" s="24" t="s">
        <v>5</v>
      </c>
      <c r="B38" s="19" t="s">
        <v>6</v>
      </c>
      <c r="C38" s="19" t="s">
        <v>8</v>
      </c>
      <c r="D38" s="19" t="s">
        <v>2</v>
      </c>
      <c r="E38" s="19">
        <v>1</v>
      </c>
      <c r="F38" s="25" t="str">
        <f t="shared" si="0"/>
        <v>V7HostMasterSlaveO3_native1</v>
      </c>
      <c r="G38" s="19">
        <f t="shared" si="1"/>
        <v>549.32000000000005</v>
      </c>
      <c r="H38" s="19">
        <f t="shared" si="4"/>
        <v>1</v>
      </c>
      <c r="I38" s="19">
        <f t="shared" si="2"/>
        <v>549.69000000000005</v>
      </c>
      <c r="J38" s="19">
        <f t="shared" si="5"/>
        <v>549.38499999999999</v>
      </c>
      <c r="K38" s="19">
        <f t="shared" si="6"/>
        <v>1</v>
      </c>
      <c r="L38" s="19">
        <f t="shared" si="3"/>
        <v>549.43200000000002</v>
      </c>
      <c r="M38" s="19">
        <f t="shared" si="7"/>
        <v>549.33000000000004</v>
      </c>
      <c r="N38" s="19">
        <f t="shared" si="8"/>
        <v>549.5</v>
      </c>
      <c r="O38" s="19">
        <f t="shared" si="9"/>
        <v>5.4999999999949978E-2</v>
      </c>
      <c r="P38" s="19">
        <f t="shared" si="10"/>
        <v>0.11500000000000909</v>
      </c>
      <c r="Q38" s="19">
        <f t="shared" si="11"/>
        <v>549.38499999999999</v>
      </c>
      <c r="R38" s="19">
        <f t="shared" si="12"/>
        <v>549.34</v>
      </c>
      <c r="S38" s="46">
        <f>IFERROR(ABS(1-SMALL(Results!$Y38:$BB38,5)/SMALL(Results!$Y38:$BB38,1)),"")</f>
        <v>1.0922595208606722E-4</v>
      </c>
      <c r="T38" s="46">
        <f>IFERROR(ABS(1-SMALL(Results!$Y38:$BB38,6)/SMALL(Results!$Y38:$BB38,1)),"")</f>
        <v>1.2743027743389312E-4</v>
      </c>
      <c r="U38" s="46">
        <f>IFERROR(ABS(1-SMALL(Results!$Y38:$BB38,7)/SMALL(Results!$Y38:$BB38,1)),"")</f>
        <v>1.8204325347692674E-4</v>
      </c>
      <c r="V38" s="46">
        <f>IFERROR(ABS(1-SMALL(Results!$Y38:$BB38,8)/SMALL(Results!$Y38:$BB38,1)),"")</f>
        <v>3.2767785625864576E-4</v>
      </c>
      <c r="W38" s="46">
        <f>IFERROR(ABS(1-SMALL(Results!$Y38:$BB38,9)/SMALL(Results!$Y38:$BB38,1)),"")</f>
        <v>5.4612976043100225E-4</v>
      </c>
      <c r="X38" s="48">
        <f>IFERROR(ABS(1-SMALL(Results!$Y38:$BB38,10)/SMALL(Results!$Y38:$BB38,1)),"")</f>
        <v>6.7356003786489538E-4</v>
      </c>
      <c r="Y38">
        <v>549.32000000000005</v>
      </c>
      <c r="Z38">
        <v>549.33000000000004</v>
      </c>
      <c r="AA38">
        <v>549.33000000000004</v>
      </c>
      <c r="AB38">
        <v>549.34</v>
      </c>
      <c r="AC38">
        <v>549.38</v>
      </c>
      <c r="AD38">
        <v>549.39</v>
      </c>
      <c r="AE38">
        <v>549.41999999999996</v>
      </c>
      <c r="AF38">
        <v>549.5</v>
      </c>
      <c r="AG38">
        <v>549.62</v>
      </c>
      <c r="AH38">
        <v>549.69000000000005</v>
      </c>
    </row>
    <row r="39" spans="1:34" hidden="1" x14ac:dyDescent="0.25">
      <c r="A39" s="24" t="s">
        <v>5</v>
      </c>
      <c r="B39" s="19" t="s">
        <v>6</v>
      </c>
      <c r="C39" s="19" t="s">
        <v>8</v>
      </c>
      <c r="D39" s="19" t="s">
        <v>2</v>
      </c>
      <c r="E39" s="19">
        <v>2</v>
      </c>
      <c r="F39" s="25" t="str">
        <f t="shared" si="0"/>
        <v>V7HostMasterSlaveO3_native2</v>
      </c>
      <c r="G39" s="19">
        <f t="shared" si="1"/>
        <v>281.17</v>
      </c>
      <c r="H39" s="19">
        <f t="shared" si="4"/>
        <v>1.9536934950385889</v>
      </c>
      <c r="I39" s="19">
        <f t="shared" si="2"/>
        <v>281.37</v>
      </c>
      <c r="J39" s="19">
        <f t="shared" si="5"/>
        <v>281.29999999999995</v>
      </c>
      <c r="K39" s="19">
        <f t="shared" si="6"/>
        <v>1.953021685033772</v>
      </c>
      <c r="L39" s="19">
        <f t="shared" si="3"/>
        <v>281.28499999999997</v>
      </c>
      <c r="M39" s="19">
        <f t="shared" si="7"/>
        <v>281.23</v>
      </c>
      <c r="N39" s="19">
        <f t="shared" si="8"/>
        <v>281.34000000000003</v>
      </c>
      <c r="O39" s="19">
        <f t="shared" si="9"/>
        <v>6.9999999999936335E-2</v>
      </c>
      <c r="P39" s="19">
        <f t="shared" si="10"/>
        <v>4.0000000000077307E-2</v>
      </c>
      <c r="Q39" s="19">
        <f t="shared" si="11"/>
        <v>281.29999999999995</v>
      </c>
      <c r="R39" s="19">
        <f t="shared" si="12"/>
        <v>281.26</v>
      </c>
      <c r="S39" s="46">
        <f>IFERROR(ABS(1-SMALL(Results!$Y39:$BB39,5)/SMALL(Results!$Y39:$BB39,1)),"")</f>
        <v>3.5565672013371241E-4</v>
      </c>
      <c r="T39" s="46">
        <f>IFERROR(ABS(1-SMALL(Results!$Y39:$BB39,6)/SMALL(Results!$Y39:$BB39,1)),"")</f>
        <v>5.6905075221380663E-4</v>
      </c>
      <c r="U39" s="46">
        <f>IFERROR(ABS(1-SMALL(Results!$Y39:$BB39,7)/SMALL(Results!$Y39:$BB39,1)),"")</f>
        <v>5.6905075221380663E-4</v>
      </c>
      <c r="V39" s="46">
        <f>IFERROR(ABS(1-SMALL(Results!$Y39:$BB39,8)/SMALL(Results!$Y39:$BB39,1)),"")</f>
        <v>6.0461642422748874E-4</v>
      </c>
      <c r="W39" s="46">
        <f>IFERROR(ABS(1-SMALL(Results!$Y39:$BB39,9)/SMALL(Results!$Y39:$BB39,1)),"")</f>
        <v>6.7574776825396476E-4</v>
      </c>
      <c r="X39" s="48">
        <f>IFERROR(ABS(1-SMALL(Results!$Y39:$BB39,10)/SMALL(Results!$Y39:$BB39,1)),"")</f>
        <v>7.1131344026742482E-4</v>
      </c>
      <c r="Y39">
        <v>281.17</v>
      </c>
      <c r="Z39">
        <v>281.19</v>
      </c>
      <c r="AA39">
        <v>281.23</v>
      </c>
      <c r="AB39">
        <v>281.26</v>
      </c>
      <c r="AC39">
        <v>281.27</v>
      </c>
      <c r="AD39">
        <v>281.33</v>
      </c>
      <c r="AE39">
        <v>281.33</v>
      </c>
      <c r="AF39">
        <v>281.34000000000003</v>
      </c>
      <c r="AG39">
        <v>281.36</v>
      </c>
      <c r="AH39">
        <v>281.37</v>
      </c>
    </row>
    <row r="40" spans="1:34" hidden="1" x14ac:dyDescent="0.25">
      <c r="A40" s="24" t="s">
        <v>5</v>
      </c>
      <c r="B40" s="19" t="s">
        <v>6</v>
      </c>
      <c r="C40" s="19" t="s">
        <v>8</v>
      </c>
      <c r="D40" s="19" t="s">
        <v>2</v>
      </c>
      <c r="E40" s="19">
        <v>4</v>
      </c>
      <c r="F40" s="25" t="str">
        <f t="shared" si="0"/>
        <v>V7HostMasterSlaveO3_native4</v>
      </c>
      <c r="G40" s="19">
        <f t="shared" si="1"/>
        <v>144.27000000000001</v>
      </c>
      <c r="H40" s="19">
        <f t="shared" si="4"/>
        <v>3.8075830040895542</v>
      </c>
      <c r="I40" s="19">
        <f t="shared" si="2"/>
        <v>144.4</v>
      </c>
      <c r="J40" s="19">
        <f t="shared" si="5"/>
        <v>144.36000000000001</v>
      </c>
      <c r="K40" s="19">
        <f t="shared" si="6"/>
        <v>3.8056594624549733</v>
      </c>
      <c r="L40" s="19">
        <f t="shared" si="3"/>
        <v>144.352</v>
      </c>
      <c r="M40" s="19">
        <f t="shared" si="7"/>
        <v>144.35</v>
      </c>
      <c r="N40" s="19">
        <f t="shared" si="8"/>
        <v>144.38</v>
      </c>
      <c r="O40" s="19">
        <f t="shared" si="9"/>
        <v>1.0000000000019327E-2</v>
      </c>
      <c r="P40" s="19">
        <f t="shared" si="10"/>
        <v>1.999999999998181E-2</v>
      </c>
      <c r="Q40" s="19">
        <f t="shared" si="11"/>
        <v>144.36000000000001</v>
      </c>
      <c r="R40" s="19">
        <f t="shared" si="12"/>
        <v>144.35</v>
      </c>
      <c r="S40" s="46">
        <f>IFERROR(ABS(1-SMALL(Results!$Y40:$BB40,5)/SMALL(Results!$Y40:$BB40,1)),"")</f>
        <v>6.2383031815338441E-4</v>
      </c>
      <c r="T40" s="46">
        <f>IFERROR(ABS(1-SMALL(Results!$Y40:$BB40,6)/SMALL(Results!$Y40:$BB40,1)),"")</f>
        <v>6.2383031815338441E-4</v>
      </c>
      <c r="U40" s="46">
        <f>IFERROR(ABS(1-SMALL(Results!$Y40:$BB40,7)/SMALL(Results!$Y40:$BB40,1)),"")</f>
        <v>6.9314479794835293E-4</v>
      </c>
      <c r="V40" s="46">
        <f>IFERROR(ABS(1-SMALL(Results!$Y40:$BB40,8)/SMALL(Results!$Y40:$BB40,1)),"")</f>
        <v>7.6245927774309941E-4</v>
      </c>
      <c r="W40" s="46">
        <f>IFERROR(ABS(1-SMALL(Results!$Y40:$BB40,9)/SMALL(Results!$Y40:$BB40,1)),"")</f>
        <v>8.3177375753784588E-4</v>
      </c>
      <c r="X40" s="48">
        <f>IFERROR(ABS(1-SMALL(Results!$Y40:$BB40,10)/SMALL(Results!$Y40:$BB40,1)),"")</f>
        <v>9.010882373328144E-4</v>
      </c>
      <c r="Y40">
        <v>144.27000000000001</v>
      </c>
      <c r="Z40">
        <v>144.29</v>
      </c>
      <c r="AA40">
        <v>144.35</v>
      </c>
      <c r="AB40">
        <v>144.35</v>
      </c>
      <c r="AC40">
        <v>144.36000000000001</v>
      </c>
      <c r="AD40">
        <v>144.36000000000001</v>
      </c>
      <c r="AE40">
        <v>144.37</v>
      </c>
      <c r="AF40">
        <v>144.38</v>
      </c>
      <c r="AG40">
        <v>144.38999999999999</v>
      </c>
      <c r="AH40">
        <v>144.4</v>
      </c>
    </row>
    <row r="41" spans="1:34" hidden="1" x14ac:dyDescent="0.25">
      <c r="A41" s="24" t="s">
        <v>5</v>
      </c>
      <c r="B41" s="19" t="s">
        <v>6</v>
      </c>
      <c r="C41" s="19" t="s">
        <v>8</v>
      </c>
      <c r="D41" s="19" t="s">
        <v>2</v>
      </c>
      <c r="E41" s="19">
        <v>8</v>
      </c>
      <c r="F41" s="25" t="str">
        <f t="shared" si="0"/>
        <v>V7HostMasterSlaveO3_native8</v>
      </c>
      <c r="G41" s="19">
        <f t="shared" si="1"/>
        <v>72.88</v>
      </c>
      <c r="H41" s="19">
        <f t="shared" si="4"/>
        <v>7.5373216245883654</v>
      </c>
      <c r="I41" s="19">
        <f t="shared" si="2"/>
        <v>72.98</v>
      </c>
      <c r="J41" s="19">
        <f t="shared" si="5"/>
        <v>72.925000000000011</v>
      </c>
      <c r="K41" s="19">
        <f t="shared" si="6"/>
        <v>7.5335618786424394</v>
      </c>
      <c r="L41" s="19">
        <f t="shared" si="3"/>
        <v>72.931000000000012</v>
      </c>
      <c r="M41" s="19">
        <f t="shared" si="7"/>
        <v>72.92</v>
      </c>
      <c r="N41" s="19">
        <f t="shared" si="8"/>
        <v>72.95</v>
      </c>
      <c r="O41" s="19">
        <f t="shared" si="9"/>
        <v>5.0000000000096634E-3</v>
      </c>
      <c r="P41" s="19">
        <f t="shared" si="10"/>
        <v>2.4999999999991473E-2</v>
      </c>
      <c r="Q41" s="19">
        <f t="shared" si="11"/>
        <v>72.925000000000011</v>
      </c>
      <c r="R41" s="19">
        <f t="shared" si="12"/>
        <v>72.92</v>
      </c>
      <c r="S41" s="46">
        <f>IFERROR(ABS(1-SMALL(Results!$Y41:$BB41,5)/SMALL(Results!$Y41:$BB41,1)),"")</f>
        <v>5.488474204171645E-4</v>
      </c>
      <c r="T41" s="46">
        <f>IFERROR(ABS(1-SMALL(Results!$Y41:$BB41,6)/SMALL(Results!$Y41:$BB41,1)),"")</f>
        <v>6.8605927552156665E-4</v>
      </c>
      <c r="U41" s="46">
        <f>IFERROR(ABS(1-SMALL(Results!$Y41:$BB41,7)/SMALL(Results!$Y41:$BB41,1)),"")</f>
        <v>8.2327113062574675E-4</v>
      </c>
      <c r="V41" s="46">
        <f>IFERROR(ABS(1-SMALL(Results!$Y41:$BB41,8)/SMALL(Results!$Y41:$BB41,1)),"")</f>
        <v>9.604829857301489E-4</v>
      </c>
      <c r="W41" s="46">
        <f>IFERROR(ABS(1-SMALL(Results!$Y41:$BB41,9)/SMALL(Results!$Y41:$BB41,1)),"")</f>
        <v>9.604829857301489E-4</v>
      </c>
      <c r="X41" s="48">
        <f>IFERROR(ABS(1-SMALL(Results!$Y41:$BB41,10)/SMALL(Results!$Y41:$BB41,1)),"")</f>
        <v>1.3721185510429112E-3</v>
      </c>
      <c r="Y41">
        <v>72.88</v>
      </c>
      <c r="Z41">
        <v>72.92</v>
      </c>
      <c r="AA41">
        <v>72.92</v>
      </c>
      <c r="AB41">
        <v>72.92</v>
      </c>
      <c r="AC41">
        <v>72.92</v>
      </c>
      <c r="AD41">
        <v>72.930000000000007</v>
      </c>
      <c r="AE41">
        <v>72.94</v>
      </c>
      <c r="AF41">
        <v>72.95</v>
      </c>
      <c r="AG41">
        <v>72.95</v>
      </c>
      <c r="AH41">
        <v>72.98</v>
      </c>
    </row>
    <row r="42" spans="1:34" hidden="1" x14ac:dyDescent="0.25">
      <c r="A42" s="24" t="s">
        <v>5</v>
      </c>
      <c r="B42" s="19" t="s">
        <v>6</v>
      </c>
      <c r="C42" s="19" t="s">
        <v>8</v>
      </c>
      <c r="D42" s="19" t="s">
        <v>2</v>
      </c>
      <c r="E42" s="19">
        <v>12</v>
      </c>
      <c r="F42" s="25" t="str">
        <f t="shared" si="0"/>
        <v>V7HostMasterSlaveO3_native12</v>
      </c>
      <c r="G42" s="19">
        <f t="shared" si="1"/>
        <v>49.13</v>
      </c>
      <c r="H42" s="19">
        <f t="shared" si="4"/>
        <v>11.180948503969063</v>
      </c>
      <c r="I42" s="19">
        <f t="shared" si="2"/>
        <v>49.26</v>
      </c>
      <c r="J42" s="19">
        <f t="shared" si="5"/>
        <v>49.155000000000001</v>
      </c>
      <c r="K42" s="19">
        <f t="shared" si="6"/>
        <v>11.176584274234564</v>
      </c>
      <c r="L42" s="19">
        <f t="shared" si="3"/>
        <v>49.166000000000004</v>
      </c>
      <c r="M42" s="19">
        <f t="shared" si="7"/>
        <v>49.14</v>
      </c>
      <c r="N42" s="19">
        <f t="shared" si="8"/>
        <v>49.18</v>
      </c>
      <c r="O42" s="19">
        <f t="shared" si="9"/>
        <v>1.5000000000000568E-2</v>
      </c>
      <c r="P42" s="19">
        <f t="shared" si="10"/>
        <v>2.4999999999998579E-2</v>
      </c>
      <c r="Q42" s="19">
        <f t="shared" si="11"/>
        <v>49.155000000000001</v>
      </c>
      <c r="R42" s="19">
        <f t="shared" si="12"/>
        <v>49.14</v>
      </c>
      <c r="S42" s="46">
        <f>IFERROR(ABS(1-SMALL(Results!$Y42:$BB42,5)/SMALL(Results!$Y42:$BB42,1)),"")</f>
        <v>4.0708324852434252E-4</v>
      </c>
      <c r="T42" s="46">
        <f>IFERROR(ABS(1-SMALL(Results!$Y42:$BB42,6)/SMALL(Results!$Y42:$BB42,1)),"")</f>
        <v>6.1062487278640276E-4</v>
      </c>
      <c r="U42" s="46">
        <f>IFERROR(ABS(1-SMALL(Results!$Y42:$BB42,7)/SMALL(Results!$Y42:$BB42,1)),"")</f>
        <v>8.1416649704868505E-4</v>
      </c>
      <c r="V42" s="46">
        <f>IFERROR(ABS(1-SMALL(Results!$Y42:$BB42,8)/SMALL(Results!$Y42:$BB42,1)),"")</f>
        <v>1.0177081213107453E-3</v>
      </c>
      <c r="W42" s="46">
        <f>IFERROR(ABS(1-SMALL(Results!$Y42:$BB42,9)/SMALL(Results!$Y42:$BB42,1)),"")</f>
        <v>1.4247913698350878E-3</v>
      </c>
      <c r="X42" s="48">
        <f>IFERROR(ABS(1-SMALL(Results!$Y42:$BB42,10)/SMALL(Results!$Y42:$BB42,1)),"")</f>
        <v>2.6460411154081154E-3</v>
      </c>
      <c r="Y42">
        <v>49.13</v>
      </c>
      <c r="Z42">
        <v>49.13</v>
      </c>
      <c r="AA42">
        <v>49.14</v>
      </c>
      <c r="AB42">
        <v>49.14</v>
      </c>
      <c r="AC42">
        <v>49.15</v>
      </c>
      <c r="AD42">
        <v>49.16</v>
      </c>
      <c r="AE42">
        <v>49.17</v>
      </c>
      <c r="AF42">
        <v>49.18</v>
      </c>
      <c r="AG42">
        <v>49.2</v>
      </c>
      <c r="AH42">
        <v>49.26</v>
      </c>
    </row>
    <row r="43" spans="1:34" hidden="1" x14ac:dyDescent="0.25">
      <c r="A43" s="24" t="s">
        <v>5</v>
      </c>
      <c r="B43" s="19" t="s">
        <v>6</v>
      </c>
      <c r="C43" s="19" t="s">
        <v>8</v>
      </c>
      <c r="D43" s="19" t="s">
        <v>2</v>
      </c>
      <c r="E43" s="19">
        <v>16</v>
      </c>
      <c r="F43" s="25" t="str">
        <f t="shared" si="0"/>
        <v>V7HostMasterSlaveO3_native16</v>
      </c>
      <c r="G43" s="19">
        <f t="shared" si="1"/>
        <v>36.840000000000003</v>
      </c>
      <c r="H43" s="19">
        <f t="shared" si="4"/>
        <v>14.910966340933768</v>
      </c>
      <c r="I43" s="19">
        <f t="shared" si="2"/>
        <v>36.96</v>
      </c>
      <c r="J43" s="19">
        <f t="shared" si="5"/>
        <v>36.864999999999995</v>
      </c>
      <c r="K43" s="19">
        <f t="shared" si="6"/>
        <v>14.902617659026179</v>
      </c>
      <c r="L43" s="19">
        <f t="shared" si="3"/>
        <v>36.878</v>
      </c>
      <c r="M43" s="19">
        <f t="shared" si="7"/>
        <v>36.85</v>
      </c>
      <c r="N43" s="19">
        <f t="shared" si="8"/>
        <v>36.89</v>
      </c>
      <c r="O43" s="19">
        <f t="shared" si="9"/>
        <v>1.4999999999993463E-2</v>
      </c>
      <c r="P43" s="19">
        <f t="shared" si="10"/>
        <v>2.5000000000005684E-2</v>
      </c>
      <c r="Q43" s="19">
        <f t="shared" si="11"/>
        <v>36.864999999999995</v>
      </c>
      <c r="R43" s="19">
        <f t="shared" si="12"/>
        <v>36.86</v>
      </c>
      <c r="S43" s="46">
        <f>IFERROR(ABS(1-SMALL(Results!$Y43:$BB43,5)/SMALL(Results!$Y43:$BB43,1)),"")</f>
        <v>5.4288816503800241E-4</v>
      </c>
      <c r="T43" s="46">
        <f>IFERROR(ABS(1-SMALL(Results!$Y43:$BB43,6)/SMALL(Results!$Y43:$BB43,1)),"")</f>
        <v>8.143322475568926E-4</v>
      </c>
      <c r="U43" s="46">
        <f>IFERROR(ABS(1-SMALL(Results!$Y43:$BB43,7)/SMALL(Results!$Y43:$BB43,1)),"")</f>
        <v>1.0857763300760048E-3</v>
      </c>
      <c r="V43" s="46">
        <f>IFERROR(ABS(1-SMALL(Results!$Y43:$BB43,8)/SMALL(Results!$Y43:$BB43,1)),"")</f>
        <v>1.357220412594895E-3</v>
      </c>
      <c r="W43" s="46">
        <f>IFERROR(ABS(1-SMALL(Results!$Y43:$BB43,9)/SMALL(Results!$Y43:$BB43,1)),"")</f>
        <v>2.4429967426708998E-3</v>
      </c>
      <c r="X43" s="48">
        <f>IFERROR(ABS(1-SMALL(Results!$Y43:$BB43,10)/SMALL(Results!$Y43:$BB43,1)),"")</f>
        <v>3.2573289902280145E-3</v>
      </c>
      <c r="Y43">
        <v>36.840000000000003</v>
      </c>
      <c r="Z43">
        <v>36.840000000000003</v>
      </c>
      <c r="AA43">
        <v>36.85</v>
      </c>
      <c r="AB43">
        <v>36.86</v>
      </c>
      <c r="AC43">
        <v>36.86</v>
      </c>
      <c r="AD43">
        <v>36.869999999999997</v>
      </c>
      <c r="AE43">
        <v>36.880000000000003</v>
      </c>
      <c r="AF43">
        <v>36.89</v>
      </c>
      <c r="AG43">
        <v>36.93</v>
      </c>
      <c r="AH43">
        <v>36.96</v>
      </c>
    </row>
    <row r="44" spans="1:34" hidden="1" x14ac:dyDescent="0.25">
      <c r="A44" s="24" t="s">
        <v>5</v>
      </c>
      <c r="B44" s="19" t="s">
        <v>6</v>
      </c>
      <c r="C44" s="19" t="s">
        <v>8</v>
      </c>
      <c r="D44" s="19" t="s">
        <v>2</v>
      </c>
      <c r="E44" s="19">
        <v>20</v>
      </c>
      <c r="F44" s="25" t="str">
        <f t="shared" si="0"/>
        <v>V7HostMasterSlaveO3_native20</v>
      </c>
      <c r="G44" s="19">
        <f t="shared" si="1"/>
        <v>29.5</v>
      </c>
      <c r="H44" s="19">
        <f t="shared" si="4"/>
        <v>18.621016949152544</v>
      </c>
      <c r="I44" s="19">
        <f t="shared" si="2"/>
        <v>29.6</v>
      </c>
      <c r="J44" s="19">
        <f t="shared" si="5"/>
        <v>29.545000000000002</v>
      </c>
      <c r="K44" s="19">
        <f t="shared" si="6"/>
        <v>18.594855305466236</v>
      </c>
      <c r="L44" s="19">
        <f t="shared" si="3"/>
        <v>29.544000000000004</v>
      </c>
      <c r="M44" s="19">
        <f t="shared" si="7"/>
        <v>29.52</v>
      </c>
      <c r="N44" s="19">
        <f t="shared" si="8"/>
        <v>29.56</v>
      </c>
      <c r="O44" s="19">
        <f t="shared" si="9"/>
        <v>2.5000000000002132E-2</v>
      </c>
      <c r="P44" s="19">
        <f t="shared" si="10"/>
        <v>1.4999999999997016E-2</v>
      </c>
      <c r="Q44" s="19">
        <f t="shared" si="11"/>
        <v>29.545000000000002</v>
      </c>
      <c r="R44" s="19">
        <f t="shared" si="12"/>
        <v>29.52</v>
      </c>
      <c r="S44" s="46">
        <f>IFERROR(ABS(1-SMALL(Results!$Y44:$BB44,5)/SMALL(Results!$Y44:$BB44,1)),"")</f>
        <v>1.3559322033898091E-3</v>
      </c>
      <c r="T44" s="46">
        <f>IFERROR(ABS(1-SMALL(Results!$Y44:$BB44,6)/SMALL(Results!$Y44:$BB44,1)),"")</f>
        <v>1.6949152542373724E-3</v>
      </c>
      <c r="U44" s="46">
        <f>IFERROR(ABS(1-SMALL(Results!$Y44:$BB44,7)/SMALL(Results!$Y44:$BB44,1)),"")</f>
        <v>1.6949152542373724E-3</v>
      </c>
      <c r="V44" s="46">
        <f>IFERROR(ABS(1-SMALL(Results!$Y44:$BB44,8)/SMALL(Results!$Y44:$BB44,1)),"")</f>
        <v>2.0338983050847137E-3</v>
      </c>
      <c r="W44" s="46">
        <f>IFERROR(ABS(1-SMALL(Results!$Y44:$BB44,9)/SMALL(Results!$Y44:$BB44,1)),"")</f>
        <v>3.0508474576271816E-3</v>
      </c>
      <c r="X44" s="48">
        <f>IFERROR(ABS(1-SMALL(Results!$Y44:$BB44,10)/SMALL(Results!$Y44:$BB44,1)),"")</f>
        <v>3.3898305084745228E-3</v>
      </c>
      <c r="Y44">
        <v>29.5</v>
      </c>
      <c r="Z44">
        <v>29.51</v>
      </c>
      <c r="AA44">
        <v>29.52</v>
      </c>
      <c r="AB44">
        <v>29.52</v>
      </c>
      <c r="AC44">
        <v>29.54</v>
      </c>
      <c r="AD44">
        <v>29.55</v>
      </c>
      <c r="AE44">
        <v>29.55</v>
      </c>
      <c r="AF44">
        <v>29.56</v>
      </c>
      <c r="AG44">
        <v>29.59</v>
      </c>
      <c r="AH44">
        <v>29.6</v>
      </c>
    </row>
    <row r="45" spans="1:34" hidden="1" x14ac:dyDescent="0.25">
      <c r="A45" s="24" t="s">
        <v>5</v>
      </c>
      <c r="B45" s="19" t="s">
        <v>6</v>
      </c>
      <c r="C45" s="19" t="s">
        <v>8</v>
      </c>
      <c r="D45" s="19" t="s">
        <v>2</v>
      </c>
      <c r="E45" s="19">
        <v>24</v>
      </c>
      <c r="F45" s="25" t="str">
        <f t="shared" si="0"/>
        <v>V7HostMasterSlaveO3_native24</v>
      </c>
      <c r="G45" s="19">
        <f t="shared" si="1"/>
        <v>25.34</v>
      </c>
      <c r="H45" s="19">
        <f t="shared" si="4"/>
        <v>21.677979479084453</v>
      </c>
      <c r="I45" s="19">
        <f t="shared" si="2"/>
        <v>25.43</v>
      </c>
      <c r="J45" s="19">
        <f t="shared" si="5"/>
        <v>25.39</v>
      </c>
      <c r="K45" s="19">
        <f t="shared" si="6"/>
        <v>21.637849547065773</v>
      </c>
      <c r="L45" s="19">
        <f t="shared" si="3"/>
        <v>25.391000000000002</v>
      </c>
      <c r="M45" s="19">
        <f t="shared" si="7"/>
        <v>25.36</v>
      </c>
      <c r="N45" s="19">
        <f t="shared" si="8"/>
        <v>25.42</v>
      </c>
      <c r="O45" s="19">
        <f t="shared" si="9"/>
        <v>3.0000000000001137E-2</v>
      </c>
      <c r="P45" s="19">
        <f t="shared" si="10"/>
        <v>3.0000000000001137E-2</v>
      </c>
      <c r="Q45" s="19">
        <f t="shared" si="11"/>
        <v>25.39</v>
      </c>
      <c r="R45" s="19">
        <f t="shared" si="12"/>
        <v>25.37</v>
      </c>
      <c r="S45" s="46">
        <f>IFERROR(ABS(1-SMALL(Results!$Y45:$BB45,5)/SMALL(Results!$Y45:$BB45,1)),"")</f>
        <v>1.5785319652723562E-3</v>
      </c>
      <c r="T45" s="46">
        <f>IFERROR(ABS(1-SMALL(Results!$Y45:$BB45,6)/SMALL(Results!$Y45:$BB45,1)),"")</f>
        <v>2.3677979479084232E-3</v>
      </c>
      <c r="U45" s="46">
        <f>IFERROR(ABS(1-SMALL(Results!$Y45:$BB45,7)/SMALL(Results!$Y45:$BB45,1)),"")</f>
        <v>3.1570639305447123E-3</v>
      </c>
      <c r="V45" s="46">
        <f>IFERROR(ABS(1-SMALL(Results!$Y45:$BB45,8)/SMALL(Results!$Y45:$BB45,1)),"")</f>
        <v>3.1570639305447123E-3</v>
      </c>
      <c r="W45" s="46">
        <f>IFERROR(ABS(1-SMALL(Results!$Y45:$BB45,9)/SMALL(Results!$Y45:$BB45,1)),"")</f>
        <v>3.5516969218627459E-3</v>
      </c>
      <c r="X45" s="48">
        <f>IFERROR(ABS(1-SMALL(Results!$Y45:$BB45,10)/SMALL(Results!$Y45:$BB45,1)),"")</f>
        <v>3.5516969218627459E-3</v>
      </c>
      <c r="Y45">
        <v>25.34</v>
      </c>
      <c r="Z45">
        <v>25.36</v>
      </c>
      <c r="AA45">
        <v>25.36</v>
      </c>
      <c r="AB45">
        <v>25.37</v>
      </c>
      <c r="AC45">
        <v>25.38</v>
      </c>
      <c r="AD45">
        <v>25.4</v>
      </c>
      <c r="AE45">
        <v>25.42</v>
      </c>
      <c r="AF45">
        <v>25.42</v>
      </c>
      <c r="AG45">
        <v>25.43</v>
      </c>
      <c r="AH45">
        <v>25.43</v>
      </c>
    </row>
    <row r="46" spans="1:34" hidden="1" x14ac:dyDescent="0.25">
      <c r="A46" s="24" t="s">
        <v>5</v>
      </c>
      <c r="B46" s="19" t="s">
        <v>6</v>
      </c>
      <c r="C46" s="19" t="s">
        <v>8</v>
      </c>
      <c r="D46" s="19" t="s">
        <v>2</v>
      </c>
      <c r="E46" s="19">
        <v>28</v>
      </c>
      <c r="F46" s="25" t="str">
        <f t="shared" si="0"/>
        <v>V7HostMasterSlaveO3_native28</v>
      </c>
      <c r="G46" s="19">
        <f t="shared" si="1"/>
        <v>21.34</v>
      </c>
      <c r="H46" s="19">
        <f t="shared" si="4"/>
        <v>25.741330834114343</v>
      </c>
      <c r="I46" s="19">
        <f t="shared" si="2"/>
        <v>21.42</v>
      </c>
      <c r="J46" s="19">
        <f t="shared" si="5"/>
        <v>21.369999999999997</v>
      </c>
      <c r="K46" s="19">
        <f t="shared" si="6"/>
        <v>25.708235844642026</v>
      </c>
      <c r="L46" s="19">
        <f t="shared" si="3"/>
        <v>21.374000000000002</v>
      </c>
      <c r="M46" s="19">
        <f t="shared" si="7"/>
        <v>21.35</v>
      </c>
      <c r="N46" s="19">
        <f t="shared" si="8"/>
        <v>21.41</v>
      </c>
      <c r="O46" s="19">
        <f t="shared" si="9"/>
        <v>1.9999999999996021E-2</v>
      </c>
      <c r="P46" s="19">
        <f t="shared" si="10"/>
        <v>4.00000000000027E-2</v>
      </c>
      <c r="Q46" s="19">
        <f t="shared" si="11"/>
        <v>21.369999999999997</v>
      </c>
      <c r="R46" s="19">
        <f t="shared" si="12"/>
        <v>21.35</v>
      </c>
      <c r="S46" s="46">
        <f>IFERROR(ABS(1-SMALL(Results!$Y46:$BB46,5)/SMALL(Results!$Y46:$BB46,1)),"")</f>
        <v>9.3720712277400864E-4</v>
      </c>
      <c r="T46" s="46">
        <f>IFERROR(ABS(1-SMALL(Results!$Y46:$BB46,6)/SMALL(Results!$Y46:$BB46,1)),"")</f>
        <v>1.8744142455482393E-3</v>
      </c>
      <c r="U46" s="46">
        <f>IFERROR(ABS(1-SMALL(Results!$Y46:$BB46,7)/SMALL(Results!$Y46:$BB46,1)),"")</f>
        <v>1.8744142455482393E-3</v>
      </c>
      <c r="V46" s="46">
        <f>IFERROR(ABS(1-SMALL(Results!$Y46:$BB46,8)/SMALL(Results!$Y46:$BB46,1)),"")</f>
        <v>3.2802249297094743E-3</v>
      </c>
      <c r="W46" s="46">
        <f>IFERROR(ABS(1-SMALL(Results!$Y46:$BB46,9)/SMALL(Results!$Y46:$BB46,1)),"")</f>
        <v>3.2802249297094743E-3</v>
      </c>
      <c r="X46" s="48">
        <f>IFERROR(ABS(1-SMALL(Results!$Y46:$BB46,10)/SMALL(Results!$Y46:$BB46,1)),"")</f>
        <v>3.7488284910967007E-3</v>
      </c>
      <c r="Y46">
        <v>21.34</v>
      </c>
      <c r="Z46">
        <v>21.34</v>
      </c>
      <c r="AA46">
        <v>21.35</v>
      </c>
      <c r="AB46">
        <v>21.35</v>
      </c>
      <c r="AC46">
        <v>21.36</v>
      </c>
      <c r="AD46">
        <v>21.38</v>
      </c>
      <c r="AE46">
        <v>21.38</v>
      </c>
      <c r="AF46">
        <v>21.41</v>
      </c>
      <c r="AG46">
        <v>21.41</v>
      </c>
      <c r="AH46">
        <v>21.42</v>
      </c>
    </row>
    <row r="47" spans="1:34" hidden="1" x14ac:dyDescent="0.25">
      <c r="A47" s="24" t="s">
        <v>5</v>
      </c>
      <c r="B47" s="19" t="s">
        <v>6</v>
      </c>
      <c r="C47" s="19" t="s">
        <v>8</v>
      </c>
      <c r="D47" s="19" t="s">
        <v>2</v>
      </c>
      <c r="E47" s="19">
        <v>32</v>
      </c>
      <c r="F47" s="25" t="str">
        <f t="shared" si="0"/>
        <v>V7HostMasterSlaveO3_native32</v>
      </c>
      <c r="G47" s="19">
        <f t="shared" si="1"/>
        <v>18.88</v>
      </c>
      <c r="H47" s="19">
        <f t="shared" si="4"/>
        <v>29.095338983050851</v>
      </c>
      <c r="I47" s="19">
        <f t="shared" si="2"/>
        <v>18.97</v>
      </c>
      <c r="J47" s="19">
        <f t="shared" si="5"/>
        <v>18.920000000000002</v>
      </c>
      <c r="K47" s="19">
        <f t="shared" si="6"/>
        <v>29.0372621564482</v>
      </c>
      <c r="L47" s="19">
        <f t="shared" si="3"/>
        <v>18.920999999999999</v>
      </c>
      <c r="M47" s="19">
        <f t="shared" si="7"/>
        <v>18.899999999999999</v>
      </c>
      <c r="N47" s="19">
        <f t="shared" si="8"/>
        <v>18.95</v>
      </c>
      <c r="O47" s="19">
        <f t="shared" si="9"/>
        <v>2.0000000000003126E-2</v>
      </c>
      <c r="P47" s="19">
        <f t="shared" si="10"/>
        <v>2.9999999999997584E-2</v>
      </c>
      <c r="Q47" s="19">
        <f t="shared" si="11"/>
        <v>18.920000000000002</v>
      </c>
      <c r="R47" s="19">
        <f t="shared" si="12"/>
        <v>18.899999999999999</v>
      </c>
      <c r="S47" s="46">
        <f>IFERROR(ABS(1-SMALL(Results!$Y47:$BB47,5)/SMALL(Results!$Y47:$BB47,1)),"")</f>
        <v>2.1186440677967155E-3</v>
      </c>
      <c r="T47" s="46">
        <f>IFERROR(ABS(1-SMALL(Results!$Y47:$BB47,6)/SMALL(Results!$Y47:$BB47,1)),"")</f>
        <v>2.1186440677967155E-3</v>
      </c>
      <c r="U47" s="46">
        <f>IFERROR(ABS(1-SMALL(Results!$Y47:$BB47,7)/SMALL(Results!$Y47:$BB47,1)),"")</f>
        <v>2.1186440677967155E-3</v>
      </c>
      <c r="V47" s="46">
        <f>IFERROR(ABS(1-SMALL(Results!$Y47:$BB47,8)/SMALL(Results!$Y47:$BB47,1)),"")</f>
        <v>3.7076271186440302E-3</v>
      </c>
      <c r="W47" s="46">
        <f>IFERROR(ABS(1-SMALL(Results!$Y47:$BB47,9)/SMALL(Results!$Y47:$BB47,1)),"")</f>
        <v>4.237288135593209E-3</v>
      </c>
      <c r="X47" s="48">
        <f>IFERROR(ABS(1-SMALL(Results!$Y47:$BB47,10)/SMALL(Results!$Y47:$BB47,1)),"")</f>
        <v>4.7669491525423879E-3</v>
      </c>
      <c r="Y47">
        <v>18.88</v>
      </c>
      <c r="Z47">
        <v>18.89</v>
      </c>
      <c r="AA47">
        <v>18.899999999999999</v>
      </c>
      <c r="AB47">
        <v>18.899999999999999</v>
      </c>
      <c r="AC47">
        <v>18.920000000000002</v>
      </c>
      <c r="AD47">
        <v>18.920000000000002</v>
      </c>
      <c r="AE47">
        <v>18.920000000000002</v>
      </c>
      <c r="AF47">
        <v>18.95</v>
      </c>
      <c r="AG47">
        <v>18.96</v>
      </c>
      <c r="AH47">
        <v>18.97</v>
      </c>
    </row>
    <row r="48" spans="1:34" hidden="1" x14ac:dyDescent="0.25">
      <c r="A48" s="24" t="s">
        <v>5</v>
      </c>
      <c r="B48" s="19" t="s">
        <v>6</v>
      </c>
      <c r="C48" s="19" t="s">
        <v>8</v>
      </c>
      <c r="D48" s="19" t="s">
        <v>2</v>
      </c>
      <c r="E48" s="19">
        <v>36</v>
      </c>
      <c r="F48" s="25" t="str">
        <f t="shared" si="0"/>
        <v>V7HostMasterSlaveO3_native36</v>
      </c>
      <c r="G48" s="19">
        <f t="shared" si="1"/>
        <v>17.21</v>
      </c>
      <c r="H48" s="19">
        <f t="shared" si="4"/>
        <v>31.91865194654271</v>
      </c>
      <c r="I48" s="19">
        <f t="shared" si="2"/>
        <v>17.32</v>
      </c>
      <c r="J48" s="19">
        <f t="shared" si="5"/>
        <v>17.28</v>
      </c>
      <c r="K48" s="19">
        <f t="shared" si="6"/>
        <v>31.793113425925924</v>
      </c>
      <c r="L48" s="19">
        <f t="shared" si="3"/>
        <v>17.264999999999997</v>
      </c>
      <c r="M48" s="19">
        <f t="shared" si="7"/>
        <v>17.23</v>
      </c>
      <c r="N48" s="19">
        <f t="shared" si="8"/>
        <v>17.29</v>
      </c>
      <c r="O48" s="19">
        <f t="shared" si="9"/>
        <v>5.0000000000000711E-2</v>
      </c>
      <c r="P48" s="19">
        <f t="shared" si="10"/>
        <v>9.9999999999980105E-3</v>
      </c>
      <c r="Q48" s="19">
        <f t="shared" si="11"/>
        <v>17.28</v>
      </c>
      <c r="R48" s="19">
        <f t="shared" si="12"/>
        <v>17.25</v>
      </c>
      <c r="S48" s="46">
        <f>IFERROR(ABS(1-SMALL(Results!$Y48:$BB48,5)/SMALL(Results!$Y48:$BB48,1)),"")</f>
        <v>4.0674026728646506E-3</v>
      </c>
      <c r="T48" s="46">
        <f>IFERROR(ABS(1-SMALL(Results!$Y48:$BB48,6)/SMALL(Results!$Y48:$BB48,1)),"")</f>
        <v>4.0674026728646506E-3</v>
      </c>
      <c r="U48" s="46">
        <f>IFERROR(ABS(1-SMALL(Results!$Y48:$BB48,7)/SMALL(Results!$Y48:$BB48,1)),"")</f>
        <v>4.0674026728646506E-3</v>
      </c>
      <c r="V48" s="46">
        <f>IFERROR(ABS(1-SMALL(Results!$Y48:$BB48,8)/SMALL(Results!$Y48:$BB48,1)),"")</f>
        <v>4.6484601975593787E-3</v>
      </c>
      <c r="W48" s="46">
        <f>IFERROR(ABS(1-SMALL(Results!$Y48:$BB48,9)/SMALL(Results!$Y48:$BB48,1)),"")</f>
        <v>4.6484601975593787E-3</v>
      </c>
      <c r="X48" s="48">
        <f>IFERROR(ABS(1-SMALL(Results!$Y48:$BB48,10)/SMALL(Results!$Y48:$BB48,1)),"")</f>
        <v>6.391632771644451E-3</v>
      </c>
      <c r="Y48">
        <v>17.21</v>
      </c>
      <c r="Z48">
        <v>17.22</v>
      </c>
      <c r="AA48">
        <v>17.23</v>
      </c>
      <c r="AB48">
        <v>17.25</v>
      </c>
      <c r="AC48">
        <v>17.28</v>
      </c>
      <c r="AD48">
        <v>17.28</v>
      </c>
      <c r="AE48">
        <v>17.28</v>
      </c>
      <c r="AF48">
        <v>17.29</v>
      </c>
      <c r="AG48">
        <v>17.29</v>
      </c>
      <c r="AH48">
        <v>17.32</v>
      </c>
    </row>
    <row r="49" spans="1:34" hidden="1" x14ac:dyDescent="0.25">
      <c r="A49" s="24" t="s">
        <v>5</v>
      </c>
      <c r="B49" s="19" t="s">
        <v>6</v>
      </c>
      <c r="C49" s="19" t="s">
        <v>8</v>
      </c>
      <c r="D49" s="19" t="s">
        <v>2</v>
      </c>
      <c r="E49" s="19">
        <v>40</v>
      </c>
      <c r="F49" s="25" t="str">
        <f t="shared" si="0"/>
        <v>V7HostMasterSlaveO3_native40</v>
      </c>
      <c r="G49" s="19">
        <f t="shared" si="1"/>
        <v>15.59</v>
      </c>
      <c r="H49" s="19">
        <f t="shared" si="4"/>
        <v>35.235407312379735</v>
      </c>
      <c r="I49" s="19">
        <f t="shared" si="2"/>
        <v>15.74</v>
      </c>
      <c r="J49" s="19">
        <f t="shared" si="5"/>
        <v>15.675000000000001</v>
      </c>
      <c r="K49" s="19">
        <f t="shared" si="6"/>
        <v>35.048484848484847</v>
      </c>
      <c r="L49" s="19">
        <f t="shared" si="3"/>
        <v>15.663999999999998</v>
      </c>
      <c r="M49" s="19">
        <f t="shared" si="7"/>
        <v>15.62</v>
      </c>
      <c r="N49" s="19">
        <f t="shared" si="8"/>
        <v>15.69</v>
      </c>
      <c r="O49" s="19">
        <f t="shared" si="9"/>
        <v>5.5000000000001492E-2</v>
      </c>
      <c r="P49" s="19">
        <f t="shared" si="10"/>
        <v>1.4999999999998792E-2</v>
      </c>
      <c r="Q49" s="19">
        <f t="shared" si="11"/>
        <v>15.675000000000001</v>
      </c>
      <c r="R49" s="19">
        <f t="shared" si="12"/>
        <v>15.65</v>
      </c>
      <c r="S49" s="46">
        <f>IFERROR(ABS(1-SMALL(Results!$Y49:$BB49,5)/SMALL(Results!$Y49:$BB49,1)),"")</f>
        <v>5.1314945477869411E-3</v>
      </c>
      <c r="T49" s="46">
        <f>IFERROR(ABS(1-SMALL(Results!$Y49:$BB49,6)/SMALL(Results!$Y49:$BB49,1)),"")</f>
        <v>5.7729313662604476E-3</v>
      </c>
      <c r="U49" s="46">
        <f>IFERROR(ABS(1-SMALL(Results!$Y49:$BB49,7)/SMALL(Results!$Y49:$BB49,1)),"")</f>
        <v>5.7729313662604476E-3</v>
      </c>
      <c r="V49" s="46">
        <f>IFERROR(ABS(1-SMALL(Results!$Y49:$BB49,8)/SMALL(Results!$Y49:$BB49,1)),"")</f>
        <v>6.4143681847337319E-3</v>
      </c>
      <c r="W49" s="46">
        <f>IFERROR(ABS(1-SMALL(Results!$Y49:$BB49,9)/SMALL(Results!$Y49:$BB49,1)),"")</f>
        <v>7.0558050032072384E-3</v>
      </c>
      <c r="X49" s="48">
        <f>IFERROR(ABS(1-SMALL(Results!$Y49:$BB49,10)/SMALL(Results!$Y49:$BB49,1)),"")</f>
        <v>9.6215522771008199E-3</v>
      </c>
      <c r="Y49">
        <v>15.59</v>
      </c>
      <c r="Z49">
        <v>15.62</v>
      </c>
      <c r="AA49">
        <v>15.62</v>
      </c>
      <c r="AB49">
        <v>15.65</v>
      </c>
      <c r="AC49">
        <v>15.67</v>
      </c>
      <c r="AD49">
        <v>15.68</v>
      </c>
      <c r="AE49">
        <v>15.68</v>
      </c>
      <c r="AF49">
        <v>15.69</v>
      </c>
      <c r="AG49">
        <v>15.7</v>
      </c>
      <c r="AH49">
        <v>15.74</v>
      </c>
    </row>
    <row r="50" spans="1:34" hidden="1" x14ac:dyDescent="0.25">
      <c r="A50" s="24" t="s">
        <v>5</v>
      </c>
      <c r="B50" s="19" t="s">
        <v>6</v>
      </c>
      <c r="C50" s="19" t="s">
        <v>8</v>
      </c>
      <c r="D50" s="19" t="s">
        <v>2</v>
      </c>
      <c r="E50" s="19">
        <v>44</v>
      </c>
      <c r="F50" s="25" t="str">
        <f t="shared" ref="F50:F113" si="13">A50 &amp; B50 &amp; C50 &amp; D50 &amp; E50</f>
        <v>V7HostMasterSlaveO3_native44</v>
      </c>
      <c r="G50" s="19">
        <f t="shared" si="1"/>
        <v>14</v>
      </c>
      <c r="H50" s="19">
        <f t="shared" si="4"/>
        <v>39.237142857142864</v>
      </c>
      <c r="I50" s="19">
        <f t="shared" si="2"/>
        <v>14.18</v>
      </c>
      <c r="J50" s="19">
        <f t="shared" si="5"/>
        <v>14.094999999999999</v>
      </c>
      <c r="K50" s="19">
        <f t="shared" si="6"/>
        <v>38.977296913799222</v>
      </c>
      <c r="L50" s="19">
        <f t="shared" si="3"/>
        <v>14.082999999999998</v>
      </c>
      <c r="M50" s="19">
        <f t="shared" si="7"/>
        <v>14.01</v>
      </c>
      <c r="N50" s="19">
        <f t="shared" si="8"/>
        <v>14.11</v>
      </c>
      <c r="O50" s="19">
        <f t="shared" si="9"/>
        <v>8.4999999999999076E-2</v>
      </c>
      <c r="P50" s="19">
        <f t="shared" si="10"/>
        <v>1.5000000000000568E-2</v>
      </c>
      <c r="Q50" s="19">
        <f t="shared" si="11"/>
        <v>14.094999999999999</v>
      </c>
      <c r="R50" s="19">
        <f t="shared" si="12"/>
        <v>14.07</v>
      </c>
      <c r="S50" s="46">
        <f>IFERROR(ABS(1-SMALL(Results!$Y50:$BB50,5)/SMALL(Results!$Y50:$BB50,1)),"")</f>
        <v>6.4285714285714501E-3</v>
      </c>
      <c r="T50" s="46">
        <f>IFERROR(ABS(1-SMALL(Results!$Y50:$BB50,6)/SMALL(Results!$Y50:$BB50,1)),"")</f>
        <v>7.1428571428571175E-3</v>
      </c>
      <c r="U50" s="46">
        <f>IFERROR(ABS(1-SMALL(Results!$Y50:$BB50,7)/SMALL(Results!$Y50:$BB50,1)),"")</f>
        <v>7.8571428571427848E-3</v>
      </c>
      <c r="V50" s="46">
        <f>IFERROR(ABS(1-SMALL(Results!$Y50:$BB50,8)/SMALL(Results!$Y50:$BB50,1)),"")</f>
        <v>7.8571428571427848E-3</v>
      </c>
      <c r="W50" s="46">
        <f>IFERROR(ABS(1-SMALL(Results!$Y50:$BB50,9)/SMALL(Results!$Y50:$BB50,1)),"")</f>
        <v>1.0714285714285676E-2</v>
      </c>
      <c r="X50" s="48">
        <f>IFERROR(ABS(1-SMALL(Results!$Y50:$BB50,10)/SMALL(Results!$Y50:$BB50,1)),"")</f>
        <v>1.28571428571429E-2</v>
      </c>
      <c r="Y50">
        <v>14</v>
      </c>
      <c r="Z50">
        <v>14.01</v>
      </c>
      <c r="AA50">
        <v>14.01</v>
      </c>
      <c r="AB50">
        <v>14.07</v>
      </c>
      <c r="AC50">
        <v>14.09</v>
      </c>
      <c r="AD50">
        <v>14.1</v>
      </c>
      <c r="AE50">
        <v>14.11</v>
      </c>
      <c r="AF50">
        <v>14.11</v>
      </c>
      <c r="AG50">
        <v>14.15</v>
      </c>
      <c r="AH50">
        <v>14.18</v>
      </c>
    </row>
    <row r="51" spans="1:34" hidden="1" x14ac:dyDescent="0.25">
      <c r="A51" s="24" t="s">
        <v>5</v>
      </c>
      <c r="B51" s="19" t="s">
        <v>6</v>
      </c>
      <c r="C51" s="19" t="s">
        <v>8</v>
      </c>
      <c r="D51" s="19" t="s">
        <v>2</v>
      </c>
      <c r="E51" s="19">
        <v>48</v>
      </c>
      <c r="F51" s="25" t="str">
        <f t="shared" si="13"/>
        <v>V7HostMasterSlaveO3_native48</v>
      </c>
      <c r="G51" s="19">
        <f t="shared" si="1"/>
        <v>13.14</v>
      </c>
      <c r="H51" s="19">
        <f t="shared" si="4"/>
        <v>41.80517503805175</v>
      </c>
      <c r="I51" s="19">
        <f t="shared" si="2"/>
        <v>13.25</v>
      </c>
      <c r="J51" s="19">
        <f t="shared" si="5"/>
        <v>13.17</v>
      </c>
      <c r="K51" s="19">
        <f t="shared" si="6"/>
        <v>41.714882308276387</v>
      </c>
      <c r="L51" s="19">
        <f t="shared" si="3"/>
        <v>13.180000000000001</v>
      </c>
      <c r="M51" s="19">
        <f t="shared" si="7"/>
        <v>13.15</v>
      </c>
      <c r="N51" s="19">
        <f t="shared" si="8"/>
        <v>13.19</v>
      </c>
      <c r="O51" s="19">
        <f t="shared" si="9"/>
        <v>1.9999999999999574E-2</v>
      </c>
      <c r="P51" s="19">
        <f t="shared" si="10"/>
        <v>1.9999999999999574E-2</v>
      </c>
      <c r="Q51" s="19">
        <f t="shared" si="11"/>
        <v>13.17</v>
      </c>
      <c r="R51" s="19">
        <f t="shared" si="12"/>
        <v>13.16</v>
      </c>
      <c r="S51" s="46">
        <f>IFERROR(ABS(1-SMALL(Results!$Y51:$BB51,5)/SMALL(Results!$Y51:$BB51,1)),"")</f>
        <v>1.5220700152207556E-3</v>
      </c>
      <c r="T51" s="46">
        <f>IFERROR(ABS(1-SMALL(Results!$Y51:$BB51,6)/SMALL(Results!$Y51:$BB51,1)),"")</f>
        <v>3.0441400304412891E-3</v>
      </c>
      <c r="U51" s="46">
        <f>IFERROR(ABS(1-SMALL(Results!$Y51:$BB51,7)/SMALL(Results!$Y51:$BB51,1)),"")</f>
        <v>3.0441400304412891E-3</v>
      </c>
      <c r="V51" s="46">
        <f>IFERROR(ABS(1-SMALL(Results!$Y51:$BB51,8)/SMALL(Results!$Y51:$BB51,1)),"")</f>
        <v>3.8051750380516669E-3</v>
      </c>
      <c r="W51" s="46">
        <f>IFERROR(ABS(1-SMALL(Results!$Y51:$BB51,9)/SMALL(Results!$Y51:$BB51,1)),"")</f>
        <v>7.6103500761035558E-3</v>
      </c>
      <c r="X51" s="48">
        <f>IFERROR(ABS(1-SMALL(Results!$Y51:$BB51,10)/SMALL(Results!$Y51:$BB51,1)),"")</f>
        <v>8.3713850837137116E-3</v>
      </c>
      <c r="Y51">
        <v>13.14</v>
      </c>
      <c r="Z51">
        <v>13.15</v>
      </c>
      <c r="AA51">
        <v>13.15</v>
      </c>
      <c r="AB51">
        <v>13.16</v>
      </c>
      <c r="AC51">
        <v>13.16</v>
      </c>
      <c r="AD51">
        <v>13.18</v>
      </c>
      <c r="AE51">
        <v>13.18</v>
      </c>
      <c r="AF51">
        <v>13.19</v>
      </c>
      <c r="AG51">
        <v>13.24</v>
      </c>
      <c r="AH51">
        <v>13.25</v>
      </c>
    </row>
    <row r="52" spans="1:34" hidden="1" x14ac:dyDescent="0.25">
      <c r="A52" s="24" t="s">
        <v>5</v>
      </c>
      <c r="B52" s="19" t="s">
        <v>6</v>
      </c>
      <c r="C52" s="19" t="s">
        <v>8</v>
      </c>
      <c r="D52" s="19" t="s">
        <v>2</v>
      </c>
      <c r="E52" s="19">
        <v>52</v>
      </c>
      <c r="F52" s="25" t="str">
        <f t="shared" si="13"/>
        <v>V7HostMasterSlaveO3_native52</v>
      </c>
      <c r="G52" s="19">
        <f t="shared" si="1"/>
        <v>12.28</v>
      </c>
      <c r="H52" s="19">
        <f t="shared" si="4"/>
        <v>44.732899022801313</v>
      </c>
      <c r="I52" s="19">
        <f t="shared" si="2"/>
        <v>12.47</v>
      </c>
      <c r="J52" s="19">
        <f t="shared" si="5"/>
        <v>12.39</v>
      </c>
      <c r="K52" s="19">
        <f t="shared" si="6"/>
        <v>44.341000807102496</v>
      </c>
      <c r="L52" s="19">
        <f t="shared" si="3"/>
        <v>12.369</v>
      </c>
      <c r="M52" s="19">
        <f t="shared" si="7"/>
        <v>12.3</v>
      </c>
      <c r="N52" s="19">
        <f t="shared" si="8"/>
        <v>12.41</v>
      </c>
      <c r="O52" s="19">
        <f t="shared" si="9"/>
        <v>8.9999999999999858E-2</v>
      </c>
      <c r="P52" s="19">
        <f t="shared" si="10"/>
        <v>1.9999999999999574E-2</v>
      </c>
      <c r="Q52" s="19">
        <f t="shared" si="11"/>
        <v>12.39</v>
      </c>
      <c r="R52" s="19">
        <f t="shared" si="12"/>
        <v>12.33</v>
      </c>
      <c r="S52" s="46">
        <f>IFERROR(ABS(1-SMALL(Results!$Y52:$BB52,5)/SMALL(Results!$Y52:$BB52,1)),"")</f>
        <v>8.9576547231271508E-3</v>
      </c>
      <c r="T52" s="46">
        <f>IFERROR(ABS(1-SMALL(Results!$Y52:$BB52,6)/SMALL(Results!$Y52:$BB52,1)),"")</f>
        <v>8.9576547231271508E-3</v>
      </c>
      <c r="U52" s="46">
        <f>IFERROR(ABS(1-SMALL(Results!$Y52:$BB52,7)/SMALL(Results!$Y52:$BB52,1)),"")</f>
        <v>9.7719869706840434E-3</v>
      </c>
      <c r="V52" s="46">
        <f>IFERROR(ABS(1-SMALL(Results!$Y52:$BB52,8)/SMALL(Results!$Y52:$BB52,1)),"")</f>
        <v>1.0586319218241158E-2</v>
      </c>
      <c r="W52" s="46">
        <f>IFERROR(ABS(1-SMALL(Results!$Y52:$BB52,9)/SMALL(Results!$Y52:$BB52,1)),"")</f>
        <v>1.1400651465798051E-2</v>
      </c>
      <c r="X52" s="48">
        <f>IFERROR(ABS(1-SMALL(Results!$Y52:$BB52,10)/SMALL(Results!$Y52:$BB52,1)),"")</f>
        <v>1.547231270358318E-2</v>
      </c>
      <c r="Y52">
        <v>12.28</v>
      </c>
      <c r="Z52">
        <v>12.3</v>
      </c>
      <c r="AA52">
        <v>12.3</v>
      </c>
      <c r="AB52">
        <v>12.33</v>
      </c>
      <c r="AC52">
        <v>12.39</v>
      </c>
      <c r="AD52">
        <v>12.39</v>
      </c>
      <c r="AE52">
        <v>12.4</v>
      </c>
      <c r="AF52">
        <v>12.41</v>
      </c>
      <c r="AG52">
        <v>12.42</v>
      </c>
      <c r="AH52">
        <v>12.47</v>
      </c>
    </row>
    <row r="53" spans="1:34" hidden="1" x14ac:dyDescent="0.25">
      <c r="A53" s="24" t="s">
        <v>5</v>
      </c>
      <c r="B53" s="19" t="s">
        <v>6</v>
      </c>
      <c r="C53" s="19" t="s">
        <v>8</v>
      </c>
      <c r="D53" s="19" t="s">
        <v>2</v>
      </c>
      <c r="E53" s="19">
        <v>56</v>
      </c>
      <c r="F53" s="25" t="str">
        <f t="shared" si="13"/>
        <v>V7HostMasterSlaveO3_native56</v>
      </c>
      <c r="G53" s="19">
        <f t="shared" si="1"/>
        <v>11.54</v>
      </c>
      <c r="H53" s="19">
        <f t="shared" si="4"/>
        <v>47.601386481802436</v>
      </c>
      <c r="I53" s="19">
        <f t="shared" si="2"/>
        <v>11.65</v>
      </c>
      <c r="J53" s="19">
        <f t="shared" si="5"/>
        <v>11.585000000000001</v>
      </c>
      <c r="K53" s="19">
        <f t="shared" si="6"/>
        <v>47.422097539922312</v>
      </c>
      <c r="L53" s="19">
        <f t="shared" si="3"/>
        <v>11.586000000000002</v>
      </c>
      <c r="M53" s="19">
        <f t="shared" si="7"/>
        <v>11.55</v>
      </c>
      <c r="N53" s="19">
        <f t="shared" si="8"/>
        <v>11.62</v>
      </c>
      <c r="O53" s="19">
        <f t="shared" si="9"/>
        <v>3.5000000000000142E-2</v>
      </c>
      <c r="P53" s="19">
        <f t="shared" si="10"/>
        <v>3.4999999999998366E-2</v>
      </c>
      <c r="Q53" s="19">
        <f t="shared" si="11"/>
        <v>11.585000000000001</v>
      </c>
      <c r="R53" s="19">
        <f t="shared" si="12"/>
        <v>11.56</v>
      </c>
      <c r="S53" s="46">
        <f>IFERROR(ABS(1-SMALL(Results!$Y53:$BB53,5)/SMALL(Results!$Y53:$BB53,1)),"")</f>
        <v>3.4662045060658286E-3</v>
      </c>
      <c r="T53" s="46">
        <f>IFERROR(ABS(1-SMALL(Results!$Y53:$BB53,6)/SMALL(Results!$Y53:$BB53,1)),"")</f>
        <v>4.3327556325822858E-3</v>
      </c>
      <c r="U53" s="46">
        <f>IFERROR(ABS(1-SMALL(Results!$Y53:$BB53,7)/SMALL(Results!$Y53:$BB53,1)),"")</f>
        <v>6.0658578856152001E-3</v>
      </c>
      <c r="V53" s="46">
        <f>IFERROR(ABS(1-SMALL(Results!$Y53:$BB53,8)/SMALL(Results!$Y53:$BB53,1)),"")</f>
        <v>6.9324090121316573E-3</v>
      </c>
      <c r="W53" s="46">
        <f>IFERROR(ABS(1-SMALL(Results!$Y53:$BB53,9)/SMALL(Results!$Y53:$BB53,1)),"")</f>
        <v>6.9324090121316573E-3</v>
      </c>
      <c r="X53" s="48">
        <f>IFERROR(ABS(1-SMALL(Results!$Y53:$BB53,10)/SMALL(Results!$Y53:$BB53,1)),"")</f>
        <v>9.5320623916812508E-3</v>
      </c>
      <c r="Y53">
        <v>11.54</v>
      </c>
      <c r="Z53">
        <v>11.54</v>
      </c>
      <c r="AA53">
        <v>11.55</v>
      </c>
      <c r="AB53">
        <v>11.56</v>
      </c>
      <c r="AC53">
        <v>11.58</v>
      </c>
      <c r="AD53">
        <v>11.59</v>
      </c>
      <c r="AE53">
        <v>11.61</v>
      </c>
      <c r="AF53">
        <v>11.62</v>
      </c>
      <c r="AG53">
        <v>11.62</v>
      </c>
      <c r="AH53">
        <v>11.65</v>
      </c>
    </row>
    <row r="54" spans="1:34" hidden="1" x14ac:dyDescent="0.25">
      <c r="A54" s="24" t="s">
        <v>5</v>
      </c>
      <c r="B54" s="19" t="s">
        <v>6</v>
      </c>
      <c r="C54" s="19" t="s">
        <v>8</v>
      </c>
      <c r="D54" s="19" t="s">
        <v>2</v>
      </c>
      <c r="E54" s="19">
        <v>60</v>
      </c>
      <c r="F54" s="25" t="str">
        <f t="shared" si="13"/>
        <v>V7HostMasterSlaveO3_native60</v>
      </c>
      <c r="G54" s="19">
        <f t="shared" si="1"/>
        <v>10.73</v>
      </c>
      <c r="H54" s="19">
        <f t="shared" si="4"/>
        <v>51.194780987884435</v>
      </c>
      <c r="I54" s="19">
        <f t="shared" si="2"/>
        <v>10.85</v>
      </c>
      <c r="J54" s="19">
        <f t="shared" si="5"/>
        <v>10.805</v>
      </c>
      <c r="K54" s="19">
        <f t="shared" si="6"/>
        <v>50.845441925034706</v>
      </c>
      <c r="L54" s="19">
        <f t="shared" si="3"/>
        <v>10.803000000000001</v>
      </c>
      <c r="M54" s="19">
        <f t="shared" si="7"/>
        <v>10.76</v>
      </c>
      <c r="N54" s="19">
        <f t="shared" si="8"/>
        <v>10.84</v>
      </c>
      <c r="O54" s="19">
        <f t="shared" si="9"/>
        <v>4.4999999999999929E-2</v>
      </c>
      <c r="P54" s="19">
        <f t="shared" si="10"/>
        <v>3.5000000000000142E-2</v>
      </c>
      <c r="Q54" s="19">
        <f t="shared" si="11"/>
        <v>10.805</v>
      </c>
      <c r="R54" s="19">
        <f t="shared" si="12"/>
        <v>10.79</v>
      </c>
      <c r="S54" s="46">
        <f>IFERROR(ABS(1-SMALL(Results!$Y54:$BB54,5)/SMALL(Results!$Y54:$BB54,1)),"")</f>
        <v>6.5237651444547406E-3</v>
      </c>
      <c r="T54" s="46">
        <f>IFERROR(ABS(1-SMALL(Results!$Y54:$BB54,6)/SMALL(Results!$Y54:$BB54,1)),"")</f>
        <v>7.455731593662529E-3</v>
      </c>
      <c r="U54" s="46">
        <f>IFERROR(ABS(1-SMALL(Results!$Y54:$BB54,7)/SMALL(Results!$Y54:$BB54,1)),"")</f>
        <v>1.0251630941286116E-2</v>
      </c>
      <c r="V54" s="46">
        <f>IFERROR(ABS(1-SMALL(Results!$Y54:$BB54,8)/SMALL(Results!$Y54:$BB54,1)),"")</f>
        <v>1.0251630941286116E-2</v>
      </c>
      <c r="W54" s="46">
        <f>IFERROR(ABS(1-SMALL(Results!$Y54:$BB54,9)/SMALL(Results!$Y54:$BB54,1)),"")</f>
        <v>1.1183597390493905E-2</v>
      </c>
      <c r="X54" s="48">
        <f>IFERROR(ABS(1-SMALL(Results!$Y54:$BB54,10)/SMALL(Results!$Y54:$BB54,1)),"")</f>
        <v>1.1183597390493905E-2</v>
      </c>
      <c r="Y54">
        <v>10.73</v>
      </c>
      <c r="Z54">
        <v>10.76</v>
      </c>
      <c r="AA54">
        <v>10.76</v>
      </c>
      <c r="AB54">
        <v>10.79</v>
      </c>
      <c r="AC54">
        <v>10.8</v>
      </c>
      <c r="AD54">
        <v>10.81</v>
      </c>
      <c r="AE54">
        <v>10.84</v>
      </c>
      <c r="AF54">
        <v>10.84</v>
      </c>
      <c r="AG54">
        <v>10.85</v>
      </c>
      <c r="AH54">
        <v>10.85</v>
      </c>
    </row>
    <row r="55" spans="1:34" hidden="1" x14ac:dyDescent="0.25">
      <c r="A55" s="24" t="s">
        <v>5</v>
      </c>
      <c r="B55" s="19" t="s">
        <v>6</v>
      </c>
      <c r="C55" s="19" t="s">
        <v>8</v>
      </c>
      <c r="D55" s="19" t="s">
        <v>2</v>
      </c>
      <c r="E55" s="19">
        <v>64</v>
      </c>
      <c r="F55" s="25" t="str">
        <f t="shared" si="13"/>
        <v>V7HostMasterSlaveO3_native64</v>
      </c>
      <c r="G55" s="19">
        <f t="shared" si="1"/>
        <v>10.01</v>
      </c>
      <c r="H55" s="19">
        <f t="shared" si="4"/>
        <v>54.877122877122886</v>
      </c>
      <c r="I55" s="19">
        <f t="shared" si="2"/>
        <v>10.15</v>
      </c>
      <c r="J55" s="19">
        <f t="shared" si="5"/>
        <v>10.055</v>
      </c>
      <c r="K55" s="19">
        <f t="shared" si="6"/>
        <v>54.637991049229242</v>
      </c>
      <c r="L55" s="19">
        <f t="shared" si="3"/>
        <v>10.06</v>
      </c>
      <c r="M55" s="19">
        <f t="shared" si="7"/>
        <v>10.029999999999999</v>
      </c>
      <c r="N55" s="19">
        <f t="shared" si="8"/>
        <v>10.08</v>
      </c>
      <c r="O55" s="19">
        <f t="shared" si="9"/>
        <v>2.5000000000000355E-2</v>
      </c>
      <c r="P55" s="19">
        <f t="shared" si="10"/>
        <v>2.5000000000000355E-2</v>
      </c>
      <c r="Q55" s="19">
        <f t="shared" si="11"/>
        <v>10.055</v>
      </c>
      <c r="R55" s="19">
        <f t="shared" si="12"/>
        <v>10.039999999999999</v>
      </c>
      <c r="S55" s="46">
        <f>IFERROR(ABS(1-SMALL(Results!$Y55:$BB55,5)/SMALL(Results!$Y55:$BB55,1)),"")</f>
        <v>2.9970029970030065E-3</v>
      </c>
      <c r="T55" s="46">
        <f>IFERROR(ABS(1-SMALL(Results!$Y55:$BB55,6)/SMALL(Results!$Y55:$BB55,1)),"")</f>
        <v>5.9940059940060131E-3</v>
      </c>
      <c r="U55" s="46">
        <f>IFERROR(ABS(1-SMALL(Results!$Y55:$BB55,7)/SMALL(Results!$Y55:$BB55,1)),"")</f>
        <v>6.9930069930070893E-3</v>
      </c>
      <c r="V55" s="46">
        <f>IFERROR(ABS(1-SMALL(Results!$Y55:$BB55,8)/SMALL(Results!$Y55:$BB55,1)),"")</f>
        <v>6.9930069930070893E-3</v>
      </c>
      <c r="W55" s="46">
        <f>IFERROR(ABS(1-SMALL(Results!$Y55:$BB55,9)/SMALL(Results!$Y55:$BB55,1)),"")</f>
        <v>7.9920079920079434E-3</v>
      </c>
      <c r="X55" s="48">
        <f>IFERROR(ABS(1-SMALL(Results!$Y55:$BB55,10)/SMALL(Results!$Y55:$BB55,1)),"")</f>
        <v>1.3986013986013957E-2</v>
      </c>
      <c r="Y55">
        <v>10.01</v>
      </c>
      <c r="Z55">
        <v>10.01</v>
      </c>
      <c r="AA55">
        <v>10.029999999999999</v>
      </c>
      <c r="AB55">
        <v>10.039999999999999</v>
      </c>
      <c r="AC55">
        <v>10.039999999999999</v>
      </c>
      <c r="AD55">
        <v>10.07</v>
      </c>
      <c r="AE55">
        <v>10.08</v>
      </c>
      <c r="AF55">
        <v>10.08</v>
      </c>
      <c r="AG55">
        <v>10.09</v>
      </c>
      <c r="AH55">
        <v>10.15</v>
      </c>
    </row>
    <row r="56" spans="1:34" s="9" customFormat="1" hidden="1" x14ac:dyDescent="0.25">
      <c r="A56" s="24" t="s">
        <v>5</v>
      </c>
      <c r="B56" s="19" t="s">
        <v>6</v>
      </c>
      <c r="C56" s="19" t="s">
        <v>8</v>
      </c>
      <c r="D56" s="19" t="s">
        <v>2</v>
      </c>
      <c r="E56" s="19">
        <v>128</v>
      </c>
      <c r="F56" s="25" t="str">
        <f t="shared" si="13"/>
        <v>V7HostMasterSlaveO3_native128</v>
      </c>
      <c r="G56" s="19" t="str">
        <f t="shared" si="1"/>
        <v/>
      </c>
      <c r="H56" s="19" t="str">
        <f t="shared" si="4"/>
        <v/>
      </c>
      <c r="I56" s="19" t="str">
        <f t="shared" si="2"/>
        <v/>
      </c>
      <c r="J56" s="19" t="str">
        <f t="shared" si="5"/>
        <v/>
      </c>
      <c r="K56" s="19" t="str">
        <f t="shared" si="6"/>
        <v/>
      </c>
      <c r="L56" s="19" t="str">
        <f t="shared" si="3"/>
        <v/>
      </c>
      <c r="M56" s="19" t="str">
        <f t="shared" si="7"/>
        <v/>
      </c>
      <c r="N56" s="19" t="str">
        <f t="shared" si="8"/>
        <v/>
      </c>
      <c r="O56" s="19" t="str">
        <f t="shared" si="9"/>
        <v/>
      </c>
      <c r="P56" s="19" t="str">
        <f t="shared" si="10"/>
        <v/>
      </c>
      <c r="Q56" s="19" t="str">
        <f t="shared" si="11"/>
        <v/>
      </c>
      <c r="R56" s="19" t="str">
        <f t="shared" si="12"/>
        <v/>
      </c>
      <c r="S56" s="46" t="str">
        <f>IFERROR(ABS(1-SMALL(Results!$Y56:$BB56,5)/SMALL(Results!$Y56:$BB56,1)),"")</f>
        <v/>
      </c>
      <c r="T56" s="46" t="str">
        <f>IFERROR(ABS(1-SMALL(Results!$Y56:$BB56,6)/SMALL(Results!$Y56:$BB56,1)),"")</f>
        <v/>
      </c>
      <c r="U56" s="46" t="str">
        <f>IFERROR(ABS(1-SMALL(Results!$Y56:$BB56,7)/SMALL(Results!$Y56:$BB56,1)),"")</f>
        <v/>
      </c>
      <c r="V56" s="46" t="str">
        <f>IFERROR(ABS(1-SMALL(Results!$Y56:$BB56,8)/SMALL(Results!$Y56:$BB56,1)),"")</f>
        <v/>
      </c>
      <c r="W56" s="46" t="str">
        <f>IFERROR(ABS(1-SMALL(Results!$Y56:$BB56,9)/SMALL(Results!$Y56:$BB56,1)),"")</f>
        <v/>
      </c>
      <c r="X56" s="48" t="str">
        <f>IFERROR(ABS(1-SMALL(Results!$Y56:$BB56,10)/SMALL(Results!$Y56:$BB56,1)),"")</f>
        <v/>
      </c>
    </row>
    <row r="57" spans="1:34" s="9" customFormat="1" hidden="1" x14ac:dyDescent="0.25">
      <c r="A57" s="24" t="s">
        <v>5</v>
      </c>
      <c r="B57" s="19" t="s">
        <v>6</v>
      </c>
      <c r="C57" s="19" t="s">
        <v>8</v>
      </c>
      <c r="D57" s="19" t="s">
        <v>2</v>
      </c>
      <c r="E57" s="19">
        <v>256</v>
      </c>
      <c r="F57" s="25" t="str">
        <f t="shared" si="13"/>
        <v>V7HostMasterSlaveO3_native256</v>
      </c>
      <c r="G57" s="19" t="str">
        <f t="shared" si="1"/>
        <v/>
      </c>
      <c r="H57" s="19" t="str">
        <f t="shared" si="4"/>
        <v/>
      </c>
      <c r="I57" s="19" t="str">
        <f t="shared" si="2"/>
        <v/>
      </c>
      <c r="J57" s="19" t="str">
        <f t="shared" si="5"/>
        <v/>
      </c>
      <c r="K57" s="19" t="str">
        <f t="shared" si="6"/>
        <v/>
      </c>
      <c r="L57" s="19" t="str">
        <f t="shared" si="3"/>
        <v/>
      </c>
      <c r="M57" s="19" t="str">
        <f t="shared" si="7"/>
        <v/>
      </c>
      <c r="N57" s="19" t="str">
        <f t="shared" si="8"/>
        <v/>
      </c>
      <c r="O57" s="19" t="str">
        <f t="shared" si="9"/>
        <v/>
      </c>
      <c r="P57" s="19" t="str">
        <f t="shared" si="10"/>
        <v/>
      </c>
      <c r="Q57" s="19" t="str">
        <f t="shared" si="11"/>
        <v/>
      </c>
      <c r="R57" s="19" t="str">
        <f t="shared" si="12"/>
        <v/>
      </c>
      <c r="S57" s="46" t="str">
        <f>IFERROR(ABS(1-SMALL(Results!$Y57:$BB57,5)/SMALL(Results!$Y57:$BB57,1)),"")</f>
        <v/>
      </c>
      <c r="T57" s="46" t="str">
        <f>IFERROR(ABS(1-SMALL(Results!$Y57:$BB57,6)/SMALL(Results!$Y57:$BB57,1)),"")</f>
        <v/>
      </c>
      <c r="U57" s="46" t="str">
        <f>IFERROR(ABS(1-SMALL(Results!$Y57:$BB57,7)/SMALL(Results!$Y57:$BB57,1)),"")</f>
        <v/>
      </c>
      <c r="V57" s="46" t="str">
        <f>IFERROR(ABS(1-SMALL(Results!$Y57:$BB57,8)/SMALL(Results!$Y57:$BB57,1)),"")</f>
        <v/>
      </c>
      <c r="W57" s="46" t="str">
        <f>IFERROR(ABS(1-SMALL(Results!$Y57:$BB57,9)/SMALL(Results!$Y57:$BB57,1)),"")</f>
        <v/>
      </c>
      <c r="X57" s="48" t="str">
        <f>IFERROR(ABS(1-SMALL(Results!$Y57:$BB57,10)/SMALL(Results!$Y57:$BB57,1)),"")</f>
        <v/>
      </c>
    </row>
    <row r="58" spans="1:34" hidden="1" x14ac:dyDescent="0.25">
      <c r="A58" s="24" t="s">
        <v>5</v>
      </c>
      <c r="B58" s="19" t="s">
        <v>6</v>
      </c>
      <c r="C58" s="19" t="s">
        <v>8</v>
      </c>
      <c r="D58" s="19" t="s">
        <v>3</v>
      </c>
      <c r="E58" s="19">
        <v>1</v>
      </c>
      <c r="F58" s="25" t="str">
        <f t="shared" si="13"/>
        <v>V7HostMasterSlaveO31</v>
      </c>
      <c r="G58" s="19">
        <f t="shared" si="1"/>
        <v>555.99</v>
      </c>
      <c r="H58" s="19">
        <f t="shared" si="4"/>
        <v>1</v>
      </c>
      <c r="I58" s="19">
        <f t="shared" si="2"/>
        <v>556.47</v>
      </c>
      <c r="J58" s="19">
        <f t="shared" si="5"/>
        <v>556.26</v>
      </c>
      <c r="K58" s="19">
        <f t="shared" si="6"/>
        <v>1</v>
      </c>
      <c r="L58" s="19">
        <f t="shared" si="3"/>
        <v>556.26400000000001</v>
      </c>
      <c r="M58" s="19">
        <f t="shared" si="7"/>
        <v>556.21</v>
      </c>
      <c r="N58" s="19">
        <f t="shared" si="8"/>
        <v>556.36</v>
      </c>
      <c r="O58" s="19">
        <f t="shared" si="9"/>
        <v>4.9999999999954525E-2</v>
      </c>
      <c r="P58" s="19">
        <f t="shared" si="10"/>
        <v>0.10000000000002274</v>
      </c>
      <c r="Q58" s="19">
        <f t="shared" si="11"/>
        <v>556.26</v>
      </c>
      <c r="R58" s="19">
        <f t="shared" si="12"/>
        <v>556.22</v>
      </c>
      <c r="S58" s="46">
        <f>IFERROR(ABS(1-SMALL(Results!$Y58:$BB58,5)/SMALL(Results!$Y58:$BB58,1)),"")</f>
        <v>4.676343099696556E-4</v>
      </c>
      <c r="T58" s="46">
        <f>IFERROR(ABS(1-SMALL(Results!$Y58:$BB58,6)/SMALL(Results!$Y58:$BB58,1)),"")</f>
        <v>5.036061799672531E-4</v>
      </c>
      <c r="U58" s="46">
        <f>IFERROR(ABS(1-SMALL(Results!$Y58:$BB58,7)/SMALL(Results!$Y58:$BB58,1)),"")</f>
        <v>5.2159211496594082E-4</v>
      </c>
      <c r="V58" s="46">
        <f>IFERROR(ABS(1-SMALL(Results!$Y58:$BB58,8)/SMALL(Results!$Y58:$BB58,1)),"")</f>
        <v>6.6547959495677489E-4</v>
      </c>
      <c r="W58" s="46">
        <f>IFERROR(ABS(1-SMALL(Results!$Y58:$BB58,9)/SMALL(Results!$Y58:$BB58,1)),"")</f>
        <v>7.1943739995328215E-4</v>
      </c>
      <c r="X58" s="48">
        <f>IFERROR(ABS(1-SMALL(Results!$Y58:$BB58,10)/SMALL(Results!$Y58:$BB58,1)),"")</f>
        <v>8.6332487994389417E-4</v>
      </c>
      <c r="Y58">
        <v>555.99</v>
      </c>
      <c r="Z58">
        <v>556.20000000000005</v>
      </c>
      <c r="AA58">
        <v>556.21</v>
      </c>
      <c r="AB58">
        <v>556.22</v>
      </c>
      <c r="AC58">
        <v>556.25</v>
      </c>
      <c r="AD58">
        <v>556.27</v>
      </c>
      <c r="AE58">
        <v>556.28</v>
      </c>
      <c r="AF58">
        <v>556.36</v>
      </c>
      <c r="AG58">
        <v>556.39</v>
      </c>
      <c r="AH58">
        <v>556.47</v>
      </c>
    </row>
    <row r="59" spans="1:34" hidden="1" x14ac:dyDescent="0.25">
      <c r="A59" s="24" t="s">
        <v>5</v>
      </c>
      <c r="B59" s="19" t="s">
        <v>6</v>
      </c>
      <c r="C59" s="19" t="s">
        <v>8</v>
      </c>
      <c r="D59" s="19" t="s">
        <v>3</v>
      </c>
      <c r="E59" s="19">
        <v>2</v>
      </c>
      <c r="F59" s="25" t="str">
        <f t="shared" si="13"/>
        <v>V7HostMasterSlaveO32</v>
      </c>
      <c r="G59" s="19">
        <f t="shared" si="1"/>
        <v>284.64</v>
      </c>
      <c r="H59" s="19">
        <f t="shared" si="4"/>
        <v>1.9533094435075886</v>
      </c>
      <c r="I59" s="19">
        <f t="shared" si="2"/>
        <v>284.81</v>
      </c>
      <c r="J59" s="19">
        <f t="shared" si="5"/>
        <v>284.71000000000004</v>
      </c>
      <c r="K59" s="19">
        <f t="shared" si="6"/>
        <v>1.9537775280109582</v>
      </c>
      <c r="L59" s="19">
        <f t="shared" si="3"/>
        <v>284.71899999999999</v>
      </c>
      <c r="M59" s="19">
        <f t="shared" si="7"/>
        <v>284.68</v>
      </c>
      <c r="N59" s="19">
        <f t="shared" si="8"/>
        <v>284.75</v>
      </c>
      <c r="O59" s="19">
        <f t="shared" si="9"/>
        <v>3.0000000000029559E-2</v>
      </c>
      <c r="P59" s="19">
        <f t="shared" si="10"/>
        <v>3.999999999996362E-2</v>
      </c>
      <c r="Q59" s="19">
        <f t="shared" si="11"/>
        <v>284.71000000000004</v>
      </c>
      <c r="R59" s="19">
        <f t="shared" si="12"/>
        <v>284.7</v>
      </c>
      <c r="S59" s="46">
        <f>IFERROR(ABS(1-SMALL(Results!$Y59:$BB59,5)/SMALL(Results!$Y59:$BB59,1)),"")</f>
        <v>2.1079258010114899E-4</v>
      </c>
      <c r="T59" s="46">
        <f>IFERROR(ABS(1-SMALL(Results!$Y59:$BB59,6)/SMALL(Results!$Y59:$BB59,1)),"")</f>
        <v>2.8105677346834668E-4</v>
      </c>
      <c r="U59" s="46">
        <f>IFERROR(ABS(1-SMALL(Results!$Y59:$BB59,7)/SMALL(Results!$Y59:$BB59,1)),"")</f>
        <v>3.5132096683532232E-4</v>
      </c>
      <c r="V59" s="46">
        <f>IFERROR(ABS(1-SMALL(Results!$Y59:$BB59,8)/SMALL(Results!$Y59:$BB59,1)),"")</f>
        <v>3.8645306351892117E-4</v>
      </c>
      <c r="W59" s="46">
        <f>IFERROR(ABS(1-SMALL(Results!$Y59:$BB59,9)/SMALL(Results!$Y59:$BB59,1)),"")</f>
        <v>5.6211354693647131E-4</v>
      </c>
      <c r="X59" s="48">
        <f>IFERROR(ABS(1-SMALL(Results!$Y59:$BB59,10)/SMALL(Results!$Y59:$BB59,1)),"")</f>
        <v>5.9724564362007015E-4</v>
      </c>
      <c r="Y59">
        <v>284.64</v>
      </c>
      <c r="Z59">
        <v>284.64999999999998</v>
      </c>
      <c r="AA59">
        <v>284.68</v>
      </c>
      <c r="AB59">
        <v>284.7</v>
      </c>
      <c r="AC59">
        <v>284.7</v>
      </c>
      <c r="AD59">
        <v>284.72000000000003</v>
      </c>
      <c r="AE59">
        <v>284.74</v>
      </c>
      <c r="AF59">
        <v>284.75</v>
      </c>
      <c r="AG59">
        <v>284.8</v>
      </c>
      <c r="AH59">
        <v>284.81</v>
      </c>
    </row>
    <row r="60" spans="1:34" hidden="1" x14ac:dyDescent="0.25">
      <c r="A60" s="24" t="s">
        <v>5</v>
      </c>
      <c r="B60" s="19" t="s">
        <v>6</v>
      </c>
      <c r="C60" s="19" t="s">
        <v>8</v>
      </c>
      <c r="D60" s="19" t="s">
        <v>3</v>
      </c>
      <c r="E60" s="19">
        <v>4</v>
      </c>
      <c r="F60" s="25" t="str">
        <f t="shared" si="13"/>
        <v>V7HostMasterSlaveO34</v>
      </c>
      <c r="G60" s="19">
        <f t="shared" si="1"/>
        <v>146.12</v>
      </c>
      <c r="H60" s="19">
        <f t="shared" si="4"/>
        <v>3.8050232685464001</v>
      </c>
      <c r="I60" s="19">
        <f t="shared" si="2"/>
        <v>146.24</v>
      </c>
      <c r="J60" s="19">
        <f t="shared" si="5"/>
        <v>146.15</v>
      </c>
      <c r="K60" s="19">
        <f t="shared" si="6"/>
        <v>3.8060896339377348</v>
      </c>
      <c r="L60" s="19">
        <f t="shared" si="3"/>
        <v>146.16399999999999</v>
      </c>
      <c r="M60" s="19">
        <f t="shared" si="7"/>
        <v>146.13999999999999</v>
      </c>
      <c r="N60" s="19">
        <f t="shared" si="8"/>
        <v>146.19999999999999</v>
      </c>
      <c r="O60" s="19">
        <f t="shared" si="9"/>
        <v>1.0000000000019327E-2</v>
      </c>
      <c r="P60" s="19">
        <f t="shared" si="10"/>
        <v>4.9999999999982947E-2</v>
      </c>
      <c r="Q60" s="19">
        <f t="shared" si="11"/>
        <v>146.15</v>
      </c>
      <c r="R60" s="19">
        <f t="shared" si="12"/>
        <v>146.13999999999999</v>
      </c>
      <c r="S60" s="46">
        <f>IFERROR(ABS(1-SMALL(Results!$Y60:$BB60,5)/SMALL(Results!$Y60:$BB60,1)),"")</f>
        <v>2.0531070353135839E-4</v>
      </c>
      <c r="T60" s="46">
        <f>IFERROR(ABS(1-SMALL(Results!$Y60:$BB60,6)/SMALL(Results!$Y60:$BB60,1)),"")</f>
        <v>2.0531070353135839E-4</v>
      </c>
      <c r="U60" s="46">
        <f>IFERROR(ABS(1-SMALL(Results!$Y60:$BB60,7)/SMALL(Results!$Y60:$BB60,1)),"")</f>
        <v>2.0531070353135839E-4</v>
      </c>
      <c r="V60" s="46">
        <f>IFERROR(ABS(1-SMALL(Results!$Y60:$BB60,8)/SMALL(Results!$Y60:$BB60,1)),"")</f>
        <v>5.4749520941688168E-4</v>
      </c>
      <c r="W60" s="46">
        <f>IFERROR(ABS(1-SMALL(Results!$Y60:$BB60,9)/SMALL(Results!$Y60:$BB60,1)),"")</f>
        <v>6.1593211059407516E-4</v>
      </c>
      <c r="X60" s="48">
        <f>IFERROR(ABS(1-SMALL(Results!$Y60:$BB60,10)/SMALL(Results!$Y60:$BB60,1)),"")</f>
        <v>8.2124281412543354E-4</v>
      </c>
      <c r="Y60">
        <v>146.12</v>
      </c>
      <c r="Z60">
        <v>146.13999999999999</v>
      </c>
      <c r="AA60">
        <v>146.13999999999999</v>
      </c>
      <c r="AB60">
        <v>146.13999999999999</v>
      </c>
      <c r="AC60">
        <v>146.15</v>
      </c>
      <c r="AD60">
        <v>146.15</v>
      </c>
      <c r="AE60">
        <v>146.15</v>
      </c>
      <c r="AF60">
        <v>146.19999999999999</v>
      </c>
      <c r="AG60">
        <v>146.21</v>
      </c>
      <c r="AH60">
        <v>146.24</v>
      </c>
    </row>
    <row r="61" spans="1:34" hidden="1" x14ac:dyDescent="0.25">
      <c r="A61" s="24" t="s">
        <v>5</v>
      </c>
      <c r="B61" s="19" t="s">
        <v>6</v>
      </c>
      <c r="C61" s="19" t="s">
        <v>8</v>
      </c>
      <c r="D61" s="19" t="s">
        <v>3</v>
      </c>
      <c r="E61" s="19">
        <v>8</v>
      </c>
      <c r="F61" s="25" t="str">
        <f t="shared" si="13"/>
        <v>V7HostMasterSlaveO38</v>
      </c>
      <c r="G61" s="19">
        <f t="shared" si="1"/>
        <v>73.819999999999993</v>
      </c>
      <c r="H61" s="19">
        <f t="shared" si="4"/>
        <v>7.5316987266323494</v>
      </c>
      <c r="I61" s="19">
        <f t="shared" si="2"/>
        <v>73.89</v>
      </c>
      <c r="J61" s="19">
        <f t="shared" si="5"/>
        <v>73.84</v>
      </c>
      <c r="K61" s="19">
        <f t="shared" si="6"/>
        <v>7.5333152762730222</v>
      </c>
      <c r="L61" s="19">
        <f t="shared" si="3"/>
        <v>73.842000000000013</v>
      </c>
      <c r="M61" s="19">
        <f t="shared" si="7"/>
        <v>73.83</v>
      </c>
      <c r="N61" s="19">
        <f t="shared" si="8"/>
        <v>73.849999999999994</v>
      </c>
      <c r="O61" s="19">
        <f t="shared" si="9"/>
        <v>1.0000000000005116E-2</v>
      </c>
      <c r="P61" s="19">
        <f t="shared" si="10"/>
        <v>9.9999999999909051E-3</v>
      </c>
      <c r="Q61" s="19">
        <f t="shared" si="11"/>
        <v>73.84</v>
      </c>
      <c r="R61" s="19">
        <f t="shared" si="12"/>
        <v>73.83</v>
      </c>
      <c r="S61" s="46">
        <f>IFERROR(ABS(1-SMALL(Results!$Y61:$BB61,5)/SMALL(Results!$Y61:$BB61,1)),"")</f>
        <v>2.709292874560898E-4</v>
      </c>
      <c r="T61" s="46">
        <f>IFERROR(ABS(1-SMALL(Results!$Y61:$BB61,6)/SMALL(Results!$Y61:$BB61,1)),"")</f>
        <v>2.709292874560898E-4</v>
      </c>
      <c r="U61" s="46">
        <f>IFERROR(ABS(1-SMALL(Results!$Y61:$BB61,7)/SMALL(Results!$Y61:$BB61,1)),"")</f>
        <v>4.0639393118402367E-4</v>
      </c>
      <c r="V61" s="46">
        <f>IFERROR(ABS(1-SMALL(Results!$Y61:$BB61,8)/SMALL(Results!$Y61:$BB61,1)),"")</f>
        <v>4.0639393118402367E-4</v>
      </c>
      <c r="W61" s="46">
        <f>IFERROR(ABS(1-SMALL(Results!$Y61:$BB61,9)/SMALL(Results!$Y61:$BB61,1)),"")</f>
        <v>4.0639393118402367E-4</v>
      </c>
      <c r="X61" s="48">
        <f>IFERROR(ABS(1-SMALL(Results!$Y61:$BB61,10)/SMALL(Results!$Y61:$BB61,1)),"")</f>
        <v>9.4825250609598122E-4</v>
      </c>
      <c r="Y61">
        <v>73.819999999999993</v>
      </c>
      <c r="Z61">
        <v>73.819999999999993</v>
      </c>
      <c r="AA61">
        <v>73.83</v>
      </c>
      <c r="AB61">
        <v>73.83</v>
      </c>
      <c r="AC61">
        <v>73.84</v>
      </c>
      <c r="AD61">
        <v>73.84</v>
      </c>
      <c r="AE61">
        <v>73.849999999999994</v>
      </c>
      <c r="AF61">
        <v>73.849999999999994</v>
      </c>
      <c r="AG61">
        <v>73.849999999999994</v>
      </c>
      <c r="AH61">
        <v>73.89</v>
      </c>
    </row>
    <row r="62" spans="1:34" hidden="1" x14ac:dyDescent="0.25">
      <c r="A62" s="24" t="s">
        <v>5</v>
      </c>
      <c r="B62" s="19" t="s">
        <v>6</v>
      </c>
      <c r="C62" s="19" t="s">
        <v>8</v>
      </c>
      <c r="D62" s="19" t="s">
        <v>3</v>
      </c>
      <c r="E62" s="19">
        <v>12</v>
      </c>
      <c r="F62" s="25" t="str">
        <f t="shared" si="13"/>
        <v>V7HostMasterSlaveO312</v>
      </c>
      <c r="G62" s="19">
        <f t="shared" si="1"/>
        <v>49.7</v>
      </c>
      <c r="H62" s="19">
        <f t="shared" si="4"/>
        <v>11.18692152917505</v>
      </c>
      <c r="I62" s="19">
        <f t="shared" si="2"/>
        <v>49.78</v>
      </c>
      <c r="J62" s="19">
        <f t="shared" si="5"/>
        <v>49.745000000000005</v>
      </c>
      <c r="K62" s="19">
        <f t="shared" si="6"/>
        <v>11.182229369785906</v>
      </c>
      <c r="L62" s="19">
        <f t="shared" si="3"/>
        <v>49.746999999999993</v>
      </c>
      <c r="M62" s="19">
        <f t="shared" si="7"/>
        <v>49.74</v>
      </c>
      <c r="N62" s="19">
        <f t="shared" si="8"/>
        <v>49.77</v>
      </c>
      <c r="O62" s="19">
        <f t="shared" si="9"/>
        <v>5.000000000002558E-3</v>
      </c>
      <c r="P62" s="19">
        <f t="shared" si="10"/>
        <v>2.4999999999998579E-2</v>
      </c>
      <c r="Q62" s="19">
        <f t="shared" si="11"/>
        <v>49.745000000000005</v>
      </c>
      <c r="R62" s="19">
        <f t="shared" si="12"/>
        <v>49.74</v>
      </c>
      <c r="S62" s="46">
        <f>IFERROR(ABS(1-SMALL(Results!$Y62:$BB62,5)/SMALL(Results!$Y62:$BB62,1)),"")</f>
        <v>8.048289738429304E-4</v>
      </c>
      <c r="T62" s="46">
        <f>IFERROR(ABS(1-SMALL(Results!$Y62:$BB62,6)/SMALL(Results!$Y62:$BB62,1)),"")</f>
        <v>1.006036217303663E-3</v>
      </c>
      <c r="U62" s="46">
        <f>IFERROR(ABS(1-SMALL(Results!$Y62:$BB62,7)/SMALL(Results!$Y62:$BB62,1)),"")</f>
        <v>1.006036217303663E-3</v>
      </c>
      <c r="V62" s="46">
        <f>IFERROR(ABS(1-SMALL(Results!$Y62:$BB62,8)/SMALL(Results!$Y62:$BB62,1)),"")</f>
        <v>1.4084507042253502E-3</v>
      </c>
      <c r="W62" s="46">
        <f>IFERROR(ABS(1-SMALL(Results!$Y62:$BB62,9)/SMALL(Results!$Y62:$BB62,1)),"")</f>
        <v>1.6096579476860828E-3</v>
      </c>
      <c r="X62" s="48">
        <f>IFERROR(ABS(1-SMALL(Results!$Y62:$BB62,10)/SMALL(Results!$Y62:$BB62,1)),"")</f>
        <v>1.6096579476860828E-3</v>
      </c>
      <c r="Y62">
        <v>49.7</v>
      </c>
      <c r="Z62">
        <v>49.72</v>
      </c>
      <c r="AA62">
        <v>49.74</v>
      </c>
      <c r="AB62">
        <v>49.74</v>
      </c>
      <c r="AC62">
        <v>49.74</v>
      </c>
      <c r="AD62">
        <v>49.75</v>
      </c>
      <c r="AE62">
        <v>49.75</v>
      </c>
      <c r="AF62">
        <v>49.77</v>
      </c>
      <c r="AG62">
        <v>49.78</v>
      </c>
      <c r="AH62">
        <v>49.78</v>
      </c>
    </row>
    <row r="63" spans="1:34" hidden="1" x14ac:dyDescent="0.25">
      <c r="A63" s="24" t="s">
        <v>5</v>
      </c>
      <c r="B63" s="19" t="s">
        <v>6</v>
      </c>
      <c r="C63" s="19" t="s">
        <v>8</v>
      </c>
      <c r="D63" s="19" t="s">
        <v>3</v>
      </c>
      <c r="E63" s="19">
        <v>16</v>
      </c>
      <c r="F63" s="25" t="str">
        <f t="shared" si="13"/>
        <v>V7HostMasterSlaveO316</v>
      </c>
      <c r="G63" s="19">
        <f t="shared" si="1"/>
        <v>37.29</v>
      </c>
      <c r="H63" s="19">
        <f t="shared" si="4"/>
        <v>14.909895414320193</v>
      </c>
      <c r="I63" s="19">
        <f t="shared" si="2"/>
        <v>37.409999999999997</v>
      </c>
      <c r="J63" s="19">
        <f t="shared" si="5"/>
        <v>37.32</v>
      </c>
      <c r="K63" s="19">
        <f t="shared" si="6"/>
        <v>14.905144694533762</v>
      </c>
      <c r="L63" s="19">
        <f t="shared" si="3"/>
        <v>37.335999999999999</v>
      </c>
      <c r="M63" s="19">
        <f t="shared" si="7"/>
        <v>37.31</v>
      </c>
      <c r="N63" s="19">
        <f t="shared" si="8"/>
        <v>37.35</v>
      </c>
      <c r="O63" s="19">
        <f t="shared" si="9"/>
        <v>9.9999999999980105E-3</v>
      </c>
      <c r="P63" s="19">
        <f t="shared" si="10"/>
        <v>3.0000000000001137E-2</v>
      </c>
      <c r="Q63" s="19">
        <f t="shared" si="11"/>
        <v>37.32</v>
      </c>
      <c r="R63" s="19">
        <f t="shared" si="12"/>
        <v>37.32</v>
      </c>
      <c r="S63" s="46">
        <f>IFERROR(ABS(1-SMALL(Results!$Y63:$BB63,5)/SMALL(Results!$Y63:$BB63,1)),"")</f>
        <v>8.045052292839916E-4</v>
      </c>
      <c r="T63" s="46">
        <f>IFERROR(ABS(1-SMALL(Results!$Y63:$BB63,6)/SMALL(Results!$Y63:$BB63,1)),"")</f>
        <v>8.045052292839916E-4</v>
      </c>
      <c r="U63" s="46">
        <f>IFERROR(ABS(1-SMALL(Results!$Y63:$BB63,7)/SMALL(Results!$Y63:$BB63,1)),"")</f>
        <v>1.6090104585679832E-3</v>
      </c>
      <c r="V63" s="46">
        <f>IFERROR(ABS(1-SMALL(Results!$Y63:$BB63,8)/SMALL(Results!$Y63:$BB63,1)),"")</f>
        <v>1.6090104585679832E-3</v>
      </c>
      <c r="W63" s="46">
        <f>IFERROR(ABS(1-SMALL(Results!$Y63:$BB63,9)/SMALL(Results!$Y63:$BB63,1)),"")</f>
        <v>2.6816840976133793E-3</v>
      </c>
      <c r="X63" s="48">
        <f>IFERROR(ABS(1-SMALL(Results!$Y63:$BB63,10)/SMALL(Results!$Y63:$BB63,1)),"")</f>
        <v>3.2180209171359664E-3</v>
      </c>
      <c r="Y63">
        <v>37.29</v>
      </c>
      <c r="Z63">
        <v>37.299999999999997</v>
      </c>
      <c r="AA63">
        <v>37.31</v>
      </c>
      <c r="AB63">
        <v>37.32</v>
      </c>
      <c r="AC63">
        <v>37.32</v>
      </c>
      <c r="AD63">
        <v>37.32</v>
      </c>
      <c r="AE63">
        <v>37.35</v>
      </c>
      <c r="AF63">
        <v>37.35</v>
      </c>
      <c r="AG63">
        <v>37.39</v>
      </c>
      <c r="AH63">
        <v>37.409999999999997</v>
      </c>
    </row>
    <row r="64" spans="1:34" hidden="1" x14ac:dyDescent="0.25">
      <c r="A64" s="24" t="s">
        <v>5</v>
      </c>
      <c r="B64" s="19" t="s">
        <v>6</v>
      </c>
      <c r="C64" s="19" t="s">
        <v>8</v>
      </c>
      <c r="D64" s="19" t="s">
        <v>3</v>
      </c>
      <c r="E64" s="19">
        <v>20</v>
      </c>
      <c r="F64" s="25" t="str">
        <f t="shared" si="13"/>
        <v>V7HostMasterSlaveO320</v>
      </c>
      <c r="G64" s="19">
        <f t="shared" si="1"/>
        <v>29.83</v>
      </c>
      <c r="H64" s="19">
        <f t="shared" si="4"/>
        <v>18.638618840093866</v>
      </c>
      <c r="I64" s="19">
        <f t="shared" si="2"/>
        <v>29.94</v>
      </c>
      <c r="J64" s="19">
        <f t="shared" si="5"/>
        <v>29.9</v>
      </c>
      <c r="K64" s="19">
        <f t="shared" si="6"/>
        <v>18.604013377926421</v>
      </c>
      <c r="L64" s="19">
        <f t="shared" si="3"/>
        <v>29.892000000000003</v>
      </c>
      <c r="M64" s="19">
        <f t="shared" si="7"/>
        <v>29.89</v>
      </c>
      <c r="N64" s="19">
        <f t="shared" si="8"/>
        <v>29.9</v>
      </c>
      <c r="O64" s="19">
        <f t="shared" si="9"/>
        <v>9.9999999999980105E-3</v>
      </c>
      <c r="P64" s="19">
        <f t="shared" si="10"/>
        <v>0</v>
      </c>
      <c r="Q64" s="19">
        <f t="shared" si="11"/>
        <v>29.9</v>
      </c>
      <c r="R64" s="19">
        <f t="shared" si="12"/>
        <v>29.89</v>
      </c>
      <c r="S64" s="46">
        <f>IFERROR(ABS(1-SMALL(Results!$Y64:$BB64,5)/SMALL(Results!$Y64:$BB64,1)),"")</f>
        <v>2.3466309084814174E-3</v>
      </c>
      <c r="T64" s="46">
        <f>IFERROR(ABS(1-SMALL(Results!$Y64:$BB64,6)/SMALL(Results!$Y64:$BB64,1)),"")</f>
        <v>2.3466309084814174E-3</v>
      </c>
      <c r="U64" s="46">
        <f>IFERROR(ABS(1-SMALL(Results!$Y64:$BB64,7)/SMALL(Results!$Y64:$BB64,1)),"")</f>
        <v>2.3466309084814174E-3</v>
      </c>
      <c r="V64" s="46">
        <f>IFERROR(ABS(1-SMALL(Results!$Y64:$BB64,8)/SMALL(Results!$Y64:$BB64,1)),"")</f>
        <v>2.3466309084814174E-3</v>
      </c>
      <c r="W64" s="46">
        <f>IFERROR(ABS(1-SMALL(Results!$Y64:$BB64,9)/SMALL(Results!$Y64:$BB64,1)),"")</f>
        <v>2.6818638954073659E-3</v>
      </c>
      <c r="X64" s="48">
        <f>IFERROR(ABS(1-SMALL(Results!$Y64:$BB64,10)/SMALL(Results!$Y64:$BB64,1)),"")</f>
        <v>3.6875628561852114E-3</v>
      </c>
      <c r="Y64">
        <v>29.83</v>
      </c>
      <c r="Z64">
        <v>29.86</v>
      </c>
      <c r="AA64">
        <v>29.89</v>
      </c>
      <c r="AB64">
        <v>29.89</v>
      </c>
      <c r="AC64">
        <v>29.9</v>
      </c>
      <c r="AD64">
        <v>29.9</v>
      </c>
      <c r="AE64">
        <v>29.9</v>
      </c>
      <c r="AF64">
        <v>29.9</v>
      </c>
      <c r="AG64">
        <v>29.91</v>
      </c>
      <c r="AH64">
        <v>29.94</v>
      </c>
    </row>
    <row r="65" spans="1:34" hidden="1" x14ac:dyDescent="0.25">
      <c r="A65" s="24" t="s">
        <v>5</v>
      </c>
      <c r="B65" s="19" t="s">
        <v>6</v>
      </c>
      <c r="C65" s="19" t="s">
        <v>8</v>
      </c>
      <c r="D65" s="19" t="s">
        <v>3</v>
      </c>
      <c r="E65" s="19">
        <v>24</v>
      </c>
      <c r="F65" s="25" t="str">
        <f t="shared" si="13"/>
        <v>V7HostMasterSlaveO324</v>
      </c>
      <c r="G65" s="19">
        <f t="shared" si="1"/>
        <v>25.62</v>
      </c>
      <c r="H65" s="19">
        <f t="shared" si="4"/>
        <v>21.701405152224822</v>
      </c>
      <c r="I65" s="19">
        <f t="shared" si="2"/>
        <v>25.77</v>
      </c>
      <c r="J65" s="19">
        <f t="shared" si="5"/>
        <v>25.695</v>
      </c>
      <c r="K65" s="19">
        <f t="shared" si="6"/>
        <v>21.648569760653825</v>
      </c>
      <c r="L65" s="19">
        <f t="shared" si="3"/>
        <v>25.693999999999999</v>
      </c>
      <c r="M65" s="19">
        <f t="shared" si="7"/>
        <v>25.66</v>
      </c>
      <c r="N65" s="19">
        <f t="shared" si="8"/>
        <v>25.73</v>
      </c>
      <c r="O65" s="19">
        <f t="shared" si="9"/>
        <v>3.5000000000000142E-2</v>
      </c>
      <c r="P65" s="19">
        <f t="shared" si="10"/>
        <v>3.5000000000000142E-2</v>
      </c>
      <c r="Q65" s="19">
        <f t="shared" si="11"/>
        <v>25.695</v>
      </c>
      <c r="R65" s="19">
        <f t="shared" si="12"/>
        <v>25.68</v>
      </c>
      <c r="S65" s="46">
        <f>IFERROR(ABS(1-SMALL(Results!$Y65:$BB65,5)/SMALL(Results!$Y65:$BB65,1)),"")</f>
        <v>2.3419203747072626E-3</v>
      </c>
      <c r="T65" s="46">
        <f>IFERROR(ABS(1-SMALL(Results!$Y65:$BB65,6)/SMALL(Results!$Y65:$BB65,1)),"")</f>
        <v>3.5128805620607828E-3</v>
      </c>
      <c r="U65" s="46">
        <f>IFERROR(ABS(1-SMALL(Results!$Y65:$BB65,7)/SMALL(Results!$Y65:$BB65,1)),"")</f>
        <v>4.2935206869632037E-3</v>
      </c>
      <c r="V65" s="46">
        <f>IFERROR(ABS(1-SMALL(Results!$Y65:$BB65,8)/SMALL(Results!$Y65:$BB65,1)),"")</f>
        <v>4.2935206869632037E-3</v>
      </c>
      <c r="W65" s="46">
        <f>IFERROR(ABS(1-SMALL(Results!$Y65:$BB65,9)/SMALL(Results!$Y65:$BB65,1)),"")</f>
        <v>4.6838407494145251E-3</v>
      </c>
      <c r="X65" s="48">
        <f>IFERROR(ABS(1-SMALL(Results!$Y65:$BB65,10)/SMALL(Results!$Y65:$BB65,1)),"")</f>
        <v>5.8548009367680454E-3</v>
      </c>
      <c r="Y65">
        <v>25.62</v>
      </c>
      <c r="Z65">
        <v>25.62</v>
      </c>
      <c r="AA65">
        <v>25.66</v>
      </c>
      <c r="AB65">
        <v>25.68</v>
      </c>
      <c r="AC65">
        <v>25.68</v>
      </c>
      <c r="AD65">
        <v>25.71</v>
      </c>
      <c r="AE65">
        <v>25.73</v>
      </c>
      <c r="AF65">
        <v>25.73</v>
      </c>
      <c r="AG65">
        <v>25.74</v>
      </c>
      <c r="AH65">
        <v>25.77</v>
      </c>
    </row>
    <row r="66" spans="1:34" hidden="1" x14ac:dyDescent="0.25">
      <c r="A66" s="24" t="s">
        <v>5</v>
      </c>
      <c r="B66" s="19" t="s">
        <v>6</v>
      </c>
      <c r="C66" s="19" t="s">
        <v>8</v>
      </c>
      <c r="D66" s="19" t="s">
        <v>3</v>
      </c>
      <c r="E66" s="19">
        <v>28</v>
      </c>
      <c r="F66" s="25" t="str">
        <f t="shared" si="13"/>
        <v>V7HostMasterSlaveO328</v>
      </c>
      <c r="G66" s="19">
        <f t="shared" ref="G66:G129" si="14">IF(ISBLANK(Y66),"",MIN(Y66:BB66))</f>
        <v>21.63</v>
      </c>
      <c r="H66" s="19">
        <f t="shared" si="4"/>
        <v>25.704576976421638</v>
      </c>
      <c r="I66" s="19">
        <f t="shared" ref="I66:I129" si="15">IF(ISBLANK(Y66),"",MAX(Y66:BB66))</f>
        <v>21.72</v>
      </c>
      <c r="J66" s="19">
        <f t="shared" si="5"/>
        <v>21.67</v>
      </c>
      <c r="K66" s="19">
        <f t="shared" si="6"/>
        <v>25.669589293954775</v>
      </c>
      <c r="L66" s="19">
        <f t="shared" ref="L66:L129" si="16">IF(ISBLANK(Y66),"",AVERAGE(Y66:BB66))</f>
        <v>21.672000000000001</v>
      </c>
      <c r="M66" s="19">
        <f t="shared" si="7"/>
        <v>21.65</v>
      </c>
      <c r="N66" s="19">
        <f t="shared" si="8"/>
        <v>21.69</v>
      </c>
      <c r="O66" s="19">
        <f t="shared" si="9"/>
        <v>2.0000000000003126E-2</v>
      </c>
      <c r="P66" s="19">
        <f t="shared" si="10"/>
        <v>1.9999999999999574E-2</v>
      </c>
      <c r="Q66" s="19">
        <f t="shared" si="11"/>
        <v>21.67</v>
      </c>
      <c r="R66" s="19">
        <f t="shared" si="12"/>
        <v>21.66</v>
      </c>
      <c r="S66" s="46">
        <f>IFERROR(ABS(1-SMALL(Results!$Y66:$BB66,5)/SMALL(Results!$Y66:$BB66,1)),"")</f>
        <v>1.8492834026815341E-3</v>
      </c>
      <c r="T66" s="46">
        <f>IFERROR(ABS(1-SMALL(Results!$Y66:$BB66,6)/SMALL(Results!$Y66:$BB66,1)),"")</f>
        <v>1.8492834026815341E-3</v>
      </c>
      <c r="U66" s="46">
        <f>IFERROR(ABS(1-SMALL(Results!$Y66:$BB66,7)/SMALL(Results!$Y66:$BB66,1)),"")</f>
        <v>2.3116042533517511E-3</v>
      </c>
      <c r="V66" s="46">
        <f>IFERROR(ABS(1-SMALL(Results!$Y66:$BB66,8)/SMALL(Results!$Y66:$BB66,1)),"")</f>
        <v>2.7739251040221902E-3</v>
      </c>
      <c r="W66" s="46">
        <f>IFERROR(ABS(1-SMALL(Results!$Y66:$BB66,9)/SMALL(Results!$Y66:$BB66,1)),"")</f>
        <v>3.6985668053630683E-3</v>
      </c>
      <c r="X66" s="48">
        <f>IFERROR(ABS(1-SMALL(Results!$Y66:$BB66,10)/SMALL(Results!$Y66:$BB66,1)),"")</f>
        <v>4.1608876560332853E-3</v>
      </c>
      <c r="Y66">
        <v>21.63</v>
      </c>
      <c r="Z66">
        <v>21.64</v>
      </c>
      <c r="AA66">
        <v>21.65</v>
      </c>
      <c r="AB66">
        <v>21.66</v>
      </c>
      <c r="AC66">
        <v>21.67</v>
      </c>
      <c r="AD66">
        <v>21.67</v>
      </c>
      <c r="AE66">
        <v>21.68</v>
      </c>
      <c r="AF66">
        <v>21.69</v>
      </c>
      <c r="AG66">
        <v>21.71</v>
      </c>
      <c r="AH66">
        <v>21.72</v>
      </c>
    </row>
    <row r="67" spans="1:34" hidden="1" x14ac:dyDescent="0.25">
      <c r="A67" s="24" t="s">
        <v>5</v>
      </c>
      <c r="B67" s="19" t="s">
        <v>6</v>
      </c>
      <c r="C67" s="19" t="s">
        <v>8</v>
      </c>
      <c r="D67" s="19" t="s">
        <v>3</v>
      </c>
      <c r="E67" s="19">
        <v>32</v>
      </c>
      <c r="F67" s="25" t="str">
        <f t="shared" si="13"/>
        <v>V7HostMasterSlaveO332</v>
      </c>
      <c r="G67" s="19">
        <f t="shared" si="14"/>
        <v>19.09</v>
      </c>
      <c r="H67" s="19">
        <f t="shared" ref="H67:H130" si="17">IF(ISNUMBER(G67),VLOOKUP(A67 &amp; B67 &amp; C67 &amp; D67 &amp; "1",F:G,2,FALSE)/G67,"")</f>
        <v>29.124672603457309</v>
      </c>
      <c r="I67" s="19">
        <f t="shared" si="15"/>
        <v>19.27</v>
      </c>
      <c r="J67" s="19">
        <f t="shared" ref="J67:J130" si="18">Q67</f>
        <v>19.164999999999999</v>
      </c>
      <c r="K67" s="19">
        <f t="shared" ref="K67:K130" si="19">IF(ISNUMBER(J67),VLOOKUP(A67 &amp; B67 &amp; C67 &amp; D67 &amp; "1",F:J,5,FALSE)/J67,"")</f>
        <v>29.024784763892512</v>
      </c>
      <c r="L67" s="19">
        <f t="shared" si="16"/>
        <v>19.167000000000002</v>
      </c>
      <c r="M67" s="19">
        <f t="shared" ref="M67:M130" si="20">IF(ISBLANK(Y67),"",IF(ISEVEN(ROUNDDOWN(COUNT(Y67:AH67)/2,0)),AVERAGE(SMALL(Y67:AH67,ROUNDDOWN(COUNT(Y67:AH67)/2,0)/2),SMALL(Y67:AH67,ROUNDDOWN(COUNT(Y67:AH67)/2,0)/2+1)),SMALL(Y67:AH67,ROUNDUP(ROUNDDOWN(COUNT(Y67:AH67)/2,0)/2,0))))</f>
        <v>19.12</v>
      </c>
      <c r="N67" s="19">
        <f t="shared" ref="N67:N130" si="21">IF(ISBLANK(Y67),"",IF(ISEVEN(ROUNDDOWN(COUNT(Y67:AH67)/2,0)),AVERAGE(LARGE(Y67:AH67,ROUNDDOWN(COUNT(Y67:AH67)/2,0)/2),LARGE(Y67:AH67,ROUNDDOWN(COUNT(Y67:AH67)/2,0)/2+1)),LARGE(Y67:AH67,ROUNDUP(ROUNDDOWN(COUNT(Y67:AH67)/2,0)/2,0))))</f>
        <v>19.190000000000001</v>
      </c>
      <c r="O67" s="19">
        <f t="shared" ref="O67:O130" si="22">IF(ISBLANK(Y67),"",J67-M67)</f>
        <v>4.4999999999998153E-2</v>
      </c>
      <c r="P67" s="19">
        <f t="shared" ref="P67:P130" si="23">IF(ISBLANK(Y67),"",N67-J67)</f>
        <v>2.5000000000002132E-2</v>
      </c>
      <c r="Q67" s="19">
        <f t="shared" ref="Q67:Q130" si="24">IF(ISBLANK(Y67),"",
IF(COUNT(Y67:BB67)&gt;=10,
MEDIAN(SMALL(Y67:BB67,1),SMALL(Y67:BB67,2),SMALL(Y67:BB67,3),SMALL(Y67:BB67,4),SMALL(Y67:BB67,5),SMALL(Y67:BB67,6),SMALL(Y67:BB67,7),SMALL(Y67:BB67,8),SMALL(Y67:BB67,9),SMALL(Y67:BB67,10)),
IF(COUNT(Y67:BB67)=9,
MEDIAN(SMALL(Y67:BB67,1),SMALL(Y67:BB67,2),SMALL(Y67:BB67,3),SMALL(Y67:BB67,4),SMALL(Y67:BB67,5),SMALL(Y67:BB67,6),SMALL(Y67:BB67,7),SMALL(Y67:BB67,8),SMALL(Y67:BB67,9)),
IF(COUNT(Y67:BB67)=8,
MEDIAN(SMALL(Y67:BB67,1),SMALL(Y67:BB67,2),SMALL(Y67:BB67,3),SMALL(Y67:BB67,4),SMALL(Y67:BB67,5),SMALL(Y67:BB67,6),SMALL(Y67:BB67,7),SMALL(Y67:BB67,8)),
IF(COUNT(Y67:BB67)=7,
MEDIAN(SMALL(Y67:BB67,1),SMALL(Y67:BB67,2),SMALL(Y67:BB67,3),SMALL(Y67:BB67,4),SMALL(Y67:BB67,5),SMALL(Y67:BB67,6),SMALL(Y67:BB67,7)),
IF(COUNT(Y67:BB67)=6,
MEDIAN(SMALL(Y67:BB67,1),SMALL(Y67:BB67,2),SMALL(Y67:BB67,3),SMALL(Y67:BB67,4),SMALL(Y67:BB67,5),SMALL(Y67:BB67,6)),
IF(COUNT(Y67:BB67)=5,
MEDIAN(SMALL(Y67:BB67,1),SMALL(Y67:BB67,2),SMALL(Y67:BB67,3),SMALL(Y67:BB67,4),SMALL(Y67:BB67,5)),
IF(COUNT(Y67:BB67)=4,
MEDIAN(SMALL(Y67:BB67,1),SMALL(Y67:BB67,2),SMALL(Y67:BB67,3),SMALL(Y67:BB67,4)),
IF(COUNT(Y67:BB67)=3,
MEDIAN(SMALL(Y67:BB67,1),SMALL(Y67:BB67,2),SMALL(Y67:BB67,3)),
IF(COUNT(Y67:BB67)=2,
MEDIAN(SMALL(Y67:BB67,1),SMALL(Y67:BB67,2)),
MEDIAN(SMALL(Y67:BB67,1))
))))))))))</f>
        <v>19.164999999999999</v>
      </c>
      <c r="R67" s="19">
        <f t="shared" ref="R67:R130" si="25">IF(ISBLANK(Y67),"",
IF(COUNT(Y67:BB67)&gt;=7,
MEDIAN(SMALL(Y67:BB67,1),SMALL(Y67:BB67,2),SMALL(Y67:BB67,3),SMALL(Y67:BB67,4),SMALL(Y67:BB67,5),SMALL(Y67:BB67,6),SMALL(Y67:BB67,7)),
IF(COUNT(Y67:BB67)=6,
MEDIAN(SMALL(Y67:BB67,1),SMALL(Y67:BB67,2),SMALL(Y67:BB67,3),SMALL(Y67:BB67,4),SMALL(Y67:BB67,5),SMALL(Y67:BB67,6)),
IF(COUNT(Y67:BB67)=5,
MEDIAN(SMALL(Y67:BB67,1),SMALL(Y67:BB67,2),SMALL(Y67:BB67,3),SMALL(Y67:BB67,4),SMALL(Y67:BB67,5)),
IF(COUNT(Y67:BB67)=4,
MEDIAN(SMALL(Y67:BB67,1),SMALL(Y67:BB67,2),SMALL(Y67:BB67,3),SMALL(Y67:BB67,4)),
IF(COUNT(Y67:BB67)=3,
MEDIAN(SMALL(Y67:BB67,1),SMALL(Y67:BB67,2),SMALL(Y67:BB67,3)),
IF(COUNT(Y67:BB67)=2,
MEDIAN(SMALL(Y67:BB67,1),SMALL(Y67:BB67,2)),
MEDIAN(SMALL(Y67:BB67,1))
)))))))</f>
        <v>19.16</v>
      </c>
      <c r="S67" s="46">
        <f>IFERROR(ABS(1-SMALL(Results!$Y67:$BB67,5)/SMALL(Results!$Y67:$BB67,1)),"")</f>
        <v>3.6668412781561965E-3</v>
      </c>
      <c r="T67" s="46">
        <f>IFERROR(ABS(1-SMALL(Results!$Y67:$BB67,6)/SMALL(Results!$Y67:$BB67,1)),"")</f>
        <v>4.1906757464642563E-3</v>
      </c>
      <c r="U67" s="46">
        <f>IFERROR(ABS(1-SMALL(Results!$Y67:$BB67,7)/SMALL(Results!$Y67:$BB67,1)),"")</f>
        <v>4.7145102147720941E-3</v>
      </c>
      <c r="V67" s="46">
        <f>IFERROR(ABS(1-SMALL(Results!$Y67:$BB67,8)/SMALL(Results!$Y67:$BB67,1)),"")</f>
        <v>5.2383446830801539E-3</v>
      </c>
      <c r="W67" s="46">
        <f>IFERROR(ABS(1-SMALL(Results!$Y67:$BB67,9)/SMALL(Results!$Y67:$BB67,1)),"")</f>
        <v>6.2860136196962735E-3</v>
      </c>
      <c r="X67" s="48">
        <f>IFERROR(ABS(1-SMALL(Results!$Y67:$BB67,10)/SMALL(Results!$Y67:$BB67,1)),"")</f>
        <v>9.4290204295441882E-3</v>
      </c>
      <c r="Y67">
        <v>19.09</v>
      </c>
      <c r="Z67">
        <v>19.12</v>
      </c>
      <c r="AA67">
        <v>19.12</v>
      </c>
      <c r="AB67">
        <v>19.16</v>
      </c>
      <c r="AC67">
        <v>19.16</v>
      </c>
      <c r="AD67">
        <v>19.170000000000002</v>
      </c>
      <c r="AE67">
        <v>19.18</v>
      </c>
      <c r="AF67">
        <v>19.190000000000001</v>
      </c>
      <c r="AG67">
        <v>19.21</v>
      </c>
      <c r="AH67">
        <v>19.27</v>
      </c>
    </row>
    <row r="68" spans="1:34" hidden="1" x14ac:dyDescent="0.25">
      <c r="A68" s="24" t="s">
        <v>5</v>
      </c>
      <c r="B68" s="19" t="s">
        <v>6</v>
      </c>
      <c r="C68" s="19" t="s">
        <v>8</v>
      </c>
      <c r="D68" s="19" t="s">
        <v>3</v>
      </c>
      <c r="E68" s="19">
        <v>36</v>
      </c>
      <c r="F68" s="25" t="str">
        <f t="shared" si="13"/>
        <v>V7HostMasterSlaveO336</v>
      </c>
      <c r="G68" s="19">
        <f t="shared" si="14"/>
        <v>17.39</v>
      </c>
      <c r="H68" s="19">
        <f t="shared" si="17"/>
        <v>31.971822886716502</v>
      </c>
      <c r="I68" s="19">
        <f t="shared" si="15"/>
        <v>17.55</v>
      </c>
      <c r="J68" s="19">
        <f t="shared" si="18"/>
        <v>17.48</v>
      </c>
      <c r="K68" s="19">
        <f t="shared" si="19"/>
        <v>31.822654462242561</v>
      </c>
      <c r="L68" s="19">
        <f t="shared" si="16"/>
        <v>17.467000000000002</v>
      </c>
      <c r="M68" s="19">
        <f t="shared" si="20"/>
        <v>17.43</v>
      </c>
      <c r="N68" s="19">
        <f t="shared" si="21"/>
        <v>17.5</v>
      </c>
      <c r="O68" s="19">
        <f t="shared" si="22"/>
        <v>5.0000000000000711E-2</v>
      </c>
      <c r="P68" s="19">
        <f t="shared" si="23"/>
        <v>1.9999999999999574E-2</v>
      </c>
      <c r="Q68" s="19">
        <f t="shared" si="24"/>
        <v>17.48</v>
      </c>
      <c r="R68" s="19">
        <f t="shared" si="25"/>
        <v>17.440000000000001</v>
      </c>
      <c r="S68" s="46">
        <f>IFERROR(ABS(1-SMALL(Results!$Y68:$BB68,5)/SMALL(Results!$Y68:$BB68,1)),"")</f>
        <v>5.1753881541114488E-3</v>
      </c>
      <c r="T68" s="46">
        <f>IFERROR(ABS(1-SMALL(Results!$Y68:$BB68,6)/SMALL(Results!$Y68:$BB68,1)),"")</f>
        <v>5.1753881541114488E-3</v>
      </c>
      <c r="U68" s="46">
        <f>IFERROR(ABS(1-SMALL(Results!$Y68:$BB68,7)/SMALL(Results!$Y68:$BB68,1)),"")</f>
        <v>6.3254744105807337E-3</v>
      </c>
      <c r="V68" s="46">
        <f>IFERROR(ABS(1-SMALL(Results!$Y68:$BB68,8)/SMALL(Results!$Y68:$BB68,1)),"")</f>
        <v>6.3254744105807337E-3</v>
      </c>
      <c r="W68" s="46">
        <f>IFERROR(ABS(1-SMALL(Results!$Y68:$BB68,9)/SMALL(Results!$Y68:$BB68,1)),"")</f>
        <v>6.3254744105807337E-3</v>
      </c>
      <c r="X68" s="48">
        <f>IFERROR(ABS(1-SMALL(Results!$Y68:$BB68,10)/SMALL(Results!$Y68:$BB68,1)),"")</f>
        <v>9.2006900517538348E-3</v>
      </c>
      <c r="Y68">
        <v>17.39</v>
      </c>
      <c r="Z68">
        <v>17.399999999999999</v>
      </c>
      <c r="AA68">
        <v>17.43</v>
      </c>
      <c r="AB68">
        <v>17.440000000000001</v>
      </c>
      <c r="AC68">
        <v>17.48</v>
      </c>
      <c r="AD68">
        <v>17.48</v>
      </c>
      <c r="AE68">
        <v>17.5</v>
      </c>
      <c r="AF68">
        <v>17.5</v>
      </c>
      <c r="AG68">
        <v>17.5</v>
      </c>
      <c r="AH68">
        <v>17.55</v>
      </c>
    </row>
    <row r="69" spans="1:34" hidden="1" x14ac:dyDescent="0.25">
      <c r="A69" s="24" t="s">
        <v>5</v>
      </c>
      <c r="B69" s="19" t="s">
        <v>6</v>
      </c>
      <c r="C69" s="19" t="s">
        <v>8</v>
      </c>
      <c r="D69" s="19" t="s">
        <v>3</v>
      </c>
      <c r="E69" s="19">
        <v>40</v>
      </c>
      <c r="F69" s="25" t="str">
        <f t="shared" si="13"/>
        <v>V7HostMasterSlaveO340</v>
      </c>
      <c r="G69" s="19">
        <f t="shared" si="14"/>
        <v>15.75</v>
      </c>
      <c r="H69" s="19">
        <f t="shared" si="17"/>
        <v>35.300952380952381</v>
      </c>
      <c r="I69" s="19">
        <f t="shared" si="15"/>
        <v>15.87</v>
      </c>
      <c r="J69" s="19">
        <f t="shared" si="18"/>
        <v>15.815000000000001</v>
      </c>
      <c r="K69" s="19">
        <f t="shared" si="19"/>
        <v>35.172937085045838</v>
      </c>
      <c r="L69" s="19">
        <f t="shared" si="16"/>
        <v>15.811999999999998</v>
      </c>
      <c r="M69" s="19">
        <f t="shared" si="20"/>
        <v>15.76</v>
      </c>
      <c r="N69" s="19">
        <f t="shared" si="21"/>
        <v>15.85</v>
      </c>
      <c r="O69" s="19">
        <f t="shared" si="22"/>
        <v>5.5000000000001492E-2</v>
      </c>
      <c r="P69" s="19">
        <f t="shared" si="23"/>
        <v>3.4999999999998366E-2</v>
      </c>
      <c r="Q69" s="19">
        <f t="shared" si="24"/>
        <v>15.815000000000001</v>
      </c>
      <c r="R69" s="19">
        <f t="shared" si="25"/>
        <v>15.8</v>
      </c>
      <c r="S69" s="46">
        <f>IFERROR(ABS(1-SMALL(Results!$Y69:$BB69,5)/SMALL(Results!$Y69:$BB69,1)),"")</f>
        <v>3.8095238095239292E-3</v>
      </c>
      <c r="T69" s="46">
        <f>IFERROR(ABS(1-SMALL(Results!$Y69:$BB69,6)/SMALL(Results!$Y69:$BB69,1)),"")</f>
        <v>4.4444444444444731E-3</v>
      </c>
      <c r="U69" s="46">
        <f>IFERROR(ABS(1-SMALL(Results!$Y69:$BB69,7)/SMALL(Results!$Y69:$BB69,1)),"")</f>
        <v>5.0793650793650169E-3</v>
      </c>
      <c r="V69" s="46">
        <f>IFERROR(ABS(1-SMALL(Results!$Y69:$BB69,8)/SMALL(Results!$Y69:$BB69,1)),"")</f>
        <v>6.3492063492063266E-3</v>
      </c>
      <c r="W69" s="46">
        <f>IFERROR(ABS(1-SMALL(Results!$Y69:$BB69,9)/SMALL(Results!$Y69:$BB69,1)),"")</f>
        <v>7.6190476190476364E-3</v>
      </c>
      <c r="X69" s="48">
        <f>IFERROR(ABS(1-SMALL(Results!$Y69:$BB69,10)/SMALL(Results!$Y69:$BB69,1)),"")</f>
        <v>7.6190476190476364E-3</v>
      </c>
      <c r="Y69">
        <v>15.75</v>
      </c>
      <c r="Z69">
        <v>15.76</v>
      </c>
      <c r="AA69">
        <v>15.76</v>
      </c>
      <c r="AB69">
        <v>15.8</v>
      </c>
      <c r="AC69">
        <v>15.81</v>
      </c>
      <c r="AD69">
        <v>15.82</v>
      </c>
      <c r="AE69">
        <v>15.83</v>
      </c>
      <c r="AF69">
        <v>15.85</v>
      </c>
      <c r="AG69">
        <v>15.87</v>
      </c>
      <c r="AH69">
        <v>15.87</v>
      </c>
    </row>
    <row r="70" spans="1:34" hidden="1" x14ac:dyDescent="0.25">
      <c r="A70" s="24" t="s">
        <v>5</v>
      </c>
      <c r="B70" s="19" t="s">
        <v>6</v>
      </c>
      <c r="C70" s="19" t="s">
        <v>8</v>
      </c>
      <c r="D70" s="19" t="s">
        <v>3</v>
      </c>
      <c r="E70" s="19">
        <v>44</v>
      </c>
      <c r="F70" s="25" t="str">
        <f t="shared" si="13"/>
        <v>V7HostMasterSlaveO344</v>
      </c>
      <c r="G70" s="19">
        <f t="shared" si="14"/>
        <v>14.15</v>
      </c>
      <c r="H70" s="19">
        <f t="shared" si="17"/>
        <v>39.292579505300353</v>
      </c>
      <c r="I70" s="19">
        <f t="shared" si="15"/>
        <v>14.29</v>
      </c>
      <c r="J70" s="19">
        <f t="shared" si="18"/>
        <v>14.22</v>
      </c>
      <c r="K70" s="19">
        <f t="shared" si="19"/>
        <v>39.118143459915608</v>
      </c>
      <c r="L70" s="19">
        <f t="shared" si="16"/>
        <v>14.224</v>
      </c>
      <c r="M70" s="19">
        <f t="shared" si="20"/>
        <v>14.2</v>
      </c>
      <c r="N70" s="19">
        <f t="shared" si="21"/>
        <v>14.26</v>
      </c>
      <c r="O70" s="19">
        <f t="shared" si="22"/>
        <v>2.000000000000135E-2</v>
      </c>
      <c r="P70" s="19">
        <f t="shared" si="23"/>
        <v>3.9999999999999147E-2</v>
      </c>
      <c r="Q70" s="19">
        <f t="shared" si="24"/>
        <v>14.22</v>
      </c>
      <c r="R70" s="19">
        <f t="shared" si="25"/>
        <v>14.2</v>
      </c>
      <c r="S70" s="46">
        <f>IFERROR(ABS(1-SMALL(Results!$Y70:$BB70,5)/SMALL(Results!$Y70:$BB70,1)),"")</f>
        <v>4.2402826855123532E-3</v>
      </c>
      <c r="T70" s="46">
        <f>IFERROR(ABS(1-SMALL(Results!$Y70:$BB70,6)/SMALL(Results!$Y70:$BB70,1)),"")</f>
        <v>5.6537102473497303E-3</v>
      </c>
      <c r="U70" s="46">
        <f>IFERROR(ABS(1-SMALL(Results!$Y70:$BB70,7)/SMALL(Results!$Y70:$BB70,1)),"")</f>
        <v>7.0671378091873294E-3</v>
      </c>
      <c r="V70" s="46">
        <f>IFERROR(ABS(1-SMALL(Results!$Y70:$BB70,8)/SMALL(Results!$Y70:$BB70,1)),"")</f>
        <v>7.7738515901060179E-3</v>
      </c>
      <c r="W70" s="46">
        <f>IFERROR(ABS(1-SMALL(Results!$Y70:$BB70,9)/SMALL(Results!$Y70:$BB70,1)),"")</f>
        <v>9.187279151943395E-3</v>
      </c>
      <c r="X70" s="48">
        <f>IFERROR(ABS(1-SMALL(Results!$Y70:$BB70,10)/SMALL(Results!$Y70:$BB70,1)),"")</f>
        <v>9.8939929328620835E-3</v>
      </c>
      <c r="Y70">
        <v>14.15</v>
      </c>
      <c r="Z70">
        <v>14.17</v>
      </c>
      <c r="AA70">
        <v>14.2</v>
      </c>
      <c r="AB70">
        <v>14.2</v>
      </c>
      <c r="AC70">
        <v>14.21</v>
      </c>
      <c r="AD70">
        <v>14.23</v>
      </c>
      <c r="AE70">
        <v>14.25</v>
      </c>
      <c r="AF70">
        <v>14.26</v>
      </c>
      <c r="AG70">
        <v>14.28</v>
      </c>
      <c r="AH70">
        <v>14.29</v>
      </c>
    </row>
    <row r="71" spans="1:34" hidden="1" x14ac:dyDescent="0.25">
      <c r="A71" s="24" t="s">
        <v>5</v>
      </c>
      <c r="B71" s="19" t="s">
        <v>6</v>
      </c>
      <c r="C71" s="19" t="s">
        <v>8</v>
      </c>
      <c r="D71" s="19" t="s">
        <v>3</v>
      </c>
      <c r="E71" s="19">
        <v>48</v>
      </c>
      <c r="F71" s="25" t="str">
        <f t="shared" si="13"/>
        <v>V7HostMasterSlaveO348</v>
      </c>
      <c r="G71" s="19">
        <f t="shared" si="14"/>
        <v>13.28</v>
      </c>
      <c r="H71" s="19">
        <f t="shared" si="17"/>
        <v>41.866716867469883</v>
      </c>
      <c r="I71" s="19">
        <f t="shared" si="15"/>
        <v>13.45</v>
      </c>
      <c r="J71" s="19">
        <f t="shared" si="18"/>
        <v>13.395</v>
      </c>
      <c r="K71" s="19">
        <f t="shared" si="19"/>
        <v>41.527435610302355</v>
      </c>
      <c r="L71" s="19">
        <f t="shared" si="16"/>
        <v>13.382</v>
      </c>
      <c r="M71" s="19">
        <f t="shared" si="20"/>
        <v>13.35</v>
      </c>
      <c r="N71" s="19">
        <f t="shared" si="21"/>
        <v>13.41</v>
      </c>
      <c r="O71" s="19">
        <f t="shared" si="22"/>
        <v>4.4999999999999929E-2</v>
      </c>
      <c r="P71" s="19">
        <f t="shared" si="23"/>
        <v>1.5000000000000568E-2</v>
      </c>
      <c r="Q71" s="19">
        <f t="shared" si="24"/>
        <v>13.395</v>
      </c>
      <c r="R71" s="19">
        <f t="shared" si="25"/>
        <v>13.38</v>
      </c>
      <c r="S71" s="46">
        <f>IFERROR(ABS(1-SMALL(Results!$Y71:$BB71,5)/SMALL(Results!$Y71:$BB71,1)),"")</f>
        <v>8.2831325301204739E-3</v>
      </c>
      <c r="T71" s="46">
        <f>IFERROR(ABS(1-SMALL(Results!$Y71:$BB71,6)/SMALL(Results!$Y71:$BB71,1)),"")</f>
        <v>9.0361445783133654E-3</v>
      </c>
      <c r="U71" s="46">
        <f>IFERROR(ABS(1-SMALL(Results!$Y71:$BB71,7)/SMALL(Results!$Y71:$BB71,1)),"")</f>
        <v>9.7891566265060348E-3</v>
      </c>
      <c r="V71" s="46">
        <f>IFERROR(ABS(1-SMALL(Results!$Y71:$BB71,8)/SMALL(Results!$Y71:$BB71,1)),"")</f>
        <v>9.7891566265060348E-3</v>
      </c>
      <c r="W71" s="46">
        <f>IFERROR(ABS(1-SMALL(Results!$Y71:$BB71,9)/SMALL(Results!$Y71:$BB71,1)),"")</f>
        <v>1.1295180722891596E-2</v>
      </c>
      <c r="X71" s="48">
        <f>IFERROR(ABS(1-SMALL(Results!$Y71:$BB71,10)/SMALL(Results!$Y71:$BB71,1)),"")</f>
        <v>1.2801204819277157E-2</v>
      </c>
      <c r="Y71">
        <v>13.28</v>
      </c>
      <c r="Z71">
        <v>13.32</v>
      </c>
      <c r="AA71">
        <v>13.35</v>
      </c>
      <c r="AB71">
        <v>13.38</v>
      </c>
      <c r="AC71">
        <v>13.39</v>
      </c>
      <c r="AD71">
        <v>13.4</v>
      </c>
      <c r="AE71">
        <v>13.41</v>
      </c>
      <c r="AF71">
        <v>13.41</v>
      </c>
      <c r="AG71">
        <v>13.43</v>
      </c>
      <c r="AH71">
        <v>13.45</v>
      </c>
    </row>
    <row r="72" spans="1:34" hidden="1" x14ac:dyDescent="0.25">
      <c r="A72" s="24" t="s">
        <v>5</v>
      </c>
      <c r="B72" s="19" t="s">
        <v>6</v>
      </c>
      <c r="C72" s="19" t="s">
        <v>8</v>
      </c>
      <c r="D72" s="19" t="s">
        <v>3</v>
      </c>
      <c r="E72" s="19">
        <v>52</v>
      </c>
      <c r="F72" s="25" t="str">
        <f t="shared" si="13"/>
        <v>V7HostMasterSlaveO352</v>
      </c>
      <c r="G72" s="19">
        <f t="shared" si="14"/>
        <v>12.44</v>
      </c>
      <c r="H72" s="19">
        <f t="shared" si="17"/>
        <v>44.693729903536983</v>
      </c>
      <c r="I72" s="19">
        <f t="shared" si="15"/>
        <v>12.66</v>
      </c>
      <c r="J72" s="19">
        <f t="shared" si="18"/>
        <v>12.51</v>
      </c>
      <c r="K72" s="19">
        <f t="shared" si="19"/>
        <v>44.465227817745806</v>
      </c>
      <c r="L72" s="19">
        <f t="shared" si="16"/>
        <v>12.525</v>
      </c>
      <c r="M72" s="19">
        <f t="shared" si="20"/>
        <v>12.48</v>
      </c>
      <c r="N72" s="19">
        <f t="shared" si="21"/>
        <v>12.56</v>
      </c>
      <c r="O72" s="19">
        <f t="shared" si="22"/>
        <v>2.9999999999999361E-2</v>
      </c>
      <c r="P72" s="19">
        <f t="shared" si="23"/>
        <v>5.0000000000000711E-2</v>
      </c>
      <c r="Q72" s="19">
        <f t="shared" si="24"/>
        <v>12.51</v>
      </c>
      <c r="R72" s="19">
        <f t="shared" si="25"/>
        <v>12.49</v>
      </c>
      <c r="S72" s="46">
        <f>IFERROR(ABS(1-SMALL(Results!$Y72:$BB72,5)/SMALL(Results!$Y72:$BB72,1)),"")</f>
        <v>5.6270096463022501E-3</v>
      </c>
      <c r="T72" s="46">
        <f>IFERROR(ABS(1-SMALL(Results!$Y72:$BB72,6)/SMALL(Results!$Y72:$BB72,1)),"")</f>
        <v>5.6270096463022501E-3</v>
      </c>
      <c r="U72" s="46">
        <f>IFERROR(ABS(1-SMALL(Results!$Y72:$BB72,7)/SMALL(Results!$Y72:$BB72,1)),"")</f>
        <v>9.6463022508039842E-3</v>
      </c>
      <c r="V72" s="46">
        <f>IFERROR(ABS(1-SMALL(Results!$Y72:$BB72,8)/SMALL(Results!$Y72:$BB72,1)),"")</f>
        <v>9.6463022508039842E-3</v>
      </c>
      <c r="W72" s="46">
        <f>IFERROR(ABS(1-SMALL(Results!$Y72:$BB72,9)/SMALL(Results!$Y72:$BB72,1)),"")</f>
        <v>1.0450160771704242E-2</v>
      </c>
      <c r="X72" s="48">
        <f>IFERROR(ABS(1-SMALL(Results!$Y72:$BB72,10)/SMALL(Results!$Y72:$BB72,1)),"")</f>
        <v>1.768488745980723E-2</v>
      </c>
      <c r="Y72">
        <v>12.44</v>
      </c>
      <c r="Z72">
        <v>12.47</v>
      </c>
      <c r="AA72">
        <v>12.48</v>
      </c>
      <c r="AB72">
        <v>12.49</v>
      </c>
      <c r="AC72">
        <v>12.51</v>
      </c>
      <c r="AD72">
        <v>12.51</v>
      </c>
      <c r="AE72">
        <v>12.56</v>
      </c>
      <c r="AF72">
        <v>12.56</v>
      </c>
      <c r="AG72">
        <v>12.57</v>
      </c>
      <c r="AH72">
        <v>12.66</v>
      </c>
    </row>
    <row r="73" spans="1:34" hidden="1" x14ac:dyDescent="0.25">
      <c r="A73" s="24" t="s">
        <v>5</v>
      </c>
      <c r="B73" s="19" t="s">
        <v>6</v>
      </c>
      <c r="C73" s="19" t="s">
        <v>8</v>
      </c>
      <c r="D73" s="19" t="s">
        <v>3</v>
      </c>
      <c r="E73" s="19">
        <v>56</v>
      </c>
      <c r="F73" s="25" t="str">
        <f t="shared" si="13"/>
        <v>V7HostMasterSlaveO356</v>
      </c>
      <c r="G73" s="19">
        <f t="shared" si="14"/>
        <v>11.62</v>
      </c>
      <c r="H73" s="19">
        <f t="shared" si="17"/>
        <v>47.84767641996558</v>
      </c>
      <c r="I73" s="19">
        <f t="shared" si="15"/>
        <v>11.75</v>
      </c>
      <c r="J73" s="19">
        <f t="shared" si="18"/>
        <v>11.715</v>
      </c>
      <c r="K73" s="19">
        <f t="shared" si="19"/>
        <v>47.482714468629965</v>
      </c>
      <c r="L73" s="19">
        <f t="shared" si="16"/>
        <v>11.692999999999998</v>
      </c>
      <c r="M73" s="19">
        <f t="shared" si="20"/>
        <v>11.64</v>
      </c>
      <c r="N73" s="19">
        <f t="shared" si="21"/>
        <v>11.74</v>
      </c>
      <c r="O73" s="19">
        <f t="shared" si="22"/>
        <v>7.4999999999999289E-2</v>
      </c>
      <c r="P73" s="19">
        <f t="shared" si="23"/>
        <v>2.5000000000000355E-2</v>
      </c>
      <c r="Q73" s="19">
        <f t="shared" si="24"/>
        <v>11.715</v>
      </c>
      <c r="R73" s="19">
        <f t="shared" si="25"/>
        <v>11.65</v>
      </c>
      <c r="S73" s="46">
        <f>IFERROR(ABS(1-SMALL(Results!$Y73:$BB73,5)/SMALL(Results!$Y73:$BB73,1)),"")</f>
        <v>6.8846815834768815E-3</v>
      </c>
      <c r="T73" s="46">
        <f>IFERROR(ABS(1-SMALL(Results!$Y73:$BB73,6)/SMALL(Results!$Y73:$BB73,1)),"")</f>
        <v>9.4664371772805733E-3</v>
      </c>
      <c r="U73" s="46">
        <f>IFERROR(ABS(1-SMALL(Results!$Y73:$BB73,7)/SMALL(Results!$Y73:$BB73,1)),"")</f>
        <v>1.0327022375215211E-2</v>
      </c>
      <c r="V73" s="46">
        <f>IFERROR(ABS(1-SMALL(Results!$Y73:$BB73,8)/SMALL(Results!$Y73:$BB73,1)),"")</f>
        <v>1.0327022375215211E-2</v>
      </c>
      <c r="W73" s="46">
        <f>IFERROR(ABS(1-SMALL(Results!$Y73:$BB73,9)/SMALL(Results!$Y73:$BB73,1)),"")</f>
        <v>1.0327022375215211E-2</v>
      </c>
      <c r="X73" s="48">
        <f>IFERROR(ABS(1-SMALL(Results!$Y73:$BB73,10)/SMALL(Results!$Y73:$BB73,1)),"")</f>
        <v>1.1187607573149849E-2</v>
      </c>
      <c r="Y73">
        <v>11.62</v>
      </c>
      <c r="Z73">
        <v>11.62</v>
      </c>
      <c r="AA73">
        <v>11.64</v>
      </c>
      <c r="AB73">
        <v>11.65</v>
      </c>
      <c r="AC73">
        <v>11.7</v>
      </c>
      <c r="AD73">
        <v>11.73</v>
      </c>
      <c r="AE73">
        <v>11.74</v>
      </c>
      <c r="AF73">
        <v>11.74</v>
      </c>
      <c r="AG73">
        <v>11.74</v>
      </c>
      <c r="AH73">
        <v>11.75</v>
      </c>
    </row>
    <row r="74" spans="1:34" hidden="1" x14ac:dyDescent="0.25">
      <c r="A74" s="24" t="s">
        <v>5</v>
      </c>
      <c r="B74" s="19" t="s">
        <v>6</v>
      </c>
      <c r="C74" s="19" t="s">
        <v>8</v>
      </c>
      <c r="D74" s="19" t="s">
        <v>3</v>
      </c>
      <c r="E74" s="19">
        <v>60</v>
      </c>
      <c r="F74" s="25" t="str">
        <f t="shared" si="13"/>
        <v>V7HostMasterSlaveO360</v>
      </c>
      <c r="G74" s="19">
        <f t="shared" si="14"/>
        <v>10.84</v>
      </c>
      <c r="H74" s="19">
        <f t="shared" si="17"/>
        <v>51.290590405904062</v>
      </c>
      <c r="I74" s="19">
        <f t="shared" si="15"/>
        <v>10.94</v>
      </c>
      <c r="J74" s="19">
        <f t="shared" si="18"/>
        <v>10.9</v>
      </c>
      <c r="K74" s="19">
        <f t="shared" si="19"/>
        <v>51.033027522935775</v>
      </c>
      <c r="L74" s="19">
        <f t="shared" si="16"/>
        <v>10.897</v>
      </c>
      <c r="M74" s="19">
        <f t="shared" si="20"/>
        <v>10.87</v>
      </c>
      <c r="N74" s="19">
        <f t="shared" si="21"/>
        <v>10.93</v>
      </c>
      <c r="O74" s="19">
        <f t="shared" si="22"/>
        <v>3.0000000000001137E-2</v>
      </c>
      <c r="P74" s="19">
        <f t="shared" si="23"/>
        <v>2.9999999999999361E-2</v>
      </c>
      <c r="Q74" s="19">
        <f t="shared" si="24"/>
        <v>10.9</v>
      </c>
      <c r="R74" s="19">
        <f t="shared" si="25"/>
        <v>10.88</v>
      </c>
      <c r="S74" s="46">
        <f>IFERROR(ABS(1-SMALL(Results!$Y74:$BB74,5)/SMALL(Results!$Y74:$BB74,1)),"")</f>
        <v>5.5350553505535416E-3</v>
      </c>
      <c r="T74" s="46">
        <f>IFERROR(ABS(1-SMALL(Results!$Y74:$BB74,6)/SMALL(Results!$Y74:$BB74,1)),"")</f>
        <v>5.5350553505535416E-3</v>
      </c>
      <c r="U74" s="46">
        <f>IFERROR(ABS(1-SMALL(Results!$Y74:$BB74,7)/SMALL(Results!$Y74:$BB74,1)),"")</f>
        <v>7.3800738007379074E-3</v>
      </c>
      <c r="V74" s="46">
        <f>IFERROR(ABS(1-SMALL(Results!$Y74:$BB74,8)/SMALL(Results!$Y74:$BB74,1)),"")</f>
        <v>8.3025830258303124E-3</v>
      </c>
      <c r="W74" s="46">
        <f>IFERROR(ABS(1-SMALL(Results!$Y74:$BB74,9)/SMALL(Results!$Y74:$BB74,1)),"")</f>
        <v>9.2250922509224953E-3</v>
      </c>
      <c r="X74" s="48">
        <f>IFERROR(ABS(1-SMALL(Results!$Y74:$BB74,10)/SMALL(Results!$Y74:$BB74,1)),"")</f>
        <v>9.2250922509224953E-3</v>
      </c>
      <c r="Y74">
        <v>10.84</v>
      </c>
      <c r="Z74">
        <v>10.85</v>
      </c>
      <c r="AA74">
        <v>10.87</v>
      </c>
      <c r="AB74">
        <v>10.88</v>
      </c>
      <c r="AC74">
        <v>10.9</v>
      </c>
      <c r="AD74">
        <v>10.9</v>
      </c>
      <c r="AE74">
        <v>10.92</v>
      </c>
      <c r="AF74">
        <v>10.93</v>
      </c>
      <c r="AG74">
        <v>10.94</v>
      </c>
      <c r="AH74">
        <v>10.94</v>
      </c>
    </row>
    <row r="75" spans="1:34" hidden="1" x14ac:dyDescent="0.25">
      <c r="A75" s="24" t="s">
        <v>5</v>
      </c>
      <c r="B75" s="19" t="s">
        <v>6</v>
      </c>
      <c r="C75" s="19" t="s">
        <v>8</v>
      </c>
      <c r="D75" s="19" t="s">
        <v>3</v>
      </c>
      <c r="E75" s="19">
        <v>64</v>
      </c>
      <c r="F75" s="25" t="str">
        <f t="shared" si="13"/>
        <v>V7HostMasterSlaveO364</v>
      </c>
      <c r="G75" s="19">
        <f t="shared" si="14"/>
        <v>10.87</v>
      </c>
      <c r="H75" s="19">
        <f t="shared" si="17"/>
        <v>51.149034038638462</v>
      </c>
      <c r="I75" s="19">
        <f t="shared" si="15"/>
        <v>10.95</v>
      </c>
      <c r="J75" s="19">
        <f t="shared" si="18"/>
        <v>10.925000000000001</v>
      </c>
      <c r="K75" s="19">
        <f t="shared" si="19"/>
        <v>50.916247139588094</v>
      </c>
      <c r="L75" s="19">
        <f t="shared" si="16"/>
        <v>10.922000000000001</v>
      </c>
      <c r="M75" s="19">
        <f t="shared" si="20"/>
        <v>10.9</v>
      </c>
      <c r="N75" s="19">
        <f t="shared" si="21"/>
        <v>10.95</v>
      </c>
      <c r="O75" s="19">
        <f t="shared" si="22"/>
        <v>2.5000000000000355E-2</v>
      </c>
      <c r="P75" s="19">
        <f t="shared" si="23"/>
        <v>2.4999999999998579E-2</v>
      </c>
      <c r="Q75" s="19">
        <f t="shared" si="24"/>
        <v>10.925000000000001</v>
      </c>
      <c r="R75" s="19">
        <f t="shared" si="25"/>
        <v>10.91</v>
      </c>
      <c r="S75" s="46">
        <f>IFERROR(ABS(1-SMALL(Results!$Y75:$BB75,5)/SMALL(Results!$Y75:$BB75,1)),"")</f>
        <v>3.6798528058878954E-3</v>
      </c>
      <c r="T75" s="46">
        <f>IFERROR(ABS(1-SMALL(Results!$Y75:$BB75,6)/SMALL(Results!$Y75:$BB75,1)),"")</f>
        <v>6.4397424103035394E-3</v>
      </c>
      <c r="U75" s="46">
        <f>IFERROR(ABS(1-SMALL(Results!$Y75:$BB75,7)/SMALL(Results!$Y75:$BB75,1)),"")</f>
        <v>6.4397424103035394E-3</v>
      </c>
      <c r="V75" s="46">
        <f>IFERROR(ABS(1-SMALL(Results!$Y75:$BB75,8)/SMALL(Results!$Y75:$BB75,1)),"")</f>
        <v>7.3597056117755688E-3</v>
      </c>
      <c r="W75" s="46">
        <f>IFERROR(ABS(1-SMALL(Results!$Y75:$BB75,9)/SMALL(Results!$Y75:$BB75,1)),"")</f>
        <v>7.3597056117755688E-3</v>
      </c>
      <c r="X75" s="48">
        <f>IFERROR(ABS(1-SMALL(Results!$Y75:$BB75,10)/SMALL(Results!$Y75:$BB75,1)),"")</f>
        <v>7.3597056117755688E-3</v>
      </c>
      <c r="Y75">
        <v>10.87</v>
      </c>
      <c r="Z75">
        <v>10.9</v>
      </c>
      <c r="AA75">
        <v>10.9</v>
      </c>
      <c r="AB75">
        <v>10.91</v>
      </c>
      <c r="AC75">
        <v>10.91</v>
      </c>
      <c r="AD75">
        <v>10.94</v>
      </c>
      <c r="AE75">
        <v>10.94</v>
      </c>
      <c r="AF75">
        <v>10.95</v>
      </c>
      <c r="AG75">
        <v>10.95</v>
      </c>
      <c r="AH75">
        <v>10.95</v>
      </c>
    </row>
    <row r="76" spans="1:34" s="9" customFormat="1" hidden="1" x14ac:dyDescent="0.25">
      <c r="A76" s="24" t="s">
        <v>5</v>
      </c>
      <c r="B76" s="19" t="s">
        <v>6</v>
      </c>
      <c r="C76" s="19" t="s">
        <v>8</v>
      </c>
      <c r="D76" s="19" t="s">
        <v>3</v>
      </c>
      <c r="E76" s="19">
        <v>128</v>
      </c>
      <c r="F76" s="25" t="str">
        <f t="shared" si="13"/>
        <v>V7HostMasterSlaveO3128</v>
      </c>
      <c r="G76" s="19" t="str">
        <f t="shared" si="14"/>
        <v/>
      </c>
      <c r="H76" s="19" t="str">
        <f t="shared" si="17"/>
        <v/>
      </c>
      <c r="I76" s="19" t="str">
        <f t="shared" si="15"/>
        <v/>
      </c>
      <c r="J76" s="19" t="str">
        <f t="shared" si="18"/>
        <v/>
      </c>
      <c r="K76" s="19" t="str">
        <f t="shared" si="19"/>
        <v/>
      </c>
      <c r="L76" s="19" t="str">
        <f t="shared" si="16"/>
        <v/>
      </c>
      <c r="M76" s="19" t="str">
        <f t="shared" si="20"/>
        <v/>
      </c>
      <c r="N76" s="19" t="str">
        <f t="shared" si="21"/>
        <v/>
      </c>
      <c r="O76" s="19" t="str">
        <f t="shared" si="22"/>
        <v/>
      </c>
      <c r="P76" s="19" t="str">
        <f t="shared" si="23"/>
        <v/>
      </c>
      <c r="Q76" s="19" t="str">
        <f t="shared" si="24"/>
        <v/>
      </c>
      <c r="R76" s="19" t="str">
        <f t="shared" si="25"/>
        <v/>
      </c>
      <c r="S76" s="46" t="str">
        <f>IFERROR(ABS(1-SMALL(Results!$Y76:$BB76,5)/SMALL(Results!$Y76:$BB76,1)),"")</f>
        <v/>
      </c>
      <c r="T76" s="46" t="str">
        <f>IFERROR(ABS(1-SMALL(Results!$Y76:$BB76,6)/SMALL(Results!$Y76:$BB76,1)),"")</f>
        <v/>
      </c>
      <c r="U76" s="46" t="str">
        <f>IFERROR(ABS(1-SMALL(Results!$Y76:$BB76,7)/SMALL(Results!$Y76:$BB76,1)),"")</f>
        <v/>
      </c>
      <c r="V76" s="46" t="str">
        <f>IFERROR(ABS(1-SMALL(Results!$Y76:$BB76,8)/SMALL(Results!$Y76:$BB76,1)),"")</f>
        <v/>
      </c>
      <c r="W76" s="46" t="str">
        <f>IFERROR(ABS(1-SMALL(Results!$Y76:$BB76,9)/SMALL(Results!$Y76:$BB76,1)),"")</f>
        <v/>
      </c>
      <c r="X76" s="48" t="str">
        <f>IFERROR(ABS(1-SMALL(Results!$Y76:$BB76,10)/SMALL(Results!$Y76:$BB76,1)),"")</f>
        <v/>
      </c>
    </row>
    <row r="77" spans="1:34" s="9" customFormat="1" hidden="1" x14ac:dyDescent="0.25">
      <c r="A77" s="24" t="s">
        <v>5</v>
      </c>
      <c r="B77" s="19" t="s">
        <v>6</v>
      </c>
      <c r="C77" s="19" t="s">
        <v>8</v>
      </c>
      <c r="D77" s="19" t="s">
        <v>3</v>
      </c>
      <c r="E77" s="19">
        <v>256</v>
      </c>
      <c r="F77" s="25" t="str">
        <f t="shared" si="13"/>
        <v>V7HostMasterSlaveO3256</v>
      </c>
      <c r="G77" s="19" t="str">
        <f t="shared" si="14"/>
        <v/>
      </c>
      <c r="H77" s="19" t="str">
        <f t="shared" si="17"/>
        <v/>
      </c>
      <c r="I77" s="19" t="str">
        <f t="shared" si="15"/>
        <v/>
      </c>
      <c r="J77" s="19" t="str">
        <f t="shared" si="18"/>
        <v/>
      </c>
      <c r="K77" s="19" t="str">
        <f t="shared" si="19"/>
        <v/>
      </c>
      <c r="L77" s="19" t="str">
        <f t="shared" si="16"/>
        <v/>
      </c>
      <c r="M77" s="19" t="str">
        <f t="shared" si="20"/>
        <v/>
      </c>
      <c r="N77" s="19" t="str">
        <f t="shared" si="21"/>
        <v/>
      </c>
      <c r="O77" s="19" t="str">
        <f t="shared" si="22"/>
        <v/>
      </c>
      <c r="P77" s="19" t="str">
        <f t="shared" si="23"/>
        <v/>
      </c>
      <c r="Q77" s="19" t="str">
        <f t="shared" si="24"/>
        <v/>
      </c>
      <c r="R77" s="19" t="str">
        <f t="shared" si="25"/>
        <v/>
      </c>
      <c r="S77" s="46" t="str">
        <f>IFERROR(ABS(1-SMALL(Results!$Y77:$BB77,5)/SMALL(Results!$Y77:$BB77,1)),"")</f>
        <v/>
      </c>
      <c r="T77" s="46" t="str">
        <f>IFERROR(ABS(1-SMALL(Results!$Y77:$BB77,6)/SMALL(Results!$Y77:$BB77,1)),"")</f>
        <v/>
      </c>
      <c r="U77" s="46" t="str">
        <f>IFERROR(ABS(1-SMALL(Results!$Y77:$BB77,7)/SMALL(Results!$Y77:$BB77,1)),"")</f>
        <v/>
      </c>
      <c r="V77" s="46" t="str">
        <f>IFERROR(ABS(1-SMALL(Results!$Y77:$BB77,8)/SMALL(Results!$Y77:$BB77,1)),"")</f>
        <v/>
      </c>
      <c r="W77" s="46" t="str">
        <f>IFERROR(ABS(1-SMALL(Results!$Y77:$BB77,9)/SMALL(Results!$Y77:$BB77,1)),"")</f>
        <v/>
      </c>
      <c r="X77" s="48" t="str">
        <f>IFERROR(ABS(1-SMALL(Results!$Y77:$BB77,10)/SMALL(Results!$Y77:$BB77,1)),"")</f>
        <v/>
      </c>
    </row>
    <row r="78" spans="1:34" hidden="1" x14ac:dyDescent="0.25">
      <c r="A78" s="24" t="s">
        <v>5</v>
      </c>
      <c r="B78" s="19" t="s">
        <v>6</v>
      </c>
      <c r="C78" s="19" t="s">
        <v>8</v>
      </c>
      <c r="D78" s="19" t="s">
        <v>4</v>
      </c>
      <c r="E78" s="19">
        <v>1</v>
      </c>
      <c r="F78" s="25" t="str">
        <f t="shared" si="13"/>
        <v>V7HostMasterSlaveO21</v>
      </c>
      <c r="G78" s="19">
        <f t="shared" si="14"/>
        <v>556.02</v>
      </c>
      <c r="H78" s="19">
        <f t="shared" si="17"/>
        <v>1</v>
      </c>
      <c r="I78" s="19">
        <f t="shared" si="15"/>
        <v>556.38</v>
      </c>
      <c r="J78" s="19">
        <f t="shared" si="18"/>
        <v>556.23500000000001</v>
      </c>
      <c r="K78" s="19">
        <f t="shared" si="19"/>
        <v>1</v>
      </c>
      <c r="L78" s="19">
        <f t="shared" si="16"/>
        <v>556.20600000000002</v>
      </c>
      <c r="M78" s="19">
        <f t="shared" si="20"/>
        <v>556.09</v>
      </c>
      <c r="N78" s="19">
        <f t="shared" si="21"/>
        <v>556.30999999999995</v>
      </c>
      <c r="O78" s="19">
        <f t="shared" si="22"/>
        <v>0.14499999999998181</v>
      </c>
      <c r="P78" s="19">
        <f t="shared" si="23"/>
        <v>7.4999999999931788E-2</v>
      </c>
      <c r="Q78" s="19">
        <f t="shared" si="24"/>
        <v>556.23500000000001</v>
      </c>
      <c r="R78" s="19">
        <f t="shared" si="25"/>
        <v>556.1</v>
      </c>
      <c r="S78" s="46">
        <f>IFERROR(ABS(1-SMALL(Results!$Y78:$BB78,5)/SMALL(Results!$Y78:$BB78,1)),"")</f>
        <v>3.5969929139256784E-4</v>
      </c>
      <c r="T78" s="46">
        <f>IFERROR(ABS(1-SMALL(Results!$Y78:$BB78,6)/SMALL(Results!$Y78:$BB78,1)),"")</f>
        <v>4.1365418510119767E-4</v>
      </c>
      <c r="U78" s="46">
        <f>IFERROR(ABS(1-SMALL(Results!$Y78:$BB78,7)/SMALL(Results!$Y78:$BB78,1)),"")</f>
        <v>4.1365418510119767E-4</v>
      </c>
      <c r="V78" s="46">
        <f>IFERROR(ABS(1-SMALL(Results!$Y78:$BB78,8)/SMALL(Results!$Y78:$BB78,1)),"")</f>
        <v>5.2156397251890141E-4</v>
      </c>
      <c r="W78" s="46">
        <f>IFERROR(ABS(1-SMALL(Results!$Y78:$BB78,9)/SMALL(Results!$Y78:$BB78,1)),"")</f>
        <v>5.9350383079759261E-4</v>
      </c>
      <c r="X78" s="48">
        <f>IFERROR(ABS(1-SMALL(Results!$Y78:$BB78,10)/SMALL(Results!$Y78:$BB78,1)),"")</f>
        <v>6.4745872450644448E-4</v>
      </c>
      <c r="Y78">
        <v>556.02</v>
      </c>
      <c r="Z78">
        <v>556.09</v>
      </c>
      <c r="AA78">
        <v>556.09</v>
      </c>
      <c r="AB78">
        <v>556.1</v>
      </c>
      <c r="AC78">
        <v>556.22</v>
      </c>
      <c r="AD78">
        <v>556.25</v>
      </c>
      <c r="AE78">
        <v>556.25</v>
      </c>
      <c r="AF78">
        <v>556.30999999999995</v>
      </c>
      <c r="AG78">
        <v>556.35</v>
      </c>
      <c r="AH78">
        <v>556.38</v>
      </c>
    </row>
    <row r="79" spans="1:34" hidden="1" x14ac:dyDescent="0.25">
      <c r="A79" s="24" t="s">
        <v>5</v>
      </c>
      <c r="B79" s="19" t="s">
        <v>6</v>
      </c>
      <c r="C79" s="19" t="s">
        <v>8</v>
      </c>
      <c r="D79" s="19" t="s">
        <v>4</v>
      </c>
      <c r="E79" s="19">
        <v>2</v>
      </c>
      <c r="F79" s="25" t="str">
        <f t="shared" si="13"/>
        <v>V7HostMasterSlaveO22</v>
      </c>
      <c r="G79" s="19">
        <f t="shared" si="14"/>
        <v>284.59000000000003</v>
      </c>
      <c r="H79" s="19">
        <f t="shared" si="17"/>
        <v>1.9537580378790538</v>
      </c>
      <c r="I79" s="19">
        <f t="shared" si="15"/>
        <v>284.84000000000003</v>
      </c>
      <c r="J79" s="19">
        <f t="shared" si="18"/>
        <v>284.69499999999999</v>
      </c>
      <c r="K79" s="19">
        <f t="shared" si="19"/>
        <v>1.9537926552977749</v>
      </c>
      <c r="L79" s="19">
        <f t="shared" si="16"/>
        <v>284.70200000000006</v>
      </c>
      <c r="M79" s="19">
        <f t="shared" si="20"/>
        <v>284.68</v>
      </c>
      <c r="N79" s="19">
        <f t="shared" si="21"/>
        <v>284.73</v>
      </c>
      <c r="O79" s="19">
        <f t="shared" si="22"/>
        <v>1.4999999999986358E-2</v>
      </c>
      <c r="P79" s="19">
        <f t="shared" si="23"/>
        <v>3.5000000000025011E-2</v>
      </c>
      <c r="Q79" s="19">
        <f t="shared" si="24"/>
        <v>284.69499999999999</v>
      </c>
      <c r="R79" s="19">
        <f t="shared" si="25"/>
        <v>284.68</v>
      </c>
      <c r="S79" s="46">
        <f>IFERROR(ABS(1-SMALL(Results!$Y79:$BB79,5)/SMALL(Results!$Y79:$BB79,1)),"")</f>
        <v>3.1624442179967183E-4</v>
      </c>
      <c r="T79" s="46">
        <f>IFERROR(ABS(1-SMALL(Results!$Y79:$BB79,6)/SMALL(Results!$Y79:$BB79,1)),"")</f>
        <v>4.216592290662291E-4</v>
      </c>
      <c r="U79" s="46">
        <f>IFERROR(ABS(1-SMALL(Results!$Y79:$BB79,7)/SMALL(Results!$Y79:$BB79,1)),"")</f>
        <v>4.5679749815530357E-4</v>
      </c>
      <c r="V79" s="46">
        <f>IFERROR(ABS(1-SMALL(Results!$Y79:$BB79,8)/SMALL(Results!$Y79:$BB79,1)),"")</f>
        <v>4.91935767244156E-4</v>
      </c>
      <c r="W79" s="46">
        <f>IFERROR(ABS(1-SMALL(Results!$Y79:$BB79,9)/SMALL(Results!$Y79:$BB79,1)),"")</f>
        <v>5.2707403633278638E-4</v>
      </c>
      <c r="X79" s="48">
        <f>IFERROR(ABS(1-SMALL(Results!$Y79:$BB79,10)/SMALL(Results!$Y79:$BB79,1)),"")</f>
        <v>8.7845672722153267E-4</v>
      </c>
      <c r="Y79">
        <v>284.59000000000003</v>
      </c>
      <c r="Z79">
        <v>284.64999999999998</v>
      </c>
      <c r="AA79">
        <v>284.68</v>
      </c>
      <c r="AB79">
        <v>284.68</v>
      </c>
      <c r="AC79">
        <v>284.68</v>
      </c>
      <c r="AD79">
        <v>284.70999999999998</v>
      </c>
      <c r="AE79">
        <v>284.72000000000003</v>
      </c>
      <c r="AF79">
        <v>284.73</v>
      </c>
      <c r="AG79">
        <v>284.74</v>
      </c>
      <c r="AH79">
        <v>284.84000000000003</v>
      </c>
    </row>
    <row r="80" spans="1:34" hidden="1" x14ac:dyDescent="0.25">
      <c r="A80" s="24" t="s">
        <v>5</v>
      </c>
      <c r="B80" s="19" t="s">
        <v>6</v>
      </c>
      <c r="C80" s="19" t="s">
        <v>8</v>
      </c>
      <c r="D80" s="19" t="s">
        <v>4</v>
      </c>
      <c r="E80" s="19">
        <v>4</v>
      </c>
      <c r="F80" s="25" t="str">
        <f t="shared" si="13"/>
        <v>V7HostMasterSlaveO24</v>
      </c>
      <c r="G80" s="19">
        <f t="shared" si="14"/>
        <v>146.11000000000001</v>
      </c>
      <c r="H80" s="19">
        <f t="shared" si="17"/>
        <v>3.8054890151255898</v>
      </c>
      <c r="I80" s="19">
        <f t="shared" si="15"/>
        <v>146.19999999999999</v>
      </c>
      <c r="J80" s="19">
        <f t="shared" si="18"/>
        <v>146.14499999999998</v>
      </c>
      <c r="K80" s="19">
        <f t="shared" si="19"/>
        <v>3.8060487871634341</v>
      </c>
      <c r="L80" s="19">
        <f t="shared" si="16"/>
        <v>146.15</v>
      </c>
      <c r="M80" s="19">
        <f t="shared" si="20"/>
        <v>146.13999999999999</v>
      </c>
      <c r="N80" s="19">
        <f t="shared" si="21"/>
        <v>146.16</v>
      </c>
      <c r="O80" s="19">
        <f t="shared" si="22"/>
        <v>4.9999999999954525E-3</v>
      </c>
      <c r="P80" s="19">
        <f t="shared" si="23"/>
        <v>1.5000000000014779E-2</v>
      </c>
      <c r="Q80" s="19">
        <f t="shared" si="24"/>
        <v>146.14499999999998</v>
      </c>
      <c r="R80" s="19">
        <f t="shared" si="25"/>
        <v>146.13999999999999</v>
      </c>
      <c r="S80" s="46">
        <f>IFERROR(ABS(1-SMALL(Results!$Y80:$BB80,5)/SMALL(Results!$Y80:$BB80,1)),"")</f>
        <v>2.0532475532109018E-4</v>
      </c>
      <c r="T80" s="46">
        <f>IFERROR(ABS(1-SMALL(Results!$Y80:$BB80,6)/SMALL(Results!$Y80:$BB80,1)),"")</f>
        <v>2.737663404284163E-4</v>
      </c>
      <c r="U80" s="46">
        <f>IFERROR(ABS(1-SMALL(Results!$Y80:$BB80,7)/SMALL(Results!$Y80:$BB80,1)),"")</f>
        <v>3.4220792553552037E-4</v>
      </c>
      <c r="V80" s="46">
        <f>IFERROR(ABS(1-SMALL(Results!$Y80:$BB80,8)/SMALL(Results!$Y80:$BB80,1)),"")</f>
        <v>3.4220792553552037E-4</v>
      </c>
      <c r="W80" s="46">
        <f>IFERROR(ABS(1-SMALL(Results!$Y80:$BB80,9)/SMALL(Results!$Y80:$BB80,1)),"")</f>
        <v>4.7909109574972852E-4</v>
      </c>
      <c r="X80" s="48">
        <f>IFERROR(ABS(1-SMALL(Results!$Y80:$BB80,10)/SMALL(Results!$Y80:$BB80,1)),"")</f>
        <v>6.1597426596393667E-4</v>
      </c>
      <c r="Y80">
        <v>146.11000000000001</v>
      </c>
      <c r="Z80">
        <v>146.12</v>
      </c>
      <c r="AA80">
        <v>146.13999999999999</v>
      </c>
      <c r="AB80">
        <v>146.13999999999999</v>
      </c>
      <c r="AC80">
        <v>146.13999999999999</v>
      </c>
      <c r="AD80">
        <v>146.15</v>
      </c>
      <c r="AE80">
        <v>146.16</v>
      </c>
      <c r="AF80">
        <v>146.16</v>
      </c>
      <c r="AG80">
        <v>146.18</v>
      </c>
      <c r="AH80">
        <v>146.19999999999999</v>
      </c>
    </row>
    <row r="81" spans="1:34" hidden="1" x14ac:dyDescent="0.25">
      <c r="A81" s="24" t="s">
        <v>5</v>
      </c>
      <c r="B81" s="19" t="s">
        <v>6</v>
      </c>
      <c r="C81" s="19" t="s">
        <v>8</v>
      </c>
      <c r="D81" s="19" t="s">
        <v>4</v>
      </c>
      <c r="E81" s="19">
        <v>8</v>
      </c>
      <c r="F81" s="25" t="str">
        <f t="shared" si="13"/>
        <v>V7HostMasterSlaveO28</v>
      </c>
      <c r="G81" s="19">
        <f t="shared" si="14"/>
        <v>73.8</v>
      </c>
      <c r="H81" s="19">
        <f t="shared" si="17"/>
        <v>7.5341463414634147</v>
      </c>
      <c r="I81" s="19">
        <f t="shared" si="15"/>
        <v>73.89</v>
      </c>
      <c r="J81" s="19">
        <f t="shared" si="18"/>
        <v>73.824999999999989</v>
      </c>
      <c r="K81" s="19">
        <f t="shared" si="19"/>
        <v>7.5345072807314608</v>
      </c>
      <c r="L81" s="19">
        <f t="shared" si="16"/>
        <v>73.835000000000008</v>
      </c>
      <c r="M81" s="19">
        <f t="shared" si="20"/>
        <v>73.819999999999993</v>
      </c>
      <c r="N81" s="19">
        <f t="shared" si="21"/>
        <v>73.84</v>
      </c>
      <c r="O81" s="19">
        <f t="shared" si="22"/>
        <v>4.9999999999954525E-3</v>
      </c>
      <c r="P81" s="19">
        <f t="shared" si="23"/>
        <v>1.5000000000014779E-2</v>
      </c>
      <c r="Q81" s="19">
        <f t="shared" si="24"/>
        <v>73.824999999999989</v>
      </c>
      <c r="R81" s="19">
        <f t="shared" si="25"/>
        <v>73.819999999999993</v>
      </c>
      <c r="S81" s="46">
        <f>IFERROR(ABS(1-SMALL(Results!$Y81:$BB81,5)/SMALL(Results!$Y81:$BB81,1)),"")</f>
        <v>2.7100271002700183E-4</v>
      </c>
      <c r="T81" s="46">
        <f>IFERROR(ABS(1-SMALL(Results!$Y81:$BB81,6)/SMALL(Results!$Y81:$BB81,1)),"")</f>
        <v>4.0650406504072478E-4</v>
      </c>
      <c r="U81" s="46">
        <f>IFERROR(ABS(1-SMALL(Results!$Y81:$BB81,7)/SMALL(Results!$Y81:$BB81,1)),"")</f>
        <v>4.0650406504072478E-4</v>
      </c>
      <c r="V81" s="46">
        <f>IFERROR(ABS(1-SMALL(Results!$Y81:$BB81,8)/SMALL(Results!$Y81:$BB81,1)),"")</f>
        <v>5.420054200542257E-4</v>
      </c>
      <c r="W81" s="46">
        <f>IFERROR(ABS(1-SMALL(Results!$Y81:$BB81,9)/SMALL(Results!$Y81:$BB81,1)),"")</f>
        <v>1.2195121951219523E-3</v>
      </c>
      <c r="X81" s="48">
        <f>IFERROR(ABS(1-SMALL(Results!$Y81:$BB81,10)/SMALL(Results!$Y81:$BB81,1)),"")</f>
        <v>1.2195121951219523E-3</v>
      </c>
      <c r="Y81">
        <v>73.8</v>
      </c>
      <c r="Z81">
        <v>73.81</v>
      </c>
      <c r="AA81">
        <v>73.819999999999993</v>
      </c>
      <c r="AB81">
        <v>73.819999999999993</v>
      </c>
      <c r="AC81">
        <v>73.819999999999993</v>
      </c>
      <c r="AD81">
        <v>73.83</v>
      </c>
      <c r="AE81">
        <v>73.83</v>
      </c>
      <c r="AF81">
        <v>73.84</v>
      </c>
      <c r="AG81">
        <v>73.89</v>
      </c>
      <c r="AH81">
        <v>73.89</v>
      </c>
    </row>
    <row r="82" spans="1:34" hidden="1" x14ac:dyDescent="0.25">
      <c r="A82" s="24" t="s">
        <v>5</v>
      </c>
      <c r="B82" s="19" t="s">
        <v>6</v>
      </c>
      <c r="C82" s="19" t="s">
        <v>8</v>
      </c>
      <c r="D82" s="19" t="s">
        <v>4</v>
      </c>
      <c r="E82" s="19">
        <v>12</v>
      </c>
      <c r="F82" s="25" t="str">
        <f t="shared" si="13"/>
        <v>V7HostMasterSlaveO212</v>
      </c>
      <c r="G82" s="19">
        <f t="shared" si="14"/>
        <v>49.71</v>
      </c>
      <c r="H82" s="19">
        <f t="shared" si="17"/>
        <v>11.185274592637295</v>
      </c>
      <c r="I82" s="19">
        <f t="shared" si="15"/>
        <v>49.82</v>
      </c>
      <c r="J82" s="19">
        <f t="shared" si="18"/>
        <v>49.74</v>
      </c>
      <c r="K82" s="19">
        <f t="shared" si="19"/>
        <v>11.182850824286289</v>
      </c>
      <c r="L82" s="19">
        <f t="shared" si="16"/>
        <v>49.747</v>
      </c>
      <c r="M82" s="19">
        <f t="shared" si="20"/>
        <v>49.72</v>
      </c>
      <c r="N82" s="19">
        <f t="shared" si="21"/>
        <v>49.77</v>
      </c>
      <c r="O82" s="19">
        <f t="shared" si="22"/>
        <v>2.0000000000003126E-2</v>
      </c>
      <c r="P82" s="19">
        <f t="shared" si="23"/>
        <v>3.0000000000001137E-2</v>
      </c>
      <c r="Q82" s="19">
        <f t="shared" si="24"/>
        <v>49.74</v>
      </c>
      <c r="R82" s="19">
        <f t="shared" si="25"/>
        <v>49.72</v>
      </c>
      <c r="S82" s="46">
        <f>IFERROR(ABS(1-SMALL(Results!$Y82:$BB82,5)/SMALL(Results!$Y82:$BB82,1)),"")</f>
        <v>6.0350030175015945E-4</v>
      </c>
      <c r="T82" s="46">
        <f>IFERROR(ABS(1-SMALL(Results!$Y82:$BB82,6)/SMALL(Results!$Y82:$BB82,1)),"")</f>
        <v>6.0350030175015945E-4</v>
      </c>
      <c r="U82" s="46">
        <f>IFERROR(ABS(1-SMALL(Results!$Y82:$BB82,7)/SMALL(Results!$Y82:$BB82,1)),"")</f>
        <v>1.0058338362501917E-3</v>
      </c>
      <c r="V82" s="46">
        <f>IFERROR(ABS(1-SMALL(Results!$Y82:$BB82,8)/SMALL(Results!$Y82:$BB82,1)),"")</f>
        <v>1.2070006035003189E-3</v>
      </c>
      <c r="W82" s="46">
        <f>IFERROR(ABS(1-SMALL(Results!$Y82:$BB82,9)/SMALL(Results!$Y82:$BB82,1)),"")</f>
        <v>1.2070006035003189E-3</v>
      </c>
      <c r="X82" s="48">
        <f>IFERROR(ABS(1-SMALL(Results!$Y82:$BB82,10)/SMALL(Results!$Y82:$BB82,1)),"")</f>
        <v>2.2128344397505106E-3</v>
      </c>
      <c r="Y82">
        <v>49.71</v>
      </c>
      <c r="Z82">
        <v>49.72</v>
      </c>
      <c r="AA82">
        <v>49.72</v>
      </c>
      <c r="AB82">
        <v>49.72</v>
      </c>
      <c r="AC82">
        <v>49.74</v>
      </c>
      <c r="AD82">
        <v>49.74</v>
      </c>
      <c r="AE82">
        <v>49.76</v>
      </c>
      <c r="AF82">
        <v>49.77</v>
      </c>
      <c r="AG82">
        <v>49.77</v>
      </c>
      <c r="AH82">
        <v>49.82</v>
      </c>
    </row>
    <row r="83" spans="1:34" hidden="1" x14ac:dyDescent="0.25">
      <c r="A83" s="24" t="s">
        <v>5</v>
      </c>
      <c r="B83" s="19" t="s">
        <v>6</v>
      </c>
      <c r="C83" s="19" t="s">
        <v>8</v>
      </c>
      <c r="D83" s="19" t="s">
        <v>4</v>
      </c>
      <c r="E83" s="19">
        <v>16</v>
      </c>
      <c r="F83" s="25" t="str">
        <f t="shared" si="13"/>
        <v>V7HostMasterSlaveO216</v>
      </c>
      <c r="G83" s="19">
        <f t="shared" si="14"/>
        <v>37.29</v>
      </c>
      <c r="H83" s="19">
        <f t="shared" si="17"/>
        <v>14.910699919549478</v>
      </c>
      <c r="I83" s="19">
        <f t="shared" si="15"/>
        <v>37.4</v>
      </c>
      <c r="J83" s="19">
        <f t="shared" si="18"/>
        <v>37.325000000000003</v>
      </c>
      <c r="K83" s="19">
        <f t="shared" si="19"/>
        <v>14.902478231748157</v>
      </c>
      <c r="L83" s="19">
        <f t="shared" si="16"/>
        <v>37.333999999999996</v>
      </c>
      <c r="M83" s="19">
        <f t="shared" si="20"/>
        <v>37.299999999999997</v>
      </c>
      <c r="N83" s="19">
        <f t="shared" si="21"/>
        <v>37.369999999999997</v>
      </c>
      <c r="O83" s="19">
        <f t="shared" si="22"/>
        <v>2.5000000000005684E-2</v>
      </c>
      <c r="P83" s="19">
        <f t="shared" si="23"/>
        <v>4.49999999999946E-2</v>
      </c>
      <c r="Q83" s="19">
        <f t="shared" si="24"/>
        <v>37.325000000000003</v>
      </c>
      <c r="R83" s="19">
        <f t="shared" si="25"/>
        <v>37.32</v>
      </c>
      <c r="S83" s="46">
        <f>IFERROR(ABS(1-SMALL(Results!$Y83:$BB83,5)/SMALL(Results!$Y83:$BB83,1)),"")</f>
        <v>8.045052292839916E-4</v>
      </c>
      <c r="T83" s="46">
        <f>IFERROR(ABS(1-SMALL(Results!$Y83:$BB83,6)/SMALL(Results!$Y83:$BB83,1)),"")</f>
        <v>1.0726736390453961E-3</v>
      </c>
      <c r="U83" s="46">
        <f>IFERROR(ABS(1-SMALL(Results!$Y83:$BB83,7)/SMALL(Results!$Y83:$BB83,1)),"")</f>
        <v>1.6090104585679832E-3</v>
      </c>
      <c r="V83" s="46">
        <f>IFERROR(ABS(1-SMALL(Results!$Y83:$BB83,8)/SMALL(Results!$Y83:$BB83,1)),"")</f>
        <v>2.1453472780905702E-3</v>
      </c>
      <c r="W83" s="46">
        <f>IFERROR(ABS(1-SMALL(Results!$Y83:$BB83,9)/SMALL(Results!$Y83:$BB83,1)),"")</f>
        <v>2.1453472780905702E-3</v>
      </c>
      <c r="X83" s="48">
        <f>IFERROR(ABS(1-SMALL(Results!$Y83:$BB83,10)/SMALL(Results!$Y83:$BB83,1)),"")</f>
        <v>2.9498525073745618E-3</v>
      </c>
      <c r="Y83">
        <v>37.29</v>
      </c>
      <c r="Z83">
        <v>37.29</v>
      </c>
      <c r="AA83">
        <v>37.299999999999997</v>
      </c>
      <c r="AB83">
        <v>37.32</v>
      </c>
      <c r="AC83">
        <v>37.32</v>
      </c>
      <c r="AD83">
        <v>37.33</v>
      </c>
      <c r="AE83">
        <v>37.35</v>
      </c>
      <c r="AF83">
        <v>37.369999999999997</v>
      </c>
      <c r="AG83">
        <v>37.369999999999997</v>
      </c>
      <c r="AH83">
        <v>37.4</v>
      </c>
    </row>
    <row r="84" spans="1:34" hidden="1" x14ac:dyDescent="0.25">
      <c r="A84" s="24" t="s">
        <v>5</v>
      </c>
      <c r="B84" s="19" t="s">
        <v>6</v>
      </c>
      <c r="C84" s="19" t="s">
        <v>8</v>
      </c>
      <c r="D84" s="19" t="s">
        <v>4</v>
      </c>
      <c r="E84" s="19">
        <v>20</v>
      </c>
      <c r="F84" s="25" t="str">
        <f t="shared" si="13"/>
        <v>V7HostMasterSlaveO220</v>
      </c>
      <c r="G84" s="19">
        <f t="shared" si="14"/>
        <v>29.85</v>
      </c>
      <c r="H84" s="19">
        <f t="shared" si="17"/>
        <v>18.627135678391959</v>
      </c>
      <c r="I84" s="19">
        <f t="shared" si="15"/>
        <v>30.04</v>
      </c>
      <c r="J84" s="19">
        <f t="shared" si="18"/>
        <v>29.89</v>
      </c>
      <c r="K84" s="19">
        <f t="shared" si="19"/>
        <v>18.609401137504182</v>
      </c>
      <c r="L84" s="19">
        <f t="shared" si="16"/>
        <v>29.906000000000006</v>
      </c>
      <c r="M84" s="19">
        <f t="shared" si="20"/>
        <v>29.87</v>
      </c>
      <c r="N84" s="19">
        <f t="shared" si="21"/>
        <v>29.93</v>
      </c>
      <c r="O84" s="19">
        <f t="shared" si="22"/>
        <v>1.9999999999999574E-2</v>
      </c>
      <c r="P84" s="19">
        <f t="shared" si="23"/>
        <v>3.9999999999999147E-2</v>
      </c>
      <c r="Q84" s="19">
        <f t="shared" si="24"/>
        <v>29.89</v>
      </c>
      <c r="R84" s="19">
        <f t="shared" si="25"/>
        <v>29.88</v>
      </c>
      <c r="S84" s="46">
        <f>IFERROR(ABS(1-SMALL(Results!$Y84:$BB84,5)/SMALL(Results!$Y84:$BB84,1)),"")</f>
        <v>1.0050251256281673E-3</v>
      </c>
      <c r="T84" s="46">
        <f>IFERROR(ABS(1-SMALL(Results!$Y84:$BB84,6)/SMALL(Results!$Y84:$BB84,1)),"")</f>
        <v>1.6750418760467234E-3</v>
      </c>
      <c r="U84" s="46">
        <f>IFERROR(ABS(1-SMALL(Results!$Y84:$BB84,7)/SMALL(Results!$Y84:$BB84,1)),"")</f>
        <v>2.3450586264657236E-3</v>
      </c>
      <c r="V84" s="46">
        <f>IFERROR(ABS(1-SMALL(Results!$Y84:$BB84,8)/SMALL(Results!$Y84:$BB84,1)),"")</f>
        <v>2.6800670016748906E-3</v>
      </c>
      <c r="W84" s="46">
        <f>IFERROR(ABS(1-SMALL(Results!$Y84:$BB84,9)/SMALL(Results!$Y84:$BB84,1)),"")</f>
        <v>3.0150753768845018E-3</v>
      </c>
      <c r="X84" s="48">
        <f>IFERROR(ABS(1-SMALL(Results!$Y84:$BB84,10)/SMALL(Results!$Y84:$BB84,1)),"")</f>
        <v>6.3651591289781706E-3</v>
      </c>
      <c r="Y84">
        <v>29.85</v>
      </c>
      <c r="Z84">
        <v>29.85</v>
      </c>
      <c r="AA84">
        <v>29.87</v>
      </c>
      <c r="AB84">
        <v>29.88</v>
      </c>
      <c r="AC84">
        <v>29.88</v>
      </c>
      <c r="AD84">
        <v>29.9</v>
      </c>
      <c r="AE84">
        <v>29.92</v>
      </c>
      <c r="AF84">
        <v>29.93</v>
      </c>
      <c r="AG84">
        <v>29.94</v>
      </c>
      <c r="AH84">
        <v>30.04</v>
      </c>
    </row>
    <row r="85" spans="1:34" hidden="1" x14ac:dyDescent="0.25">
      <c r="A85" s="24" t="s">
        <v>5</v>
      </c>
      <c r="B85" s="19" t="s">
        <v>6</v>
      </c>
      <c r="C85" s="19" t="s">
        <v>8</v>
      </c>
      <c r="D85" s="19" t="s">
        <v>4</v>
      </c>
      <c r="E85" s="19">
        <v>24</v>
      </c>
      <c r="F85" s="25" t="str">
        <f t="shared" si="13"/>
        <v>V7HostMasterSlaveO224</v>
      </c>
      <c r="G85" s="19">
        <f t="shared" si="14"/>
        <v>25.63</v>
      </c>
      <c r="H85" s="19">
        <f t="shared" si="17"/>
        <v>21.694108466640657</v>
      </c>
      <c r="I85" s="19">
        <f t="shared" si="15"/>
        <v>25.71</v>
      </c>
      <c r="J85" s="19">
        <f t="shared" si="18"/>
        <v>25.689999999999998</v>
      </c>
      <c r="K85" s="19">
        <f t="shared" si="19"/>
        <v>21.651810042818219</v>
      </c>
      <c r="L85" s="19">
        <f t="shared" si="16"/>
        <v>25.677999999999997</v>
      </c>
      <c r="M85" s="19">
        <f t="shared" si="20"/>
        <v>25.65</v>
      </c>
      <c r="N85" s="19">
        <f t="shared" si="21"/>
        <v>25.71</v>
      </c>
      <c r="O85" s="19">
        <f t="shared" si="22"/>
        <v>3.9999999999999147E-2</v>
      </c>
      <c r="P85" s="19">
        <f t="shared" si="23"/>
        <v>2.0000000000003126E-2</v>
      </c>
      <c r="Q85" s="19">
        <f t="shared" si="24"/>
        <v>25.689999999999998</v>
      </c>
      <c r="R85" s="19">
        <f t="shared" si="25"/>
        <v>25.65</v>
      </c>
      <c r="S85" s="46">
        <f>IFERROR(ABS(1-SMALL(Results!$Y85:$BB85,5)/SMALL(Results!$Y85:$BB85,1)),"")</f>
        <v>1.9508388607101246E-3</v>
      </c>
      <c r="T85" s="46">
        <f>IFERROR(ABS(1-SMALL(Results!$Y85:$BB85,6)/SMALL(Results!$Y85:$BB85,1)),"")</f>
        <v>2.7311744049942632E-3</v>
      </c>
      <c r="U85" s="46">
        <f>IFERROR(ABS(1-SMALL(Results!$Y85:$BB85,7)/SMALL(Results!$Y85:$BB85,1)),"")</f>
        <v>2.7311744049942632E-3</v>
      </c>
      <c r="V85" s="46">
        <f>IFERROR(ABS(1-SMALL(Results!$Y85:$BB85,8)/SMALL(Results!$Y85:$BB85,1)),"")</f>
        <v>3.1213421771363326E-3</v>
      </c>
      <c r="W85" s="46">
        <f>IFERROR(ABS(1-SMALL(Results!$Y85:$BB85,9)/SMALL(Results!$Y85:$BB85,1)),"")</f>
        <v>3.1213421771363326E-3</v>
      </c>
      <c r="X85" s="48">
        <f>IFERROR(ABS(1-SMALL(Results!$Y85:$BB85,10)/SMALL(Results!$Y85:$BB85,1)),"")</f>
        <v>3.1213421771363326E-3</v>
      </c>
      <c r="Y85">
        <v>25.63</v>
      </c>
      <c r="Z85">
        <v>25.64</v>
      </c>
      <c r="AA85">
        <v>25.65</v>
      </c>
      <c r="AB85">
        <v>25.65</v>
      </c>
      <c r="AC85">
        <v>25.68</v>
      </c>
      <c r="AD85">
        <v>25.7</v>
      </c>
      <c r="AE85">
        <v>25.7</v>
      </c>
      <c r="AF85">
        <v>25.71</v>
      </c>
      <c r="AG85">
        <v>25.71</v>
      </c>
      <c r="AH85">
        <v>25.71</v>
      </c>
    </row>
    <row r="86" spans="1:34" hidden="1" x14ac:dyDescent="0.25">
      <c r="A86" s="24" t="s">
        <v>5</v>
      </c>
      <c r="B86" s="19" t="s">
        <v>6</v>
      </c>
      <c r="C86" s="19" t="s">
        <v>8</v>
      </c>
      <c r="D86" s="19" t="s">
        <v>4</v>
      </c>
      <c r="E86" s="19">
        <v>28</v>
      </c>
      <c r="F86" s="25" t="str">
        <f t="shared" si="13"/>
        <v>V7HostMasterSlaveO228</v>
      </c>
      <c r="G86" s="19">
        <f t="shared" si="14"/>
        <v>21.59</v>
      </c>
      <c r="H86" s="19">
        <f t="shared" si="17"/>
        <v>25.753589624826308</v>
      </c>
      <c r="I86" s="19">
        <f t="shared" si="15"/>
        <v>21.73</v>
      </c>
      <c r="J86" s="19">
        <f t="shared" si="18"/>
        <v>21.625</v>
      </c>
      <c r="K86" s="19">
        <f t="shared" si="19"/>
        <v>25.72184971098266</v>
      </c>
      <c r="L86" s="19">
        <f t="shared" si="16"/>
        <v>21.638999999999999</v>
      </c>
      <c r="M86" s="19">
        <f t="shared" si="20"/>
        <v>21.62</v>
      </c>
      <c r="N86" s="19">
        <f t="shared" si="21"/>
        <v>21.65</v>
      </c>
      <c r="O86" s="19">
        <f t="shared" si="22"/>
        <v>4.9999999999990052E-3</v>
      </c>
      <c r="P86" s="19">
        <f t="shared" si="23"/>
        <v>2.4999999999998579E-2</v>
      </c>
      <c r="Q86" s="19">
        <f t="shared" si="24"/>
        <v>21.625</v>
      </c>
      <c r="R86" s="19">
        <f t="shared" si="25"/>
        <v>21.62</v>
      </c>
      <c r="S86" s="46">
        <f>IFERROR(ABS(1-SMALL(Results!$Y86:$BB86,5)/SMALL(Results!$Y86:$BB86,1)),"")</f>
        <v>1.3895321908290459E-3</v>
      </c>
      <c r="T86" s="46">
        <f>IFERROR(ABS(1-SMALL(Results!$Y86:$BB86,6)/SMALL(Results!$Y86:$BB86,1)),"")</f>
        <v>1.8527095877720612E-3</v>
      </c>
      <c r="U86" s="46">
        <f>IFERROR(ABS(1-SMALL(Results!$Y86:$BB86,7)/SMALL(Results!$Y86:$BB86,1)),"")</f>
        <v>2.3158869847150765E-3</v>
      </c>
      <c r="V86" s="46">
        <f>IFERROR(ABS(1-SMALL(Results!$Y86:$BB86,8)/SMALL(Results!$Y86:$BB86,1)),"")</f>
        <v>2.7790643816580918E-3</v>
      </c>
      <c r="W86" s="46">
        <f>IFERROR(ABS(1-SMALL(Results!$Y86:$BB86,9)/SMALL(Results!$Y86:$BB86,1)),"")</f>
        <v>4.631773969430375E-3</v>
      </c>
      <c r="X86" s="48">
        <f>IFERROR(ABS(1-SMALL(Results!$Y86:$BB86,10)/SMALL(Results!$Y86:$BB86,1)),"")</f>
        <v>6.4844835572024362E-3</v>
      </c>
      <c r="Y86">
        <v>21.59</v>
      </c>
      <c r="Z86">
        <v>21.6</v>
      </c>
      <c r="AA86">
        <v>21.62</v>
      </c>
      <c r="AB86">
        <v>21.62</v>
      </c>
      <c r="AC86">
        <v>21.62</v>
      </c>
      <c r="AD86">
        <v>21.63</v>
      </c>
      <c r="AE86">
        <v>21.64</v>
      </c>
      <c r="AF86">
        <v>21.65</v>
      </c>
      <c r="AG86">
        <v>21.69</v>
      </c>
      <c r="AH86">
        <v>21.73</v>
      </c>
    </row>
    <row r="87" spans="1:34" hidden="1" x14ac:dyDescent="0.25">
      <c r="A87" s="24" t="s">
        <v>5</v>
      </c>
      <c r="B87" s="19" t="s">
        <v>6</v>
      </c>
      <c r="C87" s="19" t="s">
        <v>8</v>
      </c>
      <c r="D87" s="19" t="s">
        <v>4</v>
      </c>
      <c r="E87" s="19">
        <v>32</v>
      </c>
      <c r="F87" s="25" t="str">
        <f t="shared" si="13"/>
        <v>V7HostMasterSlaveO232</v>
      </c>
      <c r="G87" s="19">
        <f t="shared" si="14"/>
        <v>19.100000000000001</v>
      </c>
      <c r="H87" s="19">
        <f t="shared" si="17"/>
        <v>29.110994764397901</v>
      </c>
      <c r="I87" s="19">
        <f t="shared" si="15"/>
        <v>19.22</v>
      </c>
      <c r="J87" s="19">
        <f t="shared" si="18"/>
        <v>19.175000000000001</v>
      </c>
      <c r="K87" s="19">
        <f t="shared" si="19"/>
        <v>29.008344198174708</v>
      </c>
      <c r="L87" s="19">
        <f t="shared" si="16"/>
        <v>19.164999999999999</v>
      </c>
      <c r="M87" s="19">
        <f t="shared" si="20"/>
        <v>19.13</v>
      </c>
      <c r="N87" s="19">
        <f t="shared" si="21"/>
        <v>19.2</v>
      </c>
      <c r="O87" s="19">
        <f t="shared" si="22"/>
        <v>4.5000000000001705E-2</v>
      </c>
      <c r="P87" s="19">
        <f t="shared" si="23"/>
        <v>2.4999999999998579E-2</v>
      </c>
      <c r="Q87" s="19">
        <f t="shared" si="24"/>
        <v>19.175000000000001</v>
      </c>
      <c r="R87" s="19">
        <f t="shared" si="25"/>
        <v>19.13</v>
      </c>
      <c r="S87" s="46">
        <f>IFERROR(ABS(1-SMALL(Results!$Y87:$BB87,5)/SMALL(Results!$Y87:$BB87,1)),"")</f>
        <v>3.6649214659685292E-3</v>
      </c>
      <c r="T87" s="46">
        <f>IFERROR(ABS(1-SMALL(Results!$Y87:$BB87,6)/SMALL(Results!$Y87:$BB87,1)),"")</f>
        <v>4.1884816753925413E-3</v>
      </c>
      <c r="U87" s="46">
        <f>IFERROR(ABS(1-SMALL(Results!$Y87:$BB87,7)/SMALL(Results!$Y87:$BB87,1)),"")</f>
        <v>5.2356020942407877E-3</v>
      </c>
      <c r="V87" s="46">
        <f>IFERROR(ABS(1-SMALL(Results!$Y87:$BB87,8)/SMALL(Results!$Y87:$BB87,1)),"")</f>
        <v>5.2356020942407877E-3</v>
      </c>
      <c r="W87" s="46">
        <f>IFERROR(ABS(1-SMALL(Results!$Y87:$BB87,9)/SMALL(Results!$Y87:$BB87,1)),"")</f>
        <v>5.7591623036647999E-3</v>
      </c>
      <c r="X87" s="48">
        <f>IFERROR(ABS(1-SMALL(Results!$Y87:$BB87,10)/SMALL(Results!$Y87:$BB87,1)),"")</f>
        <v>6.282722513088812E-3</v>
      </c>
      <c r="Y87">
        <v>19.100000000000001</v>
      </c>
      <c r="Z87">
        <v>19.11</v>
      </c>
      <c r="AA87">
        <v>19.13</v>
      </c>
      <c r="AB87">
        <v>19.13</v>
      </c>
      <c r="AC87">
        <v>19.170000000000002</v>
      </c>
      <c r="AD87">
        <v>19.18</v>
      </c>
      <c r="AE87">
        <v>19.2</v>
      </c>
      <c r="AF87">
        <v>19.2</v>
      </c>
      <c r="AG87">
        <v>19.21</v>
      </c>
      <c r="AH87">
        <v>19.22</v>
      </c>
    </row>
    <row r="88" spans="1:34" hidden="1" x14ac:dyDescent="0.25">
      <c r="A88" s="24" t="s">
        <v>5</v>
      </c>
      <c r="B88" s="19" t="s">
        <v>6</v>
      </c>
      <c r="C88" s="19" t="s">
        <v>8</v>
      </c>
      <c r="D88" s="19" t="s">
        <v>4</v>
      </c>
      <c r="E88" s="19">
        <v>36</v>
      </c>
      <c r="F88" s="25" t="str">
        <f t="shared" si="13"/>
        <v>V7HostMasterSlaveO236</v>
      </c>
      <c r="G88" s="19">
        <f t="shared" si="14"/>
        <v>17.399999999999999</v>
      </c>
      <c r="H88" s="19">
        <f t="shared" si="17"/>
        <v>31.955172413793104</v>
      </c>
      <c r="I88" s="19">
        <f t="shared" si="15"/>
        <v>17.54</v>
      </c>
      <c r="J88" s="19">
        <f t="shared" si="18"/>
        <v>17.450000000000003</v>
      </c>
      <c r="K88" s="19">
        <f t="shared" si="19"/>
        <v>31.875931232091688</v>
      </c>
      <c r="L88" s="19">
        <f t="shared" si="16"/>
        <v>17.463000000000001</v>
      </c>
      <c r="M88" s="19">
        <f t="shared" si="20"/>
        <v>17.41</v>
      </c>
      <c r="N88" s="19">
        <f t="shared" si="21"/>
        <v>17.510000000000002</v>
      </c>
      <c r="O88" s="19">
        <f t="shared" si="22"/>
        <v>4.00000000000027E-2</v>
      </c>
      <c r="P88" s="19">
        <f t="shared" si="23"/>
        <v>5.9999999999998721E-2</v>
      </c>
      <c r="Q88" s="19">
        <f t="shared" si="24"/>
        <v>17.450000000000003</v>
      </c>
      <c r="R88" s="19">
        <f t="shared" si="25"/>
        <v>17.440000000000001</v>
      </c>
      <c r="S88" s="46">
        <f>IFERROR(ABS(1-SMALL(Results!$Y88:$BB88,5)/SMALL(Results!$Y88:$BB88,1)),"")</f>
        <v>2.2988505747127963E-3</v>
      </c>
      <c r="T88" s="46">
        <f>IFERROR(ABS(1-SMALL(Results!$Y88:$BB88,6)/SMALL(Results!$Y88:$BB88,1)),"")</f>
        <v>3.4482758620690834E-3</v>
      </c>
      <c r="U88" s="46">
        <f>IFERROR(ABS(1-SMALL(Results!$Y88:$BB88,7)/SMALL(Results!$Y88:$BB88,1)),"")</f>
        <v>6.3218390804600233E-3</v>
      </c>
      <c r="V88" s="46">
        <f>IFERROR(ABS(1-SMALL(Results!$Y88:$BB88,8)/SMALL(Results!$Y88:$BB88,1)),"")</f>
        <v>6.3218390804600233E-3</v>
      </c>
      <c r="W88" s="46">
        <f>IFERROR(ABS(1-SMALL(Results!$Y88:$BB88,9)/SMALL(Results!$Y88:$BB88,1)),"")</f>
        <v>6.8965517241379448E-3</v>
      </c>
      <c r="X88" s="48">
        <f>IFERROR(ABS(1-SMALL(Results!$Y88:$BB88,10)/SMALL(Results!$Y88:$BB88,1)),"")</f>
        <v>8.0459770114942319E-3</v>
      </c>
      <c r="Y88">
        <v>17.399999999999999</v>
      </c>
      <c r="Z88">
        <v>17.399999999999999</v>
      </c>
      <c r="AA88">
        <v>17.41</v>
      </c>
      <c r="AB88">
        <v>17.440000000000001</v>
      </c>
      <c r="AC88">
        <v>17.440000000000001</v>
      </c>
      <c r="AD88">
        <v>17.46</v>
      </c>
      <c r="AE88">
        <v>17.510000000000002</v>
      </c>
      <c r="AF88">
        <v>17.510000000000002</v>
      </c>
      <c r="AG88">
        <v>17.52</v>
      </c>
      <c r="AH88">
        <v>17.54</v>
      </c>
    </row>
    <row r="89" spans="1:34" hidden="1" x14ac:dyDescent="0.25">
      <c r="A89" s="24" t="s">
        <v>5</v>
      </c>
      <c r="B89" s="19" t="s">
        <v>6</v>
      </c>
      <c r="C89" s="19" t="s">
        <v>8</v>
      </c>
      <c r="D89" s="19" t="s">
        <v>4</v>
      </c>
      <c r="E89" s="19">
        <v>40</v>
      </c>
      <c r="F89" s="25" t="str">
        <f t="shared" si="13"/>
        <v>V7HostMasterSlaveO240</v>
      </c>
      <c r="G89" s="19">
        <f t="shared" si="14"/>
        <v>15.74</v>
      </c>
      <c r="H89" s="19">
        <f t="shared" si="17"/>
        <v>35.325285895806857</v>
      </c>
      <c r="I89" s="19">
        <f t="shared" si="15"/>
        <v>15.9</v>
      </c>
      <c r="J89" s="19">
        <f t="shared" si="18"/>
        <v>15.82</v>
      </c>
      <c r="K89" s="19">
        <f t="shared" si="19"/>
        <v>35.160240202275602</v>
      </c>
      <c r="L89" s="19">
        <f t="shared" si="16"/>
        <v>15.814000000000002</v>
      </c>
      <c r="M89" s="19">
        <f t="shared" si="20"/>
        <v>15.77</v>
      </c>
      <c r="N89" s="19">
        <f t="shared" si="21"/>
        <v>15.84</v>
      </c>
      <c r="O89" s="19">
        <f t="shared" si="22"/>
        <v>5.0000000000000711E-2</v>
      </c>
      <c r="P89" s="19">
        <f t="shared" si="23"/>
        <v>1.9999999999999574E-2</v>
      </c>
      <c r="Q89" s="19">
        <f t="shared" si="24"/>
        <v>15.82</v>
      </c>
      <c r="R89" s="19">
        <f t="shared" si="25"/>
        <v>15.79</v>
      </c>
      <c r="S89" s="46">
        <f>IFERROR(ABS(1-SMALL(Results!$Y89:$BB89,5)/SMALL(Results!$Y89:$BB89,1)),"")</f>
        <v>4.4472681067344588E-3</v>
      </c>
      <c r="T89" s="46">
        <f>IFERROR(ABS(1-SMALL(Results!$Y89:$BB89,6)/SMALL(Results!$Y89:$BB89,1)),"")</f>
        <v>5.7179161372300502E-3</v>
      </c>
      <c r="U89" s="46">
        <f>IFERROR(ABS(1-SMALL(Results!$Y89:$BB89,7)/SMALL(Results!$Y89:$BB89,1)),"")</f>
        <v>6.3532401524777349E-3</v>
      </c>
      <c r="V89" s="46">
        <f>IFERROR(ABS(1-SMALL(Results!$Y89:$BB89,8)/SMALL(Results!$Y89:$BB89,1)),"")</f>
        <v>6.3532401524777349E-3</v>
      </c>
      <c r="W89" s="46">
        <f>IFERROR(ABS(1-SMALL(Results!$Y89:$BB89,9)/SMALL(Results!$Y89:$BB89,1)),"")</f>
        <v>7.6238881829733263E-3</v>
      </c>
      <c r="X89" s="48">
        <f>IFERROR(ABS(1-SMALL(Results!$Y89:$BB89,10)/SMALL(Results!$Y89:$BB89,1)),"")</f>
        <v>1.0165184243964509E-2</v>
      </c>
      <c r="Y89">
        <v>15.74</v>
      </c>
      <c r="Z89">
        <v>15.76</v>
      </c>
      <c r="AA89">
        <v>15.77</v>
      </c>
      <c r="AB89">
        <v>15.79</v>
      </c>
      <c r="AC89">
        <v>15.81</v>
      </c>
      <c r="AD89">
        <v>15.83</v>
      </c>
      <c r="AE89">
        <v>15.84</v>
      </c>
      <c r="AF89">
        <v>15.84</v>
      </c>
      <c r="AG89">
        <v>15.86</v>
      </c>
      <c r="AH89">
        <v>15.9</v>
      </c>
    </row>
    <row r="90" spans="1:34" hidden="1" x14ac:dyDescent="0.25">
      <c r="A90" s="24" t="s">
        <v>5</v>
      </c>
      <c r="B90" s="19" t="s">
        <v>6</v>
      </c>
      <c r="C90" s="19" t="s">
        <v>8</v>
      </c>
      <c r="D90" s="19" t="s">
        <v>4</v>
      </c>
      <c r="E90" s="19">
        <v>44</v>
      </c>
      <c r="F90" s="25" t="str">
        <f t="shared" si="13"/>
        <v>V7HostMasterSlaveO244</v>
      </c>
      <c r="G90" s="19">
        <f t="shared" si="14"/>
        <v>14.15</v>
      </c>
      <c r="H90" s="19">
        <f t="shared" si="17"/>
        <v>39.29469964664311</v>
      </c>
      <c r="I90" s="19">
        <f t="shared" si="15"/>
        <v>14.29</v>
      </c>
      <c r="J90" s="19">
        <f t="shared" si="18"/>
        <v>14.254999999999999</v>
      </c>
      <c r="K90" s="19">
        <f t="shared" si="19"/>
        <v>39.020343739038935</v>
      </c>
      <c r="L90" s="19">
        <f t="shared" si="16"/>
        <v>14.244</v>
      </c>
      <c r="M90" s="19">
        <f t="shared" si="20"/>
        <v>14.23</v>
      </c>
      <c r="N90" s="19">
        <f t="shared" si="21"/>
        <v>14.27</v>
      </c>
      <c r="O90" s="19">
        <f t="shared" si="22"/>
        <v>2.4999999999998579E-2</v>
      </c>
      <c r="P90" s="19">
        <f t="shared" si="23"/>
        <v>1.5000000000000568E-2</v>
      </c>
      <c r="Q90" s="19">
        <f t="shared" si="24"/>
        <v>14.254999999999999</v>
      </c>
      <c r="R90" s="19">
        <f t="shared" si="25"/>
        <v>14.23</v>
      </c>
      <c r="S90" s="46">
        <f>IFERROR(ABS(1-SMALL(Results!$Y90:$BB90,5)/SMALL(Results!$Y90:$BB90,1)),"")</f>
        <v>7.0671378091873294E-3</v>
      </c>
      <c r="T90" s="46">
        <f>IFERROR(ABS(1-SMALL(Results!$Y90:$BB90,6)/SMALL(Results!$Y90:$BB90,1)),"")</f>
        <v>7.7738515901060179E-3</v>
      </c>
      <c r="U90" s="46">
        <f>IFERROR(ABS(1-SMALL(Results!$Y90:$BB90,7)/SMALL(Results!$Y90:$BB90,1)),"")</f>
        <v>8.4805653710247064E-3</v>
      </c>
      <c r="V90" s="46">
        <f>IFERROR(ABS(1-SMALL(Results!$Y90:$BB90,8)/SMALL(Results!$Y90:$BB90,1)),"")</f>
        <v>8.4805653710247064E-3</v>
      </c>
      <c r="W90" s="46">
        <f>IFERROR(ABS(1-SMALL(Results!$Y90:$BB90,9)/SMALL(Results!$Y90:$BB90,1)),"")</f>
        <v>9.187279151943395E-3</v>
      </c>
      <c r="X90" s="48">
        <f>IFERROR(ABS(1-SMALL(Results!$Y90:$BB90,10)/SMALL(Results!$Y90:$BB90,1)),"")</f>
        <v>9.8939929328620835E-3</v>
      </c>
      <c r="Y90">
        <v>14.15</v>
      </c>
      <c r="Z90">
        <v>14.21</v>
      </c>
      <c r="AA90">
        <v>14.23</v>
      </c>
      <c r="AB90">
        <v>14.23</v>
      </c>
      <c r="AC90">
        <v>14.25</v>
      </c>
      <c r="AD90">
        <v>14.26</v>
      </c>
      <c r="AE90">
        <v>14.27</v>
      </c>
      <c r="AF90">
        <v>14.27</v>
      </c>
      <c r="AG90">
        <v>14.28</v>
      </c>
      <c r="AH90">
        <v>14.29</v>
      </c>
    </row>
    <row r="91" spans="1:34" hidden="1" x14ac:dyDescent="0.25">
      <c r="A91" s="24" t="s">
        <v>5</v>
      </c>
      <c r="B91" s="19" t="s">
        <v>6</v>
      </c>
      <c r="C91" s="19" t="s">
        <v>8</v>
      </c>
      <c r="D91" s="19" t="s">
        <v>4</v>
      </c>
      <c r="E91" s="19">
        <v>48</v>
      </c>
      <c r="F91" s="25" t="str">
        <f t="shared" si="13"/>
        <v>V7HostMasterSlaveO248</v>
      </c>
      <c r="G91" s="19">
        <f t="shared" si="14"/>
        <v>13.33</v>
      </c>
      <c r="H91" s="19">
        <f t="shared" si="17"/>
        <v>41.711927981995494</v>
      </c>
      <c r="I91" s="19">
        <f t="shared" si="15"/>
        <v>13.42</v>
      </c>
      <c r="J91" s="19">
        <f t="shared" si="18"/>
        <v>13.37</v>
      </c>
      <c r="K91" s="19">
        <f t="shared" si="19"/>
        <v>41.603216155572177</v>
      </c>
      <c r="L91" s="19">
        <f t="shared" si="16"/>
        <v>13.37</v>
      </c>
      <c r="M91" s="19">
        <f t="shared" si="20"/>
        <v>13.34</v>
      </c>
      <c r="N91" s="19">
        <f t="shared" si="21"/>
        <v>13.39</v>
      </c>
      <c r="O91" s="19">
        <f t="shared" si="22"/>
        <v>2.9999999999999361E-2</v>
      </c>
      <c r="P91" s="19">
        <f t="shared" si="23"/>
        <v>2.000000000000135E-2</v>
      </c>
      <c r="Q91" s="19">
        <f t="shared" si="24"/>
        <v>13.37</v>
      </c>
      <c r="R91" s="19">
        <f t="shared" si="25"/>
        <v>13.35</v>
      </c>
      <c r="S91" s="46">
        <f>IFERROR(ABS(1-SMALL(Results!$Y91:$BB91,5)/SMALL(Results!$Y91:$BB91,1)),"")</f>
        <v>3.0007501875468634E-3</v>
      </c>
      <c r="T91" s="46">
        <f>IFERROR(ABS(1-SMALL(Results!$Y91:$BB91,6)/SMALL(Results!$Y91:$BB91,1)),"")</f>
        <v>3.0007501875468634E-3</v>
      </c>
      <c r="U91" s="46">
        <f>IFERROR(ABS(1-SMALL(Results!$Y91:$BB91,7)/SMALL(Results!$Y91:$BB91,1)),"")</f>
        <v>3.7509377344335793E-3</v>
      </c>
      <c r="V91" s="46">
        <f>IFERROR(ABS(1-SMALL(Results!$Y91:$BB91,8)/SMALL(Results!$Y91:$BB91,1)),"")</f>
        <v>4.5011252813202951E-3</v>
      </c>
      <c r="W91" s="46">
        <f>IFERROR(ABS(1-SMALL(Results!$Y91:$BB91,9)/SMALL(Results!$Y91:$BB91,1)),"")</f>
        <v>6.0015003750937268E-3</v>
      </c>
      <c r="X91" s="48">
        <f>IFERROR(ABS(1-SMALL(Results!$Y91:$BB91,10)/SMALL(Results!$Y91:$BB91,1)),"")</f>
        <v>6.7516879219804427E-3</v>
      </c>
      <c r="Y91">
        <v>13.33</v>
      </c>
      <c r="Z91">
        <v>13.34</v>
      </c>
      <c r="AA91">
        <v>13.34</v>
      </c>
      <c r="AB91">
        <v>13.35</v>
      </c>
      <c r="AC91">
        <v>13.37</v>
      </c>
      <c r="AD91">
        <v>13.37</v>
      </c>
      <c r="AE91">
        <v>13.38</v>
      </c>
      <c r="AF91">
        <v>13.39</v>
      </c>
      <c r="AG91">
        <v>13.41</v>
      </c>
      <c r="AH91">
        <v>13.42</v>
      </c>
    </row>
    <row r="92" spans="1:34" hidden="1" x14ac:dyDescent="0.25">
      <c r="A92" s="24" t="s">
        <v>5</v>
      </c>
      <c r="B92" s="19" t="s">
        <v>6</v>
      </c>
      <c r="C92" s="19" t="s">
        <v>8</v>
      </c>
      <c r="D92" s="19" t="s">
        <v>4</v>
      </c>
      <c r="E92" s="19">
        <v>52</v>
      </c>
      <c r="F92" s="25" t="str">
        <f t="shared" si="13"/>
        <v>V7HostMasterSlaveO252</v>
      </c>
      <c r="G92" s="19">
        <f t="shared" si="14"/>
        <v>12.44</v>
      </c>
      <c r="H92" s="19">
        <f t="shared" si="17"/>
        <v>44.69614147909968</v>
      </c>
      <c r="I92" s="19">
        <f t="shared" si="15"/>
        <v>12.6</v>
      </c>
      <c r="J92" s="19">
        <f t="shared" si="18"/>
        <v>12.504999999999999</v>
      </c>
      <c r="K92" s="19">
        <f t="shared" si="19"/>
        <v>44.48100759696122</v>
      </c>
      <c r="L92" s="19">
        <f t="shared" si="16"/>
        <v>12.519000000000002</v>
      </c>
      <c r="M92" s="19">
        <f t="shared" si="20"/>
        <v>12.48</v>
      </c>
      <c r="N92" s="19">
        <f t="shared" si="21"/>
        <v>12.56</v>
      </c>
      <c r="O92" s="19">
        <f t="shared" si="22"/>
        <v>2.4999999999998579E-2</v>
      </c>
      <c r="P92" s="19">
        <f t="shared" si="23"/>
        <v>5.5000000000001492E-2</v>
      </c>
      <c r="Q92" s="19">
        <f t="shared" si="24"/>
        <v>12.504999999999999</v>
      </c>
      <c r="R92" s="19">
        <f t="shared" si="25"/>
        <v>12.48</v>
      </c>
      <c r="S92" s="46">
        <f>IFERROR(ABS(1-SMALL(Results!$Y92:$BB92,5)/SMALL(Results!$Y92:$BB92,1)),"")</f>
        <v>4.0192926045017341E-3</v>
      </c>
      <c r="T92" s="46">
        <f>IFERROR(ABS(1-SMALL(Results!$Y92:$BB92,6)/SMALL(Results!$Y92:$BB92,1)),"")</f>
        <v>6.4308681672025081E-3</v>
      </c>
      <c r="U92" s="46">
        <f>IFERROR(ABS(1-SMALL(Results!$Y92:$BB92,7)/SMALL(Results!$Y92:$BB92,1)),"")</f>
        <v>8.8424437299037262E-3</v>
      </c>
      <c r="V92" s="46">
        <f>IFERROR(ABS(1-SMALL(Results!$Y92:$BB92,8)/SMALL(Results!$Y92:$BB92,1)),"")</f>
        <v>9.6463022508039842E-3</v>
      </c>
      <c r="W92" s="46">
        <f>IFERROR(ABS(1-SMALL(Results!$Y92:$BB92,9)/SMALL(Results!$Y92:$BB92,1)),"")</f>
        <v>1.2057877813504758E-2</v>
      </c>
      <c r="X92" s="48">
        <f>IFERROR(ABS(1-SMALL(Results!$Y92:$BB92,10)/SMALL(Results!$Y92:$BB92,1)),"")</f>
        <v>1.2861736334405238E-2</v>
      </c>
      <c r="Y92">
        <v>12.44</v>
      </c>
      <c r="Z92">
        <v>12.48</v>
      </c>
      <c r="AA92">
        <v>12.48</v>
      </c>
      <c r="AB92">
        <v>12.48</v>
      </c>
      <c r="AC92">
        <v>12.49</v>
      </c>
      <c r="AD92">
        <v>12.52</v>
      </c>
      <c r="AE92">
        <v>12.55</v>
      </c>
      <c r="AF92">
        <v>12.56</v>
      </c>
      <c r="AG92">
        <v>12.59</v>
      </c>
      <c r="AH92">
        <v>12.6</v>
      </c>
    </row>
    <row r="93" spans="1:34" hidden="1" x14ac:dyDescent="0.25">
      <c r="A93" s="24" t="s">
        <v>5</v>
      </c>
      <c r="B93" s="19" t="s">
        <v>6</v>
      </c>
      <c r="C93" s="19" t="s">
        <v>8</v>
      </c>
      <c r="D93" s="19" t="s">
        <v>4</v>
      </c>
      <c r="E93" s="19">
        <v>56</v>
      </c>
      <c r="F93" s="25" t="str">
        <f t="shared" si="13"/>
        <v>V7HostMasterSlaveO256</v>
      </c>
      <c r="G93" s="19">
        <f t="shared" si="14"/>
        <v>11.63</v>
      </c>
      <c r="H93" s="19">
        <f t="shared" si="17"/>
        <v>47.809114359415304</v>
      </c>
      <c r="I93" s="19">
        <f t="shared" si="15"/>
        <v>11.81</v>
      </c>
      <c r="J93" s="19">
        <f t="shared" si="18"/>
        <v>11.73</v>
      </c>
      <c r="K93" s="19">
        <f t="shared" si="19"/>
        <v>47.419863597612959</v>
      </c>
      <c r="L93" s="19">
        <f t="shared" si="16"/>
        <v>11.723000000000001</v>
      </c>
      <c r="M93" s="19">
        <f t="shared" si="20"/>
        <v>11.71</v>
      </c>
      <c r="N93" s="19">
        <f t="shared" si="21"/>
        <v>11.74</v>
      </c>
      <c r="O93" s="19">
        <f t="shared" si="22"/>
        <v>1.9999999999999574E-2</v>
      </c>
      <c r="P93" s="19">
        <f t="shared" si="23"/>
        <v>9.9999999999997868E-3</v>
      </c>
      <c r="Q93" s="19">
        <f t="shared" si="24"/>
        <v>11.73</v>
      </c>
      <c r="R93" s="19">
        <f t="shared" si="25"/>
        <v>11.72</v>
      </c>
      <c r="S93" s="46">
        <f>IFERROR(ABS(1-SMALL(Results!$Y93:$BB93,5)/SMALL(Results!$Y93:$BB93,1)),"")</f>
        <v>8.5984522785897965E-3</v>
      </c>
      <c r="T93" s="46">
        <f>IFERROR(ABS(1-SMALL(Results!$Y93:$BB93,6)/SMALL(Results!$Y93:$BB93,1)),"")</f>
        <v>8.5984522785897965E-3</v>
      </c>
      <c r="U93" s="46">
        <f>IFERROR(ABS(1-SMALL(Results!$Y93:$BB93,7)/SMALL(Results!$Y93:$BB93,1)),"")</f>
        <v>8.5984522785897965E-3</v>
      </c>
      <c r="V93" s="46">
        <f>IFERROR(ABS(1-SMALL(Results!$Y93:$BB93,8)/SMALL(Results!$Y93:$BB93,1)),"")</f>
        <v>9.4582975064487762E-3</v>
      </c>
      <c r="W93" s="46">
        <f>IFERROR(ABS(1-SMALL(Results!$Y93:$BB93,9)/SMALL(Results!$Y93:$BB93,1)),"")</f>
        <v>1.0318142734307756E-2</v>
      </c>
      <c r="X93" s="48">
        <f>IFERROR(ABS(1-SMALL(Results!$Y93:$BB93,10)/SMALL(Results!$Y93:$BB93,1)),"")</f>
        <v>1.5477214101461634E-2</v>
      </c>
      <c r="Y93">
        <v>11.63</v>
      </c>
      <c r="Z93">
        <v>11.68</v>
      </c>
      <c r="AA93">
        <v>11.71</v>
      </c>
      <c r="AB93">
        <v>11.72</v>
      </c>
      <c r="AC93">
        <v>11.73</v>
      </c>
      <c r="AD93">
        <v>11.73</v>
      </c>
      <c r="AE93">
        <v>11.73</v>
      </c>
      <c r="AF93">
        <v>11.74</v>
      </c>
      <c r="AG93">
        <v>11.75</v>
      </c>
      <c r="AH93">
        <v>11.81</v>
      </c>
    </row>
    <row r="94" spans="1:34" hidden="1" x14ac:dyDescent="0.25">
      <c r="A94" s="24" t="s">
        <v>5</v>
      </c>
      <c r="B94" s="19" t="s">
        <v>6</v>
      </c>
      <c r="C94" s="19" t="s">
        <v>8</v>
      </c>
      <c r="D94" s="19" t="s">
        <v>4</v>
      </c>
      <c r="E94" s="19">
        <v>60</v>
      </c>
      <c r="F94" s="25" t="str">
        <f t="shared" si="13"/>
        <v>V7HostMasterSlaveO260</v>
      </c>
      <c r="G94" s="19">
        <f t="shared" si="14"/>
        <v>10.86</v>
      </c>
      <c r="H94" s="19">
        <f t="shared" si="17"/>
        <v>51.19889502762431</v>
      </c>
      <c r="I94" s="19">
        <f t="shared" si="15"/>
        <v>11.02</v>
      </c>
      <c r="J94" s="19">
        <f t="shared" si="18"/>
        <v>10.955</v>
      </c>
      <c r="K94" s="19">
        <f t="shared" si="19"/>
        <v>50.774532177088091</v>
      </c>
      <c r="L94" s="19">
        <f t="shared" si="16"/>
        <v>10.943</v>
      </c>
      <c r="M94" s="19">
        <f t="shared" si="20"/>
        <v>10.9</v>
      </c>
      <c r="N94" s="19">
        <f t="shared" si="21"/>
        <v>10.98</v>
      </c>
      <c r="O94" s="19">
        <f t="shared" si="22"/>
        <v>5.4999999999999716E-2</v>
      </c>
      <c r="P94" s="19">
        <f t="shared" si="23"/>
        <v>2.5000000000000355E-2</v>
      </c>
      <c r="Q94" s="19">
        <f t="shared" si="24"/>
        <v>10.955</v>
      </c>
      <c r="R94" s="19">
        <f t="shared" si="25"/>
        <v>10.92</v>
      </c>
      <c r="S94" s="46">
        <f>IFERROR(ABS(1-SMALL(Results!$Y94:$BB94,5)/SMALL(Results!$Y94:$BB94,1)),"")</f>
        <v>8.2872928176795924E-3</v>
      </c>
      <c r="T94" s="46">
        <f>IFERROR(ABS(1-SMALL(Results!$Y94:$BB94,6)/SMALL(Results!$Y94:$BB94,1)),"")</f>
        <v>9.208103130755152E-3</v>
      </c>
      <c r="U94" s="46">
        <f>IFERROR(ABS(1-SMALL(Results!$Y94:$BB94,7)/SMALL(Results!$Y94:$BB94,1)),"")</f>
        <v>1.0128913443830712E-2</v>
      </c>
      <c r="V94" s="46">
        <f>IFERROR(ABS(1-SMALL(Results!$Y94:$BB94,8)/SMALL(Results!$Y94:$BB94,1)),"")</f>
        <v>1.1049723756906271E-2</v>
      </c>
      <c r="W94" s="46">
        <f>IFERROR(ABS(1-SMALL(Results!$Y94:$BB94,9)/SMALL(Results!$Y94:$BB94,1)),"")</f>
        <v>1.1970534069981609E-2</v>
      </c>
      <c r="X94" s="48">
        <f>IFERROR(ABS(1-SMALL(Results!$Y94:$BB94,10)/SMALL(Results!$Y94:$BB94,1)),"")</f>
        <v>1.4732965009208066E-2</v>
      </c>
      <c r="Y94">
        <v>10.86</v>
      </c>
      <c r="Z94">
        <v>10.88</v>
      </c>
      <c r="AA94">
        <v>10.9</v>
      </c>
      <c r="AB94">
        <v>10.92</v>
      </c>
      <c r="AC94">
        <v>10.95</v>
      </c>
      <c r="AD94">
        <v>10.96</v>
      </c>
      <c r="AE94">
        <v>10.97</v>
      </c>
      <c r="AF94">
        <v>10.98</v>
      </c>
      <c r="AG94">
        <v>10.99</v>
      </c>
      <c r="AH94">
        <v>11.02</v>
      </c>
    </row>
    <row r="95" spans="1:34" hidden="1" x14ac:dyDescent="0.25">
      <c r="A95" s="24" t="s">
        <v>5</v>
      </c>
      <c r="B95" s="19" t="s">
        <v>6</v>
      </c>
      <c r="C95" s="19" t="s">
        <v>8</v>
      </c>
      <c r="D95" s="19" t="s">
        <v>4</v>
      </c>
      <c r="E95" s="19">
        <v>64</v>
      </c>
      <c r="F95" s="25" t="str">
        <f t="shared" si="13"/>
        <v>V7HostMasterSlaveO264</v>
      </c>
      <c r="G95" s="19">
        <f t="shared" si="14"/>
        <v>10.15</v>
      </c>
      <c r="H95" s="19">
        <f t="shared" si="17"/>
        <v>54.78029556650246</v>
      </c>
      <c r="I95" s="19">
        <f t="shared" si="15"/>
        <v>10.38</v>
      </c>
      <c r="J95" s="19">
        <f t="shared" si="18"/>
        <v>10.210000000000001</v>
      </c>
      <c r="K95" s="19">
        <f t="shared" si="19"/>
        <v>54.479431929480896</v>
      </c>
      <c r="L95" s="19">
        <f t="shared" si="16"/>
        <v>10.215</v>
      </c>
      <c r="M95" s="19">
        <f t="shared" si="20"/>
        <v>10.18</v>
      </c>
      <c r="N95" s="19">
        <f t="shared" si="21"/>
        <v>10.220000000000001</v>
      </c>
      <c r="O95" s="19">
        <f t="shared" si="22"/>
        <v>3.0000000000001137E-2</v>
      </c>
      <c r="P95" s="19">
        <f t="shared" si="23"/>
        <v>9.9999999999997868E-3</v>
      </c>
      <c r="Q95" s="19">
        <f t="shared" si="24"/>
        <v>10.210000000000001</v>
      </c>
      <c r="R95" s="19">
        <f t="shared" si="25"/>
        <v>10.18</v>
      </c>
      <c r="S95" s="46">
        <f>IFERROR(ABS(1-SMALL(Results!$Y95:$BB95,5)/SMALL(Results!$Y95:$BB95,1)),"")</f>
        <v>5.9113300492610321E-3</v>
      </c>
      <c r="T95" s="46">
        <f>IFERROR(ABS(1-SMALL(Results!$Y95:$BB95,6)/SMALL(Results!$Y95:$BB95,1)),"")</f>
        <v>5.9113300492610321E-3</v>
      </c>
      <c r="U95" s="46">
        <f>IFERROR(ABS(1-SMALL(Results!$Y95:$BB95,7)/SMALL(Results!$Y95:$BB95,1)),"")</f>
        <v>6.8965517241379448E-3</v>
      </c>
      <c r="V95" s="46">
        <f>IFERROR(ABS(1-SMALL(Results!$Y95:$BB95,8)/SMALL(Results!$Y95:$BB95,1)),"")</f>
        <v>6.8965517241379448E-3</v>
      </c>
      <c r="W95" s="46">
        <f>IFERROR(ABS(1-SMALL(Results!$Y95:$BB95,9)/SMALL(Results!$Y95:$BB95,1)),"")</f>
        <v>8.8669950738915482E-3</v>
      </c>
      <c r="X95" s="48">
        <f>IFERROR(ABS(1-SMALL(Results!$Y95:$BB95,10)/SMALL(Results!$Y95:$BB95,1)),"")</f>
        <v>2.2660098522167438E-2</v>
      </c>
      <c r="Y95">
        <v>10.15</v>
      </c>
      <c r="Z95">
        <v>10.16</v>
      </c>
      <c r="AA95">
        <v>10.18</v>
      </c>
      <c r="AB95">
        <v>10.18</v>
      </c>
      <c r="AC95">
        <v>10.210000000000001</v>
      </c>
      <c r="AD95">
        <v>10.210000000000001</v>
      </c>
      <c r="AE95">
        <v>10.220000000000001</v>
      </c>
      <c r="AF95">
        <v>10.220000000000001</v>
      </c>
      <c r="AG95">
        <v>10.24</v>
      </c>
      <c r="AH95">
        <v>10.38</v>
      </c>
    </row>
    <row r="96" spans="1:34" s="9" customFormat="1" hidden="1" x14ac:dyDescent="0.25">
      <c r="A96" s="24" t="s">
        <v>5</v>
      </c>
      <c r="B96" s="19" t="s">
        <v>6</v>
      </c>
      <c r="C96" s="19" t="s">
        <v>8</v>
      </c>
      <c r="D96" s="19" t="s">
        <v>4</v>
      </c>
      <c r="E96" s="19">
        <v>128</v>
      </c>
      <c r="F96" s="25" t="str">
        <f t="shared" si="13"/>
        <v>V7HostMasterSlaveO2128</v>
      </c>
      <c r="G96" s="19" t="str">
        <f t="shared" si="14"/>
        <v/>
      </c>
      <c r="H96" s="19" t="str">
        <f t="shared" si="17"/>
        <v/>
      </c>
      <c r="I96" s="19" t="str">
        <f t="shared" si="15"/>
        <v/>
      </c>
      <c r="J96" s="19" t="str">
        <f t="shared" si="18"/>
        <v/>
      </c>
      <c r="K96" s="19" t="str">
        <f t="shared" si="19"/>
        <v/>
      </c>
      <c r="L96" s="19" t="str">
        <f t="shared" si="16"/>
        <v/>
      </c>
      <c r="M96" s="19" t="str">
        <f t="shared" si="20"/>
        <v/>
      </c>
      <c r="N96" s="19" t="str">
        <f t="shared" si="21"/>
        <v/>
      </c>
      <c r="O96" s="19" t="str">
        <f t="shared" si="22"/>
        <v/>
      </c>
      <c r="P96" s="19" t="str">
        <f t="shared" si="23"/>
        <v/>
      </c>
      <c r="Q96" s="19" t="str">
        <f t="shared" si="24"/>
        <v/>
      </c>
      <c r="R96" s="19" t="str">
        <f t="shared" si="25"/>
        <v/>
      </c>
      <c r="S96" s="46" t="str">
        <f>IFERROR(ABS(1-SMALL(Results!$Y96:$BB96,5)/SMALL(Results!$Y96:$BB96,1)),"")</f>
        <v/>
      </c>
      <c r="T96" s="46" t="str">
        <f>IFERROR(ABS(1-SMALL(Results!$Y96:$BB96,6)/SMALL(Results!$Y96:$BB96,1)),"")</f>
        <v/>
      </c>
      <c r="U96" s="46" t="str">
        <f>IFERROR(ABS(1-SMALL(Results!$Y96:$BB96,7)/SMALL(Results!$Y96:$BB96,1)),"")</f>
        <v/>
      </c>
      <c r="V96" s="46" t="str">
        <f>IFERROR(ABS(1-SMALL(Results!$Y96:$BB96,8)/SMALL(Results!$Y96:$BB96,1)),"")</f>
        <v/>
      </c>
      <c r="W96" s="46" t="str">
        <f>IFERROR(ABS(1-SMALL(Results!$Y96:$BB96,9)/SMALL(Results!$Y96:$BB96,1)),"")</f>
        <v/>
      </c>
      <c r="X96" s="48" t="str">
        <f>IFERROR(ABS(1-SMALL(Results!$Y96:$BB96,10)/SMALL(Results!$Y96:$BB96,1)),"")</f>
        <v/>
      </c>
    </row>
    <row r="97" spans="1:34" s="9" customFormat="1" hidden="1" x14ac:dyDescent="0.25">
      <c r="A97" s="24" t="s">
        <v>5</v>
      </c>
      <c r="B97" s="19" t="s">
        <v>6</v>
      </c>
      <c r="C97" s="19" t="s">
        <v>8</v>
      </c>
      <c r="D97" s="19" t="s">
        <v>4</v>
      </c>
      <c r="E97" s="19">
        <v>256</v>
      </c>
      <c r="F97" s="25" t="str">
        <f t="shared" si="13"/>
        <v>V7HostMasterSlaveO2256</v>
      </c>
      <c r="G97" s="19" t="str">
        <f t="shared" si="14"/>
        <v/>
      </c>
      <c r="H97" s="19" t="str">
        <f t="shared" si="17"/>
        <v/>
      </c>
      <c r="I97" s="19" t="str">
        <f t="shared" si="15"/>
        <v/>
      </c>
      <c r="J97" s="19" t="str">
        <f t="shared" si="18"/>
        <v/>
      </c>
      <c r="K97" s="19" t="str">
        <f t="shared" si="19"/>
        <v/>
      </c>
      <c r="L97" s="19" t="str">
        <f t="shared" si="16"/>
        <v/>
      </c>
      <c r="M97" s="19" t="str">
        <f t="shared" si="20"/>
        <v/>
      </c>
      <c r="N97" s="19" t="str">
        <f t="shared" si="21"/>
        <v/>
      </c>
      <c r="O97" s="19" t="str">
        <f t="shared" si="22"/>
        <v/>
      </c>
      <c r="P97" s="19" t="str">
        <f t="shared" si="23"/>
        <v/>
      </c>
      <c r="Q97" s="19" t="str">
        <f t="shared" si="24"/>
        <v/>
      </c>
      <c r="R97" s="19" t="str">
        <f t="shared" si="25"/>
        <v/>
      </c>
      <c r="S97" s="46" t="str">
        <f>IFERROR(ABS(1-SMALL(Results!$Y97:$BB97,5)/SMALL(Results!$Y97:$BB97,1)),"")</f>
        <v/>
      </c>
      <c r="T97" s="46" t="str">
        <f>IFERROR(ABS(1-SMALL(Results!$Y97:$BB97,6)/SMALL(Results!$Y97:$BB97,1)),"")</f>
        <v/>
      </c>
      <c r="U97" s="46" t="str">
        <f>IFERROR(ABS(1-SMALL(Results!$Y97:$BB97,7)/SMALL(Results!$Y97:$BB97,1)),"")</f>
        <v/>
      </c>
      <c r="V97" s="46" t="str">
        <f>IFERROR(ABS(1-SMALL(Results!$Y97:$BB97,8)/SMALL(Results!$Y97:$BB97,1)),"")</f>
        <v/>
      </c>
      <c r="W97" s="46" t="str">
        <f>IFERROR(ABS(1-SMALL(Results!$Y97:$BB97,9)/SMALL(Results!$Y97:$BB97,1)),"")</f>
        <v/>
      </c>
      <c r="X97" s="48" t="str">
        <f>IFERROR(ABS(1-SMALL(Results!$Y97:$BB97,10)/SMALL(Results!$Y97:$BB97,1)),"")</f>
        <v/>
      </c>
    </row>
    <row r="98" spans="1:34" hidden="1" x14ac:dyDescent="0.25">
      <c r="A98" s="24" t="s">
        <v>5</v>
      </c>
      <c r="B98" s="19" t="s">
        <v>6</v>
      </c>
      <c r="C98" s="19" t="s">
        <v>8</v>
      </c>
      <c r="D98" s="19" t="s">
        <v>22</v>
      </c>
      <c r="E98" s="19">
        <v>1</v>
      </c>
      <c r="F98" s="25" t="str">
        <f t="shared" si="13"/>
        <v>V7HostMasterSlaveno parameter1</v>
      </c>
      <c r="G98" s="19">
        <f t="shared" si="14"/>
        <v>1588.44</v>
      </c>
      <c r="H98" s="19">
        <f t="shared" si="17"/>
        <v>1</v>
      </c>
      <c r="I98" s="19">
        <f t="shared" si="15"/>
        <v>1591.51</v>
      </c>
      <c r="J98" s="19">
        <f t="shared" si="18"/>
        <v>1589.79</v>
      </c>
      <c r="K98" s="19">
        <f t="shared" si="19"/>
        <v>1</v>
      </c>
      <c r="L98" s="19">
        <f t="shared" si="16"/>
        <v>1589.971</v>
      </c>
      <c r="M98" s="19">
        <f t="shared" si="20"/>
        <v>1589.59</v>
      </c>
      <c r="N98" s="19">
        <f t="shared" si="21"/>
        <v>1591.07</v>
      </c>
      <c r="O98" s="19">
        <f t="shared" si="22"/>
        <v>0.20000000000004547</v>
      </c>
      <c r="P98" s="19">
        <f t="shared" si="23"/>
        <v>1.2799999999999727</v>
      </c>
      <c r="Q98" s="19">
        <f t="shared" si="24"/>
        <v>1589.79</v>
      </c>
      <c r="R98" s="19">
        <f t="shared" si="25"/>
        <v>1589.65</v>
      </c>
      <c r="S98" s="46">
        <f>IFERROR(ABS(1-SMALL(Results!$Y98:$BB98,5)/SMALL(Results!$Y98:$BB98,1)),"")</f>
        <v>8.3100400392832618E-4</v>
      </c>
      <c r="T98" s="46">
        <f>IFERROR(ABS(1-SMALL(Results!$Y98:$BB98,6)/SMALL(Results!$Y98:$BB98,1)),"")</f>
        <v>8.6877691319786621E-4</v>
      </c>
      <c r="U98" s="46">
        <f>IFERROR(ABS(1-SMALL(Results!$Y98:$BB98,7)/SMALL(Results!$Y98:$BB98,1)),"")</f>
        <v>1.0702324293017096E-3</v>
      </c>
      <c r="V98" s="46">
        <f>IFERROR(ABS(1-SMALL(Results!$Y98:$BB98,8)/SMALL(Results!$Y98:$BB98,1)),"")</f>
        <v>1.6557125229783587E-3</v>
      </c>
      <c r="W98" s="46">
        <f>IFERROR(ABS(1-SMALL(Results!$Y98:$BB98,9)/SMALL(Results!$Y98:$BB98,1)),"")</f>
        <v>1.7564402810303914E-3</v>
      </c>
      <c r="X98" s="48">
        <f>IFERROR(ABS(1-SMALL(Results!$Y98:$BB98,10)/SMALL(Results!$Y98:$BB98,1)),"")</f>
        <v>1.9327138576212821E-3</v>
      </c>
      <c r="Y98">
        <v>1588.44</v>
      </c>
      <c r="Z98">
        <v>1588.5</v>
      </c>
      <c r="AA98">
        <v>1589.59</v>
      </c>
      <c r="AB98">
        <v>1589.65</v>
      </c>
      <c r="AC98">
        <v>1589.76</v>
      </c>
      <c r="AD98">
        <v>1589.82</v>
      </c>
      <c r="AE98">
        <v>1590.14</v>
      </c>
      <c r="AF98">
        <v>1591.07</v>
      </c>
      <c r="AG98">
        <v>1591.23</v>
      </c>
      <c r="AH98">
        <v>1591.51</v>
      </c>
    </row>
    <row r="99" spans="1:34" hidden="1" x14ac:dyDescent="0.25">
      <c r="A99" s="24" t="s">
        <v>5</v>
      </c>
      <c r="B99" s="19" t="s">
        <v>6</v>
      </c>
      <c r="C99" s="19" t="s">
        <v>8</v>
      </c>
      <c r="D99" s="19" t="s">
        <v>22</v>
      </c>
      <c r="E99" s="19">
        <v>2</v>
      </c>
      <c r="F99" s="25" t="str">
        <f t="shared" si="13"/>
        <v>V7HostMasterSlaveno parameter2</v>
      </c>
      <c r="G99" s="19">
        <f t="shared" si="14"/>
        <v>812.7</v>
      </c>
      <c r="H99" s="19">
        <f t="shared" si="17"/>
        <v>1.9545219638242894</v>
      </c>
      <c r="I99" s="19">
        <f t="shared" si="15"/>
        <v>814.34</v>
      </c>
      <c r="J99" s="19">
        <f t="shared" si="18"/>
        <v>814</v>
      </c>
      <c r="K99" s="19">
        <f t="shared" si="19"/>
        <v>1.9530589680589681</v>
      </c>
      <c r="L99" s="19">
        <f t="shared" si="16"/>
        <v>813.83299999999997</v>
      </c>
      <c r="M99" s="19">
        <f t="shared" si="20"/>
        <v>813.56</v>
      </c>
      <c r="N99" s="19">
        <f t="shared" si="21"/>
        <v>814.14</v>
      </c>
      <c r="O99" s="19">
        <f t="shared" si="22"/>
        <v>0.44000000000005457</v>
      </c>
      <c r="P99" s="19">
        <f t="shared" si="23"/>
        <v>0.13999999999998636</v>
      </c>
      <c r="Q99" s="19">
        <f t="shared" si="24"/>
        <v>814</v>
      </c>
      <c r="R99" s="19">
        <f t="shared" si="25"/>
        <v>813.75</v>
      </c>
      <c r="S99" s="46">
        <f>IFERROR(ABS(1-SMALL(Results!$Y99:$BB99,5)/SMALL(Results!$Y99:$BB99,1)),"")</f>
        <v>1.5749969238341155E-3</v>
      </c>
      <c r="T99" s="46">
        <f>IFERROR(ABS(1-SMALL(Results!$Y99:$BB99,6)/SMALL(Results!$Y99:$BB99,1)),"")</f>
        <v>1.6242155777039802E-3</v>
      </c>
      <c r="U99" s="46">
        <f>IFERROR(ABS(1-SMALL(Results!$Y99:$BB99,7)/SMALL(Results!$Y99:$BB99,1)),"")</f>
        <v>1.7718715393133522E-3</v>
      </c>
      <c r="V99" s="46">
        <f>IFERROR(ABS(1-SMALL(Results!$Y99:$BB99,8)/SMALL(Results!$Y99:$BB99,1)),"")</f>
        <v>1.7718715393133522E-3</v>
      </c>
      <c r="W99" s="46">
        <f>IFERROR(ABS(1-SMALL(Results!$Y99:$BB99,9)/SMALL(Results!$Y99:$BB99,1)),"")</f>
        <v>1.9933554817275212E-3</v>
      </c>
      <c r="X99" s="48">
        <f>IFERROR(ABS(1-SMALL(Results!$Y99:$BB99,10)/SMALL(Results!$Y99:$BB99,1)),"")</f>
        <v>2.0179648086624535E-3</v>
      </c>
      <c r="Y99">
        <v>812.7</v>
      </c>
      <c r="Z99">
        <v>813.38</v>
      </c>
      <c r="AA99">
        <v>813.56</v>
      </c>
      <c r="AB99">
        <v>813.75</v>
      </c>
      <c r="AC99">
        <v>813.98</v>
      </c>
      <c r="AD99">
        <v>814.02</v>
      </c>
      <c r="AE99">
        <v>814.14</v>
      </c>
      <c r="AF99">
        <v>814.14</v>
      </c>
      <c r="AG99">
        <v>814.32</v>
      </c>
      <c r="AH99">
        <v>814.34</v>
      </c>
    </row>
    <row r="100" spans="1:34" hidden="1" x14ac:dyDescent="0.25">
      <c r="A100" s="24" t="s">
        <v>5</v>
      </c>
      <c r="B100" s="19" t="s">
        <v>6</v>
      </c>
      <c r="C100" s="19" t="s">
        <v>8</v>
      </c>
      <c r="D100" s="19" t="s">
        <v>22</v>
      </c>
      <c r="E100" s="19">
        <v>4</v>
      </c>
      <c r="F100" s="25" t="str">
        <f t="shared" si="13"/>
        <v>V7HostMasterSlaveno parameter4</v>
      </c>
      <c r="G100" s="19">
        <f t="shared" si="14"/>
        <v>417.21</v>
      </c>
      <c r="H100" s="19">
        <f t="shared" si="17"/>
        <v>3.8072912921550301</v>
      </c>
      <c r="I100" s="19">
        <f t="shared" si="15"/>
        <v>421.8</v>
      </c>
      <c r="J100" s="19">
        <f t="shared" si="18"/>
        <v>417.45000000000005</v>
      </c>
      <c r="K100" s="19">
        <f t="shared" si="19"/>
        <v>3.8083363277039162</v>
      </c>
      <c r="L100" s="19">
        <f t="shared" si="16"/>
        <v>417.88900000000001</v>
      </c>
      <c r="M100" s="19">
        <f t="shared" si="20"/>
        <v>417.35</v>
      </c>
      <c r="N100" s="19">
        <f t="shared" si="21"/>
        <v>417.63</v>
      </c>
      <c r="O100" s="19">
        <f t="shared" si="22"/>
        <v>0.10000000000002274</v>
      </c>
      <c r="P100" s="19">
        <f t="shared" si="23"/>
        <v>0.17999999999994998</v>
      </c>
      <c r="Q100" s="19">
        <f t="shared" si="24"/>
        <v>417.45000000000005</v>
      </c>
      <c r="R100" s="19">
        <f t="shared" si="25"/>
        <v>417.4</v>
      </c>
      <c r="S100" s="46">
        <f>IFERROR(ABS(1-SMALL(Results!$Y100:$BB100,5)/SMALL(Results!$Y100:$BB100,1)),"")</f>
        <v>5.2731238465053565E-4</v>
      </c>
      <c r="T100" s="46">
        <f>IFERROR(ABS(1-SMALL(Results!$Y100:$BB100,6)/SMALL(Results!$Y100:$BB100,1)),"")</f>
        <v>6.2318736367794614E-4</v>
      </c>
      <c r="U100" s="46">
        <f>IFERROR(ABS(1-SMALL(Results!$Y100:$BB100,7)/SMALL(Results!$Y100:$BB100,1)),"")</f>
        <v>7.4303108746187618E-4</v>
      </c>
      <c r="V100" s="46">
        <f>IFERROR(ABS(1-SMALL(Results!$Y100:$BB100,8)/SMALL(Results!$Y100:$BB100,1)),"")</f>
        <v>1.006687279787144E-3</v>
      </c>
      <c r="W100" s="46">
        <f>IFERROR(ABS(1-SMALL(Results!$Y100:$BB100,9)/SMALL(Results!$Y100:$BB100,1)),"")</f>
        <v>1.5100309196809381E-3</v>
      </c>
      <c r="X100" s="48">
        <f>IFERROR(ABS(1-SMALL(Results!$Y100:$BB100,10)/SMALL(Results!$Y100:$BB100,1)),"")</f>
        <v>1.1001653843388359E-2</v>
      </c>
      <c r="Y100">
        <v>417.21</v>
      </c>
      <c r="Z100">
        <v>417.24</v>
      </c>
      <c r="AA100">
        <v>417.35</v>
      </c>
      <c r="AB100">
        <v>417.4</v>
      </c>
      <c r="AC100">
        <v>417.43</v>
      </c>
      <c r="AD100">
        <v>417.47</v>
      </c>
      <c r="AE100">
        <v>417.52</v>
      </c>
      <c r="AF100">
        <v>417.63</v>
      </c>
      <c r="AG100">
        <v>417.84000000000003</v>
      </c>
      <c r="AH100">
        <v>421.8</v>
      </c>
    </row>
    <row r="101" spans="1:34" hidden="1" x14ac:dyDescent="0.25">
      <c r="A101" s="24" t="s">
        <v>5</v>
      </c>
      <c r="B101" s="19" t="s">
        <v>6</v>
      </c>
      <c r="C101" s="19" t="s">
        <v>8</v>
      </c>
      <c r="D101" s="19" t="s">
        <v>22</v>
      </c>
      <c r="E101" s="19">
        <v>8</v>
      </c>
      <c r="F101" s="25" t="str">
        <f t="shared" si="13"/>
        <v>V7HostMasterSlaveno parameter8</v>
      </c>
      <c r="G101" s="19">
        <f t="shared" si="14"/>
        <v>210</v>
      </c>
      <c r="H101" s="19">
        <f t="shared" si="17"/>
        <v>7.5640000000000001</v>
      </c>
      <c r="I101" s="19">
        <f t="shared" si="15"/>
        <v>210.3</v>
      </c>
      <c r="J101" s="19">
        <f t="shared" si="18"/>
        <v>210.07499999999999</v>
      </c>
      <c r="K101" s="19">
        <f t="shared" si="19"/>
        <v>7.5677258122099254</v>
      </c>
      <c r="L101" s="19">
        <f t="shared" si="16"/>
        <v>210.10599999999999</v>
      </c>
      <c r="M101" s="19">
        <f t="shared" si="20"/>
        <v>210.03</v>
      </c>
      <c r="N101" s="19">
        <f t="shared" si="21"/>
        <v>210.16</v>
      </c>
      <c r="O101" s="19">
        <f t="shared" si="22"/>
        <v>4.4999999999987494E-2</v>
      </c>
      <c r="P101" s="19">
        <f t="shared" si="23"/>
        <v>8.5000000000007958E-2</v>
      </c>
      <c r="Q101" s="19">
        <f t="shared" si="24"/>
        <v>210.07499999999999</v>
      </c>
      <c r="R101" s="19">
        <f t="shared" si="25"/>
        <v>210.05</v>
      </c>
      <c r="S101" s="46">
        <f>IFERROR(ABS(1-SMALL(Results!$Y101:$BB101,5)/SMALL(Results!$Y101:$BB101,1)),"")</f>
        <v>3.3333333333329662E-4</v>
      </c>
      <c r="T101" s="46">
        <f>IFERROR(ABS(1-SMALL(Results!$Y101:$BB101,6)/SMALL(Results!$Y101:$BB101,1)),"")</f>
        <v>3.8095238095237072E-4</v>
      </c>
      <c r="U101" s="46">
        <f>IFERROR(ABS(1-SMALL(Results!$Y101:$BB101,7)/SMALL(Results!$Y101:$BB101,1)),"")</f>
        <v>5.714285714286671E-4</v>
      </c>
      <c r="V101" s="46">
        <f>IFERROR(ABS(1-SMALL(Results!$Y101:$BB101,8)/SMALL(Results!$Y101:$BB101,1)),"")</f>
        <v>7.6190476190474143E-4</v>
      </c>
      <c r="W101" s="46">
        <f>IFERROR(ABS(1-SMALL(Results!$Y101:$BB101,9)/SMALL(Results!$Y101:$BB101,1)),"")</f>
        <v>1.047619047618964E-3</v>
      </c>
      <c r="X101" s="48">
        <f>IFERROR(ABS(1-SMALL(Results!$Y101:$BB101,10)/SMALL(Results!$Y101:$BB101,1)),"")</f>
        <v>1.4285714285715567E-3</v>
      </c>
      <c r="Y101">
        <v>210</v>
      </c>
      <c r="Z101">
        <v>210.03</v>
      </c>
      <c r="AA101">
        <v>210.03</v>
      </c>
      <c r="AB101">
        <v>210.05</v>
      </c>
      <c r="AC101">
        <v>210.07</v>
      </c>
      <c r="AD101">
        <v>210.07999999999998</v>
      </c>
      <c r="AE101">
        <v>210.12</v>
      </c>
      <c r="AF101">
        <v>210.16</v>
      </c>
      <c r="AG101">
        <v>210.22</v>
      </c>
      <c r="AH101">
        <v>210.3</v>
      </c>
    </row>
    <row r="102" spans="1:34" hidden="1" x14ac:dyDescent="0.25">
      <c r="A102" s="24" t="s">
        <v>5</v>
      </c>
      <c r="B102" s="19" t="s">
        <v>6</v>
      </c>
      <c r="C102" s="19" t="s">
        <v>8</v>
      </c>
      <c r="D102" s="19" t="s">
        <v>22</v>
      </c>
      <c r="E102" s="19">
        <v>12</v>
      </c>
      <c r="F102" s="25" t="str">
        <f t="shared" si="13"/>
        <v>V7HostMasterSlaveno parameter12</v>
      </c>
      <c r="G102" s="19">
        <f t="shared" si="14"/>
        <v>140.96</v>
      </c>
      <c r="H102" s="19">
        <f t="shared" si="17"/>
        <v>11.268728717366628</v>
      </c>
      <c r="I102" s="19">
        <f t="shared" si="15"/>
        <v>143.66</v>
      </c>
      <c r="J102" s="19">
        <f t="shared" si="18"/>
        <v>141.06</v>
      </c>
      <c r="K102" s="19">
        <f t="shared" si="19"/>
        <v>11.270310506167588</v>
      </c>
      <c r="L102" s="19">
        <f t="shared" si="16"/>
        <v>141.29799999999997</v>
      </c>
      <c r="M102" s="19">
        <f t="shared" si="20"/>
        <v>141.01</v>
      </c>
      <c r="N102" s="19">
        <f t="shared" si="21"/>
        <v>141.07999999999998</v>
      </c>
      <c r="O102" s="19">
        <f t="shared" si="22"/>
        <v>5.0000000000011369E-2</v>
      </c>
      <c r="P102" s="19">
        <f t="shared" si="23"/>
        <v>1.999999999998181E-2</v>
      </c>
      <c r="Q102" s="19">
        <f t="shared" si="24"/>
        <v>141.06</v>
      </c>
      <c r="R102" s="19">
        <f t="shared" si="25"/>
        <v>141.01</v>
      </c>
      <c r="S102" s="46">
        <f>IFERROR(ABS(1-SMALL(Results!$Y102:$BB102,5)/SMALL(Results!$Y102:$BB102,1)),"")</f>
        <v>7.0942111237215499E-4</v>
      </c>
      <c r="T102" s="46">
        <f>IFERROR(ABS(1-SMALL(Results!$Y102:$BB102,6)/SMALL(Results!$Y102:$BB102,1)),"")</f>
        <v>7.0942111237215499E-4</v>
      </c>
      <c r="U102" s="46">
        <f>IFERROR(ABS(1-SMALL(Results!$Y102:$BB102,7)/SMALL(Results!$Y102:$BB102,1)),"")</f>
        <v>7.803632236094149E-4</v>
      </c>
      <c r="V102" s="46">
        <f>IFERROR(ABS(1-SMALL(Results!$Y102:$BB102,8)/SMALL(Results!$Y102:$BB102,1)),"")</f>
        <v>8.5130533484667481E-4</v>
      </c>
      <c r="W102" s="46">
        <f>IFERROR(ABS(1-SMALL(Results!$Y102:$BB102,9)/SMALL(Results!$Y102:$BB102,1)),"")</f>
        <v>9.2224744608393472E-4</v>
      </c>
      <c r="X102" s="48">
        <f>IFERROR(ABS(1-SMALL(Results!$Y102:$BB102,10)/SMALL(Results!$Y102:$BB102,1)),"")</f>
        <v>1.9154370034052182E-2</v>
      </c>
      <c r="Y102">
        <v>140.96</v>
      </c>
      <c r="Z102">
        <v>140.97999999999999</v>
      </c>
      <c r="AA102">
        <v>141.01</v>
      </c>
      <c r="AB102">
        <v>141.01</v>
      </c>
      <c r="AC102">
        <v>141.06</v>
      </c>
      <c r="AD102">
        <v>141.06</v>
      </c>
      <c r="AE102">
        <v>141.07</v>
      </c>
      <c r="AF102">
        <v>141.07999999999998</v>
      </c>
      <c r="AG102">
        <v>141.09</v>
      </c>
      <c r="AH102">
        <v>143.66</v>
      </c>
    </row>
    <row r="103" spans="1:34" hidden="1" x14ac:dyDescent="0.25">
      <c r="A103" s="24" t="s">
        <v>5</v>
      </c>
      <c r="B103" s="19" t="s">
        <v>6</v>
      </c>
      <c r="C103" s="19" t="s">
        <v>8</v>
      </c>
      <c r="D103" s="19" t="s">
        <v>22</v>
      </c>
      <c r="E103" s="19">
        <v>16</v>
      </c>
      <c r="F103" s="25" t="str">
        <f t="shared" si="13"/>
        <v>V7HostMasterSlaveno parameter16</v>
      </c>
      <c r="G103" s="19">
        <f t="shared" si="14"/>
        <v>105.42</v>
      </c>
      <c r="H103" s="19">
        <f t="shared" si="17"/>
        <v>15.067729083665339</v>
      </c>
      <c r="I103" s="19">
        <f t="shared" si="15"/>
        <v>107.69</v>
      </c>
      <c r="J103" s="19">
        <f t="shared" si="18"/>
        <v>105.54</v>
      </c>
      <c r="K103" s="19">
        <f t="shared" si="19"/>
        <v>15.063388288800454</v>
      </c>
      <c r="L103" s="19">
        <f t="shared" si="16"/>
        <v>105.75399999999999</v>
      </c>
      <c r="M103" s="19">
        <f t="shared" si="20"/>
        <v>105.50999999999999</v>
      </c>
      <c r="N103" s="19">
        <f t="shared" si="21"/>
        <v>105.61</v>
      </c>
      <c r="O103" s="19">
        <f t="shared" si="22"/>
        <v>3.0000000000015348E-2</v>
      </c>
      <c r="P103" s="19">
        <f t="shared" si="23"/>
        <v>6.9999999999993179E-2</v>
      </c>
      <c r="Q103" s="19">
        <f t="shared" si="24"/>
        <v>105.54</v>
      </c>
      <c r="R103" s="19">
        <f t="shared" si="25"/>
        <v>105.50999999999999</v>
      </c>
      <c r="S103" s="46">
        <f>IFERROR(ABS(1-SMALL(Results!$Y103:$BB103,5)/SMALL(Results!$Y103:$BB103,1)),"")</f>
        <v>9.4858660595731337E-4</v>
      </c>
      <c r="T103" s="46">
        <f>IFERROR(ABS(1-SMALL(Results!$Y103:$BB103,6)/SMALL(Results!$Y103:$BB103,1)),"")</f>
        <v>1.3280212483399723E-3</v>
      </c>
      <c r="U103" s="46">
        <f>IFERROR(ABS(1-SMALL(Results!$Y103:$BB103,7)/SMALL(Results!$Y103:$BB103,1)),"")</f>
        <v>1.422879908935526E-3</v>
      </c>
      <c r="V103" s="46">
        <f>IFERROR(ABS(1-SMALL(Results!$Y103:$BB103,8)/SMALL(Results!$Y103:$BB103,1)),"")</f>
        <v>1.8023145513184069E-3</v>
      </c>
      <c r="W103" s="46">
        <f>IFERROR(ABS(1-SMALL(Results!$Y103:$BB103,9)/SMALL(Results!$Y103:$BB103,1)),"")</f>
        <v>2.3714665148928393E-3</v>
      </c>
      <c r="X103" s="48">
        <f>IFERROR(ABS(1-SMALL(Results!$Y103:$BB103,10)/SMALL(Results!$Y103:$BB103,1)),"")</f>
        <v>2.1532915955226661E-2</v>
      </c>
      <c r="Y103">
        <v>105.42</v>
      </c>
      <c r="Z103">
        <v>105.47999999999999</v>
      </c>
      <c r="AA103">
        <v>105.50999999999999</v>
      </c>
      <c r="AB103">
        <v>105.50999999999999</v>
      </c>
      <c r="AC103">
        <v>105.52000000000001</v>
      </c>
      <c r="AD103">
        <v>105.56</v>
      </c>
      <c r="AE103">
        <v>105.57</v>
      </c>
      <c r="AF103">
        <v>105.61</v>
      </c>
      <c r="AG103">
        <v>105.67</v>
      </c>
      <c r="AH103">
        <v>107.69</v>
      </c>
    </row>
    <row r="104" spans="1:34" hidden="1" x14ac:dyDescent="0.25">
      <c r="A104" s="24" t="s">
        <v>5</v>
      </c>
      <c r="B104" s="19" t="s">
        <v>6</v>
      </c>
      <c r="C104" s="19" t="s">
        <v>8</v>
      </c>
      <c r="D104" s="19" t="s">
        <v>22</v>
      </c>
      <c r="E104" s="19">
        <v>20</v>
      </c>
      <c r="F104" s="25" t="str">
        <f t="shared" si="13"/>
        <v>V7HostMasterSlaveno parameter20</v>
      </c>
      <c r="G104" s="19">
        <f t="shared" si="14"/>
        <v>84.08</v>
      </c>
      <c r="H104" s="19">
        <f t="shared" si="17"/>
        <v>18.892007611798288</v>
      </c>
      <c r="I104" s="19">
        <f t="shared" si="15"/>
        <v>86.58</v>
      </c>
      <c r="J104" s="19">
        <f t="shared" si="18"/>
        <v>84.215000000000003</v>
      </c>
      <c r="K104" s="19">
        <f t="shared" si="19"/>
        <v>18.877753369352252</v>
      </c>
      <c r="L104" s="19">
        <f t="shared" si="16"/>
        <v>84.853000000000009</v>
      </c>
      <c r="M104" s="19">
        <f t="shared" si="20"/>
        <v>84.16</v>
      </c>
      <c r="N104" s="19">
        <f t="shared" si="21"/>
        <v>86.24</v>
      </c>
      <c r="O104" s="19">
        <f t="shared" si="22"/>
        <v>5.5000000000006821E-2</v>
      </c>
      <c r="P104" s="19">
        <f t="shared" si="23"/>
        <v>2.0249999999999915</v>
      </c>
      <c r="Q104" s="19">
        <f t="shared" si="24"/>
        <v>84.215000000000003</v>
      </c>
      <c r="R104" s="19">
        <f t="shared" si="25"/>
        <v>84.16</v>
      </c>
      <c r="S104" s="46">
        <f>IFERROR(ABS(1-SMALL(Results!$Y104:$BB104,5)/SMALL(Results!$Y104:$BB104,1)),"")</f>
        <v>1.5461465271171537E-3</v>
      </c>
      <c r="T104" s="46">
        <f>IFERROR(ABS(1-SMALL(Results!$Y104:$BB104,6)/SMALL(Results!$Y104:$BB104,1)),"")</f>
        <v>1.6650808753568835E-3</v>
      </c>
      <c r="U104" s="46">
        <f>IFERROR(ABS(1-SMALL(Results!$Y104:$BB104,7)/SMALL(Results!$Y104:$BB104,1)),"")</f>
        <v>2.021883920076073E-3</v>
      </c>
      <c r="V104" s="46">
        <f>IFERROR(ABS(1-SMALL(Results!$Y104:$BB104,8)/SMALL(Results!$Y104:$BB104,1)),"")</f>
        <v>2.5689819219790744E-2</v>
      </c>
      <c r="W104" s="46">
        <f>IFERROR(ABS(1-SMALL(Results!$Y104:$BB104,9)/SMALL(Results!$Y104:$BB104,1)),"")</f>
        <v>2.8901046622264559E-2</v>
      </c>
      <c r="X104" s="48">
        <f>IFERROR(ABS(1-SMALL(Results!$Y104:$BB104,10)/SMALL(Results!$Y104:$BB104,1)),"")</f>
        <v>2.973358705994289E-2</v>
      </c>
      <c r="Y104">
        <v>84.08</v>
      </c>
      <c r="Z104">
        <v>84.12</v>
      </c>
      <c r="AA104">
        <v>84.16</v>
      </c>
      <c r="AB104">
        <v>84.16</v>
      </c>
      <c r="AC104">
        <v>84.210000000000008</v>
      </c>
      <c r="AD104">
        <v>84.22</v>
      </c>
      <c r="AE104">
        <v>84.25</v>
      </c>
      <c r="AF104">
        <v>86.24</v>
      </c>
      <c r="AG104">
        <v>86.51</v>
      </c>
      <c r="AH104">
        <v>86.58</v>
      </c>
    </row>
    <row r="105" spans="1:34" hidden="1" x14ac:dyDescent="0.25">
      <c r="A105" s="24" t="s">
        <v>5</v>
      </c>
      <c r="B105" s="19" t="s">
        <v>6</v>
      </c>
      <c r="C105" s="19" t="s">
        <v>8</v>
      </c>
      <c r="D105" s="19" t="s">
        <v>22</v>
      </c>
      <c r="E105" s="19">
        <v>24</v>
      </c>
      <c r="F105" s="25" t="str">
        <f t="shared" si="13"/>
        <v>V7HostMasterSlaveno parameter24</v>
      </c>
      <c r="G105" s="19">
        <f t="shared" si="14"/>
        <v>72.03</v>
      </c>
      <c r="H105" s="19">
        <f t="shared" si="17"/>
        <v>22.052478134110789</v>
      </c>
      <c r="I105" s="19">
        <f t="shared" si="15"/>
        <v>72.180000000000007</v>
      </c>
      <c r="J105" s="19">
        <f t="shared" si="18"/>
        <v>72.064999999999998</v>
      </c>
      <c r="K105" s="19">
        <f t="shared" si="19"/>
        <v>22.06050093665441</v>
      </c>
      <c r="L105" s="19">
        <f t="shared" si="16"/>
        <v>72.091000000000008</v>
      </c>
      <c r="M105" s="19">
        <f t="shared" si="20"/>
        <v>72.05</v>
      </c>
      <c r="N105" s="19">
        <f t="shared" si="21"/>
        <v>72.14</v>
      </c>
      <c r="O105" s="19">
        <f t="shared" si="22"/>
        <v>1.5000000000000568E-2</v>
      </c>
      <c r="P105" s="19">
        <f t="shared" si="23"/>
        <v>7.5000000000002842E-2</v>
      </c>
      <c r="Q105" s="19">
        <f t="shared" si="24"/>
        <v>72.064999999999998</v>
      </c>
      <c r="R105" s="19">
        <f t="shared" si="25"/>
        <v>72.06</v>
      </c>
      <c r="S105" s="46">
        <f>IFERROR(ABS(1-SMALL(Results!$Y105:$BB105,5)/SMALL(Results!$Y105:$BB105,1)),"")</f>
        <v>4.1649312786340431E-4</v>
      </c>
      <c r="T105" s="46">
        <f>IFERROR(ABS(1-SMALL(Results!$Y105:$BB105,6)/SMALL(Results!$Y105:$BB105,1)),"")</f>
        <v>5.5532417048431704E-4</v>
      </c>
      <c r="U105" s="46">
        <f>IFERROR(ABS(1-SMALL(Results!$Y105:$BB105,7)/SMALL(Results!$Y105:$BB105,1)),"")</f>
        <v>1.1106483409690782E-3</v>
      </c>
      <c r="V105" s="46">
        <f>IFERROR(ABS(1-SMALL(Results!$Y105:$BB105,8)/SMALL(Results!$Y105:$BB105,1)),"")</f>
        <v>1.5271414688324825E-3</v>
      </c>
      <c r="W105" s="46">
        <f>IFERROR(ABS(1-SMALL(Results!$Y105:$BB105,9)/SMALL(Results!$Y105:$BB105,1)),"")</f>
        <v>1.9436345966958868E-3</v>
      </c>
      <c r="X105" s="48">
        <f>IFERROR(ABS(1-SMALL(Results!$Y105:$BB105,10)/SMALL(Results!$Y105:$BB105,1)),"")</f>
        <v>2.0824656393170216E-3</v>
      </c>
      <c r="Y105">
        <v>72.03</v>
      </c>
      <c r="Z105">
        <v>72.039999999999992</v>
      </c>
      <c r="AA105">
        <v>72.05</v>
      </c>
      <c r="AB105">
        <v>72.06</v>
      </c>
      <c r="AC105">
        <v>72.06</v>
      </c>
      <c r="AD105">
        <v>72.069999999999993</v>
      </c>
      <c r="AE105">
        <v>72.11</v>
      </c>
      <c r="AF105">
        <v>72.14</v>
      </c>
      <c r="AG105">
        <v>72.17</v>
      </c>
      <c r="AH105">
        <v>72.180000000000007</v>
      </c>
    </row>
    <row r="106" spans="1:34" hidden="1" x14ac:dyDescent="0.25">
      <c r="A106" s="24" t="s">
        <v>5</v>
      </c>
      <c r="B106" s="19" t="s">
        <v>6</v>
      </c>
      <c r="C106" s="19" t="s">
        <v>8</v>
      </c>
      <c r="D106" s="19" t="s">
        <v>22</v>
      </c>
      <c r="E106" s="19">
        <v>28</v>
      </c>
      <c r="F106" s="25" t="str">
        <f t="shared" si="13"/>
        <v>V7HostMasterSlaveno parameter28</v>
      </c>
      <c r="G106" s="19">
        <f t="shared" si="14"/>
        <v>60.35</v>
      </c>
      <c r="H106" s="19">
        <f t="shared" si="17"/>
        <v>26.320463960231979</v>
      </c>
      <c r="I106" s="19">
        <f t="shared" si="15"/>
        <v>65.41</v>
      </c>
      <c r="J106" s="19">
        <f t="shared" si="18"/>
        <v>62.515000000000001</v>
      </c>
      <c r="K106" s="19">
        <f t="shared" si="19"/>
        <v>25.430536671198912</v>
      </c>
      <c r="L106" s="19">
        <f t="shared" si="16"/>
        <v>61.976999999999997</v>
      </c>
      <c r="M106" s="19">
        <f t="shared" si="20"/>
        <v>60.39</v>
      </c>
      <c r="N106" s="19">
        <f t="shared" si="21"/>
        <v>62.59</v>
      </c>
      <c r="O106" s="19">
        <f t="shared" si="22"/>
        <v>2.125</v>
      </c>
      <c r="P106" s="19">
        <f t="shared" si="23"/>
        <v>7.5000000000002842E-2</v>
      </c>
      <c r="Q106" s="19">
        <f t="shared" si="24"/>
        <v>62.515000000000001</v>
      </c>
      <c r="R106" s="19">
        <f t="shared" si="25"/>
        <v>60.46</v>
      </c>
      <c r="S106" s="46">
        <f>IFERROR(ABS(1-SMALL(Results!$Y106:$BB106,5)/SMALL(Results!$Y106:$BB106,1)),"")</f>
        <v>3.5459817729908805E-2</v>
      </c>
      <c r="T106" s="46">
        <f>IFERROR(ABS(1-SMALL(Results!$Y106:$BB106,6)/SMALL(Results!$Y106:$BB106,1)),"")</f>
        <v>3.6288318144159115E-2</v>
      </c>
      <c r="U106" s="46">
        <f>IFERROR(ABS(1-SMALL(Results!$Y106:$BB106,7)/SMALL(Results!$Y106:$BB106,1)),"")</f>
        <v>3.6619718309859106E-2</v>
      </c>
      <c r="V106" s="46">
        <f>IFERROR(ABS(1-SMALL(Results!$Y106:$BB106,8)/SMALL(Results!$Y106:$BB106,1)),"")</f>
        <v>3.7116818558409204E-2</v>
      </c>
      <c r="W106" s="46">
        <f>IFERROR(ABS(1-SMALL(Results!$Y106:$BB106,9)/SMALL(Results!$Y106:$BB106,1)),"")</f>
        <v>3.7448218724109417E-2</v>
      </c>
      <c r="X106" s="48">
        <f>IFERROR(ABS(1-SMALL(Results!$Y106:$BB106,10)/SMALL(Results!$Y106:$BB106,1)),"")</f>
        <v>8.384424192212081E-2</v>
      </c>
      <c r="Y106">
        <v>60.35</v>
      </c>
      <c r="Z106">
        <v>60.37</v>
      </c>
      <c r="AA106">
        <v>60.39</v>
      </c>
      <c r="AB106">
        <v>60.46</v>
      </c>
      <c r="AC106">
        <v>62.49</v>
      </c>
      <c r="AD106">
        <v>62.54</v>
      </c>
      <c r="AE106">
        <v>62.56</v>
      </c>
      <c r="AF106">
        <v>62.59</v>
      </c>
      <c r="AG106">
        <v>62.61</v>
      </c>
      <c r="AH106">
        <v>65.41</v>
      </c>
    </row>
    <row r="107" spans="1:34" hidden="1" x14ac:dyDescent="0.25">
      <c r="A107" s="24" t="s">
        <v>5</v>
      </c>
      <c r="B107" s="19" t="s">
        <v>6</v>
      </c>
      <c r="C107" s="19" t="s">
        <v>8</v>
      </c>
      <c r="D107" s="19" t="s">
        <v>22</v>
      </c>
      <c r="E107" s="19">
        <v>32</v>
      </c>
      <c r="F107" s="25" t="str">
        <f t="shared" si="13"/>
        <v>V7HostMasterSlaveno parameter32</v>
      </c>
      <c r="G107" s="19">
        <f t="shared" si="14"/>
        <v>53.17</v>
      </c>
      <c r="H107" s="19">
        <f t="shared" si="17"/>
        <v>29.874741395523792</v>
      </c>
      <c r="I107" s="19">
        <f t="shared" si="15"/>
        <v>53.34</v>
      </c>
      <c r="J107" s="19">
        <f t="shared" si="18"/>
        <v>53.28</v>
      </c>
      <c r="K107" s="19">
        <f t="shared" si="19"/>
        <v>29.838400900900901</v>
      </c>
      <c r="L107" s="19">
        <f t="shared" si="16"/>
        <v>53.274000000000015</v>
      </c>
      <c r="M107" s="19">
        <f t="shared" si="20"/>
        <v>53.24</v>
      </c>
      <c r="N107" s="19">
        <f t="shared" si="21"/>
        <v>53.31</v>
      </c>
      <c r="O107" s="19">
        <f t="shared" si="22"/>
        <v>3.9999999999999147E-2</v>
      </c>
      <c r="P107" s="19">
        <f t="shared" si="23"/>
        <v>3.0000000000001137E-2</v>
      </c>
      <c r="Q107" s="19">
        <f t="shared" si="24"/>
        <v>53.28</v>
      </c>
      <c r="R107" s="19">
        <f t="shared" si="25"/>
        <v>53.26</v>
      </c>
      <c r="S107" s="46">
        <f>IFERROR(ABS(1-SMALL(Results!$Y107:$BB107,5)/SMALL(Results!$Y107:$BB107,1)),"")</f>
        <v>2.0688358096669912E-3</v>
      </c>
      <c r="T107" s="46">
        <f>IFERROR(ABS(1-SMALL(Results!$Y107:$BB107,6)/SMALL(Results!$Y107:$BB107,1)),"")</f>
        <v>2.0688358096669912E-3</v>
      </c>
      <c r="U107" s="46">
        <f>IFERROR(ABS(1-SMALL(Results!$Y107:$BB107,7)/SMALL(Results!$Y107:$BB107,1)),"")</f>
        <v>2.2569117923640913E-3</v>
      </c>
      <c r="V107" s="46">
        <f>IFERROR(ABS(1-SMALL(Results!$Y107:$BB107,8)/SMALL(Results!$Y107:$BB107,1)),"")</f>
        <v>2.6330637577580696E-3</v>
      </c>
      <c r="W107" s="46">
        <f>IFERROR(ABS(1-SMALL(Results!$Y107:$BB107,9)/SMALL(Results!$Y107:$BB107,1)),"")</f>
        <v>3.1972917058491479E-3</v>
      </c>
      <c r="X107" s="48">
        <f>IFERROR(ABS(1-SMALL(Results!$Y107:$BB107,10)/SMALL(Results!$Y107:$BB107,1)),"")</f>
        <v>3.1972917058491479E-3</v>
      </c>
      <c r="Y107">
        <v>53.17</v>
      </c>
      <c r="Z107">
        <v>53.23</v>
      </c>
      <c r="AA107">
        <v>53.24</v>
      </c>
      <c r="AB107">
        <v>53.26</v>
      </c>
      <c r="AC107">
        <v>53.28</v>
      </c>
      <c r="AD107">
        <v>53.28</v>
      </c>
      <c r="AE107">
        <v>53.29</v>
      </c>
      <c r="AF107">
        <v>53.31</v>
      </c>
      <c r="AG107">
        <v>53.34</v>
      </c>
      <c r="AH107">
        <v>53.34</v>
      </c>
    </row>
    <row r="108" spans="1:34" hidden="1" x14ac:dyDescent="0.25">
      <c r="A108" s="24" t="s">
        <v>5</v>
      </c>
      <c r="B108" s="19" t="s">
        <v>6</v>
      </c>
      <c r="C108" s="19" t="s">
        <v>8</v>
      </c>
      <c r="D108" s="19" t="s">
        <v>22</v>
      </c>
      <c r="E108" s="19">
        <v>36</v>
      </c>
      <c r="F108" s="25" t="str">
        <f t="shared" si="13"/>
        <v>V7HostMasterSlaveno parameter36</v>
      </c>
      <c r="G108" s="19">
        <f t="shared" si="14"/>
        <v>48.33</v>
      </c>
      <c r="H108" s="19">
        <f t="shared" si="17"/>
        <v>32.866542520173809</v>
      </c>
      <c r="I108" s="19">
        <f t="shared" si="15"/>
        <v>48.53</v>
      </c>
      <c r="J108" s="19">
        <f t="shared" si="18"/>
        <v>48.44</v>
      </c>
      <c r="K108" s="19">
        <f t="shared" si="19"/>
        <v>32.819777043765484</v>
      </c>
      <c r="L108" s="19">
        <f t="shared" si="16"/>
        <v>48.429999999999993</v>
      </c>
      <c r="M108" s="19">
        <f t="shared" si="20"/>
        <v>48.35</v>
      </c>
      <c r="N108" s="19">
        <f t="shared" si="21"/>
        <v>48.47</v>
      </c>
      <c r="O108" s="19">
        <f t="shared" si="22"/>
        <v>8.9999999999996305E-2</v>
      </c>
      <c r="P108" s="19">
        <f t="shared" si="23"/>
        <v>3.0000000000001137E-2</v>
      </c>
      <c r="Q108" s="19">
        <f t="shared" si="24"/>
        <v>48.44</v>
      </c>
      <c r="R108" s="19">
        <f t="shared" si="25"/>
        <v>48.43</v>
      </c>
      <c r="S108" s="46">
        <f>IFERROR(ABS(1-SMALL(Results!$Y108:$BB108,5)/SMALL(Results!$Y108:$BB108,1)),"")</f>
        <v>2.0691082143595718E-3</v>
      </c>
      <c r="T108" s="46">
        <f>IFERROR(ABS(1-SMALL(Results!$Y108:$BB108,6)/SMALL(Results!$Y108:$BB108,1)),"")</f>
        <v>2.4829298572315306E-3</v>
      </c>
      <c r="U108" s="46">
        <f>IFERROR(ABS(1-SMALL(Results!$Y108:$BB108,7)/SMALL(Results!$Y108:$BB108,1)),"")</f>
        <v>2.4829298572315306E-3</v>
      </c>
      <c r="V108" s="46">
        <f>IFERROR(ABS(1-SMALL(Results!$Y108:$BB108,8)/SMALL(Results!$Y108:$BB108,1)),"")</f>
        <v>2.8967515001034894E-3</v>
      </c>
      <c r="W108" s="46">
        <f>IFERROR(ABS(1-SMALL(Results!$Y108:$BB108,9)/SMALL(Results!$Y108:$BB108,1)),"")</f>
        <v>3.7243947858471849E-3</v>
      </c>
      <c r="X108" s="48">
        <f>IFERROR(ABS(1-SMALL(Results!$Y108:$BB108,10)/SMALL(Results!$Y108:$BB108,1)),"")</f>
        <v>4.1382164287193657E-3</v>
      </c>
      <c r="Y108">
        <v>48.33</v>
      </c>
      <c r="Z108">
        <v>48.35</v>
      </c>
      <c r="AA108">
        <v>48.35</v>
      </c>
      <c r="AB108">
        <v>48.43</v>
      </c>
      <c r="AC108">
        <v>48.43</v>
      </c>
      <c r="AD108">
        <v>48.45</v>
      </c>
      <c r="AE108">
        <v>48.45</v>
      </c>
      <c r="AF108">
        <v>48.47</v>
      </c>
      <c r="AG108">
        <v>48.51</v>
      </c>
      <c r="AH108">
        <v>48.53</v>
      </c>
    </row>
    <row r="109" spans="1:34" hidden="1" x14ac:dyDescent="0.25">
      <c r="A109" s="24" t="s">
        <v>5</v>
      </c>
      <c r="B109" s="19" t="s">
        <v>6</v>
      </c>
      <c r="C109" s="19" t="s">
        <v>8</v>
      </c>
      <c r="D109" s="19" t="s">
        <v>22</v>
      </c>
      <c r="E109" s="19">
        <v>40</v>
      </c>
      <c r="F109" s="25" t="str">
        <f t="shared" si="13"/>
        <v>V7HostMasterSlaveno parameter40</v>
      </c>
      <c r="G109" s="19">
        <f t="shared" si="14"/>
        <v>43.64</v>
      </c>
      <c r="H109" s="19">
        <f t="shared" si="17"/>
        <v>36.398716773602203</v>
      </c>
      <c r="I109" s="19">
        <f t="shared" si="15"/>
        <v>43.81</v>
      </c>
      <c r="J109" s="19">
        <f t="shared" si="18"/>
        <v>43.695</v>
      </c>
      <c r="K109" s="19">
        <f t="shared" si="19"/>
        <v>36.383796773086168</v>
      </c>
      <c r="L109" s="19">
        <f t="shared" si="16"/>
        <v>43.708999999999996</v>
      </c>
      <c r="M109" s="19">
        <f t="shared" si="20"/>
        <v>43.66</v>
      </c>
      <c r="N109" s="19">
        <f t="shared" si="21"/>
        <v>43.75</v>
      </c>
      <c r="O109" s="19">
        <f t="shared" si="22"/>
        <v>3.5000000000003695E-2</v>
      </c>
      <c r="P109" s="19">
        <f t="shared" si="23"/>
        <v>5.4999999999999716E-2</v>
      </c>
      <c r="Q109" s="19">
        <f t="shared" si="24"/>
        <v>43.695</v>
      </c>
      <c r="R109" s="19">
        <f t="shared" si="25"/>
        <v>43.68</v>
      </c>
      <c r="S109" s="46">
        <f>IFERROR(ABS(1-SMALL(Results!$Y109:$BB109,5)/SMALL(Results!$Y109:$BB109,1)),"")</f>
        <v>9.1659028414303734E-4</v>
      </c>
      <c r="T109" s="46">
        <f>IFERROR(ABS(1-SMALL(Results!$Y109:$BB109,6)/SMALL(Results!$Y109:$BB109,1)),"")</f>
        <v>1.6040329972502043E-3</v>
      </c>
      <c r="U109" s="46">
        <f>IFERROR(ABS(1-SMALL(Results!$Y109:$BB109,7)/SMALL(Results!$Y109:$BB109,1)),"")</f>
        <v>2.062328139321723E-3</v>
      </c>
      <c r="V109" s="46">
        <f>IFERROR(ABS(1-SMALL(Results!$Y109:$BB109,8)/SMALL(Results!$Y109:$BB109,1)),"")</f>
        <v>2.5206232813932417E-3</v>
      </c>
      <c r="W109" s="46">
        <f>IFERROR(ABS(1-SMALL(Results!$Y109:$BB109,9)/SMALL(Results!$Y109:$BB109,1)),"")</f>
        <v>2.9789184234647603E-3</v>
      </c>
      <c r="X109" s="48">
        <f>IFERROR(ABS(1-SMALL(Results!$Y109:$BB109,10)/SMALL(Results!$Y109:$BB109,1)),"")</f>
        <v>3.8955087076077977E-3</v>
      </c>
      <c r="Y109">
        <v>43.64</v>
      </c>
      <c r="Z109">
        <v>43.66</v>
      </c>
      <c r="AA109">
        <v>43.66</v>
      </c>
      <c r="AB109">
        <v>43.68</v>
      </c>
      <c r="AC109">
        <v>43.68</v>
      </c>
      <c r="AD109">
        <v>43.71</v>
      </c>
      <c r="AE109">
        <v>43.73</v>
      </c>
      <c r="AF109">
        <v>43.75</v>
      </c>
      <c r="AG109">
        <v>43.77</v>
      </c>
      <c r="AH109">
        <v>43.81</v>
      </c>
    </row>
    <row r="110" spans="1:34" hidden="1" x14ac:dyDescent="0.25">
      <c r="A110" s="24" t="s">
        <v>5</v>
      </c>
      <c r="B110" s="19" t="s">
        <v>6</v>
      </c>
      <c r="C110" s="19" t="s">
        <v>8</v>
      </c>
      <c r="D110" s="19" t="s">
        <v>22</v>
      </c>
      <c r="E110" s="19">
        <v>44</v>
      </c>
      <c r="F110" s="25" t="str">
        <f t="shared" si="13"/>
        <v>V7HostMasterSlaveno parameter44</v>
      </c>
      <c r="G110" s="19">
        <f t="shared" si="14"/>
        <v>38.979999999999997</v>
      </c>
      <c r="H110" s="19">
        <f t="shared" si="17"/>
        <v>40.750128270908164</v>
      </c>
      <c r="I110" s="19">
        <f t="shared" si="15"/>
        <v>39.1</v>
      </c>
      <c r="J110" s="19">
        <f t="shared" si="18"/>
        <v>39.064999999999998</v>
      </c>
      <c r="K110" s="19">
        <f t="shared" si="19"/>
        <v>40.696019454754897</v>
      </c>
      <c r="L110" s="19">
        <f t="shared" si="16"/>
        <v>39.054000000000009</v>
      </c>
      <c r="M110" s="19">
        <f t="shared" si="20"/>
        <v>39.03</v>
      </c>
      <c r="N110" s="19">
        <f t="shared" si="21"/>
        <v>39.090000000000003</v>
      </c>
      <c r="O110" s="19">
        <f t="shared" si="22"/>
        <v>3.4999999999996589E-2</v>
      </c>
      <c r="P110" s="19">
        <f t="shared" si="23"/>
        <v>2.5000000000005684E-2</v>
      </c>
      <c r="Q110" s="19">
        <f t="shared" si="24"/>
        <v>39.064999999999998</v>
      </c>
      <c r="R110" s="19">
        <f t="shared" si="25"/>
        <v>39.049999999999997</v>
      </c>
      <c r="S110" s="46">
        <f>IFERROR(ABS(1-SMALL(Results!$Y110:$BB110,5)/SMALL(Results!$Y110:$BB110,1)),"")</f>
        <v>2.0523345305285545E-3</v>
      </c>
      <c r="T110" s="46">
        <f>IFERROR(ABS(1-SMALL(Results!$Y110:$BB110,6)/SMALL(Results!$Y110:$BB110,1)),"")</f>
        <v>2.3088763468446238E-3</v>
      </c>
      <c r="U110" s="46">
        <f>IFERROR(ABS(1-SMALL(Results!$Y110:$BB110,7)/SMALL(Results!$Y110:$BB110,1)),"")</f>
        <v>2.5654181631606932E-3</v>
      </c>
      <c r="V110" s="46">
        <f>IFERROR(ABS(1-SMALL(Results!$Y110:$BB110,8)/SMALL(Results!$Y110:$BB110,1)),"")</f>
        <v>2.8219599794767625E-3</v>
      </c>
      <c r="W110" s="46">
        <f>IFERROR(ABS(1-SMALL(Results!$Y110:$BB110,9)/SMALL(Results!$Y110:$BB110,1)),"")</f>
        <v>3.0785017957928318E-3</v>
      </c>
      <c r="X110" s="48">
        <f>IFERROR(ABS(1-SMALL(Results!$Y110:$BB110,10)/SMALL(Results!$Y110:$BB110,1)),"")</f>
        <v>3.0785017957928318E-3</v>
      </c>
      <c r="Y110">
        <v>38.979999999999997</v>
      </c>
      <c r="Z110">
        <v>38.979999999999997</v>
      </c>
      <c r="AA110">
        <v>39.03</v>
      </c>
      <c r="AB110">
        <v>39.049999999999997</v>
      </c>
      <c r="AC110">
        <v>39.06</v>
      </c>
      <c r="AD110">
        <v>39.07</v>
      </c>
      <c r="AE110">
        <v>39.08</v>
      </c>
      <c r="AF110">
        <v>39.090000000000003</v>
      </c>
      <c r="AG110">
        <v>39.1</v>
      </c>
      <c r="AH110">
        <v>39.1</v>
      </c>
    </row>
    <row r="111" spans="1:34" hidden="1" x14ac:dyDescent="0.25">
      <c r="A111" s="24" t="s">
        <v>5</v>
      </c>
      <c r="B111" s="19" t="s">
        <v>6</v>
      </c>
      <c r="C111" s="19" t="s">
        <v>8</v>
      </c>
      <c r="D111" s="19" t="s">
        <v>22</v>
      </c>
      <c r="E111" s="19">
        <v>48</v>
      </c>
      <c r="F111" s="25" t="str">
        <f t="shared" si="13"/>
        <v>V7HostMasterSlaveno parameter48</v>
      </c>
      <c r="G111" s="19">
        <f t="shared" si="14"/>
        <v>36.49</v>
      </c>
      <c r="H111" s="19">
        <f t="shared" si="17"/>
        <v>43.530830364483421</v>
      </c>
      <c r="I111" s="19">
        <f t="shared" si="15"/>
        <v>36.68</v>
      </c>
      <c r="J111" s="19">
        <f t="shared" si="18"/>
        <v>36.6</v>
      </c>
      <c r="K111" s="19">
        <f t="shared" si="19"/>
        <v>43.436885245901635</v>
      </c>
      <c r="L111" s="19">
        <f t="shared" si="16"/>
        <v>36.584000000000003</v>
      </c>
      <c r="M111" s="19">
        <f t="shared" si="20"/>
        <v>36.54</v>
      </c>
      <c r="N111" s="19">
        <f t="shared" si="21"/>
        <v>36.619999999999997</v>
      </c>
      <c r="O111" s="19">
        <f t="shared" si="22"/>
        <v>6.0000000000002274E-2</v>
      </c>
      <c r="P111" s="19">
        <f t="shared" si="23"/>
        <v>1.9999999999996021E-2</v>
      </c>
      <c r="Q111" s="19">
        <f t="shared" si="24"/>
        <v>36.6</v>
      </c>
      <c r="R111" s="19">
        <f t="shared" si="25"/>
        <v>36.56</v>
      </c>
      <c r="S111" s="46">
        <f>IFERROR(ABS(1-SMALL(Results!$Y111:$BB111,5)/SMALL(Results!$Y111:$BB111,1)),"")</f>
        <v>2.7404768429706294E-3</v>
      </c>
      <c r="T111" s="46">
        <f>IFERROR(ABS(1-SMALL(Results!$Y111:$BB111,6)/SMALL(Results!$Y111:$BB111,1)),"")</f>
        <v>3.2885722115647553E-3</v>
      </c>
      <c r="U111" s="46">
        <f>IFERROR(ABS(1-SMALL(Results!$Y111:$BB111,7)/SMALL(Results!$Y111:$BB111,1)),"")</f>
        <v>3.2885722115647553E-3</v>
      </c>
      <c r="V111" s="46">
        <f>IFERROR(ABS(1-SMALL(Results!$Y111:$BB111,8)/SMALL(Results!$Y111:$BB111,1)),"")</f>
        <v>3.5626198958618183E-3</v>
      </c>
      <c r="W111" s="46">
        <f>IFERROR(ABS(1-SMALL(Results!$Y111:$BB111,9)/SMALL(Results!$Y111:$BB111,1)),"")</f>
        <v>4.1107152644559442E-3</v>
      </c>
      <c r="X111" s="48">
        <f>IFERROR(ABS(1-SMALL(Results!$Y111:$BB111,10)/SMALL(Results!$Y111:$BB111,1)),"")</f>
        <v>5.2069060016441959E-3</v>
      </c>
      <c r="Y111">
        <v>36.49</v>
      </c>
      <c r="Z111">
        <v>36.5</v>
      </c>
      <c r="AA111">
        <v>36.54</v>
      </c>
      <c r="AB111">
        <v>36.56</v>
      </c>
      <c r="AC111">
        <v>36.590000000000003</v>
      </c>
      <c r="AD111">
        <v>36.61</v>
      </c>
      <c r="AE111">
        <v>36.61</v>
      </c>
      <c r="AF111">
        <v>36.619999999999997</v>
      </c>
      <c r="AG111">
        <v>36.64</v>
      </c>
      <c r="AH111">
        <v>36.68</v>
      </c>
    </row>
    <row r="112" spans="1:34" hidden="1" x14ac:dyDescent="0.25">
      <c r="A112" s="24" t="s">
        <v>5</v>
      </c>
      <c r="B112" s="19" t="s">
        <v>6</v>
      </c>
      <c r="C112" s="19" t="s">
        <v>8</v>
      </c>
      <c r="D112" s="19" t="s">
        <v>22</v>
      </c>
      <c r="E112" s="19">
        <v>52</v>
      </c>
      <c r="F112" s="25" t="str">
        <f t="shared" si="13"/>
        <v>V7HostMasterSlaveno parameter52</v>
      </c>
      <c r="G112" s="19">
        <f t="shared" si="14"/>
        <v>34.119999999999997</v>
      </c>
      <c r="H112" s="19">
        <f t="shared" si="17"/>
        <v>46.554513481828842</v>
      </c>
      <c r="I112" s="19">
        <f t="shared" si="15"/>
        <v>34.270000000000003</v>
      </c>
      <c r="J112" s="19">
        <f t="shared" si="18"/>
        <v>34.195</v>
      </c>
      <c r="K112" s="19">
        <f t="shared" si="19"/>
        <v>46.491884778476383</v>
      </c>
      <c r="L112" s="19">
        <f t="shared" si="16"/>
        <v>34.199999999999996</v>
      </c>
      <c r="M112" s="19">
        <f t="shared" si="20"/>
        <v>34.19</v>
      </c>
      <c r="N112" s="19">
        <f t="shared" si="21"/>
        <v>34.21</v>
      </c>
      <c r="O112" s="19">
        <f t="shared" si="22"/>
        <v>5.000000000002558E-3</v>
      </c>
      <c r="P112" s="19">
        <f t="shared" si="23"/>
        <v>1.5000000000000568E-2</v>
      </c>
      <c r="Q112" s="19">
        <f t="shared" si="24"/>
        <v>34.195</v>
      </c>
      <c r="R112" s="19">
        <f t="shared" si="25"/>
        <v>34.19</v>
      </c>
      <c r="S112" s="46">
        <f>IFERROR(ABS(1-SMALL(Results!$Y112:$BB112,5)/SMALL(Results!$Y112:$BB112,1)),"")</f>
        <v>2.051582649472472E-3</v>
      </c>
      <c r="T112" s="46">
        <f>IFERROR(ABS(1-SMALL(Results!$Y112:$BB112,6)/SMALL(Results!$Y112:$BB112,1)),"")</f>
        <v>2.3446658851116187E-3</v>
      </c>
      <c r="U112" s="46">
        <f>IFERROR(ABS(1-SMALL(Results!$Y112:$BB112,7)/SMALL(Results!$Y112:$BB112,1)),"")</f>
        <v>2.3446658851116187E-3</v>
      </c>
      <c r="V112" s="46">
        <f>IFERROR(ABS(1-SMALL(Results!$Y112:$BB112,8)/SMALL(Results!$Y112:$BB112,1)),"")</f>
        <v>2.6377491207503212E-3</v>
      </c>
      <c r="W112" s="46">
        <f>IFERROR(ABS(1-SMALL(Results!$Y112:$BB112,9)/SMALL(Results!$Y112:$BB112,1)),"")</f>
        <v>3.8100820633060195E-3</v>
      </c>
      <c r="X112" s="48">
        <f>IFERROR(ABS(1-SMALL(Results!$Y112:$BB112,10)/SMALL(Results!$Y112:$BB112,1)),"")</f>
        <v>4.3962485345840907E-3</v>
      </c>
      <c r="Y112">
        <v>34.119999999999997</v>
      </c>
      <c r="Z112">
        <v>34.18</v>
      </c>
      <c r="AA112">
        <v>34.19</v>
      </c>
      <c r="AB112">
        <v>34.19</v>
      </c>
      <c r="AC112">
        <v>34.19</v>
      </c>
      <c r="AD112">
        <v>34.200000000000003</v>
      </c>
      <c r="AE112">
        <v>34.200000000000003</v>
      </c>
      <c r="AF112">
        <v>34.21</v>
      </c>
      <c r="AG112">
        <v>34.25</v>
      </c>
      <c r="AH112">
        <v>34.270000000000003</v>
      </c>
    </row>
    <row r="113" spans="1:34" hidden="1" x14ac:dyDescent="0.25">
      <c r="A113" s="24" t="s">
        <v>5</v>
      </c>
      <c r="B113" s="19" t="s">
        <v>6</v>
      </c>
      <c r="C113" s="19" t="s">
        <v>8</v>
      </c>
      <c r="D113" s="19" t="s">
        <v>22</v>
      </c>
      <c r="E113" s="19">
        <v>56</v>
      </c>
      <c r="F113" s="25" t="str">
        <f t="shared" si="13"/>
        <v>V7HostMasterSlaveno parameter56</v>
      </c>
      <c r="G113" s="19">
        <f t="shared" si="14"/>
        <v>31.75</v>
      </c>
      <c r="H113" s="19">
        <f t="shared" si="17"/>
        <v>50.029606299212602</v>
      </c>
      <c r="I113" s="19">
        <f t="shared" si="15"/>
        <v>32.19</v>
      </c>
      <c r="J113" s="19">
        <f t="shared" si="18"/>
        <v>31.86</v>
      </c>
      <c r="K113" s="19">
        <f t="shared" si="19"/>
        <v>49.899246704331453</v>
      </c>
      <c r="L113" s="19">
        <f t="shared" si="16"/>
        <v>31.904999999999994</v>
      </c>
      <c r="M113" s="19">
        <f t="shared" si="20"/>
        <v>31.83</v>
      </c>
      <c r="N113" s="19">
        <f t="shared" si="21"/>
        <v>31.89</v>
      </c>
      <c r="O113" s="19">
        <f t="shared" si="22"/>
        <v>3.0000000000001137E-2</v>
      </c>
      <c r="P113" s="19">
        <f t="shared" si="23"/>
        <v>3.0000000000001137E-2</v>
      </c>
      <c r="Q113" s="19">
        <f t="shared" si="24"/>
        <v>31.86</v>
      </c>
      <c r="R113" s="19">
        <f t="shared" si="25"/>
        <v>31.85</v>
      </c>
      <c r="S113" s="46">
        <f>IFERROR(ABS(1-SMALL(Results!$Y113:$BB113,5)/SMALL(Results!$Y113:$BB113,1)),"")</f>
        <v>3.4645669291337722E-3</v>
      </c>
      <c r="T113" s="46">
        <f>IFERROR(ABS(1-SMALL(Results!$Y113:$BB113,6)/SMALL(Results!$Y113:$BB113,1)),"")</f>
        <v>3.4645669291337722E-3</v>
      </c>
      <c r="U113" s="46">
        <f>IFERROR(ABS(1-SMALL(Results!$Y113:$BB113,7)/SMALL(Results!$Y113:$BB113,1)),"")</f>
        <v>4.4094488188977099E-3</v>
      </c>
      <c r="V113" s="46">
        <f>IFERROR(ABS(1-SMALL(Results!$Y113:$BB113,8)/SMALL(Results!$Y113:$BB113,1)),"")</f>
        <v>4.4094488188977099E-3</v>
      </c>
      <c r="W113" s="46">
        <f>IFERROR(ABS(1-SMALL(Results!$Y113:$BB113,9)/SMALL(Results!$Y113:$BB113,1)),"")</f>
        <v>1.2598425196850283E-2</v>
      </c>
      <c r="X113" s="48">
        <f>IFERROR(ABS(1-SMALL(Results!$Y113:$BB113,10)/SMALL(Results!$Y113:$BB113,1)),"")</f>
        <v>1.3858267716535311E-2</v>
      </c>
      <c r="Y113">
        <v>31.75</v>
      </c>
      <c r="Z113">
        <v>31.78</v>
      </c>
      <c r="AA113">
        <v>31.83</v>
      </c>
      <c r="AB113">
        <v>31.85</v>
      </c>
      <c r="AC113">
        <v>31.86</v>
      </c>
      <c r="AD113">
        <v>31.86</v>
      </c>
      <c r="AE113">
        <v>31.89</v>
      </c>
      <c r="AF113">
        <v>31.89</v>
      </c>
      <c r="AG113">
        <v>32.15</v>
      </c>
      <c r="AH113">
        <v>32.19</v>
      </c>
    </row>
    <row r="114" spans="1:34" hidden="1" x14ac:dyDescent="0.25">
      <c r="A114" s="24" t="s">
        <v>5</v>
      </c>
      <c r="B114" s="19" t="s">
        <v>6</v>
      </c>
      <c r="C114" s="19" t="s">
        <v>8</v>
      </c>
      <c r="D114" s="19" t="s">
        <v>22</v>
      </c>
      <c r="E114" s="19">
        <v>60</v>
      </c>
      <c r="F114" s="25" t="str">
        <f t="shared" ref="F114:F117" si="26">A114 &amp; B114 &amp; C114 &amp; D114 &amp; E114</f>
        <v>V7HostMasterSlaveno parameter60</v>
      </c>
      <c r="G114" s="19">
        <f t="shared" si="14"/>
        <v>29.44</v>
      </c>
      <c r="H114" s="19">
        <f t="shared" si="17"/>
        <v>53.955163043478258</v>
      </c>
      <c r="I114" s="19">
        <f t="shared" si="15"/>
        <v>29.6</v>
      </c>
      <c r="J114" s="19">
        <f t="shared" si="18"/>
        <v>29.524999999999999</v>
      </c>
      <c r="K114" s="19">
        <f t="shared" si="19"/>
        <v>53.845554614733281</v>
      </c>
      <c r="L114" s="19">
        <f t="shared" si="16"/>
        <v>29.524999999999999</v>
      </c>
      <c r="M114" s="19">
        <f t="shared" si="20"/>
        <v>29.49</v>
      </c>
      <c r="N114" s="19">
        <f t="shared" si="21"/>
        <v>29.57</v>
      </c>
      <c r="O114" s="19">
        <f t="shared" si="22"/>
        <v>3.5000000000000142E-2</v>
      </c>
      <c r="P114" s="19">
        <f t="shared" si="23"/>
        <v>4.5000000000001705E-2</v>
      </c>
      <c r="Q114" s="19">
        <f t="shared" si="24"/>
        <v>29.524999999999999</v>
      </c>
      <c r="R114" s="19">
        <f t="shared" si="25"/>
        <v>29.49</v>
      </c>
      <c r="S114" s="46">
        <f>IFERROR(ABS(1-SMALL(Results!$Y114:$BB114,5)/SMALL(Results!$Y114:$BB114,1)),"")</f>
        <v>2.7173913043476716E-3</v>
      </c>
      <c r="T114" s="46">
        <f>IFERROR(ABS(1-SMALL(Results!$Y114:$BB114,6)/SMALL(Results!$Y114:$BB114,1)),"")</f>
        <v>3.0570652173913526E-3</v>
      </c>
      <c r="U114" s="46">
        <f>IFERROR(ABS(1-SMALL(Results!$Y114:$BB114,7)/SMALL(Results!$Y114:$BB114,1)),"")</f>
        <v>3.7364130434782705E-3</v>
      </c>
      <c r="V114" s="46">
        <f>IFERROR(ABS(1-SMALL(Results!$Y114:$BB114,8)/SMALL(Results!$Y114:$BB114,1)),"")</f>
        <v>4.4157608695651884E-3</v>
      </c>
      <c r="W114" s="46">
        <f>IFERROR(ABS(1-SMALL(Results!$Y114:$BB114,9)/SMALL(Results!$Y114:$BB114,1)),"")</f>
        <v>5.0951086956521063E-3</v>
      </c>
      <c r="X114" s="48">
        <f>IFERROR(ABS(1-SMALL(Results!$Y114:$BB114,10)/SMALL(Results!$Y114:$BB114,1)),"")</f>
        <v>5.4347826086955653E-3</v>
      </c>
      <c r="Y114">
        <v>29.44</v>
      </c>
      <c r="Z114">
        <v>29.47</v>
      </c>
      <c r="AA114">
        <v>29.49</v>
      </c>
      <c r="AB114">
        <v>29.49</v>
      </c>
      <c r="AC114">
        <v>29.52</v>
      </c>
      <c r="AD114">
        <v>29.53</v>
      </c>
      <c r="AE114">
        <v>29.55</v>
      </c>
      <c r="AF114">
        <v>29.57</v>
      </c>
      <c r="AG114">
        <v>29.59</v>
      </c>
      <c r="AH114">
        <v>29.6</v>
      </c>
    </row>
    <row r="115" spans="1:34" hidden="1" x14ac:dyDescent="0.25">
      <c r="A115" s="24" t="s">
        <v>5</v>
      </c>
      <c r="B115" s="19" t="s">
        <v>6</v>
      </c>
      <c r="C115" s="19" t="s">
        <v>8</v>
      </c>
      <c r="D115" s="19" t="s">
        <v>22</v>
      </c>
      <c r="E115" s="19">
        <v>64</v>
      </c>
      <c r="F115" s="25" t="str">
        <f t="shared" si="26"/>
        <v>V7HostMasterSlaveno parameter64</v>
      </c>
      <c r="G115" s="19">
        <f t="shared" si="14"/>
        <v>27.2</v>
      </c>
      <c r="H115" s="19">
        <f t="shared" si="17"/>
        <v>58.398529411764713</v>
      </c>
      <c r="I115" s="19">
        <f t="shared" si="15"/>
        <v>29.46</v>
      </c>
      <c r="J115" s="19">
        <f t="shared" si="18"/>
        <v>27.26</v>
      </c>
      <c r="K115" s="19">
        <f t="shared" si="19"/>
        <v>58.319515774027877</v>
      </c>
      <c r="L115" s="19">
        <f t="shared" si="16"/>
        <v>27.470999999999997</v>
      </c>
      <c r="M115" s="19">
        <f t="shared" si="20"/>
        <v>27.23</v>
      </c>
      <c r="N115" s="19">
        <f t="shared" si="21"/>
        <v>27.28</v>
      </c>
      <c r="O115" s="19">
        <f t="shared" si="22"/>
        <v>3.0000000000001137E-2</v>
      </c>
      <c r="P115" s="19">
        <f t="shared" si="23"/>
        <v>1.9999999999999574E-2</v>
      </c>
      <c r="Q115" s="19">
        <f t="shared" si="24"/>
        <v>27.26</v>
      </c>
      <c r="R115" s="19">
        <f t="shared" si="25"/>
        <v>27.25</v>
      </c>
      <c r="S115" s="46">
        <f>IFERROR(ABS(1-SMALL(Results!$Y115:$BB115,5)/SMALL(Results!$Y115:$BB115,1)),"")</f>
        <v>2.2058823529411686E-3</v>
      </c>
      <c r="T115" s="46">
        <f>IFERROR(ABS(1-SMALL(Results!$Y115:$BB115,6)/SMALL(Results!$Y115:$BB115,1)),"")</f>
        <v>2.2058823529411686E-3</v>
      </c>
      <c r="U115" s="46">
        <f>IFERROR(ABS(1-SMALL(Results!$Y115:$BB115,7)/SMALL(Results!$Y115:$BB115,1)),"")</f>
        <v>2.9411764705882248E-3</v>
      </c>
      <c r="V115" s="46">
        <f>IFERROR(ABS(1-SMALL(Results!$Y115:$BB115,8)/SMALL(Results!$Y115:$BB115,1)),"")</f>
        <v>2.9411764705882248E-3</v>
      </c>
      <c r="W115" s="46">
        <f>IFERROR(ABS(1-SMALL(Results!$Y115:$BB115,9)/SMALL(Results!$Y115:$BB115,1)),"")</f>
        <v>2.9411764705882248E-3</v>
      </c>
      <c r="X115" s="48">
        <f>IFERROR(ABS(1-SMALL(Results!$Y115:$BB115,10)/SMALL(Results!$Y115:$BB115,1)),"")</f>
        <v>8.3088235294117796E-2</v>
      </c>
      <c r="Y115">
        <v>27.2</v>
      </c>
      <c r="Z115">
        <v>27.21</v>
      </c>
      <c r="AA115">
        <v>27.23</v>
      </c>
      <c r="AB115">
        <v>27.25</v>
      </c>
      <c r="AC115">
        <v>27.26</v>
      </c>
      <c r="AD115">
        <v>27.26</v>
      </c>
      <c r="AE115">
        <v>27.28</v>
      </c>
      <c r="AF115">
        <v>27.28</v>
      </c>
      <c r="AG115">
        <v>27.28</v>
      </c>
      <c r="AH115">
        <v>29.46</v>
      </c>
    </row>
    <row r="116" spans="1:34" s="9" customFormat="1" hidden="1" x14ac:dyDescent="0.25">
      <c r="A116" s="24" t="s">
        <v>5</v>
      </c>
      <c r="B116" s="19" t="s">
        <v>6</v>
      </c>
      <c r="C116" s="19" t="s">
        <v>8</v>
      </c>
      <c r="D116" s="19" t="s">
        <v>22</v>
      </c>
      <c r="E116" s="19">
        <v>128</v>
      </c>
      <c r="F116" s="25" t="str">
        <f t="shared" si="26"/>
        <v>V7HostMasterSlaveno parameter128</v>
      </c>
      <c r="G116" s="19" t="str">
        <f t="shared" si="14"/>
        <v/>
      </c>
      <c r="H116" s="19" t="str">
        <f t="shared" si="17"/>
        <v/>
      </c>
      <c r="I116" s="19" t="str">
        <f t="shared" si="15"/>
        <v/>
      </c>
      <c r="J116" s="19" t="str">
        <f t="shared" si="18"/>
        <v/>
      </c>
      <c r="K116" s="19" t="str">
        <f t="shared" si="19"/>
        <v/>
      </c>
      <c r="L116" s="19" t="str">
        <f t="shared" si="16"/>
        <v/>
      </c>
      <c r="M116" s="19" t="str">
        <f t="shared" si="20"/>
        <v/>
      </c>
      <c r="N116" s="19" t="str">
        <f t="shared" si="21"/>
        <v/>
      </c>
      <c r="O116" s="19" t="str">
        <f t="shared" si="22"/>
        <v/>
      </c>
      <c r="P116" s="19" t="str">
        <f t="shared" si="23"/>
        <v/>
      </c>
      <c r="Q116" s="19" t="str">
        <f t="shared" si="24"/>
        <v/>
      </c>
      <c r="R116" s="19" t="str">
        <f t="shared" si="25"/>
        <v/>
      </c>
      <c r="S116" s="46" t="str">
        <f>IFERROR(ABS(1-SMALL(Results!$Y116:$BB116,5)/SMALL(Results!$Y116:$BB116,1)),"")</f>
        <v/>
      </c>
      <c r="T116" s="46" t="str">
        <f>IFERROR(ABS(1-SMALL(Results!$Y116:$BB116,6)/SMALL(Results!$Y116:$BB116,1)),"")</f>
        <v/>
      </c>
      <c r="U116" s="46" t="str">
        <f>IFERROR(ABS(1-SMALL(Results!$Y116:$BB116,7)/SMALL(Results!$Y116:$BB116,1)),"")</f>
        <v/>
      </c>
      <c r="V116" s="46" t="str">
        <f>IFERROR(ABS(1-SMALL(Results!$Y116:$BB116,8)/SMALL(Results!$Y116:$BB116,1)),"")</f>
        <v/>
      </c>
      <c r="W116" s="46" t="str">
        <f>IFERROR(ABS(1-SMALL(Results!$Y116:$BB116,9)/SMALL(Results!$Y116:$BB116,1)),"")</f>
        <v/>
      </c>
      <c r="X116" s="48" t="str">
        <f>IFERROR(ABS(1-SMALL(Results!$Y116:$BB116,10)/SMALL(Results!$Y116:$BB116,1)),"")</f>
        <v/>
      </c>
    </row>
    <row r="117" spans="1:34" s="9" customFormat="1" hidden="1" x14ac:dyDescent="0.25">
      <c r="A117" s="24" t="s">
        <v>5</v>
      </c>
      <c r="B117" s="19" t="s">
        <v>6</v>
      </c>
      <c r="C117" s="19" t="s">
        <v>8</v>
      </c>
      <c r="D117" s="19" t="s">
        <v>22</v>
      </c>
      <c r="E117" s="19">
        <v>256</v>
      </c>
      <c r="F117" s="25" t="str">
        <f t="shared" si="26"/>
        <v>V7HostMasterSlaveno parameter256</v>
      </c>
      <c r="G117" s="19" t="str">
        <f t="shared" si="14"/>
        <v/>
      </c>
      <c r="H117" s="19" t="str">
        <f t="shared" si="17"/>
        <v/>
      </c>
      <c r="I117" s="19" t="str">
        <f t="shared" si="15"/>
        <v/>
      </c>
      <c r="J117" s="19" t="str">
        <f t="shared" si="18"/>
        <v/>
      </c>
      <c r="K117" s="19" t="str">
        <f t="shared" si="19"/>
        <v/>
      </c>
      <c r="L117" s="19" t="str">
        <f t="shared" si="16"/>
        <v/>
      </c>
      <c r="M117" s="19" t="str">
        <f t="shared" si="20"/>
        <v/>
      </c>
      <c r="N117" s="19" t="str">
        <f t="shared" si="21"/>
        <v/>
      </c>
      <c r="O117" s="19" t="str">
        <f t="shared" si="22"/>
        <v/>
      </c>
      <c r="P117" s="19" t="str">
        <f t="shared" si="23"/>
        <v/>
      </c>
      <c r="Q117" s="19" t="str">
        <f t="shared" si="24"/>
        <v/>
      </c>
      <c r="R117" s="19" t="str">
        <f t="shared" si="25"/>
        <v/>
      </c>
      <c r="S117" s="46" t="str">
        <f>IFERROR(ABS(1-SMALL(Results!$Y117:$BB117,5)/SMALL(Results!$Y117:$BB117,1)),"")</f>
        <v/>
      </c>
      <c r="T117" s="46" t="str">
        <f>IFERROR(ABS(1-SMALL(Results!$Y117:$BB117,6)/SMALL(Results!$Y117:$BB117,1)),"")</f>
        <v/>
      </c>
      <c r="U117" s="46" t="str">
        <f>IFERROR(ABS(1-SMALL(Results!$Y117:$BB117,7)/SMALL(Results!$Y117:$BB117,1)),"")</f>
        <v/>
      </c>
      <c r="V117" s="46" t="str">
        <f>IFERROR(ABS(1-SMALL(Results!$Y117:$BB117,8)/SMALL(Results!$Y117:$BB117,1)),"")</f>
        <v/>
      </c>
      <c r="W117" s="46" t="str">
        <f>IFERROR(ABS(1-SMALL(Results!$Y117:$BB117,9)/SMALL(Results!$Y117:$BB117,1)),"")</f>
        <v/>
      </c>
      <c r="X117" s="48" t="str">
        <f>IFERROR(ABS(1-SMALL(Results!$Y117:$BB117,10)/SMALL(Results!$Y117:$BB117,1)),"")</f>
        <v/>
      </c>
    </row>
    <row r="118" spans="1:34" s="11" customFormat="1" hidden="1" x14ac:dyDescent="0.25">
      <c r="A118" s="24" t="s">
        <v>5</v>
      </c>
      <c r="B118" s="19" t="s">
        <v>6</v>
      </c>
      <c r="C118" s="19" t="s">
        <v>1</v>
      </c>
      <c r="D118" s="19" t="s">
        <v>2</v>
      </c>
      <c r="E118" s="19">
        <v>1</v>
      </c>
      <c r="F118" s="25" t="str">
        <f t="shared" ref="F118:F197" si="27">A118 &amp; B118 &amp; C118 &amp; D118 &amp; E118</f>
        <v>V7HostSPMDO3_native1</v>
      </c>
      <c r="G118" s="19" t="str">
        <f t="shared" si="14"/>
        <v/>
      </c>
      <c r="H118" s="19" t="str">
        <f t="shared" si="17"/>
        <v/>
      </c>
      <c r="I118" s="19" t="str">
        <f t="shared" si="15"/>
        <v/>
      </c>
      <c r="J118" s="19" t="str">
        <f t="shared" si="18"/>
        <v/>
      </c>
      <c r="K118" s="19" t="str">
        <f t="shared" si="19"/>
        <v/>
      </c>
      <c r="L118" s="19" t="str">
        <f t="shared" si="16"/>
        <v/>
      </c>
      <c r="M118" s="19" t="str">
        <f t="shared" si="20"/>
        <v/>
      </c>
      <c r="N118" s="19" t="str">
        <f t="shared" si="21"/>
        <v/>
      </c>
      <c r="O118" s="19" t="str">
        <f t="shared" si="22"/>
        <v/>
      </c>
      <c r="P118" s="19" t="str">
        <f t="shared" si="23"/>
        <v/>
      </c>
      <c r="Q118" s="19" t="str">
        <f t="shared" si="24"/>
        <v/>
      </c>
      <c r="R118" s="19" t="str">
        <f t="shared" si="25"/>
        <v/>
      </c>
      <c r="S118" s="46" t="str">
        <f>IFERROR(ABS(1-SMALL(Results!$Y118:$BB118,5)/SMALL(Results!$Y118:$BB118,1)),"")</f>
        <v/>
      </c>
      <c r="T118" s="46" t="str">
        <f>IFERROR(ABS(1-SMALL(Results!$Y118:$BB118,6)/SMALL(Results!$Y118:$BB118,1)),"")</f>
        <v/>
      </c>
      <c r="U118" s="46" t="str">
        <f>IFERROR(ABS(1-SMALL(Results!$Y118:$BB118,7)/SMALL(Results!$Y118:$BB118,1)),"")</f>
        <v/>
      </c>
      <c r="V118" s="46" t="str">
        <f>IFERROR(ABS(1-SMALL(Results!$Y118:$BB118,8)/SMALL(Results!$Y118:$BB118,1)),"")</f>
        <v/>
      </c>
      <c r="W118" s="46" t="str">
        <f>IFERROR(ABS(1-SMALL(Results!$Y118:$BB118,9)/SMALL(Results!$Y118:$BB118,1)),"")</f>
        <v/>
      </c>
      <c r="X118" s="48" t="str">
        <f>IFERROR(ABS(1-SMALL(Results!$Y118:$BB118,10)/SMALL(Results!$Y118:$BB118,1)),"")</f>
        <v/>
      </c>
    </row>
    <row r="119" spans="1:34" s="11" customFormat="1" hidden="1" x14ac:dyDescent="0.25">
      <c r="A119" s="24" t="s">
        <v>5</v>
      </c>
      <c r="B119" s="19" t="s">
        <v>6</v>
      </c>
      <c r="C119" s="19" t="s">
        <v>1</v>
      </c>
      <c r="D119" s="19" t="s">
        <v>2</v>
      </c>
      <c r="E119" s="19">
        <v>2</v>
      </c>
      <c r="F119" s="25" t="str">
        <f t="shared" si="27"/>
        <v>V7HostSPMDO3_native2</v>
      </c>
      <c r="G119" s="19" t="str">
        <f t="shared" si="14"/>
        <v/>
      </c>
      <c r="H119" s="19" t="str">
        <f t="shared" si="17"/>
        <v/>
      </c>
      <c r="I119" s="19" t="str">
        <f t="shared" si="15"/>
        <v/>
      </c>
      <c r="J119" s="19" t="str">
        <f t="shared" si="18"/>
        <v/>
      </c>
      <c r="K119" s="19" t="str">
        <f t="shared" si="19"/>
        <v/>
      </c>
      <c r="L119" s="19" t="str">
        <f t="shared" si="16"/>
        <v/>
      </c>
      <c r="M119" s="19" t="str">
        <f t="shared" si="20"/>
        <v/>
      </c>
      <c r="N119" s="19" t="str">
        <f t="shared" si="21"/>
        <v/>
      </c>
      <c r="O119" s="19" t="str">
        <f t="shared" si="22"/>
        <v/>
      </c>
      <c r="P119" s="19" t="str">
        <f t="shared" si="23"/>
        <v/>
      </c>
      <c r="Q119" s="19" t="str">
        <f t="shared" si="24"/>
        <v/>
      </c>
      <c r="R119" s="19" t="str">
        <f t="shared" si="25"/>
        <v/>
      </c>
      <c r="S119" s="46" t="str">
        <f>IFERROR(ABS(1-SMALL(Results!$Y119:$BB119,5)/SMALL(Results!$Y119:$BB119,1)),"")</f>
        <v/>
      </c>
      <c r="T119" s="46" t="str">
        <f>IFERROR(ABS(1-SMALL(Results!$Y119:$BB119,6)/SMALL(Results!$Y119:$BB119,1)),"")</f>
        <v/>
      </c>
      <c r="U119" s="46" t="str">
        <f>IFERROR(ABS(1-SMALL(Results!$Y119:$BB119,7)/SMALL(Results!$Y119:$BB119,1)),"")</f>
        <v/>
      </c>
      <c r="V119" s="46" t="str">
        <f>IFERROR(ABS(1-SMALL(Results!$Y119:$BB119,8)/SMALL(Results!$Y119:$BB119,1)),"")</f>
        <v/>
      </c>
      <c r="W119" s="46" t="str">
        <f>IFERROR(ABS(1-SMALL(Results!$Y119:$BB119,9)/SMALL(Results!$Y119:$BB119,1)),"")</f>
        <v/>
      </c>
      <c r="X119" s="48" t="str">
        <f>IFERROR(ABS(1-SMALL(Results!$Y119:$BB119,10)/SMALL(Results!$Y119:$BB119,1)),"")</f>
        <v/>
      </c>
    </row>
    <row r="120" spans="1:34" s="11" customFormat="1" hidden="1" x14ac:dyDescent="0.25">
      <c r="A120" s="24" t="s">
        <v>5</v>
      </c>
      <c r="B120" s="19" t="s">
        <v>6</v>
      </c>
      <c r="C120" s="19" t="s">
        <v>1</v>
      </c>
      <c r="D120" s="19" t="s">
        <v>2</v>
      </c>
      <c r="E120" s="19">
        <v>4</v>
      </c>
      <c r="F120" s="25" t="str">
        <f t="shared" si="27"/>
        <v>V7HostSPMDO3_native4</v>
      </c>
      <c r="G120" s="19" t="str">
        <f t="shared" si="14"/>
        <v/>
      </c>
      <c r="H120" s="19" t="str">
        <f t="shared" si="17"/>
        <v/>
      </c>
      <c r="I120" s="19" t="str">
        <f t="shared" si="15"/>
        <v/>
      </c>
      <c r="J120" s="19" t="str">
        <f t="shared" si="18"/>
        <v/>
      </c>
      <c r="K120" s="19" t="str">
        <f t="shared" si="19"/>
        <v/>
      </c>
      <c r="L120" s="19" t="str">
        <f t="shared" si="16"/>
        <v/>
      </c>
      <c r="M120" s="19" t="str">
        <f t="shared" si="20"/>
        <v/>
      </c>
      <c r="N120" s="19" t="str">
        <f t="shared" si="21"/>
        <v/>
      </c>
      <c r="O120" s="19" t="str">
        <f t="shared" si="22"/>
        <v/>
      </c>
      <c r="P120" s="19" t="str">
        <f t="shared" si="23"/>
        <v/>
      </c>
      <c r="Q120" s="19" t="str">
        <f t="shared" si="24"/>
        <v/>
      </c>
      <c r="R120" s="19" t="str">
        <f t="shared" si="25"/>
        <v/>
      </c>
      <c r="S120" s="46" t="str">
        <f>IFERROR(ABS(1-SMALL(Results!$Y120:$BB120,5)/SMALL(Results!$Y120:$BB120,1)),"")</f>
        <v/>
      </c>
      <c r="T120" s="46" t="str">
        <f>IFERROR(ABS(1-SMALL(Results!$Y120:$BB120,6)/SMALL(Results!$Y120:$BB120,1)),"")</f>
        <v/>
      </c>
      <c r="U120" s="46" t="str">
        <f>IFERROR(ABS(1-SMALL(Results!$Y120:$BB120,7)/SMALL(Results!$Y120:$BB120,1)),"")</f>
        <v/>
      </c>
      <c r="V120" s="46" t="str">
        <f>IFERROR(ABS(1-SMALL(Results!$Y120:$BB120,8)/SMALL(Results!$Y120:$BB120,1)),"")</f>
        <v/>
      </c>
      <c r="W120" s="46" t="str">
        <f>IFERROR(ABS(1-SMALL(Results!$Y120:$BB120,9)/SMALL(Results!$Y120:$BB120,1)),"")</f>
        <v/>
      </c>
      <c r="X120" s="48" t="str">
        <f>IFERROR(ABS(1-SMALL(Results!$Y120:$BB120,10)/SMALL(Results!$Y120:$BB120,1)),"")</f>
        <v/>
      </c>
    </row>
    <row r="121" spans="1:34" s="11" customFormat="1" hidden="1" x14ac:dyDescent="0.25">
      <c r="A121" s="24" t="s">
        <v>5</v>
      </c>
      <c r="B121" s="19" t="s">
        <v>6</v>
      </c>
      <c r="C121" s="19" t="s">
        <v>1</v>
      </c>
      <c r="D121" s="19" t="s">
        <v>2</v>
      </c>
      <c r="E121" s="19">
        <v>8</v>
      </c>
      <c r="F121" s="25" t="str">
        <f t="shared" si="27"/>
        <v>V7HostSPMDO3_native8</v>
      </c>
      <c r="G121" s="19" t="str">
        <f t="shared" si="14"/>
        <v/>
      </c>
      <c r="H121" s="19" t="str">
        <f t="shared" si="17"/>
        <v/>
      </c>
      <c r="I121" s="19" t="str">
        <f t="shared" si="15"/>
        <v/>
      </c>
      <c r="J121" s="19" t="str">
        <f t="shared" si="18"/>
        <v/>
      </c>
      <c r="K121" s="19" t="str">
        <f t="shared" si="19"/>
        <v/>
      </c>
      <c r="L121" s="19" t="str">
        <f t="shared" si="16"/>
        <v/>
      </c>
      <c r="M121" s="19" t="str">
        <f t="shared" si="20"/>
        <v/>
      </c>
      <c r="N121" s="19" t="str">
        <f t="shared" si="21"/>
        <v/>
      </c>
      <c r="O121" s="19" t="str">
        <f t="shared" si="22"/>
        <v/>
      </c>
      <c r="P121" s="19" t="str">
        <f t="shared" si="23"/>
        <v/>
      </c>
      <c r="Q121" s="19" t="str">
        <f t="shared" si="24"/>
        <v/>
      </c>
      <c r="R121" s="19" t="str">
        <f t="shared" si="25"/>
        <v/>
      </c>
      <c r="S121" s="46" t="str">
        <f>IFERROR(ABS(1-SMALL(Results!$Y121:$BB121,5)/SMALL(Results!$Y121:$BB121,1)),"")</f>
        <v/>
      </c>
      <c r="T121" s="46" t="str">
        <f>IFERROR(ABS(1-SMALL(Results!$Y121:$BB121,6)/SMALL(Results!$Y121:$BB121,1)),"")</f>
        <v/>
      </c>
      <c r="U121" s="46" t="str">
        <f>IFERROR(ABS(1-SMALL(Results!$Y121:$BB121,7)/SMALL(Results!$Y121:$BB121,1)),"")</f>
        <v/>
      </c>
      <c r="V121" s="46" t="str">
        <f>IFERROR(ABS(1-SMALL(Results!$Y121:$BB121,8)/SMALL(Results!$Y121:$BB121,1)),"")</f>
        <v/>
      </c>
      <c r="W121" s="46" t="str">
        <f>IFERROR(ABS(1-SMALL(Results!$Y121:$BB121,9)/SMALL(Results!$Y121:$BB121,1)),"")</f>
        <v/>
      </c>
      <c r="X121" s="48" t="str">
        <f>IFERROR(ABS(1-SMALL(Results!$Y121:$BB121,10)/SMALL(Results!$Y121:$BB121,1)),"")</f>
        <v/>
      </c>
    </row>
    <row r="122" spans="1:34" s="11" customFormat="1" hidden="1" x14ac:dyDescent="0.25">
      <c r="A122" s="24" t="s">
        <v>5</v>
      </c>
      <c r="B122" s="19" t="s">
        <v>6</v>
      </c>
      <c r="C122" s="19" t="s">
        <v>1</v>
      </c>
      <c r="D122" s="19" t="s">
        <v>2</v>
      </c>
      <c r="E122" s="19">
        <v>12</v>
      </c>
      <c r="F122" s="25" t="str">
        <f t="shared" si="27"/>
        <v>V7HostSPMDO3_native12</v>
      </c>
      <c r="G122" s="19" t="str">
        <f t="shared" si="14"/>
        <v/>
      </c>
      <c r="H122" s="19" t="str">
        <f t="shared" si="17"/>
        <v/>
      </c>
      <c r="I122" s="19" t="str">
        <f t="shared" si="15"/>
        <v/>
      </c>
      <c r="J122" s="19" t="str">
        <f t="shared" si="18"/>
        <v/>
      </c>
      <c r="K122" s="19" t="str">
        <f t="shared" si="19"/>
        <v/>
      </c>
      <c r="L122" s="19" t="str">
        <f t="shared" si="16"/>
        <v/>
      </c>
      <c r="M122" s="19" t="str">
        <f t="shared" si="20"/>
        <v/>
      </c>
      <c r="N122" s="19" t="str">
        <f t="shared" si="21"/>
        <v/>
      </c>
      <c r="O122" s="19" t="str">
        <f t="shared" si="22"/>
        <v/>
      </c>
      <c r="P122" s="19" t="str">
        <f t="shared" si="23"/>
        <v/>
      </c>
      <c r="Q122" s="19" t="str">
        <f t="shared" si="24"/>
        <v/>
      </c>
      <c r="R122" s="19" t="str">
        <f t="shared" si="25"/>
        <v/>
      </c>
      <c r="S122" s="46" t="str">
        <f>IFERROR(ABS(1-SMALL(Results!$Y122:$BB122,5)/SMALL(Results!$Y122:$BB122,1)),"")</f>
        <v/>
      </c>
      <c r="T122" s="46" t="str">
        <f>IFERROR(ABS(1-SMALL(Results!$Y122:$BB122,6)/SMALL(Results!$Y122:$BB122,1)),"")</f>
        <v/>
      </c>
      <c r="U122" s="46" t="str">
        <f>IFERROR(ABS(1-SMALL(Results!$Y122:$BB122,7)/SMALL(Results!$Y122:$BB122,1)),"")</f>
        <v/>
      </c>
      <c r="V122" s="46" t="str">
        <f>IFERROR(ABS(1-SMALL(Results!$Y122:$BB122,8)/SMALL(Results!$Y122:$BB122,1)),"")</f>
        <v/>
      </c>
      <c r="W122" s="46" t="str">
        <f>IFERROR(ABS(1-SMALL(Results!$Y122:$BB122,9)/SMALL(Results!$Y122:$BB122,1)),"")</f>
        <v/>
      </c>
      <c r="X122" s="48" t="str">
        <f>IFERROR(ABS(1-SMALL(Results!$Y122:$BB122,10)/SMALL(Results!$Y122:$BB122,1)),"")</f>
        <v/>
      </c>
    </row>
    <row r="123" spans="1:34" s="11" customFormat="1" hidden="1" x14ac:dyDescent="0.25">
      <c r="A123" s="24" t="s">
        <v>5</v>
      </c>
      <c r="B123" s="19" t="s">
        <v>6</v>
      </c>
      <c r="C123" s="19" t="s">
        <v>1</v>
      </c>
      <c r="D123" s="19" t="s">
        <v>2</v>
      </c>
      <c r="E123" s="19">
        <v>16</v>
      </c>
      <c r="F123" s="25" t="str">
        <f t="shared" si="27"/>
        <v>V7HostSPMDO3_native16</v>
      </c>
      <c r="G123" s="19" t="str">
        <f t="shared" si="14"/>
        <v/>
      </c>
      <c r="H123" s="19" t="str">
        <f t="shared" si="17"/>
        <v/>
      </c>
      <c r="I123" s="19" t="str">
        <f t="shared" si="15"/>
        <v/>
      </c>
      <c r="J123" s="19" t="str">
        <f t="shared" si="18"/>
        <v/>
      </c>
      <c r="K123" s="19" t="str">
        <f t="shared" si="19"/>
        <v/>
      </c>
      <c r="L123" s="19" t="str">
        <f t="shared" si="16"/>
        <v/>
      </c>
      <c r="M123" s="19" t="str">
        <f t="shared" si="20"/>
        <v/>
      </c>
      <c r="N123" s="19" t="str">
        <f t="shared" si="21"/>
        <v/>
      </c>
      <c r="O123" s="19" t="str">
        <f t="shared" si="22"/>
        <v/>
      </c>
      <c r="P123" s="19" t="str">
        <f t="shared" si="23"/>
        <v/>
      </c>
      <c r="Q123" s="19" t="str">
        <f t="shared" si="24"/>
        <v/>
      </c>
      <c r="R123" s="19" t="str">
        <f t="shared" si="25"/>
        <v/>
      </c>
      <c r="S123" s="46" t="str">
        <f>IFERROR(ABS(1-SMALL(Results!$Y123:$BB123,5)/SMALL(Results!$Y123:$BB123,1)),"")</f>
        <v/>
      </c>
      <c r="T123" s="46" t="str">
        <f>IFERROR(ABS(1-SMALL(Results!$Y123:$BB123,6)/SMALL(Results!$Y123:$BB123,1)),"")</f>
        <v/>
      </c>
      <c r="U123" s="46" t="str">
        <f>IFERROR(ABS(1-SMALL(Results!$Y123:$BB123,7)/SMALL(Results!$Y123:$BB123,1)),"")</f>
        <v/>
      </c>
      <c r="V123" s="46" t="str">
        <f>IFERROR(ABS(1-SMALL(Results!$Y123:$BB123,8)/SMALL(Results!$Y123:$BB123,1)),"")</f>
        <v/>
      </c>
      <c r="W123" s="46" t="str">
        <f>IFERROR(ABS(1-SMALL(Results!$Y123:$BB123,9)/SMALL(Results!$Y123:$BB123,1)),"")</f>
        <v/>
      </c>
      <c r="X123" s="48" t="str">
        <f>IFERROR(ABS(1-SMALL(Results!$Y123:$BB123,10)/SMALL(Results!$Y123:$BB123,1)),"")</f>
        <v/>
      </c>
    </row>
    <row r="124" spans="1:34" s="11" customFormat="1" hidden="1" x14ac:dyDescent="0.25">
      <c r="A124" s="24" t="s">
        <v>5</v>
      </c>
      <c r="B124" s="19" t="s">
        <v>6</v>
      </c>
      <c r="C124" s="19" t="s">
        <v>1</v>
      </c>
      <c r="D124" s="19" t="s">
        <v>2</v>
      </c>
      <c r="E124" s="19">
        <v>20</v>
      </c>
      <c r="F124" s="25" t="str">
        <f t="shared" si="27"/>
        <v>V7HostSPMDO3_native20</v>
      </c>
      <c r="G124" s="19" t="str">
        <f t="shared" si="14"/>
        <v/>
      </c>
      <c r="H124" s="19" t="str">
        <f t="shared" si="17"/>
        <v/>
      </c>
      <c r="I124" s="19" t="str">
        <f t="shared" si="15"/>
        <v/>
      </c>
      <c r="J124" s="19" t="str">
        <f t="shared" si="18"/>
        <v/>
      </c>
      <c r="K124" s="19" t="str">
        <f t="shared" si="19"/>
        <v/>
      </c>
      <c r="L124" s="19" t="str">
        <f t="shared" si="16"/>
        <v/>
      </c>
      <c r="M124" s="19" t="str">
        <f t="shared" si="20"/>
        <v/>
      </c>
      <c r="N124" s="19" t="str">
        <f t="shared" si="21"/>
        <v/>
      </c>
      <c r="O124" s="19" t="str">
        <f t="shared" si="22"/>
        <v/>
      </c>
      <c r="P124" s="19" t="str">
        <f t="shared" si="23"/>
        <v/>
      </c>
      <c r="Q124" s="19" t="str">
        <f t="shared" si="24"/>
        <v/>
      </c>
      <c r="R124" s="19" t="str">
        <f t="shared" si="25"/>
        <v/>
      </c>
      <c r="S124" s="46" t="str">
        <f>IFERROR(ABS(1-SMALL(Results!$Y124:$BB124,5)/SMALL(Results!$Y124:$BB124,1)),"")</f>
        <v/>
      </c>
      <c r="T124" s="46" t="str">
        <f>IFERROR(ABS(1-SMALL(Results!$Y124:$BB124,6)/SMALL(Results!$Y124:$BB124,1)),"")</f>
        <v/>
      </c>
      <c r="U124" s="46" t="str">
        <f>IFERROR(ABS(1-SMALL(Results!$Y124:$BB124,7)/SMALL(Results!$Y124:$BB124,1)),"")</f>
        <v/>
      </c>
      <c r="V124" s="46" t="str">
        <f>IFERROR(ABS(1-SMALL(Results!$Y124:$BB124,8)/SMALL(Results!$Y124:$BB124,1)),"")</f>
        <v/>
      </c>
      <c r="W124" s="46" t="str">
        <f>IFERROR(ABS(1-SMALL(Results!$Y124:$BB124,9)/SMALL(Results!$Y124:$BB124,1)),"")</f>
        <v/>
      </c>
      <c r="X124" s="48" t="str">
        <f>IFERROR(ABS(1-SMALL(Results!$Y124:$BB124,10)/SMALL(Results!$Y124:$BB124,1)),"")</f>
        <v/>
      </c>
    </row>
    <row r="125" spans="1:34" s="11" customFormat="1" hidden="1" x14ac:dyDescent="0.25">
      <c r="A125" s="24" t="s">
        <v>5</v>
      </c>
      <c r="B125" s="19" t="s">
        <v>6</v>
      </c>
      <c r="C125" s="19" t="s">
        <v>1</v>
      </c>
      <c r="D125" s="19" t="s">
        <v>2</v>
      </c>
      <c r="E125" s="19">
        <v>24</v>
      </c>
      <c r="F125" s="25" t="str">
        <f t="shared" si="27"/>
        <v>V7HostSPMDO3_native24</v>
      </c>
      <c r="G125" s="19" t="str">
        <f t="shared" si="14"/>
        <v/>
      </c>
      <c r="H125" s="19" t="str">
        <f t="shared" si="17"/>
        <v/>
      </c>
      <c r="I125" s="19" t="str">
        <f t="shared" si="15"/>
        <v/>
      </c>
      <c r="J125" s="19" t="str">
        <f t="shared" si="18"/>
        <v/>
      </c>
      <c r="K125" s="19" t="str">
        <f t="shared" si="19"/>
        <v/>
      </c>
      <c r="L125" s="19" t="str">
        <f t="shared" si="16"/>
        <v/>
      </c>
      <c r="M125" s="19" t="str">
        <f t="shared" si="20"/>
        <v/>
      </c>
      <c r="N125" s="19" t="str">
        <f t="shared" si="21"/>
        <v/>
      </c>
      <c r="O125" s="19" t="str">
        <f t="shared" si="22"/>
        <v/>
      </c>
      <c r="P125" s="19" t="str">
        <f t="shared" si="23"/>
        <v/>
      </c>
      <c r="Q125" s="19" t="str">
        <f t="shared" si="24"/>
        <v/>
      </c>
      <c r="R125" s="19" t="str">
        <f t="shared" si="25"/>
        <v/>
      </c>
      <c r="S125" s="46" t="str">
        <f>IFERROR(ABS(1-SMALL(Results!$Y125:$BB125,5)/SMALL(Results!$Y125:$BB125,1)),"")</f>
        <v/>
      </c>
      <c r="T125" s="46" t="str">
        <f>IFERROR(ABS(1-SMALL(Results!$Y125:$BB125,6)/SMALL(Results!$Y125:$BB125,1)),"")</f>
        <v/>
      </c>
      <c r="U125" s="46" t="str">
        <f>IFERROR(ABS(1-SMALL(Results!$Y125:$BB125,7)/SMALL(Results!$Y125:$BB125,1)),"")</f>
        <v/>
      </c>
      <c r="V125" s="46" t="str">
        <f>IFERROR(ABS(1-SMALL(Results!$Y125:$BB125,8)/SMALL(Results!$Y125:$BB125,1)),"")</f>
        <v/>
      </c>
      <c r="W125" s="46" t="str">
        <f>IFERROR(ABS(1-SMALL(Results!$Y125:$BB125,9)/SMALL(Results!$Y125:$BB125,1)),"")</f>
        <v/>
      </c>
      <c r="X125" s="48" t="str">
        <f>IFERROR(ABS(1-SMALL(Results!$Y125:$BB125,10)/SMALL(Results!$Y125:$BB125,1)),"")</f>
        <v/>
      </c>
    </row>
    <row r="126" spans="1:34" s="11" customFormat="1" hidden="1" x14ac:dyDescent="0.25">
      <c r="A126" s="24" t="s">
        <v>5</v>
      </c>
      <c r="B126" s="19" t="s">
        <v>6</v>
      </c>
      <c r="C126" s="19" t="s">
        <v>1</v>
      </c>
      <c r="D126" s="19" t="s">
        <v>2</v>
      </c>
      <c r="E126" s="19">
        <v>28</v>
      </c>
      <c r="F126" s="25" t="str">
        <f t="shared" si="27"/>
        <v>V7HostSPMDO3_native28</v>
      </c>
      <c r="G126" s="19" t="str">
        <f t="shared" si="14"/>
        <v/>
      </c>
      <c r="H126" s="19" t="str">
        <f t="shared" si="17"/>
        <v/>
      </c>
      <c r="I126" s="19" t="str">
        <f t="shared" si="15"/>
        <v/>
      </c>
      <c r="J126" s="19" t="str">
        <f t="shared" si="18"/>
        <v/>
      </c>
      <c r="K126" s="19" t="str">
        <f t="shared" si="19"/>
        <v/>
      </c>
      <c r="L126" s="19" t="str">
        <f t="shared" si="16"/>
        <v/>
      </c>
      <c r="M126" s="19" t="str">
        <f t="shared" si="20"/>
        <v/>
      </c>
      <c r="N126" s="19" t="str">
        <f t="shared" si="21"/>
        <v/>
      </c>
      <c r="O126" s="19" t="str">
        <f t="shared" si="22"/>
        <v/>
      </c>
      <c r="P126" s="19" t="str">
        <f t="shared" si="23"/>
        <v/>
      </c>
      <c r="Q126" s="19" t="str">
        <f t="shared" si="24"/>
        <v/>
      </c>
      <c r="R126" s="19" t="str">
        <f t="shared" si="25"/>
        <v/>
      </c>
      <c r="S126" s="46" t="str">
        <f>IFERROR(ABS(1-SMALL(Results!$Y126:$BB126,5)/SMALL(Results!$Y126:$BB126,1)),"")</f>
        <v/>
      </c>
      <c r="T126" s="46" t="str">
        <f>IFERROR(ABS(1-SMALL(Results!$Y126:$BB126,6)/SMALL(Results!$Y126:$BB126,1)),"")</f>
        <v/>
      </c>
      <c r="U126" s="46" t="str">
        <f>IFERROR(ABS(1-SMALL(Results!$Y126:$BB126,7)/SMALL(Results!$Y126:$BB126,1)),"")</f>
        <v/>
      </c>
      <c r="V126" s="46" t="str">
        <f>IFERROR(ABS(1-SMALL(Results!$Y126:$BB126,8)/SMALL(Results!$Y126:$BB126,1)),"")</f>
        <v/>
      </c>
      <c r="W126" s="46" t="str">
        <f>IFERROR(ABS(1-SMALL(Results!$Y126:$BB126,9)/SMALL(Results!$Y126:$BB126,1)),"")</f>
        <v/>
      </c>
      <c r="X126" s="48" t="str">
        <f>IFERROR(ABS(1-SMALL(Results!$Y126:$BB126,10)/SMALL(Results!$Y126:$BB126,1)),"")</f>
        <v/>
      </c>
    </row>
    <row r="127" spans="1:34" s="11" customFormat="1" hidden="1" x14ac:dyDescent="0.25">
      <c r="A127" s="24" t="s">
        <v>5</v>
      </c>
      <c r="B127" s="19" t="s">
        <v>6</v>
      </c>
      <c r="C127" s="19" t="s">
        <v>1</v>
      </c>
      <c r="D127" s="19" t="s">
        <v>2</v>
      </c>
      <c r="E127" s="19">
        <v>32</v>
      </c>
      <c r="F127" s="25" t="str">
        <f t="shared" si="27"/>
        <v>V7HostSPMDO3_native32</v>
      </c>
      <c r="G127" s="19" t="str">
        <f t="shared" si="14"/>
        <v/>
      </c>
      <c r="H127" s="19" t="str">
        <f t="shared" si="17"/>
        <v/>
      </c>
      <c r="I127" s="19" t="str">
        <f t="shared" si="15"/>
        <v/>
      </c>
      <c r="J127" s="19" t="str">
        <f t="shared" si="18"/>
        <v/>
      </c>
      <c r="K127" s="19" t="str">
        <f t="shared" si="19"/>
        <v/>
      </c>
      <c r="L127" s="19" t="str">
        <f t="shared" si="16"/>
        <v/>
      </c>
      <c r="M127" s="19" t="str">
        <f t="shared" si="20"/>
        <v/>
      </c>
      <c r="N127" s="19" t="str">
        <f t="shared" si="21"/>
        <v/>
      </c>
      <c r="O127" s="19" t="str">
        <f t="shared" si="22"/>
        <v/>
      </c>
      <c r="P127" s="19" t="str">
        <f t="shared" si="23"/>
        <v/>
      </c>
      <c r="Q127" s="19" t="str">
        <f t="shared" si="24"/>
        <v/>
      </c>
      <c r="R127" s="19" t="str">
        <f t="shared" si="25"/>
        <v/>
      </c>
      <c r="S127" s="46" t="str">
        <f>IFERROR(ABS(1-SMALL(Results!$Y127:$BB127,5)/SMALL(Results!$Y127:$BB127,1)),"")</f>
        <v/>
      </c>
      <c r="T127" s="46" t="str">
        <f>IFERROR(ABS(1-SMALL(Results!$Y127:$BB127,6)/SMALL(Results!$Y127:$BB127,1)),"")</f>
        <v/>
      </c>
      <c r="U127" s="46" t="str">
        <f>IFERROR(ABS(1-SMALL(Results!$Y127:$BB127,7)/SMALL(Results!$Y127:$BB127,1)),"")</f>
        <v/>
      </c>
      <c r="V127" s="46" t="str">
        <f>IFERROR(ABS(1-SMALL(Results!$Y127:$BB127,8)/SMALL(Results!$Y127:$BB127,1)),"")</f>
        <v/>
      </c>
      <c r="W127" s="46" t="str">
        <f>IFERROR(ABS(1-SMALL(Results!$Y127:$BB127,9)/SMALL(Results!$Y127:$BB127,1)),"")</f>
        <v/>
      </c>
      <c r="X127" s="48" t="str">
        <f>IFERROR(ABS(1-SMALL(Results!$Y127:$BB127,10)/SMALL(Results!$Y127:$BB127,1)),"")</f>
        <v/>
      </c>
    </row>
    <row r="128" spans="1:34" s="11" customFormat="1" hidden="1" x14ac:dyDescent="0.25">
      <c r="A128" s="24" t="s">
        <v>5</v>
      </c>
      <c r="B128" s="19" t="s">
        <v>6</v>
      </c>
      <c r="C128" s="19" t="s">
        <v>1</v>
      </c>
      <c r="D128" s="19" t="s">
        <v>2</v>
      </c>
      <c r="E128" s="19">
        <v>36</v>
      </c>
      <c r="F128" s="25" t="str">
        <f t="shared" si="27"/>
        <v>V7HostSPMDO3_native36</v>
      </c>
      <c r="G128" s="19" t="str">
        <f t="shared" si="14"/>
        <v/>
      </c>
      <c r="H128" s="19" t="str">
        <f t="shared" si="17"/>
        <v/>
      </c>
      <c r="I128" s="19" t="str">
        <f t="shared" si="15"/>
        <v/>
      </c>
      <c r="J128" s="19" t="str">
        <f t="shared" si="18"/>
        <v/>
      </c>
      <c r="K128" s="19" t="str">
        <f t="shared" si="19"/>
        <v/>
      </c>
      <c r="L128" s="19" t="str">
        <f t="shared" si="16"/>
        <v/>
      </c>
      <c r="M128" s="19" t="str">
        <f t="shared" si="20"/>
        <v/>
      </c>
      <c r="N128" s="19" t="str">
        <f t="shared" si="21"/>
        <v/>
      </c>
      <c r="O128" s="19" t="str">
        <f t="shared" si="22"/>
        <v/>
      </c>
      <c r="P128" s="19" t="str">
        <f t="shared" si="23"/>
        <v/>
      </c>
      <c r="Q128" s="19" t="str">
        <f t="shared" si="24"/>
        <v/>
      </c>
      <c r="R128" s="19" t="str">
        <f t="shared" si="25"/>
        <v/>
      </c>
      <c r="S128" s="46" t="str">
        <f>IFERROR(ABS(1-SMALL(Results!$Y128:$BB128,5)/SMALL(Results!$Y128:$BB128,1)),"")</f>
        <v/>
      </c>
      <c r="T128" s="46" t="str">
        <f>IFERROR(ABS(1-SMALL(Results!$Y128:$BB128,6)/SMALL(Results!$Y128:$BB128,1)),"")</f>
        <v/>
      </c>
      <c r="U128" s="46" t="str">
        <f>IFERROR(ABS(1-SMALL(Results!$Y128:$BB128,7)/SMALL(Results!$Y128:$BB128,1)),"")</f>
        <v/>
      </c>
      <c r="V128" s="46" t="str">
        <f>IFERROR(ABS(1-SMALL(Results!$Y128:$BB128,8)/SMALL(Results!$Y128:$BB128,1)),"")</f>
        <v/>
      </c>
      <c r="W128" s="46" t="str">
        <f>IFERROR(ABS(1-SMALL(Results!$Y128:$BB128,9)/SMALL(Results!$Y128:$BB128,1)),"")</f>
        <v/>
      </c>
      <c r="X128" s="48" t="str">
        <f>IFERROR(ABS(1-SMALL(Results!$Y128:$BB128,10)/SMALL(Results!$Y128:$BB128,1)),"")</f>
        <v/>
      </c>
    </row>
    <row r="129" spans="1:24" s="11" customFormat="1" hidden="1" x14ac:dyDescent="0.25">
      <c r="A129" s="24" t="s">
        <v>5</v>
      </c>
      <c r="B129" s="19" t="s">
        <v>6</v>
      </c>
      <c r="C129" s="19" t="s">
        <v>1</v>
      </c>
      <c r="D129" s="19" t="s">
        <v>2</v>
      </c>
      <c r="E129" s="19">
        <v>40</v>
      </c>
      <c r="F129" s="25" t="str">
        <f t="shared" si="27"/>
        <v>V7HostSPMDO3_native40</v>
      </c>
      <c r="G129" s="19" t="str">
        <f t="shared" si="14"/>
        <v/>
      </c>
      <c r="H129" s="19" t="str">
        <f t="shared" si="17"/>
        <v/>
      </c>
      <c r="I129" s="19" t="str">
        <f t="shared" si="15"/>
        <v/>
      </c>
      <c r="J129" s="19" t="str">
        <f t="shared" si="18"/>
        <v/>
      </c>
      <c r="K129" s="19" t="str">
        <f t="shared" si="19"/>
        <v/>
      </c>
      <c r="L129" s="19" t="str">
        <f t="shared" si="16"/>
        <v/>
      </c>
      <c r="M129" s="19" t="str">
        <f t="shared" si="20"/>
        <v/>
      </c>
      <c r="N129" s="19" t="str">
        <f t="shared" si="21"/>
        <v/>
      </c>
      <c r="O129" s="19" t="str">
        <f t="shared" si="22"/>
        <v/>
      </c>
      <c r="P129" s="19" t="str">
        <f t="shared" si="23"/>
        <v/>
      </c>
      <c r="Q129" s="19" t="str">
        <f t="shared" si="24"/>
        <v/>
      </c>
      <c r="R129" s="19" t="str">
        <f t="shared" si="25"/>
        <v/>
      </c>
      <c r="S129" s="46" t="str">
        <f>IFERROR(ABS(1-SMALL(Results!$Y129:$BB129,5)/SMALL(Results!$Y129:$BB129,1)),"")</f>
        <v/>
      </c>
      <c r="T129" s="46" t="str">
        <f>IFERROR(ABS(1-SMALL(Results!$Y129:$BB129,6)/SMALL(Results!$Y129:$BB129,1)),"")</f>
        <v/>
      </c>
      <c r="U129" s="46" t="str">
        <f>IFERROR(ABS(1-SMALL(Results!$Y129:$BB129,7)/SMALL(Results!$Y129:$BB129,1)),"")</f>
        <v/>
      </c>
      <c r="V129" s="46" t="str">
        <f>IFERROR(ABS(1-SMALL(Results!$Y129:$BB129,8)/SMALL(Results!$Y129:$BB129,1)),"")</f>
        <v/>
      </c>
      <c r="W129" s="46" t="str">
        <f>IFERROR(ABS(1-SMALL(Results!$Y129:$BB129,9)/SMALL(Results!$Y129:$BB129,1)),"")</f>
        <v/>
      </c>
      <c r="X129" s="48" t="str">
        <f>IFERROR(ABS(1-SMALL(Results!$Y129:$BB129,10)/SMALL(Results!$Y129:$BB129,1)),"")</f>
        <v/>
      </c>
    </row>
    <row r="130" spans="1:24" s="11" customFormat="1" hidden="1" x14ac:dyDescent="0.25">
      <c r="A130" s="24" t="s">
        <v>5</v>
      </c>
      <c r="B130" s="19" t="s">
        <v>6</v>
      </c>
      <c r="C130" s="19" t="s">
        <v>1</v>
      </c>
      <c r="D130" s="19" t="s">
        <v>2</v>
      </c>
      <c r="E130" s="19">
        <v>44</v>
      </c>
      <c r="F130" s="25" t="str">
        <f t="shared" si="27"/>
        <v>V7HostSPMDO3_native44</v>
      </c>
      <c r="G130" s="19" t="str">
        <f t="shared" ref="G130:G193" si="28">IF(ISBLANK(Y130),"",MIN(Y130:BB130))</f>
        <v/>
      </c>
      <c r="H130" s="19" t="str">
        <f t="shared" si="17"/>
        <v/>
      </c>
      <c r="I130" s="19" t="str">
        <f t="shared" ref="I130:I193" si="29">IF(ISBLANK(Y130),"",MAX(Y130:BB130))</f>
        <v/>
      </c>
      <c r="J130" s="19" t="str">
        <f t="shared" si="18"/>
        <v/>
      </c>
      <c r="K130" s="19" t="str">
        <f t="shared" si="19"/>
        <v/>
      </c>
      <c r="L130" s="19" t="str">
        <f t="shared" ref="L130:L193" si="30">IF(ISBLANK(Y130),"",AVERAGE(Y130:BB130))</f>
        <v/>
      </c>
      <c r="M130" s="19" t="str">
        <f t="shared" si="20"/>
        <v/>
      </c>
      <c r="N130" s="19" t="str">
        <f t="shared" si="21"/>
        <v/>
      </c>
      <c r="O130" s="19" t="str">
        <f t="shared" si="22"/>
        <v/>
      </c>
      <c r="P130" s="19" t="str">
        <f t="shared" si="23"/>
        <v/>
      </c>
      <c r="Q130" s="19" t="str">
        <f t="shared" si="24"/>
        <v/>
      </c>
      <c r="R130" s="19" t="str">
        <f t="shared" si="25"/>
        <v/>
      </c>
      <c r="S130" s="46" t="str">
        <f>IFERROR(ABS(1-SMALL(Results!$Y130:$BB130,5)/SMALL(Results!$Y130:$BB130,1)),"")</f>
        <v/>
      </c>
      <c r="T130" s="46" t="str">
        <f>IFERROR(ABS(1-SMALL(Results!$Y130:$BB130,6)/SMALL(Results!$Y130:$BB130,1)),"")</f>
        <v/>
      </c>
      <c r="U130" s="46" t="str">
        <f>IFERROR(ABS(1-SMALL(Results!$Y130:$BB130,7)/SMALL(Results!$Y130:$BB130,1)),"")</f>
        <v/>
      </c>
      <c r="V130" s="46" t="str">
        <f>IFERROR(ABS(1-SMALL(Results!$Y130:$BB130,8)/SMALL(Results!$Y130:$BB130,1)),"")</f>
        <v/>
      </c>
      <c r="W130" s="46" t="str">
        <f>IFERROR(ABS(1-SMALL(Results!$Y130:$BB130,9)/SMALL(Results!$Y130:$BB130,1)),"")</f>
        <v/>
      </c>
      <c r="X130" s="48" t="str">
        <f>IFERROR(ABS(1-SMALL(Results!$Y130:$BB130,10)/SMALL(Results!$Y130:$BB130,1)),"")</f>
        <v/>
      </c>
    </row>
    <row r="131" spans="1:24" s="11" customFormat="1" hidden="1" x14ac:dyDescent="0.25">
      <c r="A131" s="24" t="s">
        <v>5</v>
      </c>
      <c r="B131" s="19" t="s">
        <v>6</v>
      </c>
      <c r="C131" s="19" t="s">
        <v>1</v>
      </c>
      <c r="D131" s="19" t="s">
        <v>2</v>
      </c>
      <c r="E131" s="19">
        <v>48</v>
      </c>
      <c r="F131" s="25" t="str">
        <f t="shared" si="27"/>
        <v>V7HostSPMDO3_native48</v>
      </c>
      <c r="G131" s="19" t="str">
        <f t="shared" si="28"/>
        <v/>
      </c>
      <c r="H131" s="19" t="str">
        <f t="shared" ref="H131:H194" si="31">IF(ISNUMBER(G131),VLOOKUP(A131 &amp; B131 &amp; C131 &amp; D131 &amp; "1",F:G,2,FALSE)/G131,"")</f>
        <v/>
      </c>
      <c r="I131" s="19" t="str">
        <f t="shared" si="29"/>
        <v/>
      </c>
      <c r="J131" s="19" t="str">
        <f t="shared" ref="J131:J194" si="32">Q131</f>
        <v/>
      </c>
      <c r="K131" s="19" t="str">
        <f t="shared" ref="K131:K194" si="33">IF(ISNUMBER(J131),VLOOKUP(A131 &amp; B131 &amp; C131 &amp; D131 &amp; "1",F:J,5,FALSE)/J131,"")</f>
        <v/>
      </c>
      <c r="L131" s="19" t="str">
        <f t="shared" si="30"/>
        <v/>
      </c>
      <c r="M131" s="19" t="str">
        <f t="shared" ref="M131:M194" si="34">IF(ISBLANK(Y131),"",IF(ISEVEN(ROUNDDOWN(COUNT(Y131:AH131)/2,0)),AVERAGE(SMALL(Y131:AH131,ROUNDDOWN(COUNT(Y131:AH131)/2,0)/2),SMALL(Y131:AH131,ROUNDDOWN(COUNT(Y131:AH131)/2,0)/2+1)),SMALL(Y131:AH131,ROUNDUP(ROUNDDOWN(COUNT(Y131:AH131)/2,0)/2,0))))</f>
        <v/>
      </c>
      <c r="N131" s="19" t="str">
        <f t="shared" ref="N131:N194" si="35">IF(ISBLANK(Y131),"",IF(ISEVEN(ROUNDDOWN(COUNT(Y131:AH131)/2,0)),AVERAGE(LARGE(Y131:AH131,ROUNDDOWN(COUNT(Y131:AH131)/2,0)/2),LARGE(Y131:AH131,ROUNDDOWN(COUNT(Y131:AH131)/2,0)/2+1)),LARGE(Y131:AH131,ROUNDUP(ROUNDDOWN(COUNT(Y131:AH131)/2,0)/2,0))))</f>
        <v/>
      </c>
      <c r="O131" s="19" t="str">
        <f t="shared" ref="O131:O194" si="36">IF(ISBLANK(Y131),"",J131-M131)</f>
        <v/>
      </c>
      <c r="P131" s="19" t="str">
        <f t="shared" ref="P131:P194" si="37">IF(ISBLANK(Y131),"",N131-J131)</f>
        <v/>
      </c>
      <c r="Q131" s="19" t="str">
        <f t="shared" ref="Q131:Q194" si="38">IF(ISBLANK(Y131),"",
IF(COUNT(Y131:BB131)&gt;=10,
MEDIAN(SMALL(Y131:BB131,1),SMALL(Y131:BB131,2),SMALL(Y131:BB131,3),SMALL(Y131:BB131,4),SMALL(Y131:BB131,5),SMALL(Y131:BB131,6),SMALL(Y131:BB131,7),SMALL(Y131:BB131,8),SMALL(Y131:BB131,9),SMALL(Y131:BB131,10)),
IF(COUNT(Y131:BB131)=9,
MEDIAN(SMALL(Y131:BB131,1),SMALL(Y131:BB131,2),SMALL(Y131:BB131,3),SMALL(Y131:BB131,4),SMALL(Y131:BB131,5),SMALL(Y131:BB131,6),SMALL(Y131:BB131,7),SMALL(Y131:BB131,8),SMALL(Y131:BB131,9)),
IF(COUNT(Y131:BB131)=8,
MEDIAN(SMALL(Y131:BB131,1),SMALL(Y131:BB131,2),SMALL(Y131:BB131,3),SMALL(Y131:BB131,4),SMALL(Y131:BB131,5),SMALL(Y131:BB131,6),SMALL(Y131:BB131,7),SMALL(Y131:BB131,8)),
IF(COUNT(Y131:BB131)=7,
MEDIAN(SMALL(Y131:BB131,1),SMALL(Y131:BB131,2),SMALL(Y131:BB131,3),SMALL(Y131:BB131,4),SMALL(Y131:BB131,5),SMALL(Y131:BB131,6),SMALL(Y131:BB131,7)),
IF(COUNT(Y131:BB131)=6,
MEDIAN(SMALL(Y131:BB131,1),SMALL(Y131:BB131,2),SMALL(Y131:BB131,3),SMALL(Y131:BB131,4),SMALL(Y131:BB131,5),SMALL(Y131:BB131,6)),
IF(COUNT(Y131:BB131)=5,
MEDIAN(SMALL(Y131:BB131,1),SMALL(Y131:BB131,2),SMALL(Y131:BB131,3),SMALL(Y131:BB131,4),SMALL(Y131:BB131,5)),
IF(COUNT(Y131:BB131)=4,
MEDIAN(SMALL(Y131:BB131,1),SMALL(Y131:BB131,2),SMALL(Y131:BB131,3),SMALL(Y131:BB131,4)),
IF(COUNT(Y131:BB131)=3,
MEDIAN(SMALL(Y131:BB131,1),SMALL(Y131:BB131,2),SMALL(Y131:BB131,3)),
IF(COUNT(Y131:BB131)=2,
MEDIAN(SMALL(Y131:BB131,1),SMALL(Y131:BB131,2)),
MEDIAN(SMALL(Y131:BB131,1))
))))))))))</f>
        <v/>
      </c>
      <c r="R131" s="19" t="str">
        <f t="shared" ref="R131:R194" si="39">IF(ISBLANK(Y131),"",
IF(COUNT(Y131:BB131)&gt;=7,
MEDIAN(SMALL(Y131:BB131,1),SMALL(Y131:BB131,2),SMALL(Y131:BB131,3),SMALL(Y131:BB131,4),SMALL(Y131:BB131,5),SMALL(Y131:BB131,6),SMALL(Y131:BB131,7)),
IF(COUNT(Y131:BB131)=6,
MEDIAN(SMALL(Y131:BB131,1),SMALL(Y131:BB131,2),SMALL(Y131:BB131,3),SMALL(Y131:BB131,4),SMALL(Y131:BB131,5),SMALL(Y131:BB131,6)),
IF(COUNT(Y131:BB131)=5,
MEDIAN(SMALL(Y131:BB131,1),SMALL(Y131:BB131,2),SMALL(Y131:BB131,3),SMALL(Y131:BB131,4),SMALL(Y131:BB131,5)),
IF(COUNT(Y131:BB131)=4,
MEDIAN(SMALL(Y131:BB131,1),SMALL(Y131:BB131,2),SMALL(Y131:BB131,3),SMALL(Y131:BB131,4)),
IF(COUNT(Y131:BB131)=3,
MEDIAN(SMALL(Y131:BB131,1),SMALL(Y131:BB131,2),SMALL(Y131:BB131,3)),
IF(COUNT(Y131:BB131)=2,
MEDIAN(SMALL(Y131:BB131,1),SMALL(Y131:BB131,2)),
MEDIAN(SMALL(Y131:BB131,1))
)))))))</f>
        <v/>
      </c>
      <c r="S131" s="46" t="str">
        <f>IFERROR(ABS(1-SMALL(Results!$Y131:$BB131,5)/SMALL(Results!$Y131:$BB131,1)),"")</f>
        <v/>
      </c>
      <c r="T131" s="46" t="str">
        <f>IFERROR(ABS(1-SMALL(Results!$Y131:$BB131,6)/SMALL(Results!$Y131:$BB131,1)),"")</f>
        <v/>
      </c>
      <c r="U131" s="46" t="str">
        <f>IFERROR(ABS(1-SMALL(Results!$Y131:$BB131,7)/SMALL(Results!$Y131:$BB131,1)),"")</f>
        <v/>
      </c>
      <c r="V131" s="46" t="str">
        <f>IFERROR(ABS(1-SMALL(Results!$Y131:$BB131,8)/SMALL(Results!$Y131:$BB131,1)),"")</f>
        <v/>
      </c>
      <c r="W131" s="46" t="str">
        <f>IFERROR(ABS(1-SMALL(Results!$Y131:$BB131,9)/SMALL(Results!$Y131:$BB131,1)),"")</f>
        <v/>
      </c>
      <c r="X131" s="48" t="str">
        <f>IFERROR(ABS(1-SMALL(Results!$Y131:$BB131,10)/SMALL(Results!$Y131:$BB131,1)),"")</f>
        <v/>
      </c>
    </row>
    <row r="132" spans="1:24" s="11" customFormat="1" hidden="1" x14ac:dyDescent="0.25">
      <c r="A132" s="24" t="s">
        <v>5</v>
      </c>
      <c r="B132" s="19" t="s">
        <v>6</v>
      </c>
      <c r="C132" s="19" t="s">
        <v>1</v>
      </c>
      <c r="D132" s="19" t="s">
        <v>2</v>
      </c>
      <c r="E132" s="19">
        <v>52</v>
      </c>
      <c r="F132" s="25" t="str">
        <f t="shared" si="27"/>
        <v>V7HostSPMDO3_native52</v>
      </c>
      <c r="G132" s="19" t="str">
        <f t="shared" si="28"/>
        <v/>
      </c>
      <c r="H132" s="19" t="str">
        <f t="shared" si="31"/>
        <v/>
      </c>
      <c r="I132" s="19" t="str">
        <f t="shared" si="29"/>
        <v/>
      </c>
      <c r="J132" s="19" t="str">
        <f t="shared" si="32"/>
        <v/>
      </c>
      <c r="K132" s="19" t="str">
        <f t="shared" si="33"/>
        <v/>
      </c>
      <c r="L132" s="19" t="str">
        <f t="shared" si="30"/>
        <v/>
      </c>
      <c r="M132" s="19" t="str">
        <f t="shared" si="34"/>
        <v/>
      </c>
      <c r="N132" s="19" t="str">
        <f t="shared" si="35"/>
        <v/>
      </c>
      <c r="O132" s="19" t="str">
        <f t="shared" si="36"/>
        <v/>
      </c>
      <c r="P132" s="19" t="str">
        <f t="shared" si="37"/>
        <v/>
      </c>
      <c r="Q132" s="19" t="str">
        <f t="shared" si="38"/>
        <v/>
      </c>
      <c r="R132" s="19" t="str">
        <f t="shared" si="39"/>
        <v/>
      </c>
      <c r="S132" s="46" t="str">
        <f>IFERROR(ABS(1-SMALL(Results!$Y132:$BB132,5)/SMALL(Results!$Y132:$BB132,1)),"")</f>
        <v/>
      </c>
      <c r="T132" s="46" t="str">
        <f>IFERROR(ABS(1-SMALL(Results!$Y132:$BB132,6)/SMALL(Results!$Y132:$BB132,1)),"")</f>
        <v/>
      </c>
      <c r="U132" s="46" t="str">
        <f>IFERROR(ABS(1-SMALL(Results!$Y132:$BB132,7)/SMALL(Results!$Y132:$BB132,1)),"")</f>
        <v/>
      </c>
      <c r="V132" s="46" t="str">
        <f>IFERROR(ABS(1-SMALL(Results!$Y132:$BB132,8)/SMALL(Results!$Y132:$BB132,1)),"")</f>
        <v/>
      </c>
      <c r="W132" s="46" t="str">
        <f>IFERROR(ABS(1-SMALL(Results!$Y132:$BB132,9)/SMALL(Results!$Y132:$BB132,1)),"")</f>
        <v/>
      </c>
      <c r="X132" s="48" t="str">
        <f>IFERROR(ABS(1-SMALL(Results!$Y132:$BB132,10)/SMALL(Results!$Y132:$BB132,1)),"")</f>
        <v/>
      </c>
    </row>
    <row r="133" spans="1:24" s="11" customFormat="1" hidden="1" x14ac:dyDescent="0.25">
      <c r="A133" s="24" t="s">
        <v>5</v>
      </c>
      <c r="B133" s="19" t="s">
        <v>6</v>
      </c>
      <c r="C133" s="19" t="s">
        <v>1</v>
      </c>
      <c r="D133" s="19" t="s">
        <v>2</v>
      </c>
      <c r="E133" s="19">
        <v>56</v>
      </c>
      <c r="F133" s="25" t="str">
        <f t="shared" si="27"/>
        <v>V7HostSPMDO3_native56</v>
      </c>
      <c r="G133" s="19" t="str">
        <f t="shared" si="28"/>
        <v/>
      </c>
      <c r="H133" s="19" t="str">
        <f t="shared" si="31"/>
        <v/>
      </c>
      <c r="I133" s="19" t="str">
        <f t="shared" si="29"/>
        <v/>
      </c>
      <c r="J133" s="19" t="str">
        <f t="shared" si="32"/>
        <v/>
      </c>
      <c r="K133" s="19" t="str">
        <f t="shared" si="33"/>
        <v/>
      </c>
      <c r="L133" s="19" t="str">
        <f t="shared" si="30"/>
        <v/>
      </c>
      <c r="M133" s="19" t="str">
        <f t="shared" si="34"/>
        <v/>
      </c>
      <c r="N133" s="19" t="str">
        <f t="shared" si="35"/>
        <v/>
      </c>
      <c r="O133" s="19" t="str">
        <f t="shared" si="36"/>
        <v/>
      </c>
      <c r="P133" s="19" t="str">
        <f t="shared" si="37"/>
        <v/>
      </c>
      <c r="Q133" s="19" t="str">
        <f t="shared" si="38"/>
        <v/>
      </c>
      <c r="R133" s="19" t="str">
        <f t="shared" si="39"/>
        <v/>
      </c>
      <c r="S133" s="46" t="str">
        <f>IFERROR(ABS(1-SMALL(Results!$Y133:$BB133,5)/SMALL(Results!$Y133:$BB133,1)),"")</f>
        <v/>
      </c>
      <c r="T133" s="46" t="str">
        <f>IFERROR(ABS(1-SMALL(Results!$Y133:$BB133,6)/SMALL(Results!$Y133:$BB133,1)),"")</f>
        <v/>
      </c>
      <c r="U133" s="46" t="str">
        <f>IFERROR(ABS(1-SMALL(Results!$Y133:$BB133,7)/SMALL(Results!$Y133:$BB133,1)),"")</f>
        <v/>
      </c>
      <c r="V133" s="46" t="str">
        <f>IFERROR(ABS(1-SMALL(Results!$Y133:$BB133,8)/SMALL(Results!$Y133:$BB133,1)),"")</f>
        <v/>
      </c>
      <c r="W133" s="46" t="str">
        <f>IFERROR(ABS(1-SMALL(Results!$Y133:$BB133,9)/SMALL(Results!$Y133:$BB133,1)),"")</f>
        <v/>
      </c>
      <c r="X133" s="48" t="str">
        <f>IFERROR(ABS(1-SMALL(Results!$Y133:$BB133,10)/SMALL(Results!$Y133:$BB133,1)),"")</f>
        <v/>
      </c>
    </row>
    <row r="134" spans="1:24" s="11" customFormat="1" hidden="1" x14ac:dyDescent="0.25">
      <c r="A134" s="24" t="s">
        <v>5</v>
      </c>
      <c r="B134" s="19" t="s">
        <v>6</v>
      </c>
      <c r="C134" s="19" t="s">
        <v>1</v>
      </c>
      <c r="D134" s="19" t="s">
        <v>2</v>
      </c>
      <c r="E134" s="19">
        <v>60</v>
      </c>
      <c r="F134" s="25" t="str">
        <f t="shared" si="27"/>
        <v>V7HostSPMDO3_native60</v>
      </c>
      <c r="G134" s="19" t="str">
        <f t="shared" si="28"/>
        <v/>
      </c>
      <c r="H134" s="19" t="str">
        <f t="shared" si="31"/>
        <v/>
      </c>
      <c r="I134" s="19" t="str">
        <f t="shared" si="29"/>
        <v/>
      </c>
      <c r="J134" s="19" t="str">
        <f t="shared" si="32"/>
        <v/>
      </c>
      <c r="K134" s="19" t="str">
        <f t="shared" si="33"/>
        <v/>
      </c>
      <c r="L134" s="19" t="str">
        <f t="shared" si="30"/>
        <v/>
      </c>
      <c r="M134" s="19" t="str">
        <f t="shared" si="34"/>
        <v/>
      </c>
      <c r="N134" s="19" t="str">
        <f t="shared" si="35"/>
        <v/>
      </c>
      <c r="O134" s="19" t="str">
        <f t="shared" si="36"/>
        <v/>
      </c>
      <c r="P134" s="19" t="str">
        <f t="shared" si="37"/>
        <v/>
      </c>
      <c r="Q134" s="19" t="str">
        <f t="shared" si="38"/>
        <v/>
      </c>
      <c r="R134" s="19" t="str">
        <f t="shared" si="39"/>
        <v/>
      </c>
      <c r="S134" s="46" t="str">
        <f>IFERROR(ABS(1-SMALL(Results!$Y134:$BB134,5)/SMALL(Results!$Y134:$BB134,1)),"")</f>
        <v/>
      </c>
      <c r="T134" s="46" t="str">
        <f>IFERROR(ABS(1-SMALL(Results!$Y134:$BB134,6)/SMALL(Results!$Y134:$BB134,1)),"")</f>
        <v/>
      </c>
      <c r="U134" s="46" t="str">
        <f>IFERROR(ABS(1-SMALL(Results!$Y134:$BB134,7)/SMALL(Results!$Y134:$BB134,1)),"")</f>
        <v/>
      </c>
      <c r="V134" s="46" t="str">
        <f>IFERROR(ABS(1-SMALL(Results!$Y134:$BB134,8)/SMALL(Results!$Y134:$BB134,1)),"")</f>
        <v/>
      </c>
      <c r="W134" s="46" t="str">
        <f>IFERROR(ABS(1-SMALL(Results!$Y134:$BB134,9)/SMALL(Results!$Y134:$BB134,1)),"")</f>
        <v/>
      </c>
      <c r="X134" s="48" t="str">
        <f>IFERROR(ABS(1-SMALL(Results!$Y134:$BB134,10)/SMALL(Results!$Y134:$BB134,1)),"")</f>
        <v/>
      </c>
    </row>
    <row r="135" spans="1:24" s="11" customFormat="1" hidden="1" x14ac:dyDescent="0.25">
      <c r="A135" s="24" t="s">
        <v>5</v>
      </c>
      <c r="B135" s="19" t="s">
        <v>6</v>
      </c>
      <c r="C135" s="19" t="s">
        <v>1</v>
      </c>
      <c r="D135" s="19" t="s">
        <v>2</v>
      </c>
      <c r="E135" s="19">
        <v>64</v>
      </c>
      <c r="F135" s="25" t="str">
        <f t="shared" si="27"/>
        <v>V7HostSPMDO3_native64</v>
      </c>
      <c r="G135" s="19" t="str">
        <f t="shared" si="28"/>
        <v/>
      </c>
      <c r="H135" s="19" t="str">
        <f t="shared" si="31"/>
        <v/>
      </c>
      <c r="I135" s="19" t="str">
        <f t="shared" si="29"/>
        <v/>
      </c>
      <c r="J135" s="19" t="str">
        <f t="shared" si="32"/>
        <v/>
      </c>
      <c r="K135" s="19" t="str">
        <f t="shared" si="33"/>
        <v/>
      </c>
      <c r="L135" s="19" t="str">
        <f t="shared" si="30"/>
        <v/>
      </c>
      <c r="M135" s="19" t="str">
        <f t="shared" si="34"/>
        <v/>
      </c>
      <c r="N135" s="19" t="str">
        <f t="shared" si="35"/>
        <v/>
      </c>
      <c r="O135" s="19" t="str">
        <f t="shared" si="36"/>
        <v/>
      </c>
      <c r="P135" s="19" t="str">
        <f t="shared" si="37"/>
        <v/>
      </c>
      <c r="Q135" s="19" t="str">
        <f t="shared" si="38"/>
        <v/>
      </c>
      <c r="R135" s="19" t="str">
        <f t="shared" si="39"/>
        <v/>
      </c>
      <c r="S135" s="46" t="str">
        <f>IFERROR(ABS(1-SMALL(Results!$Y135:$BB135,5)/SMALL(Results!$Y135:$BB135,1)),"")</f>
        <v/>
      </c>
      <c r="T135" s="46" t="str">
        <f>IFERROR(ABS(1-SMALL(Results!$Y135:$BB135,6)/SMALL(Results!$Y135:$BB135,1)),"")</f>
        <v/>
      </c>
      <c r="U135" s="46" t="str">
        <f>IFERROR(ABS(1-SMALL(Results!$Y135:$BB135,7)/SMALL(Results!$Y135:$BB135,1)),"")</f>
        <v/>
      </c>
      <c r="V135" s="46" t="str">
        <f>IFERROR(ABS(1-SMALL(Results!$Y135:$BB135,8)/SMALL(Results!$Y135:$BB135,1)),"")</f>
        <v/>
      </c>
      <c r="W135" s="46" t="str">
        <f>IFERROR(ABS(1-SMALL(Results!$Y135:$BB135,9)/SMALL(Results!$Y135:$BB135,1)),"")</f>
        <v/>
      </c>
      <c r="X135" s="48" t="str">
        <f>IFERROR(ABS(1-SMALL(Results!$Y135:$BB135,10)/SMALL(Results!$Y135:$BB135,1)),"")</f>
        <v/>
      </c>
    </row>
    <row r="136" spans="1:24" s="11" customFormat="1" hidden="1" x14ac:dyDescent="0.25">
      <c r="A136" s="24" t="s">
        <v>5</v>
      </c>
      <c r="B136" s="19" t="s">
        <v>6</v>
      </c>
      <c r="C136" s="19" t="s">
        <v>1</v>
      </c>
      <c r="D136" s="19" t="s">
        <v>2</v>
      </c>
      <c r="E136" s="19">
        <v>128</v>
      </c>
      <c r="F136" s="25" t="str">
        <f t="shared" si="27"/>
        <v>V7HostSPMDO3_native128</v>
      </c>
      <c r="G136" s="19" t="str">
        <f t="shared" si="28"/>
        <v/>
      </c>
      <c r="H136" s="19" t="str">
        <f t="shared" si="31"/>
        <v/>
      </c>
      <c r="I136" s="19" t="str">
        <f t="shared" si="29"/>
        <v/>
      </c>
      <c r="J136" s="19" t="str">
        <f t="shared" si="32"/>
        <v/>
      </c>
      <c r="K136" s="19" t="str">
        <f t="shared" si="33"/>
        <v/>
      </c>
      <c r="L136" s="19" t="str">
        <f t="shared" si="30"/>
        <v/>
      </c>
      <c r="M136" s="19" t="str">
        <f t="shared" si="34"/>
        <v/>
      </c>
      <c r="N136" s="19" t="str">
        <f t="shared" si="35"/>
        <v/>
      </c>
      <c r="O136" s="19" t="str">
        <f t="shared" si="36"/>
        <v/>
      </c>
      <c r="P136" s="19" t="str">
        <f t="shared" si="37"/>
        <v/>
      </c>
      <c r="Q136" s="19" t="str">
        <f t="shared" si="38"/>
        <v/>
      </c>
      <c r="R136" s="19" t="str">
        <f t="shared" si="39"/>
        <v/>
      </c>
      <c r="S136" s="46" t="str">
        <f>IFERROR(ABS(1-SMALL(Results!$Y136:$BB136,5)/SMALL(Results!$Y136:$BB136,1)),"")</f>
        <v/>
      </c>
      <c r="T136" s="46" t="str">
        <f>IFERROR(ABS(1-SMALL(Results!$Y136:$BB136,6)/SMALL(Results!$Y136:$BB136,1)),"")</f>
        <v/>
      </c>
      <c r="U136" s="46" t="str">
        <f>IFERROR(ABS(1-SMALL(Results!$Y136:$BB136,7)/SMALL(Results!$Y136:$BB136,1)),"")</f>
        <v/>
      </c>
      <c r="V136" s="46" t="str">
        <f>IFERROR(ABS(1-SMALL(Results!$Y136:$BB136,8)/SMALL(Results!$Y136:$BB136,1)),"")</f>
        <v/>
      </c>
      <c r="W136" s="46" t="str">
        <f>IFERROR(ABS(1-SMALL(Results!$Y136:$BB136,9)/SMALL(Results!$Y136:$BB136,1)),"")</f>
        <v/>
      </c>
      <c r="X136" s="48" t="str">
        <f>IFERROR(ABS(1-SMALL(Results!$Y136:$BB136,10)/SMALL(Results!$Y136:$BB136,1)),"")</f>
        <v/>
      </c>
    </row>
    <row r="137" spans="1:24" s="11" customFormat="1" hidden="1" x14ac:dyDescent="0.25">
      <c r="A137" s="24" t="s">
        <v>5</v>
      </c>
      <c r="B137" s="19" t="s">
        <v>6</v>
      </c>
      <c r="C137" s="19" t="s">
        <v>1</v>
      </c>
      <c r="D137" s="19" t="s">
        <v>2</v>
      </c>
      <c r="E137" s="19">
        <v>256</v>
      </c>
      <c r="F137" s="25" t="str">
        <f t="shared" si="27"/>
        <v>V7HostSPMDO3_native256</v>
      </c>
      <c r="G137" s="19" t="str">
        <f t="shared" si="28"/>
        <v/>
      </c>
      <c r="H137" s="19" t="str">
        <f t="shared" si="31"/>
        <v/>
      </c>
      <c r="I137" s="19" t="str">
        <f t="shared" si="29"/>
        <v/>
      </c>
      <c r="J137" s="19" t="str">
        <f t="shared" si="32"/>
        <v/>
      </c>
      <c r="K137" s="19" t="str">
        <f t="shared" si="33"/>
        <v/>
      </c>
      <c r="L137" s="19" t="str">
        <f t="shared" si="30"/>
        <v/>
      </c>
      <c r="M137" s="19" t="str">
        <f t="shared" si="34"/>
        <v/>
      </c>
      <c r="N137" s="19" t="str">
        <f t="shared" si="35"/>
        <v/>
      </c>
      <c r="O137" s="19" t="str">
        <f t="shared" si="36"/>
        <v/>
      </c>
      <c r="P137" s="19" t="str">
        <f t="shared" si="37"/>
        <v/>
      </c>
      <c r="Q137" s="19" t="str">
        <f t="shared" si="38"/>
        <v/>
      </c>
      <c r="R137" s="19" t="str">
        <f t="shared" si="39"/>
        <v/>
      </c>
      <c r="S137" s="46" t="str">
        <f>IFERROR(ABS(1-SMALL(Results!$Y137:$BB137,5)/SMALL(Results!$Y137:$BB137,1)),"")</f>
        <v/>
      </c>
      <c r="T137" s="46" t="str">
        <f>IFERROR(ABS(1-SMALL(Results!$Y137:$BB137,6)/SMALL(Results!$Y137:$BB137,1)),"")</f>
        <v/>
      </c>
      <c r="U137" s="46" t="str">
        <f>IFERROR(ABS(1-SMALL(Results!$Y137:$BB137,7)/SMALL(Results!$Y137:$BB137,1)),"")</f>
        <v/>
      </c>
      <c r="V137" s="46" t="str">
        <f>IFERROR(ABS(1-SMALL(Results!$Y137:$BB137,8)/SMALL(Results!$Y137:$BB137,1)),"")</f>
        <v/>
      </c>
      <c r="W137" s="46" t="str">
        <f>IFERROR(ABS(1-SMALL(Results!$Y137:$BB137,9)/SMALL(Results!$Y137:$BB137,1)),"")</f>
        <v/>
      </c>
      <c r="X137" s="48" t="str">
        <f>IFERROR(ABS(1-SMALL(Results!$Y137:$BB137,10)/SMALL(Results!$Y137:$BB137,1)),"")</f>
        <v/>
      </c>
    </row>
    <row r="138" spans="1:24" s="11" customFormat="1" hidden="1" x14ac:dyDescent="0.25">
      <c r="A138" s="24" t="s">
        <v>5</v>
      </c>
      <c r="B138" s="19" t="s">
        <v>6</v>
      </c>
      <c r="C138" s="19" t="s">
        <v>1</v>
      </c>
      <c r="D138" s="19" t="s">
        <v>3</v>
      </c>
      <c r="E138" s="19">
        <v>1</v>
      </c>
      <c r="F138" s="25" t="str">
        <f t="shared" si="27"/>
        <v>V7HostSPMDO31</v>
      </c>
      <c r="G138" s="19" t="str">
        <f t="shared" si="28"/>
        <v/>
      </c>
      <c r="H138" s="19" t="str">
        <f t="shared" si="31"/>
        <v/>
      </c>
      <c r="I138" s="19" t="str">
        <f t="shared" si="29"/>
        <v/>
      </c>
      <c r="J138" s="19" t="str">
        <f t="shared" si="32"/>
        <v/>
      </c>
      <c r="K138" s="19" t="str">
        <f t="shared" si="33"/>
        <v/>
      </c>
      <c r="L138" s="19" t="str">
        <f t="shared" si="30"/>
        <v/>
      </c>
      <c r="M138" s="19" t="str">
        <f t="shared" si="34"/>
        <v/>
      </c>
      <c r="N138" s="19" t="str">
        <f t="shared" si="35"/>
        <v/>
      </c>
      <c r="O138" s="19" t="str">
        <f t="shared" si="36"/>
        <v/>
      </c>
      <c r="P138" s="19" t="str">
        <f t="shared" si="37"/>
        <v/>
      </c>
      <c r="Q138" s="19" t="str">
        <f t="shared" si="38"/>
        <v/>
      </c>
      <c r="R138" s="19" t="str">
        <f t="shared" si="39"/>
        <v/>
      </c>
      <c r="S138" s="46" t="str">
        <f>IFERROR(ABS(1-SMALL(Results!$Y138:$BB138,5)/SMALL(Results!$Y138:$BB138,1)),"")</f>
        <v/>
      </c>
      <c r="T138" s="46" t="str">
        <f>IFERROR(ABS(1-SMALL(Results!$Y138:$BB138,6)/SMALL(Results!$Y138:$BB138,1)),"")</f>
        <v/>
      </c>
      <c r="U138" s="46" t="str">
        <f>IFERROR(ABS(1-SMALL(Results!$Y138:$BB138,7)/SMALL(Results!$Y138:$BB138,1)),"")</f>
        <v/>
      </c>
      <c r="V138" s="46" t="str">
        <f>IFERROR(ABS(1-SMALL(Results!$Y138:$BB138,8)/SMALL(Results!$Y138:$BB138,1)),"")</f>
        <v/>
      </c>
      <c r="W138" s="46" t="str">
        <f>IFERROR(ABS(1-SMALL(Results!$Y138:$BB138,9)/SMALL(Results!$Y138:$BB138,1)),"")</f>
        <v/>
      </c>
      <c r="X138" s="48" t="str">
        <f>IFERROR(ABS(1-SMALL(Results!$Y138:$BB138,10)/SMALL(Results!$Y138:$BB138,1)),"")</f>
        <v/>
      </c>
    </row>
    <row r="139" spans="1:24" s="11" customFormat="1" hidden="1" x14ac:dyDescent="0.25">
      <c r="A139" s="24" t="s">
        <v>5</v>
      </c>
      <c r="B139" s="19" t="s">
        <v>6</v>
      </c>
      <c r="C139" s="19" t="s">
        <v>1</v>
      </c>
      <c r="D139" s="19" t="s">
        <v>3</v>
      </c>
      <c r="E139" s="19">
        <v>2</v>
      </c>
      <c r="F139" s="25" t="str">
        <f t="shared" si="27"/>
        <v>V7HostSPMDO32</v>
      </c>
      <c r="G139" s="19" t="str">
        <f t="shared" si="28"/>
        <v/>
      </c>
      <c r="H139" s="19" t="str">
        <f t="shared" si="31"/>
        <v/>
      </c>
      <c r="I139" s="19" t="str">
        <f t="shared" si="29"/>
        <v/>
      </c>
      <c r="J139" s="19" t="str">
        <f t="shared" si="32"/>
        <v/>
      </c>
      <c r="K139" s="19" t="str">
        <f t="shared" si="33"/>
        <v/>
      </c>
      <c r="L139" s="19" t="str">
        <f t="shared" si="30"/>
        <v/>
      </c>
      <c r="M139" s="19" t="str">
        <f t="shared" si="34"/>
        <v/>
      </c>
      <c r="N139" s="19" t="str">
        <f t="shared" si="35"/>
        <v/>
      </c>
      <c r="O139" s="19" t="str">
        <f t="shared" si="36"/>
        <v/>
      </c>
      <c r="P139" s="19" t="str">
        <f t="shared" si="37"/>
        <v/>
      </c>
      <c r="Q139" s="19" t="str">
        <f t="shared" si="38"/>
        <v/>
      </c>
      <c r="R139" s="19" t="str">
        <f t="shared" si="39"/>
        <v/>
      </c>
      <c r="S139" s="46" t="str">
        <f>IFERROR(ABS(1-SMALL(Results!$Y139:$BB139,5)/SMALL(Results!$Y139:$BB139,1)),"")</f>
        <v/>
      </c>
      <c r="T139" s="46" t="str">
        <f>IFERROR(ABS(1-SMALL(Results!$Y139:$BB139,6)/SMALL(Results!$Y139:$BB139,1)),"")</f>
        <v/>
      </c>
      <c r="U139" s="46" t="str">
        <f>IFERROR(ABS(1-SMALL(Results!$Y139:$BB139,7)/SMALL(Results!$Y139:$BB139,1)),"")</f>
        <v/>
      </c>
      <c r="V139" s="46" t="str">
        <f>IFERROR(ABS(1-SMALL(Results!$Y139:$BB139,8)/SMALL(Results!$Y139:$BB139,1)),"")</f>
        <v/>
      </c>
      <c r="W139" s="46" t="str">
        <f>IFERROR(ABS(1-SMALL(Results!$Y139:$BB139,9)/SMALL(Results!$Y139:$BB139,1)),"")</f>
        <v/>
      </c>
      <c r="X139" s="48" t="str">
        <f>IFERROR(ABS(1-SMALL(Results!$Y139:$BB139,10)/SMALL(Results!$Y139:$BB139,1)),"")</f>
        <v/>
      </c>
    </row>
    <row r="140" spans="1:24" s="11" customFormat="1" hidden="1" x14ac:dyDescent="0.25">
      <c r="A140" s="24" t="s">
        <v>5</v>
      </c>
      <c r="B140" s="19" t="s">
        <v>6</v>
      </c>
      <c r="C140" s="19" t="s">
        <v>1</v>
      </c>
      <c r="D140" s="19" t="s">
        <v>3</v>
      </c>
      <c r="E140" s="19">
        <v>4</v>
      </c>
      <c r="F140" s="25" t="str">
        <f t="shared" si="27"/>
        <v>V7HostSPMDO34</v>
      </c>
      <c r="G140" s="19" t="str">
        <f t="shared" si="28"/>
        <v/>
      </c>
      <c r="H140" s="19" t="str">
        <f t="shared" si="31"/>
        <v/>
      </c>
      <c r="I140" s="19" t="str">
        <f t="shared" si="29"/>
        <v/>
      </c>
      <c r="J140" s="19" t="str">
        <f t="shared" si="32"/>
        <v/>
      </c>
      <c r="K140" s="19" t="str">
        <f t="shared" si="33"/>
        <v/>
      </c>
      <c r="L140" s="19" t="str">
        <f t="shared" si="30"/>
        <v/>
      </c>
      <c r="M140" s="19" t="str">
        <f t="shared" si="34"/>
        <v/>
      </c>
      <c r="N140" s="19" t="str">
        <f t="shared" si="35"/>
        <v/>
      </c>
      <c r="O140" s="19" t="str">
        <f t="shared" si="36"/>
        <v/>
      </c>
      <c r="P140" s="19" t="str">
        <f t="shared" si="37"/>
        <v/>
      </c>
      <c r="Q140" s="19" t="str">
        <f t="shared" si="38"/>
        <v/>
      </c>
      <c r="R140" s="19" t="str">
        <f t="shared" si="39"/>
        <v/>
      </c>
      <c r="S140" s="46" t="str">
        <f>IFERROR(ABS(1-SMALL(Results!$Y140:$BB140,5)/SMALL(Results!$Y140:$BB140,1)),"")</f>
        <v/>
      </c>
      <c r="T140" s="46" t="str">
        <f>IFERROR(ABS(1-SMALL(Results!$Y140:$BB140,6)/SMALL(Results!$Y140:$BB140,1)),"")</f>
        <v/>
      </c>
      <c r="U140" s="46" t="str">
        <f>IFERROR(ABS(1-SMALL(Results!$Y140:$BB140,7)/SMALL(Results!$Y140:$BB140,1)),"")</f>
        <v/>
      </c>
      <c r="V140" s="46" t="str">
        <f>IFERROR(ABS(1-SMALL(Results!$Y140:$BB140,8)/SMALL(Results!$Y140:$BB140,1)),"")</f>
        <v/>
      </c>
      <c r="W140" s="46" t="str">
        <f>IFERROR(ABS(1-SMALL(Results!$Y140:$BB140,9)/SMALL(Results!$Y140:$BB140,1)),"")</f>
        <v/>
      </c>
      <c r="X140" s="48" t="str">
        <f>IFERROR(ABS(1-SMALL(Results!$Y140:$BB140,10)/SMALL(Results!$Y140:$BB140,1)),"")</f>
        <v/>
      </c>
    </row>
    <row r="141" spans="1:24" s="11" customFormat="1" hidden="1" x14ac:dyDescent="0.25">
      <c r="A141" s="24" t="s">
        <v>5</v>
      </c>
      <c r="B141" s="19" t="s">
        <v>6</v>
      </c>
      <c r="C141" s="19" t="s">
        <v>1</v>
      </c>
      <c r="D141" s="19" t="s">
        <v>3</v>
      </c>
      <c r="E141" s="19">
        <v>8</v>
      </c>
      <c r="F141" s="25" t="str">
        <f t="shared" si="27"/>
        <v>V7HostSPMDO38</v>
      </c>
      <c r="G141" s="19" t="str">
        <f t="shared" si="28"/>
        <v/>
      </c>
      <c r="H141" s="19" t="str">
        <f t="shared" si="31"/>
        <v/>
      </c>
      <c r="I141" s="19" t="str">
        <f t="shared" si="29"/>
        <v/>
      </c>
      <c r="J141" s="19" t="str">
        <f t="shared" si="32"/>
        <v/>
      </c>
      <c r="K141" s="19" t="str">
        <f t="shared" si="33"/>
        <v/>
      </c>
      <c r="L141" s="19" t="str">
        <f t="shared" si="30"/>
        <v/>
      </c>
      <c r="M141" s="19" t="str">
        <f t="shared" si="34"/>
        <v/>
      </c>
      <c r="N141" s="19" t="str">
        <f t="shared" si="35"/>
        <v/>
      </c>
      <c r="O141" s="19" t="str">
        <f t="shared" si="36"/>
        <v/>
      </c>
      <c r="P141" s="19" t="str">
        <f t="shared" si="37"/>
        <v/>
      </c>
      <c r="Q141" s="19" t="str">
        <f t="shared" si="38"/>
        <v/>
      </c>
      <c r="R141" s="19" t="str">
        <f t="shared" si="39"/>
        <v/>
      </c>
      <c r="S141" s="46" t="str">
        <f>IFERROR(ABS(1-SMALL(Results!$Y141:$BB141,5)/SMALL(Results!$Y141:$BB141,1)),"")</f>
        <v/>
      </c>
      <c r="T141" s="46" t="str">
        <f>IFERROR(ABS(1-SMALL(Results!$Y141:$BB141,6)/SMALL(Results!$Y141:$BB141,1)),"")</f>
        <v/>
      </c>
      <c r="U141" s="46" t="str">
        <f>IFERROR(ABS(1-SMALL(Results!$Y141:$BB141,7)/SMALL(Results!$Y141:$BB141,1)),"")</f>
        <v/>
      </c>
      <c r="V141" s="46" t="str">
        <f>IFERROR(ABS(1-SMALL(Results!$Y141:$BB141,8)/SMALL(Results!$Y141:$BB141,1)),"")</f>
        <v/>
      </c>
      <c r="W141" s="46" t="str">
        <f>IFERROR(ABS(1-SMALL(Results!$Y141:$BB141,9)/SMALL(Results!$Y141:$BB141,1)),"")</f>
        <v/>
      </c>
      <c r="X141" s="48" t="str">
        <f>IFERROR(ABS(1-SMALL(Results!$Y141:$BB141,10)/SMALL(Results!$Y141:$BB141,1)),"")</f>
        <v/>
      </c>
    </row>
    <row r="142" spans="1:24" s="11" customFormat="1" hidden="1" x14ac:dyDescent="0.25">
      <c r="A142" s="24" t="s">
        <v>5</v>
      </c>
      <c r="B142" s="19" t="s">
        <v>6</v>
      </c>
      <c r="C142" s="19" t="s">
        <v>1</v>
      </c>
      <c r="D142" s="19" t="s">
        <v>3</v>
      </c>
      <c r="E142" s="19">
        <v>12</v>
      </c>
      <c r="F142" s="25" t="str">
        <f t="shared" si="27"/>
        <v>V7HostSPMDO312</v>
      </c>
      <c r="G142" s="19" t="str">
        <f t="shared" si="28"/>
        <v/>
      </c>
      <c r="H142" s="19" t="str">
        <f t="shared" si="31"/>
        <v/>
      </c>
      <c r="I142" s="19" t="str">
        <f t="shared" si="29"/>
        <v/>
      </c>
      <c r="J142" s="19" t="str">
        <f t="shared" si="32"/>
        <v/>
      </c>
      <c r="K142" s="19" t="str">
        <f t="shared" si="33"/>
        <v/>
      </c>
      <c r="L142" s="19" t="str">
        <f t="shared" si="30"/>
        <v/>
      </c>
      <c r="M142" s="19" t="str">
        <f t="shared" si="34"/>
        <v/>
      </c>
      <c r="N142" s="19" t="str">
        <f t="shared" si="35"/>
        <v/>
      </c>
      <c r="O142" s="19" t="str">
        <f t="shared" si="36"/>
        <v/>
      </c>
      <c r="P142" s="19" t="str">
        <f t="shared" si="37"/>
        <v/>
      </c>
      <c r="Q142" s="19" t="str">
        <f t="shared" si="38"/>
        <v/>
      </c>
      <c r="R142" s="19" t="str">
        <f t="shared" si="39"/>
        <v/>
      </c>
      <c r="S142" s="46" t="str">
        <f>IFERROR(ABS(1-SMALL(Results!$Y142:$BB142,5)/SMALL(Results!$Y142:$BB142,1)),"")</f>
        <v/>
      </c>
      <c r="T142" s="46" t="str">
        <f>IFERROR(ABS(1-SMALL(Results!$Y142:$BB142,6)/SMALL(Results!$Y142:$BB142,1)),"")</f>
        <v/>
      </c>
      <c r="U142" s="46" t="str">
        <f>IFERROR(ABS(1-SMALL(Results!$Y142:$BB142,7)/SMALL(Results!$Y142:$BB142,1)),"")</f>
        <v/>
      </c>
      <c r="V142" s="46" t="str">
        <f>IFERROR(ABS(1-SMALL(Results!$Y142:$BB142,8)/SMALL(Results!$Y142:$BB142,1)),"")</f>
        <v/>
      </c>
      <c r="W142" s="46" t="str">
        <f>IFERROR(ABS(1-SMALL(Results!$Y142:$BB142,9)/SMALL(Results!$Y142:$BB142,1)),"")</f>
        <v/>
      </c>
      <c r="X142" s="48" t="str">
        <f>IFERROR(ABS(1-SMALL(Results!$Y142:$BB142,10)/SMALL(Results!$Y142:$BB142,1)),"")</f>
        <v/>
      </c>
    </row>
    <row r="143" spans="1:24" s="11" customFormat="1" hidden="1" x14ac:dyDescent="0.25">
      <c r="A143" s="24" t="s">
        <v>5</v>
      </c>
      <c r="B143" s="19" t="s">
        <v>6</v>
      </c>
      <c r="C143" s="19" t="s">
        <v>1</v>
      </c>
      <c r="D143" s="19" t="s">
        <v>3</v>
      </c>
      <c r="E143" s="19">
        <v>16</v>
      </c>
      <c r="F143" s="25" t="str">
        <f t="shared" si="27"/>
        <v>V7HostSPMDO316</v>
      </c>
      <c r="G143" s="19" t="str">
        <f t="shared" si="28"/>
        <v/>
      </c>
      <c r="H143" s="19" t="str">
        <f t="shared" si="31"/>
        <v/>
      </c>
      <c r="I143" s="19" t="str">
        <f t="shared" si="29"/>
        <v/>
      </c>
      <c r="J143" s="19" t="str">
        <f t="shared" si="32"/>
        <v/>
      </c>
      <c r="K143" s="19" t="str">
        <f t="shared" si="33"/>
        <v/>
      </c>
      <c r="L143" s="19" t="str">
        <f t="shared" si="30"/>
        <v/>
      </c>
      <c r="M143" s="19" t="str">
        <f t="shared" si="34"/>
        <v/>
      </c>
      <c r="N143" s="19" t="str">
        <f t="shared" si="35"/>
        <v/>
      </c>
      <c r="O143" s="19" t="str">
        <f t="shared" si="36"/>
        <v/>
      </c>
      <c r="P143" s="19" t="str">
        <f t="shared" si="37"/>
        <v/>
      </c>
      <c r="Q143" s="19" t="str">
        <f t="shared" si="38"/>
        <v/>
      </c>
      <c r="R143" s="19" t="str">
        <f t="shared" si="39"/>
        <v/>
      </c>
      <c r="S143" s="46" t="str">
        <f>IFERROR(ABS(1-SMALL(Results!$Y143:$BB143,5)/SMALL(Results!$Y143:$BB143,1)),"")</f>
        <v/>
      </c>
      <c r="T143" s="46" t="str">
        <f>IFERROR(ABS(1-SMALL(Results!$Y143:$BB143,6)/SMALL(Results!$Y143:$BB143,1)),"")</f>
        <v/>
      </c>
      <c r="U143" s="46" t="str">
        <f>IFERROR(ABS(1-SMALL(Results!$Y143:$BB143,7)/SMALL(Results!$Y143:$BB143,1)),"")</f>
        <v/>
      </c>
      <c r="V143" s="46" t="str">
        <f>IFERROR(ABS(1-SMALL(Results!$Y143:$BB143,8)/SMALL(Results!$Y143:$BB143,1)),"")</f>
        <v/>
      </c>
      <c r="W143" s="46" t="str">
        <f>IFERROR(ABS(1-SMALL(Results!$Y143:$BB143,9)/SMALL(Results!$Y143:$BB143,1)),"")</f>
        <v/>
      </c>
      <c r="X143" s="48" t="str">
        <f>IFERROR(ABS(1-SMALL(Results!$Y143:$BB143,10)/SMALL(Results!$Y143:$BB143,1)),"")</f>
        <v/>
      </c>
    </row>
    <row r="144" spans="1:24" s="11" customFormat="1" hidden="1" x14ac:dyDescent="0.25">
      <c r="A144" s="24" t="s">
        <v>5</v>
      </c>
      <c r="B144" s="19" t="s">
        <v>6</v>
      </c>
      <c r="C144" s="19" t="s">
        <v>1</v>
      </c>
      <c r="D144" s="19" t="s">
        <v>3</v>
      </c>
      <c r="E144" s="19">
        <v>20</v>
      </c>
      <c r="F144" s="25" t="str">
        <f t="shared" si="27"/>
        <v>V7HostSPMDO320</v>
      </c>
      <c r="G144" s="19" t="str">
        <f t="shared" si="28"/>
        <v/>
      </c>
      <c r="H144" s="19" t="str">
        <f t="shared" si="31"/>
        <v/>
      </c>
      <c r="I144" s="19" t="str">
        <f t="shared" si="29"/>
        <v/>
      </c>
      <c r="J144" s="19" t="str">
        <f t="shared" si="32"/>
        <v/>
      </c>
      <c r="K144" s="19" t="str">
        <f t="shared" si="33"/>
        <v/>
      </c>
      <c r="L144" s="19" t="str">
        <f t="shared" si="30"/>
        <v/>
      </c>
      <c r="M144" s="19" t="str">
        <f t="shared" si="34"/>
        <v/>
      </c>
      <c r="N144" s="19" t="str">
        <f t="shared" si="35"/>
        <v/>
      </c>
      <c r="O144" s="19" t="str">
        <f t="shared" si="36"/>
        <v/>
      </c>
      <c r="P144" s="19" t="str">
        <f t="shared" si="37"/>
        <v/>
      </c>
      <c r="Q144" s="19" t="str">
        <f t="shared" si="38"/>
        <v/>
      </c>
      <c r="R144" s="19" t="str">
        <f t="shared" si="39"/>
        <v/>
      </c>
      <c r="S144" s="46" t="str">
        <f>IFERROR(ABS(1-SMALL(Results!$Y144:$BB144,5)/SMALL(Results!$Y144:$BB144,1)),"")</f>
        <v/>
      </c>
      <c r="T144" s="46" t="str">
        <f>IFERROR(ABS(1-SMALL(Results!$Y144:$BB144,6)/SMALL(Results!$Y144:$BB144,1)),"")</f>
        <v/>
      </c>
      <c r="U144" s="46" t="str">
        <f>IFERROR(ABS(1-SMALL(Results!$Y144:$BB144,7)/SMALL(Results!$Y144:$BB144,1)),"")</f>
        <v/>
      </c>
      <c r="V144" s="46" t="str">
        <f>IFERROR(ABS(1-SMALL(Results!$Y144:$BB144,8)/SMALL(Results!$Y144:$BB144,1)),"")</f>
        <v/>
      </c>
      <c r="W144" s="46" t="str">
        <f>IFERROR(ABS(1-SMALL(Results!$Y144:$BB144,9)/SMALL(Results!$Y144:$BB144,1)),"")</f>
        <v/>
      </c>
      <c r="X144" s="48" t="str">
        <f>IFERROR(ABS(1-SMALL(Results!$Y144:$BB144,10)/SMALL(Results!$Y144:$BB144,1)),"")</f>
        <v/>
      </c>
    </row>
    <row r="145" spans="1:24" s="11" customFormat="1" hidden="1" x14ac:dyDescent="0.25">
      <c r="A145" s="24" t="s">
        <v>5</v>
      </c>
      <c r="B145" s="19" t="s">
        <v>6</v>
      </c>
      <c r="C145" s="19" t="s">
        <v>1</v>
      </c>
      <c r="D145" s="19" t="s">
        <v>3</v>
      </c>
      <c r="E145" s="19">
        <v>24</v>
      </c>
      <c r="F145" s="25" t="str">
        <f t="shared" si="27"/>
        <v>V7HostSPMDO324</v>
      </c>
      <c r="G145" s="19" t="str">
        <f t="shared" si="28"/>
        <v/>
      </c>
      <c r="H145" s="19" t="str">
        <f t="shared" si="31"/>
        <v/>
      </c>
      <c r="I145" s="19" t="str">
        <f t="shared" si="29"/>
        <v/>
      </c>
      <c r="J145" s="19" t="str">
        <f t="shared" si="32"/>
        <v/>
      </c>
      <c r="K145" s="19" t="str">
        <f t="shared" si="33"/>
        <v/>
      </c>
      <c r="L145" s="19" t="str">
        <f t="shared" si="30"/>
        <v/>
      </c>
      <c r="M145" s="19" t="str">
        <f t="shared" si="34"/>
        <v/>
      </c>
      <c r="N145" s="19" t="str">
        <f t="shared" si="35"/>
        <v/>
      </c>
      <c r="O145" s="19" t="str">
        <f t="shared" si="36"/>
        <v/>
      </c>
      <c r="P145" s="19" t="str">
        <f t="shared" si="37"/>
        <v/>
      </c>
      <c r="Q145" s="19" t="str">
        <f t="shared" si="38"/>
        <v/>
      </c>
      <c r="R145" s="19" t="str">
        <f t="shared" si="39"/>
        <v/>
      </c>
      <c r="S145" s="46" t="str">
        <f>IFERROR(ABS(1-SMALL(Results!$Y145:$BB145,5)/SMALL(Results!$Y145:$BB145,1)),"")</f>
        <v/>
      </c>
      <c r="T145" s="46" t="str">
        <f>IFERROR(ABS(1-SMALL(Results!$Y145:$BB145,6)/SMALL(Results!$Y145:$BB145,1)),"")</f>
        <v/>
      </c>
      <c r="U145" s="46" t="str">
        <f>IFERROR(ABS(1-SMALL(Results!$Y145:$BB145,7)/SMALL(Results!$Y145:$BB145,1)),"")</f>
        <v/>
      </c>
      <c r="V145" s="46" t="str">
        <f>IFERROR(ABS(1-SMALL(Results!$Y145:$BB145,8)/SMALL(Results!$Y145:$BB145,1)),"")</f>
        <v/>
      </c>
      <c r="W145" s="46" t="str">
        <f>IFERROR(ABS(1-SMALL(Results!$Y145:$BB145,9)/SMALL(Results!$Y145:$BB145,1)),"")</f>
        <v/>
      </c>
      <c r="X145" s="48" t="str">
        <f>IFERROR(ABS(1-SMALL(Results!$Y145:$BB145,10)/SMALL(Results!$Y145:$BB145,1)),"")</f>
        <v/>
      </c>
    </row>
    <row r="146" spans="1:24" s="11" customFormat="1" hidden="1" x14ac:dyDescent="0.25">
      <c r="A146" s="24" t="s">
        <v>5</v>
      </c>
      <c r="B146" s="19" t="s">
        <v>6</v>
      </c>
      <c r="C146" s="19" t="s">
        <v>1</v>
      </c>
      <c r="D146" s="19" t="s">
        <v>3</v>
      </c>
      <c r="E146" s="19">
        <v>28</v>
      </c>
      <c r="F146" s="25" t="str">
        <f t="shared" si="27"/>
        <v>V7HostSPMDO328</v>
      </c>
      <c r="G146" s="19" t="str">
        <f t="shared" si="28"/>
        <v/>
      </c>
      <c r="H146" s="19" t="str">
        <f t="shared" si="31"/>
        <v/>
      </c>
      <c r="I146" s="19" t="str">
        <f t="shared" si="29"/>
        <v/>
      </c>
      <c r="J146" s="19" t="str">
        <f t="shared" si="32"/>
        <v/>
      </c>
      <c r="K146" s="19" t="str">
        <f t="shared" si="33"/>
        <v/>
      </c>
      <c r="L146" s="19" t="str">
        <f t="shared" si="30"/>
        <v/>
      </c>
      <c r="M146" s="19" t="str">
        <f t="shared" si="34"/>
        <v/>
      </c>
      <c r="N146" s="19" t="str">
        <f t="shared" si="35"/>
        <v/>
      </c>
      <c r="O146" s="19" t="str">
        <f t="shared" si="36"/>
        <v/>
      </c>
      <c r="P146" s="19" t="str">
        <f t="shared" si="37"/>
        <v/>
      </c>
      <c r="Q146" s="19" t="str">
        <f t="shared" si="38"/>
        <v/>
      </c>
      <c r="R146" s="19" t="str">
        <f t="shared" si="39"/>
        <v/>
      </c>
      <c r="S146" s="46" t="str">
        <f>IFERROR(ABS(1-SMALL(Results!$Y146:$BB146,5)/SMALL(Results!$Y146:$BB146,1)),"")</f>
        <v/>
      </c>
      <c r="T146" s="46" t="str">
        <f>IFERROR(ABS(1-SMALL(Results!$Y146:$BB146,6)/SMALL(Results!$Y146:$BB146,1)),"")</f>
        <v/>
      </c>
      <c r="U146" s="46" t="str">
        <f>IFERROR(ABS(1-SMALL(Results!$Y146:$BB146,7)/SMALL(Results!$Y146:$BB146,1)),"")</f>
        <v/>
      </c>
      <c r="V146" s="46" t="str">
        <f>IFERROR(ABS(1-SMALL(Results!$Y146:$BB146,8)/SMALL(Results!$Y146:$BB146,1)),"")</f>
        <v/>
      </c>
      <c r="W146" s="46" t="str">
        <f>IFERROR(ABS(1-SMALL(Results!$Y146:$BB146,9)/SMALL(Results!$Y146:$BB146,1)),"")</f>
        <v/>
      </c>
      <c r="X146" s="48" t="str">
        <f>IFERROR(ABS(1-SMALL(Results!$Y146:$BB146,10)/SMALL(Results!$Y146:$BB146,1)),"")</f>
        <v/>
      </c>
    </row>
    <row r="147" spans="1:24" s="11" customFormat="1" hidden="1" x14ac:dyDescent="0.25">
      <c r="A147" s="24" t="s">
        <v>5</v>
      </c>
      <c r="B147" s="19" t="s">
        <v>6</v>
      </c>
      <c r="C147" s="19" t="s">
        <v>1</v>
      </c>
      <c r="D147" s="19" t="s">
        <v>3</v>
      </c>
      <c r="E147" s="19">
        <v>32</v>
      </c>
      <c r="F147" s="25" t="str">
        <f t="shared" si="27"/>
        <v>V7HostSPMDO332</v>
      </c>
      <c r="G147" s="19" t="str">
        <f t="shared" si="28"/>
        <v/>
      </c>
      <c r="H147" s="19" t="str">
        <f t="shared" si="31"/>
        <v/>
      </c>
      <c r="I147" s="19" t="str">
        <f t="shared" si="29"/>
        <v/>
      </c>
      <c r="J147" s="19" t="str">
        <f t="shared" si="32"/>
        <v/>
      </c>
      <c r="K147" s="19" t="str">
        <f t="shared" si="33"/>
        <v/>
      </c>
      <c r="L147" s="19" t="str">
        <f t="shared" si="30"/>
        <v/>
      </c>
      <c r="M147" s="19" t="str">
        <f t="shared" si="34"/>
        <v/>
      </c>
      <c r="N147" s="19" t="str">
        <f t="shared" si="35"/>
        <v/>
      </c>
      <c r="O147" s="19" t="str">
        <f t="shared" si="36"/>
        <v/>
      </c>
      <c r="P147" s="19" t="str">
        <f t="shared" si="37"/>
        <v/>
      </c>
      <c r="Q147" s="19" t="str">
        <f t="shared" si="38"/>
        <v/>
      </c>
      <c r="R147" s="19" t="str">
        <f t="shared" si="39"/>
        <v/>
      </c>
      <c r="S147" s="46" t="str">
        <f>IFERROR(ABS(1-SMALL(Results!$Y147:$BB147,5)/SMALL(Results!$Y147:$BB147,1)),"")</f>
        <v/>
      </c>
      <c r="T147" s="46" t="str">
        <f>IFERROR(ABS(1-SMALL(Results!$Y147:$BB147,6)/SMALL(Results!$Y147:$BB147,1)),"")</f>
        <v/>
      </c>
      <c r="U147" s="46" t="str">
        <f>IFERROR(ABS(1-SMALL(Results!$Y147:$BB147,7)/SMALL(Results!$Y147:$BB147,1)),"")</f>
        <v/>
      </c>
      <c r="V147" s="46" t="str">
        <f>IFERROR(ABS(1-SMALL(Results!$Y147:$BB147,8)/SMALL(Results!$Y147:$BB147,1)),"")</f>
        <v/>
      </c>
      <c r="W147" s="46" t="str">
        <f>IFERROR(ABS(1-SMALL(Results!$Y147:$BB147,9)/SMALL(Results!$Y147:$BB147,1)),"")</f>
        <v/>
      </c>
      <c r="X147" s="48" t="str">
        <f>IFERROR(ABS(1-SMALL(Results!$Y147:$BB147,10)/SMALL(Results!$Y147:$BB147,1)),"")</f>
        <v/>
      </c>
    </row>
    <row r="148" spans="1:24" s="11" customFormat="1" hidden="1" x14ac:dyDescent="0.25">
      <c r="A148" s="24" t="s">
        <v>5</v>
      </c>
      <c r="B148" s="19" t="s">
        <v>6</v>
      </c>
      <c r="C148" s="19" t="s">
        <v>1</v>
      </c>
      <c r="D148" s="19" t="s">
        <v>3</v>
      </c>
      <c r="E148" s="19">
        <v>36</v>
      </c>
      <c r="F148" s="25" t="str">
        <f t="shared" si="27"/>
        <v>V7HostSPMDO336</v>
      </c>
      <c r="G148" s="19" t="str">
        <f t="shared" si="28"/>
        <v/>
      </c>
      <c r="H148" s="19" t="str">
        <f t="shared" si="31"/>
        <v/>
      </c>
      <c r="I148" s="19" t="str">
        <f t="shared" si="29"/>
        <v/>
      </c>
      <c r="J148" s="19" t="str">
        <f t="shared" si="32"/>
        <v/>
      </c>
      <c r="K148" s="19" t="str">
        <f t="shared" si="33"/>
        <v/>
      </c>
      <c r="L148" s="19" t="str">
        <f t="shared" si="30"/>
        <v/>
      </c>
      <c r="M148" s="19" t="str">
        <f t="shared" si="34"/>
        <v/>
      </c>
      <c r="N148" s="19" t="str">
        <f t="shared" si="35"/>
        <v/>
      </c>
      <c r="O148" s="19" t="str">
        <f t="shared" si="36"/>
        <v/>
      </c>
      <c r="P148" s="19" t="str">
        <f t="shared" si="37"/>
        <v/>
      </c>
      <c r="Q148" s="19" t="str">
        <f t="shared" si="38"/>
        <v/>
      </c>
      <c r="R148" s="19" t="str">
        <f t="shared" si="39"/>
        <v/>
      </c>
      <c r="S148" s="46" t="str">
        <f>IFERROR(ABS(1-SMALL(Results!$Y148:$BB148,5)/SMALL(Results!$Y148:$BB148,1)),"")</f>
        <v/>
      </c>
      <c r="T148" s="46" t="str">
        <f>IFERROR(ABS(1-SMALL(Results!$Y148:$BB148,6)/SMALL(Results!$Y148:$BB148,1)),"")</f>
        <v/>
      </c>
      <c r="U148" s="46" t="str">
        <f>IFERROR(ABS(1-SMALL(Results!$Y148:$BB148,7)/SMALL(Results!$Y148:$BB148,1)),"")</f>
        <v/>
      </c>
      <c r="V148" s="46" t="str">
        <f>IFERROR(ABS(1-SMALL(Results!$Y148:$BB148,8)/SMALL(Results!$Y148:$BB148,1)),"")</f>
        <v/>
      </c>
      <c r="W148" s="46" t="str">
        <f>IFERROR(ABS(1-SMALL(Results!$Y148:$BB148,9)/SMALL(Results!$Y148:$BB148,1)),"")</f>
        <v/>
      </c>
      <c r="X148" s="48" t="str">
        <f>IFERROR(ABS(1-SMALL(Results!$Y148:$BB148,10)/SMALL(Results!$Y148:$BB148,1)),"")</f>
        <v/>
      </c>
    </row>
    <row r="149" spans="1:24" s="11" customFormat="1" hidden="1" x14ac:dyDescent="0.25">
      <c r="A149" s="24" t="s">
        <v>5</v>
      </c>
      <c r="B149" s="19" t="s">
        <v>6</v>
      </c>
      <c r="C149" s="19" t="s">
        <v>1</v>
      </c>
      <c r="D149" s="19" t="s">
        <v>3</v>
      </c>
      <c r="E149" s="19">
        <v>40</v>
      </c>
      <c r="F149" s="25" t="str">
        <f t="shared" si="27"/>
        <v>V7HostSPMDO340</v>
      </c>
      <c r="G149" s="19" t="str">
        <f t="shared" si="28"/>
        <v/>
      </c>
      <c r="H149" s="19" t="str">
        <f t="shared" si="31"/>
        <v/>
      </c>
      <c r="I149" s="19" t="str">
        <f t="shared" si="29"/>
        <v/>
      </c>
      <c r="J149" s="19" t="str">
        <f t="shared" si="32"/>
        <v/>
      </c>
      <c r="K149" s="19" t="str">
        <f t="shared" si="33"/>
        <v/>
      </c>
      <c r="L149" s="19" t="str">
        <f t="shared" si="30"/>
        <v/>
      </c>
      <c r="M149" s="19" t="str">
        <f t="shared" si="34"/>
        <v/>
      </c>
      <c r="N149" s="19" t="str">
        <f t="shared" si="35"/>
        <v/>
      </c>
      <c r="O149" s="19" t="str">
        <f t="shared" si="36"/>
        <v/>
      </c>
      <c r="P149" s="19" t="str">
        <f t="shared" si="37"/>
        <v/>
      </c>
      <c r="Q149" s="19" t="str">
        <f t="shared" si="38"/>
        <v/>
      </c>
      <c r="R149" s="19" t="str">
        <f t="shared" si="39"/>
        <v/>
      </c>
      <c r="S149" s="46" t="str">
        <f>IFERROR(ABS(1-SMALL(Results!$Y149:$BB149,5)/SMALL(Results!$Y149:$BB149,1)),"")</f>
        <v/>
      </c>
      <c r="T149" s="46" t="str">
        <f>IFERROR(ABS(1-SMALL(Results!$Y149:$BB149,6)/SMALL(Results!$Y149:$BB149,1)),"")</f>
        <v/>
      </c>
      <c r="U149" s="46" t="str">
        <f>IFERROR(ABS(1-SMALL(Results!$Y149:$BB149,7)/SMALL(Results!$Y149:$BB149,1)),"")</f>
        <v/>
      </c>
      <c r="V149" s="46" t="str">
        <f>IFERROR(ABS(1-SMALL(Results!$Y149:$BB149,8)/SMALL(Results!$Y149:$BB149,1)),"")</f>
        <v/>
      </c>
      <c r="W149" s="46" t="str">
        <f>IFERROR(ABS(1-SMALL(Results!$Y149:$BB149,9)/SMALL(Results!$Y149:$BB149,1)),"")</f>
        <v/>
      </c>
      <c r="X149" s="48" t="str">
        <f>IFERROR(ABS(1-SMALL(Results!$Y149:$BB149,10)/SMALL(Results!$Y149:$BB149,1)),"")</f>
        <v/>
      </c>
    </row>
    <row r="150" spans="1:24" s="11" customFormat="1" hidden="1" x14ac:dyDescent="0.25">
      <c r="A150" s="24" t="s">
        <v>5</v>
      </c>
      <c r="B150" s="19" t="s">
        <v>6</v>
      </c>
      <c r="C150" s="19" t="s">
        <v>1</v>
      </c>
      <c r="D150" s="19" t="s">
        <v>3</v>
      </c>
      <c r="E150" s="19">
        <v>44</v>
      </c>
      <c r="F150" s="25" t="str">
        <f t="shared" si="27"/>
        <v>V7HostSPMDO344</v>
      </c>
      <c r="G150" s="19" t="str">
        <f t="shared" si="28"/>
        <v/>
      </c>
      <c r="H150" s="19" t="str">
        <f t="shared" si="31"/>
        <v/>
      </c>
      <c r="I150" s="19" t="str">
        <f t="shared" si="29"/>
        <v/>
      </c>
      <c r="J150" s="19" t="str">
        <f t="shared" si="32"/>
        <v/>
      </c>
      <c r="K150" s="19" t="str">
        <f t="shared" si="33"/>
        <v/>
      </c>
      <c r="L150" s="19" t="str">
        <f t="shared" si="30"/>
        <v/>
      </c>
      <c r="M150" s="19" t="str">
        <f t="shared" si="34"/>
        <v/>
      </c>
      <c r="N150" s="19" t="str">
        <f t="shared" si="35"/>
        <v/>
      </c>
      <c r="O150" s="19" t="str">
        <f t="shared" si="36"/>
        <v/>
      </c>
      <c r="P150" s="19" t="str">
        <f t="shared" si="37"/>
        <v/>
      </c>
      <c r="Q150" s="19" t="str">
        <f t="shared" si="38"/>
        <v/>
      </c>
      <c r="R150" s="19" t="str">
        <f t="shared" si="39"/>
        <v/>
      </c>
      <c r="S150" s="46" t="str">
        <f>IFERROR(ABS(1-SMALL(Results!$Y150:$BB150,5)/SMALL(Results!$Y150:$BB150,1)),"")</f>
        <v/>
      </c>
      <c r="T150" s="46" t="str">
        <f>IFERROR(ABS(1-SMALL(Results!$Y150:$BB150,6)/SMALL(Results!$Y150:$BB150,1)),"")</f>
        <v/>
      </c>
      <c r="U150" s="46" t="str">
        <f>IFERROR(ABS(1-SMALL(Results!$Y150:$BB150,7)/SMALL(Results!$Y150:$BB150,1)),"")</f>
        <v/>
      </c>
      <c r="V150" s="46" t="str">
        <f>IFERROR(ABS(1-SMALL(Results!$Y150:$BB150,8)/SMALL(Results!$Y150:$BB150,1)),"")</f>
        <v/>
      </c>
      <c r="W150" s="46" t="str">
        <f>IFERROR(ABS(1-SMALL(Results!$Y150:$BB150,9)/SMALL(Results!$Y150:$BB150,1)),"")</f>
        <v/>
      </c>
      <c r="X150" s="48" t="str">
        <f>IFERROR(ABS(1-SMALL(Results!$Y150:$BB150,10)/SMALL(Results!$Y150:$BB150,1)),"")</f>
        <v/>
      </c>
    </row>
    <row r="151" spans="1:24" s="11" customFormat="1" hidden="1" x14ac:dyDescent="0.25">
      <c r="A151" s="24" t="s">
        <v>5</v>
      </c>
      <c r="B151" s="19" t="s">
        <v>6</v>
      </c>
      <c r="C151" s="19" t="s">
        <v>1</v>
      </c>
      <c r="D151" s="19" t="s">
        <v>3</v>
      </c>
      <c r="E151" s="19">
        <v>48</v>
      </c>
      <c r="F151" s="25" t="str">
        <f t="shared" si="27"/>
        <v>V7HostSPMDO348</v>
      </c>
      <c r="G151" s="19" t="str">
        <f t="shared" si="28"/>
        <v/>
      </c>
      <c r="H151" s="19" t="str">
        <f t="shared" si="31"/>
        <v/>
      </c>
      <c r="I151" s="19" t="str">
        <f t="shared" si="29"/>
        <v/>
      </c>
      <c r="J151" s="19" t="str">
        <f t="shared" si="32"/>
        <v/>
      </c>
      <c r="K151" s="19" t="str">
        <f t="shared" si="33"/>
        <v/>
      </c>
      <c r="L151" s="19" t="str">
        <f t="shared" si="30"/>
        <v/>
      </c>
      <c r="M151" s="19" t="str">
        <f t="shared" si="34"/>
        <v/>
      </c>
      <c r="N151" s="19" t="str">
        <f t="shared" si="35"/>
        <v/>
      </c>
      <c r="O151" s="19" t="str">
        <f t="shared" si="36"/>
        <v/>
      </c>
      <c r="P151" s="19" t="str">
        <f t="shared" si="37"/>
        <v/>
      </c>
      <c r="Q151" s="19" t="str">
        <f t="shared" si="38"/>
        <v/>
      </c>
      <c r="R151" s="19" t="str">
        <f t="shared" si="39"/>
        <v/>
      </c>
      <c r="S151" s="46" t="str">
        <f>IFERROR(ABS(1-SMALL(Results!$Y151:$BB151,5)/SMALL(Results!$Y151:$BB151,1)),"")</f>
        <v/>
      </c>
      <c r="T151" s="46" t="str">
        <f>IFERROR(ABS(1-SMALL(Results!$Y151:$BB151,6)/SMALL(Results!$Y151:$BB151,1)),"")</f>
        <v/>
      </c>
      <c r="U151" s="46" t="str">
        <f>IFERROR(ABS(1-SMALL(Results!$Y151:$BB151,7)/SMALL(Results!$Y151:$BB151,1)),"")</f>
        <v/>
      </c>
      <c r="V151" s="46" t="str">
        <f>IFERROR(ABS(1-SMALL(Results!$Y151:$BB151,8)/SMALL(Results!$Y151:$BB151,1)),"")</f>
        <v/>
      </c>
      <c r="W151" s="46" t="str">
        <f>IFERROR(ABS(1-SMALL(Results!$Y151:$BB151,9)/SMALL(Results!$Y151:$BB151,1)),"")</f>
        <v/>
      </c>
      <c r="X151" s="48" t="str">
        <f>IFERROR(ABS(1-SMALL(Results!$Y151:$BB151,10)/SMALL(Results!$Y151:$BB151,1)),"")</f>
        <v/>
      </c>
    </row>
    <row r="152" spans="1:24" s="11" customFormat="1" hidden="1" x14ac:dyDescent="0.25">
      <c r="A152" s="24" t="s">
        <v>5</v>
      </c>
      <c r="B152" s="19" t="s">
        <v>6</v>
      </c>
      <c r="C152" s="19" t="s">
        <v>1</v>
      </c>
      <c r="D152" s="19" t="s">
        <v>3</v>
      </c>
      <c r="E152" s="19">
        <v>52</v>
      </c>
      <c r="F152" s="25" t="str">
        <f t="shared" si="27"/>
        <v>V7HostSPMDO352</v>
      </c>
      <c r="G152" s="19" t="str">
        <f t="shared" si="28"/>
        <v/>
      </c>
      <c r="H152" s="19" t="str">
        <f t="shared" si="31"/>
        <v/>
      </c>
      <c r="I152" s="19" t="str">
        <f t="shared" si="29"/>
        <v/>
      </c>
      <c r="J152" s="19" t="str">
        <f t="shared" si="32"/>
        <v/>
      </c>
      <c r="K152" s="19" t="str">
        <f t="shared" si="33"/>
        <v/>
      </c>
      <c r="L152" s="19" t="str">
        <f t="shared" si="30"/>
        <v/>
      </c>
      <c r="M152" s="19" t="str">
        <f t="shared" si="34"/>
        <v/>
      </c>
      <c r="N152" s="19" t="str">
        <f t="shared" si="35"/>
        <v/>
      </c>
      <c r="O152" s="19" t="str">
        <f t="shared" si="36"/>
        <v/>
      </c>
      <c r="P152" s="19" t="str">
        <f t="shared" si="37"/>
        <v/>
      </c>
      <c r="Q152" s="19" t="str">
        <f t="shared" si="38"/>
        <v/>
      </c>
      <c r="R152" s="19" t="str">
        <f t="shared" si="39"/>
        <v/>
      </c>
      <c r="S152" s="46" t="str">
        <f>IFERROR(ABS(1-SMALL(Results!$Y152:$BB152,5)/SMALL(Results!$Y152:$BB152,1)),"")</f>
        <v/>
      </c>
      <c r="T152" s="46" t="str">
        <f>IFERROR(ABS(1-SMALL(Results!$Y152:$BB152,6)/SMALL(Results!$Y152:$BB152,1)),"")</f>
        <v/>
      </c>
      <c r="U152" s="46" t="str">
        <f>IFERROR(ABS(1-SMALL(Results!$Y152:$BB152,7)/SMALL(Results!$Y152:$BB152,1)),"")</f>
        <v/>
      </c>
      <c r="V152" s="46" t="str">
        <f>IFERROR(ABS(1-SMALL(Results!$Y152:$BB152,8)/SMALL(Results!$Y152:$BB152,1)),"")</f>
        <v/>
      </c>
      <c r="W152" s="46" t="str">
        <f>IFERROR(ABS(1-SMALL(Results!$Y152:$BB152,9)/SMALL(Results!$Y152:$BB152,1)),"")</f>
        <v/>
      </c>
      <c r="X152" s="48" t="str">
        <f>IFERROR(ABS(1-SMALL(Results!$Y152:$BB152,10)/SMALL(Results!$Y152:$BB152,1)),"")</f>
        <v/>
      </c>
    </row>
    <row r="153" spans="1:24" s="11" customFormat="1" hidden="1" x14ac:dyDescent="0.25">
      <c r="A153" s="24" t="s">
        <v>5</v>
      </c>
      <c r="B153" s="19" t="s">
        <v>6</v>
      </c>
      <c r="C153" s="19" t="s">
        <v>1</v>
      </c>
      <c r="D153" s="19" t="s">
        <v>3</v>
      </c>
      <c r="E153" s="19">
        <v>56</v>
      </c>
      <c r="F153" s="25" t="str">
        <f t="shared" si="27"/>
        <v>V7HostSPMDO356</v>
      </c>
      <c r="G153" s="19" t="str">
        <f t="shared" si="28"/>
        <v/>
      </c>
      <c r="H153" s="19" t="str">
        <f t="shared" si="31"/>
        <v/>
      </c>
      <c r="I153" s="19" t="str">
        <f t="shared" si="29"/>
        <v/>
      </c>
      <c r="J153" s="19" t="str">
        <f t="shared" si="32"/>
        <v/>
      </c>
      <c r="K153" s="19" t="str">
        <f t="shared" si="33"/>
        <v/>
      </c>
      <c r="L153" s="19" t="str">
        <f t="shared" si="30"/>
        <v/>
      </c>
      <c r="M153" s="19" t="str">
        <f t="shared" si="34"/>
        <v/>
      </c>
      <c r="N153" s="19" t="str">
        <f t="shared" si="35"/>
        <v/>
      </c>
      <c r="O153" s="19" t="str">
        <f t="shared" si="36"/>
        <v/>
      </c>
      <c r="P153" s="19" t="str">
        <f t="shared" si="37"/>
        <v/>
      </c>
      <c r="Q153" s="19" t="str">
        <f t="shared" si="38"/>
        <v/>
      </c>
      <c r="R153" s="19" t="str">
        <f t="shared" si="39"/>
        <v/>
      </c>
      <c r="S153" s="46" t="str">
        <f>IFERROR(ABS(1-SMALL(Results!$Y153:$BB153,5)/SMALL(Results!$Y153:$BB153,1)),"")</f>
        <v/>
      </c>
      <c r="T153" s="46" t="str">
        <f>IFERROR(ABS(1-SMALL(Results!$Y153:$BB153,6)/SMALL(Results!$Y153:$BB153,1)),"")</f>
        <v/>
      </c>
      <c r="U153" s="46" t="str">
        <f>IFERROR(ABS(1-SMALL(Results!$Y153:$BB153,7)/SMALL(Results!$Y153:$BB153,1)),"")</f>
        <v/>
      </c>
      <c r="V153" s="46" t="str">
        <f>IFERROR(ABS(1-SMALL(Results!$Y153:$BB153,8)/SMALL(Results!$Y153:$BB153,1)),"")</f>
        <v/>
      </c>
      <c r="W153" s="46" t="str">
        <f>IFERROR(ABS(1-SMALL(Results!$Y153:$BB153,9)/SMALL(Results!$Y153:$BB153,1)),"")</f>
        <v/>
      </c>
      <c r="X153" s="48" t="str">
        <f>IFERROR(ABS(1-SMALL(Results!$Y153:$BB153,10)/SMALL(Results!$Y153:$BB153,1)),"")</f>
        <v/>
      </c>
    </row>
    <row r="154" spans="1:24" s="11" customFormat="1" hidden="1" x14ac:dyDescent="0.25">
      <c r="A154" s="24" t="s">
        <v>5</v>
      </c>
      <c r="B154" s="19" t="s">
        <v>6</v>
      </c>
      <c r="C154" s="19" t="s">
        <v>1</v>
      </c>
      <c r="D154" s="19" t="s">
        <v>3</v>
      </c>
      <c r="E154" s="19">
        <v>60</v>
      </c>
      <c r="F154" s="25" t="str">
        <f t="shared" si="27"/>
        <v>V7HostSPMDO360</v>
      </c>
      <c r="G154" s="19" t="str">
        <f t="shared" si="28"/>
        <v/>
      </c>
      <c r="H154" s="19" t="str">
        <f t="shared" si="31"/>
        <v/>
      </c>
      <c r="I154" s="19" t="str">
        <f t="shared" si="29"/>
        <v/>
      </c>
      <c r="J154" s="19" t="str">
        <f t="shared" si="32"/>
        <v/>
      </c>
      <c r="K154" s="19" t="str">
        <f t="shared" si="33"/>
        <v/>
      </c>
      <c r="L154" s="19" t="str">
        <f t="shared" si="30"/>
        <v/>
      </c>
      <c r="M154" s="19" t="str">
        <f t="shared" si="34"/>
        <v/>
      </c>
      <c r="N154" s="19" t="str">
        <f t="shared" si="35"/>
        <v/>
      </c>
      <c r="O154" s="19" t="str">
        <f t="shared" si="36"/>
        <v/>
      </c>
      <c r="P154" s="19" t="str">
        <f t="shared" si="37"/>
        <v/>
      </c>
      <c r="Q154" s="19" t="str">
        <f t="shared" si="38"/>
        <v/>
      </c>
      <c r="R154" s="19" t="str">
        <f t="shared" si="39"/>
        <v/>
      </c>
      <c r="S154" s="46" t="str">
        <f>IFERROR(ABS(1-SMALL(Results!$Y154:$BB154,5)/SMALL(Results!$Y154:$BB154,1)),"")</f>
        <v/>
      </c>
      <c r="T154" s="46" t="str">
        <f>IFERROR(ABS(1-SMALL(Results!$Y154:$BB154,6)/SMALL(Results!$Y154:$BB154,1)),"")</f>
        <v/>
      </c>
      <c r="U154" s="46" t="str">
        <f>IFERROR(ABS(1-SMALL(Results!$Y154:$BB154,7)/SMALL(Results!$Y154:$BB154,1)),"")</f>
        <v/>
      </c>
      <c r="V154" s="46" t="str">
        <f>IFERROR(ABS(1-SMALL(Results!$Y154:$BB154,8)/SMALL(Results!$Y154:$BB154,1)),"")</f>
        <v/>
      </c>
      <c r="W154" s="46" t="str">
        <f>IFERROR(ABS(1-SMALL(Results!$Y154:$BB154,9)/SMALL(Results!$Y154:$BB154,1)),"")</f>
        <v/>
      </c>
      <c r="X154" s="48" t="str">
        <f>IFERROR(ABS(1-SMALL(Results!$Y154:$BB154,10)/SMALL(Results!$Y154:$BB154,1)),"")</f>
        <v/>
      </c>
    </row>
    <row r="155" spans="1:24" s="11" customFormat="1" hidden="1" x14ac:dyDescent="0.25">
      <c r="A155" s="24" t="s">
        <v>5</v>
      </c>
      <c r="B155" s="19" t="s">
        <v>6</v>
      </c>
      <c r="C155" s="19" t="s">
        <v>1</v>
      </c>
      <c r="D155" s="19" t="s">
        <v>3</v>
      </c>
      <c r="E155" s="19">
        <v>64</v>
      </c>
      <c r="F155" s="25" t="str">
        <f t="shared" si="27"/>
        <v>V7HostSPMDO364</v>
      </c>
      <c r="G155" s="19" t="str">
        <f t="shared" si="28"/>
        <v/>
      </c>
      <c r="H155" s="19" t="str">
        <f t="shared" si="31"/>
        <v/>
      </c>
      <c r="I155" s="19" t="str">
        <f t="shared" si="29"/>
        <v/>
      </c>
      <c r="J155" s="19" t="str">
        <f t="shared" si="32"/>
        <v/>
      </c>
      <c r="K155" s="19" t="str">
        <f t="shared" si="33"/>
        <v/>
      </c>
      <c r="L155" s="19" t="str">
        <f t="shared" si="30"/>
        <v/>
      </c>
      <c r="M155" s="19" t="str">
        <f t="shared" si="34"/>
        <v/>
      </c>
      <c r="N155" s="19" t="str">
        <f t="shared" si="35"/>
        <v/>
      </c>
      <c r="O155" s="19" t="str">
        <f t="shared" si="36"/>
        <v/>
      </c>
      <c r="P155" s="19" t="str">
        <f t="shared" si="37"/>
        <v/>
      </c>
      <c r="Q155" s="19" t="str">
        <f t="shared" si="38"/>
        <v/>
      </c>
      <c r="R155" s="19" t="str">
        <f t="shared" si="39"/>
        <v/>
      </c>
      <c r="S155" s="46" t="str">
        <f>IFERROR(ABS(1-SMALL(Results!$Y155:$BB155,5)/SMALL(Results!$Y155:$BB155,1)),"")</f>
        <v/>
      </c>
      <c r="T155" s="46" t="str">
        <f>IFERROR(ABS(1-SMALL(Results!$Y155:$BB155,6)/SMALL(Results!$Y155:$BB155,1)),"")</f>
        <v/>
      </c>
      <c r="U155" s="46" t="str">
        <f>IFERROR(ABS(1-SMALL(Results!$Y155:$BB155,7)/SMALL(Results!$Y155:$BB155,1)),"")</f>
        <v/>
      </c>
      <c r="V155" s="46" t="str">
        <f>IFERROR(ABS(1-SMALL(Results!$Y155:$BB155,8)/SMALL(Results!$Y155:$BB155,1)),"")</f>
        <v/>
      </c>
      <c r="W155" s="46" t="str">
        <f>IFERROR(ABS(1-SMALL(Results!$Y155:$BB155,9)/SMALL(Results!$Y155:$BB155,1)),"")</f>
        <v/>
      </c>
      <c r="X155" s="48" t="str">
        <f>IFERROR(ABS(1-SMALL(Results!$Y155:$BB155,10)/SMALL(Results!$Y155:$BB155,1)),"")</f>
        <v/>
      </c>
    </row>
    <row r="156" spans="1:24" s="11" customFormat="1" hidden="1" x14ac:dyDescent="0.25">
      <c r="A156" s="24" t="s">
        <v>5</v>
      </c>
      <c r="B156" s="19" t="s">
        <v>6</v>
      </c>
      <c r="C156" s="19" t="s">
        <v>1</v>
      </c>
      <c r="D156" s="19" t="s">
        <v>3</v>
      </c>
      <c r="E156" s="19">
        <v>128</v>
      </c>
      <c r="F156" s="25" t="str">
        <f t="shared" si="27"/>
        <v>V7HostSPMDO3128</v>
      </c>
      <c r="G156" s="19" t="str">
        <f t="shared" si="28"/>
        <v/>
      </c>
      <c r="H156" s="19" t="str">
        <f t="shared" si="31"/>
        <v/>
      </c>
      <c r="I156" s="19" t="str">
        <f t="shared" si="29"/>
        <v/>
      </c>
      <c r="J156" s="19" t="str">
        <f t="shared" si="32"/>
        <v/>
      </c>
      <c r="K156" s="19" t="str">
        <f t="shared" si="33"/>
        <v/>
      </c>
      <c r="L156" s="19" t="str">
        <f t="shared" si="30"/>
        <v/>
      </c>
      <c r="M156" s="19" t="str">
        <f t="shared" si="34"/>
        <v/>
      </c>
      <c r="N156" s="19" t="str">
        <f t="shared" si="35"/>
        <v/>
      </c>
      <c r="O156" s="19" t="str">
        <f t="shared" si="36"/>
        <v/>
      </c>
      <c r="P156" s="19" t="str">
        <f t="shared" si="37"/>
        <v/>
      </c>
      <c r="Q156" s="19" t="str">
        <f t="shared" si="38"/>
        <v/>
      </c>
      <c r="R156" s="19" t="str">
        <f t="shared" si="39"/>
        <v/>
      </c>
      <c r="S156" s="46" t="str">
        <f>IFERROR(ABS(1-SMALL(Results!$Y156:$BB156,5)/SMALL(Results!$Y156:$BB156,1)),"")</f>
        <v/>
      </c>
      <c r="T156" s="46" t="str">
        <f>IFERROR(ABS(1-SMALL(Results!$Y156:$BB156,6)/SMALL(Results!$Y156:$BB156,1)),"")</f>
        <v/>
      </c>
      <c r="U156" s="46" t="str">
        <f>IFERROR(ABS(1-SMALL(Results!$Y156:$BB156,7)/SMALL(Results!$Y156:$BB156,1)),"")</f>
        <v/>
      </c>
      <c r="V156" s="46" t="str">
        <f>IFERROR(ABS(1-SMALL(Results!$Y156:$BB156,8)/SMALL(Results!$Y156:$BB156,1)),"")</f>
        <v/>
      </c>
      <c r="W156" s="46" t="str">
        <f>IFERROR(ABS(1-SMALL(Results!$Y156:$BB156,9)/SMALL(Results!$Y156:$BB156,1)),"")</f>
        <v/>
      </c>
      <c r="X156" s="48" t="str">
        <f>IFERROR(ABS(1-SMALL(Results!$Y156:$BB156,10)/SMALL(Results!$Y156:$BB156,1)),"")</f>
        <v/>
      </c>
    </row>
    <row r="157" spans="1:24" s="11" customFormat="1" hidden="1" x14ac:dyDescent="0.25">
      <c r="A157" s="24" t="s">
        <v>5</v>
      </c>
      <c r="B157" s="19" t="s">
        <v>6</v>
      </c>
      <c r="C157" s="19" t="s">
        <v>1</v>
      </c>
      <c r="D157" s="19" t="s">
        <v>3</v>
      </c>
      <c r="E157" s="19">
        <v>256</v>
      </c>
      <c r="F157" s="25" t="str">
        <f t="shared" si="27"/>
        <v>V7HostSPMDO3256</v>
      </c>
      <c r="G157" s="19" t="str">
        <f t="shared" si="28"/>
        <v/>
      </c>
      <c r="H157" s="19" t="str">
        <f t="shared" si="31"/>
        <v/>
      </c>
      <c r="I157" s="19" t="str">
        <f t="shared" si="29"/>
        <v/>
      </c>
      <c r="J157" s="19" t="str">
        <f t="shared" si="32"/>
        <v/>
      </c>
      <c r="K157" s="19" t="str">
        <f t="shared" si="33"/>
        <v/>
      </c>
      <c r="L157" s="19" t="str">
        <f t="shared" si="30"/>
        <v/>
      </c>
      <c r="M157" s="19" t="str">
        <f t="shared" si="34"/>
        <v/>
      </c>
      <c r="N157" s="19" t="str">
        <f t="shared" si="35"/>
        <v/>
      </c>
      <c r="O157" s="19" t="str">
        <f t="shared" si="36"/>
        <v/>
      </c>
      <c r="P157" s="19" t="str">
        <f t="shared" si="37"/>
        <v/>
      </c>
      <c r="Q157" s="19" t="str">
        <f t="shared" si="38"/>
        <v/>
      </c>
      <c r="R157" s="19" t="str">
        <f t="shared" si="39"/>
        <v/>
      </c>
      <c r="S157" s="46" t="str">
        <f>IFERROR(ABS(1-SMALL(Results!$Y157:$BB157,5)/SMALL(Results!$Y157:$BB157,1)),"")</f>
        <v/>
      </c>
      <c r="T157" s="46" t="str">
        <f>IFERROR(ABS(1-SMALL(Results!$Y157:$BB157,6)/SMALL(Results!$Y157:$BB157,1)),"")</f>
        <v/>
      </c>
      <c r="U157" s="46" t="str">
        <f>IFERROR(ABS(1-SMALL(Results!$Y157:$BB157,7)/SMALL(Results!$Y157:$BB157,1)),"")</f>
        <v/>
      </c>
      <c r="V157" s="46" t="str">
        <f>IFERROR(ABS(1-SMALL(Results!$Y157:$BB157,8)/SMALL(Results!$Y157:$BB157,1)),"")</f>
        <v/>
      </c>
      <c r="W157" s="46" t="str">
        <f>IFERROR(ABS(1-SMALL(Results!$Y157:$BB157,9)/SMALL(Results!$Y157:$BB157,1)),"")</f>
        <v/>
      </c>
      <c r="X157" s="48" t="str">
        <f>IFERROR(ABS(1-SMALL(Results!$Y157:$BB157,10)/SMALL(Results!$Y157:$BB157,1)),"")</f>
        <v/>
      </c>
    </row>
    <row r="158" spans="1:24" s="11" customFormat="1" hidden="1" x14ac:dyDescent="0.25">
      <c r="A158" s="24" t="s">
        <v>5</v>
      </c>
      <c r="B158" s="19" t="s">
        <v>6</v>
      </c>
      <c r="C158" s="19" t="s">
        <v>1</v>
      </c>
      <c r="D158" s="19" t="s">
        <v>4</v>
      </c>
      <c r="E158" s="19">
        <v>1</v>
      </c>
      <c r="F158" s="25" t="str">
        <f t="shared" si="27"/>
        <v>V7HostSPMDO21</v>
      </c>
      <c r="G158" s="19" t="str">
        <f t="shared" si="28"/>
        <v/>
      </c>
      <c r="H158" s="19" t="str">
        <f t="shared" si="31"/>
        <v/>
      </c>
      <c r="I158" s="19" t="str">
        <f t="shared" si="29"/>
        <v/>
      </c>
      <c r="J158" s="19" t="str">
        <f t="shared" si="32"/>
        <v/>
      </c>
      <c r="K158" s="19" t="str">
        <f t="shared" si="33"/>
        <v/>
      </c>
      <c r="L158" s="19" t="str">
        <f t="shared" si="30"/>
        <v/>
      </c>
      <c r="M158" s="19" t="str">
        <f t="shared" si="34"/>
        <v/>
      </c>
      <c r="N158" s="19" t="str">
        <f t="shared" si="35"/>
        <v/>
      </c>
      <c r="O158" s="19" t="str">
        <f t="shared" si="36"/>
        <v/>
      </c>
      <c r="P158" s="19" t="str">
        <f t="shared" si="37"/>
        <v/>
      </c>
      <c r="Q158" s="19" t="str">
        <f t="shared" si="38"/>
        <v/>
      </c>
      <c r="R158" s="19" t="str">
        <f t="shared" si="39"/>
        <v/>
      </c>
      <c r="S158" s="46" t="str">
        <f>IFERROR(ABS(1-SMALL(Results!$Y158:$BB158,5)/SMALL(Results!$Y158:$BB158,1)),"")</f>
        <v/>
      </c>
      <c r="T158" s="46" t="str">
        <f>IFERROR(ABS(1-SMALL(Results!$Y158:$BB158,6)/SMALL(Results!$Y158:$BB158,1)),"")</f>
        <v/>
      </c>
      <c r="U158" s="46" t="str">
        <f>IFERROR(ABS(1-SMALL(Results!$Y158:$BB158,7)/SMALL(Results!$Y158:$BB158,1)),"")</f>
        <v/>
      </c>
      <c r="V158" s="46" t="str">
        <f>IFERROR(ABS(1-SMALL(Results!$Y158:$BB158,8)/SMALL(Results!$Y158:$BB158,1)),"")</f>
        <v/>
      </c>
      <c r="W158" s="46" t="str">
        <f>IFERROR(ABS(1-SMALL(Results!$Y158:$BB158,9)/SMALL(Results!$Y158:$BB158,1)),"")</f>
        <v/>
      </c>
      <c r="X158" s="48" t="str">
        <f>IFERROR(ABS(1-SMALL(Results!$Y158:$BB158,10)/SMALL(Results!$Y158:$BB158,1)),"")</f>
        <v/>
      </c>
    </row>
    <row r="159" spans="1:24" s="11" customFormat="1" hidden="1" x14ac:dyDescent="0.25">
      <c r="A159" s="24" t="s">
        <v>5</v>
      </c>
      <c r="B159" s="19" t="s">
        <v>6</v>
      </c>
      <c r="C159" s="19" t="s">
        <v>1</v>
      </c>
      <c r="D159" s="19" t="s">
        <v>4</v>
      </c>
      <c r="E159" s="19">
        <v>2</v>
      </c>
      <c r="F159" s="25" t="str">
        <f t="shared" si="27"/>
        <v>V7HostSPMDO22</v>
      </c>
      <c r="G159" s="19" t="str">
        <f t="shared" si="28"/>
        <v/>
      </c>
      <c r="H159" s="19" t="str">
        <f t="shared" si="31"/>
        <v/>
      </c>
      <c r="I159" s="19" t="str">
        <f t="shared" si="29"/>
        <v/>
      </c>
      <c r="J159" s="19" t="str">
        <f t="shared" si="32"/>
        <v/>
      </c>
      <c r="K159" s="19" t="str">
        <f t="shared" si="33"/>
        <v/>
      </c>
      <c r="L159" s="19" t="str">
        <f t="shared" si="30"/>
        <v/>
      </c>
      <c r="M159" s="19" t="str">
        <f t="shared" si="34"/>
        <v/>
      </c>
      <c r="N159" s="19" t="str">
        <f t="shared" si="35"/>
        <v/>
      </c>
      <c r="O159" s="19" t="str">
        <f t="shared" si="36"/>
        <v/>
      </c>
      <c r="P159" s="19" t="str">
        <f t="shared" si="37"/>
        <v/>
      </c>
      <c r="Q159" s="19" t="str">
        <f t="shared" si="38"/>
        <v/>
      </c>
      <c r="R159" s="19" t="str">
        <f t="shared" si="39"/>
        <v/>
      </c>
      <c r="S159" s="46" t="str">
        <f>IFERROR(ABS(1-SMALL(Results!$Y159:$BB159,5)/SMALL(Results!$Y159:$BB159,1)),"")</f>
        <v/>
      </c>
      <c r="T159" s="46" t="str">
        <f>IFERROR(ABS(1-SMALL(Results!$Y159:$BB159,6)/SMALL(Results!$Y159:$BB159,1)),"")</f>
        <v/>
      </c>
      <c r="U159" s="46" t="str">
        <f>IFERROR(ABS(1-SMALL(Results!$Y159:$BB159,7)/SMALL(Results!$Y159:$BB159,1)),"")</f>
        <v/>
      </c>
      <c r="V159" s="46" t="str">
        <f>IFERROR(ABS(1-SMALL(Results!$Y159:$BB159,8)/SMALL(Results!$Y159:$BB159,1)),"")</f>
        <v/>
      </c>
      <c r="W159" s="46" t="str">
        <f>IFERROR(ABS(1-SMALL(Results!$Y159:$BB159,9)/SMALL(Results!$Y159:$BB159,1)),"")</f>
        <v/>
      </c>
      <c r="X159" s="48" t="str">
        <f>IFERROR(ABS(1-SMALL(Results!$Y159:$BB159,10)/SMALL(Results!$Y159:$BB159,1)),"")</f>
        <v/>
      </c>
    </row>
    <row r="160" spans="1:24" s="11" customFormat="1" hidden="1" x14ac:dyDescent="0.25">
      <c r="A160" s="24" t="s">
        <v>5</v>
      </c>
      <c r="B160" s="19" t="s">
        <v>6</v>
      </c>
      <c r="C160" s="19" t="s">
        <v>1</v>
      </c>
      <c r="D160" s="19" t="s">
        <v>4</v>
      </c>
      <c r="E160" s="19">
        <v>4</v>
      </c>
      <c r="F160" s="25" t="str">
        <f t="shared" si="27"/>
        <v>V7HostSPMDO24</v>
      </c>
      <c r="G160" s="19" t="str">
        <f t="shared" si="28"/>
        <v/>
      </c>
      <c r="H160" s="19" t="str">
        <f t="shared" si="31"/>
        <v/>
      </c>
      <c r="I160" s="19" t="str">
        <f t="shared" si="29"/>
        <v/>
      </c>
      <c r="J160" s="19" t="str">
        <f t="shared" si="32"/>
        <v/>
      </c>
      <c r="K160" s="19" t="str">
        <f t="shared" si="33"/>
        <v/>
      </c>
      <c r="L160" s="19" t="str">
        <f t="shared" si="30"/>
        <v/>
      </c>
      <c r="M160" s="19" t="str">
        <f t="shared" si="34"/>
        <v/>
      </c>
      <c r="N160" s="19" t="str">
        <f t="shared" si="35"/>
        <v/>
      </c>
      <c r="O160" s="19" t="str">
        <f t="shared" si="36"/>
        <v/>
      </c>
      <c r="P160" s="19" t="str">
        <f t="shared" si="37"/>
        <v/>
      </c>
      <c r="Q160" s="19" t="str">
        <f t="shared" si="38"/>
        <v/>
      </c>
      <c r="R160" s="19" t="str">
        <f t="shared" si="39"/>
        <v/>
      </c>
      <c r="S160" s="46" t="str">
        <f>IFERROR(ABS(1-SMALL(Results!$Y160:$BB160,5)/SMALL(Results!$Y160:$BB160,1)),"")</f>
        <v/>
      </c>
      <c r="T160" s="46" t="str">
        <f>IFERROR(ABS(1-SMALL(Results!$Y160:$BB160,6)/SMALL(Results!$Y160:$BB160,1)),"")</f>
        <v/>
      </c>
      <c r="U160" s="46" t="str">
        <f>IFERROR(ABS(1-SMALL(Results!$Y160:$BB160,7)/SMALL(Results!$Y160:$BB160,1)),"")</f>
        <v/>
      </c>
      <c r="V160" s="46" t="str">
        <f>IFERROR(ABS(1-SMALL(Results!$Y160:$BB160,8)/SMALL(Results!$Y160:$BB160,1)),"")</f>
        <v/>
      </c>
      <c r="W160" s="46" t="str">
        <f>IFERROR(ABS(1-SMALL(Results!$Y160:$BB160,9)/SMALL(Results!$Y160:$BB160,1)),"")</f>
        <v/>
      </c>
      <c r="X160" s="48" t="str">
        <f>IFERROR(ABS(1-SMALL(Results!$Y160:$BB160,10)/SMALL(Results!$Y160:$BB160,1)),"")</f>
        <v/>
      </c>
    </row>
    <row r="161" spans="1:24" s="11" customFormat="1" hidden="1" x14ac:dyDescent="0.25">
      <c r="A161" s="24" t="s">
        <v>5</v>
      </c>
      <c r="B161" s="19" t="s">
        <v>6</v>
      </c>
      <c r="C161" s="19" t="s">
        <v>1</v>
      </c>
      <c r="D161" s="19" t="s">
        <v>4</v>
      </c>
      <c r="E161" s="19">
        <v>8</v>
      </c>
      <c r="F161" s="25" t="str">
        <f t="shared" si="27"/>
        <v>V7HostSPMDO28</v>
      </c>
      <c r="G161" s="19" t="str">
        <f t="shared" si="28"/>
        <v/>
      </c>
      <c r="H161" s="19" t="str">
        <f t="shared" si="31"/>
        <v/>
      </c>
      <c r="I161" s="19" t="str">
        <f t="shared" si="29"/>
        <v/>
      </c>
      <c r="J161" s="19" t="str">
        <f t="shared" si="32"/>
        <v/>
      </c>
      <c r="K161" s="19" t="str">
        <f t="shared" si="33"/>
        <v/>
      </c>
      <c r="L161" s="19" t="str">
        <f t="shared" si="30"/>
        <v/>
      </c>
      <c r="M161" s="19" t="str">
        <f t="shared" si="34"/>
        <v/>
      </c>
      <c r="N161" s="19" t="str">
        <f t="shared" si="35"/>
        <v/>
      </c>
      <c r="O161" s="19" t="str">
        <f t="shared" si="36"/>
        <v/>
      </c>
      <c r="P161" s="19" t="str">
        <f t="shared" si="37"/>
        <v/>
      </c>
      <c r="Q161" s="19" t="str">
        <f t="shared" si="38"/>
        <v/>
      </c>
      <c r="R161" s="19" t="str">
        <f t="shared" si="39"/>
        <v/>
      </c>
      <c r="S161" s="46" t="str">
        <f>IFERROR(ABS(1-SMALL(Results!$Y161:$BB161,5)/SMALL(Results!$Y161:$BB161,1)),"")</f>
        <v/>
      </c>
      <c r="T161" s="46" t="str">
        <f>IFERROR(ABS(1-SMALL(Results!$Y161:$BB161,6)/SMALL(Results!$Y161:$BB161,1)),"")</f>
        <v/>
      </c>
      <c r="U161" s="46" t="str">
        <f>IFERROR(ABS(1-SMALL(Results!$Y161:$BB161,7)/SMALL(Results!$Y161:$BB161,1)),"")</f>
        <v/>
      </c>
      <c r="V161" s="46" t="str">
        <f>IFERROR(ABS(1-SMALL(Results!$Y161:$BB161,8)/SMALL(Results!$Y161:$BB161,1)),"")</f>
        <v/>
      </c>
      <c r="W161" s="46" t="str">
        <f>IFERROR(ABS(1-SMALL(Results!$Y161:$BB161,9)/SMALL(Results!$Y161:$BB161,1)),"")</f>
        <v/>
      </c>
      <c r="X161" s="48" t="str">
        <f>IFERROR(ABS(1-SMALL(Results!$Y161:$BB161,10)/SMALL(Results!$Y161:$BB161,1)),"")</f>
        <v/>
      </c>
    </row>
    <row r="162" spans="1:24" s="11" customFormat="1" hidden="1" x14ac:dyDescent="0.25">
      <c r="A162" s="24" t="s">
        <v>5</v>
      </c>
      <c r="B162" s="19" t="s">
        <v>6</v>
      </c>
      <c r="C162" s="19" t="s">
        <v>1</v>
      </c>
      <c r="D162" s="19" t="s">
        <v>4</v>
      </c>
      <c r="E162" s="19">
        <v>12</v>
      </c>
      <c r="F162" s="25" t="str">
        <f t="shared" si="27"/>
        <v>V7HostSPMDO212</v>
      </c>
      <c r="G162" s="19" t="str">
        <f t="shared" si="28"/>
        <v/>
      </c>
      <c r="H162" s="19" t="str">
        <f t="shared" si="31"/>
        <v/>
      </c>
      <c r="I162" s="19" t="str">
        <f t="shared" si="29"/>
        <v/>
      </c>
      <c r="J162" s="19" t="str">
        <f t="shared" si="32"/>
        <v/>
      </c>
      <c r="K162" s="19" t="str">
        <f t="shared" si="33"/>
        <v/>
      </c>
      <c r="L162" s="19" t="str">
        <f t="shared" si="30"/>
        <v/>
      </c>
      <c r="M162" s="19" t="str">
        <f t="shared" si="34"/>
        <v/>
      </c>
      <c r="N162" s="19" t="str">
        <f t="shared" si="35"/>
        <v/>
      </c>
      <c r="O162" s="19" t="str">
        <f t="shared" si="36"/>
        <v/>
      </c>
      <c r="P162" s="19" t="str">
        <f t="shared" si="37"/>
        <v/>
      </c>
      <c r="Q162" s="19" t="str">
        <f t="shared" si="38"/>
        <v/>
      </c>
      <c r="R162" s="19" t="str">
        <f t="shared" si="39"/>
        <v/>
      </c>
      <c r="S162" s="46" t="str">
        <f>IFERROR(ABS(1-SMALL(Results!$Y162:$BB162,5)/SMALL(Results!$Y162:$BB162,1)),"")</f>
        <v/>
      </c>
      <c r="T162" s="46" t="str">
        <f>IFERROR(ABS(1-SMALL(Results!$Y162:$BB162,6)/SMALL(Results!$Y162:$BB162,1)),"")</f>
        <v/>
      </c>
      <c r="U162" s="46" t="str">
        <f>IFERROR(ABS(1-SMALL(Results!$Y162:$BB162,7)/SMALL(Results!$Y162:$BB162,1)),"")</f>
        <v/>
      </c>
      <c r="V162" s="46" t="str">
        <f>IFERROR(ABS(1-SMALL(Results!$Y162:$BB162,8)/SMALL(Results!$Y162:$BB162,1)),"")</f>
        <v/>
      </c>
      <c r="W162" s="46" t="str">
        <f>IFERROR(ABS(1-SMALL(Results!$Y162:$BB162,9)/SMALL(Results!$Y162:$BB162,1)),"")</f>
        <v/>
      </c>
      <c r="X162" s="48" t="str">
        <f>IFERROR(ABS(1-SMALL(Results!$Y162:$BB162,10)/SMALL(Results!$Y162:$BB162,1)),"")</f>
        <v/>
      </c>
    </row>
    <row r="163" spans="1:24" s="11" customFormat="1" hidden="1" x14ac:dyDescent="0.25">
      <c r="A163" s="24" t="s">
        <v>5</v>
      </c>
      <c r="B163" s="19" t="s">
        <v>6</v>
      </c>
      <c r="C163" s="19" t="s">
        <v>1</v>
      </c>
      <c r="D163" s="19" t="s">
        <v>4</v>
      </c>
      <c r="E163" s="19">
        <v>16</v>
      </c>
      <c r="F163" s="25" t="str">
        <f t="shared" si="27"/>
        <v>V7HostSPMDO216</v>
      </c>
      <c r="G163" s="19" t="str">
        <f t="shared" si="28"/>
        <v/>
      </c>
      <c r="H163" s="19" t="str">
        <f t="shared" si="31"/>
        <v/>
      </c>
      <c r="I163" s="19" t="str">
        <f t="shared" si="29"/>
        <v/>
      </c>
      <c r="J163" s="19" t="str">
        <f t="shared" si="32"/>
        <v/>
      </c>
      <c r="K163" s="19" t="str">
        <f t="shared" si="33"/>
        <v/>
      </c>
      <c r="L163" s="19" t="str">
        <f t="shared" si="30"/>
        <v/>
      </c>
      <c r="M163" s="19" t="str">
        <f t="shared" si="34"/>
        <v/>
      </c>
      <c r="N163" s="19" t="str">
        <f t="shared" si="35"/>
        <v/>
      </c>
      <c r="O163" s="19" t="str">
        <f t="shared" si="36"/>
        <v/>
      </c>
      <c r="P163" s="19" t="str">
        <f t="shared" si="37"/>
        <v/>
      </c>
      <c r="Q163" s="19" t="str">
        <f t="shared" si="38"/>
        <v/>
      </c>
      <c r="R163" s="19" t="str">
        <f t="shared" si="39"/>
        <v/>
      </c>
      <c r="S163" s="46" t="str">
        <f>IFERROR(ABS(1-SMALL(Results!$Y163:$BB163,5)/SMALL(Results!$Y163:$BB163,1)),"")</f>
        <v/>
      </c>
      <c r="T163" s="46" t="str">
        <f>IFERROR(ABS(1-SMALL(Results!$Y163:$BB163,6)/SMALL(Results!$Y163:$BB163,1)),"")</f>
        <v/>
      </c>
      <c r="U163" s="46" t="str">
        <f>IFERROR(ABS(1-SMALL(Results!$Y163:$BB163,7)/SMALL(Results!$Y163:$BB163,1)),"")</f>
        <v/>
      </c>
      <c r="V163" s="46" t="str">
        <f>IFERROR(ABS(1-SMALL(Results!$Y163:$BB163,8)/SMALL(Results!$Y163:$BB163,1)),"")</f>
        <v/>
      </c>
      <c r="W163" s="46" t="str">
        <f>IFERROR(ABS(1-SMALL(Results!$Y163:$BB163,9)/SMALL(Results!$Y163:$BB163,1)),"")</f>
        <v/>
      </c>
      <c r="X163" s="48" t="str">
        <f>IFERROR(ABS(1-SMALL(Results!$Y163:$BB163,10)/SMALL(Results!$Y163:$BB163,1)),"")</f>
        <v/>
      </c>
    </row>
    <row r="164" spans="1:24" s="11" customFormat="1" hidden="1" x14ac:dyDescent="0.25">
      <c r="A164" s="24" t="s">
        <v>5</v>
      </c>
      <c r="B164" s="19" t="s">
        <v>6</v>
      </c>
      <c r="C164" s="19" t="s">
        <v>1</v>
      </c>
      <c r="D164" s="19" t="s">
        <v>4</v>
      </c>
      <c r="E164" s="19">
        <v>20</v>
      </c>
      <c r="F164" s="25" t="str">
        <f t="shared" si="27"/>
        <v>V7HostSPMDO220</v>
      </c>
      <c r="G164" s="19" t="str">
        <f t="shared" si="28"/>
        <v/>
      </c>
      <c r="H164" s="19" t="str">
        <f t="shared" si="31"/>
        <v/>
      </c>
      <c r="I164" s="19" t="str">
        <f t="shared" si="29"/>
        <v/>
      </c>
      <c r="J164" s="19" t="str">
        <f t="shared" si="32"/>
        <v/>
      </c>
      <c r="K164" s="19" t="str">
        <f t="shared" si="33"/>
        <v/>
      </c>
      <c r="L164" s="19" t="str">
        <f t="shared" si="30"/>
        <v/>
      </c>
      <c r="M164" s="19" t="str">
        <f t="shared" si="34"/>
        <v/>
      </c>
      <c r="N164" s="19" t="str">
        <f t="shared" si="35"/>
        <v/>
      </c>
      <c r="O164" s="19" t="str">
        <f t="shared" si="36"/>
        <v/>
      </c>
      <c r="P164" s="19" t="str">
        <f t="shared" si="37"/>
        <v/>
      </c>
      <c r="Q164" s="19" t="str">
        <f t="shared" si="38"/>
        <v/>
      </c>
      <c r="R164" s="19" t="str">
        <f t="shared" si="39"/>
        <v/>
      </c>
      <c r="S164" s="46" t="str">
        <f>IFERROR(ABS(1-SMALL(Results!$Y164:$BB164,5)/SMALL(Results!$Y164:$BB164,1)),"")</f>
        <v/>
      </c>
      <c r="T164" s="46" t="str">
        <f>IFERROR(ABS(1-SMALL(Results!$Y164:$BB164,6)/SMALL(Results!$Y164:$BB164,1)),"")</f>
        <v/>
      </c>
      <c r="U164" s="46" t="str">
        <f>IFERROR(ABS(1-SMALL(Results!$Y164:$BB164,7)/SMALL(Results!$Y164:$BB164,1)),"")</f>
        <v/>
      </c>
      <c r="V164" s="46" t="str">
        <f>IFERROR(ABS(1-SMALL(Results!$Y164:$BB164,8)/SMALL(Results!$Y164:$BB164,1)),"")</f>
        <v/>
      </c>
      <c r="W164" s="46" t="str">
        <f>IFERROR(ABS(1-SMALL(Results!$Y164:$BB164,9)/SMALL(Results!$Y164:$BB164,1)),"")</f>
        <v/>
      </c>
      <c r="X164" s="48" t="str">
        <f>IFERROR(ABS(1-SMALL(Results!$Y164:$BB164,10)/SMALL(Results!$Y164:$BB164,1)),"")</f>
        <v/>
      </c>
    </row>
    <row r="165" spans="1:24" s="11" customFormat="1" hidden="1" x14ac:dyDescent="0.25">
      <c r="A165" s="24" t="s">
        <v>5</v>
      </c>
      <c r="B165" s="19" t="s">
        <v>6</v>
      </c>
      <c r="C165" s="19" t="s">
        <v>1</v>
      </c>
      <c r="D165" s="19" t="s">
        <v>4</v>
      </c>
      <c r="E165" s="19">
        <v>24</v>
      </c>
      <c r="F165" s="25" t="str">
        <f t="shared" si="27"/>
        <v>V7HostSPMDO224</v>
      </c>
      <c r="G165" s="19" t="str">
        <f t="shared" si="28"/>
        <v/>
      </c>
      <c r="H165" s="19" t="str">
        <f t="shared" si="31"/>
        <v/>
      </c>
      <c r="I165" s="19" t="str">
        <f t="shared" si="29"/>
        <v/>
      </c>
      <c r="J165" s="19" t="str">
        <f t="shared" si="32"/>
        <v/>
      </c>
      <c r="K165" s="19" t="str">
        <f t="shared" si="33"/>
        <v/>
      </c>
      <c r="L165" s="19" t="str">
        <f t="shared" si="30"/>
        <v/>
      </c>
      <c r="M165" s="19" t="str">
        <f t="shared" si="34"/>
        <v/>
      </c>
      <c r="N165" s="19" t="str">
        <f t="shared" si="35"/>
        <v/>
      </c>
      <c r="O165" s="19" t="str">
        <f t="shared" si="36"/>
        <v/>
      </c>
      <c r="P165" s="19" t="str">
        <f t="shared" si="37"/>
        <v/>
      </c>
      <c r="Q165" s="19" t="str">
        <f t="shared" si="38"/>
        <v/>
      </c>
      <c r="R165" s="19" t="str">
        <f t="shared" si="39"/>
        <v/>
      </c>
      <c r="S165" s="46" t="str">
        <f>IFERROR(ABS(1-SMALL(Results!$Y165:$BB165,5)/SMALL(Results!$Y165:$BB165,1)),"")</f>
        <v/>
      </c>
      <c r="T165" s="46" t="str">
        <f>IFERROR(ABS(1-SMALL(Results!$Y165:$BB165,6)/SMALL(Results!$Y165:$BB165,1)),"")</f>
        <v/>
      </c>
      <c r="U165" s="46" t="str">
        <f>IFERROR(ABS(1-SMALL(Results!$Y165:$BB165,7)/SMALL(Results!$Y165:$BB165,1)),"")</f>
        <v/>
      </c>
      <c r="V165" s="46" t="str">
        <f>IFERROR(ABS(1-SMALL(Results!$Y165:$BB165,8)/SMALL(Results!$Y165:$BB165,1)),"")</f>
        <v/>
      </c>
      <c r="W165" s="46" t="str">
        <f>IFERROR(ABS(1-SMALL(Results!$Y165:$BB165,9)/SMALL(Results!$Y165:$BB165,1)),"")</f>
        <v/>
      </c>
      <c r="X165" s="48" t="str">
        <f>IFERROR(ABS(1-SMALL(Results!$Y165:$BB165,10)/SMALL(Results!$Y165:$BB165,1)),"")</f>
        <v/>
      </c>
    </row>
    <row r="166" spans="1:24" s="11" customFormat="1" hidden="1" x14ac:dyDescent="0.25">
      <c r="A166" s="24" t="s">
        <v>5</v>
      </c>
      <c r="B166" s="19" t="s">
        <v>6</v>
      </c>
      <c r="C166" s="19" t="s">
        <v>1</v>
      </c>
      <c r="D166" s="19" t="s">
        <v>4</v>
      </c>
      <c r="E166" s="19">
        <v>28</v>
      </c>
      <c r="F166" s="25" t="str">
        <f t="shared" si="27"/>
        <v>V7HostSPMDO228</v>
      </c>
      <c r="G166" s="19" t="str">
        <f t="shared" si="28"/>
        <v/>
      </c>
      <c r="H166" s="19" t="str">
        <f t="shared" si="31"/>
        <v/>
      </c>
      <c r="I166" s="19" t="str">
        <f t="shared" si="29"/>
        <v/>
      </c>
      <c r="J166" s="19" t="str">
        <f t="shared" si="32"/>
        <v/>
      </c>
      <c r="K166" s="19" t="str">
        <f t="shared" si="33"/>
        <v/>
      </c>
      <c r="L166" s="19" t="str">
        <f t="shared" si="30"/>
        <v/>
      </c>
      <c r="M166" s="19" t="str">
        <f t="shared" si="34"/>
        <v/>
      </c>
      <c r="N166" s="19" t="str">
        <f t="shared" si="35"/>
        <v/>
      </c>
      <c r="O166" s="19" t="str">
        <f t="shared" si="36"/>
        <v/>
      </c>
      <c r="P166" s="19" t="str">
        <f t="shared" si="37"/>
        <v/>
      </c>
      <c r="Q166" s="19" t="str">
        <f t="shared" si="38"/>
        <v/>
      </c>
      <c r="R166" s="19" t="str">
        <f t="shared" si="39"/>
        <v/>
      </c>
      <c r="S166" s="46" t="str">
        <f>IFERROR(ABS(1-SMALL(Results!$Y166:$BB166,5)/SMALL(Results!$Y166:$BB166,1)),"")</f>
        <v/>
      </c>
      <c r="T166" s="46" t="str">
        <f>IFERROR(ABS(1-SMALL(Results!$Y166:$BB166,6)/SMALL(Results!$Y166:$BB166,1)),"")</f>
        <v/>
      </c>
      <c r="U166" s="46" t="str">
        <f>IFERROR(ABS(1-SMALL(Results!$Y166:$BB166,7)/SMALL(Results!$Y166:$BB166,1)),"")</f>
        <v/>
      </c>
      <c r="V166" s="46" t="str">
        <f>IFERROR(ABS(1-SMALL(Results!$Y166:$BB166,8)/SMALL(Results!$Y166:$BB166,1)),"")</f>
        <v/>
      </c>
      <c r="W166" s="46" t="str">
        <f>IFERROR(ABS(1-SMALL(Results!$Y166:$BB166,9)/SMALL(Results!$Y166:$BB166,1)),"")</f>
        <v/>
      </c>
      <c r="X166" s="48" t="str">
        <f>IFERROR(ABS(1-SMALL(Results!$Y166:$BB166,10)/SMALL(Results!$Y166:$BB166,1)),"")</f>
        <v/>
      </c>
    </row>
    <row r="167" spans="1:24" s="11" customFormat="1" hidden="1" x14ac:dyDescent="0.25">
      <c r="A167" s="24" t="s">
        <v>5</v>
      </c>
      <c r="B167" s="19" t="s">
        <v>6</v>
      </c>
      <c r="C167" s="19" t="s">
        <v>1</v>
      </c>
      <c r="D167" s="19" t="s">
        <v>4</v>
      </c>
      <c r="E167" s="19">
        <v>32</v>
      </c>
      <c r="F167" s="25" t="str">
        <f t="shared" si="27"/>
        <v>V7HostSPMDO232</v>
      </c>
      <c r="G167" s="19" t="str">
        <f t="shared" si="28"/>
        <v/>
      </c>
      <c r="H167" s="19" t="str">
        <f t="shared" si="31"/>
        <v/>
      </c>
      <c r="I167" s="19" t="str">
        <f t="shared" si="29"/>
        <v/>
      </c>
      <c r="J167" s="19" t="str">
        <f t="shared" si="32"/>
        <v/>
      </c>
      <c r="K167" s="19" t="str">
        <f t="shared" si="33"/>
        <v/>
      </c>
      <c r="L167" s="19" t="str">
        <f t="shared" si="30"/>
        <v/>
      </c>
      <c r="M167" s="19" t="str">
        <f t="shared" si="34"/>
        <v/>
      </c>
      <c r="N167" s="19" t="str">
        <f t="shared" si="35"/>
        <v/>
      </c>
      <c r="O167" s="19" t="str">
        <f t="shared" si="36"/>
        <v/>
      </c>
      <c r="P167" s="19" t="str">
        <f t="shared" si="37"/>
        <v/>
      </c>
      <c r="Q167" s="19" t="str">
        <f t="shared" si="38"/>
        <v/>
      </c>
      <c r="R167" s="19" t="str">
        <f t="shared" si="39"/>
        <v/>
      </c>
      <c r="S167" s="46" t="str">
        <f>IFERROR(ABS(1-SMALL(Results!$Y167:$BB167,5)/SMALL(Results!$Y167:$BB167,1)),"")</f>
        <v/>
      </c>
      <c r="T167" s="46" t="str">
        <f>IFERROR(ABS(1-SMALL(Results!$Y167:$BB167,6)/SMALL(Results!$Y167:$BB167,1)),"")</f>
        <v/>
      </c>
      <c r="U167" s="46" t="str">
        <f>IFERROR(ABS(1-SMALL(Results!$Y167:$BB167,7)/SMALL(Results!$Y167:$BB167,1)),"")</f>
        <v/>
      </c>
      <c r="V167" s="46" t="str">
        <f>IFERROR(ABS(1-SMALL(Results!$Y167:$BB167,8)/SMALL(Results!$Y167:$BB167,1)),"")</f>
        <v/>
      </c>
      <c r="W167" s="46" t="str">
        <f>IFERROR(ABS(1-SMALL(Results!$Y167:$BB167,9)/SMALL(Results!$Y167:$BB167,1)),"")</f>
        <v/>
      </c>
      <c r="X167" s="48" t="str">
        <f>IFERROR(ABS(1-SMALL(Results!$Y167:$BB167,10)/SMALL(Results!$Y167:$BB167,1)),"")</f>
        <v/>
      </c>
    </row>
    <row r="168" spans="1:24" s="11" customFormat="1" hidden="1" x14ac:dyDescent="0.25">
      <c r="A168" s="24" t="s">
        <v>5</v>
      </c>
      <c r="B168" s="19" t="s">
        <v>6</v>
      </c>
      <c r="C168" s="19" t="s">
        <v>1</v>
      </c>
      <c r="D168" s="19" t="s">
        <v>4</v>
      </c>
      <c r="E168" s="19">
        <v>36</v>
      </c>
      <c r="F168" s="25" t="str">
        <f t="shared" si="27"/>
        <v>V7HostSPMDO236</v>
      </c>
      <c r="G168" s="19" t="str">
        <f t="shared" si="28"/>
        <v/>
      </c>
      <c r="H168" s="19" t="str">
        <f t="shared" si="31"/>
        <v/>
      </c>
      <c r="I168" s="19" t="str">
        <f t="shared" si="29"/>
        <v/>
      </c>
      <c r="J168" s="19" t="str">
        <f t="shared" si="32"/>
        <v/>
      </c>
      <c r="K168" s="19" t="str">
        <f t="shared" si="33"/>
        <v/>
      </c>
      <c r="L168" s="19" t="str">
        <f t="shared" si="30"/>
        <v/>
      </c>
      <c r="M168" s="19" t="str">
        <f t="shared" si="34"/>
        <v/>
      </c>
      <c r="N168" s="19" t="str">
        <f t="shared" si="35"/>
        <v/>
      </c>
      <c r="O168" s="19" t="str">
        <f t="shared" si="36"/>
        <v/>
      </c>
      <c r="P168" s="19" t="str">
        <f t="shared" si="37"/>
        <v/>
      </c>
      <c r="Q168" s="19" t="str">
        <f t="shared" si="38"/>
        <v/>
      </c>
      <c r="R168" s="19" t="str">
        <f t="shared" si="39"/>
        <v/>
      </c>
      <c r="S168" s="46" t="str">
        <f>IFERROR(ABS(1-SMALL(Results!$Y168:$BB168,5)/SMALL(Results!$Y168:$BB168,1)),"")</f>
        <v/>
      </c>
      <c r="T168" s="46" t="str">
        <f>IFERROR(ABS(1-SMALL(Results!$Y168:$BB168,6)/SMALL(Results!$Y168:$BB168,1)),"")</f>
        <v/>
      </c>
      <c r="U168" s="46" t="str">
        <f>IFERROR(ABS(1-SMALL(Results!$Y168:$BB168,7)/SMALL(Results!$Y168:$BB168,1)),"")</f>
        <v/>
      </c>
      <c r="V168" s="46" t="str">
        <f>IFERROR(ABS(1-SMALL(Results!$Y168:$BB168,8)/SMALL(Results!$Y168:$BB168,1)),"")</f>
        <v/>
      </c>
      <c r="W168" s="46" t="str">
        <f>IFERROR(ABS(1-SMALL(Results!$Y168:$BB168,9)/SMALL(Results!$Y168:$BB168,1)),"")</f>
        <v/>
      </c>
      <c r="X168" s="48" t="str">
        <f>IFERROR(ABS(1-SMALL(Results!$Y168:$BB168,10)/SMALL(Results!$Y168:$BB168,1)),"")</f>
        <v/>
      </c>
    </row>
    <row r="169" spans="1:24" s="11" customFormat="1" hidden="1" x14ac:dyDescent="0.25">
      <c r="A169" s="24" t="s">
        <v>5</v>
      </c>
      <c r="B169" s="19" t="s">
        <v>6</v>
      </c>
      <c r="C169" s="19" t="s">
        <v>1</v>
      </c>
      <c r="D169" s="19" t="s">
        <v>4</v>
      </c>
      <c r="E169" s="19">
        <v>40</v>
      </c>
      <c r="F169" s="25" t="str">
        <f t="shared" si="27"/>
        <v>V7HostSPMDO240</v>
      </c>
      <c r="G169" s="19" t="str">
        <f t="shared" si="28"/>
        <v/>
      </c>
      <c r="H169" s="19" t="str">
        <f t="shared" si="31"/>
        <v/>
      </c>
      <c r="I169" s="19" t="str">
        <f t="shared" si="29"/>
        <v/>
      </c>
      <c r="J169" s="19" t="str">
        <f t="shared" si="32"/>
        <v/>
      </c>
      <c r="K169" s="19" t="str">
        <f t="shared" si="33"/>
        <v/>
      </c>
      <c r="L169" s="19" t="str">
        <f t="shared" si="30"/>
        <v/>
      </c>
      <c r="M169" s="19" t="str">
        <f t="shared" si="34"/>
        <v/>
      </c>
      <c r="N169" s="19" t="str">
        <f t="shared" si="35"/>
        <v/>
      </c>
      <c r="O169" s="19" t="str">
        <f t="shared" si="36"/>
        <v/>
      </c>
      <c r="P169" s="19" t="str">
        <f t="shared" si="37"/>
        <v/>
      </c>
      <c r="Q169" s="19" t="str">
        <f t="shared" si="38"/>
        <v/>
      </c>
      <c r="R169" s="19" t="str">
        <f t="shared" si="39"/>
        <v/>
      </c>
      <c r="S169" s="46" t="str">
        <f>IFERROR(ABS(1-SMALL(Results!$Y169:$BB169,5)/SMALL(Results!$Y169:$BB169,1)),"")</f>
        <v/>
      </c>
      <c r="T169" s="46" t="str">
        <f>IFERROR(ABS(1-SMALL(Results!$Y169:$BB169,6)/SMALL(Results!$Y169:$BB169,1)),"")</f>
        <v/>
      </c>
      <c r="U169" s="46" t="str">
        <f>IFERROR(ABS(1-SMALL(Results!$Y169:$BB169,7)/SMALL(Results!$Y169:$BB169,1)),"")</f>
        <v/>
      </c>
      <c r="V169" s="46" t="str">
        <f>IFERROR(ABS(1-SMALL(Results!$Y169:$BB169,8)/SMALL(Results!$Y169:$BB169,1)),"")</f>
        <v/>
      </c>
      <c r="W169" s="46" t="str">
        <f>IFERROR(ABS(1-SMALL(Results!$Y169:$BB169,9)/SMALL(Results!$Y169:$BB169,1)),"")</f>
        <v/>
      </c>
      <c r="X169" s="48" t="str">
        <f>IFERROR(ABS(1-SMALL(Results!$Y169:$BB169,10)/SMALL(Results!$Y169:$BB169,1)),"")</f>
        <v/>
      </c>
    </row>
    <row r="170" spans="1:24" s="11" customFormat="1" hidden="1" x14ac:dyDescent="0.25">
      <c r="A170" s="24" t="s">
        <v>5</v>
      </c>
      <c r="B170" s="19" t="s">
        <v>6</v>
      </c>
      <c r="C170" s="19" t="s">
        <v>1</v>
      </c>
      <c r="D170" s="19" t="s">
        <v>4</v>
      </c>
      <c r="E170" s="19">
        <v>44</v>
      </c>
      <c r="F170" s="25" t="str">
        <f t="shared" si="27"/>
        <v>V7HostSPMDO244</v>
      </c>
      <c r="G170" s="19" t="str">
        <f t="shared" si="28"/>
        <v/>
      </c>
      <c r="H170" s="19" t="str">
        <f t="shared" si="31"/>
        <v/>
      </c>
      <c r="I170" s="19" t="str">
        <f t="shared" si="29"/>
        <v/>
      </c>
      <c r="J170" s="19" t="str">
        <f t="shared" si="32"/>
        <v/>
      </c>
      <c r="K170" s="19" t="str">
        <f t="shared" si="33"/>
        <v/>
      </c>
      <c r="L170" s="19" t="str">
        <f t="shared" si="30"/>
        <v/>
      </c>
      <c r="M170" s="19" t="str">
        <f t="shared" si="34"/>
        <v/>
      </c>
      <c r="N170" s="19" t="str">
        <f t="shared" si="35"/>
        <v/>
      </c>
      <c r="O170" s="19" t="str">
        <f t="shared" si="36"/>
        <v/>
      </c>
      <c r="P170" s="19" t="str">
        <f t="shared" si="37"/>
        <v/>
      </c>
      <c r="Q170" s="19" t="str">
        <f t="shared" si="38"/>
        <v/>
      </c>
      <c r="R170" s="19" t="str">
        <f t="shared" si="39"/>
        <v/>
      </c>
      <c r="S170" s="46" t="str">
        <f>IFERROR(ABS(1-SMALL(Results!$Y170:$BB170,5)/SMALL(Results!$Y170:$BB170,1)),"")</f>
        <v/>
      </c>
      <c r="T170" s="46" t="str">
        <f>IFERROR(ABS(1-SMALL(Results!$Y170:$BB170,6)/SMALL(Results!$Y170:$BB170,1)),"")</f>
        <v/>
      </c>
      <c r="U170" s="46" t="str">
        <f>IFERROR(ABS(1-SMALL(Results!$Y170:$BB170,7)/SMALL(Results!$Y170:$BB170,1)),"")</f>
        <v/>
      </c>
      <c r="V170" s="46" t="str">
        <f>IFERROR(ABS(1-SMALL(Results!$Y170:$BB170,8)/SMALL(Results!$Y170:$BB170,1)),"")</f>
        <v/>
      </c>
      <c r="W170" s="46" t="str">
        <f>IFERROR(ABS(1-SMALL(Results!$Y170:$BB170,9)/SMALL(Results!$Y170:$BB170,1)),"")</f>
        <v/>
      </c>
      <c r="X170" s="48" t="str">
        <f>IFERROR(ABS(1-SMALL(Results!$Y170:$BB170,10)/SMALL(Results!$Y170:$BB170,1)),"")</f>
        <v/>
      </c>
    </row>
    <row r="171" spans="1:24" s="11" customFormat="1" hidden="1" x14ac:dyDescent="0.25">
      <c r="A171" s="24" t="s">
        <v>5</v>
      </c>
      <c r="B171" s="19" t="s">
        <v>6</v>
      </c>
      <c r="C171" s="19" t="s">
        <v>1</v>
      </c>
      <c r="D171" s="19" t="s">
        <v>4</v>
      </c>
      <c r="E171" s="19">
        <v>48</v>
      </c>
      <c r="F171" s="25" t="str">
        <f t="shared" si="27"/>
        <v>V7HostSPMDO248</v>
      </c>
      <c r="G171" s="19" t="str">
        <f t="shared" si="28"/>
        <v/>
      </c>
      <c r="H171" s="19" t="str">
        <f t="shared" si="31"/>
        <v/>
      </c>
      <c r="I171" s="19" t="str">
        <f t="shared" si="29"/>
        <v/>
      </c>
      <c r="J171" s="19" t="str">
        <f t="shared" si="32"/>
        <v/>
      </c>
      <c r="K171" s="19" t="str">
        <f t="shared" si="33"/>
        <v/>
      </c>
      <c r="L171" s="19" t="str">
        <f t="shared" si="30"/>
        <v/>
      </c>
      <c r="M171" s="19" t="str">
        <f t="shared" si="34"/>
        <v/>
      </c>
      <c r="N171" s="19" t="str">
        <f t="shared" si="35"/>
        <v/>
      </c>
      <c r="O171" s="19" t="str">
        <f t="shared" si="36"/>
        <v/>
      </c>
      <c r="P171" s="19" t="str">
        <f t="shared" si="37"/>
        <v/>
      </c>
      <c r="Q171" s="19" t="str">
        <f t="shared" si="38"/>
        <v/>
      </c>
      <c r="R171" s="19" t="str">
        <f t="shared" si="39"/>
        <v/>
      </c>
      <c r="S171" s="46" t="str">
        <f>IFERROR(ABS(1-SMALL(Results!$Y171:$BB171,5)/SMALL(Results!$Y171:$BB171,1)),"")</f>
        <v/>
      </c>
      <c r="T171" s="46" t="str">
        <f>IFERROR(ABS(1-SMALL(Results!$Y171:$BB171,6)/SMALL(Results!$Y171:$BB171,1)),"")</f>
        <v/>
      </c>
      <c r="U171" s="46" t="str">
        <f>IFERROR(ABS(1-SMALL(Results!$Y171:$BB171,7)/SMALL(Results!$Y171:$BB171,1)),"")</f>
        <v/>
      </c>
      <c r="V171" s="46" t="str">
        <f>IFERROR(ABS(1-SMALL(Results!$Y171:$BB171,8)/SMALL(Results!$Y171:$BB171,1)),"")</f>
        <v/>
      </c>
      <c r="W171" s="46" t="str">
        <f>IFERROR(ABS(1-SMALL(Results!$Y171:$BB171,9)/SMALL(Results!$Y171:$BB171,1)),"")</f>
        <v/>
      </c>
      <c r="X171" s="48" t="str">
        <f>IFERROR(ABS(1-SMALL(Results!$Y171:$BB171,10)/SMALL(Results!$Y171:$BB171,1)),"")</f>
        <v/>
      </c>
    </row>
    <row r="172" spans="1:24" s="11" customFormat="1" hidden="1" x14ac:dyDescent="0.25">
      <c r="A172" s="24" t="s">
        <v>5</v>
      </c>
      <c r="B172" s="19" t="s">
        <v>6</v>
      </c>
      <c r="C172" s="19" t="s">
        <v>1</v>
      </c>
      <c r="D172" s="19" t="s">
        <v>4</v>
      </c>
      <c r="E172" s="19">
        <v>52</v>
      </c>
      <c r="F172" s="25" t="str">
        <f t="shared" si="27"/>
        <v>V7HostSPMDO252</v>
      </c>
      <c r="G172" s="19" t="str">
        <f t="shared" si="28"/>
        <v/>
      </c>
      <c r="H172" s="19" t="str">
        <f t="shared" si="31"/>
        <v/>
      </c>
      <c r="I172" s="19" t="str">
        <f t="shared" si="29"/>
        <v/>
      </c>
      <c r="J172" s="19" t="str">
        <f t="shared" si="32"/>
        <v/>
      </c>
      <c r="K172" s="19" t="str">
        <f t="shared" si="33"/>
        <v/>
      </c>
      <c r="L172" s="19" t="str">
        <f t="shared" si="30"/>
        <v/>
      </c>
      <c r="M172" s="19" t="str">
        <f t="shared" si="34"/>
        <v/>
      </c>
      <c r="N172" s="19" t="str">
        <f t="shared" si="35"/>
        <v/>
      </c>
      <c r="O172" s="19" t="str">
        <f t="shared" si="36"/>
        <v/>
      </c>
      <c r="P172" s="19" t="str">
        <f t="shared" si="37"/>
        <v/>
      </c>
      <c r="Q172" s="19" t="str">
        <f t="shared" si="38"/>
        <v/>
      </c>
      <c r="R172" s="19" t="str">
        <f t="shared" si="39"/>
        <v/>
      </c>
      <c r="S172" s="46" t="str">
        <f>IFERROR(ABS(1-SMALL(Results!$Y172:$BB172,5)/SMALL(Results!$Y172:$BB172,1)),"")</f>
        <v/>
      </c>
      <c r="T172" s="46" t="str">
        <f>IFERROR(ABS(1-SMALL(Results!$Y172:$BB172,6)/SMALL(Results!$Y172:$BB172,1)),"")</f>
        <v/>
      </c>
      <c r="U172" s="46" t="str">
        <f>IFERROR(ABS(1-SMALL(Results!$Y172:$BB172,7)/SMALL(Results!$Y172:$BB172,1)),"")</f>
        <v/>
      </c>
      <c r="V172" s="46" t="str">
        <f>IFERROR(ABS(1-SMALL(Results!$Y172:$BB172,8)/SMALL(Results!$Y172:$BB172,1)),"")</f>
        <v/>
      </c>
      <c r="W172" s="46" t="str">
        <f>IFERROR(ABS(1-SMALL(Results!$Y172:$BB172,9)/SMALL(Results!$Y172:$BB172,1)),"")</f>
        <v/>
      </c>
      <c r="X172" s="48" t="str">
        <f>IFERROR(ABS(1-SMALL(Results!$Y172:$BB172,10)/SMALL(Results!$Y172:$BB172,1)),"")</f>
        <v/>
      </c>
    </row>
    <row r="173" spans="1:24" s="11" customFormat="1" hidden="1" x14ac:dyDescent="0.25">
      <c r="A173" s="24" t="s">
        <v>5</v>
      </c>
      <c r="B173" s="19" t="s">
        <v>6</v>
      </c>
      <c r="C173" s="19" t="s">
        <v>1</v>
      </c>
      <c r="D173" s="19" t="s">
        <v>4</v>
      </c>
      <c r="E173" s="19">
        <v>56</v>
      </c>
      <c r="F173" s="25" t="str">
        <f t="shared" si="27"/>
        <v>V7HostSPMDO256</v>
      </c>
      <c r="G173" s="19" t="str">
        <f t="shared" si="28"/>
        <v/>
      </c>
      <c r="H173" s="19" t="str">
        <f t="shared" si="31"/>
        <v/>
      </c>
      <c r="I173" s="19" t="str">
        <f t="shared" si="29"/>
        <v/>
      </c>
      <c r="J173" s="19" t="str">
        <f t="shared" si="32"/>
        <v/>
      </c>
      <c r="K173" s="19" t="str">
        <f t="shared" si="33"/>
        <v/>
      </c>
      <c r="L173" s="19" t="str">
        <f t="shared" si="30"/>
        <v/>
      </c>
      <c r="M173" s="19" t="str">
        <f t="shared" si="34"/>
        <v/>
      </c>
      <c r="N173" s="19" t="str">
        <f t="shared" si="35"/>
        <v/>
      </c>
      <c r="O173" s="19" t="str">
        <f t="shared" si="36"/>
        <v/>
      </c>
      <c r="P173" s="19" t="str">
        <f t="shared" si="37"/>
        <v/>
      </c>
      <c r="Q173" s="19" t="str">
        <f t="shared" si="38"/>
        <v/>
      </c>
      <c r="R173" s="19" t="str">
        <f t="shared" si="39"/>
        <v/>
      </c>
      <c r="S173" s="46" t="str">
        <f>IFERROR(ABS(1-SMALL(Results!$Y173:$BB173,5)/SMALL(Results!$Y173:$BB173,1)),"")</f>
        <v/>
      </c>
      <c r="T173" s="46" t="str">
        <f>IFERROR(ABS(1-SMALL(Results!$Y173:$BB173,6)/SMALL(Results!$Y173:$BB173,1)),"")</f>
        <v/>
      </c>
      <c r="U173" s="46" t="str">
        <f>IFERROR(ABS(1-SMALL(Results!$Y173:$BB173,7)/SMALL(Results!$Y173:$BB173,1)),"")</f>
        <v/>
      </c>
      <c r="V173" s="46" t="str">
        <f>IFERROR(ABS(1-SMALL(Results!$Y173:$BB173,8)/SMALL(Results!$Y173:$BB173,1)),"")</f>
        <v/>
      </c>
      <c r="W173" s="46" t="str">
        <f>IFERROR(ABS(1-SMALL(Results!$Y173:$BB173,9)/SMALL(Results!$Y173:$BB173,1)),"")</f>
        <v/>
      </c>
      <c r="X173" s="48" t="str">
        <f>IFERROR(ABS(1-SMALL(Results!$Y173:$BB173,10)/SMALL(Results!$Y173:$BB173,1)),"")</f>
        <v/>
      </c>
    </row>
    <row r="174" spans="1:24" s="11" customFormat="1" hidden="1" x14ac:dyDescent="0.25">
      <c r="A174" s="24" t="s">
        <v>5</v>
      </c>
      <c r="B174" s="19" t="s">
        <v>6</v>
      </c>
      <c r="C174" s="19" t="s">
        <v>1</v>
      </c>
      <c r="D174" s="19" t="s">
        <v>4</v>
      </c>
      <c r="E174" s="19">
        <v>60</v>
      </c>
      <c r="F174" s="25" t="str">
        <f t="shared" si="27"/>
        <v>V7HostSPMDO260</v>
      </c>
      <c r="G174" s="19" t="str">
        <f t="shared" si="28"/>
        <v/>
      </c>
      <c r="H174" s="19" t="str">
        <f t="shared" si="31"/>
        <v/>
      </c>
      <c r="I174" s="19" t="str">
        <f t="shared" si="29"/>
        <v/>
      </c>
      <c r="J174" s="19" t="str">
        <f t="shared" si="32"/>
        <v/>
      </c>
      <c r="K174" s="19" t="str">
        <f t="shared" si="33"/>
        <v/>
      </c>
      <c r="L174" s="19" t="str">
        <f t="shared" si="30"/>
        <v/>
      </c>
      <c r="M174" s="19" t="str">
        <f t="shared" si="34"/>
        <v/>
      </c>
      <c r="N174" s="19" t="str">
        <f t="shared" si="35"/>
        <v/>
      </c>
      <c r="O174" s="19" t="str">
        <f t="shared" si="36"/>
        <v/>
      </c>
      <c r="P174" s="19" t="str">
        <f t="shared" si="37"/>
        <v/>
      </c>
      <c r="Q174" s="19" t="str">
        <f t="shared" si="38"/>
        <v/>
      </c>
      <c r="R174" s="19" t="str">
        <f t="shared" si="39"/>
        <v/>
      </c>
      <c r="S174" s="46" t="str">
        <f>IFERROR(ABS(1-SMALL(Results!$Y174:$BB174,5)/SMALL(Results!$Y174:$BB174,1)),"")</f>
        <v/>
      </c>
      <c r="T174" s="46" t="str">
        <f>IFERROR(ABS(1-SMALL(Results!$Y174:$BB174,6)/SMALL(Results!$Y174:$BB174,1)),"")</f>
        <v/>
      </c>
      <c r="U174" s="46" t="str">
        <f>IFERROR(ABS(1-SMALL(Results!$Y174:$BB174,7)/SMALL(Results!$Y174:$BB174,1)),"")</f>
        <v/>
      </c>
      <c r="V174" s="46" t="str">
        <f>IFERROR(ABS(1-SMALL(Results!$Y174:$BB174,8)/SMALL(Results!$Y174:$BB174,1)),"")</f>
        <v/>
      </c>
      <c r="W174" s="46" t="str">
        <f>IFERROR(ABS(1-SMALL(Results!$Y174:$BB174,9)/SMALL(Results!$Y174:$BB174,1)),"")</f>
        <v/>
      </c>
      <c r="X174" s="48" t="str">
        <f>IFERROR(ABS(1-SMALL(Results!$Y174:$BB174,10)/SMALL(Results!$Y174:$BB174,1)),"")</f>
        <v/>
      </c>
    </row>
    <row r="175" spans="1:24" s="11" customFormat="1" hidden="1" x14ac:dyDescent="0.25">
      <c r="A175" s="24" t="s">
        <v>5</v>
      </c>
      <c r="B175" s="19" t="s">
        <v>6</v>
      </c>
      <c r="C175" s="19" t="s">
        <v>1</v>
      </c>
      <c r="D175" s="19" t="s">
        <v>4</v>
      </c>
      <c r="E175" s="19">
        <v>64</v>
      </c>
      <c r="F175" s="25" t="str">
        <f t="shared" si="27"/>
        <v>V7HostSPMDO264</v>
      </c>
      <c r="G175" s="19" t="str">
        <f t="shared" si="28"/>
        <v/>
      </c>
      <c r="H175" s="19" t="str">
        <f t="shared" si="31"/>
        <v/>
      </c>
      <c r="I175" s="19" t="str">
        <f t="shared" si="29"/>
        <v/>
      </c>
      <c r="J175" s="19" t="str">
        <f t="shared" si="32"/>
        <v/>
      </c>
      <c r="K175" s="19" t="str">
        <f t="shared" si="33"/>
        <v/>
      </c>
      <c r="L175" s="19" t="str">
        <f t="shared" si="30"/>
        <v/>
      </c>
      <c r="M175" s="19" t="str">
        <f t="shared" si="34"/>
        <v/>
      </c>
      <c r="N175" s="19" t="str">
        <f t="shared" si="35"/>
        <v/>
      </c>
      <c r="O175" s="19" t="str">
        <f t="shared" si="36"/>
        <v/>
      </c>
      <c r="P175" s="19" t="str">
        <f t="shared" si="37"/>
        <v/>
      </c>
      <c r="Q175" s="19" t="str">
        <f t="shared" si="38"/>
        <v/>
      </c>
      <c r="R175" s="19" t="str">
        <f t="shared" si="39"/>
        <v/>
      </c>
      <c r="S175" s="46" t="str">
        <f>IFERROR(ABS(1-SMALL(Results!$Y175:$BB175,5)/SMALL(Results!$Y175:$BB175,1)),"")</f>
        <v/>
      </c>
      <c r="T175" s="46" t="str">
        <f>IFERROR(ABS(1-SMALL(Results!$Y175:$BB175,6)/SMALL(Results!$Y175:$BB175,1)),"")</f>
        <v/>
      </c>
      <c r="U175" s="46" t="str">
        <f>IFERROR(ABS(1-SMALL(Results!$Y175:$BB175,7)/SMALL(Results!$Y175:$BB175,1)),"")</f>
        <v/>
      </c>
      <c r="V175" s="46" t="str">
        <f>IFERROR(ABS(1-SMALL(Results!$Y175:$BB175,8)/SMALL(Results!$Y175:$BB175,1)),"")</f>
        <v/>
      </c>
      <c r="W175" s="46" t="str">
        <f>IFERROR(ABS(1-SMALL(Results!$Y175:$BB175,9)/SMALL(Results!$Y175:$BB175,1)),"")</f>
        <v/>
      </c>
      <c r="X175" s="48" t="str">
        <f>IFERROR(ABS(1-SMALL(Results!$Y175:$BB175,10)/SMALL(Results!$Y175:$BB175,1)),"")</f>
        <v/>
      </c>
    </row>
    <row r="176" spans="1:24" s="11" customFormat="1" hidden="1" x14ac:dyDescent="0.25">
      <c r="A176" s="24" t="s">
        <v>5</v>
      </c>
      <c r="B176" s="19" t="s">
        <v>6</v>
      </c>
      <c r="C176" s="19" t="s">
        <v>1</v>
      </c>
      <c r="D176" s="19" t="s">
        <v>4</v>
      </c>
      <c r="E176" s="19">
        <v>128</v>
      </c>
      <c r="F176" s="25" t="str">
        <f t="shared" si="27"/>
        <v>V7HostSPMDO2128</v>
      </c>
      <c r="G176" s="19" t="str">
        <f t="shared" si="28"/>
        <v/>
      </c>
      <c r="H176" s="19" t="str">
        <f t="shared" si="31"/>
        <v/>
      </c>
      <c r="I176" s="19" t="str">
        <f t="shared" si="29"/>
        <v/>
      </c>
      <c r="J176" s="19" t="str">
        <f t="shared" si="32"/>
        <v/>
      </c>
      <c r="K176" s="19" t="str">
        <f t="shared" si="33"/>
        <v/>
      </c>
      <c r="L176" s="19" t="str">
        <f t="shared" si="30"/>
        <v/>
      </c>
      <c r="M176" s="19" t="str">
        <f t="shared" si="34"/>
        <v/>
      </c>
      <c r="N176" s="19" t="str">
        <f t="shared" si="35"/>
        <v/>
      </c>
      <c r="O176" s="19" t="str">
        <f t="shared" si="36"/>
        <v/>
      </c>
      <c r="P176" s="19" t="str">
        <f t="shared" si="37"/>
        <v/>
      </c>
      <c r="Q176" s="19" t="str">
        <f t="shared" si="38"/>
        <v/>
      </c>
      <c r="R176" s="19" t="str">
        <f t="shared" si="39"/>
        <v/>
      </c>
      <c r="S176" s="46" t="str">
        <f>IFERROR(ABS(1-SMALL(Results!$Y176:$BB176,5)/SMALL(Results!$Y176:$BB176,1)),"")</f>
        <v/>
      </c>
      <c r="T176" s="46" t="str">
        <f>IFERROR(ABS(1-SMALL(Results!$Y176:$BB176,6)/SMALL(Results!$Y176:$BB176,1)),"")</f>
        <v/>
      </c>
      <c r="U176" s="46" t="str">
        <f>IFERROR(ABS(1-SMALL(Results!$Y176:$BB176,7)/SMALL(Results!$Y176:$BB176,1)),"")</f>
        <v/>
      </c>
      <c r="V176" s="46" t="str">
        <f>IFERROR(ABS(1-SMALL(Results!$Y176:$BB176,8)/SMALL(Results!$Y176:$BB176,1)),"")</f>
        <v/>
      </c>
      <c r="W176" s="46" t="str">
        <f>IFERROR(ABS(1-SMALL(Results!$Y176:$BB176,9)/SMALL(Results!$Y176:$BB176,1)),"")</f>
        <v/>
      </c>
      <c r="X176" s="48" t="str">
        <f>IFERROR(ABS(1-SMALL(Results!$Y176:$BB176,10)/SMALL(Results!$Y176:$BB176,1)),"")</f>
        <v/>
      </c>
    </row>
    <row r="177" spans="1:24" s="11" customFormat="1" hidden="1" x14ac:dyDescent="0.25">
      <c r="A177" s="24" t="s">
        <v>5</v>
      </c>
      <c r="B177" s="19" t="s">
        <v>6</v>
      </c>
      <c r="C177" s="19" t="s">
        <v>1</v>
      </c>
      <c r="D177" s="19" t="s">
        <v>4</v>
      </c>
      <c r="E177" s="19">
        <v>256</v>
      </c>
      <c r="F177" s="25" t="str">
        <f t="shared" si="27"/>
        <v>V7HostSPMDO2256</v>
      </c>
      <c r="G177" s="19" t="str">
        <f t="shared" si="28"/>
        <v/>
      </c>
      <c r="H177" s="19" t="str">
        <f t="shared" si="31"/>
        <v/>
      </c>
      <c r="I177" s="19" t="str">
        <f t="shared" si="29"/>
        <v/>
      </c>
      <c r="J177" s="19" t="str">
        <f t="shared" si="32"/>
        <v/>
      </c>
      <c r="K177" s="19" t="str">
        <f t="shared" si="33"/>
        <v/>
      </c>
      <c r="L177" s="19" t="str">
        <f t="shared" si="30"/>
        <v/>
      </c>
      <c r="M177" s="19" t="str">
        <f t="shared" si="34"/>
        <v/>
      </c>
      <c r="N177" s="19" t="str">
        <f t="shared" si="35"/>
        <v/>
      </c>
      <c r="O177" s="19" t="str">
        <f t="shared" si="36"/>
        <v/>
      </c>
      <c r="P177" s="19" t="str">
        <f t="shared" si="37"/>
        <v/>
      </c>
      <c r="Q177" s="19" t="str">
        <f t="shared" si="38"/>
        <v/>
      </c>
      <c r="R177" s="19" t="str">
        <f t="shared" si="39"/>
        <v/>
      </c>
      <c r="S177" s="46" t="str">
        <f>IFERROR(ABS(1-SMALL(Results!$Y177:$BB177,5)/SMALL(Results!$Y177:$BB177,1)),"")</f>
        <v/>
      </c>
      <c r="T177" s="46" t="str">
        <f>IFERROR(ABS(1-SMALL(Results!$Y177:$BB177,6)/SMALL(Results!$Y177:$BB177,1)),"")</f>
        <v/>
      </c>
      <c r="U177" s="46" t="str">
        <f>IFERROR(ABS(1-SMALL(Results!$Y177:$BB177,7)/SMALL(Results!$Y177:$BB177,1)),"")</f>
        <v/>
      </c>
      <c r="V177" s="46" t="str">
        <f>IFERROR(ABS(1-SMALL(Results!$Y177:$BB177,8)/SMALL(Results!$Y177:$BB177,1)),"")</f>
        <v/>
      </c>
      <c r="W177" s="46" t="str">
        <f>IFERROR(ABS(1-SMALL(Results!$Y177:$BB177,9)/SMALL(Results!$Y177:$BB177,1)),"")</f>
        <v/>
      </c>
      <c r="X177" s="48" t="str">
        <f>IFERROR(ABS(1-SMALL(Results!$Y177:$BB177,10)/SMALL(Results!$Y177:$BB177,1)),"")</f>
        <v/>
      </c>
    </row>
    <row r="178" spans="1:24" s="11" customFormat="1" hidden="1" x14ac:dyDescent="0.25">
      <c r="A178" s="24" t="s">
        <v>5</v>
      </c>
      <c r="B178" s="19" t="s">
        <v>6</v>
      </c>
      <c r="C178" s="19" t="s">
        <v>1</v>
      </c>
      <c r="D178" s="19" t="s">
        <v>22</v>
      </c>
      <c r="E178" s="19">
        <v>1</v>
      </c>
      <c r="F178" s="25" t="str">
        <f t="shared" si="27"/>
        <v>V7HostSPMDno parameter1</v>
      </c>
      <c r="G178" s="19" t="str">
        <f t="shared" si="28"/>
        <v/>
      </c>
      <c r="H178" s="19" t="str">
        <f t="shared" si="31"/>
        <v/>
      </c>
      <c r="I178" s="19" t="str">
        <f t="shared" si="29"/>
        <v/>
      </c>
      <c r="J178" s="19" t="str">
        <f t="shared" si="32"/>
        <v/>
      </c>
      <c r="K178" s="19" t="str">
        <f t="shared" si="33"/>
        <v/>
      </c>
      <c r="L178" s="19" t="str">
        <f t="shared" si="30"/>
        <v/>
      </c>
      <c r="M178" s="19" t="str">
        <f t="shared" si="34"/>
        <v/>
      </c>
      <c r="N178" s="19" t="str">
        <f t="shared" si="35"/>
        <v/>
      </c>
      <c r="O178" s="19" t="str">
        <f t="shared" si="36"/>
        <v/>
      </c>
      <c r="P178" s="19" t="str">
        <f t="shared" si="37"/>
        <v/>
      </c>
      <c r="Q178" s="19" t="str">
        <f t="shared" si="38"/>
        <v/>
      </c>
      <c r="R178" s="19" t="str">
        <f t="shared" si="39"/>
        <v/>
      </c>
      <c r="S178" s="46" t="str">
        <f>IFERROR(ABS(1-SMALL(Results!$Y178:$BB178,5)/SMALL(Results!$Y178:$BB178,1)),"")</f>
        <v/>
      </c>
      <c r="T178" s="46" t="str">
        <f>IFERROR(ABS(1-SMALL(Results!$Y178:$BB178,6)/SMALL(Results!$Y178:$BB178,1)),"")</f>
        <v/>
      </c>
      <c r="U178" s="46" t="str">
        <f>IFERROR(ABS(1-SMALL(Results!$Y178:$BB178,7)/SMALL(Results!$Y178:$BB178,1)),"")</f>
        <v/>
      </c>
      <c r="V178" s="46" t="str">
        <f>IFERROR(ABS(1-SMALL(Results!$Y178:$BB178,8)/SMALL(Results!$Y178:$BB178,1)),"")</f>
        <v/>
      </c>
      <c r="W178" s="46" t="str">
        <f>IFERROR(ABS(1-SMALL(Results!$Y178:$BB178,9)/SMALL(Results!$Y178:$BB178,1)),"")</f>
        <v/>
      </c>
      <c r="X178" s="48" t="str">
        <f>IFERROR(ABS(1-SMALL(Results!$Y178:$BB178,10)/SMALL(Results!$Y178:$BB178,1)),"")</f>
        <v/>
      </c>
    </row>
    <row r="179" spans="1:24" s="11" customFormat="1" hidden="1" x14ac:dyDescent="0.25">
      <c r="A179" s="24" t="s">
        <v>5</v>
      </c>
      <c r="B179" s="19" t="s">
        <v>6</v>
      </c>
      <c r="C179" s="19" t="s">
        <v>1</v>
      </c>
      <c r="D179" s="19" t="s">
        <v>22</v>
      </c>
      <c r="E179" s="19">
        <v>2</v>
      </c>
      <c r="F179" s="25" t="str">
        <f t="shared" si="27"/>
        <v>V7HostSPMDno parameter2</v>
      </c>
      <c r="G179" s="19" t="str">
        <f t="shared" si="28"/>
        <v/>
      </c>
      <c r="H179" s="19" t="str">
        <f t="shared" si="31"/>
        <v/>
      </c>
      <c r="I179" s="19" t="str">
        <f t="shared" si="29"/>
        <v/>
      </c>
      <c r="J179" s="19" t="str">
        <f t="shared" si="32"/>
        <v/>
      </c>
      <c r="K179" s="19" t="str">
        <f t="shared" si="33"/>
        <v/>
      </c>
      <c r="L179" s="19" t="str">
        <f t="shared" si="30"/>
        <v/>
      </c>
      <c r="M179" s="19" t="str">
        <f t="shared" si="34"/>
        <v/>
      </c>
      <c r="N179" s="19" t="str">
        <f t="shared" si="35"/>
        <v/>
      </c>
      <c r="O179" s="19" t="str">
        <f t="shared" si="36"/>
        <v/>
      </c>
      <c r="P179" s="19" t="str">
        <f t="shared" si="37"/>
        <v/>
      </c>
      <c r="Q179" s="19" t="str">
        <f t="shared" si="38"/>
        <v/>
      </c>
      <c r="R179" s="19" t="str">
        <f t="shared" si="39"/>
        <v/>
      </c>
      <c r="S179" s="46" t="str">
        <f>IFERROR(ABS(1-SMALL(Results!$Y179:$BB179,5)/SMALL(Results!$Y179:$BB179,1)),"")</f>
        <v/>
      </c>
      <c r="T179" s="46" t="str">
        <f>IFERROR(ABS(1-SMALL(Results!$Y179:$BB179,6)/SMALL(Results!$Y179:$BB179,1)),"")</f>
        <v/>
      </c>
      <c r="U179" s="46" t="str">
        <f>IFERROR(ABS(1-SMALL(Results!$Y179:$BB179,7)/SMALL(Results!$Y179:$BB179,1)),"")</f>
        <v/>
      </c>
      <c r="V179" s="46" t="str">
        <f>IFERROR(ABS(1-SMALL(Results!$Y179:$BB179,8)/SMALL(Results!$Y179:$BB179,1)),"")</f>
        <v/>
      </c>
      <c r="W179" s="46" t="str">
        <f>IFERROR(ABS(1-SMALL(Results!$Y179:$BB179,9)/SMALL(Results!$Y179:$BB179,1)),"")</f>
        <v/>
      </c>
      <c r="X179" s="48" t="str">
        <f>IFERROR(ABS(1-SMALL(Results!$Y179:$BB179,10)/SMALL(Results!$Y179:$BB179,1)),"")</f>
        <v/>
      </c>
    </row>
    <row r="180" spans="1:24" s="11" customFormat="1" hidden="1" x14ac:dyDescent="0.25">
      <c r="A180" s="24" t="s">
        <v>5</v>
      </c>
      <c r="B180" s="19" t="s">
        <v>6</v>
      </c>
      <c r="C180" s="19" t="s">
        <v>1</v>
      </c>
      <c r="D180" s="19" t="s">
        <v>22</v>
      </c>
      <c r="E180" s="19">
        <v>4</v>
      </c>
      <c r="F180" s="25" t="str">
        <f t="shared" si="27"/>
        <v>V7HostSPMDno parameter4</v>
      </c>
      <c r="G180" s="19" t="str">
        <f t="shared" si="28"/>
        <v/>
      </c>
      <c r="H180" s="19" t="str">
        <f t="shared" si="31"/>
        <v/>
      </c>
      <c r="I180" s="19" t="str">
        <f t="shared" si="29"/>
        <v/>
      </c>
      <c r="J180" s="19" t="str">
        <f t="shared" si="32"/>
        <v/>
      </c>
      <c r="K180" s="19" t="str">
        <f t="shared" si="33"/>
        <v/>
      </c>
      <c r="L180" s="19" t="str">
        <f t="shared" si="30"/>
        <v/>
      </c>
      <c r="M180" s="19" t="str">
        <f t="shared" si="34"/>
        <v/>
      </c>
      <c r="N180" s="19" t="str">
        <f t="shared" si="35"/>
        <v/>
      </c>
      <c r="O180" s="19" t="str">
        <f t="shared" si="36"/>
        <v/>
      </c>
      <c r="P180" s="19" t="str">
        <f t="shared" si="37"/>
        <v/>
      </c>
      <c r="Q180" s="19" t="str">
        <f t="shared" si="38"/>
        <v/>
      </c>
      <c r="R180" s="19" t="str">
        <f t="shared" si="39"/>
        <v/>
      </c>
      <c r="S180" s="46" t="str">
        <f>IFERROR(ABS(1-SMALL(Results!$Y180:$BB180,5)/SMALL(Results!$Y180:$BB180,1)),"")</f>
        <v/>
      </c>
      <c r="T180" s="46" t="str">
        <f>IFERROR(ABS(1-SMALL(Results!$Y180:$BB180,6)/SMALL(Results!$Y180:$BB180,1)),"")</f>
        <v/>
      </c>
      <c r="U180" s="46" t="str">
        <f>IFERROR(ABS(1-SMALL(Results!$Y180:$BB180,7)/SMALL(Results!$Y180:$BB180,1)),"")</f>
        <v/>
      </c>
      <c r="V180" s="46" t="str">
        <f>IFERROR(ABS(1-SMALL(Results!$Y180:$BB180,8)/SMALL(Results!$Y180:$BB180,1)),"")</f>
        <v/>
      </c>
      <c r="W180" s="46" t="str">
        <f>IFERROR(ABS(1-SMALL(Results!$Y180:$BB180,9)/SMALL(Results!$Y180:$BB180,1)),"")</f>
        <v/>
      </c>
      <c r="X180" s="48" t="str">
        <f>IFERROR(ABS(1-SMALL(Results!$Y180:$BB180,10)/SMALL(Results!$Y180:$BB180,1)),"")</f>
        <v/>
      </c>
    </row>
    <row r="181" spans="1:24" s="11" customFormat="1" hidden="1" x14ac:dyDescent="0.25">
      <c r="A181" s="24" t="s">
        <v>5</v>
      </c>
      <c r="B181" s="19" t="s">
        <v>6</v>
      </c>
      <c r="C181" s="19" t="s">
        <v>1</v>
      </c>
      <c r="D181" s="19" t="s">
        <v>22</v>
      </c>
      <c r="E181" s="19">
        <v>8</v>
      </c>
      <c r="F181" s="25" t="str">
        <f t="shared" si="27"/>
        <v>V7HostSPMDno parameter8</v>
      </c>
      <c r="G181" s="19" t="str">
        <f t="shared" si="28"/>
        <v/>
      </c>
      <c r="H181" s="19" t="str">
        <f t="shared" si="31"/>
        <v/>
      </c>
      <c r="I181" s="19" t="str">
        <f t="shared" si="29"/>
        <v/>
      </c>
      <c r="J181" s="19" t="str">
        <f t="shared" si="32"/>
        <v/>
      </c>
      <c r="K181" s="19" t="str">
        <f t="shared" si="33"/>
        <v/>
      </c>
      <c r="L181" s="19" t="str">
        <f t="shared" si="30"/>
        <v/>
      </c>
      <c r="M181" s="19" t="str">
        <f t="shared" si="34"/>
        <v/>
      </c>
      <c r="N181" s="19" t="str">
        <f t="shared" si="35"/>
        <v/>
      </c>
      <c r="O181" s="19" t="str">
        <f t="shared" si="36"/>
        <v/>
      </c>
      <c r="P181" s="19" t="str">
        <f t="shared" si="37"/>
        <v/>
      </c>
      <c r="Q181" s="19" t="str">
        <f t="shared" si="38"/>
        <v/>
      </c>
      <c r="R181" s="19" t="str">
        <f t="shared" si="39"/>
        <v/>
      </c>
      <c r="S181" s="46" t="str">
        <f>IFERROR(ABS(1-SMALL(Results!$Y181:$BB181,5)/SMALL(Results!$Y181:$BB181,1)),"")</f>
        <v/>
      </c>
      <c r="T181" s="46" t="str">
        <f>IFERROR(ABS(1-SMALL(Results!$Y181:$BB181,6)/SMALL(Results!$Y181:$BB181,1)),"")</f>
        <v/>
      </c>
      <c r="U181" s="46" t="str">
        <f>IFERROR(ABS(1-SMALL(Results!$Y181:$BB181,7)/SMALL(Results!$Y181:$BB181,1)),"")</f>
        <v/>
      </c>
      <c r="V181" s="46" t="str">
        <f>IFERROR(ABS(1-SMALL(Results!$Y181:$BB181,8)/SMALL(Results!$Y181:$BB181,1)),"")</f>
        <v/>
      </c>
      <c r="W181" s="46" t="str">
        <f>IFERROR(ABS(1-SMALL(Results!$Y181:$BB181,9)/SMALL(Results!$Y181:$BB181,1)),"")</f>
        <v/>
      </c>
      <c r="X181" s="48" t="str">
        <f>IFERROR(ABS(1-SMALL(Results!$Y181:$BB181,10)/SMALL(Results!$Y181:$BB181,1)),"")</f>
        <v/>
      </c>
    </row>
    <row r="182" spans="1:24" s="11" customFormat="1" hidden="1" x14ac:dyDescent="0.25">
      <c r="A182" s="24" t="s">
        <v>5</v>
      </c>
      <c r="B182" s="19" t="s">
        <v>6</v>
      </c>
      <c r="C182" s="19" t="s">
        <v>1</v>
      </c>
      <c r="D182" s="19" t="s">
        <v>22</v>
      </c>
      <c r="E182" s="19">
        <v>12</v>
      </c>
      <c r="F182" s="25" t="str">
        <f t="shared" si="27"/>
        <v>V7HostSPMDno parameter12</v>
      </c>
      <c r="G182" s="19" t="str">
        <f t="shared" si="28"/>
        <v/>
      </c>
      <c r="H182" s="19" t="str">
        <f t="shared" si="31"/>
        <v/>
      </c>
      <c r="I182" s="19" t="str">
        <f t="shared" si="29"/>
        <v/>
      </c>
      <c r="J182" s="19" t="str">
        <f t="shared" si="32"/>
        <v/>
      </c>
      <c r="K182" s="19" t="str">
        <f t="shared" si="33"/>
        <v/>
      </c>
      <c r="L182" s="19" t="str">
        <f t="shared" si="30"/>
        <v/>
      </c>
      <c r="M182" s="19" t="str">
        <f t="shared" si="34"/>
        <v/>
      </c>
      <c r="N182" s="19" t="str">
        <f t="shared" si="35"/>
        <v/>
      </c>
      <c r="O182" s="19" t="str">
        <f t="shared" si="36"/>
        <v/>
      </c>
      <c r="P182" s="19" t="str">
        <f t="shared" si="37"/>
        <v/>
      </c>
      <c r="Q182" s="19" t="str">
        <f t="shared" si="38"/>
        <v/>
      </c>
      <c r="R182" s="19" t="str">
        <f t="shared" si="39"/>
        <v/>
      </c>
      <c r="S182" s="46" t="str">
        <f>IFERROR(ABS(1-SMALL(Results!$Y182:$BB182,5)/SMALL(Results!$Y182:$BB182,1)),"")</f>
        <v/>
      </c>
      <c r="T182" s="46" t="str">
        <f>IFERROR(ABS(1-SMALL(Results!$Y182:$BB182,6)/SMALL(Results!$Y182:$BB182,1)),"")</f>
        <v/>
      </c>
      <c r="U182" s="46" t="str">
        <f>IFERROR(ABS(1-SMALL(Results!$Y182:$BB182,7)/SMALL(Results!$Y182:$BB182,1)),"")</f>
        <v/>
      </c>
      <c r="V182" s="46" t="str">
        <f>IFERROR(ABS(1-SMALL(Results!$Y182:$BB182,8)/SMALL(Results!$Y182:$BB182,1)),"")</f>
        <v/>
      </c>
      <c r="W182" s="46" t="str">
        <f>IFERROR(ABS(1-SMALL(Results!$Y182:$BB182,9)/SMALL(Results!$Y182:$BB182,1)),"")</f>
        <v/>
      </c>
      <c r="X182" s="48" t="str">
        <f>IFERROR(ABS(1-SMALL(Results!$Y182:$BB182,10)/SMALL(Results!$Y182:$BB182,1)),"")</f>
        <v/>
      </c>
    </row>
    <row r="183" spans="1:24" s="11" customFormat="1" hidden="1" x14ac:dyDescent="0.25">
      <c r="A183" s="24" t="s">
        <v>5</v>
      </c>
      <c r="B183" s="19" t="s">
        <v>6</v>
      </c>
      <c r="C183" s="19" t="s">
        <v>1</v>
      </c>
      <c r="D183" s="19" t="s">
        <v>22</v>
      </c>
      <c r="E183" s="19">
        <v>16</v>
      </c>
      <c r="F183" s="25" t="str">
        <f t="shared" si="27"/>
        <v>V7HostSPMDno parameter16</v>
      </c>
      <c r="G183" s="19" t="str">
        <f t="shared" si="28"/>
        <v/>
      </c>
      <c r="H183" s="19" t="str">
        <f t="shared" si="31"/>
        <v/>
      </c>
      <c r="I183" s="19" t="str">
        <f t="shared" si="29"/>
        <v/>
      </c>
      <c r="J183" s="19" t="str">
        <f t="shared" si="32"/>
        <v/>
      </c>
      <c r="K183" s="19" t="str">
        <f t="shared" si="33"/>
        <v/>
      </c>
      <c r="L183" s="19" t="str">
        <f t="shared" si="30"/>
        <v/>
      </c>
      <c r="M183" s="19" t="str">
        <f t="shared" si="34"/>
        <v/>
      </c>
      <c r="N183" s="19" t="str">
        <f t="shared" si="35"/>
        <v/>
      </c>
      <c r="O183" s="19" t="str">
        <f t="shared" si="36"/>
        <v/>
      </c>
      <c r="P183" s="19" t="str">
        <f t="shared" si="37"/>
        <v/>
      </c>
      <c r="Q183" s="19" t="str">
        <f t="shared" si="38"/>
        <v/>
      </c>
      <c r="R183" s="19" t="str">
        <f t="shared" si="39"/>
        <v/>
      </c>
      <c r="S183" s="46" t="str">
        <f>IFERROR(ABS(1-SMALL(Results!$Y183:$BB183,5)/SMALL(Results!$Y183:$BB183,1)),"")</f>
        <v/>
      </c>
      <c r="T183" s="46" t="str">
        <f>IFERROR(ABS(1-SMALL(Results!$Y183:$BB183,6)/SMALL(Results!$Y183:$BB183,1)),"")</f>
        <v/>
      </c>
      <c r="U183" s="46" t="str">
        <f>IFERROR(ABS(1-SMALL(Results!$Y183:$BB183,7)/SMALL(Results!$Y183:$BB183,1)),"")</f>
        <v/>
      </c>
      <c r="V183" s="46" t="str">
        <f>IFERROR(ABS(1-SMALL(Results!$Y183:$BB183,8)/SMALL(Results!$Y183:$BB183,1)),"")</f>
        <v/>
      </c>
      <c r="W183" s="46" t="str">
        <f>IFERROR(ABS(1-SMALL(Results!$Y183:$BB183,9)/SMALL(Results!$Y183:$BB183,1)),"")</f>
        <v/>
      </c>
      <c r="X183" s="48" t="str">
        <f>IFERROR(ABS(1-SMALL(Results!$Y183:$BB183,10)/SMALL(Results!$Y183:$BB183,1)),"")</f>
        <v/>
      </c>
    </row>
    <row r="184" spans="1:24" s="11" customFormat="1" hidden="1" x14ac:dyDescent="0.25">
      <c r="A184" s="24" t="s">
        <v>5</v>
      </c>
      <c r="B184" s="19" t="s">
        <v>6</v>
      </c>
      <c r="C184" s="19" t="s">
        <v>1</v>
      </c>
      <c r="D184" s="19" t="s">
        <v>22</v>
      </c>
      <c r="E184" s="19">
        <v>20</v>
      </c>
      <c r="F184" s="25" t="str">
        <f t="shared" si="27"/>
        <v>V7HostSPMDno parameter20</v>
      </c>
      <c r="G184" s="19" t="str">
        <f t="shared" si="28"/>
        <v/>
      </c>
      <c r="H184" s="19" t="str">
        <f t="shared" si="31"/>
        <v/>
      </c>
      <c r="I184" s="19" t="str">
        <f t="shared" si="29"/>
        <v/>
      </c>
      <c r="J184" s="19" t="str">
        <f t="shared" si="32"/>
        <v/>
      </c>
      <c r="K184" s="19" t="str">
        <f t="shared" si="33"/>
        <v/>
      </c>
      <c r="L184" s="19" t="str">
        <f t="shared" si="30"/>
        <v/>
      </c>
      <c r="M184" s="19" t="str">
        <f t="shared" si="34"/>
        <v/>
      </c>
      <c r="N184" s="19" t="str">
        <f t="shared" si="35"/>
        <v/>
      </c>
      <c r="O184" s="19" t="str">
        <f t="shared" si="36"/>
        <v/>
      </c>
      <c r="P184" s="19" t="str">
        <f t="shared" si="37"/>
        <v/>
      </c>
      <c r="Q184" s="19" t="str">
        <f t="shared" si="38"/>
        <v/>
      </c>
      <c r="R184" s="19" t="str">
        <f t="shared" si="39"/>
        <v/>
      </c>
      <c r="S184" s="46" t="str">
        <f>IFERROR(ABS(1-SMALL(Results!$Y184:$BB184,5)/SMALL(Results!$Y184:$BB184,1)),"")</f>
        <v/>
      </c>
      <c r="T184" s="46" t="str">
        <f>IFERROR(ABS(1-SMALL(Results!$Y184:$BB184,6)/SMALL(Results!$Y184:$BB184,1)),"")</f>
        <v/>
      </c>
      <c r="U184" s="46" t="str">
        <f>IFERROR(ABS(1-SMALL(Results!$Y184:$BB184,7)/SMALL(Results!$Y184:$BB184,1)),"")</f>
        <v/>
      </c>
      <c r="V184" s="46" t="str">
        <f>IFERROR(ABS(1-SMALL(Results!$Y184:$BB184,8)/SMALL(Results!$Y184:$BB184,1)),"")</f>
        <v/>
      </c>
      <c r="W184" s="46" t="str">
        <f>IFERROR(ABS(1-SMALL(Results!$Y184:$BB184,9)/SMALL(Results!$Y184:$BB184,1)),"")</f>
        <v/>
      </c>
      <c r="X184" s="48" t="str">
        <f>IFERROR(ABS(1-SMALL(Results!$Y184:$BB184,10)/SMALL(Results!$Y184:$BB184,1)),"")</f>
        <v/>
      </c>
    </row>
    <row r="185" spans="1:24" s="11" customFormat="1" hidden="1" x14ac:dyDescent="0.25">
      <c r="A185" s="24" t="s">
        <v>5</v>
      </c>
      <c r="B185" s="19" t="s">
        <v>6</v>
      </c>
      <c r="C185" s="19" t="s">
        <v>1</v>
      </c>
      <c r="D185" s="19" t="s">
        <v>22</v>
      </c>
      <c r="E185" s="19">
        <v>24</v>
      </c>
      <c r="F185" s="25" t="str">
        <f t="shared" si="27"/>
        <v>V7HostSPMDno parameter24</v>
      </c>
      <c r="G185" s="19" t="str">
        <f t="shared" si="28"/>
        <v/>
      </c>
      <c r="H185" s="19" t="str">
        <f t="shared" si="31"/>
        <v/>
      </c>
      <c r="I185" s="19" t="str">
        <f t="shared" si="29"/>
        <v/>
      </c>
      <c r="J185" s="19" t="str">
        <f t="shared" si="32"/>
        <v/>
      </c>
      <c r="K185" s="19" t="str">
        <f t="shared" si="33"/>
        <v/>
      </c>
      <c r="L185" s="19" t="str">
        <f t="shared" si="30"/>
        <v/>
      </c>
      <c r="M185" s="19" t="str">
        <f t="shared" si="34"/>
        <v/>
      </c>
      <c r="N185" s="19" t="str">
        <f t="shared" si="35"/>
        <v/>
      </c>
      <c r="O185" s="19" t="str">
        <f t="shared" si="36"/>
        <v/>
      </c>
      <c r="P185" s="19" t="str">
        <f t="shared" si="37"/>
        <v/>
      </c>
      <c r="Q185" s="19" t="str">
        <f t="shared" si="38"/>
        <v/>
      </c>
      <c r="R185" s="19" t="str">
        <f t="shared" si="39"/>
        <v/>
      </c>
      <c r="S185" s="46" t="str">
        <f>IFERROR(ABS(1-SMALL(Results!$Y185:$BB185,5)/SMALL(Results!$Y185:$BB185,1)),"")</f>
        <v/>
      </c>
      <c r="T185" s="46" t="str">
        <f>IFERROR(ABS(1-SMALL(Results!$Y185:$BB185,6)/SMALL(Results!$Y185:$BB185,1)),"")</f>
        <v/>
      </c>
      <c r="U185" s="46" t="str">
        <f>IFERROR(ABS(1-SMALL(Results!$Y185:$BB185,7)/SMALL(Results!$Y185:$BB185,1)),"")</f>
        <v/>
      </c>
      <c r="V185" s="46" t="str">
        <f>IFERROR(ABS(1-SMALL(Results!$Y185:$BB185,8)/SMALL(Results!$Y185:$BB185,1)),"")</f>
        <v/>
      </c>
      <c r="W185" s="46" t="str">
        <f>IFERROR(ABS(1-SMALL(Results!$Y185:$BB185,9)/SMALL(Results!$Y185:$BB185,1)),"")</f>
        <v/>
      </c>
      <c r="X185" s="48" t="str">
        <f>IFERROR(ABS(1-SMALL(Results!$Y185:$BB185,10)/SMALL(Results!$Y185:$BB185,1)),"")</f>
        <v/>
      </c>
    </row>
    <row r="186" spans="1:24" s="11" customFormat="1" hidden="1" x14ac:dyDescent="0.25">
      <c r="A186" s="24" t="s">
        <v>5</v>
      </c>
      <c r="B186" s="19" t="s">
        <v>6</v>
      </c>
      <c r="C186" s="19" t="s">
        <v>1</v>
      </c>
      <c r="D186" s="19" t="s">
        <v>22</v>
      </c>
      <c r="E186" s="19">
        <v>28</v>
      </c>
      <c r="F186" s="25" t="str">
        <f t="shared" si="27"/>
        <v>V7HostSPMDno parameter28</v>
      </c>
      <c r="G186" s="19" t="str">
        <f t="shared" si="28"/>
        <v/>
      </c>
      <c r="H186" s="19" t="str">
        <f t="shared" si="31"/>
        <v/>
      </c>
      <c r="I186" s="19" t="str">
        <f t="shared" si="29"/>
        <v/>
      </c>
      <c r="J186" s="19" t="str">
        <f t="shared" si="32"/>
        <v/>
      </c>
      <c r="K186" s="19" t="str">
        <f t="shared" si="33"/>
        <v/>
      </c>
      <c r="L186" s="19" t="str">
        <f t="shared" si="30"/>
        <v/>
      </c>
      <c r="M186" s="19" t="str">
        <f t="shared" si="34"/>
        <v/>
      </c>
      <c r="N186" s="19" t="str">
        <f t="shared" si="35"/>
        <v/>
      </c>
      <c r="O186" s="19" t="str">
        <f t="shared" si="36"/>
        <v/>
      </c>
      <c r="P186" s="19" t="str">
        <f t="shared" si="37"/>
        <v/>
      </c>
      <c r="Q186" s="19" t="str">
        <f t="shared" si="38"/>
        <v/>
      </c>
      <c r="R186" s="19" t="str">
        <f t="shared" si="39"/>
        <v/>
      </c>
      <c r="S186" s="46" t="str">
        <f>IFERROR(ABS(1-SMALL(Results!$Y186:$BB186,5)/SMALL(Results!$Y186:$BB186,1)),"")</f>
        <v/>
      </c>
      <c r="T186" s="46" t="str">
        <f>IFERROR(ABS(1-SMALL(Results!$Y186:$BB186,6)/SMALL(Results!$Y186:$BB186,1)),"")</f>
        <v/>
      </c>
      <c r="U186" s="46" t="str">
        <f>IFERROR(ABS(1-SMALL(Results!$Y186:$BB186,7)/SMALL(Results!$Y186:$BB186,1)),"")</f>
        <v/>
      </c>
      <c r="V186" s="46" t="str">
        <f>IFERROR(ABS(1-SMALL(Results!$Y186:$BB186,8)/SMALL(Results!$Y186:$BB186,1)),"")</f>
        <v/>
      </c>
      <c r="W186" s="46" t="str">
        <f>IFERROR(ABS(1-SMALL(Results!$Y186:$BB186,9)/SMALL(Results!$Y186:$BB186,1)),"")</f>
        <v/>
      </c>
      <c r="X186" s="48" t="str">
        <f>IFERROR(ABS(1-SMALL(Results!$Y186:$BB186,10)/SMALL(Results!$Y186:$BB186,1)),"")</f>
        <v/>
      </c>
    </row>
    <row r="187" spans="1:24" s="11" customFormat="1" hidden="1" x14ac:dyDescent="0.25">
      <c r="A187" s="24" t="s">
        <v>5</v>
      </c>
      <c r="B187" s="19" t="s">
        <v>6</v>
      </c>
      <c r="C187" s="19" t="s">
        <v>1</v>
      </c>
      <c r="D187" s="19" t="s">
        <v>22</v>
      </c>
      <c r="E187" s="19">
        <v>32</v>
      </c>
      <c r="F187" s="25" t="str">
        <f t="shared" si="27"/>
        <v>V7HostSPMDno parameter32</v>
      </c>
      <c r="G187" s="19" t="str">
        <f t="shared" si="28"/>
        <v/>
      </c>
      <c r="H187" s="19" t="str">
        <f t="shared" si="31"/>
        <v/>
      </c>
      <c r="I187" s="19" t="str">
        <f t="shared" si="29"/>
        <v/>
      </c>
      <c r="J187" s="19" t="str">
        <f t="shared" si="32"/>
        <v/>
      </c>
      <c r="K187" s="19" t="str">
        <f t="shared" si="33"/>
        <v/>
      </c>
      <c r="L187" s="19" t="str">
        <f t="shared" si="30"/>
        <v/>
      </c>
      <c r="M187" s="19" t="str">
        <f t="shared" si="34"/>
        <v/>
      </c>
      <c r="N187" s="19" t="str">
        <f t="shared" si="35"/>
        <v/>
      </c>
      <c r="O187" s="19" t="str">
        <f t="shared" si="36"/>
        <v/>
      </c>
      <c r="P187" s="19" t="str">
        <f t="shared" si="37"/>
        <v/>
      </c>
      <c r="Q187" s="19" t="str">
        <f t="shared" si="38"/>
        <v/>
      </c>
      <c r="R187" s="19" t="str">
        <f t="shared" si="39"/>
        <v/>
      </c>
      <c r="S187" s="46" t="str">
        <f>IFERROR(ABS(1-SMALL(Results!$Y187:$BB187,5)/SMALL(Results!$Y187:$BB187,1)),"")</f>
        <v/>
      </c>
      <c r="T187" s="46" t="str">
        <f>IFERROR(ABS(1-SMALL(Results!$Y187:$BB187,6)/SMALL(Results!$Y187:$BB187,1)),"")</f>
        <v/>
      </c>
      <c r="U187" s="46" t="str">
        <f>IFERROR(ABS(1-SMALL(Results!$Y187:$BB187,7)/SMALL(Results!$Y187:$BB187,1)),"")</f>
        <v/>
      </c>
      <c r="V187" s="46" t="str">
        <f>IFERROR(ABS(1-SMALL(Results!$Y187:$BB187,8)/SMALL(Results!$Y187:$BB187,1)),"")</f>
        <v/>
      </c>
      <c r="W187" s="46" t="str">
        <f>IFERROR(ABS(1-SMALL(Results!$Y187:$BB187,9)/SMALL(Results!$Y187:$BB187,1)),"")</f>
        <v/>
      </c>
      <c r="X187" s="48" t="str">
        <f>IFERROR(ABS(1-SMALL(Results!$Y187:$BB187,10)/SMALL(Results!$Y187:$BB187,1)),"")</f>
        <v/>
      </c>
    </row>
    <row r="188" spans="1:24" s="11" customFormat="1" hidden="1" x14ac:dyDescent="0.25">
      <c r="A188" s="24" t="s">
        <v>5</v>
      </c>
      <c r="B188" s="19" t="s">
        <v>6</v>
      </c>
      <c r="C188" s="19" t="s">
        <v>1</v>
      </c>
      <c r="D188" s="19" t="s">
        <v>22</v>
      </c>
      <c r="E188" s="19">
        <v>36</v>
      </c>
      <c r="F188" s="25" t="str">
        <f t="shared" si="27"/>
        <v>V7HostSPMDno parameter36</v>
      </c>
      <c r="G188" s="19" t="str">
        <f t="shared" si="28"/>
        <v/>
      </c>
      <c r="H188" s="19" t="str">
        <f t="shared" si="31"/>
        <v/>
      </c>
      <c r="I188" s="19" t="str">
        <f t="shared" si="29"/>
        <v/>
      </c>
      <c r="J188" s="19" t="str">
        <f t="shared" si="32"/>
        <v/>
      </c>
      <c r="K188" s="19" t="str">
        <f t="shared" si="33"/>
        <v/>
      </c>
      <c r="L188" s="19" t="str">
        <f t="shared" si="30"/>
        <v/>
      </c>
      <c r="M188" s="19" t="str">
        <f t="shared" si="34"/>
        <v/>
      </c>
      <c r="N188" s="19" t="str">
        <f t="shared" si="35"/>
        <v/>
      </c>
      <c r="O188" s="19" t="str">
        <f t="shared" si="36"/>
        <v/>
      </c>
      <c r="P188" s="19" t="str">
        <f t="shared" si="37"/>
        <v/>
      </c>
      <c r="Q188" s="19" t="str">
        <f t="shared" si="38"/>
        <v/>
      </c>
      <c r="R188" s="19" t="str">
        <f t="shared" si="39"/>
        <v/>
      </c>
      <c r="S188" s="46" t="str">
        <f>IFERROR(ABS(1-SMALL(Results!$Y188:$BB188,5)/SMALL(Results!$Y188:$BB188,1)),"")</f>
        <v/>
      </c>
      <c r="T188" s="46" t="str">
        <f>IFERROR(ABS(1-SMALL(Results!$Y188:$BB188,6)/SMALL(Results!$Y188:$BB188,1)),"")</f>
        <v/>
      </c>
      <c r="U188" s="46" t="str">
        <f>IFERROR(ABS(1-SMALL(Results!$Y188:$BB188,7)/SMALL(Results!$Y188:$BB188,1)),"")</f>
        <v/>
      </c>
      <c r="V188" s="46" t="str">
        <f>IFERROR(ABS(1-SMALL(Results!$Y188:$BB188,8)/SMALL(Results!$Y188:$BB188,1)),"")</f>
        <v/>
      </c>
      <c r="W188" s="46" t="str">
        <f>IFERROR(ABS(1-SMALL(Results!$Y188:$BB188,9)/SMALL(Results!$Y188:$BB188,1)),"")</f>
        <v/>
      </c>
      <c r="X188" s="48" t="str">
        <f>IFERROR(ABS(1-SMALL(Results!$Y188:$BB188,10)/SMALL(Results!$Y188:$BB188,1)),"")</f>
        <v/>
      </c>
    </row>
    <row r="189" spans="1:24" s="11" customFormat="1" hidden="1" x14ac:dyDescent="0.25">
      <c r="A189" s="24" t="s">
        <v>5</v>
      </c>
      <c r="B189" s="19" t="s">
        <v>6</v>
      </c>
      <c r="C189" s="19" t="s">
        <v>1</v>
      </c>
      <c r="D189" s="19" t="s">
        <v>22</v>
      </c>
      <c r="E189" s="19">
        <v>40</v>
      </c>
      <c r="F189" s="25" t="str">
        <f t="shared" si="27"/>
        <v>V7HostSPMDno parameter40</v>
      </c>
      <c r="G189" s="19" t="str">
        <f t="shared" si="28"/>
        <v/>
      </c>
      <c r="H189" s="19" t="str">
        <f t="shared" si="31"/>
        <v/>
      </c>
      <c r="I189" s="19" t="str">
        <f t="shared" si="29"/>
        <v/>
      </c>
      <c r="J189" s="19" t="str">
        <f t="shared" si="32"/>
        <v/>
      </c>
      <c r="K189" s="19" t="str">
        <f t="shared" si="33"/>
        <v/>
      </c>
      <c r="L189" s="19" t="str">
        <f t="shared" si="30"/>
        <v/>
      </c>
      <c r="M189" s="19" t="str">
        <f t="shared" si="34"/>
        <v/>
      </c>
      <c r="N189" s="19" t="str">
        <f t="shared" si="35"/>
        <v/>
      </c>
      <c r="O189" s="19" t="str">
        <f t="shared" si="36"/>
        <v/>
      </c>
      <c r="P189" s="19" t="str">
        <f t="shared" si="37"/>
        <v/>
      </c>
      <c r="Q189" s="19" t="str">
        <f t="shared" si="38"/>
        <v/>
      </c>
      <c r="R189" s="19" t="str">
        <f t="shared" si="39"/>
        <v/>
      </c>
      <c r="S189" s="46" t="str">
        <f>IFERROR(ABS(1-SMALL(Results!$Y189:$BB189,5)/SMALL(Results!$Y189:$BB189,1)),"")</f>
        <v/>
      </c>
      <c r="T189" s="46" t="str">
        <f>IFERROR(ABS(1-SMALL(Results!$Y189:$BB189,6)/SMALL(Results!$Y189:$BB189,1)),"")</f>
        <v/>
      </c>
      <c r="U189" s="46" t="str">
        <f>IFERROR(ABS(1-SMALL(Results!$Y189:$BB189,7)/SMALL(Results!$Y189:$BB189,1)),"")</f>
        <v/>
      </c>
      <c r="V189" s="46" t="str">
        <f>IFERROR(ABS(1-SMALL(Results!$Y189:$BB189,8)/SMALL(Results!$Y189:$BB189,1)),"")</f>
        <v/>
      </c>
      <c r="W189" s="46" t="str">
        <f>IFERROR(ABS(1-SMALL(Results!$Y189:$BB189,9)/SMALL(Results!$Y189:$BB189,1)),"")</f>
        <v/>
      </c>
      <c r="X189" s="48" t="str">
        <f>IFERROR(ABS(1-SMALL(Results!$Y189:$BB189,10)/SMALL(Results!$Y189:$BB189,1)),"")</f>
        <v/>
      </c>
    </row>
    <row r="190" spans="1:24" s="11" customFormat="1" hidden="1" x14ac:dyDescent="0.25">
      <c r="A190" s="24" t="s">
        <v>5</v>
      </c>
      <c r="B190" s="19" t="s">
        <v>6</v>
      </c>
      <c r="C190" s="19" t="s">
        <v>1</v>
      </c>
      <c r="D190" s="19" t="s">
        <v>22</v>
      </c>
      <c r="E190" s="19">
        <v>44</v>
      </c>
      <c r="F190" s="25" t="str">
        <f t="shared" si="27"/>
        <v>V7HostSPMDno parameter44</v>
      </c>
      <c r="G190" s="19" t="str">
        <f t="shared" si="28"/>
        <v/>
      </c>
      <c r="H190" s="19" t="str">
        <f t="shared" si="31"/>
        <v/>
      </c>
      <c r="I190" s="19" t="str">
        <f t="shared" si="29"/>
        <v/>
      </c>
      <c r="J190" s="19" t="str">
        <f t="shared" si="32"/>
        <v/>
      </c>
      <c r="K190" s="19" t="str">
        <f t="shared" si="33"/>
        <v/>
      </c>
      <c r="L190" s="19" t="str">
        <f t="shared" si="30"/>
        <v/>
      </c>
      <c r="M190" s="19" t="str">
        <f t="shared" si="34"/>
        <v/>
      </c>
      <c r="N190" s="19" t="str">
        <f t="shared" si="35"/>
        <v/>
      </c>
      <c r="O190" s="19" t="str">
        <f t="shared" si="36"/>
        <v/>
      </c>
      <c r="P190" s="19" t="str">
        <f t="shared" si="37"/>
        <v/>
      </c>
      <c r="Q190" s="19" t="str">
        <f t="shared" si="38"/>
        <v/>
      </c>
      <c r="R190" s="19" t="str">
        <f t="shared" si="39"/>
        <v/>
      </c>
      <c r="S190" s="46" t="str">
        <f>IFERROR(ABS(1-SMALL(Results!$Y190:$BB190,5)/SMALL(Results!$Y190:$BB190,1)),"")</f>
        <v/>
      </c>
      <c r="T190" s="46" t="str">
        <f>IFERROR(ABS(1-SMALL(Results!$Y190:$BB190,6)/SMALL(Results!$Y190:$BB190,1)),"")</f>
        <v/>
      </c>
      <c r="U190" s="46" t="str">
        <f>IFERROR(ABS(1-SMALL(Results!$Y190:$BB190,7)/SMALL(Results!$Y190:$BB190,1)),"")</f>
        <v/>
      </c>
      <c r="V190" s="46" t="str">
        <f>IFERROR(ABS(1-SMALL(Results!$Y190:$BB190,8)/SMALL(Results!$Y190:$BB190,1)),"")</f>
        <v/>
      </c>
      <c r="W190" s="46" t="str">
        <f>IFERROR(ABS(1-SMALL(Results!$Y190:$BB190,9)/SMALL(Results!$Y190:$BB190,1)),"")</f>
        <v/>
      </c>
      <c r="X190" s="48" t="str">
        <f>IFERROR(ABS(1-SMALL(Results!$Y190:$BB190,10)/SMALL(Results!$Y190:$BB190,1)),"")</f>
        <v/>
      </c>
    </row>
    <row r="191" spans="1:24" s="11" customFormat="1" hidden="1" x14ac:dyDescent="0.25">
      <c r="A191" s="24" t="s">
        <v>5</v>
      </c>
      <c r="B191" s="19" t="s">
        <v>6</v>
      </c>
      <c r="C191" s="19" t="s">
        <v>1</v>
      </c>
      <c r="D191" s="19" t="s">
        <v>22</v>
      </c>
      <c r="E191" s="19">
        <v>48</v>
      </c>
      <c r="F191" s="25" t="str">
        <f t="shared" si="27"/>
        <v>V7HostSPMDno parameter48</v>
      </c>
      <c r="G191" s="19" t="str">
        <f t="shared" si="28"/>
        <v/>
      </c>
      <c r="H191" s="19" t="str">
        <f t="shared" si="31"/>
        <v/>
      </c>
      <c r="I191" s="19" t="str">
        <f t="shared" si="29"/>
        <v/>
      </c>
      <c r="J191" s="19" t="str">
        <f t="shared" si="32"/>
        <v/>
      </c>
      <c r="K191" s="19" t="str">
        <f t="shared" si="33"/>
        <v/>
      </c>
      <c r="L191" s="19" t="str">
        <f t="shared" si="30"/>
        <v/>
      </c>
      <c r="M191" s="19" t="str">
        <f t="shared" si="34"/>
        <v/>
      </c>
      <c r="N191" s="19" t="str">
        <f t="shared" si="35"/>
        <v/>
      </c>
      <c r="O191" s="19" t="str">
        <f t="shared" si="36"/>
        <v/>
      </c>
      <c r="P191" s="19" t="str">
        <f t="shared" si="37"/>
        <v/>
      </c>
      <c r="Q191" s="19" t="str">
        <f t="shared" si="38"/>
        <v/>
      </c>
      <c r="R191" s="19" t="str">
        <f t="shared" si="39"/>
        <v/>
      </c>
      <c r="S191" s="46" t="str">
        <f>IFERROR(ABS(1-SMALL(Results!$Y191:$BB191,5)/SMALL(Results!$Y191:$BB191,1)),"")</f>
        <v/>
      </c>
      <c r="T191" s="46" t="str">
        <f>IFERROR(ABS(1-SMALL(Results!$Y191:$BB191,6)/SMALL(Results!$Y191:$BB191,1)),"")</f>
        <v/>
      </c>
      <c r="U191" s="46" t="str">
        <f>IFERROR(ABS(1-SMALL(Results!$Y191:$BB191,7)/SMALL(Results!$Y191:$BB191,1)),"")</f>
        <v/>
      </c>
      <c r="V191" s="46" t="str">
        <f>IFERROR(ABS(1-SMALL(Results!$Y191:$BB191,8)/SMALL(Results!$Y191:$BB191,1)),"")</f>
        <v/>
      </c>
      <c r="W191" s="46" t="str">
        <f>IFERROR(ABS(1-SMALL(Results!$Y191:$BB191,9)/SMALL(Results!$Y191:$BB191,1)),"")</f>
        <v/>
      </c>
      <c r="X191" s="48" t="str">
        <f>IFERROR(ABS(1-SMALL(Results!$Y191:$BB191,10)/SMALL(Results!$Y191:$BB191,1)),"")</f>
        <v/>
      </c>
    </row>
    <row r="192" spans="1:24" s="11" customFormat="1" hidden="1" x14ac:dyDescent="0.25">
      <c r="A192" s="24" t="s">
        <v>5</v>
      </c>
      <c r="B192" s="19" t="s">
        <v>6</v>
      </c>
      <c r="C192" s="19" t="s">
        <v>1</v>
      </c>
      <c r="D192" s="19" t="s">
        <v>22</v>
      </c>
      <c r="E192" s="19">
        <v>52</v>
      </c>
      <c r="F192" s="25" t="str">
        <f t="shared" si="27"/>
        <v>V7HostSPMDno parameter52</v>
      </c>
      <c r="G192" s="19" t="str">
        <f t="shared" si="28"/>
        <v/>
      </c>
      <c r="H192" s="19" t="str">
        <f t="shared" si="31"/>
        <v/>
      </c>
      <c r="I192" s="19" t="str">
        <f t="shared" si="29"/>
        <v/>
      </c>
      <c r="J192" s="19" t="str">
        <f t="shared" si="32"/>
        <v/>
      </c>
      <c r="K192" s="19" t="str">
        <f t="shared" si="33"/>
        <v/>
      </c>
      <c r="L192" s="19" t="str">
        <f t="shared" si="30"/>
        <v/>
      </c>
      <c r="M192" s="19" t="str">
        <f t="shared" si="34"/>
        <v/>
      </c>
      <c r="N192" s="19" t="str">
        <f t="shared" si="35"/>
        <v/>
      </c>
      <c r="O192" s="19" t="str">
        <f t="shared" si="36"/>
        <v/>
      </c>
      <c r="P192" s="19" t="str">
        <f t="shared" si="37"/>
        <v/>
      </c>
      <c r="Q192" s="19" t="str">
        <f t="shared" si="38"/>
        <v/>
      </c>
      <c r="R192" s="19" t="str">
        <f t="shared" si="39"/>
        <v/>
      </c>
      <c r="S192" s="46" t="str">
        <f>IFERROR(ABS(1-SMALL(Results!$Y192:$BB192,5)/SMALL(Results!$Y192:$BB192,1)),"")</f>
        <v/>
      </c>
      <c r="T192" s="46" t="str">
        <f>IFERROR(ABS(1-SMALL(Results!$Y192:$BB192,6)/SMALL(Results!$Y192:$BB192,1)),"")</f>
        <v/>
      </c>
      <c r="U192" s="46" t="str">
        <f>IFERROR(ABS(1-SMALL(Results!$Y192:$BB192,7)/SMALL(Results!$Y192:$BB192,1)),"")</f>
        <v/>
      </c>
      <c r="V192" s="46" t="str">
        <f>IFERROR(ABS(1-SMALL(Results!$Y192:$BB192,8)/SMALL(Results!$Y192:$BB192,1)),"")</f>
        <v/>
      </c>
      <c r="W192" s="46" t="str">
        <f>IFERROR(ABS(1-SMALL(Results!$Y192:$BB192,9)/SMALL(Results!$Y192:$BB192,1)),"")</f>
        <v/>
      </c>
      <c r="X192" s="48" t="str">
        <f>IFERROR(ABS(1-SMALL(Results!$Y192:$BB192,10)/SMALL(Results!$Y192:$BB192,1)),"")</f>
        <v/>
      </c>
    </row>
    <row r="193" spans="1:44" s="11" customFormat="1" hidden="1" x14ac:dyDescent="0.25">
      <c r="A193" s="24" t="s">
        <v>5</v>
      </c>
      <c r="B193" s="19" t="s">
        <v>6</v>
      </c>
      <c r="C193" s="19" t="s">
        <v>1</v>
      </c>
      <c r="D193" s="19" t="s">
        <v>22</v>
      </c>
      <c r="E193" s="19">
        <v>56</v>
      </c>
      <c r="F193" s="25" t="str">
        <f t="shared" si="27"/>
        <v>V7HostSPMDno parameter56</v>
      </c>
      <c r="G193" s="19" t="str">
        <f t="shared" si="28"/>
        <v/>
      </c>
      <c r="H193" s="19" t="str">
        <f t="shared" si="31"/>
        <v/>
      </c>
      <c r="I193" s="19" t="str">
        <f t="shared" si="29"/>
        <v/>
      </c>
      <c r="J193" s="19" t="str">
        <f t="shared" si="32"/>
        <v/>
      </c>
      <c r="K193" s="19" t="str">
        <f t="shared" si="33"/>
        <v/>
      </c>
      <c r="L193" s="19" t="str">
        <f t="shared" si="30"/>
        <v/>
      </c>
      <c r="M193" s="19" t="str">
        <f t="shared" si="34"/>
        <v/>
      </c>
      <c r="N193" s="19" t="str">
        <f t="shared" si="35"/>
        <v/>
      </c>
      <c r="O193" s="19" t="str">
        <f t="shared" si="36"/>
        <v/>
      </c>
      <c r="P193" s="19" t="str">
        <f t="shared" si="37"/>
        <v/>
      </c>
      <c r="Q193" s="19" t="str">
        <f t="shared" si="38"/>
        <v/>
      </c>
      <c r="R193" s="19" t="str">
        <f t="shared" si="39"/>
        <v/>
      </c>
      <c r="S193" s="46" t="str">
        <f>IFERROR(ABS(1-SMALL(Results!$Y193:$BB193,5)/SMALL(Results!$Y193:$BB193,1)),"")</f>
        <v/>
      </c>
      <c r="T193" s="46" t="str">
        <f>IFERROR(ABS(1-SMALL(Results!$Y193:$BB193,6)/SMALL(Results!$Y193:$BB193,1)),"")</f>
        <v/>
      </c>
      <c r="U193" s="46" t="str">
        <f>IFERROR(ABS(1-SMALL(Results!$Y193:$BB193,7)/SMALL(Results!$Y193:$BB193,1)),"")</f>
        <v/>
      </c>
      <c r="V193" s="46" t="str">
        <f>IFERROR(ABS(1-SMALL(Results!$Y193:$BB193,8)/SMALL(Results!$Y193:$BB193,1)),"")</f>
        <v/>
      </c>
      <c r="W193" s="46" t="str">
        <f>IFERROR(ABS(1-SMALL(Results!$Y193:$BB193,9)/SMALL(Results!$Y193:$BB193,1)),"")</f>
        <v/>
      </c>
      <c r="X193" s="48" t="str">
        <f>IFERROR(ABS(1-SMALL(Results!$Y193:$BB193,10)/SMALL(Results!$Y193:$BB193,1)),"")</f>
        <v/>
      </c>
    </row>
    <row r="194" spans="1:44" s="11" customFormat="1" hidden="1" x14ac:dyDescent="0.25">
      <c r="A194" s="24" t="s">
        <v>5</v>
      </c>
      <c r="B194" s="19" t="s">
        <v>6</v>
      </c>
      <c r="C194" s="19" t="s">
        <v>1</v>
      </c>
      <c r="D194" s="19" t="s">
        <v>22</v>
      </c>
      <c r="E194" s="19">
        <v>60</v>
      </c>
      <c r="F194" s="25" t="str">
        <f t="shared" si="27"/>
        <v>V7HostSPMDno parameter60</v>
      </c>
      <c r="G194" s="19" t="str">
        <f t="shared" ref="G194:G257" si="40">IF(ISBLANK(Y194),"",MIN(Y194:BB194))</f>
        <v/>
      </c>
      <c r="H194" s="19" t="str">
        <f t="shared" si="31"/>
        <v/>
      </c>
      <c r="I194" s="19" t="str">
        <f t="shared" ref="I194:I257" si="41">IF(ISBLANK(Y194),"",MAX(Y194:BB194))</f>
        <v/>
      </c>
      <c r="J194" s="19" t="str">
        <f t="shared" si="32"/>
        <v/>
      </c>
      <c r="K194" s="19" t="str">
        <f t="shared" si="33"/>
        <v/>
      </c>
      <c r="L194" s="19" t="str">
        <f t="shared" ref="L194:L257" si="42">IF(ISBLANK(Y194),"",AVERAGE(Y194:BB194))</f>
        <v/>
      </c>
      <c r="M194" s="19" t="str">
        <f t="shared" si="34"/>
        <v/>
      </c>
      <c r="N194" s="19" t="str">
        <f t="shared" si="35"/>
        <v/>
      </c>
      <c r="O194" s="19" t="str">
        <f t="shared" si="36"/>
        <v/>
      </c>
      <c r="P194" s="19" t="str">
        <f t="shared" si="37"/>
        <v/>
      </c>
      <c r="Q194" s="19" t="str">
        <f t="shared" si="38"/>
        <v/>
      </c>
      <c r="R194" s="19" t="str">
        <f t="shared" si="39"/>
        <v/>
      </c>
      <c r="S194" s="46" t="str">
        <f>IFERROR(ABS(1-SMALL(Results!$Y194:$BB194,5)/SMALL(Results!$Y194:$BB194,1)),"")</f>
        <v/>
      </c>
      <c r="T194" s="46" t="str">
        <f>IFERROR(ABS(1-SMALL(Results!$Y194:$BB194,6)/SMALL(Results!$Y194:$BB194,1)),"")</f>
        <v/>
      </c>
      <c r="U194" s="46" t="str">
        <f>IFERROR(ABS(1-SMALL(Results!$Y194:$BB194,7)/SMALL(Results!$Y194:$BB194,1)),"")</f>
        <v/>
      </c>
      <c r="V194" s="46" t="str">
        <f>IFERROR(ABS(1-SMALL(Results!$Y194:$BB194,8)/SMALL(Results!$Y194:$BB194,1)),"")</f>
        <v/>
      </c>
      <c r="W194" s="46" t="str">
        <f>IFERROR(ABS(1-SMALL(Results!$Y194:$BB194,9)/SMALL(Results!$Y194:$BB194,1)),"")</f>
        <v/>
      </c>
      <c r="X194" s="48" t="str">
        <f>IFERROR(ABS(1-SMALL(Results!$Y194:$BB194,10)/SMALL(Results!$Y194:$BB194,1)),"")</f>
        <v/>
      </c>
    </row>
    <row r="195" spans="1:44" s="11" customFormat="1" hidden="1" x14ac:dyDescent="0.25">
      <c r="A195" s="24" t="s">
        <v>5</v>
      </c>
      <c r="B195" s="19" t="s">
        <v>6</v>
      </c>
      <c r="C195" s="19" t="s">
        <v>1</v>
      </c>
      <c r="D195" s="19" t="s">
        <v>22</v>
      </c>
      <c r="E195" s="19">
        <v>64</v>
      </c>
      <c r="F195" s="25" t="str">
        <f t="shared" si="27"/>
        <v>V7HostSPMDno parameter64</v>
      </c>
      <c r="G195" s="19" t="str">
        <f t="shared" si="40"/>
        <v/>
      </c>
      <c r="H195" s="19" t="str">
        <f t="shared" ref="H195:H258" si="43">IF(ISNUMBER(G195),VLOOKUP(A195 &amp; B195 &amp; C195 &amp; D195 &amp; "1",F:G,2,FALSE)/G195,"")</f>
        <v/>
      </c>
      <c r="I195" s="19" t="str">
        <f t="shared" si="41"/>
        <v/>
      </c>
      <c r="J195" s="19" t="str">
        <f t="shared" ref="J195:J258" si="44">Q195</f>
        <v/>
      </c>
      <c r="K195" s="19" t="str">
        <f t="shared" ref="K195:K258" si="45">IF(ISNUMBER(J195),VLOOKUP(A195 &amp; B195 &amp; C195 &amp; D195 &amp; "1",F:J,5,FALSE)/J195,"")</f>
        <v/>
      </c>
      <c r="L195" s="19" t="str">
        <f t="shared" si="42"/>
        <v/>
      </c>
      <c r="M195" s="19" t="str">
        <f t="shared" ref="M195:M258" si="46">IF(ISBLANK(Y195),"",IF(ISEVEN(ROUNDDOWN(COUNT(Y195:AH195)/2,0)),AVERAGE(SMALL(Y195:AH195,ROUNDDOWN(COUNT(Y195:AH195)/2,0)/2),SMALL(Y195:AH195,ROUNDDOWN(COUNT(Y195:AH195)/2,0)/2+1)),SMALL(Y195:AH195,ROUNDUP(ROUNDDOWN(COUNT(Y195:AH195)/2,0)/2,0))))</f>
        <v/>
      </c>
      <c r="N195" s="19" t="str">
        <f t="shared" ref="N195:N258" si="47">IF(ISBLANK(Y195),"",IF(ISEVEN(ROUNDDOWN(COUNT(Y195:AH195)/2,0)),AVERAGE(LARGE(Y195:AH195,ROUNDDOWN(COUNT(Y195:AH195)/2,0)/2),LARGE(Y195:AH195,ROUNDDOWN(COUNT(Y195:AH195)/2,0)/2+1)),LARGE(Y195:AH195,ROUNDUP(ROUNDDOWN(COUNT(Y195:AH195)/2,0)/2,0))))</f>
        <v/>
      </c>
      <c r="O195" s="19" t="str">
        <f t="shared" ref="O195:O258" si="48">IF(ISBLANK(Y195),"",J195-M195)</f>
        <v/>
      </c>
      <c r="P195" s="19" t="str">
        <f t="shared" ref="P195:P258" si="49">IF(ISBLANK(Y195),"",N195-J195)</f>
        <v/>
      </c>
      <c r="Q195" s="19" t="str">
        <f t="shared" ref="Q195:Q258" si="50">IF(ISBLANK(Y195),"",
IF(COUNT(Y195:BB195)&gt;=10,
MEDIAN(SMALL(Y195:BB195,1),SMALL(Y195:BB195,2),SMALL(Y195:BB195,3),SMALL(Y195:BB195,4),SMALL(Y195:BB195,5),SMALL(Y195:BB195,6),SMALL(Y195:BB195,7),SMALL(Y195:BB195,8),SMALL(Y195:BB195,9),SMALL(Y195:BB195,10)),
IF(COUNT(Y195:BB195)=9,
MEDIAN(SMALL(Y195:BB195,1),SMALL(Y195:BB195,2),SMALL(Y195:BB195,3),SMALL(Y195:BB195,4),SMALL(Y195:BB195,5),SMALL(Y195:BB195,6),SMALL(Y195:BB195,7),SMALL(Y195:BB195,8),SMALL(Y195:BB195,9)),
IF(COUNT(Y195:BB195)=8,
MEDIAN(SMALL(Y195:BB195,1),SMALL(Y195:BB195,2),SMALL(Y195:BB195,3),SMALL(Y195:BB195,4),SMALL(Y195:BB195,5),SMALL(Y195:BB195,6),SMALL(Y195:BB195,7),SMALL(Y195:BB195,8)),
IF(COUNT(Y195:BB195)=7,
MEDIAN(SMALL(Y195:BB195,1),SMALL(Y195:BB195,2),SMALL(Y195:BB195,3),SMALL(Y195:BB195,4),SMALL(Y195:BB195,5),SMALL(Y195:BB195,6),SMALL(Y195:BB195,7)),
IF(COUNT(Y195:BB195)=6,
MEDIAN(SMALL(Y195:BB195,1),SMALL(Y195:BB195,2),SMALL(Y195:BB195,3),SMALL(Y195:BB195,4),SMALL(Y195:BB195,5),SMALL(Y195:BB195,6)),
IF(COUNT(Y195:BB195)=5,
MEDIAN(SMALL(Y195:BB195,1),SMALL(Y195:BB195,2),SMALL(Y195:BB195,3),SMALL(Y195:BB195,4),SMALL(Y195:BB195,5)),
IF(COUNT(Y195:BB195)=4,
MEDIAN(SMALL(Y195:BB195,1),SMALL(Y195:BB195,2),SMALL(Y195:BB195,3),SMALL(Y195:BB195,4)),
IF(COUNT(Y195:BB195)=3,
MEDIAN(SMALL(Y195:BB195,1),SMALL(Y195:BB195,2),SMALL(Y195:BB195,3)),
IF(COUNT(Y195:BB195)=2,
MEDIAN(SMALL(Y195:BB195,1),SMALL(Y195:BB195,2)),
MEDIAN(SMALL(Y195:BB195,1))
))))))))))</f>
        <v/>
      </c>
      <c r="R195" s="19" t="str">
        <f t="shared" ref="R195:R258" si="51">IF(ISBLANK(Y195),"",
IF(COUNT(Y195:BB195)&gt;=7,
MEDIAN(SMALL(Y195:BB195,1),SMALL(Y195:BB195,2),SMALL(Y195:BB195,3),SMALL(Y195:BB195,4),SMALL(Y195:BB195,5),SMALL(Y195:BB195,6),SMALL(Y195:BB195,7)),
IF(COUNT(Y195:BB195)=6,
MEDIAN(SMALL(Y195:BB195,1),SMALL(Y195:BB195,2),SMALL(Y195:BB195,3),SMALL(Y195:BB195,4),SMALL(Y195:BB195,5),SMALL(Y195:BB195,6)),
IF(COUNT(Y195:BB195)=5,
MEDIAN(SMALL(Y195:BB195,1),SMALL(Y195:BB195,2),SMALL(Y195:BB195,3),SMALL(Y195:BB195,4),SMALL(Y195:BB195,5)),
IF(COUNT(Y195:BB195)=4,
MEDIAN(SMALL(Y195:BB195,1),SMALL(Y195:BB195,2),SMALL(Y195:BB195,3),SMALL(Y195:BB195,4)),
IF(COUNT(Y195:BB195)=3,
MEDIAN(SMALL(Y195:BB195,1),SMALL(Y195:BB195,2),SMALL(Y195:BB195,3)),
IF(COUNT(Y195:BB195)=2,
MEDIAN(SMALL(Y195:BB195,1),SMALL(Y195:BB195,2)),
MEDIAN(SMALL(Y195:BB195,1))
)))))))</f>
        <v/>
      </c>
      <c r="S195" s="46" t="str">
        <f>IFERROR(ABS(1-SMALL(Results!$Y195:$BB195,5)/SMALL(Results!$Y195:$BB195,1)),"")</f>
        <v/>
      </c>
      <c r="T195" s="46" t="str">
        <f>IFERROR(ABS(1-SMALL(Results!$Y195:$BB195,6)/SMALL(Results!$Y195:$BB195,1)),"")</f>
        <v/>
      </c>
      <c r="U195" s="46" t="str">
        <f>IFERROR(ABS(1-SMALL(Results!$Y195:$BB195,7)/SMALL(Results!$Y195:$BB195,1)),"")</f>
        <v/>
      </c>
      <c r="V195" s="46" t="str">
        <f>IFERROR(ABS(1-SMALL(Results!$Y195:$BB195,8)/SMALL(Results!$Y195:$BB195,1)),"")</f>
        <v/>
      </c>
      <c r="W195" s="46" t="str">
        <f>IFERROR(ABS(1-SMALL(Results!$Y195:$BB195,9)/SMALL(Results!$Y195:$BB195,1)),"")</f>
        <v/>
      </c>
      <c r="X195" s="48" t="str">
        <f>IFERROR(ABS(1-SMALL(Results!$Y195:$BB195,10)/SMALL(Results!$Y195:$BB195,1)),"")</f>
        <v/>
      </c>
    </row>
    <row r="196" spans="1:44" s="11" customFormat="1" hidden="1" x14ac:dyDescent="0.25">
      <c r="A196" s="24" t="s">
        <v>5</v>
      </c>
      <c r="B196" s="19" t="s">
        <v>6</v>
      </c>
      <c r="C196" s="19" t="s">
        <v>1</v>
      </c>
      <c r="D196" s="19" t="s">
        <v>22</v>
      </c>
      <c r="E196" s="19">
        <v>128</v>
      </c>
      <c r="F196" s="25" t="str">
        <f t="shared" si="27"/>
        <v>V7HostSPMDno parameter128</v>
      </c>
      <c r="G196" s="19" t="str">
        <f t="shared" si="40"/>
        <v/>
      </c>
      <c r="H196" s="19" t="str">
        <f t="shared" si="43"/>
        <v/>
      </c>
      <c r="I196" s="19" t="str">
        <f t="shared" si="41"/>
        <v/>
      </c>
      <c r="J196" s="19" t="str">
        <f t="shared" si="44"/>
        <v/>
      </c>
      <c r="K196" s="19" t="str">
        <f t="shared" si="45"/>
        <v/>
      </c>
      <c r="L196" s="19" t="str">
        <f t="shared" si="42"/>
        <v/>
      </c>
      <c r="M196" s="19" t="str">
        <f t="shared" si="46"/>
        <v/>
      </c>
      <c r="N196" s="19" t="str">
        <f t="shared" si="47"/>
        <v/>
      </c>
      <c r="O196" s="19" t="str">
        <f t="shared" si="48"/>
        <v/>
      </c>
      <c r="P196" s="19" t="str">
        <f t="shared" si="49"/>
        <v/>
      </c>
      <c r="Q196" s="19" t="str">
        <f t="shared" si="50"/>
        <v/>
      </c>
      <c r="R196" s="19" t="str">
        <f t="shared" si="51"/>
        <v/>
      </c>
      <c r="S196" s="46" t="str">
        <f>IFERROR(ABS(1-SMALL(Results!$Y196:$BB196,5)/SMALL(Results!$Y196:$BB196,1)),"")</f>
        <v/>
      </c>
      <c r="T196" s="46" t="str">
        <f>IFERROR(ABS(1-SMALL(Results!$Y196:$BB196,6)/SMALL(Results!$Y196:$BB196,1)),"")</f>
        <v/>
      </c>
      <c r="U196" s="46" t="str">
        <f>IFERROR(ABS(1-SMALL(Results!$Y196:$BB196,7)/SMALL(Results!$Y196:$BB196,1)),"")</f>
        <v/>
      </c>
      <c r="V196" s="46" t="str">
        <f>IFERROR(ABS(1-SMALL(Results!$Y196:$BB196,8)/SMALL(Results!$Y196:$BB196,1)),"")</f>
        <v/>
      </c>
      <c r="W196" s="46" t="str">
        <f>IFERROR(ABS(1-SMALL(Results!$Y196:$BB196,9)/SMALL(Results!$Y196:$BB196,1)),"")</f>
        <v/>
      </c>
      <c r="X196" s="48" t="str">
        <f>IFERROR(ABS(1-SMALL(Results!$Y196:$BB196,10)/SMALL(Results!$Y196:$BB196,1)),"")</f>
        <v/>
      </c>
    </row>
    <row r="197" spans="1:44" s="11" customFormat="1" hidden="1" x14ac:dyDescent="0.25">
      <c r="A197" s="24" t="s">
        <v>5</v>
      </c>
      <c r="B197" s="19" t="s">
        <v>6</v>
      </c>
      <c r="C197" s="19" t="s">
        <v>1</v>
      </c>
      <c r="D197" s="19" t="s">
        <v>22</v>
      </c>
      <c r="E197" s="19">
        <v>256</v>
      </c>
      <c r="F197" s="25" t="str">
        <f t="shared" si="27"/>
        <v>V7HostSPMDno parameter256</v>
      </c>
      <c r="G197" s="19" t="str">
        <f t="shared" si="40"/>
        <v/>
      </c>
      <c r="H197" s="19" t="str">
        <f t="shared" si="43"/>
        <v/>
      </c>
      <c r="I197" s="19" t="str">
        <f t="shared" si="41"/>
        <v/>
      </c>
      <c r="J197" s="19" t="str">
        <f t="shared" si="44"/>
        <v/>
      </c>
      <c r="K197" s="19" t="str">
        <f t="shared" si="45"/>
        <v/>
      </c>
      <c r="L197" s="19" t="str">
        <f t="shared" si="42"/>
        <v/>
      </c>
      <c r="M197" s="19" t="str">
        <f t="shared" si="46"/>
        <v/>
      </c>
      <c r="N197" s="19" t="str">
        <f t="shared" si="47"/>
        <v/>
      </c>
      <c r="O197" s="19" t="str">
        <f t="shared" si="48"/>
        <v/>
      </c>
      <c r="P197" s="19" t="str">
        <f t="shared" si="49"/>
        <v/>
      </c>
      <c r="Q197" s="19" t="str">
        <f t="shared" si="50"/>
        <v/>
      </c>
      <c r="R197" s="19" t="str">
        <f t="shared" si="51"/>
        <v/>
      </c>
      <c r="S197" s="46" t="str">
        <f>IFERROR(ABS(1-SMALL(Results!$Y197:$BB197,5)/SMALL(Results!$Y197:$BB197,1)),"")</f>
        <v/>
      </c>
      <c r="T197" s="46" t="str">
        <f>IFERROR(ABS(1-SMALL(Results!$Y197:$BB197,6)/SMALL(Results!$Y197:$BB197,1)),"")</f>
        <v/>
      </c>
      <c r="U197" s="46" t="str">
        <f>IFERROR(ABS(1-SMALL(Results!$Y197:$BB197,7)/SMALL(Results!$Y197:$BB197,1)),"")</f>
        <v/>
      </c>
      <c r="V197" s="46" t="str">
        <f>IFERROR(ABS(1-SMALL(Results!$Y197:$BB197,8)/SMALL(Results!$Y197:$BB197,1)),"")</f>
        <v/>
      </c>
      <c r="W197" s="46" t="str">
        <f>IFERROR(ABS(1-SMALL(Results!$Y197:$BB197,9)/SMALL(Results!$Y197:$BB197,1)),"")</f>
        <v/>
      </c>
      <c r="X197" s="48" t="str">
        <f>IFERROR(ABS(1-SMALL(Results!$Y197:$BB197,10)/SMALL(Results!$Y197:$BB197,1)),"")</f>
        <v/>
      </c>
    </row>
    <row r="198" spans="1:44" hidden="1" x14ac:dyDescent="0.25">
      <c r="A198" s="24" t="s">
        <v>5</v>
      </c>
      <c r="B198" s="19" t="s">
        <v>9</v>
      </c>
      <c r="C198" s="19" t="s">
        <v>7</v>
      </c>
      <c r="D198" s="19" t="s">
        <v>2</v>
      </c>
      <c r="E198" s="19">
        <v>1</v>
      </c>
      <c r="F198" s="25" t="str">
        <f t="shared" ref="F198:F225" si="52">A198 &amp; B198 &amp; C198 &amp; D198 &amp; E198</f>
        <v>V7DockerDACO3_native1</v>
      </c>
      <c r="G198" s="19">
        <f t="shared" si="40"/>
        <v>598.04999999999995</v>
      </c>
      <c r="H198" s="19">
        <f t="shared" si="43"/>
        <v>1</v>
      </c>
      <c r="I198" s="19">
        <f t="shared" si="41"/>
        <v>598.86</v>
      </c>
      <c r="J198" s="19">
        <f t="shared" si="44"/>
        <v>598.21</v>
      </c>
      <c r="K198" s="19">
        <f t="shared" si="45"/>
        <v>1</v>
      </c>
      <c r="L198" s="19">
        <f t="shared" si="42"/>
        <v>598.35550000000001</v>
      </c>
      <c r="M198" s="19">
        <f t="shared" si="46"/>
        <v>598.22</v>
      </c>
      <c r="N198" s="19">
        <f t="shared" si="47"/>
        <v>598.49</v>
      </c>
      <c r="O198" s="19">
        <f t="shared" si="48"/>
        <v>-9.9999999999909051E-3</v>
      </c>
      <c r="P198" s="19">
        <f t="shared" si="49"/>
        <v>0.27999999999997272</v>
      </c>
      <c r="Q198" s="19">
        <f t="shared" si="50"/>
        <v>598.21</v>
      </c>
      <c r="R198" s="19">
        <f t="shared" si="51"/>
        <v>598.20000000000005</v>
      </c>
      <c r="S198" s="46">
        <f>IFERROR(ABS(1-SMALL(Results!$Y198:$BB198,5)/SMALL(Results!$Y198:$BB198,1)),"")</f>
        <v>2.5081514923508408E-4</v>
      </c>
      <c r="T198" s="46">
        <f>IFERROR(ABS(1-SMALL(Results!$Y198:$BB198,6)/SMALL(Results!$Y198:$BB198,1)),"")</f>
        <v>2.8425716913305088E-4</v>
      </c>
      <c r="U198" s="46">
        <f>IFERROR(ABS(1-SMALL(Results!$Y198:$BB198,7)/SMALL(Results!$Y198:$BB198,1)),"")</f>
        <v>3.344201989801121E-4</v>
      </c>
      <c r="V198" s="46">
        <f>IFERROR(ABS(1-SMALL(Results!$Y198:$BB198,8)/SMALL(Results!$Y198:$BB198,1)),"")</f>
        <v>3.5114120892898448E-4</v>
      </c>
      <c r="W198" s="46">
        <f>IFERROR(ABS(1-SMALL(Results!$Y198:$BB198,9)/SMALL(Results!$Y198:$BB198,1)),"")</f>
        <v>3.5114120892898448E-4</v>
      </c>
      <c r="X198" s="48">
        <f>IFERROR(ABS(1-SMALL(Results!$Y198:$BB198,10)/SMALL(Results!$Y198:$BB198,1)),"")</f>
        <v>3.8458322882695128E-4</v>
      </c>
      <c r="Y198">
        <v>598.1</v>
      </c>
      <c r="Z198">
        <v>598.20000000000005</v>
      </c>
      <c r="AA198">
        <v>598.22</v>
      </c>
      <c r="AB198">
        <v>598.26</v>
      </c>
      <c r="AC198">
        <v>598.28</v>
      </c>
      <c r="AD198">
        <v>598.29999999999995</v>
      </c>
      <c r="AE198">
        <v>598.33000000000004</v>
      </c>
      <c r="AF198">
        <v>598.49</v>
      </c>
      <c r="AG198">
        <v>598.51</v>
      </c>
      <c r="AH198">
        <v>598.6</v>
      </c>
      <c r="AI198">
        <v>598.14</v>
      </c>
      <c r="AJ198">
        <v>598.63</v>
      </c>
      <c r="AK198">
        <v>598.86</v>
      </c>
      <c r="AL198">
        <v>598.53</v>
      </c>
      <c r="AM198">
        <v>598.26</v>
      </c>
      <c r="AN198">
        <v>598.25</v>
      </c>
      <c r="AO198">
        <v>598.04999999999995</v>
      </c>
      <c r="AP198">
        <v>598.30999999999995</v>
      </c>
      <c r="AQ198">
        <v>598.20000000000005</v>
      </c>
      <c r="AR198">
        <v>598.59</v>
      </c>
    </row>
    <row r="199" spans="1:44" hidden="1" x14ac:dyDescent="0.25">
      <c r="A199" s="24" t="s">
        <v>5</v>
      </c>
      <c r="B199" s="19" t="s">
        <v>9</v>
      </c>
      <c r="C199" s="19" t="s">
        <v>7</v>
      </c>
      <c r="D199" s="19" t="s">
        <v>2</v>
      </c>
      <c r="E199" s="19">
        <v>2</v>
      </c>
      <c r="F199" s="25" t="str">
        <f t="shared" si="52"/>
        <v>V7DockerDACO3_native2</v>
      </c>
      <c r="G199" s="19">
        <f t="shared" si="40"/>
        <v>305.60000000000002</v>
      </c>
      <c r="H199" s="19">
        <f t="shared" si="43"/>
        <v>1.9569698952879577</v>
      </c>
      <c r="I199" s="19">
        <f t="shared" si="41"/>
        <v>305.97000000000003</v>
      </c>
      <c r="J199" s="19">
        <f t="shared" si="44"/>
        <v>305.71500000000003</v>
      </c>
      <c r="K199" s="19">
        <f t="shared" si="45"/>
        <v>1.9567571103805832</v>
      </c>
      <c r="L199" s="19">
        <f t="shared" si="42"/>
        <v>305.74300000000005</v>
      </c>
      <c r="M199" s="19">
        <f t="shared" si="46"/>
        <v>305.72000000000003</v>
      </c>
      <c r="N199" s="19">
        <f t="shared" si="47"/>
        <v>305.79000000000002</v>
      </c>
      <c r="O199" s="19">
        <f t="shared" si="48"/>
        <v>-4.9999999999954525E-3</v>
      </c>
      <c r="P199" s="19">
        <f t="shared" si="49"/>
        <v>7.4999999999988631E-2</v>
      </c>
      <c r="Q199" s="19">
        <f t="shared" si="50"/>
        <v>305.71500000000003</v>
      </c>
      <c r="R199" s="19">
        <f t="shared" si="51"/>
        <v>305.67</v>
      </c>
      <c r="S199" s="46">
        <f>IFERROR(ABS(1-SMALL(Results!$Y199:$BB199,5)/SMALL(Results!$Y199:$BB199,1)),"")</f>
        <v>3.5994764397884182E-4</v>
      </c>
      <c r="T199" s="46">
        <f>IFERROR(ABS(1-SMALL(Results!$Y199:$BB199,6)/SMALL(Results!$Y199:$BB199,1)),"")</f>
        <v>3.9267015706800912E-4</v>
      </c>
      <c r="U199" s="46">
        <f>IFERROR(ABS(1-SMALL(Results!$Y199:$BB199,7)/SMALL(Results!$Y199:$BB199,1)),"")</f>
        <v>3.9267015706800912E-4</v>
      </c>
      <c r="V199" s="46">
        <f>IFERROR(ABS(1-SMALL(Results!$Y199:$BB199,8)/SMALL(Results!$Y199:$BB199,1)),"")</f>
        <v>3.9267015706800912E-4</v>
      </c>
      <c r="W199" s="46">
        <f>IFERROR(ABS(1-SMALL(Results!$Y199:$BB199,9)/SMALL(Results!$Y199:$BB199,1)),"")</f>
        <v>3.9267015706800912E-4</v>
      </c>
      <c r="X199" s="48">
        <f>IFERROR(ABS(1-SMALL(Results!$Y199:$BB199,10)/SMALL(Results!$Y199:$BB199,1)),"")</f>
        <v>4.2539267015695437E-4</v>
      </c>
      <c r="Y199">
        <v>305.64</v>
      </c>
      <c r="Z199">
        <v>305.67</v>
      </c>
      <c r="AA199">
        <v>305.72000000000003</v>
      </c>
      <c r="AB199">
        <v>305.73</v>
      </c>
      <c r="AC199">
        <v>305.75</v>
      </c>
      <c r="AD199">
        <v>305.76</v>
      </c>
      <c r="AE199">
        <v>305.79000000000002</v>
      </c>
      <c r="AF199">
        <v>305.79000000000002</v>
      </c>
      <c r="AG199">
        <v>305.83999999999997</v>
      </c>
      <c r="AH199">
        <v>305.97000000000003</v>
      </c>
      <c r="AI199">
        <v>305.67</v>
      </c>
      <c r="AJ199">
        <v>305.75</v>
      </c>
      <c r="AK199">
        <v>305.72000000000003</v>
      </c>
      <c r="AL199">
        <v>305.76</v>
      </c>
      <c r="AM199">
        <v>305.72000000000003</v>
      </c>
      <c r="AN199">
        <v>305.70999999999998</v>
      </c>
      <c r="AO199">
        <v>305.74</v>
      </c>
      <c r="AP199">
        <v>305.72000000000003</v>
      </c>
      <c r="AQ199">
        <v>305.60000000000002</v>
      </c>
      <c r="AR199">
        <v>305.81</v>
      </c>
    </row>
    <row r="200" spans="1:44" hidden="1" x14ac:dyDescent="0.25">
      <c r="A200" s="24" t="s">
        <v>5</v>
      </c>
      <c r="B200" s="19" t="s">
        <v>9</v>
      </c>
      <c r="C200" s="19" t="s">
        <v>7</v>
      </c>
      <c r="D200" s="19" t="s">
        <v>2</v>
      </c>
      <c r="E200" s="19">
        <v>4</v>
      </c>
      <c r="F200" s="25" t="str">
        <f t="shared" si="52"/>
        <v>V7DockerDACO3_native4</v>
      </c>
      <c r="G200" s="19">
        <f t="shared" si="40"/>
        <v>156.44</v>
      </c>
      <c r="H200" s="19">
        <f t="shared" si="43"/>
        <v>3.8228713883917154</v>
      </c>
      <c r="I200" s="19">
        <f t="shared" si="41"/>
        <v>156.54</v>
      </c>
      <c r="J200" s="19">
        <f t="shared" si="44"/>
        <v>156.47999999999999</v>
      </c>
      <c r="K200" s="19">
        <f t="shared" si="45"/>
        <v>3.822916666666667</v>
      </c>
      <c r="L200" s="19">
        <f t="shared" si="42"/>
        <v>156.488</v>
      </c>
      <c r="M200" s="19">
        <f t="shared" si="46"/>
        <v>156.47999999999999</v>
      </c>
      <c r="N200" s="19">
        <f t="shared" si="47"/>
        <v>156.52000000000001</v>
      </c>
      <c r="O200" s="19">
        <f t="shared" si="48"/>
        <v>0</v>
      </c>
      <c r="P200" s="19">
        <f t="shared" si="49"/>
        <v>4.0000000000020464E-2</v>
      </c>
      <c r="Q200" s="19">
        <f t="shared" si="50"/>
        <v>156.47999999999999</v>
      </c>
      <c r="R200" s="19">
        <f t="shared" si="51"/>
        <v>156.47999999999999</v>
      </c>
      <c r="S200" s="46">
        <f>IFERROR(ABS(1-SMALL(Results!$Y200:$BB200,5)/SMALL(Results!$Y200:$BB200,1)),"")</f>
        <v>2.5568908207618257E-4</v>
      </c>
      <c r="T200" s="46">
        <f>IFERROR(ABS(1-SMALL(Results!$Y200:$BB200,6)/SMALL(Results!$Y200:$BB200,1)),"")</f>
        <v>2.5568908207618257E-4</v>
      </c>
      <c r="U200" s="46">
        <f>IFERROR(ABS(1-SMALL(Results!$Y200:$BB200,7)/SMALL(Results!$Y200:$BB200,1)),"")</f>
        <v>2.5568908207618257E-4</v>
      </c>
      <c r="V200" s="46">
        <f>IFERROR(ABS(1-SMALL(Results!$Y200:$BB200,8)/SMALL(Results!$Y200:$BB200,1)),"")</f>
        <v>2.5568908207618257E-4</v>
      </c>
      <c r="W200" s="46">
        <f>IFERROR(ABS(1-SMALL(Results!$Y200:$BB200,9)/SMALL(Results!$Y200:$BB200,1)),"")</f>
        <v>2.5568908207618257E-4</v>
      </c>
      <c r="X200" s="48">
        <f>IFERROR(ABS(1-SMALL(Results!$Y200:$BB200,10)/SMALL(Results!$Y200:$BB200,1)),"")</f>
        <v>2.5568908207618257E-4</v>
      </c>
      <c r="Y200">
        <v>156.47</v>
      </c>
      <c r="Z200">
        <v>156.47999999999999</v>
      </c>
      <c r="AA200">
        <v>156.47999999999999</v>
      </c>
      <c r="AB200">
        <v>156.47999999999999</v>
      </c>
      <c r="AC200">
        <v>156.49</v>
      </c>
      <c r="AD200">
        <v>156.5</v>
      </c>
      <c r="AE200">
        <v>156.5</v>
      </c>
      <c r="AF200">
        <v>156.52000000000001</v>
      </c>
      <c r="AG200">
        <v>156.53</v>
      </c>
      <c r="AH200">
        <v>156.54</v>
      </c>
      <c r="AI200">
        <v>156.44999999999999</v>
      </c>
      <c r="AJ200">
        <v>156.47999999999999</v>
      </c>
      <c r="AK200">
        <v>156.47999999999999</v>
      </c>
      <c r="AL200">
        <v>156.47999999999999</v>
      </c>
      <c r="AM200">
        <v>156.49</v>
      </c>
      <c r="AN200">
        <v>156.49</v>
      </c>
      <c r="AO200">
        <v>156.47999999999999</v>
      </c>
      <c r="AP200">
        <v>156.49</v>
      </c>
      <c r="AQ200">
        <v>156.44</v>
      </c>
      <c r="AR200">
        <v>156.49</v>
      </c>
    </row>
    <row r="201" spans="1:44" hidden="1" x14ac:dyDescent="0.25">
      <c r="A201" s="24" t="s">
        <v>5</v>
      </c>
      <c r="B201" s="19" t="s">
        <v>9</v>
      </c>
      <c r="C201" s="19" t="s">
        <v>7</v>
      </c>
      <c r="D201" s="19" t="s">
        <v>2</v>
      </c>
      <c r="E201" s="19">
        <v>8</v>
      </c>
      <c r="F201" s="25" t="str">
        <f t="shared" si="52"/>
        <v>V7DockerDACO3_native8</v>
      </c>
      <c r="G201" s="19">
        <f t="shared" si="40"/>
        <v>78.789999999999992</v>
      </c>
      <c r="H201" s="19">
        <f t="shared" si="43"/>
        <v>7.5904302576469096</v>
      </c>
      <c r="I201" s="19">
        <f t="shared" si="41"/>
        <v>79.05</v>
      </c>
      <c r="J201" s="19">
        <f t="shared" si="44"/>
        <v>78.8</v>
      </c>
      <c r="K201" s="19">
        <f t="shared" si="45"/>
        <v>7.5914974619289346</v>
      </c>
      <c r="L201" s="19">
        <f t="shared" si="42"/>
        <v>78.858999999999995</v>
      </c>
      <c r="M201" s="19">
        <f t="shared" si="46"/>
        <v>78.789999999999992</v>
      </c>
      <c r="N201" s="19">
        <f t="shared" si="47"/>
        <v>78.83</v>
      </c>
      <c r="O201" s="19">
        <f t="shared" si="48"/>
        <v>1.0000000000005116E-2</v>
      </c>
      <c r="P201" s="19">
        <f t="shared" si="49"/>
        <v>3.0000000000001137E-2</v>
      </c>
      <c r="Q201" s="19">
        <f t="shared" si="50"/>
        <v>78.8</v>
      </c>
      <c r="R201" s="19">
        <f t="shared" si="51"/>
        <v>78.8</v>
      </c>
      <c r="S201" s="46">
        <f>IFERROR(ABS(1-SMALL(Results!$Y201:$BB201,5)/SMALL(Results!$Y201:$BB201,1)),"")</f>
        <v>1.2691965985545117E-4</v>
      </c>
      <c r="T201" s="46">
        <f>IFERROR(ABS(1-SMALL(Results!$Y201:$BB201,6)/SMALL(Results!$Y201:$BB201,1)),"")</f>
        <v>1.2691965985545117E-4</v>
      </c>
      <c r="U201" s="46">
        <f>IFERROR(ABS(1-SMALL(Results!$Y201:$BB201,7)/SMALL(Results!$Y201:$BB201,1)),"")</f>
        <v>3.8075897956590943E-4</v>
      </c>
      <c r="V201" s="46">
        <f>IFERROR(ABS(1-SMALL(Results!$Y201:$BB201,8)/SMALL(Results!$Y201:$BB201,1)),"")</f>
        <v>5.076786394213606E-4</v>
      </c>
      <c r="W201" s="46">
        <f>IFERROR(ABS(1-SMALL(Results!$Y201:$BB201,9)/SMALL(Results!$Y201:$BB201,1)),"")</f>
        <v>5.076786394213606E-4</v>
      </c>
      <c r="X201" s="48">
        <f>IFERROR(ABS(1-SMALL(Results!$Y201:$BB201,10)/SMALL(Results!$Y201:$BB201,1)),"")</f>
        <v>6.3459829927681177E-4</v>
      </c>
      <c r="Y201">
        <v>78.789999999999992</v>
      </c>
      <c r="Z201">
        <v>78.789999999999992</v>
      </c>
      <c r="AA201">
        <v>78.789999999999992</v>
      </c>
      <c r="AB201">
        <v>78.8</v>
      </c>
      <c r="AC201">
        <v>78.8</v>
      </c>
      <c r="AD201">
        <v>78.8</v>
      </c>
      <c r="AE201">
        <v>78.819999999999993</v>
      </c>
      <c r="AF201">
        <v>78.83</v>
      </c>
      <c r="AG201">
        <v>78.86</v>
      </c>
      <c r="AH201">
        <v>78.86</v>
      </c>
      <c r="AI201">
        <v>78.84</v>
      </c>
      <c r="AJ201">
        <v>78.92</v>
      </c>
      <c r="AK201">
        <v>78.84</v>
      </c>
      <c r="AL201">
        <v>78.88</v>
      </c>
      <c r="AM201">
        <v>78.849999999999994</v>
      </c>
      <c r="AN201">
        <v>79.039999999999992</v>
      </c>
      <c r="AO201">
        <v>78.89</v>
      </c>
      <c r="AP201">
        <v>78.900000000000006</v>
      </c>
      <c r="AQ201">
        <v>79.05</v>
      </c>
      <c r="AR201">
        <v>78.83</v>
      </c>
    </row>
    <row r="202" spans="1:44" hidden="1" x14ac:dyDescent="0.25">
      <c r="A202" s="24" t="s">
        <v>5</v>
      </c>
      <c r="B202" s="19" t="s">
        <v>9</v>
      </c>
      <c r="C202" s="19" t="s">
        <v>7</v>
      </c>
      <c r="D202" s="19" t="s">
        <v>2</v>
      </c>
      <c r="E202" s="19">
        <v>16</v>
      </c>
      <c r="F202" s="25" t="str">
        <f t="shared" si="52"/>
        <v>V7DockerDACO3_native16</v>
      </c>
      <c r="G202" s="19">
        <f t="shared" si="40"/>
        <v>39.76</v>
      </c>
      <c r="H202" s="19">
        <f t="shared" si="43"/>
        <v>15.041498993963783</v>
      </c>
      <c r="I202" s="19">
        <f t="shared" si="41"/>
        <v>39.869999999999997</v>
      </c>
      <c r="J202" s="19">
        <f t="shared" si="44"/>
        <v>39.805</v>
      </c>
      <c r="K202" s="19">
        <f t="shared" si="45"/>
        <v>15.02851400577817</v>
      </c>
      <c r="L202" s="19">
        <f t="shared" si="42"/>
        <v>39.818999999999996</v>
      </c>
      <c r="M202" s="19">
        <f t="shared" si="46"/>
        <v>39.78</v>
      </c>
      <c r="N202" s="19">
        <f t="shared" si="47"/>
        <v>39.85</v>
      </c>
      <c r="O202" s="19">
        <f t="shared" si="48"/>
        <v>2.4999999999998579E-2</v>
      </c>
      <c r="P202" s="19">
        <f t="shared" si="49"/>
        <v>4.5000000000001705E-2</v>
      </c>
      <c r="Q202" s="19">
        <f t="shared" si="50"/>
        <v>39.805</v>
      </c>
      <c r="R202" s="19">
        <f t="shared" si="51"/>
        <v>39.78</v>
      </c>
      <c r="S202" s="46">
        <f>IFERROR(ABS(1-SMALL(Results!$Y202:$BB202,5)/SMALL(Results!$Y202:$BB202,1)),"")</f>
        <v>1.006036217303885E-3</v>
      </c>
      <c r="T202" s="46">
        <f>IFERROR(ABS(1-SMALL(Results!$Y202:$BB202,6)/SMALL(Results!$Y202:$BB202,1)),"")</f>
        <v>1.2575452716299118E-3</v>
      </c>
      <c r="U202" s="46">
        <f>IFERROR(ABS(1-SMALL(Results!$Y202:$BB202,7)/SMALL(Results!$Y202:$BB202,1)),"")</f>
        <v>1.2575452716299118E-3</v>
      </c>
      <c r="V202" s="46">
        <f>IFERROR(ABS(1-SMALL(Results!$Y202:$BB202,8)/SMALL(Results!$Y202:$BB202,1)),"")</f>
        <v>1.2575452716299118E-3</v>
      </c>
      <c r="W202" s="46">
        <f>IFERROR(ABS(1-SMALL(Results!$Y202:$BB202,9)/SMALL(Results!$Y202:$BB202,1)),"")</f>
        <v>1.2575452716299118E-3</v>
      </c>
      <c r="X202" s="48">
        <f>IFERROR(ABS(1-SMALL(Results!$Y202:$BB202,10)/SMALL(Results!$Y202:$BB202,1)),"")</f>
        <v>1.2575452716299118E-3</v>
      </c>
      <c r="Y202">
        <v>39.76</v>
      </c>
      <c r="Z202">
        <v>39.770000000000003</v>
      </c>
      <c r="AA202">
        <v>39.78</v>
      </c>
      <c r="AB202">
        <v>39.78</v>
      </c>
      <c r="AC202">
        <v>39.81</v>
      </c>
      <c r="AD202">
        <v>39.83</v>
      </c>
      <c r="AE202">
        <v>39.83</v>
      </c>
      <c r="AF202">
        <v>39.85</v>
      </c>
      <c r="AG202">
        <v>39.85</v>
      </c>
      <c r="AH202">
        <v>39.869999999999997</v>
      </c>
      <c r="AI202">
        <v>39.83</v>
      </c>
      <c r="AJ202">
        <v>39.81</v>
      </c>
      <c r="AK202">
        <v>39.85</v>
      </c>
      <c r="AL202">
        <v>39.85</v>
      </c>
      <c r="AM202">
        <v>39.81</v>
      </c>
      <c r="AN202">
        <v>39.81</v>
      </c>
      <c r="AO202">
        <v>39.869999999999997</v>
      </c>
      <c r="AP202">
        <v>39.81</v>
      </c>
      <c r="AQ202">
        <v>39.81</v>
      </c>
      <c r="AR202">
        <v>39.799999999999997</v>
      </c>
    </row>
    <row r="203" spans="1:44" hidden="1" x14ac:dyDescent="0.25">
      <c r="A203" s="24" t="s">
        <v>5</v>
      </c>
      <c r="B203" s="19" t="s">
        <v>9</v>
      </c>
      <c r="C203" s="19" t="s">
        <v>7</v>
      </c>
      <c r="D203" s="19" t="s">
        <v>2</v>
      </c>
      <c r="E203" s="19">
        <v>32</v>
      </c>
      <c r="F203" s="25" t="str">
        <f t="shared" si="52"/>
        <v>V7DockerDACO3_native32</v>
      </c>
      <c r="G203" s="19">
        <f t="shared" si="40"/>
        <v>20.49</v>
      </c>
      <c r="H203" s="19">
        <f t="shared" si="43"/>
        <v>29.187408491947291</v>
      </c>
      <c r="I203" s="19">
        <f t="shared" si="41"/>
        <v>20.61</v>
      </c>
      <c r="J203" s="19">
        <f t="shared" si="44"/>
        <v>20.53</v>
      </c>
      <c r="K203" s="19">
        <f t="shared" si="45"/>
        <v>29.138334145153433</v>
      </c>
      <c r="L203" s="19">
        <f t="shared" si="42"/>
        <v>20.559000000000005</v>
      </c>
      <c r="M203" s="19">
        <f t="shared" si="46"/>
        <v>20.52</v>
      </c>
      <c r="N203" s="19">
        <f t="shared" si="47"/>
        <v>20.58</v>
      </c>
      <c r="O203" s="19">
        <f t="shared" si="48"/>
        <v>1.0000000000001563E-2</v>
      </c>
      <c r="P203" s="19">
        <f t="shared" si="49"/>
        <v>4.9999999999997158E-2</v>
      </c>
      <c r="Q203" s="19">
        <f t="shared" si="50"/>
        <v>20.53</v>
      </c>
      <c r="R203" s="19">
        <f t="shared" si="51"/>
        <v>20.52</v>
      </c>
      <c r="S203" s="46">
        <f>IFERROR(ABS(1-SMALL(Results!$Y203:$BB203,5)/SMALL(Results!$Y203:$BB203,1)),"")</f>
        <v>1.9521717911177294E-3</v>
      </c>
      <c r="T203" s="46">
        <f>IFERROR(ABS(1-SMALL(Results!$Y203:$BB203,6)/SMALL(Results!$Y203:$BB203,1)),"")</f>
        <v>1.9521717911177294E-3</v>
      </c>
      <c r="U203" s="46">
        <f>IFERROR(ABS(1-SMALL(Results!$Y203:$BB203,7)/SMALL(Results!$Y203:$BB203,1)),"")</f>
        <v>2.4402147388971063E-3</v>
      </c>
      <c r="V203" s="46">
        <f>IFERROR(ABS(1-SMALL(Results!$Y203:$BB203,8)/SMALL(Results!$Y203:$BB203,1)),"")</f>
        <v>2.4402147388971063E-3</v>
      </c>
      <c r="W203" s="46">
        <f>IFERROR(ABS(1-SMALL(Results!$Y203:$BB203,9)/SMALL(Results!$Y203:$BB203,1)),"")</f>
        <v>2.4402147388971063E-3</v>
      </c>
      <c r="X203" s="48">
        <f>IFERROR(ABS(1-SMALL(Results!$Y203:$BB203,10)/SMALL(Results!$Y203:$BB203,1)),"")</f>
        <v>3.9043435822352368E-3</v>
      </c>
      <c r="Y203">
        <v>20.49</v>
      </c>
      <c r="Z203">
        <v>20.5</v>
      </c>
      <c r="AA203">
        <v>20.52</v>
      </c>
      <c r="AB203">
        <v>20.53</v>
      </c>
      <c r="AC203">
        <v>20.53</v>
      </c>
      <c r="AD203">
        <v>20.54</v>
      </c>
      <c r="AE203">
        <v>20.57</v>
      </c>
      <c r="AF203">
        <v>20.58</v>
      </c>
      <c r="AG203">
        <v>20.61</v>
      </c>
      <c r="AH203">
        <v>20.61</v>
      </c>
      <c r="AI203">
        <v>20.57</v>
      </c>
      <c r="AJ203">
        <v>20.61</v>
      </c>
      <c r="AK203">
        <v>20.54</v>
      </c>
      <c r="AL203">
        <v>20.58</v>
      </c>
      <c r="AM203">
        <v>20.54</v>
      </c>
      <c r="AN203">
        <v>20.57</v>
      </c>
      <c r="AO203">
        <v>20.6</v>
      </c>
      <c r="AP203">
        <v>20.52</v>
      </c>
      <c r="AQ203">
        <v>20.6</v>
      </c>
      <c r="AR203">
        <v>20.57</v>
      </c>
    </row>
    <row r="204" spans="1:44" hidden="1" x14ac:dyDescent="0.25">
      <c r="A204" s="24" t="s">
        <v>5</v>
      </c>
      <c r="B204" s="19" t="s">
        <v>9</v>
      </c>
      <c r="C204" s="19" t="s">
        <v>7</v>
      </c>
      <c r="D204" s="19" t="s">
        <v>2</v>
      </c>
      <c r="E204" s="19">
        <v>64</v>
      </c>
      <c r="F204" s="25" t="str">
        <f t="shared" si="52"/>
        <v>V7DockerDACO3_native64</v>
      </c>
      <c r="G204" s="19">
        <f t="shared" si="40"/>
        <v>11.34</v>
      </c>
      <c r="H204" s="19">
        <f t="shared" si="43"/>
        <v>52.738095238095234</v>
      </c>
      <c r="I204" s="19">
        <f t="shared" si="41"/>
        <v>11.5</v>
      </c>
      <c r="J204" s="19">
        <f t="shared" si="44"/>
        <v>11.395</v>
      </c>
      <c r="K204" s="19">
        <f t="shared" si="45"/>
        <v>52.497586660816154</v>
      </c>
      <c r="L204" s="19">
        <f t="shared" si="42"/>
        <v>11.410500000000001</v>
      </c>
      <c r="M204" s="19">
        <f t="shared" si="46"/>
        <v>11.39</v>
      </c>
      <c r="N204" s="19">
        <f t="shared" si="47"/>
        <v>11.42</v>
      </c>
      <c r="O204" s="19">
        <f t="shared" si="48"/>
        <v>4.9999999999990052E-3</v>
      </c>
      <c r="P204" s="19">
        <f t="shared" si="49"/>
        <v>2.5000000000000355E-2</v>
      </c>
      <c r="Q204" s="19">
        <f t="shared" si="50"/>
        <v>11.395</v>
      </c>
      <c r="R204" s="19">
        <f t="shared" si="51"/>
        <v>11.39</v>
      </c>
      <c r="S204" s="46">
        <f>IFERROR(ABS(1-SMALL(Results!$Y204:$BB204,5)/SMALL(Results!$Y204:$BB204,1)),"")</f>
        <v>4.4091710758378255E-3</v>
      </c>
      <c r="T204" s="46">
        <f>IFERROR(ABS(1-SMALL(Results!$Y204:$BB204,6)/SMALL(Results!$Y204:$BB204,1)),"")</f>
        <v>5.2910052910053462E-3</v>
      </c>
      <c r="U204" s="46">
        <f>IFERROR(ABS(1-SMALL(Results!$Y204:$BB204,7)/SMALL(Results!$Y204:$BB204,1)),"")</f>
        <v>5.2910052910053462E-3</v>
      </c>
      <c r="V204" s="46">
        <f>IFERROR(ABS(1-SMALL(Results!$Y204:$BB204,8)/SMALL(Results!$Y204:$BB204,1)),"")</f>
        <v>5.2910052910053462E-3</v>
      </c>
      <c r="W204" s="46">
        <f>IFERROR(ABS(1-SMALL(Results!$Y204:$BB204,9)/SMALL(Results!$Y204:$BB204,1)),"")</f>
        <v>5.2910052910053462E-3</v>
      </c>
      <c r="X204" s="48">
        <f>IFERROR(ABS(1-SMALL(Results!$Y204:$BB204,10)/SMALL(Results!$Y204:$BB204,1)),"")</f>
        <v>6.1728395061728669E-3</v>
      </c>
      <c r="Y204">
        <v>11.34</v>
      </c>
      <c r="Z204">
        <v>11.38</v>
      </c>
      <c r="AA204">
        <v>11.39</v>
      </c>
      <c r="AB204">
        <v>11.39</v>
      </c>
      <c r="AC204">
        <v>11.4</v>
      </c>
      <c r="AD204">
        <v>11.4</v>
      </c>
      <c r="AE204">
        <v>11.4</v>
      </c>
      <c r="AF204">
        <v>11.42</v>
      </c>
      <c r="AG204">
        <v>11.43</v>
      </c>
      <c r="AH204">
        <v>11.43</v>
      </c>
      <c r="AI204">
        <v>11.41</v>
      </c>
      <c r="AJ204">
        <v>11.48</v>
      </c>
      <c r="AK204">
        <v>11.5</v>
      </c>
      <c r="AL204">
        <v>11.4</v>
      </c>
      <c r="AM204">
        <v>11.41</v>
      </c>
      <c r="AN204">
        <v>11.37</v>
      </c>
      <c r="AO204">
        <v>11.41</v>
      </c>
      <c r="AP204">
        <v>11.43</v>
      </c>
      <c r="AQ204">
        <v>11.41</v>
      </c>
      <c r="AR204">
        <v>11.41</v>
      </c>
    </row>
    <row r="205" spans="1:44" s="9" customFormat="1" hidden="1" x14ac:dyDescent="0.25">
      <c r="A205" s="24" t="s">
        <v>5</v>
      </c>
      <c r="B205" s="19" t="s">
        <v>9</v>
      </c>
      <c r="C205" s="19" t="s">
        <v>7</v>
      </c>
      <c r="D205" s="19" t="s">
        <v>2</v>
      </c>
      <c r="E205" s="19">
        <v>128</v>
      </c>
      <c r="F205" s="25" t="str">
        <f t="shared" si="52"/>
        <v>V7DockerDACO3_native128</v>
      </c>
      <c r="G205" s="19">
        <f t="shared" si="40"/>
        <v>16.39</v>
      </c>
      <c r="H205" s="19">
        <f t="shared" si="43"/>
        <v>36.48871262965222</v>
      </c>
      <c r="I205" s="19">
        <f t="shared" si="41"/>
        <v>23.96</v>
      </c>
      <c r="J205" s="19">
        <f t="shared" si="44"/>
        <v>18.23</v>
      </c>
      <c r="K205" s="19">
        <f t="shared" si="45"/>
        <v>32.814591332967638</v>
      </c>
      <c r="L205" s="19">
        <f t="shared" si="42"/>
        <v>19.155555555555551</v>
      </c>
      <c r="M205" s="19">
        <f t="shared" si="46"/>
        <v>17.079999999999998</v>
      </c>
      <c r="N205" s="19">
        <f t="shared" si="47"/>
        <v>21.734999999999999</v>
      </c>
      <c r="O205" s="19">
        <f t="shared" si="48"/>
        <v>1.1500000000000021</v>
      </c>
      <c r="P205" s="19">
        <f t="shared" si="49"/>
        <v>3.504999999999999</v>
      </c>
      <c r="Q205" s="19">
        <f t="shared" si="50"/>
        <v>18.23</v>
      </c>
      <c r="R205" s="19">
        <f t="shared" si="51"/>
        <v>17.84</v>
      </c>
      <c r="S205" s="46">
        <f>IFERROR(ABS(1-SMALL(Results!$Y205:$BB205,5)/SMALL(Results!$Y205:$BB205,1)),"")</f>
        <v>0.11226357535082365</v>
      </c>
      <c r="T205" s="46">
        <f>IFERROR(ABS(1-SMALL(Results!$Y205:$BB205,6)/SMALL(Results!$Y205:$BB205,1)),"")</f>
        <v>0.11958511287370355</v>
      </c>
      <c r="U205" s="46">
        <f>IFERROR(ABS(1-SMALL(Results!$Y205:$BB205,7)/SMALL(Results!$Y205:$BB205,1)),"")</f>
        <v>0.20012202562538128</v>
      </c>
      <c r="V205" s="46">
        <f>IFERROR(ABS(1-SMALL(Results!$Y205:$BB205,8)/SMALL(Results!$Y205:$BB205,1)),"")</f>
        <v>0.45210494203782803</v>
      </c>
      <c r="W205" s="46">
        <f>IFERROR(ABS(1-SMALL(Results!$Y205:$BB205,9)/SMALL(Results!$Y205:$BB205,1)),"")</f>
        <v>0.46186699206833426</v>
      </c>
      <c r="X205" s="48" t="str">
        <f>IFERROR(ABS(1-SMALL(Results!$Y205:$BB205,10)/SMALL(Results!$Y205:$BB205,1)),"")</f>
        <v/>
      </c>
      <c r="Y205" s="18">
        <v>19.670000000000002</v>
      </c>
      <c r="Z205" s="18">
        <v>23.96</v>
      </c>
      <c r="AA205" s="18">
        <v>23.8</v>
      </c>
      <c r="AB205" s="18">
        <v>16.39</v>
      </c>
      <c r="AC205" s="18">
        <v>17.84</v>
      </c>
      <c r="AD205" s="18">
        <v>17.739999999999998</v>
      </c>
      <c r="AE205" s="18">
        <v>18.350000000000001</v>
      </c>
      <c r="AF205" s="18">
        <v>18.23</v>
      </c>
      <c r="AG205" s="18">
        <v>16.420000000000002</v>
      </c>
    </row>
    <row r="206" spans="1:44" s="9" customFormat="1" hidden="1" x14ac:dyDescent="0.25">
      <c r="A206" s="24" t="s">
        <v>5</v>
      </c>
      <c r="B206" s="19" t="s">
        <v>9</v>
      </c>
      <c r="C206" s="19" t="s">
        <v>7</v>
      </c>
      <c r="D206" s="19" t="s">
        <v>2</v>
      </c>
      <c r="E206" s="19">
        <v>256</v>
      </c>
      <c r="F206" s="25" t="str">
        <f t="shared" si="52"/>
        <v>V7DockerDACO3_native256</v>
      </c>
      <c r="G206" s="19">
        <f t="shared" si="40"/>
        <v>17.649999999999999</v>
      </c>
      <c r="H206" s="19">
        <f t="shared" si="43"/>
        <v>33.883852691218131</v>
      </c>
      <c r="I206" s="19">
        <f t="shared" si="41"/>
        <v>26.83</v>
      </c>
      <c r="J206" s="19">
        <f t="shared" si="44"/>
        <v>25.21</v>
      </c>
      <c r="K206" s="19">
        <f t="shared" si="45"/>
        <v>23.729075763585879</v>
      </c>
      <c r="L206" s="19">
        <f t="shared" si="42"/>
        <v>23.724999999999998</v>
      </c>
      <c r="M206" s="19">
        <f t="shared" si="46"/>
        <v>20.645</v>
      </c>
      <c r="N206" s="19">
        <f t="shared" si="47"/>
        <v>26.805</v>
      </c>
      <c r="O206" s="19">
        <f t="shared" si="48"/>
        <v>4.5650000000000013</v>
      </c>
      <c r="P206" s="19">
        <f t="shared" si="49"/>
        <v>1.5949999999999989</v>
      </c>
      <c r="Q206" s="19">
        <f t="shared" si="50"/>
        <v>25.21</v>
      </c>
      <c r="R206" s="19">
        <f t="shared" si="51"/>
        <v>25.21</v>
      </c>
      <c r="S206" s="46" t="str">
        <f>IFERROR(ABS(1-SMALL(Results!$Y206:$BB206,5)/SMALL(Results!$Y206:$BB206,1)),"")</f>
        <v/>
      </c>
      <c r="T206" s="46" t="str">
        <f>IFERROR(ABS(1-SMALL(Results!$Y206:$BB206,6)/SMALL(Results!$Y206:$BB206,1)),"")</f>
        <v/>
      </c>
      <c r="U206" s="46" t="str">
        <f>IFERROR(ABS(1-SMALL(Results!$Y206:$BB206,7)/SMALL(Results!$Y206:$BB206,1)),"")</f>
        <v/>
      </c>
      <c r="V206" s="46" t="str">
        <f>IFERROR(ABS(1-SMALL(Results!$Y206:$BB206,8)/SMALL(Results!$Y206:$BB206,1)),"")</f>
        <v/>
      </c>
      <c r="W206" s="46" t="str">
        <f>IFERROR(ABS(1-SMALL(Results!$Y206:$BB206,9)/SMALL(Results!$Y206:$BB206,1)),"")</f>
        <v/>
      </c>
      <c r="X206" s="48" t="str">
        <f>IFERROR(ABS(1-SMALL(Results!$Y206:$BB206,10)/SMALL(Results!$Y206:$BB206,1)),"")</f>
        <v/>
      </c>
      <c r="Y206" s="18">
        <v>26.78</v>
      </c>
      <c r="Z206" s="18">
        <v>23.64</v>
      </c>
      <c r="AA206" s="18">
        <v>17.649999999999999</v>
      </c>
      <c r="AB206" s="18">
        <v>26.83</v>
      </c>
    </row>
    <row r="207" spans="1:44" hidden="1" x14ac:dyDescent="0.25">
      <c r="A207" s="24" t="s">
        <v>5</v>
      </c>
      <c r="B207" s="19" t="s">
        <v>9</v>
      </c>
      <c r="C207" s="19" t="s">
        <v>7</v>
      </c>
      <c r="D207" s="19" t="s">
        <v>3</v>
      </c>
      <c r="E207" s="19">
        <v>1</v>
      </c>
      <c r="F207" s="25" t="str">
        <f t="shared" si="52"/>
        <v>V7DockerDACO31</v>
      </c>
      <c r="G207" s="19">
        <f t="shared" si="40"/>
        <v>523.42999999999995</v>
      </c>
      <c r="H207" s="19">
        <f t="shared" si="43"/>
        <v>1</v>
      </c>
      <c r="I207" s="19">
        <f t="shared" si="41"/>
        <v>524.88</v>
      </c>
      <c r="J207" s="19">
        <f t="shared" si="44"/>
        <v>523.68000000000006</v>
      </c>
      <c r="K207" s="19">
        <f t="shared" si="45"/>
        <v>1</v>
      </c>
      <c r="L207" s="19">
        <f t="shared" si="42"/>
        <v>523.82600000000002</v>
      </c>
      <c r="M207" s="19">
        <f t="shared" si="46"/>
        <v>523.74</v>
      </c>
      <c r="N207" s="19">
        <f t="shared" si="47"/>
        <v>523.96</v>
      </c>
      <c r="O207" s="19">
        <f t="shared" si="48"/>
        <v>-5.999999999994543E-2</v>
      </c>
      <c r="P207" s="19">
        <f t="shared" si="49"/>
        <v>0.27999999999997272</v>
      </c>
      <c r="Q207" s="19">
        <f t="shared" si="50"/>
        <v>523.68000000000006</v>
      </c>
      <c r="R207" s="19">
        <f t="shared" si="51"/>
        <v>523.66</v>
      </c>
      <c r="S207" s="46">
        <f>IFERROR(ABS(1-SMALL(Results!$Y207:$BB207,5)/SMALL(Results!$Y207:$BB207,1)),"")</f>
        <v>4.5851403243979405E-4</v>
      </c>
      <c r="T207" s="46">
        <f>IFERROR(ABS(1-SMALL(Results!$Y207:$BB207,6)/SMALL(Results!$Y207:$BB207,1)),"")</f>
        <v>4.9672353514340628E-4</v>
      </c>
      <c r="U207" s="46">
        <f>IFERROR(ABS(1-SMALL(Results!$Y207:$BB207,7)/SMALL(Results!$Y207:$BB207,1)),"")</f>
        <v>5.3493303784657442E-4</v>
      </c>
      <c r="V207" s="46">
        <f>IFERROR(ABS(1-SMALL(Results!$Y207:$BB207,8)/SMALL(Results!$Y207:$BB207,1)),"")</f>
        <v>5.7314254054996461E-4</v>
      </c>
      <c r="W207" s="46">
        <f>IFERROR(ABS(1-SMALL(Results!$Y207:$BB207,9)/SMALL(Results!$Y207:$BB207,1)),"")</f>
        <v>5.9224729190154868E-4</v>
      </c>
      <c r="X207" s="48">
        <f>IFERROR(ABS(1-SMALL(Results!$Y207:$BB207,10)/SMALL(Results!$Y207:$BB207,1)),"")</f>
        <v>5.9224729190154868E-4</v>
      </c>
      <c r="Y207">
        <v>523.66</v>
      </c>
      <c r="Z207">
        <v>523.73</v>
      </c>
      <c r="AA207">
        <v>523.74</v>
      </c>
      <c r="AB207">
        <v>523.74</v>
      </c>
      <c r="AC207">
        <v>523.79</v>
      </c>
      <c r="AD207">
        <v>523.94000000000005</v>
      </c>
      <c r="AE207">
        <v>523.95000000000005</v>
      </c>
      <c r="AF207">
        <v>523.96</v>
      </c>
      <c r="AG207">
        <v>523.97</v>
      </c>
      <c r="AH207">
        <v>524.07000000000005</v>
      </c>
      <c r="AI207">
        <v>523.77</v>
      </c>
      <c r="AJ207">
        <v>523.42999999999995</v>
      </c>
      <c r="AK207">
        <v>523.48</v>
      </c>
      <c r="AL207">
        <v>524.88</v>
      </c>
      <c r="AM207">
        <v>523.71</v>
      </c>
      <c r="AN207">
        <v>523.69000000000005</v>
      </c>
      <c r="AO207">
        <v>523.98</v>
      </c>
      <c r="AP207">
        <v>523.76</v>
      </c>
      <c r="AQ207">
        <v>523.6</v>
      </c>
      <c r="AR207">
        <v>523.66999999999996</v>
      </c>
    </row>
    <row r="208" spans="1:44" hidden="1" x14ac:dyDescent="0.25">
      <c r="A208" s="24" t="s">
        <v>5</v>
      </c>
      <c r="B208" s="19" t="s">
        <v>9</v>
      </c>
      <c r="C208" s="19" t="s">
        <v>7</v>
      </c>
      <c r="D208" s="19" t="s">
        <v>3</v>
      </c>
      <c r="E208" s="19">
        <v>2</v>
      </c>
      <c r="F208" s="25" t="str">
        <f t="shared" si="52"/>
        <v>V7DockerDACO32</v>
      </c>
      <c r="G208" s="19">
        <f t="shared" si="40"/>
        <v>267.57</v>
      </c>
      <c r="H208" s="19">
        <f t="shared" si="43"/>
        <v>1.9562357513921589</v>
      </c>
      <c r="I208" s="19">
        <f t="shared" si="41"/>
        <v>267.79000000000002</v>
      </c>
      <c r="J208" s="19">
        <f t="shared" si="44"/>
        <v>267.58999999999997</v>
      </c>
      <c r="K208" s="19">
        <f t="shared" si="45"/>
        <v>1.9570238050749285</v>
      </c>
      <c r="L208" s="19">
        <f t="shared" si="42"/>
        <v>267.64800000000002</v>
      </c>
      <c r="M208" s="19">
        <f t="shared" si="46"/>
        <v>267.64999999999998</v>
      </c>
      <c r="N208" s="19">
        <f t="shared" si="47"/>
        <v>267.73</v>
      </c>
      <c r="O208" s="19">
        <f t="shared" si="48"/>
        <v>-6.0000000000002274E-2</v>
      </c>
      <c r="P208" s="19">
        <f t="shared" si="49"/>
        <v>0.1400000000000432</v>
      </c>
      <c r="Q208" s="19">
        <f t="shared" si="50"/>
        <v>267.58999999999997</v>
      </c>
      <c r="R208" s="19">
        <f t="shared" si="51"/>
        <v>267.58999999999997</v>
      </c>
      <c r="S208" s="46">
        <f>IFERROR(ABS(1-SMALL(Results!$Y208:$BB208,5)/SMALL(Results!$Y208:$BB208,1)),"")</f>
        <v>7.4746795231117602E-5</v>
      </c>
      <c r="T208" s="46">
        <f>IFERROR(ABS(1-SMALL(Results!$Y208:$BB208,6)/SMALL(Results!$Y208:$BB208,1)),"")</f>
        <v>7.4746795231117602E-5</v>
      </c>
      <c r="U208" s="46">
        <f>IFERROR(ABS(1-SMALL(Results!$Y208:$BB208,7)/SMALL(Results!$Y208:$BB208,1)),"")</f>
        <v>1.1212019284689845E-4</v>
      </c>
      <c r="V208" s="46">
        <f>IFERROR(ABS(1-SMALL(Results!$Y208:$BB208,8)/SMALL(Results!$Y208:$BB208,1)),"")</f>
        <v>1.1212019284689845E-4</v>
      </c>
      <c r="W208" s="46">
        <f>IFERROR(ABS(1-SMALL(Results!$Y208:$BB208,9)/SMALL(Results!$Y208:$BB208,1)),"")</f>
        <v>1.4949359046245725E-4</v>
      </c>
      <c r="X208" s="48">
        <f>IFERROR(ABS(1-SMALL(Results!$Y208:$BB208,10)/SMALL(Results!$Y208:$BB208,1)),"")</f>
        <v>1.8686698807801605E-4</v>
      </c>
      <c r="Y208">
        <v>267.58999999999997</v>
      </c>
      <c r="Z208">
        <v>267.62</v>
      </c>
      <c r="AA208">
        <v>267.64999999999998</v>
      </c>
      <c r="AB208">
        <v>267.66000000000003</v>
      </c>
      <c r="AC208">
        <v>267.67</v>
      </c>
      <c r="AD208">
        <v>267.68</v>
      </c>
      <c r="AE208">
        <v>267.72000000000003</v>
      </c>
      <c r="AF208">
        <v>267.73</v>
      </c>
      <c r="AG208">
        <v>267.77</v>
      </c>
      <c r="AH208">
        <v>267.79000000000002</v>
      </c>
      <c r="AI208">
        <v>267.58999999999997</v>
      </c>
      <c r="AJ208">
        <v>267.61</v>
      </c>
      <c r="AK208">
        <v>267.58</v>
      </c>
      <c r="AL208">
        <v>267.73</v>
      </c>
      <c r="AM208">
        <v>267.57</v>
      </c>
      <c r="AN208">
        <v>267.60000000000002</v>
      </c>
      <c r="AO208">
        <v>267.60000000000002</v>
      </c>
      <c r="AP208">
        <v>267.62</v>
      </c>
      <c r="AQ208">
        <v>267.58999999999997</v>
      </c>
      <c r="AR208">
        <v>267.58999999999997</v>
      </c>
    </row>
    <row r="209" spans="1:44" hidden="1" x14ac:dyDescent="0.25">
      <c r="A209" s="24" t="s">
        <v>5</v>
      </c>
      <c r="B209" s="19" t="s">
        <v>9</v>
      </c>
      <c r="C209" s="19" t="s">
        <v>7</v>
      </c>
      <c r="D209" s="19" t="s">
        <v>3</v>
      </c>
      <c r="E209" s="19">
        <v>4</v>
      </c>
      <c r="F209" s="25" t="str">
        <f t="shared" si="52"/>
        <v>V7DockerDACO34</v>
      </c>
      <c r="G209" s="19">
        <f t="shared" si="40"/>
        <v>136.97999999999999</v>
      </c>
      <c r="H209" s="19">
        <f t="shared" si="43"/>
        <v>3.8212147758796906</v>
      </c>
      <c r="I209" s="19">
        <f t="shared" si="41"/>
        <v>137.13999999999999</v>
      </c>
      <c r="J209" s="19">
        <f t="shared" si="44"/>
        <v>136.99</v>
      </c>
      <c r="K209" s="19">
        <f t="shared" si="45"/>
        <v>3.8227607854587928</v>
      </c>
      <c r="L209" s="19">
        <f t="shared" si="42"/>
        <v>137.04349999999994</v>
      </c>
      <c r="M209" s="19">
        <f t="shared" si="46"/>
        <v>137.07</v>
      </c>
      <c r="N209" s="19">
        <f t="shared" si="47"/>
        <v>137.1</v>
      </c>
      <c r="O209" s="19">
        <f t="shared" si="48"/>
        <v>-7.9999999999984084E-2</v>
      </c>
      <c r="P209" s="19">
        <f t="shared" si="49"/>
        <v>0.10999999999998522</v>
      </c>
      <c r="Q209" s="19">
        <f t="shared" si="50"/>
        <v>136.99</v>
      </c>
      <c r="R209" s="19">
        <f t="shared" si="51"/>
        <v>136.99</v>
      </c>
      <c r="S209" s="46">
        <f>IFERROR(ABS(1-SMALL(Results!$Y209:$BB209,5)/SMALL(Results!$Y209:$BB209,1)),"")</f>
        <v>7.3003358154632991E-5</v>
      </c>
      <c r="T209" s="46">
        <f>IFERROR(ABS(1-SMALL(Results!$Y209:$BB209,6)/SMALL(Results!$Y209:$BB209,1)),"")</f>
        <v>7.3003358154632991E-5</v>
      </c>
      <c r="U209" s="46">
        <f>IFERROR(ABS(1-SMALL(Results!$Y209:$BB209,7)/SMALL(Results!$Y209:$BB209,1)),"")</f>
        <v>2.1901007446345488E-4</v>
      </c>
      <c r="V209" s="46">
        <f>IFERROR(ABS(1-SMALL(Results!$Y209:$BB209,8)/SMALL(Results!$Y209:$BB209,1)),"")</f>
        <v>2.1901007446345488E-4</v>
      </c>
      <c r="W209" s="46">
        <f>IFERROR(ABS(1-SMALL(Results!$Y209:$BB209,9)/SMALL(Results!$Y209:$BB209,1)),"")</f>
        <v>2.9201343261808788E-4</v>
      </c>
      <c r="X209" s="48">
        <f>IFERROR(ABS(1-SMALL(Results!$Y209:$BB209,10)/SMALL(Results!$Y209:$BB209,1)),"")</f>
        <v>4.3802014892690977E-4</v>
      </c>
      <c r="Y209">
        <v>137.05000000000001</v>
      </c>
      <c r="Z209">
        <v>137.06</v>
      </c>
      <c r="AA209">
        <v>137.07</v>
      </c>
      <c r="AB209">
        <v>137.07999999999998</v>
      </c>
      <c r="AC209">
        <v>137.07999999999998</v>
      </c>
      <c r="AD209">
        <v>137.09</v>
      </c>
      <c r="AE209">
        <v>137.1</v>
      </c>
      <c r="AF209">
        <v>137.1</v>
      </c>
      <c r="AG209">
        <v>137.11000000000001</v>
      </c>
      <c r="AH209">
        <v>137.13999999999999</v>
      </c>
      <c r="AI209">
        <v>136.97999999999999</v>
      </c>
      <c r="AJ209">
        <v>137.01</v>
      </c>
      <c r="AK209">
        <v>136.97999999999999</v>
      </c>
      <c r="AL209">
        <v>136.99</v>
      </c>
      <c r="AM209">
        <v>137.02000000000001</v>
      </c>
      <c r="AN209">
        <v>136.97999999999999</v>
      </c>
      <c r="AO209">
        <v>137.01</v>
      </c>
      <c r="AP209">
        <v>136.99</v>
      </c>
      <c r="AQ209">
        <v>136.99</v>
      </c>
      <c r="AR209">
        <v>137.04</v>
      </c>
    </row>
    <row r="210" spans="1:44" hidden="1" x14ac:dyDescent="0.25">
      <c r="A210" s="24" t="s">
        <v>5</v>
      </c>
      <c r="B210" s="19" t="s">
        <v>9</v>
      </c>
      <c r="C210" s="19" t="s">
        <v>7</v>
      </c>
      <c r="D210" s="19" t="s">
        <v>3</v>
      </c>
      <c r="E210" s="19">
        <v>8</v>
      </c>
      <c r="F210" s="25" t="str">
        <f t="shared" si="52"/>
        <v>V7DockerDACO38</v>
      </c>
      <c r="G210" s="19">
        <f t="shared" si="40"/>
        <v>69.09</v>
      </c>
      <c r="H210" s="19">
        <f t="shared" si="43"/>
        <v>7.5760602113185689</v>
      </c>
      <c r="I210" s="19">
        <f t="shared" si="41"/>
        <v>69.3</v>
      </c>
      <c r="J210" s="19">
        <f t="shared" si="44"/>
        <v>69.099999999999994</v>
      </c>
      <c r="K210" s="19">
        <f t="shared" si="45"/>
        <v>7.578581765557165</v>
      </c>
      <c r="L210" s="19">
        <f t="shared" si="42"/>
        <v>69.148500000000013</v>
      </c>
      <c r="M210" s="19">
        <f t="shared" si="46"/>
        <v>69.099999999999994</v>
      </c>
      <c r="N210" s="19">
        <f t="shared" si="47"/>
        <v>69.13</v>
      </c>
      <c r="O210" s="19">
        <f t="shared" si="48"/>
        <v>0</v>
      </c>
      <c r="P210" s="19">
        <f t="shared" si="49"/>
        <v>3.0000000000001137E-2</v>
      </c>
      <c r="Q210" s="19">
        <f t="shared" si="50"/>
        <v>69.099999999999994</v>
      </c>
      <c r="R210" s="19">
        <f t="shared" si="51"/>
        <v>69.099999999999994</v>
      </c>
      <c r="S210" s="46">
        <f>IFERROR(ABS(1-SMALL(Results!$Y210:$BB210,5)/SMALL(Results!$Y210:$BB210,1)),"")</f>
        <v>1.4473874656228958E-4</v>
      </c>
      <c r="T210" s="46">
        <f>IFERROR(ABS(1-SMALL(Results!$Y210:$BB210,6)/SMALL(Results!$Y210:$BB210,1)),"")</f>
        <v>1.4473874656228958E-4</v>
      </c>
      <c r="U210" s="46">
        <f>IFERROR(ABS(1-SMALL(Results!$Y210:$BB210,7)/SMALL(Results!$Y210:$BB210,1)),"")</f>
        <v>2.894774931248012E-4</v>
      </c>
      <c r="V210" s="46">
        <f>IFERROR(ABS(1-SMALL(Results!$Y210:$BB210,8)/SMALL(Results!$Y210:$BB210,1)),"")</f>
        <v>2.894774931248012E-4</v>
      </c>
      <c r="W210" s="46">
        <f>IFERROR(ABS(1-SMALL(Results!$Y210:$BB210,9)/SMALL(Results!$Y210:$BB210,1)),"")</f>
        <v>5.789549862496024E-4</v>
      </c>
      <c r="X210" s="48">
        <f>IFERROR(ABS(1-SMALL(Results!$Y210:$BB210,10)/SMALL(Results!$Y210:$BB210,1)),"")</f>
        <v>5.789549862496024E-4</v>
      </c>
      <c r="Y210">
        <v>69.09</v>
      </c>
      <c r="Z210">
        <v>69.09</v>
      </c>
      <c r="AA210">
        <v>69.099999999999994</v>
      </c>
      <c r="AB210">
        <v>69.099999999999994</v>
      </c>
      <c r="AC210">
        <v>69.099999999999994</v>
      </c>
      <c r="AD210">
        <v>69.099999999999994</v>
      </c>
      <c r="AE210">
        <v>69.11</v>
      </c>
      <c r="AF210">
        <v>69.13</v>
      </c>
      <c r="AG210">
        <v>69.13</v>
      </c>
      <c r="AH210">
        <v>69.13</v>
      </c>
      <c r="AI210">
        <v>69.210000000000008</v>
      </c>
      <c r="AJ210">
        <v>69.180000000000007</v>
      </c>
      <c r="AK210">
        <v>69.22</v>
      </c>
      <c r="AL210">
        <v>69.180000000000007</v>
      </c>
      <c r="AM210">
        <v>69.2</v>
      </c>
      <c r="AN210">
        <v>69.3</v>
      </c>
      <c r="AO210">
        <v>69.17</v>
      </c>
      <c r="AP210">
        <v>69.11</v>
      </c>
      <c r="AQ210">
        <v>69.180000000000007</v>
      </c>
      <c r="AR210">
        <v>69.14</v>
      </c>
    </row>
    <row r="211" spans="1:44" hidden="1" x14ac:dyDescent="0.25">
      <c r="A211" s="24" t="s">
        <v>5</v>
      </c>
      <c r="B211" s="19" t="s">
        <v>9</v>
      </c>
      <c r="C211" s="19" t="s">
        <v>7</v>
      </c>
      <c r="D211" s="19" t="s">
        <v>3</v>
      </c>
      <c r="E211" s="19">
        <v>16</v>
      </c>
      <c r="F211" s="25" t="str">
        <f t="shared" si="52"/>
        <v>V7DockerDACO316</v>
      </c>
      <c r="G211" s="19">
        <f t="shared" si="40"/>
        <v>34.880000000000003</v>
      </c>
      <c r="H211" s="19">
        <f t="shared" si="43"/>
        <v>15.006594036697246</v>
      </c>
      <c r="I211" s="19">
        <f t="shared" si="41"/>
        <v>35.06</v>
      </c>
      <c r="J211" s="19">
        <f t="shared" si="44"/>
        <v>34.909999999999997</v>
      </c>
      <c r="K211" s="19">
        <f t="shared" si="45"/>
        <v>15.000859352621029</v>
      </c>
      <c r="L211" s="19">
        <f t="shared" si="42"/>
        <v>34.950499999999998</v>
      </c>
      <c r="M211" s="19">
        <f t="shared" si="46"/>
        <v>34.909999999999997</v>
      </c>
      <c r="N211" s="19">
        <f t="shared" si="47"/>
        <v>34.97</v>
      </c>
      <c r="O211" s="19">
        <f t="shared" si="48"/>
        <v>0</v>
      </c>
      <c r="P211" s="19">
        <f t="shared" si="49"/>
        <v>6.0000000000002274E-2</v>
      </c>
      <c r="Q211" s="19">
        <f t="shared" si="50"/>
        <v>34.909999999999997</v>
      </c>
      <c r="R211" s="19">
        <f t="shared" si="51"/>
        <v>34.909999999999997</v>
      </c>
      <c r="S211" s="46">
        <f>IFERROR(ABS(1-SMALL(Results!$Y211:$BB211,5)/SMALL(Results!$Y211:$BB211,1)),"")</f>
        <v>8.6009174311918457E-4</v>
      </c>
      <c r="T211" s="46">
        <f>IFERROR(ABS(1-SMALL(Results!$Y211:$BB211,6)/SMALL(Results!$Y211:$BB211,1)),"")</f>
        <v>8.6009174311918457E-4</v>
      </c>
      <c r="U211" s="46">
        <f>IFERROR(ABS(1-SMALL(Results!$Y211:$BB211,7)/SMALL(Results!$Y211:$BB211,1)),"")</f>
        <v>1.4334862385321223E-3</v>
      </c>
      <c r="V211" s="46">
        <f>IFERROR(ABS(1-SMALL(Results!$Y211:$BB211,8)/SMALL(Results!$Y211:$BB211,1)),"")</f>
        <v>1.4334862385321223E-3</v>
      </c>
      <c r="W211" s="46">
        <f>IFERROR(ABS(1-SMALL(Results!$Y211:$BB211,9)/SMALL(Results!$Y211:$BB211,1)),"")</f>
        <v>1.4334862385321223E-3</v>
      </c>
      <c r="X211" s="48">
        <f>IFERROR(ABS(1-SMALL(Results!$Y211:$BB211,10)/SMALL(Results!$Y211:$BB211,1)),"")</f>
        <v>1.7201834862383691E-3</v>
      </c>
      <c r="Y211">
        <v>34.89</v>
      </c>
      <c r="Z211">
        <v>34.89</v>
      </c>
      <c r="AA211">
        <v>34.909999999999997</v>
      </c>
      <c r="AB211">
        <v>34.909999999999997</v>
      </c>
      <c r="AC211">
        <v>34.909999999999997</v>
      </c>
      <c r="AD211">
        <v>34.93</v>
      </c>
      <c r="AE211">
        <v>34.94</v>
      </c>
      <c r="AF211">
        <v>34.97</v>
      </c>
      <c r="AG211">
        <v>35</v>
      </c>
      <c r="AH211">
        <v>35.06</v>
      </c>
      <c r="AI211">
        <v>34.950000000000003</v>
      </c>
      <c r="AJ211">
        <v>34.94</v>
      </c>
      <c r="AK211">
        <v>35.03</v>
      </c>
      <c r="AL211">
        <v>34.94</v>
      </c>
      <c r="AM211">
        <v>35.04</v>
      </c>
      <c r="AN211">
        <v>34.97</v>
      </c>
      <c r="AO211">
        <v>34.880000000000003</v>
      </c>
      <c r="AP211">
        <v>34.93</v>
      </c>
      <c r="AQ211">
        <v>34.99</v>
      </c>
      <c r="AR211">
        <v>34.93</v>
      </c>
    </row>
    <row r="212" spans="1:44" hidden="1" x14ac:dyDescent="0.25">
      <c r="A212" s="24" t="s">
        <v>5</v>
      </c>
      <c r="B212" s="19" t="s">
        <v>9</v>
      </c>
      <c r="C212" s="19" t="s">
        <v>7</v>
      </c>
      <c r="D212" s="19" t="s">
        <v>3</v>
      </c>
      <c r="E212" s="19">
        <v>32</v>
      </c>
      <c r="F212" s="25" t="str">
        <f t="shared" si="52"/>
        <v>V7DockerDACO332</v>
      </c>
      <c r="G212" s="19">
        <f t="shared" si="40"/>
        <v>18.079999999999998</v>
      </c>
      <c r="H212" s="19">
        <f t="shared" si="43"/>
        <v>28.950774336283185</v>
      </c>
      <c r="I212" s="19">
        <f t="shared" si="41"/>
        <v>18.2</v>
      </c>
      <c r="J212" s="19">
        <f t="shared" si="44"/>
        <v>18.11</v>
      </c>
      <c r="K212" s="19">
        <f t="shared" si="45"/>
        <v>28.916620651573719</v>
      </c>
      <c r="L212" s="19">
        <f t="shared" si="42"/>
        <v>18.129499999999997</v>
      </c>
      <c r="M212" s="19">
        <f t="shared" si="46"/>
        <v>18.079999999999998</v>
      </c>
      <c r="N212" s="19">
        <f t="shared" si="47"/>
        <v>18.14</v>
      </c>
      <c r="O212" s="19">
        <f t="shared" si="48"/>
        <v>3.0000000000001137E-2</v>
      </c>
      <c r="P212" s="19">
        <f t="shared" si="49"/>
        <v>3.0000000000001137E-2</v>
      </c>
      <c r="Q212" s="19">
        <f t="shared" si="50"/>
        <v>18.11</v>
      </c>
      <c r="R212" s="19">
        <f t="shared" si="51"/>
        <v>18.09</v>
      </c>
      <c r="S212" s="46">
        <f>IFERROR(ABS(1-SMALL(Results!$Y212:$BB212,5)/SMALL(Results!$Y212:$BB212,1)),"")</f>
        <v>1.1061946902657382E-3</v>
      </c>
      <c r="T212" s="46">
        <f>IFERROR(ABS(1-SMALL(Results!$Y212:$BB212,6)/SMALL(Results!$Y212:$BB212,1)),"")</f>
        <v>2.2123893805310324E-3</v>
      </c>
      <c r="U212" s="46">
        <f>IFERROR(ABS(1-SMALL(Results!$Y212:$BB212,7)/SMALL(Results!$Y212:$BB212,1)),"")</f>
        <v>2.2123893805310324E-3</v>
      </c>
      <c r="V212" s="46">
        <f>IFERROR(ABS(1-SMALL(Results!$Y212:$BB212,8)/SMALL(Results!$Y212:$BB212,1)),"")</f>
        <v>2.7654867256636795E-3</v>
      </c>
      <c r="W212" s="46">
        <f>IFERROR(ABS(1-SMALL(Results!$Y212:$BB212,9)/SMALL(Results!$Y212:$BB212,1)),"")</f>
        <v>2.7654867256636795E-3</v>
      </c>
      <c r="X212" s="48">
        <f>IFERROR(ABS(1-SMALL(Results!$Y212:$BB212,10)/SMALL(Results!$Y212:$BB212,1)),"")</f>
        <v>3.3185840707965486E-3</v>
      </c>
      <c r="Y212">
        <v>18.079999999999998</v>
      </c>
      <c r="Z212">
        <v>18.079999999999998</v>
      </c>
      <c r="AA212">
        <v>18.079999999999998</v>
      </c>
      <c r="AB212">
        <v>18.09</v>
      </c>
      <c r="AC212">
        <v>18.12</v>
      </c>
      <c r="AD212">
        <v>18.13</v>
      </c>
      <c r="AE212">
        <v>18.14</v>
      </c>
      <c r="AF212">
        <v>18.14</v>
      </c>
      <c r="AG212">
        <v>18.14</v>
      </c>
      <c r="AH212">
        <v>18.2</v>
      </c>
      <c r="AI212">
        <v>18.16</v>
      </c>
      <c r="AJ212">
        <v>18.13</v>
      </c>
      <c r="AK212">
        <v>18.14</v>
      </c>
      <c r="AL212">
        <v>18.100000000000001</v>
      </c>
      <c r="AM212">
        <v>18.12</v>
      </c>
      <c r="AN212">
        <v>18.149999999999999</v>
      </c>
      <c r="AO212">
        <v>18.16</v>
      </c>
      <c r="AP212">
        <v>18.14</v>
      </c>
      <c r="AQ212">
        <v>18.149999999999999</v>
      </c>
      <c r="AR212">
        <v>18.14</v>
      </c>
    </row>
    <row r="213" spans="1:44" hidden="1" x14ac:dyDescent="0.25">
      <c r="A213" s="24" t="s">
        <v>5</v>
      </c>
      <c r="B213" s="19" t="s">
        <v>9</v>
      </c>
      <c r="C213" s="19" t="s">
        <v>7</v>
      </c>
      <c r="D213" s="19" t="s">
        <v>3</v>
      </c>
      <c r="E213" s="19">
        <v>64</v>
      </c>
      <c r="F213" s="25" t="str">
        <f t="shared" si="52"/>
        <v>V7DockerDACO364</v>
      </c>
      <c r="G213" s="19">
        <f t="shared" si="40"/>
        <v>10.11</v>
      </c>
      <c r="H213" s="19">
        <f t="shared" si="43"/>
        <v>51.773491592482685</v>
      </c>
      <c r="I213" s="19">
        <f t="shared" si="41"/>
        <v>10.27</v>
      </c>
      <c r="J213" s="19">
        <f t="shared" si="44"/>
        <v>10.164999999999999</v>
      </c>
      <c r="K213" s="19">
        <f t="shared" si="45"/>
        <v>51.517953762911965</v>
      </c>
      <c r="L213" s="19">
        <f t="shared" si="42"/>
        <v>10.1915</v>
      </c>
      <c r="M213" s="19">
        <f t="shared" si="46"/>
        <v>10.14</v>
      </c>
      <c r="N213" s="19">
        <f t="shared" si="47"/>
        <v>10.199999999999999</v>
      </c>
      <c r="O213" s="19">
        <f t="shared" si="48"/>
        <v>2.4999999999998579E-2</v>
      </c>
      <c r="P213" s="19">
        <f t="shared" si="49"/>
        <v>3.5000000000000142E-2</v>
      </c>
      <c r="Q213" s="19">
        <f t="shared" si="50"/>
        <v>10.164999999999999</v>
      </c>
      <c r="R213" s="19">
        <f t="shared" si="51"/>
        <v>10.16</v>
      </c>
      <c r="S213" s="46">
        <f>IFERROR(ABS(1-SMALL(Results!$Y213:$BB213,5)/SMALL(Results!$Y213:$BB213,1)),"")</f>
        <v>4.9455984174084922E-3</v>
      </c>
      <c r="T213" s="46">
        <f>IFERROR(ABS(1-SMALL(Results!$Y213:$BB213,6)/SMALL(Results!$Y213:$BB213,1)),"")</f>
        <v>5.9347181008901906E-3</v>
      </c>
      <c r="U213" s="46">
        <f>IFERROR(ABS(1-SMALL(Results!$Y213:$BB213,7)/SMALL(Results!$Y213:$BB213,1)),"")</f>
        <v>5.9347181008901906E-3</v>
      </c>
      <c r="V213" s="46">
        <f>IFERROR(ABS(1-SMALL(Results!$Y213:$BB213,8)/SMALL(Results!$Y213:$BB213,1)),"")</f>
        <v>6.923837784371889E-3</v>
      </c>
      <c r="W213" s="46">
        <f>IFERROR(ABS(1-SMALL(Results!$Y213:$BB213,9)/SMALL(Results!$Y213:$BB213,1)),"")</f>
        <v>6.923837784371889E-3</v>
      </c>
      <c r="X213" s="48">
        <f>IFERROR(ABS(1-SMALL(Results!$Y213:$BB213,10)/SMALL(Results!$Y213:$BB213,1)),"")</f>
        <v>7.9129574678535874E-3</v>
      </c>
      <c r="Y213">
        <v>10.11</v>
      </c>
      <c r="Z213">
        <v>10.14</v>
      </c>
      <c r="AA213">
        <v>10.14</v>
      </c>
      <c r="AB213">
        <v>10.16</v>
      </c>
      <c r="AC213">
        <v>10.17</v>
      </c>
      <c r="AD213">
        <v>10.18</v>
      </c>
      <c r="AE213">
        <v>10.18</v>
      </c>
      <c r="AF213">
        <v>10.199999999999999</v>
      </c>
      <c r="AG213">
        <v>10.210000000000001</v>
      </c>
      <c r="AH213">
        <v>10.27</v>
      </c>
      <c r="AI213">
        <v>10.25</v>
      </c>
      <c r="AJ213">
        <v>10.23</v>
      </c>
      <c r="AK213">
        <v>10.16</v>
      </c>
      <c r="AL213">
        <v>10.220000000000001</v>
      </c>
      <c r="AM213">
        <v>10.19</v>
      </c>
      <c r="AN213">
        <v>10.199999999999999</v>
      </c>
      <c r="AO213">
        <v>10.199999999999999</v>
      </c>
      <c r="AP213">
        <v>10.17</v>
      </c>
      <c r="AQ213">
        <v>10.210000000000001</v>
      </c>
      <c r="AR213">
        <v>10.24</v>
      </c>
    </row>
    <row r="214" spans="1:44" s="9" customFormat="1" hidden="1" x14ac:dyDescent="0.25">
      <c r="A214" s="24" t="s">
        <v>5</v>
      </c>
      <c r="B214" s="19" t="s">
        <v>9</v>
      </c>
      <c r="C214" s="19" t="s">
        <v>7</v>
      </c>
      <c r="D214" s="19" t="s">
        <v>3</v>
      </c>
      <c r="E214" s="19">
        <v>128</v>
      </c>
      <c r="F214" s="25" t="str">
        <f t="shared" si="52"/>
        <v>V7DockerDACO3128</v>
      </c>
      <c r="G214" s="19">
        <f t="shared" si="40"/>
        <v>17.260000000000002</v>
      </c>
      <c r="H214" s="19">
        <f t="shared" si="43"/>
        <v>30.326187717265348</v>
      </c>
      <c r="I214" s="19">
        <f t="shared" si="41"/>
        <v>24.54</v>
      </c>
      <c r="J214" s="19">
        <f t="shared" si="44"/>
        <v>19.770000000000003</v>
      </c>
      <c r="K214" s="19">
        <f t="shared" si="45"/>
        <v>26.488619119878603</v>
      </c>
      <c r="L214" s="19">
        <f t="shared" si="42"/>
        <v>20.817499999999999</v>
      </c>
      <c r="M214" s="19">
        <f t="shared" si="46"/>
        <v>19.41</v>
      </c>
      <c r="N214" s="19">
        <f t="shared" si="47"/>
        <v>22.95</v>
      </c>
      <c r="O214" s="19">
        <f t="shared" si="48"/>
        <v>0.36000000000000298</v>
      </c>
      <c r="P214" s="19">
        <f t="shared" si="49"/>
        <v>3.1799999999999962</v>
      </c>
      <c r="Q214" s="19">
        <f t="shared" si="50"/>
        <v>19.770000000000003</v>
      </c>
      <c r="R214" s="19">
        <f t="shared" si="51"/>
        <v>19.440000000000001</v>
      </c>
      <c r="S214" s="46">
        <f>IFERROR(ABS(1-SMALL(Results!$Y214:$BB214,5)/SMALL(Results!$Y214:$BB214,1)),"")</f>
        <v>0.14078794901506364</v>
      </c>
      <c r="T214" s="46">
        <f>IFERROR(ABS(1-SMALL(Results!$Y214:$BB214,6)/SMALL(Results!$Y214:$BB214,1)),"")</f>
        <v>0.15005793742757811</v>
      </c>
      <c r="U214" s="46">
        <f>IFERROR(ABS(1-SMALL(Results!$Y214:$BB214,7)/SMALL(Results!$Y214:$BB214,1)),"")</f>
        <v>0.16801853997682503</v>
      </c>
      <c r="V214" s="46">
        <f>IFERROR(ABS(1-SMALL(Results!$Y214:$BB214,8)/SMALL(Results!$Y214:$BB214,1)),"")</f>
        <v>0.24159907300115857</v>
      </c>
      <c r="W214" s="46">
        <f>IFERROR(ABS(1-SMALL(Results!$Y214:$BB214,9)/SMALL(Results!$Y214:$BB214,1)),"")</f>
        <v>0.27288528389339506</v>
      </c>
      <c r="X214" s="48">
        <f>IFERROR(ABS(1-SMALL(Results!$Y214:$BB214,10)/SMALL(Results!$Y214:$BB214,1)),"")</f>
        <v>0.32966396292004618</v>
      </c>
      <c r="Y214" s="18">
        <v>21.43</v>
      </c>
      <c r="Z214" s="18">
        <v>24.54</v>
      </c>
      <c r="AA214" s="18">
        <v>22.95</v>
      </c>
      <c r="AB214" s="18">
        <v>23.77</v>
      </c>
      <c r="AC214" s="18">
        <v>21.97</v>
      </c>
      <c r="AD214" s="18">
        <v>20.16</v>
      </c>
      <c r="AE214" s="18">
        <v>17.260000000000002</v>
      </c>
      <c r="AF214" s="18">
        <v>19.41</v>
      </c>
      <c r="AG214" s="18">
        <v>19.34</v>
      </c>
      <c r="AH214" s="18">
        <v>19.850000000000001</v>
      </c>
      <c r="AI214" s="18">
        <v>19.690000000000001</v>
      </c>
      <c r="AJ214" s="18">
        <v>19.440000000000001</v>
      </c>
    </row>
    <row r="215" spans="1:44" s="9" customFormat="1" hidden="1" x14ac:dyDescent="0.25">
      <c r="A215" s="24" t="s">
        <v>5</v>
      </c>
      <c r="B215" s="19" t="s">
        <v>9</v>
      </c>
      <c r="C215" s="19" t="s">
        <v>7</v>
      </c>
      <c r="D215" s="19" t="s">
        <v>3</v>
      </c>
      <c r="E215" s="19">
        <v>256</v>
      </c>
      <c r="F215" s="25" t="str">
        <f t="shared" si="52"/>
        <v>V7DockerDACO3256</v>
      </c>
      <c r="G215" s="19">
        <f t="shared" si="40"/>
        <v>21.71</v>
      </c>
      <c r="H215" s="19">
        <f t="shared" si="43"/>
        <v>24.110087517273143</v>
      </c>
      <c r="I215" s="19">
        <f t="shared" si="41"/>
        <v>21.71</v>
      </c>
      <c r="J215" s="19">
        <f t="shared" si="44"/>
        <v>21.71</v>
      </c>
      <c r="K215" s="19">
        <f t="shared" si="45"/>
        <v>24.121602947950255</v>
      </c>
      <c r="L215" s="19">
        <f t="shared" si="42"/>
        <v>21.71</v>
      </c>
      <c r="M215" s="19" t="e">
        <f t="shared" si="46"/>
        <v>#NUM!</v>
      </c>
      <c r="N215" s="19" t="e">
        <f t="shared" si="47"/>
        <v>#NUM!</v>
      </c>
      <c r="O215" s="19" t="e">
        <f t="shared" si="48"/>
        <v>#NUM!</v>
      </c>
      <c r="P215" s="19" t="e">
        <f t="shared" si="49"/>
        <v>#NUM!</v>
      </c>
      <c r="Q215" s="19">
        <f t="shared" si="50"/>
        <v>21.71</v>
      </c>
      <c r="R215" s="19">
        <f t="shared" si="51"/>
        <v>21.71</v>
      </c>
      <c r="S215" s="46" t="str">
        <f>IFERROR(ABS(1-SMALL(Results!$Y215:$BB215,5)/SMALL(Results!$Y215:$BB215,1)),"")</f>
        <v/>
      </c>
      <c r="T215" s="46" t="str">
        <f>IFERROR(ABS(1-SMALL(Results!$Y215:$BB215,6)/SMALL(Results!$Y215:$BB215,1)),"")</f>
        <v/>
      </c>
      <c r="U215" s="46" t="str">
        <f>IFERROR(ABS(1-SMALL(Results!$Y215:$BB215,7)/SMALL(Results!$Y215:$BB215,1)),"")</f>
        <v/>
      </c>
      <c r="V215" s="46" t="str">
        <f>IFERROR(ABS(1-SMALL(Results!$Y215:$BB215,8)/SMALL(Results!$Y215:$BB215,1)),"")</f>
        <v/>
      </c>
      <c r="W215" s="46" t="str">
        <f>IFERROR(ABS(1-SMALL(Results!$Y215:$BB215,9)/SMALL(Results!$Y215:$BB215,1)),"")</f>
        <v/>
      </c>
      <c r="X215" s="48" t="str">
        <f>IFERROR(ABS(1-SMALL(Results!$Y215:$BB215,10)/SMALL(Results!$Y215:$BB215,1)),"")</f>
        <v/>
      </c>
      <c r="Y215" s="18">
        <v>21.71</v>
      </c>
    </row>
    <row r="216" spans="1:44" hidden="1" x14ac:dyDescent="0.25">
      <c r="A216" s="24" t="s">
        <v>5</v>
      </c>
      <c r="B216" s="19" t="s">
        <v>9</v>
      </c>
      <c r="C216" s="19" t="s">
        <v>7</v>
      </c>
      <c r="D216" s="19" t="s">
        <v>4</v>
      </c>
      <c r="E216" s="19">
        <v>1</v>
      </c>
      <c r="F216" s="25" t="str">
        <f t="shared" si="52"/>
        <v>V7DockerDACO21</v>
      </c>
      <c r="G216" s="19">
        <f t="shared" si="40"/>
        <v>630.76</v>
      </c>
      <c r="H216" s="19">
        <f t="shared" si="43"/>
        <v>1</v>
      </c>
      <c r="I216" s="19">
        <f t="shared" si="41"/>
        <v>631.59</v>
      </c>
      <c r="J216" s="19">
        <f t="shared" si="44"/>
        <v>630.92499999999995</v>
      </c>
      <c r="K216" s="19">
        <f t="shared" si="45"/>
        <v>1</v>
      </c>
      <c r="L216" s="19">
        <f t="shared" si="42"/>
        <v>631.05600000000004</v>
      </c>
      <c r="M216" s="19">
        <f t="shared" si="46"/>
        <v>630.95000000000005</v>
      </c>
      <c r="N216" s="19">
        <f t="shared" si="47"/>
        <v>631.11</v>
      </c>
      <c r="O216" s="19">
        <f t="shared" si="48"/>
        <v>-2.5000000000090949E-2</v>
      </c>
      <c r="P216" s="19">
        <f t="shared" si="49"/>
        <v>0.18500000000005912</v>
      </c>
      <c r="Q216" s="19">
        <f t="shared" si="50"/>
        <v>630.92499999999995</v>
      </c>
      <c r="R216" s="19">
        <f t="shared" si="51"/>
        <v>630.87</v>
      </c>
      <c r="S216" s="46">
        <f>IFERROR(ABS(1-SMALL(Results!$Y216:$BB216,5)/SMALL(Results!$Y216:$BB216,1)),"")</f>
        <v>2.5366224871570253E-4</v>
      </c>
      <c r="T216" s="46">
        <f>IFERROR(ABS(1-SMALL(Results!$Y216:$BB216,6)/SMALL(Results!$Y216:$BB216,1)),"")</f>
        <v>2.6951613926051721E-4</v>
      </c>
      <c r="U216" s="46">
        <f>IFERROR(ABS(1-SMALL(Results!$Y216:$BB216,7)/SMALL(Results!$Y216:$BB216,1)),"")</f>
        <v>2.8537002980533188E-4</v>
      </c>
      <c r="V216" s="46">
        <f>IFERROR(ABS(1-SMALL(Results!$Y216:$BB216,8)/SMALL(Results!$Y216:$BB216,1)),"")</f>
        <v>3.0122392035014656E-4</v>
      </c>
      <c r="W216" s="46">
        <f>IFERROR(ABS(1-SMALL(Results!$Y216:$BB216,9)/SMALL(Results!$Y216:$BB216,1)),"")</f>
        <v>3.1707781089496123E-4</v>
      </c>
      <c r="X216" s="48">
        <f>IFERROR(ABS(1-SMALL(Results!$Y216:$BB216,10)/SMALL(Results!$Y216:$BB216,1)),"")</f>
        <v>3.3293170143955386E-4</v>
      </c>
      <c r="Y216">
        <v>630.91999999999996</v>
      </c>
      <c r="Z216">
        <v>630.92999999999995</v>
      </c>
      <c r="AA216">
        <v>630.95000000000005</v>
      </c>
      <c r="AB216">
        <v>630.96</v>
      </c>
      <c r="AC216">
        <v>630.97</v>
      </c>
      <c r="AD216">
        <v>630.99</v>
      </c>
      <c r="AE216">
        <v>631.01</v>
      </c>
      <c r="AF216">
        <v>631.11</v>
      </c>
      <c r="AG216">
        <v>631.12</v>
      </c>
      <c r="AH216">
        <v>631.16</v>
      </c>
      <c r="AI216">
        <v>630.83000000000004</v>
      </c>
      <c r="AJ216">
        <v>630.94000000000005</v>
      </c>
      <c r="AK216">
        <v>631.26</v>
      </c>
      <c r="AL216">
        <v>631.55999999999995</v>
      </c>
      <c r="AM216">
        <v>631.19000000000005</v>
      </c>
      <c r="AN216">
        <v>630.76</v>
      </c>
      <c r="AO216">
        <v>630.82000000000005</v>
      </c>
      <c r="AP216">
        <v>630.87</v>
      </c>
      <c r="AQ216">
        <v>631.17999999999995</v>
      </c>
      <c r="AR216">
        <v>631.59</v>
      </c>
    </row>
    <row r="217" spans="1:44" hidden="1" x14ac:dyDescent="0.25">
      <c r="A217" s="24" t="s">
        <v>5</v>
      </c>
      <c r="B217" s="19" t="s">
        <v>9</v>
      </c>
      <c r="C217" s="19" t="s">
        <v>7</v>
      </c>
      <c r="D217" s="19" t="s">
        <v>4</v>
      </c>
      <c r="E217" s="19">
        <v>2</v>
      </c>
      <c r="F217" s="25" t="str">
        <f t="shared" si="52"/>
        <v>V7DockerDACO22</v>
      </c>
      <c r="G217" s="19">
        <f t="shared" si="40"/>
        <v>322.33999999999997</v>
      </c>
      <c r="H217" s="19">
        <f t="shared" si="43"/>
        <v>1.9568157845752934</v>
      </c>
      <c r="I217" s="19">
        <f t="shared" si="41"/>
        <v>322.58999999999997</v>
      </c>
      <c r="J217" s="19">
        <f t="shared" si="44"/>
        <v>322.39499999999998</v>
      </c>
      <c r="K217" s="19">
        <f t="shared" si="45"/>
        <v>1.9569937499030692</v>
      </c>
      <c r="L217" s="19">
        <f t="shared" si="42"/>
        <v>322.4425</v>
      </c>
      <c r="M217" s="19">
        <f t="shared" si="46"/>
        <v>322.39999999999998</v>
      </c>
      <c r="N217" s="19">
        <f t="shared" si="47"/>
        <v>322.47000000000003</v>
      </c>
      <c r="O217" s="19">
        <f t="shared" si="48"/>
        <v>-4.9999999999954525E-3</v>
      </c>
      <c r="P217" s="19">
        <f t="shared" si="49"/>
        <v>7.5000000000045475E-2</v>
      </c>
      <c r="Q217" s="19">
        <f t="shared" si="50"/>
        <v>322.39499999999998</v>
      </c>
      <c r="R217" s="19">
        <f t="shared" si="51"/>
        <v>322.38</v>
      </c>
      <c r="S217" s="46">
        <f>IFERROR(ABS(1-SMALL(Results!$Y217:$BB217,5)/SMALL(Results!$Y217:$BB217,1)),"")</f>
        <v>1.5511571632442767E-4</v>
      </c>
      <c r="T217" s="46">
        <f>IFERROR(ABS(1-SMALL(Results!$Y217:$BB217,6)/SMALL(Results!$Y217:$BB217,1)),"")</f>
        <v>1.8613885958917997E-4</v>
      </c>
      <c r="U217" s="46">
        <f>IFERROR(ABS(1-SMALL(Results!$Y217:$BB217,7)/SMALL(Results!$Y217:$BB217,1)),"")</f>
        <v>1.8613885958917997E-4</v>
      </c>
      <c r="V217" s="46">
        <f>IFERROR(ABS(1-SMALL(Results!$Y217:$BB217,8)/SMALL(Results!$Y217:$BB217,1)),"")</f>
        <v>1.8613885958917997E-4</v>
      </c>
      <c r="W217" s="46">
        <f>IFERROR(ABS(1-SMALL(Results!$Y217:$BB217,9)/SMALL(Results!$Y217:$BB217,1)),"")</f>
        <v>3.1023143264885533E-4</v>
      </c>
      <c r="X217" s="48">
        <f>IFERROR(ABS(1-SMALL(Results!$Y217:$BB217,10)/SMALL(Results!$Y217:$BB217,1)),"")</f>
        <v>3.1023143264885533E-4</v>
      </c>
      <c r="Y217">
        <v>322.37</v>
      </c>
      <c r="Z217">
        <v>322.38</v>
      </c>
      <c r="AA217">
        <v>322.39999999999998</v>
      </c>
      <c r="AB217">
        <v>322.44</v>
      </c>
      <c r="AC217">
        <v>322.44</v>
      </c>
      <c r="AD217">
        <v>322.45999999999998</v>
      </c>
      <c r="AE217">
        <v>322.47000000000003</v>
      </c>
      <c r="AF217">
        <v>322.47000000000003</v>
      </c>
      <c r="AG217">
        <v>322.47000000000003</v>
      </c>
      <c r="AH217">
        <v>322.55</v>
      </c>
      <c r="AI217">
        <v>322.51</v>
      </c>
      <c r="AJ217">
        <v>322.36</v>
      </c>
      <c r="AK217">
        <v>322.39</v>
      </c>
      <c r="AL217">
        <v>322.44</v>
      </c>
      <c r="AM217">
        <v>322.39999999999998</v>
      </c>
      <c r="AN217">
        <v>322.39999999999998</v>
      </c>
      <c r="AO217">
        <v>322.49</v>
      </c>
      <c r="AP217">
        <v>322.33999999999997</v>
      </c>
      <c r="AQ217">
        <v>322.48</v>
      </c>
      <c r="AR217">
        <v>322.58999999999997</v>
      </c>
    </row>
    <row r="218" spans="1:44" hidden="1" x14ac:dyDescent="0.25">
      <c r="A218" s="24" t="s">
        <v>5</v>
      </c>
      <c r="B218" s="19" t="s">
        <v>9</v>
      </c>
      <c r="C218" s="19" t="s">
        <v>7</v>
      </c>
      <c r="D218" s="19" t="s">
        <v>4</v>
      </c>
      <c r="E218" s="19">
        <v>4</v>
      </c>
      <c r="F218" s="25" t="str">
        <f t="shared" si="52"/>
        <v>V7DockerDACO24</v>
      </c>
      <c r="G218" s="19">
        <f t="shared" si="40"/>
        <v>165.02</v>
      </c>
      <c r="H218" s="19">
        <f t="shared" si="43"/>
        <v>3.8223245667191854</v>
      </c>
      <c r="I218" s="19">
        <f t="shared" si="41"/>
        <v>165.28</v>
      </c>
      <c r="J218" s="19">
        <f t="shared" si="44"/>
        <v>165.03</v>
      </c>
      <c r="K218" s="19">
        <f t="shared" si="45"/>
        <v>3.8230927710113312</v>
      </c>
      <c r="L218" s="19">
        <f t="shared" si="42"/>
        <v>165.07000000000002</v>
      </c>
      <c r="M218" s="19">
        <f t="shared" si="46"/>
        <v>165.07</v>
      </c>
      <c r="N218" s="19">
        <f t="shared" si="47"/>
        <v>165.1</v>
      </c>
      <c r="O218" s="19">
        <f t="shared" si="48"/>
        <v>-3.9999999999992042E-2</v>
      </c>
      <c r="P218" s="19">
        <f t="shared" si="49"/>
        <v>6.9999999999993179E-2</v>
      </c>
      <c r="Q218" s="19">
        <f t="shared" si="50"/>
        <v>165.03</v>
      </c>
      <c r="R218" s="19">
        <f t="shared" si="51"/>
        <v>165.02</v>
      </c>
      <c r="S218" s="46">
        <f>IFERROR(ABS(1-SMALL(Results!$Y218:$BB218,5)/SMALL(Results!$Y218:$BB218,1)),"")</f>
        <v>6.0598715307280671E-5</v>
      </c>
      <c r="T218" s="46">
        <f>IFERROR(ABS(1-SMALL(Results!$Y218:$BB218,6)/SMALL(Results!$Y218:$BB218,1)),"")</f>
        <v>6.0598715307280671E-5</v>
      </c>
      <c r="U218" s="46">
        <f>IFERROR(ABS(1-SMALL(Results!$Y218:$BB218,7)/SMALL(Results!$Y218:$BB218,1)),"")</f>
        <v>1.211974306143393E-4</v>
      </c>
      <c r="V218" s="46">
        <f>IFERROR(ABS(1-SMALL(Results!$Y218:$BB218,8)/SMALL(Results!$Y218:$BB218,1)),"")</f>
        <v>1.8179614592161997E-4</v>
      </c>
      <c r="W218" s="46">
        <f>IFERROR(ABS(1-SMALL(Results!$Y218:$BB218,9)/SMALL(Results!$Y218:$BB218,1)),"")</f>
        <v>1.8179614592161997E-4</v>
      </c>
      <c r="X218" s="48">
        <f>IFERROR(ABS(1-SMALL(Results!$Y218:$BB218,10)/SMALL(Results!$Y218:$BB218,1)),"")</f>
        <v>2.4239486122890064E-4</v>
      </c>
      <c r="Y218">
        <v>165.05</v>
      </c>
      <c r="Z218">
        <v>165.06</v>
      </c>
      <c r="AA218">
        <v>165.07</v>
      </c>
      <c r="AB218">
        <v>165.07</v>
      </c>
      <c r="AC218">
        <v>165.07999999999998</v>
      </c>
      <c r="AD218">
        <v>165.09</v>
      </c>
      <c r="AE218">
        <v>165.09</v>
      </c>
      <c r="AF218">
        <v>165.1</v>
      </c>
      <c r="AG218">
        <v>165.1</v>
      </c>
      <c r="AH218">
        <v>165.11</v>
      </c>
      <c r="AI218">
        <v>165.28</v>
      </c>
      <c r="AJ218">
        <v>165.02</v>
      </c>
      <c r="AK218">
        <v>165.04</v>
      </c>
      <c r="AL218">
        <v>165.05</v>
      </c>
      <c r="AM218">
        <v>165.02</v>
      </c>
      <c r="AN218">
        <v>165.02</v>
      </c>
      <c r="AO218">
        <v>165.03</v>
      </c>
      <c r="AP218">
        <v>165.07</v>
      </c>
      <c r="AQ218">
        <v>165.03</v>
      </c>
      <c r="AR218">
        <v>165.02</v>
      </c>
    </row>
    <row r="219" spans="1:44" hidden="1" x14ac:dyDescent="0.25">
      <c r="A219" s="24" t="s">
        <v>5</v>
      </c>
      <c r="B219" s="19" t="s">
        <v>9</v>
      </c>
      <c r="C219" s="19" t="s">
        <v>7</v>
      </c>
      <c r="D219" s="19" t="s">
        <v>4</v>
      </c>
      <c r="E219" s="19">
        <v>8</v>
      </c>
      <c r="F219" s="25" t="str">
        <f t="shared" si="52"/>
        <v>V7DockerDACO28</v>
      </c>
      <c r="G219" s="19">
        <f t="shared" si="40"/>
        <v>83.07</v>
      </c>
      <c r="H219" s="19">
        <f t="shared" si="43"/>
        <v>7.5931142410015653</v>
      </c>
      <c r="I219" s="19">
        <f t="shared" si="41"/>
        <v>83.18</v>
      </c>
      <c r="J219" s="19">
        <f t="shared" si="44"/>
        <v>83.1</v>
      </c>
      <c r="K219" s="19">
        <f t="shared" si="45"/>
        <v>7.5923586040914559</v>
      </c>
      <c r="L219" s="19">
        <f t="shared" si="42"/>
        <v>83.125000000000014</v>
      </c>
      <c r="M219" s="19">
        <f t="shared" si="46"/>
        <v>83.09</v>
      </c>
      <c r="N219" s="19">
        <f t="shared" si="47"/>
        <v>83.13</v>
      </c>
      <c r="O219" s="19">
        <f t="shared" si="48"/>
        <v>9.9999999999909051E-3</v>
      </c>
      <c r="P219" s="19">
        <f t="shared" si="49"/>
        <v>3.0000000000001137E-2</v>
      </c>
      <c r="Q219" s="19">
        <f t="shared" si="50"/>
        <v>83.1</v>
      </c>
      <c r="R219" s="19">
        <f t="shared" si="51"/>
        <v>83.09</v>
      </c>
      <c r="S219" s="46">
        <f>IFERROR(ABS(1-SMALL(Results!$Y219:$BB219,5)/SMALL(Results!$Y219:$BB219,1)),"")</f>
        <v>3.6114120621166812E-4</v>
      </c>
      <c r="T219" s="46">
        <f>IFERROR(ABS(1-SMALL(Results!$Y219:$BB219,6)/SMALL(Results!$Y219:$BB219,1)),"")</f>
        <v>3.6114120621166812E-4</v>
      </c>
      <c r="U219" s="46">
        <f>IFERROR(ABS(1-SMALL(Results!$Y219:$BB219,7)/SMALL(Results!$Y219:$BB219,1)),"")</f>
        <v>3.6114120621166812E-4</v>
      </c>
      <c r="V219" s="46">
        <f>IFERROR(ABS(1-SMALL(Results!$Y219:$BB219,8)/SMALL(Results!$Y219:$BB219,1)),"")</f>
        <v>6.0190201035292823E-4</v>
      </c>
      <c r="W219" s="46">
        <f>IFERROR(ABS(1-SMALL(Results!$Y219:$BB219,9)/SMALL(Results!$Y219:$BB219,1)),"")</f>
        <v>6.0190201035292823E-4</v>
      </c>
      <c r="X219" s="48">
        <f>IFERROR(ABS(1-SMALL(Results!$Y219:$BB219,10)/SMALL(Results!$Y219:$BB219,1)),"")</f>
        <v>7.2228241242333624E-4</v>
      </c>
      <c r="Y219">
        <v>83.07</v>
      </c>
      <c r="Z219">
        <v>83.08</v>
      </c>
      <c r="AA219">
        <v>83.09</v>
      </c>
      <c r="AB219">
        <v>83.09</v>
      </c>
      <c r="AC219">
        <v>83.1</v>
      </c>
      <c r="AD219">
        <v>83.1</v>
      </c>
      <c r="AE219">
        <v>83.1</v>
      </c>
      <c r="AF219">
        <v>83.13</v>
      </c>
      <c r="AG219">
        <v>83.14</v>
      </c>
      <c r="AH219">
        <v>83.15</v>
      </c>
      <c r="AI219">
        <v>83.15</v>
      </c>
      <c r="AJ219">
        <v>83.13</v>
      </c>
      <c r="AK219">
        <v>83.15</v>
      </c>
      <c r="AL219">
        <v>83.14</v>
      </c>
      <c r="AM219">
        <v>83.16</v>
      </c>
      <c r="AN219">
        <v>83.12</v>
      </c>
      <c r="AO219">
        <v>83.12</v>
      </c>
      <c r="AP219">
        <v>83.16</v>
      </c>
      <c r="AQ219">
        <v>83.18</v>
      </c>
      <c r="AR219">
        <v>83.14</v>
      </c>
    </row>
    <row r="220" spans="1:44" hidden="1" x14ac:dyDescent="0.25">
      <c r="A220" s="24" t="s">
        <v>5</v>
      </c>
      <c r="B220" s="19" t="s">
        <v>9</v>
      </c>
      <c r="C220" s="19" t="s">
        <v>7</v>
      </c>
      <c r="D220" s="19" t="s">
        <v>4</v>
      </c>
      <c r="E220" s="19">
        <v>16</v>
      </c>
      <c r="F220" s="25" t="str">
        <f t="shared" si="52"/>
        <v>V7DockerDACO216</v>
      </c>
      <c r="G220" s="19">
        <f t="shared" si="40"/>
        <v>41.88</v>
      </c>
      <c r="H220" s="19">
        <f t="shared" si="43"/>
        <v>15.061127029608404</v>
      </c>
      <c r="I220" s="19">
        <f t="shared" si="41"/>
        <v>42.08</v>
      </c>
      <c r="J220" s="19">
        <f t="shared" si="44"/>
        <v>41.92</v>
      </c>
      <c r="K220" s="19">
        <f t="shared" si="45"/>
        <v>15.050691793893128</v>
      </c>
      <c r="L220" s="19">
        <f t="shared" si="42"/>
        <v>41.952999999999996</v>
      </c>
      <c r="M220" s="19">
        <f t="shared" si="46"/>
        <v>41.91</v>
      </c>
      <c r="N220" s="19">
        <f t="shared" si="47"/>
        <v>41.95</v>
      </c>
      <c r="O220" s="19">
        <f t="shared" si="48"/>
        <v>1.0000000000005116E-2</v>
      </c>
      <c r="P220" s="19">
        <f t="shared" si="49"/>
        <v>3.0000000000001137E-2</v>
      </c>
      <c r="Q220" s="19">
        <f t="shared" si="50"/>
        <v>41.92</v>
      </c>
      <c r="R220" s="19">
        <f t="shared" si="51"/>
        <v>41.91</v>
      </c>
      <c r="S220" s="46">
        <f>IFERROR(ABS(1-SMALL(Results!$Y220:$BB220,5)/SMALL(Results!$Y220:$BB220,1)),"")</f>
        <v>9.5510983763125168E-4</v>
      </c>
      <c r="T220" s="46">
        <f>IFERROR(ABS(1-SMALL(Results!$Y220:$BB220,6)/SMALL(Results!$Y220:$BB220,1)),"")</f>
        <v>9.5510983763125168E-4</v>
      </c>
      <c r="U220" s="46">
        <f>IFERROR(ABS(1-SMALL(Results!$Y220:$BB220,7)/SMALL(Results!$Y220:$BB220,1)),"")</f>
        <v>1.1938872970391756E-3</v>
      </c>
      <c r="V220" s="46">
        <f>IFERROR(ABS(1-SMALL(Results!$Y220:$BB220,8)/SMALL(Results!$Y220:$BB220,1)),"")</f>
        <v>1.1938872970391756E-3</v>
      </c>
      <c r="W220" s="46">
        <f>IFERROR(ABS(1-SMALL(Results!$Y220:$BB220,9)/SMALL(Results!$Y220:$BB220,1)),"")</f>
        <v>1.1938872970391756E-3</v>
      </c>
      <c r="X220" s="48">
        <f>IFERROR(ABS(1-SMALL(Results!$Y220:$BB220,10)/SMALL(Results!$Y220:$BB220,1)),"")</f>
        <v>1.4326647564468775E-3</v>
      </c>
      <c r="Y220">
        <v>41.88</v>
      </c>
      <c r="Z220">
        <v>41.9</v>
      </c>
      <c r="AA220">
        <v>41.91</v>
      </c>
      <c r="AB220">
        <v>41.92</v>
      </c>
      <c r="AC220">
        <v>41.92</v>
      </c>
      <c r="AD220">
        <v>41.93</v>
      </c>
      <c r="AE220">
        <v>41.93</v>
      </c>
      <c r="AF220">
        <v>41.95</v>
      </c>
      <c r="AG220">
        <v>42.05</v>
      </c>
      <c r="AH220">
        <v>42.08</v>
      </c>
      <c r="AI220">
        <v>41.97</v>
      </c>
      <c r="AJ220">
        <v>41.94</v>
      </c>
      <c r="AK220">
        <v>41.99</v>
      </c>
      <c r="AL220">
        <v>41.95</v>
      </c>
      <c r="AM220">
        <v>42</v>
      </c>
      <c r="AN220">
        <v>41.91</v>
      </c>
      <c r="AO220">
        <v>41.95</v>
      </c>
      <c r="AP220">
        <v>41.93</v>
      </c>
      <c r="AQ220">
        <v>42.01</v>
      </c>
      <c r="AR220">
        <v>41.94</v>
      </c>
    </row>
    <row r="221" spans="1:44" hidden="1" x14ac:dyDescent="0.25">
      <c r="A221" s="24" t="s">
        <v>5</v>
      </c>
      <c r="B221" s="19" t="s">
        <v>9</v>
      </c>
      <c r="C221" s="19" t="s">
        <v>7</v>
      </c>
      <c r="D221" s="19" t="s">
        <v>4</v>
      </c>
      <c r="E221" s="19">
        <v>32</v>
      </c>
      <c r="F221" s="25" t="str">
        <f t="shared" si="52"/>
        <v>V7DockerDACO232</v>
      </c>
      <c r="G221" s="19">
        <f t="shared" si="40"/>
        <v>21.57</v>
      </c>
      <c r="H221" s="19">
        <f t="shared" si="43"/>
        <v>29.24246638850255</v>
      </c>
      <c r="I221" s="19">
        <f t="shared" si="41"/>
        <v>21.7</v>
      </c>
      <c r="J221" s="19">
        <f t="shared" si="44"/>
        <v>21.615000000000002</v>
      </c>
      <c r="K221" s="19">
        <f t="shared" si="45"/>
        <v>29.189220448762427</v>
      </c>
      <c r="L221" s="19">
        <f t="shared" si="42"/>
        <v>21.634</v>
      </c>
      <c r="M221" s="19">
        <f t="shared" si="46"/>
        <v>21.62</v>
      </c>
      <c r="N221" s="19">
        <f t="shared" si="47"/>
        <v>21.65</v>
      </c>
      <c r="O221" s="19">
        <f t="shared" si="48"/>
        <v>-4.9999999999990052E-3</v>
      </c>
      <c r="P221" s="19">
        <f t="shared" si="49"/>
        <v>3.4999999999996589E-2</v>
      </c>
      <c r="Q221" s="19">
        <f t="shared" si="50"/>
        <v>21.615000000000002</v>
      </c>
      <c r="R221" s="19">
        <f t="shared" si="51"/>
        <v>21.6</v>
      </c>
      <c r="S221" s="46">
        <f>IFERROR(ABS(1-SMALL(Results!$Y221:$BB221,5)/SMALL(Results!$Y221:$BB221,1)),"")</f>
        <v>1.8544274455261078E-3</v>
      </c>
      <c r="T221" s="46">
        <f>IFERROR(ABS(1-SMALL(Results!$Y221:$BB221,6)/SMALL(Results!$Y221:$BB221,1)),"")</f>
        <v>2.3180343069078013E-3</v>
      </c>
      <c r="U221" s="46">
        <f>IFERROR(ABS(1-SMALL(Results!$Y221:$BB221,7)/SMALL(Results!$Y221:$BB221,1)),"")</f>
        <v>2.3180343069078013E-3</v>
      </c>
      <c r="V221" s="46">
        <f>IFERROR(ABS(1-SMALL(Results!$Y221:$BB221,8)/SMALL(Results!$Y221:$BB221,1)),"")</f>
        <v>2.3180343069078013E-3</v>
      </c>
      <c r="W221" s="46">
        <f>IFERROR(ABS(1-SMALL(Results!$Y221:$BB221,9)/SMALL(Results!$Y221:$BB221,1)),"")</f>
        <v>2.3180343069078013E-3</v>
      </c>
      <c r="X221" s="48">
        <f>IFERROR(ABS(1-SMALL(Results!$Y221:$BB221,10)/SMALL(Results!$Y221:$BB221,1)),"")</f>
        <v>2.3180343069078013E-3</v>
      </c>
      <c r="Y221">
        <v>21.59</v>
      </c>
      <c r="Z221">
        <v>21.62</v>
      </c>
      <c r="AA221">
        <v>21.62</v>
      </c>
      <c r="AB221">
        <v>21.62</v>
      </c>
      <c r="AC221">
        <v>21.62</v>
      </c>
      <c r="AD221">
        <v>21.63</v>
      </c>
      <c r="AE221">
        <v>21.64</v>
      </c>
      <c r="AF221">
        <v>21.65</v>
      </c>
      <c r="AG221">
        <v>21.69</v>
      </c>
      <c r="AH221">
        <v>21.7</v>
      </c>
      <c r="AI221">
        <v>21.7</v>
      </c>
      <c r="AJ221">
        <v>21.57</v>
      </c>
      <c r="AK221">
        <v>21.61</v>
      </c>
      <c r="AL221">
        <v>21.63</v>
      </c>
      <c r="AM221">
        <v>21.59</v>
      </c>
      <c r="AN221">
        <v>21.63</v>
      </c>
      <c r="AO221">
        <v>21.65</v>
      </c>
      <c r="AP221">
        <v>21.6</v>
      </c>
      <c r="AQ221">
        <v>21.7</v>
      </c>
      <c r="AR221">
        <v>21.62</v>
      </c>
    </row>
    <row r="222" spans="1:44" hidden="1" x14ac:dyDescent="0.25">
      <c r="A222" s="24" t="s">
        <v>5</v>
      </c>
      <c r="B222" s="19" t="s">
        <v>9</v>
      </c>
      <c r="C222" s="19" t="s">
        <v>7</v>
      </c>
      <c r="D222" s="19" t="s">
        <v>4</v>
      </c>
      <c r="E222" s="19">
        <v>64</v>
      </c>
      <c r="F222" s="25" t="str">
        <f t="shared" si="52"/>
        <v>V7DockerDACO264</v>
      </c>
      <c r="G222" s="19">
        <f t="shared" si="40"/>
        <v>11.89</v>
      </c>
      <c r="H222" s="19">
        <f t="shared" si="43"/>
        <v>53.049621530698062</v>
      </c>
      <c r="I222" s="19">
        <f t="shared" si="41"/>
        <v>12.01</v>
      </c>
      <c r="J222" s="19">
        <f t="shared" si="44"/>
        <v>11.92</v>
      </c>
      <c r="K222" s="19">
        <f t="shared" si="45"/>
        <v>52.929949664429529</v>
      </c>
      <c r="L222" s="19">
        <f t="shared" si="42"/>
        <v>11.939000000000002</v>
      </c>
      <c r="M222" s="19">
        <f t="shared" si="46"/>
        <v>11.92</v>
      </c>
      <c r="N222" s="19">
        <f t="shared" si="47"/>
        <v>11.99</v>
      </c>
      <c r="O222" s="19">
        <f t="shared" si="48"/>
        <v>0</v>
      </c>
      <c r="P222" s="19">
        <f t="shared" si="49"/>
        <v>7.0000000000000284E-2</v>
      </c>
      <c r="Q222" s="19">
        <f t="shared" si="50"/>
        <v>11.92</v>
      </c>
      <c r="R222" s="19">
        <f t="shared" si="51"/>
        <v>11.91</v>
      </c>
      <c r="S222" s="46">
        <f>IFERROR(ABS(1-SMALL(Results!$Y222:$BB222,5)/SMALL(Results!$Y222:$BB222,1)),"")</f>
        <v>2.523128679562614E-3</v>
      </c>
      <c r="T222" s="46">
        <f>IFERROR(ABS(1-SMALL(Results!$Y222:$BB222,6)/SMALL(Results!$Y222:$BB222,1)),"")</f>
        <v>2.523128679562614E-3</v>
      </c>
      <c r="U222" s="46">
        <f>IFERROR(ABS(1-SMALL(Results!$Y222:$BB222,7)/SMALL(Results!$Y222:$BB222,1)),"")</f>
        <v>2.523128679562614E-3</v>
      </c>
      <c r="V222" s="46">
        <f>IFERROR(ABS(1-SMALL(Results!$Y222:$BB222,8)/SMALL(Results!$Y222:$BB222,1)),"")</f>
        <v>3.364171572750152E-3</v>
      </c>
      <c r="W222" s="46">
        <f>IFERROR(ABS(1-SMALL(Results!$Y222:$BB222,9)/SMALL(Results!$Y222:$BB222,1)),"")</f>
        <v>3.364171572750152E-3</v>
      </c>
      <c r="X222" s="48">
        <f>IFERROR(ABS(1-SMALL(Results!$Y222:$BB222,10)/SMALL(Results!$Y222:$BB222,1)),"")</f>
        <v>3.364171572750152E-3</v>
      </c>
      <c r="Y222">
        <v>11.89</v>
      </c>
      <c r="Z222">
        <v>11.91</v>
      </c>
      <c r="AA222">
        <v>11.92</v>
      </c>
      <c r="AB222">
        <v>11.92</v>
      </c>
      <c r="AC222">
        <v>11.93</v>
      </c>
      <c r="AD222">
        <v>11.94</v>
      </c>
      <c r="AE222">
        <v>11.94</v>
      </c>
      <c r="AF222">
        <v>11.99</v>
      </c>
      <c r="AG222">
        <v>12</v>
      </c>
      <c r="AH222">
        <v>12.01</v>
      </c>
      <c r="AI222">
        <v>11.91</v>
      </c>
      <c r="AJ222">
        <v>11.96</v>
      </c>
      <c r="AK222">
        <v>11.93</v>
      </c>
      <c r="AL222">
        <v>11.97</v>
      </c>
      <c r="AM222">
        <v>11.92</v>
      </c>
      <c r="AN222">
        <v>11.94</v>
      </c>
      <c r="AO222">
        <v>11.89</v>
      </c>
      <c r="AP222">
        <v>11.94</v>
      </c>
      <c r="AQ222">
        <v>11.93</v>
      </c>
      <c r="AR222">
        <v>11.94</v>
      </c>
    </row>
    <row r="223" spans="1:44" s="9" customFormat="1" hidden="1" x14ac:dyDescent="0.25">
      <c r="A223" s="24" t="s">
        <v>5</v>
      </c>
      <c r="B223" s="19" t="s">
        <v>9</v>
      </c>
      <c r="C223" s="19" t="s">
        <v>7</v>
      </c>
      <c r="D223" s="19" t="s">
        <v>4</v>
      </c>
      <c r="E223" s="19">
        <v>128</v>
      </c>
      <c r="F223" s="25" t="str">
        <f t="shared" si="52"/>
        <v>V7DockerDACO2128</v>
      </c>
      <c r="G223" s="19">
        <f t="shared" si="40"/>
        <v>10.95</v>
      </c>
      <c r="H223" s="19">
        <f t="shared" si="43"/>
        <v>57.603652968036535</v>
      </c>
      <c r="I223" s="19">
        <f t="shared" si="41"/>
        <v>11.39</v>
      </c>
      <c r="J223" s="19">
        <f t="shared" si="44"/>
        <v>11.074999999999999</v>
      </c>
      <c r="K223" s="19">
        <f t="shared" si="45"/>
        <v>56.968397291196389</v>
      </c>
      <c r="L223" s="19">
        <f t="shared" si="42"/>
        <v>11.176875000000001</v>
      </c>
      <c r="M223" s="19">
        <f t="shared" si="46"/>
        <v>11.06</v>
      </c>
      <c r="N223" s="19">
        <f t="shared" si="47"/>
        <v>11.24</v>
      </c>
      <c r="O223" s="19">
        <f t="shared" si="48"/>
        <v>1.4999999999998792E-2</v>
      </c>
      <c r="P223" s="19">
        <f t="shared" si="49"/>
        <v>0.16500000000000092</v>
      </c>
      <c r="Q223" s="19">
        <f t="shared" si="50"/>
        <v>11.074999999999999</v>
      </c>
      <c r="R223" s="19">
        <f t="shared" si="51"/>
        <v>11.07</v>
      </c>
      <c r="S223" s="46">
        <f>IFERROR(ABS(1-SMALL(Results!$Y223:$BB223,5)/SMALL(Results!$Y223:$BB223,1)),"")</f>
        <v>1.0958904109589218E-2</v>
      </c>
      <c r="T223" s="46">
        <f>IFERROR(ABS(1-SMALL(Results!$Y223:$BB223,6)/SMALL(Results!$Y223:$BB223,1)),"")</f>
        <v>1.1872146118721449E-2</v>
      </c>
      <c r="U223" s="46">
        <f>IFERROR(ABS(1-SMALL(Results!$Y223:$BB223,7)/SMALL(Results!$Y223:$BB223,1)),"")</f>
        <v>1.735159817351617E-2</v>
      </c>
      <c r="V223" s="46">
        <f>IFERROR(ABS(1-SMALL(Results!$Y223:$BB223,8)/SMALL(Results!$Y223:$BB223,1)),"")</f>
        <v>2.1917808219177992E-2</v>
      </c>
      <c r="W223" s="46">
        <f>IFERROR(ABS(1-SMALL(Results!$Y223:$BB223,9)/SMALL(Results!$Y223:$BB223,1)),"")</f>
        <v>2.2831050228310446E-2</v>
      </c>
      <c r="X223" s="48">
        <f>IFERROR(ABS(1-SMALL(Results!$Y223:$BB223,10)/SMALL(Results!$Y223:$BB223,1)),"")</f>
        <v>2.5570776255707806E-2</v>
      </c>
      <c r="Y223" s="18">
        <v>11.07</v>
      </c>
      <c r="Z223" s="18">
        <v>11.19</v>
      </c>
      <c r="AA223" s="18">
        <v>11.2</v>
      </c>
      <c r="AB223" s="18">
        <v>11.24</v>
      </c>
      <c r="AC223" s="18">
        <v>10.96</v>
      </c>
      <c r="AD223" s="18">
        <v>10.95</v>
      </c>
      <c r="AE223" s="18">
        <v>11.08</v>
      </c>
      <c r="AF223" s="18">
        <v>11.34</v>
      </c>
      <c r="AG223" s="18">
        <v>11.32</v>
      </c>
      <c r="AH223" s="18">
        <v>11.06</v>
      </c>
      <c r="AI223" s="18">
        <v>11.14</v>
      </c>
      <c r="AJ223" s="18">
        <v>11.23</v>
      </c>
      <c r="AK223" s="18">
        <v>11.24</v>
      </c>
      <c r="AL223" s="18">
        <v>11.39</v>
      </c>
      <c r="AM223" s="18">
        <v>11.07</v>
      </c>
      <c r="AN223" s="18">
        <v>11.35</v>
      </c>
    </row>
    <row r="224" spans="1:44" s="9" customFormat="1" hidden="1" x14ac:dyDescent="0.25">
      <c r="A224" s="24" t="s">
        <v>5</v>
      </c>
      <c r="B224" s="19" t="s">
        <v>9</v>
      </c>
      <c r="C224" s="19" t="s">
        <v>7</v>
      </c>
      <c r="D224" s="19" t="s">
        <v>4</v>
      </c>
      <c r="E224" s="19">
        <v>256</v>
      </c>
      <c r="F224" s="25" t="str">
        <f t="shared" si="52"/>
        <v>V7DockerDACO2256</v>
      </c>
      <c r="G224" s="19">
        <f t="shared" si="40"/>
        <v>12.79</v>
      </c>
      <c r="H224" s="19">
        <f t="shared" si="43"/>
        <v>49.316653635652855</v>
      </c>
      <c r="I224" s="19">
        <f t="shared" si="41"/>
        <v>15.84</v>
      </c>
      <c r="J224" s="19">
        <f t="shared" si="44"/>
        <v>12.98</v>
      </c>
      <c r="K224" s="19">
        <f t="shared" si="45"/>
        <v>48.607473035439135</v>
      </c>
      <c r="L224" s="19">
        <f t="shared" si="42"/>
        <v>13.87</v>
      </c>
      <c r="M224" s="19">
        <f t="shared" si="46"/>
        <v>12.79</v>
      </c>
      <c r="N224" s="19">
        <f t="shared" si="47"/>
        <v>15.84</v>
      </c>
      <c r="O224" s="19">
        <f t="shared" si="48"/>
        <v>0.19000000000000128</v>
      </c>
      <c r="P224" s="19">
        <f t="shared" si="49"/>
        <v>2.8599999999999994</v>
      </c>
      <c r="Q224" s="19">
        <f t="shared" si="50"/>
        <v>12.98</v>
      </c>
      <c r="R224" s="19">
        <f t="shared" si="51"/>
        <v>12.98</v>
      </c>
      <c r="S224" s="46" t="str">
        <f>IFERROR(ABS(1-SMALL(Results!$Y224:$BB224,5)/SMALL(Results!$Y224:$BB224,1)),"")</f>
        <v/>
      </c>
      <c r="T224" s="46" t="str">
        <f>IFERROR(ABS(1-SMALL(Results!$Y224:$BB224,6)/SMALL(Results!$Y224:$BB224,1)),"")</f>
        <v/>
      </c>
      <c r="U224" s="46" t="str">
        <f>IFERROR(ABS(1-SMALL(Results!$Y224:$BB224,7)/SMALL(Results!$Y224:$BB224,1)),"")</f>
        <v/>
      </c>
      <c r="V224" s="46" t="str">
        <f>IFERROR(ABS(1-SMALL(Results!$Y224:$BB224,8)/SMALL(Results!$Y224:$BB224,1)),"")</f>
        <v/>
      </c>
      <c r="W224" s="46" t="str">
        <f>IFERROR(ABS(1-SMALL(Results!$Y224:$BB224,9)/SMALL(Results!$Y224:$BB224,1)),"")</f>
        <v/>
      </c>
      <c r="X224" s="48" t="str">
        <f>IFERROR(ABS(1-SMALL(Results!$Y224:$BB224,10)/SMALL(Results!$Y224:$BB224,1)),"")</f>
        <v/>
      </c>
      <c r="Y224" s="18">
        <v>12.79</v>
      </c>
      <c r="Z224" s="18">
        <v>12.98</v>
      </c>
      <c r="AA224" s="18">
        <v>15.84</v>
      </c>
    </row>
    <row r="225" spans="1:44" hidden="1" x14ac:dyDescent="0.25">
      <c r="A225" s="24" t="s">
        <v>5</v>
      </c>
      <c r="B225" s="19" t="s">
        <v>9</v>
      </c>
      <c r="C225" s="19" t="s">
        <v>7</v>
      </c>
      <c r="D225" s="19" t="s">
        <v>22</v>
      </c>
      <c r="E225" s="19">
        <v>1</v>
      </c>
      <c r="F225" s="25" t="str">
        <f t="shared" si="52"/>
        <v>V7DockerDACno parameter1</v>
      </c>
      <c r="G225" s="19">
        <f t="shared" si="40"/>
        <v>1510.25</v>
      </c>
      <c r="H225" s="19">
        <f t="shared" si="43"/>
        <v>1</v>
      </c>
      <c r="I225" s="19">
        <f t="shared" si="41"/>
        <v>1512.19</v>
      </c>
      <c r="J225" s="19">
        <f t="shared" si="44"/>
        <v>1510.5149999999999</v>
      </c>
      <c r="K225" s="19">
        <f t="shared" si="45"/>
        <v>1</v>
      </c>
      <c r="L225" s="19">
        <f t="shared" si="42"/>
        <v>1510.923</v>
      </c>
      <c r="M225" s="19">
        <f t="shared" si="46"/>
        <v>1510.32</v>
      </c>
      <c r="N225" s="19">
        <f t="shared" si="47"/>
        <v>1510.96</v>
      </c>
      <c r="O225" s="19">
        <f t="shared" si="48"/>
        <v>0.19499999999993634</v>
      </c>
      <c r="P225" s="19">
        <f t="shared" si="49"/>
        <v>0.44500000000016371</v>
      </c>
      <c r="Q225" s="19">
        <f t="shared" si="50"/>
        <v>1510.5149999999999</v>
      </c>
      <c r="R225" s="19">
        <f t="shared" si="51"/>
        <v>1510.35</v>
      </c>
      <c r="S225" s="46">
        <f>IFERROR(ABS(1-SMALL(Results!$Y225:$BB225,5)/SMALL(Results!$Y225:$BB225,1)),"")</f>
        <v>1.6553550736642109E-4</v>
      </c>
      <c r="T225" s="46">
        <f>IFERROR(ABS(1-SMALL(Results!$Y225:$BB225,6)/SMALL(Results!$Y225:$BB225,1)),"")</f>
        <v>1.8539976825016069E-4</v>
      </c>
      <c r="U225" s="46">
        <f>IFERROR(ABS(1-SMALL(Results!$Y225:$BB225,7)/SMALL(Results!$Y225:$BB225,1)),"")</f>
        <v>2.1850686972357813E-4</v>
      </c>
      <c r="V225" s="46">
        <f>IFERROR(ABS(1-SMALL(Results!$Y225:$BB225,8)/SMALL(Results!$Y225:$BB225,1)),"")</f>
        <v>3.7742095679527132E-4</v>
      </c>
      <c r="W225" s="46">
        <f>IFERROR(ABS(1-SMALL(Results!$Y225:$BB225,9)/SMALL(Results!$Y225:$BB225,1)),"")</f>
        <v>3.9728521767923297E-4</v>
      </c>
      <c r="X225" s="48">
        <f>IFERROR(ABS(1-SMALL(Results!$Y225:$BB225,10)/SMALL(Results!$Y225:$BB225,1)),"")</f>
        <v>4.1714947856319462E-4</v>
      </c>
      <c r="Y225">
        <v>1510.25</v>
      </c>
      <c r="Z225">
        <v>1510.28</v>
      </c>
      <c r="AA225">
        <v>1510.32</v>
      </c>
      <c r="AB225">
        <v>1510.35</v>
      </c>
      <c r="AC225">
        <v>1510.58</v>
      </c>
      <c r="AD225">
        <v>1510.82</v>
      </c>
      <c r="AE225">
        <v>1510.9</v>
      </c>
      <c r="AF225">
        <v>1510.96</v>
      </c>
      <c r="AG225">
        <v>1511.15</v>
      </c>
      <c r="AH225">
        <v>1511.2</v>
      </c>
      <c r="AI225">
        <v>1510.99</v>
      </c>
      <c r="AJ225">
        <v>1510.5</v>
      </c>
      <c r="AK225">
        <v>1511.88</v>
      </c>
      <c r="AL225">
        <v>1510.88</v>
      </c>
      <c r="AM225">
        <v>1510.9</v>
      </c>
      <c r="AN225">
        <v>1510.53</v>
      </c>
      <c r="AO225">
        <v>1511.84</v>
      </c>
      <c r="AP225">
        <v>1511.09</v>
      </c>
      <c r="AQ225">
        <v>1512.19</v>
      </c>
      <c r="AR225">
        <v>1510.85</v>
      </c>
    </row>
    <row r="226" spans="1:44" hidden="1" x14ac:dyDescent="0.25">
      <c r="A226" s="24" t="s">
        <v>5</v>
      </c>
      <c r="B226" s="19" t="s">
        <v>9</v>
      </c>
      <c r="C226" s="19" t="s">
        <v>7</v>
      </c>
      <c r="D226" s="19" t="s">
        <v>22</v>
      </c>
      <c r="E226" s="19">
        <v>2</v>
      </c>
      <c r="F226" s="25" t="str">
        <f t="shared" ref="F226:F289" si="53">A226 &amp; B226 &amp; C226 &amp; D226 &amp; E226</f>
        <v>V7DockerDACno parameter2</v>
      </c>
      <c r="G226" s="19">
        <f t="shared" si="40"/>
        <v>771.67</v>
      </c>
      <c r="H226" s="19">
        <f t="shared" si="43"/>
        <v>1.9571189757279668</v>
      </c>
      <c r="I226" s="19">
        <f t="shared" si="41"/>
        <v>772.57</v>
      </c>
      <c r="J226" s="19">
        <f t="shared" si="44"/>
        <v>772.1</v>
      </c>
      <c r="K226" s="19">
        <f t="shared" si="45"/>
        <v>1.9563722315762204</v>
      </c>
      <c r="L226" s="19">
        <f t="shared" si="42"/>
        <v>772.18949999999995</v>
      </c>
      <c r="M226" s="19">
        <f t="shared" si="46"/>
        <v>772</v>
      </c>
      <c r="N226" s="19">
        <f t="shared" si="47"/>
        <v>772.25</v>
      </c>
      <c r="O226" s="19">
        <f t="shared" si="48"/>
        <v>0.10000000000002274</v>
      </c>
      <c r="P226" s="19">
        <f t="shared" si="49"/>
        <v>0.14999999999997726</v>
      </c>
      <c r="Q226" s="19">
        <f t="shared" si="50"/>
        <v>772.1</v>
      </c>
      <c r="R226" s="19">
        <f t="shared" si="51"/>
        <v>772</v>
      </c>
      <c r="S226" s="46">
        <f>IFERROR(ABS(1-SMALL(Results!$Y226:$BB226,5)/SMALL(Results!$Y226:$BB226,1)),"")</f>
        <v>5.44274106807352E-4</v>
      </c>
      <c r="T226" s="46">
        <f>IFERROR(ABS(1-SMALL(Results!$Y226:$BB226,6)/SMALL(Results!$Y226:$BB226,1)),"")</f>
        <v>5.7019192141716246E-4</v>
      </c>
      <c r="U226" s="46">
        <f>IFERROR(ABS(1-SMALL(Results!$Y226:$BB226,7)/SMALL(Results!$Y226:$BB226,1)),"")</f>
        <v>5.8315082872217872E-4</v>
      </c>
      <c r="V226" s="46">
        <f>IFERROR(ABS(1-SMALL(Results!$Y226:$BB226,8)/SMALL(Results!$Y226:$BB226,1)),"")</f>
        <v>6.738631798568484E-4</v>
      </c>
      <c r="W226" s="46">
        <f>IFERROR(ABS(1-SMALL(Results!$Y226:$BB226,9)/SMALL(Results!$Y226:$BB226,1)),"")</f>
        <v>6.8682208716164261E-4</v>
      </c>
      <c r="X226" s="48">
        <f>IFERROR(ABS(1-SMALL(Results!$Y226:$BB226,10)/SMALL(Results!$Y226:$BB226,1)),"")</f>
        <v>7.1273990177167512E-4</v>
      </c>
      <c r="Y226">
        <v>771.67</v>
      </c>
      <c r="Z226">
        <v>771.69</v>
      </c>
      <c r="AA226">
        <v>772</v>
      </c>
      <c r="AB226">
        <v>772.09</v>
      </c>
      <c r="AC226">
        <v>772.19</v>
      </c>
      <c r="AD226">
        <v>772.2</v>
      </c>
      <c r="AE226">
        <v>772.25</v>
      </c>
      <c r="AF226">
        <v>772.25</v>
      </c>
      <c r="AG226">
        <v>772.32</v>
      </c>
      <c r="AH226">
        <v>772.56</v>
      </c>
      <c r="AI226">
        <v>772.25</v>
      </c>
      <c r="AJ226">
        <v>772.39</v>
      </c>
      <c r="AK226">
        <v>772.11</v>
      </c>
      <c r="AL226">
        <v>772.34</v>
      </c>
      <c r="AM226">
        <v>771.95</v>
      </c>
      <c r="AN226">
        <v>772.22</v>
      </c>
      <c r="AO226">
        <v>772.3</v>
      </c>
      <c r="AP226">
        <v>772.32</v>
      </c>
      <c r="AQ226">
        <v>772.57</v>
      </c>
      <c r="AR226">
        <v>772.12</v>
      </c>
    </row>
    <row r="227" spans="1:44" hidden="1" x14ac:dyDescent="0.25">
      <c r="A227" s="24" t="s">
        <v>5</v>
      </c>
      <c r="B227" s="19" t="s">
        <v>9</v>
      </c>
      <c r="C227" s="19" t="s">
        <v>7</v>
      </c>
      <c r="D227" s="19" t="s">
        <v>22</v>
      </c>
      <c r="E227" s="19">
        <v>4</v>
      </c>
      <c r="F227" s="25" t="str">
        <f t="shared" si="53"/>
        <v>V7DockerDACno parameter4</v>
      </c>
      <c r="G227" s="19">
        <f t="shared" si="40"/>
        <v>395.15</v>
      </c>
      <c r="H227" s="19">
        <f t="shared" si="43"/>
        <v>3.8219663418954828</v>
      </c>
      <c r="I227" s="19">
        <f t="shared" si="41"/>
        <v>457.06</v>
      </c>
      <c r="J227" s="19">
        <f t="shared" si="44"/>
        <v>395.25</v>
      </c>
      <c r="K227" s="19">
        <f t="shared" si="45"/>
        <v>3.821669829222011</v>
      </c>
      <c r="L227" s="19">
        <f t="shared" si="42"/>
        <v>398.35950000000003</v>
      </c>
      <c r="M227" s="19">
        <f t="shared" si="46"/>
        <v>395.25</v>
      </c>
      <c r="N227" s="19">
        <f t="shared" si="47"/>
        <v>395.3</v>
      </c>
      <c r="O227" s="19">
        <f t="shared" si="48"/>
        <v>0</v>
      </c>
      <c r="P227" s="19">
        <f t="shared" si="49"/>
        <v>5.0000000000011369E-2</v>
      </c>
      <c r="Q227" s="19">
        <f t="shared" si="50"/>
        <v>395.25</v>
      </c>
      <c r="R227" s="19">
        <f t="shared" si="51"/>
        <v>395.22</v>
      </c>
      <c r="S227" s="46">
        <f>IFERROR(ABS(1-SMALL(Results!$Y227:$BB227,5)/SMALL(Results!$Y227:$BB227,1)),"")</f>
        <v>2.53068455017047E-4</v>
      </c>
      <c r="T227" s="46">
        <f>IFERROR(ABS(1-SMALL(Results!$Y227:$BB227,6)/SMALL(Results!$Y227:$BB227,1)),"")</f>
        <v>2.53068455017047E-4</v>
      </c>
      <c r="U227" s="46">
        <f>IFERROR(ABS(1-SMALL(Results!$Y227:$BB227,7)/SMALL(Results!$Y227:$BB227,1)),"")</f>
        <v>2.53068455017047E-4</v>
      </c>
      <c r="V227" s="46">
        <f>IFERROR(ABS(1-SMALL(Results!$Y227:$BB227,8)/SMALL(Results!$Y227:$BB227,1)),"")</f>
        <v>2.53068455017047E-4</v>
      </c>
      <c r="W227" s="46">
        <f>IFERROR(ABS(1-SMALL(Results!$Y227:$BB227,9)/SMALL(Results!$Y227:$BB227,1)),"")</f>
        <v>3.0368214602050081E-4</v>
      </c>
      <c r="X227" s="48">
        <f>IFERROR(ABS(1-SMALL(Results!$Y227:$BB227,10)/SMALL(Results!$Y227:$BB227,1)),"")</f>
        <v>3.0368214602050081E-4</v>
      </c>
      <c r="Y227">
        <v>395.15</v>
      </c>
      <c r="Z227">
        <v>395.22</v>
      </c>
      <c r="AA227">
        <v>395.25</v>
      </c>
      <c r="AB227">
        <v>395.25</v>
      </c>
      <c r="AC227">
        <v>395.25</v>
      </c>
      <c r="AD227">
        <v>395.28</v>
      </c>
      <c r="AE227">
        <v>395.3</v>
      </c>
      <c r="AF227">
        <v>395.3</v>
      </c>
      <c r="AG227">
        <v>395.3</v>
      </c>
      <c r="AH227">
        <v>395.3</v>
      </c>
      <c r="AI227">
        <v>457.06</v>
      </c>
      <c r="AJ227">
        <v>395.31</v>
      </c>
      <c r="AK227">
        <v>395.29</v>
      </c>
      <c r="AL227">
        <v>395.19</v>
      </c>
      <c r="AM227">
        <v>395.22</v>
      </c>
      <c r="AN227">
        <v>395.36</v>
      </c>
      <c r="AO227">
        <v>395.25</v>
      </c>
      <c r="AP227">
        <v>395.37</v>
      </c>
      <c r="AQ227">
        <v>395.27</v>
      </c>
      <c r="AR227">
        <v>395.27</v>
      </c>
    </row>
    <row r="228" spans="1:44" hidden="1" x14ac:dyDescent="0.25">
      <c r="A228" s="24" t="s">
        <v>5</v>
      </c>
      <c r="B228" s="19" t="s">
        <v>9</v>
      </c>
      <c r="C228" s="19" t="s">
        <v>7</v>
      </c>
      <c r="D228" s="19" t="s">
        <v>22</v>
      </c>
      <c r="E228" s="19">
        <v>8</v>
      </c>
      <c r="F228" s="25" t="str">
        <f t="shared" si="53"/>
        <v>V7DockerDACno parameter8</v>
      </c>
      <c r="G228" s="19">
        <f t="shared" si="40"/>
        <v>198.15</v>
      </c>
      <c r="H228" s="19">
        <f t="shared" si="43"/>
        <v>7.6217511985869288</v>
      </c>
      <c r="I228" s="19">
        <f t="shared" si="41"/>
        <v>198.79</v>
      </c>
      <c r="J228" s="19">
        <f t="shared" si="44"/>
        <v>198.22</v>
      </c>
      <c r="K228" s="19">
        <f t="shared" si="45"/>
        <v>7.6203965291090698</v>
      </c>
      <c r="L228" s="19">
        <f t="shared" si="42"/>
        <v>198.43849999999998</v>
      </c>
      <c r="M228" s="19">
        <f t="shared" si="46"/>
        <v>198.21</v>
      </c>
      <c r="N228" s="19">
        <f t="shared" si="47"/>
        <v>198.24</v>
      </c>
      <c r="O228" s="19">
        <f t="shared" si="48"/>
        <v>9.9999999999909051E-3</v>
      </c>
      <c r="P228" s="19">
        <f t="shared" si="49"/>
        <v>2.0000000000010232E-2</v>
      </c>
      <c r="Q228" s="19">
        <f t="shared" si="50"/>
        <v>198.22</v>
      </c>
      <c r="R228" s="19">
        <f t="shared" si="51"/>
        <v>198.21</v>
      </c>
      <c r="S228" s="46">
        <f>IFERROR(ABS(1-SMALL(Results!$Y228:$BB228,5)/SMALL(Results!$Y228:$BB228,1)),"")</f>
        <v>3.5326772646970817E-4</v>
      </c>
      <c r="T228" s="46">
        <f>IFERROR(ABS(1-SMALL(Results!$Y228:$BB228,6)/SMALL(Results!$Y228:$BB228,1)),"")</f>
        <v>3.5326772646970817E-4</v>
      </c>
      <c r="U228" s="46">
        <f>IFERROR(ABS(1-SMALL(Results!$Y228:$BB228,7)/SMALL(Results!$Y228:$BB228,1)),"")</f>
        <v>4.0373454453690449E-4</v>
      </c>
      <c r="V228" s="46">
        <f>IFERROR(ABS(1-SMALL(Results!$Y228:$BB228,8)/SMALL(Results!$Y228:$BB228,1)),"")</f>
        <v>4.5420136260410082E-4</v>
      </c>
      <c r="W228" s="46">
        <f>IFERROR(ABS(1-SMALL(Results!$Y228:$BB228,9)/SMALL(Results!$Y228:$BB228,1)),"")</f>
        <v>6.5606863487244205E-4</v>
      </c>
      <c r="X228" s="48">
        <f>IFERROR(ABS(1-SMALL(Results!$Y228:$BB228,10)/SMALL(Results!$Y228:$BB228,1)),"")</f>
        <v>9.084027252079796E-4</v>
      </c>
      <c r="Y228">
        <v>198.15</v>
      </c>
      <c r="Z228">
        <v>198.2</v>
      </c>
      <c r="AA228">
        <v>198.21</v>
      </c>
      <c r="AB228">
        <v>198.21</v>
      </c>
      <c r="AC228">
        <v>198.22</v>
      </c>
      <c r="AD228">
        <v>198.22</v>
      </c>
      <c r="AE228">
        <v>198.23</v>
      </c>
      <c r="AF228">
        <v>198.24</v>
      </c>
      <c r="AG228">
        <v>198.28</v>
      </c>
      <c r="AH228">
        <v>198.32999999999998</v>
      </c>
      <c r="AI228">
        <v>198.66</v>
      </c>
      <c r="AJ228">
        <v>198.66</v>
      </c>
      <c r="AK228">
        <v>198.65</v>
      </c>
      <c r="AL228">
        <v>198.66</v>
      </c>
      <c r="AM228">
        <v>198.57999999999998</v>
      </c>
      <c r="AN228">
        <v>198.65</v>
      </c>
      <c r="AO228">
        <v>198.57999999999998</v>
      </c>
      <c r="AP228">
        <v>198.59</v>
      </c>
      <c r="AQ228">
        <v>198.66</v>
      </c>
      <c r="AR228">
        <v>198.79</v>
      </c>
    </row>
    <row r="229" spans="1:44" hidden="1" x14ac:dyDescent="0.25">
      <c r="A229" s="24" t="s">
        <v>5</v>
      </c>
      <c r="B229" s="19" t="s">
        <v>9</v>
      </c>
      <c r="C229" s="19" t="s">
        <v>7</v>
      </c>
      <c r="D229" s="19" t="s">
        <v>22</v>
      </c>
      <c r="E229" s="19">
        <v>16</v>
      </c>
      <c r="F229" s="25" t="str">
        <f t="shared" si="53"/>
        <v>V7DockerDACno parameter16</v>
      </c>
      <c r="G229" s="19">
        <f t="shared" si="40"/>
        <v>99.45</v>
      </c>
      <c r="H229" s="19">
        <f t="shared" si="43"/>
        <v>15.186023127199597</v>
      </c>
      <c r="I229" s="19">
        <f t="shared" si="41"/>
        <v>115.03</v>
      </c>
      <c r="J229" s="19">
        <f t="shared" si="44"/>
        <v>99.484999999999999</v>
      </c>
      <c r="K229" s="19">
        <f t="shared" si="45"/>
        <v>15.183344222747147</v>
      </c>
      <c r="L229" s="19">
        <f t="shared" si="42"/>
        <v>101.87700000000002</v>
      </c>
      <c r="M229" s="19">
        <f t="shared" si="46"/>
        <v>99.47</v>
      </c>
      <c r="N229" s="19">
        <f t="shared" si="47"/>
        <v>99.53</v>
      </c>
      <c r="O229" s="19">
        <f t="shared" si="48"/>
        <v>1.5000000000000568E-2</v>
      </c>
      <c r="P229" s="19">
        <f t="shared" si="49"/>
        <v>4.5000000000001705E-2</v>
      </c>
      <c r="Q229" s="19">
        <f t="shared" si="50"/>
        <v>99.484999999999999</v>
      </c>
      <c r="R229" s="19">
        <f t="shared" si="51"/>
        <v>99.47999999999999</v>
      </c>
      <c r="S229" s="46">
        <f>IFERROR(ABS(1-SMALL(Results!$Y229:$BB229,5)/SMALL(Results!$Y229:$BB229,1)),"")</f>
        <v>3.0165912518831384E-4</v>
      </c>
      <c r="T229" s="46">
        <f>IFERROR(ABS(1-SMALL(Results!$Y229:$BB229,6)/SMALL(Results!$Y229:$BB229,1)),"")</f>
        <v>4.0221216691804784E-4</v>
      </c>
      <c r="U229" s="46">
        <f>IFERROR(ABS(1-SMALL(Results!$Y229:$BB229,7)/SMALL(Results!$Y229:$BB229,1)),"")</f>
        <v>5.027652086475598E-4</v>
      </c>
      <c r="V229" s="46">
        <f>IFERROR(ABS(1-SMALL(Results!$Y229:$BB229,8)/SMALL(Results!$Y229:$BB229,1)),"")</f>
        <v>8.0442433383609568E-4</v>
      </c>
      <c r="W229" s="46">
        <f>IFERROR(ABS(1-SMALL(Results!$Y229:$BB229,9)/SMALL(Results!$Y229:$BB229,1)),"")</f>
        <v>1.7094017094017033E-3</v>
      </c>
      <c r="X229" s="48">
        <f>IFERROR(ABS(1-SMALL(Results!$Y229:$BB229,10)/SMALL(Results!$Y229:$BB229,1)),"")</f>
        <v>1.8099547511312153E-3</v>
      </c>
      <c r="Y229">
        <v>99.45</v>
      </c>
      <c r="Z229">
        <v>99.47</v>
      </c>
      <c r="AA229">
        <v>99.47</v>
      </c>
      <c r="AB229">
        <v>99.47999999999999</v>
      </c>
      <c r="AC229">
        <v>99.47999999999999</v>
      </c>
      <c r="AD229">
        <v>99.490000000000009</v>
      </c>
      <c r="AE229">
        <v>99.5</v>
      </c>
      <c r="AF229">
        <v>99.53</v>
      </c>
      <c r="AG229">
        <v>99.62</v>
      </c>
      <c r="AH229">
        <v>115.03</v>
      </c>
      <c r="AI229">
        <v>99.69</v>
      </c>
      <c r="AJ229">
        <v>99.63</v>
      </c>
      <c r="AK229">
        <v>99.66</v>
      </c>
      <c r="AL229">
        <v>99.66</v>
      </c>
      <c r="AM229">
        <v>99.91</v>
      </c>
      <c r="AN229">
        <v>99.77000000000001</v>
      </c>
      <c r="AO229">
        <v>113.99000000000001</v>
      </c>
      <c r="AP229">
        <v>99.759999999999991</v>
      </c>
      <c r="AQ229">
        <v>99.92</v>
      </c>
      <c r="AR229">
        <v>115.03</v>
      </c>
    </row>
    <row r="230" spans="1:44" hidden="1" x14ac:dyDescent="0.25">
      <c r="A230" s="24" t="s">
        <v>5</v>
      </c>
      <c r="B230" s="19" t="s">
        <v>9</v>
      </c>
      <c r="C230" s="19" t="s">
        <v>7</v>
      </c>
      <c r="D230" s="19" t="s">
        <v>22</v>
      </c>
      <c r="E230" s="19">
        <v>32</v>
      </c>
      <c r="F230" s="25" t="str">
        <f t="shared" si="53"/>
        <v>V7DockerDACno parameter32</v>
      </c>
      <c r="G230" s="19">
        <f t="shared" si="40"/>
        <v>50.36</v>
      </c>
      <c r="H230" s="19">
        <f t="shared" si="43"/>
        <v>29.989078633836378</v>
      </c>
      <c r="I230" s="19">
        <f t="shared" si="41"/>
        <v>57.63</v>
      </c>
      <c r="J230" s="19">
        <f t="shared" si="44"/>
        <v>50.414999999999999</v>
      </c>
      <c r="K230" s="19">
        <f t="shared" si="45"/>
        <v>29.961618565903002</v>
      </c>
      <c r="L230" s="19">
        <f t="shared" si="42"/>
        <v>51.151000000000003</v>
      </c>
      <c r="M230" s="19">
        <f t="shared" si="46"/>
        <v>50.4</v>
      </c>
      <c r="N230" s="19">
        <f t="shared" si="47"/>
        <v>50.46</v>
      </c>
      <c r="O230" s="19">
        <f t="shared" si="48"/>
        <v>1.5000000000000568E-2</v>
      </c>
      <c r="P230" s="19">
        <f t="shared" si="49"/>
        <v>4.5000000000001705E-2</v>
      </c>
      <c r="Q230" s="19">
        <f t="shared" si="50"/>
        <v>50.414999999999999</v>
      </c>
      <c r="R230" s="19">
        <f t="shared" si="51"/>
        <v>50.4</v>
      </c>
      <c r="S230" s="46">
        <f>IFERROR(ABS(1-SMALL(Results!$Y230:$BB230,5)/SMALL(Results!$Y230:$BB230,1)),"")</f>
        <v>9.9285146942018621E-4</v>
      </c>
      <c r="T230" s="46">
        <f>IFERROR(ABS(1-SMALL(Results!$Y230:$BB230,6)/SMALL(Results!$Y230:$BB230,1)),"")</f>
        <v>1.1914217633042234E-3</v>
      </c>
      <c r="U230" s="46">
        <f>IFERROR(ABS(1-SMALL(Results!$Y230:$BB230,7)/SMALL(Results!$Y230:$BB230,1)),"")</f>
        <v>1.3899920571882607E-3</v>
      </c>
      <c r="V230" s="46">
        <f>IFERROR(ABS(1-SMALL(Results!$Y230:$BB230,8)/SMALL(Results!$Y230:$BB230,1)),"")</f>
        <v>1.3899920571882607E-3</v>
      </c>
      <c r="W230" s="46">
        <f>IFERROR(ABS(1-SMALL(Results!$Y230:$BB230,9)/SMALL(Results!$Y230:$BB230,1)),"")</f>
        <v>1.3899920571882607E-3</v>
      </c>
      <c r="X230" s="48">
        <f>IFERROR(ABS(1-SMALL(Results!$Y230:$BB230,10)/SMALL(Results!$Y230:$BB230,1)),"")</f>
        <v>1.5885623510722979E-3</v>
      </c>
      <c r="Y230">
        <v>50.38</v>
      </c>
      <c r="Z230">
        <v>50.39</v>
      </c>
      <c r="AA230">
        <v>50.4</v>
      </c>
      <c r="AB230">
        <v>50.42</v>
      </c>
      <c r="AC230">
        <v>50.43</v>
      </c>
      <c r="AD230">
        <v>50.44</v>
      </c>
      <c r="AE230">
        <v>50.45</v>
      </c>
      <c r="AF230">
        <v>50.46</v>
      </c>
      <c r="AG230">
        <v>57.62</v>
      </c>
      <c r="AH230">
        <v>57.63</v>
      </c>
      <c r="AI230">
        <v>50.46</v>
      </c>
      <c r="AJ230">
        <v>50.41</v>
      </c>
      <c r="AK230">
        <v>50.52</v>
      </c>
      <c r="AL230">
        <v>50.45</v>
      </c>
      <c r="AM230">
        <v>50.45</v>
      </c>
      <c r="AN230">
        <v>50.44</v>
      </c>
      <c r="AO230">
        <v>50.43</v>
      </c>
      <c r="AP230">
        <v>50.36</v>
      </c>
      <c r="AQ230">
        <v>50.43</v>
      </c>
      <c r="AR230">
        <v>50.45</v>
      </c>
    </row>
    <row r="231" spans="1:44" hidden="1" x14ac:dyDescent="0.25">
      <c r="A231" s="24" t="s">
        <v>5</v>
      </c>
      <c r="B231" s="19" t="s">
        <v>9</v>
      </c>
      <c r="C231" s="19" t="s">
        <v>7</v>
      </c>
      <c r="D231" s="19" t="s">
        <v>22</v>
      </c>
      <c r="E231" s="19">
        <v>64</v>
      </c>
      <c r="F231" s="25" t="str">
        <f t="shared" si="53"/>
        <v>V7DockerDACno parameter64</v>
      </c>
      <c r="G231" s="19">
        <f t="shared" si="40"/>
        <v>26.28</v>
      </c>
      <c r="H231" s="19">
        <f t="shared" si="43"/>
        <v>57.467656012176555</v>
      </c>
      <c r="I231" s="19">
        <f t="shared" si="41"/>
        <v>30.22</v>
      </c>
      <c r="J231" s="19">
        <f t="shared" si="44"/>
        <v>26.314999999999998</v>
      </c>
      <c r="K231" s="19">
        <f t="shared" si="45"/>
        <v>57.401292038761163</v>
      </c>
      <c r="L231" s="19">
        <f t="shared" si="42"/>
        <v>27.790000000000003</v>
      </c>
      <c r="M231" s="19">
        <f t="shared" si="46"/>
        <v>26.31</v>
      </c>
      <c r="N231" s="19">
        <f t="shared" si="47"/>
        <v>29.9</v>
      </c>
      <c r="O231" s="19">
        <f t="shared" si="48"/>
        <v>4.9999999999990052E-3</v>
      </c>
      <c r="P231" s="19">
        <f t="shared" si="49"/>
        <v>3.5850000000000009</v>
      </c>
      <c r="Q231" s="19">
        <f t="shared" si="50"/>
        <v>26.314999999999998</v>
      </c>
      <c r="R231" s="19">
        <f t="shared" si="51"/>
        <v>26.31</v>
      </c>
      <c r="S231" s="46">
        <f>IFERROR(ABS(1-SMALL(Results!$Y231:$BB231,5)/SMALL(Results!$Y231:$BB231,1)),"")</f>
        <v>1.1415525114153446E-3</v>
      </c>
      <c r="T231" s="46">
        <f>IFERROR(ABS(1-SMALL(Results!$Y231:$BB231,6)/SMALL(Results!$Y231:$BB231,1)),"")</f>
        <v>1.5220700152207556E-3</v>
      </c>
      <c r="U231" s="46">
        <f>IFERROR(ABS(1-SMALL(Results!$Y231:$BB231,7)/SMALL(Results!$Y231:$BB231,1)),"")</f>
        <v>1.9025875190257224E-3</v>
      </c>
      <c r="V231" s="46">
        <f>IFERROR(ABS(1-SMALL(Results!$Y231:$BB231,8)/SMALL(Results!$Y231:$BB231,1)),"")</f>
        <v>2.2831050228309113E-3</v>
      </c>
      <c r="W231" s="46">
        <f>IFERROR(ABS(1-SMALL(Results!$Y231:$BB231,9)/SMALL(Results!$Y231:$BB231,1)),"")</f>
        <v>2.6636225266363223E-3</v>
      </c>
      <c r="X231" s="48">
        <f>IFERROR(ABS(1-SMALL(Results!$Y231:$BB231,10)/SMALL(Results!$Y231:$BB231,1)),"")</f>
        <v>3.0441400304412891E-3</v>
      </c>
      <c r="Y231">
        <v>26.28</v>
      </c>
      <c r="Z231">
        <v>26.3</v>
      </c>
      <c r="AA231">
        <v>26.31</v>
      </c>
      <c r="AB231">
        <v>26.32</v>
      </c>
      <c r="AC231">
        <v>26.39</v>
      </c>
      <c r="AD231">
        <v>29.84</v>
      </c>
      <c r="AE231">
        <v>29.86</v>
      </c>
      <c r="AF231">
        <v>29.9</v>
      </c>
      <c r="AG231">
        <v>30.13</v>
      </c>
      <c r="AH231">
        <v>30.22</v>
      </c>
      <c r="AI231">
        <v>26.35</v>
      </c>
      <c r="AJ231">
        <v>26.34</v>
      </c>
      <c r="AK231">
        <v>26.31</v>
      </c>
      <c r="AL231">
        <v>26.38</v>
      </c>
      <c r="AM231">
        <v>29.95</v>
      </c>
      <c r="AN231">
        <v>26.33</v>
      </c>
      <c r="AO231">
        <v>29.98</v>
      </c>
      <c r="AP231">
        <v>26.29</v>
      </c>
      <c r="AQ231">
        <v>26.36</v>
      </c>
      <c r="AR231">
        <v>29.96</v>
      </c>
    </row>
    <row r="232" spans="1:44" s="9" customFormat="1" hidden="1" x14ac:dyDescent="0.25">
      <c r="A232" s="24" t="s">
        <v>5</v>
      </c>
      <c r="B232" s="19" t="s">
        <v>9</v>
      </c>
      <c r="C232" s="19" t="s">
        <v>7</v>
      </c>
      <c r="D232" s="19" t="s">
        <v>22</v>
      </c>
      <c r="E232" s="19">
        <v>128</v>
      </c>
      <c r="F232" s="25" t="str">
        <f t="shared" si="53"/>
        <v>V7DockerDACno parameter128</v>
      </c>
      <c r="G232" s="19" t="str">
        <f t="shared" si="40"/>
        <v/>
      </c>
      <c r="H232" s="19" t="str">
        <f t="shared" si="43"/>
        <v/>
      </c>
      <c r="I232" s="19" t="str">
        <f t="shared" si="41"/>
        <v/>
      </c>
      <c r="J232" s="19" t="str">
        <f t="shared" si="44"/>
        <v/>
      </c>
      <c r="K232" s="19" t="str">
        <f t="shared" si="45"/>
        <v/>
      </c>
      <c r="L232" s="19" t="str">
        <f t="shared" si="42"/>
        <v/>
      </c>
      <c r="M232" s="19" t="str">
        <f t="shared" si="46"/>
        <v/>
      </c>
      <c r="N232" s="19" t="str">
        <f t="shared" si="47"/>
        <v/>
      </c>
      <c r="O232" s="19" t="str">
        <f t="shared" si="48"/>
        <v/>
      </c>
      <c r="P232" s="19" t="str">
        <f t="shared" si="49"/>
        <v/>
      </c>
      <c r="Q232" s="19" t="str">
        <f t="shared" si="50"/>
        <v/>
      </c>
      <c r="R232" s="19" t="str">
        <f t="shared" si="51"/>
        <v/>
      </c>
      <c r="S232" s="46" t="str">
        <f>IFERROR(ABS(1-SMALL(Results!$Y232:$BB232,5)/SMALL(Results!$Y232:$BB232,1)),"")</f>
        <v/>
      </c>
      <c r="T232" s="46" t="str">
        <f>IFERROR(ABS(1-SMALL(Results!$Y232:$BB232,6)/SMALL(Results!$Y232:$BB232,1)),"")</f>
        <v/>
      </c>
      <c r="U232" s="46" t="str">
        <f>IFERROR(ABS(1-SMALL(Results!$Y232:$BB232,7)/SMALL(Results!$Y232:$BB232,1)),"")</f>
        <v/>
      </c>
      <c r="V232" s="46" t="str">
        <f>IFERROR(ABS(1-SMALL(Results!$Y232:$BB232,8)/SMALL(Results!$Y232:$BB232,1)),"")</f>
        <v/>
      </c>
      <c r="W232" s="46" t="str">
        <f>IFERROR(ABS(1-SMALL(Results!$Y232:$BB232,9)/SMALL(Results!$Y232:$BB232,1)),"")</f>
        <v/>
      </c>
      <c r="X232" s="48" t="str">
        <f>IFERROR(ABS(1-SMALL(Results!$Y232:$BB232,10)/SMALL(Results!$Y232:$BB232,1)),"")</f>
        <v/>
      </c>
    </row>
    <row r="233" spans="1:44" s="9" customFormat="1" hidden="1" x14ac:dyDescent="0.25">
      <c r="A233" s="24" t="s">
        <v>5</v>
      </c>
      <c r="B233" s="19" t="s">
        <v>9</v>
      </c>
      <c r="C233" s="19" t="s">
        <v>7</v>
      </c>
      <c r="D233" s="19" t="s">
        <v>22</v>
      </c>
      <c r="E233" s="19">
        <v>256</v>
      </c>
      <c r="F233" s="25" t="str">
        <f t="shared" si="53"/>
        <v>V7DockerDACno parameter256</v>
      </c>
      <c r="G233" s="19" t="str">
        <f t="shared" si="40"/>
        <v/>
      </c>
      <c r="H233" s="19" t="str">
        <f t="shared" si="43"/>
        <v/>
      </c>
      <c r="I233" s="19" t="str">
        <f t="shared" si="41"/>
        <v/>
      </c>
      <c r="J233" s="19" t="str">
        <f t="shared" si="44"/>
        <v/>
      </c>
      <c r="K233" s="19" t="str">
        <f t="shared" si="45"/>
        <v/>
      </c>
      <c r="L233" s="19" t="str">
        <f t="shared" si="42"/>
        <v/>
      </c>
      <c r="M233" s="19" t="str">
        <f t="shared" si="46"/>
        <v/>
      </c>
      <c r="N233" s="19" t="str">
        <f t="shared" si="47"/>
        <v/>
      </c>
      <c r="O233" s="19" t="str">
        <f t="shared" si="48"/>
        <v/>
      </c>
      <c r="P233" s="19" t="str">
        <f t="shared" si="49"/>
        <v/>
      </c>
      <c r="Q233" s="19" t="str">
        <f t="shared" si="50"/>
        <v/>
      </c>
      <c r="R233" s="19" t="str">
        <f t="shared" si="51"/>
        <v/>
      </c>
      <c r="S233" s="46" t="str">
        <f>IFERROR(ABS(1-SMALL(Results!$Y233:$BB233,5)/SMALL(Results!$Y233:$BB233,1)),"")</f>
        <v/>
      </c>
      <c r="T233" s="46" t="str">
        <f>IFERROR(ABS(1-SMALL(Results!$Y233:$BB233,6)/SMALL(Results!$Y233:$BB233,1)),"")</f>
        <v/>
      </c>
      <c r="U233" s="46" t="str">
        <f>IFERROR(ABS(1-SMALL(Results!$Y233:$BB233,7)/SMALL(Results!$Y233:$BB233,1)),"")</f>
        <v/>
      </c>
      <c r="V233" s="46" t="str">
        <f>IFERROR(ABS(1-SMALL(Results!$Y233:$BB233,8)/SMALL(Results!$Y233:$BB233,1)),"")</f>
        <v/>
      </c>
      <c r="W233" s="46" t="str">
        <f>IFERROR(ABS(1-SMALL(Results!$Y233:$BB233,9)/SMALL(Results!$Y233:$BB233,1)),"")</f>
        <v/>
      </c>
      <c r="X233" s="48" t="str">
        <f>IFERROR(ABS(1-SMALL(Results!$Y233:$BB233,10)/SMALL(Results!$Y233:$BB233,1)),"")</f>
        <v/>
      </c>
    </row>
    <row r="234" spans="1:44" hidden="1" x14ac:dyDescent="0.25">
      <c r="A234" s="24" t="s">
        <v>5</v>
      </c>
      <c r="B234" s="19" t="s">
        <v>9</v>
      </c>
      <c r="C234" s="19" t="s">
        <v>8</v>
      </c>
      <c r="D234" s="19" t="s">
        <v>2</v>
      </c>
      <c r="E234" s="19">
        <v>1</v>
      </c>
      <c r="F234" s="25" t="str">
        <f t="shared" si="53"/>
        <v>V7DockerMasterSlaveO3_native1</v>
      </c>
      <c r="G234" s="19">
        <f t="shared" si="40"/>
        <v>549.66999999999996</v>
      </c>
      <c r="H234" s="19">
        <f t="shared" si="43"/>
        <v>1</v>
      </c>
      <c r="I234" s="19">
        <f t="shared" si="41"/>
        <v>551.04</v>
      </c>
      <c r="J234" s="19">
        <f t="shared" si="44"/>
        <v>549.73500000000001</v>
      </c>
      <c r="K234" s="19">
        <f t="shared" si="45"/>
        <v>1</v>
      </c>
      <c r="L234" s="19">
        <f t="shared" si="42"/>
        <v>550.1065000000001</v>
      </c>
      <c r="M234" s="19">
        <f t="shared" si="46"/>
        <v>549.69000000000005</v>
      </c>
      <c r="N234" s="19">
        <f t="shared" si="47"/>
        <v>549.79</v>
      </c>
      <c r="O234" s="19">
        <f t="shared" si="48"/>
        <v>4.4999999999959073E-2</v>
      </c>
      <c r="P234" s="19">
        <f t="shared" si="49"/>
        <v>5.4999999999949978E-2</v>
      </c>
      <c r="Q234" s="19">
        <f t="shared" si="50"/>
        <v>549.73500000000001</v>
      </c>
      <c r="R234" s="19">
        <f t="shared" si="51"/>
        <v>549.71</v>
      </c>
      <c r="S234" s="46">
        <f>IFERROR(ABS(1-SMALL(Results!$Y234:$BB234,5)/SMALL(Results!$Y234:$BB234,1)),"")</f>
        <v>9.0963669110655232E-5</v>
      </c>
      <c r="T234" s="46">
        <f>IFERROR(ABS(1-SMALL(Results!$Y234:$BB234,6)/SMALL(Results!$Y234:$BB234,1)),"")</f>
        <v>1.4554187057691514E-4</v>
      </c>
      <c r="U234" s="46">
        <f>IFERROR(ABS(1-SMALL(Results!$Y234:$BB234,7)/SMALL(Results!$Y234:$BB234,1)),"")</f>
        <v>1.6373460439900178E-4</v>
      </c>
      <c r="V234" s="46">
        <f>IFERROR(ABS(1-SMALL(Results!$Y234:$BB234,8)/SMALL(Results!$Y234:$BB234,1)),"")</f>
        <v>2.1831280586526169E-4</v>
      </c>
      <c r="W234" s="46">
        <f>IFERROR(ABS(1-SMALL(Results!$Y234:$BB234,9)/SMALL(Results!$Y234:$BB234,1)),"")</f>
        <v>2.3650553968734833E-4</v>
      </c>
      <c r="X234" s="48">
        <f>IFERROR(ABS(1-SMALL(Results!$Y234:$BB234,10)/SMALL(Results!$Y234:$BB234,1)),"")</f>
        <v>3.2746920879822561E-4</v>
      </c>
      <c r="Y234">
        <v>549.66999999999996</v>
      </c>
      <c r="Z234">
        <v>549.66999999999996</v>
      </c>
      <c r="AA234">
        <v>549.69000000000005</v>
      </c>
      <c r="AB234">
        <v>549.71</v>
      </c>
      <c r="AC234">
        <v>549.72</v>
      </c>
      <c r="AD234">
        <v>549.75</v>
      </c>
      <c r="AE234">
        <v>549.76</v>
      </c>
      <c r="AF234">
        <v>549.79</v>
      </c>
      <c r="AG234">
        <v>549.79999999999995</v>
      </c>
      <c r="AH234">
        <v>549.85</v>
      </c>
      <c r="AI234">
        <v>550.51</v>
      </c>
      <c r="AJ234">
        <v>550.79</v>
      </c>
      <c r="AK234">
        <v>550.16999999999996</v>
      </c>
      <c r="AL234">
        <v>550.24</v>
      </c>
      <c r="AM234">
        <v>550.34</v>
      </c>
      <c r="AN234">
        <v>550.48</v>
      </c>
      <c r="AO234">
        <v>550.26</v>
      </c>
      <c r="AP234">
        <v>550.45000000000005</v>
      </c>
      <c r="AQ234">
        <v>551.04</v>
      </c>
      <c r="AR234">
        <v>550.44000000000005</v>
      </c>
    </row>
    <row r="235" spans="1:44" hidden="1" x14ac:dyDescent="0.25">
      <c r="A235" s="24" t="s">
        <v>5</v>
      </c>
      <c r="B235" s="19" t="s">
        <v>9</v>
      </c>
      <c r="C235" s="19" t="s">
        <v>8</v>
      </c>
      <c r="D235" s="19" t="s">
        <v>2</v>
      </c>
      <c r="E235" s="19">
        <v>2</v>
      </c>
      <c r="F235" s="25" t="str">
        <f t="shared" si="53"/>
        <v>V7DockerMasterSlaveO3_native2</v>
      </c>
      <c r="G235" s="19">
        <f t="shared" si="40"/>
        <v>281.26</v>
      </c>
      <c r="H235" s="19">
        <f t="shared" si="43"/>
        <v>1.9543127355471805</v>
      </c>
      <c r="I235" s="19">
        <f t="shared" si="41"/>
        <v>281.58</v>
      </c>
      <c r="J235" s="19">
        <f t="shared" si="44"/>
        <v>281.34500000000003</v>
      </c>
      <c r="K235" s="19">
        <f t="shared" si="45"/>
        <v>1.9539533313191988</v>
      </c>
      <c r="L235" s="19">
        <f t="shared" si="42"/>
        <v>281.41700000000003</v>
      </c>
      <c r="M235" s="19">
        <f t="shared" si="46"/>
        <v>281.31</v>
      </c>
      <c r="N235" s="19">
        <f t="shared" si="47"/>
        <v>281.39999999999998</v>
      </c>
      <c r="O235" s="19">
        <f t="shared" si="48"/>
        <v>3.5000000000025011E-2</v>
      </c>
      <c r="P235" s="19">
        <f t="shared" si="49"/>
        <v>5.4999999999949978E-2</v>
      </c>
      <c r="Q235" s="19">
        <f t="shared" si="50"/>
        <v>281.34500000000003</v>
      </c>
      <c r="R235" s="19">
        <f t="shared" si="51"/>
        <v>281.32</v>
      </c>
      <c r="S235" s="46">
        <f>IFERROR(ABS(1-SMALL(Results!$Y235:$BB235,5)/SMALL(Results!$Y235:$BB235,1)),"")</f>
        <v>2.4888003982082019E-4</v>
      </c>
      <c r="T235" s="46">
        <f>IFERROR(ABS(1-SMALL(Results!$Y235:$BB235,6)/SMALL(Results!$Y235:$BB235,1)),"")</f>
        <v>3.5554291402983829E-4</v>
      </c>
      <c r="U235" s="46">
        <f>IFERROR(ABS(1-SMALL(Results!$Y235:$BB235,7)/SMALL(Results!$Y235:$BB235,1)),"")</f>
        <v>4.6220578823863434E-4</v>
      </c>
      <c r="V235" s="46">
        <f>IFERROR(ABS(1-SMALL(Results!$Y235:$BB235,8)/SMALL(Results!$Y235:$BB235,1)),"")</f>
        <v>4.9776007964164037E-4</v>
      </c>
      <c r="W235" s="46">
        <f>IFERROR(ABS(1-SMALL(Results!$Y235:$BB235,9)/SMALL(Results!$Y235:$BB235,1)),"")</f>
        <v>5.3331437104442436E-4</v>
      </c>
      <c r="X235" s="48">
        <f>IFERROR(ABS(1-SMALL(Results!$Y235:$BB235,10)/SMALL(Results!$Y235:$BB235,1)),"")</f>
        <v>6.0442295385065847E-4</v>
      </c>
      <c r="Y235">
        <v>281.26</v>
      </c>
      <c r="Z235">
        <v>281.27</v>
      </c>
      <c r="AA235">
        <v>281.31</v>
      </c>
      <c r="AB235">
        <v>281.32</v>
      </c>
      <c r="AC235">
        <v>281.33</v>
      </c>
      <c r="AD235">
        <v>281.36</v>
      </c>
      <c r="AE235">
        <v>281.39</v>
      </c>
      <c r="AF235">
        <v>281.39999999999998</v>
      </c>
      <c r="AG235">
        <v>281.40999999999997</v>
      </c>
      <c r="AH235">
        <v>281.43</v>
      </c>
      <c r="AI235">
        <v>281.49</v>
      </c>
      <c r="AJ235">
        <v>281.47000000000003</v>
      </c>
      <c r="AK235">
        <v>281.44</v>
      </c>
      <c r="AL235">
        <v>281.49</v>
      </c>
      <c r="AM235">
        <v>281.58</v>
      </c>
      <c r="AN235">
        <v>281.48</v>
      </c>
      <c r="AO235">
        <v>281.43</v>
      </c>
      <c r="AP235">
        <v>281.52</v>
      </c>
      <c r="AQ235">
        <v>281.44</v>
      </c>
      <c r="AR235">
        <v>281.52</v>
      </c>
    </row>
    <row r="236" spans="1:44" hidden="1" x14ac:dyDescent="0.25">
      <c r="A236" s="24" t="s">
        <v>5</v>
      </c>
      <c r="B236" s="19" t="s">
        <v>9</v>
      </c>
      <c r="C236" s="19" t="s">
        <v>8</v>
      </c>
      <c r="D236" s="19" t="s">
        <v>2</v>
      </c>
      <c r="E236" s="19">
        <v>4</v>
      </c>
      <c r="F236" s="25" t="str">
        <f t="shared" si="53"/>
        <v>V7DockerMasterSlaveO3_native4</v>
      </c>
      <c r="G236" s="19">
        <f t="shared" si="40"/>
        <v>144.32999999999998</v>
      </c>
      <c r="H236" s="19">
        <f t="shared" si="43"/>
        <v>3.8084251368391882</v>
      </c>
      <c r="I236" s="19">
        <f t="shared" si="41"/>
        <v>144.49</v>
      </c>
      <c r="J236" s="19">
        <f t="shared" si="44"/>
        <v>144.38499999999999</v>
      </c>
      <c r="K236" s="19">
        <f t="shared" si="45"/>
        <v>3.8074245939675175</v>
      </c>
      <c r="L236" s="19">
        <f t="shared" si="42"/>
        <v>144.41550000000001</v>
      </c>
      <c r="M236" s="19">
        <f t="shared" si="46"/>
        <v>144.36000000000001</v>
      </c>
      <c r="N236" s="19">
        <f t="shared" si="47"/>
        <v>144.41</v>
      </c>
      <c r="O236" s="19">
        <f t="shared" si="48"/>
        <v>2.4999999999977263E-2</v>
      </c>
      <c r="P236" s="19">
        <f t="shared" si="49"/>
        <v>2.5000000000005684E-2</v>
      </c>
      <c r="Q236" s="19">
        <f t="shared" si="50"/>
        <v>144.38499999999999</v>
      </c>
      <c r="R236" s="19">
        <f t="shared" si="51"/>
        <v>144.37</v>
      </c>
      <c r="S236" s="46">
        <f>IFERROR(ABS(1-SMALL(Results!$Y236:$BB236,5)/SMALL(Results!$Y236:$BB236,1)),"")</f>
        <v>3.4642832397979717E-4</v>
      </c>
      <c r="T236" s="46">
        <f>IFERROR(ABS(1-SMALL(Results!$Y236:$BB236,6)/SMALL(Results!$Y236:$BB236,1)),"")</f>
        <v>4.157139887757122E-4</v>
      </c>
      <c r="U236" s="46">
        <f>IFERROR(ABS(1-SMALL(Results!$Y236:$BB236,7)/SMALL(Results!$Y236:$BB236,1)),"")</f>
        <v>4.157139887757122E-4</v>
      </c>
      <c r="V236" s="46">
        <f>IFERROR(ABS(1-SMALL(Results!$Y236:$BB236,8)/SMALL(Results!$Y236:$BB236,1)),"")</f>
        <v>5.5428531836776429E-4</v>
      </c>
      <c r="W236" s="46">
        <f>IFERROR(ABS(1-SMALL(Results!$Y236:$BB236,9)/SMALL(Results!$Y236:$BB236,1)),"")</f>
        <v>6.2357098316390136E-4</v>
      </c>
      <c r="X236" s="48">
        <f>IFERROR(ABS(1-SMALL(Results!$Y236:$BB236,10)/SMALL(Results!$Y236:$BB236,1)),"")</f>
        <v>6.9285664795959434E-4</v>
      </c>
      <c r="Y236">
        <v>144.32999999999998</v>
      </c>
      <c r="Z236">
        <v>144.32999999999998</v>
      </c>
      <c r="AA236">
        <v>144.36000000000001</v>
      </c>
      <c r="AB236">
        <v>144.37</v>
      </c>
      <c r="AC236">
        <v>144.38</v>
      </c>
      <c r="AD236">
        <v>144.38999999999999</v>
      </c>
      <c r="AE236">
        <v>144.38999999999999</v>
      </c>
      <c r="AF236">
        <v>144.41</v>
      </c>
      <c r="AG236">
        <v>144.42000000000002</v>
      </c>
      <c r="AH236">
        <v>144.43</v>
      </c>
      <c r="AI236">
        <v>144.46</v>
      </c>
      <c r="AJ236">
        <v>144.44</v>
      </c>
      <c r="AK236">
        <v>144.44</v>
      </c>
      <c r="AL236">
        <v>144.44</v>
      </c>
      <c r="AM236">
        <v>144.49</v>
      </c>
      <c r="AN236">
        <v>144.43</v>
      </c>
      <c r="AO236">
        <v>144.47999999999999</v>
      </c>
      <c r="AP236">
        <v>144.43</v>
      </c>
      <c r="AQ236">
        <v>144.44999999999999</v>
      </c>
      <c r="AR236">
        <v>144.44</v>
      </c>
    </row>
    <row r="237" spans="1:44" hidden="1" x14ac:dyDescent="0.25">
      <c r="A237" s="24" t="s">
        <v>5</v>
      </c>
      <c r="B237" s="19" t="s">
        <v>9</v>
      </c>
      <c r="C237" s="19" t="s">
        <v>8</v>
      </c>
      <c r="D237" s="19" t="s">
        <v>2</v>
      </c>
      <c r="E237" s="19">
        <v>8</v>
      </c>
      <c r="F237" s="25" t="str">
        <f t="shared" si="53"/>
        <v>V7DockerMasterSlaveO3_native8</v>
      </c>
      <c r="G237" s="19">
        <f t="shared" si="40"/>
        <v>72.900000000000006</v>
      </c>
      <c r="H237" s="19">
        <f t="shared" si="43"/>
        <v>7.5400548696844982</v>
      </c>
      <c r="I237" s="19">
        <f t="shared" si="41"/>
        <v>73.010000000000005</v>
      </c>
      <c r="J237" s="19">
        <f t="shared" si="44"/>
        <v>72.930000000000007</v>
      </c>
      <c r="K237" s="19">
        <f t="shared" si="45"/>
        <v>7.5378445084327428</v>
      </c>
      <c r="L237" s="19">
        <f t="shared" si="42"/>
        <v>72.955500000000001</v>
      </c>
      <c r="M237" s="19">
        <f t="shared" si="46"/>
        <v>72.91</v>
      </c>
      <c r="N237" s="19">
        <f t="shared" si="47"/>
        <v>72.94</v>
      </c>
      <c r="O237" s="19">
        <f t="shared" si="48"/>
        <v>2.0000000000010232E-2</v>
      </c>
      <c r="P237" s="19">
        <f t="shared" si="49"/>
        <v>9.9999999999909051E-3</v>
      </c>
      <c r="Q237" s="19">
        <f t="shared" si="50"/>
        <v>72.930000000000007</v>
      </c>
      <c r="R237" s="19">
        <f t="shared" si="51"/>
        <v>72.92</v>
      </c>
      <c r="S237" s="46">
        <f>IFERROR(ABS(1-SMALL(Results!$Y237:$BB237,5)/SMALL(Results!$Y237:$BB237,1)),"")</f>
        <v>4.115226337448874E-4</v>
      </c>
      <c r="T237" s="46">
        <f>IFERROR(ABS(1-SMALL(Results!$Y237:$BB237,6)/SMALL(Results!$Y237:$BB237,1)),"")</f>
        <v>4.115226337448874E-4</v>
      </c>
      <c r="U237" s="46">
        <f>IFERROR(ABS(1-SMALL(Results!$Y237:$BB237,7)/SMALL(Results!$Y237:$BB237,1)),"")</f>
        <v>4.115226337448874E-4</v>
      </c>
      <c r="V237" s="46">
        <f>IFERROR(ABS(1-SMALL(Results!$Y237:$BB237,8)/SMALL(Results!$Y237:$BB237,1)),"")</f>
        <v>5.4869684499303517E-4</v>
      </c>
      <c r="W237" s="46">
        <f>IFERROR(ABS(1-SMALL(Results!$Y237:$BB237,9)/SMALL(Results!$Y237:$BB237,1)),"")</f>
        <v>5.4869684499303517E-4</v>
      </c>
      <c r="X237" s="48">
        <f>IFERROR(ABS(1-SMALL(Results!$Y237:$BB237,10)/SMALL(Results!$Y237:$BB237,1)),"")</f>
        <v>5.4869684499303517E-4</v>
      </c>
      <c r="Y237">
        <v>72.900000000000006</v>
      </c>
      <c r="Z237">
        <v>72.91</v>
      </c>
      <c r="AA237">
        <v>72.91</v>
      </c>
      <c r="AB237">
        <v>72.92</v>
      </c>
      <c r="AC237">
        <v>72.930000000000007</v>
      </c>
      <c r="AD237">
        <v>72.930000000000007</v>
      </c>
      <c r="AE237">
        <v>72.94</v>
      </c>
      <c r="AF237">
        <v>72.94</v>
      </c>
      <c r="AG237">
        <v>72.94</v>
      </c>
      <c r="AH237">
        <v>72.989999999999995</v>
      </c>
      <c r="AI237">
        <v>72.98</v>
      </c>
      <c r="AJ237">
        <v>72.989999999999995</v>
      </c>
      <c r="AK237">
        <v>72.98</v>
      </c>
      <c r="AL237">
        <v>73</v>
      </c>
      <c r="AM237">
        <v>72.960000000000008</v>
      </c>
      <c r="AN237">
        <v>73</v>
      </c>
      <c r="AO237">
        <v>72.989999999999995</v>
      </c>
      <c r="AP237">
        <v>72.930000000000007</v>
      </c>
      <c r="AQ237">
        <v>73.010000000000005</v>
      </c>
      <c r="AR237">
        <v>72.960000000000008</v>
      </c>
    </row>
    <row r="238" spans="1:44" hidden="1" x14ac:dyDescent="0.25">
      <c r="A238" s="24" t="s">
        <v>5</v>
      </c>
      <c r="B238" s="19" t="s">
        <v>9</v>
      </c>
      <c r="C238" s="19" t="s">
        <v>8</v>
      </c>
      <c r="D238" s="19" t="s">
        <v>2</v>
      </c>
      <c r="E238" s="19">
        <v>12</v>
      </c>
      <c r="F238" s="25" t="str">
        <f t="shared" si="53"/>
        <v>V7DockerMasterSlaveO3_native12</v>
      </c>
      <c r="G238" s="19">
        <f t="shared" si="40"/>
        <v>49.09</v>
      </c>
      <c r="H238" s="19">
        <f t="shared" si="43"/>
        <v>11.197188836830311</v>
      </c>
      <c r="I238" s="19">
        <f t="shared" si="41"/>
        <v>49.22</v>
      </c>
      <c r="J238" s="19">
        <f t="shared" si="44"/>
        <v>49.129999999999995</v>
      </c>
      <c r="K238" s="19">
        <f t="shared" si="45"/>
        <v>11.189395481375943</v>
      </c>
      <c r="L238" s="19">
        <f t="shared" si="42"/>
        <v>49.151999999999987</v>
      </c>
      <c r="M238" s="19">
        <f t="shared" si="46"/>
        <v>49.1</v>
      </c>
      <c r="N238" s="19">
        <f t="shared" si="47"/>
        <v>49.15</v>
      </c>
      <c r="O238" s="19">
        <f t="shared" si="48"/>
        <v>2.9999999999994031E-2</v>
      </c>
      <c r="P238" s="19">
        <f t="shared" si="49"/>
        <v>2.0000000000003126E-2</v>
      </c>
      <c r="Q238" s="19">
        <f t="shared" si="50"/>
        <v>49.129999999999995</v>
      </c>
      <c r="R238" s="19">
        <f t="shared" si="51"/>
        <v>49.11</v>
      </c>
      <c r="S238" s="46">
        <f>IFERROR(ABS(1-SMALL(Results!$Y238:$BB238,5)/SMALL(Results!$Y238:$BB238,1)),"")</f>
        <v>6.1112242819305607E-4</v>
      </c>
      <c r="T238" s="46">
        <f>IFERROR(ABS(1-SMALL(Results!$Y238:$BB238,6)/SMALL(Results!$Y238:$BB238,1)),"")</f>
        <v>1.0185373803217601E-3</v>
      </c>
      <c r="U238" s="46">
        <f>IFERROR(ABS(1-SMALL(Results!$Y238:$BB238,7)/SMALL(Results!$Y238:$BB238,1)),"")</f>
        <v>1.0185373803217601E-3</v>
      </c>
      <c r="V238" s="46">
        <f>IFERROR(ABS(1-SMALL(Results!$Y238:$BB238,8)/SMALL(Results!$Y238:$BB238,1)),"")</f>
        <v>1.2222448563861121E-3</v>
      </c>
      <c r="W238" s="46">
        <f>IFERROR(ABS(1-SMALL(Results!$Y238:$BB238,9)/SMALL(Results!$Y238:$BB238,1)),"")</f>
        <v>1.2222448563861121E-3</v>
      </c>
      <c r="X238" s="48">
        <f>IFERROR(ABS(1-SMALL(Results!$Y238:$BB238,10)/SMALL(Results!$Y238:$BB238,1)),"")</f>
        <v>1.2222448563861121E-3</v>
      </c>
      <c r="Y238">
        <v>49.09</v>
      </c>
      <c r="Z238">
        <v>49.1</v>
      </c>
      <c r="AA238">
        <v>49.1</v>
      </c>
      <c r="AB238">
        <v>49.11</v>
      </c>
      <c r="AC238">
        <v>49.14</v>
      </c>
      <c r="AD238">
        <v>49.15</v>
      </c>
      <c r="AE238">
        <v>49.15</v>
      </c>
      <c r="AF238">
        <v>49.15</v>
      </c>
      <c r="AG238">
        <v>49.16</v>
      </c>
      <c r="AH238">
        <v>49.19</v>
      </c>
      <c r="AI238">
        <v>49.22</v>
      </c>
      <c r="AJ238">
        <v>49.17</v>
      </c>
      <c r="AK238">
        <v>49.17</v>
      </c>
      <c r="AL238">
        <v>49.17</v>
      </c>
      <c r="AM238">
        <v>49.14</v>
      </c>
      <c r="AN238">
        <v>49.16</v>
      </c>
      <c r="AO238">
        <v>49.19</v>
      </c>
      <c r="AP238">
        <v>49.12</v>
      </c>
      <c r="AQ238">
        <v>49.2</v>
      </c>
      <c r="AR238">
        <v>49.16</v>
      </c>
    </row>
    <row r="239" spans="1:44" hidden="1" x14ac:dyDescent="0.25">
      <c r="A239" s="24" t="s">
        <v>5</v>
      </c>
      <c r="B239" s="19" t="s">
        <v>9</v>
      </c>
      <c r="C239" s="19" t="s">
        <v>8</v>
      </c>
      <c r="D239" s="19" t="s">
        <v>2</v>
      </c>
      <c r="E239" s="19">
        <v>16</v>
      </c>
      <c r="F239" s="25" t="str">
        <f t="shared" si="53"/>
        <v>V7DockerMasterSlaveO3_native16</v>
      </c>
      <c r="G239" s="19">
        <f t="shared" si="40"/>
        <v>36.869999999999997</v>
      </c>
      <c r="H239" s="19">
        <f t="shared" si="43"/>
        <v>14.908326552752916</v>
      </c>
      <c r="I239" s="19">
        <f t="shared" si="41"/>
        <v>36.979999999999997</v>
      </c>
      <c r="J239" s="19">
        <f t="shared" si="44"/>
        <v>36.894999999999996</v>
      </c>
      <c r="K239" s="19">
        <f t="shared" si="45"/>
        <v>14.899986448028191</v>
      </c>
      <c r="L239" s="19">
        <f t="shared" si="42"/>
        <v>36.91599999999999</v>
      </c>
      <c r="M239" s="19">
        <f t="shared" si="46"/>
        <v>36.89</v>
      </c>
      <c r="N239" s="19">
        <f t="shared" si="47"/>
        <v>36.92</v>
      </c>
      <c r="O239" s="19">
        <f t="shared" si="48"/>
        <v>4.9999999999954525E-3</v>
      </c>
      <c r="P239" s="19">
        <f t="shared" si="49"/>
        <v>2.5000000000005684E-2</v>
      </c>
      <c r="Q239" s="19">
        <f t="shared" si="50"/>
        <v>36.894999999999996</v>
      </c>
      <c r="R239" s="19">
        <f t="shared" si="51"/>
        <v>36.89</v>
      </c>
      <c r="S239" s="46">
        <f>IFERROR(ABS(1-SMALL(Results!$Y239:$BB239,5)/SMALL(Results!$Y239:$BB239,1)),"")</f>
        <v>5.4244643341472276E-4</v>
      </c>
      <c r="T239" s="46">
        <f>IFERROR(ABS(1-SMALL(Results!$Y239:$BB239,6)/SMALL(Results!$Y239:$BB239,1)),"")</f>
        <v>8.1366965012197312E-4</v>
      </c>
      <c r="U239" s="46">
        <f>IFERROR(ABS(1-SMALL(Results!$Y239:$BB239,7)/SMALL(Results!$Y239:$BB239,1)),"")</f>
        <v>1.0848928668294455E-3</v>
      </c>
      <c r="V239" s="46">
        <f>IFERROR(ABS(1-SMALL(Results!$Y239:$BB239,8)/SMALL(Results!$Y239:$BB239,1)),"")</f>
        <v>1.0848928668294455E-3</v>
      </c>
      <c r="W239" s="46">
        <f>IFERROR(ABS(1-SMALL(Results!$Y239:$BB239,9)/SMALL(Results!$Y239:$BB239,1)),"")</f>
        <v>1.0848928668294455E-3</v>
      </c>
      <c r="X239" s="48">
        <f>IFERROR(ABS(1-SMALL(Results!$Y239:$BB239,10)/SMALL(Results!$Y239:$BB239,1)),"")</f>
        <v>1.0848928668294455E-3</v>
      </c>
      <c r="Y239">
        <v>36.869999999999997</v>
      </c>
      <c r="Z239">
        <v>36.880000000000003</v>
      </c>
      <c r="AA239">
        <v>36.89</v>
      </c>
      <c r="AB239">
        <v>36.89</v>
      </c>
      <c r="AC239">
        <v>36.89</v>
      </c>
      <c r="AD239">
        <v>36.909999999999997</v>
      </c>
      <c r="AE239">
        <v>36.909999999999997</v>
      </c>
      <c r="AF239">
        <v>36.92</v>
      </c>
      <c r="AG239">
        <v>36.97</v>
      </c>
      <c r="AH239">
        <v>36.979999999999997</v>
      </c>
      <c r="AI239">
        <v>36.94</v>
      </c>
      <c r="AJ239">
        <v>36.92</v>
      </c>
      <c r="AK239">
        <v>36.909999999999997</v>
      </c>
      <c r="AL239">
        <v>36.909999999999997</v>
      </c>
      <c r="AM239">
        <v>36.950000000000003</v>
      </c>
      <c r="AN239">
        <v>36.93</v>
      </c>
      <c r="AO239">
        <v>36.9</v>
      </c>
      <c r="AP239">
        <v>36.909999999999997</v>
      </c>
      <c r="AQ239">
        <v>36.92</v>
      </c>
      <c r="AR239">
        <v>36.92</v>
      </c>
    </row>
    <row r="240" spans="1:44" hidden="1" x14ac:dyDescent="0.25">
      <c r="A240" s="24" t="s">
        <v>5</v>
      </c>
      <c r="B240" s="19" t="s">
        <v>9</v>
      </c>
      <c r="C240" s="19" t="s">
        <v>8</v>
      </c>
      <c r="D240" s="19" t="s">
        <v>2</v>
      </c>
      <c r="E240" s="19">
        <v>20</v>
      </c>
      <c r="F240" s="25" t="str">
        <f t="shared" si="53"/>
        <v>V7DockerMasterSlaveO3_native20</v>
      </c>
      <c r="G240" s="19">
        <f t="shared" si="40"/>
        <v>29.64</v>
      </c>
      <c r="H240" s="19">
        <f t="shared" si="43"/>
        <v>18.544871794871792</v>
      </c>
      <c r="I240" s="19">
        <f t="shared" si="41"/>
        <v>29.73</v>
      </c>
      <c r="J240" s="19">
        <f t="shared" si="44"/>
        <v>29.66</v>
      </c>
      <c r="K240" s="19">
        <f t="shared" si="45"/>
        <v>18.534558327714095</v>
      </c>
      <c r="L240" s="19">
        <f t="shared" si="42"/>
        <v>29.676499999999994</v>
      </c>
      <c r="M240" s="19">
        <f t="shared" si="46"/>
        <v>29.66</v>
      </c>
      <c r="N240" s="19">
        <f t="shared" si="47"/>
        <v>29.69</v>
      </c>
      <c r="O240" s="19">
        <f t="shared" si="48"/>
        <v>0</v>
      </c>
      <c r="P240" s="19">
        <f t="shared" si="49"/>
        <v>3.0000000000001137E-2</v>
      </c>
      <c r="Q240" s="19">
        <f t="shared" si="50"/>
        <v>29.66</v>
      </c>
      <c r="R240" s="19">
        <f t="shared" si="51"/>
        <v>29.66</v>
      </c>
      <c r="S240" s="46">
        <f>IFERROR(ABS(1-SMALL(Results!$Y240:$BB240,5)/SMALL(Results!$Y240:$BB240,1)),"")</f>
        <v>6.7476383265852036E-4</v>
      </c>
      <c r="T240" s="46">
        <f>IFERROR(ABS(1-SMALL(Results!$Y240:$BB240,6)/SMALL(Results!$Y240:$BB240,1)),"")</f>
        <v>6.7476383265852036E-4</v>
      </c>
      <c r="U240" s="46">
        <f>IFERROR(ABS(1-SMALL(Results!$Y240:$BB240,7)/SMALL(Results!$Y240:$BB240,1)),"")</f>
        <v>1.0121457489880026E-3</v>
      </c>
      <c r="V240" s="46">
        <f>IFERROR(ABS(1-SMALL(Results!$Y240:$BB240,8)/SMALL(Results!$Y240:$BB240,1)),"")</f>
        <v>1.0121457489880026E-3</v>
      </c>
      <c r="W240" s="46">
        <f>IFERROR(ABS(1-SMALL(Results!$Y240:$BB240,9)/SMALL(Results!$Y240:$BB240,1)),"")</f>
        <v>1.0121457489880026E-3</v>
      </c>
      <c r="X240" s="48">
        <f>IFERROR(ABS(1-SMALL(Results!$Y240:$BB240,10)/SMALL(Results!$Y240:$BB240,1)),"")</f>
        <v>1.0121457489880026E-3</v>
      </c>
      <c r="Y240">
        <v>29.66</v>
      </c>
      <c r="Z240">
        <v>29.66</v>
      </c>
      <c r="AA240">
        <v>29.66</v>
      </c>
      <c r="AB240">
        <v>29.67</v>
      </c>
      <c r="AC240">
        <v>29.67</v>
      </c>
      <c r="AD240">
        <v>29.67</v>
      </c>
      <c r="AE240">
        <v>29.67</v>
      </c>
      <c r="AF240">
        <v>29.69</v>
      </c>
      <c r="AG240">
        <v>29.7</v>
      </c>
      <c r="AH240">
        <v>29.71</v>
      </c>
      <c r="AI240">
        <v>29.73</v>
      </c>
      <c r="AJ240">
        <v>29.69</v>
      </c>
      <c r="AK240">
        <v>29.7</v>
      </c>
      <c r="AL240">
        <v>29.64</v>
      </c>
      <c r="AM240">
        <v>29.68</v>
      </c>
      <c r="AN240">
        <v>29.67</v>
      </c>
      <c r="AO240">
        <v>29.65</v>
      </c>
      <c r="AP240">
        <v>29.68</v>
      </c>
      <c r="AQ240">
        <v>29.65</v>
      </c>
      <c r="AR240">
        <v>29.68</v>
      </c>
    </row>
    <row r="241" spans="1:44" hidden="1" x14ac:dyDescent="0.25">
      <c r="A241" s="24" t="s">
        <v>5</v>
      </c>
      <c r="B241" s="19" t="s">
        <v>9</v>
      </c>
      <c r="C241" s="19" t="s">
        <v>8</v>
      </c>
      <c r="D241" s="19" t="s">
        <v>2</v>
      </c>
      <c r="E241" s="19">
        <v>24</v>
      </c>
      <c r="F241" s="25" t="str">
        <f t="shared" si="53"/>
        <v>V7DockerMasterSlaveO3_native24</v>
      </c>
      <c r="G241" s="19">
        <f t="shared" si="40"/>
        <v>25.45</v>
      </c>
      <c r="H241" s="19">
        <f t="shared" si="43"/>
        <v>21.598035363457758</v>
      </c>
      <c r="I241" s="19">
        <f t="shared" si="41"/>
        <v>25.59</v>
      </c>
      <c r="J241" s="19">
        <f t="shared" si="44"/>
        <v>25.5</v>
      </c>
      <c r="K241" s="19">
        <f t="shared" si="45"/>
        <v>21.558235294117647</v>
      </c>
      <c r="L241" s="19">
        <f t="shared" si="42"/>
        <v>25.526</v>
      </c>
      <c r="M241" s="19">
        <f t="shared" si="46"/>
        <v>25.5</v>
      </c>
      <c r="N241" s="19">
        <f t="shared" si="47"/>
        <v>25.53</v>
      </c>
      <c r="O241" s="19">
        <f t="shared" si="48"/>
        <v>0</v>
      </c>
      <c r="P241" s="19">
        <f t="shared" si="49"/>
        <v>3.0000000000001137E-2</v>
      </c>
      <c r="Q241" s="19">
        <f t="shared" si="50"/>
        <v>25.5</v>
      </c>
      <c r="R241" s="19">
        <f t="shared" si="51"/>
        <v>25.49</v>
      </c>
      <c r="S241" s="46">
        <f>IFERROR(ABS(1-SMALL(Results!$Y241:$BB241,5)/SMALL(Results!$Y241:$BB241,1)),"")</f>
        <v>1.9646365422396617E-3</v>
      </c>
      <c r="T241" s="46">
        <f>IFERROR(ABS(1-SMALL(Results!$Y241:$BB241,6)/SMALL(Results!$Y241:$BB241,1)),"")</f>
        <v>1.9646365422396617E-3</v>
      </c>
      <c r="U241" s="46">
        <f>IFERROR(ABS(1-SMALL(Results!$Y241:$BB241,7)/SMALL(Results!$Y241:$BB241,1)),"")</f>
        <v>2.3575638506876384E-3</v>
      </c>
      <c r="V241" s="46">
        <f>IFERROR(ABS(1-SMALL(Results!$Y241:$BB241,8)/SMALL(Results!$Y241:$BB241,1)),"")</f>
        <v>2.3575638506876384E-3</v>
      </c>
      <c r="W241" s="46">
        <f>IFERROR(ABS(1-SMALL(Results!$Y241:$BB241,9)/SMALL(Results!$Y241:$BB241,1)),"")</f>
        <v>2.7504911591356151E-3</v>
      </c>
      <c r="X241" s="48">
        <f>IFERROR(ABS(1-SMALL(Results!$Y241:$BB241,10)/SMALL(Results!$Y241:$BB241,1)),"")</f>
        <v>3.1434184675835919E-3</v>
      </c>
      <c r="Y241">
        <v>25.45</v>
      </c>
      <c r="Z241">
        <v>25.48</v>
      </c>
      <c r="AA241">
        <v>25.5</v>
      </c>
      <c r="AB241">
        <v>25.51</v>
      </c>
      <c r="AC241">
        <v>25.52</v>
      </c>
      <c r="AD241">
        <v>25.53</v>
      </c>
      <c r="AE241">
        <v>25.53</v>
      </c>
      <c r="AF241">
        <v>25.53</v>
      </c>
      <c r="AG241">
        <v>25.54</v>
      </c>
      <c r="AH241">
        <v>25.55</v>
      </c>
      <c r="AI241">
        <v>25.5</v>
      </c>
      <c r="AJ241">
        <v>25.59</v>
      </c>
      <c r="AK241">
        <v>25.49</v>
      </c>
      <c r="AL241">
        <v>25.56</v>
      </c>
      <c r="AM241">
        <v>25.48</v>
      </c>
      <c r="AN241">
        <v>25.56</v>
      </c>
      <c r="AO241">
        <v>25.55</v>
      </c>
      <c r="AP241">
        <v>25.56</v>
      </c>
      <c r="AQ241">
        <v>25.51</v>
      </c>
      <c r="AR241">
        <v>25.58</v>
      </c>
    </row>
    <row r="242" spans="1:44" hidden="1" x14ac:dyDescent="0.25">
      <c r="A242" s="24" t="s">
        <v>5</v>
      </c>
      <c r="B242" s="19" t="s">
        <v>9</v>
      </c>
      <c r="C242" s="19" t="s">
        <v>8</v>
      </c>
      <c r="D242" s="19" t="s">
        <v>2</v>
      </c>
      <c r="E242" s="19">
        <v>28</v>
      </c>
      <c r="F242" s="25" t="str">
        <f t="shared" si="53"/>
        <v>V7DockerMasterSlaveO3_native28</v>
      </c>
      <c r="G242" s="19">
        <f t="shared" si="40"/>
        <v>21.55</v>
      </c>
      <c r="H242" s="19">
        <f t="shared" si="43"/>
        <v>25.50672853828306</v>
      </c>
      <c r="I242" s="19">
        <f t="shared" si="41"/>
        <v>21.66</v>
      </c>
      <c r="J242" s="19">
        <f t="shared" si="44"/>
        <v>21.58</v>
      </c>
      <c r="K242" s="19">
        <f t="shared" si="45"/>
        <v>25.474281742354034</v>
      </c>
      <c r="L242" s="19">
        <f t="shared" si="42"/>
        <v>21.596000000000004</v>
      </c>
      <c r="M242" s="19">
        <f t="shared" si="46"/>
        <v>21.58</v>
      </c>
      <c r="N242" s="19">
        <f t="shared" si="47"/>
        <v>21.59</v>
      </c>
      <c r="O242" s="19">
        <f t="shared" si="48"/>
        <v>0</v>
      </c>
      <c r="P242" s="19">
        <f t="shared" si="49"/>
        <v>1.0000000000001563E-2</v>
      </c>
      <c r="Q242" s="19">
        <f t="shared" si="50"/>
        <v>21.58</v>
      </c>
      <c r="R242" s="19">
        <f t="shared" si="51"/>
        <v>21.58</v>
      </c>
      <c r="S242" s="46">
        <f>IFERROR(ABS(1-SMALL(Results!$Y242:$BB242,5)/SMALL(Results!$Y242:$BB242,1)),"")</f>
        <v>1.3921113689094877E-3</v>
      </c>
      <c r="T242" s="46">
        <f>IFERROR(ABS(1-SMALL(Results!$Y242:$BB242,6)/SMALL(Results!$Y242:$BB242,1)),"")</f>
        <v>1.3921113689094877E-3</v>
      </c>
      <c r="U242" s="46">
        <f>IFERROR(ABS(1-SMALL(Results!$Y242:$BB242,7)/SMALL(Results!$Y242:$BB242,1)),"")</f>
        <v>1.856148491879317E-3</v>
      </c>
      <c r="V242" s="46">
        <f>IFERROR(ABS(1-SMALL(Results!$Y242:$BB242,8)/SMALL(Results!$Y242:$BB242,1)),"")</f>
        <v>1.856148491879317E-3</v>
      </c>
      <c r="W242" s="46">
        <f>IFERROR(ABS(1-SMALL(Results!$Y242:$BB242,9)/SMALL(Results!$Y242:$BB242,1)),"")</f>
        <v>1.856148491879317E-3</v>
      </c>
      <c r="X242" s="48">
        <f>IFERROR(ABS(1-SMALL(Results!$Y242:$BB242,10)/SMALL(Results!$Y242:$BB242,1)),"")</f>
        <v>1.856148491879317E-3</v>
      </c>
      <c r="Y242">
        <v>21.55</v>
      </c>
      <c r="Z242">
        <v>21.56</v>
      </c>
      <c r="AA242">
        <v>21.58</v>
      </c>
      <c r="AB242">
        <v>21.58</v>
      </c>
      <c r="AC242">
        <v>21.59</v>
      </c>
      <c r="AD242">
        <v>21.59</v>
      </c>
      <c r="AE242">
        <v>21.59</v>
      </c>
      <c r="AF242">
        <v>21.59</v>
      </c>
      <c r="AG242">
        <v>21.6</v>
      </c>
      <c r="AH242">
        <v>21.64</v>
      </c>
      <c r="AI242">
        <v>21.55</v>
      </c>
      <c r="AJ242">
        <v>21.66</v>
      </c>
      <c r="AK242">
        <v>21.6</v>
      </c>
      <c r="AL242">
        <v>21.58</v>
      </c>
      <c r="AM242">
        <v>21.62</v>
      </c>
      <c r="AN242">
        <v>21.59</v>
      </c>
      <c r="AO242">
        <v>21.61</v>
      </c>
      <c r="AP242">
        <v>21.63</v>
      </c>
      <c r="AQ242">
        <v>21.6</v>
      </c>
      <c r="AR242">
        <v>21.61</v>
      </c>
    </row>
    <row r="243" spans="1:44" hidden="1" x14ac:dyDescent="0.25">
      <c r="A243" s="24" t="s">
        <v>5</v>
      </c>
      <c r="B243" s="19" t="s">
        <v>9</v>
      </c>
      <c r="C243" s="19" t="s">
        <v>8</v>
      </c>
      <c r="D243" s="19" t="s">
        <v>2</v>
      </c>
      <c r="E243" s="19">
        <v>32</v>
      </c>
      <c r="F243" s="25" t="str">
        <f t="shared" si="53"/>
        <v>V7DockerMasterSlaveO3_native32</v>
      </c>
      <c r="G243" s="19">
        <f t="shared" si="40"/>
        <v>19.09</v>
      </c>
      <c r="H243" s="19">
        <f t="shared" si="43"/>
        <v>28.79360921948664</v>
      </c>
      <c r="I243" s="19">
        <f t="shared" si="41"/>
        <v>19.2</v>
      </c>
      <c r="J243" s="19">
        <f t="shared" si="44"/>
        <v>19.134999999999998</v>
      </c>
      <c r="K243" s="19">
        <f t="shared" si="45"/>
        <v>28.729291873530183</v>
      </c>
      <c r="L243" s="19">
        <f t="shared" si="42"/>
        <v>19.147500000000001</v>
      </c>
      <c r="M243" s="19">
        <f t="shared" si="46"/>
        <v>19.100000000000001</v>
      </c>
      <c r="N243" s="19">
        <f t="shared" si="47"/>
        <v>19.149999999999999</v>
      </c>
      <c r="O243" s="19">
        <f t="shared" si="48"/>
        <v>3.4999999999996589E-2</v>
      </c>
      <c r="P243" s="19">
        <f t="shared" si="49"/>
        <v>1.5000000000000568E-2</v>
      </c>
      <c r="Q243" s="19">
        <f t="shared" si="50"/>
        <v>19.134999999999998</v>
      </c>
      <c r="R243" s="19">
        <f t="shared" si="51"/>
        <v>19.11</v>
      </c>
      <c r="S243" s="46">
        <f>IFERROR(ABS(1-SMALL(Results!$Y243:$BB243,5)/SMALL(Results!$Y243:$BB243,1)),"")</f>
        <v>2.0953378732320171E-3</v>
      </c>
      <c r="T243" s="46">
        <f>IFERROR(ABS(1-SMALL(Results!$Y243:$BB243,6)/SMALL(Results!$Y243:$BB243,1)),"")</f>
        <v>2.6191723415400769E-3</v>
      </c>
      <c r="U243" s="46">
        <f>IFERROR(ABS(1-SMALL(Results!$Y243:$BB243,7)/SMALL(Results!$Y243:$BB243,1)),"")</f>
        <v>2.6191723415400769E-3</v>
      </c>
      <c r="V243" s="46">
        <f>IFERROR(ABS(1-SMALL(Results!$Y243:$BB243,8)/SMALL(Results!$Y243:$BB243,1)),"")</f>
        <v>3.1430068098479147E-3</v>
      </c>
      <c r="W243" s="46">
        <f>IFERROR(ABS(1-SMALL(Results!$Y243:$BB243,9)/SMALL(Results!$Y243:$BB243,1)),"")</f>
        <v>3.1430068098479147E-3</v>
      </c>
      <c r="X243" s="48">
        <f>IFERROR(ABS(1-SMALL(Results!$Y243:$BB243,10)/SMALL(Results!$Y243:$BB243,1)),"")</f>
        <v>3.1430068098479147E-3</v>
      </c>
      <c r="Y243">
        <v>19.09</v>
      </c>
      <c r="Z243">
        <v>19.100000000000001</v>
      </c>
      <c r="AA243">
        <v>19.100000000000001</v>
      </c>
      <c r="AB243">
        <v>19.11</v>
      </c>
      <c r="AC243">
        <v>19.14</v>
      </c>
      <c r="AD243">
        <v>19.149999999999999</v>
      </c>
      <c r="AE243">
        <v>19.149999999999999</v>
      </c>
      <c r="AF243">
        <v>19.149999999999999</v>
      </c>
      <c r="AG243">
        <v>19.170000000000002</v>
      </c>
      <c r="AH243">
        <v>19.18</v>
      </c>
      <c r="AI243">
        <v>19.2</v>
      </c>
      <c r="AJ243">
        <v>19.16</v>
      </c>
      <c r="AK243">
        <v>19.14</v>
      </c>
      <c r="AL243">
        <v>19.13</v>
      </c>
      <c r="AM243">
        <v>19.18</v>
      </c>
      <c r="AN243">
        <v>19.149999999999999</v>
      </c>
      <c r="AO243">
        <v>19.149999999999999</v>
      </c>
      <c r="AP243">
        <v>19.18</v>
      </c>
      <c r="AQ243">
        <v>19.16</v>
      </c>
      <c r="AR243">
        <v>19.16</v>
      </c>
    </row>
    <row r="244" spans="1:44" hidden="1" x14ac:dyDescent="0.25">
      <c r="A244" s="24" t="s">
        <v>5</v>
      </c>
      <c r="B244" s="19" t="s">
        <v>9</v>
      </c>
      <c r="C244" s="19" t="s">
        <v>8</v>
      </c>
      <c r="D244" s="19" t="s">
        <v>2</v>
      </c>
      <c r="E244" s="19">
        <v>36</v>
      </c>
      <c r="F244" s="25" t="str">
        <f t="shared" si="53"/>
        <v>V7DockerMasterSlaveO3_native36</v>
      </c>
      <c r="G244" s="19">
        <f t="shared" si="40"/>
        <v>17.510000000000002</v>
      </c>
      <c r="H244" s="19">
        <f t="shared" si="43"/>
        <v>31.391776127926892</v>
      </c>
      <c r="I244" s="19">
        <f t="shared" si="41"/>
        <v>17.649999999999999</v>
      </c>
      <c r="J244" s="19">
        <f t="shared" si="44"/>
        <v>17.53</v>
      </c>
      <c r="K244" s="19">
        <f t="shared" si="45"/>
        <v>31.359669138619509</v>
      </c>
      <c r="L244" s="19">
        <f t="shared" si="42"/>
        <v>17.561500000000002</v>
      </c>
      <c r="M244" s="19">
        <f t="shared" si="46"/>
        <v>17.52</v>
      </c>
      <c r="N244" s="19">
        <f t="shared" si="47"/>
        <v>17.559999999999999</v>
      </c>
      <c r="O244" s="19">
        <f t="shared" si="48"/>
        <v>1.0000000000001563E-2</v>
      </c>
      <c r="P244" s="19">
        <f t="shared" si="49"/>
        <v>2.9999999999997584E-2</v>
      </c>
      <c r="Q244" s="19">
        <f t="shared" si="50"/>
        <v>17.53</v>
      </c>
      <c r="R244" s="19">
        <f t="shared" si="51"/>
        <v>17.52</v>
      </c>
      <c r="S244" s="46">
        <f>IFERROR(ABS(1-SMALL(Results!$Y244:$BB244,5)/SMALL(Results!$Y244:$BB244,1)),"")</f>
        <v>1.1422044545974508E-3</v>
      </c>
      <c r="T244" s="46">
        <f>IFERROR(ABS(1-SMALL(Results!$Y244:$BB244,6)/SMALL(Results!$Y244:$BB244,1)),"")</f>
        <v>1.1422044545974508E-3</v>
      </c>
      <c r="U244" s="46">
        <f>IFERROR(ABS(1-SMALL(Results!$Y244:$BB244,7)/SMALL(Results!$Y244:$BB244,1)),"")</f>
        <v>1.1422044545974508E-3</v>
      </c>
      <c r="V244" s="46">
        <f>IFERROR(ABS(1-SMALL(Results!$Y244:$BB244,8)/SMALL(Results!$Y244:$BB244,1)),"")</f>
        <v>1.7133066818959541E-3</v>
      </c>
      <c r="W244" s="46">
        <f>IFERROR(ABS(1-SMALL(Results!$Y244:$BB244,9)/SMALL(Results!$Y244:$BB244,1)),"")</f>
        <v>2.2844089091946795E-3</v>
      </c>
      <c r="X244" s="48">
        <f>IFERROR(ABS(1-SMALL(Results!$Y244:$BB244,10)/SMALL(Results!$Y244:$BB244,1)),"")</f>
        <v>2.8555111364931829E-3</v>
      </c>
      <c r="Y244">
        <v>17.510000000000002</v>
      </c>
      <c r="Z244">
        <v>17.52</v>
      </c>
      <c r="AA244">
        <v>17.52</v>
      </c>
      <c r="AB244">
        <v>17.53</v>
      </c>
      <c r="AC244">
        <v>17.53</v>
      </c>
      <c r="AD244">
        <v>17.53</v>
      </c>
      <c r="AE244">
        <v>17.55</v>
      </c>
      <c r="AF244">
        <v>17.559999999999999</v>
      </c>
      <c r="AG244">
        <v>17.59</v>
      </c>
      <c r="AH244">
        <v>17.64</v>
      </c>
      <c r="AI244">
        <v>17.57</v>
      </c>
      <c r="AJ244">
        <v>17.649999999999999</v>
      </c>
      <c r="AK244">
        <v>17.57</v>
      </c>
      <c r="AL244">
        <v>17.61</v>
      </c>
      <c r="AM244">
        <v>17.600000000000001</v>
      </c>
      <c r="AN244">
        <v>17.559999999999999</v>
      </c>
      <c r="AO244">
        <v>17.579999999999998</v>
      </c>
      <c r="AP244">
        <v>17.54</v>
      </c>
      <c r="AQ244">
        <v>17.510000000000002</v>
      </c>
      <c r="AR244">
        <v>17.559999999999999</v>
      </c>
    </row>
    <row r="245" spans="1:44" hidden="1" x14ac:dyDescent="0.25">
      <c r="A245" s="24" t="s">
        <v>5</v>
      </c>
      <c r="B245" s="19" t="s">
        <v>9</v>
      </c>
      <c r="C245" s="19" t="s">
        <v>8</v>
      </c>
      <c r="D245" s="19" t="s">
        <v>2</v>
      </c>
      <c r="E245" s="19">
        <v>40</v>
      </c>
      <c r="F245" s="25" t="str">
        <f t="shared" si="53"/>
        <v>V7DockerMasterSlaveO3_native40</v>
      </c>
      <c r="G245" s="19">
        <f t="shared" si="40"/>
        <v>15.97</v>
      </c>
      <c r="H245" s="19">
        <f t="shared" si="43"/>
        <v>34.418910457107074</v>
      </c>
      <c r="I245" s="19">
        <f t="shared" si="41"/>
        <v>16.12</v>
      </c>
      <c r="J245" s="19">
        <f t="shared" si="44"/>
        <v>16</v>
      </c>
      <c r="K245" s="19">
        <f t="shared" si="45"/>
        <v>34.358437500000001</v>
      </c>
      <c r="L245" s="19">
        <f t="shared" si="42"/>
        <v>16.030499999999996</v>
      </c>
      <c r="M245" s="19">
        <f t="shared" si="46"/>
        <v>15.99</v>
      </c>
      <c r="N245" s="19">
        <f t="shared" si="47"/>
        <v>16.059999999999999</v>
      </c>
      <c r="O245" s="19">
        <f t="shared" si="48"/>
        <v>9.9999999999997868E-3</v>
      </c>
      <c r="P245" s="19">
        <f t="shared" si="49"/>
        <v>5.9999999999998721E-2</v>
      </c>
      <c r="Q245" s="19">
        <f t="shared" si="50"/>
        <v>16</v>
      </c>
      <c r="R245" s="19">
        <f t="shared" si="51"/>
        <v>15.99</v>
      </c>
      <c r="S245" s="46">
        <f>IFERROR(ABS(1-SMALL(Results!$Y245:$BB245,5)/SMALL(Results!$Y245:$BB245,1)),"")</f>
        <v>1.8785222291797243E-3</v>
      </c>
      <c r="T245" s="46">
        <f>IFERROR(ABS(1-SMALL(Results!$Y245:$BB245,6)/SMALL(Results!$Y245:$BB245,1)),"")</f>
        <v>1.8785222291797243E-3</v>
      </c>
      <c r="U245" s="46">
        <f>IFERROR(ABS(1-SMALL(Results!$Y245:$BB245,7)/SMALL(Results!$Y245:$BB245,1)),"")</f>
        <v>3.1308703819661332E-3</v>
      </c>
      <c r="V245" s="46">
        <f>IFERROR(ABS(1-SMALL(Results!$Y245:$BB245,8)/SMALL(Results!$Y245:$BB245,1)),"")</f>
        <v>3.1308703819661332E-3</v>
      </c>
      <c r="W245" s="46">
        <f>IFERROR(ABS(1-SMALL(Results!$Y245:$BB245,9)/SMALL(Results!$Y245:$BB245,1)),"")</f>
        <v>3.7570444583594487E-3</v>
      </c>
      <c r="X245" s="48">
        <f>IFERROR(ABS(1-SMALL(Results!$Y245:$BB245,10)/SMALL(Results!$Y245:$BB245,1)),"")</f>
        <v>3.7570444583594487E-3</v>
      </c>
      <c r="Y245">
        <v>15.97</v>
      </c>
      <c r="Z245">
        <v>15.99</v>
      </c>
      <c r="AA245">
        <v>15.99</v>
      </c>
      <c r="AB245">
        <v>16</v>
      </c>
      <c r="AC245">
        <v>16.03</v>
      </c>
      <c r="AD245">
        <v>16.05</v>
      </c>
      <c r="AE245">
        <v>16.05</v>
      </c>
      <c r="AF245">
        <v>16.059999999999999</v>
      </c>
      <c r="AG245">
        <v>16.07</v>
      </c>
      <c r="AH245">
        <v>16.079999999999998</v>
      </c>
      <c r="AI245">
        <v>16.03</v>
      </c>
      <c r="AJ245">
        <v>16</v>
      </c>
      <c r="AK245">
        <v>16.03</v>
      </c>
      <c r="AL245">
        <v>16.12</v>
      </c>
      <c r="AM245">
        <v>16.02</v>
      </c>
      <c r="AN245">
        <v>16.04</v>
      </c>
      <c r="AO245">
        <v>16.02</v>
      </c>
      <c r="AP245">
        <v>15.98</v>
      </c>
      <c r="AQ245">
        <v>16.03</v>
      </c>
      <c r="AR245">
        <v>16.05</v>
      </c>
    </row>
    <row r="246" spans="1:44" hidden="1" x14ac:dyDescent="0.25">
      <c r="A246" s="24" t="s">
        <v>5</v>
      </c>
      <c r="B246" s="19" t="s">
        <v>9</v>
      </c>
      <c r="C246" s="19" t="s">
        <v>8</v>
      </c>
      <c r="D246" s="19" t="s">
        <v>2</v>
      </c>
      <c r="E246" s="19">
        <v>44</v>
      </c>
      <c r="F246" s="25" t="str">
        <f t="shared" si="53"/>
        <v>V7DockerMasterSlaveO3_native44</v>
      </c>
      <c r="G246" s="19">
        <f t="shared" si="40"/>
        <v>14.48</v>
      </c>
      <c r="H246" s="19">
        <f t="shared" si="43"/>
        <v>37.960635359116019</v>
      </c>
      <c r="I246" s="19">
        <f t="shared" si="41"/>
        <v>14.62</v>
      </c>
      <c r="J246" s="19">
        <f t="shared" si="44"/>
        <v>14.524999999999999</v>
      </c>
      <c r="K246" s="19">
        <f t="shared" si="45"/>
        <v>37.847504302925991</v>
      </c>
      <c r="L246" s="19">
        <f t="shared" si="42"/>
        <v>14.554999999999998</v>
      </c>
      <c r="M246" s="19">
        <f t="shared" si="46"/>
        <v>14.5</v>
      </c>
      <c r="N246" s="19">
        <f t="shared" si="47"/>
        <v>14.59</v>
      </c>
      <c r="O246" s="19">
        <f t="shared" si="48"/>
        <v>2.4999999999998579E-2</v>
      </c>
      <c r="P246" s="19">
        <f t="shared" si="49"/>
        <v>6.5000000000001279E-2</v>
      </c>
      <c r="Q246" s="19">
        <f t="shared" si="50"/>
        <v>14.524999999999999</v>
      </c>
      <c r="R246" s="19">
        <f t="shared" si="51"/>
        <v>14.51</v>
      </c>
      <c r="S246" s="46">
        <f>IFERROR(ABS(1-SMALL(Results!$Y246:$BB246,5)/SMALL(Results!$Y246:$BB246,1)),"")</f>
        <v>2.7624309392264568E-3</v>
      </c>
      <c r="T246" s="46">
        <f>IFERROR(ABS(1-SMALL(Results!$Y246:$BB246,6)/SMALL(Results!$Y246:$BB246,1)),"")</f>
        <v>3.4530386740330155E-3</v>
      </c>
      <c r="U246" s="46">
        <f>IFERROR(ABS(1-SMALL(Results!$Y246:$BB246,7)/SMALL(Results!$Y246:$BB246,1)),"")</f>
        <v>4.1436464088397962E-3</v>
      </c>
      <c r="V246" s="46">
        <f>IFERROR(ABS(1-SMALL(Results!$Y246:$BB246,8)/SMALL(Results!$Y246:$BB246,1)),"")</f>
        <v>4.1436464088397962E-3</v>
      </c>
      <c r="W246" s="46">
        <f>IFERROR(ABS(1-SMALL(Results!$Y246:$BB246,9)/SMALL(Results!$Y246:$BB246,1)),"")</f>
        <v>4.1436464088397962E-3</v>
      </c>
      <c r="X246" s="48">
        <f>IFERROR(ABS(1-SMALL(Results!$Y246:$BB246,10)/SMALL(Results!$Y246:$BB246,1)),"")</f>
        <v>5.5248618784531356E-3</v>
      </c>
      <c r="Y246">
        <v>14.48</v>
      </c>
      <c r="Z246">
        <v>14.49</v>
      </c>
      <c r="AA246">
        <v>14.5</v>
      </c>
      <c r="AB246">
        <v>14.51</v>
      </c>
      <c r="AC246">
        <v>14.53</v>
      </c>
      <c r="AD246">
        <v>14.54</v>
      </c>
      <c r="AE246">
        <v>14.56</v>
      </c>
      <c r="AF246">
        <v>14.59</v>
      </c>
      <c r="AG246">
        <v>14.59</v>
      </c>
      <c r="AH246">
        <v>14.59</v>
      </c>
      <c r="AI246">
        <v>14.52</v>
      </c>
      <c r="AJ246">
        <v>14.57</v>
      </c>
      <c r="AK246">
        <v>14.62</v>
      </c>
      <c r="AL246">
        <v>14.54</v>
      </c>
      <c r="AM246">
        <v>14.58</v>
      </c>
      <c r="AN246">
        <v>14.62</v>
      </c>
      <c r="AO246">
        <v>14.56</v>
      </c>
      <c r="AP246">
        <v>14.54</v>
      </c>
      <c r="AQ246">
        <v>14.58</v>
      </c>
      <c r="AR246">
        <v>14.59</v>
      </c>
    </row>
    <row r="247" spans="1:44" hidden="1" x14ac:dyDescent="0.25">
      <c r="A247" s="24" t="s">
        <v>5</v>
      </c>
      <c r="B247" s="19" t="s">
        <v>9</v>
      </c>
      <c r="C247" s="19" t="s">
        <v>8</v>
      </c>
      <c r="D247" s="19" t="s">
        <v>2</v>
      </c>
      <c r="E247" s="19">
        <v>48</v>
      </c>
      <c r="F247" s="25" t="str">
        <f t="shared" si="53"/>
        <v>V7DockerMasterSlaveO3_native48</v>
      </c>
      <c r="G247" s="19">
        <f t="shared" si="40"/>
        <v>13.68</v>
      </c>
      <c r="H247" s="19">
        <f t="shared" si="43"/>
        <v>40.18055555555555</v>
      </c>
      <c r="I247" s="19">
        <f t="shared" si="41"/>
        <v>13.79</v>
      </c>
      <c r="J247" s="19">
        <f t="shared" si="44"/>
        <v>13.73</v>
      </c>
      <c r="K247" s="19">
        <f t="shared" si="45"/>
        <v>40.038965768390383</v>
      </c>
      <c r="L247" s="19">
        <f t="shared" si="42"/>
        <v>13.741999999999999</v>
      </c>
      <c r="M247" s="19">
        <f t="shared" si="46"/>
        <v>13.71</v>
      </c>
      <c r="N247" s="19">
        <f t="shared" si="47"/>
        <v>13.73</v>
      </c>
      <c r="O247" s="19">
        <f t="shared" si="48"/>
        <v>1.9999999999999574E-2</v>
      </c>
      <c r="P247" s="19">
        <f t="shared" si="49"/>
        <v>0</v>
      </c>
      <c r="Q247" s="19">
        <f t="shared" si="50"/>
        <v>13.73</v>
      </c>
      <c r="R247" s="19">
        <f t="shared" si="51"/>
        <v>13.71</v>
      </c>
      <c r="S247" s="46">
        <f>IFERROR(ABS(1-SMALL(Results!$Y247:$BB247,5)/SMALL(Results!$Y247:$BB247,1)),"")</f>
        <v>3.654970760234022E-3</v>
      </c>
      <c r="T247" s="46">
        <f>IFERROR(ABS(1-SMALL(Results!$Y247:$BB247,6)/SMALL(Results!$Y247:$BB247,1)),"")</f>
        <v>3.654970760234022E-3</v>
      </c>
      <c r="U247" s="46">
        <f>IFERROR(ABS(1-SMALL(Results!$Y247:$BB247,7)/SMALL(Results!$Y247:$BB247,1)),"")</f>
        <v>3.654970760234022E-3</v>
      </c>
      <c r="V247" s="46">
        <f>IFERROR(ABS(1-SMALL(Results!$Y247:$BB247,8)/SMALL(Results!$Y247:$BB247,1)),"")</f>
        <v>3.654970760234022E-3</v>
      </c>
      <c r="W247" s="46">
        <f>IFERROR(ABS(1-SMALL(Results!$Y247:$BB247,9)/SMALL(Results!$Y247:$BB247,1)),"")</f>
        <v>3.654970760234022E-3</v>
      </c>
      <c r="X247" s="48">
        <f>IFERROR(ABS(1-SMALL(Results!$Y247:$BB247,10)/SMALL(Results!$Y247:$BB247,1)),"")</f>
        <v>3.654970760234022E-3</v>
      </c>
      <c r="Y247">
        <v>13.68</v>
      </c>
      <c r="Z247">
        <v>13.7</v>
      </c>
      <c r="AA247">
        <v>13.71</v>
      </c>
      <c r="AB247">
        <v>13.73</v>
      </c>
      <c r="AC247">
        <v>13.73</v>
      </c>
      <c r="AD247">
        <v>13.73</v>
      </c>
      <c r="AE247">
        <v>13.73</v>
      </c>
      <c r="AF247">
        <v>13.73</v>
      </c>
      <c r="AG247">
        <v>13.73</v>
      </c>
      <c r="AH247">
        <v>13.75</v>
      </c>
      <c r="AI247">
        <v>13.78</v>
      </c>
      <c r="AJ247">
        <v>13.71</v>
      </c>
      <c r="AK247">
        <v>13.75</v>
      </c>
      <c r="AL247">
        <v>13.78</v>
      </c>
      <c r="AM247">
        <v>13.79</v>
      </c>
      <c r="AN247">
        <v>13.76</v>
      </c>
      <c r="AO247">
        <v>13.76</v>
      </c>
      <c r="AP247">
        <v>13.76</v>
      </c>
      <c r="AQ247">
        <v>13.75</v>
      </c>
      <c r="AR247">
        <v>13.78</v>
      </c>
    </row>
    <row r="248" spans="1:44" hidden="1" x14ac:dyDescent="0.25">
      <c r="A248" s="24" t="s">
        <v>5</v>
      </c>
      <c r="B248" s="19" t="s">
        <v>9</v>
      </c>
      <c r="C248" s="19" t="s">
        <v>8</v>
      </c>
      <c r="D248" s="19" t="s">
        <v>2</v>
      </c>
      <c r="E248" s="19">
        <v>52</v>
      </c>
      <c r="F248" s="25" t="str">
        <f t="shared" si="53"/>
        <v>V7DockerMasterSlaveO3_native52</v>
      </c>
      <c r="G248" s="19">
        <f t="shared" si="40"/>
        <v>12.92</v>
      </c>
      <c r="H248" s="19">
        <f t="shared" si="43"/>
        <v>42.544117647058819</v>
      </c>
      <c r="I248" s="19">
        <f t="shared" si="41"/>
        <v>13</v>
      </c>
      <c r="J248" s="19">
        <f t="shared" si="44"/>
        <v>12.98</v>
      </c>
      <c r="K248" s="19">
        <f t="shared" si="45"/>
        <v>42.352465331278893</v>
      </c>
      <c r="L248" s="19">
        <f t="shared" si="42"/>
        <v>12.9815</v>
      </c>
      <c r="M248" s="19">
        <f t="shared" si="46"/>
        <v>12.98</v>
      </c>
      <c r="N248" s="19">
        <f t="shared" si="47"/>
        <v>12.99</v>
      </c>
      <c r="O248" s="19">
        <f t="shared" si="48"/>
        <v>0</v>
      </c>
      <c r="P248" s="19">
        <f t="shared" si="49"/>
        <v>9.9999999999997868E-3</v>
      </c>
      <c r="Q248" s="19">
        <f t="shared" si="50"/>
        <v>12.98</v>
      </c>
      <c r="R248" s="19">
        <f t="shared" si="51"/>
        <v>12.98</v>
      </c>
      <c r="S248" s="46">
        <f>IFERROR(ABS(1-SMALL(Results!$Y248:$BB248,5)/SMALL(Results!$Y248:$BB248,1)),"")</f>
        <v>4.6439628482972672E-3</v>
      </c>
      <c r="T248" s="46">
        <f>IFERROR(ABS(1-SMALL(Results!$Y248:$BB248,6)/SMALL(Results!$Y248:$BB248,1)),"")</f>
        <v>4.6439628482972672E-3</v>
      </c>
      <c r="U248" s="46">
        <f>IFERROR(ABS(1-SMALL(Results!$Y248:$BB248,7)/SMALL(Results!$Y248:$BB248,1)),"")</f>
        <v>4.6439628482972672E-3</v>
      </c>
      <c r="V248" s="46">
        <f>IFERROR(ABS(1-SMALL(Results!$Y248:$BB248,8)/SMALL(Results!$Y248:$BB248,1)),"")</f>
        <v>4.6439628482972672E-3</v>
      </c>
      <c r="W248" s="46">
        <f>IFERROR(ABS(1-SMALL(Results!$Y248:$BB248,9)/SMALL(Results!$Y248:$BB248,1)),"")</f>
        <v>4.6439628482972672E-3</v>
      </c>
      <c r="X248" s="48">
        <f>IFERROR(ABS(1-SMALL(Results!$Y248:$BB248,10)/SMALL(Results!$Y248:$BB248,1)),"")</f>
        <v>5.4179566563468118E-3</v>
      </c>
      <c r="Y248">
        <v>12.92</v>
      </c>
      <c r="Z248">
        <v>12.95</v>
      </c>
      <c r="AA248">
        <v>12.98</v>
      </c>
      <c r="AB248">
        <v>12.98</v>
      </c>
      <c r="AC248">
        <v>12.98</v>
      </c>
      <c r="AD248">
        <v>12.99</v>
      </c>
      <c r="AE248">
        <v>12.99</v>
      </c>
      <c r="AF248">
        <v>12.99</v>
      </c>
      <c r="AG248">
        <v>13</v>
      </c>
      <c r="AH248">
        <v>13</v>
      </c>
      <c r="AI248">
        <v>12.96</v>
      </c>
      <c r="AJ248">
        <v>12.98</v>
      </c>
      <c r="AK248">
        <v>12.99</v>
      </c>
      <c r="AL248">
        <v>12.99</v>
      </c>
      <c r="AM248">
        <v>13</v>
      </c>
      <c r="AN248">
        <v>12.98</v>
      </c>
      <c r="AO248">
        <v>12.98</v>
      </c>
      <c r="AP248">
        <v>12.99</v>
      </c>
      <c r="AQ248">
        <v>12.99</v>
      </c>
      <c r="AR248">
        <v>12.99</v>
      </c>
    </row>
    <row r="249" spans="1:44" hidden="1" x14ac:dyDescent="0.25">
      <c r="A249" s="24" t="s">
        <v>5</v>
      </c>
      <c r="B249" s="19" t="s">
        <v>9</v>
      </c>
      <c r="C249" s="19" t="s">
        <v>8</v>
      </c>
      <c r="D249" s="19" t="s">
        <v>2</v>
      </c>
      <c r="E249" s="19">
        <v>56</v>
      </c>
      <c r="F249" s="25" t="str">
        <f t="shared" si="53"/>
        <v>V7DockerMasterSlaveO3_native56</v>
      </c>
      <c r="G249" s="19">
        <f t="shared" si="40"/>
        <v>12.19</v>
      </c>
      <c r="H249" s="19">
        <f t="shared" si="43"/>
        <v>45.091878589007379</v>
      </c>
      <c r="I249" s="19">
        <f t="shared" si="41"/>
        <v>12.31</v>
      </c>
      <c r="J249" s="19">
        <f t="shared" si="44"/>
        <v>12.24</v>
      </c>
      <c r="K249" s="19">
        <f t="shared" si="45"/>
        <v>44.912990196078432</v>
      </c>
      <c r="L249" s="19">
        <f t="shared" si="42"/>
        <v>12.256000000000002</v>
      </c>
      <c r="M249" s="19">
        <f t="shared" si="46"/>
        <v>12.2</v>
      </c>
      <c r="N249" s="19">
        <f t="shared" si="47"/>
        <v>12.26</v>
      </c>
      <c r="O249" s="19">
        <f t="shared" si="48"/>
        <v>4.0000000000000924E-2</v>
      </c>
      <c r="P249" s="19">
        <f t="shared" si="49"/>
        <v>1.9999999999999574E-2</v>
      </c>
      <c r="Q249" s="19">
        <f t="shared" si="50"/>
        <v>12.24</v>
      </c>
      <c r="R249" s="19">
        <f t="shared" si="51"/>
        <v>12.21</v>
      </c>
      <c r="S249" s="46">
        <f>IFERROR(ABS(1-SMALL(Results!$Y249:$BB249,5)/SMALL(Results!$Y249:$BB249,1)),"")</f>
        <v>4.1017227235440323E-3</v>
      </c>
      <c r="T249" s="46">
        <f>IFERROR(ABS(1-SMALL(Results!$Y249:$BB249,6)/SMALL(Results!$Y249:$BB249,1)),"")</f>
        <v>4.1017227235440323E-3</v>
      </c>
      <c r="U249" s="46">
        <f>IFERROR(ABS(1-SMALL(Results!$Y249:$BB249,7)/SMALL(Results!$Y249:$BB249,1)),"")</f>
        <v>4.9220672682526168E-3</v>
      </c>
      <c r="V249" s="46">
        <f>IFERROR(ABS(1-SMALL(Results!$Y249:$BB249,8)/SMALL(Results!$Y249:$BB249,1)),"")</f>
        <v>4.9220672682526168E-3</v>
      </c>
      <c r="W249" s="46">
        <f>IFERROR(ABS(1-SMALL(Results!$Y249:$BB249,9)/SMALL(Results!$Y249:$BB249,1)),"")</f>
        <v>4.9220672682526168E-3</v>
      </c>
      <c r="X249" s="48">
        <f>IFERROR(ABS(1-SMALL(Results!$Y249:$BB249,10)/SMALL(Results!$Y249:$BB249,1)),"")</f>
        <v>5.7424118129614232E-3</v>
      </c>
      <c r="Y249">
        <v>12.19</v>
      </c>
      <c r="Z249">
        <v>12.2</v>
      </c>
      <c r="AA249">
        <v>12.2</v>
      </c>
      <c r="AB249">
        <v>12.21</v>
      </c>
      <c r="AC249">
        <v>12.24</v>
      </c>
      <c r="AD249">
        <v>12.25</v>
      </c>
      <c r="AE249">
        <v>12.25</v>
      </c>
      <c r="AF249">
        <v>12.26</v>
      </c>
      <c r="AG249">
        <v>12.27</v>
      </c>
      <c r="AH249">
        <v>12.27</v>
      </c>
      <c r="AI249">
        <v>12.24</v>
      </c>
      <c r="AJ249">
        <v>12.3</v>
      </c>
      <c r="AK249">
        <v>12.25</v>
      </c>
      <c r="AL249">
        <v>12.3</v>
      </c>
      <c r="AM249">
        <v>12.29</v>
      </c>
      <c r="AN249">
        <v>12.31</v>
      </c>
      <c r="AO249">
        <v>12.26</v>
      </c>
      <c r="AP249">
        <v>12.27</v>
      </c>
      <c r="AQ249">
        <v>12.26</v>
      </c>
      <c r="AR249">
        <v>12.3</v>
      </c>
    </row>
    <row r="250" spans="1:44" hidden="1" x14ac:dyDescent="0.25">
      <c r="A250" s="24" t="s">
        <v>5</v>
      </c>
      <c r="B250" s="19" t="s">
        <v>9</v>
      </c>
      <c r="C250" s="19" t="s">
        <v>8</v>
      </c>
      <c r="D250" s="19" t="s">
        <v>2</v>
      </c>
      <c r="E250" s="19">
        <v>60</v>
      </c>
      <c r="F250" s="25" t="str">
        <f t="shared" si="53"/>
        <v>V7DockerMasterSlaveO3_native60</v>
      </c>
      <c r="G250" s="19">
        <f t="shared" si="40"/>
        <v>11.52</v>
      </c>
      <c r="H250" s="19">
        <f t="shared" si="43"/>
        <v>47.714409722222221</v>
      </c>
      <c r="I250" s="19">
        <f t="shared" si="41"/>
        <v>11.66</v>
      </c>
      <c r="J250" s="19">
        <f t="shared" si="44"/>
        <v>11.545</v>
      </c>
      <c r="K250" s="19">
        <f t="shared" si="45"/>
        <v>47.616717193590297</v>
      </c>
      <c r="L250" s="19">
        <f t="shared" si="42"/>
        <v>11.577000000000002</v>
      </c>
      <c r="M250" s="19">
        <f t="shared" si="46"/>
        <v>11.52</v>
      </c>
      <c r="N250" s="19">
        <f t="shared" si="47"/>
        <v>11.59</v>
      </c>
      <c r="O250" s="19">
        <f t="shared" si="48"/>
        <v>2.5000000000000355E-2</v>
      </c>
      <c r="P250" s="19">
        <f t="shared" si="49"/>
        <v>4.4999999999999929E-2</v>
      </c>
      <c r="Q250" s="19">
        <f t="shared" si="50"/>
        <v>11.545</v>
      </c>
      <c r="R250" s="19">
        <f t="shared" si="51"/>
        <v>11.53</v>
      </c>
      <c r="S250" s="46">
        <f>IFERROR(ABS(1-SMALL(Results!$Y250:$BB250,5)/SMALL(Results!$Y250:$BB250,1)),"")</f>
        <v>1.7361111111111605E-3</v>
      </c>
      <c r="T250" s="46">
        <f>IFERROR(ABS(1-SMALL(Results!$Y250:$BB250,6)/SMALL(Results!$Y250:$BB250,1)),"")</f>
        <v>2.6041666666667407E-3</v>
      </c>
      <c r="U250" s="46">
        <f>IFERROR(ABS(1-SMALL(Results!$Y250:$BB250,7)/SMALL(Results!$Y250:$BB250,1)),"")</f>
        <v>2.6041666666667407E-3</v>
      </c>
      <c r="V250" s="46">
        <f>IFERROR(ABS(1-SMALL(Results!$Y250:$BB250,8)/SMALL(Results!$Y250:$BB250,1)),"")</f>
        <v>3.4722222222223209E-3</v>
      </c>
      <c r="W250" s="46">
        <f>IFERROR(ABS(1-SMALL(Results!$Y250:$BB250,9)/SMALL(Results!$Y250:$BB250,1)),"")</f>
        <v>3.4722222222223209E-3</v>
      </c>
      <c r="X250" s="48">
        <f>IFERROR(ABS(1-SMALL(Results!$Y250:$BB250,10)/SMALL(Results!$Y250:$BB250,1)),"")</f>
        <v>4.3402777777779011E-3</v>
      </c>
      <c r="Y250">
        <v>11.52</v>
      </c>
      <c r="Z250">
        <v>11.52</v>
      </c>
      <c r="AA250">
        <v>11.52</v>
      </c>
      <c r="AB250">
        <v>11.55</v>
      </c>
      <c r="AC250">
        <v>11.56</v>
      </c>
      <c r="AD250">
        <v>11.56</v>
      </c>
      <c r="AE250">
        <v>11.58</v>
      </c>
      <c r="AF250">
        <v>11.59</v>
      </c>
      <c r="AG250">
        <v>11.59</v>
      </c>
      <c r="AH250">
        <v>11.66</v>
      </c>
      <c r="AI250">
        <v>11.53</v>
      </c>
      <c r="AJ250">
        <v>11.54</v>
      </c>
      <c r="AK250">
        <v>11.62</v>
      </c>
      <c r="AL250">
        <v>11.65</v>
      </c>
      <c r="AM250">
        <v>11.58</v>
      </c>
      <c r="AN250">
        <v>11.62</v>
      </c>
      <c r="AO250">
        <v>11.59</v>
      </c>
      <c r="AP250">
        <v>11.57</v>
      </c>
      <c r="AQ250">
        <v>11.64</v>
      </c>
      <c r="AR250">
        <v>11.55</v>
      </c>
    </row>
    <row r="251" spans="1:44" hidden="1" x14ac:dyDescent="0.25">
      <c r="A251" s="24" t="s">
        <v>5</v>
      </c>
      <c r="B251" s="19" t="s">
        <v>9</v>
      </c>
      <c r="C251" s="19" t="s">
        <v>8</v>
      </c>
      <c r="D251" s="19" t="s">
        <v>2</v>
      </c>
      <c r="E251" s="19">
        <v>64</v>
      </c>
      <c r="F251" s="25" t="str">
        <f t="shared" si="53"/>
        <v>V7DockerMasterSlaveO3_native64</v>
      </c>
      <c r="G251" s="19">
        <f t="shared" si="40"/>
        <v>10.91</v>
      </c>
      <c r="H251" s="19">
        <f t="shared" si="43"/>
        <v>50.382218148487624</v>
      </c>
      <c r="I251" s="19">
        <f t="shared" si="41"/>
        <v>11.09</v>
      </c>
      <c r="J251" s="19">
        <f t="shared" si="44"/>
        <v>10.995000000000001</v>
      </c>
      <c r="K251" s="19">
        <f t="shared" si="45"/>
        <v>49.998635743519777</v>
      </c>
      <c r="L251" s="19">
        <f t="shared" si="42"/>
        <v>11.001000000000001</v>
      </c>
      <c r="M251" s="19">
        <f t="shared" si="46"/>
        <v>10.97</v>
      </c>
      <c r="N251" s="19">
        <f t="shared" si="47"/>
        <v>11.05</v>
      </c>
      <c r="O251" s="19">
        <f t="shared" si="48"/>
        <v>2.5000000000000355E-2</v>
      </c>
      <c r="P251" s="19">
        <f t="shared" si="49"/>
        <v>5.4999999999999716E-2</v>
      </c>
      <c r="Q251" s="19">
        <f t="shared" si="50"/>
        <v>10.995000000000001</v>
      </c>
      <c r="R251" s="19">
        <f t="shared" si="51"/>
        <v>10.98</v>
      </c>
      <c r="S251" s="46">
        <f>IFERROR(ABS(1-SMALL(Results!$Y251:$BB251,5)/SMALL(Results!$Y251:$BB251,1)),"")</f>
        <v>7.3327222731438546E-3</v>
      </c>
      <c r="T251" s="46">
        <f>IFERROR(ABS(1-SMALL(Results!$Y251:$BB251,6)/SMALL(Results!$Y251:$BB251,1)),"")</f>
        <v>8.2493125572868919E-3</v>
      </c>
      <c r="U251" s="46">
        <f>IFERROR(ABS(1-SMALL(Results!$Y251:$BB251,7)/SMALL(Results!$Y251:$BB251,1)),"")</f>
        <v>8.2493125572868919E-3</v>
      </c>
      <c r="V251" s="46">
        <f>IFERROR(ABS(1-SMALL(Results!$Y251:$BB251,8)/SMALL(Results!$Y251:$BB251,1)),"")</f>
        <v>1.2832263978001857E-2</v>
      </c>
      <c r="W251" s="46">
        <f>IFERROR(ABS(1-SMALL(Results!$Y251:$BB251,9)/SMALL(Results!$Y251:$BB251,1)),"")</f>
        <v>1.4665444546287931E-2</v>
      </c>
      <c r="X251" s="48">
        <f>IFERROR(ABS(1-SMALL(Results!$Y251:$BB251,10)/SMALL(Results!$Y251:$BB251,1)),"")</f>
        <v>1.6498625114573784E-2</v>
      </c>
      <c r="Y251">
        <v>10.91</v>
      </c>
      <c r="Z251">
        <v>10.95</v>
      </c>
      <c r="AA251">
        <v>10.97</v>
      </c>
      <c r="AB251">
        <v>10.98</v>
      </c>
      <c r="AC251">
        <v>10.99</v>
      </c>
      <c r="AD251">
        <v>11</v>
      </c>
      <c r="AE251">
        <v>11</v>
      </c>
      <c r="AF251">
        <v>11.05</v>
      </c>
      <c r="AG251">
        <v>11.07</v>
      </c>
      <c r="AH251">
        <v>11.09</v>
      </c>
    </row>
    <row r="252" spans="1:44" s="9" customFormat="1" hidden="1" x14ac:dyDescent="0.25">
      <c r="A252" s="24" t="s">
        <v>5</v>
      </c>
      <c r="B252" s="19" t="s">
        <v>9</v>
      </c>
      <c r="C252" s="19" t="s">
        <v>8</v>
      </c>
      <c r="D252" s="19" t="s">
        <v>2</v>
      </c>
      <c r="E252" s="19">
        <v>128</v>
      </c>
      <c r="F252" s="25" t="str">
        <f t="shared" si="53"/>
        <v>V7DockerMasterSlaveO3_native128</v>
      </c>
      <c r="G252" s="19" t="str">
        <f t="shared" si="40"/>
        <v/>
      </c>
      <c r="H252" s="19" t="str">
        <f t="shared" si="43"/>
        <v/>
      </c>
      <c r="I252" s="19" t="str">
        <f t="shared" si="41"/>
        <v/>
      </c>
      <c r="J252" s="19" t="str">
        <f t="shared" si="44"/>
        <v/>
      </c>
      <c r="K252" s="19" t="str">
        <f t="shared" si="45"/>
        <v/>
      </c>
      <c r="L252" s="19" t="str">
        <f t="shared" si="42"/>
        <v/>
      </c>
      <c r="M252" s="19" t="str">
        <f t="shared" si="46"/>
        <v/>
      </c>
      <c r="N252" s="19" t="str">
        <f t="shared" si="47"/>
        <v/>
      </c>
      <c r="O252" s="19" t="str">
        <f t="shared" si="48"/>
        <v/>
      </c>
      <c r="P252" s="19" t="str">
        <f t="shared" si="49"/>
        <v/>
      </c>
      <c r="Q252" s="19" t="str">
        <f t="shared" si="50"/>
        <v/>
      </c>
      <c r="R252" s="19" t="str">
        <f t="shared" si="51"/>
        <v/>
      </c>
      <c r="S252" s="46" t="str">
        <f>IFERROR(ABS(1-SMALL(Results!$Y252:$BB252,5)/SMALL(Results!$Y252:$BB252,1)),"")</f>
        <v/>
      </c>
      <c r="T252" s="46" t="str">
        <f>IFERROR(ABS(1-SMALL(Results!$Y252:$BB252,6)/SMALL(Results!$Y252:$BB252,1)),"")</f>
        <v/>
      </c>
      <c r="U252" s="46" t="str">
        <f>IFERROR(ABS(1-SMALL(Results!$Y252:$BB252,7)/SMALL(Results!$Y252:$BB252,1)),"")</f>
        <v/>
      </c>
      <c r="V252" s="46" t="str">
        <f>IFERROR(ABS(1-SMALL(Results!$Y252:$BB252,8)/SMALL(Results!$Y252:$BB252,1)),"")</f>
        <v/>
      </c>
      <c r="W252" s="46" t="str">
        <f>IFERROR(ABS(1-SMALL(Results!$Y252:$BB252,9)/SMALL(Results!$Y252:$BB252,1)),"")</f>
        <v/>
      </c>
      <c r="X252" s="48" t="str">
        <f>IFERROR(ABS(1-SMALL(Results!$Y252:$BB252,10)/SMALL(Results!$Y252:$BB252,1)),"")</f>
        <v/>
      </c>
    </row>
    <row r="253" spans="1:44" s="9" customFormat="1" hidden="1" x14ac:dyDescent="0.25">
      <c r="A253" s="24" t="s">
        <v>5</v>
      </c>
      <c r="B253" s="19" t="s">
        <v>9</v>
      </c>
      <c r="C253" s="19" t="s">
        <v>8</v>
      </c>
      <c r="D253" s="19" t="s">
        <v>2</v>
      </c>
      <c r="E253" s="19">
        <v>256</v>
      </c>
      <c r="F253" s="25" t="str">
        <f t="shared" si="53"/>
        <v>V7DockerMasterSlaveO3_native256</v>
      </c>
      <c r="G253" s="19" t="str">
        <f t="shared" si="40"/>
        <v/>
      </c>
      <c r="H253" s="19" t="str">
        <f t="shared" si="43"/>
        <v/>
      </c>
      <c r="I253" s="19" t="str">
        <f t="shared" si="41"/>
        <v/>
      </c>
      <c r="J253" s="19" t="str">
        <f t="shared" si="44"/>
        <v/>
      </c>
      <c r="K253" s="19" t="str">
        <f t="shared" si="45"/>
        <v/>
      </c>
      <c r="L253" s="19" t="str">
        <f t="shared" si="42"/>
        <v/>
      </c>
      <c r="M253" s="19" t="str">
        <f t="shared" si="46"/>
        <v/>
      </c>
      <c r="N253" s="19" t="str">
        <f t="shared" si="47"/>
        <v/>
      </c>
      <c r="O253" s="19" t="str">
        <f t="shared" si="48"/>
        <v/>
      </c>
      <c r="P253" s="19" t="str">
        <f t="shared" si="49"/>
        <v/>
      </c>
      <c r="Q253" s="19" t="str">
        <f t="shared" si="50"/>
        <v/>
      </c>
      <c r="R253" s="19" t="str">
        <f t="shared" si="51"/>
        <v/>
      </c>
      <c r="S253" s="46" t="str">
        <f>IFERROR(ABS(1-SMALL(Results!$Y253:$BB253,5)/SMALL(Results!$Y253:$BB253,1)),"")</f>
        <v/>
      </c>
      <c r="T253" s="46" t="str">
        <f>IFERROR(ABS(1-SMALL(Results!$Y253:$BB253,6)/SMALL(Results!$Y253:$BB253,1)),"")</f>
        <v/>
      </c>
      <c r="U253" s="46" t="str">
        <f>IFERROR(ABS(1-SMALL(Results!$Y253:$BB253,7)/SMALL(Results!$Y253:$BB253,1)),"")</f>
        <v/>
      </c>
      <c r="V253" s="46" t="str">
        <f>IFERROR(ABS(1-SMALL(Results!$Y253:$BB253,8)/SMALL(Results!$Y253:$BB253,1)),"")</f>
        <v/>
      </c>
      <c r="W253" s="46" t="str">
        <f>IFERROR(ABS(1-SMALL(Results!$Y253:$BB253,9)/SMALL(Results!$Y253:$BB253,1)),"")</f>
        <v/>
      </c>
      <c r="X253" s="48" t="str">
        <f>IFERROR(ABS(1-SMALL(Results!$Y253:$BB253,10)/SMALL(Results!$Y253:$BB253,1)),"")</f>
        <v/>
      </c>
    </row>
    <row r="254" spans="1:44" hidden="1" x14ac:dyDescent="0.25">
      <c r="A254" s="24" t="s">
        <v>5</v>
      </c>
      <c r="B254" s="19" t="s">
        <v>9</v>
      </c>
      <c r="C254" s="19" t="s">
        <v>8</v>
      </c>
      <c r="D254" s="19" t="s">
        <v>3</v>
      </c>
      <c r="E254" s="19">
        <v>1</v>
      </c>
      <c r="F254" s="25" t="str">
        <f t="shared" si="53"/>
        <v>V7DockerMasterSlaveO31</v>
      </c>
      <c r="G254" s="19">
        <f t="shared" si="40"/>
        <v>556.41999999999996</v>
      </c>
      <c r="H254" s="19">
        <f t="shared" si="43"/>
        <v>1</v>
      </c>
      <c r="I254" s="19">
        <f t="shared" si="41"/>
        <v>557.62</v>
      </c>
      <c r="J254" s="19">
        <f t="shared" si="44"/>
        <v>556.45500000000004</v>
      </c>
      <c r="K254" s="19">
        <f t="shared" si="45"/>
        <v>1</v>
      </c>
      <c r="L254" s="19">
        <f t="shared" si="42"/>
        <v>556.83350000000007</v>
      </c>
      <c r="M254" s="19">
        <f t="shared" si="46"/>
        <v>556.44000000000005</v>
      </c>
      <c r="N254" s="19">
        <f t="shared" si="47"/>
        <v>556.52</v>
      </c>
      <c r="O254" s="19">
        <f t="shared" si="48"/>
        <v>1.4999999999986358E-2</v>
      </c>
      <c r="P254" s="19">
        <f t="shared" si="49"/>
        <v>6.4999999999940883E-2</v>
      </c>
      <c r="Q254" s="19">
        <f t="shared" si="50"/>
        <v>556.45500000000004</v>
      </c>
      <c r="R254" s="19">
        <f t="shared" si="51"/>
        <v>556.44000000000005</v>
      </c>
      <c r="S254" s="46">
        <f>IFERROR(ABS(1-SMALL(Results!$Y254:$BB254,5)/SMALL(Results!$Y254:$BB254,1)),"")</f>
        <v>5.3916106538487441E-5</v>
      </c>
      <c r="T254" s="46">
        <f>IFERROR(ABS(1-SMALL(Results!$Y254:$BB254,6)/SMALL(Results!$Y254:$BB254,1)),"")</f>
        <v>7.1888142051168558E-5</v>
      </c>
      <c r="U254" s="46">
        <f>IFERROR(ABS(1-SMALL(Results!$Y254:$BB254,7)/SMALL(Results!$Y254:$BB254,1)),"")</f>
        <v>8.9860177563849675E-5</v>
      </c>
      <c r="V254" s="46">
        <f>IFERROR(ABS(1-SMALL(Results!$Y254:$BB254,8)/SMALL(Results!$Y254:$BB254,1)),"")</f>
        <v>1.797203551274773E-4</v>
      </c>
      <c r="W254" s="46">
        <f>IFERROR(ABS(1-SMALL(Results!$Y254:$BB254,9)/SMALL(Results!$Y254:$BB254,1)),"")</f>
        <v>1.9769239064015842E-4</v>
      </c>
      <c r="X254" s="48">
        <f>IFERROR(ABS(1-SMALL(Results!$Y254:$BB254,10)/SMALL(Results!$Y254:$BB254,1)),"")</f>
        <v>3.0552460371668921E-4</v>
      </c>
      <c r="Y254">
        <v>556.41999999999996</v>
      </c>
      <c r="Z254">
        <v>556.41999999999996</v>
      </c>
      <c r="AA254">
        <v>556.44000000000005</v>
      </c>
      <c r="AB254">
        <v>556.44000000000005</v>
      </c>
      <c r="AC254">
        <v>556.45000000000005</v>
      </c>
      <c r="AD254">
        <v>556.46</v>
      </c>
      <c r="AE254">
        <v>556.47</v>
      </c>
      <c r="AF254">
        <v>556.52</v>
      </c>
      <c r="AG254">
        <v>556.53</v>
      </c>
      <c r="AH254">
        <v>556.59</v>
      </c>
      <c r="AI254">
        <v>557.07000000000005</v>
      </c>
      <c r="AJ254">
        <v>556.97</v>
      </c>
      <c r="AK254">
        <v>557.14</v>
      </c>
      <c r="AL254">
        <v>557.02</v>
      </c>
      <c r="AM254">
        <v>557.09</v>
      </c>
      <c r="AN254">
        <v>557.62</v>
      </c>
      <c r="AO254">
        <v>557.48</v>
      </c>
      <c r="AP254">
        <v>556.96</v>
      </c>
      <c r="AQ254">
        <v>557.54</v>
      </c>
      <c r="AR254">
        <v>557.04</v>
      </c>
    </row>
    <row r="255" spans="1:44" hidden="1" x14ac:dyDescent="0.25">
      <c r="A255" s="24" t="s">
        <v>5</v>
      </c>
      <c r="B255" s="19" t="s">
        <v>9</v>
      </c>
      <c r="C255" s="19" t="s">
        <v>8</v>
      </c>
      <c r="D255" s="19" t="s">
        <v>3</v>
      </c>
      <c r="E255" s="19">
        <v>2</v>
      </c>
      <c r="F255" s="25" t="str">
        <f t="shared" si="53"/>
        <v>V7DockerMasterSlaveO32</v>
      </c>
      <c r="G255" s="19">
        <f t="shared" si="40"/>
        <v>284.75</v>
      </c>
      <c r="H255" s="19">
        <f t="shared" si="43"/>
        <v>1.9540649692712904</v>
      </c>
      <c r="I255" s="19">
        <f t="shared" si="41"/>
        <v>285.09000000000003</v>
      </c>
      <c r="J255" s="19">
        <f t="shared" si="44"/>
        <v>284.76499999999999</v>
      </c>
      <c r="K255" s="19">
        <f t="shared" si="45"/>
        <v>1.9540849472371957</v>
      </c>
      <c r="L255" s="19">
        <f t="shared" si="42"/>
        <v>284.87949999999995</v>
      </c>
      <c r="M255" s="19">
        <f t="shared" si="46"/>
        <v>284.75</v>
      </c>
      <c r="N255" s="19">
        <f t="shared" si="47"/>
        <v>284.81</v>
      </c>
      <c r="O255" s="19">
        <f t="shared" si="48"/>
        <v>1.4999999999986358E-2</v>
      </c>
      <c r="P255" s="19">
        <f t="shared" si="49"/>
        <v>4.5000000000015916E-2</v>
      </c>
      <c r="Q255" s="19">
        <f t="shared" si="50"/>
        <v>284.76499999999999</v>
      </c>
      <c r="R255" s="19">
        <f t="shared" si="51"/>
        <v>284.76</v>
      </c>
      <c r="S255" s="46">
        <f>IFERROR(ABS(1-SMALL(Results!$Y255:$BB255,5)/SMALL(Results!$Y255:$BB255,1)),"")</f>
        <v>3.5118525022026503E-5</v>
      </c>
      <c r="T255" s="46">
        <f>IFERROR(ABS(1-SMALL(Results!$Y255:$BB255,6)/SMALL(Results!$Y255:$BB255,1)),"")</f>
        <v>7.0237050043830962E-5</v>
      </c>
      <c r="U255" s="46">
        <f>IFERROR(ABS(1-SMALL(Results!$Y255:$BB255,7)/SMALL(Results!$Y255:$BB255,1)),"")</f>
        <v>1.4047410008788397E-4</v>
      </c>
      <c r="V255" s="46">
        <f>IFERROR(ABS(1-SMALL(Results!$Y255:$BB255,8)/SMALL(Results!$Y255:$BB255,1)),"")</f>
        <v>2.1071115013171493E-4</v>
      </c>
      <c r="W255" s="46">
        <f>IFERROR(ABS(1-SMALL(Results!$Y255:$BB255,9)/SMALL(Results!$Y255:$BB255,1)),"")</f>
        <v>2.4582967515351939E-4</v>
      </c>
      <c r="X255" s="48">
        <f>IFERROR(ABS(1-SMALL(Results!$Y255:$BB255,10)/SMALL(Results!$Y255:$BB255,1)),"")</f>
        <v>2.4582967515351939E-4</v>
      </c>
      <c r="Y255">
        <v>284.75</v>
      </c>
      <c r="Z255">
        <v>284.75</v>
      </c>
      <c r="AA255">
        <v>284.75</v>
      </c>
      <c r="AB255">
        <v>284.76</v>
      </c>
      <c r="AC255">
        <v>284.76</v>
      </c>
      <c r="AD255">
        <v>284.77</v>
      </c>
      <c r="AE255">
        <v>284.79000000000002</v>
      </c>
      <c r="AF255">
        <v>284.81</v>
      </c>
      <c r="AG255">
        <v>284.82</v>
      </c>
      <c r="AH255">
        <v>284.82</v>
      </c>
      <c r="AI255">
        <v>284.98</v>
      </c>
      <c r="AJ255">
        <v>284.95</v>
      </c>
      <c r="AK255">
        <v>284.98</v>
      </c>
      <c r="AL255">
        <v>285.02</v>
      </c>
      <c r="AM255">
        <v>284.94</v>
      </c>
      <c r="AN255">
        <v>284.95</v>
      </c>
      <c r="AO255">
        <v>284.95999999999998</v>
      </c>
      <c r="AP255">
        <v>284.95</v>
      </c>
      <c r="AQ255">
        <v>284.99</v>
      </c>
      <c r="AR255">
        <v>285.09000000000003</v>
      </c>
    </row>
    <row r="256" spans="1:44" hidden="1" x14ac:dyDescent="0.25">
      <c r="A256" s="24" t="s">
        <v>5</v>
      </c>
      <c r="B256" s="19" t="s">
        <v>9</v>
      </c>
      <c r="C256" s="19" t="s">
        <v>8</v>
      </c>
      <c r="D256" s="19" t="s">
        <v>3</v>
      </c>
      <c r="E256" s="19">
        <v>4</v>
      </c>
      <c r="F256" s="25" t="str">
        <f t="shared" si="53"/>
        <v>V7DockerMasterSlaveO34</v>
      </c>
      <c r="G256" s="19">
        <f t="shared" si="40"/>
        <v>146.13</v>
      </c>
      <c r="H256" s="19">
        <f t="shared" si="43"/>
        <v>3.807705467734209</v>
      </c>
      <c r="I256" s="19">
        <f t="shared" si="41"/>
        <v>156.47999999999999</v>
      </c>
      <c r="J256" s="19">
        <f t="shared" si="44"/>
        <v>146.255</v>
      </c>
      <c r="K256" s="19">
        <f t="shared" si="45"/>
        <v>3.8046904379337461</v>
      </c>
      <c r="L256" s="19">
        <f t="shared" si="42"/>
        <v>148.16550000000001</v>
      </c>
      <c r="M256" s="19">
        <f t="shared" si="46"/>
        <v>146.16</v>
      </c>
      <c r="N256" s="19">
        <f t="shared" si="47"/>
        <v>155.42000000000002</v>
      </c>
      <c r="O256" s="19">
        <f t="shared" si="48"/>
        <v>9.4999999999998863E-2</v>
      </c>
      <c r="P256" s="19">
        <f t="shared" si="49"/>
        <v>9.1650000000000205</v>
      </c>
      <c r="Q256" s="19">
        <f t="shared" si="50"/>
        <v>146.255</v>
      </c>
      <c r="R256" s="19">
        <f t="shared" si="51"/>
        <v>146.18</v>
      </c>
      <c r="S256" s="46">
        <f>IFERROR(ABS(1-SMALL(Results!$Y256:$BB256,5)/SMALL(Results!$Y256:$BB256,1)),"")</f>
        <v>6.8432217888170221E-4</v>
      </c>
      <c r="T256" s="46">
        <f>IFERROR(ABS(1-SMALL(Results!$Y256:$BB256,6)/SMALL(Results!$Y256:$BB256,1)),"")</f>
        <v>1.0264832683226643E-3</v>
      </c>
      <c r="U256" s="46">
        <f>IFERROR(ABS(1-SMALL(Results!$Y256:$BB256,7)/SMALL(Results!$Y256:$BB256,1)),"")</f>
        <v>1.09491548621099E-3</v>
      </c>
      <c r="V256" s="46">
        <f>IFERROR(ABS(1-SMALL(Results!$Y256:$BB256,8)/SMALL(Results!$Y256:$BB256,1)),"")</f>
        <v>1.09491548621099E-3</v>
      </c>
      <c r="W256" s="46">
        <f>IFERROR(ABS(1-SMALL(Results!$Y256:$BB256,9)/SMALL(Results!$Y256:$BB256,1)),"")</f>
        <v>1.1633477040990936E-3</v>
      </c>
      <c r="X256" s="48">
        <f>IFERROR(ABS(1-SMALL(Results!$Y256:$BB256,10)/SMALL(Results!$Y256:$BB256,1)),"")</f>
        <v>1.2317799219874193E-3</v>
      </c>
      <c r="Y256">
        <v>146.13</v>
      </c>
      <c r="Z256">
        <v>146.13</v>
      </c>
      <c r="AA256">
        <v>146.16</v>
      </c>
      <c r="AB256">
        <v>146.18</v>
      </c>
      <c r="AC256">
        <v>146.22999999999999</v>
      </c>
      <c r="AD256">
        <v>146.49</v>
      </c>
      <c r="AE256">
        <v>154.85</v>
      </c>
      <c r="AF256">
        <v>155.42000000000002</v>
      </c>
      <c r="AG256">
        <v>156.03</v>
      </c>
      <c r="AH256">
        <v>156.47999999999999</v>
      </c>
      <c r="AI256">
        <v>146.29</v>
      </c>
      <c r="AJ256">
        <v>146.34</v>
      </c>
      <c r="AK256">
        <v>146.32999999999998</v>
      </c>
      <c r="AL256">
        <v>146.41</v>
      </c>
      <c r="AM256">
        <v>146.34</v>
      </c>
      <c r="AN256">
        <v>146.32</v>
      </c>
      <c r="AO256">
        <v>146.29</v>
      </c>
      <c r="AP256">
        <v>146.31</v>
      </c>
      <c r="AQ256">
        <v>146.28</v>
      </c>
      <c r="AR256">
        <v>146.30000000000001</v>
      </c>
    </row>
    <row r="257" spans="1:44" hidden="1" x14ac:dyDescent="0.25">
      <c r="A257" s="24" t="s">
        <v>5</v>
      </c>
      <c r="B257" s="19" t="s">
        <v>9</v>
      </c>
      <c r="C257" s="19" t="s">
        <v>8</v>
      </c>
      <c r="D257" s="19" t="s">
        <v>3</v>
      </c>
      <c r="E257" s="19">
        <v>8</v>
      </c>
      <c r="F257" s="25" t="str">
        <f t="shared" si="53"/>
        <v>V7DockerMasterSlaveO38</v>
      </c>
      <c r="G257" s="19">
        <f t="shared" si="40"/>
        <v>73.8</v>
      </c>
      <c r="H257" s="19">
        <f t="shared" si="43"/>
        <v>7.5395663956639565</v>
      </c>
      <c r="I257" s="19">
        <f t="shared" si="41"/>
        <v>76.31</v>
      </c>
      <c r="J257" s="19">
        <f t="shared" si="44"/>
        <v>73.844999999999999</v>
      </c>
      <c r="K257" s="19">
        <f t="shared" si="45"/>
        <v>7.5354458663416626</v>
      </c>
      <c r="L257" s="19">
        <f t="shared" si="42"/>
        <v>74.341500000000025</v>
      </c>
      <c r="M257" s="19">
        <f t="shared" si="46"/>
        <v>73.84</v>
      </c>
      <c r="N257" s="19">
        <f t="shared" si="47"/>
        <v>76.239999999999995</v>
      </c>
      <c r="O257" s="19">
        <f t="shared" si="48"/>
        <v>4.9999999999954525E-3</v>
      </c>
      <c r="P257" s="19">
        <f t="shared" si="49"/>
        <v>2.394999999999996</v>
      </c>
      <c r="Q257" s="19">
        <f t="shared" si="50"/>
        <v>73.844999999999999</v>
      </c>
      <c r="R257" s="19">
        <f t="shared" si="51"/>
        <v>73.84</v>
      </c>
      <c r="S257" s="46">
        <f>IFERROR(ABS(1-SMALL(Results!$Y257:$BB257,5)/SMALL(Results!$Y257:$BB257,1)),"")</f>
        <v>5.420054200542257E-4</v>
      </c>
      <c r="T257" s="46">
        <f>IFERROR(ABS(1-SMALL(Results!$Y257:$BB257,6)/SMALL(Results!$Y257:$BB257,1)),"")</f>
        <v>6.7750677506772661E-4</v>
      </c>
      <c r="U257" s="46">
        <f>IFERROR(ABS(1-SMALL(Results!$Y257:$BB257,7)/SMALL(Results!$Y257:$BB257,1)),"")</f>
        <v>9.4850948509495048E-4</v>
      </c>
      <c r="V257" s="46">
        <f>IFERROR(ABS(1-SMALL(Results!$Y257:$BB257,8)/SMALL(Results!$Y257:$BB257,1)),"")</f>
        <v>9.4850948509495048E-4</v>
      </c>
      <c r="W257" s="46">
        <f>IFERROR(ABS(1-SMALL(Results!$Y257:$BB257,9)/SMALL(Results!$Y257:$BB257,1)),"")</f>
        <v>1.0840108401084514E-3</v>
      </c>
      <c r="X257" s="48">
        <f>IFERROR(ABS(1-SMALL(Results!$Y257:$BB257,10)/SMALL(Results!$Y257:$BB257,1)),"")</f>
        <v>1.0840108401084514E-3</v>
      </c>
      <c r="Y257">
        <v>73.8</v>
      </c>
      <c r="Z257">
        <v>73.84</v>
      </c>
      <c r="AA257">
        <v>73.84</v>
      </c>
      <c r="AB257">
        <v>73.84</v>
      </c>
      <c r="AC257">
        <v>73.88</v>
      </c>
      <c r="AD257">
        <v>73.89</v>
      </c>
      <c r="AE257">
        <v>76.12</v>
      </c>
      <c r="AF257">
        <v>76.239999999999995</v>
      </c>
      <c r="AG257">
        <v>76.239999999999995</v>
      </c>
      <c r="AH257">
        <v>76.31</v>
      </c>
      <c r="AI257">
        <v>73.88</v>
      </c>
      <c r="AJ257">
        <v>73.87</v>
      </c>
      <c r="AK257">
        <v>73.84</v>
      </c>
      <c r="AL257">
        <v>73.88</v>
      </c>
      <c r="AM257">
        <v>73.900000000000006</v>
      </c>
      <c r="AN257">
        <v>73.900000000000006</v>
      </c>
      <c r="AO257">
        <v>73.930000000000007</v>
      </c>
      <c r="AP257">
        <v>73.91</v>
      </c>
      <c r="AQ257">
        <v>73.87</v>
      </c>
      <c r="AR257">
        <v>73.849999999999994</v>
      </c>
    </row>
    <row r="258" spans="1:44" hidden="1" x14ac:dyDescent="0.25">
      <c r="A258" s="24" t="s">
        <v>5</v>
      </c>
      <c r="B258" s="19" t="s">
        <v>9</v>
      </c>
      <c r="C258" s="19" t="s">
        <v>8</v>
      </c>
      <c r="D258" s="19" t="s">
        <v>3</v>
      </c>
      <c r="E258" s="19">
        <v>12</v>
      </c>
      <c r="F258" s="25" t="str">
        <f t="shared" si="53"/>
        <v>V7DockerMasterSlaveO312</v>
      </c>
      <c r="G258" s="19">
        <f t="shared" ref="G258:G321" si="54">IF(ISBLANK(Y258),"",MIN(Y258:BB258))</f>
        <v>49.7</v>
      </c>
      <c r="H258" s="19">
        <f t="shared" si="43"/>
        <v>11.195573440643862</v>
      </c>
      <c r="I258" s="19">
        <f t="shared" ref="I258:I321" si="55">IF(ISBLANK(Y258),"",MAX(Y258:BB258))</f>
        <v>49.85</v>
      </c>
      <c r="J258" s="19">
        <f t="shared" si="44"/>
        <v>49.74</v>
      </c>
      <c r="K258" s="19">
        <f t="shared" si="45"/>
        <v>11.187273823884198</v>
      </c>
      <c r="L258" s="19">
        <f t="shared" ref="L258:L321" si="56">IF(ISBLANK(Y258),"",AVERAGE(Y258:BB258))</f>
        <v>49.768499999999996</v>
      </c>
      <c r="M258" s="19">
        <f t="shared" si="46"/>
        <v>49.71</v>
      </c>
      <c r="N258" s="19">
        <f t="shared" si="47"/>
        <v>49.77</v>
      </c>
      <c r="O258" s="19">
        <f t="shared" si="48"/>
        <v>3.0000000000001137E-2</v>
      </c>
      <c r="P258" s="19">
        <f t="shared" si="49"/>
        <v>3.0000000000001137E-2</v>
      </c>
      <c r="Q258" s="19">
        <f t="shared" si="50"/>
        <v>49.74</v>
      </c>
      <c r="R258" s="19">
        <f t="shared" si="51"/>
        <v>49.73</v>
      </c>
      <c r="S258" s="46">
        <f>IFERROR(ABS(1-SMALL(Results!$Y258:$BB258,5)/SMALL(Results!$Y258:$BB258,1)),"")</f>
        <v>8.048289738429304E-4</v>
      </c>
      <c r="T258" s="46">
        <f>IFERROR(ABS(1-SMALL(Results!$Y258:$BB258,6)/SMALL(Results!$Y258:$BB258,1)),"")</f>
        <v>8.048289738429304E-4</v>
      </c>
      <c r="U258" s="46">
        <f>IFERROR(ABS(1-SMALL(Results!$Y258:$BB258,7)/SMALL(Results!$Y258:$BB258,1)),"")</f>
        <v>8.048289738429304E-4</v>
      </c>
      <c r="V258" s="46">
        <f>IFERROR(ABS(1-SMALL(Results!$Y258:$BB258,8)/SMALL(Results!$Y258:$BB258,1)),"")</f>
        <v>8.048289738429304E-4</v>
      </c>
      <c r="W258" s="46">
        <f>IFERROR(ABS(1-SMALL(Results!$Y258:$BB258,9)/SMALL(Results!$Y258:$BB258,1)),"")</f>
        <v>1.4084507042253502E-3</v>
      </c>
      <c r="X258" s="48">
        <f>IFERROR(ABS(1-SMALL(Results!$Y258:$BB258,10)/SMALL(Results!$Y258:$BB258,1)),"")</f>
        <v>1.4084507042253502E-3</v>
      </c>
      <c r="Y258">
        <v>49.7</v>
      </c>
      <c r="Z258">
        <v>49.71</v>
      </c>
      <c r="AA258">
        <v>49.71</v>
      </c>
      <c r="AB258">
        <v>49.73</v>
      </c>
      <c r="AC258">
        <v>49.74</v>
      </c>
      <c r="AD258">
        <v>49.74</v>
      </c>
      <c r="AE258">
        <v>49.74</v>
      </c>
      <c r="AF258">
        <v>49.77</v>
      </c>
      <c r="AG258">
        <v>49.78</v>
      </c>
      <c r="AH258">
        <v>49.85</v>
      </c>
      <c r="AI258">
        <v>49.81</v>
      </c>
      <c r="AJ258">
        <v>49.79</v>
      </c>
      <c r="AK258">
        <v>49.77</v>
      </c>
      <c r="AL258">
        <v>49.82</v>
      </c>
      <c r="AM258">
        <v>49.78</v>
      </c>
      <c r="AN258">
        <v>49.81</v>
      </c>
      <c r="AO258">
        <v>49.81</v>
      </c>
      <c r="AP258">
        <v>49.74</v>
      </c>
      <c r="AQ258">
        <v>49.78</v>
      </c>
      <c r="AR258">
        <v>49.79</v>
      </c>
    </row>
    <row r="259" spans="1:44" hidden="1" x14ac:dyDescent="0.25">
      <c r="A259" s="24" t="s">
        <v>5</v>
      </c>
      <c r="B259" s="19" t="s">
        <v>9</v>
      </c>
      <c r="C259" s="19" t="s">
        <v>8</v>
      </c>
      <c r="D259" s="19" t="s">
        <v>3</v>
      </c>
      <c r="E259" s="19">
        <v>16</v>
      </c>
      <c r="F259" s="25" t="str">
        <f t="shared" si="53"/>
        <v>V7DockerMasterSlaveO316</v>
      </c>
      <c r="G259" s="19">
        <f t="shared" si="54"/>
        <v>37.340000000000003</v>
      </c>
      <c r="H259" s="19">
        <f t="shared" ref="H259:H322" si="57">IF(ISNUMBER(G259),VLOOKUP(A259 &amp; B259 &amp; C259 &amp; D259 &amp; "1",F:G,2,FALSE)/G259,"")</f>
        <v>14.901446170326725</v>
      </c>
      <c r="I259" s="19">
        <f t="shared" si="55"/>
        <v>37.42</v>
      </c>
      <c r="J259" s="19">
        <f t="shared" ref="J259:J322" si="58">Q259</f>
        <v>37.36</v>
      </c>
      <c r="K259" s="19">
        <f t="shared" ref="K259:K322" si="59">IF(ISNUMBER(J259),VLOOKUP(A259 &amp; B259 &amp; C259 &amp; D259 &amp; "1",F:J,5,FALSE)/J259,"")</f>
        <v>14.894405781584585</v>
      </c>
      <c r="L259" s="19">
        <f t="shared" si="56"/>
        <v>37.369999999999997</v>
      </c>
      <c r="M259" s="19">
        <f t="shared" ref="M259:M322" si="60">IF(ISBLANK(Y259),"",IF(ISEVEN(ROUNDDOWN(COUNT(Y259:AH259)/2,0)),AVERAGE(SMALL(Y259:AH259,ROUNDDOWN(COUNT(Y259:AH259)/2,0)/2),SMALL(Y259:AH259,ROUNDDOWN(COUNT(Y259:AH259)/2,0)/2+1)),SMALL(Y259:AH259,ROUNDUP(ROUNDDOWN(COUNT(Y259:AH259)/2,0)/2,0))))</f>
        <v>37.36</v>
      </c>
      <c r="N259" s="19">
        <f t="shared" ref="N259:N322" si="61">IF(ISBLANK(Y259),"",IF(ISEVEN(ROUNDDOWN(COUNT(Y259:AH259)/2,0)),AVERAGE(LARGE(Y259:AH259,ROUNDDOWN(COUNT(Y259:AH259)/2,0)/2),LARGE(Y259:AH259,ROUNDDOWN(COUNT(Y259:AH259)/2,0)/2+1)),LARGE(Y259:AH259,ROUNDUP(ROUNDDOWN(COUNT(Y259:AH259)/2,0)/2,0))))</f>
        <v>37.39</v>
      </c>
      <c r="O259" s="19">
        <f t="shared" ref="O259:O322" si="62">IF(ISBLANK(Y259),"",J259-M259)</f>
        <v>0</v>
      </c>
      <c r="P259" s="19">
        <f t="shared" ref="P259:P322" si="63">IF(ISBLANK(Y259),"",N259-J259)</f>
        <v>3.0000000000001137E-2</v>
      </c>
      <c r="Q259" s="19">
        <f t="shared" ref="Q259:Q322" si="64">IF(ISBLANK(Y259),"",
IF(COUNT(Y259:BB259)&gt;=10,
MEDIAN(SMALL(Y259:BB259,1),SMALL(Y259:BB259,2),SMALL(Y259:BB259,3),SMALL(Y259:BB259,4),SMALL(Y259:BB259,5),SMALL(Y259:BB259,6),SMALL(Y259:BB259,7),SMALL(Y259:BB259,8),SMALL(Y259:BB259,9),SMALL(Y259:BB259,10)),
IF(COUNT(Y259:BB259)=9,
MEDIAN(SMALL(Y259:BB259,1),SMALL(Y259:BB259,2),SMALL(Y259:BB259,3),SMALL(Y259:BB259,4),SMALL(Y259:BB259,5),SMALL(Y259:BB259,6),SMALL(Y259:BB259,7),SMALL(Y259:BB259,8),SMALL(Y259:BB259,9)),
IF(COUNT(Y259:BB259)=8,
MEDIAN(SMALL(Y259:BB259,1),SMALL(Y259:BB259,2),SMALL(Y259:BB259,3),SMALL(Y259:BB259,4),SMALL(Y259:BB259,5),SMALL(Y259:BB259,6),SMALL(Y259:BB259,7),SMALL(Y259:BB259,8)),
IF(COUNT(Y259:BB259)=7,
MEDIAN(SMALL(Y259:BB259,1),SMALL(Y259:BB259,2),SMALL(Y259:BB259,3),SMALL(Y259:BB259,4),SMALL(Y259:BB259,5),SMALL(Y259:BB259,6),SMALL(Y259:BB259,7)),
IF(COUNT(Y259:BB259)=6,
MEDIAN(SMALL(Y259:BB259,1),SMALL(Y259:BB259,2),SMALL(Y259:BB259,3),SMALL(Y259:BB259,4),SMALL(Y259:BB259,5),SMALL(Y259:BB259,6)),
IF(COUNT(Y259:BB259)=5,
MEDIAN(SMALL(Y259:BB259,1),SMALL(Y259:BB259,2),SMALL(Y259:BB259,3),SMALL(Y259:BB259,4),SMALL(Y259:BB259,5)),
IF(COUNT(Y259:BB259)=4,
MEDIAN(SMALL(Y259:BB259,1),SMALL(Y259:BB259,2),SMALL(Y259:BB259,3),SMALL(Y259:BB259,4)),
IF(COUNT(Y259:BB259)=3,
MEDIAN(SMALL(Y259:BB259,1),SMALL(Y259:BB259,2),SMALL(Y259:BB259,3)),
IF(COUNT(Y259:BB259)=2,
MEDIAN(SMALL(Y259:BB259,1),SMALL(Y259:BB259,2)),
MEDIAN(SMALL(Y259:BB259,1))
))))))))))</f>
        <v>37.36</v>
      </c>
      <c r="R259" s="19">
        <f t="shared" ref="R259:R322" si="65">IF(ISBLANK(Y259),"",
IF(COUNT(Y259:BB259)&gt;=7,
MEDIAN(SMALL(Y259:BB259,1),SMALL(Y259:BB259,2),SMALL(Y259:BB259,3),SMALL(Y259:BB259,4),SMALL(Y259:BB259,5),SMALL(Y259:BB259,6),SMALL(Y259:BB259,7)),
IF(COUNT(Y259:BB259)=6,
MEDIAN(SMALL(Y259:BB259,1),SMALL(Y259:BB259,2),SMALL(Y259:BB259,3),SMALL(Y259:BB259,4),SMALL(Y259:BB259,5),SMALL(Y259:BB259,6)),
IF(COUNT(Y259:BB259)=5,
MEDIAN(SMALL(Y259:BB259,1),SMALL(Y259:BB259,2),SMALL(Y259:BB259,3),SMALL(Y259:BB259,4),SMALL(Y259:BB259,5)),
IF(COUNT(Y259:BB259)=4,
MEDIAN(SMALL(Y259:BB259,1),SMALL(Y259:BB259,2),SMALL(Y259:BB259,3),SMALL(Y259:BB259,4)),
IF(COUNT(Y259:BB259)=3,
MEDIAN(SMALL(Y259:BB259,1),SMALL(Y259:BB259,2),SMALL(Y259:BB259,3)),
IF(COUNT(Y259:BB259)=2,
MEDIAN(SMALL(Y259:BB259,1),SMALL(Y259:BB259,2)),
MEDIAN(SMALL(Y259:BB259,1))
)))))))</f>
        <v>37.36</v>
      </c>
      <c r="S259" s="46">
        <f>IFERROR(ABS(1-SMALL(Results!$Y259:$BB259,5)/SMALL(Results!$Y259:$BB259,1)),"")</f>
        <v>5.3561863952844568E-4</v>
      </c>
      <c r="T259" s="46">
        <f>IFERROR(ABS(1-SMALL(Results!$Y259:$BB259,6)/SMALL(Results!$Y259:$BB259,1)),"")</f>
        <v>5.3561863952844568E-4</v>
      </c>
      <c r="U259" s="46">
        <f>IFERROR(ABS(1-SMALL(Results!$Y259:$BB259,7)/SMALL(Results!$Y259:$BB259,1)),"")</f>
        <v>5.3561863952844568E-4</v>
      </c>
      <c r="V259" s="46">
        <f>IFERROR(ABS(1-SMALL(Results!$Y259:$BB259,8)/SMALL(Results!$Y259:$BB259,1)),"")</f>
        <v>5.3561863952844568E-4</v>
      </c>
      <c r="W259" s="46">
        <f>IFERROR(ABS(1-SMALL(Results!$Y259:$BB259,9)/SMALL(Results!$Y259:$BB259,1)),"")</f>
        <v>5.3561863952844568E-4</v>
      </c>
      <c r="X259" s="48">
        <f>IFERROR(ABS(1-SMALL(Results!$Y259:$BB259,10)/SMALL(Results!$Y259:$BB259,1)),"")</f>
        <v>5.3561863952844568E-4</v>
      </c>
      <c r="Y259">
        <v>37.340000000000003</v>
      </c>
      <c r="Z259">
        <v>37.35</v>
      </c>
      <c r="AA259">
        <v>37.36</v>
      </c>
      <c r="AB259">
        <v>37.36</v>
      </c>
      <c r="AC259">
        <v>37.36</v>
      </c>
      <c r="AD259">
        <v>37.369999999999997</v>
      </c>
      <c r="AE259">
        <v>37.369999999999997</v>
      </c>
      <c r="AF259">
        <v>37.39</v>
      </c>
      <c r="AG259">
        <v>37.39</v>
      </c>
      <c r="AH259">
        <v>37.39</v>
      </c>
      <c r="AI259">
        <v>37.369999999999997</v>
      </c>
      <c r="AJ259">
        <v>37.36</v>
      </c>
      <c r="AK259">
        <v>37.36</v>
      </c>
      <c r="AL259">
        <v>37.380000000000003</v>
      </c>
      <c r="AM259">
        <v>37.340000000000003</v>
      </c>
      <c r="AN259">
        <v>37.36</v>
      </c>
      <c r="AO259">
        <v>37.36</v>
      </c>
      <c r="AP259">
        <v>37.42</v>
      </c>
      <c r="AQ259">
        <v>37.369999999999997</v>
      </c>
      <c r="AR259">
        <v>37.4</v>
      </c>
    </row>
    <row r="260" spans="1:44" hidden="1" x14ac:dyDescent="0.25">
      <c r="A260" s="24" t="s">
        <v>5</v>
      </c>
      <c r="B260" s="19" t="s">
        <v>9</v>
      </c>
      <c r="C260" s="19" t="s">
        <v>8</v>
      </c>
      <c r="D260" s="19" t="s">
        <v>3</v>
      </c>
      <c r="E260" s="19">
        <v>20</v>
      </c>
      <c r="F260" s="25" t="str">
        <f t="shared" si="53"/>
        <v>V7DockerMasterSlaveO320</v>
      </c>
      <c r="G260" s="19">
        <f t="shared" si="54"/>
        <v>29.97</v>
      </c>
      <c r="H260" s="19">
        <f t="shared" si="57"/>
        <v>18.565899232565897</v>
      </c>
      <c r="I260" s="19">
        <f t="shared" si="55"/>
        <v>30.1</v>
      </c>
      <c r="J260" s="19">
        <f t="shared" si="58"/>
        <v>30.01</v>
      </c>
      <c r="K260" s="19">
        <f t="shared" si="59"/>
        <v>18.542319226924359</v>
      </c>
      <c r="L260" s="19">
        <f t="shared" si="56"/>
        <v>30.026499999999999</v>
      </c>
      <c r="M260" s="19">
        <f t="shared" si="60"/>
        <v>30.01</v>
      </c>
      <c r="N260" s="19">
        <f t="shared" si="61"/>
        <v>30.03</v>
      </c>
      <c r="O260" s="19">
        <f t="shared" si="62"/>
        <v>0</v>
      </c>
      <c r="P260" s="19">
        <f t="shared" si="63"/>
        <v>1.9999999999999574E-2</v>
      </c>
      <c r="Q260" s="19">
        <f t="shared" si="64"/>
        <v>30.01</v>
      </c>
      <c r="R260" s="19">
        <f t="shared" si="65"/>
        <v>30</v>
      </c>
      <c r="S260" s="46">
        <f>IFERROR(ABS(1-SMALL(Results!$Y260:$BB260,5)/SMALL(Results!$Y260:$BB260,1)),"")</f>
        <v>1.33466800133486E-3</v>
      </c>
      <c r="T260" s="46">
        <f>IFERROR(ABS(1-SMALL(Results!$Y260:$BB260,6)/SMALL(Results!$Y260:$BB260,1)),"")</f>
        <v>1.33466800133486E-3</v>
      </c>
      <c r="U260" s="46">
        <f>IFERROR(ABS(1-SMALL(Results!$Y260:$BB260,7)/SMALL(Results!$Y260:$BB260,1)),"")</f>
        <v>1.6683350016684084E-3</v>
      </c>
      <c r="V260" s="46">
        <f>IFERROR(ABS(1-SMALL(Results!$Y260:$BB260,8)/SMALL(Results!$Y260:$BB260,1)),"")</f>
        <v>1.6683350016684084E-3</v>
      </c>
      <c r="W260" s="46">
        <f>IFERROR(ABS(1-SMALL(Results!$Y260:$BB260,9)/SMALL(Results!$Y260:$BB260,1)),"")</f>
        <v>2.0020020020021789E-3</v>
      </c>
      <c r="X260" s="48">
        <f>IFERROR(ABS(1-SMALL(Results!$Y260:$BB260,10)/SMALL(Results!$Y260:$BB260,1)),"")</f>
        <v>2.0020020020021789E-3</v>
      </c>
      <c r="Y260">
        <v>29.97</v>
      </c>
      <c r="Z260">
        <v>30</v>
      </c>
      <c r="AA260">
        <v>30.01</v>
      </c>
      <c r="AB260">
        <v>30.02</v>
      </c>
      <c r="AC260">
        <v>30.03</v>
      </c>
      <c r="AD260">
        <v>30.03</v>
      </c>
      <c r="AE260">
        <v>30.03</v>
      </c>
      <c r="AF260">
        <v>30.03</v>
      </c>
      <c r="AG260">
        <v>30.04</v>
      </c>
      <c r="AH260">
        <v>30.07</v>
      </c>
      <c r="AI260">
        <v>30.1</v>
      </c>
      <c r="AJ260">
        <v>30.05</v>
      </c>
      <c r="AK260">
        <v>30.03</v>
      </c>
      <c r="AL260">
        <v>30.02</v>
      </c>
      <c r="AM260">
        <v>30</v>
      </c>
      <c r="AN260">
        <v>30.03</v>
      </c>
      <c r="AO260">
        <v>30</v>
      </c>
      <c r="AP260">
        <v>30.03</v>
      </c>
      <c r="AQ260">
        <v>30.01</v>
      </c>
      <c r="AR260">
        <v>30.03</v>
      </c>
    </row>
    <row r="261" spans="1:44" hidden="1" x14ac:dyDescent="0.25">
      <c r="A261" s="24" t="s">
        <v>5</v>
      </c>
      <c r="B261" s="19" t="s">
        <v>9</v>
      </c>
      <c r="C261" s="19" t="s">
        <v>8</v>
      </c>
      <c r="D261" s="19" t="s">
        <v>3</v>
      </c>
      <c r="E261" s="19">
        <v>24</v>
      </c>
      <c r="F261" s="25" t="str">
        <f t="shared" si="53"/>
        <v>V7DockerMasterSlaveO324</v>
      </c>
      <c r="G261" s="19">
        <f t="shared" si="54"/>
        <v>25.78</v>
      </c>
      <c r="H261" s="19">
        <f t="shared" si="57"/>
        <v>21.583397982932503</v>
      </c>
      <c r="I261" s="19">
        <f t="shared" si="55"/>
        <v>25.86</v>
      </c>
      <c r="J261" s="19">
        <f t="shared" si="58"/>
        <v>25.805</v>
      </c>
      <c r="K261" s="19">
        <f t="shared" si="59"/>
        <v>21.563844216237165</v>
      </c>
      <c r="L261" s="19">
        <f t="shared" si="56"/>
        <v>25.829500000000003</v>
      </c>
      <c r="M261" s="19">
        <f t="shared" si="60"/>
        <v>25.8</v>
      </c>
      <c r="N261" s="19">
        <f t="shared" si="61"/>
        <v>25.84</v>
      </c>
      <c r="O261" s="19">
        <f t="shared" si="62"/>
        <v>4.9999999999990052E-3</v>
      </c>
      <c r="P261" s="19">
        <f t="shared" si="63"/>
        <v>3.5000000000000142E-2</v>
      </c>
      <c r="Q261" s="19">
        <f t="shared" si="64"/>
        <v>25.805</v>
      </c>
      <c r="R261" s="19">
        <f t="shared" si="65"/>
        <v>25.8</v>
      </c>
      <c r="S261" s="46">
        <f>IFERROR(ABS(1-SMALL(Results!$Y261:$BB261,5)/SMALL(Results!$Y261:$BB261,1)),"")</f>
        <v>7.7579519006976128E-4</v>
      </c>
      <c r="T261" s="46">
        <f>IFERROR(ABS(1-SMALL(Results!$Y261:$BB261,6)/SMALL(Results!$Y261:$BB261,1)),"")</f>
        <v>1.1636927851046419E-3</v>
      </c>
      <c r="U261" s="46">
        <f>IFERROR(ABS(1-SMALL(Results!$Y261:$BB261,7)/SMALL(Results!$Y261:$BB261,1)),"")</f>
        <v>1.5515903801395226E-3</v>
      </c>
      <c r="V261" s="46">
        <f>IFERROR(ABS(1-SMALL(Results!$Y261:$BB261,8)/SMALL(Results!$Y261:$BB261,1)),"")</f>
        <v>1.5515903801395226E-3</v>
      </c>
      <c r="W261" s="46">
        <f>IFERROR(ABS(1-SMALL(Results!$Y261:$BB261,9)/SMALL(Results!$Y261:$BB261,1)),"")</f>
        <v>1.9394879751744032E-3</v>
      </c>
      <c r="X261" s="48">
        <f>IFERROR(ABS(1-SMALL(Results!$Y261:$BB261,10)/SMALL(Results!$Y261:$BB261,1)),"")</f>
        <v>2.3273855702095059E-3</v>
      </c>
      <c r="Y261">
        <v>25.78</v>
      </c>
      <c r="Z261">
        <v>25.8</v>
      </c>
      <c r="AA261">
        <v>25.8</v>
      </c>
      <c r="AB261">
        <v>25.8</v>
      </c>
      <c r="AC261">
        <v>25.83</v>
      </c>
      <c r="AD261">
        <v>25.84</v>
      </c>
      <c r="AE261">
        <v>25.84</v>
      </c>
      <c r="AF261">
        <v>25.84</v>
      </c>
      <c r="AG261">
        <v>25.86</v>
      </c>
      <c r="AH261">
        <v>25.86</v>
      </c>
      <c r="AI261">
        <v>25.86</v>
      </c>
      <c r="AJ261">
        <v>25.82</v>
      </c>
      <c r="AK261">
        <v>25.78</v>
      </c>
      <c r="AL261">
        <v>25.81</v>
      </c>
      <c r="AM261">
        <v>25.82</v>
      </c>
      <c r="AN261">
        <v>25.84</v>
      </c>
      <c r="AO261">
        <v>25.86</v>
      </c>
      <c r="AP261">
        <v>25.85</v>
      </c>
      <c r="AQ261">
        <v>25.84</v>
      </c>
      <c r="AR261">
        <v>25.86</v>
      </c>
    </row>
    <row r="262" spans="1:44" hidden="1" x14ac:dyDescent="0.25">
      <c r="A262" s="24" t="s">
        <v>5</v>
      </c>
      <c r="B262" s="19" t="s">
        <v>9</v>
      </c>
      <c r="C262" s="19" t="s">
        <v>8</v>
      </c>
      <c r="D262" s="19" t="s">
        <v>3</v>
      </c>
      <c r="E262" s="19">
        <v>28</v>
      </c>
      <c r="F262" s="25" t="str">
        <f t="shared" si="53"/>
        <v>V7DockerMasterSlaveO328</v>
      </c>
      <c r="G262" s="19">
        <f t="shared" si="54"/>
        <v>21.78</v>
      </c>
      <c r="H262" s="19">
        <f t="shared" si="57"/>
        <v>25.547291092745635</v>
      </c>
      <c r="I262" s="19">
        <f t="shared" si="55"/>
        <v>21.88</v>
      </c>
      <c r="J262" s="19">
        <f t="shared" si="58"/>
        <v>21.805</v>
      </c>
      <c r="K262" s="19">
        <f t="shared" si="59"/>
        <v>25.519605595047011</v>
      </c>
      <c r="L262" s="19">
        <f t="shared" si="56"/>
        <v>21.830999999999996</v>
      </c>
      <c r="M262" s="19">
        <f t="shared" si="60"/>
        <v>21.8</v>
      </c>
      <c r="N262" s="19">
        <f t="shared" si="61"/>
        <v>21.84</v>
      </c>
      <c r="O262" s="19">
        <f t="shared" si="62"/>
        <v>4.9999999999990052E-3</v>
      </c>
      <c r="P262" s="19">
        <f t="shared" si="63"/>
        <v>3.5000000000000142E-2</v>
      </c>
      <c r="Q262" s="19">
        <f t="shared" si="64"/>
        <v>21.805</v>
      </c>
      <c r="R262" s="19">
        <f t="shared" si="65"/>
        <v>21.8</v>
      </c>
      <c r="S262" s="46">
        <f>IFERROR(ABS(1-SMALL(Results!$Y262:$BB262,5)/SMALL(Results!$Y262:$BB262,1)),"")</f>
        <v>9.182736455464191E-4</v>
      </c>
      <c r="T262" s="46">
        <f>IFERROR(ABS(1-SMALL(Results!$Y262:$BB262,6)/SMALL(Results!$Y262:$BB262,1)),"")</f>
        <v>1.3774104683195176E-3</v>
      </c>
      <c r="U262" s="46">
        <f>IFERROR(ABS(1-SMALL(Results!$Y262:$BB262,7)/SMALL(Results!$Y262:$BB262,1)),"")</f>
        <v>1.8365472910926162E-3</v>
      </c>
      <c r="V262" s="46">
        <f>IFERROR(ABS(1-SMALL(Results!$Y262:$BB262,8)/SMALL(Results!$Y262:$BB262,1)),"")</f>
        <v>1.8365472910926162E-3</v>
      </c>
      <c r="W262" s="46">
        <f>IFERROR(ABS(1-SMALL(Results!$Y262:$BB262,9)/SMALL(Results!$Y262:$BB262,1)),"")</f>
        <v>2.2956841138657147E-3</v>
      </c>
      <c r="X262" s="48">
        <f>IFERROR(ABS(1-SMALL(Results!$Y262:$BB262,10)/SMALL(Results!$Y262:$BB262,1)),"")</f>
        <v>2.2956841138657147E-3</v>
      </c>
      <c r="Y262">
        <v>21.78</v>
      </c>
      <c r="Z262">
        <v>21.79</v>
      </c>
      <c r="AA262">
        <v>21.8</v>
      </c>
      <c r="AB262">
        <v>21.8</v>
      </c>
      <c r="AC262">
        <v>21.8</v>
      </c>
      <c r="AD262">
        <v>21.83</v>
      </c>
      <c r="AE262">
        <v>21.84</v>
      </c>
      <c r="AF262">
        <v>21.84</v>
      </c>
      <c r="AG262">
        <v>21.85</v>
      </c>
      <c r="AH262">
        <v>21.86</v>
      </c>
      <c r="AI262">
        <v>21.88</v>
      </c>
      <c r="AJ262">
        <v>21.85</v>
      </c>
      <c r="AK262">
        <v>21.82</v>
      </c>
      <c r="AL262">
        <v>21.81</v>
      </c>
      <c r="AM262">
        <v>21.83</v>
      </c>
      <c r="AN262">
        <v>21.87</v>
      </c>
      <c r="AO262">
        <v>21.83</v>
      </c>
      <c r="AP262">
        <v>21.82</v>
      </c>
      <c r="AQ262">
        <v>21.84</v>
      </c>
      <c r="AR262">
        <v>21.88</v>
      </c>
    </row>
    <row r="263" spans="1:44" hidden="1" x14ac:dyDescent="0.25">
      <c r="A263" s="24" t="s">
        <v>5</v>
      </c>
      <c r="B263" s="19" t="s">
        <v>9</v>
      </c>
      <c r="C263" s="19" t="s">
        <v>8</v>
      </c>
      <c r="D263" s="19" t="s">
        <v>3</v>
      </c>
      <c r="E263" s="19">
        <v>32</v>
      </c>
      <c r="F263" s="25" t="str">
        <f t="shared" si="53"/>
        <v>V7DockerMasterSlaveO332</v>
      </c>
      <c r="G263" s="19">
        <f t="shared" si="54"/>
        <v>19.329999999999998</v>
      </c>
      <c r="H263" s="19">
        <f t="shared" si="57"/>
        <v>28.78530781169167</v>
      </c>
      <c r="I263" s="19">
        <f t="shared" si="55"/>
        <v>19.41</v>
      </c>
      <c r="J263" s="19">
        <f t="shared" si="58"/>
        <v>19.36</v>
      </c>
      <c r="K263" s="19">
        <f t="shared" si="59"/>
        <v>28.742510330578515</v>
      </c>
      <c r="L263" s="19">
        <f t="shared" si="56"/>
        <v>19.371000000000002</v>
      </c>
      <c r="M263" s="19">
        <f t="shared" si="60"/>
        <v>19.36</v>
      </c>
      <c r="N263" s="19">
        <f t="shared" si="61"/>
        <v>19.39</v>
      </c>
      <c r="O263" s="19">
        <f t="shared" si="62"/>
        <v>0</v>
      </c>
      <c r="P263" s="19">
        <f t="shared" si="63"/>
        <v>3.0000000000001137E-2</v>
      </c>
      <c r="Q263" s="19">
        <f t="shared" si="64"/>
        <v>19.36</v>
      </c>
      <c r="R263" s="19">
        <f t="shared" si="65"/>
        <v>19.350000000000001</v>
      </c>
      <c r="S263" s="46">
        <f>IFERROR(ABS(1-SMALL(Results!$Y263:$BB263,5)/SMALL(Results!$Y263:$BB263,1)),"")</f>
        <v>1.5519917227109215E-3</v>
      </c>
      <c r="T263" s="46">
        <f>IFERROR(ABS(1-SMALL(Results!$Y263:$BB263,6)/SMALL(Results!$Y263:$BB263,1)),"")</f>
        <v>1.5519917227109215E-3</v>
      </c>
      <c r="U263" s="46">
        <f>IFERROR(ABS(1-SMALL(Results!$Y263:$BB263,7)/SMALL(Results!$Y263:$BB263,1)),"")</f>
        <v>1.5519917227109215E-3</v>
      </c>
      <c r="V263" s="46">
        <f>IFERROR(ABS(1-SMALL(Results!$Y263:$BB263,8)/SMALL(Results!$Y263:$BB263,1)),"")</f>
        <v>1.5519917227109215E-3</v>
      </c>
      <c r="W263" s="46">
        <f>IFERROR(ABS(1-SMALL(Results!$Y263:$BB263,9)/SMALL(Results!$Y263:$BB263,1)),"")</f>
        <v>2.0693222969478953E-3</v>
      </c>
      <c r="X263" s="48">
        <f>IFERROR(ABS(1-SMALL(Results!$Y263:$BB263,10)/SMALL(Results!$Y263:$BB263,1)),"")</f>
        <v>2.0693222969478953E-3</v>
      </c>
      <c r="Y263">
        <v>19.329999999999998</v>
      </c>
      <c r="Z263">
        <v>19.36</v>
      </c>
      <c r="AA263">
        <v>19.36</v>
      </c>
      <c r="AB263">
        <v>19.37</v>
      </c>
      <c r="AC263">
        <v>19.37</v>
      </c>
      <c r="AD263">
        <v>19.38</v>
      </c>
      <c r="AE263">
        <v>19.38</v>
      </c>
      <c r="AF263">
        <v>19.39</v>
      </c>
      <c r="AG263">
        <v>19.399999999999999</v>
      </c>
      <c r="AH263">
        <v>19.41</v>
      </c>
      <c r="AI263">
        <v>19.34</v>
      </c>
      <c r="AJ263">
        <v>19.34</v>
      </c>
      <c r="AK263">
        <v>19.37</v>
      </c>
      <c r="AL263">
        <v>19.36</v>
      </c>
      <c r="AM263">
        <v>19.41</v>
      </c>
      <c r="AN263">
        <v>19.38</v>
      </c>
      <c r="AO263">
        <v>19.39</v>
      </c>
      <c r="AP263">
        <v>19.37</v>
      </c>
      <c r="AQ263">
        <v>19.36</v>
      </c>
      <c r="AR263">
        <v>19.350000000000001</v>
      </c>
    </row>
    <row r="264" spans="1:44" hidden="1" x14ac:dyDescent="0.25">
      <c r="A264" s="24" t="s">
        <v>5</v>
      </c>
      <c r="B264" s="19" t="s">
        <v>9</v>
      </c>
      <c r="C264" s="19" t="s">
        <v>8</v>
      </c>
      <c r="D264" s="19" t="s">
        <v>3</v>
      </c>
      <c r="E264" s="19">
        <v>36</v>
      </c>
      <c r="F264" s="25" t="str">
        <f t="shared" si="53"/>
        <v>V7DockerMasterSlaveO336</v>
      </c>
      <c r="G264" s="19">
        <f t="shared" si="54"/>
        <v>17.7</v>
      </c>
      <c r="H264" s="19">
        <f t="shared" si="57"/>
        <v>31.436158192090396</v>
      </c>
      <c r="I264" s="19">
        <f t="shared" si="55"/>
        <v>17.84</v>
      </c>
      <c r="J264" s="19">
        <f t="shared" si="58"/>
        <v>17.739999999999998</v>
      </c>
      <c r="K264" s="19">
        <f t="shared" si="59"/>
        <v>31.367249154453219</v>
      </c>
      <c r="L264" s="19">
        <f t="shared" si="56"/>
        <v>17.761500000000002</v>
      </c>
      <c r="M264" s="19">
        <f t="shared" si="60"/>
        <v>17.73</v>
      </c>
      <c r="N264" s="19">
        <f t="shared" si="61"/>
        <v>17.77</v>
      </c>
      <c r="O264" s="19">
        <f t="shared" si="62"/>
        <v>9.9999999999980105E-3</v>
      </c>
      <c r="P264" s="19">
        <f t="shared" si="63"/>
        <v>3.0000000000001137E-2</v>
      </c>
      <c r="Q264" s="19">
        <f t="shared" si="64"/>
        <v>17.739999999999998</v>
      </c>
      <c r="R264" s="19">
        <f t="shared" si="65"/>
        <v>17.73</v>
      </c>
      <c r="S264" s="46">
        <f>IFERROR(ABS(1-SMALL(Results!$Y264:$BB264,5)/SMALL(Results!$Y264:$BB264,1)),"")</f>
        <v>2.2598870056496079E-3</v>
      </c>
      <c r="T264" s="46">
        <f>IFERROR(ABS(1-SMALL(Results!$Y264:$BB264,6)/SMALL(Results!$Y264:$BB264,1)),"")</f>
        <v>2.2598870056496079E-3</v>
      </c>
      <c r="U264" s="46">
        <f>IFERROR(ABS(1-SMALL(Results!$Y264:$BB264,7)/SMALL(Results!$Y264:$BB264,1)),"")</f>
        <v>2.2598870056496079E-3</v>
      </c>
      <c r="V264" s="46">
        <f>IFERROR(ABS(1-SMALL(Results!$Y264:$BB264,8)/SMALL(Results!$Y264:$BB264,1)),"")</f>
        <v>2.2598870056496079E-3</v>
      </c>
      <c r="W264" s="46">
        <f>IFERROR(ABS(1-SMALL(Results!$Y264:$BB264,9)/SMALL(Results!$Y264:$BB264,1)),"")</f>
        <v>2.8248587570622874E-3</v>
      </c>
      <c r="X264" s="48">
        <f>IFERROR(ABS(1-SMALL(Results!$Y264:$BB264,10)/SMALL(Results!$Y264:$BB264,1)),"")</f>
        <v>3.3898305084747449E-3</v>
      </c>
      <c r="Y264">
        <v>17.7</v>
      </c>
      <c r="Z264">
        <v>17.72</v>
      </c>
      <c r="AA264">
        <v>17.73</v>
      </c>
      <c r="AB264">
        <v>17.739999999999998</v>
      </c>
      <c r="AC264">
        <v>17.739999999999998</v>
      </c>
      <c r="AD264">
        <v>17.739999999999998</v>
      </c>
      <c r="AE264">
        <v>17.760000000000002</v>
      </c>
      <c r="AF264">
        <v>17.77</v>
      </c>
      <c r="AG264">
        <v>17.78</v>
      </c>
      <c r="AH264">
        <v>17.8</v>
      </c>
      <c r="AI264">
        <v>17.77</v>
      </c>
      <c r="AJ264">
        <v>17.829999999999998</v>
      </c>
      <c r="AK264">
        <v>17.75</v>
      </c>
      <c r="AL264">
        <v>17.78</v>
      </c>
      <c r="AM264">
        <v>17.72</v>
      </c>
      <c r="AN264">
        <v>17.8</v>
      </c>
      <c r="AO264">
        <v>17.84</v>
      </c>
      <c r="AP264">
        <v>17.760000000000002</v>
      </c>
      <c r="AQ264">
        <v>17.739999999999998</v>
      </c>
      <c r="AR264">
        <v>17.760000000000002</v>
      </c>
    </row>
    <row r="265" spans="1:44" hidden="1" x14ac:dyDescent="0.25">
      <c r="A265" s="24" t="s">
        <v>5</v>
      </c>
      <c r="B265" s="19" t="s">
        <v>9</v>
      </c>
      <c r="C265" s="19" t="s">
        <v>8</v>
      </c>
      <c r="D265" s="19" t="s">
        <v>3</v>
      </c>
      <c r="E265" s="19">
        <v>40</v>
      </c>
      <c r="F265" s="25" t="str">
        <f t="shared" si="53"/>
        <v>V7DockerMasterSlaveO340</v>
      </c>
      <c r="G265" s="19">
        <f t="shared" si="54"/>
        <v>16.170000000000002</v>
      </c>
      <c r="H265" s="19">
        <f t="shared" si="57"/>
        <v>34.410636982065547</v>
      </c>
      <c r="I265" s="19">
        <f t="shared" si="55"/>
        <v>16.25</v>
      </c>
      <c r="J265" s="19">
        <f t="shared" si="58"/>
        <v>16.195</v>
      </c>
      <c r="K265" s="19">
        <f t="shared" si="59"/>
        <v>34.359678913244828</v>
      </c>
      <c r="L265" s="19">
        <f t="shared" si="56"/>
        <v>16.214000000000002</v>
      </c>
      <c r="M265" s="19">
        <f t="shared" si="60"/>
        <v>16.2</v>
      </c>
      <c r="N265" s="19">
        <f t="shared" si="61"/>
        <v>16.22</v>
      </c>
      <c r="O265" s="19">
        <f t="shared" si="62"/>
        <v>-4.9999999999990052E-3</v>
      </c>
      <c r="P265" s="19">
        <f t="shared" si="63"/>
        <v>2.4999999999998579E-2</v>
      </c>
      <c r="Q265" s="19">
        <f t="shared" si="64"/>
        <v>16.195</v>
      </c>
      <c r="R265" s="19">
        <f t="shared" si="65"/>
        <v>16.190000000000001</v>
      </c>
      <c r="S265" s="46">
        <f>IFERROR(ABS(1-SMALL(Results!$Y265:$BB265,5)/SMALL(Results!$Y265:$BB265,1)),"")</f>
        <v>1.2368583797155441E-3</v>
      </c>
      <c r="T265" s="46">
        <f>IFERROR(ABS(1-SMALL(Results!$Y265:$BB265,6)/SMALL(Results!$Y265:$BB265,1)),"")</f>
        <v>1.8552875695732052E-3</v>
      </c>
      <c r="U265" s="46">
        <f>IFERROR(ABS(1-SMALL(Results!$Y265:$BB265,7)/SMALL(Results!$Y265:$BB265,1)),"")</f>
        <v>1.8552875695732052E-3</v>
      </c>
      <c r="V265" s="46">
        <f>IFERROR(ABS(1-SMALL(Results!$Y265:$BB265,8)/SMALL(Results!$Y265:$BB265,1)),"")</f>
        <v>2.4737167594310883E-3</v>
      </c>
      <c r="W265" s="46">
        <f>IFERROR(ABS(1-SMALL(Results!$Y265:$BB265,9)/SMALL(Results!$Y265:$BB265,1)),"")</f>
        <v>2.4737167594310883E-3</v>
      </c>
      <c r="X265" s="48">
        <f>IFERROR(ABS(1-SMALL(Results!$Y265:$BB265,10)/SMALL(Results!$Y265:$BB265,1)),"")</f>
        <v>2.4737167594310883E-3</v>
      </c>
      <c r="Y265">
        <v>16.190000000000001</v>
      </c>
      <c r="Z265">
        <v>16.190000000000001</v>
      </c>
      <c r="AA265">
        <v>16.2</v>
      </c>
      <c r="AB265">
        <v>16.21</v>
      </c>
      <c r="AC265">
        <v>16.21</v>
      </c>
      <c r="AD265">
        <v>16.21</v>
      </c>
      <c r="AE265">
        <v>16.21</v>
      </c>
      <c r="AF265">
        <v>16.22</v>
      </c>
      <c r="AG265">
        <v>16.25</v>
      </c>
      <c r="AH265">
        <v>16.25</v>
      </c>
      <c r="AI265">
        <v>16.23</v>
      </c>
      <c r="AJ265">
        <v>16.190000000000001</v>
      </c>
      <c r="AK265">
        <v>16.239999999999998</v>
      </c>
      <c r="AL265">
        <v>16.18</v>
      </c>
      <c r="AM265">
        <v>16.239999999999998</v>
      </c>
      <c r="AN265">
        <v>16.23</v>
      </c>
      <c r="AO265">
        <v>16.239999999999998</v>
      </c>
      <c r="AP265">
        <v>16.2</v>
      </c>
      <c r="AQ265">
        <v>16.22</v>
      </c>
      <c r="AR265">
        <v>16.170000000000002</v>
      </c>
    </row>
    <row r="266" spans="1:44" hidden="1" x14ac:dyDescent="0.25">
      <c r="A266" s="24" t="s">
        <v>5</v>
      </c>
      <c r="B266" s="19" t="s">
        <v>9</v>
      </c>
      <c r="C266" s="19" t="s">
        <v>8</v>
      </c>
      <c r="D266" s="19" t="s">
        <v>3</v>
      </c>
      <c r="E266" s="19">
        <v>44</v>
      </c>
      <c r="F266" s="25" t="str">
        <f t="shared" si="53"/>
        <v>V7DockerMasterSlaveO344</v>
      </c>
      <c r="G266" s="19">
        <f t="shared" si="54"/>
        <v>14.64</v>
      </c>
      <c r="H266" s="19">
        <f t="shared" si="57"/>
        <v>38.006830601092894</v>
      </c>
      <c r="I266" s="19">
        <f t="shared" si="55"/>
        <v>14.8</v>
      </c>
      <c r="J266" s="19">
        <f t="shared" si="58"/>
        <v>14.695</v>
      </c>
      <c r="K266" s="19">
        <f t="shared" si="59"/>
        <v>37.866961551548151</v>
      </c>
      <c r="L266" s="19">
        <f t="shared" si="56"/>
        <v>14.717499999999998</v>
      </c>
      <c r="M266" s="19">
        <f t="shared" si="60"/>
        <v>14.66</v>
      </c>
      <c r="N266" s="19">
        <f t="shared" si="61"/>
        <v>14.72</v>
      </c>
      <c r="O266" s="19">
        <f t="shared" si="62"/>
        <v>3.5000000000000142E-2</v>
      </c>
      <c r="P266" s="19">
        <f t="shared" si="63"/>
        <v>2.5000000000000355E-2</v>
      </c>
      <c r="Q266" s="19">
        <f t="shared" si="64"/>
        <v>14.695</v>
      </c>
      <c r="R266" s="19">
        <f t="shared" si="65"/>
        <v>14.66</v>
      </c>
      <c r="S266" s="46">
        <f>IFERROR(ABS(1-SMALL(Results!$Y266:$BB266,5)/SMALL(Results!$Y266:$BB266,1)),"")</f>
        <v>3.415300546448119E-3</v>
      </c>
      <c r="T266" s="46">
        <f>IFERROR(ABS(1-SMALL(Results!$Y266:$BB266,6)/SMALL(Results!$Y266:$BB266,1)),"")</f>
        <v>4.098360655737654E-3</v>
      </c>
      <c r="U266" s="46">
        <f>IFERROR(ABS(1-SMALL(Results!$Y266:$BB266,7)/SMALL(Results!$Y266:$BB266,1)),"")</f>
        <v>4.098360655737654E-3</v>
      </c>
      <c r="V266" s="46">
        <f>IFERROR(ABS(1-SMALL(Results!$Y266:$BB266,8)/SMALL(Results!$Y266:$BB266,1)),"")</f>
        <v>4.781420765027411E-3</v>
      </c>
      <c r="W266" s="46">
        <f>IFERROR(ABS(1-SMALL(Results!$Y266:$BB266,9)/SMALL(Results!$Y266:$BB266,1)),"")</f>
        <v>5.464480874316946E-3</v>
      </c>
      <c r="X266" s="48">
        <f>IFERROR(ABS(1-SMALL(Results!$Y266:$BB266,10)/SMALL(Results!$Y266:$BB266,1)),"")</f>
        <v>5.464480874316946E-3</v>
      </c>
      <c r="Y266">
        <v>14.64</v>
      </c>
      <c r="Z266">
        <v>14.65</v>
      </c>
      <c r="AA266">
        <v>14.66</v>
      </c>
      <c r="AB266">
        <v>14.69</v>
      </c>
      <c r="AC266">
        <v>14.71</v>
      </c>
      <c r="AD266">
        <v>14.72</v>
      </c>
      <c r="AE266">
        <v>14.72</v>
      </c>
      <c r="AF266">
        <v>14.72</v>
      </c>
      <c r="AG266">
        <v>14.74</v>
      </c>
      <c r="AH266">
        <v>14.77</v>
      </c>
      <c r="AI266">
        <v>14.76</v>
      </c>
      <c r="AJ266">
        <v>14.66</v>
      </c>
      <c r="AK266">
        <v>14.73</v>
      </c>
      <c r="AL266">
        <v>14.73</v>
      </c>
      <c r="AM266">
        <v>14.73</v>
      </c>
      <c r="AN266">
        <v>14.8</v>
      </c>
      <c r="AO266">
        <v>14.7</v>
      </c>
      <c r="AP266">
        <v>14.7</v>
      </c>
      <c r="AQ266">
        <v>14.75</v>
      </c>
      <c r="AR266">
        <v>14.77</v>
      </c>
    </row>
    <row r="267" spans="1:44" hidden="1" x14ac:dyDescent="0.25">
      <c r="A267" s="24" t="s">
        <v>5</v>
      </c>
      <c r="B267" s="19" t="s">
        <v>9</v>
      </c>
      <c r="C267" s="19" t="s">
        <v>8</v>
      </c>
      <c r="D267" s="19" t="s">
        <v>3</v>
      </c>
      <c r="E267" s="19">
        <v>48</v>
      </c>
      <c r="F267" s="25" t="str">
        <f t="shared" si="53"/>
        <v>V7DockerMasterSlaveO348</v>
      </c>
      <c r="G267" s="19">
        <f t="shared" si="54"/>
        <v>13.84</v>
      </c>
      <c r="H267" s="19">
        <f t="shared" si="57"/>
        <v>40.20375722543352</v>
      </c>
      <c r="I267" s="19">
        <f t="shared" si="55"/>
        <v>13.93</v>
      </c>
      <c r="J267" s="19">
        <f t="shared" si="58"/>
        <v>13.879999999999999</v>
      </c>
      <c r="K267" s="19">
        <f t="shared" si="59"/>
        <v>40.090417867435164</v>
      </c>
      <c r="L267" s="19">
        <f t="shared" si="56"/>
        <v>13.897</v>
      </c>
      <c r="M267" s="19">
        <f t="shared" si="60"/>
        <v>13.87</v>
      </c>
      <c r="N267" s="19">
        <f t="shared" si="61"/>
        <v>13.9</v>
      </c>
      <c r="O267" s="19">
        <f t="shared" si="62"/>
        <v>9.9999999999997868E-3</v>
      </c>
      <c r="P267" s="19">
        <f t="shared" si="63"/>
        <v>2.000000000000135E-2</v>
      </c>
      <c r="Q267" s="19">
        <f t="shared" si="64"/>
        <v>13.879999999999999</v>
      </c>
      <c r="R267" s="19">
        <f t="shared" si="65"/>
        <v>13.87</v>
      </c>
      <c r="S267" s="46">
        <f>IFERROR(ABS(1-SMALL(Results!$Y267:$BB267,5)/SMALL(Results!$Y267:$BB267,1)),"")</f>
        <v>2.1676300578035157E-3</v>
      </c>
      <c r="T267" s="46">
        <f>IFERROR(ABS(1-SMALL(Results!$Y267:$BB267,6)/SMALL(Results!$Y267:$BB267,1)),"")</f>
        <v>3.6127167630057855E-3</v>
      </c>
      <c r="U267" s="46">
        <f>IFERROR(ABS(1-SMALL(Results!$Y267:$BB267,7)/SMALL(Results!$Y267:$BB267,1)),"")</f>
        <v>3.6127167630057855E-3</v>
      </c>
      <c r="V267" s="46">
        <f>IFERROR(ABS(1-SMALL(Results!$Y267:$BB267,8)/SMALL(Results!$Y267:$BB267,1)),"")</f>
        <v>3.6127167630057855E-3</v>
      </c>
      <c r="W267" s="46">
        <f>IFERROR(ABS(1-SMALL(Results!$Y267:$BB267,9)/SMALL(Results!$Y267:$BB267,1)),"")</f>
        <v>3.6127167630057855E-3</v>
      </c>
      <c r="X267" s="48">
        <f>IFERROR(ABS(1-SMALL(Results!$Y267:$BB267,10)/SMALL(Results!$Y267:$BB267,1)),"")</f>
        <v>3.6127167630057855E-3</v>
      </c>
      <c r="Y267">
        <v>13.84</v>
      </c>
      <c r="Z267">
        <v>13.85</v>
      </c>
      <c r="AA267">
        <v>13.87</v>
      </c>
      <c r="AB267">
        <v>13.87</v>
      </c>
      <c r="AC267">
        <v>13.89</v>
      </c>
      <c r="AD267">
        <v>13.89</v>
      </c>
      <c r="AE267">
        <v>13.89</v>
      </c>
      <c r="AF267">
        <v>13.9</v>
      </c>
      <c r="AG267">
        <v>13.91</v>
      </c>
      <c r="AH267">
        <v>13.92</v>
      </c>
      <c r="AI267">
        <v>13.89</v>
      </c>
      <c r="AJ267">
        <v>13.86</v>
      </c>
      <c r="AK267">
        <v>13.93</v>
      </c>
      <c r="AL267">
        <v>13.93</v>
      </c>
      <c r="AM267">
        <v>13.91</v>
      </c>
      <c r="AN267">
        <v>13.89</v>
      </c>
      <c r="AO267">
        <v>13.93</v>
      </c>
      <c r="AP267">
        <v>13.91</v>
      </c>
      <c r="AQ267">
        <v>13.93</v>
      </c>
      <c r="AR267">
        <v>13.93</v>
      </c>
    </row>
    <row r="268" spans="1:44" hidden="1" x14ac:dyDescent="0.25">
      <c r="A268" s="24" t="s">
        <v>5</v>
      </c>
      <c r="B268" s="19" t="s">
        <v>9</v>
      </c>
      <c r="C268" s="19" t="s">
        <v>8</v>
      </c>
      <c r="D268" s="19" t="s">
        <v>3</v>
      </c>
      <c r="E268" s="19">
        <v>52</v>
      </c>
      <c r="F268" s="25" t="str">
        <f t="shared" si="53"/>
        <v>V7DockerMasterSlaveO352</v>
      </c>
      <c r="G268" s="19">
        <f t="shared" si="54"/>
        <v>13.04</v>
      </c>
      <c r="H268" s="19">
        <f t="shared" si="57"/>
        <v>42.670245398773005</v>
      </c>
      <c r="I268" s="19">
        <f t="shared" si="55"/>
        <v>13.19</v>
      </c>
      <c r="J268" s="19">
        <f t="shared" si="58"/>
        <v>13.11</v>
      </c>
      <c r="K268" s="19">
        <f t="shared" si="59"/>
        <v>42.445080091533185</v>
      </c>
      <c r="L268" s="19">
        <f t="shared" si="56"/>
        <v>13.125</v>
      </c>
      <c r="M268" s="19">
        <f t="shared" si="60"/>
        <v>13.06</v>
      </c>
      <c r="N268" s="19">
        <f t="shared" si="61"/>
        <v>13.15</v>
      </c>
      <c r="O268" s="19">
        <f t="shared" si="62"/>
        <v>4.9999999999998934E-2</v>
      </c>
      <c r="P268" s="19">
        <f t="shared" si="63"/>
        <v>4.0000000000000924E-2</v>
      </c>
      <c r="Q268" s="19">
        <f t="shared" si="64"/>
        <v>13.11</v>
      </c>
      <c r="R268" s="19">
        <f t="shared" si="65"/>
        <v>13.1</v>
      </c>
      <c r="S268" s="46">
        <f>IFERROR(ABS(1-SMALL(Results!$Y268:$BB268,5)/SMALL(Results!$Y268:$BB268,1)),"")</f>
        <v>5.368098159509227E-3</v>
      </c>
      <c r="T268" s="46">
        <f>IFERROR(ABS(1-SMALL(Results!$Y268:$BB268,6)/SMALL(Results!$Y268:$BB268,1)),"")</f>
        <v>5.368098159509227E-3</v>
      </c>
      <c r="U268" s="46">
        <f>IFERROR(ABS(1-SMALL(Results!$Y268:$BB268,7)/SMALL(Results!$Y268:$BB268,1)),"")</f>
        <v>5.368098159509227E-3</v>
      </c>
      <c r="V268" s="46">
        <f>IFERROR(ABS(1-SMALL(Results!$Y268:$BB268,8)/SMALL(Results!$Y268:$BB268,1)),"")</f>
        <v>6.1349693251533388E-3</v>
      </c>
      <c r="W268" s="46">
        <f>IFERROR(ABS(1-SMALL(Results!$Y268:$BB268,9)/SMALL(Results!$Y268:$BB268,1)),"")</f>
        <v>6.9018404907976727E-3</v>
      </c>
      <c r="X268" s="48">
        <f>IFERROR(ABS(1-SMALL(Results!$Y268:$BB268,10)/SMALL(Results!$Y268:$BB268,1)),"")</f>
        <v>6.9018404907976727E-3</v>
      </c>
      <c r="Y268">
        <v>13.04</v>
      </c>
      <c r="Z268">
        <v>13.05</v>
      </c>
      <c r="AA268">
        <v>13.06</v>
      </c>
      <c r="AB268">
        <v>13.11</v>
      </c>
      <c r="AC268">
        <v>13.11</v>
      </c>
      <c r="AD268">
        <v>13.12</v>
      </c>
      <c r="AE268">
        <v>13.14</v>
      </c>
      <c r="AF268">
        <v>13.15</v>
      </c>
      <c r="AG268">
        <v>13.16</v>
      </c>
      <c r="AH268">
        <v>13.17</v>
      </c>
      <c r="AI268">
        <v>13.19</v>
      </c>
      <c r="AJ268">
        <v>13.16</v>
      </c>
      <c r="AK268">
        <v>13.16</v>
      </c>
      <c r="AL268">
        <v>13.1</v>
      </c>
      <c r="AM268">
        <v>13.13</v>
      </c>
      <c r="AN268">
        <v>13.14</v>
      </c>
      <c r="AO268">
        <v>13.13</v>
      </c>
      <c r="AP268">
        <v>13.11</v>
      </c>
      <c r="AQ268">
        <v>13.13</v>
      </c>
      <c r="AR268">
        <v>13.14</v>
      </c>
    </row>
    <row r="269" spans="1:44" hidden="1" x14ac:dyDescent="0.25">
      <c r="A269" s="24" t="s">
        <v>5</v>
      </c>
      <c r="B269" s="19" t="s">
        <v>9</v>
      </c>
      <c r="C269" s="19" t="s">
        <v>8</v>
      </c>
      <c r="D269" s="19" t="s">
        <v>3</v>
      </c>
      <c r="E269" s="19">
        <v>56</v>
      </c>
      <c r="F269" s="25" t="str">
        <f t="shared" si="53"/>
        <v>V7DockerMasterSlaveO356</v>
      </c>
      <c r="G269" s="19">
        <f t="shared" si="54"/>
        <v>12.35</v>
      </c>
      <c r="H269" s="19">
        <f t="shared" si="57"/>
        <v>45.054251012145748</v>
      </c>
      <c r="I269" s="19">
        <f t="shared" si="55"/>
        <v>12.45</v>
      </c>
      <c r="J269" s="19">
        <f t="shared" si="58"/>
        <v>12.375</v>
      </c>
      <c r="K269" s="19">
        <f t="shared" si="59"/>
        <v>44.966060606060609</v>
      </c>
      <c r="L269" s="19">
        <f t="shared" si="56"/>
        <v>12.396999999999998</v>
      </c>
      <c r="M269" s="19">
        <f t="shared" si="60"/>
        <v>12.36</v>
      </c>
      <c r="N269" s="19">
        <f t="shared" si="61"/>
        <v>12.4</v>
      </c>
      <c r="O269" s="19">
        <f t="shared" si="62"/>
        <v>1.5000000000000568E-2</v>
      </c>
      <c r="P269" s="19">
        <f t="shared" si="63"/>
        <v>2.5000000000000355E-2</v>
      </c>
      <c r="Q269" s="19">
        <f t="shared" si="64"/>
        <v>12.375</v>
      </c>
      <c r="R269" s="19">
        <f t="shared" si="65"/>
        <v>12.36</v>
      </c>
      <c r="S269" s="46">
        <f>IFERROR(ABS(1-SMALL(Results!$Y269:$BB269,5)/SMALL(Results!$Y269:$BB269,1)),"")</f>
        <v>1.6194331983805377E-3</v>
      </c>
      <c r="T269" s="46">
        <f>IFERROR(ABS(1-SMALL(Results!$Y269:$BB269,6)/SMALL(Results!$Y269:$BB269,1)),"")</f>
        <v>2.4291497975710286E-3</v>
      </c>
      <c r="U269" s="46">
        <f>IFERROR(ABS(1-SMALL(Results!$Y269:$BB269,7)/SMALL(Results!$Y269:$BB269,1)),"")</f>
        <v>2.4291497975710286E-3</v>
      </c>
      <c r="V269" s="46">
        <f>IFERROR(ABS(1-SMALL(Results!$Y269:$BB269,8)/SMALL(Results!$Y269:$BB269,1)),"")</f>
        <v>3.2388663967612974E-3</v>
      </c>
      <c r="W269" s="46">
        <f>IFERROR(ABS(1-SMALL(Results!$Y269:$BB269,9)/SMALL(Results!$Y269:$BB269,1)),"")</f>
        <v>3.2388663967612974E-3</v>
      </c>
      <c r="X269" s="48">
        <f>IFERROR(ABS(1-SMALL(Results!$Y269:$BB269,10)/SMALL(Results!$Y269:$BB269,1)),"")</f>
        <v>3.2388663967612974E-3</v>
      </c>
      <c r="Y269">
        <v>12.35</v>
      </c>
      <c r="Z269">
        <v>12.36</v>
      </c>
      <c r="AA269">
        <v>12.36</v>
      </c>
      <c r="AB269">
        <v>12.37</v>
      </c>
      <c r="AC269">
        <v>12.38</v>
      </c>
      <c r="AD269">
        <v>12.38</v>
      </c>
      <c r="AE269">
        <v>12.39</v>
      </c>
      <c r="AF269">
        <v>12.4</v>
      </c>
      <c r="AG269">
        <v>12.42</v>
      </c>
      <c r="AH269">
        <v>12.42</v>
      </c>
      <c r="AI269">
        <v>12.36</v>
      </c>
      <c r="AJ269">
        <v>12.45</v>
      </c>
      <c r="AK269">
        <v>12.42</v>
      </c>
      <c r="AL269">
        <v>12.39</v>
      </c>
      <c r="AM269">
        <v>12.39</v>
      </c>
      <c r="AN269">
        <v>12.41</v>
      </c>
      <c r="AO269">
        <v>12.44</v>
      </c>
      <c r="AP269">
        <v>12.4</v>
      </c>
      <c r="AQ269">
        <v>12.4</v>
      </c>
      <c r="AR269">
        <v>12.45</v>
      </c>
    </row>
    <row r="270" spans="1:44" hidden="1" x14ac:dyDescent="0.25">
      <c r="A270" s="24" t="s">
        <v>5</v>
      </c>
      <c r="B270" s="19" t="s">
        <v>9</v>
      </c>
      <c r="C270" s="19" t="s">
        <v>8</v>
      </c>
      <c r="D270" s="19" t="s">
        <v>3</v>
      </c>
      <c r="E270" s="19">
        <v>60</v>
      </c>
      <c r="F270" s="25" t="str">
        <f t="shared" si="53"/>
        <v>V7DockerMasterSlaveO360</v>
      </c>
      <c r="G270" s="19">
        <f t="shared" si="54"/>
        <v>11.62</v>
      </c>
      <c r="H270" s="19">
        <f t="shared" si="57"/>
        <v>47.884681583476763</v>
      </c>
      <c r="I270" s="19">
        <f t="shared" si="55"/>
        <v>11.79</v>
      </c>
      <c r="J270" s="19">
        <f t="shared" si="58"/>
        <v>11.675000000000001</v>
      </c>
      <c r="K270" s="19">
        <f t="shared" si="59"/>
        <v>47.662098501070666</v>
      </c>
      <c r="L270" s="19">
        <f t="shared" si="56"/>
        <v>11.702999999999998</v>
      </c>
      <c r="M270" s="19">
        <f t="shared" si="60"/>
        <v>11.67</v>
      </c>
      <c r="N270" s="19">
        <f t="shared" si="61"/>
        <v>11.7</v>
      </c>
      <c r="O270" s="19">
        <f t="shared" si="62"/>
        <v>5.0000000000007816E-3</v>
      </c>
      <c r="P270" s="19">
        <f t="shared" si="63"/>
        <v>2.4999999999998579E-2</v>
      </c>
      <c r="Q270" s="19">
        <f t="shared" si="64"/>
        <v>11.675000000000001</v>
      </c>
      <c r="R270" s="19">
        <f t="shared" si="65"/>
        <v>11.67</v>
      </c>
      <c r="S270" s="46">
        <f>IFERROR(ABS(1-SMALL(Results!$Y270:$BB270,5)/SMALL(Results!$Y270:$BB270,1)),"")</f>
        <v>4.3029259896729677E-3</v>
      </c>
      <c r="T270" s="46">
        <f>IFERROR(ABS(1-SMALL(Results!$Y270:$BB270,6)/SMALL(Results!$Y270:$BB270,1)),"")</f>
        <v>5.1635111876076056E-3</v>
      </c>
      <c r="U270" s="46">
        <f>IFERROR(ABS(1-SMALL(Results!$Y270:$BB270,7)/SMALL(Results!$Y270:$BB270,1)),"")</f>
        <v>6.0240963855422436E-3</v>
      </c>
      <c r="V270" s="46">
        <f>IFERROR(ABS(1-SMALL(Results!$Y270:$BB270,8)/SMALL(Results!$Y270:$BB270,1)),"")</f>
        <v>6.0240963855422436E-3</v>
      </c>
      <c r="W270" s="46">
        <f>IFERROR(ABS(1-SMALL(Results!$Y270:$BB270,9)/SMALL(Results!$Y270:$BB270,1)),"")</f>
        <v>6.0240963855422436E-3</v>
      </c>
      <c r="X270" s="48">
        <f>IFERROR(ABS(1-SMALL(Results!$Y270:$BB270,10)/SMALL(Results!$Y270:$BB270,1)),"")</f>
        <v>6.0240963855422436E-3</v>
      </c>
      <c r="Y270">
        <v>11.62</v>
      </c>
      <c r="Z270">
        <v>11.66</v>
      </c>
      <c r="AA270">
        <v>11.67</v>
      </c>
      <c r="AB270">
        <v>11.68</v>
      </c>
      <c r="AC270">
        <v>11.69</v>
      </c>
      <c r="AD270">
        <v>11.69</v>
      </c>
      <c r="AE270">
        <v>11.69</v>
      </c>
      <c r="AF270">
        <v>11.7</v>
      </c>
      <c r="AG270">
        <v>11.72</v>
      </c>
      <c r="AH270">
        <v>11.74</v>
      </c>
      <c r="AI270">
        <v>11.73</v>
      </c>
      <c r="AJ270">
        <v>11.79</v>
      </c>
      <c r="AK270">
        <v>11.75</v>
      </c>
      <c r="AL270">
        <v>11.74</v>
      </c>
      <c r="AM270">
        <v>11.67</v>
      </c>
      <c r="AN270">
        <v>11.73</v>
      </c>
      <c r="AO270">
        <v>11.69</v>
      </c>
      <c r="AP270">
        <v>11.7</v>
      </c>
      <c r="AQ270">
        <v>11.73</v>
      </c>
      <c r="AR270">
        <v>11.67</v>
      </c>
    </row>
    <row r="271" spans="1:44" hidden="1" x14ac:dyDescent="0.25">
      <c r="A271" s="24" t="s">
        <v>5</v>
      </c>
      <c r="B271" s="19" t="s">
        <v>9</v>
      </c>
      <c r="C271" s="19" t="s">
        <v>8</v>
      </c>
      <c r="D271" s="19" t="s">
        <v>3</v>
      </c>
      <c r="E271" s="19">
        <v>64</v>
      </c>
      <c r="F271" s="25" t="str">
        <f t="shared" si="53"/>
        <v>V7DockerMasterSlaveO364</v>
      </c>
      <c r="G271" s="19">
        <f t="shared" si="54"/>
        <v>11.74</v>
      </c>
      <c r="H271" s="19">
        <f t="shared" si="57"/>
        <v>47.395229982964217</v>
      </c>
      <c r="I271" s="19">
        <f t="shared" si="55"/>
        <v>11.84</v>
      </c>
      <c r="J271" s="19">
        <f t="shared" si="58"/>
        <v>11.78</v>
      </c>
      <c r="K271" s="19">
        <f t="shared" si="59"/>
        <v>47.237266553480481</v>
      </c>
      <c r="L271" s="19">
        <f t="shared" si="56"/>
        <v>11.782</v>
      </c>
      <c r="M271" s="19">
        <f t="shared" si="60"/>
        <v>11.77</v>
      </c>
      <c r="N271" s="19">
        <f t="shared" si="61"/>
        <v>11.79</v>
      </c>
      <c r="O271" s="19">
        <f t="shared" si="62"/>
        <v>9.9999999999997868E-3</v>
      </c>
      <c r="P271" s="19">
        <f t="shared" si="63"/>
        <v>9.9999999999997868E-3</v>
      </c>
      <c r="Q271" s="19">
        <f t="shared" si="64"/>
        <v>11.78</v>
      </c>
      <c r="R271" s="19">
        <f t="shared" si="65"/>
        <v>11.77</v>
      </c>
      <c r="S271" s="46">
        <f>IFERROR(ABS(1-SMALL(Results!$Y271:$BB271,5)/SMALL(Results!$Y271:$BB271,1)),"")</f>
        <v>3.4071550255536653E-3</v>
      </c>
      <c r="T271" s="46">
        <f>IFERROR(ABS(1-SMALL(Results!$Y271:$BB271,6)/SMALL(Results!$Y271:$BB271,1)),"")</f>
        <v>3.4071550255536653E-3</v>
      </c>
      <c r="U271" s="46">
        <f>IFERROR(ABS(1-SMALL(Results!$Y271:$BB271,7)/SMALL(Results!$Y271:$BB271,1)),"")</f>
        <v>3.4071550255536653E-3</v>
      </c>
      <c r="V271" s="46">
        <f>IFERROR(ABS(1-SMALL(Results!$Y271:$BB271,8)/SMALL(Results!$Y271:$BB271,1)),"")</f>
        <v>4.2589437819420262E-3</v>
      </c>
      <c r="W271" s="46">
        <f>IFERROR(ABS(1-SMALL(Results!$Y271:$BB271,9)/SMALL(Results!$Y271:$BB271,1)),"")</f>
        <v>5.9625212947189699E-3</v>
      </c>
      <c r="X271" s="48">
        <f>IFERROR(ABS(1-SMALL(Results!$Y271:$BB271,10)/SMALL(Results!$Y271:$BB271,1)),"")</f>
        <v>8.5178875638840523E-3</v>
      </c>
      <c r="Y271">
        <v>11.74</v>
      </c>
      <c r="Z271">
        <v>11.76</v>
      </c>
      <c r="AA271">
        <v>11.77</v>
      </c>
      <c r="AB271">
        <v>11.77</v>
      </c>
      <c r="AC271">
        <v>11.78</v>
      </c>
      <c r="AD271">
        <v>11.78</v>
      </c>
      <c r="AE271">
        <v>11.78</v>
      </c>
      <c r="AF271">
        <v>11.79</v>
      </c>
      <c r="AG271">
        <v>11.81</v>
      </c>
      <c r="AH271">
        <v>11.84</v>
      </c>
    </row>
    <row r="272" spans="1:44" s="9" customFormat="1" hidden="1" x14ac:dyDescent="0.25">
      <c r="A272" s="24" t="s">
        <v>5</v>
      </c>
      <c r="B272" s="19" t="s">
        <v>9</v>
      </c>
      <c r="C272" s="19" t="s">
        <v>8</v>
      </c>
      <c r="D272" s="19" t="s">
        <v>3</v>
      </c>
      <c r="E272" s="19">
        <v>128</v>
      </c>
      <c r="F272" s="25" t="str">
        <f t="shared" si="53"/>
        <v>V7DockerMasterSlaveO3128</v>
      </c>
      <c r="G272" s="19" t="str">
        <f t="shared" si="54"/>
        <v/>
      </c>
      <c r="H272" s="19" t="str">
        <f t="shared" si="57"/>
        <v/>
      </c>
      <c r="I272" s="19" t="str">
        <f t="shared" si="55"/>
        <v/>
      </c>
      <c r="J272" s="19" t="str">
        <f t="shared" si="58"/>
        <v/>
      </c>
      <c r="K272" s="19" t="str">
        <f t="shared" si="59"/>
        <v/>
      </c>
      <c r="L272" s="19" t="str">
        <f t="shared" si="56"/>
        <v/>
      </c>
      <c r="M272" s="19" t="str">
        <f t="shared" si="60"/>
        <v/>
      </c>
      <c r="N272" s="19" t="str">
        <f t="shared" si="61"/>
        <v/>
      </c>
      <c r="O272" s="19" t="str">
        <f t="shared" si="62"/>
        <v/>
      </c>
      <c r="P272" s="19" t="str">
        <f t="shared" si="63"/>
        <v/>
      </c>
      <c r="Q272" s="19" t="str">
        <f t="shared" si="64"/>
        <v/>
      </c>
      <c r="R272" s="19" t="str">
        <f t="shared" si="65"/>
        <v/>
      </c>
      <c r="S272" s="46" t="str">
        <f>IFERROR(ABS(1-SMALL(Results!$Y272:$BB272,5)/SMALL(Results!$Y272:$BB272,1)),"")</f>
        <v/>
      </c>
      <c r="T272" s="46" t="str">
        <f>IFERROR(ABS(1-SMALL(Results!$Y272:$BB272,6)/SMALL(Results!$Y272:$BB272,1)),"")</f>
        <v/>
      </c>
      <c r="U272" s="46" t="str">
        <f>IFERROR(ABS(1-SMALL(Results!$Y272:$BB272,7)/SMALL(Results!$Y272:$BB272,1)),"")</f>
        <v/>
      </c>
      <c r="V272" s="46" t="str">
        <f>IFERROR(ABS(1-SMALL(Results!$Y272:$BB272,8)/SMALL(Results!$Y272:$BB272,1)),"")</f>
        <v/>
      </c>
      <c r="W272" s="46" t="str">
        <f>IFERROR(ABS(1-SMALL(Results!$Y272:$BB272,9)/SMALL(Results!$Y272:$BB272,1)),"")</f>
        <v/>
      </c>
      <c r="X272" s="48" t="str">
        <f>IFERROR(ABS(1-SMALL(Results!$Y272:$BB272,10)/SMALL(Results!$Y272:$BB272,1)),"")</f>
        <v/>
      </c>
    </row>
    <row r="273" spans="1:44" s="9" customFormat="1" hidden="1" x14ac:dyDescent="0.25">
      <c r="A273" s="24" t="s">
        <v>5</v>
      </c>
      <c r="B273" s="19" t="s">
        <v>9</v>
      </c>
      <c r="C273" s="19" t="s">
        <v>8</v>
      </c>
      <c r="D273" s="19" t="s">
        <v>3</v>
      </c>
      <c r="E273" s="19">
        <v>256</v>
      </c>
      <c r="F273" s="25" t="str">
        <f t="shared" si="53"/>
        <v>V7DockerMasterSlaveO3256</v>
      </c>
      <c r="G273" s="19" t="str">
        <f t="shared" si="54"/>
        <v/>
      </c>
      <c r="H273" s="19" t="str">
        <f t="shared" si="57"/>
        <v/>
      </c>
      <c r="I273" s="19" t="str">
        <f t="shared" si="55"/>
        <v/>
      </c>
      <c r="J273" s="19" t="str">
        <f t="shared" si="58"/>
        <v/>
      </c>
      <c r="K273" s="19" t="str">
        <f t="shared" si="59"/>
        <v/>
      </c>
      <c r="L273" s="19" t="str">
        <f t="shared" si="56"/>
        <v/>
      </c>
      <c r="M273" s="19" t="str">
        <f t="shared" si="60"/>
        <v/>
      </c>
      <c r="N273" s="19" t="str">
        <f t="shared" si="61"/>
        <v/>
      </c>
      <c r="O273" s="19" t="str">
        <f t="shared" si="62"/>
        <v/>
      </c>
      <c r="P273" s="19" t="str">
        <f t="shared" si="63"/>
        <v/>
      </c>
      <c r="Q273" s="19" t="str">
        <f t="shared" si="64"/>
        <v/>
      </c>
      <c r="R273" s="19" t="str">
        <f t="shared" si="65"/>
        <v/>
      </c>
      <c r="S273" s="46" t="str">
        <f>IFERROR(ABS(1-SMALL(Results!$Y273:$BB273,5)/SMALL(Results!$Y273:$BB273,1)),"")</f>
        <v/>
      </c>
      <c r="T273" s="46" t="str">
        <f>IFERROR(ABS(1-SMALL(Results!$Y273:$BB273,6)/SMALL(Results!$Y273:$BB273,1)),"")</f>
        <v/>
      </c>
      <c r="U273" s="46" t="str">
        <f>IFERROR(ABS(1-SMALL(Results!$Y273:$BB273,7)/SMALL(Results!$Y273:$BB273,1)),"")</f>
        <v/>
      </c>
      <c r="V273" s="46" t="str">
        <f>IFERROR(ABS(1-SMALL(Results!$Y273:$BB273,8)/SMALL(Results!$Y273:$BB273,1)),"")</f>
        <v/>
      </c>
      <c r="W273" s="46" t="str">
        <f>IFERROR(ABS(1-SMALL(Results!$Y273:$BB273,9)/SMALL(Results!$Y273:$BB273,1)),"")</f>
        <v/>
      </c>
      <c r="X273" s="48" t="str">
        <f>IFERROR(ABS(1-SMALL(Results!$Y273:$BB273,10)/SMALL(Results!$Y273:$BB273,1)),"")</f>
        <v/>
      </c>
    </row>
    <row r="274" spans="1:44" hidden="1" x14ac:dyDescent="0.25">
      <c r="A274" s="24" t="s">
        <v>5</v>
      </c>
      <c r="B274" s="19" t="s">
        <v>9</v>
      </c>
      <c r="C274" s="19" t="s">
        <v>8</v>
      </c>
      <c r="D274" s="19" t="s">
        <v>4</v>
      </c>
      <c r="E274" s="19">
        <v>1</v>
      </c>
      <c r="F274" s="25" t="str">
        <f t="shared" si="53"/>
        <v>V7DockerMasterSlaveO21</v>
      </c>
      <c r="G274" s="19">
        <f t="shared" si="54"/>
        <v>556.71</v>
      </c>
      <c r="H274" s="19">
        <f t="shared" si="57"/>
        <v>1</v>
      </c>
      <c r="I274" s="19">
        <f t="shared" si="55"/>
        <v>557.69000000000005</v>
      </c>
      <c r="J274" s="19">
        <f t="shared" si="58"/>
        <v>556.79999999999995</v>
      </c>
      <c r="K274" s="19">
        <f t="shared" si="59"/>
        <v>1</v>
      </c>
      <c r="L274" s="19">
        <f t="shared" si="56"/>
        <v>556.995</v>
      </c>
      <c r="M274" s="19">
        <f t="shared" si="60"/>
        <v>556.77</v>
      </c>
      <c r="N274" s="19">
        <f t="shared" si="61"/>
        <v>556.85</v>
      </c>
      <c r="O274" s="19">
        <f t="shared" si="62"/>
        <v>2.9999999999972715E-2</v>
      </c>
      <c r="P274" s="19">
        <f t="shared" si="63"/>
        <v>5.0000000000068212E-2</v>
      </c>
      <c r="Q274" s="19">
        <f t="shared" si="64"/>
        <v>556.79999999999995</v>
      </c>
      <c r="R274" s="19">
        <f t="shared" si="65"/>
        <v>556.77</v>
      </c>
      <c r="S274" s="46">
        <f>IFERROR(ABS(1-SMALL(Results!$Y274:$BB274,5)/SMALL(Results!$Y274:$BB274,1)),"")</f>
        <v>1.4370138851460545E-4</v>
      </c>
      <c r="T274" s="46">
        <f>IFERROR(ABS(1-SMALL(Results!$Y274:$BB274,6)/SMALL(Results!$Y274:$BB274,1)),"")</f>
        <v>1.7962673564309029E-4</v>
      </c>
      <c r="U274" s="46">
        <f>IFERROR(ABS(1-SMALL(Results!$Y274:$BB274,7)/SMALL(Results!$Y274:$BB274,1)),"")</f>
        <v>2.155520827720192E-4</v>
      </c>
      <c r="V274" s="46">
        <f>IFERROR(ABS(1-SMALL(Results!$Y274:$BB274,8)/SMALL(Results!$Y274:$BB274,1)),"")</f>
        <v>2.5147742990072608E-4</v>
      </c>
      <c r="W274" s="46">
        <f>IFERROR(ABS(1-SMALL(Results!$Y274:$BB274,9)/SMALL(Results!$Y274:$BB274,1)),"")</f>
        <v>3.5925347128662466E-4</v>
      </c>
      <c r="X274" s="48">
        <f>IFERROR(ABS(1-SMALL(Results!$Y274:$BB274,10)/SMALL(Results!$Y274:$BB274,1)),"")</f>
        <v>4.4906683910839185E-4</v>
      </c>
      <c r="Y274">
        <v>556.71</v>
      </c>
      <c r="Z274">
        <v>556.74</v>
      </c>
      <c r="AA274">
        <v>556.77</v>
      </c>
      <c r="AB274">
        <v>556.77</v>
      </c>
      <c r="AC274">
        <v>556.79</v>
      </c>
      <c r="AD274">
        <v>556.80999999999995</v>
      </c>
      <c r="AE274">
        <v>556.83000000000004</v>
      </c>
      <c r="AF274">
        <v>556.85</v>
      </c>
      <c r="AG274">
        <v>556.91</v>
      </c>
      <c r="AH274">
        <v>556.96</v>
      </c>
      <c r="AI274">
        <v>557.03</v>
      </c>
      <c r="AJ274">
        <v>557.07000000000005</v>
      </c>
      <c r="AK274">
        <v>557.07000000000005</v>
      </c>
      <c r="AL274">
        <v>557.19000000000005</v>
      </c>
      <c r="AM274">
        <v>557.69000000000005</v>
      </c>
      <c r="AN274">
        <v>557.03</v>
      </c>
      <c r="AO274">
        <v>557.08000000000004</v>
      </c>
      <c r="AP274">
        <v>557.1</v>
      </c>
      <c r="AQ274">
        <v>557.51</v>
      </c>
      <c r="AR274">
        <v>556.99</v>
      </c>
    </row>
    <row r="275" spans="1:44" hidden="1" x14ac:dyDescent="0.25">
      <c r="A275" s="24" t="s">
        <v>5</v>
      </c>
      <c r="B275" s="19" t="s">
        <v>9</v>
      </c>
      <c r="C275" s="19" t="s">
        <v>8</v>
      </c>
      <c r="D275" s="19" t="s">
        <v>4</v>
      </c>
      <c r="E275" s="19">
        <v>2</v>
      </c>
      <c r="F275" s="25" t="str">
        <f t="shared" si="53"/>
        <v>V7DockerMasterSlaveO22</v>
      </c>
      <c r="G275" s="19">
        <f t="shared" si="54"/>
        <v>284.76</v>
      </c>
      <c r="H275" s="19">
        <f t="shared" si="57"/>
        <v>1.9550147492625372</v>
      </c>
      <c r="I275" s="19">
        <f t="shared" si="55"/>
        <v>285.04000000000002</v>
      </c>
      <c r="J275" s="19">
        <f t="shared" si="58"/>
        <v>284.78499999999997</v>
      </c>
      <c r="K275" s="19">
        <f t="shared" si="59"/>
        <v>1.9551591551521323</v>
      </c>
      <c r="L275" s="19">
        <f t="shared" si="56"/>
        <v>284.88199999999995</v>
      </c>
      <c r="M275" s="19">
        <f t="shared" si="60"/>
        <v>284.77999999999997</v>
      </c>
      <c r="N275" s="19">
        <f t="shared" si="61"/>
        <v>284.87</v>
      </c>
      <c r="O275" s="19">
        <f t="shared" si="62"/>
        <v>4.9999999999954525E-3</v>
      </c>
      <c r="P275" s="19">
        <f t="shared" si="63"/>
        <v>8.500000000003638E-2</v>
      </c>
      <c r="Q275" s="19">
        <f t="shared" si="64"/>
        <v>284.78499999999997</v>
      </c>
      <c r="R275" s="19">
        <f t="shared" si="65"/>
        <v>284.77999999999997</v>
      </c>
      <c r="S275" s="46">
        <f>IFERROR(ABS(1-SMALL(Results!$Y275:$BB275,5)/SMALL(Results!$Y275:$BB275,1)),"")</f>
        <v>7.0234583508854698E-5</v>
      </c>
      <c r="T275" s="46">
        <f>IFERROR(ABS(1-SMALL(Results!$Y275:$BB275,6)/SMALL(Results!$Y275:$BB275,1)),"")</f>
        <v>1.0535187526339307E-4</v>
      </c>
      <c r="U275" s="46">
        <f>IFERROR(ABS(1-SMALL(Results!$Y275:$BB275,7)/SMALL(Results!$Y275:$BB275,1)),"")</f>
        <v>1.7558645877224777E-4</v>
      </c>
      <c r="V275" s="46">
        <f>IFERROR(ABS(1-SMALL(Results!$Y275:$BB275,8)/SMALL(Results!$Y275:$BB275,1)),"")</f>
        <v>3.862902092990339E-4</v>
      </c>
      <c r="W275" s="46">
        <f>IFERROR(ABS(1-SMALL(Results!$Y275:$BB275,9)/SMALL(Results!$Y275:$BB275,1)),"")</f>
        <v>3.862902092990339E-4</v>
      </c>
      <c r="X275" s="48">
        <f>IFERROR(ABS(1-SMALL(Results!$Y275:$BB275,10)/SMALL(Results!$Y275:$BB275,1)),"")</f>
        <v>4.9164208456242697E-4</v>
      </c>
      <c r="Y275">
        <v>284.76</v>
      </c>
      <c r="Z275">
        <v>284.76</v>
      </c>
      <c r="AA275">
        <v>284.77999999999997</v>
      </c>
      <c r="AB275">
        <v>284.77999999999997</v>
      </c>
      <c r="AC275">
        <v>284.77999999999997</v>
      </c>
      <c r="AD275">
        <v>284.79000000000002</v>
      </c>
      <c r="AE275">
        <v>284.81</v>
      </c>
      <c r="AF275">
        <v>284.87</v>
      </c>
      <c r="AG275">
        <v>284.87</v>
      </c>
      <c r="AH275">
        <v>284.93</v>
      </c>
      <c r="AI275">
        <v>284.94</v>
      </c>
      <c r="AJ275">
        <v>285</v>
      </c>
      <c r="AK275">
        <v>284.95999999999998</v>
      </c>
      <c r="AL275">
        <v>284.94</v>
      </c>
      <c r="AM275">
        <v>284.89999999999998</v>
      </c>
      <c r="AN275">
        <v>284.90999999999997</v>
      </c>
      <c r="AO275">
        <v>284.94</v>
      </c>
      <c r="AP275">
        <v>284.92</v>
      </c>
      <c r="AQ275">
        <v>284.95999999999998</v>
      </c>
      <c r="AR275">
        <v>285.04000000000002</v>
      </c>
    </row>
    <row r="276" spans="1:44" hidden="1" x14ac:dyDescent="0.25">
      <c r="A276" s="24" t="s">
        <v>5</v>
      </c>
      <c r="B276" s="19" t="s">
        <v>9</v>
      </c>
      <c r="C276" s="19" t="s">
        <v>8</v>
      </c>
      <c r="D276" s="19" t="s">
        <v>4</v>
      </c>
      <c r="E276" s="19">
        <v>4</v>
      </c>
      <c r="F276" s="25" t="str">
        <f t="shared" si="53"/>
        <v>V7DockerMasterSlaveO24</v>
      </c>
      <c r="G276" s="19">
        <f t="shared" si="54"/>
        <v>146.12</v>
      </c>
      <c r="H276" s="19">
        <f t="shared" si="57"/>
        <v>3.8099507254311527</v>
      </c>
      <c r="I276" s="19">
        <f t="shared" si="55"/>
        <v>146.44</v>
      </c>
      <c r="J276" s="19">
        <f t="shared" si="58"/>
        <v>146.17500000000001</v>
      </c>
      <c r="K276" s="19">
        <f t="shared" si="59"/>
        <v>3.8091328886608511</v>
      </c>
      <c r="L276" s="19">
        <f t="shared" si="56"/>
        <v>146.24050000000005</v>
      </c>
      <c r="M276" s="19">
        <f t="shared" si="60"/>
        <v>146.15</v>
      </c>
      <c r="N276" s="19">
        <f t="shared" si="61"/>
        <v>146.18</v>
      </c>
      <c r="O276" s="19">
        <f t="shared" si="62"/>
        <v>2.5000000000005684E-2</v>
      </c>
      <c r="P276" s="19">
        <f t="shared" si="63"/>
        <v>4.9999999999954525E-3</v>
      </c>
      <c r="Q276" s="19">
        <f t="shared" si="64"/>
        <v>146.17500000000001</v>
      </c>
      <c r="R276" s="19">
        <f t="shared" si="65"/>
        <v>146.15</v>
      </c>
      <c r="S276" s="46">
        <f>IFERROR(ABS(1-SMALL(Results!$Y276:$BB276,5)/SMALL(Results!$Y276:$BB276,1)),"")</f>
        <v>3.4218450588574534E-4</v>
      </c>
      <c r="T276" s="46">
        <f>IFERROR(ABS(1-SMALL(Results!$Y276:$BB276,6)/SMALL(Results!$Y276:$BB276,1)),"")</f>
        <v>4.1062140706271677E-4</v>
      </c>
      <c r="U276" s="46">
        <f>IFERROR(ABS(1-SMALL(Results!$Y276:$BB276,7)/SMALL(Results!$Y276:$BB276,1)),"")</f>
        <v>4.1062140706271677E-4</v>
      </c>
      <c r="V276" s="46">
        <f>IFERROR(ABS(1-SMALL(Results!$Y276:$BB276,8)/SMALL(Results!$Y276:$BB276,1)),"")</f>
        <v>4.1062140706271677E-4</v>
      </c>
      <c r="W276" s="46">
        <f>IFERROR(ABS(1-SMALL(Results!$Y276:$BB276,9)/SMALL(Results!$Y276:$BB276,1)),"")</f>
        <v>4.1062140706271677E-4</v>
      </c>
      <c r="X276" s="48">
        <f>IFERROR(ABS(1-SMALL(Results!$Y276:$BB276,10)/SMALL(Results!$Y276:$BB276,1)),"")</f>
        <v>4.790583082396882E-4</v>
      </c>
      <c r="Y276">
        <v>146.12</v>
      </c>
      <c r="Z276">
        <v>146.13999999999999</v>
      </c>
      <c r="AA276">
        <v>146.15</v>
      </c>
      <c r="AB276">
        <v>146.15</v>
      </c>
      <c r="AC276">
        <v>146.17000000000002</v>
      </c>
      <c r="AD276">
        <v>146.18</v>
      </c>
      <c r="AE276">
        <v>146.18</v>
      </c>
      <c r="AF276">
        <v>146.18</v>
      </c>
      <c r="AG276">
        <v>146.18</v>
      </c>
      <c r="AH276">
        <v>146.19</v>
      </c>
      <c r="AI276">
        <v>146.44</v>
      </c>
      <c r="AJ276">
        <v>146.32</v>
      </c>
      <c r="AK276">
        <v>146.31</v>
      </c>
      <c r="AL276">
        <v>146.29</v>
      </c>
      <c r="AM276">
        <v>146.31</v>
      </c>
      <c r="AN276">
        <v>146.35</v>
      </c>
      <c r="AO276">
        <v>146.28</v>
      </c>
      <c r="AP276">
        <v>146.34</v>
      </c>
      <c r="AQ276">
        <v>146.25</v>
      </c>
      <c r="AR276">
        <v>146.28</v>
      </c>
    </row>
    <row r="277" spans="1:44" hidden="1" x14ac:dyDescent="0.25">
      <c r="A277" s="24" t="s">
        <v>5</v>
      </c>
      <c r="B277" s="19" t="s">
        <v>9</v>
      </c>
      <c r="C277" s="19" t="s">
        <v>8</v>
      </c>
      <c r="D277" s="19" t="s">
        <v>4</v>
      </c>
      <c r="E277" s="19">
        <v>8</v>
      </c>
      <c r="F277" s="25" t="str">
        <f t="shared" si="53"/>
        <v>V7DockerMasterSlaveO28</v>
      </c>
      <c r="G277" s="19">
        <f t="shared" si="54"/>
        <v>73.8</v>
      </c>
      <c r="H277" s="19">
        <f t="shared" si="57"/>
        <v>7.54349593495935</v>
      </c>
      <c r="I277" s="19">
        <f t="shared" si="55"/>
        <v>73.94</v>
      </c>
      <c r="J277" s="19">
        <f t="shared" si="58"/>
        <v>73.83</v>
      </c>
      <c r="K277" s="19">
        <f t="shared" si="59"/>
        <v>7.541649735879723</v>
      </c>
      <c r="L277" s="19">
        <f t="shared" si="56"/>
        <v>73.859500000000011</v>
      </c>
      <c r="M277" s="19">
        <f t="shared" si="60"/>
        <v>73.81</v>
      </c>
      <c r="N277" s="19">
        <f t="shared" si="61"/>
        <v>73.83</v>
      </c>
      <c r="O277" s="19">
        <f t="shared" si="62"/>
        <v>1.9999999999996021E-2</v>
      </c>
      <c r="P277" s="19">
        <f t="shared" si="63"/>
        <v>0</v>
      </c>
      <c r="Q277" s="19">
        <f t="shared" si="64"/>
        <v>73.83</v>
      </c>
      <c r="R277" s="19">
        <f t="shared" si="65"/>
        <v>73.819999999999993</v>
      </c>
      <c r="S277" s="46">
        <f>IFERROR(ABS(1-SMALL(Results!$Y277:$BB277,5)/SMALL(Results!$Y277:$BB277,1)),"")</f>
        <v>4.0650406504072478E-4</v>
      </c>
      <c r="T277" s="46">
        <f>IFERROR(ABS(1-SMALL(Results!$Y277:$BB277,6)/SMALL(Results!$Y277:$BB277,1)),"")</f>
        <v>4.0650406504072478E-4</v>
      </c>
      <c r="U277" s="46">
        <f>IFERROR(ABS(1-SMALL(Results!$Y277:$BB277,7)/SMALL(Results!$Y277:$BB277,1)),"")</f>
        <v>4.0650406504072478E-4</v>
      </c>
      <c r="V277" s="46">
        <f>IFERROR(ABS(1-SMALL(Results!$Y277:$BB277,8)/SMALL(Results!$Y277:$BB277,1)),"")</f>
        <v>4.0650406504072478E-4</v>
      </c>
      <c r="W277" s="46">
        <f>IFERROR(ABS(1-SMALL(Results!$Y277:$BB277,9)/SMALL(Results!$Y277:$BB277,1)),"")</f>
        <v>5.420054200542257E-4</v>
      </c>
      <c r="X277" s="48">
        <f>IFERROR(ABS(1-SMALL(Results!$Y277:$BB277,10)/SMALL(Results!$Y277:$BB277,1)),"")</f>
        <v>8.1300813008122752E-4</v>
      </c>
      <c r="Y277">
        <v>73.8</v>
      </c>
      <c r="Z277">
        <v>73.81</v>
      </c>
      <c r="AA277">
        <v>73.81</v>
      </c>
      <c r="AB277">
        <v>73.819999999999993</v>
      </c>
      <c r="AC277">
        <v>73.83</v>
      </c>
      <c r="AD277">
        <v>73.83</v>
      </c>
      <c r="AE277">
        <v>73.83</v>
      </c>
      <c r="AF277">
        <v>73.83</v>
      </c>
      <c r="AG277">
        <v>73.86</v>
      </c>
      <c r="AH277">
        <v>73.86</v>
      </c>
      <c r="AI277">
        <v>73.94</v>
      </c>
      <c r="AJ277">
        <v>73.87</v>
      </c>
      <c r="AK277">
        <v>73.92</v>
      </c>
      <c r="AL277">
        <v>73.92</v>
      </c>
      <c r="AM277">
        <v>73.91</v>
      </c>
      <c r="AN277">
        <v>73.88</v>
      </c>
      <c r="AO277">
        <v>73.89</v>
      </c>
      <c r="AP277">
        <v>73.87</v>
      </c>
      <c r="AQ277">
        <v>73.87</v>
      </c>
      <c r="AR277">
        <v>73.84</v>
      </c>
    </row>
    <row r="278" spans="1:44" hidden="1" x14ac:dyDescent="0.25">
      <c r="A278" s="24" t="s">
        <v>5</v>
      </c>
      <c r="B278" s="19" t="s">
        <v>9</v>
      </c>
      <c r="C278" s="19" t="s">
        <v>8</v>
      </c>
      <c r="D278" s="19" t="s">
        <v>4</v>
      </c>
      <c r="E278" s="19">
        <v>12</v>
      </c>
      <c r="F278" s="25" t="str">
        <f t="shared" si="53"/>
        <v>V7DockerMasterSlaveO212</v>
      </c>
      <c r="G278" s="19">
        <f t="shared" si="54"/>
        <v>49.7</v>
      </c>
      <c r="H278" s="19">
        <f t="shared" si="57"/>
        <v>11.201408450704225</v>
      </c>
      <c r="I278" s="19">
        <f t="shared" si="55"/>
        <v>49.8</v>
      </c>
      <c r="J278" s="19">
        <f t="shared" si="58"/>
        <v>49.724999999999994</v>
      </c>
      <c r="K278" s="19">
        <f t="shared" si="59"/>
        <v>11.197586726998493</v>
      </c>
      <c r="L278" s="19">
        <f t="shared" si="56"/>
        <v>49.755499999999991</v>
      </c>
      <c r="M278" s="19">
        <f t="shared" si="60"/>
        <v>49.72</v>
      </c>
      <c r="N278" s="19">
        <f t="shared" si="61"/>
        <v>49.76</v>
      </c>
      <c r="O278" s="19">
        <f t="shared" si="62"/>
        <v>4.9999999999954525E-3</v>
      </c>
      <c r="P278" s="19">
        <f t="shared" si="63"/>
        <v>3.5000000000003695E-2</v>
      </c>
      <c r="Q278" s="19">
        <f t="shared" si="64"/>
        <v>49.724999999999994</v>
      </c>
      <c r="R278" s="19">
        <f t="shared" si="65"/>
        <v>49.72</v>
      </c>
      <c r="S278" s="46">
        <f>IFERROR(ABS(1-SMALL(Results!$Y278:$BB278,5)/SMALL(Results!$Y278:$BB278,1)),"")</f>
        <v>4.024144869214652E-4</v>
      </c>
      <c r="T278" s="46">
        <f>IFERROR(ABS(1-SMALL(Results!$Y278:$BB278,6)/SMALL(Results!$Y278:$BB278,1)),"")</f>
        <v>6.036217303821978E-4</v>
      </c>
      <c r="U278" s="46">
        <f>IFERROR(ABS(1-SMALL(Results!$Y278:$BB278,7)/SMALL(Results!$Y278:$BB278,1)),"")</f>
        <v>6.036217303821978E-4</v>
      </c>
      <c r="V278" s="46">
        <f>IFERROR(ABS(1-SMALL(Results!$Y278:$BB278,8)/SMALL(Results!$Y278:$BB278,1)),"")</f>
        <v>1.006036217303663E-3</v>
      </c>
      <c r="W278" s="46">
        <f>IFERROR(ABS(1-SMALL(Results!$Y278:$BB278,9)/SMALL(Results!$Y278:$BB278,1)),"")</f>
        <v>1.2072434607643956E-3</v>
      </c>
      <c r="X278" s="48">
        <f>IFERROR(ABS(1-SMALL(Results!$Y278:$BB278,10)/SMALL(Results!$Y278:$BB278,1)),"")</f>
        <v>1.2072434607643956E-3</v>
      </c>
      <c r="Y278">
        <v>49.7</v>
      </c>
      <c r="Z278">
        <v>49.71</v>
      </c>
      <c r="AA278">
        <v>49.72</v>
      </c>
      <c r="AB278">
        <v>49.72</v>
      </c>
      <c r="AC278">
        <v>49.73</v>
      </c>
      <c r="AD278">
        <v>49.73</v>
      </c>
      <c r="AE278">
        <v>49.75</v>
      </c>
      <c r="AF278">
        <v>49.76</v>
      </c>
      <c r="AG278">
        <v>49.78</v>
      </c>
      <c r="AH278">
        <v>49.78</v>
      </c>
      <c r="AI278">
        <v>49.79</v>
      </c>
      <c r="AJ278">
        <v>49.8</v>
      </c>
      <c r="AK278">
        <v>49.77</v>
      </c>
      <c r="AL278">
        <v>49.72</v>
      </c>
      <c r="AM278">
        <v>49.76</v>
      </c>
      <c r="AN278">
        <v>49.79</v>
      </c>
      <c r="AO278">
        <v>49.76</v>
      </c>
      <c r="AP278">
        <v>49.8</v>
      </c>
      <c r="AQ278">
        <v>49.77</v>
      </c>
      <c r="AR278">
        <v>49.77</v>
      </c>
    </row>
    <row r="279" spans="1:44" hidden="1" x14ac:dyDescent="0.25">
      <c r="A279" s="24" t="s">
        <v>5</v>
      </c>
      <c r="B279" s="19" t="s">
        <v>9</v>
      </c>
      <c r="C279" s="19" t="s">
        <v>8</v>
      </c>
      <c r="D279" s="19" t="s">
        <v>4</v>
      </c>
      <c r="E279" s="19">
        <v>16</v>
      </c>
      <c r="F279" s="25" t="str">
        <f t="shared" si="53"/>
        <v>V7DockerMasterSlaveO216</v>
      </c>
      <c r="G279" s="19">
        <f t="shared" si="54"/>
        <v>37.32</v>
      </c>
      <c r="H279" s="19">
        <f t="shared" si="57"/>
        <v>14.917202572347268</v>
      </c>
      <c r="I279" s="19">
        <f t="shared" si="55"/>
        <v>37.39</v>
      </c>
      <c r="J279" s="19">
        <f t="shared" si="58"/>
        <v>37.355000000000004</v>
      </c>
      <c r="K279" s="19">
        <f t="shared" si="59"/>
        <v>14.905635122473562</v>
      </c>
      <c r="L279" s="19">
        <f t="shared" si="56"/>
        <v>37.361499999999999</v>
      </c>
      <c r="M279" s="19">
        <f t="shared" si="60"/>
        <v>37.35</v>
      </c>
      <c r="N279" s="19">
        <f t="shared" si="61"/>
        <v>37.36</v>
      </c>
      <c r="O279" s="19">
        <f t="shared" si="62"/>
        <v>5.000000000002558E-3</v>
      </c>
      <c r="P279" s="19">
        <f t="shared" si="63"/>
        <v>4.9999999999954525E-3</v>
      </c>
      <c r="Q279" s="19">
        <f t="shared" si="64"/>
        <v>37.355000000000004</v>
      </c>
      <c r="R279" s="19">
        <f t="shared" si="65"/>
        <v>37.35</v>
      </c>
      <c r="S279" s="46">
        <f>IFERROR(ABS(1-SMALL(Results!$Y279:$BB279,5)/SMALL(Results!$Y279:$BB279,1)),"")</f>
        <v>8.03858520900258E-4</v>
      </c>
      <c r="T279" s="46">
        <f>IFERROR(ABS(1-SMALL(Results!$Y279:$BB279,6)/SMALL(Results!$Y279:$BB279,1)),"")</f>
        <v>1.071811361200492E-3</v>
      </c>
      <c r="U279" s="46">
        <f>IFERROR(ABS(1-SMALL(Results!$Y279:$BB279,7)/SMALL(Results!$Y279:$BB279,1)),"")</f>
        <v>1.071811361200492E-3</v>
      </c>
      <c r="V279" s="46">
        <f>IFERROR(ABS(1-SMALL(Results!$Y279:$BB279,8)/SMALL(Results!$Y279:$BB279,1)),"")</f>
        <v>1.071811361200492E-3</v>
      </c>
      <c r="W279" s="46">
        <f>IFERROR(ABS(1-SMALL(Results!$Y279:$BB279,9)/SMALL(Results!$Y279:$BB279,1)),"")</f>
        <v>1.071811361200492E-3</v>
      </c>
      <c r="X279" s="48">
        <f>IFERROR(ABS(1-SMALL(Results!$Y279:$BB279,10)/SMALL(Results!$Y279:$BB279,1)),"")</f>
        <v>1.071811361200492E-3</v>
      </c>
      <c r="Y279">
        <v>37.32</v>
      </c>
      <c r="Z279">
        <v>37.340000000000003</v>
      </c>
      <c r="AA279">
        <v>37.35</v>
      </c>
      <c r="AB279">
        <v>37.35</v>
      </c>
      <c r="AC279">
        <v>37.35</v>
      </c>
      <c r="AD279">
        <v>37.36</v>
      </c>
      <c r="AE279">
        <v>37.36</v>
      </c>
      <c r="AF279">
        <v>37.36</v>
      </c>
      <c r="AG279">
        <v>37.380000000000003</v>
      </c>
      <c r="AH279">
        <v>37.39</v>
      </c>
      <c r="AI279">
        <v>37.36</v>
      </c>
      <c r="AJ279">
        <v>37.369999999999997</v>
      </c>
      <c r="AK279">
        <v>37.36</v>
      </c>
      <c r="AL279">
        <v>37.36</v>
      </c>
      <c r="AM279">
        <v>37.36</v>
      </c>
      <c r="AN279">
        <v>37.369999999999997</v>
      </c>
      <c r="AO279">
        <v>37.380000000000003</v>
      </c>
      <c r="AP279">
        <v>37.369999999999997</v>
      </c>
      <c r="AQ279">
        <v>37.380000000000003</v>
      </c>
      <c r="AR279">
        <v>37.36</v>
      </c>
    </row>
    <row r="280" spans="1:44" hidden="1" x14ac:dyDescent="0.25">
      <c r="A280" s="24" t="s">
        <v>5</v>
      </c>
      <c r="B280" s="19" t="s">
        <v>9</v>
      </c>
      <c r="C280" s="19" t="s">
        <v>8</v>
      </c>
      <c r="D280" s="19" t="s">
        <v>4</v>
      </c>
      <c r="E280" s="19">
        <v>20</v>
      </c>
      <c r="F280" s="25" t="str">
        <f t="shared" si="53"/>
        <v>V7DockerMasterSlaveO220</v>
      </c>
      <c r="G280" s="19">
        <f t="shared" si="54"/>
        <v>29.95</v>
      </c>
      <c r="H280" s="19">
        <f t="shared" si="57"/>
        <v>18.587979966611019</v>
      </c>
      <c r="I280" s="19">
        <f t="shared" si="55"/>
        <v>30.14</v>
      </c>
      <c r="J280" s="19">
        <f t="shared" si="58"/>
        <v>30.02</v>
      </c>
      <c r="K280" s="19">
        <f t="shared" si="59"/>
        <v>18.547634910059958</v>
      </c>
      <c r="L280" s="19">
        <f t="shared" si="56"/>
        <v>30.028999999999989</v>
      </c>
      <c r="M280" s="19">
        <f t="shared" si="60"/>
        <v>30.02</v>
      </c>
      <c r="N280" s="19">
        <f t="shared" si="61"/>
        <v>30.07</v>
      </c>
      <c r="O280" s="19">
        <f t="shared" si="62"/>
        <v>0</v>
      </c>
      <c r="P280" s="19">
        <f t="shared" si="63"/>
        <v>5.0000000000000711E-2</v>
      </c>
      <c r="Q280" s="19">
        <f t="shared" si="64"/>
        <v>30.02</v>
      </c>
      <c r="R280" s="19">
        <f t="shared" si="65"/>
        <v>30</v>
      </c>
      <c r="S280" s="46">
        <f>IFERROR(ABS(1-SMALL(Results!$Y280:$BB280,5)/SMALL(Results!$Y280:$BB280,1)),"")</f>
        <v>2.3372287145242421E-3</v>
      </c>
      <c r="T280" s="46">
        <f>IFERROR(ABS(1-SMALL(Results!$Y280:$BB280,6)/SMALL(Results!$Y280:$BB280,1)),"")</f>
        <v>2.3372287145242421E-3</v>
      </c>
      <c r="U280" s="46">
        <f>IFERROR(ABS(1-SMALL(Results!$Y280:$BB280,7)/SMALL(Results!$Y280:$BB280,1)),"")</f>
        <v>2.3372287145242421E-3</v>
      </c>
      <c r="V280" s="46">
        <f>IFERROR(ABS(1-SMALL(Results!$Y280:$BB280,8)/SMALL(Results!$Y280:$BB280,1)),"")</f>
        <v>2.3372287145242421E-3</v>
      </c>
      <c r="W280" s="46">
        <f>IFERROR(ABS(1-SMALL(Results!$Y280:$BB280,9)/SMALL(Results!$Y280:$BB280,1)),"")</f>
        <v>2.3372287145242421E-3</v>
      </c>
      <c r="X280" s="48">
        <f>IFERROR(ABS(1-SMALL(Results!$Y280:$BB280,10)/SMALL(Results!$Y280:$BB280,1)),"")</f>
        <v>2.3372287145242421E-3</v>
      </c>
      <c r="Y280">
        <v>29.95</v>
      </c>
      <c r="Z280">
        <v>29.98</v>
      </c>
      <c r="AA280">
        <v>30.02</v>
      </c>
      <c r="AB280">
        <v>30.02</v>
      </c>
      <c r="AC280">
        <v>30.02</v>
      </c>
      <c r="AD280">
        <v>30.03</v>
      </c>
      <c r="AE280">
        <v>30.04</v>
      </c>
      <c r="AF280">
        <v>30.07</v>
      </c>
      <c r="AG280">
        <v>30.07</v>
      </c>
      <c r="AH280">
        <v>30.14</v>
      </c>
      <c r="AI280">
        <v>30.02</v>
      </c>
      <c r="AJ280">
        <v>30.05</v>
      </c>
      <c r="AK280">
        <v>30.03</v>
      </c>
      <c r="AL280">
        <v>30.02</v>
      </c>
      <c r="AM280">
        <v>30</v>
      </c>
      <c r="AN280">
        <v>30.02</v>
      </c>
      <c r="AO280">
        <v>30</v>
      </c>
      <c r="AP280">
        <v>30.05</v>
      </c>
      <c r="AQ280">
        <v>30.03</v>
      </c>
      <c r="AR280">
        <v>30.02</v>
      </c>
    </row>
    <row r="281" spans="1:44" hidden="1" x14ac:dyDescent="0.25">
      <c r="A281" s="24" t="s">
        <v>5</v>
      </c>
      <c r="B281" s="19" t="s">
        <v>9</v>
      </c>
      <c r="C281" s="19" t="s">
        <v>8</v>
      </c>
      <c r="D281" s="19" t="s">
        <v>4</v>
      </c>
      <c r="E281" s="19">
        <v>24</v>
      </c>
      <c r="F281" s="25" t="str">
        <f t="shared" si="53"/>
        <v>V7DockerMasterSlaveO224</v>
      </c>
      <c r="G281" s="19">
        <f t="shared" si="54"/>
        <v>25.75</v>
      </c>
      <c r="H281" s="19">
        <f t="shared" si="57"/>
        <v>21.619805825242718</v>
      </c>
      <c r="I281" s="19">
        <f t="shared" si="55"/>
        <v>25.9</v>
      </c>
      <c r="J281" s="19">
        <f t="shared" si="58"/>
        <v>25.81</v>
      </c>
      <c r="K281" s="19">
        <f t="shared" si="59"/>
        <v>21.573033707865168</v>
      </c>
      <c r="L281" s="19">
        <f t="shared" si="56"/>
        <v>25.830499999999994</v>
      </c>
      <c r="M281" s="19">
        <f t="shared" si="60"/>
        <v>25.79</v>
      </c>
      <c r="N281" s="19">
        <f t="shared" si="61"/>
        <v>25.84</v>
      </c>
      <c r="O281" s="19">
        <f t="shared" si="62"/>
        <v>1.9999999999999574E-2</v>
      </c>
      <c r="P281" s="19">
        <f t="shared" si="63"/>
        <v>3.0000000000001137E-2</v>
      </c>
      <c r="Q281" s="19">
        <f t="shared" si="64"/>
        <v>25.81</v>
      </c>
      <c r="R281" s="19">
        <f t="shared" si="65"/>
        <v>25.79</v>
      </c>
      <c r="S281" s="46">
        <f>IFERROR(ABS(1-SMALL(Results!$Y281:$BB281,5)/SMALL(Results!$Y281:$BB281,1)),"")</f>
        <v>2.3300970873785243E-3</v>
      </c>
      <c r="T281" s="46">
        <f>IFERROR(ABS(1-SMALL(Results!$Y281:$BB281,6)/SMALL(Results!$Y281:$BB281,1)),"")</f>
        <v>2.3300970873785243E-3</v>
      </c>
      <c r="U281" s="46">
        <f>IFERROR(ABS(1-SMALL(Results!$Y281:$BB281,7)/SMALL(Results!$Y281:$BB281,1)),"")</f>
        <v>3.1067961165047731E-3</v>
      </c>
      <c r="V281" s="46">
        <f>IFERROR(ABS(1-SMALL(Results!$Y281:$BB281,8)/SMALL(Results!$Y281:$BB281,1)),"")</f>
        <v>3.1067961165047731E-3</v>
      </c>
      <c r="W281" s="46">
        <f>IFERROR(ABS(1-SMALL(Results!$Y281:$BB281,9)/SMALL(Results!$Y281:$BB281,1)),"")</f>
        <v>3.4951456310678974E-3</v>
      </c>
      <c r="X281" s="48">
        <f>IFERROR(ABS(1-SMALL(Results!$Y281:$BB281,10)/SMALL(Results!$Y281:$BB281,1)),"")</f>
        <v>3.4951456310678974E-3</v>
      </c>
      <c r="Y281">
        <v>25.75</v>
      </c>
      <c r="Z281">
        <v>25.79</v>
      </c>
      <c r="AA281">
        <v>25.79</v>
      </c>
      <c r="AB281">
        <v>25.79</v>
      </c>
      <c r="AC281">
        <v>25.81</v>
      </c>
      <c r="AD281">
        <v>25.81</v>
      </c>
      <c r="AE281">
        <v>25.84</v>
      </c>
      <c r="AF281">
        <v>25.84</v>
      </c>
      <c r="AG281">
        <v>25.84</v>
      </c>
      <c r="AH281">
        <v>25.85</v>
      </c>
      <c r="AI281">
        <v>25.83</v>
      </c>
      <c r="AJ281">
        <v>25.88</v>
      </c>
      <c r="AK281">
        <v>25.84</v>
      </c>
      <c r="AL281">
        <v>25.84</v>
      </c>
      <c r="AM281">
        <v>25.84</v>
      </c>
      <c r="AN281">
        <v>25.84</v>
      </c>
      <c r="AO281">
        <v>25.83</v>
      </c>
      <c r="AP281">
        <v>25.85</v>
      </c>
      <c r="AQ281">
        <v>25.9</v>
      </c>
      <c r="AR281">
        <v>25.85</v>
      </c>
    </row>
    <row r="282" spans="1:44" hidden="1" x14ac:dyDescent="0.25">
      <c r="A282" s="24" t="s">
        <v>5</v>
      </c>
      <c r="B282" s="19" t="s">
        <v>9</v>
      </c>
      <c r="C282" s="19" t="s">
        <v>8</v>
      </c>
      <c r="D282" s="19" t="s">
        <v>4</v>
      </c>
      <c r="E282" s="19">
        <v>28</v>
      </c>
      <c r="F282" s="25" t="str">
        <f t="shared" si="53"/>
        <v>V7DockerMasterSlaveO228</v>
      </c>
      <c r="G282" s="19">
        <f t="shared" si="54"/>
        <v>21.79</v>
      </c>
      <c r="H282" s="19">
        <f t="shared" si="57"/>
        <v>25.548875631023407</v>
      </c>
      <c r="I282" s="19">
        <f t="shared" si="55"/>
        <v>21.88</v>
      </c>
      <c r="J282" s="19">
        <f t="shared" si="58"/>
        <v>21.81</v>
      </c>
      <c r="K282" s="19">
        <f t="shared" si="59"/>
        <v>25.529573590096284</v>
      </c>
      <c r="L282" s="19">
        <f t="shared" si="56"/>
        <v>21.833999999999996</v>
      </c>
      <c r="M282" s="19">
        <f t="shared" si="60"/>
        <v>21.8</v>
      </c>
      <c r="N282" s="19">
        <f t="shared" si="61"/>
        <v>21.82</v>
      </c>
      <c r="O282" s="19">
        <f t="shared" si="62"/>
        <v>9.9999999999980105E-3</v>
      </c>
      <c r="P282" s="19">
        <f t="shared" si="63"/>
        <v>1.0000000000001563E-2</v>
      </c>
      <c r="Q282" s="19">
        <f t="shared" si="64"/>
        <v>21.81</v>
      </c>
      <c r="R282" s="19">
        <f t="shared" si="65"/>
        <v>21.81</v>
      </c>
      <c r="S282" s="46">
        <f>IFERROR(ABS(1-SMALL(Results!$Y282:$BB282,5)/SMALL(Results!$Y282:$BB282,1)),"")</f>
        <v>9.178522257915489E-4</v>
      </c>
      <c r="T282" s="46">
        <f>IFERROR(ABS(1-SMALL(Results!$Y282:$BB282,6)/SMALL(Results!$Y282:$BB282,1)),"")</f>
        <v>9.178522257915489E-4</v>
      </c>
      <c r="U282" s="46">
        <f>IFERROR(ABS(1-SMALL(Results!$Y282:$BB282,7)/SMALL(Results!$Y282:$BB282,1)),"")</f>
        <v>1.3767783386875454E-3</v>
      </c>
      <c r="V282" s="46">
        <f>IFERROR(ABS(1-SMALL(Results!$Y282:$BB282,8)/SMALL(Results!$Y282:$BB282,1)),"")</f>
        <v>1.3767783386875454E-3</v>
      </c>
      <c r="W282" s="46">
        <f>IFERROR(ABS(1-SMALL(Results!$Y282:$BB282,9)/SMALL(Results!$Y282:$BB282,1)),"")</f>
        <v>1.3767783386875454E-3</v>
      </c>
      <c r="X282" s="48">
        <f>IFERROR(ABS(1-SMALL(Results!$Y282:$BB282,10)/SMALL(Results!$Y282:$BB282,1)),"")</f>
        <v>1.3767783386875454E-3</v>
      </c>
      <c r="Y282">
        <v>21.79</v>
      </c>
      <c r="Z282">
        <v>21.8</v>
      </c>
      <c r="AA282">
        <v>21.8</v>
      </c>
      <c r="AB282">
        <v>21.81</v>
      </c>
      <c r="AC282">
        <v>21.82</v>
      </c>
      <c r="AD282">
        <v>21.82</v>
      </c>
      <c r="AE282">
        <v>21.82</v>
      </c>
      <c r="AF282">
        <v>21.82</v>
      </c>
      <c r="AG282">
        <v>21.86</v>
      </c>
      <c r="AH282">
        <v>21.88</v>
      </c>
      <c r="AI282">
        <v>21.87</v>
      </c>
      <c r="AJ282">
        <v>21.88</v>
      </c>
      <c r="AK282">
        <v>21.83</v>
      </c>
      <c r="AL282">
        <v>21.87</v>
      </c>
      <c r="AM282">
        <v>21.86</v>
      </c>
      <c r="AN282">
        <v>21.86</v>
      </c>
      <c r="AO282">
        <v>21.83</v>
      </c>
      <c r="AP282">
        <v>21.84</v>
      </c>
      <c r="AQ282">
        <v>21.81</v>
      </c>
      <c r="AR282">
        <v>21.81</v>
      </c>
    </row>
    <row r="283" spans="1:44" hidden="1" x14ac:dyDescent="0.25">
      <c r="A283" s="24" t="s">
        <v>5</v>
      </c>
      <c r="B283" s="19" t="s">
        <v>9</v>
      </c>
      <c r="C283" s="19" t="s">
        <v>8</v>
      </c>
      <c r="D283" s="19" t="s">
        <v>4</v>
      </c>
      <c r="E283" s="19">
        <v>32</v>
      </c>
      <c r="F283" s="25" t="str">
        <f t="shared" si="53"/>
        <v>V7DockerMasterSlaveO232</v>
      </c>
      <c r="G283" s="19">
        <f t="shared" si="54"/>
        <v>19.329999999999998</v>
      </c>
      <c r="H283" s="19">
        <f t="shared" si="57"/>
        <v>28.800310398344546</v>
      </c>
      <c r="I283" s="19">
        <f t="shared" si="55"/>
        <v>19.39</v>
      </c>
      <c r="J283" s="19">
        <f t="shared" si="58"/>
        <v>19.350000000000001</v>
      </c>
      <c r="K283" s="19">
        <f t="shared" si="59"/>
        <v>28.775193798449607</v>
      </c>
      <c r="L283" s="19">
        <f t="shared" si="56"/>
        <v>19.361999999999998</v>
      </c>
      <c r="M283" s="19">
        <f t="shared" si="60"/>
        <v>19.350000000000001</v>
      </c>
      <c r="N283" s="19">
        <f t="shared" si="61"/>
        <v>19.39</v>
      </c>
      <c r="O283" s="19">
        <f t="shared" si="62"/>
        <v>0</v>
      </c>
      <c r="P283" s="19">
        <f t="shared" si="63"/>
        <v>3.9999999999999147E-2</v>
      </c>
      <c r="Q283" s="19">
        <f t="shared" si="64"/>
        <v>19.350000000000001</v>
      </c>
      <c r="R283" s="19">
        <f t="shared" si="65"/>
        <v>19.329999999999998</v>
      </c>
      <c r="S283" s="46">
        <f>IFERROR(ABS(1-SMALL(Results!$Y283:$BB283,5)/SMALL(Results!$Y283:$BB283,1)),"")</f>
        <v>1.0346611484739476E-3</v>
      </c>
      <c r="T283" s="46">
        <f>IFERROR(ABS(1-SMALL(Results!$Y283:$BB283,6)/SMALL(Results!$Y283:$BB283,1)),"")</f>
        <v>1.0346611484739476E-3</v>
      </c>
      <c r="U283" s="46">
        <f>IFERROR(ABS(1-SMALL(Results!$Y283:$BB283,7)/SMALL(Results!$Y283:$BB283,1)),"")</f>
        <v>1.0346611484739476E-3</v>
      </c>
      <c r="V283" s="46">
        <f>IFERROR(ABS(1-SMALL(Results!$Y283:$BB283,8)/SMALL(Results!$Y283:$BB283,1)),"")</f>
        <v>1.0346611484739476E-3</v>
      </c>
      <c r="W283" s="46">
        <f>IFERROR(ABS(1-SMALL(Results!$Y283:$BB283,9)/SMALL(Results!$Y283:$BB283,1)),"")</f>
        <v>1.0346611484739476E-3</v>
      </c>
      <c r="X283" s="48">
        <f>IFERROR(ABS(1-SMALL(Results!$Y283:$BB283,10)/SMALL(Results!$Y283:$BB283,1)),"")</f>
        <v>1.5519917227109215E-3</v>
      </c>
      <c r="Y283">
        <v>19.329999999999998</v>
      </c>
      <c r="Z283">
        <v>19.350000000000001</v>
      </c>
      <c r="AA283">
        <v>19.350000000000001</v>
      </c>
      <c r="AB283">
        <v>19.350000000000001</v>
      </c>
      <c r="AC283">
        <v>19.36</v>
      </c>
      <c r="AD283">
        <v>19.38</v>
      </c>
      <c r="AE283">
        <v>19.39</v>
      </c>
      <c r="AF283">
        <v>19.39</v>
      </c>
      <c r="AG283">
        <v>19.39</v>
      </c>
      <c r="AH283">
        <v>19.39</v>
      </c>
      <c r="AI283">
        <v>19.329999999999998</v>
      </c>
      <c r="AJ283">
        <v>19.350000000000001</v>
      </c>
      <c r="AK283">
        <v>19.329999999999998</v>
      </c>
      <c r="AL283">
        <v>19.38</v>
      </c>
      <c r="AM283">
        <v>19.38</v>
      </c>
      <c r="AN283">
        <v>19.329999999999998</v>
      </c>
      <c r="AO283">
        <v>19.36</v>
      </c>
      <c r="AP283">
        <v>19.39</v>
      </c>
      <c r="AQ283">
        <v>19.36</v>
      </c>
      <c r="AR283">
        <v>19.350000000000001</v>
      </c>
    </row>
    <row r="284" spans="1:44" hidden="1" x14ac:dyDescent="0.25">
      <c r="A284" s="24" t="s">
        <v>5</v>
      </c>
      <c r="B284" s="19" t="s">
        <v>9</v>
      </c>
      <c r="C284" s="19" t="s">
        <v>8</v>
      </c>
      <c r="D284" s="19" t="s">
        <v>4</v>
      </c>
      <c r="E284" s="19">
        <v>36</v>
      </c>
      <c r="F284" s="25" t="str">
        <f t="shared" si="53"/>
        <v>V7DockerMasterSlaveO236</v>
      </c>
      <c r="G284" s="19">
        <f t="shared" si="54"/>
        <v>17.7</v>
      </c>
      <c r="H284" s="19">
        <f t="shared" si="57"/>
        <v>31.452542372881361</v>
      </c>
      <c r="I284" s="19">
        <f t="shared" si="55"/>
        <v>17.87</v>
      </c>
      <c r="J284" s="19">
        <f t="shared" si="58"/>
        <v>17.734999999999999</v>
      </c>
      <c r="K284" s="19">
        <f t="shared" si="59"/>
        <v>31.395545531435015</v>
      </c>
      <c r="L284" s="19">
        <f t="shared" si="56"/>
        <v>17.766499999999997</v>
      </c>
      <c r="M284" s="19">
        <f t="shared" si="60"/>
        <v>17.73</v>
      </c>
      <c r="N284" s="19">
        <f t="shared" si="61"/>
        <v>17.78</v>
      </c>
      <c r="O284" s="19">
        <f t="shared" si="62"/>
        <v>4.9999999999990052E-3</v>
      </c>
      <c r="P284" s="19">
        <f t="shared" si="63"/>
        <v>4.5000000000001705E-2</v>
      </c>
      <c r="Q284" s="19">
        <f t="shared" si="64"/>
        <v>17.734999999999999</v>
      </c>
      <c r="R284" s="19">
        <f t="shared" si="65"/>
        <v>17.72</v>
      </c>
      <c r="S284" s="46">
        <f>IFERROR(ABS(1-SMALL(Results!$Y284:$BB284,5)/SMALL(Results!$Y284:$BB284,1)),"")</f>
        <v>1.6949152542373724E-3</v>
      </c>
      <c r="T284" s="46">
        <f>IFERROR(ABS(1-SMALL(Results!$Y284:$BB284,6)/SMALL(Results!$Y284:$BB284,1)),"")</f>
        <v>2.2598870056496079E-3</v>
      </c>
      <c r="U284" s="46">
        <f>IFERROR(ABS(1-SMALL(Results!$Y284:$BB284,7)/SMALL(Results!$Y284:$BB284,1)),"")</f>
        <v>2.2598870056496079E-3</v>
      </c>
      <c r="V284" s="46">
        <f>IFERROR(ABS(1-SMALL(Results!$Y284:$BB284,8)/SMALL(Results!$Y284:$BB284,1)),"")</f>
        <v>2.2598870056496079E-3</v>
      </c>
      <c r="W284" s="46">
        <f>IFERROR(ABS(1-SMALL(Results!$Y284:$BB284,9)/SMALL(Results!$Y284:$BB284,1)),"")</f>
        <v>2.2598870056496079E-3</v>
      </c>
      <c r="X284" s="48">
        <f>IFERROR(ABS(1-SMALL(Results!$Y284:$BB284,10)/SMALL(Results!$Y284:$BB284,1)),"")</f>
        <v>2.8248587570622874E-3</v>
      </c>
      <c r="Y284">
        <v>17.7</v>
      </c>
      <c r="Z284">
        <v>17.72</v>
      </c>
      <c r="AA284">
        <v>17.73</v>
      </c>
      <c r="AB284">
        <v>17.739999999999998</v>
      </c>
      <c r="AC284">
        <v>17.739999999999998</v>
      </c>
      <c r="AD284">
        <v>17.739999999999998</v>
      </c>
      <c r="AE284">
        <v>17.75</v>
      </c>
      <c r="AF284">
        <v>17.78</v>
      </c>
      <c r="AG284">
        <v>17.79</v>
      </c>
      <c r="AH284">
        <v>17.850000000000001</v>
      </c>
      <c r="AI284">
        <v>17.79</v>
      </c>
      <c r="AJ284">
        <v>17.760000000000002</v>
      </c>
      <c r="AK284">
        <v>17.79</v>
      </c>
      <c r="AL284">
        <v>17.86</v>
      </c>
      <c r="AM284">
        <v>17.87</v>
      </c>
      <c r="AN284">
        <v>17.739999999999998</v>
      </c>
      <c r="AO284">
        <v>17.79</v>
      </c>
      <c r="AP284">
        <v>17.71</v>
      </c>
      <c r="AQ284">
        <v>17.77</v>
      </c>
      <c r="AR284">
        <v>17.71</v>
      </c>
    </row>
    <row r="285" spans="1:44" hidden="1" x14ac:dyDescent="0.25">
      <c r="A285" s="24" t="s">
        <v>5</v>
      </c>
      <c r="B285" s="19" t="s">
        <v>9</v>
      </c>
      <c r="C285" s="19" t="s">
        <v>8</v>
      </c>
      <c r="D285" s="19" t="s">
        <v>4</v>
      </c>
      <c r="E285" s="19">
        <v>40</v>
      </c>
      <c r="F285" s="25" t="str">
        <f t="shared" si="53"/>
        <v>V7DockerMasterSlaveO240</v>
      </c>
      <c r="G285" s="19">
        <f t="shared" si="54"/>
        <v>16.14</v>
      </c>
      <c r="H285" s="19">
        <f t="shared" si="57"/>
        <v>34.492565055762086</v>
      </c>
      <c r="I285" s="19">
        <f t="shared" si="55"/>
        <v>16.260000000000002</v>
      </c>
      <c r="J285" s="19">
        <f t="shared" si="58"/>
        <v>16.190000000000001</v>
      </c>
      <c r="K285" s="19">
        <f t="shared" si="59"/>
        <v>34.391599752933907</v>
      </c>
      <c r="L285" s="19">
        <f t="shared" si="56"/>
        <v>16.211000000000002</v>
      </c>
      <c r="M285" s="19">
        <f t="shared" si="60"/>
        <v>16.190000000000001</v>
      </c>
      <c r="N285" s="19">
        <f t="shared" si="61"/>
        <v>16.22</v>
      </c>
      <c r="O285" s="19">
        <f t="shared" si="62"/>
        <v>0</v>
      </c>
      <c r="P285" s="19">
        <f t="shared" si="63"/>
        <v>2.9999999999997584E-2</v>
      </c>
      <c r="Q285" s="19">
        <f t="shared" si="64"/>
        <v>16.190000000000001</v>
      </c>
      <c r="R285" s="19">
        <f t="shared" si="65"/>
        <v>16.190000000000001</v>
      </c>
      <c r="S285" s="46">
        <f>IFERROR(ABS(1-SMALL(Results!$Y285:$BB285,5)/SMALL(Results!$Y285:$BB285,1)),"")</f>
        <v>3.0978934324659146E-3</v>
      </c>
      <c r="T285" s="46">
        <f>IFERROR(ABS(1-SMALL(Results!$Y285:$BB285,6)/SMALL(Results!$Y285:$BB285,1)),"")</f>
        <v>3.0978934324659146E-3</v>
      </c>
      <c r="U285" s="46">
        <f>IFERROR(ABS(1-SMALL(Results!$Y285:$BB285,7)/SMALL(Results!$Y285:$BB285,1)),"")</f>
        <v>3.7174721189590088E-3</v>
      </c>
      <c r="V285" s="46">
        <f>IFERROR(ABS(1-SMALL(Results!$Y285:$BB285,8)/SMALL(Results!$Y285:$BB285,1)),"")</f>
        <v>3.7174721189590088E-3</v>
      </c>
      <c r="W285" s="46">
        <f>IFERROR(ABS(1-SMALL(Results!$Y285:$BB285,9)/SMALL(Results!$Y285:$BB285,1)),"")</f>
        <v>4.3370508054523249E-3</v>
      </c>
      <c r="X285" s="48">
        <f>IFERROR(ABS(1-SMALL(Results!$Y285:$BB285,10)/SMALL(Results!$Y285:$BB285,1)),"")</f>
        <v>4.956629491945419E-3</v>
      </c>
      <c r="Y285">
        <v>16.18</v>
      </c>
      <c r="Z285">
        <v>16.18</v>
      </c>
      <c r="AA285">
        <v>16.190000000000001</v>
      </c>
      <c r="AB285">
        <v>16.190000000000001</v>
      </c>
      <c r="AC285">
        <v>16.2</v>
      </c>
      <c r="AD285">
        <v>16.22</v>
      </c>
      <c r="AE285">
        <v>16.22</v>
      </c>
      <c r="AF285">
        <v>16.22</v>
      </c>
      <c r="AG285">
        <v>16.23</v>
      </c>
      <c r="AH285">
        <v>16.239999999999998</v>
      </c>
      <c r="AI285">
        <v>16.2</v>
      </c>
      <c r="AJ285">
        <v>16.260000000000002</v>
      </c>
      <c r="AK285">
        <v>16.22</v>
      </c>
      <c r="AL285">
        <v>16.25</v>
      </c>
      <c r="AM285">
        <v>16.21</v>
      </c>
      <c r="AN285">
        <v>16.14</v>
      </c>
      <c r="AO285">
        <v>16.190000000000001</v>
      </c>
      <c r="AP285">
        <v>16.22</v>
      </c>
      <c r="AQ285">
        <v>16.23</v>
      </c>
      <c r="AR285">
        <v>16.23</v>
      </c>
    </row>
    <row r="286" spans="1:44" hidden="1" x14ac:dyDescent="0.25">
      <c r="A286" s="24" t="s">
        <v>5</v>
      </c>
      <c r="B286" s="19" t="s">
        <v>9</v>
      </c>
      <c r="C286" s="19" t="s">
        <v>8</v>
      </c>
      <c r="D286" s="19" t="s">
        <v>4</v>
      </c>
      <c r="E286" s="19">
        <v>44</v>
      </c>
      <c r="F286" s="25" t="str">
        <f t="shared" si="53"/>
        <v>V7DockerMasterSlaveO244</v>
      </c>
      <c r="G286" s="19">
        <f t="shared" si="54"/>
        <v>14.62</v>
      </c>
      <c r="H286" s="19">
        <f t="shared" si="57"/>
        <v>38.078659370725042</v>
      </c>
      <c r="I286" s="19">
        <f t="shared" si="55"/>
        <v>14.79</v>
      </c>
      <c r="J286" s="19">
        <f t="shared" si="58"/>
        <v>14.684999999999999</v>
      </c>
      <c r="K286" s="19">
        <f t="shared" si="59"/>
        <v>37.91624106230848</v>
      </c>
      <c r="L286" s="19">
        <f t="shared" si="56"/>
        <v>14.703999999999999</v>
      </c>
      <c r="M286" s="19">
        <f t="shared" si="60"/>
        <v>14.69</v>
      </c>
      <c r="N286" s="19">
        <f t="shared" si="61"/>
        <v>14.71</v>
      </c>
      <c r="O286" s="19">
        <f t="shared" si="62"/>
        <v>-5.0000000000007816E-3</v>
      </c>
      <c r="P286" s="19">
        <f t="shared" si="63"/>
        <v>2.5000000000002132E-2</v>
      </c>
      <c r="Q286" s="19">
        <f t="shared" si="64"/>
        <v>14.684999999999999</v>
      </c>
      <c r="R286" s="19">
        <f t="shared" si="65"/>
        <v>14.66</v>
      </c>
      <c r="S286" s="46">
        <f>IFERROR(ABS(1-SMALL(Results!$Y286:$BB286,5)/SMALL(Results!$Y286:$BB286,1)),"")</f>
        <v>4.1039671682627787E-3</v>
      </c>
      <c r="T286" s="46">
        <f>IFERROR(ABS(1-SMALL(Results!$Y286:$BB286,6)/SMALL(Results!$Y286:$BB286,1)),"")</f>
        <v>4.7879616963064642E-3</v>
      </c>
      <c r="U286" s="46">
        <f>IFERROR(ABS(1-SMALL(Results!$Y286:$BB286,7)/SMALL(Results!$Y286:$BB286,1)),"")</f>
        <v>4.7879616963064642E-3</v>
      </c>
      <c r="V286" s="46">
        <f>IFERROR(ABS(1-SMALL(Results!$Y286:$BB286,8)/SMALL(Results!$Y286:$BB286,1)),"")</f>
        <v>5.4719562243501496E-3</v>
      </c>
      <c r="W286" s="46">
        <f>IFERROR(ABS(1-SMALL(Results!$Y286:$BB286,9)/SMALL(Results!$Y286:$BB286,1)),"")</f>
        <v>5.4719562243501496E-3</v>
      </c>
      <c r="X286" s="48">
        <f>IFERROR(ABS(1-SMALL(Results!$Y286:$BB286,10)/SMALL(Results!$Y286:$BB286,1)),"")</f>
        <v>5.4719562243501496E-3</v>
      </c>
      <c r="Y286">
        <v>14.62</v>
      </c>
      <c r="Z286">
        <v>14.66</v>
      </c>
      <c r="AA286">
        <v>14.69</v>
      </c>
      <c r="AB286">
        <v>14.69</v>
      </c>
      <c r="AC286">
        <v>14.7</v>
      </c>
      <c r="AD286">
        <v>14.7</v>
      </c>
      <c r="AE286">
        <v>14.71</v>
      </c>
      <c r="AF286">
        <v>14.71</v>
      </c>
      <c r="AG286">
        <v>14.73</v>
      </c>
      <c r="AH286">
        <v>14.73</v>
      </c>
      <c r="AI286">
        <v>14.74</v>
      </c>
      <c r="AJ286">
        <v>14.7</v>
      </c>
      <c r="AK286">
        <v>14.65</v>
      </c>
      <c r="AL286">
        <v>14.68</v>
      </c>
      <c r="AM286">
        <v>14.66</v>
      </c>
      <c r="AN286">
        <v>14.79</v>
      </c>
      <c r="AO286">
        <v>14.74</v>
      </c>
      <c r="AP286">
        <v>14.73</v>
      </c>
      <c r="AQ286">
        <v>14.71</v>
      </c>
      <c r="AR286">
        <v>14.74</v>
      </c>
    </row>
    <row r="287" spans="1:44" hidden="1" x14ac:dyDescent="0.25">
      <c r="A287" s="24" t="s">
        <v>5</v>
      </c>
      <c r="B287" s="19" t="s">
        <v>9</v>
      </c>
      <c r="C287" s="19" t="s">
        <v>8</v>
      </c>
      <c r="D287" s="19" t="s">
        <v>4</v>
      </c>
      <c r="E287" s="19">
        <v>48</v>
      </c>
      <c r="F287" s="25" t="str">
        <f t="shared" si="53"/>
        <v>V7DockerMasterSlaveO248</v>
      </c>
      <c r="G287" s="19">
        <f t="shared" si="54"/>
        <v>13.8</v>
      </c>
      <c r="H287" s="19">
        <f t="shared" si="57"/>
        <v>40.341304347826089</v>
      </c>
      <c r="I287" s="19">
        <f t="shared" si="55"/>
        <v>13.95</v>
      </c>
      <c r="J287" s="19">
        <f t="shared" si="58"/>
        <v>13.875</v>
      </c>
      <c r="K287" s="19">
        <f t="shared" si="59"/>
        <v>40.129729729729725</v>
      </c>
      <c r="L287" s="19">
        <f t="shared" si="56"/>
        <v>13.889499999999998</v>
      </c>
      <c r="M287" s="19">
        <f t="shared" si="60"/>
        <v>13.88</v>
      </c>
      <c r="N287" s="19">
        <f t="shared" si="61"/>
        <v>13.91</v>
      </c>
      <c r="O287" s="19">
        <f t="shared" si="62"/>
        <v>-5.0000000000007816E-3</v>
      </c>
      <c r="P287" s="19">
        <f t="shared" si="63"/>
        <v>3.5000000000000142E-2</v>
      </c>
      <c r="Q287" s="19">
        <f t="shared" si="64"/>
        <v>13.875</v>
      </c>
      <c r="R287" s="19">
        <f t="shared" si="65"/>
        <v>13.87</v>
      </c>
      <c r="S287" s="46">
        <f>IFERROR(ABS(1-SMALL(Results!$Y287:$BB287,5)/SMALL(Results!$Y287:$BB287,1)),"")</f>
        <v>5.0724637681158757E-3</v>
      </c>
      <c r="T287" s="46">
        <f>IFERROR(ABS(1-SMALL(Results!$Y287:$BB287,6)/SMALL(Results!$Y287:$BB287,1)),"")</f>
        <v>5.7971014492754769E-3</v>
      </c>
      <c r="U287" s="46">
        <f>IFERROR(ABS(1-SMALL(Results!$Y287:$BB287,7)/SMALL(Results!$Y287:$BB287,1)),"")</f>
        <v>5.7971014492754769E-3</v>
      </c>
      <c r="V287" s="46">
        <f>IFERROR(ABS(1-SMALL(Results!$Y287:$BB287,8)/SMALL(Results!$Y287:$BB287,1)),"")</f>
        <v>5.7971014492754769E-3</v>
      </c>
      <c r="W287" s="46">
        <f>IFERROR(ABS(1-SMALL(Results!$Y287:$BB287,9)/SMALL(Results!$Y287:$BB287,1)),"")</f>
        <v>5.7971014492754769E-3</v>
      </c>
      <c r="X287" s="48">
        <f>IFERROR(ABS(1-SMALL(Results!$Y287:$BB287,10)/SMALL(Results!$Y287:$BB287,1)),"")</f>
        <v>6.521739130434856E-3</v>
      </c>
      <c r="Y287">
        <v>13.8</v>
      </c>
      <c r="Z287">
        <v>13.87</v>
      </c>
      <c r="AA287">
        <v>13.88</v>
      </c>
      <c r="AB287">
        <v>13.88</v>
      </c>
      <c r="AC287">
        <v>13.89</v>
      </c>
      <c r="AD287">
        <v>13.89</v>
      </c>
      <c r="AE287">
        <v>13.9</v>
      </c>
      <c r="AF287">
        <v>13.91</v>
      </c>
      <c r="AG287">
        <v>13.91</v>
      </c>
      <c r="AH287">
        <v>13.93</v>
      </c>
      <c r="AI287">
        <v>13.88</v>
      </c>
      <c r="AJ287">
        <v>13.86</v>
      </c>
      <c r="AK287">
        <v>13.87</v>
      </c>
      <c r="AL287">
        <v>13.95</v>
      </c>
      <c r="AM287">
        <v>13.89</v>
      </c>
      <c r="AN287">
        <v>13.87</v>
      </c>
      <c r="AO287">
        <v>13.91</v>
      </c>
      <c r="AP287">
        <v>13.88</v>
      </c>
      <c r="AQ287">
        <v>13.93</v>
      </c>
      <c r="AR287">
        <v>13.89</v>
      </c>
    </row>
    <row r="288" spans="1:44" hidden="1" x14ac:dyDescent="0.25">
      <c r="A288" s="24" t="s">
        <v>5</v>
      </c>
      <c r="B288" s="19" t="s">
        <v>9</v>
      </c>
      <c r="C288" s="19" t="s">
        <v>8</v>
      </c>
      <c r="D288" s="19" t="s">
        <v>4</v>
      </c>
      <c r="E288" s="19">
        <v>52</v>
      </c>
      <c r="F288" s="25" t="str">
        <f t="shared" si="53"/>
        <v>V7DockerMasterSlaveO252</v>
      </c>
      <c r="G288" s="19">
        <f t="shared" si="54"/>
        <v>13.07</v>
      </c>
      <c r="H288" s="19">
        <f t="shared" si="57"/>
        <v>42.59449120122418</v>
      </c>
      <c r="I288" s="19">
        <f t="shared" si="55"/>
        <v>13.2</v>
      </c>
      <c r="J288" s="19">
        <f t="shared" si="58"/>
        <v>13.114999999999998</v>
      </c>
      <c r="K288" s="19">
        <f t="shared" si="59"/>
        <v>42.455203964925659</v>
      </c>
      <c r="L288" s="19">
        <f t="shared" si="56"/>
        <v>13.139999999999997</v>
      </c>
      <c r="M288" s="19">
        <f t="shared" si="60"/>
        <v>13.1</v>
      </c>
      <c r="N288" s="19">
        <f t="shared" si="61"/>
        <v>13.14</v>
      </c>
      <c r="O288" s="19">
        <f t="shared" si="62"/>
        <v>1.4999999999998792E-2</v>
      </c>
      <c r="P288" s="19">
        <f t="shared" si="63"/>
        <v>2.5000000000002132E-2</v>
      </c>
      <c r="Q288" s="19">
        <f t="shared" si="64"/>
        <v>13.114999999999998</v>
      </c>
      <c r="R288" s="19">
        <f t="shared" si="65"/>
        <v>13.1</v>
      </c>
      <c r="S288" s="46">
        <f>IFERROR(ABS(1-SMALL(Results!$Y288:$BB288,5)/SMALL(Results!$Y288:$BB288,1)),"")</f>
        <v>3.0604437643457771E-3</v>
      </c>
      <c r="T288" s="46">
        <f>IFERROR(ABS(1-SMALL(Results!$Y288:$BB288,6)/SMALL(Results!$Y288:$BB288,1)),"")</f>
        <v>3.8255547054322214E-3</v>
      </c>
      <c r="U288" s="46">
        <f>IFERROR(ABS(1-SMALL(Results!$Y288:$BB288,7)/SMALL(Results!$Y288:$BB288,1)),"")</f>
        <v>4.5906656465188878E-3</v>
      </c>
      <c r="V288" s="46">
        <f>IFERROR(ABS(1-SMALL(Results!$Y288:$BB288,8)/SMALL(Results!$Y288:$BB288,1)),"")</f>
        <v>4.5906656465188878E-3</v>
      </c>
      <c r="W288" s="46">
        <f>IFERROR(ABS(1-SMALL(Results!$Y288:$BB288,9)/SMALL(Results!$Y288:$BB288,1)),"")</f>
        <v>4.5906656465188878E-3</v>
      </c>
      <c r="X288" s="48">
        <f>IFERROR(ABS(1-SMALL(Results!$Y288:$BB288,10)/SMALL(Results!$Y288:$BB288,1)),"")</f>
        <v>5.355776587605332E-3</v>
      </c>
      <c r="Y288">
        <v>13.07</v>
      </c>
      <c r="Z288">
        <v>13.1</v>
      </c>
      <c r="AA288">
        <v>13.1</v>
      </c>
      <c r="AB288">
        <v>13.11</v>
      </c>
      <c r="AC288">
        <v>13.13</v>
      </c>
      <c r="AD288">
        <v>13.13</v>
      </c>
      <c r="AE288">
        <v>13.13</v>
      </c>
      <c r="AF288">
        <v>13.14</v>
      </c>
      <c r="AG288">
        <v>13.17</v>
      </c>
      <c r="AH288">
        <v>13.17</v>
      </c>
      <c r="AI288">
        <v>13.17</v>
      </c>
      <c r="AJ288">
        <v>13.19</v>
      </c>
      <c r="AK288">
        <v>13.1</v>
      </c>
      <c r="AL288">
        <v>13.15</v>
      </c>
      <c r="AM288">
        <v>13.2</v>
      </c>
      <c r="AN288">
        <v>13.16</v>
      </c>
      <c r="AO288">
        <v>13.14</v>
      </c>
      <c r="AP288">
        <v>13.15</v>
      </c>
      <c r="AQ288">
        <v>13.12</v>
      </c>
      <c r="AR288">
        <v>13.17</v>
      </c>
    </row>
    <row r="289" spans="1:44" hidden="1" x14ac:dyDescent="0.25">
      <c r="A289" s="24" t="s">
        <v>5</v>
      </c>
      <c r="B289" s="19" t="s">
        <v>9</v>
      </c>
      <c r="C289" s="19" t="s">
        <v>8</v>
      </c>
      <c r="D289" s="19" t="s">
        <v>4</v>
      </c>
      <c r="E289" s="19">
        <v>56</v>
      </c>
      <c r="F289" s="25" t="str">
        <f t="shared" si="53"/>
        <v>V7DockerMasterSlaveO256</v>
      </c>
      <c r="G289" s="19">
        <f t="shared" si="54"/>
        <v>12.33</v>
      </c>
      <c r="H289" s="19">
        <f t="shared" si="57"/>
        <v>45.150851581508519</v>
      </c>
      <c r="I289" s="19">
        <f t="shared" si="55"/>
        <v>12.42</v>
      </c>
      <c r="J289" s="19">
        <f t="shared" si="58"/>
        <v>12.364999999999998</v>
      </c>
      <c r="K289" s="19">
        <f t="shared" si="59"/>
        <v>45.030327537403963</v>
      </c>
      <c r="L289" s="19">
        <f t="shared" si="56"/>
        <v>12.381499999999999</v>
      </c>
      <c r="M289" s="19">
        <f t="shared" si="60"/>
        <v>12.35</v>
      </c>
      <c r="N289" s="19">
        <f t="shared" si="61"/>
        <v>12.38</v>
      </c>
      <c r="O289" s="19">
        <f t="shared" si="62"/>
        <v>1.4999999999998792E-2</v>
      </c>
      <c r="P289" s="19">
        <f t="shared" si="63"/>
        <v>1.5000000000002345E-2</v>
      </c>
      <c r="Q289" s="19">
        <f t="shared" si="64"/>
        <v>12.364999999999998</v>
      </c>
      <c r="R289" s="19">
        <f t="shared" si="65"/>
        <v>12.35</v>
      </c>
      <c r="S289" s="46">
        <f>IFERROR(ABS(1-SMALL(Results!$Y289:$BB289,5)/SMALL(Results!$Y289:$BB289,1)),"")</f>
        <v>2.4330900243307862E-3</v>
      </c>
      <c r="T289" s="46">
        <f>IFERROR(ABS(1-SMALL(Results!$Y289:$BB289,6)/SMALL(Results!$Y289:$BB289,1)),"")</f>
        <v>3.2441200324411223E-3</v>
      </c>
      <c r="U289" s="46">
        <f>IFERROR(ABS(1-SMALL(Results!$Y289:$BB289,7)/SMALL(Results!$Y289:$BB289,1)),"")</f>
        <v>3.2441200324411223E-3</v>
      </c>
      <c r="V289" s="46">
        <f>IFERROR(ABS(1-SMALL(Results!$Y289:$BB289,8)/SMALL(Results!$Y289:$BB289,1)),"")</f>
        <v>3.2441200324411223E-3</v>
      </c>
      <c r="W289" s="46">
        <f>IFERROR(ABS(1-SMALL(Results!$Y289:$BB289,9)/SMALL(Results!$Y289:$BB289,1)),"")</f>
        <v>4.0551500405514584E-3</v>
      </c>
      <c r="X289" s="48">
        <f>IFERROR(ABS(1-SMALL(Results!$Y289:$BB289,10)/SMALL(Results!$Y289:$BB289,1)),"")</f>
        <v>4.0551500405514584E-3</v>
      </c>
      <c r="Y289">
        <v>12.33</v>
      </c>
      <c r="Z289">
        <v>12.35</v>
      </c>
      <c r="AA289">
        <v>12.35</v>
      </c>
      <c r="AB289">
        <v>12.35</v>
      </c>
      <c r="AC289">
        <v>12.36</v>
      </c>
      <c r="AD289">
        <v>12.37</v>
      </c>
      <c r="AE289">
        <v>12.37</v>
      </c>
      <c r="AF289">
        <v>12.38</v>
      </c>
      <c r="AG289">
        <v>12.39</v>
      </c>
      <c r="AH289">
        <v>12.4</v>
      </c>
      <c r="AI289">
        <v>12.42</v>
      </c>
      <c r="AJ289">
        <v>12.39</v>
      </c>
      <c r="AK289">
        <v>12.37</v>
      </c>
      <c r="AL289">
        <v>12.38</v>
      </c>
      <c r="AM289">
        <v>12.42</v>
      </c>
      <c r="AN289">
        <v>12.39</v>
      </c>
      <c r="AO289">
        <v>12.39</v>
      </c>
      <c r="AP289">
        <v>12.4</v>
      </c>
      <c r="AQ289">
        <v>12.4</v>
      </c>
      <c r="AR289">
        <v>12.42</v>
      </c>
    </row>
    <row r="290" spans="1:44" hidden="1" x14ac:dyDescent="0.25">
      <c r="A290" s="24" t="s">
        <v>5</v>
      </c>
      <c r="B290" s="19" t="s">
        <v>9</v>
      </c>
      <c r="C290" s="19" t="s">
        <v>8</v>
      </c>
      <c r="D290" s="19" t="s">
        <v>4</v>
      </c>
      <c r="E290" s="19">
        <v>60</v>
      </c>
      <c r="F290" s="25" t="str">
        <f t="shared" ref="F290:F313" si="66">A290 &amp; B290 &amp; C290 &amp; D290 &amp; E290</f>
        <v>V7DockerMasterSlaveO260</v>
      </c>
      <c r="G290" s="19">
        <f t="shared" si="54"/>
        <v>11.64</v>
      </c>
      <c r="H290" s="19">
        <f t="shared" si="57"/>
        <v>47.827319587628864</v>
      </c>
      <c r="I290" s="19">
        <f t="shared" si="55"/>
        <v>11.77</v>
      </c>
      <c r="J290" s="19">
        <f t="shared" si="58"/>
        <v>11.68</v>
      </c>
      <c r="K290" s="19">
        <f t="shared" si="59"/>
        <v>47.671232876712324</v>
      </c>
      <c r="L290" s="19">
        <f t="shared" si="56"/>
        <v>11.709999999999999</v>
      </c>
      <c r="M290" s="19">
        <f t="shared" si="60"/>
        <v>11.66</v>
      </c>
      <c r="N290" s="19">
        <f t="shared" si="61"/>
        <v>11.72</v>
      </c>
      <c r="O290" s="19">
        <f t="shared" si="62"/>
        <v>1.9999999999999574E-2</v>
      </c>
      <c r="P290" s="19">
        <f t="shared" si="63"/>
        <v>4.0000000000000924E-2</v>
      </c>
      <c r="Q290" s="19">
        <f t="shared" si="64"/>
        <v>11.68</v>
      </c>
      <c r="R290" s="19">
        <f t="shared" si="65"/>
        <v>11.67</v>
      </c>
      <c r="S290" s="46">
        <f>IFERROR(ABS(1-SMALL(Results!$Y290:$BB290,5)/SMALL(Results!$Y290:$BB290,1)),"")</f>
        <v>3.4364261168384758E-3</v>
      </c>
      <c r="T290" s="46">
        <f>IFERROR(ABS(1-SMALL(Results!$Y290:$BB290,6)/SMALL(Results!$Y290:$BB290,1)),"")</f>
        <v>3.4364261168384758E-3</v>
      </c>
      <c r="U290" s="46">
        <f>IFERROR(ABS(1-SMALL(Results!$Y290:$BB290,7)/SMALL(Results!$Y290:$BB290,1)),"")</f>
        <v>4.2955326460480947E-3</v>
      </c>
      <c r="V290" s="46">
        <f>IFERROR(ABS(1-SMALL(Results!$Y290:$BB290,8)/SMALL(Results!$Y290:$BB290,1)),"")</f>
        <v>5.1546391752577136E-3</v>
      </c>
      <c r="W290" s="46">
        <f>IFERROR(ABS(1-SMALL(Results!$Y290:$BB290,9)/SMALL(Results!$Y290:$BB290,1)),"")</f>
        <v>5.1546391752577136E-3</v>
      </c>
      <c r="X290" s="48">
        <f>IFERROR(ABS(1-SMALL(Results!$Y290:$BB290,10)/SMALL(Results!$Y290:$BB290,1)),"")</f>
        <v>6.0137457044673326E-3</v>
      </c>
      <c r="Y290">
        <v>11.64</v>
      </c>
      <c r="Z290">
        <v>11.65</v>
      </c>
      <c r="AA290">
        <v>11.66</v>
      </c>
      <c r="AB290">
        <v>11.67</v>
      </c>
      <c r="AC290">
        <v>11.68</v>
      </c>
      <c r="AD290">
        <v>11.68</v>
      </c>
      <c r="AE290">
        <v>11.69</v>
      </c>
      <c r="AF290">
        <v>11.72</v>
      </c>
      <c r="AG290">
        <v>11.73</v>
      </c>
      <c r="AH290">
        <v>11.75</v>
      </c>
      <c r="AI290">
        <v>11.7</v>
      </c>
      <c r="AJ290">
        <v>11.77</v>
      </c>
      <c r="AK290">
        <v>11.73</v>
      </c>
      <c r="AL290">
        <v>11.75</v>
      </c>
      <c r="AM290">
        <v>11.77</v>
      </c>
      <c r="AN290">
        <v>11.7</v>
      </c>
      <c r="AO290">
        <v>11.71</v>
      </c>
      <c r="AP290">
        <v>11.73</v>
      </c>
      <c r="AQ290">
        <v>11.75</v>
      </c>
      <c r="AR290">
        <v>11.72</v>
      </c>
    </row>
    <row r="291" spans="1:44" hidden="1" x14ac:dyDescent="0.25">
      <c r="A291" s="24" t="s">
        <v>5</v>
      </c>
      <c r="B291" s="19" t="s">
        <v>9</v>
      </c>
      <c r="C291" s="19" t="s">
        <v>8</v>
      </c>
      <c r="D291" s="19" t="s">
        <v>4</v>
      </c>
      <c r="E291" s="19">
        <v>64</v>
      </c>
      <c r="F291" s="25" t="str">
        <f t="shared" si="66"/>
        <v>V7DockerMasterSlaveO264</v>
      </c>
      <c r="G291" s="19">
        <f t="shared" si="54"/>
        <v>11.02</v>
      </c>
      <c r="H291" s="19">
        <f t="shared" si="57"/>
        <v>50.518148820326687</v>
      </c>
      <c r="I291" s="19">
        <f t="shared" si="55"/>
        <v>11.13</v>
      </c>
      <c r="J291" s="19">
        <f t="shared" si="58"/>
        <v>11.065000000000001</v>
      </c>
      <c r="K291" s="19">
        <f t="shared" si="59"/>
        <v>50.320831450519648</v>
      </c>
      <c r="L291" s="19">
        <f t="shared" si="56"/>
        <v>11.069999999999997</v>
      </c>
      <c r="M291" s="19">
        <f t="shared" si="60"/>
        <v>11.05</v>
      </c>
      <c r="N291" s="19">
        <f t="shared" si="61"/>
        <v>11.1</v>
      </c>
      <c r="O291" s="19">
        <f t="shared" si="62"/>
        <v>1.5000000000000568E-2</v>
      </c>
      <c r="P291" s="19">
        <f t="shared" si="63"/>
        <v>3.4999999999998366E-2</v>
      </c>
      <c r="Q291" s="19">
        <f t="shared" si="64"/>
        <v>11.065000000000001</v>
      </c>
      <c r="R291" s="19">
        <f t="shared" si="65"/>
        <v>11.05</v>
      </c>
      <c r="S291" s="46">
        <f>IFERROR(ABS(1-SMALL(Results!$Y291:$BB291,5)/SMALL(Results!$Y291:$BB291,1)),"")</f>
        <v>3.6297640653357721E-3</v>
      </c>
      <c r="T291" s="46">
        <f>IFERROR(ABS(1-SMALL(Results!$Y291:$BB291,6)/SMALL(Results!$Y291:$BB291,1)),"")</f>
        <v>4.5372050816696596E-3</v>
      </c>
      <c r="U291" s="46">
        <f>IFERROR(ABS(1-SMALL(Results!$Y291:$BB291,7)/SMALL(Results!$Y291:$BB291,1)),"")</f>
        <v>4.5372050816696596E-3</v>
      </c>
      <c r="V291" s="46">
        <f>IFERROR(ABS(1-SMALL(Results!$Y291:$BB291,8)/SMALL(Results!$Y291:$BB291,1)),"")</f>
        <v>7.2595281306715442E-3</v>
      </c>
      <c r="W291" s="46">
        <f>IFERROR(ABS(1-SMALL(Results!$Y291:$BB291,9)/SMALL(Results!$Y291:$BB291,1)),"")</f>
        <v>8.1669691470054318E-3</v>
      </c>
      <c r="X291" s="48">
        <f>IFERROR(ABS(1-SMALL(Results!$Y291:$BB291,10)/SMALL(Results!$Y291:$BB291,1)),"")</f>
        <v>9.9818511796734288E-3</v>
      </c>
      <c r="Y291">
        <v>11.02</v>
      </c>
      <c r="Z291">
        <v>11.04</v>
      </c>
      <c r="AA291">
        <v>11.05</v>
      </c>
      <c r="AB291">
        <v>11.05</v>
      </c>
      <c r="AC291">
        <v>11.06</v>
      </c>
      <c r="AD291">
        <v>11.07</v>
      </c>
      <c r="AE291">
        <v>11.07</v>
      </c>
      <c r="AF291">
        <v>11.1</v>
      </c>
      <c r="AG291">
        <v>11.11</v>
      </c>
      <c r="AH291">
        <v>11.13</v>
      </c>
    </row>
    <row r="292" spans="1:44" s="9" customFormat="1" hidden="1" x14ac:dyDescent="0.25">
      <c r="A292" s="24" t="s">
        <v>5</v>
      </c>
      <c r="B292" s="19" t="s">
        <v>9</v>
      </c>
      <c r="C292" s="19" t="s">
        <v>8</v>
      </c>
      <c r="D292" s="19" t="s">
        <v>4</v>
      </c>
      <c r="E292" s="19">
        <v>128</v>
      </c>
      <c r="F292" s="25" t="str">
        <f t="shared" si="66"/>
        <v>V7DockerMasterSlaveO2128</v>
      </c>
      <c r="G292" s="19" t="str">
        <f t="shared" si="54"/>
        <v/>
      </c>
      <c r="H292" s="19" t="str">
        <f t="shared" si="57"/>
        <v/>
      </c>
      <c r="I292" s="19" t="str">
        <f t="shared" si="55"/>
        <v/>
      </c>
      <c r="J292" s="19" t="str">
        <f t="shared" si="58"/>
        <v/>
      </c>
      <c r="K292" s="19" t="str">
        <f t="shared" si="59"/>
        <v/>
      </c>
      <c r="L292" s="19" t="str">
        <f t="shared" si="56"/>
        <v/>
      </c>
      <c r="M292" s="19" t="str">
        <f t="shared" si="60"/>
        <v/>
      </c>
      <c r="N292" s="19" t="str">
        <f t="shared" si="61"/>
        <v/>
      </c>
      <c r="O292" s="19" t="str">
        <f t="shared" si="62"/>
        <v/>
      </c>
      <c r="P292" s="19" t="str">
        <f t="shared" si="63"/>
        <v/>
      </c>
      <c r="Q292" s="19" t="str">
        <f t="shared" si="64"/>
        <v/>
      </c>
      <c r="R292" s="19" t="str">
        <f t="shared" si="65"/>
        <v/>
      </c>
      <c r="S292" s="46" t="str">
        <f>IFERROR(ABS(1-SMALL(Results!$Y292:$BB292,5)/SMALL(Results!$Y292:$BB292,1)),"")</f>
        <v/>
      </c>
      <c r="T292" s="46" t="str">
        <f>IFERROR(ABS(1-SMALL(Results!$Y292:$BB292,6)/SMALL(Results!$Y292:$BB292,1)),"")</f>
        <v/>
      </c>
      <c r="U292" s="46" t="str">
        <f>IFERROR(ABS(1-SMALL(Results!$Y292:$BB292,7)/SMALL(Results!$Y292:$BB292,1)),"")</f>
        <v/>
      </c>
      <c r="V292" s="46" t="str">
        <f>IFERROR(ABS(1-SMALL(Results!$Y292:$BB292,8)/SMALL(Results!$Y292:$BB292,1)),"")</f>
        <v/>
      </c>
      <c r="W292" s="46" t="str">
        <f>IFERROR(ABS(1-SMALL(Results!$Y292:$BB292,9)/SMALL(Results!$Y292:$BB292,1)),"")</f>
        <v/>
      </c>
      <c r="X292" s="48" t="str">
        <f>IFERROR(ABS(1-SMALL(Results!$Y292:$BB292,10)/SMALL(Results!$Y292:$BB292,1)),"")</f>
        <v/>
      </c>
    </row>
    <row r="293" spans="1:44" s="9" customFormat="1" hidden="1" x14ac:dyDescent="0.25">
      <c r="A293" s="24" t="s">
        <v>5</v>
      </c>
      <c r="B293" s="19" t="s">
        <v>9</v>
      </c>
      <c r="C293" s="19" t="s">
        <v>8</v>
      </c>
      <c r="D293" s="19" t="s">
        <v>4</v>
      </c>
      <c r="E293" s="19">
        <v>256</v>
      </c>
      <c r="F293" s="25" t="str">
        <f t="shared" si="66"/>
        <v>V7DockerMasterSlaveO2256</v>
      </c>
      <c r="G293" s="19" t="str">
        <f t="shared" si="54"/>
        <v/>
      </c>
      <c r="H293" s="19" t="str">
        <f t="shared" si="57"/>
        <v/>
      </c>
      <c r="I293" s="19" t="str">
        <f t="shared" si="55"/>
        <v/>
      </c>
      <c r="J293" s="19" t="str">
        <f t="shared" si="58"/>
        <v/>
      </c>
      <c r="K293" s="19" t="str">
        <f t="shared" si="59"/>
        <v/>
      </c>
      <c r="L293" s="19" t="str">
        <f t="shared" si="56"/>
        <v/>
      </c>
      <c r="M293" s="19" t="str">
        <f t="shared" si="60"/>
        <v/>
      </c>
      <c r="N293" s="19" t="str">
        <f t="shared" si="61"/>
        <v/>
      </c>
      <c r="O293" s="19" t="str">
        <f t="shared" si="62"/>
        <v/>
      </c>
      <c r="P293" s="19" t="str">
        <f t="shared" si="63"/>
        <v/>
      </c>
      <c r="Q293" s="19" t="str">
        <f t="shared" si="64"/>
        <v/>
      </c>
      <c r="R293" s="19" t="str">
        <f t="shared" si="65"/>
        <v/>
      </c>
      <c r="S293" s="46" t="str">
        <f>IFERROR(ABS(1-SMALL(Results!$Y293:$BB293,5)/SMALL(Results!$Y293:$BB293,1)),"")</f>
        <v/>
      </c>
      <c r="T293" s="46" t="str">
        <f>IFERROR(ABS(1-SMALL(Results!$Y293:$BB293,6)/SMALL(Results!$Y293:$BB293,1)),"")</f>
        <v/>
      </c>
      <c r="U293" s="46" t="str">
        <f>IFERROR(ABS(1-SMALL(Results!$Y293:$BB293,7)/SMALL(Results!$Y293:$BB293,1)),"")</f>
        <v/>
      </c>
      <c r="V293" s="46" t="str">
        <f>IFERROR(ABS(1-SMALL(Results!$Y293:$BB293,8)/SMALL(Results!$Y293:$BB293,1)),"")</f>
        <v/>
      </c>
      <c r="W293" s="46" t="str">
        <f>IFERROR(ABS(1-SMALL(Results!$Y293:$BB293,9)/SMALL(Results!$Y293:$BB293,1)),"")</f>
        <v/>
      </c>
      <c r="X293" s="48" t="str">
        <f>IFERROR(ABS(1-SMALL(Results!$Y293:$BB293,10)/SMALL(Results!$Y293:$BB293,1)),"")</f>
        <v/>
      </c>
    </row>
    <row r="294" spans="1:44" hidden="1" x14ac:dyDescent="0.25">
      <c r="A294" s="24" t="s">
        <v>5</v>
      </c>
      <c r="B294" s="19" t="s">
        <v>9</v>
      </c>
      <c r="C294" s="19" t="s">
        <v>8</v>
      </c>
      <c r="D294" s="19" t="s">
        <v>22</v>
      </c>
      <c r="E294" s="19">
        <v>1</v>
      </c>
      <c r="F294" s="25" t="str">
        <f t="shared" si="66"/>
        <v>V7DockerMasterSlaveno parameter1</v>
      </c>
      <c r="G294" s="19">
        <f t="shared" si="54"/>
        <v>1589.84</v>
      </c>
      <c r="H294" s="19">
        <f t="shared" si="57"/>
        <v>1</v>
      </c>
      <c r="I294" s="19">
        <f t="shared" si="55"/>
        <v>1605.55</v>
      </c>
      <c r="J294" s="19">
        <f t="shared" si="58"/>
        <v>1590.27</v>
      </c>
      <c r="K294" s="19">
        <f t="shared" si="59"/>
        <v>1</v>
      </c>
      <c r="L294" s="19">
        <f t="shared" si="56"/>
        <v>1591.5805</v>
      </c>
      <c r="M294" s="19">
        <f t="shared" si="60"/>
        <v>1590.22</v>
      </c>
      <c r="N294" s="19">
        <f t="shared" si="61"/>
        <v>1590.46</v>
      </c>
      <c r="O294" s="19">
        <f t="shared" si="62"/>
        <v>4.9999999999954525E-2</v>
      </c>
      <c r="P294" s="19">
        <f t="shared" si="63"/>
        <v>0.19000000000005457</v>
      </c>
      <c r="Q294" s="19">
        <f t="shared" si="64"/>
        <v>1590.27</v>
      </c>
      <c r="R294" s="19">
        <f t="shared" si="65"/>
        <v>1590.22</v>
      </c>
      <c r="S294" s="46">
        <f>IFERROR(ABS(1-SMALL(Results!$Y294:$BB294,5)/SMALL(Results!$Y294:$BB294,1)),"")</f>
        <v>2.7046746842462888E-4</v>
      </c>
      <c r="T294" s="46">
        <f>IFERROR(ABS(1-SMALL(Results!$Y294:$BB294,6)/SMALL(Results!$Y294:$BB294,1)),"")</f>
        <v>2.7046746842462888E-4</v>
      </c>
      <c r="U294" s="46">
        <f>IFERROR(ABS(1-SMALL(Results!$Y294:$BB294,7)/SMALL(Results!$Y294:$BB294,1)),"")</f>
        <v>2.9562723292908544E-4</v>
      </c>
      <c r="V294" s="46">
        <f>IFERROR(ABS(1-SMALL(Results!$Y294:$BB294,8)/SMALL(Results!$Y294:$BB294,1)),"")</f>
        <v>3.2078699743376404E-4</v>
      </c>
      <c r="W294" s="46">
        <f>IFERROR(ABS(1-SMALL(Results!$Y294:$BB294,9)/SMALL(Results!$Y294:$BB294,1)),"")</f>
        <v>3.8997634982140816E-4</v>
      </c>
      <c r="X294" s="48">
        <f>IFERROR(ABS(1-SMALL(Results!$Y294:$BB294,10)/SMALL(Results!$Y294:$BB294,1)),"")</f>
        <v>4.2142605545225642E-4</v>
      </c>
      <c r="Y294">
        <v>1589.84</v>
      </c>
      <c r="Z294">
        <v>1590.17</v>
      </c>
      <c r="AA294">
        <v>1590.22</v>
      </c>
      <c r="AB294">
        <v>1590.27</v>
      </c>
      <c r="AC294">
        <v>1590.27</v>
      </c>
      <c r="AD294">
        <v>1590.31</v>
      </c>
      <c r="AE294">
        <v>1590.35</v>
      </c>
      <c r="AF294">
        <v>1590.46</v>
      </c>
      <c r="AG294">
        <v>1590.51</v>
      </c>
      <c r="AH294">
        <v>1590.71</v>
      </c>
      <c r="AI294">
        <v>1591.21</v>
      </c>
      <c r="AJ294">
        <v>1591.43</v>
      </c>
      <c r="AK294">
        <v>1605.55</v>
      </c>
      <c r="AL294">
        <v>1591.61</v>
      </c>
      <c r="AM294">
        <v>1591.06</v>
      </c>
      <c r="AN294">
        <v>1592.55</v>
      </c>
      <c r="AO294">
        <v>1591.24</v>
      </c>
      <c r="AP294">
        <v>1590.01</v>
      </c>
      <c r="AQ294">
        <v>1591.43</v>
      </c>
      <c r="AR294">
        <v>1592.41</v>
      </c>
    </row>
    <row r="295" spans="1:44" hidden="1" x14ac:dyDescent="0.25">
      <c r="A295" s="24" t="s">
        <v>5</v>
      </c>
      <c r="B295" s="19" t="s">
        <v>9</v>
      </c>
      <c r="C295" s="19" t="s">
        <v>8</v>
      </c>
      <c r="D295" s="19" t="s">
        <v>22</v>
      </c>
      <c r="E295" s="19">
        <v>2</v>
      </c>
      <c r="F295" s="25" t="str">
        <f t="shared" si="66"/>
        <v>V7DockerMasterSlaveno parameter2</v>
      </c>
      <c r="G295" s="19">
        <f t="shared" si="54"/>
        <v>812.72</v>
      </c>
      <c r="H295" s="19">
        <f t="shared" si="57"/>
        <v>1.9561964760311052</v>
      </c>
      <c r="I295" s="19">
        <f t="shared" si="55"/>
        <v>813.49</v>
      </c>
      <c r="J295" s="19">
        <f t="shared" si="58"/>
        <v>812.92000000000007</v>
      </c>
      <c r="K295" s="19">
        <f t="shared" si="59"/>
        <v>1.9562441568666042</v>
      </c>
      <c r="L295" s="19">
        <f t="shared" si="56"/>
        <v>813.11699999999996</v>
      </c>
      <c r="M295" s="19">
        <f t="shared" si="60"/>
        <v>812.78</v>
      </c>
      <c r="N295" s="19">
        <f t="shared" si="61"/>
        <v>812.97</v>
      </c>
      <c r="O295" s="19">
        <f t="shared" si="62"/>
        <v>0.14000000000010004</v>
      </c>
      <c r="P295" s="19">
        <f t="shared" si="63"/>
        <v>4.9999999999954525E-2</v>
      </c>
      <c r="Q295" s="19">
        <f t="shared" si="64"/>
        <v>812.92000000000007</v>
      </c>
      <c r="R295" s="19">
        <f t="shared" si="65"/>
        <v>812.84</v>
      </c>
      <c r="S295" s="46">
        <f>IFERROR(ABS(1-SMALL(Results!$Y295:$BB295,5)/SMALL(Results!$Y295:$BB295,1)),"")</f>
        <v>2.09174131312162E-4</v>
      </c>
      <c r="T295" s="46">
        <f>IFERROR(ABS(1-SMALL(Results!$Y295:$BB295,6)/SMALL(Results!$Y295:$BB295,1)),"")</f>
        <v>2.8300029530470283E-4</v>
      </c>
      <c r="U295" s="46">
        <f>IFERROR(ABS(1-SMALL(Results!$Y295:$BB295,7)/SMALL(Results!$Y295:$BB295,1)),"")</f>
        <v>2.9530465597016331E-4</v>
      </c>
      <c r="V295" s="46">
        <f>IFERROR(ABS(1-SMALL(Results!$Y295:$BB295,8)/SMALL(Results!$Y295:$BB295,1)),"")</f>
        <v>3.0760901663540174E-4</v>
      </c>
      <c r="W295" s="46">
        <f>IFERROR(ABS(1-SMALL(Results!$Y295:$BB295,9)/SMALL(Results!$Y295:$BB295,1)),"")</f>
        <v>3.1991337730086222E-4</v>
      </c>
      <c r="X295" s="48">
        <f>IFERROR(ABS(1-SMALL(Results!$Y295:$BB295,10)/SMALL(Results!$Y295:$BB295,1)),"")</f>
        <v>3.5682645929702161E-4</v>
      </c>
      <c r="Y295">
        <v>812.72</v>
      </c>
      <c r="Z295">
        <v>812.72</v>
      </c>
      <c r="AA295">
        <v>812.78</v>
      </c>
      <c r="AB295">
        <v>812.84</v>
      </c>
      <c r="AC295">
        <v>812.89</v>
      </c>
      <c r="AD295">
        <v>812.95</v>
      </c>
      <c r="AE295">
        <v>812.96</v>
      </c>
      <c r="AF295">
        <v>812.97</v>
      </c>
      <c r="AG295">
        <v>812.98</v>
      </c>
      <c r="AH295">
        <v>813.01</v>
      </c>
      <c r="AI295">
        <v>813.37</v>
      </c>
      <c r="AJ295">
        <v>813.36</v>
      </c>
      <c r="AK295">
        <v>813.4</v>
      </c>
      <c r="AL295">
        <v>813.34</v>
      </c>
      <c r="AM295">
        <v>813.49</v>
      </c>
      <c r="AN295">
        <v>813.41</v>
      </c>
      <c r="AO295">
        <v>813.39</v>
      </c>
      <c r="AP295">
        <v>813.38</v>
      </c>
      <c r="AQ295">
        <v>813.17</v>
      </c>
      <c r="AR295">
        <v>813.21</v>
      </c>
    </row>
    <row r="296" spans="1:44" hidden="1" x14ac:dyDescent="0.25">
      <c r="A296" s="24" t="s">
        <v>5</v>
      </c>
      <c r="B296" s="19" t="s">
        <v>9</v>
      </c>
      <c r="C296" s="19" t="s">
        <v>8</v>
      </c>
      <c r="D296" s="19" t="s">
        <v>22</v>
      </c>
      <c r="E296" s="19">
        <v>4</v>
      </c>
      <c r="F296" s="25" t="str">
        <f t="shared" si="66"/>
        <v>V7DockerMasterSlaveno parameter4</v>
      </c>
      <c r="G296" s="19">
        <f t="shared" si="54"/>
        <v>416.62</v>
      </c>
      <c r="H296" s="19">
        <f t="shared" si="57"/>
        <v>3.8160433968604481</v>
      </c>
      <c r="I296" s="19">
        <f t="shared" si="55"/>
        <v>436.06</v>
      </c>
      <c r="J296" s="19">
        <f t="shared" si="58"/>
        <v>416.68</v>
      </c>
      <c r="K296" s="19">
        <f t="shared" si="59"/>
        <v>3.8165258711721224</v>
      </c>
      <c r="L296" s="19">
        <f t="shared" si="56"/>
        <v>418.28000000000009</v>
      </c>
      <c r="M296" s="19">
        <f t="shared" si="60"/>
        <v>416.63</v>
      </c>
      <c r="N296" s="19">
        <f t="shared" si="61"/>
        <v>416.71</v>
      </c>
      <c r="O296" s="19">
        <f t="shared" si="62"/>
        <v>5.0000000000011369E-2</v>
      </c>
      <c r="P296" s="19">
        <f t="shared" si="63"/>
        <v>2.9999999999972715E-2</v>
      </c>
      <c r="Q296" s="19">
        <f t="shared" si="64"/>
        <v>416.68</v>
      </c>
      <c r="R296" s="19">
        <f t="shared" si="65"/>
        <v>416.63</v>
      </c>
      <c r="S296" s="46">
        <f>IFERROR(ABS(1-SMALL(Results!$Y296:$BB296,5)/SMALL(Results!$Y296:$BB296,1)),"")</f>
        <v>1.2001344150558424E-4</v>
      </c>
      <c r="T296" s="46">
        <f>IFERROR(ABS(1-SMALL(Results!$Y296:$BB296,6)/SMALL(Results!$Y296:$BB296,1)),"")</f>
        <v>1.6801881810768471E-4</v>
      </c>
      <c r="U296" s="46">
        <f>IFERROR(ABS(1-SMALL(Results!$Y296:$BB296,7)/SMALL(Results!$Y296:$BB296,1)),"")</f>
        <v>1.9202150640862392E-4</v>
      </c>
      <c r="V296" s="46">
        <f>IFERROR(ABS(1-SMALL(Results!$Y296:$BB296,8)/SMALL(Results!$Y296:$BB296,1)),"")</f>
        <v>2.1602419470978518E-4</v>
      </c>
      <c r="W296" s="46">
        <f>IFERROR(ABS(1-SMALL(Results!$Y296:$BB296,9)/SMALL(Results!$Y296:$BB296,1)),"")</f>
        <v>1.9922231289903891E-3</v>
      </c>
      <c r="X296" s="48">
        <f>IFERROR(ABS(1-SMALL(Results!$Y296:$BB296,10)/SMALL(Results!$Y296:$BB296,1)),"")</f>
        <v>2.0162258172915504E-3</v>
      </c>
      <c r="Y296">
        <v>416.62</v>
      </c>
      <c r="Z296">
        <v>416.62</v>
      </c>
      <c r="AA296">
        <v>416.63</v>
      </c>
      <c r="AB296">
        <v>416.63</v>
      </c>
      <c r="AC296">
        <v>416.67</v>
      </c>
      <c r="AD296">
        <v>416.69</v>
      </c>
      <c r="AE296">
        <v>416.7</v>
      </c>
      <c r="AF296">
        <v>416.71</v>
      </c>
      <c r="AG296">
        <v>418.9</v>
      </c>
      <c r="AH296">
        <v>436.06</v>
      </c>
      <c r="AI296">
        <v>417.55</v>
      </c>
      <c r="AJ296">
        <v>417.56</v>
      </c>
      <c r="AK296">
        <v>417.61</v>
      </c>
      <c r="AL296">
        <v>417.46</v>
      </c>
      <c r="AM296">
        <v>417.58</v>
      </c>
      <c r="AN296">
        <v>419.67</v>
      </c>
      <c r="AO296">
        <v>417.48</v>
      </c>
      <c r="AP296">
        <v>417.53</v>
      </c>
      <c r="AQ296">
        <v>417.48</v>
      </c>
      <c r="AR296">
        <v>417.45</v>
      </c>
    </row>
    <row r="297" spans="1:44" hidden="1" x14ac:dyDescent="0.25">
      <c r="A297" s="24" t="s">
        <v>5</v>
      </c>
      <c r="B297" s="19" t="s">
        <v>9</v>
      </c>
      <c r="C297" s="19" t="s">
        <v>8</v>
      </c>
      <c r="D297" s="19" t="s">
        <v>22</v>
      </c>
      <c r="E297" s="19">
        <v>8</v>
      </c>
      <c r="F297" s="25" t="str">
        <f t="shared" si="66"/>
        <v>V7DockerMasterSlaveno parameter8</v>
      </c>
      <c r="G297" s="19">
        <f t="shared" si="54"/>
        <v>209.79</v>
      </c>
      <c r="H297" s="19">
        <f t="shared" si="57"/>
        <v>7.5782449115782446</v>
      </c>
      <c r="I297" s="19">
        <f t="shared" si="55"/>
        <v>214.48</v>
      </c>
      <c r="J297" s="19">
        <f t="shared" si="58"/>
        <v>209.81</v>
      </c>
      <c r="K297" s="19">
        <f t="shared" si="59"/>
        <v>7.5795719937085932</v>
      </c>
      <c r="L297" s="19">
        <f t="shared" si="56"/>
        <v>210.09699999999992</v>
      </c>
      <c r="M297" s="19">
        <f t="shared" si="60"/>
        <v>209.8</v>
      </c>
      <c r="N297" s="19">
        <f t="shared" si="61"/>
        <v>209.82999999999998</v>
      </c>
      <c r="O297" s="19">
        <f t="shared" si="62"/>
        <v>9.9999999999909051E-3</v>
      </c>
      <c r="P297" s="19">
        <f t="shared" si="63"/>
        <v>1.999999999998181E-2</v>
      </c>
      <c r="Q297" s="19">
        <f t="shared" si="64"/>
        <v>209.81</v>
      </c>
      <c r="R297" s="19">
        <f t="shared" si="65"/>
        <v>209.81</v>
      </c>
      <c r="S297" s="46">
        <f>IFERROR(ABS(1-SMALL(Results!$Y297:$BB297,5)/SMALL(Results!$Y297:$BB297,1)),"")</f>
        <v>9.5333428666855013E-5</v>
      </c>
      <c r="T297" s="46">
        <f>IFERROR(ABS(1-SMALL(Results!$Y297:$BB297,6)/SMALL(Results!$Y297:$BB297,1)),"")</f>
        <v>9.5333428666855013E-5</v>
      </c>
      <c r="U297" s="46">
        <f>IFERROR(ABS(1-SMALL(Results!$Y297:$BB297,7)/SMALL(Results!$Y297:$BB297,1)),"")</f>
        <v>1.4300014300006048E-4</v>
      </c>
      <c r="V297" s="46">
        <f>IFERROR(ABS(1-SMALL(Results!$Y297:$BB297,8)/SMALL(Results!$Y297:$BB297,1)),"")</f>
        <v>1.9066685733348798E-4</v>
      </c>
      <c r="W297" s="46">
        <f>IFERROR(ABS(1-SMALL(Results!$Y297:$BB297,9)/SMALL(Results!$Y297:$BB297,1)),"")</f>
        <v>2.86000286000343E-4</v>
      </c>
      <c r="X297" s="48">
        <f>IFERROR(ABS(1-SMALL(Results!$Y297:$BB297,10)/SMALL(Results!$Y297:$BB297,1)),"")</f>
        <v>3.336670003337705E-4</v>
      </c>
      <c r="Y297">
        <v>209.79</v>
      </c>
      <c r="Z297">
        <v>209.79</v>
      </c>
      <c r="AA297">
        <v>209.8</v>
      </c>
      <c r="AB297">
        <v>209.81</v>
      </c>
      <c r="AC297">
        <v>209.81</v>
      </c>
      <c r="AD297">
        <v>209.81</v>
      </c>
      <c r="AE297">
        <v>209.82</v>
      </c>
      <c r="AF297">
        <v>209.82999999999998</v>
      </c>
      <c r="AG297">
        <v>209.85</v>
      </c>
      <c r="AH297">
        <v>214.48</v>
      </c>
      <c r="AI297">
        <v>209.93</v>
      </c>
      <c r="AJ297">
        <v>209.91</v>
      </c>
      <c r="AK297">
        <v>209.88</v>
      </c>
      <c r="AL297">
        <v>209.95</v>
      </c>
      <c r="AM297">
        <v>209.93</v>
      </c>
      <c r="AN297">
        <v>209.91</v>
      </c>
      <c r="AO297">
        <v>209.89</v>
      </c>
      <c r="AP297">
        <v>209.86</v>
      </c>
      <c r="AQ297">
        <v>209.94</v>
      </c>
      <c r="AR297">
        <v>209.95</v>
      </c>
    </row>
    <row r="298" spans="1:44" hidden="1" x14ac:dyDescent="0.25">
      <c r="A298" s="24" t="s">
        <v>5</v>
      </c>
      <c r="B298" s="19" t="s">
        <v>9</v>
      </c>
      <c r="C298" s="19" t="s">
        <v>8</v>
      </c>
      <c r="D298" s="19" t="s">
        <v>22</v>
      </c>
      <c r="E298" s="19">
        <v>12</v>
      </c>
      <c r="F298" s="25" t="str">
        <f t="shared" si="66"/>
        <v>V7DockerMasterSlaveno parameter12</v>
      </c>
      <c r="G298" s="19">
        <f t="shared" si="54"/>
        <v>140.84</v>
      </c>
      <c r="H298" s="19">
        <f t="shared" si="57"/>
        <v>11.288270377733598</v>
      </c>
      <c r="I298" s="19">
        <f t="shared" si="55"/>
        <v>143.36000000000001</v>
      </c>
      <c r="J298" s="19">
        <f t="shared" si="58"/>
        <v>140.91500000000002</v>
      </c>
      <c r="K298" s="19">
        <f t="shared" si="59"/>
        <v>11.285313841677604</v>
      </c>
      <c r="L298" s="19">
        <f t="shared" si="56"/>
        <v>141.29800000000003</v>
      </c>
      <c r="M298" s="19">
        <f t="shared" si="60"/>
        <v>140.88</v>
      </c>
      <c r="N298" s="19">
        <f t="shared" si="61"/>
        <v>140.97</v>
      </c>
      <c r="O298" s="19">
        <f t="shared" si="62"/>
        <v>3.5000000000025011E-2</v>
      </c>
      <c r="P298" s="19">
        <f t="shared" si="63"/>
        <v>5.49999999999784E-2</v>
      </c>
      <c r="Q298" s="19">
        <f t="shared" si="64"/>
        <v>140.91500000000002</v>
      </c>
      <c r="R298" s="19">
        <f t="shared" si="65"/>
        <v>140.88999999999999</v>
      </c>
      <c r="S298" s="46">
        <f>IFERROR(ABS(1-SMALL(Results!$Y298:$BB298,5)/SMALL(Results!$Y298:$BB298,1)),"")</f>
        <v>4.260153365520658E-4</v>
      </c>
      <c r="T298" s="46">
        <f>IFERROR(ABS(1-SMALL(Results!$Y298:$BB298,6)/SMALL(Results!$Y298:$BB298,1)),"")</f>
        <v>6.3902300482809871E-4</v>
      </c>
      <c r="U298" s="46">
        <f>IFERROR(ABS(1-SMALL(Results!$Y298:$BB298,7)/SMALL(Results!$Y298:$BB298,1)),"")</f>
        <v>6.3902300482809871E-4</v>
      </c>
      <c r="V298" s="46">
        <f>IFERROR(ABS(1-SMALL(Results!$Y298:$BB298,8)/SMALL(Results!$Y298:$BB298,1)),"")</f>
        <v>7.8102811701219466E-4</v>
      </c>
      <c r="W298" s="46">
        <f>IFERROR(ABS(1-SMALL(Results!$Y298:$BB298,9)/SMALL(Results!$Y298:$BB298,1)),"")</f>
        <v>8.5203067310435365E-4</v>
      </c>
      <c r="X298" s="48">
        <f>IFERROR(ABS(1-SMALL(Results!$Y298:$BB298,10)/SMALL(Results!$Y298:$BB298,1)),"")</f>
        <v>8.5203067310435365E-4</v>
      </c>
      <c r="Y298">
        <v>140.84</v>
      </c>
      <c r="Z298">
        <v>140.84</v>
      </c>
      <c r="AA298">
        <v>140.88</v>
      </c>
      <c r="AB298">
        <v>140.88999999999999</v>
      </c>
      <c r="AC298">
        <v>140.9</v>
      </c>
      <c r="AD298">
        <v>140.93</v>
      </c>
      <c r="AE298">
        <v>140.96</v>
      </c>
      <c r="AF298">
        <v>140.97</v>
      </c>
      <c r="AG298">
        <v>143.17000000000002</v>
      </c>
      <c r="AH298">
        <v>143.36000000000001</v>
      </c>
      <c r="AI298">
        <v>140.97</v>
      </c>
      <c r="AJ298">
        <v>140.97999999999999</v>
      </c>
      <c r="AK298">
        <v>141.11000000000001</v>
      </c>
      <c r="AL298">
        <v>140.97</v>
      </c>
      <c r="AM298">
        <v>140.93</v>
      </c>
      <c r="AN298">
        <v>140.99</v>
      </c>
      <c r="AO298">
        <v>140.96</v>
      </c>
      <c r="AP298">
        <v>143.28</v>
      </c>
      <c r="AQ298">
        <v>141.07999999999998</v>
      </c>
      <c r="AR298">
        <v>140.94999999999999</v>
      </c>
    </row>
    <row r="299" spans="1:44" hidden="1" x14ac:dyDescent="0.25">
      <c r="A299" s="24" t="s">
        <v>5</v>
      </c>
      <c r="B299" s="19" t="s">
        <v>9</v>
      </c>
      <c r="C299" s="19" t="s">
        <v>8</v>
      </c>
      <c r="D299" s="19" t="s">
        <v>22</v>
      </c>
      <c r="E299" s="19">
        <v>16</v>
      </c>
      <c r="F299" s="25" t="str">
        <f t="shared" si="66"/>
        <v>V7DockerMasterSlaveno parameter16</v>
      </c>
      <c r="G299" s="19">
        <f t="shared" si="54"/>
        <v>105.31</v>
      </c>
      <c r="H299" s="19">
        <f t="shared" si="57"/>
        <v>15.096761940936283</v>
      </c>
      <c r="I299" s="19">
        <f t="shared" si="55"/>
        <v>107.68</v>
      </c>
      <c r="J299" s="19">
        <f t="shared" si="58"/>
        <v>105.33500000000001</v>
      </c>
      <c r="K299" s="19">
        <f t="shared" si="59"/>
        <v>15.097261119286086</v>
      </c>
      <c r="L299" s="19">
        <f t="shared" si="56"/>
        <v>105.60850000000001</v>
      </c>
      <c r="M299" s="19">
        <f t="shared" si="60"/>
        <v>105.32</v>
      </c>
      <c r="N299" s="19">
        <f t="shared" si="61"/>
        <v>105.35</v>
      </c>
      <c r="O299" s="19">
        <f t="shared" si="62"/>
        <v>1.5000000000014779E-2</v>
      </c>
      <c r="P299" s="19">
        <f t="shared" si="63"/>
        <v>1.4999999999986358E-2</v>
      </c>
      <c r="Q299" s="19">
        <f t="shared" si="64"/>
        <v>105.33500000000001</v>
      </c>
      <c r="R299" s="19">
        <f t="shared" si="65"/>
        <v>105.33</v>
      </c>
      <c r="S299" s="46">
        <f>IFERROR(ABS(1-SMALL(Results!$Y299:$BB299,5)/SMALL(Results!$Y299:$BB299,1)),"")</f>
        <v>1.8991548760793897E-4</v>
      </c>
      <c r="T299" s="46">
        <f>IFERROR(ABS(1-SMALL(Results!$Y299:$BB299,6)/SMALL(Results!$Y299:$BB299,1)),"")</f>
        <v>2.8487323141201948E-4</v>
      </c>
      <c r="U299" s="46">
        <f>IFERROR(ABS(1-SMALL(Results!$Y299:$BB299,7)/SMALL(Results!$Y299:$BB299,1)),"")</f>
        <v>2.8487323141201948E-4</v>
      </c>
      <c r="V299" s="46">
        <f>IFERROR(ABS(1-SMALL(Results!$Y299:$BB299,8)/SMALL(Results!$Y299:$BB299,1)),"")</f>
        <v>3.7983097521587794E-4</v>
      </c>
      <c r="W299" s="46">
        <f>IFERROR(ABS(1-SMALL(Results!$Y299:$BB299,9)/SMALL(Results!$Y299:$BB299,1)),"")</f>
        <v>4.7478871901995845E-4</v>
      </c>
      <c r="X299" s="48">
        <f>IFERROR(ABS(1-SMALL(Results!$Y299:$BB299,10)/SMALL(Results!$Y299:$BB299,1)),"")</f>
        <v>5.6974646282403896E-4</v>
      </c>
      <c r="Y299">
        <v>105.31</v>
      </c>
      <c r="Z299">
        <v>105.31</v>
      </c>
      <c r="AA299">
        <v>105.32</v>
      </c>
      <c r="AB299">
        <v>105.33</v>
      </c>
      <c r="AC299">
        <v>105.33</v>
      </c>
      <c r="AD299">
        <v>105.34</v>
      </c>
      <c r="AE299">
        <v>105.34</v>
      </c>
      <c r="AF299">
        <v>105.35</v>
      </c>
      <c r="AG299">
        <v>105.36</v>
      </c>
      <c r="AH299">
        <v>105.37</v>
      </c>
      <c r="AI299">
        <v>105.41</v>
      </c>
      <c r="AJ299">
        <v>105.38</v>
      </c>
      <c r="AK299">
        <v>107.68</v>
      </c>
      <c r="AL299">
        <v>105.39</v>
      </c>
      <c r="AM299">
        <v>105.5</v>
      </c>
      <c r="AN299">
        <v>105.37</v>
      </c>
      <c r="AO299">
        <v>105.43</v>
      </c>
      <c r="AP299">
        <v>105.47999999999999</v>
      </c>
      <c r="AQ299">
        <v>107.68</v>
      </c>
      <c r="AR299">
        <v>105.49000000000001</v>
      </c>
    </row>
    <row r="300" spans="1:44" hidden="1" x14ac:dyDescent="0.25">
      <c r="A300" s="24" t="s">
        <v>5</v>
      </c>
      <c r="B300" s="19" t="s">
        <v>9</v>
      </c>
      <c r="C300" s="19" t="s">
        <v>8</v>
      </c>
      <c r="D300" s="19" t="s">
        <v>22</v>
      </c>
      <c r="E300" s="19">
        <v>20</v>
      </c>
      <c r="F300" s="25" t="str">
        <f t="shared" si="66"/>
        <v>V7DockerMasterSlaveno parameter20</v>
      </c>
      <c r="G300" s="19">
        <f t="shared" si="54"/>
        <v>84.1</v>
      </c>
      <c r="H300" s="19">
        <f t="shared" si="57"/>
        <v>18.904161712247326</v>
      </c>
      <c r="I300" s="19">
        <f t="shared" si="55"/>
        <v>86.78</v>
      </c>
      <c r="J300" s="19">
        <f t="shared" si="58"/>
        <v>84.185000000000002</v>
      </c>
      <c r="K300" s="19">
        <f t="shared" si="59"/>
        <v>18.890182336520756</v>
      </c>
      <c r="L300" s="19">
        <f t="shared" si="56"/>
        <v>84.885999999999996</v>
      </c>
      <c r="M300" s="19">
        <f t="shared" si="60"/>
        <v>84.11</v>
      </c>
      <c r="N300" s="19">
        <f t="shared" si="61"/>
        <v>86.4</v>
      </c>
      <c r="O300" s="19">
        <f t="shared" si="62"/>
        <v>7.5000000000002842E-2</v>
      </c>
      <c r="P300" s="19">
        <f t="shared" si="63"/>
        <v>2.2150000000000034</v>
      </c>
      <c r="Q300" s="19">
        <f t="shared" si="64"/>
        <v>84.185000000000002</v>
      </c>
      <c r="R300" s="19">
        <f t="shared" si="65"/>
        <v>84.14</v>
      </c>
      <c r="S300" s="46">
        <f>IFERROR(ABS(1-SMALL(Results!$Y300:$BB300,5)/SMALL(Results!$Y300:$BB300,1)),"")</f>
        <v>9.5124851367445196E-4</v>
      </c>
      <c r="T300" s="46">
        <f>IFERROR(ABS(1-SMALL(Results!$Y300:$BB300,6)/SMALL(Results!$Y300:$BB300,1)),"")</f>
        <v>1.0701545778835087E-3</v>
      </c>
      <c r="U300" s="46">
        <f>IFERROR(ABS(1-SMALL(Results!$Y300:$BB300,7)/SMALL(Results!$Y300:$BB300,1)),"")</f>
        <v>1.0701545778835087E-3</v>
      </c>
      <c r="V300" s="46">
        <f>IFERROR(ABS(1-SMALL(Results!$Y300:$BB300,8)/SMALL(Results!$Y300:$BB300,1)),"")</f>
        <v>1.4268727705113449E-3</v>
      </c>
      <c r="W300" s="46">
        <f>IFERROR(ABS(1-SMALL(Results!$Y300:$BB300,9)/SMALL(Results!$Y300:$BB300,1)),"")</f>
        <v>1.7835909631391811E-3</v>
      </c>
      <c r="X300" s="48">
        <f>IFERROR(ABS(1-SMALL(Results!$Y300:$BB300,10)/SMALL(Results!$Y300:$BB300,1)),"")</f>
        <v>1.9024970273484598E-3</v>
      </c>
      <c r="Y300">
        <v>84.1</v>
      </c>
      <c r="Z300">
        <v>84.11</v>
      </c>
      <c r="AA300">
        <v>84.11</v>
      </c>
      <c r="AB300">
        <v>84.14</v>
      </c>
      <c r="AC300">
        <v>84.26</v>
      </c>
      <c r="AD300">
        <v>84.27</v>
      </c>
      <c r="AE300">
        <v>86.4</v>
      </c>
      <c r="AF300">
        <v>86.4</v>
      </c>
      <c r="AG300">
        <v>86.4</v>
      </c>
      <c r="AH300">
        <v>86.78</v>
      </c>
      <c r="AI300">
        <v>84.19</v>
      </c>
      <c r="AJ300">
        <v>86.44</v>
      </c>
      <c r="AK300">
        <v>84.26</v>
      </c>
      <c r="AL300">
        <v>84.18</v>
      </c>
      <c r="AM300">
        <v>84.25</v>
      </c>
      <c r="AN300">
        <v>84.22</v>
      </c>
      <c r="AO300">
        <v>86.43</v>
      </c>
      <c r="AP300">
        <v>84.19</v>
      </c>
      <c r="AQ300">
        <v>84.31</v>
      </c>
      <c r="AR300">
        <v>84.28</v>
      </c>
    </row>
    <row r="301" spans="1:44" hidden="1" x14ac:dyDescent="0.25">
      <c r="A301" s="24" t="s">
        <v>5</v>
      </c>
      <c r="B301" s="19" t="s">
        <v>9</v>
      </c>
      <c r="C301" s="19" t="s">
        <v>8</v>
      </c>
      <c r="D301" s="19" t="s">
        <v>22</v>
      </c>
      <c r="E301" s="19">
        <v>24</v>
      </c>
      <c r="F301" s="25" t="str">
        <f t="shared" si="66"/>
        <v>V7DockerMasterSlaveno parameter24</v>
      </c>
      <c r="G301" s="19">
        <f t="shared" si="54"/>
        <v>72.12</v>
      </c>
      <c r="H301" s="19">
        <f t="shared" si="57"/>
        <v>22.044370493621738</v>
      </c>
      <c r="I301" s="19">
        <f t="shared" si="55"/>
        <v>72.31</v>
      </c>
      <c r="J301" s="19">
        <f t="shared" si="58"/>
        <v>72.150000000000006</v>
      </c>
      <c r="K301" s="19">
        <f t="shared" si="59"/>
        <v>22.041164241164239</v>
      </c>
      <c r="L301" s="19">
        <f t="shared" si="56"/>
        <v>72.183500000000009</v>
      </c>
      <c r="M301" s="19">
        <f t="shared" si="60"/>
        <v>72.150000000000006</v>
      </c>
      <c r="N301" s="19">
        <f t="shared" si="61"/>
        <v>72.16</v>
      </c>
      <c r="O301" s="19">
        <f t="shared" si="62"/>
        <v>0</v>
      </c>
      <c r="P301" s="19">
        <f t="shared" si="63"/>
        <v>9.9999999999909051E-3</v>
      </c>
      <c r="Q301" s="19">
        <f t="shared" si="64"/>
        <v>72.150000000000006</v>
      </c>
      <c r="R301" s="19">
        <f t="shared" si="65"/>
        <v>72.14</v>
      </c>
      <c r="S301" s="46">
        <f>IFERROR(ABS(1-SMALL(Results!$Y301:$BB301,5)/SMALL(Results!$Y301:$BB301,1)),"")</f>
        <v>4.1597337770382659E-4</v>
      </c>
      <c r="T301" s="46">
        <f>IFERROR(ABS(1-SMALL(Results!$Y301:$BB301,6)/SMALL(Results!$Y301:$BB301,1)),"")</f>
        <v>4.1597337770382659E-4</v>
      </c>
      <c r="U301" s="46">
        <f>IFERROR(ABS(1-SMALL(Results!$Y301:$BB301,7)/SMALL(Results!$Y301:$BB301,1)),"")</f>
        <v>5.5463117027176878E-4</v>
      </c>
      <c r="V301" s="46">
        <f>IFERROR(ABS(1-SMALL(Results!$Y301:$BB301,8)/SMALL(Results!$Y301:$BB301,1)),"")</f>
        <v>5.5463117027176878E-4</v>
      </c>
      <c r="W301" s="46">
        <f>IFERROR(ABS(1-SMALL(Results!$Y301:$BB301,9)/SMALL(Results!$Y301:$BB301,1)),"")</f>
        <v>5.5463117027176878E-4</v>
      </c>
      <c r="X301" s="48">
        <f>IFERROR(ABS(1-SMALL(Results!$Y301:$BB301,10)/SMALL(Results!$Y301:$BB301,1)),"")</f>
        <v>5.5463117027176878E-4</v>
      </c>
      <c r="Y301">
        <v>72.12</v>
      </c>
      <c r="Z301">
        <v>72.14</v>
      </c>
      <c r="AA301">
        <v>72.150000000000006</v>
      </c>
      <c r="AB301">
        <v>72.150000000000006</v>
      </c>
      <c r="AC301">
        <v>72.16</v>
      </c>
      <c r="AD301">
        <v>72.16</v>
      </c>
      <c r="AE301">
        <v>72.16</v>
      </c>
      <c r="AF301">
        <v>72.16</v>
      </c>
      <c r="AG301">
        <v>72.17</v>
      </c>
      <c r="AH301">
        <v>72.17</v>
      </c>
      <c r="AI301">
        <v>72.25</v>
      </c>
      <c r="AJ301">
        <v>72.260000000000005</v>
      </c>
      <c r="AK301">
        <v>72.12</v>
      </c>
      <c r="AL301">
        <v>72.180000000000007</v>
      </c>
      <c r="AM301">
        <v>72.31</v>
      </c>
      <c r="AN301">
        <v>72.22</v>
      </c>
      <c r="AO301">
        <v>72.16</v>
      </c>
      <c r="AP301">
        <v>72.19</v>
      </c>
      <c r="AQ301">
        <v>72.3</v>
      </c>
      <c r="AR301">
        <v>72.14</v>
      </c>
    </row>
    <row r="302" spans="1:44" hidden="1" x14ac:dyDescent="0.25">
      <c r="A302" s="24" t="s">
        <v>5</v>
      </c>
      <c r="B302" s="19" t="s">
        <v>9</v>
      </c>
      <c r="C302" s="19" t="s">
        <v>8</v>
      </c>
      <c r="D302" s="19" t="s">
        <v>22</v>
      </c>
      <c r="E302" s="19">
        <v>28</v>
      </c>
      <c r="F302" s="25" t="str">
        <f t="shared" si="66"/>
        <v>V7DockerMasterSlaveno parameter28</v>
      </c>
      <c r="G302" s="19">
        <f t="shared" si="54"/>
        <v>60.46</v>
      </c>
      <c r="H302" s="19">
        <f t="shared" si="57"/>
        <v>26.295732715845187</v>
      </c>
      <c r="I302" s="19">
        <f t="shared" si="55"/>
        <v>62.93</v>
      </c>
      <c r="J302" s="19">
        <f t="shared" si="58"/>
        <v>60.48</v>
      </c>
      <c r="K302" s="19">
        <f t="shared" si="59"/>
        <v>26.294146825396826</v>
      </c>
      <c r="L302" s="19">
        <f t="shared" si="56"/>
        <v>61.391999999999996</v>
      </c>
      <c r="M302" s="19">
        <f t="shared" si="60"/>
        <v>60.48</v>
      </c>
      <c r="N302" s="19">
        <f t="shared" si="61"/>
        <v>62.7</v>
      </c>
      <c r="O302" s="19">
        <f t="shared" si="62"/>
        <v>0</v>
      </c>
      <c r="P302" s="19">
        <f t="shared" si="63"/>
        <v>2.220000000000006</v>
      </c>
      <c r="Q302" s="19">
        <f t="shared" si="64"/>
        <v>60.48</v>
      </c>
      <c r="R302" s="19">
        <f t="shared" si="65"/>
        <v>60.48</v>
      </c>
      <c r="S302" s="46">
        <f>IFERROR(ABS(1-SMALL(Results!$Y302:$BB302,5)/SMALL(Results!$Y302:$BB302,1)),"")</f>
        <v>3.3079722130335831E-4</v>
      </c>
      <c r="T302" s="46">
        <f>IFERROR(ABS(1-SMALL(Results!$Y302:$BB302,6)/SMALL(Results!$Y302:$BB302,1)),"")</f>
        <v>3.3079722130335831E-4</v>
      </c>
      <c r="U302" s="46">
        <f>IFERROR(ABS(1-SMALL(Results!$Y302:$BB302,7)/SMALL(Results!$Y302:$BB302,1)),"")</f>
        <v>4.9619583195492645E-4</v>
      </c>
      <c r="V302" s="46">
        <f>IFERROR(ABS(1-SMALL(Results!$Y302:$BB302,8)/SMALL(Results!$Y302:$BB302,1)),"")</f>
        <v>4.9619583195492645E-4</v>
      </c>
      <c r="W302" s="46">
        <f>IFERROR(ABS(1-SMALL(Results!$Y302:$BB302,9)/SMALL(Results!$Y302:$BB302,1)),"")</f>
        <v>8.2699305325828476E-4</v>
      </c>
      <c r="X302" s="48">
        <f>IFERROR(ABS(1-SMALL(Results!$Y302:$BB302,10)/SMALL(Results!$Y302:$BB302,1)),"")</f>
        <v>8.2699305325828476E-4</v>
      </c>
      <c r="Y302">
        <v>60.46</v>
      </c>
      <c r="Z302">
        <v>60.46</v>
      </c>
      <c r="AA302">
        <v>60.48</v>
      </c>
      <c r="AB302">
        <v>60.48</v>
      </c>
      <c r="AC302">
        <v>60.49</v>
      </c>
      <c r="AD302">
        <v>60.49</v>
      </c>
      <c r="AE302">
        <v>62.62</v>
      </c>
      <c r="AF302">
        <v>62.7</v>
      </c>
      <c r="AG302">
        <v>62.7</v>
      </c>
      <c r="AH302">
        <v>62.73</v>
      </c>
      <c r="AI302">
        <v>60.51</v>
      </c>
      <c r="AJ302">
        <v>60.57</v>
      </c>
      <c r="AK302">
        <v>62.78</v>
      </c>
      <c r="AL302">
        <v>62.63</v>
      </c>
      <c r="AM302">
        <v>62.93</v>
      </c>
      <c r="AN302">
        <v>60.48</v>
      </c>
      <c r="AO302">
        <v>62.72</v>
      </c>
      <c r="AP302">
        <v>60.51</v>
      </c>
      <c r="AQ302">
        <v>60.48</v>
      </c>
      <c r="AR302">
        <v>60.62</v>
      </c>
    </row>
    <row r="303" spans="1:44" hidden="1" x14ac:dyDescent="0.25">
      <c r="A303" s="24" t="s">
        <v>5</v>
      </c>
      <c r="B303" s="19" t="s">
        <v>9</v>
      </c>
      <c r="C303" s="19" t="s">
        <v>8</v>
      </c>
      <c r="D303" s="19" t="s">
        <v>22</v>
      </c>
      <c r="E303" s="19">
        <v>32</v>
      </c>
      <c r="F303" s="25" t="str">
        <f t="shared" si="66"/>
        <v>V7DockerMasterSlaveno parameter32</v>
      </c>
      <c r="G303" s="19">
        <f t="shared" si="54"/>
        <v>53.31</v>
      </c>
      <c r="H303" s="19">
        <f t="shared" si="57"/>
        <v>29.822547364471955</v>
      </c>
      <c r="I303" s="19">
        <f t="shared" si="55"/>
        <v>55.47</v>
      </c>
      <c r="J303" s="19">
        <f t="shared" si="58"/>
        <v>53.35</v>
      </c>
      <c r="K303" s="19">
        <f t="shared" si="59"/>
        <v>29.808247422680409</v>
      </c>
      <c r="L303" s="19">
        <f t="shared" si="56"/>
        <v>53.556499999999993</v>
      </c>
      <c r="M303" s="19">
        <f t="shared" si="60"/>
        <v>53.36</v>
      </c>
      <c r="N303" s="19">
        <f t="shared" si="61"/>
        <v>53.38</v>
      </c>
      <c r="O303" s="19">
        <f t="shared" si="62"/>
        <v>-9.9999999999980105E-3</v>
      </c>
      <c r="P303" s="19">
        <f t="shared" si="63"/>
        <v>3.0000000000001137E-2</v>
      </c>
      <c r="Q303" s="19">
        <f t="shared" si="64"/>
        <v>53.35</v>
      </c>
      <c r="R303" s="19">
        <f t="shared" si="65"/>
        <v>53.34</v>
      </c>
      <c r="S303" s="46">
        <f>IFERROR(ABS(1-SMALL(Results!$Y303:$BB303,5)/SMALL(Results!$Y303:$BB303,1)),"")</f>
        <v>7.5032826861742841E-4</v>
      </c>
      <c r="T303" s="46">
        <f>IFERROR(ABS(1-SMALL(Results!$Y303:$BB303,6)/SMALL(Results!$Y303:$BB303,1)),"")</f>
        <v>7.5032826861742841E-4</v>
      </c>
      <c r="U303" s="46">
        <f>IFERROR(ABS(1-SMALL(Results!$Y303:$BB303,7)/SMALL(Results!$Y303:$BB303,1)),"")</f>
        <v>7.5032826861742841E-4</v>
      </c>
      <c r="V303" s="46">
        <f>IFERROR(ABS(1-SMALL(Results!$Y303:$BB303,8)/SMALL(Results!$Y303:$BB303,1)),"")</f>
        <v>9.3791033577184102E-4</v>
      </c>
      <c r="W303" s="46">
        <f>IFERROR(ABS(1-SMALL(Results!$Y303:$BB303,9)/SMALL(Results!$Y303:$BB303,1)),"")</f>
        <v>9.3791033577184102E-4</v>
      </c>
      <c r="X303" s="48">
        <f>IFERROR(ABS(1-SMALL(Results!$Y303:$BB303,10)/SMALL(Results!$Y303:$BB303,1)),"")</f>
        <v>1.1254924029262536E-3</v>
      </c>
      <c r="Y303">
        <v>53.32</v>
      </c>
      <c r="Z303">
        <v>53.35</v>
      </c>
      <c r="AA303">
        <v>53.36</v>
      </c>
      <c r="AB303">
        <v>53.36</v>
      </c>
      <c r="AC303">
        <v>53.37</v>
      </c>
      <c r="AD303">
        <v>53.37</v>
      </c>
      <c r="AE303">
        <v>53.37</v>
      </c>
      <c r="AF303">
        <v>53.38</v>
      </c>
      <c r="AG303">
        <v>53.41</v>
      </c>
      <c r="AH303">
        <v>55.47</v>
      </c>
      <c r="AI303">
        <v>53.31</v>
      </c>
      <c r="AJ303">
        <v>53.43</v>
      </c>
      <c r="AK303">
        <v>53.35</v>
      </c>
      <c r="AL303">
        <v>53.33</v>
      </c>
      <c r="AM303">
        <v>55.09</v>
      </c>
      <c r="AN303">
        <v>53.35</v>
      </c>
      <c r="AO303">
        <v>53.37</v>
      </c>
      <c r="AP303">
        <v>53.41</v>
      </c>
      <c r="AQ303">
        <v>53.39</v>
      </c>
      <c r="AR303">
        <v>53.34</v>
      </c>
    </row>
    <row r="304" spans="1:44" hidden="1" x14ac:dyDescent="0.25">
      <c r="A304" s="24" t="s">
        <v>5</v>
      </c>
      <c r="B304" s="19" t="s">
        <v>9</v>
      </c>
      <c r="C304" s="19" t="s">
        <v>8</v>
      </c>
      <c r="D304" s="19" t="s">
        <v>22</v>
      </c>
      <c r="E304" s="19">
        <v>36</v>
      </c>
      <c r="F304" s="25" t="str">
        <f t="shared" si="66"/>
        <v>V7DockerMasterSlaveno parameter36</v>
      </c>
      <c r="G304" s="19">
        <f t="shared" si="54"/>
        <v>48.62</v>
      </c>
      <c r="H304" s="19">
        <f t="shared" si="57"/>
        <v>32.6993006993007</v>
      </c>
      <c r="I304" s="19">
        <f t="shared" si="55"/>
        <v>48.78</v>
      </c>
      <c r="J304" s="19">
        <f t="shared" si="58"/>
        <v>48.655000000000001</v>
      </c>
      <c r="K304" s="19">
        <f t="shared" si="59"/>
        <v>32.68461617511047</v>
      </c>
      <c r="L304" s="19">
        <f t="shared" si="56"/>
        <v>48.693999999999988</v>
      </c>
      <c r="M304" s="19">
        <f t="shared" si="60"/>
        <v>48.65</v>
      </c>
      <c r="N304" s="19">
        <f t="shared" si="61"/>
        <v>48.71</v>
      </c>
      <c r="O304" s="19">
        <f t="shared" si="62"/>
        <v>5.000000000002558E-3</v>
      </c>
      <c r="P304" s="19">
        <f t="shared" si="63"/>
        <v>5.4999999999999716E-2</v>
      </c>
      <c r="Q304" s="19">
        <f t="shared" si="64"/>
        <v>48.655000000000001</v>
      </c>
      <c r="R304" s="19">
        <f t="shared" si="65"/>
        <v>48.65</v>
      </c>
      <c r="S304" s="46">
        <f>IFERROR(ABS(1-SMALL(Results!$Y304:$BB304,5)/SMALL(Results!$Y304:$BB304,1)),"")</f>
        <v>6.1703002879465174E-4</v>
      </c>
      <c r="T304" s="46">
        <f>IFERROR(ABS(1-SMALL(Results!$Y304:$BB304,6)/SMALL(Results!$Y304:$BB304,1)),"")</f>
        <v>8.2270670505968369E-4</v>
      </c>
      <c r="U304" s="46">
        <f>IFERROR(ABS(1-SMALL(Results!$Y304:$BB304,7)/SMALL(Results!$Y304:$BB304,1)),"")</f>
        <v>1.0283833813247156E-3</v>
      </c>
      <c r="V304" s="46">
        <f>IFERROR(ABS(1-SMALL(Results!$Y304:$BB304,8)/SMALL(Results!$Y304:$BB304,1)),"")</f>
        <v>1.0283833813247156E-3</v>
      </c>
      <c r="W304" s="46">
        <f>IFERROR(ABS(1-SMALL(Results!$Y304:$BB304,9)/SMALL(Results!$Y304:$BB304,1)),"")</f>
        <v>1.0283833813247156E-3</v>
      </c>
      <c r="X304" s="48">
        <f>IFERROR(ABS(1-SMALL(Results!$Y304:$BB304,10)/SMALL(Results!$Y304:$BB304,1)),"")</f>
        <v>1.4397367338543354E-3</v>
      </c>
      <c r="Y304">
        <v>48.62</v>
      </c>
      <c r="Z304">
        <v>48.65</v>
      </c>
      <c r="AA304">
        <v>48.65</v>
      </c>
      <c r="AB304">
        <v>48.67</v>
      </c>
      <c r="AC304">
        <v>48.69</v>
      </c>
      <c r="AD304">
        <v>48.69</v>
      </c>
      <c r="AE304">
        <v>48.69</v>
      </c>
      <c r="AF304">
        <v>48.71</v>
      </c>
      <c r="AG304">
        <v>48.73</v>
      </c>
      <c r="AH304">
        <v>48.77</v>
      </c>
      <c r="AI304">
        <v>48.62</v>
      </c>
      <c r="AJ304">
        <v>48.75</v>
      </c>
      <c r="AK304">
        <v>48.78</v>
      </c>
      <c r="AL304">
        <v>48.64</v>
      </c>
      <c r="AM304">
        <v>48.66</v>
      </c>
      <c r="AN304">
        <v>48.67</v>
      </c>
      <c r="AO304">
        <v>48.74</v>
      </c>
      <c r="AP304">
        <v>48.74</v>
      </c>
      <c r="AQ304">
        <v>48.74</v>
      </c>
      <c r="AR304">
        <v>48.67</v>
      </c>
    </row>
    <row r="305" spans="1:44" hidden="1" x14ac:dyDescent="0.25">
      <c r="A305" s="24" t="s">
        <v>5</v>
      </c>
      <c r="B305" s="19" t="s">
        <v>9</v>
      </c>
      <c r="C305" s="19" t="s">
        <v>8</v>
      </c>
      <c r="D305" s="19" t="s">
        <v>22</v>
      </c>
      <c r="E305" s="19">
        <v>40</v>
      </c>
      <c r="F305" s="25" t="str">
        <f t="shared" si="66"/>
        <v>V7DockerMasterSlaveno parameter40</v>
      </c>
      <c r="G305" s="19">
        <f t="shared" si="54"/>
        <v>43.96</v>
      </c>
      <c r="H305" s="19">
        <f t="shared" si="57"/>
        <v>36.165605095541402</v>
      </c>
      <c r="I305" s="19">
        <f t="shared" si="55"/>
        <v>44.12</v>
      </c>
      <c r="J305" s="19">
        <f t="shared" si="58"/>
        <v>44.015000000000001</v>
      </c>
      <c r="K305" s="19">
        <f t="shared" si="59"/>
        <v>36.13018289219584</v>
      </c>
      <c r="L305" s="19">
        <f t="shared" si="56"/>
        <v>44.039000000000001</v>
      </c>
      <c r="M305" s="19">
        <f t="shared" si="60"/>
        <v>44.01</v>
      </c>
      <c r="N305" s="19">
        <f t="shared" si="61"/>
        <v>44.06</v>
      </c>
      <c r="O305" s="19">
        <f t="shared" si="62"/>
        <v>5.000000000002558E-3</v>
      </c>
      <c r="P305" s="19">
        <f t="shared" si="63"/>
        <v>4.5000000000001705E-2</v>
      </c>
      <c r="Q305" s="19">
        <f t="shared" si="64"/>
        <v>44.015000000000001</v>
      </c>
      <c r="R305" s="19">
        <f t="shared" si="65"/>
        <v>44.01</v>
      </c>
      <c r="S305" s="46">
        <f>IFERROR(ABS(1-SMALL(Results!$Y305:$BB305,5)/SMALL(Results!$Y305:$BB305,1)),"")</f>
        <v>1.1373976342128334E-3</v>
      </c>
      <c r="T305" s="46">
        <f>IFERROR(ABS(1-SMALL(Results!$Y305:$BB305,6)/SMALL(Results!$Y305:$BB305,1)),"")</f>
        <v>1.3648771610554888E-3</v>
      </c>
      <c r="U305" s="46">
        <f>IFERROR(ABS(1-SMALL(Results!$Y305:$BB305,7)/SMALL(Results!$Y305:$BB305,1)),"")</f>
        <v>1.5923566878981443E-3</v>
      </c>
      <c r="V305" s="46">
        <f>IFERROR(ABS(1-SMALL(Results!$Y305:$BB305,8)/SMALL(Results!$Y305:$BB305,1)),"")</f>
        <v>1.5923566878981443E-3</v>
      </c>
      <c r="W305" s="46">
        <f>IFERROR(ABS(1-SMALL(Results!$Y305:$BB305,9)/SMALL(Results!$Y305:$BB305,1)),"")</f>
        <v>1.8198362147405778E-3</v>
      </c>
      <c r="X305" s="48">
        <f>IFERROR(ABS(1-SMALL(Results!$Y305:$BB305,10)/SMALL(Results!$Y305:$BB305,1)),"")</f>
        <v>1.8198362147405778E-3</v>
      </c>
      <c r="Y305">
        <v>43.96</v>
      </c>
      <c r="Z305">
        <v>44</v>
      </c>
      <c r="AA305">
        <v>44.01</v>
      </c>
      <c r="AB305">
        <v>44.01</v>
      </c>
      <c r="AC305">
        <v>44.03</v>
      </c>
      <c r="AD305">
        <v>44.04</v>
      </c>
      <c r="AE305">
        <v>44.05</v>
      </c>
      <c r="AF305">
        <v>44.06</v>
      </c>
      <c r="AG305">
        <v>44.07</v>
      </c>
      <c r="AH305">
        <v>44.09</v>
      </c>
      <c r="AI305">
        <v>44.05</v>
      </c>
      <c r="AJ305">
        <v>43.99</v>
      </c>
      <c r="AK305">
        <v>44.04</v>
      </c>
      <c r="AL305">
        <v>44.02</v>
      </c>
      <c r="AM305">
        <v>44.06</v>
      </c>
      <c r="AN305">
        <v>44.04</v>
      </c>
      <c r="AO305">
        <v>44.03</v>
      </c>
      <c r="AP305">
        <v>44.04</v>
      </c>
      <c r="AQ305">
        <v>44.07</v>
      </c>
      <c r="AR305">
        <v>44.12</v>
      </c>
    </row>
    <row r="306" spans="1:44" hidden="1" x14ac:dyDescent="0.25">
      <c r="A306" s="24" t="s">
        <v>5</v>
      </c>
      <c r="B306" s="19" t="s">
        <v>9</v>
      </c>
      <c r="C306" s="19" t="s">
        <v>8</v>
      </c>
      <c r="D306" s="19" t="s">
        <v>22</v>
      </c>
      <c r="E306" s="19">
        <v>44</v>
      </c>
      <c r="F306" s="25" t="str">
        <f t="shared" si="66"/>
        <v>V7DockerMasterSlaveno parameter44</v>
      </c>
      <c r="G306" s="19">
        <f t="shared" si="54"/>
        <v>39.36</v>
      </c>
      <c r="H306" s="19">
        <f t="shared" si="57"/>
        <v>40.392276422764226</v>
      </c>
      <c r="I306" s="19">
        <f t="shared" si="55"/>
        <v>41.39</v>
      </c>
      <c r="J306" s="19">
        <f t="shared" si="58"/>
        <v>39.405000000000001</v>
      </c>
      <c r="K306" s="19">
        <f t="shared" si="59"/>
        <v>40.357061286638746</v>
      </c>
      <c r="L306" s="19">
        <f t="shared" si="56"/>
        <v>39.536999999999999</v>
      </c>
      <c r="M306" s="19">
        <f t="shared" si="60"/>
        <v>39.39</v>
      </c>
      <c r="N306" s="19">
        <f t="shared" si="61"/>
        <v>39.450000000000003</v>
      </c>
      <c r="O306" s="19">
        <f t="shared" si="62"/>
        <v>1.5000000000000568E-2</v>
      </c>
      <c r="P306" s="19">
        <f t="shared" si="63"/>
        <v>4.5000000000001705E-2</v>
      </c>
      <c r="Q306" s="19">
        <f t="shared" si="64"/>
        <v>39.405000000000001</v>
      </c>
      <c r="R306" s="19">
        <f t="shared" si="65"/>
        <v>39.4</v>
      </c>
      <c r="S306" s="46">
        <f>IFERROR(ABS(1-SMALL(Results!$Y306:$BB306,5)/SMALL(Results!$Y306:$BB306,1)),"")</f>
        <v>1.0162601626015899E-3</v>
      </c>
      <c r="T306" s="46">
        <f>IFERROR(ABS(1-SMALL(Results!$Y306:$BB306,6)/SMALL(Results!$Y306:$BB306,1)),"")</f>
        <v>1.2703252032519874E-3</v>
      </c>
      <c r="U306" s="46">
        <f>IFERROR(ABS(1-SMALL(Results!$Y306:$BB306,7)/SMALL(Results!$Y306:$BB306,1)),"")</f>
        <v>1.5243902439026069E-3</v>
      </c>
      <c r="V306" s="46">
        <f>IFERROR(ABS(1-SMALL(Results!$Y306:$BB306,8)/SMALL(Results!$Y306:$BB306,1)),"")</f>
        <v>1.5243902439026069E-3</v>
      </c>
      <c r="W306" s="46">
        <f>IFERROR(ABS(1-SMALL(Results!$Y306:$BB306,9)/SMALL(Results!$Y306:$BB306,1)),"")</f>
        <v>1.7784552845527823E-3</v>
      </c>
      <c r="X306" s="48">
        <f>IFERROR(ABS(1-SMALL(Results!$Y306:$BB306,10)/SMALL(Results!$Y306:$BB306,1)),"")</f>
        <v>2.0325203252031798E-3</v>
      </c>
      <c r="Y306">
        <v>39.36</v>
      </c>
      <c r="Z306">
        <v>39.380000000000003</v>
      </c>
      <c r="AA306">
        <v>39.39</v>
      </c>
      <c r="AB306">
        <v>39.409999999999997</v>
      </c>
      <c r="AC306">
        <v>39.42</v>
      </c>
      <c r="AD306">
        <v>39.43</v>
      </c>
      <c r="AE306">
        <v>39.44</v>
      </c>
      <c r="AF306">
        <v>39.450000000000003</v>
      </c>
      <c r="AG306">
        <v>39.520000000000003</v>
      </c>
      <c r="AH306">
        <v>41.39</v>
      </c>
      <c r="AI306">
        <v>39.46</v>
      </c>
      <c r="AJ306">
        <v>39.42</v>
      </c>
      <c r="AK306">
        <v>39.4</v>
      </c>
      <c r="AL306">
        <v>39.49</v>
      </c>
      <c r="AM306">
        <v>39.46</v>
      </c>
      <c r="AN306">
        <v>39.53</v>
      </c>
      <c r="AO306">
        <v>39.5</v>
      </c>
      <c r="AP306">
        <v>39.450000000000003</v>
      </c>
      <c r="AQ306">
        <v>39.4</v>
      </c>
      <c r="AR306">
        <v>39.44</v>
      </c>
    </row>
    <row r="307" spans="1:44" hidden="1" x14ac:dyDescent="0.25">
      <c r="A307" s="24" t="s">
        <v>5</v>
      </c>
      <c r="B307" s="19" t="s">
        <v>9</v>
      </c>
      <c r="C307" s="19" t="s">
        <v>8</v>
      </c>
      <c r="D307" s="19" t="s">
        <v>22</v>
      </c>
      <c r="E307" s="19">
        <v>48</v>
      </c>
      <c r="F307" s="25" t="str">
        <f t="shared" si="66"/>
        <v>V7DockerMasterSlaveno parameter48</v>
      </c>
      <c r="G307" s="19">
        <f t="shared" si="54"/>
        <v>37.04</v>
      </c>
      <c r="H307" s="19">
        <f t="shared" si="57"/>
        <v>42.922246220302377</v>
      </c>
      <c r="I307" s="19">
        <f t="shared" si="55"/>
        <v>37.17</v>
      </c>
      <c r="J307" s="19">
        <f t="shared" si="58"/>
        <v>37.055</v>
      </c>
      <c r="K307" s="19">
        <f t="shared" si="59"/>
        <v>42.916475509377953</v>
      </c>
      <c r="L307" s="19">
        <f t="shared" si="56"/>
        <v>37.086500000000008</v>
      </c>
      <c r="M307" s="19">
        <f t="shared" si="60"/>
        <v>37.06</v>
      </c>
      <c r="N307" s="19">
        <f t="shared" si="61"/>
        <v>37.119999999999997</v>
      </c>
      <c r="O307" s="19">
        <f t="shared" si="62"/>
        <v>-5.000000000002558E-3</v>
      </c>
      <c r="P307" s="19">
        <f t="shared" si="63"/>
        <v>6.4999999999997726E-2</v>
      </c>
      <c r="Q307" s="19">
        <f t="shared" si="64"/>
        <v>37.055</v>
      </c>
      <c r="R307" s="19">
        <f t="shared" si="65"/>
        <v>37.049999999999997</v>
      </c>
      <c r="S307" s="46">
        <f>IFERROR(ABS(1-SMALL(Results!$Y307:$BB307,5)/SMALL(Results!$Y307:$BB307,1)),"")</f>
        <v>2.699784017277107E-4</v>
      </c>
      <c r="T307" s="46">
        <f>IFERROR(ABS(1-SMALL(Results!$Y307:$BB307,6)/SMALL(Results!$Y307:$BB307,1)),"")</f>
        <v>5.399568034558655E-4</v>
      </c>
      <c r="U307" s="46">
        <f>IFERROR(ABS(1-SMALL(Results!$Y307:$BB307,7)/SMALL(Results!$Y307:$BB307,1)),"")</f>
        <v>5.399568034558655E-4</v>
      </c>
      <c r="V307" s="46">
        <f>IFERROR(ABS(1-SMALL(Results!$Y307:$BB307,8)/SMALL(Results!$Y307:$BB307,1)),"")</f>
        <v>1.0799136069115089E-3</v>
      </c>
      <c r="W307" s="46">
        <f>IFERROR(ABS(1-SMALL(Results!$Y307:$BB307,9)/SMALL(Results!$Y307:$BB307,1)),"")</f>
        <v>1.0799136069115089E-3</v>
      </c>
      <c r="X307" s="48">
        <f>IFERROR(ABS(1-SMALL(Results!$Y307:$BB307,10)/SMALL(Results!$Y307:$BB307,1)),"")</f>
        <v>1.0799136069115089E-3</v>
      </c>
      <c r="Y307">
        <v>37.049999999999997</v>
      </c>
      <c r="Z307">
        <v>37.06</v>
      </c>
      <c r="AA307">
        <v>37.06</v>
      </c>
      <c r="AB307">
        <v>37.08</v>
      </c>
      <c r="AC307">
        <v>37.090000000000003</v>
      </c>
      <c r="AD307">
        <v>37.090000000000003</v>
      </c>
      <c r="AE307">
        <v>37.1</v>
      </c>
      <c r="AF307">
        <v>37.119999999999997</v>
      </c>
      <c r="AG307">
        <v>37.119999999999997</v>
      </c>
      <c r="AH307">
        <v>37.15</v>
      </c>
      <c r="AI307">
        <v>37.04</v>
      </c>
      <c r="AJ307">
        <v>37.11</v>
      </c>
      <c r="AK307">
        <v>37.049999999999997</v>
      </c>
      <c r="AL307">
        <v>37.17</v>
      </c>
      <c r="AM307">
        <v>37.1</v>
      </c>
      <c r="AN307">
        <v>37.08</v>
      </c>
      <c r="AO307">
        <v>37.08</v>
      </c>
      <c r="AP307">
        <v>37.04</v>
      </c>
      <c r="AQ307">
        <v>37.1</v>
      </c>
      <c r="AR307">
        <v>37.04</v>
      </c>
    </row>
    <row r="308" spans="1:44" hidden="1" x14ac:dyDescent="0.25">
      <c r="A308" s="24" t="s">
        <v>5</v>
      </c>
      <c r="B308" s="19" t="s">
        <v>9</v>
      </c>
      <c r="C308" s="19" t="s">
        <v>8</v>
      </c>
      <c r="D308" s="19" t="s">
        <v>22</v>
      </c>
      <c r="E308" s="19">
        <v>52</v>
      </c>
      <c r="F308" s="25" t="str">
        <f t="shared" si="66"/>
        <v>V7DockerMasterSlaveno parameter52</v>
      </c>
      <c r="G308" s="19">
        <f t="shared" si="54"/>
        <v>34.71</v>
      </c>
      <c r="H308" s="19">
        <f t="shared" si="57"/>
        <v>45.8035148372227</v>
      </c>
      <c r="I308" s="19">
        <f t="shared" si="55"/>
        <v>35.119999999999997</v>
      </c>
      <c r="J308" s="19">
        <f t="shared" si="58"/>
        <v>34.765000000000001</v>
      </c>
      <c r="K308" s="19">
        <f t="shared" si="59"/>
        <v>45.743420106428879</v>
      </c>
      <c r="L308" s="19">
        <f t="shared" si="56"/>
        <v>34.824500000000015</v>
      </c>
      <c r="M308" s="19">
        <f t="shared" si="60"/>
        <v>34.75</v>
      </c>
      <c r="N308" s="19">
        <f t="shared" si="61"/>
        <v>34.79</v>
      </c>
      <c r="O308" s="19">
        <f t="shared" si="62"/>
        <v>1.5000000000000568E-2</v>
      </c>
      <c r="P308" s="19">
        <f t="shared" si="63"/>
        <v>2.4999999999998579E-2</v>
      </c>
      <c r="Q308" s="19">
        <f t="shared" si="64"/>
        <v>34.765000000000001</v>
      </c>
      <c r="R308" s="19">
        <f t="shared" si="65"/>
        <v>34.75</v>
      </c>
      <c r="S308" s="46">
        <f>IFERROR(ABS(1-SMALL(Results!$Y308:$BB308,5)/SMALL(Results!$Y308:$BB308,1)),"")</f>
        <v>1.4405070584844193E-3</v>
      </c>
      <c r="T308" s="46">
        <f>IFERROR(ABS(1-SMALL(Results!$Y308:$BB308,6)/SMALL(Results!$Y308:$BB308,1)),"")</f>
        <v>1.7286084701815252E-3</v>
      </c>
      <c r="U308" s="46">
        <f>IFERROR(ABS(1-SMALL(Results!$Y308:$BB308,7)/SMALL(Results!$Y308:$BB308,1)),"")</f>
        <v>1.7286084701815252E-3</v>
      </c>
      <c r="V308" s="46">
        <f>IFERROR(ABS(1-SMALL(Results!$Y308:$BB308,8)/SMALL(Results!$Y308:$BB308,1)),"")</f>
        <v>1.7286084701815252E-3</v>
      </c>
      <c r="W308" s="46">
        <f>IFERROR(ABS(1-SMALL(Results!$Y308:$BB308,9)/SMALL(Results!$Y308:$BB308,1)),"")</f>
        <v>2.016709881878409E-3</v>
      </c>
      <c r="X308" s="48">
        <f>IFERROR(ABS(1-SMALL(Results!$Y308:$BB308,10)/SMALL(Results!$Y308:$BB308,1)),"")</f>
        <v>2.016709881878409E-3</v>
      </c>
      <c r="Y308">
        <v>34.729999999999997</v>
      </c>
      <c r="Z308">
        <v>34.729999999999997</v>
      </c>
      <c r="AA308">
        <v>34.75</v>
      </c>
      <c r="AB308">
        <v>34.76</v>
      </c>
      <c r="AC308">
        <v>34.770000000000003</v>
      </c>
      <c r="AD308">
        <v>34.770000000000003</v>
      </c>
      <c r="AE308">
        <v>34.78</v>
      </c>
      <c r="AF308">
        <v>34.79</v>
      </c>
      <c r="AG308">
        <v>34.79</v>
      </c>
      <c r="AH308">
        <v>34.799999999999997</v>
      </c>
      <c r="AI308">
        <v>34.86</v>
      </c>
      <c r="AJ308">
        <v>35.07</v>
      </c>
      <c r="AK308">
        <v>34.78</v>
      </c>
      <c r="AL308">
        <v>35.119999999999997</v>
      </c>
      <c r="AM308">
        <v>34.71</v>
      </c>
      <c r="AN308">
        <v>35.04</v>
      </c>
      <c r="AO308">
        <v>34.770000000000003</v>
      </c>
      <c r="AP308">
        <v>34.81</v>
      </c>
      <c r="AQ308">
        <v>34.840000000000003</v>
      </c>
      <c r="AR308">
        <v>34.82</v>
      </c>
    </row>
    <row r="309" spans="1:44" hidden="1" x14ac:dyDescent="0.25">
      <c r="A309" s="24" t="s">
        <v>5</v>
      </c>
      <c r="B309" s="19" t="s">
        <v>9</v>
      </c>
      <c r="C309" s="19" t="s">
        <v>8</v>
      </c>
      <c r="D309" s="19" t="s">
        <v>22</v>
      </c>
      <c r="E309" s="19">
        <v>56</v>
      </c>
      <c r="F309" s="25" t="str">
        <f t="shared" si="66"/>
        <v>V7DockerMasterSlaveno parameter56</v>
      </c>
      <c r="G309" s="19">
        <f t="shared" si="54"/>
        <v>32.42</v>
      </c>
      <c r="H309" s="19">
        <f t="shared" si="57"/>
        <v>49.038864898210974</v>
      </c>
      <c r="I309" s="19">
        <f t="shared" si="55"/>
        <v>32.92</v>
      </c>
      <c r="J309" s="19">
        <f t="shared" si="58"/>
        <v>32.46</v>
      </c>
      <c r="K309" s="19">
        <f t="shared" si="59"/>
        <v>48.991682070240294</v>
      </c>
      <c r="L309" s="19">
        <f t="shared" si="56"/>
        <v>32.527999999999999</v>
      </c>
      <c r="M309" s="19">
        <f t="shared" si="60"/>
        <v>32.47</v>
      </c>
      <c r="N309" s="19">
        <f t="shared" si="61"/>
        <v>32.520000000000003</v>
      </c>
      <c r="O309" s="19">
        <f t="shared" si="62"/>
        <v>-9.9999999999980105E-3</v>
      </c>
      <c r="P309" s="19">
        <f t="shared" si="63"/>
        <v>6.0000000000002274E-2</v>
      </c>
      <c r="Q309" s="19">
        <f t="shared" si="64"/>
        <v>32.46</v>
      </c>
      <c r="R309" s="19">
        <f t="shared" si="65"/>
        <v>32.450000000000003</v>
      </c>
      <c r="S309" s="46">
        <f>IFERROR(ABS(1-SMALL(Results!$Y309:$BB309,5)/SMALL(Results!$Y309:$BB309,1)),"")</f>
        <v>9.2535471930910163E-4</v>
      </c>
      <c r="T309" s="46">
        <f>IFERROR(ABS(1-SMALL(Results!$Y309:$BB309,6)/SMALL(Results!$Y309:$BB309,1)),"")</f>
        <v>1.5422578655150954E-3</v>
      </c>
      <c r="U309" s="46">
        <f>IFERROR(ABS(1-SMALL(Results!$Y309:$BB309,7)/SMALL(Results!$Y309:$BB309,1)),"")</f>
        <v>1.5422578655150954E-3</v>
      </c>
      <c r="V309" s="46">
        <f>IFERROR(ABS(1-SMALL(Results!$Y309:$BB309,8)/SMALL(Results!$Y309:$BB309,1)),"")</f>
        <v>1.5422578655150954E-3</v>
      </c>
      <c r="W309" s="46">
        <f>IFERROR(ABS(1-SMALL(Results!$Y309:$BB309,9)/SMALL(Results!$Y309:$BB309,1)),"")</f>
        <v>1.8507094386179812E-3</v>
      </c>
      <c r="X309" s="48">
        <f>IFERROR(ABS(1-SMALL(Results!$Y309:$BB309,10)/SMALL(Results!$Y309:$BB309,1)),"")</f>
        <v>1.8507094386179812E-3</v>
      </c>
      <c r="Y309">
        <v>32.42</v>
      </c>
      <c r="Z309">
        <v>32.450000000000003</v>
      </c>
      <c r="AA309">
        <v>32.47</v>
      </c>
      <c r="AB309">
        <v>32.479999999999997</v>
      </c>
      <c r="AC309">
        <v>32.5</v>
      </c>
      <c r="AD309">
        <v>32.51</v>
      </c>
      <c r="AE309">
        <v>32.51</v>
      </c>
      <c r="AF309">
        <v>32.520000000000003</v>
      </c>
      <c r="AG309">
        <v>32.57</v>
      </c>
      <c r="AH309">
        <v>32.92</v>
      </c>
      <c r="AI309">
        <v>32.47</v>
      </c>
      <c r="AJ309">
        <v>32.44</v>
      </c>
      <c r="AK309">
        <v>32.86</v>
      </c>
      <c r="AL309">
        <v>32.49</v>
      </c>
      <c r="AM309">
        <v>32.47</v>
      </c>
      <c r="AN309">
        <v>32.43</v>
      </c>
      <c r="AO309">
        <v>32.479999999999997</v>
      </c>
      <c r="AP309">
        <v>32.619999999999997</v>
      </c>
      <c r="AQ309">
        <v>32.5</v>
      </c>
      <c r="AR309">
        <v>32.450000000000003</v>
      </c>
    </row>
    <row r="310" spans="1:44" hidden="1" x14ac:dyDescent="0.25">
      <c r="A310" s="24" t="s">
        <v>5</v>
      </c>
      <c r="B310" s="19" t="s">
        <v>9</v>
      </c>
      <c r="C310" s="19" t="s">
        <v>8</v>
      </c>
      <c r="D310" s="19" t="s">
        <v>22</v>
      </c>
      <c r="E310" s="19">
        <v>60</v>
      </c>
      <c r="F310" s="25" t="str">
        <f t="shared" si="66"/>
        <v>V7DockerMasterSlaveno parameter60</v>
      </c>
      <c r="G310" s="19">
        <f t="shared" si="54"/>
        <v>30.19</v>
      </c>
      <c r="H310" s="19">
        <f t="shared" si="57"/>
        <v>52.661146074859218</v>
      </c>
      <c r="I310" s="19">
        <f t="shared" si="55"/>
        <v>30.32</v>
      </c>
      <c r="J310" s="19">
        <f t="shared" si="58"/>
        <v>30.234999999999999</v>
      </c>
      <c r="K310" s="19">
        <f t="shared" si="59"/>
        <v>52.596990243095753</v>
      </c>
      <c r="L310" s="19">
        <f t="shared" si="56"/>
        <v>30.255000000000003</v>
      </c>
      <c r="M310" s="19">
        <f t="shared" si="60"/>
        <v>30.22</v>
      </c>
      <c r="N310" s="19">
        <f t="shared" si="61"/>
        <v>30.28</v>
      </c>
      <c r="O310" s="19">
        <f t="shared" si="62"/>
        <v>1.5000000000000568E-2</v>
      </c>
      <c r="P310" s="19">
        <f t="shared" si="63"/>
        <v>4.5000000000001705E-2</v>
      </c>
      <c r="Q310" s="19">
        <f t="shared" si="64"/>
        <v>30.234999999999999</v>
      </c>
      <c r="R310" s="19">
        <f t="shared" si="65"/>
        <v>30.22</v>
      </c>
      <c r="S310" s="46">
        <f>IFERROR(ABS(1-SMALL(Results!$Y310:$BB310,5)/SMALL(Results!$Y310:$BB310,1)),"")</f>
        <v>1.3249420337859696E-3</v>
      </c>
      <c r="T310" s="46">
        <f>IFERROR(ABS(1-SMALL(Results!$Y310:$BB310,6)/SMALL(Results!$Y310:$BB310,1)),"")</f>
        <v>1.656177542232351E-3</v>
      </c>
      <c r="U310" s="46">
        <f>IFERROR(ABS(1-SMALL(Results!$Y310:$BB310,7)/SMALL(Results!$Y310:$BB310,1)),"")</f>
        <v>1.656177542232351E-3</v>
      </c>
      <c r="V310" s="46">
        <f>IFERROR(ABS(1-SMALL(Results!$Y310:$BB310,8)/SMALL(Results!$Y310:$BB310,1)),"")</f>
        <v>1.656177542232351E-3</v>
      </c>
      <c r="W310" s="46">
        <f>IFERROR(ABS(1-SMALL(Results!$Y310:$BB310,9)/SMALL(Results!$Y310:$BB310,1)),"")</f>
        <v>1.656177542232351E-3</v>
      </c>
      <c r="X310" s="48">
        <f>IFERROR(ABS(1-SMALL(Results!$Y310:$BB310,10)/SMALL(Results!$Y310:$BB310,1)),"")</f>
        <v>1.9874130506789545E-3</v>
      </c>
      <c r="Y310">
        <v>30.19</v>
      </c>
      <c r="Z310">
        <v>30.22</v>
      </c>
      <c r="AA310">
        <v>30.22</v>
      </c>
      <c r="AB310">
        <v>30.24</v>
      </c>
      <c r="AC310">
        <v>30.25</v>
      </c>
      <c r="AD310">
        <v>30.26</v>
      </c>
      <c r="AE310">
        <v>30.28</v>
      </c>
      <c r="AF310">
        <v>30.28</v>
      </c>
      <c r="AG310">
        <v>30.32</v>
      </c>
      <c r="AH310">
        <v>30.32</v>
      </c>
      <c r="AI310">
        <v>30.25</v>
      </c>
      <c r="AJ310">
        <v>30.28</v>
      </c>
      <c r="AK310">
        <v>30.2</v>
      </c>
      <c r="AL310">
        <v>30.24</v>
      </c>
      <c r="AM310">
        <v>30.27</v>
      </c>
      <c r="AN310">
        <v>30.31</v>
      </c>
      <c r="AO310">
        <v>30.24</v>
      </c>
      <c r="AP310">
        <v>30.23</v>
      </c>
      <c r="AQ310">
        <v>30.24</v>
      </c>
      <c r="AR310">
        <v>30.26</v>
      </c>
    </row>
    <row r="311" spans="1:44" hidden="1" x14ac:dyDescent="0.25">
      <c r="A311" s="24" t="s">
        <v>5</v>
      </c>
      <c r="B311" s="19" t="s">
        <v>9</v>
      </c>
      <c r="C311" s="19" t="s">
        <v>8</v>
      </c>
      <c r="D311" s="19" t="s">
        <v>22</v>
      </c>
      <c r="E311" s="19">
        <v>64</v>
      </c>
      <c r="F311" s="25" t="str">
        <f t="shared" si="66"/>
        <v>V7DockerMasterSlaveno parameter64</v>
      </c>
      <c r="G311" s="19">
        <f t="shared" si="54"/>
        <v>28</v>
      </c>
      <c r="H311" s="19">
        <f t="shared" si="57"/>
        <v>56.779999999999994</v>
      </c>
      <c r="I311" s="19">
        <f t="shared" si="55"/>
        <v>28.19</v>
      </c>
      <c r="J311" s="19">
        <f t="shared" si="58"/>
        <v>28.11</v>
      </c>
      <c r="K311" s="19">
        <f t="shared" si="59"/>
        <v>56.573105656350052</v>
      </c>
      <c r="L311" s="19">
        <f t="shared" si="56"/>
        <v>28.110000000000003</v>
      </c>
      <c r="M311" s="19">
        <f t="shared" si="60"/>
        <v>28.09</v>
      </c>
      <c r="N311" s="19">
        <f t="shared" si="61"/>
        <v>28.13</v>
      </c>
      <c r="O311" s="19">
        <f t="shared" si="62"/>
        <v>1.9999999999999574E-2</v>
      </c>
      <c r="P311" s="19">
        <f t="shared" si="63"/>
        <v>1.9999999999999574E-2</v>
      </c>
      <c r="Q311" s="19">
        <f t="shared" si="64"/>
        <v>28.11</v>
      </c>
      <c r="R311" s="19">
        <f t="shared" si="65"/>
        <v>28.11</v>
      </c>
      <c r="S311" s="46">
        <f>IFERROR(ABS(1-SMALL(Results!$Y311:$BB311,5)/SMALL(Results!$Y311:$BB311,1)),"")</f>
        <v>3.9285714285715034E-3</v>
      </c>
      <c r="T311" s="46">
        <f>IFERROR(ABS(1-SMALL(Results!$Y311:$BB311,6)/SMALL(Results!$Y311:$BB311,1)),"")</f>
        <v>3.9285714285715034E-3</v>
      </c>
      <c r="U311" s="46">
        <f>IFERROR(ABS(1-SMALL(Results!$Y311:$BB311,7)/SMALL(Results!$Y311:$BB311,1)),"")</f>
        <v>4.2857142857142261E-3</v>
      </c>
      <c r="V311" s="46">
        <f>IFERROR(ABS(1-SMALL(Results!$Y311:$BB311,8)/SMALL(Results!$Y311:$BB311,1)),"")</f>
        <v>4.6428571428571708E-3</v>
      </c>
      <c r="W311" s="46">
        <f>IFERROR(ABS(1-SMALL(Results!$Y311:$BB311,9)/SMALL(Results!$Y311:$BB311,1)),"")</f>
        <v>5.7142857142857828E-3</v>
      </c>
      <c r="X311" s="48">
        <f>IFERROR(ABS(1-SMALL(Results!$Y311:$BB311,10)/SMALL(Results!$Y311:$BB311,1)),"")</f>
        <v>6.7857142857143948E-3</v>
      </c>
      <c r="Y311">
        <v>28</v>
      </c>
      <c r="Z311">
        <v>28.08</v>
      </c>
      <c r="AA311">
        <v>28.09</v>
      </c>
      <c r="AB311">
        <v>28.11</v>
      </c>
      <c r="AC311">
        <v>28.11</v>
      </c>
      <c r="AD311">
        <v>28.11</v>
      </c>
      <c r="AE311">
        <v>28.12</v>
      </c>
      <c r="AF311">
        <v>28.13</v>
      </c>
      <c r="AG311">
        <v>28.16</v>
      </c>
      <c r="AH311">
        <v>28.19</v>
      </c>
    </row>
    <row r="312" spans="1:44" s="9" customFormat="1" hidden="1" x14ac:dyDescent="0.25">
      <c r="A312" s="24" t="s">
        <v>5</v>
      </c>
      <c r="B312" s="19" t="s">
        <v>9</v>
      </c>
      <c r="C312" s="19" t="s">
        <v>8</v>
      </c>
      <c r="D312" s="19" t="s">
        <v>22</v>
      </c>
      <c r="E312" s="19">
        <v>128</v>
      </c>
      <c r="F312" s="25" t="str">
        <f t="shared" si="66"/>
        <v>V7DockerMasterSlaveno parameter128</v>
      </c>
      <c r="G312" s="19" t="str">
        <f t="shared" si="54"/>
        <v/>
      </c>
      <c r="H312" s="19" t="str">
        <f t="shared" si="57"/>
        <v/>
      </c>
      <c r="I312" s="19" t="str">
        <f t="shared" si="55"/>
        <v/>
      </c>
      <c r="J312" s="19" t="str">
        <f t="shared" si="58"/>
        <v/>
      </c>
      <c r="K312" s="19" t="str">
        <f t="shared" si="59"/>
        <v/>
      </c>
      <c r="L312" s="19" t="str">
        <f t="shared" si="56"/>
        <v/>
      </c>
      <c r="M312" s="19" t="str">
        <f t="shared" si="60"/>
        <v/>
      </c>
      <c r="N312" s="19" t="str">
        <f t="shared" si="61"/>
        <v/>
      </c>
      <c r="O312" s="19" t="str">
        <f t="shared" si="62"/>
        <v/>
      </c>
      <c r="P312" s="19" t="str">
        <f t="shared" si="63"/>
        <v/>
      </c>
      <c r="Q312" s="19" t="str">
        <f t="shared" si="64"/>
        <v/>
      </c>
      <c r="R312" s="19" t="str">
        <f t="shared" si="65"/>
        <v/>
      </c>
      <c r="S312" s="46" t="str">
        <f>IFERROR(ABS(1-SMALL(Results!$Y312:$BB312,5)/SMALL(Results!$Y312:$BB312,1)),"")</f>
        <v/>
      </c>
      <c r="T312" s="46" t="str">
        <f>IFERROR(ABS(1-SMALL(Results!$Y312:$BB312,6)/SMALL(Results!$Y312:$BB312,1)),"")</f>
        <v/>
      </c>
      <c r="U312" s="46" t="str">
        <f>IFERROR(ABS(1-SMALL(Results!$Y312:$BB312,7)/SMALL(Results!$Y312:$BB312,1)),"")</f>
        <v/>
      </c>
      <c r="V312" s="46" t="str">
        <f>IFERROR(ABS(1-SMALL(Results!$Y312:$BB312,8)/SMALL(Results!$Y312:$BB312,1)),"")</f>
        <v/>
      </c>
      <c r="W312" s="46" t="str">
        <f>IFERROR(ABS(1-SMALL(Results!$Y312:$BB312,9)/SMALL(Results!$Y312:$BB312,1)),"")</f>
        <v/>
      </c>
      <c r="X312" s="48" t="str">
        <f>IFERROR(ABS(1-SMALL(Results!$Y312:$BB312,10)/SMALL(Results!$Y312:$BB312,1)),"")</f>
        <v/>
      </c>
    </row>
    <row r="313" spans="1:44" s="9" customFormat="1" hidden="1" x14ac:dyDescent="0.25">
      <c r="A313" s="24" t="s">
        <v>5</v>
      </c>
      <c r="B313" s="19" t="s">
        <v>9</v>
      </c>
      <c r="C313" s="19" t="s">
        <v>8</v>
      </c>
      <c r="D313" s="19" t="s">
        <v>22</v>
      </c>
      <c r="E313" s="19">
        <v>256</v>
      </c>
      <c r="F313" s="25" t="str">
        <f t="shared" si="66"/>
        <v>V7DockerMasterSlaveno parameter256</v>
      </c>
      <c r="G313" s="19" t="str">
        <f t="shared" si="54"/>
        <v/>
      </c>
      <c r="H313" s="19" t="str">
        <f t="shared" si="57"/>
        <v/>
      </c>
      <c r="I313" s="19" t="str">
        <f t="shared" si="55"/>
        <v/>
      </c>
      <c r="J313" s="19" t="str">
        <f t="shared" si="58"/>
        <v/>
      </c>
      <c r="K313" s="19" t="str">
        <f t="shared" si="59"/>
        <v/>
      </c>
      <c r="L313" s="19" t="str">
        <f t="shared" si="56"/>
        <v/>
      </c>
      <c r="M313" s="19" t="str">
        <f t="shared" si="60"/>
        <v/>
      </c>
      <c r="N313" s="19" t="str">
        <f t="shared" si="61"/>
        <v/>
      </c>
      <c r="O313" s="19" t="str">
        <f t="shared" si="62"/>
        <v/>
      </c>
      <c r="P313" s="19" t="str">
        <f t="shared" si="63"/>
        <v/>
      </c>
      <c r="Q313" s="19" t="str">
        <f t="shared" si="64"/>
        <v/>
      </c>
      <c r="R313" s="19" t="str">
        <f t="shared" si="65"/>
        <v/>
      </c>
      <c r="S313" s="46" t="str">
        <f>IFERROR(ABS(1-SMALL(Results!$Y313:$BB313,5)/SMALL(Results!$Y313:$BB313,1)),"")</f>
        <v/>
      </c>
      <c r="T313" s="46" t="str">
        <f>IFERROR(ABS(1-SMALL(Results!$Y313:$BB313,6)/SMALL(Results!$Y313:$BB313,1)),"")</f>
        <v/>
      </c>
      <c r="U313" s="46" t="str">
        <f>IFERROR(ABS(1-SMALL(Results!$Y313:$BB313,7)/SMALL(Results!$Y313:$BB313,1)),"")</f>
        <v/>
      </c>
      <c r="V313" s="46" t="str">
        <f>IFERROR(ABS(1-SMALL(Results!$Y313:$BB313,8)/SMALL(Results!$Y313:$BB313,1)),"")</f>
        <v/>
      </c>
      <c r="W313" s="46" t="str">
        <f>IFERROR(ABS(1-SMALL(Results!$Y313:$BB313,9)/SMALL(Results!$Y313:$BB313,1)),"")</f>
        <v/>
      </c>
      <c r="X313" s="48" t="str">
        <f>IFERROR(ABS(1-SMALL(Results!$Y313:$BB313,10)/SMALL(Results!$Y313:$BB313,1)),"")</f>
        <v/>
      </c>
    </row>
    <row r="314" spans="1:44" s="11" customFormat="1" hidden="1" x14ac:dyDescent="0.25">
      <c r="A314" s="24" t="s">
        <v>5</v>
      </c>
      <c r="B314" s="19" t="s">
        <v>9</v>
      </c>
      <c r="C314" s="19" t="s">
        <v>1</v>
      </c>
      <c r="D314" s="19" t="s">
        <v>2</v>
      </c>
      <c r="E314" s="19">
        <v>1</v>
      </c>
      <c r="F314" s="25" t="str">
        <f t="shared" ref="F314:F393" si="67">A314 &amp; B314 &amp; C314 &amp; D314 &amp; E314</f>
        <v>V7DockerSPMDO3_native1</v>
      </c>
      <c r="G314" s="19">
        <f t="shared" si="54"/>
        <v>2389.09</v>
      </c>
      <c r="H314" s="19">
        <f t="shared" si="57"/>
        <v>1</v>
      </c>
      <c r="I314" s="19">
        <f t="shared" si="55"/>
        <v>2391.63</v>
      </c>
      <c r="J314" s="19">
        <f t="shared" si="58"/>
        <v>2390.4300000000003</v>
      </c>
      <c r="K314" s="19">
        <f t="shared" si="59"/>
        <v>1</v>
      </c>
      <c r="L314" s="19">
        <f t="shared" si="56"/>
        <v>2390.3850000000002</v>
      </c>
      <c r="M314" s="19">
        <f t="shared" si="60"/>
        <v>2389.84</v>
      </c>
      <c r="N314" s="19">
        <f t="shared" si="61"/>
        <v>2390.94</v>
      </c>
      <c r="O314" s="19">
        <f t="shared" si="62"/>
        <v>0.59000000000014552</v>
      </c>
      <c r="P314" s="19">
        <f t="shared" si="63"/>
        <v>0.50999999999976353</v>
      </c>
      <c r="Q314" s="19">
        <f t="shared" si="64"/>
        <v>2390.4300000000003</v>
      </c>
      <c r="R314" s="19">
        <f t="shared" si="65"/>
        <v>2389.9</v>
      </c>
      <c r="S314" s="46">
        <f>IFERROR(ABS(1-SMALL(Results!$Y314:$BB314,5)/SMALL(Results!$Y314:$BB314,1)),"")</f>
        <v>5.4832593163078869E-4</v>
      </c>
      <c r="T314" s="46">
        <f>IFERROR(ABS(1-SMALL(Results!$Y314:$BB314,6)/SMALL(Results!$Y314:$BB314,1)),"")</f>
        <v>5.7344009643833793E-4</v>
      </c>
      <c r="U314" s="46">
        <f>IFERROR(ABS(1-SMALL(Results!$Y314:$BB314,7)/SMALL(Results!$Y314:$BB314,1)),"")</f>
        <v>7.1156800287974775E-4</v>
      </c>
      <c r="V314" s="46">
        <f>IFERROR(ABS(1-SMALL(Results!$Y314:$BB314,8)/SMALL(Results!$Y314:$BB314,1)),"")</f>
        <v>7.7435341489850984E-4</v>
      </c>
      <c r="W314" s="46">
        <f>IFERROR(ABS(1-SMALL(Results!$Y314:$BB314,9)/SMALL(Results!$Y314:$BB314,1)),"")</f>
        <v>8.2876743864823688E-4</v>
      </c>
      <c r="X314" s="48">
        <f>IFERROR(ABS(1-SMALL(Results!$Y314:$BB314,10)/SMALL(Results!$Y314:$BB314,1)),"")</f>
        <v>1.0631663101849931E-3</v>
      </c>
      <c r="Y314" s="11">
        <v>2390.46</v>
      </c>
      <c r="Z314" s="11">
        <v>2389.9</v>
      </c>
      <c r="AA314" s="11">
        <v>2390.94</v>
      </c>
      <c r="AB314" s="11">
        <v>2389.73</v>
      </c>
      <c r="AC314" s="11">
        <v>2391.63</v>
      </c>
      <c r="AD314" s="11">
        <v>2390.79</v>
      </c>
      <c r="AE314" s="11">
        <v>2389.09</v>
      </c>
      <c r="AF314" s="11">
        <v>2390.4</v>
      </c>
      <c r="AG314" s="11">
        <v>2391.0700000000002</v>
      </c>
      <c r="AH314" s="11">
        <v>2389.84</v>
      </c>
    </row>
    <row r="315" spans="1:44" s="11" customFormat="1" hidden="1" x14ac:dyDescent="0.25">
      <c r="A315" s="24" t="s">
        <v>5</v>
      </c>
      <c r="B315" s="19" t="s">
        <v>9</v>
      </c>
      <c r="C315" s="19" t="s">
        <v>1</v>
      </c>
      <c r="D315" s="19" t="s">
        <v>2</v>
      </c>
      <c r="E315" s="19">
        <v>2</v>
      </c>
      <c r="F315" s="25" t="str">
        <f t="shared" si="67"/>
        <v>V7DockerSPMDO3_native2</v>
      </c>
      <c r="G315" s="19">
        <f t="shared" si="54"/>
        <v>1217.93</v>
      </c>
      <c r="H315" s="19">
        <f t="shared" si="57"/>
        <v>1.961598778254908</v>
      </c>
      <c r="I315" s="19">
        <f t="shared" si="55"/>
        <v>1219.5899999999999</v>
      </c>
      <c r="J315" s="19">
        <f t="shared" si="58"/>
        <v>1218.835</v>
      </c>
      <c r="K315" s="19">
        <f t="shared" si="59"/>
        <v>1.961241677503518</v>
      </c>
      <c r="L315" s="19">
        <f t="shared" si="56"/>
        <v>1218.7509999999997</v>
      </c>
      <c r="M315" s="19">
        <f t="shared" si="60"/>
        <v>1218.56</v>
      </c>
      <c r="N315" s="19">
        <f t="shared" si="61"/>
        <v>1219</v>
      </c>
      <c r="O315" s="19">
        <f t="shared" si="62"/>
        <v>0.27500000000009095</v>
      </c>
      <c r="P315" s="19">
        <f t="shared" si="63"/>
        <v>0.16499999999996362</v>
      </c>
      <c r="Q315" s="19">
        <f t="shared" si="64"/>
        <v>1218.835</v>
      </c>
      <c r="R315" s="19">
        <f t="shared" si="65"/>
        <v>1218.67</v>
      </c>
      <c r="S315" s="46">
        <f>IFERROR(ABS(1-SMALL(Results!$Y315:$BB315,5)/SMALL(Results!$Y315:$BB315,1)),"")</f>
        <v>7.2253742004857457E-4</v>
      </c>
      <c r="T315" s="46">
        <f>IFERROR(ABS(1-SMALL(Results!$Y315:$BB315,6)/SMALL(Results!$Y315:$BB315,1)),"")</f>
        <v>7.6359068255138496E-4</v>
      </c>
      <c r="U315" s="46">
        <f>IFERROR(ABS(1-SMALL(Results!$Y315:$BB315,7)/SMALL(Results!$Y315:$BB315,1)),"")</f>
        <v>8.2927590255588157E-4</v>
      </c>
      <c r="V315" s="46">
        <f>IFERROR(ABS(1-SMALL(Results!$Y315:$BB315,8)/SMALL(Results!$Y315:$BB315,1)),"")</f>
        <v>8.7853981755925403E-4</v>
      </c>
      <c r="W315" s="46">
        <f>IFERROR(ABS(1-SMALL(Results!$Y315:$BB315,9)/SMALL(Results!$Y315:$BB315,1)),"")</f>
        <v>9.0317177506094026E-4</v>
      </c>
      <c r="X315" s="48">
        <f>IFERROR(ABS(1-SMALL(Results!$Y315:$BB315,10)/SMALL(Results!$Y315:$BB315,1)),"")</f>
        <v>1.3629683150919725E-3</v>
      </c>
      <c r="Y315" s="11">
        <v>1217.93</v>
      </c>
      <c r="Z315" s="11">
        <v>1219.5899999999999</v>
      </c>
      <c r="AA315" s="11">
        <v>1218.81</v>
      </c>
      <c r="AB315" s="11">
        <v>1219</v>
      </c>
      <c r="AC315" s="11">
        <v>1219.03</v>
      </c>
      <c r="AD315" s="11">
        <v>1218.67</v>
      </c>
      <c r="AE315" s="11">
        <v>1218.94</v>
      </c>
      <c r="AF315" s="11">
        <v>1218.56</v>
      </c>
      <c r="AG315" s="11">
        <v>1218.1199999999999</v>
      </c>
      <c r="AH315" s="11">
        <v>1218.8599999999999</v>
      </c>
    </row>
    <row r="316" spans="1:44" s="11" customFormat="1" hidden="1" x14ac:dyDescent="0.25">
      <c r="A316" s="24" t="s">
        <v>5</v>
      </c>
      <c r="B316" s="19" t="s">
        <v>9</v>
      </c>
      <c r="C316" s="19" t="s">
        <v>1</v>
      </c>
      <c r="D316" s="19" t="s">
        <v>2</v>
      </c>
      <c r="E316" s="19">
        <v>4</v>
      </c>
      <c r="F316" s="25" t="str">
        <f t="shared" si="67"/>
        <v>V7DockerSPMDO3_native4</v>
      </c>
      <c r="G316" s="19">
        <f t="shared" si="54"/>
        <v>623.04</v>
      </c>
      <c r="H316" s="19">
        <f t="shared" si="57"/>
        <v>3.8345692090395485</v>
      </c>
      <c r="I316" s="19">
        <f t="shared" si="55"/>
        <v>623.62</v>
      </c>
      <c r="J316" s="19">
        <f t="shared" si="58"/>
        <v>623.07999999999993</v>
      </c>
      <c r="K316" s="19">
        <f t="shared" si="59"/>
        <v>3.8364736470437193</v>
      </c>
      <c r="L316" s="19">
        <f t="shared" si="56"/>
        <v>623.14600000000007</v>
      </c>
      <c r="M316" s="19">
        <f t="shared" si="60"/>
        <v>623.04999999999995</v>
      </c>
      <c r="N316" s="19">
        <f t="shared" si="61"/>
        <v>623.19000000000005</v>
      </c>
      <c r="O316" s="19">
        <f t="shared" si="62"/>
        <v>2.9999999999972715E-2</v>
      </c>
      <c r="P316" s="19">
        <f t="shared" si="63"/>
        <v>0.11000000000012733</v>
      </c>
      <c r="Q316" s="19">
        <f t="shared" si="64"/>
        <v>623.07999999999993</v>
      </c>
      <c r="R316" s="19">
        <f t="shared" si="65"/>
        <v>623.05999999999995</v>
      </c>
      <c r="S316" s="46">
        <f>IFERROR(ABS(1-SMALL(Results!$Y316:$BB316,5)/SMALL(Results!$Y316:$BB316,1)),"")</f>
        <v>3.2100667693768514E-5</v>
      </c>
      <c r="T316" s="46">
        <f>IFERROR(ABS(1-SMALL(Results!$Y316:$BB316,6)/SMALL(Results!$Y316:$BB316,1)),"")</f>
        <v>9.6302003081749632E-5</v>
      </c>
      <c r="U316" s="46">
        <f>IFERROR(ABS(1-SMALL(Results!$Y316:$BB316,7)/SMALL(Results!$Y316:$BB316,1)),"")</f>
        <v>1.1235233692863389E-4</v>
      </c>
      <c r="V316" s="46">
        <f>IFERROR(ABS(1-SMALL(Results!$Y316:$BB316,8)/SMALL(Results!$Y316:$BB316,1)),"")</f>
        <v>2.4075500770437408E-4</v>
      </c>
      <c r="W316" s="46">
        <f>IFERROR(ABS(1-SMALL(Results!$Y316:$BB316,9)/SMALL(Results!$Y316:$BB316,1)),"")</f>
        <v>2.4075500770437408E-4</v>
      </c>
      <c r="X316" s="48">
        <f>IFERROR(ABS(1-SMALL(Results!$Y316:$BB316,10)/SMALL(Results!$Y316:$BB316,1)),"")</f>
        <v>9.3091936312283963E-4</v>
      </c>
      <c r="Y316" s="11">
        <v>623.04999999999995</v>
      </c>
      <c r="Z316" s="11">
        <v>623.1</v>
      </c>
      <c r="AA316" s="11">
        <v>623.11</v>
      </c>
      <c r="AB316" s="11">
        <v>623.04</v>
      </c>
      <c r="AC316" s="11">
        <v>623.62</v>
      </c>
      <c r="AD316" s="11">
        <v>623.05999999999995</v>
      </c>
      <c r="AE316" s="11">
        <v>623.04</v>
      </c>
      <c r="AF316" s="11">
        <v>623.05999999999995</v>
      </c>
      <c r="AG316" s="11">
        <v>623.19000000000005</v>
      </c>
      <c r="AH316" s="11">
        <v>623.19000000000005</v>
      </c>
    </row>
    <row r="317" spans="1:44" s="11" customFormat="1" hidden="1" x14ac:dyDescent="0.25">
      <c r="A317" s="24" t="s">
        <v>5</v>
      </c>
      <c r="B317" s="19" t="s">
        <v>9</v>
      </c>
      <c r="C317" s="19" t="s">
        <v>1</v>
      </c>
      <c r="D317" s="19" t="s">
        <v>2</v>
      </c>
      <c r="E317" s="19">
        <v>8</v>
      </c>
      <c r="F317" s="25" t="str">
        <f t="shared" si="67"/>
        <v>V7DockerSPMDO3_native8</v>
      </c>
      <c r="G317" s="19">
        <f t="shared" si="54"/>
        <v>318.94</v>
      </c>
      <c r="H317" s="19">
        <f t="shared" si="57"/>
        <v>7.4907192575406034</v>
      </c>
      <c r="I317" s="19">
        <f t="shared" si="55"/>
        <v>392.15999999999997</v>
      </c>
      <c r="J317" s="19">
        <f t="shared" si="58"/>
        <v>319.7</v>
      </c>
      <c r="K317" s="19">
        <f t="shared" si="59"/>
        <v>7.4771035345636543</v>
      </c>
      <c r="L317" s="19">
        <f t="shared" si="56"/>
        <v>347.30857142857138</v>
      </c>
      <c r="M317" s="19">
        <f t="shared" si="60"/>
        <v>319.02</v>
      </c>
      <c r="N317" s="19">
        <f t="shared" si="61"/>
        <v>391.96</v>
      </c>
      <c r="O317" s="19">
        <f t="shared" si="62"/>
        <v>0.68000000000000682</v>
      </c>
      <c r="P317" s="19">
        <f t="shared" si="63"/>
        <v>72.259999999999991</v>
      </c>
      <c r="Q317" s="19">
        <f t="shared" si="64"/>
        <v>319.7</v>
      </c>
      <c r="R317" s="19">
        <f t="shared" si="65"/>
        <v>319.05</v>
      </c>
      <c r="S317" s="46">
        <f>IFERROR(ABS(1-SMALL(Results!$Y317:$BB317,5)/SMALL(Results!$Y317:$BB317,1)),"")</f>
        <v>1.4422775443656555E-3</v>
      </c>
      <c r="T317" s="46">
        <f>IFERROR(ABS(1-SMALL(Results!$Y317:$BB317,6)/SMALL(Results!$Y317:$BB317,1)),"")</f>
        <v>3.3235091239731673E-3</v>
      </c>
      <c r="U317" s="46">
        <f>IFERROR(ABS(1-SMALL(Results!$Y317:$BB317,7)/SMALL(Results!$Y317:$BB317,1)),"")</f>
        <v>7.2113877218284994E-3</v>
      </c>
      <c r="V317" s="46">
        <f>IFERROR(ABS(1-SMALL(Results!$Y317:$BB317,8)/SMALL(Results!$Y317:$BB317,1)),"")</f>
        <v>7.3368031604690298E-3</v>
      </c>
      <c r="W317" s="46">
        <f>IFERROR(ABS(1-SMALL(Results!$Y317:$BB317,9)/SMALL(Results!$Y317:$BB317,1)),"")</f>
        <v>8.5846867749419964E-2</v>
      </c>
      <c r="X317" s="48">
        <f>IFERROR(ABS(1-SMALL(Results!$Y317:$BB317,10)/SMALL(Results!$Y317:$BB317,1)),"")</f>
        <v>0.22568508183357383</v>
      </c>
      <c r="Y317" s="11">
        <v>392.15999999999997</v>
      </c>
      <c r="Z317" s="11">
        <v>390.92</v>
      </c>
      <c r="AA317" s="11">
        <v>391.98</v>
      </c>
      <c r="AB317" s="11">
        <v>391.96</v>
      </c>
      <c r="AC317" s="11">
        <v>391.1</v>
      </c>
      <c r="AD317" s="11">
        <v>346.32</v>
      </c>
      <c r="AE317" s="11">
        <v>319.05</v>
      </c>
      <c r="AF317" s="11">
        <v>318.94</v>
      </c>
      <c r="AG317" s="11">
        <v>318.95</v>
      </c>
      <c r="AH317" s="11">
        <v>319.02</v>
      </c>
      <c r="AI317" s="11">
        <v>321.24</v>
      </c>
      <c r="AJ317" s="11">
        <v>319.39999999999998</v>
      </c>
      <c r="AK317" s="11">
        <v>321.27999999999997</v>
      </c>
      <c r="AL317" s="11">
        <v>320</v>
      </c>
    </row>
    <row r="318" spans="1:44" s="11" customFormat="1" hidden="1" x14ac:dyDescent="0.25">
      <c r="A318" s="24" t="s">
        <v>5</v>
      </c>
      <c r="B318" s="19" t="s">
        <v>9</v>
      </c>
      <c r="C318" s="19" t="s">
        <v>1</v>
      </c>
      <c r="D318" s="19" t="s">
        <v>2</v>
      </c>
      <c r="E318" s="19">
        <v>12</v>
      </c>
      <c r="F318" s="25" t="str">
        <f t="shared" si="67"/>
        <v>V7DockerSPMDO3_native12</v>
      </c>
      <c r="G318" s="19">
        <f t="shared" si="54"/>
        <v>219.57999999999998</v>
      </c>
      <c r="H318" s="19">
        <f t="shared" si="57"/>
        <v>10.880271427270245</v>
      </c>
      <c r="I318" s="19">
        <f t="shared" si="55"/>
        <v>220.27</v>
      </c>
      <c r="J318" s="19">
        <f t="shared" si="58"/>
        <v>219.69499999999999</v>
      </c>
      <c r="K318" s="19">
        <f t="shared" si="59"/>
        <v>10.880675481918116</v>
      </c>
      <c r="L318" s="19">
        <f t="shared" si="56"/>
        <v>219.744</v>
      </c>
      <c r="M318" s="19">
        <f t="shared" si="60"/>
        <v>219.59</v>
      </c>
      <c r="N318" s="19">
        <f t="shared" si="61"/>
        <v>219.75</v>
      </c>
      <c r="O318" s="19">
        <f t="shared" si="62"/>
        <v>0.10499999999998977</v>
      </c>
      <c r="P318" s="19">
        <f t="shared" si="63"/>
        <v>5.5000000000006821E-2</v>
      </c>
      <c r="Q318" s="19">
        <f t="shared" si="64"/>
        <v>219.69499999999999</v>
      </c>
      <c r="R318" s="19">
        <f t="shared" si="65"/>
        <v>219.67000000000002</v>
      </c>
      <c r="S318" s="46">
        <f>IFERROR(ABS(1-SMALL(Results!$Y318:$BB318,5)/SMALL(Results!$Y318:$BB318,1)),"")</f>
        <v>5.0095637125435744E-4</v>
      </c>
      <c r="T318" s="46">
        <f>IFERROR(ABS(1-SMALL(Results!$Y318:$BB318,6)/SMALL(Results!$Y318:$BB318,1)),"")</f>
        <v>5.4649785954996588E-4</v>
      </c>
      <c r="U318" s="46">
        <f>IFERROR(ABS(1-SMALL(Results!$Y318:$BB318,7)/SMALL(Results!$Y318:$BB318,1)),"")</f>
        <v>7.2866381273350989E-4</v>
      </c>
      <c r="V318" s="46">
        <f>IFERROR(ABS(1-SMALL(Results!$Y318:$BB318,8)/SMALL(Results!$Y318:$BB318,1)),"")</f>
        <v>7.7420530102934038E-4</v>
      </c>
      <c r="W318" s="46">
        <f>IFERROR(ABS(1-SMALL(Results!$Y318:$BB318,9)/SMALL(Results!$Y318:$BB318,1)),"")</f>
        <v>1.3207031605793063E-3</v>
      </c>
      <c r="X318" s="48">
        <f>IFERROR(ABS(1-SMALL(Results!$Y318:$BB318,10)/SMALL(Results!$Y318:$BB318,1)),"")</f>
        <v>3.1423626924129699E-3</v>
      </c>
      <c r="Y318" s="11">
        <v>219.74</v>
      </c>
      <c r="Z318" s="11">
        <v>220.27</v>
      </c>
      <c r="AA318" s="11">
        <v>219.57999999999998</v>
      </c>
      <c r="AB318" s="11">
        <v>219.59</v>
      </c>
      <c r="AC318" s="11">
        <v>219.87</v>
      </c>
      <c r="AD318" s="11">
        <v>219.7</v>
      </c>
      <c r="AE318" s="11">
        <v>219.69</v>
      </c>
      <c r="AF318" s="11">
        <v>219.67000000000002</v>
      </c>
      <c r="AG318" s="11">
        <v>219.57999999999998</v>
      </c>
      <c r="AH318" s="11">
        <v>219.75</v>
      </c>
    </row>
    <row r="319" spans="1:44" s="11" customFormat="1" hidden="1" x14ac:dyDescent="0.25">
      <c r="A319" s="24" t="s">
        <v>5</v>
      </c>
      <c r="B319" s="19" t="s">
        <v>9</v>
      </c>
      <c r="C319" s="19" t="s">
        <v>1</v>
      </c>
      <c r="D319" s="19" t="s">
        <v>2</v>
      </c>
      <c r="E319" s="19">
        <v>16</v>
      </c>
      <c r="F319" s="25" t="str">
        <f t="shared" si="67"/>
        <v>V7DockerSPMDO3_native16</v>
      </c>
      <c r="G319" s="19">
        <f t="shared" si="54"/>
        <v>169.34</v>
      </c>
      <c r="H319" s="19">
        <f t="shared" si="57"/>
        <v>14.108243769930318</v>
      </c>
      <c r="I319" s="19">
        <f t="shared" si="55"/>
        <v>170.2</v>
      </c>
      <c r="J319" s="19">
        <f t="shared" si="58"/>
        <v>169.54500000000002</v>
      </c>
      <c r="K319" s="19">
        <f t="shared" si="59"/>
        <v>14.099088737503319</v>
      </c>
      <c r="L319" s="19">
        <f t="shared" si="56"/>
        <v>169.58</v>
      </c>
      <c r="M319" s="19">
        <f t="shared" si="60"/>
        <v>169.42000000000002</v>
      </c>
      <c r="N319" s="19">
        <f t="shared" si="61"/>
        <v>169.63</v>
      </c>
      <c r="O319" s="19">
        <f t="shared" si="62"/>
        <v>0.125</v>
      </c>
      <c r="P319" s="19">
        <f t="shared" si="63"/>
        <v>8.4999999999979536E-2</v>
      </c>
      <c r="Q319" s="19">
        <f t="shared" si="64"/>
        <v>169.54500000000002</v>
      </c>
      <c r="R319" s="19">
        <f t="shared" si="65"/>
        <v>169.5</v>
      </c>
      <c r="S319" s="46">
        <f>IFERROR(ABS(1-SMALL(Results!$Y319:$BB319,5)/SMALL(Results!$Y319:$BB319,1)),"")</f>
        <v>1.0629502775481026E-3</v>
      </c>
      <c r="T319" s="46">
        <f>IFERROR(ABS(1-SMALL(Results!$Y319:$BB319,6)/SMALL(Results!$Y319:$BB319,1)),"")</f>
        <v>1.3582142435335509E-3</v>
      </c>
      <c r="U319" s="46">
        <f>IFERROR(ABS(1-SMALL(Results!$Y319:$BB319,7)/SMALL(Results!$Y319:$BB319,1)),"")</f>
        <v>1.5944254163222649E-3</v>
      </c>
      <c r="V319" s="46">
        <f>IFERROR(ABS(1-SMALL(Results!$Y319:$BB319,8)/SMALL(Results!$Y319:$BB319,1)),"")</f>
        <v>1.7125310027163998E-3</v>
      </c>
      <c r="W319" s="46">
        <f>IFERROR(ABS(1-SMALL(Results!$Y319:$BB319,9)/SMALL(Results!$Y319:$BB319,1)),"")</f>
        <v>1.8306365891107568E-3</v>
      </c>
      <c r="X319" s="48">
        <f>IFERROR(ABS(1-SMALL(Results!$Y319:$BB319,10)/SMALL(Results!$Y319:$BB319,1)),"")</f>
        <v>5.0785402149520209E-3</v>
      </c>
      <c r="Y319" s="11">
        <v>169.65</v>
      </c>
      <c r="Z319" s="11">
        <v>169.61</v>
      </c>
      <c r="AA319" s="11">
        <v>169.34</v>
      </c>
      <c r="AB319" s="11">
        <v>169.52</v>
      </c>
      <c r="AC319" s="11">
        <v>169.57</v>
      </c>
      <c r="AD319" s="11">
        <v>169.36</v>
      </c>
      <c r="AE319" s="11">
        <v>169.63</v>
      </c>
      <c r="AF319" s="11">
        <v>169.42000000000002</v>
      </c>
      <c r="AG319" s="11">
        <v>169.5</v>
      </c>
      <c r="AH319" s="11">
        <v>170.2</v>
      </c>
    </row>
    <row r="320" spans="1:44" s="11" customFormat="1" hidden="1" x14ac:dyDescent="0.25">
      <c r="A320" s="24" t="s">
        <v>5</v>
      </c>
      <c r="B320" s="19" t="s">
        <v>9</v>
      </c>
      <c r="C320" s="19" t="s">
        <v>1</v>
      </c>
      <c r="D320" s="19" t="s">
        <v>2</v>
      </c>
      <c r="E320" s="19">
        <v>20</v>
      </c>
      <c r="F320" s="25" t="str">
        <f t="shared" si="67"/>
        <v>V7DockerSPMDO3_native20</v>
      </c>
      <c r="G320" s="19">
        <f t="shared" si="54"/>
        <v>138.32999999999998</v>
      </c>
      <c r="H320" s="19">
        <f t="shared" si="57"/>
        <v>17.270946287862362</v>
      </c>
      <c r="I320" s="19">
        <f t="shared" si="55"/>
        <v>139.03</v>
      </c>
      <c r="J320" s="19">
        <f t="shared" si="58"/>
        <v>138.4</v>
      </c>
      <c r="K320" s="19">
        <f t="shared" si="59"/>
        <v>17.271893063583818</v>
      </c>
      <c r="L320" s="19">
        <f t="shared" si="56"/>
        <v>138.46299999999999</v>
      </c>
      <c r="M320" s="19">
        <f t="shared" si="60"/>
        <v>138.38</v>
      </c>
      <c r="N320" s="19">
        <f t="shared" si="61"/>
        <v>138.44999999999999</v>
      </c>
      <c r="O320" s="19">
        <f t="shared" si="62"/>
        <v>2.0000000000010232E-2</v>
      </c>
      <c r="P320" s="19">
        <f t="shared" si="63"/>
        <v>4.9999999999982947E-2</v>
      </c>
      <c r="Q320" s="19">
        <f t="shared" si="64"/>
        <v>138.4</v>
      </c>
      <c r="R320" s="19">
        <f t="shared" si="65"/>
        <v>138.38999999999999</v>
      </c>
      <c r="S320" s="46">
        <f>IFERROR(ABS(1-SMALL(Results!$Y320:$BB320,5)/SMALL(Results!$Y320:$BB320,1)),"")</f>
        <v>5.0603629003131978E-4</v>
      </c>
      <c r="T320" s="46">
        <f>IFERROR(ABS(1-SMALL(Results!$Y320:$BB320,6)/SMALL(Results!$Y320:$BB320,1)),"")</f>
        <v>5.0603629003131978E-4</v>
      </c>
      <c r="U320" s="46">
        <f>IFERROR(ABS(1-SMALL(Results!$Y320:$BB320,7)/SMALL(Results!$Y320:$BB320,1)),"")</f>
        <v>5.78327188607064E-4</v>
      </c>
      <c r="V320" s="46">
        <f>IFERROR(ABS(1-SMALL(Results!$Y320:$BB320,8)/SMALL(Results!$Y320:$BB320,1)),"")</f>
        <v>8.6749078291048498E-4</v>
      </c>
      <c r="W320" s="46">
        <f>IFERROR(ABS(1-SMALL(Results!$Y320:$BB320,9)/SMALL(Results!$Y320:$BB320,1)),"")</f>
        <v>1.0120725800621955E-3</v>
      </c>
      <c r="X320" s="48">
        <f>IFERROR(ABS(1-SMALL(Results!$Y320:$BB320,10)/SMALL(Results!$Y320:$BB320,1)),"")</f>
        <v>5.0603629003109774E-3</v>
      </c>
      <c r="Y320" s="11">
        <v>138.38</v>
      </c>
      <c r="Z320" s="11">
        <v>138.4</v>
      </c>
      <c r="AA320" s="11">
        <v>138.41</v>
      </c>
      <c r="AB320" s="11">
        <v>138.44999999999999</v>
      </c>
      <c r="AC320" s="11">
        <v>138.4</v>
      </c>
      <c r="AD320" s="11">
        <v>138.37</v>
      </c>
      <c r="AE320" s="11">
        <v>138.38999999999999</v>
      </c>
      <c r="AF320" s="11">
        <v>138.32999999999998</v>
      </c>
      <c r="AG320" s="11">
        <v>138.47</v>
      </c>
      <c r="AH320" s="11">
        <v>139.03</v>
      </c>
    </row>
    <row r="321" spans="1:44" s="11" customFormat="1" hidden="1" x14ac:dyDescent="0.25">
      <c r="A321" s="24" t="s">
        <v>5</v>
      </c>
      <c r="B321" s="19" t="s">
        <v>9</v>
      </c>
      <c r="C321" s="19" t="s">
        <v>1</v>
      </c>
      <c r="D321" s="19" t="s">
        <v>2</v>
      </c>
      <c r="E321" s="19">
        <v>24</v>
      </c>
      <c r="F321" s="25" t="str">
        <f t="shared" si="67"/>
        <v>V7DockerSPMDO3_native24</v>
      </c>
      <c r="G321" s="19">
        <f t="shared" si="54"/>
        <v>115.72999999999999</v>
      </c>
      <c r="H321" s="19">
        <f t="shared" si="57"/>
        <v>20.643653331029121</v>
      </c>
      <c r="I321" s="19">
        <f t="shared" si="55"/>
        <v>116.4</v>
      </c>
      <c r="J321" s="19">
        <f t="shared" si="58"/>
        <v>116.08500000000001</v>
      </c>
      <c r="K321" s="19">
        <f t="shared" si="59"/>
        <v>20.592066158418401</v>
      </c>
      <c r="L321" s="19">
        <f t="shared" si="56"/>
        <v>116.066</v>
      </c>
      <c r="M321" s="19">
        <f t="shared" si="60"/>
        <v>115.9</v>
      </c>
      <c r="N321" s="19">
        <f t="shared" si="61"/>
        <v>116.22</v>
      </c>
      <c r="O321" s="19">
        <f t="shared" si="62"/>
        <v>0.18500000000000227</v>
      </c>
      <c r="P321" s="19">
        <f t="shared" si="63"/>
        <v>0.13499999999999091</v>
      </c>
      <c r="Q321" s="19">
        <f t="shared" si="64"/>
        <v>116.08500000000001</v>
      </c>
      <c r="R321" s="19">
        <f t="shared" si="65"/>
        <v>115.94</v>
      </c>
      <c r="S321" s="46">
        <f>IFERROR(ABS(1-SMALL(Results!$Y321:$BB321,5)/SMALL(Results!$Y321:$BB321,1)),"")</f>
        <v>2.8514646159165657E-3</v>
      </c>
      <c r="T321" s="46">
        <f>IFERROR(ABS(1-SMALL(Results!$Y321:$BB321,6)/SMALL(Results!$Y321:$BB321,1)),"")</f>
        <v>3.2835047092369951E-3</v>
      </c>
      <c r="U321" s="46">
        <f>IFERROR(ABS(1-SMALL(Results!$Y321:$BB321,7)/SMALL(Results!$Y321:$BB321,1)),"")</f>
        <v>4.14758489587852E-3</v>
      </c>
      <c r="V321" s="46">
        <f>IFERROR(ABS(1-SMALL(Results!$Y321:$BB321,8)/SMALL(Results!$Y321:$BB321,1)),"")</f>
        <v>4.233992914542517E-3</v>
      </c>
      <c r="W321" s="46">
        <f>IFERROR(ABS(1-SMALL(Results!$Y321:$BB321,9)/SMALL(Results!$Y321:$BB321,1)),"")</f>
        <v>4.5796249891989493E-3</v>
      </c>
      <c r="X321" s="48">
        <f>IFERROR(ABS(1-SMALL(Results!$Y321:$BB321,10)/SMALL(Results!$Y321:$BB321,1)),"")</f>
        <v>5.7893372504969065E-3</v>
      </c>
      <c r="Y321" s="11">
        <v>116.22</v>
      </c>
      <c r="Z321" s="11">
        <v>115.9</v>
      </c>
      <c r="AA321" s="11">
        <v>115.94</v>
      </c>
      <c r="AB321" s="11">
        <v>116.06</v>
      </c>
      <c r="AC321" s="11">
        <v>116.21000000000001</v>
      </c>
      <c r="AD321" s="11">
        <v>115.72999999999999</v>
      </c>
      <c r="AE321" s="11">
        <v>116.4</v>
      </c>
      <c r="AF321" s="11">
        <v>116.11</v>
      </c>
      <c r="AG321" s="11">
        <v>115.83</v>
      </c>
      <c r="AH321" s="11">
        <v>116.25999999999999</v>
      </c>
    </row>
    <row r="322" spans="1:44" s="11" customFormat="1" hidden="1" x14ac:dyDescent="0.25">
      <c r="A322" s="24" t="s">
        <v>5</v>
      </c>
      <c r="B322" s="19" t="s">
        <v>9</v>
      </c>
      <c r="C322" s="19" t="s">
        <v>1</v>
      </c>
      <c r="D322" s="19" t="s">
        <v>2</v>
      </c>
      <c r="E322" s="19">
        <v>28</v>
      </c>
      <c r="F322" s="25" t="str">
        <f t="shared" si="67"/>
        <v>V7DockerSPMDO3_native28</v>
      </c>
      <c r="G322" s="19">
        <f t="shared" ref="G322:G385" si="68">IF(ISBLANK(Y322),"",MIN(Y322:BB322))</f>
        <v>102.15</v>
      </c>
      <c r="H322" s="19">
        <f t="shared" si="57"/>
        <v>23.388056779246206</v>
      </c>
      <c r="I322" s="19">
        <f t="shared" ref="I322:I385" si="69">IF(ISBLANK(Y322),"",MAX(Y322:BB322))</f>
        <v>103.86</v>
      </c>
      <c r="J322" s="19">
        <f t="shared" si="58"/>
        <v>102.33</v>
      </c>
      <c r="K322" s="19">
        <f t="shared" si="59"/>
        <v>23.360011726766349</v>
      </c>
      <c r="L322" s="19">
        <f t="shared" ref="L322:L385" si="70">IF(ISBLANK(Y322),"",AVERAGE(Y322:BB322))</f>
        <v>102.468</v>
      </c>
      <c r="M322" s="19">
        <f t="shared" si="60"/>
        <v>102.27000000000001</v>
      </c>
      <c r="N322" s="19">
        <f t="shared" si="61"/>
        <v>102.4</v>
      </c>
      <c r="O322" s="19">
        <f t="shared" si="62"/>
        <v>5.9999999999988063E-2</v>
      </c>
      <c r="P322" s="19">
        <f t="shared" si="63"/>
        <v>7.000000000000739E-2</v>
      </c>
      <c r="Q322" s="19">
        <f t="shared" si="64"/>
        <v>102.33</v>
      </c>
      <c r="R322" s="19">
        <f t="shared" si="65"/>
        <v>102.33</v>
      </c>
      <c r="S322" s="46">
        <f>IFERROR(ABS(1-SMALL(Results!$Y322:$BB322,5)/SMALL(Results!$Y322:$BB322,1)),"")</f>
        <v>1.7621145374449032E-3</v>
      </c>
      <c r="T322" s="46">
        <f>IFERROR(ABS(1-SMALL(Results!$Y322:$BB322,6)/SMALL(Results!$Y322:$BB322,1)),"")</f>
        <v>1.7621145374449032E-3</v>
      </c>
      <c r="U322" s="46">
        <f>IFERROR(ABS(1-SMALL(Results!$Y322:$BB322,7)/SMALL(Results!$Y322:$BB322,1)),"")</f>
        <v>1.9579050416054233E-3</v>
      </c>
      <c r="V322" s="46">
        <f>IFERROR(ABS(1-SMALL(Results!$Y322:$BB322,8)/SMALL(Results!$Y322:$BB322,1)),"")</f>
        <v>2.4473813020069457E-3</v>
      </c>
      <c r="W322" s="46">
        <f>IFERROR(ABS(1-SMALL(Results!$Y322:$BB322,9)/SMALL(Results!$Y322:$BB322,1)),"")</f>
        <v>2.7410670582477259E-3</v>
      </c>
      <c r="X322" s="48">
        <f>IFERROR(ABS(1-SMALL(Results!$Y322:$BB322,10)/SMALL(Results!$Y322:$BB322,1)),"")</f>
        <v>1.6740088105726914E-2</v>
      </c>
      <c r="Y322" s="11">
        <v>102.4</v>
      </c>
      <c r="Z322" s="11">
        <v>102.43</v>
      </c>
      <c r="AA322" s="11">
        <v>102.33</v>
      </c>
      <c r="AB322" s="11">
        <v>102.22999999999999</v>
      </c>
      <c r="AC322" s="11">
        <v>102.15</v>
      </c>
      <c r="AD322" s="11">
        <v>102.33</v>
      </c>
      <c r="AE322" s="11">
        <v>102.33</v>
      </c>
      <c r="AF322" s="11">
        <v>102.27000000000001</v>
      </c>
      <c r="AG322" s="11">
        <v>103.86</v>
      </c>
      <c r="AH322" s="11">
        <v>102.35</v>
      </c>
    </row>
    <row r="323" spans="1:44" s="11" customFormat="1" hidden="1" x14ac:dyDescent="0.25">
      <c r="A323" s="24" t="s">
        <v>5</v>
      </c>
      <c r="B323" s="19" t="s">
        <v>9</v>
      </c>
      <c r="C323" s="19" t="s">
        <v>1</v>
      </c>
      <c r="D323" s="19" t="s">
        <v>2</v>
      </c>
      <c r="E323" s="19">
        <v>32</v>
      </c>
      <c r="F323" s="25" t="str">
        <f t="shared" si="67"/>
        <v>V7DockerSPMDO3_native32</v>
      </c>
      <c r="G323" s="19">
        <f t="shared" si="68"/>
        <v>86.74</v>
      </c>
      <c r="H323" s="19">
        <f t="shared" ref="H323:H386" si="71">IF(ISNUMBER(G323),VLOOKUP(A323 &amp; B323 &amp; C323 &amp; D323 &amp; "1",F:G,2,FALSE)/G323,"")</f>
        <v>27.54311736223196</v>
      </c>
      <c r="I323" s="19">
        <f t="shared" si="69"/>
        <v>87.03</v>
      </c>
      <c r="J323" s="19">
        <f t="shared" ref="J323:J386" si="72">Q323</f>
        <v>86.855000000000004</v>
      </c>
      <c r="K323" s="19">
        <f t="shared" ref="K323:K386" si="73">IF(ISNUMBER(J323),VLOOKUP(A323 &amp; B323 &amp; C323 &amp; D323 &amp; "1",F:J,5,FALSE)/J323,"")</f>
        <v>27.522077024926602</v>
      </c>
      <c r="L323" s="19">
        <f t="shared" si="70"/>
        <v>86.881999999999991</v>
      </c>
      <c r="M323" s="19">
        <f t="shared" ref="M323:M386" si="74">IF(ISBLANK(Y323),"",IF(ISEVEN(ROUNDDOWN(COUNT(Y323:AH323)/2,0)),AVERAGE(SMALL(Y323:AH323,ROUNDDOWN(COUNT(Y323:AH323)/2,0)/2),SMALL(Y323:AH323,ROUNDDOWN(COUNT(Y323:AH323)/2,0)/2+1)),SMALL(Y323:AH323,ROUNDUP(ROUNDDOWN(COUNT(Y323:AH323)/2,0)/2,0))))</f>
        <v>86.78</v>
      </c>
      <c r="N323" s="19">
        <f t="shared" ref="N323:N386" si="75">IF(ISBLANK(Y323),"",IF(ISEVEN(ROUNDDOWN(COUNT(Y323:AH323)/2,0)),AVERAGE(LARGE(Y323:AH323,ROUNDDOWN(COUNT(Y323:AH323)/2,0)/2),LARGE(Y323:AH323,ROUNDDOWN(COUNT(Y323:AH323)/2,0)/2+1)),LARGE(Y323:AH323,ROUNDUP(ROUNDDOWN(COUNT(Y323:AH323)/2,0)/2,0))))</f>
        <v>87</v>
      </c>
      <c r="O323" s="19">
        <f t="shared" ref="O323:O386" si="76">IF(ISBLANK(Y323),"",J323-M323)</f>
        <v>7.5000000000002842E-2</v>
      </c>
      <c r="P323" s="19">
        <f t="shared" ref="P323:P386" si="77">IF(ISBLANK(Y323),"",N323-J323)</f>
        <v>0.14499999999999602</v>
      </c>
      <c r="Q323" s="19">
        <f t="shared" ref="Q323:Q386" si="78">IF(ISBLANK(Y323),"",
IF(COUNT(Y323:BB323)&gt;=10,
MEDIAN(SMALL(Y323:BB323,1),SMALL(Y323:BB323,2),SMALL(Y323:BB323,3),SMALL(Y323:BB323,4),SMALL(Y323:BB323,5),SMALL(Y323:BB323,6),SMALL(Y323:BB323,7),SMALL(Y323:BB323,8),SMALL(Y323:BB323,9),SMALL(Y323:BB323,10)),
IF(COUNT(Y323:BB323)=9,
MEDIAN(SMALL(Y323:BB323,1),SMALL(Y323:BB323,2),SMALL(Y323:BB323,3),SMALL(Y323:BB323,4),SMALL(Y323:BB323,5),SMALL(Y323:BB323,6),SMALL(Y323:BB323,7),SMALL(Y323:BB323,8),SMALL(Y323:BB323,9)),
IF(COUNT(Y323:BB323)=8,
MEDIAN(SMALL(Y323:BB323,1),SMALL(Y323:BB323,2),SMALL(Y323:BB323,3),SMALL(Y323:BB323,4),SMALL(Y323:BB323,5),SMALL(Y323:BB323,6),SMALL(Y323:BB323,7),SMALL(Y323:BB323,8)),
IF(COUNT(Y323:BB323)=7,
MEDIAN(SMALL(Y323:BB323,1),SMALL(Y323:BB323,2),SMALL(Y323:BB323,3),SMALL(Y323:BB323,4),SMALL(Y323:BB323,5),SMALL(Y323:BB323,6),SMALL(Y323:BB323,7)),
IF(COUNT(Y323:BB323)=6,
MEDIAN(SMALL(Y323:BB323,1),SMALL(Y323:BB323,2),SMALL(Y323:BB323,3),SMALL(Y323:BB323,4),SMALL(Y323:BB323,5),SMALL(Y323:BB323,6)),
IF(COUNT(Y323:BB323)=5,
MEDIAN(SMALL(Y323:BB323,1),SMALL(Y323:BB323,2),SMALL(Y323:BB323,3),SMALL(Y323:BB323,4),SMALL(Y323:BB323,5)),
IF(COUNT(Y323:BB323)=4,
MEDIAN(SMALL(Y323:BB323,1),SMALL(Y323:BB323,2),SMALL(Y323:BB323,3),SMALL(Y323:BB323,4)),
IF(COUNT(Y323:BB323)=3,
MEDIAN(SMALL(Y323:BB323,1),SMALL(Y323:BB323,2),SMALL(Y323:BB323,3)),
IF(COUNT(Y323:BB323)=2,
MEDIAN(SMALL(Y323:BB323,1),SMALL(Y323:BB323,2)),
MEDIAN(SMALL(Y323:BB323,1))
))))))))))</f>
        <v>86.855000000000004</v>
      </c>
      <c r="R323" s="19">
        <f t="shared" ref="R323:R386" si="79">IF(ISBLANK(Y323),"",
IF(COUNT(Y323:BB323)&gt;=7,
MEDIAN(SMALL(Y323:BB323,1),SMALL(Y323:BB323,2),SMALL(Y323:BB323,3),SMALL(Y323:BB323,4),SMALL(Y323:BB323,5),SMALL(Y323:BB323,6),SMALL(Y323:BB323,7)),
IF(COUNT(Y323:BB323)=6,
MEDIAN(SMALL(Y323:BB323,1),SMALL(Y323:BB323,2),SMALL(Y323:BB323,3),SMALL(Y323:BB323,4),SMALL(Y323:BB323,5),SMALL(Y323:BB323,6)),
IF(COUNT(Y323:BB323)=5,
MEDIAN(SMALL(Y323:BB323,1),SMALL(Y323:BB323,2),SMALL(Y323:BB323,3),SMALL(Y323:BB323,4),SMALL(Y323:BB323,5)),
IF(COUNT(Y323:BB323)=4,
MEDIAN(SMALL(Y323:BB323,1),SMALL(Y323:BB323,2),SMALL(Y323:BB323,3),SMALL(Y323:BB323,4)),
IF(COUNT(Y323:BB323)=3,
MEDIAN(SMALL(Y323:BB323,1),SMALL(Y323:BB323,2),SMALL(Y323:BB323,3)),
IF(COUNT(Y323:BB323)=2,
MEDIAN(SMALL(Y323:BB323,1),SMALL(Y323:BB323,2)),
MEDIAN(SMALL(Y323:BB323,1))
)))))))</f>
        <v>86.78</v>
      </c>
      <c r="S323" s="46">
        <f>IFERROR(ABS(1-SMALL(Results!$Y323:$BB323,5)/SMALL(Results!$Y323:$BB323,1)),"")</f>
        <v>1.1528706479133621E-3</v>
      </c>
      <c r="T323" s="46">
        <f>IFERROR(ABS(1-SMALL(Results!$Y323:$BB323,6)/SMALL(Results!$Y323:$BB323,1)),"")</f>
        <v>1.4987318422874374E-3</v>
      </c>
      <c r="U323" s="46">
        <f>IFERROR(ABS(1-SMALL(Results!$Y323:$BB323,7)/SMALL(Results!$Y323:$BB323,1)),"")</f>
        <v>2.9974636845746527E-3</v>
      </c>
      <c r="V323" s="46">
        <f>IFERROR(ABS(1-SMALL(Results!$Y323:$BB323,8)/SMALL(Results!$Y323:$BB323,1)),"")</f>
        <v>2.9974636845746527E-3</v>
      </c>
      <c r="W323" s="46">
        <f>IFERROR(ABS(1-SMALL(Results!$Y323:$BB323,9)/SMALL(Results!$Y323:$BB323,1)),"")</f>
        <v>3.2280378141573696E-3</v>
      </c>
      <c r="X323" s="48">
        <f>IFERROR(ABS(1-SMALL(Results!$Y323:$BB323,10)/SMALL(Results!$Y323:$BB323,1)),"")</f>
        <v>3.343324878948728E-3</v>
      </c>
      <c r="Y323" s="11">
        <v>86.74</v>
      </c>
      <c r="Z323" s="11">
        <v>87.03</v>
      </c>
      <c r="AA323" s="11">
        <v>86.78</v>
      </c>
      <c r="AB323" s="11">
        <v>87</v>
      </c>
      <c r="AC323" s="11">
        <v>86.78</v>
      </c>
      <c r="AD323" s="11">
        <v>86.84</v>
      </c>
      <c r="AE323" s="11">
        <v>86.87</v>
      </c>
      <c r="AF323" s="11">
        <v>87.02</v>
      </c>
      <c r="AG323" s="11">
        <v>86.76</v>
      </c>
      <c r="AH323" s="11">
        <v>87</v>
      </c>
    </row>
    <row r="324" spans="1:44" s="11" customFormat="1" hidden="1" x14ac:dyDescent="0.25">
      <c r="A324" s="24" t="s">
        <v>5</v>
      </c>
      <c r="B324" s="19" t="s">
        <v>9</v>
      </c>
      <c r="C324" s="19" t="s">
        <v>1</v>
      </c>
      <c r="D324" s="19" t="s">
        <v>2</v>
      </c>
      <c r="E324" s="19">
        <v>36</v>
      </c>
      <c r="F324" s="25" t="str">
        <f t="shared" si="67"/>
        <v>V7DockerSPMDO3_native36</v>
      </c>
      <c r="G324" s="19">
        <f t="shared" si="68"/>
        <v>80.59</v>
      </c>
      <c r="H324" s="19">
        <f t="shared" si="71"/>
        <v>29.644993175331926</v>
      </c>
      <c r="I324" s="19">
        <f t="shared" si="69"/>
        <v>81.73</v>
      </c>
      <c r="J324" s="19">
        <f t="shared" si="72"/>
        <v>81.17</v>
      </c>
      <c r="K324" s="19">
        <f t="shared" si="73"/>
        <v>29.449673524701247</v>
      </c>
      <c r="L324" s="19">
        <f t="shared" si="70"/>
        <v>81.125</v>
      </c>
      <c r="M324" s="19">
        <f t="shared" si="74"/>
        <v>80.789999999999992</v>
      </c>
      <c r="N324" s="19">
        <f t="shared" si="75"/>
        <v>81.37</v>
      </c>
      <c r="O324" s="19">
        <f t="shared" si="76"/>
        <v>0.38000000000000966</v>
      </c>
      <c r="P324" s="19">
        <f t="shared" si="77"/>
        <v>0.20000000000000284</v>
      </c>
      <c r="Q324" s="19">
        <f t="shared" si="78"/>
        <v>81.17</v>
      </c>
      <c r="R324" s="19">
        <f t="shared" si="79"/>
        <v>80.86</v>
      </c>
      <c r="S324" s="46">
        <f>IFERROR(ABS(1-SMALL(Results!$Y324:$BB324,5)/SMALL(Results!$Y324:$BB324,1)),"")</f>
        <v>6.7005831989079834E-3</v>
      </c>
      <c r="T324" s="46">
        <f>IFERROR(ABS(1-SMALL(Results!$Y324:$BB324,6)/SMALL(Results!$Y324:$BB324,1)),"")</f>
        <v>7.6932621913390342E-3</v>
      </c>
      <c r="U324" s="46">
        <f>IFERROR(ABS(1-SMALL(Results!$Y324:$BB324,7)/SMALL(Results!$Y324:$BB324,1)),"")</f>
        <v>8.1896016875542266E-3</v>
      </c>
      <c r="V324" s="46">
        <f>IFERROR(ABS(1-SMALL(Results!$Y324:$BB324,8)/SMALL(Results!$Y324:$BB324,1)),"")</f>
        <v>9.6786201762004698E-3</v>
      </c>
      <c r="W324" s="46">
        <f>IFERROR(ABS(1-SMALL(Results!$Y324:$BB324,9)/SMALL(Results!$Y324:$BB324,1)),"")</f>
        <v>1.1912147909169724E-2</v>
      </c>
      <c r="X324" s="48">
        <f>IFERROR(ABS(1-SMALL(Results!$Y324:$BB324,10)/SMALL(Results!$Y324:$BB324,1)),"")</f>
        <v>1.4145675642139199E-2</v>
      </c>
      <c r="Y324" s="11">
        <v>81.25</v>
      </c>
      <c r="Z324" s="11">
        <v>80.77</v>
      </c>
      <c r="AA324" s="11">
        <v>81.13</v>
      </c>
      <c r="AB324" s="11">
        <v>81.37</v>
      </c>
      <c r="AC324" s="11">
        <v>80.86</v>
      </c>
      <c r="AD324" s="11">
        <v>81.73</v>
      </c>
      <c r="AE324" s="11">
        <v>81.55</v>
      </c>
      <c r="AF324" s="11">
        <v>81.210000000000008</v>
      </c>
      <c r="AG324" s="11">
        <v>80.59</v>
      </c>
      <c r="AH324" s="11">
        <v>80.789999999999992</v>
      </c>
    </row>
    <row r="325" spans="1:44" s="11" customFormat="1" hidden="1" x14ac:dyDescent="0.25">
      <c r="A325" s="24" t="s">
        <v>5</v>
      </c>
      <c r="B325" s="19" t="s">
        <v>9</v>
      </c>
      <c r="C325" s="19" t="s">
        <v>1</v>
      </c>
      <c r="D325" s="19" t="s">
        <v>2</v>
      </c>
      <c r="E325" s="19">
        <v>40</v>
      </c>
      <c r="F325" s="25" t="str">
        <f t="shared" si="67"/>
        <v>V7DockerSPMDO3_native40</v>
      </c>
      <c r="G325" s="19">
        <f t="shared" si="68"/>
        <v>70.91</v>
      </c>
      <c r="H325" s="19">
        <f t="shared" si="71"/>
        <v>33.691862924834304</v>
      </c>
      <c r="I325" s="19">
        <f t="shared" si="69"/>
        <v>71.11</v>
      </c>
      <c r="J325" s="19">
        <f t="shared" si="72"/>
        <v>70.960000000000008</v>
      </c>
      <c r="K325" s="19">
        <f t="shared" si="73"/>
        <v>33.687006764374296</v>
      </c>
      <c r="L325" s="19">
        <f t="shared" si="70"/>
        <v>70.978000000000009</v>
      </c>
      <c r="M325" s="19">
        <f t="shared" si="74"/>
        <v>70.95</v>
      </c>
      <c r="N325" s="19">
        <f t="shared" si="75"/>
        <v>70.98</v>
      </c>
      <c r="O325" s="19">
        <f t="shared" si="76"/>
        <v>1.0000000000005116E-2</v>
      </c>
      <c r="P325" s="19">
        <f t="shared" si="77"/>
        <v>1.9999999999996021E-2</v>
      </c>
      <c r="Q325" s="19">
        <f t="shared" si="78"/>
        <v>70.960000000000008</v>
      </c>
      <c r="R325" s="19">
        <f t="shared" si="79"/>
        <v>70.95</v>
      </c>
      <c r="S325" s="46">
        <f>IFERROR(ABS(1-SMALL(Results!$Y325:$BB325,5)/SMALL(Results!$Y325:$BB325,1)),"")</f>
        <v>7.0511916513904538E-4</v>
      </c>
      <c r="T325" s="46">
        <f>IFERROR(ABS(1-SMALL(Results!$Y325:$BB325,6)/SMALL(Results!$Y325:$BB325,1)),"")</f>
        <v>7.0511916513904538E-4</v>
      </c>
      <c r="U325" s="46">
        <f>IFERROR(ABS(1-SMALL(Results!$Y325:$BB325,7)/SMALL(Results!$Y325:$BB325,1)),"")</f>
        <v>9.8716683119448589E-4</v>
      </c>
      <c r="V325" s="46">
        <f>IFERROR(ABS(1-SMALL(Results!$Y325:$BB325,8)/SMALL(Results!$Y325:$BB325,1)),"")</f>
        <v>9.8716683119448589E-4</v>
      </c>
      <c r="W325" s="46">
        <f>IFERROR(ABS(1-SMALL(Results!$Y325:$BB325,9)/SMALL(Results!$Y325:$BB325,1)),"")</f>
        <v>2.1153574954169141E-3</v>
      </c>
      <c r="X325" s="48">
        <f>IFERROR(ABS(1-SMALL(Results!$Y325:$BB325,10)/SMALL(Results!$Y325:$BB325,1)),"")</f>
        <v>2.8204766605557374E-3</v>
      </c>
      <c r="Y325" s="11">
        <v>70.960000000000008</v>
      </c>
      <c r="Z325" s="11">
        <v>70.95</v>
      </c>
      <c r="AA325" s="11">
        <v>70.92</v>
      </c>
      <c r="AB325" s="11">
        <v>70.98</v>
      </c>
      <c r="AC325" s="11">
        <v>70.960000000000008</v>
      </c>
      <c r="AD325" s="11">
        <v>70.95</v>
      </c>
      <c r="AE325" s="11">
        <v>70.98</v>
      </c>
      <c r="AF325" s="11">
        <v>70.91</v>
      </c>
      <c r="AG325" s="11">
        <v>71.06</v>
      </c>
      <c r="AH325" s="11">
        <v>71.11</v>
      </c>
    </row>
    <row r="326" spans="1:44" s="11" customFormat="1" hidden="1" x14ac:dyDescent="0.25">
      <c r="A326" s="24" t="s">
        <v>5</v>
      </c>
      <c r="B326" s="19" t="s">
        <v>9</v>
      </c>
      <c r="C326" s="19" t="s">
        <v>1</v>
      </c>
      <c r="D326" s="19" t="s">
        <v>2</v>
      </c>
      <c r="E326" s="19">
        <v>44</v>
      </c>
      <c r="F326" s="25" t="str">
        <f t="shared" si="67"/>
        <v>V7DockerSPMDO3_native44</v>
      </c>
      <c r="G326" s="19">
        <f t="shared" si="68"/>
        <v>70.349999999999994</v>
      </c>
      <c r="H326" s="19">
        <f t="shared" si="71"/>
        <v>33.960056858564329</v>
      </c>
      <c r="I326" s="19">
        <f t="shared" si="69"/>
        <v>71.38</v>
      </c>
      <c r="J326" s="19">
        <f t="shared" si="72"/>
        <v>70.754999999999995</v>
      </c>
      <c r="K326" s="19">
        <f t="shared" si="73"/>
        <v>33.784608861564557</v>
      </c>
      <c r="L326" s="19">
        <f t="shared" si="70"/>
        <v>70.782999999999987</v>
      </c>
      <c r="M326" s="19">
        <f t="shared" si="74"/>
        <v>70.52</v>
      </c>
      <c r="N326" s="19">
        <f t="shared" si="75"/>
        <v>71.08</v>
      </c>
      <c r="O326" s="19">
        <f t="shared" si="76"/>
        <v>0.23499999999999943</v>
      </c>
      <c r="P326" s="19">
        <f t="shared" si="77"/>
        <v>0.32500000000000284</v>
      </c>
      <c r="Q326" s="19">
        <f t="shared" si="78"/>
        <v>70.754999999999995</v>
      </c>
      <c r="R326" s="19">
        <f t="shared" si="79"/>
        <v>70.53</v>
      </c>
      <c r="S326" s="46">
        <f>IFERROR(ABS(1-SMALL(Results!$Y326:$BB326,5)/SMALL(Results!$Y326:$BB326,1)),"")</f>
        <v>4.5486851457001709E-3</v>
      </c>
      <c r="T326" s="46">
        <f>IFERROR(ABS(1-SMALL(Results!$Y326:$BB326,6)/SMALL(Results!$Y326:$BB326,1)),"")</f>
        <v>6.9651741293532687E-3</v>
      </c>
      <c r="U326" s="46">
        <f>IFERROR(ABS(1-SMALL(Results!$Y326:$BB326,7)/SMALL(Results!$Y326:$BB326,1)),"")</f>
        <v>6.9651741293532687E-3</v>
      </c>
      <c r="V326" s="46">
        <f>IFERROR(ABS(1-SMALL(Results!$Y326:$BB326,8)/SMALL(Results!$Y326:$BB326,1)),"")</f>
        <v>1.0376687988628452E-2</v>
      </c>
      <c r="W326" s="46">
        <f>IFERROR(ABS(1-SMALL(Results!$Y326:$BB326,9)/SMALL(Results!$Y326:$BB326,1)),"")</f>
        <v>1.0803127221037823E-2</v>
      </c>
      <c r="X326" s="48">
        <f>IFERROR(ABS(1-SMALL(Results!$Y326:$BB326,10)/SMALL(Results!$Y326:$BB326,1)),"")</f>
        <v>1.4641080312722154E-2</v>
      </c>
      <c r="Y326" s="11">
        <v>70.52</v>
      </c>
      <c r="Z326" s="11">
        <v>70.84</v>
      </c>
      <c r="AA326" s="11">
        <v>71.08</v>
      </c>
      <c r="AB326" s="11">
        <v>71.38</v>
      </c>
      <c r="AC326" s="11">
        <v>70.84</v>
      </c>
      <c r="AD326" s="11">
        <v>70.349999999999994</v>
      </c>
      <c r="AE326" s="11">
        <v>71.11</v>
      </c>
      <c r="AF326" s="11">
        <v>70.53</v>
      </c>
      <c r="AG326" s="11">
        <v>70.510000000000005</v>
      </c>
      <c r="AH326" s="11">
        <v>70.67</v>
      </c>
    </row>
    <row r="327" spans="1:44" s="11" customFormat="1" hidden="1" x14ac:dyDescent="0.25">
      <c r="A327" s="24" t="s">
        <v>5</v>
      </c>
      <c r="B327" s="19" t="s">
        <v>9</v>
      </c>
      <c r="C327" s="19" t="s">
        <v>1</v>
      </c>
      <c r="D327" s="19" t="s">
        <v>2</v>
      </c>
      <c r="E327" s="19">
        <v>48</v>
      </c>
      <c r="F327" s="25" t="str">
        <f t="shared" si="67"/>
        <v>V7DockerSPMDO3_native48</v>
      </c>
      <c r="G327" s="19">
        <f t="shared" si="68"/>
        <v>60.13</v>
      </c>
      <c r="H327" s="19">
        <f t="shared" si="71"/>
        <v>39.732080492266753</v>
      </c>
      <c r="I327" s="19">
        <f t="shared" si="69"/>
        <v>62.21</v>
      </c>
      <c r="J327" s="19">
        <f t="shared" si="72"/>
        <v>60.28</v>
      </c>
      <c r="K327" s="19">
        <f t="shared" si="73"/>
        <v>39.655441274054418</v>
      </c>
      <c r="L327" s="19">
        <f t="shared" si="70"/>
        <v>60.483000000000004</v>
      </c>
      <c r="M327" s="19">
        <f t="shared" si="74"/>
        <v>60.19</v>
      </c>
      <c r="N327" s="19">
        <f t="shared" si="75"/>
        <v>60.36</v>
      </c>
      <c r="O327" s="19">
        <f t="shared" si="76"/>
        <v>9.0000000000003411E-2</v>
      </c>
      <c r="P327" s="19">
        <f t="shared" si="77"/>
        <v>7.9999999999998295E-2</v>
      </c>
      <c r="Q327" s="19">
        <f t="shared" si="78"/>
        <v>60.28</v>
      </c>
      <c r="R327" s="19">
        <f t="shared" si="79"/>
        <v>60.19</v>
      </c>
      <c r="S327" s="46">
        <f>IFERROR(ABS(1-SMALL(Results!$Y327:$BB327,5)/SMALL(Results!$Y327:$BB327,1)),"")</f>
        <v>2.1619823715282038E-3</v>
      </c>
      <c r="T327" s="46">
        <f>IFERROR(ABS(1-SMALL(Results!$Y327:$BB327,6)/SMALL(Results!$Y327:$BB327,1)),"")</f>
        <v>2.8272077166138221E-3</v>
      </c>
      <c r="U327" s="46">
        <f>IFERROR(ABS(1-SMALL(Results!$Y327:$BB327,7)/SMALL(Results!$Y327:$BB327,1)),"")</f>
        <v>3.1598203891567422E-3</v>
      </c>
      <c r="V327" s="46">
        <f>IFERROR(ABS(1-SMALL(Results!$Y327:$BB327,8)/SMALL(Results!$Y327:$BB327,1)),"")</f>
        <v>3.8250457342423605E-3</v>
      </c>
      <c r="W327" s="46">
        <f>IFERROR(ABS(1-SMALL(Results!$Y327:$BB327,9)/SMALL(Results!$Y327:$BB327,1)),"")</f>
        <v>9.3131548311988777E-3</v>
      </c>
      <c r="X327" s="48">
        <f>IFERROR(ABS(1-SMALL(Results!$Y327:$BB327,10)/SMALL(Results!$Y327:$BB327,1)),"")</f>
        <v>3.4591717944453704E-2</v>
      </c>
      <c r="Y327" s="11">
        <v>60.69</v>
      </c>
      <c r="Z327" s="11">
        <v>62.21</v>
      </c>
      <c r="AA327" s="11">
        <v>60.18</v>
      </c>
      <c r="AB327" s="11">
        <v>60.26</v>
      </c>
      <c r="AC327" s="11">
        <v>60.36</v>
      </c>
      <c r="AD327" s="11">
        <v>60.13</v>
      </c>
      <c r="AE327" s="11">
        <v>60.3</v>
      </c>
      <c r="AF327" s="11">
        <v>60.19</v>
      </c>
      <c r="AG327" s="11">
        <v>60.19</v>
      </c>
      <c r="AH327" s="11">
        <v>60.32</v>
      </c>
    </row>
    <row r="328" spans="1:44" s="11" customFormat="1" hidden="1" x14ac:dyDescent="0.25">
      <c r="A328" s="24" t="s">
        <v>5</v>
      </c>
      <c r="B328" s="19" t="s">
        <v>9</v>
      </c>
      <c r="C328" s="19" t="s">
        <v>1</v>
      </c>
      <c r="D328" s="19" t="s">
        <v>2</v>
      </c>
      <c r="E328" s="19">
        <v>52</v>
      </c>
      <c r="F328" s="25" t="str">
        <f t="shared" si="67"/>
        <v>V7DockerSPMDO3_native52</v>
      </c>
      <c r="G328" s="19">
        <f t="shared" si="68"/>
        <v>62.18</v>
      </c>
      <c r="H328" s="19">
        <f t="shared" si="71"/>
        <v>38.422161466709554</v>
      </c>
      <c r="I328" s="19">
        <f t="shared" si="69"/>
        <v>66.12</v>
      </c>
      <c r="J328" s="19">
        <f t="shared" si="72"/>
        <v>62.974999999999994</v>
      </c>
      <c r="K328" s="19">
        <f t="shared" si="73"/>
        <v>37.958396188963881</v>
      </c>
      <c r="L328" s="19">
        <f t="shared" si="70"/>
        <v>64.394500000000008</v>
      </c>
      <c r="M328" s="19">
        <f t="shared" si="74"/>
        <v>65.7</v>
      </c>
      <c r="N328" s="19">
        <f t="shared" si="75"/>
        <v>66.06</v>
      </c>
      <c r="O328" s="19">
        <f t="shared" si="76"/>
        <v>-2.7250000000000085</v>
      </c>
      <c r="P328" s="19">
        <f t="shared" si="77"/>
        <v>3.085000000000008</v>
      </c>
      <c r="Q328" s="19">
        <f t="shared" si="78"/>
        <v>62.974999999999994</v>
      </c>
      <c r="R328" s="19">
        <f t="shared" si="79"/>
        <v>62.92</v>
      </c>
      <c r="S328" s="46">
        <f>IFERROR(ABS(1-SMALL(Results!$Y328:$BB328,5)/SMALL(Results!$Y328:$BB328,1)),"")</f>
        <v>1.2222579607590767E-2</v>
      </c>
      <c r="T328" s="46">
        <f>IFERROR(ABS(1-SMALL(Results!$Y328:$BB328,6)/SMALL(Results!$Y328:$BB328,1)),"")</f>
        <v>1.3348343518816419E-2</v>
      </c>
      <c r="U328" s="46">
        <f>IFERROR(ABS(1-SMALL(Results!$Y328:$BB328,7)/SMALL(Results!$Y328:$BB328,1)),"")</f>
        <v>1.3830813766484429E-2</v>
      </c>
      <c r="V328" s="46">
        <f>IFERROR(ABS(1-SMALL(Results!$Y328:$BB328,8)/SMALL(Results!$Y328:$BB328,1)),"")</f>
        <v>1.511740109359927E-2</v>
      </c>
      <c r="W328" s="46">
        <f>IFERROR(ABS(1-SMALL(Results!$Y328:$BB328,9)/SMALL(Results!$Y328:$BB328,1)),"")</f>
        <v>1.736892891605013E-2</v>
      </c>
      <c r="X328" s="48">
        <f>IFERROR(ABS(1-SMALL(Results!$Y328:$BB328,10)/SMALL(Results!$Y328:$BB328,1)),"")</f>
        <v>2.1067867481505242E-2</v>
      </c>
      <c r="Y328" s="11">
        <v>66.06</v>
      </c>
      <c r="Z328" s="11">
        <v>65.86</v>
      </c>
      <c r="AA328" s="11">
        <v>66.06</v>
      </c>
      <c r="AB328" s="11">
        <v>66.06</v>
      </c>
      <c r="AC328" s="11">
        <v>66.12</v>
      </c>
      <c r="AD328" s="11">
        <v>65.59</v>
      </c>
      <c r="AE328" s="11">
        <v>65.95</v>
      </c>
      <c r="AF328" s="11">
        <v>65.7</v>
      </c>
      <c r="AG328" s="11">
        <v>65.760000000000005</v>
      </c>
      <c r="AH328" s="11">
        <v>65.52</v>
      </c>
      <c r="AI328" s="12">
        <v>63.12</v>
      </c>
      <c r="AJ328" s="12">
        <v>62.94</v>
      </c>
      <c r="AK328" s="12">
        <v>63.01</v>
      </c>
      <c r="AL328" s="12">
        <v>63.49</v>
      </c>
      <c r="AM328" s="12">
        <v>62.69</v>
      </c>
      <c r="AN328" s="12">
        <v>63.26</v>
      </c>
      <c r="AO328" s="12">
        <v>62.56</v>
      </c>
      <c r="AP328" s="12">
        <v>63.04</v>
      </c>
      <c r="AQ328" s="12">
        <v>62.92</v>
      </c>
      <c r="AR328" s="12">
        <v>62.18</v>
      </c>
    </row>
    <row r="329" spans="1:44" s="11" customFormat="1" hidden="1" x14ac:dyDescent="0.25">
      <c r="A329" s="24" t="s">
        <v>5</v>
      </c>
      <c r="B329" s="19" t="s">
        <v>9</v>
      </c>
      <c r="C329" s="19" t="s">
        <v>1</v>
      </c>
      <c r="D329" s="19" t="s">
        <v>2</v>
      </c>
      <c r="E329" s="19">
        <v>56</v>
      </c>
      <c r="F329" s="25" t="str">
        <f t="shared" si="67"/>
        <v>V7DockerSPMDO3_native56</v>
      </c>
      <c r="G329" s="19">
        <f t="shared" si="68"/>
        <v>52.28</v>
      </c>
      <c r="H329" s="19">
        <f t="shared" si="71"/>
        <v>45.69797245600612</v>
      </c>
      <c r="I329" s="19">
        <f t="shared" si="69"/>
        <v>62.8</v>
      </c>
      <c r="J329" s="19">
        <f t="shared" si="72"/>
        <v>52.32</v>
      </c>
      <c r="K329" s="19">
        <f t="shared" si="73"/>
        <v>45.68864678899083</v>
      </c>
      <c r="L329" s="19">
        <f t="shared" si="70"/>
        <v>56.489499999999985</v>
      </c>
      <c r="M329" s="19">
        <f t="shared" si="74"/>
        <v>60</v>
      </c>
      <c r="N329" s="19">
        <f t="shared" si="75"/>
        <v>60.71</v>
      </c>
      <c r="O329" s="19">
        <f t="shared" si="76"/>
        <v>-7.68</v>
      </c>
      <c r="P329" s="19">
        <f t="shared" si="77"/>
        <v>8.39</v>
      </c>
      <c r="Q329" s="19">
        <f t="shared" si="78"/>
        <v>52.32</v>
      </c>
      <c r="R329" s="19">
        <f t="shared" si="79"/>
        <v>52.31</v>
      </c>
      <c r="S329" s="46">
        <f>IFERROR(ABS(1-SMALL(Results!$Y329:$BB329,5)/SMALL(Results!$Y329:$BB329,1)),"")</f>
        <v>5.7383320581494424E-4</v>
      </c>
      <c r="T329" s="46">
        <f>IFERROR(ABS(1-SMALL(Results!$Y329:$BB329,6)/SMALL(Results!$Y329:$BB329,1)),"")</f>
        <v>9.5638867635794433E-4</v>
      </c>
      <c r="U329" s="46">
        <f>IFERROR(ABS(1-SMALL(Results!$Y329:$BB329,7)/SMALL(Results!$Y329:$BB329,1)),"")</f>
        <v>1.1476664116296664E-3</v>
      </c>
      <c r="V329" s="46">
        <f>IFERROR(ABS(1-SMALL(Results!$Y329:$BB329,8)/SMALL(Results!$Y329:$BB329,1)),"")</f>
        <v>1.3389441469013885E-3</v>
      </c>
      <c r="W329" s="46">
        <f>IFERROR(ABS(1-SMALL(Results!$Y329:$BB329,9)/SMALL(Results!$Y329:$BB329,1)),"")</f>
        <v>1.3389441469013885E-3</v>
      </c>
      <c r="X329" s="48">
        <f>IFERROR(ABS(1-SMALL(Results!$Y329:$BB329,10)/SMALL(Results!$Y329:$BB329,1)),"")</f>
        <v>2.2953328232593329E-3</v>
      </c>
      <c r="Y329" s="11">
        <v>60.54</v>
      </c>
      <c r="Z329" s="11">
        <v>61.24</v>
      </c>
      <c r="AA329" s="11">
        <v>62.8</v>
      </c>
      <c r="AB329" s="11">
        <v>59.97</v>
      </c>
      <c r="AC329" s="11">
        <v>60.25</v>
      </c>
      <c r="AD329" s="11">
        <v>60.66</v>
      </c>
      <c r="AE329" s="11">
        <v>60.71</v>
      </c>
      <c r="AF329" s="11">
        <v>60.47</v>
      </c>
      <c r="AG329" s="11">
        <v>60</v>
      </c>
      <c r="AH329" s="11">
        <v>59.87</v>
      </c>
      <c r="AI329" s="12">
        <v>52.33</v>
      </c>
      <c r="AJ329" s="12">
        <v>52.28</v>
      </c>
      <c r="AK329" s="12">
        <v>52.35</v>
      </c>
      <c r="AL329" s="12">
        <v>52.3</v>
      </c>
      <c r="AM329" s="12">
        <v>52.4</v>
      </c>
      <c r="AN329" s="12">
        <v>52.34</v>
      </c>
      <c r="AO329" s="12">
        <v>52.31</v>
      </c>
      <c r="AP329" s="12">
        <v>52.31</v>
      </c>
      <c r="AQ329" s="12">
        <v>52.35</v>
      </c>
      <c r="AR329" s="12">
        <v>52.31</v>
      </c>
    </row>
    <row r="330" spans="1:44" s="11" customFormat="1" hidden="1" x14ac:dyDescent="0.25">
      <c r="A330" s="24" t="s">
        <v>5</v>
      </c>
      <c r="B330" s="19" t="s">
        <v>9</v>
      </c>
      <c r="C330" s="19" t="s">
        <v>1</v>
      </c>
      <c r="D330" s="19" t="s">
        <v>2</v>
      </c>
      <c r="E330" s="19">
        <v>60</v>
      </c>
      <c r="F330" s="25" t="str">
        <f t="shared" si="67"/>
        <v>V7DockerSPMDO3_native60</v>
      </c>
      <c r="G330" s="19">
        <f t="shared" si="68"/>
        <v>50.97</v>
      </c>
      <c r="H330" s="19">
        <f t="shared" si="71"/>
        <v>46.872474004316267</v>
      </c>
      <c r="I330" s="19">
        <f t="shared" si="69"/>
        <v>58.9</v>
      </c>
      <c r="J330" s="19">
        <f t="shared" si="72"/>
        <v>51.265000000000001</v>
      </c>
      <c r="K330" s="19">
        <f t="shared" si="73"/>
        <v>46.628889105627628</v>
      </c>
      <c r="L330" s="19">
        <f t="shared" si="70"/>
        <v>54.886499999999998</v>
      </c>
      <c r="M330" s="19">
        <f t="shared" si="74"/>
        <v>58.22</v>
      </c>
      <c r="N330" s="19">
        <f t="shared" si="75"/>
        <v>58.38</v>
      </c>
      <c r="O330" s="19">
        <f t="shared" si="76"/>
        <v>-6.9549999999999983</v>
      </c>
      <c r="P330" s="19">
        <f t="shared" si="77"/>
        <v>7.115000000000002</v>
      </c>
      <c r="Q330" s="19">
        <f t="shared" si="78"/>
        <v>51.265000000000001</v>
      </c>
      <c r="R330" s="19">
        <f t="shared" si="79"/>
        <v>51.25</v>
      </c>
      <c r="S330" s="46">
        <f>IFERROR(ABS(1-SMALL(Results!$Y330:$BB330,5)/SMALL(Results!$Y330:$BB330,1)),"")</f>
        <v>5.6896213458896838E-3</v>
      </c>
      <c r="T330" s="46">
        <f>IFERROR(ABS(1-SMALL(Results!$Y330:$BB330,6)/SMALL(Results!$Y330:$BB330,1)),"")</f>
        <v>5.8858151854033203E-3</v>
      </c>
      <c r="U330" s="46">
        <f>IFERROR(ABS(1-SMALL(Results!$Y330:$BB330,7)/SMALL(Results!$Y330:$BB330,1)),"")</f>
        <v>1.0790661173239346E-2</v>
      </c>
      <c r="V330" s="46">
        <f>IFERROR(ABS(1-SMALL(Results!$Y330:$BB330,8)/SMALL(Results!$Y330:$BB330,1)),"")</f>
        <v>1.1771630370806418E-2</v>
      </c>
      <c r="W330" s="46">
        <f>IFERROR(ABS(1-SMALL(Results!$Y330:$BB330,9)/SMALL(Results!$Y330:$BB330,1)),"")</f>
        <v>1.3733568765940785E-2</v>
      </c>
      <c r="X330" s="48">
        <f>IFERROR(ABS(1-SMALL(Results!$Y330:$BB330,10)/SMALL(Results!$Y330:$BB330,1)),"")</f>
        <v>3.0017657445556178E-2</v>
      </c>
      <c r="Y330" s="11">
        <v>58.9</v>
      </c>
      <c r="Z330" s="11">
        <v>58.38</v>
      </c>
      <c r="AA330" s="11">
        <v>58.32</v>
      </c>
      <c r="AB330" s="11">
        <v>58.45</v>
      </c>
      <c r="AC330" s="11">
        <v>58.09</v>
      </c>
      <c r="AD330" s="11">
        <v>58.37</v>
      </c>
      <c r="AE330" s="11">
        <v>58.22</v>
      </c>
      <c r="AF330" s="11">
        <v>58.31</v>
      </c>
      <c r="AG330" s="11">
        <v>58.17</v>
      </c>
      <c r="AH330" s="11">
        <v>58.3</v>
      </c>
      <c r="AI330" s="12">
        <v>51.27</v>
      </c>
      <c r="AJ330" s="12">
        <v>50.97</v>
      </c>
      <c r="AK330" s="12">
        <v>51</v>
      </c>
      <c r="AL330" s="12">
        <v>51.21</v>
      </c>
      <c r="AM330" s="12">
        <v>51.52</v>
      </c>
      <c r="AN330" s="12">
        <v>51.26</v>
      </c>
      <c r="AO330" s="12">
        <v>52.5</v>
      </c>
      <c r="AP330" s="12">
        <v>51.67</v>
      </c>
      <c r="AQ330" s="12">
        <v>51.57</v>
      </c>
      <c r="AR330" s="12">
        <v>51.25</v>
      </c>
    </row>
    <row r="331" spans="1:44" s="11" customFormat="1" hidden="1" x14ac:dyDescent="0.25">
      <c r="A331" s="24" t="s">
        <v>5</v>
      </c>
      <c r="B331" s="19" t="s">
        <v>9</v>
      </c>
      <c r="C331" s="19" t="s">
        <v>1</v>
      </c>
      <c r="D331" s="19" t="s">
        <v>2</v>
      </c>
      <c r="E331" s="19">
        <v>64</v>
      </c>
      <c r="F331" s="25" t="str">
        <f t="shared" si="67"/>
        <v>V7DockerSPMDO3_native64</v>
      </c>
      <c r="G331" s="19">
        <f t="shared" si="68"/>
        <v>47.11</v>
      </c>
      <c r="H331" s="19">
        <f t="shared" si="71"/>
        <v>50.713012099341967</v>
      </c>
      <c r="I331" s="19">
        <f t="shared" si="69"/>
        <v>56.1</v>
      </c>
      <c r="J331" s="19">
        <f t="shared" si="72"/>
        <v>47.185000000000002</v>
      </c>
      <c r="K331" s="19">
        <f t="shared" si="73"/>
        <v>50.660803221362727</v>
      </c>
      <c r="L331" s="19">
        <f t="shared" si="70"/>
        <v>51.497499999999988</v>
      </c>
      <c r="M331" s="19">
        <f t="shared" si="74"/>
        <v>55.68</v>
      </c>
      <c r="N331" s="19">
        <f t="shared" si="75"/>
        <v>55.83</v>
      </c>
      <c r="O331" s="19">
        <f t="shared" si="76"/>
        <v>-8.4949999999999974</v>
      </c>
      <c r="P331" s="19">
        <f t="shared" si="77"/>
        <v>8.644999999999996</v>
      </c>
      <c r="Q331" s="19">
        <f t="shared" si="78"/>
        <v>47.185000000000002</v>
      </c>
      <c r="R331" s="19">
        <f t="shared" si="79"/>
        <v>47.17</v>
      </c>
      <c r="S331" s="46">
        <f>IFERROR(ABS(1-SMALL(Results!$Y331:$BB331,5)/SMALL(Results!$Y331:$BB331,1)),"")</f>
        <v>1.4858841010401136E-3</v>
      </c>
      <c r="T331" s="46">
        <f>IFERROR(ABS(1-SMALL(Results!$Y331:$BB331,6)/SMALL(Results!$Y331:$BB331,1)),"")</f>
        <v>1.6981532583315584E-3</v>
      </c>
      <c r="U331" s="46">
        <f>IFERROR(ABS(1-SMALL(Results!$Y331:$BB331,7)/SMALL(Results!$Y331:$BB331,1)),"")</f>
        <v>2.7594990447887824E-3</v>
      </c>
      <c r="V331" s="46">
        <f>IFERROR(ABS(1-SMALL(Results!$Y331:$BB331,8)/SMALL(Results!$Y331:$BB331,1)),"")</f>
        <v>3.184037359371672E-3</v>
      </c>
      <c r="W331" s="46">
        <f>IFERROR(ABS(1-SMALL(Results!$Y331:$BB331,9)/SMALL(Results!$Y331:$BB331,1)),"")</f>
        <v>3.3963065166631168E-3</v>
      </c>
      <c r="X331" s="48">
        <f>IFERROR(ABS(1-SMALL(Results!$Y331:$BB331,10)/SMALL(Results!$Y331:$BB331,1)),"")</f>
        <v>8.490766291657792E-3</v>
      </c>
      <c r="Y331" s="11">
        <v>55.68</v>
      </c>
      <c r="Z331" s="11">
        <v>55.78</v>
      </c>
      <c r="AA331" s="11">
        <v>55.94</v>
      </c>
      <c r="AB331" s="11">
        <v>56.1</v>
      </c>
      <c r="AC331" s="11">
        <v>55.69</v>
      </c>
      <c r="AD331" s="11">
        <v>55.83</v>
      </c>
      <c r="AE331" s="11">
        <v>55.74</v>
      </c>
      <c r="AF331" s="11">
        <v>55.71</v>
      </c>
      <c r="AG331" s="11">
        <v>55.59</v>
      </c>
      <c r="AH331" s="11">
        <v>55.64</v>
      </c>
      <c r="AI331" s="12">
        <v>47.27</v>
      </c>
      <c r="AJ331" s="12">
        <v>47.16</v>
      </c>
      <c r="AK331" s="12">
        <v>47.51</v>
      </c>
      <c r="AL331" s="12">
        <v>47.18</v>
      </c>
      <c r="AM331" s="12">
        <v>47.16</v>
      </c>
      <c r="AN331" s="12">
        <v>47.11</v>
      </c>
      <c r="AO331" s="12">
        <v>47.19</v>
      </c>
      <c r="AP331" s="12">
        <v>47.24</v>
      </c>
      <c r="AQ331" s="12">
        <v>47.17</v>
      </c>
      <c r="AR331" s="12">
        <v>47.26</v>
      </c>
    </row>
    <row r="332" spans="1:44" s="11" customFormat="1" hidden="1" x14ac:dyDescent="0.25">
      <c r="A332" s="24" t="s">
        <v>5</v>
      </c>
      <c r="B332" s="19" t="s">
        <v>9</v>
      </c>
      <c r="C332" s="19" t="s">
        <v>1</v>
      </c>
      <c r="D332" s="19" t="s">
        <v>2</v>
      </c>
      <c r="E332" s="19">
        <v>128</v>
      </c>
      <c r="F332" s="25" t="str">
        <f t="shared" si="67"/>
        <v>V7DockerSPMDO3_native128</v>
      </c>
      <c r="G332" s="19" t="str">
        <f t="shared" si="68"/>
        <v/>
      </c>
      <c r="H332" s="19" t="str">
        <f t="shared" si="71"/>
        <v/>
      </c>
      <c r="I332" s="19" t="str">
        <f t="shared" si="69"/>
        <v/>
      </c>
      <c r="J332" s="19" t="str">
        <f t="shared" si="72"/>
        <v/>
      </c>
      <c r="K332" s="19" t="str">
        <f t="shared" si="73"/>
        <v/>
      </c>
      <c r="L332" s="19" t="str">
        <f t="shared" si="70"/>
        <v/>
      </c>
      <c r="M332" s="19" t="str">
        <f t="shared" si="74"/>
        <v/>
      </c>
      <c r="N332" s="19" t="str">
        <f t="shared" si="75"/>
        <v/>
      </c>
      <c r="O332" s="19" t="str">
        <f t="shared" si="76"/>
        <v/>
      </c>
      <c r="P332" s="19" t="str">
        <f t="shared" si="77"/>
        <v/>
      </c>
      <c r="Q332" s="19" t="str">
        <f t="shared" si="78"/>
        <v/>
      </c>
      <c r="R332" s="19" t="str">
        <f t="shared" si="79"/>
        <v/>
      </c>
      <c r="S332" s="46" t="str">
        <f>IFERROR(ABS(1-SMALL(Results!$Y332:$BB332,5)/SMALL(Results!$Y332:$BB332,1)),"")</f>
        <v/>
      </c>
      <c r="T332" s="46" t="str">
        <f>IFERROR(ABS(1-SMALL(Results!$Y332:$BB332,6)/SMALL(Results!$Y332:$BB332,1)),"")</f>
        <v/>
      </c>
      <c r="U332" s="46" t="str">
        <f>IFERROR(ABS(1-SMALL(Results!$Y332:$BB332,7)/SMALL(Results!$Y332:$BB332,1)),"")</f>
        <v/>
      </c>
      <c r="V332" s="46" t="str">
        <f>IFERROR(ABS(1-SMALL(Results!$Y332:$BB332,8)/SMALL(Results!$Y332:$BB332,1)),"")</f>
        <v/>
      </c>
      <c r="W332" s="46" t="str">
        <f>IFERROR(ABS(1-SMALL(Results!$Y332:$BB332,9)/SMALL(Results!$Y332:$BB332,1)),"")</f>
        <v/>
      </c>
      <c r="X332" s="48" t="str">
        <f>IFERROR(ABS(1-SMALL(Results!$Y332:$BB332,10)/SMALL(Results!$Y332:$BB332,1)),"")</f>
        <v/>
      </c>
    </row>
    <row r="333" spans="1:44" s="11" customFormat="1" hidden="1" x14ac:dyDescent="0.25">
      <c r="A333" s="24" t="s">
        <v>5</v>
      </c>
      <c r="B333" s="19" t="s">
        <v>9</v>
      </c>
      <c r="C333" s="19" t="s">
        <v>1</v>
      </c>
      <c r="D333" s="19" t="s">
        <v>2</v>
      </c>
      <c r="E333" s="19">
        <v>256</v>
      </c>
      <c r="F333" s="25" t="str">
        <f t="shared" si="67"/>
        <v>V7DockerSPMDO3_native256</v>
      </c>
      <c r="G333" s="19" t="str">
        <f t="shared" si="68"/>
        <v/>
      </c>
      <c r="H333" s="19" t="str">
        <f t="shared" si="71"/>
        <v/>
      </c>
      <c r="I333" s="19" t="str">
        <f t="shared" si="69"/>
        <v/>
      </c>
      <c r="J333" s="19" t="str">
        <f t="shared" si="72"/>
        <v/>
      </c>
      <c r="K333" s="19" t="str">
        <f t="shared" si="73"/>
        <v/>
      </c>
      <c r="L333" s="19" t="str">
        <f t="shared" si="70"/>
        <v/>
      </c>
      <c r="M333" s="19" t="str">
        <f t="shared" si="74"/>
        <v/>
      </c>
      <c r="N333" s="19" t="str">
        <f t="shared" si="75"/>
        <v/>
      </c>
      <c r="O333" s="19" t="str">
        <f t="shared" si="76"/>
        <v/>
      </c>
      <c r="P333" s="19" t="str">
        <f t="shared" si="77"/>
        <v/>
      </c>
      <c r="Q333" s="19" t="str">
        <f t="shared" si="78"/>
        <v/>
      </c>
      <c r="R333" s="19" t="str">
        <f t="shared" si="79"/>
        <v/>
      </c>
      <c r="S333" s="46" t="str">
        <f>IFERROR(ABS(1-SMALL(Results!$Y333:$BB333,5)/SMALL(Results!$Y333:$BB333,1)),"")</f>
        <v/>
      </c>
      <c r="T333" s="46" t="str">
        <f>IFERROR(ABS(1-SMALL(Results!$Y333:$BB333,6)/SMALL(Results!$Y333:$BB333,1)),"")</f>
        <v/>
      </c>
      <c r="U333" s="46" t="str">
        <f>IFERROR(ABS(1-SMALL(Results!$Y333:$BB333,7)/SMALL(Results!$Y333:$BB333,1)),"")</f>
        <v/>
      </c>
      <c r="V333" s="46" t="str">
        <f>IFERROR(ABS(1-SMALL(Results!$Y333:$BB333,8)/SMALL(Results!$Y333:$BB333,1)),"")</f>
        <v/>
      </c>
      <c r="W333" s="46" t="str">
        <f>IFERROR(ABS(1-SMALL(Results!$Y333:$BB333,9)/SMALL(Results!$Y333:$BB333,1)),"")</f>
        <v/>
      </c>
      <c r="X333" s="48" t="str">
        <f>IFERROR(ABS(1-SMALL(Results!$Y333:$BB333,10)/SMALL(Results!$Y333:$BB333,1)),"")</f>
        <v/>
      </c>
    </row>
    <row r="334" spans="1:44" s="11" customFormat="1" hidden="1" x14ac:dyDescent="0.25">
      <c r="A334" s="24" t="s">
        <v>5</v>
      </c>
      <c r="B334" s="19" t="s">
        <v>9</v>
      </c>
      <c r="C334" s="19" t="s">
        <v>1</v>
      </c>
      <c r="D334" s="19" t="s">
        <v>3</v>
      </c>
      <c r="E334" s="19">
        <v>1</v>
      </c>
      <c r="F334" s="25" t="str">
        <f t="shared" si="67"/>
        <v>V7DockerSPMDO31</v>
      </c>
      <c r="G334" s="19">
        <f t="shared" si="68"/>
        <v>2380.5100000000002</v>
      </c>
      <c r="H334" s="19">
        <f t="shared" si="71"/>
        <v>1</v>
      </c>
      <c r="I334" s="19">
        <f t="shared" si="69"/>
        <v>2385.8200000000002</v>
      </c>
      <c r="J334" s="19">
        <f t="shared" si="72"/>
        <v>2381.54</v>
      </c>
      <c r="K334" s="19">
        <f t="shared" si="73"/>
        <v>1</v>
      </c>
      <c r="L334" s="19">
        <f t="shared" si="70"/>
        <v>2381.8339999999998</v>
      </c>
      <c r="M334" s="19">
        <f t="shared" si="74"/>
        <v>2381</v>
      </c>
      <c r="N334" s="19">
        <f t="shared" si="75"/>
        <v>2382.0100000000002</v>
      </c>
      <c r="O334" s="19">
        <f t="shared" si="76"/>
        <v>0.53999999999996362</v>
      </c>
      <c r="P334" s="19">
        <f t="shared" si="77"/>
        <v>0.47000000000025466</v>
      </c>
      <c r="Q334" s="19">
        <f t="shared" si="78"/>
        <v>2381.54</v>
      </c>
      <c r="R334" s="19">
        <f t="shared" si="79"/>
        <v>2381.16</v>
      </c>
      <c r="S334" s="46">
        <f>IFERROR(ABS(1-SMALL(Results!$Y334:$BB334,5)/SMALL(Results!$Y334:$BB334,1)),"")</f>
        <v>4.2847961151171177E-4</v>
      </c>
      <c r="T334" s="46">
        <f>IFERROR(ABS(1-SMALL(Results!$Y334:$BB334,6)/SMALL(Results!$Y334:$BB334,1)),"")</f>
        <v>4.3688117252194125E-4</v>
      </c>
      <c r="U334" s="46">
        <f>IFERROR(ABS(1-SMALL(Results!$Y334:$BB334,7)/SMALL(Results!$Y334:$BB334,1)),"")</f>
        <v>4.8308975807698218E-4</v>
      </c>
      <c r="V334" s="46">
        <f>IFERROR(ABS(1-SMALL(Results!$Y334:$BB334,8)/SMALL(Results!$Y334:$BB334,1)),"")</f>
        <v>6.3011707575277853E-4</v>
      </c>
      <c r="W334" s="46">
        <f>IFERROR(ABS(1-SMALL(Results!$Y334:$BB334,9)/SMALL(Results!$Y334:$BB334,1)),"")</f>
        <v>8.4435688150841237E-4</v>
      </c>
      <c r="X334" s="48">
        <f>IFERROR(ABS(1-SMALL(Results!$Y334:$BB334,10)/SMALL(Results!$Y334:$BB334,1)),"")</f>
        <v>2.2306144481645251E-3</v>
      </c>
      <c r="Y334" s="11">
        <v>2385.8200000000002</v>
      </c>
      <c r="Z334" s="11">
        <v>2381.16</v>
      </c>
      <c r="AA334" s="11">
        <v>2381</v>
      </c>
      <c r="AB334" s="11">
        <v>2382.0100000000002</v>
      </c>
      <c r="AC334" s="11">
        <v>2381.66</v>
      </c>
      <c r="AD334" s="11">
        <v>2380.5100000000002</v>
      </c>
      <c r="AE334" s="11">
        <v>2382.52</v>
      </c>
      <c r="AF334" s="11">
        <v>2380.58</v>
      </c>
      <c r="AG334" s="11">
        <v>2381.5300000000002</v>
      </c>
      <c r="AH334" s="11">
        <v>2381.5500000000002</v>
      </c>
    </row>
    <row r="335" spans="1:44" s="11" customFormat="1" hidden="1" x14ac:dyDescent="0.25">
      <c r="A335" s="24" t="s">
        <v>5</v>
      </c>
      <c r="B335" s="19" t="s">
        <v>9</v>
      </c>
      <c r="C335" s="19" t="s">
        <v>1</v>
      </c>
      <c r="D335" s="19" t="s">
        <v>3</v>
      </c>
      <c r="E335" s="19">
        <v>2</v>
      </c>
      <c r="F335" s="25" t="str">
        <f t="shared" si="67"/>
        <v>V7DockerSPMDO32</v>
      </c>
      <c r="G335" s="19">
        <f t="shared" si="68"/>
        <v>1212.6099999999999</v>
      </c>
      <c r="H335" s="19">
        <f t="shared" si="71"/>
        <v>1.963129118183093</v>
      </c>
      <c r="I335" s="19">
        <f t="shared" si="69"/>
        <v>1224.75</v>
      </c>
      <c r="J335" s="19">
        <f t="shared" si="72"/>
        <v>1213.72</v>
      </c>
      <c r="K335" s="19">
        <f t="shared" si="73"/>
        <v>1.9621823814388821</v>
      </c>
      <c r="L335" s="19">
        <f t="shared" si="70"/>
        <v>1215.2370000000001</v>
      </c>
      <c r="M335" s="19">
        <f t="shared" si="74"/>
        <v>1213.3599999999999</v>
      </c>
      <c r="N335" s="19">
        <f t="shared" si="75"/>
        <v>1213.8800000000001</v>
      </c>
      <c r="O335" s="19">
        <f t="shared" si="76"/>
        <v>0.36000000000012733</v>
      </c>
      <c r="P335" s="19">
        <f t="shared" si="77"/>
        <v>0.16000000000008185</v>
      </c>
      <c r="Q335" s="19">
        <f t="shared" si="78"/>
        <v>1213.72</v>
      </c>
      <c r="R335" s="19">
        <f t="shared" si="79"/>
        <v>1213.45</v>
      </c>
      <c r="S335" s="46">
        <f>IFERROR(ABS(1-SMALL(Results!$Y335:$BB335,5)/SMALL(Results!$Y335:$BB335,1)),"")</f>
        <v>8.7414750002068331E-4</v>
      </c>
      <c r="T335" s="46">
        <f>IFERROR(ABS(1-SMALL(Results!$Y335:$BB335,6)/SMALL(Results!$Y335:$BB335,1)),"")</f>
        <v>9.5661424530568695E-4</v>
      </c>
      <c r="U335" s="46">
        <f>IFERROR(ABS(1-SMALL(Results!$Y335:$BB335,7)/SMALL(Results!$Y335:$BB335,1)),"")</f>
        <v>9.5661424530568695E-4</v>
      </c>
      <c r="V335" s="46">
        <f>IFERROR(ABS(1-SMALL(Results!$Y335:$BB335,8)/SMALL(Results!$Y335:$BB335,1)),"")</f>
        <v>1.0473276651192798E-3</v>
      </c>
      <c r="W335" s="46">
        <f>IFERROR(ABS(1-SMALL(Results!$Y335:$BB335,9)/SMALL(Results!$Y335:$BB335,1)),"")</f>
        <v>6.3087060142998919E-3</v>
      </c>
      <c r="X335" s="48">
        <f>IFERROR(ABS(1-SMALL(Results!$Y335:$BB335,10)/SMALL(Results!$Y335:$BB335,1)),"")</f>
        <v>1.001146287759469E-2</v>
      </c>
      <c r="Y335" s="11">
        <v>1213.3599999999999</v>
      </c>
      <c r="Z335" s="11">
        <v>1213.77</v>
      </c>
      <c r="AA335" s="11">
        <v>1213.67</v>
      </c>
      <c r="AB335" s="11">
        <v>1213.77</v>
      </c>
      <c r="AC335" s="11">
        <v>1224.75</v>
      </c>
      <c r="AD335" s="11">
        <v>1212.8499999999999</v>
      </c>
      <c r="AE335" s="11">
        <v>1213.45</v>
      </c>
      <c r="AF335" s="11">
        <v>1213.8800000000001</v>
      </c>
      <c r="AG335" s="11">
        <v>1212.6099999999999</v>
      </c>
      <c r="AH335" s="11">
        <v>1220.26</v>
      </c>
    </row>
    <row r="336" spans="1:44" s="11" customFormat="1" hidden="1" x14ac:dyDescent="0.25">
      <c r="A336" s="24" t="s">
        <v>5</v>
      </c>
      <c r="B336" s="19" t="s">
        <v>9</v>
      </c>
      <c r="C336" s="19" t="s">
        <v>1</v>
      </c>
      <c r="D336" s="19" t="s">
        <v>3</v>
      </c>
      <c r="E336" s="19">
        <v>4</v>
      </c>
      <c r="F336" s="25" t="str">
        <f t="shared" si="67"/>
        <v>V7DockerSPMDO34</v>
      </c>
      <c r="G336" s="19">
        <f t="shared" si="68"/>
        <v>620.67999999999995</v>
      </c>
      <c r="H336" s="19">
        <f t="shared" si="71"/>
        <v>3.8353257717342277</v>
      </c>
      <c r="I336" s="19">
        <f t="shared" si="69"/>
        <v>624.09</v>
      </c>
      <c r="J336" s="19">
        <f t="shared" si="72"/>
        <v>620.79</v>
      </c>
      <c r="K336" s="19">
        <f t="shared" si="73"/>
        <v>3.836305352856844</v>
      </c>
      <c r="L336" s="19">
        <f t="shared" si="70"/>
        <v>621.16100000000006</v>
      </c>
      <c r="M336" s="19">
        <f t="shared" si="74"/>
        <v>620.72</v>
      </c>
      <c r="N336" s="19">
        <f t="shared" si="75"/>
        <v>621.09</v>
      </c>
      <c r="O336" s="19">
        <f t="shared" si="76"/>
        <v>6.9999999999936335E-2</v>
      </c>
      <c r="P336" s="19">
        <f t="shared" si="77"/>
        <v>0.30000000000006821</v>
      </c>
      <c r="Q336" s="19">
        <f t="shared" si="78"/>
        <v>620.79</v>
      </c>
      <c r="R336" s="19">
        <f t="shared" si="79"/>
        <v>620.72</v>
      </c>
      <c r="S336" s="46">
        <f>IFERROR(ABS(1-SMALL(Results!$Y336:$BB336,5)/SMALL(Results!$Y336:$BB336,1)),"")</f>
        <v>1.1277953212607272E-4</v>
      </c>
      <c r="T336" s="46">
        <f>IFERROR(ABS(1-SMALL(Results!$Y336:$BB336,6)/SMALL(Results!$Y336:$BB336,1)),"")</f>
        <v>2.4167042598444155E-4</v>
      </c>
      <c r="U336" s="46">
        <f>IFERROR(ABS(1-SMALL(Results!$Y336:$BB336,7)/SMALL(Results!$Y336:$BB336,1)),"")</f>
        <v>2.4167042598444155E-4</v>
      </c>
      <c r="V336" s="46">
        <f>IFERROR(ABS(1-SMALL(Results!$Y336:$BB336,8)/SMALL(Results!$Y336:$BB336,1)),"")</f>
        <v>6.6056583102414024E-4</v>
      </c>
      <c r="W336" s="46">
        <f>IFERROR(ABS(1-SMALL(Results!$Y336:$BB336,9)/SMALL(Results!$Y336:$BB336,1)),"")</f>
        <v>8.5390217181169348E-4</v>
      </c>
      <c r="X336" s="48">
        <f>IFERROR(ABS(1-SMALL(Results!$Y336:$BB336,10)/SMALL(Results!$Y336:$BB336,1)),"")</f>
        <v>5.4939743507123051E-3</v>
      </c>
      <c r="Y336" s="11">
        <v>621.21</v>
      </c>
      <c r="Z336" s="11">
        <v>620.67999999999995</v>
      </c>
      <c r="AA336" s="11">
        <v>620.69000000000005</v>
      </c>
      <c r="AB336" s="11">
        <v>624.09</v>
      </c>
      <c r="AC336" s="11">
        <v>620.72</v>
      </c>
      <c r="AD336" s="11">
        <v>620.75</v>
      </c>
      <c r="AE336" s="11">
        <v>620.83000000000004</v>
      </c>
      <c r="AF336" s="11">
        <v>620.72</v>
      </c>
      <c r="AG336" s="11">
        <v>621.09</v>
      </c>
      <c r="AH336" s="11">
        <v>620.83000000000004</v>
      </c>
    </row>
    <row r="337" spans="1:34" s="11" customFormat="1" hidden="1" x14ac:dyDescent="0.25">
      <c r="A337" s="24" t="s">
        <v>5</v>
      </c>
      <c r="B337" s="19" t="s">
        <v>9</v>
      </c>
      <c r="C337" s="19" t="s">
        <v>1</v>
      </c>
      <c r="D337" s="19" t="s">
        <v>3</v>
      </c>
      <c r="E337" s="19">
        <v>8</v>
      </c>
      <c r="F337" s="25" t="str">
        <f t="shared" si="67"/>
        <v>V7DockerSPMDO38</v>
      </c>
      <c r="G337" s="19">
        <f t="shared" si="68"/>
        <v>317.72000000000003</v>
      </c>
      <c r="H337" s="19">
        <f t="shared" si="71"/>
        <v>7.4924776532796171</v>
      </c>
      <c r="I337" s="19">
        <f t="shared" si="69"/>
        <v>318.11</v>
      </c>
      <c r="J337" s="19">
        <f t="shared" si="72"/>
        <v>317.75</v>
      </c>
      <c r="K337" s="19">
        <f t="shared" si="73"/>
        <v>7.4950118017309206</v>
      </c>
      <c r="L337" s="19">
        <f t="shared" si="70"/>
        <v>317.78300000000002</v>
      </c>
      <c r="M337" s="19">
        <f t="shared" si="74"/>
        <v>317.73</v>
      </c>
      <c r="N337" s="19">
        <f t="shared" si="75"/>
        <v>317.76</v>
      </c>
      <c r="O337" s="19">
        <f t="shared" si="76"/>
        <v>1.999999999998181E-2</v>
      </c>
      <c r="P337" s="19">
        <f t="shared" si="77"/>
        <v>9.9999999999909051E-3</v>
      </c>
      <c r="Q337" s="19">
        <f t="shared" si="78"/>
        <v>317.75</v>
      </c>
      <c r="R337" s="19">
        <f t="shared" si="79"/>
        <v>317.73</v>
      </c>
      <c r="S337" s="46">
        <f>IFERROR(ABS(1-SMALL(Results!$Y337:$BB337,5)/SMALL(Results!$Y337:$BB337,1)),"")</f>
        <v>9.4422762180412789E-5</v>
      </c>
      <c r="T337" s="46">
        <f>IFERROR(ABS(1-SMALL(Results!$Y337:$BB337,6)/SMALL(Results!$Y337:$BB337,1)),"")</f>
        <v>9.4422762180412789E-5</v>
      </c>
      <c r="U337" s="46">
        <f>IFERROR(ABS(1-SMALL(Results!$Y337:$BB337,7)/SMALL(Results!$Y337:$BB337,1)),"")</f>
        <v>9.4422762180412789E-5</v>
      </c>
      <c r="V337" s="46">
        <f>IFERROR(ABS(1-SMALL(Results!$Y337:$BB337,8)/SMALL(Results!$Y337:$BB337,1)),"")</f>
        <v>1.2589701624055039E-4</v>
      </c>
      <c r="W337" s="46">
        <f>IFERROR(ABS(1-SMALL(Results!$Y337:$BB337,9)/SMALL(Results!$Y337:$BB337,1)),"")</f>
        <v>2.8326828654146041E-4</v>
      </c>
      <c r="X337" s="48">
        <f>IFERROR(ABS(1-SMALL(Results!$Y337:$BB337,10)/SMALL(Results!$Y337:$BB337,1)),"")</f>
        <v>1.2274959083469206E-3</v>
      </c>
      <c r="Y337" s="11">
        <v>317.73</v>
      </c>
      <c r="Z337" s="11">
        <v>317.76</v>
      </c>
      <c r="AA337" s="11">
        <v>317.72000000000003</v>
      </c>
      <c r="AB337" s="11">
        <v>317.81</v>
      </c>
      <c r="AC337" s="11">
        <v>317.75</v>
      </c>
      <c r="AD337" s="11">
        <v>317.75</v>
      </c>
      <c r="AE337" s="11">
        <v>317.73</v>
      </c>
      <c r="AF337" s="11">
        <v>318.11</v>
      </c>
      <c r="AG337" s="11">
        <v>317.75</v>
      </c>
      <c r="AH337" s="11">
        <v>317.72000000000003</v>
      </c>
    </row>
    <row r="338" spans="1:34" s="11" customFormat="1" hidden="1" x14ac:dyDescent="0.25">
      <c r="A338" s="24" t="s">
        <v>5</v>
      </c>
      <c r="B338" s="19" t="s">
        <v>9</v>
      </c>
      <c r="C338" s="19" t="s">
        <v>1</v>
      </c>
      <c r="D338" s="19" t="s">
        <v>3</v>
      </c>
      <c r="E338" s="19">
        <v>12</v>
      </c>
      <c r="F338" s="25" t="str">
        <f t="shared" si="67"/>
        <v>V7DockerSPMDO312</v>
      </c>
      <c r="G338" s="19">
        <f t="shared" si="68"/>
        <v>218.73</v>
      </c>
      <c r="H338" s="19">
        <f t="shared" si="71"/>
        <v>10.883326475563482</v>
      </c>
      <c r="I338" s="19">
        <f t="shared" si="69"/>
        <v>219.16</v>
      </c>
      <c r="J338" s="19">
        <f t="shared" si="72"/>
        <v>218.96</v>
      </c>
      <c r="K338" s="19">
        <f t="shared" si="73"/>
        <v>10.876598465473146</v>
      </c>
      <c r="L338" s="19">
        <f t="shared" si="70"/>
        <v>218.95299999999997</v>
      </c>
      <c r="M338" s="19">
        <f t="shared" si="74"/>
        <v>218.85</v>
      </c>
      <c r="N338" s="19">
        <f t="shared" si="75"/>
        <v>219.01</v>
      </c>
      <c r="O338" s="19">
        <f t="shared" si="76"/>
        <v>0.11000000000001364</v>
      </c>
      <c r="P338" s="19">
        <f t="shared" si="77"/>
        <v>4.9999999999982947E-2</v>
      </c>
      <c r="Q338" s="19">
        <f t="shared" si="78"/>
        <v>218.96</v>
      </c>
      <c r="R338" s="19">
        <f t="shared" si="79"/>
        <v>218.88</v>
      </c>
      <c r="S338" s="46">
        <f>IFERROR(ABS(1-SMALL(Results!$Y338:$BB338,5)/SMALL(Results!$Y338:$BB338,1)),"")</f>
        <v>9.143693137658726E-4</v>
      </c>
      <c r="T338" s="46">
        <f>IFERROR(ABS(1-SMALL(Results!$Y338:$BB338,6)/SMALL(Results!$Y338:$BB338,1)),"")</f>
        <v>1.1886801078957454E-3</v>
      </c>
      <c r="U338" s="46">
        <f>IFERROR(ABS(1-SMALL(Results!$Y338:$BB338,7)/SMALL(Results!$Y338:$BB338,1)),"")</f>
        <v>1.2343985735838725E-3</v>
      </c>
      <c r="V338" s="46">
        <f>IFERROR(ABS(1-SMALL(Results!$Y338:$BB338,8)/SMALL(Results!$Y338:$BB338,1)),"")</f>
        <v>1.2801170392722216E-3</v>
      </c>
      <c r="W338" s="46">
        <f>IFERROR(ABS(1-SMALL(Results!$Y338:$BB338,9)/SMALL(Results!$Y338:$BB338,1)),"")</f>
        <v>1.8744570932198723E-3</v>
      </c>
      <c r="X338" s="48">
        <f>IFERROR(ABS(1-SMALL(Results!$Y338:$BB338,10)/SMALL(Results!$Y338:$BB338,1)),"")</f>
        <v>1.9658940245965706E-3</v>
      </c>
      <c r="Y338" s="11">
        <v>219.16</v>
      </c>
      <c r="Z338" s="11">
        <v>218.84</v>
      </c>
      <c r="AA338" s="11">
        <v>218.88</v>
      </c>
      <c r="AB338" s="11">
        <v>218.93</v>
      </c>
      <c r="AC338" s="11">
        <v>219.14</v>
      </c>
      <c r="AD338" s="11">
        <v>219</v>
      </c>
      <c r="AE338" s="11">
        <v>218.73</v>
      </c>
      <c r="AF338" s="11">
        <v>219.01</v>
      </c>
      <c r="AG338" s="11">
        <v>218.99</v>
      </c>
      <c r="AH338" s="11">
        <v>218.85</v>
      </c>
    </row>
    <row r="339" spans="1:34" s="11" customFormat="1" hidden="1" x14ac:dyDescent="0.25">
      <c r="A339" s="24" t="s">
        <v>5</v>
      </c>
      <c r="B339" s="19" t="s">
        <v>9</v>
      </c>
      <c r="C339" s="19" t="s">
        <v>1</v>
      </c>
      <c r="D339" s="19" t="s">
        <v>3</v>
      </c>
      <c r="E339" s="19">
        <v>16</v>
      </c>
      <c r="F339" s="25" t="str">
        <f t="shared" si="67"/>
        <v>V7DockerSPMDO316</v>
      </c>
      <c r="G339" s="19">
        <f t="shared" si="68"/>
        <v>168.09</v>
      </c>
      <c r="H339" s="19">
        <f t="shared" si="71"/>
        <v>14.162115533345233</v>
      </c>
      <c r="I339" s="19">
        <f t="shared" si="69"/>
        <v>169.18</v>
      </c>
      <c r="J339" s="19">
        <f t="shared" si="72"/>
        <v>168.65</v>
      </c>
      <c r="K339" s="19">
        <f t="shared" si="73"/>
        <v>14.121197746812925</v>
      </c>
      <c r="L339" s="19">
        <f t="shared" si="70"/>
        <v>168.63800000000001</v>
      </c>
      <c r="M339" s="19">
        <f t="shared" si="74"/>
        <v>168.52</v>
      </c>
      <c r="N339" s="19">
        <f t="shared" si="75"/>
        <v>168.72</v>
      </c>
      <c r="O339" s="19">
        <f t="shared" si="76"/>
        <v>0.12999999999999545</v>
      </c>
      <c r="P339" s="19">
        <f t="shared" si="77"/>
        <v>6.9999999999993179E-2</v>
      </c>
      <c r="Q339" s="19">
        <f t="shared" si="78"/>
        <v>168.65</v>
      </c>
      <c r="R339" s="19">
        <f t="shared" si="79"/>
        <v>168.59</v>
      </c>
      <c r="S339" s="46">
        <f>IFERROR(ABS(1-SMALL(Results!$Y339:$BB339,5)/SMALL(Results!$Y339:$BB339,1)),"")</f>
        <v>3.1530727586412954E-3</v>
      </c>
      <c r="T339" s="46">
        <f>IFERROR(ABS(1-SMALL(Results!$Y339:$BB339,6)/SMALL(Results!$Y339:$BB339,1)),"")</f>
        <v>3.5100243916950102E-3</v>
      </c>
      <c r="U339" s="46">
        <f>IFERROR(ABS(1-SMALL(Results!$Y339:$BB339,7)/SMALL(Results!$Y339:$BB339,1)),"")</f>
        <v>3.5100243916950102E-3</v>
      </c>
      <c r="V339" s="46">
        <f>IFERROR(ABS(1-SMALL(Results!$Y339:$BB339,8)/SMALL(Results!$Y339:$BB339,1)),"")</f>
        <v>3.7479921470640054E-3</v>
      </c>
      <c r="W339" s="46">
        <f>IFERROR(ABS(1-SMALL(Results!$Y339:$BB339,9)/SMALL(Results!$Y339:$BB339,1)),"")</f>
        <v>4.1049437801177202E-3</v>
      </c>
      <c r="X339" s="48">
        <f>IFERROR(ABS(1-SMALL(Results!$Y339:$BB339,10)/SMALL(Results!$Y339:$BB339,1)),"")</f>
        <v>6.4846213338092262E-3</v>
      </c>
      <c r="Y339" s="11">
        <v>168.52</v>
      </c>
      <c r="Z339" s="11">
        <v>168.62</v>
      </c>
      <c r="AA339" s="11">
        <v>169.18</v>
      </c>
      <c r="AB339" s="11">
        <v>168.78</v>
      </c>
      <c r="AC339" s="11">
        <v>168.09</v>
      </c>
      <c r="AD339" s="11">
        <v>168.59</v>
      </c>
      <c r="AE339" s="11">
        <v>168.68</v>
      </c>
      <c r="AF339" s="11">
        <v>168.68</v>
      </c>
      <c r="AG339" s="11">
        <v>168.72</v>
      </c>
      <c r="AH339" s="11">
        <v>168.52</v>
      </c>
    </row>
    <row r="340" spans="1:34" s="11" customFormat="1" hidden="1" x14ac:dyDescent="0.25">
      <c r="A340" s="24" t="s">
        <v>5</v>
      </c>
      <c r="B340" s="19" t="s">
        <v>9</v>
      </c>
      <c r="C340" s="19" t="s">
        <v>1</v>
      </c>
      <c r="D340" s="19" t="s">
        <v>3</v>
      </c>
      <c r="E340" s="19">
        <v>20</v>
      </c>
      <c r="F340" s="25" t="str">
        <f t="shared" si="67"/>
        <v>V7DockerSPMDO320</v>
      </c>
      <c r="G340" s="19">
        <f t="shared" si="68"/>
        <v>137.5</v>
      </c>
      <c r="H340" s="19">
        <f t="shared" si="71"/>
        <v>17.312800000000003</v>
      </c>
      <c r="I340" s="19">
        <f t="shared" si="69"/>
        <v>138.72</v>
      </c>
      <c r="J340" s="19">
        <f t="shared" si="72"/>
        <v>137.63</v>
      </c>
      <c r="K340" s="19">
        <f t="shared" si="73"/>
        <v>17.303930829034368</v>
      </c>
      <c r="L340" s="19">
        <f t="shared" si="70"/>
        <v>137.733</v>
      </c>
      <c r="M340" s="19">
        <f t="shared" si="74"/>
        <v>137.57999999999998</v>
      </c>
      <c r="N340" s="19">
        <f t="shared" si="75"/>
        <v>137.71</v>
      </c>
      <c r="O340" s="19">
        <f t="shared" si="76"/>
        <v>5.0000000000011369E-2</v>
      </c>
      <c r="P340" s="19">
        <f t="shared" si="77"/>
        <v>8.0000000000012506E-2</v>
      </c>
      <c r="Q340" s="19">
        <f t="shared" si="78"/>
        <v>137.63</v>
      </c>
      <c r="R340" s="19">
        <f t="shared" si="79"/>
        <v>137.6</v>
      </c>
      <c r="S340" s="46">
        <f>IFERROR(ABS(1-SMALL(Results!$Y340:$BB340,5)/SMALL(Results!$Y340:$BB340,1)),"")</f>
        <v>8.7272727272735828E-4</v>
      </c>
      <c r="T340" s="46">
        <f>IFERROR(ABS(1-SMALL(Results!$Y340:$BB340,6)/SMALL(Results!$Y340:$BB340,1)),"")</f>
        <v>1.018181818181807E-3</v>
      </c>
      <c r="U340" s="46">
        <f>IFERROR(ABS(1-SMALL(Results!$Y340:$BB340,7)/SMALL(Results!$Y340:$BB340,1)),"")</f>
        <v>1.4545454545453751E-3</v>
      </c>
      <c r="V340" s="46">
        <f>IFERROR(ABS(1-SMALL(Results!$Y340:$BB340,8)/SMALL(Results!$Y340:$BB340,1)),"")</f>
        <v>1.5272727272728215E-3</v>
      </c>
      <c r="W340" s="46">
        <f>IFERROR(ABS(1-SMALL(Results!$Y340:$BB340,9)/SMALL(Results!$Y340:$BB340,1)),"")</f>
        <v>1.8181818181817189E-3</v>
      </c>
      <c r="X340" s="48">
        <f>IFERROR(ABS(1-SMALL(Results!$Y340:$BB340,10)/SMALL(Results!$Y340:$BB340,1)),"")</f>
        <v>8.8727272727273654E-3</v>
      </c>
      <c r="Y340" s="11">
        <v>137.62</v>
      </c>
      <c r="Z340" s="11">
        <v>137.51</v>
      </c>
      <c r="AA340" s="11">
        <v>137.71</v>
      </c>
      <c r="AB340" s="11">
        <v>137.69999999999999</v>
      </c>
      <c r="AC340" s="11">
        <v>137.75</v>
      </c>
      <c r="AD340" s="11">
        <v>138.72</v>
      </c>
      <c r="AE340" s="11">
        <v>137.63999999999999</v>
      </c>
      <c r="AF340" s="11">
        <v>137.5</v>
      </c>
      <c r="AG340" s="11">
        <v>137.6</v>
      </c>
      <c r="AH340" s="11">
        <v>137.57999999999998</v>
      </c>
    </row>
    <row r="341" spans="1:34" s="11" customFormat="1" hidden="1" x14ac:dyDescent="0.25">
      <c r="A341" s="24" t="s">
        <v>5</v>
      </c>
      <c r="B341" s="19" t="s">
        <v>9</v>
      </c>
      <c r="C341" s="19" t="s">
        <v>1</v>
      </c>
      <c r="D341" s="19" t="s">
        <v>3</v>
      </c>
      <c r="E341" s="19">
        <v>24</v>
      </c>
      <c r="F341" s="25" t="str">
        <f t="shared" si="67"/>
        <v>V7DockerSPMDO324</v>
      </c>
      <c r="G341" s="19">
        <f t="shared" si="68"/>
        <v>115.41</v>
      </c>
      <c r="H341" s="19">
        <f t="shared" si="71"/>
        <v>20.626548825924967</v>
      </c>
      <c r="I341" s="19">
        <f t="shared" si="69"/>
        <v>117.34</v>
      </c>
      <c r="J341" s="19">
        <f t="shared" si="72"/>
        <v>115.795</v>
      </c>
      <c r="K341" s="19">
        <f t="shared" si="73"/>
        <v>20.56686385422514</v>
      </c>
      <c r="L341" s="19">
        <f t="shared" si="70"/>
        <v>115.93600000000001</v>
      </c>
      <c r="M341" s="19">
        <f t="shared" si="74"/>
        <v>115.61</v>
      </c>
      <c r="N341" s="19">
        <f t="shared" si="75"/>
        <v>115.9</v>
      </c>
      <c r="O341" s="19">
        <f t="shared" si="76"/>
        <v>0.18500000000000227</v>
      </c>
      <c r="P341" s="19">
        <f t="shared" si="77"/>
        <v>0.10500000000000398</v>
      </c>
      <c r="Q341" s="19">
        <f t="shared" si="78"/>
        <v>115.795</v>
      </c>
      <c r="R341" s="19">
        <f t="shared" si="79"/>
        <v>115.61</v>
      </c>
      <c r="S341" s="46">
        <f>IFERROR(ABS(1-SMALL(Results!$Y341:$BB341,5)/SMALL(Results!$Y341:$BB341,1)),"")</f>
        <v>2.9460185425873586E-3</v>
      </c>
      <c r="T341" s="46">
        <f>IFERROR(ABS(1-SMALL(Results!$Y341:$BB341,6)/SMALL(Results!$Y341:$BB341,1)),"")</f>
        <v>3.7258469803309602E-3</v>
      </c>
      <c r="U341" s="46">
        <f>IFERROR(ABS(1-SMALL(Results!$Y341:$BB341,7)/SMALL(Results!$Y341:$BB341,1)),"")</f>
        <v>3.8991421887184519E-3</v>
      </c>
      <c r="V341" s="46">
        <f>IFERROR(ABS(1-SMALL(Results!$Y341:$BB341,8)/SMALL(Results!$Y341:$BB341,1)),"")</f>
        <v>4.2457326054934352E-3</v>
      </c>
      <c r="W341" s="46">
        <f>IFERROR(ABS(1-SMALL(Results!$Y341:$BB341,9)/SMALL(Results!$Y341:$BB341,1)),"")</f>
        <v>8.9247032319557107E-3</v>
      </c>
      <c r="X341" s="48">
        <f>IFERROR(ABS(1-SMALL(Results!$Y341:$BB341,10)/SMALL(Results!$Y341:$BB341,1)),"")</f>
        <v>1.6722987609392614E-2</v>
      </c>
      <c r="Y341" s="11">
        <v>115.61</v>
      </c>
      <c r="Z341" s="11">
        <v>115.6</v>
      </c>
      <c r="AA341" s="11">
        <v>116.44</v>
      </c>
      <c r="AB341" s="11">
        <v>115.84</v>
      </c>
      <c r="AC341" s="11">
        <v>117.34</v>
      </c>
      <c r="AD341" s="11">
        <v>115.61</v>
      </c>
      <c r="AE341" s="11">
        <v>115.41</v>
      </c>
      <c r="AF341" s="11">
        <v>115.75</v>
      </c>
      <c r="AG341" s="11">
        <v>115.86</v>
      </c>
      <c r="AH341" s="11">
        <v>115.9</v>
      </c>
    </row>
    <row r="342" spans="1:34" s="11" customFormat="1" hidden="1" x14ac:dyDescent="0.25">
      <c r="A342" s="24" t="s">
        <v>5</v>
      </c>
      <c r="B342" s="19" t="s">
        <v>9</v>
      </c>
      <c r="C342" s="19" t="s">
        <v>1</v>
      </c>
      <c r="D342" s="19" t="s">
        <v>3</v>
      </c>
      <c r="E342" s="19">
        <v>28</v>
      </c>
      <c r="F342" s="25" t="str">
        <f t="shared" si="67"/>
        <v>V7DockerSPMDO328</v>
      </c>
      <c r="G342" s="19">
        <f t="shared" si="68"/>
        <v>101.65</v>
      </c>
      <c r="H342" s="19">
        <f t="shared" si="71"/>
        <v>23.418691588785048</v>
      </c>
      <c r="I342" s="19">
        <f t="shared" si="69"/>
        <v>102.03999999999999</v>
      </c>
      <c r="J342" s="19">
        <f t="shared" si="72"/>
        <v>101.84</v>
      </c>
      <c r="K342" s="19">
        <f t="shared" si="73"/>
        <v>23.385113904163394</v>
      </c>
      <c r="L342" s="19">
        <f t="shared" si="70"/>
        <v>101.83199999999998</v>
      </c>
      <c r="M342" s="19">
        <f t="shared" si="74"/>
        <v>101.69</v>
      </c>
      <c r="N342" s="19">
        <f t="shared" si="75"/>
        <v>101.92</v>
      </c>
      <c r="O342" s="19">
        <f t="shared" si="76"/>
        <v>0.15000000000000568</v>
      </c>
      <c r="P342" s="19">
        <f t="shared" si="77"/>
        <v>7.9999999999998295E-2</v>
      </c>
      <c r="Q342" s="19">
        <f t="shared" si="78"/>
        <v>101.84</v>
      </c>
      <c r="R342" s="19">
        <f t="shared" si="79"/>
        <v>101.82</v>
      </c>
      <c r="S342" s="46">
        <f>IFERROR(ABS(1-SMALL(Results!$Y342:$BB342,5)/SMALL(Results!$Y342:$BB342,1)),"")</f>
        <v>1.6724053123462479E-3</v>
      </c>
      <c r="T342" s="46">
        <f>IFERROR(ABS(1-SMALL(Results!$Y342:$BB342,6)/SMALL(Results!$Y342:$BB342,1)),"")</f>
        <v>2.0659124446629207E-3</v>
      </c>
      <c r="U342" s="46">
        <f>IFERROR(ABS(1-SMALL(Results!$Y342:$BB342,7)/SMALL(Results!$Y342:$BB342,1)),"")</f>
        <v>2.1642892277422554E-3</v>
      </c>
      <c r="V342" s="46">
        <f>IFERROR(ABS(1-SMALL(Results!$Y342:$BB342,8)/SMALL(Results!$Y342:$BB342,1)),"")</f>
        <v>2.6561731431382629E-3</v>
      </c>
      <c r="W342" s="46">
        <f>IFERROR(ABS(1-SMALL(Results!$Y342:$BB342,9)/SMALL(Results!$Y342:$BB342,1)),"")</f>
        <v>3.1480570585340484E-3</v>
      </c>
      <c r="X342" s="48">
        <f>IFERROR(ABS(1-SMALL(Results!$Y342:$BB342,10)/SMALL(Results!$Y342:$BB342,1)),"")</f>
        <v>3.8366945400885033E-3</v>
      </c>
      <c r="Y342" s="11">
        <v>101.82</v>
      </c>
      <c r="Z342" s="11">
        <v>101.87</v>
      </c>
      <c r="AA342" s="11">
        <v>101.97</v>
      </c>
      <c r="AB342" s="11">
        <v>101.86</v>
      </c>
      <c r="AC342" s="11">
        <v>101.65</v>
      </c>
      <c r="AD342" s="11">
        <v>101.69</v>
      </c>
      <c r="AE342" s="11">
        <v>101.82</v>
      </c>
      <c r="AF342" s="11">
        <v>102.03999999999999</v>
      </c>
      <c r="AG342" s="11">
        <v>101.68</v>
      </c>
      <c r="AH342" s="11">
        <v>101.92</v>
      </c>
    </row>
    <row r="343" spans="1:34" s="11" customFormat="1" hidden="1" x14ac:dyDescent="0.25">
      <c r="A343" s="24" t="s">
        <v>5</v>
      </c>
      <c r="B343" s="19" t="s">
        <v>9</v>
      </c>
      <c r="C343" s="19" t="s">
        <v>1</v>
      </c>
      <c r="D343" s="19" t="s">
        <v>3</v>
      </c>
      <c r="E343" s="19">
        <v>32</v>
      </c>
      <c r="F343" s="25" t="str">
        <f t="shared" si="67"/>
        <v>V7DockerSPMDO332</v>
      </c>
      <c r="G343" s="19">
        <f t="shared" si="68"/>
        <v>86.460000000000008</v>
      </c>
      <c r="H343" s="19">
        <f t="shared" si="71"/>
        <v>27.533078880407125</v>
      </c>
      <c r="I343" s="19">
        <f t="shared" si="69"/>
        <v>86.63</v>
      </c>
      <c r="J343" s="19">
        <f t="shared" si="72"/>
        <v>86.56</v>
      </c>
      <c r="K343" s="19">
        <f t="shared" si="73"/>
        <v>27.513170055452864</v>
      </c>
      <c r="L343" s="19">
        <f t="shared" si="70"/>
        <v>86.551000000000002</v>
      </c>
      <c r="M343" s="19">
        <f t="shared" si="74"/>
        <v>86.48</v>
      </c>
      <c r="N343" s="19">
        <f t="shared" si="75"/>
        <v>86.63</v>
      </c>
      <c r="O343" s="19">
        <f t="shared" si="76"/>
        <v>7.9999999999998295E-2</v>
      </c>
      <c r="P343" s="19">
        <f t="shared" si="77"/>
        <v>6.9999999999993179E-2</v>
      </c>
      <c r="Q343" s="19">
        <f t="shared" si="78"/>
        <v>86.56</v>
      </c>
      <c r="R343" s="19">
        <f t="shared" si="79"/>
        <v>86.5</v>
      </c>
      <c r="S343" s="46">
        <f>IFERROR(ABS(1-SMALL(Results!$Y343:$BB343,5)/SMALL(Results!$Y343:$BB343,1)),"")</f>
        <v>1.1566042100392693E-3</v>
      </c>
      <c r="T343" s="46">
        <f>IFERROR(ABS(1-SMALL(Results!$Y343:$BB343,6)/SMALL(Results!$Y343:$BB343,1)),"")</f>
        <v>1.1566042100392693E-3</v>
      </c>
      <c r="U343" s="46">
        <f>IFERROR(ABS(1-SMALL(Results!$Y343:$BB343,7)/SMALL(Results!$Y343:$BB343,1)),"")</f>
        <v>1.3879250520469899E-3</v>
      </c>
      <c r="V343" s="46">
        <f>IFERROR(ABS(1-SMALL(Results!$Y343:$BB343,8)/SMALL(Results!$Y343:$BB343,1)),"")</f>
        <v>1.9662271570666245E-3</v>
      </c>
      <c r="W343" s="46">
        <f>IFERROR(ABS(1-SMALL(Results!$Y343:$BB343,9)/SMALL(Results!$Y343:$BB343,1)),"")</f>
        <v>1.9662271570666245E-3</v>
      </c>
      <c r="X343" s="48">
        <f>IFERROR(ABS(1-SMALL(Results!$Y343:$BB343,10)/SMALL(Results!$Y343:$BB343,1)),"")</f>
        <v>1.9662271570666245E-3</v>
      </c>
      <c r="Y343" s="11">
        <v>86.5</v>
      </c>
      <c r="Z343" s="11">
        <v>86.56</v>
      </c>
      <c r="AA343" s="11">
        <v>86.48</v>
      </c>
      <c r="AB343" s="11">
        <v>86.58</v>
      </c>
      <c r="AC343" s="11">
        <v>86.63</v>
      </c>
      <c r="AD343" s="11">
        <v>86.56</v>
      </c>
      <c r="AE343" s="11">
        <v>86.460000000000008</v>
      </c>
      <c r="AF343" s="11">
        <v>86.63</v>
      </c>
      <c r="AG343" s="11">
        <v>86.63</v>
      </c>
      <c r="AH343" s="11">
        <v>86.48</v>
      </c>
    </row>
    <row r="344" spans="1:34" s="11" customFormat="1" hidden="1" x14ac:dyDescent="0.25">
      <c r="A344" s="24" t="s">
        <v>5</v>
      </c>
      <c r="B344" s="19" t="s">
        <v>9</v>
      </c>
      <c r="C344" s="19" t="s">
        <v>1</v>
      </c>
      <c r="D344" s="19" t="s">
        <v>3</v>
      </c>
      <c r="E344" s="19">
        <v>36</v>
      </c>
      <c r="F344" s="25" t="str">
        <f t="shared" si="67"/>
        <v>V7DockerSPMDO336</v>
      </c>
      <c r="G344" s="19">
        <f t="shared" si="68"/>
        <v>80.45</v>
      </c>
      <c r="H344" s="19">
        <f t="shared" si="71"/>
        <v>29.589931634555626</v>
      </c>
      <c r="I344" s="19">
        <f t="shared" si="69"/>
        <v>82.75</v>
      </c>
      <c r="J344" s="19">
        <f t="shared" si="72"/>
        <v>80.855000000000004</v>
      </c>
      <c r="K344" s="19">
        <f t="shared" si="73"/>
        <v>29.454455506771378</v>
      </c>
      <c r="L344" s="19">
        <f t="shared" si="70"/>
        <v>81.010999999999996</v>
      </c>
      <c r="M344" s="19">
        <f t="shared" si="74"/>
        <v>80.489999999999995</v>
      </c>
      <c r="N344" s="19">
        <f t="shared" si="75"/>
        <v>81.010000000000005</v>
      </c>
      <c r="O344" s="19">
        <f t="shared" si="76"/>
        <v>0.36500000000000909</v>
      </c>
      <c r="P344" s="19">
        <f t="shared" si="77"/>
        <v>0.15500000000000114</v>
      </c>
      <c r="Q344" s="19">
        <f t="shared" si="78"/>
        <v>80.855000000000004</v>
      </c>
      <c r="R344" s="19">
        <f t="shared" si="79"/>
        <v>80.72</v>
      </c>
      <c r="S344" s="46">
        <f>IFERROR(ABS(1-SMALL(Results!$Y344:$BB344,5)/SMALL(Results!$Y344:$BB344,1)),"")</f>
        <v>4.8477315102548602E-3</v>
      </c>
      <c r="T344" s="46">
        <f>IFERROR(ABS(1-SMALL(Results!$Y344:$BB344,6)/SMALL(Results!$Y344:$BB344,1)),"")</f>
        <v>5.2206339341205332E-3</v>
      </c>
      <c r="U344" s="46">
        <f>IFERROR(ABS(1-SMALL(Results!$Y344:$BB344,7)/SMALL(Results!$Y344:$BB344,1)),"")</f>
        <v>5.8421379738968771E-3</v>
      </c>
      <c r="V344" s="46">
        <f>IFERROR(ABS(1-SMALL(Results!$Y344:$BB344,8)/SMALL(Results!$Y344:$BB344,1)),"")</f>
        <v>6.9608452454941183E-3</v>
      </c>
      <c r="W344" s="46">
        <f>IFERROR(ABS(1-SMALL(Results!$Y344:$BB344,9)/SMALL(Results!$Y344:$BB344,1)),"")</f>
        <v>1.3921690490988015E-2</v>
      </c>
      <c r="X344" s="48">
        <f>IFERROR(ABS(1-SMALL(Results!$Y344:$BB344,10)/SMALL(Results!$Y344:$BB344,1)),"")</f>
        <v>2.8589185829707819E-2</v>
      </c>
      <c r="Y344" s="11">
        <v>80.72</v>
      </c>
      <c r="Z344" s="11">
        <v>80.489999999999995</v>
      </c>
      <c r="AA344" s="11">
        <v>80.84</v>
      </c>
      <c r="AB344" s="11">
        <v>81.010000000000005</v>
      </c>
      <c r="AC344" s="11">
        <v>80.489999999999995</v>
      </c>
      <c r="AD344" s="11">
        <v>80.92</v>
      </c>
      <c r="AE344" s="11">
        <v>82.75</v>
      </c>
      <c r="AF344" s="11">
        <v>81.569999999999993</v>
      </c>
      <c r="AG344" s="11">
        <v>80.45</v>
      </c>
      <c r="AH344" s="11">
        <v>80.87</v>
      </c>
    </row>
    <row r="345" spans="1:34" s="11" customFormat="1" hidden="1" x14ac:dyDescent="0.25">
      <c r="A345" s="24" t="s">
        <v>5</v>
      </c>
      <c r="B345" s="19" t="s">
        <v>9</v>
      </c>
      <c r="C345" s="19" t="s">
        <v>1</v>
      </c>
      <c r="D345" s="19" t="s">
        <v>3</v>
      </c>
      <c r="E345" s="19">
        <v>40</v>
      </c>
      <c r="F345" s="25" t="str">
        <f t="shared" si="67"/>
        <v>V7DockerSPMDO340</v>
      </c>
      <c r="G345" s="19">
        <f t="shared" si="68"/>
        <v>70.650000000000006</v>
      </c>
      <c r="H345" s="19">
        <f t="shared" si="71"/>
        <v>33.69440905874027</v>
      </c>
      <c r="I345" s="19">
        <f t="shared" si="69"/>
        <v>70.989999999999995</v>
      </c>
      <c r="J345" s="19">
        <f t="shared" si="72"/>
        <v>70.760000000000005</v>
      </c>
      <c r="K345" s="19">
        <f t="shared" si="73"/>
        <v>33.656585641605425</v>
      </c>
      <c r="L345" s="19">
        <f t="shared" si="70"/>
        <v>70.777000000000001</v>
      </c>
      <c r="M345" s="19">
        <f t="shared" si="74"/>
        <v>70.72</v>
      </c>
      <c r="N345" s="19">
        <f t="shared" si="75"/>
        <v>70.78</v>
      </c>
      <c r="O345" s="19">
        <f t="shared" si="76"/>
        <v>4.0000000000006253E-2</v>
      </c>
      <c r="P345" s="19">
        <f t="shared" si="77"/>
        <v>1.9999999999996021E-2</v>
      </c>
      <c r="Q345" s="19">
        <f t="shared" si="78"/>
        <v>70.760000000000005</v>
      </c>
      <c r="R345" s="19">
        <f t="shared" si="79"/>
        <v>70.739999999999995</v>
      </c>
      <c r="S345" s="46">
        <f>IFERROR(ABS(1-SMALL(Results!$Y345:$BB345,5)/SMALL(Results!$Y345:$BB345,1)),"")</f>
        <v>1.5569709837226497E-3</v>
      </c>
      <c r="T345" s="46">
        <f>IFERROR(ABS(1-SMALL(Results!$Y345:$BB345,6)/SMALL(Results!$Y345:$BB345,1)),"")</f>
        <v>1.5569709837226497E-3</v>
      </c>
      <c r="U345" s="46">
        <f>IFERROR(ABS(1-SMALL(Results!$Y345:$BB345,7)/SMALL(Results!$Y345:$BB345,1)),"")</f>
        <v>1.698513800424406E-3</v>
      </c>
      <c r="V345" s="46">
        <f>IFERROR(ABS(1-SMALL(Results!$Y345:$BB345,8)/SMALL(Results!$Y345:$BB345,1)),"")</f>
        <v>1.8400566171266064E-3</v>
      </c>
      <c r="W345" s="46">
        <f>IFERROR(ABS(1-SMALL(Results!$Y345:$BB345,9)/SMALL(Results!$Y345:$BB345,1)),"")</f>
        <v>3.3970276008492561E-3</v>
      </c>
      <c r="X345" s="48">
        <f>IFERROR(ABS(1-SMALL(Results!$Y345:$BB345,10)/SMALL(Results!$Y345:$BB345,1)),"")</f>
        <v>4.8124557678697055E-3</v>
      </c>
      <c r="Y345" s="11">
        <v>70.89</v>
      </c>
      <c r="Z345" s="11">
        <v>70.77</v>
      </c>
      <c r="AA345" s="11">
        <v>70.989999999999995</v>
      </c>
      <c r="AB345" s="11">
        <v>70.760000000000005</v>
      </c>
      <c r="AC345" s="11">
        <v>70.739999999999995</v>
      </c>
      <c r="AD345" s="11">
        <v>70.760000000000005</v>
      </c>
      <c r="AE345" s="11">
        <v>70.72</v>
      </c>
      <c r="AF345" s="11">
        <v>70.650000000000006</v>
      </c>
      <c r="AG345" s="11">
        <v>70.78</v>
      </c>
      <c r="AH345" s="11">
        <v>70.710000000000008</v>
      </c>
    </row>
    <row r="346" spans="1:34" s="11" customFormat="1" hidden="1" x14ac:dyDescent="0.25">
      <c r="A346" s="24" t="s">
        <v>5</v>
      </c>
      <c r="B346" s="19" t="s">
        <v>9</v>
      </c>
      <c r="C346" s="19" t="s">
        <v>1</v>
      </c>
      <c r="D346" s="19" t="s">
        <v>3</v>
      </c>
      <c r="E346" s="19">
        <v>44</v>
      </c>
      <c r="F346" s="25" t="str">
        <f t="shared" si="67"/>
        <v>V7DockerSPMDO344</v>
      </c>
      <c r="G346" s="19">
        <f t="shared" si="68"/>
        <v>70.27</v>
      </c>
      <c r="H346" s="19">
        <f t="shared" si="71"/>
        <v>33.876618756225987</v>
      </c>
      <c r="I346" s="19">
        <f t="shared" si="69"/>
        <v>71.34</v>
      </c>
      <c r="J346" s="19">
        <f t="shared" si="72"/>
        <v>70.564999999999998</v>
      </c>
      <c r="K346" s="19">
        <f t="shared" si="73"/>
        <v>33.749592574222348</v>
      </c>
      <c r="L346" s="19">
        <f t="shared" si="70"/>
        <v>70.670999999999992</v>
      </c>
      <c r="M346" s="19">
        <f t="shared" si="74"/>
        <v>70.41</v>
      </c>
      <c r="N346" s="19">
        <f t="shared" si="75"/>
        <v>70.78</v>
      </c>
      <c r="O346" s="19">
        <f t="shared" si="76"/>
        <v>0.15500000000000114</v>
      </c>
      <c r="P346" s="19">
        <f t="shared" si="77"/>
        <v>0.21500000000000341</v>
      </c>
      <c r="Q346" s="19">
        <f t="shared" si="78"/>
        <v>70.564999999999998</v>
      </c>
      <c r="R346" s="19">
        <f t="shared" si="79"/>
        <v>70.48</v>
      </c>
      <c r="S346" s="46">
        <f>IFERROR(ABS(1-SMALL(Results!$Y346:$BB346,5)/SMALL(Results!$Y346:$BB346,1)),"")</f>
        <v>3.2730895118828762E-3</v>
      </c>
      <c r="T346" s="46">
        <f>IFERROR(ABS(1-SMALL(Results!$Y346:$BB346,6)/SMALL(Results!$Y346:$BB346,1)),"")</f>
        <v>5.1230966272948208E-3</v>
      </c>
      <c r="U346" s="46">
        <f>IFERROR(ABS(1-SMALL(Results!$Y346:$BB346,7)/SMALL(Results!$Y346:$BB346,1)),"")</f>
        <v>5.8346378255302866E-3</v>
      </c>
      <c r="V346" s="46">
        <f>IFERROR(ABS(1-SMALL(Results!$Y346:$BB346,8)/SMALL(Results!$Y346:$BB346,1)),"")</f>
        <v>7.2577202220009962E-3</v>
      </c>
      <c r="W346" s="46">
        <f>IFERROR(ABS(1-SMALL(Results!$Y346:$BB346,9)/SMALL(Results!$Y346:$BB346,1)),"")</f>
        <v>1.3803899245766305E-2</v>
      </c>
      <c r="X346" s="48">
        <f>IFERROR(ABS(1-SMALL(Results!$Y346:$BB346,10)/SMALL(Results!$Y346:$BB346,1)),"")</f>
        <v>1.5226981642237236E-2</v>
      </c>
      <c r="Y346" s="11">
        <v>70.48</v>
      </c>
      <c r="Z346" s="11">
        <v>71.239999999999995</v>
      </c>
      <c r="AA346" s="11">
        <v>70.63</v>
      </c>
      <c r="AB346" s="11">
        <v>70.680000000000007</v>
      </c>
      <c r="AC346" s="11">
        <v>70.78</v>
      </c>
      <c r="AD346" s="11">
        <v>71.34</v>
      </c>
      <c r="AE346" s="11">
        <v>70.38</v>
      </c>
      <c r="AF346" s="11">
        <v>70.27</v>
      </c>
      <c r="AG346" s="11">
        <v>70.41</v>
      </c>
      <c r="AH346" s="11">
        <v>70.5</v>
      </c>
    </row>
    <row r="347" spans="1:34" s="11" customFormat="1" hidden="1" x14ac:dyDescent="0.25">
      <c r="A347" s="24" t="s">
        <v>5</v>
      </c>
      <c r="B347" s="19" t="s">
        <v>9</v>
      </c>
      <c r="C347" s="19" t="s">
        <v>1</v>
      </c>
      <c r="D347" s="19" t="s">
        <v>3</v>
      </c>
      <c r="E347" s="19">
        <v>48</v>
      </c>
      <c r="F347" s="25" t="str">
        <f t="shared" si="67"/>
        <v>V7DockerSPMDO348</v>
      </c>
      <c r="G347" s="19">
        <f t="shared" si="68"/>
        <v>59.92</v>
      </c>
      <c r="H347" s="19">
        <f t="shared" si="71"/>
        <v>39.728137516688918</v>
      </c>
      <c r="I347" s="19">
        <f t="shared" si="69"/>
        <v>60.29</v>
      </c>
      <c r="J347" s="19">
        <f t="shared" si="72"/>
        <v>60.034999999999997</v>
      </c>
      <c r="K347" s="19">
        <f t="shared" si="73"/>
        <v>39.669192970767057</v>
      </c>
      <c r="L347" s="19">
        <f t="shared" si="70"/>
        <v>60.076000000000001</v>
      </c>
      <c r="M347" s="19">
        <f t="shared" si="74"/>
        <v>60</v>
      </c>
      <c r="N347" s="19">
        <f t="shared" si="75"/>
        <v>60.2</v>
      </c>
      <c r="O347" s="19">
        <f t="shared" si="76"/>
        <v>3.4999999999996589E-2</v>
      </c>
      <c r="P347" s="19">
        <f t="shared" si="77"/>
        <v>0.16500000000000625</v>
      </c>
      <c r="Q347" s="19">
        <f t="shared" si="78"/>
        <v>60.034999999999997</v>
      </c>
      <c r="R347" s="19">
        <f t="shared" si="79"/>
        <v>60.01</v>
      </c>
      <c r="S347" s="46">
        <f>IFERROR(ABS(1-SMALL(Results!$Y347:$BB347,5)/SMALL(Results!$Y347:$BB347,1)),"")</f>
        <v>1.6688918558078747E-3</v>
      </c>
      <c r="T347" s="46">
        <f>IFERROR(ABS(1-SMALL(Results!$Y347:$BB347,6)/SMALL(Results!$Y347:$BB347,1)),"")</f>
        <v>2.1695594125499262E-3</v>
      </c>
      <c r="U347" s="46">
        <f>IFERROR(ABS(1-SMALL(Results!$Y347:$BB347,7)/SMALL(Results!$Y347:$BB347,1)),"")</f>
        <v>2.6702269692924219E-3</v>
      </c>
      <c r="V347" s="46">
        <f>IFERROR(ABS(1-SMALL(Results!$Y347:$BB347,8)/SMALL(Results!$Y347:$BB347,1)),"")</f>
        <v>4.6728971962617383E-3</v>
      </c>
      <c r="W347" s="46">
        <f>IFERROR(ABS(1-SMALL(Results!$Y347:$BB347,9)/SMALL(Results!$Y347:$BB347,1)),"")</f>
        <v>4.8397863818423481E-3</v>
      </c>
      <c r="X347" s="48">
        <f>IFERROR(ABS(1-SMALL(Results!$Y347:$BB347,10)/SMALL(Results!$Y347:$BB347,1)),"")</f>
        <v>6.174899866488559E-3</v>
      </c>
      <c r="Y347" s="11">
        <v>60.05</v>
      </c>
      <c r="Z347" s="11">
        <v>60.2</v>
      </c>
      <c r="AA347" s="11">
        <v>60</v>
      </c>
      <c r="AB347" s="11">
        <v>60.08</v>
      </c>
      <c r="AC347" s="11">
        <v>60.29</v>
      </c>
      <c r="AD347" s="11">
        <v>60.02</v>
      </c>
      <c r="AE347" s="11">
        <v>60.21</v>
      </c>
      <c r="AF347" s="11">
        <v>59.98</v>
      </c>
      <c r="AG347" s="11">
        <v>60.01</v>
      </c>
      <c r="AH347" s="11">
        <v>59.92</v>
      </c>
    </row>
    <row r="348" spans="1:34" s="11" customFormat="1" hidden="1" x14ac:dyDescent="0.25">
      <c r="A348" s="24" t="s">
        <v>5</v>
      </c>
      <c r="B348" s="19" t="s">
        <v>9</v>
      </c>
      <c r="C348" s="19" t="s">
        <v>1</v>
      </c>
      <c r="D348" s="19" t="s">
        <v>3</v>
      </c>
      <c r="E348" s="19">
        <v>52</v>
      </c>
      <c r="F348" s="25" t="str">
        <f t="shared" si="67"/>
        <v>V7DockerSPMDO352</v>
      </c>
      <c r="G348" s="19">
        <f t="shared" si="68"/>
        <v>62.44</v>
      </c>
      <c r="H348" s="19">
        <f t="shared" si="71"/>
        <v>38.124759769378606</v>
      </c>
      <c r="I348" s="19">
        <f t="shared" si="69"/>
        <v>64.09</v>
      </c>
      <c r="J348" s="19">
        <f t="shared" si="72"/>
        <v>63.085000000000001</v>
      </c>
      <c r="K348" s="19">
        <f t="shared" si="73"/>
        <v>37.751287944836328</v>
      </c>
      <c r="L348" s="19">
        <f t="shared" si="70"/>
        <v>63.173999999999992</v>
      </c>
      <c r="M348" s="19">
        <f t="shared" si="74"/>
        <v>62.79</v>
      </c>
      <c r="N348" s="19">
        <f t="shared" si="75"/>
        <v>63.5</v>
      </c>
      <c r="O348" s="19">
        <f t="shared" si="76"/>
        <v>0.29500000000000171</v>
      </c>
      <c r="P348" s="19">
        <f t="shared" si="77"/>
        <v>0.41499999999999915</v>
      </c>
      <c r="Q348" s="19">
        <f t="shared" si="78"/>
        <v>63.085000000000001</v>
      </c>
      <c r="R348" s="19">
        <f t="shared" si="79"/>
        <v>63</v>
      </c>
      <c r="S348" s="46">
        <f>IFERROR(ABS(1-SMALL(Results!$Y348:$BB348,5)/SMALL(Results!$Y348:$BB348,1)),"")</f>
        <v>9.2889173606662823E-3</v>
      </c>
      <c r="T348" s="46">
        <f>IFERROR(ABS(1-SMALL(Results!$Y348:$BB348,6)/SMALL(Results!$Y348:$BB348,1)),"")</f>
        <v>1.1370916079436189E-2</v>
      </c>
      <c r="U348" s="46">
        <f>IFERROR(ABS(1-SMALL(Results!$Y348:$BB348,7)/SMALL(Results!$Y348:$BB348,1)),"")</f>
        <v>1.3613068545804019E-2</v>
      </c>
      <c r="V348" s="46">
        <f>IFERROR(ABS(1-SMALL(Results!$Y348:$BB348,8)/SMALL(Results!$Y348:$BB348,1)),"")</f>
        <v>1.6976297245355543E-2</v>
      </c>
      <c r="W348" s="46">
        <f>IFERROR(ABS(1-SMALL(Results!$Y348:$BB348,9)/SMALL(Results!$Y348:$BB348,1)),"")</f>
        <v>2.1620755925688684E-2</v>
      </c>
      <c r="X348" s="48">
        <f>IFERROR(ABS(1-SMALL(Results!$Y348:$BB348,10)/SMALL(Results!$Y348:$BB348,1)),"")</f>
        <v>2.6425368353619527E-2</v>
      </c>
      <c r="Y348" s="11">
        <v>63.79</v>
      </c>
      <c r="Z348" s="11">
        <v>62.79</v>
      </c>
      <c r="AA348" s="11">
        <v>63.02</v>
      </c>
      <c r="AB348" s="11">
        <v>63.5</v>
      </c>
      <c r="AC348" s="11">
        <v>63.29</v>
      </c>
      <c r="AD348" s="11">
        <v>62.44</v>
      </c>
      <c r="AE348" s="11">
        <v>63.15</v>
      </c>
      <c r="AF348" s="11">
        <v>64.09</v>
      </c>
      <c r="AG348" s="11">
        <v>63</v>
      </c>
      <c r="AH348" s="11">
        <v>62.67</v>
      </c>
    </row>
    <row r="349" spans="1:34" s="11" customFormat="1" hidden="1" x14ac:dyDescent="0.25">
      <c r="A349" s="24" t="s">
        <v>5</v>
      </c>
      <c r="B349" s="19" t="s">
        <v>9</v>
      </c>
      <c r="C349" s="19" t="s">
        <v>1</v>
      </c>
      <c r="D349" s="19" t="s">
        <v>3</v>
      </c>
      <c r="E349" s="19">
        <v>56</v>
      </c>
      <c r="F349" s="25" t="str">
        <f t="shared" si="67"/>
        <v>V7DockerSPMDO356</v>
      </c>
      <c r="G349" s="19">
        <f t="shared" si="68"/>
        <v>52.11</v>
      </c>
      <c r="H349" s="19">
        <f t="shared" si="71"/>
        <v>45.682402609863757</v>
      </c>
      <c r="I349" s="19">
        <f t="shared" si="69"/>
        <v>83.92</v>
      </c>
      <c r="J349" s="19">
        <f t="shared" si="72"/>
        <v>52.215000000000003</v>
      </c>
      <c r="K349" s="19">
        <f t="shared" si="73"/>
        <v>45.610265249449391</v>
      </c>
      <c r="L349" s="19">
        <f t="shared" si="70"/>
        <v>57.042999999999992</v>
      </c>
      <c r="M349" s="19">
        <f t="shared" si="74"/>
        <v>52.15</v>
      </c>
      <c r="N349" s="19">
        <f t="shared" si="75"/>
        <v>52.38</v>
      </c>
      <c r="O349" s="19">
        <f t="shared" si="76"/>
        <v>6.5000000000004832E-2</v>
      </c>
      <c r="P349" s="19">
        <f t="shared" si="77"/>
        <v>0.16499999999999915</v>
      </c>
      <c r="Q349" s="19">
        <f t="shared" si="78"/>
        <v>52.215000000000003</v>
      </c>
      <c r="R349" s="19">
        <f t="shared" si="79"/>
        <v>52.16</v>
      </c>
      <c r="S349" s="46">
        <f>IFERROR(ABS(1-SMALL(Results!$Y349:$BB349,5)/SMALL(Results!$Y349:$BB349,1)),"")</f>
        <v>1.5352139704472023E-3</v>
      </c>
      <c r="T349" s="46">
        <f>IFERROR(ABS(1-SMALL(Results!$Y349:$BB349,6)/SMALL(Results!$Y349:$BB349,1)),"")</f>
        <v>2.4947227019767038E-3</v>
      </c>
      <c r="U349" s="46">
        <f>IFERROR(ABS(1-SMALL(Results!$Y349:$BB349,7)/SMALL(Results!$Y349:$BB349,1)),"")</f>
        <v>2.8785261945882823E-3</v>
      </c>
      <c r="V349" s="46">
        <f>IFERROR(ABS(1-SMALL(Results!$Y349:$BB349,8)/SMALL(Results!$Y349:$BB349,1)),"")</f>
        <v>5.1813471502590858E-3</v>
      </c>
      <c r="W349" s="46">
        <f>IFERROR(ABS(1-SMALL(Results!$Y349:$BB349,9)/SMALL(Results!$Y349:$BB349,1)),"")</f>
        <v>0.32162732680867401</v>
      </c>
      <c r="X349" s="48">
        <f>IFERROR(ABS(1-SMALL(Results!$Y349:$BB349,10)/SMALL(Results!$Y349:$BB349,1)),"")</f>
        <v>0.61043945499904062</v>
      </c>
      <c r="Y349" s="11">
        <v>83.92</v>
      </c>
      <c r="Z349" s="11">
        <v>68.87</v>
      </c>
      <c r="AA349" s="11">
        <v>52.11</v>
      </c>
      <c r="AB349" s="11">
        <v>52.19</v>
      </c>
      <c r="AC349" s="11">
        <v>52.15</v>
      </c>
      <c r="AD349" s="11">
        <v>52.38</v>
      </c>
      <c r="AE349" s="11">
        <v>52.26</v>
      </c>
      <c r="AF349" s="11">
        <v>52.15</v>
      </c>
      <c r="AG349" s="11">
        <v>52.24</v>
      </c>
      <c r="AH349" s="11">
        <v>52.16</v>
      </c>
    </row>
    <row r="350" spans="1:34" s="11" customFormat="1" hidden="1" x14ac:dyDescent="0.25">
      <c r="A350" s="24" t="s">
        <v>5</v>
      </c>
      <c r="B350" s="19" t="s">
        <v>9</v>
      </c>
      <c r="C350" s="19" t="s">
        <v>1</v>
      </c>
      <c r="D350" s="19" t="s">
        <v>3</v>
      </c>
      <c r="E350" s="19">
        <v>60</v>
      </c>
      <c r="F350" s="25" t="str">
        <f t="shared" si="67"/>
        <v>V7DockerSPMDO360</v>
      </c>
      <c r="G350" s="19">
        <f t="shared" si="68"/>
        <v>55.85</v>
      </c>
      <c r="H350" s="19">
        <f t="shared" si="71"/>
        <v>42.623276633840646</v>
      </c>
      <c r="I350" s="19">
        <f t="shared" si="69"/>
        <v>57.82</v>
      </c>
      <c r="J350" s="19">
        <f t="shared" si="72"/>
        <v>56.564999999999998</v>
      </c>
      <c r="K350" s="19">
        <f t="shared" si="73"/>
        <v>42.102713692212497</v>
      </c>
      <c r="L350" s="19">
        <f t="shared" si="70"/>
        <v>56.641999999999996</v>
      </c>
      <c r="M350" s="19">
        <f t="shared" si="74"/>
        <v>56.39</v>
      </c>
      <c r="N350" s="19">
        <f t="shared" si="75"/>
        <v>56.87</v>
      </c>
      <c r="O350" s="19">
        <f t="shared" si="76"/>
        <v>0.17499999999999716</v>
      </c>
      <c r="P350" s="19">
        <f t="shared" si="77"/>
        <v>0.30499999999999972</v>
      </c>
      <c r="Q350" s="19">
        <f t="shared" si="78"/>
        <v>56.564999999999998</v>
      </c>
      <c r="R350" s="19">
        <f t="shared" si="79"/>
        <v>56.4</v>
      </c>
      <c r="S350" s="46">
        <f>IFERROR(ABS(1-SMALL(Results!$Y350:$BB350,5)/SMALL(Results!$Y350:$BB350,1)),"")</f>
        <v>1.0922112802148609E-2</v>
      </c>
      <c r="T350" s="46">
        <f>IFERROR(ABS(1-SMALL(Results!$Y350:$BB350,6)/SMALL(Results!$Y350:$BB350,1)),"")</f>
        <v>1.4682184422560418E-2</v>
      </c>
      <c r="U350" s="46">
        <f>IFERROR(ABS(1-SMALL(Results!$Y350:$BB350,7)/SMALL(Results!$Y350:$BB350,1)),"")</f>
        <v>1.5756490599820872E-2</v>
      </c>
      <c r="V350" s="46">
        <f>IFERROR(ABS(1-SMALL(Results!$Y350:$BB350,8)/SMALL(Results!$Y350:$BB350,1)),"")</f>
        <v>1.8263205013428818E-2</v>
      </c>
      <c r="W350" s="46">
        <f>IFERROR(ABS(1-SMALL(Results!$Y350:$BB350,9)/SMALL(Results!$Y350:$BB350,1)),"")</f>
        <v>1.9516562220232681E-2</v>
      </c>
      <c r="X350" s="48">
        <f>IFERROR(ABS(1-SMALL(Results!$Y350:$BB350,10)/SMALL(Results!$Y350:$BB350,1)),"")</f>
        <v>3.5273052820053774E-2</v>
      </c>
      <c r="Y350" s="11">
        <v>57.82</v>
      </c>
      <c r="Z350" s="11">
        <v>56.67</v>
      </c>
      <c r="AA350" s="11">
        <v>56.4</v>
      </c>
      <c r="AB350" s="11">
        <v>56.87</v>
      </c>
      <c r="AC350" s="11">
        <v>56.73</v>
      </c>
      <c r="AD350" s="11">
        <v>56.39</v>
      </c>
      <c r="AE350" s="11">
        <v>56.94</v>
      </c>
      <c r="AF350" s="11">
        <v>56.46</v>
      </c>
      <c r="AG350" s="11">
        <v>56.29</v>
      </c>
      <c r="AH350" s="11">
        <v>55.85</v>
      </c>
    </row>
    <row r="351" spans="1:34" s="11" customFormat="1" hidden="1" x14ac:dyDescent="0.25">
      <c r="A351" s="24" t="s">
        <v>5</v>
      </c>
      <c r="B351" s="19" t="s">
        <v>9</v>
      </c>
      <c r="C351" s="19" t="s">
        <v>1</v>
      </c>
      <c r="D351" s="19" t="s">
        <v>3</v>
      </c>
      <c r="E351" s="19">
        <v>64</v>
      </c>
      <c r="F351" s="25" t="str">
        <f t="shared" si="67"/>
        <v>V7DockerSPMDO364</v>
      </c>
      <c r="G351" s="19">
        <f t="shared" si="68"/>
        <v>53.54</v>
      </c>
      <c r="H351" s="19">
        <f t="shared" si="71"/>
        <v>44.462271199103476</v>
      </c>
      <c r="I351" s="19">
        <f t="shared" si="69"/>
        <v>54.52</v>
      </c>
      <c r="J351" s="19">
        <f t="shared" si="72"/>
        <v>53.835000000000001</v>
      </c>
      <c r="K351" s="19">
        <f t="shared" si="73"/>
        <v>44.237763536732608</v>
      </c>
      <c r="L351" s="19">
        <f t="shared" si="70"/>
        <v>53.866000000000007</v>
      </c>
      <c r="M351" s="19">
        <f t="shared" si="74"/>
        <v>53.77</v>
      </c>
      <c r="N351" s="19">
        <f t="shared" si="75"/>
        <v>53.88</v>
      </c>
      <c r="O351" s="19">
        <f t="shared" si="76"/>
        <v>6.4999999999997726E-2</v>
      </c>
      <c r="P351" s="19">
        <f t="shared" si="77"/>
        <v>4.5000000000001705E-2</v>
      </c>
      <c r="Q351" s="19">
        <f t="shared" si="78"/>
        <v>53.835000000000001</v>
      </c>
      <c r="R351" s="19">
        <f t="shared" si="79"/>
        <v>53.78</v>
      </c>
      <c r="S351" s="46">
        <f>IFERROR(ABS(1-SMALL(Results!$Y351:$BB351,5)/SMALL(Results!$Y351:$BB351,1)),"")</f>
        <v>5.2297347777363612E-3</v>
      </c>
      <c r="T351" s="46">
        <f>IFERROR(ABS(1-SMALL(Results!$Y351:$BB351,6)/SMALL(Results!$Y351:$BB351,1)),"")</f>
        <v>5.7900635039223047E-3</v>
      </c>
      <c r="U351" s="46">
        <f>IFERROR(ABS(1-SMALL(Results!$Y351:$BB351,7)/SMALL(Results!$Y351:$BB351,1)),"")</f>
        <v>6.3503922301084703E-3</v>
      </c>
      <c r="V351" s="46">
        <f>IFERROR(ABS(1-SMALL(Results!$Y351:$BB351,8)/SMALL(Results!$Y351:$BB351,1)),"")</f>
        <v>6.3503922301084703E-3</v>
      </c>
      <c r="W351" s="46">
        <f>IFERROR(ABS(1-SMALL(Results!$Y351:$BB351,9)/SMALL(Results!$Y351:$BB351,1)),"")</f>
        <v>9.7123645872245756E-3</v>
      </c>
      <c r="X351" s="48">
        <f>IFERROR(ABS(1-SMALL(Results!$Y351:$BB351,10)/SMALL(Results!$Y351:$BB351,1)),"")</f>
        <v>1.8304071722077042E-2</v>
      </c>
      <c r="Y351" s="11">
        <v>54.52</v>
      </c>
      <c r="Z351" s="11">
        <v>53.88</v>
      </c>
      <c r="AA351" s="11">
        <v>53.85</v>
      </c>
      <c r="AB351" s="11">
        <v>54.06</v>
      </c>
      <c r="AC351" s="11">
        <v>53.54</v>
      </c>
      <c r="AD351" s="11">
        <v>53.82</v>
      </c>
      <c r="AE351" s="11">
        <v>53.88</v>
      </c>
      <c r="AF351" s="11">
        <v>53.78</v>
      </c>
      <c r="AG351" s="11">
        <v>53.56</v>
      </c>
      <c r="AH351" s="11">
        <v>53.77</v>
      </c>
    </row>
    <row r="352" spans="1:34" s="11" customFormat="1" hidden="1" x14ac:dyDescent="0.25">
      <c r="A352" s="24" t="s">
        <v>5</v>
      </c>
      <c r="B352" s="19" t="s">
        <v>9</v>
      </c>
      <c r="C352" s="19" t="s">
        <v>1</v>
      </c>
      <c r="D352" s="19" t="s">
        <v>3</v>
      </c>
      <c r="E352" s="19">
        <v>128</v>
      </c>
      <c r="F352" s="25" t="str">
        <f t="shared" si="67"/>
        <v>V7DockerSPMDO3128</v>
      </c>
      <c r="G352" s="19" t="str">
        <f t="shared" si="68"/>
        <v/>
      </c>
      <c r="H352" s="19" t="str">
        <f t="shared" si="71"/>
        <v/>
      </c>
      <c r="I352" s="19" t="str">
        <f t="shared" si="69"/>
        <v/>
      </c>
      <c r="J352" s="19" t="str">
        <f t="shared" si="72"/>
        <v/>
      </c>
      <c r="K352" s="19" t="str">
        <f t="shared" si="73"/>
        <v/>
      </c>
      <c r="L352" s="19" t="str">
        <f t="shared" si="70"/>
        <v/>
      </c>
      <c r="M352" s="19" t="str">
        <f t="shared" si="74"/>
        <v/>
      </c>
      <c r="N352" s="19" t="str">
        <f t="shared" si="75"/>
        <v/>
      </c>
      <c r="O352" s="19" t="str">
        <f t="shared" si="76"/>
        <v/>
      </c>
      <c r="P352" s="19" t="str">
        <f t="shared" si="77"/>
        <v/>
      </c>
      <c r="Q352" s="19" t="str">
        <f t="shared" si="78"/>
        <v/>
      </c>
      <c r="R352" s="19" t="str">
        <f t="shared" si="79"/>
        <v/>
      </c>
      <c r="S352" s="46" t="str">
        <f>IFERROR(ABS(1-SMALL(Results!$Y352:$BB352,5)/SMALL(Results!$Y352:$BB352,1)),"")</f>
        <v/>
      </c>
      <c r="T352" s="46" t="str">
        <f>IFERROR(ABS(1-SMALL(Results!$Y352:$BB352,6)/SMALL(Results!$Y352:$BB352,1)),"")</f>
        <v/>
      </c>
      <c r="U352" s="46" t="str">
        <f>IFERROR(ABS(1-SMALL(Results!$Y352:$BB352,7)/SMALL(Results!$Y352:$BB352,1)),"")</f>
        <v/>
      </c>
      <c r="V352" s="46" t="str">
        <f>IFERROR(ABS(1-SMALL(Results!$Y352:$BB352,8)/SMALL(Results!$Y352:$BB352,1)),"")</f>
        <v/>
      </c>
      <c r="W352" s="46" t="str">
        <f>IFERROR(ABS(1-SMALL(Results!$Y352:$BB352,9)/SMALL(Results!$Y352:$BB352,1)),"")</f>
        <v/>
      </c>
      <c r="X352" s="48" t="str">
        <f>IFERROR(ABS(1-SMALL(Results!$Y352:$BB352,10)/SMALL(Results!$Y352:$BB352,1)),"")</f>
        <v/>
      </c>
    </row>
    <row r="353" spans="1:34" s="11" customFormat="1" hidden="1" x14ac:dyDescent="0.25">
      <c r="A353" s="24" t="s">
        <v>5</v>
      </c>
      <c r="B353" s="19" t="s">
        <v>9</v>
      </c>
      <c r="C353" s="19" t="s">
        <v>1</v>
      </c>
      <c r="D353" s="19" t="s">
        <v>3</v>
      </c>
      <c r="E353" s="19">
        <v>256</v>
      </c>
      <c r="F353" s="25" t="str">
        <f t="shared" si="67"/>
        <v>V7DockerSPMDO3256</v>
      </c>
      <c r="G353" s="19" t="str">
        <f t="shared" si="68"/>
        <v/>
      </c>
      <c r="H353" s="19" t="str">
        <f t="shared" si="71"/>
        <v/>
      </c>
      <c r="I353" s="19" t="str">
        <f t="shared" si="69"/>
        <v/>
      </c>
      <c r="J353" s="19" t="str">
        <f t="shared" si="72"/>
        <v/>
      </c>
      <c r="K353" s="19" t="str">
        <f t="shared" si="73"/>
        <v/>
      </c>
      <c r="L353" s="19" t="str">
        <f t="shared" si="70"/>
        <v/>
      </c>
      <c r="M353" s="19" t="str">
        <f t="shared" si="74"/>
        <v/>
      </c>
      <c r="N353" s="19" t="str">
        <f t="shared" si="75"/>
        <v/>
      </c>
      <c r="O353" s="19" t="str">
        <f t="shared" si="76"/>
        <v/>
      </c>
      <c r="P353" s="19" t="str">
        <f t="shared" si="77"/>
        <v/>
      </c>
      <c r="Q353" s="19" t="str">
        <f t="shared" si="78"/>
        <v/>
      </c>
      <c r="R353" s="19" t="str">
        <f t="shared" si="79"/>
        <v/>
      </c>
      <c r="S353" s="46" t="str">
        <f>IFERROR(ABS(1-SMALL(Results!$Y353:$BB353,5)/SMALL(Results!$Y353:$BB353,1)),"")</f>
        <v/>
      </c>
      <c r="T353" s="46" t="str">
        <f>IFERROR(ABS(1-SMALL(Results!$Y353:$BB353,6)/SMALL(Results!$Y353:$BB353,1)),"")</f>
        <v/>
      </c>
      <c r="U353" s="46" t="str">
        <f>IFERROR(ABS(1-SMALL(Results!$Y353:$BB353,7)/SMALL(Results!$Y353:$BB353,1)),"")</f>
        <v/>
      </c>
      <c r="V353" s="46" t="str">
        <f>IFERROR(ABS(1-SMALL(Results!$Y353:$BB353,8)/SMALL(Results!$Y353:$BB353,1)),"")</f>
        <v/>
      </c>
      <c r="W353" s="46" t="str">
        <f>IFERROR(ABS(1-SMALL(Results!$Y353:$BB353,9)/SMALL(Results!$Y353:$BB353,1)),"")</f>
        <v/>
      </c>
      <c r="X353" s="48" t="str">
        <f>IFERROR(ABS(1-SMALL(Results!$Y353:$BB353,10)/SMALL(Results!$Y353:$BB353,1)),"")</f>
        <v/>
      </c>
    </row>
    <row r="354" spans="1:34" s="11" customFormat="1" hidden="1" x14ac:dyDescent="0.25">
      <c r="A354" s="24" t="s">
        <v>5</v>
      </c>
      <c r="B354" s="19" t="s">
        <v>9</v>
      </c>
      <c r="C354" s="19" t="s">
        <v>1</v>
      </c>
      <c r="D354" s="19" t="s">
        <v>4</v>
      </c>
      <c r="E354" s="19">
        <v>1</v>
      </c>
      <c r="F354" s="25" t="str">
        <f t="shared" si="67"/>
        <v>V7DockerSPMDO21</v>
      </c>
      <c r="G354" s="19">
        <f t="shared" si="68"/>
        <v>2386.88</v>
      </c>
      <c r="H354" s="19">
        <f t="shared" si="71"/>
        <v>1</v>
      </c>
      <c r="I354" s="19">
        <f t="shared" si="69"/>
        <v>2389.8200000000002</v>
      </c>
      <c r="J354" s="19">
        <f t="shared" si="72"/>
        <v>2388.1999999999998</v>
      </c>
      <c r="K354" s="19">
        <f t="shared" si="73"/>
        <v>1</v>
      </c>
      <c r="L354" s="19">
        <f t="shared" si="70"/>
        <v>2388.2055555555557</v>
      </c>
      <c r="M354" s="19">
        <f t="shared" si="74"/>
        <v>2387.5749999999998</v>
      </c>
      <c r="N354" s="19">
        <f t="shared" si="75"/>
        <v>2388.7750000000001</v>
      </c>
      <c r="O354" s="19">
        <f t="shared" si="76"/>
        <v>0.625</v>
      </c>
      <c r="P354" s="19">
        <f t="shared" si="77"/>
        <v>0.57500000000027285</v>
      </c>
      <c r="Q354" s="19">
        <f t="shared" si="78"/>
        <v>2388.1999999999998</v>
      </c>
      <c r="R354" s="19">
        <f t="shared" si="79"/>
        <v>2387.9299999999998</v>
      </c>
      <c r="S354" s="46">
        <f>IFERROR(ABS(1-SMALL(Results!$Y354:$BB354,5)/SMALL(Results!$Y354:$BB354,1)),"")</f>
        <v>5.5302319345740258E-4</v>
      </c>
      <c r="T354" s="46">
        <f>IFERROR(ABS(1-SMALL(Results!$Y354:$BB354,6)/SMALL(Results!$Y354:$BB354,1)),"")</f>
        <v>6.0329802922653997E-4</v>
      </c>
      <c r="U354" s="46">
        <f>IFERROR(ABS(1-SMALL(Results!$Y354:$BB354,7)/SMALL(Results!$Y354:$BB354,1)),"")</f>
        <v>7.8763909371226681E-4</v>
      </c>
      <c r="V354" s="46">
        <f>IFERROR(ABS(1-SMALL(Results!$Y354:$BB354,8)/SMALL(Results!$Y354:$BB354,1)),"")</f>
        <v>8.0020780265455116E-4</v>
      </c>
      <c r="W354" s="46">
        <f>IFERROR(ABS(1-SMALL(Results!$Y354:$BB354,9)/SMALL(Results!$Y354:$BB354,1)),"")</f>
        <v>1.2317334763374266E-3</v>
      </c>
      <c r="X354" s="48" t="str">
        <f>IFERROR(ABS(1-SMALL(Results!$Y354:$BB354,10)/SMALL(Results!$Y354:$BB354,1)),"")</f>
        <v/>
      </c>
      <c r="Y354" s="11">
        <v>2388.7600000000002</v>
      </c>
      <c r="Z354" s="11">
        <v>2388.3200000000002</v>
      </c>
      <c r="AA354" s="11">
        <v>2388.79</v>
      </c>
      <c r="AB354" s="11">
        <v>2387.36</v>
      </c>
      <c r="AC354" s="11">
        <v>2387.79</v>
      </c>
      <c r="AD354" s="11">
        <v>2386.88</v>
      </c>
      <c r="AE354" s="11">
        <v>2387.9299999999998</v>
      </c>
      <c r="AF354" s="11">
        <v>2388.1999999999998</v>
      </c>
      <c r="AG354" s="11">
        <v>2389.8200000000002</v>
      </c>
    </row>
    <row r="355" spans="1:34" s="11" customFormat="1" hidden="1" x14ac:dyDescent="0.25">
      <c r="A355" s="24" t="s">
        <v>5</v>
      </c>
      <c r="B355" s="19" t="s">
        <v>9</v>
      </c>
      <c r="C355" s="19" t="s">
        <v>1</v>
      </c>
      <c r="D355" s="19" t="s">
        <v>4</v>
      </c>
      <c r="E355" s="19">
        <v>2</v>
      </c>
      <c r="F355" s="25" t="str">
        <f t="shared" si="67"/>
        <v>V7DockerSPMDO22</v>
      </c>
      <c r="G355" s="19">
        <f t="shared" si="68"/>
        <v>1217.3699999999999</v>
      </c>
      <c r="H355" s="19">
        <f t="shared" si="71"/>
        <v>1.9606857405718889</v>
      </c>
      <c r="I355" s="19">
        <f t="shared" si="69"/>
        <v>1218.74</v>
      </c>
      <c r="J355" s="19">
        <f t="shared" si="72"/>
        <v>1218.0749999999998</v>
      </c>
      <c r="K355" s="19">
        <f t="shared" si="73"/>
        <v>1.9606346078853931</v>
      </c>
      <c r="L355" s="19">
        <f t="shared" si="70"/>
        <v>1218.011</v>
      </c>
      <c r="M355" s="19">
        <f t="shared" si="74"/>
        <v>1217.77</v>
      </c>
      <c r="N355" s="19">
        <f t="shared" si="75"/>
        <v>1218.1600000000001</v>
      </c>
      <c r="O355" s="19">
        <f t="shared" si="76"/>
        <v>0.30499999999983629</v>
      </c>
      <c r="P355" s="19">
        <f t="shared" si="77"/>
        <v>8.5000000000263753E-2</v>
      </c>
      <c r="Q355" s="19">
        <f t="shared" si="78"/>
        <v>1218.0749999999998</v>
      </c>
      <c r="R355" s="19">
        <f t="shared" si="79"/>
        <v>1217.8399999999999</v>
      </c>
      <c r="S355" s="46">
        <f>IFERROR(ABS(1-SMALL(Results!$Y355:$BB355,5)/SMALL(Results!$Y355:$BB355,1)),"")</f>
        <v>5.4215234480903263E-4</v>
      </c>
      <c r="T355" s="46">
        <f>IFERROR(ABS(1-SMALL(Results!$Y355:$BB355,6)/SMALL(Results!$Y355:$BB355,1)),"")</f>
        <v>6.1608221001008268E-4</v>
      </c>
      <c r="U355" s="46">
        <f>IFERROR(ABS(1-SMALL(Results!$Y355:$BB355,7)/SMALL(Results!$Y355:$BB355,1)),"")</f>
        <v>6.4072549841065474E-4</v>
      </c>
      <c r="V355" s="46">
        <f>IFERROR(ABS(1-SMALL(Results!$Y355:$BB355,8)/SMALL(Results!$Y355:$BB355,1)),"")</f>
        <v>6.4893992787751209E-4</v>
      </c>
      <c r="W355" s="46">
        <f>IFERROR(ABS(1-SMALL(Results!$Y355:$BB355,9)/SMALL(Results!$Y355:$BB355,1)),"")</f>
        <v>6.7358321627786211E-4</v>
      </c>
      <c r="X355" s="48">
        <f>IFERROR(ABS(1-SMALL(Results!$Y355:$BB355,10)/SMALL(Results!$Y355:$BB355,1)),"")</f>
        <v>1.1253768369519079E-3</v>
      </c>
      <c r="Y355" s="11">
        <v>1218.74</v>
      </c>
      <c r="Z355" s="11">
        <v>1218.1199999999999</v>
      </c>
      <c r="AA355" s="11">
        <v>1218.03</v>
      </c>
      <c r="AB355" s="11">
        <v>1218.1500000000001</v>
      </c>
      <c r="AC355" s="11">
        <v>1218.1600000000001</v>
      </c>
      <c r="AD355" s="11">
        <v>1217.77</v>
      </c>
      <c r="AE355" s="11">
        <v>1217.74</v>
      </c>
      <c r="AF355" s="11">
        <v>1217.3699999999999</v>
      </c>
      <c r="AG355" s="11">
        <v>1217.8399999999999</v>
      </c>
      <c r="AH355" s="11">
        <v>1218.19</v>
      </c>
    </row>
    <row r="356" spans="1:34" s="11" customFormat="1" hidden="1" x14ac:dyDescent="0.25">
      <c r="A356" s="24" t="s">
        <v>5</v>
      </c>
      <c r="B356" s="19" t="s">
        <v>9</v>
      </c>
      <c r="C356" s="19" t="s">
        <v>1</v>
      </c>
      <c r="D356" s="19" t="s">
        <v>4</v>
      </c>
      <c r="E356" s="19">
        <v>4</v>
      </c>
      <c r="F356" s="25" t="str">
        <f t="shared" si="67"/>
        <v>V7DockerSPMDO24</v>
      </c>
      <c r="G356" s="19">
        <f t="shared" si="68"/>
        <v>622.4</v>
      </c>
      <c r="H356" s="19">
        <f t="shared" si="71"/>
        <v>3.8349614395886893</v>
      </c>
      <c r="I356" s="19">
        <f t="shared" si="69"/>
        <v>628.11</v>
      </c>
      <c r="J356" s="19">
        <f t="shared" si="72"/>
        <v>622.47500000000002</v>
      </c>
      <c r="K356" s="19">
        <f t="shared" si="73"/>
        <v>3.8366199445760869</v>
      </c>
      <c r="L356" s="19">
        <f t="shared" si="70"/>
        <v>623.08799999999997</v>
      </c>
      <c r="M356" s="19">
        <f t="shared" si="74"/>
        <v>622.41999999999996</v>
      </c>
      <c r="N356" s="19">
        <f t="shared" si="75"/>
        <v>622.79999999999995</v>
      </c>
      <c r="O356" s="19">
        <f t="shared" si="76"/>
        <v>5.5000000000063665E-2</v>
      </c>
      <c r="P356" s="19">
        <f t="shared" si="77"/>
        <v>0.32499999999993179</v>
      </c>
      <c r="Q356" s="19">
        <f t="shared" si="78"/>
        <v>622.47500000000002</v>
      </c>
      <c r="R356" s="19">
        <f t="shared" si="79"/>
        <v>622.44000000000005</v>
      </c>
      <c r="S356" s="46">
        <f>IFERROR(ABS(1-SMALL(Results!$Y356:$BB356,5)/SMALL(Results!$Y356:$BB356,1)),"")</f>
        <v>1.1246786632401751E-4</v>
      </c>
      <c r="T356" s="46">
        <f>IFERROR(ABS(1-SMALL(Results!$Y356:$BB356,6)/SMALL(Results!$Y356:$BB356,1)),"")</f>
        <v>1.2853470437024228E-4</v>
      </c>
      <c r="U356" s="46">
        <f>IFERROR(ABS(1-SMALL(Results!$Y356:$BB356,7)/SMALL(Results!$Y356:$BB356,1)),"")</f>
        <v>1.767352185089166E-4</v>
      </c>
      <c r="V356" s="46">
        <f>IFERROR(ABS(1-SMALL(Results!$Y356:$BB356,8)/SMALL(Results!$Y356:$BB356,1)),"")</f>
        <v>6.4267352185076732E-4</v>
      </c>
      <c r="W356" s="46">
        <f>IFERROR(ABS(1-SMALL(Results!$Y356:$BB356,9)/SMALL(Results!$Y356:$BB356,1)),"")</f>
        <v>7.069408740361105E-4</v>
      </c>
      <c r="X356" s="48">
        <f>IFERROR(ABS(1-SMALL(Results!$Y356:$BB356,10)/SMALL(Results!$Y356:$BB356,1)),"")</f>
        <v>9.1741645244216574E-3</v>
      </c>
      <c r="Y356" s="11">
        <v>622.47</v>
      </c>
      <c r="Z356" s="11">
        <v>622.44000000000005</v>
      </c>
      <c r="AA356" s="11">
        <v>622.41999999999996</v>
      </c>
      <c r="AB356" s="11">
        <v>622.79999999999995</v>
      </c>
      <c r="AC356" s="11">
        <v>622.41</v>
      </c>
      <c r="AD356" s="11">
        <v>628.11</v>
      </c>
      <c r="AE356" s="11">
        <v>622.48</v>
      </c>
      <c r="AF356" s="11">
        <v>622.51</v>
      </c>
      <c r="AG356" s="11">
        <v>622.4</v>
      </c>
      <c r="AH356" s="11">
        <v>622.84</v>
      </c>
    </row>
    <row r="357" spans="1:34" s="11" customFormat="1" hidden="1" x14ac:dyDescent="0.25">
      <c r="A357" s="24" t="s">
        <v>5</v>
      </c>
      <c r="B357" s="19" t="s">
        <v>9</v>
      </c>
      <c r="C357" s="19" t="s">
        <v>1</v>
      </c>
      <c r="D357" s="19" t="s">
        <v>4</v>
      </c>
      <c r="E357" s="19">
        <v>8</v>
      </c>
      <c r="F357" s="25" t="str">
        <f t="shared" si="67"/>
        <v>V7DockerSPMDO28</v>
      </c>
      <c r="G357" s="19">
        <f t="shared" si="68"/>
        <v>318.55</v>
      </c>
      <c r="H357" s="19">
        <f t="shared" si="71"/>
        <v>7.4929524407471355</v>
      </c>
      <c r="I357" s="19">
        <f t="shared" si="69"/>
        <v>319.37</v>
      </c>
      <c r="J357" s="19">
        <f t="shared" si="72"/>
        <v>318.64499999999998</v>
      </c>
      <c r="K357" s="19">
        <f t="shared" si="73"/>
        <v>7.494861052268198</v>
      </c>
      <c r="L357" s="19">
        <f t="shared" si="70"/>
        <v>318.75200000000001</v>
      </c>
      <c r="M357" s="19">
        <f t="shared" si="74"/>
        <v>318.62</v>
      </c>
      <c r="N357" s="19">
        <f t="shared" si="75"/>
        <v>318.67</v>
      </c>
      <c r="O357" s="19">
        <f t="shared" si="76"/>
        <v>2.4999999999977263E-2</v>
      </c>
      <c r="P357" s="19">
        <f t="shared" si="77"/>
        <v>2.5000000000034106E-2</v>
      </c>
      <c r="Q357" s="19">
        <f t="shared" si="78"/>
        <v>318.64499999999998</v>
      </c>
      <c r="R357" s="19">
        <f t="shared" si="79"/>
        <v>318.64</v>
      </c>
      <c r="S357" s="46">
        <f>IFERROR(ABS(1-SMALL(Results!$Y357:$BB357,5)/SMALL(Results!$Y357:$BB357,1)),"")</f>
        <v>2.8253021503688025E-4</v>
      </c>
      <c r="T357" s="46">
        <f>IFERROR(ABS(1-SMALL(Results!$Y357:$BB357,6)/SMALL(Results!$Y357:$BB357,1)),"")</f>
        <v>3.1392246115191647E-4</v>
      </c>
      <c r="U357" s="46">
        <f>IFERROR(ABS(1-SMALL(Results!$Y357:$BB357,7)/SMALL(Results!$Y357:$BB357,1)),"")</f>
        <v>3.4531470726739677E-4</v>
      </c>
      <c r="V357" s="46">
        <f>IFERROR(ABS(1-SMALL(Results!$Y357:$BB357,8)/SMALL(Results!$Y357:$BB357,1)),"")</f>
        <v>3.7670695338243299E-4</v>
      </c>
      <c r="W357" s="46">
        <f>IFERROR(ABS(1-SMALL(Results!$Y357:$BB357,9)/SMALL(Results!$Y357:$BB357,1)),"")</f>
        <v>1.757965782451798E-3</v>
      </c>
      <c r="X357" s="48">
        <f>IFERROR(ABS(1-SMALL(Results!$Y357:$BB357,10)/SMALL(Results!$Y357:$BB357,1)),"")</f>
        <v>2.5741641814471805E-3</v>
      </c>
      <c r="Y357" s="11">
        <v>318.67</v>
      </c>
      <c r="Z357" s="11">
        <v>318.66000000000003</v>
      </c>
      <c r="AA357" s="11">
        <v>318.64</v>
      </c>
      <c r="AB357" s="11">
        <v>318.64999999999998</v>
      </c>
      <c r="AC357" s="11">
        <v>319.37</v>
      </c>
      <c r="AD357" s="11">
        <v>318.61</v>
      </c>
      <c r="AE357" s="11">
        <v>318.62</v>
      </c>
      <c r="AF357" s="11">
        <v>318.55</v>
      </c>
      <c r="AG357" s="11">
        <v>318.64</v>
      </c>
      <c r="AH357" s="11">
        <v>319.11</v>
      </c>
    </row>
    <row r="358" spans="1:34" s="11" customFormat="1" hidden="1" x14ac:dyDescent="0.25">
      <c r="A358" s="24" t="s">
        <v>5</v>
      </c>
      <c r="B358" s="19" t="s">
        <v>9</v>
      </c>
      <c r="C358" s="19" t="s">
        <v>1</v>
      </c>
      <c r="D358" s="19" t="s">
        <v>4</v>
      </c>
      <c r="E358" s="19">
        <v>12</v>
      </c>
      <c r="F358" s="25" t="str">
        <f t="shared" si="67"/>
        <v>V7DockerSPMDO212</v>
      </c>
      <c r="G358" s="19">
        <f t="shared" si="68"/>
        <v>219.52</v>
      </c>
      <c r="H358" s="19">
        <f t="shared" si="71"/>
        <v>10.873177842565598</v>
      </c>
      <c r="I358" s="19">
        <f t="shared" si="69"/>
        <v>227.2</v>
      </c>
      <c r="J358" s="19">
        <f t="shared" si="72"/>
        <v>219.77499999999998</v>
      </c>
      <c r="K358" s="19">
        <f t="shared" si="73"/>
        <v>10.866568080991923</v>
      </c>
      <c r="L358" s="19">
        <f t="shared" si="70"/>
        <v>220.71799999999999</v>
      </c>
      <c r="M358" s="19">
        <f t="shared" si="74"/>
        <v>219.57999999999998</v>
      </c>
      <c r="N358" s="19">
        <f t="shared" si="75"/>
        <v>220.48</v>
      </c>
      <c r="O358" s="19">
        <f t="shared" si="76"/>
        <v>0.19499999999999318</v>
      </c>
      <c r="P358" s="19">
        <f t="shared" si="77"/>
        <v>0.70500000000001251</v>
      </c>
      <c r="Q358" s="19">
        <f t="shared" si="78"/>
        <v>219.77499999999998</v>
      </c>
      <c r="R358" s="19">
        <f t="shared" si="79"/>
        <v>219.68</v>
      </c>
      <c r="S358" s="46">
        <f>IFERROR(ABS(1-SMALL(Results!$Y358:$BB358,5)/SMALL(Results!$Y358:$BB358,1)),"")</f>
        <v>8.1997084548102173E-4</v>
      </c>
      <c r="T358" s="46">
        <f>IFERROR(ABS(1-SMALL(Results!$Y358:$BB358,6)/SMALL(Results!$Y358:$BB358,1)),"")</f>
        <v>1.5032798833818362E-3</v>
      </c>
      <c r="U358" s="46">
        <f>IFERROR(ABS(1-SMALL(Results!$Y358:$BB358,7)/SMALL(Results!$Y358:$BB358,1)),"")</f>
        <v>2.824344023323544E-3</v>
      </c>
      <c r="V358" s="46">
        <f>IFERROR(ABS(1-SMALL(Results!$Y358:$BB358,8)/SMALL(Results!$Y358:$BB358,1)),"")</f>
        <v>4.3731778425655232E-3</v>
      </c>
      <c r="W358" s="46">
        <f>IFERROR(ABS(1-SMALL(Results!$Y358:$BB358,9)/SMALL(Results!$Y358:$BB358,1)),"")</f>
        <v>9.019679300291461E-3</v>
      </c>
      <c r="X358" s="48">
        <f>IFERROR(ABS(1-SMALL(Results!$Y358:$BB358,10)/SMALL(Results!$Y358:$BB358,1)),"")</f>
        <v>3.498542274052463E-2</v>
      </c>
      <c r="Y358" s="11">
        <v>219.85</v>
      </c>
      <c r="Z358" s="11">
        <v>220.48</v>
      </c>
      <c r="AA358" s="11">
        <v>219.7</v>
      </c>
      <c r="AB358" s="11">
        <v>219.57999999999998</v>
      </c>
      <c r="AC358" s="11">
        <v>219.53</v>
      </c>
      <c r="AD358" s="11">
        <v>219.52</v>
      </c>
      <c r="AE358" s="11">
        <v>221.5</v>
      </c>
      <c r="AF358" s="11">
        <v>219.68</v>
      </c>
      <c r="AG358" s="11">
        <v>220.14</v>
      </c>
      <c r="AH358" s="11">
        <v>227.2</v>
      </c>
    </row>
    <row r="359" spans="1:34" s="11" customFormat="1" hidden="1" x14ac:dyDescent="0.25">
      <c r="A359" s="24" t="s">
        <v>5</v>
      </c>
      <c r="B359" s="19" t="s">
        <v>9</v>
      </c>
      <c r="C359" s="19" t="s">
        <v>1</v>
      </c>
      <c r="D359" s="19" t="s">
        <v>4</v>
      </c>
      <c r="E359" s="19">
        <v>16</v>
      </c>
      <c r="F359" s="25" t="str">
        <f t="shared" si="67"/>
        <v>V7DockerSPMDO216</v>
      </c>
      <c r="G359" s="19">
        <f t="shared" si="68"/>
        <v>204.59</v>
      </c>
      <c r="H359" s="19">
        <f t="shared" si="71"/>
        <v>11.66665037391857</v>
      </c>
      <c r="I359" s="19">
        <f t="shared" si="69"/>
        <v>205.99</v>
      </c>
      <c r="J359" s="19">
        <f t="shared" si="72"/>
        <v>205.22</v>
      </c>
      <c r="K359" s="19">
        <f t="shared" si="73"/>
        <v>11.637267322873013</v>
      </c>
      <c r="L359" s="19">
        <f t="shared" si="70"/>
        <v>205.28100000000001</v>
      </c>
      <c r="M359" s="19">
        <f t="shared" si="74"/>
        <v>204.81</v>
      </c>
      <c r="N359" s="19">
        <f t="shared" si="75"/>
        <v>205.69</v>
      </c>
      <c r="O359" s="19">
        <f t="shared" si="76"/>
        <v>0.40999999999999659</v>
      </c>
      <c r="P359" s="19">
        <f t="shared" si="77"/>
        <v>0.46999999999999886</v>
      </c>
      <c r="Q359" s="19">
        <f t="shared" si="78"/>
        <v>205.22</v>
      </c>
      <c r="R359" s="19">
        <f t="shared" si="79"/>
        <v>205.12</v>
      </c>
      <c r="S359" s="46">
        <f>IFERROR(ABS(1-SMALL(Results!$Y359:$BB359,5)/SMALL(Results!$Y359:$BB359,1)),"")</f>
        <v>2.8838164133144772E-3</v>
      </c>
      <c r="T359" s="46">
        <f>IFERROR(ABS(1-SMALL(Results!$Y359:$BB359,6)/SMALL(Results!$Y359:$BB359,1)),"")</f>
        <v>3.2748423676620675E-3</v>
      </c>
      <c r="U359" s="46">
        <f>IFERROR(ABS(1-SMALL(Results!$Y359:$BB359,7)/SMALL(Results!$Y359:$BB359,1)),"")</f>
        <v>4.985580917933552E-3</v>
      </c>
      <c r="V359" s="46">
        <f>IFERROR(ABS(1-SMALL(Results!$Y359:$BB359,8)/SMALL(Results!$Y359:$BB359,1)),"")</f>
        <v>5.3766068722811422E-3</v>
      </c>
      <c r="W359" s="46">
        <f>IFERROR(ABS(1-SMALL(Results!$Y359:$BB359,9)/SMALL(Results!$Y359:$BB359,1)),"")</f>
        <v>5.7676328266289545E-3</v>
      </c>
      <c r="X359" s="48">
        <f>IFERROR(ABS(1-SMALL(Results!$Y359:$BB359,10)/SMALL(Results!$Y359:$BB359,1)),"")</f>
        <v>6.8429542010850497E-3</v>
      </c>
      <c r="Y359" s="11">
        <v>205.69</v>
      </c>
      <c r="Z359" s="11">
        <v>205.12</v>
      </c>
      <c r="AA359" s="11">
        <v>205.26</v>
      </c>
      <c r="AB359" s="11">
        <v>205.99</v>
      </c>
      <c r="AC359" s="11">
        <v>204.81</v>
      </c>
      <c r="AD359" s="11">
        <v>205.18</v>
      </c>
      <c r="AE359" s="11">
        <v>204.79</v>
      </c>
      <c r="AF359" s="11">
        <v>205.61</v>
      </c>
      <c r="AG359" s="11">
        <v>205.77</v>
      </c>
      <c r="AH359" s="11">
        <v>204.59</v>
      </c>
    </row>
    <row r="360" spans="1:34" s="11" customFormat="1" hidden="1" x14ac:dyDescent="0.25">
      <c r="A360" s="24" t="s">
        <v>5</v>
      </c>
      <c r="B360" s="19" t="s">
        <v>9</v>
      </c>
      <c r="C360" s="19" t="s">
        <v>1</v>
      </c>
      <c r="D360" s="19" t="s">
        <v>4</v>
      </c>
      <c r="E360" s="19">
        <v>20</v>
      </c>
      <c r="F360" s="25" t="str">
        <f t="shared" si="67"/>
        <v>V7DockerSPMDO220</v>
      </c>
      <c r="G360" s="19">
        <f t="shared" si="68"/>
        <v>166.36</v>
      </c>
      <c r="H360" s="19">
        <f t="shared" si="71"/>
        <v>14.347679730704495</v>
      </c>
      <c r="I360" s="19">
        <f t="shared" si="69"/>
        <v>167.2</v>
      </c>
      <c r="J360" s="19">
        <f t="shared" si="72"/>
        <v>167.06</v>
      </c>
      <c r="K360" s="19">
        <f t="shared" si="73"/>
        <v>14.295462708009097</v>
      </c>
      <c r="L360" s="19">
        <f t="shared" si="70"/>
        <v>166.89500000000001</v>
      </c>
      <c r="M360" s="19">
        <f t="shared" si="74"/>
        <v>166.7</v>
      </c>
      <c r="N360" s="19">
        <f t="shared" si="75"/>
        <v>167.07</v>
      </c>
      <c r="O360" s="19">
        <f t="shared" si="76"/>
        <v>0.36000000000001364</v>
      </c>
      <c r="P360" s="19">
        <f t="shared" si="77"/>
        <v>9.9999999999909051E-3</v>
      </c>
      <c r="Q360" s="19">
        <f t="shared" si="78"/>
        <v>167.06</v>
      </c>
      <c r="R360" s="19">
        <f t="shared" si="79"/>
        <v>166.78</v>
      </c>
      <c r="S360" s="46">
        <f>IFERROR(ABS(1-SMALL(Results!$Y360:$BB360,5)/SMALL(Results!$Y360:$BB360,1)),"")</f>
        <v>4.1476316422217607E-3</v>
      </c>
      <c r="T360" s="46">
        <f>IFERROR(ABS(1-SMALL(Results!$Y360:$BB360,6)/SMALL(Results!$Y360:$BB360,1)),"")</f>
        <v>4.2678528492425816E-3</v>
      </c>
      <c r="U360" s="46">
        <f>IFERROR(ABS(1-SMALL(Results!$Y360:$BB360,7)/SMALL(Results!$Y360:$BB360,1)),"")</f>
        <v>4.2678528492425816E-3</v>
      </c>
      <c r="V360" s="46">
        <f>IFERROR(ABS(1-SMALL(Results!$Y360:$BB360,8)/SMALL(Results!$Y360:$BB360,1)),"")</f>
        <v>4.2678528492425816E-3</v>
      </c>
      <c r="W360" s="46">
        <f>IFERROR(ABS(1-SMALL(Results!$Y360:$BB360,9)/SMALL(Results!$Y360:$BB360,1)),"")</f>
        <v>4.5082952632844453E-3</v>
      </c>
      <c r="X360" s="48">
        <f>IFERROR(ABS(1-SMALL(Results!$Y360:$BB360,10)/SMALL(Results!$Y360:$BB360,1)),"")</f>
        <v>5.0492906948784722E-3</v>
      </c>
      <c r="Y360" s="11">
        <v>167.07</v>
      </c>
      <c r="Z360" s="11">
        <v>167.07</v>
      </c>
      <c r="AA360" s="11">
        <v>166.54</v>
      </c>
      <c r="AB360" s="11">
        <v>167.11</v>
      </c>
      <c r="AC360" s="11">
        <v>166.36</v>
      </c>
      <c r="AD360" s="11">
        <v>167.07</v>
      </c>
      <c r="AE360" s="11">
        <v>166.7</v>
      </c>
      <c r="AF360" s="11">
        <v>167.05</v>
      </c>
      <c r="AG360" s="11">
        <v>166.78</v>
      </c>
      <c r="AH360" s="11">
        <v>167.2</v>
      </c>
    </row>
    <row r="361" spans="1:34" s="11" customFormat="1" hidden="1" x14ac:dyDescent="0.25">
      <c r="A361" s="24" t="s">
        <v>5</v>
      </c>
      <c r="B361" s="19" t="s">
        <v>9</v>
      </c>
      <c r="C361" s="19" t="s">
        <v>1</v>
      </c>
      <c r="D361" s="19" t="s">
        <v>4</v>
      </c>
      <c r="E361" s="19">
        <v>24</v>
      </c>
      <c r="F361" s="25" t="str">
        <f t="shared" si="67"/>
        <v>V7DockerSPMDO224</v>
      </c>
      <c r="G361" s="19">
        <f t="shared" si="68"/>
        <v>115.96000000000001</v>
      </c>
      <c r="H361" s="19">
        <f t="shared" si="71"/>
        <v>20.583649534322181</v>
      </c>
      <c r="I361" s="19">
        <f t="shared" si="69"/>
        <v>139.88999999999999</v>
      </c>
      <c r="J361" s="19">
        <f t="shared" si="72"/>
        <v>139.01499999999999</v>
      </c>
      <c r="K361" s="19">
        <f t="shared" si="73"/>
        <v>17.179441067510702</v>
      </c>
      <c r="L361" s="19">
        <f t="shared" si="70"/>
        <v>133.30900000000003</v>
      </c>
      <c r="M361" s="19">
        <f t="shared" si="74"/>
        <v>125.93</v>
      </c>
      <c r="N361" s="19">
        <f t="shared" si="75"/>
        <v>139.35</v>
      </c>
      <c r="O361" s="19">
        <f t="shared" si="76"/>
        <v>13.08499999999998</v>
      </c>
      <c r="P361" s="19">
        <f t="shared" si="77"/>
        <v>0.33500000000000796</v>
      </c>
      <c r="Q361" s="19">
        <f t="shared" si="78"/>
        <v>139.01499999999999</v>
      </c>
      <c r="R361" s="19">
        <f t="shared" si="79"/>
        <v>138.88</v>
      </c>
      <c r="S361" s="46">
        <f>IFERROR(ABS(1-SMALL(Results!$Y361:$BB361,5)/SMALL(Results!$Y361:$BB361,1)),"")</f>
        <v>0.19782683684028979</v>
      </c>
      <c r="T361" s="46">
        <f>IFERROR(ABS(1-SMALL(Results!$Y361:$BB361,6)/SMALL(Results!$Y361:$BB361,1)),"")</f>
        <v>0.19981027940669183</v>
      </c>
      <c r="U361" s="46">
        <f>IFERROR(ABS(1-SMALL(Results!$Y361:$BB361,7)/SMALL(Results!$Y361:$BB361,1)),"")</f>
        <v>0.20119006553984109</v>
      </c>
      <c r="V361" s="46">
        <f>IFERROR(ABS(1-SMALL(Results!$Y361:$BB361,8)/SMALL(Results!$Y361:$BB361,1)),"")</f>
        <v>0.20170748533977223</v>
      </c>
      <c r="W361" s="46">
        <f>IFERROR(ABS(1-SMALL(Results!$Y361:$BB361,9)/SMALL(Results!$Y361:$BB361,1)),"")</f>
        <v>0.2044670576060712</v>
      </c>
      <c r="X361" s="48">
        <f>IFERROR(ABS(1-SMALL(Results!$Y361:$BB361,10)/SMALL(Results!$Y361:$BB361,1)),"")</f>
        <v>0.20636426353915116</v>
      </c>
      <c r="Y361" s="11">
        <v>138.9</v>
      </c>
      <c r="Z361" s="11">
        <v>139.29</v>
      </c>
      <c r="AA361" s="11">
        <v>139.13</v>
      </c>
      <c r="AB361" s="11">
        <v>138.88</v>
      </c>
      <c r="AC361" s="11">
        <v>139.67000000000002</v>
      </c>
      <c r="AD361" s="11">
        <v>139.88999999999999</v>
      </c>
      <c r="AE361" s="11">
        <v>139.35</v>
      </c>
      <c r="AF361" s="11">
        <v>125.93</v>
      </c>
      <c r="AG361" s="11">
        <v>116.09</v>
      </c>
      <c r="AH361" s="11">
        <v>115.96000000000001</v>
      </c>
    </row>
    <row r="362" spans="1:34" s="11" customFormat="1" hidden="1" x14ac:dyDescent="0.25">
      <c r="A362" s="24" t="s">
        <v>5</v>
      </c>
      <c r="B362" s="19" t="s">
        <v>9</v>
      </c>
      <c r="C362" s="19" t="s">
        <v>1</v>
      </c>
      <c r="D362" s="19" t="s">
        <v>4</v>
      </c>
      <c r="E362" s="19">
        <v>28</v>
      </c>
      <c r="F362" s="25" t="str">
        <f t="shared" si="67"/>
        <v>V7DockerSPMDO228</v>
      </c>
      <c r="G362" s="19">
        <f t="shared" si="68"/>
        <v>102.03999999999999</v>
      </c>
      <c r="H362" s="19">
        <f t="shared" si="71"/>
        <v>23.391611132889064</v>
      </c>
      <c r="I362" s="19">
        <f t="shared" si="69"/>
        <v>102.93</v>
      </c>
      <c r="J362" s="19">
        <f t="shared" si="72"/>
        <v>102.19</v>
      </c>
      <c r="K362" s="19">
        <f t="shared" si="73"/>
        <v>23.37019277815833</v>
      </c>
      <c r="L362" s="19">
        <f t="shared" si="70"/>
        <v>102.26000000000002</v>
      </c>
      <c r="M362" s="19">
        <f t="shared" si="74"/>
        <v>102.1</v>
      </c>
      <c r="N362" s="19">
        <f t="shared" si="75"/>
        <v>102.28999999999999</v>
      </c>
      <c r="O362" s="19">
        <f t="shared" si="76"/>
        <v>9.0000000000003411E-2</v>
      </c>
      <c r="P362" s="19">
        <f t="shared" si="77"/>
        <v>9.9999999999994316E-2</v>
      </c>
      <c r="Q362" s="19">
        <f t="shared" si="78"/>
        <v>102.19</v>
      </c>
      <c r="R362" s="19">
        <f t="shared" si="79"/>
        <v>102.16</v>
      </c>
      <c r="S362" s="46">
        <f>IFERROR(ABS(1-SMALL(Results!$Y362:$BB362,5)/SMALL(Results!$Y362:$BB362,1)),"")</f>
        <v>1.2740101920816205E-3</v>
      </c>
      <c r="T362" s="46">
        <f>IFERROR(ABS(1-SMALL(Results!$Y362:$BB362,6)/SMALL(Results!$Y362:$BB362,1)),"")</f>
        <v>1.6660133281067857E-3</v>
      </c>
      <c r="U362" s="46">
        <f>IFERROR(ABS(1-SMALL(Results!$Y362:$BB362,7)/SMALL(Results!$Y362:$BB362,1)),"")</f>
        <v>2.3520188161505473E-3</v>
      </c>
      <c r="V362" s="46">
        <f>IFERROR(ABS(1-SMALL(Results!$Y362:$BB362,8)/SMALL(Results!$Y362:$BB362,1)),"")</f>
        <v>2.4500196001568941E-3</v>
      </c>
      <c r="W362" s="46">
        <f>IFERROR(ABS(1-SMALL(Results!$Y362:$BB362,9)/SMALL(Results!$Y362:$BB362,1)),"")</f>
        <v>3.2340258722070025E-3</v>
      </c>
      <c r="X362" s="48">
        <f>IFERROR(ABS(1-SMALL(Results!$Y362:$BB362,10)/SMALL(Results!$Y362:$BB362,1)),"")</f>
        <v>8.7220697765584276E-3</v>
      </c>
      <c r="Y362" s="11">
        <v>102.03999999999999</v>
      </c>
      <c r="Z362" s="11">
        <v>102.05</v>
      </c>
      <c r="AA362" s="11">
        <v>102.28999999999999</v>
      </c>
      <c r="AB362" s="11">
        <v>102.17</v>
      </c>
      <c r="AC362" s="11">
        <v>102.16</v>
      </c>
      <c r="AD362" s="11">
        <v>102.1</v>
      </c>
      <c r="AE362" s="11">
        <v>102.37</v>
      </c>
      <c r="AF362" s="11">
        <v>102.21000000000001</v>
      </c>
      <c r="AG362" s="11">
        <v>102.28</v>
      </c>
      <c r="AH362" s="11">
        <v>102.93</v>
      </c>
    </row>
    <row r="363" spans="1:34" s="11" customFormat="1" hidden="1" x14ac:dyDescent="0.25">
      <c r="A363" s="24" t="s">
        <v>5</v>
      </c>
      <c r="B363" s="19" t="s">
        <v>9</v>
      </c>
      <c r="C363" s="19" t="s">
        <v>1</v>
      </c>
      <c r="D363" s="19" t="s">
        <v>4</v>
      </c>
      <c r="E363" s="19">
        <v>32</v>
      </c>
      <c r="F363" s="25" t="str">
        <f t="shared" si="67"/>
        <v>V7DockerSPMDO232</v>
      </c>
      <c r="G363" s="19">
        <f t="shared" si="68"/>
        <v>86.51</v>
      </c>
      <c r="H363" s="19">
        <f t="shared" si="71"/>
        <v>27.590798751589411</v>
      </c>
      <c r="I363" s="19">
        <f t="shared" si="69"/>
        <v>86.98</v>
      </c>
      <c r="J363" s="19">
        <f t="shared" si="72"/>
        <v>86.64</v>
      </c>
      <c r="K363" s="19">
        <f t="shared" si="73"/>
        <v>27.564635272391502</v>
      </c>
      <c r="L363" s="19">
        <f t="shared" si="70"/>
        <v>86.659000000000006</v>
      </c>
      <c r="M363" s="19">
        <f t="shared" si="74"/>
        <v>86.53</v>
      </c>
      <c r="N363" s="19">
        <f t="shared" si="75"/>
        <v>86.74</v>
      </c>
      <c r="O363" s="19">
        <f t="shared" si="76"/>
        <v>0.10999999999999943</v>
      </c>
      <c r="P363" s="19">
        <f t="shared" si="77"/>
        <v>9.9999999999994316E-2</v>
      </c>
      <c r="Q363" s="19">
        <f t="shared" si="78"/>
        <v>86.64</v>
      </c>
      <c r="R363" s="19">
        <f t="shared" si="79"/>
        <v>86.59</v>
      </c>
      <c r="S363" s="46">
        <f>IFERROR(ABS(1-SMALL(Results!$Y363:$BB363,5)/SMALL(Results!$Y363:$BB363,1)),"")</f>
        <v>1.5027164489653799E-3</v>
      </c>
      <c r="T363" s="46">
        <f>IFERROR(ABS(1-SMALL(Results!$Y363:$BB363,6)/SMALL(Results!$Y363:$BB363,1)),"")</f>
        <v>1.5027164489653799E-3</v>
      </c>
      <c r="U363" s="46">
        <f>IFERROR(ABS(1-SMALL(Results!$Y363:$BB363,7)/SMALL(Results!$Y363:$BB363,1)),"")</f>
        <v>2.1962778869495381E-3</v>
      </c>
      <c r="V363" s="46">
        <f>IFERROR(ABS(1-SMALL(Results!$Y363:$BB363,8)/SMALL(Results!$Y363:$BB363,1)),"")</f>
        <v>2.6586521789386808E-3</v>
      </c>
      <c r="W363" s="46">
        <f>IFERROR(ABS(1-SMALL(Results!$Y363:$BB363,9)/SMALL(Results!$Y363:$BB363,1)),"")</f>
        <v>2.6586521789386808E-3</v>
      </c>
      <c r="X363" s="48">
        <f>IFERROR(ABS(1-SMALL(Results!$Y363:$BB363,10)/SMALL(Results!$Y363:$BB363,1)),"")</f>
        <v>5.4328979308750913E-3</v>
      </c>
      <c r="Y363" s="11">
        <v>86.53</v>
      </c>
      <c r="Z363" s="11">
        <v>86.51</v>
      </c>
      <c r="AA363" s="11">
        <v>86.74</v>
      </c>
      <c r="AB363" s="11">
        <v>86.74</v>
      </c>
      <c r="AC363" s="11">
        <v>86.7</v>
      </c>
      <c r="AD363" s="11">
        <v>86.59</v>
      </c>
      <c r="AE363" s="11">
        <v>86.52</v>
      </c>
      <c r="AF363" s="11">
        <v>86.64</v>
      </c>
      <c r="AG363" s="11">
        <v>86.98</v>
      </c>
      <c r="AH363" s="11">
        <v>86.64</v>
      </c>
    </row>
    <row r="364" spans="1:34" s="11" customFormat="1" hidden="1" x14ac:dyDescent="0.25">
      <c r="A364" s="24" t="s">
        <v>5</v>
      </c>
      <c r="B364" s="19" t="s">
        <v>9</v>
      </c>
      <c r="C364" s="19" t="s">
        <v>1</v>
      </c>
      <c r="D364" s="19" t="s">
        <v>4</v>
      </c>
      <c r="E364" s="19">
        <v>36</v>
      </c>
      <c r="F364" s="25" t="str">
        <f t="shared" si="67"/>
        <v>V7DockerSPMDO236</v>
      </c>
      <c r="G364" s="19">
        <f t="shared" si="68"/>
        <v>80.34</v>
      </c>
      <c r="H364" s="19">
        <f t="shared" si="71"/>
        <v>29.709733632063728</v>
      </c>
      <c r="I364" s="19">
        <f t="shared" si="69"/>
        <v>82.5</v>
      </c>
      <c r="J364" s="19">
        <f t="shared" si="72"/>
        <v>81.05</v>
      </c>
      <c r="K364" s="19">
        <f t="shared" si="73"/>
        <v>29.465761875385564</v>
      </c>
      <c r="L364" s="19">
        <f t="shared" si="70"/>
        <v>81.126000000000005</v>
      </c>
      <c r="M364" s="19">
        <f t="shared" si="74"/>
        <v>80.77</v>
      </c>
      <c r="N364" s="19">
        <f t="shared" si="75"/>
        <v>81.260000000000005</v>
      </c>
      <c r="O364" s="19">
        <f t="shared" si="76"/>
        <v>0.28000000000000114</v>
      </c>
      <c r="P364" s="19">
        <f t="shared" si="77"/>
        <v>0.21000000000000796</v>
      </c>
      <c r="Q364" s="19">
        <f t="shared" si="78"/>
        <v>81.05</v>
      </c>
      <c r="R364" s="19">
        <f t="shared" si="79"/>
        <v>80.97</v>
      </c>
      <c r="S364" s="46">
        <f>IFERROR(ABS(1-SMALL(Results!$Y364:$BB364,5)/SMALL(Results!$Y364:$BB364,1)),"")</f>
        <v>8.2150858849887598E-3</v>
      </c>
      <c r="T364" s="46">
        <f>IFERROR(ABS(1-SMALL(Results!$Y364:$BB364,6)/SMALL(Results!$Y364:$BB364,1)),"")</f>
        <v>9.459795867562848E-3</v>
      </c>
      <c r="U364" s="46">
        <f>IFERROR(ABS(1-SMALL(Results!$Y364:$BB364,7)/SMALL(Results!$Y364:$BB364,1)),"")</f>
        <v>1.0704505850136936E-2</v>
      </c>
      <c r="V364" s="46">
        <f>IFERROR(ABS(1-SMALL(Results!$Y364:$BB364,8)/SMALL(Results!$Y364:$BB364,1)),"")</f>
        <v>1.1451331839681389E-2</v>
      </c>
      <c r="W364" s="46">
        <f>IFERROR(ABS(1-SMALL(Results!$Y364:$BB364,9)/SMALL(Results!$Y364:$BB364,1)),"")</f>
        <v>1.5060990789146134E-2</v>
      </c>
      <c r="X364" s="48">
        <f>IFERROR(ABS(1-SMALL(Results!$Y364:$BB364,10)/SMALL(Results!$Y364:$BB364,1)),"")</f>
        <v>2.6885735623599638E-2</v>
      </c>
      <c r="Y364" s="11">
        <v>80.97</v>
      </c>
      <c r="Z364" s="11">
        <v>82.5</v>
      </c>
      <c r="AA364" s="11">
        <v>81.260000000000005</v>
      </c>
      <c r="AB364" s="11">
        <v>81</v>
      </c>
      <c r="AC364" s="11">
        <v>80.77</v>
      </c>
      <c r="AD364" s="11">
        <v>81.099999999999994</v>
      </c>
      <c r="AE364" s="11">
        <v>81.55</v>
      </c>
      <c r="AF364" s="11">
        <v>81.2</v>
      </c>
      <c r="AG364" s="11">
        <v>80.569999999999993</v>
      </c>
      <c r="AH364" s="11">
        <v>80.34</v>
      </c>
    </row>
    <row r="365" spans="1:34" s="11" customFormat="1" hidden="1" x14ac:dyDescent="0.25">
      <c r="A365" s="24" t="s">
        <v>5</v>
      </c>
      <c r="B365" s="19" t="s">
        <v>9</v>
      </c>
      <c r="C365" s="19" t="s">
        <v>1</v>
      </c>
      <c r="D365" s="19" t="s">
        <v>4</v>
      </c>
      <c r="E365" s="19">
        <v>40</v>
      </c>
      <c r="F365" s="25" t="str">
        <f t="shared" si="67"/>
        <v>V7DockerSPMDO240</v>
      </c>
      <c r="G365" s="19">
        <f t="shared" si="68"/>
        <v>70.930000000000007</v>
      </c>
      <c r="H365" s="19">
        <f t="shared" si="71"/>
        <v>33.65120541378824</v>
      </c>
      <c r="I365" s="19">
        <f t="shared" si="69"/>
        <v>85.12</v>
      </c>
      <c r="J365" s="19">
        <f t="shared" si="72"/>
        <v>83.15</v>
      </c>
      <c r="K365" s="19">
        <f t="shared" si="73"/>
        <v>28.721587492483458</v>
      </c>
      <c r="L365" s="19">
        <f t="shared" si="70"/>
        <v>79.388000000000005</v>
      </c>
      <c r="M365" s="19">
        <f t="shared" si="74"/>
        <v>71.05</v>
      </c>
      <c r="N365" s="19">
        <f t="shared" si="75"/>
        <v>84.83</v>
      </c>
      <c r="O365" s="19">
        <f t="shared" si="76"/>
        <v>12.100000000000009</v>
      </c>
      <c r="P365" s="19">
        <f t="shared" si="77"/>
        <v>1.6799999999999926</v>
      </c>
      <c r="Q365" s="19">
        <f t="shared" si="78"/>
        <v>83.15</v>
      </c>
      <c r="R365" s="19">
        <f t="shared" si="79"/>
        <v>75.47</v>
      </c>
      <c r="S365" s="46">
        <f>IFERROR(ABS(1-SMALL(Results!$Y365:$BB365,5)/SMALL(Results!$Y365:$BB365,1)),"")</f>
        <v>0.15959396588185526</v>
      </c>
      <c r="T365" s="46">
        <f>IFERROR(ABS(1-SMALL(Results!$Y365:$BB365,6)/SMALL(Results!$Y365:$BB365,1)),"")</f>
        <v>0.18497109826589586</v>
      </c>
      <c r="U365" s="46">
        <f>IFERROR(ABS(1-SMALL(Results!$Y365:$BB365,7)/SMALL(Results!$Y365:$BB365,1)),"")</f>
        <v>0.18821373184830104</v>
      </c>
      <c r="V365" s="46">
        <f>IFERROR(ABS(1-SMALL(Results!$Y365:$BB365,8)/SMALL(Results!$Y365:$BB365,1)),"")</f>
        <v>0.19596785563231345</v>
      </c>
      <c r="W365" s="46">
        <f>IFERROR(ABS(1-SMALL(Results!$Y365:$BB365,9)/SMALL(Results!$Y365:$BB365,1)),"")</f>
        <v>0.19780064852671653</v>
      </c>
      <c r="X365" s="48">
        <f>IFERROR(ABS(1-SMALL(Results!$Y365:$BB365,10)/SMALL(Results!$Y365:$BB365,1)),"")</f>
        <v>0.20005639362752015</v>
      </c>
      <c r="Y365" s="11">
        <v>70.930000000000007</v>
      </c>
      <c r="Z365" s="11">
        <v>71.05</v>
      </c>
      <c r="AA365" s="11">
        <v>70.94</v>
      </c>
      <c r="AB365" s="11">
        <v>75.47</v>
      </c>
      <c r="AC365" s="11">
        <v>82.25</v>
      </c>
      <c r="AD365" s="11">
        <v>85.12</v>
      </c>
      <c r="AE365" s="11">
        <v>84.83</v>
      </c>
      <c r="AF365" s="11">
        <v>84.05</v>
      </c>
      <c r="AG365" s="11">
        <v>84.960000000000008</v>
      </c>
      <c r="AH365" s="11">
        <v>84.28</v>
      </c>
    </row>
    <row r="366" spans="1:34" s="11" customFormat="1" hidden="1" x14ac:dyDescent="0.25">
      <c r="A366" s="24" t="s">
        <v>5</v>
      </c>
      <c r="B366" s="19" t="s">
        <v>9</v>
      </c>
      <c r="C366" s="19" t="s">
        <v>1</v>
      </c>
      <c r="D366" s="19" t="s">
        <v>4</v>
      </c>
      <c r="E366" s="19">
        <v>44</v>
      </c>
      <c r="F366" s="25" t="str">
        <f t="shared" si="67"/>
        <v>V7DockerSPMDO244</v>
      </c>
      <c r="G366" s="19">
        <f t="shared" si="68"/>
        <v>70.36</v>
      </c>
      <c r="H366" s="19">
        <f t="shared" si="71"/>
        <v>33.923820352473001</v>
      </c>
      <c r="I366" s="19">
        <f t="shared" si="69"/>
        <v>83.89</v>
      </c>
      <c r="J366" s="19">
        <f t="shared" si="72"/>
        <v>79.349999999999994</v>
      </c>
      <c r="K366" s="19">
        <f t="shared" si="73"/>
        <v>30.097038437303087</v>
      </c>
      <c r="L366" s="19">
        <f t="shared" si="70"/>
        <v>78.001000000000005</v>
      </c>
      <c r="M366" s="19">
        <f t="shared" si="74"/>
        <v>70.73</v>
      </c>
      <c r="N366" s="19">
        <f t="shared" si="75"/>
        <v>83.38</v>
      </c>
      <c r="O366" s="19">
        <f t="shared" si="76"/>
        <v>8.6199999999999903</v>
      </c>
      <c r="P366" s="19">
        <f t="shared" si="77"/>
        <v>4.0300000000000011</v>
      </c>
      <c r="Q366" s="19">
        <f t="shared" si="78"/>
        <v>79.349999999999994</v>
      </c>
      <c r="R366" s="19">
        <f t="shared" si="79"/>
        <v>75.63</v>
      </c>
      <c r="S366" s="46">
        <f>IFERROR(ABS(1-SMALL(Results!$Y366:$BB366,5)/SMALL(Results!$Y366:$BB366,1)),"")</f>
        <v>7.7458783399658948E-2</v>
      </c>
      <c r="T366" s="46">
        <f>IFERROR(ABS(1-SMALL(Results!$Y366:$BB366,6)/SMALL(Results!$Y366:$BB366,1)),"")</f>
        <v>0.17808413871517903</v>
      </c>
      <c r="U366" s="46">
        <f>IFERROR(ABS(1-SMALL(Results!$Y366:$BB366,7)/SMALL(Results!$Y366:$BB366,1)),"")</f>
        <v>0.18050028425241615</v>
      </c>
      <c r="V366" s="46">
        <f>IFERROR(ABS(1-SMALL(Results!$Y366:$BB366,8)/SMALL(Results!$Y366:$BB366,1)),"")</f>
        <v>0.18504832291074469</v>
      </c>
      <c r="W366" s="46">
        <f>IFERROR(ABS(1-SMALL(Results!$Y366:$BB366,9)/SMALL(Results!$Y366:$BB366,1)),"")</f>
        <v>0.1913018760659464</v>
      </c>
      <c r="X366" s="48">
        <f>IFERROR(ABS(1-SMALL(Results!$Y366:$BB366,10)/SMALL(Results!$Y366:$BB366,1)),"")</f>
        <v>0.19229675952245606</v>
      </c>
      <c r="Y366" s="11">
        <v>83.06</v>
      </c>
      <c r="Z366" s="11">
        <v>83.82</v>
      </c>
      <c r="AA366" s="11">
        <v>82.89</v>
      </c>
      <c r="AB366" s="11">
        <v>83.38</v>
      </c>
      <c r="AC366" s="11">
        <v>83.89</v>
      </c>
      <c r="AD366" s="11">
        <v>75.81</v>
      </c>
      <c r="AE366" s="11">
        <v>75.63</v>
      </c>
      <c r="AF366" s="11">
        <v>70.36</v>
      </c>
      <c r="AG366" s="11">
        <v>70.44</v>
      </c>
      <c r="AH366" s="11">
        <v>70.73</v>
      </c>
    </row>
    <row r="367" spans="1:34" s="11" customFormat="1" hidden="1" x14ac:dyDescent="0.25">
      <c r="A367" s="24" t="s">
        <v>5</v>
      </c>
      <c r="B367" s="19" t="s">
        <v>9</v>
      </c>
      <c r="C367" s="19" t="s">
        <v>1</v>
      </c>
      <c r="D367" s="19" t="s">
        <v>4</v>
      </c>
      <c r="E367" s="19">
        <v>48</v>
      </c>
      <c r="F367" s="25" t="str">
        <f t="shared" si="67"/>
        <v>V7DockerSPMDO248</v>
      </c>
      <c r="G367" s="19">
        <f t="shared" si="68"/>
        <v>67.58</v>
      </c>
      <c r="H367" s="19">
        <f t="shared" si="71"/>
        <v>35.319325244155081</v>
      </c>
      <c r="I367" s="19">
        <f t="shared" si="69"/>
        <v>71.95</v>
      </c>
      <c r="J367" s="19">
        <f t="shared" si="72"/>
        <v>68.265000000000001</v>
      </c>
      <c r="K367" s="19">
        <f t="shared" si="73"/>
        <v>34.984252545228152</v>
      </c>
      <c r="L367" s="19">
        <f t="shared" si="70"/>
        <v>69.054999999999993</v>
      </c>
      <c r="M367" s="19">
        <f t="shared" si="74"/>
        <v>67.94</v>
      </c>
      <c r="N367" s="19">
        <f t="shared" si="75"/>
        <v>70.5</v>
      </c>
      <c r="O367" s="19">
        <f t="shared" si="76"/>
        <v>0.32500000000000284</v>
      </c>
      <c r="P367" s="19">
        <f t="shared" si="77"/>
        <v>2.2349999999999994</v>
      </c>
      <c r="Q367" s="19">
        <f t="shared" si="78"/>
        <v>68.265000000000001</v>
      </c>
      <c r="R367" s="19">
        <f t="shared" si="79"/>
        <v>68.05</v>
      </c>
      <c r="S367" s="46">
        <f>IFERROR(ABS(1-SMALL(Results!$Y367:$BB367,5)/SMALL(Results!$Y367:$BB367,1)),"")</f>
        <v>8.5824208345663955E-3</v>
      </c>
      <c r="T367" s="46">
        <f>IFERROR(ABS(1-SMALL(Results!$Y367:$BB367,6)/SMALL(Results!$Y367:$BB367,1)),"")</f>
        <v>1.1689849067771707E-2</v>
      </c>
      <c r="U367" s="46">
        <f>IFERROR(ABS(1-SMALL(Results!$Y367:$BB367,7)/SMALL(Results!$Y367:$BB367,1)),"")</f>
        <v>1.3465522343888647E-2</v>
      </c>
      <c r="V367" s="46">
        <f>IFERROR(ABS(1-SMALL(Results!$Y367:$BB367,8)/SMALL(Results!$Y367:$BB367,1)),"")</f>
        <v>4.3208049718851838E-2</v>
      </c>
      <c r="W367" s="46">
        <f>IFERROR(ABS(1-SMALL(Results!$Y367:$BB367,9)/SMALL(Results!$Y367:$BB367,1)),"")</f>
        <v>5.9781000295945574E-2</v>
      </c>
      <c r="X367" s="48">
        <f>IFERROR(ABS(1-SMALL(Results!$Y367:$BB367,10)/SMALL(Results!$Y367:$BB367,1)),"")</f>
        <v>6.4664101805267826E-2</v>
      </c>
      <c r="Y367" s="11">
        <v>68.37</v>
      </c>
      <c r="Z367" s="11">
        <v>68.489999999999995</v>
      </c>
      <c r="AA367" s="11">
        <v>68.16</v>
      </c>
      <c r="AB367" s="11">
        <v>67.58</v>
      </c>
      <c r="AC367" s="11">
        <v>67.89</v>
      </c>
      <c r="AD367" s="11">
        <v>68.05</v>
      </c>
      <c r="AE367" s="11">
        <v>71.62</v>
      </c>
      <c r="AF367" s="11">
        <v>71.95</v>
      </c>
      <c r="AG367" s="11">
        <v>70.5</v>
      </c>
      <c r="AH367" s="11">
        <v>67.94</v>
      </c>
    </row>
    <row r="368" spans="1:34" s="11" customFormat="1" hidden="1" x14ac:dyDescent="0.25">
      <c r="A368" s="24" t="s">
        <v>5</v>
      </c>
      <c r="B368" s="19" t="s">
        <v>9</v>
      </c>
      <c r="C368" s="19" t="s">
        <v>1</v>
      </c>
      <c r="D368" s="19" t="s">
        <v>4</v>
      </c>
      <c r="E368" s="19">
        <v>52</v>
      </c>
      <c r="F368" s="25" t="str">
        <f t="shared" si="67"/>
        <v>V7DockerSPMDO252</v>
      </c>
      <c r="G368" s="19">
        <f t="shared" si="68"/>
        <v>70.52</v>
      </c>
      <c r="H368" s="19">
        <f t="shared" si="71"/>
        <v>33.846851956891662</v>
      </c>
      <c r="I368" s="19">
        <f t="shared" si="69"/>
        <v>74.39</v>
      </c>
      <c r="J368" s="19">
        <f t="shared" si="72"/>
        <v>73.47999999999999</v>
      </c>
      <c r="K368" s="19">
        <f t="shared" si="73"/>
        <v>32.501360914534573</v>
      </c>
      <c r="L368" s="19">
        <f t="shared" si="70"/>
        <v>72.793999999999997</v>
      </c>
      <c r="M368" s="19">
        <f t="shared" si="74"/>
        <v>71</v>
      </c>
      <c r="N368" s="19">
        <f t="shared" si="75"/>
        <v>73.7</v>
      </c>
      <c r="O368" s="19">
        <f t="shared" si="76"/>
        <v>2.4799999999999898</v>
      </c>
      <c r="P368" s="19">
        <f t="shared" si="77"/>
        <v>0.22000000000001307</v>
      </c>
      <c r="Q368" s="19">
        <f t="shared" si="78"/>
        <v>73.47999999999999</v>
      </c>
      <c r="R368" s="19">
        <f t="shared" si="79"/>
        <v>73.150000000000006</v>
      </c>
      <c r="S368" s="46">
        <f>IFERROR(ABS(1-SMALL(Results!$Y368:$BB368,5)/SMALL(Results!$Y368:$BB368,1)),"")</f>
        <v>4.0697674418604723E-2</v>
      </c>
      <c r="T368" s="46">
        <f>IFERROR(ABS(1-SMALL(Results!$Y368:$BB368,6)/SMALL(Results!$Y368:$BB368,1)),"")</f>
        <v>4.3250141803743647E-2</v>
      </c>
      <c r="U368" s="46">
        <f>IFERROR(ABS(1-SMALL(Results!$Y368:$BB368,7)/SMALL(Results!$Y368:$BB368,1)),"")</f>
        <v>4.4242768009075562E-2</v>
      </c>
      <c r="V368" s="46">
        <f>IFERROR(ABS(1-SMALL(Results!$Y368:$BB368,8)/SMALL(Results!$Y368:$BB368,1)),"")</f>
        <v>4.5093590470788536E-2</v>
      </c>
      <c r="W368" s="46">
        <f>IFERROR(ABS(1-SMALL(Results!$Y368:$BB368,9)/SMALL(Results!$Y368:$BB368,1)),"")</f>
        <v>4.5660805445263852E-2</v>
      </c>
      <c r="X368" s="48">
        <f>IFERROR(ABS(1-SMALL(Results!$Y368:$BB368,10)/SMALL(Results!$Y368:$BB368,1)),"")</f>
        <v>5.4878048780487854E-2</v>
      </c>
      <c r="Y368" s="11">
        <v>70.84</v>
      </c>
      <c r="Z368" s="11">
        <v>70.52</v>
      </c>
      <c r="AA368" s="11">
        <v>71</v>
      </c>
      <c r="AB368" s="11">
        <v>73.39</v>
      </c>
      <c r="AC368" s="11">
        <v>74.39</v>
      </c>
      <c r="AD368" s="11">
        <v>73.7</v>
      </c>
      <c r="AE368" s="11">
        <v>73.569999999999993</v>
      </c>
      <c r="AF368" s="11">
        <v>73.150000000000006</v>
      </c>
      <c r="AG368" s="11">
        <v>73.739999999999995</v>
      </c>
      <c r="AH368" s="11">
        <v>73.64</v>
      </c>
    </row>
    <row r="369" spans="1:34" s="11" customFormat="1" hidden="1" x14ac:dyDescent="0.25">
      <c r="A369" s="24" t="s">
        <v>5</v>
      </c>
      <c r="B369" s="19" t="s">
        <v>9</v>
      </c>
      <c r="C369" s="19" t="s">
        <v>1</v>
      </c>
      <c r="D369" s="19" t="s">
        <v>4</v>
      </c>
      <c r="E369" s="19">
        <v>56</v>
      </c>
      <c r="F369" s="25" t="str">
        <f t="shared" si="67"/>
        <v>V7DockerSPMDO256</v>
      </c>
      <c r="G369" s="19">
        <f t="shared" si="68"/>
        <v>61.96</v>
      </c>
      <c r="H369" s="19">
        <f t="shared" si="71"/>
        <v>38.522918011620405</v>
      </c>
      <c r="I369" s="19">
        <f t="shared" si="69"/>
        <v>62.4</v>
      </c>
      <c r="J369" s="19">
        <f t="shared" si="72"/>
        <v>62.225000000000001</v>
      </c>
      <c r="K369" s="19">
        <f t="shared" si="73"/>
        <v>38.380072318200078</v>
      </c>
      <c r="L369" s="19">
        <f t="shared" si="70"/>
        <v>62.202999999999996</v>
      </c>
      <c r="M369" s="19">
        <f t="shared" si="74"/>
        <v>62.15</v>
      </c>
      <c r="N369" s="19">
        <f t="shared" si="75"/>
        <v>62.28</v>
      </c>
      <c r="O369" s="19">
        <f t="shared" si="76"/>
        <v>7.5000000000002842E-2</v>
      </c>
      <c r="P369" s="19">
        <f t="shared" si="77"/>
        <v>5.4999999999999716E-2</v>
      </c>
      <c r="Q369" s="19">
        <f t="shared" si="78"/>
        <v>62.225000000000001</v>
      </c>
      <c r="R369" s="19">
        <f t="shared" si="79"/>
        <v>62.19</v>
      </c>
      <c r="S369" s="46">
        <f>IFERROR(ABS(1-SMALL(Results!$Y369:$BB369,5)/SMALL(Results!$Y369:$BB369,1)),"")</f>
        <v>4.0348612007747864E-3</v>
      </c>
      <c r="T369" s="46">
        <f>IFERROR(ABS(1-SMALL(Results!$Y369:$BB369,6)/SMALL(Results!$Y369:$BB369,1)),"")</f>
        <v>4.5190445448677341E-3</v>
      </c>
      <c r="U369" s="46">
        <f>IFERROR(ABS(1-SMALL(Results!$Y369:$BB369,7)/SMALL(Results!$Y369:$BB369,1)),"")</f>
        <v>4.5190445448677341E-3</v>
      </c>
      <c r="V369" s="46">
        <f>IFERROR(ABS(1-SMALL(Results!$Y369:$BB369,8)/SMALL(Results!$Y369:$BB369,1)),"")</f>
        <v>5.1646223369916644E-3</v>
      </c>
      <c r="W369" s="46">
        <f>IFERROR(ABS(1-SMALL(Results!$Y369:$BB369,9)/SMALL(Results!$Y369:$BB369,1)),"")</f>
        <v>6.1329890251775598E-3</v>
      </c>
      <c r="X369" s="48">
        <f>IFERROR(ABS(1-SMALL(Results!$Y369:$BB369,10)/SMALL(Results!$Y369:$BB369,1)),"")</f>
        <v>7.1013557133634553E-3</v>
      </c>
      <c r="Y369" s="11">
        <v>62.24</v>
      </c>
      <c r="Z369" s="11">
        <v>62.34</v>
      </c>
      <c r="AA369" s="11">
        <v>62.28</v>
      </c>
      <c r="AB369" s="11">
        <v>61.96</v>
      </c>
      <c r="AC369" s="11">
        <v>62.24</v>
      </c>
      <c r="AD369" s="11">
        <v>62.4</v>
      </c>
      <c r="AE369" s="11">
        <v>62.02</v>
      </c>
      <c r="AF369" s="11">
        <v>62.19</v>
      </c>
      <c r="AG369" s="11">
        <v>62.21</v>
      </c>
      <c r="AH369" s="11">
        <v>62.15</v>
      </c>
    </row>
    <row r="370" spans="1:34" s="11" customFormat="1" hidden="1" x14ac:dyDescent="0.25">
      <c r="A370" s="24" t="s">
        <v>5</v>
      </c>
      <c r="B370" s="19" t="s">
        <v>9</v>
      </c>
      <c r="C370" s="19" t="s">
        <v>1</v>
      </c>
      <c r="D370" s="19" t="s">
        <v>4</v>
      </c>
      <c r="E370" s="19">
        <v>60</v>
      </c>
      <c r="F370" s="25" t="str">
        <f t="shared" si="67"/>
        <v>V7DockerSPMDO260</v>
      </c>
      <c r="G370" s="19">
        <f t="shared" si="68"/>
        <v>59.43</v>
      </c>
      <c r="H370" s="19">
        <f t="shared" si="71"/>
        <v>40.162880699983177</v>
      </c>
      <c r="I370" s="19">
        <f t="shared" si="69"/>
        <v>60.49</v>
      </c>
      <c r="J370" s="19">
        <f t="shared" si="72"/>
        <v>59.76</v>
      </c>
      <c r="K370" s="19">
        <f t="shared" si="73"/>
        <v>39.963186077643904</v>
      </c>
      <c r="L370" s="19">
        <f t="shared" si="70"/>
        <v>59.85</v>
      </c>
      <c r="M370" s="19">
        <f t="shared" si="74"/>
        <v>59.64</v>
      </c>
      <c r="N370" s="19">
        <f t="shared" si="75"/>
        <v>60.08</v>
      </c>
      <c r="O370" s="19">
        <f t="shared" si="76"/>
        <v>0.11999999999999744</v>
      </c>
      <c r="P370" s="19">
        <f t="shared" si="77"/>
        <v>0.32000000000000028</v>
      </c>
      <c r="Q370" s="19">
        <f t="shared" si="78"/>
        <v>59.76</v>
      </c>
      <c r="R370" s="19">
        <f t="shared" si="79"/>
        <v>59.7</v>
      </c>
      <c r="S370" s="46">
        <f>IFERROR(ABS(1-SMALL(Results!$Y370:$BB370,5)/SMALL(Results!$Y370:$BB370,1)),"")</f>
        <v>4.8796903920578227E-3</v>
      </c>
      <c r="T370" s="46">
        <f>IFERROR(ABS(1-SMALL(Results!$Y370:$BB370,6)/SMALL(Results!$Y370:$BB370,1)),"")</f>
        <v>6.2258118795219808E-3</v>
      </c>
      <c r="U370" s="46">
        <f>IFERROR(ABS(1-SMALL(Results!$Y370:$BB370,7)/SMALL(Results!$Y370:$BB370,1)),"")</f>
        <v>7.7401985529195194E-3</v>
      </c>
      <c r="V370" s="46">
        <f>IFERROR(ABS(1-SMALL(Results!$Y370:$BB370,8)/SMALL(Results!$Y370:$BB370,1)),"")</f>
        <v>1.0937237085646867E-2</v>
      </c>
      <c r="W370" s="46">
        <f>IFERROR(ABS(1-SMALL(Results!$Y370:$BB370,9)/SMALL(Results!$Y370:$BB370,1)),"")</f>
        <v>1.1946828201245152E-2</v>
      </c>
      <c r="X370" s="48">
        <f>IFERROR(ABS(1-SMALL(Results!$Y370:$BB370,10)/SMALL(Results!$Y370:$BB370,1)),"")</f>
        <v>1.783610970890126E-2</v>
      </c>
      <c r="Y370" s="11">
        <v>60.49</v>
      </c>
      <c r="Z370" s="11">
        <v>59.43</v>
      </c>
      <c r="AA370" s="11">
        <v>60.08</v>
      </c>
      <c r="AB370" s="11">
        <v>59.72</v>
      </c>
      <c r="AC370" s="11">
        <v>59.8</v>
      </c>
      <c r="AD370" s="11">
        <v>59.64</v>
      </c>
      <c r="AE370" s="11">
        <v>59.61</v>
      </c>
      <c r="AF370" s="11">
        <v>60.14</v>
      </c>
      <c r="AG370" s="11">
        <v>59.7</v>
      </c>
      <c r="AH370" s="11">
        <v>59.89</v>
      </c>
    </row>
    <row r="371" spans="1:34" s="11" customFormat="1" hidden="1" x14ac:dyDescent="0.25">
      <c r="A371" s="24" t="s">
        <v>5</v>
      </c>
      <c r="B371" s="19" t="s">
        <v>9</v>
      </c>
      <c r="C371" s="19" t="s">
        <v>1</v>
      </c>
      <c r="D371" s="19" t="s">
        <v>4</v>
      </c>
      <c r="E371" s="19">
        <v>64</v>
      </c>
      <c r="F371" s="25" t="str">
        <f t="shared" si="67"/>
        <v>V7DockerSPMDO264</v>
      </c>
      <c r="G371" s="19">
        <f t="shared" si="68"/>
        <v>55.67</v>
      </c>
      <c r="H371" s="19">
        <f t="shared" si="71"/>
        <v>42.875516436141552</v>
      </c>
      <c r="I371" s="19">
        <f t="shared" si="69"/>
        <v>55.97</v>
      </c>
      <c r="J371" s="19">
        <f t="shared" si="72"/>
        <v>55.85</v>
      </c>
      <c r="K371" s="19">
        <f t="shared" si="73"/>
        <v>42.760966875559532</v>
      </c>
      <c r="L371" s="19">
        <f t="shared" si="70"/>
        <v>55.830000000000005</v>
      </c>
      <c r="M371" s="19">
        <f t="shared" si="74"/>
        <v>55.67</v>
      </c>
      <c r="N371" s="19">
        <f t="shared" si="75"/>
        <v>55.97</v>
      </c>
      <c r="O371" s="19">
        <f t="shared" si="76"/>
        <v>0.17999999999999972</v>
      </c>
      <c r="P371" s="19">
        <f t="shared" si="77"/>
        <v>0.11999999999999744</v>
      </c>
      <c r="Q371" s="19">
        <f t="shared" si="78"/>
        <v>55.85</v>
      </c>
      <c r="R371" s="19">
        <f t="shared" si="79"/>
        <v>55.85</v>
      </c>
      <c r="S371" s="46" t="str">
        <f>IFERROR(ABS(1-SMALL(Results!$Y371:$BB371,5)/SMALL(Results!$Y371:$BB371,1)),"")</f>
        <v/>
      </c>
      <c r="T371" s="46" t="str">
        <f>IFERROR(ABS(1-SMALL(Results!$Y371:$BB371,6)/SMALL(Results!$Y371:$BB371,1)),"")</f>
        <v/>
      </c>
      <c r="U371" s="46" t="str">
        <f>IFERROR(ABS(1-SMALL(Results!$Y371:$BB371,7)/SMALL(Results!$Y371:$BB371,1)),"")</f>
        <v/>
      </c>
      <c r="V371" s="46" t="str">
        <f>IFERROR(ABS(1-SMALL(Results!$Y371:$BB371,8)/SMALL(Results!$Y371:$BB371,1)),"")</f>
        <v/>
      </c>
      <c r="W371" s="46" t="str">
        <f>IFERROR(ABS(1-SMALL(Results!$Y371:$BB371,9)/SMALL(Results!$Y371:$BB371,1)),"")</f>
        <v/>
      </c>
      <c r="X371" s="48" t="str">
        <f>IFERROR(ABS(1-SMALL(Results!$Y371:$BB371,10)/SMALL(Results!$Y371:$BB371,1)),"")</f>
        <v/>
      </c>
      <c r="Y371" s="11">
        <v>55.85</v>
      </c>
      <c r="Z371" s="11">
        <v>55.67</v>
      </c>
      <c r="AA371" s="11">
        <v>55.97</v>
      </c>
    </row>
    <row r="372" spans="1:34" s="11" customFormat="1" hidden="1" x14ac:dyDescent="0.25">
      <c r="A372" s="24" t="s">
        <v>5</v>
      </c>
      <c r="B372" s="19" t="s">
        <v>9</v>
      </c>
      <c r="C372" s="19" t="s">
        <v>1</v>
      </c>
      <c r="D372" s="19" t="s">
        <v>4</v>
      </c>
      <c r="E372" s="19">
        <v>128</v>
      </c>
      <c r="F372" s="25" t="str">
        <f t="shared" si="67"/>
        <v>V7DockerSPMDO2128</v>
      </c>
      <c r="G372" s="19" t="str">
        <f t="shared" si="68"/>
        <v/>
      </c>
      <c r="H372" s="19" t="str">
        <f t="shared" si="71"/>
        <v/>
      </c>
      <c r="I372" s="19" t="str">
        <f t="shared" si="69"/>
        <v/>
      </c>
      <c r="J372" s="19" t="str">
        <f t="shared" si="72"/>
        <v/>
      </c>
      <c r="K372" s="19" t="str">
        <f t="shared" si="73"/>
        <v/>
      </c>
      <c r="L372" s="19" t="str">
        <f t="shared" si="70"/>
        <v/>
      </c>
      <c r="M372" s="19" t="str">
        <f t="shared" si="74"/>
        <v/>
      </c>
      <c r="N372" s="19" t="str">
        <f t="shared" si="75"/>
        <v/>
      </c>
      <c r="O372" s="19" t="str">
        <f t="shared" si="76"/>
        <v/>
      </c>
      <c r="P372" s="19" t="str">
        <f t="shared" si="77"/>
        <v/>
      </c>
      <c r="Q372" s="19" t="str">
        <f t="shared" si="78"/>
        <v/>
      </c>
      <c r="R372" s="19" t="str">
        <f t="shared" si="79"/>
        <v/>
      </c>
      <c r="S372" s="46" t="str">
        <f>IFERROR(ABS(1-SMALL(Results!$Y372:$BB372,5)/SMALL(Results!$Y372:$BB372,1)),"")</f>
        <v/>
      </c>
      <c r="T372" s="46" t="str">
        <f>IFERROR(ABS(1-SMALL(Results!$Y372:$BB372,6)/SMALL(Results!$Y372:$BB372,1)),"")</f>
        <v/>
      </c>
      <c r="U372" s="46" t="str">
        <f>IFERROR(ABS(1-SMALL(Results!$Y372:$BB372,7)/SMALL(Results!$Y372:$BB372,1)),"")</f>
        <v/>
      </c>
      <c r="V372" s="46" t="str">
        <f>IFERROR(ABS(1-SMALL(Results!$Y372:$BB372,8)/SMALL(Results!$Y372:$BB372,1)),"")</f>
        <v/>
      </c>
      <c r="W372" s="46" t="str">
        <f>IFERROR(ABS(1-SMALL(Results!$Y372:$BB372,9)/SMALL(Results!$Y372:$BB372,1)),"")</f>
        <v/>
      </c>
      <c r="X372" s="48" t="str">
        <f>IFERROR(ABS(1-SMALL(Results!$Y372:$BB372,10)/SMALL(Results!$Y372:$BB372,1)),"")</f>
        <v/>
      </c>
    </row>
    <row r="373" spans="1:34" s="11" customFormat="1" hidden="1" x14ac:dyDescent="0.25">
      <c r="A373" s="24" t="s">
        <v>5</v>
      </c>
      <c r="B373" s="19" t="s">
        <v>9</v>
      </c>
      <c r="C373" s="19" t="s">
        <v>1</v>
      </c>
      <c r="D373" s="19" t="s">
        <v>4</v>
      </c>
      <c r="E373" s="19">
        <v>256</v>
      </c>
      <c r="F373" s="25" t="str">
        <f t="shared" si="67"/>
        <v>V7DockerSPMDO2256</v>
      </c>
      <c r="G373" s="19" t="str">
        <f t="shared" si="68"/>
        <v/>
      </c>
      <c r="H373" s="19" t="str">
        <f t="shared" si="71"/>
        <v/>
      </c>
      <c r="I373" s="19" t="str">
        <f t="shared" si="69"/>
        <v/>
      </c>
      <c r="J373" s="19" t="str">
        <f t="shared" si="72"/>
        <v/>
      </c>
      <c r="K373" s="19" t="str">
        <f t="shared" si="73"/>
        <v/>
      </c>
      <c r="L373" s="19" t="str">
        <f t="shared" si="70"/>
        <v/>
      </c>
      <c r="M373" s="19" t="str">
        <f t="shared" si="74"/>
        <v/>
      </c>
      <c r="N373" s="19" t="str">
        <f t="shared" si="75"/>
        <v/>
      </c>
      <c r="O373" s="19" t="str">
        <f t="shared" si="76"/>
        <v/>
      </c>
      <c r="P373" s="19" t="str">
        <f t="shared" si="77"/>
        <v/>
      </c>
      <c r="Q373" s="19" t="str">
        <f t="shared" si="78"/>
        <v/>
      </c>
      <c r="R373" s="19" t="str">
        <f t="shared" si="79"/>
        <v/>
      </c>
      <c r="S373" s="46" t="str">
        <f>IFERROR(ABS(1-SMALL(Results!$Y373:$BB373,5)/SMALL(Results!$Y373:$BB373,1)),"")</f>
        <v/>
      </c>
      <c r="T373" s="46" t="str">
        <f>IFERROR(ABS(1-SMALL(Results!$Y373:$BB373,6)/SMALL(Results!$Y373:$BB373,1)),"")</f>
        <v/>
      </c>
      <c r="U373" s="46" t="str">
        <f>IFERROR(ABS(1-SMALL(Results!$Y373:$BB373,7)/SMALL(Results!$Y373:$BB373,1)),"")</f>
        <v/>
      </c>
      <c r="V373" s="46" t="str">
        <f>IFERROR(ABS(1-SMALL(Results!$Y373:$BB373,8)/SMALL(Results!$Y373:$BB373,1)),"")</f>
        <v/>
      </c>
      <c r="W373" s="46" t="str">
        <f>IFERROR(ABS(1-SMALL(Results!$Y373:$BB373,9)/SMALL(Results!$Y373:$BB373,1)),"")</f>
        <v/>
      </c>
      <c r="X373" s="48" t="str">
        <f>IFERROR(ABS(1-SMALL(Results!$Y373:$BB373,10)/SMALL(Results!$Y373:$BB373,1)),"")</f>
        <v/>
      </c>
    </row>
    <row r="374" spans="1:34" s="11" customFormat="1" hidden="1" x14ac:dyDescent="0.25">
      <c r="A374" s="24" t="s">
        <v>5</v>
      </c>
      <c r="B374" s="19" t="s">
        <v>9</v>
      </c>
      <c r="C374" s="19" t="s">
        <v>1</v>
      </c>
      <c r="D374" s="19" t="s">
        <v>22</v>
      </c>
      <c r="E374" s="19">
        <v>1</v>
      </c>
      <c r="F374" s="25" t="str">
        <f t="shared" si="67"/>
        <v>V7DockerSPMDno parameter1</v>
      </c>
      <c r="G374" s="19" t="str">
        <f t="shared" si="68"/>
        <v/>
      </c>
      <c r="H374" s="19" t="str">
        <f t="shared" si="71"/>
        <v/>
      </c>
      <c r="I374" s="19" t="str">
        <f t="shared" si="69"/>
        <v/>
      </c>
      <c r="J374" s="19" t="str">
        <f t="shared" si="72"/>
        <v/>
      </c>
      <c r="K374" s="19" t="str">
        <f t="shared" si="73"/>
        <v/>
      </c>
      <c r="L374" s="19" t="str">
        <f t="shared" si="70"/>
        <v/>
      </c>
      <c r="M374" s="19" t="str">
        <f t="shared" si="74"/>
        <v/>
      </c>
      <c r="N374" s="19" t="str">
        <f t="shared" si="75"/>
        <v/>
      </c>
      <c r="O374" s="19" t="str">
        <f t="shared" si="76"/>
        <v/>
      </c>
      <c r="P374" s="19" t="str">
        <f t="shared" si="77"/>
        <v/>
      </c>
      <c r="Q374" s="19" t="str">
        <f t="shared" si="78"/>
        <v/>
      </c>
      <c r="R374" s="19" t="str">
        <f t="shared" si="79"/>
        <v/>
      </c>
      <c r="S374" s="46" t="str">
        <f>IFERROR(ABS(1-SMALL(Results!$Y374:$BB374,5)/SMALL(Results!$Y374:$BB374,1)),"")</f>
        <v/>
      </c>
      <c r="T374" s="46" t="str">
        <f>IFERROR(ABS(1-SMALL(Results!$Y374:$BB374,6)/SMALL(Results!$Y374:$BB374,1)),"")</f>
        <v/>
      </c>
      <c r="U374" s="46" t="str">
        <f>IFERROR(ABS(1-SMALL(Results!$Y374:$BB374,7)/SMALL(Results!$Y374:$BB374,1)),"")</f>
        <v/>
      </c>
      <c r="V374" s="46" t="str">
        <f>IFERROR(ABS(1-SMALL(Results!$Y374:$BB374,8)/SMALL(Results!$Y374:$BB374,1)),"")</f>
        <v/>
      </c>
      <c r="W374" s="46" t="str">
        <f>IFERROR(ABS(1-SMALL(Results!$Y374:$BB374,9)/SMALL(Results!$Y374:$BB374,1)),"")</f>
        <v/>
      </c>
      <c r="X374" s="48" t="str">
        <f>IFERROR(ABS(1-SMALL(Results!$Y374:$BB374,10)/SMALL(Results!$Y374:$BB374,1)),"")</f>
        <v/>
      </c>
    </row>
    <row r="375" spans="1:34" s="11" customFormat="1" hidden="1" x14ac:dyDescent="0.25">
      <c r="A375" s="24" t="s">
        <v>5</v>
      </c>
      <c r="B375" s="19" t="s">
        <v>9</v>
      </c>
      <c r="C375" s="19" t="s">
        <v>1</v>
      </c>
      <c r="D375" s="19" t="s">
        <v>22</v>
      </c>
      <c r="E375" s="19">
        <v>2</v>
      </c>
      <c r="F375" s="25" t="str">
        <f t="shared" si="67"/>
        <v>V7DockerSPMDno parameter2</v>
      </c>
      <c r="G375" s="19" t="str">
        <f t="shared" si="68"/>
        <v/>
      </c>
      <c r="H375" s="19" t="str">
        <f t="shared" si="71"/>
        <v/>
      </c>
      <c r="I375" s="19" t="str">
        <f t="shared" si="69"/>
        <v/>
      </c>
      <c r="J375" s="19" t="str">
        <f t="shared" si="72"/>
        <v/>
      </c>
      <c r="K375" s="19" t="str">
        <f t="shared" si="73"/>
        <v/>
      </c>
      <c r="L375" s="19" t="str">
        <f t="shared" si="70"/>
        <v/>
      </c>
      <c r="M375" s="19" t="str">
        <f t="shared" si="74"/>
        <v/>
      </c>
      <c r="N375" s="19" t="str">
        <f t="shared" si="75"/>
        <v/>
      </c>
      <c r="O375" s="19" t="str">
        <f t="shared" si="76"/>
        <v/>
      </c>
      <c r="P375" s="19" t="str">
        <f t="shared" si="77"/>
        <v/>
      </c>
      <c r="Q375" s="19" t="str">
        <f t="shared" si="78"/>
        <v/>
      </c>
      <c r="R375" s="19" t="str">
        <f t="shared" si="79"/>
        <v/>
      </c>
      <c r="S375" s="46" t="str">
        <f>IFERROR(ABS(1-SMALL(Results!$Y375:$BB375,5)/SMALL(Results!$Y375:$BB375,1)),"")</f>
        <v/>
      </c>
      <c r="T375" s="46" t="str">
        <f>IFERROR(ABS(1-SMALL(Results!$Y375:$BB375,6)/SMALL(Results!$Y375:$BB375,1)),"")</f>
        <v/>
      </c>
      <c r="U375" s="46" t="str">
        <f>IFERROR(ABS(1-SMALL(Results!$Y375:$BB375,7)/SMALL(Results!$Y375:$BB375,1)),"")</f>
        <v/>
      </c>
      <c r="V375" s="46" t="str">
        <f>IFERROR(ABS(1-SMALL(Results!$Y375:$BB375,8)/SMALL(Results!$Y375:$BB375,1)),"")</f>
        <v/>
      </c>
      <c r="W375" s="46" t="str">
        <f>IFERROR(ABS(1-SMALL(Results!$Y375:$BB375,9)/SMALL(Results!$Y375:$BB375,1)),"")</f>
        <v/>
      </c>
      <c r="X375" s="48" t="str">
        <f>IFERROR(ABS(1-SMALL(Results!$Y375:$BB375,10)/SMALL(Results!$Y375:$BB375,1)),"")</f>
        <v/>
      </c>
    </row>
    <row r="376" spans="1:34" s="11" customFormat="1" hidden="1" x14ac:dyDescent="0.25">
      <c r="A376" s="24" t="s">
        <v>5</v>
      </c>
      <c r="B376" s="19" t="s">
        <v>9</v>
      </c>
      <c r="C376" s="19" t="s">
        <v>1</v>
      </c>
      <c r="D376" s="19" t="s">
        <v>22</v>
      </c>
      <c r="E376" s="19">
        <v>4</v>
      </c>
      <c r="F376" s="25" t="str">
        <f t="shared" si="67"/>
        <v>V7DockerSPMDno parameter4</v>
      </c>
      <c r="G376" s="19" t="str">
        <f t="shared" si="68"/>
        <v/>
      </c>
      <c r="H376" s="19" t="str">
        <f t="shared" si="71"/>
        <v/>
      </c>
      <c r="I376" s="19" t="str">
        <f t="shared" si="69"/>
        <v/>
      </c>
      <c r="J376" s="19" t="str">
        <f t="shared" si="72"/>
        <v/>
      </c>
      <c r="K376" s="19" t="str">
        <f t="shared" si="73"/>
        <v/>
      </c>
      <c r="L376" s="19" t="str">
        <f t="shared" si="70"/>
        <v/>
      </c>
      <c r="M376" s="19" t="str">
        <f t="shared" si="74"/>
        <v/>
      </c>
      <c r="N376" s="19" t="str">
        <f t="shared" si="75"/>
        <v/>
      </c>
      <c r="O376" s="19" t="str">
        <f t="shared" si="76"/>
        <v/>
      </c>
      <c r="P376" s="19" t="str">
        <f t="shared" si="77"/>
        <v/>
      </c>
      <c r="Q376" s="19" t="str">
        <f t="shared" si="78"/>
        <v/>
      </c>
      <c r="R376" s="19" t="str">
        <f t="shared" si="79"/>
        <v/>
      </c>
      <c r="S376" s="46" t="str">
        <f>IFERROR(ABS(1-SMALL(Results!$Y376:$BB376,5)/SMALL(Results!$Y376:$BB376,1)),"")</f>
        <v/>
      </c>
      <c r="T376" s="46" t="str">
        <f>IFERROR(ABS(1-SMALL(Results!$Y376:$BB376,6)/SMALL(Results!$Y376:$BB376,1)),"")</f>
        <v/>
      </c>
      <c r="U376" s="46" t="str">
        <f>IFERROR(ABS(1-SMALL(Results!$Y376:$BB376,7)/SMALL(Results!$Y376:$BB376,1)),"")</f>
        <v/>
      </c>
      <c r="V376" s="46" t="str">
        <f>IFERROR(ABS(1-SMALL(Results!$Y376:$BB376,8)/SMALL(Results!$Y376:$BB376,1)),"")</f>
        <v/>
      </c>
      <c r="W376" s="46" t="str">
        <f>IFERROR(ABS(1-SMALL(Results!$Y376:$BB376,9)/SMALL(Results!$Y376:$BB376,1)),"")</f>
        <v/>
      </c>
      <c r="X376" s="48" t="str">
        <f>IFERROR(ABS(1-SMALL(Results!$Y376:$BB376,10)/SMALL(Results!$Y376:$BB376,1)),"")</f>
        <v/>
      </c>
    </row>
    <row r="377" spans="1:34" s="11" customFormat="1" hidden="1" x14ac:dyDescent="0.25">
      <c r="A377" s="24" t="s">
        <v>5</v>
      </c>
      <c r="B377" s="19" t="s">
        <v>9</v>
      </c>
      <c r="C377" s="19" t="s">
        <v>1</v>
      </c>
      <c r="D377" s="19" t="s">
        <v>22</v>
      </c>
      <c r="E377" s="19">
        <v>8</v>
      </c>
      <c r="F377" s="25" t="str">
        <f t="shared" si="67"/>
        <v>V7DockerSPMDno parameter8</v>
      </c>
      <c r="G377" s="19" t="str">
        <f t="shared" si="68"/>
        <v/>
      </c>
      <c r="H377" s="19" t="str">
        <f t="shared" si="71"/>
        <v/>
      </c>
      <c r="I377" s="19" t="str">
        <f t="shared" si="69"/>
        <v/>
      </c>
      <c r="J377" s="19" t="str">
        <f t="shared" si="72"/>
        <v/>
      </c>
      <c r="K377" s="19" t="str">
        <f t="shared" si="73"/>
        <v/>
      </c>
      <c r="L377" s="19" t="str">
        <f t="shared" si="70"/>
        <v/>
      </c>
      <c r="M377" s="19" t="str">
        <f t="shared" si="74"/>
        <v/>
      </c>
      <c r="N377" s="19" t="str">
        <f t="shared" si="75"/>
        <v/>
      </c>
      <c r="O377" s="19" t="str">
        <f t="shared" si="76"/>
        <v/>
      </c>
      <c r="P377" s="19" t="str">
        <f t="shared" si="77"/>
        <v/>
      </c>
      <c r="Q377" s="19" t="str">
        <f t="shared" si="78"/>
        <v/>
      </c>
      <c r="R377" s="19" t="str">
        <f t="shared" si="79"/>
        <v/>
      </c>
      <c r="S377" s="46" t="str">
        <f>IFERROR(ABS(1-SMALL(Results!$Y377:$BB377,5)/SMALL(Results!$Y377:$BB377,1)),"")</f>
        <v/>
      </c>
      <c r="T377" s="46" t="str">
        <f>IFERROR(ABS(1-SMALL(Results!$Y377:$BB377,6)/SMALL(Results!$Y377:$BB377,1)),"")</f>
        <v/>
      </c>
      <c r="U377" s="46" t="str">
        <f>IFERROR(ABS(1-SMALL(Results!$Y377:$BB377,7)/SMALL(Results!$Y377:$BB377,1)),"")</f>
        <v/>
      </c>
      <c r="V377" s="46" t="str">
        <f>IFERROR(ABS(1-SMALL(Results!$Y377:$BB377,8)/SMALL(Results!$Y377:$BB377,1)),"")</f>
        <v/>
      </c>
      <c r="W377" s="46" t="str">
        <f>IFERROR(ABS(1-SMALL(Results!$Y377:$BB377,9)/SMALL(Results!$Y377:$BB377,1)),"")</f>
        <v/>
      </c>
      <c r="X377" s="48" t="str">
        <f>IFERROR(ABS(1-SMALL(Results!$Y377:$BB377,10)/SMALL(Results!$Y377:$BB377,1)),"")</f>
        <v/>
      </c>
    </row>
    <row r="378" spans="1:34" s="11" customFormat="1" hidden="1" x14ac:dyDescent="0.25">
      <c r="A378" s="24" t="s">
        <v>5</v>
      </c>
      <c r="B378" s="19" t="s">
        <v>9</v>
      </c>
      <c r="C378" s="19" t="s">
        <v>1</v>
      </c>
      <c r="D378" s="19" t="s">
        <v>22</v>
      </c>
      <c r="E378" s="19">
        <v>12</v>
      </c>
      <c r="F378" s="25" t="str">
        <f t="shared" si="67"/>
        <v>V7DockerSPMDno parameter12</v>
      </c>
      <c r="G378" s="19" t="str">
        <f t="shared" si="68"/>
        <v/>
      </c>
      <c r="H378" s="19" t="str">
        <f t="shared" si="71"/>
        <v/>
      </c>
      <c r="I378" s="19" t="str">
        <f t="shared" si="69"/>
        <v/>
      </c>
      <c r="J378" s="19" t="str">
        <f t="shared" si="72"/>
        <v/>
      </c>
      <c r="K378" s="19" t="str">
        <f t="shared" si="73"/>
        <v/>
      </c>
      <c r="L378" s="19" t="str">
        <f t="shared" si="70"/>
        <v/>
      </c>
      <c r="M378" s="19" t="str">
        <f t="shared" si="74"/>
        <v/>
      </c>
      <c r="N378" s="19" t="str">
        <f t="shared" si="75"/>
        <v/>
      </c>
      <c r="O378" s="19" t="str">
        <f t="shared" si="76"/>
        <v/>
      </c>
      <c r="P378" s="19" t="str">
        <f t="shared" si="77"/>
        <v/>
      </c>
      <c r="Q378" s="19" t="str">
        <f t="shared" si="78"/>
        <v/>
      </c>
      <c r="R378" s="19" t="str">
        <f t="shared" si="79"/>
        <v/>
      </c>
      <c r="S378" s="46" t="str">
        <f>IFERROR(ABS(1-SMALL(Results!$Y378:$BB378,5)/SMALL(Results!$Y378:$BB378,1)),"")</f>
        <v/>
      </c>
      <c r="T378" s="46" t="str">
        <f>IFERROR(ABS(1-SMALL(Results!$Y378:$BB378,6)/SMALL(Results!$Y378:$BB378,1)),"")</f>
        <v/>
      </c>
      <c r="U378" s="46" t="str">
        <f>IFERROR(ABS(1-SMALL(Results!$Y378:$BB378,7)/SMALL(Results!$Y378:$BB378,1)),"")</f>
        <v/>
      </c>
      <c r="V378" s="46" t="str">
        <f>IFERROR(ABS(1-SMALL(Results!$Y378:$BB378,8)/SMALL(Results!$Y378:$BB378,1)),"")</f>
        <v/>
      </c>
      <c r="W378" s="46" t="str">
        <f>IFERROR(ABS(1-SMALL(Results!$Y378:$BB378,9)/SMALL(Results!$Y378:$BB378,1)),"")</f>
        <v/>
      </c>
      <c r="X378" s="48" t="str">
        <f>IFERROR(ABS(1-SMALL(Results!$Y378:$BB378,10)/SMALL(Results!$Y378:$BB378,1)),"")</f>
        <v/>
      </c>
    </row>
    <row r="379" spans="1:34" s="11" customFormat="1" hidden="1" x14ac:dyDescent="0.25">
      <c r="A379" s="24" t="s">
        <v>5</v>
      </c>
      <c r="B379" s="19" t="s">
        <v>9</v>
      </c>
      <c r="C379" s="19" t="s">
        <v>1</v>
      </c>
      <c r="D379" s="19" t="s">
        <v>22</v>
      </c>
      <c r="E379" s="19">
        <v>16</v>
      </c>
      <c r="F379" s="25" t="str">
        <f t="shared" si="67"/>
        <v>V7DockerSPMDno parameter16</v>
      </c>
      <c r="G379" s="19" t="str">
        <f t="shared" si="68"/>
        <v/>
      </c>
      <c r="H379" s="19" t="str">
        <f t="shared" si="71"/>
        <v/>
      </c>
      <c r="I379" s="19" t="str">
        <f t="shared" si="69"/>
        <v/>
      </c>
      <c r="J379" s="19" t="str">
        <f t="shared" si="72"/>
        <v/>
      </c>
      <c r="K379" s="19" t="str">
        <f t="shared" si="73"/>
        <v/>
      </c>
      <c r="L379" s="19" t="str">
        <f t="shared" si="70"/>
        <v/>
      </c>
      <c r="M379" s="19" t="str">
        <f t="shared" si="74"/>
        <v/>
      </c>
      <c r="N379" s="19" t="str">
        <f t="shared" si="75"/>
        <v/>
      </c>
      <c r="O379" s="19" t="str">
        <f t="shared" si="76"/>
        <v/>
      </c>
      <c r="P379" s="19" t="str">
        <f t="shared" si="77"/>
        <v/>
      </c>
      <c r="Q379" s="19" t="str">
        <f t="shared" si="78"/>
        <v/>
      </c>
      <c r="R379" s="19" t="str">
        <f t="shared" si="79"/>
        <v/>
      </c>
      <c r="S379" s="46" t="str">
        <f>IFERROR(ABS(1-SMALL(Results!$Y379:$BB379,5)/SMALL(Results!$Y379:$BB379,1)),"")</f>
        <v/>
      </c>
      <c r="T379" s="46" t="str">
        <f>IFERROR(ABS(1-SMALL(Results!$Y379:$BB379,6)/SMALL(Results!$Y379:$BB379,1)),"")</f>
        <v/>
      </c>
      <c r="U379" s="46" t="str">
        <f>IFERROR(ABS(1-SMALL(Results!$Y379:$BB379,7)/SMALL(Results!$Y379:$BB379,1)),"")</f>
        <v/>
      </c>
      <c r="V379" s="46" t="str">
        <f>IFERROR(ABS(1-SMALL(Results!$Y379:$BB379,8)/SMALL(Results!$Y379:$BB379,1)),"")</f>
        <v/>
      </c>
      <c r="W379" s="46" t="str">
        <f>IFERROR(ABS(1-SMALL(Results!$Y379:$BB379,9)/SMALL(Results!$Y379:$BB379,1)),"")</f>
        <v/>
      </c>
      <c r="X379" s="48" t="str">
        <f>IFERROR(ABS(1-SMALL(Results!$Y379:$BB379,10)/SMALL(Results!$Y379:$BB379,1)),"")</f>
        <v/>
      </c>
    </row>
    <row r="380" spans="1:34" s="11" customFormat="1" hidden="1" x14ac:dyDescent="0.25">
      <c r="A380" s="24" t="s">
        <v>5</v>
      </c>
      <c r="B380" s="19" t="s">
        <v>9</v>
      </c>
      <c r="C380" s="19" t="s">
        <v>1</v>
      </c>
      <c r="D380" s="19" t="s">
        <v>22</v>
      </c>
      <c r="E380" s="19">
        <v>20</v>
      </c>
      <c r="F380" s="25" t="str">
        <f t="shared" si="67"/>
        <v>V7DockerSPMDno parameter20</v>
      </c>
      <c r="G380" s="19" t="str">
        <f t="shared" si="68"/>
        <v/>
      </c>
      <c r="H380" s="19" t="str">
        <f t="shared" si="71"/>
        <v/>
      </c>
      <c r="I380" s="19" t="str">
        <f t="shared" si="69"/>
        <v/>
      </c>
      <c r="J380" s="19" t="str">
        <f t="shared" si="72"/>
        <v/>
      </c>
      <c r="K380" s="19" t="str">
        <f t="shared" si="73"/>
        <v/>
      </c>
      <c r="L380" s="19" t="str">
        <f t="shared" si="70"/>
        <v/>
      </c>
      <c r="M380" s="19" t="str">
        <f t="shared" si="74"/>
        <v/>
      </c>
      <c r="N380" s="19" t="str">
        <f t="shared" si="75"/>
        <v/>
      </c>
      <c r="O380" s="19" t="str">
        <f t="shared" si="76"/>
        <v/>
      </c>
      <c r="P380" s="19" t="str">
        <f t="shared" si="77"/>
        <v/>
      </c>
      <c r="Q380" s="19" t="str">
        <f t="shared" si="78"/>
        <v/>
      </c>
      <c r="R380" s="19" t="str">
        <f t="shared" si="79"/>
        <v/>
      </c>
      <c r="S380" s="46" t="str">
        <f>IFERROR(ABS(1-SMALL(Results!$Y380:$BB380,5)/SMALL(Results!$Y380:$BB380,1)),"")</f>
        <v/>
      </c>
      <c r="T380" s="46" t="str">
        <f>IFERROR(ABS(1-SMALL(Results!$Y380:$BB380,6)/SMALL(Results!$Y380:$BB380,1)),"")</f>
        <v/>
      </c>
      <c r="U380" s="46" t="str">
        <f>IFERROR(ABS(1-SMALL(Results!$Y380:$BB380,7)/SMALL(Results!$Y380:$BB380,1)),"")</f>
        <v/>
      </c>
      <c r="V380" s="46" t="str">
        <f>IFERROR(ABS(1-SMALL(Results!$Y380:$BB380,8)/SMALL(Results!$Y380:$BB380,1)),"")</f>
        <v/>
      </c>
      <c r="W380" s="46" t="str">
        <f>IFERROR(ABS(1-SMALL(Results!$Y380:$BB380,9)/SMALL(Results!$Y380:$BB380,1)),"")</f>
        <v/>
      </c>
      <c r="X380" s="48" t="str">
        <f>IFERROR(ABS(1-SMALL(Results!$Y380:$BB380,10)/SMALL(Results!$Y380:$BB380,1)),"")</f>
        <v/>
      </c>
    </row>
    <row r="381" spans="1:34" s="11" customFormat="1" hidden="1" x14ac:dyDescent="0.25">
      <c r="A381" s="24" t="s">
        <v>5</v>
      </c>
      <c r="B381" s="19" t="s">
        <v>9</v>
      </c>
      <c r="C381" s="19" t="s">
        <v>1</v>
      </c>
      <c r="D381" s="19" t="s">
        <v>22</v>
      </c>
      <c r="E381" s="19">
        <v>24</v>
      </c>
      <c r="F381" s="25" t="str">
        <f t="shared" si="67"/>
        <v>V7DockerSPMDno parameter24</v>
      </c>
      <c r="G381" s="19" t="str">
        <f t="shared" si="68"/>
        <v/>
      </c>
      <c r="H381" s="19" t="str">
        <f t="shared" si="71"/>
        <v/>
      </c>
      <c r="I381" s="19" t="str">
        <f t="shared" si="69"/>
        <v/>
      </c>
      <c r="J381" s="19" t="str">
        <f t="shared" si="72"/>
        <v/>
      </c>
      <c r="K381" s="19" t="str">
        <f t="shared" si="73"/>
        <v/>
      </c>
      <c r="L381" s="19" t="str">
        <f t="shared" si="70"/>
        <v/>
      </c>
      <c r="M381" s="19" t="str">
        <f t="shared" si="74"/>
        <v/>
      </c>
      <c r="N381" s="19" t="str">
        <f t="shared" si="75"/>
        <v/>
      </c>
      <c r="O381" s="19" t="str">
        <f t="shared" si="76"/>
        <v/>
      </c>
      <c r="P381" s="19" t="str">
        <f t="shared" si="77"/>
        <v/>
      </c>
      <c r="Q381" s="19" t="str">
        <f t="shared" si="78"/>
        <v/>
      </c>
      <c r="R381" s="19" t="str">
        <f t="shared" si="79"/>
        <v/>
      </c>
      <c r="S381" s="46" t="str">
        <f>IFERROR(ABS(1-SMALL(Results!$Y381:$BB381,5)/SMALL(Results!$Y381:$BB381,1)),"")</f>
        <v/>
      </c>
      <c r="T381" s="46" t="str">
        <f>IFERROR(ABS(1-SMALL(Results!$Y381:$BB381,6)/SMALL(Results!$Y381:$BB381,1)),"")</f>
        <v/>
      </c>
      <c r="U381" s="46" t="str">
        <f>IFERROR(ABS(1-SMALL(Results!$Y381:$BB381,7)/SMALL(Results!$Y381:$BB381,1)),"")</f>
        <v/>
      </c>
      <c r="V381" s="46" t="str">
        <f>IFERROR(ABS(1-SMALL(Results!$Y381:$BB381,8)/SMALL(Results!$Y381:$BB381,1)),"")</f>
        <v/>
      </c>
      <c r="W381" s="46" t="str">
        <f>IFERROR(ABS(1-SMALL(Results!$Y381:$BB381,9)/SMALL(Results!$Y381:$BB381,1)),"")</f>
        <v/>
      </c>
      <c r="X381" s="48" t="str">
        <f>IFERROR(ABS(1-SMALL(Results!$Y381:$BB381,10)/SMALL(Results!$Y381:$BB381,1)),"")</f>
        <v/>
      </c>
    </row>
    <row r="382" spans="1:34" s="11" customFormat="1" hidden="1" x14ac:dyDescent="0.25">
      <c r="A382" s="24" t="s">
        <v>5</v>
      </c>
      <c r="B382" s="19" t="s">
        <v>9</v>
      </c>
      <c r="C382" s="19" t="s">
        <v>1</v>
      </c>
      <c r="D382" s="19" t="s">
        <v>22</v>
      </c>
      <c r="E382" s="19">
        <v>28</v>
      </c>
      <c r="F382" s="25" t="str">
        <f t="shared" si="67"/>
        <v>V7DockerSPMDno parameter28</v>
      </c>
      <c r="G382" s="19" t="str">
        <f t="shared" si="68"/>
        <v/>
      </c>
      <c r="H382" s="19" t="str">
        <f t="shared" si="71"/>
        <v/>
      </c>
      <c r="I382" s="19" t="str">
        <f t="shared" si="69"/>
        <v/>
      </c>
      <c r="J382" s="19" t="str">
        <f t="shared" si="72"/>
        <v/>
      </c>
      <c r="K382" s="19" t="str">
        <f t="shared" si="73"/>
        <v/>
      </c>
      <c r="L382" s="19" t="str">
        <f t="shared" si="70"/>
        <v/>
      </c>
      <c r="M382" s="19" t="str">
        <f t="shared" si="74"/>
        <v/>
      </c>
      <c r="N382" s="19" t="str">
        <f t="shared" si="75"/>
        <v/>
      </c>
      <c r="O382" s="19" t="str">
        <f t="shared" si="76"/>
        <v/>
      </c>
      <c r="P382" s="19" t="str">
        <f t="shared" si="77"/>
        <v/>
      </c>
      <c r="Q382" s="19" t="str">
        <f t="shared" si="78"/>
        <v/>
      </c>
      <c r="R382" s="19" t="str">
        <f t="shared" si="79"/>
        <v/>
      </c>
      <c r="S382" s="46" t="str">
        <f>IFERROR(ABS(1-SMALL(Results!$Y382:$BB382,5)/SMALL(Results!$Y382:$BB382,1)),"")</f>
        <v/>
      </c>
      <c r="T382" s="46" t="str">
        <f>IFERROR(ABS(1-SMALL(Results!$Y382:$BB382,6)/SMALL(Results!$Y382:$BB382,1)),"")</f>
        <v/>
      </c>
      <c r="U382" s="46" t="str">
        <f>IFERROR(ABS(1-SMALL(Results!$Y382:$BB382,7)/SMALL(Results!$Y382:$BB382,1)),"")</f>
        <v/>
      </c>
      <c r="V382" s="46" t="str">
        <f>IFERROR(ABS(1-SMALL(Results!$Y382:$BB382,8)/SMALL(Results!$Y382:$BB382,1)),"")</f>
        <v/>
      </c>
      <c r="W382" s="46" t="str">
        <f>IFERROR(ABS(1-SMALL(Results!$Y382:$BB382,9)/SMALL(Results!$Y382:$BB382,1)),"")</f>
        <v/>
      </c>
      <c r="X382" s="48" t="str">
        <f>IFERROR(ABS(1-SMALL(Results!$Y382:$BB382,10)/SMALL(Results!$Y382:$BB382,1)),"")</f>
        <v/>
      </c>
    </row>
    <row r="383" spans="1:34" s="11" customFormat="1" hidden="1" x14ac:dyDescent="0.25">
      <c r="A383" s="24" t="s">
        <v>5</v>
      </c>
      <c r="B383" s="19" t="s">
        <v>9</v>
      </c>
      <c r="C383" s="19" t="s">
        <v>1</v>
      </c>
      <c r="D383" s="19" t="s">
        <v>22</v>
      </c>
      <c r="E383" s="19">
        <v>32</v>
      </c>
      <c r="F383" s="25" t="str">
        <f t="shared" si="67"/>
        <v>V7DockerSPMDno parameter32</v>
      </c>
      <c r="G383" s="19" t="str">
        <f t="shared" si="68"/>
        <v/>
      </c>
      <c r="H383" s="19" t="str">
        <f t="shared" si="71"/>
        <v/>
      </c>
      <c r="I383" s="19" t="str">
        <f t="shared" si="69"/>
        <v/>
      </c>
      <c r="J383" s="19" t="str">
        <f t="shared" si="72"/>
        <v/>
      </c>
      <c r="K383" s="19" t="str">
        <f t="shared" si="73"/>
        <v/>
      </c>
      <c r="L383" s="19" t="str">
        <f t="shared" si="70"/>
        <v/>
      </c>
      <c r="M383" s="19" t="str">
        <f t="shared" si="74"/>
        <v/>
      </c>
      <c r="N383" s="19" t="str">
        <f t="shared" si="75"/>
        <v/>
      </c>
      <c r="O383" s="19" t="str">
        <f t="shared" si="76"/>
        <v/>
      </c>
      <c r="P383" s="19" t="str">
        <f t="shared" si="77"/>
        <v/>
      </c>
      <c r="Q383" s="19" t="str">
        <f t="shared" si="78"/>
        <v/>
      </c>
      <c r="R383" s="19" t="str">
        <f t="shared" si="79"/>
        <v/>
      </c>
      <c r="S383" s="46" t="str">
        <f>IFERROR(ABS(1-SMALL(Results!$Y383:$BB383,5)/SMALL(Results!$Y383:$BB383,1)),"")</f>
        <v/>
      </c>
      <c r="T383" s="46" t="str">
        <f>IFERROR(ABS(1-SMALL(Results!$Y383:$BB383,6)/SMALL(Results!$Y383:$BB383,1)),"")</f>
        <v/>
      </c>
      <c r="U383" s="46" t="str">
        <f>IFERROR(ABS(1-SMALL(Results!$Y383:$BB383,7)/SMALL(Results!$Y383:$BB383,1)),"")</f>
        <v/>
      </c>
      <c r="V383" s="46" t="str">
        <f>IFERROR(ABS(1-SMALL(Results!$Y383:$BB383,8)/SMALL(Results!$Y383:$BB383,1)),"")</f>
        <v/>
      </c>
      <c r="W383" s="46" t="str">
        <f>IFERROR(ABS(1-SMALL(Results!$Y383:$BB383,9)/SMALL(Results!$Y383:$BB383,1)),"")</f>
        <v/>
      </c>
      <c r="X383" s="48" t="str">
        <f>IFERROR(ABS(1-SMALL(Results!$Y383:$BB383,10)/SMALL(Results!$Y383:$BB383,1)),"")</f>
        <v/>
      </c>
    </row>
    <row r="384" spans="1:34" s="11" customFormat="1" hidden="1" x14ac:dyDescent="0.25">
      <c r="A384" s="24" t="s">
        <v>5</v>
      </c>
      <c r="B384" s="19" t="s">
        <v>9</v>
      </c>
      <c r="C384" s="19" t="s">
        <v>1</v>
      </c>
      <c r="D384" s="19" t="s">
        <v>22</v>
      </c>
      <c r="E384" s="19">
        <v>36</v>
      </c>
      <c r="F384" s="25" t="str">
        <f t="shared" si="67"/>
        <v>V7DockerSPMDno parameter36</v>
      </c>
      <c r="G384" s="19" t="str">
        <f t="shared" si="68"/>
        <v/>
      </c>
      <c r="H384" s="19" t="str">
        <f t="shared" si="71"/>
        <v/>
      </c>
      <c r="I384" s="19" t="str">
        <f t="shared" si="69"/>
        <v/>
      </c>
      <c r="J384" s="19" t="str">
        <f t="shared" si="72"/>
        <v/>
      </c>
      <c r="K384" s="19" t="str">
        <f t="shared" si="73"/>
        <v/>
      </c>
      <c r="L384" s="19" t="str">
        <f t="shared" si="70"/>
        <v/>
      </c>
      <c r="M384" s="19" t="str">
        <f t="shared" si="74"/>
        <v/>
      </c>
      <c r="N384" s="19" t="str">
        <f t="shared" si="75"/>
        <v/>
      </c>
      <c r="O384" s="19" t="str">
        <f t="shared" si="76"/>
        <v/>
      </c>
      <c r="P384" s="19" t="str">
        <f t="shared" si="77"/>
        <v/>
      </c>
      <c r="Q384" s="19" t="str">
        <f t="shared" si="78"/>
        <v/>
      </c>
      <c r="R384" s="19" t="str">
        <f t="shared" si="79"/>
        <v/>
      </c>
      <c r="S384" s="46" t="str">
        <f>IFERROR(ABS(1-SMALL(Results!$Y384:$BB384,5)/SMALL(Results!$Y384:$BB384,1)),"")</f>
        <v/>
      </c>
      <c r="T384" s="46" t="str">
        <f>IFERROR(ABS(1-SMALL(Results!$Y384:$BB384,6)/SMALL(Results!$Y384:$BB384,1)),"")</f>
        <v/>
      </c>
      <c r="U384" s="46" t="str">
        <f>IFERROR(ABS(1-SMALL(Results!$Y384:$BB384,7)/SMALL(Results!$Y384:$BB384,1)),"")</f>
        <v/>
      </c>
      <c r="V384" s="46" t="str">
        <f>IFERROR(ABS(1-SMALL(Results!$Y384:$BB384,8)/SMALL(Results!$Y384:$BB384,1)),"")</f>
        <v/>
      </c>
      <c r="W384" s="46" t="str">
        <f>IFERROR(ABS(1-SMALL(Results!$Y384:$BB384,9)/SMALL(Results!$Y384:$BB384,1)),"")</f>
        <v/>
      </c>
      <c r="X384" s="48" t="str">
        <f>IFERROR(ABS(1-SMALL(Results!$Y384:$BB384,10)/SMALL(Results!$Y384:$BB384,1)),"")</f>
        <v/>
      </c>
    </row>
    <row r="385" spans="1:54" s="11" customFormat="1" hidden="1" x14ac:dyDescent="0.25">
      <c r="A385" s="24" t="s">
        <v>5</v>
      </c>
      <c r="B385" s="19" t="s">
        <v>9</v>
      </c>
      <c r="C385" s="19" t="s">
        <v>1</v>
      </c>
      <c r="D385" s="19" t="s">
        <v>22</v>
      </c>
      <c r="E385" s="19">
        <v>40</v>
      </c>
      <c r="F385" s="25" t="str">
        <f t="shared" si="67"/>
        <v>V7DockerSPMDno parameter40</v>
      </c>
      <c r="G385" s="19" t="str">
        <f t="shared" si="68"/>
        <v/>
      </c>
      <c r="H385" s="19" t="str">
        <f t="shared" si="71"/>
        <v/>
      </c>
      <c r="I385" s="19" t="str">
        <f t="shared" si="69"/>
        <v/>
      </c>
      <c r="J385" s="19" t="str">
        <f t="shared" si="72"/>
        <v/>
      </c>
      <c r="K385" s="19" t="str">
        <f t="shared" si="73"/>
        <v/>
      </c>
      <c r="L385" s="19" t="str">
        <f t="shared" si="70"/>
        <v/>
      </c>
      <c r="M385" s="19" t="str">
        <f t="shared" si="74"/>
        <v/>
      </c>
      <c r="N385" s="19" t="str">
        <f t="shared" si="75"/>
        <v/>
      </c>
      <c r="O385" s="19" t="str">
        <f t="shared" si="76"/>
        <v/>
      </c>
      <c r="P385" s="19" t="str">
        <f t="shared" si="77"/>
        <v/>
      </c>
      <c r="Q385" s="19" t="str">
        <f t="shared" si="78"/>
        <v/>
      </c>
      <c r="R385" s="19" t="str">
        <f t="shared" si="79"/>
        <v/>
      </c>
      <c r="S385" s="46" t="str">
        <f>IFERROR(ABS(1-SMALL(Results!$Y385:$BB385,5)/SMALL(Results!$Y385:$BB385,1)),"")</f>
        <v/>
      </c>
      <c r="T385" s="46" t="str">
        <f>IFERROR(ABS(1-SMALL(Results!$Y385:$BB385,6)/SMALL(Results!$Y385:$BB385,1)),"")</f>
        <v/>
      </c>
      <c r="U385" s="46" t="str">
        <f>IFERROR(ABS(1-SMALL(Results!$Y385:$BB385,7)/SMALL(Results!$Y385:$BB385,1)),"")</f>
        <v/>
      </c>
      <c r="V385" s="46" t="str">
        <f>IFERROR(ABS(1-SMALL(Results!$Y385:$BB385,8)/SMALL(Results!$Y385:$BB385,1)),"")</f>
        <v/>
      </c>
      <c r="W385" s="46" t="str">
        <f>IFERROR(ABS(1-SMALL(Results!$Y385:$BB385,9)/SMALL(Results!$Y385:$BB385,1)),"")</f>
        <v/>
      </c>
      <c r="X385" s="48" t="str">
        <f>IFERROR(ABS(1-SMALL(Results!$Y385:$BB385,10)/SMALL(Results!$Y385:$BB385,1)),"")</f>
        <v/>
      </c>
    </row>
    <row r="386" spans="1:54" s="11" customFormat="1" hidden="1" x14ac:dyDescent="0.25">
      <c r="A386" s="24" t="s">
        <v>5</v>
      </c>
      <c r="B386" s="19" t="s">
        <v>9</v>
      </c>
      <c r="C386" s="19" t="s">
        <v>1</v>
      </c>
      <c r="D386" s="19" t="s">
        <v>22</v>
      </c>
      <c r="E386" s="19">
        <v>44</v>
      </c>
      <c r="F386" s="25" t="str">
        <f t="shared" si="67"/>
        <v>V7DockerSPMDno parameter44</v>
      </c>
      <c r="G386" s="19" t="str">
        <f t="shared" ref="G386:G449" si="80">IF(ISBLANK(Y386),"",MIN(Y386:BB386))</f>
        <v/>
      </c>
      <c r="H386" s="19" t="str">
        <f t="shared" si="71"/>
        <v/>
      </c>
      <c r="I386" s="19" t="str">
        <f t="shared" ref="I386:I449" si="81">IF(ISBLANK(Y386),"",MAX(Y386:BB386))</f>
        <v/>
      </c>
      <c r="J386" s="19" t="str">
        <f t="shared" si="72"/>
        <v/>
      </c>
      <c r="K386" s="19" t="str">
        <f t="shared" si="73"/>
        <v/>
      </c>
      <c r="L386" s="19" t="str">
        <f t="shared" ref="L386:L449" si="82">IF(ISBLANK(Y386),"",AVERAGE(Y386:BB386))</f>
        <v/>
      </c>
      <c r="M386" s="19" t="str">
        <f t="shared" si="74"/>
        <v/>
      </c>
      <c r="N386" s="19" t="str">
        <f t="shared" si="75"/>
        <v/>
      </c>
      <c r="O386" s="19" t="str">
        <f t="shared" si="76"/>
        <v/>
      </c>
      <c r="P386" s="19" t="str">
        <f t="shared" si="77"/>
        <v/>
      </c>
      <c r="Q386" s="19" t="str">
        <f t="shared" si="78"/>
        <v/>
      </c>
      <c r="R386" s="19" t="str">
        <f t="shared" si="79"/>
        <v/>
      </c>
      <c r="S386" s="46" t="str">
        <f>IFERROR(ABS(1-SMALL(Results!$Y386:$BB386,5)/SMALL(Results!$Y386:$BB386,1)),"")</f>
        <v/>
      </c>
      <c r="T386" s="46" t="str">
        <f>IFERROR(ABS(1-SMALL(Results!$Y386:$BB386,6)/SMALL(Results!$Y386:$BB386,1)),"")</f>
        <v/>
      </c>
      <c r="U386" s="46" t="str">
        <f>IFERROR(ABS(1-SMALL(Results!$Y386:$BB386,7)/SMALL(Results!$Y386:$BB386,1)),"")</f>
        <v/>
      </c>
      <c r="V386" s="46" t="str">
        <f>IFERROR(ABS(1-SMALL(Results!$Y386:$BB386,8)/SMALL(Results!$Y386:$BB386,1)),"")</f>
        <v/>
      </c>
      <c r="W386" s="46" t="str">
        <f>IFERROR(ABS(1-SMALL(Results!$Y386:$BB386,9)/SMALL(Results!$Y386:$BB386,1)),"")</f>
        <v/>
      </c>
      <c r="X386" s="48" t="str">
        <f>IFERROR(ABS(1-SMALL(Results!$Y386:$BB386,10)/SMALL(Results!$Y386:$BB386,1)),"")</f>
        <v/>
      </c>
    </row>
    <row r="387" spans="1:54" s="11" customFormat="1" hidden="1" x14ac:dyDescent="0.25">
      <c r="A387" s="24" t="s">
        <v>5</v>
      </c>
      <c r="B387" s="19" t="s">
        <v>9</v>
      </c>
      <c r="C387" s="19" t="s">
        <v>1</v>
      </c>
      <c r="D387" s="19" t="s">
        <v>22</v>
      </c>
      <c r="E387" s="19">
        <v>48</v>
      </c>
      <c r="F387" s="25" t="str">
        <f t="shared" si="67"/>
        <v>V7DockerSPMDno parameter48</v>
      </c>
      <c r="G387" s="19" t="str">
        <f t="shared" si="80"/>
        <v/>
      </c>
      <c r="H387" s="19" t="str">
        <f t="shared" ref="H387:H450" si="83">IF(ISNUMBER(G387),VLOOKUP(A387 &amp; B387 &amp; C387 &amp; D387 &amp; "1",F:G,2,FALSE)/G387,"")</f>
        <v/>
      </c>
      <c r="I387" s="19" t="str">
        <f t="shared" si="81"/>
        <v/>
      </c>
      <c r="J387" s="19" t="str">
        <f t="shared" ref="J387:J450" si="84">Q387</f>
        <v/>
      </c>
      <c r="K387" s="19" t="str">
        <f t="shared" ref="K387:K450" si="85">IF(ISNUMBER(J387),VLOOKUP(A387 &amp; B387 &amp; C387 &amp; D387 &amp; "1",F:J,5,FALSE)/J387,"")</f>
        <v/>
      </c>
      <c r="L387" s="19" t="str">
        <f t="shared" si="82"/>
        <v/>
      </c>
      <c r="M387" s="19" t="str">
        <f t="shared" ref="M387:M450" si="86">IF(ISBLANK(Y387),"",IF(ISEVEN(ROUNDDOWN(COUNT(Y387:AH387)/2,0)),AVERAGE(SMALL(Y387:AH387,ROUNDDOWN(COUNT(Y387:AH387)/2,0)/2),SMALL(Y387:AH387,ROUNDDOWN(COUNT(Y387:AH387)/2,0)/2+1)),SMALL(Y387:AH387,ROUNDUP(ROUNDDOWN(COUNT(Y387:AH387)/2,0)/2,0))))</f>
        <v/>
      </c>
      <c r="N387" s="19" t="str">
        <f t="shared" ref="N387:N450" si="87">IF(ISBLANK(Y387),"",IF(ISEVEN(ROUNDDOWN(COUNT(Y387:AH387)/2,0)),AVERAGE(LARGE(Y387:AH387,ROUNDDOWN(COUNT(Y387:AH387)/2,0)/2),LARGE(Y387:AH387,ROUNDDOWN(COUNT(Y387:AH387)/2,0)/2+1)),LARGE(Y387:AH387,ROUNDUP(ROUNDDOWN(COUNT(Y387:AH387)/2,0)/2,0))))</f>
        <v/>
      </c>
      <c r="O387" s="19" t="str">
        <f t="shared" ref="O387:O450" si="88">IF(ISBLANK(Y387),"",J387-M387)</f>
        <v/>
      </c>
      <c r="P387" s="19" t="str">
        <f t="shared" ref="P387:P450" si="89">IF(ISBLANK(Y387),"",N387-J387)</f>
        <v/>
      </c>
      <c r="Q387" s="19" t="str">
        <f t="shared" ref="Q387:Q450" si="90">IF(ISBLANK(Y387),"",
IF(COUNT(Y387:BB387)&gt;=10,
MEDIAN(SMALL(Y387:BB387,1),SMALL(Y387:BB387,2),SMALL(Y387:BB387,3),SMALL(Y387:BB387,4),SMALL(Y387:BB387,5),SMALL(Y387:BB387,6),SMALL(Y387:BB387,7),SMALL(Y387:BB387,8),SMALL(Y387:BB387,9),SMALL(Y387:BB387,10)),
IF(COUNT(Y387:BB387)=9,
MEDIAN(SMALL(Y387:BB387,1),SMALL(Y387:BB387,2),SMALL(Y387:BB387,3),SMALL(Y387:BB387,4),SMALL(Y387:BB387,5),SMALL(Y387:BB387,6),SMALL(Y387:BB387,7),SMALL(Y387:BB387,8),SMALL(Y387:BB387,9)),
IF(COUNT(Y387:BB387)=8,
MEDIAN(SMALL(Y387:BB387,1),SMALL(Y387:BB387,2),SMALL(Y387:BB387,3),SMALL(Y387:BB387,4),SMALL(Y387:BB387,5),SMALL(Y387:BB387,6),SMALL(Y387:BB387,7),SMALL(Y387:BB387,8)),
IF(COUNT(Y387:BB387)=7,
MEDIAN(SMALL(Y387:BB387,1),SMALL(Y387:BB387,2),SMALL(Y387:BB387,3),SMALL(Y387:BB387,4),SMALL(Y387:BB387,5),SMALL(Y387:BB387,6),SMALL(Y387:BB387,7)),
IF(COUNT(Y387:BB387)=6,
MEDIAN(SMALL(Y387:BB387,1),SMALL(Y387:BB387,2),SMALL(Y387:BB387,3),SMALL(Y387:BB387,4),SMALL(Y387:BB387,5),SMALL(Y387:BB387,6)),
IF(COUNT(Y387:BB387)=5,
MEDIAN(SMALL(Y387:BB387,1),SMALL(Y387:BB387,2),SMALL(Y387:BB387,3),SMALL(Y387:BB387,4),SMALL(Y387:BB387,5)),
IF(COUNT(Y387:BB387)=4,
MEDIAN(SMALL(Y387:BB387,1),SMALL(Y387:BB387,2),SMALL(Y387:BB387,3),SMALL(Y387:BB387,4)),
IF(COUNT(Y387:BB387)=3,
MEDIAN(SMALL(Y387:BB387,1),SMALL(Y387:BB387,2),SMALL(Y387:BB387,3)),
IF(COUNT(Y387:BB387)=2,
MEDIAN(SMALL(Y387:BB387,1),SMALL(Y387:BB387,2)),
MEDIAN(SMALL(Y387:BB387,1))
))))))))))</f>
        <v/>
      </c>
      <c r="R387" s="19" t="str">
        <f t="shared" ref="R387:R450" si="91">IF(ISBLANK(Y387),"",
IF(COUNT(Y387:BB387)&gt;=7,
MEDIAN(SMALL(Y387:BB387,1),SMALL(Y387:BB387,2),SMALL(Y387:BB387,3),SMALL(Y387:BB387,4),SMALL(Y387:BB387,5),SMALL(Y387:BB387,6),SMALL(Y387:BB387,7)),
IF(COUNT(Y387:BB387)=6,
MEDIAN(SMALL(Y387:BB387,1),SMALL(Y387:BB387,2),SMALL(Y387:BB387,3),SMALL(Y387:BB387,4),SMALL(Y387:BB387,5),SMALL(Y387:BB387,6)),
IF(COUNT(Y387:BB387)=5,
MEDIAN(SMALL(Y387:BB387,1),SMALL(Y387:BB387,2),SMALL(Y387:BB387,3),SMALL(Y387:BB387,4),SMALL(Y387:BB387,5)),
IF(COUNT(Y387:BB387)=4,
MEDIAN(SMALL(Y387:BB387,1),SMALL(Y387:BB387,2),SMALL(Y387:BB387,3),SMALL(Y387:BB387,4)),
IF(COUNT(Y387:BB387)=3,
MEDIAN(SMALL(Y387:BB387,1),SMALL(Y387:BB387,2),SMALL(Y387:BB387,3)),
IF(COUNT(Y387:BB387)=2,
MEDIAN(SMALL(Y387:BB387,1),SMALL(Y387:BB387,2)),
MEDIAN(SMALL(Y387:BB387,1))
)))))))</f>
        <v/>
      </c>
      <c r="S387" s="46" t="str">
        <f>IFERROR(ABS(1-SMALL(Results!$Y387:$BB387,5)/SMALL(Results!$Y387:$BB387,1)),"")</f>
        <v/>
      </c>
      <c r="T387" s="46" t="str">
        <f>IFERROR(ABS(1-SMALL(Results!$Y387:$BB387,6)/SMALL(Results!$Y387:$BB387,1)),"")</f>
        <v/>
      </c>
      <c r="U387" s="46" t="str">
        <f>IFERROR(ABS(1-SMALL(Results!$Y387:$BB387,7)/SMALL(Results!$Y387:$BB387,1)),"")</f>
        <v/>
      </c>
      <c r="V387" s="46" t="str">
        <f>IFERROR(ABS(1-SMALL(Results!$Y387:$BB387,8)/SMALL(Results!$Y387:$BB387,1)),"")</f>
        <v/>
      </c>
      <c r="W387" s="46" t="str">
        <f>IFERROR(ABS(1-SMALL(Results!$Y387:$BB387,9)/SMALL(Results!$Y387:$BB387,1)),"")</f>
        <v/>
      </c>
      <c r="X387" s="48" t="str">
        <f>IFERROR(ABS(1-SMALL(Results!$Y387:$BB387,10)/SMALL(Results!$Y387:$BB387,1)),"")</f>
        <v/>
      </c>
    </row>
    <row r="388" spans="1:54" s="11" customFormat="1" hidden="1" x14ac:dyDescent="0.25">
      <c r="A388" s="24" t="s">
        <v>5</v>
      </c>
      <c r="B388" s="19" t="s">
        <v>9</v>
      </c>
      <c r="C388" s="19" t="s">
        <v>1</v>
      </c>
      <c r="D388" s="19" t="s">
        <v>22</v>
      </c>
      <c r="E388" s="19">
        <v>52</v>
      </c>
      <c r="F388" s="25" t="str">
        <f t="shared" si="67"/>
        <v>V7DockerSPMDno parameter52</v>
      </c>
      <c r="G388" s="19" t="str">
        <f t="shared" si="80"/>
        <v/>
      </c>
      <c r="H388" s="19" t="str">
        <f t="shared" si="83"/>
        <v/>
      </c>
      <c r="I388" s="19" t="str">
        <f t="shared" si="81"/>
        <v/>
      </c>
      <c r="J388" s="19" t="str">
        <f t="shared" si="84"/>
        <v/>
      </c>
      <c r="K388" s="19" t="str">
        <f t="shared" si="85"/>
        <v/>
      </c>
      <c r="L388" s="19" t="str">
        <f t="shared" si="82"/>
        <v/>
      </c>
      <c r="M388" s="19" t="str">
        <f t="shared" si="86"/>
        <v/>
      </c>
      <c r="N388" s="19" t="str">
        <f t="shared" si="87"/>
        <v/>
      </c>
      <c r="O388" s="19" t="str">
        <f t="shared" si="88"/>
        <v/>
      </c>
      <c r="P388" s="19" t="str">
        <f t="shared" si="89"/>
        <v/>
      </c>
      <c r="Q388" s="19" t="str">
        <f t="shared" si="90"/>
        <v/>
      </c>
      <c r="R388" s="19" t="str">
        <f t="shared" si="91"/>
        <v/>
      </c>
      <c r="S388" s="46" t="str">
        <f>IFERROR(ABS(1-SMALL(Results!$Y388:$BB388,5)/SMALL(Results!$Y388:$BB388,1)),"")</f>
        <v/>
      </c>
      <c r="T388" s="46" t="str">
        <f>IFERROR(ABS(1-SMALL(Results!$Y388:$BB388,6)/SMALL(Results!$Y388:$BB388,1)),"")</f>
        <v/>
      </c>
      <c r="U388" s="46" t="str">
        <f>IFERROR(ABS(1-SMALL(Results!$Y388:$BB388,7)/SMALL(Results!$Y388:$BB388,1)),"")</f>
        <v/>
      </c>
      <c r="V388" s="46" t="str">
        <f>IFERROR(ABS(1-SMALL(Results!$Y388:$BB388,8)/SMALL(Results!$Y388:$BB388,1)),"")</f>
        <v/>
      </c>
      <c r="W388" s="46" t="str">
        <f>IFERROR(ABS(1-SMALL(Results!$Y388:$BB388,9)/SMALL(Results!$Y388:$BB388,1)),"")</f>
        <v/>
      </c>
      <c r="X388" s="48" t="str">
        <f>IFERROR(ABS(1-SMALL(Results!$Y388:$BB388,10)/SMALL(Results!$Y388:$BB388,1)),"")</f>
        <v/>
      </c>
    </row>
    <row r="389" spans="1:54" s="11" customFormat="1" hidden="1" x14ac:dyDescent="0.25">
      <c r="A389" s="24" t="s">
        <v>5</v>
      </c>
      <c r="B389" s="19" t="s">
        <v>9</v>
      </c>
      <c r="C389" s="19" t="s">
        <v>1</v>
      </c>
      <c r="D389" s="19" t="s">
        <v>22</v>
      </c>
      <c r="E389" s="19">
        <v>56</v>
      </c>
      <c r="F389" s="25" t="str">
        <f t="shared" si="67"/>
        <v>V7DockerSPMDno parameter56</v>
      </c>
      <c r="G389" s="19" t="str">
        <f t="shared" si="80"/>
        <v/>
      </c>
      <c r="H389" s="19" t="str">
        <f t="shared" si="83"/>
        <v/>
      </c>
      <c r="I389" s="19" t="str">
        <f t="shared" si="81"/>
        <v/>
      </c>
      <c r="J389" s="19" t="str">
        <f t="shared" si="84"/>
        <v/>
      </c>
      <c r="K389" s="19" t="str">
        <f t="shared" si="85"/>
        <v/>
      </c>
      <c r="L389" s="19" t="str">
        <f t="shared" si="82"/>
        <v/>
      </c>
      <c r="M389" s="19" t="str">
        <f t="shared" si="86"/>
        <v/>
      </c>
      <c r="N389" s="19" t="str">
        <f t="shared" si="87"/>
        <v/>
      </c>
      <c r="O389" s="19" t="str">
        <f t="shared" si="88"/>
        <v/>
      </c>
      <c r="P389" s="19" t="str">
        <f t="shared" si="89"/>
        <v/>
      </c>
      <c r="Q389" s="19" t="str">
        <f t="shared" si="90"/>
        <v/>
      </c>
      <c r="R389" s="19" t="str">
        <f t="shared" si="91"/>
        <v/>
      </c>
      <c r="S389" s="46" t="str">
        <f>IFERROR(ABS(1-SMALL(Results!$Y389:$BB389,5)/SMALL(Results!$Y389:$BB389,1)),"")</f>
        <v/>
      </c>
      <c r="T389" s="46" t="str">
        <f>IFERROR(ABS(1-SMALL(Results!$Y389:$BB389,6)/SMALL(Results!$Y389:$BB389,1)),"")</f>
        <v/>
      </c>
      <c r="U389" s="46" t="str">
        <f>IFERROR(ABS(1-SMALL(Results!$Y389:$BB389,7)/SMALL(Results!$Y389:$BB389,1)),"")</f>
        <v/>
      </c>
      <c r="V389" s="46" t="str">
        <f>IFERROR(ABS(1-SMALL(Results!$Y389:$BB389,8)/SMALL(Results!$Y389:$BB389,1)),"")</f>
        <v/>
      </c>
      <c r="W389" s="46" t="str">
        <f>IFERROR(ABS(1-SMALL(Results!$Y389:$BB389,9)/SMALL(Results!$Y389:$BB389,1)),"")</f>
        <v/>
      </c>
      <c r="X389" s="48" t="str">
        <f>IFERROR(ABS(1-SMALL(Results!$Y389:$BB389,10)/SMALL(Results!$Y389:$BB389,1)),"")</f>
        <v/>
      </c>
    </row>
    <row r="390" spans="1:54" s="11" customFormat="1" hidden="1" x14ac:dyDescent="0.25">
      <c r="A390" s="24" t="s">
        <v>5</v>
      </c>
      <c r="B390" s="19" t="s">
        <v>9</v>
      </c>
      <c r="C390" s="19" t="s">
        <v>1</v>
      </c>
      <c r="D390" s="19" t="s">
        <v>22</v>
      </c>
      <c r="E390" s="19">
        <v>60</v>
      </c>
      <c r="F390" s="25" t="str">
        <f t="shared" si="67"/>
        <v>V7DockerSPMDno parameter60</v>
      </c>
      <c r="G390" s="19" t="str">
        <f t="shared" si="80"/>
        <v/>
      </c>
      <c r="H390" s="19" t="str">
        <f t="shared" si="83"/>
        <v/>
      </c>
      <c r="I390" s="19" t="str">
        <f t="shared" si="81"/>
        <v/>
      </c>
      <c r="J390" s="19" t="str">
        <f t="shared" si="84"/>
        <v/>
      </c>
      <c r="K390" s="19" t="str">
        <f t="shared" si="85"/>
        <v/>
      </c>
      <c r="L390" s="19" t="str">
        <f t="shared" si="82"/>
        <v/>
      </c>
      <c r="M390" s="19" t="str">
        <f t="shared" si="86"/>
        <v/>
      </c>
      <c r="N390" s="19" t="str">
        <f t="shared" si="87"/>
        <v/>
      </c>
      <c r="O390" s="19" t="str">
        <f t="shared" si="88"/>
        <v/>
      </c>
      <c r="P390" s="19" t="str">
        <f t="shared" si="89"/>
        <v/>
      </c>
      <c r="Q390" s="19" t="str">
        <f t="shared" si="90"/>
        <v/>
      </c>
      <c r="R390" s="19" t="str">
        <f t="shared" si="91"/>
        <v/>
      </c>
      <c r="S390" s="46" t="str">
        <f>IFERROR(ABS(1-SMALL(Results!$Y390:$BB390,5)/SMALL(Results!$Y390:$BB390,1)),"")</f>
        <v/>
      </c>
      <c r="T390" s="46" t="str">
        <f>IFERROR(ABS(1-SMALL(Results!$Y390:$BB390,6)/SMALL(Results!$Y390:$BB390,1)),"")</f>
        <v/>
      </c>
      <c r="U390" s="46" t="str">
        <f>IFERROR(ABS(1-SMALL(Results!$Y390:$BB390,7)/SMALL(Results!$Y390:$BB390,1)),"")</f>
        <v/>
      </c>
      <c r="V390" s="46" t="str">
        <f>IFERROR(ABS(1-SMALL(Results!$Y390:$BB390,8)/SMALL(Results!$Y390:$BB390,1)),"")</f>
        <v/>
      </c>
      <c r="W390" s="46" t="str">
        <f>IFERROR(ABS(1-SMALL(Results!$Y390:$BB390,9)/SMALL(Results!$Y390:$BB390,1)),"")</f>
        <v/>
      </c>
      <c r="X390" s="48" t="str">
        <f>IFERROR(ABS(1-SMALL(Results!$Y390:$BB390,10)/SMALL(Results!$Y390:$BB390,1)),"")</f>
        <v/>
      </c>
    </row>
    <row r="391" spans="1:54" s="11" customFormat="1" hidden="1" x14ac:dyDescent="0.25">
      <c r="A391" s="24" t="s">
        <v>5</v>
      </c>
      <c r="B391" s="19" t="s">
        <v>9</v>
      </c>
      <c r="C391" s="19" t="s">
        <v>1</v>
      </c>
      <c r="D391" s="19" t="s">
        <v>22</v>
      </c>
      <c r="E391" s="19">
        <v>64</v>
      </c>
      <c r="F391" s="25" t="str">
        <f t="shared" si="67"/>
        <v>V7DockerSPMDno parameter64</v>
      </c>
      <c r="G391" s="19" t="str">
        <f t="shared" si="80"/>
        <v/>
      </c>
      <c r="H391" s="19" t="str">
        <f t="shared" si="83"/>
        <v/>
      </c>
      <c r="I391" s="19" t="str">
        <f t="shared" si="81"/>
        <v/>
      </c>
      <c r="J391" s="19" t="str">
        <f t="shared" si="84"/>
        <v/>
      </c>
      <c r="K391" s="19" t="str">
        <f t="shared" si="85"/>
        <v/>
      </c>
      <c r="L391" s="19" t="str">
        <f t="shared" si="82"/>
        <v/>
      </c>
      <c r="M391" s="19" t="str">
        <f t="shared" si="86"/>
        <v/>
      </c>
      <c r="N391" s="19" t="str">
        <f t="shared" si="87"/>
        <v/>
      </c>
      <c r="O391" s="19" t="str">
        <f t="shared" si="88"/>
        <v/>
      </c>
      <c r="P391" s="19" t="str">
        <f t="shared" si="89"/>
        <v/>
      </c>
      <c r="Q391" s="19" t="str">
        <f t="shared" si="90"/>
        <v/>
      </c>
      <c r="R391" s="19" t="str">
        <f t="shared" si="91"/>
        <v/>
      </c>
      <c r="S391" s="46" t="str">
        <f>IFERROR(ABS(1-SMALL(Results!$Y391:$BB391,5)/SMALL(Results!$Y391:$BB391,1)),"")</f>
        <v/>
      </c>
      <c r="T391" s="46" t="str">
        <f>IFERROR(ABS(1-SMALL(Results!$Y391:$BB391,6)/SMALL(Results!$Y391:$BB391,1)),"")</f>
        <v/>
      </c>
      <c r="U391" s="46" t="str">
        <f>IFERROR(ABS(1-SMALL(Results!$Y391:$BB391,7)/SMALL(Results!$Y391:$BB391,1)),"")</f>
        <v/>
      </c>
      <c r="V391" s="46" t="str">
        <f>IFERROR(ABS(1-SMALL(Results!$Y391:$BB391,8)/SMALL(Results!$Y391:$BB391,1)),"")</f>
        <v/>
      </c>
      <c r="W391" s="46" t="str">
        <f>IFERROR(ABS(1-SMALL(Results!$Y391:$BB391,9)/SMALL(Results!$Y391:$BB391,1)),"")</f>
        <v/>
      </c>
      <c r="X391" s="48" t="str">
        <f>IFERROR(ABS(1-SMALL(Results!$Y391:$BB391,10)/SMALL(Results!$Y391:$BB391,1)),"")</f>
        <v/>
      </c>
    </row>
    <row r="392" spans="1:54" s="11" customFormat="1" hidden="1" x14ac:dyDescent="0.25">
      <c r="A392" s="24" t="s">
        <v>5</v>
      </c>
      <c r="B392" s="19" t="s">
        <v>9</v>
      </c>
      <c r="C392" s="19" t="s">
        <v>1</v>
      </c>
      <c r="D392" s="19" t="s">
        <v>22</v>
      </c>
      <c r="E392" s="19">
        <v>128</v>
      </c>
      <c r="F392" s="25" t="str">
        <f t="shared" si="67"/>
        <v>V7DockerSPMDno parameter128</v>
      </c>
      <c r="G392" s="19" t="str">
        <f t="shared" si="80"/>
        <v/>
      </c>
      <c r="H392" s="19" t="str">
        <f t="shared" si="83"/>
        <v/>
      </c>
      <c r="I392" s="19" t="str">
        <f t="shared" si="81"/>
        <v/>
      </c>
      <c r="J392" s="19" t="str">
        <f t="shared" si="84"/>
        <v/>
      </c>
      <c r="K392" s="19" t="str">
        <f t="shared" si="85"/>
        <v/>
      </c>
      <c r="L392" s="19" t="str">
        <f t="shared" si="82"/>
        <v/>
      </c>
      <c r="M392" s="19" t="str">
        <f t="shared" si="86"/>
        <v/>
      </c>
      <c r="N392" s="19" t="str">
        <f t="shared" si="87"/>
        <v/>
      </c>
      <c r="O392" s="19" t="str">
        <f t="shared" si="88"/>
        <v/>
      </c>
      <c r="P392" s="19" t="str">
        <f t="shared" si="89"/>
        <v/>
      </c>
      <c r="Q392" s="19" t="str">
        <f t="shared" si="90"/>
        <v/>
      </c>
      <c r="R392" s="19" t="str">
        <f t="shared" si="91"/>
        <v/>
      </c>
      <c r="S392" s="46" t="str">
        <f>IFERROR(ABS(1-SMALL(Results!$Y392:$BB392,5)/SMALL(Results!$Y392:$BB392,1)),"")</f>
        <v/>
      </c>
      <c r="T392" s="46" t="str">
        <f>IFERROR(ABS(1-SMALL(Results!$Y392:$BB392,6)/SMALL(Results!$Y392:$BB392,1)),"")</f>
        <v/>
      </c>
      <c r="U392" s="46" t="str">
        <f>IFERROR(ABS(1-SMALL(Results!$Y392:$BB392,7)/SMALL(Results!$Y392:$BB392,1)),"")</f>
        <v/>
      </c>
      <c r="V392" s="46" t="str">
        <f>IFERROR(ABS(1-SMALL(Results!$Y392:$BB392,8)/SMALL(Results!$Y392:$BB392,1)),"")</f>
        <v/>
      </c>
      <c r="W392" s="46" t="str">
        <f>IFERROR(ABS(1-SMALL(Results!$Y392:$BB392,9)/SMALL(Results!$Y392:$BB392,1)),"")</f>
        <v/>
      </c>
      <c r="X392" s="48" t="str">
        <f>IFERROR(ABS(1-SMALL(Results!$Y392:$BB392,10)/SMALL(Results!$Y392:$BB392,1)),"")</f>
        <v/>
      </c>
    </row>
    <row r="393" spans="1:54" s="11" customFormat="1" hidden="1" x14ac:dyDescent="0.25">
      <c r="A393" s="24" t="s">
        <v>5</v>
      </c>
      <c r="B393" s="19" t="s">
        <v>9</v>
      </c>
      <c r="C393" s="19" t="s">
        <v>1</v>
      </c>
      <c r="D393" s="19" t="s">
        <v>22</v>
      </c>
      <c r="E393" s="19">
        <v>256</v>
      </c>
      <c r="F393" s="25" t="str">
        <f t="shared" si="67"/>
        <v>V7DockerSPMDno parameter256</v>
      </c>
      <c r="G393" s="19" t="str">
        <f t="shared" si="80"/>
        <v/>
      </c>
      <c r="H393" s="19" t="str">
        <f t="shared" si="83"/>
        <v/>
      </c>
      <c r="I393" s="19" t="str">
        <f t="shared" si="81"/>
        <v/>
      </c>
      <c r="J393" s="19" t="str">
        <f t="shared" si="84"/>
        <v/>
      </c>
      <c r="K393" s="19" t="str">
        <f t="shared" si="85"/>
        <v/>
      </c>
      <c r="L393" s="19" t="str">
        <f t="shared" si="82"/>
        <v/>
      </c>
      <c r="M393" s="19" t="str">
        <f t="shared" si="86"/>
        <v/>
      </c>
      <c r="N393" s="19" t="str">
        <f t="shared" si="87"/>
        <v/>
      </c>
      <c r="O393" s="19" t="str">
        <f t="shared" si="88"/>
        <v/>
      </c>
      <c r="P393" s="19" t="str">
        <f t="shared" si="89"/>
        <v/>
      </c>
      <c r="Q393" s="19" t="str">
        <f t="shared" si="90"/>
        <v/>
      </c>
      <c r="R393" s="19" t="str">
        <f t="shared" si="91"/>
        <v/>
      </c>
      <c r="S393" s="46" t="str">
        <f>IFERROR(ABS(1-SMALL(Results!$Y393:$BB393,5)/SMALL(Results!$Y393:$BB393,1)),"")</f>
        <v/>
      </c>
      <c r="T393" s="46" t="str">
        <f>IFERROR(ABS(1-SMALL(Results!$Y393:$BB393,6)/SMALL(Results!$Y393:$BB393,1)),"")</f>
        <v/>
      </c>
      <c r="U393" s="46" t="str">
        <f>IFERROR(ABS(1-SMALL(Results!$Y393:$BB393,7)/SMALL(Results!$Y393:$BB393,1)),"")</f>
        <v/>
      </c>
      <c r="V393" s="46" t="str">
        <f>IFERROR(ABS(1-SMALL(Results!$Y393:$BB393,8)/SMALL(Results!$Y393:$BB393,1)),"")</f>
        <v/>
      </c>
      <c r="W393" s="46" t="str">
        <f>IFERROR(ABS(1-SMALL(Results!$Y393:$BB393,9)/SMALL(Results!$Y393:$BB393,1)),"")</f>
        <v/>
      </c>
      <c r="X393" s="48" t="str">
        <f>IFERROR(ABS(1-SMALL(Results!$Y393:$BB393,10)/SMALL(Results!$Y393:$BB393,1)),"")</f>
        <v/>
      </c>
    </row>
    <row r="394" spans="1:54" hidden="1" x14ac:dyDescent="0.25">
      <c r="A394" s="24" t="s">
        <v>10</v>
      </c>
      <c r="B394" s="19" t="s">
        <v>6</v>
      </c>
      <c r="C394" s="19" t="s">
        <v>7</v>
      </c>
      <c r="D394" s="19" t="s">
        <v>2</v>
      </c>
      <c r="E394" s="19">
        <v>1</v>
      </c>
      <c r="F394" s="25" t="str">
        <f t="shared" ref="F394:F401" si="92">A394 &amp; B394 &amp; C394 &amp; D394 &amp; E394</f>
        <v>V9HostDACO3_native1</v>
      </c>
      <c r="G394" s="19">
        <f t="shared" si="80"/>
        <v>598.19000000000005</v>
      </c>
      <c r="H394" s="19">
        <f t="shared" si="83"/>
        <v>1</v>
      </c>
      <c r="I394" s="19">
        <f t="shared" si="81"/>
        <v>599.98</v>
      </c>
      <c r="J394" s="19">
        <f t="shared" si="84"/>
        <v>598.28</v>
      </c>
      <c r="K394" s="19">
        <f t="shared" si="85"/>
        <v>1</v>
      </c>
      <c r="L394" s="19">
        <f t="shared" si="82"/>
        <v>599.2056666666665</v>
      </c>
      <c r="M394" s="19">
        <f t="shared" si="86"/>
        <v>598.25</v>
      </c>
      <c r="N394" s="19">
        <f t="shared" si="87"/>
        <v>598.59</v>
      </c>
      <c r="O394" s="19">
        <f t="shared" si="88"/>
        <v>2.9999999999972715E-2</v>
      </c>
      <c r="P394" s="19">
        <f t="shared" si="89"/>
        <v>0.31000000000005912</v>
      </c>
      <c r="Q394" s="19">
        <f t="shared" si="90"/>
        <v>598.28</v>
      </c>
      <c r="R394" s="19">
        <f t="shared" si="91"/>
        <v>598.26</v>
      </c>
      <c r="S394" s="46">
        <f>IFERROR(ABS(1-SMALL(Results!$Y394:$BB394,5)/SMALL(Results!$Y394:$BB394,1)),"")</f>
        <v>1.3373677259731487E-4</v>
      </c>
      <c r="T394" s="46">
        <f>IFERROR(ABS(1-SMALL(Results!$Y394:$BB394,6)/SMALL(Results!$Y394:$BB394,1)),"")</f>
        <v>1.6717096574647705E-4</v>
      </c>
      <c r="U394" s="46">
        <f>IFERROR(ABS(1-SMALL(Results!$Y394:$BB394,7)/SMALL(Results!$Y394:$BB394,1)),"")</f>
        <v>2.1732225547066442E-4</v>
      </c>
      <c r="V394" s="46">
        <f>IFERROR(ABS(1-SMALL(Results!$Y394:$BB394,8)/SMALL(Results!$Y394:$BB394,1)),"")</f>
        <v>6.6868386298657434E-4</v>
      </c>
      <c r="W394" s="46">
        <f>IFERROR(ABS(1-SMALL(Results!$Y394:$BB394,9)/SMALL(Results!$Y394:$BB394,1)),"")</f>
        <v>1.1200454705027063E-3</v>
      </c>
      <c r="X394" s="48">
        <f>IFERROR(ABS(1-SMALL(Results!$Y394:$BB394,10)/SMALL(Results!$Y394:$BB394,1)),"")</f>
        <v>1.1367625670772874E-3</v>
      </c>
      <c r="Y394">
        <v>598.19000000000005</v>
      </c>
      <c r="Z394">
        <v>598.23</v>
      </c>
      <c r="AA394">
        <v>598.25</v>
      </c>
      <c r="AB394">
        <v>598.26</v>
      </c>
      <c r="AC394">
        <v>598.27</v>
      </c>
      <c r="AD394">
        <v>598.29</v>
      </c>
      <c r="AE394">
        <v>598.32000000000005</v>
      </c>
      <c r="AF394">
        <v>598.59</v>
      </c>
      <c r="AG394">
        <v>598.86</v>
      </c>
      <c r="AH394">
        <v>598.87</v>
      </c>
      <c r="AI394">
        <v>599.38</v>
      </c>
      <c r="AJ394">
        <v>599.62</v>
      </c>
      <c r="AK394">
        <v>599.29999999999995</v>
      </c>
      <c r="AL394">
        <v>599.46</v>
      </c>
      <c r="AM394">
        <v>599.54999999999995</v>
      </c>
      <c r="AN394">
        <v>599.55999999999995</v>
      </c>
      <c r="AO394">
        <v>599.39</v>
      </c>
      <c r="AP394">
        <v>599.82000000000005</v>
      </c>
      <c r="AQ394">
        <v>599.98</v>
      </c>
      <c r="AR394">
        <v>599.96</v>
      </c>
      <c r="AS394">
        <v>599.38</v>
      </c>
      <c r="AT394">
        <v>599.62</v>
      </c>
      <c r="AU394">
        <v>599.29999999999995</v>
      </c>
      <c r="AV394">
        <v>599.46</v>
      </c>
      <c r="AW394">
        <v>599.54999999999995</v>
      </c>
      <c r="AX394">
        <v>599.55999999999995</v>
      </c>
      <c r="AY394">
        <v>599.39</v>
      </c>
      <c r="AZ394">
        <v>599.82000000000005</v>
      </c>
      <c r="BA394">
        <v>599.98</v>
      </c>
      <c r="BB394">
        <v>599.96</v>
      </c>
    </row>
    <row r="395" spans="1:54" hidden="1" x14ac:dyDescent="0.25">
      <c r="A395" s="24" t="s">
        <v>10</v>
      </c>
      <c r="B395" s="19" t="s">
        <v>6</v>
      </c>
      <c r="C395" s="19" t="s">
        <v>7</v>
      </c>
      <c r="D395" s="19" t="s">
        <v>2</v>
      </c>
      <c r="E395" s="19">
        <v>2</v>
      </c>
      <c r="F395" s="25" t="str">
        <f t="shared" si="92"/>
        <v>V9HostDACO3_native2</v>
      </c>
      <c r="G395" s="19">
        <f t="shared" si="80"/>
        <v>305.83</v>
      </c>
      <c r="H395" s="19">
        <f t="shared" si="83"/>
        <v>1.9559559232253216</v>
      </c>
      <c r="I395" s="19">
        <f t="shared" si="81"/>
        <v>306.16000000000003</v>
      </c>
      <c r="J395" s="19">
        <f t="shared" si="84"/>
        <v>305.91000000000003</v>
      </c>
      <c r="K395" s="19">
        <f t="shared" si="85"/>
        <v>1.9557386159327905</v>
      </c>
      <c r="L395" s="19">
        <f t="shared" si="82"/>
        <v>305.98800000000006</v>
      </c>
      <c r="M395" s="19">
        <f t="shared" si="86"/>
        <v>305.97000000000003</v>
      </c>
      <c r="N395" s="19">
        <f t="shared" si="87"/>
        <v>306.04000000000002</v>
      </c>
      <c r="O395" s="19">
        <f t="shared" si="88"/>
        <v>-6.0000000000002274E-2</v>
      </c>
      <c r="P395" s="19">
        <f t="shared" si="89"/>
        <v>0.12999999999999545</v>
      </c>
      <c r="Q395" s="19">
        <f t="shared" si="90"/>
        <v>305.91000000000003</v>
      </c>
      <c r="R395" s="19">
        <f t="shared" si="91"/>
        <v>305.87</v>
      </c>
      <c r="S395" s="46">
        <f>IFERROR(ABS(1-SMALL(Results!$Y395:$BB395,5)/SMALL(Results!$Y395:$BB395,1)),"")</f>
        <v>2.6158323251501692E-4</v>
      </c>
      <c r="T395" s="46">
        <f>IFERROR(ABS(1-SMALL(Results!$Y395:$BB395,6)/SMALL(Results!$Y395:$BB395,1)),"")</f>
        <v>2.6158323251501692E-4</v>
      </c>
      <c r="U395" s="46">
        <f>IFERROR(ABS(1-SMALL(Results!$Y395:$BB395,7)/SMALL(Results!$Y395:$BB395,1)),"")</f>
        <v>2.9428113657914423E-4</v>
      </c>
      <c r="V395" s="46">
        <f>IFERROR(ABS(1-SMALL(Results!$Y395:$BB395,8)/SMALL(Results!$Y395:$BB395,1)),"")</f>
        <v>4.2507275283654167E-4</v>
      </c>
      <c r="W395" s="46">
        <f>IFERROR(ABS(1-SMALL(Results!$Y395:$BB395,9)/SMALL(Results!$Y395:$BB395,1)),"")</f>
        <v>4.2507275283654167E-4</v>
      </c>
      <c r="X395" s="48">
        <f>IFERROR(ABS(1-SMALL(Results!$Y395:$BB395,10)/SMALL(Results!$Y395:$BB395,1)),"")</f>
        <v>4.5777065690111307E-4</v>
      </c>
      <c r="Y395">
        <v>305.92</v>
      </c>
      <c r="Z395">
        <v>305.97000000000003</v>
      </c>
      <c r="AA395">
        <v>305.97000000000003</v>
      </c>
      <c r="AB395">
        <v>305.98</v>
      </c>
      <c r="AC395">
        <v>306.01</v>
      </c>
      <c r="AD395">
        <v>306.04000000000002</v>
      </c>
      <c r="AE395">
        <v>306.04000000000002</v>
      </c>
      <c r="AF395">
        <v>306.04000000000002</v>
      </c>
      <c r="AG395">
        <v>306.05</v>
      </c>
      <c r="AH395">
        <v>306.12</v>
      </c>
      <c r="AI395">
        <v>306.16000000000003</v>
      </c>
      <c r="AJ395">
        <v>305.99</v>
      </c>
      <c r="AK395">
        <v>306.01</v>
      </c>
      <c r="AL395">
        <v>305.95999999999998</v>
      </c>
      <c r="AM395">
        <v>305.83</v>
      </c>
      <c r="AN395">
        <v>306.02</v>
      </c>
      <c r="AO395">
        <v>306.01</v>
      </c>
      <c r="AP395">
        <v>305.91000000000003</v>
      </c>
      <c r="AQ395">
        <v>305.99</v>
      </c>
      <c r="AR395">
        <v>305.87</v>
      </c>
      <c r="AS395">
        <v>306.16000000000003</v>
      </c>
      <c r="AT395">
        <v>305.99</v>
      </c>
      <c r="AU395">
        <v>306.01</v>
      </c>
      <c r="AV395">
        <v>305.95999999999998</v>
      </c>
      <c r="AW395">
        <v>305.83</v>
      </c>
      <c r="AX395">
        <v>306.02</v>
      </c>
      <c r="AY395">
        <v>306.01</v>
      </c>
      <c r="AZ395">
        <v>305.91000000000003</v>
      </c>
      <c r="BA395">
        <v>305.99</v>
      </c>
      <c r="BB395">
        <v>305.87</v>
      </c>
    </row>
    <row r="396" spans="1:54" hidden="1" x14ac:dyDescent="0.25">
      <c r="A396" s="24" t="s">
        <v>10</v>
      </c>
      <c r="B396" s="19" t="s">
        <v>6</v>
      </c>
      <c r="C396" s="19" t="s">
        <v>7</v>
      </c>
      <c r="D396" s="19" t="s">
        <v>2</v>
      </c>
      <c r="E396" s="19">
        <v>4</v>
      </c>
      <c r="F396" s="25" t="str">
        <f t="shared" si="92"/>
        <v>V9HostDACO3_native4</v>
      </c>
      <c r="G396" s="19">
        <f t="shared" si="80"/>
        <v>156.77000000000001</v>
      </c>
      <c r="H396" s="19">
        <f t="shared" si="83"/>
        <v>3.8157172928493974</v>
      </c>
      <c r="I396" s="19">
        <f t="shared" si="81"/>
        <v>157.1</v>
      </c>
      <c r="J396" s="19">
        <f t="shared" si="84"/>
        <v>156.78</v>
      </c>
      <c r="K396" s="19">
        <f t="shared" si="85"/>
        <v>3.8160479653016965</v>
      </c>
      <c r="L396" s="19">
        <f t="shared" si="82"/>
        <v>156.82533333333333</v>
      </c>
      <c r="M396" s="19">
        <f t="shared" si="86"/>
        <v>156.80000000000001</v>
      </c>
      <c r="N396" s="19">
        <f t="shared" si="87"/>
        <v>156.82</v>
      </c>
      <c r="O396" s="19">
        <f t="shared" si="88"/>
        <v>-2.0000000000010232E-2</v>
      </c>
      <c r="P396" s="19">
        <f t="shared" si="89"/>
        <v>3.9999999999992042E-2</v>
      </c>
      <c r="Q396" s="19">
        <f t="shared" si="90"/>
        <v>156.78</v>
      </c>
      <c r="R396" s="19">
        <f t="shared" si="91"/>
        <v>156.78</v>
      </c>
      <c r="S396" s="46">
        <f>IFERROR(ABS(1-SMALL(Results!$Y396:$BB396,5)/SMALL(Results!$Y396:$BB396,1)),"")</f>
        <v>6.3787714486229774E-5</v>
      </c>
      <c r="T396" s="46">
        <f>IFERROR(ABS(1-SMALL(Results!$Y396:$BB396,6)/SMALL(Results!$Y396:$BB396,1)),"")</f>
        <v>6.3787714486229774E-5</v>
      </c>
      <c r="U396" s="46">
        <f>IFERROR(ABS(1-SMALL(Results!$Y396:$BB396,7)/SMALL(Results!$Y396:$BB396,1)),"")</f>
        <v>1.275754289722375E-4</v>
      </c>
      <c r="V396" s="46">
        <f>IFERROR(ABS(1-SMALL(Results!$Y396:$BB396,8)/SMALL(Results!$Y396:$BB396,1)),"")</f>
        <v>1.275754289722375E-4</v>
      </c>
      <c r="W396" s="46">
        <f>IFERROR(ABS(1-SMALL(Results!$Y396:$BB396,9)/SMALL(Results!$Y396:$BB396,1)),"")</f>
        <v>1.9136314345846728E-4</v>
      </c>
      <c r="X396" s="48">
        <f>IFERROR(ABS(1-SMALL(Results!$Y396:$BB396,10)/SMALL(Results!$Y396:$BB396,1)),"")</f>
        <v>1.9136314345846728E-4</v>
      </c>
      <c r="Y396">
        <v>156.77000000000001</v>
      </c>
      <c r="Z396">
        <v>156.78</v>
      </c>
      <c r="AA396">
        <v>156.80000000000001</v>
      </c>
      <c r="AB396">
        <v>156.81</v>
      </c>
      <c r="AC396">
        <v>156.81</v>
      </c>
      <c r="AD396">
        <v>156.81</v>
      </c>
      <c r="AE396">
        <v>156.81</v>
      </c>
      <c r="AF396">
        <v>156.82</v>
      </c>
      <c r="AG396">
        <v>156.82</v>
      </c>
      <c r="AH396">
        <v>156.82999999999998</v>
      </c>
      <c r="AI396">
        <v>156.82999999999998</v>
      </c>
      <c r="AJ396">
        <v>156.79</v>
      </c>
      <c r="AK396">
        <v>156.78</v>
      </c>
      <c r="AL396">
        <v>156.80000000000001</v>
      </c>
      <c r="AM396">
        <v>156.82</v>
      </c>
      <c r="AN396">
        <v>157.1</v>
      </c>
      <c r="AO396">
        <v>156.82</v>
      </c>
      <c r="AP396">
        <v>156.82</v>
      </c>
      <c r="AQ396">
        <v>156.77000000000001</v>
      </c>
      <c r="AR396">
        <v>156.82</v>
      </c>
      <c r="AS396">
        <v>156.82999999999998</v>
      </c>
      <c r="AT396">
        <v>156.79</v>
      </c>
      <c r="AU396">
        <v>156.78</v>
      </c>
      <c r="AV396">
        <v>156.80000000000001</v>
      </c>
      <c r="AW396">
        <v>156.82</v>
      </c>
      <c r="AX396">
        <v>157.1</v>
      </c>
      <c r="AY396">
        <v>156.82</v>
      </c>
      <c r="AZ396">
        <v>156.82</v>
      </c>
      <c r="BA396">
        <v>156.77000000000001</v>
      </c>
      <c r="BB396">
        <v>156.82</v>
      </c>
    </row>
    <row r="397" spans="1:54" hidden="1" x14ac:dyDescent="0.25">
      <c r="A397" s="24" t="s">
        <v>10</v>
      </c>
      <c r="B397" s="19" t="s">
        <v>6</v>
      </c>
      <c r="C397" s="19" t="s">
        <v>7</v>
      </c>
      <c r="D397" s="19" t="s">
        <v>2</v>
      </c>
      <c r="E397" s="19">
        <v>8</v>
      </c>
      <c r="F397" s="25" t="str">
        <f t="shared" si="92"/>
        <v>V9HostDACO3_native8</v>
      </c>
      <c r="G397" s="19">
        <f t="shared" si="80"/>
        <v>78.900000000000006</v>
      </c>
      <c r="H397" s="19">
        <f t="shared" si="83"/>
        <v>7.5816223067173638</v>
      </c>
      <c r="I397" s="19">
        <f t="shared" si="81"/>
        <v>79.11</v>
      </c>
      <c r="J397" s="19">
        <f t="shared" si="84"/>
        <v>78.930000000000007</v>
      </c>
      <c r="K397" s="19">
        <f t="shared" si="85"/>
        <v>7.5798809071329014</v>
      </c>
      <c r="L397" s="19">
        <f t="shared" si="82"/>
        <v>78.978000000000009</v>
      </c>
      <c r="M397" s="19">
        <f t="shared" si="86"/>
        <v>78.97</v>
      </c>
      <c r="N397" s="19">
        <f t="shared" si="87"/>
        <v>79.03</v>
      </c>
      <c r="O397" s="19">
        <f t="shared" si="88"/>
        <v>-3.9999999999992042E-2</v>
      </c>
      <c r="P397" s="19">
        <f t="shared" si="89"/>
        <v>9.9999999999994316E-2</v>
      </c>
      <c r="Q397" s="19">
        <f t="shared" si="90"/>
        <v>78.930000000000007</v>
      </c>
      <c r="R397" s="19">
        <f t="shared" si="91"/>
        <v>78.92</v>
      </c>
      <c r="S397" s="46">
        <f>IFERROR(ABS(1-SMALL(Results!$Y397:$BB397,5)/SMALL(Results!$Y397:$BB397,1)),"")</f>
        <v>3.8022813688209922E-4</v>
      </c>
      <c r="T397" s="46">
        <f>IFERROR(ABS(1-SMALL(Results!$Y397:$BB397,6)/SMALL(Results!$Y397:$BB397,1)),"")</f>
        <v>3.8022813688209922E-4</v>
      </c>
      <c r="U397" s="46">
        <f>IFERROR(ABS(1-SMALL(Results!$Y397:$BB397,7)/SMALL(Results!$Y397:$BB397,1)),"")</f>
        <v>6.3371356147023938E-4</v>
      </c>
      <c r="V397" s="46">
        <f>IFERROR(ABS(1-SMALL(Results!$Y397:$BB397,8)/SMALL(Results!$Y397:$BB397,1)),"")</f>
        <v>6.3371356147023938E-4</v>
      </c>
      <c r="W397" s="46">
        <f>IFERROR(ABS(1-SMALL(Results!$Y397:$BB397,9)/SMALL(Results!$Y397:$BB397,1)),"")</f>
        <v>7.6045627376419844E-4</v>
      </c>
      <c r="X397" s="48">
        <f>IFERROR(ABS(1-SMALL(Results!$Y397:$BB397,10)/SMALL(Results!$Y397:$BB397,1)),"")</f>
        <v>7.6045627376419844E-4</v>
      </c>
      <c r="Y397">
        <v>78.960000000000008</v>
      </c>
      <c r="Z397">
        <v>78.960000000000008</v>
      </c>
      <c r="AA397">
        <v>78.97</v>
      </c>
      <c r="AB397">
        <v>78.97</v>
      </c>
      <c r="AC397">
        <v>78.98</v>
      </c>
      <c r="AD397">
        <v>78.98</v>
      </c>
      <c r="AE397">
        <v>79.02</v>
      </c>
      <c r="AF397">
        <v>79.03</v>
      </c>
      <c r="AG397">
        <v>79.039999999999992</v>
      </c>
      <c r="AH397">
        <v>79.09</v>
      </c>
      <c r="AI397">
        <v>79.11</v>
      </c>
      <c r="AJ397">
        <v>78.900000000000006</v>
      </c>
      <c r="AK397">
        <v>78.98</v>
      </c>
      <c r="AL397">
        <v>78.92</v>
      </c>
      <c r="AM397">
        <v>78.97</v>
      </c>
      <c r="AN397">
        <v>78.930000000000007</v>
      </c>
      <c r="AO397">
        <v>78.95</v>
      </c>
      <c r="AP397">
        <v>78.97</v>
      </c>
      <c r="AQ397">
        <v>78.960000000000008</v>
      </c>
      <c r="AR397">
        <v>78.98</v>
      </c>
      <c r="AS397">
        <v>79.11</v>
      </c>
      <c r="AT397">
        <v>78.900000000000006</v>
      </c>
      <c r="AU397">
        <v>78.98</v>
      </c>
      <c r="AV397">
        <v>78.92</v>
      </c>
      <c r="AW397">
        <v>78.97</v>
      </c>
      <c r="AX397">
        <v>78.930000000000007</v>
      </c>
      <c r="AY397">
        <v>78.95</v>
      </c>
      <c r="AZ397">
        <v>78.97</v>
      </c>
      <c r="BA397">
        <v>78.960000000000008</v>
      </c>
      <c r="BB397">
        <v>78.98</v>
      </c>
    </row>
    <row r="398" spans="1:54" hidden="1" x14ac:dyDescent="0.25">
      <c r="A398" s="24" t="s">
        <v>10</v>
      </c>
      <c r="B398" s="19" t="s">
        <v>6</v>
      </c>
      <c r="C398" s="19" t="s">
        <v>7</v>
      </c>
      <c r="D398" s="19" t="s">
        <v>2</v>
      </c>
      <c r="E398" s="19">
        <v>16</v>
      </c>
      <c r="F398" s="25" t="str">
        <f t="shared" si="92"/>
        <v>V9HostDACO3_native16</v>
      </c>
      <c r="G398" s="19">
        <f t="shared" si="80"/>
        <v>39.9</v>
      </c>
      <c r="H398" s="19">
        <f t="shared" si="83"/>
        <v>14.992230576441104</v>
      </c>
      <c r="I398" s="19">
        <f t="shared" si="81"/>
        <v>40.840000000000003</v>
      </c>
      <c r="J398" s="19">
        <f t="shared" si="84"/>
        <v>39.92</v>
      </c>
      <c r="K398" s="19">
        <f t="shared" si="85"/>
        <v>14.986973947895791</v>
      </c>
      <c r="L398" s="19">
        <f t="shared" si="82"/>
        <v>40.00366666666666</v>
      </c>
      <c r="M398" s="19">
        <f t="shared" si="86"/>
        <v>39.92</v>
      </c>
      <c r="N398" s="19">
        <f t="shared" si="87"/>
        <v>39.99</v>
      </c>
      <c r="O398" s="19">
        <f t="shared" si="88"/>
        <v>0</v>
      </c>
      <c r="P398" s="19">
        <f t="shared" si="89"/>
        <v>7.0000000000000284E-2</v>
      </c>
      <c r="Q398" s="19">
        <f t="shared" si="90"/>
        <v>39.92</v>
      </c>
      <c r="R398" s="19">
        <f t="shared" si="91"/>
        <v>39.92</v>
      </c>
      <c r="S398" s="46">
        <f>IFERROR(ABS(1-SMALL(Results!$Y398:$BB398,5)/SMALL(Results!$Y398:$BB398,1)),"")</f>
        <v>5.0125313283211348E-4</v>
      </c>
      <c r="T398" s="46">
        <f>IFERROR(ABS(1-SMALL(Results!$Y398:$BB398,6)/SMALL(Results!$Y398:$BB398,1)),"")</f>
        <v>5.0125313283211348E-4</v>
      </c>
      <c r="U398" s="46">
        <f>IFERROR(ABS(1-SMALL(Results!$Y398:$BB398,7)/SMALL(Results!$Y398:$BB398,1)),"")</f>
        <v>5.0125313283211348E-4</v>
      </c>
      <c r="V398" s="46">
        <f>IFERROR(ABS(1-SMALL(Results!$Y398:$BB398,8)/SMALL(Results!$Y398:$BB398,1)),"")</f>
        <v>5.0125313283211348E-4</v>
      </c>
      <c r="W398" s="46">
        <f>IFERROR(ABS(1-SMALL(Results!$Y398:$BB398,9)/SMALL(Results!$Y398:$BB398,1)),"")</f>
        <v>5.0125313283211348E-4</v>
      </c>
      <c r="X398" s="48">
        <f>IFERROR(ABS(1-SMALL(Results!$Y398:$BB398,10)/SMALL(Results!$Y398:$BB398,1)),"")</f>
        <v>7.518796992480592E-4</v>
      </c>
      <c r="Y398">
        <v>39.909999999999997</v>
      </c>
      <c r="Z398">
        <v>39.92</v>
      </c>
      <c r="AA398">
        <v>39.92</v>
      </c>
      <c r="AB398">
        <v>39.93</v>
      </c>
      <c r="AC398">
        <v>39.94</v>
      </c>
      <c r="AD398">
        <v>39.96</v>
      </c>
      <c r="AE398">
        <v>39.99</v>
      </c>
      <c r="AF398">
        <v>39.99</v>
      </c>
      <c r="AG398">
        <v>39.99</v>
      </c>
      <c r="AH398">
        <v>40.840000000000003</v>
      </c>
      <c r="AI398">
        <v>40.119999999999997</v>
      </c>
      <c r="AJ398">
        <v>39.96</v>
      </c>
      <c r="AK398">
        <v>39.92</v>
      </c>
      <c r="AL398">
        <v>39.93</v>
      </c>
      <c r="AM398">
        <v>39.950000000000003</v>
      </c>
      <c r="AN398">
        <v>39.9</v>
      </c>
      <c r="AO398">
        <v>40.090000000000003</v>
      </c>
      <c r="AP398">
        <v>39.92</v>
      </c>
      <c r="AQ398">
        <v>40.03</v>
      </c>
      <c r="AR398">
        <v>40.04</v>
      </c>
      <c r="AS398">
        <v>40.119999999999997</v>
      </c>
      <c r="AT398">
        <v>39.96</v>
      </c>
      <c r="AU398">
        <v>39.92</v>
      </c>
      <c r="AV398">
        <v>39.93</v>
      </c>
      <c r="AW398">
        <v>39.950000000000003</v>
      </c>
      <c r="AX398">
        <v>39.9</v>
      </c>
      <c r="AY398">
        <v>40.090000000000003</v>
      </c>
      <c r="AZ398">
        <v>39.92</v>
      </c>
      <c r="BA398">
        <v>40.03</v>
      </c>
      <c r="BB398">
        <v>40.04</v>
      </c>
    </row>
    <row r="399" spans="1:54" hidden="1" x14ac:dyDescent="0.25">
      <c r="A399" s="24" t="s">
        <v>10</v>
      </c>
      <c r="B399" s="19" t="s">
        <v>6</v>
      </c>
      <c r="C399" s="19" t="s">
        <v>7</v>
      </c>
      <c r="D399" s="19" t="s">
        <v>2</v>
      </c>
      <c r="E399" s="19">
        <v>32</v>
      </c>
      <c r="F399" s="25" t="str">
        <f t="shared" si="92"/>
        <v>V9HostDACO3_native32</v>
      </c>
      <c r="G399" s="19">
        <f t="shared" si="80"/>
        <v>20.37</v>
      </c>
      <c r="H399" s="19">
        <f t="shared" si="83"/>
        <v>29.366224840451647</v>
      </c>
      <c r="I399" s="19">
        <f t="shared" si="81"/>
        <v>21.92</v>
      </c>
      <c r="J399" s="19">
        <f t="shared" si="84"/>
        <v>20.45</v>
      </c>
      <c r="K399" s="19">
        <f t="shared" si="85"/>
        <v>29.255745721271392</v>
      </c>
      <c r="L399" s="19">
        <f t="shared" si="82"/>
        <v>20.706666666666671</v>
      </c>
      <c r="M399" s="19">
        <f t="shared" si="86"/>
        <v>20.43</v>
      </c>
      <c r="N399" s="19">
        <f t="shared" si="87"/>
        <v>20.47</v>
      </c>
      <c r="O399" s="19">
        <f t="shared" si="88"/>
        <v>1.9999999999999574E-2</v>
      </c>
      <c r="P399" s="19">
        <f t="shared" si="89"/>
        <v>1.9999999999999574E-2</v>
      </c>
      <c r="Q399" s="19">
        <f t="shared" si="90"/>
        <v>20.45</v>
      </c>
      <c r="R399" s="19">
        <f t="shared" si="91"/>
        <v>20.440000000000001</v>
      </c>
      <c r="S399" s="46">
        <f>IFERROR(ABS(1-SMALL(Results!$Y399:$BB399,5)/SMALL(Results!$Y399:$BB399,1)),"")</f>
        <v>3.9273441335296866E-3</v>
      </c>
      <c r="T399" s="46">
        <f>IFERROR(ABS(1-SMALL(Results!$Y399:$BB399,6)/SMALL(Results!$Y399:$BB399,1)),"")</f>
        <v>3.9273441335296866E-3</v>
      </c>
      <c r="U399" s="46">
        <f>IFERROR(ABS(1-SMALL(Results!$Y399:$BB399,7)/SMALL(Results!$Y399:$BB399,1)),"")</f>
        <v>4.4182621502208974E-3</v>
      </c>
      <c r="V399" s="46">
        <f>IFERROR(ABS(1-SMALL(Results!$Y399:$BB399,8)/SMALL(Results!$Y399:$BB399,1)),"")</f>
        <v>4.4182621502208974E-3</v>
      </c>
      <c r="W399" s="46">
        <f>IFERROR(ABS(1-SMALL(Results!$Y399:$BB399,9)/SMALL(Results!$Y399:$BB399,1)),"")</f>
        <v>4.4182621502208974E-3</v>
      </c>
      <c r="X399" s="48">
        <f>IFERROR(ABS(1-SMALL(Results!$Y399:$BB399,10)/SMALL(Results!$Y399:$BB399,1)),"")</f>
        <v>4.9091801669121082E-3</v>
      </c>
      <c r="Y399">
        <v>20.37</v>
      </c>
      <c r="Z399">
        <v>20.43</v>
      </c>
      <c r="AA399">
        <v>20.43</v>
      </c>
      <c r="AB399">
        <v>20.440000000000001</v>
      </c>
      <c r="AC399">
        <v>20.46</v>
      </c>
      <c r="AD399">
        <v>20.47</v>
      </c>
      <c r="AE399">
        <v>20.47</v>
      </c>
      <c r="AF399">
        <v>20.47</v>
      </c>
      <c r="AG399">
        <v>20.5</v>
      </c>
      <c r="AH399">
        <v>20.9</v>
      </c>
      <c r="AI399">
        <v>20.79</v>
      </c>
      <c r="AJ399">
        <v>20.49</v>
      </c>
      <c r="AK399">
        <v>21.26</v>
      </c>
      <c r="AL399">
        <v>21.92</v>
      </c>
      <c r="AM399">
        <v>20.48</v>
      </c>
      <c r="AN399">
        <v>20.45</v>
      </c>
      <c r="AO399">
        <v>20.46</v>
      </c>
      <c r="AP399">
        <v>20.61</v>
      </c>
      <c r="AQ399">
        <v>20.56</v>
      </c>
      <c r="AR399">
        <v>21.11</v>
      </c>
      <c r="AS399">
        <v>20.79</v>
      </c>
      <c r="AT399">
        <v>20.49</v>
      </c>
      <c r="AU399">
        <v>21.26</v>
      </c>
      <c r="AV399">
        <v>21.92</v>
      </c>
      <c r="AW399">
        <v>20.48</v>
      </c>
      <c r="AX399">
        <v>20.45</v>
      </c>
      <c r="AY399">
        <v>20.46</v>
      </c>
      <c r="AZ399">
        <v>20.61</v>
      </c>
      <c r="BA399">
        <v>20.56</v>
      </c>
      <c r="BB399">
        <v>21.11</v>
      </c>
    </row>
    <row r="400" spans="1:54" hidden="1" x14ac:dyDescent="0.25">
      <c r="A400" s="24" t="s">
        <v>10</v>
      </c>
      <c r="B400" s="19" t="s">
        <v>6</v>
      </c>
      <c r="C400" s="19" t="s">
        <v>7</v>
      </c>
      <c r="D400" s="19" t="s">
        <v>2</v>
      </c>
      <c r="E400" s="19">
        <v>64</v>
      </c>
      <c r="F400" s="25" t="str">
        <f t="shared" si="92"/>
        <v>V9HostDACO3_native64</v>
      </c>
      <c r="G400" s="19">
        <f t="shared" si="80"/>
        <v>10.75</v>
      </c>
      <c r="H400" s="19">
        <f t="shared" si="83"/>
        <v>55.645581395348842</v>
      </c>
      <c r="I400" s="19">
        <f t="shared" si="81"/>
        <v>11.69</v>
      </c>
      <c r="J400" s="19">
        <f t="shared" si="84"/>
        <v>10.79</v>
      </c>
      <c r="K400" s="19">
        <f t="shared" si="85"/>
        <v>55.447636700648751</v>
      </c>
      <c r="L400" s="19">
        <f t="shared" si="82"/>
        <v>11.039333333333332</v>
      </c>
      <c r="M400" s="19">
        <f t="shared" si="86"/>
        <v>10.77</v>
      </c>
      <c r="N400" s="19">
        <f t="shared" si="87"/>
        <v>10.84</v>
      </c>
      <c r="O400" s="19">
        <f t="shared" si="88"/>
        <v>1.9999999999999574E-2</v>
      </c>
      <c r="P400" s="19">
        <f t="shared" si="89"/>
        <v>5.0000000000000711E-2</v>
      </c>
      <c r="Q400" s="19">
        <f t="shared" si="90"/>
        <v>10.79</v>
      </c>
      <c r="R400" s="19">
        <f t="shared" si="91"/>
        <v>10.77</v>
      </c>
      <c r="S400" s="46">
        <f>IFERROR(ABS(1-SMALL(Results!$Y400:$BB400,5)/SMALL(Results!$Y400:$BB400,1)),"")</f>
        <v>1.8604651162790198E-3</v>
      </c>
      <c r="T400" s="46">
        <f>IFERROR(ABS(1-SMALL(Results!$Y400:$BB400,6)/SMALL(Results!$Y400:$BB400,1)),"")</f>
        <v>5.5813953488372814E-3</v>
      </c>
      <c r="U400" s="46">
        <f>IFERROR(ABS(1-SMALL(Results!$Y400:$BB400,7)/SMALL(Results!$Y400:$BB400,1)),"")</f>
        <v>5.5813953488372814E-3</v>
      </c>
      <c r="V400" s="46">
        <f>IFERROR(ABS(1-SMALL(Results!$Y400:$BB400,8)/SMALL(Results!$Y400:$BB400,1)),"")</f>
        <v>8.3720930232558111E-3</v>
      </c>
      <c r="W400" s="46">
        <f>IFERROR(ABS(1-SMALL(Results!$Y400:$BB400,9)/SMALL(Results!$Y400:$BB400,1)),"")</f>
        <v>1.3023255813953583E-2</v>
      </c>
      <c r="X400" s="48">
        <f>IFERROR(ABS(1-SMALL(Results!$Y400:$BB400,10)/SMALL(Results!$Y400:$BB400,1)),"")</f>
        <v>1.3023255813953583E-2</v>
      </c>
      <c r="Y400">
        <v>10.75</v>
      </c>
      <c r="Z400">
        <v>10.75</v>
      </c>
      <c r="AA400">
        <v>10.77</v>
      </c>
      <c r="AB400">
        <v>10.77</v>
      </c>
      <c r="AC400">
        <v>10.77</v>
      </c>
      <c r="AD400">
        <v>10.81</v>
      </c>
      <c r="AE400">
        <v>10.81</v>
      </c>
      <c r="AF400">
        <v>10.84</v>
      </c>
      <c r="AG400">
        <v>10.89</v>
      </c>
      <c r="AH400">
        <v>11.04</v>
      </c>
      <c r="AI400">
        <v>11.69</v>
      </c>
      <c r="AJ400">
        <v>11.25</v>
      </c>
      <c r="AK400">
        <v>11.22</v>
      </c>
      <c r="AL400">
        <v>10.89</v>
      </c>
      <c r="AM400">
        <v>10.98</v>
      </c>
      <c r="AN400">
        <v>10.98</v>
      </c>
      <c r="AO400">
        <v>11.01</v>
      </c>
      <c r="AP400">
        <v>11.09</v>
      </c>
      <c r="AQ400">
        <v>11.35</v>
      </c>
      <c r="AR400">
        <v>11.03</v>
      </c>
      <c r="AS400">
        <v>11.69</v>
      </c>
      <c r="AT400">
        <v>11.25</v>
      </c>
      <c r="AU400">
        <v>11.22</v>
      </c>
      <c r="AV400">
        <v>10.89</v>
      </c>
      <c r="AW400">
        <v>10.98</v>
      </c>
      <c r="AX400">
        <v>10.98</v>
      </c>
      <c r="AY400">
        <v>11.01</v>
      </c>
      <c r="AZ400">
        <v>11.09</v>
      </c>
      <c r="BA400">
        <v>11.35</v>
      </c>
      <c r="BB400">
        <v>11.03</v>
      </c>
    </row>
    <row r="401" spans="1:54" hidden="1" x14ac:dyDescent="0.25">
      <c r="A401" s="24" t="s">
        <v>10</v>
      </c>
      <c r="B401" s="19" t="s">
        <v>6</v>
      </c>
      <c r="C401" s="19" t="s">
        <v>7</v>
      </c>
      <c r="D401" s="19" t="s">
        <v>2</v>
      </c>
      <c r="E401" s="19">
        <v>128</v>
      </c>
      <c r="F401" s="25" t="str">
        <f t="shared" si="92"/>
        <v>V9HostDACO3_native128</v>
      </c>
      <c r="G401" s="19">
        <f t="shared" si="80"/>
        <v>9.5809999999999995</v>
      </c>
      <c r="H401" s="19">
        <f t="shared" si="83"/>
        <v>62.435027658908268</v>
      </c>
      <c r="I401" s="19">
        <f t="shared" si="81"/>
        <v>12.265000000000001</v>
      </c>
      <c r="J401" s="19">
        <f t="shared" si="84"/>
        <v>9.86</v>
      </c>
      <c r="K401" s="19">
        <f t="shared" si="85"/>
        <v>60.677484787018258</v>
      </c>
      <c r="L401" s="19">
        <f t="shared" si="82"/>
        <v>10.048999999999999</v>
      </c>
      <c r="M401" s="19">
        <f t="shared" si="86"/>
        <v>9.6449999999999996</v>
      </c>
      <c r="N401" s="19">
        <f t="shared" si="87"/>
        <v>9.9369999999999994</v>
      </c>
      <c r="O401" s="19">
        <f t="shared" si="88"/>
        <v>0.21499999999999986</v>
      </c>
      <c r="P401" s="19">
        <f t="shared" si="89"/>
        <v>7.6999999999999957E-2</v>
      </c>
      <c r="Q401" s="19">
        <f t="shared" si="90"/>
        <v>9.86</v>
      </c>
      <c r="R401" s="19">
        <f t="shared" si="91"/>
        <v>9.7569999999999997</v>
      </c>
      <c r="S401" s="46">
        <f>IFERROR(ABS(1-SMALL(Results!$Y401:$BB401,5)/SMALL(Results!$Y401:$BB401,1)),"")</f>
        <v>2.8493894165535938E-2</v>
      </c>
      <c r="T401" s="46">
        <f>IFERROR(ABS(1-SMALL(Results!$Y401:$BB401,6)/SMALL(Results!$Y401:$BB401,1)),"")</f>
        <v>2.9746373029955198E-2</v>
      </c>
      <c r="U401" s="46">
        <f>IFERROR(ABS(1-SMALL(Results!$Y401:$BB401,7)/SMALL(Results!$Y401:$BB401,1)),"")</f>
        <v>3.6321887068155867E-2</v>
      </c>
      <c r="V401" s="46">
        <f>IFERROR(ABS(1-SMALL(Results!$Y401:$BB401,8)/SMALL(Results!$Y401:$BB401,1)),"")</f>
        <v>3.7156872977768485E-2</v>
      </c>
      <c r="W401" s="46">
        <f>IFERROR(ABS(1-SMALL(Results!$Y401:$BB401,9)/SMALL(Results!$Y401:$BB401,1)),"")</f>
        <v>4.7698570086629921E-2</v>
      </c>
      <c r="X401" s="48">
        <f>IFERROR(ABS(1-SMALL(Results!$Y401:$BB401,10)/SMALL(Results!$Y401:$BB401,1)),"")</f>
        <v>0.28013777267508622</v>
      </c>
      <c r="Y401">
        <v>9.5809999999999995</v>
      </c>
      <c r="Z401">
        <v>9.6180000000000003</v>
      </c>
      <c r="AA401">
        <v>9.6449999999999996</v>
      </c>
      <c r="AB401">
        <v>9.7569999999999997</v>
      </c>
      <c r="AC401">
        <v>9.8539999999999992</v>
      </c>
      <c r="AD401">
        <v>9.8659999999999997</v>
      </c>
      <c r="AE401">
        <v>9.9290000000000003</v>
      </c>
      <c r="AF401">
        <v>9.9369999999999994</v>
      </c>
      <c r="AG401">
        <v>10.038</v>
      </c>
      <c r="AH401">
        <v>12.265000000000001</v>
      </c>
    </row>
    <row r="402" spans="1:54" hidden="1" x14ac:dyDescent="0.25">
      <c r="A402" s="24" t="s">
        <v>10</v>
      </c>
      <c r="B402" s="19" t="s">
        <v>6</v>
      </c>
      <c r="C402" s="19" t="s">
        <v>7</v>
      </c>
      <c r="D402" s="19" t="s">
        <v>2</v>
      </c>
      <c r="E402" s="19">
        <v>256</v>
      </c>
      <c r="F402" s="25" t="str">
        <f t="shared" ref="F402:F465" si="93">A402 &amp; B402 &amp; C402 &amp; D402 &amp; E402</f>
        <v>V9HostDACO3_native256</v>
      </c>
      <c r="G402" s="19">
        <f t="shared" si="80"/>
        <v>9.3369999999999997</v>
      </c>
      <c r="H402" s="19">
        <f t="shared" si="83"/>
        <v>64.066616686301813</v>
      </c>
      <c r="I402" s="19">
        <f t="shared" si="81"/>
        <v>9.6660000000000004</v>
      </c>
      <c r="J402" s="19">
        <f t="shared" si="84"/>
        <v>9.4154999999999998</v>
      </c>
      <c r="K402" s="19">
        <f t="shared" si="85"/>
        <v>63.542031756146777</v>
      </c>
      <c r="L402" s="19">
        <f t="shared" si="82"/>
        <v>9.4621000000000013</v>
      </c>
      <c r="M402" s="19">
        <f t="shared" si="86"/>
        <v>9.3979999999999997</v>
      </c>
      <c r="N402" s="19">
        <f t="shared" si="87"/>
        <v>9.4979999999999993</v>
      </c>
      <c r="O402" s="19">
        <f t="shared" si="88"/>
        <v>1.7500000000000071E-2</v>
      </c>
      <c r="P402" s="19">
        <f t="shared" si="89"/>
        <v>8.2499999999999574E-2</v>
      </c>
      <c r="Q402" s="19">
        <f t="shared" si="90"/>
        <v>9.4154999999999998</v>
      </c>
      <c r="R402" s="19">
        <f t="shared" si="91"/>
        <v>9.41</v>
      </c>
      <c r="S402" s="46">
        <f>IFERROR(ABS(1-SMALL(Results!$Y402:$BB402,5)/SMALL(Results!$Y402:$BB402,1)),"")</f>
        <v>8.2467602013494012E-3</v>
      </c>
      <c r="T402" s="46">
        <f>IFERROR(ABS(1-SMALL(Results!$Y402:$BB402,6)/SMALL(Results!$Y402:$BB402,1)),"")</f>
        <v>8.5680625468564919E-3</v>
      </c>
      <c r="U402" s="46">
        <f>IFERROR(ABS(1-SMALL(Results!$Y402:$BB402,7)/SMALL(Results!$Y402:$BB402,1)),"")</f>
        <v>1.5422512584341908E-2</v>
      </c>
      <c r="V402" s="46">
        <f>IFERROR(ABS(1-SMALL(Results!$Y402:$BB402,8)/SMALL(Results!$Y402:$BB402,1)),"")</f>
        <v>1.7243225875548829E-2</v>
      </c>
      <c r="W402" s="46">
        <f>IFERROR(ABS(1-SMALL(Results!$Y402:$BB402,9)/SMALL(Results!$Y402:$BB402,1)),"")</f>
        <v>2.9666916568491075E-2</v>
      </c>
      <c r="X402" s="48">
        <f>IFERROR(ABS(1-SMALL(Results!$Y402:$BB402,10)/SMALL(Results!$Y402:$BB402,1)),"")</f>
        <v>3.5236157223947906E-2</v>
      </c>
      <c r="Y402">
        <v>9.3369999999999997</v>
      </c>
      <c r="Z402">
        <v>9.3859999999999992</v>
      </c>
      <c r="AA402">
        <v>9.3979999999999997</v>
      </c>
      <c r="AB402">
        <v>9.41</v>
      </c>
      <c r="AC402">
        <v>9.4139999999999997</v>
      </c>
      <c r="AD402">
        <v>9.4169999999999998</v>
      </c>
      <c r="AE402">
        <v>9.4809999999999999</v>
      </c>
      <c r="AF402">
        <v>9.4979999999999993</v>
      </c>
      <c r="AG402">
        <v>9.6140000000000008</v>
      </c>
      <c r="AH402">
        <v>9.6660000000000004</v>
      </c>
    </row>
    <row r="403" spans="1:54" hidden="1" x14ac:dyDescent="0.25">
      <c r="A403" s="24" t="s">
        <v>10</v>
      </c>
      <c r="B403" s="19" t="s">
        <v>6</v>
      </c>
      <c r="C403" s="19" t="s">
        <v>7</v>
      </c>
      <c r="D403" s="19" t="s">
        <v>3</v>
      </c>
      <c r="E403" s="19">
        <v>1</v>
      </c>
      <c r="F403" s="25" t="str">
        <f t="shared" si="93"/>
        <v>V9HostDACO31</v>
      </c>
      <c r="G403" s="19">
        <f t="shared" si="80"/>
        <v>523.65</v>
      </c>
      <c r="H403" s="19">
        <f t="shared" si="83"/>
        <v>1</v>
      </c>
      <c r="I403" s="19">
        <f t="shared" si="81"/>
        <v>525.28</v>
      </c>
      <c r="J403" s="19">
        <f t="shared" si="84"/>
        <v>523.82500000000005</v>
      </c>
      <c r="K403" s="19">
        <f t="shared" si="85"/>
        <v>1</v>
      </c>
      <c r="L403" s="19">
        <f t="shared" si="82"/>
        <v>524.57860000000016</v>
      </c>
      <c r="M403" s="19">
        <f t="shared" si="86"/>
        <v>523.75</v>
      </c>
      <c r="N403" s="19">
        <f t="shared" si="87"/>
        <v>523.87</v>
      </c>
      <c r="O403" s="19">
        <f t="shared" si="88"/>
        <v>7.5000000000045475E-2</v>
      </c>
      <c r="P403" s="19">
        <f t="shared" si="89"/>
        <v>4.4999999999959073E-2</v>
      </c>
      <c r="Q403" s="19">
        <f t="shared" si="90"/>
        <v>523.82500000000005</v>
      </c>
      <c r="R403" s="19">
        <f t="shared" si="91"/>
        <v>523.75</v>
      </c>
      <c r="S403" s="46">
        <f>IFERROR(ABS(1-SMALL(Results!$Y403:$BB403,5)/SMALL(Results!$Y403:$BB403,1)),"")</f>
        <v>3.0554759858669733E-4</v>
      </c>
      <c r="T403" s="46">
        <f>IFERROR(ABS(1-SMALL(Results!$Y403:$BB403,6)/SMALL(Results!$Y403:$BB403,1)),"")</f>
        <v>3.6283777332202227E-4</v>
      </c>
      <c r="U403" s="46">
        <f>IFERROR(ABS(1-SMALL(Results!$Y403:$BB403,7)/SMALL(Results!$Y403:$BB403,1)),"")</f>
        <v>4.0103122314527617E-4</v>
      </c>
      <c r="V403" s="46">
        <f>IFERROR(ABS(1-SMALL(Results!$Y403:$BB403,8)/SMALL(Results!$Y403:$BB403,1)),"")</f>
        <v>4.2012794805690312E-4</v>
      </c>
      <c r="W403" s="46">
        <f>IFERROR(ABS(1-SMALL(Results!$Y403:$BB403,9)/SMALL(Results!$Y403:$BB403,1)),"")</f>
        <v>6.1109519717383876E-4</v>
      </c>
      <c r="X403" s="48">
        <f>IFERROR(ABS(1-SMALL(Results!$Y403:$BB403,10)/SMALL(Results!$Y403:$BB403,1)),"")</f>
        <v>6.8748209682034656E-4</v>
      </c>
      <c r="Y403">
        <v>523.65</v>
      </c>
      <c r="Z403">
        <v>523.74</v>
      </c>
      <c r="AA403">
        <v>523.75</v>
      </c>
      <c r="AB403">
        <v>523.75</v>
      </c>
      <c r="AC403">
        <v>523.80999999999995</v>
      </c>
      <c r="AD403">
        <v>523.84</v>
      </c>
      <c r="AE403">
        <v>523.86</v>
      </c>
      <c r="AF403">
        <v>523.87</v>
      </c>
      <c r="AG403">
        <v>523.97</v>
      </c>
      <c r="AH403">
        <v>524.01</v>
      </c>
      <c r="AI403">
        <v>524.89400000000001</v>
      </c>
      <c r="AJ403">
        <v>524.51</v>
      </c>
      <c r="AK403">
        <v>525.02</v>
      </c>
      <c r="AL403">
        <v>524.95000000000005</v>
      </c>
      <c r="AM403">
        <v>525.15</v>
      </c>
      <c r="AN403">
        <v>524.96</v>
      </c>
      <c r="AO403">
        <v>525.09</v>
      </c>
      <c r="AP403">
        <v>525.28</v>
      </c>
      <c r="AQ403">
        <v>524.69000000000005</v>
      </c>
      <c r="AR403">
        <v>525.01</v>
      </c>
      <c r="AS403">
        <v>524.89400000000001</v>
      </c>
      <c r="AT403">
        <v>524.51</v>
      </c>
      <c r="AU403">
        <v>525.02</v>
      </c>
      <c r="AV403">
        <v>524.95000000000005</v>
      </c>
      <c r="AW403">
        <v>525.15</v>
      </c>
      <c r="AX403">
        <v>524.96</v>
      </c>
      <c r="AY403">
        <v>525.09</v>
      </c>
      <c r="AZ403">
        <v>525.28</v>
      </c>
      <c r="BA403">
        <v>524.69000000000005</v>
      </c>
      <c r="BB403">
        <v>525.01</v>
      </c>
    </row>
    <row r="404" spans="1:54" hidden="1" x14ac:dyDescent="0.25">
      <c r="A404" s="24" t="s">
        <v>10</v>
      </c>
      <c r="B404" s="19" t="s">
        <v>6</v>
      </c>
      <c r="C404" s="19" t="s">
        <v>7</v>
      </c>
      <c r="D404" s="19" t="s">
        <v>3</v>
      </c>
      <c r="E404" s="19">
        <v>2</v>
      </c>
      <c r="F404" s="25" t="str">
        <f t="shared" si="93"/>
        <v>V9HostDACO32</v>
      </c>
      <c r="G404" s="19">
        <f t="shared" si="80"/>
        <v>267.79000000000002</v>
      </c>
      <c r="H404" s="19">
        <f t="shared" si="83"/>
        <v>1.9554501661749877</v>
      </c>
      <c r="I404" s="19">
        <f t="shared" si="81"/>
        <v>267.99</v>
      </c>
      <c r="J404" s="19">
        <f t="shared" si="84"/>
        <v>267.79000000000002</v>
      </c>
      <c r="K404" s="19">
        <f t="shared" si="85"/>
        <v>1.9561036633182718</v>
      </c>
      <c r="L404" s="19">
        <f t="shared" si="82"/>
        <v>267.8606666666667</v>
      </c>
      <c r="M404" s="19">
        <f t="shared" si="86"/>
        <v>267.87</v>
      </c>
      <c r="N404" s="19">
        <f t="shared" si="87"/>
        <v>267.92</v>
      </c>
      <c r="O404" s="19">
        <f t="shared" si="88"/>
        <v>-7.9999999999984084E-2</v>
      </c>
      <c r="P404" s="19">
        <f t="shared" si="89"/>
        <v>0.12999999999999545</v>
      </c>
      <c r="Q404" s="19">
        <f t="shared" si="90"/>
        <v>267.79000000000002</v>
      </c>
      <c r="R404" s="19">
        <f t="shared" si="91"/>
        <v>267.79000000000002</v>
      </c>
      <c r="S404" s="46">
        <f>IFERROR(ABS(1-SMALL(Results!$Y404:$BB404,5)/SMALL(Results!$Y404:$BB404,1)),"")</f>
        <v>0</v>
      </c>
      <c r="T404" s="46">
        <f>IFERROR(ABS(1-SMALL(Results!$Y404:$BB404,6)/SMALL(Results!$Y404:$BB404,1)),"")</f>
        <v>0</v>
      </c>
      <c r="U404" s="46">
        <f>IFERROR(ABS(1-SMALL(Results!$Y404:$BB404,7)/SMALL(Results!$Y404:$BB404,1)),"")</f>
        <v>0</v>
      </c>
      <c r="V404" s="46">
        <f>IFERROR(ABS(1-SMALL(Results!$Y404:$BB404,8)/SMALL(Results!$Y404:$BB404,1)),"")</f>
        <v>0</v>
      </c>
      <c r="W404" s="46">
        <f>IFERROR(ABS(1-SMALL(Results!$Y404:$BB404,9)/SMALL(Results!$Y404:$BB404,1)),"")</f>
        <v>3.734269390198719E-5</v>
      </c>
      <c r="X404" s="48">
        <f>IFERROR(ABS(1-SMALL(Results!$Y404:$BB404,10)/SMALL(Results!$Y404:$BB404,1)),"")</f>
        <v>3.734269390198719E-5</v>
      </c>
      <c r="Y404">
        <v>267.83999999999997</v>
      </c>
      <c r="Z404">
        <v>267.86</v>
      </c>
      <c r="AA404">
        <v>267.87</v>
      </c>
      <c r="AB404">
        <v>267.89</v>
      </c>
      <c r="AC404">
        <v>267.89999999999998</v>
      </c>
      <c r="AD404">
        <v>267.91000000000003</v>
      </c>
      <c r="AE404">
        <v>267.91000000000003</v>
      </c>
      <c r="AF404">
        <v>267.92</v>
      </c>
      <c r="AG404">
        <v>267.95</v>
      </c>
      <c r="AH404">
        <v>267.99</v>
      </c>
      <c r="AI404">
        <v>267.79000000000002</v>
      </c>
      <c r="AJ404">
        <v>267.86</v>
      </c>
      <c r="AK404">
        <v>267.94</v>
      </c>
      <c r="AL404">
        <v>267.88</v>
      </c>
      <c r="AM404">
        <v>267.94</v>
      </c>
      <c r="AN404">
        <v>267.79000000000002</v>
      </c>
      <c r="AO404">
        <v>267.8</v>
      </c>
      <c r="AP404">
        <v>267.81</v>
      </c>
      <c r="AQ404">
        <v>267.79000000000002</v>
      </c>
      <c r="AR404">
        <v>267.79000000000002</v>
      </c>
      <c r="AS404">
        <v>267.79000000000002</v>
      </c>
      <c r="AT404">
        <v>267.86</v>
      </c>
      <c r="AU404">
        <v>267.94</v>
      </c>
      <c r="AV404">
        <v>267.88</v>
      </c>
      <c r="AW404">
        <v>267.94</v>
      </c>
      <c r="AX404">
        <v>267.79000000000002</v>
      </c>
      <c r="AY404">
        <v>267.8</v>
      </c>
      <c r="AZ404">
        <v>267.81</v>
      </c>
      <c r="BA404">
        <v>267.79000000000002</v>
      </c>
      <c r="BB404">
        <v>267.79000000000002</v>
      </c>
    </row>
    <row r="405" spans="1:54" hidden="1" x14ac:dyDescent="0.25">
      <c r="A405" s="24" t="s">
        <v>10</v>
      </c>
      <c r="B405" s="19" t="s">
        <v>6</v>
      </c>
      <c r="C405" s="19" t="s">
        <v>7</v>
      </c>
      <c r="D405" s="19" t="s">
        <v>3</v>
      </c>
      <c r="E405" s="19">
        <v>4</v>
      </c>
      <c r="F405" s="25" t="str">
        <f t="shared" si="93"/>
        <v>V9HostDACO34</v>
      </c>
      <c r="G405" s="19">
        <f t="shared" si="80"/>
        <v>137.29</v>
      </c>
      <c r="H405" s="19">
        <f t="shared" si="83"/>
        <v>3.8141889431131184</v>
      </c>
      <c r="I405" s="19">
        <f t="shared" si="81"/>
        <v>137.52000000000001</v>
      </c>
      <c r="J405" s="19">
        <f t="shared" si="84"/>
        <v>137.315</v>
      </c>
      <c r="K405" s="19">
        <f t="shared" si="85"/>
        <v>3.8147689618759788</v>
      </c>
      <c r="L405" s="19">
        <f t="shared" si="82"/>
        <v>137.34433333333337</v>
      </c>
      <c r="M405" s="19">
        <f t="shared" si="86"/>
        <v>137.31</v>
      </c>
      <c r="N405" s="19">
        <f t="shared" si="87"/>
        <v>137.36000000000001</v>
      </c>
      <c r="O405" s="19">
        <f t="shared" si="88"/>
        <v>4.9999999999954525E-3</v>
      </c>
      <c r="P405" s="19">
        <f t="shared" si="89"/>
        <v>4.5000000000015916E-2</v>
      </c>
      <c r="Q405" s="19">
        <f t="shared" si="90"/>
        <v>137.315</v>
      </c>
      <c r="R405" s="19">
        <f t="shared" si="91"/>
        <v>137.30000000000001</v>
      </c>
      <c r="S405" s="46">
        <f>IFERROR(ABS(1-SMALL(Results!$Y405:$BB405,5)/SMALL(Results!$Y405:$BB405,1)),"")</f>
        <v>1.4567703401557885E-4</v>
      </c>
      <c r="T405" s="46">
        <f>IFERROR(ABS(1-SMALL(Results!$Y405:$BB405,6)/SMALL(Results!$Y405:$BB405,1)),"")</f>
        <v>2.185155510234793E-4</v>
      </c>
      <c r="U405" s="46">
        <f>IFERROR(ABS(1-SMALL(Results!$Y405:$BB405,7)/SMALL(Results!$Y405:$BB405,1)),"")</f>
        <v>2.185155510234793E-4</v>
      </c>
      <c r="V405" s="46">
        <f>IFERROR(ABS(1-SMALL(Results!$Y405:$BB405,8)/SMALL(Results!$Y405:$BB405,1)),"")</f>
        <v>2.9135406803115771E-4</v>
      </c>
      <c r="W405" s="46">
        <f>IFERROR(ABS(1-SMALL(Results!$Y405:$BB405,9)/SMALL(Results!$Y405:$BB405,1)),"")</f>
        <v>2.9135406803115771E-4</v>
      </c>
      <c r="X405" s="48">
        <f>IFERROR(ABS(1-SMALL(Results!$Y405:$BB405,10)/SMALL(Results!$Y405:$BB405,1)),"")</f>
        <v>2.9135406803115771E-4</v>
      </c>
      <c r="Y405">
        <v>137.29</v>
      </c>
      <c r="Z405">
        <v>137.30000000000001</v>
      </c>
      <c r="AA405">
        <v>137.31</v>
      </c>
      <c r="AB405">
        <v>137.32999999999998</v>
      </c>
      <c r="AC405">
        <v>137.34</v>
      </c>
      <c r="AD405">
        <v>137.34</v>
      </c>
      <c r="AE405">
        <v>137.34</v>
      </c>
      <c r="AF405">
        <v>137.36000000000001</v>
      </c>
      <c r="AG405">
        <v>137.37</v>
      </c>
      <c r="AH405">
        <v>137.38999999999999</v>
      </c>
      <c r="AI405">
        <v>137.34</v>
      </c>
      <c r="AJ405">
        <v>137.32999999999998</v>
      </c>
      <c r="AK405">
        <v>137.52000000000001</v>
      </c>
      <c r="AL405">
        <v>137.34</v>
      </c>
      <c r="AM405">
        <v>137.30000000000001</v>
      </c>
      <c r="AN405">
        <v>137.32999999999998</v>
      </c>
      <c r="AO405">
        <v>137.34</v>
      </c>
      <c r="AP405">
        <v>137.32</v>
      </c>
      <c r="AQ405">
        <v>137.32999999999998</v>
      </c>
      <c r="AR405">
        <v>137.32999999999998</v>
      </c>
      <c r="AS405">
        <v>137.34</v>
      </c>
      <c r="AT405">
        <v>137.32999999999998</v>
      </c>
      <c r="AU405">
        <v>137.52000000000001</v>
      </c>
      <c r="AV405">
        <v>137.34</v>
      </c>
      <c r="AW405">
        <v>137.30000000000001</v>
      </c>
      <c r="AX405">
        <v>137.32999999999998</v>
      </c>
      <c r="AY405">
        <v>137.34</v>
      </c>
      <c r="AZ405">
        <v>137.32</v>
      </c>
      <c r="BA405">
        <v>137.32999999999998</v>
      </c>
      <c r="BB405">
        <v>137.32999999999998</v>
      </c>
    </row>
    <row r="406" spans="1:54" hidden="1" x14ac:dyDescent="0.25">
      <c r="A406" s="24" t="s">
        <v>10</v>
      </c>
      <c r="B406" s="19" t="s">
        <v>6</v>
      </c>
      <c r="C406" s="19" t="s">
        <v>7</v>
      </c>
      <c r="D406" s="19" t="s">
        <v>3</v>
      </c>
      <c r="E406" s="19">
        <v>8</v>
      </c>
      <c r="F406" s="25" t="str">
        <f t="shared" si="93"/>
        <v>V9HostDACO38</v>
      </c>
      <c r="G406" s="19">
        <f t="shared" si="80"/>
        <v>69.180000000000007</v>
      </c>
      <c r="H406" s="19">
        <f t="shared" si="83"/>
        <v>7.5693842150910653</v>
      </c>
      <c r="I406" s="19">
        <f t="shared" si="81"/>
        <v>69.47</v>
      </c>
      <c r="J406" s="19">
        <f t="shared" si="84"/>
        <v>69.205000000000013</v>
      </c>
      <c r="K406" s="19">
        <f t="shared" si="85"/>
        <v>7.5691785275630368</v>
      </c>
      <c r="L406" s="19">
        <f t="shared" si="82"/>
        <v>69.264000000000024</v>
      </c>
      <c r="M406" s="19">
        <f t="shared" si="86"/>
        <v>69.239999999999995</v>
      </c>
      <c r="N406" s="19">
        <f t="shared" si="87"/>
        <v>69.260000000000005</v>
      </c>
      <c r="O406" s="19">
        <f t="shared" si="88"/>
        <v>-3.4999999999982379E-2</v>
      </c>
      <c r="P406" s="19">
        <f t="shared" si="89"/>
        <v>5.499999999999261E-2</v>
      </c>
      <c r="Q406" s="19">
        <f t="shared" si="90"/>
        <v>69.205000000000013</v>
      </c>
      <c r="R406" s="19">
        <f t="shared" si="91"/>
        <v>69.19</v>
      </c>
      <c r="S406" s="46">
        <f>IFERROR(ABS(1-SMALL(Results!$Y406:$BB406,5)/SMALL(Results!$Y406:$BB406,1)),"")</f>
        <v>2.8910089621270174E-4</v>
      </c>
      <c r="T406" s="46">
        <f>IFERROR(ABS(1-SMALL(Results!$Y406:$BB406,6)/SMALL(Results!$Y406:$BB406,1)),"")</f>
        <v>4.3365134431927466E-4</v>
      </c>
      <c r="U406" s="46">
        <f>IFERROR(ABS(1-SMALL(Results!$Y406:$BB406,7)/SMALL(Results!$Y406:$BB406,1)),"")</f>
        <v>4.3365134431927466E-4</v>
      </c>
      <c r="V406" s="46">
        <f>IFERROR(ABS(1-SMALL(Results!$Y406:$BB406,8)/SMALL(Results!$Y406:$BB406,1)),"")</f>
        <v>4.3365134431927466E-4</v>
      </c>
      <c r="W406" s="46">
        <f>IFERROR(ABS(1-SMALL(Results!$Y406:$BB406,9)/SMALL(Results!$Y406:$BB406,1)),"")</f>
        <v>5.7820179242540348E-4</v>
      </c>
      <c r="X406" s="48">
        <f>IFERROR(ABS(1-SMALL(Results!$Y406:$BB406,10)/SMALL(Results!$Y406:$BB406,1)),"")</f>
        <v>5.7820179242540348E-4</v>
      </c>
      <c r="Y406">
        <v>69.2</v>
      </c>
      <c r="Z406">
        <v>69.210000000000008</v>
      </c>
      <c r="AA406">
        <v>69.239999999999995</v>
      </c>
      <c r="AB406">
        <v>69.239999999999995</v>
      </c>
      <c r="AC406">
        <v>69.25</v>
      </c>
      <c r="AD406">
        <v>69.25</v>
      </c>
      <c r="AE406">
        <v>69.25</v>
      </c>
      <c r="AF406">
        <v>69.260000000000005</v>
      </c>
      <c r="AG406">
        <v>69.3</v>
      </c>
      <c r="AH406">
        <v>69.36</v>
      </c>
      <c r="AI406">
        <v>69.38</v>
      </c>
      <c r="AJ406">
        <v>69.239999999999995</v>
      </c>
      <c r="AK406">
        <v>69.180000000000007</v>
      </c>
      <c r="AL406">
        <v>69.210000000000008</v>
      </c>
      <c r="AM406">
        <v>69.19</v>
      </c>
      <c r="AN406">
        <v>69.22</v>
      </c>
      <c r="AO406">
        <v>69.23</v>
      </c>
      <c r="AP406">
        <v>69.27</v>
      </c>
      <c r="AQ406">
        <v>69.289999999999992</v>
      </c>
      <c r="AR406">
        <v>69.47</v>
      </c>
      <c r="AS406">
        <v>69.38</v>
      </c>
      <c r="AT406">
        <v>69.239999999999995</v>
      </c>
      <c r="AU406">
        <v>69.180000000000007</v>
      </c>
      <c r="AV406">
        <v>69.210000000000008</v>
      </c>
      <c r="AW406">
        <v>69.19</v>
      </c>
      <c r="AX406">
        <v>69.22</v>
      </c>
      <c r="AY406">
        <v>69.23</v>
      </c>
      <c r="AZ406">
        <v>69.27</v>
      </c>
      <c r="BA406">
        <v>69.289999999999992</v>
      </c>
      <c r="BB406">
        <v>69.47</v>
      </c>
    </row>
    <row r="407" spans="1:54" hidden="1" x14ac:dyDescent="0.25">
      <c r="A407" s="24" t="s">
        <v>10</v>
      </c>
      <c r="B407" s="19" t="s">
        <v>6</v>
      </c>
      <c r="C407" s="19" t="s">
        <v>7</v>
      </c>
      <c r="D407" s="19" t="s">
        <v>3</v>
      </c>
      <c r="E407" s="19">
        <v>16</v>
      </c>
      <c r="F407" s="25" t="str">
        <f t="shared" si="93"/>
        <v>V9HostDACO316</v>
      </c>
      <c r="G407" s="19">
        <f t="shared" si="80"/>
        <v>35.020000000000003</v>
      </c>
      <c r="H407" s="19">
        <f t="shared" si="83"/>
        <v>14.952884066247856</v>
      </c>
      <c r="I407" s="19">
        <f t="shared" si="81"/>
        <v>35.270000000000003</v>
      </c>
      <c r="J407" s="19">
        <f t="shared" si="84"/>
        <v>35.04</v>
      </c>
      <c r="K407" s="19">
        <f t="shared" si="85"/>
        <v>14.949343607305938</v>
      </c>
      <c r="L407" s="19">
        <f t="shared" si="82"/>
        <v>35.10466666666666</v>
      </c>
      <c r="M407" s="19">
        <f t="shared" si="86"/>
        <v>35.06</v>
      </c>
      <c r="N407" s="19">
        <f t="shared" si="87"/>
        <v>35.130000000000003</v>
      </c>
      <c r="O407" s="19">
        <f t="shared" si="88"/>
        <v>-2.0000000000003126E-2</v>
      </c>
      <c r="P407" s="19">
        <f t="shared" si="89"/>
        <v>9.0000000000003411E-2</v>
      </c>
      <c r="Q407" s="19">
        <f t="shared" si="90"/>
        <v>35.04</v>
      </c>
      <c r="R407" s="19">
        <f t="shared" si="91"/>
        <v>35.03</v>
      </c>
      <c r="S407" s="46">
        <f>IFERROR(ABS(1-SMALL(Results!$Y407:$BB407,5)/SMALL(Results!$Y407:$BB407,1)),"")</f>
        <v>2.8555111364925168E-4</v>
      </c>
      <c r="T407" s="46">
        <f>IFERROR(ABS(1-SMALL(Results!$Y407:$BB407,6)/SMALL(Results!$Y407:$BB407,1)),"")</f>
        <v>8.5665334094775503E-4</v>
      </c>
      <c r="U407" s="46">
        <f>IFERROR(ABS(1-SMALL(Results!$Y407:$BB407,7)/SMALL(Results!$Y407:$BB407,1)),"")</f>
        <v>8.5665334094775503E-4</v>
      </c>
      <c r="V407" s="46">
        <f>IFERROR(ABS(1-SMALL(Results!$Y407:$BB407,8)/SMALL(Results!$Y407:$BB407,1)),"")</f>
        <v>8.5665334094775503E-4</v>
      </c>
      <c r="W407" s="46">
        <f>IFERROR(ABS(1-SMALL(Results!$Y407:$BB407,9)/SMALL(Results!$Y407:$BB407,1)),"")</f>
        <v>8.5665334094775503E-4</v>
      </c>
      <c r="X407" s="48">
        <f>IFERROR(ABS(1-SMALL(Results!$Y407:$BB407,10)/SMALL(Results!$Y407:$BB407,1)),"")</f>
        <v>8.5665334094775503E-4</v>
      </c>
      <c r="Y407">
        <v>35.020000000000003</v>
      </c>
      <c r="Z407">
        <v>35.049999999999997</v>
      </c>
      <c r="AA407">
        <v>35.06</v>
      </c>
      <c r="AB407">
        <v>35.090000000000003</v>
      </c>
      <c r="AC407">
        <v>35.090000000000003</v>
      </c>
      <c r="AD407">
        <v>35.090000000000003</v>
      </c>
      <c r="AE407">
        <v>35.119999999999997</v>
      </c>
      <c r="AF407">
        <v>35.130000000000003</v>
      </c>
      <c r="AG407">
        <v>35.14</v>
      </c>
      <c r="AH407">
        <v>35.270000000000003</v>
      </c>
      <c r="AI407">
        <v>35.26</v>
      </c>
      <c r="AJ407">
        <v>35.11</v>
      </c>
      <c r="AK407">
        <v>35.03</v>
      </c>
      <c r="AL407">
        <v>35.090000000000003</v>
      </c>
      <c r="AM407">
        <v>35.11</v>
      </c>
      <c r="AN407">
        <v>35.049999999999997</v>
      </c>
      <c r="AO407">
        <v>35.15</v>
      </c>
      <c r="AP407">
        <v>35.049999999999997</v>
      </c>
      <c r="AQ407">
        <v>35.17</v>
      </c>
      <c r="AR407">
        <v>35.020000000000003</v>
      </c>
      <c r="AS407">
        <v>35.26</v>
      </c>
      <c r="AT407">
        <v>35.11</v>
      </c>
      <c r="AU407">
        <v>35.03</v>
      </c>
      <c r="AV407">
        <v>35.090000000000003</v>
      </c>
      <c r="AW407">
        <v>35.11</v>
      </c>
      <c r="AX407">
        <v>35.049999999999997</v>
      </c>
      <c r="AY407">
        <v>35.15</v>
      </c>
      <c r="AZ407">
        <v>35.049999999999997</v>
      </c>
      <c r="BA407">
        <v>35.17</v>
      </c>
      <c r="BB407">
        <v>35.020000000000003</v>
      </c>
    </row>
    <row r="408" spans="1:54" hidden="1" x14ac:dyDescent="0.25">
      <c r="A408" s="24" t="s">
        <v>10</v>
      </c>
      <c r="B408" s="19" t="s">
        <v>6</v>
      </c>
      <c r="C408" s="19" t="s">
        <v>7</v>
      </c>
      <c r="D408" s="19" t="s">
        <v>3</v>
      </c>
      <c r="E408" s="19">
        <v>32</v>
      </c>
      <c r="F408" s="25" t="str">
        <f t="shared" si="93"/>
        <v>V9HostDACO332</v>
      </c>
      <c r="G408" s="19">
        <f t="shared" si="80"/>
        <v>18</v>
      </c>
      <c r="H408" s="19">
        <f t="shared" si="83"/>
        <v>29.091666666666665</v>
      </c>
      <c r="I408" s="19">
        <f t="shared" si="81"/>
        <v>19.23</v>
      </c>
      <c r="J408" s="19">
        <f t="shared" si="84"/>
        <v>18.010000000000002</v>
      </c>
      <c r="K408" s="19">
        <f t="shared" si="85"/>
        <v>29.085230427540257</v>
      </c>
      <c r="L408" s="19">
        <f t="shared" si="82"/>
        <v>18.180000000000003</v>
      </c>
      <c r="M408" s="19">
        <f t="shared" si="86"/>
        <v>18.02</v>
      </c>
      <c r="N408" s="19">
        <f t="shared" si="87"/>
        <v>18.079999999999998</v>
      </c>
      <c r="O408" s="19">
        <f t="shared" si="88"/>
        <v>-9.9999999999980105E-3</v>
      </c>
      <c r="P408" s="19">
        <f t="shared" si="89"/>
        <v>6.9999999999996732E-2</v>
      </c>
      <c r="Q408" s="19">
        <f t="shared" si="90"/>
        <v>18.010000000000002</v>
      </c>
      <c r="R408" s="19">
        <f t="shared" si="91"/>
        <v>18.010000000000002</v>
      </c>
      <c r="S408" s="46">
        <f>IFERROR(ABS(1-SMALL(Results!$Y408:$BB408,5)/SMALL(Results!$Y408:$BB408,1)),"")</f>
        <v>5.555555555556424E-4</v>
      </c>
      <c r="T408" s="46">
        <f>IFERROR(ABS(1-SMALL(Results!$Y408:$BB408,6)/SMALL(Results!$Y408:$BB408,1)),"")</f>
        <v>5.555555555556424E-4</v>
      </c>
      <c r="U408" s="46">
        <f>IFERROR(ABS(1-SMALL(Results!$Y408:$BB408,7)/SMALL(Results!$Y408:$BB408,1)),"")</f>
        <v>1.1111111111110628E-3</v>
      </c>
      <c r="V408" s="46">
        <f>IFERROR(ABS(1-SMALL(Results!$Y408:$BB408,8)/SMALL(Results!$Y408:$BB408,1)),"")</f>
        <v>1.1111111111110628E-3</v>
      </c>
      <c r="W408" s="46">
        <f>IFERROR(ABS(1-SMALL(Results!$Y408:$BB408,9)/SMALL(Results!$Y408:$BB408,1)),"")</f>
        <v>1.1111111111110628E-3</v>
      </c>
      <c r="X408" s="48">
        <f>IFERROR(ABS(1-SMALL(Results!$Y408:$BB408,10)/SMALL(Results!$Y408:$BB408,1)),"")</f>
        <v>1.6666666666667052E-3</v>
      </c>
      <c r="Y408">
        <v>18.010000000000002</v>
      </c>
      <c r="Z408">
        <v>18.010000000000002</v>
      </c>
      <c r="AA408">
        <v>18.02</v>
      </c>
      <c r="AB408">
        <v>18.03</v>
      </c>
      <c r="AC408">
        <v>18.03</v>
      </c>
      <c r="AD408">
        <v>18.04</v>
      </c>
      <c r="AE408">
        <v>18.059999999999999</v>
      </c>
      <c r="AF408">
        <v>18.079999999999998</v>
      </c>
      <c r="AG408">
        <v>18.12</v>
      </c>
      <c r="AH408">
        <v>18.36</v>
      </c>
      <c r="AI408">
        <v>18.739999999999998</v>
      </c>
      <c r="AJ408">
        <v>18.05</v>
      </c>
      <c r="AK408">
        <v>18.010000000000002</v>
      </c>
      <c r="AL408">
        <v>18</v>
      </c>
      <c r="AM408">
        <v>18.05</v>
      </c>
      <c r="AN408">
        <v>18.079999999999998</v>
      </c>
      <c r="AO408">
        <v>18.07</v>
      </c>
      <c r="AP408">
        <v>18.02</v>
      </c>
      <c r="AQ408">
        <v>18.07</v>
      </c>
      <c r="AR408">
        <v>19.23</v>
      </c>
      <c r="AS408">
        <v>18.739999999999998</v>
      </c>
      <c r="AT408">
        <v>18.05</v>
      </c>
      <c r="AU408">
        <v>18.010000000000002</v>
      </c>
      <c r="AV408">
        <v>18</v>
      </c>
      <c r="AW408">
        <v>18.05</v>
      </c>
      <c r="AX408">
        <v>18.079999999999998</v>
      </c>
      <c r="AY408">
        <v>18.07</v>
      </c>
      <c r="AZ408">
        <v>18.02</v>
      </c>
      <c r="BA408">
        <v>18.07</v>
      </c>
      <c r="BB408">
        <v>19.23</v>
      </c>
    </row>
    <row r="409" spans="1:54" hidden="1" x14ac:dyDescent="0.25">
      <c r="A409" s="24" t="s">
        <v>10</v>
      </c>
      <c r="B409" s="19" t="s">
        <v>6</v>
      </c>
      <c r="C409" s="19" t="s">
        <v>7</v>
      </c>
      <c r="D409" s="19" t="s">
        <v>3</v>
      </c>
      <c r="E409" s="19">
        <v>64</v>
      </c>
      <c r="F409" s="25" t="str">
        <f t="shared" si="93"/>
        <v>V9HostDACO364</v>
      </c>
      <c r="G409" s="19">
        <f t="shared" si="80"/>
        <v>9.5399999999999991</v>
      </c>
      <c r="H409" s="19">
        <f t="shared" si="83"/>
        <v>54.889937106918239</v>
      </c>
      <c r="I409" s="19">
        <f t="shared" si="81"/>
        <v>11.24</v>
      </c>
      <c r="J409" s="19">
        <f t="shared" si="84"/>
        <v>9.58</v>
      </c>
      <c r="K409" s="19">
        <f t="shared" si="85"/>
        <v>54.679018789144052</v>
      </c>
      <c r="L409" s="19">
        <f t="shared" si="82"/>
        <v>10.125666666666662</v>
      </c>
      <c r="M409" s="19">
        <f t="shared" si="86"/>
        <v>9.5500000000000007</v>
      </c>
      <c r="N409" s="19">
        <f t="shared" si="87"/>
        <v>9.6300000000000008</v>
      </c>
      <c r="O409" s="19">
        <f t="shared" si="88"/>
        <v>2.9999999999999361E-2</v>
      </c>
      <c r="P409" s="19">
        <f t="shared" si="89"/>
        <v>5.0000000000000711E-2</v>
      </c>
      <c r="Q409" s="19">
        <f t="shared" si="90"/>
        <v>9.58</v>
      </c>
      <c r="R409" s="19">
        <f t="shared" si="91"/>
        <v>9.56</v>
      </c>
      <c r="S409" s="46">
        <f>IFERROR(ABS(1-SMALL(Results!$Y409:$BB409,5)/SMALL(Results!$Y409:$BB409,1)),"")</f>
        <v>4.1928721174004924E-3</v>
      </c>
      <c r="T409" s="46">
        <f>IFERROR(ABS(1-SMALL(Results!$Y409:$BB409,6)/SMALL(Results!$Y409:$BB409,1)),"")</f>
        <v>4.1928721174004924E-3</v>
      </c>
      <c r="U409" s="46">
        <f>IFERROR(ABS(1-SMALL(Results!$Y409:$BB409,7)/SMALL(Results!$Y409:$BB409,1)),"")</f>
        <v>7.3375262054506951E-3</v>
      </c>
      <c r="V409" s="46">
        <f>IFERROR(ABS(1-SMALL(Results!$Y409:$BB409,8)/SMALL(Results!$Y409:$BB409,1)),"")</f>
        <v>9.4339622641510523E-3</v>
      </c>
      <c r="W409" s="46">
        <f>IFERROR(ABS(1-SMALL(Results!$Y409:$BB409,9)/SMALL(Results!$Y409:$BB409,1)),"")</f>
        <v>9.4339622641510523E-3</v>
      </c>
      <c r="X409" s="48">
        <f>IFERROR(ABS(1-SMALL(Results!$Y409:$BB409,10)/SMALL(Results!$Y409:$BB409,1)),"")</f>
        <v>1.048218029350112E-2</v>
      </c>
      <c r="Y409">
        <v>9.5399999999999991</v>
      </c>
      <c r="Z409">
        <v>9.5500000000000007</v>
      </c>
      <c r="AA409">
        <v>9.5500000000000007</v>
      </c>
      <c r="AB409">
        <v>9.56</v>
      </c>
      <c r="AC409">
        <v>9.58</v>
      </c>
      <c r="AD409">
        <v>9.58</v>
      </c>
      <c r="AE409">
        <v>9.61</v>
      </c>
      <c r="AF409">
        <v>9.6300000000000008</v>
      </c>
      <c r="AG409">
        <v>9.6300000000000008</v>
      </c>
      <c r="AH409">
        <v>9.64</v>
      </c>
      <c r="AI409">
        <v>11.24</v>
      </c>
      <c r="AJ409">
        <v>10.06</v>
      </c>
      <c r="AK409">
        <v>10.130000000000001</v>
      </c>
      <c r="AL409">
        <v>10.36</v>
      </c>
      <c r="AM409">
        <v>10.38</v>
      </c>
      <c r="AN409">
        <v>10.45</v>
      </c>
      <c r="AO409">
        <v>10.28</v>
      </c>
      <c r="AP409">
        <v>10.69</v>
      </c>
      <c r="AQ409">
        <v>10.33</v>
      </c>
      <c r="AR409">
        <v>10.029999999999999</v>
      </c>
      <c r="AS409">
        <v>11.24</v>
      </c>
      <c r="AT409">
        <v>10.06</v>
      </c>
      <c r="AU409">
        <v>10.130000000000001</v>
      </c>
      <c r="AV409">
        <v>10.36</v>
      </c>
      <c r="AW409">
        <v>10.38</v>
      </c>
      <c r="AX409">
        <v>10.45</v>
      </c>
      <c r="AY409">
        <v>10.28</v>
      </c>
      <c r="AZ409">
        <v>10.69</v>
      </c>
      <c r="BA409">
        <v>10.33</v>
      </c>
      <c r="BB409">
        <v>10.029999999999999</v>
      </c>
    </row>
    <row r="410" spans="1:54" hidden="1" x14ac:dyDescent="0.25">
      <c r="A410" s="24" t="s">
        <v>10</v>
      </c>
      <c r="B410" s="19" t="s">
        <v>6</v>
      </c>
      <c r="C410" s="19" t="s">
        <v>7</v>
      </c>
      <c r="D410" s="19" t="s">
        <v>3</v>
      </c>
      <c r="E410" s="19">
        <v>128</v>
      </c>
      <c r="F410" s="25" t="str">
        <f t="shared" si="93"/>
        <v>V9HostDACO3128</v>
      </c>
      <c r="G410" s="19">
        <f t="shared" si="80"/>
        <v>9.5730000000000004</v>
      </c>
      <c r="H410" s="19">
        <f t="shared" si="83"/>
        <v>54.700720777185829</v>
      </c>
      <c r="I410" s="19">
        <f t="shared" si="81"/>
        <v>10.006</v>
      </c>
      <c r="J410" s="19">
        <f t="shared" si="84"/>
        <v>9.7970000000000006</v>
      </c>
      <c r="K410" s="19">
        <f t="shared" si="85"/>
        <v>53.467898336225375</v>
      </c>
      <c r="L410" s="19">
        <f t="shared" si="82"/>
        <v>9.7971000000000004</v>
      </c>
      <c r="M410" s="19">
        <f t="shared" si="86"/>
        <v>9.6219999999999999</v>
      </c>
      <c r="N410" s="19">
        <f t="shared" si="87"/>
        <v>9.9589999999999996</v>
      </c>
      <c r="O410" s="19">
        <f t="shared" si="88"/>
        <v>0.17500000000000071</v>
      </c>
      <c r="P410" s="19">
        <f t="shared" si="89"/>
        <v>0.16199999999999903</v>
      </c>
      <c r="Q410" s="19">
        <f t="shared" si="90"/>
        <v>9.7970000000000006</v>
      </c>
      <c r="R410" s="19">
        <f t="shared" si="91"/>
        <v>9.7089999999999996</v>
      </c>
      <c r="S410" s="46">
        <f>IFERROR(ABS(1-SMALL(Results!$Y410:$BB410,5)/SMALL(Results!$Y410:$BB410,1)),"")</f>
        <v>2.2563459730492008E-2</v>
      </c>
      <c r="T410" s="46">
        <f>IFERROR(ABS(1-SMALL(Results!$Y410:$BB410,6)/SMALL(Results!$Y410:$BB410,1)),"")</f>
        <v>2.4234827117935787E-2</v>
      </c>
      <c r="U410" s="46">
        <f>IFERROR(ABS(1-SMALL(Results!$Y410:$BB410,7)/SMALL(Results!$Y410:$BB410,1)),"")</f>
        <v>3.677008252376468E-2</v>
      </c>
      <c r="V410" s="46">
        <f>IFERROR(ABS(1-SMALL(Results!$Y410:$BB410,8)/SMALL(Results!$Y410:$BB410,1)),"")</f>
        <v>4.0321738222082848E-2</v>
      </c>
      <c r="W410" s="46">
        <f>IFERROR(ABS(1-SMALL(Results!$Y410:$BB410,9)/SMALL(Results!$Y410:$BB410,1)),"")</f>
        <v>4.2724328841533321E-2</v>
      </c>
      <c r="X410" s="48">
        <f>IFERROR(ABS(1-SMALL(Results!$Y410:$BB410,10)/SMALL(Results!$Y410:$BB410,1)),"")</f>
        <v>4.5231379922699322E-2</v>
      </c>
      <c r="Y410">
        <v>9.5730000000000004</v>
      </c>
      <c r="Z410">
        <v>9.6010000000000009</v>
      </c>
      <c r="AA410">
        <v>9.6219999999999999</v>
      </c>
      <c r="AB410">
        <v>9.7089999999999996</v>
      </c>
      <c r="AC410">
        <v>9.7889999999999997</v>
      </c>
      <c r="AD410">
        <v>9.8049999999999997</v>
      </c>
      <c r="AE410">
        <v>9.9250000000000007</v>
      </c>
      <c r="AF410">
        <v>9.9589999999999996</v>
      </c>
      <c r="AG410">
        <v>9.9819999999999993</v>
      </c>
      <c r="AH410">
        <v>10.006</v>
      </c>
    </row>
    <row r="411" spans="1:54" hidden="1" x14ac:dyDescent="0.25">
      <c r="A411" s="24" t="s">
        <v>10</v>
      </c>
      <c r="B411" s="19" t="s">
        <v>6</v>
      </c>
      <c r="C411" s="19" t="s">
        <v>7</v>
      </c>
      <c r="D411" s="19" t="s">
        <v>3</v>
      </c>
      <c r="E411" s="19">
        <v>256</v>
      </c>
      <c r="F411" s="25" t="str">
        <f t="shared" si="93"/>
        <v>V9HostDACO3256</v>
      </c>
      <c r="G411" s="19">
        <f t="shared" si="80"/>
        <v>9.3369999999999997</v>
      </c>
      <c r="H411" s="19">
        <f t="shared" si="83"/>
        <v>56.083324408268183</v>
      </c>
      <c r="I411" s="19">
        <f t="shared" si="81"/>
        <v>9.51</v>
      </c>
      <c r="J411" s="19">
        <f t="shared" si="84"/>
        <v>9.4074999999999989</v>
      </c>
      <c r="K411" s="19">
        <f t="shared" si="85"/>
        <v>55.681636991761906</v>
      </c>
      <c r="L411" s="19">
        <f t="shared" si="82"/>
        <v>9.4127999999999989</v>
      </c>
      <c r="M411" s="19">
        <f t="shared" si="86"/>
        <v>9.3569999999999993</v>
      </c>
      <c r="N411" s="19">
        <f t="shared" si="87"/>
        <v>9.4489999999999998</v>
      </c>
      <c r="O411" s="19">
        <f t="shared" si="88"/>
        <v>5.0499999999999545E-2</v>
      </c>
      <c r="P411" s="19">
        <f t="shared" si="89"/>
        <v>4.1500000000000981E-2</v>
      </c>
      <c r="Q411" s="19">
        <f t="shared" si="90"/>
        <v>9.4074999999999989</v>
      </c>
      <c r="R411" s="19">
        <f t="shared" si="91"/>
        <v>9.3889999999999993</v>
      </c>
      <c r="S411" s="46">
        <f>IFERROR(ABS(1-SMALL(Results!$Y411:$BB411,5)/SMALL(Results!$Y411:$BB411,1)),"")</f>
        <v>6.5331476919781029E-3</v>
      </c>
      <c r="T411" s="46">
        <f>IFERROR(ABS(1-SMALL(Results!$Y411:$BB411,6)/SMALL(Results!$Y411:$BB411,1)),"")</f>
        <v>8.5680625468564919E-3</v>
      </c>
      <c r="U411" s="46">
        <f>IFERROR(ABS(1-SMALL(Results!$Y411:$BB411,7)/SMALL(Results!$Y411:$BB411,1)),"")</f>
        <v>1.1566884438256375E-2</v>
      </c>
      <c r="V411" s="46">
        <f>IFERROR(ABS(1-SMALL(Results!$Y411:$BB411,8)/SMALL(Results!$Y411:$BB411,1)),"")</f>
        <v>1.1995287565599311E-2</v>
      </c>
      <c r="W411" s="46">
        <f>IFERROR(ABS(1-SMALL(Results!$Y411:$BB411,9)/SMALL(Results!$Y411:$BB411,1)),"")</f>
        <v>1.5422512584341908E-2</v>
      </c>
      <c r="X411" s="48">
        <f>IFERROR(ABS(1-SMALL(Results!$Y411:$BB411,10)/SMALL(Results!$Y411:$BB411,1)),"")</f>
        <v>1.8528435257577414E-2</v>
      </c>
      <c r="Y411">
        <v>9.3369999999999997</v>
      </c>
      <c r="Z411">
        <v>9.3450000000000006</v>
      </c>
      <c r="AA411">
        <v>9.3569999999999993</v>
      </c>
      <c r="AB411">
        <v>9.3889999999999993</v>
      </c>
      <c r="AC411">
        <v>9.3979999999999997</v>
      </c>
      <c r="AD411">
        <v>9.4169999999999998</v>
      </c>
      <c r="AE411">
        <v>9.4450000000000003</v>
      </c>
      <c r="AF411">
        <v>9.4489999999999998</v>
      </c>
      <c r="AG411">
        <v>9.4809999999999999</v>
      </c>
      <c r="AH411">
        <v>9.51</v>
      </c>
    </row>
    <row r="412" spans="1:54" hidden="1" x14ac:dyDescent="0.25">
      <c r="A412" s="24" t="s">
        <v>10</v>
      </c>
      <c r="B412" s="19" t="s">
        <v>6</v>
      </c>
      <c r="C412" s="19" t="s">
        <v>7</v>
      </c>
      <c r="D412" s="19" t="s">
        <v>4</v>
      </c>
      <c r="E412" s="19">
        <v>1</v>
      </c>
      <c r="F412" s="25" t="str">
        <f t="shared" si="93"/>
        <v>V9HostDACO21</v>
      </c>
      <c r="G412" s="19">
        <f t="shared" si="80"/>
        <v>522.45000000000005</v>
      </c>
      <c r="H412" s="19">
        <f t="shared" si="83"/>
        <v>1</v>
      </c>
      <c r="I412" s="19">
        <f t="shared" si="81"/>
        <v>525.08000000000004</v>
      </c>
      <c r="J412" s="19">
        <f t="shared" si="84"/>
        <v>522.86500000000001</v>
      </c>
      <c r="K412" s="19">
        <f t="shared" si="85"/>
        <v>1</v>
      </c>
      <c r="L412" s="19">
        <f t="shared" si="82"/>
        <v>524.15600000000006</v>
      </c>
      <c r="M412" s="19">
        <f t="shared" si="86"/>
        <v>522.69000000000005</v>
      </c>
      <c r="N412" s="19">
        <f t="shared" si="87"/>
        <v>523.19000000000005</v>
      </c>
      <c r="O412" s="19">
        <f t="shared" si="88"/>
        <v>0.17499999999995453</v>
      </c>
      <c r="P412" s="19">
        <f t="shared" si="89"/>
        <v>0.32500000000004547</v>
      </c>
      <c r="Q412" s="19">
        <f t="shared" si="90"/>
        <v>522.86500000000001</v>
      </c>
      <c r="R412" s="19">
        <f t="shared" si="91"/>
        <v>522.69000000000005</v>
      </c>
      <c r="S412" s="46">
        <f>IFERROR(ABS(1-SMALL(Results!$Y412:$BB412,5)/SMALL(Results!$Y412:$BB412,1)),"")</f>
        <v>7.4648291702561487E-4</v>
      </c>
      <c r="T412" s="46">
        <f>IFERROR(ABS(1-SMALL(Results!$Y412:$BB412,6)/SMALL(Results!$Y412:$BB412,1)),"")</f>
        <v>8.4218585510553723E-4</v>
      </c>
      <c r="U412" s="46">
        <f>IFERROR(ABS(1-SMALL(Results!$Y412:$BB412,7)/SMALL(Results!$Y412:$BB412,1)),"")</f>
        <v>1.3781223083546568E-3</v>
      </c>
      <c r="V412" s="46">
        <f>IFERROR(ABS(1-SMALL(Results!$Y412:$BB412,8)/SMALL(Results!$Y412:$BB412,1)),"")</f>
        <v>1.4164034835870698E-3</v>
      </c>
      <c r="W412" s="46">
        <f>IFERROR(ABS(1-SMALL(Results!$Y412:$BB412,9)/SMALL(Results!$Y412:$BB412,1)),"")</f>
        <v>1.5886687721311521E-3</v>
      </c>
      <c r="X412" s="48">
        <f>IFERROR(ABS(1-SMALL(Results!$Y412:$BB412,10)/SMALL(Results!$Y412:$BB412,1)),"")</f>
        <v>1.7992152359076474E-3</v>
      </c>
      <c r="Y412">
        <v>522.45000000000005</v>
      </c>
      <c r="Z412">
        <v>522.57000000000005</v>
      </c>
      <c r="AA412">
        <v>522.69000000000005</v>
      </c>
      <c r="AB412">
        <v>522.69000000000005</v>
      </c>
      <c r="AC412">
        <v>522.84</v>
      </c>
      <c r="AD412">
        <v>522.89</v>
      </c>
      <c r="AE412">
        <v>523.16999999999996</v>
      </c>
      <c r="AF412">
        <v>523.19000000000005</v>
      </c>
      <c r="AG412">
        <v>523.28</v>
      </c>
      <c r="AH412">
        <v>523.39</v>
      </c>
      <c r="AI412">
        <v>524.61</v>
      </c>
      <c r="AJ412">
        <v>524.95000000000005</v>
      </c>
      <c r="AK412">
        <v>524.83000000000004</v>
      </c>
      <c r="AL412">
        <v>524.70000000000005</v>
      </c>
      <c r="AM412">
        <v>524.88</v>
      </c>
      <c r="AN412">
        <v>524.54</v>
      </c>
      <c r="AO412">
        <v>525.08000000000004</v>
      </c>
      <c r="AP412">
        <v>524.6</v>
      </c>
      <c r="AQ412">
        <v>524.80999999999995</v>
      </c>
      <c r="AR412">
        <v>524.76</v>
      </c>
      <c r="AS412">
        <v>524.61</v>
      </c>
      <c r="AT412">
        <v>524.95000000000005</v>
      </c>
      <c r="AU412">
        <v>524.83000000000004</v>
      </c>
      <c r="AV412">
        <v>524.70000000000005</v>
      </c>
      <c r="AW412">
        <v>524.88</v>
      </c>
      <c r="AX412">
        <v>524.54</v>
      </c>
      <c r="AY412">
        <v>525.08000000000004</v>
      </c>
      <c r="AZ412">
        <v>524.6</v>
      </c>
      <c r="BA412">
        <v>524.80999999999995</v>
      </c>
      <c r="BB412">
        <v>524.76</v>
      </c>
    </row>
    <row r="413" spans="1:54" hidden="1" x14ac:dyDescent="0.25">
      <c r="A413" s="24" t="s">
        <v>10</v>
      </c>
      <c r="B413" s="19" t="s">
        <v>6</v>
      </c>
      <c r="C413" s="19" t="s">
        <v>7</v>
      </c>
      <c r="D413" s="19" t="s">
        <v>4</v>
      </c>
      <c r="E413" s="19">
        <v>2</v>
      </c>
      <c r="F413" s="25" t="str">
        <f t="shared" si="93"/>
        <v>V9HostDACO22</v>
      </c>
      <c r="G413" s="19">
        <f t="shared" si="80"/>
        <v>266.81</v>
      </c>
      <c r="H413" s="19">
        <f t="shared" si="83"/>
        <v>1.9581350024361908</v>
      </c>
      <c r="I413" s="19">
        <f t="shared" si="81"/>
        <v>267.97000000000003</v>
      </c>
      <c r="J413" s="19">
        <f t="shared" si="84"/>
        <v>267.65999999999997</v>
      </c>
      <c r="K413" s="19">
        <f t="shared" si="85"/>
        <v>1.9534670851079732</v>
      </c>
      <c r="L413" s="19">
        <f t="shared" si="82"/>
        <v>267.77866666666665</v>
      </c>
      <c r="M413" s="19">
        <f t="shared" si="86"/>
        <v>267.49</v>
      </c>
      <c r="N413" s="19">
        <f t="shared" si="87"/>
        <v>267.91000000000003</v>
      </c>
      <c r="O413" s="19">
        <f t="shared" si="88"/>
        <v>0.16999999999995907</v>
      </c>
      <c r="P413" s="19">
        <f t="shared" si="89"/>
        <v>0.25000000000005684</v>
      </c>
      <c r="Q413" s="19">
        <f t="shared" si="90"/>
        <v>267.65999999999997</v>
      </c>
      <c r="R413" s="19">
        <f t="shared" si="91"/>
        <v>267.5</v>
      </c>
      <c r="S413" s="46">
        <f>IFERROR(ABS(1-SMALL(Results!$Y413:$BB413,5)/SMALL(Results!$Y413:$BB413,1)),"")</f>
        <v>3.0358682208313503E-3</v>
      </c>
      <c r="T413" s="46">
        <f>IFERROR(ABS(1-SMALL(Results!$Y413:$BB413,6)/SMALL(Results!$Y413:$BB413,1)),"")</f>
        <v>3.3357070574566716E-3</v>
      </c>
      <c r="U413" s="46">
        <f>IFERROR(ABS(1-SMALL(Results!$Y413:$BB413,7)/SMALL(Results!$Y413:$BB413,1)),"")</f>
        <v>3.7105056032382677E-3</v>
      </c>
      <c r="V413" s="46">
        <f>IFERROR(ABS(1-SMALL(Results!$Y413:$BB413,8)/SMALL(Results!$Y413:$BB413,1)),"")</f>
        <v>3.7105056032382677E-3</v>
      </c>
      <c r="W413" s="46">
        <f>IFERROR(ABS(1-SMALL(Results!$Y413:$BB413,9)/SMALL(Results!$Y413:$BB413,1)),"")</f>
        <v>3.7105056032382677E-3</v>
      </c>
      <c r="X413" s="48">
        <f>IFERROR(ABS(1-SMALL(Results!$Y413:$BB413,10)/SMALL(Results!$Y413:$BB413,1)),"")</f>
        <v>3.7105056032382677E-3</v>
      </c>
      <c r="Y413">
        <v>266.81</v>
      </c>
      <c r="Z413">
        <v>267.48</v>
      </c>
      <c r="AA413">
        <v>267.49</v>
      </c>
      <c r="AB413">
        <v>267.5</v>
      </c>
      <c r="AC413">
        <v>267.62</v>
      </c>
      <c r="AD413">
        <v>267.7</v>
      </c>
      <c r="AE413">
        <v>267.89</v>
      </c>
      <c r="AF413">
        <v>267.91000000000003</v>
      </c>
      <c r="AG413">
        <v>267.93</v>
      </c>
      <c r="AH413">
        <v>267.97000000000003</v>
      </c>
      <c r="AI413">
        <v>267.83999999999997</v>
      </c>
      <c r="AJ413">
        <v>267.86</v>
      </c>
      <c r="AK413">
        <v>267.83999999999997</v>
      </c>
      <c r="AL413">
        <v>267.8</v>
      </c>
      <c r="AM413">
        <v>267.81</v>
      </c>
      <c r="AN413">
        <v>267.82</v>
      </c>
      <c r="AO413">
        <v>267.8</v>
      </c>
      <c r="AP413">
        <v>267.89999999999998</v>
      </c>
      <c r="AQ413">
        <v>267.89999999999998</v>
      </c>
      <c r="AR413">
        <v>267.95999999999998</v>
      </c>
      <c r="AS413">
        <v>267.83999999999997</v>
      </c>
      <c r="AT413">
        <v>267.86</v>
      </c>
      <c r="AU413">
        <v>267.83999999999997</v>
      </c>
      <c r="AV413">
        <v>267.8</v>
      </c>
      <c r="AW413">
        <v>267.81</v>
      </c>
      <c r="AX413">
        <v>267.82</v>
      </c>
      <c r="AY413">
        <v>267.8</v>
      </c>
      <c r="AZ413">
        <v>267.89999999999998</v>
      </c>
      <c r="BA413">
        <v>267.89999999999998</v>
      </c>
      <c r="BB413">
        <v>267.95999999999998</v>
      </c>
    </row>
    <row r="414" spans="1:54" hidden="1" x14ac:dyDescent="0.25">
      <c r="A414" s="24" t="s">
        <v>10</v>
      </c>
      <c r="B414" s="19" t="s">
        <v>6</v>
      </c>
      <c r="C414" s="19" t="s">
        <v>7</v>
      </c>
      <c r="D414" s="19" t="s">
        <v>4</v>
      </c>
      <c r="E414" s="19">
        <v>4</v>
      </c>
      <c r="F414" s="25" t="str">
        <f t="shared" si="93"/>
        <v>V9HostDACO24</v>
      </c>
      <c r="G414" s="19">
        <f t="shared" si="80"/>
        <v>136.94999999999999</v>
      </c>
      <c r="H414" s="19">
        <f t="shared" si="83"/>
        <v>3.8148959474260686</v>
      </c>
      <c r="I414" s="19">
        <f t="shared" si="81"/>
        <v>137.5</v>
      </c>
      <c r="J414" s="19">
        <f t="shared" si="84"/>
        <v>137.28</v>
      </c>
      <c r="K414" s="19">
        <f t="shared" si="85"/>
        <v>3.8087485431235431</v>
      </c>
      <c r="L414" s="19">
        <f t="shared" si="82"/>
        <v>137.31600000000006</v>
      </c>
      <c r="M414" s="19">
        <f t="shared" si="86"/>
        <v>137.22999999999999</v>
      </c>
      <c r="N414" s="19">
        <f t="shared" si="87"/>
        <v>137.34</v>
      </c>
      <c r="O414" s="19">
        <f t="shared" si="88"/>
        <v>5.0000000000011369E-2</v>
      </c>
      <c r="P414" s="19">
        <f t="shared" si="89"/>
        <v>6.0000000000002274E-2</v>
      </c>
      <c r="Q414" s="19">
        <f t="shared" si="90"/>
        <v>137.28</v>
      </c>
      <c r="R414" s="19">
        <f t="shared" si="91"/>
        <v>137.27000000000001</v>
      </c>
      <c r="S414" s="46">
        <f>IFERROR(ABS(1-SMALL(Results!$Y414:$BB414,5)/SMALL(Results!$Y414:$BB414,1)),"")</f>
        <v>2.4096385542169418E-3</v>
      </c>
      <c r="T414" s="46">
        <f>IFERROR(ABS(1-SMALL(Results!$Y414:$BB414,6)/SMALL(Results!$Y414:$BB414,1)),"")</f>
        <v>2.4096385542169418E-3</v>
      </c>
      <c r="U414" s="46">
        <f>IFERROR(ABS(1-SMALL(Results!$Y414:$BB414,7)/SMALL(Results!$Y414:$BB414,1)),"")</f>
        <v>2.4096385542169418E-3</v>
      </c>
      <c r="V414" s="46">
        <f>IFERROR(ABS(1-SMALL(Results!$Y414:$BB414,8)/SMALL(Results!$Y414:$BB414,1)),"")</f>
        <v>2.5556772544725881E-3</v>
      </c>
      <c r="W414" s="46">
        <f>IFERROR(ABS(1-SMALL(Results!$Y414:$BB414,9)/SMALL(Results!$Y414:$BB414,1)),"")</f>
        <v>2.5556772544725881E-3</v>
      </c>
      <c r="X414" s="48">
        <f>IFERROR(ABS(1-SMALL(Results!$Y414:$BB414,10)/SMALL(Results!$Y414:$BB414,1)),"")</f>
        <v>2.5556772544725881E-3</v>
      </c>
      <c r="Y414">
        <v>136.94999999999999</v>
      </c>
      <c r="Z414">
        <v>137.22999999999999</v>
      </c>
      <c r="AA414">
        <v>137.22999999999999</v>
      </c>
      <c r="AB414">
        <v>137.27000000000001</v>
      </c>
      <c r="AC414">
        <v>137.28</v>
      </c>
      <c r="AD414">
        <v>137.32</v>
      </c>
      <c r="AE414">
        <v>137.32999999999998</v>
      </c>
      <c r="AF414">
        <v>137.34</v>
      </c>
      <c r="AG414">
        <v>137.35</v>
      </c>
      <c r="AH414">
        <v>137.36000000000001</v>
      </c>
      <c r="AI414">
        <v>137.34</v>
      </c>
      <c r="AJ414">
        <v>137.5</v>
      </c>
      <c r="AK414">
        <v>137.30000000000001</v>
      </c>
      <c r="AL414">
        <v>137.32</v>
      </c>
      <c r="AM414">
        <v>137.34</v>
      </c>
      <c r="AN414">
        <v>137.30000000000001</v>
      </c>
      <c r="AO414">
        <v>137.28</v>
      </c>
      <c r="AP414">
        <v>137.34</v>
      </c>
      <c r="AQ414">
        <v>137.32999999999998</v>
      </c>
      <c r="AR414">
        <v>137.36000000000001</v>
      </c>
      <c r="AS414">
        <v>137.34</v>
      </c>
      <c r="AT414">
        <v>137.5</v>
      </c>
      <c r="AU414">
        <v>137.30000000000001</v>
      </c>
      <c r="AV414">
        <v>137.32</v>
      </c>
      <c r="AW414">
        <v>137.34</v>
      </c>
      <c r="AX414">
        <v>137.30000000000001</v>
      </c>
      <c r="AY414">
        <v>137.28</v>
      </c>
      <c r="AZ414">
        <v>137.34</v>
      </c>
      <c r="BA414">
        <v>137.32999999999998</v>
      </c>
      <c r="BB414">
        <v>137.36000000000001</v>
      </c>
    </row>
    <row r="415" spans="1:54" hidden="1" x14ac:dyDescent="0.25">
      <c r="A415" s="24" t="s">
        <v>10</v>
      </c>
      <c r="B415" s="19" t="s">
        <v>6</v>
      </c>
      <c r="C415" s="19" t="s">
        <v>7</v>
      </c>
      <c r="D415" s="19" t="s">
        <v>4</v>
      </c>
      <c r="E415" s="19">
        <v>8</v>
      </c>
      <c r="F415" s="25" t="str">
        <f t="shared" si="93"/>
        <v>V9HostDACO28</v>
      </c>
      <c r="G415" s="19">
        <f t="shared" si="80"/>
        <v>69.13</v>
      </c>
      <c r="H415" s="19">
        <f t="shared" si="83"/>
        <v>7.5575003616374961</v>
      </c>
      <c r="I415" s="19">
        <f t="shared" si="81"/>
        <v>69.41</v>
      </c>
      <c r="J415" s="19">
        <f t="shared" si="84"/>
        <v>69.175000000000011</v>
      </c>
      <c r="K415" s="19">
        <f t="shared" si="85"/>
        <v>7.5585833032164791</v>
      </c>
      <c r="L415" s="19">
        <f t="shared" si="82"/>
        <v>69.225000000000009</v>
      </c>
      <c r="M415" s="19">
        <f t="shared" si="86"/>
        <v>69.2</v>
      </c>
      <c r="N415" s="19">
        <f t="shared" si="87"/>
        <v>69.239999999999995</v>
      </c>
      <c r="O415" s="19">
        <f t="shared" si="88"/>
        <v>-2.4999999999991473E-2</v>
      </c>
      <c r="P415" s="19">
        <f t="shared" si="89"/>
        <v>6.4999999999983515E-2</v>
      </c>
      <c r="Q415" s="19">
        <f t="shared" si="90"/>
        <v>69.175000000000011</v>
      </c>
      <c r="R415" s="19">
        <f t="shared" si="91"/>
        <v>69.17</v>
      </c>
      <c r="S415" s="46">
        <f>IFERROR(ABS(1-SMALL(Results!$Y415:$BB415,5)/SMALL(Results!$Y415:$BB415,1)),"")</f>
        <v>5.7861999132069464E-4</v>
      </c>
      <c r="T415" s="46">
        <f>IFERROR(ABS(1-SMALL(Results!$Y415:$BB415,6)/SMALL(Results!$Y415:$BB415,1)),"")</f>
        <v>7.2327498915103483E-4</v>
      </c>
      <c r="U415" s="46">
        <f>IFERROR(ABS(1-SMALL(Results!$Y415:$BB415,7)/SMALL(Results!$Y415:$BB415,1)),"")</f>
        <v>8.6792998698115298E-4</v>
      </c>
      <c r="V415" s="46">
        <f>IFERROR(ABS(1-SMALL(Results!$Y415:$BB415,8)/SMALL(Results!$Y415:$BB415,1)),"")</f>
        <v>8.6792998698115298E-4</v>
      </c>
      <c r="W415" s="46">
        <f>IFERROR(ABS(1-SMALL(Results!$Y415:$BB415,9)/SMALL(Results!$Y415:$BB415,1)),"")</f>
        <v>1.0125849848112711E-3</v>
      </c>
      <c r="X415" s="48">
        <f>IFERROR(ABS(1-SMALL(Results!$Y415:$BB415,10)/SMALL(Results!$Y415:$BB415,1)),"")</f>
        <v>1.0125849848112711E-3</v>
      </c>
      <c r="Y415">
        <v>69.13</v>
      </c>
      <c r="Z415">
        <v>69.180000000000007</v>
      </c>
      <c r="AA415">
        <v>69.2</v>
      </c>
      <c r="AB415">
        <v>69.210000000000008</v>
      </c>
      <c r="AC415">
        <v>69.22</v>
      </c>
      <c r="AD415">
        <v>69.22</v>
      </c>
      <c r="AE415">
        <v>69.239999999999995</v>
      </c>
      <c r="AF415">
        <v>69.239999999999995</v>
      </c>
      <c r="AG415">
        <v>69.260000000000005</v>
      </c>
      <c r="AH415">
        <v>69.349999999999994</v>
      </c>
      <c r="AI415">
        <v>69.41</v>
      </c>
      <c r="AJ415">
        <v>69.27</v>
      </c>
      <c r="AK415">
        <v>69.16</v>
      </c>
      <c r="AL415">
        <v>69.2</v>
      </c>
      <c r="AM415">
        <v>69.17</v>
      </c>
      <c r="AN415">
        <v>69.2</v>
      </c>
      <c r="AO415">
        <v>69.2</v>
      </c>
      <c r="AP415">
        <v>69.19</v>
      </c>
      <c r="AQ415">
        <v>69.210000000000008</v>
      </c>
      <c r="AR415">
        <v>69.239999999999995</v>
      </c>
      <c r="AS415">
        <v>69.41</v>
      </c>
      <c r="AT415">
        <v>69.27</v>
      </c>
      <c r="AU415">
        <v>69.16</v>
      </c>
      <c r="AV415">
        <v>69.2</v>
      </c>
      <c r="AW415">
        <v>69.17</v>
      </c>
      <c r="AX415">
        <v>69.2</v>
      </c>
      <c r="AY415">
        <v>69.2</v>
      </c>
      <c r="AZ415">
        <v>69.19</v>
      </c>
      <c r="BA415">
        <v>69.210000000000008</v>
      </c>
      <c r="BB415">
        <v>69.239999999999995</v>
      </c>
    </row>
    <row r="416" spans="1:54" hidden="1" x14ac:dyDescent="0.25">
      <c r="A416" s="24" t="s">
        <v>10</v>
      </c>
      <c r="B416" s="19" t="s">
        <v>6</v>
      </c>
      <c r="C416" s="19" t="s">
        <v>7</v>
      </c>
      <c r="D416" s="19" t="s">
        <v>4</v>
      </c>
      <c r="E416" s="19">
        <v>16</v>
      </c>
      <c r="F416" s="25" t="str">
        <f t="shared" si="93"/>
        <v>V9HostDACO216</v>
      </c>
      <c r="G416" s="19">
        <f t="shared" si="80"/>
        <v>35.01</v>
      </c>
      <c r="H416" s="19">
        <f t="shared" si="83"/>
        <v>14.922879177377894</v>
      </c>
      <c r="I416" s="19">
        <f t="shared" si="81"/>
        <v>35.19</v>
      </c>
      <c r="J416" s="19">
        <f t="shared" si="84"/>
        <v>35.06</v>
      </c>
      <c r="K416" s="19">
        <f t="shared" si="85"/>
        <v>14.913434112949229</v>
      </c>
      <c r="L416" s="19">
        <f t="shared" si="82"/>
        <v>35.083333333333336</v>
      </c>
      <c r="M416" s="19">
        <f t="shared" si="86"/>
        <v>35.06</v>
      </c>
      <c r="N416" s="19">
        <f t="shared" si="87"/>
        <v>35.08</v>
      </c>
      <c r="O416" s="19">
        <f t="shared" si="88"/>
        <v>0</v>
      </c>
      <c r="P416" s="19">
        <f t="shared" si="89"/>
        <v>1.9999999999996021E-2</v>
      </c>
      <c r="Q416" s="19">
        <f t="shared" si="90"/>
        <v>35.06</v>
      </c>
      <c r="R416" s="19">
        <f t="shared" si="91"/>
        <v>35.049999999999997</v>
      </c>
      <c r="S416" s="46">
        <f>IFERROR(ABS(1-SMALL(Results!$Y416:$BB416,5)/SMALL(Results!$Y416:$BB416,1)),"")</f>
        <v>1.4281633818911121E-3</v>
      </c>
      <c r="T416" s="46">
        <f>IFERROR(ABS(1-SMALL(Results!$Y416:$BB416,6)/SMALL(Results!$Y416:$BB416,1)),"")</f>
        <v>1.4281633818911121E-3</v>
      </c>
      <c r="U416" s="46">
        <f>IFERROR(ABS(1-SMALL(Results!$Y416:$BB416,7)/SMALL(Results!$Y416:$BB416,1)),"")</f>
        <v>1.4281633818911121E-3</v>
      </c>
      <c r="V416" s="46">
        <f>IFERROR(ABS(1-SMALL(Results!$Y416:$BB416,8)/SMALL(Results!$Y416:$BB416,1)),"")</f>
        <v>1.7137960582691569E-3</v>
      </c>
      <c r="W416" s="46">
        <f>IFERROR(ABS(1-SMALL(Results!$Y416:$BB416,9)/SMALL(Results!$Y416:$BB416,1)),"")</f>
        <v>1.7137960582691569E-3</v>
      </c>
      <c r="X416" s="48">
        <f>IFERROR(ABS(1-SMALL(Results!$Y416:$BB416,10)/SMALL(Results!$Y416:$BB416,1)),"")</f>
        <v>1.7137960582691569E-3</v>
      </c>
      <c r="Y416">
        <v>35.01</v>
      </c>
      <c r="Z416">
        <v>35.049999999999997</v>
      </c>
      <c r="AA416">
        <v>35.06</v>
      </c>
      <c r="AB416">
        <v>35.07</v>
      </c>
      <c r="AC416">
        <v>35.08</v>
      </c>
      <c r="AD416">
        <v>35.08</v>
      </c>
      <c r="AE416">
        <v>35.08</v>
      </c>
      <c r="AF416">
        <v>35.08</v>
      </c>
      <c r="AG416">
        <v>35.1</v>
      </c>
      <c r="AH416">
        <v>35.19</v>
      </c>
      <c r="AI416">
        <v>35.18</v>
      </c>
      <c r="AJ416">
        <v>35.1</v>
      </c>
      <c r="AK416">
        <v>35.08</v>
      </c>
      <c r="AL416">
        <v>35.07</v>
      </c>
      <c r="AM416">
        <v>35.090000000000003</v>
      </c>
      <c r="AN416">
        <v>35.06</v>
      </c>
      <c r="AO416">
        <v>35.08</v>
      </c>
      <c r="AP416">
        <v>35.03</v>
      </c>
      <c r="AQ416">
        <v>35.08</v>
      </c>
      <c r="AR416">
        <v>35.08</v>
      </c>
      <c r="AS416">
        <v>35.18</v>
      </c>
      <c r="AT416">
        <v>35.1</v>
      </c>
      <c r="AU416">
        <v>35.08</v>
      </c>
      <c r="AV416">
        <v>35.07</v>
      </c>
      <c r="AW416">
        <v>35.090000000000003</v>
      </c>
      <c r="AX416">
        <v>35.06</v>
      </c>
      <c r="AY416">
        <v>35.08</v>
      </c>
      <c r="AZ416">
        <v>35.03</v>
      </c>
      <c r="BA416">
        <v>35.08</v>
      </c>
      <c r="BB416">
        <v>35.08</v>
      </c>
    </row>
    <row r="417" spans="1:54" hidden="1" x14ac:dyDescent="0.25">
      <c r="A417" s="24" t="s">
        <v>10</v>
      </c>
      <c r="B417" s="19" t="s">
        <v>6</v>
      </c>
      <c r="C417" s="19" t="s">
        <v>7</v>
      </c>
      <c r="D417" s="19" t="s">
        <v>4</v>
      </c>
      <c r="E417" s="19">
        <v>32</v>
      </c>
      <c r="F417" s="25" t="str">
        <f t="shared" si="93"/>
        <v>V9HostDACO232</v>
      </c>
      <c r="G417" s="19">
        <f t="shared" si="80"/>
        <v>17.96</v>
      </c>
      <c r="H417" s="19">
        <f t="shared" si="83"/>
        <v>29.08964365256125</v>
      </c>
      <c r="I417" s="19">
        <f t="shared" si="81"/>
        <v>18.25</v>
      </c>
      <c r="J417" s="19">
        <f t="shared" si="84"/>
        <v>18.005000000000003</v>
      </c>
      <c r="K417" s="19">
        <f t="shared" si="85"/>
        <v>29.039988891974449</v>
      </c>
      <c r="L417" s="19">
        <f t="shared" si="82"/>
        <v>18.053000000000001</v>
      </c>
      <c r="M417" s="19">
        <f t="shared" si="86"/>
        <v>18.03</v>
      </c>
      <c r="N417" s="19">
        <f t="shared" si="87"/>
        <v>18.059999999999999</v>
      </c>
      <c r="O417" s="19">
        <f t="shared" si="88"/>
        <v>-2.4999999999998579E-2</v>
      </c>
      <c r="P417" s="19">
        <f t="shared" si="89"/>
        <v>5.4999999999996163E-2</v>
      </c>
      <c r="Q417" s="19">
        <f t="shared" si="90"/>
        <v>18.005000000000003</v>
      </c>
      <c r="R417" s="19">
        <f t="shared" si="91"/>
        <v>17.97</v>
      </c>
      <c r="S417" s="46">
        <f>IFERROR(ABS(1-SMALL(Results!$Y417:$BB417,5)/SMALL(Results!$Y417:$BB417,1)),"")</f>
        <v>2.2271714922048602E-3</v>
      </c>
      <c r="T417" s="46">
        <f>IFERROR(ABS(1-SMALL(Results!$Y417:$BB417,6)/SMALL(Results!$Y417:$BB417,1)),"")</f>
        <v>2.7839643652560753E-3</v>
      </c>
      <c r="U417" s="46">
        <f>IFERROR(ABS(1-SMALL(Results!$Y417:$BB417,7)/SMALL(Results!$Y417:$BB417,1)),"")</f>
        <v>3.3407572383072903E-3</v>
      </c>
      <c r="V417" s="46">
        <f>IFERROR(ABS(1-SMALL(Results!$Y417:$BB417,8)/SMALL(Results!$Y417:$BB417,1)),"")</f>
        <v>3.3407572383072903E-3</v>
      </c>
      <c r="W417" s="46">
        <f>IFERROR(ABS(1-SMALL(Results!$Y417:$BB417,9)/SMALL(Results!$Y417:$BB417,1)),"")</f>
        <v>3.8975501113585054E-3</v>
      </c>
      <c r="X417" s="48">
        <f>IFERROR(ABS(1-SMALL(Results!$Y417:$BB417,10)/SMALL(Results!$Y417:$BB417,1)),"")</f>
        <v>3.8975501113585054E-3</v>
      </c>
      <c r="Y417">
        <v>18</v>
      </c>
      <c r="Z417">
        <v>18.010000000000002</v>
      </c>
      <c r="AA417">
        <v>18.03</v>
      </c>
      <c r="AB417">
        <v>18.03</v>
      </c>
      <c r="AC417">
        <v>18.04</v>
      </c>
      <c r="AD417">
        <v>18.05</v>
      </c>
      <c r="AE417">
        <v>18.059999999999999</v>
      </c>
      <c r="AF417">
        <v>18.059999999999999</v>
      </c>
      <c r="AG417">
        <v>18.079999999999998</v>
      </c>
      <c r="AH417">
        <v>18.21</v>
      </c>
      <c r="AI417">
        <v>18.25</v>
      </c>
      <c r="AJ417">
        <v>18.03</v>
      </c>
      <c r="AK417">
        <v>18.02</v>
      </c>
      <c r="AL417">
        <v>17.96</v>
      </c>
      <c r="AM417">
        <v>18.07</v>
      </c>
      <c r="AN417">
        <v>18.04</v>
      </c>
      <c r="AO417">
        <v>18.03</v>
      </c>
      <c r="AP417">
        <v>17.97</v>
      </c>
      <c r="AQ417">
        <v>18.09</v>
      </c>
      <c r="AR417">
        <v>18.05</v>
      </c>
      <c r="AS417">
        <v>18.25</v>
      </c>
      <c r="AT417">
        <v>18.03</v>
      </c>
      <c r="AU417">
        <v>18.02</v>
      </c>
      <c r="AV417">
        <v>17.96</v>
      </c>
      <c r="AW417">
        <v>18.07</v>
      </c>
      <c r="AX417">
        <v>18.04</v>
      </c>
      <c r="AY417">
        <v>18.03</v>
      </c>
      <c r="AZ417">
        <v>17.97</v>
      </c>
      <c r="BA417">
        <v>18.09</v>
      </c>
      <c r="BB417">
        <v>18.05</v>
      </c>
    </row>
    <row r="418" spans="1:54" hidden="1" x14ac:dyDescent="0.25">
      <c r="A418" s="24" t="s">
        <v>10</v>
      </c>
      <c r="B418" s="19" t="s">
        <v>6</v>
      </c>
      <c r="C418" s="19" t="s">
        <v>7</v>
      </c>
      <c r="D418" s="19" t="s">
        <v>4</v>
      </c>
      <c r="E418" s="19">
        <v>64</v>
      </c>
      <c r="F418" s="25" t="str">
        <f t="shared" si="93"/>
        <v>V9HostDACO264</v>
      </c>
      <c r="G418" s="19">
        <f t="shared" si="80"/>
        <v>9.52</v>
      </c>
      <c r="H418" s="19">
        <f t="shared" si="83"/>
        <v>54.879201680672274</v>
      </c>
      <c r="I418" s="19">
        <f t="shared" si="81"/>
        <v>11.09</v>
      </c>
      <c r="J418" s="19">
        <f t="shared" si="84"/>
        <v>9.56</v>
      </c>
      <c r="K418" s="19">
        <f t="shared" si="85"/>
        <v>54.69299163179916</v>
      </c>
      <c r="L418" s="19">
        <f t="shared" si="82"/>
        <v>10.191666666666666</v>
      </c>
      <c r="M418" s="19">
        <f t="shared" si="86"/>
        <v>9.5299999999999994</v>
      </c>
      <c r="N418" s="19">
        <f t="shared" si="87"/>
        <v>9.57</v>
      </c>
      <c r="O418" s="19">
        <f t="shared" si="88"/>
        <v>3.0000000000001137E-2</v>
      </c>
      <c r="P418" s="19">
        <f t="shared" si="89"/>
        <v>9.9999999999997868E-3</v>
      </c>
      <c r="Q418" s="19">
        <f t="shared" si="90"/>
        <v>9.56</v>
      </c>
      <c r="R418" s="19">
        <f t="shared" si="91"/>
        <v>9.5500000000000007</v>
      </c>
      <c r="S418" s="46">
        <f>IFERROR(ABS(1-SMALL(Results!$Y418:$BB418,5)/SMALL(Results!$Y418:$BB418,1)),"")</f>
        <v>3.1512605042018915E-3</v>
      </c>
      <c r="T418" s="46">
        <f>IFERROR(ABS(1-SMALL(Results!$Y418:$BB418,6)/SMALL(Results!$Y418:$BB418,1)),"")</f>
        <v>5.2521008403361158E-3</v>
      </c>
      <c r="U418" s="46">
        <f>IFERROR(ABS(1-SMALL(Results!$Y418:$BB418,7)/SMALL(Results!$Y418:$BB418,1)),"")</f>
        <v>5.2521008403361158E-3</v>
      </c>
      <c r="V418" s="46">
        <f>IFERROR(ABS(1-SMALL(Results!$Y418:$BB418,8)/SMALL(Results!$Y418:$BB418,1)),"")</f>
        <v>5.2521008403361158E-3</v>
      </c>
      <c r="W418" s="46">
        <f>IFERROR(ABS(1-SMALL(Results!$Y418:$BB418,9)/SMALL(Results!$Y418:$BB418,1)),"")</f>
        <v>1.1554621848739677E-2</v>
      </c>
      <c r="X418" s="48">
        <f>IFERROR(ABS(1-SMALL(Results!$Y418:$BB418,10)/SMALL(Results!$Y418:$BB418,1)),"")</f>
        <v>3.4663865546218586E-2</v>
      </c>
      <c r="Y418">
        <v>9.52</v>
      </c>
      <c r="Z418">
        <v>9.5299999999999994</v>
      </c>
      <c r="AA418">
        <v>9.5299999999999994</v>
      </c>
      <c r="AB418">
        <v>9.5500000000000007</v>
      </c>
      <c r="AC418">
        <v>9.5500000000000007</v>
      </c>
      <c r="AD418">
        <v>9.57</v>
      </c>
      <c r="AE418">
        <v>9.57</v>
      </c>
      <c r="AF418">
        <v>9.57</v>
      </c>
      <c r="AG418">
        <v>9.6300000000000008</v>
      </c>
      <c r="AH418">
        <v>9.85</v>
      </c>
      <c r="AI418">
        <v>10.48</v>
      </c>
      <c r="AJ418">
        <v>11.09</v>
      </c>
      <c r="AK418">
        <v>10.06</v>
      </c>
      <c r="AL418">
        <v>10.220000000000001</v>
      </c>
      <c r="AM418">
        <v>10.9</v>
      </c>
      <c r="AN418">
        <v>10.37</v>
      </c>
      <c r="AO418">
        <v>10.63</v>
      </c>
      <c r="AP418">
        <v>9.94</v>
      </c>
      <c r="AQ418">
        <v>10.74</v>
      </c>
      <c r="AR418">
        <v>10.51</v>
      </c>
      <c r="AS418">
        <v>10.48</v>
      </c>
      <c r="AT418">
        <v>11.09</v>
      </c>
      <c r="AU418">
        <v>10.06</v>
      </c>
      <c r="AV418">
        <v>10.220000000000001</v>
      </c>
      <c r="AW418">
        <v>10.9</v>
      </c>
      <c r="AX418">
        <v>10.37</v>
      </c>
      <c r="AY418">
        <v>10.63</v>
      </c>
      <c r="AZ418">
        <v>9.94</v>
      </c>
      <c r="BA418">
        <v>10.74</v>
      </c>
      <c r="BB418">
        <v>10.51</v>
      </c>
    </row>
    <row r="419" spans="1:54" hidden="1" x14ac:dyDescent="0.25">
      <c r="A419" s="24" t="s">
        <v>10</v>
      </c>
      <c r="B419" s="19" t="s">
        <v>6</v>
      </c>
      <c r="C419" s="19" t="s">
        <v>7</v>
      </c>
      <c r="D419" s="19" t="s">
        <v>4</v>
      </c>
      <c r="E419" s="19">
        <v>128</v>
      </c>
      <c r="F419" s="25" t="str">
        <f t="shared" si="93"/>
        <v>V9HostDACO2128</v>
      </c>
      <c r="G419" s="19">
        <f t="shared" si="80"/>
        <v>9.3529999999999998</v>
      </c>
      <c r="H419" s="19">
        <f t="shared" si="83"/>
        <v>55.859082647278953</v>
      </c>
      <c r="I419" s="19">
        <f t="shared" si="81"/>
        <v>10.265000000000001</v>
      </c>
      <c r="J419" s="19">
        <f t="shared" si="84"/>
        <v>9.7794999999999987</v>
      </c>
      <c r="K419" s="19">
        <f t="shared" si="85"/>
        <v>53.46541234214429</v>
      </c>
      <c r="L419" s="19">
        <f t="shared" si="82"/>
        <v>9.8502999999999989</v>
      </c>
      <c r="M419" s="19">
        <f t="shared" si="86"/>
        <v>9.7249999999999996</v>
      </c>
      <c r="N419" s="19">
        <f t="shared" si="87"/>
        <v>10.177</v>
      </c>
      <c r="O419" s="19">
        <f t="shared" si="88"/>
        <v>5.4499999999999105E-2</v>
      </c>
      <c r="P419" s="19">
        <f t="shared" si="89"/>
        <v>0.39750000000000085</v>
      </c>
      <c r="Q419" s="19">
        <f t="shared" si="90"/>
        <v>9.7794999999999987</v>
      </c>
      <c r="R419" s="19">
        <f t="shared" si="91"/>
        <v>9.7270000000000003</v>
      </c>
      <c r="S419" s="46">
        <f>IFERROR(ABS(1-SMALL(Results!$Y419:$BB419,5)/SMALL(Results!$Y419:$BB419,1)),"")</f>
        <v>4.2873944189030233E-2</v>
      </c>
      <c r="T419" s="46">
        <f>IFERROR(ABS(1-SMALL(Results!$Y419:$BB419,6)/SMALL(Results!$Y419:$BB419,1)),"")</f>
        <v>4.8326740083395769E-2</v>
      </c>
      <c r="U419" s="46">
        <f>IFERROR(ABS(1-SMALL(Results!$Y419:$BB419,7)/SMALL(Results!$Y419:$BB419,1)),"")</f>
        <v>6.5005880466160626E-2</v>
      </c>
      <c r="V419" s="46">
        <f>IFERROR(ABS(1-SMALL(Results!$Y419:$BB419,8)/SMALL(Results!$Y419:$BB419,1)),"")</f>
        <v>8.810007484229665E-2</v>
      </c>
      <c r="W419" s="46">
        <f>IFERROR(ABS(1-SMALL(Results!$Y419:$BB419,9)/SMALL(Results!$Y419:$BB419,1)),"")</f>
        <v>9.3659788303218194E-2</v>
      </c>
      <c r="X419" s="48">
        <f>IFERROR(ABS(1-SMALL(Results!$Y419:$BB419,10)/SMALL(Results!$Y419:$BB419,1)),"")</f>
        <v>9.7508820699240939E-2</v>
      </c>
      <c r="Y419">
        <v>9.3529999999999998</v>
      </c>
      <c r="Z419">
        <v>9.5069999999999997</v>
      </c>
      <c r="AA419">
        <v>9.7249999999999996</v>
      </c>
      <c r="AB419">
        <v>9.7270000000000003</v>
      </c>
      <c r="AC419">
        <v>9.7539999999999996</v>
      </c>
      <c r="AD419">
        <v>9.8049999999999997</v>
      </c>
      <c r="AE419">
        <v>9.9610000000000003</v>
      </c>
      <c r="AF419">
        <v>10.177</v>
      </c>
      <c r="AG419">
        <v>10.228999999999999</v>
      </c>
      <c r="AH419">
        <v>10.265000000000001</v>
      </c>
    </row>
    <row r="420" spans="1:54" hidden="1" x14ac:dyDescent="0.25">
      <c r="A420" s="24" t="s">
        <v>10</v>
      </c>
      <c r="B420" s="19" t="s">
        <v>6</v>
      </c>
      <c r="C420" s="19" t="s">
        <v>7</v>
      </c>
      <c r="D420" s="19" t="s">
        <v>4</v>
      </c>
      <c r="E420" s="19">
        <v>256</v>
      </c>
      <c r="F420" s="25" t="str">
        <f t="shared" si="93"/>
        <v>V9HostDACO2256</v>
      </c>
      <c r="G420" s="19">
        <f t="shared" si="80"/>
        <v>9.3290000000000006</v>
      </c>
      <c r="H420" s="19">
        <f t="shared" si="83"/>
        <v>56.002787008253833</v>
      </c>
      <c r="I420" s="19">
        <f t="shared" si="81"/>
        <v>9.5860000000000003</v>
      </c>
      <c r="J420" s="19">
        <f t="shared" si="84"/>
        <v>9.4715000000000007</v>
      </c>
      <c r="K420" s="19">
        <f t="shared" si="85"/>
        <v>55.204033152087838</v>
      </c>
      <c r="L420" s="19">
        <f t="shared" si="82"/>
        <v>9.4647000000000006</v>
      </c>
      <c r="M420" s="19">
        <f t="shared" si="86"/>
        <v>9.4209999999999994</v>
      </c>
      <c r="N420" s="19">
        <f t="shared" si="87"/>
        <v>9.5090000000000003</v>
      </c>
      <c r="O420" s="19">
        <f t="shared" si="88"/>
        <v>5.0500000000001322E-2</v>
      </c>
      <c r="P420" s="19">
        <f t="shared" si="89"/>
        <v>3.7499999999999645E-2</v>
      </c>
      <c r="Q420" s="19">
        <f t="shared" si="90"/>
        <v>9.4715000000000007</v>
      </c>
      <c r="R420" s="19">
        <f t="shared" si="91"/>
        <v>9.4570000000000007</v>
      </c>
      <c r="S420" s="46">
        <f>IFERROR(ABS(1-SMALL(Results!$Y420:$BB420,5)/SMALL(Results!$Y420:$BB420,1)),"")</f>
        <v>1.3720656018865851E-2</v>
      </c>
      <c r="T420" s="46">
        <f>IFERROR(ABS(1-SMALL(Results!$Y420:$BB420,6)/SMALL(Results!$Y420:$BB420,1)),"")</f>
        <v>1.6829242148140189E-2</v>
      </c>
      <c r="U420" s="46">
        <f>IFERROR(ABS(1-SMALL(Results!$Y420:$BB420,7)/SMALL(Results!$Y420:$BB420,1)),"")</f>
        <v>1.8115553649908689E-2</v>
      </c>
      <c r="V420" s="46">
        <f>IFERROR(ABS(1-SMALL(Results!$Y420:$BB420,8)/SMALL(Results!$Y420:$BB420,1)),"")</f>
        <v>1.9294672526530166E-2</v>
      </c>
      <c r="W420" s="46">
        <f>IFERROR(ABS(1-SMALL(Results!$Y420:$BB420,9)/SMALL(Results!$Y420:$BB420,1)),"")</f>
        <v>2.4118340658162651E-2</v>
      </c>
      <c r="X420" s="48">
        <f>IFERROR(ABS(1-SMALL(Results!$Y420:$BB420,10)/SMALL(Results!$Y420:$BB420,1)),"")</f>
        <v>2.754850466287917E-2</v>
      </c>
      <c r="Y420">
        <v>9.3290000000000006</v>
      </c>
      <c r="Z420">
        <v>9.35</v>
      </c>
      <c r="AA420">
        <v>9.4209999999999994</v>
      </c>
      <c r="AB420">
        <v>9.4570000000000007</v>
      </c>
      <c r="AC420">
        <v>9.4570000000000007</v>
      </c>
      <c r="AD420">
        <v>9.4860000000000007</v>
      </c>
      <c r="AE420">
        <v>9.4979999999999993</v>
      </c>
      <c r="AF420">
        <v>9.5090000000000003</v>
      </c>
      <c r="AG420">
        <v>9.5540000000000003</v>
      </c>
      <c r="AH420">
        <v>9.5860000000000003</v>
      </c>
    </row>
    <row r="421" spans="1:54" hidden="1" x14ac:dyDescent="0.25">
      <c r="A421" s="24" t="s">
        <v>10</v>
      </c>
      <c r="B421" s="19" t="s">
        <v>6</v>
      </c>
      <c r="C421" s="19" t="s">
        <v>7</v>
      </c>
      <c r="D421" s="19" t="s">
        <v>22</v>
      </c>
      <c r="E421" s="19">
        <v>1</v>
      </c>
      <c r="F421" s="25" t="str">
        <f t="shared" si="93"/>
        <v>V9HostDACno parameter1</v>
      </c>
      <c r="G421" s="19">
        <f t="shared" si="80"/>
        <v>1282.05</v>
      </c>
      <c r="H421" s="19">
        <f t="shared" si="83"/>
        <v>1</v>
      </c>
      <c r="I421" s="19">
        <f t="shared" si="81"/>
        <v>1586.68</v>
      </c>
      <c r="J421" s="19">
        <f t="shared" si="84"/>
        <v>1282.4499999999998</v>
      </c>
      <c r="K421" s="19">
        <f t="shared" si="85"/>
        <v>1</v>
      </c>
      <c r="L421" s="19">
        <f t="shared" si="82"/>
        <v>1304.4096666666665</v>
      </c>
      <c r="M421" s="19">
        <f t="shared" si="86"/>
        <v>1282.22</v>
      </c>
      <c r="N421" s="19">
        <f t="shared" si="87"/>
        <v>1282.97</v>
      </c>
      <c r="O421" s="19">
        <f t="shared" si="88"/>
        <v>0.22999999999979082</v>
      </c>
      <c r="P421" s="19">
        <f t="shared" si="89"/>
        <v>0.52000000000020918</v>
      </c>
      <c r="Q421" s="19">
        <f t="shared" si="90"/>
        <v>1282.4499999999998</v>
      </c>
      <c r="R421" s="19">
        <f t="shared" si="91"/>
        <v>1282.28</v>
      </c>
      <c r="S421" s="46">
        <f>IFERROR(ABS(1-SMALL(Results!$Y421:$BB421,5)/SMALL(Results!$Y421:$BB421,1)),"")</f>
        <v>2.1060021060015366E-4</v>
      </c>
      <c r="T421" s="46">
        <f>IFERROR(ABS(1-SMALL(Results!$Y421:$BB421,6)/SMALL(Results!$Y421:$BB421,1)),"")</f>
        <v>4.1340041340043321E-4</v>
      </c>
      <c r="U421" s="46">
        <f>IFERROR(ABS(1-SMALL(Results!$Y421:$BB421,7)/SMALL(Results!$Y421:$BB421,1)),"")</f>
        <v>6.2400062400058687E-4</v>
      </c>
      <c r="V421" s="46">
        <f>IFERROR(ABS(1-SMALL(Results!$Y421:$BB421,8)/SMALL(Results!$Y421:$BB421,1)),"")</f>
        <v>7.1760071760085253E-4</v>
      </c>
      <c r="W421" s="46">
        <f>IFERROR(ABS(1-SMALL(Results!$Y421:$BB421,9)/SMALL(Results!$Y421:$BB421,1)),"")</f>
        <v>7.4880074880079306E-4</v>
      </c>
      <c r="X421" s="48">
        <f>IFERROR(ABS(1-SMALL(Results!$Y421:$BB421,10)/SMALL(Results!$Y421:$BB421,1)),"")</f>
        <v>1.5288015288015266E-3</v>
      </c>
      <c r="Y421">
        <v>1282.05</v>
      </c>
      <c r="Z421">
        <v>1282.1600000000001</v>
      </c>
      <c r="AA421">
        <v>1282.22</v>
      </c>
      <c r="AB421">
        <v>1282.28</v>
      </c>
      <c r="AC421">
        <v>1282.32</v>
      </c>
      <c r="AD421">
        <v>1282.58</v>
      </c>
      <c r="AE421">
        <v>1282.8499999999999</v>
      </c>
      <c r="AF421">
        <v>1282.97</v>
      </c>
      <c r="AG421">
        <v>1283.01</v>
      </c>
      <c r="AH421">
        <v>1284.01</v>
      </c>
      <c r="AI421">
        <v>1284.76</v>
      </c>
      <c r="AJ421">
        <v>1284.44</v>
      </c>
      <c r="AK421">
        <v>1284.96</v>
      </c>
      <c r="AL421">
        <v>1284.6300000000001</v>
      </c>
      <c r="AM421">
        <v>1285.6600000000001</v>
      </c>
      <c r="AN421">
        <v>1286.03</v>
      </c>
      <c r="AO421">
        <v>1284.75</v>
      </c>
      <c r="AP421">
        <v>1285.95</v>
      </c>
      <c r="AQ421">
        <v>1285.06</v>
      </c>
      <c r="AR421">
        <v>1586.68</v>
      </c>
      <c r="AS421">
        <v>1284.76</v>
      </c>
      <c r="AT421">
        <v>1284.44</v>
      </c>
      <c r="AU421">
        <v>1284.96</v>
      </c>
      <c r="AV421">
        <v>1284.6300000000001</v>
      </c>
      <c r="AW421">
        <v>1285.6600000000001</v>
      </c>
      <c r="AX421">
        <v>1286.03</v>
      </c>
      <c r="AY421">
        <v>1284.75</v>
      </c>
      <c r="AZ421">
        <v>1285.95</v>
      </c>
      <c r="BA421">
        <v>1285.06</v>
      </c>
      <c r="BB421">
        <v>1586.68</v>
      </c>
    </row>
    <row r="422" spans="1:54" hidden="1" x14ac:dyDescent="0.25">
      <c r="A422" s="24" t="s">
        <v>10</v>
      </c>
      <c r="B422" s="19" t="s">
        <v>6</v>
      </c>
      <c r="C422" s="19" t="s">
        <v>7</v>
      </c>
      <c r="D422" s="19" t="s">
        <v>22</v>
      </c>
      <c r="E422" s="19">
        <v>2</v>
      </c>
      <c r="F422" s="25" t="str">
        <f t="shared" si="93"/>
        <v>V9HostDACno parameter2</v>
      </c>
      <c r="G422" s="19">
        <f t="shared" si="80"/>
        <v>655.25</v>
      </c>
      <c r="H422" s="19">
        <f t="shared" si="83"/>
        <v>1.956581457458985</v>
      </c>
      <c r="I422" s="19">
        <f t="shared" si="81"/>
        <v>800.73</v>
      </c>
      <c r="J422" s="19">
        <f t="shared" si="84"/>
        <v>655.30999999999995</v>
      </c>
      <c r="K422" s="19">
        <f t="shared" si="85"/>
        <v>1.9570127115411027</v>
      </c>
      <c r="L422" s="19">
        <f t="shared" si="82"/>
        <v>665.25466666666659</v>
      </c>
      <c r="M422" s="19">
        <f t="shared" si="86"/>
        <v>655.69</v>
      </c>
      <c r="N422" s="19">
        <f t="shared" si="87"/>
        <v>655.82</v>
      </c>
      <c r="O422" s="19">
        <f t="shared" si="88"/>
        <v>-0.38000000000010914</v>
      </c>
      <c r="P422" s="19">
        <f t="shared" si="89"/>
        <v>0.51000000000010459</v>
      </c>
      <c r="Q422" s="19">
        <f t="shared" si="90"/>
        <v>655.30999999999995</v>
      </c>
      <c r="R422" s="19">
        <f t="shared" si="91"/>
        <v>655.27</v>
      </c>
      <c r="S422" s="46">
        <f>IFERROR(ABS(1-SMALL(Results!$Y422:$BB422,5)/SMALL(Results!$Y422:$BB422,1)),"")</f>
        <v>9.1568103777195375E-5</v>
      </c>
      <c r="T422" s="46">
        <f>IFERROR(ABS(1-SMALL(Results!$Y422:$BB422,6)/SMALL(Results!$Y422:$BB422,1)),"")</f>
        <v>9.1568103777195375E-5</v>
      </c>
      <c r="U422" s="46">
        <f>IFERROR(ABS(1-SMALL(Results!$Y422:$BB422,7)/SMALL(Results!$Y422:$BB422,1)),"")</f>
        <v>2.2892025944298844E-4</v>
      </c>
      <c r="V422" s="46">
        <f>IFERROR(ABS(1-SMALL(Results!$Y422:$BB422,8)/SMALL(Results!$Y422:$BB422,1)),"")</f>
        <v>2.2892025944298844E-4</v>
      </c>
      <c r="W422" s="46">
        <f>IFERROR(ABS(1-SMALL(Results!$Y422:$BB422,9)/SMALL(Results!$Y422:$BB422,1)),"")</f>
        <v>3.0522701259072527E-4</v>
      </c>
      <c r="X422" s="48">
        <f>IFERROR(ABS(1-SMALL(Results!$Y422:$BB422,10)/SMALL(Results!$Y422:$BB422,1)),"")</f>
        <v>3.0522701259072527E-4</v>
      </c>
      <c r="Y422">
        <v>655.67</v>
      </c>
      <c r="Z422">
        <v>655.68</v>
      </c>
      <c r="AA422">
        <v>655.69</v>
      </c>
      <c r="AB422">
        <v>655.7</v>
      </c>
      <c r="AC422">
        <v>655.71</v>
      </c>
      <c r="AD422">
        <v>655.82</v>
      </c>
      <c r="AE422">
        <v>655.82</v>
      </c>
      <c r="AF422">
        <v>655.82</v>
      </c>
      <c r="AG422">
        <v>655.85</v>
      </c>
      <c r="AH422">
        <v>655.88</v>
      </c>
      <c r="AI422">
        <v>655.63</v>
      </c>
      <c r="AJ422">
        <v>655.55</v>
      </c>
      <c r="AK422">
        <v>655.30999999999995</v>
      </c>
      <c r="AL422">
        <v>655.48</v>
      </c>
      <c r="AM422">
        <v>655.45</v>
      </c>
      <c r="AN422">
        <v>655.27</v>
      </c>
      <c r="AO422">
        <v>655.4</v>
      </c>
      <c r="AP422">
        <v>655.25</v>
      </c>
      <c r="AQ422">
        <v>655.93</v>
      </c>
      <c r="AR422">
        <v>800.73</v>
      </c>
      <c r="AS422">
        <v>655.63</v>
      </c>
      <c r="AT422">
        <v>655.55</v>
      </c>
      <c r="AU422">
        <v>655.30999999999995</v>
      </c>
      <c r="AV422">
        <v>655.48</v>
      </c>
      <c r="AW422">
        <v>655.45</v>
      </c>
      <c r="AX422">
        <v>655.27</v>
      </c>
      <c r="AY422">
        <v>655.4</v>
      </c>
      <c r="AZ422">
        <v>655.25</v>
      </c>
      <c r="BA422">
        <v>655.93</v>
      </c>
      <c r="BB422">
        <v>800.73</v>
      </c>
    </row>
    <row r="423" spans="1:54" hidden="1" x14ac:dyDescent="0.25">
      <c r="A423" s="24" t="s">
        <v>10</v>
      </c>
      <c r="B423" s="19" t="s">
        <v>6</v>
      </c>
      <c r="C423" s="19" t="s">
        <v>7</v>
      </c>
      <c r="D423" s="19" t="s">
        <v>22</v>
      </c>
      <c r="E423" s="19">
        <v>4</v>
      </c>
      <c r="F423" s="25" t="str">
        <f t="shared" si="93"/>
        <v>V9HostDACno parameter4</v>
      </c>
      <c r="G423" s="19">
        <f t="shared" si="80"/>
        <v>335.71</v>
      </c>
      <c r="H423" s="19">
        <f t="shared" si="83"/>
        <v>3.8189210926096928</v>
      </c>
      <c r="I423" s="19">
        <f t="shared" si="81"/>
        <v>413.5</v>
      </c>
      <c r="J423" s="19">
        <f t="shared" si="84"/>
        <v>335.75</v>
      </c>
      <c r="K423" s="19">
        <f t="shared" si="85"/>
        <v>3.8196574832464627</v>
      </c>
      <c r="L423" s="19">
        <f t="shared" si="82"/>
        <v>341.005</v>
      </c>
      <c r="M423" s="19">
        <f t="shared" si="86"/>
        <v>335.82</v>
      </c>
      <c r="N423" s="19">
        <f t="shared" si="87"/>
        <v>335.86</v>
      </c>
      <c r="O423" s="19">
        <f t="shared" si="88"/>
        <v>-6.9999999999993179E-2</v>
      </c>
      <c r="P423" s="19">
        <f t="shared" si="89"/>
        <v>0.11000000000001364</v>
      </c>
      <c r="Q423" s="19">
        <f t="shared" si="90"/>
        <v>335.75</v>
      </c>
      <c r="R423" s="19">
        <f t="shared" si="91"/>
        <v>335.72</v>
      </c>
      <c r="S423" s="46">
        <f>IFERROR(ABS(1-SMALL(Results!$Y423:$BB423,5)/SMALL(Results!$Y423:$BB423,1)),"")</f>
        <v>1.1915045723998041E-4</v>
      </c>
      <c r="T423" s="46">
        <f>IFERROR(ABS(1-SMALL(Results!$Y423:$BB423,6)/SMALL(Results!$Y423:$BB423,1)),"")</f>
        <v>1.1915045723998041E-4</v>
      </c>
      <c r="U423" s="46">
        <f>IFERROR(ABS(1-SMALL(Results!$Y423:$BB423,7)/SMALL(Results!$Y423:$BB423,1)),"")</f>
        <v>1.1915045723998041E-4</v>
      </c>
      <c r="V423" s="46">
        <f>IFERROR(ABS(1-SMALL(Results!$Y423:$BB423,8)/SMALL(Results!$Y423:$BB423,1)),"")</f>
        <v>1.1915045723998041E-4</v>
      </c>
      <c r="W423" s="46">
        <f>IFERROR(ABS(1-SMALL(Results!$Y423:$BB423,9)/SMALL(Results!$Y423:$BB423,1)),"")</f>
        <v>1.4893807154980898E-4</v>
      </c>
      <c r="X423" s="48">
        <f>IFERROR(ABS(1-SMALL(Results!$Y423:$BB423,10)/SMALL(Results!$Y423:$BB423,1)),"")</f>
        <v>1.4893807154980898E-4</v>
      </c>
      <c r="Y423">
        <v>335.79</v>
      </c>
      <c r="Z423">
        <v>335.8</v>
      </c>
      <c r="AA423">
        <v>335.82</v>
      </c>
      <c r="AB423">
        <v>335.82</v>
      </c>
      <c r="AC423">
        <v>335.82</v>
      </c>
      <c r="AD423">
        <v>335.84000000000003</v>
      </c>
      <c r="AE423">
        <v>335.85</v>
      </c>
      <c r="AF423">
        <v>335.86</v>
      </c>
      <c r="AG423">
        <v>335.86</v>
      </c>
      <c r="AH423">
        <v>336.03</v>
      </c>
      <c r="AI423">
        <v>335.71</v>
      </c>
      <c r="AJ423">
        <v>413.5</v>
      </c>
      <c r="AK423">
        <v>335.85</v>
      </c>
      <c r="AL423">
        <v>335.76</v>
      </c>
      <c r="AM423">
        <v>335.72</v>
      </c>
      <c r="AN423">
        <v>335.75</v>
      </c>
      <c r="AO423">
        <v>335.75</v>
      </c>
      <c r="AP423">
        <v>336.19</v>
      </c>
      <c r="AQ423">
        <v>335.78</v>
      </c>
      <c r="AR423">
        <v>335.82</v>
      </c>
      <c r="AS423">
        <v>335.71</v>
      </c>
      <c r="AT423">
        <v>413.5</v>
      </c>
      <c r="AU423">
        <v>335.85</v>
      </c>
      <c r="AV423">
        <v>335.76</v>
      </c>
      <c r="AW423">
        <v>335.72</v>
      </c>
      <c r="AX423">
        <v>335.75</v>
      </c>
      <c r="AY423">
        <v>335.75</v>
      </c>
      <c r="AZ423">
        <v>336.19</v>
      </c>
      <c r="BA423">
        <v>335.78</v>
      </c>
      <c r="BB423">
        <v>335.82</v>
      </c>
    </row>
    <row r="424" spans="1:54" hidden="1" x14ac:dyDescent="0.25">
      <c r="A424" s="24" t="s">
        <v>10</v>
      </c>
      <c r="B424" s="19" t="s">
        <v>6</v>
      </c>
      <c r="C424" s="19" t="s">
        <v>7</v>
      </c>
      <c r="D424" s="19" t="s">
        <v>22</v>
      </c>
      <c r="E424" s="19">
        <v>8</v>
      </c>
      <c r="F424" s="25" t="str">
        <f t="shared" si="93"/>
        <v>V9HostDACno parameter8</v>
      </c>
      <c r="G424" s="19">
        <f t="shared" si="80"/>
        <v>168.38</v>
      </c>
      <c r="H424" s="19">
        <f t="shared" si="83"/>
        <v>7.614027794274854</v>
      </c>
      <c r="I424" s="19">
        <f t="shared" si="81"/>
        <v>207.16</v>
      </c>
      <c r="J424" s="19">
        <f t="shared" si="84"/>
        <v>168.41</v>
      </c>
      <c r="K424" s="19">
        <f t="shared" si="85"/>
        <v>7.6150466124339404</v>
      </c>
      <c r="L424" s="19">
        <f t="shared" si="82"/>
        <v>172.34099999999998</v>
      </c>
      <c r="M424" s="19">
        <f t="shared" si="86"/>
        <v>168.5</v>
      </c>
      <c r="N424" s="19">
        <f t="shared" si="87"/>
        <v>168.61</v>
      </c>
      <c r="O424" s="19">
        <f t="shared" si="88"/>
        <v>-9.0000000000003411E-2</v>
      </c>
      <c r="P424" s="19">
        <f t="shared" si="89"/>
        <v>0.20000000000001705</v>
      </c>
      <c r="Q424" s="19">
        <f t="shared" si="90"/>
        <v>168.41</v>
      </c>
      <c r="R424" s="19">
        <f t="shared" si="91"/>
        <v>168.41</v>
      </c>
      <c r="S424" s="46">
        <f>IFERROR(ABS(1-SMALL(Results!$Y424:$BB424,5)/SMALL(Results!$Y424:$BB424,1)),"")</f>
        <v>1.7816842855444825E-4</v>
      </c>
      <c r="T424" s="46">
        <f>IFERROR(ABS(1-SMALL(Results!$Y424:$BB424,6)/SMALL(Results!$Y424:$BB424,1)),"")</f>
        <v>1.7816842855444825E-4</v>
      </c>
      <c r="U424" s="46">
        <f>IFERROR(ABS(1-SMALL(Results!$Y424:$BB424,7)/SMALL(Results!$Y424:$BB424,1)),"")</f>
        <v>1.7816842855444825E-4</v>
      </c>
      <c r="V424" s="46">
        <f>IFERROR(ABS(1-SMALL(Results!$Y424:$BB424,8)/SMALL(Results!$Y424:$BB424,1)),"")</f>
        <v>1.7816842855444825E-4</v>
      </c>
      <c r="W424" s="46">
        <f>IFERROR(ABS(1-SMALL(Results!$Y424:$BB424,9)/SMALL(Results!$Y424:$BB424,1)),"")</f>
        <v>2.3755790473933835E-4</v>
      </c>
      <c r="X424" s="48">
        <f>IFERROR(ABS(1-SMALL(Results!$Y424:$BB424,10)/SMALL(Results!$Y424:$BB424,1)),"")</f>
        <v>2.3755790473933835E-4</v>
      </c>
      <c r="Y424">
        <v>168.49</v>
      </c>
      <c r="Z424">
        <v>168.49</v>
      </c>
      <c r="AA424">
        <v>168.5</v>
      </c>
      <c r="AB424">
        <v>168.51</v>
      </c>
      <c r="AC424">
        <v>168.52</v>
      </c>
      <c r="AD424">
        <v>168.53</v>
      </c>
      <c r="AE424">
        <v>168.56</v>
      </c>
      <c r="AF424">
        <v>168.61</v>
      </c>
      <c r="AG424">
        <v>168.84</v>
      </c>
      <c r="AH424">
        <v>207.16</v>
      </c>
      <c r="AI424">
        <v>168.6</v>
      </c>
      <c r="AJ424">
        <v>168.41</v>
      </c>
      <c r="AK424">
        <v>168.42000000000002</v>
      </c>
      <c r="AL424">
        <v>206.92000000000002</v>
      </c>
      <c r="AM424">
        <v>168.53</v>
      </c>
      <c r="AN424">
        <v>168.41</v>
      </c>
      <c r="AO424">
        <v>168.43</v>
      </c>
      <c r="AP424">
        <v>168.5</v>
      </c>
      <c r="AQ424">
        <v>168.41</v>
      </c>
      <c r="AR424">
        <v>168.38</v>
      </c>
      <c r="AS424">
        <v>168.6</v>
      </c>
      <c r="AT424">
        <v>168.41</v>
      </c>
      <c r="AU424">
        <v>168.42000000000002</v>
      </c>
      <c r="AV424">
        <v>206.92000000000002</v>
      </c>
      <c r="AW424">
        <v>168.53</v>
      </c>
      <c r="AX424">
        <v>168.41</v>
      </c>
      <c r="AY424">
        <v>168.43</v>
      </c>
      <c r="AZ424">
        <v>168.5</v>
      </c>
      <c r="BA424">
        <v>168.41</v>
      </c>
      <c r="BB424">
        <v>168.38</v>
      </c>
    </row>
    <row r="425" spans="1:54" hidden="1" x14ac:dyDescent="0.25">
      <c r="A425" s="24" t="s">
        <v>10</v>
      </c>
      <c r="B425" s="19" t="s">
        <v>6</v>
      </c>
      <c r="C425" s="19" t="s">
        <v>7</v>
      </c>
      <c r="D425" s="19" t="s">
        <v>22</v>
      </c>
      <c r="E425" s="19">
        <v>16</v>
      </c>
      <c r="F425" s="25" t="str">
        <f t="shared" si="93"/>
        <v>V9HostDACno parameter16</v>
      </c>
      <c r="G425" s="19">
        <f t="shared" si="80"/>
        <v>84.78</v>
      </c>
      <c r="H425" s="19">
        <f t="shared" si="83"/>
        <v>15.122080679405519</v>
      </c>
      <c r="I425" s="19">
        <f t="shared" si="81"/>
        <v>104.2</v>
      </c>
      <c r="J425" s="19">
        <f t="shared" si="84"/>
        <v>84.789999999999992</v>
      </c>
      <c r="K425" s="19">
        <f t="shared" si="85"/>
        <v>15.125014742304517</v>
      </c>
      <c r="L425" s="19">
        <f t="shared" si="82"/>
        <v>88.712333333333319</v>
      </c>
      <c r="M425" s="19">
        <f t="shared" si="86"/>
        <v>84.85</v>
      </c>
      <c r="N425" s="19">
        <f t="shared" si="87"/>
        <v>85.22</v>
      </c>
      <c r="O425" s="19">
        <f t="shared" si="88"/>
        <v>-6.0000000000002274E-2</v>
      </c>
      <c r="P425" s="19">
        <f t="shared" si="89"/>
        <v>0.43000000000000682</v>
      </c>
      <c r="Q425" s="19">
        <f t="shared" si="90"/>
        <v>84.789999999999992</v>
      </c>
      <c r="R425" s="19">
        <f t="shared" si="91"/>
        <v>84.789999999999992</v>
      </c>
      <c r="S425" s="46">
        <f>IFERROR(ABS(1-SMALL(Results!$Y425:$BB425,5)/SMALL(Results!$Y425:$BB425,1)),"")</f>
        <v>1.179523472516486E-4</v>
      </c>
      <c r="T425" s="46">
        <f>IFERROR(ABS(1-SMALL(Results!$Y425:$BB425,6)/SMALL(Results!$Y425:$BB425,1)),"")</f>
        <v>1.179523472516486E-4</v>
      </c>
      <c r="U425" s="46">
        <f>IFERROR(ABS(1-SMALL(Results!$Y425:$BB425,7)/SMALL(Results!$Y425:$BB425,1)),"")</f>
        <v>8.2566643076198432E-4</v>
      </c>
      <c r="V425" s="46">
        <f>IFERROR(ABS(1-SMALL(Results!$Y425:$BB425,8)/SMALL(Results!$Y425:$BB425,1)),"")</f>
        <v>8.2566643076198432E-4</v>
      </c>
      <c r="W425" s="46">
        <f>IFERROR(ABS(1-SMALL(Results!$Y425:$BB425,9)/SMALL(Results!$Y425:$BB425,1)),"")</f>
        <v>8.2566643076198432E-4</v>
      </c>
      <c r="X425" s="48">
        <f>IFERROR(ABS(1-SMALL(Results!$Y425:$BB425,10)/SMALL(Results!$Y425:$BB425,1)),"")</f>
        <v>8.2566643076198432E-4</v>
      </c>
      <c r="Y425">
        <v>84.789999999999992</v>
      </c>
      <c r="Z425">
        <v>84.789999999999992</v>
      </c>
      <c r="AA425">
        <v>84.85</v>
      </c>
      <c r="AB425">
        <v>84.91</v>
      </c>
      <c r="AC425">
        <v>84.91</v>
      </c>
      <c r="AD425">
        <v>84.94</v>
      </c>
      <c r="AE425">
        <v>84.95</v>
      </c>
      <c r="AF425">
        <v>85.22</v>
      </c>
      <c r="AG425">
        <v>103.13</v>
      </c>
      <c r="AH425">
        <v>104.2</v>
      </c>
      <c r="AI425">
        <v>85.09</v>
      </c>
      <c r="AJ425">
        <v>104.16</v>
      </c>
      <c r="AK425">
        <v>84.78</v>
      </c>
      <c r="AL425">
        <v>84.85</v>
      </c>
      <c r="AM425">
        <v>104.11</v>
      </c>
      <c r="AN425">
        <v>84.789999999999992</v>
      </c>
      <c r="AO425">
        <v>84.87</v>
      </c>
      <c r="AP425">
        <v>84.85</v>
      </c>
      <c r="AQ425">
        <v>84.98</v>
      </c>
      <c r="AR425">
        <v>84.86</v>
      </c>
      <c r="AS425">
        <v>85.09</v>
      </c>
      <c r="AT425">
        <v>104.16</v>
      </c>
      <c r="AU425">
        <v>84.78</v>
      </c>
      <c r="AV425">
        <v>84.85</v>
      </c>
      <c r="AW425">
        <v>104.11</v>
      </c>
      <c r="AX425">
        <v>84.789999999999992</v>
      </c>
      <c r="AY425">
        <v>84.87</v>
      </c>
      <c r="AZ425">
        <v>84.85</v>
      </c>
      <c r="BA425">
        <v>84.98</v>
      </c>
      <c r="BB425">
        <v>84.86</v>
      </c>
    </row>
    <row r="426" spans="1:54" hidden="1" x14ac:dyDescent="0.25">
      <c r="A426" s="24" t="s">
        <v>10</v>
      </c>
      <c r="B426" s="19" t="s">
        <v>6</v>
      </c>
      <c r="C426" s="19" t="s">
        <v>7</v>
      </c>
      <c r="D426" s="19" t="s">
        <v>22</v>
      </c>
      <c r="E426" s="19">
        <v>32</v>
      </c>
      <c r="F426" s="25" t="str">
        <f t="shared" si="93"/>
        <v>V9HostDACno parameter32</v>
      </c>
      <c r="G426" s="19">
        <f t="shared" si="80"/>
        <v>42.83</v>
      </c>
      <c r="H426" s="19">
        <f t="shared" si="83"/>
        <v>29.933457856642541</v>
      </c>
      <c r="I426" s="19">
        <f t="shared" si="81"/>
        <v>52.65</v>
      </c>
      <c r="J426" s="19">
        <f t="shared" si="84"/>
        <v>42.86</v>
      </c>
      <c r="K426" s="19">
        <f t="shared" si="85"/>
        <v>29.921838544097056</v>
      </c>
      <c r="L426" s="19">
        <f t="shared" si="82"/>
        <v>46.367333333333335</v>
      </c>
      <c r="M426" s="19">
        <f t="shared" si="86"/>
        <v>42.95</v>
      </c>
      <c r="N426" s="19">
        <f t="shared" si="87"/>
        <v>51.27</v>
      </c>
      <c r="O426" s="19">
        <f t="shared" si="88"/>
        <v>-9.0000000000003411E-2</v>
      </c>
      <c r="P426" s="19">
        <f t="shared" si="89"/>
        <v>8.4100000000000037</v>
      </c>
      <c r="Q426" s="19">
        <f t="shared" si="90"/>
        <v>42.86</v>
      </c>
      <c r="R426" s="19">
        <f t="shared" si="91"/>
        <v>42.84</v>
      </c>
      <c r="S426" s="46">
        <f>IFERROR(ABS(1-SMALL(Results!$Y426:$BB426,5)/SMALL(Results!$Y426:$BB426,1)),"")</f>
        <v>7.0044361428900359E-4</v>
      </c>
      <c r="T426" s="46">
        <f>IFERROR(ABS(1-SMALL(Results!$Y426:$BB426,6)/SMALL(Results!$Y426:$BB426,1)),"")</f>
        <v>7.0044361428900359E-4</v>
      </c>
      <c r="U426" s="46">
        <f>IFERROR(ABS(1-SMALL(Results!$Y426:$BB426,7)/SMALL(Results!$Y426:$BB426,1)),"")</f>
        <v>9.339248190520788E-4</v>
      </c>
      <c r="V426" s="46">
        <f>IFERROR(ABS(1-SMALL(Results!$Y426:$BB426,8)/SMALL(Results!$Y426:$BB426,1)),"")</f>
        <v>9.339248190520788E-4</v>
      </c>
      <c r="W426" s="46">
        <f>IFERROR(ABS(1-SMALL(Results!$Y426:$BB426,9)/SMALL(Results!$Y426:$BB426,1)),"")</f>
        <v>1.4008872285782292E-3</v>
      </c>
      <c r="X426" s="48">
        <f>IFERROR(ABS(1-SMALL(Results!$Y426:$BB426,10)/SMALL(Results!$Y426:$BB426,1)),"")</f>
        <v>1.4008872285782292E-3</v>
      </c>
      <c r="Y426">
        <v>42.89</v>
      </c>
      <c r="Z426">
        <v>42.91</v>
      </c>
      <c r="AA426">
        <v>42.95</v>
      </c>
      <c r="AB426">
        <v>43.09</v>
      </c>
      <c r="AC426">
        <v>43.09</v>
      </c>
      <c r="AD426">
        <v>43.09</v>
      </c>
      <c r="AE426">
        <v>43.1</v>
      </c>
      <c r="AF426">
        <v>51.27</v>
      </c>
      <c r="AG426">
        <v>52.04</v>
      </c>
      <c r="AH426">
        <v>52.65</v>
      </c>
      <c r="AI426">
        <v>43.41</v>
      </c>
      <c r="AJ426">
        <v>42.84</v>
      </c>
      <c r="AK426">
        <v>52.18</v>
      </c>
      <c r="AL426">
        <v>42.87</v>
      </c>
      <c r="AM426">
        <v>42.86</v>
      </c>
      <c r="AN426">
        <v>52.54</v>
      </c>
      <c r="AO426">
        <v>42.89</v>
      </c>
      <c r="AP426">
        <v>42.83</v>
      </c>
      <c r="AQ426">
        <v>52.14</v>
      </c>
      <c r="AR426">
        <v>52.41</v>
      </c>
      <c r="AS426">
        <v>43.41</v>
      </c>
      <c r="AT426">
        <v>42.84</v>
      </c>
      <c r="AU426">
        <v>52.18</v>
      </c>
      <c r="AV426">
        <v>42.87</v>
      </c>
      <c r="AW426">
        <v>42.86</v>
      </c>
      <c r="AX426">
        <v>52.54</v>
      </c>
      <c r="AY426">
        <v>42.89</v>
      </c>
      <c r="AZ426">
        <v>42.83</v>
      </c>
      <c r="BA426">
        <v>52.14</v>
      </c>
      <c r="BB426">
        <v>52.41</v>
      </c>
    </row>
    <row r="427" spans="1:54" hidden="1" x14ac:dyDescent="0.25">
      <c r="A427" s="24" t="s">
        <v>10</v>
      </c>
      <c r="B427" s="19" t="s">
        <v>6</v>
      </c>
      <c r="C427" s="19" t="s">
        <v>7</v>
      </c>
      <c r="D427" s="19" t="s">
        <v>22</v>
      </c>
      <c r="E427" s="19">
        <v>64</v>
      </c>
      <c r="F427" s="25" t="str">
        <f t="shared" si="93"/>
        <v>V9HostDACno parameter64</v>
      </c>
      <c r="G427" s="19">
        <f t="shared" si="80"/>
        <v>22.03</v>
      </c>
      <c r="H427" s="19">
        <f t="shared" si="83"/>
        <v>58.195642305946429</v>
      </c>
      <c r="I427" s="19">
        <f t="shared" si="81"/>
        <v>36.26</v>
      </c>
      <c r="J427" s="19">
        <f t="shared" si="84"/>
        <v>26.384999999999998</v>
      </c>
      <c r="K427" s="19">
        <f t="shared" si="85"/>
        <v>48.605268144779224</v>
      </c>
      <c r="L427" s="19">
        <f t="shared" si="82"/>
        <v>29.737666666666669</v>
      </c>
      <c r="M427" s="19">
        <f t="shared" si="86"/>
        <v>26.03</v>
      </c>
      <c r="N427" s="19">
        <f t="shared" si="87"/>
        <v>26.77</v>
      </c>
      <c r="O427" s="19">
        <f t="shared" si="88"/>
        <v>0.35499999999999687</v>
      </c>
      <c r="P427" s="19">
        <f t="shared" si="89"/>
        <v>0.38500000000000156</v>
      </c>
      <c r="Q427" s="19">
        <f t="shared" si="90"/>
        <v>26.384999999999998</v>
      </c>
      <c r="R427" s="19">
        <f t="shared" si="91"/>
        <v>26.12</v>
      </c>
      <c r="S427" s="46">
        <f>IFERROR(ABS(1-SMALL(Results!$Y427:$BB427,5)/SMALL(Results!$Y427:$BB427,1)),"")</f>
        <v>0.19246482069904669</v>
      </c>
      <c r="T427" s="46">
        <f>IFERROR(ABS(1-SMALL(Results!$Y427:$BB427,6)/SMALL(Results!$Y427:$BB427,1)),"")</f>
        <v>0.20290512936904226</v>
      </c>
      <c r="U427" s="46">
        <f>IFERROR(ABS(1-SMALL(Results!$Y427:$BB427,7)/SMALL(Results!$Y427:$BB427,1)),"")</f>
        <v>0.2142532909668633</v>
      </c>
      <c r="V427" s="46">
        <f>IFERROR(ABS(1-SMALL(Results!$Y427:$BB427,8)/SMALL(Results!$Y427:$BB427,1)),"")</f>
        <v>0.21516114389468899</v>
      </c>
      <c r="W427" s="46">
        <f>IFERROR(ABS(1-SMALL(Results!$Y427:$BB427,9)/SMALL(Results!$Y427:$BB427,1)),"")</f>
        <v>0.21606899682251468</v>
      </c>
      <c r="X427" s="48">
        <f>IFERROR(ABS(1-SMALL(Results!$Y427:$BB427,10)/SMALL(Results!$Y427:$BB427,1)),"")</f>
        <v>0.21788470267816606</v>
      </c>
      <c r="Y427">
        <v>22.03</v>
      </c>
      <c r="Z427">
        <v>22.04</v>
      </c>
      <c r="AA427">
        <v>26.03</v>
      </c>
      <c r="AB427">
        <v>26.12</v>
      </c>
      <c r="AC427">
        <v>26.27</v>
      </c>
      <c r="AD427">
        <v>26.5</v>
      </c>
      <c r="AE427">
        <v>26.75</v>
      </c>
      <c r="AF427">
        <v>26.77</v>
      </c>
      <c r="AG427">
        <v>26.79</v>
      </c>
      <c r="AH427">
        <v>26.83</v>
      </c>
      <c r="AI427">
        <v>31.59</v>
      </c>
      <c r="AJ427">
        <v>30.76</v>
      </c>
      <c r="AK427">
        <v>29.57</v>
      </c>
      <c r="AL427">
        <v>31.4</v>
      </c>
      <c r="AM427">
        <v>28.87</v>
      </c>
      <c r="AN427">
        <v>29.94</v>
      </c>
      <c r="AO427">
        <v>36.26</v>
      </c>
      <c r="AP427">
        <v>34.42</v>
      </c>
      <c r="AQ427">
        <v>35.200000000000003</v>
      </c>
      <c r="AR427">
        <v>29.99</v>
      </c>
      <c r="AS427">
        <v>31.59</v>
      </c>
      <c r="AT427">
        <v>30.76</v>
      </c>
      <c r="AU427">
        <v>29.57</v>
      </c>
      <c r="AV427">
        <v>31.4</v>
      </c>
      <c r="AW427">
        <v>28.87</v>
      </c>
      <c r="AX427">
        <v>29.94</v>
      </c>
      <c r="AY427">
        <v>36.26</v>
      </c>
      <c r="AZ427">
        <v>34.42</v>
      </c>
      <c r="BA427">
        <v>35.200000000000003</v>
      </c>
      <c r="BB427">
        <v>29.99</v>
      </c>
    </row>
    <row r="428" spans="1:54" hidden="1" x14ac:dyDescent="0.25">
      <c r="A428" s="24" t="s">
        <v>10</v>
      </c>
      <c r="B428" s="19" t="s">
        <v>6</v>
      </c>
      <c r="C428" s="19" t="s">
        <v>7</v>
      </c>
      <c r="D428" s="19" t="s">
        <v>22</v>
      </c>
      <c r="E428" s="19">
        <v>128</v>
      </c>
      <c r="F428" s="25" t="str">
        <f t="shared" si="93"/>
        <v>V9HostDACno parameter128</v>
      </c>
      <c r="G428" s="19">
        <f t="shared" si="80"/>
        <v>22.774000000000001</v>
      </c>
      <c r="H428" s="19">
        <f t="shared" si="83"/>
        <v>56.294458593132518</v>
      </c>
      <c r="I428" s="19">
        <f t="shared" si="81"/>
        <v>23.513999999999999</v>
      </c>
      <c r="J428" s="19">
        <f t="shared" si="84"/>
        <v>23.197499999999998</v>
      </c>
      <c r="K428" s="19">
        <f t="shared" si="85"/>
        <v>55.283974566224806</v>
      </c>
      <c r="L428" s="19">
        <f t="shared" si="82"/>
        <v>23.147300000000001</v>
      </c>
      <c r="M428" s="19">
        <f t="shared" si="86"/>
        <v>22.914000000000001</v>
      </c>
      <c r="N428" s="19">
        <f t="shared" si="87"/>
        <v>23.305</v>
      </c>
      <c r="O428" s="19">
        <f t="shared" si="88"/>
        <v>0.28349999999999653</v>
      </c>
      <c r="P428" s="19">
        <f t="shared" si="89"/>
        <v>0.10750000000000171</v>
      </c>
      <c r="Q428" s="19">
        <f t="shared" si="90"/>
        <v>23.197499999999998</v>
      </c>
      <c r="R428" s="19">
        <f t="shared" si="91"/>
        <v>23.018000000000001</v>
      </c>
      <c r="S428" s="46">
        <f>IFERROR(ABS(1-SMALL(Results!$Y428:$BB428,5)/SMALL(Results!$Y428:$BB428,1)),"")</f>
        <v>1.7695617809783126E-2</v>
      </c>
      <c r="T428" s="46">
        <f>IFERROR(ABS(1-SMALL(Results!$Y428:$BB428,6)/SMALL(Results!$Y428:$BB428,1)),"")</f>
        <v>1.9495916395890101E-2</v>
      </c>
      <c r="U428" s="46">
        <f>IFERROR(ABS(1-SMALL(Results!$Y428:$BB428,7)/SMALL(Results!$Y428:$BB428,1)),"")</f>
        <v>2.1603583033283469E-2</v>
      </c>
      <c r="V428" s="46">
        <f>IFERROR(ABS(1-SMALL(Results!$Y428:$BB428,8)/SMALL(Results!$Y428:$BB428,1)),"")</f>
        <v>2.3316062176165664E-2</v>
      </c>
      <c r="W428" s="46">
        <f>IFERROR(ABS(1-SMALL(Results!$Y428:$BB428,9)/SMALL(Results!$Y428:$BB428,1)),"")</f>
        <v>2.9331694037059819E-2</v>
      </c>
      <c r="X428" s="48">
        <f>IFERROR(ABS(1-SMALL(Results!$Y428:$BB428,10)/SMALL(Results!$Y428:$BB428,1)),"")</f>
        <v>3.2493193993150093E-2</v>
      </c>
      <c r="Y428">
        <v>22.774000000000001</v>
      </c>
      <c r="Z428">
        <v>22.844999999999999</v>
      </c>
      <c r="AA428">
        <v>22.914000000000001</v>
      </c>
      <c r="AB428">
        <v>23.018000000000001</v>
      </c>
      <c r="AC428">
        <v>23.177</v>
      </c>
      <c r="AD428">
        <v>23.218</v>
      </c>
      <c r="AE428">
        <v>23.265999999999998</v>
      </c>
      <c r="AF428">
        <v>23.305</v>
      </c>
      <c r="AG428">
        <v>23.442</v>
      </c>
      <c r="AH428">
        <v>23.513999999999999</v>
      </c>
    </row>
    <row r="429" spans="1:54" hidden="1" x14ac:dyDescent="0.25">
      <c r="A429" s="24" t="s">
        <v>10</v>
      </c>
      <c r="B429" s="19" t="s">
        <v>6</v>
      </c>
      <c r="C429" s="19" t="s">
        <v>7</v>
      </c>
      <c r="D429" s="19" t="s">
        <v>22</v>
      </c>
      <c r="E429" s="19">
        <v>256</v>
      </c>
      <c r="F429" s="25" t="str">
        <f t="shared" si="93"/>
        <v>V9HostDACno parameter256</v>
      </c>
      <c r="G429" s="19">
        <f t="shared" si="80"/>
        <v>21.593</v>
      </c>
      <c r="H429" s="19">
        <f t="shared" si="83"/>
        <v>59.373408048904736</v>
      </c>
      <c r="I429" s="19">
        <f t="shared" si="81"/>
        <v>22.07</v>
      </c>
      <c r="J429" s="19">
        <f t="shared" si="84"/>
        <v>21.857500000000002</v>
      </c>
      <c r="K429" s="19">
        <f t="shared" si="85"/>
        <v>58.673224293720679</v>
      </c>
      <c r="L429" s="19">
        <f t="shared" si="82"/>
        <v>21.841000000000001</v>
      </c>
      <c r="M429" s="19">
        <f t="shared" si="86"/>
        <v>21.713000000000001</v>
      </c>
      <c r="N429" s="19">
        <f t="shared" si="87"/>
        <v>21.933</v>
      </c>
      <c r="O429" s="19">
        <f t="shared" si="88"/>
        <v>0.14450000000000074</v>
      </c>
      <c r="P429" s="19">
        <f t="shared" si="89"/>
        <v>7.5499999999998124E-2</v>
      </c>
      <c r="Q429" s="19">
        <f t="shared" si="90"/>
        <v>21.857500000000002</v>
      </c>
      <c r="R429" s="19">
        <f t="shared" si="91"/>
        <v>21.797999999999998</v>
      </c>
      <c r="S429" s="46">
        <f>IFERROR(ABS(1-SMALL(Results!$Y429:$BB429,5)/SMALL(Results!$Y429:$BB429,1)),"")</f>
        <v>1.1855693974899273E-2</v>
      </c>
      <c r="T429" s="46">
        <f>IFERROR(ABS(1-SMALL(Results!$Y429:$BB429,6)/SMALL(Results!$Y429:$BB429,1)),"")</f>
        <v>1.2642986152919811E-2</v>
      </c>
      <c r="U429" s="46">
        <f>IFERROR(ABS(1-SMALL(Results!$Y429:$BB429,7)/SMALL(Results!$Y429:$BB429,1)),"")</f>
        <v>1.3152410503403766E-2</v>
      </c>
      <c r="V429" s="46">
        <f>IFERROR(ABS(1-SMALL(Results!$Y429:$BB429,8)/SMALL(Results!$Y429:$BB429,1)),"")</f>
        <v>1.5745843560413197E-2</v>
      </c>
      <c r="W429" s="46">
        <f>IFERROR(ABS(1-SMALL(Results!$Y429:$BB429,9)/SMALL(Results!$Y429:$BB429,1)),"")</f>
        <v>2.0238040105589938E-2</v>
      </c>
      <c r="X429" s="48">
        <f>IFERROR(ABS(1-SMALL(Results!$Y429:$BB429,10)/SMALL(Results!$Y429:$BB429,1)),"")</f>
        <v>2.2090492289167818E-2</v>
      </c>
      <c r="Y429">
        <v>21.593</v>
      </c>
      <c r="Z429">
        <v>21.681000000000001</v>
      </c>
      <c r="AA429">
        <v>21.713000000000001</v>
      </c>
      <c r="AB429">
        <v>21.797999999999998</v>
      </c>
      <c r="AC429">
        <v>21.849</v>
      </c>
      <c r="AD429">
        <v>21.866</v>
      </c>
      <c r="AE429">
        <v>21.876999999999999</v>
      </c>
      <c r="AF429">
        <v>21.933</v>
      </c>
      <c r="AG429">
        <v>22.03</v>
      </c>
      <c r="AH429">
        <v>22.07</v>
      </c>
    </row>
    <row r="430" spans="1:54" hidden="1" x14ac:dyDescent="0.25">
      <c r="A430" s="24" t="s">
        <v>10</v>
      </c>
      <c r="B430" s="19" t="s">
        <v>6</v>
      </c>
      <c r="C430" s="19" t="s">
        <v>8</v>
      </c>
      <c r="D430" s="19" t="s">
        <v>2</v>
      </c>
      <c r="E430" s="19">
        <v>1</v>
      </c>
      <c r="F430" s="25" t="str">
        <f t="shared" si="93"/>
        <v>V9HostMasterSlaveO3_native1</v>
      </c>
      <c r="G430" s="19">
        <f t="shared" si="80"/>
        <v>548.65200000000004</v>
      </c>
      <c r="H430" s="19">
        <f t="shared" si="83"/>
        <v>1</v>
      </c>
      <c r="I430" s="19">
        <f t="shared" si="81"/>
        <v>550.44600000000003</v>
      </c>
      <c r="J430" s="19">
        <f t="shared" si="84"/>
        <v>548.98950000000002</v>
      </c>
      <c r="K430" s="19">
        <f t="shared" si="85"/>
        <v>1</v>
      </c>
      <c r="L430" s="19">
        <f t="shared" si="82"/>
        <v>549.62903333333327</v>
      </c>
      <c r="M430" s="19">
        <f t="shared" si="86"/>
        <v>548.73800000000006</v>
      </c>
      <c r="N430" s="19">
        <f t="shared" si="87"/>
        <v>549.21199999999999</v>
      </c>
      <c r="O430" s="19">
        <f t="shared" si="88"/>
        <v>0.25149999999996453</v>
      </c>
      <c r="P430" s="19">
        <f t="shared" si="89"/>
        <v>0.22249999999996817</v>
      </c>
      <c r="Q430" s="19">
        <f t="shared" si="90"/>
        <v>548.98950000000002</v>
      </c>
      <c r="R430" s="19">
        <f t="shared" si="91"/>
        <v>548.91700000000003</v>
      </c>
      <c r="S430" s="46">
        <f>IFERROR(ABS(1-SMALL(Results!$Y430:$BB430,5)/SMALL(Results!$Y430:$BB430,1)),"")</f>
        <v>5.4314939159971765E-4</v>
      </c>
      <c r="T430" s="46">
        <f>IFERROR(ABS(1-SMALL(Results!$Y430:$BB430,6)/SMALL(Results!$Y430:$BB430,1)),"")</f>
        <v>6.8713865984260103E-4</v>
      </c>
      <c r="U430" s="46">
        <f>IFERROR(ABS(1-SMALL(Results!$Y430:$BB430,7)/SMALL(Results!$Y430:$BB430,1)),"")</f>
        <v>9.6964924943310216E-4</v>
      </c>
      <c r="V430" s="46">
        <f>IFERROR(ABS(1-SMALL(Results!$Y430:$BB430,8)/SMALL(Results!$Y430:$BB430,1)),"")</f>
        <v>1.0206834204558035E-3</v>
      </c>
      <c r="W430" s="46">
        <f>IFERROR(ABS(1-SMALL(Results!$Y430:$BB430,9)/SMALL(Results!$Y430:$BB430,1)),"")</f>
        <v>1.3760999686505127E-3</v>
      </c>
      <c r="X430" s="48">
        <f>IFERROR(ABS(1-SMALL(Results!$Y430:$BB430,10)/SMALL(Results!$Y430:$BB430,1)),"")</f>
        <v>1.5419610244744586E-3</v>
      </c>
      <c r="Y430">
        <v>548.65200000000004</v>
      </c>
      <c r="Z430">
        <v>548.66600000000005</v>
      </c>
      <c r="AA430">
        <v>548.73800000000006</v>
      </c>
      <c r="AB430">
        <v>548.91700000000003</v>
      </c>
      <c r="AC430">
        <v>548.95000000000005</v>
      </c>
      <c r="AD430">
        <v>549.029</v>
      </c>
      <c r="AE430">
        <v>549.18399999999997</v>
      </c>
      <c r="AF430">
        <v>549.21199999999999</v>
      </c>
      <c r="AG430">
        <v>549.40700000000004</v>
      </c>
      <c r="AH430">
        <v>549.49800000000005</v>
      </c>
      <c r="AI430">
        <v>550.13300000000004</v>
      </c>
      <c r="AJ430">
        <v>549.80899999999997</v>
      </c>
      <c r="AK430">
        <v>550.44600000000003</v>
      </c>
      <c r="AL430">
        <v>549.89</v>
      </c>
      <c r="AM430">
        <v>550.18499999999995</v>
      </c>
      <c r="AN430">
        <v>549.74300000000005</v>
      </c>
      <c r="AO430">
        <v>550.077</v>
      </c>
      <c r="AP430">
        <v>549.84299999999996</v>
      </c>
      <c r="AQ430">
        <v>549.625</v>
      </c>
      <c r="AR430">
        <v>549.55799999999999</v>
      </c>
      <c r="AS430">
        <v>550.13300000000004</v>
      </c>
      <c r="AT430">
        <v>549.80899999999997</v>
      </c>
      <c r="AU430">
        <v>550.44600000000003</v>
      </c>
      <c r="AV430">
        <v>549.89</v>
      </c>
      <c r="AW430">
        <v>550.18499999999995</v>
      </c>
      <c r="AX430">
        <v>549.74300000000005</v>
      </c>
      <c r="AY430">
        <v>550.077</v>
      </c>
      <c r="AZ430">
        <v>549.84299999999996</v>
      </c>
      <c r="BA430">
        <v>549.625</v>
      </c>
      <c r="BB430">
        <v>549.55799999999999</v>
      </c>
    </row>
    <row r="431" spans="1:54" hidden="1" x14ac:dyDescent="0.25">
      <c r="A431" s="24" t="s">
        <v>10</v>
      </c>
      <c r="B431" s="19" t="s">
        <v>6</v>
      </c>
      <c r="C431" s="19" t="s">
        <v>8</v>
      </c>
      <c r="D431" s="19" t="s">
        <v>2</v>
      </c>
      <c r="E431" s="19">
        <v>2</v>
      </c>
      <c r="F431" s="25" t="str">
        <f t="shared" si="93"/>
        <v>V9HostMasterSlaveO3_native2</v>
      </c>
      <c r="G431" s="19">
        <f t="shared" si="80"/>
        <v>280.87700000000001</v>
      </c>
      <c r="H431" s="19">
        <f t="shared" si="83"/>
        <v>1.9533532471508881</v>
      </c>
      <c r="I431" s="19">
        <f t="shared" si="81"/>
        <v>281.03199999999998</v>
      </c>
      <c r="J431" s="19">
        <f t="shared" si="84"/>
        <v>280.90199999999999</v>
      </c>
      <c r="K431" s="19">
        <f t="shared" si="85"/>
        <v>1.9543808872845336</v>
      </c>
      <c r="L431" s="19">
        <f t="shared" si="82"/>
        <v>280.95506666666671</v>
      </c>
      <c r="M431" s="19">
        <f t="shared" si="86"/>
        <v>280.97300000000001</v>
      </c>
      <c r="N431" s="19">
        <f t="shared" si="87"/>
        <v>281.01600000000002</v>
      </c>
      <c r="O431" s="19">
        <f t="shared" si="88"/>
        <v>-7.1000000000026375E-2</v>
      </c>
      <c r="P431" s="19">
        <f t="shared" si="89"/>
        <v>0.11400000000003274</v>
      </c>
      <c r="Q431" s="19">
        <f t="shared" si="90"/>
        <v>280.90199999999999</v>
      </c>
      <c r="R431" s="19">
        <f t="shared" si="91"/>
        <v>280.88900000000001</v>
      </c>
      <c r="S431" s="46">
        <f>IFERROR(ABS(1-SMALL(Results!$Y431:$BB431,5)/SMALL(Results!$Y431:$BB431,1)),"")</f>
        <v>8.9006931859758609E-5</v>
      </c>
      <c r="T431" s="46">
        <f>IFERROR(ABS(1-SMALL(Results!$Y431:$BB431,6)/SMALL(Results!$Y431:$BB431,1)),"")</f>
        <v>8.9006931859758609E-5</v>
      </c>
      <c r="U431" s="46">
        <f>IFERROR(ABS(1-SMALL(Results!$Y431:$BB431,7)/SMALL(Results!$Y431:$BB431,1)),"")</f>
        <v>1.2816998187825668E-4</v>
      </c>
      <c r="V431" s="46">
        <f>IFERROR(ABS(1-SMALL(Results!$Y431:$BB431,8)/SMALL(Results!$Y431:$BB431,1)),"")</f>
        <v>1.2816998187825668E-4</v>
      </c>
      <c r="W431" s="46">
        <f>IFERROR(ABS(1-SMALL(Results!$Y431:$BB431,9)/SMALL(Results!$Y431:$BB431,1)),"")</f>
        <v>1.4241109097579141E-4</v>
      </c>
      <c r="X431" s="48">
        <f>IFERROR(ABS(1-SMALL(Results!$Y431:$BB431,10)/SMALL(Results!$Y431:$BB431,1)),"")</f>
        <v>1.4241109097579141E-4</v>
      </c>
      <c r="Y431">
        <v>280.94400000000002</v>
      </c>
      <c r="Z431">
        <v>280.95600000000002</v>
      </c>
      <c r="AA431">
        <v>280.97300000000001</v>
      </c>
      <c r="AB431">
        <v>281</v>
      </c>
      <c r="AC431">
        <v>281</v>
      </c>
      <c r="AD431">
        <v>281.00400000000002</v>
      </c>
      <c r="AE431">
        <v>281.01299999999998</v>
      </c>
      <c r="AF431">
        <v>281.01600000000002</v>
      </c>
      <c r="AG431">
        <v>281.024</v>
      </c>
      <c r="AH431">
        <v>281.03199999999998</v>
      </c>
      <c r="AI431">
        <v>280.99400000000003</v>
      </c>
      <c r="AJ431">
        <v>280.92599999999999</v>
      </c>
      <c r="AK431">
        <v>280.88900000000001</v>
      </c>
      <c r="AL431">
        <v>280.90199999999999</v>
      </c>
      <c r="AM431">
        <v>280.99</v>
      </c>
      <c r="AN431">
        <v>280.91700000000003</v>
      </c>
      <c r="AO431">
        <v>280.94299999999998</v>
      </c>
      <c r="AP431">
        <v>280.91300000000001</v>
      </c>
      <c r="AQ431">
        <v>280.99400000000003</v>
      </c>
      <c r="AR431">
        <v>280.87700000000001</v>
      </c>
      <c r="AS431">
        <v>280.99400000000003</v>
      </c>
      <c r="AT431">
        <v>280.92599999999999</v>
      </c>
      <c r="AU431">
        <v>280.88900000000001</v>
      </c>
      <c r="AV431">
        <v>280.90199999999999</v>
      </c>
      <c r="AW431">
        <v>280.99</v>
      </c>
      <c r="AX431">
        <v>280.91700000000003</v>
      </c>
      <c r="AY431">
        <v>280.94299999999998</v>
      </c>
      <c r="AZ431">
        <v>280.91300000000001</v>
      </c>
      <c r="BA431">
        <v>280.99400000000003</v>
      </c>
      <c r="BB431">
        <v>280.87700000000001</v>
      </c>
    </row>
    <row r="432" spans="1:54" hidden="1" x14ac:dyDescent="0.25">
      <c r="A432" s="24" t="s">
        <v>10</v>
      </c>
      <c r="B432" s="19" t="s">
        <v>6</v>
      </c>
      <c r="C432" s="19" t="s">
        <v>8</v>
      </c>
      <c r="D432" s="19" t="s">
        <v>2</v>
      </c>
      <c r="E432" s="19">
        <v>4</v>
      </c>
      <c r="F432" s="25" t="str">
        <f t="shared" si="93"/>
        <v>V9HostMasterSlaveO3_native4</v>
      </c>
      <c r="G432" s="19">
        <f t="shared" si="80"/>
        <v>144.21</v>
      </c>
      <c r="H432" s="19">
        <f t="shared" si="83"/>
        <v>3.8045350530476392</v>
      </c>
      <c r="I432" s="19">
        <f t="shared" si="81"/>
        <v>144.32400000000001</v>
      </c>
      <c r="J432" s="19">
        <f t="shared" si="84"/>
        <v>144.22200000000001</v>
      </c>
      <c r="K432" s="19">
        <f t="shared" si="85"/>
        <v>3.806558638765237</v>
      </c>
      <c r="L432" s="19">
        <f t="shared" si="82"/>
        <v>144.25643333333335</v>
      </c>
      <c r="M432" s="19">
        <f t="shared" si="86"/>
        <v>144.26499999999999</v>
      </c>
      <c r="N432" s="19">
        <f t="shared" si="87"/>
        <v>144.30099999999999</v>
      </c>
      <c r="O432" s="19">
        <f t="shared" si="88"/>
        <v>-4.2999999999977945E-2</v>
      </c>
      <c r="P432" s="19">
        <f t="shared" si="89"/>
        <v>7.8999999999979309E-2</v>
      </c>
      <c r="Q432" s="19">
        <f t="shared" si="90"/>
        <v>144.22200000000001</v>
      </c>
      <c r="R432" s="19">
        <f t="shared" si="91"/>
        <v>144.221</v>
      </c>
      <c r="S432" s="46">
        <f>IFERROR(ABS(1-SMALL(Results!$Y432:$BB432,5)/SMALL(Results!$Y432:$BB432,1)),"")</f>
        <v>8.3211982525588368E-5</v>
      </c>
      <c r="T432" s="46">
        <f>IFERROR(ABS(1-SMALL(Results!$Y432:$BB432,6)/SMALL(Results!$Y432:$BB432,1)),"")</f>
        <v>8.3211982525588368E-5</v>
      </c>
      <c r="U432" s="46">
        <f>IFERROR(ABS(1-SMALL(Results!$Y432:$BB432,7)/SMALL(Results!$Y432:$BB432,1)),"")</f>
        <v>1.1094931003396979E-4</v>
      </c>
      <c r="V432" s="46">
        <f>IFERROR(ABS(1-SMALL(Results!$Y432:$BB432,8)/SMALL(Results!$Y432:$BB432,1)),"")</f>
        <v>1.1094931003396979E-4</v>
      </c>
      <c r="W432" s="46">
        <f>IFERROR(ABS(1-SMALL(Results!$Y432:$BB432,9)/SMALL(Results!$Y432:$BB432,1)),"")</f>
        <v>1.8029262880503438E-4</v>
      </c>
      <c r="X432" s="48">
        <f>IFERROR(ABS(1-SMALL(Results!$Y432:$BB432,10)/SMALL(Results!$Y432:$BB432,1)),"")</f>
        <v>2.0109562443648699E-4</v>
      </c>
      <c r="Y432">
        <v>144.23599999999999</v>
      </c>
      <c r="Z432">
        <v>144.256</v>
      </c>
      <c r="AA432">
        <v>144.26499999999999</v>
      </c>
      <c r="AB432">
        <v>144.273</v>
      </c>
      <c r="AC432">
        <v>144.28</v>
      </c>
      <c r="AD432">
        <v>144.285</v>
      </c>
      <c r="AE432">
        <v>144.28800000000001</v>
      </c>
      <c r="AF432">
        <v>144.30099999999999</v>
      </c>
      <c r="AG432">
        <v>144.30500000000001</v>
      </c>
      <c r="AH432">
        <v>144.32400000000001</v>
      </c>
      <c r="AI432">
        <v>144.267</v>
      </c>
      <c r="AJ432">
        <v>144.27000000000001</v>
      </c>
      <c r="AK432">
        <v>144.24199999999999</v>
      </c>
      <c r="AL432">
        <v>144.221</v>
      </c>
      <c r="AM432">
        <v>144.21</v>
      </c>
      <c r="AN432">
        <v>144.274</v>
      </c>
      <c r="AO432">
        <v>144.239</v>
      </c>
      <c r="AP432">
        <v>144.22200000000001</v>
      </c>
      <c r="AQ432">
        <v>144.26900000000001</v>
      </c>
      <c r="AR432">
        <v>144.226</v>
      </c>
      <c r="AS432">
        <v>144.267</v>
      </c>
      <c r="AT432">
        <v>144.27000000000001</v>
      </c>
      <c r="AU432">
        <v>144.24199999999999</v>
      </c>
      <c r="AV432">
        <v>144.221</v>
      </c>
      <c r="AW432">
        <v>144.21</v>
      </c>
      <c r="AX432">
        <v>144.274</v>
      </c>
      <c r="AY432">
        <v>144.239</v>
      </c>
      <c r="AZ432">
        <v>144.22200000000001</v>
      </c>
      <c r="BA432">
        <v>144.26900000000001</v>
      </c>
      <c r="BB432">
        <v>144.226</v>
      </c>
    </row>
    <row r="433" spans="1:54" hidden="1" x14ac:dyDescent="0.25">
      <c r="A433" s="24" t="s">
        <v>10</v>
      </c>
      <c r="B433" s="19" t="s">
        <v>6</v>
      </c>
      <c r="C433" s="19" t="s">
        <v>8</v>
      </c>
      <c r="D433" s="19" t="s">
        <v>2</v>
      </c>
      <c r="E433" s="19">
        <v>8</v>
      </c>
      <c r="F433" s="25" t="str">
        <f t="shared" si="93"/>
        <v>V9HostMasterSlaveO3_native8</v>
      </c>
      <c r="G433" s="19">
        <f t="shared" si="80"/>
        <v>72.897000000000006</v>
      </c>
      <c r="H433" s="19">
        <f t="shared" si="83"/>
        <v>7.5264002633853249</v>
      </c>
      <c r="I433" s="19">
        <f t="shared" si="81"/>
        <v>73.111999999999995</v>
      </c>
      <c r="J433" s="19">
        <f t="shared" si="84"/>
        <v>72.933999999999997</v>
      </c>
      <c r="K433" s="19">
        <f t="shared" si="85"/>
        <v>7.5272095319055587</v>
      </c>
      <c r="L433" s="19">
        <f t="shared" si="82"/>
        <v>72.978033333333329</v>
      </c>
      <c r="M433" s="19">
        <f t="shared" si="86"/>
        <v>72.98</v>
      </c>
      <c r="N433" s="19">
        <f t="shared" si="87"/>
        <v>73.015000000000001</v>
      </c>
      <c r="O433" s="19">
        <f t="shared" si="88"/>
        <v>-4.600000000000648E-2</v>
      </c>
      <c r="P433" s="19">
        <f t="shared" si="89"/>
        <v>8.100000000000307E-2</v>
      </c>
      <c r="Q433" s="19">
        <f t="shared" si="90"/>
        <v>72.933999999999997</v>
      </c>
      <c r="R433" s="19">
        <f t="shared" si="91"/>
        <v>72.909000000000006</v>
      </c>
      <c r="S433" s="46">
        <f>IFERROR(ABS(1-SMALL(Results!$Y433:$BB433,5)/SMALL(Results!$Y433:$BB433,1)),"")</f>
        <v>5.0756546908647948E-4</v>
      </c>
      <c r="T433" s="46">
        <f>IFERROR(ABS(1-SMALL(Results!$Y433:$BB433,6)/SMALL(Results!$Y433:$BB433,1)),"")</f>
        <v>5.0756546908647948E-4</v>
      </c>
      <c r="U433" s="46">
        <f>IFERROR(ABS(1-SMALL(Results!$Y433:$BB433,7)/SMALL(Results!$Y433:$BB433,1)),"")</f>
        <v>5.4871942603940127E-4</v>
      </c>
      <c r="V433" s="46">
        <f>IFERROR(ABS(1-SMALL(Results!$Y433:$BB433,8)/SMALL(Results!$Y433:$BB433,1)),"")</f>
        <v>5.4871942603940127E-4</v>
      </c>
      <c r="W433" s="46">
        <f>IFERROR(ABS(1-SMALL(Results!$Y433:$BB433,9)/SMALL(Results!$Y433:$BB433,1)),"")</f>
        <v>6.8589928254936261E-4</v>
      </c>
      <c r="X433" s="48">
        <f>IFERROR(ABS(1-SMALL(Results!$Y433:$BB433,10)/SMALL(Results!$Y433:$BB433,1)),"")</f>
        <v>6.8589928254936261E-4</v>
      </c>
      <c r="Y433">
        <v>72.950999999999993</v>
      </c>
      <c r="Z433">
        <v>72.975999999999999</v>
      </c>
      <c r="AA433">
        <v>72.98</v>
      </c>
      <c r="AB433">
        <v>72.983999999999995</v>
      </c>
      <c r="AC433">
        <v>72.995999999999995</v>
      </c>
      <c r="AD433">
        <v>73.004000000000005</v>
      </c>
      <c r="AE433">
        <v>73.013000000000005</v>
      </c>
      <c r="AF433">
        <v>73.015000000000001</v>
      </c>
      <c r="AG433">
        <v>73.016000000000005</v>
      </c>
      <c r="AH433">
        <v>73.111999999999995</v>
      </c>
      <c r="AI433">
        <v>73.076999999999998</v>
      </c>
      <c r="AJ433">
        <v>73.010999999999996</v>
      </c>
      <c r="AK433">
        <v>72.933999999999997</v>
      </c>
      <c r="AL433">
        <v>72.992999999999995</v>
      </c>
      <c r="AM433">
        <v>72.909000000000006</v>
      </c>
      <c r="AN433">
        <v>72.962999999999994</v>
      </c>
      <c r="AO433">
        <v>72.936999999999998</v>
      </c>
      <c r="AP433">
        <v>72.897000000000006</v>
      </c>
      <c r="AQ433">
        <v>72.978999999999999</v>
      </c>
      <c r="AR433">
        <v>72.947000000000003</v>
      </c>
      <c r="AS433">
        <v>73.076999999999998</v>
      </c>
      <c r="AT433">
        <v>73.010999999999996</v>
      </c>
      <c r="AU433">
        <v>72.933999999999997</v>
      </c>
      <c r="AV433">
        <v>72.992999999999995</v>
      </c>
      <c r="AW433">
        <v>72.909000000000006</v>
      </c>
      <c r="AX433">
        <v>72.962999999999994</v>
      </c>
      <c r="AY433">
        <v>72.936999999999998</v>
      </c>
      <c r="AZ433">
        <v>72.897000000000006</v>
      </c>
      <c r="BA433">
        <v>72.978999999999999</v>
      </c>
      <c r="BB433">
        <v>72.947000000000003</v>
      </c>
    </row>
    <row r="434" spans="1:54" hidden="1" x14ac:dyDescent="0.25">
      <c r="A434" s="24" t="s">
        <v>10</v>
      </c>
      <c r="B434" s="19" t="s">
        <v>6</v>
      </c>
      <c r="C434" s="19" t="s">
        <v>8</v>
      </c>
      <c r="D434" s="19" t="s">
        <v>2</v>
      </c>
      <c r="E434" s="19">
        <v>12</v>
      </c>
      <c r="F434" s="25" t="str">
        <f t="shared" si="93"/>
        <v>V9HostMasterSlaveO3_native12</v>
      </c>
      <c r="G434" s="19">
        <f t="shared" si="80"/>
        <v>49.17</v>
      </c>
      <c r="H434" s="19">
        <f t="shared" si="83"/>
        <v>11.158267236119586</v>
      </c>
      <c r="I434" s="19">
        <f t="shared" si="81"/>
        <v>49.421999999999997</v>
      </c>
      <c r="J434" s="19">
        <f t="shared" si="84"/>
        <v>49.201999999999998</v>
      </c>
      <c r="K434" s="19">
        <f t="shared" si="85"/>
        <v>11.157869598796797</v>
      </c>
      <c r="L434" s="19">
        <f t="shared" si="82"/>
        <v>49.24176666666667</v>
      </c>
      <c r="M434" s="19">
        <f t="shared" si="86"/>
        <v>49.194000000000003</v>
      </c>
      <c r="N434" s="19">
        <f t="shared" si="87"/>
        <v>49.261000000000003</v>
      </c>
      <c r="O434" s="19">
        <f t="shared" si="88"/>
        <v>7.9999999999955662E-3</v>
      </c>
      <c r="P434" s="19">
        <f t="shared" si="89"/>
        <v>5.9000000000004604E-2</v>
      </c>
      <c r="Q434" s="19">
        <f t="shared" si="90"/>
        <v>49.201999999999998</v>
      </c>
      <c r="R434" s="19">
        <f t="shared" si="91"/>
        <v>49.192999999999998</v>
      </c>
      <c r="S434" s="46">
        <f>IFERROR(ABS(1-SMALL(Results!$Y434:$BB434,5)/SMALL(Results!$Y434:$BB434,1)),"")</f>
        <v>4.8810250152531154E-4</v>
      </c>
      <c r="T434" s="46">
        <f>IFERROR(ABS(1-SMALL(Results!$Y434:$BB434,6)/SMALL(Results!$Y434:$BB434,1)),"")</f>
        <v>8.1350416920877855E-4</v>
      </c>
      <c r="U434" s="46">
        <f>IFERROR(ABS(1-SMALL(Results!$Y434:$BB434,7)/SMALL(Results!$Y434:$BB434,1)),"")</f>
        <v>8.1350416920877855E-4</v>
      </c>
      <c r="V434" s="46">
        <f>IFERROR(ABS(1-SMALL(Results!$Y434:$BB434,8)/SMALL(Results!$Y434:$BB434,1)),"")</f>
        <v>1.0575554199714343E-3</v>
      </c>
      <c r="W434" s="46">
        <f>IFERROR(ABS(1-SMALL(Results!$Y434:$BB434,9)/SMALL(Results!$Y434:$BB434,1)),"")</f>
        <v>1.0575554199714343E-3</v>
      </c>
      <c r="X434" s="48">
        <f>IFERROR(ABS(1-SMALL(Results!$Y434:$BB434,10)/SMALL(Results!$Y434:$BB434,1)),"")</f>
        <v>1.0575554199714343E-3</v>
      </c>
      <c r="Y434">
        <v>49.18</v>
      </c>
      <c r="Z434">
        <v>49.192999999999998</v>
      </c>
      <c r="AA434">
        <v>49.194000000000003</v>
      </c>
      <c r="AB434">
        <v>49.222000000000001</v>
      </c>
      <c r="AC434">
        <v>49.23</v>
      </c>
      <c r="AD434">
        <v>49.231999999999999</v>
      </c>
      <c r="AE434">
        <v>49.238</v>
      </c>
      <c r="AF434">
        <v>49.261000000000003</v>
      </c>
      <c r="AG434">
        <v>49.261000000000003</v>
      </c>
      <c r="AH434">
        <v>49.421999999999997</v>
      </c>
      <c r="AI434">
        <v>49.360999999999997</v>
      </c>
      <c r="AJ434">
        <v>49.17</v>
      </c>
      <c r="AK434">
        <v>49.225000000000001</v>
      </c>
      <c r="AL434">
        <v>49.246000000000002</v>
      </c>
      <c r="AM434">
        <v>49.21</v>
      </c>
      <c r="AN434">
        <v>49.222000000000001</v>
      </c>
      <c r="AO434">
        <v>49.238</v>
      </c>
      <c r="AP434">
        <v>49.253999999999998</v>
      </c>
      <c r="AQ434">
        <v>49.258000000000003</v>
      </c>
      <c r="AR434">
        <v>49.225999999999999</v>
      </c>
      <c r="AS434">
        <v>49.360999999999997</v>
      </c>
      <c r="AT434">
        <v>49.17</v>
      </c>
      <c r="AU434">
        <v>49.225000000000001</v>
      </c>
      <c r="AV434">
        <v>49.246000000000002</v>
      </c>
      <c r="AW434">
        <v>49.21</v>
      </c>
      <c r="AX434">
        <v>49.222000000000001</v>
      </c>
      <c r="AY434">
        <v>49.238</v>
      </c>
      <c r="AZ434">
        <v>49.253999999999998</v>
      </c>
      <c r="BA434">
        <v>49.258000000000003</v>
      </c>
      <c r="BB434">
        <v>49.225999999999999</v>
      </c>
    </row>
    <row r="435" spans="1:54" hidden="1" x14ac:dyDescent="0.25">
      <c r="A435" s="24" t="s">
        <v>10</v>
      </c>
      <c r="B435" s="19" t="s">
        <v>6</v>
      </c>
      <c r="C435" s="19" t="s">
        <v>8</v>
      </c>
      <c r="D435" s="19" t="s">
        <v>2</v>
      </c>
      <c r="E435" s="19">
        <v>16</v>
      </c>
      <c r="F435" s="25" t="str">
        <f t="shared" si="93"/>
        <v>V9HostMasterSlaveO3_native16</v>
      </c>
      <c r="G435" s="19">
        <f t="shared" si="80"/>
        <v>36.969000000000001</v>
      </c>
      <c r="H435" s="19">
        <f t="shared" si="83"/>
        <v>14.840866672076606</v>
      </c>
      <c r="I435" s="19">
        <f t="shared" si="81"/>
        <v>37.209000000000003</v>
      </c>
      <c r="J435" s="19">
        <f t="shared" si="84"/>
        <v>36.985999999999997</v>
      </c>
      <c r="K435" s="19">
        <f t="shared" si="85"/>
        <v>14.843170388795762</v>
      </c>
      <c r="L435" s="19">
        <f t="shared" si="82"/>
        <v>37.036166666666674</v>
      </c>
      <c r="M435" s="19">
        <f t="shared" si="86"/>
        <v>37.017000000000003</v>
      </c>
      <c r="N435" s="19">
        <f t="shared" si="87"/>
        <v>37.037999999999997</v>
      </c>
      <c r="O435" s="19">
        <f t="shared" si="88"/>
        <v>-3.1000000000005912E-2</v>
      </c>
      <c r="P435" s="19">
        <f t="shared" si="89"/>
        <v>5.1999999999999602E-2</v>
      </c>
      <c r="Q435" s="19">
        <f t="shared" si="90"/>
        <v>36.985999999999997</v>
      </c>
      <c r="R435" s="19">
        <f t="shared" si="91"/>
        <v>36.981999999999999</v>
      </c>
      <c r="S435" s="46">
        <f>IFERROR(ABS(1-SMALL(Results!$Y435:$BB435,5)/SMALL(Results!$Y435:$BB435,1)),"")</f>
        <v>4.5984473477767018E-4</v>
      </c>
      <c r="T435" s="46">
        <f>IFERROR(ABS(1-SMALL(Results!$Y435:$BB435,6)/SMALL(Results!$Y435:$BB435,1)),"")</f>
        <v>4.5984473477767018E-4</v>
      </c>
      <c r="U435" s="46">
        <f>IFERROR(ABS(1-SMALL(Results!$Y435:$BB435,7)/SMALL(Results!$Y435:$BB435,1)),"")</f>
        <v>1.0819876112417859E-3</v>
      </c>
      <c r="V435" s="46">
        <f>IFERROR(ABS(1-SMALL(Results!$Y435:$BB435,8)/SMALL(Results!$Y435:$BB435,1)),"")</f>
        <v>1.1090373015227861E-3</v>
      </c>
      <c r="W435" s="46">
        <f>IFERROR(ABS(1-SMALL(Results!$Y435:$BB435,9)/SMALL(Results!$Y435:$BB435,1)),"")</f>
        <v>1.1090373015227861E-3</v>
      </c>
      <c r="X435" s="48">
        <f>IFERROR(ABS(1-SMALL(Results!$Y435:$BB435,10)/SMALL(Results!$Y435:$BB435,1)),"")</f>
        <v>1.1901863723660089E-3</v>
      </c>
      <c r="Y435">
        <v>37.009</v>
      </c>
      <c r="Z435">
        <v>37.015999999999998</v>
      </c>
      <c r="AA435">
        <v>37.017000000000003</v>
      </c>
      <c r="AB435">
        <v>37.021000000000001</v>
      </c>
      <c r="AC435">
        <v>37.021000000000001</v>
      </c>
      <c r="AD435">
        <v>37.029000000000003</v>
      </c>
      <c r="AE435">
        <v>37.03</v>
      </c>
      <c r="AF435">
        <v>37.037999999999997</v>
      </c>
      <c r="AG435">
        <v>37.040999999999997</v>
      </c>
      <c r="AH435">
        <v>37.128999999999998</v>
      </c>
      <c r="AI435">
        <v>37.209000000000003</v>
      </c>
      <c r="AJ435">
        <v>37.045000000000002</v>
      </c>
      <c r="AK435">
        <v>37.014000000000003</v>
      </c>
      <c r="AL435">
        <v>37.018000000000001</v>
      </c>
      <c r="AM435">
        <v>36.969000000000001</v>
      </c>
      <c r="AN435">
        <v>36.985999999999997</v>
      </c>
      <c r="AO435">
        <v>37.012999999999998</v>
      </c>
      <c r="AP435">
        <v>37.01</v>
      </c>
      <c r="AQ435">
        <v>37.121000000000002</v>
      </c>
      <c r="AR435">
        <v>36.981999999999999</v>
      </c>
      <c r="AS435">
        <v>37.209000000000003</v>
      </c>
      <c r="AT435">
        <v>37.045000000000002</v>
      </c>
      <c r="AU435">
        <v>37.014000000000003</v>
      </c>
      <c r="AV435">
        <v>37.018000000000001</v>
      </c>
      <c r="AW435">
        <v>36.969000000000001</v>
      </c>
      <c r="AX435">
        <v>36.985999999999997</v>
      </c>
      <c r="AY435">
        <v>37.012999999999998</v>
      </c>
      <c r="AZ435">
        <v>37.01</v>
      </c>
      <c r="BA435">
        <v>37.121000000000002</v>
      </c>
      <c r="BB435">
        <v>36.981999999999999</v>
      </c>
    </row>
    <row r="436" spans="1:54" hidden="1" x14ac:dyDescent="0.25">
      <c r="A436" s="24" t="s">
        <v>10</v>
      </c>
      <c r="B436" s="19" t="s">
        <v>6</v>
      </c>
      <c r="C436" s="19" t="s">
        <v>8</v>
      </c>
      <c r="D436" s="19" t="s">
        <v>2</v>
      </c>
      <c r="E436" s="19">
        <v>20</v>
      </c>
      <c r="F436" s="25" t="str">
        <f t="shared" si="93"/>
        <v>V9HostMasterSlaveO3_native20</v>
      </c>
      <c r="G436" s="19">
        <f t="shared" si="80"/>
        <v>29.661000000000001</v>
      </c>
      <c r="H436" s="19">
        <f t="shared" si="83"/>
        <v>18.497420855669063</v>
      </c>
      <c r="I436" s="19">
        <f t="shared" si="81"/>
        <v>30.009</v>
      </c>
      <c r="J436" s="19">
        <f t="shared" si="84"/>
        <v>29.686</v>
      </c>
      <c r="K436" s="19">
        <f t="shared" si="85"/>
        <v>18.493212288620899</v>
      </c>
      <c r="L436" s="19">
        <f t="shared" si="82"/>
        <v>29.744966666666674</v>
      </c>
      <c r="M436" s="19">
        <f t="shared" si="86"/>
        <v>29.693000000000001</v>
      </c>
      <c r="N436" s="19">
        <f t="shared" si="87"/>
        <v>29.760999999999999</v>
      </c>
      <c r="O436" s="19">
        <f t="shared" si="88"/>
        <v>-7.0000000000014495E-3</v>
      </c>
      <c r="P436" s="19">
        <f t="shared" si="89"/>
        <v>7.4999999999999289E-2</v>
      </c>
      <c r="Q436" s="19">
        <f t="shared" si="90"/>
        <v>29.686</v>
      </c>
      <c r="R436" s="19">
        <f t="shared" si="91"/>
        <v>29.681999999999999</v>
      </c>
      <c r="S436" s="46">
        <f>IFERROR(ABS(1-SMALL(Results!$Y436:$BB436,5)/SMALL(Results!$Y436:$BB436,1)),"")</f>
        <v>8.4285762449010093E-4</v>
      </c>
      <c r="T436" s="46">
        <f>IFERROR(ABS(1-SMALL(Results!$Y436:$BB436,6)/SMALL(Results!$Y436:$BB436,1)),"")</f>
        <v>8.4285762449010093E-4</v>
      </c>
      <c r="U436" s="46">
        <f>IFERROR(ABS(1-SMALL(Results!$Y436:$BB436,7)/SMALL(Results!$Y436:$BB436,1)),"")</f>
        <v>1.0788577593472404E-3</v>
      </c>
      <c r="V436" s="46">
        <f>IFERROR(ABS(1-SMALL(Results!$Y436:$BB436,8)/SMALL(Results!$Y436:$BB436,1)),"")</f>
        <v>1.2137149792657009E-3</v>
      </c>
      <c r="W436" s="46">
        <f>IFERROR(ABS(1-SMALL(Results!$Y436:$BB436,9)/SMALL(Results!$Y436:$BB436,1)),"")</f>
        <v>1.2137149792657009E-3</v>
      </c>
      <c r="X436" s="48">
        <f>IFERROR(ABS(1-SMALL(Results!$Y436:$BB436,10)/SMALL(Results!$Y436:$BB436,1)),"")</f>
        <v>1.7868581639188807E-3</v>
      </c>
      <c r="Y436">
        <v>29.661000000000001</v>
      </c>
      <c r="Z436">
        <v>29.681999999999999</v>
      </c>
      <c r="AA436">
        <v>29.693000000000001</v>
      </c>
      <c r="AB436">
        <v>29.696999999999999</v>
      </c>
      <c r="AC436">
        <v>29.696999999999999</v>
      </c>
      <c r="AD436">
        <v>29.721</v>
      </c>
      <c r="AE436">
        <v>29.725000000000001</v>
      </c>
      <c r="AF436">
        <v>29.760999999999999</v>
      </c>
      <c r="AG436">
        <v>29.78</v>
      </c>
      <c r="AH436">
        <v>29.847999999999999</v>
      </c>
      <c r="AI436">
        <v>30.009</v>
      </c>
      <c r="AJ436">
        <v>29.686</v>
      </c>
      <c r="AK436">
        <v>29.754000000000001</v>
      </c>
      <c r="AL436">
        <v>29.745000000000001</v>
      </c>
      <c r="AM436">
        <v>29.713999999999999</v>
      </c>
      <c r="AN436">
        <v>29.733000000000001</v>
      </c>
      <c r="AO436">
        <v>29.736999999999998</v>
      </c>
      <c r="AP436">
        <v>29.745000000000001</v>
      </c>
      <c r="AQ436">
        <v>29.757999999999999</v>
      </c>
      <c r="AR436">
        <v>29.661000000000001</v>
      </c>
      <c r="AS436">
        <v>30.009</v>
      </c>
      <c r="AT436">
        <v>29.686</v>
      </c>
      <c r="AU436">
        <v>29.754000000000001</v>
      </c>
      <c r="AV436">
        <v>29.745000000000001</v>
      </c>
      <c r="AW436">
        <v>29.713999999999999</v>
      </c>
      <c r="AX436">
        <v>29.733000000000001</v>
      </c>
      <c r="AY436">
        <v>29.736999999999998</v>
      </c>
      <c r="AZ436">
        <v>29.745000000000001</v>
      </c>
      <c r="BA436">
        <v>29.757999999999999</v>
      </c>
      <c r="BB436">
        <v>29.661000000000001</v>
      </c>
    </row>
    <row r="437" spans="1:54" hidden="1" x14ac:dyDescent="0.25">
      <c r="A437" s="24" t="s">
        <v>10</v>
      </c>
      <c r="B437" s="19" t="s">
        <v>6</v>
      </c>
      <c r="C437" s="19" t="s">
        <v>8</v>
      </c>
      <c r="D437" s="19" t="s">
        <v>2</v>
      </c>
      <c r="E437" s="19">
        <v>24</v>
      </c>
      <c r="F437" s="25" t="str">
        <f t="shared" si="93"/>
        <v>V9HostMasterSlaveO3_native24</v>
      </c>
      <c r="G437" s="19">
        <f t="shared" si="80"/>
        <v>25.437000000000001</v>
      </c>
      <c r="H437" s="19">
        <f t="shared" si="83"/>
        <v>21.569052954357826</v>
      </c>
      <c r="I437" s="19">
        <f t="shared" si="81"/>
        <v>25.611000000000001</v>
      </c>
      <c r="J437" s="19">
        <f t="shared" si="84"/>
        <v>25.466999999999999</v>
      </c>
      <c r="K437" s="19">
        <f t="shared" si="85"/>
        <v>21.556897161031927</v>
      </c>
      <c r="L437" s="19">
        <f t="shared" si="82"/>
        <v>25.506600000000006</v>
      </c>
      <c r="M437" s="19">
        <f t="shared" si="86"/>
        <v>25.465</v>
      </c>
      <c r="N437" s="19">
        <f t="shared" si="87"/>
        <v>25.516999999999999</v>
      </c>
      <c r="O437" s="19">
        <f t="shared" si="88"/>
        <v>1.9999999999988916E-3</v>
      </c>
      <c r="P437" s="19">
        <f t="shared" si="89"/>
        <v>5.0000000000000711E-2</v>
      </c>
      <c r="Q437" s="19">
        <f t="shared" si="90"/>
        <v>25.466999999999999</v>
      </c>
      <c r="R437" s="19">
        <f t="shared" si="91"/>
        <v>25.460999999999999</v>
      </c>
      <c r="S437" s="46">
        <f>IFERROR(ABS(1-SMALL(Results!$Y437:$BB437,5)/SMALL(Results!$Y437:$BB437,1)),"")</f>
        <v>1.1007587372724448E-3</v>
      </c>
      <c r="T437" s="46">
        <f>IFERROR(ABS(1-SMALL(Results!$Y437:$BB437,6)/SMALL(Results!$Y437:$BB437,1)),"")</f>
        <v>1.2580099854542226E-3</v>
      </c>
      <c r="U437" s="46">
        <f>IFERROR(ABS(1-SMALL(Results!$Y437:$BB437,7)/SMALL(Results!$Y437:$BB437,1)),"")</f>
        <v>1.5725124818177783E-3</v>
      </c>
      <c r="V437" s="46">
        <f>IFERROR(ABS(1-SMALL(Results!$Y437:$BB437,8)/SMALL(Results!$Y437:$BB437,1)),"")</f>
        <v>2.2015174745448896E-3</v>
      </c>
      <c r="W437" s="46">
        <f>IFERROR(ABS(1-SMALL(Results!$Y437:$BB437,9)/SMALL(Results!$Y437:$BB437,1)),"")</f>
        <v>2.2015174745448896E-3</v>
      </c>
      <c r="X437" s="48">
        <f>IFERROR(ABS(1-SMALL(Results!$Y437:$BB437,10)/SMALL(Results!$Y437:$BB437,1)),"")</f>
        <v>2.2015174745448896E-3</v>
      </c>
      <c r="Y437">
        <v>25.437000000000001</v>
      </c>
      <c r="Z437">
        <v>25.457999999999998</v>
      </c>
      <c r="AA437">
        <v>25.465</v>
      </c>
      <c r="AB437">
        <v>25.469000000000001</v>
      </c>
      <c r="AC437">
        <v>25.477</v>
      </c>
      <c r="AD437">
        <v>25.506</v>
      </c>
      <c r="AE437">
        <v>25.512</v>
      </c>
      <c r="AF437">
        <v>25.516999999999999</v>
      </c>
      <c r="AG437">
        <v>25.527999999999999</v>
      </c>
      <c r="AH437">
        <v>25.565000000000001</v>
      </c>
      <c r="AI437">
        <v>25.611000000000001</v>
      </c>
      <c r="AJ437">
        <v>25.498000000000001</v>
      </c>
      <c r="AK437">
        <v>25.501000000000001</v>
      </c>
      <c r="AL437">
        <v>25.492999999999999</v>
      </c>
      <c r="AM437">
        <v>25.545999999999999</v>
      </c>
      <c r="AN437">
        <v>25.492999999999999</v>
      </c>
      <c r="AO437">
        <v>25.498000000000001</v>
      </c>
      <c r="AP437">
        <v>25.460999999999999</v>
      </c>
      <c r="AQ437">
        <v>25.501999999999999</v>
      </c>
      <c r="AR437">
        <v>25.529</v>
      </c>
      <c r="AS437">
        <v>25.611000000000001</v>
      </c>
      <c r="AT437">
        <v>25.498000000000001</v>
      </c>
      <c r="AU437">
        <v>25.501000000000001</v>
      </c>
      <c r="AV437">
        <v>25.492999999999999</v>
      </c>
      <c r="AW437">
        <v>25.545999999999999</v>
      </c>
      <c r="AX437">
        <v>25.492999999999999</v>
      </c>
      <c r="AY437">
        <v>25.498000000000001</v>
      </c>
      <c r="AZ437">
        <v>25.460999999999999</v>
      </c>
      <c r="BA437">
        <v>25.501999999999999</v>
      </c>
      <c r="BB437">
        <v>25.529</v>
      </c>
    </row>
    <row r="438" spans="1:54" hidden="1" x14ac:dyDescent="0.25">
      <c r="A438" s="24" t="s">
        <v>10</v>
      </c>
      <c r="B438" s="19" t="s">
        <v>6</v>
      </c>
      <c r="C438" s="19" t="s">
        <v>8</v>
      </c>
      <c r="D438" s="19" t="s">
        <v>2</v>
      </c>
      <c r="E438" s="19">
        <v>28</v>
      </c>
      <c r="F438" s="25" t="str">
        <f t="shared" si="93"/>
        <v>V9HostMasterSlaveO3_native28</v>
      </c>
      <c r="G438" s="19">
        <f t="shared" si="80"/>
        <v>21.545000000000002</v>
      </c>
      <c r="H438" s="19">
        <f t="shared" si="83"/>
        <v>25.465398004177302</v>
      </c>
      <c r="I438" s="19">
        <f t="shared" si="81"/>
        <v>21.706</v>
      </c>
      <c r="J438" s="19">
        <f t="shared" si="84"/>
        <v>21.602</v>
      </c>
      <c r="K438" s="19">
        <f t="shared" si="85"/>
        <v>25.413827423386724</v>
      </c>
      <c r="L438" s="19">
        <f t="shared" si="82"/>
        <v>21.6327</v>
      </c>
      <c r="M438" s="19">
        <f t="shared" si="86"/>
        <v>21.617000000000001</v>
      </c>
      <c r="N438" s="19">
        <f t="shared" si="87"/>
        <v>21.681999999999999</v>
      </c>
      <c r="O438" s="19">
        <f t="shared" si="88"/>
        <v>-1.5000000000000568E-2</v>
      </c>
      <c r="P438" s="19">
        <f t="shared" si="89"/>
        <v>7.9999999999998295E-2</v>
      </c>
      <c r="Q438" s="19">
        <f t="shared" si="90"/>
        <v>21.602</v>
      </c>
      <c r="R438" s="19">
        <f t="shared" si="91"/>
        <v>21.602</v>
      </c>
      <c r="S438" s="46">
        <f>IFERROR(ABS(1-SMALL(Results!$Y438:$BB438,5)/SMALL(Results!$Y438:$BB438,1)),"")</f>
        <v>2.64562543513569E-3</v>
      </c>
      <c r="T438" s="46">
        <f>IFERROR(ABS(1-SMALL(Results!$Y438:$BB438,6)/SMALL(Results!$Y438:$BB438,1)),"")</f>
        <v>2.64562543513569E-3</v>
      </c>
      <c r="U438" s="46">
        <f>IFERROR(ABS(1-SMALL(Results!$Y438:$BB438,7)/SMALL(Results!$Y438:$BB438,1)),"")</f>
        <v>2.64562543513569E-3</v>
      </c>
      <c r="V438" s="46">
        <f>IFERROR(ABS(1-SMALL(Results!$Y438:$BB438,8)/SMALL(Results!$Y438:$BB438,1)),"")</f>
        <v>3.0169412856810851E-3</v>
      </c>
      <c r="W438" s="46">
        <f>IFERROR(ABS(1-SMALL(Results!$Y438:$BB438,9)/SMALL(Results!$Y438:$BB438,1)),"")</f>
        <v>3.0169412856810851E-3</v>
      </c>
      <c r="X438" s="48">
        <f>IFERROR(ABS(1-SMALL(Results!$Y438:$BB438,10)/SMALL(Results!$Y438:$BB438,1)),"")</f>
        <v>3.1097702483173784E-3</v>
      </c>
      <c r="Y438">
        <v>21.58</v>
      </c>
      <c r="Z438">
        <v>21.611999999999998</v>
      </c>
      <c r="AA438">
        <v>21.617000000000001</v>
      </c>
      <c r="AB438">
        <v>21.64</v>
      </c>
      <c r="AC438">
        <v>21.655000000000001</v>
      </c>
      <c r="AD438">
        <v>21.664000000000001</v>
      </c>
      <c r="AE438">
        <v>21.666</v>
      </c>
      <c r="AF438">
        <v>21.681999999999999</v>
      </c>
      <c r="AG438">
        <v>21.704999999999998</v>
      </c>
      <c r="AH438">
        <v>21.706</v>
      </c>
      <c r="AI438">
        <v>21.652999999999999</v>
      </c>
      <c r="AJ438">
        <v>21.545000000000002</v>
      </c>
      <c r="AK438">
        <v>21.61</v>
      </c>
      <c r="AL438">
        <v>21.626000000000001</v>
      </c>
      <c r="AM438">
        <v>21.637</v>
      </c>
      <c r="AN438">
        <v>21.602</v>
      </c>
      <c r="AO438">
        <v>21.649000000000001</v>
      </c>
      <c r="AP438">
        <v>21.602</v>
      </c>
      <c r="AQ438">
        <v>21.632999999999999</v>
      </c>
      <c r="AR438">
        <v>21.67</v>
      </c>
      <c r="AS438">
        <v>21.652999999999999</v>
      </c>
      <c r="AT438">
        <v>21.545000000000002</v>
      </c>
      <c r="AU438">
        <v>21.61</v>
      </c>
      <c r="AV438">
        <v>21.626000000000001</v>
      </c>
      <c r="AW438">
        <v>21.637</v>
      </c>
      <c r="AX438">
        <v>21.602</v>
      </c>
      <c r="AY438">
        <v>21.649000000000001</v>
      </c>
      <c r="AZ438">
        <v>21.602</v>
      </c>
      <c r="BA438">
        <v>21.632999999999999</v>
      </c>
      <c r="BB438">
        <v>21.67</v>
      </c>
    </row>
    <row r="439" spans="1:54" hidden="1" x14ac:dyDescent="0.25">
      <c r="A439" s="24" t="s">
        <v>10</v>
      </c>
      <c r="B439" s="19" t="s">
        <v>6</v>
      </c>
      <c r="C439" s="19" t="s">
        <v>8</v>
      </c>
      <c r="D439" s="19" t="s">
        <v>2</v>
      </c>
      <c r="E439" s="19">
        <v>32</v>
      </c>
      <c r="F439" s="25" t="str">
        <f t="shared" si="93"/>
        <v>V9HostMasterSlaveO3_native32</v>
      </c>
      <c r="G439" s="19">
        <f t="shared" si="80"/>
        <v>19.132999999999999</v>
      </c>
      <c r="H439" s="19">
        <f t="shared" si="83"/>
        <v>28.675691214132655</v>
      </c>
      <c r="I439" s="19">
        <f t="shared" si="81"/>
        <v>19.289000000000001</v>
      </c>
      <c r="J439" s="19">
        <f t="shared" si="84"/>
        <v>19.149999999999999</v>
      </c>
      <c r="K439" s="19">
        <f t="shared" si="85"/>
        <v>28.667859007832902</v>
      </c>
      <c r="L439" s="19">
        <f t="shared" si="82"/>
        <v>19.185299999999998</v>
      </c>
      <c r="M439" s="19">
        <f t="shared" si="86"/>
        <v>19.18</v>
      </c>
      <c r="N439" s="19">
        <f t="shared" si="87"/>
        <v>19.236999999999998</v>
      </c>
      <c r="O439" s="19">
        <f t="shared" si="88"/>
        <v>-3.0000000000001137E-2</v>
      </c>
      <c r="P439" s="19">
        <f t="shared" si="89"/>
        <v>8.6999999999999744E-2</v>
      </c>
      <c r="Q439" s="19">
        <f t="shared" si="90"/>
        <v>19.149999999999999</v>
      </c>
      <c r="R439" s="19">
        <f t="shared" si="91"/>
        <v>19.146000000000001</v>
      </c>
      <c r="S439" s="46">
        <f>IFERROR(ABS(1-SMALL(Results!$Y439:$BB439,5)/SMALL(Results!$Y439:$BB439,1)),"")</f>
        <v>8.885172215542525E-4</v>
      </c>
      <c r="T439" s="46">
        <f>IFERROR(ABS(1-SMALL(Results!$Y439:$BB439,6)/SMALL(Results!$Y439:$BB439,1)),"")</f>
        <v>8.885172215542525E-4</v>
      </c>
      <c r="U439" s="46">
        <f>IFERROR(ABS(1-SMALL(Results!$Y439:$BB439,7)/SMALL(Results!$Y439:$BB439,1)),"")</f>
        <v>1.2021115350442368E-3</v>
      </c>
      <c r="V439" s="46">
        <f>IFERROR(ABS(1-SMALL(Results!$Y439:$BB439,8)/SMALL(Results!$Y439:$BB439,1)),"")</f>
        <v>1.3066429728743056E-3</v>
      </c>
      <c r="W439" s="46">
        <f>IFERROR(ABS(1-SMALL(Results!$Y439:$BB439,9)/SMALL(Results!$Y439:$BB439,1)),"")</f>
        <v>1.3066429728743056E-3</v>
      </c>
      <c r="X439" s="48">
        <f>IFERROR(ABS(1-SMALL(Results!$Y439:$BB439,10)/SMALL(Results!$Y439:$BB439,1)),"")</f>
        <v>1.7247687241939147E-3</v>
      </c>
      <c r="Y439">
        <v>19.155999999999999</v>
      </c>
      <c r="Z439">
        <v>19.175999999999998</v>
      </c>
      <c r="AA439">
        <v>19.18</v>
      </c>
      <c r="AB439">
        <v>19.181000000000001</v>
      </c>
      <c r="AC439">
        <v>19.202999999999999</v>
      </c>
      <c r="AD439">
        <v>19.207999999999998</v>
      </c>
      <c r="AE439">
        <v>19.213000000000001</v>
      </c>
      <c r="AF439">
        <v>19.236999999999998</v>
      </c>
      <c r="AG439">
        <v>19.239999999999998</v>
      </c>
      <c r="AH439">
        <v>19.289000000000001</v>
      </c>
      <c r="AI439">
        <v>19.280999999999999</v>
      </c>
      <c r="AJ439">
        <v>19.173999999999999</v>
      </c>
      <c r="AK439">
        <v>19.181999999999999</v>
      </c>
      <c r="AL439">
        <v>19.166</v>
      </c>
      <c r="AM439">
        <v>19.149999999999999</v>
      </c>
      <c r="AN439">
        <v>19.132999999999999</v>
      </c>
      <c r="AO439">
        <v>19.178000000000001</v>
      </c>
      <c r="AP439">
        <v>19.158000000000001</v>
      </c>
      <c r="AQ439">
        <v>19.146000000000001</v>
      </c>
      <c r="AR439">
        <v>19.170000000000002</v>
      </c>
      <c r="AS439">
        <v>19.280999999999999</v>
      </c>
      <c r="AT439">
        <v>19.173999999999999</v>
      </c>
      <c r="AU439">
        <v>19.181999999999999</v>
      </c>
      <c r="AV439">
        <v>19.166</v>
      </c>
      <c r="AW439">
        <v>19.149999999999999</v>
      </c>
      <c r="AX439">
        <v>19.132999999999999</v>
      </c>
      <c r="AY439">
        <v>19.178000000000001</v>
      </c>
      <c r="AZ439">
        <v>19.158000000000001</v>
      </c>
      <c r="BA439">
        <v>19.146000000000001</v>
      </c>
      <c r="BB439">
        <v>19.170000000000002</v>
      </c>
    </row>
    <row r="440" spans="1:54" hidden="1" x14ac:dyDescent="0.25">
      <c r="A440" s="24" t="s">
        <v>10</v>
      </c>
      <c r="B440" s="19" t="s">
        <v>6</v>
      </c>
      <c r="C440" s="19" t="s">
        <v>8</v>
      </c>
      <c r="D440" s="19" t="s">
        <v>2</v>
      </c>
      <c r="E440" s="19">
        <v>36</v>
      </c>
      <c r="F440" s="25" t="str">
        <f t="shared" si="93"/>
        <v>V9HostMasterSlaveO3_native36</v>
      </c>
      <c r="G440" s="19">
        <f t="shared" si="80"/>
        <v>17.332999999999998</v>
      </c>
      <c r="H440" s="19">
        <f t="shared" si="83"/>
        <v>31.653608723244684</v>
      </c>
      <c r="I440" s="19">
        <f t="shared" si="81"/>
        <v>17.536000000000001</v>
      </c>
      <c r="J440" s="19">
        <f t="shared" si="84"/>
        <v>17.39</v>
      </c>
      <c r="K440" s="19">
        <f t="shared" si="85"/>
        <v>31.569263944795861</v>
      </c>
      <c r="L440" s="19">
        <f t="shared" si="82"/>
        <v>17.435566666666663</v>
      </c>
      <c r="M440" s="19">
        <f t="shared" si="86"/>
        <v>17.436</v>
      </c>
      <c r="N440" s="19">
        <f t="shared" si="87"/>
        <v>17.475999999999999</v>
      </c>
      <c r="O440" s="19">
        <f t="shared" si="88"/>
        <v>-4.5999999999999375E-2</v>
      </c>
      <c r="P440" s="19">
        <f t="shared" si="89"/>
        <v>8.5999999999998522E-2</v>
      </c>
      <c r="Q440" s="19">
        <f t="shared" si="90"/>
        <v>17.39</v>
      </c>
      <c r="R440" s="19">
        <f t="shared" si="91"/>
        <v>17.369</v>
      </c>
      <c r="S440" s="46">
        <f>IFERROR(ABS(1-SMALL(Results!$Y440:$BB440,5)/SMALL(Results!$Y440:$BB440,1)),"")</f>
        <v>3.2885247793228434E-3</v>
      </c>
      <c r="T440" s="46">
        <f>IFERROR(ABS(1-SMALL(Results!$Y440:$BB440,6)/SMALL(Results!$Y440:$BB440,1)),"")</f>
        <v>3.2885247793228434E-3</v>
      </c>
      <c r="U440" s="46">
        <f>IFERROR(ABS(1-SMALL(Results!$Y440:$BB440,7)/SMALL(Results!$Y440:$BB440,1)),"")</f>
        <v>4.3270062885827354E-3</v>
      </c>
      <c r="V440" s="46">
        <f>IFERROR(ABS(1-SMALL(Results!$Y440:$BB440,8)/SMALL(Results!$Y440:$BB440,1)),"")</f>
        <v>5.0770207119368305E-3</v>
      </c>
      <c r="W440" s="46">
        <f>IFERROR(ABS(1-SMALL(Results!$Y440:$BB440,9)/SMALL(Results!$Y440:$BB440,1)),"")</f>
        <v>5.0770207119368305E-3</v>
      </c>
      <c r="X440" s="48">
        <f>IFERROR(ABS(1-SMALL(Results!$Y440:$BB440,10)/SMALL(Results!$Y440:$BB440,1)),"")</f>
        <v>5.0770207119368305E-3</v>
      </c>
      <c r="Y440">
        <v>17.408000000000001</v>
      </c>
      <c r="Z440">
        <v>17.423999999999999</v>
      </c>
      <c r="AA440">
        <v>17.436</v>
      </c>
      <c r="AB440">
        <v>17.440999999999999</v>
      </c>
      <c r="AC440">
        <v>17.452999999999999</v>
      </c>
      <c r="AD440">
        <v>17.457000000000001</v>
      </c>
      <c r="AE440">
        <v>17.468</v>
      </c>
      <c r="AF440">
        <v>17.475999999999999</v>
      </c>
      <c r="AG440">
        <v>17.524000000000001</v>
      </c>
      <c r="AH440">
        <v>17.536000000000001</v>
      </c>
      <c r="AI440">
        <v>17.521999999999998</v>
      </c>
      <c r="AJ440">
        <v>17.39</v>
      </c>
      <c r="AK440">
        <v>17.420999999999999</v>
      </c>
      <c r="AL440">
        <v>17.420999999999999</v>
      </c>
      <c r="AM440">
        <v>17.332999999999998</v>
      </c>
      <c r="AN440">
        <v>17.45</v>
      </c>
      <c r="AO440">
        <v>17.440999999999999</v>
      </c>
      <c r="AP440">
        <v>17.437999999999999</v>
      </c>
      <c r="AQ440">
        <v>17.437000000000001</v>
      </c>
      <c r="AR440">
        <v>17.369</v>
      </c>
      <c r="AS440">
        <v>17.521999999999998</v>
      </c>
      <c r="AT440">
        <v>17.39</v>
      </c>
      <c r="AU440">
        <v>17.420999999999999</v>
      </c>
      <c r="AV440">
        <v>17.420999999999999</v>
      </c>
      <c r="AW440">
        <v>17.332999999999998</v>
      </c>
      <c r="AX440">
        <v>17.45</v>
      </c>
      <c r="AY440">
        <v>17.440999999999999</v>
      </c>
      <c r="AZ440">
        <v>17.437999999999999</v>
      </c>
      <c r="BA440">
        <v>17.437000000000001</v>
      </c>
      <c r="BB440">
        <v>17.369</v>
      </c>
    </row>
    <row r="441" spans="1:54" hidden="1" x14ac:dyDescent="0.25">
      <c r="A441" s="24" t="s">
        <v>10</v>
      </c>
      <c r="B441" s="19" t="s">
        <v>6</v>
      </c>
      <c r="C441" s="19" t="s">
        <v>8</v>
      </c>
      <c r="D441" s="19" t="s">
        <v>2</v>
      </c>
      <c r="E441" s="19">
        <v>40</v>
      </c>
      <c r="F441" s="25" t="str">
        <f t="shared" si="93"/>
        <v>V9HostMasterSlaveO3_native40</v>
      </c>
      <c r="G441" s="19">
        <f t="shared" si="80"/>
        <v>15.741</v>
      </c>
      <c r="H441" s="19">
        <f t="shared" si="83"/>
        <v>34.8549647417572</v>
      </c>
      <c r="I441" s="19">
        <f t="shared" si="81"/>
        <v>15.976000000000001</v>
      </c>
      <c r="J441" s="19">
        <f t="shared" si="84"/>
        <v>15.798</v>
      </c>
      <c r="K441" s="19">
        <f t="shared" si="85"/>
        <v>34.75056969236612</v>
      </c>
      <c r="L441" s="19">
        <f t="shared" si="82"/>
        <v>15.846200000000001</v>
      </c>
      <c r="M441" s="19">
        <f t="shared" si="86"/>
        <v>15.848000000000001</v>
      </c>
      <c r="N441" s="19">
        <f t="shared" si="87"/>
        <v>15.913</v>
      </c>
      <c r="O441" s="19">
        <f t="shared" si="88"/>
        <v>-5.0000000000000711E-2</v>
      </c>
      <c r="P441" s="19">
        <f t="shared" si="89"/>
        <v>0.11500000000000021</v>
      </c>
      <c r="Q441" s="19">
        <f t="shared" si="90"/>
        <v>15.798</v>
      </c>
      <c r="R441" s="19">
        <f t="shared" si="91"/>
        <v>15.786</v>
      </c>
      <c r="S441" s="46">
        <f>IFERROR(ABS(1-SMALL(Results!$Y441:$BB441,5)/SMALL(Results!$Y441:$BB441,1)),"")</f>
        <v>3.6211168286639506E-3</v>
      </c>
      <c r="T441" s="46">
        <f>IFERROR(ABS(1-SMALL(Results!$Y441:$BB441,6)/SMALL(Results!$Y441:$BB441,1)),"")</f>
        <v>3.6211168286639506E-3</v>
      </c>
      <c r="U441" s="46">
        <f>IFERROR(ABS(1-SMALL(Results!$Y441:$BB441,7)/SMALL(Results!$Y441:$BB441,1)),"")</f>
        <v>4.0658153865700264E-3</v>
      </c>
      <c r="V441" s="46">
        <f>IFERROR(ABS(1-SMALL(Results!$Y441:$BB441,8)/SMALL(Results!$Y441:$BB441,1)),"")</f>
        <v>4.0658153865700264E-3</v>
      </c>
      <c r="W441" s="46">
        <f>IFERROR(ABS(1-SMALL(Results!$Y441:$BB441,9)/SMALL(Results!$Y441:$BB441,1)),"")</f>
        <v>4.5740423098914462E-3</v>
      </c>
      <c r="X441" s="48">
        <f>IFERROR(ABS(1-SMALL(Results!$Y441:$BB441,10)/SMALL(Results!$Y441:$BB441,1)),"")</f>
        <v>4.5740423098914462E-3</v>
      </c>
      <c r="Y441">
        <v>15.824</v>
      </c>
      <c r="Z441">
        <v>15.832000000000001</v>
      </c>
      <c r="AA441">
        <v>15.848000000000001</v>
      </c>
      <c r="AB441">
        <v>15.848000000000001</v>
      </c>
      <c r="AC441">
        <v>15.849</v>
      </c>
      <c r="AD441">
        <v>15.888</v>
      </c>
      <c r="AE441">
        <v>15.888999999999999</v>
      </c>
      <c r="AF441">
        <v>15.913</v>
      </c>
      <c r="AG441">
        <v>15.929</v>
      </c>
      <c r="AH441">
        <v>15.976000000000001</v>
      </c>
      <c r="AI441">
        <v>15.971</v>
      </c>
      <c r="AJ441">
        <v>15.805</v>
      </c>
      <c r="AK441">
        <v>15.877000000000001</v>
      </c>
      <c r="AL441">
        <v>15.849</v>
      </c>
      <c r="AM441">
        <v>15.741</v>
      </c>
      <c r="AN441">
        <v>15.826000000000001</v>
      </c>
      <c r="AO441">
        <v>15.813000000000001</v>
      </c>
      <c r="AP441">
        <v>15.829000000000001</v>
      </c>
      <c r="AQ441">
        <v>15.786</v>
      </c>
      <c r="AR441">
        <v>15.798</v>
      </c>
      <c r="AS441">
        <v>15.971</v>
      </c>
      <c r="AT441">
        <v>15.805</v>
      </c>
      <c r="AU441">
        <v>15.877000000000001</v>
      </c>
      <c r="AV441">
        <v>15.849</v>
      </c>
      <c r="AW441">
        <v>15.741</v>
      </c>
      <c r="AX441">
        <v>15.826000000000001</v>
      </c>
      <c r="AY441">
        <v>15.813000000000001</v>
      </c>
      <c r="AZ441">
        <v>15.829000000000001</v>
      </c>
      <c r="BA441">
        <v>15.786</v>
      </c>
      <c r="BB441">
        <v>15.798</v>
      </c>
    </row>
    <row r="442" spans="1:54" hidden="1" x14ac:dyDescent="0.25">
      <c r="A442" s="24" t="s">
        <v>10</v>
      </c>
      <c r="B442" s="19" t="s">
        <v>6</v>
      </c>
      <c r="C442" s="19" t="s">
        <v>8</v>
      </c>
      <c r="D442" s="19" t="s">
        <v>2</v>
      </c>
      <c r="E442" s="19">
        <v>44</v>
      </c>
      <c r="F442" s="25" t="str">
        <f t="shared" si="93"/>
        <v>V9HostMasterSlaveO3_native44</v>
      </c>
      <c r="G442" s="19">
        <f t="shared" si="80"/>
        <v>14.356999999999999</v>
      </c>
      <c r="H442" s="19">
        <f t="shared" si="83"/>
        <v>38.214947412412066</v>
      </c>
      <c r="I442" s="19">
        <f t="shared" si="81"/>
        <v>14.878</v>
      </c>
      <c r="J442" s="19">
        <f t="shared" si="84"/>
        <v>14.366</v>
      </c>
      <c r="K442" s="19">
        <f t="shared" si="85"/>
        <v>38.214499512738414</v>
      </c>
      <c r="L442" s="19">
        <f t="shared" si="82"/>
        <v>14.515033333333337</v>
      </c>
      <c r="M442" s="19">
        <f t="shared" si="86"/>
        <v>14.397</v>
      </c>
      <c r="N442" s="19">
        <f t="shared" si="87"/>
        <v>14.465</v>
      </c>
      <c r="O442" s="19">
        <f t="shared" si="88"/>
        <v>-3.1000000000000583E-2</v>
      </c>
      <c r="P442" s="19">
        <f t="shared" si="89"/>
        <v>9.9000000000000199E-2</v>
      </c>
      <c r="Q442" s="19">
        <f t="shared" si="90"/>
        <v>14.366</v>
      </c>
      <c r="R442" s="19">
        <f t="shared" si="91"/>
        <v>14.366</v>
      </c>
      <c r="S442" s="46">
        <f>IFERROR(ABS(1-SMALL(Results!$Y442:$BB442,5)/SMALL(Results!$Y442:$BB442,1)),"")</f>
        <v>6.2687190917332103E-4</v>
      </c>
      <c r="T442" s="46">
        <f>IFERROR(ABS(1-SMALL(Results!$Y442:$BB442,6)/SMALL(Results!$Y442:$BB442,1)),"")</f>
        <v>6.2687190917332103E-4</v>
      </c>
      <c r="U442" s="46">
        <f>IFERROR(ABS(1-SMALL(Results!$Y442:$BB442,7)/SMALL(Results!$Y442:$BB442,1)),"")</f>
        <v>6.2687190917332103E-4</v>
      </c>
      <c r="V442" s="46">
        <f>IFERROR(ABS(1-SMALL(Results!$Y442:$BB442,8)/SMALL(Results!$Y442:$BB442,1)),"")</f>
        <v>1.1144389496413609E-3</v>
      </c>
      <c r="W442" s="46">
        <f>IFERROR(ABS(1-SMALL(Results!$Y442:$BB442,9)/SMALL(Results!$Y442:$BB442,1)),"")</f>
        <v>1.1144389496413609E-3</v>
      </c>
      <c r="X442" s="48">
        <f>IFERROR(ABS(1-SMALL(Results!$Y442:$BB442,10)/SMALL(Results!$Y442:$BB442,1)),"")</f>
        <v>2.1592254649300813E-3</v>
      </c>
      <c r="Y442">
        <v>14.364000000000001</v>
      </c>
      <c r="Z442">
        <v>14.388</v>
      </c>
      <c r="AA442">
        <v>14.397</v>
      </c>
      <c r="AB442">
        <v>14.404</v>
      </c>
      <c r="AC442">
        <v>14.423999999999999</v>
      </c>
      <c r="AD442">
        <v>14.430999999999999</v>
      </c>
      <c r="AE442">
        <v>14.432</v>
      </c>
      <c r="AF442">
        <v>14.465</v>
      </c>
      <c r="AG442">
        <v>14.472</v>
      </c>
      <c r="AH442">
        <v>14.532</v>
      </c>
      <c r="AI442">
        <v>14.481</v>
      </c>
      <c r="AJ442">
        <v>14.85</v>
      </c>
      <c r="AK442">
        <v>14.366</v>
      </c>
      <c r="AL442">
        <v>14.401</v>
      </c>
      <c r="AM442">
        <v>14.829000000000001</v>
      </c>
      <c r="AN442">
        <v>14.67</v>
      </c>
      <c r="AO442">
        <v>14.372999999999999</v>
      </c>
      <c r="AP442">
        <v>14.366</v>
      </c>
      <c r="AQ442">
        <v>14.356999999999999</v>
      </c>
      <c r="AR442">
        <v>14.878</v>
      </c>
      <c r="AS442">
        <v>14.481</v>
      </c>
      <c r="AT442">
        <v>14.85</v>
      </c>
      <c r="AU442">
        <v>14.366</v>
      </c>
      <c r="AV442">
        <v>14.401</v>
      </c>
      <c r="AW442">
        <v>14.829000000000001</v>
      </c>
      <c r="AX442">
        <v>14.67</v>
      </c>
      <c r="AY442">
        <v>14.372999999999999</v>
      </c>
      <c r="AZ442">
        <v>14.366</v>
      </c>
      <c r="BA442">
        <v>14.356999999999999</v>
      </c>
      <c r="BB442">
        <v>14.878</v>
      </c>
    </row>
    <row r="443" spans="1:54" hidden="1" x14ac:dyDescent="0.25">
      <c r="A443" s="24" t="s">
        <v>10</v>
      </c>
      <c r="B443" s="19" t="s">
        <v>6</v>
      </c>
      <c r="C443" s="19" t="s">
        <v>8</v>
      </c>
      <c r="D443" s="19" t="s">
        <v>2</v>
      </c>
      <c r="E443" s="19">
        <v>48</v>
      </c>
      <c r="F443" s="25" t="str">
        <f t="shared" si="93"/>
        <v>V9HostMasterSlaveO3_native48</v>
      </c>
      <c r="G443" s="19">
        <f t="shared" si="80"/>
        <v>13.452</v>
      </c>
      <c r="H443" s="19">
        <f t="shared" si="83"/>
        <v>40.78590544157003</v>
      </c>
      <c r="I443" s="19">
        <f t="shared" si="81"/>
        <v>13.574</v>
      </c>
      <c r="J443" s="19">
        <f t="shared" si="84"/>
        <v>13.465999999999999</v>
      </c>
      <c r="K443" s="19">
        <f t="shared" si="85"/>
        <v>40.768565275508692</v>
      </c>
      <c r="L443" s="19">
        <f t="shared" si="82"/>
        <v>13.498833333333332</v>
      </c>
      <c r="M443" s="19">
        <f t="shared" si="86"/>
        <v>13.468</v>
      </c>
      <c r="N443" s="19">
        <f t="shared" si="87"/>
        <v>13.557</v>
      </c>
      <c r="O443" s="19">
        <f t="shared" si="88"/>
        <v>-2.0000000000006679E-3</v>
      </c>
      <c r="P443" s="19">
        <f t="shared" si="89"/>
        <v>9.100000000000108E-2</v>
      </c>
      <c r="Q443" s="19">
        <f t="shared" si="90"/>
        <v>13.465999999999999</v>
      </c>
      <c r="R443" s="19">
        <f t="shared" si="91"/>
        <v>13.465999999999999</v>
      </c>
      <c r="S443" s="46">
        <f>IFERROR(ABS(1-SMALL(Results!$Y443:$BB443,5)/SMALL(Results!$Y443:$BB443,1)),"")</f>
        <v>1.0407374368122113E-3</v>
      </c>
      <c r="T443" s="46">
        <f>IFERROR(ABS(1-SMALL(Results!$Y443:$BB443,6)/SMALL(Results!$Y443:$BB443,1)),"")</f>
        <v>1.0407374368122113E-3</v>
      </c>
      <c r="U443" s="46">
        <f>IFERROR(ABS(1-SMALL(Results!$Y443:$BB443,7)/SMALL(Results!$Y443:$BB443,1)),"")</f>
        <v>1.1894142134998287E-3</v>
      </c>
      <c r="V443" s="46">
        <f>IFERROR(ABS(1-SMALL(Results!$Y443:$BB443,8)/SMALL(Results!$Y443:$BB443,1)),"")</f>
        <v>1.4867677668748414E-3</v>
      </c>
      <c r="W443" s="46">
        <f>IFERROR(ABS(1-SMALL(Results!$Y443:$BB443,9)/SMALL(Results!$Y443:$BB443,1)),"")</f>
        <v>1.6354445435622367E-3</v>
      </c>
      <c r="X443" s="48">
        <f>IFERROR(ABS(1-SMALL(Results!$Y443:$BB443,10)/SMALL(Results!$Y443:$BB443,1)),"")</f>
        <v>1.6354445435622367E-3</v>
      </c>
      <c r="Y443">
        <v>13.452</v>
      </c>
      <c r="Z443">
        <v>13.465</v>
      </c>
      <c r="AA443">
        <v>13.468</v>
      </c>
      <c r="AB443">
        <v>13.472</v>
      </c>
      <c r="AC443">
        <v>13.484999999999999</v>
      </c>
      <c r="AD443">
        <v>13.488</v>
      </c>
      <c r="AE443">
        <v>13.492000000000001</v>
      </c>
      <c r="AF443">
        <v>13.557</v>
      </c>
      <c r="AG443">
        <v>13.561</v>
      </c>
      <c r="AH443">
        <v>13.573</v>
      </c>
      <c r="AI443">
        <v>13.574</v>
      </c>
      <c r="AJ443">
        <v>13.474</v>
      </c>
      <c r="AK443">
        <v>13.465999999999999</v>
      </c>
      <c r="AL443">
        <v>13.481999999999999</v>
      </c>
      <c r="AM443">
        <v>13.51</v>
      </c>
      <c r="AN443">
        <v>13.465999999999999</v>
      </c>
      <c r="AO443">
        <v>13.497999999999999</v>
      </c>
      <c r="AP443">
        <v>13.497999999999999</v>
      </c>
      <c r="AQ443">
        <v>13.486000000000001</v>
      </c>
      <c r="AR443">
        <v>13.522</v>
      </c>
      <c r="AS443">
        <v>13.574</v>
      </c>
      <c r="AT443">
        <v>13.474</v>
      </c>
      <c r="AU443">
        <v>13.465999999999999</v>
      </c>
      <c r="AV443">
        <v>13.481999999999999</v>
      </c>
      <c r="AW443">
        <v>13.51</v>
      </c>
      <c r="AX443">
        <v>13.465999999999999</v>
      </c>
      <c r="AY443">
        <v>13.497999999999999</v>
      </c>
      <c r="AZ443">
        <v>13.497999999999999</v>
      </c>
      <c r="BA443">
        <v>13.486000000000001</v>
      </c>
      <c r="BB443">
        <v>13.522</v>
      </c>
    </row>
    <row r="444" spans="1:54" hidden="1" x14ac:dyDescent="0.25">
      <c r="A444" s="24" t="s">
        <v>10</v>
      </c>
      <c r="B444" s="19" t="s">
        <v>6</v>
      </c>
      <c r="C444" s="19" t="s">
        <v>8</v>
      </c>
      <c r="D444" s="19" t="s">
        <v>2</v>
      </c>
      <c r="E444" s="19">
        <v>52</v>
      </c>
      <c r="F444" s="25" t="str">
        <f t="shared" si="93"/>
        <v>V9HostMasterSlaveO3_native52</v>
      </c>
      <c r="G444" s="19">
        <f t="shared" si="80"/>
        <v>12.499000000000001</v>
      </c>
      <c r="H444" s="19">
        <f t="shared" si="83"/>
        <v>43.8956716537323</v>
      </c>
      <c r="I444" s="19">
        <f t="shared" si="81"/>
        <v>12.737</v>
      </c>
      <c r="J444" s="19">
        <f t="shared" si="84"/>
        <v>12.577999999999999</v>
      </c>
      <c r="K444" s="19">
        <f t="shared" si="85"/>
        <v>43.64680394339323</v>
      </c>
      <c r="L444" s="19">
        <f t="shared" si="82"/>
        <v>12.631699999999997</v>
      </c>
      <c r="M444" s="19">
        <f t="shared" si="86"/>
        <v>12.621</v>
      </c>
      <c r="N444" s="19">
        <f t="shared" si="87"/>
        <v>12.669</v>
      </c>
      <c r="O444" s="19">
        <f t="shared" si="88"/>
        <v>-4.3000000000001037E-2</v>
      </c>
      <c r="P444" s="19">
        <f t="shared" si="89"/>
        <v>9.100000000000108E-2</v>
      </c>
      <c r="Q444" s="19">
        <f t="shared" si="90"/>
        <v>12.577999999999999</v>
      </c>
      <c r="R444" s="19">
        <f t="shared" si="91"/>
        <v>12.537000000000001</v>
      </c>
      <c r="S444" s="46">
        <f>IFERROR(ABS(1-SMALL(Results!$Y444:$BB444,5)/SMALL(Results!$Y444:$BB444,1)),"")</f>
        <v>6.3205056404511684E-3</v>
      </c>
      <c r="T444" s="46">
        <f>IFERROR(ABS(1-SMALL(Results!$Y444:$BB444,6)/SMALL(Results!$Y444:$BB444,1)),"")</f>
        <v>6.3205056404511684E-3</v>
      </c>
      <c r="U444" s="46">
        <f>IFERROR(ABS(1-SMALL(Results!$Y444:$BB444,7)/SMALL(Results!$Y444:$BB444,1)),"")</f>
        <v>6.8005440435234821E-3</v>
      </c>
      <c r="V444" s="46">
        <f>IFERROR(ABS(1-SMALL(Results!$Y444:$BB444,8)/SMALL(Results!$Y444:$BB444,1)),"")</f>
        <v>8.5606848547883363E-3</v>
      </c>
      <c r="W444" s="46">
        <f>IFERROR(ABS(1-SMALL(Results!$Y444:$BB444,9)/SMALL(Results!$Y444:$BB444,1)),"")</f>
        <v>8.5606848547883363E-3</v>
      </c>
      <c r="X444" s="48">
        <f>IFERROR(ABS(1-SMALL(Results!$Y444:$BB444,10)/SMALL(Results!$Y444:$BB444,1)),"")</f>
        <v>9.04072325786065E-3</v>
      </c>
      <c r="Y444">
        <v>12.584</v>
      </c>
      <c r="Z444">
        <v>12.612</v>
      </c>
      <c r="AA444">
        <v>12.621</v>
      </c>
      <c r="AB444">
        <v>12.644</v>
      </c>
      <c r="AC444">
        <v>12.645</v>
      </c>
      <c r="AD444">
        <v>12.648999999999999</v>
      </c>
      <c r="AE444">
        <v>12.653</v>
      </c>
      <c r="AF444">
        <v>12.669</v>
      </c>
      <c r="AG444">
        <v>12.676</v>
      </c>
      <c r="AH444">
        <v>12.724</v>
      </c>
      <c r="AI444">
        <v>12.737</v>
      </c>
      <c r="AJ444">
        <v>12.632999999999999</v>
      </c>
      <c r="AK444">
        <v>12.648999999999999</v>
      </c>
      <c r="AL444">
        <v>12.673999999999999</v>
      </c>
      <c r="AM444">
        <v>12.577999999999999</v>
      </c>
      <c r="AN444">
        <v>12.606</v>
      </c>
      <c r="AO444">
        <v>12.537000000000001</v>
      </c>
      <c r="AP444">
        <v>12.499000000000001</v>
      </c>
      <c r="AQ444">
        <v>12.686</v>
      </c>
      <c r="AR444">
        <v>12.638</v>
      </c>
      <c r="AS444">
        <v>12.737</v>
      </c>
      <c r="AT444">
        <v>12.632999999999999</v>
      </c>
      <c r="AU444">
        <v>12.648999999999999</v>
      </c>
      <c r="AV444">
        <v>12.673999999999999</v>
      </c>
      <c r="AW444">
        <v>12.577999999999999</v>
      </c>
      <c r="AX444">
        <v>12.606</v>
      </c>
      <c r="AY444">
        <v>12.537000000000001</v>
      </c>
      <c r="AZ444">
        <v>12.499000000000001</v>
      </c>
      <c r="BA444">
        <v>12.686</v>
      </c>
      <c r="BB444">
        <v>12.638</v>
      </c>
    </row>
    <row r="445" spans="1:54" hidden="1" x14ac:dyDescent="0.25">
      <c r="A445" s="24" t="s">
        <v>10</v>
      </c>
      <c r="B445" s="19" t="s">
        <v>6</v>
      </c>
      <c r="C445" s="19" t="s">
        <v>8</v>
      </c>
      <c r="D445" s="19" t="s">
        <v>2</v>
      </c>
      <c r="E445" s="19">
        <v>56</v>
      </c>
      <c r="F445" s="25" t="str">
        <f t="shared" si="93"/>
        <v>V9HostMasterSlaveO3_native56</v>
      </c>
      <c r="G445" s="19">
        <f t="shared" si="80"/>
        <v>11.744999999999999</v>
      </c>
      <c r="H445" s="19">
        <f t="shared" si="83"/>
        <v>46.713665389527463</v>
      </c>
      <c r="I445" s="19">
        <f t="shared" si="81"/>
        <v>12.012</v>
      </c>
      <c r="J445" s="19">
        <f t="shared" si="84"/>
        <v>11.785</v>
      </c>
      <c r="K445" s="19">
        <f t="shared" si="85"/>
        <v>46.583750530335173</v>
      </c>
      <c r="L445" s="19">
        <f t="shared" si="82"/>
        <v>11.848099999999999</v>
      </c>
      <c r="M445" s="19">
        <f t="shared" si="86"/>
        <v>11.837</v>
      </c>
      <c r="N445" s="19">
        <f t="shared" si="87"/>
        <v>11.871</v>
      </c>
      <c r="O445" s="19">
        <f t="shared" si="88"/>
        <v>-5.1999999999999602E-2</v>
      </c>
      <c r="P445" s="19">
        <f t="shared" si="89"/>
        <v>8.6000000000000298E-2</v>
      </c>
      <c r="Q445" s="19">
        <f t="shared" si="90"/>
        <v>11.785</v>
      </c>
      <c r="R445" s="19">
        <f t="shared" si="91"/>
        <v>11.766</v>
      </c>
      <c r="S445" s="46">
        <f>IFERROR(ABS(1-SMALL(Results!$Y445:$BB445,5)/SMALL(Results!$Y445:$BB445,1)),"")</f>
        <v>3.4057045551298959E-3</v>
      </c>
      <c r="T445" s="46">
        <f>IFERROR(ABS(1-SMALL(Results!$Y445:$BB445,6)/SMALL(Results!$Y445:$BB445,1)),"")</f>
        <v>3.4057045551298959E-3</v>
      </c>
      <c r="U445" s="46">
        <f>IFERROR(ABS(1-SMALL(Results!$Y445:$BB445,7)/SMALL(Results!$Y445:$BB445,1)),"")</f>
        <v>5.449127288207789E-3</v>
      </c>
      <c r="V445" s="46">
        <f>IFERROR(ABS(1-SMALL(Results!$Y445:$BB445,8)/SMALL(Results!$Y445:$BB445,1)),"")</f>
        <v>5.449127288207789E-3</v>
      </c>
      <c r="W445" s="46">
        <f>IFERROR(ABS(1-SMALL(Results!$Y445:$BB445,9)/SMALL(Results!$Y445:$BB445,1)),"")</f>
        <v>6.5559812686248886E-3</v>
      </c>
      <c r="X445" s="48">
        <f>IFERROR(ABS(1-SMALL(Results!$Y445:$BB445,10)/SMALL(Results!$Y445:$BB445,1)),"")</f>
        <v>6.5559812686248886E-3</v>
      </c>
      <c r="Y445">
        <v>11.824</v>
      </c>
      <c r="Z445">
        <v>11.833</v>
      </c>
      <c r="AA445">
        <v>11.837</v>
      </c>
      <c r="AB445">
        <v>11.840999999999999</v>
      </c>
      <c r="AC445">
        <v>11.848000000000001</v>
      </c>
      <c r="AD445">
        <v>11.853</v>
      </c>
      <c r="AE445">
        <v>11.856</v>
      </c>
      <c r="AF445">
        <v>11.871</v>
      </c>
      <c r="AG445">
        <v>11.891999999999999</v>
      </c>
      <c r="AH445">
        <v>12.012</v>
      </c>
      <c r="AI445">
        <v>11.952999999999999</v>
      </c>
      <c r="AJ445">
        <v>11.821999999999999</v>
      </c>
      <c r="AK445">
        <v>11.834</v>
      </c>
      <c r="AL445">
        <v>11.766</v>
      </c>
      <c r="AM445">
        <v>11.89</v>
      </c>
      <c r="AN445">
        <v>11.872999999999999</v>
      </c>
      <c r="AO445">
        <v>11.785</v>
      </c>
      <c r="AP445">
        <v>11.808999999999999</v>
      </c>
      <c r="AQ445">
        <v>11.744999999999999</v>
      </c>
      <c r="AR445">
        <v>11.911</v>
      </c>
      <c r="AS445">
        <v>11.952999999999999</v>
      </c>
      <c r="AT445">
        <v>11.821999999999999</v>
      </c>
      <c r="AU445">
        <v>11.834</v>
      </c>
      <c r="AV445">
        <v>11.766</v>
      </c>
      <c r="AW445">
        <v>11.89</v>
      </c>
      <c r="AX445">
        <v>11.872999999999999</v>
      </c>
      <c r="AY445">
        <v>11.785</v>
      </c>
      <c r="AZ445">
        <v>11.808999999999999</v>
      </c>
      <c r="BA445">
        <v>11.744999999999999</v>
      </c>
      <c r="BB445">
        <v>11.911</v>
      </c>
    </row>
    <row r="446" spans="1:54" hidden="1" x14ac:dyDescent="0.25">
      <c r="A446" s="24" t="s">
        <v>10</v>
      </c>
      <c r="B446" s="19" t="s">
        <v>6</v>
      </c>
      <c r="C446" s="19" t="s">
        <v>8</v>
      </c>
      <c r="D446" s="19" t="s">
        <v>2</v>
      </c>
      <c r="E446" s="19">
        <v>60</v>
      </c>
      <c r="F446" s="25" t="str">
        <f t="shared" si="93"/>
        <v>V9HostMasterSlaveO3_native60</v>
      </c>
      <c r="G446" s="19">
        <f t="shared" si="80"/>
        <v>11.089</v>
      </c>
      <c r="H446" s="19">
        <f t="shared" si="83"/>
        <v>49.477139507620166</v>
      </c>
      <c r="I446" s="19">
        <f t="shared" si="81"/>
        <v>11.313000000000001</v>
      </c>
      <c r="J446" s="19">
        <f t="shared" si="84"/>
        <v>11.11</v>
      </c>
      <c r="K446" s="19">
        <f t="shared" si="85"/>
        <v>49.41399639963997</v>
      </c>
      <c r="L446" s="19">
        <f t="shared" si="82"/>
        <v>11.174866666666667</v>
      </c>
      <c r="M446" s="19">
        <f t="shared" si="86"/>
        <v>11.124000000000001</v>
      </c>
      <c r="N446" s="19">
        <f t="shared" si="87"/>
        <v>11.169</v>
      </c>
      <c r="O446" s="19">
        <f t="shared" si="88"/>
        <v>-1.4000000000001123E-2</v>
      </c>
      <c r="P446" s="19">
        <f t="shared" si="89"/>
        <v>5.9000000000001052E-2</v>
      </c>
      <c r="Q446" s="19">
        <f t="shared" si="90"/>
        <v>11.11</v>
      </c>
      <c r="R446" s="19">
        <f t="shared" si="91"/>
        <v>11.103999999999999</v>
      </c>
      <c r="S446" s="46">
        <f>IFERROR(ABS(1-SMALL(Results!$Y446:$BB446,5)/SMALL(Results!$Y446:$BB446,1)),"")</f>
        <v>1.8937685995128462E-3</v>
      </c>
      <c r="T446" s="46">
        <f>IFERROR(ABS(1-SMALL(Results!$Y446:$BB446,6)/SMALL(Results!$Y446:$BB446,1)),"")</f>
        <v>1.8937685995128462E-3</v>
      </c>
      <c r="U446" s="46">
        <f>IFERROR(ABS(1-SMALL(Results!$Y446:$BB446,7)/SMALL(Results!$Y446:$BB446,1)),"")</f>
        <v>3.156280999188299E-3</v>
      </c>
      <c r="V446" s="46">
        <f>IFERROR(ABS(1-SMALL(Results!$Y446:$BB446,8)/SMALL(Results!$Y446:$BB446,1)),"")</f>
        <v>4.6893317702227932E-3</v>
      </c>
      <c r="W446" s="46">
        <f>IFERROR(ABS(1-SMALL(Results!$Y446:$BB446,9)/SMALL(Results!$Y446:$BB446,1)),"")</f>
        <v>4.6893317702227932E-3</v>
      </c>
      <c r="X446" s="48">
        <f>IFERROR(ABS(1-SMALL(Results!$Y446:$BB446,10)/SMALL(Results!$Y446:$BB446,1)),"")</f>
        <v>6.4929209126161069E-3</v>
      </c>
      <c r="Y446">
        <v>11.089</v>
      </c>
      <c r="Z446">
        <v>11.103999999999999</v>
      </c>
      <c r="AA446">
        <v>11.124000000000001</v>
      </c>
      <c r="AB446">
        <v>11.141</v>
      </c>
      <c r="AC446">
        <v>11.141</v>
      </c>
      <c r="AD446">
        <v>11.161</v>
      </c>
      <c r="AE446">
        <v>11.167999999999999</v>
      </c>
      <c r="AF446">
        <v>11.169</v>
      </c>
      <c r="AG446">
        <v>11.180999999999999</v>
      </c>
      <c r="AH446">
        <v>11.311999999999999</v>
      </c>
      <c r="AI446">
        <v>11.313000000000001</v>
      </c>
      <c r="AJ446">
        <v>11.221</v>
      </c>
      <c r="AK446">
        <v>11.166</v>
      </c>
      <c r="AL446">
        <v>11.242000000000001</v>
      </c>
      <c r="AM446">
        <v>11.097</v>
      </c>
      <c r="AN446">
        <v>11.170999999999999</v>
      </c>
      <c r="AO446">
        <v>11.11</v>
      </c>
      <c r="AP446">
        <v>11.177</v>
      </c>
      <c r="AQ446">
        <v>11.164999999999999</v>
      </c>
      <c r="AR446">
        <v>11.166</v>
      </c>
      <c r="AS446">
        <v>11.313000000000001</v>
      </c>
      <c r="AT446">
        <v>11.221</v>
      </c>
      <c r="AU446">
        <v>11.166</v>
      </c>
      <c r="AV446">
        <v>11.242000000000001</v>
      </c>
      <c r="AW446">
        <v>11.097</v>
      </c>
      <c r="AX446">
        <v>11.170999999999999</v>
      </c>
      <c r="AY446">
        <v>11.11</v>
      </c>
      <c r="AZ446">
        <v>11.177</v>
      </c>
      <c r="BA446">
        <v>11.164999999999999</v>
      </c>
      <c r="BB446">
        <v>11.166</v>
      </c>
    </row>
    <row r="447" spans="1:54" hidden="1" x14ac:dyDescent="0.25">
      <c r="A447" s="24" t="s">
        <v>10</v>
      </c>
      <c r="B447" s="19" t="s">
        <v>6</v>
      </c>
      <c r="C447" s="19" t="s">
        <v>8</v>
      </c>
      <c r="D447" s="19" t="s">
        <v>2</v>
      </c>
      <c r="E447" s="19">
        <v>64</v>
      </c>
      <c r="F447" s="25" t="str">
        <f t="shared" si="93"/>
        <v>V9HostMasterSlaveO3_native64</v>
      </c>
      <c r="G447" s="19">
        <f t="shared" si="80"/>
        <v>10.420999999999999</v>
      </c>
      <c r="H447" s="19">
        <f t="shared" si="83"/>
        <v>52.648690144899732</v>
      </c>
      <c r="I447" s="19">
        <f t="shared" si="81"/>
        <v>10.929</v>
      </c>
      <c r="J447" s="19">
        <f t="shared" si="84"/>
        <v>10.4795</v>
      </c>
      <c r="K447" s="19">
        <f t="shared" si="85"/>
        <v>52.386993654277404</v>
      </c>
      <c r="L447" s="19">
        <f t="shared" si="82"/>
        <v>10.530400000000002</v>
      </c>
      <c r="M447" s="19">
        <f t="shared" si="86"/>
        <v>10.513</v>
      </c>
      <c r="N447" s="19">
        <f t="shared" si="87"/>
        <v>10.567</v>
      </c>
      <c r="O447" s="19">
        <f t="shared" si="88"/>
        <v>-3.3500000000000085E-2</v>
      </c>
      <c r="P447" s="19">
        <f t="shared" si="89"/>
        <v>8.7500000000000355E-2</v>
      </c>
      <c r="Q447" s="19">
        <f t="shared" si="90"/>
        <v>10.4795</v>
      </c>
      <c r="R447" s="19">
        <f t="shared" si="91"/>
        <v>10.477</v>
      </c>
      <c r="S447" s="46">
        <f>IFERROR(ABS(1-SMALL(Results!$Y447:$BB447,5)/SMALL(Results!$Y447:$BB447,1)),"")</f>
        <v>5.3737645139622092E-3</v>
      </c>
      <c r="T447" s="46">
        <f>IFERROR(ABS(1-SMALL(Results!$Y447:$BB447,6)/SMALL(Results!$Y447:$BB447,1)),"")</f>
        <v>5.8535649169946247E-3</v>
      </c>
      <c r="U447" s="46">
        <f>IFERROR(ABS(1-SMALL(Results!$Y447:$BB447,7)/SMALL(Results!$Y447:$BB447,1)),"")</f>
        <v>5.8535649169946247E-3</v>
      </c>
      <c r="V447" s="46">
        <f>IFERROR(ABS(1-SMALL(Results!$Y447:$BB447,8)/SMALL(Results!$Y447:$BB447,1)),"")</f>
        <v>6.2374052394205126E-3</v>
      </c>
      <c r="W447" s="46">
        <f>IFERROR(ABS(1-SMALL(Results!$Y447:$BB447,9)/SMALL(Results!$Y447:$BB447,1)),"")</f>
        <v>6.2374052394205126E-3</v>
      </c>
      <c r="X447" s="48">
        <f>IFERROR(ABS(1-SMALL(Results!$Y447:$BB447,10)/SMALL(Results!$Y447:$BB447,1)),"")</f>
        <v>8.3485270127625633E-3</v>
      </c>
      <c r="Y447">
        <v>10.420999999999999</v>
      </c>
      <c r="Z447">
        <v>10.507999999999999</v>
      </c>
      <c r="AA447">
        <v>10.513</v>
      </c>
      <c r="AB447">
        <v>10.518000000000001</v>
      </c>
      <c r="AC447">
        <v>10.53</v>
      </c>
      <c r="AD447">
        <v>10.558</v>
      </c>
      <c r="AE447">
        <v>10.561</v>
      </c>
      <c r="AF447">
        <v>10.567</v>
      </c>
      <c r="AG447">
        <v>10.581</v>
      </c>
      <c r="AH447">
        <v>10.929</v>
      </c>
      <c r="AI447">
        <v>10.63</v>
      </c>
      <c r="AJ447">
        <v>10.509</v>
      </c>
      <c r="AK447">
        <v>10.420999999999999</v>
      </c>
      <c r="AL447">
        <v>10.486000000000001</v>
      </c>
      <c r="AM447">
        <v>10.481999999999999</v>
      </c>
      <c r="AN447">
        <v>10.477</v>
      </c>
      <c r="AO447">
        <v>10.518000000000001</v>
      </c>
      <c r="AP447">
        <v>10.513999999999999</v>
      </c>
      <c r="AQ447">
        <v>10.526</v>
      </c>
      <c r="AR447">
        <v>10.55</v>
      </c>
      <c r="AS447">
        <v>10.63</v>
      </c>
      <c r="AT447">
        <v>10.509</v>
      </c>
      <c r="AU447">
        <v>10.420999999999999</v>
      </c>
      <c r="AV447">
        <v>10.486000000000001</v>
      </c>
      <c r="AW447">
        <v>10.481999999999999</v>
      </c>
      <c r="AX447">
        <v>10.477</v>
      </c>
      <c r="AY447">
        <v>10.518000000000001</v>
      </c>
      <c r="AZ447">
        <v>10.513999999999999</v>
      </c>
      <c r="BA447">
        <v>10.526</v>
      </c>
      <c r="BB447">
        <v>10.55</v>
      </c>
    </row>
    <row r="448" spans="1:54" hidden="1" x14ac:dyDescent="0.25">
      <c r="A448" s="24" t="s">
        <v>10</v>
      </c>
      <c r="B448" s="19" t="s">
        <v>6</v>
      </c>
      <c r="C448" s="19" t="s">
        <v>8</v>
      </c>
      <c r="D448" s="19" t="s">
        <v>2</v>
      </c>
      <c r="E448" s="19">
        <v>128</v>
      </c>
      <c r="F448" s="25" t="str">
        <f t="shared" si="93"/>
        <v>V9HostMasterSlaveO3_native128</v>
      </c>
      <c r="G448" s="19">
        <f t="shared" si="80"/>
        <v>11.205</v>
      </c>
      <c r="H448" s="19">
        <f t="shared" si="83"/>
        <v>48.96492637215529</v>
      </c>
      <c r="I448" s="19">
        <f t="shared" si="81"/>
        <v>11.843999999999999</v>
      </c>
      <c r="J448" s="19">
        <f t="shared" si="84"/>
        <v>11.2925</v>
      </c>
      <c r="K448" s="19">
        <f t="shared" si="85"/>
        <v>48.61540845694045</v>
      </c>
      <c r="L448" s="19">
        <f t="shared" si="82"/>
        <v>11.3421</v>
      </c>
      <c r="M448" s="19">
        <f t="shared" si="86"/>
        <v>11.266</v>
      </c>
      <c r="N448" s="19">
        <f t="shared" si="87"/>
        <v>11.321999999999999</v>
      </c>
      <c r="O448" s="19">
        <f t="shared" si="88"/>
        <v>2.6500000000000412E-2</v>
      </c>
      <c r="P448" s="19">
        <f t="shared" si="89"/>
        <v>2.9499999999998749E-2</v>
      </c>
      <c r="Q448" s="19">
        <f t="shared" si="90"/>
        <v>11.2925</v>
      </c>
      <c r="R448" s="19">
        <f t="shared" si="91"/>
        <v>11.273</v>
      </c>
      <c r="S448" s="46">
        <f>IFERROR(ABS(1-SMALL(Results!$Y448:$BB448,5)/SMALL(Results!$Y448:$BB448,1)),"")</f>
        <v>6.9611780455154371E-3</v>
      </c>
      <c r="T448" s="46">
        <f>IFERROR(ABS(1-SMALL(Results!$Y448:$BB448,6)/SMALL(Results!$Y448:$BB448,1)),"")</f>
        <v>8.6568496207048984E-3</v>
      </c>
      <c r="U448" s="46">
        <f>IFERROR(ABS(1-SMALL(Results!$Y448:$BB448,7)/SMALL(Results!$Y448:$BB448,1)),"")</f>
        <v>9.0138331102185276E-3</v>
      </c>
      <c r="V448" s="46">
        <f>IFERROR(ABS(1-SMALL(Results!$Y448:$BB448,8)/SMALL(Results!$Y448:$BB448,1)),"")</f>
        <v>1.0441767068273045E-2</v>
      </c>
      <c r="W448" s="46">
        <f>IFERROR(ABS(1-SMALL(Results!$Y448:$BB448,9)/SMALL(Results!$Y448:$BB448,1)),"")</f>
        <v>1.5171798304328465E-2</v>
      </c>
      <c r="X448" s="48">
        <f>IFERROR(ABS(1-SMALL(Results!$Y448:$BB448,10)/SMALL(Results!$Y448:$BB448,1)),"")</f>
        <v>5.7028112449799107E-2</v>
      </c>
      <c r="Y448">
        <v>11.205</v>
      </c>
      <c r="Z448">
        <v>11.244999999999999</v>
      </c>
      <c r="AA448">
        <v>11.266</v>
      </c>
      <c r="AB448">
        <v>11.273</v>
      </c>
      <c r="AC448">
        <v>11.282999999999999</v>
      </c>
      <c r="AD448">
        <v>11.302</v>
      </c>
      <c r="AE448">
        <v>11.305999999999999</v>
      </c>
      <c r="AF448">
        <v>11.321999999999999</v>
      </c>
      <c r="AG448">
        <v>11.375</v>
      </c>
      <c r="AH448">
        <v>11.843999999999999</v>
      </c>
    </row>
    <row r="449" spans="1:54" hidden="1" x14ac:dyDescent="0.25">
      <c r="A449" s="24" t="s">
        <v>10</v>
      </c>
      <c r="B449" s="19" t="s">
        <v>6</v>
      </c>
      <c r="C449" s="19" t="s">
        <v>8</v>
      </c>
      <c r="D449" s="19" t="s">
        <v>2</v>
      </c>
      <c r="E449" s="19">
        <v>256</v>
      </c>
      <c r="F449" s="25" t="str">
        <f t="shared" si="93"/>
        <v>V9HostMasterSlaveO3_native256</v>
      </c>
      <c r="G449" s="19">
        <f t="shared" si="80"/>
        <v>12.754</v>
      </c>
      <c r="H449" s="19">
        <f t="shared" si="83"/>
        <v>43.018033558099425</v>
      </c>
      <c r="I449" s="19">
        <f t="shared" si="81"/>
        <v>13.013999999999999</v>
      </c>
      <c r="J449" s="19">
        <f t="shared" si="84"/>
        <v>12.833500000000001</v>
      </c>
      <c r="K449" s="19">
        <f t="shared" si="85"/>
        <v>42.77784704094752</v>
      </c>
      <c r="L449" s="19">
        <f t="shared" si="82"/>
        <v>12.860800000000001</v>
      </c>
      <c r="M449" s="19">
        <f t="shared" si="86"/>
        <v>12.785</v>
      </c>
      <c r="N449" s="19">
        <f t="shared" si="87"/>
        <v>12.946</v>
      </c>
      <c r="O449" s="19">
        <f t="shared" si="88"/>
        <v>4.8500000000000654E-2</v>
      </c>
      <c r="P449" s="19">
        <f t="shared" si="89"/>
        <v>0.11249999999999893</v>
      </c>
      <c r="Q449" s="19">
        <f t="shared" si="90"/>
        <v>12.833500000000001</v>
      </c>
      <c r="R449" s="19">
        <f t="shared" si="91"/>
        <v>12.826000000000001</v>
      </c>
      <c r="S449" s="46">
        <f>IFERROR(ABS(1-SMALL(Results!$Y449:$BB449,5)/SMALL(Results!$Y449:$BB449,1)),"")</f>
        <v>6.1941351732790473E-3</v>
      </c>
      <c r="T449" s="46">
        <f>IFERROR(ABS(1-SMALL(Results!$Y449:$BB449,6)/SMALL(Results!$Y449:$BB449,1)),"")</f>
        <v>6.2725419476243882E-3</v>
      </c>
      <c r="U449" s="46">
        <f>IFERROR(ABS(1-SMALL(Results!$Y449:$BB449,7)/SMALL(Results!$Y449:$BB449,1)),"")</f>
        <v>1.1839422926140708E-2</v>
      </c>
      <c r="V449" s="46">
        <f>IFERROR(ABS(1-SMALL(Results!$Y449:$BB449,8)/SMALL(Results!$Y449:$BB449,1)),"")</f>
        <v>1.5054100674298354E-2</v>
      </c>
      <c r="W449" s="46">
        <f>IFERROR(ABS(1-SMALL(Results!$Y449:$BB449,9)/SMALL(Results!$Y449:$BB449,1)),"")</f>
        <v>1.5367727771679496E-2</v>
      </c>
      <c r="X449" s="48">
        <f>IFERROR(ABS(1-SMALL(Results!$Y449:$BB449,10)/SMALL(Results!$Y449:$BB449,1)),"")</f>
        <v>2.0385761329778873E-2</v>
      </c>
      <c r="Y449">
        <v>12.754</v>
      </c>
      <c r="Z449">
        <v>12.760999999999999</v>
      </c>
      <c r="AA449">
        <v>12.785</v>
      </c>
      <c r="AB449">
        <v>12.826000000000001</v>
      </c>
      <c r="AC449">
        <v>12.833</v>
      </c>
      <c r="AD449">
        <v>12.834</v>
      </c>
      <c r="AE449">
        <v>12.904999999999999</v>
      </c>
      <c r="AF449">
        <v>12.946</v>
      </c>
      <c r="AG449">
        <v>12.95</v>
      </c>
      <c r="AH449">
        <v>13.013999999999999</v>
      </c>
    </row>
    <row r="450" spans="1:54" hidden="1" x14ac:dyDescent="0.25">
      <c r="A450" s="24" t="s">
        <v>10</v>
      </c>
      <c r="B450" s="19" t="s">
        <v>6</v>
      </c>
      <c r="C450" s="19" t="s">
        <v>8</v>
      </c>
      <c r="D450" s="19" t="s">
        <v>3</v>
      </c>
      <c r="E450" s="19">
        <v>1</v>
      </c>
      <c r="F450" s="25" t="str">
        <f t="shared" si="93"/>
        <v>V9HostMasterSlaveO31</v>
      </c>
      <c r="G450" s="19">
        <f t="shared" ref="G450:G513" si="94">IF(ISBLANK(Y450),"",MIN(Y450:BB450))</f>
        <v>564.03200000000004</v>
      </c>
      <c r="H450" s="19">
        <f t="shared" si="83"/>
        <v>1</v>
      </c>
      <c r="I450" s="19">
        <f t="shared" ref="I450:I513" si="95">IF(ISBLANK(Y450),"",MAX(Y450:BB450))</f>
        <v>566.88499999999999</v>
      </c>
      <c r="J450" s="19">
        <f t="shared" si="84"/>
        <v>564.35400000000004</v>
      </c>
      <c r="K450" s="19">
        <f t="shared" si="85"/>
        <v>1</v>
      </c>
      <c r="L450" s="19">
        <f t="shared" ref="L450:L513" si="96">IF(ISBLANK(Y450),"",AVERAGE(Y450:BB450))</f>
        <v>565.47299999999984</v>
      </c>
      <c r="M450" s="19">
        <f t="shared" si="86"/>
        <v>564.20899999999995</v>
      </c>
      <c r="N450" s="19">
        <f t="shared" si="87"/>
        <v>564.71199999999999</v>
      </c>
      <c r="O450" s="19">
        <f t="shared" si="88"/>
        <v>0.1450000000000955</v>
      </c>
      <c r="P450" s="19">
        <f t="shared" si="89"/>
        <v>0.35799999999994725</v>
      </c>
      <c r="Q450" s="19">
        <f t="shared" si="90"/>
        <v>564.35400000000004</v>
      </c>
      <c r="R450" s="19">
        <f t="shared" si="91"/>
        <v>564.27200000000005</v>
      </c>
      <c r="S450" s="46">
        <f>IFERROR(ABS(1-SMALL(Results!$Y450:$BB450,5)/SMALL(Results!$Y450:$BB450,1)),"")</f>
        <v>5.3188471576071095E-4</v>
      </c>
      <c r="T450" s="46">
        <f>IFERROR(ABS(1-SMALL(Results!$Y450:$BB450,6)/SMALL(Results!$Y450:$BB450,1)),"")</f>
        <v>6.0989447407222563E-4</v>
      </c>
      <c r="U450" s="46">
        <f>IFERROR(ABS(1-SMALL(Results!$Y450:$BB450,7)/SMALL(Results!$Y450:$BB450,1)),"")</f>
        <v>7.9605412458860769E-4</v>
      </c>
      <c r="V450" s="46">
        <f>IFERROR(ABS(1-SMALL(Results!$Y450:$BB450,8)/SMALL(Results!$Y450:$BB450,1)),"")</f>
        <v>1.2056053557243374E-3</v>
      </c>
      <c r="W450" s="46">
        <f>IFERROR(ABS(1-SMALL(Results!$Y450:$BB450,9)/SMALL(Results!$Y450:$BB450,1)),"")</f>
        <v>1.5176443889708402E-3</v>
      </c>
      <c r="X450" s="48">
        <f>IFERROR(ABS(1-SMALL(Results!$Y450:$BB450,10)/SMALL(Results!$Y450:$BB450,1)),"")</f>
        <v>1.9927947350504294E-3</v>
      </c>
      <c r="Y450">
        <v>564.03200000000004</v>
      </c>
      <c r="Z450">
        <v>564.12</v>
      </c>
      <c r="AA450">
        <v>564.20899999999995</v>
      </c>
      <c r="AB450">
        <v>564.27200000000005</v>
      </c>
      <c r="AC450">
        <v>564.33199999999999</v>
      </c>
      <c r="AD450">
        <v>564.37599999999998</v>
      </c>
      <c r="AE450">
        <v>564.48099999999999</v>
      </c>
      <c r="AF450">
        <v>564.71199999999999</v>
      </c>
      <c r="AG450">
        <v>564.88800000000003</v>
      </c>
      <c r="AH450">
        <v>565.15599999999995</v>
      </c>
      <c r="AI450">
        <v>566.88499999999999</v>
      </c>
      <c r="AJ450">
        <v>566.255</v>
      </c>
      <c r="AK450">
        <v>565.91100000000006</v>
      </c>
      <c r="AL450">
        <v>566.15800000000002</v>
      </c>
      <c r="AM450">
        <v>565.56700000000001</v>
      </c>
      <c r="AN450">
        <v>565.87699999999995</v>
      </c>
      <c r="AO450">
        <v>565.36300000000006</v>
      </c>
      <c r="AP450">
        <v>565.42499999999995</v>
      </c>
      <c r="AQ450">
        <v>566.01099999999997</v>
      </c>
      <c r="AR450">
        <v>566.35400000000004</v>
      </c>
      <c r="AS450">
        <v>566.88499999999999</v>
      </c>
      <c r="AT450">
        <v>566.255</v>
      </c>
      <c r="AU450">
        <v>565.91100000000006</v>
      </c>
      <c r="AV450">
        <v>566.15800000000002</v>
      </c>
      <c r="AW450">
        <v>565.56700000000001</v>
      </c>
      <c r="AX450">
        <v>565.87699999999995</v>
      </c>
      <c r="AY450">
        <v>565.36300000000006</v>
      </c>
      <c r="AZ450">
        <v>565.42499999999995</v>
      </c>
      <c r="BA450">
        <v>566.01099999999997</v>
      </c>
      <c r="BB450">
        <v>566.35400000000004</v>
      </c>
    </row>
    <row r="451" spans="1:54" hidden="1" x14ac:dyDescent="0.25">
      <c r="A451" s="24" t="s">
        <v>10</v>
      </c>
      <c r="B451" s="19" t="s">
        <v>6</v>
      </c>
      <c r="C451" s="19" t="s">
        <v>8</v>
      </c>
      <c r="D451" s="19" t="s">
        <v>3</v>
      </c>
      <c r="E451" s="19">
        <v>2</v>
      </c>
      <c r="F451" s="25" t="str">
        <f t="shared" si="93"/>
        <v>V9HostMasterSlaveO32</v>
      </c>
      <c r="G451" s="19">
        <f t="shared" si="94"/>
        <v>288.35000000000002</v>
      </c>
      <c r="H451" s="19">
        <f t="shared" ref="H451:H514" si="97">IF(ISNUMBER(G451),VLOOKUP(A451 &amp; B451 &amp; C451 &amp; D451 &amp; "1",F:G,2,FALSE)/G451,"")</f>
        <v>1.9560672793480145</v>
      </c>
      <c r="I451" s="19">
        <f t="shared" si="95"/>
        <v>292.423</v>
      </c>
      <c r="J451" s="19">
        <f t="shared" ref="J451:J514" si="98">Q451</f>
        <v>288.77049999999997</v>
      </c>
      <c r="K451" s="19">
        <f t="shared" ref="K451:K514" si="99">IF(ISNUMBER(J451),VLOOKUP(A451 &amp; B451 &amp; C451 &amp; D451 &amp; "1",F:J,5,FALSE)/J451,"")</f>
        <v>1.9543339780206084</v>
      </c>
      <c r="L451" s="19">
        <f t="shared" si="96"/>
        <v>290.09770000000003</v>
      </c>
      <c r="M451" s="19">
        <f t="shared" ref="M451:M514" si="100">IF(ISBLANK(Y451),"",IF(ISEVEN(ROUNDDOWN(COUNT(Y451:AH451)/2,0)),AVERAGE(SMALL(Y451:AH451,ROUNDDOWN(COUNT(Y451:AH451)/2,0)/2),SMALL(Y451:AH451,ROUNDDOWN(COUNT(Y451:AH451)/2,0)/2+1)),SMALL(Y451:AH451,ROUNDUP(ROUNDDOWN(COUNT(Y451:AH451)/2,0)/2,0))))</f>
        <v>288.51299999999998</v>
      </c>
      <c r="N451" s="19">
        <f t="shared" ref="N451:N514" si="101">IF(ISBLANK(Y451),"",IF(ISEVEN(ROUNDDOWN(COUNT(Y451:AH451)/2,0)),AVERAGE(LARGE(Y451:AH451,ROUNDDOWN(COUNT(Y451:AH451)/2,0)/2),LARGE(Y451:AH451,ROUNDDOWN(COUNT(Y451:AH451)/2,0)/2+1)),LARGE(Y451:AH451,ROUNDUP(ROUNDDOWN(COUNT(Y451:AH451)/2,0)/2,0))))</f>
        <v>290.61599999999999</v>
      </c>
      <c r="O451" s="19">
        <f t="shared" ref="O451:O514" si="102">IF(ISBLANK(Y451),"",J451-M451)</f>
        <v>0.25749999999999318</v>
      </c>
      <c r="P451" s="19">
        <f t="shared" ref="P451:P514" si="103">IF(ISBLANK(Y451),"",N451-J451)</f>
        <v>1.8455000000000155</v>
      </c>
      <c r="Q451" s="19">
        <f t="shared" ref="Q451:Q514" si="104">IF(ISBLANK(Y451),"",
IF(COUNT(Y451:BB451)&gt;=10,
MEDIAN(SMALL(Y451:BB451,1),SMALL(Y451:BB451,2),SMALL(Y451:BB451,3),SMALL(Y451:BB451,4),SMALL(Y451:BB451,5),SMALL(Y451:BB451,6),SMALL(Y451:BB451,7),SMALL(Y451:BB451,8),SMALL(Y451:BB451,9),SMALL(Y451:BB451,10)),
IF(COUNT(Y451:BB451)=9,
MEDIAN(SMALL(Y451:BB451,1),SMALL(Y451:BB451,2),SMALL(Y451:BB451,3),SMALL(Y451:BB451,4),SMALL(Y451:BB451,5),SMALL(Y451:BB451,6),SMALL(Y451:BB451,7),SMALL(Y451:BB451,8),SMALL(Y451:BB451,9)),
IF(COUNT(Y451:BB451)=8,
MEDIAN(SMALL(Y451:BB451,1),SMALL(Y451:BB451,2),SMALL(Y451:BB451,3),SMALL(Y451:BB451,4),SMALL(Y451:BB451,5),SMALL(Y451:BB451,6),SMALL(Y451:BB451,7),SMALL(Y451:BB451,8)),
IF(COUNT(Y451:BB451)=7,
MEDIAN(SMALL(Y451:BB451,1),SMALL(Y451:BB451,2),SMALL(Y451:BB451,3),SMALL(Y451:BB451,4),SMALL(Y451:BB451,5),SMALL(Y451:BB451,6),SMALL(Y451:BB451,7)),
IF(COUNT(Y451:BB451)=6,
MEDIAN(SMALL(Y451:BB451,1),SMALL(Y451:BB451,2),SMALL(Y451:BB451,3),SMALL(Y451:BB451,4),SMALL(Y451:BB451,5),SMALL(Y451:BB451,6)),
IF(COUNT(Y451:BB451)=5,
MEDIAN(SMALL(Y451:BB451,1),SMALL(Y451:BB451,2),SMALL(Y451:BB451,3),SMALL(Y451:BB451,4),SMALL(Y451:BB451,5)),
IF(COUNT(Y451:BB451)=4,
MEDIAN(SMALL(Y451:BB451,1),SMALL(Y451:BB451,2),SMALL(Y451:BB451,3),SMALL(Y451:BB451,4)),
IF(COUNT(Y451:BB451)=3,
MEDIAN(SMALL(Y451:BB451,1),SMALL(Y451:BB451,2),SMALL(Y451:BB451,3)),
IF(COUNT(Y451:BB451)=2,
MEDIAN(SMALL(Y451:BB451,1),SMALL(Y451:BB451,2)),
MEDIAN(SMALL(Y451:BB451,1))
))))))))))</f>
        <v>288.77049999999997</v>
      </c>
      <c r="R451" s="19">
        <f t="shared" ref="R451:R514" si="105">IF(ISBLANK(Y451),"",
IF(COUNT(Y451:BB451)&gt;=7,
MEDIAN(SMALL(Y451:BB451,1),SMALL(Y451:BB451,2),SMALL(Y451:BB451,3),SMALL(Y451:BB451,4),SMALL(Y451:BB451,5),SMALL(Y451:BB451,6),SMALL(Y451:BB451,7)),
IF(COUNT(Y451:BB451)=6,
MEDIAN(SMALL(Y451:BB451,1),SMALL(Y451:BB451,2),SMALL(Y451:BB451,3),SMALL(Y451:BB451,4),SMALL(Y451:BB451,5),SMALL(Y451:BB451,6)),
IF(COUNT(Y451:BB451)=5,
MEDIAN(SMALL(Y451:BB451,1),SMALL(Y451:BB451,2),SMALL(Y451:BB451,3),SMALL(Y451:BB451,4),SMALL(Y451:BB451,5)),
IF(COUNT(Y451:BB451)=4,
MEDIAN(SMALL(Y451:BB451,1),SMALL(Y451:BB451,2),SMALL(Y451:BB451,3),SMALL(Y451:BB451,4)),
IF(COUNT(Y451:BB451)=3,
MEDIAN(SMALL(Y451:BB451,1),SMALL(Y451:BB451,2),SMALL(Y451:BB451,3)),
IF(COUNT(Y451:BB451)=2,
MEDIAN(SMALL(Y451:BB451,1),SMALL(Y451:BB451,2)),
MEDIAN(SMALL(Y451:BB451,1))
)))))))</f>
        <v>288.60399999999998</v>
      </c>
      <c r="S451" s="46">
        <f>IFERROR(ABS(1-SMALL(Results!$Y451:$BB451,5)/SMALL(Results!$Y451:$BB451,1)),"")</f>
        <v>1.1479105254030841E-3</v>
      </c>
      <c r="T451" s="46">
        <f>IFERROR(ABS(1-SMALL(Results!$Y451:$BB451,6)/SMALL(Results!$Y451:$BB451,1)),"")</f>
        <v>1.7686838911046276E-3</v>
      </c>
      <c r="U451" s="46">
        <f>IFERROR(ABS(1-SMALL(Results!$Y451:$BB451,7)/SMALL(Results!$Y451:$BB451,1)),"")</f>
        <v>2.2403329287323803E-3</v>
      </c>
      <c r="V451" s="46">
        <f>IFERROR(ABS(1-SMALL(Results!$Y451:$BB451,8)/SMALL(Results!$Y451:$BB451,1)),"")</f>
        <v>2.7744061036931722E-3</v>
      </c>
      <c r="W451" s="46">
        <f>IFERROR(ABS(1-SMALL(Results!$Y451:$BB451,9)/SMALL(Results!$Y451:$BB451,1)),"")</f>
        <v>2.7744061036931722E-3</v>
      </c>
      <c r="X451" s="48">
        <f>IFERROR(ABS(1-SMALL(Results!$Y451:$BB451,10)/SMALL(Results!$Y451:$BB451,1)),"")</f>
        <v>2.9408704699149801E-3</v>
      </c>
      <c r="Y451">
        <v>288.35000000000002</v>
      </c>
      <c r="Z451">
        <v>288.35199999999998</v>
      </c>
      <c r="AA451">
        <v>288.51299999999998</v>
      </c>
      <c r="AB451">
        <v>288.60399999999998</v>
      </c>
      <c r="AC451">
        <v>288.68099999999998</v>
      </c>
      <c r="AD451">
        <v>288.86</v>
      </c>
      <c r="AE451">
        <v>288.99599999999998</v>
      </c>
      <c r="AF451">
        <v>290.61599999999999</v>
      </c>
      <c r="AG451">
        <v>290.952</v>
      </c>
      <c r="AH451">
        <v>292.02499999999998</v>
      </c>
      <c r="AI451">
        <v>289.19799999999998</v>
      </c>
      <c r="AJ451">
        <v>289.26499999999999</v>
      </c>
      <c r="AK451">
        <v>291.54300000000001</v>
      </c>
      <c r="AL451">
        <v>292.13799999999998</v>
      </c>
      <c r="AM451">
        <v>289.57299999999998</v>
      </c>
      <c r="AN451">
        <v>289.14999999999998</v>
      </c>
      <c r="AO451">
        <v>289.22300000000001</v>
      </c>
      <c r="AP451">
        <v>289.649</v>
      </c>
      <c r="AQ451">
        <v>292.423</v>
      </c>
      <c r="AR451">
        <v>292.32900000000001</v>
      </c>
      <c r="AS451">
        <v>289.19799999999998</v>
      </c>
      <c r="AT451">
        <v>289.26499999999999</v>
      </c>
      <c r="AU451">
        <v>291.54300000000001</v>
      </c>
      <c r="AV451">
        <v>292.13799999999998</v>
      </c>
      <c r="AW451">
        <v>289.57299999999998</v>
      </c>
      <c r="AX451">
        <v>289.14999999999998</v>
      </c>
      <c r="AY451">
        <v>289.22300000000001</v>
      </c>
      <c r="AZ451">
        <v>289.649</v>
      </c>
      <c r="BA451">
        <v>292.423</v>
      </c>
      <c r="BB451">
        <v>292.32900000000001</v>
      </c>
    </row>
    <row r="452" spans="1:54" hidden="1" x14ac:dyDescent="0.25">
      <c r="A452" s="24" t="s">
        <v>10</v>
      </c>
      <c r="B452" s="19" t="s">
        <v>6</v>
      </c>
      <c r="C452" s="19" t="s">
        <v>8</v>
      </c>
      <c r="D452" s="19" t="s">
        <v>3</v>
      </c>
      <c r="E452" s="19">
        <v>4</v>
      </c>
      <c r="F452" s="25" t="str">
        <f t="shared" si="93"/>
        <v>V9HostMasterSlaveO34</v>
      </c>
      <c r="G452" s="19">
        <f t="shared" si="94"/>
        <v>149.34299999999999</v>
      </c>
      <c r="H452" s="19">
        <f t="shared" si="97"/>
        <v>3.77675552252198</v>
      </c>
      <c r="I452" s="19">
        <f t="shared" si="95"/>
        <v>149.76900000000001</v>
      </c>
      <c r="J452" s="19">
        <f t="shared" si="98"/>
        <v>149.43</v>
      </c>
      <c r="K452" s="19">
        <f t="shared" si="99"/>
        <v>3.7767115037141137</v>
      </c>
      <c r="L452" s="19">
        <f t="shared" si="96"/>
        <v>149.55059999999995</v>
      </c>
      <c r="M452" s="19">
        <f t="shared" si="100"/>
        <v>149.5</v>
      </c>
      <c r="N452" s="19">
        <f t="shared" si="101"/>
        <v>149.68799999999999</v>
      </c>
      <c r="O452" s="19">
        <f t="shared" si="102"/>
        <v>-6.9999999999993179E-2</v>
      </c>
      <c r="P452" s="19">
        <f t="shared" si="103"/>
        <v>0.25799999999998136</v>
      </c>
      <c r="Q452" s="19">
        <f t="shared" si="104"/>
        <v>149.43</v>
      </c>
      <c r="R452" s="19">
        <f t="shared" si="105"/>
        <v>149.42699999999999</v>
      </c>
      <c r="S452" s="46">
        <f>IFERROR(ABS(1-SMALL(Results!$Y452:$BB452,5)/SMALL(Results!$Y452:$BB452,1)),"")</f>
        <v>5.825515759025901E-4</v>
      </c>
      <c r="T452" s="46">
        <f>IFERROR(ABS(1-SMALL(Results!$Y452:$BB452,6)/SMALL(Results!$Y452:$BB452,1)),"")</f>
        <v>5.825515759025901E-4</v>
      </c>
      <c r="U452" s="46">
        <f>IFERROR(ABS(1-SMALL(Results!$Y452:$BB452,7)/SMALL(Results!$Y452:$BB452,1)),"")</f>
        <v>7.6334344428596879E-4</v>
      </c>
      <c r="V452" s="46">
        <f>IFERROR(ABS(1-SMALL(Results!$Y452:$BB452,8)/SMALL(Results!$Y452:$BB452,1)),"")</f>
        <v>8.2360740041398373E-4</v>
      </c>
      <c r="W452" s="46">
        <f>IFERROR(ABS(1-SMALL(Results!$Y452:$BB452,9)/SMALL(Results!$Y452:$BB452,1)),"")</f>
        <v>8.2360740041398373E-4</v>
      </c>
      <c r="X452" s="48">
        <f>IFERROR(ABS(1-SMALL(Results!$Y452:$BB452,10)/SMALL(Results!$Y452:$BB452,1)),"")</f>
        <v>8.7047936629125466E-4</v>
      </c>
      <c r="Y452">
        <v>149.45699999999999</v>
      </c>
      <c r="Z452">
        <v>149.47399999999999</v>
      </c>
      <c r="AA452">
        <v>149.5</v>
      </c>
      <c r="AB452">
        <v>149.54599999999999</v>
      </c>
      <c r="AC452">
        <v>149.57599999999999</v>
      </c>
      <c r="AD452">
        <v>149.60399999999998</v>
      </c>
      <c r="AE452">
        <v>149.65299999999999</v>
      </c>
      <c r="AF452">
        <v>149.68799999999999</v>
      </c>
      <c r="AG452">
        <v>149.71299999999999</v>
      </c>
      <c r="AH452">
        <v>149.76900000000001</v>
      </c>
      <c r="AI452">
        <v>149.46600000000001</v>
      </c>
      <c r="AJ452">
        <v>149.59299999999999</v>
      </c>
      <c r="AK452">
        <v>149.59899999999999</v>
      </c>
      <c r="AL452">
        <v>149.43</v>
      </c>
      <c r="AM452">
        <v>149.63800000000001</v>
      </c>
      <c r="AN452">
        <v>149.65800000000002</v>
      </c>
      <c r="AO452">
        <v>149.642</v>
      </c>
      <c r="AP452">
        <v>149.47300000000001</v>
      </c>
      <c r="AQ452">
        <v>149.34299999999999</v>
      </c>
      <c r="AR452">
        <v>149.42699999999999</v>
      </c>
      <c r="AS452">
        <v>149.46600000000001</v>
      </c>
      <c r="AT452">
        <v>149.59299999999999</v>
      </c>
      <c r="AU452">
        <v>149.59899999999999</v>
      </c>
      <c r="AV452">
        <v>149.43</v>
      </c>
      <c r="AW452">
        <v>149.63800000000001</v>
      </c>
      <c r="AX452">
        <v>149.65800000000002</v>
      </c>
      <c r="AY452">
        <v>149.642</v>
      </c>
      <c r="AZ452">
        <v>149.47300000000001</v>
      </c>
      <c r="BA452">
        <v>149.34299999999999</v>
      </c>
      <c r="BB452">
        <v>149.42699999999999</v>
      </c>
    </row>
    <row r="453" spans="1:54" hidden="1" x14ac:dyDescent="0.25">
      <c r="A453" s="24" t="s">
        <v>10</v>
      </c>
      <c r="B453" s="19" t="s">
        <v>6</v>
      </c>
      <c r="C453" s="19" t="s">
        <v>8</v>
      </c>
      <c r="D453" s="19" t="s">
        <v>3</v>
      </c>
      <c r="E453" s="19">
        <v>8</v>
      </c>
      <c r="F453" s="25" t="str">
        <f t="shared" si="93"/>
        <v>V9HostMasterSlaveO38</v>
      </c>
      <c r="G453" s="19">
        <f t="shared" si="94"/>
        <v>75.147999999999996</v>
      </c>
      <c r="H453" s="19">
        <f t="shared" si="97"/>
        <v>7.505615585245117</v>
      </c>
      <c r="I453" s="19">
        <f t="shared" si="95"/>
        <v>75.515000000000001</v>
      </c>
      <c r="J453" s="19">
        <f t="shared" si="98"/>
        <v>75.269000000000005</v>
      </c>
      <c r="K453" s="19">
        <f t="shared" si="99"/>
        <v>7.4978277909896507</v>
      </c>
      <c r="L453" s="19">
        <f t="shared" si="96"/>
        <v>75.362966666666665</v>
      </c>
      <c r="M453" s="19">
        <f t="shared" si="100"/>
        <v>75.304000000000002</v>
      </c>
      <c r="N453" s="19">
        <f t="shared" si="101"/>
        <v>75.432000000000002</v>
      </c>
      <c r="O453" s="19">
        <f t="shared" si="102"/>
        <v>-3.4999999999996589E-2</v>
      </c>
      <c r="P453" s="19">
        <f t="shared" si="103"/>
        <v>0.1629999999999967</v>
      </c>
      <c r="Q453" s="19">
        <f t="shared" si="104"/>
        <v>75.269000000000005</v>
      </c>
      <c r="R453" s="19">
        <f t="shared" si="105"/>
        <v>75.228999999999999</v>
      </c>
      <c r="S453" s="46">
        <f>IFERROR(ABS(1-SMALL(Results!$Y453:$BB453,5)/SMALL(Results!$Y453:$BB453,1)),"")</f>
        <v>1.6101559589078995E-3</v>
      </c>
      <c r="T453" s="46">
        <f>IFERROR(ABS(1-SMALL(Results!$Y453:$BB453,6)/SMALL(Results!$Y453:$BB453,1)),"")</f>
        <v>1.6101559589078995E-3</v>
      </c>
      <c r="U453" s="46">
        <f>IFERROR(ABS(1-SMALL(Results!$Y453:$BB453,7)/SMALL(Results!$Y453:$BB453,1)),"")</f>
        <v>1.9428328099218017E-3</v>
      </c>
      <c r="V453" s="46">
        <f>IFERROR(ABS(1-SMALL(Results!$Y453:$BB453,8)/SMALL(Results!$Y453:$BB453,1)),"")</f>
        <v>1.9428328099218017E-3</v>
      </c>
      <c r="W453" s="46">
        <f>IFERROR(ABS(1-SMALL(Results!$Y453:$BB453,9)/SMALL(Results!$Y453:$BB453,1)),"")</f>
        <v>2.0759035503274959E-3</v>
      </c>
      <c r="X453" s="48">
        <f>IFERROR(ABS(1-SMALL(Results!$Y453:$BB453,10)/SMALL(Results!$Y453:$BB453,1)),"")</f>
        <v>2.1158247724490931E-3</v>
      </c>
      <c r="Y453">
        <v>75.147999999999996</v>
      </c>
      <c r="Z453">
        <v>75.228999999999999</v>
      </c>
      <c r="AA453">
        <v>75.304000000000002</v>
      </c>
      <c r="AB453">
        <v>75.317000000000007</v>
      </c>
      <c r="AC453">
        <v>75.36</v>
      </c>
      <c r="AD453">
        <v>75.393000000000001</v>
      </c>
      <c r="AE453">
        <v>75.421999999999997</v>
      </c>
      <c r="AF453">
        <v>75.432000000000002</v>
      </c>
      <c r="AG453">
        <v>75.432000000000002</v>
      </c>
      <c r="AH453">
        <v>75.436000000000007</v>
      </c>
      <c r="AI453">
        <v>75.269000000000005</v>
      </c>
      <c r="AJ453">
        <v>75.352999999999994</v>
      </c>
      <c r="AK453">
        <v>75.307000000000002</v>
      </c>
      <c r="AL453">
        <v>75.515000000000001</v>
      </c>
      <c r="AM453">
        <v>75.501999999999995</v>
      </c>
      <c r="AN453">
        <v>75.320999999999998</v>
      </c>
      <c r="AO453">
        <v>75.426999999999992</v>
      </c>
      <c r="AP453">
        <v>75.216999999999999</v>
      </c>
      <c r="AQ453">
        <v>75.503</v>
      </c>
      <c r="AR453">
        <v>75.293999999999997</v>
      </c>
      <c r="AS453">
        <v>75.269000000000005</v>
      </c>
      <c r="AT453">
        <v>75.352999999999994</v>
      </c>
      <c r="AU453">
        <v>75.307000000000002</v>
      </c>
      <c r="AV453">
        <v>75.515000000000001</v>
      </c>
      <c r="AW453">
        <v>75.501999999999995</v>
      </c>
      <c r="AX453">
        <v>75.320999999999998</v>
      </c>
      <c r="AY453">
        <v>75.426999999999992</v>
      </c>
      <c r="AZ453">
        <v>75.216999999999999</v>
      </c>
      <c r="BA453">
        <v>75.503</v>
      </c>
      <c r="BB453">
        <v>75.293999999999997</v>
      </c>
    </row>
    <row r="454" spans="1:54" hidden="1" x14ac:dyDescent="0.25">
      <c r="A454" s="24" t="s">
        <v>10</v>
      </c>
      <c r="B454" s="19" t="s">
        <v>6</v>
      </c>
      <c r="C454" s="19" t="s">
        <v>8</v>
      </c>
      <c r="D454" s="19" t="s">
        <v>3</v>
      </c>
      <c r="E454" s="19">
        <v>12</v>
      </c>
      <c r="F454" s="25" t="str">
        <f t="shared" si="93"/>
        <v>V9HostMasterSlaveO312</v>
      </c>
      <c r="G454" s="19">
        <f t="shared" si="94"/>
        <v>50.56</v>
      </c>
      <c r="H454" s="19">
        <f t="shared" si="97"/>
        <v>11.155696202531646</v>
      </c>
      <c r="I454" s="19">
        <f t="shared" si="95"/>
        <v>51.021000000000001</v>
      </c>
      <c r="J454" s="19">
        <f t="shared" si="98"/>
        <v>50.662999999999997</v>
      </c>
      <c r="K454" s="19">
        <f t="shared" si="99"/>
        <v>11.13937192823165</v>
      </c>
      <c r="L454" s="19">
        <f t="shared" si="96"/>
        <v>50.750800000000005</v>
      </c>
      <c r="M454" s="19">
        <f t="shared" si="100"/>
        <v>50.661999999999999</v>
      </c>
      <c r="N454" s="19">
        <f t="shared" si="101"/>
        <v>50.731999999999999</v>
      </c>
      <c r="O454" s="19">
        <f t="shared" si="102"/>
        <v>9.9999999999766942E-4</v>
      </c>
      <c r="P454" s="19">
        <f t="shared" si="103"/>
        <v>6.9000000000002615E-2</v>
      </c>
      <c r="Q454" s="19">
        <f t="shared" si="104"/>
        <v>50.662999999999997</v>
      </c>
      <c r="R454" s="19">
        <f t="shared" si="105"/>
        <v>50.643000000000001</v>
      </c>
      <c r="S454" s="46">
        <f>IFERROR(ABS(1-SMALL(Results!$Y454:$BB454,5)/SMALL(Results!$Y454:$BB454,1)),"")</f>
        <v>2.0174050632910667E-3</v>
      </c>
      <c r="T454" s="46">
        <f>IFERROR(ABS(1-SMALL(Results!$Y454:$BB454,6)/SMALL(Results!$Y454:$BB454,1)),"")</f>
        <v>2.0569620253163556E-3</v>
      </c>
      <c r="U454" s="46">
        <f>IFERROR(ABS(1-SMALL(Results!$Y454:$BB454,7)/SMALL(Results!$Y454:$BB454,1)),"")</f>
        <v>2.2943037974683111E-3</v>
      </c>
      <c r="V454" s="46">
        <f>IFERROR(ABS(1-SMALL(Results!$Y454:$BB454,8)/SMALL(Results!$Y454:$BB454,1)),"")</f>
        <v>2.6305379746833779E-3</v>
      </c>
      <c r="W454" s="46">
        <f>IFERROR(ABS(1-SMALL(Results!$Y454:$BB454,9)/SMALL(Results!$Y454:$BB454,1)),"")</f>
        <v>2.9074367088606223E-3</v>
      </c>
      <c r="X454" s="48">
        <f>IFERROR(ABS(1-SMALL(Results!$Y454:$BB454,10)/SMALL(Results!$Y454:$BB454,1)),"")</f>
        <v>2.9074367088606223E-3</v>
      </c>
      <c r="Y454">
        <v>50.56</v>
      </c>
      <c r="Z454">
        <v>50.643000000000001</v>
      </c>
      <c r="AA454">
        <v>50.661999999999999</v>
      </c>
      <c r="AB454">
        <v>50.664000000000001</v>
      </c>
      <c r="AC454">
        <v>50.676000000000002</v>
      </c>
      <c r="AD454">
        <v>50.692999999999998</v>
      </c>
      <c r="AE454">
        <v>50.723999999999997</v>
      </c>
      <c r="AF454">
        <v>50.731999999999999</v>
      </c>
      <c r="AG454">
        <v>50.738</v>
      </c>
      <c r="AH454">
        <v>50.744</v>
      </c>
      <c r="AI454">
        <v>51.021000000000001</v>
      </c>
      <c r="AJ454">
        <v>50.765999999999998</v>
      </c>
      <c r="AK454">
        <v>50.89</v>
      </c>
      <c r="AL454">
        <v>50.749000000000002</v>
      </c>
      <c r="AM454">
        <v>50.728999999999999</v>
      </c>
      <c r="AN454">
        <v>50.790999999999997</v>
      </c>
      <c r="AO454">
        <v>50.756999999999998</v>
      </c>
      <c r="AP454">
        <v>50.597000000000001</v>
      </c>
      <c r="AQ454">
        <v>50.707000000000001</v>
      </c>
      <c r="AR454">
        <v>50.837000000000003</v>
      </c>
      <c r="AS454">
        <v>51.021000000000001</v>
      </c>
      <c r="AT454">
        <v>50.765999999999998</v>
      </c>
      <c r="AU454">
        <v>50.89</v>
      </c>
      <c r="AV454">
        <v>50.749000000000002</v>
      </c>
      <c r="AW454">
        <v>50.728999999999999</v>
      </c>
      <c r="AX454">
        <v>50.790999999999997</v>
      </c>
      <c r="AY454">
        <v>50.756999999999998</v>
      </c>
      <c r="AZ454">
        <v>50.597000000000001</v>
      </c>
      <c r="BA454">
        <v>50.707000000000001</v>
      </c>
      <c r="BB454">
        <v>50.837000000000003</v>
      </c>
    </row>
    <row r="455" spans="1:54" hidden="1" x14ac:dyDescent="0.25">
      <c r="A455" s="24" t="s">
        <v>10</v>
      </c>
      <c r="B455" s="19" t="s">
        <v>6</v>
      </c>
      <c r="C455" s="19" t="s">
        <v>8</v>
      </c>
      <c r="D455" s="19" t="s">
        <v>3</v>
      </c>
      <c r="E455" s="19">
        <v>16</v>
      </c>
      <c r="F455" s="25" t="str">
        <f t="shared" si="93"/>
        <v>V9HostMasterSlaveO316</v>
      </c>
      <c r="G455" s="19">
        <f t="shared" si="94"/>
        <v>38.161000000000001</v>
      </c>
      <c r="H455" s="19">
        <f t="shared" si="97"/>
        <v>14.780325463169204</v>
      </c>
      <c r="I455" s="19">
        <f t="shared" si="95"/>
        <v>38.537999999999997</v>
      </c>
      <c r="J455" s="19">
        <f t="shared" si="98"/>
        <v>38.218999999999994</v>
      </c>
      <c r="K455" s="19">
        <f t="shared" si="99"/>
        <v>14.766320416546748</v>
      </c>
      <c r="L455" s="19">
        <f t="shared" si="96"/>
        <v>38.331466666666657</v>
      </c>
      <c r="M455" s="19">
        <f t="shared" si="100"/>
        <v>38.216999999999999</v>
      </c>
      <c r="N455" s="19">
        <f t="shared" si="101"/>
        <v>38.381</v>
      </c>
      <c r="O455" s="19">
        <f t="shared" si="102"/>
        <v>1.9999999999953388E-3</v>
      </c>
      <c r="P455" s="19">
        <f t="shared" si="103"/>
        <v>0.16200000000000614</v>
      </c>
      <c r="Q455" s="19">
        <f t="shared" si="104"/>
        <v>38.218999999999994</v>
      </c>
      <c r="R455" s="19">
        <f t="shared" si="105"/>
        <v>38.183999999999997</v>
      </c>
      <c r="S455" s="46">
        <f>IFERROR(ABS(1-SMALL(Results!$Y455:$BB455,5)/SMALL(Results!$Y455:$BB455,1)),"")</f>
        <v>1.467466785461502E-3</v>
      </c>
      <c r="T455" s="46">
        <f>IFERROR(ABS(1-SMALL(Results!$Y455:$BB455,6)/SMALL(Results!$Y455:$BB455,1)),"")</f>
        <v>1.5722858415658791E-3</v>
      </c>
      <c r="U455" s="46">
        <f>IFERROR(ABS(1-SMALL(Results!$Y455:$BB455,7)/SMALL(Results!$Y455:$BB455,1)),"")</f>
        <v>2.5156573465054954E-3</v>
      </c>
      <c r="V455" s="46">
        <f>IFERROR(ABS(1-SMALL(Results!$Y455:$BB455,8)/SMALL(Results!$Y455:$BB455,1)),"")</f>
        <v>2.8825240428709265E-3</v>
      </c>
      <c r="W455" s="46">
        <f>IFERROR(ABS(1-SMALL(Results!$Y455:$BB455,9)/SMALL(Results!$Y455:$BB455,1)),"")</f>
        <v>2.8825240428709265E-3</v>
      </c>
      <c r="X455" s="48">
        <f>IFERROR(ABS(1-SMALL(Results!$Y455:$BB455,10)/SMALL(Results!$Y455:$BB455,1)),"")</f>
        <v>3.2755955032623962E-3</v>
      </c>
      <c r="Y455">
        <v>38.161000000000001</v>
      </c>
      <c r="Z455">
        <v>38.183999999999997</v>
      </c>
      <c r="AA455">
        <v>38.216999999999999</v>
      </c>
      <c r="AB455">
        <v>38.220999999999997</v>
      </c>
      <c r="AC455">
        <v>38.256999999999998</v>
      </c>
      <c r="AD455">
        <v>38.320999999999998</v>
      </c>
      <c r="AE455">
        <v>38.348999999999997</v>
      </c>
      <c r="AF455">
        <v>38.381</v>
      </c>
      <c r="AG455">
        <v>38.429000000000002</v>
      </c>
      <c r="AH455">
        <v>38.524000000000001</v>
      </c>
      <c r="AI455">
        <v>38.271000000000001</v>
      </c>
      <c r="AJ455">
        <v>38.286000000000001</v>
      </c>
      <c r="AK455">
        <v>38.417999999999999</v>
      </c>
      <c r="AL455">
        <v>38.293999999999997</v>
      </c>
      <c r="AM455">
        <v>38.537999999999997</v>
      </c>
      <c r="AN455">
        <v>38.405000000000001</v>
      </c>
      <c r="AO455">
        <v>38.417999999999999</v>
      </c>
      <c r="AP455">
        <v>38.305</v>
      </c>
      <c r="AQ455">
        <v>38.165999999999997</v>
      </c>
      <c r="AR455">
        <v>38.348999999999997</v>
      </c>
      <c r="AS455">
        <v>38.271000000000001</v>
      </c>
      <c r="AT455">
        <v>38.286000000000001</v>
      </c>
      <c r="AU455">
        <v>38.417999999999999</v>
      </c>
      <c r="AV455">
        <v>38.293999999999997</v>
      </c>
      <c r="AW455">
        <v>38.537999999999997</v>
      </c>
      <c r="AX455">
        <v>38.405000000000001</v>
      </c>
      <c r="AY455">
        <v>38.417999999999999</v>
      </c>
      <c r="AZ455">
        <v>38.305</v>
      </c>
      <c r="BA455">
        <v>38.165999999999997</v>
      </c>
      <c r="BB455">
        <v>38.348999999999997</v>
      </c>
    </row>
    <row r="456" spans="1:54" hidden="1" x14ac:dyDescent="0.25">
      <c r="A456" s="24" t="s">
        <v>10</v>
      </c>
      <c r="B456" s="19" t="s">
        <v>6</v>
      </c>
      <c r="C456" s="19" t="s">
        <v>8</v>
      </c>
      <c r="D456" s="19" t="s">
        <v>3</v>
      </c>
      <c r="E456" s="19">
        <v>20</v>
      </c>
      <c r="F456" s="25" t="str">
        <f t="shared" si="93"/>
        <v>V9HostMasterSlaveO320</v>
      </c>
      <c r="G456" s="19">
        <f t="shared" si="94"/>
        <v>31.132999999999999</v>
      </c>
      <c r="H456" s="19">
        <f t="shared" si="97"/>
        <v>18.116853499502138</v>
      </c>
      <c r="I456" s="19">
        <f t="shared" si="95"/>
        <v>31.349</v>
      </c>
      <c r="J456" s="19">
        <f t="shared" si="98"/>
        <v>31.157</v>
      </c>
      <c r="K456" s="19">
        <f t="shared" si="99"/>
        <v>18.113232981352507</v>
      </c>
      <c r="L456" s="19">
        <f t="shared" si="96"/>
        <v>31.2193</v>
      </c>
      <c r="M456" s="19">
        <f t="shared" si="100"/>
        <v>31.184000000000001</v>
      </c>
      <c r="N456" s="19">
        <f t="shared" si="101"/>
        <v>31.283999999999999</v>
      </c>
      <c r="O456" s="19">
        <f t="shared" si="102"/>
        <v>-2.7000000000001023E-2</v>
      </c>
      <c r="P456" s="19">
        <f t="shared" si="103"/>
        <v>0.12699999999999889</v>
      </c>
      <c r="Q456" s="19">
        <f t="shared" si="104"/>
        <v>31.157</v>
      </c>
      <c r="R456" s="19">
        <f t="shared" si="105"/>
        <v>31.152999999999999</v>
      </c>
      <c r="S456" s="46">
        <f>IFERROR(ABS(1-SMALL(Results!$Y456:$BB456,5)/SMALL(Results!$Y456:$BB456,1)),"")</f>
        <v>7.7088619792498037E-4</v>
      </c>
      <c r="T456" s="46">
        <f>IFERROR(ABS(1-SMALL(Results!$Y456:$BB456,6)/SMALL(Results!$Y456:$BB456,1)),"")</f>
        <v>7.7088619792498037E-4</v>
      </c>
      <c r="U456" s="46">
        <f>IFERROR(ABS(1-SMALL(Results!$Y456:$BB456,7)/SMALL(Results!$Y456:$BB456,1)),"")</f>
        <v>1.1242090386407444E-3</v>
      </c>
      <c r="V456" s="46">
        <f>IFERROR(ABS(1-SMALL(Results!$Y456:$BB456,8)/SMALL(Results!$Y456:$BB456,1)),"")</f>
        <v>1.5417723958501828E-3</v>
      </c>
      <c r="W456" s="46">
        <f>IFERROR(ABS(1-SMALL(Results!$Y456:$BB456,9)/SMALL(Results!$Y456:$BB456,1)),"")</f>
        <v>1.6381331705908053E-3</v>
      </c>
      <c r="X456" s="48">
        <f>IFERROR(ABS(1-SMALL(Results!$Y456:$BB456,10)/SMALL(Results!$Y456:$BB456,1)),"")</f>
        <v>1.7987344618251022E-3</v>
      </c>
      <c r="Y456">
        <v>31.167999999999999</v>
      </c>
      <c r="Z456">
        <v>31.181000000000001</v>
      </c>
      <c r="AA456">
        <v>31.184000000000001</v>
      </c>
      <c r="AB456">
        <v>31.213999999999999</v>
      </c>
      <c r="AC456">
        <v>31.216000000000001</v>
      </c>
      <c r="AD456">
        <v>31.233000000000001</v>
      </c>
      <c r="AE456">
        <v>31.241</v>
      </c>
      <c r="AF456">
        <v>31.283999999999999</v>
      </c>
      <c r="AG456">
        <v>31.297000000000001</v>
      </c>
      <c r="AH456">
        <v>31.349</v>
      </c>
      <c r="AI456">
        <v>31.312999999999999</v>
      </c>
      <c r="AJ456">
        <v>31.152999999999999</v>
      </c>
      <c r="AK456">
        <v>31.189</v>
      </c>
      <c r="AL456">
        <v>31.241</v>
      </c>
      <c r="AM456">
        <v>31.193000000000001</v>
      </c>
      <c r="AN456">
        <v>31.245999999999999</v>
      </c>
      <c r="AO456">
        <v>31.132999999999999</v>
      </c>
      <c r="AP456">
        <v>31.213999999999999</v>
      </c>
      <c r="AQ456">
        <v>31.157</v>
      </c>
      <c r="AR456">
        <v>31.266999999999999</v>
      </c>
      <c r="AS456">
        <v>31.312999999999999</v>
      </c>
      <c r="AT456">
        <v>31.152999999999999</v>
      </c>
      <c r="AU456">
        <v>31.189</v>
      </c>
      <c r="AV456">
        <v>31.241</v>
      </c>
      <c r="AW456">
        <v>31.193000000000001</v>
      </c>
      <c r="AX456">
        <v>31.245999999999999</v>
      </c>
      <c r="AY456">
        <v>31.132999999999999</v>
      </c>
      <c r="AZ456">
        <v>31.213999999999999</v>
      </c>
      <c r="BA456">
        <v>31.157</v>
      </c>
      <c r="BB456">
        <v>31.266999999999999</v>
      </c>
    </row>
    <row r="457" spans="1:54" hidden="1" x14ac:dyDescent="0.25">
      <c r="A457" s="24" t="s">
        <v>10</v>
      </c>
      <c r="B457" s="19" t="s">
        <v>6</v>
      </c>
      <c r="C457" s="19" t="s">
        <v>8</v>
      </c>
      <c r="D457" s="19" t="s">
        <v>3</v>
      </c>
      <c r="E457" s="19">
        <v>24</v>
      </c>
      <c r="F457" s="25" t="str">
        <f t="shared" si="93"/>
        <v>V9HostMasterSlaveO324</v>
      </c>
      <c r="G457" s="19">
        <f t="shared" si="94"/>
        <v>26.117000000000001</v>
      </c>
      <c r="H457" s="19">
        <f t="shared" si="97"/>
        <v>21.596354864647548</v>
      </c>
      <c r="I457" s="19">
        <f t="shared" si="95"/>
        <v>26.369</v>
      </c>
      <c r="J457" s="19">
        <f t="shared" si="98"/>
        <v>26.1555</v>
      </c>
      <c r="K457" s="19">
        <f t="shared" si="99"/>
        <v>21.576876756322765</v>
      </c>
      <c r="L457" s="19">
        <f t="shared" si="96"/>
        <v>26.2056</v>
      </c>
      <c r="M457" s="19">
        <f t="shared" si="100"/>
        <v>26.18</v>
      </c>
      <c r="N457" s="19">
        <f t="shared" si="101"/>
        <v>26.201000000000001</v>
      </c>
      <c r="O457" s="19">
        <f t="shared" si="102"/>
        <v>-2.4499999999999744E-2</v>
      </c>
      <c r="P457" s="19">
        <f t="shared" si="103"/>
        <v>4.550000000000054E-2</v>
      </c>
      <c r="Q457" s="19">
        <f t="shared" si="104"/>
        <v>26.1555</v>
      </c>
      <c r="R457" s="19">
        <f t="shared" si="105"/>
        <v>26.132999999999999</v>
      </c>
      <c r="S457" s="46">
        <f>IFERROR(ABS(1-SMALL(Results!$Y457:$BB457,5)/SMALL(Results!$Y457:$BB457,1)),"")</f>
        <v>1.4167017651338654E-3</v>
      </c>
      <c r="T457" s="46">
        <f>IFERROR(ABS(1-SMALL(Results!$Y457:$BB457,6)/SMALL(Results!$Y457:$BB457,1)),"")</f>
        <v>1.531569475820227E-3</v>
      </c>
      <c r="U457" s="46">
        <f>IFERROR(ABS(1-SMALL(Results!$Y457:$BB457,7)/SMALL(Results!$Y457:$BB457,1)),"")</f>
        <v>1.5698587127159769E-3</v>
      </c>
      <c r="V457" s="46">
        <f>IFERROR(ABS(1-SMALL(Results!$Y457:$BB457,8)/SMALL(Results!$Y457:$BB457,1)),"")</f>
        <v>1.5698587127159769E-3</v>
      </c>
      <c r="W457" s="46">
        <f>IFERROR(ABS(1-SMALL(Results!$Y457:$BB457,9)/SMALL(Results!$Y457:$BB457,1)),"")</f>
        <v>2.4122219244169241E-3</v>
      </c>
      <c r="X457" s="48">
        <f>IFERROR(ABS(1-SMALL(Results!$Y457:$BB457,10)/SMALL(Results!$Y457:$BB457,1)),"")</f>
        <v>2.4122219244169241E-3</v>
      </c>
      <c r="Y457">
        <v>26.154</v>
      </c>
      <c r="Z457">
        <v>26.157</v>
      </c>
      <c r="AA457">
        <v>26.18</v>
      </c>
      <c r="AB457">
        <v>26.18</v>
      </c>
      <c r="AC457">
        <v>26.181000000000001</v>
      </c>
      <c r="AD457">
        <v>26.189</v>
      </c>
      <c r="AE457">
        <v>26.196000000000002</v>
      </c>
      <c r="AF457">
        <v>26.201000000000001</v>
      </c>
      <c r="AG457">
        <v>26.24</v>
      </c>
      <c r="AH457">
        <v>26.34</v>
      </c>
      <c r="AI457">
        <v>26.369</v>
      </c>
      <c r="AJ457">
        <v>26.254000000000001</v>
      </c>
      <c r="AK457">
        <v>26.209</v>
      </c>
      <c r="AL457">
        <v>26.117000000000001</v>
      </c>
      <c r="AM457">
        <v>26.132999999999999</v>
      </c>
      <c r="AN457">
        <v>26.158000000000001</v>
      </c>
      <c r="AO457">
        <v>26.202999999999999</v>
      </c>
      <c r="AP457">
        <v>26.202000000000002</v>
      </c>
      <c r="AQ457">
        <v>26.201000000000001</v>
      </c>
      <c r="AR457">
        <v>26.228999999999999</v>
      </c>
      <c r="AS457">
        <v>26.369</v>
      </c>
      <c r="AT457">
        <v>26.254000000000001</v>
      </c>
      <c r="AU457">
        <v>26.209</v>
      </c>
      <c r="AV457">
        <v>26.117000000000001</v>
      </c>
      <c r="AW457">
        <v>26.132999999999999</v>
      </c>
      <c r="AX457">
        <v>26.158000000000001</v>
      </c>
      <c r="AY457">
        <v>26.202999999999999</v>
      </c>
      <c r="AZ457">
        <v>26.202000000000002</v>
      </c>
      <c r="BA457">
        <v>26.201000000000001</v>
      </c>
      <c r="BB457">
        <v>26.228999999999999</v>
      </c>
    </row>
    <row r="458" spans="1:54" hidden="1" x14ac:dyDescent="0.25">
      <c r="A458" s="24" t="s">
        <v>10</v>
      </c>
      <c r="B458" s="19" t="s">
        <v>6</v>
      </c>
      <c r="C458" s="19" t="s">
        <v>8</v>
      </c>
      <c r="D458" s="19" t="s">
        <v>3</v>
      </c>
      <c r="E458" s="19">
        <v>28</v>
      </c>
      <c r="F458" s="25" t="str">
        <f t="shared" si="93"/>
        <v>V9HostMasterSlaveO328</v>
      </c>
      <c r="G458" s="19">
        <f t="shared" si="94"/>
        <v>22.597999999999999</v>
      </c>
      <c r="H458" s="19">
        <f t="shared" si="97"/>
        <v>24.959376936012038</v>
      </c>
      <c r="I458" s="19">
        <f t="shared" si="95"/>
        <v>22.88</v>
      </c>
      <c r="J458" s="19">
        <f t="shared" si="98"/>
        <v>22.649000000000001</v>
      </c>
      <c r="K458" s="19">
        <f t="shared" si="99"/>
        <v>24.917391496313304</v>
      </c>
      <c r="L458" s="19">
        <f t="shared" si="96"/>
        <v>22.730900000000002</v>
      </c>
      <c r="M458" s="19">
        <f t="shared" si="100"/>
        <v>22.74</v>
      </c>
      <c r="N458" s="19">
        <f t="shared" si="101"/>
        <v>22.829000000000001</v>
      </c>
      <c r="O458" s="19">
        <f t="shared" si="102"/>
        <v>-9.0999999999997527E-2</v>
      </c>
      <c r="P458" s="19">
        <f t="shared" si="103"/>
        <v>0.17999999999999972</v>
      </c>
      <c r="Q458" s="19">
        <f t="shared" si="104"/>
        <v>22.649000000000001</v>
      </c>
      <c r="R458" s="19">
        <f t="shared" si="105"/>
        <v>22.620999999999999</v>
      </c>
      <c r="S458" s="46">
        <f>IFERROR(ABS(1-SMALL(Results!$Y458:$BB458,5)/SMALL(Results!$Y458:$BB458,1)),"")</f>
        <v>2.2568368882203149E-3</v>
      </c>
      <c r="T458" s="46">
        <f>IFERROR(ABS(1-SMALL(Results!$Y458:$BB458,6)/SMALL(Results!$Y458:$BB458,1)),"")</f>
        <v>2.2568368882203149E-3</v>
      </c>
      <c r="U458" s="46">
        <f>IFERROR(ABS(1-SMALL(Results!$Y458:$BB458,7)/SMALL(Results!$Y458:$BB458,1)),"")</f>
        <v>3.8941499247722167E-3</v>
      </c>
      <c r="V458" s="46">
        <f>IFERROR(ABS(1-SMALL(Results!$Y458:$BB458,8)/SMALL(Results!$Y458:$BB458,1)),"")</f>
        <v>4.7349322948933015E-3</v>
      </c>
      <c r="W458" s="46">
        <f>IFERROR(ABS(1-SMALL(Results!$Y458:$BB458,9)/SMALL(Results!$Y458:$BB458,1)),"")</f>
        <v>4.7349322948933015E-3</v>
      </c>
      <c r="X458" s="48">
        <f>IFERROR(ABS(1-SMALL(Results!$Y458:$BB458,10)/SMALL(Results!$Y458:$BB458,1)),"")</f>
        <v>4.7349322948933015E-3</v>
      </c>
      <c r="Y458">
        <v>22.686</v>
      </c>
      <c r="Z458">
        <v>22.725999999999999</v>
      </c>
      <c r="AA458">
        <v>22.74</v>
      </c>
      <c r="AB458">
        <v>22.783000000000001</v>
      </c>
      <c r="AC458">
        <v>22.785</v>
      </c>
      <c r="AD458">
        <v>22.792999999999999</v>
      </c>
      <c r="AE458">
        <v>22.818000000000001</v>
      </c>
      <c r="AF458">
        <v>22.829000000000001</v>
      </c>
      <c r="AG458">
        <v>22.856999999999999</v>
      </c>
      <c r="AH458">
        <v>22.88</v>
      </c>
      <c r="AI458">
        <v>22.768999999999998</v>
      </c>
      <c r="AJ458">
        <v>22.759</v>
      </c>
      <c r="AK458">
        <v>22.704999999999998</v>
      </c>
      <c r="AL458">
        <v>22.704999999999998</v>
      </c>
      <c r="AM458">
        <v>22.597999999999999</v>
      </c>
      <c r="AN458">
        <v>22.728999999999999</v>
      </c>
      <c r="AO458">
        <v>22.620999999999999</v>
      </c>
      <c r="AP458">
        <v>22.649000000000001</v>
      </c>
      <c r="AQ458">
        <v>22.734999999999999</v>
      </c>
      <c r="AR458">
        <v>22.745000000000001</v>
      </c>
      <c r="AS458">
        <v>22.768999999999998</v>
      </c>
      <c r="AT458">
        <v>22.759</v>
      </c>
      <c r="AU458">
        <v>22.704999999999998</v>
      </c>
      <c r="AV458">
        <v>22.704999999999998</v>
      </c>
      <c r="AW458">
        <v>22.597999999999999</v>
      </c>
      <c r="AX458">
        <v>22.728999999999999</v>
      </c>
      <c r="AY458">
        <v>22.620999999999999</v>
      </c>
      <c r="AZ458">
        <v>22.649000000000001</v>
      </c>
      <c r="BA458">
        <v>22.734999999999999</v>
      </c>
      <c r="BB458">
        <v>22.745000000000001</v>
      </c>
    </row>
    <row r="459" spans="1:54" hidden="1" x14ac:dyDescent="0.25">
      <c r="A459" s="24" t="s">
        <v>10</v>
      </c>
      <c r="B459" s="19" t="s">
        <v>6</v>
      </c>
      <c r="C459" s="19" t="s">
        <v>8</v>
      </c>
      <c r="D459" s="19" t="s">
        <v>3</v>
      </c>
      <c r="E459" s="19">
        <v>32</v>
      </c>
      <c r="F459" s="25" t="str">
        <f t="shared" si="93"/>
        <v>V9HostMasterSlaveO332</v>
      </c>
      <c r="G459" s="19">
        <f t="shared" si="94"/>
        <v>19.937999999999999</v>
      </c>
      <c r="H459" s="19">
        <f t="shared" si="97"/>
        <v>28.289296820142447</v>
      </c>
      <c r="I459" s="19">
        <f t="shared" si="95"/>
        <v>20.105</v>
      </c>
      <c r="J459" s="19">
        <f t="shared" si="98"/>
        <v>19.946000000000002</v>
      </c>
      <c r="K459" s="19">
        <f t="shared" si="99"/>
        <v>28.294094053945653</v>
      </c>
      <c r="L459" s="19">
        <f t="shared" si="96"/>
        <v>20.014233333333333</v>
      </c>
      <c r="M459" s="19">
        <f t="shared" si="100"/>
        <v>20.036999999999999</v>
      </c>
      <c r="N459" s="19">
        <f t="shared" si="101"/>
        <v>20.068999999999999</v>
      </c>
      <c r="O459" s="19">
        <f t="shared" si="102"/>
        <v>-9.0999999999997527E-2</v>
      </c>
      <c r="P459" s="19">
        <f t="shared" si="103"/>
        <v>0.12299999999999756</v>
      </c>
      <c r="Q459" s="19">
        <f t="shared" si="104"/>
        <v>19.946000000000002</v>
      </c>
      <c r="R459" s="19">
        <f t="shared" si="105"/>
        <v>19.946000000000002</v>
      </c>
      <c r="S459" s="46">
        <f>IFERROR(ABS(1-SMALL(Results!$Y459:$BB459,5)/SMALL(Results!$Y459:$BB459,1)),"")</f>
        <v>4.0124385595352585E-4</v>
      </c>
      <c r="T459" s="46">
        <f>IFERROR(ABS(1-SMALL(Results!$Y459:$BB459,6)/SMALL(Results!$Y459:$BB459,1)),"")</f>
        <v>4.0124385595352585E-4</v>
      </c>
      <c r="U459" s="46">
        <f>IFERROR(ABS(1-SMALL(Results!$Y459:$BB459,7)/SMALL(Results!$Y459:$BB459,1)),"")</f>
        <v>1.4043534958372295E-3</v>
      </c>
      <c r="V459" s="46">
        <f>IFERROR(ABS(1-SMALL(Results!$Y459:$BB459,8)/SMALL(Results!$Y459:$BB459,1)),"")</f>
        <v>1.4043534958372295E-3</v>
      </c>
      <c r="W459" s="46">
        <f>IFERROR(ABS(1-SMALL(Results!$Y459:$BB459,9)/SMALL(Results!$Y459:$BB459,1)),"")</f>
        <v>2.4074631357209331E-3</v>
      </c>
      <c r="X459" s="48">
        <f>IFERROR(ABS(1-SMALL(Results!$Y459:$BB459,10)/SMALL(Results!$Y459:$BB459,1)),"")</f>
        <v>2.4074631357209331E-3</v>
      </c>
      <c r="Y459">
        <v>19.988</v>
      </c>
      <c r="Z459">
        <v>20.015999999999998</v>
      </c>
      <c r="AA459">
        <v>20.036999999999999</v>
      </c>
      <c r="AB459">
        <v>20.041</v>
      </c>
      <c r="AC459">
        <v>20.048999999999999</v>
      </c>
      <c r="AD459">
        <v>20.056000000000001</v>
      </c>
      <c r="AE459">
        <v>20.056999999999999</v>
      </c>
      <c r="AF459">
        <v>20.068999999999999</v>
      </c>
      <c r="AG459">
        <v>20.088999999999999</v>
      </c>
      <c r="AH459">
        <v>20.105</v>
      </c>
      <c r="AI459">
        <v>20.097000000000001</v>
      </c>
      <c r="AJ459">
        <v>19.966000000000001</v>
      </c>
      <c r="AK459">
        <v>20.048999999999999</v>
      </c>
      <c r="AL459">
        <v>20.038</v>
      </c>
      <c r="AM459">
        <v>19.986000000000001</v>
      </c>
      <c r="AN459">
        <v>19.992999999999999</v>
      </c>
      <c r="AO459">
        <v>20.001000000000001</v>
      </c>
      <c r="AP459">
        <v>19.946000000000002</v>
      </c>
      <c r="AQ459">
        <v>19.946000000000002</v>
      </c>
      <c r="AR459">
        <v>19.937999999999999</v>
      </c>
      <c r="AS459">
        <v>20.097000000000001</v>
      </c>
      <c r="AT459">
        <v>19.966000000000001</v>
      </c>
      <c r="AU459">
        <v>20.048999999999999</v>
      </c>
      <c r="AV459">
        <v>20.038</v>
      </c>
      <c r="AW459">
        <v>19.986000000000001</v>
      </c>
      <c r="AX459">
        <v>19.992999999999999</v>
      </c>
      <c r="AY459">
        <v>20.001000000000001</v>
      </c>
      <c r="AZ459">
        <v>19.946000000000002</v>
      </c>
      <c r="BA459">
        <v>19.946000000000002</v>
      </c>
      <c r="BB459">
        <v>19.937999999999999</v>
      </c>
    </row>
    <row r="460" spans="1:54" hidden="1" x14ac:dyDescent="0.25">
      <c r="A460" s="24" t="s">
        <v>10</v>
      </c>
      <c r="B460" s="19" t="s">
        <v>6</v>
      </c>
      <c r="C460" s="19" t="s">
        <v>8</v>
      </c>
      <c r="D460" s="19" t="s">
        <v>3</v>
      </c>
      <c r="E460" s="19">
        <v>36</v>
      </c>
      <c r="F460" s="25" t="str">
        <f t="shared" si="93"/>
        <v>V9HostMasterSlaveO336</v>
      </c>
      <c r="G460" s="19">
        <f t="shared" si="94"/>
        <v>17.893000000000001</v>
      </c>
      <c r="H460" s="19">
        <f t="shared" si="97"/>
        <v>31.522494830380598</v>
      </c>
      <c r="I460" s="19">
        <f t="shared" si="95"/>
        <v>18.105</v>
      </c>
      <c r="J460" s="19">
        <f t="shared" si="98"/>
        <v>17.983499999999999</v>
      </c>
      <c r="K460" s="19">
        <f t="shared" si="99"/>
        <v>31.38176661940112</v>
      </c>
      <c r="L460" s="19">
        <f t="shared" si="96"/>
        <v>18.016933333333334</v>
      </c>
      <c r="M460" s="19">
        <f t="shared" si="100"/>
        <v>17.960999999999999</v>
      </c>
      <c r="N460" s="19">
        <f t="shared" si="101"/>
        <v>18.048999999999999</v>
      </c>
      <c r="O460" s="19">
        <f t="shared" si="102"/>
        <v>2.2500000000000853E-2</v>
      </c>
      <c r="P460" s="19">
        <f t="shared" si="103"/>
        <v>6.5500000000000114E-2</v>
      </c>
      <c r="Q460" s="19">
        <f t="shared" si="104"/>
        <v>17.983499999999999</v>
      </c>
      <c r="R460" s="19">
        <f t="shared" si="105"/>
        <v>17.981999999999999</v>
      </c>
      <c r="S460" s="46">
        <f>IFERROR(ABS(1-SMALL(Results!$Y460:$BB460,5)/SMALL(Results!$Y460:$BB460,1)),"")</f>
        <v>4.9740121835353257E-3</v>
      </c>
      <c r="T460" s="46">
        <f>IFERROR(ABS(1-SMALL(Results!$Y460:$BB460,6)/SMALL(Results!$Y460:$BB460,1)),"")</f>
        <v>5.1416755155646587E-3</v>
      </c>
      <c r="U460" s="46">
        <f>IFERROR(ABS(1-SMALL(Results!$Y460:$BB460,7)/SMALL(Results!$Y460:$BB460,1)),"")</f>
        <v>5.4211144022799918E-3</v>
      </c>
      <c r="V460" s="46">
        <f>IFERROR(ABS(1-SMALL(Results!$Y460:$BB460,8)/SMALL(Results!$Y460:$BB460,1)),"")</f>
        <v>5.4211144022799918E-3</v>
      </c>
      <c r="W460" s="46">
        <f>IFERROR(ABS(1-SMALL(Results!$Y460:$BB460,9)/SMALL(Results!$Y460:$BB460,1)),"")</f>
        <v>5.5887777343093248E-3</v>
      </c>
      <c r="X460" s="48">
        <f>IFERROR(ABS(1-SMALL(Results!$Y460:$BB460,10)/SMALL(Results!$Y460:$BB460,1)),"")</f>
        <v>5.8123288436817688E-3</v>
      </c>
      <c r="Y460">
        <v>17.893000000000001</v>
      </c>
      <c r="Z460">
        <v>17.939</v>
      </c>
      <c r="AA460">
        <v>17.960999999999999</v>
      </c>
      <c r="AB460">
        <v>17.984999999999999</v>
      </c>
      <c r="AC460">
        <v>17.992999999999999</v>
      </c>
      <c r="AD460">
        <v>18.001000000000001</v>
      </c>
      <c r="AE460">
        <v>18.039000000000001</v>
      </c>
      <c r="AF460">
        <v>18.048999999999999</v>
      </c>
      <c r="AG460">
        <v>18.077000000000002</v>
      </c>
      <c r="AH460">
        <v>18.105</v>
      </c>
      <c r="AI460">
        <v>18.088999999999999</v>
      </c>
      <c r="AJ460">
        <v>17.997</v>
      </c>
      <c r="AK460">
        <v>17.981999999999999</v>
      </c>
      <c r="AL460">
        <v>18.065000000000001</v>
      </c>
      <c r="AM460">
        <v>18.006</v>
      </c>
      <c r="AN460">
        <v>18.013999999999999</v>
      </c>
      <c r="AO460">
        <v>17.998000000000001</v>
      </c>
      <c r="AP460">
        <v>18.042000000000002</v>
      </c>
      <c r="AQ460">
        <v>17.989999999999998</v>
      </c>
      <c r="AR460">
        <v>18.05</v>
      </c>
      <c r="AS460">
        <v>18.088999999999999</v>
      </c>
      <c r="AT460">
        <v>17.997</v>
      </c>
      <c r="AU460">
        <v>17.981999999999999</v>
      </c>
      <c r="AV460">
        <v>18.065000000000001</v>
      </c>
      <c r="AW460">
        <v>18.006</v>
      </c>
      <c r="AX460">
        <v>18.013999999999999</v>
      </c>
      <c r="AY460">
        <v>17.998000000000001</v>
      </c>
      <c r="AZ460">
        <v>18.042000000000002</v>
      </c>
      <c r="BA460">
        <v>17.989999999999998</v>
      </c>
      <c r="BB460">
        <v>18.05</v>
      </c>
    </row>
    <row r="461" spans="1:54" hidden="1" x14ac:dyDescent="0.25">
      <c r="A461" s="24" t="s">
        <v>10</v>
      </c>
      <c r="B461" s="19" t="s">
        <v>6</v>
      </c>
      <c r="C461" s="19" t="s">
        <v>8</v>
      </c>
      <c r="D461" s="19" t="s">
        <v>3</v>
      </c>
      <c r="E461" s="19">
        <v>40</v>
      </c>
      <c r="F461" s="25" t="str">
        <f t="shared" si="93"/>
        <v>V9HostMasterSlaveO340</v>
      </c>
      <c r="G461" s="19">
        <f t="shared" si="94"/>
        <v>16.321000000000002</v>
      </c>
      <c r="H461" s="19">
        <f t="shared" si="97"/>
        <v>34.558666748361006</v>
      </c>
      <c r="I461" s="19">
        <f t="shared" si="95"/>
        <v>16.414000000000001</v>
      </c>
      <c r="J461" s="19">
        <f t="shared" si="98"/>
        <v>16.331499999999998</v>
      </c>
      <c r="K461" s="19">
        <f t="shared" si="99"/>
        <v>34.556164467440226</v>
      </c>
      <c r="L461" s="19">
        <f t="shared" si="96"/>
        <v>16.3565</v>
      </c>
      <c r="M461" s="19">
        <f t="shared" si="100"/>
        <v>16.337</v>
      </c>
      <c r="N461" s="19">
        <f t="shared" si="101"/>
        <v>16.367999999999999</v>
      </c>
      <c r="O461" s="19">
        <f t="shared" si="102"/>
        <v>-5.5000000000013927E-3</v>
      </c>
      <c r="P461" s="19">
        <f t="shared" si="103"/>
        <v>3.6500000000000199E-2</v>
      </c>
      <c r="Q461" s="19">
        <f t="shared" si="104"/>
        <v>16.331499999999998</v>
      </c>
      <c r="R461" s="19">
        <f t="shared" si="105"/>
        <v>16.329999999999998</v>
      </c>
      <c r="S461" s="46">
        <f>IFERROR(ABS(1-SMALL(Results!$Y461:$BB461,5)/SMALL(Results!$Y461:$BB461,1)),"")</f>
        <v>5.5143679921543232E-4</v>
      </c>
      <c r="T461" s="46">
        <f>IFERROR(ABS(1-SMALL(Results!$Y461:$BB461,6)/SMALL(Results!$Y461:$BB461,1)),"")</f>
        <v>7.3524906562072445E-4</v>
      </c>
      <c r="U461" s="46">
        <f>IFERROR(ABS(1-SMALL(Results!$Y461:$BB461,7)/SMALL(Results!$Y461:$BB461,1)),"")</f>
        <v>7.3524906562072445E-4</v>
      </c>
      <c r="V461" s="46">
        <f>IFERROR(ABS(1-SMALL(Results!$Y461:$BB461,8)/SMALL(Results!$Y461:$BB461,1)),"")</f>
        <v>7.3524906562072445E-4</v>
      </c>
      <c r="W461" s="46">
        <f>IFERROR(ABS(1-SMALL(Results!$Y461:$BB461,9)/SMALL(Results!$Y461:$BB461,1)),"")</f>
        <v>9.8033208749459533E-4</v>
      </c>
      <c r="X461" s="48">
        <f>IFERROR(ABS(1-SMALL(Results!$Y461:$BB461,10)/SMALL(Results!$Y461:$BB461,1)),"")</f>
        <v>1.1641443538998875E-3</v>
      </c>
      <c r="Y461">
        <v>16.321000000000002</v>
      </c>
      <c r="Z461">
        <v>16.332999999999998</v>
      </c>
      <c r="AA461">
        <v>16.337</v>
      </c>
      <c r="AB461">
        <v>16.34</v>
      </c>
      <c r="AC461">
        <v>16.341000000000001</v>
      </c>
      <c r="AD461">
        <v>16.344000000000001</v>
      </c>
      <c r="AE461">
        <v>16.344999999999999</v>
      </c>
      <c r="AF461">
        <v>16.367999999999999</v>
      </c>
      <c r="AG461">
        <v>16.393000000000001</v>
      </c>
      <c r="AH461">
        <v>16.413</v>
      </c>
      <c r="AI461">
        <v>16.385000000000002</v>
      </c>
      <c r="AJ461">
        <v>16.350999999999999</v>
      </c>
      <c r="AK461">
        <v>16.329999999999998</v>
      </c>
      <c r="AL461">
        <v>16.332999999999998</v>
      </c>
      <c r="AM461">
        <v>16.326000000000001</v>
      </c>
      <c r="AN461">
        <v>16.353000000000002</v>
      </c>
      <c r="AO461">
        <v>16.414000000000001</v>
      </c>
      <c r="AP461">
        <v>16.382000000000001</v>
      </c>
      <c r="AQ461">
        <v>16.361000000000001</v>
      </c>
      <c r="AR461">
        <v>16.344999999999999</v>
      </c>
      <c r="AS461">
        <v>16.385000000000002</v>
      </c>
      <c r="AT461">
        <v>16.350999999999999</v>
      </c>
      <c r="AU461">
        <v>16.329999999999998</v>
      </c>
      <c r="AV461">
        <v>16.332999999999998</v>
      </c>
      <c r="AW461">
        <v>16.326000000000001</v>
      </c>
      <c r="AX461">
        <v>16.353000000000002</v>
      </c>
      <c r="AY461">
        <v>16.414000000000001</v>
      </c>
      <c r="AZ461">
        <v>16.382000000000001</v>
      </c>
      <c r="BA461">
        <v>16.361000000000001</v>
      </c>
      <c r="BB461">
        <v>16.344999999999999</v>
      </c>
    </row>
    <row r="462" spans="1:54" hidden="1" x14ac:dyDescent="0.25">
      <c r="A462" s="24" t="s">
        <v>10</v>
      </c>
      <c r="B462" s="19" t="s">
        <v>6</v>
      </c>
      <c r="C462" s="19" t="s">
        <v>8</v>
      </c>
      <c r="D462" s="19" t="s">
        <v>3</v>
      </c>
      <c r="E462" s="19">
        <v>44</v>
      </c>
      <c r="F462" s="25" t="str">
        <f t="shared" si="93"/>
        <v>V9HostMasterSlaveO344</v>
      </c>
      <c r="G462" s="19">
        <f t="shared" si="94"/>
        <v>14.893000000000001</v>
      </c>
      <c r="H462" s="19">
        <f t="shared" si="97"/>
        <v>37.872288994829788</v>
      </c>
      <c r="I462" s="19">
        <f t="shared" si="95"/>
        <v>15.292999999999999</v>
      </c>
      <c r="J462" s="19">
        <f t="shared" si="98"/>
        <v>14.9665</v>
      </c>
      <c r="K462" s="19">
        <f t="shared" si="99"/>
        <v>37.707814118197312</v>
      </c>
      <c r="L462" s="19">
        <f t="shared" si="96"/>
        <v>15.0608</v>
      </c>
      <c r="M462" s="19">
        <f t="shared" si="100"/>
        <v>14.956</v>
      </c>
      <c r="N462" s="19">
        <f t="shared" si="101"/>
        <v>15.021000000000001</v>
      </c>
      <c r="O462" s="19">
        <f t="shared" si="102"/>
        <v>1.0500000000000398E-2</v>
      </c>
      <c r="P462" s="19">
        <f t="shared" si="103"/>
        <v>5.4500000000000881E-2</v>
      </c>
      <c r="Q462" s="19">
        <f t="shared" si="104"/>
        <v>14.9665</v>
      </c>
      <c r="R462" s="19">
        <f t="shared" si="105"/>
        <v>14.949</v>
      </c>
      <c r="S462" s="46">
        <f>IFERROR(ABS(1-SMALL(Results!$Y462:$BB462,5)/SMALL(Results!$Y462:$BB462,1)),"")</f>
        <v>4.230175250117485E-3</v>
      </c>
      <c r="T462" s="46">
        <f>IFERROR(ABS(1-SMALL(Results!$Y462:$BB462,6)/SMALL(Results!$Y462:$BB462,1)),"")</f>
        <v>5.6402336668233133E-3</v>
      </c>
      <c r="U462" s="46">
        <f>IFERROR(ABS(1-SMALL(Results!$Y462:$BB462,7)/SMALL(Results!$Y462:$BB462,1)),"")</f>
        <v>6.7145638890753201E-3</v>
      </c>
      <c r="V462" s="46">
        <f>IFERROR(ABS(1-SMALL(Results!$Y462:$BB462,8)/SMALL(Results!$Y462:$BB462,1)),"")</f>
        <v>6.7145638890753201E-3</v>
      </c>
      <c r="W462" s="46">
        <f>IFERROR(ABS(1-SMALL(Results!$Y462:$BB462,9)/SMALL(Results!$Y462:$BB462,1)),"")</f>
        <v>6.7145638890753201E-3</v>
      </c>
      <c r="X462" s="48">
        <f>IFERROR(ABS(1-SMALL(Results!$Y462:$BB462,10)/SMALL(Results!$Y462:$BB462,1)),"")</f>
        <v>6.9831464446383773E-3</v>
      </c>
      <c r="Y462">
        <v>14.893000000000001</v>
      </c>
      <c r="Z462">
        <v>14.941000000000001</v>
      </c>
      <c r="AA462">
        <v>14.956</v>
      </c>
      <c r="AB462">
        <v>14.977</v>
      </c>
      <c r="AC462">
        <v>14.993</v>
      </c>
      <c r="AD462">
        <v>15.009</v>
      </c>
      <c r="AE462">
        <v>15.016999999999999</v>
      </c>
      <c r="AF462">
        <v>15.021000000000001</v>
      </c>
      <c r="AG462">
        <v>15.041</v>
      </c>
      <c r="AH462">
        <v>15.096</v>
      </c>
      <c r="AI462">
        <v>15.085000000000001</v>
      </c>
      <c r="AJ462">
        <v>15.292999999999999</v>
      </c>
      <c r="AK462">
        <v>15.058</v>
      </c>
      <c r="AL462">
        <v>15.242000000000001</v>
      </c>
      <c r="AM462">
        <v>15.053000000000001</v>
      </c>
      <c r="AN462">
        <v>15.041</v>
      </c>
      <c r="AO462">
        <v>15.228999999999999</v>
      </c>
      <c r="AP462">
        <v>14.997</v>
      </c>
      <c r="AQ462">
        <v>14.949</v>
      </c>
      <c r="AR462">
        <v>14.993</v>
      </c>
      <c r="AS462">
        <v>15.085000000000001</v>
      </c>
      <c r="AT462">
        <v>15.292999999999999</v>
      </c>
      <c r="AU462">
        <v>15.058</v>
      </c>
      <c r="AV462">
        <v>15.242000000000001</v>
      </c>
      <c r="AW462">
        <v>15.053000000000001</v>
      </c>
      <c r="AX462">
        <v>15.041</v>
      </c>
      <c r="AY462">
        <v>15.228999999999999</v>
      </c>
      <c r="AZ462">
        <v>14.997</v>
      </c>
      <c r="BA462">
        <v>14.949</v>
      </c>
      <c r="BB462">
        <v>14.993</v>
      </c>
    </row>
    <row r="463" spans="1:54" hidden="1" x14ac:dyDescent="0.25">
      <c r="A463" s="24" t="s">
        <v>10</v>
      </c>
      <c r="B463" s="19" t="s">
        <v>6</v>
      </c>
      <c r="C463" s="19" t="s">
        <v>8</v>
      </c>
      <c r="D463" s="19" t="s">
        <v>3</v>
      </c>
      <c r="E463" s="19">
        <v>48</v>
      </c>
      <c r="F463" s="25" t="str">
        <f t="shared" si="93"/>
        <v>V9HostMasterSlaveO348</v>
      </c>
      <c r="G463" s="19">
        <f t="shared" si="94"/>
        <v>13.888</v>
      </c>
      <c r="H463" s="19">
        <f t="shared" si="97"/>
        <v>40.612903225806456</v>
      </c>
      <c r="I463" s="19">
        <f t="shared" si="95"/>
        <v>14.069000000000001</v>
      </c>
      <c r="J463" s="19">
        <f t="shared" si="98"/>
        <v>13.914</v>
      </c>
      <c r="K463" s="19">
        <f t="shared" si="99"/>
        <v>40.560155239327301</v>
      </c>
      <c r="L463" s="19">
        <f t="shared" si="96"/>
        <v>13.959799999999998</v>
      </c>
      <c r="M463" s="19">
        <f t="shared" si="100"/>
        <v>13.917</v>
      </c>
      <c r="N463" s="19">
        <f t="shared" si="101"/>
        <v>13.984</v>
      </c>
      <c r="O463" s="19">
        <f t="shared" si="102"/>
        <v>-3.0000000000001137E-3</v>
      </c>
      <c r="P463" s="19">
        <f t="shared" si="103"/>
        <v>7.0000000000000284E-2</v>
      </c>
      <c r="Q463" s="19">
        <f t="shared" si="104"/>
        <v>13.914</v>
      </c>
      <c r="R463" s="19">
        <f t="shared" si="105"/>
        <v>13.904999999999999</v>
      </c>
      <c r="S463" s="46">
        <f>IFERROR(ABS(1-SMALL(Results!$Y463:$BB463,5)/SMALL(Results!$Y463:$BB463,1)),"")</f>
        <v>1.8721198156681496E-3</v>
      </c>
      <c r="T463" s="46">
        <f>IFERROR(ABS(1-SMALL(Results!$Y463:$BB463,6)/SMALL(Results!$Y463:$BB463,1)),"")</f>
        <v>1.8721198156681496E-3</v>
      </c>
      <c r="U463" s="46">
        <f>IFERROR(ABS(1-SMALL(Results!$Y463:$BB463,7)/SMALL(Results!$Y463:$BB463,1)),"")</f>
        <v>2.088133640552936E-3</v>
      </c>
      <c r="V463" s="46">
        <f>IFERROR(ABS(1-SMALL(Results!$Y463:$BB463,8)/SMALL(Results!$Y463:$BB463,1)),"")</f>
        <v>2.1601382488478649E-3</v>
      </c>
      <c r="W463" s="46">
        <f>IFERROR(ABS(1-SMALL(Results!$Y463:$BB463,9)/SMALL(Results!$Y463:$BB463,1)),"")</f>
        <v>2.1601382488478649E-3</v>
      </c>
      <c r="X463" s="48">
        <f>IFERROR(ABS(1-SMALL(Results!$Y463:$BB463,10)/SMALL(Results!$Y463:$BB463,1)),"")</f>
        <v>2.3041474654377225E-3</v>
      </c>
      <c r="Y463">
        <v>13.888</v>
      </c>
      <c r="Z463">
        <v>13.904999999999999</v>
      </c>
      <c r="AA463">
        <v>13.917</v>
      </c>
      <c r="AB463">
        <v>13.92</v>
      </c>
      <c r="AC463">
        <v>13.920999999999999</v>
      </c>
      <c r="AD463">
        <v>13.929</v>
      </c>
      <c r="AE463">
        <v>13.929</v>
      </c>
      <c r="AF463">
        <v>13.984</v>
      </c>
      <c r="AG463">
        <v>14.009</v>
      </c>
      <c r="AH463">
        <v>14.064</v>
      </c>
      <c r="AI463">
        <v>14.069000000000001</v>
      </c>
      <c r="AJ463">
        <v>13.974</v>
      </c>
      <c r="AK463">
        <v>13.89</v>
      </c>
      <c r="AL463">
        <v>14.054</v>
      </c>
      <c r="AM463">
        <v>13.914</v>
      </c>
      <c r="AN463">
        <v>13.917999999999999</v>
      </c>
      <c r="AO463">
        <v>13.962</v>
      </c>
      <c r="AP463">
        <v>13.961</v>
      </c>
      <c r="AQ463">
        <v>13.993</v>
      </c>
      <c r="AR463">
        <v>13.929</v>
      </c>
      <c r="AS463">
        <v>14.069000000000001</v>
      </c>
      <c r="AT463">
        <v>13.974</v>
      </c>
      <c r="AU463">
        <v>13.89</v>
      </c>
      <c r="AV463">
        <v>14.054</v>
      </c>
      <c r="AW463">
        <v>13.914</v>
      </c>
      <c r="AX463">
        <v>13.917999999999999</v>
      </c>
      <c r="AY463">
        <v>13.962</v>
      </c>
      <c r="AZ463">
        <v>13.961</v>
      </c>
      <c r="BA463">
        <v>13.993</v>
      </c>
      <c r="BB463">
        <v>13.929</v>
      </c>
    </row>
    <row r="464" spans="1:54" hidden="1" x14ac:dyDescent="0.25">
      <c r="A464" s="24" t="s">
        <v>10</v>
      </c>
      <c r="B464" s="19" t="s">
        <v>6</v>
      </c>
      <c r="C464" s="19" t="s">
        <v>8</v>
      </c>
      <c r="D464" s="19" t="s">
        <v>3</v>
      </c>
      <c r="E464" s="19">
        <v>52</v>
      </c>
      <c r="F464" s="25" t="str">
        <f t="shared" si="93"/>
        <v>V9HostMasterSlaveO352</v>
      </c>
      <c r="G464" s="19">
        <f t="shared" si="94"/>
        <v>12.981</v>
      </c>
      <c r="H464" s="19">
        <f t="shared" si="97"/>
        <v>43.450581619289736</v>
      </c>
      <c r="I464" s="19">
        <f t="shared" si="95"/>
        <v>13.167999999999999</v>
      </c>
      <c r="J464" s="19">
        <f t="shared" si="98"/>
        <v>13.002000000000001</v>
      </c>
      <c r="K464" s="19">
        <f t="shared" si="99"/>
        <v>43.405168435625292</v>
      </c>
      <c r="L464" s="19">
        <f t="shared" si="96"/>
        <v>13.049833333333332</v>
      </c>
      <c r="M464" s="19">
        <f t="shared" si="100"/>
        <v>13.041</v>
      </c>
      <c r="N464" s="19">
        <f t="shared" si="101"/>
        <v>13.098000000000001</v>
      </c>
      <c r="O464" s="19">
        <f t="shared" si="102"/>
        <v>-3.8999999999999702E-2</v>
      </c>
      <c r="P464" s="19">
        <f t="shared" si="103"/>
        <v>9.6000000000000085E-2</v>
      </c>
      <c r="Q464" s="19">
        <f t="shared" si="104"/>
        <v>13.002000000000001</v>
      </c>
      <c r="R464" s="19">
        <f t="shared" si="105"/>
        <v>12.981999999999999</v>
      </c>
      <c r="S464" s="46">
        <f>IFERROR(ABS(1-SMALL(Results!$Y464:$BB464,5)/SMALL(Results!$Y464:$BB464,1)),"")</f>
        <v>1.6177490177953224E-3</v>
      </c>
      <c r="T464" s="46">
        <f>IFERROR(ABS(1-SMALL(Results!$Y464:$BB464,6)/SMALL(Results!$Y464:$BB464,1)),"")</f>
        <v>1.6177490177953224E-3</v>
      </c>
      <c r="U464" s="46">
        <f>IFERROR(ABS(1-SMALL(Results!$Y464:$BB464,7)/SMALL(Results!$Y464:$BB464,1)),"")</f>
        <v>2.0799630228796051E-3</v>
      </c>
      <c r="V464" s="46">
        <f>IFERROR(ABS(1-SMALL(Results!$Y464:$BB464,8)/SMALL(Results!$Y464:$BB464,1)),"")</f>
        <v>3.3895693706187391E-3</v>
      </c>
      <c r="W464" s="46">
        <f>IFERROR(ABS(1-SMALL(Results!$Y464:$BB464,9)/SMALL(Results!$Y464:$BB464,1)),"")</f>
        <v>3.3895693706187391E-3</v>
      </c>
      <c r="X464" s="48">
        <f>IFERROR(ABS(1-SMALL(Results!$Y464:$BB464,10)/SMALL(Results!$Y464:$BB464,1)),"")</f>
        <v>4.3139973807873044E-3</v>
      </c>
      <c r="Y464">
        <v>13.007999999999999</v>
      </c>
      <c r="Z464">
        <v>13.037000000000001</v>
      </c>
      <c r="AA464">
        <v>13.041</v>
      </c>
      <c r="AB464">
        <v>13.048999999999999</v>
      </c>
      <c r="AC464">
        <v>13.048999999999999</v>
      </c>
      <c r="AD464">
        <v>13.064</v>
      </c>
      <c r="AE464">
        <v>13.084</v>
      </c>
      <c r="AF464">
        <v>13.098000000000001</v>
      </c>
      <c r="AG464">
        <v>13.105</v>
      </c>
      <c r="AH464">
        <v>13.167999999999999</v>
      </c>
      <c r="AI464">
        <v>13.122</v>
      </c>
      <c r="AJ464">
        <v>13.048999999999999</v>
      </c>
      <c r="AK464">
        <v>13.038</v>
      </c>
      <c r="AL464">
        <v>13.025</v>
      </c>
      <c r="AM464">
        <v>12.981</v>
      </c>
      <c r="AN464">
        <v>13.057</v>
      </c>
      <c r="AO464">
        <v>13.077999999999999</v>
      </c>
      <c r="AP464">
        <v>12.981999999999999</v>
      </c>
      <c r="AQ464">
        <v>13.002000000000001</v>
      </c>
      <c r="AR464">
        <v>13.061999999999999</v>
      </c>
      <c r="AS464">
        <v>13.122</v>
      </c>
      <c r="AT464">
        <v>13.048999999999999</v>
      </c>
      <c r="AU464">
        <v>13.038</v>
      </c>
      <c r="AV464">
        <v>13.025</v>
      </c>
      <c r="AW464">
        <v>12.981</v>
      </c>
      <c r="AX464">
        <v>13.057</v>
      </c>
      <c r="AY464">
        <v>13.077999999999999</v>
      </c>
      <c r="AZ464">
        <v>12.981999999999999</v>
      </c>
      <c r="BA464">
        <v>13.002000000000001</v>
      </c>
      <c r="BB464">
        <v>13.061999999999999</v>
      </c>
    </row>
    <row r="465" spans="1:54" hidden="1" x14ac:dyDescent="0.25">
      <c r="A465" s="24" t="s">
        <v>10</v>
      </c>
      <c r="B465" s="19" t="s">
        <v>6</v>
      </c>
      <c r="C465" s="19" t="s">
        <v>8</v>
      </c>
      <c r="D465" s="19" t="s">
        <v>3</v>
      </c>
      <c r="E465" s="19">
        <v>56</v>
      </c>
      <c r="F465" s="25" t="str">
        <f t="shared" si="93"/>
        <v>V9HostMasterSlaveO356</v>
      </c>
      <c r="G465" s="19">
        <f t="shared" si="94"/>
        <v>12.07</v>
      </c>
      <c r="H465" s="19">
        <f t="shared" si="97"/>
        <v>46.730074565037285</v>
      </c>
      <c r="I465" s="19">
        <f t="shared" si="95"/>
        <v>12.337</v>
      </c>
      <c r="J465" s="19">
        <f t="shared" si="98"/>
        <v>12.195499999999999</v>
      </c>
      <c r="K465" s="19">
        <f t="shared" si="99"/>
        <v>46.275593456602849</v>
      </c>
      <c r="L465" s="19">
        <f t="shared" si="96"/>
        <v>12.237566666666668</v>
      </c>
      <c r="M465" s="19">
        <f t="shared" si="100"/>
        <v>12.253</v>
      </c>
      <c r="N465" s="19">
        <f t="shared" si="101"/>
        <v>12.273999999999999</v>
      </c>
      <c r="O465" s="19">
        <f t="shared" si="102"/>
        <v>-5.7500000000000995E-2</v>
      </c>
      <c r="P465" s="19">
        <f t="shared" si="103"/>
        <v>7.8500000000000014E-2</v>
      </c>
      <c r="Q465" s="19">
        <f t="shared" si="104"/>
        <v>12.195499999999999</v>
      </c>
      <c r="R465" s="19">
        <f t="shared" si="105"/>
        <v>12.180999999999999</v>
      </c>
      <c r="S465" s="46">
        <f>IFERROR(ABS(1-SMALL(Results!$Y465:$BB465,5)/SMALL(Results!$Y465:$BB465,1)),"")</f>
        <v>9.8591549295774517E-3</v>
      </c>
      <c r="T465" s="46">
        <f>IFERROR(ABS(1-SMALL(Results!$Y465:$BB465,6)/SMALL(Results!$Y465:$BB465,1)),"")</f>
        <v>1.0936205468102811E-2</v>
      </c>
      <c r="U465" s="46">
        <f>IFERROR(ABS(1-SMALL(Results!$Y465:$BB465,7)/SMALL(Results!$Y465:$BB465,1)),"")</f>
        <v>1.0936205468102811E-2</v>
      </c>
      <c r="V465" s="46">
        <f>IFERROR(ABS(1-SMALL(Results!$Y465:$BB465,8)/SMALL(Results!$Y465:$BB465,1)),"")</f>
        <v>1.0936205468102811E-2</v>
      </c>
      <c r="W465" s="46">
        <f>IFERROR(ABS(1-SMALL(Results!$Y465:$BB465,9)/SMALL(Results!$Y465:$BB465,1)),"")</f>
        <v>1.0936205468102811E-2</v>
      </c>
      <c r="X465" s="48">
        <f>IFERROR(ABS(1-SMALL(Results!$Y465:$BB465,10)/SMALL(Results!$Y465:$BB465,1)),"")</f>
        <v>1.2510356255178046E-2</v>
      </c>
      <c r="Y465">
        <v>12.189</v>
      </c>
      <c r="Z465">
        <v>12.221</v>
      </c>
      <c r="AA465">
        <v>12.253</v>
      </c>
      <c r="AB465">
        <v>12.256</v>
      </c>
      <c r="AC465">
        <v>12.257</v>
      </c>
      <c r="AD465">
        <v>12.265000000000001</v>
      </c>
      <c r="AE465">
        <v>12.269</v>
      </c>
      <c r="AF465">
        <v>12.273999999999999</v>
      </c>
      <c r="AG465">
        <v>12.294</v>
      </c>
      <c r="AH465">
        <v>12.337</v>
      </c>
      <c r="AI465">
        <v>12.285</v>
      </c>
      <c r="AJ465">
        <v>12.23</v>
      </c>
      <c r="AK465">
        <v>12.298</v>
      </c>
      <c r="AL465">
        <v>12.202</v>
      </c>
      <c r="AM465">
        <v>12.180999999999999</v>
      </c>
      <c r="AN465">
        <v>12.269</v>
      </c>
      <c r="AO465">
        <v>12.29</v>
      </c>
      <c r="AP465">
        <v>12.228999999999999</v>
      </c>
      <c r="AQ465">
        <v>12.202</v>
      </c>
      <c r="AR465">
        <v>12.07</v>
      </c>
      <c r="AS465">
        <v>12.285</v>
      </c>
      <c r="AT465">
        <v>12.23</v>
      </c>
      <c r="AU465">
        <v>12.298</v>
      </c>
      <c r="AV465">
        <v>12.202</v>
      </c>
      <c r="AW465">
        <v>12.180999999999999</v>
      </c>
      <c r="AX465">
        <v>12.269</v>
      </c>
      <c r="AY465">
        <v>12.29</v>
      </c>
      <c r="AZ465">
        <v>12.228999999999999</v>
      </c>
      <c r="BA465">
        <v>12.202</v>
      </c>
      <c r="BB465">
        <v>12.07</v>
      </c>
    </row>
    <row r="466" spans="1:54" hidden="1" x14ac:dyDescent="0.25">
      <c r="A466" s="24" t="s">
        <v>10</v>
      </c>
      <c r="B466" s="19" t="s">
        <v>6</v>
      </c>
      <c r="C466" s="19" t="s">
        <v>8</v>
      </c>
      <c r="D466" s="19" t="s">
        <v>3</v>
      </c>
      <c r="E466" s="19">
        <v>60</v>
      </c>
      <c r="F466" s="25" t="str">
        <f t="shared" ref="F466:F509" si="106">A466 &amp; B466 &amp; C466 &amp; D466 &amp; E466</f>
        <v>V9HostMasterSlaveO360</v>
      </c>
      <c r="G466" s="19">
        <f t="shared" si="94"/>
        <v>11.411</v>
      </c>
      <c r="H466" s="19">
        <f t="shared" si="97"/>
        <v>49.428796775041633</v>
      </c>
      <c r="I466" s="19">
        <f t="shared" si="95"/>
        <v>11.593</v>
      </c>
      <c r="J466" s="19">
        <f t="shared" si="98"/>
        <v>11.46</v>
      </c>
      <c r="K466" s="19">
        <f t="shared" si="99"/>
        <v>49.245549738219893</v>
      </c>
      <c r="L466" s="19">
        <f t="shared" si="96"/>
        <v>11.501366666666668</v>
      </c>
      <c r="M466" s="19">
        <f t="shared" si="100"/>
        <v>11.486000000000001</v>
      </c>
      <c r="N466" s="19">
        <f t="shared" si="101"/>
        <v>11.513</v>
      </c>
      <c r="O466" s="19">
        <f t="shared" si="102"/>
        <v>-2.5999999999999801E-2</v>
      </c>
      <c r="P466" s="19">
        <f t="shared" si="103"/>
        <v>5.2999999999999048E-2</v>
      </c>
      <c r="Q466" s="19">
        <f t="shared" si="104"/>
        <v>11.46</v>
      </c>
      <c r="R466" s="19">
        <f t="shared" si="105"/>
        <v>11.459</v>
      </c>
      <c r="S466" s="46">
        <f>IFERROR(ABS(1-SMALL(Results!$Y466:$BB466,5)/SMALL(Results!$Y466:$BB466,1)),"")</f>
        <v>4.2941021821050196E-3</v>
      </c>
      <c r="T466" s="46">
        <f>IFERROR(ABS(1-SMALL(Results!$Y466:$BB466,6)/SMALL(Results!$Y466:$BB466,1)),"")</f>
        <v>4.2941021821050196E-3</v>
      </c>
      <c r="U466" s="46">
        <f>IFERROR(ABS(1-SMALL(Results!$Y466:$BB466,7)/SMALL(Results!$Y466:$BB466,1)),"")</f>
        <v>5.1704495662081573E-3</v>
      </c>
      <c r="V466" s="46">
        <f>IFERROR(ABS(1-SMALL(Results!$Y466:$BB466,8)/SMALL(Results!$Y466:$BB466,1)),"")</f>
        <v>5.1704495662081573E-3</v>
      </c>
      <c r="W466" s="46">
        <f>IFERROR(ABS(1-SMALL(Results!$Y466:$BB466,9)/SMALL(Results!$Y466:$BB466,1)),"")</f>
        <v>6.222066427131745E-3</v>
      </c>
      <c r="X466" s="48">
        <f>IFERROR(ABS(1-SMALL(Results!$Y466:$BB466,10)/SMALL(Results!$Y466:$BB466,1)),"")</f>
        <v>6.4849706423626419E-3</v>
      </c>
      <c r="Y466">
        <v>11.481999999999999</v>
      </c>
      <c r="Z466">
        <v>11.486000000000001</v>
      </c>
      <c r="AA466">
        <v>11.486000000000001</v>
      </c>
      <c r="AB466">
        <v>11.492000000000001</v>
      </c>
      <c r="AC466">
        <v>11.493</v>
      </c>
      <c r="AD466">
        <v>11.496</v>
      </c>
      <c r="AE466">
        <v>11.513</v>
      </c>
      <c r="AF466">
        <v>11.513</v>
      </c>
      <c r="AG466">
        <v>11.532999999999999</v>
      </c>
      <c r="AH466">
        <v>11.593</v>
      </c>
      <c r="AI466">
        <v>11.59</v>
      </c>
      <c r="AJ466">
        <v>11.502000000000001</v>
      </c>
      <c r="AK466">
        <v>11.484999999999999</v>
      </c>
      <c r="AL466">
        <v>11.513999999999999</v>
      </c>
      <c r="AM466">
        <v>11.537000000000001</v>
      </c>
      <c r="AN466">
        <v>11.46</v>
      </c>
      <c r="AO466">
        <v>11.411</v>
      </c>
      <c r="AP466">
        <v>11.459</v>
      </c>
      <c r="AQ466">
        <v>11.47</v>
      </c>
      <c r="AR466">
        <v>11.548999999999999</v>
      </c>
      <c r="AS466">
        <v>11.59</v>
      </c>
      <c r="AT466">
        <v>11.502000000000001</v>
      </c>
      <c r="AU466">
        <v>11.484999999999999</v>
      </c>
      <c r="AV466">
        <v>11.513999999999999</v>
      </c>
      <c r="AW466">
        <v>11.537000000000001</v>
      </c>
      <c r="AX466">
        <v>11.46</v>
      </c>
      <c r="AY466">
        <v>11.411</v>
      </c>
      <c r="AZ466">
        <v>11.459</v>
      </c>
      <c r="BA466">
        <v>11.47</v>
      </c>
      <c r="BB466">
        <v>11.548999999999999</v>
      </c>
    </row>
    <row r="467" spans="1:54" hidden="1" x14ac:dyDescent="0.25">
      <c r="A467" s="24" t="s">
        <v>10</v>
      </c>
      <c r="B467" s="19" t="s">
        <v>6</v>
      </c>
      <c r="C467" s="19" t="s">
        <v>8</v>
      </c>
      <c r="D467" s="19" t="s">
        <v>3</v>
      </c>
      <c r="E467" s="19">
        <v>64</v>
      </c>
      <c r="F467" s="25" t="str">
        <f t="shared" si="106"/>
        <v>V9HostMasterSlaveO364</v>
      </c>
      <c r="G467" s="19">
        <f t="shared" si="94"/>
        <v>11.442</v>
      </c>
      <c r="H467" s="19">
        <f t="shared" si="97"/>
        <v>49.294878517741658</v>
      </c>
      <c r="I467" s="19">
        <f t="shared" si="95"/>
        <v>12.285</v>
      </c>
      <c r="J467" s="19">
        <f t="shared" si="98"/>
        <v>11.474</v>
      </c>
      <c r="K467" s="19">
        <f t="shared" si="99"/>
        <v>49.18546278542793</v>
      </c>
      <c r="L467" s="19">
        <f t="shared" si="96"/>
        <v>11.5755</v>
      </c>
      <c r="M467" s="19">
        <f t="shared" si="100"/>
        <v>11.525</v>
      </c>
      <c r="N467" s="19">
        <f t="shared" si="101"/>
        <v>11.856999999999999</v>
      </c>
      <c r="O467" s="19">
        <f t="shared" si="102"/>
        <v>-5.1000000000000156E-2</v>
      </c>
      <c r="P467" s="19">
        <f t="shared" si="103"/>
        <v>0.38299999999999912</v>
      </c>
      <c r="Q467" s="19">
        <f t="shared" si="104"/>
        <v>11.474</v>
      </c>
      <c r="R467" s="19">
        <f t="shared" si="105"/>
        <v>11.446</v>
      </c>
      <c r="S467" s="46">
        <f>IFERROR(ABS(1-SMALL(Results!$Y467:$BB467,5)/SMALL(Results!$Y467:$BB467,1)),"")</f>
        <v>2.7967138612130515E-3</v>
      </c>
      <c r="T467" s="46">
        <f>IFERROR(ABS(1-SMALL(Results!$Y467:$BB467,6)/SMALL(Results!$Y467:$BB467,1)),"")</f>
        <v>2.7967138612130515E-3</v>
      </c>
      <c r="U467" s="46">
        <f>IFERROR(ABS(1-SMALL(Results!$Y467:$BB467,7)/SMALL(Results!$Y467:$BB467,1)),"")</f>
        <v>2.7967138612130515E-3</v>
      </c>
      <c r="V467" s="46">
        <f>IFERROR(ABS(1-SMALL(Results!$Y467:$BB467,8)/SMALL(Results!$Y467:$BB467,1)),"")</f>
        <v>2.7967138612130515E-3</v>
      </c>
      <c r="W467" s="46">
        <f>IFERROR(ABS(1-SMALL(Results!$Y467:$BB467,9)/SMALL(Results!$Y467:$BB467,1)),"")</f>
        <v>3.3210977101905126E-3</v>
      </c>
      <c r="X467" s="48">
        <f>IFERROR(ABS(1-SMALL(Results!$Y467:$BB467,10)/SMALL(Results!$Y467:$BB467,1)),"")</f>
        <v>4.8068519489599115E-3</v>
      </c>
      <c r="Y467">
        <v>11.48</v>
      </c>
      <c r="Z467">
        <v>11.497</v>
      </c>
      <c r="AA467">
        <v>11.525</v>
      </c>
      <c r="AB467">
        <v>11.59</v>
      </c>
      <c r="AC467">
        <v>11.598000000000001</v>
      </c>
      <c r="AD467">
        <v>11.621</v>
      </c>
      <c r="AE467">
        <v>11.685</v>
      </c>
      <c r="AF467">
        <v>11.856999999999999</v>
      </c>
      <c r="AG467">
        <v>12.037000000000001</v>
      </c>
      <c r="AH467">
        <v>12.285</v>
      </c>
      <c r="AI467">
        <v>11.557</v>
      </c>
      <c r="AJ467">
        <v>11.534000000000001</v>
      </c>
      <c r="AK467">
        <v>11.569000000000001</v>
      </c>
      <c r="AL467">
        <v>11.526</v>
      </c>
      <c r="AM467">
        <v>11.513999999999999</v>
      </c>
      <c r="AN467">
        <v>11.474</v>
      </c>
      <c r="AO467">
        <v>11.442</v>
      </c>
      <c r="AP467">
        <v>11.446</v>
      </c>
      <c r="AQ467">
        <v>11.509</v>
      </c>
      <c r="AR467">
        <v>11.474</v>
      </c>
      <c r="AS467">
        <v>11.557</v>
      </c>
      <c r="AT467">
        <v>11.534000000000001</v>
      </c>
      <c r="AU467">
        <v>11.569000000000001</v>
      </c>
      <c r="AV467">
        <v>11.526</v>
      </c>
      <c r="AW467">
        <v>11.513999999999999</v>
      </c>
      <c r="AX467">
        <v>11.474</v>
      </c>
      <c r="AY467">
        <v>11.442</v>
      </c>
      <c r="AZ467">
        <v>11.446</v>
      </c>
      <c r="BA467">
        <v>11.509</v>
      </c>
      <c r="BB467">
        <v>11.474</v>
      </c>
    </row>
    <row r="468" spans="1:54" hidden="1" x14ac:dyDescent="0.25">
      <c r="A468" s="24" t="s">
        <v>10</v>
      </c>
      <c r="B468" s="19" t="s">
        <v>6</v>
      </c>
      <c r="C468" s="19" t="s">
        <v>8</v>
      </c>
      <c r="D468" s="19" t="s">
        <v>3</v>
      </c>
      <c r="E468" s="19">
        <v>128</v>
      </c>
      <c r="F468" s="25" t="str">
        <f t="shared" si="106"/>
        <v>V9HostMasterSlaveO3128</v>
      </c>
      <c r="G468" s="19">
        <f t="shared" si="94"/>
        <v>11.462</v>
      </c>
      <c r="H468" s="19">
        <f t="shared" si="97"/>
        <v>49.208864072587687</v>
      </c>
      <c r="I468" s="19">
        <f t="shared" si="95"/>
        <v>11.586</v>
      </c>
      <c r="J468" s="19">
        <f t="shared" si="98"/>
        <v>11.5495</v>
      </c>
      <c r="K468" s="19">
        <f t="shared" si="99"/>
        <v>48.863933503614881</v>
      </c>
      <c r="L468" s="19">
        <f t="shared" si="96"/>
        <v>11.5373</v>
      </c>
      <c r="M468" s="19">
        <f t="shared" si="100"/>
        <v>11.506</v>
      </c>
      <c r="N468" s="19">
        <f t="shared" si="101"/>
        <v>11.558</v>
      </c>
      <c r="O468" s="19">
        <f t="shared" si="102"/>
        <v>4.3499999999999872E-2</v>
      </c>
      <c r="P468" s="19">
        <f t="shared" si="103"/>
        <v>8.49999999999973E-3</v>
      </c>
      <c r="Q468" s="19">
        <f t="shared" si="104"/>
        <v>11.5495</v>
      </c>
      <c r="R468" s="19">
        <f t="shared" si="105"/>
        <v>11.53</v>
      </c>
      <c r="S468" s="46">
        <f>IFERROR(ABS(1-SMALL(Results!$Y468:$BB468,5)/SMALL(Results!$Y468:$BB468,1)),"")</f>
        <v>7.2413191415110489E-3</v>
      </c>
      <c r="T468" s="46">
        <f>IFERROR(ABS(1-SMALL(Results!$Y468:$BB468,6)/SMALL(Results!$Y468:$BB468,1)),"")</f>
        <v>8.026522421916038E-3</v>
      </c>
      <c r="U468" s="46">
        <f>IFERROR(ABS(1-SMALL(Results!$Y468:$BB468,7)/SMALL(Results!$Y468:$BB468,1)),"")</f>
        <v>8.3755016576514407E-3</v>
      </c>
      <c r="V468" s="46">
        <f>IFERROR(ABS(1-SMALL(Results!$Y468:$BB468,8)/SMALL(Results!$Y468:$BB468,1)),"")</f>
        <v>8.3755016576514407E-3</v>
      </c>
      <c r="W468" s="46">
        <f>IFERROR(ABS(1-SMALL(Results!$Y468:$BB468,9)/SMALL(Results!$Y468:$BB468,1)),"")</f>
        <v>9.6841737916595338E-3</v>
      </c>
      <c r="X468" s="48">
        <f>IFERROR(ABS(1-SMALL(Results!$Y468:$BB468,10)/SMALL(Results!$Y468:$BB468,1)),"")</f>
        <v>1.0818356307799704E-2</v>
      </c>
      <c r="Y468">
        <v>11.462</v>
      </c>
      <c r="Z468">
        <v>11.500999999999999</v>
      </c>
      <c r="AA468">
        <v>11.506</v>
      </c>
      <c r="AB468">
        <v>11.53</v>
      </c>
      <c r="AC468">
        <v>11.545</v>
      </c>
      <c r="AD468">
        <v>11.554</v>
      </c>
      <c r="AE468">
        <v>11.558</v>
      </c>
      <c r="AF468">
        <v>11.558</v>
      </c>
      <c r="AG468">
        <v>11.573</v>
      </c>
      <c r="AH468">
        <v>11.586</v>
      </c>
    </row>
    <row r="469" spans="1:54" hidden="1" x14ac:dyDescent="0.25">
      <c r="A469" s="24" t="s">
        <v>10</v>
      </c>
      <c r="B469" s="19" t="s">
        <v>6</v>
      </c>
      <c r="C469" s="19" t="s">
        <v>8</v>
      </c>
      <c r="D469" s="19" t="s">
        <v>3</v>
      </c>
      <c r="E469" s="19">
        <v>256</v>
      </c>
      <c r="F469" s="25" t="str">
        <f t="shared" si="106"/>
        <v>V9HostMasterSlaveO3256</v>
      </c>
      <c r="G469" s="19">
        <f t="shared" si="94"/>
        <v>12.87</v>
      </c>
      <c r="H469" s="19">
        <f t="shared" si="97"/>
        <v>43.825330225330234</v>
      </c>
      <c r="I469" s="19">
        <f t="shared" si="95"/>
        <v>13.265000000000001</v>
      </c>
      <c r="J469" s="19">
        <f t="shared" si="98"/>
        <v>13.0215</v>
      </c>
      <c r="K469" s="19">
        <f t="shared" si="99"/>
        <v>43.340168183389018</v>
      </c>
      <c r="L469" s="19">
        <f t="shared" si="96"/>
        <v>13.056900000000002</v>
      </c>
      <c r="M469" s="19">
        <f t="shared" si="100"/>
        <v>12.984999999999999</v>
      </c>
      <c r="N469" s="19">
        <f t="shared" si="101"/>
        <v>13.173999999999999</v>
      </c>
      <c r="O469" s="19">
        <f t="shared" si="102"/>
        <v>3.6500000000000199E-2</v>
      </c>
      <c r="P469" s="19">
        <f t="shared" si="103"/>
        <v>0.15249999999999986</v>
      </c>
      <c r="Q469" s="19">
        <f t="shared" si="104"/>
        <v>13.0215</v>
      </c>
      <c r="R469" s="19">
        <f t="shared" si="105"/>
        <v>12.989000000000001</v>
      </c>
      <c r="S469" s="46">
        <f>IFERROR(ABS(1-SMALL(Results!$Y469:$BB469,5)/SMALL(Results!$Y469:$BB469,1)),"")</f>
        <v>1.1732711732711953E-2</v>
      </c>
      <c r="T469" s="46">
        <f>IFERROR(ABS(1-SMALL(Results!$Y469:$BB469,6)/SMALL(Results!$Y469:$BB469,1)),"")</f>
        <v>1.1810411810411869E-2</v>
      </c>
      <c r="U469" s="46">
        <f>IFERROR(ABS(1-SMALL(Results!$Y469:$BB469,7)/SMALL(Results!$Y469:$BB469,1)),"")</f>
        <v>1.7171717171717171E-2</v>
      </c>
      <c r="V469" s="46">
        <f>IFERROR(ABS(1-SMALL(Results!$Y469:$BB469,8)/SMALL(Results!$Y469:$BB469,1)),"")</f>
        <v>2.3620823620823739E-2</v>
      </c>
      <c r="W469" s="46">
        <f>IFERROR(ABS(1-SMALL(Results!$Y469:$BB469,9)/SMALL(Results!$Y469:$BB469,1)),"")</f>
        <v>2.9836829836829892E-2</v>
      </c>
      <c r="X469" s="48">
        <f>IFERROR(ABS(1-SMALL(Results!$Y469:$BB469,10)/SMALL(Results!$Y469:$BB469,1)),"")</f>
        <v>3.0691530691530744E-2</v>
      </c>
      <c r="Y469">
        <v>12.87</v>
      </c>
      <c r="Z469">
        <v>12.898</v>
      </c>
      <c r="AA469">
        <v>12.984999999999999</v>
      </c>
      <c r="AB469">
        <v>12.989000000000001</v>
      </c>
      <c r="AC469">
        <v>13.021000000000001</v>
      </c>
      <c r="AD469">
        <v>13.022</v>
      </c>
      <c r="AE469">
        <v>13.090999999999999</v>
      </c>
      <c r="AF469">
        <v>13.173999999999999</v>
      </c>
      <c r="AG469">
        <v>13.254</v>
      </c>
      <c r="AH469">
        <v>13.265000000000001</v>
      </c>
    </row>
    <row r="470" spans="1:54" hidden="1" x14ac:dyDescent="0.25">
      <c r="A470" s="24" t="s">
        <v>10</v>
      </c>
      <c r="B470" s="19" t="s">
        <v>6</v>
      </c>
      <c r="C470" s="19" t="s">
        <v>8</v>
      </c>
      <c r="D470" s="19" t="s">
        <v>4</v>
      </c>
      <c r="E470" s="19">
        <v>1</v>
      </c>
      <c r="F470" s="25" t="str">
        <f t="shared" si="106"/>
        <v>V9HostMasterSlaveO21</v>
      </c>
      <c r="G470" s="19">
        <f t="shared" si="94"/>
        <v>563.89400000000001</v>
      </c>
      <c r="H470" s="19">
        <f t="shared" si="97"/>
        <v>1</v>
      </c>
      <c r="I470" s="19">
        <f t="shared" si="95"/>
        <v>568.125</v>
      </c>
      <c r="J470" s="19">
        <f t="shared" si="98"/>
        <v>564.61</v>
      </c>
      <c r="K470" s="19">
        <f t="shared" si="99"/>
        <v>1</v>
      </c>
      <c r="L470" s="19">
        <f t="shared" si="96"/>
        <v>566.08893333333333</v>
      </c>
      <c r="M470" s="19">
        <f t="shared" si="100"/>
        <v>564.12199999999996</v>
      </c>
      <c r="N470" s="19">
        <f t="shared" si="101"/>
        <v>564.70500000000004</v>
      </c>
      <c r="O470" s="19">
        <f t="shared" si="102"/>
        <v>0.48800000000005639</v>
      </c>
      <c r="P470" s="19">
        <f t="shared" si="103"/>
        <v>9.5000000000027285E-2</v>
      </c>
      <c r="Q470" s="19">
        <f t="shared" si="104"/>
        <v>564.61</v>
      </c>
      <c r="R470" s="19">
        <f t="shared" si="105"/>
        <v>564.35900000000004</v>
      </c>
      <c r="S470" s="46">
        <f>IFERROR(ABS(1-SMALL(Results!$Y470:$BB470,5)/SMALL(Results!$Y470:$BB470,1)),"")</f>
        <v>1.2520083561804451E-3</v>
      </c>
      <c r="T470" s="46">
        <f>IFERROR(ABS(1-SMALL(Results!$Y470:$BB470,6)/SMALL(Results!$Y470:$BB470,1)),"")</f>
        <v>1.287476014995681E-3</v>
      </c>
      <c r="U470" s="46">
        <f>IFERROR(ABS(1-SMALL(Results!$Y470:$BB470,7)/SMALL(Results!$Y470:$BB470,1)),"")</f>
        <v>1.39565237438255E-3</v>
      </c>
      <c r="V470" s="46">
        <f>IFERROR(ABS(1-SMALL(Results!$Y470:$BB470,8)/SMALL(Results!$Y470:$BB470,1)),"")</f>
        <v>1.4382135649608774E-3</v>
      </c>
      <c r="W470" s="46">
        <f>IFERROR(ABS(1-SMALL(Results!$Y470:$BB470,9)/SMALL(Results!$Y470:$BB470,1)),"")</f>
        <v>1.5375230096434933E-3</v>
      </c>
      <c r="X470" s="48">
        <f>IFERROR(ABS(1-SMALL(Results!$Y470:$BB470,10)/SMALL(Results!$Y470:$BB470,1)),"")</f>
        <v>1.757422494298444E-3</v>
      </c>
      <c r="Y470">
        <v>563.89400000000001</v>
      </c>
      <c r="Z470">
        <v>564.00900000000001</v>
      </c>
      <c r="AA470">
        <v>564.12199999999996</v>
      </c>
      <c r="AB470">
        <v>564.35900000000004</v>
      </c>
      <c r="AC470">
        <v>564.6</v>
      </c>
      <c r="AD470">
        <v>564.62</v>
      </c>
      <c r="AE470">
        <v>564.68100000000004</v>
      </c>
      <c r="AF470">
        <v>564.70500000000004</v>
      </c>
      <c r="AG470">
        <v>564.76099999999997</v>
      </c>
      <c r="AH470">
        <v>564.88499999999999</v>
      </c>
      <c r="AI470">
        <v>568.125</v>
      </c>
      <c r="AJ470">
        <v>566.274</v>
      </c>
      <c r="AK470">
        <v>567.12099999999998</v>
      </c>
      <c r="AL470">
        <v>567.48299999999995</v>
      </c>
      <c r="AM470">
        <v>565.49400000000003</v>
      </c>
      <c r="AN470">
        <v>567.77</v>
      </c>
      <c r="AO470">
        <v>567.54499999999996</v>
      </c>
      <c r="AP470">
        <v>566.35799999999995</v>
      </c>
      <c r="AQ470">
        <v>566.46500000000003</v>
      </c>
      <c r="AR470">
        <v>566.38099999999997</v>
      </c>
      <c r="AS470">
        <v>568.125</v>
      </c>
      <c r="AT470">
        <v>566.274</v>
      </c>
      <c r="AU470">
        <v>567.12099999999998</v>
      </c>
      <c r="AV470">
        <v>567.48299999999995</v>
      </c>
      <c r="AW470">
        <v>565.49400000000003</v>
      </c>
      <c r="AX470">
        <v>567.77</v>
      </c>
      <c r="AY470">
        <v>567.54499999999996</v>
      </c>
      <c r="AZ470">
        <v>566.35799999999995</v>
      </c>
      <c r="BA470">
        <v>566.46500000000003</v>
      </c>
      <c r="BB470">
        <v>566.38099999999997</v>
      </c>
    </row>
    <row r="471" spans="1:54" hidden="1" x14ac:dyDescent="0.25">
      <c r="A471" s="24" t="s">
        <v>10</v>
      </c>
      <c r="B471" s="19" t="s">
        <v>6</v>
      </c>
      <c r="C471" s="19" t="s">
        <v>8</v>
      </c>
      <c r="D471" s="19" t="s">
        <v>4</v>
      </c>
      <c r="E471" s="19">
        <v>2</v>
      </c>
      <c r="F471" s="25" t="str">
        <f t="shared" si="106"/>
        <v>V9HostMasterSlaveO22</v>
      </c>
      <c r="G471" s="19">
        <f t="shared" si="94"/>
        <v>288.642</v>
      </c>
      <c r="H471" s="19">
        <f t="shared" si="97"/>
        <v>1.953610354695436</v>
      </c>
      <c r="I471" s="19">
        <f t="shared" si="95"/>
        <v>292.46899999999999</v>
      </c>
      <c r="J471" s="19">
        <f t="shared" si="98"/>
        <v>288.87350000000004</v>
      </c>
      <c r="K471" s="19">
        <f t="shared" si="99"/>
        <v>1.9545233467244312</v>
      </c>
      <c r="L471" s="19">
        <f t="shared" si="96"/>
        <v>290.34349999999995</v>
      </c>
      <c r="M471" s="19">
        <f t="shared" si="100"/>
        <v>288.69299999999998</v>
      </c>
      <c r="N471" s="19">
        <f t="shared" si="101"/>
        <v>290.964</v>
      </c>
      <c r="O471" s="19">
        <f t="shared" si="102"/>
        <v>0.18050000000005184</v>
      </c>
      <c r="P471" s="19">
        <f t="shared" si="103"/>
        <v>2.0904999999999632</v>
      </c>
      <c r="Q471" s="19">
        <f t="shared" si="104"/>
        <v>288.87350000000004</v>
      </c>
      <c r="R471" s="19">
        <f t="shared" si="105"/>
        <v>288.709</v>
      </c>
      <c r="S471" s="46">
        <f>IFERROR(ABS(1-SMALL(Results!$Y471:$BB471,5)/SMALL(Results!$Y471:$BB471,1)),"")</f>
        <v>6.3400336749319663E-4</v>
      </c>
      <c r="T471" s="46">
        <f>IFERROR(ABS(1-SMALL(Results!$Y471:$BB471,6)/SMALL(Results!$Y471:$BB471,1)),"")</f>
        <v>9.7005979725750535E-4</v>
      </c>
      <c r="U471" s="46">
        <f>IFERROR(ABS(1-SMALL(Results!$Y471:$BB471,7)/SMALL(Results!$Y471:$BB471,1)),"")</f>
        <v>9.7005979725750535E-4</v>
      </c>
      <c r="V471" s="46">
        <f>IFERROR(ABS(1-SMALL(Results!$Y471:$BB471,8)/SMALL(Results!$Y471:$BB471,1)),"")</f>
        <v>1.604063164750924E-3</v>
      </c>
      <c r="W471" s="46">
        <f>IFERROR(ABS(1-SMALL(Results!$Y471:$BB471,9)/SMALL(Results!$Y471:$BB471,1)),"")</f>
        <v>3.4506412788160024E-3</v>
      </c>
      <c r="X471" s="48">
        <f>IFERROR(ABS(1-SMALL(Results!$Y471:$BB471,10)/SMALL(Results!$Y471:$BB471,1)),"")</f>
        <v>3.4506412788160024E-3</v>
      </c>
      <c r="Y471">
        <v>288.642</v>
      </c>
      <c r="Z471">
        <v>288.65199999999999</v>
      </c>
      <c r="AA471">
        <v>288.69299999999998</v>
      </c>
      <c r="AB471">
        <v>288.709</v>
      </c>
      <c r="AC471">
        <v>288.82499999999999</v>
      </c>
      <c r="AD471">
        <v>289.10500000000002</v>
      </c>
      <c r="AE471">
        <v>290.94</v>
      </c>
      <c r="AF471">
        <v>290.964</v>
      </c>
      <c r="AG471">
        <v>291.50799999999998</v>
      </c>
      <c r="AH471">
        <v>292.46899999999999</v>
      </c>
      <c r="AI471">
        <v>290.03100000000001</v>
      </c>
      <c r="AJ471">
        <v>291.06200000000001</v>
      </c>
      <c r="AK471">
        <v>291.774</v>
      </c>
      <c r="AL471">
        <v>289.63799999999998</v>
      </c>
      <c r="AM471">
        <v>291.34899999999999</v>
      </c>
      <c r="AN471">
        <v>290.80200000000002</v>
      </c>
      <c r="AO471">
        <v>290.38499999999999</v>
      </c>
      <c r="AP471">
        <v>288.92200000000003</v>
      </c>
      <c r="AQ471">
        <v>289.67700000000002</v>
      </c>
      <c r="AR471">
        <v>292.25900000000001</v>
      </c>
      <c r="AS471">
        <v>290.03100000000001</v>
      </c>
      <c r="AT471">
        <v>291.06200000000001</v>
      </c>
      <c r="AU471">
        <v>291.774</v>
      </c>
      <c r="AV471">
        <v>289.63799999999998</v>
      </c>
      <c r="AW471">
        <v>291.34899999999999</v>
      </c>
      <c r="AX471">
        <v>290.80200000000002</v>
      </c>
      <c r="AY471">
        <v>290.38499999999999</v>
      </c>
      <c r="AZ471">
        <v>288.92200000000003</v>
      </c>
      <c r="BA471">
        <v>289.67700000000002</v>
      </c>
      <c r="BB471">
        <v>292.25900000000001</v>
      </c>
    </row>
    <row r="472" spans="1:54" hidden="1" x14ac:dyDescent="0.25">
      <c r="A472" s="24" t="s">
        <v>10</v>
      </c>
      <c r="B472" s="19" t="s">
        <v>6</v>
      </c>
      <c r="C472" s="19" t="s">
        <v>8</v>
      </c>
      <c r="D472" s="19" t="s">
        <v>4</v>
      </c>
      <c r="E472" s="19">
        <v>4</v>
      </c>
      <c r="F472" s="25" t="str">
        <f t="shared" si="106"/>
        <v>V9HostMasterSlaveO24</v>
      </c>
      <c r="G472" s="19">
        <f t="shared" si="94"/>
        <v>149.40899999999999</v>
      </c>
      <c r="H472" s="19">
        <f t="shared" si="97"/>
        <v>3.7741635376717602</v>
      </c>
      <c r="I472" s="19">
        <f t="shared" si="95"/>
        <v>149.834</v>
      </c>
      <c r="J472" s="19">
        <f t="shared" si="98"/>
        <v>149.45749999999998</v>
      </c>
      <c r="K472" s="19">
        <f t="shared" si="99"/>
        <v>3.7777294548617504</v>
      </c>
      <c r="L472" s="19">
        <f t="shared" si="96"/>
        <v>149.58823333333333</v>
      </c>
      <c r="M472" s="19">
        <f t="shared" si="100"/>
        <v>149.43299999999999</v>
      </c>
      <c r="N472" s="19">
        <f t="shared" si="101"/>
        <v>149.76400000000001</v>
      </c>
      <c r="O472" s="19">
        <f t="shared" si="102"/>
        <v>2.4499999999989086E-2</v>
      </c>
      <c r="P472" s="19">
        <f t="shared" si="103"/>
        <v>0.30650000000002819</v>
      </c>
      <c r="Q472" s="19">
        <f t="shared" si="104"/>
        <v>149.45749999999998</v>
      </c>
      <c r="R472" s="19">
        <f t="shared" si="105"/>
        <v>149.441</v>
      </c>
      <c r="S472" s="46">
        <f>IFERROR(ABS(1-SMALL(Results!$Y472:$BB472,5)/SMALL(Results!$Y472:$BB472,1)),"")</f>
        <v>2.1417719146787917E-4</v>
      </c>
      <c r="T472" s="46">
        <f>IFERROR(ABS(1-SMALL(Results!$Y472:$BB472,6)/SMALL(Results!$Y472:$BB472,1)),"")</f>
        <v>4.3504742016886588E-4</v>
      </c>
      <c r="U472" s="46">
        <f>IFERROR(ABS(1-SMALL(Results!$Y472:$BB472,7)/SMALL(Results!$Y472:$BB472,1)),"")</f>
        <v>4.3504742016886588E-4</v>
      </c>
      <c r="V472" s="46">
        <f>IFERROR(ABS(1-SMALL(Results!$Y472:$BB472,8)/SMALL(Results!$Y472:$BB472,1)),"")</f>
        <v>5.6890816483612383E-4</v>
      </c>
      <c r="W472" s="46">
        <f>IFERROR(ABS(1-SMALL(Results!$Y472:$BB472,9)/SMALL(Results!$Y472:$BB472,1)),"")</f>
        <v>5.6890816483612383E-4</v>
      </c>
      <c r="X472" s="48">
        <f>IFERROR(ABS(1-SMALL(Results!$Y472:$BB472,10)/SMALL(Results!$Y472:$BB472,1)),"")</f>
        <v>6.9607587227027423E-4</v>
      </c>
      <c r="Y472">
        <v>149.40899999999999</v>
      </c>
      <c r="Z472">
        <v>149.43</v>
      </c>
      <c r="AA472">
        <v>149.43299999999999</v>
      </c>
      <c r="AB472">
        <v>149.51300000000001</v>
      </c>
      <c r="AC472">
        <v>149.58099999999999</v>
      </c>
      <c r="AD472">
        <v>149.69999999999999</v>
      </c>
      <c r="AE472">
        <v>149.708</v>
      </c>
      <c r="AF472">
        <v>149.76400000000001</v>
      </c>
      <c r="AG472">
        <v>149.76499999999999</v>
      </c>
      <c r="AH472">
        <v>149.834</v>
      </c>
      <c r="AI472">
        <v>149.553</v>
      </c>
      <c r="AJ472">
        <v>149.54300000000001</v>
      </c>
      <c r="AK472">
        <v>149.55799999999999</v>
      </c>
      <c r="AL472">
        <v>149.773</v>
      </c>
      <c r="AM472">
        <v>149.494</v>
      </c>
      <c r="AN472">
        <v>149.542</v>
      </c>
      <c r="AO472">
        <v>149.441</v>
      </c>
      <c r="AP472">
        <v>149.62</v>
      </c>
      <c r="AQ472">
        <v>149.75700000000001</v>
      </c>
      <c r="AR472">
        <v>149.47399999999999</v>
      </c>
      <c r="AS472">
        <v>149.553</v>
      </c>
      <c r="AT472">
        <v>149.54300000000001</v>
      </c>
      <c r="AU472">
        <v>149.55799999999999</v>
      </c>
      <c r="AV472">
        <v>149.773</v>
      </c>
      <c r="AW472">
        <v>149.494</v>
      </c>
      <c r="AX472">
        <v>149.542</v>
      </c>
      <c r="AY472">
        <v>149.441</v>
      </c>
      <c r="AZ472">
        <v>149.62</v>
      </c>
      <c r="BA472">
        <v>149.75700000000001</v>
      </c>
      <c r="BB472">
        <v>149.47399999999999</v>
      </c>
    </row>
    <row r="473" spans="1:54" hidden="1" x14ac:dyDescent="0.25">
      <c r="A473" s="24" t="s">
        <v>10</v>
      </c>
      <c r="B473" s="19" t="s">
        <v>6</v>
      </c>
      <c r="C473" s="19" t="s">
        <v>8</v>
      </c>
      <c r="D473" s="19" t="s">
        <v>4</v>
      </c>
      <c r="E473" s="19">
        <v>8</v>
      </c>
      <c r="F473" s="25" t="str">
        <f t="shared" si="106"/>
        <v>V9HostMasterSlaveO28</v>
      </c>
      <c r="G473" s="19">
        <f t="shared" si="94"/>
        <v>75.153000000000006</v>
      </c>
      <c r="H473" s="19">
        <f t="shared" si="97"/>
        <v>7.5032799755166124</v>
      </c>
      <c r="I473" s="19">
        <f t="shared" si="95"/>
        <v>75.668999999999997</v>
      </c>
      <c r="J473" s="19">
        <f t="shared" si="98"/>
        <v>75.212999999999994</v>
      </c>
      <c r="K473" s="19">
        <f t="shared" si="99"/>
        <v>7.5068139816255179</v>
      </c>
      <c r="L473" s="19">
        <f t="shared" si="96"/>
        <v>75.337366666666668</v>
      </c>
      <c r="M473" s="19">
        <f t="shared" si="100"/>
        <v>75.352999999999994</v>
      </c>
      <c r="N473" s="19">
        <f t="shared" si="101"/>
        <v>75.468999999999994</v>
      </c>
      <c r="O473" s="19">
        <f t="shared" si="102"/>
        <v>-0.14000000000000057</v>
      </c>
      <c r="P473" s="19">
        <f t="shared" si="103"/>
        <v>0.25600000000000023</v>
      </c>
      <c r="Q473" s="19">
        <f t="shared" si="104"/>
        <v>75.212999999999994</v>
      </c>
      <c r="R473" s="19">
        <f t="shared" si="105"/>
        <v>75.156999999999996</v>
      </c>
      <c r="S473" s="46">
        <f>IFERROR(ABS(1-SMALL(Results!$Y473:$BB473,5)/SMALL(Results!$Y473:$BB473,1)),"")</f>
        <v>7.9837132250193399E-4</v>
      </c>
      <c r="T473" s="46">
        <f>IFERROR(ABS(1-SMALL(Results!$Y473:$BB473,6)/SMALL(Results!$Y473:$BB473,1)),"")</f>
        <v>7.9837132250193399E-4</v>
      </c>
      <c r="U473" s="46">
        <f>IFERROR(ABS(1-SMALL(Results!$Y473:$BB473,7)/SMALL(Results!$Y473:$BB473,1)),"")</f>
        <v>9.8465796441926656E-4</v>
      </c>
      <c r="V473" s="46">
        <f>IFERROR(ABS(1-SMALL(Results!$Y473:$BB473,8)/SMALL(Results!$Y473:$BB473,1)),"")</f>
        <v>9.8465796441926656E-4</v>
      </c>
      <c r="W473" s="46">
        <f>IFERROR(ABS(1-SMALL(Results!$Y473:$BB473,9)/SMALL(Results!$Y473:$BB473,1)),"")</f>
        <v>1.197556983753012E-3</v>
      </c>
      <c r="X473" s="48">
        <f>IFERROR(ABS(1-SMALL(Results!$Y473:$BB473,10)/SMALL(Results!$Y473:$BB473,1)),"")</f>
        <v>1.197556983753012E-3</v>
      </c>
      <c r="Y473">
        <v>75.289000000000001</v>
      </c>
      <c r="Z473">
        <v>75.317999999999998</v>
      </c>
      <c r="AA473">
        <v>75.352999999999994</v>
      </c>
      <c r="AB473">
        <v>75.376999999999995</v>
      </c>
      <c r="AC473">
        <v>75.394999999999996</v>
      </c>
      <c r="AD473">
        <v>75.436999999999998</v>
      </c>
      <c r="AE473">
        <v>75.442000000000007</v>
      </c>
      <c r="AF473">
        <v>75.468999999999994</v>
      </c>
      <c r="AG473">
        <v>75.488</v>
      </c>
      <c r="AH473">
        <v>75.668999999999997</v>
      </c>
      <c r="AI473">
        <v>75.534000000000006</v>
      </c>
      <c r="AJ473">
        <v>75.156999999999996</v>
      </c>
      <c r="AK473">
        <v>75.242999999999995</v>
      </c>
      <c r="AL473">
        <v>75.253</v>
      </c>
      <c r="AM473">
        <v>75.313999999999993</v>
      </c>
      <c r="AN473">
        <v>75.153000000000006</v>
      </c>
      <c r="AO473">
        <v>75.466999999999999</v>
      </c>
      <c r="AP473">
        <v>75.212999999999994</v>
      </c>
      <c r="AQ473">
        <v>75.227000000000004</v>
      </c>
      <c r="AR473">
        <v>75.381</v>
      </c>
      <c r="AS473">
        <v>75.534000000000006</v>
      </c>
      <c r="AT473">
        <v>75.156999999999996</v>
      </c>
      <c r="AU473">
        <v>75.242999999999995</v>
      </c>
      <c r="AV473">
        <v>75.253</v>
      </c>
      <c r="AW473">
        <v>75.313999999999993</v>
      </c>
      <c r="AX473">
        <v>75.153000000000006</v>
      </c>
      <c r="AY473">
        <v>75.466999999999999</v>
      </c>
      <c r="AZ473">
        <v>75.212999999999994</v>
      </c>
      <c r="BA473">
        <v>75.227000000000004</v>
      </c>
      <c r="BB473">
        <v>75.381</v>
      </c>
    </row>
    <row r="474" spans="1:54" hidden="1" x14ac:dyDescent="0.25">
      <c r="A474" s="24" t="s">
        <v>10</v>
      </c>
      <c r="B474" s="19" t="s">
        <v>6</v>
      </c>
      <c r="C474" s="19" t="s">
        <v>8</v>
      </c>
      <c r="D474" s="19" t="s">
        <v>4</v>
      </c>
      <c r="E474" s="19">
        <v>12</v>
      </c>
      <c r="F474" s="25" t="str">
        <f t="shared" si="106"/>
        <v>V9HostMasterSlaveO212</v>
      </c>
      <c r="G474" s="19">
        <f t="shared" si="94"/>
        <v>50.595999999999997</v>
      </c>
      <c r="H474" s="19">
        <f t="shared" si="97"/>
        <v>11.145031227765042</v>
      </c>
      <c r="I474" s="19">
        <f t="shared" si="95"/>
        <v>50.918999999999997</v>
      </c>
      <c r="J474" s="19">
        <f t="shared" si="98"/>
        <v>50.68</v>
      </c>
      <c r="K474" s="19">
        <f t="shared" si="99"/>
        <v>11.140686661404894</v>
      </c>
      <c r="L474" s="19">
        <f t="shared" si="96"/>
        <v>50.748066666666674</v>
      </c>
      <c r="M474" s="19">
        <f t="shared" si="100"/>
        <v>50.633000000000003</v>
      </c>
      <c r="N474" s="19">
        <f t="shared" si="101"/>
        <v>50.741</v>
      </c>
      <c r="O474" s="19">
        <f t="shared" si="102"/>
        <v>4.6999999999997044E-2</v>
      </c>
      <c r="P474" s="19">
        <f t="shared" si="103"/>
        <v>6.0999999999999943E-2</v>
      </c>
      <c r="Q474" s="19">
        <f t="shared" si="104"/>
        <v>50.68</v>
      </c>
      <c r="R474" s="19">
        <f t="shared" si="105"/>
        <v>50.661000000000001</v>
      </c>
      <c r="S474" s="46">
        <f>IFERROR(ABS(1-SMALL(Results!$Y474:$BB474,5)/SMALL(Results!$Y474:$BB474,1)),"")</f>
        <v>1.6206814767965039E-3</v>
      </c>
      <c r="T474" s="46">
        <f>IFERROR(ABS(1-SMALL(Results!$Y474:$BB474,6)/SMALL(Results!$Y474:$BB474,1)),"")</f>
        <v>1.6997391098112491E-3</v>
      </c>
      <c r="U474" s="46">
        <f>IFERROR(ABS(1-SMALL(Results!$Y474:$BB474,7)/SMALL(Results!$Y474:$BB474,1)),"")</f>
        <v>1.6997391098112491E-3</v>
      </c>
      <c r="V474" s="46">
        <f>IFERROR(ABS(1-SMALL(Results!$Y474:$BB474,8)/SMALL(Results!$Y474:$BB474,1)),"")</f>
        <v>2.233378132658892E-3</v>
      </c>
      <c r="W474" s="46">
        <f>IFERROR(ABS(1-SMALL(Results!$Y474:$BB474,9)/SMALL(Results!$Y474:$BB474,1)),"")</f>
        <v>2.233378132658892E-3</v>
      </c>
      <c r="X474" s="48">
        <f>IFERROR(ABS(1-SMALL(Results!$Y474:$BB474,10)/SMALL(Results!$Y474:$BB474,1)),"")</f>
        <v>2.4903154399558147E-3</v>
      </c>
      <c r="Y474">
        <v>50.595999999999997</v>
      </c>
      <c r="Z474">
        <v>50.621000000000002</v>
      </c>
      <c r="AA474">
        <v>50.633000000000003</v>
      </c>
      <c r="AB474">
        <v>50.661000000000001</v>
      </c>
      <c r="AC474">
        <v>50.677999999999997</v>
      </c>
      <c r="AD474">
        <v>50.722000000000001</v>
      </c>
      <c r="AE474">
        <v>50.74</v>
      </c>
      <c r="AF474">
        <v>50.741</v>
      </c>
      <c r="AG474">
        <v>50.749000000000002</v>
      </c>
      <c r="AH474">
        <v>50.837000000000003</v>
      </c>
      <c r="AI474">
        <v>50.918999999999997</v>
      </c>
      <c r="AJ474">
        <v>50.682000000000002</v>
      </c>
      <c r="AK474">
        <v>50.709000000000003</v>
      </c>
      <c r="AL474">
        <v>50.758000000000003</v>
      </c>
      <c r="AM474">
        <v>50.825000000000003</v>
      </c>
      <c r="AN474">
        <v>50.764000000000003</v>
      </c>
      <c r="AO474">
        <v>50.781999999999996</v>
      </c>
      <c r="AP474">
        <v>50.774000000000001</v>
      </c>
      <c r="AQ474">
        <v>50.732999999999997</v>
      </c>
      <c r="AR474">
        <v>50.786000000000001</v>
      </c>
      <c r="AS474">
        <v>50.918999999999997</v>
      </c>
      <c r="AT474">
        <v>50.682000000000002</v>
      </c>
      <c r="AU474">
        <v>50.709000000000003</v>
      </c>
      <c r="AV474">
        <v>50.758000000000003</v>
      </c>
      <c r="AW474">
        <v>50.825000000000003</v>
      </c>
      <c r="AX474">
        <v>50.764000000000003</v>
      </c>
      <c r="AY474">
        <v>50.781999999999996</v>
      </c>
      <c r="AZ474">
        <v>50.774000000000001</v>
      </c>
      <c r="BA474">
        <v>50.732999999999997</v>
      </c>
      <c r="BB474">
        <v>50.786000000000001</v>
      </c>
    </row>
    <row r="475" spans="1:54" hidden="1" x14ac:dyDescent="0.25">
      <c r="A475" s="24" t="s">
        <v>10</v>
      </c>
      <c r="B475" s="19" t="s">
        <v>6</v>
      </c>
      <c r="C475" s="19" t="s">
        <v>8</v>
      </c>
      <c r="D475" s="19" t="s">
        <v>4</v>
      </c>
      <c r="E475" s="19">
        <v>16</v>
      </c>
      <c r="F475" s="25" t="str">
        <f t="shared" si="106"/>
        <v>V9HostMasterSlaveO216</v>
      </c>
      <c r="G475" s="19">
        <f t="shared" si="94"/>
        <v>38.161000000000001</v>
      </c>
      <c r="H475" s="19">
        <f t="shared" si="97"/>
        <v>14.776709205733601</v>
      </c>
      <c r="I475" s="19">
        <f t="shared" si="95"/>
        <v>38.689</v>
      </c>
      <c r="J475" s="19">
        <f t="shared" si="98"/>
        <v>38.210999999999999</v>
      </c>
      <c r="K475" s="19">
        <f t="shared" si="99"/>
        <v>14.776111590903144</v>
      </c>
      <c r="L475" s="19">
        <f t="shared" si="96"/>
        <v>38.344500000000004</v>
      </c>
      <c r="M475" s="19">
        <f t="shared" si="100"/>
        <v>38.268999999999998</v>
      </c>
      <c r="N475" s="19">
        <f t="shared" si="101"/>
        <v>38.448999999999998</v>
      </c>
      <c r="O475" s="19">
        <f t="shared" si="102"/>
        <v>-5.7999999999999829E-2</v>
      </c>
      <c r="P475" s="19">
        <f t="shared" si="103"/>
        <v>0.23799999999999955</v>
      </c>
      <c r="Q475" s="19">
        <f t="shared" si="104"/>
        <v>38.210999999999999</v>
      </c>
      <c r="R475" s="19">
        <f t="shared" si="105"/>
        <v>38.177999999999997</v>
      </c>
      <c r="S475" s="46">
        <f>IFERROR(ABS(1-SMALL(Results!$Y475:$BB475,5)/SMALL(Results!$Y475:$BB475,1)),"")</f>
        <v>1.1530096171483706E-3</v>
      </c>
      <c r="T475" s="46">
        <f>IFERROR(ABS(1-SMALL(Results!$Y475:$BB475,6)/SMALL(Results!$Y475:$BB475,1)),"")</f>
        <v>1.467466785461502E-3</v>
      </c>
      <c r="U475" s="46">
        <f>IFERROR(ABS(1-SMALL(Results!$Y475:$BB475,7)/SMALL(Results!$Y475:$BB475,1)),"")</f>
        <v>1.8867430098790106E-3</v>
      </c>
      <c r="V475" s="46">
        <f>IFERROR(ABS(1-SMALL(Results!$Y475:$BB475,8)/SMALL(Results!$Y475:$BB475,1)),"")</f>
        <v>1.8867430098790106E-3</v>
      </c>
      <c r="W475" s="46">
        <f>IFERROR(ABS(1-SMALL(Results!$Y475:$BB475,9)/SMALL(Results!$Y475:$BB475,1)),"")</f>
        <v>2.8301145148186269E-3</v>
      </c>
      <c r="X475" s="48">
        <f>IFERROR(ABS(1-SMALL(Results!$Y475:$BB475,10)/SMALL(Results!$Y475:$BB475,1)),"")</f>
        <v>3.0921621550799028E-3</v>
      </c>
      <c r="Y475">
        <v>38.204999999999998</v>
      </c>
      <c r="Z475">
        <v>38.216999999999999</v>
      </c>
      <c r="AA475">
        <v>38.268999999999998</v>
      </c>
      <c r="AB475">
        <v>38.279000000000003</v>
      </c>
      <c r="AC475">
        <v>38.323999999999998</v>
      </c>
      <c r="AD475">
        <v>38.350999999999999</v>
      </c>
      <c r="AE475">
        <v>38.408000000000001</v>
      </c>
      <c r="AF475">
        <v>38.448999999999998</v>
      </c>
      <c r="AG475">
        <v>38.468000000000004</v>
      </c>
      <c r="AH475">
        <v>38.689</v>
      </c>
      <c r="AI475">
        <v>38.360999999999997</v>
      </c>
      <c r="AJ475">
        <v>38.459000000000003</v>
      </c>
      <c r="AK475">
        <v>38.161000000000001</v>
      </c>
      <c r="AL475">
        <v>38.331000000000003</v>
      </c>
      <c r="AM475">
        <v>38.232999999999997</v>
      </c>
      <c r="AN475">
        <v>38.454000000000001</v>
      </c>
      <c r="AO475">
        <v>38.177999999999997</v>
      </c>
      <c r="AP475">
        <v>38.378</v>
      </c>
      <c r="AQ475">
        <v>38.497999999999998</v>
      </c>
      <c r="AR475">
        <v>38.284999999999997</v>
      </c>
      <c r="AS475">
        <v>38.360999999999997</v>
      </c>
      <c r="AT475">
        <v>38.459000000000003</v>
      </c>
      <c r="AU475">
        <v>38.161000000000001</v>
      </c>
      <c r="AV475">
        <v>38.331000000000003</v>
      </c>
      <c r="AW475">
        <v>38.232999999999997</v>
      </c>
      <c r="AX475">
        <v>38.454000000000001</v>
      </c>
      <c r="AY475">
        <v>38.177999999999997</v>
      </c>
      <c r="AZ475">
        <v>38.378</v>
      </c>
      <c r="BA475">
        <v>38.497999999999998</v>
      </c>
      <c r="BB475">
        <v>38.284999999999997</v>
      </c>
    </row>
    <row r="476" spans="1:54" hidden="1" x14ac:dyDescent="0.25">
      <c r="A476" s="24" t="s">
        <v>10</v>
      </c>
      <c r="B476" s="19" t="s">
        <v>6</v>
      </c>
      <c r="C476" s="19" t="s">
        <v>8</v>
      </c>
      <c r="D476" s="19" t="s">
        <v>4</v>
      </c>
      <c r="E476" s="19">
        <v>20</v>
      </c>
      <c r="F476" s="25" t="str">
        <f t="shared" si="106"/>
        <v>V9HostMasterSlaveO220</v>
      </c>
      <c r="G476" s="19">
        <f t="shared" si="94"/>
        <v>31.161000000000001</v>
      </c>
      <c r="H476" s="19">
        <f t="shared" si="97"/>
        <v>18.09614582330477</v>
      </c>
      <c r="I476" s="19">
        <f t="shared" si="95"/>
        <v>31.346</v>
      </c>
      <c r="J476" s="19">
        <f t="shared" si="98"/>
        <v>31.185499999999998</v>
      </c>
      <c r="K476" s="19">
        <f t="shared" si="99"/>
        <v>18.104888489843038</v>
      </c>
      <c r="L476" s="19">
        <f t="shared" si="96"/>
        <v>31.233933333333329</v>
      </c>
      <c r="M476" s="19">
        <f t="shared" si="100"/>
        <v>31.234999999999999</v>
      </c>
      <c r="N476" s="19">
        <f t="shared" si="101"/>
        <v>31.297000000000001</v>
      </c>
      <c r="O476" s="19">
        <f t="shared" si="102"/>
        <v>-4.9500000000001876E-2</v>
      </c>
      <c r="P476" s="19">
        <f t="shared" si="103"/>
        <v>0.11150000000000304</v>
      </c>
      <c r="Q476" s="19">
        <f t="shared" si="104"/>
        <v>31.185499999999998</v>
      </c>
      <c r="R476" s="19">
        <f t="shared" si="105"/>
        <v>31.173999999999999</v>
      </c>
      <c r="S476" s="46">
        <f>IFERROR(ABS(1-SMALL(Results!$Y476:$BB476,5)/SMALL(Results!$Y476:$BB476,1)),"")</f>
        <v>4.171881518564291E-4</v>
      </c>
      <c r="T476" s="46">
        <f>IFERROR(ABS(1-SMALL(Results!$Y476:$BB476,6)/SMALL(Results!$Y476:$BB476,1)),"")</f>
        <v>1.1552902666793763E-3</v>
      </c>
      <c r="U476" s="46">
        <f>IFERROR(ABS(1-SMALL(Results!$Y476:$BB476,7)/SMALL(Results!$Y476:$BB476,1)),"")</f>
        <v>1.3157472481628574E-3</v>
      </c>
      <c r="V476" s="46">
        <f>IFERROR(ABS(1-SMALL(Results!$Y476:$BB476,8)/SMALL(Results!$Y476:$BB476,1)),"")</f>
        <v>1.3157472481628574E-3</v>
      </c>
      <c r="W476" s="46">
        <f>IFERROR(ABS(1-SMALL(Results!$Y476:$BB476,9)/SMALL(Results!$Y476:$BB476,1)),"")</f>
        <v>1.3157472481628574E-3</v>
      </c>
      <c r="X476" s="48">
        <f>IFERROR(ABS(1-SMALL(Results!$Y476:$BB476,10)/SMALL(Results!$Y476:$BB476,1)),"")</f>
        <v>1.3157472481628574E-3</v>
      </c>
      <c r="Y476">
        <v>31.161000000000001</v>
      </c>
      <c r="Z476">
        <v>31.196999999999999</v>
      </c>
      <c r="AA476">
        <v>31.234999999999999</v>
      </c>
      <c r="AB476">
        <v>31.236000000000001</v>
      </c>
      <c r="AC476">
        <v>31.241</v>
      </c>
      <c r="AD476">
        <v>31.26</v>
      </c>
      <c r="AE476">
        <v>31.268999999999998</v>
      </c>
      <c r="AF476">
        <v>31.297000000000001</v>
      </c>
      <c r="AG476">
        <v>31.303999999999998</v>
      </c>
      <c r="AH476">
        <v>31.327999999999999</v>
      </c>
      <c r="AI476">
        <v>31.346</v>
      </c>
      <c r="AJ476">
        <v>31.202000000000002</v>
      </c>
      <c r="AK476">
        <v>31.169</v>
      </c>
      <c r="AL476">
        <v>31.23</v>
      </c>
      <c r="AM476">
        <v>31.225000000000001</v>
      </c>
      <c r="AN476">
        <v>31.241</v>
      </c>
      <c r="AO476">
        <v>31.21</v>
      </c>
      <c r="AP476">
        <v>31.202000000000002</v>
      </c>
      <c r="AQ476">
        <v>31.173999999999999</v>
      </c>
      <c r="AR476">
        <v>31.245999999999999</v>
      </c>
      <c r="AS476">
        <v>31.346</v>
      </c>
      <c r="AT476">
        <v>31.202000000000002</v>
      </c>
      <c r="AU476">
        <v>31.169</v>
      </c>
      <c r="AV476">
        <v>31.23</v>
      </c>
      <c r="AW476">
        <v>31.225000000000001</v>
      </c>
      <c r="AX476">
        <v>31.241</v>
      </c>
      <c r="AY476">
        <v>31.21</v>
      </c>
      <c r="AZ476">
        <v>31.202000000000002</v>
      </c>
      <c r="BA476">
        <v>31.173999999999999</v>
      </c>
      <c r="BB476">
        <v>31.245999999999999</v>
      </c>
    </row>
    <row r="477" spans="1:54" hidden="1" x14ac:dyDescent="0.25">
      <c r="A477" s="24" t="s">
        <v>10</v>
      </c>
      <c r="B477" s="19" t="s">
        <v>6</v>
      </c>
      <c r="C477" s="19" t="s">
        <v>8</v>
      </c>
      <c r="D477" s="19" t="s">
        <v>4</v>
      </c>
      <c r="E477" s="19">
        <v>24</v>
      </c>
      <c r="F477" s="25" t="str">
        <f t="shared" si="106"/>
        <v>V9HostMasterSlaveO224</v>
      </c>
      <c r="G477" s="19">
        <f t="shared" si="94"/>
        <v>26.128</v>
      </c>
      <c r="H477" s="19">
        <f t="shared" si="97"/>
        <v>21.581981016533987</v>
      </c>
      <c r="I477" s="19">
        <f t="shared" si="95"/>
        <v>26.384</v>
      </c>
      <c r="J477" s="19">
        <f t="shared" si="98"/>
        <v>26.167000000000002</v>
      </c>
      <c r="K477" s="19">
        <f t="shared" si="99"/>
        <v>21.57717736079795</v>
      </c>
      <c r="L477" s="19">
        <f t="shared" si="96"/>
        <v>26.218066666666672</v>
      </c>
      <c r="M477" s="19">
        <f t="shared" si="100"/>
        <v>26.202000000000002</v>
      </c>
      <c r="N477" s="19">
        <f t="shared" si="101"/>
        <v>26.221</v>
      </c>
      <c r="O477" s="19">
        <f t="shared" si="102"/>
        <v>-3.5000000000000142E-2</v>
      </c>
      <c r="P477" s="19">
        <f t="shared" si="103"/>
        <v>5.3999999999998494E-2</v>
      </c>
      <c r="Q477" s="19">
        <f t="shared" si="104"/>
        <v>26.167000000000002</v>
      </c>
      <c r="R477" s="19">
        <f t="shared" si="105"/>
        <v>26.157</v>
      </c>
      <c r="S477" s="46">
        <f>IFERROR(ABS(1-SMALL(Results!$Y477:$BB477,5)/SMALL(Results!$Y477:$BB477,1)),"")</f>
        <v>1.1099203919167078E-3</v>
      </c>
      <c r="T477" s="46">
        <f>IFERROR(ABS(1-SMALL(Results!$Y477:$BB477,6)/SMALL(Results!$Y477:$BB477,1)),"")</f>
        <v>1.8753827311697169E-3</v>
      </c>
      <c r="U477" s="46">
        <f>IFERROR(ABS(1-SMALL(Results!$Y477:$BB477,7)/SMALL(Results!$Y477:$BB477,1)),"")</f>
        <v>1.8753827311697169E-3</v>
      </c>
      <c r="V477" s="46">
        <f>IFERROR(ABS(1-SMALL(Results!$Y477:$BB477,8)/SMALL(Results!$Y477:$BB477,1)),"")</f>
        <v>1.9902020820574684E-3</v>
      </c>
      <c r="W477" s="46">
        <f>IFERROR(ABS(1-SMALL(Results!$Y477:$BB477,9)/SMALL(Results!$Y477:$BB477,1)),"")</f>
        <v>2.2581139007962214E-3</v>
      </c>
      <c r="X477" s="48">
        <f>IFERROR(ABS(1-SMALL(Results!$Y477:$BB477,10)/SMALL(Results!$Y477:$BB477,1)),"")</f>
        <v>2.2581139007962214E-3</v>
      </c>
      <c r="Y477">
        <v>26.128</v>
      </c>
      <c r="Z477">
        <v>26.18</v>
      </c>
      <c r="AA477">
        <v>26.202000000000002</v>
      </c>
      <c r="AB477">
        <v>26.204999999999998</v>
      </c>
      <c r="AC477">
        <v>26.204999999999998</v>
      </c>
      <c r="AD477">
        <v>26.212</v>
      </c>
      <c r="AE477">
        <v>26.216999999999999</v>
      </c>
      <c r="AF477">
        <v>26.221</v>
      </c>
      <c r="AG477">
        <v>26.251999999999999</v>
      </c>
      <c r="AH477">
        <v>26.384</v>
      </c>
      <c r="AI477">
        <v>26.292999999999999</v>
      </c>
      <c r="AJ477">
        <v>26.25</v>
      </c>
      <c r="AK477">
        <v>26.177</v>
      </c>
      <c r="AL477">
        <v>26.277999999999999</v>
      </c>
      <c r="AM477">
        <v>26.149000000000001</v>
      </c>
      <c r="AN477">
        <v>26.187000000000001</v>
      </c>
      <c r="AO477">
        <v>26.157</v>
      </c>
      <c r="AP477">
        <v>26.241</v>
      </c>
      <c r="AQ477">
        <v>26.198</v>
      </c>
      <c r="AR477">
        <v>26.238</v>
      </c>
      <c r="AS477">
        <v>26.292999999999999</v>
      </c>
      <c r="AT477">
        <v>26.25</v>
      </c>
      <c r="AU477">
        <v>26.177</v>
      </c>
      <c r="AV477">
        <v>26.277999999999999</v>
      </c>
      <c r="AW477">
        <v>26.149000000000001</v>
      </c>
      <c r="AX477">
        <v>26.187000000000001</v>
      </c>
      <c r="AY477">
        <v>26.157</v>
      </c>
      <c r="AZ477">
        <v>26.241</v>
      </c>
      <c r="BA477">
        <v>26.198</v>
      </c>
      <c r="BB477">
        <v>26.238</v>
      </c>
    </row>
    <row r="478" spans="1:54" hidden="1" x14ac:dyDescent="0.25">
      <c r="A478" s="24" t="s">
        <v>10</v>
      </c>
      <c r="B478" s="19" t="s">
        <v>6</v>
      </c>
      <c r="C478" s="19" t="s">
        <v>8</v>
      </c>
      <c r="D478" s="19" t="s">
        <v>4</v>
      </c>
      <c r="E478" s="19">
        <v>28</v>
      </c>
      <c r="F478" s="25" t="str">
        <f t="shared" si="106"/>
        <v>V9HostMasterSlaveO228</v>
      </c>
      <c r="G478" s="19">
        <f t="shared" si="94"/>
        <v>22.654</v>
      </c>
      <c r="H478" s="19">
        <f t="shared" si="97"/>
        <v>24.891586474794739</v>
      </c>
      <c r="I478" s="19">
        <f t="shared" si="95"/>
        <v>22.869</v>
      </c>
      <c r="J478" s="19">
        <f t="shared" si="98"/>
        <v>22.676499999999997</v>
      </c>
      <c r="K478" s="19">
        <f t="shared" si="99"/>
        <v>24.898463166714443</v>
      </c>
      <c r="L478" s="19">
        <f t="shared" si="96"/>
        <v>22.726566666666663</v>
      </c>
      <c r="M478" s="19">
        <f t="shared" si="100"/>
        <v>22.709</v>
      </c>
      <c r="N478" s="19">
        <f t="shared" si="101"/>
        <v>22.83</v>
      </c>
      <c r="O478" s="19">
        <f t="shared" si="102"/>
        <v>-3.2500000000002416E-2</v>
      </c>
      <c r="P478" s="19">
        <f t="shared" si="103"/>
        <v>0.15350000000000108</v>
      </c>
      <c r="Q478" s="19">
        <f t="shared" si="104"/>
        <v>22.676499999999997</v>
      </c>
      <c r="R478" s="19">
        <f t="shared" si="105"/>
        <v>22.673999999999999</v>
      </c>
      <c r="S478" s="46">
        <f>IFERROR(ABS(1-SMALL(Results!$Y478:$BB478,5)/SMALL(Results!$Y478:$BB478,1)),"")</f>
        <v>8.8284629645984936E-4</v>
      </c>
      <c r="T478" s="46">
        <f>IFERROR(ABS(1-SMALL(Results!$Y478:$BB478,6)/SMALL(Results!$Y478:$BB478,1)),"")</f>
        <v>1.1035578705747007E-3</v>
      </c>
      <c r="U478" s="46">
        <f>IFERROR(ABS(1-SMALL(Results!$Y478:$BB478,7)/SMALL(Results!$Y478:$BB478,1)),"")</f>
        <v>1.1035578705747007E-3</v>
      </c>
      <c r="V478" s="46">
        <f>IFERROR(ABS(1-SMALL(Results!$Y478:$BB478,8)/SMALL(Results!$Y478:$BB478,1)),"")</f>
        <v>1.1918425002208632E-3</v>
      </c>
      <c r="W478" s="46">
        <f>IFERROR(ABS(1-SMALL(Results!$Y478:$BB478,9)/SMALL(Results!$Y478:$BB478,1)),"")</f>
        <v>1.1918425002208632E-3</v>
      </c>
      <c r="X478" s="48">
        <f>IFERROR(ABS(1-SMALL(Results!$Y478:$BB478,10)/SMALL(Results!$Y478:$BB478,1)),"")</f>
        <v>1.3684117595125223E-3</v>
      </c>
      <c r="Y478">
        <v>22.654</v>
      </c>
      <c r="Z478">
        <v>22.684999999999999</v>
      </c>
      <c r="AA478">
        <v>22.709</v>
      </c>
      <c r="AB478">
        <v>22.715</v>
      </c>
      <c r="AC478">
        <v>22.782</v>
      </c>
      <c r="AD478">
        <v>22.8</v>
      </c>
      <c r="AE478">
        <v>22.800999999999998</v>
      </c>
      <c r="AF478">
        <v>22.83</v>
      </c>
      <c r="AG478">
        <v>22.832000000000001</v>
      </c>
      <c r="AH478">
        <v>22.869</v>
      </c>
      <c r="AI478">
        <v>22.777000000000001</v>
      </c>
      <c r="AJ478">
        <v>22.666</v>
      </c>
      <c r="AK478">
        <v>22.693000000000001</v>
      </c>
      <c r="AL478">
        <v>22.745999999999999</v>
      </c>
      <c r="AM478">
        <v>22.684999999999999</v>
      </c>
      <c r="AN478">
        <v>22.673999999999999</v>
      </c>
      <c r="AO478">
        <v>22.745000000000001</v>
      </c>
      <c r="AP478">
        <v>22.713999999999999</v>
      </c>
      <c r="AQ478">
        <v>22.681000000000001</v>
      </c>
      <c r="AR478">
        <v>22.678999999999998</v>
      </c>
      <c r="AS478">
        <v>22.777000000000001</v>
      </c>
      <c r="AT478">
        <v>22.666</v>
      </c>
      <c r="AU478">
        <v>22.693000000000001</v>
      </c>
      <c r="AV478">
        <v>22.745999999999999</v>
      </c>
      <c r="AW478">
        <v>22.684999999999999</v>
      </c>
      <c r="AX478">
        <v>22.673999999999999</v>
      </c>
      <c r="AY478">
        <v>22.745000000000001</v>
      </c>
      <c r="AZ478">
        <v>22.713999999999999</v>
      </c>
      <c r="BA478">
        <v>22.681000000000001</v>
      </c>
      <c r="BB478">
        <v>22.678999999999998</v>
      </c>
    </row>
    <row r="479" spans="1:54" hidden="1" x14ac:dyDescent="0.25">
      <c r="A479" s="24" t="s">
        <v>10</v>
      </c>
      <c r="B479" s="19" t="s">
        <v>6</v>
      </c>
      <c r="C479" s="19" t="s">
        <v>8</v>
      </c>
      <c r="D479" s="19" t="s">
        <v>4</v>
      </c>
      <c r="E479" s="19">
        <v>32</v>
      </c>
      <c r="F479" s="25" t="str">
        <f t="shared" si="106"/>
        <v>V9HostMasterSlaveO232</v>
      </c>
      <c r="G479" s="19">
        <f t="shared" si="94"/>
        <v>19.95</v>
      </c>
      <c r="H479" s="19">
        <f t="shared" si="97"/>
        <v>28.265363408521303</v>
      </c>
      <c r="I479" s="19">
        <f t="shared" si="95"/>
        <v>20.177</v>
      </c>
      <c r="J479" s="19">
        <f t="shared" si="98"/>
        <v>19.971</v>
      </c>
      <c r="K479" s="19">
        <f t="shared" si="99"/>
        <v>28.271493665815434</v>
      </c>
      <c r="L479" s="19">
        <f t="shared" si="96"/>
        <v>20.020666666666664</v>
      </c>
      <c r="M479" s="19">
        <f t="shared" si="100"/>
        <v>20.015999999999998</v>
      </c>
      <c r="N479" s="19">
        <f t="shared" si="101"/>
        <v>20.100999999999999</v>
      </c>
      <c r="O479" s="19">
        <f t="shared" si="102"/>
        <v>-4.4999999999998153E-2</v>
      </c>
      <c r="P479" s="19">
        <f t="shared" si="103"/>
        <v>0.12999999999999901</v>
      </c>
      <c r="Q479" s="19">
        <f t="shared" si="104"/>
        <v>19.971</v>
      </c>
      <c r="R479" s="19">
        <f t="shared" si="105"/>
        <v>19.954000000000001</v>
      </c>
      <c r="S479" s="46">
        <f>IFERROR(ABS(1-SMALL(Results!$Y479:$BB479,5)/SMALL(Results!$Y479:$BB479,1)),"")</f>
        <v>7.518796992480592E-4</v>
      </c>
      <c r="T479" s="46">
        <f>IFERROR(ABS(1-SMALL(Results!$Y479:$BB479,6)/SMALL(Results!$Y479:$BB479,1)),"")</f>
        <v>1.353383458646773E-3</v>
      </c>
      <c r="U479" s="46">
        <f>IFERROR(ABS(1-SMALL(Results!$Y479:$BB479,7)/SMALL(Results!$Y479:$BB479,1)),"")</f>
        <v>1.353383458646773E-3</v>
      </c>
      <c r="V479" s="46">
        <f>IFERROR(ABS(1-SMALL(Results!$Y479:$BB479,8)/SMALL(Results!$Y479:$BB479,1)),"")</f>
        <v>1.7543859649122862E-3</v>
      </c>
      <c r="W479" s="46">
        <f>IFERROR(ABS(1-SMALL(Results!$Y479:$BB479,9)/SMALL(Results!$Y479:$BB479,1)),"")</f>
        <v>1.7543859649122862E-3</v>
      </c>
      <c r="X479" s="48">
        <f>IFERROR(ABS(1-SMALL(Results!$Y479:$BB479,10)/SMALL(Results!$Y479:$BB479,1)),"")</f>
        <v>1.8045112781954753E-3</v>
      </c>
      <c r="Y479">
        <v>19.965</v>
      </c>
      <c r="Z479">
        <v>19.995999999999999</v>
      </c>
      <c r="AA479">
        <v>20.015999999999998</v>
      </c>
      <c r="AB479">
        <v>20.021999999999998</v>
      </c>
      <c r="AC479">
        <v>20.03</v>
      </c>
      <c r="AD479">
        <v>20.033000000000001</v>
      </c>
      <c r="AE479">
        <v>20.045000000000002</v>
      </c>
      <c r="AF479">
        <v>20.100999999999999</v>
      </c>
      <c r="AG479">
        <v>20.149000000000001</v>
      </c>
      <c r="AH479">
        <v>20.177</v>
      </c>
      <c r="AI479">
        <v>20.015000000000001</v>
      </c>
      <c r="AJ479">
        <v>20.042000000000002</v>
      </c>
      <c r="AK479">
        <v>20.058</v>
      </c>
      <c r="AL479">
        <v>20.042000000000002</v>
      </c>
      <c r="AM479">
        <v>19.95</v>
      </c>
      <c r="AN479">
        <v>19.984999999999999</v>
      </c>
      <c r="AO479">
        <v>19.986000000000001</v>
      </c>
      <c r="AP479">
        <v>19.977</v>
      </c>
      <c r="AQ479">
        <v>19.954000000000001</v>
      </c>
      <c r="AR479">
        <v>20.033999999999999</v>
      </c>
      <c r="AS479">
        <v>20.015000000000001</v>
      </c>
      <c r="AT479">
        <v>20.042000000000002</v>
      </c>
      <c r="AU479">
        <v>20.058</v>
      </c>
      <c r="AV479">
        <v>20.042000000000002</v>
      </c>
      <c r="AW479">
        <v>19.95</v>
      </c>
      <c r="AX479">
        <v>19.984999999999999</v>
      </c>
      <c r="AY479">
        <v>19.986000000000001</v>
      </c>
      <c r="AZ479">
        <v>19.977</v>
      </c>
      <c r="BA479">
        <v>19.954000000000001</v>
      </c>
      <c r="BB479">
        <v>20.033999999999999</v>
      </c>
    </row>
    <row r="480" spans="1:54" hidden="1" x14ac:dyDescent="0.25">
      <c r="A480" s="24" t="s">
        <v>10</v>
      </c>
      <c r="B480" s="19" t="s">
        <v>6</v>
      </c>
      <c r="C480" s="19" t="s">
        <v>8</v>
      </c>
      <c r="D480" s="19" t="s">
        <v>4</v>
      </c>
      <c r="E480" s="19">
        <v>36</v>
      </c>
      <c r="F480" s="25" t="str">
        <f t="shared" si="106"/>
        <v>V9HostMasterSlaveO236</v>
      </c>
      <c r="G480" s="19">
        <f t="shared" si="94"/>
        <v>17.920000000000002</v>
      </c>
      <c r="H480" s="19">
        <f t="shared" si="97"/>
        <v>31.467299107142853</v>
      </c>
      <c r="I480" s="19">
        <f t="shared" si="95"/>
        <v>18.094000000000001</v>
      </c>
      <c r="J480" s="19">
        <f t="shared" si="98"/>
        <v>17.945</v>
      </c>
      <c r="K480" s="19">
        <f t="shared" si="99"/>
        <v>31.463360267483978</v>
      </c>
      <c r="L480" s="19">
        <f t="shared" si="96"/>
        <v>17.99573333333333</v>
      </c>
      <c r="M480" s="19">
        <f t="shared" si="100"/>
        <v>17.940999999999999</v>
      </c>
      <c r="N480" s="19">
        <f t="shared" si="101"/>
        <v>18.023</v>
      </c>
      <c r="O480" s="19">
        <f t="shared" si="102"/>
        <v>4.0000000000013358E-3</v>
      </c>
      <c r="P480" s="19">
        <f t="shared" si="103"/>
        <v>7.7999999999999403E-2</v>
      </c>
      <c r="Q480" s="19">
        <f t="shared" si="104"/>
        <v>17.945</v>
      </c>
      <c r="R480" s="19">
        <f t="shared" si="105"/>
        <v>17.934000000000001</v>
      </c>
      <c r="S480" s="46">
        <f>IFERROR(ABS(1-SMALL(Results!$Y480:$BB480,5)/SMALL(Results!$Y480:$BB480,1)),"")</f>
        <v>1.1718749999998224E-3</v>
      </c>
      <c r="T480" s="46">
        <f>IFERROR(ABS(1-SMALL(Results!$Y480:$BB480,6)/SMALL(Results!$Y480:$BB480,1)),"")</f>
        <v>1.6183035714285587E-3</v>
      </c>
      <c r="U480" s="46">
        <f>IFERROR(ABS(1-SMALL(Results!$Y480:$BB480,7)/SMALL(Results!$Y480:$BB480,1)),"")</f>
        <v>1.6183035714285587E-3</v>
      </c>
      <c r="V480" s="46">
        <f>IFERROR(ABS(1-SMALL(Results!$Y480:$BB480,8)/SMALL(Results!$Y480:$BB480,1)),"")</f>
        <v>1.8973214285713524E-3</v>
      </c>
      <c r="W480" s="46">
        <f>IFERROR(ABS(1-SMALL(Results!$Y480:$BB480,9)/SMALL(Results!$Y480:$BB480,1)),"")</f>
        <v>2.0647321428570731E-3</v>
      </c>
      <c r="X480" s="48">
        <f>IFERROR(ABS(1-SMALL(Results!$Y480:$BB480,10)/SMALL(Results!$Y480:$BB480,1)),"")</f>
        <v>2.0647321428570731E-3</v>
      </c>
      <c r="Y480">
        <v>17.920000000000002</v>
      </c>
      <c r="Z480">
        <v>17.933</v>
      </c>
      <c r="AA480">
        <v>17.940999999999999</v>
      </c>
      <c r="AB480">
        <v>17.954000000000001</v>
      </c>
      <c r="AC480">
        <v>17.975000000000001</v>
      </c>
      <c r="AD480">
        <v>17.977</v>
      </c>
      <c r="AE480">
        <v>17.981000000000002</v>
      </c>
      <c r="AF480">
        <v>18.023</v>
      </c>
      <c r="AG480">
        <v>18.03</v>
      </c>
      <c r="AH480">
        <v>18.062000000000001</v>
      </c>
      <c r="AI480">
        <v>18.094000000000001</v>
      </c>
      <c r="AJ480">
        <v>17.949000000000002</v>
      </c>
      <c r="AK480">
        <v>17.934000000000001</v>
      </c>
      <c r="AL480">
        <v>18.006</v>
      </c>
      <c r="AM480">
        <v>18.053000000000001</v>
      </c>
      <c r="AN480">
        <v>17.957000000000001</v>
      </c>
      <c r="AO480">
        <v>17.972999999999999</v>
      </c>
      <c r="AP480">
        <v>17.984999999999999</v>
      </c>
      <c r="AQ480">
        <v>18.036999999999999</v>
      </c>
      <c r="AR480">
        <v>18.05</v>
      </c>
      <c r="AS480">
        <v>18.094000000000001</v>
      </c>
      <c r="AT480">
        <v>17.949000000000002</v>
      </c>
      <c r="AU480">
        <v>17.934000000000001</v>
      </c>
      <c r="AV480">
        <v>18.006</v>
      </c>
      <c r="AW480">
        <v>18.053000000000001</v>
      </c>
      <c r="AX480">
        <v>17.957000000000001</v>
      </c>
      <c r="AY480">
        <v>17.972999999999999</v>
      </c>
      <c r="AZ480">
        <v>17.984999999999999</v>
      </c>
      <c r="BA480">
        <v>18.036999999999999</v>
      </c>
      <c r="BB480">
        <v>18.05</v>
      </c>
    </row>
    <row r="481" spans="1:54" hidden="1" x14ac:dyDescent="0.25">
      <c r="A481" s="24" t="s">
        <v>10</v>
      </c>
      <c r="B481" s="19" t="s">
        <v>6</v>
      </c>
      <c r="C481" s="19" t="s">
        <v>8</v>
      </c>
      <c r="D481" s="19" t="s">
        <v>4</v>
      </c>
      <c r="E481" s="19">
        <v>40</v>
      </c>
      <c r="F481" s="25" t="str">
        <f t="shared" si="106"/>
        <v>V9HostMasterSlaveO240</v>
      </c>
      <c r="G481" s="19">
        <f t="shared" si="94"/>
        <v>16.251000000000001</v>
      </c>
      <c r="H481" s="19">
        <f t="shared" si="97"/>
        <v>34.699033905605809</v>
      </c>
      <c r="I481" s="19">
        <f t="shared" si="95"/>
        <v>16.484999999999999</v>
      </c>
      <c r="J481" s="19">
        <f t="shared" si="98"/>
        <v>16.3325</v>
      </c>
      <c r="K481" s="19">
        <f t="shared" si="99"/>
        <v>34.56972294504822</v>
      </c>
      <c r="L481" s="19">
        <f t="shared" si="96"/>
        <v>16.370133333333328</v>
      </c>
      <c r="M481" s="19">
        <f t="shared" si="100"/>
        <v>16.344000000000001</v>
      </c>
      <c r="N481" s="19">
        <f t="shared" si="101"/>
        <v>16.405000000000001</v>
      </c>
      <c r="O481" s="19">
        <f t="shared" si="102"/>
        <v>-1.150000000000162E-2</v>
      </c>
      <c r="P481" s="19">
        <f t="shared" si="103"/>
        <v>7.2500000000001563E-2</v>
      </c>
      <c r="Q481" s="19">
        <f t="shared" si="104"/>
        <v>16.3325</v>
      </c>
      <c r="R481" s="19">
        <f t="shared" si="105"/>
        <v>16.324999999999999</v>
      </c>
      <c r="S481" s="46">
        <f>IFERROR(ABS(1-SMALL(Results!$Y481:$BB481,5)/SMALL(Results!$Y481:$BB481,1)),"")</f>
        <v>4.5535659344038137E-3</v>
      </c>
      <c r="T481" s="46">
        <f>IFERROR(ABS(1-SMALL(Results!$Y481:$BB481,6)/SMALL(Results!$Y481:$BB481,1)),"")</f>
        <v>5.4765860562426827E-3</v>
      </c>
      <c r="U481" s="46">
        <f>IFERROR(ABS(1-SMALL(Results!$Y481:$BB481,7)/SMALL(Results!$Y481:$BB481,1)),"")</f>
        <v>5.7227247553996996E-3</v>
      </c>
      <c r="V481" s="46">
        <f>IFERROR(ABS(1-SMALL(Results!$Y481:$BB481,8)/SMALL(Results!$Y481:$BB481,1)),"")</f>
        <v>5.7842594301886763E-3</v>
      </c>
      <c r="W481" s="46">
        <f>IFERROR(ABS(1-SMALL(Results!$Y481:$BB481,9)/SMALL(Results!$Y481:$BB481,1)),"")</f>
        <v>5.7842594301886763E-3</v>
      </c>
      <c r="X481" s="48">
        <f>IFERROR(ABS(1-SMALL(Results!$Y481:$BB481,10)/SMALL(Results!$Y481:$BB481,1)),"")</f>
        <v>5.9688634545564945E-3</v>
      </c>
      <c r="Y481">
        <v>16.251000000000001</v>
      </c>
      <c r="Z481">
        <v>16.34</v>
      </c>
      <c r="AA481">
        <v>16.344000000000001</v>
      </c>
      <c r="AB481">
        <v>16.347999999999999</v>
      </c>
      <c r="AC481">
        <v>16.347999999999999</v>
      </c>
      <c r="AD481">
        <v>16.376000000000001</v>
      </c>
      <c r="AE481">
        <v>16.382999999999999</v>
      </c>
      <c r="AF481">
        <v>16.405000000000001</v>
      </c>
      <c r="AG481">
        <v>16.48</v>
      </c>
      <c r="AH481">
        <v>16.484999999999999</v>
      </c>
      <c r="AI481">
        <v>16.396999999999998</v>
      </c>
      <c r="AJ481">
        <v>16.402000000000001</v>
      </c>
      <c r="AK481">
        <v>16.369</v>
      </c>
      <c r="AL481">
        <v>16.373000000000001</v>
      </c>
      <c r="AM481">
        <v>16.344999999999999</v>
      </c>
      <c r="AN481">
        <v>16.297999999999998</v>
      </c>
      <c r="AO481">
        <v>16.405000000000001</v>
      </c>
      <c r="AP481">
        <v>16.324999999999999</v>
      </c>
      <c r="AQ481">
        <v>16.401</v>
      </c>
      <c r="AR481">
        <v>16.356999999999999</v>
      </c>
      <c r="AS481">
        <v>16.396999999999998</v>
      </c>
      <c r="AT481">
        <v>16.402000000000001</v>
      </c>
      <c r="AU481">
        <v>16.369</v>
      </c>
      <c r="AV481">
        <v>16.373000000000001</v>
      </c>
      <c r="AW481">
        <v>16.344999999999999</v>
      </c>
      <c r="AX481">
        <v>16.297999999999998</v>
      </c>
      <c r="AY481">
        <v>16.405000000000001</v>
      </c>
      <c r="AZ481">
        <v>16.324999999999999</v>
      </c>
      <c r="BA481">
        <v>16.401</v>
      </c>
      <c r="BB481">
        <v>16.356999999999999</v>
      </c>
    </row>
    <row r="482" spans="1:54" hidden="1" x14ac:dyDescent="0.25">
      <c r="A482" s="24" t="s">
        <v>10</v>
      </c>
      <c r="B482" s="19" t="s">
        <v>6</v>
      </c>
      <c r="C482" s="19" t="s">
        <v>8</v>
      </c>
      <c r="D482" s="19" t="s">
        <v>4</v>
      </c>
      <c r="E482" s="19">
        <v>44</v>
      </c>
      <c r="F482" s="25" t="str">
        <f t="shared" si="106"/>
        <v>V9HostMasterSlaveO244</v>
      </c>
      <c r="G482" s="19">
        <f t="shared" si="94"/>
        <v>14.962</v>
      </c>
      <c r="H482" s="19">
        <f t="shared" si="97"/>
        <v>37.68841064028873</v>
      </c>
      <c r="I482" s="19">
        <f t="shared" si="95"/>
        <v>15.326000000000001</v>
      </c>
      <c r="J482" s="19">
        <f t="shared" si="98"/>
        <v>14.977</v>
      </c>
      <c r="K482" s="19">
        <f t="shared" si="99"/>
        <v>37.698470988849571</v>
      </c>
      <c r="L482" s="19">
        <f t="shared" si="96"/>
        <v>15.038933333333329</v>
      </c>
      <c r="M482" s="19">
        <f t="shared" si="100"/>
        <v>14.984999999999999</v>
      </c>
      <c r="N482" s="19">
        <f t="shared" si="101"/>
        <v>15.012</v>
      </c>
      <c r="O482" s="19">
        <f t="shared" si="102"/>
        <v>-7.9999999999991189E-3</v>
      </c>
      <c r="P482" s="19">
        <f t="shared" si="103"/>
        <v>3.5000000000000142E-2</v>
      </c>
      <c r="Q482" s="19">
        <f t="shared" si="104"/>
        <v>14.977</v>
      </c>
      <c r="R482" s="19">
        <f t="shared" si="105"/>
        <v>14.977</v>
      </c>
      <c r="S482" s="46">
        <f>IFERROR(ABS(1-SMALL(Results!$Y482:$BB482,5)/SMALL(Results!$Y482:$BB482,1)),"")</f>
        <v>1.002539767410715E-3</v>
      </c>
      <c r="T482" s="46">
        <f>IFERROR(ABS(1-SMALL(Results!$Y482:$BB482,6)/SMALL(Results!$Y482:$BB482,1)),"")</f>
        <v>1.002539767410715E-3</v>
      </c>
      <c r="U482" s="46">
        <f>IFERROR(ABS(1-SMALL(Results!$Y482:$BB482,7)/SMALL(Results!$Y482:$BB482,1)),"")</f>
        <v>1.0693757519049107E-3</v>
      </c>
      <c r="V482" s="46">
        <f>IFERROR(ABS(1-SMALL(Results!$Y482:$BB482,8)/SMALL(Results!$Y482:$BB482,1)),"")</f>
        <v>1.0693757519049107E-3</v>
      </c>
      <c r="W482" s="46">
        <f>IFERROR(ABS(1-SMALL(Results!$Y482:$BB482,9)/SMALL(Results!$Y482:$BB482,1)),"")</f>
        <v>1.0693757519049107E-3</v>
      </c>
      <c r="X482" s="48">
        <f>IFERROR(ABS(1-SMALL(Results!$Y482:$BB482,10)/SMALL(Results!$Y482:$BB482,1)),"")</f>
        <v>1.0693757519049107E-3</v>
      </c>
      <c r="Y482">
        <v>14.98</v>
      </c>
      <c r="Z482">
        <v>14.984999999999999</v>
      </c>
      <c r="AA482">
        <v>14.984999999999999</v>
      </c>
      <c r="AB482">
        <v>14.993</v>
      </c>
      <c r="AC482">
        <v>14.994999999999999</v>
      </c>
      <c r="AD482">
        <v>14.997</v>
      </c>
      <c r="AE482">
        <v>15.004</v>
      </c>
      <c r="AF482">
        <v>15.012</v>
      </c>
      <c r="AG482">
        <v>15.016999999999999</v>
      </c>
      <c r="AH482">
        <v>15.151999999999999</v>
      </c>
      <c r="AI482">
        <v>15.093</v>
      </c>
      <c r="AJ482">
        <v>14.981</v>
      </c>
      <c r="AK482">
        <v>14.962</v>
      </c>
      <c r="AL482">
        <v>15.006</v>
      </c>
      <c r="AM482">
        <v>14.978</v>
      </c>
      <c r="AN482">
        <v>15.326000000000001</v>
      </c>
      <c r="AO482">
        <v>14.977</v>
      </c>
      <c r="AP482">
        <v>14.978</v>
      </c>
      <c r="AQ482">
        <v>15.246</v>
      </c>
      <c r="AR482">
        <v>14.977</v>
      </c>
      <c r="AS482">
        <v>15.093</v>
      </c>
      <c r="AT482">
        <v>14.981</v>
      </c>
      <c r="AU482">
        <v>14.962</v>
      </c>
      <c r="AV482">
        <v>15.006</v>
      </c>
      <c r="AW482">
        <v>14.978</v>
      </c>
      <c r="AX482">
        <v>15.326000000000001</v>
      </c>
      <c r="AY482">
        <v>14.977</v>
      </c>
      <c r="AZ482">
        <v>14.978</v>
      </c>
      <c r="BA482">
        <v>15.246</v>
      </c>
      <c r="BB482">
        <v>14.977</v>
      </c>
    </row>
    <row r="483" spans="1:54" hidden="1" x14ac:dyDescent="0.25">
      <c r="A483" s="24" t="s">
        <v>10</v>
      </c>
      <c r="B483" s="19" t="s">
        <v>6</v>
      </c>
      <c r="C483" s="19" t="s">
        <v>8</v>
      </c>
      <c r="D483" s="19" t="s">
        <v>4</v>
      </c>
      <c r="E483" s="19">
        <v>48</v>
      </c>
      <c r="F483" s="25" t="str">
        <f t="shared" si="106"/>
        <v>V9HostMasterSlaveO248</v>
      </c>
      <c r="G483" s="19">
        <f t="shared" si="94"/>
        <v>13.827999999999999</v>
      </c>
      <c r="H483" s="19">
        <f t="shared" si="97"/>
        <v>40.779143766271339</v>
      </c>
      <c r="I483" s="19">
        <f t="shared" si="95"/>
        <v>14.048</v>
      </c>
      <c r="J483" s="19">
        <f t="shared" si="98"/>
        <v>13.893000000000001</v>
      </c>
      <c r="K483" s="19">
        <f t="shared" si="99"/>
        <v>40.639890592384653</v>
      </c>
      <c r="L483" s="19">
        <f t="shared" si="96"/>
        <v>13.956833333333337</v>
      </c>
      <c r="M483" s="19">
        <f t="shared" si="100"/>
        <v>13.882</v>
      </c>
      <c r="N483" s="19">
        <f t="shared" si="101"/>
        <v>13.981</v>
      </c>
      <c r="O483" s="19">
        <f t="shared" si="102"/>
        <v>1.1000000000001009E-2</v>
      </c>
      <c r="P483" s="19">
        <f t="shared" si="103"/>
        <v>8.799999999999919E-2</v>
      </c>
      <c r="Q483" s="19">
        <f t="shared" si="104"/>
        <v>13.893000000000001</v>
      </c>
      <c r="R483" s="19">
        <f t="shared" si="105"/>
        <v>13.888999999999999</v>
      </c>
      <c r="S483" s="46">
        <f>IFERROR(ABS(1-SMALL(Results!$Y483:$BB483,5)/SMALL(Results!$Y483:$BB483,1)),"")</f>
        <v>4.4113393115416955E-3</v>
      </c>
      <c r="T483" s="46">
        <f>IFERROR(ABS(1-SMALL(Results!$Y483:$BB483,6)/SMALL(Results!$Y483:$BB483,1)),"")</f>
        <v>4.9898756146948831E-3</v>
      </c>
      <c r="U483" s="46">
        <f>IFERROR(ABS(1-SMALL(Results!$Y483:$BB483,7)/SMALL(Results!$Y483:$BB483,1)),"")</f>
        <v>4.9898756146948831E-3</v>
      </c>
      <c r="V483" s="46">
        <f>IFERROR(ABS(1-SMALL(Results!$Y483:$BB483,8)/SMALL(Results!$Y483:$BB483,1)),"")</f>
        <v>5.6407289557420803E-3</v>
      </c>
      <c r="W483" s="46">
        <f>IFERROR(ABS(1-SMALL(Results!$Y483:$BB483,9)/SMALL(Results!$Y483:$BB483,1)),"")</f>
        <v>5.6407289557420803E-3</v>
      </c>
      <c r="X483" s="48">
        <f>IFERROR(ABS(1-SMALL(Results!$Y483:$BB483,10)/SMALL(Results!$Y483:$BB483,1)),"")</f>
        <v>6.9424356378362528E-3</v>
      </c>
      <c r="Y483">
        <v>13.827999999999999</v>
      </c>
      <c r="Z483">
        <v>13.869</v>
      </c>
      <c r="AA483">
        <v>13.882</v>
      </c>
      <c r="AB483">
        <v>13.923999999999999</v>
      </c>
      <c r="AC483">
        <v>13.933</v>
      </c>
      <c r="AD483">
        <v>13.941000000000001</v>
      </c>
      <c r="AE483">
        <v>13.976000000000001</v>
      </c>
      <c r="AF483">
        <v>13.981</v>
      </c>
      <c r="AG483">
        <v>13.989000000000001</v>
      </c>
      <c r="AH483">
        <v>14.048</v>
      </c>
      <c r="AI483">
        <v>13.994</v>
      </c>
      <c r="AJ483">
        <v>13.888999999999999</v>
      </c>
      <c r="AK483">
        <v>13.993</v>
      </c>
      <c r="AL483">
        <v>14.01</v>
      </c>
      <c r="AM483">
        <v>14.002000000000001</v>
      </c>
      <c r="AN483">
        <v>13.897</v>
      </c>
      <c r="AO483">
        <v>13.981999999999999</v>
      </c>
      <c r="AP483">
        <v>13.906000000000001</v>
      </c>
      <c r="AQ483">
        <v>13.997</v>
      </c>
      <c r="AR483">
        <v>13.997</v>
      </c>
      <c r="AS483">
        <v>13.994</v>
      </c>
      <c r="AT483">
        <v>13.888999999999999</v>
      </c>
      <c r="AU483">
        <v>13.993</v>
      </c>
      <c r="AV483">
        <v>14.01</v>
      </c>
      <c r="AW483">
        <v>14.002000000000001</v>
      </c>
      <c r="AX483">
        <v>13.897</v>
      </c>
      <c r="AY483">
        <v>13.981999999999999</v>
      </c>
      <c r="AZ483">
        <v>13.906000000000001</v>
      </c>
      <c r="BA483">
        <v>13.997</v>
      </c>
      <c r="BB483">
        <v>13.997</v>
      </c>
    </row>
    <row r="484" spans="1:54" hidden="1" x14ac:dyDescent="0.25">
      <c r="A484" s="24" t="s">
        <v>10</v>
      </c>
      <c r="B484" s="19" t="s">
        <v>6</v>
      </c>
      <c r="C484" s="19" t="s">
        <v>8</v>
      </c>
      <c r="D484" s="19" t="s">
        <v>4</v>
      </c>
      <c r="E484" s="19">
        <v>52</v>
      </c>
      <c r="F484" s="25" t="str">
        <f t="shared" si="106"/>
        <v>V9HostMasterSlaveO252</v>
      </c>
      <c r="G484" s="19">
        <f t="shared" si="94"/>
        <v>12.992000000000001</v>
      </c>
      <c r="H484" s="19">
        <f t="shared" si="97"/>
        <v>43.403171182266007</v>
      </c>
      <c r="I484" s="19">
        <f t="shared" si="95"/>
        <v>13.202</v>
      </c>
      <c r="J484" s="19">
        <f t="shared" si="98"/>
        <v>13.027000000000001</v>
      </c>
      <c r="K484" s="19">
        <f t="shared" si="99"/>
        <v>43.341521455438702</v>
      </c>
      <c r="L484" s="19">
        <f t="shared" si="96"/>
        <v>13.069133333333333</v>
      </c>
      <c r="M484" s="19">
        <f t="shared" si="100"/>
        <v>13.025</v>
      </c>
      <c r="N484" s="19">
        <f t="shared" si="101"/>
        <v>13.08</v>
      </c>
      <c r="O484" s="19">
        <f t="shared" si="102"/>
        <v>2.0000000000006679E-3</v>
      </c>
      <c r="P484" s="19">
        <f t="shared" si="103"/>
        <v>5.2999999999999048E-2</v>
      </c>
      <c r="Q484" s="19">
        <f t="shared" si="104"/>
        <v>13.027000000000001</v>
      </c>
      <c r="R484" s="19">
        <f t="shared" si="105"/>
        <v>13.022</v>
      </c>
      <c r="S484" s="46">
        <f>IFERROR(ABS(1-SMALL(Results!$Y484:$BB484,5)/SMALL(Results!$Y484:$BB484,1)),"")</f>
        <v>2.540024630541815E-3</v>
      </c>
      <c r="T484" s="46">
        <f>IFERROR(ABS(1-SMALL(Results!$Y484:$BB484,6)/SMALL(Results!$Y484:$BB484,1)),"")</f>
        <v>2.8479064039408364E-3</v>
      </c>
      <c r="U484" s="46">
        <f>IFERROR(ABS(1-SMALL(Results!$Y484:$BB484,7)/SMALL(Results!$Y484:$BB484,1)),"")</f>
        <v>2.9248768472904807E-3</v>
      </c>
      <c r="V484" s="46">
        <f>IFERROR(ABS(1-SMALL(Results!$Y484:$BB484,8)/SMALL(Results!$Y484:$BB484,1)),"")</f>
        <v>2.9248768472904807E-3</v>
      </c>
      <c r="W484" s="46">
        <f>IFERROR(ABS(1-SMALL(Results!$Y484:$BB484,9)/SMALL(Results!$Y484:$BB484,1)),"")</f>
        <v>2.9248768472904807E-3</v>
      </c>
      <c r="X484" s="48">
        <f>IFERROR(ABS(1-SMALL(Results!$Y484:$BB484,10)/SMALL(Results!$Y484:$BB484,1)),"")</f>
        <v>2.9248768472904807E-3</v>
      </c>
      <c r="Y484">
        <v>12.992000000000001</v>
      </c>
      <c r="Z484">
        <v>13.02</v>
      </c>
      <c r="AA484">
        <v>13.025</v>
      </c>
      <c r="AB484">
        <v>13.029</v>
      </c>
      <c r="AC484">
        <v>13.044</v>
      </c>
      <c r="AD484">
        <v>13.045999999999999</v>
      </c>
      <c r="AE484">
        <v>13.053000000000001</v>
      </c>
      <c r="AF484">
        <v>13.08</v>
      </c>
      <c r="AG484">
        <v>13.144</v>
      </c>
      <c r="AH484">
        <v>13.164999999999999</v>
      </c>
      <c r="AI484">
        <v>13.202</v>
      </c>
      <c r="AJ484">
        <v>13.03</v>
      </c>
      <c r="AK484">
        <v>13.022</v>
      </c>
      <c r="AL484">
        <v>13.038</v>
      </c>
      <c r="AM484">
        <v>13.098000000000001</v>
      </c>
      <c r="AN484">
        <v>13.132999999999999</v>
      </c>
      <c r="AO484">
        <v>13.03</v>
      </c>
      <c r="AP484">
        <v>13.085000000000001</v>
      </c>
      <c r="AQ484">
        <v>13.061999999999999</v>
      </c>
      <c r="AR484">
        <v>13.038</v>
      </c>
      <c r="AS484">
        <v>13.202</v>
      </c>
      <c r="AT484">
        <v>13.03</v>
      </c>
      <c r="AU484">
        <v>13.022</v>
      </c>
      <c r="AV484">
        <v>13.038</v>
      </c>
      <c r="AW484">
        <v>13.098000000000001</v>
      </c>
      <c r="AX484">
        <v>13.132999999999999</v>
      </c>
      <c r="AY484">
        <v>13.03</v>
      </c>
      <c r="AZ484">
        <v>13.085000000000001</v>
      </c>
      <c r="BA484">
        <v>13.061999999999999</v>
      </c>
      <c r="BB484">
        <v>13.038</v>
      </c>
    </row>
    <row r="485" spans="1:54" hidden="1" x14ac:dyDescent="0.25">
      <c r="A485" s="24" t="s">
        <v>10</v>
      </c>
      <c r="B485" s="19" t="s">
        <v>6</v>
      </c>
      <c r="C485" s="19" t="s">
        <v>8</v>
      </c>
      <c r="D485" s="19" t="s">
        <v>4</v>
      </c>
      <c r="E485" s="19">
        <v>56</v>
      </c>
      <c r="F485" s="25" t="str">
        <f t="shared" si="106"/>
        <v>V9HostMasterSlaveO256</v>
      </c>
      <c r="G485" s="19">
        <f t="shared" si="94"/>
        <v>12.162000000000001</v>
      </c>
      <c r="H485" s="19">
        <f t="shared" si="97"/>
        <v>46.36523598092419</v>
      </c>
      <c r="I485" s="19">
        <f t="shared" si="95"/>
        <v>12.378</v>
      </c>
      <c r="J485" s="19">
        <f t="shared" si="98"/>
        <v>12.19</v>
      </c>
      <c r="K485" s="19">
        <f t="shared" si="99"/>
        <v>46.317473338802301</v>
      </c>
      <c r="L485" s="19">
        <f t="shared" si="96"/>
        <v>12.246266666666667</v>
      </c>
      <c r="M485" s="19">
        <f t="shared" si="100"/>
        <v>12.244999999999999</v>
      </c>
      <c r="N485" s="19">
        <f t="shared" si="101"/>
        <v>12.28</v>
      </c>
      <c r="O485" s="19">
        <f t="shared" si="102"/>
        <v>-5.4999999999999716E-2</v>
      </c>
      <c r="P485" s="19">
        <f t="shared" si="103"/>
        <v>8.9999999999999858E-2</v>
      </c>
      <c r="Q485" s="19">
        <f t="shared" si="104"/>
        <v>12.19</v>
      </c>
      <c r="R485" s="19">
        <f t="shared" si="105"/>
        <v>12.189</v>
      </c>
      <c r="S485" s="46">
        <f>IFERROR(ABS(1-SMALL(Results!$Y485:$BB485,5)/SMALL(Results!$Y485:$BB485,1)),"")</f>
        <v>2.3022529189276053E-3</v>
      </c>
      <c r="T485" s="46">
        <f>IFERROR(ABS(1-SMALL(Results!$Y485:$BB485,6)/SMALL(Results!$Y485:$BB485,1)),"")</f>
        <v>2.3022529189276053E-3</v>
      </c>
      <c r="U485" s="46">
        <f>IFERROR(ABS(1-SMALL(Results!$Y485:$BB485,7)/SMALL(Results!$Y485:$BB485,1)),"")</f>
        <v>2.6311461930603741E-3</v>
      </c>
      <c r="V485" s="46">
        <f>IFERROR(ABS(1-SMALL(Results!$Y485:$BB485,8)/SMALL(Results!$Y485:$BB485,1)),"")</f>
        <v>2.6311461930603741E-3</v>
      </c>
      <c r="W485" s="46">
        <f>IFERROR(ABS(1-SMALL(Results!$Y485:$BB485,9)/SMALL(Results!$Y485:$BB485,1)),"")</f>
        <v>2.8778161486595621E-3</v>
      </c>
      <c r="X485" s="48">
        <f>IFERROR(ABS(1-SMALL(Results!$Y485:$BB485,10)/SMALL(Results!$Y485:$BB485,1)),"")</f>
        <v>3.8644959710572024E-3</v>
      </c>
      <c r="Y485">
        <v>12.196999999999999</v>
      </c>
      <c r="Z485">
        <v>12.237</v>
      </c>
      <c r="AA485">
        <v>12.244999999999999</v>
      </c>
      <c r="AB485">
        <v>12.244999999999999</v>
      </c>
      <c r="AC485">
        <v>12.244999999999999</v>
      </c>
      <c r="AD485">
        <v>12.271000000000001</v>
      </c>
      <c r="AE485">
        <v>12.276</v>
      </c>
      <c r="AF485">
        <v>12.28</v>
      </c>
      <c r="AG485">
        <v>12.281000000000001</v>
      </c>
      <c r="AH485">
        <v>12.324999999999999</v>
      </c>
      <c r="AI485">
        <v>12.378</v>
      </c>
      <c r="AJ485">
        <v>12.257</v>
      </c>
      <c r="AK485">
        <v>12.23</v>
      </c>
      <c r="AL485">
        <v>12.162000000000001</v>
      </c>
      <c r="AM485">
        <v>12.189</v>
      </c>
      <c r="AN485">
        <v>12.194000000000001</v>
      </c>
      <c r="AO485">
        <v>12.278</v>
      </c>
      <c r="AP485">
        <v>12.305999999999999</v>
      </c>
      <c r="AQ485">
        <v>12.19</v>
      </c>
      <c r="AR485">
        <v>12.209</v>
      </c>
      <c r="AS485">
        <v>12.378</v>
      </c>
      <c r="AT485">
        <v>12.257</v>
      </c>
      <c r="AU485">
        <v>12.23</v>
      </c>
      <c r="AV485">
        <v>12.162000000000001</v>
      </c>
      <c r="AW485">
        <v>12.189</v>
      </c>
      <c r="AX485">
        <v>12.194000000000001</v>
      </c>
      <c r="AY485">
        <v>12.278</v>
      </c>
      <c r="AZ485">
        <v>12.305999999999999</v>
      </c>
      <c r="BA485">
        <v>12.19</v>
      </c>
      <c r="BB485">
        <v>12.209</v>
      </c>
    </row>
    <row r="486" spans="1:54" hidden="1" x14ac:dyDescent="0.25">
      <c r="A486" s="24" t="s">
        <v>10</v>
      </c>
      <c r="B486" s="19" t="s">
        <v>6</v>
      </c>
      <c r="C486" s="19" t="s">
        <v>8</v>
      </c>
      <c r="D486" s="19" t="s">
        <v>4</v>
      </c>
      <c r="E486" s="19">
        <v>60</v>
      </c>
      <c r="F486" s="25" t="str">
        <f t="shared" si="106"/>
        <v>V9HostMasterSlaveO260</v>
      </c>
      <c r="G486" s="19">
        <f t="shared" si="94"/>
        <v>11.461</v>
      </c>
      <c r="H486" s="19">
        <f t="shared" si="97"/>
        <v>49.201116830992056</v>
      </c>
      <c r="I486" s="19">
        <f t="shared" si="95"/>
        <v>11.605</v>
      </c>
      <c r="J486" s="19">
        <f t="shared" si="98"/>
        <v>11.474500000000001</v>
      </c>
      <c r="K486" s="19">
        <f t="shared" si="99"/>
        <v>49.20562987494008</v>
      </c>
      <c r="L486" s="19">
        <f t="shared" si="96"/>
        <v>11.523066666666667</v>
      </c>
      <c r="M486" s="19">
        <f t="shared" si="100"/>
        <v>11.477</v>
      </c>
      <c r="N486" s="19">
        <f t="shared" si="101"/>
        <v>11.523999999999999</v>
      </c>
      <c r="O486" s="19">
        <f t="shared" si="102"/>
        <v>-2.4999999999995026E-3</v>
      </c>
      <c r="P486" s="19">
        <f t="shared" si="103"/>
        <v>4.9499999999998323E-2</v>
      </c>
      <c r="Q486" s="19">
        <f t="shared" si="104"/>
        <v>11.474500000000001</v>
      </c>
      <c r="R486" s="19">
        <f t="shared" si="105"/>
        <v>11.465</v>
      </c>
      <c r="S486" s="46">
        <f>IFERROR(ABS(1-SMALL(Results!$Y486:$BB486,5)/SMALL(Results!$Y486:$BB486,1)),"")</f>
        <v>1.047029055056381E-3</v>
      </c>
      <c r="T486" s="46">
        <f>IFERROR(ABS(1-SMALL(Results!$Y486:$BB486,6)/SMALL(Results!$Y486:$BB486,1)),"")</f>
        <v>1.3087863188203652E-3</v>
      </c>
      <c r="U486" s="46">
        <f>IFERROR(ABS(1-SMALL(Results!$Y486:$BB486,7)/SMALL(Results!$Y486:$BB486,1)),"")</f>
        <v>1.3960387400751006E-3</v>
      </c>
      <c r="V486" s="46">
        <f>IFERROR(ABS(1-SMALL(Results!$Y486:$BB486,8)/SMALL(Results!$Y486:$BB486,1)),"")</f>
        <v>1.483291161329614E-3</v>
      </c>
      <c r="W486" s="46">
        <f>IFERROR(ABS(1-SMALL(Results!$Y486:$BB486,9)/SMALL(Results!$Y486:$BB486,1)),"")</f>
        <v>1.483291161329614E-3</v>
      </c>
      <c r="X486" s="48">
        <f>IFERROR(ABS(1-SMALL(Results!$Y486:$BB486,10)/SMALL(Results!$Y486:$BB486,1)),"")</f>
        <v>3.0538347439141855E-3</v>
      </c>
      <c r="Y486">
        <v>11.473000000000001</v>
      </c>
      <c r="Z486">
        <v>11.476000000000001</v>
      </c>
      <c r="AA486">
        <v>11.477</v>
      </c>
      <c r="AB486">
        <v>11.496</v>
      </c>
      <c r="AC486">
        <v>11.497</v>
      </c>
      <c r="AD486">
        <v>11.507999999999999</v>
      </c>
      <c r="AE486">
        <v>11.521000000000001</v>
      </c>
      <c r="AF486">
        <v>11.523999999999999</v>
      </c>
      <c r="AG486">
        <v>11.587</v>
      </c>
      <c r="AH486">
        <v>11.605</v>
      </c>
      <c r="AI486">
        <v>11.605</v>
      </c>
      <c r="AJ486">
        <v>11.593</v>
      </c>
      <c r="AK486">
        <v>11.465</v>
      </c>
      <c r="AL486">
        <v>11.478</v>
      </c>
      <c r="AM486">
        <v>11.525</v>
      </c>
      <c r="AN486">
        <v>11.513</v>
      </c>
      <c r="AO486">
        <v>11.526</v>
      </c>
      <c r="AP486">
        <v>11.529</v>
      </c>
      <c r="AQ486">
        <v>11.461</v>
      </c>
      <c r="AR486">
        <v>11.569000000000001</v>
      </c>
      <c r="AS486">
        <v>11.605</v>
      </c>
      <c r="AT486">
        <v>11.593</v>
      </c>
      <c r="AU486">
        <v>11.465</v>
      </c>
      <c r="AV486">
        <v>11.478</v>
      </c>
      <c r="AW486">
        <v>11.525</v>
      </c>
      <c r="AX486">
        <v>11.513</v>
      </c>
      <c r="AY486">
        <v>11.526</v>
      </c>
      <c r="AZ486">
        <v>11.529</v>
      </c>
      <c r="BA486">
        <v>11.461</v>
      </c>
      <c r="BB486">
        <v>11.569000000000001</v>
      </c>
    </row>
    <row r="487" spans="1:54" hidden="1" x14ac:dyDescent="0.25">
      <c r="A487" s="24" t="s">
        <v>10</v>
      </c>
      <c r="B487" s="19" t="s">
        <v>6</v>
      </c>
      <c r="C487" s="19" t="s">
        <v>8</v>
      </c>
      <c r="D487" s="19" t="s">
        <v>4</v>
      </c>
      <c r="E487" s="19">
        <v>64</v>
      </c>
      <c r="F487" s="25" t="str">
        <f t="shared" si="106"/>
        <v>V9HostMasterSlaveO264</v>
      </c>
      <c r="G487" s="19">
        <f t="shared" si="94"/>
        <v>10.834</v>
      </c>
      <c r="H487" s="19">
        <f t="shared" si="97"/>
        <v>52.048550858408717</v>
      </c>
      <c r="I487" s="19">
        <f t="shared" si="95"/>
        <v>11.853999999999999</v>
      </c>
      <c r="J487" s="19">
        <f t="shared" si="98"/>
        <v>10.862</v>
      </c>
      <c r="K487" s="19">
        <f t="shared" si="99"/>
        <v>51.980298287608178</v>
      </c>
      <c r="L487" s="19">
        <f t="shared" si="96"/>
        <v>11.019533333333335</v>
      </c>
      <c r="M487" s="19">
        <f t="shared" si="100"/>
        <v>11.193</v>
      </c>
      <c r="N487" s="19">
        <f t="shared" si="101"/>
        <v>11.29</v>
      </c>
      <c r="O487" s="19">
        <f t="shared" si="102"/>
        <v>-0.33099999999999952</v>
      </c>
      <c r="P487" s="19">
        <f t="shared" si="103"/>
        <v>0.42799999999999905</v>
      </c>
      <c r="Q487" s="19">
        <f t="shared" si="104"/>
        <v>10.862</v>
      </c>
      <c r="R487" s="19">
        <f t="shared" si="105"/>
        <v>10.837999999999999</v>
      </c>
      <c r="S487" s="46">
        <f>IFERROR(ABS(1-SMALL(Results!$Y487:$BB487,5)/SMALL(Results!$Y487:$BB487,1)),"")</f>
        <v>2.5844563411483445E-3</v>
      </c>
      <c r="T487" s="46">
        <f>IFERROR(ABS(1-SMALL(Results!$Y487:$BB487,6)/SMALL(Results!$Y487:$BB487,1)),"")</f>
        <v>2.5844563411483445E-3</v>
      </c>
      <c r="U487" s="46">
        <f>IFERROR(ABS(1-SMALL(Results!$Y487:$BB487,7)/SMALL(Results!$Y487:$BB487,1)),"")</f>
        <v>2.9536643898837589E-3</v>
      </c>
      <c r="V487" s="46">
        <f>IFERROR(ABS(1-SMALL(Results!$Y487:$BB487,8)/SMALL(Results!$Y487:$BB487,1)),"")</f>
        <v>2.9536643898837589E-3</v>
      </c>
      <c r="W487" s="46">
        <f>IFERROR(ABS(1-SMALL(Results!$Y487:$BB487,9)/SMALL(Results!$Y487:$BB487,1)),"")</f>
        <v>3.3228724386191733E-3</v>
      </c>
      <c r="X487" s="48">
        <f>IFERROR(ABS(1-SMALL(Results!$Y487:$BB487,10)/SMALL(Results!$Y487:$BB487,1)),"")</f>
        <v>3.3228724386191733E-3</v>
      </c>
      <c r="Y487">
        <v>11.065</v>
      </c>
      <c r="Z487">
        <v>11.189</v>
      </c>
      <c r="AA487">
        <v>11.193</v>
      </c>
      <c r="AB487">
        <v>11.196999999999999</v>
      </c>
      <c r="AC487">
        <v>11.228999999999999</v>
      </c>
      <c r="AD487">
        <v>11.233000000000001</v>
      </c>
      <c r="AE487">
        <v>11.288</v>
      </c>
      <c r="AF487">
        <v>11.29</v>
      </c>
      <c r="AG487">
        <v>11.566000000000001</v>
      </c>
      <c r="AH487">
        <v>11.853999999999999</v>
      </c>
      <c r="AI487">
        <v>10.913</v>
      </c>
      <c r="AJ487">
        <v>10.837999999999999</v>
      </c>
      <c r="AK487">
        <v>10.866</v>
      </c>
      <c r="AL487">
        <v>10.882</v>
      </c>
      <c r="AM487">
        <v>10.893000000000001</v>
      </c>
      <c r="AN487">
        <v>10.878</v>
      </c>
      <c r="AO487">
        <v>10.904999999999999</v>
      </c>
      <c r="AP487">
        <v>10.862</v>
      </c>
      <c r="AQ487">
        <v>10.87</v>
      </c>
      <c r="AR487">
        <v>10.834</v>
      </c>
      <c r="AS487">
        <v>10.913</v>
      </c>
      <c r="AT487">
        <v>10.837999999999999</v>
      </c>
      <c r="AU487">
        <v>10.866</v>
      </c>
      <c r="AV487">
        <v>10.882</v>
      </c>
      <c r="AW487">
        <v>10.893000000000001</v>
      </c>
      <c r="AX487">
        <v>10.878</v>
      </c>
      <c r="AY487">
        <v>10.904999999999999</v>
      </c>
      <c r="AZ487">
        <v>10.862</v>
      </c>
      <c r="BA487">
        <v>10.87</v>
      </c>
      <c r="BB487">
        <v>10.834</v>
      </c>
    </row>
    <row r="488" spans="1:54" hidden="1" x14ac:dyDescent="0.25">
      <c r="A488" s="24" t="s">
        <v>10</v>
      </c>
      <c r="B488" s="19" t="s">
        <v>6</v>
      </c>
      <c r="C488" s="19" t="s">
        <v>8</v>
      </c>
      <c r="D488" s="19" t="s">
        <v>4</v>
      </c>
      <c r="E488" s="19">
        <v>128</v>
      </c>
      <c r="F488" s="25" t="str">
        <f t="shared" si="106"/>
        <v>V9HostMasterSlaveO2128</v>
      </c>
      <c r="G488" s="19">
        <f t="shared" si="94"/>
        <v>11.509</v>
      </c>
      <c r="H488" s="19">
        <f t="shared" si="97"/>
        <v>48.995916239464769</v>
      </c>
      <c r="I488" s="19">
        <f t="shared" si="95"/>
        <v>11.722</v>
      </c>
      <c r="J488" s="19">
        <f t="shared" si="98"/>
        <v>11.5695</v>
      </c>
      <c r="K488" s="19">
        <f t="shared" si="99"/>
        <v>48.801590388521547</v>
      </c>
      <c r="L488" s="19">
        <f t="shared" si="96"/>
        <v>11.5776</v>
      </c>
      <c r="M488" s="19">
        <f t="shared" si="100"/>
        <v>11.537000000000001</v>
      </c>
      <c r="N488" s="19">
        <f t="shared" si="101"/>
        <v>11.606</v>
      </c>
      <c r="O488" s="19">
        <f t="shared" si="102"/>
        <v>3.2499999999998863E-2</v>
      </c>
      <c r="P488" s="19">
        <f t="shared" si="103"/>
        <v>3.6500000000000199E-2</v>
      </c>
      <c r="Q488" s="19">
        <f t="shared" si="104"/>
        <v>11.5695</v>
      </c>
      <c r="R488" s="19">
        <f t="shared" si="105"/>
        <v>11.542</v>
      </c>
      <c r="S488" s="46">
        <f>IFERROR(ABS(1-SMALL(Results!$Y488:$BB488,5)/SMALL(Results!$Y488:$BB488,1)),"")</f>
        <v>4.2575375792857084E-3</v>
      </c>
      <c r="T488" s="46">
        <f>IFERROR(ABS(1-SMALL(Results!$Y488:$BB488,6)/SMALL(Results!$Y488:$BB488,1)),"")</f>
        <v>6.2559735858891408E-3</v>
      </c>
      <c r="U488" s="46">
        <f>IFERROR(ABS(1-SMALL(Results!$Y488:$BB488,7)/SMALL(Results!$Y488:$BB488,1)),"")</f>
        <v>7.0379702841254499E-3</v>
      </c>
      <c r="V488" s="46">
        <f>IFERROR(ABS(1-SMALL(Results!$Y488:$BB488,8)/SMALL(Results!$Y488:$BB488,1)),"")</f>
        <v>8.4281866365452096E-3</v>
      </c>
      <c r="W488" s="46">
        <f>IFERROR(ABS(1-SMALL(Results!$Y488:$BB488,9)/SMALL(Results!$Y488:$BB488,1)),"")</f>
        <v>9.3839603788339332E-3</v>
      </c>
      <c r="X488" s="48">
        <f>IFERROR(ABS(1-SMALL(Results!$Y488:$BB488,10)/SMALL(Results!$Y488:$BB488,1)),"")</f>
        <v>1.8507255191589023E-2</v>
      </c>
      <c r="Y488">
        <v>11.509</v>
      </c>
      <c r="Z488">
        <v>11.513999999999999</v>
      </c>
      <c r="AA488">
        <v>11.537000000000001</v>
      </c>
      <c r="AB488">
        <v>11.542</v>
      </c>
      <c r="AC488">
        <v>11.558</v>
      </c>
      <c r="AD488">
        <v>11.581</v>
      </c>
      <c r="AE488">
        <v>11.59</v>
      </c>
      <c r="AF488">
        <v>11.606</v>
      </c>
      <c r="AG488">
        <v>11.617000000000001</v>
      </c>
      <c r="AH488">
        <v>11.722</v>
      </c>
    </row>
    <row r="489" spans="1:54" hidden="1" x14ac:dyDescent="0.25">
      <c r="A489" s="24" t="s">
        <v>10</v>
      </c>
      <c r="B489" s="19" t="s">
        <v>6</v>
      </c>
      <c r="C489" s="19" t="s">
        <v>8</v>
      </c>
      <c r="D489" s="19" t="s">
        <v>4</v>
      </c>
      <c r="E489" s="19">
        <v>256</v>
      </c>
      <c r="F489" s="25" t="str">
        <f t="shared" si="106"/>
        <v>V9HostMasterSlaveO2256</v>
      </c>
      <c r="G489" s="19">
        <f t="shared" si="94"/>
        <v>12.853</v>
      </c>
      <c r="H489" s="19">
        <f t="shared" si="97"/>
        <v>43.872558935657047</v>
      </c>
      <c r="I489" s="19">
        <f t="shared" si="95"/>
        <v>13.337999999999999</v>
      </c>
      <c r="J489" s="19">
        <f t="shared" si="98"/>
        <v>13.094000000000001</v>
      </c>
      <c r="K489" s="19">
        <f t="shared" si="99"/>
        <v>43.119749503589425</v>
      </c>
      <c r="L489" s="19">
        <f t="shared" si="96"/>
        <v>13.0916</v>
      </c>
      <c r="M489" s="19">
        <f t="shared" si="100"/>
        <v>12.978</v>
      </c>
      <c r="N489" s="19">
        <f t="shared" si="101"/>
        <v>13.21</v>
      </c>
      <c r="O489" s="19">
        <f t="shared" si="102"/>
        <v>0.11600000000000144</v>
      </c>
      <c r="P489" s="19">
        <f t="shared" si="103"/>
        <v>0.11599999999999966</v>
      </c>
      <c r="Q489" s="19">
        <f t="shared" si="104"/>
        <v>13.094000000000001</v>
      </c>
      <c r="R489" s="19">
        <f t="shared" si="105"/>
        <v>13.048999999999999</v>
      </c>
      <c r="S489" s="46">
        <f>IFERROR(ABS(1-SMALL(Results!$Y489:$BB489,5)/SMALL(Results!$Y489:$BB489,1)),"")</f>
        <v>1.5327160974091703E-2</v>
      </c>
      <c r="T489" s="46">
        <f>IFERROR(ABS(1-SMALL(Results!$Y489:$BB489,6)/SMALL(Results!$Y489:$BB489,1)),"")</f>
        <v>2.217381156150311E-2</v>
      </c>
      <c r="U489" s="46">
        <f>IFERROR(ABS(1-SMALL(Results!$Y489:$BB489,7)/SMALL(Results!$Y489:$BB489,1)),"")</f>
        <v>2.3963277055940146E-2</v>
      </c>
      <c r="V489" s="46">
        <f>IFERROR(ABS(1-SMALL(Results!$Y489:$BB489,8)/SMALL(Results!$Y489:$BB489,1)),"")</f>
        <v>2.7775616587567109E-2</v>
      </c>
      <c r="W489" s="46">
        <f>IFERROR(ABS(1-SMALL(Results!$Y489:$BB489,9)/SMALL(Results!$Y489:$BB489,1)),"")</f>
        <v>2.9565082082004368E-2</v>
      </c>
      <c r="X489" s="48">
        <f>IFERROR(ABS(1-SMALL(Results!$Y489:$BB489,10)/SMALL(Results!$Y489:$BB489,1)),"")</f>
        <v>3.7734381078347479E-2</v>
      </c>
      <c r="Y489">
        <v>12.853</v>
      </c>
      <c r="Z489">
        <v>12.906000000000001</v>
      </c>
      <c r="AA489">
        <v>12.978</v>
      </c>
      <c r="AB489">
        <v>13.048999999999999</v>
      </c>
      <c r="AC489">
        <v>13.05</v>
      </c>
      <c r="AD489">
        <v>13.138</v>
      </c>
      <c r="AE489">
        <v>13.161</v>
      </c>
      <c r="AF489">
        <v>13.21</v>
      </c>
      <c r="AG489">
        <v>13.233000000000001</v>
      </c>
      <c r="AH489">
        <v>13.337999999999999</v>
      </c>
    </row>
    <row r="490" spans="1:54" hidden="1" x14ac:dyDescent="0.25">
      <c r="A490" s="24" t="s">
        <v>10</v>
      </c>
      <c r="B490" s="19" t="s">
        <v>6</v>
      </c>
      <c r="C490" s="19" t="s">
        <v>8</v>
      </c>
      <c r="D490" s="19" t="s">
        <v>22</v>
      </c>
      <c r="E490" s="19">
        <v>1</v>
      </c>
      <c r="F490" s="25" t="str">
        <f t="shared" si="106"/>
        <v>V9HostMasterSlaveno parameter1</v>
      </c>
      <c r="G490" s="19">
        <f t="shared" si="94"/>
        <v>1384.8789999999999</v>
      </c>
      <c r="H490" s="19">
        <f t="shared" si="97"/>
        <v>1</v>
      </c>
      <c r="I490" s="19">
        <f t="shared" si="95"/>
        <v>1389.829</v>
      </c>
      <c r="J490" s="19">
        <f t="shared" si="98"/>
        <v>1385.8074999999999</v>
      </c>
      <c r="K490" s="19">
        <f t="shared" si="99"/>
        <v>1</v>
      </c>
      <c r="L490" s="19">
        <f t="shared" si="96"/>
        <v>1387.4640666666664</v>
      </c>
      <c r="M490" s="19">
        <f t="shared" si="100"/>
        <v>1385.076</v>
      </c>
      <c r="N490" s="19">
        <f t="shared" si="101"/>
        <v>1386.049</v>
      </c>
      <c r="O490" s="19">
        <f t="shared" si="102"/>
        <v>0.73149999999986903</v>
      </c>
      <c r="P490" s="19">
        <f t="shared" si="103"/>
        <v>0.24150000000008731</v>
      </c>
      <c r="Q490" s="19">
        <f t="shared" si="104"/>
        <v>1385.8074999999999</v>
      </c>
      <c r="R490" s="19">
        <f t="shared" si="105"/>
        <v>1385.1849999999999</v>
      </c>
      <c r="S490" s="46">
        <f>IFERROR(ABS(1-SMALL(Results!$Y490:$BB490,5)/SMALL(Results!$Y490:$BB490,1)),"")</f>
        <v>5.4011938949183325E-4</v>
      </c>
      <c r="T490" s="46">
        <f>IFERROR(ABS(1-SMALL(Results!$Y490:$BB490,6)/SMALL(Results!$Y490:$BB490,1)),"")</f>
        <v>8.0079198254878747E-4</v>
      </c>
      <c r="U490" s="46">
        <f>IFERROR(ABS(1-SMALL(Results!$Y490:$BB490,7)/SMALL(Results!$Y490:$BB490,1)),"")</f>
        <v>8.4050664354062832E-4</v>
      </c>
      <c r="V490" s="46">
        <f>IFERROR(ABS(1-SMALL(Results!$Y490:$BB490,8)/SMALL(Results!$Y490:$BB490,1)),"")</f>
        <v>8.4483915201261084E-4</v>
      </c>
      <c r="W490" s="46">
        <f>IFERROR(ABS(1-SMALL(Results!$Y490:$BB490,9)/SMALL(Results!$Y490:$BB490,1)),"")</f>
        <v>8.9321882994841673E-4</v>
      </c>
      <c r="X490" s="48">
        <f>IFERROR(ABS(1-SMALL(Results!$Y490:$BB490,10)/SMALL(Results!$Y490:$BB490,1)),"")</f>
        <v>1.5633134735959509E-3</v>
      </c>
      <c r="Y490">
        <v>1384.8789999999999</v>
      </c>
      <c r="Z490">
        <v>1384.963</v>
      </c>
      <c r="AA490">
        <v>1385.076</v>
      </c>
      <c r="AB490">
        <v>1385.1849999999999</v>
      </c>
      <c r="AC490">
        <v>1385.627</v>
      </c>
      <c r="AD490">
        <v>1385.9880000000001</v>
      </c>
      <c r="AE490">
        <v>1386.0429999999999</v>
      </c>
      <c r="AF490">
        <v>1386.049</v>
      </c>
      <c r="AG490">
        <v>1386.116</v>
      </c>
      <c r="AH490">
        <v>1387.0440000000001</v>
      </c>
      <c r="AI490">
        <v>1388.4169999999999</v>
      </c>
      <c r="AJ490">
        <v>1388.3219999999999</v>
      </c>
      <c r="AK490">
        <v>1388.181</v>
      </c>
      <c r="AL490">
        <v>1389.829</v>
      </c>
      <c r="AM490">
        <v>1387.93</v>
      </c>
      <c r="AN490">
        <v>1387.8530000000001</v>
      </c>
      <c r="AO490">
        <v>1388.0809999999999</v>
      </c>
      <c r="AP490">
        <v>1387.9580000000001</v>
      </c>
      <c r="AQ490">
        <v>1388.0360000000001</v>
      </c>
      <c r="AR490">
        <v>1388.8689999999999</v>
      </c>
      <c r="AS490">
        <v>1388.4169999999999</v>
      </c>
      <c r="AT490">
        <v>1388.3219999999999</v>
      </c>
      <c r="AU490">
        <v>1388.181</v>
      </c>
      <c r="AV490">
        <v>1389.829</v>
      </c>
      <c r="AW490">
        <v>1387.93</v>
      </c>
      <c r="AX490">
        <v>1387.8530000000001</v>
      </c>
      <c r="AY490">
        <v>1388.0809999999999</v>
      </c>
      <c r="AZ490">
        <v>1387.9580000000001</v>
      </c>
      <c r="BA490">
        <v>1388.0360000000001</v>
      </c>
      <c r="BB490">
        <v>1388.8689999999999</v>
      </c>
    </row>
    <row r="491" spans="1:54" hidden="1" x14ac:dyDescent="0.25">
      <c r="A491" s="24" t="s">
        <v>10</v>
      </c>
      <c r="B491" s="19" t="s">
        <v>6</v>
      </c>
      <c r="C491" s="19" t="s">
        <v>8</v>
      </c>
      <c r="D491" s="19" t="s">
        <v>22</v>
      </c>
      <c r="E491" s="19">
        <v>2</v>
      </c>
      <c r="F491" s="25" t="str">
        <f t="shared" si="106"/>
        <v>V9HostMasterSlaveno parameter2</v>
      </c>
      <c r="G491" s="19">
        <f t="shared" si="94"/>
        <v>707.601</v>
      </c>
      <c r="H491" s="19">
        <f t="shared" si="97"/>
        <v>1.9571467536083187</v>
      </c>
      <c r="I491" s="19">
        <f t="shared" si="95"/>
        <v>747.23</v>
      </c>
      <c r="J491" s="19">
        <f t="shared" si="98"/>
        <v>707.8365</v>
      </c>
      <c r="K491" s="19">
        <f t="shared" si="99"/>
        <v>1.957807346753099</v>
      </c>
      <c r="L491" s="19">
        <f t="shared" si="96"/>
        <v>712.33816666666644</v>
      </c>
      <c r="M491" s="19">
        <f t="shared" si="100"/>
        <v>707.80700000000002</v>
      </c>
      <c r="N491" s="19">
        <f t="shared" si="101"/>
        <v>711.11599999999999</v>
      </c>
      <c r="O491" s="19">
        <f t="shared" si="102"/>
        <v>2.9499999999984539E-2</v>
      </c>
      <c r="P491" s="19">
        <f t="shared" si="103"/>
        <v>3.2794999999999845</v>
      </c>
      <c r="Q491" s="19">
        <f t="shared" si="104"/>
        <v>707.8365</v>
      </c>
      <c r="R491" s="19">
        <f t="shared" si="105"/>
        <v>707.77800000000002</v>
      </c>
      <c r="S491" s="46">
        <f>IFERROR(ABS(1-SMALL(Results!$Y491:$BB491,5)/SMALL(Results!$Y491:$BB491,1)),"")</f>
        <v>2.9112451791335481E-4</v>
      </c>
      <c r="T491" s="46">
        <f>IFERROR(ABS(1-SMALL(Results!$Y491:$BB491,6)/SMALL(Results!$Y491:$BB491,1)),"")</f>
        <v>3.7450484100509662E-4</v>
      </c>
      <c r="U491" s="46">
        <f>IFERROR(ABS(1-SMALL(Results!$Y491:$BB491,7)/SMALL(Results!$Y491:$BB491,1)),"")</f>
        <v>3.7450484100509662E-4</v>
      </c>
      <c r="V491" s="46">
        <f>IFERROR(ABS(1-SMALL(Results!$Y491:$BB491,8)/SMALL(Results!$Y491:$BB491,1)),"")</f>
        <v>6.2181935864979998E-4</v>
      </c>
      <c r="W491" s="46">
        <f>IFERROR(ABS(1-SMALL(Results!$Y491:$BB491,9)/SMALL(Results!$Y491:$BB491,1)),"")</f>
        <v>6.2181935864979998E-4</v>
      </c>
      <c r="X491" s="48">
        <f>IFERROR(ABS(1-SMALL(Results!$Y491:$BB491,10)/SMALL(Results!$Y491:$BB491,1)),"")</f>
        <v>2.485864208784383E-3</v>
      </c>
      <c r="Y491">
        <v>707.601</v>
      </c>
      <c r="Z491">
        <v>707.77800000000002</v>
      </c>
      <c r="AA491">
        <v>707.80700000000002</v>
      </c>
      <c r="AB491">
        <v>709.36</v>
      </c>
      <c r="AC491">
        <v>709.59500000000003</v>
      </c>
      <c r="AD491">
        <v>710.596</v>
      </c>
      <c r="AE491">
        <v>710.86</v>
      </c>
      <c r="AF491">
        <v>711.11599999999999</v>
      </c>
      <c r="AG491">
        <v>711.34400000000005</v>
      </c>
      <c r="AH491">
        <v>711.50800000000004</v>
      </c>
      <c r="AI491">
        <v>707.64200000000005</v>
      </c>
      <c r="AJ491">
        <v>709.89400000000001</v>
      </c>
      <c r="AK491">
        <v>711.12199999999996</v>
      </c>
      <c r="AL491">
        <v>711.005</v>
      </c>
      <c r="AM491">
        <v>711.17499999999995</v>
      </c>
      <c r="AN491">
        <v>747.23</v>
      </c>
      <c r="AO491">
        <v>711.88900000000001</v>
      </c>
      <c r="AP491">
        <v>707.86599999999999</v>
      </c>
      <c r="AQ491">
        <v>708.04099999999994</v>
      </c>
      <c r="AR491">
        <v>710.42600000000004</v>
      </c>
      <c r="AS491">
        <v>707.64200000000005</v>
      </c>
      <c r="AT491">
        <v>709.89400000000001</v>
      </c>
      <c r="AU491">
        <v>711.12199999999996</v>
      </c>
      <c r="AV491">
        <v>711.005</v>
      </c>
      <c r="AW491">
        <v>711.17499999999995</v>
      </c>
      <c r="AX491">
        <v>747.23</v>
      </c>
      <c r="AY491">
        <v>711.88900000000001</v>
      </c>
      <c r="AZ491">
        <v>707.86599999999999</v>
      </c>
      <c r="BA491">
        <v>708.04099999999994</v>
      </c>
      <c r="BB491">
        <v>710.42600000000004</v>
      </c>
    </row>
    <row r="492" spans="1:54" hidden="1" x14ac:dyDescent="0.25">
      <c r="A492" s="24" t="s">
        <v>10</v>
      </c>
      <c r="B492" s="19" t="s">
        <v>6</v>
      </c>
      <c r="C492" s="19" t="s">
        <v>8</v>
      </c>
      <c r="D492" s="19" t="s">
        <v>22</v>
      </c>
      <c r="E492" s="19">
        <v>4</v>
      </c>
      <c r="F492" s="25" t="str">
        <f t="shared" si="106"/>
        <v>V9HostMasterSlaveno parameter4</v>
      </c>
      <c r="G492" s="19">
        <f t="shared" si="94"/>
        <v>364.59699999999998</v>
      </c>
      <c r="H492" s="19">
        <f t="shared" si="97"/>
        <v>3.7983828720477679</v>
      </c>
      <c r="I492" s="19">
        <f t="shared" si="95"/>
        <v>395.77800000000002</v>
      </c>
      <c r="J492" s="19">
        <f t="shared" si="98"/>
        <v>364.62199999999996</v>
      </c>
      <c r="K492" s="19">
        <f t="shared" si="99"/>
        <v>3.8006689119142565</v>
      </c>
      <c r="L492" s="19">
        <f t="shared" si="96"/>
        <v>366.76769999999999</v>
      </c>
      <c r="M492" s="19">
        <f t="shared" si="100"/>
        <v>364.637</v>
      </c>
      <c r="N492" s="19">
        <f t="shared" si="101"/>
        <v>364.72899999999998</v>
      </c>
      <c r="O492" s="19">
        <f t="shared" si="102"/>
        <v>-1.5000000000043201E-2</v>
      </c>
      <c r="P492" s="19">
        <f t="shared" si="103"/>
        <v>0.10700000000002774</v>
      </c>
      <c r="Q492" s="19">
        <f t="shared" si="104"/>
        <v>364.62199999999996</v>
      </c>
      <c r="R492" s="19">
        <f t="shared" si="105"/>
        <v>364.62099999999998</v>
      </c>
      <c r="S492" s="46">
        <f>IFERROR(ABS(1-SMALL(Results!$Y492:$BB492,5)/SMALL(Results!$Y492:$BB492,1)),"")</f>
        <v>6.5826103889943255E-5</v>
      </c>
      <c r="T492" s="46">
        <f>IFERROR(ABS(1-SMALL(Results!$Y492:$BB492,6)/SMALL(Results!$Y492:$BB492,1)),"")</f>
        <v>7.1311612547475534E-5</v>
      </c>
      <c r="U492" s="46">
        <f>IFERROR(ABS(1-SMALL(Results!$Y492:$BB492,7)/SMALL(Results!$Y492:$BB492,1)),"")</f>
        <v>7.1311612547475534E-5</v>
      </c>
      <c r="V492" s="46">
        <f>IFERROR(ABS(1-SMALL(Results!$Y492:$BB492,8)/SMALL(Results!$Y492:$BB492,1)),"")</f>
        <v>9.5996401506370788E-5</v>
      </c>
      <c r="W492" s="46">
        <f>IFERROR(ABS(1-SMALL(Results!$Y492:$BB492,9)/SMALL(Results!$Y492:$BB492,1)),"")</f>
        <v>9.8739155835136927E-5</v>
      </c>
      <c r="X492" s="48">
        <f>IFERROR(ABS(1-SMALL(Results!$Y492:$BB492,10)/SMALL(Results!$Y492:$BB492,1)),"")</f>
        <v>9.8739155835136927E-5</v>
      </c>
      <c r="Y492">
        <v>364.613</v>
      </c>
      <c r="Z492">
        <v>364.63200000000001</v>
      </c>
      <c r="AA492">
        <v>364.637</v>
      </c>
      <c r="AB492">
        <v>364.67200000000003</v>
      </c>
      <c r="AC492">
        <v>364.69099999999997</v>
      </c>
      <c r="AD492">
        <v>364.7</v>
      </c>
      <c r="AE492">
        <v>364.72800000000001</v>
      </c>
      <c r="AF492">
        <v>364.72899999999998</v>
      </c>
      <c r="AG492">
        <v>364.74799999999999</v>
      </c>
      <c r="AH492">
        <v>364.78100000000001</v>
      </c>
      <c r="AI492">
        <v>364.62099999999998</v>
      </c>
      <c r="AJ492">
        <v>395.77800000000002</v>
      </c>
      <c r="AK492">
        <v>364.79</v>
      </c>
      <c r="AL492">
        <v>364.75</v>
      </c>
      <c r="AM492">
        <v>364.63299999999998</v>
      </c>
      <c r="AN492">
        <v>364.62299999999999</v>
      </c>
      <c r="AO492">
        <v>364.64499999999998</v>
      </c>
      <c r="AP492">
        <v>364.80700000000002</v>
      </c>
      <c r="AQ492">
        <v>364.80599999999998</v>
      </c>
      <c r="AR492">
        <v>364.59699999999998</v>
      </c>
      <c r="AS492">
        <v>364.62099999999998</v>
      </c>
      <c r="AT492">
        <v>395.77800000000002</v>
      </c>
      <c r="AU492">
        <v>364.79</v>
      </c>
      <c r="AV492">
        <v>364.75</v>
      </c>
      <c r="AW492">
        <v>364.63299999999998</v>
      </c>
      <c r="AX492">
        <v>364.62299999999999</v>
      </c>
      <c r="AY492">
        <v>364.64499999999998</v>
      </c>
      <c r="AZ492">
        <v>364.80700000000002</v>
      </c>
      <c r="BA492">
        <v>364.80599999999998</v>
      </c>
      <c r="BB492">
        <v>364.59699999999998</v>
      </c>
    </row>
    <row r="493" spans="1:54" hidden="1" x14ac:dyDescent="0.25">
      <c r="A493" s="24" t="s">
        <v>10</v>
      </c>
      <c r="B493" s="19" t="s">
        <v>6</v>
      </c>
      <c r="C493" s="19" t="s">
        <v>8</v>
      </c>
      <c r="D493" s="19" t="s">
        <v>22</v>
      </c>
      <c r="E493" s="19">
        <v>8</v>
      </c>
      <c r="F493" s="25" t="str">
        <f t="shared" si="106"/>
        <v>V9HostMasterSlaveno parameter8</v>
      </c>
      <c r="G493" s="19">
        <f t="shared" si="94"/>
        <v>182.738</v>
      </c>
      <c r="H493" s="19">
        <f t="shared" si="97"/>
        <v>7.5784948943295865</v>
      </c>
      <c r="I493" s="19">
        <f t="shared" si="95"/>
        <v>186.18199999999999</v>
      </c>
      <c r="J493" s="19">
        <f t="shared" si="98"/>
        <v>182.78449999999998</v>
      </c>
      <c r="K493" s="19">
        <f t="shared" si="99"/>
        <v>7.5816466932371185</v>
      </c>
      <c r="L493" s="19">
        <f t="shared" si="96"/>
        <v>183.16676666666663</v>
      </c>
      <c r="M493" s="19">
        <f t="shared" si="100"/>
        <v>182.816</v>
      </c>
      <c r="N493" s="19">
        <f t="shared" si="101"/>
        <v>182.91200000000001</v>
      </c>
      <c r="O493" s="19">
        <f t="shared" si="102"/>
        <v>-3.150000000002251E-2</v>
      </c>
      <c r="P493" s="19">
        <f t="shared" si="103"/>
        <v>0.12750000000002615</v>
      </c>
      <c r="Q493" s="19">
        <f t="shared" si="104"/>
        <v>182.78449999999998</v>
      </c>
      <c r="R493" s="19">
        <f t="shared" si="105"/>
        <v>182.77699999999999</v>
      </c>
      <c r="S493" s="46">
        <f>IFERROR(ABS(1-SMALL(Results!$Y493:$BB493,5)/SMALL(Results!$Y493:$BB493,1)),"")</f>
        <v>2.1342030666859912E-4</v>
      </c>
      <c r="T493" s="46">
        <f>IFERROR(ABS(1-SMALL(Results!$Y493:$BB493,6)/SMALL(Results!$Y493:$BB493,1)),"")</f>
        <v>2.9550504000264155E-4</v>
      </c>
      <c r="U493" s="46">
        <f>IFERROR(ABS(1-SMALL(Results!$Y493:$BB493,7)/SMALL(Results!$Y493:$BB493,1)),"")</f>
        <v>3.7211745778109595E-4</v>
      </c>
      <c r="V493" s="46">
        <f>IFERROR(ABS(1-SMALL(Results!$Y493:$BB493,8)/SMALL(Results!$Y493:$BB493,1)),"")</f>
        <v>3.7211745778109595E-4</v>
      </c>
      <c r="W493" s="46">
        <f>IFERROR(ABS(1-SMALL(Results!$Y493:$BB493,9)/SMALL(Results!$Y493:$BB493,1)),"")</f>
        <v>4.2684061333719825E-4</v>
      </c>
      <c r="X493" s="48">
        <f>IFERROR(ABS(1-SMALL(Results!$Y493:$BB493,10)/SMALL(Results!$Y493:$BB493,1)),"")</f>
        <v>4.3231292889278627E-4</v>
      </c>
      <c r="Y493">
        <v>182.74799999999999</v>
      </c>
      <c r="Z493">
        <v>182.792</v>
      </c>
      <c r="AA493">
        <v>182.816</v>
      </c>
      <c r="AB493">
        <v>182.83699999999999</v>
      </c>
      <c r="AC493">
        <v>182.85599999999999</v>
      </c>
      <c r="AD493">
        <v>182.87200000000001</v>
      </c>
      <c r="AE493">
        <v>182.87299999999999</v>
      </c>
      <c r="AF493">
        <v>182.91200000000001</v>
      </c>
      <c r="AG493">
        <v>182.91300000000001</v>
      </c>
      <c r="AH493">
        <v>186.18199999999999</v>
      </c>
      <c r="AI493">
        <v>183.03899999999999</v>
      </c>
      <c r="AJ493">
        <v>182.738</v>
      </c>
      <c r="AK493">
        <v>183.11799999999999</v>
      </c>
      <c r="AL493">
        <v>182.93299999999999</v>
      </c>
      <c r="AM493">
        <v>182.98099999999999</v>
      </c>
      <c r="AN493">
        <v>182.86199999999999</v>
      </c>
      <c r="AO493">
        <v>185.53</v>
      </c>
      <c r="AP493">
        <v>182.81700000000001</v>
      </c>
      <c r="AQ493">
        <v>182.80600000000001</v>
      </c>
      <c r="AR493">
        <v>182.77699999999999</v>
      </c>
      <c r="AS493">
        <v>183.03899999999999</v>
      </c>
      <c r="AT493">
        <v>182.738</v>
      </c>
      <c r="AU493">
        <v>183.11799999999999</v>
      </c>
      <c r="AV493">
        <v>182.93299999999999</v>
      </c>
      <c r="AW493">
        <v>182.98099999999999</v>
      </c>
      <c r="AX493">
        <v>182.86199999999999</v>
      </c>
      <c r="AY493">
        <v>185.53</v>
      </c>
      <c r="AZ493">
        <v>182.81700000000001</v>
      </c>
      <c r="BA493">
        <v>182.80600000000001</v>
      </c>
      <c r="BB493">
        <v>182.77699999999999</v>
      </c>
    </row>
    <row r="494" spans="1:54" hidden="1" x14ac:dyDescent="0.25">
      <c r="A494" s="24" t="s">
        <v>10</v>
      </c>
      <c r="B494" s="19" t="s">
        <v>6</v>
      </c>
      <c r="C494" s="19" t="s">
        <v>8</v>
      </c>
      <c r="D494" s="19" t="s">
        <v>22</v>
      </c>
      <c r="E494" s="19">
        <v>12</v>
      </c>
      <c r="F494" s="25" t="str">
        <f t="shared" si="106"/>
        <v>V9HostMasterSlaveno parameter12</v>
      </c>
      <c r="G494" s="19">
        <f t="shared" si="94"/>
        <v>122.78100000000001</v>
      </c>
      <c r="H494" s="19">
        <f t="shared" si="97"/>
        <v>11.279261449247032</v>
      </c>
      <c r="I494" s="19">
        <f t="shared" si="95"/>
        <v>124.372</v>
      </c>
      <c r="J494" s="19">
        <f t="shared" si="98"/>
        <v>122.83150000000001</v>
      </c>
      <c r="K494" s="19">
        <f t="shared" si="99"/>
        <v>11.282183316168897</v>
      </c>
      <c r="L494" s="19">
        <f t="shared" si="96"/>
        <v>122.99953333333336</v>
      </c>
      <c r="M494" s="19">
        <f t="shared" si="100"/>
        <v>122.88800000000001</v>
      </c>
      <c r="N494" s="19">
        <f t="shared" si="101"/>
        <v>123.628</v>
      </c>
      <c r="O494" s="19">
        <f t="shared" si="102"/>
        <v>-5.6499999999999773E-2</v>
      </c>
      <c r="P494" s="19">
        <f t="shared" si="103"/>
        <v>0.79649999999999466</v>
      </c>
      <c r="Q494" s="19">
        <f t="shared" si="104"/>
        <v>122.83150000000001</v>
      </c>
      <c r="R494" s="19">
        <f t="shared" si="105"/>
        <v>122.79300000000001</v>
      </c>
      <c r="S494" s="46">
        <f>IFERROR(ABS(1-SMALL(Results!$Y494:$BB494,5)/SMALL(Results!$Y494:$BB494,1)),"")</f>
        <v>3.5836163575786451E-4</v>
      </c>
      <c r="T494" s="46">
        <f>IFERROR(ABS(1-SMALL(Results!$Y494:$BB494,6)/SMALL(Results!$Y494:$BB494,1)),"")</f>
        <v>4.6424120995913754E-4</v>
      </c>
      <c r="U494" s="46">
        <f>IFERROR(ABS(1-SMALL(Results!$Y494:$BB494,7)/SMALL(Results!$Y494:$BB494,1)),"")</f>
        <v>5.2939787100614311E-4</v>
      </c>
      <c r="V494" s="46">
        <f>IFERROR(ABS(1-SMALL(Results!$Y494:$BB494,8)/SMALL(Results!$Y494:$BB494,1)),"")</f>
        <v>5.2939787100614311E-4</v>
      </c>
      <c r="W494" s="46">
        <f>IFERROR(ABS(1-SMALL(Results!$Y494:$BB494,9)/SMALL(Results!$Y494:$BB494,1)),"")</f>
        <v>5.7012078416041057E-4</v>
      </c>
      <c r="X494" s="48">
        <f>IFERROR(ABS(1-SMALL(Results!$Y494:$BB494,10)/SMALL(Results!$Y494:$BB494,1)),"")</f>
        <v>5.7012078416041057E-4</v>
      </c>
      <c r="Y494">
        <v>122.825</v>
      </c>
      <c r="Z494">
        <v>122.83799999999999</v>
      </c>
      <c r="AA494">
        <v>122.88800000000001</v>
      </c>
      <c r="AB494">
        <v>122.908</v>
      </c>
      <c r="AC494">
        <v>122.937</v>
      </c>
      <c r="AD494">
        <v>122.964</v>
      </c>
      <c r="AE494">
        <v>123.062</v>
      </c>
      <c r="AF494">
        <v>123.628</v>
      </c>
      <c r="AG494">
        <v>123.93600000000001</v>
      </c>
      <c r="AH494">
        <v>124.372</v>
      </c>
      <c r="AI494">
        <v>122.934</v>
      </c>
      <c r="AJ494">
        <v>122.854</v>
      </c>
      <c r="AK494">
        <v>122.79300000000001</v>
      </c>
      <c r="AL494">
        <v>122.922</v>
      </c>
      <c r="AM494">
        <v>122.946</v>
      </c>
      <c r="AN494">
        <v>122.78100000000001</v>
      </c>
      <c r="AO494">
        <v>122.851</v>
      </c>
      <c r="AP494">
        <v>122.846</v>
      </c>
      <c r="AQ494">
        <v>122.893</v>
      </c>
      <c r="AR494">
        <v>122.994</v>
      </c>
      <c r="AS494">
        <v>122.934</v>
      </c>
      <c r="AT494">
        <v>122.854</v>
      </c>
      <c r="AU494">
        <v>122.79300000000001</v>
      </c>
      <c r="AV494">
        <v>122.922</v>
      </c>
      <c r="AW494">
        <v>122.946</v>
      </c>
      <c r="AX494">
        <v>122.78100000000001</v>
      </c>
      <c r="AY494">
        <v>122.851</v>
      </c>
      <c r="AZ494">
        <v>122.846</v>
      </c>
      <c r="BA494">
        <v>122.893</v>
      </c>
      <c r="BB494">
        <v>122.994</v>
      </c>
    </row>
    <row r="495" spans="1:54" hidden="1" x14ac:dyDescent="0.25">
      <c r="A495" s="24" t="s">
        <v>10</v>
      </c>
      <c r="B495" s="19" t="s">
        <v>6</v>
      </c>
      <c r="C495" s="19" t="s">
        <v>8</v>
      </c>
      <c r="D495" s="19" t="s">
        <v>22</v>
      </c>
      <c r="E495" s="19">
        <v>16</v>
      </c>
      <c r="F495" s="25" t="str">
        <f t="shared" si="106"/>
        <v>V9HostMasterSlaveno parameter16</v>
      </c>
      <c r="G495" s="19">
        <f t="shared" si="94"/>
        <v>92.102000000000004</v>
      </c>
      <c r="H495" s="19">
        <f t="shared" si="97"/>
        <v>15.036361859677312</v>
      </c>
      <c r="I495" s="19">
        <f t="shared" si="95"/>
        <v>95.867999999999995</v>
      </c>
      <c r="J495" s="19">
        <f t="shared" si="98"/>
        <v>92.254999999999995</v>
      </c>
      <c r="K495" s="19">
        <f t="shared" si="99"/>
        <v>15.021489350170722</v>
      </c>
      <c r="L495" s="19">
        <f t="shared" si="96"/>
        <v>92.907566666666682</v>
      </c>
      <c r="M495" s="19">
        <f t="shared" si="100"/>
        <v>92.283999999999992</v>
      </c>
      <c r="N495" s="19">
        <f t="shared" si="101"/>
        <v>93.015999999999991</v>
      </c>
      <c r="O495" s="19">
        <f t="shared" si="102"/>
        <v>-2.8999999999996362E-2</v>
      </c>
      <c r="P495" s="19">
        <f t="shared" si="103"/>
        <v>0.76099999999999568</v>
      </c>
      <c r="Q495" s="19">
        <f t="shared" si="104"/>
        <v>92.254999999999995</v>
      </c>
      <c r="R495" s="19">
        <f t="shared" si="105"/>
        <v>92.156999999999996</v>
      </c>
      <c r="S495" s="46">
        <f>IFERROR(ABS(1-SMALL(Results!$Y495:$BB495,5)/SMALL(Results!$Y495:$BB495,1)),"")</f>
        <v>1.5851990184794218E-3</v>
      </c>
      <c r="T495" s="46">
        <f>IFERROR(ABS(1-SMALL(Results!$Y495:$BB495,6)/SMALL(Results!$Y495:$BB495,1)),"")</f>
        <v>1.7372044038130863E-3</v>
      </c>
      <c r="U495" s="46">
        <f>IFERROR(ABS(1-SMALL(Results!$Y495:$BB495,7)/SMALL(Results!$Y495:$BB495,1)),"")</f>
        <v>1.7372044038130863E-3</v>
      </c>
      <c r="V495" s="46">
        <f>IFERROR(ABS(1-SMALL(Results!$Y495:$BB495,8)/SMALL(Results!$Y495:$BB495,1)),"")</f>
        <v>1.7697769863846968E-3</v>
      </c>
      <c r="W495" s="46">
        <f>IFERROR(ABS(1-SMALL(Results!$Y495:$BB495,9)/SMALL(Results!$Y495:$BB495,1)),"")</f>
        <v>1.7697769863846968E-3</v>
      </c>
      <c r="X495" s="48">
        <f>IFERROR(ABS(1-SMALL(Results!$Y495:$BB495,10)/SMALL(Results!$Y495:$BB495,1)),"")</f>
        <v>1.8023495689560853E-3</v>
      </c>
      <c r="Y495">
        <v>92.24799999999999</v>
      </c>
      <c r="Z495">
        <v>92.268000000000001</v>
      </c>
      <c r="AA495">
        <v>92.283999999999992</v>
      </c>
      <c r="AB495">
        <v>92.347999999999999</v>
      </c>
      <c r="AC495">
        <v>92.484999999999999</v>
      </c>
      <c r="AD495">
        <v>92.52000000000001</v>
      </c>
      <c r="AE495">
        <v>92.656000000000006</v>
      </c>
      <c r="AF495">
        <v>93.015999999999991</v>
      </c>
      <c r="AG495">
        <v>93.852000000000004</v>
      </c>
      <c r="AH495">
        <v>95.867999999999995</v>
      </c>
      <c r="AI495">
        <v>94.37299999999999</v>
      </c>
      <c r="AJ495">
        <v>92.37</v>
      </c>
      <c r="AK495">
        <v>92.156999999999996</v>
      </c>
      <c r="AL495">
        <v>92.262</v>
      </c>
      <c r="AM495">
        <v>92.545999999999992</v>
      </c>
      <c r="AN495">
        <v>92.47</v>
      </c>
      <c r="AO495">
        <v>93.894000000000005</v>
      </c>
      <c r="AP495">
        <v>92.265000000000001</v>
      </c>
      <c r="AQ495">
        <v>92.102000000000004</v>
      </c>
      <c r="AR495">
        <v>94.402000000000001</v>
      </c>
      <c r="AS495">
        <v>94.37299999999999</v>
      </c>
      <c r="AT495">
        <v>92.37</v>
      </c>
      <c r="AU495">
        <v>92.156999999999996</v>
      </c>
      <c r="AV495">
        <v>92.262</v>
      </c>
      <c r="AW495">
        <v>92.545999999999992</v>
      </c>
      <c r="AX495">
        <v>92.47</v>
      </c>
      <c r="AY495">
        <v>93.894000000000005</v>
      </c>
      <c r="AZ495">
        <v>92.265000000000001</v>
      </c>
      <c r="BA495">
        <v>92.102000000000004</v>
      </c>
      <c r="BB495">
        <v>94.402000000000001</v>
      </c>
    </row>
    <row r="496" spans="1:54" hidden="1" x14ac:dyDescent="0.25">
      <c r="A496" s="24" t="s">
        <v>10</v>
      </c>
      <c r="B496" s="19" t="s">
        <v>6</v>
      </c>
      <c r="C496" s="19" t="s">
        <v>8</v>
      </c>
      <c r="D496" s="19" t="s">
        <v>22</v>
      </c>
      <c r="E496" s="19">
        <v>20</v>
      </c>
      <c r="F496" s="25" t="str">
        <f t="shared" si="106"/>
        <v>V9HostMasterSlaveno parameter20</v>
      </c>
      <c r="G496" s="19">
        <f t="shared" si="94"/>
        <v>74.119</v>
      </c>
      <c r="H496" s="19">
        <f t="shared" si="97"/>
        <v>18.684534329928898</v>
      </c>
      <c r="I496" s="19">
        <f t="shared" si="95"/>
        <v>75.522000000000006</v>
      </c>
      <c r="J496" s="19">
        <f t="shared" si="98"/>
        <v>74.228999999999999</v>
      </c>
      <c r="K496" s="19">
        <f t="shared" si="99"/>
        <v>18.669354295490979</v>
      </c>
      <c r="L496" s="19">
        <f t="shared" si="96"/>
        <v>74.729399999999984</v>
      </c>
      <c r="M496" s="19">
        <f t="shared" si="100"/>
        <v>75.224000000000004</v>
      </c>
      <c r="N496" s="19">
        <f t="shared" si="101"/>
        <v>75.323999999999998</v>
      </c>
      <c r="O496" s="19">
        <f t="shared" si="102"/>
        <v>-0.99500000000000455</v>
      </c>
      <c r="P496" s="19">
        <f t="shared" si="103"/>
        <v>1.0949999999999989</v>
      </c>
      <c r="Q496" s="19">
        <f t="shared" si="104"/>
        <v>74.228999999999999</v>
      </c>
      <c r="R496" s="19">
        <f t="shared" si="105"/>
        <v>74.194000000000003</v>
      </c>
      <c r="S496" s="46">
        <f>IFERROR(ABS(1-SMALL(Results!$Y496:$BB496,5)/SMALL(Results!$Y496:$BB496,1)),"")</f>
        <v>1.4840998934146921E-3</v>
      </c>
      <c r="T496" s="46">
        <f>IFERROR(ABS(1-SMALL(Results!$Y496:$BB496,6)/SMALL(Results!$Y496:$BB496,1)),"")</f>
        <v>1.4840998934146921E-3</v>
      </c>
      <c r="U496" s="46">
        <f>IFERROR(ABS(1-SMALL(Results!$Y496:$BB496,7)/SMALL(Results!$Y496:$BB496,1)),"")</f>
        <v>2.6309043565075907E-3</v>
      </c>
      <c r="V496" s="46">
        <f>IFERROR(ABS(1-SMALL(Results!$Y496:$BB496,8)/SMALL(Results!$Y496:$BB496,1)),"")</f>
        <v>2.6309043565075907E-3</v>
      </c>
      <c r="W496" s="46">
        <f>IFERROR(ABS(1-SMALL(Results!$Y496:$BB496,9)/SMALL(Results!$Y496:$BB496,1)),"")</f>
        <v>2.9951834212549322E-3</v>
      </c>
      <c r="X496" s="48">
        <f>IFERROR(ABS(1-SMALL(Results!$Y496:$BB496,10)/SMALL(Results!$Y496:$BB496,1)),"")</f>
        <v>2.9951834212549322E-3</v>
      </c>
      <c r="Y496">
        <v>74.52</v>
      </c>
      <c r="Z496">
        <v>74.599999999999994</v>
      </c>
      <c r="AA496">
        <v>75.224000000000004</v>
      </c>
      <c r="AB496">
        <v>75.227999999999994</v>
      </c>
      <c r="AC496">
        <v>75.239999999999995</v>
      </c>
      <c r="AD496">
        <v>75.254000000000005</v>
      </c>
      <c r="AE496">
        <v>75.27</v>
      </c>
      <c r="AF496">
        <v>75.323999999999998</v>
      </c>
      <c r="AG496">
        <v>75.438000000000002</v>
      </c>
      <c r="AH496">
        <v>75.488</v>
      </c>
      <c r="AI496">
        <v>74.358000000000004</v>
      </c>
      <c r="AJ496">
        <v>74.340999999999994</v>
      </c>
      <c r="AK496">
        <v>74.313999999999993</v>
      </c>
      <c r="AL496">
        <v>75.522000000000006</v>
      </c>
      <c r="AM496">
        <v>74.409000000000006</v>
      </c>
      <c r="AN496">
        <v>75.281000000000006</v>
      </c>
      <c r="AO496">
        <v>74.119</v>
      </c>
      <c r="AP496">
        <v>74.228999999999999</v>
      </c>
      <c r="AQ496">
        <v>74.194000000000003</v>
      </c>
      <c r="AR496">
        <v>74.381</v>
      </c>
      <c r="AS496">
        <v>74.358000000000004</v>
      </c>
      <c r="AT496">
        <v>74.340999999999994</v>
      </c>
      <c r="AU496">
        <v>74.313999999999993</v>
      </c>
      <c r="AV496">
        <v>75.522000000000006</v>
      </c>
      <c r="AW496">
        <v>74.409000000000006</v>
      </c>
      <c r="AX496">
        <v>75.281000000000006</v>
      </c>
      <c r="AY496">
        <v>74.119</v>
      </c>
      <c r="AZ496">
        <v>74.228999999999999</v>
      </c>
      <c r="BA496">
        <v>74.194000000000003</v>
      </c>
      <c r="BB496">
        <v>74.381</v>
      </c>
    </row>
    <row r="497" spans="1:54" hidden="1" x14ac:dyDescent="0.25">
      <c r="A497" s="24" t="s">
        <v>10</v>
      </c>
      <c r="B497" s="19" t="s">
        <v>6</v>
      </c>
      <c r="C497" s="19" t="s">
        <v>8</v>
      </c>
      <c r="D497" s="19" t="s">
        <v>22</v>
      </c>
      <c r="E497" s="19">
        <v>24</v>
      </c>
      <c r="F497" s="25" t="str">
        <f t="shared" si="106"/>
        <v>V9HostMasterSlaveno parameter24</v>
      </c>
      <c r="G497" s="19">
        <f t="shared" si="94"/>
        <v>62.881</v>
      </c>
      <c r="H497" s="19">
        <f t="shared" si="97"/>
        <v>22.023806873300359</v>
      </c>
      <c r="I497" s="19">
        <f t="shared" si="95"/>
        <v>63.26</v>
      </c>
      <c r="J497" s="19">
        <f t="shared" si="98"/>
        <v>62.902999999999999</v>
      </c>
      <c r="K497" s="19">
        <f t="shared" si="99"/>
        <v>22.030864982592245</v>
      </c>
      <c r="L497" s="19">
        <f t="shared" si="96"/>
        <v>63.002233333333344</v>
      </c>
      <c r="M497" s="19">
        <f t="shared" si="100"/>
        <v>62.951999999999998</v>
      </c>
      <c r="N497" s="19">
        <f t="shared" si="101"/>
        <v>63.128</v>
      </c>
      <c r="O497" s="19">
        <f t="shared" si="102"/>
        <v>-4.8999999999999488E-2</v>
      </c>
      <c r="P497" s="19">
        <f t="shared" si="103"/>
        <v>0.22500000000000142</v>
      </c>
      <c r="Q497" s="19">
        <f t="shared" si="104"/>
        <v>62.902999999999999</v>
      </c>
      <c r="R497" s="19">
        <f t="shared" si="105"/>
        <v>62.886000000000003</v>
      </c>
      <c r="S497" s="46">
        <f>IFERROR(ABS(1-SMALL(Results!$Y497:$BB497,5)/SMALL(Results!$Y497:$BB497,1)),"")</f>
        <v>3.0215804456035222E-4</v>
      </c>
      <c r="T497" s="46">
        <f>IFERROR(ABS(1-SMALL(Results!$Y497:$BB497,6)/SMALL(Results!$Y497:$BB497,1)),"")</f>
        <v>3.975763744215044E-4</v>
      </c>
      <c r="U497" s="46">
        <f>IFERROR(ABS(1-SMALL(Results!$Y497:$BB497,7)/SMALL(Results!$Y497:$BB497,1)),"")</f>
        <v>3.975763744215044E-4</v>
      </c>
      <c r="V497" s="46">
        <f>IFERROR(ABS(1-SMALL(Results!$Y497:$BB497,8)/SMALL(Results!$Y497:$BB497,1)),"")</f>
        <v>5.2480081423644798E-4</v>
      </c>
      <c r="W497" s="46">
        <f>IFERROR(ABS(1-SMALL(Results!$Y497:$BB497,9)/SMALL(Results!$Y497:$BB497,1)),"")</f>
        <v>5.2480081423644798E-4</v>
      </c>
      <c r="X497" s="48">
        <f>IFERROR(ABS(1-SMALL(Results!$Y497:$BB497,10)/SMALL(Results!$Y497:$BB497,1)),"")</f>
        <v>7.4744358391232169E-4</v>
      </c>
      <c r="Y497">
        <v>62.9</v>
      </c>
      <c r="Z497">
        <v>62.927999999999997</v>
      </c>
      <c r="AA497">
        <v>62.951999999999998</v>
      </c>
      <c r="AB497">
        <v>62.96</v>
      </c>
      <c r="AC497">
        <v>62.984999999999999</v>
      </c>
      <c r="AD497">
        <v>62.996000000000002</v>
      </c>
      <c r="AE497">
        <v>63</v>
      </c>
      <c r="AF497">
        <v>63.128</v>
      </c>
      <c r="AG497">
        <v>63.224000000000004</v>
      </c>
      <c r="AH497">
        <v>63.26</v>
      </c>
      <c r="AI497">
        <v>63.009</v>
      </c>
      <c r="AJ497">
        <v>62.881</v>
      </c>
      <c r="AK497">
        <v>62.985999999999997</v>
      </c>
      <c r="AL497">
        <v>62.941000000000003</v>
      </c>
      <c r="AM497">
        <v>62.905999999999999</v>
      </c>
      <c r="AN497">
        <v>62.914000000000001</v>
      </c>
      <c r="AO497">
        <v>63.061</v>
      </c>
      <c r="AP497">
        <v>62.886000000000003</v>
      </c>
      <c r="AQ497">
        <v>63.21</v>
      </c>
      <c r="AR497">
        <v>63.073</v>
      </c>
      <c r="AS497">
        <v>63.009</v>
      </c>
      <c r="AT497">
        <v>62.881</v>
      </c>
      <c r="AU497">
        <v>62.985999999999997</v>
      </c>
      <c r="AV497">
        <v>62.941000000000003</v>
      </c>
      <c r="AW497">
        <v>62.905999999999999</v>
      </c>
      <c r="AX497">
        <v>62.914000000000001</v>
      </c>
      <c r="AY497">
        <v>63.061</v>
      </c>
      <c r="AZ497">
        <v>62.886000000000003</v>
      </c>
      <c r="BA497">
        <v>63.21</v>
      </c>
      <c r="BB497">
        <v>63.073</v>
      </c>
    </row>
    <row r="498" spans="1:54" hidden="1" x14ac:dyDescent="0.25">
      <c r="A498" s="24" t="s">
        <v>10</v>
      </c>
      <c r="B498" s="19" t="s">
        <v>6</v>
      </c>
      <c r="C498" s="19" t="s">
        <v>8</v>
      </c>
      <c r="D498" s="19" t="s">
        <v>22</v>
      </c>
      <c r="E498" s="19">
        <v>28</v>
      </c>
      <c r="F498" s="25" t="str">
        <f t="shared" si="106"/>
        <v>V9HostMasterSlaveno parameter28</v>
      </c>
      <c r="G498" s="19">
        <f t="shared" si="94"/>
        <v>53.473999999999997</v>
      </c>
      <c r="H498" s="19">
        <f t="shared" si="97"/>
        <v>25.898174813928264</v>
      </c>
      <c r="I498" s="19">
        <f t="shared" si="95"/>
        <v>62.433</v>
      </c>
      <c r="J498" s="19">
        <f t="shared" si="98"/>
        <v>53.478000000000002</v>
      </c>
      <c r="K498" s="19">
        <f t="shared" si="99"/>
        <v>25.913599985040573</v>
      </c>
      <c r="L498" s="19">
        <f t="shared" si="96"/>
        <v>54.413500000000006</v>
      </c>
      <c r="M498" s="19">
        <f t="shared" si="100"/>
        <v>54.280999999999999</v>
      </c>
      <c r="N498" s="19">
        <f t="shared" si="101"/>
        <v>54.655999999999999</v>
      </c>
      <c r="O498" s="19">
        <f t="shared" si="102"/>
        <v>-0.80299999999999727</v>
      </c>
      <c r="P498" s="19">
        <f t="shared" si="103"/>
        <v>1.1779999999999973</v>
      </c>
      <c r="Q498" s="19">
        <f t="shared" si="104"/>
        <v>53.478000000000002</v>
      </c>
      <c r="R498" s="19">
        <f t="shared" si="105"/>
        <v>53.478000000000002</v>
      </c>
      <c r="S498" s="46">
        <f>IFERROR(ABS(1-SMALL(Results!$Y498:$BB498,5)/SMALL(Results!$Y498:$BB498,1)),"")</f>
        <v>7.48027078580904E-5</v>
      </c>
      <c r="T498" s="46">
        <f>IFERROR(ABS(1-SMALL(Results!$Y498:$BB498,6)/SMALL(Results!$Y498:$BB498,1)),"")</f>
        <v>7.48027078580904E-5</v>
      </c>
      <c r="U498" s="46">
        <f>IFERROR(ABS(1-SMALL(Results!$Y498:$BB498,7)/SMALL(Results!$Y498:$BB498,1)),"")</f>
        <v>8.2282978643832827E-4</v>
      </c>
      <c r="V498" s="46">
        <f>IFERROR(ABS(1-SMALL(Results!$Y498:$BB498,8)/SMALL(Results!$Y498:$BB498,1)),"")</f>
        <v>8.2282978643832827E-4</v>
      </c>
      <c r="W498" s="46">
        <f>IFERROR(ABS(1-SMALL(Results!$Y498:$BB498,9)/SMALL(Results!$Y498:$BB498,1)),"")</f>
        <v>8.7893181733189607E-4</v>
      </c>
      <c r="X498" s="48">
        <f>IFERROR(ABS(1-SMALL(Results!$Y498:$BB498,10)/SMALL(Results!$Y498:$BB498,1)),"")</f>
        <v>8.7893181733189607E-4</v>
      </c>
      <c r="Y498">
        <v>54.176000000000002</v>
      </c>
      <c r="Z498">
        <v>54.201000000000001</v>
      </c>
      <c r="AA498">
        <v>54.280999999999999</v>
      </c>
      <c r="AB498">
        <v>54.292000000000002</v>
      </c>
      <c r="AC498">
        <v>54.311999999999998</v>
      </c>
      <c r="AD498">
        <v>54.372</v>
      </c>
      <c r="AE498">
        <v>54.655999999999999</v>
      </c>
      <c r="AF498">
        <v>54.655999999999999</v>
      </c>
      <c r="AG498">
        <v>54.787999999999997</v>
      </c>
      <c r="AH498">
        <v>62.433</v>
      </c>
      <c r="AI498">
        <v>53.567</v>
      </c>
      <c r="AJ498">
        <v>53.478000000000002</v>
      </c>
      <c r="AK498">
        <v>54.637999999999998</v>
      </c>
      <c r="AL498">
        <v>54.813000000000002</v>
      </c>
      <c r="AM498">
        <v>53.473999999999997</v>
      </c>
      <c r="AN498">
        <v>53.518000000000001</v>
      </c>
      <c r="AO498">
        <v>54.777999999999999</v>
      </c>
      <c r="AP498">
        <v>53.478000000000002</v>
      </c>
      <c r="AQ498">
        <v>54.853999999999999</v>
      </c>
      <c r="AR498">
        <v>53.521000000000001</v>
      </c>
      <c r="AS498">
        <v>53.567</v>
      </c>
      <c r="AT498">
        <v>53.478000000000002</v>
      </c>
      <c r="AU498">
        <v>54.637999999999998</v>
      </c>
      <c r="AV498">
        <v>54.813000000000002</v>
      </c>
      <c r="AW498">
        <v>53.473999999999997</v>
      </c>
      <c r="AX498">
        <v>53.518000000000001</v>
      </c>
      <c r="AY498">
        <v>54.777999999999999</v>
      </c>
      <c r="AZ498">
        <v>53.478000000000002</v>
      </c>
      <c r="BA498">
        <v>54.853999999999999</v>
      </c>
      <c r="BB498">
        <v>53.521000000000001</v>
      </c>
    </row>
    <row r="499" spans="1:54" hidden="1" x14ac:dyDescent="0.25">
      <c r="A499" s="24" t="s">
        <v>10</v>
      </c>
      <c r="B499" s="19" t="s">
        <v>6</v>
      </c>
      <c r="C499" s="19" t="s">
        <v>8</v>
      </c>
      <c r="D499" s="19" t="s">
        <v>22</v>
      </c>
      <c r="E499" s="19">
        <v>32</v>
      </c>
      <c r="F499" s="25" t="str">
        <f t="shared" si="106"/>
        <v>V9HostMasterSlaveno parameter32</v>
      </c>
      <c r="G499" s="19">
        <f t="shared" si="94"/>
        <v>46.845999999999997</v>
      </c>
      <c r="H499" s="19">
        <f t="shared" si="97"/>
        <v>29.562374589079109</v>
      </c>
      <c r="I499" s="19">
        <f t="shared" si="95"/>
        <v>48.505000000000003</v>
      </c>
      <c r="J499" s="19">
        <f t="shared" si="98"/>
        <v>46.988999999999997</v>
      </c>
      <c r="K499" s="19">
        <f t="shared" si="99"/>
        <v>29.492168379833579</v>
      </c>
      <c r="L499" s="19">
        <f t="shared" si="96"/>
        <v>47.376433333333345</v>
      </c>
      <c r="M499" s="19">
        <f t="shared" si="100"/>
        <v>47.164000000000001</v>
      </c>
      <c r="N499" s="19">
        <f t="shared" si="101"/>
        <v>47.220999999999997</v>
      </c>
      <c r="O499" s="19">
        <f t="shared" si="102"/>
        <v>-0.17500000000000426</v>
      </c>
      <c r="P499" s="19">
        <f t="shared" si="103"/>
        <v>0.23199999999999932</v>
      </c>
      <c r="Q499" s="19">
        <f t="shared" si="104"/>
        <v>46.988999999999997</v>
      </c>
      <c r="R499" s="19">
        <f t="shared" si="105"/>
        <v>46.93</v>
      </c>
      <c r="S499" s="46">
        <f>IFERROR(ABS(1-SMALL(Results!$Y499:$BB499,5)/SMALL(Results!$Y499:$BB499,1)),"")</f>
        <v>3.052555180805161E-3</v>
      </c>
      <c r="T499" s="46">
        <f>IFERROR(ABS(1-SMALL(Results!$Y499:$BB499,6)/SMALL(Results!$Y499:$BB499,1)),"")</f>
        <v>3.052555180805161E-3</v>
      </c>
      <c r="U499" s="46">
        <f>IFERROR(ABS(1-SMALL(Results!$Y499:$BB499,7)/SMALL(Results!$Y499:$BB499,1)),"")</f>
        <v>3.7569909917603006E-3</v>
      </c>
      <c r="V499" s="46">
        <f>IFERROR(ABS(1-SMALL(Results!$Y499:$BB499,8)/SMALL(Results!$Y499:$BB499,1)),"")</f>
        <v>3.7569909917603006E-3</v>
      </c>
      <c r="W499" s="46">
        <f>IFERROR(ABS(1-SMALL(Results!$Y499:$BB499,9)/SMALL(Results!$Y499:$BB499,1)),"")</f>
        <v>3.8210306109380809E-3</v>
      </c>
      <c r="X499" s="48">
        <f>IFERROR(ABS(1-SMALL(Results!$Y499:$BB499,10)/SMALL(Results!$Y499:$BB499,1)),"")</f>
        <v>3.8210306109380809E-3</v>
      </c>
      <c r="Y499">
        <v>47.072000000000003</v>
      </c>
      <c r="Z499">
        <v>47.164000000000001</v>
      </c>
      <c r="AA499">
        <v>47.164000000000001</v>
      </c>
      <c r="AB499">
        <v>47.197000000000003</v>
      </c>
      <c r="AC499">
        <v>47.207999999999998</v>
      </c>
      <c r="AD499">
        <v>47.216000000000001</v>
      </c>
      <c r="AE499">
        <v>47.216000000000001</v>
      </c>
      <c r="AF499">
        <v>47.220999999999997</v>
      </c>
      <c r="AG499">
        <v>47.276000000000003</v>
      </c>
      <c r="AH499">
        <v>47.305</v>
      </c>
      <c r="AI499">
        <v>47.284999999999997</v>
      </c>
      <c r="AJ499">
        <v>46.845999999999997</v>
      </c>
      <c r="AK499">
        <v>46.93</v>
      </c>
      <c r="AL499">
        <v>47.021999999999998</v>
      </c>
      <c r="AM499">
        <v>48.421999999999997</v>
      </c>
      <c r="AN499">
        <v>48.505000000000003</v>
      </c>
      <c r="AO499">
        <v>46.988999999999997</v>
      </c>
      <c r="AP499">
        <v>47.024999999999999</v>
      </c>
      <c r="AQ499">
        <v>48.476999999999997</v>
      </c>
      <c r="AR499">
        <v>47.125999999999998</v>
      </c>
      <c r="AS499">
        <v>47.284999999999997</v>
      </c>
      <c r="AT499">
        <v>46.845999999999997</v>
      </c>
      <c r="AU499">
        <v>46.93</v>
      </c>
      <c r="AV499">
        <v>47.021999999999998</v>
      </c>
      <c r="AW499">
        <v>48.421999999999997</v>
      </c>
      <c r="AX499">
        <v>48.505000000000003</v>
      </c>
      <c r="AY499">
        <v>46.988999999999997</v>
      </c>
      <c r="AZ499">
        <v>47.024999999999999</v>
      </c>
      <c r="BA499">
        <v>48.476999999999997</v>
      </c>
      <c r="BB499">
        <v>47.125999999999998</v>
      </c>
    </row>
    <row r="500" spans="1:54" hidden="1" x14ac:dyDescent="0.25">
      <c r="A500" s="24" t="s">
        <v>10</v>
      </c>
      <c r="B500" s="19" t="s">
        <v>6</v>
      </c>
      <c r="C500" s="19" t="s">
        <v>8</v>
      </c>
      <c r="D500" s="19" t="s">
        <v>22</v>
      </c>
      <c r="E500" s="19">
        <v>36</v>
      </c>
      <c r="F500" s="25" t="str">
        <f t="shared" si="106"/>
        <v>V9HostMasterSlaveno parameter36</v>
      </c>
      <c r="G500" s="19">
        <f t="shared" si="94"/>
        <v>42.448999999999998</v>
      </c>
      <c r="H500" s="19">
        <f t="shared" si="97"/>
        <v>32.624537680510727</v>
      </c>
      <c r="I500" s="19">
        <f t="shared" si="95"/>
        <v>42.872</v>
      </c>
      <c r="J500" s="19">
        <f t="shared" si="98"/>
        <v>42.466000000000001</v>
      </c>
      <c r="K500" s="19">
        <f t="shared" si="99"/>
        <v>32.633341967691798</v>
      </c>
      <c r="L500" s="19">
        <f t="shared" si="96"/>
        <v>42.55230000000001</v>
      </c>
      <c r="M500" s="19">
        <f t="shared" si="100"/>
        <v>42.512999999999998</v>
      </c>
      <c r="N500" s="19">
        <f t="shared" si="101"/>
        <v>42.723999999999997</v>
      </c>
      <c r="O500" s="19">
        <f t="shared" si="102"/>
        <v>-4.6999999999997044E-2</v>
      </c>
      <c r="P500" s="19">
        <f t="shared" si="103"/>
        <v>0.25799999999999557</v>
      </c>
      <c r="Q500" s="19">
        <f t="shared" si="104"/>
        <v>42.466000000000001</v>
      </c>
      <c r="R500" s="19">
        <f t="shared" si="105"/>
        <v>42.460999999999999</v>
      </c>
      <c r="S500" s="46">
        <f>IFERROR(ABS(1-SMALL(Results!$Y500:$BB500,5)/SMALL(Results!$Y500:$BB500,1)),"")</f>
        <v>4.0048057669217485E-4</v>
      </c>
      <c r="T500" s="46">
        <f>IFERROR(ABS(1-SMALL(Results!$Y500:$BB500,6)/SMALL(Results!$Y500:$BB500,1)),"")</f>
        <v>4.0048057669217485E-4</v>
      </c>
      <c r="U500" s="46">
        <f>IFERROR(ABS(1-SMALL(Results!$Y500:$BB500,7)/SMALL(Results!$Y500:$BB500,1)),"")</f>
        <v>7.7740347240218277E-4</v>
      </c>
      <c r="V500" s="46">
        <f>IFERROR(ABS(1-SMALL(Results!$Y500:$BB500,8)/SMALL(Results!$Y500:$BB500,1)),"")</f>
        <v>7.7740347240218277E-4</v>
      </c>
      <c r="W500" s="46">
        <f>IFERROR(ABS(1-SMALL(Results!$Y500:$BB500,9)/SMALL(Results!$Y500:$BB500,1)),"")</f>
        <v>8.4807651534779538E-4</v>
      </c>
      <c r="X500" s="48">
        <f>IFERROR(ABS(1-SMALL(Results!$Y500:$BB500,10)/SMALL(Results!$Y500:$BB500,1)),"")</f>
        <v>9.4230723927535287E-4</v>
      </c>
      <c r="Y500">
        <v>42.484999999999999</v>
      </c>
      <c r="Z500">
        <v>42.493000000000002</v>
      </c>
      <c r="AA500">
        <v>42.512999999999998</v>
      </c>
      <c r="AB500">
        <v>42.521999999999998</v>
      </c>
      <c r="AC500">
        <v>42.526000000000003</v>
      </c>
      <c r="AD500">
        <v>42.631999999999998</v>
      </c>
      <c r="AE500">
        <v>42.633000000000003</v>
      </c>
      <c r="AF500">
        <v>42.723999999999997</v>
      </c>
      <c r="AG500">
        <v>42.737000000000002</v>
      </c>
      <c r="AH500">
        <v>42.872</v>
      </c>
      <c r="AI500">
        <v>42.652999999999999</v>
      </c>
      <c r="AJ500">
        <v>42.460999999999999</v>
      </c>
      <c r="AK500">
        <v>42.488999999999997</v>
      </c>
      <c r="AL500">
        <v>42.552</v>
      </c>
      <c r="AM500">
        <v>42.533000000000001</v>
      </c>
      <c r="AN500">
        <v>42.448999999999998</v>
      </c>
      <c r="AO500">
        <v>42.634</v>
      </c>
      <c r="AP500">
        <v>42.481999999999999</v>
      </c>
      <c r="AQ500">
        <v>42.497</v>
      </c>
      <c r="AR500">
        <v>42.466000000000001</v>
      </c>
      <c r="AS500">
        <v>42.652999999999999</v>
      </c>
      <c r="AT500">
        <v>42.460999999999999</v>
      </c>
      <c r="AU500">
        <v>42.488999999999997</v>
      </c>
      <c r="AV500">
        <v>42.552</v>
      </c>
      <c r="AW500">
        <v>42.533000000000001</v>
      </c>
      <c r="AX500">
        <v>42.448999999999998</v>
      </c>
      <c r="AY500">
        <v>42.634</v>
      </c>
      <c r="AZ500">
        <v>42.481999999999999</v>
      </c>
      <c r="BA500">
        <v>42.497</v>
      </c>
      <c r="BB500">
        <v>42.466000000000001</v>
      </c>
    </row>
    <row r="501" spans="1:54" hidden="1" x14ac:dyDescent="0.25">
      <c r="A501" s="24" t="s">
        <v>10</v>
      </c>
      <c r="B501" s="19" t="s">
        <v>6</v>
      </c>
      <c r="C501" s="19" t="s">
        <v>8</v>
      </c>
      <c r="D501" s="19" t="s">
        <v>22</v>
      </c>
      <c r="E501" s="19">
        <v>40</v>
      </c>
      <c r="F501" s="25" t="str">
        <f t="shared" si="106"/>
        <v>V9HostMasterSlaveno parameter40</v>
      </c>
      <c r="G501" s="19">
        <f t="shared" si="94"/>
        <v>38.304000000000002</v>
      </c>
      <c r="H501" s="19">
        <f t="shared" si="97"/>
        <v>36.154944653299914</v>
      </c>
      <c r="I501" s="19">
        <f t="shared" si="95"/>
        <v>40.180999999999997</v>
      </c>
      <c r="J501" s="19">
        <f t="shared" si="98"/>
        <v>38.412999999999997</v>
      </c>
      <c r="K501" s="19">
        <f t="shared" si="99"/>
        <v>36.076523572748812</v>
      </c>
      <c r="L501" s="19">
        <f t="shared" si="96"/>
        <v>38.544800000000002</v>
      </c>
      <c r="M501" s="19">
        <f t="shared" si="100"/>
        <v>38.465000000000003</v>
      </c>
      <c r="N501" s="19">
        <f t="shared" si="101"/>
        <v>38.569000000000003</v>
      </c>
      <c r="O501" s="19">
        <f t="shared" si="102"/>
        <v>-5.2000000000006708E-2</v>
      </c>
      <c r="P501" s="19">
        <f t="shared" si="103"/>
        <v>0.15600000000000591</v>
      </c>
      <c r="Q501" s="19">
        <f t="shared" si="104"/>
        <v>38.412999999999997</v>
      </c>
      <c r="R501" s="19">
        <f t="shared" si="105"/>
        <v>38.408999999999999</v>
      </c>
      <c r="S501" s="46">
        <f>IFERROR(ABS(1-SMALL(Results!$Y501:$BB501,5)/SMALL(Results!$Y501:$BB501,1)),"")</f>
        <v>2.8456558061820125E-3</v>
      </c>
      <c r="T501" s="46">
        <f>IFERROR(ABS(1-SMALL(Results!$Y501:$BB501,6)/SMALL(Results!$Y501:$BB501,1)),"")</f>
        <v>2.8456558061820125E-3</v>
      </c>
      <c r="U501" s="46">
        <f>IFERROR(ABS(1-SMALL(Results!$Y501:$BB501,7)/SMALL(Results!$Y501:$BB501,1)),"")</f>
        <v>3.0806182121969616E-3</v>
      </c>
      <c r="V501" s="46">
        <f>IFERROR(ABS(1-SMALL(Results!$Y501:$BB501,8)/SMALL(Results!$Y501:$BB501,1)),"")</f>
        <v>3.0806182121969616E-3</v>
      </c>
      <c r="W501" s="46">
        <f>IFERROR(ABS(1-SMALL(Results!$Y501:$BB501,9)/SMALL(Results!$Y501:$BB501,1)),"")</f>
        <v>3.1589390142019447E-3</v>
      </c>
      <c r="X501" s="48">
        <f>IFERROR(ABS(1-SMALL(Results!$Y501:$BB501,10)/SMALL(Results!$Y501:$BB501,1)),"")</f>
        <v>3.1589390142019447E-3</v>
      </c>
      <c r="Y501">
        <v>38.304000000000002</v>
      </c>
      <c r="Z501">
        <v>38.408999999999999</v>
      </c>
      <c r="AA501">
        <v>38.465000000000003</v>
      </c>
      <c r="AB501">
        <v>38.493000000000002</v>
      </c>
      <c r="AC501">
        <v>38.497</v>
      </c>
      <c r="AD501">
        <v>38.505000000000003</v>
      </c>
      <c r="AE501">
        <v>38.548000000000002</v>
      </c>
      <c r="AF501">
        <v>38.569000000000003</v>
      </c>
      <c r="AG501">
        <v>38.713000000000001</v>
      </c>
      <c r="AH501">
        <v>40.180999999999997</v>
      </c>
      <c r="AI501">
        <v>38.537999999999997</v>
      </c>
      <c r="AJ501">
        <v>38.412999999999997</v>
      </c>
      <c r="AK501">
        <v>38.630000000000003</v>
      </c>
      <c r="AL501">
        <v>38.521000000000001</v>
      </c>
      <c r="AM501">
        <v>38.421999999999997</v>
      </c>
      <c r="AN501">
        <v>38.424999999999997</v>
      </c>
      <c r="AO501">
        <v>38.465000000000003</v>
      </c>
      <c r="AP501">
        <v>38.576999999999998</v>
      </c>
      <c r="AQ501">
        <v>38.488999999999997</v>
      </c>
      <c r="AR501">
        <v>38.35</v>
      </c>
      <c r="AS501">
        <v>38.537999999999997</v>
      </c>
      <c r="AT501">
        <v>38.412999999999997</v>
      </c>
      <c r="AU501">
        <v>38.630000000000003</v>
      </c>
      <c r="AV501">
        <v>38.521000000000001</v>
      </c>
      <c r="AW501">
        <v>38.421999999999997</v>
      </c>
      <c r="AX501">
        <v>38.424999999999997</v>
      </c>
      <c r="AY501">
        <v>38.465000000000003</v>
      </c>
      <c r="AZ501">
        <v>38.576999999999998</v>
      </c>
      <c r="BA501">
        <v>38.488999999999997</v>
      </c>
      <c r="BB501">
        <v>38.35</v>
      </c>
    </row>
    <row r="502" spans="1:54" hidden="1" x14ac:dyDescent="0.25">
      <c r="A502" s="24" t="s">
        <v>10</v>
      </c>
      <c r="B502" s="19" t="s">
        <v>6</v>
      </c>
      <c r="C502" s="19" t="s">
        <v>8</v>
      </c>
      <c r="D502" s="19" t="s">
        <v>22</v>
      </c>
      <c r="E502" s="19">
        <v>44</v>
      </c>
      <c r="F502" s="25" t="str">
        <f t="shared" si="106"/>
        <v>V9HostMasterSlaveno parameter44</v>
      </c>
      <c r="G502" s="19">
        <f t="shared" si="94"/>
        <v>34.540999999999997</v>
      </c>
      <c r="H502" s="19">
        <f t="shared" si="97"/>
        <v>40.093772618048121</v>
      </c>
      <c r="I502" s="19">
        <f t="shared" si="95"/>
        <v>36.704999999999998</v>
      </c>
      <c r="J502" s="19">
        <f t="shared" si="98"/>
        <v>34.569000000000003</v>
      </c>
      <c r="K502" s="19">
        <f t="shared" si="99"/>
        <v>40.088157019294741</v>
      </c>
      <c r="L502" s="19">
        <f t="shared" si="96"/>
        <v>35.014799999999994</v>
      </c>
      <c r="M502" s="19">
        <f t="shared" si="100"/>
        <v>34.716999999999999</v>
      </c>
      <c r="N502" s="19">
        <f t="shared" si="101"/>
        <v>34.976999999999997</v>
      </c>
      <c r="O502" s="19">
        <f t="shared" si="102"/>
        <v>-0.14799999999999613</v>
      </c>
      <c r="P502" s="19">
        <f t="shared" si="103"/>
        <v>0.40799999999999415</v>
      </c>
      <c r="Q502" s="19">
        <f t="shared" si="104"/>
        <v>34.569000000000003</v>
      </c>
      <c r="R502" s="19">
        <f t="shared" si="105"/>
        <v>34.554000000000002</v>
      </c>
      <c r="S502" s="46">
        <f>IFERROR(ABS(1-SMALL(Results!$Y502:$BB502,5)/SMALL(Results!$Y502:$BB502,1)),"")</f>
        <v>8.1063084450372358E-4</v>
      </c>
      <c r="T502" s="46">
        <f>IFERROR(ABS(1-SMALL(Results!$Y502:$BB502,6)/SMALL(Results!$Y502:$BB502,1)),"")</f>
        <v>8.1063084450372358E-4</v>
      </c>
      <c r="U502" s="46">
        <f>IFERROR(ABS(1-SMALL(Results!$Y502:$BB502,7)/SMALL(Results!$Y502:$BB502,1)),"")</f>
        <v>2.2292348223851288E-3</v>
      </c>
      <c r="V502" s="46">
        <f>IFERROR(ABS(1-SMALL(Results!$Y502:$BB502,8)/SMALL(Results!$Y502:$BB502,1)),"")</f>
        <v>2.8082568541734076E-3</v>
      </c>
      <c r="W502" s="46">
        <f>IFERROR(ABS(1-SMALL(Results!$Y502:$BB502,9)/SMALL(Results!$Y502:$BB502,1)),"")</f>
        <v>2.8082568541734076E-3</v>
      </c>
      <c r="X502" s="48">
        <f>IFERROR(ABS(1-SMALL(Results!$Y502:$BB502,10)/SMALL(Results!$Y502:$BB502,1)),"")</f>
        <v>2.8951101589416162E-3</v>
      </c>
      <c r="Y502">
        <v>34.618000000000002</v>
      </c>
      <c r="Z502">
        <v>34.671999999999997</v>
      </c>
      <c r="AA502">
        <v>34.716999999999999</v>
      </c>
      <c r="AB502">
        <v>34.765000000000001</v>
      </c>
      <c r="AC502">
        <v>34.793999999999997</v>
      </c>
      <c r="AD502">
        <v>34.941000000000003</v>
      </c>
      <c r="AE502">
        <v>34.969000000000001</v>
      </c>
      <c r="AF502">
        <v>34.976999999999997</v>
      </c>
      <c r="AG502">
        <v>35.020000000000003</v>
      </c>
      <c r="AH502">
        <v>36.689</v>
      </c>
      <c r="AI502">
        <v>34.953000000000003</v>
      </c>
      <c r="AJ502">
        <v>34.554000000000002</v>
      </c>
      <c r="AK502">
        <v>34.569000000000003</v>
      </c>
      <c r="AL502">
        <v>34.640999999999998</v>
      </c>
      <c r="AM502">
        <v>34.661000000000001</v>
      </c>
      <c r="AN502">
        <v>34.540999999999997</v>
      </c>
      <c r="AO502">
        <v>34.713000000000001</v>
      </c>
      <c r="AP502">
        <v>36.704999999999998</v>
      </c>
      <c r="AQ502">
        <v>36.165999999999997</v>
      </c>
      <c r="AR502">
        <v>34.637999999999998</v>
      </c>
      <c r="AS502">
        <v>34.953000000000003</v>
      </c>
      <c r="AT502">
        <v>34.554000000000002</v>
      </c>
      <c r="AU502">
        <v>34.569000000000003</v>
      </c>
      <c r="AV502">
        <v>34.640999999999998</v>
      </c>
      <c r="AW502">
        <v>34.661000000000001</v>
      </c>
      <c r="AX502">
        <v>34.540999999999997</v>
      </c>
      <c r="AY502">
        <v>34.713000000000001</v>
      </c>
      <c r="AZ502">
        <v>36.704999999999998</v>
      </c>
      <c r="BA502">
        <v>36.165999999999997</v>
      </c>
      <c r="BB502">
        <v>34.637999999999998</v>
      </c>
    </row>
    <row r="503" spans="1:54" hidden="1" x14ac:dyDescent="0.25">
      <c r="A503" s="24" t="s">
        <v>10</v>
      </c>
      <c r="B503" s="19" t="s">
        <v>6</v>
      </c>
      <c r="C503" s="19" t="s">
        <v>8</v>
      </c>
      <c r="D503" s="19" t="s">
        <v>22</v>
      </c>
      <c r="E503" s="19">
        <v>48</v>
      </c>
      <c r="F503" s="25" t="str">
        <f t="shared" si="106"/>
        <v>V9HostMasterSlaveno parameter48</v>
      </c>
      <c r="G503" s="19">
        <f t="shared" si="94"/>
        <v>32.258000000000003</v>
      </c>
      <c r="H503" s="19">
        <f t="shared" si="97"/>
        <v>42.931334862669722</v>
      </c>
      <c r="I503" s="19">
        <f t="shared" si="95"/>
        <v>32.521000000000001</v>
      </c>
      <c r="J503" s="19">
        <f t="shared" si="98"/>
        <v>32.289000000000001</v>
      </c>
      <c r="K503" s="19">
        <f t="shared" si="99"/>
        <v>42.918873300504814</v>
      </c>
      <c r="L503" s="19">
        <f t="shared" si="96"/>
        <v>32.336833333333324</v>
      </c>
      <c r="M503" s="19">
        <f t="shared" si="100"/>
        <v>32.348999999999997</v>
      </c>
      <c r="N503" s="19">
        <f t="shared" si="101"/>
        <v>32.412999999999997</v>
      </c>
      <c r="O503" s="19">
        <f t="shared" si="102"/>
        <v>-5.9999999999995168E-2</v>
      </c>
      <c r="P503" s="19">
        <f t="shared" si="103"/>
        <v>0.12399999999999523</v>
      </c>
      <c r="Q503" s="19">
        <f t="shared" si="104"/>
        <v>32.289000000000001</v>
      </c>
      <c r="R503" s="19">
        <f t="shared" si="105"/>
        <v>32.286000000000001</v>
      </c>
      <c r="S503" s="46">
        <f>IFERROR(ABS(1-SMALL(Results!$Y503:$BB503,5)/SMALL(Results!$Y503:$BB503,1)),"")</f>
        <v>9.6100192200387902E-4</v>
      </c>
      <c r="T503" s="46">
        <f>IFERROR(ABS(1-SMALL(Results!$Y503:$BB503,6)/SMALL(Results!$Y503:$BB503,1)),"")</f>
        <v>9.6100192200387902E-4</v>
      </c>
      <c r="U503" s="46">
        <f>IFERROR(ABS(1-SMALL(Results!$Y503:$BB503,7)/SMALL(Results!$Y503:$BB503,1)),"")</f>
        <v>1.116002232004254E-3</v>
      </c>
      <c r="V503" s="46">
        <f>IFERROR(ABS(1-SMALL(Results!$Y503:$BB503,8)/SMALL(Results!$Y503:$BB503,1)),"")</f>
        <v>1.116002232004254E-3</v>
      </c>
      <c r="W503" s="46">
        <f>IFERROR(ABS(1-SMALL(Results!$Y503:$BB503,9)/SMALL(Results!$Y503:$BB503,1)),"")</f>
        <v>1.240002480004998E-3</v>
      </c>
      <c r="X503" s="48">
        <f>IFERROR(ABS(1-SMALL(Results!$Y503:$BB503,10)/SMALL(Results!$Y503:$BB503,1)),"")</f>
        <v>1.581003162006267E-3</v>
      </c>
      <c r="Y503">
        <v>32.298000000000002</v>
      </c>
      <c r="Z503">
        <v>32.329000000000001</v>
      </c>
      <c r="AA503">
        <v>32.348999999999997</v>
      </c>
      <c r="AB503">
        <v>32.348999999999997</v>
      </c>
      <c r="AC503">
        <v>32.369999999999997</v>
      </c>
      <c r="AD503">
        <v>32.377000000000002</v>
      </c>
      <c r="AE503">
        <v>32.389000000000003</v>
      </c>
      <c r="AF503">
        <v>32.412999999999997</v>
      </c>
      <c r="AG503">
        <v>32.468000000000004</v>
      </c>
      <c r="AH503">
        <v>32.521000000000001</v>
      </c>
      <c r="AI503">
        <v>32.386000000000003</v>
      </c>
      <c r="AJ503">
        <v>32.258000000000003</v>
      </c>
      <c r="AK503">
        <v>32.293999999999997</v>
      </c>
      <c r="AL503">
        <v>32.314</v>
      </c>
      <c r="AM503">
        <v>32.338000000000001</v>
      </c>
      <c r="AN503">
        <v>32.337000000000003</v>
      </c>
      <c r="AO503">
        <v>32.308999999999997</v>
      </c>
      <c r="AP503">
        <v>32.286000000000001</v>
      </c>
      <c r="AQ503">
        <v>32.31</v>
      </c>
      <c r="AR503">
        <v>32.289000000000001</v>
      </c>
      <c r="AS503">
        <v>32.386000000000003</v>
      </c>
      <c r="AT503">
        <v>32.258000000000003</v>
      </c>
      <c r="AU503">
        <v>32.293999999999997</v>
      </c>
      <c r="AV503">
        <v>32.314</v>
      </c>
      <c r="AW503">
        <v>32.338000000000001</v>
      </c>
      <c r="AX503">
        <v>32.337000000000003</v>
      </c>
      <c r="AY503">
        <v>32.308999999999997</v>
      </c>
      <c r="AZ503">
        <v>32.286000000000001</v>
      </c>
      <c r="BA503">
        <v>32.31</v>
      </c>
      <c r="BB503">
        <v>32.289000000000001</v>
      </c>
    </row>
    <row r="504" spans="1:54" hidden="1" x14ac:dyDescent="0.25">
      <c r="A504" s="24" t="s">
        <v>10</v>
      </c>
      <c r="B504" s="19" t="s">
        <v>6</v>
      </c>
      <c r="C504" s="19" t="s">
        <v>8</v>
      </c>
      <c r="D504" s="19" t="s">
        <v>22</v>
      </c>
      <c r="E504" s="19">
        <v>52</v>
      </c>
      <c r="F504" s="25" t="str">
        <f t="shared" si="106"/>
        <v>V9HostMasterSlaveno parameter52</v>
      </c>
      <c r="G504" s="19">
        <f t="shared" si="94"/>
        <v>30.158000000000001</v>
      </c>
      <c r="H504" s="19">
        <f t="shared" si="97"/>
        <v>45.920783871609515</v>
      </c>
      <c r="I504" s="19">
        <f t="shared" si="95"/>
        <v>30.617999999999999</v>
      </c>
      <c r="J504" s="19">
        <f t="shared" si="98"/>
        <v>30.177</v>
      </c>
      <c r="K504" s="19">
        <f t="shared" si="99"/>
        <v>45.922639758756667</v>
      </c>
      <c r="L504" s="19">
        <f t="shared" si="96"/>
        <v>30.284400000000002</v>
      </c>
      <c r="M504" s="19">
        <f t="shared" si="100"/>
        <v>30.233000000000001</v>
      </c>
      <c r="N504" s="19">
        <f t="shared" si="101"/>
        <v>30.32</v>
      </c>
      <c r="O504" s="19">
        <f t="shared" si="102"/>
        <v>-5.6000000000000938E-2</v>
      </c>
      <c r="P504" s="19">
        <f t="shared" si="103"/>
        <v>0.14300000000000068</v>
      </c>
      <c r="Q504" s="19">
        <f t="shared" si="104"/>
        <v>30.177</v>
      </c>
      <c r="R504" s="19">
        <f t="shared" si="105"/>
        <v>30.17</v>
      </c>
      <c r="S504" s="46">
        <f>IFERROR(ABS(1-SMALL(Results!$Y504:$BB504,5)/SMALL(Results!$Y504:$BB504,1)),"")</f>
        <v>6.3001525300077077E-4</v>
      </c>
      <c r="T504" s="46">
        <f>IFERROR(ABS(1-SMALL(Results!$Y504:$BB504,6)/SMALL(Results!$Y504:$BB504,1)),"")</f>
        <v>6.3001525300077077E-4</v>
      </c>
      <c r="U504" s="46">
        <f>IFERROR(ABS(1-SMALL(Results!$Y504:$BB504,7)/SMALL(Results!$Y504:$BB504,1)),"")</f>
        <v>1.3263479010543477E-3</v>
      </c>
      <c r="V504" s="46">
        <f>IFERROR(ABS(1-SMALL(Results!$Y504:$BB504,8)/SMALL(Results!$Y504:$BB504,1)),"")</f>
        <v>1.3263479010543477E-3</v>
      </c>
      <c r="W504" s="46">
        <f>IFERROR(ABS(1-SMALL(Results!$Y504:$BB504,9)/SMALL(Results!$Y504:$BB504,1)),"")</f>
        <v>1.6910935738443378E-3</v>
      </c>
      <c r="X504" s="48">
        <f>IFERROR(ABS(1-SMALL(Results!$Y504:$BB504,10)/SMALL(Results!$Y504:$BB504,1)),"")</f>
        <v>2.122156641687134E-3</v>
      </c>
      <c r="Y504">
        <v>30.209</v>
      </c>
      <c r="Z504">
        <v>30.228000000000002</v>
      </c>
      <c r="AA504">
        <v>30.233000000000001</v>
      </c>
      <c r="AB504">
        <v>30.236999999999998</v>
      </c>
      <c r="AC504">
        <v>30.244</v>
      </c>
      <c r="AD504">
        <v>30.280999999999999</v>
      </c>
      <c r="AE504">
        <v>30.288</v>
      </c>
      <c r="AF504">
        <v>30.32</v>
      </c>
      <c r="AG504">
        <v>30.335999999999999</v>
      </c>
      <c r="AH504">
        <v>30.576000000000001</v>
      </c>
      <c r="AI504">
        <v>30.225000000000001</v>
      </c>
      <c r="AJ504">
        <v>30.617999999999999</v>
      </c>
      <c r="AK504">
        <v>30.158000000000001</v>
      </c>
      <c r="AL504">
        <v>30.198</v>
      </c>
      <c r="AM504">
        <v>30.222000000000001</v>
      </c>
      <c r="AN504">
        <v>30.177</v>
      </c>
      <c r="AO504">
        <v>30.294</v>
      </c>
      <c r="AP504">
        <v>30.238</v>
      </c>
      <c r="AQ504">
        <v>30.17</v>
      </c>
      <c r="AR504">
        <v>30.49</v>
      </c>
      <c r="AS504">
        <v>30.225000000000001</v>
      </c>
      <c r="AT504">
        <v>30.617999999999999</v>
      </c>
      <c r="AU504">
        <v>30.158000000000001</v>
      </c>
      <c r="AV504">
        <v>30.198</v>
      </c>
      <c r="AW504">
        <v>30.222000000000001</v>
      </c>
      <c r="AX504">
        <v>30.177</v>
      </c>
      <c r="AY504">
        <v>30.294</v>
      </c>
      <c r="AZ504">
        <v>30.238</v>
      </c>
      <c r="BA504">
        <v>30.17</v>
      </c>
      <c r="BB504">
        <v>30.49</v>
      </c>
    </row>
    <row r="505" spans="1:54" hidden="1" x14ac:dyDescent="0.25">
      <c r="A505" s="24" t="s">
        <v>10</v>
      </c>
      <c r="B505" s="19" t="s">
        <v>6</v>
      </c>
      <c r="C505" s="19" t="s">
        <v>8</v>
      </c>
      <c r="D505" s="19" t="s">
        <v>22</v>
      </c>
      <c r="E505" s="19">
        <v>56</v>
      </c>
      <c r="F505" s="25" t="str">
        <f t="shared" si="106"/>
        <v>V9HostMasterSlaveno parameter56</v>
      </c>
      <c r="G505" s="19">
        <f t="shared" si="94"/>
        <v>28.109000000000002</v>
      </c>
      <c r="H505" s="19">
        <f t="shared" si="97"/>
        <v>49.268170336902763</v>
      </c>
      <c r="I505" s="19">
        <f t="shared" si="95"/>
        <v>28.606000000000002</v>
      </c>
      <c r="J505" s="19">
        <f t="shared" si="98"/>
        <v>28.145</v>
      </c>
      <c r="K505" s="19">
        <f t="shared" si="99"/>
        <v>49.238141765855389</v>
      </c>
      <c r="L505" s="19">
        <f t="shared" si="96"/>
        <v>28.238633333333329</v>
      </c>
      <c r="M505" s="19">
        <f t="shared" si="100"/>
        <v>28.201000000000001</v>
      </c>
      <c r="N505" s="19">
        <f t="shared" si="101"/>
        <v>28.26</v>
      </c>
      <c r="O505" s="19">
        <f t="shared" si="102"/>
        <v>-5.6000000000000938E-2</v>
      </c>
      <c r="P505" s="19">
        <f t="shared" si="103"/>
        <v>0.11500000000000199</v>
      </c>
      <c r="Q505" s="19">
        <f t="shared" si="104"/>
        <v>28.145</v>
      </c>
      <c r="R505" s="19">
        <f t="shared" si="105"/>
        <v>28.122</v>
      </c>
      <c r="S505" s="46">
        <f>IFERROR(ABS(1-SMALL(Results!$Y505:$BB505,5)/SMALL(Results!$Y505:$BB505,1)),"")</f>
        <v>1.2807285922658007E-3</v>
      </c>
      <c r="T505" s="46">
        <f>IFERROR(ABS(1-SMALL(Results!$Y505:$BB505,6)/SMALL(Results!$Y505:$BB505,1)),"")</f>
        <v>1.2807285922658007E-3</v>
      </c>
      <c r="U505" s="46">
        <f>IFERROR(ABS(1-SMALL(Results!$Y505:$BB505,7)/SMALL(Results!$Y505:$BB505,1)),"")</f>
        <v>1.6009107403323064E-3</v>
      </c>
      <c r="V505" s="46">
        <f>IFERROR(ABS(1-SMALL(Results!$Y505:$BB505,8)/SMALL(Results!$Y505:$BB505,1)),"")</f>
        <v>1.6009107403323064E-3</v>
      </c>
      <c r="W505" s="46">
        <f>IFERROR(ABS(1-SMALL(Results!$Y505:$BB505,9)/SMALL(Results!$Y505:$BB505,1)),"")</f>
        <v>1.7076381230209936E-3</v>
      </c>
      <c r="X505" s="48">
        <f>IFERROR(ABS(1-SMALL(Results!$Y505:$BB505,10)/SMALL(Results!$Y505:$BB505,1)),"")</f>
        <v>1.7076381230209936E-3</v>
      </c>
      <c r="Y505">
        <v>28.175999999999998</v>
      </c>
      <c r="Z505">
        <v>28.196999999999999</v>
      </c>
      <c r="AA505">
        <v>28.201000000000001</v>
      </c>
      <c r="AB505">
        <v>28.228999999999999</v>
      </c>
      <c r="AC505">
        <v>28.233000000000001</v>
      </c>
      <c r="AD505">
        <v>28.244</v>
      </c>
      <c r="AE505">
        <v>28.251999999999999</v>
      </c>
      <c r="AF505">
        <v>28.26</v>
      </c>
      <c r="AG505">
        <v>28.469000000000001</v>
      </c>
      <c r="AH505">
        <v>28.524000000000001</v>
      </c>
      <c r="AI505">
        <v>28.294</v>
      </c>
      <c r="AJ505">
        <v>28.109000000000002</v>
      </c>
      <c r="AK505">
        <v>28.236000000000001</v>
      </c>
      <c r="AL505">
        <v>28.122</v>
      </c>
      <c r="AM505">
        <v>28.145</v>
      </c>
      <c r="AN505">
        <v>28.157</v>
      </c>
      <c r="AO505">
        <v>28.154</v>
      </c>
      <c r="AP505">
        <v>28.166</v>
      </c>
      <c r="AQ505">
        <v>28.198</v>
      </c>
      <c r="AR505">
        <v>28.606000000000002</v>
      </c>
      <c r="AS505">
        <v>28.294</v>
      </c>
      <c r="AT505">
        <v>28.109000000000002</v>
      </c>
      <c r="AU505">
        <v>28.236000000000001</v>
      </c>
      <c r="AV505">
        <v>28.122</v>
      </c>
      <c r="AW505">
        <v>28.145</v>
      </c>
      <c r="AX505">
        <v>28.157</v>
      </c>
      <c r="AY505">
        <v>28.154</v>
      </c>
      <c r="AZ505">
        <v>28.166</v>
      </c>
      <c r="BA505">
        <v>28.198</v>
      </c>
      <c r="BB505">
        <v>28.606000000000002</v>
      </c>
    </row>
    <row r="506" spans="1:54" hidden="1" x14ac:dyDescent="0.25">
      <c r="A506" s="24" t="s">
        <v>10</v>
      </c>
      <c r="B506" s="19" t="s">
        <v>6</v>
      </c>
      <c r="C506" s="19" t="s">
        <v>8</v>
      </c>
      <c r="D506" s="19" t="s">
        <v>22</v>
      </c>
      <c r="E506" s="19">
        <v>60</v>
      </c>
      <c r="F506" s="25" t="str">
        <f t="shared" si="106"/>
        <v>V9HostMasterSlaveno parameter60</v>
      </c>
      <c r="G506" s="19">
        <f t="shared" si="94"/>
        <v>26.081</v>
      </c>
      <c r="H506" s="19">
        <f t="shared" si="97"/>
        <v>53.099152639852761</v>
      </c>
      <c r="I506" s="19">
        <f t="shared" si="95"/>
        <v>26.460999999999999</v>
      </c>
      <c r="J506" s="19">
        <f t="shared" si="98"/>
        <v>26.164999999999999</v>
      </c>
      <c r="K506" s="19">
        <f t="shared" si="99"/>
        <v>52.964169692337087</v>
      </c>
      <c r="L506" s="19">
        <f t="shared" si="96"/>
        <v>26.246699999999997</v>
      </c>
      <c r="M506" s="19">
        <f t="shared" si="100"/>
        <v>26.256</v>
      </c>
      <c r="N506" s="19">
        <f t="shared" si="101"/>
        <v>26.34</v>
      </c>
      <c r="O506" s="19">
        <f t="shared" si="102"/>
        <v>-9.100000000000108E-2</v>
      </c>
      <c r="P506" s="19">
        <f t="shared" si="103"/>
        <v>0.17500000000000071</v>
      </c>
      <c r="Q506" s="19">
        <f t="shared" si="104"/>
        <v>26.164999999999999</v>
      </c>
      <c r="R506" s="19">
        <f t="shared" si="105"/>
        <v>26.154</v>
      </c>
      <c r="S506" s="46">
        <f>IFERROR(ABS(1-SMALL(Results!$Y506:$BB506,5)/SMALL(Results!$Y506:$BB506,1)),"")</f>
        <v>3.2207354012498968E-3</v>
      </c>
      <c r="T506" s="46">
        <f>IFERROR(ABS(1-SMALL(Results!$Y506:$BB506,6)/SMALL(Results!$Y506:$BB506,1)),"")</f>
        <v>3.2207354012498968E-3</v>
      </c>
      <c r="U506" s="46">
        <f>IFERROR(ABS(1-SMALL(Results!$Y506:$BB506,7)/SMALL(Results!$Y506:$BB506,1)),"")</f>
        <v>4.7160768375447137E-3</v>
      </c>
      <c r="V506" s="46">
        <f>IFERROR(ABS(1-SMALL(Results!$Y506:$BB506,8)/SMALL(Results!$Y506:$BB506,1)),"")</f>
        <v>5.0611556305357741E-3</v>
      </c>
      <c r="W506" s="46">
        <f>IFERROR(ABS(1-SMALL(Results!$Y506:$BB506,9)/SMALL(Results!$Y506:$BB506,1)),"")</f>
        <v>5.0611556305357741E-3</v>
      </c>
      <c r="X506" s="48">
        <f>IFERROR(ABS(1-SMALL(Results!$Y506:$BB506,10)/SMALL(Results!$Y506:$BB506,1)),"")</f>
        <v>5.4829185997469221E-3</v>
      </c>
      <c r="Y506">
        <v>26.204000000000001</v>
      </c>
      <c r="Z506">
        <v>26.224</v>
      </c>
      <c r="AA506">
        <v>26.256</v>
      </c>
      <c r="AB506">
        <v>26.263999999999999</v>
      </c>
      <c r="AC506">
        <v>26.283999999999999</v>
      </c>
      <c r="AD506">
        <v>26.312999999999999</v>
      </c>
      <c r="AE506">
        <v>26.335999999999999</v>
      </c>
      <c r="AF506">
        <v>26.34</v>
      </c>
      <c r="AG506">
        <v>26.405000000000001</v>
      </c>
      <c r="AH506">
        <v>26.460999999999999</v>
      </c>
      <c r="AI506">
        <v>26.245000000000001</v>
      </c>
      <c r="AJ506">
        <v>26.241</v>
      </c>
      <c r="AK506">
        <v>26.213000000000001</v>
      </c>
      <c r="AL506">
        <v>26.248999999999999</v>
      </c>
      <c r="AM506">
        <v>26.329000000000001</v>
      </c>
      <c r="AN506">
        <v>26.238</v>
      </c>
      <c r="AO506">
        <v>26.154</v>
      </c>
      <c r="AP506">
        <v>26.164999999999999</v>
      </c>
      <c r="AQ506">
        <v>26.242000000000001</v>
      </c>
      <c r="AR506">
        <v>26.081</v>
      </c>
      <c r="AS506">
        <v>26.245000000000001</v>
      </c>
      <c r="AT506">
        <v>26.241</v>
      </c>
      <c r="AU506">
        <v>26.213000000000001</v>
      </c>
      <c r="AV506">
        <v>26.248999999999999</v>
      </c>
      <c r="AW506">
        <v>26.329000000000001</v>
      </c>
      <c r="AX506">
        <v>26.238</v>
      </c>
      <c r="AY506">
        <v>26.154</v>
      </c>
      <c r="AZ506">
        <v>26.164999999999999</v>
      </c>
      <c r="BA506">
        <v>26.242000000000001</v>
      </c>
      <c r="BB506">
        <v>26.081</v>
      </c>
    </row>
    <row r="507" spans="1:54" hidden="1" x14ac:dyDescent="0.25">
      <c r="A507" s="24" t="s">
        <v>10</v>
      </c>
      <c r="B507" s="19" t="s">
        <v>6</v>
      </c>
      <c r="C507" s="19" t="s">
        <v>8</v>
      </c>
      <c r="D507" s="19" t="s">
        <v>22</v>
      </c>
      <c r="E507" s="19">
        <v>64</v>
      </c>
      <c r="F507" s="25" t="str">
        <f t="shared" si="106"/>
        <v>V9HostMasterSlaveno parameter64</v>
      </c>
      <c r="G507" s="19">
        <f t="shared" si="94"/>
        <v>24.317</v>
      </c>
      <c r="H507" s="19">
        <f t="shared" si="97"/>
        <v>56.951063042316072</v>
      </c>
      <c r="I507" s="19">
        <f t="shared" si="95"/>
        <v>27.02</v>
      </c>
      <c r="J507" s="19">
        <f t="shared" si="98"/>
        <v>24.35</v>
      </c>
      <c r="K507" s="19">
        <f t="shared" si="99"/>
        <v>56.912012320328536</v>
      </c>
      <c r="L507" s="19">
        <f t="shared" si="96"/>
        <v>25.190166666666666</v>
      </c>
      <c r="M507" s="19">
        <f t="shared" si="100"/>
        <v>26.013999999999999</v>
      </c>
      <c r="N507" s="19">
        <f t="shared" si="101"/>
        <v>26.82</v>
      </c>
      <c r="O507" s="19">
        <f t="shared" si="102"/>
        <v>-1.6639999999999979</v>
      </c>
      <c r="P507" s="19">
        <f t="shared" si="103"/>
        <v>2.4699999999999989</v>
      </c>
      <c r="Q507" s="19">
        <f t="shared" si="104"/>
        <v>24.35</v>
      </c>
      <c r="R507" s="19">
        <f t="shared" si="105"/>
        <v>24.326000000000001</v>
      </c>
      <c r="S507" s="46">
        <f>IFERROR(ABS(1-SMALL(Results!$Y507:$BB507,5)/SMALL(Results!$Y507:$BB507,1)),"")</f>
        <v>1.3570752971172606E-3</v>
      </c>
      <c r="T507" s="46">
        <f>IFERROR(ABS(1-SMALL(Results!$Y507:$BB507,6)/SMALL(Results!$Y507:$BB507,1)),"")</f>
        <v>1.3570752971172606E-3</v>
      </c>
      <c r="U507" s="46">
        <f>IFERROR(ABS(1-SMALL(Results!$Y507:$BB507,7)/SMALL(Results!$Y507:$BB507,1)),"")</f>
        <v>2.6730271003825301E-3</v>
      </c>
      <c r="V507" s="46">
        <f>IFERROR(ABS(1-SMALL(Results!$Y507:$BB507,8)/SMALL(Results!$Y507:$BB507,1)),"")</f>
        <v>2.6730271003825301E-3</v>
      </c>
      <c r="W507" s="46">
        <f>IFERROR(ABS(1-SMALL(Results!$Y507:$BB507,9)/SMALL(Results!$Y507:$BB507,1)),"")</f>
        <v>3.4954969774232403E-3</v>
      </c>
      <c r="X507" s="48">
        <f>IFERROR(ABS(1-SMALL(Results!$Y507:$BB507,10)/SMALL(Results!$Y507:$BB507,1)),"")</f>
        <v>3.4954969774232403E-3</v>
      </c>
      <c r="Y507">
        <v>25.937000000000001</v>
      </c>
      <c r="Z507">
        <v>25.945</v>
      </c>
      <c r="AA507">
        <v>26.013999999999999</v>
      </c>
      <c r="AB507">
        <v>26.273</v>
      </c>
      <c r="AC507">
        <v>26.344999999999999</v>
      </c>
      <c r="AD507">
        <v>26.533999999999999</v>
      </c>
      <c r="AE507">
        <v>26.545000000000002</v>
      </c>
      <c r="AF507">
        <v>26.82</v>
      </c>
      <c r="AG507">
        <v>26.978000000000002</v>
      </c>
      <c r="AH507">
        <v>27.02</v>
      </c>
      <c r="AI507">
        <v>25.834</v>
      </c>
      <c r="AJ507">
        <v>24.382000000000001</v>
      </c>
      <c r="AK507">
        <v>24.53</v>
      </c>
      <c r="AL507">
        <v>24.326000000000001</v>
      </c>
      <c r="AM507">
        <v>24.35</v>
      </c>
      <c r="AN507">
        <v>24.457999999999998</v>
      </c>
      <c r="AO507">
        <v>24.622</v>
      </c>
      <c r="AP507">
        <v>24.317</v>
      </c>
      <c r="AQ507">
        <v>24.425999999999998</v>
      </c>
      <c r="AR507">
        <v>24.402000000000001</v>
      </c>
      <c r="AS507">
        <v>25.834</v>
      </c>
      <c r="AT507">
        <v>24.382000000000001</v>
      </c>
      <c r="AU507">
        <v>24.53</v>
      </c>
      <c r="AV507">
        <v>24.326000000000001</v>
      </c>
      <c r="AW507">
        <v>24.35</v>
      </c>
      <c r="AX507">
        <v>24.457999999999998</v>
      </c>
      <c r="AY507">
        <v>24.622</v>
      </c>
      <c r="AZ507">
        <v>24.317</v>
      </c>
      <c r="BA507">
        <v>24.425999999999998</v>
      </c>
      <c r="BB507">
        <v>24.402000000000001</v>
      </c>
    </row>
    <row r="508" spans="1:54" hidden="1" x14ac:dyDescent="0.25">
      <c r="A508" s="24" t="s">
        <v>10</v>
      </c>
      <c r="B508" s="19" t="s">
        <v>6</v>
      </c>
      <c r="C508" s="19" t="s">
        <v>8</v>
      </c>
      <c r="D508" s="19" t="s">
        <v>22</v>
      </c>
      <c r="E508" s="19">
        <v>128</v>
      </c>
      <c r="F508" s="25" t="str">
        <f t="shared" si="106"/>
        <v>V9HostMasterSlaveno parameter128</v>
      </c>
      <c r="G508" s="19">
        <f t="shared" si="94"/>
        <v>24.367999999999999</v>
      </c>
      <c r="H508" s="19">
        <f t="shared" si="97"/>
        <v>56.831869665134604</v>
      </c>
      <c r="I508" s="19">
        <f t="shared" si="95"/>
        <v>25.314</v>
      </c>
      <c r="J508" s="19">
        <f t="shared" si="98"/>
        <v>24.496000000000002</v>
      </c>
      <c r="K508" s="19">
        <f t="shared" si="99"/>
        <v>56.572807805355964</v>
      </c>
      <c r="L508" s="19">
        <f t="shared" si="96"/>
        <v>24.632200000000001</v>
      </c>
      <c r="M508" s="19">
        <f t="shared" si="100"/>
        <v>24.431000000000001</v>
      </c>
      <c r="N508" s="19">
        <f t="shared" si="101"/>
        <v>24.887</v>
      </c>
      <c r="O508" s="19">
        <f t="shared" si="102"/>
        <v>6.5000000000001279E-2</v>
      </c>
      <c r="P508" s="19">
        <f t="shared" si="103"/>
        <v>0.39099999999999824</v>
      </c>
      <c r="Q508" s="19">
        <f t="shared" si="104"/>
        <v>24.496000000000002</v>
      </c>
      <c r="R508" s="19">
        <f t="shared" si="105"/>
        <v>24.445</v>
      </c>
      <c r="S508" s="46">
        <f>IFERROR(ABS(1-SMALL(Results!$Y508:$BB508,5)/SMALL(Results!$Y508:$BB508,1)),"")</f>
        <v>4.6782665791202938E-3</v>
      </c>
      <c r="T508" s="46">
        <f>IFERROR(ABS(1-SMALL(Results!$Y508:$BB508,6)/SMALL(Results!$Y508:$BB508,1)),"")</f>
        <v>5.8273145108340696E-3</v>
      </c>
      <c r="U508" s="46">
        <f>IFERROR(ABS(1-SMALL(Results!$Y508:$BB508,7)/SMALL(Results!$Y508:$BB508,1)),"")</f>
        <v>5.9914642153644504E-3</v>
      </c>
      <c r="V508" s="46">
        <f>IFERROR(ABS(1-SMALL(Results!$Y508:$BB508,8)/SMALL(Results!$Y508:$BB508,1)),"")</f>
        <v>2.1298424162836671E-2</v>
      </c>
      <c r="W508" s="46">
        <f>IFERROR(ABS(1-SMALL(Results!$Y508:$BB508,9)/SMALL(Results!$Y508:$BB508,1)),"")</f>
        <v>2.351444517399881E-2</v>
      </c>
      <c r="X508" s="48">
        <f>IFERROR(ABS(1-SMALL(Results!$Y508:$BB508,10)/SMALL(Results!$Y508:$BB508,1)),"")</f>
        <v>3.8821405121470809E-2</v>
      </c>
      <c r="Y508">
        <v>24.367999999999999</v>
      </c>
      <c r="Z508">
        <v>24.43</v>
      </c>
      <c r="AA508">
        <v>24.431000000000001</v>
      </c>
      <c r="AB508">
        <v>24.445</v>
      </c>
      <c r="AC508">
        <v>24.481999999999999</v>
      </c>
      <c r="AD508">
        <v>24.51</v>
      </c>
      <c r="AE508">
        <v>24.513999999999999</v>
      </c>
      <c r="AF508">
        <v>24.887</v>
      </c>
      <c r="AG508">
        <v>24.940999999999999</v>
      </c>
      <c r="AH508">
        <v>25.314</v>
      </c>
    </row>
    <row r="509" spans="1:54" hidden="1" x14ac:dyDescent="0.25">
      <c r="A509" s="24" t="s">
        <v>10</v>
      </c>
      <c r="B509" s="19" t="s">
        <v>6</v>
      </c>
      <c r="C509" s="19" t="s">
        <v>8</v>
      </c>
      <c r="D509" s="19" t="s">
        <v>22</v>
      </c>
      <c r="E509" s="19">
        <v>256</v>
      </c>
      <c r="F509" s="25" t="str">
        <f t="shared" si="106"/>
        <v>V9HostMasterSlaveno parameter256</v>
      </c>
      <c r="G509" s="19">
        <f t="shared" si="94"/>
        <v>26.678000000000001</v>
      </c>
      <c r="H509" s="19">
        <f t="shared" si="97"/>
        <v>51.910900367343871</v>
      </c>
      <c r="I509" s="19">
        <f t="shared" si="95"/>
        <v>27.385000000000002</v>
      </c>
      <c r="J509" s="19">
        <f t="shared" si="98"/>
        <v>26.769500000000001</v>
      </c>
      <c r="K509" s="19">
        <f t="shared" si="99"/>
        <v>51.76815032032723</v>
      </c>
      <c r="L509" s="19">
        <f t="shared" si="96"/>
        <v>26.920999999999999</v>
      </c>
      <c r="M509" s="19">
        <f t="shared" si="100"/>
        <v>26.718</v>
      </c>
      <c r="N509" s="19">
        <f t="shared" si="101"/>
        <v>27.137</v>
      </c>
      <c r="O509" s="19">
        <f t="shared" si="102"/>
        <v>5.1500000000000767E-2</v>
      </c>
      <c r="P509" s="19">
        <f t="shared" si="103"/>
        <v>0.36749999999999972</v>
      </c>
      <c r="Q509" s="19">
        <f t="shared" si="104"/>
        <v>26.769500000000001</v>
      </c>
      <c r="R509" s="19">
        <f t="shared" si="105"/>
        <v>26.725000000000001</v>
      </c>
      <c r="S509" s="46">
        <f>IFERROR(ABS(1-SMALL(Results!$Y509:$BB509,5)/SMALL(Results!$Y509:$BB509,1)),"")</f>
        <v>3.2985980958091243E-3</v>
      </c>
      <c r="T509" s="46">
        <f>IFERROR(ABS(1-SMALL(Results!$Y509:$BB509,6)/SMALL(Results!$Y509:$BB509,1)),"")</f>
        <v>3.5609865807031404E-3</v>
      </c>
      <c r="U509" s="46">
        <f>IFERROR(ABS(1-SMALL(Results!$Y509:$BB509,7)/SMALL(Results!$Y509:$BB509,1)),"")</f>
        <v>1.3006972036884168E-2</v>
      </c>
      <c r="V509" s="46">
        <f>IFERROR(ABS(1-SMALL(Results!$Y509:$BB509,8)/SMALL(Results!$Y509:$BB509,1)),"")</f>
        <v>1.7205187795187094E-2</v>
      </c>
      <c r="W509" s="46">
        <f>IFERROR(ABS(1-SMALL(Results!$Y509:$BB509,9)/SMALL(Results!$Y509:$BB509,1)),"")</f>
        <v>2.2752830047229944E-2</v>
      </c>
      <c r="X509" s="48">
        <f>IFERROR(ABS(1-SMALL(Results!$Y509:$BB509,10)/SMALL(Results!$Y509:$BB509,1)),"")</f>
        <v>2.6501236974285858E-2</v>
      </c>
      <c r="Y509">
        <v>26.678000000000001</v>
      </c>
      <c r="Z509">
        <v>26.718</v>
      </c>
      <c r="AA509">
        <v>26.718</v>
      </c>
      <c r="AB509">
        <v>26.725000000000001</v>
      </c>
      <c r="AC509">
        <v>26.765999999999998</v>
      </c>
      <c r="AD509">
        <v>26.773</v>
      </c>
      <c r="AE509">
        <v>27.024999999999999</v>
      </c>
      <c r="AF509">
        <v>27.137</v>
      </c>
      <c r="AG509">
        <v>27.285</v>
      </c>
      <c r="AH509">
        <v>27.385000000000002</v>
      </c>
    </row>
    <row r="510" spans="1:54" s="11" customFormat="1" hidden="1" x14ac:dyDescent="0.25">
      <c r="A510" s="24" t="s">
        <v>10</v>
      </c>
      <c r="B510" s="19" t="s">
        <v>6</v>
      </c>
      <c r="C510" s="19" t="s">
        <v>1</v>
      </c>
      <c r="D510" s="19" t="s">
        <v>2</v>
      </c>
      <c r="E510" s="19">
        <v>1</v>
      </c>
      <c r="F510" s="25" t="str">
        <f t="shared" ref="F510:F589" si="107">A510 &amp; B510 &amp; C510 &amp; D510 &amp; E510</f>
        <v>V9HostSPMDO3_native1</v>
      </c>
      <c r="G510" s="19">
        <f t="shared" si="94"/>
        <v>2352.64</v>
      </c>
      <c r="H510" s="19">
        <f t="shared" si="97"/>
        <v>1</v>
      </c>
      <c r="I510" s="19">
        <f t="shared" si="95"/>
        <v>2364.67</v>
      </c>
      <c r="J510" s="19">
        <f t="shared" si="98"/>
        <v>2357.34</v>
      </c>
      <c r="K510" s="19">
        <f t="shared" si="99"/>
        <v>1</v>
      </c>
      <c r="L510" s="19">
        <f t="shared" si="96"/>
        <v>2359.186666666667</v>
      </c>
      <c r="M510" s="19">
        <f t="shared" si="100"/>
        <v>2359.0700000000002</v>
      </c>
      <c r="N510" s="19">
        <f t="shared" si="101"/>
        <v>2360.25</v>
      </c>
      <c r="O510" s="19">
        <f t="shared" si="102"/>
        <v>-1.7300000000000182</v>
      </c>
      <c r="P510" s="19">
        <f t="shared" si="103"/>
        <v>2.9099999999998545</v>
      </c>
      <c r="Q510" s="19">
        <f t="shared" si="104"/>
        <v>2357.34</v>
      </c>
      <c r="R510" s="19">
        <f t="shared" si="105"/>
        <v>2357.06</v>
      </c>
      <c r="S510" s="46">
        <f>IFERROR(ABS(1-SMALL(Results!$Y510:$BB510,5)/SMALL(Results!$Y510:$BB510,1)),"")</f>
        <v>1.9892546245920961E-3</v>
      </c>
      <c r="T510" s="46">
        <f>IFERROR(ABS(1-SMALL(Results!$Y510:$BB510,6)/SMALL(Results!$Y510:$BB510,1)),"")</f>
        <v>2.0062568008705206E-3</v>
      </c>
      <c r="U510" s="46">
        <f>IFERROR(ABS(1-SMALL(Results!$Y510:$BB510,7)/SMALL(Results!$Y510:$BB510,1)),"")</f>
        <v>2.0147578890099549E-3</v>
      </c>
      <c r="V510" s="46">
        <f>IFERROR(ABS(1-SMALL(Results!$Y510:$BB510,8)/SMALL(Results!$Y510:$BB510,1)),"")</f>
        <v>2.2952937976061794E-3</v>
      </c>
      <c r="W510" s="46">
        <f>IFERROR(ABS(1-SMALL(Results!$Y510:$BB510,9)/SMALL(Results!$Y510:$BB510,1)),"")</f>
        <v>2.4058079434168267E-3</v>
      </c>
      <c r="X510" s="48">
        <f>IFERROR(ABS(1-SMALL(Results!$Y510:$BB510,10)/SMALL(Results!$Y510:$BB510,1)),"")</f>
        <v>2.482317736670403E-3</v>
      </c>
      <c r="Y510" s="11">
        <v>2359.0700000000002</v>
      </c>
      <c r="Z510" s="11">
        <v>2357.06</v>
      </c>
      <c r="AA510" s="11">
        <v>2353.81</v>
      </c>
      <c r="AB510" s="11">
        <v>2360.2399999999998</v>
      </c>
      <c r="AC510" s="11">
        <v>2360.25</v>
      </c>
      <c r="AD510" s="11">
        <v>2359.64</v>
      </c>
      <c r="AE510" s="11">
        <v>2364.67</v>
      </c>
      <c r="AF510" s="11">
        <v>2363.4699999999998</v>
      </c>
      <c r="AG510" s="11">
        <v>2359.98</v>
      </c>
      <c r="AH510" s="11">
        <v>2359.64</v>
      </c>
      <c r="AI510" s="11">
        <v>2359.6</v>
      </c>
      <c r="AJ510" s="11">
        <v>2356.9699999999998</v>
      </c>
      <c r="AK510" s="11">
        <v>2359.73</v>
      </c>
      <c r="AL510" s="11">
        <v>2358.7199999999998</v>
      </c>
      <c r="AM510" s="11">
        <v>2360.5</v>
      </c>
      <c r="AN510" s="11">
        <v>2360.25</v>
      </c>
      <c r="AO510" s="11">
        <v>2358.48</v>
      </c>
      <c r="AP510" s="11">
        <v>2358.3000000000002</v>
      </c>
      <c r="AQ510" s="11">
        <v>2352.64</v>
      </c>
      <c r="AR510" s="11">
        <v>2360.7600000000002</v>
      </c>
      <c r="AS510" s="11">
        <v>2358.04</v>
      </c>
      <c r="AT510" s="11">
        <v>2360</v>
      </c>
      <c r="AU510" s="11">
        <v>2363.61</v>
      </c>
      <c r="AV510" s="11">
        <v>2359.15</v>
      </c>
      <c r="AW510" s="11">
        <v>2357.3200000000002</v>
      </c>
      <c r="AX510" s="11">
        <v>2357.38</v>
      </c>
      <c r="AY510" s="11">
        <v>2359.79</v>
      </c>
      <c r="AZ510" s="11">
        <v>2357.36</v>
      </c>
      <c r="BA510" s="11">
        <v>2358.87</v>
      </c>
      <c r="BB510" s="11">
        <v>2360.3000000000002</v>
      </c>
    </row>
    <row r="511" spans="1:54" s="11" customFormat="1" hidden="1" x14ac:dyDescent="0.25">
      <c r="A511" s="24" t="s">
        <v>10</v>
      </c>
      <c r="B511" s="19" t="s">
        <v>6</v>
      </c>
      <c r="C511" s="19" t="s">
        <v>1</v>
      </c>
      <c r="D511" s="19" t="s">
        <v>2</v>
      </c>
      <c r="E511" s="19">
        <v>2</v>
      </c>
      <c r="F511" s="25" t="str">
        <f t="shared" si="107"/>
        <v>V9HostSPMDO3_native2</v>
      </c>
      <c r="G511" s="19">
        <f t="shared" si="94"/>
        <v>1204.3</v>
      </c>
      <c r="H511" s="19">
        <f t="shared" si="97"/>
        <v>1.9535331727974756</v>
      </c>
      <c r="I511" s="19">
        <f t="shared" si="95"/>
        <v>1206.47</v>
      </c>
      <c r="J511" s="19">
        <f t="shared" si="98"/>
        <v>1204.9349999999999</v>
      </c>
      <c r="K511" s="19">
        <f t="shared" si="99"/>
        <v>1.9564042873681986</v>
      </c>
      <c r="L511" s="19">
        <f t="shared" si="96"/>
        <v>1205.2913333333331</v>
      </c>
      <c r="M511" s="19">
        <f t="shared" si="100"/>
        <v>1205.0899999999999</v>
      </c>
      <c r="N511" s="19">
        <f t="shared" si="101"/>
        <v>1205.3900000000001</v>
      </c>
      <c r="O511" s="19">
        <f t="shared" si="102"/>
        <v>-0.15499999999997272</v>
      </c>
      <c r="P511" s="19">
        <f t="shared" si="103"/>
        <v>0.45500000000015461</v>
      </c>
      <c r="Q511" s="19">
        <f t="shared" si="104"/>
        <v>1204.9349999999999</v>
      </c>
      <c r="R511" s="19">
        <f t="shared" si="105"/>
        <v>1204.71</v>
      </c>
      <c r="S511" s="46">
        <f>IFERROR(ABS(1-SMALL(Results!$Y511:$BB511,5)/SMALL(Results!$Y511:$BB511,1)),"")</f>
        <v>5.2312546707633523E-4</v>
      </c>
      <c r="T511" s="46">
        <f>IFERROR(ABS(1-SMALL(Results!$Y511:$BB511,6)/SMALL(Results!$Y511:$BB511,1)),"")</f>
        <v>5.3142904591885198E-4</v>
      </c>
      <c r="U511" s="46">
        <f>IFERROR(ABS(1-SMALL(Results!$Y511:$BB511,7)/SMALL(Results!$Y511:$BB511,1)),"")</f>
        <v>5.480362036038855E-4</v>
      </c>
      <c r="V511" s="46">
        <f>IFERROR(ABS(1-SMALL(Results!$Y511:$BB511,8)/SMALL(Results!$Y511:$BB511,1)),"")</f>
        <v>5.9785767665876399E-4</v>
      </c>
      <c r="W511" s="46">
        <f>IFERROR(ABS(1-SMALL(Results!$Y511:$BB511,9)/SMALL(Results!$Y511:$BB511,1)),"")</f>
        <v>6.559827285559372E-4</v>
      </c>
      <c r="X511" s="48">
        <f>IFERROR(ABS(1-SMALL(Results!$Y511:$BB511,10)/SMALL(Results!$Y511:$BB511,1)),"")</f>
        <v>6.6428630739845396E-4</v>
      </c>
      <c r="Y511" s="11">
        <v>1204.7</v>
      </c>
      <c r="Z511" s="11">
        <v>1205.3900000000001</v>
      </c>
      <c r="AA511" s="11">
        <v>1204.52</v>
      </c>
      <c r="AB511" s="11">
        <v>1205.3800000000001</v>
      </c>
      <c r="AC511" s="11">
        <v>1205.3399999999999</v>
      </c>
      <c r="AD511" s="11">
        <v>1205.5899999999999</v>
      </c>
      <c r="AE511" s="11">
        <v>1206.47</v>
      </c>
      <c r="AF511" s="11">
        <v>1205.0899999999999</v>
      </c>
      <c r="AG511" s="11">
        <v>1205.22</v>
      </c>
      <c r="AH511" s="11">
        <v>1205.26</v>
      </c>
      <c r="AI511" s="11">
        <v>1204.93</v>
      </c>
      <c r="AJ511" s="11">
        <v>1205.0999999999999</v>
      </c>
      <c r="AK511" s="11">
        <v>1205.6400000000001</v>
      </c>
      <c r="AL511" s="11">
        <v>1205.56</v>
      </c>
      <c r="AM511" s="11">
        <v>1205.3</v>
      </c>
      <c r="AN511" s="11">
        <v>1204.71</v>
      </c>
      <c r="AO511" s="11">
        <v>1206.3900000000001</v>
      </c>
      <c r="AP511" s="11">
        <v>1205.33</v>
      </c>
      <c r="AQ511" s="11">
        <v>1204.3</v>
      </c>
      <c r="AR511" s="11">
        <v>1205.33</v>
      </c>
      <c r="AS511" s="11">
        <v>1205.45</v>
      </c>
      <c r="AT511" s="11">
        <v>1205.49</v>
      </c>
      <c r="AU511" s="11">
        <v>1206.31</v>
      </c>
      <c r="AV511" s="11">
        <v>1204.96</v>
      </c>
      <c r="AW511" s="11">
        <v>1205.1600000000001</v>
      </c>
      <c r="AX511" s="11">
        <v>1205.27</v>
      </c>
      <c r="AY511" s="11">
        <v>1204.94</v>
      </c>
      <c r="AZ511" s="11">
        <v>1205.1300000000001</v>
      </c>
      <c r="BA511" s="11">
        <v>1205.02</v>
      </c>
      <c r="BB511" s="11">
        <v>1205.46</v>
      </c>
    </row>
    <row r="512" spans="1:54" s="11" customFormat="1" hidden="1" x14ac:dyDescent="0.25">
      <c r="A512" s="24" t="s">
        <v>10</v>
      </c>
      <c r="B512" s="19" t="s">
        <v>6</v>
      </c>
      <c r="C512" s="19" t="s">
        <v>1</v>
      </c>
      <c r="D512" s="19" t="s">
        <v>2</v>
      </c>
      <c r="E512" s="19">
        <v>4</v>
      </c>
      <c r="F512" s="25" t="str">
        <f t="shared" si="107"/>
        <v>V9HostSPMDO3_native4</v>
      </c>
      <c r="G512" s="19">
        <f t="shared" si="94"/>
        <v>617.36</v>
      </c>
      <c r="H512" s="19">
        <f t="shared" si="97"/>
        <v>3.8108073085395877</v>
      </c>
      <c r="I512" s="19">
        <f t="shared" si="95"/>
        <v>617.86</v>
      </c>
      <c r="J512" s="19">
        <f t="shared" si="98"/>
        <v>617.44500000000005</v>
      </c>
      <c r="K512" s="19">
        <f t="shared" si="99"/>
        <v>3.8178947112698296</v>
      </c>
      <c r="L512" s="19">
        <f t="shared" si="96"/>
        <v>617.57666666666671</v>
      </c>
      <c r="M512" s="19">
        <f t="shared" si="100"/>
        <v>617.46</v>
      </c>
      <c r="N512" s="19">
        <f t="shared" si="101"/>
        <v>617.66999999999996</v>
      </c>
      <c r="O512" s="19">
        <f t="shared" si="102"/>
        <v>-1.4999999999986358E-2</v>
      </c>
      <c r="P512" s="19">
        <f t="shared" si="103"/>
        <v>0.22499999999990905</v>
      </c>
      <c r="Q512" s="19">
        <f t="shared" si="104"/>
        <v>617.44500000000005</v>
      </c>
      <c r="R512" s="19">
        <f t="shared" si="105"/>
        <v>617.44000000000005</v>
      </c>
      <c r="S512" s="46">
        <f>IFERROR(ABS(1-SMALL(Results!$Y512:$BB512,5)/SMALL(Results!$Y512:$BB512,1)),"")</f>
        <v>1.2958403524687689E-4</v>
      </c>
      <c r="T512" s="46">
        <f>IFERROR(ABS(1-SMALL(Results!$Y512:$BB512,6)/SMALL(Results!$Y512:$BB512,1)),"")</f>
        <v>1.4578203965287528E-4</v>
      </c>
      <c r="U512" s="46">
        <f>IFERROR(ABS(1-SMALL(Results!$Y512:$BB512,7)/SMALL(Results!$Y512:$BB512,1)),"")</f>
        <v>1.4578203965287528E-4</v>
      </c>
      <c r="V512" s="46">
        <f>IFERROR(ABS(1-SMALL(Results!$Y512:$BB512,8)/SMALL(Results!$Y512:$BB512,1)),"")</f>
        <v>1.6198004405865163E-4</v>
      </c>
      <c r="W512" s="46">
        <f>IFERROR(ABS(1-SMALL(Results!$Y512:$BB512,9)/SMALL(Results!$Y512:$BB512,1)),"")</f>
        <v>2.5916807049375379E-4</v>
      </c>
      <c r="X512" s="48">
        <f>IFERROR(ABS(1-SMALL(Results!$Y512:$BB512,10)/SMALL(Results!$Y512:$BB512,1)),"")</f>
        <v>2.9156407930530648E-4</v>
      </c>
      <c r="Y512" s="11">
        <v>617.70000000000005</v>
      </c>
      <c r="Z512" s="11">
        <v>617.58000000000004</v>
      </c>
      <c r="AA512" s="11">
        <v>617.46</v>
      </c>
      <c r="AB512" s="11">
        <v>617.6</v>
      </c>
      <c r="AC512" s="11">
        <v>617.76</v>
      </c>
      <c r="AD512" s="11">
        <v>617.66999999999996</v>
      </c>
      <c r="AE512" s="11">
        <v>617.39</v>
      </c>
      <c r="AF512" s="11">
        <v>617.45000000000005</v>
      </c>
      <c r="AG512" s="11">
        <v>617.58000000000004</v>
      </c>
      <c r="AH512" s="11">
        <v>617.58000000000004</v>
      </c>
      <c r="AI512" s="11">
        <v>617.44000000000005</v>
      </c>
      <c r="AJ512" s="11">
        <v>617.44000000000005</v>
      </c>
      <c r="AK512" s="11">
        <v>617.62</v>
      </c>
      <c r="AL512" s="11">
        <v>617.63</v>
      </c>
      <c r="AM512" s="11">
        <v>617.61</v>
      </c>
      <c r="AN512" s="11">
        <v>617.36</v>
      </c>
      <c r="AO512" s="11">
        <v>617.54</v>
      </c>
      <c r="AP512" s="11">
        <v>617.55999999999995</v>
      </c>
      <c r="AQ512" s="11">
        <v>617.54999999999995</v>
      </c>
      <c r="AR512" s="11">
        <v>617.55999999999995</v>
      </c>
      <c r="AS512" s="11">
        <v>617.63</v>
      </c>
      <c r="AT512" s="11">
        <v>617.66999999999996</v>
      </c>
      <c r="AU512" s="11">
        <v>617.80999999999995</v>
      </c>
      <c r="AV512" s="11">
        <v>617.41999999999996</v>
      </c>
      <c r="AW512" s="11">
        <v>617.66</v>
      </c>
      <c r="AX512" s="11">
        <v>617.52</v>
      </c>
      <c r="AY512" s="11">
        <v>617.45000000000005</v>
      </c>
      <c r="AZ512" s="11">
        <v>617.54999999999995</v>
      </c>
      <c r="BA512" s="11">
        <v>617.65</v>
      </c>
      <c r="BB512" s="11">
        <v>617.86</v>
      </c>
    </row>
    <row r="513" spans="1:34" s="11" customFormat="1" hidden="1" x14ac:dyDescent="0.25">
      <c r="A513" s="24" t="s">
        <v>10</v>
      </c>
      <c r="B513" s="19" t="s">
        <v>6</v>
      </c>
      <c r="C513" s="19" t="s">
        <v>1</v>
      </c>
      <c r="D513" s="19" t="s">
        <v>2</v>
      </c>
      <c r="E513" s="19">
        <v>8</v>
      </c>
      <c r="F513" s="25" t="str">
        <f t="shared" si="107"/>
        <v>V9HostSPMDO3_native8</v>
      </c>
      <c r="G513" s="19">
        <f t="shared" si="94"/>
        <v>317.13</v>
      </c>
      <c r="H513" s="19">
        <f t="shared" si="97"/>
        <v>7.4185349856525713</v>
      </c>
      <c r="I513" s="19">
        <f t="shared" si="95"/>
        <v>317.41700000000003</v>
      </c>
      <c r="J513" s="19">
        <f t="shared" si="98"/>
        <v>317.18549999999999</v>
      </c>
      <c r="K513" s="19">
        <f t="shared" si="99"/>
        <v>7.4320547439905047</v>
      </c>
      <c r="L513" s="19">
        <f t="shared" si="96"/>
        <v>317.22340000000003</v>
      </c>
      <c r="M513" s="19">
        <f t="shared" si="100"/>
        <v>317.17399999999998</v>
      </c>
      <c r="N513" s="19">
        <f t="shared" si="101"/>
        <v>317.245</v>
      </c>
      <c r="O513" s="19">
        <f t="shared" si="102"/>
        <v>1.1500000000012278E-2</v>
      </c>
      <c r="P513" s="19">
        <f t="shared" si="103"/>
        <v>5.9500000000014097E-2</v>
      </c>
      <c r="Q513" s="19">
        <f t="shared" si="104"/>
        <v>317.18549999999999</v>
      </c>
      <c r="R513" s="19">
        <f t="shared" si="105"/>
        <v>317.18299999999999</v>
      </c>
      <c r="S513" s="46">
        <f>IFERROR(ABS(1-SMALL(Results!$Y513:$BB513,5)/SMALL(Results!$Y513:$BB513,1)),"")</f>
        <v>1.7343045438789062E-4</v>
      </c>
      <c r="T513" s="46">
        <f>IFERROR(ABS(1-SMALL(Results!$Y513:$BB513,6)/SMALL(Results!$Y513:$BB513,1)),"")</f>
        <v>1.7658373537665639E-4</v>
      </c>
      <c r="U513" s="46">
        <f>IFERROR(ABS(1-SMALL(Results!$Y513:$BB513,7)/SMALL(Results!$Y513:$BB513,1)),"")</f>
        <v>2.1126982625419011E-4</v>
      </c>
      <c r="V513" s="46">
        <f>IFERROR(ABS(1-SMALL(Results!$Y513:$BB513,8)/SMALL(Results!$Y513:$BB513,1)),"")</f>
        <v>3.6262731372005419E-4</v>
      </c>
      <c r="W513" s="46">
        <f>IFERROR(ABS(1-SMALL(Results!$Y513:$BB513,9)/SMALL(Results!$Y513:$BB513,1)),"")</f>
        <v>7.1894806546213275E-4</v>
      </c>
      <c r="X513" s="48">
        <f>IFERROR(ABS(1-SMALL(Results!$Y513:$BB513,10)/SMALL(Results!$Y513:$BB513,1)),"")</f>
        <v>9.0499164380553054E-4</v>
      </c>
      <c r="Y513" s="11">
        <v>317.358</v>
      </c>
      <c r="Z513" s="11">
        <v>317.185</v>
      </c>
      <c r="AA513" s="11">
        <v>317.245</v>
      </c>
      <c r="AB513" s="11">
        <v>317.15899999999999</v>
      </c>
      <c r="AC513" s="11">
        <v>317.13</v>
      </c>
      <c r="AD513" s="11">
        <v>317.197</v>
      </c>
      <c r="AE513" s="11">
        <v>317.18299999999999</v>
      </c>
      <c r="AF513" s="11">
        <v>317.17399999999998</v>
      </c>
      <c r="AG513" s="11">
        <v>317.41700000000003</v>
      </c>
      <c r="AH513" s="11">
        <v>317.18599999999998</v>
      </c>
    </row>
    <row r="514" spans="1:34" s="11" customFormat="1" hidden="1" x14ac:dyDescent="0.25">
      <c r="A514" s="24" t="s">
        <v>10</v>
      </c>
      <c r="B514" s="19" t="s">
        <v>6</v>
      </c>
      <c r="C514" s="19" t="s">
        <v>1</v>
      </c>
      <c r="D514" s="19" t="s">
        <v>2</v>
      </c>
      <c r="E514" s="19">
        <v>12</v>
      </c>
      <c r="F514" s="25" t="str">
        <f t="shared" si="107"/>
        <v>V9HostSPMDO3_native12</v>
      </c>
      <c r="G514" s="19">
        <f t="shared" ref="G514:G577" si="108">IF(ISBLANK(Y514),"",MIN(Y514:BB514))</f>
        <v>218.334</v>
      </c>
      <c r="H514" s="19">
        <f t="shared" si="97"/>
        <v>10.775417479641282</v>
      </c>
      <c r="I514" s="19">
        <f t="shared" ref="I514:I577" si="109">IF(ISBLANK(Y514),"",MAX(Y514:BB514))</f>
        <v>220.083</v>
      </c>
      <c r="J514" s="19">
        <f t="shared" si="98"/>
        <v>218.476</v>
      </c>
      <c r="K514" s="19">
        <f t="shared" si="99"/>
        <v>10.789926582324833</v>
      </c>
      <c r="L514" s="19">
        <f t="shared" ref="L514:L577" si="110">IF(ISBLANK(Y514),"",AVERAGE(Y514:BB514))</f>
        <v>218.6926</v>
      </c>
      <c r="M514" s="19">
        <f t="shared" si="100"/>
        <v>218.36599999999999</v>
      </c>
      <c r="N514" s="19">
        <f t="shared" si="101"/>
        <v>218.67699999999999</v>
      </c>
      <c r="O514" s="19">
        <f t="shared" si="102"/>
        <v>0.11000000000001364</v>
      </c>
      <c r="P514" s="19">
        <f t="shared" si="103"/>
        <v>0.20099999999999341</v>
      </c>
      <c r="Q514" s="19">
        <f t="shared" si="104"/>
        <v>218.476</v>
      </c>
      <c r="R514" s="19">
        <f t="shared" si="105"/>
        <v>218.41800000000001</v>
      </c>
      <c r="S514" s="46">
        <f>IFERROR(ABS(1-SMALL(Results!$Y514:$BB514,5)/SMALL(Results!$Y514:$BB514,1)),"")</f>
        <v>3.8473164967434137E-4</v>
      </c>
      <c r="T514" s="46">
        <f>IFERROR(ABS(1-SMALL(Results!$Y514:$BB514,6)/SMALL(Results!$Y514:$BB514,1)),"")</f>
        <v>9.1602773731991327E-4</v>
      </c>
      <c r="U514" s="46">
        <f>IFERROR(ABS(1-SMALL(Results!$Y514:$BB514,7)/SMALL(Results!$Y514:$BB514,1)),"")</f>
        <v>1.0763325913509814E-3</v>
      </c>
      <c r="V514" s="46">
        <f>IFERROR(ABS(1-SMALL(Results!$Y514:$BB514,8)/SMALL(Results!$Y514:$BB514,1)),"")</f>
        <v>1.5709875695035791E-3</v>
      </c>
      <c r="W514" s="46">
        <f>IFERROR(ABS(1-SMALL(Results!$Y514:$BB514,9)/SMALL(Results!$Y514:$BB514,1)),"")</f>
        <v>3.7923548325042855E-3</v>
      </c>
      <c r="X514" s="48">
        <f>IFERROR(ABS(1-SMALL(Results!$Y514:$BB514,10)/SMALL(Results!$Y514:$BB514,1)),"")</f>
        <v>8.0106625628624251E-3</v>
      </c>
      <c r="Y514" s="11">
        <v>219.16200000000001</v>
      </c>
      <c r="Z514" s="11">
        <v>218.53399999999999</v>
      </c>
      <c r="AA514" s="11">
        <v>218.41800000000001</v>
      </c>
      <c r="AB514" s="11">
        <v>218.41800000000001</v>
      </c>
      <c r="AC514" s="11">
        <v>218.334</v>
      </c>
      <c r="AD514" s="11">
        <v>218.56900000000002</v>
      </c>
      <c r="AE514" s="11">
        <v>220.083</v>
      </c>
      <c r="AF514" s="11">
        <v>218.36500000000001</v>
      </c>
      <c r="AG514" s="11">
        <v>218.36599999999999</v>
      </c>
      <c r="AH514" s="11">
        <v>218.67699999999999</v>
      </c>
    </row>
    <row r="515" spans="1:34" s="11" customFormat="1" hidden="1" x14ac:dyDescent="0.25">
      <c r="A515" s="24" t="s">
        <v>10</v>
      </c>
      <c r="B515" s="19" t="s">
        <v>6</v>
      </c>
      <c r="C515" s="19" t="s">
        <v>1</v>
      </c>
      <c r="D515" s="19" t="s">
        <v>2</v>
      </c>
      <c r="E515" s="19">
        <v>16</v>
      </c>
      <c r="F515" s="25" t="str">
        <f t="shared" si="107"/>
        <v>V9HostSPMDO3_native16</v>
      </c>
      <c r="G515" s="19">
        <f t="shared" si="108"/>
        <v>168.61699999999999</v>
      </c>
      <c r="H515" s="19">
        <f t="shared" ref="H515:H578" si="111">IF(ISNUMBER(G515),VLOOKUP(A515 &amp; B515 &amp; C515 &amp; D515 &amp; "1",F:G,2,FALSE)/G515,"")</f>
        <v>13.952567060260828</v>
      </c>
      <c r="I515" s="19">
        <f t="shared" si="109"/>
        <v>169.25399999999999</v>
      </c>
      <c r="J515" s="19">
        <f t="shared" ref="J515:J578" si="112">Q515</f>
        <v>168.80250000000001</v>
      </c>
      <c r="K515" s="19">
        <f t="shared" ref="K515:K578" si="113">IF(ISNUMBER(J515),VLOOKUP(A515 &amp; B515 &amp; C515 &amp; D515 &amp; "1",F:J,5,FALSE)/J515,"")</f>
        <v>13.965077531434664</v>
      </c>
      <c r="L515" s="19">
        <f t="shared" si="110"/>
        <v>168.8569</v>
      </c>
      <c r="M515" s="19">
        <f t="shared" ref="M515:M578" si="114">IF(ISBLANK(Y515),"",IF(ISEVEN(ROUNDDOWN(COUNT(Y515:AH515)/2,0)),AVERAGE(SMALL(Y515:AH515,ROUNDDOWN(COUNT(Y515:AH515)/2,0)/2),SMALL(Y515:AH515,ROUNDDOWN(COUNT(Y515:AH515)/2,0)/2+1)),SMALL(Y515:AH515,ROUNDUP(ROUNDDOWN(COUNT(Y515:AH515)/2,0)/2,0))))</f>
        <v>168.78899999999999</v>
      </c>
      <c r="N515" s="19">
        <f t="shared" ref="N515:N578" si="115">IF(ISBLANK(Y515),"",IF(ISEVEN(ROUNDDOWN(COUNT(Y515:AH515)/2,0)),AVERAGE(LARGE(Y515:AH515,ROUNDDOWN(COUNT(Y515:AH515)/2,0)/2),LARGE(Y515:AH515,ROUNDDOWN(COUNT(Y515:AH515)/2,0)/2+1)),LARGE(Y515:AH515,ROUNDUP(ROUNDDOWN(COUNT(Y515:AH515)/2,0)/2,0))))</f>
        <v>168.93799999999999</v>
      </c>
      <c r="O515" s="19">
        <f t="shared" ref="O515:O578" si="116">IF(ISBLANK(Y515),"",J515-M515)</f>
        <v>1.3500000000021828E-2</v>
      </c>
      <c r="P515" s="19">
        <f t="shared" ref="P515:P578" si="117">IF(ISBLANK(Y515),"",N515-J515)</f>
        <v>0.13549999999997908</v>
      </c>
      <c r="Q515" s="19">
        <f t="shared" ref="Q515:Q578" si="118">IF(ISBLANK(Y515),"",
IF(COUNT(Y515:BB515)&gt;=10,
MEDIAN(SMALL(Y515:BB515,1),SMALL(Y515:BB515,2),SMALL(Y515:BB515,3),SMALL(Y515:BB515,4),SMALL(Y515:BB515,5),SMALL(Y515:BB515,6),SMALL(Y515:BB515,7),SMALL(Y515:BB515,8),SMALL(Y515:BB515,9),SMALL(Y515:BB515,10)),
IF(COUNT(Y515:BB515)=9,
MEDIAN(SMALL(Y515:BB515,1),SMALL(Y515:BB515,2),SMALL(Y515:BB515,3),SMALL(Y515:BB515,4),SMALL(Y515:BB515,5),SMALL(Y515:BB515,6),SMALL(Y515:BB515,7),SMALL(Y515:BB515,8),SMALL(Y515:BB515,9)),
IF(COUNT(Y515:BB515)=8,
MEDIAN(SMALL(Y515:BB515,1),SMALL(Y515:BB515,2),SMALL(Y515:BB515,3),SMALL(Y515:BB515,4),SMALL(Y515:BB515,5),SMALL(Y515:BB515,6),SMALL(Y515:BB515,7),SMALL(Y515:BB515,8)),
IF(COUNT(Y515:BB515)=7,
MEDIAN(SMALL(Y515:BB515,1),SMALL(Y515:BB515,2),SMALL(Y515:BB515,3),SMALL(Y515:BB515,4),SMALL(Y515:BB515,5),SMALL(Y515:BB515,6),SMALL(Y515:BB515,7)),
IF(COUNT(Y515:BB515)=6,
MEDIAN(SMALL(Y515:BB515,1),SMALL(Y515:BB515,2),SMALL(Y515:BB515,3),SMALL(Y515:BB515,4),SMALL(Y515:BB515,5),SMALL(Y515:BB515,6)),
IF(COUNT(Y515:BB515)=5,
MEDIAN(SMALL(Y515:BB515,1),SMALL(Y515:BB515,2),SMALL(Y515:BB515,3),SMALL(Y515:BB515,4),SMALL(Y515:BB515,5)),
IF(COUNT(Y515:BB515)=4,
MEDIAN(SMALL(Y515:BB515,1),SMALL(Y515:BB515,2),SMALL(Y515:BB515,3),SMALL(Y515:BB515,4)),
IF(COUNT(Y515:BB515)=3,
MEDIAN(SMALL(Y515:BB515,1),SMALL(Y515:BB515,2),SMALL(Y515:BB515,3)),
IF(COUNT(Y515:BB515)=2,
MEDIAN(SMALL(Y515:BB515,1),SMALL(Y515:BB515,2)),
MEDIAN(SMALL(Y515:BB515,1))
))))))))))</f>
        <v>168.80250000000001</v>
      </c>
      <c r="R515" s="19">
        <f t="shared" ref="R515:R578" si="119">IF(ISBLANK(Y515),"",
IF(COUNT(Y515:BB515)&gt;=7,
MEDIAN(SMALL(Y515:BB515,1),SMALL(Y515:BB515,2),SMALL(Y515:BB515,3),SMALL(Y515:BB515,4),SMALL(Y515:BB515,5),SMALL(Y515:BB515,6),SMALL(Y515:BB515,7)),
IF(COUNT(Y515:BB515)=6,
MEDIAN(SMALL(Y515:BB515,1),SMALL(Y515:BB515,2),SMALL(Y515:BB515,3),SMALL(Y515:BB515,4),SMALL(Y515:BB515,5),SMALL(Y515:BB515,6)),
IF(COUNT(Y515:BB515)=5,
MEDIAN(SMALL(Y515:BB515,1),SMALL(Y515:BB515,2),SMALL(Y515:BB515,3),SMALL(Y515:BB515,4),SMALL(Y515:BB515,5)),
IF(COUNT(Y515:BB515)=4,
MEDIAN(SMALL(Y515:BB515,1),SMALL(Y515:BB515,2),SMALL(Y515:BB515,3),SMALL(Y515:BB515,4)),
IF(COUNT(Y515:BB515)=3,
MEDIAN(SMALL(Y515:BB515,1),SMALL(Y515:BB515,2),SMALL(Y515:BB515,3)),
IF(COUNT(Y515:BB515)=2,
MEDIAN(SMALL(Y515:BB515,1),SMALL(Y515:BB515,2)),
MEDIAN(SMALL(Y515:BB515,1))
)))))))</f>
        <v>168.797</v>
      </c>
      <c r="S515" s="46">
        <f>IFERROR(ABS(1-SMALL(Results!$Y515:$BB515,5)/SMALL(Results!$Y515:$BB515,1)),"")</f>
        <v>1.0793692213715289E-3</v>
      </c>
      <c r="T515" s="46">
        <f>IFERROR(ABS(1-SMALL(Results!$Y515:$BB515,6)/SMALL(Results!$Y515:$BB515,1)),"")</f>
        <v>1.1208834221934083E-3</v>
      </c>
      <c r="U515" s="46">
        <f>IFERROR(ABS(1-SMALL(Results!$Y515:$BB515,7)/SMALL(Results!$Y515:$BB515,1)),"")</f>
        <v>1.5478866306481986E-3</v>
      </c>
      <c r="V515" s="46">
        <f>IFERROR(ABS(1-SMALL(Results!$Y515:$BB515,8)/SMALL(Results!$Y515:$BB515,1)),"")</f>
        <v>1.9037226376936722E-3</v>
      </c>
      <c r="W515" s="46">
        <f>IFERROR(ABS(1-SMALL(Results!$Y515:$BB515,9)/SMALL(Results!$Y515:$BB515,1)),"")</f>
        <v>2.0875712413339631E-3</v>
      </c>
      <c r="X515" s="48">
        <f>IFERROR(ABS(1-SMALL(Results!$Y515:$BB515,10)/SMALL(Results!$Y515:$BB515,1)),"")</f>
        <v>3.7777922748003512E-3</v>
      </c>
      <c r="Y515" s="11">
        <v>168.96899999999999</v>
      </c>
      <c r="Z515" s="11">
        <v>168.72200000000001</v>
      </c>
      <c r="AA515" s="11">
        <v>168.797</v>
      </c>
      <c r="AB515" s="11">
        <v>168.61699999999999</v>
      </c>
      <c r="AC515" s="11">
        <v>169.25399999999999</v>
      </c>
      <c r="AD515" s="11">
        <v>168.78899999999999</v>
      </c>
      <c r="AE515" s="11">
        <v>168.79900000000001</v>
      </c>
      <c r="AF515" s="11">
        <v>168.87799999999999</v>
      </c>
      <c r="AG515" s="11">
        <v>168.93799999999999</v>
      </c>
      <c r="AH515" s="11">
        <v>168.80599999999998</v>
      </c>
    </row>
    <row r="516" spans="1:34" s="11" customFormat="1" hidden="1" x14ac:dyDescent="0.25">
      <c r="A516" s="24" t="s">
        <v>10</v>
      </c>
      <c r="B516" s="19" t="s">
        <v>6</v>
      </c>
      <c r="C516" s="19" t="s">
        <v>1</v>
      </c>
      <c r="D516" s="19" t="s">
        <v>2</v>
      </c>
      <c r="E516" s="19">
        <v>20</v>
      </c>
      <c r="F516" s="25" t="str">
        <f t="shared" si="107"/>
        <v>V9HostSPMDO3_native20</v>
      </c>
      <c r="G516" s="19">
        <f t="shared" si="108"/>
        <v>137.71699999999998</v>
      </c>
      <c r="H516" s="19">
        <f t="shared" si="111"/>
        <v>17.083148776113333</v>
      </c>
      <c r="I516" s="19">
        <f t="shared" si="109"/>
        <v>138.03800000000001</v>
      </c>
      <c r="J516" s="19">
        <f t="shared" si="112"/>
        <v>137.8135</v>
      </c>
      <c r="K516" s="19">
        <f t="shared" si="113"/>
        <v>17.105290845962116</v>
      </c>
      <c r="L516" s="19">
        <f t="shared" si="110"/>
        <v>137.82980000000003</v>
      </c>
      <c r="M516" s="19">
        <f t="shared" si="114"/>
        <v>137.77799999999999</v>
      </c>
      <c r="N516" s="19">
        <f t="shared" si="115"/>
        <v>137.85499999999999</v>
      </c>
      <c r="O516" s="19">
        <f t="shared" si="116"/>
        <v>3.5500000000013188E-2</v>
      </c>
      <c r="P516" s="19">
        <f t="shared" si="117"/>
        <v>4.1499999999984993E-2</v>
      </c>
      <c r="Q516" s="19">
        <f t="shared" si="118"/>
        <v>137.8135</v>
      </c>
      <c r="R516" s="19">
        <f t="shared" si="119"/>
        <v>137.79400000000001</v>
      </c>
      <c r="S516" s="46">
        <f>IFERROR(ABS(1-SMALL(Results!$Y516:$BB516,5)/SMALL(Results!$Y516:$BB516,1)),"")</f>
        <v>5.5911761075266853E-4</v>
      </c>
      <c r="T516" s="46">
        <f>IFERROR(ABS(1-SMALL(Results!$Y516:$BB516,6)/SMALL(Results!$Y516:$BB516,1)),"")</f>
        <v>8.4230704996479666E-4</v>
      </c>
      <c r="U516" s="46">
        <f>IFERROR(ABS(1-SMALL(Results!$Y516:$BB516,7)/SMALL(Results!$Y516:$BB516,1)),"")</f>
        <v>9.0765845901374931E-4</v>
      </c>
      <c r="V516" s="46">
        <f>IFERROR(ABS(1-SMALL(Results!$Y516:$BB516,8)/SMALL(Results!$Y516:$BB516,1)),"")</f>
        <v>1.0020549387512734E-3</v>
      </c>
      <c r="W516" s="46">
        <f>IFERROR(ABS(1-SMALL(Results!$Y516:$BB516,9)/SMALL(Results!$Y516:$BB516,1)),"")</f>
        <v>1.1908478982260995E-3</v>
      </c>
      <c r="X516" s="48">
        <f>IFERROR(ABS(1-SMALL(Results!$Y516:$BB516,10)/SMALL(Results!$Y516:$BB516,1)),"")</f>
        <v>2.330866922747532E-3</v>
      </c>
      <c r="Y516" s="11">
        <v>137.881</v>
      </c>
      <c r="Z516" s="11">
        <v>137.79400000000001</v>
      </c>
      <c r="AA516" s="11">
        <v>137.71699999999998</v>
      </c>
      <c r="AB516" s="11">
        <v>137.85499999999999</v>
      </c>
      <c r="AC516" s="11">
        <v>138.03800000000001</v>
      </c>
      <c r="AD516" s="11">
        <v>137.77799999999999</v>
      </c>
      <c r="AE516" s="11">
        <v>137.79400000000001</v>
      </c>
      <c r="AF516" s="11">
        <v>137.833</v>
      </c>
      <c r="AG516" s="11">
        <v>137.84199999999998</v>
      </c>
      <c r="AH516" s="11">
        <v>137.76599999999999</v>
      </c>
    </row>
    <row r="517" spans="1:34" s="11" customFormat="1" hidden="1" x14ac:dyDescent="0.25">
      <c r="A517" s="24" t="s">
        <v>10</v>
      </c>
      <c r="B517" s="19" t="s">
        <v>6</v>
      </c>
      <c r="C517" s="19" t="s">
        <v>1</v>
      </c>
      <c r="D517" s="19" t="s">
        <v>2</v>
      </c>
      <c r="E517" s="19">
        <v>24</v>
      </c>
      <c r="F517" s="25" t="str">
        <f t="shared" si="107"/>
        <v>V9HostSPMDO3_native24</v>
      </c>
      <c r="G517" s="19">
        <f t="shared" si="108"/>
        <v>114.43299999999999</v>
      </c>
      <c r="H517" s="19">
        <f t="shared" si="111"/>
        <v>20.559104454134733</v>
      </c>
      <c r="I517" s="19">
        <f t="shared" si="109"/>
        <v>115.227</v>
      </c>
      <c r="J517" s="19">
        <f t="shared" si="112"/>
        <v>114.9135</v>
      </c>
      <c r="K517" s="19">
        <f t="shared" si="113"/>
        <v>20.514038820504119</v>
      </c>
      <c r="L517" s="19">
        <f t="shared" si="110"/>
        <v>114.8623</v>
      </c>
      <c r="M517" s="19">
        <f t="shared" si="114"/>
        <v>114.71299999999999</v>
      </c>
      <c r="N517" s="19">
        <f t="shared" si="115"/>
        <v>115.02199999999999</v>
      </c>
      <c r="O517" s="19">
        <f t="shared" si="116"/>
        <v>0.20050000000000523</v>
      </c>
      <c r="P517" s="19">
        <f t="shared" si="117"/>
        <v>0.10849999999999227</v>
      </c>
      <c r="Q517" s="19">
        <f t="shared" si="118"/>
        <v>114.9135</v>
      </c>
      <c r="R517" s="19">
        <f t="shared" si="119"/>
        <v>114.74199999999999</v>
      </c>
      <c r="S517" s="46">
        <f>IFERROR(ABS(1-SMALL(Results!$Y517:$BB517,5)/SMALL(Results!$Y517:$BB517,1)),"")</f>
        <v>3.6440537257609318E-3</v>
      </c>
      <c r="T517" s="46">
        <f>IFERROR(ABS(1-SMALL(Results!$Y517:$BB517,6)/SMALL(Results!$Y517:$BB517,1)),"")</f>
        <v>4.7538734455971898E-3</v>
      </c>
      <c r="U517" s="46">
        <f>IFERROR(ABS(1-SMALL(Results!$Y517:$BB517,7)/SMALL(Results!$Y517:$BB517,1)),"")</f>
        <v>4.9723418943836695E-3</v>
      </c>
      <c r="V517" s="46">
        <f>IFERROR(ABS(1-SMALL(Results!$Y517:$BB517,8)/SMALL(Results!$Y517:$BB517,1)),"")</f>
        <v>5.147116653412942E-3</v>
      </c>
      <c r="W517" s="46">
        <f>IFERROR(ABS(1-SMALL(Results!$Y517:$BB517,9)/SMALL(Results!$Y517:$BB517,1)),"")</f>
        <v>5.5403598612289162E-3</v>
      </c>
      <c r="X517" s="48">
        <f>IFERROR(ABS(1-SMALL(Results!$Y517:$BB517,10)/SMALL(Results!$Y517:$BB517,1)),"")</f>
        <v>6.9385579334633185E-3</v>
      </c>
      <c r="Y517" s="11">
        <v>114.977</v>
      </c>
      <c r="Z517" s="11">
        <v>115.06700000000001</v>
      </c>
      <c r="AA517" s="11">
        <v>115.00200000000001</v>
      </c>
      <c r="AB517" s="11">
        <v>114.71299999999999</v>
      </c>
      <c r="AC517" s="11">
        <v>114.43299999999999</v>
      </c>
      <c r="AD517" s="11">
        <v>115.227</v>
      </c>
      <c r="AE517" s="11">
        <v>115.02199999999999</v>
      </c>
      <c r="AF517" s="11">
        <v>114.59</v>
      </c>
      <c r="AG517" s="11">
        <v>114.74199999999999</v>
      </c>
      <c r="AH517" s="11">
        <v>114.85</v>
      </c>
    </row>
    <row r="518" spans="1:34" s="11" customFormat="1" hidden="1" x14ac:dyDescent="0.25">
      <c r="A518" s="24" t="s">
        <v>10</v>
      </c>
      <c r="B518" s="19" t="s">
        <v>6</v>
      </c>
      <c r="C518" s="19" t="s">
        <v>1</v>
      </c>
      <c r="D518" s="19" t="s">
        <v>2</v>
      </c>
      <c r="E518" s="19">
        <v>28</v>
      </c>
      <c r="F518" s="25" t="str">
        <f t="shared" si="107"/>
        <v>V9HostSPMDO3_native28</v>
      </c>
      <c r="G518" s="19">
        <f t="shared" si="108"/>
        <v>102.26900000000001</v>
      </c>
      <c r="H518" s="19">
        <f t="shared" si="111"/>
        <v>23.004429494763805</v>
      </c>
      <c r="I518" s="19">
        <f t="shared" si="109"/>
        <v>102.78100000000001</v>
      </c>
      <c r="J518" s="19">
        <f t="shared" si="112"/>
        <v>102.3095</v>
      </c>
      <c r="K518" s="19">
        <f t="shared" si="113"/>
        <v>23.041262052888541</v>
      </c>
      <c r="L518" s="19">
        <f t="shared" si="110"/>
        <v>102.36279999999999</v>
      </c>
      <c r="M518" s="19">
        <f t="shared" si="114"/>
        <v>102.274</v>
      </c>
      <c r="N518" s="19">
        <f t="shared" si="115"/>
        <v>102.334</v>
      </c>
      <c r="O518" s="19">
        <f t="shared" si="116"/>
        <v>3.5499999999998977E-2</v>
      </c>
      <c r="P518" s="19">
        <f t="shared" si="117"/>
        <v>2.4500000000003297E-2</v>
      </c>
      <c r="Q518" s="19">
        <f t="shared" si="118"/>
        <v>102.3095</v>
      </c>
      <c r="R518" s="19">
        <f t="shared" si="119"/>
        <v>102.289</v>
      </c>
      <c r="S518" s="46">
        <f>IFERROR(ABS(1-SMALL(Results!$Y518:$BB518,5)/SMALL(Results!$Y518:$BB518,1)),"")</f>
        <v>3.1290029236608063E-4</v>
      </c>
      <c r="T518" s="46">
        <f>IFERROR(ABS(1-SMALL(Results!$Y518:$BB518,6)/SMALL(Results!$Y518:$BB518,1)),"")</f>
        <v>4.7912857268572751E-4</v>
      </c>
      <c r="U518" s="46">
        <f>IFERROR(ABS(1-SMALL(Results!$Y518:$BB518,7)/SMALL(Results!$Y518:$BB518,1)),"")</f>
        <v>4.7912857268572751E-4</v>
      </c>
      <c r="V518" s="46">
        <f>IFERROR(ABS(1-SMALL(Results!$Y518:$BB518,8)/SMALL(Results!$Y518:$BB518,1)),"")</f>
        <v>6.3557871886876782E-4</v>
      </c>
      <c r="W518" s="46">
        <f>IFERROR(ABS(1-SMALL(Results!$Y518:$BB518,9)/SMALL(Results!$Y518:$BB518,1)),"")</f>
        <v>2.0045174979708147E-3</v>
      </c>
      <c r="X518" s="48">
        <f>IFERROR(ABS(1-SMALL(Results!$Y518:$BB518,10)/SMALL(Results!$Y518:$BB518,1)),"")</f>
        <v>5.0064046778592886E-3</v>
      </c>
      <c r="Y518" s="11">
        <v>102.78100000000001</v>
      </c>
      <c r="Z518" s="11">
        <v>102.26900000000001</v>
      </c>
      <c r="AA518" s="11">
        <v>102.289</v>
      </c>
      <c r="AB518" s="11">
        <v>102.301</v>
      </c>
      <c r="AC518" s="11">
        <v>102.27000000000001</v>
      </c>
      <c r="AD518" s="11">
        <v>102.334</v>
      </c>
      <c r="AE518" s="11">
        <v>102.274</v>
      </c>
      <c r="AF518" s="11">
        <v>102.318</v>
      </c>
      <c r="AG518" s="11">
        <v>102.47399999999999</v>
      </c>
      <c r="AH518" s="11">
        <v>102.318</v>
      </c>
    </row>
    <row r="519" spans="1:34" s="11" customFormat="1" hidden="1" x14ac:dyDescent="0.25">
      <c r="A519" s="24" t="s">
        <v>10</v>
      </c>
      <c r="B519" s="19" t="s">
        <v>6</v>
      </c>
      <c r="C519" s="19" t="s">
        <v>1</v>
      </c>
      <c r="D519" s="19" t="s">
        <v>2</v>
      </c>
      <c r="E519" s="19">
        <v>32</v>
      </c>
      <c r="F519" s="25" t="str">
        <f t="shared" si="107"/>
        <v>V9HostSPMDO3_native32</v>
      </c>
      <c r="G519" s="19">
        <f t="shared" si="108"/>
        <v>86.320999999999998</v>
      </c>
      <c r="H519" s="19">
        <f t="shared" si="111"/>
        <v>27.254549877781766</v>
      </c>
      <c r="I519" s="19">
        <f t="shared" si="109"/>
        <v>86.968999999999994</v>
      </c>
      <c r="J519" s="19">
        <f t="shared" si="112"/>
        <v>86.377499999999998</v>
      </c>
      <c r="K519" s="19">
        <f t="shared" si="113"/>
        <v>27.291134844143443</v>
      </c>
      <c r="L519" s="19">
        <f t="shared" si="110"/>
        <v>86.433499999999995</v>
      </c>
      <c r="M519" s="19">
        <f t="shared" si="114"/>
        <v>86.358000000000004</v>
      </c>
      <c r="N519" s="19">
        <f t="shared" si="115"/>
        <v>86.394000000000005</v>
      </c>
      <c r="O519" s="19">
        <f t="shared" si="116"/>
        <v>1.9499999999993634E-2</v>
      </c>
      <c r="P519" s="19">
        <f t="shared" si="117"/>
        <v>1.6500000000007731E-2</v>
      </c>
      <c r="Q519" s="19">
        <f t="shared" si="118"/>
        <v>86.377499999999998</v>
      </c>
      <c r="R519" s="19">
        <f t="shared" si="119"/>
        <v>86.366</v>
      </c>
      <c r="S519" s="46">
        <f>IFERROR(ABS(1-SMALL(Results!$Y519:$BB519,5)/SMALL(Results!$Y519:$BB519,1)),"")</f>
        <v>6.1398732637485409E-4</v>
      </c>
      <c r="T519" s="46">
        <f>IFERROR(ABS(1-SMALL(Results!$Y519:$BB519,6)/SMALL(Results!$Y519:$BB519,1)),"")</f>
        <v>6.9507999212237159E-4</v>
      </c>
      <c r="U519" s="46">
        <f>IFERROR(ABS(1-SMALL(Results!$Y519:$BB519,7)/SMALL(Results!$Y519:$BB519,1)),"")</f>
        <v>7.4141865826393705E-4</v>
      </c>
      <c r="V519" s="46">
        <f>IFERROR(ABS(1-SMALL(Results!$Y519:$BB519,8)/SMALL(Results!$Y519:$BB519,1)),"")</f>
        <v>8.4568065708245932E-4</v>
      </c>
      <c r="W519" s="46">
        <f>IFERROR(ABS(1-SMALL(Results!$Y519:$BB519,9)/SMALL(Results!$Y519:$BB519,1)),"")</f>
        <v>1.2511439858204909E-3</v>
      </c>
      <c r="X519" s="48">
        <f>IFERROR(ABS(1-SMALL(Results!$Y519:$BB519,10)/SMALL(Results!$Y519:$BB519,1)),"")</f>
        <v>7.5068639149220573E-3</v>
      </c>
      <c r="Y519" s="11">
        <v>86.968999999999994</v>
      </c>
      <c r="Z519" s="11">
        <v>86.320999999999998</v>
      </c>
      <c r="AA519" s="11">
        <v>86.394000000000005</v>
      </c>
      <c r="AB519" s="11">
        <v>86.358000000000004</v>
      </c>
      <c r="AC519" s="11">
        <v>86.358000000000004</v>
      </c>
      <c r="AD519" s="11">
        <v>86.429000000000002</v>
      </c>
      <c r="AE519" s="11">
        <v>86.373999999999995</v>
      </c>
      <c r="AF519" s="11">
        <v>86.385000000000005</v>
      </c>
      <c r="AG519" s="11">
        <v>86.366</v>
      </c>
      <c r="AH519" s="11">
        <v>86.381</v>
      </c>
    </row>
    <row r="520" spans="1:34" s="11" customFormat="1" hidden="1" x14ac:dyDescent="0.25">
      <c r="A520" s="24" t="s">
        <v>10</v>
      </c>
      <c r="B520" s="19" t="s">
        <v>6</v>
      </c>
      <c r="C520" s="19" t="s">
        <v>1</v>
      </c>
      <c r="D520" s="19" t="s">
        <v>2</v>
      </c>
      <c r="E520" s="19">
        <v>36</v>
      </c>
      <c r="F520" s="25" t="str">
        <f t="shared" si="107"/>
        <v>V9HostSPMDO3_native36</v>
      </c>
      <c r="G520" s="19">
        <f t="shared" si="108"/>
        <v>79.864999999999995</v>
      </c>
      <c r="H520" s="19">
        <f t="shared" si="111"/>
        <v>29.457709885431665</v>
      </c>
      <c r="I520" s="19">
        <f t="shared" si="109"/>
        <v>80.472999999999999</v>
      </c>
      <c r="J520" s="19">
        <f t="shared" si="112"/>
        <v>80.011499999999998</v>
      </c>
      <c r="K520" s="19">
        <f t="shared" si="113"/>
        <v>29.46251476350275</v>
      </c>
      <c r="L520" s="19">
        <f t="shared" si="110"/>
        <v>80.088799999999992</v>
      </c>
      <c r="M520" s="19">
        <f t="shared" si="114"/>
        <v>79.933999999999997</v>
      </c>
      <c r="N520" s="19">
        <f t="shared" si="115"/>
        <v>80.281999999999996</v>
      </c>
      <c r="O520" s="19">
        <f t="shared" si="116"/>
        <v>7.7500000000000568E-2</v>
      </c>
      <c r="P520" s="19">
        <f t="shared" si="117"/>
        <v>0.27049999999999841</v>
      </c>
      <c r="Q520" s="19">
        <f t="shared" si="118"/>
        <v>80.011499999999998</v>
      </c>
      <c r="R520" s="19">
        <f t="shared" si="119"/>
        <v>79.941000000000003</v>
      </c>
      <c r="S520" s="46">
        <f>IFERROR(ABS(1-SMALL(Results!$Y520:$BB520,5)/SMALL(Results!$Y520:$BB520,1)),"")</f>
        <v>1.1018593877167859E-3</v>
      </c>
      <c r="T520" s="46">
        <f>IFERROR(ABS(1-SMALL(Results!$Y520:$BB520,6)/SMALL(Results!$Y520:$BB520,1)),"")</f>
        <v>2.5668315282039167E-3</v>
      </c>
      <c r="U520" s="46">
        <f>IFERROR(ABS(1-SMALL(Results!$Y520:$BB520,7)/SMALL(Results!$Y520:$BB520,1)),"")</f>
        <v>2.96750766919196E-3</v>
      </c>
      <c r="V520" s="46">
        <f>IFERROR(ABS(1-SMALL(Results!$Y520:$BB520,8)/SMALL(Results!$Y520:$BB520,1)),"")</f>
        <v>5.2213109622487597E-3</v>
      </c>
      <c r="W520" s="46">
        <f>IFERROR(ABS(1-SMALL(Results!$Y520:$BB520,9)/SMALL(Results!$Y520:$BB520,1)),"")</f>
        <v>6.7238464909535889E-3</v>
      </c>
      <c r="X520" s="48">
        <f>IFERROR(ABS(1-SMALL(Results!$Y520:$BB520,10)/SMALL(Results!$Y520:$BB520,1)),"")</f>
        <v>7.6128466787703797E-3</v>
      </c>
      <c r="Y520" s="11">
        <v>80.472999999999999</v>
      </c>
      <c r="Z520" s="11">
        <v>79.866</v>
      </c>
      <c r="AA520" s="11">
        <v>80.281999999999996</v>
      </c>
      <c r="AB520" s="11">
        <v>79.864999999999995</v>
      </c>
      <c r="AC520" s="11">
        <v>79.941000000000003</v>
      </c>
      <c r="AD520" s="11">
        <v>80.069999999999993</v>
      </c>
      <c r="AE520" s="11">
        <v>80.402000000000001</v>
      </c>
      <c r="AF520" s="11">
        <v>79.953000000000003</v>
      </c>
      <c r="AG520" s="11">
        <v>80.102000000000004</v>
      </c>
      <c r="AH520" s="11">
        <v>79.933999999999997</v>
      </c>
    </row>
    <row r="521" spans="1:34" s="11" customFormat="1" hidden="1" x14ac:dyDescent="0.25">
      <c r="A521" s="24" t="s">
        <v>10</v>
      </c>
      <c r="B521" s="19" t="s">
        <v>6</v>
      </c>
      <c r="C521" s="19" t="s">
        <v>1</v>
      </c>
      <c r="D521" s="19" t="s">
        <v>2</v>
      </c>
      <c r="E521" s="19">
        <v>40</v>
      </c>
      <c r="F521" s="25" t="str">
        <f t="shared" si="107"/>
        <v>V9HostSPMDO3_native40</v>
      </c>
      <c r="G521" s="19">
        <f t="shared" si="108"/>
        <v>70.733000000000004</v>
      </c>
      <c r="H521" s="19">
        <f t="shared" si="111"/>
        <v>33.260854198181889</v>
      </c>
      <c r="I521" s="19">
        <f t="shared" si="109"/>
        <v>70.906000000000006</v>
      </c>
      <c r="J521" s="19">
        <f t="shared" si="112"/>
        <v>70.845500000000001</v>
      </c>
      <c r="K521" s="19">
        <f t="shared" si="113"/>
        <v>33.274378753767003</v>
      </c>
      <c r="L521" s="19">
        <f t="shared" si="110"/>
        <v>70.841500000000011</v>
      </c>
      <c r="M521" s="19">
        <f t="shared" si="114"/>
        <v>70.813999999999993</v>
      </c>
      <c r="N521" s="19">
        <f t="shared" si="115"/>
        <v>70.888999999999996</v>
      </c>
      <c r="O521" s="19">
        <f t="shared" si="116"/>
        <v>3.1500000000008299E-2</v>
      </c>
      <c r="P521" s="19">
        <f t="shared" si="117"/>
        <v>4.3499999999994543E-2</v>
      </c>
      <c r="Q521" s="19">
        <f t="shared" si="118"/>
        <v>70.845500000000001</v>
      </c>
      <c r="R521" s="19">
        <f t="shared" si="119"/>
        <v>70.817000000000007</v>
      </c>
      <c r="S521" s="46">
        <f>IFERROR(ABS(1-SMALL(Results!$Y521:$BB521,5)/SMALL(Results!$Y521:$BB521,1)),"")</f>
        <v>1.583419337508607E-3</v>
      </c>
      <c r="T521" s="46">
        <f>IFERROR(ABS(1-SMALL(Results!$Y521:$BB521,6)/SMALL(Results!$Y521:$BB521,1)),"")</f>
        <v>1.5975570101649517E-3</v>
      </c>
      <c r="U521" s="46">
        <f>IFERROR(ABS(1-SMALL(Results!$Y521:$BB521,7)/SMALL(Results!$Y521:$BB521,1)),"")</f>
        <v>1.6399700281339857E-3</v>
      </c>
      <c r="V521" s="46">
        <f>IFERROR(ABS(1-SMALL(Results!$Y521:$BB521,8)/SMALL(Results!$Y521:$BB521,1)),"")</f>
        <v>2.2054769343868852E-3</v>
      </c>
      <c r="W521" s="46">
        <f>IFERROR(ABS(1-SMALL(Results!$Y521:$BB521,9)/SMALL(Results!$Y521:$BB521,1)),"")</f>
        <v>2.4458173695447449E-3</v>
      </c>
      <c r="X521" s="48">
        <f>IFERROR(ABS(1-SMALL(Results!$Y521:$BB521,10)/SMALL(Results!$Y521:$BB521,1)),"")</f>
        <v>2.4458173695447449E-3</v>
      </c>
      <c r="Y521" s="11">
        <v>70.849000000000004</v>
      </c>
      <c r="Z521" s="11">
        <v>70.813999999999993</v>
      </c>
      <c r="AA521" s="11">
        <v>70.906000000000006</v>
      </c>
      <c r="AB521" s="11">
        <v>70.733000000000004</v>
      </c>
      <c r="AC521" s="11">
        <v>70.81</v>
      </c>
      <c r="AD521" s="11">
        <v>70.906000000000006</v>
      </c>
      <c r="AE521" s="11">
        <v>70.888999999999996</v>
      </c>
      <c r="AF521" s="11">
        <v>70.844999999999999</v>
      </c>
      <c r="AG521" s="11">
        <v>70.846000000000004</v>
      </c>
      <c r="AH521" s="11">
        <v>70.817000000000007</v>
      </c>
    </row>
    <row r="522" spans="1:34" s="11" customFormat="1" hidden="1" x14ac:dyDescent="0.25">
      <c r="A522" s="24" t="s">
        <v>10</v>
      </c>
      <c r="B522" s="19" t="s">
        <v>6</v>
      </c>
      <c r="C522" s="19" t="s">
        <v>1</v>
      </c>
      <c r="D522" s="19" t="s">
        <v>2</v>
      </c>
      <c r="E522" s="19">
        <v>44</v>
      </c>
      <c r="F522" s="25" t="str">
        <f t="shared" si="107"/>
        <v>V9HostSPMDO3_native44</v>
      </c>
      <c r="G522" s="19">
        <f t="shared" si="108"/>
        <v>70.557999999999993</v>
      </c>
      <c r="H522" s="19">
        <f t="shared" si="111"/>
        <v>33.343348734374558</v>
      </c>
      <c r="I522" s="19">
        <f t="shared" si="109"/>
        <v>71.09</v>
      </c>
      <c r="J522" s="19">
        <f t="shared" si="112"/>
        <v>70.657499999999999</v>
      </c>
      <c r="K522" s="19">
        <f t="shared" si="113"/>
        <v>33.36291264197007</v>
      </c>
      <c r="L522" s="19">
        <f t="shared" si="110"/>
        <v>70.727800000000002</v>
      </c>
      <c r="M522" s="19">
        <f t="shared" si="114"/>
        <v>70.625</v>
      </c>
      <c r="N522" s="19">
        <f t="shared" si="115"/>
        <v>70.813000000000002</v>
      </c>
      <c r="O522" s="19">
        <f t="shared" si="116"/>
        <v>3.2499999999998863E-2</v>
      </c>
      <c r="P522" s="19">
        <f t="shared" si="117"/>
        <v>0.15550000000000352</v>
      </c>
      <c r="Q522" s="19">
        <f t="shared" si="118"/>
        <v>70.657499999999999</v>
      </c>
      <c r="R522" s="19">
        <f t="shared" si="119"/>
        <v>70.626000000000005</v>
      </c>
      <c r="S522" s="46">
        <f>IFERROR(ABS(1-SMALL(Results!$Y522:$BB522,5)/SMALL(Results!$Y522:$BB522,1)),"")</f>
        <v>1.403100994926243E-3</v>
      </c>
      <c r="T522" s="46">
        <f>IFERROR(ABS(1-SMALL(Results!$Y522:$BB522,6)/SMALL(Results!$Y522:$BB522,1)),"")</f>
        <v>1.4172737322488693E-3</v>
      </c>
      <c r="U522" s="46">
        <f>IFERROR(ABS(1-SMALL(Results!$Y522:$BB522,7)/SMALL(Results!$Y522:$BB522,1)),"")</f>
        <v>1.5164828935061436E-3</v>
      </c>
      <c r="V522" s="46">
        <f>IFERROR(ABS(1-SMALL(Results!$Y522:$BB522,8)/SMALL(Results!$Y522:$BB522,1)),"")</f>
        <v>3.6140480172341949E-3</v>
      </c>
      <c r="W522" s="46">
        <f>IFERROR(ABS(1-SMALL(Results!$Y522:$BB522,9)/SMALL(Results!$Y522:$BB522,1)),"")</f>
        <v>6.1651407352816268E-3</v>
      </c>
      <c r="X522" s="48">
        <f>IFERROR(ABS(1-SMALL(Results!$Y522:$BB522,10)/SMALL(Results!$Y522:$BB522,1)),"")</f>
        <v>7.5398962555630611E-3</v>
      </c>
      <c r="Y522" s="11">
        <v>71.09</v>
      </c>
      <c r="Z522" s="11">
        <v>70.626000000000005</v>
      </c>
      <c r="AA522" s="11">
        <v>70.664999999999992</v>
      </c>
      <c r="AB522" s="11">
        <v>70.656999999999996</v>
      </c>
      <c r="AC522" s="11">
        <v>70.658000000000001</v>
      </c>
      <c r="AD522" s="11">
        <v>70.992999999999995</v>
      </c>
      <c r="AE522" s="11">
        <v>70.625</v>
      </c>
      <c r="AF522" s="11">
        <v>70.813000000000002</v>
      </c>
      <c r="AG522" s="11">
        <v>70.557999999999993</v>
      </c>
      <c r="AH522" s="11">
        <v>70.593000000000004</v>
      </c>
    </row>
    <row r="523" spans="1:34" s="11" customFormat="1" hidden="1" x14ac:dyDescent="0.25">
      <c r="A523" s="24" t="s">
        <v>10</v>
      </c>
      <c r="B523" s="19" t="s">
        <v>6</v>
      </c>
      <c r="C523" s="19" t="s">
        <v>1</v>
      </c>
      <c r="D523" s="19" t="s">
        <v>2</v>
      </c>
      <c r="E523" s="19">
        <v>48</v>
      </c>
      <c r="F523" s="25" t="str">
        <f t="shared" si="107"/>
        <v>V9HostSPMDO3_native48</v>
      </c>
      <c r="G523" s="19">
        <f t="shared" si="108"/>
        <v>59.905000000000001</v>
      </c>
      <c r="H523" s="19">
        <f t="shared" si="111"/>
        <v>39.272848677072027</v>
      </c>
      <c r="I523" s="19">
        <f t="shared" si="109"/>
        <v>60.19</v>
      </c>
      <c r="J523" s="19">
        <f t="shared" si="112"/>
        <v>59.951000000000001</v>
      </c>
      <c r="K523" s="19">
        <f t="shared" si="113"/>
        <v>39.321112241664025</v>
      </c>
      <c r="L523" s="19">
        <f t="shared" si="110"/>
        <v>59.980699999999999</v>
      </c>
      <c r="M523" s="19">
        <f t="shared" si="114"/>
        <v>59.921999999999997</v>
      </c>
      <c r="N523" s="19">
        <f t="shared" si="115"/>
        <v>60.03</v>
      </c>
      <c r="O523" s="19">
        <f t="shared" si="116"/>
        <v>2.9000000000003467E-2</v>
      </c>
      <c r="P523" s="19">
        <f t="shared" si="117"/>
        <v>7.9000000000000625E-2</v>
      </c>
      <c r="Q523" s="19">
        <f t="shared" si="118"/>
        <v>59.951000000000001</v>
      </c>
      <c r="R523" s="19">
        <f t="shared" si="119"/>
        <v>59.933</v>
      </c>
      <c r="S523" s="46">
        <f>IFERROR(ABS(1-SMALL(Results!$Y523:$BB523,5)/SMALL(Results!$Y523:$BB523,1)),"")</f>
        <v>6.6772389616898131E-4</v>
      </c>
      <c r="T523" s="46">
        <f>IFERROR(ABS(1-SMALL(Results!$Y523:$BB523,6)/SMALL(Results!$Y523:$BB523,1)),"")</f>
        <v>8.6804106501969791E-4</v>
      </c>
      <c r="U523" s="46">
        <f>IFERROR(ABS(1-SMALL(Results!$Y523:$BB523,7)/SMALL(Results!$Y523:$BB523,1)),"")</f>
        <v>1.2853685001250614E-3</v>
      </c>
      <c r="V523" s="46">
        <f>IFERROR(ABS(1-SMALL(Results!$Y523:$BB523,8)/SMALL(Results!$Y523:$BB523,1)),"")</f>
        <v>2.0866371755279278E-3</v>
      </c>
      <c r="W523" s="46">
        <f>IFERROR(ABS(1-SMALL(Results!$Y523:$BB523,9)/SMALL(Results!$Y523:$BB523,1)),"")</f>
        <v>2.2034888573574385E-3</v>
      </c>
      <c r="X523" s="48">
        <f>IFERROR(ABS(1-SMALL(Results!$Y523:$BB523,10)/SMALL(Results!$Y523:$BB523,1)),"")</f>
        <v>4.757532760203631E-3</v>
      </c>
      <c r="Y523" s="11">
        <v>60.036999999999999</v>
      </c>
      <c r="Z523" s="11">
        <v>59.905000000000001</v>
      </c>
      <c r="AA523" s="11">
        <v>59.957000000000001</v>
      </c>
      <c r="AB523" s="11">
        <v>60.19</v>
      </c>
      <c r="AC523" s="11">
        <v>60.03</v>
      </c>
      <c r="AD523" s="11">
        <v>59.981999999999999</v>
      </c>
      <c r="AE523" s="11">
        <v>59.921999999999997</v>
      </c>
      <c r="AF523" s="11">
        <v>59.945</v>
      </c>
      <c r="AG523" s="11">
        <v>59.905999999999999</v>
      </c>
      <c r="AH523" s="11">
        <v>59.933</v>
      </c>
    </row>
    <row r="524" spans="1:34" s="11" customFormat="1" hidden="1" x14ac:dyDescent="0.25">
      <c r="A524" s="24" t="s">
        <v>10</v>
      </c>
      <c r="B524" s="19" t="s">
        <v>6</v>
      </c>
      <c r="C524" s="19" t="s">
        <v>1</v>
      </c>
      <c r="D524" s="19" t="s">
        <v>2</v>
      </c>
      <c r="E524" s="19">
        <v>52</v>
      </c>
      <c r="F524" s="25" t="str">
        <f t="shared" si="107"/>
        <v>V9HostSPMDO3_native52</v>
      </c>
      <c r="G524" s="19">
        <f t="shared" si="108"/>
        <v>62.052999999999997</v>
      </c>
      <c r="H524" s="19">
        <f t="shared" si="111"/>
        <v>37.913396612573123</v>
      </c>
      <c r="I524" s="19">
        <f t="shared" si="109"/>
        <v>62.576999999999998</v>
      </c>
      <c r="J524" s="19">
        <f t="shared" si="112"/>
        <v>62.113500000000002</v>
      </c>
      <c r="K524" s="19">
        <f t="shared" si="113"/>
        <v>37.952136009080149</v>
      </c>
      <c r="L524" s="19">
        <f t="shared" si="110"/>
        <v>62.17349999999999</v>
      </c>
      <c r="M524" s="19">
        <f t="shared" si="114"/>
        <v>62.085999999999999</v>
      </c>
      <c r="N524" s="19">
        <f t="shared" si="115"/>
        <v>62.213000000000001</v>
      </c>
      <c r="O524" s="19">
        <f t="shared" si="116"/>
        <v>2.7500000000003411E-2</v>
      </c>
      <c r="P524" s="19">
        <f t="shared" si="117"/>
        <v>9.9499999999999034E-2</v>
      </c>
      <c r="Q524" s="19">
        <f t="shared" si="118"/>
        <v>62.113500000000002</v>
      </c>
      <c r="R524" s="19">
        <f t="shared" si="119"/>
        <v>62.109000000000002</v>
      </c>
      <c r="S524" s="46">
        <f>IFERROR(ABS(1-SMALL(Results!$Y524:$BB524,5)/SMALL(Results!$Y524:$BB524,1)),"")</f>
        <v>9.6691537878923484E-4</v>
      </c>
      <c r="T524" s="46">
        <f>IFERROR(ABS(1-SMALL(Results!$Y524:$BB524,6)/SMALL(Results!$Y524:$BB524,1)),"")</f>
        <v>9.8303063510218891E-4</v>
      </c>
      <c r="U524" s="46">
        <f>IFERROR(ABS(1-SMALL(Results!$Y524:$BB524,7)/SMALL(Results!$Y524:$BB524,1)),"")</f>
        <v>1.1119526856075979E-3</v>
      </c>
      <c r="V524" s="46">
        <f>IFERROR(ABS(1-SMALL(Results!$Y524:$BB524,8)/SMALL(Results!$Y524:$BB524,1)),"")</f>
        <v>2.5784410101044042E-3</v>
      </c>
      <c r="W524" s="46">
        <f>IFERROR(ABS(1-SMALL(Results!$Y524:$BB524,9)/SMALL(Results!$Y524:$BB524,1)),"")</f>
        <v>3.7548547209644845E-3</v>
      </c>
      <c r="X524" s="48">
        <f>IFERROR(ABS(1-SMALL(Results!$Y524:$BB524,10)/SMALL(Results!$Y524:$BB524,1)),"")</f>
        <v>8.4443943080914075E-3</v>
      </c>
      <c r="Y524" s="11">
        <v>62.576999999999998</v>
      </c>
      <c r="Z524" s="11">
        <v>62.213000000000001</v>
      </c>
      <c r="AA524" s="11">
        <v>62.122</v>
      </c>
      <c r="AB524" s="11">
        <v>62.109000000000002</v>
      </c>
      <c r="AC524" s="11">
        <v>62.061999999999998</v>
      </c>
      <c r="AD524" s="11">
        <v>62.085999999999999</v>
      </c>
      <c r="AE524" s="11">
        <v>62.052999999999997</v>
      </c>
      <c r="AF524" s="11">
        <v>62.286000000000001</v>
      </c>
      <c r="AG524" s="11">
        <v>62.113999999999997</v>
      </c>
      <c r="AH524" s="11">
        <v>62.113</v>
      </c>
    </row>
    <row r="525" spans="1:34" s="11" customFormat="1" hidden="1" x14ac:dyDescent="0.25">
      <c r="A525" s="24" t="s">
        <v>10</v>
      </c>
      <c r="B525" s="19" t="s">
        <v>6</v>
      </c>
      <c r="C525" s="19" t="s">
        <v>1</v>
      </c>
      <c r="D525" s="19" t="s">
        <v>2</v>
      </c>
      <c r="E525" s="19">
        <v>56</v>
      </c>
      <c r="F525" s="25" t="str">
        <f t="shared" si="107"/>
        <v>V9HostSPMDO3_native56</v>
      </c>
      <c r="G525" s="19">
        <f t="shared" si="108"/>
        <v>51.954000000000001</v>
      </c>
      <c r="H525" s="19">
        <f t="shared" si="111"/>
        <v>45.283135081033215</v>
      </c>
      <c r="I525" s="19">
        <f t="shared" si="109"/>
        <v>52.222000000000001</v>
      </c>
      <c r="J525" s="19">
        <f t="shared" si="112"/>
        <v>52.017499999999998</v>
      </c>
      <c r="K525" s="19">
        <f t="shared" si="113"/>
        <v>45.318210217715198</v>
      </c>
      <c r="L525" s="19">
        <f t="shared" si="110"/>
        <v>52.035300000000007</v>
      </c>
      <c r="M525" s="19">
        <f t="shared" si="114"/>
        <v>51.988999999999997</v>
      </c>
      <c r="N525" s="19">
        <f t="shared" si="115"/>
        <v>52.061999999999998</v>
      </c>
      <c r="O525" s="19">
        <f t="shared" si="116"/>
        <v>2.850000000000108E-2</v>
      </c>
      <c r="P525" s="19">
        <f t="shared" si="117"/>
        <v>4.4499999999999318E-2</v>
      </c>
      <c r="Q525" s="19">
        <f t="shared" si="118"/>
        <v>52.017499999999998</v>
      </c>
      <c r="R525" s="19">
        <f t="shared" si="119"/>
        <v>51.997</v>
      </c>
      <c r="S525" s="46">
        <f>IFERROR(ABS(1-SMALL(Results!$Y525:$BB525,5)/SMALL(Results!$Y525:$BB525,1)),"")</f>
        <v>1.0778765831311876E-3</v>
      </c>
      <c r="T525" s="46">
        <f>IFERROR(ABS(1-SMALL(Results!$Y525:$BB525,6)/SMALL(Results!$Y525:$BB525,1)),"")</f>
        <v>1.3665935250413153E-3</v>
      </c>
      <c r="U525" s="46">
        <f>IFERROR(ABS(1-SMALL(Results!$Y525:$BB525,7)/SMALL(Results!$Y525:$BB525,1)),"")</f>
        <v>2.0787619817530523E-3</v>
      </c>
      <c r="V525" s="46">
        <f>IFERROR(ABS(1-SMALL(Results!$Y525:$BB525,8)/SMALL(Results!$Y525:$BB525,1)),"")</f>
        <v>2.0787619817530523E-3</v>
      </c>
      <c r="W525" s="46">
        <f>IFERROR(ABS(1-SMALL(Results!$Y525:$BB525,9)/SMALL(Results!$Y525:$BB525,1)),"")</f>
        <v>2.1557531662625973E-3</v>
      </c>
      <c r="X525" s="48">
        <f>IFERROR(ABS(1-SMALL(Results!$Y525:$BB525,10)/SMALL(Results!$Y525:$BB525,1)),"")</f>
        <v>5.1584093621279692E-3</v>
      </c>
      <c r="Y525" s="11">
        <v>52.066000000000003</v>
      </c>
      <c r="Z525" s="11">
        <v>52.222000000000001</v>
      </c>
      <c r="AA525" s="11">
        <v>52.01</v>
      </c>
      <c r="AB525" s="11">
        <v>51.997</v>
      </c>
      <c r="AC525" s="11">
        <v>51.966000000000001</v>
      </c>
      <c r="AD525" s="11">
        <v>52.061999999999998</v>
      </c>
      <c r="AE525" s="11">
        <v>52.061999999999998</v>
      </c>
      <c r="AF525" s="11">
        <v>51.954000000000001</v>
      </c>
      <c r="AG525" s="11">
        <v>51.988999999999997</v>
      </c>
      <c r="AH525" s="11">
        <v>52.024999999999999</v>
      </c>
    </row>
    <row r="526" spans="1:34" s="11" customFormat="1" hidden="1" x14ac:dyDescent="0.25">
      <c r="A526" s="24" t="s">
        <v>10</v>
      </c>
      <c r="B526" s="19" t="s">
        <v>6</v>
      </c>
      <c r="C526" s="19" t="s">
        <v>1</v>
      </c>
      <c r="D526" s="19" t="s">
        <v>2</v>
      </c>
      <c r="E526" s="19">
        <v>60</v>
      </c>
      <c r="F526" s="25" t="str">
        <f t="shared" si="107"/>
        <v>V9HostSPMDO3_native60</v>
      </c>
      <c r="G526" s="19">
        <f t="shared" si="108"/>
        <v>49.640999999999998</v>
      </c>
      <c r="H526" s="19">
        <f t="shared" si="111"/>
        <v>47.393082331137563</v>
      </c>
      <c r="I526" s="19">
        <f t="shared" si="109"/>
        <v>49.866</v>
      </c>
      <c r="J526" s="19">
        <f t="shared" si="112"/>
        <v>49.768000000000001</v>
      </c>
      <c r="K526" s="19">
        <f t="shared" si="113"/>
        <v>47.36658093554091</v>
      </c>
      <c r="L526" s="19">
        <f t="shared" si="110"/>
        <v>49.759700000000009</v>
      </c>
      <c r="M526" s="19">
        <f t="shared" si="114"/>
        <v>49.706000000000003</v>
      </c>
      <c r="N526" s="19">
        <f t="shared" si="115"/>
        <v>49.805999999999997</v>
      </c>
      <c r="O526" s="19">
        <f t="shared" si="116"/>
        <v>6.1999999999997613E-2</v>
      </c>
      <c r="P526" s="19">
        <f t="shared" si="117"/>
        <v>3.7999999999996703E-2</v>
      </c>
      <c r="Q526" s="19">
        <f t="shared" si="118"/>
        <v>49.768000000000001</v>
      </c>
      <c r="R526" s="19">
        <f t="shared" si="119"/>
        <v>49.718000000000004</v>
      </c>
      <c r="S526" s="46">
        <f>IFERROR(ABS(1-SMALL(Results!$Y526:$BB526,5)/SMALL(Results!$Y526:$BB526,1)),"")</f>
        <v>2.3569227050221908E-3</v>
      </c>
      <c r="T526" s="46">
        <f>IFERROR(ABS(1-SMALL(Results!$Y526:$BB526,6)/SMALL(Results!$Y526:$BB526,1)),"")</f>
        <v>2.7598154751113935E-3</v>
      </c>
      <c r="U526" s="46">
        <f>IFERROR(ABS(1-SMALL(Results!$Y526:$BB526,7)/SMALL(Results!$Y526:$BB526,1)),"")</f>
        <v>3.0619850526782955E-3</v>
      </c>
      <c r="V526" s="46">
        <f>IFERROR(ABS(1-SMALL(Results!$Y526:$BB526,8)/SMALL(Results!$Y526:$BB526,1)),"")</f>
        <v>3.323865353236144E-3</v>
      </c>
      <c r="W526" s="46">
        <f>IFERROR(ABS(1-SMALL(Results!$Y526:$BB526,9)/SMALL(Results!$Y526:$BB526,1)),"")</f>
        <v>3.7066134848211529E-3</v>
      </c>
      <c r="X526" s="48">
        <f>IFERROR(ABS(1-SMALL(Results!$Y526:$BB526,10)/SMALL(Results!$Y526:$BB526,1)),"")</f>
        <v>4.532543663503974E-3</v>
      </c>
      <c r="Y526" s="11">
        <v>49.792999999999999</v>
      </c>
      <c r="Z526" s="11">
        <v>49.706000000000003</v>
      </c>
      <c r="AA526" s="11">
        <v>49.866</v>
      </c>
      <c r="AB526" s="11">
        <v>49.758000000000003</v>
      </c>
      <c r="AC526" s="11">
        <v>49.825000000000003</v>
      </c>
      <c r="AD526" s="11">
        <v>49.777999999999999</v>
      </c>
      <c r="AE526" s="11">
        <v>49.706000000000003</v>
      </c>
      <c r="AF526" s="11">
        <v>49.805999999999997</v>
      </c>
      <c r="AG526" s="11">
        <v>49.718000000000004</v>
      </c>
      <c r="AH526" s="11">
        <v>49.640999999999998</v>
      </c>
    </row>
    <row r="527" spans="1:34" s="11" customFormat="1" hidden="1" x14ac:dyDescent="0.25">
      <c r="A527" s="24" t="s">
        <v>10</v>
      </c>
      <c r="B527" s="19" t="s">
        <v>6</v>
      </c>
      <c r="C527" s="19" t="s">
        <v>1</v>
      </c>
      <c r="D527" s="19" t="s">
        <v>2</v>
      </c>
      <c r="E527" s="19">
        <v>64</v>
      </c>
      <c r="F527" s="25" t="str">
        <f t="shared" si="107"/>
        <v>V9HostSPMDO3_native64</v>
      </c>
      <c r="G527" s="19">
        <f t="shared" si="108"/>
        <v>46.594000000000001</v>
      </c>
      <c r="H527" s="19">
        <f t="shared" si="111"/>
        <v>50.492338069279299</v>
      </c>
      <c r="I527" s="19">
        <f t="shared" si="109"/>
        <v>57.045999999999999</v>
      </c>
      <c r="J527" s="19">
        <f t="shared" si="112"/>
        <v>46.731499999999997</v>
      </c>
      <c r="K527" s="19">
        <f t="shared" si="113"/>
        <v>50.444346960829428</v>
      </c>
      <c r="L527" s="19">
        <f t="shared" si="110"/>
        <v>48.583100000000002</v>
      </c>
      <c r="M527" s="19">
        <f t="shared" si="114"/>
        <v>46.613999999999997</v>
      </c>
      <c r="N527" s="19">
        <f t="shared" si="115"/>
        <v>47.189</v>
      </c>
      <c r="O527" s="19">
        <f t="shared" si="116"/>
        <v>0.11749999999999972</v>
      </c>
      <c r="P527" s="19">
        <f t="shared" si="117"/>
        <v>0.45750000000000313</v>
      </c>
      <c r="Q527" s="19">
        <f t="shared" si="118"/>
        <v>46.731499999999997</v>
      </c>
      <c r="R527" s="19">
        <f t="shared" si="119"/>
        <v>46.65</v>
      </c>
      <c r="S527" s="46">
        <f>IFERROR(ABS(1-SMALL(Results!$Y527:$BB527,5)/SMALL(Results!$Y527:$BB527,1)),"")</f>
        <v>2.9188307507403977E-3</v>
      </c>
      <c r="T527" s="46">
        <f>IFERROR(ABS(1-SMALL(Results!$Y527:$BB527,6)/SMALL(Results!$Y527:$BB527,1)),"")</f>
        <v>2.9832167231831352E-3</v>
      </c>
      <c r="U527" s="46">
        <f>IFERROR(ABS(1-SMALL(Results!$Y527:$BB527,7)/SMALL(Results!$Y527:$BB527,1)),"")</f>
        <v>5.0435678413529583E-3</v>
      </c>
      <c r="V527" s="46">
        <f>IFERROR(ABS(1-SMALL(Results!$Y527:$BB527,8)/SMALL(Results!$Y527:$BB527,1)),"")</f>
        <v>1.2769884534489462E-2</v>
      </c>
      <c r="W527" s="46">
        <f>IFERROR(ABS(1-SMALL(Results!$Y527:$BB527,9)/SMALL(Results!$Y527:$BB527,1)),"")</f>
        <v>0.17682534231875335</v>
      </c>
      <c r="X527" s="48">
        <f>IFERROR(ABS(1-SMALL(Results!$Y527:$BB527,10)/SMALL(Results!$Y527:$BB527,1)),"")</f>
        <v>0.22432072799072844</v>
      </c>
      <c r="Y527" s="11">
        <v>46.732999999999997</v>
      </c>
      <c r="Z527" s="11">
        <v>46.613999999999997</v>
      </c>
      <c r="AA527" s="11">
        <v>54.832999999999998</v>
      </c>
      <c r="AB527" s="11">
        <v>46.829000000000001</v>
      </c>
      <c r="AC527" s="11">
        <v>46.594000000000001</v>
      </c>
      <c r="AD527" s="11">
        <v>57.045999999999999</v>
      </c>
      <c r="AE527" s="11">
        <v>46.613</v>
      </c>
      <c r="AF527" s="11">
        <v>46.65</v>
      </c>
      <c r="AG527" s="11">
        <v>47.189</v>
      </c>
      <c r="AH527" s="11">
        <v>46.73</v>
      </c>
    </row>
    <row r="528" spans="1:34" s="11" customFormat="1" hidden="1" x14ac:dyDescent="0.25">
      <c r="A528" s="24" t="s">
        <v>10</v>
      </c>
      <c r="B528" s="19" t="s">
        <v>6</v>
      </c>
      <c r="C528" s="19" t="s">
        <v>1</v>
      </c>
      <c r="D528" s="19" t="s">
        <v>2</v>
      </c>
      <c r="E528" s="19">
        <v>128</v>
      </c>
      <c r="F528" s="25" t="str">
        <f t="shared" si="107"/>
        <v>V9HostSPMDO3_native128</v>
      </c>
      <c r="G528" s="19">
        <f t="shared" si="108"/>
        <v>32.857999999999997</v>
      </c>
      <c r="H528" s="19">
        <f t="shared" si="111"/>
        <v>71.600219124718492</v>
      </c>
      <c r="I528" s="19">
        <f t="shared" si="109"/>
        <v>34.305999999999997</v>
      </c>
      <c r="J528" s="19">
        <f t="shared" si="112"/>
        <v>33.703499999999998</v>
      </c>
      <c r="K528" s="19">
        <f t="shared" si="113"/>
        <v>69.943477680359621</v>
      </c>
      <c r="L528" s="19">
        <f t="shared" si="110"/>
        <v>33.623900000000006</v>
      </c>
      <c r="M528" s="19">
        <f t="shared" si="114"/>
        <v>33.253</v>
      </c>
      <c r="N528" s="19">
        <f t="shared" si="115"/>
        <v>33.784999999999997</v>
      </c>
      <c r="O528" s="19">
        <f t="shared" si="116"/>
        <v>0.45049999999999812</v>
      </c>
      <c r="P528" s="19">
        <f t="shared" si="117"/>
        <v>8.1499999999998352E-2</v>
      </c>
      <c r="Q528" s="19">
        <f t="shared" si="118"/>
        <v>33.703499999999998</v>
      </c>
      <c r="R528" s="19">
        <f t="shared" si="119"/>
        <v>33.600999999999999</v>
      </c>
      <c r="S528" s="46">
        <f>IFERROR(ABS(1-SMALL(Results!$Y528:$BB528,5)/SMALL(Results!$Y528:$BB528,1)),"")</f>
        <v>2.4834134761702042E-2</v>
      </c>
      <c r="T528" s="46">
        <f>IFERROR(ABS(1-SMALL(Results!$Y528:$BB528,6)/SMALL(Results!$Y528:$BB528,1)),"")</f>
        <v>2.6629740093736753E-2</v>
      </c>
      <c r="U528" s="46">
        <f>IFERROR(ABS(1-SMALL(Results!$Y528:$BB528,7)/SMALL(Results!$Y528:$BB528,1)),"")</f>
        <v>2.7877533629557583E-2</v>
      </c>
      <c r="V528" s="46">
        <f>IFERROR(ABS(1-SMALL(Results!$Y528:$BB528,8)/SMALL(Results!$Y528:$BB528,1)),"")</f>
        <v>2.8212307505021572E-2</v>
      </c>
      <c r="W528" s="46">
        <f>IFERROR(ABS(1-SMALL(Results!$Y528:$BB528,9)/SMALL(Results!$Y528:$BB528,1)),"")</f>
        <v>3.7951183882159567E-2</v>
      </c>
      <c r="X528" s="48">
        <f>IFERROR(ABS(1-SMALL(Results!$Y528:$BB528,10)/SMALL(Results!$Y528:$BB528,1)),"")</f>
        <v>4.4068415606549394E-2</v>
      </c>
      <c r="Y528" s="15">
        <v>33.673999999999999</v>
      </c>
      <c r="Z528" s="15">
        <v>33.784999999999997</v>
      </c>
      <c r="AA528" s="15">
        <v>32.857999999999997</v>
      </c>
      <c r="AB528" s="15">
        <v>33.15</v>
      </c>
      <c r="AC528" s="15">
        <v>34.305999999999997</v>
      </c>
      <c r="AD528" s="15">
        <v>34.104999999999997</v>
      </c>
      <c r="AE528" s="15">
        <v>33.774000000000001</v>
      </c>
      <c r="AF528" s="15">
        <v>33.253</v>
      </c>
      <c r="AG528" s="15">
        <v>33.732999999999997</v>
      </c>
      <c r="AH528" s="15">
        <v>33.600999999999999</v>
      </c>
    </row>
    <row r="529" spans="1:54" s="11" customFormat="1" x14ac:dyDescent="0.25">
      <c r="A529" s="24" t="s">
        <v>10</v>
      </c>
      <c r="B529" s="19" t="s">
        <v>6</v>
      </c>
      <c r="C529" s="19" t="s">
        <v>1</v>
      </c>
      <c r="D529" s="19" t="s">
        <v>2</v>
      </c>
      <c r="E529" s="19">
        <v>256</v>
      </c>
      <c r="F529" s="25" t="str">
        <f t="shared" si="107"/>
        <v>V9HostSPMDO3_native256</v>
      </c>
      <c r="G529" s="19">
        <f t="shared" si="108"/>
        <v>105.858</v>
      </c>
      <c r="H529" s="19">
        <f t="shared" si="111"/>
        <v>22.224489410342155</v>
      </c>
      <c r="I529" s="19">
        <f t="shared" si="109"/>
        <v>110.729</v>
      </c>
      <c r="J529" s="19">
        <f t="shared" si="112"/>
        <v>108.84949999999999</v>
      </c>
      <c r="K529" s="19">
        <f t="shared" si="113"/>
        <v>21.656874859324116</v>
      </c>
      <c r="L529" s="19">
        <f t="shared" si="110"/>
        <v>108.30160000000001</v>
      </c>
      <c r="M529" s="19">
        <f t="shared" si="114"/>
        <v>107.14500000000001</v>
      </c>
      <c r="N529" s="19">
        <f t="shared" si="115"/>
        <v>109.069</v>
      </c>
      <c r="O529" s="19">
        <f t="shared" si="116"/>
        <v>1.7044999999999817</v>
      </c>
      <c r="P529" s="19">
        <f t="shared" si="117"/>
        <v>0.21950000000001069</v>
      </c>
      <c r="Q529" s="19">
        <f t="shared" si="118"/>
        <v>108.84949999999999</v>
      </c>
      <c r="R529" s="19">
        <f t="shared" si="119"/>
        <v>107.663</v>
      </c>
      <c r="S529" s="46">
        <f>IFERROR(ABS(1-SMALL(Results!$Y529:$BB529,5)/SMALL(Results!$Y529:$BB529,1)),"")</f>
        <v>2.7924200343856675E-2</v>
      </c>
      <c r="T529" s="46">
        <f>IFERROR(ABS(1-SMALL(Results!$Y529:$BB529,6)/SMALL(Results!$Y529:$BB529,1)),"")</f>
        <v>2.8594910162670573E-2</v>
      </c>
      <c r="U529" s="46">
        <f>IFERROR(ABS(1-SMALL(Results!$Y529:$BB529,7)/SMALL(Results!$Y529:$BB529,1)),"")</f>
        <v>2.8717716185833853E-2</v>
      </c>
      <c r="V529" s="46">
        <f>IFERROR(ABS(1-SMALL(Results!$Y529:$BB529,8)/SMALL(Results!$Y529:$BB529,1)),"")</f>
        <v>3.0333087721287066E-2</v>
      </c>
      <c r="W529" s="46">
        <f>IFERROR(ABS(1-SMALL(Results!$Y529:$BB529,9)/SMALL(Results!$Y529:$BB529,1)),"")</f>
        <v>3.1211623117761489E-2</v>
      </c>
      <c r="X529" s="48">
        <f>IFERROR(ABS(1-SMALL(Results!$Y529:$BB529,10)/SMALL(Results!$Y529:$BB529,1)),"")</f>
        <v>4.6014472217498881E-2</v>
      </c>
      <c r="Y529" s="15">
        <v>106.79300000000001</v>
      </c>
      <c r="Z529" s="15">
        <v>105.858</v>
      </c>
      <c r="AA529" s="15">
        <v>109.069</v>
      </c>
      <c r="AB529" s="15">
        <v>108.88499999999999</v>
      </c>
      <c r="AC529" s="15">
        <v>107.663</v>
      </c>
      <c r="AD529" s="15">
        <v>108.81399999999999</v>
      </c>
      <c r="AE529" s="15">
        <v>109.16200000000001</v>
      </c>
      <c r="AF529" s="15">
        <v>108.898</v>
      </c>
      <c r="AG529" s="15">
        <v>107.14500000000001</v>
      </c>
      <c r="AH529" s="15">
        <v>110.729</v>
      </c>
    </row>
    <row r="530" spans="1:54" s="11" customFormat="1" hidden="1" x14ac:dyDescent="0.25">
      <c r="A530" s="24" t="s">
        <v>10</v>
      </c>
      <c r="B530" s="19" t="s">
        <v>6</v>
      </c>
      <c r="C530" s="19" t="s">
        <v>1</v>
      </c>
      <c r="D530" s="19" t="s">
        <v>3</v>
      </c>
      <c r="E530" s="19">
        <v>1</v>
      </c>
      <c r="F530" s="25" t="str">
        <f t="shared" si="107"/>
        <v>V9HostSPMDO31</v>
      </c>
      <c r="G530" s="19">
        <f t="shared" si="108"/>
        <v>2353.4899999999998</v>
      </c>
      <c r="H530" s="19">
        <f t="shared" si="111"/>
        <v>1</v>
      </c>
      <c r="I530" s="19">
        <f t="shared" si="109"/>
        <v>2371.0700000000002</v>
      </c>
      <c r="J530" s="19">
        <f t="shared" si="112"/>
        <v>2358.88</v>
      </c>
      <c r="K530" s="19">
        <f t="shared" si="113"/>
        <v>1</v>
      </c>
      <c r="L530" s="19">
        <f t="shared" si="110"/>
        <v>2360.8126666666667</v>
      </c>
      <c r="M530" s="19">
        <f t="shared" si="114"/>
        <v>2358.92</v>
      </c>
      <c r="N530" s="19">
        <f t="shared" si="115"/>
        <v>2362.86</v>
      </c>
      <c r="O530" s="19">
        <f t="shared" si="116"/>
        <v>-3.999999999996362E-2</v>
      </c>
      <c r="P530" s="19">
        <f t="shared" si="117"/>
        <v>3.9800000000000182</v>
      </c>
      <c r="Q530" s="19">
        <f t="shared" si="118"/>
        <v>2358.88</v>
      </c>
      <c r="R530" s="19">
        <f t="shared" si="119"/>
        <v>2358.7199999999998</v>
      </c>
      <c r="S530" s="46">
        <f>IFERROR(ABS(1-SMALL(Results!$Y530:$BB530,5)/SMALL(Results!$Y530:$BB530,1)),"")</f>
        <v>2.2732197714885327E-3</v>
      </c>
      <c r="T530" s="46">
        <f>IFERROR(ABS(1-SMALL(Results!$Y530:$BB530,6)/SMALL(Results!$Y530:$BB530,1)),"")</f>
        <v>2.3072118428377753E-3</v>
      </c>
      <c r="U530" s="46">
        <f>IFERROR(ABS(1-SMALL(Results!$Y530:$BB530,7)/SMALL(Results!$Y530:$BB530,1)),"")</f>
        <v>2.3412039141870178E-3</v>
      </c>
      <c r="V530" s="46">
        <f>IFERROR(ABS(1-SMALL(Results!$Y530:$BB530,8)/SMALL(Results!$Y530:$BB530,1)),"")</f>
        <v>2.5154132798526074E-3</v>
      </c>
      <c r="W530" s="46">
        <f>IFERROR(ABS(1-SMALL(Results!$Y530:$BB530,9)/SMALL(Results!$Y530:$BB530,1)),"")</f>
        <v>2.6173894939007791E-3</v>
      </c>
      <c r="X530" s="48">
        <f>IFERROR(ABS(1-SMALL(Results!$Y530:$BB530,10)/SMALL(Results!$Y530:$BB530,1)),"")</f>
        <v>2.6641285920061542E-3</v>
      </c>
      <c r="Y530" s="11">
        <v>2369.17</v>
      </c>
      <c r="Z530" s="11">
        <v>2358.92</v>
      </c>
      <c r="AA530" s="11">
        <v>2353.4899999999998</v>
      </c>
      <c r="AB530" s="11">
        <v>2363.96</v>
      </c>
      <c r="AC530" s="11">
        <v>2358.84</v>
      </c>
      <c r="AD530" s="11">
        <v>2361.13</v>
      </c>
      <c r="AE530" s="11">
        <v>2362.86</v>
      </c>
      <c r="AF530" s="11">
        <v>2360.9</v>
      </c>
      <c r="AG530" s="11">
        <v>2360.2199999999998</v>
      </c>
      <c r="AH530" s="11">
        <v>2359.41</v>
      </c>
      <c r="AI530" s="11">
        <v>2360.88</v>
      </c>
      <c r="AJ530" s="11">
        <v>2359</v>
      </c>
      <c r="AK530" s="11">
        <v>2361.44</v>
      </c>
      <c r="AL530" s="11">
        <v>2360.9</v>
      </c>
      <c r="AM530" s="11">
        <v>2358.7199999999998</v>
      </c>
      <c r="AN530" s="11">
        <v>2361.58</v>
      </c>
      <c r="AO530" s="11">
        <v>2371.0700000000002</v>
      </c>
      <c r="AP530" s="11">
        <v>2360.38</v>
      </c>
      <c r="AQ530" s="11">
        <v>2354.94</v>
      </c>
      <c r="AR530" s="11">
        <v>2359.65</v>
      </c>
      <c r="AS530" s="11">
        <v>2358.35</v>
      </c>
      <c r="AT530" s="11">
        <v>2359.89</v>
      </c>
      <c r="AU530" s="11">
        <v>2364.04</v>
      </c>
      <c r="AV530" s="11">
        <v>2359.9299999999998</v>
      </c>
      <c r="AW530" s="11">
        <v>2359.7600000000002</v>
      </c>
      <c r="AX530" s="11">
        <v>2360.52</v>
      </c>
      <c r="AY530" s="11">
        <v>2361.3000000000002</v>
      </c>
      <c r="AZ530" s="11">
        <v>2361.2600000000002</v>
      </c>
      <c r="BA530" s="11">
        <v>2359.9499999999998</v>
      </c>
      <c r="BB530" s="11">
        <v>2361.92</v>
      </c>
    </row>
    <row r="531" spans="1:54" s="11" customFormat="1" hidden="1" x14ac:dyDescent="0.25">
      <c r="A531" s="24" t="s">
        <v>10</v>
      </c>
      <c r="B531" s="19" t="s">
        <v>6</v>
      </c>
      <c r="C531" s="19" t="s">
        <v>1</v>
      </c>
      <c r="D531" s="19" t="s">
        <v>3</v>
      </c>
      <c r="E531" s="19">
        <v>2</v>
      </c>
      <c r="F531" s="25" t="str">
        <f t="shared" si="107"/>
        <v>V9HostSPMDO32</v>
      </c>
      <c r="G531" s="19">
        <f t="shared" si="108"/>
        <v>1204.79</v>
      </c>
      <c r="H531" s="19">
        <f t="shared" si="111"/>
        <v>1.9534441686932991</v>
      </c>
      <c r="I531" s="19">
        <f t="shared" si="109"/>
        <v>1206.78</v>
      </c>
      <c r="J531" s="19">
        <f t="shared" si="112"/>
        <v>1205.2750000000001</v>
      </c>
      <c r="K531" s="19">
        <f t="shared" si="113"/>
        <v>1.9571301155337992</v>
      </c>
      <c r="L531" s="19">
        <f t="shared" si="110"/>
        <v>1205.5996666666665</v>
      </c>
      <c r="M531" s="19">
        <f t="shared" si="114"/>
        <v>1205.42</v>
      </c>
      <c r="N531" s="19">
        <f t="shared" si="115"/>
        <v>1205.76</v>
      </c>
      <c r="O531" s="19">
        <f t="shared" si="116"/>
        <v>-0.14499999999998181</v>
      </c>
      <c r="P531" s="19">
        <f t="shared" si="117"/>
        <v>0.48499999999989996</v>
      </c>
      <c r="Q531" s="19">
        <f t="shared" si="118"/>
        <v>1205.2750000000001</v>
      </c>
      <c r="R531" s="19">
        <f t="shared" si="119"/>
        <v>1205.19</v>
      </c>
      <c r="S531" s="46">
        <f>IFERROR(ABS(1-SMALL(Results!$Y531:$BB531,5)/SMALL(Results!$Y531:$BB531,1)),"")</f>
        <v>3.8180927796549469E-4</v>
      </c>
      <c r="T531" s="46">
        <f>IFERROR(ABS(1-SMALL(Results!$Y531:$BB531,6)/SMALL(Results!$Y531:$BB531,1)),"")</f>
        <v>4.233102864399374E-4</v>
      </c>
      <c r="U531" s="46">
        <f>IFERROR(ABS(1-SMALL(Results!$Y531:$BB531,7)/SMALL(Results!$Y531:$BB531,1)),"")</f>
        <v>4.233102864399374E-4</v>
      </c>
      <c r="V531" s="46">
        <f>IFERROR(ABS(1-SMALL(Results!$Y531:$BB531,8)/SMALL(Results!$Y531:$BB531,1)),"")</f>
        <v>4.7311149660922425E-4</v>
      </c>
      <c r="W531" s="46">
        <f>IFERROR(ABS(1-SMALL(Results!$Y531:$BB531,9)/SMALL(Results!$Y531:$BB531,1)),"")</f>
        <v>4.897118999993566E-4</v>
      </c>
      <c r="X531" s="48">
        <f>IFERROR(ABS(1-SMALL(Results!$Y531:$BB531,10)/SMALL(Results!$Y531:$BB531,1)),"")</f>
        <v>5.2291270677895518E-4</v>
      </c>
      <c r="Y531" s="11">
        <v>1205.42</v>
      </c>
      <c r="Z531" s="11">
        <v>1205.7</v>
      </c>
      <c r="AA531" s="11">
        <v>1204.93</v>
      </c>
      <c r="AB531" s="11">
        <v>1205.76</v>
      </c>
      <c r="AC531" s="11">
        <v>1205.67</v>
      </c>
      <c r="AD531" s="11">
        <v>1205.9000000000001</v>
      </c>
      <c r="AE531" s="11">
        <v>1206.78</v>
      </c>
      <c r="AF531" s="11">
        <v>1205.42</v>
      </c>
      <c r="AG531" s="11">
        <v>1205.76</v>
      </c>
      <c r="AH531" s="11">
        <v>1205.5999999999999</v>
      </c>
      <c r="AI531" s="11">
        <v>1205.3</v>
      </c>
      <c r="AJ531" s="11">
        <v>1205.48</v>
      </c>
      <c r="AK531" s="11">
        <v>1205.75</v>
      </c>
      <c r="AL531" s="11">
        <v>1205.8499999999999</v>
      </c>
      <c r="AM531" s="11">
        <v>1205.3599999999999</v>
      </c>
      <c r="AN531" s="11">
        <v>1205.1199999999999</v>
      </c>
      <c r="AO531" s="11">
        <v>1205.25</v>
      </c>
      <c r="AP531" s="11">
        <v>1205.77</v>
      </c>
      <c r="AQ531" s="11">
        <v>1204.79</v>
      </c>
      <c r="AR531" s="11">
        <v>1205.8</v>
      </c>
      <c r="AS531" s="11">
        <v>1205.52</v>
      </c>
      <c r="AT531" s="11">
        <v>1205.79</v>
      </c>
      <c r="AU531" s="11">
        <v>1206.68</v>
      </c>
      <c r="AV531" s="11">
        <v>1205.19</v>
      </c>
      <c r="AW531" s="11">
        <v>1205.56</v>
      </c>
      <c r="AX531" s="11">
        <v>1205.56</v>
      </c>
      <c r="AY531" s="11">
        <v>1205.3</v>
      </c>
      <c r="AZ531" s="11">
        <v>1205.3800000000001</v>
      </c>
      <c r="BA531" s="11">
        <v>1205.7</v>
      </c>
      <c r="BB531" s="11">
        <v>1205.9000000000001</v>
      </c>
    </row>
    <row r="532" spans="1:54" s="11" customFormat="1" hidden="1" x14ac:dyDescent="0.25">
      <c r="A532" s="24" t="s">
        <v>10</v>
      </c>
      <c r="B532" s="19" t="s">
        <v>6</v>
      </c>
      <c r="C532" s="19" t="s">
        <v>1</v>
      </c>
      <c r="D532" s="19" t="s">
        <v>3</v>
      </c>
      <c r="E532" s="19">
        <v>4</v>
      </c>
      <c r="F532" s="25" t="str">
        <f t="shared" si="107"/>
        <v>V9HostSPMDO34</v>
      </c>
      <c r="G532" s="19">
        <f t="shared" si="108"/>
        <v>617.64</v>
      </c>
      <c r="H532" s="19">
        <f t="shared" si="111"/>
        <v>3.810455929020141</v>
      </c>
      <c r="I532" s="19">
        <f t="shared" si="109"/>
        <v>618.58000000000004</v>
      </c>
      <c r="J532" s="19">
        <f t="shared" si="112"/>
        <v>617.69499999999994</v>
      </c>
      <c r="K532" s="19">
        <f t="shared" si="113"/>
        <v>3.8188426326908917</v>
      </c>
      <c r="L532" s="19">
        <f t="shared" si="110"/>
        <v>617.91133333333335</v>
      </c>
      <c r="M532" s="19">
        <f t="shared" si="114"/>
        <v>617.84</v>
      </c>
      <c r="N532" s="19">
        <f t="shared" si="115"/>
        <v>618.08000000000004</v>
      </c>
      <c r="O532" s="19">
        <f t="shared" si="116"/>
        <v>-0.1450000000000955</v>
      </c>
      <c r="P532" s="19">
        <f t="shared" si="117"/>
        <v>0.38500000000010459</v>
      </c>
      <c r="Q532" s="19">
        <f t="shared" si="118"/>
        <v>617.69499999999994</v>
      </c>
      <c r="R532" s="19">
        <f t="shared" si="119"/>
        <v>617.66999999999996</v>
      </c>
      <c r="S532" s="46">
        <f>IFERROR(ABS(1-SMALL(Results!$Y532:$BB532,5)/SMALL(Results!$Y532:$BB532,1)),"")</f>
        <v>6.4762644906402045E-5</v>
      </c>
      <c r="T532" s="46">
        <f>IFERROR(ABS(1-SMALL(Results!$Y532:$BB532,6)/SMALL(Results!$Y532:$BB532,1)),"")</f>
        <v>1.1333462858620358E-4</v>
      </c>
      <c r="U532" s="46">
        <f>IFERROR(ABS(1-SMALL(Results!$Y532:$BB532,7)/SMALL(Results!$Y532:$BB532,1)),"")</f>
        <v>2.1047859594580665E-4</v>
      </c>
      <c r="V532" s="46">
        <f>IFERROR(ABS(1-SMALL(Results!$Y532:$BB532,8)/SMALL(Results!$Y532:$BB532,1)),"")</f>
        <v>2.4285991839900767E-4</v>
      </c>
      <c r="W532" s="46">
        <f>IFERROR(ABS(1-SMALL(Results!$Y532:$BB532,9)/SMALL(Results!$Y532:$BB532,1)),"")</f>
        <v>2.4285991839900767E-4</v>
      </c>
      <c r="X532" s="48">
        <f>IFERROR(ABS(1-SMALL(Results!$Y532:$BB532,10)/SMALL(Results!$Y532:$BB532,1)),"")</f>
        <v>3.0762256330563176E-4</v>
      </c>
      <c r="Y532" s="11">
        <v>618.41999999999996</v>
      </c>
      <c r="Z532" s="11">
        <v>617.79</v>
      </c>
      <c r="AA532" s="11">
        <v>617.77</v>
      </c>
      <c r="AB532" s="11">
        <v>617.92999999999995</v>
      </c>
      <c r="AC532" s="11">
        <v>618.05999999999995</v>
      </c>
      <c r="AD532" s="11">
        <v>618.08000000000004</v>
      </c>
      <c r="AE532" s="11">
        <v>618.11</v>
      </c>
      <c r="AF532" s="11">
        <v>617.84</v>
      </c>
      <c r="AG532" s="11">
        <v>617.99</v>
      </c>
      <c r="AH532" s="11">
        <v>617.84</v>
      </c>
      <c r="AI532" s="11">
        <v>617.83000000000004</v>
      </c>
      <c r="AJ532" s="11">
        <v>618</v>
      </c>
      <c r="AK532" s="11">
        <v>617.9</v>
      </c>
      <c r="AL532" s="11">
        <v>618.07000000000005</v>
      </c>
      <c r="AM532" s="11">
        <v>617.66</v>
      </c>
      <c r="AN532" s="11">
        <v>617.67999999999995</v>
      </c>
      <c r="AO532" s="11">
        <v>617.66999999999996</v>
      </c>
      <c r="AP532" s="11">
        <v>617.85</v>
      </c>
      <c r="AQ532" s="11">
        <v>617.79</v>
      </c>
      <c r="AR532" s="11">
        <v>618.58000000000004</v>
      </c>
      <c r="AS532" s="11">
        <v>617.86</v>
      </c>
      <c r="AT532" s="11">
        <v>617.85</v>
      </c>
      <c r="AU532" s="11">
        <v>617.95000000000005</v>
      </c>
      <c r="AV532" s="11">
        <v>617.71</v>
      </c>
      <c r="AW532" s="11">
        <v>617.64</v>
      </c>
      <c r="AX532" s="11">
        <v>617.92999999999995</v>
      </c>
      <c r="AY532" s="11">
        <v>617.66</v>
      </c>
      <c r="AZ532" s="11">
        <v>618.04999999999995</v>
      </c>
      <c r="BA532" s="11">
        <v>617.88</v>
      </c>
      <c r="BB532" s="11">
        <v>617.95000000000005</v>
      </c>
    </row>
    <row r="533" spans="1:54" s="11" customFormat="1" hidden="1" x14ac:dyDescent="0.25">
      <c r="A533" s="24" t="s">
        <v>10</v>
      </c>
      <c r="B533" s="19" t="s">
        <v>6</v>
      </c>
      <c r="C533" s="19" t="s">
        <v>1</v>
      </c>
      <c r="D533" s="19" t="s">
        <v>3</v>
      </c>
      <c r="E533" s="19">
        <v>8</v>
      </c>
      <c r="F533" s="25" t="str">
        <f t="shared" si="107"/>
        <v>V9HostSPMDO38</v>
      </c>
      <c r="G533" s="19">
        <f t="shared" si="108"/>
        <v>317.23700000000002</v>
      </c>
      <c r="H533" s="19">
        <f t="shared" si="111"/>
        <v>7.4187121930922295</v>
      </c>
      <c r="I533" s="19">
        <f t="shared" si="109"/>
        <v>317.48599999999999</v>
      </c>
      <c r="J533" s="19">
        <f t="shared" si="112"/>
        <v>317.31550000000004</v>
      </c>
      <c r="K533" s="19">
        <f t="shared" si="113"/>
        <v>7.433863142519038</v>
      </c>
      <c r="L533" s="19">
        <f t="shared" si="110"/>
        <v>317.33609999999999</v>
      </c>
      <c r="M533" s="19">
        <f t="shared" si="114"/>
        <v>317.30599999999998</v>
      </c>
      <c r="N533" s="19">
        <f t="shared" si="115"/>
        <v>317.37700000000001</v>
      </c>
      <c r="O533" s="19">
        <f t="shared" si="116"/>
        <v>9.5000000000595719E-3</v>
      </c>
      <c r="P533" s="19">
        <f t="shared" si="117"/>
        <v>6.1499999999966803E-2</v>
      </c>
      <c r="Q533" s="19">
        <f t="shared" si="118"/>
        <v>317.31550000000004</v>
      </c>
      <c r="R533" s="19">
        <f t="shared" si="119"/>
        <v>317.31400000000002</v>
      </c>
      <c r="S533" s="46">
        <f>IFERROR(ABS(1-SMALL(Results!$Y533:$BB533,5)/SMALL(Results!$Y533:$BB533,1)),"")</f>
        <v>2.4272074190578863E-4</v>
      </c>
      <c r="T533" s="46">
        <f>IFERROR(ABS(1-SMALL(Results!$Y533:$BB533,6)/SMALL(Results!$Y533:$BB533,1)),"")</f>
        <v>2.5217739418792462E-4</v>
      </c>
      <c r="U533" s="46">
        <f>IFERROR(ABS(1-SMALL(Results!$Y533:$BB533,7)/SMALL(Results!$Y533:$BB533,1)),"")</f>
        <v>3.0576509045276978E-4</v>
      </c>
      <c r="V533" s="46">
        <f>IFERROR(ABS(1-SMALL(Results!$Y533:$BB533,8)/SMALL(Results!$Y533:$BB533,1)),"")</f>
        <v>4.4131043982886808E-4</v>
      </c>
      <c r="W533" s="46">
        <f>IFERROR(ABS(1-SMALL(Results!$Y533:$BB533,9)/SMALL(Results!$Y533:$BB533,1)),"")</f>
        <v>6.209868331878976E-4</v>
      </c>
      <c r="X533" s="48">
        <f>IFERROR(ABS(1-SMALL(Results!$Y533:$BB533,10)/SMALL(Results!$Y533:$BB533,1)),"")</f>
        <v>7.8490213940995979E-4</v>
      </c>
      <c r="Y533" s="11">
        <v>317.334</v>
      </c>
      <c r="Z533" s="11">
        <v>317.37700000000001</v>
      </c>
      <c r="AA533" s="11">
        <v>317.24200000000002</v>
      </c>
      <c r="AB533" s="11">
        <v>317.31400000000002</v>
      </c>
      <c r="AC533" s="11">
        <v>317.30599999999998</v>
      </c>
      <c r="AD533" s="11">
        <v>317.43400000000003</v>
      </c>
      <c r="AE533" s="11">
        <v>317.31700000000001</v>
      </c>
      <c r="AF533" s="11">
        <v>317.31400000000002</v>
      </c>
      <c r="AG533" s="11">
        <v>317.48599999999999</v>
      </c>
      <c r="AH533" s="11">
        <v>317.23700000000002</v>
      </c>
    </row>
    <row r="534" spans="1:54" s="11" customFormat="1" hidden="1" x14ac:dyDescent="0.25">
      <c r="A534" s="24" t="s">
        <v>10</v>
      </c>
      <c r="B534" s="19" t="s">
        <v>6</v>
      </c>
      <c r="C534" s="19" t="s">
        <v>1</v>
      </c>
      <c r="D534" s="19" t="s">
        <v>3</v>
      </c>
      <c r="E534" s="19">
        <v>12</v>
      </c>
      <c r="F534" s="25" t="str">
        <f t="shared" si="107"/>
        <v>V9HostSPMDO312</v>
      </c>
      <c r="G534" s="19">
        <f t="shared" si="108"/>
        <v>218.35300000000001</v>
      </c>
      <c r="H534" s="19">
        <f t="shared" si="111"/>
        <v>10.77837263513668</v>
      </c>
      <c r="I534" s="19">
        <f t="shared" si="109"/>
        <v>219.45</v>
      </c>
      <c r="J534" s="19">
        <f t="shared" si="112"/>
        <v>218.6155</v>
      </c>
      <c r="K534" s="19">
        <f t="shared" si="113"/>
        <v>10.790085789891386</v>
      </c>
      <c r="L534" s="19">
        <f t="shared" si="110"/>
        <v>218.76170000000002</v>
      </c>
      <c r="M534" s="19">
        <f t="shared" si="114"/>
        <v>218.535</v>
      </c>
      <c r="N534" s="19">
        <f t="shared" si="115"/>
        <v>218.96100000000001</v>
      </c>
      <c r="O534" s="19">
        <f t="shared" si="116"/>
        <v>8.0500000000000682E-2</v>
      </c>
      <c r="P534" s="19">
        <f t="shared" si="117"/>
        <v>0.34550000000001546</v>
      </c>
      <c r="Q534" s="19">
        <f t="shared" si="118"/>
        <v>218.6155</v>
      </c>
      <c r="R534" s="19">
        <f t="shared" si="119"/>
        <v>218.56700000000001</v>
      </c>
      <c r="S534" s="46">
        <f>IFERROR(ABS(1-SMALL(Results!$Y534:$BB534,5)/SMALL(Results!$Y534:$BB534,1)),"")</f>
        <v>9.8922387143751678E-4</v>
      </c>
      <c r="T534" s="46">
        <f>IFERROR(ABS(1-SMALL(Results!$Y534:$BB534,6)/SMALL(Results!$Y534:$BB534,1)),"")</f>
        <v>1.4151397049730896E-3</v>
      </c>
      <c r="U534" s="46">
        <f>IFERROR(ABS(1-SMALL(Results!$Y534:$BB534,7)/SMALL(Results!$Y534:$BB534,1)),"")</f>
        <v>2.0379843647670981E-3</v>
      </c>
      <c r="V534" s="46">
        <f>IFERROR(ABS(1-SMALL(Results!$Y534:$BB534,8)/SMALL(Results!$Y534:$BB534,1)),"")</f>
        <v>2.7844820084907962E-3</v>
      </c>
      <c r="W534" s="46">
        <f>IFERROR(ABS(1-SMALL(Results!$Y534:$BB534,9)/SMALL(Results!$Y534:$BB534,1)),"")</f>
        <v>3.883619643421321E-3</v>
      </c>
      <c r="X534" s="48">
        <f>IFERROR(ABS(1-SMALL(Results!$Y534:$BB534,10)/SMALL(Results!$Y534:$BB534,1)),"")</f>
        <v>5.0239749396618905E-3</v>
      </c>
      <c r="Y534" s="11">
        <v>219.45</v>
      </c>
      <c r="Z534" s="11">
        <v>218.96100000000001</v>
      </c>
      <c r="AA534" s="11">
        <v>218.535</v>
      </c>
      <c r="AB534" s="11">
        <v>218.66200000000001</v>
      </c>
      <c r="AC534" s="11">
        <v>218.56900000000002</v>
      </c>
      <c r="AD534" s="11">
        <v>218.52100000000002</v>
      </c>
      <c r="AE534" s="11">
        <v>218.798</v>
      </c>
      <c r="AF534" s="11">
        <v>219.20099999999999</v>
      </c>
      <c r="AG534" s="11">
        <v>218.56700000000001</v>
      </c>
      <c r="AH534" s="11">
        <v>218.35300000000001</v>
      </c>
    </row>
    <row r="535" spans="1:54" s="11" customFormat="1" hidden="1" x14ac:dyDescent="0.25">
      <c r="A535" s="24" t="s">
        <v>10</v>
      </c>
      <c r="B535" s="19" t="s">
        <v>6</v>
      </c>
      <c r="C535" s="19" t="s">
        <v>1</v>
      </c>
      <c r="D535" s="19" t="s">
        <v>3</v>
      </c>
      <c r="E535" s="19">
        <v>16</v>
      </c>
      <c r="F535" s="25" t="str">
        <f t="shared" si="107"/>
        <v>V9HostSPMDO316</v>
      </c>
      <c r="G535" s="19">
        <f t="shared" si="108"/>
        <v>168.423</v>
      </c>
      <c r="H535" s="19">
        <f t="shared" si="111"/>
        <v>13.973685304263668</v>
      </c>
      <c r="I535" s="19">
        <f t="shared" si="109"/>
        <v>169.27500000000001</v>
      </c>
      <c r="J535" s="19">
        <f t="shared" si="112"/>
        <v>168.9195</v>
      </c>
      <c r="K535" s="19">
        <f t="shared" si="113"/>
        <v>13.964521562045828</v>
      </c>
      <c r="L535" s="19">
        <f t="shared" si="110"/>
        <v>168.9247</v>
      </c>
      <c r="M535" s="19">
        <f t="shared" si="114"/>
        <v>168.81700000000001</v>
      </c>
      <c r="N535" s="19">
        <f t="shared" si="115"/>
        <v>169.03399999999999</v>
      </c>
      <c r="O535" s="19">
        <f t="shared" si="116"/>
        <v>0.10249999999999204</v>
      </c>
      <c r="P535" s="19">
        <f t="shared" si="117"/>
        <v>0.1144999999999925</v>
      </c>
      <c r="Q535" s="19">
        <f t="shared" si="118"/>
        <v>168.9195</v>
      </c>
      <c r="R535" s="19">
        <f t="shared" si="119"/>
        <v>168.893</v>
      </c>
      <c r="S535" s="46">
        <f>IFERROR(ABS(1-SMALL(Results!$Y535:$BB535,5)/SMALL(Results!$Y535:$BB535,1)),"")</f>
        <v>2.9093413607406138E-3</v>
      </c>
      <c r="T535" s="46">
        <f>IFERROR(ABS(1-SMALL(Results!$Y535:$BB535,6)/SMALL(Results!$Y535:$BB535,1)),"")</f>
        <v>2.9865279682703694E-3</v>
      </c>
      <c r="U535" s="46">
        <f>IFERROR(ABS(1-SMALL(Results!$Y535:$BB535,7)/SMALL(Results!$Y535:$BB535,1)),"")</f>
        <v>3.4674599074948631E-3</v>
      </c>
      <c r="V535" s="46">
        <f>IFERROR(ABS(1-SMALL(Results!$Y535:$BB535,8)/SMALL(Results!$Y535:$BB535,1)),"")</f>
        <v>3.6277705539029537E-3</v>
      </c>
      <c r="W535" s="46">
        <f>IFERROR(ABS(1-SMALL(Results!$Y535:$BB535,9)/SMALL(Results!$Y535:$BB535,1)),"")</f>
        <v>4.6193215890941719E-3</v>
      </c>
      <c r="X535" s="48">
        <f>IFERROR(ABS(1-SMALL(Results!$Y535:$BB535,10)/SMALL(Results!$Y535:$BB535,1)),"")</f>
        <v>5.0586915088794981E-3</v>
      </c>
      <c r="Y535" s="11">
        <v>169.00700000000001</v>
      </c>
      <c r="Z535" s="11">
        <v>169.27500000000001</v>
      </c>
      <c r="AA535" s="11">
        <v>169.03399999999999</v>
      </c>
      <c r="AB535" s="11">
        <v>168.81700000000001</v>
      </c>
      <c r="AC535" s="11">
        <v>168.92599999999999</v>
      </c>
      <c r="AD535" s="11">
        <v>168.893</v>
      </c>
      <c r="AE535" s="11">
        <v>168.75800000000001</v>
      </c>
      <c r="AF535" s="11">
        <v>168.91300000000001</v>
      </c>
      <c r="AG535" s="11">
        <v>168.423</v>
      </c>
      <c r="AH535" s="11">
        <v>169.20099999999999</v>
      </c>
    </row>
    <row r="536" spans="1:54" s="11" customFormat="1" hidden="1" x14ac:dyDescent="0.25">
      <c r="A536" s="24" t="s">
        <v>10</v>
      </c>
      <c r="B536" s="19" t="s">
        <v>6</v>
      </c>
      <c r="C536" s="19" t="s">
        <v>1</v>
      </c>
      <c r="D536" s="19" t="s">
        <v>3</v>
      </c>
      <c r="E536" s="19">
        <v>20</v>
      </c>
      <c r="F536" s="25" t="str">
        <f t="shared" si="107"/>
        <v>V9HostSPMDO320</v>
      </c>
      <c r="G536" s="19">
        <f t="shared" si="108"/>
        <v>137.886</v>
      </c>
      <c r="H536" s="19">
        <f t="shared" si="111"/>
        <v>17.068375324543464</v>
      </c>
      <c r="I536" s="19">
        <f t="shared" si="109"/>
        <v>138.053</v>
      </c>
      <c r="J536" s="19">
        <f t="shared" si="112"/>
        <v>137.958</v>
      </c>
      <c r="K536" s="19">
        <f t="shared" si="113"/>
        <v>17.098537235970369</v>
      </c>
      <c r="L536" s="19">
        <f t="shared" si="110"/>
        <v>137.96889999999999</v>
      </c>
      <c r="M536" s="19">
        <f t="shared" si="114"/>
        <v>137.905</v>
      </c>
      <c r="N536" s="19">
        <f t="shared" si="115"/>
        <v>138.03</v>
      </c>
      <c r="O536" s="19">
        <f t="shared" si="116"/>
        <v>5.2999999999997272E-2</v>
      </c>
      <c r="P536" s="19">
        <f t="shared" si="117"/>
        <v>7.2000000000002728E-2</v>
      </c>
      <c r="Q536" s="19">
        <f t="shared" si="118"/>
        <v>137.958</v>
      </c>
      <c r="R536" s="19">
        <f t="shared" si="119"/>
        <v>137.94999999999999</v>
      </c>
      <c r="S536" s="46">
        <f>IFERROR(ABS(1-SMALL(Results!$Y536:$BB536,5)/SMALL(Results!$Y536:$BB536,1)),"")</f>
        <v>4.6415154547951865E-4</v>
      </c>
      <c r="T536" s="46">
        <f>IFERROR(ABS(1-SMALL(Results!$Y536:$BB536,6)/SMALL(Results!$Y536:$BB536,1)),"")</f>
        <v>5.8018943184956484E-4</v>
      </c>
      <c r="U536" s="46">
        <f>IFERROR(ABS(1-SMALL(Results!$Y536:$BB536,7)/SMALL(Results!$Y536:$BB536,1)),"")</f>
        <v>8.3402230828366619E-4</v>
      </c>
      <c r="V536" s="46">
        <f>IFERROR(ABS(1-SMALL(Results!$Y536:$BB536,8)/SMALL(Results!$Y536:$BB536,1)),"")</f>
        <v>1.0443409773290835E-3</v>
      </c>
      <c r="W536" s="46">
        <f>IFERROR(ABS(1-SMALL(Results!$Y536:$BB536,9)/SMALL(Results!$Y536:$BB536,1)),"")</f>
        <v>1.1603788636989076E-3</v>
      </c>
      <c r="X536" s="48">
        <f>IFERROR(ABS(1-SMALL(Results!$Y536:$BB536,10)/SMALL(Results!$Y536:$BB536,1)),"")</f>
        <v>1.2111454389858167E-3</v>
      </c>
      <c r="Y536" s="11">
        <v>137.94999999999999</v>
      </c>
      <c r="Z536" s="11">
        <v>138.04599999999999</v>
      </c>
      <c r="AA536" s="11">
        <v>137.94999999999999</v>
      </c>
      <c r="AB536" s="11">
        <v>137.96600000000001</v>
      </c>
      <c r="AC536" s="11">
        <v>137.90199999999999</v>
      </c>
      <c r="AD536" s="11">
        <v>138.03</v>
      </c>
      <c r="AE536" s="11">
        <v>137.905</v>
      </c>
      <c r="AF536" s="11">
        <v>137.886</v>
      </c>
      <c r="AG536" s="11">
        <v>138.001</v>
      </c>
      <c r="AH536" s="11">
        <v>138.053</v>
      </c>
    </row>
    <row r="537" spans="1:54" s="11" customFormat="1" hidden="1" x14ac:dyDescent="0.25">
      <c r="A537" s="24" t="s">
        <v>10</v>
      </c>
      <c r="B537" s="19" t="s">
        <v>6</v>
      </c>
      <c r="C537" s="19" t="s">
        <v>1</v>
      </c>
      <c r="D537" s="19" t="s">
        <v>3</v>
      </c>
      <c r="E537" s="19">
        <v>24</v>
      </c>
      <c r="F537" s="25" t="str">
        <f t="shared" si="107"/>
        <v>V9HostSPMDO324</v>
      </c>
      <c r="G537" s="19">
        <f t="shared" si="108"/>
        <v>114.429</v>
      </c>
      <c r="H537" s="19">
        <f t="shared" si="111"/>
        <v>20.56725130867175</v>
      </c>
      <c r="I537" s="19">
        <f t="shared" si="109"/>
        <v>115.789</v>
      </c>
      <c r="J537" s="19">
        <f t="shared" si="112"/>
        <v>114.72550000000001</v>
      </c>
      <c r="K537" s="19">
        <f t="shared" si="113"/>
        <v>20.561078400181302</v>
      </c>
      <c r="L537" s="19">
        <f t="shared" si="110"/>
        <v>114.87687500000001</v>
      </c>
      <c r="M537" s="19">
        <f t="shared" si="114"/>
        <v>114.598</v>
      </c>
      <c r="N537" s="19">
        <f t="shared" si="115"/>
        <v>114.97</v>
      </c>
      <c r="O537" s="19">
        <f t="shared" si="116"/>
        <v>0.12750000000001194</v>
      </c>
      <c r="P537" s="19">
        <f t="shared" si="117"/>
        <v>0.24449999999998795</v>
      </c>
      <c r="Q537" s="19">
        <f t="shared" si="118"/>
        <v>114.72550000000001</v>
      </c>
      <c r="R537" s="19">
        <f t="shared" si="119"/>
        <v>114.598</v>
      </c>
      <c r="S537" s="46">
        <f>IFERROR(ABS(1-SMALL(Results!$Y537:$BB537,5)/SMALL(Results!$Y537:$BB537,1)),"")</f>
        <v>1.826460075680103E-3</v>
      </c>
      <c r="T537" s="46">
        <f>IFERROR(ABS(1-SMALL(Results!$Y537:$BB537,6)/SMALL(Results!$Y537:$BB537,1)),"")</f>
        <v>3.3557926749339106E-3</v>
      </c>
      <c r="U537" s="46">
        <f>IFERROR(ABS(1-SMALL(Results!$Y537:$BB537,7)/SMALL(Results!$Y537:$BB537,1)),"")</f>
        <v>3.6441811079359621E-3</v>
      </c>
      <c r="V537" s="46">
        <f>IFERROR(ABS(1-SMALL(Results!$Y537:$BB537,8)/SMALL(Results!$Y537:$BB537,1)),"")</f>
        <v>4.0898723225755163E-3</v>
      </c>
      <c r="W537" s="46">
        <f>IFERROR(ABS(1-SMALL(Results!$Y537:$BB537,9)/SMALL(Results!$Y537:$BB537,1)),"")</f>
        <v>4.1685237133943787E-3</v>
      </c>
      <c r="X537" s="48">
        <f>IFERROR(ABS(1-SMALL(Results!$Y537:$BB537,10)/SMALL(Results!$Y537:$BB537,1)),"")</f>
        <v>4.1685237133943787E-3</v>
      </c>
      <c r="Y537" s="11">
        <v>114.97</v>
      </c>
      <c r="Z537" s="11">
        <v>114.90600000000001</v>
      </c>
      <c r="AA537" s="11">
        <v>114.598</v>
      </c>
      <c r="AB537" s="11">
        <v>115.206</v>
      </c>
      <c r="AC537" s="11">
        <v>114.90600000000001</v>
      </c>
      <c r="AD537" s="11">
        <v>114.914</v>
      </c>
      <c r="AE537" s="11">
        <v>115.789</v>
      </c>
      <c r="AF537" s="11">
        <v>114.56100000000001</v>
      </c>
      <c r="AG537" s="11">
        <v>114.63800000000001</v>
      </c>
      <c r="AH537" s="11">
        <v>114.429</v>
      </c>
      <c r="AI537" s="11">
        <v>115.10599999999999</v>
      </c>
      <c r="AJ537" s="11">
        <v>114.913</v>
      </c>
      <c r="AK537" s="11">
        <v>114.846</v>
      </c>
      <c r="AL537" s="11">
        <v>114.813</v>
      </c>
      <c r="AM537" s="11">
        <v>114.538</v>
      </c>
      <c r="AN537" s="11">
        <v>114.89699999999999</v>
      </c>
    </row>
    <row r="538" spans="1:54" s="11" customFormat="1" hidden="1" x14ac:dyDescent="0.25">
      <c r="A538" s="24" t="s">
        <v>10</v>
      </c>
      <c r="B538" s="19" t="s">
        <v>6</v>
      </c>
      <c r="C538" s="19" t="s">
        <v>1</v>
      </c>
      <c r="D538" s="19" t="s">
        <v>3</v>
      </c>
      <c r="E538" s="19">
        <v>28</v>
      </c>
      <c r="F538" s="25" t="str">
        <f t="shared" si="107"/>
        <v>V9HostSPMDO328</v>
      </c>
      <c r="G538" s="19">
        <f t="shared" si="108"/>
        <v>101.741</v>
      </c>
      <c r="H538" s="19">
        <f t="shared" si="111"/>
        <v>23.132168938775909</v>
      </c>
      <c r="I538" s="19">
        <f t="shared" si="109"/>
        <v>102.497</v>
      </c>
      <c r="J538" s="19">
        <f t="shared" si="112"/>
        <v>102.375</v>
      </c>
      <c r="K538" s="19">
        <f t="shared" si="113"/>
        <v>23.041562881562882</v>
      </c>
      <c r="L538" s="19">
        <f t="shared" si="110"/>
        <v>102.2961</v>
      </c>
      <c r="M538" s="19">
        <f t="shared" si="114"/>
        <v>102.25399999999999</v>
      </c>
      <c r="N538" s="19">
        <f t="shared" si="115"/>
        <v>102.44200000000001</v>
      </c>
      <c r="O538" s="19">
        <f t="shared" si="116"/>
        <v>0.12100000000000932</v>
      </c>
      <c r="P538" s="19">
        <f t="shared" si="117"/>
        <v>6.7000000000007276E-2</v>
      </c>
      <c r="Q538" s="19">
        <f t="shared" si="118"/>
        <v>102.375</v>
      </c>
      <c r="R538" s="19">
        <f t="shared" si="119"/>
        <v>102.25700000000001</v>
      </c>
      <c r="S538" s="46">
        <f>IFERROR(ABS(1-SMALL(Results!$Y538:$BB538,5)/SMALL(Results!$Y538:$BB538,1)),"")</f>
        <v>6.1332206288517988E-3</v>
      </c>
      <c r="T538" s="46">
        <f>IFERROR(ABS(1-SMALL(Results!$Y538:$BB538,6)/SMALL(Results!$Y538:$BB538,1)),"")</f>
        <v>6.3297982131096386E-3</v>
      </c>
      <c r="U538" s="46">
        <f>IFERROR(ABS(1-SMALL(Results!$Y538:$BB538,7)/SMALL(Results!$Y538:$BB538,1)),"")</f>
        <v>6.6541512271356407E-3</v>
      </c>
      <c r="V538" s="46">
        <f>IFERROR(ABS(1-SMALL(Results!$Y538:$BB538,8)/SMALL(Results!$Y538:$BB538,1)),"")</f>
        <v>6.8900443282453594E-3</v>
      </c>
      <c r="W538" s="46">
        <f>IFERROR(ABS(1-SMALL(Results!$Y538:$BB538,9)/SMALL(Results!$Y538:$BB538,1)),"")</f>
        <v>6.998161999587138E-3</v>
      </c>
      <c r="X538" s="48">
        <f>IFERROR(ABS(1-SMALL(Results!$Y538:$BB538,10)/SMALL(Results!$Y538:$BB538,1)),"")</f>
        <v>7.4306326849549187E-3</v>
      </c>
      <c r="Y538" s="11">
        <v>102.453</v>
      </c>
      <c r="Z538" s="11">
        <v>102.497</v>
      </c>
      <c r="AA538" s="11">
        <v>102.25700000000001</v>
      </c>
      <c r="AB538" s="11">
        <v>102.41800000000001</v>
      </c>
      <c r="AC538" s="11">
        <v>101.741</v>
      </c>
      <c r="AD538" s="11">
        <v>102.36500000000001</v>
      </c>
      <c r="AE538" s="11">
        <v>102.25399999999999</v>
      </c>
      <c r="AF538" s="11">
        <v>102.38499999999999</v>
      </c>
      <c r="AG538" s="11">
        <v>102.44200000000001</v>
      </c>
      <c r="AH538" s="11">
        <v>102.149</v>
      </c>
    </row>
    <row r="539" spans="1:54" s="11" customFormat="1" hidden="1" x14ac:dyDescent="0.25">
      <c r="A539" s="24" t="s">
        <v>10</v>
      </c>
      <c r="B539" s="19" t="s">
        <v>6</v>
      </c>
      <c r="C539" s="19" t="s">
        <v>1</v>
      </c>
      <c r="D539" s="19" t="s">
        <v>3</v>
      </c>
      <c r="E539" s="19">
        <v>32</v>
      </c>
      <c r="F539" s="25" t="str">
        <f t="shared" si="107"/>
        <v>V9HostSPMDO332</v>
      </c>
      <c r="G539" s="19">
        <f t="shared" si="108"/>
        <v>86.313999999999993</v>
      </c>
      <c r="H539" s="19">
        <f t="shared" si="111"/>
        <v>27.266607966262715</v>
      </c>
      <c r="I539" s="19">
        <f t="shared" si="109"/>
        <v>87.143000000000001</v>
      </c>
      <c r="J539" s="19">
        <f t="shared" si="112"/>
        <v>86.399000000000001</v>
      </c>
      <c r="K539" s="19">
        <f t="shared" si="113"/>
        <v>27.30216784916492</v>
      </c>
      <c r="L539" s="19">
        <f t="shared" si="110"/>
        <v>86.539299999999997</v>
      </c>
      <c r="M539" s="19">
        <f t="shared" si="114"/>
        <v>86.358000000000004</v>
      </c>
      <c r="N539" s="19">
        <f t="shared" si="115"/>
        <v>86.557000000000002</v>
      </c>
      <c r="O539" s="19">
        <f t="shared" si="116"/>
        <v>4.0999999999996817E-2</v>
      </c>
      <c r="P539" s="19">
        <f t="shared" si="117"/>
        <v>0.15800000000000125</v>
      </c>
      <c r="Q539" s="19">
        <f t="shared" si="118"/>
        <v>86.399000000000001</v>
      </c>
      <c r="R539" s="19">
        <f t="shared" si="119"/>
        <v>86.381</v>
      </c>
      <c r="S539" s="46">
        <f>IFERROR(ABS(1-SMALL(Results!$Y539:$BB539,5)/SMALL(Results!$Y539:$BB539,1)),"")</f>
        <v>9.6160530157329838E-4</v>
      </c>
      <c r="T539" s="46">
        <f>IFERROR(ABS(1-SMALL(Results!$Y539:$BB539,6)/SMALL(Results!$Y539:$BB539,1)),"")</f>
        <v>1.0079477257456393E-3</v>
      </c>
      <c r="U539" s="46">
        <f>IFERROR(ABS(1-SMALL(Results!$Y539:$BB539,7)/SMALL(Results!$Y539:$BB539,1)),"")</f>
        <v>2.4098060569548441E-3</v>
      </c>
      <c r="V539" s="46">
        <f>IFERROR(ABS(1-SMALL(Results!$Y539:$BB539,8)/SMALL(Results!$Y539:$BB539,1)),"")</f>
        <v>2.8153022684618279E-3</v>
      </c>
      <c r="W539" s="46">
        <f>IFERROR(ABS(1-SMALL(Results!$Y539:$BB539,9)/SMALL(Results!$Y539:$BB539,1)),"")</f>
        <v>7.5538151400702525E-3</v>
      </c>
      <c r="X539" s="48">
        <f>IFERROR(ABS(1-SMALL(Results!$Y539:$BB539,10)/SMALL(Results!$Y539:$BB539,1)),"")</f>
        <v>9.6044674096902316E-3</v>
      </c>
      <c r="Y539" s="11">
        <v>87.143000000000001</v>
      </c>
      <c r="Z539" s="11">
        <v>86.966000000000008</v>
      </c>
      <c r="AA539" s="11">
        <v>86.396999999999991</v>
      </c>
      <c r="AB539" s="11">
        <v>86.521999999999991</v>
      </c>
      <c r="AC539" s="11">
        <v>86.400999999999996</v>
      </c>
      <c r="AD539" s="11">
        <v>86.381</v>
      </c>
      <c r="AE539" s="11">
        <v>86.353999999999999</v>
      </c>
      <c r="AF539" s="11">
        <v>86.557000000000002</v>
      </c>
      <c r="AG539" s="11">
        <v>86.358000000000004</v>
      </c>
      <c r="AH539" s="11">
        <v>86.313999999999993</v>
      </c>
    </row>
    <row r="540" spans="1:54" s="11" customFormat="1" hidden="1" x14ac:dyDescent="0.25">
      <c r="A540" s="24" t="s">
        <v>10</v>
      </c>
      <c r="B540" s="19" t="s">
        <v>6</v>
      </c>
      <c r="C540" s="19" t="s">
        <v>1</v>
      </c>
      <c r="D540" s="19" t="s">
        <v>3</v>
      </c>
      <c r="E540" s="19">
        <v>36</v>
      </c>
      <c r="F540" s="25" t="str">
        <f t="shared" si="107"/>
        <v>V9HostSPMDO336</v>
      </c>
      <c r="G540" s="19">
        <f t="shared" si="108"/>
        <v>79.87</v>
      </c>
      <c r="H540" s="19">
        <f t="shared" si="111"/>
        <v>29.466508075622883</v>
      </c>
      <c r="I540" s="19">
        <f t="shared" si="109"/>
        <v>80.206000000000003</v>
      </c>
      <c r="J540" s="19">
        <f t="shared" si="112"/>
        <v>80.016999999999996</v>
      </c>
      <c r="K540" s="19">
        <f t="shared" si="113"/>
        <v>29.47973555619431</v>
      </c>
      <c r="L540" s="19">
        <f t="shared" si="110"/>
        <v>80.031599999999997</v>
      </c>
      <c r="M540" s="19">
        <f t="shared" si="114"/>
        <v>79.95</v>
      </c>
      <c r="N540" s="19">
        <f t="shared" si="115"/>
        <v>80.11</v>
      </c>
      <c r="O540" s="19">
        <f t="shared" si="116"/>
        <v>6.6999999999993065E-2</v>
      </c>
      <c r="P540" s="19">
        <f t="shared" si="117"/>
        <v>9.3000000000003524E-2</v>
      </c>
      <c r="Q540" s="19">
        <f t="shared" si="118"/>
        <v>80.016999999999996</v>
      </c>
      <c r="R540" s="19">
        <f t="shared" si="119"/>
        <v>79.953000000000003</v>
      </c>
      <c r="S540" s="46">
        <f>IFERROR(ABS(1-SMALL(Results!$Y540:$BB540,5)/SMALL(Results!$Y540:$BB540,1)),"")</f>
        <v>1.6401652685613666E-3</v>
      </c>
      <c r="T540" s="46">
        <f>IFERROR(ABS(1-SMALL(Results!$Y540:$BB540,6)/SMALL(Results!$Y540:$BB540,1)),"")</f>
        <v>2.0408163265306367E-3</v>
      </c>
      <c r="U540" s="46">
        <f>IFERROR(ABS(1-SMALL(Results!$Y540:$BB540,7)/SMALL(Results!$Y540:$BB540,1)),"")</f>
        <v>2.8045574057842249E-3</v>
      </c>
      <c r="V540" s="46">
        <f>IFERROR(ABS(1-SMALL(Results!$Y540:$BB540,8)/SMALL(Results!$Y540:$BB540,1)),"")</f>
        <v>3.0048829347688599E-3</v>
      </c>
      <c r="W540" s="46">
        <f>IFERROR(ABS(1-SMALL(Results!$Y540:$BB540,9)/SMALL(Results!$Y540:$BB540,1)),"")</f>
        <v>4.1943157631150196E-3</v>
      </c>
      <c r="X540" s="48">
        <f>IFERROR(ABS(1-SMALL(Results!$Y540:$BB540,10)/SMALL(Results!$Y540:$BB540,1)),"")</f>
        <v>4.2068361086766703E-3</v>
      </c>
      <c r="Y540" s="11">
        <v>80.033000000000001</v>
      </c>
      <c r="Z540" s="11">
        <v>80.093999999999994</v>
      </c>
      <c r="AA540" s="11">
        <v>80.204999999999998</v>
      </c>
      <c r="AB540" s="11">
        <v>79.87</v>
      </c>
      <c r="AC540" s="11">
        <v>80.206000000000003</v>
      </c>
      <c r="AD540" s="11">
        <v>79.953000000000003</v>
      </c>
      <c r="AE540" s="11">
        <v>79.894000000000005</v>
      </c>
      <c r="AF540" s="11">
        <v>80.11</v>
      </c>
      <c r="AG540" s="11">
        <v>80.001000000000005</v>
      </c>
      <c r="AH540" s="11">
        <v>79.95</v>
      </c>
    </row>
    <row r="541" spans="1:54" s="11" customFormat="1" hidden="1" x14ac:dyDescent="0.25">
      <c r="A541" s="24" t="s">
        <v>10</v>
      </c>
      <c r="B541" s="19" t="s">
        <v>6</v>
      </c>
      <c r="C541" s="19" t="s">
        <v>1</v>
      </c>
      <c r="D541" s="19" t="s">
        <v>3</v>
      </c>
      <c r="E541" s="19">
        <v>40</v>
      </c>
      <c r="F541" s="25" t="str">
        <f t="shared" si="107"/>
        <v>V9HostSPMDO340</v>
      </c>
      <c r="G541" s="19">
        <f t="shared" si="108"/>
        <v>70.813000000000002</v>
      </c>
      <c r="H541" s="19">
        <f t="shared" si="111"/>
        <v>33.235281657322801</v>
      </c>
      <c r="I541" s="19">
        <f t="shared" si="109"/>
        <v>71.03</v>
      </c>
      <c r="J541" s="19">
        <f t="shared" si="112"/>
        <v>70.881</v>
      </c>
      <c r="K541" s="19">
        <f t="shared" si="113"/>
        <v>33.279440188484926</v>
      </c>
      <c r="L541" s="19">
        <f t="shared" si="110"/>
        <v>70.900099999999995</v>
      </c>
      <c r="M541" s="19">
        <f t="shared" si="114"/>
        <v>70.832999999999998</v>
      </c>
      <c r="N541" s="19">
        <f t="shared" si="115"/>
        <v>70.960999999999999</v>
      </c>
      <c r="O541" s="19">
        <f t="shared" si="116"/>
        <v>4.8000000000001819E-2</v>
      </c>
      <c r="P541" s="19">
        <f t="shared" si="117"/>
        <v>7.9999999999998295E-2</v>
      </c>
      <c r="Q541" s="19">
        <f t="shared" si="118"/>
        <v>70.881</v>
      </c>
      <c r="R541" s="19">
        <f t="shared" si="119"/>
        <v>70.840999999999994</v>
      </c>
      <c r="S541" s="46">
        <f>IFERROR(ABS(1-SMALL(Results!$Y541:$BB541,5)/SMALL(Results!$Y541:$BB541,1)),"")</f>
        <v>9.6027565559997363E-4</v>
      </c>
      <c r="T541" s="46">
        <f>IFERROR(ABS(1-SMALL(Results!$Y541:$BB541,6)/SMALL(Results!$Y541:$BB541,1)),"")</f>
        <v>9.6027565559997363E-4</v>
      </c>
      <c r="U541" s="46">
        <f>IFERROR(ABS(1-SMALL(Results!$Y541:$BB541,7)/SMALL(Results!$Y541:$BB541,1)),"")</f>
        <v>2.0335249177410031E-3</v>
      </c>
      <c r="V541" s="46">
        <f>IFERROR(ABS(1-SMALL(Results!$Y541:$BB541,8)/SMALL(Results!$Y541:$BB541,1)),"")</f>
        <v>2.090011721011642E-3</v>
      </c>
      <c r="W541" s="46">
        <f>IFERROR(ABS(1-SMALL(Results!$Y541:$BB541,9)/SMALL(Results!$Y541:$BB541,1)),"")</f>
        <v>2.4995410447232747E-3</v>
      </c>
      <c r="X541" s="48">
        <f>IFERROR(ABS(1-SMALL(Results!$Y541:$BB541,10)/SMALL(Results!$Y541:$BB541,1)),"")</f>
        <v>3.0644090774292199E-3</v>
      </c>
      <c r="Y541" s="11">
        <v>70.956999999999994</v>
      </c>
      <c r="Z541" s="11">
        <v>70.989999999999995</v>
      </c>
      <c r="AA541" s="11">
        <v>70.832999999999998</v>
      </c>
      <c r="AB541" s="11">
        <v>70.881</v>
      </c>
      <c r="AC541" s="11">
        <v>70.813000000000002</v>
      </c>
      <c r="AD541" s="11">
        <v>70.881</v>
      </c>
      <c r="AE541" s="11">
        <v>71.03</v>
      </c>
      <c r="AF541" s="11">
        <v>70.840999999999994</v>
      </c>
      <c r="AG541" s="11">
        <v>70.813999999999993</v>
      </c>
      <c r="AH541" s="11">
        <v>70.960999999999999</v>
      </c>
    </row>
    <row r="542" spans="1:54" s="11" customFormat="1" hidden="1" x14ac:dyDescent="0.25">
      <c r="A542" s="24" t="s">
        <v>10</v>
      </c>
      <c r="B542" s="19" t="s">
        <v>6</v>
      </c>
      <c r="C542" s="19" t="s">
        <v>1</v>
      </c>
      <c r="D542" s="19" t="s">
        <v>3</v>
      </c>
      <c r="E542" s="19">
        <v>44</v>
      </c>
      <c r="F542" s="25" t="str">
        <f t="shared" si="107"/>
        <v>V9HostSPMDO344</v>
      </c>
      <c r="G542" s="19">
        <f t="shared" si="108"/>
        <v>70.076999999999998</v>
      </c>
      <c r="H542" s="19">
        <f t="shared" si="111"/>
        <v>33.584342937054949</v>
      </c>
      <c r="I542" s="19">
        <f t="shared" si="109"/>
        <v>70.876999999999995</v>
      </c>
      <c r="J542" s="19">
        <f t="shared" si="112"/>
        <v>70.733000000000004</v>
      </c>
      <c r="K542" s="19">
        <f t="shared" si="113"/>
        <v>33.34907327555738</v>
      </c>
      <c r="L542" s="19">
        <f t="shared" si="110"/>
        <v>70.684899999999999</v>
      </c>
      <c r="M542" s="19">
        <f t="shared" si="114"/>
        <v>70.637</v>
      </c>
      <c r="N542" s="19">
        <f t="shared" si="115"/>
        <v>70.853999999999999</v>
      </c>
      <c r="O542" s="19">
        <f t="shared" si="116"/>
        <v>9.6000000000003638E-2</v>
      </c>
      <c r="P542" s="19">
        <f t="shared" si="117"/>
        <v>0.12099999999999511</v>
      </c>
      <c r="Q542" s="19">
        <f t="shared" si="118"/>
        <v>70.733000000000004</v>
      </c>
      <c r="R542" s="19">
        <f t="shared" si="119"/>
        <v>70.661000000000001</v>
      </c>
      <c r="S542" s="46">
        <f>IFERROR(ABS(1-SMALL(Results!$Y542:$BB542,5)/SMALL(Results!$Y542:$BB542,1)),"")</f>
        <v>8.961570843500688E-3</v>
      </c>
      <c r="T542" s="46">
        <f>IFERROR(ABS(1-SMALL(Results!$Y542:$BB542,6)/SMALL(Results!$Y542:$BB542,1)),"")</f>
        <v>9.7606918104371498E-3</v>
      </c>
      <c r="U542" s="46">
        <f>IFERROR(ABS(1-SMALL(Results!$Y542:$BB542,7)/SMALL(Results!$Y542:$BB542,1)),"")</f>
        <v>1.0231602380238902E-2</v>
      </c>
      <c r="V542" s="46">
        <f>IFERROR(ABS(1-SMALL(Results!$Y542:$BB542,8)/SMALL(Results!$Y542:$BB542,1)),"")</f>
        <v>1.1087803416242048E-2</v>
      </c>
      <c r="W542" s="46">
        <f>IFERROR(ABS(1-SMALL(Results!$Y542:$BB542,9)/SMALL(Results!$Y542:$BB542,1)),"")</f>
        <v>1.1244773606176039E-2</v>
      </c>
      <c r="X542" s="48">
        <f>IFERROR(ABS(1-SMALL(Results!$Y542:$BB542,10)/SMALL(Results!$Y542:$BB542,1)),"")</f>
        <v>1.1416013813376757E-2</v>
      </c>
      <c r="Y542" s="11">
        <v>70.704999999999998</v>
      </c>
      <c r="Z542" s="11">
        <v>70.076999999999998</v>
      </c>
      <c r="AA542" s="11">
        <v>70.864999999999995</v>
      </c>
      <c r="AB542" s="11">
        <v>70.853999999999999</v>
      </c>
      <c r="AC542" s="11">
        <v>70.760999999999996</v>
      </c>
      <c r="AD542" s="11">
        <v>70.661000000000001</v>
      </c>
      <c r="AE542" s="11">
        <v>70.793999999999997</v>
      </c>
      <c r="AF542" s="11">
        <v>70.637</v>
      </c>
      <c r="AG542" s="11">
        <v>70.617999999999995</v>
      </c>
      <c r="AH542" s="11">
        <v>70.876999999999995</v>
      </c>
    </row>
    <row r="543" spans="1:54" s="11" customFormat="1" hidden="1" x14ac:dyDescent="0.25">
      <c r="A543" s="24" t="s">
        <v>10</v>
      </c>
      <c r="B543" s="19" t="s">
        <v>6</v>
      </c>
      <c r="C543" s="19" t="s">
        <v>1</v>
      </c>
      <c r="D543" s="19" t="s">
        <v>3</v>
      </c>
      <c r="E543" s="19">
        <v>48</v>
      </c>
      <c r="F543" s="25" t="str">
        <f t="shared" si="107"/>
        <v>V9HostSPMDO348</v>
      </c>
      <c r="G543" s="19">
        <f t="shared" si="108"/>
        <v>59.872999999999998</v>
      </c>
      <c r="H543" s="19">
        <f t="shared" si="111"/>
        <v>39.308035341472781</v>
      </c>
      <c r="I543" s="19">
        <f t="shared" si="109"/>
        <v>60.746000000000002</v>
      </c>
      <c r="J543" s="19">
        <f t="shared" si="112"/>
        <v>60.012</v>
      </c>
      <c r="K543" s="19">
        <f t="shared" si="113"/>
        <v>39.30680530560555</v>
      </c>
      <c r="L543" s="19">
        <f t="shared" si="110"/>
        <v>60.0946</v>
      </c>
      <c r="M543" s="19">
        <f t="shared" si="114"/>
        <v>59.973999999999997</v>
      </c>
      <c r="N543" s="19">
        <f t="shared" si="115"/>
        <v>60.15</v>
      </c>
      <c r="O543" s="19">
        <f t="shared" si="116"/>
        <v>3.8000000000003809E-2</v>
      </c>
      <c r="P543" s="19">
        <f t="shared" si="117"/>
        <v>0.13799999999999812</v>
      </c>
      <c r="Q543" s="19">
        <f t="shared" si="118"/>
        <v>60.012</v>
      </c>
      <c r="R543" s="19">
        <f t="shared" si="119"/>
        <v>59.997</v>
      </c>
      <c r="S543" s="46">
        <f>IFERROR(ABS(1-SMALL(Results!$Y543:$BB543,5)/SMALL(Results!$Y543:$BB543,1)),"")</f>
        <v>2.2213685634593361E-3</v>
      </c>
      <c r="T543" s="46">
        <f>IFERROR(ABS(1-SMALL(Results!$Y543:$BB543,6)/SMALL(Results!$Y543:$BB543,1)),"")</f>
        <v>2.421792794748967E-3</v>
      </c>
      <c r="U543" s="46">
        <f>IFERROR(ABS(1-SMALL(Results!$Y543:$BB543,7)/SMALL(Results!$Y543:$BB543,1)),"")</f>
        <v>3.3738078933744919E-3</v>
      </c>
      <c r="V543" s="46">
        <f>IFERROR(ABS(1-SMALL(Results!$Y543:$BB543,8)/SMALL(Results!$Y543:$BB543,1)),"")</f>
        <v>4.6264593389340192E-3</v>
      </c>
      <c r="W543" s="46">
        <f>IFERROR(ABS(1-SMALL(Results!$Y543:$BB543,9)/SMALL(Results!$Y543:$BB543,1)),"")</f>
        <v>5.3446461677217894E-3</v>
      </c>
      <c r="X543" s="48">
        <f>IFERROR(ABS(1-SMALL(Results!$Y543:$BB543,10)/SMALL(Results!$Y543:$BB543,1)),"")</f>
        <v>1.4580862826315766E-2</v>
      </c>
      <c r="Y543" s="11">
        <v>60.15</v>
      </c>
      <c r="Z543" s="11">
        <v>59.997</v>
      </c>
      <c r="AA543" s="11">
        <v>60.192999999999998</v>
      </c>
      <c r="AB543" s="11">
        <v>60.018000000000001</v>
      </c>
      <c r="AC543" s="11">
        <v>60.006</v>
      </c>
      <c r="AD543" s="11">
        <v>59.914000000000001</v>
      </c>
      <c r="AE543" s="11">
        <v>59.973999999999997</v>
      </c>
      <c r="AF543" s="11">
        <v>60.746000000000002</v>
      </c>
      <c r="AG543" s="11">
        <v>59.872999999999998</v>
      </c>
      <c r="AH543" s="11">
        <v>60.075000000000003</v>
      </c>
    </row>
    <row r="544" spans="1:54" s="11" customFormat="1" hidden="1" x14ac:dyDescent="0.25">
      <c r="A544" s="24" t="s">
        <v>10</v>
      </c>
      <c r="B544" s="19" t="s">
        <v>6</v>
      </c>
      <c r="C544" s="19" t="s">
        <v>1</v>
      </c>
      <c r="D544" s="19" t="s">
        <v>3</v>
      </c>
      <c r="E544" s="19">
        <v>52</v>
      </c>
      <c r="F544" s="25" t="str">
        <f t="shared" si="107"/>
        <v>V9HostSPMDO352</v>
      </c>
      <c r="G544" s="19">
        <f t="shared" si="108"/>
        <v>62.085999999999999</v>
      </c>
      <c r="H544" s="19">
        <f t="shared" si="111"/>
        <v>37.906935541023742</v>
      </c>
      <c r="I544" s="19">
        <f t="shared" si="109"/>
        <v>62.457999999999998</v>
      </c>
      <c r="J544" s="19">
        <f t="shared" si="112"/>
        <v>62.234000000000002</v>
      </c>
      <c r="K544" s="19">
        <f t="shared" si="113"/>
        <v>37.903396857023495</v>
      </c>
      <c r="L544" s="19">
        <f t="shared" si="110"/>
        <v>62.26339999999999</v>
      </c>
      <c r="M544" s="19">
        <f t="shared" si="114"/>
        <v>62.161999999999999</v>
      </c>
      <c r="N544" s="19">
        <f t="shared" si="115"/>
        <v>62.360999999999997</v>
      </c>
      <c r="O544" s="19">
        <f t="shared" si="116"/>
        <v>7.2000000000002728E-2</v>
      </c>
      <c r="P544" s="19">
        <f t="shared" si="117"/>
        <v>0.12699999999999534</v>
      </c>
      <c r="Q544" s="19">
        <f t="shared" si="118"/>
        <v>62.234000000000002</v>
      </c>
      <c r="R544" s="19">
        <f t="shared" si="119"/>
        <v>62.194000000000003</v>
      </c>
      <c r="S544" s="46">
        <f>IFERROR(ABS(1-SMALL(Results!$Y544:$BB544,5)/SMALL(Results!$Y544:$BB544,1)),"")</f>
        <v>1.803949360564383E-3</v>
      </c>
      <c r="T544" s="46">
        <f>IFERROR(ABS(1-SMALL(Results!$Y544:$BB544,6)/SMALL(Results!$Y544:$BB544,1)),"")</f>
        <v>2.9636310923557563E-3</v>
      </c>
      <c r="U544" s="46">
        <f>IFERROR(ABS(1-SMALL(Results!$Y544:$BB544,7)/SMALL(Results!$Y544:$BB544,1)),"")</f>
        <v>4.1877395870244527E-3</v>
      </c>
      <c r="V544" s="46">
        <f>IFERROR(ABS(1-SMALL(Results!$Y544:$BB544,8)/SMALL(Results!$Y544:$BB544,1)),"")</f>
        <v>4.4293399478143591E-3</v>
      </c>
      <c r="W544" s="46">
        <f>IFERROR(ABS(1-SMALL(Results!$Y544:$BB544,9)/SMALL(Results!$Y544:$BB544,1)),"")</f>
        <v>5.0091808137100458E-3</v>
      </c>
      <c r="X544" s="48">
        <f>IFERROR(ABS(1-SMALL(Results!$Y544:$BB544,10)/SMALL(Results!$Y544:$BB544,1)),"")</f>
        <v>5.9916889475888357E-3</v>
      </c>
      <c r="Y544" s="11">
        <v>62.457999999999998</v>
      </c>
      <c r="Z544" s="11">
        <v>62.27</v>
      </c>
      <c r="AA544" s="11">
        <v>62.161999999999999</v>
      </c>
      <c r="AB544" s="11">
        <v>62.085999999999999</v>
      </c>
      <c r="AC544" s="11">
        <v>62.396999999999998</v>
      </c>
      <c r="AD544" s="11">
        <v>62.346000000000004</v>
      </c>
      <c r="AE544" s="11">
        <v>62.360999999999997</v>
      </c>
      <c r="AF544" s="11">
        <v>62.161999999999999</v>
      </c>
      <c r="AG544" s="11">
        <v>62.194000000000003</v>
      </c>
      <c r="AH544" s="11">
        <v>62.198</v>
      </c>
    </row>
    <row r="545" spans="1:54" s="11" customFormat="1" hidden="1" x14ac:dyDescent="0.25">
      <c r="A545" s="24" t="s">
        <v>10</v>
      </c>
      <c r="B545" s="19" t="s">
        <v>6</v>
      </c>
      <c r="C545" s="19" t="s">
        <v>1</v>
      </c>
      <c r="D545" s="19" t="s">
        <v>3</v>
      </c>
      <c r="E545" s="19">
        <v>56</v>
      </c>
      <c r="F545" s="25" t="str">
        <f t="shared" si="107"/>
        <v>V9HostSPMDO356</v>
      </c>
      <c r="G545" s="19">
        <f t="shared" si="108"/>
        <v>51.929000000000002</v>
      </c>
      <c r="H545" s="19">
        <f t="shared" si="111"/>
        <v>45.321304088274367</v>
      </c>
      <c r="I545" s="19">
        <f t="shared" si="109"/>
        <v>52.122</v>
      </c>
      <c r="J545" s="19">
        <f t="shared" si="112"/>
        <v>52.0015</v>
      </c>
      <c r="K545" s="19">
        <f t="shared" si="113"/>
        <v>45.361768410526622</v>
      </c>
      <c r="L545" s="19">
        <f t="shared" si="110"/>
        <v>52.0261</v>
      </c>
      <c r="M545" s="19">
        <f t="shared" si="114"/>
        <v>51.997999999999998</v>
      </c>
      <c r="N545" s="19">
        <f t="shared" si="115"/>
        <v>52.093000000000004</v>
      </c>
      <c r="O545" s="19">
        <f t="shared" si="116"/>
        <v>3.5000000000025011E-3</v>
      </c>
      <c r="P545" s="19">
        <f t="shared" si="117"/>
        <v>9.1500000000003467E-2</v>
      </c>
      <c r="Q545" s="19">
        <f t="shared" si="118"/>
        <v>52.0015</v>
      </c>
      <c r="R545" s="19">
        <f t="shared" si="119"/>
        <v>51.997999999999998</v>
      </c>
      <c r="S545" s="46">
        <f>IFERROR(ABS(1-SMALL(Results!$Y545:$BB545,5)/SMALL(Results!$Y545:$BB545,1)),"")</f>
        <v>1.3287373144099668E-3</v>
      </c>
      <c r="T545" s="46">
        <f>IFERROR(ABS(1-SMALL(Results!$Y545:$BB545,6)/SMALL(Results!$Y545:$BB545,1)),"")</f>
        <v>1.4635367521038667E-3</v>
      </c>
      <c r="U545" s="46">
        <f>IFERROR(ABS(1-SMALL(Results!$Y545:$BB545,7)/SMALL(Results!$Y545:$BB545,1)),"")</f>
        <v>1.7909068150743224E-3</v>
      </c>
      <c r="V545" s="46">
        <f>IFERROR(ABS(1-SMALL(Results!$Y545:$BB545,8)/SMALL(Results!$Y545:$BB545,1)),"")</f>
        <v>3.1581582545399112E-3</v>
      </c>
      <c r="W545" s="46">
        <f>IFERROR(ABS(1-SMALL(Results!$Y545:$BB545,9)/SMALL(Results!$Y545:$BB545,1)),"")</f>
        <v>3.6395848177319667E-3</v>
      </c>
      <c r="X545" s="48">
        <f>IFERROR(ABS(1-SMALL(Results!$Y545:$BB545,10)/SMALL(Results!$Y545:$BB545,1)),"")</f>
        <v>3.7166130678425446E-3</v>
      </c>
      <c r="Y545" s="11">
        <v>52.093000000000004</v>
      </c>
      <c r="Z545" s="11">
        <v>52.122</v>
      </c>
      <c r="AA545" s="11">
        <v>52.021999999999998</v>
      </c>
      <c r="AB545" s="11">
        <v>51.997999999999998</v>
      </c>
      <c r="AC545" s="11">
        <v>52.005000000000003</v>
      </c>
      <c r="AD545" s="11">
        <v>52.118000000000002</v>
      </c>
      <c r="AE545" s="11">
        <v>51.997999999999998</v>
      </c>
      <c r="AF545" s="11">
        <v>51.997999999999998</v>
      </c>
      <c r="AG545" s="11">
        <v>51.978000000000002</v>
      </c>
      <c r="AH545" s="11">
        <v>51.929000000000002</v>
      </c>
    </row>
    <row r="546" spans="1:54" s="11" customFormat="1" hidden="1" x14ac:dyDescent="0.25">
      <c r="A546" s="24" t="s">
        <v>10</v>
      </c>
      <c r="B546" s="19" t="s">
        <v>6</v>
      </c>
      <c r="C546" s="19" t="s">
        <v>1</v>
      </c>
      <c r="D546" s="19" t="s">
        <v>3</v>
      </c>
      <c r="E546" s="19">
        <v>60</v>
      </c>
      <c r="F546" s="25" t="str">
        <f t="shared" si="107"/>
        <v>V9HostSPMDO360</v>
      </c>
      <c r="G546" s="19">
        <f t="shared" si="108"/>
        <v>49.697000000000003</v>
      </c>
      <c r="H546" s="19">
        <f t="shared" si="111"/>
        <v>47.356782099523102</v>
      </c>
      <c r="I546" s="19">
        <f t="shared" si="109"/>
        <v>49.93</v>
      </c>
      <c r="J546" s="19">
        <f t="shared" si="112"/>
        <v>49.790999999999997</v>
      </c>
      <c r="K546" s="19">
        <f t="shared" si="113"/>
        <v>47.375630133959959</v>
      </c>
      <c r="L546" s="19">
        <f t="shared" si="110"/>
        <v>49.789300000000004</v>
      </c>
      <c r="M546" s="19">
        <f t="shared" si="114"/>
        <v>49.728999999999999</v>
      </c>
      <c r="N546" s="19">
        <f t="shared" si="115"/>
        <v>49.838000000000001</v>
      </c>
      <c r="O546" s="19">
        <f t="shared" si="116"/>
        <v>6.1999999999997613E-2</v>
      </c>
      <c r="P546" s="19">
        <f t="shared" si="117"/>
        <v>4.700000000000415E-2</v>
      </c>
      <c r="Q546" s="19">
        <f t="shared" si="118"/>
        <v>49.790999999999997</v>
      </c>
      <c r="R546" s="19">
        <f t="shared" si="119"/>
        <v>49.737000000000002</v>
      </c>
      <c r="S546" s="46">
        <f>IFERROR(ABS(1-SMALL(Results!$Y546:$BB546,5)/SMALL(Results!$Y546:$BB546,1)),"")</f>
        <v>1.8512183834034079E-3</v>
      </c>
      <c r="T546" s="46">
        <f>IFERROR(ABS(1-SMALL(Results!$Y546:$BB546,6)/SMALL(Results!$Y546:$BB546,1)),"")</f>
        <v>1.9317061392034596E-3</v>
      </c>
      <c r="U546" s="46">
        <f>IFERROR(ABS(1-SMALL(Results!$Y546:$BB546,7)/SMALL(Results!$Y546:$BB546,1)),"")</f>
        <v>2.2536571624041102E-3</v>
      </c>
      <c r="V546" s="46">
        <f>IFERROR(ABS(1-SMALL(Results!$Y546:$BB546,8)/SMALL(Results!$Y546:$BB546,1)),"")</f>
        <v>2.8371933919553172E-3</v>
      </c>
      <c r="W546" s="46">
        <f>IFERROR(ABS(1-SMALL(Results!$Y546:$BB546,9)/SMALL(Results!$Y546:$BB546,1)),"")</f>
        <v>3.2396321709557974E-3</v>
      </c>
      <c r="X546" s="48">
        <f>IFERROR(ABS(1-SMALL(Results!$Y546:$BB546,10)/SMALL(Results!$Y546:$BB546,1)),"")</f>
        <v>4.6884117753585031E-3</v>
      </c>
      <c r="Y546" s="11">
        <v>49.808999999999997</v>
      </c>
      <c r="Z546" s="11">
        <v>49.93</v>
      </c>
      <c r="AA546" s="11">
        <v>49.792999999999999</v>
      </c>
      <c r="AB546" s="11">
        <v>49.857999999999997</v>
      </c>
      <c r="AC546" s="11">
        <v>49.713000000000001</v>
      </c>
      <c r="AD546" s="11">
        <v>49.737000000000002</v>
      </c>
      <c r="AE546" s="11">
        <v>49.789000000000001</v>
      </c>
      <c r="AF546" s="11">
        <v>49.838000000000001</v>
      </c>
      <c r="AG546" s="11">
        <v>49.728999999999999</v>
      </c>
      <c r="AH546" s="11">
        <v>49.697000000000003</v>
      </c>
    </row>
    <row r="547" spans="1:54" s="11" customFormat="1" hidden="1" x14ac:dyDescent="0.25">
      <c r="A547" s="24" t="s">
        <v>10</v>
      </c>
      <c r="B547" s="19" t="s">
        <v>6</v>
      </c>
      <c r="C547" s="19" t="s">
        <v>1</v>
      </c>
      <c r="D547" s="19" t="s">
        <v>3</v>
      </c>
      <c r="E547" s="19">
        <v>64</v>
      </c>
      <c r="F547" s="25" t="str">
        <f t="shared" si="107"/>
        <v>V9HostSPMDO364</v>
      </c>
      <c r="G547" s="19">
        <f t="shared" si="108"/>
        <v>46.61</v>
      </c>
      <c r="H547" s="19">
        <f t="shared" si="111"/>
        <v>50.493241793606515</v>
      </c>
      <c r="I547" s="19">
        <f t="shared" si="109"/>
        <v>46.781999999999996</v>
      </c>
      <c r="J547" s="19">
        <f t="shared" si="112"/>
        <v>46.701999999999998</v>
      </c>
      <c r="K547" s="19">
        <f t="shared" si="113"/>
        <v>50.509185902102701</v>
      </c>
      <c r="L547" s="19">
        <f t="shared" si="110"/>
        <v>46.701000000000001</v>
      </c>
      <c r="M547" s="19">
        <f t="shared" si="114"/>
        <v>46.652999999999999</v>
      </c>
      <c r="N547" s="19">
        <f t="shared" si="115"/>
        <v>46.753999999999998</v>
      </c>
      <c r="O547" s="19">
        <f t="shared" si="116"/>
        <v>4.8999999999999488E-2</v>
      </c>
      <c r="P547" s="19">
        <f t="shared" si="117"/>
        <v>5.1999999999999602E-2</v>
      </c>
      <c r="Q547" s="19">
        <f t="shared" si="118"/>
        <v>46.701999999999998</v>
      </c>
      <c r="R547" s="19">
        <f t="shared" si="119"/>
        <v>46.661999999999999</v>
      </c>
      <c r="S547" s="46">
        <f>IFERROR(ABS(1-SMALL(Results!$Y547:$BB547,5)/SMALL(Results!$Y547:$BB547,1)),"")</f>
        <v>1.1156404205105996E-3</v>
      </c>
      <c r="T547" s="46">
        <f>IFERROR(ABS(1-SMALL(Results!$Y547:$BB547,6)/SMALL(Results!$Y547:$BB547,1)),"")</f>
        <v>2.832010298219112E-3</v>
      </c>
      <c r="U547" s="46">
        <f>IFERROR(ABS(1-SMALL(Results!$Y547:$BB547,7)/SMALL(Results!$Y547:$BB547,1)),"")</f>
        <v>2.8963741686331979E-3</v>
      </c>
      <c r="V547" s="46">
        <f>IFERROR(ABS(1-SMALL(Results!$Y547:$BB547,8)/SMALL(Results!$Y547:$BB547,1)),"")</f>
        <v>3.0894657798754555E-3</v>
      </c>
      <c r="W547" s="46">
        <f>IFERROR(ABS(1-SMALL(Results!$Y547:$BB547,9)/SMALL(Results!$Y547:$BB547,1)),"")</f>
        <v>3.6901952370735902E-3</v>
      </c>
      <c r="X547" s="48">
        <f>IFERROR(ABS(1-SMALL(Results!$Y547:$BB547,10)/SMALL(Results!$Y547:$BB547,1)),"")</f>
        <v>3.6901952370735902E-3</v>
      </c>
      <c r="Y547" s="11">
        <v>46.744999999999997</v>
      </c>
      <c r="Z547" s="11">
        <v>46.661999999999999</v>
      </c>
      <c r="AA547" s="11">
        <v>46.781999999999996</v>
      </c>
      <c r="AB547" s="11">
        <v>46.652999999999999</v>
      </c>
      <c r="AC547" s="11">
        <v>46.618000000000002</v>
      </c>
      <c r="AD547" s="11">
        <v>46.661999999999999</v>
      </c>
      <c r="AE547" s="11">
        <v>46.753999999999998</v>
      </c>
      <c r="AF547" s="11">
        <v>46.781999999999996</v>
      </c>
      <c r="AG547" s="11">
        <v>46.741999999999997</v>
      </c>
      <c r="AH547" s="11">
        <v>46.61</v>
      </c>
    </row>
    <row r="548" spans="1:54" s="11" customFormat="1" hidden="1" x14ac:dyDescent="0.25">
      <c r="A548" s="24" t="s">
        <v>10</v>
      </c>
      <c r="B548" s="19" t="s">
        <v>6</v>
      </c>
      <c r="C548" s="19" t="s">
        <v>1</v>
      </c>
      <c r="D548" s="19" t="s">
        <v>3</v>
      </c>
      <c r="E548" s="19">
        <v>128</v>
      </c>
      <c r="F548" s="25" t="str">
        <f t="shared" si="107"/>
        <v>V9HostSPMDO3128</v>
      </c>
      <c r="G548" s="19">
        <f t="shared" si="108"/>
        <v>33.753999999999998</v>
      </c>
      <c r="H548" s="19">
        <f t="shared" si="111"/>
        <v>69.724773360194348</v>
      </c>
      <c r="I548" s="19">
        <f t="shared" si="109"/>
        <v>35.258000000000003</v>
      </c>
      <c r="J548" s="19">
        <f t="shared" si="112"/>
        <v>34.411500000000004</v>
      </c>
      <c r="K548" s="19">
        <f t="shared" si="113"/>
        <v>68.549176874010143</v>
      </c>
      <c r="L548" s="19">
        <f t="shared" si="110"/>
        <v>34.443300000000001</v>
      </c>
      <c r="M548" s="19">
        <f t="shared" si="114"/>
        <v>34.037999999999997</v>
      </c>
      <c r="N548" s="19">
        <f t="shared" si="115"/>
        <v>34.814</v>
      </c>
      <c r="O548" s="19">
        <f t="shared" si="116"/>
        <v>0.37350000000000705</v>
      </c>
      <c r="P548" s="19">
        <f t="shared" si="117"/>
        <v>0.40249999999999631</v>
      </c>
      <c r="Q548" s="19">
        <f t="shared" si="118"/>
        <v>34.411500000000004</v>
      </c>
      <c r="R548" s="19">
        <f t="shared" si="119"/>
        <v>34.305</v>
      </c>
      <c r="S548" s="46">
        <f>IFERROR(ABS(1-SMALL(Results!$Y548:$BB548,5)/SMALL(Results!$Y548:$BB548,1)),"")</f>
        <v>1.8486697872844848E-2</v>
      </c>
      <c r="T548" s="46">
        <f>IFERROR(ABS(1-SMALL(Results!$Y548:$BB548,6)/SMALL(Results!$Y548:$BB548,1)),"")</f>
        <v>2.0471647804704673E-2</v>
      </c>
      <c r="U548" s="46">
        <f>IFERROR(ABS(1-SMALL(Results!$Y548:$BB548,7)/SMALL(Results!$Y548:$BB548,1)),"")</f>
        <v>2.7848551282811052E-2</v>
      </c>
      <c r="V548" s="46">
        <f>IFERROR(ABS(1-SMALL(Results!$Y548:$BB548,8)/SMALL(Results!$Y548:$BB548,1)),"")</f>
        <v>3.1403685489127309E-2</v>
      </c>
      <c r="W548" s="46">
        <f>IFERROR(ABS(1-SMALL(Results!$Y548:$BB548,9)/SMALL(Results!$Y548:$BB548,1)),"")</f>
        <v>3.2588730224565987E-2</v>
      </c>
      <c r="X548" s="48">
        <f>IFERROR(ABS(1-SMALL(Results!$Y548:$BB548,10)/SMALL(Results!$Y548:$BB548,1)),"")</f>
        <v>4.4557682052497549E-2</v>
      </c>
      <c r="Y548" s="15">
        <v>34.814</v>
      </c>
      <c r="Z548" s="15">
        <v>34.037999999999997</v>
      </c>
      <c r="AA548" s="15">
        <v>35.258000000000003</v>
      </c>
      <c r="AB548" s="15">
        <v>34.378</v>
      </c>
      <c r="AC548" s="15">
        <v>34.853999999999999</v>
      </c>
      <c r="AD548" s="15">
        <v>34.445</v>
      </c>
      <c r="AE548" s="15">
        <v>33.753999999999998</v>
      </c>
      <c r="AF548" s="15">
        <v>33.893000000000001</v>
      </c>
      <c r="AG548" s="15">
        <v>34.305</v>
      </c>
      <c r="AH548" s="15">
        <v>34.694000000000003</v>
      </c>
    </row>
    <row r="549" spans="1:54" s="11" customFormat="1" hidden="1" x14ac:dyDescent="0.25">
      <c r="A549" s="24" t="s">
        <v>10</v>
      </c>
      <c r="B549" s="19" t="s">
        <v>6</v>
      </c>
      <c r="C549" s="19" t="s">
        <v>1</v>
      </c>
      <c r="D549" s="19" t="s">
        <v>3</v>
      </c>
      <c r="E549" s="19">
        <v>256</v>
      </c>
      <c r="F549" s="25" t="str">
        <f t="shared" si="107"/>
        <v>V9HostSPMDO3256</v>
      </c>
      <c r="G549" s="19">
        <f t="shared" si="108"/>
        <v>105.985</v>
      </c>
      <c r="H549" s="19">
        <f t="shared" si="111"/>
        <v>22.205878190309946</v>
      </c>
      <c r="I549" s="19">
        <f t="shared" si="109"/>
        <v>110.206</v>
      </c>
      <c r="J549" s="19">
        <f t="shared" si="112"/>
        <v>108.4055</v>
      </c>
      <c r="K549" s="19">
        <f t="shared" si="113"/>
        <v>21.759781560898663</v>
      </c>
      <c r="L549" s="19">
        <f t="shared" si="110"/>
        <v>108.4115</v>
      </c>
      <c r="M549" s="19">
        <f t="shared" si="114"/>
        <v>107.92099999999999</v>
      </c>
      <c r="N549" s="19">
        <f t="shared" si="115"/>
        <v>109.354</v>
      </c>
      <c r="O549" s="19">
        <f t="shared" si="116"/>
        <v>0.48450000000001125</v>
      </c>
      <c r="P549" s="19">
        <f t="shared" si="117"/>
        <v>0.94849999999999568</v>
      </c>
      <c r="Q549" s="19">
        <f t="shared" si="118"/>
        <v>108.4055</v>
      </c>
      <c r="R549" s="19">
        <f t="shared" si="119"/>
        <v>107.982</v>
      </c>
      <c r="S549" s="46">
        <f>IFERROR(ABS(1-SMALL(Results!$Y549:$BB549,5)/SMALL(Results!$Y549:$BB549,1)),"")</f>
        <v>2.177666650941168E-2</v>
      </c>
      <c r="T549" s="46">
        <f>IFERROR(ABS(1-SMALL(Results!$Y549:$BB549,6)/SMALL(Results!$Y549:$BB549,1)),"")</f>
        <v>2.3899608435155928E-2</v>
      </c>
      <c r="U549" s="46">
        <f>IFERROR(ABS(1-SMALL(Results!$Y549:$BB549,7)/SMALL(Results!$Y549:$BB549,1)),"")</f>
        <v>3.0721328489880628E-2</v>
      </c>
      <c r="V549" s="46">
        <f>IFERROR(ABS(1-SMALL(Results!$Y549:$BB549,8)/SMALL(Results!$Y549:$BB549,1)),"")</f>
        <v>3.1787517101476537E-2</v>
      </c>
      <c r="W549" s="46">
        <f>IFERROR(ABS(1-SMALL(Results!$Y549:$BB549,9)/SMALL(Results!$Y549:$BB549,1)),"")</f>
        <v>3.2617823276878788E-2</v>
      </c>
      <c r="X549" s="48">
        <f>IFERROR(ABS(1-SMALL(Results!$Y549:$BB549,10)/SMALL(Results!$Y549:$BB549,1)),"")</f>
        <v>3.9826390526961353E-2</v>
      </c>
      <c r="Y549" s="15">
        <v>105.985</v>
      </c>
      <c r="Z549" s="15">
        <v>109.44200000000001</v>
      </c>
      <c r="AA549" s="15">
        <v>109.354</v>
      </c>
      <c r="AB549" s="15">
        <v>107.92099999999999</v>
      </c>
      <c r="AC549" s="15">
        <v>107.982</v>
      </c>
      <c r="AD549" s="15">
        <v>109.241</v>
      </c>
      <c r="AE549" s="15">
        <v>108.29300000000001</v>
      </c>
      <c r="AF549" s="15">
        <v>107.173</v>
      </c>
      <c r="AG549" s="15">
        <v>108.518</v>
      </c>
      <c r="AH549" s="15">
        <v>110.206</v>
      </c>
    </row>
    <row r="550" spans="1:54" s="11" customFormat="1" hidden="1" x14ac:dyDescent="0.25">
      <c r="A550" s="24" t="s">
        <v>10</v>
      </c>
      <c r="B550" s="19" t="s">
        <v>6</v>
      </c>
      <c r="C550" s="19" t="s">
        <v>1</v>
      </c>
      <c r="D550" s="19" t="s">
        <v>4</v>
      </c>
      <c r="E550" s="19">
        <v>1</v>
      </c>
      <c r="F550" s="25" t="str">
        <f t="shared" si="107"/>
        <v>V9HostSPMDO21</v>
      </c>
      <c r="G550" s="19">
        <f t="shared" si="108"/>
        <v>2356.19</v>
      </c>
      <c r="H550" s="19">
        <f t="shared" si="111"/>
        <v>1</v>
      </c>
      <c r="I550" s="19">
        <f t="shared" si="109"/>
        <v>2368.29</v>
      </c>
      <c r="J550" s="19">
        <f t="shared" si="112"/>
        <v>2361.605</v>
      </c>
      <c r="K550" s="19">
        <f t="shared" si="113"/>
        <v>1</v>
      </c>
      <c r="L550" s="19">
        <f t="shared" si="110"/>
        <v>2362.4250000000002</v>
      </c>
      <c r="M550" s="19">
        <f t="shared" si="114"/>
        <v>2361.81</v>
      </c>
      <c r="N550" s="19">
        <f t="shared" si="115"/>
        <v>2362.8200000000002</v>
      </c>
      <c r="O550" s="19">
        <f t="shared" si="116"/>
        <v>-0.20499999999992724</v>
      </c>
      <c r="P550" s="19">
        <f t="shared" si="117"/>
        <v>1.2150000000001455</v>
      </c>
      <c r="Q550" s="19">
        <f t="shared" si="118"/>
        <v>2361.605</v>
      </c>
      <c r="R550" s="19">
        <f t="shared" si="119"/>
        <v>2361.5700000000002</v>
      </c>
      <c r="S550" s="46">
        <f>IFERROR(ABS(1-SMALL(Results!$Y550:$BB550,5)/SMALL(Results!$Y550:$BB550,1)),"")</f>
        <v>2.2918355480670005E-3</v>
      </c>
      <c r="T550" s="46">
        <f>IFERROR(ABS(1-SMALL(Results!$Y550:$BB550,6)/SMALL(Results!$Y550:$BB550,1)),"")</f>
        <v>2.3045679677784481E-3</v>
      </c>
      <c r="U550" s="46">
        <f>IFERROR(ABS(1-SMALL(Results!$Y550:$BB550,7)/SMALL(Results!$Y550:$BB550,1)),"")</f>
        <v>2.3215445273936375E-3</v>
      </c>
      <c r="V550" s="46">
        <f>IFERROR(ABS(1-SMALL(Results!$Y550:$BB550,8)/SMALL(Results!$Y550:$BB550,1)),"")</f>
        <v>2.3852066259510973E-3</v>
      </c>
      <c r="W550" s="46">
        <f>IFERROR(ABS(1-SMALL(Results!$Y550:$BB550,9)/SMALL(Results!$Y550:$BB550,1)),"")</f>
        <v>2.3936949057588031E-3</v>
      </c>
      <c r="X550" s="48">
        <f>IFERROR(ABS(1-SMALL(Results!$Y550:$BB550,10)/SMALL(Results!$Y550:$BB550,1)),"")</f>
        <v>2.4785777038354162E-3</v>
      </c>
      <c r="Y550" s="11">
        <v>2362.4299999999998</v>
      </c>
      <c r="Z550" s="11">
        <v>2362.8200000000002</v>
      </c>
      <c r="AA550" s="11">
        <v>2356.19</v>
      </c>
      <c r="AB550" s="11">
        <v>2362.6799999999998</v>
      </c>
      <c r="AC550" s="11">
        <v>2361.81</v>
      </c>
      <c r="AD550" s="11">
        <v>2362.83</v>
      </c>
      <c r="AE550" s="11">
        <v>2367.58</v>
      </c>
      <c r="AF550" s="11">
        <v>2362.29</v>
      </c>
      <c r="AG550" s="11">
        <v>2361.5700000000002</v>
      </c>
      <c r="AH550" s="11">
        <v>2362.65</v>
      </c>
      <c r="AI550" s="11">
        <v>2362.4899999999998</v>
      </c>
      <c r="AJ550" s="11">
        <v>2361.66</v>
      </c>
      <c r="AK550" s="11">
        <v>2362.0300000000002</v>
      </c>
      <c r="AL550" s="11">
        <v>2364.2600000000002</v>
      </c>
      <c r="AM550" s="11">
        <v>2362.81</v>
      </c>
      <c r="AN550" s="11">
        <v>2362.4699999999998</v>
      </c>
      <c r="AO550" s="11">
        <v>2363.42</v>
      </c>
      <c r="AP550" s="11">
        <v>2361.62</v>
      </c>
      <c r="AQ550" s="11">
        <v>2356.84</v>
      </c>
      <c r="AR550" s="11">
        <v>2362.27</v>
      </c>
      <c r="AS550" s="11">
        <v>2362.16</v>
      </c>
      <c r="AT550" s="11">
        <v>2362.4499999999998</v>
      </c>
      <c r="AU550" s="11">
        <v>2368.29</v>
      </c>
      <c r="AV550" s="11">
        <v>2361.83</v>
      </c>
      <c r="AW550" s="11">
        <v>2363.12</v>
      </c>
      <c r="AX550" s="11">
        <v>2361.0100000000002</v>
      </c>
      <c r="AY550" s="11">
        <v>2363.73</v>
      </c>
      <c r="AZ550" s="11">
        <v>2361.59</v>
      </c>
      <c r="BA550" s="11">
        <v>2363.69</v>
      </c>
      <c r="BB550" s="11">
        <v>2362.16</v>
      </c>
    </row>
    <row r="551" spans="1:54" s="11" customFormat="1" hidden="1" x14ac:dyDescent="0.25">
      <c r="A551" s="24" t="s">
        <v>10</v>
      </c>
      <c r="B551" s="19" t="s">
        <v>6</v>
      </c>
      <c r="C551" s="19" t="s">
        <v>1</v>
      </c>
      <c r="D551" s="19" t="s">
        <v>4</v>
      </c>
      <c r="E551" s="19">
        <v>2</v>
      </c>
      <c r="F551" s="25" t="str">
        <f t="shared" si="107"/>
        <v>V9HostSPMDO22</v>
      </c>
      <c r="G551" s="19">
        <f t="shared" si="108"/>
        <v>1206.22</v>
      </c>
      <c r="H551" s="19">
        <f t="shared" si="111"/>
        <v>1.9533667158561456</v>
      </c>
      <c r="I551" s="19">
        <f t="shared" si="109"/>
        <v>1211.93</v>
      </c>
      <c r="J551" s="19">
        <f t="shared" si="112"/>
        <v>1206.615</v>
      </c>
      <c r="K551" s="19">
        <f t="shared" si="113"/>
        <v>1.9572150188751176</v>
      </c>
      <c r="L551" s="19">
        <f t="shared" si="110"/>
        <v>1207.2859999999998</v>
      </c>
      <c r="M551" s="19">
        <f t="shared" si="114"/>
        <v>1206.75</v>
      </c>
      <c r="N551" s="19">
        <f t="shared" si="115"/>
        <v>1208.48</v>
      </c>
      <c r="O551" s="19">
        <f t="shared" si="116"/>
        <v>-0.13499999999999091</v>
      </c>
      <c r="P551" s="19">
        <f t="shared" si="117"/>
        <v>1.8650000000000091</v>
      </c>
      <c r="Q551" s="19">
        <f t="shared" si="118"/>
        <v>1206.615</v>
      </c>
      <c r="R551" s="19">
        <f t="shared" si="119"/>
        <v>1206.51</v>
      </c>
      <c r="S551" s="46">
        <f>IFERROR(ABS(1-SMALL(Results!$Y551:$BB551,5)/SMALL(Results!$Y551:$BB551,1)),"")</f>
        <v>2.487108487672085E-4</v>
      </c>
      <c r="T551" s="46">
        <f>IFERROR(ABS(1-SMALL(Results!$Y551:$BB551,6)/SMALL(Results!$Y551:$BB551,1)),"")</f>
        <v>4.0622771965304061E-4</v>
      </c>
      <c r="U551" s="46">
        <f>IFERROR(ABS(1-SMALL(Results!$Y551:$BB551,7)/SMALL(Results!$Y551:$BB551,1)),"")</f>
        <v>4.3938916615537948E-4</v>
      </c>
      <c r="V551" s="46">
        <f>IFERROR(ABS(1-SMALL(Results!$Y551:$BB551,8)/SMALL(Results!$Y551:$BB551,1)),"")</f>
        <v>4.4767952778101971E-4</v>
      </c>
      <c r="W551" s="46">
        <f>IFERROR(ABS(1-SMALL(Results!$Y551:$BB551,9)/SMALL(Results!$Y551:$BB551,1)),"")</f>
        <v>4.559698894064379E-4</v>
      </c>
      <c r="X551" s="48">
        <f>IFERROR(ABS(1-SMALL(Results!$Y551:$BB551,10)/SMALL(Results!$Y551:$BB551,1)),"")</f>
        <v>5.3887350566217407E-4</v>
      </c>
      <c r="Y551" s="11">
        <v>1206.75</v>
      </c>
      <c r="Z551" s="11">
        <v>1207.1300000000001</v>
      </c>
      <c r="AA551" s="11">
        <v>1206.48</v>
      </c>
      <c r="AB551" s="11">
        <v>1211.93</v>
      </c>
      <c r="AC551" s="11">
        <v>1207.02</v>
      </c>
      <c r="AD551" s="11">
        <v>1207.22</v>
      </c>
      <c r="AE551" s="11">
        <v>1208.48</v>
      </c>
      <c r="AF551" s="11">
        <v>1206.51</v>
      </c>
      <c r="AG551" s="11">
        <v>1206.9100000000001</v>
      </c>
      <c r="AH551" s="11">
        <v>1208.58</v>
      </c>
      <c r="AI551" s="11">
        <v>1206.52</v>
      </c>
      <c r="AJ551" s="11">
        <v>1206.8699999999999</v>
      </c>
      <c r="AK551" s="11">
        <v>1207.51</v>
      </c>
      <c r="AL551" s="11">
        <v>1207.31</v>
      </c>
      <c r="AM551" s="11">
        <v>1206.76</v>
      </c>
      <c r="AN551" s="11">
        <v>1206.25</v>
      </c>
      <c r="AO551" s="11">
        <v>1206.93</v>
      </c>
      <c r="AP551" s="11">
        <v>1207.1199999999999</v>
      </c>
      <c r="AQ551" s="11">
        <v>1206.22</v>
      </c>
      <c r="AR551" s="11">
        <v>1207.3800000000001</v>
      </c>
      <c r="AS551" s="11">
        <v>1207.29</v>
      </c>
      <c r="AT551" s="11">
        <v>1207.33</v>
      </c>
      <c r="AU551" s="11">
        <v>1208.03</v>
      </c>
      <c r="AV551" s="11">
        <v>1207.18</v>
      </c>
      <c r="AW551" s="11">
        <v>1207.1400000000001</v>
      </c>
      <c r="AX551" s="11">
        <v>1207.4100000000001</v>
      </c>
      <c r="AY551" s="11">
        <v>1206.77</v>
      </c>
      <c r="AZ551" s="11">
        <v>1206.71</v>
      </c>
      <c r="BA551" s="11">
        <v>1207.3399999999999</v>
      </c>
      <c r="BB551" s="11">
        <v>1207.5</v>
      </c>
    </row>
    <row r="552" spans="1:54" s="11" customFormat="1" hidden="1" x14ac:dyDescent="0.25">
      <c r="A552" s="24" t="s">
        <v>10</v>
      </c>
      <c r="B552" s="19" t="s">
        <v>6</v>
      </c>
      <c r="C552" s="19" t="s">
        <v>1</v>
      </c>
      <c r="D552" s="19" t="s">
        <v>4</v>
      </c>
      <c r="E552" s="19">
        <v>4</v>
      </c>
      <c r="F552" s="25" t="str">
        <f t="shared" si="107"/>
        <v>V9HostSPMDO24</v>
      </c>
      <c r="G552" s="19">
        <f t="shared" si="108"/>
        <v>618.25</v>
      </c>
      <c r="H552" s="19">
        <f t="shared" si="111"/>
        <v>3.8110634856449659</v>
      </c>
      <c r="I552" s="19">
        <f t="shared" si="109"/>
        <v>622.84</v>
      </c>
      <c r="J552" s="19">
        <f t="shared" si="112"/>
        <v>618.34</v>
      </c>
      <c r="K552" s="19">
        <f t="shared" si="113"/>
        <v>3.8192660995568781</v>
      </c>
      <c r="L552" s="19">
        <f t="shared" si="110"/>
        <v>618.74833333333322</v>
      </c>
      <c r="M552" s="19">
        <f t="shared" si="114"/>
        <v>618.33000000000004</v>
      </c>
      <c r="N552" s="19">
        <f t="shared" si="115"/>
        <v>618.54</v>
      </c>
      <c r="O552" s="19">
        <f t="shared" si="116"/>
        <v>9.9999999999909051E-3</v>
      </c>
      <c r="P552" s="19">
        <f t="shared" si="117"/>
        <v>0.19999999999993179</v>
      </c>
      <c r="Q552" s="19">
        <f t="shared" si="118"/>
        <v>618.34</v>
      </c>
      <c r="R552" s="19">
        <f t="shared" si="119"/>
        <v>618.33000000000004</v>
      </c>
      <c r="S552" s="46">
        <f>IFERROR(ABS(1-SMALL(Results!$Y552:$BB552,5)/SMALL(Results!$Y552:$BB552,1)),"")</f>
        <v>1.2939749292373293E-4</v>
      </c>
      <c r="T552" s="46">
        <f>IFERROR(ABS(1-SMALL(Results!$Y552:$BB552,6)/SMALL(Results!$Y552:$BB552,1)),"")</f>
        <v>1.6174686615455514E-4</v>
      </c>
      <c r="U552" s="46">
        <f>IFERROR(ABS(1-SMALL(Results!$Y552:$BB552,7)/SMALL(Results!$Y552:$BB552,1)),"")</f>
        <v>1.7792155276996624E-4</v>
      </c>
      <c r="V552" s="46">
        <f>IFERROR(ABS(1-SMALL(Results!$Y552:$BB552,8)/SMALL(Results!$Y552:$BB552,1)),"")</f>
        <v>1.9409623938537734E-4</v>
      </c>
      <c r="W552" s="46">
        <f>IFERROR(ABS(1-SMALL(Results!$Y552:$BB552,9)/SMALL(Results!$Y552:$BB552,1)),"")</f>
        <v>2.1027092600078845E-4</v>
      </c>
      <c r="X552" s="48">
        <f>IFERROR(ABS(1-SMALL(Results!$Y552:$BB552,10)/SMALL(Results!$Y552:$BB552,1)),"")</f>
        <v>2.5879498584702176E-4</v>
      </c>
      <c r="Y552" s="11">
        <v>622.66</v>
      </c>
      <c r="Z552" s="11">
        <v>618.5</v>
      </c>
      <c r="AA552" s="11">
        <v>618.25</v>
      </c>
      <c r="AB552" s="11">
        <v>618.33000000000004</v>
      </c>
      <c r="AC552" s="11">
        <v>618.54</v>
      </c>
      <c r="AD552" s="11">
        <v>618.51</v>
      </c>
      <c r="AE552" s="11">
        <v>618.52</v>
      </c>
      <c r="AF552" s="11">
        <v>618.29999999999995</v>
      </c>
      <c r="AG552" s="11">
        <v>618.55999999999995</v>
      </c>
      <c r="AH552" s="11">
        <v>618.41</v>
      </c>
      <c r="AI552" s="11">
        <v>618.33000000000004</v>
      </c>
      <c r="AJ552" s="11">
        <v>618.55999999999995</v>
      </c>
      <c r="AK552" s="11">
        <v>618.38</v>
      </c>
      <c r="AL552" s="11">
        <v>618.45000000000005</v>
      </c>
      <c r="AM552" s="11">
        <v>618.41</v>
      </c>
      <c r="AN552" s="11">
        <v>618.29999999999995</v>
      </c>
      <c r="AO552" s="11">
        <v>618.36</v>
      </c>
      <c r="AP552" s="11">
        <v>618.53</v>
      </c>
      <c r="AQ552" s="11">
        <v>618.41999999999996</v>
      </c>
      <c r="AR552" s="11">
        <v>618.49</v>
      </c>
      <c r="AS552" s="11">
        <v>618.55999999999995</v>
      </c>
      <c r="AT552" s="11">
        <v>618.47</v>
      </c>
      <c r="AU552" s="11">
        <v>618.49</v>
      </c>
      <c r="AV552" s="11">
        <v>618.85</v>
      </c>
      <c r="AW552" s="11">
        <v>622.84</v>
      </c>
      <c r="AX552" s="11">
        <v>618.61</v>
      </c>
      <c r="AY552" s="11">
        <v>618.35</v>
      </c>
      <c r="AZ552" s="11">
        <v>618.53</v>
      </c>
      <c r="BA552" s="11">
        <v>618.37</v>
      </c>
      <c r="BB552" s="11">
        <v>618.57000000000005</v>
      </c>
    </row>
    <row r="553" spans="1:54" s="11" customFormat="1" hidden="1" x14ac:dyDescent="0.25">
      <c r="A553" s="24" t="s">
        <v>10</v>
      </c>
      <c r="B553" s="19" t="s">
        <v>6</v>
      </c>
      <c r="C553" s="19" t="s">
        <v>1</v>
      </c>
      <c r="D553" s="19" t="s">
        <v>4</v>
      </c>
      <c r="E553" s="19">
        <v>8</v>
      </c>
      <c r="F553" s="25" t="str">
        <f t="shared" si="107"/>
        <v>V9HostSPMDO28</v>
      </c>
      <c r="G553" s="19">
        <f t="shared" si="108"/>
        <v>317.57299999999998</v>
      </c>
      <c r="H553" s="19">
        <f t="shared" si="111"/>
        <v>7.4193649963945303</v>
      </c>
      <c r="I553" s="19">
        <f t="shared" si="109"/>
        <v>319.202</v>
      </c>
      <c r="J553" s="19">
        <f t="shared" si="112"/>
        <v>317.70049999999998</v>
      </c>
      <c r="K553" s="19">
        <f t="shared" si="113"/>
        <v>7.4334318013349057</v>
      </c>
      <c r="L553" s="19">
        <f t="shared" si="110"/>
        <v>317.85530000000006</v>
      </c>
      <c r="M553" s="19">
        <f t="shared" si="114"/>
        <v>317.63299999999998</v>
      </c>
      <c r="N553" s="19">
        <f t="shared" si="115"/>
        <v>317.74900000000002</v>
      </c>
      <c r="O553" s="19">
        <f t="shared" si="116"/>
        <v>6.7499999999995453E-2</v>
      </c>
      <c r="P553" s="19">
        <f t="shared" si="117"/>
        <v>4.8500000000046839E-2</v>
      </c>
      <c r="Q553" s="19">
        <f t="shared" si="118"/>
        <v>317.70049999999998</v>
      </c>
      <c r="R553" s="19">
        <f t="shared" si="119"/>
        <v>317.67399999999998</v>
      </c>
      <c r="S553" s="46">
        <f>IFERROR(ABS(1-SMALL(Results!$Y553:$BB553,5)/SMALL(Results!$Y553:$BB553,1)),"")</f>
        <v>3.9361028802820108E-4</v>
      </c>
      <c r="T553" s="46">
        <f>IFERROR(ABS(1-SMALL(Results!$Y553:$BB553,6)/SMALL(Results!$Y553:$BB553,1)),"")</f>
        <v>4.093546995493913E-4</v>
      </c>
      <c r="U553" s="46">
        <f>IFERROR(ABS(1-SMALL(Results!$Y553:$BB553,7)/SMALL(Results!$Y553:$BB553,1)),"")</f>
        <v>4.8177899254664425E-4</v>
      </c>
      <c r="V553" s="46">
        <f>IFERROR(ABS(1-SMALL(Results!$Y553:$BB553,8)/SMALL(Results!$Y553:$BB553,1)),"")</f>
        <v>5.5420328554389719E-4</v>
      </c>
      <c r="W553" s="46">
        <f>IFERROR(ABS(1-SMALL(Results!$Y553:$BB553,9)/SMALL(Results!$Y553:$BB553,1)),"")</f>
        <v>1.2501062747778402E-3</v>
      </c>
      <c r="X553" s="48">
        <f>IFERROR(ABS(1-SMALL(Results!$Y553:$BB553,10)/SMALL(Results!$Y553:$BB553,1)),"")</f>
        <v>5.1295292735844544E-3</v>
      </c>
      <c r="Y553" s="11">
        <v>317.63299999999998</v>
      </c>
      <c r="Z553" s="11">
        <v>317.69799999999998</v>
      </c>
      <c r="AA553" s="11">
        <v>319.202</v>
      </c>
      <c r="AB553" s="11">
        <v>317.97000000000003</v>
      </c>
      <c r="AC553" s="11">
        <v>317.57299999999998</v>
      </c>
      <c r="AD553" s="11">
        <v>317.70299999999997</v>
      </c>
      <c r="AE553" s="11">
        <v>317.67399999999998</v>
      </c>
      <c r="AF553" s="11">
        <v>317.74900000000002</v>
      </c>
      <c r="AG553" s="11">
        <v>317.625</v>
      </c>
      <c r="AH553" s="11">
        <v>317.726</v>
      </c>
    </row>
    <row r="554" spans="1:54" s="11" customFormat="1" hidden="1" x14ac:dyDescent="0.25">
      <c r="A554" s="24" t="s">
        <v>10</v>
      </c>
      <c r="B554" s="19" t="s">
        <v>6</v>
      </c>
      <c r="C554" s="19" t="s">
        <v>1</v>
      </c>
      <c r="D554" s="19" t="s">
        <v>4</v>
      </c>
      <c r="E554" s="19">
        <v>12</v>
      </c>
      <c r="F554" s="25" t="str">
        <f t="shared" si="107"/>
        <v>V9HostSPMDO212</v>
      </c>
      <c r="G554" s="19">
        <f t="shared" si="108"/>
        <v>218.65</v>
      </c>
      <c r="H554" s="19">
        <f t="shared" si="111"/>
        <v>10.776080493940087</v>
      </c>
      <c r="I554" s="19">
        <f t="shared" si="109"/>
        <v>219.56100000000001</v>
      </c>
      <c r="J554" s="19">
        <f t="shared" si="112"/>
        <v>219</v>
      </c>
      <c r="K554" s="19">
        <f t="shared" si="113"/>
        <v>10.783584474885846</v>
      </c>
      <c r="L554" s="19">
        <f t="shared" si="110"/>
        <v>219.04830000000001</v>
      </c>
      <c r="M554" s="19">
        <f t="shared" si="114"/>
        <v>218.917</v>
      </c>
      <c r="N554" s="19">
        <f t="shared" si="115"/>
        <v>219.22200000000001</v>
      </c>
      <c r="O554" s="19">
        <f t="shared" si="116"/>
        <v>8.2999999999998408E-2</v>
      </c>
      <c r="P554" s="19">
        <f t="shared" si="117"/>
        <v>0.22200000000000841</v>
      </c>
      <c r="Q554" s="19">
        <f t="shared" si="118"/>
        <v>219</v>
      </c>
      <c r="R554" s="19">
        <f t="shared" si="119"/>
        <v>218.98699999999999</v>
      </c>
      <c r="S554" s="46">
        <f>IFERROR(ABS(1-SMALL(Results!$Y554:$BB554,5)/SMALL(Results!$Y554:$BB554,1)),"")</f>
        <v>1.5732906471530583E-3</v>
      </c>
      <c r="T554" s="46">
        <f>IFERROR(ABS(1-SMALL(Results!$Y554:$BB554,6)/SMALL(Results!$Y554:$BB554,1)),"")</f>
        <v>1.6281728790303873E-3</v>
      </c>
      <c r="U554" s="46">
        <f>IFERROR(ABS(1-SMALL(Results!$Y554:$BB554,7)/SMALL(Results!$Y554:$BB554,1)),"")</f>
        <v>2.2455979876514487E-3</v>
      </c>
      <c r="V554" s="46">
        <f>IFERROR(ABS(1-SMALL(Results!$Y554:$BB554,8)/SMALL(Results!$Y554:$BB554,1)),"")</f>
        <v>2.6160530528240855E-3</v>
      </c>
      <c r="W554" s="46">
        <f>IFERROR(ABS(1-SMALL(Results!$Y554:$BB554,9)/SMALL(Results!$Y554:$BB554,1)),"")</f>
        <v>2.6160530528240855E-3</v>
      </c>
      <c r="X554" s="48">
        <f>IFERROR(ABS(1-SMALL(Results!$Y554:$BB554,10)/SMALL(Results!$Y554:$BB554,1)),"")</f>
        <v>4.1664761033615161E-3</v>
      </c>
      <c r="Y554" s="11">
        <v>219.14099999999999</v>
      </c>
      <c r="Z554" s="11">
        <v>218.65</v>
      </c>
      <c r="AA554" s="11">
        <v>219.006</v>
      </c>
      <c r="AB554" s="11">
        <v>218.917</v>
      </c>
      <c r="AC554" s="11">
        <v>218.78300000000002</v>
      </c>
      <c r="AD554" s="11">
        <v>219.22200000000001</v>
      </c>
      <c r="AE554" s="11">
        <v>219.56100000000001</v>
      </c>
      <c r="AF554" s="11">
        <v>218.98699999999999</v>
      </c>
      <c r="AG554" s="11">
        <v>218.994</v>
      </c>
      <c r="AH554" s="11">
        <v>219.22200000000001</v>
      </c>
    </row>
    <row r="555" spans="1:54" s="11" customFormat="1" hidden="1" x14ac:dyDescent="0.25">
      <c r="A555" s="24" t="s">
        <v>10</v>
      </c>
      <c r="B555" s="19" t="s">
        <v>6</v>
      </c>
      <c r="C555" s="19" t="s">
        <v>1</v>
      </c>
      <c r="D555" s="19" t="s">
        <v>4</v>
      </c>
      <c r="E555" s="19">
        <v>16</v>
      </c>
      <c r="F555" s="25" t="str">
        <f t="shared" si="107"/>
        <v>V9HostSPMDO216</v>
      </c>
      <c r="G555" s="19">
        <f t="shared" si="108"/>
        <v>168.90199999999999</v>
      </c>
      <c r="H555" s="19">
        <f t="shared" si="111"/>
        <v>13.950042036210348</v>
      </c>
      <c r="I555" s="19">
        <f t="shared" si="109"/>
        <v>169.601</v>
      </c>
      <c r="J555" s="19">
        <f t="shared" si="112"/>
        <v>169.03199999999998</v>
      </c>
      <c r="K555" s="19">
        <f t="shared" si="113"/>
        <v>13.971348620379574</v>
      </c>
      <c r="L555" s="19">
        <f t="shared" si="110"/>
        <v>169.07730000000001</v>
      </c>
      <c r="M555" s="19">
        <f t="shared" si="114"/>
        <v>168.958</v>
      </c>
      <c r="N555" s="19">
        <f t="shared" si="115"/>
        <v>169.09800000000001</v>
      </c>
      <c r="O555" s="19">
        <f t="shared" si="116"/>
        <v>7.3999999999983856E-2</v>
      </c>
      <c r="P555" s="19">
        <f t="shared" si="117"/>
        <v>6.6000000000030923E-2</v>
      </c>
      <c r="Q555" s="19">
        <f t="shared" si="118"/>
        <v>169.03199999999998</v>
      </c>
      <c r="R555" s="19">
        <f t="shared" si="119"/>
        <v>168.989</v>
      </c>
      <c r="S555" s="46">
        <f>IFERROR(ABS(1-SMALL(Results!$Y555:$BB555,5)/SMALL(Results!$Y555:$BB555,1)),"")</f>
        <v>7.1047116079148154E-4</v>
      </c>
      <c r="T555" s="46">
        <f>IFERROR(ABS(1-SMALL(Results!$Y555:$BB555,6)/SMALL(Results!$Y555:$BB555,1)),"")</f>
        <v>8.2888302092354316E-4</v>
      </c>
      <c r="U555" s="46">
        <f>IFERROR(ABS(1-SMALL(Results!$Y555:$BB555,7)/SMALL(Results!$Y555:$BB555,1)),"")</f>
        <v>1.0124214041280499E-3</v>
      </c>
      <c r="V555" s="46">
        <f>IFERROR(ABS(1-SMALL(Results!$Y555:$BB555,8)/SMALL(Results!$Y555:$BB555,1)),"")</f>
        <v>1.1604362292929604E-3</v>
      </c>
      <c r="W555" s="46">
        <f>IFERROR(ABS(1-SMALL(Results!$Y555:$BB555,9)/SMALL(Results!$Y555:$BB555,1)),"")</f>
        <v>1.4919894376621556E-3</v>
      </c>
      <c r="X555" s="48">
        <f>IFERROR(ABS(1-SMALL(Results!$Y555:$BB555,10)/SMALL(Results!$Y555:$BB555,1)),"")</f>
        <v>4.1384945116103022E-3</v>
      </c>
      <c r="Y555" s="11">
        <v>169.07300000000001</v>
      </c>
      <c r="Z555" s="11">
        <v>168.934</v>
      </c>
      <c r="AA555" s="11">
        <v>168.958</v>
      </c>
      <c r="AB555" s="11">
        <v>168.989</v>
      </c>
      <c r="AC555" s="11">
        <v>169.042</v>
      </c>
      <c r="AD555" s="11">
        <v>169.02199999999999</v>
      </c>
      <c r="AE555" s="11">
        <v>169.09800000000001</v>
      </c>
      <c r="AF555" s="11">
        <v>169.601</v>
      </c>
      <c r="AG555" s="11">
        <v>168.90199999999999</v>
      </c>
      <c r="AH555" s="11">
        <v>169.154</v>
      </c>
    </row>
    <row r="556" spans="1:54" s="11" customFormat="1" hidden="1" x14ac:dyDescent="0.25">
      <c r="A556" s="24" t="s">
        <v>10</v>
      </c>
      <c r="B556" s="19" t="s">
        <v>6</v>
      </c>
      <c r="C556" s="19" t="s">
        <v>1</v>
      </c>
      <c r="D556" s="19" t="s">
        <v>4</v>
      </c>
      <c r="E556" s="19">
        <v>20</v>
      </c>
      <c r="F556" s="25" t="str">
        <f t="shared" si="107"/>
        <v>V9HostSPMDO220</v>
      </c>
      <c r="G556" s="19">
        <f t="shared" si="108"/>
        <v>137.858</v>
      </c>
      <c r="H556" s="19">
        <f t="shared" si="111"/>
        <v>17.091427410814028</v>
      </c>
      <c r="I556" s="19">
        <f t="shared" si="109"/>
        <v>138.29300000000001</v>
      </c>
      <c r="J556" s="19">
        <f t="shared" si="112"/>
        <v>138.06549999999999</v>
      </c>
      <c r="K556" s="19">
        <f t="shared" si="113"/>
        <v>17.104961051095316</v>
      </c>
      <c r="L556" s="19">
        <f t="shared" si="110"/>
        <v>138.06300000000002</v>
      </c>
      <c r="M556" s="19">
        <f t="shared" si="114"/>
        <v>138.01400000000001</v>
      </c>
      <c r="N556" s="19">
        <f t="shared" si="115"/>
        <v>138.10499999999999</v>
      </c>
      <c r="O556" s="19">
        <f t="shared" si="116"/>
        <v>5.1499999999975898E-2</v>
      </c>
      <c r="P556" s="19">
        <f t="shared" si="117"/>
        <v>3.9500000000003865E-2</v>
      </c>
      <c r="Q556" s="19">
        <f t="shared" si="118"/>
        <v>138.06549999999999</v>
      </c>
      <c r="R556" s="19">
        <f t="shared" si="119"/>
        <v>138.04900000000001</v>
      </c>
      <c r="S556" s="46">
        <f>IFERROR(ABS(1-SMALL(Results!$Y556:$BB556,5)/SMALL(Results!$Y556:$BB556,1)),"")</f>
        <v>1.3854836135733795E-3</v>
      </c>
      <c r="T556" s="46">
        <f>IFERROR(ABS(1-SMALL(Results!$Y556:$BB556,6)/SMALL(Results!$Y556:$BB556,1)),"")</f>
        <v>1.6248603635624637E-3</v>
      </c>
      <c r="U556" s="46">
        <f>IFERROR(ABS(1-SMALL(Results!$Y556:$BB556,7)/SMALL(Results!$Y556:$BB556,1)),"")</f>
        <v>1.7336679771939867E-3</v>
      </c>
      <c r="V556" s="46">
        <f>IFERROR(ABS(1-SMALL(Results!$Y556:$BB556,8)/SMALL(Results!$Y556:$BB556,1)),"")</f>
        <v>1.7916987044639399E-3</v>
      </c>
      <c r="W556" s="46">
        <f>IFERROR(ABS(1-SMALL(Results!$Y556:$BB556,9)/SMALL(Results!$Y556:$BB556,1)),"")</f>
        <v>1.8497294317341151E-3</v>
      </c>
      <c r="X556" s="48">
        <f>IFERROR(ABS(1-SMALL(Results!$Y556:$BB556,10)/SMALL(Results!$Y556:$BB556,1)),"")</f>
        <v>3.1554207953110591E-3</v>
      </c>
      <c r="Y556" s="11">
        <v>138.113</v>
      </c>
      <c r="Z556" s="11">
        <v>138.09700000000001</v>
      </c>
      <c r="AA556" s="11">
        <v>137.858</v>
      </c>
      <c r="AB556" s="11">
        <v>138.04900000000001</v>
      </c>
      <c r="AC556" s="11">
        <v>138.08199999999999</v>
      </c>
      <c r="AD556" s="11">
        <v>138.10499999999999</v>
      </c>
      <c r="AE556" s="11">
        <v>137.97</v>
      </c>
      <c r="AF556" s="11">
        <v>138.29300000000001</v>
      </c>
      <c r="AG556" s="11">
        <v>138.01400000000001</v>
      </c>
      <c r="AH556" s="11">
        <v>138.04900000000001</v>
      </c>
    </row>
    <row r="557" spans="1:54" s="11" customFormat="1" hidden="1" x14ac:dyDescent="0.25">
      <c r="A557" s="24" t="s">
        <v>10</v>
      </c>
      <c r="B557" s="19" t="s">
        <v>6</v>
      </c>
      <c r="C557" s="19" t="s">
        <v>1</v>
      </c>
      <c r="D557" s="19" t="s">
        <v>4</v>
      </c>
      <c r="E557" s="19">
        <v>24</v>
      </c>
      <c r="F557" s="25" t="str">
        <f t="shared" si="107"/>
        <v>V9HostSPMDO224</v>
      </c>
      <c r="G557" s="19">
        <f t="shared" si="108"/>
        <v>114.61699999999999</v>
      </c>
      <c r="H557" s="19">
        <f t="shared" si="111"/>
        <v>20.557072685552757</v>
      </c>
      <c r="I557" s="19">
        <f t="shared" si="109"/>
        <v>115.598</v>
      </c>
      <c r="J557" s="19">
        <f t="shared" si="112"/>
        <v>115.00450000000001</v>
      </c>
      <c r="K557" s="19">
        <f t="shared" si="113"/>
        <v>20.534892112917319</v>
      </c>
      <c r="L557" s="19">
        <f t="shared" si="110"/>
        <v>115.02799999999998</v>
      </c>
      <c r="M557" s="19">
        <f t="shared" si="114"/>
        <v>114.79300000000001</v>
      </c>
      <c r="N557" s="19">
        <f t="shared" si="115"/>
        <v>115.245</v>
      </c>
      <c r="O557" s="19">
        <f t="shared" si="116"/>
        <v>0.21150000000000091</v>
      </c>
      <c r="P557" s="19">
        <f t="shared" si="117"/>
        <v>0.24049999999999727</v>
      </c>
      <c r="Q557" s="19">
        <f t="shared" si="118"/>
        <v>115.00450000000001</v>
      </c>
      <c r="R557" s="19">
        <f t="shared" si="119"/>
        <v>114.87</v>
      </c>
      <c r="S557" s="46">
        <f>IFERROR(ABS(1-SMALL(Results!$Y557:$BB557,5)/SMALL(Results!$Y557:$BB557,1)),"")</f>
        <v>3.289215386897304E-3</v>
      </c>
      <c r="T557" s="46">
        <f>IFERROR(ABS(1-SMALL(Results!$Y557:$BB557,6)/SMALL(Results!$Y557:$BB557,1)),"")</f>
        <v>3.4724342811276454E-3</v>
      </c>
      <c r="U557" s="46">
        <f>IFERROR(ABS(1-SMALL(Results!$Y557:$BB557,7)/SMALL(Results!$Y557:$BB557,1)),"")</f>
        <v>3.9173944528299032E-3</v>
      </c>
      <c r="V557" s="46">
        <f>IFERROR(ABS(1-SMALL(Results!$Y557:$BB557,8)/SMALL(Results!$Y557:$BB557,1)),"")</f>
        <v>5.4791174084125593E-3</v>
      </c>
      <c r="W557" s="46">
        <f>IFERROR(ABS(1-SMALL(Results!$Y557:$BB557,9)/SMALL(Results!$Y557:$BB557,1)),"")</f>
        <v>6.2468918223301806E-3</v>
      </c>
      <c r="X557" s="48">
        <f>IFERROR(ABS(1-SMALL(Results!$Y557:$BB557,10)/SMALL(Results!$Y557:$BB557,1)),"")</f>
        <v>8.5589397733321082E-3</v>
      </c>
      <c r="Y557" s="11">
        <v>115.598</v>
      </c>
      <c r="Z557" s="11">
        <v>115.333</v>
      </c>
      <c r="AA557" s="11">
        <v>114.994</v>
      </c>
      <c r="AB557" s="11">
        <v>114.61699999999999</v>
      </c>
      <c r="AC557" s="11">
        <v>115.015</v>
      </c>
      <c r="AD557" s="11">
        <v>114.749</v>
      </c>
      <c r="AE557" s="11">
        <v>115.066</v>
      </c>
      <c r="AF557" s="11">
        <v>114.87</v>
      </c>
      <c r="AG557" s="11">
        <v>114.79300000000001</v>
      </c>
      <c r="AH557" s="11">
        <v>115.245</v>
      </c>
    </row>
    <row r="558" spans="1:54" s="11" customFormat="1" hidden="1" x14ac:dyDescent="0.25">
      <c r="A558" s="24" t="s">
        <v>10</v>
      </c>
      <c r="B558" s="19" t="s">
        <v>6</v>
      </c>
      <c r="C558" s="19" t="s">
        <v>1</v>
      </c>
      <c r="D558" s="19" t="s">
        <v>4</v>
      </c>
      <c r="E558" s="19">
        <v>28</v>
      </c>
      <c r="F558" s="25" t="str">
        <f t="shared" si="107"/>
        <v>V9HostSPMDO228</v>
      </c>
      <c r="G558" s="19">
        <f t="shared" si="108"/>
        <v>102.36199999999999</v>
      </c>
      <c r="H558" s="19">
        <f t="shared" si="111"/>
        <v>23.018209882573615</v>
      </c>
      <c r="I558" s="19">
        <f t="shared" si="109"/>
        <v>102.497</v>
      </c>
      <c r="J558" s="19">
        <f t="shared" si="112"/>
        <v>102.4165</v>
      </c>
      <c r="K558" s="19">
        <f t="shared" si="113"/>
        <v>23.058833293463454</v>
      </c>
      <c r="L558" s="19">
        <f t="shared" si="110"/>
        <v>102.42479999999998</v>
      </c>
      <c r="M558" s="19">
        <f t="shared" si="114"/>
        <v>102.39400000000001</v>
      </c>
      <c r="N558" s="19">
        <f t="shared" si="115"/>
        <v>102.458</v>
      </c>
      <c r="O558" s="19">
        <f t="shared" si="116"/>
        <v>2.2499999999993747E-2</v>
      </c>
      <c r="P558" s="19">
        <f t="shared" si="117"/>
        <v>4.1499999999999204E-2</v>
      </c>
      <c r="Q558" s="19">
        <f t="shared" si="118"/>
        <v>102.4165</v>
      </c>
      <c r="R558" s="19">
        <f t="shared" si="119"/>
        <v>102.40600000000001</v>
      </c>
      <c r="S558" s="46">
        <f>IFERROR(ABS(1-SMALL(Results!$Y558:$BB558,5)/SMALL(Results!$Y558:$BB558,1)),"")</f>
        <v>5.17770266309725E-4</v>
      </c>
      <c r="T558" s="46">
        <f>IFERROR(ABS(1-SMALL(Results!$Y558:$BB558,6)/SMALL(Results!$Y558:$BB558,1)),"")</f>
        <v>5.4707801723297145E-4</v>
      </c>
      <c r="U558" s="46">
        <f>IFERROR(ABS(1-SMALL(Results!$Y558:$BB558,7)/SMALL(Results!$Y558:$BB558,1)),"")</f>
        <v>8.5969402708041542E-4</v>
      </c>
      <c r="V558" s="46">
        <f>IFERROR(ABS(1-SMALL(Results!$Y558:$BB558,8)/SMALL(Results!$Y558:$BB558,1)),"")</f>
        <v>9.3784802954233193E-4</v>
      </c>
      <c r="W558" s="46">
        <f>IFERROR(ABS(1-SMALL(Results!$Y558:$BB558,9)/SMALL(Results!$Y558:$BB558,1)),"")</f>
        <v>1.0550790332350957E-3</v>
      </c>
      <c r="X558" s="48">
        <f>IFERROR(ABS(1-SMALL(Results!$Y558:$BB558,10)/SMALL(Results!$Y558:$BB558,1)),"")</f>
        <v>1.3188487915438696E-3</v>
      </c>
      <c r="Y558" s="11">
        <v>102.497</v>
      </c>
      <c r="Z558" s="11">
        <v>102.41499999999999</v>
      </c>
      <c r="AA558" s="11">
        <v>102.378</v>
      </c>
      <c r="AB558" s="11">
        <v>102.45</v>
      </c>
      <c r="AC558" s="11">
        <v>102.41800000000001</v>
      </c>
      <c r="AD558" s="11">
        <v>102.47</v>
      </c>
      <c r="AE558" s="11">
        <v>102.458</v>
      </c>
      <c r="AF558" s="11">
        <v>102.39400000000001</v>
      </c>
      <c r="AG558" s="11">
        <v>102.36199999999999</v>
      </c>
      <c r="AH558" s="11">
        <v>102.40600000000001</v>
      </c>
    </row>
    <row r="559" spans="1:54" s="11" customFormat="1" hidden="1" x14ac:dyDescent="0.25">
      <c r="A559" s="24" t="s">
        <v>10</v>
      </c>
      <c r="B559" s="19" t="s">
        <v>6</v>
      </c>
      <c r="C559" s="19" t="s">
        <v>1</v>
      </c>
      <c r="D559" s="19" t="s">
        <v>4</v>
      </c>
      <c r="E559" s="19">
        <v>32</v>
      </c>
      <c r="F559" s="25" t="str">
        <f t="shared" si="107"/>
        <v>V9HostSPMDO232</v>
      </c>
      <c r="G559" s="19">
        <f t="shared" si="108"/>
        <v>86.406000000000006</v>
      </c>
      <c r="H559" s="19">
        <f t="shared" si="111"/>
        <v>27.268823924264517</v>
      </c>
      <c r="I559" s="19">
        <f t="shared" si="109"/>
        <v>87.197000000000003</v>
      </c>
      <c r="J559" s="19">
        <f t="shared" si="112"/>
        <v>86.47</v>
      </c>
      <c r="K559" s="19">
        <f t="shared" si="113"/>
        <v>27.311264022204234</v>
      </c>
      <c r="L559" s="19">
        <f t="shared" si="110"/>
        <v>86.561700000000016</v>
      </c>
      <c r="M559" s="19">
        <f t="shared" si="114"/>
        <v>86.421999999999997</v>
      </c>
      <c r="N559" s="19">
        <f t="shared" si="115"/>
        <v>86.614000000000004</v>
      </c>
      <c r="O559" s="19">
        <f t="shared" si="116"/>
        <v>4.8000000000001819E-2</v>
      </c>
      <c r="P559" s="19">
        <f t="shared" si="117"/>
        <v>0.14400000000000546</v>
      </c>
      <c r="Q559" s="19">
        <f t="shared" si="118"/>
        <v>86.47</v>
      </c>
      <c r="R559" s="19">
        <f t="shared" si="119"/>
        <v>86.426000000000002</v>
      </c>
      <c r="S559" s="46">
        <f>IFERROR(ABS(1-SMALL(Results!$Y559:$BB559,5)/SMALL(Results!$Y559:$BB559,1)),"")</f>
        <v>4.1663773349065458E-4</v>
      </c>
      <c r="T559" s="46">
        <f>IFERROR(ABS(1-SMALL(Results!$Y559:$BB559,6)/SMALL(Results!$Y559:$BB559,1)),"")</f>
        <v>1.0647408744763887E-3</v>
      </c>
      <c r="U559" s="46">
        <f>IFERROR(ABS(1-SMALL(Results!$Y559:$BB559,7)/SMALL(Results!$Y559:$BB559,1)),"")</f>
        <v>1.7475638265860294E-3</v>
      </c>
      <c r="V559" s="46">
        <f>IFERROR(ABS(1-SMALL(Results!$Y559:$BB559,8)/SMALL(Results!$Y559:$BB559,1)),"")</f>
        <v>2.407240237946473E-3</v>
      </c>
      <c r="W559" s="46">
        <f>IFERROR(ABS(1-SMALL(Results!$Y559:$BB559,9)/SMALL(Results!$Y559:$BB559,1)),"")</f>
        <v>2.6387056454413305E-3</v>
      </c>
      <c r="X559" s="48">
        <f>IFERROR(ABS(1-SMALL(Results!$Y559:$BB559,10)/SMALL(Results!$Y559:$BB559,1)),"")</f>
        <v>9.1544568664212456E-3</v>
      </c>
      <c r="Y559" s="11">
        <v>87.197000000000003</v>
      </c>
      <c r="Z559" s="11">
        <v>86.634</v>
      </c>
      <c r="AA559" s="11">
        <v>86.442000000000007</v>
      </c>
      <c r="AB559" s="11">
        <v>86.426000000000002</v>
      </c>
      <c r="AC559" s="11">
        <v>86.498000000000005</v>
      </c>
      <c r="AD559" s="11">
        <v>86.406000000000006</v>
      </c>
      <c r="AE559" s="11">
        <v>86.557000000000002</v>
      </c>
      <c r="AF559" s="11">
        <v>86.614000000000004</v>
      </c>
      <c r="AG559" s="11">
        <v>86.420999999999992</v>
      </c>
      <c r="AH559" s="11">
        <v>86.421999999999997</v>
      </c>
    </row>
    <row r="560" spans="1:54" s="11" customFormat="1" hidden="1" x14ac:dyDescent="0.25">
      <c r="A560" s="24" t="s">
        <v>10</v>
      </c>
      <c r="B560" s="19" t="s">
        <v>6</v>
      </c>
      <c r="C560" s="19" t="s">
        <v>1</v>
      </c>
      <c r="D560" s="19" t="s">
        <v>4</v>
      </c>
      <c r="E560" s="19">
        <v>36</v>
      </c>
      <c r="F560" s="25" t="str">
        <f t="shared" si="107"/>
        <v>V9HostSPMDO236</v>
      </c>
      <c r="G560" s="19">
        <f t="shared" si="108"/>
        <v>79.948999999999998</v>
      </c>
      <c r="H560" s="19">
        <f t="shared" si="111"/>
        <v>29.471162866327283</v>
      </c>
      <c r="I560" s="19">
        <f t="shared" si="109"/>
        <v>82.161000000000001</v>
      </c>
      <c r="J560" s="19">
        <f t="shared" si="112"/>
        <v>80.179500000000004</v>
      </c>
      <c r="K560" s="19">
        <f t="shared" si="113"/>
        <v>29.453975143272281</v>
      </c>
      <c r="L560" s="19">
        <f t="shared" si="110"/>
        <v>80.334399999999988</v>
      </c>
      <c r="M560" s="19">
        <f t="shared" si="114"/>
        <v>80.057999999999993</v>
      </c>
      <c r="N560" s="19">
        <f t="shared" si="115"/>
        <v>80.257000000000005</v>
      </c>
      <c r="O560" s="19">
        <f t="shared" si="116"/>
        <v>0.12150000000001171</v>
      </c>
      <c r="P560" s="19">
        <f t="shared" si="117"/>
        <v>7.7500000000000568E-2</v>
      </c>
      <c r="Q560" s="19">
        <f t="shared" si="118"/>
        <v>80.179500000000004</v>
      </c>
      <c r="R560" s="19">
        <f t="shared" si="119"/>
        <v>80.064999999999998</v>
      </c>
      <c r="S560" s="46">
        <f>IFERROR(ABS(1-SMALL(Results!$Y560:$BB560,5)/SMALL(Results!$Y560:$BB560,1)),"")</f>
        <v>2.8017861386635534E-3</v>
      </c>
      <c r="T560" s="46">
        <f>IFERROR(ABS(1-SMALL(Results!$Y560:$BB560,6)/SMALL(Results!$Y560:$BB560,1)),"")</f>
        <v>2.9643897984965584E-3</v>
      </c>
      <c r="U560" s="46">
        <f>IFERROR(ABS(1-SMALL(Results!$Y560:$BB560,7)/SMALL(Results!$Y560:$BB560,1)),"")</f>
        <v>3.5022326733291642E-3</v>
      </c>
      <c r="V560" s="46">
        <f>IFERROR(ABS(1-SMALL(Results!$Y560:$BB560,8)/SMALL(Results!$Y560:$BB560,1)),"")</f>
        <v>3.8524559406623027E-3</v>
      </c>
      <c r="W560" s="46">
        <f>IFERROR(ABS(1-SMALL(Results!$Y560:$BB560,9)/SMALL(Results!$Y560:$BB560,1)),"")</f>
        <v>3.8899798621621073E-3</v>
      </c>
      <c r="X560" s="48">
        <f>IFERROR(ABS(1-SMALL(Results!$Y560:$BB560,10)/SMALL(Results!$Y560:$BB560,1)),"")</f>
        <v>2.7667638119301063E-2</v>
      </c>
      <c r="Y560" s="11">
        <v>80.257000000000005</v>
      </c>
      <c r="Z560" s="11">
        <v>80.260000000000005</v>
      </c>
      <c r="AA560" s="11">
        <v>80.173000000000002</v>
      </c>
      <c r="AB560" s="11">
        <v>80.006</v>
      </c>
      <c r="AC560" s="11">
        <v>80.064999999999998</v>
      </c>
      <c r="AD560" s="11">
        <v>80.228999999999999</v>
      </c>
      <c r="AE560" s="11">
        <v>80.186000000000007</v>
      </c>
      <c r="AF560" s="11">
        <v>80.057999999999993</v>
      </c>
      <c r="AG560" s="11">
        <v>82.161000000000001</v>
      </c>
      <c r="AH560" s="11">
        <v>79.948999999999998</v>
      </c>
    </row>
    <row r="561" spans="1:34" s="11" customFormat="1" hidden="1" x14ac:dyDescent="0.25">
      <c r="A561" s="24" t="s">
        <v>10</v>
      </c>
      <c r="B561" s="19" t="s">
        <v>6</v>
      </c>
      <c r="C561" s="19" t="s">
        <v>1</v>
      </c>
      <c r="D561" s="19" t="s">
        <v>4</v>
      </c>
      <c r="E561" s="19">
        <v>40</v>
      </c>
      <c r="F561" s="25" t="str">
        <f t="shared" si="107"/>
        <v>V9HostSPMDO240</v>
      </c>
      <c r="G561" s="19">
        <f t="shared" si="108"/>
        <v>70.769000000000005</v>
      </c>
      <c r="H561" s="19">
        <f t="shared" si="111"/>
        <v>33.294097698144668</v>
      </c>
      <c r="I561" s="19">
        <f t="shared" si="109"/>
        <v>71.054000000000002</v>
      </c>
      <c r="J561" s="19">
        <f t="shared" si="112"/>
        <v>70.885999999999996</v>
      </c>
      <c r="K561" s="19">
        <f t="shared" si="113"/>
        <v>33.315534802358719</v>
      </c>
      <c r="L561" s="19">
        <f t="shared" si="110"/>
        <v>70.900099999999995</v>
      </c>
      <c r="M561" s="19">
        <f t="shared" si="114"/>
        <v>70.849000000000004</v>
      </c>
      <c r="N561" s="19">
        <f t="shared" si="115"/>
        <v>70.960999999999999</v>
      </c>
      <c r="O561" s="19">
        <f t="shared" si="116"/>
        <v>3.6999999999991928E-2</v>
      </c>
      <c r="P561" s="19">
        <f t="shared" si="117"/>
        <v>7.5000000000002842E-2</v>
      </c>
      <c r="Q561" s="19">
        <f t="shared" si="118"/>
        <v>70.885999999999996</v>
      </c>
      <c r="R561" s="19">
        <f t="shared" si="119"/>
        <v>70.875</v>
      </c>
      <c r="S561" s="46">
        <f>IFERROR(ABS(1-SMALL(Results!$Y561:$BB561,5)/SMALL(Results!$Y561:$BB561,1)),"")</f>
        <v>1.5967443372097989E-3</v>
      </c>
      <c r="T561" s="46">
        <f>IFERROR(ABS(1-SMALL(Results!$Y561:$BB561,6)/SMALL(Results!$Y561:$BB561,1)),"")</f>
        <v>1.7097881840917317E-3</v>
      </c>
      <c r="U561" s="46">
        <f>IFERROR(ABS(1-SMALL(Results!$Y561:$BB561,7)/SMALL(Results!$Y561:$BB561,1)),"")</f>
        <v>1.7663101075329202E-3</v>
      </c>
      <c r="V561" s="46">
        <f>IFERROR(ABS(1-SMALL(Results!$Y561:$BB561,8)/SMALL(Results!$Y561:$BB561,1)),"")</f>
        <v>2.7130523251706062E-3</v>
      </c>
      <c r="W561" s="46">
        <f>IFERROR(ABS(1-SMALL(Results!$Y561:$BB561,9)/SMALL(Results!$Y561:$BB561,1)),"")</f>
        <v>3.348923963882422E-3</v>
      </c>
      <c r="X561" s="48">
        <f>IFERROR(ABS(1-SMALL(Results!$Y561:$BB561,10)/SMALL(Results!$Y561:$BB561,1)),"")</f>
        <v>4.027187045175129E-3</v>
      </c>
      <c r="Y561" s="11">
        <v>70.960999999999999</v>
      </c>
      <c r="Z561" s="11">
        <v>71.006</v>
      </c>
      <c r="AA561" s="11">
        <v>70.89</v>
      </c>
      <c r="AB561" s="11">
        <v>70.882000000000005</v>
      </c>
      <c r="AC561" s="11">
        <v>70.769000000000005</v>
      </c>
      <c r="AD561" s="11">
        <v>70.875</v>
      </c>
      <c r="AE561" s="11">
        <v>70.820999999999998</v>
      </c>
      <c r="AF561" s="11">
        <v>70.849000000000004</v>
      </c>
      <c r="AG561" s="11">
        <v>70.894000000000005</v>
      </c>
      <c r="AH561" s="11">
        <v>71.054000000000002</v>
      </c>
    </row>
    <row r="562" spans="1:34" s="11" customFormat="1" hidden="1" x14ac:dyDescent="0.25">
      <c r="A562" s="24" t="s">
        <v>10</v>
      </c>
      <c r="B562" s="19" t="s">
        <v>6</v>
      </c>
      <c r="C562" s="19" t="s">
        <v>1</v>
      </c>
      <c r="D562" s="19" t="s">
        <v>4</v>
      </c>
      <c r="E562" s="19">
        <v>44</v>
      </c>
      <c r="F562" s="25" t="str">
        <f t="shared" si="107"/>
        <v>V9HostSPMDO244</v>
      </c>
      <c r="G562" s="19">
        <f t="shared" si="108"/>
        <v>70.537000000000006</v>
      </c>
      <c r="H562" s="19">
        <f t="shared" si="111"/>
        <v>33.403603782412063</v>
      </c>
      <c r="I562" s="19">
        <f t="shared" si="109"/>
        <v>70.989000000000004</v>
      </c>
      <c r="J562" s="19">
        <f t="shared" si="112"/>
        <v>70.740000000000009</v>
      </c>
      <c r="K562" s="19">
        <f t="shared" si="113"/>
        <v>33.384294599943452</v>
      </c>
      <c r="L562" s="19">
        <f t="shared" si="110"/>
        <v>70.757800000000003</v>
      </c>
      <c r="M562" s="19">
        <f t="shared" si="114"/>
        <v>70.617999999999995</v>
      </c>
      <c r="N562" s="19">
        <f t="shared" si="115"/>
        <v>70.900999999999996</v>
      </c>
      <c r="O562" s="19">
        <f t="shared" si="116"/>
        <v>0.1220000000000141</v>
      </c>
      <c r="P562" s="19">
        <f t="shared" si="117"/>
        <v>0.16099999999998715</v>
      </c>
      <c r="Q562" s="19">
        <f t="shared" si="118"/>
        <v>70.740000000000009</v>
      </c>
      <c r="R562" s="19">
        <f t="shared" si="119"/>
        <v>70.668999999999997</v>
      </c>
      <c r="S562" s="46">
        <f>IFERROR(ABS(1-SMALL(Results!$Y562:$BB562,5)/SMALL(Results!$Y562:$BB562,1)),"")</f>
        <v>2.5093213490789967E-3</v>
      </c>
      <c r="T562" s="46">
        <f>IFERROR(ABS(1-SMALL(Results!$Y562:$BB562,6)/SMALL(Results!$Y562:$BB562,1)),"")</f>
        <v>3.2465231013509843E-3</v>
      </c>
      <c r="U562" s="46">
        <f>IFERROR(ABS(1-SMALL(Results!$Y562:$BB562,7)/SMALL(Results!$Y562:$BB562,1)),"")</f>
        <v>4.3097948594352786E-3</v>
      </c>
      <c r="V562" s="46">
        <f>IFERROR(ABS(1-SMALL(Results!$Y562:$BB562,8)/SMALL(Results!$Y562:$BB562,1)),"")</f>
        <v>5.1604122659028029E-3</v>
      </c>
      <c r="W562" s="46">
        <f>IFERROR(ABS(1-SMALL(Results!$Y562:$BB562,9)/SMALL(Results!$Y562:$BB562,1)),"")</f>
        <v>5.6707827097834951E-3</v>
      </c>
      <c r="X562" s="48">
        <f>IFERROR(ABS(1-SMALL(Results!$Y562:$BB562,10)/SMALL(Results!$Y562:$BB562,1)),"")</f>
        <v>6.4079844620552606E-3</v>
      </c>
      <c r="Y562" s="11">
        <v>70.840999999999994</v>
      </c>
      <c r="Z562" s="11">
        <v>70.617999999999995</v>
      </c>
      <c r="AA562" s="11">
        <v>70.936999999999998</v>
      </c>
      <c r="AB562" s="11">
        <v>70.900999999999996</v>
      </c>
      <c r="AC562" s="11">
        <v>70.668999999999997</v>
      </c>
      <c r="AD562" s="11">
        <v>70.713999999999999</v>
      </c>
      <c r="AE562" s="11">
        <v>70.605999999999995</v>
      </c>
      <c r="AF562" s="11">
        <v>70.989000000000004</v>
      </c>
      <c r="AG562" s="11">
        <v>70.766000000000005</v>
      </c>
      <c r="AH562" s="11">
        <v>70.537000000000006</v>
      </c>
    </row>
    <row r="563" spans="1:34" s="11" customFormat="1" hidden="1" x14ac:dyDescent="0.25">
      <c r="A563" s="24" t="s">
        <v>10</v>
      </c>
      <c r="B563" s="19" t="s">
        <v>6</v>
      </c>
      <c r="C563" s="19" t="s">
        <v>1</v>
      </c>
      <c r="D563" s="19" t="s">
        <v>4</v>
      </c>
      <c r="E563" s="19">
        <v>48</v>
      </c>
      <c r="F563" s="25" t="str">
        <f t="shared" si="107"/>
        <v>V9HostSPMDO248</v>
      </c>
      <c r="G563" s="19">
        <f t="shared" si="108"/>
        <v>59.953000000000003</v>
      </c>
      <c r="H563" s="19">
        <f t="shared" si="111"/>
        <v>39.300618818074156</v>
      </c>
      <c r="I563" s="19">
        <f t="shared" si="109"/>
        <v>60.249000000000002</v>
      </c>
      <c r="J563" s="19">
        <f t="shared" si="112"/>
        <v>60.063500000000005</v>
      </c>
      <c r="K563" s="19">
        <f t="shared" si="113"/>
        <v>39.318471284557177</v>
      </c>
      <c r="L563" s="19">
        <f t="shared" si="110"/>
        <v>60.074299999999994</v>
      </c>
      <c r="M563" s="19">
        <f t="shared" si="114"/>
        <v>60.03</v>
      </c>
      <c r="N563" s="19">
        <f t="shared" si="115"/>
        <v>60.103000000000002</v>
      </c>
      <c r="O563" s="19">
        <f t="shared" si="116"/>
        <v>3.3500000000003638E-2</v>
      </c>
      <c r="P563" s="19">
        <f t="shared" si="117"/>
        <v>3.949999999999676E-2</v>
      </c>
      <c r="Q563" s="19">
        <f t="shared" si="118"/>
        <v>60.063500000000005</v>
      </c>
      <c r="R563" s="19">
        <f t="shared" si="119"/>
        <v>60.045999999999999</v>
      </c>
      <c r="S563" s="46">
        <f>IFERROR(ABS(1-SMALL(Results!$Y563:$BB563,5)/SMALL(Results!$Y563:$BB563,1)),"")</f>
        <v>1.8014111053659132E-3</v>
      </c>
      <c r="T563" s="46">
        <f>IFERROR(ABS(1-SMALL(Results!$Y563:$BB563,6)/SMALL(Results!$Y563:$BB563,1)),"")</f>
        <v>1.8848097676513742E-3</v>
      </c>
      <c r="U563" s="46">
        <f>IFERROR(ABS(1-SMALL(Results!$Y563:$BB563,7)/SMALL(Results!$Y563:$BB563,1)),"")</f>
        <v>2.0182476273080674E-3</v>
      </c>
      <c r="V563" s="46">
        <f>IFERROR(ABS(1-SMALL(Results!$Y563:$BB563,8)/SMALL(Results!$Y563:$BB563,1)),"")</f>
        <v>2.501959868563608E-3</v>
      </c>
      <c r="W563" s="46">
        <f>IFERROR(ABS(1-SMALL(Results!$Y563:$BB563,9)/SMALL(Results!$Y563:$BB563,1)),"")</f>
        <v>3.7029006054742908E-3</v>
      </c>
      <c r="X563" s="48">
        <f>IFERROR(ABS(1-SMALL(Results!$Y563:$BB563,10)/SMALL(Results!$Y563:$BB563,1)),"")</f>
        <v>4.9372008072989804E-3</v>
      </c>
      <c r="Y563" s="11">
        <v>60.174999999999997</v>
      </c>
      <c r="Z563" s="11">
        <v>60.066000000000003</v>
      </c>
      <c r="AA563" s="11">
        <v>60.073999999999998</v>
      </c>
      <c r="AB563" s="11">
        <v>60.03</v>
      </c>
      <c r="AC563" s="11">
        <v>59.985999999999997</v>
      </c>
      <c r="AD563" s="11">
        <v>60.045999999999999</v>
      </c>
      <c r="AE563" s="11">
        <v>60.249000000000002</v>
      </c>
      <c r="AF563" s="11">
        <v>60.061</v>
      </c>
      <c r="AG563" s="11">
        <v>59.953000000000003</v>
      </c>
      <c r="AH563" s="11">
        <v>60.103000000000002</v>
      </c>
    </row>
    <row r="564" spans="1:34" s="11" customFormat="1" hidden="1" x14ac:dyDescent="0.25">
      <c r="A564" s="24" t="s">
        <v>10</v>
      </c>
      <c r="B564" s="19" t="s">
        <v>6</v>
      </c>
      <c r="C564" s="19" t="s">
        <v>1</v>
      </c>
      <c r="D564" s="19" t="s">
        <v>4</v>
      </c>
      <c r="E564" s="19">
        <v>52</v>
      </c>
      <c r="F564" s="25" t="str">
        <f t="shared" si="107"/>
        <v>V9HostSPMDO252</v>
      </c>
      <c r="G564" s="19">
        <f t="shared" si="108"/>
        <v>62.113</v>
      </c>
      <c r="H564" s="19">
        <f t="shared" si="111"/>
        <v>37.933926875211313</v>
      </c>
      <c r="I564" s="19">
        <f t="shared" si="109"/>
        <v>63.033000000000001</v>
      </c>
      <c r="J564" s="19">
        <f t="shared" si="112"/>
        <v>62.21</v>
      </c>
      <c r="K564" s="19">
        <f t="shared" si="113"/>
        <v>37.961822858061403</v>
      </c>
      <c r="L564" s="19">
        <f t="shared" si="110"/>
        <v>62.281399999999998</v>
      </c>
      <c r="M564" s="19">
        <f t="shared" si="114"/>
        <v>62.161000000000001</v>
      </c>
      <c r="N564" s="19">
        <f t="shared" si="115"/>
        <v>62.280999999999999</v>
      </c>
      <c r="O564" s="19">
        <f t="shared" si="116"/>
        <v>4.8999999999999488E-2</v>
      </c>
      <c r="P564" s="19">
        <f t="shared" si="117"/>
        <v>7.0999999999997954E-2</v>
      </c>
      <c r="Q564" s="19">
        <f t="shared" si="118"/>
        <v>62.21</v>
      </c>
      <c r="R564" s="19">
        <f t="shared" si="119"/>
        <v>62.177</v>
      </c>
      <c r="S564" s="46">
        <f>IFERROR(ABS(1-SMALL(Results!$Y564:$BB564,5)/SMALL(Results!$Y564:$BB564,1)),"")</f>
        <v>1.4328723455636627E-3</v>
      </c>
      <c r="T564" s="46">
        <f>IFERROR(ABS(1-SMALL(Results!$Y564:$BB564,6)/SMALL(Results!$Y564:$BB564,1)),"")</f>
        <v>1.6904673739797094E-3</v>
      </c>
      <c r="U564" s="46">
        <f>IFERROR(ABS(1-SMALL(Results!$Y564:$BB564,7)/SMALL(Results!$Y564:$BB564,1)),"")</f>
        <v>1.8675639560157276E-3</v>
      </c>
      <c r="V564" s="46">
        <f>IFERROR(ABS(1-SMALL(Results!$Y564:$BB564,8)/SMALL(Results!$Y564:$BB564,1)),"")</f>
        <v>2.7047477983674906E-3</v>
      </c>
      <c r="W564" s="46">
        <f>IFERROR(ABS(1-SMALL(Results!$Y564:$BB564,9)/SMALL(Results!$Y564:$BB564,1)),"")</f>
        <v>2.785246244747519E-3</v>
      </c>
      <c r="X564" s="48">
        <f>IFERROR(ABS(1-SMALL(Results!$Y564:$BB564,10)/SMALL(Results!$Y564:$BB564,1)),"")</f>
        <v>1.4811714133917242E-2</v>
      </c>
      <c r="Y564" s="11">
        <v>62.177</v>
      </c>
      <c r="Z564" s="11">
        <v>62.228999999999999</v>
      </c>
      <c r="AA564" s="11">
        <v>62.113999999999997</v>
      </c>
      <c r="AB564" s="11">
        <v>62.113</v>
      </c>
      <c r="AC564" s="11">
        <v>62.218000000000004</v>
      </c>
      <c r="AD564" s="11">
        <v>62.280999999999999</v>
      </c>
      <c r="AE564" s="11">
        <v>62.286000000000001</v>
      </c>
      <c r="AF564" s="11">
        <v>62.161000000000001</v>
      </c>
      <c r="AG564" s="11">
        <v>62.201999999999998</v>
      </c>
      <c r="AH564" s="11">
        <v>63.033000000000001</v>
      </c>
    </row>
    <row r="565" spans="1:34" s="11" customFormat="1" hidden="1" x14ac:dyDescent="0.25">
      <c r="A565" s="24" t="s">
        <v>10</v>
      </c>
      <c r="B565" s="19" t="s">
        <v>6</v>
      </c>
      <c r="C565" s="19" t="s">
        <v>1</v>
      </c>
      <c r="D565" s="19" t="s">
        <v>4</v>
      </c>
      <c r="E565" s="19">
        <v>56</v>
      </c>
      <c r="F565" s="25" t="str">
        <f t="shared" si="107"/>
        <v>V9HostSPMDO256</v>
      </c>
      <c r="G565" s="19">
        <f t="shared" si="108"/>
        <v>52.002000000000002</v>
      </c>
      <c r="H565" s="19">
        <f t="shared" si="111"/>
        <v>45.309603476789356</v>
      </c>
      <c r="I565" s="19">
        <f t="shared" si="109"/>
        <v>52.213999999999999</v>
      </c>
      <c r="J565" s="19">
        <f t="shared" si="112"/>
        <v>52.057500000000005</v>
      </c>
      <c r="K565" s="19">
        <f t="shared" si="113"/>
        <v>45.365317197329873</v>
      </c>
      <c r="L565" s="19">
        <f t="shared" si="110"/>
        <v>52.070400000000006</v>
      </c>
      <c r="M565" s="19">
        <f t="shared" si="114"/>
        <v>52.018000000000001</v>
      </c>
      <c r="N565" s="19">
        <f t="shared" si="115"/>
        <v>52.11</v>
      </c>
      <c r="O565" s="19">
        <f t="shared" si="116"/>
        <v>3.9500000000003865E-2</v>
      </c>
      <c r="P565" s="19">
        <f t="shared" si="117"/>
        <v>5.2499999999994884E-2</v>
      </c>
      <c r="Q565" s="19">
        <f t="shared" si="118"/>
        <v>52.057500000000005</v>
      </c>
      <c r="R565" s="19">
        <f t="shared" si="119"/>
        <v>52.03</v>
      </c>
      <c r="S565" s="46">
        <f>IFERROR(ABS(1-SMALL(Results!$Y565:$BB565,5)/SMALL(Results!$Y565:$BB565,1)),"")</f>
        <v>1.0576516287834625E-3</v>
      </c>
      <c r="T565" s="46">
        <f>IFERROR(ABS(1-SMALL(Results!$Y565:$BB565,6)/SMALL(Results!$Y565:$BB565,1)),"")</f>
        <v>1.0768816583976992E-3</v>
      </c>
      <c r="U565" s="46">
        <f>IFERROR(ABS(1-SMALL(Results!$Y565:$BB565,7)/SMALL(Results!$Y565:$BB565,1)),"")</f>
        <v>1.1345717472404093E-3</v>
      </c>
      <c r="V565" s="46">
        <f>IFERROR(ABS(1-SMALL(Results!$Y565:$BB565,8)/SMALL(Results!$Y565:$BB565,1)),"")</f>
        <v>2.0768431983384517E-3</v>
      </c>
      <c r="W565" s="46">
        <f>IFERROR(ABS(1-SMALL(Results!$Y565:$BB565,9)/SMALL(Results!$Y565:$BB565,1)),"")</f>
        <v>2.826814353294127E-3</v>
      </c>
      <c r="X565" s="48">
        <f>IFERROR(ABS(1-SMALL(Results!$Y565:$BB565,10)/SMALL(Results!$Y565:$BB565,1)),"")</f>
        <v>4.0767662782199565E-3</v>
      </c>
      <c r="Y565" s="11">
        <v>52.149000000000001</v>
      </c>
      <c r="Z565" s="11">
        <v>52.002000000000002</v>
      </c>
      <c r="AA565" s="11">
        <v>52.061</v>
      </c>
      <c r="AB565" s="11">
        <v>52.018000000000001</v>
      </c>
      <c r="AC565" s="11">
        <v>52.03</v>
      </c>
      <c r="AD565" s="11">
        <v>52.213999999999999</v>
      </c>
      <c r="AE565" s="11">
        <v>52.057000000000002</v>
      </c>
      <c r="AF565" s="11">
        <v>52.11</v>
      </c>
      <c r="AG565" s="11">
        <v>52.005000000000003</v>
      </c>
      <c r="AH565" s="11">
        <v>52.058</v>
      </c>
    </row>
    <row r="566" spans="1:34" s="11" customFormat="1" hidden="1" x14ac:dyDescent="0.25">
      <c r="A566" s="24" t="s">
        <v>10</v>
      </c>
      <c r="B566" s="19" t="s">
        <v>6</v>
      </c>
      <c r="C566" s="19" t="s">
        <v>1</v>
      </c>
      <c r="D566" s="19" t="s">
        <v>4</v>
      </c>
      <c r="E566" s="19">
        <v>60</v>
      </c>
      <c r="F566" s="25" t="str">
        <f t="shared" si="107"/>
        <v>V9HostSPMDO260</v>
      </c>
      <c r="G566" s="19">
        <f t="shared" si="108"/>
        <v>49.694000000000003</v>
      </c>
      <c r="H566" s="19">
        <f t="shared" si="111"/>
        <v>47.413973517929726</v>
      </c>
      <c r="I566" s="19">
        <f t="shared" si="109"/>
        <v>49.965000000000003</v>
      </c>
      <c r="J566" s="19">
        <f t="shared" si="112"/>
        <v>49.841499999999996</v>
      </c>
      <c r="K566" s="19">
        <f t="shared" si="113"/>
        <v>47.382301897013534</v>
      </c>
      <c r="L566" s="19">
        <f t="shared" si="110"/>
        <v>49.837800000000001</v>
      </c>
      <c r="M566" s="19">
        <f t="shared" si="114"/>
        <v>49.758000000000003</v>
      </c>
      <c r="N566" s="19">
        <f t="shared" si="115"/>
        <v>49.941000000000003</v>
      </c>
      <c r="O566" s="19">
        <f t="shared" si="116"/>
        <v>8.349999999999369E-2</v>
      </c>
      <c r="P566" s="19">
        <f t="shared" si="117"/>
        <v>9.9500000000006139E-2</v>
      </c>
      <c r="Q566" s="19">
        <f t="shared" si="118"/>
        <v>49.841499999999996</v>
      </c>
      <c r="R566" s="19">
        <f t="shared" si="119"/>
        <v>49.837000000000003</v>
      </c>
      <c r="S566" s="46">
        <f>IFERROR(ABS(1-SMALL(Results!$Y566:$BB566,5)/SMALL(Results!$Y566:$BB566,1)),"")</f>
        <v>2.9581035939951761E-3</v>
      </c>
      <c r="T566" s="46">
        <f>IFERROR(ABS(1-SMALL(Results!$Y566:$BB566,6)/SMALL(Results!$Y566:$BB566,1)),"")</f>
        <v>2.9782267476958779E-3</v>
      </c>
      <c r="U566" s="46">
        <f>IFERROR(ABS(1-SMALL(Results!$Y566:$BB566,7)/SMALL(Results!$Y566:$BB566,1)),"")</f>
        <v>3.1190888236003467E-3</v>
      </c>
      <c r="V566" s="46">
        <f>IFERROR(ABS(1-SMALL(Results!$Y566:$BB566,8)/SMALL(Results!$Y566:$BB566,1)),"")</f>
        <v>4.9704189640600305E-3</v>
      </c>
      <c r="W566" s="46">
        <f>IFERROR(ABS(1-SMALL(Results!$Y566:$BB566,9)/SMALL(Results!$Y566:$BB566,1)),"")</f>
        <v>4.9905421177607323E-3</v>
      </c>
      <c r="X566" s="48">
        <f>IFERROR(ABS(1-SMALL(Results!$Y566:$BB566,10)/SMALL(Results!$Y566:$BB566,1)),"")</f>
        <v>5.4533746528755422E-3</v>
      </c>
      <c r="Y566" s="11">
        <v>49.941000000000003</v>
      </c>
      <c r="Z566" s="11">
        <v>49.758000000000003</v>
      </c>
      <c r="AA566" s="11">
        <v>49.965000000000003</v>
      </c>
      <c r="AB566" s="11">
        <v>49.841000000000001</v>
      </c>
      <c r="AC566" s="11">
        <v>49.709000000000003</v>
      </c>
      <c r="AD566" s="11">
        <v>49.942</v>
      </c>
      <c r="AE566" s="11">
        <v>49.841999999999999</v>
      </c>
      <c r="AF566" s="11">
        <v>49.848999999999997</v>
      </c>
      <c r="AG566" s="11">
        <v>49.837000000000003</v>
      </c>
      <c r="AH566" s="11">
        <v>49.694000000000003</v>
      </c>
    </row>
    <row r="567" spans="1:34" s="11" customFormat="1" hidden="1" x14ac:dyDescent="0.25">
      <c r="A567" s="24" t="s">
        <v>10</v>
      </c>
      <c r="B567" s="19" t="s">
        <v>6</v>
      </c>
      <c r="C567" s="19" t="s">
        <v>1</v>
      </c>
      <c r="D567" s="19" t="s">
        <v>4</v>
      </c>
      <c r="E567" s="19">
        <v>64</v>
      </c>
      <c r="F567" s="25" t="str">
        <f t="shared" si="107"/>
        <v>V9HostSPMDO264</v>
      </c>
      <c r="G567" s="19">
        <f t="shared" si="108"/>
        <v>46.652999999999999</v>
      </c>
      <c r="H567" s="19">
        <f t="shared" si="111"/>
        <v>50.504576340213923</v>
      </c>
      <c r="I567" s="19">
        <f t="shared" si="109"/>
        <v>46.853000000000002</v>
      </c>
      <c r="J567" s="19">
        <f t="shared" si="112"/>
        <v>46.722499999999997</v>
      </c>
      <c r="K567" s="19">
        <f t="shared" si="113"/>
        <v>50.545347530632995</v>
      </c>
      <c r="L567" s="19">
        <f t="shared" si="110"/>
        <v>46.736099999999993</v>
      </c>
      <c r="M567" s="19">
        <f t="shared" si="114"/>
        <v>46.706000000000003</v>
      </c>
      <c r="N567" s="19">
        <f t="shared" si="115"/>
        <v>46.732999999999997</v>
      </c>
      <c r="O567" s="19">
        <f t="shared" si="116"/>
        <v>1.649999999999352E-2</v>
      </c>
      <c r="P567" s="19">
        <f t="shared" si="117"/>
        <v>1.0500000000000398E-2</v>
      </c>
      <c r="Q567" s="19">
        <f t="shared" si="118"/>
        <v>46.722499999999997</v>
      </c>
      <c r="R567" s="19">
        <f t="shared" si="119"/>
        <v>46.713999999999999</v>
      </c>
      <c r="S567" s="46">
        <f>IFERROR(ABS(1-SMALL(Results!$Y567:$BB567,5)/SMALL(Results!$Y567:$BB567,1)),"")</f>
        <v>1.4790045656227768E-3</v>
      </c>
      <c r="T567" s="46">
        <f>IFERROR(ABS(1-SMALL(Results!$Y567:$BB567,6)/SMALL(Results!$Y567:$BB567,1)),"")</f>
        <v>1.5004394144000344E-3</v>
      </c>
      <c r="U567" s="46">
        <f>IFERROR(ABS(1-SMALL(Results!$Y567:$BB567,7)/SMALL(Results!$Y567:$BB567,1)),"")</f>
        <v>1.650483355839949E-3</v>
      </c>
      <c r="V567" s="46">
        <f>IFERROR(ABS(1-SMALL(Results!$Y567:$BB567,8)/SMALL(Results!$Y567:$BB567,1)),"")</f>
        <v>1.7147879021712775E-3</v>
      </c>
      <c r="W567" s="46">
        <f>IFERROR(ABS(1-SMALL(Results!$Y567:$BB567,9)/SMALL(Results!$Y567:$BB567,1)),"")</f>
        <v>3.7939682335541569E-3</v>
      </c>
      <c r="X567" s="48">
        <f>IFERROR(ABS(1-SMALL(Results!$Y567:$BB567,10)/SMALL(Results!$Y567:$BB567,1)),"")</f>
        <v>4.2869697554284159E-3</v>
      </c>
      <c r="Y567" s="11">
        <v>46.853000000000002</v>
      </c>
      <c r="Z567" s="11">
        <v>46.722999999999999</v>
      </c>
      <c r="AA567" s="11">
        <v>46.73</v>
      </c>
      <c r="AB567" s="11">
        <v>46.652999999999999</v>
      </c>
      <c r="AC567" s="11">
        <v>46.706000000000003</v>
      </c>
      <c r="AD567" s="11">
        <v>46.732999999999997</v>
      </c>
      <c r="AE567" s="11">
        <v>46.697000000000003</v>
      </c>
      <c r="AF567" s="11">
        <v>46.83</v>
      </c>
      <c r="AG567" s="11">
        <v>46.722000000000001</v>
      </c>
      <c r="AH567" s="11">
        <v>46.713999999999999</v>
      </c>
    </row>
    <row r="568" spans="1:34" s="11" customFormat="1" hidden="1" x14ac:dyDescent="0.25">
      <c r="A568" s="24" t="s">
        <v>10</v>
      </c>
      <c r="B568" s="19" t="s">
        <v>6</v>
      </c>
      <c r="C568" s="19" t="s">
        <v>1</v>
      </c>
      <c r="D568" s="19" t="s">
        <v>4</v>
      </c>
      <c r="E568" s="19">
        <v>128</v>
      </c>
      <c r="F568" s="25" t="str">
        <f t="shared" si="107"/>
        <v>V9HostSPMDO2128</v>
      </c>
      <c r="G568" s="19">
        <f t="shared" si="108"/>
        <v>32.597000000000001</v>
      </c>
      <c r="H568" s="19">
        <f t="shared" si="111"/>
        <v>72.28241862748105</v>
      </c>
      <c r="I568" s="19">
        <f t="shared" si="109"/>
        <v>35.005000000000003</v>
      </c>
      <c r="J568" s="19">
        <f t="shared" si="112"/>
        <v>33.322000000000003</v>
      </c>
      <c r="K568" s="19">
        <f t="shared" si="113"/>
        <v>70.872246563831695</v>
      </c>
      <c r="L568" s="19">
        <f t="shared" si="110"/>
        <v>33.561700000000002</v>
      </c>
      <c r="M568" s="19">
        <f t="shared" si="114"/>
        <v>33.049999999999997</v>
      </c>
      <c r="N568" s="19">
        <f t="shared" si="115"/>
        <v>34.161999999999999</v>
      </c>
      <c r="O568" s="19">
        <f t="shared" si="116"/>
        <v>0.27200000000000557</v>
      </c>
      <c r="P568" s="19">
        <f t="shared" si="117"/>
        <v>0.83999999999999631</v>
      </c>
      <c r="Q568" s="19">
        <f t="shared" si="118"/>
        <v>33.322000000000003</v>
      </c>
      <c r="R568" s="19">
        <f t="shared" si="119"/>
        <v>33.298000000000002</v>
      </c>
      <c r="S568" s="46">
        <f>IFERROR(ABS(1-SMALL(Results!$Y568:$BB568,5)/SMALL(Results!$Y568:$BB568,1)),"")</f>
        <v>2.2241310550050741E-2</v>
      </c>
      <c r="T568" s="46">
        <f>IFERROR(ABS(1-SMALL(Results!$Y568:$BB568,6)/SMALL(Results!$Y568:$BB568,1)),"")</f>
        <v>2.2241310550050741E-2</v>
      </c>
      <c r="U568" s="46">
        <f>IFERROR(ABS(1-SMALL(Results!$Y568:$BB568,7)/SMALL(Results!$Y568:$BB568,1)),"")</f>
        <v>2.5523821210540865E-2</v>
      </c>
      <c r="V568" s="46">
        <f>IFERROR(ABS(1-SMALL(Results!$Y568:$BB568,8)/SMALL(Results!$Y568:$BB568,1)),"")</f>
        <v>4.801055311838498E-2</v>
      </c>
      <c r="W568" s="46">
        <f>IFERROR(ABS(1-SMALL(Results!$Y568:$BB568,9)/SMALL(Results!$Y568:$BB568,1)),"")</f>
        <v>6.0895174402552321E-2</v>
      </c>
      <c r="X568" s="48">
        <f>IFERROR(ABS(1-SMALL(Results!$Y568:$BB568,10)/SMALL(Results!$Y568:$BB568,1)),"")</f>
        <v>7.3871828695892372E-2</v>
      </c>
      <c r="Y568" s="15">
        <v>33.322000000000003</v>
      </c>
      <c r="Z568" s="15">
        <v>33.429000000000002</v>
      </c>
      <c r="AA568" s="15">
        <v>33.049999999999997</v>
      </c>
      <c r="AB568" s="15">
        <v>34.161999999999999</v>
      </c>
      <c r="AC568" s="15">
        <v>33.322000000000003</v>
      </c>
      <c r="AD568" s="15">
        <v>34.582000000000001</v>
      </c>
      <c r="AE568" s="15">
        <v>32.597000000000001</v>
      </c>
      <c r="AF568" s="15">
        <v>32.85</v>
      </c>
      <c r="AG568" s="15">
        <v>33.298000000000002</v>
      </c>
      <c r="AH568" s="15">
        <v>35.005000000000003</v>
      </c>
    </row>
    <row r="569" spans="1:34" s="11" customFormat="1" hidden="1" x14ac:dyDescent="0.25">
      <c r="A569" s="24" t="s">
        <v>10</v>
      </c>
      <c r="B569" s="19" t="s">
        <v>6</v>
      </c>
      <c r="C569" s="19" t="s">
        <v>1</v>
      </c>
      <c r="D569" s="19" t="s">
        <v>4</v>
      </c>
      <c r="E569" s="19">
        <v>256</v>
      </c>
      <c r="F569" s="25" t="str">
        <f t="shared" si="107"/>
        <v>V9HostSPMDO2256</v>
      </c>
      <c r="G569" s="19">
        <f t="shared" si="108"/>
        <v>107.402</v>
      </c>
      <c r="H569" s="19">
        <f t="shared" si="111"/>
        <v>21.938045846446062</v>
      </c>
      <c r="I569" s="19">
        <f t="shared" si="109"/>
        <v>111.125</v>
      </c>
      <c r="J569" s="19">
        <f t="shared" si="112"/>
        <v>108.843</v>
      </c>
      <c r="K569" s="19">
        <f t="shared" si="113"/>
        <v>21.697353068180774</v>
      </c>
      <c r="L569" s="19">
        <f t="shared" si="110"/>
        <v>108.90329999999999</v>
      </c>
      <c r="M569" s="19">
        <f t="shared" si="114"/>
        <v>107.577</v>
      </c>
      <c r="N569" s="19">
        <f t="shared" si="115"/>
        <v>109.714</v>
      </c>
      <c r="O569" s="19">
        <f t="shared" si="116"/>
        <v>1.2660000000000053</v>
      </c>
      <c r="P569" s="19">
        <f t="shared" si="117"/>
        <v>0.87099999999999511</v>
      </c>
      <c r="Q569" s="19">
        <f t="shared" si="118"/>
        <v>108.843</v>
      </c>
      <c r="R569" s="19">
        <f t="shared" si="119"/>
        <v>107.872</v>
      </c>
      <c r="S569" s="46">
        <f>IFERROR(ABS(1-SMALL(Results!$Y569:$BB569,5)/SMALL(Results!$Y569:$BB569,1)),"")</f>
        <v>8.8545837135249883E-3</v>
      </c>
      <c r="T569" s="46">
        <f>IFERROR(ABS(1-SMALL(Results!$Y569:$BB569,6)/SMALL(Results!$Y569:$BB569,1)),"")</f>
        <v>1.797918102083762E-2</v>
      </c>
      <c r="U569" s="46">
        <f>IFERROR(ABS(1-SMALL(Results!$Y569:$BB569,7)/SMALL(Results!$Y569:$BB569,1)),"")</f>
        <v>1.8165397292415397E-2</v>
      </c>
      <c r="V569" s="46">
        <f>IFERROR(ABS(1-SMALL(Results!$Y569:$BB569,8)/SMALL(Results!$Y569:$BB569,1)),"")</f>
        <v>2.1526600994394851E-2</v>
      </c>
      <c r="W569" s="46">
        <f>IFERROR(ABS(1-SMALL(Results!$Y569:$BB569,9)/SMALL(Results!$Y569:$BB569,1)),"")</f>
        <v>3.2252658237276854E-2</v>
      </c>
      <c r="X569" s="48">
        <f>IFERROR(ABS(1-SMALL(Results!$Y569:$BB569,10)/SMALL(Results!$Y569:$BB569,1)),"")</f>
        <v>3.4664158954209379E-2</v>
      </c>
      <c r="Y569" s="15">
        <v>108.35300000000001</v>
      </c>
      <c r="Z569" s="15">
        <v>107.402</v>
      </c>
      <c r="AA569" s="15">
        <v>109.714</v>
      </c>
      <c r="AB569" s="15">
        <v>109.35300000000001</v>
      </c>
      <c r="AC569" s="15">
        <v>109.333</v>
      </c>
      <c r="AD569" s="15">
        <v>107.872</v>
      </c>
      <c r="AE569" s="15">
        <v>107.577</v>
      </c>
      <c r="AF569" s="15">
        <v>107.438</v>
      </c>
      <c r="AG569" s="15">
        <v>111.125</v>
      </c>
      <c r="AH569" s="15">
        <v>110.866</v>
      </c>
    </row>
    <row r="570" spans="1:34" s="11" customFormat="1" hidden="1" x14ac:dyDescent="0.25">
      <c r="A570" s="24" t="s">
        <v>10</v>
      </c>
      <c r="B570" s="19" t="s">
        <v>6</v>
      </c>
      <c r="C570" s="19" t="s">
        <v>1</v>
      </c>
      <c r="D570" s="19" t="s">
        <v>22</v>
      </c>
      <c r="E570" s="19">
        <v>1</v>
      </c>
      <c r="F570" s="25" t="str">
        <f t="shared" si="107"/>
        <v>V9HostSPMDno parameter1</v>
      </c>
      <c r="G570" s="19" t="str">
        <f t="shared" si="108"/>
        <v/>
      </c>
      <c r="H570" s="19" t="str">
        <f t="shared" si="111"/>
        <v/>
      </c>
      <c r="I570" s="19" t="str">
        <f t="shared" si="109"/>
        <v/>
      </c>
      <c r="J570" s="19" t="str">
        <f t="shared" si="112"/>
        <v/>
      </c>
      <c r="K570" s="19" t="str">
        <f t="shared" si="113"/>
        <v/>
      </c>
      <c r="L570" s="19" t="str">
        <f t="shared" si="110"/>
        <v/>
      </c>
      <c r="M570" s="19" t="str">
        <f t="shared" si="114"/>
        <v/>
      </c>
      <c r="N570" s="19" t="str">
        <f t="shared" si="115"/>
        <v/>
      </c>
      <c r="O570" s="19" t="str">
        <f t="shared" si="116"/>
        <v/>
      </c>
      <c r="P570" s="19" t="str">
        <f t="shared" si="117"/>
        <v/>
      </c>
      <c r="Q570" s="19" t="str">
        <f t="shared" si="118"/>
        <v/>
      </c>
      <c r="R570" s="19" t="str">
        <f t="shared" si="119"/>
        <v/>
      </c>
      <c r="S570" s="46" t="str">
        <f>IFERROR(ABS(1-SMALL(Results!$Y570:$BB570,5)/SMALL(Results!$Y570:$BB570,1)),"")</f>
        <v/>
      </c>
      <c r="T570" s="46" t="str">
        <f>IFERROR(ABS(1-SMALL(Results!$Y570:$BB570,6)/SMALL(Results!$Y570:$BB570,1)),"")</f>
        <v/>
      </c>
      <c r="U570" s="46" t="str">
        <f>IFERROR(ABS(1-SMALL(Results!$Y570:$BB570,7)/SMALL(Results!$Y570:$BB570,1)),"")</f>
        <v/>
      </c>
      <c r="V570" s="46" t="str">
        <f>IFERROR(ABS(1-SMALL(Results!$Y570:$BB570,8)/SMALL(Results!$Y570:$BB570,1)),"")</f>
        <v/>
      </c>
      <c r="W570" s="46" t="str">
        <f>IFERROR(ABS(1-SMALL(Results!$Y570:$BB570,9)/SMALL(Results!$Y570:$BB570,1)),"")</f>
        <v/>
      </c>
      <c r="X570" s="48" t="str">
        <f>IFERROR(ABS(1-SMALL(Results!$Y570:$BB570,10)/SMALL(Results!$Y570:$BB570,1)),"")</f>
        <v/>
      </c>
    </row>
    <row r="571" spans="1:34" s="11" customFormat="1" hidden="1" x14ac:dyDescent="0.25">
      <c r="A571" s="24" t="s">
        <v>10</v>
      </c>
      <c r="B571" s="19" t="s">
        <v>6</v>
      </c>
      <c r="C571" s="19" t="s">
        <v>1</v>
      </c>
      <c r="D571" s="19" t="s">
        <v>22</v>
      </c>
      <c r="E571" s="19">
        <v>2</v>
      </c>
      <c r="F571" s="25" t="str">
        <f t="shared" si="107"/>
        <v>V9HostSPMDno parameter2</v>
      </c>
      <c r="G571" s="19" t="str">
        <f t="shared" si="108"/>
        <v/>
      </c>
      <c r="H571" s="19" t="str">
        <f t="shared" si="111"/>
        <v/>
      </c>
      <c r="I571" s="19" t="str">
        <f t="shared" si="109"/>
        <v/>
      </c>
      <c r="J571" s="19" t="str">
        <f t="shared" si="112"/>
        <v/>
      </c>
      <c r="K571" s="19" t="str">
        <f t="shared" si="113"/>
        <v/>
      </c>
      <c r="L571" s="19" t="str">
        <f t="shared" si="110"/>
        <v/>
      </c>
      <c r="M571" s="19" t="str">
        <f t="shared" si="114"/>
        <v/>
      </c>
      <c r="N571" s="19" t="str">
        <f t="shared" si="115"/>
        <v/>
      </c>
      <c r="O571" s="19" t="str">
        <f t="shared" si="116"/>
        <v/>
      </c>
      <c r="P571" s="19" t="str">
        <f t="shared" si="117"/>
        <v/>
      </c>
      <c r="Q571" s="19" t="str">
        <f t="shared" si="118"/>
        <v/>
      </c>
      <c r="R571" s="19" t="str">
        <f t="shared" si="119"/>
        <v/>
      </c>
      <c r="S571" s="46" t="str">
        <f>IFERROR(ABS(1-SMALL(Results!$Y571:$BB571,5)/SMALL(Results!$Y571:$BB571,1)),"")</f>
        <v/>
      </c>
      <c r="T571" s="46" t="str">
        <f>IFERROR(ABS(1-SMALL(Results!$Y571:$BB571,6)/SMALL(Results!$Y571:$BB571,1)),"")</f>
        <v/>
      </c>
      <c r="U571" s="46" t="str">
        <f>IFERROR(ABS(1-SMALL(Results!$Y571:$BB571,7)/SMALL(Results!$Y571:$BB571,1)),"")</f>
        <v/>
      </c>
      <c r="V571" s="46" t="str">
        <f>IFERROR(ABS(1-SMALL(Results!$Y571:$BB571,8)/SMALL(Results!$Y571:$BB571,1)),"")</f>
        <v/>
      </c>
      <c r="W571" s="46" t="str">
        <f>IFERROR(ABS(1-SMALL(Results!$Y571:$BB571,9)/SMALL(Results!$Y571:$BB571,1)),"")</f>
        <v/>
      </c>
      <c r="X571" s="48" t="str">
        <f>IFERROR(ABS(1-SMALL(Results!$Y571:$BB571,10)/SMALL(Results!$Y571:$BB571,1)),"")</f>
        <v/>
      </c>
    </row>
    <row r="572" spans="1:34" s="11" customFormat="1" hidden="1" x14ac:dyDescent="0.25">
      <c r="A572" s="24" t="s">
        <v>10</v>
      </c>
      <c r="B572" s="19" t="s">
        <v>6</v>
      </c>
      <c r="C572" s="19" t="s">
        <v>1</v>
      </c>
      <c r="D572" s="19" t="s">
        <v>22</v>
      </c>
      <c r="E572" s="19">
        <v>4</v>
      </c>
      <c r="F572" s="25" t="str">
        <f t="shared" si="107"/>
        <v>V9HostSPMDno parameter4</v>
      </c>
      <c r="G572" s="19" t="str">
        <f t="shared" si="108"/>
        <v/>
      </c>
      <c r="H572" s="19" t="str">
        <f t="shared" si="111"/>
        <v/>
      </c>
      <c r="I572" s="19" t="str">
        <f t="shared" si="109"/>
        <v/>
      </c>
      <c r="J572" s="19" t="str">
        <f t="shared" si="112"/>
        <v/>
      </c>
      <c r="K572" s="19" t="str">
        <f t="shared" si="113"/>
        <v/>
      </c>
      <c r="L572" s="19" t="str">
        <f t="shared" si="110"/>
        <v/>
      </c>
      <c r="M572" s="19" t="str">
        <f t="shared" si="114"/>
        <v/>
      </c>
      <c r="N572" s="19" t="str">
        <f t="shared" si="115"/>
        <v/>
      </c>
      <c r="O572" s="19" t="str">
        <f t="shared" si="116"/>
        <v/>
      </c>
      <c r="P572" s="19" t="str">
        <f t="shared" si="117"/>
        <v/>
      </c>
      <c r="Q572" s="19" t="str">
        <f t="shared" si="118"/>
        <v/>
      </c>
      <c r="R572" s="19" t="str">
        <f t="shared" si="119"/>
        <v/>
      </c>
      <c r="S572" s="46" t="str">
        <f>IFERROR(ABS(1-SMALL(Results!$Y572:$BB572,5)/SMALL(Results!$Y572:$BB572,1)),"")</f>
        <v/>
      </c>
      <c r="T572" s="46" t="str">
        <f>IFERROR(ABS(1-SMALL(Results!$Y572:$BB572,6)/SMALL(Results!$Y572:$BB572,1)),"")</f>
        <v/>
      </c>
      <c r="U572" s="46" t="str">
        <f>IFERROR(ABS(1-SMALL(Results!$Y572:$BB572,7)/SMALL(Results!$Y572:$BB572,1)),"")</f>
        <v/>
      </c>
      <c r="V572" s="46" t="str">
        <f>IFERROR(ABS(1-SMALL(Results!$Y572:$BB572,8)/SMALL(Results!$Y572:$BB572,1)),"")</f>
        <v/>
      </c>
      <c r="W572" s="46" t="str">
        <f>IFERROR(ABS(1-SMALL(Results!$Y572:$BB572,9)/SMALL(Results!$Y572:$BB572,1)),"")</f>
        <v/>
      </c>
      <c r="X572" s="48" t="str">
        <f>IFERROR(ABS(1-SMALL(Results!$Y572:$BB572,10)/SMALL(Results!$Y572:$BB572,1)),"")</f>
        <v/>
      </c>
    </row>
    <row r="573" spans="1:34" s="11" customFormat="1" hidden="1" x14ac:dyDescent="0.25">
      <c r="A573" s="24" t="s">
        <v>10</v>
      </c>
      <c r="B573" s="19" t="s">
        <v>6</v>
      </c>
      <c r="C573" s="19" t="s">
        <v>1</v>
      </c>
      <c r="D573" s="19" t="s">
        <v>22</v>
      </c>
      <c r="E573" s="19">
        <v>8</v>
      </c>
      <c r="F573" s="25" t="str">
        <f t="shared" si="107"/>
        <v>V9HostSPMDno parameter8</v>
      </c>
      <c r="G573" s="19" t="str">
        <f t="shared" si="108"/>
        <v/>
      </c>
      <c r="H573" s="19" t="str">
        <f t="shared" si="111"/>
        <v/>
      </c>
      <c r="I573" s="19" t="str">
        <f t="shared" si="109"/>
        <v/>
      </c>
      <c r="J573" s="19" t="str">
        <f t="shared" si="112"/>
        <v/>
      </c>
      <c r="K573" s="19" t="str">
        <f t="shared" si="113"/>
        <v/>
      </c>
      <c r="L573" s="19" t="str">
        <f t="shared" si="110"/>
        <v/>
      </c>
      <c r="M573" s="19" t="str">
        <f t="shared" si="114"/>
        <v/>
      </c>
      <c r="N573" s="19" t="str">
        <f t="shared" si="115"/>
        <v/>
      </c>
      <c r="O573" s="19" t="str">
        <f t="shared" si="116"/>
        <v/>
      </c>
      <c r="P573" s="19" t="str">
        <f t="shared" si="117"/>
        <v/>
      </c>
      <c r="Q573" s="19" t="str">
        <f t="shared" si="118"/>
        <v/>
      </c>
      <c r="R573" s="19" t="str">
        <f t="shared" si="119"/>
        <v/>
      </c>
      <c r="S573" s="46" t="str">
        <f>IFERROR(ABS(1-SMALL(Results!$Y573:$BB573,5)/SMALL(Results!$Y573:$BB573,1)),"")</f>
        <v/>
      </c>
      <c r="T573" s="46" t="str">
        <f>IFERROR(ABS(1-SMALL(Results!$Y573:$BB573,6)/SMALL(Results!$Y573:$BB573,1)),"")</f>
        <v/>
      </c>
      <c r="U573" s="46" t="str">
        <f>IFERROR(ABS(1-SMALL(Results!$Y573:$BB573,7)/SMALL(Results!$Y573:$BB573,1)),"")</f>
        <v/>
      </c>
      <c r="V573" s="46" t="str">
        <f>IFERROR(ABS(1-SMALL(Results!$Y573:$BB573,8)/SMALL(Results!$Y573:$BB573,1)),"")</f>
        <v/>
      </c>
      <c r="W573" s="46" t="str">
        <f>IFERROR(ABS(1-SMALL(Results!$Y573:$BB573,9)/SMALL(Results!$Y573:$BB573,1)),"")</f>
        <v/>
      </c>
      <c r="X573" s="48" t="str">
        <f>IFERROR(ABS(1-SMALL(Results!$Y573:$BB573,10)/SMALL(Results!$Y573:$BB573,1)),"")</f>
        <v/>
      </c>
    </row>
    <row r="574" spans="1:34" s="11" customFormat="1" hidden="1" x14ac:dyDescent="0.25">
      <c r="A574" s="24" t="s">
        <v>10</v>
      </c>
      <c r="B574" s="19" t="s">
        <v>6</v>
      </c>
      <c r="C574" s="19" t="s">
        <v>1</v>
      </c>
      <c r="D574" s="19" t="s">
        <v>22</v>
      </c>
      <c r="E574" s="19">
        <v>12</v>
      </c>
      <c r="F574" s="25" t="str">
        <f t="shared" si="107"/>
        <v>V9HostSPMDno parameter12</v>
      </c>
      <c r="G574" s="19" t="str">
        <f t="shared" si="108"/>
        <v/>
      </c>
      <c r="H574" s="19" t="str">
        <f t="shared" si="111"/>
        <v/>
      </c>
      <c r="I574" s="19" t="str">
        <f t="shared" si="109"/>
        <v/>
      </c>
      <c r="J574" s="19" t="str">
        <f t="shared" si="112"/>
        <v/>
      </c>
      <c r="K574" s="19" t="str">
        <f t="shared" si="113"/>
        <v/>
      </c>
      <c r="L574" s="19" t="str">
        <f t="shared" si="110"/>
        <v/>
      </c>
      <c r="M574" s="19" t="str">
        <f t="shared" si="114"/>
        <v/>
      </c>
      <c r="N574" s="19" t="str">
        <f t="shared" si="115"/>
        <v/>
      </c>
      <c r="O574" s="19" t="str">
        <f t="shared" si="116"/>
        <v/>
      </c>
      <c r="P574" s="19" t="str">
        <f t="shared" si="117"/>
        <v/>
      </c>
      <c r="Q574" s="19" t="str">
        <f t="shared" si="118"/>
        <v/>
      </c>
      <c r="R574" s="19" t="str">
        <f t="shared" si="119"/>
        <v/>
      </c>
      <c r="S574" s="46" t="str">
        <f>IFERROR(ABS(1-SMALL(Results!$Y574:$BB574,5)/SMALL(Results!$Y574:$BB574,1)),"")</f>
        <v/>
      </c>
      <c r="T574" s="46" t="str">
        <f>IFERROR(ABS(1-SMALL(Results!$Y574:$BB574,6)/SMALL(Results!$Y574:$BB574,1)),"")</f>
        <v/>
      </c>
      <c r="U574" s="46" t="str">
        <f>IFERROR(ABS(1-SMALL(Results!$Y574:$BB574,7)/SMALL(Results!$Y574:$BB574,1)),"")</f>
        <v/>
      </c>
      <c r="V574" s="46" t="str">
        <f>IFERROR(ABS(1-SMALL(Results!$Y574:$BB574,8)/SMALL(Results!$Y574:$BB574,1)),"")</f>
        <v/>
      </c>
      <c r="W574" s="46" t="str">
        <f>IFERROR(ABS(1-SMALL(Results!$Y574:$BB574,9)/SMALL(Results!$Y574:$BB574,1)),"")</f>
        <v/>
      </c>
      <c r="X574" s="48" t="str">
        <f>IFERROR(ABS(1-SMALL(Results!$Y574:$BB574,10)/SMALL(Results!$Y574:$BB574,1)),"")</f>
        <v/>
      </c>
    </row>
    <row r="575" spans="1:34" s="11" customFormat="1" hidden="1" x14ac:dyDescent="0.25">
      <c r="A575" s="24" t="s">
        <v>10</v>
      </c>
      <c r="B575" s="19" t="s">
        <v>6</v>
      </c>
      <c r="C575" s="19" t="s">
        <v>1</v>
      </c>
      <c r="D575" s="19" t="s">
        <v>22</v>
      </c>
      <c r="E575" s="19">
        <v>16</v>
      </c>
      <c r="F575" s="25" t="str">
        <f t="shared" si="107"/>
        <v>V9HostSPMDno parameter16</v>
      </c>
      <c r="G575" s="19">
        <f t="shared" si="108"/>
        <v>4861</v>
      </c>
      <c r="H575" s="19" t="e">
        <f t="shared" si="111"/>
        <v>#VALUE!</v>
      </c>
      <c r="I575" s="19">
        <f t="shared" si="109"/>
        <v>5203</v>
      </c>
      <c r="J575" s="19">
        <f t="shared" si="112"/>
        <v>5075</v>
      </c>
      <c r="K575" s="19" t="e">
        <f t="shared" si="113"/>
        <v>#VALUE!</v>
      </c>
      <c r="L575" s="19">
        <f t="shared" si="110"/>
        <v>5046.333333333333</v>
      </c>
      <c r="M575" s="19">
        <f t="shared" si="114"/>
        <v>4861</v>
      </c>
      <c r="N575" s="19">
        <f t="shared" si="115"/>
        <v>5203</v>
      </c>
      <c r="O575" s="19">
        <f t="shared" si="116"/>
        <v>214</v>
      </c>
      <c r="P575" s="19">
        <f t="shared" si="117"/>
        <v>128</v>
      </c>
      <c r="Q575" s="19">
        <f t="shared" si="118"/>
        <v>5075</v>
      </c>
      <c r="R575" s="19">
        <f t="shared" si="119"/>
        <v>5075</v>
      </c>
      <c r="S575" s="46" t="str">
        <f>IFERROR(ABS(1-SMALL(Results!$Y575:$BB575,5)/SMALL(Results!$Y575:$BB575,1)),"")</f>
        <v/>
      </c>
      <c r="T575" s="46" t="str">
        <f>IFERROR(ABS(1-SMALL(Results!$Y575:$BB575,6)/SMALL(Results!$Y575:$BB575,1)),"")</f>
        <v/>
      </c>
      <c r="U575" s="46" t="str">
        <f>IFERROR(ABS(1-SMALL(Results!$Y575:$BB575,7)/SMALL(Results!$Y575:$BB575,1)),"")</f>
        <v/>
      </c>
      <c r="V575" s="46" t="str">
        <f>IFERROR(ABS(1-SMALL(Results!$Y575:$BB575,8)/SMALL(Results!$Y575:$BB575,1)),"")</f>
        <v/>
      </c>
      <c r="W575" s="46" t="str">
        <f>IFERROR(ABS(1-SMALL(Results!$Y575:$BB575,9)/SMALL(Results!$Y575:$BB575,1)),"")</f>
        <v/>
      </c>
      <c r="X575" s="48" t="str">
        <f>IFERROR(ABS(1-SMALL(Results!$Y575:$BB575,10)/SMALL(Results!$Y575:$BB575,1)),"")</f>
        <v/>
      </c>
      <c r="Y575" s="16">
        <v>5075</v>
      </c>
      <c r="Z575" s="16">
        <v>4861</v>
      </c>
      <c r="AA575" s="16">
        <v>5203</v>
      </c>
    </row>
    <row r="576" spans="1:34" s="11" customFormat="1" hidden="1" x14ac:dyDescent="0.25">
      <c r="A576" s="24" t="s">
        <v>10</v>
      </c>
      <c r="B576" s="19" t="s">
        <v>6</v>
      </c>
      <c r="C576" s="19" t="s">
        <v>1</v>
      </c>
      <c r="D576" s="19" t="s">
        <v>22</v>
      </c>
      <c r="E576" s="19">
        <v>20</v>
      </c>
      <c r="F576" s="25" t="str">
        <f t="shared" si="107"/>
        <v>V9HostSPMDno parameter20</v>
      </c>
      <c r="G576" s="19" t="str">
        <f t="shared" si="108"/>
        <v/>
      </c>
      <c r="H576" s="19" t="str">
        <f t="shared" si="111"/>
        <v/>
      </c>
      <c r="I576" s="19" t="str">
        <f t="shared" si="109"/>
        <v/>
      </c>
      <c r="J576" s="19" t="str">
        <f t="shared" si="112"/>
        <v/>
      </c>
      <c r="K576" s="19" t="str">
        <f t="shared" si="113"/>
        <v/>
      </c>
      <c r="L576" s="19" t="str">
        <f t="shared" si="110"/>
        <v/>
      </c>
      <c r="M576" s="19" t="str">
        <f t="shared" si="114"/>
        <v/>
      </c>
      <c r="N576" s="19" t="str">
        <f t="shared" si="115"/>
        <v/>
      </c>
      <c r="O576" s="19" t="str">
        <f t="shared" si="116"/>
        <v/>
      </c>
      <c r="P576" s="19" t="str">
        <f t="shared" si="117"/>
        <v/>
      </c>
      <c r="Q576" s="19" t="str">
        <f t="shared" si="118"/>
        <v/>
      </c>
      <c r="R576" s="19" t="str">
        <f t="shared" si="119"/>
        <v/>
      </c>
      <c r="S576" s="46" t="str">
        <f>IFERROR(ABS(1-SMALL(Results!$Y576:$BB576,5)/SMALL(Results!$Y576:$BB576,1)),"")</f>
        <v/>
      </c>
      <c r="T576" s="46" t="str">
        <f>IFERROR(ABS(1-SMALL(Results!$Y576:$BB576,6)/SMALL(Results!$Y576:$BB576,1)),"")</f>
        <v/>
      </c>
      <c r="U576" s="46" t="str">
        <f>IFERROR(ABS(1-SMALL(Results!$Y576:$BB576,7)/SMALL(Results!$Y576:$BB576,1)),"")</f>
        <v/>
      </c>
      <c r="V576" s="46" t="str">
        <f>IFERROR(ABS(1-SMALL(Results!$Y576:$BB576,8)/SMALL(Results!$Y576:$BB576,1)),"")</f>
        <v/>
      </c>
      <c r="W576" s="46" t="str">
        <f>IFERROR(ABS(1-SMALL(Results!$Y576:$BB576,9)/SMALL(Results!$Y576:$BB576,1)),"")</f>
        <v/>
      </c>
      <c r="X576" s="48" t="str">
        <f>IFERROR(ABS(1-SMALL(Results!$Y576:$BB576,10)/SMALL(Results!$Y576:$BB576,1)),"")</f>
        <v/>
      </c>
    </row>
    <row r="577" spans="1:54" s="11" customFormat="1" hidden="1" x14ac:dyDescent="0.25">
      <c r="A577" s="24" t="s">
        <v>10</v>
      </c>
      <c r="B577" s="19" t="s">
        <v>6</v>
      </c>
      <c r="C577" s="19" t="s">
        <v>1</v>
      </c>
      <c r="D577" s="19" t="s">
        <v>22</v>
      </c>
      <c r="E577" s="19">
        <v>24</v>
      </c>
      <c r="F577" s="25" t="str">
        <f t="shared" si="107"/>
        <v>V9HostSPMDno parameter24</v>
      </c>
      <c r="G577" s="19" t="str">
        <f t="shared" si="108"/>
        <v/>
      </c>
      <c r="H577" s="19" t="str">
        <f t="shared" si="111"/>
        <v/>
      </c>
      <c r="I577" s="19" t="str">
        <f t="shared" si="109"/>
        <v/>
      </c>
      <c r="J577" s="19" t="str">
        <f t="shared" si="112"/>
        <v/>
      </c>
      <c r="K577" s="19" t="str">
        <f t="shared" si="113"/>
        <v/>
      </c>
      <c r="L577" s="19" t="str">
        <f t="shared" si="110"/>
        <v/>
      </c>
      <c r="M577" s="19" t="str">
        <f t="shared" si="114"/>
        <v/>
      </c>
      <c r="N577" s="19" t="str">
        <f t="shared" si="115"/>
        <v/>
      </c>
      <c r="O577" s="19" t="str">
        <f t="shared" si="116"/>
        <v/>
      </c>
      <c r="P577" s="19" t="str">
        <f t="shared" si="117"/>
        <v/>
      </c>
      <c r="Q577" s="19" t="str">
        <f t="shared" si="118"/>
        <v/>
      </c>
      <c r="R577" s="19" t="str">
        <f t="shared" si="119"/>
        <v/>
      </c>
      <c r="S577" s="46" t="str">
        <f>IFERROR(ABS(1-SMALL(Results!$Y577:$BB577,5)/SMALL(Results!$Y577:$BB577,1)),"")</f>
        <v/>
      </c>
      <c r="T577" s="46" t="str">
        <f>IFERROR(ABS(1-SMALL(Results!$Y577:$BB577,6)/SMALL(Results!$Y577:$BB577,1)),"")</f>
        <v/>
      </c>
      <c r="U577" s="46" t="str">
        <f>IFERROR(ABS(1-SMALL(Results!$Y577:$BB577,7)/SMALL(Results!$Y577:$BB577,1)),"")</f>
        <v/>
      </c>
      <c r="V577" s="46" t="str">
        <f>IFERROR(ABS(1-SMALL(Results!$Y577:$BB577,8)/SMALL(Results!$Y577:$BB577,1)),"")</f>
        <v/>
      </c>
      <c r="W577" s="46" t="str">
        <f>IFERROR(ABS(1-SMALL(Results!$Y577:$BB577,9)/SMALL(Results!$Y577:$BB577,1)),"")</f>
        <v/>
      </c>
      <c r="X577" s="48" t="str">
        <f>IFERROR(ABS(1-SMALL(Results!$Y577:$BB577,10)/SMALL(Results!$Y577:$BB577,1)),"")</f>
        <v/>
      </c>
    </row>
    <row r="578" spans="1:54" s="11" customFormat="1" hidden="1" x14ac:dyDescent="0.25">
      <c r="A578" s="24" t="s">
        <v>10</v>
      </c>
      <c r="B578" s="19" t="s">
        <v>6</v>
      </c>
      <c r="C578" s="19" t="s">
        <v>1</v>
      </c>
      <c r="D578" s="19" t="s">
        <v>22</v>
      </c>
      <c r="E578" s="19">
        <v>28</v>
      </c>
      <c r="F578" s="25" t="str">
        <f t="shared" si="107"/>
        <v>V9HostSPMDno parameter28</v>
      </c>
      <c r="G578" s="19" t="str">
        <f t="shared" ref="G578:G641" si="120">IF(ISBLANK(Y578),"",MIN(Y578:BB578))</f>
        <v/>
      </c>
      <c r="H578" s="19" t="str">
        <f t="shared" si="111"/>
        <v/>
      </c>
      <c r="I578" s="19" t="str">
        <f t="shared" ref="I578:I641" si="121">IF(ISBLANK(Y578),"",MAX(Y578:BB578))</f>
        <v/>
      </c>
      <c r="J578" s="19" t="str">
        <f t="shared" si="112"/>
        <v/>
      </c>
      <c r="K578" s="19" t="str">
        <f t="shared" si="113"/>
        <v/>
      </c>
      <c r="L578" s="19" t="str">
        <f t="shared" ref="L578:L641" si="122">IF(ISBLANK(Y578),"",AVERAGE(Y578:BB578))</f>
        <v/>
      </c>
      <c r="M578" s="19" t="str">
        <f t="shared" si="114"/>
        <v/>
      </c>
      <c r="N578" s="19" t="str">
        <f t="shared" si="115"/>
        <v/>
      </c>
      <c r="O578" s="19" t="str">
        <f t="shared" si="116"/>
        <v/>
      </c>
      <c r="P578" s="19" t="str">
        <f t="shared" si="117"/>
        <v/>
      </c>
      <c r="Q578" s="19" t="str">
        <f t="shared" si="118"/>
        <v/>
      </c>
      <c r="R578" s="19" t="str">
        <f t="shared" si="119"/>
        <v/>
      </c>
      <c r="S578" s="46" t="str">
        <f>IFERROR(ABS(1-SMALL(Results!$Y578:$BB578,5)/SMALL(Results!$Y578:$BB578,1)),"")</f>
        <v/>
      </c>
      <c r="T578" s="46" t="str">
        <f>IFERROR(ABS(1-SMALL(Results!$Y578:$BB578,6)/SMALL(Results!$Y578:$BB578,1)),"")</f>
        <v/>
      </c>
      <c r="U578" s="46" t="str">
        <f>IFERROR(ABS(1-SMALL(Results!$Y578:$BB578,7)/SMALL(Results!$Y578:$BB578,1)),"")</f>
        <v/>
      </c>
      <c r="V578" s="46" t="str">
        <f>IFERROR(ABS(1-SMALL(Results!$Y578:$BB578,8)/SMALL(Results!$Y578:$BB578,1)),"")</f>
        <v/>
      </c>
      <c r="W578" s="46" t="str">
        <f>IFERROR(ABS(1-SMALL(Results!$Y578:$BB578,9)/SMALL(Results!$Y578:$BB578,1)),"")</f>
        <v/>
      </c>
      <c r="X578" s="48" t="str">
        <f>IFERROR(ABS(1-SMALL(Results!$Y578:$BB578,10)/SMALL(Results!$Y578:$BB578,1)),"")</f>
        <v/>
      </c>
    </row>
    <row r="579" spans="1:54" s="11" customFormat="1" hidden="1" x14ac:dyDescent="0.25">
      <c r="A579" s="24" t="s">
        <v>10</v>
      </c>
      <c r="B579" s="19" t="s">
        <v>6</v>
      </c>
      <c r="C579" s="19" t="s">
        <v>1</v>
      </c>
      <c r="D579" s="19" t="s">
        <v>22</v>
      </c>
      <c r="E579" s="19">
        <v>32</v>
      </c>
      <c r="F579" s="25" t="str">
        <f t="shared" si="107"/>
        <v>V9HostSPMDno parameter32</v>
      </c>
      <c r="G579" s="19">
        <f t="shared" si="120"/>
        <v>2449.65</v>
      </c>
      <c r="H579" s="19" t="e">
        <f t="shared" ref="H579:H642" si="123">IF(ISNUMBER(G579),VLOOKUP(A579 &amp; B579 &amp; C579 &amp; D579 &amp; "1",F:G,2,FALSE)/G579,"")</f>
        <v>#VALUE!</v>
      </c>
      <c r="I579" s="19">
        <f t="shared" si="121"/>
        <v>2754.95</v>
      </c>
      <c r="J579" s="19">
        <f t="shared" ref="J579:J642" si="124">Q579</f>
        <v>2688.4850000000001</v>
      </c>
      <c r="K579" s="19" t="e">
        <f t="shared" ref="K579:K642" si="125">IF(ISNUMBER(J579),VLOOKUP(A579 &amp; B579 &amp; C579 &amp; D579 &amp; "1",F:J,5,FALSE)/J579,"")</f>
        <v>#VALUE!</v>
      </c>
      <c r="L579" s="19">
        <f t="shared" si="122"/>
        <v>2638.1499999999996</v>
      </c>
      <c r="M579" s="19">
        <f t="shared" ref="M579:M642" si="126">IF(ISBLANK(Y579),"",IF(ISEVEN(ROUNDDOWN(COUNT(Y579:AH579)/2,0)),AVERAGE(SMALL(Y579:AH579,ROUNDDOWN(COUNT(Y579:AH579)/2,0)/2),SMALL(Y579:AH579,ROUNDDOWN(COUNT(Y579:AH579)/2,0)/2+1)),SMALL(Y579:AH579,ROUNDUP(ROUNDDOWN(COUNT(Y579:AH579)/2,0)/2,0))))</f>
        <v>2681.91</v>
      </c>
      <c r="N579" s="19">
        <f t="shared" ref="N579:N642" si="127">IF(ISBLANK(Y579),"",IF(ISEVEN(ROUNDDOWN(COUNT(Y579:AH579)/2,0)),AVERAGE(LARGE(Y579:AH579,ROUNDDOWN(COUNT(Y579:AH579)/2,0)/2),LARGE(Y579:AH579,ROUNDDOWN(COUNT(Y579:AH579)/2,0)/2+1)),LARGE(Y579:AH579,ROUNDUP(ROUNDDOWN(COUNT(Y579:AH579)/2,0)/2,0))))</f>
        <v>2691.72</v>
      </c>
      <c r="O579" s="19">
        <f t="shared" ref="O579:O642" si="128">IF(ISBLANK(Y579),"",J579-M579)</f>
        <v>6.5750000000002728</v>
      </c>
      <c r="P579" s="19">
        <f t="shared" ref="P579:P642" si="129">IF(ISBLANK(Y579),"",N579-J579)</f>
        <v>3.2349999999996726</v>
      </c>
      <c r="Q579" s="19">
        <f t="shared" ref="Q579:Q642" si="130">IF(ISBLANK(Y579),"",
IF(COUNT(Y579:BB579)&gt;=10,
MEDIAN(SMALL(Y579:BB579,1),SMALL(Y579:BB579,2),SMALL(Y579:BB579,3),SMALL(Y579:BB579,4),SMALL(Y579:BB579,5),SMALL(Y579:BB579,6),SMALL(Y579:BB579,7),SMALL(Y579:BB579,8),SMALL(Y579:BB579,9),SMALL(Y579:BB579,10)),
IF(COUNT(Y579:BB579)=9,
MEDIAN(SMALL(Y579:BB579,1),SMALL(Y579:BB579,2),SMALL(Y579:BB579,3),SMALL(Y579:BB579,4),SMALL(Y579:BB579,5),SMALL(Y579:BB579,6),SMALL(Y579:BB579,7),SMALL(Y579:BB579,8),SMALL(Y579:BB579,9)),
IF(COUNT(Y579:BB579)=8,
MEDIAN(SMALL(Y579:BB579,1),SMALL(Y579:BB579,2),SMALL(Y579:BB579,3),SMALL(Y579:BB579,4),SMALL(Y579:BB579,5),SMALL(Y579:BB579,6),SMALL(Y579:BB579,7),SMALL(Y579:BB579,8)),
IF(COUNT(Y579:BB579)=7,
MEDIAN(SMALL(Y579:BB579,1),SMALL(Y579:BB579,2),SMALL(Y579:BB579,3),SMALL(Y579:BB579,4),SMALL(Y579:BB579,5),SMALL(Y579:BB579,6),SMALL(Y579:BB579,7)),
IF(COUNT(Y579:BB579)=6,
MEDIAN(SMALL(Y579:BB579,1),SMALL(Y579:BB579,2),SMALL(Y579:BB579,3),SMALL(Y579:BB579,4),SMALL(Y579:BB579,5),SMALL(Y579:BB579,6)),
IF(COUNT(Y579:BB579)=5,
MEDIAN(SMALL(Y579:BB579,1),SMALL(Y579:BB579,2),SMALL(Y579:BB579,3),SMALL(Y579:BB579,4),SMALL(Y579:BB579,5)),
IF(COUNT(Y579:BB579)=4,
MEDIAN(SMALL(Y579:BB579,1),SMALL(Y579:BB579,2),SMALL(Y579:BB579,3),SMALL(Y579:BB579,4)),
IF(COUNT(Y579:BB579)=3,
MEDIAN(SMALL(Y579:BB579,1),SMALL(Y579:BB579,2),SMALL(Y579:BB579,3)),
IF(COUNT(Y579:BB579)=2,
MEDIAN(SMALL(Y579:BB579,1),SMALL(Y579:BB579,2)),
MEDIAN(SMALL(Y579:BB579,1))
))))))))))</f>
        <v>2688.4850000000001</v>
      </c>
      <c r="R579" s="19">
        <f t="shared" ref="R579:R642" si="131">IF(ISBLANK(Y579),"",
IF(COUNT(Y579:BB579)&gt;=7,
MEDIAN(SMALL(Y579:BB579,1),SMALL(Y579:BB579,2),SMALL(Y579:BB579,3),SMALL(Y579:BB579,4),SMALL(Y579:BB579,5),SMALL(Y579:BB579,6),SMALL(Y579:BB579,7)),
IF(COUNT(Y579:BB579)=6,
MEDIAN(SMALL(Y579:BB579,1),SMALL(Y579:BB579,2),SMALL(Y579:BB579,3),SMALL(Y579:BB579,4),SMALL(Y579:BB579,5),SMALL(Y579:BB579,6)),
IF(COUNT(Y579:BB579)=5,
MEDIAN(SMALL(Y579:BB579,1),SMALL(Y579:BB579,2),SMALL(Y579:BB579,3),SMALL(Y579:BB579,4),SMALL(Y579:BB579,5)),
IF(COUNT(Y579:BB579)=4,
MEDIAN(SMALL(Y579:BB579,1),SMALL(Y579:BB579,2),SMALL(Y579:BB579,3),SMALL(Y579:BB579,4)),
IF(COUNT(Y579:BB579)=3,
MEDIAN(SMALL(Y579:BB579,1),SMALL(Y579:BB579,2),SMALL(Y579:BB579,3)),
IF(COUNT(Y579:BB579)=2,
MEDIAN(SMALL(Y579:BB579,1),SMALL(Y579:BB579,2)),
MEDIAN(SMALL(Y579:BB579,1))
)))))))</f>
        <v>2681.91</v>
      </c>
      <c r="S579" s="46">
        <f>IFERROR(ABS(1-SMALL(Results!$Y579:$BB579,5)/SMALL(Results!$Y579:$BB579,1)),"")</f>
        <v>9.7266956503990309E-2</v>
      </c>
      <c r="T579" s="46">
        <f>IFERROR(ABS(1-SMALL(Results!$Y579:$BB579,6)/SMALL(Results!$Y579:$BB579,1)),"")</f>
        <v>9.7728246892413217E-2</v>
      </c>
      <c r="U579" s="46">
        <f>IFERROR(ABS(1-SMALL(Results!$Y579:$BB579,7)/SMALL(Results!$Y579:$BB579,1)),"")</f>
        <v>9.7764986834853795E-2</v>
      </c>
      <c r="V579" s="46">
        <f>IFERROR(ABS(1-SMALL(Results!$Y579:$BB579,8)/SMALL(Results!$Y579:$BB579,1)),"")</f>
        <v>9.8614087726818012E-2</v>
      </c>
      <c r="W579" s="46">
        <f>IFERROR(ABS(1-SMALL(Results!$Y579:$BB579,9)/SMALL(Results!$Y579:$BB579,1)),"")</f>
        <v>9.8818198518155542E-2</v>
      </c>
      <c r="X579" s="48">
        <f>IFERROR(ABS(1-SMALL(Results!$Y579:$BB579,10)/SMALL(Results!$Y579:$BB579,1)),"")</f>
        <v>0.10038985161145475</v>
      </c>
      <c r="Y579" s="16">
        <v>2695.57</v>
      </c>
      <c r="Z579" s="16">
        <v>2525.85</v>
      </c>
      <c r="AA579" s="16">
        <v>2691.22</v>
      </c>
      <c r="AB579" s="16">
        <v>2689.14</v>
      </c>
      <c r="AC579" s="16">
        <v>2462.67</v>
      </c>
      <c r="AD579" s="16">
        <v>2691.72</v>
      </c>
      <c r="AE579" s="16">
        <v>2681.91</v>
      </c>
      <c r="AF579" s="16">
        <v>2689.05</v>
      </c>
      <c r="AG579" s="16">
        <v>2687.92</v>
      </c>
      <c r="AH579" s="16">
        <v>2754.95</v>
      </c>
      <c r="AI579" s="16">
        <v>2449.65</v>
      </c>
    </row>
    <row r="580" spans="1:54" s="11" customFormat="1" hidden="1" x14ac:dyDescent="0.25">
      <c r="A580" s="24" t="s">
        <v>10</v>
      </c>
      <c r="B580" s="19" t="s">
        <v>6</v>
      </c>
      <c r="C580" s="19" t="s">
        <v>1</v>
      </c>
      <c r="D580" s="19" t="s">
        <v>22</v>
      </c>
      <c r="E580" s="19">
        <v>36</v>
      </c>
      <c r="F580" s="25" t="str">
        <f t="shared" si="107"/>
        <v>V9HostSPMDno parameter36</v>
      </c>
      <c r="G580" s="19" t="str">
        <f t="shared" si="120"/>
        <v/>
      </c>
      <c r="H580" s="19" t="str">
        <f t="shared" si="123"/>
        <v/>
      </c>
      <c r="I580" s="19" t="str">
        <f t="shared" si="121"/>
        <v/>
      </c>
      <c r="J580" s="19" t="str">
        <f t="shared" si="124"/>
        <v/>
      </c>
      <c r="K580" s="19" t="str">
        <f t="shared" si="125"/>
        <v/>
      </c>
      <c r="L580" s="19" t="str">
        <f t="shared" si="122"/>
        <v/>
      </c>
      <c r="M580" s="19" t="str">
        <f t="shared" si="126"/>
        <v/>
      </c>
      <c r="N580" s="19" t="str">
        <f t="shared" si="127"/>
        <v/>
      </c>
      <c r="O580" s="19" t="str">
        <f t="shared" si="128"/>
        <v/>
      </c>
      <c r="P580" s="19" t="str">
        <f t="shared" si="129"/>
        <v/>
      </c>
      <c r="Q580" s="19" t="str">
        <f t="shared" si="130"/>
        <v/>
      </c>
      <c r="R580" s="19" t="str">
        <f t="shared" si="131"/>
        <v/>
      </c>
      <c r="S580" s="46" t="str">
        <f>IFERROR(ABS(1-SMALL(Results!$Y580:$BB580,5)/SMALL(Results!$Y580:$BB580,1)),"")</f>
        <v/>
      </c>
      <c r="T580" s="46" t="str">
        <f>IFERROR(ABS(1-SMALL(Results!$Y580:$BB580,6)/SMALL(Results!$Y580:$BB580,1)),"")</f>
        <v/>
      </c>
      <c r="U580" s="46" t="str">
        <f>IFERROR(ABS(1-SMALL(Results!$Y580:$BB580,7)/SMALL(Results!$Y580:$BB580,1)),"")</f>
        <v/>
      </c>
      <c r="V580" s="46" t="str">
        <f>IFERROR(ABS(1-SMALL(Results!$Y580:$BB580,8)/SMALL(Results!$Y580:$BB580,1)),"")</f>
        <v/>
      </c>
      <c r="W580" s="46" t="str">
        <f>IFERROR(ABS(1-SMALL(Results!$Y580:$BB580,9)/SMALL(Results!$Y580:$BB580,1)),"")</f>
        <v/>
      </c>
      <c r="X580" s="48" t="str">
        <f>IFERROR(ABS(1-SMALL(Results!$Y580:$BB580,10)/SMALL(Results!$Y580:$BB580,1)),"")</f>
        <v/>
      </c>
    </row>
    <row r="581" spans="1:54" s="11" customFormat="1" hidden="1" x14ac:dyDescent="0.25">
      <c r="A581" s="24" t="s">
        <v>10</v>
      </c>
      <c r="B581" s="19" t="s">
        <v>6</v>
      </c>
      <c r="C581" s="19" t="s">
        <v>1</v>
      </c>
      <c r="D581" s="19" t="s">
        <v>22</v>
      </c>
      <c r="E581" s="19">
        <v>40</v>
      </c>
      <c r="F581" s="25" t="str">
        <f t="shared" si="107"/>
        <v>V9HostSPMDno parameter40</v>
      </c>
      <c r="G581" s="19" t="str">
        <f t="shared" si="120"/>
        <v/>
      </c>
      <c r="H581" s="19" t="str">
        <f t="shared" si="123"/>
        <v/>
      </c>
      <c r="I581" s="19" t="str">
        <f t="shared" si="121"/>
        <v/>
      </c>
      <c r="J581" s="19" t="str">
        <f t="shared" si="124"/>
        <v/>
      </c>
      <c r="K581" s="19" t="str">
        <f t="shared" si="125"/>
        <v/>
      </c>
      <c r="L581" s="19" t="str">
        <f t="shared" si="122"/>
        <v/>
      </c>
      <c r="M581" s="19" t="str">
        <f t="shared" si="126"/>
        <v/>
      </c>
      <c r="N581" s="19" t="str">
        <f t="shared" si="127"/>
        <v/>
      </c>
      <c r="O581" s="19" t="str">
        <f t="shared" si="128"/>
        <v/>
      </c>
      <c r="P581" s="19" t="str">
        <f t="shared" si="129"/>
        <v/>
      </c>
      <c r="Q581" s="19" t="str">
        <f t="shared" si="130"/>
        <v/>
      </c>
      <c r="R581" s="19" t="str">
        <f t="shared" si="131"/>
        <v/>
      </c>
      <c r="S581" s="46" t="str">
        <f>IFERROR(ABS(1-SMALL(Results!$Y581:$BB581,5)/SMALL(Results!$Y581:$BB581,1)),"")</f>
        <v/>
      </c>
      <c r="T581" s="46" t="str">
        <f>IFERROR(ABS(1-SMALL(Results!$Y581:$BB581,6)/SMALL(Results!$Y581:$BB581,1)),"")</f>
        <v/>
      </c>
      <c r="U581" s="46" t="str">
        <f>IFERROR(ABS(1-SMALL(Results!$Y581:$BB581,7)/SMALL(Results!$Y581:$BB581,1)),"")</f>
        <v/>
      </c>
      <c r="V581" s="46" t="str">
        <f>IFERROR(ABS(1-SMALL(Results!$Y581:$BB581,8)/SMALL(Results!$Y581:$BB581,1)),"")</f>
        <v/>
      </c>
      <c r="W581" s="46" t="str">
        <f>IFERROR(ABS(1-SMALL(Results!$Y581:$BB581,9)/SMALL(Results!$Y581:$BB581,1)),"")</f>
        <v/>
      </c>
      <c r="X581" s="48" t="str">
        <f>IFERROR(ABS(1-SMALL(Results!$Y581:$BB581,10)/SMALL(Results!$Y581:$BB581,1)),"")</f>
        <v/>
      </c>
    </row>
    <row r="582" spans="1:54" s="11" customFormat="1" hidden="1" x14ac:dyDescent="0.25">
      <c r="A582" s="24" t="s">
        <v>10</v>
      </c>
      <c r="B582" s="19" t="s">
        <v>6</v>
      </c>
      <c r="C582" s="19" t="s">
        <v>1</v>
      </c>
      <c r="D582" s="19" t="s">
        <v>22</v>
      </c>
      <c r="E582" s="19">
        <v>44</v>
      </c>
      <c r="F582" s="25" t="str">
        <f t="shared" si="107"/>
        <v>V9HostSPMDno parameter44</v>
      </c>
      <c r="G582" s="19" t="str">
        <f t="shared" si="120"/>
        <v/>
      </c>
      <c r="H582" s="19" t="str">
        <f t="shared" si="123"/>
        <v/>
      </c>
      <c r="I582" s="19" t="str">
        <f t="shared" si="121"/>
        <v/>
      </c>
      <c r="J582" s="19" t="str">
        <f t="shared" si="124"/>
        <v/>
      </c>
      <c r="K582" s="19" t="str">
        <f t="shared" si="125"/>
        <v/>
      </c>
      <c r="L582" s="19" t="str">
        <f t="shared" si="122"/>
        <v/>
      </c>
      <c r="M582" s="19" t="str">
        <f t="shared" si="126"/>
        <v/>
      </c>
      <c r="N582" s="19" t="str">
        <f t="shared" si="127"/>
        <v/>
      </c>
      <c r="O582" s="19" t="str">
        <f t="shared" si="128"/>
        <v/>
      </c>
      <c r="P582" s="19" t="str">
        <f t="shared" si="129"/>
        <v/>
      </c>
      <c r="Q582" s="19" t="str">
        <f t="shared" si="130"/>
        <v/>
      </c>
      <c r="R582" s="19" t="str">
        <f t="shared" si="131"/>
        <v/>
      </c>
      <c r="S582" s="46" t="str">
        <f>IFERROR(ABS(1-SMALL(Results!$Y582:$BB582,5)/SMALL(Results!$Y582:$BB582,1)),"")</f>
        <v/>
      </c>
      <c r="T582" s="46" t="str">
        <f>IFERROR(ABS(1-SMALL(Results!$Y582:$BB582,6)/SMALL(Results!$Y582:$BB582,1)),"")</f>
        <v/>
      </c>
      <c r="U582" s="46" t="str">
        <f>IFERROR(ABS(1-SMALL(Results!$Y582:$BB582,7)/SMALL(Results!$Y582:$BB582,1)),"")</f>
        <v/>
      </c>
      <c r="V582" s="46" t="str">
        <f>IFERROR(ABS(1-SMALL(Results!$Y582:$BB582,8)/SMALL(Results!$Y582:$BB582,1)),"")</f>
        <v/>
      </c>
      <c r="W582" s="46" t="str">
        <f>IFERROR(ABS(1-SMALL(Results!$Y582:$BB582,9)/SMALL(Results!$Y582:$BB582,1)),"")</f>
        <v/>
      </c>
      <c r="X582" s="48" t="str">
        <f>IFERROR(ABS(1-SMALL(Results!$Y582:$BB582,10)/SMALL(Results!$Y582:$BB582,1)),"")</f>
        <v/>
      </c>
    </row>
    <row r="583" spans="1:54" s="11" customFormat="1" hidden="1" x14ac:dyDescent="0.25">
      <c r="A583" s="24" t="s">
        <v>10</v>
      </c>
      <c r="B583" s="19" t="s">
        <v>6</v>
      </c>
      <c r="C583" s="19" t="s">
        <v>1</v>
      </c>
      <c r="D583" s="19" t="s">
        <v>22</v>
      </c>
      <c r="E583" s="19">
        <v>48</v>
      </c>
      <c r="F583" s="25" t="str">
        <f t="shared" si="107"/>
        <v>V9HostSPMDno parameter48</v>
      </c>
      <c r="G583" s="19" t="str">
        <f t="shared" si="120"/>
        <v/>
      </c>
      <c r="H583" s="19" t="str">
        <f t="shared" si="123"/>
        <v/>
      </c>
      <c r="I583" s="19" t="str">
        <f t="shared" si="121"/>
        <v/>
      </c>
      <c r="J583" s="19" t="str">
        <f t="shared" si="124"/>
        <v/>
      </c>
      <c r="K583" s="19" t="str">
        <f t="shared" si="125"/>
        <v/>
      </c>
      <c r="L583" s="19" t="str">
        <f t="shared" si="122"/>
        <v/>
      </c>
      <c r="M583" s="19" t="str">
        <f t="shared" si="126"/>
        <v/>
      </c>
      <c r="N583" s="19" t="str">
        <f t="shared" si="127"/>
        <v/>
      </c>
      <c r="O583" s="19" t="str">
        <f t="shared" si="128"/>
        <v/>
      </c>
      <c r="P583" s="19" t="str">
        <f t="shared" si="129"/>
        <v/>
      </c>
      <c r="Q583" s="19" t="str">
        <f t="shared" si="130"/>
        <v/>
      </c>
      <c r="R583" s="19" t="str">
        <f t="shared" si="131"/>
        <v/>
      </c>
      <c r="S583" s="46" t="str">
        <f>IFERROR(ABS(1-SMALL(Results!$Y583:$BB583,5)/SMALL(Results!$Y583:$BB583,1)),"")</f>
        <v/>
      </c>
      <c r="T583" s="46" t="str">
        <f>IFERROR(ABS(1-SMALL(Results!$Y583:$BB583,6)/SMALL(Results!$Y583:$BB583,1)),"")</f>
        <v/>
      </c>
      <c r="U583" s="46" t="str">
        <f>IFERROR(ABS(1-SMALL(Results!$Y583:$BB583,7)/SMALL(Results!$Y583:$BB583,1)),"")</f>
        <v/>
      </c>
      <c r="V583" s="46" t="str">
        <f>IFERROR(ABS(1-SMALL(Results!$Y583:$BB583,8)/SMALL(Results!$Y583:$BB583,1)),"")</f>
        <v/>
      </c>
      <c r="W583" s="46" t="str">
        <f>IFERROR(ABS(1-SMALL(Results!$Y583:$BB583,9)/SMALL(Results!$Y583:$BB583,1)),"")</f>
        <v/>
      </c>
      <c r="X583" s="48" t="str">
        <f>IFERROR(ABS(1-SMALL(Results!$Y583:$BB583,10)/SMALL(Results!$Y583:$BB583,1)),"")</f>
        <v/>
      </c>
    </row>
    <row r="584" spans="1:54" s="11" customFormat="1" hidden="1" x14ac:dyDescent="0.25">
      <c r="A584" s="24" t="s">
        <v>10</v>
      </c>
      <c r="B584" s="19" t="s">
        <v>6</v>
      </c>
      <c r="C584" s="19" t="s">
        <v>1</v>
      </c>
      <c r="D584" s="19" t="s">
        <v>22</v>
      </c>
      <c r="E584" s="19">
        <v>52</v>
      </c>
      <c r="F584" s="25" t="str">
        <f t="shared" si="107"/>
        <v>V9HostSPMDno parameter52</v>
      </c>
      <c r="G584" s="19" t="str">
        <f t="shared" si="120"/>
        <v/>
      </c>
      <c r="H584" s="19" t="str">
        <f t="shared" si="123"/>
        <v/>
      </c>
      <c r="I584" s="19" t="str">
        <f t="shared" si="121"/>
        <v/>
      </c>
      <c r="J584" s="19" t="str">
        <f t="shared" si="124"/>
        <v/>
      </c>
      <c r="K584" s="19" t="str">
        <f t="shared" si="125"/>
        <v/>
      </c>
      <c r="L584" s="19" t="str">
        <f t="shared" si="122"/>
        <v/>
      </c>
      <c r="M584" s="19" t="str">
        <f t="shared" si="126"/>
        <v/>
      </c>
      <c r="N584" s="19" t="str">
        <f t="shared" si="127"/>
        <v/>
      </c>
      <c r="O584" s="19" t="str">
        <f t="shared" si="128"/>
        <v/>
      </c>
      <c r="P584" s="19" t="str">
        <f t="shared" si="129"/>
        <v/>
      </c>
      <c r="Q584" s="19" t="str">
        <f t="shared" si="130"/>
        <v/>
      </c>
      <c r="R584" s="19" t="str">
        <f t="shared" si="131"/>
        <v/>
      </c>
      <c r="S584" s="46" t="str">
        <f>IFERROR(ABS(1-SMALL(Results!$Y584:$BB584,5)/SMALL(Results!$Y584:$BB584,1)),"")</f>
        <v/>
      </c>
      <c r="T584" s="46" t="str">
        <f>IFERROR(ABS(1-SMALL(Results!$Y584:$BB584,6)/SMALL(Results!$Y584:$BB584,1)),"")</f>
        <v/>
      </c>
      <c r="U584" s="46" t="str">
        <f>IFERROR(ABS(1-SMALL(Results!$Y584:$BB584,7)/SMALL(Results!$Y584:$BB584,1)),"")</f>
        <v/>
      </c>
      <c r="V584" s="46" t="str">
        <f>IFERROR(ABS(1-SMALL(Results!$Y584:$BB584,8)/SMALL(Results!$Y584:$BB584,1)),"")</f>
        <v/>
      </c>
      <c r="W584" s="46" t="str">
        <f>IFERROR(ABS(1-SMALL(Results!$Y584:$BB584,9)/SMALL(Results!$Y584:$BB584,1)),"")</f>
        <v/>
      </c>
      <c r="X584" s="48" t="str">
        <f>IFERROR(ABS(1-SMALL(Results!$Y584:$BB584,10)/SMALL(Results!$Y584:$BB584,1)),"")</f>
        <v/>
      </c>
    </row>
    <row r="585" spans="1:54" s="11" customFormat="1" hidden="1" x14ac:dyDescent="0.25">
      <c r="A585" s="24" t="s">
        <v>10</v>
      </c>
      <c r="B585" s="19" t="s">
        <v>6</v>
      </c>
      <c r="C585" s="19" t="s">
        <v>1</v>
      </c>
      <c r="D585" s="19" t="s">
        <v>22</v>
      </c>
      <c r="E585" s="19">
        <v>56</v>
      </c>
      <c r="F585" s="25" t="str">
        <f t="shared" si="107"/>
        <v>V9HostSPMDno parameter56</v>
      </c>
      <c r="G585" s="19" t="str">
        <f t="shared" si="120"/>
        <v/>
      </c>
      <c r="H585" s="19" t="str">
        <f t="shared" si="123"/>
        <v/>
      </c>
      <c r="I585" s="19" t="str">
        <f t="shared" si="121"/>
        <v/>
      </c>
      <c r="J585" s="19" t="str">
        <f t="shared" si="124"/>
        <v/>
      </c>
      <c r="K585" s="19" t="str">
        <f t="shared" si="125"/>
        <v/>
      </c>
      <c r="L585" s="19" t="str">
        <f t="shared" si="122"/>
        <v/>
      </c>
      <c r="M585" s="19" t="str">
        <f t="shared" si="126"/>
        <v/>
      </c>
      <c r="N585" s="19" t="str">
        <f t="shared" si="127"/>
        <v/>
      </c>
      <c r="O585" s="19" t="str">
        <f t="shared" si="128"/>
        <v/>
      </c>
      <c r="P585" s="19" t="str">
        <f t="shared" si="129"/>
        <v/>
      </c>
      <c r="Q585" s="19" t="str">
        <f t="shared" si="130"/>
        <v/>
      </c>
      <c r="R585" s="19" t="str">
        <f t="shared" si="131"/>
        <v/>
      </c>
      <c r="S585" s="46" t="str">
        <f>IFERROR(ABS(1-SMALL(Results!$Y585:$BB585,5)/SMALL(Results!$Y585:$BB585,1)),"")</f>
        <v/>
      </c>
      <c r="T585" s="46" t="str">
        <f>IFERROR(ABS(1-SMALL(Results!$Y585:$BB585,6)/SMALL(Results!$Y585:$BB585,1)),"")</f>
        <v/>
      </c>
      <c r="U585" s="46" t="str">
        <f>IFERROR(ABS(1-SMALL(Results!$Y585:$BB585,7)/SMALL(Results!$Y585:$BB585,1)),"")</f>
        <v/>
      </c>
      <c r="V585" s="46" t="str">
        <f>IFERROR(ABS(1-SMALL(Results!$Y585:$BB585,8)/SMALL(Results!$Y585:$BB585,1)),"")</f>
        <v/>
      </c>
      <c r="W585" s="46" t="str">
        <f>IFERROR(ABS(1-SMALL(Results!$Y585:$BB585,9)/SMALL(Results!$Y585:$BB585,1)),"")</f>
        <v/>
      </c>
      <c r="X585" s="48" t="str">
        <f>IFERROR(ABS(1-SMALL(Results!$Y585:$BB585,10)/SMALL(Results!$Y585:$BB585,1)),"")</f>
        <v/>
      </c>
    </row>
    <row r="586" spans="1:54" s="11" customFormat="1" hidden="1" x14ac:dyDescent="0.25">
      <c r="A586" s="24" t="s">
        <v>10</v>
      </c>
      <c r="B586" s="19" t="s">
        <v>6</v>
      </c>
      <c r="C586" s="19" t="s">
        <v>1</v>
      </c>
      <c r="D586" s="19" t="s">
        <v>22</v>
      </c>
      <c r="E586" s="19">
        <v>60</v>
      </c>
      <c r="F586" s="25" t="str">
        <f t="shared" si="107"/>
        <v>V9HostSPMDno parameter60</v>
      </c>
      <c r="G586" s="19" t="str">
        <f t="shared" si="120"/>
        <v/>
      </c>
      <c r="H586" s="19" t="str">
        <f t="shared" si="123"/>
        <v/>
      </c>
      <c r="I586" s="19" t="str">
        <f t="shared" si="121"/>
        <v/>
      </c>
      <c r="J586" s="19" t="str">
        <f t="shared" si="124"/>
        <v/>
      </c>
      <c r="K586" s="19" t="str">
        <f t="shared" si="125"/>
        <v/>
      </c>
      <c r="L586" s="19" t="str">
        <f t="shared" si="122"/>
        <v/>
      </c>
      <c r="M586" s="19" t="str">
        <f t="shared" si="126"/>
        <v/>
      </c>
      <c r="N586" s="19" t="str">
        <f t="shared" si="127"/>
        <v/>
      </c>
      <c r="O586" s="19" t="str">
        <f t="shared" si="128"/>
        <v/>
      </c>
      <c r="P586" s="19" t="str">
        <f t="shared" si="129"/>
        <v/>
      </c>
      <c r="Q586" s="19" t="str">
        <f t="shared" si="130"/>
        <v/>
      </c>
      <c r="R586" s="19" t="str">
        <f t="shared" si="131"/>
        <v/>
      </c>
      <c r="S586" s="46" t="str">
        <f>IFERROR(ABS(1-SMALL(Results!$Y586:$BB586,5)/SMALL(Results!$Y586:$BB586,1)),"")</f>
        <v/>
      </c>
      <c r="T586" s="46" t="str">
        <f>IFERROR(ABS(1-SMALL(Results!$Y586:$BB586,6)/SMALL(Results!$Y586:$BB586,1)),"")</f>
        <v/>
      </c>
      <c r="U586" s="46" t="str">
        <f>IFERROR(ABS(1-SMALL(Results!$Y586:$BB586,7)/SMALL(Results!$Y586:$BB586,1)),"")</f>
        <v/>
      </c>
      <c r="V586" s="46" t="str">
        <f>IFERROR(ABS(1-SMALL(Results!$Y586:$BB586,8)/SMALL(Results!$Y586:$BB586,1)),"")</f>
        <v/>
      </c>
      <c r="W586" s="46" t="str">
        <f>IFERROR(ABS(1-SMALL(Results!$Y586:$BB586,9)/SMALL(Results!$Y586:$BB586,1)),"")</f>
        <v/>
      </c>
      <c r="X586" s="48" t="str">
        <f>IFERROR(ABS(1-SMALL(Results!$Y586:$BB586,10)/SMALL(Results!$Y586:$BB586,1)),"")</f>
        <v/>
      </c>
    </row>
    <row r="587" spans="1:54" s="11" customFormat="1" hidden="1" x14ac:dyDescent="0.25">
      <c r="A587" s="24" t="s">
        <v>10</v>
      </c>
      <c r="B587" s="19" t="s">
        <v>6</v>
      </c>
      <c r="C587" s="19" t="s">
        <v>1</v>
      </c>
      <c r="D587" s="19" t="s">
        <v>22</v>
      </c>
      <c r="E587" s="19">
        <v>64</v>
      </c>
      <c r="F587" s="25" t="str">
        <f t="shared" si="107"/>
        <v>V9HostSPMDno parameter64</v>
      </c>
      <c r="G587" s="19">
        <f t="shared" si="120"/>
        <v>1239.81</v>
      </c>
      <c r="H587" s="19" t="e">
        <f t="shared" si="123"/>
        <v>#VALUE!</v>
      </c>
      <c r="I587" s="19">
        <f t="shared" si="121"/>
        <v>1393.03</v>
      </c>
      <c r="J587" s="19">
        <f t="shared" si="124"/>
        <v>1355.54</v>
      </c>
      <c r="K587" s="19" t="e">
        <f t="shared" si="125"/>
        <v>#VALUE!</v>
      </c>
      <c r="L587" s="19">
        <f t="shared" si="122"/>
        <v>1335.2744444444445</v>
      </c>
      <c r="M587" s="19">
        <f t="shared" si="126"/>
        <v>1290.9449999999999</v>
      </c>
      <c r="N587" s="19">
        <f t="shared" si="127"/>
        <v>1368.675</v>
      </c>
      <c r="O587" s="19">
        <f t="shared" si="128"/>
        <v>64.595000000000027</v>
      </c>
      <c r="P587" s="19">
        <f t="shared" si="129"/>
        <v>13.134999999999991</v>
      </c>
      <c r="Q587" s="19">
        <f t="shared" si="130"/>
        <v>1355.54</v>
      </c>
      <c r="R587" s="19">
        <f t="shared" si="131"/>
        <v>1352.82</v>
      </c>
      <c r="S587" s="46">
        <f>IFERROR(ABS(1-SMALL(Results!$Y587:$BB587,5)/SMALL(Results!$Y587:$BB587,1)),"")</f>
        <v>9.334494801622828E-2</v>
      </c>
      <c r="T587" s="46">
        <f>IFERROR(ABS(1-SMALL(Results!$Y587:$BB587,6)/SMALL(Results!$Y587:$BB587,1)),"")</f>
        <v>9.4546745065776205E-2</v>
      </c>
      <c r="U587" s="46">
        <f>IFERROR(ABS(1-SMALL(Results!$Y587:$BB587,7)/SMALL(Results!$Y587:$BB587,1)),"")</f>
        <v>9.8402174526742048E-2</v>
      </c>
      <c r="V587" s="46">
        <f>IFERROR(ABS(1-SMALL(Results!$Y587:$BB587,8)/SMALL(Results!$Y587:$BB587,1)),"")</f>
        <v>0.10947645203700573</v>
      </c>
      <c r="W587" s="46">
        <f>IFERROR(ABS(1-SMALL(Results!$Y587:$BB587,9)/SMALL(Results!$Y587:$BB587,1)),"")</f>
        <v>0.12358345230317558</v>
      </c>
      <c r="X587" s="48" t="str">
        <f>IFERROR(ABS(1-SMALL(Results!$Y587:$BB587,10)/SMALL(Results!$Y587:$BB587,1)),"")</f>
        <v/>
      </c>
      <c r="Y587" s="16">
        <v>1246.78</v>
      </c>
      <c r="Z587" s="16">
        <v>1375.54</v>
      </c>
      <c r="AA587" s="16">
        <v>1239.81</v>
      </c>
      <c r="AB587" s="16">
        <v>1352.82</v>
      </c>
      <c r="AC587" s="16">
        <v>1357.03</v>
      </c>
      <c r="AD587" s="16">
        <v>1355.54</v>
      </c>
      <c r="AE587" s="16">
        <v>1361.81</v>
      </c>
      <c r="AF587" s="16">
        <v>1335.11</v>
      </c>
      <c r="AG587" s="16">
        <v>1393.03</v>
      </c>
    </row>
    <row r="588" spans="1:54" s="11" customFormat="1" hidden="1" x14ac:dyDescent="0.25">
      <c r="A588" s="24" t="s">
        <v>10</v>
      </c>
      <c r="B588" s="19" t="s">
        <v>6</v>
      </c>
      <c r="C588" s="19" t="s">
        <v>1</v>
      </c>
      <c r="D588" s="19" t="s">
        <v>22</v>
      </c>
      <c r="E588" s="19">
        <v>128</v>
      </c>
      <c r="F588" s="25" t="str">
        <f t="shared" si="107"/>
        <v>V9HostSPMDno parameter128</v>
      </c>
      <c r="G588" s="19">
        <f t="shared" si="120"/>
        <v>1083.058</v>
      </c>
      <c r="H588" s="19" t="e">
        <f t="shared" si="123"/>
        <v>#VALUE!</v>
      </c>
      <c r="I588" s="19">
        <f t="shared" si="121"/>
        <v>1153.1410000000001</v>
      </c>
      <c r="J588" s="19">
        <f t="shared" si="124"/>
        <v>1123.056</v>
      </c>
      <c r="K588" s="19" t="e">
        <f t="shared" si="125"/>
        <v>#VALUE!</v>
      </c>
      <c r="L588" s="19">
        <f t="shared" si="122"/>
        <v>1121.616</v>
      </c>
      <c r="M588" s="19">
        <f t="shared" si="126"/>
        <v>1104.893</v>
      </c>
      <c r="N588" s="19">
        <f t="shared" si="127"/>
        <v>1128.761</v>
      </c>
      <c r="O588" s="19">
        <f t="shared" si="128"/>
        <v>18.163000000000011</v>
      </c>
      <c r="P588" s="19">
        <f t="shared" si="129"/>
        <v>5.7049999999999272</v>
      </c>
      <c r="Q588" s="19">
        <f t="shared" si="130"/>
        <v>1123.056</v>
      </c>
      <c r="R588" s="19">
        <f t="shared" si="131"/>
        <v>1120.345</v>
      </c>
      <c r="S588" s="46">
        <f>IFERROR(ABS(1-SMALL(Results!$Y588:$BB588,5)/SMALL(Results!$Y588:$BB588,1)),"")</f>
        <v>3.455031955814003E-2</v>
      </c>
      <c r="T588" s="46">
        <f>IFERROR(ABS(1-SMALL(Results!$Y588:$BB588,6)/SMALL(Results!$Y588:$BB588,1)),"")</f>
        <v>3.9310914096936767E-2</v>
      </c>
      <c r="U588" s="46">
        <f>IFERROR(ABS(1-SMALL(Results!$Y588:$BB588,7)/SMALL(Results!$Y588:$BB588,1)),"")</f>
        <v>4.2143634043606104E-2</v>
      </c>
      <c r="V588" s="46">
        <f>IFERROR(ABS(1-SMALL(Results!$Y588:$BB588,8)/SMALL(Results!$Y588:$BB588,1)),"")</f>
        <v>4.2198109427195929E-2</v>
      </c>
      <c r="W588" s="46">
        <f>IFERROR(ABS(1-SMALL(Results!$Y588:$BB588,9)/SMALL(Results!$Y588:$BB588,1)),"")</f>
        <v>6.3453665454666242E-2</v>
      </c>
      <c r="X588" s="48">
        <f>IFERROR(ABS(1-SMALL(Results!$Y588:$BB588,10)/SMALL(Results!$Y588:$BB588,1)),"")</f>
        <v>6.4708445900404366E-2</v>
      </c>
      <c r="Y588" s="15">
        <v>1104.893</v>
      </c>
      <c r="Z588" s="15">
        <v>1128.761</v>
      </c>
      <c r="AA588" s="15">
        <v>1125.634</v>
      </c>
      <c r="AB588" s="15">
        <v>1128.702</v>
      </c>
      <c r="AC588" s="15">
        <v>1120.4780000000001</v>
      </c>
      <c r="AD588" s="15">
        <v>1151.7819999999999</v>
      </c>
      <c r="AE588" s="15">
        <v>1083.058</v>
      </c>
      <c r="AF588" s="15">
        <v>1153.1410000000001</v>
      </c>
      <c r="AG588" s="15">
        <v>1099.366</v>
      </c>
      <c r="AH588" s="15">
        <v>1120.345</v>
      </c>
    </row>
    <row r="589" spans="1:54" s="11" customFormat="1" hidden="1" x14ac:dyDescent="0.25">
      <c r="A589" s="24" t="s">
        <v>10</v>
      </c>
      <c r="B589" s="19" t="s">
        <v>6</v>
      </c>
      <c r="C589" s="19" t="s">
        <v>1</v>
      </c>
      <c r="D589" s="19" t="s">
        <v>22</v>
      </c>
      <c r="E589" s="19">
        <v>256</v>
      </c>
      <c r="F589" s="25" t="str">
        <f t="shared" si="107"/>
        <v>V9HostSPMDno parameter256</v>
      </c>
      <c r="G589" s="19">
        <f t="shared" si="120"/>
        <v>1147.049</v>
      </c>
      <c r="H589" s="19" t="e">
        <f t="shared" si="123"/>
        <v>#VALUE!</v>
      </c>
      <c r="I589" s="19">
        <f t="shared" si="121"/>
        <v>1166.0899999999999</v>
      </c>
      <c r="J589" s="19">
        <f t="shared" si="124"/>
        <v>1158.8254999999999</v>
      </c>
      <c r="K589" s="19" t="e">
        <f t="shared" si="125"/>
        <v>#VALUE!</v>
      </c>
      <c r="L589" s="19">
        <f t="shared" si="122"/>
        <v>1156.9578000000001</v>
      </c>
      <c r="M589" s="19">
        <f t="shared" si="126"/>
        <v>1148.105</v>
      </c>
      <c r="N589" s="19">
        <f t="shared" si="127"/>
        <v>1163.3340000000001</v>
      </c>
      <c r="O589" s="19">
        <f t="shared" si="128"/>
        <v>10.720499999999902</v>
      </c>
      <c r="P589" s="19">
        <f t="shared" si="129"/>
        <v>4.5085000000001401</v>
      </c>
      <c r="Q589" s="19">
        <f t="shared" si="130"/>
        <v>1158.8254999999999</v>
      </c>
      <c r="R589" s="19">
        <f t="shared" si="131"/>
        <v>1153.5650000000001</v>
      </c>
      <c r="S589" s="46">
        <f>IFERROR(ABS(1-SMALL(Results!$Y589:$BB589,5)/SMALL(Results!$Y589:$BB589,1)),"")</f>
        <v>9.115565246123003E-3</v>
      </c>
      <c r="T589" s="46">
        <f>IFERROR(ABS(1-SMALL(Results!$Y589:$BB589,6)/SMALL(Results!$Y589:$BB589,1)),"")</f>
        <v>1.1417995220779575E-2</v>
      </c>
      <c r="U589" s="46">
        <f>IFERROR(ABS(1-SMALL(Results!$Y589:$BB589,7)/SMALL(Results!$Y589:$BB589,1)),"")</f>
        <v>1.3290626642802561E-2</v>
      </c>
      <c r="V589" s="46">
        <f>IFERROR(ABS(1-SMALL(Results!$Y589:$BB589,8)/SMALL(Results!$Y589:$BB589,1)),"")</f>
        <v>1.4197301074322155E-2</v>
      </c>
      <c r="W589" s="46">
        <f>IFERROR(ABS(1-SMALL(Results!$Y589:$BB589,9)/SMALL(Results!$Y589:$BB589,1)),"")</f>
        <v>1.4573047881999868E-2</v>
      </c>
      <c r="X589" s="48">
        <f>IFERROR(ABS(1-SMALL(Results!$Y589:$BB589,10)/SMALL(Results!$Y589:$BB589,1)),"")</f>
        <v>1.6599988317848702E-2</v>
      </c>
      <c r="Y589" s="15">
        <v>1147.7249999999999</v>
      </c>
      <c r="Z589" s="15">
        <v>1157.5050000000001</v>
      </c>
      <c r="AA589" s="15">
        <v>1163.3340000000001</v>
      </c>
      <c r="AB589" s="15">
        <v>1147.049</v>
      </c>
      <c r="AC589" s="15">
        <v>1148.105</v>
      </c>
      <c r="AD589" s="15">
        <v>1163.7650000000001</v>
      </c>
      <c r="AE589" s="15">
        <v>1160.146</v>
      </c>
      <c r="AF589" s="15">
        <v>1162.2940000000001</v>
      </c>
      <c r="AG589" s="15">
        <v>1166.0899999999999</v>
      </c>
      <c r="AH589" s="15">
        <v>1153.5650000000001</v>
      </c>
    </row>
    <row r="590" spans="1:54" hidden="1" x14ac:dyDescent="0.25">
      <c r="A590" s="24" t="s">
        <v>10</v>
      </c>
      <c r="B590" s="19" t="s">
        <v>9</v>
      </c>
      <c r="C590" s="19" t="s">
        <v>7</v>
      </c>
      <c r="D590" s="19" t="s">
        <v>2</v>
      </c>
      <c r="E590" s="19">
        <v>1</v>
      </c>
      <c r="F590" s="25" t="str">
        <f t="shared" ref="F590:F641" si="132">A590 &amp; B590 &amp; C590 &amp; D590 &amp; E590</f>
        <v>V9DockerDACO3_native1</v>
      </c>
      <c r="G590" s="19">
        <f t="shared" si="120"/>
        <v>598.04</v>
      </c>
      <c r="H590" s="19">
        <f t="shared" si="123"/>
        <v>1</v>
      </c>
      <c r="I590" s="19">
        <f t="shared" si="121"/>
        <v>613.08000000000004</v>
      </c>
      <c r="J590" s="19">
        <f t="shared" si="124"/>
        <v>598.11</v>
      </c>
      <c r="K590" s="19">
        <f t="shared" si="125"/>
        <v>1</v>
      </c>
      <c r="L590" s="19">
        <f t="shared" si="122"/>
        <v>603.08000000000004</v>
      </c>
      <c r="M590" s="19">
        <f t="shared" si="126"/>
        <v>598.05999999999995</v>
      </c>
      <c r="N590" s="19">
        <f t="shared" si="127"/>
        <v>598.19000000000005</v>
      </c>
      <c r="O590" s="19">
        <f t="shared" si="128"/>
        <v>5.0000000000068212E-2</v>
      </c>
      <c r="P590" s="19">
        <f t="shared" si="129"/>
        <v>8.0000000000040927E-2</v>
      </c>
      <c r="Q590" s="19">
        <f t="shared" si="130"/>
        <v>598.11</v>
      </c>
      <c r="R590" s="19">
        <f t="shared" si="131"/>
        <v>598.08000000000004</v>
      </c>
      <c r="S590" s="46">
        <f>IFERROR(ABS(1-SMALL(Results!$Y590:$BB590,5)/SMALL(Results!$Y590:$BB590,1)),"")</f>
        <v>8.3606447729422939E-5</v>
      </c>
      <c r="T590" s="46">
        <f>IFERROR(ABS(1-SMALL(Results!$Y590:$BB590,6)/SMALL(Results!$Y590:$BB590,1)),"")</f>
        <v>1.5049160591273925E-4</v>
      </c>
      <c r="U590" s="46">
        <f>IFERROR(ABS(1-SMALL(Results!$Y590:$BB590,7)/SMALL(Results!$Y590:$BB590,1)),"")</f>
        <v>2.0065547455017096E-4</v>
      </c>
      <c r="V590" s="46">
        <f>IFERROR(ABS(1-SMALL(Results!$Y590:$BB590,8)/SMALL(Results!$Y590:$BB590,1)),"")</f>
        <v>2.3409805364194014E-4</v>
      </c>
      <c r="W590" s="46">
        <f>IFERROR(ABS(1-SMALL(Results!$Y590:$BB590,9)/SMALL(Results!$Y590:$BB590,1)),"")</f>
        <v>2.5081934318782473E-4</v>
      </c>
      <c r="X590" s="48">
        <f>IFERROR(ABS(1-SMALL(Results!$Y590:$BB590,10)/SMALL(Results!$Y590:$BB590,1)),"")</f>
        <v>2.842619222795939E-4</v>
      </c>
      <c r="Y590" s="9">
        <v>598.04</v>
      </c>
      <c r="Z590" s="9">
        <v>598.04999999999995</v>
      </c>
      <c r="AA590" s="9">
        <v>598.05999999999995</v>
      </c>
      <c r="AB590" s="9">
        <v>598.08000000000004</v>
      </c>
      <c r="AC590" s="9">
        <v>598.09</v>
      </c>
      <c r="AD590" s="9">
        <v>598.13</v>
      </c>
      <c r="AE590" s="9">
        <v>598.17999999999995</v>
      </c>
      <c r="AF590" s="9">
        <v>598.19000000000005</v>
      </c>
      <c r="AG590" s="9">
        <v>598.26</v>
      </c>
      <c r="AH590" s="9">
        <v>598.26</v>
      </c>
      <c r="AI590">
        <v>598.35</v>
      </c>
      <c r="AJ590">
        <v>598.24</v>
      </c>
      <c r="AK590">
        <v>598.22</v>
      </c>
      <c r="AL590">
        <v>598.24</v>
      </c>
      <c r="AM590">
        <v>598.66999999999996</v>
      </c>
      <c r="AN590">
        <v>598.21</v>
      </c>
      <c r="AO590">
        <v>598.79999999999995</v>
      </c>
      <c r="AP590">
        <v>598.28</v>
      </c>
      <c r="AQ590">
        <v>598.16</v>
      </c>
      <c r="AR590">
        <v>598.32000000000005</v>
      </c>
      <c r="AS590">
        <v>612.58000000000004</v>
      </c>
      <c r="AT590">
        <v>612.69000000000005</v>
      </c>
      <c r="AU590">
        <v>612.67999999999995</v>
      </c>
      <c r="AV590">
        <v>612.82000000000005</v>
      </c>
      <c r="AW590">
        <v>612.59</v>
      </c>
      <c r="AX590">
        <v>612.85</v>
      </c>
      <c r="AY590">
        <v>612.66</v>
      </c>
      <c r="AZ590">
        <v>612.66999999999996</v>
      </c>
      <c r="BA590">
        <v>612.95000000000005</v>
      </c>
      <c r="BB590">
        <v>613.08000000000004</v>
      </c>
    </row>
    <row r="591" spans="1:54" hidden="1" x14ac:dyDescent="0.25">
      <c r="A591" s="24" t="s">
        <v>10</v>
      </c>
      <c r="B591" s="19" t="s">
        <v>9</v>
      </c>
      <c r="C591" s="19" t="s">
        <v>7</v>
      </c>
      <c r="D591" s="19" t="s">
        <v>2</v>
      </c>
      <c r="E591" s="19">
        <v>2</v>
      </c>
      <c r="F591" s="25" t="str">
        <f t="shared" si="132"/>
        <v>V9DockerDACO3_native2</v>
      </c>
      <c r="G591" s="19">
        <f t="shared" si="120"/>
        <v>305.66000000000003</v>
      </c>
      <c r="H591" s="19">
        <f t="shared" si="123"/>
        <v>1.9565530327815217</v>
      </c>
      <c r="I591" s="19">
        <f t="shared" si="121"/>
        <v>308.2</v>
      </c>
      <c r="J591" s="19">
        <f t="shared" si="124"/>
        <v>305.7</v>
      </c>
      <c r="K591" s="19">
        <f t="shared" si="125"/>
        <v>1.9565260058881258</v>
      </c>
      <c r="L591" s="19">
        <f t="shared" si="122"/>
        <v>306.45066666666668</v>
      </c>
      <c r="M591" s="19">
        <f t="shared" si="126"/>
        <v>305.7</v>
      </c>
      <c r="N591" s="19">
        <f t="shared" si="127"/>
        <v>305.76</v>
      </c>
      <c r="O591" s="19">
        <f t="shared" si="128"/>
        <v>0</v>
      </c>
      <c r="P591" s="19">
        <f t="shared" si="129"/>
        <v>6.0000000000002274E-2</v>
      </c>
      <c r="Q591" s="19">
        <f t="shared" si="130"/>
        <v>305.7</v>
      </c>
      <c r="R591" s="19">
        <f t="shared" si="131"/>
        <v>305.7</v>
      </c>
      <c r="S591" s="46">
        <f>IFERROR(ABS(1-SMALL(Results!$Y591:$BB591,5)/SMALL(Results!$Y591:$BB591,1)),"")</f>
        <v>1.308643590915981E-4</v>
      </c>
      <c r="T591" s="46">
        <f>IFERROR(ABS(1-SMALL(Results!$Y591:$BB591,6)/SMALL(Results!$Y591:$BB591,1)),"")</f>
        <v>1.308643590915981E-4</v>
      </c>
      <c r="U591" s="46">
        <f>IFERROR(ABS(1-SMALL(Results!$Y591:$BB591,7)/SMALL(Results!$Y591:$BB591,1)),"")</f>
        <v>1.308643590915981E-4</v>
      </c>
      <c r="V591" s="46">
        <f>IFERROR(ABS(1-SMALL(Results!$Y591:$BB591,8)/SMALL(Results!$Y591:$BB591,1)),"")</f>
        <v>1.6358044886466416E-4</v>
      </c>
      <c r="W591" s="46">
        <f>IFERROR(ABS(1-SMALL(Results!$Y591:$BB591,9)/SMALL(Results!$Y591:$BB591,1)),"")</f>
        <v>1.9629653863773022E-4</v>
      </c>
      <c r="X591" s="48">
        <f>IFERROR(ABS(1-SMALL(Results!$Y591:$BB591,10)/SMALL(Results!$Y591:$BB591,1)),"")</f>
        <v>2.2901262841057424E-4</v>
      </c>
      <c r="Y591" s="9">
        <v>305.66000000000003</v>
      </c>
      <c r="Z591" s="9">
        <v>305.67</v>
      </c>
      <c r="AA591" s="9">
        <v>305.7</v>
      </c>
      <c r="AB591" s="9">
        <v>305.7</v>
      </c>
      <c r="AC591" s="9">
        <v>305.7</v>
      </c>
      <c r="AD591" s="9">
        <v>305.70999999999998</v>
      </c>
      <c r="AE591" s="9">
        <v>305.72000000000003</v>
      </c>
      <c r="AF591" s="9">
        <v>305.76</v>
      </c>
      <c r="AG591" s="9">
        <v>305.77</v>
      </c>
      <c r="AH591" s="9">
        <v>305.77999999999997</v>
      </c>
      <c r="AI591">
        <v>305.7</v>
      </c>
      <c r="AJ591">
        <v>305.74</v>
      </c>
      <c r="AK591">
        <v>305.73</v>
      </c>
      <c r="AL591">
        <v>305.77</v>
      </c>
      <c r="AM591">
        <v>305.8</v>
      </c>
      <c r="AN591">
        <v>305.73</v>
      </c>
      <c r="AO591">
        <v>305.83999999999997</v>
      </c>
      <c r="AP591">
        <v>305.76</v>
      </c>
      <c r="AQ591">
        <v>305.77</v>
      </c>
      <c r="AR591">
        <v>305.69</v>
      </c>
      <c r="AS591">
        <v>308.11</v>
      </c>
      <c r="AT591">
        <v>308.12</v>
      </c>
      <c r="AU591">
        <v>308.2</v>
      </c>
      <c r="AV591">
        <v>307.68</v>
      </c>
      <c r="AW591">
        <v>307.57</v>
      </c>
      <c r="AX591">
        <v>307.70999999999998</v>
      </c>
      <c r="AY591">
        <v>307.75</v>
      </c>
      <c r="AZ591">
        <v>308.05</v>
      </c>
      <c r="BA591">
        <v>307.77</v>
      </c>
      <c r="BB591">
        <v>307.86</v>
      </c>
    </row>
    <row r="592" spans="1:54" hidden="1" x14ac:dyDescent="0.25">
      <c r="A592" s="24" t="s">
        <v>10</v>
      </c>
      <c r="B592" s="19" t="s">
        <v>9</v>
      </c>
      <c r="C592" s="19" t="s">
        <v>7</v>
      </c>
      <c r="D592" s="19" t="s">
        <v>2</v>
      </c>
      <c r="E592" s="19">
        <v>4</v>
      </c>
      <c r="F592" s="25" t="str">
        <f t="shared" si="132"/>
        <v>V9DockerDACO3_native4</v>
      </c>
      <c r="G592" s="19">
        <f t="shared" si="120"/>
        <v>156.47999999999999</v>
      </c>
      <c r="H592" s="19">
        <f t="shared" si="123"/>
        <v>3.8218302658486709</v>
      </c>
      <c r="I592" s="19">
        <f t="shared" si="121"/>
        <v>168.46</v>
      </c>
      <c r="J592" s="19">
        <f t="shared" si="124"/>
        <v>156.49</v>
      </c>
      <c r="K592" s="19">
        <f t="shared" si="125"/>
        <v>3.8220333567640101</v>
      </c>
      <c r="L592" s="19">
        <f t="shared" si="122"/>
        <v>156.93033333333335</v>
      </c>
      <c r="M592" s="19">
        <f t="shared" si="126"/>
        <v>156.52000000000001</v>
      </c>
      <c r="N592" s="19">
        <f t="shared" si="127"/>
        <v>156.57</v>
      </c>
      <c r="O592" s="19">
        <f t="shared" si="128"/>
        <v>-3.0000000000001137E-2</v>
      </c>
      <c r="P592" s="19">
        <f t="shared" si="129"/>
        <v>7.9999999999984084E-2</v>
      </c>
      <c r="Q592" s="19">
        <f t="shared" si="130"/>
        <v>156.49</v>
      </c>
      <c r="R592" s="19">
        <f t="shared" si="131"/>
        <v>156.49</v>
      </c>
      <c r="S592" s="46">
        <f>IFERROR(ABS(1-SMALL(Results!$Y592:$BB592,5)/SMALL(Results!$Y592:$BB592,1)),"")</f>
        <v>6.3905930470564698E-5</v>
      </c>
      <c r="T592" s="46">
        <f>IFERROR(ABS(1-SMALL(Results!$Y592:$BB592,6)/SMALL(Results!$Y592:$BB592,1)),"")</f>
        <v>6.3905930470564698E-5</v>
      </c>
      <c r="U592" s="46">
        <f>IFERROR(ABS(1-SMALL(Results!$Y592:$BB592,7)/SMALL(Results!$Y592:$BB592,1)),"")</f>
        <v>1.2781186094068531E-4</v>
      </c>
      <c r="V592" s="46">
        <f>IFERROR(ABS(1-SMALL(Results!$Y592:$BB592,8)/SMALL(Results!$Y592:$BB592,1)),"")</f>
        <v>1.9171779141102796E-4</v>
      </c>
      <c r="W592" s="46">
        <f>IFERROR(ABS(1-SMALL(Results!$Y592:$BB592,9)/SMALL(Results!$Y592:$BB592,1)),"")</f>
        <v>2.5562372188159266E-4</v>
      </c>
      <c r="X592" s="48">
        <f>IFERROR(ABS(1-SMALL(Results!$Y592:$BB592,10)/SMALL(Results!$Y592:$BB592,1)),"")</f>
        <v>2.5562372188159266E-4</v>
      </c>
      <c r="Y592" s="9">
        <v>156.47999999999999</v>
      </c>
      <c r="Z592" s="9">
        <v>156.51</v>
      </c>
      <c r="AA592" s="9">
        <v>156.52000000000001</v>
      </c>
      <c r="AB592" s="9">
        <v>156.53</v>
      </c>
      <c r="AC592" s="9">
        <v>156.53</v>
      </c>
      <c r="AD592" s="9">
        <v>156.53</v>
      </c>
      <c r="AE592" s="9">
        <v>156.55000000000001</v>
      </c>
      <c r="AF592" s="9">
        <v>156.57</v>
      </c>
      <c r="AG592" s="9">
        <v>156.59</v>
      </c>
      <c r="AH592" s="9">
        <v>156.63</v>
      </c>
      <c r="AI592">
        <v>156.49</v>
      </c>
      <c r="AJ592">
        <v>156.54</v>
      </c>
      <c r="AK592">
        <v>156.54</v>
      </c>
      <c r="AL592">
        <v>156.49</v>
      </c>
      <c r="AM592">
        <v>156.49</v>
      </c>
      <c r="AN592">
        <v>156.52000000000001</v>
      </c>
      <c r="AO592">
        <v>156.49</v>
      </c>
      <c r="AP592">
        <v>156.5</v>
      </c>
      <c r="AQ592">
        <v>156.52000000000001</v>
      </c>
      <c r="AR592">
        <v>156.59</v>
      </c>
      <c r="AS592">
        <v>168.46</v>
      </c>
      <c r="AT592">
        <v>156.62</v>
      </c>
      <c r="AU592">
        <v>156.47999999999999</v>
      </c>
      <c r="AV592">
        <v>156.53</v>
      </c>
      <c r="AW592">
        <v>156.55000000000001</v>
      </c>
      <c r="AX592">
        <v>156.52000000000001</v>
      </c>
      <c r="AY592">
        <v>156.53</v>
      </c>
      <c r="AZ592">
        <v>156.52000000000001</v>
      </c>
      <c r="BA592">
        <v>156.52000000000001</v>
      </c>
      <c r="BB592">
        <v>156.57</v>
      </c>
    </row>
    <row r="593" spans="1:54" hidden="1" x14ac:dyDescent="0.25">
      <c r="A593" s="24" t="s">
        <v>10</v>
      </c>
      <c r="B593" s="19" t="s">
        <v>9</v>
      </c>
      <c r="C593" s="19" t="s">
        <v>7</v>
      </c>
      <c r="D593" s="19" t="s">
        <v>2</v>
      </c>
      <c r="E593" s="19">
        <v>8</v>
      </c>
      <c r="F593" s="25" t="str">
        <f t="shared" si="132"/>
        <v>V9DockerDACO3_native8</v>
      </c>
      <c r="G593" s="19">
        <f t="shared" si="120"/>
        <v>78.84</v>
      </c>
      <c r="H593" s="19">
        <f t="shared" si="123"/>
        <v>7.5854895991882287</v>
      </c>
      <c r="I593" s="19">
        <f t="shared" si="121"/>
        <v>125.6</v>
      </c>
      <c r="J593" s="19">
        <f t="shared" si="124"/>
        <v>78.849999999999994</v>
      </c>
      <c r="K593" s="19">
        <f t="shared" si="125"/>
        <v>7.5854153455928985</v>
      </c>
      <c r="L593" s="19">
        <f t="shared" si="122"/>
        <v>85.995000000000019</v>
      </c>
      <c r="M593" s="19">
        <f t="shared" si="126"/>
        <v>78.84</v>
      </c>
      <c r="N593" s="19">
        <f t="shared" si="127"/>
        <v>78.87</v>
      </c>
      <c r="O593" s="19">
        <f t="shared" si="128"/>
        <v>9.9999999999909051E-3</v>
      </c>
      <c r="P593" s="19">
        <f t="shared" si="129"/>
        <v>2.0000000000010232E-2</v>
      </c>
      <c r="Q593" s="19">
        <f t="shared" si="130"/>
        <v>78.849999999999994</v>
      </c>
      <c r="R593" s="19">
        <f t="shared" si="131"/>
        <v>78.849999999999994</v>
      </c>
      <c r="S593" s="46">
        <f>IFERROR(ABS(1-SMALL(Results!$Y593:$BB593,5)/SMALL(Results!$Y593:$BB593,1)),"")</f>
        <v>1.2683916793498895E-4</v>
      </c>
      <c r="T593" s="46">
        <f>IFERROR(ABS(1-SMALL(Results!$Y593:$BB593,6)/SMALL(Results!$Y593:$BB593,1)),"")</f>
        <v>1.2683916793498895E-4</v>
      </c>
      <c r="U593" s="46">
        <f>IFERROR(ABS(1-SMALL(Results!$Y593:$BB593,7)/SMALL(Results!$Y593:$BB593,1)),"")</f>
        <v>2.536783358699779E-4</v>
      </c>
      <c r="V593" s="46">
        <f>IFERROR(ABS(1-SMALL(Results!$Y593:$BB593,8)/SMALL(Results!$Y593:$BB593,1)),"")</f>
        <v>2.536783358699779E-4</v>
      </c>
      <c r="W593" s="46">
        <f>IFERROR(ABS(1-SMALL(Results!$Y593:$BB593,9)/SMALL(Results!$Y593:$BB593,1)),"")</f>
        <v>3.8051750380518889E-4</v>
      </c>
      <c r="X593" s="48">
        <f>IFERROR(ABS(1-SMALL(Results!$Y593:$BB593,10)/SMALL(Results!$Y593:$BB593,1)),"")</f>
        <v>3.8051750380518889E-4</v>
      </c>
      <c r="Y593" s="9">
        <v>78.84</v>
      </c>
      <c r="Z593" s="9">
        <v>78.84</v>
      </c>
      <c r="AA593" s="9">
        <v>78.84</v>
      </c>
      <c r="AB593" s="9">
        <v>78.849999999999994</v>
      </c>
      <c r="AC593" s="9">
        <v>78.86</v>
      </c>
      <c r="AD593" s="9">
        <v>78.87</v>
      </c>
      <c r="AE593" s="9">
        <v>78.87</v>
      </c>
      <c r="AF593" s="9">
        <v>78.87</v>
      </c>
      <c r="AG593" s="9">
        <v>78.87</v>
      </c>
      <c r="AH593" s="9">
        <v>78.89</v>
      </c>
      <c r="AI593">
        <v>78.849999999999994</v>
      </c>
      <c r="AJ593">
        <v>79.16</v>
      </c>
      <c r="AK593">
        <v>78.849999999999994</v>
      </c>
      <c r="AL593">
        <v>78.91</v>
      </c>
      <c r="AM593">
        <v>78.900000000000006</v>
      </c>
      <c r="AN593">
        <v>78.87</v>
      </c>
      <c r="AO593">
        <v>78.89</v>
      </c>
      <c r="AP593">
        <v>78.88</v>
      </c>
      <c r="AQ593">
        <v>78.87</v>
      </c>
      <c r="AR593">
        <v>78.87</v>
      </c>
      <c r="AS593">
        <v>78.960000000000008</v>
      </c>
      <c r="AT593">
        <v>78.86</v>
      </c>
      <c r="AU593">
        <v>78.87</v>
      </c>
      <c r="AV593">
        <v>90.22</v>
      </c>
      <c r="AW593">
        <v>118.50999999999999</v>
      </c>
      <c r="AX593">
        <v>108.19</v>
      </c>
      <c r="AY593">
        <v>118.03</v>
      </c>
      <c r="AZ593">
        <v>104.92</v>
      </c>
      <c r="BA593">
        <v>100.03999999999999</v>
      </c>
      <c r="BB593">
        <v>125.6</v>
      </c>
    </row>
    <row r="594" spans="1:54" hidden="1" x14ac:dyDescent="0.25">
      <c r="A594" s="24" t="s">
        <v>10</v>
      </c>
      <c r="B594" s="19" t="s">
        <v>9</v>
      </c>
      <c r="C594" s="19" t="s">
        <v>7</v>
      </c>
      <c r="D594" s="19" t="s">
        <v>2</v>
      </c>
      <c r="E594" s="19">
        <v>16</v>
      </c>
      <c r="F594" s="25" t="str">
        <f t="shared" si="132"/>
        <v>V9DockerDACO3_native16</v>
      </c>
      <c r="G594" s="19">
        <f t="shared" si="120"/>
        <v>39.78</v>
      </c>
      <c r="H594" s="19">
        <f t="shared" si="123"/>
        <v>15.033685268979385</v>
      </c>
      <c r="I594" s="19">
        <f t="shared" si="121"/>
        <v>63.27</v>
      </c>
      <c r="J594" s="19">
        <f t="shared" si="124"/>
        <v>39.81</v>
      </c>
      <c r="K594" s="19">
        <f t="shared" si="125"/>
        <v>15.0241145440844</v>
      </c>
      <c r="L594" s="19">
        <f t="shared" si="122"/>
        <v>44.800333333333334</v>
      </c>
      <c r="M594" s="19">
        <f t="shared" si="126"/>
        <v>39.799999999999997</v>
      </c>
      <c r="N594" s="19">
        <f t="shared" si="127"/>
        <v>39.83</v>
      </c>
      <c r="O594" s="19">
        <f t="shared" si="128"/>
        <v>1.0000000000005116E-2</v>
      </c>
      <c r="P594" s="19">
        <f t="shared" si="129"/>
        <v>1.9999999999996021E-2</v>
      </c>
      <c r="Q594" s="19">
        <f t="shared" si="130"/>
        <v>39.81</v>
      </c>
      <c r="R594" s="19">
        <f t="shared" si="131"/>
        <v>39.799999999999997</v>
      </c>
      <c r="S594" s="46">
        <f>IFERROR(ABS(1-SMALL(Results!$Y594:$BB594,5)/SMALL(Results!$Y594:$BB594,1)),"")</f>
        <v>7.541478129713397E-4</v>
      </c>
      <c r="T594" s="46">
        <f>IFERROR(ABS(1-SMALL(Results!$Y594:$BB594,6)/SMALL(Results!$Y594:$BB594,1)),"")</f>
        <v>7.541478129713397E-4</v>
      </c>
      <c r="U594" s="46">
        <f>IFERROR(ABS(1-SMALL(Results!$Y594:$BB594,7)/SMALL(Results!$Y594:$BB594,1)),"")</f>
        <v>1.0055304172951196E-3</v>
      </c>
      <c r="V594" s="46">
        <f>IFERROR(ABS(1-SMALL(Results!$Y594:$BB594,8)/SMALL(Results!$Y594:$BB594,1)),"")</f>
        <v>1.0055304172951196E-3</v>
      </c>
      <c r="W594" s="46">
        <f>IFERROR(ABS(1-SMALL(Results!$Y594:$BB594,9)/SMALL(Results!$Y594:$BB594,1)),"")</f>
        <v>1.0055304172951196E-3</v>
      </c>
      <c r="X594" s="48">
        <f>IFERROR(ABS(1-SMALL(Results!$Y594:$BB594,10)/SMALL(Results!$Y594:$BB594,1)),"")</f>
        <v>1.2569130216188995E-3</v>
      </c>
      <c r="Y594" s="9">
        <v>39.78</v>
      </c>
      <c r="Z594" s="9">
        <v>39.799999999999997</v>
      </c>
      <c r="AA594" s="9">
        <v>39.799999999999997</v>
      </c>
      <c r="AB594" s="9">
        <v>39.799999999999997</v>
      </c>
      <c r="AC594" s="9">
        <v>39.81</v>
      </c>
      <c r="AD594" s="9">
        <v>39.82</v>
      </c>
      <c r="AE594" s="9">
        <v>39.83</v>
      </c>
      <c r="AF594" s="9">
        <v>39.83</v>
      </c>
      <c r="AG594" s="9">
        <v>39.83</v>
      </c>
      <c r="AH594" s="9">
        <v>39.840000000000003</v>
      </c>
      <c r="AI594">
        <v>39.82</v>
      </c>
      <c r="AJ594">
        <v>39.840000000000003</v>
      </c>
      <c r="AK594">
        <v>39.83</v>
      </c>
      <c r="AL594">
        <v>39.96</v>
      </c>
      <c r="AM594">
        <v>39.96</v>
      </c>
      <c r="AN594">
        <v>39.86</v>
      </c>
      <c r="AO594">
        <v>39.83</v>
      </c>
      <c r="AP594">
        <v>39.82</v>
      </c>
      <c r="AQ594">
        <v>39.81</v>
      </c>
      <c r="AR594">
        <v>39.97</v>
      </c>
      <c r="AS594">
        <v>50.59</v>
      </c>
      <c r="AT594">
        <v>54.17</v>
      </c>
      <c r="AU594">
        <v>55.4</v>
      </c>
      <c r="AV594">
        <v>54.54</v>
      </c>
      <c r="AW594">
        <v>54.55</v>
      </c>
      <c r="AX594">
        <v>52.82</v>
      </c>
      <c r="AY594">
        <v>54.16</v>
      </c>
      <c r="AZ594">
        <v>53.32</v>
      </c>
      <c r="BA594">
        <v>54.35</v>
      </c>
      <c r="BB594">
        <v>63.27</v>
      </c>
    </row>
    <row r="595" spans="1:54" hidden="1" x14ac:dyDescent="0.25">
      <c r="A595" s="24" t="s">
        <v>10</v>
      </c>
      <c r="B595" s="19" t="s">
        <v>9</v>
      </c>
      <c r="C595" s="19" t="s">
        <v>7</v>
      </c>
      <c r="D595" s="19" t="s">
        <v>2</v>
      </c>
      <c r="E595" s="19">
        <v>32</v>
      </c>
      <c r="F595" s="25" t="str">
        <f t="shared" si="132"/>
        <v>V9DockerDACO3_native32</v>
      </c>
      <c r="G595" s="19">
        <f t="shared" si="120"/>
        <v>20.51</v>
      </c>
      <c r="H595" s="19">
        <f t="shared" si="123"/>
        <v>29.158459288152116</v>
      </c>
      <c r="I595" s="19">
        <f t="shared" si="121"/>
        <v>32.26</v>
      </c>
      <c r="J595" s="19">
        <f t="shared" si="124"/>
        <v>20.615000000000002</v>
      </c>
      <c r="K595" s="19">
        <f t="shared" si="125"/>
        <v>29.013339801115691</v>
      </c>
      <c r="L595" s="19">
        <f t="shared" si="122"/>
        <v>23.482000000000003</v>
      </c>
      <c r="M595" s="19">
        <f t="shared" si="126"/>
        <v>20.61</v>
      </c>
      <c r="N595" s="19">
        <f t="shared" si="127"/>
        <v>20.64</v>
      </c>
      <c r="O595" s="19">
        <f t="shared" si="128"/>
        <v>5.000000000002558E-3</v>
      </c>
      <c r="P595" s="19">
        <f t="shared" si="129"/>
        <v>2.4999999999998579E-2</v>
      </c>
      <c r="Q595" s="19">
        <f t="shared" si="130"/>
        <v>20.615000000000002</v>
      </c>
      <c r="R595" s="19">
        <f t="shared" si="131"/>
        <v>20.61</v>
      </c>
      <c r="S595" s="46">
        <f>IFERROR(ABS(1-SMALL(Results!$Y595:$BB595,5)/SMALL(Results!$Y595:$BB595,1)),"")</f>
        <v>4.875670404680621E-3</v>
      </c>
      <c r="T595" s="46">
        <f>IFERROR(ABS(1-SMALL(Results!$Y595:$BB595,6)/SMALL(Results!$Y595:$BB595,1)),"")</f>
        <v>5.3632374451486609E-3</v>
      </c>
      <c r="U595" s="46">
        <f>IFERROR(ABS(1-SMALL(Results!$Y595:$BB595,7)/SMALL(Results!$Y595:$BB595,1)),"")</f>
        <v>5.3632374451486609E-3</v>
      </c>
      <c r="V595" s="46">
        <f>IFERROR(ABS(1-SMALL(Results!$Y595:$BB595,8)/SMALL(Results!$Y595:$BB595,1)),"")</f>
        <v>5.8508044856167007E-3</v>
      </c>
      <c r="W595" s="46">
        <f>IFERROR(ABS(1-SMALL(Results!$Y595:$BB595,9)/SMALL(Results!$Y595:$BB595,1)),"")</f>
        <v>5.8508044856167007E-3</v>
      </c>
      <c r="X595" s="48">
        <f>IFERROR(ABS(1-SMALL(Results!$Y595:$BB595,10)/SMALL(Results!$Y595:$BB595,1)),"")</f>
        <v>5.8508044856167007E-3</v>
      </c>
      <c r="Y595" s="9">
        <v>20.59</v>
      </c>
      <c r="Z595" s="9">
        <v>20.61</v>
      </c>
      <c r="AA595" s="9">
        <v>20.61</v>
      </c>
      <c r="AB595" s="9">
        <v>20.61</v>
      </c>
      <c r="AC595" s="9">
        <v>20.63</v>
      </c>
      <c r="AD595" s="9">
        <v>20.63</v>
      </c>
      <c r="AE595" s="9">
        <v>20.63</v>
      </c>
      <c r="AF595" s="9">
        <v>20.64</v>
      </c>
      <c r="AG595" s="9">
        <v>20.64</v>
      </c>
      <c r="AH595" s="9">
        <v>20.64</v>
      </c>
      <c r="AI595">
        <v>20.63</v>
      </c>
      <c r="AJ595">
        <v>20.64</v>
      </c>
      <c r="AK595">
        <v>20.62</v>
      </c>
      <c r="AL595">
        <v>20.71</v>
      </c>
      <c r="AM595">
        <v>20.62</v>
      </c>
      <c r="AN595">
        <v>20.66</v>
      </c>
      <c r="AO595">
        <v>20.66</v>
      </c>
      <c r="AP595">
        <v>20.67</v>
      </c>
      <c r="AQ595">
        <v>20.51</v>
      </c>
      <c r="AR595">
        <v>20.68</v>
      </c>
      <c r="AS595">
        <v>27.97</v>
      </c>
      <c r="AT595">
        <v>28.55</v>
      </c>
      <c r="AU595">
        <v>31.34</v>
      </c>
      <c r="AV595">
        <v>27.91</v>
      </c>
      <c r="AW595">
        <v>30.89</v>
      </c>
      <c r="AX595">
        <v>27.87</v>
      </c>
      <c r="AY595">
        <v>29.36</v>
      </c>
      <c r="AZ595">
        <v>32.26</v>
      </c>
      <c r="BA595">
        <v>27.83</v>
      </c>
      <c r="BB595">
        <v>27.85</v>
      </c>
    </row>
    <row r="596" spans="1:54" hidden="1" x14ac:dyDescent="0.25">
      <c r="A596" s="24" t="s">
        <v>10</v>
      </c>
      <c r="B596" s="19" t="s">
        <v>9</v>
      </c>
      <c r="C596" s="19" t="s">
        <v>7</v>
      </c>
      <c r="D596" s="19" t="s">
        <v>2</v>
      </c>
      <c r="E596" s="19">
        <v>64</v>
      </c>
      <c r="F596" s="25" t="str">
        <f t="shared" si="132"/>
        <v>V9DockerDACO3_native64</v>
      </c>
      <c r="G596" s="19">
        <f t="shared" si="120"/>
        <v>11.42</v>
      </c>
      <c r="H596" s="19">
        <f t="shared" si="123"/>
        <v>52.3677758318739</v>
      </c>
      <c r="I596" s="19">
        <f t="shared" si="121"/>
        <v>17.309999999999999</v>
      </c>
      <c r="J596" s="19">
        <f t="shared" si="124"/>
        <v>11.45</v>
      </c>
      <c r="K596" s="19">
        <f t="shared" si="125"/>
        <v>52.236681222707425</v>
      </c>
      <c r="L596" s="19">
        <f t="shared" si="122"/>
        <v>12.929</v>
      </c>
      <c r="M596" s="19">
        <f t="shared" si="126"/>
        <v>11.44</v>
      </c>
      <c r="N596" s="19">
        <f t="shared" si="127"/>
        <v>11.47</v>
      </c>
      <c r="O596" s="19">
        <f t="shared" si="128"/>
        <v>9.9999999999997868E-3</v>
      </c>
      <c r="P596" s="19">
        <f t="shared" si="129"/>
        <v>2.000000000000135E-2</v>
      </c>
      <c r="Q596" s="19">
        <f t="shared" si="130"/>
        <v>11.45</v>
      </c>
      <c r="R596" s="19">
        <f t="shared" si="131"/>
        <v>11.44</v>
      </c>
      <c r="S596" s="46">
        <f>IFERROR(ABS(1-SMALL(Results!$Y596:$BB596,5)/SMALL(Results!$Y596:$BB596,1)),"")</f>
        <v>2.6269702276706663E-3</v>
      </c>
      <c r="T596" s="46">
        <f>IFERROR(ABS(1-SMALL(Results!$Y596:$BB596,6)/SMALL(Results!$Y596:$BB596,1)),"")</f>
        <v>2.6269702276706663E-3</v>
      </c>
      <c r="U596" s="46">
        <f>IFERROR(ABS(1-SMALL(Results!$Y596:$BB596,7)/SMALL(Results!$Y596:$BB596,1)),"")</f>
        <v>3.5026269702278512E-3</v>
      </c>
      <c r="V596" s="46">
        <f>IFERROR(ABS(1-SMALL(Results!$Y596:$BB596,8)/SMALL(Results!$Y596:$BB596,1)),"")</f>
        <v>3.5026269702278512E-3</v>
      </c>
      <c r="W596" s="46">
        <f>IFERROR(ABS(1-SMALL(Results!$Y596:$BB596,9)/SMALL(Results!$Y596:$BB596,1)),"")</f>
        <v>4.3782837127845919E-3</v>
      </c>
      <c r="X596" s="48">
        <f>IFERROR(ABS(1-SMALL(Results!$Y596:$BB596,10)/SMALL(Results!$Y596:$BB596,1)),"")</f>
        <v>4.3782837127845919E-3</v>
      </c>
      <c r="Y596" s="9">
        <v>11.42</v>
      </c>
      <c r="Z596" s="9">
        <v>11.43</v>
      </c>
      <c r="AA596" s="9">
        <v>11.44</v>
      </c>
      <c r="AB596" s="9">
        <v>11.44</v>
      </c>
      <c r="AC596" s="9">
        <v>11.45</v>
      </c>
      <c r="AD596" s="9">
        <v>11.45</v>
      </c>
      <c r="AE596" s="9">
        <v>11.46</v>
      </c>
      <c r="AF596" s="9">
        <v>11.47</v>
      </c>
      <c r="AG596" s="9">
        <v>11.47</v>
      </c>
      <c r="AH596" s="9">
        <v>11.49</v>
      </c>
      <c r="AI596">
        <v>11.47</v>
      </c>
      <c r="AJ596">
        <v>11.48</v>
      </c>
      <c r="AK596">
        <v>11.61</v>
      </c>
      <c r="AL596">
        <v>11.52</v>
      </c>
      <c r="AM596">
        <v>11.48</v>
      </c>
      <c r="AN596">
        <v>11.46</v>
      </c>
      <c r="AO596">
        <v>11.47</v>
      </c>
      <c r="AP596">
        <v>11.48</v>
      </c>
      <c r="AQ596">
        <v>11.51</v>
      </c>
      <c r="AR596">
        <v>11.48</v>
      </c>
      <c r="AS596">
        <v>17.309999999999999</v>
      </c>
      <c r="AT596">
        <v>15.49</v>
      </c>
      <c r="AU596">
        <v>15.13</v>
      </c>
      <c r="AV596">
        <v>15.12</v>
      </c>
      <c r="AW596">
        <v>15.17</v>
      </c>
      <c r="AX596">
        <v>17.190000000000001</v>
      </c>
      <c r="AY596">
        <v>15.2</v>
      </c>
      <c r="AZ596">
        <v>15.25</v>
      </c>
      <c r="BA596">
        <v>15.22</v>
      </c>
      <c r="BB596">
        <v>17.309999999999999</v>
      </c>
    </row>
    <row r="597" spans="1:54" hidden="1" x14ac:dyDescent="0.25">
      <c r="A597" s="24" t="s">
        <v>10</v>
      </c>
      <c r="B597" s="19" t="s">
        <v>9</v>
      </c>
      <c r="C597" s="19" t="s">
        <v>7</v>
      </c>
      <c r="D597" s="19" t="s">
        <v>2</v>
      </c>
      <c r="E597" s="19">
        <v>128</v>
      </c>
      <c r="F597" s="25" t="str">
        <f t="shared" si="132"/>
        <v>V9DockerDACO3_native128</v>
      </c>
      <c r="G597" s="19">
        <f t="shared" si="120"/>
        <v>9.5399999999999991</v>
      </c>
      <c r="H597" s="19">
        <f t="shared" si="123"/>
        <v>62.687631027253673</v>
      </c>
      <c r="I597" s="19">
        <f t="shared" si="121"/>
        <v>9.98</v>
      </c>
      <c r="J597" s="19">
        <f t="shared" si="124"/>
        <v>9.5749999999999993</v>
      </c>
      <c r="K597" s="19">
        <f t="shared" si="125"/>
        <v>62.465796344647522</v>
      </c>
      <c r="L597" s="19">
        <f t="shared" si="122"/>
        <v>9.6290000000000013</v>
      </c>
      <c r="M597" s="19">
        <f t="shared" si="126"/>
        <v>9.57</v>
      </c>
      <c r="N597" s="19">
        <f t="shared" si="127"/>
        <v>9.64</v>
      </c>
      <c r="O597" s="19">
        <f t="shared" si="128"/>
        <v>4.9999999999990052E-3</v>
      </c>
      <c r="P597" s="19">
        <f t="shared" si="129"/>
        <v>6.5000000000001279E-2</v>
      </c>
      <c r="Q597" s="19">
        <f t="shared" si="130"/>
        <v>9.5749999999999993</v>
      </c>
      <c r="R597" s="19">
        <f t="shared" si="131"/>
        <v>9.57</v>
      </c>
      <c r="S597" s="46">
        <f>IFERROR(ABS(1-SMALL(Results!$Y597:$BB597,5)/SMALL(Results!$Y597:$BB597,1)),"")</f>
        <v>3.1446540880504248E-3</v>
      </c>
      <c r="T597" s="46">
        <f>IFERROR(ABS(1-SMALL(Results!$Y597:$BB597,6)/SMALL(Results!$Y597:$BB597,1)),"")</f>
        <v>4.1928721174004924E-3</v>
      </c>
      <c r="U597" s="46">
        <f>IFERROR(ABS(1-SMALL(Results!$Y597:$BB597,7)/SMALL(Results!$Y597:$BB597,1)),"")</f>
        <v>1.048218029350112E-2</v>
      </c>
      <c r="V597" s="46">
        <f>IFERROR(ABS(1-SMALL(Results!$Y597:$BB597,8)/SMALL(Results!$Y597:$BB597,1)),"")</f>
        <v>1.048218029350112E-2</v>
      </c>
      <c r="W597" s="46">
        <f>IFERROR(ABS(1-SMALL(Results!$Y597:$BB597,9)/SMALL(Results!$Y597:$BB597,1)),"")</f>
        <v>1.1530398322851187E-2</v>
      </c>
      <c r="X597" s="48">
        <f>IFERROR(ABS(1-SMALL(Results!$Y597:$BB597,10)/SMALL(Results!$Y597:$BB597,1)),"")</f>
        <v>4.612159329140475E-2</v>
      </c>
      <c r="Y597" s="9">
        <v>9.5399999999999991</v>
      </c>
      <c r="Z597" s="9">
        <v>9.5500000000000007</v>
      </c>
      <c r="AA597" s="9">
        <v>9.57</v>
      </c>
      <c r="AB597" s="9">
        <v>9.57</v>
      </c>
      <c r="AC597" s="9">
        <v>9.57</v>
      </c>
      <c r="AD597" s="9">
        <v>9.58</v>
      </c>
      <c r="AE597" s="9">
        <v>9.64</v>
      </c>
      <c r="AF597" s="9">
        <v>9.64</v>
      </c>
      <c r="AG597" s="9">
        <v>9.65</v>
      </c>
      <c r="AH597" s="9">
        <v>9.98</v>
      </c>
    </row>
    <row r="598" spans="1:54" hidden="1" x14ac:dyDescent="0.25">
      <c r="A598" s="24" t="s">
        <v>10</v>
      </c>
      <c r="B598" s="19" t="s">
        <v>9</v>
      </c>
      <c r="C598" s="19" t="s">
        <v>7</v>
      </c>
      <c r="D598" s="19" t="s">
        <v>2</v>
      </c>
      <c r="E598" s="19">
        <v>256</v>
      </c>
      <c r="F598" s="25" t="str">
        <f t="shared" si="132"/>
        <v>V9DockerDACO3_native256</v>
      </c>
      <c r="G598" s="19">
        <f t="shared" si="120"/>
        <v>10.53</v>
      </c>
      <c r="H598" s="19">
        <f t="shared" si="123"/>
        <v>56.793922127255463</v>
      </c>
      <c r="I598" s="19">
        <f t="shared" si="121"/>
        <v>12.8</v>
      </c>
      <c r="J598" s="19">
        <f t="shared" si="124"/>
        <v>10.904999999999999</v>
      </c>
      <c r="K598" s="19">
        <f t="shared" si="125"/>
        <v>54.847317744154061</v>
      </c>
      <c r="L598" s="19">
        <f t="shared" si="122"/>
        <v>11.076000000000001</v>
      </c>
      <c r="M598" s="19">
        <f t="shared" si="126"/>
        <v>10.67</v>
      </c>
      <c r="N598" s="19">
        <f t="shared" si="127"/>
        <v>11.18</v>
      </c>
      <c r="O598" s="19">
        <f t="shared" si="128"/>
        <v>0.23499999999999943</v>
      </c>
      <c r="P598" s="19">
        <f t="shared" si="129"/>
        <v>0.27500000000000036</v>
      </c>
      <c r="Q598" s="19">
        <f t="shared" si="130"/>
        <v>10.904999999999999</v>
      </c>
      <c r="R598" s="19">
        <f t="shared" si="131"/>
        <v>10.68</v>
      </c>
      <c r="S598" s="46">
        <f>IFERROR(ABS(1-SMALL(Results!$Y598:$BB598,5)/SMALL(Results!$Y598:$BB598,1)),"")</f>
        <v>2.3741690408357163E-2</v>
      </c>
      <c r="T598" s="46">
        <f>IFERROR(ABS(1-SMALL(Results!$Y598:$BB598,6)/SMALL(Results!$Y598:$BB598,1)),"")</f>
        <v>4.7483380816714105E-2</v>
      </c>
      <c r="U598" s="46">
        <f>IFERROR(ABS(1-SMALL(Results!$Y598:$BB598,7)/SMALL(Results!$Y598:$BB598,1)),"")</f>
        <v>5.1282051282051322E-2</v>
      </c>
      <c r="V598" s="46">
        <f>IFERROR(ABS(1-SMALL(Results!$Y598:$BB598,8)/SMALL(Results!$Y598:$BB598,1)),"")</f>
        <v>6.1728395061728447E-2</v>
      </c>
      <c r="W598" s="46">
        <f>IFERROR(ABS(1-SMALL(Results!$Y598:$BB598,9)/SMALL(Results!$Y598:$BB598,1)),"")</f>
        <v>8.0721747388414089E-2</v>
      </c>
      <c r="X598" s="48">
        <f>IFERROR(ABS(1-SMALL(Results!$Y598:$BB598,10)/SMALL(Results!$Y598:$BB598,1)),"")</f>
        <v>0.21557454890788241</v>
      </c>
      <c r="Y598" s="9">
        <v>10.53</v>
      </c>
      <c r="Z598" s="9">
        <v>10.64</v>
      </c>
      <c r="AA598" s="9">
        <v>10.67</v>
      </c>
      <c r="AB598" s="9">
        <v>10.68</v>
      </c>
      <c r="AC598" s="9">
        <v>10.78</v>
      </c>
      <c r="AD598" s="9">
        <v>11.03</v>
      </c>
      <c r="AE598" s="9">
        <v>11.07</v>
      </c>
      <c r="AF598" s="9">
        <v>11.18</v>
      </c>
      <c r="AG598" s="9">
        <v>11.38</v>
      </c>
      <c r="AH598" s="9">
        <v>12.8</v>
      </c>
    </row>
    <row r="599" spans="1:54" hidden="1" x14ac:dyDescent="0.25">
      <c r="A599" s="24" t="s">
        <v>10</v>
      </c>
      <c r="B599" s="19" t="s">
        <v>9</v>
      </c>
      <c r="C599" s="19" t="s">
        <v>7</v>
      </c>
      <c r="D599" s="19" t="s">
        <v>3</v>
      </c>
      <c r="E599" s="19">
        <v>1</v>
      </c>
      <c r="F599" s="25" t="str">
        <f t="shared" si="132"/>
        <v>V9DockerDACO31</v>
      </c>
      <c r="G599" s="19">
        <f t="shared" si="120"/>
        <v>523.49</v>
      </c>
      <c r="H599" s="19">
        <f t="shared" si="123"/>
        <v>1</v>
      </c>
      <c r="I599" s="19">
        <f t="shared" si="121"/>
        <v>538.54</v>
      </c>
      <c r="J599" s="19">
        <f t="shared" si="124"/>
        <v>523.52</v>
      </c>
      <c r="K599" s="19">
        <f t="shared" si="125"/>
        <v>1</v>
      </c>
      <c r="L599" s="19">
        <f t="shared" si="122"/>
        <v>528.62466666666671</v>
      </c>
      <c r="M599" s="19">
        <f t="shared" si="126"/>
        <v>523.49</v>
      </c>
      <c r="N599" s="19">
        <f t="shared" si="127"/>
        <v>523.59</v>
      </c>
      <c r="O599" s="19">
        <f t="shared" si="128"/>
        <v>2.9999999999972715E-2</v>
      </c>
      <c r="P599" s="19">
        <f t="shared" si="129"/>
        <v>7.0000000000050022E-2</v>
      </c>
      <c r="Q599" s="19">
        <f t="shared" si="130"/>
        <v>523.52</v>
      </c>
      <c r="R599" s="19">
        <f t="shared" si="131"/>
        <v>523.5</v>
      </c>
      <c r="S599" s="46">
        <f>IFERROR(ABS(1-SMALL(Results!$Y599:$BB599,5)/SMALL(Results!$Y599:$BB599,1)),"")</f>
        <v>3.8205123306989108E-5</v>
      </c>
      <c r="T599" s="46">
        <f>IFERROR(ABS(1-SMALL(Results!$Y599:$BB599,6)/SMALL(Results!$Y599:$BB599,1)),"")</f>
        <v>7.6410246613978217E-5</v>
      </c>
      <c r="U599" s="46">
        <f>IFERROR(ABS(1-SMALL(Results!$Y599:$BB599,7)/SMALL(Results!$Y599:$BB599,1)),"")</f>
        <v>9.5512808267583793E-5</v>
      </c>
      <c r="V599" s="46">
        <f>IFERROR(ABS(1-SMALL(Results!$Y599:$BB599,8)/SMALL(Results!$Y599:$BB599,1)),"")</f>
        <v>1.337179315745729E-4</v>
      </c>
      <c r="W599" s="46">
        <f>IFERROR(ABS(1-SMALL(Results!$Y599:$BB599,9)/SMALL(Results!$Y599:$BB599,1)),"")</f>
        <v>1.9102561653516759E-4</v>
      </c>
      <c r="X599" s="48">
        <f>IFERROR(ABS(1-SMALL(Results!$Y599:$BB599,10)/SMALL(Results!$Y599:$BB599,1)),"")</f>
        <v>2.1012817818877316E-4</v>
      </c>
      <c r="Y599" s="9">
        <v>523.49</v>
      </c>
      <c r="Z599" s="9">
        <v>523.49</v>
      </c>
      <c r="AA599" s="9">
        <v>523.49</v>
      </c>
      <c r="AB599" s="9">
        <v>523.5</v>
      </c>
      <c r="AC599" s="9">
        <v>523.51</v>
      </c>
      <c r="AD599" s="9">
        <v>523.53</v>
      </c>
      <c r="AE599" s="9">
        <v>523.54</v>
      </c>
      <c r="AF599" s="9">
        <v>523.59</v>
      </c>
      <c r="AG599" s="9">
        <v>523.6</v>
      </c>
      <c r="AH599" s="9">
        <v>523.99</v>
      </c>
      <c r="AI599">
        <v>523.88</v>
      </c>
      <c r="AJ599">
        <v>523.67999999999995</v>
      </c>
      <c r="AK599">
        <v>523.55999999999995</v>
      </c>
      <c r="AL599">
        <v>523.72</v>
      </c>
      <c r="AM599">
        <v>525.12</v>
      </c>
      <c r="AN599">
        <v>523.69000000000005</v>
      </c>
      <c r="AO599">
        <v>523.63</v>
      </c>
      <c r="AP599">
        <v>524.32000000000005</v>
      </c>
      <c r="AQ599">
        <v>523.71</v>
      </c>
      <c r="AR599">
        <v>524.54999999999995</v>
      </c>
      <c r="AS599">
        <v>538.38</v>
      </c>
      <c r="AT599">
        <v>538.4</v>
      </c>
      <c r="AU599">
        <v>538.24</v>
      </c>
      <c r="AV599">
        <v>538.41999999999996</v>
      </c>
      <c r="AW599">
        <v>538.54</v>
      </c>
      <c r="AX599">
        <v>538.19000000000005</v>
      </c>
      <c r="AY599">
        <v>538.29999999999995</v>
      </c>
      <c r="AZ599">
        <v>538.28</v>
      </c>
      <c r="BA599">
        <v>538.27</v>
      </c>
      <c r="BB599">
        <v>538.13</v>
      </c>
    </row>
    <row r="600" spans="1:54" hidden="1" x14ac:dyDescent="0.25">
      <c r="A600" s="24" t="s">
        <v>10</v>
      </c>
      <c r="B600" s="19" t="s">
        <v>9</v>
      </c>
      <c r="C600" s="19" t="s">
        <v>7</v>
      </c>
      <c r="D600" s="19" t="s">
        <v>3</v>
      </c>
      <c r="E600" s="19">
        <v>2</v>
      </c>
      <c r="F600" s="25" t="str">
        <f t="shared" si="132"/>
        <v>V9DockerDACO32</v>
      </c>
      <c r="G600" s="19">
        <f t="shared" si="120"/>
        <v>267.63</v>
      </c>
      <c r="H600" s="19">
        <f t="shared" si="123"/>
        <v>1.9560213727907934</v>
      </c>
      <c r="I600" s="19">
        <f t="shared" si="121"/>
        <v>270.95</v>
      </c>
      <c r="J600" s="19">
        <f t="shared" si="124"/>
        <v>267.64999999999998</v>
      </c>
      <c r="K600" s="19">
        <f t="shared" si="125"/>
        <v>1.955987296842892</v>
      </c>
      <c r="L600" s="19">
        <f t="shared" si="122"/>
        <v>268.66733333333326</v>
      </c>
      <c r="M600" s="19">
        <f t="shared" si="126"/>
        <v>267.64</v>
      </c>
      <c r="N600" s="19">
        <f t="shared" si="127"/>
        <v>267.66000000000003</v>
      </c>
      <c r="O600" s="19">
        <f t="shared" si="128"/>
        <v>9.9999999999909051E-3</v>
      </c>
      <c r="P600" s="19">
        <f t="shared" si="129"/>
        <v>1.0000000000047748E-2</v>
      </c>
      <c r="Q600" s="19">
        <f t="shared" si="130"/>
        <v>267.64999999999998</v>
      </c>
      <c r="R600" s="19">
        <f t="shared" si="131"/>
        <v>267.64</v>
      </c>
      <c r="S600" s="46">
        <f>IFERROR(ABS(1-SMALL(Results!$Y600:$BB600,5)/SMALL(Results!$Y600:$BB600,1)),"")</f>
        <v>7.4730037738612864E-5</v>
      </c>
      <c r="T600" s="46">
        <f>IFERROR(ABS(1-SMALL(Results!$Y600:$BB600,6)/SMALL(Results!$Y600:$BB600,1)),"")</f>
        <v>7.4730037738612864E-5</v>
      </c>
      <c r="U600" s="46">
        <f>IFERROR(ABS(1-SMALL(Results!$Y600:$BB600,7)/SMALL(Results!$Y600:$BB600,1)),"")</f>
        <v>1.1209505660803032E-4</v>
      </c>
      <c r="V600" s="46">
        <f>IFERROR(ABS(1-SMALL(Results!$Y600:$BB600,8)/SMALL(Results!$Y600:$BB600,1)),"")</f>
        <v>1.1209505660803032E-4</v>
      </c>
      <c r="W600" s="46">
        <f>IFERROR(ABS(1-SMALL(Results!$Y600:$BB600,9)/SMALL(Results!$Y600:$BB600,1)),"")</f>
        <v>1.1209505660803032E-4</v>
      </c>
      <c r="X600" s="48">
        <f>IFERROR(ABS(1-SMALL(Results!$Y600:$BB600,10)/SMALL(Results!$Y600:$BB600,1)),"")</f>
        <v>1.1209505660803032E-4</v>
      </c>
      <c r="Y600" s="9">
        <v>267.63</v>
      </c>
      <c r="Z600" s="9">
        <v>267.64</v>
      </c>
      <c r="AA600" s="9">
        <v>267.64</v>
      </c>
      <c r="AB600" s="9">
        <v>267.64</v>
      </c>
      <c r="AC600" s="9">
        <v>267.64999999999998</v>
      </c>
      <c r="AD600" s="9">
        <v>267.64999999999998</v>
      </c>
      <c r="AE600" s="9">
        <v>267.66000000000003</v>
      </c>
      <c r="AF600" s="9">
        <v>267.66000000000003</v>
      </c>
      <c r="AG600" s="9">
        <v>267.66000000000003</v>
      </c>
      <c r="AH600" s="9">
        <v>267.66000000000003</v>
      </c>
      <c r="AI600">
        <v>267.69</v>
      </c>
      <c r="AJ600">
        <v>267.79000000000002</v>
      </c>
      <c r="AK600">
        <v>267.72000000000003</v>
      </c>
      <c r="AL600">
        <v>267.75</v>
      </c>
      <c r="AM600">
        <v>267.68</v>
      </c>
      <c r="AN600">
        <v>267.7</v>
      </c>
      <c r="AO600">
        <v>267.70999999999998</v>
      </c>
      <c r="AP600">
        <v>267.68</v>
      </c>
      <c r="AQ600">
        <v>267.75</v>
      </c>
      <c r="AR600">
        <v>267.77</v>
      </c>
      <c r="AS600">
        <v>270.57</v>
      </c>
      <c r="AT600">
        <v>270.70999999999998</v>
      </c>
      <c r="AU600">
        <v>270.74</v>
      </c>
      <c r="AV600">
        <v>270.95</v>
      </c>
      <c r="AW600">
        <v>270.66000000000003</v>
      </c>
      <c r="AX600">
        <v>270.83999999999997</v>
      </c>
      <c r="AY600">
        <v>270.44</v>
      </c>
      <c r="AZ600">
        <v>270.27</v>
      </c>
      <c r="BA600">
        <v>270.63</v>
      </c>
      <c r="BB600">
        <v>270.48</v>
      </c>
    </row>
    <row r="601" spans="1:54" hidden="1" x14ac:dyDescent="0.25">
      <c r="A601" s="24" t="s">
        <v>10</v>
      </c>
      <c r="B601" s="19" t="s">
        <v>9</v>
      </c>
      <c r="C601" s="19" t="s">
        <v>7</v>
      </c>
      <c r="D601" s="19" t="s">
        <v>3</v>
      </c>
      <c r="E601" s="19">
        <v>4</v>
      </c>
      <c r="F601" s="25" t="str">
        <f t="shared" si="132"/>
        <v>V9DockerDACO34</v>
      </c>
      <c r="G601" s="19">
        <f t="shared" si="120"/>
        <v>137.01</v>
      </c>
      <c r="H601" s="19">
        <f t="shared" si="123"/>
        <v>3.8208159988322024</v>
      </c>
      <c r="I601" s="19">
        <f t="shared" si="121"/>
        <v>203.8</v>
      </c>
      <c r="J601" s="19">
        <f t="shared" si="124"/>
        <v>137.04</v>
      </c>
      <c r="K601" s="19">
        <f t="shared" si="125"/>
        <v>3.8201984821949795</v>
      </c>
      <c r="L601" s="19">
        <f t="shared" si="122"/>
        <v>155.81966666666665</v>
      </c>
      <c r="M601" s="19">
        <f t="shared" si="126"/>
        <v>137.04</v>
      </c>
      <c r="N601" s="19">
        <f t="shared" si="127"/>
        <v>137.07999999999998</v>
      </c>
      <c r="O601" s="19">
        <f t="shared" si="128"/>
        <v>0</v>
      </c>
      <c r="P601" s="19">
        <f t="shared" si="129"/>
        <v>3.9999999999992042E-2</v>
      </c>
      <c r="Q601" s="19">
        <f t="shared" si="130"/>
        <v>137.04</v>
      </c>
      <c r="R601" s="19">
        <f t="shared" si="131"/>
        <v>137.04</v>
      </c>
      <c r="S601" s="46">
        <f>IFERROR(ABS(1-SMALL(Results!$Y601:$BB601,5)/SMALL(Results!$Y601:$BB601,1)),"")</f>
        <v>2.1896211955341194E-4</v>
      </c>
      <c r="T601" s="46">
        <f>IFERROR(ABS(1-SMALL(Results!$Y601:$BB601,6)/SMALL(Results!$Y601:$BB601,1)),"")</f>
        <v>2.1896211955341194E-4</v>
      </c>
      <c r="U601" s="46">
        <f>IFERROR(ABS(1-SMALL(Results!$Y601:$BB601,7)/SMALL(Results!$Y601:$BB601,1)),"")</f>
        <v>2.9194949273780857E-4</v>
      </c>
      <c r="V601" s="46">
        <f>IFERROR(ABS(1-SMALL(Results!$Y601:$BB601,8)/SMALL(Results!$Y601:$BB601,1)),"")</f>
        <v>2.9194949273780857E-4</v>
      </c>
      <c r="W601" s="46">
        <f>IFERROR(ABS(1-SMALL(Results!$Y601:$BB601,9)/SMALL(Results!$Y601:$BB601,1)),"")</f>
        <v>2.9194949273780857E-4</v>
      </c>
      <c r="X601" s="48">
        <f>IFERROR(ABS(1-SMALL(Results!$Y601:$BB601,10)/SMALL(Results!$Y601:$BB601,1)),"")</f>
        <v>2.9194949273780857E-4</v>
      </c>
      <c r="Y601" s="9">
        <v>137.01</v>
      </c>
      <c r="Z601" s="9">
        <v>137.01</v>
      </c>
      <c r="AA601" s="9">
        <v>137.04</v>
      </c>
      <c r="AB601" s="9">
        <v>137.05000000000001</v>
      </c>
      <c r="AC601" s="9">
        <v>137.05000000000001</v>
      </c>
      <c r="AD601" s="9">
        <v>137.06</v>
      </c>
      <c r="AE601" s="9">
        <v>137.07</v>
      </c>
      <c r="AF601" s="9">
        <v>137.07999999999998</v>
      </c>
      <c r="AG601" s="9">
        <v>137.09</v>
      </c>
      <c r="AH601" s="9">
        <v>137.11000000000001</v>
      </c>
      <c r="AI601">
        <v>137.07999999999998</v>
      </c>
      <c r="AJ601">
        <v>137.04</v>
      </c>
      <c r="AK601">
        <v>137.19999999999999</v>
      </c>
      <c r="AL601">
        <v>137.04</v>
      </c>
      <c r="AM601">
        <v>137.05000000000001</v>
      </c>
      <c r="AN601">
        <v>137.04</v>
      </c>
      <c r="AO601">
        <v>137.06</v>
      </c>
      <c r="AP601">
        <v>137.09</v>
      </c>
      <c r="AQ601">
        <v>137.18</v>
      </c>
      <c r="AR601">
        <v>137.05000000000001</v>
      </c>
      <c r="AS601">
        <v>203.8</v>
      </c>
      <c r="AT601">
        <v>199.85</v>
      </c>
      <c r="AU601">
        <v>183.56</v>
      </c>
      <c r="AV601">
        <v>199.74</v>
      </c>
      <c r="AW601">
        <v>187.38</v>
      </c>
      <c r="AX601">
        <v>193.88</v>
      </c>
      <c r="AY601">
        <v>199.11</v>
      </c>
      <c r="AZ601">
        <v>189.97</v>
      </c>
      <c r="BA601">
        <v>190.11</v>
      </c>
      <c r="BB601">
        <v>185.79</v>
      </c>
    </row>
    <row r="602" spans="1:54" hidden="1" x14ac:dyDescent="0.25">
      <c r="A602" s="24" t="s">
        <v>10</v>
      </c>
      <c r="B602" s="19" t="s">
        <v>9</v>
      </c>
      <c r="C602" s="19" t="s">
        <v>7</v>
      </c>
      <c r="D602" s="19" t="s">
        <v>3</v>
      </c>
      <c r="E602" s="19">
        <v>8</v>
      </c>
      <c r="F602" s="25" t="str">
        <f t="shared" si="132"/>
        <v>V9DockerDACO38</v>
      </c>
      <c r="G602" s="19">
        <f t="shared" si="120"/>
        <v>69.099999999999994</v>
      </c>
      <c r="H602" s="19">
        <f t="shared" si="123"/>
        <v>7.5758321273516653</v>
      </c>
      <c r="I602" s="19">
        <f t="shared" si="121"/>
        <v>109.91</v>
      </c>
      <c r="J602" s="19">
        <f t="shared" si="124"/>
        <v>69.13</v>
      </c>
      <c r="K602" s="19">
        <f t="shared" si="125"/>
        <v>7.5729784464053234</v>
      </c>
      <c r="L602" s="19">
        <f t="shared" si="122"/>
        <v>80.012666666666675</v>
      </c>
      <c r="M602" s="19">
        <f t="shared" si="126"/>
        <v>69.12</v>
      </c>
      <c r="N602" s="19">
        <f t="shared" si="127"/>
        <v>69.14</v>
      </c>
      <c r="O602" s="19">
        <f t="shared" si="128"/>
        <v>9.9999999999909051E-3</v>
      </c>
      <c r="P602" s="19">
        <f t="shared" si="129"/>
        <v>1.0000000000005116E-2</v>
      </c>
      <c r="Q602" s="19">
        <f t="shared" si="130"/>
        <v>69.13</v>
      </c>
      <c r="R602" s="19">
        <f t="shared" si="131"/>
        <v>69.12</v>
      </c>
      <c r="S602" s="46">
        <f>IFERROR(ABS(1-SMALL(Results!$Y602:$BB602,5)/SMALL(Results!$Y602:$BB602,1)),"")</f>
        <v>4.341534008682757E-4</v>
      </c>
      <c r="T602" s="46">
        <f>IFERROR(ABS(1-SMALL(Results!$Y602:$BB602,6)/SMALL(Results!$Y602:$BB602,1)),"")</f>
        <v>4.341534008682757E-4</v>
      </c>
      <c r="U602" s="46">
        <f>IFERROR(ABS(1-SMALL(Results!$Y602:$BB602,7)/SMALL(Results!$Y602:$BB602,1)),"")</f>
        <v>4.341534008682757E-4</v>
      </c>
      <c r="V602" s="46">
        <f>IFERROR(ABS(1-SMALL(Results!$Y602:$BB602,8)/SMALL(Results!$Y602:$BB602,1)),"")</f>
        <v>4.341534008682757E-4</v>
      </c>
      <c r="W602" s="46">
        <f>IFERROR(ABS(1-SMALL(Results!$Y602:$BB602,9)/SMALL(Results!$Y602:$BB602,1)),"")</f>
        <v>4.341534008682757E-4</v>
      </c>
      <c r="X602" s="48">
        <f>IFERROR(ABS(1-SMALL(Results!$Y602:$BB602,10)/SMALL(Results!$Y602:$BB602,1)),"")</f>
        <v>5.7887120115784896E-4</v>
      </c>
      <c r="Y602" s="9">
        <v>69.099999999999994</v>
      </c>
      <c r="Z602" s="9">
        <v>69.12</v>
      </c>
      <c r="AA602" s="9">
        <v>69.12</v>
      </c>
      <c r="AB602" s="9">
        <v>69.12</v>
      </c>
      <c r="AC602" s="9">
        <v>69.13</v>
      </c>
      <c r="AD602" s="9">
        <v>69.13</v>
      </c>
      <c r="AE602" s="9">
        <v>69.14</v>
      </c>
      <c r="AF602" s="9">
        <v>69.14</v>
      </c>
      <c r="AG602" s="9">
        <v>69.150000000000006</v>
      </c>
      <c r="AH602" s="9">
        <v>69.180000000000007</v>
      </c>
      <c r="AI602">
        <v>69.13</v>
      </c>
      <c r="AJ602">
        <v>69.17</v>
      </c>
      <c r="AK602">
        <v>69.13</v>
      </c>
      <c r="AL602">
        <v>69.14</v>
      </c>
      <c r="AM602">
        <v>69.17</v>
      </c>
      <c r="AN602">
        <v>69.14</v>
      </c>
      <c r="AO602">
        <v>69.150000000000006</v>
      </c>
      <c r="AP602">
        <v>69.13</v>
      </c>
      <c r="AQ602">
        <v>69.180000000000007</v>
      </c>
      <c r="AR602">
        <v>69.14</v>
      </c>
      <c r="AS602">
        <v>103.07</v>
      </c>
      <c r="AT602">
        <v>104.35</v>
      </c>
      <c r="AU602">
        <v>89.99</v>
      </c>
      <c r="AV602">
        <v>99.35</v>
      </c>
      <c r="AW602">
        <v>100.52000000000001</v>
      </c>
      <c r="AX602">
        <v>107.22</v>
      </c>
      <c r="AY602">
        <v>101.68</v>
      </c>
      <c r="AZ602">
        <v>109.91</v>
      </c>
      <c r="BA602">
        <v>100.74000000000001</v>
      </c>
      <c r="BB602">
        <v>100.74000000000001</v>
      </c>
    </row>
    <row r="603" spans="1:54" hidden="1" x14ac:dyDescent="0.25">
      <c r="A603" s="24" t="s">
        <v>10</v>
      </c>
      <c r="B603" s="19" t="s">
        <v>9</v>
      </c>
      <c r="C603" s="19" t="s">
        <v>7</v>
      </c>
      <c r="D603" s="19" t="s">
        <v>3</v>
      </c>
      <c r="E603" s="19">
        <v>16</v>
      </c>
      <c r="F603" s="25" t="str">
        <f t="shared" si="132"/>
        <v>V9DockerDACO316</v>
      </c>
      <c r="G603" s="19">
        <f t="shared" si="120"/>
        <v>34.92</v>
      </c>
      <c r="H603" s="19">
        <f t="shared" si="123"/>
        <v>14.991122565864833</v>
      </c>
      <c r="I603" s="19">
        <f t="shared" si="121"/>
        <v>63.43</v>
      </c>
      <c r="J603" s="19">
        <f t="shared" si="124"/>
        <v>34.93</v>
      </c>
      <c r="K603" s="19">
        <f t="shared" si="125"/>
        <v>14.987689665044375</v>
      </c>
      <c r="L603" s="19">
        <f t="shared" si="122"/>
        <v>41.042666666666669</v>
      </c>
      <c r="M603" s="19">
        <f t="shared" si="126"/>
        <v>34.92</v>
      </c>
      <c r="N603" s="19">
        <f t="shared" si="127"/>
        <v>34.950000000000003</v>
      </c>
      <c r="O603" s="19">
        <f t="shared" si="128"/>
        <v>9.9999999999980105E-3</v>
      </c>
      <c r="P603" s="19">
        <f t="shared" si="129"/>
        <v>2.0000000000003126E-2</v>
      </c>
      <c r="Q603" s="19">
        <f t="shared" si="130"/>
        <v>34.93</v>
      </c>
      <c r="R603" s="19">
        <f t="shared" si="131"/>
        <v>34.93</v>
      </c>
      <c r="S603" s="46">
        <f>IFERROR(ABS(1-SMALL(Results!$Y603:$BB603,5)/SMALL(Results!$Y603:$BB603,1)),"")</f>
        <v>2.8636884306987298E-4</v>
      </c>
      <c r="T603" s="46">
        <f>IFERROR(ABS(1-SMALL(Results!$Y603:$BB603,6)/SMALL(Results!$Y603:$BB603,1)),"")</f>
        <v>2.8636884306987298E-4</v>
      </c>
      <c r="U603" s="46">
        <f>IFERROR(ABS(1-SMALL(Results!$Y603:$BB603,7)/SMALL(Results!$Y603:$BB603,1)),"")</f>
        <v>5.7273768613952392E-4</v>
      </c>
      <c r="V603" s="46">
        <f>IFERROR(ABS(1-SMALL(Results!$Y603:$BB603,8)/SMALL(Results!$Y603:$BB603,1)),"")</f>
        <v>5.7273768613952392E-4</v>
      </c>
      <c r="W603" s="46">
        <f>IFERROR(ABS(1-SMALL(Results!$Y603:$BB603,9)/SMALL(Results!$Y603:$BB603,1)),"")</f>
        <v>5.7273768613952392E-4</v>
      </c>
      <c r="X603" s="48">
        <f>IFERROR(ABS(1-SMALL(Results!$Y603:$BB603,10)/SMALL(Results!$Y603:$BB603,1)),"")</f>
        <v>5.7273768613952392E-4</v>
      </c>
      <c r="Y603" s="9">
        <v>34.92</v>
      </c>
      <c r="Z603" s="9">
        <v>34.92</v>
      </c>
      <c r="AA603" s="9">
        <v>34.92</v>
      </c>
      <c r="AB603" s="9">
        <v>34.93</v>
      </c>
      <c r="AC603" s="9">
        <v>34.94</v>
      </c>
      <c r="AD603" s="9">
        <v>34.94</v>
      </c>
      <c r="AE603" s="9">
        <v>34.94</v>
      </c>
      <c r="AF603" s="9">
        <v>34.950000000000003</v>
      </c>
      <c r="AG603" s="9">
        <v>34.96</v>
      </c>
      <c r="AH603" s="9">
        <v>34.97</v>
      </c>
      <c r="AI603">
        <v>34.93</v>
      </c>
      <c r="AJ603">
        <v>34.96</v>
      </c>
      <c r="AK603">
        <v>34.96</v>
      </c>
      <c r="AL603">
        <v>34.94</v>
      </c>
      <c r="AM603">
        <v>34.950000000000003</v>
      </c>
      <c r="AN603">
        <v>34.97</v>
      </c>
      <c r="AO603">
        <v>34.96</v>
      </c>
      <c r="AP603">
        <v>35.14</v>
      </c>
      <c r="AQ603">
        <v>34.97</v>
      </c>
      <c r="AR603">
        <v>34.93</v>
      </c>
      <c r="AS603">
        <v>46.89</v>
      </c>
      <c r="AT603">
        <v>50.63</v>
      </c>
      <c r="AU603">
        <v>58.76</v>
      </c>
      <c r="AV603">
        <v>50.16</v>
      </c>
      <c r="AW603">
        <v>48.89</v>
      </c>
      <c r="AX603">
        <v>61.84</v>
      </c>
      <c r="AY603">
        <v>63.43</v>
      </c>
      <c r="AZ603">
        <v>50.81</v>
      </c>
      <c r="BA603">
        <v>50.32</v>
      </c>
      <c r="BB603">
        <v>50.45</v>
      </c>
    </row>
    <row r="604" spans="1:54" hidden="1" x14ac:dyDescent="0.25">
      <c r="A604" s="24" t="s">
        <v>10</v>
      </c>
      <c r="B604" s="19" t="s">
        <v>9</v>
      </c>
      <c r="C604" s="19" t="s">
        <v>7</v>
      </c>
      <c r="D604" s="19" t="s">
        <v>3</v>
      </c>
      <c r="E604" s="19">
        <v>32</v>
      </c>
      <c r="F604" s="25" t="str">
        <f t="shared" si="132"/>
        <v>V9DockerDACO332</v>
      </c>
      <c r="G604" s="19">
        <f t="shared" si="120"/>
        <v>18.100000000000001</v>
      </c>
      <c r="H604" s="19">
        <f t="shared" si="123"/>
        <v>28.922099447513812</v>
      </c>
      <c r="I604" s="19">
        <f t="shared" si="121"/>
        <v>32.270000000000003</v>
      </c>
      <c r="J604" s="19">
        <f t="shared" si="124"/>
        <v>18.18</v>
      </c>
      <c r="K604" s="19">
        <f t="shared" si="125"/>
        <v>28.796479647964794</v>
      </c>
      <c r="L604" s="19">
        <f t="shared" si="122"/>
        <v>21.318333333333335</v>
      </c>
      <c r="M604" s="19">
        <f t="shared" si="126"/>
        <v>18.18</v>
      </c>
      <c r="N604" s="19">
        <f t="shared" si="127"/>
        <v>18.22</v>
      </c>
      <c r="O604" s="19">
        <f t="shared" si="128"/>
        <v>0</v>
      </c>
      <c r="P604" s="19">
        <f t="shared" si="129"/>
        <v>3.9999999999999147E-2</v>
      </c>
      <c r="Q604" s="19">
        <f t="shared" si="130"/>
        <v>18.18</v>
      </c>
      <c r="R604" s="19">
        <f t="shared" si="131"/>
        <v>18.18</v>
      </c>
      <c r="S604" s="46">
        <f>IFERROR(ABS(1-SMALL(Results!$Y604:$BB604,5)/SMALL(Results!$Y604:$BB604,1)),"")</f>
        <v>4.4198895027622864E-3</v>
      </c>
      <c r="T604" s="46">
        <f>IFERROR(ABS(1-SMALL(Results!$Y604:$BB604,6)/SMALL(Results!$Y604:$BB604,1)),"")</f>
        <v>4.4198895027622864E-3</v>
      </c>
      <c r="U604" s="46">
        <f>IFERROR(ABS(1-SMALL(Results!$Y604:$BB604,7)/SMALL(Results!$Y604:$BB604,1)),"")</f>
        <v>4.4198895027622864E-3</v>
      </c>
      <c r="V604" s="46">
        <f>IFERROR(ABS(1-SMALL(Results!$Y604:$BB604,8)/SMALL(Results!$Y604:$BB604,1)),"")</f>
        <v>4.972375690607711E-3</v>
      </c>
      <c r="W604" s="46">
        <f>IFERROR(ABS(1-SMALL(Results!$Y604:$BB604,9)/SMALL(Results!$Y604:$BB604,1)),"")</f>
        <v>4.972375690607711E-3</v>
      </c>
      <c r="X604" s="48">
        <f>IFERROR(ABS(1-SMALL(Results!$Y604:$BB604,10)/SMALL(Results!$Y604:$BB604,1)),"")</f>
        <v>5.5248618784529135E-3</v>
      </c>
      <c r="Y604" s="9">
        <v>18.170000000000002</v>
      </c>
      <c r="Z604" s="9">
        <v>18.18</v>
      </c>
      <c r="AA604" s="9">
        <v>18.18</v>
      </c>
      <c r="AB604" s="9">
        <v>18.18</v>
      </c>
      <c r="AC604" s="9">
        <v>18.18</v>
      </c>
      <c r="AD604" s="9">
        <v>18.190000000000001</v>
      </c>
      <c r="AE604" s="9">
        <v>18.2</v>
      </c>
      <c r="AF604" s="9">
        <v>18.22</v>
      </c>
      <c r="AG604" s="9">
        <v>18.239999999999998</v>
      </c>
      <c r="AH604" s="9">
        <v>18.27</v>
      </c>
      <c r="AI604">
        <v>18.2</v>
      </c>
      <c r="AJ604">
        <v>18.239999999999998</v>
      </c>
      <c r="AK604">
        <v>18.260000000000002</v>
      </c>
      <c r="AL604">
        <v>18.190000000000001</v>
      </c>
      <c r="AM604">
        <v>18.21</v>
      </c>
      <c r="AN604">
        <v>18.18</v>
      </c>
      <c r="AO604">
        <v>18.100000000000001</v>
      </c>
      <c r="AP604">
        <v>18.23</v>
      </c>
      <c r="AQ604">
        <v>18.2</v>
      </c>
      <c r="AR604">
        <v>18.21</v>
      </c>
      <c r="AS604">
        <v>29.52</v>
      </c>
      <c r="AT604">
        <v>26.37</v>
      </c>
      <c r="AU604">
        <v>26.49</v>
      </c>
      <c r="AV604">
        <v>26</v>
      </c>
      <c r="AW604">
        <v>26.08</v>
      </c>
      <c r="AX604">
        <v>26.46</v>
      </c>
      <c r="AY604">
        <v>32.270000000000003</v>
      </c>
      <c r="AZ604">
        <v>25.98</v>
      </c>
      <c r="BA604">
        <v>26.33</v>
      </c>
      <c r="BB604">
        <v>30.02</v>
      </c>
    </row>
    <row r="605" spans="1:54" hidden="1" x14ac:dyDescent="0.25">
      <c r="A605" s="24" t="s">
        <v>10</v>
      </c>
      <c r="B605" s="19" t="s">
        <v>9</v>
      </c>
      <c r="C605" s="19" t="s">
        <v>7</v>
      </c>
      <c r="D605" s="19" t="s">
        <v>3</v>
      </c>
      <c r="E605" s="19">
        <v>64</v>
      </c>
      <c r="F605" s="25" t="str">
        <f t="shared" si="132"/>
        <v>V9DockerDACO364</v>
      </c>
      <c r="G605" s="19">
        <f t="shared" si="120"/>
        <v>10.08</v>
      </c>
      <c r="H605" s="19">
        <f t="shared" si="123"/>
        <v>51.933531746031747</v>
      </c>
      <c r="I605" s="19">
        <f t="shared" si="121"/>
        <v>17.43</v>
      </c>
      <c r="J605" s="19">
        <f t="shared" si="124"/>
        <v>10.225000000000001</v>
      </c>
      <c r="K605" s="19">
        <f t="shared" si="125"/>
        <v>51.199999999999989</v>
      </c>
      <c r="L605" s="19">
        <f t="shared" si="122"/>
        <v>12.190000000000001</v>
      </c>
      <c r="M605" s="19">
        <f t="shared" si="126"/>
        <v>10.210000000000001</v>
      </c>
      <c r="N605" s="19">
        <f t="shared" si="127"/>
        <v>10.26</v>
      </c>
      <c r="O605" s="19">
        <f t="shared" si="128"/>
        <v>1.5000000000000568E-2</v>
      </c>
      <c r="P605" s="19">
        <f t="shared" si="129"/>
        <v>3.4999999999998366E-2</v>
      </c>
      <c r="Q605" s="19">
        <f t="shared" si="130"/>
        <v>10.225000000000001</v>
      </c>
      <c r="R605" s="19">
        <f t="shared" si="131"/>
        <v>10.220000000000001</v>
      </c>
      <c r="S605" s="46">
        <f>IFERROR(ABS(1-SMALL(Results!$Y605:$BB605,5)/SMALL(Results!$Y605:$BB605,1)),"")</f>
        <v>1.388888888888884E-2</v>
      </c>
      <c r="T605" s="46">
        <f>IFERROR(ABS(1-SMALL(Results!$Y605:$BB605,6)/SMALL(Results!$Y605:$BB605,1)),"")</f>
        <v>1.4880952380952328E-2</v>
      </c>
      <c r="U605" s="46">
        <f>IFERROR(ABS(1-SMALL(Results!$Y605:$BB605,7)/SMALL(Results!$Y605:$BB605,1)),"")</f>
        <v>1.5873015873015817E-2</v>
      </c>
      <c r="V605" s="46">
        <f>IFERROR(ABS(1-SMALL(Results!$Y605:$BB605,8)/SMALL(Results!$Y605:$BB605,1)),"")</f>
        <v>1.5873015873015817E-2</v>
      </c>
      <c r="W605" s="46">
        <f>IFERROR(ABS(1-SMALL(Results!$Y605:$BB605,9)/SMALL(Results!$Y605:$BB605,1)),"")</f>
        <v>1.5873015873015817E-2</v>
      </c>
      <c r="X605" s="48">
        <f>IFERROR(ABS(1-SMALL(Results!$Y605:$BB605,10)/SMALL(Results!$Y605:$BB605,1)),"")</f>
        <v>1.6865079365079305E-2</v>
      </c>
      <c r="Y605" s="9">
        <v>10.08</v>
      </c>
      <c r="Z605" s="9">
        <v>10.19</v>
      </c>
      <c r="AA605" s="9">
        <v>10.210000000000001</v>
      </c>
      <c r="AB605" s="9">
        <v>10.220000000000001</v>
      </c>
      <c r="AC605" s="9">
        <v>10.220000000000001</v>
      </c>
      <c r="AD605" s="9">
        <v>10.23</v>
      </c>
      <c r="AE605" s="9">
        <v>10.24</v>
      </c>
      <c r="AF605" s="9">
        <v>10.26</v>
      </c>
      <c r="AG605" s="9">
        <v>10.26</v>
      </c>
      <c r="AH605" s="9">
        <v>10.28</v>
      </c>
      <c r="AI605">
        <v>10.26</v>
      </c>
      <c r="AJ605">
        <v>10.26</v>
      </c>
      <c r="AK605">
        <v>10.27</v>
      </c>
      <c r="AL605">
        <v>10.28</v>
      </c>
      <c r="AM605">
        <v>10.24</v>
      </c>
      <c r="AN605">
        <v>10.26</v>
      </c>
      <c r="AO605">
        <v>10.3</v>
      </c>
      <c r="AP605">
        <v>10.25</v>
      </c>
      <c r="AQ605">
        <v>10.24</v>
      </c>
      <c r="AR605">
        <v>10.26</v>
      </c>
      <c r="AS605">
        <v>16.37</v>
      </c>
      <c r="AT605">
        <v>14.95</v>
      </c>
      <c r="AU605">
        <v>15.35</v>
      </c>
      <c r="AV605">
        <v>17.43</v>
      </c>
      <c r="AW605">
        <v>17.36</v>
      </c>
      <c r="AX605">
        <v>17.36</v>
      </c>
      <c r="AY605">
        <v>17.38</v>
      </c>
      <c r="AZ605">
        <v>14.26</v>
      </c>
      <c r="BA605">
        <v>14.27</v>
      </c>
      <c r="BB605">
        <v>16.16</v>
      </c>
    </row>
    <row r="606" spans="1:54" hidden="1" x14ac:dyDescent="0.25">
      <c r="A606" s="24" t="s">
        <v>10</v>
      </c>
      <c r="B606" s="19" t="s">
        <v>9</v>
      </c>
      <c r="C606" s="19" t="s">
        <v>7</v>
      </c>
      <c r="D606" s="19" t="s">
        <v>3</v>
      </c>
      <c r="E606" s="19">
        <v>128</v>
      </c>
      <c r="F606" s="25" t="str">
        <f t="shared" si="132"/>
        <v>V9DockerDACO3128</v>
      </c>
      <c r="G606" s="19">
        <f t="shared" si="120"/>
        <v>10.65</v>
      </c>
      <c r="H606" s="19">
        <f t="shared" si="123"/>
        <v>49.153990610328641</v>
      </c>
      <c r="I606" s="19">
        <f t="shared" si="121"/>
        <v>11.1</v>
      </c>
      <c r="J606" s="19">
        <f t="shared" si="124"/>
        <v>10.984999999999999</v>
      </c>
      <c r="K606" s="19">
        <f t="shared" si="125"/>
        <v>47.657715065999092</v>
      </c>
      <c r="L606" s="19">
        <f t="shared" si="122"/>
        <v>10.972999999999999</v>
      </c>
      <c r="M606" s="19">
        <f t="shared" si="126"/>
        <v>10.94</v>
      </c>
      <c r="N606" s="19">
        <f t="shared" si="127"/>
        <v>11.08</v>
      </c>
      <c r="O606" s="19">
        <f t="shared" si="128"/>
        <v>4.4999999999999929E-2</v>
      </c>
      <c r="P606" s="19">
        <f t="shared" si="129"/>
        <v>9.5000000000000639E-2</v>
      </c>
      <c r="Q606" s="19">
        <f t="shared" si="130"/>
        <v>10.984999999999999</v>
      </c>
      <c r="R606" s="19">
        <f t="shared" si="131"/>
        <v>10.94</v>
      </c>
      <c r="S606" s="46">
        <f>IFERROR(ABS(1-SMALL(Results!$Y606:$BB606,5)/SMALL(Results!$Y606:$BB606,1)),"")</f>
        <v>2.7230046948356623E-2</v>
      </c>
      <c r="T606" s="46">
        <f>IFERROR(ABS(1-SMALL(Results!$Y606:$BB606,6)/SMALL(Results!$Y606:$BB606,1)),"")</f>
        <v>3.5680751173708725E-2</v>
      </c>
      <c r="U606" s="46">
        <f>IFERROR(ABS(1-SMALL(Results!$Y606:$BB606,7)/SMALL(Results!$Y606:$BB606,1)),"")</f>
        <v>3.8497652582159647E-2</v>
      </c>
      <c r="V606" s="46">
        <f>IFERROR(ABS(1-SMALL(Results!$Y606:$BB606,8)/SMALL(Results!$Y606:$BB606,1)),"")</f>
        <v>4.0375586854459966E-2</v>
      </c>
      <c r="W606" s="46">
        <f>IFERROR(ABS(1-SMALL(Results!$Y606:$BB606,9)/SMALL(Results!$Y606:$BB606,1)),"")</f>
        <v>4.1314553990610348E-2</v>
      </c>
      <c r="X606" s="48">
        <f>IFERROR(ABS(1-SMALL(Results!$Y606:$BB606,10)/SMALL(Results!$Y606:$BB606,1)),"")</f>
        <v>4.2253521126760507E-2</v>
      </c>
      <c r="Y606" s="9">
        <v>10.65</v>
      </c>
      <c r="Z606" s="9">
        <v>10.9</v>
      </c>
      <c r="AA606" s="9">
        <v>10.94</v>
      </c>
      <c r="AB606" s="9">
        <v>10.94</v>
      </c>
      <c r="AC606" s="9">
        <v>10.94</v>
      </c>
      <c r="AD606" s="9">
        <v>11.03</v>
      </c>
      <c r="AE606" s="9">
        <v>11.06</v>
      </c>
      <c r="AF606" s="9">
        <v>11.08</v>
      </c>
      <c r="AG606" s="9">
        <v>11.09</v>
      </c>
      <c r="AH606" s="9">
        <v>11.1</v>
      </c>
    </row>
    <row r="607" spans="1:54" hidden="1" x14ac:dyDescent="0.25">
      <c r="A607" s="24" t="s">
        <v>10</v>
      </c>
      <c r="B607" s="19" t="s">
        <v>9</v>
      </c>
      <c r="C607" s="19" t="s">
        <v>7</v>
      </c>
      <c r="D607" s="19" t="s">
        <v>3</v>
      </c>
      <c r="E607" s="19">
        <v>256</v>
      </c>
      <c r="F607" s="25" t="str">
        <f t="shared" si="132"/>
        <v>V9DockerDACO3256</v>
      </c>
      <c r="G607" s="19">
        <f t="shared" si="120"/>
        <v>10.45</v>
      </c>
      <c r="H607" s="19">
        <f t="shared" si="123"/>
        <v>50.09473684210527</v>
      </c>
      <c r="I607" s="19">
        <f t="shared" si="121"/>
        <v>11.14</v>
      </c>
      <c r="J607" s="19">
        <f t="shared" si="124"/>
        <v>10.7</v>
      </c>
      <c r="K607" s="19">
        <f t="shared" si="125"/>
        <v>48.927102803738322</v>
      </c>
      <c r="L607" s="19">
        <f t="shared" si="122"/>
        <v>10.765000000000001</v>
      </c>
      <c r="M607" s="19">
        <f t="shared" si="126"/>
        <v>10.57</v>
      </c>
      <c r="N607" s="19">
        <f t="shared" si="127"/>
        <v>10.98</v>
      </c>
      <c r="O607" s="19">
        <f t="shared" si="128"/>
        <v>0.12999999999999901</v>
      </c>
      <c r="P607" s="19">
        <f t="shared" si="129"/>
        <v>0.28000000000000114</v>
      </c>
      <c r="Q607" s="19">
        <f t="shared" si="130"/>
        <v>10.7</v>
      </c>
      <c r="R607" s="19">
        <f t="shared" si="131"/>
        <v>10.58</v>
      </c>
      <c r="S607" s="46">
        <f>IFERROR(ABS(1-SMALL(Results!$Y607:$BB607,5)/SMALL(Results!$Y607:$BB607,1)),"")</f>
        <v>1.7224880382775254E-2</v>
      </c>
      <c r="T607" s="46">
        <f>IFERROR(ABS(1-SMALL(Results!$Y607:$BB607,6)/SMALL(Results!$Y607:$BB607,1)),"")</f>
        <v>3.0622009569378106E-2</v>
      </c>
      <c r="U607" s="46">
        <f>IFERROR(ABS(1-SMALL(Results!$Y607:$BB607,7)/SMALL(Results!$Y607:$BB607,1)),"")</f>
        <v>3.9234449760765511E-2</v>
      </c>
      <c r="V607" s="46">
        <f>IFERROR(ABS(1-SMALL(Results!$Y607:$BB607,8)/SMALL(Results!$Y607:$BB607,1)),"")</f>
        <v>5.0717703349282495E-2</v>
      </c>
      <c r="W607" s="46">
        <f>IFERROR(ABS(1-SMALL(Results!$Y607:$BB607,9)/SMALL(Results!$Y607:$BB607,1)),"")</f>
        <v>6.315789473684208E-2</v>
      </c>
      <c r="X607" s="48">
        <f>IFERROR(ABS(1-SMALL(Results!$Y607:$BB607,10)/SMALL(Results!$Y607:$BB607,1)),"")</f>
        <v>6.6028708133971437E-2</v>
      </c>
      <c r="Y607" s="9">
        <v>10.45</v>
      </c>
      <c r="Z607" s="9">
        <v>10.56</v>
      </c>
      <c r="AA607" s="9">
        <v>10.57</v>
      </c>
      <c r="AB607" s="9">
        <v>10.58</v>
      </c>
      <c r="AC607" s="9">
        <v>10.63</v>
      </c>
      <c r="AD607" s="9">
        <v>10.77</v>
      </c>
      <c r="AE607" s="9">
        <v>10.86</v>
      </c>
      <c r="AF607" s="9">
        <v>10.98</v>
      </c>
      <c r="AG607" s="9">
        <v>11.11</v>
      </c>
      <c r="AH607" s="9">
        <v>11.14</v>
      </c>
    </row>
    <row r="608" spans="1:54" hidden="1" x14ac:dyDescent="0.25">
      <c r="A608" s="24" t="s">
        <v>10</v>
      </c>
      <c r="B608" s="19" t="s">
        <v>9</v>
      </c>
      <c r="C608" s="19" t="s">
        <v>7</v>
      </c>
      <c r="D608" s="19" t="s">
        <v>4</v>
      </c>
      <c r="E608" s="19">
        <v>1</v>
      </c>
      <c r="F608" s="25" t="str">
        <f t="shared" si="132"/>
        <v>V9DockerDACO21</v>
      </c>
      <c r="G608" s="19">
        <f t="shared" si="120"/>
        <v>521.89</v>
      </c>
      <c r="H608" s="19">
        <f t="shared" si="123"/>
        <v>1</v>
      </c>
      <c r="I608" s="19">
        <f t="shared" si="121"/>
        <v>538.35</v>
      </c>
      <c r="J608" s="19">
        <f t="shared" si="124"/>
        <v>522.02</v>
      </c>
      <c r="K608" s="19">
        <f t="shared" si="125"/>
        <v>1</v>
      </c>
      <c r="L608" s="19">
        <f t="shared" si="122"/>
        <v>528.00866666666673</v>
      </c>
      <c r="M608" s="19">
        <f t="shared" si="126"/>
        <v>521.97</v>
      </c>
      <c r="N608" s="19">
        <f t="shared" si="127"/>
        <v>522.16</v>
      </c>
      <c r="O608" s="19">
        <f t="shared" si="128"/>
        <v>4.9999999999954525E-2</v>
      </c>
      <c r="P608" s="19">
        <f t="shared" si="129"/>
        <v>0.13999999999998636</v>
      </c>
      <c r="Q608" s="19">
        <f t="shared" si="130"/>
        <v>522.02</v>
      </c>
      <c r="R608" s="19">
        <f t="shared" si="131"/>
        <v>521.97</v>
      </c>
      <c r="S608" s="46">
        <f>IFERROR(ABS(1-SMALL(Results!$Y608:$BB608,5)/SMALL(Results!$Y608:$BB608,1)),"")</f>
        <v>1.9161125907762866E-4</v>
      </c>
      <c r="T608" s="46">
        <f>IFERROR(ABS(1-SMALL(Results!$Y608:$BB608,6)/SMALL(Results!$Y608:$BB608,1)),"")</f>
        <v>3.0657801452416145E-4</v>
      </c>
      <c r="U608" s="46">
        <f>IFERROR(ABS(1-SMALL(Results!$Y608:$BB608,7)/SMALL(Results!$Y608:$BB608,1)),"")</f>
        <v>4.4070589587841269E-4</v>
      </c>
      <c r="V608" s="46">
        <f>IFERROR(ABS(1-SMALL(Results!$Y608:$BB608,8)/SMALL(Results!$Y608:$BB608,1)),"")</f>
        <v>5.1735039950950856E-4</v>
      </c>
      <c r="W608" s="46">
        <f>IFERROR(ABS(1-SMALL(Results!$Y608:$BB608,9)/SMALL(Results!$Y608:$BB608,1)),"")</f>
        <v>5.3651152541722702E-4</v>
      </c>
      <c r="X608" s="48">
        <f>IFERROR(ABS(1-SMALL(Results!$Y608:$BB608,10)/SMALL(Results!$Y608:$BB608,1)),"")</f>
        <v>9.5805629538792125E-4</v>
      </c>
      <c r="Y608" s="9">
        <v>521.89</v>
      </c>
      <c r="Z608" s="9">
        <v>521.92999999999995</v>
      </c>
      <c r="AA608" s="9">
        <v>521.97</v>
      </c>
      <c r="AB608" s="9">
        <v>521.97</v>
      </c>
      <c r="AC608" s="9">
        <v>521.99</v>
      </c>
      <c r="AD608" s="9">
        <v>522.04999999999995</v>
      </c>
      <c r="AE608" s="9">
        <v>522.12</v>
      </c>
      <c r="AF608" s="9">
        <v>522.16</v>
      </c>
      <c r="AG608" s="9">
        <v>522.16999999999996</v>
      </c>
      <c r="AH608" s="9">
        <v>522.39</v>
      </c>
      <c r="AI608">
        <v>523.83000000000004</v>
      </c>
      <c r="AJ608">
        <v>523.53</v>
      </c>
      <c r="AK608">
        <v>523.71</v>
      </c>
      <c r="AL608">
        <v>524.11</v>
      </c>
      <c r="AM608">
        <v>524.15</v>
      </c>
      <c r="AN608">
        <v>523.62</v>
      </c>
      <c r="AO608">
        <v>523.64</v>
      </c>
      <c r="AP608">
        <v>523.66</v>
      </c>
      <c r="AQ608">
        <v>523.41999999999996</v>
      </c>
      <c r="AR608">
        <v>523.66999999999996</v>
      </c>
      <c r="AS608">
        <v>538.32000000000005</v>
      </c>
      <c r="AT608">
        <v>538.26</v>
      </c>
      <c r="AU608">
        <v>538.25</v>
      </c>
      <c r="AV608">
        <v>538.08000000000004</v>
      </c>
      <c r="AW608">
        <v>538.35</v>
      </c>
      <c r="AX608">
        <v>538.21</v>
      </c>
      <c r="AY608">
        <v>538.33000000000004</v>
      </c>
      <c r="AZ608">
        <v>538.21</v>
      </c>
      <c r="BA608">
        <v>538.13</v>
      </c>
      <c r="BB608">
        <v>538.14</v>
      </c>
    </row>
    <row r="609" spans="1:54" hidden="1" x14ac:dyDescent="0.25">
      <c r="A609" s="24" t="s">
        <v>10</v>
      </c>
      <c r="B609" s="19" t="s">
        <v>9</v>
      </c>
      <c r="C609" s="19" t="s">
        <v>7</v>
      </c>
      <c r="D609" s="19" t="s">
        <v>4</v>
      </c>
      <c r="E609" s="19">
        <v>2</v>
      </c>
      <c r="F609" s="25" t="str">
        <f t="shared" si="132"/>
        <v>V9DockerDACO22</v>
      </c>
      <c r="G609" s="19">
        <f t="shared" si="120"/>
        <v>267.29000000000002</v>
      </c>
      <c r="H609" s="19">
        <f t="shared" si="123"/>
        <v>1.9525234763739756</v>
      </c>
      <c r="I609" s="19">
        <f t="shared" si="121"/>
        <v>271.44</v>
      </c>
      <c r="J609" s="19">
        <f t="shared" si="124"/>
        <v>267.60000000000002</v>
      </c>
      <c r="K609" s="19">
        <f t="shared" si="125"/>
        <v>1.9507473841554557</v>
      </c>
      <c r="L609" s="19">
        <f t="shared" si="122"/>
        <v>268.64666666666665</v>
      </c>
      <c r="M609" s="19">
        <f t="shared" si="126"/>
        <v>267.39</v>
      </c>
      <c r="N609" s="19">
        <f t="shared" si="127"/>
        <v>267.64999999999998</v>
      </c>
      <c r="O609" s="19">
        <f t="shared" si="128"/>
        <v>0.21000000000003638</v>
      </c>
      <c r="P609" s="19">
        <f t="shared" si="129"/>
        <v>4.9999999999954525E-2</v>
      </c>
      <c r="Q609" s="19">
        <f t="shared" si="130"/>
        <v>267.60000000000002</v>
      </c>
      <c r="R609" s="19">
        <f t="shared" si="131"/>
        <v>267.41000000000003</v>
      </c>
      <c r="S609" s="46">
        <f>IFERROR(ABS(1-SMALL(Results!$Y609:$BB609,5)/SMALL(Results!$Y609:$BB609,1)),"")</f>
        <v>1.1223764450594143E-3</v>
      </c>
      <c r="T609" s="46">
        <f>IFERROR(ABS(1-SMALL(Results!$Y609:$BB609,6)/SMALL(Results!$Y609:$BB609,1)),"")</f>
        <v>1.1972015413970194E-3</v>
      </c>
      <c r="U609" s="46">
        <f>IFERROR(ABS(1-SMALL(Results!$Y609:$BB609,7)/SMALL(Results!$Y609:$BB609,1)),"")</f>
        <v>1.2720266377341805E-3</v>
      </c>
      <c r="V609" s="46">
        <f>IFERROR(ABS(1-SMALL(Results!$Y609:$BB609,8)/SMALL(Results!$Y609:$BB609,1)),"")</f>
        <v>1.2720266377341805E-3</v>
      </c>
      <c r="W609" s="46">
        <f>IFERROR(ABS(1-SMALL(Results!$Y609:$BB609,9)/SMALL(Results!$Y609:$BB609,1)),"")</f>
        <v>1.309439185902761E-3</v>
      </c>
      <c r="X609" s="48">
        <f>IFERROR(ABS(1-SMALL(Results!$Y609:$BB609,10)/SMALL(Results!$Y609:$BB609,1)),"")</f>
        <v>1.309439185902761E-3</v>
      </c>
      <c r="Y609" s="9">
        <v>267.29000000000002</v>
      </c>
      <c r="Z609" s="9">
        <v>267.37</v>
      </c>
      <c r="AA609" s="9">
        <v>267.39</v>
      </c>
      <c r="AB609" s="9">
        <v>267.41000000000003</v>
      </c>
      <c r="AC609" s="9">
        <v>267.58999999999997</v>
      </c>
      <c r="AD609" s="9">
        <v>267.61</v>
      </c>
      <c r="AE609" s="9">
        <v>267.64</v>
      </c>
      <c r="AF609" s="9">
        <v>267.64999999999998</v>
      </c>
      <c r="AG609" s="9">
        <v>267.64999999999998</v>
      </c>
      <c r="AH609" s="9">
        <v>267.64999999999998</v>
      </c>
      <c r="AI609">
        <v>267.75</v>
      </c>
      <c r="AJ609">
        <v>267.63</v>
      </c>
      <c r="AK609">
        <v>267.69</v>
      </c>
      <c r="AL609">
        <v>267.7</v>
      </c>
      <c r="AM609">
        <v>267.70999999999998</v>
      </c>
      <c r="AN609">
        <v>267.64</v>
      </c>
      <c r="AO609">
        <v>267.68</v>
      </c>
      <c r="AP609">
        <v>267.64999999999998</v>
      </c>
      <c r="AQ609">
        <v>267.69</v>
      </c>
      <c r="AR609">
        <v>267.63</v>
      </c>
      <c r="AS609">
        <v>270.67</v>
      </c>
      <c r="AT609">
        <v>270.33</v>
      </c>
      <c r="AU609">
        <v>270.77</v>
      </c>
      <c r="AV609">
        <v>270.58999999999997</v>
      </c>
      <c r="AW609">
        <v>270.60000000000002</v>
      </c>
      <c r="AX609">
        <v>270.3</v>
      </c>
      <c r="AY609">
        <v>270.98</v>
      </c>
      <c r="AZ609">
        <v>270.70999999999998</v>
      </c>
      <c r="BA609">
        <v>270.99</v>
      </c>
      <c r="BB609">
        <v>271.44</v>
      </c>
    </row>
    <row r="610" spans="1:54" hidden="1" x14ac:dyDescent="0.25">
      <c r="A610" s="24" t="s">
        <v>10</v>
      </c>
      <c r="B610" s="19" t="s">
        <v>9</v>
      </c>
      <c r="C610" s="19" t="s">
        <v>7</v>
      </c>
      <c r="D610" s="19" t="s">
        <v>4</v>
      </c>
      <c r="E610" s="19">
        <v>4</v>
      </c>
      <c r="F610" s="25" t="str">
        <f t="shared" si="132"/>
        <v>V9DockerDACO24</v>
      </c>
      <c r="G610" s="19">
        <f t="shared" si="120"/>
        <v>136.82999999999998</v>
      </c>
      <c r="H610" s="19">
        <f t="shared" si="123"/>
        <v>3.8141489439450416</v>
      </c>
      <c r="I610" s="19">
        <f t="shared" si="121"/>
        <v>203.3</v>
      </c>
      <c r="J610" s="19">
        <f t="shared" si="124"/>
        <v>137.005</v>
      </c>
      <c r="K610" s="19">
        <f t="shared" si="125"/>
        <v>3.8102259041640818</v>
      </c>
      <c r="L610" s="19">
        <f t="shared" si="122"/>
        <v>152.53233333333338</v>
      </c>
      <c r="M610" s="19">
        <f t="shared" si="126"/>
        <v>136.97</v>
      </c>
      <c r="N610" s="19">
        <f t="shared" si="127"/>
        <v>137.05000000000001</v>
      </c>
      <c r="O610" s="19">
        <f t="shared" si="128"/>
        <v>3.4999999999996589E-2</v>
      </c>
      <c r="P610" s="19">
        <f t="shared" si="129"/>
        <v>4.5000000000015916E-2</v>
      </c>
      <c r="Q610" s="19">
        <f t="shared" si="130"/>
        <v>137.005</v>
      </c>
      <c r="R610" s="19">
        <f t="shared" si="131"/>
        <v>136.99</v>
      </c>
      <c r="S610" s="46">
        <f>IFERROR(ABS(1-SMALL(Results!$Y610:$BB610,5)/SMALL(Results!$Y610:$BB610,1)),"")</f>
        <v>1.2424175984799835E-3</v>
      </c>
      <c r="T610" s="46">
        <f>IFERROR(ABS(1-SMALL(Results!$Y610:$BB610,6)/SMALL(Results!$Y610:$BB610,1)),"")</f>
        <v>1.315500986625695E-3</v>
      </c>
      <c r="U610" s="46">
        <f>IFERROR(ABS(1-SMALL(Results!$Y610:$BB610,7)/SMALL(Results!$Y610:$BB610,1)),"")</f>
        <v>1.315500986625695E-3</v>
      </c>
      <c r="V610" s="46">
        <f>IFERROR(ABS(1-SMALL(Results!$Y610:$BB610,8)/SMALL(Results!$Y610:$BB610,1)),"")</f>
        <v>1.315500986625695E-3</v>
      </c>
      <c r="W610" s="46">
        <f>IFERROR(ABS(1-SMALL(Results!$Y610:$BB610,9)/SMALL(Results!$Y610:$BB610,1)),"")</f>
        <v>1.3885843747718507E-3</v>
      </c>
      <c r="X610" s="48">
        <f>IFERROR(ABS(1-SMALL(Results!$Y610:$BB610,10)/SMALL(Results!$Y610:$BB610,1)),"")</f>
        <v>1.3885843747718507E-3</v>
      </c>
      <c r="Y610" s="9">
        <v>136.82999999999998</v>
      </c>
      <c r="Z610" s="9">
        <v>136.88999999999999</v>
      </c>
      <c r="AA610" s="9">
        <v>136.97</v>
      </c>
      <c r="AB610" s="9">
        <v>136.99</v>
      </c>
      <c r="AC610" s="9">
        <v>137.01</v>
      </c>
      <c r="AD610" s="9">
        <v>137.01</v>
      </c>
      <c r="AE610" s="9">
        <v>137.03</v>
      </c>
      <c r="AF610" s="9">
        <v>137.05000000000001</v>
      </c>
      <c r="AG610" s="9">
        <v>137.05000000000001</v>
      </c>
      <c r="AH610" s="9">
        <v>137.06</v>
      </c>
      <c r="AI610">
        <v>137.02000000000001</v>
      </c>
      <c r="AJ610">
        <v>137.02000000000001</v>
      </c>
      <c r="AK610">
        <v>137.04</v>
      </c>
      <c r="AL610">
        <v>137.07</v>
      </c>
      <c r="AM610">
        <v>137.07</v>
      </c>
      <c r="AN610">
        <v>137</v>
      </c>
      <c r="AO610">
        <v>137.09</v>
      </c>
      <c r="AP610">
        <v>137.13</v>
      </c>
      <c r="AQ610">
        <v>137.12</v>
      </c>
      <c r="AR610">
        <v>137.01</v>
      </c>
      <c r="AS610">
        <v>200.07999999999998</v>
      </c>
      <c r="AT610">
        <v>203.3</v>
      </c>
      <c r="AU610">
        <v>188.73</v>
      </c>
      <c r="AV610">
        <v>186.31</v>
      </c>
      <c r="AW610">
        <v>200.32</v>
      </c>
      <c r="AX610">
        <v>200.5</v>
      </c>
      <c r="AY610">
        <v>200.25</v>
      </c>
      <c r="AZ610">
        <v>181.77</v>
      </c>
      <c r="BA610">
        <v>137.06</v>
      </c>
      <c r="BB610">
        <v>137.19</v>
      </c>
    </row>
    <row r="611" spans="1:54" hidden="1" x14ac:dyDescent="0.25">
      <c r="A611" s="24" t="s">
        <v>10</v>
      </c>
      <c r="B611" s="19" t="s">
        <v>9</v>
      </c>
      <c r="C611" s="19" t="s">
        <v>7</v>
      </c>
      <c r="D611" s="19" t="s">
        <v>4</v>
      </c>
      <c r="E611" s="19">
        <v>8</v>
      </c>
      <c r="F611" s="25" t="str">
        <f t="shared" si="132"/>
        <v>V9DockerDACO28</v>
      </c>
      <c r="G611" s="19">
        <f t="shared" si="120"/>
        <v>69.09</v>
      </c>
      <c r="H611" s="19">
        <f t="shared" si="123"/>
        <v>7.5537704443479514</v>
      </c>
      <c r="I611" s="19">
        <f t="shared" si="121"/>
        <v>69.260000000000005</v>
      </c>
      <c r="J611" s="19">
        <f t="shared" si="124"/>
        <v>69.099999999999994</v>
      </c>
      <c r="K611" s="19">
        <f t="shared" si="125"/>
        <v>7.5545586107091172</v>
      </c>
      <c r="L611" s="19">
        <f t="shared" si="122"/>
        <v>69.13666666666667</v>
      </c>
      <c r="M611" s="19">
        <f t="shared" si="126"/>
        <v>69.09</v>
      </c>
      <c r="N611" s="19">
        <f t="shared" si="127"/>
        <v>69.13</v>
      </c>
      <c r="O611" s="19">
        <f t="shared" si="128"/>
        <v>9.9999999999909051E-3</v>
      </c>
      <c r="P611" s="19">
        <f t="shared" si="129"/>
        <v>3.0000000000001137E-2</v>
      </c>
      <c r="Q611" s="19">
        <f t="shared" si="130"/>
        <v>69.099999999999994</v>
      </c>
      <c r="R611" s="19">
        <f t="shared" si="131"/>
        <v>69.099999999999994</v>
      </c>
      <c r="S611" s="46">
        <f>IFERROR(ABS(1-SMALL(Results!$Y611:$BB611,5)/SMALL(Results!$Y611:$BB611,1)),"")</f>
        <v>1.4473874656228958E-4</v>
      </c>
      <c r="T611" s="46">
        <f>IFERROR(ABS(1-SMALL(Results!$Y611:$BB611,6)/SMALL(Results!$Y611:$BB611,1)),"")</f>
        <v>1.4473874656228958E-4</v>
      </c>
      <c r="U611" s="46">
        <f>IFERROR(ABS(1-SMALL(Results!$Y611:$BB611,7)/SMALL(Results!$Y611:$BB611,1)),"")</f>
        <v>2.894774931248012E-4</v>
      </c>
      <c r="V611" s="46">
        <f>IFERROR(ABS(1-SMALL(Results!$Y611:$BB611,8)/SMALL(Results!$Y611:$BB611,1)),"")</f>
        <v>2.894774931248012E-4</v>
      </c>
      <c r="W611" s="46">
        <f>IFERROR(ABS(1-SMALL(Results!$Y611:$BB611,9)/SMALL(Results!$Y611:$BB611,1)),"")</f>
        <v>2.894774931248012E-4</v>
      </c>
      <c r="X611" s="48">
        <f>IFERROR(ABS(1-SMALL(Results!$Y611:$BB611,10)/SMALL(Results!$Y611:$BB611,1)),"")</f>
        <v>2.894774931248012E-4</v>
      </c>
      <c r="Y611" s="9">
        <v>69.09</v>
      </c>
      <c r="Z611" s="9">
        <v>69.09</v>
      </c>
      <c r="AA611" s="9">
        <v>69.09</v>
      </c>
      <c r="AB611" s="9">
        <v>69.099999999999994</v>
      </c>
      <c r="AC611" s="9">
        <v>69.11</v>
      </c>
      <c r="AD611" s="9">
        <v>69.11</v>
      </c>
      <c r="AE611" s="9">
        <v>69.12</v>
      </c>
      <c r="AF611" s="9">
        <v>69.13</v>
      </c>
      <c r="AG611" s="9">
        <v>69.16</v>
      </c>
      <c r="AH611" s="9">
        <v>69.16</v>
      </c>
      <c r="AI611">
        <v>69.13</v>
      </c>
      <c r="AJ611">
        <v>69.150000000000006</v>
      </c>
      <c r="AK611">
        <v>69.150000000000006</v>
      </c>
      <c r="AL611">
        <v>69.14</v>
      </c>
      <c r="AM611">
        <v>69.13</v>
      </c>
      <c r="AN611">
        <v>69.099999999999994</v>
      </c>
      <c r="AO611">
        <v>69.14</v>
      </c>
      <c r="AP611">
        <v>69.17</v>
      </c>
      <c r="AQ611">
        <v>69.13</v>
      </c>
      <c r="AR611">
        <v>69.260000000000005</v>
      </c>
      <c r="AS611">
        <v>69.11</v>
      </c>
      <c r="AT611">
        <v>69.11</v>
      </c>
      <c r="AU611">
        <v>69.22</v>
      </c>
      <c r="AV611">
        <v>69.17</v>
      </c>
      <c r="AW611">
        <v>69.099999999999994</v>
      </c>
      <c r="AX611">
        <v>69.150000000000006</v>
      </c>
      <c r="AY611">
        <v>69.13</v>
      </c>
      <c r="AZ611">
        <v>69.19</v>
      </c>
      <c r="BA611">
        <v>69.12</v>
      </c>
      <c r="BB611">
        <v>69.14</v>
      </c>
    </row>
    <row r="612" spans="1:54" hidden="1" x14ac:dyDescent="0.25">
      <c r="A612" s="24" t="s">
        <v>10</v>
      </c>
      <c r="B612" s="19" t="s">
        <v>9</v>
      </c>
      <c r="C612" s="19" t="s">
        <v>7</v>
      </c>
      <c r="D612" s="19" t="s">
        <v>4</v>
      </c>
      <c r="E612" s="19">
        <v>16</v>
      </c>
      <c r="F612" s="25" t="str">
        <f t="shared" si="132"/>
        <v>V9DockerDACO216</v>
      </c>
      <c r="G612" s="19">
        <f t="shared" si="120"/>
        <v>34.909999999999997</v>
      </c>
      <c r="H612" s="19">
        <f t="shared" si="123"/>
        <v>14.949584646233172</v>
      </c>
      <c r="I612" s="19">
        <f t="shared" si="121"/>
        <v>35.15</v>
      </c>
      <c r="J612" s="19">
        <f t="shared" si="124"/>
        <v>34.93</v>
      </c>
      <c r="K612" s="19">
        <f t="shared" si="125"/>
        <v>14.944746636129402</v>
      </c>
      <c r="L612" s="19">
        <f t="shared" si="122"/>
        <v>34.974333333333341</v>
      </c>
      <c r="M612" s="19">
        <f t="shared" si="126"/>
        <v>34.92</v>
      </c>
      <c r="N612" s="19">
        <f t="shared" si="127"/>
        <v>34.94</v>
      </c>
      <c r="O612" s="19">
        <f t="shared" si="128"/>
        <v>9.9999999999980105E-3</v>
      </c>
      <c r="P612" s="19">
        <f t="shared" si="129"/>
        <v>9.9999999999980105E-3</v>
      </c>
      <c r="Q612" s="19">
        <f t="shared" si="130"/>
        <v>34.93</v>
      </c>
      <c r="R612" s="19">
        <f t="shared" si="131"/>
        <v>34.92</v>
      </c>
      <c r="S612" s="46">
        <f>IFERROR(ABS(1-SMALL(Results!$Y612:$BB612,5)/SMALL(Results!$Y612:$BB612,1)),"")</f>
        <v>5.7290174735036281E-4</v>
      </c>
      <c r="T612" s="46">
        <f>IFERROR(ABS(1-SMALL(Results!$Y612:$BB612,6)/SMALL(Results!$Y612:$BB612,1)),"")</f>
        <v>5.7290174735036281E-4</v>
      </c>
      <c r="U612" s="46">
        <f>IFERROR(ABS(1-SMALL(Results!$Y612:$BB612,7)/SMALL(Results!$Y612:$BB612,1)),"")</f>
        <v>5.7290174735036281E-4</v>
      </c>
      <c r="V612" s="46">
        <f>IFERROR(ABS(1-SMALL(Results!$Y612:$BB612,8)/SMALL(Results!$Y612:$BB612,1)),"")</f>
        <v>5.7290174735036281E-4</v>
      </c>
      <c r="W612" s="46">
        <f>IFERROR(ABS(1-SMALL(Results!$Y612:$BB612,9)/SMALL(Results!$Y612:$BB612,1)),"")</f>
        <v>5.7290174735036281E-4</v>
      </c>
      <c r="X612" s="48">
        <f>IFERROR(ABS(1-SMALL(Results!$Y612:$BB612,10)/SMALL(Results!$Y612:$BB612,1)),"")</f>
        <v>8.5935262102543319E-4</v>
      </c>
      <c r="Y612" s="9">
        <v>34.909999999999997</v>
      </c>
      <c r="Z612" s="9">
        <v>34.909999999999997</v>
      </c>
      <c r="AA612" s="9">
        <v>34.92</v>
      </c>
      <c r="AB612" s="9">
        <v>34.92</v>
      </c>
      <c r="AC612" s="9">
        <v>34.93</v>
      </c>
      <c r="AD612" s="9">
        <v>34.93</v>
      </c>
      <c r="AE612" s="9">
        <v>34.93</v>
      </c>
      <c r="AF612" s="9">
        <v>34.94</v>
      </c>
      <c r="AG612" s="9">
        <v>35.04</v>
      </c>
      <c r="AH612" s="9">
        <v>35.08</v>
      </c>
      <c r="AI612">
        <v>34.950000000000003</v>
      </c>
      <c r="AJ612">
        <v>35.01</v>
      </c>
      <c r="AK612">
        <v>34.93</v>
      </c>
      <c r="AL612">
        <v>34.950000000000003</v>
      </c>
      <c r="AM612">
        <v>34.950000000000003</v>
      </c>
      <c r="AN612">
        <v>34.950000000000003</v>
      </c>
      <c r="AO612">
        <v>35.08</v>
      </c>
      <c r="AP612">
        <v>35.06</v>
      </c>
      <c r="AQ612">
        <v>34.94</v>
      </c>
      <c r="AR612">
        <v>34.950000000000003</v>
      </c>
      <c r="AS612">
        <v>35.15</v>
      </c>
      <c r="AT612">
        <v>35.049999999999997</v>
      </c>
      <c r="AU612">
        <v>34.93</v>
      </c>
      <c r="AV612">
        <v>34.97</v>
      </c>
      <c r="AW612">
        <v>34.94</v>
      </c>
      <c r="AX612">
        <v>34.96</v>
      </c>
      <c r="AY612">
        <v>34.94</v>
      </c>
      <c r="AZ612">
        <v>35</v>
      </c>
      <c r="BA612">
        <v>35.07</v>
      </c>
      <c r="BB612">
        <v>34.94</v>
      </c>
    </row>
    <row r="613" spans="1:54" hidden="1" x14ac:dyDescent="0.25">
      <c r="A613" s="24" t="s">
        <v>10</v>
      </c>
      <c r="B613" s="19" t="s">
        <v>9</v>
      </c>
      <c r="C613" s="19" t="s">
        <v>7</v>
      </c>
      <c r="D613" s="19" t="s">
        <v>4</v>
      </c>
      <c r="E613" s="19">
        <v>32</v>
      </c>
      <c r="F613" s="25" t="str">
        <f t="shared" si="132"/>
        <v>V9DockerDACO232</v>
      </c>
      <c r="G613" s="19">
        <f t="shared" si="120"/>
        <v>18.07</v>
      </c>
      <c r="H613" s="19">
        <f t="shared" si="123"/>
        <v>28.881571665744325</v>
      </c>
      <c r="I613" s="19">
        <f t="shared" si="121"/>
        <v>30.56</v>
      </c>
      <c r="J613" s="19">
        <f t="shared" si="124"/>
        <v>18.18</v>
      </c>
      <c r="K613" s="19">
        <f t="shared" si="125"/>
        <v>28.713971397139712</v>
      </c>
      <c r="L613" s="19">
        <f t="shared" si="122"/>
        <v>21.014333333333333</v>
      </c>
      <c r="M613" s="19">
        <f t="shared" si="126"/>
        <v>18.16</v>
      </c>
      <c r="N613" s="19">
        <f t="shared" si="127"/>
        <v>18.190000000000001</v>
      </c>
      <c r="O613" s="19">
        <f t="shared" si="128"/>
        <v>1.9999999999999574E-2</v>
      </c>
      <c r="P613" s="19">
        <f t="shared" si="129"/>
        <v>1.0000000000001563E-2</v>
      </c>
      <c r="Q613" s="19">
        <f t="shared" si="130"/>
        <v>18.18</v>
      </c>
      <c r="R613" s="19">
        <f t="shared" si="131"/>
        <v>18.16</v>
      </c>
      <c r="S613" s="46">
        <f>IFERROR(ABS(1-SMALL(Results!$Y613:$BB613,5)/SMALL(Results!$Y613:$BB613,1)),"")</f>
        <v>6.0874377421140657E-3</v>
      </c>
      <c r="T613" s="46">
        <f>IFERROR(ABS(1-SMALL(Results!$Y613:$BB613,6)/SMALL(Results!$Y613:$BB613,1)),"")</f>
        <v>6.0874377421140657E-3</v>
      </c>
      <c r="U613" s="46">
        <f>IFERROR(ABS(1-SMALL(Results!$Y613:$BB613,7)/SMALL(Results!$Y613:$BB613,1)),"")</f>
        <v>6.0874377421140657E-3</v>
      </c>
      <c r="V613" s="46">
        <f>IFERROR(ABS(1-SMALL(Results!$Y613:$BB613,8)/SMALL(Results!$Y613:$BB613,1)),"")</f>
        <v>6.6408411732152839E-3</v>
      </c>
      <c r="W613" s="46">
        <f>IFERROR(ABS(1-SMALL(Results!$Y613:$BB613,9)/SMALL(Results!$Y613:$BB613,1)),"")</f>
        <v>6.6408411732152839E-3</v>
      </c>
      <c r="X613" s="48">
        <f>IFERROR(ABS(1-SMALL(Results!$Y613:$BB613,10)/SMALL(Results!$Y613:$BB613,1)),"")</f>
        <v>6.6408411732152839E-3</v>
      </c>
      <c r="Y613" s="9">
        <v>18.07</v>
      </c>
      <c r="Z613" s="9">
        <v>18.07</v>
      </c>
      <c r="AA613" s="9">
        <v>18.16</v>
      </c>
      <c r="AB613" s="9">
        <v>18.18</v>
      </c>
      <c r="AC613" s="9">
        <v>18.18</v>
      </c>
      <c r="AD613" s="9">
        <v>18.18</v>
      </c>
      <c r="AE613" s="9">
        <v>18.190000000000001</v>
      </c>
      <c r="AF613" s="9">
        <v>18.190000000000001</v>
      </c>
      <c r="AG613" s="9">
        <v>18.2</v>
      </c>
      <c r="AH613" s="9">
        <v>18.23</v>
      </c>
      <c r="AI613">
        <v>18.2</v>
      </c>
      <c r="AJ613">
        <v>18.21</v>
      </c>
      <c r="AK613">
        <v>18.190000000000001</v>
      </c>
      <c r="AL613">
        <v>18.21</v>
      </c>
      <c r="AM613">
        <v>18.190000000000001</v>
      </c>
      <c r="AN613">
        <v>18.21</v>
      </c>
      <c r="AO613">
        <v>18.22</v>
      </c>
      <c r="AP613">
        <v>18.190000000000001</v>
      </c>
      <c r="AQ613">
        <v>18.149999999999999</v>
      </c>
      <c r="AR613">
        <v>18.239999999999998</v>
      </c>
      <c r="AS613">
        <v>26.81</v>
      </c>
      <c r="AT613">
        <v>26.01</v>
      </c>
      <c r="AU613">
        <v>25.94</v>
      </c>
      <c r="AV613">
        <v>26.85</v>
      </c>
      <c r="AW613">
        <v>30.56</v>
      </c>
      <c r="AX613">
        <v>26.07</v>
      </c>
      <c r="AY613">
        <v>27.54</v>
      </c>
      <c r="AZ613">
        <v>26.02</v>
      </c>
      <c r="BA613">
        <v>26.48</v>
      </c>
      <c r="BB613">
        <v>24.49</v>
      </c>
    </row>
    <row r="614" spans="1:54" hidden="1" x14ac:dyDescent="0.25">
      <c r="A614" s="24" t="s">
        <v>10</v>
      </c>
      <c r="B614" s="19" t="s">
        <v>9</v>
      </c>
      <c r="C614" s="19" t="s">
        <v>7</v>
      </c>
      <c r="D614" s="19" t="s">
        <v>4</v>
      </c>
      <c r="E614" s="19">
        <v>64</v>
      </c>
      <c r="F614" s="25" t="str">
        <f t="shared" si="132"/>
        <v>V9DockerDACO264</v>
      </c>
      <c r="G614" s="19">
        <f t="shared" si="120"/>
        <v>10.199999999999999</v>
      </c>
      <c r="H614" s="19">
        <f t="shared" si="123"/>
        <v>51.16568627450981</v>
      </c>
      <c r="I614" s="19">
        <f t="shared" si="121"/>
        <v>17.29</v>
      </c>
      <c r="J614" s="19">
        <f t="shared" si="124"/>
        <v>10.220000000000001</v>
      </c>
      <c r="K614" s="19">
        <f t="shared" si="125"/>
        <v>51.078277886497062</v>
      </c>
      <c r="L614" s="19">
        <f t="shared" si="122"/>
        <v>11.760333333333334</v>
      </c>
      <c r="M614" s="19">
        <f t="shared" si="126"/>
        <v>10.220000000000001</v>
      </c>
      <c r="N614" s="19">
        <f t="shared" si="127"/>
        <v>10.23</v>
      </c>
      <c r="O614" s="19">
        <f t="shared" si="128"/>
        <v>0</v>
      </c>
      <c r="P614" s="19">
        <f t="shared" si="129"/>
        <v>9.9999999999997868E-3</v>
      </c>
      <c r="Q614" s="19">
        <f t="shared" si="130"/>
        <v>10.220000000000001</v>
      </c>
      <c r="R614" s="19">
        <f t="shared" si="131"/>
        <v>10.220000000000001</v>
      </c>
      <c r="S614" s="46">
        <f>IFERROR(ABS(1-SMALL(Results!$Y614:$BB614,5)/SMALL(Results!$Y614:$BB614,1)),"")</f>
        <v>1.9607843137257053E-3</v>
      </c>
      <c r="T614" s="46">
        <f>IFERROR(ABS(1-SMALL(Results!$Y614:$BB614,6)/SMALL(Results!$Y614:$BB614,1)),"")</f>
        <v>1.9607843137257053E-3</v>
      </c>
      <c r="U614" s="46">
        <f>IFERROR(ABS(1-SMALL(Results!$Y614:$BB614,7)/SMALL(Results!$Y614:$BB614,1)),"")</f>
        <v>1.9607843137257053E-3</v>
      </c>
      <c r="V614" s="46">
        <f>IFERROR(ABS(1-SMALL(Results!$Y614:$BB614,8)/SMALL(Results!$Y614:$BB614,1)),"")</f>
        <v>2.9411764705884469E-3</v>
      </c>
      <c r="W614" s="46">
        <f>IFERROR(ABS(1-SMALL(Results!$Y614:$BB614,9)/SMALL(Results!$Y614:$BB614,1)),"")</f>
        <v>2.9411764705884469E-3</v>
      </c>
      <c r="X614" s="48">
        <f>IFERROR(ABS(1-SMALL(Results!$Y614:$BB614,10)/SMALL(Results!$Y614:$BB614,1)),"")</f>
        <v>3.9215686274509665E-3</v>
      </c>
      <c r="Y614" s="9">
        <v>10.199999999999999</v>
      </c>
      <c r="Z614" s="9">
        <v>10.220000000000001</v>
      </c>
      <c r="AA614" s="9">
        <v>10.220000000000001</v>
      </c>
      <c r="AB614" s="9">
        <v>10.220000000000001</v>
      </c>
      <c r="AC614" s="9">
        <v>10.220000000000001</v>
      </c>
      <c r="AD614" s="9">
        <v>10.220000000000001</v>
      </c>
      <c r="AE614" s="9">
        <v>10.220000000000001</v>
      </c>
      <c r="AF614" s="9">
        <v>10.23</v>
      </c>
      <c r="AG614" s="9">
        <v>10.25</v>
      </c>
      <c r="AH614" s="9">
        <v>10.38</v>
      </c>
      <c r="AI614">
        <v>10.25</v>
      </c>
      <c r="AJ614">
        <v>10.25</v>
      </c>
      <c r="AK614">
        <v>10.23</v>
      </c>
      <c r="AL614">
        <v>10.29</v>
      </c>
      <c r="AM614">
        <v>10.25</v>
      </c>
      <c r="AN614">
        <v>10.31</v>
      </c>
      <c r="AO614">
        <v>10.27</v>
      </c>
      <c r="AP614">
        <v>10.26</v>
      </c>
      <c r="AQ614">
        <v>10.29</v>
      </c>
      <c r="AR614">
        <v>10.24</v>
      </c>
      <c r="AS614">
        <v>14.22</v>
      </c>
      <c r="AT614">
        <v>14.19</v>
      </c>
      <c r="AU614">
        <v>14.18</v>
      </c>
      <c r="AV614">
        <v>14.39</v>
      </c>
      <c r="AW614">
        <v>14.49</v>
      </c>
      <c r="AX614">
        <v>16.649999999999999</v>
      </c>
      <c r="AY614">
        <v>17.29</v>
      </c>
      <c r="AZ614">
        <v>14</v>
      </c>
      <c r="BA614">
        <v>14.19</v>
      </c>
      <c r="BB614">
        <v>14.19</v>
      </c>
    </row>
    <row r="615" spans="1:54" hidden="1" x14ac:dyDescent="0.25">
      <c r="A615" s="24" t="s">
        <v>10</v>
      </c>
      <c r="B615" s="19" t="s">
        <v>9</v>
      </c>
      <c r="C615" s="19" t="s">
        <v>7</v>
      </c>
      <c r="D615" s="19" t="s">
        <v>4</v>
      </c>
      <c r="E615" s="19">
        <v>128</v>
      </c>
      <c r="F615" s="25" t="str">
        <f t="shared" si="132"/>
        <v>V9DockerDACO2128</v>
      </c>
      <c r="G615" s="19">
        <f t="shared" si="120"/>
        <v>10.75</v>
      </c>
      <c r="H615" s="19">
        <f t="shared" si="123"/>
        <v>48.547906976744187</v>
      </c>
      <c r="I615" s="19">
        <f t="shared" si="121"/>
        <v>11.2</v>
      </c>
      <c r="J615" s="19">
        <f t="shared" si="124"/>
        <v>10.955</v>
      </c>
      <c r="K615" s="19">
        <f t="shared" si="125"/>
        <v>47.651300775901412</v>
      </c>
      <c r="L615" s="19">
        <f t="shared" si="122"/>
        <v>10.958</v>
      </c>
      <c r="M615" s="19">
        <f t="shared" si="126"/>
        <v>10.84</v>
      </c>
      <c r="N615" s="19">
        <f t="shared" si="127"/>
        <v>11.04</v>
      </c>
      <c r="O615" s="19">
        <f t="shared" si="128"/>
        <v>0.11500000000000021</v>
      </c>
      <c r="P615" s="19">
        <f t="shared" si="129"/>
        <v>8.4999999999999076E-2</v>
      </c>
      <c r="Q615" s="19">
        <f t="shared" si="130"/>
        <v>10.955</v>
      </c>
      <c r="R615" s="19">
        <f t="shared" si="131"/>
        <v>10.93</v>
      </c>
      <c r="S615" s="46">
        <f>IFERROR(ABS(1-SMALL(Results!$Y615:$BB615,5)/SMALL(Results!$Y615:$BB615,1)),"")</f>
        <v>1.8604651162790642E-2</v>
      </c>
      <c r="T615" s="46">
        <f>IFERROR(ABS(1-SMALL(Results!$Y615:$BB615,6)/SMALL(Results!$Y615:$BB615,1)),"")</f>
        <v>1.9534883720930374E-2</v>
      </c>
      <c r="U615" s="46">
        <f>IFERROR(ABS(1-SMALL(Results!$Y615:$BB615,7)/SMALL(Results!$Y615:$BB615,1)),"")</f>
        <v>2.5116279069767433E-2</v>
      </c>
      <c r="V615" s="46">
        <f>IFERROR(ABS(1-SMALL(Results!$Y615:$BB615,8)/SMALL(Results!$Y615:$BB615,1)),"")</f>
        <v>2.6976744186046453E-2</v>
      </c>
      <c r="W615" s="46">
        <f>IFERROR(ABS(1-SMALL(Results!$Y615:$BB615,9)/SMALL(Results!$Y615:$BB615,1)),"")</f>
        <v>3.1627906976744224E-2</v>
      </c>
      <c r="X615" s="48">
        <f>IFERROR(ABS(1-SMALL(Results!$Y615:$BB615,10)/SMALL(Results!$Y615:$BB615,1)),"")</f>
        <v>4.1860465116279055E-2</v>
      </c>
      <c r="Y615" s="9">
        <v>10.75</v>
      </c>
      <c r="Z615" s="9">
        <v>10.8</v>
      </c>
      <c r="AA615" s="9">
        <v>10.84</v>
      </c>
      <c r="AB615" s="9">
        <v>10.93</v>
      </c>
      <c r="AC615" s="9">
        <v>10.95</v>
      </c>
      <c r="AD615" s="9">
        <v>10.96</v>
      </c>
      <c r="AE615" s="9">
        <v>11.02</v>
      </c>
      <c r="AF615" s="9">
        <v>11.04</v>
      </c>
      <c r="AG615" s="9">
        <v>11.09</v>
      </c>
      <c r="AH615" s="9">
        <v>11.2</v>
      </c>
    </row>
    <row r="616" spans="1:54" hidden="1" x14ac:dyDescent="0.25">
      <c r="A616" s="24" t="s">
        <v>10</v>
      </c>
      <c r="B616" s="19" t="s">
        <v>9</v>
      </c>
      <c r="C616" s="19" t="s">
        <v>7</v>
      </c>
      <c r="D616" s="19" t="s">
        <v>4</v>
      </c>
      <c r="E616" s="19">
        <v>256</v>
      </c>
      <c r="F616" s="25" t="str">
        <f t="shared" si="132"/>
        <v>V9DockerDACO2256</v>
      </c>
      <c r="G616" s="19">
        <f t="shared" si="120"/>
        <v>10.53</v>
      </c>
      <c r="H616" s="19">
        <f t="shared" si="123"/>
        <v>49.562203228869897</v>
      </c>
      <c r="I616" s="19">
        <f t="shared" si="121"/>
        <v>11.13</v>
      </c>
      <c r="J616" s="19">
        <f t="shared" si="124"/>
        <v>10.73</v>
      </c>
      <c r="K616" s="19">
        <f t="shared" si="125"/>
        <v>48.650512581547062</v>
      </c>
      <c r="L616" s="19">
        <f t="shared" si="122"/>
        <v>10.748999999999999</v>
      </c>
      <c r="M616" s="19">
        <f t="shared" si="126"/>
        <v>10.55</v>
      </c>
      <c r="N616" s="19">
        <f t="shared" si="127"/>
        <v>10.88</v>
      </c>
      <c r="O616" s="19">
        <f t="shared" si="128"/>
        <v>0.17999999999999972</v>
      </c>
      <c r="P616" s="19">
        <f t="shared" si="129"/>
        <v>0.15000000000000036</v>
      </c>
      <c r="Q616" s="19">
        <f t="shared" si="130"/>
        <v>10.73</v>
      </c>
      <c r="R616" s="19">
        <f t="shared" si="131"/>
        <v>10.59</v>
      </c>
      <c r="S616" s="46">
        <f>IFERROR(ABS(1-SMALL(Results!$Y616:$BB616,5)/SMALL(Results!$Y616:$BB616,1)),"")</f>
        <v>1.8993352326685864E-2</v>
      </c>
      <c r="T616" s="46">
        <f>IFERROR(ABS(1-SMALL(Results!$Y616:$BB616,6)/SMALL(Results!$Y616:$BB616,1)),"")</f>
        <v>1.8993352326685864E-2</v>
      </c>
      <c r="U616" s="46">
        <f>IFERROR(ABS(1-SMALL(Results!$Y616:$BB616,7)/SMALL(Results!$Y616:$BB616,1)),"")</f>
        <v>2.8490028490028463E-2</v>
      </c>
      <c r="V616" s="46">
        <f>IFERROR(ABS(1-SMALL(Results!$Y616:$BB616,8)/SMALL(Results!$Y616:$BB616,1)),"")</f>
        <v>3.3238366571699984E-2</v>
      </c>
      <c r="W616" s="46">
        <f>IFERROR(ABS(1-SMALL(Results!$Y616:$BB616,9)/SMALL(Results!$Y616:$BB616,1)),"")</f>
        <v>4.2735042735042805E-2</v>
      </c>
      <c r="X616" s="48">
        <f>IFERROR(ABS(1-SMALL(Results!$Y616:$BB616,10)/SMALL(Results!$Y616:$BB616,1)),"")</f>
        <v>5.6980056980057148E-2</v>
      </c>
      <c r="Y616" s="9">
        <v>10.53</v>
      </c>
      <c r="Z616" s="9">
        <v>10.54</v>
      </c>
      <c r="AA616" s="9">
        <v>10.55</v>
      </c>
      <c r="AB616" s="9">
        <v>10.59</v>
      </c>
      <c r="AC616" s="9">
        <v>10.73</v>
      </c>
      <c r="AD616" s="9">
        <v>10.73</v>
      </c>
      <c r="AE616" s="9">
        <v>10.83</v>
      </c>
      <c r="AF616" s="9">
        <v>10.88</v>
      </c>
      <c r="AG616" s="9">
        <v>10.98</v>
      </c>
      <c r="AH616" s="9">
        <v>11.13</v>
      </c>
    </row>
    <row r="617" spans="1:54" hidden="1" x14ac:dyDescent="0.25">
      <c r="A617" s="24" t="s">
        <v>10</v>
      </c>
      <c r="B617" s="19" t="s">
        <v>9</v>
      </c>
      <c r="C617" s="19" t="s">
        <v>7</v>
      </c>
      <c r="D617" s="19" t="s">
        <v>22</v>
      </c>
      <c r="E617" s="19">
        <v>1</v>
      </c>
      <c r="F617" s="25" t="str">
        <f t="shared" si="132"/>
        <v>V9DockerDACno parameter1</v>
      </c>
      <c r="G617" s="19">
        <f t="shared" si="120"/>
        <v>1292.25</v>
      </c>
      <c r="H617" s="19">
        <f t="shared" si="123"/>
        <v>1</v>
      </c>
      <c r="I617" s="19">
        <f t="shared" si="121"/>
        <v>1578.78</v>
      </c>
      <c r="J617" s="19">
        <f t="shared" si="124"/>
        <v>1292.47</v>
      </c>
      <c r="K617" s="19">
        <f t="shared" si="125"/>
        <v>1</v>
      </c>
      <c r="L617" s="19">
        <f t="shared" si="122"/>
        <v>1303.6460000000004</v>
      </c>
      <c r="M617" s="19">
        <f t="shared" si="126"/>
        <v>1292.3900000000001</v>
      </c>
      <c r="N617" s="19">
        <f t="shared" si="127"/>
        <v>1292.6300000000001</v>
      </c>
      <c r="O617" s="19">
        <f t="shared" si="128"/>
        <v>7.999999999992724E-2</v>
      </c>
      <c r="P617" s="19">
        <f t="shared" si="129"/>
        <v>0.16000000000008185</v>
      </c>
      <c r="Q617" s="19">
        <f t="shared" si="130"/>
        <v>1292.47</v>
      </c>
      <c r="R617" s="19">
        <f t="shared" si="131"/>
        <v>1292.43</v>
      </c>
      <c r="S617" s="46">
        <f>IFERROR(ABS(1-SMALL(Results!$Y617:$BB617,5)/SMALL(Results!$Y617:$BB617,1)),"")</f>
        <v>1.4703037337970848E-4</v>
      </c>
      <c r="T617" s="46">
        <f>IFERROR(ABS(1-SMALL(Results!$Y617:$BB617,6)/SMALL(Results!$Y617:$BB617,1)),"")</f>
        <v>1.9346101760486789E-4</v>
      </c>
      <c r="U617" s="46">
        <f>IFERROR(ABS(1-SMALL(Results!$Y617:$BB617,7)/SMALL(Results!$Y617:$BB617,1)),"")</f>
        <v>2.3215322112579706E-4</v>
      </c>
      <c r="V617" s="46">
        <f>IFERROR(ABS(1-SMALL(Results!$Y617:$BB617,8)/SMALL(Results!$Y617:$BB617,1)),"")</f>
        <v>2.8632230605518671E-4</v>
      </c>
      <c r="W617" s="46">
        <f>IFERROR(ABS(1-SMALL(Results!$Y617:$BB617,9)/SMALL(Results!$Y617:$BB617,1)),"")</f>
        <v>2.94060746759639E-4</v>
      </c>
      <c r="X617" s="48">
        <f>IFERROR(ABS(1-SMALL(Results!$Y617:$BB617,10)/SMALL(Results!$Y617:$BB617,1)),"")</f>
        <v>3.637067130972671E-4</v>
      </c>
      <c r="Y617" s="9">
        <v>1292.25</v>
      </c>
      <c r="Z617" s="9">
        <v>1292.3399999999999</v>
      </c>
      <c r="AA617" s="9">
        <v>1292.3900000000001</v>
      </c>
      <c r="AB617" s="9">
        <v>1292.43</v>
      </c>
      <c r="AC617" s="9">
        <v>1292.44</v>
      </c>
      <c r="AD617" s="9">
        <v>1292.5</v>
      </c>
      <c r="AE617" s="9">
        <v>1292.6199999999999</v>
      </c>
      <c r="AF617" s="9">
        <v>1292.6300000000001</v>
      </c>
      <c r="AG617" s="9">
        <v>1292.74</v>
      </c>
      <c r="AH617" s="9">
        <v>1578.78</v>
      </c>
      <c r="AI617">
        <v>1292.77</v>
      </c>
      <c r="AJ617">
        <v>1293.68</v>
      </c>
      <c r="AK617">
        <v>1292.55</v>
      </c>
      <c r="AL617">
        <v>1292.72</v>
      </c>
      <c r="AM617">
        <v>1293.1400000000001</v>
      </c>
      <c r="AN617">
        <v>1292.8399999999999</v>
      </c>
      <c r="AO617">
        <v>1293.49</v>
      </c>
      <c r="AP617">
        <v>1292.8499999999999</v>
      </c>
      <c r="AQ617">
        <v>1293.49</v>
      </c>
      <c r="AR617">
        <v>1296.05</v>
      </c>
      <c r="AS617">
        <v>1295.8900000000001</v>
      </c>
      <c r="AT617">
        <v>1297.1600000000001</v>
      </c>
      <c r="AU617">
        <v>1296.3399999999999</v>
      </c>
      <c r="AV617">
        <v>1296.4100000000001</v>
      </c>
      <c r="AW617">
        <v>1295.83</v>
      </c>
      <c r="AX617">
        <v>1296.3699999999999</v>
      </c>
      <c r="AY617">
        <v>1296.94</v>
      </c>
      <c r="AZ617">
        <v>1296.23</v>
      </c>
      <c r="BA617">
        <v>1297.19</v>
      </c>
      <c r="BB617">
        <v>1296.32</v>
      </c>
    </row>
    <row r="618" spans="1:54" hidden="1" x14ac:dyDescent="0.25">
      <c r="A618" s="24" t="s">
        <v>10</v>
      </c>
      <c r="B618" s="19" t="s">
        <v>9</v>
      </c>
      <c r="C618" s="19" t="s">
        <v>7</v>
      </c>
      <c r="D618" s="19" t="s">
        <v>22</v>
      </c>
      <c r="E618" s="19">
        <v>2</v>
      </c>
      <c r="F618" s="25" t="str">
        <f t="shared" si="132"/>
        <v>V9DockerDACno parameter2</v>
      </c>
      <c r="G618" s="19">
        <f t="shared" si="120"/>
        <v>660.77</v>
      </c>
      <c r="H618" s="19">
        <f t="shared" si="123"/>
        <v>1.955672927039666</v>
      </c>
      <c r="I618" s="19">
        <f t="shared" si="121"/>
        <v>681.45</v>
      </c>
      <c r="J618" s="19">
        <f t="shared" si="124"/>
        <v>660.81500000000005</v>
      </c>
      <c r="K618" s="19">
        <f t="shared" si="125"/>
        <v>1.9558726723818314</v>
      </c>
      <c r="L618" s="19">
        <f t="shared" si="122"/>
        <v>666.44833333333338</v>
      </c>
      <c r="M618" s="19">
        <f t="shared" si="126"/>
        <v>660.77</v>
      </c>
      <c r="N618" s="19">
        <f t="shared" si="127"/>
        <v>660.83</v>
      </c>
      <c r="O618" s="19">
        <f t="shared" si="128"/>
        <v>4.500000000007276E-2</v>
      </c>
      <c r="P618" s="19">
        <f t="shared" si="129"/>
        <v>1.4999999999986358E-2</v>
      </c>
      <c r="Q618" s="19">
        <f t="shared" si="130"/>
        <v>660.81500000000005</v>
      </c>
      <c r="R618" s="19">
        <f t="shared" si="131"/>
        <v>660.79</v>
      </c>
      <c r="S618" s="46">
        <f>IFERROR(ABS(1-SMALL(Results!$Y618:$BB618,5)/SMALL(Results!$Y618:$BB618,1)),"")</f>
        <v>6.0535435930653136E-5</v>
      </c>
      <c r="T618" s="46">
        <f>IFERROR(ABS(1-SMALL(Results!$Y618:$BB618,6)/SMALL(Results!$Y618:$BB618,1)),"")</f>
        <v>7.5669294913538465E-5</v>
      </c>
      <c r="U618" s="46">
        <f>IFERROR(ABS(1-SMALL(Results!$Y618:$BB618,7)/SMALL(Results!$Y618:$BB618,1)),"")</f>
        <v>7.5669294913538465E-5</v>
      </c>
      <c r="V618" s="46">
        <f>IFERROR(ABS(1-SMALL(Results!$Y618:$BB618,8)/SMALL(Results!$Y618:$BB618,1)),"")</f>
        <v>9.0803153896201749E-5</v>
      </c>
      <c r="W618" s="46">
        <f>IFERROR(ABS(1-SMALL(Results!$Y618:$BB618,9)/SMALL(Results!$Y618:$BB618,1)),"")</f>
        <v>9.0803153896201749E-5</v>
      </c>
      <c r="X618" s="48">
        <f>IFERROR(ABS(1-SMALL(Results!$Y618:$BB618,10)/SMALL(Results!$Y618:$BB618,1)),"")</f>
        <v>1.2107087186175036E-4</v>
      </c>
      <c r="Y618" s="9">
        <v>660.77</v>
      </c>
      <c r="Z618" s="9">
        <v>660.77</v>
      </c>
      <c r="AA618" s="9">
        <v>660.77</v>
      </c>
      <c r="AB618" s="9">
        <v>660.79</v>
      </c>
      <c r="AC618" s="9">
        <v>660.81</v>
      </c>
      <c r="AD618" s="9">
        <v>660.82</v>
      </c>
      <c r="AE618" s="9">
        <v>660.82</v>
      </c>
      <c r="AF618" s="9">
        <v>660.83</v>
      </c>
      <c r="AG618" s="9">
        <v>660.83</v>
      </c>
      <c r="AH618" s="9">
        <v>660.85</v>
      </c>
      <c r="AI618">
        <v>660.91</v>
      </c>
      <c r="AJ618">
        <v>660.93</v>
      </c>
      <c r="AK618">
        <v>660.96</v>
      </c>
      <c r="AL618">
        <v>660.89</v>
      </c>
      <c r="AM618">
        <v>660.97</v>
      </c>
      <c r="AN618">
        <v>660.96</v>
      </c>
      <c r="AO618">
        <v>660.97</v>
      </c>
      <c r="AP618">
        <v>660.96</v>
      </c>
      <c r="AQ618">
        <v>660.88</v>
      </c>
      <c r="AR618">
        <v>660.87</v>
      </c>
      <c r="AS618">
        <v>670.3</v>
      </c>
      <c r="AT618">
        <v>678.75</v>
      </c>
      <c r="AU618">
        <v>676.87</v>
      </c>
      <c r="AV618">
        <v>677.1</v>
      </c>
      <c r="AW618">
        <v>679.02</v>
      </c>
      <c r="AX618">
        <v>678.63</v>
      </c>
      <c r="AY618">
        <v>676.01</v>
      </c>
      <c r="AZ618">
        <v>677.51</v>
      </c>
      <c r="BA618">
        <v>681.45</v>
      </c>
      <c r="BB618">
        <v>680.45</v>
      </c>
    </row>
    <row r="619" spans="1:54" hidden="1" x14ac:dyDescent="0.25">
      <c r="A619" s="24" t="s">
        <v>10</v>
      </c>
      <c r="B619" s="19" t="s">
        <v>9</v>
      </c>
      <c r="C619" s="19" t="s">
        <v>7</v>
      </c>
      <c r="D619" s="19" t="s">
        <v>22</v>
      </c>
      <c r="E619" s="19">
        <v>4</v>
      </c>
      <c r="F619" s="25" t="str">
        <f t="shared" si="132"/>
        <v>V9DockerDACno parameter4</v>
      </c>
      <c r="G619" s="19">
        <f t="shared" si="120"/>
        <v>338.19</v>
      </c>
      <c r="H619" s="19">
        <f t="shared" si="123"/>
        <v>3.8210769094296104</v>
      </c>
      <c r="I619" s="19">
        <f t="shared" si="121"/>
        <v>498.08</v>
      </c>
      <c r="J619" s="19">
        <f t="shared" si="124"/>
        <v>338.24</v>
      </c>
      <c r="K619" s="19">
        <f t="shared" si="125"/>
        <v>3.8211624881740778</v>
      </c>
      <c r="L619" s="19">
        <f t="shared" si="122"/>
        <v>382.40266666666668</v>
      </c>
      <c r="M619" s="19">
        <f t="shared" si="126"/>
        <v>338.24</v>
      </c>
      <c r="N619" s="19">
        <f t="shared" si="127"/>
        <v>338.35</v>
      </c>
      <c r="O619" s="19">
        <f t="shared" si="128"/>
        <v>0</v>
      </c>
      <c r="P619" s="19">
        <f t="shared" si="129"/>
        <v>0.11000000000001364</v>
      </c>
      <c r="Q619" s="19">
        <f t="shared" si="130"/>
        <v>338.24</v>
      </c>
      <c r="R619" s="19">
        <f t="shared" si="131"/>
        <v>338.23</v>
      </c>
      <c r="S619" s="46">
        <f>IFERROR(ABS(1-SMALL(Results!$Y619:$BB619,5)/SMALL(Results!$Y619:$BB619,1)),"")</f>
        <v>1.4784588544913824E-4</v>
      </c>
      <c r="T619" s="46">
        <f>IFERROR(ABS(1-SMALL(Results!$Y619:$BB619,6)/SMALL(Results!$Y619:$BB619,1)),"")</f>
        <v>1.4784588544913824E-4</v>
      </c>
      <c r="U619" s="46">
        <f>IFERROR(ABS(1-SMALL(Results!$Y619:$BB619,7)/SMALL(Results!$Y619:$BB619,1)),"")</f>
        <v>1.4784588544913824E-4</v>
      </c>
      <c r="V619" s="46">
        <f>IFERROR(ABS(1-SMALL(Results!$Y619:$BB619,8)/SMALL(Results!$Y619:$BB619,1)),"")</f>
        <v>1.4784588544913824E-4</v>
      </c>
      <c r="W619" s="46">
        <f>IFERROR(ABS(1-SMALL(Results!$Y619:$BB619,9)/SMALL(Results!$Y619:$BB619,1)),"")</f>
        <v>1.7741506253887707E-4</v>
      </c>
      <c r="X619" s="48">
        <f>IFERROR(ABS(1-SMALL(Results!$Y619:$BB619,10)/SMALL(Results!$Y619:$BB619,1)),"")</f>
        <v>2.069842396286159E-4</v>
      </c>
      <c r="Y619" s="9">
        <v>338.23</v>
      </c>
      <c r="Z619" s="9">
        <v>338.24</v>
      </c>
      <c r="AA619" s="9">
        <v>338.24</v>
      </c>
      <c r="AB619" s="9">
        <v>338.25</v>
      </c>
      <c r="AC619" s="9">
        <v>338.26</v>
      </c>
      <c r="AD619" s="9">
        <v>338.27</v>
      </c>
      <c r="AE619" s="9">
        <v>338.34000000000003</v>
      </c>
      <c r="AF619" s="9">
        <v>338.35</v>
      </c>
      <c r="AG619" s="9">
        <v>338.36</v>
      </c>
      <c r="AH619" s="9">
        <v>338.38</v>
      </c>
      <c r="AI619">
        <v>338.71</v>
      </c>
      <c r="AJ619">
        <v>338.34000000000003</v>
      </c>
      <c r="AK619">
        <v>338.2</v>
      </c>
      <c r="AL619">
        <v>338.23</v>
      </c>
      <c r="AM619">
        <v>338.24</v>
      </c>
      <c r="AN619">
        <v>338.27</v>
      </c>
      <c r="AO619">
        <v>338.27</v>
      </c>
      <c r="AP619">
        <v>338.58</v>
      </c>
      <c r="AQ619">
        <v>338.24</v>
      </c>
      <c r="AR619">
        <v>338.19</v>
      </c>
      <c r="AS619">
        <v>491.5</v>
      </c>
      <c r="AT619">
        <v>350.81</v>
      </c>
      <c r="AU619">
        <v>468.85</v>
      </c>
      <c r="AV619">
        <v>472.78</v>
      </c>
      <c r="AW619">
        <v>479.26</v>
      </c>
      <c r="AX619">
        <v>485.55</v>
      </c>
      <c r="AY619">
        <v>482.69</v>
      </c>
      <c r="AZ619">
        <v>485.22</v>
      </c>
      <c r="BA619">
        <v>498.08</v>
      </c>
      <c r="BB619">
        <v>491.15</v>
      </c>
    </row>
    <row r="620" spans="1:54" hidden="1" x14ac:dyDescent="0.25">
      <c r="A620" s="24" t="s">
        <v>10</v>
      </c>
      <c r="B620" s="19" t="s">
        <v>9</v>
      </c>
      <c r="C620" s="19" t="s">
        <v>7</v>
      </c>
      <c r="D620" s="19" t="s">
        <v>22</v>
      </c>
      <c r="E620" s="19">
        <v>8</v>
      </c>
      <c r="F620" s="25" t="str">
        <f t="shared" si="132"/>
        <v>V9DockerDACno parameter8</v>
      </c>
      <c r="G620" s="19">
        <f t="shared" si="120"/>
        <v>169.7</v>
      </c>
      <c r="H620" s="19">
        <f t="shared" si="123"/>
        <v>7.6149086623453162</v>
      </c>
      <c r="I620" s="19">
        <f t="shared" si="121"/>
        <v>262.24</v>
      </c>
      <c r="J620" s="19">
        <f t="shared" si="124"/>
        <v>169.73500000000001</v>
      </c>
      <c r="K620" s="19">
        <f t="shared" si="125"/>
        <v>7.6146345774295217</v>
      </c>
      <c r="L620" s="19">
        <f t="shared" si="122"/>
        <v>197.98233333333332</v>
      </c>
      <c r="M620" s="19">
        <f t="shared" si="126"/>
        <v>169.76</v>
      </c>
      <c r="N620" s="19">
        <f t="shared" si="127"/>
        <v>169.9</v>
      </c>
      <c r="O620" s="19">
        <f t="shared" si="128"/>
        <v>-2.4999999999977263E-2</v>
      </c>
      <c r="P620" s="19">
        <f t="shared" si="129"/>
        <v>0.16499999999999204</v>
      </c>
      <c r="Q620" s="19">
        <f t="shared" si="130"/>
        <v>169.73500000000001</v>
      </c>
      <c r="R620" s="19">
        <f t="shared" si="131"/>
        <v>169.73</v>
      </c>
      <c r="S620" s="46">
        <f>IFERROR(ABS(1-SMALL(Results!$Y620:$BB620,5)/SMALL(Results!$Y620:$BB620,1)),"")</f>
        <v>1.767825574543469E-4</v>
      </c>
      <c r="T620" s="46">
        <f>IFERROR(ABS(1-SMALL(Results!$Y620:$BB620,6)/SMALL(Results!$Y620:$BB620,1)),"")</f>
        <v>2.357100766059439E-4</v>
      </c>
      <c r="U620" s="46">
        <f>IFERROR(ABS(1-SMALL(Results!$Y620:$BB620,7)/SMALL(Results!$Y620:$BB620,1)),"")</f>
        <v>2.357100766059439E-4</v>
      </c>
      <c r="V620" s="46">
        <f>IFERROR(ABS(1-SMALL(Results!$Y620:$BB620,8)/SMALL(Results!$Y620:$BB620,1)),"")</f>
        <v>2.357100766059439E-4</v>
      </c>
      <c r="W620" s="46">
        <f>IFERROR(ABS(1-SMALL(Results!$Y620:$BB620,9)/SMALL(Results!$Y620:$BB620,1)),"")</f>
        <v>2.9463759575731885E-4</v>
      </c>
      <c r="X620" s="48">
        <f>IFERROR(ABS(1-SMALL(Results!$Y620:$BB620,10)/SMALL(Results!$Y620:$BB620,1)),"")</f>
        <v>3.535651149086938E-4</v>
      </c>
      <c r="Y620" s="9">
        <v>169.7</v>
      </c>
      <c r="Z620" s="9">
        <v>169.74</v>
      </c>
      <c r="AA620" s="9">
        <v>169.76</v>
      </c>
      <c r="AB620" s="9">
        <v>169.77</v>
      </c>
      <c r="AC620" s="9">
        <v>169.78</v>
      </c>
      <c r="AD620" s="9">
        <v>169.79</v>
      </c>
      <c r="AE620" s="9">
        <v>169.8</v>
      </c>
      <c r="AF620" s="9">
        <v>169.9</v>
      </c>
      <c r="AG620" s="9">
        <v>175.34</v>
      </c>
      <c r="AH620" s="9">
        <v>206.77</v>
      </c>
      <c r="AI620">
        <v>202</v>
      </c>
      <c r="AJ620">
        <v>170.07999999999998</v>
      </c>
      <c r="AK620">
        <v>169.74</v>
      </c>
      <c r="AL620">
        <v>169.72</v>
      </c>
      <c r="AM620">
        <v>169.77</v>
      </c>
      <c r="AN620">
        <v>169.74</v>
      </c>
      <c r="AO620">
        <v>169.71</v>
      </c>
      <c r="AP620">
        <v>169.75</v>
      </c>
      <c r="AQ620">
        <v>169.73</v>
      </c>
      <c r="AR620">
        <v>169.73</v>
      </c>
      <c r="AS620">
        <v>243.28</v>
      </c>
      <c r="AT620">
        <v>246.4</v>
      </c>
      <c r="AU620">
        <v>258.81</v>
      </c>
      <c r="AV620">
        <v>245.5</v>
      </c>
      <c r="AW620">
        <v>243.44</v>
      </c>
      <c r="AX620">
        <v>256.95999999999998</v>
      </c>
      <c r="AY620">
        <v>233.4</v>
      </c>
      <c r="AZ620">
        <v>245.98</v>
      </c>
      <c r="BA620">
        <v>233.14</v>
      </c>
      <c r="BB620">
        <v>262.24</v>
      </c>
    </row>
    <row r="621" spans="1:54" hidden="1" x14ac:dyDescent="0.25">
      <c r="A621" s="24" t="s">
        <v>10</v>
      </c>
      <c r="B621" s="19" t="s">
        <v>9</v>
      </c>
      <c r="C621" s="19" t="s">
        <v>7</v>
      </c>
      <c r="D621" s="19" t="s">
        <v>22</v>
      </c>
      <c r="E621" s="19">
        <v>16</v>
      </c>
      <c r="F621" s="25" t="str">
        <f t="shared" si="132"/>
        <v>V9DockerDACno parameter16</v>
      </c>
      <c r="G621" s="19">
        <f t="shared" si="120"/>
        <v>85.22</v>
      </c>
      <c r="H621" s="19">
        <f t="shared" si="123"/>
        <v>15.163693968551984</v>
      </c>
      <c r="I621" s="19">
        <f t="shared" si="121"/>
        <v>158.25</v>
      </c>
      <c r="J621" s="19">
        <f t="shared" si="124"/>
        <v>85.28</v>
      </c>
      <c r="K621" s="19">
        <f t="shared" si="125"/>
        <v>15.155605065666041</v>
      </c>
      <c r="L621" s="19">
        <f t="shared" si="122"/>
        <v>97.486000000000004</v>
      </c>
      <c r="M621" s="19">
        <f t="shared" si="126"/>
        <v>85.33</v>
      </c>
      <c r="N621" s="19">
        <f t="shared" si="127"/>
        <v>85.49</v>
      </c>
      <c r="O621" s="19">
        <f t="shared" si="128"/>
        <v>-4.9999999999997158E-2</v>
      </c>
      <c r="P621" s="19">
        <f t="shared" si="129"/>
        <v>0.20999999999999375</v>
      </c>
      <c r="Q621" s="19">
        <f t="shared" si="130"/>
        <v>85.28</v>
      </c>
      <c r="R621" s="19">
        <f t="shared" si="131"/>
        <v>85.26</v>
      </c>
      <c r="S621" s="46">
        <f>IFERROR(ABS(1-SMALL(Results!$Y621:$BB621,5)/SMALL(Results!$Y621:$BB621,1)),"")</f>
        <v>5.8671673316124107E-4</v>
      </c>
      <c r="T621" s="46">
        <f>IFERROR(ABS(1-SMALL(Results!$Y621:$BB621,6)/SMALL(Results!$Y621:$BB621,1)),"")</f>
        <v>8.2140342642555986E-4</v>
      </c>
      <c r="U621" s="46">
        <f>IFERROR(ABS(1-SMALL(Results!$Y621:$BB621,7)/SMALL(Results!$Y621:$BB621,1)),"")</f>
        <v>1.0560901196903227E-3</v>
      </c>
      <c r="V621" s="46">
        <f>IFERROR(ABS(1-SMALL(Results!$Y621:$BB621,8)/SMALL(Results!$Y621:$BB621,1)),"")</f>
        <v>1.2907768129546415E-3</v>
      </c>
      <c r="W621" s="46">
        <f>IFERROR(ABS(1-SMALL(Results!$Y621:$BB621,9)/SMALL(Results!$Y621:$BB621,1)),"")</f>
        <v>1.2907768129546415E-3</v>
      </c>
      <c r="X621" s="48">
        <f>IFERROR(ABS(1-SMALL(Results!$Y621:$BB621,10)/SMALL(Results!$Y621:$BB621,1)),"")</f>
        <v>1.8774935461158826E-3</v>
      </c>
      <c r="Y621" s="9">
        <v>85.22</v>
      </c>
      <c r="Z621" s="9">
        <v>85.27</v>
      </c>
      <c r="AA621" s="9">
        <v>85.33</v>
      </c>
      <c r="AB621" s="9">
        <v>85.33</v>
      </c>
      <c r="AC621" s="9">
        <v>85.38</v>
      </c>
      <c r="AD621" s="9">
        <v>85.41</v>
      </c>
      <c r="AE621" s="9">
        <v>85.41</v>
      </c>
      <c r="AF621" s="9">
        <v>85.49</v>
      </c>
      <c r="AG621" s="9">
        <v>85.5</v>
      </c>
      <c r="AH621" s="9">
        <v>85.65</v>
      </c>
      <c r="AI621">
        <v>85.24</v>
      </c>
      <c r="AJ621">
        <v>85.26</v>
      </c>
      <c r="AK621">
        <v>85.25</v>
      </c>
      <c r="AL621">
        <v>85.49</v>
      </c>
      <c r="AM621">
        <v>85.75</v>
      </c>
      <c r="AN621">
        <v>85.789999999999992</v>
      </c>
      <c r="AO621">
        <v>85.960000000000008</v>
      </c>
      <c r="AP621">
        <v>85.93</v>
      </c>
      <c r="AQ621">
        <v>86.65</v>
      </c>
      <c r="AR621">
        <v>104.78</v>
      </c>
      <c r="AS621">
        <v>128.63999999999999</v>
      </c>
      <c r="AT621">
        <v>127.51</v>
      </c>
      <c r="AU621">
        <v>128.72</v>
      </c>
      <c r="AV621">
        <v>127.57</v>
      </c>
      <c r="AW621">
        <v>157.6</v>
      </c>
      <c r="AX621">
        <v>158.25</v>
      </c>
      <c r="AY621">
        <v>109.96000000000001</v>
      </c>
      <c r="AZ621">
        <v>85.31</v>
      </c>
      <c r="BA621">
        <v>85.289999999999992</v>
      </c>
      <c r="BB621">
        <v>85.64</v>
      </c>
    </row>
    <row r="622" spans="1:54" hidden="1" x14ac:dyDescent="0.25">
      <c r="A622" s="24" t="s">
        <v>10</v>
      </c>
      <c r="B622" s="19" t="s">
        <v>9</v>
      </c>
      <c r="C622" s="19" t="s">
        <v>7</v>
      </c>
      <c r="D622" s="19" t="s">
        <v>22</v>
      </c>
      <c r="E622" s="19">
        <v>32</v>
      </c>
      <c r="F622" s="25" t="str">
        <f t="shared" si="132"/>
        <v>V9DockerDACno parameter32</v>
      </c>
      <c r="G622" s="19">
        <f t="shared" si="120"/>
        <v>43.28</v>
      </c>
      <c r="H622" s="19">
        <f t="shared" si="123"/>
        <v>29.857902033271717</v>
      </c>
      <c r="I622" s="19">
        <f t="shared" si="121"/>
        <v>76.61</v>
      </c>
      <c r="J622" s="19">
        <f t="shared" si="124"/>
        <v>43.364999999999995</v>
      </c>
      <c r="K622" s="19">
        <f t="shared" si="125"/>
        <v>29.804450593796844</v>
      </c>
      <c r="L622" s="19">
        <f t="shared" si="122"/>
        <v>52.11366666666666</v>
      </c>
      <c r="M622" s="19">
        <f t="shared" si="126"/>
        <v>43.36</v>
      </c>
      <c r="N622" s="19">
        <f t="shared" si="127"/>
        <v>43.51</v>
      </c>
      <c r="O622" s="19">
        <f t="shared" si="128"/>
        <v>4.9999999999954525E-3</v>
      </c>
      <c r="P622" s="19">
        <f t="shared" si="129"/>
        <v>0.14500000000000313</v>
      </c>
      <c r="Q622" s="19">
        <f t="shared" si="130"/>
        <v>43.364999999999995</v>
      </c>
      <c r="R622" s="19">
        <f t="shared" si="131"/>
        <v>43.35</v>
      </c>
      <c r="S622" s="46">
        <f>IFERROR(ABS(1-SMALL(Results!$Y622:$BB622,5)/SMALL(Results!$Y622:$BB622,1)),"")</f>
        <v>1.848428835489857E-3</v>
      </c>
      <c r="T622" s="46">
        <f>IFERROR(ABS(1-SMALL(Results!$Y622:$BB622,6)/SMALL(Results!$Y622:$BB622,1)),"")</f>
        <v>2.0794824399259504E-3</v>
      </c>
      <c r="U622" s="46">
        <f>IFERROR(ABS(1-SMALL(Results!$Y622:$BB622,7)/SMALL(Results!$Y622:$BB622,1)),"")</f>
        <v>2.0794824399259504E-3</v>
      </c>
      <c r="V622" s="46">
        <f>IFERROR(ABS(1-SMALL(Results!$Y622:$BB622,8)/SMALL(Results!$Y622:$BB622,1)),"")</f>
        <v>2.3105360443622658E-3</v>
      </c>
      <c r="W622" s="46">
        <f>IFERROR(ABS(1-SMALL(Results!$Y622:$BB622,9)/SMALL(Results!$Y622:$BB622,1)),"")</f>
        <v>2.7726432532346745E-3</v>
      </c>
      <c r="X622" s="48">
        <f>IFERROR(ABS(1-SMALL(Results!$Y622:$BB622,10)/SMALL(Results!$Y622:$BB622,1)),"")</f>
        <v>2.7726432532346745E-3</v>
      </c>
      <c r="Y622" s="9">
        <v>43.28</v>
      </c>
      <c r="Z622" s="9">
        <v>43.35</v>
      </c>
      <c r="AA622" s="9">
        <v>43.36</v>
      </c>
      <c r="AB622" s="9">
        <v>43.4</v>
      </c>
      <c r="AC622" s="9">
        <v>43.42</v>
      </c>
      <c r="AD622" s="9">
        <v>43.43</v>
      </c>
      <c r="AE622" s="9">
        <v>43.45</v>
      </c>
      <c r="AF622" s="9">
        <v>43.51</v>
      </c>
      <c r="AG622" s="9">
        <v>51.25</v>
      </c>
      <c r="AH622" s="9">
        <v>52.66</v>
      </c>
      <c r="AI622">
        <v>43.37</v>
      </c>
      <c r="AJ622">
        <v>43.4</v>
      </c>
      <c r="AK622">
        <v>51.38</v>
      </c>
      <c r="AL622">
        <v>51.37</v>
      </c>
      <c r="AM622">
        <v>51.33</v>
      </c>
      <c r="AN622">
        <v>43.31</v>
      </c>
      <c r="AO622">
        <v>43.35</v>
      </c>
      <c r="AP622">
        <v>43.44</v>
      </c>
      <c r="AQ622">
        <v>43.37</v>
      </c>
      <c r="AR622">
        <v>43.38</v>
      </c>
      <c r="AS622">
        <v>62.59</v>
      </c>
      <c r="AT622">
        <v>67.37</v>
      </c>
      <c r="AU622">
        <v>63.3</v>
      </c>
      <c r="AV622">
        <v>63.6</v>
      </c>
      <c r="AW622">
        <v>63.42</v>
      </c>
      <c r="AX622">
        <v>64.02</v>
      </c>
      <c r="AY622">
        <v>67.010000000000005</v>
      </c>
      <c r="AZ622">
        <v>64.209999999999994</v>
      </c>
      <c r="BA622">
        <v>62.47</v>
      </c>
      <c r="BB622">
        <v>76.61</v>
      </c>
    </row>
    <row r="623" spans="1:54" hidden="1" x14ac:dyDescent="0.25">
      <c r="A623" s="24" t="s">
        <v>10</v>
      </c>
      <c r="B623" s="19" t="s">
        <v>9</v>
      </c>
      <c r="C623" s="19" t="s">
        <v>7</v>
      </c>
      <c r="D623" s="19" t="s">
        <v>22</v>
      </c>
      <c r="E623" s="19">
        <v>64</v>
      </c>
      <c r="F623" s="25" t="str">
        <f t="shared" si="132"/>
        <v>V9DockerDACno parameter64</v>
      </c>
      <c r="G623" s="19">
        <f t="shared" si="120"/>
        <v>22.77</v>
      </c>
      <c r="H623" s="19">
        <f t="shared" si="123"/>
        <v>56.752305665349148</v>
      </c>
      <c r="I623" s="19">
        <f t="shared" si="121"/>
        <v>41.57</v>
      </c>
      <c r="J623" s="19">
        <f t="shared" si="124"/>
        <v>22.81</v>
      </c>
      <c r="K623" s="19">
        <f t="shared" si="125"/>
        <v>56.662428759316093</v>
      </c>
      <c r="L623" s="19">
        <f t="shared" si="122"/>
        <v>27.91866666666666</v>
      </c>
      <c r="M623" s="19">
        <f t="shared" si="126"/>
        <v>22.79</v>
      </c>
      <c r="N623" s="19">
        <f t="shared" si="127"/>
        <v>22.85</v>
      </c>
      <c r="O623" s="19">
        <f t="shared" si="128"/>
        <v>1.9999999999999574E-2</v>
      </c>
      <c r="P623" s="19">
        <f t="shared" si="129"/>
        <v>4.00000000000027E-2</v>
      </c>
      <c r="Q623" s="19">
        <f t="shared" si="130"/>
        <v>22.81</v>
      </c>
      <c r="R623" s="19">
        <f t="shared" si="131"/>
        <v>22.8</v>
      </c>
      <c r="S623" s="46">
        <f>IFERROR(ABS(1-SMALL(Results!$Y623:$BB623,5)/SMALL(Results!$Y623:$BB623,1)),"")</f>
        <v>1.7566974088711884E-3</v>
      </c>
      <c r="T623" s="46">
        <f>IFERROR(ABS(1-SMALL(Results!$Y623:$BB623,6)/SMALL(Results!$Y623:$BB623,1)),"")</f>
        <v>1.7566974088711884E-3</v>
      </c>
      <c r="U623" s="46">
        <f>IFERROR(ABS(1-SMALL(Results!$Y623:$BB623,7)/SMALL(Results!$Y623:$BB623,1)),"")</f>
        <v>1.7566974088711884E-3</v>
      </c>
      <c r="V623" s="46">
        <f>IFERROR(ABS(1-SMALL(Results!$Y623:$BB623,8)/SMALL(Results!$Y623:$BB623,1)),"")</f>
        <v>1.7566974088711884E-3</v>
      </c>
      <c r="W623" s="46">
        <f>IFERROR(ABS(1-SMALL(Results!$Y623:$BB623,9)/SMALL(Results!$Y623:$BB623,1)),"")</f>
        <v>2.1958717610892631E-3</v>
      </c>
      <c r="X623" s="48">
        <f>IFERROR(ABS(1-SMALL(Results!$Y623:$BB623,10)/SMALL(Results!$Y623:$BB623,1)),"")</f>
        <v>2.6350461133068936E-3</v>
      </c>
      <c r="Y623" s="9">
        <v>22.77</v>
      </c>
      <c r="Z623" s="9">
        <v>22.78</v>
      </c>
      <c r="AA623" s="9">
        <v>22.79</v>
      </c>
      <c r="AB623" s="9">
        <v>22.8</v>
      </c>
      <c r="AC623" s="9">
        <v>22.81</v>
      </c>
      <c r="AD623" s="9">
        <v>22.81</v>
      </c>
      <c r="AE623" s="9">
        <v>22.84</v>
      </c>
      <c r="AF623" s="9">
        <v>22.85</v>
      </c>
      <c r="AG623" s="9">
        <v>26.74</v>
      </c>
      <c r="AH623" s="9">
        <v>27.45</v>
      </c>
      <c r="AI623">
        <v>22.83</v>
      </c>
      <c r="AJ623">
        <v>22.82</v>
      </c>
      <c r="AK623">
        <v>22.86</v>
      </c>
      <c r="AL623">
        <v>22.81</v>
      </c>
      <c r="AM623">
        <v>22.89</v>
      </c>
      <c r="AN623">
        <v>22.84</v>
      </c>
      <c r="AO623">
        <v>22.84</v>
      </c>
      <c r="AP623">
        <v>22.81</v>
      </c>
      <c r="AQ623">
        <v>26.86</v>
      </c>
      <c r="AR623">
        <v>26.8</v>
      </c>
      <c r="AS623">
        <v>35.21</v>
      </c>
      <c r="AT623">
        <v>40.04</v>
      </c>
      <c r="AU623">
        <v>32.799999999999997</v>
      </c>
      <c r="AV623">
        <v>32.869999999999997</v>
      </c>
      <c r="AW623">
        <v>35.93</v>
      </c>
      <c r="AX623">
        <v>39.04</v>
      </c>
      <c r="AY623">
        <v>37.380000000000003</v>
      </c>
      <c r="AZ623">
        <v>33.700000000000003</v>
      </c>
      <c r="BA623">
        <v>41.57</v>
      </c>
      <c r="BB623">
        <v>36.020000000000003</v>
      </c>
    </row>
    <row r="624" spans="1:54" hidden="1" x14ac:dyDescent="0.25">
      <c r="A624" s="24" t="s">
        <v>10</v>
      </c>
      <c r="B624" s="19" t="s">
        <v>9</v>
      </c>
      <c r="C624" s="19" t="s">
        <v>7</v>
      </c>
      <c r="D624" s="19" t="s">
        <v>22</v>
      </c>
      <c r="E624" s="19">
        <v>128</v>
      </c>
      <c r="F624" s="25" t="str">
        <f t="shared" si="132"/>
        <v>V9DockerDACno parameter128</v>
      </c>
      <c r="G624" s="19">
        <f t="shared" si="120"/>
        <v>24</v>
      </c>
      <c r="H624" s="19">
        <f t="shared" si="123"/>
        <v>53.84375</v>
      </c>
      <c r="I624" s="19">
        <f t="shared" si="121"/>
        <v>25.88</v>
      </c>
      <c r="J624" s="19">
        <f t="shared" si="124"/>
        <v>25.34</v>
      </c>
      <c r="K624" s="19">
        <f t="shared" si="125"/>
        <v>51.00513022888714</v>
      </c>
      <c r="L624" s="19">
        <f t="shared" si="122"/>
        <v>25.276</v>
      </c>
      <c r="M624" s="19">
        <f t="shared" si="126"/>
        <v>25.04</v>
      </c>
      <c r="N624" s="19">
        <f t="shared" si="127"/>
        <v>25.69</v>
      </c>
      <c r="O624" s="19">
        <f t="shared" si="128"/>
        <v>0.30000000000000071</v>
      </c>
      <c r="P624" s="19">
        <f t="shared" si="129"/>
        <v>0.35000000000000142</v>
      </c>
      <c r="Q624" s="19">
        <f t="shared" si="130"/>
        <v>25.34</v>
      </c>
      <c r="R624" s="19">
        <f t="shared" si="131"/>
        <v>25.05</v>
      </c>
      <c r="S624" s="46">
        <f>IFERROR(ABS(1-SMALL(Results!$Y624:$BB624,5)/SMALL(Results!$Y624:$BB624,1)),"")</f>
        <v>5.4999999999999938E-2</v>
      </c>
      <c r="T624" s="46">
        <f>IFERROR(ABS(1-SMALL(Results!$Y624:$BB624,6)/SMALL(Results!$Y624:$BB624,1)),"")</f>
        <v>5.6666666666666643E-2</v>
      </c>
      <c r="U624" s="46">
        <f>IFERROR(ABS(1-SMALL(Results!$Y624:$BB624,7)/SMALL(Results!$Y624:$BB624,1)),"")</f>
        <v>6.958333333333333E-2</v>
      </c>
      <c r="V624" s="46">
        <f>IFERROR(ABS(1-SMALL(Results!$Y624:$BB624,8)/SMALL(Results!$Y624:$BB624,1)),"")</f>
        <v>7.0416666666666794E-2</v>
      </c>
      <c r="W624" s="46">
        <f>IFERROR(ABS(1-SMALL(Results!$Y624:$BB624,9)/SMALL(Results!$Y624:$BB624,1)),"")</f>
        <v>7.3333333333333472E-2</v>
      </c>
      <c r="X624" s="48">
        <f>IFERROR(ABS(1-SMALL(Results!$Y624:$BB624,10)/SMALL(Results!$Y624:$BB624,1)),"")</f>
        <v>7.8333333333333366E-2</v>
      </c>
      <c r="Y624" s="9">
        <v>24</v>
      </c>
      <c r="Z624" s="9">
        <v>24.99</v>
      </c>
      <c r="AA624" s="9">
        <v>25.04</v>
      </c>
      <c r="AB624" s="9">
        <v>25.05</v>
      </c>
      <c r="AC624" s="9">
        <v>25.32</v>
      </c>
      <c r="AD624" s="9">
        <v>25.36</v>
      </c>
      <c r="AE624" s="9">
        <v>25.67</v>
      </c>
      <c r="AF624" s="9">
        <v>25.69</v>
      </c>
      <c r="AG624" s="9">
        <v>25.76</v>
      </c>
      <c r="AH624" s="9">
        <v>25.88</v>
      </c>
    </row>
    <row r="625" spans="1:54" hidden="1" x14ac:dyDescent="0.25">
      <c r="A625" s="24" t="s">
        <v>10</v>
      </c>
      <c r="B625" s="19" t="s">
        <v>9</v>
      </c>
      <c r="C625" s="19" t="s">
        <v>7</v>
      </c>
      <c r="D625" s="19" t="s">
        <v>22</v>
      </c>
      <c r="E625" s="19">
        <v>256</v>
      </c>
      <c r="F625" s="25" t="str">
        <f t="shared" si="132"/>
        <v>V9DockerDACno parameter256</v>
      </c>
      <c r="G625" s="19">
        <f t="shared" si="120"/>
        <v>24.38</v>
      </c>
      <c r="H625" s="19">
        <f t="shared" si="123"/>
        <v>53.0045118949959</v>
      </c>
      <c r="I625" s="19">
        <f t="shared" si="121"/>
        <v>25.05</v>
      </c>
      <c r="J625" s="19">
        <f t="shared" si="124"/>
        <v>24.774999999999999</v>
      </c>
      <c r="K625" s="19">
        <f t="shared" si="125"/>
        <v>52.168314833501519</v>
      </c>
      <c r="L625" s="19">
        <f t="shared" si="122"/>
        <v>24.757999999999999</v>
      </c>
      <c r="M625" s="19">
        <f t="shared" si="126"/>
        <v>24.65</v>
      </c>
      <c r="N625" s="19">
        <f t="shared" si="127"/>
        <v>24.93</v>
      </c>
      <c r="O625" s="19">
        <f t="shared" si="128"/>
        <v>0.125</v>
      </c>
      <c r="P625" s="19">
        <f t="shared" si="129"/>
        <v>0.15500000000000114</v>
      </c>
      <c r="Q625" s="19">
        <f t="shared" si="130"/>
        <v>24.774999999999999</v>
      </c>
      <c r="R625" s="19">
        <f t="shared" si="131"/>
        <v>24.75</v>
      </c>
      <c r="S625" s="46">
        <f>IFERROR(ABS(1-SMALL(Results!$Y625:$BB625,5)/SMALL(Results!$Y625:$BB625,1)),"")</f>
        <v>1.5996718621821282E-2</v>
      </c>
      <c r="T625" s="46">
        <f>IFERROR(ABS(1-SMALL(Results!$Y625:$BB625,6)/SMALL(Results!$Y625:$BB625,1)),"")</f>
        <v>1.6406890894175685E-2</v>
      </c>
      <c r="U625" s="46">
        <f>IFERROR(ABS(1-SMALL(Results!$Y625:$BB625,7)/SMALL(Results!$Y625:$BB625,1)),"")</f>
        <v>1.6817063166529866E-2</v>
      </c>
      <c r="V625" s="46">
        <f>IFERROR(ABS(1-SMALL(Results!$Y625:$BB625,8)/SMALL(Results!$Y625:$BB625,1)),"")</f>
        <v>2.2559474979491512E-2</v>
      </c>
      <c r="W625" s="46">
        <f>IFERROR(ABS(1-SMALL(Results!$Y625:$BB625,9)/SMALL(Results!$Y625:$BB625,1)),"")</f>
        <v>2.7071369975389725E-2</v>
      </c>
      <c r="X625" s="48">
        <f>IFERROR(ABS(1-SMALL(Results!$Y625:$BB625,10)/SMALL(Results!$Y625:$BB625,1)),"")</f>
        <v>2.7481542247744128E-2</v>
      </c>
      <c r="Y625" s="9">
        <v>24.38</v>
      </c>
      <c r="Z625" s="9">
        <v>24.44</v>
      </c>
      <c r="AA625" s="9">
        <v>24.65</v>
      </c>
      <c r="AB625" s="9">
        <v>24.75</v>
      </c>
      <c r="AC625" s="9">
        <v>24.77</v>
      </c>
      <c r="AD625" s="9">
        <v>24.78</v>
      </c>
      <c r="AE625" s="9">
        <v>24.79</v>
      </c>
      <c r="AF625" s="9">
        <v>24.93</v>
      </c>
      <c r="AG625" s="9">
        <v>25.04</v>
      </c>
      <c r="AH625" s="9">
        <v>25.05</v>
      </c>
    </row>
    <row r="626" spans="1:54" hidden="1" x14ac:dyDescent="0.25">
      <c r="A626" s="24" t="s">
        <v>10</v>
      </c>
      <c r="B626" s="19" t="s">
        <v>9</v>
      </c>
      <c r="C626" s="19" t="s">
        <v>8</v>
      </c>
      <c r="D626" s="19" t="s">
        <v>2</v>
      </c>
      <c r="E626" s="19">
        <v>1</v>
      </c>
      <c r="F626" s="25" t="str">
        <f t="shared" si="132"/>
        <v>V9DockerMasterSlaveO3_native1</v>
      </c>
      <c r="G626" s="19">
        <f t="shared" si="120"/>
        <v>548.59</v>
      </c>
      <c r="H626" s="19">
        <f t="shared" si="123"/>
        <v>1</v>
      </c>
      <c r="I626" s="19">
        <f t="shared" si="121"/>
        <v>550.15</v>
      </c>
      <c r="J626" s="19">
        <f t="shared" si="124"/>
        <v>548.79500000000007</v>
      </c>
      <c r="K626" s="19">
        <f t="shared" si="125"/>
        <v>1</v>
      </c>
      <c r="L626" s="19">
        <f t="shared" si="122"/>
        <v>549.25733333333335</v>
      </c>
      <c r="M626" s="19">
        <f t="shared" si="126"/>
        <v>549.02</v>
      </c>
      <c r="N626" s="19">
        <f t="shared" si="127"/>
        <v>549.13</v>
      </c>
      <c r="O626" s="19">
        <f t="shared" si="128"/>
        <v>-0.22499999999990905</v>
      </c>
      <c r="P626" s="19">
        <f t="shared" si="129"/>
        <v>0.33499999999992269</v>
      </c>
      <c r="Q626" s="19">
        <f t="shared" si="130"/>
        <v>548.79500000000007</v>
      </c>
      <c r="R626" s="19">
        <f t="shared" si="131"/>
        <v>548.67999999999995</v>
      </c>
      <c r="S626" s="46">
        <f>IFERROR(ABS(1-SMALL(Results!$Y626:$BB626,5)/SMALL(Results!$Y626:$BB626,1)),"")</f>
        <v>2.7342824331455517E-4</v>
      </c>
      <c r="T626" s="46">
        <f>IFERROR(ABS(1-SMALL(Results!$Y626:$BB626,6)/SMALL(Results!$Y626:$BB626,1)),"")</f>
        <v>4.7394228841213248E-4</v>
      </c>
      <c r="U626" s="46">
        <f>IFERROR(ABS(1-SMALL(Results!$Y626:$BB626,7)/SMALL(Results!$Y626:$BB626,1)),"")</f>
        <v>4.9217083796637695E-4</v>
      </c>
      <c r="V626" s="46">
        <f>IFERROR(ABS(1-SMALL(Results!$Y626:$BB626,8)/SMALL(Results!$Y626:$BB626,1)),"")</f>
        <v>5.8331358573782133E-4</v>
      </c>
      <c r="W626" s="46">
        <f>IFERROR(ABS(1-SMALL(Results!$Y626:$BB626,9)/SMALL(Results!$Y626:$BB626,1)),"")</f>
        <v>7.6559908128093213E-4</v>
      </c>
      <c r="X626" s="48">
        <f>IFERROR(ABS(1-SMALL(Results!$Y626:$BB626,10)/SMALL(Results!$Y626:$BB626,1)),"")</f>
        <v>7.6559908128093213E-4</v>
      </c>
      <c r="Y626" s="9">
        <v>548.91</v>
      </c>
      <c r="Z626" s="9">
        <v>549.01</v>
      </c>
      <c r="AA626" s="9">
        <v>549.02</v>
      </c>
      <c r="AB626" s="9">
        <v>549.07000000000005</v>
      </c>
      <c r="AC626" s="9">
        <v>549.09</v>
      </c>
      <c r="AD626" s="9">
        <v>549.12</v>
      </c>
      <c r="AE626" s="9">
        <v>549.12</v>
      </c>
      <c r="AF626" s="9">
        <v>549.13</v>
      </c>
      <c r="AG626" s="9">
        <v>549.17999999999995</v>
      </c>
      <c r="AH626" s="9">
        <v>549.21</v>
      </c>
      <c r="AI626">
        <v>549.55999999999995</v>
      </c>
      <c r="AJ626">
        <v>548.59</v>
      </c>
      <c r="AK626">
        <v>548.74</v>
      </c>
      <c r="AL626">
        <v>549.07000000000005</v>
      </c>
      <c r="AM626">
        <v>548.86</v>
      </c>
      <c r="AN626">
        <v>548.66999999999996</v>
      </c>
      <c r="AO626">
        <v>548.85</v>
      </c>
      <c r="AP626">
        <v>548.66999999999996</v>
      </c>
      <c r="AQ626">
        <v>548.67999999999995</v>
      </c>
      <c r="AR626">
        <v>549.01</v>
      </c>
      <c r="AS626">
        <v>549.96</v>
      </c>
      <c r="AT626">
        <v>549.70000000000005</v>
      </c>
      <c r="AU626">
        <v>549.67999999999995</v>
      </c>
      <c r="AV626">
        <v>549.65</v>
      </c>
      <c r="AW626">
        <v>549.84</v>
      </c>
      <c r="AX626">
        <v>550.08000000000004</v>
      </c>
      <c r="AY626">
        <v>550.15</v>
      </c>
      <c r="AZ626">
        <v>549.86</v>
      </c>
      <c r="BA626">
        <v>549.5</v>
      </c>
      <c r="BB626">
        <v>549.74</v>
      </c>
    </row>
    <row r="627" spans="1:54" hidden="1" x14ac:dyDescent="0.25">
      <c r="A627" s="24" t="s">
        <v>10</v>
      </c>
      <c r="B627" s="19" t="s">
        <v>9</v>
      </c>
      <c r="C627" s="19" t="s">
        <v>8</v>
      </c>
      <c r="D627" s="19" t="s">
        <v>2</v>
      </c>
      <c r="E627" s="19">
        <v>2</v>
      </c>
      <c r="F627" s="25" t="str">
        <f t="shared" si="132"/>
        <v>V9DockerMasterSlaveO3_native2</v>
      </c>
      <c r="G627" s="19">
        <f t="shared" si="120"/>
        <v>280.82</v>
      </c>
      <c r="H627" s="19">
        <f t="shared" si="123"/>
        <v>1.9535289509294211</v>
      </c>
      <c r="I627" s="19">
        <f t="shared" si="121"/>
        <v>282.15999999999997</v>
      </c>
      <c r="J627" s="19">
        <f t="shared" si="124"/>
        <v>280.91499999999996</v>
      </c>
      <c r="K627" s="19">
        <f t="shared" si="125"/>
        <v>1.9535980634711572</v>
      </c>
      <c r="L627" s="19">
        <f t="shared" si="122"/>
        <v>281.06733333333329</v>
      </c>
      <c r="M627" s="19">
        <f t="shared" si="126"/>
        <v>280.92</v>
      </c>
      <c r="N627" s="19">
        <f t="shared" si="127"/>
        <v>280.95</v>
      </c>
      <c r="O627" s="19">
        <f t="shared" si="128"/>
        <v>-5.0000000000522959E-3</v>
      </c>
      <c r="P627" s="19">
        <f t="shared" si="129"/>
        <v>3.5000000000025011E-2</v>
      </c>
      <c r="Q627" s="19">
        <f t="shared" si="130"/>
        <v>280.91499999999996</v>
      </c>
      <c r="R627" s="19">
        <f t="shared" si="131"/>
        <v>280.89999999999998</v>
      </c>
      <c r="S627" s="46">
        <f>IFERROR(ABS(1-SMALL(Results!$Y627:$BB627,5)/SMALL(Results!$Y627:$BB627,1)),"")</f>
        <v>3.2048999359002295E-4</v>
      </c>
      <c r="T627" s="46">
        <f>IFERROR(ABS(1-SMALL(Results!$Y627:$BB627,6)/SMALL(Results!$Y627:$BB627,1)),"")</f>
        <v>3.5609999287800065E-4</v>
      </c>
      <c r="U627" s="46">
        <f>IFERROR(ABS(1-SMALL(Results!$Y627:$BB627,7)/SMALL(Results!$Y627:$BB627,1)),"")</f>
        <v>3.5609999287800065E-4</v>
      </c>
      <c r="V627" s="46">
        <f>IFERROR(ABS(1-SMALL(Results!$Y627:$BB627,8)/SMALL(Results!$Y627:$BB627,1)),"")</f>
        <v>3.5609999287800065E-4</v>
      </c>
      <c r="W627" s="46">
        <f>IFERROR(ABS(1-SMALL(Results!$Y627:$BB627,9)/SMALL(Results!$Y627:$BB627,1)),"")</f>
        <v>3.917099921657563E-4</v>
      </c>
      <c r="X627" s="48">
        <f>IFERROR(ABS(1-SMALL(Results!$Y627:$BB627,10)/SMALL(Results!$Y627:$BB627,1)),"")</f>
        <v>4.2731999145351196E-4</v>
      </c>
      <c r="Y627" s="9">
        <v>280.86</v>
      </c>
      <c r="Z627" s="9">
        <v>280.86</v>
      </c>
      <c r="AA627" s="9">
        <v>280.92</v>
      </c>
      <c r="AB627" s="9">
        <v>280.93</v>
      </c>
      <c r="AC627" s="9">
        <v>280.94</v>
      </c>
      <c r="AD627" s="9">
        <v>280.94</v>
      </c>
      <c r="AE627" s="9">
        <v>280.94</v>
      </c>
      <c r="AF627" s="9">
        <v>280.95</v>
      </c>
      <c r="AG627" s="9">
        <v>280.97000000000003</v>
      </c>
      <c r="AH627" s="9">
        <v>280.98</v>
      </c>
      <c r="AI627">
        <v>280.94</v>
      </c>
      <c r="AJ627">
        <v>280.95999999999998</v>
      </c>
      <c r="AK627">
        <v>280.95</v>
      </c>
      <c r="AL627">
        <v>280.94</v>
      </c>
      <c r="AM627">
        <v>280.97000000000003</v>
      </c>
      <c r="AN627">
        <v>280.92</v>
      </c>
      <c r="AO627">
        <v>280.95999999999998</v>
      </c>
      <c r="AP627">
        <v>280.94</v>
      </c>
      <c r="AQ627">
        <v>280.89999999999998</v>
      </c>
      <c r="AR627">
        <v>280.95</v>
      </c>
      <c r="AS627">
        <v>280.97000000000003</v>
      </c>
      <c r="AT627">
        <v>280.90999999999997</v>
      </c>
      <c r="AU627">
        <v>280.82</v>
      </c>
      <c r="AV627">
        <v>280.92</v>
      </c>
      <c r="AW627">
        <v>281.19</v>
      </c>
      <c r="AX627">
        <v>281.85000000000002</v>
      </c>
      <c r="AY627">
        <v>281.27999999999997</v>
      </c>
      <c r="AZ627">
        <v>282.02</v>
      </c>
      <c r="BA627">
        <v>281.18</v>
      </c>
      <c r="BB627">
        <v>282.15999999999997</v>
      </c>
    </row>
    <row r="628" spans="1:54" hidden="1" x14ac:dyDescent="0.25">
      <c r="A628" s="24" t="s">
        <v>10</v>
      </c>
      <c r="B628" s="19" t="s">
        <v>9</v>
      </c>
      <c r="C628" s="19" t="s">
        <v>8</v>
      </c>
      <c r="D628" s="19" t="s">
        <v>2</v>
      </c>
      <c r="E628" s="19">
        <v>4</v>
      </c>
      <c r="F628" s="25" t="str">
        <f t="shared" si="132"/>
        <v>V9DockerMasterSlaveO3_native4</v>
      </c>
      <c r="G628" s="19">
        <f t="shared" si="120"/>
        <v>144.16</v>
      </c>
      <c r="H628" s="19">
        <f t="shared" si="123"/>
        <v>3.805424528301887</v>
      </c>
      <c r="I628" s="19">
        <f t="shared" si="121"/>
        <v>146.63999999999999</v>
      </c>
      <c r="J628" s="19">
        <f t="shared" si="124"/>
        <v>144.18</v>
      </c>
      <c r="K628" s="19">
        <f t="shared" si="125"/>
        <v>3.8063184907754199</v>
      </c>
      <c r="L628" s="19">
        <f t="shared" si="122"/>
        <v>144.63866666666667</v>
      </c>
      <c r="M628" s="19">
        <f t="shared" si="126"/>
        <v>144.18</v>
      </c>
      <c r="N628" s="19">
        <f t="shared" si="127"/>
        <v>144.19999999999999</v>
      </c>
      <c r="O628" s="19">
        <f t="shared" si="128"/>
        <v>0</v>
      </c>
      <c r="P628" s="19">
        <f t="shared" si="129"/>
        <v>1.999999999998181E-2</v>
      </c>
      <c r="Q628" s="19">
        <f t="shared" si="130"/>
        <v>144.18</v>
      </c>
      <c r="R628" s="19">
        <f t="shared" si="131"/>
        <v>144.18</v>
      </c>
      <c r="S628" s="46">
        <f>IFERROR(ABS(1-SMALL(Results!$Y628:$BB628,5)/SMALL(Results!$Y628:$BB628,1)),"")</f>
        <v>1.3873473917880297E-4</v>
      </c>
      <c r="T628" s="46">
        <f>IFERROR(ABS(1-SMALL(Results!$Y628:$BB628,6)/SMALL(Results!$Y628:$BB628,1)),"")</f>
        <v>1.3873473917880297E-4</v>
      </c>
      <c r="U628" s="46">
        <f>IFERROR(ABS(1-SMALL(Results!$Y628:$BB628,7)/SMALL(Results!$Y628:$BB628,1)),"")</f>
        <v>2.0810210876809343E-4</v>
      </c>
      <c r="V628" s="46">
        <f>IFERROR(ABS(1-SMALL(Results!$Y628:$BB628,8)/SMALL(Results!$Y628:$BB628,1)),"")</f>
        <v>2.0810210876809343E-4</v>
      </c>
      <c r="W628" s="46">
        <f>IFERROR(ABS(1-SMALL(Results!$Y628:$BB628,9)/SMALL(Results!$Y628:$BB628,1)),"")</f>
        <v>2.7746947835738389E-4</v>
      </c>
      <c r="X628" s="48">
        <f>IFERROR(ABS(1-SMALL(Results!$Y628:$BB628,10)/SMALL(Results!$Y628:$BB628,1)),"")</f>
        <v>2.7746947835738389E-4</v>
      </c>
      <c r="Y628" s="9">
        <v>144.16</v>
      </c>
      <c r="Z628" s="9">
        <v>144.16</v>
      </c>
      <c r="AA628" s="9">
        <v>144.18</v>
      </c>
      <c r="AB628" s="9">
        <v>144.18</v>
      </c>
      <c r="AC628" s="9">
        <v>144.18</v>
      </c>
      <c r="AD628" s="9">
        <v>144.18</v>
      </c>
      <c r="AE628" s="9">
        <v>144.19999999999999</v>
      </c>
      <c r="AF628" s="9">
        <v>144.19999999999999</v>
      </c>
      <c r="AG628" s="9">
        <v>144.21</v>
      </c>
      <c r="AH628" s="9">
        <v>144.21</v>
      </c>
      <c r="AI628">
        <v>144.19</v>
      </c>
      <c r="AJ628">
        <v>144.32999999999998</v>
      </c>
      <c r="AK628">
        <v>144.26</v>
      </c>
      <c r="AL628">
        <v>144.28</v>
      </c>
      <c r="AM628">
        <v>144.22999999999999</v>
      </c>
      <c r="AN628">
        <v>144.19999999999999</v>
      </c>
      <c r="AO628">
        <v>144.24</v>
      </c>
      <c r="AP628">
        <v>144.22999999999999</v>
      </c>
      <c r="AQ628">
        <v>144.21</v>
      </c>
      <c r="AR628">
        <v>144.21</v>
      </c>
      <c r="AS628">
        <v>144.92000000000002</v>
      </c>
      <c r="AT628">
        <v>146.07</v>
      </c>
      <c r="AU628">
        <v>145.37</v>
      </c>
      <c r="AV628">
        <v>145.74</v>
      </c>
      <c r="AW628">
        <v>146.63999999999999</v>
      </c>
      <c r="AX628">
        <v>145.38999999999999</v>
      </c>
      <c r="AY628">
        <v>146.30000000000001</v>
      </c>
      <c r="AZ628">
        <v>146.09</v>
      </c>
      <c r="BA628">
        <v>144.21</v>
      </c>
      <c r="BB628">
        <v>144.19</v>
      </c>
    </row>
    <row r="629" spans="1:54" hidden="1" x14ac:dyDescent="0.25">
      <c r="A629" s="24" t="s">
        <v>10</v>
      </c>
      <c r="B629" s="19" t="s">
        <v>9</v>
      </c>
      <c r="C629" s="19" t="s">
        <v>8</v>
      </c>
      <c r="D629" s="19" t="s">
        <v>2</v>
      </c>
      <c r="E629" s="19">
        <v>8</v>
      </c>
      <c r="F629" s="25" t="str">
        <f t="shared" si="132"/>
        <v>V9DockerMasterSlaveO3_native8</v>
      </c>
      <c r="G629" s="19">
        <f t="shared" si="120"/>
        <v>72.84</v>
      </c>
      <c r="H629" s="19">
        <f t="shared" si="123"/>
        <v>7.5314387699066447</v>
      </c>
      <c r="I629" s="19">
        <f t="shared" si="121"/>
        <v>74.069999999999993</v>
      </c>
      <c r="J629" s="19">
        <f t="shared" si="124"/>
        <v>72.86</v>
      </c>
      <c r="K629" s="19">
        <f t="shared" si="125"/>
        <v>7.5321850123524579</v>
      </c>
      <c r="L629" s="19">
        <f t="shared" si="122"/>
        <v>73.059333333333356</v>
      </c>
      <c r="M629" s="19">
        <f t="shared" si="126"/>
        <v>72.84</v>
      </c>
      <c r="N629" s="19">
        <f t="shared" si="127"/>
        <v>72.86</v>
      </c>
      <c r="O629" s="19">
        <f t="shared" si="128"/>
        <v>1.9999999999996021E-2</v>
      </c>
      <c r="P629" s="19">
        <f t="shared" si="129"/>
        <v>0</v>
      </c>
      <c r="Q629" s="19">
        <f t="shared" si="130"/>
        <v>72.86</v>
      </c>
      <c r="R629" s="19">
        <f t="shared" si="131"/>
        <v>72.849999999999994</v>
      </c>
      <c r="S629" s="46">
        <f>IFERROR(ABS(1-SMALL(Results!$Y629:$BB629,5)/SMALL(Results!$Y629:$BB629,1)),"")</f>
        <v>2.7457440966505153E-4</v>
      </c>
      <c r="T629" s="46">
        <f>IFERROR(ABS(1-SMALL(Results!$Y629:$BB629,6)/SMALL(Results!$Y629:$BB629,1)),"")</f>
        <v>2.7457440966505153E-4</v>
      </c>
      <c r="U629" s="46">
        <f>IFERROR(ABS(1-SMALL(Results!$Y629:$BB629,7)/SMALL(Results!$Y629:$BB629,1)),"")</f>
        <v>2.7457440966505153E-4</v>
      </c>
      <c r="V629" s="46">
        <f>IFERROR(ABS(1-SMALL(Results!$Y629:$BB629,8)/SMALL(Results!$Y629:$BB629,1)),"")</f>
        <v>2.7457440966505153E-4</v>
      </c>
      <c r="W629" s="46">
        <f>IFERROR(ABS(1-SMALL(Results!$Y629:$BB629,9)/SMALL(Results!$Y629:$BB629,1)),"")</f>
        <v>4.1186161449746628E-4</v>
      </c>
      <c r="X629" s="48">
        <f>IFERROR(ABS(1-SMALL(Results!$Y629:$BB629,10)/SMALL(Results!$Y629:$BB629,1)),"")</f>
        <v>4.1186161449746628E-4</v>
      </c>
      <c r="Y629" s="9">
        <v>72.84</v>
      </c>
      <c r="Z629" s="9">
        <v>72.84</v>
      </c>
      <c r="AA629" s="9">
        <v>72.84</v>
      </c>
      <c r="AB629" s="9">
        <v>72.849999999999994</v>
      </c>
      <c r="AC629" s="9">
        <v>72.86</v>
      </c>
      <c r="AD629" s="9">
        <v>72.86</v>
      </c>
      <c r="AE629" s="9">
        <v>72.86</v>
      </c>
      <c r="AF629" s="9">
        <v>72.86</v>
      </c>
      <c r="AG629" s="9">
        <v>72.87</v>
      </c>
      <c r="AH629" s="9">
        <v>72.88</v>
      </c>
      <c r="AI629">
        <v>73.19</v>
      </c>
      <c r="AJ629">
        <v>72.97</v>
      </c>
      <c r="AK629">
        <v>72.88</v>
      </c>
      <c r="AL629">
        <v>72.900000000000006</v>
      </c>
      <c r="AM629">
        <v>72.87</v>
      </c>
      <c r="AN629">
        <v>72.900000000000006</v>
      </c>
      <c r="AO629">
        <v>72.87</v>
      </c>
      <c r="AP629">
        <v>72.89</v>
      </c>
      <c r="AQ629">
        <v>72.89</v>
      </c>
      <c r="AR629">
        <v>72.92</v>
      </c>
      <c r="AS629">
        <v>72.89</v>
      </c>
      <c r="AT629">
        <v>73.650000000000006</v>
      </c>
      <c r="AU629">
        <v>73.94</v>
      </c>
      <c r="AV629">
        <v>73.77</v>
      </c>
      <c r="AW629">
        <v>72.900000000000006</v>
      </c>
      <c r="AX629">
        <v>73.210000000000008</v>
      </c>
      <c r="AY629">
        <v>73.56</v>
      </c>
      <c r="AZ629">
        <v>72.88</v>
      </c>
      <c r="BA629">
        <v>73.069999999999993</v>
      </c>
      <c r="BB629">
        <v>74.069999999999993</v>
      </c>
    </row>
    <row r="630" spans="1:54" hidden="1" x14ac:dyDescent="0.25">
      <c r="A630" s="24" t="s">
        <v>10</v>
      </c>
      <c r="B630" s="19" t="s">
        <v>9</v>
      </c>
      <c r="C630" s="19" t="s">
        <v>8</v>
      </c>
      <c r="D630" s="19" t="s">
        <v>2</v>
      </c>
      <c r="E630" s="19">
        <v>12</v>
      </c>
      <c r="F630" s="25" t="str">
        <f t="shared" si="132"/>
        <v>V9DockerMasterSlaveO3_native12</v>
      </c>
      <c r="G630" s="19">
        <f t="shared" si="120"/>
        <v>49.07</v>
      </c>
      <c r="H630" s="19">
        <f t="shared" si="123"/>
        <v>11.179743223965763</v>
      </c>
      <c r="I630" s="19">
        <f t="shared" si="121"/>
        <v>49.95</v>
      </c>
      <c r="J630" s="19">
        <f t="shared" si="124"/>
        <v>49.09</v>
      </c>
      <c r="K630" s="19">
        <f t="shared" si="125"/>
        <v>11.17936443267468</v>
      </c>
      <c r="L630" s="19">
        <f t="shared" si="122"/>
        <v>49.253666666666668</v>
      </c>
      <c r="M630" s="19">
        <f t="shared" si="126"/>
        <v>49.08</v>
      </c>
      <c r="N630" s="19">
        <f t="shared" si="127"/>
        <v>49.18</v>
      </c>
      <c r="O630" s="19">
        <f t="shared" si="128"/>
        <v>1.0000000000005116E-2</v>
      </c>
      <c r="P630" s="19">
        <f t="shared" si="129"/>
        <v>8.9999999999996305E-2</v>
      </c>
      <c r="Q630" s="19">
        <f t="shared" si="130"/>
        <v>49.09</v>
      </c>
      <c r="R630" s="19">
        <f t="shared" si="131"/>
        <v>49.08</v>
      </c>
      <c r="S630" s="46">
        <f>IFERROR(ABS(1-SMALL(Results!$Y630:$BB630,5)/SMALL(Results!$Y630:$BB630,1)),"")</f>
        <v>4.0758100672522168E-4</v>
      </c>
      <c r="T630" s="46">
        <f>IFERROR(ABS(1-SMALL(Results!$Y630:$BB630,6)/SMALL(Results!$Y630:$BB630,1)),"")</f>
        <v>4.0758100672522168E-4</v>
      </c>
      <c r="U630" s="46">
        <f>IFERROR(ABS(1-SMALL(Results!$Y630:$BB630,7)/SMALL(Results!$Y630:$BB630,1)),"")</f>
        <v>6.113715100877215E-4</v>
      </c>
      <c r="V630" s="46">
        <f>IFERROR(ABS(1-SMALL(Results!$Y630:$BB630,8)/SMALL(Results!$Y630:$BB630,1)),"")</f>
        <v>8.1516201345022132E-4</v>
      </c>
      <c r="W630" s="46">
        <f>IFERROR(ABS(1-SMALL(Results!$Y630:$BB630,9)/SMALL(Results!$Y630:$BB630,1)),"")</f>
        <v>8.1516201345022132E-4</v>
      </c>
      <c r="X630" s="48">
        <f>IFERROR(ABS(1-SMALL(Results!$Y630:$BB630,10)/SMALL(Results!$Y630:$BB630,1)),"")</f>
        <v>8.1516201345022132E-4</v>
      </c>
      <c r="Y630" s="9">
        <v>49.07</v>
      </c>
      <c r="Z630" s="9">
        <v>49.08</v>
      </c>
      <c r="AA630" s="9">
        <v>49.08</v>
      </c>
      <c r="AB630" s="9">
        <v>49.09</v>
      </c>
      <c r="AC630" s="9">
        <v>49.09</v>
      </c>
      <c r="AD630" s="9">
        <v>49.11</v>
      </c>
      <c r="AE630" s="9">
        <v>49.17</v>
      </c>
      <c r="AF630" s="9">
        <v>49.18</v>
      </c>
      <c r="AG630" s="9">
        <v>49.21</v>
      </c>
      <c r="AH630" s="9">
        <v>49.21</v>
      </c>
      <c r="AI630">
        <v>49.59</v>
      </c>
      <c r="AJ630">
        <v>49.1</v>
      </c>
      <c r="AK630">
        <v>49.14</v>
      </c>
      <c r="AL630">
        <v>49.11</v>
      </c>
      <c r="AM630">
        <v>49.13</v>
      </c>
      <c r="AN630">
        <v>49.26</v>
      </c>
      <c r="AO630">
        <v>49.11</v>
      </c>
      <c r="AP630">
        <v>49.24</v>
      </c>
      <c r="AQ630">
        <v>49.08</v>
      </c>
      <c r="AR630">
        <v>49.12</v>
      </c>
      <c r="AS630">
        <v>49.61</v>
      </c>
      <c r="AT630">
        <v>49.21</v>
      </c>
      <c r="AU630">
        <v>49.15</v>
      </c>
      <c r="AV630">
        <v>49.11</v>
      </c>
      <c r="AW630">
        <v>49.93</v>
      </c>
      <c r="AX630">
        <v>49.95</v>
      </c>
      <c r="AY630">
        <v>49.21</v>
      </c>
      <c r="AZ630">
        <v>49.25</v>
      </c>
      <c r="BA630">
        <v>49.73</v>
      </c>
      <c r="BB630">
        <v>49.29</v>
      </c>
    </row>
    <row r="631" spans="1:54" hidden="1" x14ac:dyDescent="0.25">
      <c r="A631" s="24" t="s">
        <v>10</v>
      </c>
      <c r="B631" s="19" t="s">
        <v>9</v>
      </c>
      <c r="C631" s="19" t="s">
        <v>8</v>
      </c>
      <c r="D631" s="19" t="s">
        <v>2</v>
      </c>
      <c r="E631" s="19">
        <v>16</v>
      </c>
      <c r="F631" s="25" t="str">
        <f t="shared" si="132"/>
        <v>V9DockerMasterSlaveO3_native16</v>
      </c>
      <c r="G631" s="19">
        <f t="shared" si="120"/>
        <v>36.909999999999997</v>
      </c>
      <c r="H631" s="19">
        <f t="shared" si="123"/>
        <v>14.862909780547279</v>
      </c>
      <c r="I631" s="19">
        <f t="shared" si="121"/>
        <v>37.79</v>
      </c>
      <c r="J631" s="19">
        <f t="shared" si="124"/>
        <v>36.950000000000003</v>
      </c>
      <c r="K631" s="19">
        <f t="shared" si="125"/>
        <v>14.852368064952639</v>
      </c>
      <c r="L631" s="19">
        <f t="shared" si="122"/>
        <v>37.070000000000007</v>
      </c>
      <c r="M631" s="19">
        <f t="shared" si="126"/>
        <v>36.94</v>
      </c>
      <c r="N631" s="19">
        <f t="shared" si="127"/>
        <v>36.979999999999997</v>
      </c>
      <c r="O631" s="19">
        <f t="shared" si="128"/>
        <v>1.0000000000005116E-2</v>
      </c>
      <c r="P631" s="19">
        <f t="shared" si="129"/>
        <v>2.9999999999994031E-2</v>
      </c>
      <c r="Q631" s="19">
        <f t="shared" si="130"/>
        <v>36.950000000000003</v>
      </c>
      <c r="R631" s="19">
        <f t="shared" si="131"/>
        <v>36.94</v>
      </c>
      <c r="S631" s="46">
        <f>IFERROR(ABS(1-SMALL(Results!$Y631:$BB631,5)/SMALL(Results!$Y631:$BB631,1)),"")</f>
        <v>1.0837171498241371E-3</v>
      </c>
      <c r="T631" s="46">
        <f>IFERROR(ABS(1-SMALL(Results!$Y631:$BB631,6)/SMALL(Results!$Y631:$BB631,1)),"")</f>
        <v>1.0837171498241371E-3</v>
      </c>
      <c r="U631" s="46">
        <f>IFERROR(ABS(1-SMALL(Results!$Y631:$BB631,7)/SMALL(Results!$Y631:$BB631,1)),"")</f>
        <v>1.0837171498241371E-3</v>
      </c>
      <c r="V631" s="46">
        <f>IFERROR(ABS(1-SMALL(Results!$Y631:$BB631,8)/SMALL(Results!$Y631:$BB631,1)),"")</f>
        <v>1.3546464372800049E-3</v>
      </c>
      <c r="W631" s="46">
        <f>IFERROR(ABS(1-SMALL(Results!$Y631:$BB631,9)/SMALL(Results!$Y631:$BB631,1)),"")</f>
        <v>1.3546464372800049E-3</v>
      </c>
      <c r="X631" s="48">
        <f>IFERROR(ABS(1-SMALL(Results!$Y631:$BB631,10)/SMALL(Results!$Y631:$BB631,1)),"")</f>
        <v>1.3546464372800049E-3</v>
      </c>
      <c r="Y631" s="9">
        <v>36.909999999999997</v>
      </c>
      <c r="Z631" s="9">
        <v>36.92</v>
      </c>
      <c r="AA631" s="9">
        <v>36.94</v>
      </c>
      <c r="AB631" s="9">
        <v>36.950000000000003</v>
      </c>
      <c r="AC631" s="9">
        <v>36.950000000000003</v>
      </c>
      <c r="AD631" s="9">
        <v>36.96</v>
      </c>
      <c r="AE631" s="9">
        <v>36.97</v>
      </c>
      <c r="AF631" s="9">
        <v>36.979999999999997</v>
      </c>
      <c r="AG631" s="9">
        <v>37.01</v>
      </c>
      <c r="AH631" s="9">
        <v>37.01</v>
      </c>
      <c r="AI631">
        <v>37.25</v>
      </c>
      <c r="AJ631">
        <v>36.96</v>
      </c>
      <c r="AK631">
        <v>36.96</v>
      </c>
      <c r="AL631">
        <v>36.96</v>
      </c>
      <c r="AM631">
        <v>36.96</v>
      </c>
      <c r="AN631">
        <v>36.97</v>
      </c>
      <c r="AO631">
        <v>36.950000000000003</v>
      </c>
      <c r="AP631">
        <v>36.96</v>
      </c>
      <c r="AQ631">
        <v>36.97</v>
      </c>
      <c r="AR631">
        <v>36.97</v>
      </c>
      <c r="AS631">
        <v>37.47</v>
      </c>
      <c r="AT631">
        <v>36.979999999999997</v>
      </c>
      <c r="AU631">
        <v>36.97</v>
      </c>
      <c r="AV631">
        <v>36.94</v>
      </c>
      <c r="AW631">
        <v>36.96</v>
      </c>
      <c r="AX631">
        <v>36.979999999999997</v>
      </c>
      <c r="AY631">
        <v>37.56</v>
      </c>
      <c r="AZ631">
        <v>37.340000000000003</v>
      </c>
      <c r="BA631">
        <v>37.79</v>
      </c>
      <c r="BB631">
        <v>37.6</v>
      </c>
    </row>
    <row r="632" spans="1:54" hidden="1" x14ac:dyDescent="0.25">
      <c r="A632" s="24" t="s">
        <v>10</v>
      </c>
      <c r="B632" s="19" t="s">
        <v>9</v>
      </c>
      <c r="C632" s="19" t="s">
        <v>8</v>
      </c>
      <c r="D632" s="19" t="s">
        <v>2</v>
      </c>
      <c r="E632" s="19">
        <v>20</v>
      </c>
      <c r="F632" s="25" t="str">
        <f t="shared" si="132"/>
        <v>V9DockerMasterSlaveO3_native20</v>
      </c>
      <c r="G632" s="19">
        <f t="shared" si="120"/>
        <v>29.76</v>
      </c>
      <c r="H632" s="19">
        <f t="shared" si="123"/>
        <v>18.43380376344086</v>
      </c>
      <c r="I632" s="19">
        <f t="shared" si="121"/>
        <v>32.39</v>
      </c>
      <c r="J632" s="19">
        <f t="shared" si="124"/>
        <v>29.765000000000001</v>
      </c>
      <c r="K632" s="19">
        <f t="shared" si="125"/>
        <v>18.437594490173023</v>
      </c>
      <c r="L632" s="19">
        <f t="shared" si="122"/>
        <v>30.423333333333332</v>
      </c>
      <c r="M632" s="19">
        <f t="shared" si="126"/>
        <v>29.76</v>
      </c>
      <c r="N632" s="19">
        <f t="shared" si="127"/>
        <v>29.78</v>
      </c>
      <c r="O632" s="19">
        <f t="shared" si="128"/>
        <v>4.9999999999990052E-3</v>
      </c>
      <c r="P632" s="19">
        <f t="shared" si="129"/>
        <v>1.5000000000000568E-2</v>
      </c>
      <c r="Q632" s="19">
        <f t="shared" si="130"/>
        <v>29.765000000000001</v>
      </c>
      <c r="R632" s="19">
        <f t="shared" si="131"/>
        <v>29.76</v>
      </c>
      <c r="S632" s="46">
        <f>IFERROR(ABS(1-SMALL(Results!$Y632:$BB632,5)/SMALL(Results!$Y632:$BB632,1)),"")</f>
        <v>0</v>
      </c>
      <c r="T632" s="46">
        <f>IFERROR(ABS(1-SMALL(Results!$Y632:$BB632,6)/SMALL(Results!$Y632:$BB632,1)),"")</f>
        <v>3.3602150537626052E-4</v>
      </c>
      <c r="U632" s="46">
        <f>IFERROR(ABS(1-SMALL(Results!$Y632:$BB632,7)/SMALL(Results!$Y632:$BB632,1)),"")</f>
        <v>3.3602150537626052E-4</v>
      </c>
      <c r="V632" s="46">
        <f>IFERROR(ABS(1-SMALL(Results!$Y632:$BB632,8)/SMALL(Results!$Y632:$BB632,1)),"")</f>
        <v>3.3602150537626052E-4</v>
      </c>
      <c r="W632" s="46">
        <f>IFERROR(ABS(1-SMALL(Results!$Y632:$BB632,9)/SMALL(Results!$Y632:$BB632,1)),"")</f>
        <v>3.3602150537626052E-4</v>
      </c>
      <c r="X632" s="48">
        <f>IFERROR(ABS(1-SMALL(Results!$Y632:$BB632,10)/SMALL(Results!$Y632:$BB632,1)),"")</f>
        <v>3.3602150537626052E-4</v>
      </c>
      <c r="Y632" s="9">
        <v>29.76</v>
      </c>
      <c r="Z632" s="9">
        <v>29.76</v>
      </c>
      <c r="AA632" s="9">
        <v>29.76</v>
      </c>
      <c r="AB632" s="9">
        <v>29.76</v>
      </c>
      <c r="AC632" s="9">
        <v>29.77</v>
      </c>
      <c r="AD632" s="9">
        <v>29.77</v>
      </c>
      <c r="AE632" s="9">
        <v>29.77</v>
      </c>
      <c r="AF632" s="9">
        <v>29.78</v>
      </c>
      <c r="AG632" s="9">
        <v>29.78</v>
      </c>
      <c r="AH632" s="9">
        <v>29.79</v>
      </c>
      <c r="AI632">
        <v>29.89</v>
      </c>
      <c r="AJ632">
        <v>29.8</v>
      </c>
      <c r="AK632">
        <v>29.77</v>
      </c>
      <c r="AL632">
        <v>29.8</v>
      </c>
      <c r="AM632">
        <v>29.77</v>
      </c>
      <c r="AN632">
        <v>29.8</v>
      </c>
      <c r="AO632">
        <v>29.77</v>
      </c>
      <c r="AP632">
        <v>29.78</v>
      </c>
      <c r="AQ632">
        <v>29.8</v>
      </c>
      <c r="AR632">
        <v>29.76</v>
      </c>
      <c r="AS632">
        <v>32.08</v>
      </c>
      <c r="AT632">
        <v>32.15</v>
      </c>
      <c r="AU632">
        <v>32.39</v>
      </c>
      <c r="AV632">
        <v>31.42</v>
      </c>
      <c r="AW632">
        <v>31.66</v>
      </c>
      <c r="AX632">
        <v>31.61</v>
      </c>
      <c r="AY632">
        <v>31.37</v>
      </c>
      <c r="AZ632">
        <v>31.36</v>
      </c>
      <c r="BA632">
        <v>31.38</v>
      </c>
      <c r="BB632">
        <v>31.64</v>
      </c>
    </row>
    <row r="633" spans="1:54" hidden="1" x14ac:dyDescent="0.25">
      <c r="A633" s="24" t="s">
        <v>10</v>
      </c>
      <c r="B633" s="19" t="s">
        <v>9</v>
      </c>
      <c r="C633" s="19" t="s">
        <v>8</v>
      </c>
      <c r="D633" s="19" t="s">
        <v>2</v>
      </c>
      <c r="E633" s="19">
        <v>24</v>
      </c>
      <c r="F633" s="25" t="str">
        <f t="shared" si="132"/>
        <v>V9DockerMasterSlaveO3_native24</v>
      </c>
      <c r="G633" s="19">
        <f t="shared" si="120"/>
        <v>25.51</v>
      </c>
      <c r="H633" s="19">
        <f t="shared" si="123"/>
        <v>21.504900039200315</v>
      </c>
      <c r="I633" s="19">
        <f t="shared" si="121"/>
        <v>27.19</v>
      </c>
      <c r="J633" s="19">
        <f t="shared" si="124"/>
        <v>25.585000000000001</v>
      </c>
      <c r="K633" s="19">
        <f t="shared" si="125"/>
        <v>21.449872972444794</v>
      </c>
      <c r="L633" s="19">
        <f t="shared" si="122"/>
        <v>25.960333333333331</v>
      </c>
      <c r="M633" s="19">
        <f t="shared" si="126"/>
        <v>25.58</v>
      </c>
      <c r="N633" s="19">
        <f t="shared" si="127"/>
        <v>25.63</v>
      </c>
      <c r="O633" s="19">
        <f t="shared" si="128"/>
        <v>5.000000000002558E-3</v>
      </c>
      <c r="P633" s="19">
        <f t="shared" si="129"/>
        <v>4.4999999999998153E-2</v>
      </c>
      <c r="Q633" s="19">
        <f t="shared" si="130"/>
        <v>25.585000000000001</v>
      </c>
      <c r="R633" s="19">
        <f t="shared" si="131"/>
        <v>25.57</v>
      </c>
      <c r="S633" s="46">
        <f>IFERROR(ABS(1-SMALL(Results!$Y633:$BB633,5)/SMALL(Results!$Y633:$BB633,1)),"")</f>
        <v>2.7440219521754905E-3</v>
      </c>
      <c r="T633" s="46">
        <f>IFERROR(ABS(1-SMALL(Results!$Y633:$BB633,6)/SMALL(Results!$Y633:$BB633,1)),"")</f>
        <v>3.1360250882006557E-3</v>
      </c>
      <c r="U633" s="46">
        <f>IFERROR(ABS(1-SMALL(Results!$Y633:$BB633,7)/SMALL(Results!$Y633:$BB633,1)),"")</f>
        <v>3.528028224225821E-3</v>
      </c>
      <c r="V633" s="46">
        <f>IFERROR(ABS(1-SMALL(Results!$Y633:$BB633,8)/SMALL(Results!$Y633:$BB633,1)),"")</f>
        <v>3.9200313602507642E-3</v>
      </c>
      <c r="W633" s="46">
        <f>IFERROR(ABS(1-SMALL(Results!$Y633:$BB633,9)/SMALL(Results!$Y633:$BB633,1)),"")</f>
        <v>3.9200313602507642E-3</v>
      </c>
      <c r="X633" s="48">
        <f>IFERROR(ABS(1-SMALL(Results!$Y633:$BB633,10)/SMALL(Results!$Y633:$BB633,1)),"")</f>
        <v>3.9200313602507642E-3</v>
      </c>
      <c r="Y633" s="9">
        <v>25.52</v>
      </c>
      <c r="Z633" s="9">
        <v>25.57</v>
      </c>
      <c r="AA633" s="9">
        <v>25.58</v>
      </c>
      <c r="AB633" s="9">
        <v>25.6</v>
      </c>
      <c r="AC633" s="9">
        <v>25.61</v>
      </c>
      <c r="AD633" s="9">
        <v>25.62</v>
      </c>
      <c r="AE633" s="9">
        <v>25.62</v>
      </c>
      <c r="AF633" s="9">
        <v>25.63</v>
      </c>
      <c r="AG633" s="9">
        <v>25.69</v>
      </c>
      <c r="AH633" s="9">
        <v>25.69</v>
      </c>
      <c r="AI633">
        <v>25.71</v>
      </c>
      <c r="AJ633">
        <v>25.63</v>
      </c>
      <c r="AK633">
        <v>25.51</v>
      </c>
      <c r="AL633">
        <v>25.51</v>
      </c>
      <c r="AM633">
        <v>25.61</v>
      </c>
      <c r="AN633">
        <v>25.64</v>
      </c>
      <c r="AO633">
        <v>25.59</v>
      </c>
      <c r="AP633">
        <v>25.66</v>
      </c>
      <c r="AQ633">
        <v>25.63</v>
      </c>
      <c r="AR633">
        <v>25.61</v>
      </c>
      <c r="AS633">
        <v>26.51</v>
      </c>
      <c r="AT633">
        <v>26.75</v>
      </c>
      <c r="AU633">
        <v>26.46</v>
      </c>
      <c r="AV633">
        <v>26.86</v>
      </c>
      <c r="AW633">
        <v>26.81</v>
      </c>
      <c r="AX633">
        <v>26.51</v>
      </c>
      <c r="AY633">
        <v>26.56</v>
      </c>
      <c r="AZ633">
        <v>26.47</v>
      </c>
      <c r="BA633">
        <v>26.46</v>
      </c>
      <c r="BB633">
        <v>27.19</v>
      </c>
    </row>
    <row r="634" spans="1:54" hidden="1" x14ac:dyDescent="0.25">
      <c r="A634" s="24" t="s">
        <v>10</v>
      </c>
      <c r="B634" s="19" t="s">
        <v>9</v>
      </c>
      <c r="C634" s="19" t="s">
        <v>8</v>
      </c>
      <c r="D634" s="19" t="s">
        <v>2</v>
      </c>
      <c r="E634" s="19">
        <v>28</v>
      </c>
      <c r="F634" s="25" t="str">
        <f t="shared" si="132"/>
        <v>V9DockerMasterSlaveO3_native28</v>
      </c>
      <c r="G634" s="19">
        <f t="shared" si="120"/>
        <v>21.66</v>
      </c>
      <c r="H634" s="19">
        <f t="shared" si="123"/>
        <v>25.327331486611268</v>
      </c>
      <c r="I634" s="19">
        <f t="shared" si="121"/>
        <v>22.98</v>
      </c>
      <c r="J634" s="19">
        <f t="shared" si="124"/>
        <v>21.715</v>
      </c>
      <c r="K634" s="19">
        <f t="shared" si="125"/>
        <v>25.272622611098324</v>
      </c>
      <c r="L634" s="19">
        <f t="shared" si="122"/>
        <v>22.04066666666667</v>
      </c>
      <c r="M634" s="19">
        <f t="shared" si="126"/>
        <v>21.72</v>
      </c>
      <c r="N634" s="19">
        <f t="shared" si="127"/>
        <v>21.74</v>
      </c>
      <c r="O634" s="19">
        <f t="shared" si="128"/>
        <v>-4.9999999999990052E-3</v>
      </c>
      <c r="P634" s="19">
        <f t="shared" si="129"/>
        <v>2.4999999999998579E-2</v>
      </c>
      <c r="Q634" s="19">
        <f t="shared" si="130"/>
        <v>21.715</v>
      </c>
      <c r="R634" s="19">
        <f t="shared" si="131"/>
        <v>21.7</v>
      </c>
      <c r="S634" s="46">
        <f>IFERROR(ABS(1-SMALL(Results!$Y634:$BB634,5)/SMALL(Results!$Y634:$BB634,1)),"")</f>
        <v>2.3084025854109846E-3</v>
      </c>
      <c r="T634" s="46">
        <f>IFERROR(ABS(1-SMALL(Results!$Y634:$BB634,6)/SMALL(Results!$Y634:$BB634,1)),"")</f>
        <v>2.7700831024930483E-3</v>
      </c>
      <c r="U634" s="46">
        <f>IFERROR(ABS(1-SMALL(Results!$Y634:$BB634,7)/SMALL(Results!$Y634:$BB634,1)),"")</f>
        <v>2.7700831024930483E-3</v>
      </c>
      <c r="V634" s="46">
        <f>IFERROR(ABS(1-SMALL(Results!$Y634:$BB634,8)/SMALL(Results!$Y634:$BB634,1)),"")</f>
        <v>3.2317636195753341E-3</v>
      </c>
      <c r="W634" s="46">
        <f>IFERROR(ABS(1-SMALL(Results!$Y634:$BB634,9)/SMALL(Results!$Y634:$BB634,1)),"")</f>
        <v>3.2317636195753341E-3</v>
      </c>
      <c r="X634" s="48">
        <f>IFERROR(ABS(1-SMALL(Results!$Y634:$BB634,10)/SMALL(Results!$Y634:$BB634,1)),"")</f>
        <v>3.6934441366573978E-3</v>
      </c>
      <c r="Y634" s="9">
        <v>21.69</v>
      </c>
      <c r="Z634" s="9">
        <v>21.71</v>
      </c>
      <c r="AA634" s="9">
        <v>21.72</v>
      </c>
      <c r="AB634" s="9">
        <v>21.73</v>
      </c>
      <c r="AC634" s="9">
        <v>21.73</v>
      </c>
      <c r="AD634" s="9">
        <v>21.74</v>
      </c>
      <c r="AE634" s="9">
        <v>21.74</v>
      </c>
      <c r="AF634" s="9">
        <v>21.74</v>
      </c>
      <c r="AG634" s="9">
        <v>21.74</v>
      </c>
      <c r="AH634" s="9">
        <v>21.76</v>
      </c>
      <c r="AI634">
        <v>21.95</v>
      </c>
      <c r="AJ634">
        <v>21.69</v>
      </c>
      <c r="AK634">
        <v>22</v>
      </c>
      <c r="AL634">
        <v>21.75</v>
      </c>
      <c r="AM634">
        <v>21.74</v>
      </c>
      <c r="AN634">
        <v>21.72</v>
      </c>
      <c r="AO634">
        <v>21.7</v>
      </c>
      <c r="AP634">
        <v>21.77</v>
      </c>
      <c r="AQ634">
        <v>21.74</v>
      </c>
      <c r="AR634">
        <v>21.66</v>
      </c>
      <c r="AS634">
        <v>22.56</v>
      </c>
      <c r="AT634">
        <v>22.57</v>
      </c>
      <c r="AU634">
        <v>22.88</v>
      </c>
      <c r="AV634">
        <v>22.53</v>
      </c>
      <c r="AW634">
        <v>22.53</v>
      </c>
      <c r="AX634">
        <v>22.58</v>
      </c>
      <c r="AY634">
        <v>22.57</v>
      </c>
      <c r="AZ634">
        <v>22.46</v>
      </c>
      <c r="BA634">
        <v>22.54</v>
      </c>
      <c r="BB634">
        <v>22.98</v>
      </c>
    </row>
    <row r="635" spans="1:54" hidden="1" x14ac:dyDescent="0.25">
      <c r="A635" s="24" t="s">
        <v>10</v>
      </c>
      <c r="B635" s="19" t="s">
        <v>9</v>
      </c>
      <c r="C635" s="19" t="s">
        <v>8</v>
      </c>
      <c r="D635" s="19" t="s">
        <v>2</v>
      </c>
      <c r="E635" s="19">
        <v>32</v>
      </c>
      <c r="F635" s="25" t="str">
        <f t="shared" si="132"/>
        <v>V9DockerMasterSlaveO3_native32</v>
      </c>
      <c r="G635" s="19">
        <f t="shared" si="120"/>
        <v>19.239999999999998</v>
      </c>
      <c r="H635" s="19">
        <f t="shared" si="123"/>
        <v>28.512993762993766</v>
      </c>
      <c r="I635" s="19">
        <f t="shared" si="121"/>
        <v>20.7</v>
      </c>
      <c r="J635" s="19">
        <f t="shared" si="124"/>
        <v>19.274999999999999</v>
      </c>
      <c r="K635" s="19">
        <f t="shared" si="125"/>
        <v>28.471854734111549</v>
      </c>
      <c r="L635" s="19">
        <f t="shared" si="122"/>
        <v>19.58466666666666</v>
      </c>
      <c r="M635" s="19">
        <f t="shared" si="126"/>
        <v>19.25</v>
      </c>
      <c r="N635" s="19">
        <f t="shared" si="127"/>
        <v>19.350000000000001</v>
      </c>
      <c r="O635" s="19">
        <f t="shared" si="128"/>
        <v>2.4999999999998579E-2</v>
      </c>
      <c r="P635" s="19">
        <f t="shared" si="129"/>
        <v>7.5000000000002842E-2</v>
      </c>
      <c r="Q635" s="19">
        <f t="shared" si="130"/>
        <v>19.274999999999999</v>
      </c>
      <c r="R635" s="19">
        <f t="shared" si="131"/>
        <v>19.27</v>
      </c>
      <c r="S635" s="46">
        <f>IFERROR(ABS(1-SMALL(Results!$Y635:$BB635,5)/SMALL(Results!$Y635:$BB635,1)),"")</f>
        <v>1.5592515592515177E-3</v>
      </c>
      <c r="T635" s="46">
        <f>IFERROR(ABS(1-SMALL(Results!$Y635:$BB635,6)/SMALL(Results!$Y635:$BB635,1)),"")</f>
        <v>2.0790020790022457E-3</v>
      </c>
      <c r="U635" s="46">
        <f>IFERROR(ABS(1-SMALL(Results!$Y635:$BB635,7)/SMALL(Results!$Y635:$BB635,1)),"")</f>
        <v>2.0790020790022457E-3</v>
      </c>
      <c r="V635" s="46">
        <f>IFERROR(ABS(1-SMALL(Results!$Y635:$BB635,8)/SMALL(Results!$Y635:$BB635,1)),"")</f>
        <v>2.0790020790022457E-3</v>
      </c>
      <c r="W635" s="46">
        <f>IFERROR(ABS(1-SMALL(Results!$Y635:$BB635,9)/SMALL(Results!$Y635:$BB635,1)),"")</f>
        <v>2.5987525987525295E-3</v>
      </c>
      <c r="X635" s="48">
        <f>IFERROR(ABS(1-SMALL(Results!$Y635:$BB635,10)/SMALL(Results!$Y635:$BB635,1)),"")</f>
        <v>2.5987525987525295E-3</v>
      </c>
      <c r="Y635" s="9">
        <v>19.239999999999998</v>
      </c>
      <c r="Z635" s="9">
        <v>19.25</v>
      </c>
      <c r="AA635" s="9">
        <v>19.25</v>
      </c>
      <c r="AB635" s="9">
        <v>19.28</v>
      </c>
      <c r="AC635" s="9">
        <v>19.28</v>
      </c>
      <c r="AD635" s="9">
        <v>19.29</v>
      </c>
      <c r="AE635" s="9">
        <v>19.3</v>
      </c>
      <c r="AF635" s="9">
        <v>19.350000000000001</v>
      </c>
      <c r="AG635" s="9">
        <v>19.350000000000001</v>
      </c>
      <c r="AH635" s="9">
        <v>19.36</v>
      </c>
      <c r="AI635">
        <v>19.53</v>
      </c>
      <c r="AJ635">
        <v>19.36</v>
      </c>
      <c r="AK635">
        <v>19.29</v>
      </c>
      <c r="AL635">
        <v>19.29</v>
      </c>
      <c r="AM635">
        <v>19.27</v>
      </c>
      <c r="AN635">
        <v>19.28</v>
      </c>
      <c r="AO635">
        <v>19.27</v>
      </c>
      <c r="AP635">
        <v>19.309999999999999</v>
      </c>
      <c r="AQ635">
        <v>19.3</v>
      </c>
      <c r="AR635">
        <v>19.32</v>
      </c>
      <c r="AS635">
        <v>20.059999999999999</v>
      </c>
      <c r="AT635">
        <v>19.989999999999998</v>
      </c>
      <c r="AU635">
        <v>19.98</v>
      </c>
      <c r="AV635">
        <v>20.7</v>
      </c>
      <c r="AW635">
        <v>20.14</v>
      </c>
      <c r="AX635">
        <v>20.48</v>
      </c>
      <c r="AY635">
        <v>19.989999999999998</v>
      </c>
      <c r="AZ635">
        <v>19.989999999999998</v>
      </c>
      <c r="BA635">
        <v>20.010000000000002</v>
      </c>
      <c r="BB635">
        <v>20.03</v>
      </c>
    </row>
    <row r="636" spans="1:54" hidden="1" x14ac:dyDescent="0.25">
      <c r="A636" s="24" t="s">
        <v>10</v>
      </c>
      <c r="B636" s="19" t="s">
        <v>9</v>
      </c>
      <c r="C636" s="19" t="s">
        <v>8</v>
      </c>
      <c r="D636" s="19" t="s">
        <v>2</v>
      </c>
      <c r="E636" s="19">
        <v>36</v>
      </c>
      <c r="F636" s="25" t="str">
        <f t="shared" si="132"/>
        <v>V9DockerMasterSlaveO3_native36</v>
      </c>
      <c r="G636" s="19">
        <f t="shared" si="120"/>
        <v>17.64</v>
      </c>
      <c r="H636" s="19">
        <f t="shared" si="123"/>
        <v>31.099206349206352</v>
      </c>
      <c r="I636" s="19">
        <f t="shared" si="121"/>
        <v>19.079999999999998</v>
      </c>
      <c r="J636" s="19">
        <f t="shared" si="124"/>
        <v>17.66</v>
      </c>
      <c r="K636" s="19">
        <f t="shared" si="125"/>
        <v>31.075594563986414</v>
      </c>
      <c r="L636" s="19">
        <f t="shared" si="122"/>
        <v>17.964000000000002</v>
      </c>
      <c r="M636" s="19">
        <f t="shared" si="126"/>
        <v>17.649999999999999</v>
      </c>
      <c r="N636" s="19">
        <f t="shared" si="127"/>
        <v>17.7</v>
      </c>
      <c r="O636" s="19">
        <f t="shared" si="128"/>
        <v>1.0000000000001563E-2</v>
      </c>
      <c r="P636" s="19">
        <f t="shared" si="129"/>
        <v>3.9999999999999147E-2</v>
      </c>
      <c r="Q636" s="19">
        <f t="shared" si="130"/>
        <v>17.66</v>
      </c>
      <c r="R636" s="19">
        <f t="shared" si="131"/>
        <v>17.649999999999999</v>
      </c>
      <c r="S636" s="46">
        <f>IFERROR(ABS(1-SMALL(Results!$Y636:$BB636,5)/SMALL(Results!$Y636:$BB636,1)),"")</f>
        <v>1.1337868480725266E-3</v>
      </c>
      <c r="T636" s="46">
        <f>IFERROR(ABS(1-SMALL(Results!$Y636:$BB636,6)/SMALL(Results!$Y636:$BB636,1)),"")</f>
        <v>1.1337868480725266E-3</v>
      </c>
      <c r="U636" s="46">
        <f>IFERROR(ABS(1-SMALL(Results!$Y636:$BB636,7)/SMALL(Results!$Y636:$BB636,1)),"")</f>
        <v>1.1337868480725266E-3</v>
      </c>
      <c r="V636" s="46">
        <f>IFERROR(ABS(1-SMALL(Results!$Y636:$BB636,8)/SMALL(Results!$Y636:$BB636,1)),"")</f>
        <v>1.1337868480725266E-3</v>
      </c>
      <c r="W636" s="46">
        <f>IFERROR(ABS(1-SMALL(Results!$Y636:$BB636,9)/SMALL(Results!$Y636:$BB636,1)),"")</f>
        <v>1.7006802721089009E-3</v>
      </c>
      <c r="X636" s="48">
        <f>IFERROR(ABS(1-SMALL(Results!$Y636:$BB636,10)/SMALL(Results!$Y636:$BB636,1)),"")</f>
        <v>2.8344671201814275E-3</v>
      </c>
      <c r="Y636" s="9">
        <v>17.64</v>
      </c>
      <c r="Z636" s="9">
        <v>17.649999999999999</v>
      </c>
      <c r="AA636" s="9">
        <v>17.649999999999999</v>
      </c>
      <c r="AB636" s="9">
        <v>17.649999999999999</v>
      </c>
      <c r="AC636" s="9">
        <v>17.66</v>
      </c>
      <c r="AD636" s="9">
        <v>17.690000000000001</v>
      </c>
      <c r="AE636" s="9">
        <v>17.7</v>
      </c>
      <c r="AF636" s="9">
        <v>17.7</v>
      </c>
      <c r="AG636" s="9">
        <v>17.7</v>
      </c>
      <c r="AH636" s="9">
        <v>17.71</v>
      </c>
      <c r="AI636">
        <v>17.8</v>
      </c>
      <c r="AJ636">
        <v>17.79</v>
      </c>
      <c r="AK636">
        <v>17.690000000000001</v>
      </c>
      <c r="AL636">
        <v>17.72</v>
      </c>
      <c r="AM636">
        <v>17.66</v>
      </c>
      <c r="AN636">
        <v>17.66</v>
      </c>
      <c r="AO636">
        <v>17.71</v>
      </c>
      <c r="AP636">
        <v>17.66</v>
      </c>
      <c r="AQ636">
        <v>17.670000000000002</v>
      </c>
      <c r="AR636">
        <v>17.7</v>
      </c>
      <c r="AS636">
        <v>17.87</v>
      </c>
      <c r="AT636">
        <v>18.55</v>
      </c>
      <c r="AU636">
        <v>18.32</v>
      </c>
      <c r="AV636">
        <v>18.32</v>
      </c>
      <c r="AW636">
        <v>18.809999999999999</v>
      </c>
      <c r="AX636">
        <v>18.399999999999999</v>
      </c>
      <c r="AY636">
        <v>19.079999999999998</v>
      </c>
      <c r="AZ636">
        <v>18.53</v>
      </c>
      <c r="BA636">
        <v>18.329999999999998</v>
      </c>
      <c r="BB636">
        <v>18.899999999999999</v>
      </c>
    </row>
    <row r="637" spans="1:54" hidden="1" x14ac:dyDescent="0.25">
      <c r="A637" s="24" t="s">
        <v>10</v>
      </c>
      <c r="B637" s="19" t="s">
        <v>9</v>
      </c>
      <c r="C637" s="19" t="s">
        <v>8</v>
      </c>
      <c r="D637" s="19" t="s">
        <v>2</v>
      </c>
      <c r="E637" s="19">
        <v>40</v>
      </c>
      <c r="F637" s="25" t="str">
        <f t="shared" si="132"/>
        <v>V9DockerMasterSlaveO3_native40</v>
      </c>
      <c r="G637" s="19">
        <f t="shared" si="120"/>
        <v>16.079999999999998</v>
      </c>
      <c r="H637" s="19">
        <f t="shared" si="123"/>
        <v>34.116293532338311</v>
      </c>
      <c r="I637" s="19">
        <f t="shared" si="121"/>
        <v>17.13</v>
      </c>
      <c r="J637" s="19">
        <f t="shared" si="124"/>
        <v>16.16</v>
      </c>
      <c r="K637" s="19">
        <f t="shared" si="125"/>
        <v>33.960086633663373</v>
      </c>
      <c r="L637" s="19">
        <f t="shared" si="122"/>
        <v>16.302333333333337</v>
      </c>
      <c r="M637" s="19">
        <f t="shared" si="126"/>
        <v>16.079999999999998</v>
      </c>
      <c r="N637" s="19">
        <f t="shared" si="127"/>
        <v>16.170000000000002</v>
      </c>
      <c r="O637" s="19">
        <f t="shared" si="128"/>
        <v>8.0000000000001847E-2</v>
      </c>
      <c r="P637" s="19">
        <f t="shared" si="129"/>
        <v>1.0000000000001563E-2</v>
      </c>
      <c r="Q637" s="19">
        <f t="shared" si="130"/>
        <v>16.16</v>
      </c>
      <c r="R637" s="19">
        <f t="shared" si="131"/>
        <v>16.11</v>
      </c>
      <c r="S637" s="46">
        <f>IFERROR(ABS(1-SMALL(Results!$Y637:$BB637,5)/SMALL(Results!$Y637:$BB637,1)),"")</f>
        <v>4.9751243781095411E-3</v>
      </c>
      <c r="T637" s="46">
        <f>IFERROR(ABS(1-SMALL(Results!$Y637:$BB637,6)/SMALL(Results!$Y637:$BB637,1)),"")</f>
        <v>4.9751243781095411E-3</v>
      </c>
      <c r="U637" s="46">
        <f>IFERROR(ABS(1-SMALL(Results!$Y637:$BB637,7)/SMALL(Results!$Y637:$BB637,1)),"")</f>
        <v>4.9751243781095411E-3</v>
      </c>
      <c r="V637" s="46">
        <f>IFERROR(ABS(1-SMALL(Results!$Y637:$BB637,8)/SMALL(Results!$Y637:$BB637,1)),"")</f>
        <v>4.9751243781095411E-3</v>
      </c>
      <c r="W637" s="46">
        <f>IFERROR(ABS(1-SMALL(Results!$Y637:$BB637,9)/SMALL(Results!$Y637:$BB637,1)),"")</f>
        <v>5.5970149253734558E-3</v>
      </c>
      <c r="X637" s="48">
        <f>IFERROR(ABS(1-SMALL(Results!$Y637:$BB637,10)/SMALL(Results!$Y637:$BB637,1)),"")</f>
        <v>5.5970149253734558E-3</v>
      </c>
      <c r="Y637" s="9">
        <v>16.079999999999998</v>
      </c>
      <c r="Z637" s="9">
        <v>16.079999999999998</v>
      </c>
      <c r="AA637" s="9">
        <v>16.079999999999998</v>
      </c>
      <c r="AB637" s="9">
        <v>16.11</v>
      </c>
      <c r="AC637" s="9">
        <v>16.16</v>
      </c>
      <c r="AD637" s="9">
        <v>16.16</v>
      </c>
      <c r="AE637" s="9">
        <v>16.170000000000002</v>
      </c>
      <c r="AF637" s="9">
        <v>16.170000000000002</v>
      </c>
      <c r="AG637" s="9">
        <v>16.190000000000001</v>
      </c>
      <c r="AH637" s="9">
        <v>16.190000000000001</v>
      </c>
      <c r="AI637">
        <v>16.350000000000001</v>
      </c>
      <c r="AJ637">
        <v>16.18</v>
      </c>
      <c r="AK637">
        <v>16.190000000000001</v>
      </c>
      <c r="AL637">
        <v>16.22</v>
      </c>
      <c r="AM637">
        <v>16.190000000000001</v>
      </c>
      <c r="AN637">
        <v>16.16</v>
      </c>
      <c r="AO637">
        <v>16.28</v>
      </c>
      <c r="AP637">
        <v>16.190000000000001</v>
      </c>
      <c r="AQ637">
        <v>16.170000000000002</v>
      </c>
      <c r="AR637">
        <v>16.16</v>
      </c>
      <c r="AS637">
        <v>16.87</v>
      </c>
      <c r="AT637">
        <v>17.13</v>
      </c>
      <c r="AU637">
        <v>16.53</v>
      </c>
      <c r="AV637">
        <v>16.63</v>
      </c>
      <c r="AW637">
        <v>16.59</v>
      </c>
      <c r="AX637">
        <v>16.38</v>
      </c>
      <c r="AY637">
        <v>16.36</v>
      </c>
      <c r="AZ637">
        <v>16.350000000000001</v>
      </c>
      <c r="BA637">
        <v>16.41</v>
      </c>
      <c r="BB637">
        <v>16.34</v>
      </c>
    </row>
    <row r="638" spans="1:54" hidden="1" x14ac:dyDescent="0.25">
      <c r="A638" s="24" t="s">
        <v>10</v>
      </c>
      <c r="B638" s="19" t="s">
        <v>9</v>
      </c>
      <c r="C638" s="19" t="s">
        <v>8</v>
      </c>
      <c r="D638" s="19" t="s">
        <v>2</v>
      </c>
      <c r="E638" s="19">
        <v>44</v>
      </c>
      <c r="F638" s="25" t="str">
        <f t="shared" si="132"/>
        <v>V9DockerMasterSlaveO3_native44</v>
      </c>
      <c r="G638" s="19">
        <f t="shared" si="120"/>
        <v>14.76</v>
      </c>
      <c r="H638" s="19">
        <f t="shared" si="123"/>
        <v>37.167344173441734</v>
      </c>
      <c r="I638" s="19">
        <f t="shared" si="121"/>
        <v>16.03</v>
      </c>
      <c r="J638" s="19">
        <f t="shared" si="124"/>
        <v>14.78</v>
      </c>
      <c r="K638" s="19">
        <f t="shared" si="125"/>
        <v>37.130920162381607</v>
      </c>
      <c r="L638" s="19">
        <f t="shared" si="122"/>
        <v>15.045333333333334</v>
      </c>
      <c r="M638" s="19">
        <f t="shared" si="126"/>
        <v>14.77</v>
      </c>
      <c r="N638" s="19">
        <f t="shared" si="127"/>
        <v>14.8</v>
      </c>
      <c r="O638" s="19">
        <f t="shared" si="128"/>
        <v>9.9999999999997868E-3</v>
      </c>
      <c r="P638" s="19">
        <f t="shared" si="129"/>
        <v>2.000000000000135E-2</v>
      </c>
      <c r="Q638" s="19">
        <f t="shared" si="130"/>
        <v>14.78</v>
      </c>
      <c r="R638" s="19">
        <f t="shared" si="131"/>
        <v>14.77</v>
      </c>
      <c r="S638" s="46">
        <f>IFERROR(ABS(1-SMALL(Results!$Y638:$BB638,5)/SMALL(Results!$Y638:$BB638,1)),"")</f>
        <v>1.3550135501354532E-3</v>
      </c>
      <c r="T638" s="46">
        <f>IFERROR(ABS(1-SMALL(Results!$Y638:$BB638,6)/SMALL(Results!$Y638:$BB638,1)),"")</f>
        <v>1.3550135501354532E-3</v>
      </c>
      <c r="U638" s="46">
        <f>IFERROR(ABS(1-SMALL(Results!$Y638:$BB638,7)/SMALL(Results!$Y638:$BB638,1)),"")</f>
        <v>1.3550135501354532E-3</v>
      </c>
      <c r="V638" s="46">
        <f>IFERROR(ABS(1-SMALL(Results!$Y638:$BB638,8)/SMALL(Results!$Y638:$BB638,1)),"")</f>
        <v>1.3550135501354532E-3</v>
      </c>
      <c r="W638" s="46">
        <f>IFERROR(ABS(1-SMALL(Results!$Y638:$BB638,9)/SMALL(Results!$Y638:$BB638,1)),"")</f>
        <v>1.3550135501354532E-3</v>
      </c>
      <c r="X638" s="48">
        <f>IFERROR(ABS(1-SMALL(Results!$Y638:$BB638,10)/SMALL(Results!$Y638:$BB638,1)),"")</f>
        <v>2.0325203252031798E-3</v>
      </c>
      <c r="Y638" s="9">
        <v>14.76</v>
      </c>
      <c r="Z638" s="9">
        <v>14.77</v>
      </c>
      <c r="AA638" s="9">
        <v>14.77</v>
      </c>
      <c r="AB638" s="9">
        <v>14.78</v>
      </c>
      <c r="AC638" s="9">
        <v>14.78</v>
      </c>
      <c r="AD638" s="9">
        <v>14.79</v>
      </c>
      <c r="AE638" s="9">
        <v>14.8</v>
      </c>
      <c r="AF638" s="9">
        <v>14.8</v>
      </c>
      <c r="AG638" s="9">
        <v>14.81</v>
      </c>
      <c r="AH638" s="9">
        <v>14.81</v>
      </c>
      <c r="AI638">
        <v>15.03</v>
      </c>
      <c r="AJ638">
        <v>14.79</v>
      </c>
      <c r="AK638">
        <v>14.8</v>
      </c>
      <c r="AL638">
        <v>14.83</v>
      </c>
      <c r="AM638">
        <v>14.78</v>
      </c>
      <c r="AN638">
        <v>14.77</v>
      </c>
      <c r="AO638">
        <v>14.78</v>
      </c>
      <c r="AP638">
        <v>14.8</v>
      </c>
      <c r="AQ638">
        <v>14.78</v>
      </c>
      <c r="AR638">
        <v>14.79</v>
      </c>
      <c r="AS638">
        <v>15.7</v>
      </c>
      <c r="AT638">
        <v>15.74</v>
      </c>
      <c r="AU638">
        <v>16.03</v>
      </c>
      <c r="AV638">
        <v>15.41</v>
      </c>
      <c r="AW638">
        <v>15.36</v>
      </c>
      <c r="AX638">
        <v>15.33</v>
      </c>
      <c r="AY638">
        <v>15.41</v>
      </c>
      <c r="AZ638">
        <v>15.34</v>
      </c>
      <c r="BA638">
        <v>15.33</v>
      </c>
      <c r="BB638">
        <v>15.69</v>
      </c>
    </row>
    <row r="639" spans="1:54" hidden="1" x14ac:dyDescent="0.25">
      <c r="A639" s="24" t="s">
        <v>10</v>
      </c>
      <c r="B639" s="19" t="s">
        <v>9</v>
      </c>
      <c r="C639" s="19" t="s">
        <v>8</v>
      </c>
      <c r="D639" s="19" t="s">
        <v>2</v>
      </c>
      <c r="E639" s="19">
        <v>48</v>
      </c>
      <c r="F639" s="25" t="str">
        <f t="shared" si="132"/>
        <v>V9DockerMasterSlaveO3_native48</v>
      </c>
      <c r="G639" s="19">
        <f t="shared" si="120"/>
        <v>13.86</v>
      </c>
      <c r="H639" s="19">
        <f t="shared" si="123"/>
        <v>39.580808080808083</v>
      </c>
      <c r="I639" s="19">
        <f t="shared" si="121"/>
        <v>14.72</v>
      </c>
      <c r="J639" s="19">
        <f t="shared" si="124"/>
        <v>13.89</v>
      </c>
      <c r="K639" s="19">
        <f t="shared" si="125"/>
        <v>39.510079193664509</v>
      </c>
      <c r="L639" s="19">
        <f t="shared" si="122"/>
        <v>14.108000000000001</v>
      </c>
      <c r="M639" s="19">
        <f t="shared" si="126"/>
        <v>13.88</v>
      </c>
      <c r="N639" s="19">
        <f t="shared" si="127"/>
        <v>13.91</v>
      </c>
      <c r="O639" s="19">
        <f t="shared" si="128"/>
        <v>9.9999999999997868E-3</v>
      </c>
      <c r="P639" s="19">
        <f t="shared" si="129"/>
        <v>1.9999999999999574E-2</v>
      </c>
      <c r="Q639" s="19">
        <f t="shared" si="130"/>
        <v>13.89</v>
      </c>
      <c r="R639" s="19">
        <f t="shared" si="131"/>
        <v>13.88</v>
      </c>
      <c r="S639" s="46">
        <f>IFERROR(ABS(1-SMALL(Results!$Y639:$BB639,5)/SMALL(Results!$Y639:$BB639,1)),"")</f>
        <v>2.1645021645022577E-3</v>
      </c>
      <c r="T639" s="46">
        <f>IFERROR(ABS(1-SMALL(Results!$Y639:$BB639,6)/SMALL(Results!$Y639:$BB639,1)),"")</f>
        <v>2.1645021645022577E-3</v>
      </c>
      <c r="U639" s="46">
        <f>IFERROR(ABS(1-SMALL(Results!$Y639:$BB639,7)/SMALL(Results!$Y639:$BB639,1)),"")</f>
        <v>2.8860028860029363E-3</v>
      </c>
      <c r="V639" s="46">
        <f>IFERROR(ABS(1-SMALL(Results!$Y639:$BB639,8)/SMALL(Results!$Y639:$BB639,1)),"")</f>
        <v>2.8860028860029363E-3</v>
      </c>
      <c r="W639" s="46">
        <f>IFERROR(ABS(1-SMALL(Results!$Y639:$BB639,9)/SMALL(Results!$Y639:$BB639,1)),"")</f>
        <v>3.6075036075036149E-3</v>
      </c>
      <c r="X639" s="48">
        <f>IFERROR(ABS(1-SMALL(Results!$Y639:$BB639,10)/SMALL(Results!$Y639:$BB639,1)),"")</f>
        <v>3.6075036075036149E-3</v>
      </c>
      <c r="Y639" s="9">
        <v>13.86</v>
      </c>
      <c r="Z639" s="9">
        <v>13.86</v>
      </c>
      <c r="AA639" s="9">
        <v>13.88</v>
      </c>
      <c r="AB639" s="9">
        <v>13.88</v>
      </c>
      <c r="AC639" s="9">
        <v>13.89</v>
      </c>
      <c r="AD639" s="9">
        <v>13.89</v>
      </c>
      <c r="AE639" s="9">
        <v>13.91</v>
      </c>
      <c r="AF639" s="9">
        <v>13.91</v>
      </c>
      <c r="AG639" s="9">
        <v>13.92</v>
      </c>
      <c r="AH639" s="9">
        <v>13.93</v>
      </c>
      <c r="AI639">
        <v>14.04</v>
      </c>
      <c r="AJ639">
        <v>13.9</v>
      </c>
      <c r="AK639">
        <v>13.92</v>
      </c>
      <c r="AL639">
        <v>13.9</v>
      </c>
      <c r="AM639">
        <v>13.96</v>
      </c>
      <c r="AN639">
        <v>13.95</v>
      </c>
      <c r="AO639">
        <v>13.97</v>
      </c>
      <c r="AP639">
        <v>13.95</v>
      </c>
      <c r="AQ639">
        <v>13.93</v>
      </c>
      <c r="AR639">
        <v>13.92</v>
      </c>
      <c r="AS639">
        <v>14.71</v>
      </c>
      <c r="AT639">
        <v>14.25</v>
      </c>
      <c r="AU639">
        <v>14.07</v>
      </c>
      <c r="AV639">
        <v>14.45</v>
      </c>
      <c r="AW639">
        <v>14.44</v>
      </c>
      <c r="AX639">
        <v>14.72</v>
      </c>
      <c r="AY639">
        <v>14.22</v>
      </c>
      <c r="AZ639">
        <v>14.66</v>
      </c>
      <c r="BA639">
        <v>14.65</v>
      </c>
      <c r="BB639">
        <v>14.7</v>
      </c>
    </row>
    <row r="640" spans="1:54" hidden="1" x14ac:dyDescent="0.25">
      <c r="A640" s="24" t="s">
        <v>10</v>
      </c>
      <c r="B640" s="19" t="s">
        <v>9</v>
      </c>
      <c r="C640" s="19" t="s">
        <v>8</v>
      </c>
      <c r="D640" s="19" t="s">
        <v>2</v>
      </c>
      <c r="E640" s="19">
        <v>52</v>
      </c>
      <c r="F640" s="25" t="str">
        <f t="shared" si="132"/>
        <v>V9DockerMasterSlaveO3_native52</v>
      </c>
      <c r="G640" s="19">
        <f t="shared" si="120"/>
        <v>13.12</v>
      </c>
      <c r="H640" s="19">
        <f t="shared" si="123"/>
        <v>41.813262195121958</v>
      </c>
      <c r="I640" s="19">
        <f t="shared" si="121"/>
        <v>13.87</v>
      </c>
      <c r="J640" s="19">
        <f t="shared" si="124"/>
        <v>13.135000000000002</v>
      </c>
      <c r="K640" s="19">
        <f t="shared" si="125"/>
        <v>41.781119147316332</v>
      </c>
      <c r="L640" s="19">
        <f t="shared" si="122"/>
        <v>13.306333333333333</v>
      </c>
      <c r="M640" s="19">
        <f t="shared" si="126"/>
        <v>13.13</v>
      </c>
      <c r="N640" s="19">
        <f t="shared" si="127"/>
        <v>13.15</v>
      </c>
      <c r="O640" s="19">
        <f t="shared" si="128"/>
        <v>5.0000000000007816E-3</v>
      </c>
      <c r="P640" s="19">
        <f t="shared" si="129"/>
        <v>1.4999999999998792E-2</v>
      </c>
      <c r="Q640" s="19">
        <f t="shared" si="130"/>
        <v>13.135000000000002</v>
      </c>
      <c r="R640" s="19">
        <f t="shared" si="131"/>
        <v>13.13</v>
      </c>
      <c r="S640" s="46">
        <f>IFERROR(ABS(1-SMALL(Results!$Y640:$BB640,5)/SMALL(Results!$Y640:$BB640,1)),"")</f>
        <v>7.6219512195141448E-4</v>
      </c>
      <c r="T640" s="46">
        <f>IFERROR(ABS(1-SMALL(Results!$Y640:$BB640,6)/SMALL(Results!$Y640:$BB640,1)),"")</f>
        <v>1.5243902439026069E-3</v>
      </c>
      <c r="U640" s="46">
        <f>IFERROR(ABS(1-SMALL(Results!$Y640:$BB640,7)/SMALL(Results!$Y640:$BB640,1)),"")</f>
        <v>1.5243902439026069E-3</v>
      </c>
      <c r="V640" s="46">
        <f>IFERROR(ABS(1-SMALL(Results!$Y640:$BB640,8)/SMALL(Results!$Y640:$BB640,1)),"")</f>
        <v>1.5243902439026069E-3</v>
      </c>
      <c r="W640" s="46">
        <f>IFERROR(ABS(1-SMALL(Results!$Y640:$BB640,9)/SMALL(Results!$Y640:$BB640,1)),"")</f>
        <v>1.5243902439026069E-3</v>
      </c>
      <c r="X640" s="48">
        <f>IFERROR(ABS(1-SMALL(Results!$Y640:$BB640,10)/SMALL(Results!$Y640:$BB640,1)),"")</f>
        <v>2.2865853658537993E-3</v>
      </c>
      <c r="Y640" s="9">
        <v>13.12</v>
      </c>
      <c r="Z640" s="9">
        <v>13.12</v>
      </c>
      <c r="AA640" s="9">
        <v>13.13</v>
      </c>
      <c r="AB640" s="9">
        <v>13.14</v>
      </c>
      <c r="AC640" s="9">
        <v>13.14</v>
      </c>
      <c r="AD640" s="9">
        <v>13.14</v>
      </c>
      <c r="AE640" s="9">
        <v>13.14</v>
      </c>
      <c r="AF640" s="9">
        <v>13.15</v>
      </c>
      <c r="AG640" s="9">
        <v>13.16</v>
      </c>
      <c r="AH640" s="9">
        <v>13.16</v>
      </c>
      <c r="AI640">
        <v>13.24</v>
      </c>
      <c r="AJ640">
        <v>13.16</v>
      </c>
      <c r="AK640">
        <v>13.16</v>
      </c>
      <c r="AL640">
        <v>13.15</v>
      </c>
      <c r="AM640">
        <v>13.17</v>
      </c>
      <c r="AN640">
        <v>13.13</v>
      </c>
      <c r="AO640">
        <v>13.2</v>
      </c>
      <c r="AP640">
        <v>13.15</v>
      </c>
      <c r="AQ640">
        <v>13.15</v>
      </c>
      <c r="AR640">
        <v>13.13</v>
      </c>
      <c r="AS640">
        <v>13.45</v>
      </c>
      <c r="AT640">
        <v>13.64</v>
      </c>
      <c r="AU640">
        <v>13.79</v>
      </c>
      <c r="AV640">
        <v>13.57</v>
      </c>
      <c r="AW640">
        <v>13.65</v>
      </c>
      <c r="AX640">
        <v>13.41</v>
      </c>
      <c r="AY640">
        <v>13.65</v>
      </c>
      <c r="AZ640">
        <v>13.63</v>
      </c>
      <c r="BA640">
        <v>13.87</v>
      </c>
      <c r="BB640">
        <v>13.49</v>
      </c>
    </row>
    <row r="641" spans="1:54" hidden="1" x14ac:dyDescent="0.25">
      <c r="A641" s="24" t="s">
        <v>10</v>
      </c>
      <c r="B641" s="19" t="s">
        <v>9</v>
      </c>
      <c r="C641" s="19" t="s">
        <v>8</v>
      </c>
      <c r="D641" s="19" t="s">
        <v>2</v>
      </c>
      <c r="E641" s="19">
        <v>56</v>
      </c>
      <c r="F641" s="25" t="str">
        <f t="shared" si="132"/>
        <v>V9DockerMasterSlaveO3_native56</v>
      </c>
      <c r="G641" s="19">
        <f t="shared" si="120"/>
        <v>12.38</v>
      </c>
      <c r="H641" s="19">
        <f t="shared" si="123"/>
        <v>44.312600969305329</v>
      </c>
      <c r="I641" s="19">
        <f t="shared" si="121"/>
        <v>13.51</v>
      </c>
      <c r="J641" s="19">
        <f t="shared" si="124"/>
        <v>12.41</v>
      </c>
      <c r="K641" s="19">
        <f t="shared" si="125"/>
        <v>44.221998388396457</v>
      </c>
      <c r="L641" s="19">
        <f t="shared" si="122"/>
        <v>12.69233333333333</v>
      </c>
      <c r="M641" s="19">
        <f t="shared" si="126"/>
        <v>12.41</v>
      </c>
      <c r="N641" s="19">
        <f t="shared" si="127"/>
        <v>12.43</v>
      </c>
      <c r="O641" s="19">
        <f t="shared" si="128"/>
        <v>0</v>
      </c>
      <c r="P641" s="19">
        <f t="shared" si="129"/>
        <v>1.9999999999999574E-2</v>
      </c>
      <c r="Q641" s="19">
        <f t="shared" si="130"/>
        <v>12.41</v>
      </c>
      <c r="R641" s="19">
        <f t="shared" si="131"/>
        <v>12.41</v>
      </c>
      <c r="S641" s="46">
        <f>IFERROR(ABS(1-SMALL(Results!$Y641:$BB641,5)/SMALL(Results!$Y641:$BB641,1)),"")</f>
        <v>2.4232633279481774E-3</v>
      </c>
      <c r="T641" s="46">
        <f>IFERROR(ABS(1-SMALL(Results!$Y641:$BB641,6)/SMALL(Results!$Y641:$BB641,1)),"")</f>
        <v>2.4232633279481774E-3</v>
      </c>
      <c r="U641" s="46">
        <f>IFERROR(ABS(1-SMALL(Results!$Y641:$BB641,7)/SMALL(Results!$Y641:$BB641,1)),"")</f>
        <v>2.4232633279481774E-3</v>
      </c>
      <c r="V641" s="46">
        <f>IFERROR(ABS(1-SMALL(Results!$Y641:$BB641,8)/SMALL(Results!$Y641:$BB641,1)),"")</f>
        <v>3.2310177705976439E-3</v>
      </c>
      <c r="W641" s="46">
        <f>IFERROR(ABS(1-SMALL(Results!$Y641:$BB641,9)/SMALL(Results!$Y641:$BB641,1)),"")</f>
        <v>3.2310177705976439E-3</v>
      </c>
      <c r="X641" s="48">
        <f>IFERROR(ABS(1-SMALL(Results!$Y641:$BB641,10)/SMALL(Results!$Y641:$BB641,1)),"")</f>
        <v>3.2310177705976439E-3</v>
      </c>
      <c r="Y641" s="9">
        <v>12.38</v>
      </c>
      <c r="Z641" s="9">
        <v>12.39</v>
      </c>
      <c r="AA641" s="9">
        <v>12.41</v>
      </c>
      <c r="AB641" s="9">
        <v>12.41</v>
      </c>
      <c r="AC641" s="9">
        <v>12.41</v>
      </c>
      <c r="AD641" s="9">
        <v>12.42</v>
      </c>
      <c r="AE641" s="9">
        <v>12.42</v>
      </c>
      <c r="AF641" s="9">
        <v>12.43</v>
      </c>
      <c r="AG641" s="9">
        <v>12.44</v>
      </c>
      <c r="AH641" s="9">
        <v>12.45</v>
      </c>
      <c r="AI641">
        <v>13.06</v>
      </c>
      <c r="AJ641">
        <v>12.44</v>
      </c>
      <c r="AK641">
        <v>12.43</v>
      </c>
      <c r="AL641">
        <v>12.41</v>
      </c>
      <c r="AM641">
        <v>12.44</v>
      </c>
      <c r="AN641">
        <v>12.43</v>
      </c>
      <c r="AO641">
        <v>12.44</v>
      </c>
      <c r="AP641">
        <v>12.42</v>
      </c>
      <c r="AQ641">
        <v>12.43</v>
      </c>
      <c r="AR641">
        <v>12.41</v>
      </c>
      <c r="AS641">
        <v>13.26</v>
      </c>
      <c r="AT641">
        <v>13.2</v>
      </c>
      <c r="AU641">
        <v>13.11</v>
      </c>
      <c r="AV641">
        <v>13.2</v>
      </c>
      <c r="AW641">
        <v>13.51</v>
      </c>
      <c r="AX641">
        <v>13.15</v>
      </c>
      <c r="AY641">
        <v>13.05</v>
      </c>
      <c r="AZ641">
        <v>13.19</v>
      </c>
      <c r="BA641">
        <v>13.19</v>
      </c>
      <c r="BB641">
        <v>12.84</v>
      </c>
    </row>
    <row r="642" spans="1:54" hidden="1" x14ac:dyDescent="0.25">
      <c r="A642" s="24" t="s">
        <v>10</v>
      </c>
      <c r="B642" s="19" t="s">
        <v>9</v>
      </c>
      <c r="C642" s="19" t="s">
        <v>8</v>
      </c>
      <c r="D642" s="19" t="s">
        <v>2</v>
      </c>
      <c r="E642" s="19">
        <v>60</v>
      </c>
      <c r="F642" s="25" t="str">
        <f t="shared" ref="F642:F705" si="133">A642 &amp; B642 &amp; C642 &amp; D642 &amp; E642</f>
        <v>V9DockerMasterSlaveO3_native60</v>
      </c>
      <c r="G642" s="19">
        <f t="shared" ref="G642:G705" si="134">IF(ISBLANK(Y642),"",MIN(Y642:BB642))</f>
        <v>11.76</v>
      </c>
      <c r="H642" s="19">
        <f t="shared" si="123"/>
        <v>46.648809523809526</v>
      </c>
      <c r="I642" s="19">
        <f t="shared" ref="I642:I705" si="135">IF(ISBLANK(Y642),"",MAX(Y642:BB642))</f>
        <v>13.06</v>
      </c>
      <c r="J642" s="19">
        <f t="shared" si="124"/>
        <v>11.79</v>
      </c>
      <c r="K642" s="19">
        <f t="shared" si="125"/>
        <v>46.547497879558961</v>
      </c>
      <c r="L642" s="19">
        <f t="shared" ref="L642:L705" si="136">IF(ISBLANK(Y642),"",AVERAGE(Y642:BB642))</f>
        <v>12.071666666666667</v>
      </c>
      <c r="M642" s="19">
        <f t="shared" si="126"/>
        <v>11.79</v>
      </c>
      <c r="N642" s="19">
        <f t="shared" si="127"/>
        <v>11.82</v>
      </c>
      <c r="O642" s="19">
        <f t="shared" si="128"/>
        <v>0</v>
      </c>
      <c r="P642" s="19">
        <f t="shared" si="129"/>
        <v>3.0000000000001137E-2</v>
      </c>
      <c r="Q642" s="19">
        <f t="shared" si="130"/>
        <v>11.79</v>
      </c>
      <c r="R642" s="19">
        <f t="shared" si="131"/>
        <v>11.79</v>
      </c>
      <c r="S642" s="46">
        <f>IFERROR(ABS(1-SMALL(Results!$Y642:$BB642,5)/SMALL(Results!$Y642:$BB642,1)),"")</f>
        <v>2.5510204081631294E-3</v>
      </c>
      <c r="T642" s="46">
        <f>IFERROR(ABS(1-SMALL(Results!$Y642:$BB642,6)/SMALL(Results!$Y642:$BB642,1)),"")</f>
        <v>2.5510204081631294E-3</v>
      </c>
      <c r="U642" s="46">
        <f>IFERROR(ABS(1-SMALL(Results!$Y642:$BB642,7)/SMALL(Results!$Y642:$BB642,1)),"")</f>
        <v>2.5510204081631294E-3</v>
      </c>
      <c r="V642" s="46">
        <f>IFERROR(ABS(1-SMALL(Results!$Y642:$BB642,8)/SMALL(Results!$Y642:$BB642,1)),"")</f>
        <v>3.4013605442178019E-3</v>
      </c>
      <c r="W642" s="46">
        <f>IFERROR(ABS(1-SMALL(Results!$Y642:$BB642,9)/SMALL(Results!$Y642:$BB642,1)),"")</f>
        <v>3.4013605442178019E-3</v>
      </c>
      <c r="X642" s="48">
        <f>IFERROR(ABS(1-SMALL(Results!$Y642:$BB642,10)/SMALL(Results!$Y642:$BB642,1)),"")</f>
        <v>3.4013605442178019E-3</v>
      </c>
      <c r="Y642" s="9">
        <v>11.76</v>
      </c>
      <c r="Z642" s="9">
        <v>11.78</v>
      </c>
      <c r="AA642" s="9">
        <v>11.79</v>
      </c>
      <c r="AB642" s="9">
        <v>11.79</v>
      </c>
      <c r="AC642" s="9">
        <v>11.79</v>
      </c>
      <c r="AD642" s="9">
        <v>11.8</v>
      </c>
      <c r="AE642" s="9">
        <v>11.81</v>
      </c>
      <c r="AF642" s="9">
        <v>11.82</v>
      </c>
      <c r="AG642" s="9">
        <v>11.83</v>
      </c>
      <c r="AH642" s="9">
        <v>11.83</v>
      </c>
      <c r="AI642">
        <v>12.01</v>
      </c>
      <c r="AJ642">
        <v>11.8</v>
      </c>
      <c r="AK642">
        <v>11.82</v>
      </c>
      <c r="AL642">
        <v>11.79</v>
      </c>
      <c r="AM642">
        <v>11.87</v>
      </c>
      <c r="AN642">
        <v>11.82</v>
      </c>
      <c r="AO642">
        <v>11.79</v>
      </c>
      <c r="AP642">
        <v>11.82</v>
      </c>
      <c r="AQ642">
        <v>11.83</v>
      </c>
      <c r="AR642">
        <v>11.8</v>
      </c>
      <c r="AS642">
        <v>12.33</v>
      </c>
      <c r="AT642">
        <v>13.01</v>
      </c>
      <c r="AU642">
        <v>12.57</v>
      </c>
      <c r="AV642">
        <v>13.06</v>
      </c>
      <c r="AW642">
        <v>12.26</v>
      </c>
      <c r="AX642">
        <v>12.47</v>
      </c>
      <c r="AY642">
        <v>12.95</v>
      </c>
      <c r="AZ642">
        <v>12.47</v>
      </c>
      <c r="BA642">
        <v>12.33</v>
      </c>
      <c r="BB642">
        <v>12.35</v>
      </c>
    </row>
    <row r="643" spans="1:54" hidden="1" x14ac:dyDescent="0.25">
      <c r="A643" s="24" t="s">
        <v>10</v>
      </c>
      <c r="B643" s="19" t="s">
        <v>9</v>
      </c>
      <c r="C643" s="19" t="s">
        <v>8</v>
      </c>
      <c r="D643" s="19" t="s">
        <v>2</v>
      </c>
      <c r="E643" s="19">
        <v>64</v>
      </c>
      <c r="F643" s="25" t="str">
        <f t="shared" si="133"/>
        <v>V9DockerMasterSlaveO3_native64</v>
      </c>
      <c r="G643" s="19">
        <f t="shared" si="134"/>
        <v>11.23</v>
      </c>
      <c r="H643" s="19">
        <f t="shared" ref="H643:H706" si="137">IF(ISNUMBER(G643),VLOOKUP(A643 &amp; B643 &amp; C643 &amp; D643 &amp; "1",F:G,2,FALSE)/G643,"")</f>
        <v>48.850400712377564</v>
      </c>
      <c r="I643" s="19">
        <f t="shared" si="135"/>
        <v>11.56</v>
      </c>
      <c r="J643" s="19">
        <f t="shared" ref="J643:J706" si="138">Q643</f>
        <v>11.274999999999999</v>
      </c>
      <c r="K643" s="19">
        <f t="shared" ref="K643:K706" si="139">IF(ISNUMBER(J643),VLOOKUP(A643 &amp; B643 &amp; C643 &amp; D643 &amp; "1",F:J,5,FALSE)/J643,"")</f>
        <v>48.673614190687374</v>
      </c>
      <c r="L643" s="19">
        <f t="shared" si="136"/>
        <v>11.313000000000002</v>
      </c>
      <c r="M643" s="19">
        <f t="shared" ref="M643:M706" si="140">IF(ISBLANK(Y643),"",IF(ISEVEN(ROUNDDOWN(COUNT(Y643:AH643)/2,0)),AVERAGE(SMALL(Y643:AH643,ROUNDDOWN(COUNT(Y643:AH643)/2,0)/2),SMALL(Y643:AH643,ROUNDDOWN(COUNT(Y643:AH643)/2,0)/2+1)),SMALL(Y643:AH643,ROUNDUP(ROUNDDOWN(COUNT(Y643:AH643)/2,0)/2,0))))</f>
        <v>11.24</v>
      </c>
      <c r="N643" s="19">
        <f t="shared" ref="N643:N706" si="141">IF(ISBLANK(Y643),"",IF(ISEVEN(ROUNDDOWN(COUNT(Y643:AH643)/2,0)),AVERAGE(LARGE(Y643:AH643,ROUNDDOWN(COUNT(Y643:AH643)/2,0)/2),LARGE(Y643:AH643,ROUNDDOWN(COUNT(Y643:AH643)/2,0)/2+1)),LARGE(Y643:AH643,ROUNDUP(ROUNDDOWN(COUNT(Y643:AH643)/2,0)/2,0))))</f>
        <v>11.31</v>
      </c>
      <c r="O643" s="19">
        <f t="shared" ref="O643:O706" si="142">IF(ISBLANK(Y643),"",J643-M643)</f>
        <v>3.4999999999998366E-2</v>
      </c>
      <c r="P643" s="19">
        <f t="shared" ref="P643:P706" si="143">IF(ISBLANK(Y643),"",N643-J643)</f>
        <v>3.5000000000001918E-2</v>
      </c>
      <c r="Q643" s="19">
        <f t="shared" ref="Q643:Q706" si="144">IF(ISBLANK(Y643),"",
IF(COUNT(Y643:BB643)&gt;=10,
MEDIAN(SMALL(Y643:BB643,1),SMALL(Y643:BB643,2),SMALL(Y643:BB643,3),SMALL(Y643:BB643,4),SMALL(Y643:BB643,5),SMALL(Y643:BB643,6),SMALL(Y643:BB643,7),SMALL(Y643:BB643,8),SMALL(Y643:BB643,9),SMALL(Y643:BB643,10)),
IF(COUNT(Y643:BB643)=9,
MEDIAN(SMALL(Y643:BB643,1),SMALL(Y643:BB643,2),SMALL(Y643:BB643,3),SMALL(Y643:BB643,4),SMALL(Y643:BB643,5),SMALL(Y643:BB643,6),SMALL(Y643:BB643,7),SMALL(Y643:BB643,8),SMALL(Y643:BB643,9)),
IF(COUNT(Y643:BB643)=8,
MEDIAN(SMALL(Y643:BB643,1),SMALL(Y643:BB643,2),SMALL(Y643:BB643,3),SMALL(Y643:BB643,4),SMALL(Y643:BB643,5),SMALL(Y643:BB643,6),SMALL(Y643:BB643,7),SMALL(Y643:BB643,8)),
IF(COUNT(Y643:BB643)=7,
MEDIAN(SMALL(Y643:BB643,1),SMALL(Y643:BB643,2),SMALL(Y643:BB643,3),SMALL(Y643:BB643,4),SMALL(Y643:BB643,5),SMALL(Y643:BB643,6),SMALL(Y643:BB643,7)),
IF(COUNT(Y643:BB643)=6,
MEDIAN(SMALL(Y643:BB643,1),SMALL(Y643:BB643,2),SMALL(Y643:BB643,3),SMALL(Y643:BB643,4),SMALL(Y643:BB643,5),SMALL(Y643:BB643,6)),
IF(COUNT(Y643:BB643)=5,
MEDIAN(SMALL(Y643:BB643,1),SMALL(Y643:BB643,2),SMALL(Y643:BB643,3),SMALL(Y643:BB643,4),SMALL(Y643:BB643,5)),
IF(COUNT(Y643:BB643)=4,
MEDIAN(SMALL(Y643:BB643,1),SMALL(Y643:BB643,2),SMALL(Y643:BB643,3),SMALL(Y643:BB643,4)),
IF(COUNT(Y643:BB643)=3,
MEDIAN(SMALL(Y643:BB643,1),SMALL(Y643:BB643,2),SMALL(Y643:BB643,3)),
IF(COUNT(Y643:BB643)=2,
MEDIAN(SMALL(Y643:BB643,1),SMALL(Y643:BB643,2)),
MEDIAN(SMALL(Y643:BB643,1))
))))))))))</f>
        <v>11.274999999999999</v>
      </c>
      <c r="R643" s="19">
        <f t="shared" ref="R643:R706" si="145">IF(ISBLANK(Y643),"",
IF(COUNT(Y643:BB643)&gt;=7,
MEDIAN(SMALL(Y643:BB643,1),SMALL(Y643:BB643,2),SMALL(Y643:BB643,3),SMALL(Y643:BB643,4),SMALL(Y643:BB643,5),SMALL(Y643:BB643,6),SMALL(Y643:BB643,7)),
IF(COUNT(Y643:BB643)=6,
MEDIAN(SMALL(Y643:BB643,1),SMALL(Y643:BB643,2),SMALL(Y643:BB643,3),SMALL(Y643:BB643,4),SMALL(Y643:BB643,5),SMALL(Y643:BB643,6)),
IF(COUNT(Y643:BB643)=5,
MEDIAN(SMALL(Y643:BB643,1),SMALL(Y643:BB643,2),SMALL(Y643:BB643,3),SMALL(Y643:BB643,4),SMALL(Y643:BB643,5)),
IF(COUNT(Y643:BB643)=4,
MEDIAN(SMALL(Y643:BB643,1),SMALL(Y643:BB643,2),SMALL(Y643:BB643,3),SMALL(Y643:BB643,4)),
IF(COUNT(Y643:BB643)=3,
MEDIAN(SMALL(Y643:BB643,1),SMALL(Y643:BB643,2),SMALL(Y643:BB643,3)),
IF(COUNT(Y643:BB643)=2,
MEDIAN(SMALL(Y643:BB643,1),SMALL(Y643:BB643,2)),
MEDIAN(SMALL(Y643:BB643,1))
)))))))</f>
        <v>11.25</v>
      </c>
      <c r="S643" s="46">
        <f>IFERROR(ABS(1-SMALL(Results!$Y643:$BB643,5)/SMALL(Results!$Y643:$BB643,1)),"")</f>
        <v>3.5618878005341248E-3</v>
      </c>
      <c r="T643" s="46">
        <f>IFERROR(ABS(1-SMALL(Results!$Y643:$BB643,6)/SMALL(Results!$Y643:$BB643,1)),"")</f>
        <v>4.4523597506678225E-3</v>
      </c>
      <c r="U643" s="46">
        <f>IFERROR(ABS(1-SMALL(Results!$Y643:$BB643,7)/SMALL(Results!$Y643:$BB643,1)),"")</f>
        <v>5.3428317008012982E-3</v>
      </c>
      <c r="V643" s="46">
        <f>IFERROR(ABS(1-SMALL(Results!$Y643:$BB643,8)/SMALL(Results!$Y643:$BB643,1)),"")</f>
        <v>7.1237756010684716E-3</v>
      </c>
      <c r="W643" s="46">
        <f>IFERROR(ABS(1-SMALL(Results!$Y643:$BB643,9)/SMALL(Results!$Y643:$BB643,1)),"")</f>
        <v>2.0480854853072161E-2</v>
      </c>
      <c r="X643" s="48">
        <f>IFERROR(ABS(1-SMALL(Results!$Y643:$BB643,10)/SMALL(Results!$Y643:$BB643,1)),"")</f>
        <v>2.9385574354407806E-2</v>
      </c>
      <c r="Y643" s="9">
        <v>11.23</v>
      </c>
      <c r="Z643" s="9">
        <v>11.24</v>
      </c>
      <c r="AA643" s="9">
        <v>11.24</v>
      </c>
      <c r="AB643" s="9">
        <v>11.25</v>
      </c>
      <c r="AC643" s="9">
        <v>11.27</v>
      </c>
      <c r="AD643" s="9">
        <v>11.28</v>
      </c>
      <c r="AE643" s="9">
        <v>11.29</v>
      </c>
      <c r="AF643" s="9">
        <v>11.31</v>
      </c>
      <c r="AG643" s="9">
        <v>11.46</v>
      </c>
      <c r="AH643" s="9">
        <v>11.56</v>
      </c>
    </row>
    <row r="644" spans="1:54" hidden="1" x14ac:dyDescent="0.25">
      <c r="A644" s="24" t="s">
        <v>10</v>
      </c>
      <c r="B644" s="19" t="s">
        <v>9</v>
      </c>
      <c r="C644" s="19" t="s">
        <v>8</v>
      </c>
      <c r="D644" s="19" t="s">
        <v>2</v>
      </c>
      <c r="E644" s="19">
        <v>128</v>
      </c>
      <c r="F644" s="25" t="str">
        <f t="shared" si="133"/>
        <v>V9DockerMasterSlaveO3_native128</v>
      </c>
      <c r="G644" s="19">
        <f t="shared" si="134"/>
        <v>11.94</v>
      </c>
      <c r="H644" s="19">
        <f t="shared" si="137"/>
        <v>45.945561139028477</v>
      </c>
      <c r="I644" s="19">
        <f t="shared" si="135"/>
        <v>12.04</v>
      </c>
      <c r="J644" s="19">
        <f t="shared" si="138"/>
        <v>12.035</v>
      </c>
      <c r="K644" s="19">
        <f t="shared" si="139"/>
        <v>45.599916909015377</v>
      </c>
      <c r="L644" s="19">
        <f t="shared" si="136"/>
        <v>12.017999999999997</v>
      </c>
      <c r="M644" s="19">
        <f t="shared" si="140"/>
        <v>12</v>
      </c>
      <c r="N644" s="19">
        <f t="shared" si="141"/>
        <v>12.04</v>
      </c>
      <c r="O644" s="19">
        <f t="shared" si="142"/>
        <v>3.5000000000000142E-2</v>
      </c>
      <c r="P644" s="19">
        <f t="shared" si="143"/>
        <v>4.9999999999990052E-3</v>
      </c>
      <c r="Q644" s="19">
        <f t="shared" si="144"/>
        <v>12.035</v>
      </c>
      <c r="R644" s="19">
        <f t="shared" si="145"/>
        <v>12.01</v>
      </c>
      <c r="S644" s="46">
        <f>IFERROR(ABS(1-SMALL(Results!$Y644:$BB644,5)/SMALL(Results!$Y644:$BB644,1)),"")</f>
        <v>7.5376884422111434E-3</v>
      </c>
      <c r="T644" s="46">
        <f>IFERROR(ABS(1-SMALL(Results!$Y644:$BB644,6)/SMALL(Results!$Y644:$BB644,1)),"")</f>
        <v>8.3752093802345051E-3</v>
      </c>
      <c r="U644" s="46">
        <f>IFERROR(ABS(1-SMALL(Results!$Y644:$BB644,7)/SMALL(Results!$Y644:$BB644,1)),"")</f>
        <v>8.3752093802345051E-3</v>
      </c>
      <c r="V644" s="46">
        <f>IFERROR(ABS(1-SMALL(Results!$Y644:$BB644,8)/SMALL(Results!$Y644:$BB644,1)),"")</f>
        <v>8.3752093802345051E-3</v>
      </c>
      <c r="W644" s="46">
        <f>IFERROR(ABS(1-SMALL(Results!$Y644:$BB644,9)/SMALL(Results!$Y644:$BB644,1)),"")</f>
        <v>8.3752093802345051E-3</v>
      </c>
      <c r="X644" s="48">
        <f>IFERROR(ABS(1-SMALL(Results!$Y644:$BB644,10)/SMALL(Results!$Y644:$BB644,1)),"")</f>
        <v>8.3752093802345051E-3</v>
      </c>
      <c r="Y644" s="9">
        <v>11.94</v>
      </c>
      <c r="Z644" s="9">
        <v>12</v>
      </c>
      <c r="AA644" s="9">
        <v>12</v>
      </c>
      <c r="AB644" s="9">
        <v>12.01</v>
      </c>
      <c r="AC644" s="9">
        <v>12.03</v>
      </c>
      <c r="AD644" s="9">
        <v>12.04</v>
      </c>
      <c r="AE644" s="9">
        <v>12.04</v>
      </c>
      <c r="AF644" s="9">
        <v>12.04</v>
      </c>
      <c r="AG644" s="9">
        <v>12.04</v>
      </c>
      <c r="AH644" s="9">
        <v>12.04</v>
      </c>
    </row>
    <row r="645" spans="1:54" hidden="1" x14ac:dyDescent="0.25">
      <c r="A645" s="24" t="s">
        <v>10</v>
      </c>
      <c r="B645" s="19" t="s">
        <v>9</v>
      </c>
      <c r="C645" s="19" t="s">
        <v>8</v>
      </c>
      <c r="D645" s="19" t="s">
        <v>2</v>
      </c>
      <c r="E645" s="19">
        <v>256</v>
      </c>
      <c r="F645" s="25" t="str">
        <f t="shared" si="133"/>
        <v>V9DockerMasterSlaveO3_native256</v>
      </c>
      <c r="G645" s="19">
        <f t="shared" si="134"/>
        <v>14.14</v>
      </c>
      <c r="H645" s="19">
        <f t="shared" si="137"/>
        <v>38.797029702970299</v>
      </c>
      <c r="I645" s="19">
        <f t="shared" si="135"/>
        <v>14.71</v>
      </c>
      <c r="J645" s="19">
        <f t="shared" si="138"/>
        <v>14.52</v>
      </c>
      <c r="K645" s="19">
        <f t="shared" si="139"/>
        <v>37.795798898071631</v>
      </c>
      <c r="L645" s="19">
        <f t="shared" si="136"/>
        <v>14.460999999999999</v>
      </c>
      <c r="M645" s="19">
        <f t="shared" si="140"/>
        <v>14.25</v>
      </c>
      <c r="N645" s="19">
        <f t="shared" si="141"/>
        <v>14.64</v>
      </c>
      <c r="O645" s="19">
        <f t="shared" si="142"/>
        <v>0.26999999999999957</v>
      </c>
      <c r="P645" s="19">
        <f t="shared" si="143"/>
        <v>0.12000000000000099</v>
      </c>
      <c r="Q645" s="19">
        <f t="shared" si="144"/>
        <v>14.52</v>
      </c>
      <c r="R645" s="19">
        <f t="shared" si="145"/>
        <v>14.35</v>
      </c>
      <c r="S645" s="46">
        <f>IFERROR(ABS(1-SMALL(Results!$Y645:$BB645,5)/SMALL(Results!$Y645:$BB645,1)),"")</f>
        <v>2.6874115983026803E-2</v>
      </c>
      <c r="T645" s="46">
        <f>IFERROR(ABS(1-SMALL(Results!$Y645:$BB645,6)/SMALL(Results!$Y645:$BB645,1)),"")</f>
        <v>2.6874115983026803E-2</v>
      </c>
      <c r="U645" s="46">
        <f>IFERROR(ABS(1-SMALL(Results!$Y645:$BB645,7)/SMALL(Results!$Y645:$BB645,1)),"")</f>
        <v>3.1117397454031082E-2</v>
      </c>
      <c r="V645" s="46">
        <f>IFERROR(ABS(1-SMALL(Results!$Y645:$BB645,8)/SMALL(Results!$Y645:$BB645,1)),"")</f>
        <v>3.536067892503536E-2</v>
      </c>
      <c r="W645" s="46">
        <f>IFERROR(ABS(1-SMALL(Results!$Y645:$BB645,9)/SMALL(Results!$Y645:$BB645,1)),"")</f>
        <v>3.9603960396039417E-2</v>
      </c>
      <c r="X645" s="48">
        <f>IFERROR(ABS(1-SMALL(Results!$Y645:$BB645,10)/SMALL(Results!$Y645:$BB645,1)),"")</f>
        <v>4.0311173974540315E-2</v>
      </c>
      <c r="Y645" s="9">
        <v>14.2</v>
      </c>
      <c r="Z645" s="9">
        <v>14.25</v>
      </c>
      <c r="AA645" s="9">
        <v>14.7</v>
      </c>
      <c r="AB645" s="9">
        <v>14.71</v>
      </c>
      <c r="AC645" s="9">
        <v>14.35</v>
      </c>
      <c r="AD645" s="9">
        <v>14.52</v>
      </c>
      <c r="AE645" s="9">
        <v>14.64</v>
      </c>
      <c r="AF645" s="9">
        <v>14.52</v>
      </c>
      <c r="AG645" s="9">
        <v>14.14</v>
      </c>
      <c r="AH645" s="9">
        <v>14.58</v>
      </c>
    </row>
    <row r="646" spans="1:54" hidden="1" x14ac:dyDescent="0.25">
      <c r="A646" s="24" t="s">
        <v>10</v>
      </c>
      <c r="B646" s="19" t="s">
        <v>9</v>
      </c>
      <c r="C646" s="19" t="s">
        <v>8</v>
      </c>
      <c r="D646" s="19" t="s">
        <v>3</v>
      </c>
      <c r="E646" s="19">
        <v>1</v>
      </c>
      <c r="F646" s="25" t="str">
        <f t="shared" si="133"/>
        <v>V9DockerMasterSlaveO31</v>
      </c>
      <c r="G646" s="19">
        <f t="shared" si="134"/>
        <v>576.88</v>
      </c>
      <c r="H646" s="19">
        <f t="shared" si="137"/>
        <v>1</v>
      </c>
      <c r="I646" s="19">
        <f t="shared" si="135"/>
        <v>580.61</v>
      </c>
      <c r="J646" s="19">
        <f t="shared" si="138"/>
        <v>577.27500000000009</v>
      </c>
      <c r="K646" s="19">
        <f t="shared" si="139"/>
        <v>1</v>
      </c>
      <c r="L646" s="19">
        <f t="shared" si="136"/>
        <v>577.87900000000013</v>
      </c>
      <c r="M646" s="19">
        <f t="shared" si="140"/>
        <v>577.07000000000005</v>
      </c>
      <c r="N646" s="19">
        <f t="shared" si="141"/>
        <v>577.42999999999995</v>
      </c>
      <c r="O646" s="19">
        <f t="shared" si="142"/>
        <v>0.20500000000004093</v>
      </c>
      <c r="P646" s="19">
        <f t="shared" si="143"/>
        <v>0.15499999999985903</v>
      </c>
      <c r="Q646" s="19">
        <f t="shared" si="144"/>
        <v>577.27500000000009</v>
      </c>
      <c r="R646" s="19">
        <f t="shared" si="145"/>
        <v>577.15</v>
      </c>
      <c r="S646" s="46">
        <f>IFERROR(ABS(1-SMALL(Results!$Y646:$BB646,5)/SMALL(Results!$Y646:$BB646,1)),"")</f>
        <v>5.8937734017483479E-4</v>
      </c>
      <c r="T646" s="46">
        <f>IFERROR(ABS(1-SMALL(Results!$Y646:$BB646,6)/SMALL(Results!$Y646:$BB646,1)),"")</f>
        <v>7.8005824434890236E-4</v>
      </c>
      <c r="U646" s="46">
        <f>IFERROR(ABS(1-SMALL(Results!$Y646:$BB646,7)/SMALL(Results!$Y646:$BB646,1)),"")</f>
        <v>7.8005824434890236E-4</v>
      </c>
      <c r="V646" s="46">
        <f>IFERROR(ABS(1-SMALL(Results!$Y646:$BB646,8)/SMALL(Results!$Y646:$BB646,1)),"")</f>
        <v>9.5340452087078198E-4</v>
      </c>
      <c r="W646" s="46">
        <f>IFERROR(ABS(1-SMALL(Results!$Y646:$BB646,9)/SMALL(Results!$Y646:$BB646,1)),"")</f>
        <v>1.0747469144363198E-3</v>
      </c>
      <c r="X646" s="48">
        <f>IFERROR(ABS(1-SMALL(Results!$Y646:$BB646,10)/SMALL(Results!$Y646:$BB646,1)),"")</f>
        <v>1.3347663292191392E-3</v>
      </c>
      <c r="Y646" s="9">
        <v>576.88</v>
      </c>
      <c r="Z646" s="9">
        <v>576.98</v>
      </c>
      <c r="AA646" s="9">
        <v>577.07000000000005</v>
      </c>
      <c r="AB646" s="9">
        <v>577.15</v>
      </c>
      <c r="AC646" s="9">
        <v>577.22</v>
      </c>
      <c r="AD646" s="9">
        <v>577.33000000000004</v>
      </c>
      <c r="AE646" s="9">
        <v>577.33000000000004</v>
      </c>
      <c r="AF646" s="9">
        <v>577.42999999999995</v>
      </c>
      <c r="AG646" s="9">
        <v>577.5</v>
      </c>
      <c r="AH646" s="9">
        <v>580.61</v>
      </c>
      <c r="AI646">
        <v>577.96</v>
      </c>
      <c r="AJ646">
        <v>577.80999999999995</v>
      </c>
      <c r="AK646">
        <v>577.74</v>
      </c>
      <c r="AL646">
        <v>578.44000000000005</v>
      </c>
      <c r="AM646">
        <v>577.66999999999996</v>
      </c>
      <c r="AN646">
        <v>577.76</v>
      </c>
      <c r="AO646">
        <v>577.69000000000005</v>
      </c>
      <c r="AP646">
        <v>577.79999999999995</v>
      </c>
      <c r="AQ646">
        <v>577.98</v>
      </c>
      <c r="AR646">
        <v>577.70000000000005</v>
      </c>
      <c r="AS646">
        <v>578.65</v>
      </c>
      <c r="AT646">
        <v>578.07000000000005</v>
      </c>
      <c r="AU646">
        <v>578.35</v>
      </c>
      <c r="AV646">
        <v>578.33000000000004</v>
      </c>
      <c r="AW646">
        <v>578.01</v>
      </c>
      <c r="AX646">
        <v>577.80999999999995</v>
      </c>
      <c r="AY646">
        <v>577.65</v>
      </c>
      <c r="AZ646">
        <v>578.17999999999995</v>
      </c>
      <c r="BA646">
        <v>578.41</v>
      </c>
      <c r="BB646">
        <v>578.86</v>
      </c>
    </row>
    <row r="647" spans="1:54" hidden="1" x14ac:dyDescent="0.25">
      <c r="A647" s="24" t="s">
        <v>10</v>
      </c>
      <c r="B647" s="19" t="s">
        <v>9</v>
      </c>
      <c r="C647" s="19" t="s">
        <v>8</v>
      </c>
      <c r="D647" s="19" t="s">
        <v>3</v>
      </c>
      <c r="E647" s="19">
        <v>2</v>
      </c>
      <c r="F647" s="25" t="str">
        <f t="shared" si="133"/>
        <v>V9DockerMasterSlaveO32</v>
      </c>
      <c r="G647" s="19">
        <f t="shared" si="134"/>
        <v>295.27999999999997</v>
      </c>
      <c r="H647" s="19">
        <f t="shared" si="137"/>
        <v>1.9536710918450286</v>
      </c>
      <c r="I647" s="19">
        <f t="shared" si="135"/>
        <v>296.29000000000002</v>
      </c>
      <c r="J647" s="19">
        <f t="shared" si="138"/>
        <v>295.34000000000003</v>
      </c>
      <c r="K647" s="19">
        <f t="shared" si="139"/>
        <v>1.9546116340488928</v>
      </c>
      <c r="L647" s="19">
        <f t="shared" si="136"/>
        <v>295.63300000000004</v>
      </c>
      <c r="M647" s="19">
        <f t="shared" si="140"/>
        <v>295.33</v>
      </c>
      <c r="N647" s="19">
        <f t="shared" si="141"/>
        <v>295.43</v>
      </c>
      <c r="O647" s="19">
        <f t="shared" si="142"/>
        <v>1.0000000000047748E-2</v>
      </c>
      <c r="P647" s="19">
        <f t="shared" si="143"/>
        <v>8.9999999999974989E-2</v>
      </c>
      <c r="Q647" s="19">
        <f t="shared" si="144"/>
        <v>295.34000000000003</v>
      </c>
      <c r="R647" s="19">
        <f t="shared" si="145"/>
        <v>295.33</v>
      </c>
      <c r="S647" s="46">
        <f>IFERROR(ABS(1-SMALL(Results!$Y647:$BB647,5)/SMALL(Results!$Y647:$BB647,1)),"")</f>
        <v>1.6933080465997286E-4</v>
      </c>
      <c r="T647" s="46">
        <f>IFERROR(ABS(1-SMALL(Results!$Y647:$BB647,6)/SMALL(Results!$Y647:$BB647,1)),"")</f>
        <v>2.3706312652405082E-4</v>
      </c>
      <c r="U647" s="46">
        <f>IFERROR(ABS(1-SMALL(Results!$Y647:$BB647,7)/SMALL(Results!$Y647:$BB647,1)),"")</f>
        <v>2.3706312652405082E-4</v>
      </c>
      <c r="V647" s="46">
        <f>IFERROR(ABS(1-SMALL(Results!$Y647:$BB647,8)/SMALL(Results!$Y647:$BB647,1)),"")</f>
        <v>2.3706312652405082E-4</v>
      </c>
      <c r="W647" s="46">
        <f>IFERROR(ABS(1-SMALL(Results!$Y647:$BB647,9)/SMALL(Results!$Y647:$BB647,1)),"")</f>
        <v>2.709292874560898E-4</v>
      </c>
      <c r="X647" s="48">
        <f>IFERROR(ABS(1-SMALL(Results!$Y647:$BB647,10)/SMALL(Results!$Y647:$BB647,1)),"")</f>
        <v>3.0479544838812878E-4</v>
      </c>
      <c r="Y647" s="9">
        <v>295.31</v>
      </c>
      <c r="Z647" s="9">
        <v>295.31</v>
      </c>
      <c r="AA647" s="9">
        <v>295.33</v>
      </c>
      <c r="AB647" s="9">
        <v>295.35000000000002</v>
      </c>
      <c r="AC647" s="9">
        <v>295.36</v>
      </c>
      <c r="AD647" s="9">
        <v>295.37</v>
      </c>
      <c r="AE647" s="9">
        <v>295.39</v>
      </c>
      <c r="AF647" s="9">
        <v>295.43</v>
      </c>
      <c r="AG647" s="9">
        <v>295.7</v>
      </c>
      <c r="AH647" s="9">
        <v>295.7</v>
      </c>
      <c r="AI647">
        <v>296.08</v>
      </c>
      <c r="AJ647">
        <v>296.02</v>
      </c>
      <c r="AK647">
        <v>296.08</v>
      </c>
      <c r="AL647">
        <v>296.12</v>
      </c>
      <c r="AM647">
        <v>296.09000000000003</v>
      </c>
      <c r="AN647">
        <v>296.01</v>
      </c>
      <c r="AO647">
        <v>296.29000000000002</v>
      </c>
      <c r="AP647">
        <v>296.10000000000002</v>
      </c>
      <c r="AQ647">
        <v>295.95999999999998</v>
      </c>
      <c r="AR647">
        <v>296.13</v>
      </c>
      <c r="AS647">
        <v>295.47000000000003</v>
      </c>
      <c r="AT647">
        <v>295.45999999999998</v>
      </c>
      <c r="AU647">
        <v>295.27999999999997</v>
      </c>
      <c r="AV647">
        <v>295.35000000000002</v>
      </c>
      <c r="AW647">
        <v>295.43</v>
      </c>
      <c r="AX647">
        <v>295.45</v>
      </c>
      <c r="AY647">
        <v>295.35000000000002</v>
      </c>
      <c r="AZ647">
        <v>295.37</v>
      </c>
      <c r="BA647">
        <v>295.37</v>
      </c>
      <c r="BB647">
        <v>295.33</v>
      </c>
    </row>
    <row r="648" spans="1:54" hidden="1" x14ac:dyDescent="0.25">
      <c r="A648" s="24" t="s">
        <v>10</v>
      </c>
      <c r="B648" s="19" t="s">
        <v>9</v>
      </c>
      <c r="C648" s="19" t="s">
        <v>8</v>
      </c>
      <c r="D648" s="19" t="s">
        <v>3</v>
      </c>
      <c r="E648" s="19">
        <v>4</v>
      </c>
      <c r="F648" s="25" t="str">
        <f t="shared" si="133"/>
        <v>V9DockerMasterSlaveO34</v>
      </c>
      <c r="G648" s="19">
        <f t="shared" si="134"/>
        <v>151.66</v>
      </c>
      <c r="H648" s="19">
        <f t="shared" si="137"/>
        <v>3.8037715943557959</v>
      </c>
      <c r="I648" s="19">
        <f t="shared" si="135"/>
        <v>152.59</v>
      </c>
      <c r="J648" s="19">
        <f t="shared" si="138"/>
        <v>151.73500000000001</v>
      </c>
      <c r="K648" s="19">
        <f t="shared" si="139"/>
        <v>3.8044946782219005</v>
      </c>
      <c r="L648" s="19">
        <f t="shared" si="136"/>
        <v>151.911</v>
      </c>
      <c r="M648" s="19">
        <f t="shared" si="140"/>
        <v>151.74</v>
      </c>
      <c r="N648" s="19">
        <f t="shared" si="141"/>
        <v>151.78</v>
      </c>
      <c r="O648" s="19">
        <f t="shared" si="142"/>
        <v>-4.9999999999954525E-3</v>
      </c>
      <c r="P648" s="19">
        <f t="shared" si="143"/>
        <v>4.4999999999987494E-2</v>
      </c>
      <c r="Q648" s="19">
        <f t="shared" si="144"/>
        <v>151.73500000000001</v>
      </c>
      <c r="R648" s="19">
        <f t="shared" si="145"/>
        <v>151.72999999999999</v>
      </c>
      <c r="S648" s="46">
        <f>IFERROR(ABS(1-SMALL(Results!$Y648:$BB648,5)/SMALL(Results!$Y648:$BB648,1)),"")</f>
        <v>4.6155874983511147E-4</v>
      </c>
      <c r="T648" s="46">
        <f>IFERROR(ABS(1-SMALL(Results!$Y648:$BB648,6)/SMALL(Results!$Y648:$BB648,1)),"")</f>
        <v>5.274957140974923E-4</v>
      </c>
      <c r="U648" s="46">
        <f>IFERROR(ABS(1-SMALL(Results!$Y648:$BB648,7)/SMALL(Results!$Y648:$BB648,1)),"")</f>
        <v>5.9343267835942903E-4</v>
      </c>
      <c r="V648" s="46">
        <f>IFERROR(ABS(1-SMALL(Results!$Y648:$BB648,8)/SMALL(Results!$Y648:$BB648,1)),"")</f>
        <v>5.9343267835942903E-4</v>
      </c>
      <c r="W648" s="46">
        <f>IFERROR(ABS(1-SMALL(Results!$Y648:$BB648,9)/SMALL(Results!$Y648:$BB648,1)),"")</f>
        <v>6.5936964262158781E-4</v>
      </c>
      <c r="X648" s="48">
        <f>IFERROR(ABS(1-SMALL(Results!$Y648:$BB648,10)/SMALL(Results!$Y648:$BB648,1)),"")</f>
        <v>6.5936964262158781E-4</v>
      </c>
      <c r="Y648" s="9">
        <v>151.66</v>
      </c>
      <c r="Z648" s="9">
        <v>151.71</v>
      </c>
      <c r="AA648" s="9">
        <v>151.74</v>
      </c>
      <c r="AB648" s="9">
        <v>151.75</v>
      </c>
      <c r="AC648" s="9">
        <v>151.75</v>
      </c>
      <c r="AD648" s="9">
        <v>151.76</v>
      </c>
      <c r="AE648" s="9">
        <v>151.76</v>
      </c>
      <c r="AF648" s="9">
        <v>151.78</v>
      </c>
      <c r="AG648" s="9">
        <v>151.80000000000001</v>
      </c>
      <c r="AH648" s="9">
        <v>151.80000000000001</v>
      </c>
      <c r="AI648">
        <v>152.19999999999999</v>
      </c>
      <c r="AJ648">
        <v>152.06</v>
      </c>
      <c r="AK648">
        <v>152.13</v>
      </c>
      <c r="AL648">
        <v>152.04</v>
      </c>
      <c r="AM648">
        <v>152.13999999999999</v>
      </c>
      <c r="AN648">
        <v>152.13</v>
      </c>
      <c r="AO648">
        <v>152.59</v>
      </c>
      <c r="AP648">
        <v>152.13</v>
      </c>
      <c r="AQ648">
        <v>152.02000000000001</v>
      </c>
      <c r="AR648">
        <v>152.17000000000002</v>
      </c>
      <c r="AS648">
        <v>152.38999999999999</v>
      </c>
      <c r="AT648">
        <v>151.77000000000001</v>
      </c>
      <c r="AU648">
        <v>151.79</v>
      </c>
      <c r="AV648">
        <v>151.76</v>
      </c>
      <c r="AW648">
        <v>151.72999999999999</v>
      </c>
      <c r="AX648">
        <v>151.76</v>
      </c>
      <c r="AY648">
        <v>151.72</v>
      </c>
      <c r="AZ648">
        <v>151.72999999999999</v>
      </c>
      <c r="BA648">
        <v>151.79</v>
      </c>
      <c r="BB648">
        <v>151.77000000000001</v>
      </c>
    </row>
    <row r="649" spans="1:54" hidden="1" x14ac:dyDescent="0.25">
      <c r="A649" s="24" t="s">
        <v>10</v>
      </c>
      <c r="B649" s="19" t="s">
        <v>9</v>
      </c>
      <c r="C649" s="19" t="s">
        <v>8</v>
      </c>
      <c r="D649" s="19" t="s">
        <v>3</v>
      </c>
      <c r="E649" s="19">
        <v>8</v>
      </c>
      <c r="F649" s="25" t="str">
        <f t="shared" si="133"/>
        <v>V9DockerMasterSlaveO38</v>
      </c>
      <c r="G649" s="19">
        <f t="shared" si="134"/>
        <v>76.56</v>
      </c>
      <c r="H649" s="19">
        <f t="shared" si="137"/>
        <v>7.5350052246603969</v>
      </c>
      <c r="I649" s="19">
        <f t="shared" si="135"/>
        <v>77</v>
      </c>
      <c r="J649" s="19">
        <f t="shared" si="138"/>
        <v>76.59</v>
      </c>
      <c r="K649" s="19">
        <f t="shared" si="139"/>
        <v>7.5372111241676469</v>
      </c>
      <c r="L649" s="19">
        <f t="shared" si="136"/>
        <v>76.679333333333332</v>
      </c>
      <c r="M649" s="19">
        <f t="shared" si="140"/>
        <v>76.569999999999993</v>
      </c>
      <c r="N649" s="19">
        <f t="shared" si="141"/>
        <v>76.61</v>
      </c>
      <c r="O649" s="19">
        <f t="shared" si="142"/>
        <v>2.0000000000010232E-2</v>
      </c>
      <c r="P649" s="19">
        <f t="shared" si="143"/>
        <v>1.9999999999996021E-2</v>
      </c>
      <c r="Q649" s="19">
        <f t="shared" si="144"/>
        <v>76.59</v>
      </c>
      <c r="R649" s="19">
        <f t="shared" si="145"/>
        <v>76.569999999999993</v>
      </c>
      <c r="S649" s="46">
        <f>IFERROR(ABS(1-SMALL(Results!$Y649:$BB649,5)/SMALL(Results!$Y649:$BB649,1)),"")</f>
        <v>3.9184952978055243E-4</v>
      </c>
      <c r="T649" s="46">
        <f>IFERROR(ABS(1-SMALL(Results!$Y649:$BB649,6)/SMALL(Results!$Y649:$BB649,1)),"")</f>
        <v>3.9184952978055243E-4</v>
      </c>
      <c r="U649" s="46">
        <f>IFERROR(ABS(1-SMALL(Results!$Y649:$BB649,7)/SMALL(Results!$Y649:$BB649,1)),"")</f>
        <v>3.9184952978055243E-4</v>
      </c>
      <c r="V649" s="46">
        <f>IFERROR(ABS(1-SMALL(Results!$Y649:$BB649,8)/SMALL(Results!$Y649:$BB649,1)),"")</f>
        <v>6.5308254963425405E-4</v>
      </c>
      <c r="W649" s="46">
        <f>IFERROR(ABS(1-SMALL(Results!$Y649:$BB649,9)/SMALL(Results!$Y649:$BB649,1)),"")</f>
        <v>6.5308254963425405E-4</v>
      </c>
      <c r="X649" s="48">
        <f>IFERROR(ABS(1-SMALL(Results!$Y649:$BB649,10)/SMALL(Results!$Y649:$BB649,1)),"")</f>
        <v>7.8369905956110486E-4</v>
      </c>
      <c r="Y649" s="9">
        <v>76.56</v>
      </c>
      <c r="Z649" s="9">
        <v>76.56</v>
      </c>
      <c r="AA649" s="9">
        <v>76.569999999999993</v>
      </c>
      <c r="AB649" s="9">
        <v>76.569999999999993</v>
      </c>
      <c r="AC649" s="9">
        <v>76.59</v>
      </c>
      <c r="AD649" s="9">
        <v>76.59</v>
      </c>
      <c r="AE649" s="9">
        <v>76.59</v>
      </c>
      <c r="AF649" s="9">
        <v>76.61</v>
      </c>
      <c r="AG649" s="9">
        <v>76.61</v>
      </c>
      <c r="AH649" s="9">
        <v>76.66</v>
      </c>
      <c r="AI649">
        <v>76.789999999999992</v>
      </c>
      <c r="AJ649">
        <v>76.84</v>
      </c>
      <c r="AK649">
        <v>76.81</v>
      </c>
      <c r="AL649">
        <v>76.760000000000005</v>
      </c>
      <c r="AM649">
        <v>76.819999999999993</v>
      </c>
      <c r="AN649">
        <v>76.739999999999995</v>
      </c>
      <c r="AO649">
        <v>77</v>
      </c>
      <c r="AP649">
        <v>76.819999999999993</v>
      </c>
      <c r="AQ649">
        <v>76.77</v>
      </c>
      <c r="AR649">
        <v>76.8</v>
      </c>
      <c r="AS649">
        <v>76.62</v>
      </c>
      <c r="AT649">
        <v>76.62</v>
      </c>
      <c r="AU649">
        <v>76.650000000000006</v>
      </c>
      <c r="AV649">
        <v>76.650000000000006</v>
      </c>
      <c r="AW649">
        <v>76.63</v>
      </c>
      <c r="AX649">
        <v>76.63</v>
      </c>
      <c r="AY649">
        <v>76.64</v>
      </c>
      <c r="AZ649">
        <v>76.63</v>
      </c>
      <c r="BA649">
        <v>76.62</v>
      </c>
      <c r="BB649">
        <v>76.63</v>
      </c>
    </row>
    <row r="650" spans="1:54" hidden="1" x14ac:dyDescent="0.25">
      <c r="A650" s="24" t="s">
        <v>10</v>
      </c>
      <c r="B650" s="19" t="s">
        <v>9</v>
      </c>
      <c r="C650" s="19" t="s">
        <v>8</v>
      </c>
      <c r="D650" s="19" t="s">
        <v>3</v>
      </c>
      <c r="E650" s="19">
        <v>12</v>
      </c>
      <c r="F650" s="25" t="str">
        <f t="shared" si="133"/>
        <v>V9DockerMasterSlaveO312</v>
      </c>
      <c r="G650" s="19">
        <f t="shared" si="134"/>
        <v>51.57</v>
      </c>
      <c r="H650" s="19">
        <f t="shared" si="137"/>
        <v>11.186348652317239</v>
      </c>
      <c r="I650" s="19">
        <f t="shared" si="135"/>
        <v>51.89</v>
      </c>
      <c r="J650" s="19">
        <f t="shared" si="138"/>
        <v>51.61</v>
      </c>
      <c r="K650" s="19">
        <f t="shared" si="139"/>
        <v>11.185332299941873</v>
      </c>
      <c r="L650" s="19">
        <f t="shared" si="136"/>
        <v>51.684666666666672</v>
      </c>
      <c r="M650" s="19">
        <f t="shared" si="140"/>
        <v>51.59</v>
      </c>
      <c r="N650" s="19">
        <f t="shared" si="141"/>
        <v>51.61</v>
      </c>
      <c r="O650" s="19">
        <f t="shared" si="142"/>
        <v>1.9999999999996021E-2</v>
      </c>
      <c r="P650" s="19">
        <f t="shared" si="143"/>
        <v>0</v>
      </c>
      <c r="Q650" s="19">
        <f t="shared" si="144"/>
        <v>51.61</v>
      </c>
      <c r="R650" s="19">
        <f t="shared" si="145"/>
        <v>51.59</v>
      </c>
      <c r="S650" s="46">
        <f>IFERROR(ABS(1-SMALL(Results!$Y650:$BB650,5)/SMALL(Results!$Y650:$BB650,1)),"")</f>
        <v>7.756447547022649E-4</v>
      </c>
      <c r="T650" s="46">
        <f>IFERROR(ABS(1-SMALL(Results!$Y650:$BB650,6)/SMALL(Results!$Y650:$BB650,1)),"")</f>
        <v>7.756447547022649E-4</v>
      </c>
      <c r="U650" s="46">
        <f>IFERROR(ABS(1-SMALL(Results!$Y650:$BB650,7)/SMALL(Results!$Y650:$BB650,1)),"")</f>
        <v>7.756447547022649E-4</v>
      </c>
      <c r="V650" s="46">
        <f>IFERROR(ABS(1-SMALL(Results!$Y650:$BB650,8)/SMALL(Results!$Y650:$BB650,1)),"")</f>
        <v>7.756447547022649E-4</v>
      </c>
      <c r="W650" s="46">
        <f>IFERROR(ABS(1-SMALL(Results!$Y650:$BB650,9)/SMALL(Results!$Y650:$BB650,1)),"")</f>
        <v>7.756447547022649E-4</v>
      </c>
      <c r="X650" s="48">
        <f>IFERROR(ABS(1-SMALL(Results!$Y650:$BB650,10)/SMALL(Results!$Y650:$BB650,1)),"")</f>
        <v>7.756447547022649E-4</v>
      </c>
      <c r="Y650" s="9">
        <v>51.57</v>
      </c>
      <c r="Z650" s="9">
        <v>51.59</v>
      </c>
      <c r="AA650" s="9">
        <v>51.59</v>
      </c>
      <c r="AB650" s="9">
        <v>51.59</v>
      </c>
      <c r="AC650" s="9">
        <v>51.61</v>
      </c>
      <c r="AD650" s="9">
        <v>51.61</v>
      </c>
      <c r="AE650" s="9">
        <v>51.61</v>
      </c>
      <c r="AF650" s="9">
        <v>51.61</v>
      </c>
      <c r="AG650" s="9">
        <v>51.61</v>
      </c>
      <c r="AH650" s="9">
        <v>51.73</v>
      </c>
      <c r="AI650">
        <v>51.79</v>
      </c>
      <c r="AJ650">
        <v>51.71</v>
      </c>
      <c r="AK650">
        <v>51.82</v>
      </c>
      <c r="AL650">
        <v>51.73</v>
      </c>
      <c r="AM650">
        <v>51.72</v>
      </c>
      <c r="AN650">
        <v>51.73</v>
      </c>
      <c r="AO650">
        <v>51.73</v>
      </c>
      <c r="AP650">
        <v>51.89</v>
      </c>
      <c r="AQ650">
        <v>51.75</v>
      </c>
      <c r="AR650">
        <v>51.71</v>
      </c>
      <c r="AS650">
        <v>51.71</v>
      </c>
      <c r="AT650">
        <v>51.74</v>
      </c>
      <c r="AU650">
        <v>51.61</v>
      </c>
      <c r="AV650">
        <v>51.64</v>
      </c>
      <c r="AW650">
        <v>51.61</v>
      </c>
      <c r="AX650">
        <v>51.66</v>
      </c>
      <c r="AY650">
        <v>51.66</v>
      </c>
      <c r="AZ650">
        <v>51.78</v>
      </c>
      <c r="BA650">
        <v>51.73</v>
      </c>
      <c r="BB650">
        <v>51.7</v>
      </c>
    </row>
    <row r="651" spans="1:54" hidden="1" x14ac:dyDescent="0.25">
      <c r="A651" s="24" t="s">
        <v>10</v>
      </c>
      <c r="B651" s="19" t="s">
        <v>9</v>
      </c>
      <c r="C651" s="19" t="s">
        <v>8</v>
      </c>
      <c r="D651" s="19" t="s">
        <v>3</v>
      </c>
      <c r="E651" s="19">
        <v>16</v>
      </c>
      <c r="F651" s="25" t="str">
        <f t="shared" si="133"/>
        <v>V9DockerMasterSlaveO316</v>
      </c>
      <c r="G651" s="19">
        <f t="shared" si="134"/>
        <v>38.799999999999997</v>
      </c>
      <c r="H651" s="19">
        <f t="shared" si="137"/>
        <v>14.868041237113403</v>
      </c>
      <c r="I651" s="19">
        <f t="shared" si="135"/>
        <v>39.01</v>
      </c>
      <c r="J651" s="19">
        <f t="shared" si="138"/>
        <v>38.840000000000003</v>
      </c>
      <c r="K651" s="19">
        <f t="shared" si="139"/>
        <v>14.862899073120495</v>
      </c>
      <c r="L651" s="19">
        <f t="shared" si="136"/>
        <v>38.887000000000008</v>
      </c>
      <c r="M651" s="19">
        <f t="shared" si="140"/>
        <v>38.82</v>
      </c>
      <c r="N651" s="19">
        <f t="shared" si="141"/>
        <v>38.85</v>
      </c>
      <c r="O651" s="19">
        <f t="shared" si="142"/>
        <v>2.0000000000003126E-2</v>
      </c>
      <c r="P651" s="19">
        <f t="shared" si="143"/>
        <v>9.9999999999980105E-3</v>
      </c>
      <c r="Q651" s="19">
        <f t="shared" si="144"/>
        <v>38.840000000000003</v>
      </c>
      <c r="R651" s="19">
        <f t="shared" si="145"/>
        <v>38.840000000000003</v>
      </c>
      <c r="S651" s="46">
        <f>IFERROR(ABS(1-SMALL(Results!$Y651:$BB651,5)/SMALL(Results!$Y651:$BB651,1)),"")</f>
        <v>1.0309278350517648E-3</v>
      </c>
      <c r="T651" s="46">
        <f>IFERROR(ABS(1-SMALL(Results!$Y651:$BB651,6)/SMALL(Results!$Y651:$BB651,1)),"")</f>
        <v>1.0309278350517648E-3</v>
      </c>
      <c r="U651" s="46">
        <f>IFERROR(ABS(1-SMALL(Results!$Y651:$BB651,7)/SMALL(Results!$Y651:$BB651,1)),"")</f>
        <v>1.0309278350517648E-3</v>
      </c>
      <c r="V651" s="46">
        <f>IFERROR(ABS(1-SMALL(Results!$Y651:$BB651,8)/SMALL(Results!$Y651:$BB651,1)),"")</f>
        <v>1.0309278350517648E-3</v>
      </c>
      <c r="W651" s="46">
        <f>IFERROR(ABS(1-SMALL(Results!$Y651:$BB651,9)/SMALL(Results!$Y651:$BB651,1)),"")</f>
        <v>1.0309278350517648E-3</v>
      </c>
      <c r="X651" s="48">
        <f>IFERROR(ABS(1-SMALL(Results!$Y651:$BB651,10)/SMALL(Results!$Y651:$BB651,1)),"")</f>
        <v>1.2886597938146505E-3</v>
      </c>
      <c r="Y651" s="9">
        <v>38.799999999999997</v>
      </c>
      <c r="Z651" s="9">
        <v>38.81</v>
      </c>
      <c r="AA651" s="9">
        <v>38.82</v>
      </c>
      <c r="AB651" s="9">
        <v>38.840000000000003</v>
      </c>
      <c r="AC651" s="9">
        <v>38.840000000000003</v>
      </c>
      <c r="AD651" s="9">
        <v>38.840000000000003</v>
      </c>
      <c r="AE651" s="9">
        <v>38.85</v>
      </c>
      <c r="AF651" s="9">
        <v>38.85</v>
      </c>
      <c r="AG651" s="9">
        <v>38.85</v>
      </c>
      <c r="AH651" s="9">
        <v>38.89</v>
      </c>
      <c r="AI651">
        <v>38.92</v>
      </c>
      <c r="AJ651">
        <v>39.01</v>
      </c>
      <c r="AK651">
        <v>38.950000000000003</v>
      </c>
      <c r="AL651">
        <v>38.950000000000003</v>
      </c>
      <c r="AM651">
        <v>38.950000000000003</v>
      </c>
      <c r="AN651">
        <v>38.99</v>
      </c>
      <c r="AO651">
        <v>38.96</v>
      </c>
      <c r="AP651">
        <v>38.93</v>
      </c>
      <c r="AQ651">
        <v>38.97</v>
      </c>
      <c r="AR651">
        <v>38.93</v>
      </c>
      <c r="AS651">
        <v>38.840000000000003</v>
      </c>
      <c r="AT651">
        <v>38.89</v>
      </c>
      <c r="AU651">
        <v>38.840000000000003</v>
      </c>
      <c r="AV651">
        <v>38.880000000000003</v>
      </c>
      <c r="AW651">
        <v>38.85</v>
      </c>
      <c r="AX651">
        <v>38.86</v>
      </c>
      <c r="AY651">
        <v>38.880000000000003</v>
      </c>
      <c r="AZ651">
        <v>38.92</v>
      </c>
      <c r="BA651">
        <v>38.840000000000003</v>
      </c>
      <c r="BB651">
        <v>38.86</v>
      </c>
    </row>
    <row r="652" spans="1:54" hidden="1" x14ac:dyDescent="0.25">
      <c r="A652" s="24" t="s">
        <v>10</v>
      </c>
      <c r="B652" s="19" t="s">
        <v>9</v>
      </c>
      <c r="C652" s="19" t="s">
        <v>8</v>
      </c>
      <c r="D652" s="19" t="s">
        <v>3</v>
      </c>
      <c r="E652" s="19">
        <v>20</v>
      </c>
      <c r="F652" s="25" t="str">
        <f t="shared" si="133"/>
        <v>V9DockerMasterSlaveO320</v>
      </c>
      <c r="G652" s="19">
        <f t="shared" si="134"/>
        <v>31.27</v>
      </c>
      <c r="H652" s="19">
        <f t="shared" si="137"/>
        <v>18.448353054045413</v>
      </c>
      <c r="I652" s="19">
        <f t="shared" si="135"/>
        <v>33.68</v>
      </c>
      <c r="J652" s="19">
        <f t="shared" si="138"/>
        <v>31.324999999999999</v>
      </c>
      <c r="K652" s="19">
        <f t="shared" si="139"/>
        <v>18.428571428571431</v>
      </c>
      <c r="L652" s="19">
        <f t="shared" si="136"/>
        <v>31.982666666666667</v>
      </c>
      <c r="M652" s="19">
        <f t="shared" si="140"/>
        <v>31.29</v>
      </c>
      <c r="N652" s="19">
        <f t="shared" si="141"/>
        <v>31.44</v>
      </c>
      <c r="O652" s="19">
        <f t="shared" si="142"/>
        <v>3.5000000000000142E-2</v>
      </c>
      <c r="P652" s="19">
        <f t="shared" si="143"/>
        <v>0.11500000000000199</v>
      </c>
      <c r="Q652" s="19">
        <f t="shared" si="144"/>
        <v>31.324999999999999</v>
      </c>
      <c r="R652" s="19">
        <f t="shared" si="145"/>
        <v>31.31</v>
      </c>
      <c r="S652" s="46">
        <f>IFERROR(ABS(1-SMALL(Results!$Y652:$BB652,5)/SMALL(Results!$Y652:$BB652,1)),"")</f>
        <v>1.598976654940909E-3</v>
      </c>
      <c r="T652" s="46">
        <f>IFERROR(ABS(1-SMALL(Results!$Y652:$BB652,6)/SMALL(Results!$Y652:$BB652,1)),"")</f>
        <v>1.9187719859290464E-3</v>
      </c>
      <c r="U652" s="46">
        <f>IFERROR(ABS(1-SMALL(Results!$Y652:$BB652,7)/SMALL(Results!$Y652:$BB652,1)),"")</f>
        <v>1.9187719859290464E-3</v>
      </c>
      <c r="V652" s="46">
        <f>IFERROR(ABS(1-SMALL(Results!$Y652:$BB652,8)/SMALL(Results!$Y652:$BB652,1)),"")</f>
        <v>2.2385673169171838E-3</v>
      </c>
      <c r="W652" s="46">
        <f>IFERROR(ABS(1-SMALL(Results!$Y652:$BB652,9)/SMALL(Results!$Y652:$BB652,1)),"")</f>
        <v>2.2385673169171838E-3</v>
      </c>
      <c r="X652" s="48">
        <f>IFERROR(ABS(1-SMALL(Results!$Y652:$BB652,10)/SMALL(Results!$Y652:$BB652,1)),"")</f>
        <v>2.2385673169171838E-3</v>
      </c>
      <c r="Y652" s="9">
        <v>31.27</v>
      </c>
      <c r="Z652" s="9">
        <v>31.28</v>
      </c>
      <c r="AA652" s="9">
        <v>31.29</v>
      </c>
      <c r="AB652" s="9">
        <v>31.31</v>
      </c>
      <c r="AC652" s="9">
        <v>31.33</v>
      </c>
      <c r="AD652" s="9">
        <v>31.36</v>
      </c>
      <c r="AE652" s="9">
        <v>31.36</v>
      </c>
      <c r="AF652" s="9">
        <v>31.44</v>
      </c>
      <c r="AG652" s="9">
        <v>31.46</v>
      </c>
      <c r="AH652" s="9">
        <v>31.68</v>
      </c>
      <c r="AI652">
        <v>31.34</v>
      </c>
      <c r="AJ652">
        <v>31.34</v>
      </c>
      <c r="AK652">
        <v>31.38</v>
      </c>
      <c r="AL652">
        <v>31.32</v>
      </c>
      <c r="AM652">
        <v>31.33</v>
      </c>
      <c r="AN652">
        <v>31.34</v>
      </c>
      <c r="AO652">
        <v>31.36</v>
      </c>
      <c r="AP652">
        <v>31.35</v>
      </c>
      <c r="AQ652">
        <v>31.35</v>
      </c>
      <c r="AR652">
        <v>31.52</v>
      </c>
      <c r="AS652">
        <v>33.03</v>
      </c>
      <c r="AT652">
        <v>33.31</v>
      </c>
      <c r="AU652">
        <v>32.979999999999997</v>
      </c>
      <c r="AV652">
        <v>33.17</v>
      </c>
      <c r="AW652">
        <v>33.68</v>
      </c>
      <c r="AX652">
        <v>33.130000000000003</v>
      </c>
      <c r="AY652">
        <v>32.97</v>
      </c>
      <c r="AZ652">
        <v>33.200000000000003</v>
      </c>
      <c r="BA652">
        <v>33.24</v>
      </c>
      <c r="BB652">
        <v>33.36</v>
      </c>
    </row>
    <row r="653" spans="1:54" hidden="1" x14ac:dyDescent="0.25">
      <c r="A653" s="24" t="s">
        <v>10</v>
      </c>
      <c r="B653" s="19" t="s">
        <v>9</v>
      </c>
      <c r="C653" s="19" t="s">
        <v>8</v>
      </c>
      <c r="D653" s="19" t="s">
        <v>3</v>
      </c>
      <c r="E653" s="19">
        <v>24</v>
      </c>
      <c r="F653" s="25" t="str">
        <f t="shared" si="133"/>
        <v>V9DockerMasterSlaveO324</v>
      </c>
      <c r="G653" s="19">
        <f t="shared" si="134"/>
        <v>26.84</v>
      </c>
      <c r="H653" s="19">
        <f t="shared" si="137"/>
        <v>21.493293591654247</v>
      </c>
      <c r="I653" s="19">
        <f t="shared" si="135"/>
        <v>28.22</v>
      </c>
      <c r="J653" s="19">
        <f t="shared" si="138"/>
        <v>26.875</v>
      </c>
      <c r="K653" s="19">
        <f t="shared" si="139"/>
        <v>21.480000000000004</v>
      </c>
      <c r="L653" s="19">
        <f t="shared" si="136"/>
        <v>27.272333333333336</v>
      </c>
      <c r="M653" s="19">
        <f t="shared" si="140"/>
        <v>26.86</v>
      </c>
      <c r="N653" s="19">
        <f t="shared" si="141"/>
        <v>26.9</v>
      </c>
      <c r="O653" s="19">
        <f t="shared" si="142"/>
        <v>1.5000000000000568E-2</v>
      </c>
      <c r="P653" s="19">
        <f t="shared" si="143"/>
        <v>2.4999999999998579E-2</v>
      </c>
      <c r="Q653" s="19">
        <f t="shared" si="144"/>
        <v>26.875</v>
      </c>
      <c r="R653" s="19">
        <f t="shared" si="145"/>
        <v>26.87</v>
      </c>
      <c r="S653" s="46">
        <f>IFERROR(ABS(1-SMALL(Results!$Y653:$BB653,5)/SMALL(Results!$Y653:$BB653,1)),"")</f>
        <v>1.1177347242921076E-3</v>
      </c>
      <c r="T653" s="46">
        <f>IFERROR(ABS(1-SMALL(Results!$Y653:$BB653,6)/SMALL(Results!$Y653:$BB653,1)),"")</f>
        <v>1.4903129657226621E-3</v>
      </c>
      <c r="U653" s="46">
        <f>IFERROR(ABS(1-SMALL(Results!$Y653:$BB653,7)/SMALL(Results!$Y653:$BB653,1)),"")</f>
        <v>2.2354694485842153E-3</v>
      </c>
      <c r="V653" s="46">
        <f>IFERROR(ABS(1-SMALL(Results!$Y653:$BB653,8)/SMALL(Results!$Y653:$BB653,1)),"")</f>
        <v>2.2354694485842153E-3</v>
      </c>
      <c r="W653" s="46">
        <f>IFERROR(ABS(1-SMALL(Results!$Y653:$BB653,9)/SMALL(Results!$Y653:$BB653,1)),"")</f>
        <v>2.6080476900149918E-3</v>
      </c>
      <c r="X653" s="48">
        <f>IFERROR(ABS(1-SMALL(Results!$Y653:$BB653,10)/SMALL(Results!$Y653:$BB653,1)),"")</f>
        <v>2.9806259314457684E-3</v>
      </c>
      <c r="Y653" s="9">
        <v>26.84</v>
      </c>
      <c r="Z653" s="9">
        <v>26.85</v>
      </c>
      <c r="AA653" s="9">
        <v>26.86</v>
      </c>
      <c r="AB653" s="9">
        <v>26.87</v>
      </c>
      <c r="AC653" s="9">
        <v>26.87</v>
      </c>
      <c r="AD653" s="9">
        <v>26.88</v>
      </c>
      <c r="AE653" s="9">
        <v>26.9</v>
      </c>
      <c r="AF653" s="9">
        <v>26.9</v>
      </c>
      <c r="AG653" s="9">
        <v>26.91</v>
      </c>
      <c r="AH653" s="9">
        <v>26.92</v>
      </c>
      <c r="AI653">
        <v>26.96</v>
      </c>
      <c r="AJ653">
        <v>27</v>
      </c>
      <c r="AK653">
        <v>26.96</v>
      </c>
      <c r="AL653">
        <v>26.93</v>
      </c>
      <c r="AM653">
        <v>26.97</v>
      </c>
      <c r="AN653">
        <v>26.97</v>
      </c>
      <c r="AO653">
        <v>26.93</v>
      </c>
      <c r="AP653">
        <v>26.98</v>
      </c>
      <c r="AQ653">
        <v>26.93</v>
      </c>
      <c r="AR653">
        <v>26.98</v>
      </c>
      <c r="AS653">
        <v>28.22</v>
      </c>
      <c r="AT653">
        <v>27.96</v>
      </c>
      <c r="AU653">
        <v>27.74</v>
      </c>
      <c r="AV653">
        <v>27.9</v>
      </c>
      <c r="AW653">
        <v>27.8</v>
      </c>
      <c r="AX653">
        <v>28.17</v>
      </c>
      <c r="AY653">
        <v>28.22</v>
      </c>
      <c r="AZ653">
        <v>28.19</v>
      </c>
      <c r="BA653">
        <v>27.78</v>
      </c>
      <c r="BB653">
        <v>27.78</v>
      </c>
    </row>
    <row r="654" spans="1:54" hidden="1" x14ac:dyDescent="0.25">
      <c r="A654" s="24" t="s">
        <v>10</v>
      </c>
      <c r="B654" s="19" t="s">
        <v>9</v>
      </c>
      <c r="C654" s="19" t="s">
        <v>8</v>
      </c>
      <c r="D654" s="19" t="s">
        <v>3</v>
      </c>
      <c r="E654" s="19">
        <v>28</v>
      </c>
      <c r="F654" s="25" t="str">
        <f t="shared" si="133"/>
        <v>V9DockerMasterSlaveO328</v>
      </c>
      <c r="G654" s="19">
        <f t="shared" si="134"/>
        <v>22.76</v>
      </c>
      <c r="H654" s="19">
        <f t="shared" si="137"/>
        <v>25.346221441124779</v>
      </c>
      <c r="I654" s="19">
        <f t="shared" si="135"/>
        <v>24.45</v>
      </c>
      <c r="J654" s="19">
        <f t="shared" si="138"/>
        <v>22.795000000000002</v>
      </c>
      <c r="K654" s="19">
        <f t="shared" si="139"/>
        <v>25.324632594867296</v>
      </c>
      <c r="L654" s="19">
        <f t="shared" si="136"/>
        <v>23.182000000000002</v>
      </c>
      <c r="M654" s="19">
        <f t="shared" si="140"/>
        <v>22.77</v>
      </c>
      <c r="N654" s="19">
        <f t="shared" si="141"/>
        <v>22.83</v>
      </c>
      <c r="O654" s="19">
        <f t="shared" si="142"/>
        <v>2.5000000000002132E-2</v>
      </c>
      <c r="P654" s="19">
        <f t="shared" si="143"/>
        <v>3.4999999999996589E-2</v>
      </c>
      <c r="Q654" s="19">
        <f t="shared" si="144"/>
        <v>22.795000000000002</v>
      </c>
      <c r="R654" s="19">
        <f t="shared" si="145"/>
        <v>22.79</v>
      </c>
      <c r="S654" s="46">
        <f>IFERROR(ABS(1-SMALL(Results!$Y654:$BB654,5)/SMALL(Results!$Y654:$BB654,1)),"")</f>
        <v>1.3181019332160204E-3</v>
      </c>
      <c r="T654" s="46">
        <f>IFERROR(ABS(1-SMALL(Results!$Y654:$BB654,6)/SMALL(Results!$Y654:$BB654,1)),"")</f>
        <v>1.7574692442881013E-3</v>
      </c>
      <c r="U654" s="46">
        <f>IFERROR(ABS(1-SMALL(Results!$Y654:$BB654,7)/SMALL(Results!$Y654:$BB654,1)),"")</f>
        <v>2.6362038664322629E-3</v>
      </c>
      <c r="V654" s="46">
        <f>IFERROR(ABS(1-SMALL(Results!$Y654:$BB654,8)/SMALL(Results!$Y654:$BB654,1)),"")</f>
        <v>3.0755711775043437E-3</v>
      </c>
      <c r="W654" s="46">
        <f>IFERROR(ABS(1-SMALL(Results!$Y654:$BB654,9)/SMALL(Results!$Y654:$BB654,1)),"")</f>
        <v>3.0755711775043437E-3</v>
      </c>
      <c r="X654" s="48">
        <f>IFERROR(ABS(1-SMALL(Results!$Y654:$BB654,10)/SMALL(Results!$Y654:$BB654,1)),"")</f>
        <v>3.0755711775043437E-3</v>
      </c>
      <c r="Y654" s="9">
        <v>22.76</v>
      </c>
      <c r="Z654" s="9">
        <v>22.77</v>
      </c>
      <c r="AA654" s="9">
        <v>22.77</v>
      </c>
      <c r="AB654" s="9">
        <v>22.79</v>
      </c>
      <c r="AC654" s="9">
        <v>22.8</v>
      </c>
      <c r="AD654" s="9">
        <v>22.82</v>
      </c>
      <c r="AE654" s="9">
        <v>22.83</v>
      </c>
      <c r="AF654" s="9">
        <v>22.83</v>
      </c>
      <c r="AG654" s="9">
        <v>22.83</v>
      </c>
      <c r="AH654" s="9">
        <v>22.88</v>
      </c>
      <c r="AI654">
        <v>22.9</v>
      </c>
      <c r="AJ654">
        <v>22.84</v>
      </c>
      <c r="AK654">
        <v>22.87</v>
      </c>
      <c r="AL654">
        <v>22.89</v>
      </c>
      <c r="AM654">
        <v>22.84</v>
      </c>
      <c r="AN654">
        <v>22.94</v>
      </c>
      <c r="AO654">
        <v>22.91</v>
      </c>
      <c r="AP654">
        <v>22.89</v>
      </c>
      <c r="AQ654">
        <v>22.84</v>
      </c>
      <c r="AR654">
        <v>22.79</v>
      </c>
      <c r="AS654">
        <v>23.73</v>
      </c>
      <c r="AT654">
        <v>24.45</v>
      </c>
      <c r="AU654">
        <v>23.68</v>
      </c>
      <c r="AV654">
        <v>23.85</v>
      </c>
      <c r="AW654">
        <v>23.7</v>
      </c>
      <c r="AX654">
        <v>23.87</v>
      </c>
      <c r="AY654">
        <v>23.77</v>
      </c>
      <c r="AZ654">
        <v>23.65</v>
      </c>
      <c r="BA654">
        <v>24.27</v>
      </c>
      <c r="BB654">
        <v>23.7</v>
      </c>
    </row>
    <row r="655" spans="1:54" hidden="1" x14ac:dyDescent="0.25">
      <c r="A655" s="24" t="s">
        <v>10</v>
      </c>
      <c r="B655" s="19" t="s">
        <v>9</v>
      </c>
      <c r="C655" s="19" t="s">
        <v>8</v>
      </c>
      <c r="D655" s="19" t="s">
        <v>3</v>
      </c>
      <c r="E655" s="19">
        <v>32</v>
      </c>
      <c r="F655" s="25" t="str">
        <f t="shared" si="133"/>
        <v>V9DockerMasterSlaveO332</v>
      </c>
      <c r="G655" s="19">
        <f t="shared" si="134"/>
        <v>20.190000000000001</v>
      </c>
      <c r="H655" s="19">
        <f t="shared" si="137"/>
        <v>28.57256067360079</v>
      </c>
      <c r="I655" s="19">
        <f t="shared" si="135"/>
        <v>21.49</v>
      </c>
      <c r="J655" s="19">
        <f t="shared" si="138"/>
        <v>20.21</v>
      </c>
      <c r="K655" s="19">
        <f t="shared" si="139"/>
        <v>28.563829787234045</v>
      </c>
      <c r="L655" s="19">
        <f t="shared" si="136"/>
        <v>20.614666666666665</v>
      </c>
      <c r="M655" s="19">
        <f t="shared" si="140"/>
        <v>20.2</v>
      </c>
      <c r="N655" s="19">
        <f t="shared" si="141"/>
        <v>20.23</v>
      </c>
      <c r="O655" s="19">
        <f t="shared" si="142"/>
        <v>1.0000000000001563E-2</v>
      </c>
      <c r="P655" s="19">
        <f t="shared" si="143"/>
        <v>1.9999999999999574E-2</v>
      </c>
      <c r="Q655" s="19">
        <f t="shared" si="144"/>
        <v>20.21</v>
      </c>
      <c r="R655" s="19">
        <f t="shared" si="145"/>
        <v>20.2</v>
      </c>
      <c r="S655" s="46">
        <f>IFERROR(ABS(1-SMALL(Results!$Y655:$BB655,5)/SMALL(Results!$Y655:$BB655,1)),"")</f>
        <v>9.9058940069340906E-4</v>
      </c>
      <c r="T655" s="46">
        <f>IFERROR(ABS(1-SMALL(Results!$Y655:$BB655,6)/SMALL(Results!$Y655:$BB655,1)),"")</f>
        <v>9.9058940069340906E-4</v>
      </c>
      <c r="U655" s="46">
        <f>IFERROR(ABS(1-SMALL(Results!$Y655:$BB655,7)/SMALL(Results!$Y655:$BB655,1)),"")</f>
        <v>1.4858841010398915E-3</v>
      </c>
      <c r="V655" s="46">
        <f>IFERROR(ABS(1-SMALL(Results!$Y655:$BB655,8)/SMALL(Results!$Y655:$BB655,1)),"")</f>
        <v>1.9811788013868181E-3</v>
      </c>
      <c r="W655" s="46">
        <f>IFERROR(ABS(1-SMALL(Results!$Y655:$BB655,9)/SMALL(Results!$Y655:$BB655,1)),"")</f>
        <v>2.4764735017333006E-3</v>
      </c>
      <c r="X655" s="48">
        <f>IFERROR(ABS(1-SMALL(Results!$Y655:$BB655,10)/SMALL(Results!$Y655:$BB655,1)),"")</f>
        <v>3.4670629024269317E-3</v>
      </c>
      <c r="Y655" s="9">
        <v>20.190000000000001</v>
      </c>
      <c r="Z655" s="9">
        <v>20.2</v>
      </c>
      <c r="AA655" s="9">
        <v>20.2</v>
      </c>
      <c r="AB655" s="9">
        <v>20.2</v>
      </c>
      <c r="AC655" s="9">
        <v>20.21</v>
      </c>
      <c r="AD655" s="9">
        <v>20.21</v>
      </c>
      <c r="AE655" s="9">
        <v>20.22</v>
      </c>
      <c r="AF655" s="9">
        <v>20.23</v>
      </c>
      <c r="AG655" s="9">
        <v>20.239999999999998</v>
      </c>
      <c r="AH655" s="9">
        <v>20.260000000000002</v>
      </c>
      <c r="AI655">
        <v>20.309999999999999</v>
      </c>
      <c r="AJ655">
        <v>20.29</v>
      </c>
      <c r="AK655">
        <v>20.329999999999998</v>
      </c>
      <c r="AL655">
        <v>20.260000000000002</v>
      </c>
      <c r="AM655">
        <v>20.260000000000002</v>
      </c>
      <c r="AN655">
        <v>20.3</v>
      </c>
      <c r="AO655">
        <v>20.27</v>
      </c>
      <c r="AP655">
        <v>20.29</v>
      </c>
      <c r="AQ655">
        <v>20.32</v>
      </c>
      <c r="AR655">
        <v>20.3</v>
      </c>
      <c r="AS655">
        <v>21.27</v>
      </c>
      <c r="AT655">
        <v>21.49</v>
      </c>
      <c r="AU655">
        <v>21.46</v>
      </c>
      <c r="AV655">
        <v>20.96</v>
      </c>
      <c r="AW655">
        <v>21.47</v>
      </c>
      <c r="AX655">
        <v>21.44</v>
      </c>
      <c r="AY655">
        <v>21.49</v>
      </c>
      <c r="AZ655">
        <v>21</v>
      </c>
      <c r="BA655">
        <v>21.35</v>
      </c>
      <c r="BB655">
        <v>21.42</v>
      </c>
    </row>
    <row r="656" spans="1:54" hidden="1" x14ac:dyDescent="0.25">
      <c r="A656" s="24" t="s">
        <v>10</v>
      </c>
      <c r="B656" s="19" t="s">
        <v>9</v>
      </c>
      <c r="C656" s="19" t="s">
        <v>8</v>
      </c>
      <c r="D656" s="19" t="s">
        <v>3</v>
      </c>
      <c r="E656" s="19">
        <v>36</v>
      </c>
      <c r="F656" s="25" t="str">
        <f t="shared" si="133"/>
        <v>V9DockerMasterSlaveO336</v>
      </c>
      <c r="G656" s="19">
        <f t="shared" si="134"/>
        <v>18.48</v>
      </c>
      <c r="H656" s="19">
        <f t="shared" si="137"/>
        <v>31.216450216450216</v>
      </c>
      <c r="I656" s="19">
        <f t="shared" si="135"/>
        <v>19.12</v>
      </c>
      <c r="J656" s="19">
        <f t="shared" si="138"/>
        <v>18.510000000000002</v>
      </c>
      <c r="K656" s="19">
        <f t="shared" si="139"/>
        <v>31.187196110210699</v>
      </c>
      <c r="L656" s="19">
        <f t="shared" si="136"/>
        <v>18.643333333333331</v>
      </c>
      <c r="M656" s="19">
        <f t="shared" si="140"/>
        <v>18.5</v>
      </c>
      <c r="N656" s="19">
        <f t="shared" si="141"/>
        <v>18.53</v>
      </c>
      <c r="O656" s="19">
        <f t="shared" si="142"/>
        <v>1.0000000000001563E-2</v>
      </c>
      <c r="P656" s="19">
        <f t="shared" si="143"/>
        <v>1.9999999999999574E-2</v>
      </c>
      <c r="Q656" s="19">
        <f t="shared" si="144"/>
        <v>18.510000000000002</v>
      </c>
      <c r="R656" s="19">
        <f t="shared" si="145"/>
        <v>18.5</v>
      </c>
      <c r="S656" s="46">
        <f>IFERROR(ABS(1-SMALL(Results!$Y656:$BB656,5)/SMALL(Results!$Y656:$BB656,1)),"")</f>
        <v>1.6233766233766378E-3</v>
      </c>
      <c r="T656" s="46">
        <f>IFERROR(ABS(1-SMALL(Results!$Y656:$BB656,6)/SMALL(Results!$Y656:$BB656,1)),"")</f>
        <v>1.6233766233766378E-3</v>
      </c>
      <c r="U656" s="46">
        <f>IFERROR(ABS(1-SMALL(Results!$Y656:$BB656,7)/SMALL(Results!$Y656:$BB656,1)),"")</f>
        <v>1.6233766233766378E-3</v>
      </c>
      <c r="V656" s="46">
        <f>IFERROR(ABS(1-SMALL(Results!$Y656:$BB656,8)/SMALL(Results!$Y656:$BB656,1)),"")</f>
        <v>2.7056277056276556E-3</v>
      </c>
      <c r="W656" s="46">
        <f>IFERROR(ABS(1-SMALL(Results!$Y656:$BB656,9)/SMALL(Results!$Y656:$BB656,1)),"")</f>
        <v>2.7056277056276556E-3</v>
      </c>
      <c r="X656" s="48">
        <f>IFERROR(ABS(1-SMALL(Results!$Y656:$BB656,10)/SMALL(Results!$Y656:$BB656,1)),"")</f>
        <v>2.7056277056276556E-3</v>
      </c>
      <c r="Y656" s="9">
        <v>18.48</v>
      </c>
      <c r="Z656" s="9">
        <v>18.489999999999998</v>
      </c>
      <c r="AA656" s="9">
        <v>18.5</v>
      </c>
      <c r="AB656" s="9">
        <v>18.5</v>
      </c>
      <c r="AC656" s="9">
        <v>18.510000000000002</v>
      </c>
      <c r="AD656" s="9">
        <v>18.510000000000002</v>
      </c>
      <c r="AE656" s="9">
        <v>18.510000000000002</v>
      </c>
      <c r="AF656" s="9">
        <v>18.53</v>
      </c>
      <c r="AG656" s="9">
        <v>18.53</v>
      </c>
      <c r="AH656" s="9">
        <v>18.53</v>
      </c>
      <c r="AI656">
        <v>18.600000000000001</v>
      </c>
      <c r="AJ656">
        <v>18.59</v>
      </c>
      <c r="AK656">
        <v>18.57</v>
      </c>
      <c r="AL656">
        <v>18.57</v>
      </c>
      <c r="AM656">
        <v>18.559999999999999</v>
      </c>
      <c r="AN656">
        <v>18.579999999999998</v>
      </c>
      <c r="AO656">
        <v>18.559999999999999</v>
      </c>
      <c r="AP656">
        <v>18.579999999999998</v>
      </c>
      <c r="AQ656">
        <v>18.55</v>
      </c>
      <c r="AR656">
        <v>18.649999999999999</v>
      </c>
      <c r="AS656">
        <v>18.87</v>
      </c>
      <c r="AT656">
        <v>18.690000000000001</v>
      </c>
      <c r="AU656">
        <v>19.12</v>
      </c>
      <c r="AV656">
        <v>18.96</v>
      </c>
      <c r="AW656">
        <v>18.73</v>
      </c>
      <c r="AX656">
        <v>19.079999999999998</v>
      </c>
      <c r="AY656">
        <v>18.75</v>
      </c>
      <c r="AZ656">
        <v>18.68</v>
      </c>
      <c r="BA656">
        <v>18.77</v>
      </c>
      <c r="BB656">
        <v>18.75</v>
      </c>
    </row>
    <row r="657" spans="1:54" hidden="1" x14ac:dyDescent="0.25">
      <c r="A657" s="24" t="s">
        <v>10</v>
      </c>
      <c r="B657" s="19" t="s">
        <v>9</v>
      </c>
      <c r="C657" s="19" t="s">
        <v>8</v>
      </c>
      <c r="D657" s="19" t="s">
        <v>3</v>
      </c>
      <c r="E657" s="19">
        <v>40</v>
      </c>
      <c r="F657" s="25" t="str">
        <f t="shared" si="133"/>
        <v>V9DockerMasterSlaveO340</v>
      </c>
      <c r="G657" s="19">
        <f t="shared" si="134"/>
        <v>16.88</v>
      </c>
      <c r="H657" s="19">
        <f t="shared" si="137"/>
        <v>34.175355450236971</v>
      </c>
      <c r="I657" s="19">
        <f t="shared" si="135"/>
        <v>17.760000000000002</v>
      </c>
      <c r="J657" s="19">
        <f t="shared" si="138"/>
        <v>16.91</v>
      </c>
      <c r="K657" s="19">
        <f t="shared" si="139"/>
        <v>34.138083973979896</v>
      </c>
      <c r="L657" s="19">
        <f t="shared" si="136"/>
        <v>17.048333333333332</v>
      </c>
      <c r="M657" s="19">
        <f t="shared" si="140"/>
        <v>16.91</v>
      </c>
      <c r="N657" s="19">
        <f t="shared" si="141"/>
        <v>16.940000000000001</v>
      </c>
      <c r="O657" s="19">
        <f t="shared" si="142"/>
        <v>0</v>
      </c>
      <c r="P657" s="19">
        <f t="shared" si="143"/>
        <v>3.0000000000001137E-2</v>
      </c>
      <c r="Q657" s="19">
        <f t="shared" si="144"/>
        <v>16.91</v>
      </c>
      <c r="R657" s="19">
        <f t="shared" si="145"/>
        <v>16.91</v>
      </c>
      <c r="S657" s="46">
        <f>IFERROR(ABS(1-SMALL(Results!$Y657:$BB657,5)/SMALL(Results!$Y657:$BB657,1)),"")</f>
        <v>1.7772511848341832E-3</v>
      </c>
      <c r="T657" s="46">
        <f>IFERROR(ABS(1-SMALL(Results!$Y657:$BB657,6)/SMALL(Results!$Y657:$BB657,1)),"")</f>
        <v>1.7772511848341832E-3</v>
      </c>
      <c r="U657" s="46">
        <f>IFERROR(ABS(1-SMALL(Results!$Y657:$BB657,7)/SMALL(Results!$Y657:$BB657,1)),"")</f>
        <v>1.7772511848341832E-3</v>
      </c>
      <c r="V657" s="46">
        <f>IFERROR(ABS(1-SMALL(Results!$Y657:$BB657,8)/SMALL(Results!$Y657:$BB657,1)),"")</f>
        <v>2.962085308056972E-3</v>
      </c>
      <c r="W657" s="46">
        <f>IFERROR(ABS(1-SMALL(Results!$Y657:$BB657,9)/SMALL(Results!$Y657:$BB657,1)),"")</f>
        <v>3.5545023696683664E-3</v>
      </c>
      <c r="X657" s="48">
        <f>IFERROR(ABS(1-SMALL(Results!$Y657:$BB657,10)/SMALL(Results!$Y657:$BB657,1)),"")</f>
        <v>3.5545023696683664E-3</v>
      </c>
      <c r="Y657" s="9">
        <v>16.88</v>
      </c>
      <c r="Z657" s="9">
        <v>16.89</v>
      </c>
      <c r="AA657" s="9">
        <v>16.91</v>
      </c>
      <c r="AB657" s="9">
        <v>16.91</v>
      </c>
      <c r="AC657" s="9">
        <v>16.91</v>
      </c>
      <c r="AD657" s="9">
        <v>16.91</v>
      </c>
      <c r="AE657" s="9">
        <v>16.93</v>
      </c>
      <c r="AF657" s="9">
        <v>16.940000000000001</v>
      </c>
      <c r="AG657" s="9">
        <v>16.940000000000001</v>
      </c>
      <c r="AH657" s="9">
        <v>16.95</v>
      </c>
      <c r="AI657">
        <v>17.02</v>
      </c>
      <c r="AJ657">
        <v>16.97</v>
      </c>
      <c r="AK657">
        <v>16.96</v>
      </c>
      <c r="AL657">
        <v>17</v>
      </c>
      <c r="AM657">
        <v>16.97</v>
      </c>
      <c r="AN657">
        <v>16.89</v>
      </c>
      <c r="AO657">
        <v>16.940000000000001</v>
      </c>
      <c r="AP657">
        <v>17</v>
      </c>
      <c r="AQ657">
        <v>17</v>
      </c>
      <c r="AR657">
        <v>17.010000000000002</v>
      </c>
      <c r="AS657">
        <v>17.16</v>
      </c>
      <c r="AT657">
        <v>17.170000000000002</v>
      </c>
      <c r="AU657">
        <v>17.079999999999998</v>
      </c>
      <c r="AV657">
        <v>17.149999999999999</v>
      </c>
      <c r="AW657">
        <v>17.760000000000002</v>
      </c>
      <c r="AX657">
        <v>17.75</v>
      </c>
      <c r="AY657">
        <v>17.100000000000001</v>
      </c>
      <c r="AZ657">
        <v>17.12</v>
      </c>
      <c r="BA657">
        <v>17.100000000000001</v>
      </c>
      <c r="BB657">
        <v>17.13</v>
      </c>
    </row>
    <row r="658" spans="1:54" hidden="1" x14ac:dyDescent="0.25">
      <c r="A658" s="24" t="s">
        <v>10</v>
      </c>
      <c r="B658" s="19" t="s">
        <v>9</v>
      </c>
      <c r="C658" s="19" t="s">
        <v>8</v>
      </c>
      <c r="D658" s="19" t="s">
        <v>3</v>
      </c>
      <c r="E658" s="19">
        <v>44</v>
      </c>
      <c r="F658" s="25" t="str">
        <f t="shared" si="133"/>
        <v>V9DockerMasterSlaveO344</v>
      </c>
      <c r="G658" s="19">
        <f t="shared" si="134"/>
        <v>15.43</v>
      </c>
      <c r="H658" s="19">
        <f t="shared" si="137"/>
        <v>37.38690861957226</v>
      </c>
      <c r="I658" s="19">
        <f t="shared" si="135"/>
        <v>16.71</v>
      </c>
      <c r="J658" s="19">
        <f t="shared" si="138"/>
        <v>15.465</v>
      </c>
      <c r="K658" s="19">
        <f t="shared" si="139"/>
        <v>37.327837051406405</v>
      </c>
      <c r="L658" s="19">
        <f t="shared" si="136"/>
        <v>15.827999999999998</v>
      </c>
      <c r="M658" s="19">
        <f t="shared" si="140"/>
        <v>15.45</v>
      </c>
      <c r="N658" s="19">
        <f t="shared" si="141"/>
        <v>15.48</v>
      </c>
      <c r="O658" s="19">
        <f t="shared" si="142"/>
        <v>1.5000000000000568E-2</v>
      </c>
      <c r="P658" s="19">
        <f t="shared" si="143"/>
        <v>1.5000000000000568E-2</v>
      </c>
      <c r="Q658" s="19">
        <f t="shared" si="144"/>
        <v>15.465</v>
      </c>
      <c r="R658" s="19">
        <f t="shared" si="145"/>
        <v>15.46</v>
      </c>
      <c r="S658" s="46">
        <f>IFERROR(ABS(1-SMALL(Results!$Y658:$BB658,5)/SMALL(Results!$Y658:$BB658,1)),"")</f>
        <v>1.9442644199612058E-3</v>
      </c>
      <c r="T658" s="46">
        <f>IFERROR(ABS(1-SMALL(Results!$Y658:$BB658,6)/SMALL(Results!$Y658:$BB658,1)),"")</f>
        <v>2.5923525599482744E-3</v>
      </c>
      <c r="U658" s="46">
        <f>IFERROR(ABS(1-SMALL(Results!$Y658:$BB658,7)/SMALL(Results!$Y658:$BB658,1)),"")</f>
        <v>2.5923525599482744E-3</v>
      </c>
      <c r="V658" s="46">
        <f>IFERROR(ABS(1-SMALL(Results!$Y658:$BB658,8)/SMALL(Results!$Y658:$BB658,1)),"")</f>
        <v>3.240440699935343E-3</v>
      </c>
      <c r="W658" s="46">
        <f>IFERROR(ABS(1-SMALL(Results!$Y658:$BB658,9)/SMALL(Results!$Y658:$BB658,1)),"")</f>
        <v>3.240440699935343E-3</v>
      </c>
      <c r="X658" s="48">
        <f>IFERROR(ABS(1-SMALL(Results!$Y658:$BB658,10)/SMALL(Results!$Y658:$BB658,1)),"")</f>
        <v>3.240440699935343E-3</v>
      </c>
      <c r="Y658" s="9">
        <v>15.43</v>
      </c>
      <c r="Z658" s="9">
        <v>15.44</v>
      </c>
      <c r="AA658" s="9">
        <v>15.45</v>
      </c>
      <c r="AB658" s="9">
        <v>15.46</v>
      </c>
      <c r="AC658" s="9">
        <v>15.46</v>
      </c>
      <c r="AD658" s="9">
        <v>15.47</v>
      </c>
      <c r="AE658" s="9">
        <v>15.47</v>
      </c>
      <c r="AF658" s="9">
        <v>15.48</v>
      </c>
      <c r="AG658" s="9">
        <v>15.48</v>
      </c>
      <c r="AH658" s="9">
        <v>15.48</v>
      </c>
      <c r="AI658">
        <v>15.52</v>
      </c>
      <c r="AJ658">
        <v>15.49</v>
      </c>
      <c r="AK658">
        <v>15.5</v>
      </c>
      <c r="AL658">
        <v>15.51</v>
      </c>
      <c r="AM658">
        <v>15.55</v>
      </c>
      <c r="AN658">
        <v>15.58</v>
      </c>
      <c r="AO658">
        <v>15.55</v>
      </c>
      <c r="AP658">
        <v>15.5</v>
      </c>
      <c r="AQ658">
        <v>15.57</v>
      </c>
      <c r="AR658">
        <v>15.57</v>
      </c>
      <c r="AS658">
        <v>16.690000000000001</v>
      </c>
      <c r="AT658">
        <v>16.690000000000001</v>
      </c>
      <c r="AU658">
        <v>16.079999999999998</v>
      </c>
      <c r="AV658">
        <v>16.21</v>
      </c>
      <c r="AW658">
        <v>16.68</v>
      </c>
      <c r="AX658">
        <v>16.68</v>
      </c>
      <c r="AY658">
        <v>16.079999999999998</v>
      </c>
      <c r="AZ658">
        <v>16.38</v>
      </c>
      <c r="BA658">
        <v>16.71</v>
      </c>
      <c r="BB658">
        <v>16.68</v>
      </c>
    </row>
    <row r="659" spans="1:54" hidden="1" x14ac:dyDescent="0.25">
      <c r="A659" s="24" t="s">
        <v>10</v>
      </c>
      <c r="B659" s="19" t="s">
        <v>9</v>
      </c>
      <c r="C659" s="19" t="s">
        <v>8</v>
      </c>
      <c r="D659" s="19" t="s">
        <v>3</v>
      </c>
      <c r="E659" s="19">
        <v>48</v>
      </c>
      <c r="F659" s="25" t="str">
        <f t="shared" si="133"/>
        <v>V9DockerMasterSlaveO348</v>
      </c>
      <c r="G659" s="19">
        <f t="shared" si="134"/>
        <v>14.52</v>
      </c>
      <c r="H659" s="19">
        <f t="shared" si="137"/>
        <v>39.730027548209364</v>
      </c>
      <c r="I659" s="19">
        <f t="shared" si="135"/>
        <v>15.21</v>
      </c>
      <c r="J659" s="19">
        <f t="shared" si="138"/>
        <v>14.57</v>
      </c>
      <c r="K659" s="19">
        <f t="shared" si="139"/>
        <v>39.620796156485937</v>
      </c>
      <c r="L659" s="19">
        <f t="shared" si="136"/>
        <v>14.731666666666664</v>
      </c>
      <c r="M659" s="19">
        <f t="shared" si="140"/>
        <v>14.56</v>
      </c>
      <c r="N659" s="19">
        <f t="shared" si="141"/>
        <v>14.58</v>
      </c>
      <c r="O659" s="19">
        <f t="shared" si="142"/>
        <v>9.9999999999997868E-3</v>
      </c>
      <c r="P659" s="19">
        <f t="shared" si="143"/>
        <v>9.9999999999997868E-3</v>
      </c>
      <c r="Q659" s="19">
        <f t="shared" si="144"/>
        <v>14.57</v>
      </c>
      <c r="R659" s="19">
        <f t="shared" si="145"/>
        <v>14.56</v>
      </c>
      <c r="S659" s="46">
        <f>IFERROR(ABS(1-SMALL(Results!$Y659:$BB659,5)/SMALL(Results!$Y659:$BB659,1)),"")</f>
        <v>3.4435261707990161E-3</v>
      </c>
      <c r="T659" s="46">
        <f>IFERROR(ABS(1-SMALL(Results!$Y659:$BB659,6)/SMALL(Results!$Y659:$BB659,1)),"")</f>
        <v>3.4435261707990161E-3</v>
      </c>
      <c r="U659" s="46">
        <f>IFERROR(ABS(1-SMALL(Results!$Y659:$BB659,7)/SMALL(Results!$Y659:$BB659,1)),"")</f>
        <v>4.1322314049587749E-3</v>
      </c>
      <c r="V659" s="46">
        <f>IFERROR(ABS(1-SMALL(Results!$Y659:$BB659,8)/SMALL(Results!$Y659:$BB659,1)),"")</f>
        <v>4.1322314049587749E-3</v>
      </c>
      <c r="W659" s="46">
        <f>IFERROR(ABS(1-SMALL(Results!$Y659:$BB659,9)/SMALL(Results!$Y659:$BB659,1)),"")</f>
        <v>4.1322314049587749E-3</v>
      </c>
      <c r="X659" s="48">
        <f>IFERROR(ABS(1-SMALL(Results!$Y659:$BB659,10)/SMALL(Results!$Y659:$BB659,1)),"")</f>
        <v>4.1322314049587749E-3</v>
      </c>
      <c r="Y659" s="9">
        <v>14.52</v>
      </c>
      <c r="Z659" s="9">
        <v>14.55</v>
      </c>
      <c r="AA659" s="9">
        <v>14.56</v>
      </c>
      <c r="AB659" s="9">
        <v>14.57</v>
      </c>
      <c r="AC659" s="9">
        <v>14.57</v>
      </c>
      <c r="AD659" s="9">
        <v>14.58</v>
      </c>
      <c r="AE659" s="9">
        <v>14.58</v>
      </c>
      <c r="AF659" s="9">
        <v>14.58</v>
      </c>
      <c r="AG659" s="9">
        <v>14.58</v>
      </c>
      <c r="AH659" s="9">
        <v>14.59</v>
      </c>
      <c r="AI659">
        <v>14.63</v>
      </c>
      <c r="AJ659">
        <v>14.58</v>
      </c>
      <c r="AK659">
        <v>14.59</v>
      </c>
      <c r="AL659">
        <v>14.59</v>
      </c>
      <c r="AM659">
        <v>14.61</v>
      </c>
      <c r="AN659">
        <v>14.62</v>
      </c>
      <c r="AO659">
        <v>14.54</v>
      </c>
      <c r="AP659">
        <v>14.62</v>
      </c>
      <c r="AQ659">
        <v>14.65</v>
      </c>
      <c r="AR659">
        <v>14.6</v>
      </c>
      <c r="AS659">
        <v>14.99</v>
      </c>
      <c r="AT659">
        <v>15.18</v>
      </c>
      <c r="AU659">
        <v>15.08</v>
      </c>
      <c r="AV659">
        <v>15.21</v>
      </c>
      <c r="AW659">
        <v>15.06</v>
      </c>
      <c r="AX659">
        <v>15.05</v>
      </c>
      <c r="AY659">
        <v>15.14</v>
      </c>
      <c r="AZ659">
        <v>14.7</v>
      </c>
      <c r="BA659">
        <v>15.06</v>
      </c>
      <c r="BB659">
        <v>14.77</v>
      </c>
    </row>
    <row r="660" spans="1:54" hidden="1" x14ac:dyDescent="0.25">
      <c r="A660" s="24" t="s">
        <v>10</v>
      </c>
      <c r="B660" s="19" t="s">
        <v>9</v>
      </c>
      <c r="C660" s="19" t="s">
        <v>8</v>
      </c>
      <c r="D660" s="19" t="s">
        <v>3</v>
      </c>
      <c r="E660" s="19">
        <v>52</v>
      </c>
      <c r="F660" s="25" t="str">
        <f t="shared" si="133"/>
        <v>V9DockerMasterSlaveO352</v>
      </c>
      <c r="G660" s="19">
        <f t="shared" si="134"/>
        <v>13.7</v>
      </c>
      <c r="H660" s="19">
        <f t="shared" si="137"/>
        <v>42.108029197080292</v>
      </c>
      <c r="I660" s="19">
        <f t="shared" si="135"/>
        <v>15.72</v>
      </c>
      <c r="J660" s="19">
        <f t="shared" si="138"/>
        <v>13.725000000000001</v>
      </c>
      <c r="K660" s="19">
        <f t="shared" si="139"/>
        <v>42.060109289617486</v>
      </c>
      <c r="L660" s="19">
        <f t="shared" si="136"/>
        <v>14.072666666666668</v>
      </c>
      <c r="M660" s="19">
        <f t="shared" si="140"/>
        <v>13.72</v>
      </c>
      <c r="N660" s="19">
        <f t="shared" si="141"/>
        <v>13.78</v>
      </c>
      <c r="O660" s="19">
        <f t="shared" si="142"/>
        <v>5.0000000000007816E-3</v>
      </c>
      <c r="P660" s="19">
        <f t="shared" si="143"/>
        <v>5.4999999999997939E-2</v>
      </c>
      <c r="Q660" s="19">
        <f t="shared" si="144"/>
        <v>13.725000000000001</v>
      </c>
      <c r="R660" s="19">
        <f t="shared" si="145"/>
        <v>13.72</v>
      </c>
      <c r="S660" s="46">
        <f>IFERROR(ABS(1-SMALL(Results!$Y660:$BB660,5)/SMALL(Results!$Y660:$BB660,1)),"")</f>
        <v>1.4598540145986938E-3</v>
      </c>
      <c r="T660" s="46">
        <f>IFERROR(ABS(1-SMALL(Results!$Y660:$BB660,6)/SMALL(Results!$Y660:$BB660,1)),"")</f>
        <v>2.1897810218978186E-3</v>
      </c>
      <c r="U660" s="46">
        <f>IFERROR(ABS(1-SMALL(Results!$Y660:$BB660,7)/SMALL(Results!$Y660:$BB660,1)),"")</f>
        <v>2.9197080291971655E-3</v>
      </c>
      <c r="V660" s="46">
        <f>IFERROR(ABS(1-SMALL(Results!$Y660:$BB660,8)/SMALL(Results!$Y660:$BB660,1)),"")</f>
        <v>3.6496350364965124E-3</v>
      </c>
      <c r="W660" s="46">
        <f>IFERROR(ABS(1-SMALL(Results!$Y660:$BB660,9)/SMALL(Results!$Y660:$BB660,1)),"")</f>
        <v>3.6496350364965124E-3</v>
      </c>
      <c r="X660" s="48">
        <f>IFERROR(ABS(1-SMALL(Results!$Y660:$BB660,10)/SMALL(Results!$Y660:$BB660,1)),"")</f>
        <v>3.6496350364965124E-3</v>
      </c>
      <c r="Y660" s="9">
        <v>13.7</v>
      </c>
      <c r="Z660" s="9">
        <v>13.71</v>
      </c>
      <c r="AA660" s="9">
        <v>13.72</v>
      </c>
      <c r="AB660" s="9">
        <v>13.72</v>
      </c>
      <c r="AC660" s="9">
        <v>13.72</v>
      </c>
      <c r="AD660" s="9">
        <v>13.73</v>
      </c>
      <c r="AE660" s="9">
        <v>13.74</v>
      </c>
      <c r="AF660" s="9">
        <v>13.78</v>
      </c>
      <c r="AG660" s="9">
        <v>15.72</v>
      </c>
      <c r="AH660" s="9">
        <v>15.72</v>
      </c>
      <c r="AI660">
        <v>13.82</v>
      </c>
      <c r="AJ660">
        <v>13.82</v>
      </c>
      <c r="AK660">
        <v>13.75</v>
      </c>
      <c r="AL660">
        <v>13.76</v>
      </c>
      <c r="AM660">
        <v>13.75</v>
      </c>
      <c r="AN660">
        <v>13.79</v>
      </c>
      <c r="AO660">
        <v>13.82</v>
      </c>
      <c r="AP660">
        <v>13.75</v>
      </c>
      <c r="AQ660">
        <v>13.81</v>
      </c>
      <c r="AR660">
        <v>13.81</v>
      </c>
      <c r="AS660">
        <v>14.16</v>
      </c>
      <c r="AT660">
        <v>14.18</v>
      </c>
      <c r="AU660">
        <v>14.1</v>
      </c>
      <c r="AV660">
        <v>14.35</v>
      </c>
      <c r="AW660">
        <v>13.99</v>
      </c>
      <c r="AX660">
        <v>14.68</v>
      </c>
      <c r="AY660">
        <v>14.93</v>
      </c>
      <c r="AZ660">
        <v>14.11</v>
      </c>
      <c r="BA660">
        <v>14.14</v>
      </c>
      <c r="BB660">
        <v>14.4</v>
      </c>
    </row>
    <row r="661" spans="1:54" hidden="1" x14ac:dyDescent="0.25">
      <c r="A661" s="24" t="s">
        <v>10</v>
      </c>
      <c r="B661" s="19" t="s">
        <v>9</v>
      </c>
      <c r="C661" s="19" t="s">
        <v>8</v>
      </c>
      <c r="D661" s="19" t="s">
        <v>3</v>
      </c>
      <c r="E661" s="19">
        <v>56</v>
      </c>
      <c r="F661" s="25" t="str">
        <f t="shared" si="133"/>
        <v>V9DockerMasterSlaveO356</v>
      </c>
      <c r="G661" s="19">
        <f t="shared" si="134"/>
        <v>12.96</v>
      </c>
      <c r="H661" s="19">
        <f t="shared" si="137"/>
        <v>44.512345679012341</v>
      </c>
      <c r="I661" s="19">
        <f t="shared" si="135"/>
        <v>14.03</v>
      </c>
      <c r="J661" s="19">
        <f t="shared" si="138"/>
        <v>12.97</v>
      </c>
      <c r="K661" s="19">
        <f t="shared" si="139"/>
        <v>44.508481110254436</v>
      </c>
      <c r="L661" s="19">
        <f t="shared" si="136"/>
        <v>13.280666666666663</v>
      </c>
      <c r="M661" s="19">
        <f t="shared" si="140"/>
        <v>12.96</v>
      </c>
      <c r="N661" s="19">
        <f t="shared" si="141"/>
        <v>12.98</v>
      </c>
      <c r="O661" s="19">
        <f t="shared" si="142"/>
        <v>9.9999999999997868E-3</v>
      </c>
      <c r="P661" s="19">
        <f t="shared" si="143"/>
        <v>9.9999999999997868E-3</v>
      </c>
      <c r="Q661" s="19">
        <f t="shared" si="144"/>
        <v>12.97</v>
      </c>
      <c r="R661" s="19">
        <f t="shared" si="145"/>
        <v>12.96</v>
      </c>
      <c r="S661" s="46">
        <f>IFERROR(ABS(1-SMALL(Results!$Y661:$BB661,5)/SMALL(Results!$Y661:$BB661,1)),"")</f>
        <v>7.7160493827155285E-4</v>
      </c>
      <c r="T661" s="46">
        <f>IFERROR(ABS(1-SMALL(Results!$Y661:$BB661,6)/SMALL(Results!$Y661:$BB661,1)),"")</f>
        <v>7.7160493827155285E-4</v>
      </c>
      <c r="U661" s="46">
        <f>IFERROR(ABS(1-SMALL(Results!$Y661:$BB661,7)/SMALL(Results!$Y661:$BB661,1)),"")</f>
        <v>1.5432098765431057E-3</v>
      </c>
      <c r="V661" s="46">
        <f>IFERROR(ABS(1-SMALL(Results!$Y661:$BB661,8)/SMALL(Results!$Y661:$BB661,1)),"")</f>
        <v>1.5432098765431057E-3</v>
      </c>
      <c r="W661" s="46">
        <f>IFERROR(ABS(1-SMALL(Results!$Y661:$BB661,9)/SMALL(Results!$Y661:$BB661,1)),"")</f>
        <v>2.3148148148146586E-3</v>
      </c>
      <c r="X661" s="48">
        <f>IFERROR(ABS(1-SMALL(Results!$Y661:$BB661,10)/SMALL(Results!$Y661:$BB661,1)),"")</f>
        <v>2.3148148148146586E-3</v>
      </c>
      <c r="Y661" s="9">
        <v>12.96</v>
      </c>
      <c r="Z661" s="9">
        <v>12.96</v>
      </c>
      <c r="AA661" s="9">
        <v>12.96</v>
      </c>
      <c r="AB661" s="9">
        <v>12.96</v>
      </c>
      <c r="AC661" s="9">
        <v>12.97</v>
      </c>
      <c r="AD661" s="9">
        <v>12.97</v>
      </c>
      <c r="AE661" s="9">
        <v>12.98</v>
      </c>
      <c r="AF661" s="9">
        <v>12.98</v>
      </c>
      <c r="AG661" s="9">
        <v>12.99</v>
      </c>
      <c r="AH661" s="9">
        <v>12.99</v>
      </c>
      <c r="AI661">
        <v>13.03</v>
      </c>
      <c r="AJ661">
        <v>13.04</v>
      </c>
      <c r="AK661">
        <v>12.99</v>
      </c>
      <c r="AL661">
        <v>13.02</v>
      </c>
      <c r="AM661">
        <v>13.07</v>
      </c>
      <c r="AN661">
        <v>13</v>
      </c>
      <c r="AO661">
        <v>13.02</v>
      </c>
      <c r="AP661">
        <v>13.05</v>
      </c>
      <c r="AQ661">
        <v>13.01</v>
      </c>
      <c r="AR661">
        <v>13.06</v>
      </c>
      <c r="AS661">
        <v>13.85</v>
      </c>
      <c r="AT661">
        <v>13.84</v>
      </c>
      <c r="AU661">
        <v>13.78</v>
      </c>
      <c r="AV661">
        <v>13.87</v>
      </c>
      <c r="AW661">
        <v>13.84</v>
      </c>
      <c r="AX661">
        <v>13.89</v>
      </c>
      <c r="AY661">
        <v>13.88</v>
      </c>
      <c r="AZ661">
        <v>14.03</v>
      </c>
      <c r="BA661">
        <v>13.85</v>
      </c>
      <c r="BB661">
        <v>13.58</v>
      </c>
    </row>
    <row r="662" spans="1:54" hidden="1" x14ac:dyDescent="0.25">
      <c r="A662" s="24" t="s">
        <v>10</v>
      </c>
      <c r="B662" s="19" t="s">
        <v>9</v>
      </c>
      <c r="C662" s="19" t="s">
        <v>8</v>
      </c>
      <c r="D662" s="19" t="s">
        <v>3</v>
      </c>
      <c r="E662" s="19">
        <v>60</v>
      </c>
      <c r="F662" s="25" t="str">
        <f t="shared" si="133"/>
        <v>V9DockerMasterSlaveO360</v>
      </c>
      <c r="G662" s="19">
        <f t="shared" si="134"/>
        <v>12.25</v>
      </c>
      <c r="H662" s="19">
        <f t="shared" si="137"/>
        <v>47.092244897959183</v>
      </c>
      <c r="I662" s="19">
        <f t="shared" si="135"/>
        <v>13.63</v>
      </c>
      <c r="J662" s="19">
        <f t="shared" si="138"/>
        <v>12.31</v>
      </c>
      <c r="K662" s="19">
        <f t="shared" si="139"/>
        <v>46.89480097481723</v>
      </c>
      <c r="L662" s="19">
        <f t="shared" si="136"/>
        <v>12.687000000000003</v>
      </c>
      <c r="M662" s="19">
        <f t="shared" si="140"/>
        <v>12.3</v>
      </c>
      <c r="N662" s="19">
        <f t="shared" si="141"/>
        <v>12.32</v>
      </c>
      <c r="O662" s="19">
        <f t="shared" si="142"/>
        <v>9.9999999999997868E-3</v>
      </c>
      <c r="P662" s="19">
        <f t="shared" si="143"/>
        <v>9.9999999999997868E-3</v>
      </c>
      <c r="Q662" s="19">
        <f t="shared" si="144"/>
        <v>12.31</v>
      </c>
      <c r="R662" s="19">
        <f t="shared" si="145"/>
        <v>12.3</v>
      </c>
      <c r="S662" s="46">
        <f>IFERROR(ABS(1-SMALL(Results!$Y662:$BB662,5)/SMALL(Results!$Y662:$BB662,1)),"")</f>
        <v>4.8979591836735281E-3</v>
      </c>
      <c r="T662" s="46">
        <f>IFERROR(ABS(1-SMALL(Results!$Y662:$BB662,6)/SMALL(Results!$Y662:$BB662,1)),"")</f>
        <v>4.8979591836735281E-3</v>
      </c>
      <c r="U662" s="46">
        <f>IFERROR(ABS(1-SMALL(Results!$Y662:$BB662,7)/SMALL(Results!$Y662:$BB662,1)),"")</f>
        <v>4.8979591836735281E-3</v>
      </c>
      <c r="V662" s="46">
        <f>IFERROR(ABS(1-SMALL(Results!$Y662:$BB662,8)/SMALL(Results!$Y662:$BB662,1)),"")</f>
        <v>5.7142857142857828E-3</v>
      </c>
      <c r="W662" s="46">
        <f>IFERROR(ABS(1-SMALL(Results!$Y662:$BB662,9)/SMALL(Results!$Y662:$BB662,1)),"")</f>
        <v>6.5306122448980375E-3</v>
      </c>
      <c r="X662" s="48">
        <f>IFERROR(ABS(1-SMALL(Results!$Y662:$BB662,10)/SMALL(Results!$Y662:$BB662,1)),"")</f>
        <v>6.5306122448980375E-3</v>
      </c>
      <c r="Y662" s="9">
        <v>12.25</v>
      </c>
      <c r="Z662" s="9">
        <v>12.29</v>
      </c>
      <c r="AA662" s="9">
        <v>12.3</v>
      </c>
      <c r="AB662" s="9">
        <v>12.3</v>
      </c>
      <c r="AC662" s="9">
        <v>12.31</v>
      </c>
      <c r="AD662" s="9">
        <v>12.31</v>
      </c>
      <c r="AE662" s="9">
        <v>12.31</v>
      </c>
      <c r="AF662" s="9">
        <v>12.32</v>
      </c>
      <c r="AG662" s="9">
        <v>12.34</v>
      </c>
      <c r="AH662" s="9">
        <v>12.36</v>
      </c>
      <c r="AI662">
        <v>12.35</v>
      </c>
      <c r="AJ662">
        <v>12.34</v>
      </c>
      <c r="AK662">
        <v>12.35</v>
      </c>
      <c r="AL662">
        <v>12.33</v>
      </c>
      <c r="AM662">
        <v>12.37</v>
      </c>
      <c r="AN662">
        <v>12.35</v>
      </c>
      <c r="AO662">
        <v>12.36</v>
      </c>
      <c r="AP662">
        <v>12.37</v>
      </c>
      <c r="AQ662">
        <v>12.34</v>
      </c>
      <c r="AR662">
        <v>12.33</v>
      </c>
      <c r="AS662">
        <v>13.1</v>
      </c>
      <c r="AT662">
        <v>13.61</v>
      </c>
      <c r="AU662">
        <v>13.37</v>
      </c>
      <c r="AV662">
        <v>13.1</v>
      </c>
      <c r="AW662">
        <v>13.24</v>
      </c>
      <c r="AX662">
        <v>13.59</v>
      </c>
      <c r="AY662">
        <v>13.25</v>
      </c>
      <c r="AZ662">
        <v>13.59</v>
      </c>
      <c r="BA662">
        <v>13.55</v>
      </c>
      <c r="BB662">
        <v>13.63</v>
      </c>
    </row>
    <row r="663" spans="1:54" hidden="1" x14ac:dyDescent="0.25">
      <c r="A663" s="24" t="s">
        <v>10</v>
      </c>
      <c r="B663" s="19" t="s">
        <v>9</v>
      </c>
      <c r="C663" s="19" t="s">
        <v>8</v>
      </c>
      <c r="D663" s="19" t="s">
        <v>3</v>
      </c>
      <c r="E663" s="19">
        <v>64</v>
      </c>
      <c r="F663" s="25" t="str">
        <f t="shared" si="133"/>
        <v>V9DockerMasterSlaveO364</v>
      </c>
      <c r="G663" s="19">
        <f t="shared" si="134"/>
        <v>12.39</v>
      </c>
      <c r="H663" s="19">
        <f t="shared" si="137"/>
        <v>46.56012913640032</v>
      </c>
      <c r="I663" s="19">
        <f t="shared" si="135"/>
        <v>12.45</v>
      </c>
      <c r="J663" s="19">
        <f t="shared" si="138"/>
        <v>12.425000000000001</v>
      </c>
      <c r="K663" s="19">
        <f t="shared" si="139"/>
        <v>46.460764587525155</v>
      </c>
      <c r="L663" s="19">
        <f t="shared" si="136"/>
        <v>12.423999999999999</v>
      </c>
      <c r="M663" s="19">
        <f t="shared" si="140"/>
        <v>12.42</v>
      </c>
      <c r="N663" s="19">
        <f t="shared" si="141"/>
        <v>12.44</v>
      </c>
      <c r="O663" s="19">
        <f t="shared" si="142"/>
        <v>5.0000000000007816E-3</v>
      </c>
      <c r="P663" s="19">
        <f t="shared" si="143"/>
        <v>1.4999999999998792E-2</v>
      </c>
      <c r="Q663" s="19">
        <f t="shared" si="144"/>
        <v>12.425000000000001</v>
      </c>
      <c r="R663" s="19">
        <f t="shared" si="145"/>
        <v>12.42</v>
      </c>
      <c r="S663" s="46">
        <f>IFERROR(ABS(1-SMALL(Results!$Y663:$BB663,5)/SMALL(Results!$Y663:$BB663,1)),"")</f>
        <v>2.421307506053294E-3</v>
      </c>
      <c r="T663" s="46">
        <f>IFERROR(ABS(1-SMALL(Results!$Y663:$BB663,6)/SMALL(Results!$Y663:$BB663,1)),"")</f>
        <v>3.2284100080710587E-3</v>
      </c>
      <c r="U663" s="46">
        <f>IFERROR(ABS(1-SMALL(Results!$Y663:$BB663,7)/SMALL(Results!$Y663:$BB663,1)),"")</f>
        <v>3.2284100080710587E-3</v>
      </c>
      <c r="V663" s="46">
        <f>IFERROR(ABS(1-SMALL(Results!$Y663:$BB663,8)/SMALL(Results!$Y663:$BB663,1)),"")</f>
        <v>4.0355125100886013E-3</v>
      </c>
      <c r="W663" s="46">
        <f>IFERROR(ABS(1-SMALL(Results!$Y663:$BB663,9)/SMALL(Results!$Y663:$BB663,1)),"")</f>
        <v>4.0355125100886013E-3</v>
      </c>
      <c r="X663" s="48">
        <f>IFERROR(ABS(1-SMALL(Results!$Y663:$BB663,10)/SMALL(Results!$Y663:$BB663,1)),"")</f>
        <v>4.842615012106366E-3</v>
      </c>
      <c r="Y663" s="9">
        <v>12.39</v>
      </c>
      <c r="Z663" s="9">
        <v>12.4</v>
      </c>
      <c r="AA663" s="9">
        <v>12.42</v>
      </c>
      <c r="AB663" s="9">
        <v>12.42</v>
      </c>
      <c r="AC663" s="9">
        <v>12.42</v>
      </c>
      <c r="AD663" s="9">
        <v>12.43</v>
      </c>
      <c r="AE663" s="9">
        <v>12.43</v>
      </c>
      <c r="AF663" s="9">
        <v>12.44</v>
      </c>
      <c r="AG663" s="9">
        <v>12.44</v>
      </c>
      <c r="AH663" s="9">
        <v>12.45</v>
      </c>
    </row>
    <row r="664" spans="1:54" hidden="1" x14ac:dyDescent="0.25">
      <c r="A664" s="24" t="s">
        <v>10</v>
      </c>
      <c r="B664" s="19" t="s">
        <v>9</v>
      </c>
      <c r="C664" s="19" t="s">
        <v>8</v>
      </c>
      <c r="D664" s="19" t="s">
        <v>3</v>
      </c>
      <c r="E664" s="19">
        <v>128</v>
      </c>
      <c r="F664" s="25" t="str">
        <f t="shared" si="133"/>
        <v>V9DockerMasterSlaveO3128</v>
      </c>
      <c r="G664" s="19">
        <f t="shared" si="134"/>
        <v>12.17</v>
      </c>
      <c r="H664" s="19">
        <f t="shared" si="137"/>
        <v>47.401807723911254</v>
      </c>
      <c r="I664" s="19">
        <f t="shared" si="135"/>
        <v>12.29</v>
      </c>
      <c r="J664" s="19">
        <f t="shared" si="138"/>
        <v>12.274999999999999</v>
      </c>
      <c r="K664" s="19">
        <f t="shared" si="139"/>
        <v>47.028513238289221</v>
      </c>
      <c r="L664" s="19">
        <f t="shared" si="136"/>
        <v>12.254</v>
      </c>
      <c r="M664" s="19">
        <f t="shared" si="140"/>
        <v>12.25</v>
      </c>
      <c r="N664" s="19">
        <f t="shared" si="141"/>
        <v>12.28</v>
      </c>
      <c r="O664" s="19">
        <f t="shared" si="142"/>
        <v>2.4999999999998579E-2</v>
      </c>
      <c r="P664" s="19">
        <f t="shared" si="143"/>
        <v>5.0000000000007816E-3</v>
      </c>
      <c r="Q664" s="19">
        <f t="shared" si="144"/>
        <v>12.274999999999999</v>
      </c>
      <c r="R664" s="19">
        <f t="shared" si="145"/>
        <v>12.25</v>
      </c>
      <c r="S664" s="46">
        <f>IFERROR(ABS(1-SMALL(Results!$Y664:$BB664,5)/SMALL(Results!$Y664:$BB664,1)),"")</f>
        <v>8.2169268693508268E-3</v>
      </c>
      <c r="T664" s="46">
        <f>IFERROR(ABS(1-SMALL(Results!$Y664:$BB664,6)/SMALL(Results!$Y664:$BB664,1)),"")</f>
        <v>9.0386195562859317E-3</v>
      </c>
      <c r="U664" s="46">
        <f>IFERROR(ABS(1-SMALL(Results!$Y664:$BB664,7)/SMALL(Results!$Y664:$BB664,1)),"")</f>
        <v>9.0386195562859317E-3</v>
      </c>
      <c r="V664" s="46">
        <f>IFERROR(ABS(1-SMALL(Results!$Y664:$BB664,8)/SMALL(Results!$Y664:$BB664,1)),"")</f>
        <v>9.0386195562859317E-3</v>
      </c>
      <c r="W664" s="46">
        <f>IFERROR(ABS(1-SMALL(Results!$Y664:$BB664,9)/SMALL(Results!$Y664:$BB664,1)),"")</f>
        <v>9.0386195562859317E-3</v>
      </c>
      <c r="X664" s="48">
        <f>IFERROR(ABS(1-SMALL(Results!$Y664:$BB664,10)/SMALL(Results!$Y664:$BB664,1)),"")</f>
        <v>9.8603122432210366E-3</v>
      </c>
      <c r="Y664" s="9">
        <v>12.17</v>
      </c>
      <c r="Z664" s="9">
        <v>12.19</v>
      </c>
      <c r="AA664" s="9">
        <v>12.25</v>
      </c>
      <c r="AB664" s="9">
        <v>12.25</v>
      </c>
      <c r="AC664" s="9">
        <v>12.27</v>
      </c>
      <c r="AD664" s="9">
        <v>12.28</v>
      </c>
      <c r="AE664" s="9">
        <v>12.28</v>
      </c>
      <c r="AF664" s="9">
        <v>12.28</v>
      </c>
      <c r="AG664" s="9">
        <v>12.28</v>
      </c>
      <c r="AH664" s="9">
        <v>12.29</v>
      </c>
    </row>
    <row r="665" spans="1:54" hidden="1" x14ac:dyDescent="0.25">
      <c r="A665" s="24" t="s">
        <v>10</v>
      </c>
      <c r="B665" s="19" t="s">
        <v>9</v>
      </c>
      <c r="C665" s="19" t="s">
        <v>8</v>
      </c>
      <c r="D665" s="19" t="s">
        <v>3</v>
      </c>
      <c r="E665" s="19">
        <v>256</v>
      </c>
      <c r="F665" s="25" t="str">
        <f t="shared" si="133"/>
        <v>V9DockerMasterSlaveO3256</v>
      </c>
      <c r="G665" s="19">
        <f t="shared" si="134"/>
        <v>14.32</v>
      </c>
      <c r="H665" s="19">
        <f t="shared" si="137"/>
        <v>40.284916201117319</v>
      </c>
      <c r="I665" s="19">
        <f t="shared" si="135"/>
        <v>14.94</v>
      </c>
      <c r="J665" s="19">
        <f t="shared" si="138"/>
        <v>14.605</v>
      </c>
      <c r="K665" s="19">
        <f t="shared" si="139"/>
        <v>39.525847312564196</v>
      </c>
      <c r="L665" s="19">
        <f t="shared" si="136"/>
        <v>14.643076923076924</v>
      </c>
      <c r="M665" s="19">
        <f t="shared" si="140"/>
        <v>14.6</v>
      </c>
      <c r="N665" s="19">
        <f t="shared" si="141"/>
        <v>14.76</v>
      </c>
      <c r="O665" s="19">
        <f t="shared" si="142"/>
        <v>5.0000000000007816E-3</v>
      </c>
      <c r="P665" s="19">
        <f t="shared" si="143"/>
        <v>0.15499999999999936</v>
      </c>
      <c r="Q665" s="19">
        <f t="shared" si="144"/>
        <v>14.605</v>
      </c>
      <c r="R665" s="19">
        <f t="shared" si="145"/>
        <v>14.51</v>
      </c>
      <c r="S665" s="46">
        <f>IFERROR(ABS(1-SMALL(Results!$Y665:$BB665,5)/SMALL(Results!$Y665:$BB665,1)),"")</f>
        <v>1.9553072625698276E-2</v>
      </c>
      <c r="T665" s="46">
        <f>IFERROR(ABS(1-SMALL(Results!$Y665:$BB665,6)/SMALL(Results!$Y665:$BB665,1)),"")</f>
        <v>2.0251396648044651E-2</v>
      </c>
      <c r="U665" s="46">
        <f>IFERROR(ABS(1-SMALL(Results!$Y665:$BB665,7)/SMALL(Results!$Y665:$BB665,1)),"")</f>
        <v>2.2346368715083775E-2</v>
      </c>
      <c r="V665" s="46">
        <f>IFERROR(ABS(1-SMALL(Results!$Y665:$BB665,8)/SMALL(Results!$Y665:$BB665,1)),"")</f>
        <v>2.3743016759776525E-2</v>
      </c>
      <c r="W665" s="46">
        <f>IFERROR(ABS(1-SMALL(Results!$Y665:$BB665,9)/SMALL(Results!$Y665:$BB665,1)),"")</f>
        <v>2.9329608938547524E-2</v>
      </c>
      <c r="X665" s="48">
        <f>IFERROR(ABS(1-SMALL(Results!$Y665:$BB665,10)/SMALL(Results!$Y665:$BB665,1)),"")</f>
        <v>3.0726256983240274E-2</v>
      </c>
      <c r="Y665" s="9">
        <v>14.44</v>
      </c>
      <c r="Z665" s="9">
        <v>14.6</v>
      </c>
      <c r="AA665" s="9">
        <v>14.74</v>
      </c>
      <c r="AB665" s="9">
        <v>14.91</v>
      </c>
      <c r="AC665" s="9">
        <v>14.94</v>
      </c>
      <c r="AD665" s="9">
        <v>14.76</v>
      </c>
      <c r="AE665" s="9">
        <v>14.64</v>
      </c>
      <c r="AF665" s="9">
        <v>14.51</v>
      </c>
      <c r="AG665" s="9">
        <v>14.76</v>
      </c>
      <c r="AH665" s="9">
        <v>14.61</v>
      </c>
      <c r="AI665">
        <v>14.66</v>
      </c>
      <c r="AJ665">
        <v>14.32</v>
      </c>
      <c r="AK665">
        <v>14.47</v>
      </c>
    </row>
    <row r="666" spans="1:54" hidden="1" x14ac:dyDescent="0.25">
      <c r="A666" s="24" t="s">
        <v>10</v>
      </c>
      <c r="B666" s="19" t="s">
        <v>9</v>
      </c>
      <c r="C666" s="19" t="s">
        <v>8</v>
      </c>
      <c r="D666" s="19" t="s">
        <v>4</v>
      </c>
      <c r="E666" s="19">
        <v>1</v>
      </c>
      <c r="F666" s="25" t="str">
        <f t="shared" si="133"/>
        <v>V9DockerMasterSlaveO21</v>
      </c>
      <c r="G666" s="19">
        <f t="shared" si="134"/>
        <v>576.78</v>
      </c>
      <c r="H666" s="19">
        <f t="shared" si="137"/>
        <v>1</v>
      </c>
      <c r="I666" s="19">
        <f t="shared" si="135"/>
        <v>578.97</v>
      </c>
      <c r="J666" s="19">
        <f t="shared" si="138"/>
        <v>577.20499999999993</v>
      </c>
      <c r="K666" s="19">
        <f t="shared" si="139"/>
        <v>1</v>
      </c>
      <c r="L666" s="19">
        <f t="shared" si="136"/>
        <v>577.7013333333332</v>
      </c>
      <c r="M666" s="19">
        <f t="shared" si="140"/>
        <v>577.08000000000004</v>
      </c>
      <c r="N666" s="19">
        <f t="shared" si="141"/>
        <v>577.27</v>
      </c>
      <c r="O666" s="19">
        <f t="shared" si="142"/>
        <v>0.12499999999988631</v>
      </c>
      <c r="P666" s="19">
        <f t="shared" si="143"/>
        <v>6.500000000005457E-2</v>
      </c>
      <c r="Q666" s="19">
        <f t="shared" si="144"/>
        <v>577.20499999999993</v>
      </c>
      <c r="R666" s="19">
        <f t="shared" si="145"/>
        <v>577.09</v>
      </c>
      <c r="S666" s="46">
        <f>IFERROR(ABS(1-SMALL(Results!$Y666:$BB666,5)/SMALL(Results!$Y666:$BB666,1)),"")</f>
        <v>6.4149242345434843E-4</v>
      </c>
      <c r="T666" s="46">
        <f>IFERROR(ABS(1-SMALL(Results!$Y666:$BB666,6)/SMALL(Results!$Y666:$BB666,1)),"")</f>
        <v>8.3220638718395357E-4</v>
      </c>
      <c r="U666" s="46">
        <f>IFERROR(ABS(1-SMALL(Results!$Y666:$BB666,7)/SMALL(Results!$Y666:$BB666,1)),"")</f>
        <v>8.3220638718395357E-4</v>
      </c>
      <c r="V666" s="46">
        <f>IFERROR(ABS(1-SMALL(Results!$Y666:$BB666,8)/SMALL(Results!$Y666:$BB666,1)),"")</f>
        <v>8.4954402025028131E-4</v>
      </c>
      <c r="W666" s="46">
        <f>IFERROR(ABS(1-SMALL(Results!$Y666:$BB666,9)/SMALL(Results!$Y666:$BB666,1)),"")</f>
        <v>1.005582717847453E-3</v>
      </c>
      <c r="X666" s="48">
        <f>IFERROR(ABS(1-SMALL(Results!$Y666:$BB666,10)/SMALL(Results!$Y666:$BB666,1)),"")</f>
        <v>1.0402579839801085E-3</v>
      </c>
      <c r="Y666" s="9">
        <v>576.78</v>
      </c>
      <c r="Z666" s="9">
        <v>577.04</v>
      </c>
      <c r="AA666" s="9">
        <v>577.08000000000004</v>
      </c>
      <c r="AB666" s="9">
        <v>577.09</v>
      </c>
      <c r="AC666" s="9">
        <v>577.15</v>
      </c>
      <c r="AD666" s="9">
        <v>577.26</v>
      </c>
      <c r="AE666" s="9">
        <v>577.26</v>
      </c>
      <c r="AF666" s="9">
        <v>577.27</v>
      </c>
      <c r="AG666" s="9">
        <v>577.36</v>
      </c>
      <c r="AH666" s="9">
        <v>577.38</v>
      </c>
      <c r="AI666">
        <v>577.82000000000005</v>
      </c>
      <c r="AJ666">
        <v>577.80999999999995</v>
      </c>
      <c r="AK666">
        <v>577.78</v>
      </c>
      <c r="AL666">
        <v>578.16999999999996</v>
      </c>
      <c r="AM666">
        <v>578.97</v>
      </c>
      <c r="AN666">
        <v>578.15</v>
      </c>
      <c r="AO666">
        <v>577.76</v>
      </c>
      <c r="AP666">
        <v>577.79999999999995</v>
      </c>
      <c r="AQ666">
        <v>577.85</v>
      </c>
      <c r="AR666">
        <v>577.70000000000005</v>
      </c>
      <c r="AS666">
        <v>578.55999999999995</v>
      </c>
      <c r="AT666">
        <v>577.79999999999995</v>
      </c>
      <c r="AU666">
        <v>577.69000000000005</v>
      </c>
      <c r="AV666">
        <v>577.69000000000005</v>
      </c>
      <c r="AW666">
        <v>577.76</v>
      </c>
      <c r="AX666">
        <v>577.89</v>
      </c>
      <c r="AY666">
        <v>578.51</v>
      </c>
      <c r="AZ666">
        <v>578.20000000000005</v>
      </c>
      <c r="BA666">
        <v>577.92999999999995</v>
      </c>
      <c r="BB666">
        <v>577.53</v>
      </c>
    </row>
    <row r="667" spans="1:54" hidden="1" x14ac:dyDescent="0.25">
      <c r="A667" s="24" t="s">
        <v>10</v>
      </c>
      <c r="B667" s="19" t="s">
        <v>9</v>
      </c>
      <c r="C667" s="19" t="s">
        <v>8</v>
      </c>
      <c r="D667" s="19" t="s">
        <v>4</v>
      </c>
      <c r="E667" s="19">
        <v>2</v>
      </c>
      <c r="F667" s="25" t="str">
        <f t="shared" si="133"/>
        <v>V9DockerMasterSlaveO22</v>
      </c>
      <c r="G667" s="19">
        <f t="shared" si="134"/>
        <v>295.29000000000002</v>
      </c>
      <c r="H667" s="19">
        <f t="shared" si="137"/>
        <v>1.9532662806055063</v>
      </c>
      <c r="I667" s="19">
        <f t="shared" si="135"/>
        <v>296.20999999999998</v>
      </c>
      <c r="J667" s="19">
        <f t="shared" si="138"/>
        <v>295.35500000000002</v>
      </c>
      <c r="K667" s="19">
        <f t="shared" si="139"/>
        <v>1.9542753635455634</v>
      </c>
      <c r="L667" s="19">
        <f t="shared" si="136"/>
        <v>295.69766666666675</v>
      </c>
      <c r="M667" s="19">
        <f t="shared" si="140"/>
        <v>295.52999999999997</v>
      </c>
      <c r="N667" s="19">
        <f t="shared" si="141"/>
        <v>295.75</v>
      </c>
      <c r="O667" s="19">
        <f t="shared" si="142"/>
        <v>-0.17499999999995453</v>
      </c>
      <c r="P667" s="19">
        <f t="shared" si="143"/>
        <v>0.39499999999998181</v>
      </c>
      <c r="Q667" s="19">
        <f t="shared" si="144"/>
        <v>295.35500000000002</v>
      </c>
      <c r="R667" s="19">
        <f t="shared" si="145"/>
        <v>295.32</v>
      </c>
      <c r="S667" s="46">
        <f>IFERROR(ABS(1-SMALL(Results!$Y667:$BB667,5)/SMALL(Results!$Y667:$BB667,1)),"")</f>
        <v>2.0319008432378993E-4</v>
      </c>
      <c r="T667" s="46">
        <f>IFERROR(ABS(1-SMALL(Results!$Y667:$BB667,6)/SMALL(Results!$Y667:$BB667,1)),"")</f>
        <v>2.3705509837790295E-4</v>
      </c>
      <c r="U667" s="46">
        <f>IFERROR(ABS(1-SMALL(Results!$Y667:$BB667,7)/SMALL(Results!$Y667:$BB667,1)),"")</f>
        <v>2.7092011243179392E-4</v>
      </c>
      <c r="V667" s="46">
        <f>IFERROR(ABS(1-SMALL(Results!$Y667:$BB667,8)/SMALL(Results!$Y667:$BB667,1)),"")</f>
        <v>3.3865014053979792E-4</v>
      </c>
      <c r="W667" s="46">
        <f>IFERROR(ABS(1-SMALL(Results!$Y667:$BB667,9)/SMALL(Results!$Y667:$BB667,1)),"")</f>
        <v>4.0638016864757986E-4</v>
      </c>
      <c r="X667" s="48">
        <f>IFERROR(ABS(1-SMALL(Results!$Y667:$BB667,10)/SMALL(Results!$Y667:$BB667,1)),"")</f>
        <v>4.4024518270169288E-4</v>
      </c>
      <c r="Y667" s="9">
        <v>295.37</v>
      </c>
      <c r="Z667" s="9">
        <v>295.52999999999997</v>
      </c>
      <c r="AA667" s="9">
        <v>295.52999999999997</v>
      </c>
      <c r="AB667" s="9">
        <v>295.64</v>
      </c>
      <c r="AC667" s="9">
        <v>295.70999999999998</v>
      </c>
      <c r="AD667" s="9">
        <v>295.72000000000003</v>
      </c>
      <c r="AE667" s="9">
        <v>295.74</v>
      </c>
      <c r="AF667" s="9">
        <v>295.75</v>
      </c>
      <c r="AG667" s="9">
        <v>295.77</v>
      </c>
      <c r="AH667" s="9">
        <v>295.88</v>
      </c>
      <c r="AI667">
        <v>295.97000000000003</v>
      </c>
      <c r="AJ667">
        <v>296.11</v>
      </c>
      <c r="AK667">
        <v>296.04000000000002</v>
      </c>
      <c r="AL667">
        <v>295.97000000000003</v>
      </c>
      <c r="AM667">
        <v>296.20999999999998</v>
      </c>
      <c r="AN667">
        <v>296.13</v>
      </c>
      <c r="AO667">
        <v>296.05</v>
      </c>
      <c r="AP667">
        <v>296.08</v>
      </c>
      <c r="AQ667">
        <v>296.05</v>
      </c>
      <c r="AR667">
        <v>296.14</v>
      </c>
      <c r="AS667">
        <v>295.36</v>
      </c>
      <c r="AT667">
        <v>295.29000000000002</v>
      </c>
      <c r="AU667">
        <v>295.29000000000002</v>
      </c>
      <c r="AV667">
        <v>295.42</v>
      </c>
      <c r="AW667">
        <v>295.32</v>
      </c>
      <c r="AX667">
        <v>295.39</v>
      </c>
      <c r="AY667">
        <v>295.35000000000002</v>
      </c>
      <c r="AZ667">
        <v>295.40999999999997</v>
      </c>
      <c r="BA667">
        <v>295.42</v>
      </c>
      <c r="BB667">
        <v>295.29000000000002</v>
      </c>
    </row>
    <row r="668" spans="1:54" hidden="1" x14ac:dyDescent="0.25">
      <c r="A668" s="24" t="s">
        <v>10</v>
      </c>
      <c r="B668" s="19" t="s">
        <v>9</v>
      </c>
      <c r="C668" s="19" t="s">
        <v>8</v>
      </c>
      <c r="D668" s="19" t="s">
        <v>4</v>
      </c>
      <c r="E668" s="19">
        <v>4</v>
      </c>
      <c r="F668" s="25" t="str">
        <f t="shared" si="133"/>
        <v>V9DockerMasterSlaveO24</v>
      </c>
      <c r="G668" s="19">
        <f t="shared" si="134"/>
        <v>151.69999999999999</v>
      </c>
      <c r="H668" s="19">
        <f t="shared" si="137"/>
        <v>3.8021094264996704</v>
      </c>
      <c r="I668" s="19">
        <f t="shared" si="135"/>
        <v>152.24</v>
      </c>
      <c r="J668" s="19">
        <f t="shared" si="138"/>
        <v>151.73500000000001</v>
      </c>
      <c r="K668" s="19">
        <f t="shared" si="139"/>
        <v>3.8040333476126134</v>
      </c>
      <c r="L668" s="19">
        <f t="shared" si="136"/>
        <v>151.87633333333329</v>
      </c>
      <c r="M668" s="19">
        <f t="shared" si="140"/>
        <v>151.72999999999999</v>
      </c>
      <c r="N668" s="19">
        <f t="shared" si="141"/>
        <v>151.79</v>
      </c>
      <c r="O668" s="19">
        <f t="shared" si="142"/>
        <v>5.0000000000238742E-3</v>
      </c>
      <c r="P668" s="19">
        <f t="shared" si="143"/>
        <v>5.49999999999784E-2</v>
      </c>
      <c r="Q668" s="19">
        <f t="shared" si="144"/>
        <v>151.73500000000001</v>
      </c>
      <c r="R668" s="19">
        <f t="shared" si="145"/>
        <v>151.72</v>
      </c>
      <c r="S668" s="46">
        <f>IFERROR(ABS(1-SMALL(Results!$Y668:$BB668,5)/SMALL(Results!$Y668:$BB668,1)),"")</f>
        <v>1.9775873434402236E-4</v>
      </c>
      <c r="T668" s="46">
        <f>IFERROR(ABS(1-SMALL(Results!$Y668:$BB668,6)/SMALL(Results!$Y668:$BB668,1)),"")</f>
        <v>2.6367831245899254E-4</v>
      </c>
      <c r="U668" s="46">
        <f>IFERROR(ABS(1-SMALL(Results!$Y668:$BB668,7)/SMALL(Results!$Y668:$BB668,1)),"")</f>
        <v>2.6367831245899254E-4</v>
      </c>
      <c r="V668" s="46">
        <f>IFERROR(ABS(1-SMALL(Results!$Y668:$BB668,8)/SMALL(Results!$Y668:$BB668,1)),"")</f>
        <v>3.2959789057351863E-4</v>
      </c>
      <c r="W668" s="46">
        <f>IFERROR(ABS(1-SMALL(Results!$Y668:$BB668,9)/SMALL(Results!$Y668:$BB668,1)),"")</f>
        <v>3.2959789057351863E-4</v>
      </c>
      <c r="X668" s="48">
        <f>IFERROR(ABS(1-SMALL(Results!$Y668:$BB668,10)/SMALL(Results!$Y668:$BB668,1)),"")</f>
        <v>3.2959789057351863E-4</v>
      </c>
      <c r="Y668" s="9">
        <v>151.69999999999999</v>
      </c>
      <c r="Z668" s="9">
        <v>151.71</v>
      </c>
      <c r="AA668" s="9">
        <v>151.72999999999999</v>
      </c>
      <c r="AB668" s="9">
        <v>151.75</v>
      </c>
      <c r="AC668" s="9">
        <v>151.75</v>
      </c>
      <c r="AD668" s="9">
        <v>151.76</v>
      </c>
      <c r="AE668" s="9">
        <v>151.76</v>
      </c>
      <c r="AF668" s="9">
        <v>151.79</v>
      </c>
      <c r="AG668" s="9">
        <v>151.79</v>
      </c>
      <c r="AH668" s="9">
        <v>151.82</v>
      </c>
      <c r="AI668">
        <v>152.05000000000001</v>
      </c>
      <c r="AJ668">
        <v>152.05000000000001</v>
      </c>
      <c r="AK668">
        <v>152.07</v>
      </c>
      <c r="AL668">
        <v>152.11000000000001</v>
      </c>
      <c r="AM668">
        <v>152.15</v>
      </c>
      <c r="AN668">
        <v>152.24</v>
      </c>
      <c r="AO668">
        <v>152.11000000000001</v>
      </c>
      <c r="AP668">
        <v>152.09</v>
      </c>
      <c r="AQ668">
        <v>152.15</v>
      </c>
      <c r="AR668">
        <v>152.12</v>
      </c>
      <c r="AS668">
        <v>151.75</v>
      </c>
      <c r="AT668">
        <v>151.72</v>
      </c>
      <c r="AU668">
        <v>151.77000000000001</v>
      </c>
      <c r="AV668">
        <v>151.74</v>
      </c>
      <c r="AW668">
        <v>151.85</v>
      </c>
      <c r="AX668">
        <v>151.77000000000001</v>
      </c>
      <c r="AY668">
        <v>151.77000000000001</v>
      </c>
      <c r="AZ668">
        <v>151.78</v>
      </c>
      <c r="BA668">
        <v>151.74</v>
      </c>
      <c r="BB668">
        <v>151.69999999999999</v>
      </c>
    </row>
    <row r="669" spans="1:54" hidden="1" x14ac:dyDescent="0.25">
      <c r="A669" s="24" t="s">
        <v>10</v>
      </c>
      <c r="B669" s="19" t="s">
        <v>9</v>
      </c>
      <c r="C669" s="19" t="s">
        <v>8</v>
      </c>
      <c r="D669" s="19" t="s">
        <v>4</v>
      </c>
      <c r="E669" s="19">
        <v>8</v>
      </c>
      <c r="F669" s="25" t="str">
        <f t="shared" si="133"/>
        <v>V9DockerMasterSlaveO28</v>
      </c>
      <c r="G669" s="19">
        <f t="shared" si="134"/>
        <v>76.56</v>
      </c>
      <c r="H669" s="19">
        <f t="shared" si="137"/>
        <v>7.533699059561128</v>
      </c>
      <c r="I669" s="19">
        <f t="shared" si="135"/>
        <v>76.989999999999995</v>
      </c>
      <c r="J669" s="19">
        <f t="shared" si="138"/>
        <v>76.59</v>
      </c>
      <c r="K669" s="19">
        <f t="shared" si="139"/>
        <v>7.5362971667319485</v>
      </c>
      <c r="L669" s="19">
        <f t="shared" si="136"/>
        <v>76.694999999999979</v>
      </c>
      <c r="M669" s="19">
        <f t="shared" si="140"/>
        <v>76.58</v>
      </c>
      <c r="N669" s="19">
        <f t="shared" si="141"/>
        <v>76.62</v>
      </c>
      <c r="O669" s="19">
        <f t="shared" si="142"/>
        <v>1.0000000000005116E-2</v>
      </c>
      <c r="P669" s="19">
        <f t="shared" si="143"/>
        <v>3.0000000000001137E-2</v>
      </c>
      <c r="Q669" s="19">
        <f t="shared" si="144"/>
        <v>76.59</v>
      </c>
      <c r="R669" s="19">
        <f t="shared" si="145"/>
        <v>76.59</v>
      </c>
      <c r="S669" s="46">
        <f>IFERROR(ABS(1-SMALL(Results!$Y669:$BB669,5)/SMALL(Results!$Y669:$BB669,1)),"")</f>
        <v>3.9184952978055243E-4</v>
      </c>
      <c r="T669" s="46">
        <f>IFERROR(ABS(1-SMALL(Results!$Y669:$BB669,6)/SMALL(Results!$Y669:$BB669,1)),"")</f>
        <v>3.9184952978055243E-4</v>
      </c>
      <c r="U669" s="46">
        <f>IFERROR(ABS(1-SMALL(Results!$Y669:$BB669,7)/SMALL(Results!$Y669:$BB669,1)),"")</f>
        <v>3.9184952978055243E-4</v>
      </c>
      <c r="V669" s="46">
        <f>IFERROR(ABS(1-SMALL(Results!$Y669:$BB669,8)/SMALL(Results!$Y669:$BB669,1)),"")</f>
        <v>6.5308254963425405E-4</v>
      </c>
      <c r="W669" s="46">
        <f>IFERROR(ABS(1-SMALL(Results!$Y669:$BB669,9)/SMALL(Results!$Y669:$BB669,1)),"")</f>
        <v>7.8369905956110486E-4</v>
      </c>
      <c r="X669" s="48">
        <f>IFERROR(ABS(1-SMALL(Results!$Y669:$BB669,10)/SMALL(Results!$Y669:$BB669,1)),"")</f>
        <v>7.8369905956110486E-4</v>
      </c>
      <c r="Y669" s="9">
        <v>76.56</v>
      </c>
      <c r="Z669" s="9">
        <v>76.569999999999993</v>
      </c>
      <c r="AA669" s="9">
        <v>76.58</v>
      </c>
      <c r="AB669" s="9">
        <v>76.59</v>
      </c>
      <c r="AC669" s="9">
        <v>76.59</v>
      </c>
      <c r="AD669" s="9">
        <v>76.59</v>
      </c>
      <c r="AE669" s="9">
        <v>76.59</v>
      </c>
      <c r="AF669" s="9">
        <v>76.62</v>
      </c>
      <c r="AG669" s="9">
        <v>76.62</v>
      </c>
      <c r="AH669" s="9">
        <v>76.77</v>
      </c>
      <c r="AI669">
        <v>76.789999999999992</v>
      </c>
      <c r="AJ669">
        <v>76.789999999999992</v>
      </c>
      <c r="AK669">
        <v>76.989999999999995</v>
      </c>
      <c r="AL669">
        <v>76.91</v>
      </c>
      <c r="AM669">
        <v>76.739999999999995</v>
      </c>
      <c r="AN669">
        <v>76.84</v>
      </c>
      <c r="AO669">
        <v>76.849999999999994</v>
      </c>
      <c r="AP669">
        <v>76.81</v>
      </c>
      <c r="AQ669">
        <v>76.81</v>
      </c>
      <c r="AR669">
        <v>76.81</v>
      </c>
      <c r="AS669">
        <v>76.7</v>
      </c>
      <c r="AT669">
        <v>76.67</v>
      </c>
      <c r="AU669">
        <v>76.64</v>
      </c>
      <c r="AV669">
        <v>76.63</v>
      </c>
      <c r="AW669">
        <v>76.61</v>
      </c>
      <c r="AX669">
        <v>76.63</v>
      </c>
      <c r="AY669">
        <v>76.62</v>
      </c>
      <c r="AZ669">
        <v>76.64</v>
      </c>
      <c r="BA669">
        <v>76.66</v>
      </c>
      <c r="BB669">
        <v>76.63</v>
      </c>
    </row>
    <row r="670" spans="1:54" hidden="1" x14ac:dyDescent="0.25">
      <c r="A670" s="24" t="s">
        <v>10</v>
      </c>
      <c r="B670" s="19" t="s">
        <v>9</v>
      </c>
      <c r="C670" s="19" t="s">
        <v>8</v>
      </c>
      <c r="D670" s="19" t="s">
        <v>4</v>
      </c>
      <c r="E670" s="19">
        <v>12</v>
      </c>
      <c r="F670" s="25" t="str">
        <f t="shared" si="133"/>
        <v>V9DockerMasterSlaveO212</v>
      </c>
      <c r="G670" s="19">
        <f t="shared" si="134"/>
        <v>51.58</v>
      </c>
      <c r="H670" s="19">
        <f t="shared" si="137"/>
        <v>11.182241178751454</v>
      </c>
      <c r="I670" s="19">
        <f t="shared" si="135"/>
        <v>51.84</v>
      </c>
      <c r="J670" s="19">
        <f t="shared" si="138"/>
        <v>51.61</v>
      </c>
      <c r="K670" s="19">
        <f t="shared" si="139"/>
        <v>11.183975973648517</v>
      </c>
      <c r="L670" s="19">
        <f t="shared" si="136"/>
        <v>51.674333333333351</v>
      </c>
      <c r="M670" s="19">
        <f t="shared" si="140"/>
        <v>51.59</v>
      </c>
      <c r="N670" s="19">
        <f t="shared" si="141"/>
        <v>51.65</v>
      </c>
      <c r="O670" s="19">
        <f t="shared" si="142"/>
        <v>1.9999999999996021E-2</v>
      </c>
      <c r="P670" s="19">
        <f t="shared" si="143"/>
        <v>3.9999999999999147E-2</v>
      </c>
      <c r="Q670" s="19">
        <f t="shared" si="144"/>
        <v>51.61</v>
      </c>
      <c r="R670" s="19">
        <f t="shared" si="145"/>
        <v>51.6</v>
      </c>
      <c r="S670" s="46">
        <f>IFERROR(ABS(1-SMALL(Results!$Y670:$BB670,5)/SMALL(Results!$Y670:$BB670,1)),"")</f>
        <v>5.8162078324941469E-4</v>
      </c>
      <c r="T670" s="46">
        <f>IFERROR(ABS(1-SMALL(Results!$Y670:$BB670,6)/SMALL(Results!$Y670:$BB670,1)),"")</f>
        <v>5.8162078324941469E-4</v>
      </c>
      <c r="U670" s="46">
        <f>IFERROR(ABS(1-SMALL(Results!$Y670:$BB670,7)/SMALL(Results!$Y670:$BB670,1)),"")</f>
        <v>5.8162078324941469E-4</v>
      </c>
      <c r="V670" s="46">
        <f>IFERROR(ABS(1-SMALL(Results!$Y670:$BB670,8)/SMALL(Results!$Y670:$BB670,1)),"")</f>
        <v>7.754943776656642E-4</v>
      </c>
      <c r="W670" s="46">
        <f>IFERROR(ABS(1-SMALL(Results!$Y670:$BB670,9)/SMALL(Results!$Y670:$BB670,1)),"")</f>
        <v>9.6936797208235781E-4</v>
      </c>
      <c r="X670" s="48">
        <f>IFERROR(ABS(1-SMALL(Results!$Y670:$BB670,10)/SMALL(Results!$Y670:$BB670,1)),"")</f>
        <v>1.1632415664986073E-3</v>
      </c>
      <c r="Y670" s="9">
        <v>51.58</v>
      </c>
      <c r="Z670" s="9">
        <v>51.59</v>
      </c>
      <c r="AA670" s="9">
        <v>51.59</v>
      </c>
      <c r="AB670" s="9">
        <v>51.6</v>
      </c>
      <c r="AC670" s="9">
        <v>51.61</v>
      </c>
      <c r="AD670" s="9">
        <v>51.61</v>
      </c>
      <c r="AE670" s="9">
        <v>51.64</v>
      </c>
      <c r="AF670" s="9">
        <v>51.65</v>
      </c>
      <c r="AG670" s="9">
        <v>51.66</v>
      </c>
      <c r="AH670" s="9">
        <v>51.68</v>
      </c>
      <c r="AI670">
        <v>51.78</v>
      </c>
      <c r="AJ670">
        <v>51.82</v>
      </c>
      <c r="AK670">
        <v>51.71</v>
      </c>
      <c r="AL670">
        <v>51.74</v>
      </c>
      <c r="AM670">
        <v>51.72</v>
      </c>
      <c r="AN670">
        <v>51.72</v>
      </c>
      <c r="AO670">
        <v>51.75</v>
      </c>
      <c r="AP670">
        <v>51.84</v>
      </c>
      <c r="AQ670">
        <v>51.73</v>
      </c>
      <c r="AR670">
        <v>51.75</v>
      </c>
      <c r="AS670">
        <v>51.62</v>
      </c>
      <c r="AT670">
        <v>51.73</v>
      </c>
      <c r="AU670">
        <v>51.64</v>
      </c>
      <c r="AV670">
        <v>51.65</v>
      </c>
      <c r="AW670">
        <v>51.64</v>
      </c>
      <c r="AX670">
        <v>51.64</v>
      </c>
      <c r="AY670">
        <v>51.64</v>
      </c>
      <c r="AZ670">
        <v>51.61</v>
      </c>
      <c r="BA670">
        <v>51.63</v>
      </c>
      <c r="BB670">
        <v>51.66</v>
      </c>
    </row>
    <row r="671" spans="1:54" hidden="1" x14ac:dyDescent="0.25">
      <c r="A671" s="24" t="s">
        <v>10</v>
      </c>
      <c r="B671" s="19" t="s">
        <v>9</v>
      </c>
      <c r="C671" s="19" t="s">
        <v>8</v>
      </c>
      <c r="D671" s="19" t="s">
        <v>4</v>
      </c>
      <c r="E671" s="19">
        <v>16</v>
      </c>
      <c r="F671" s="25" t="str">
        <f t="shared" si="133"/>
        <v>V9DockerMasterSlaveO216</v>
      </c>
      <c r="G671" s="19">
        <f t="shared" si="134"/>
        <v>38.799999999999997</v>
      </c>
      <c r="H671" s="19">
        <f t="shared" si="137"/>
        <v>14.865463917525773</v>
      </c>
      <c r="I671" s="19">
        <f t="shared" si="135"/>
        <v>39.03</v>
      </c>
      <c r="J671" s="19">
        <f t="shared" si="138"/>
        <v>38.82</v>
      </c>
      <c r="K671" s="19">
        <f t="shared" si="139"/>
        <v>14.868753219989694</v>
      </c>
      <c r="L671" s="19">
        <f t="shared" si="136"/>
        <v>38.880666666666663</v>
      </c>
      <c r="M671" s="19">
        <f t="shared" si="140"/>
        <v>38.81</v>
      </c>
      <c r="N671" s="19">
        <f t="shared" si="141"/>
        <v>38.85</v>
      </c>
      <c r="O671" s="19">
        <f t="shared" si="142"/>
        <v>9.9999999999980105E-3</v>
      </c>
      <c r="P671" s="19">
        <f t="shared" si="143"/>
        <v>3.0000000000001137E-2</v>
      </c>
      <c r="Q671" s="19">
        <f t="shared" si="144"/>
        <v>38.82</v>
      </c>
      <c r="R671" s="19">
        <f t="shared" si="145"/>
        <v>38.82</v>
      </c>
      <c r="S671" s="46">
        <f>IFERROR(ABS(1-SMALL(Results!$Y671:$BB671,5)/SMALL(Results!$Y671:$BB671,1)),"")</f>
        <v>5.1546391752577136E-4</v>
      </c>
      <c r="T671" s="46">
        <f>IFERROR(ABS(1-SMALL(Results!$Y671:$BB671,6)/SMALL(Results!$Y671:$BB671,1)),"")</f>
        <v>5.1546391752577136E-4</v>
      </c>
      <c r="U671" s="46">
        <f>IFERROR(ABS(1-SMALL(Results!$Y671:$BB671,7)/SMALL(Results!$Y671:$BB671,1)),"")</f>
        <v>7.7319587628865705E-4</v>
      </c>
      <c r="V671" s="46">
        <f>IFERROR(ABS(1-SMALL(Results!$Y671:$BB671,8)/SMALL(Results!$Y671:$BB671,1)),"")</f>
        <v>1.0309278350517648E-3</v>
      </c>
      <c r="W671" s="46">
        <f>IFERROR(ABS(1-SMALL(Results!$Y671:$BB671,9)/SMALL(Results!$Y671:$BB671,1)),"")</f>
        <v>1.0309278350517648E-3</v>
      </c>
      <c r="X671" s="48">
        <f>IFERROR(ABS(1-SMALL(Results!$Y671:$BB671,10)/SMALL(Results!$Y671:$BB671,1)),"")</f>
        <v>1.2886597938146505E-3</v>
      </c>
      <c r="Y671" s="9">
        <v>38.799999999999997</v>
      </c>
      <c r="Z671" s="9">
        <v>38.81</v>
      </c>
      <c r="AA671" s="9">
        <v>38.81</v>
      </c>
      <c r="AB671" s="9">
        <v>38.82</v>
      </c>
      <c r="AC671" s="9">
        <v>38.82</v>
      </c>
      <c r="AD671" s="9">
        <v>38.83</v>
      </c>
      <c r="AE671" s="9">
        <v>38.840000000000003</v>
      </c>
      <c r="AF671" s="9">
        <v>38.85</v>
      </c>
      <c r="AG671" s="9">
        <v>38.85</v>
      </c>
      <c r="AH671" s="9">
        <v>38.85</v>
      </c>
      <c r="AI671">
        <v>38.97</v>
      </c>
      <c r="AJ671">
        <v>38.869999999999997</v>
      </c>
      <c r="AK671">
        <v>38.96</v>
      </c>
      <c r="AL671">
        <v>38.94</v>
      </c>
      <c r="AM671">
        <v>38.97</v>
      </c>
      <c r="AN671">
        <v>38.93</v>
      </c>
      <c r="AO671">
        <v>38.94</v>
      </c>
      <c r="AP671">
        <v>39.03</v>
      </c>
      <c r="AQ671">
        <v>38.97</v>
      </c>
      <c r="AR671">
        <v>38.93</v>
      </c>
      <c r="AS671">
        <v>38.86</v>
      </c>
      <c r="AT671">
        <v>38.82</v>
      </c>
      <c r="AU671">
        <v>38.89</v>
      </c>
      <c r="AV671">
        <v>38.840000000000003</v>
      </c>
      <c r="AW671">
        <v>38.880000000000003</v>
      </c>
      <c r="AX671">
        <v>38.92</v>
      </c>
      <c r="AY671">
        <v>38.85</v>
      </c>
      <c r="AZ671">
        <v>38.85</v>
      </c>
      <c r="BA671">
        <v>38.86</v>
      </c>
      <c r="BB671">
        <v>38.86</v>
      </c>
    </row>
    <row r="672" spans="1:54" hidden="1" x14ac:dyDescent="0.25">
      <c r="A672" s="24" t="s">
        <v>10</v>
      </c>
      <c r="B672" s="19" t="s">
        <v>9</v>
      </c>
      <c r="C672" s="19" t="s">
        <v>8</v>
      </c>
      <c r="D672" s="19" t="s">
        <v>4</v>
      </c>
      <c r="E672" s="19">
        <v>20</v>
      </c>
      <c r="F672" s="25" t="str">
        <f t="shared" si="133"/>
        <v>V9DockerMasterSlaveO220</v>
      </c>
      <c r="G672" s="19">
        <f t="shared" si="134"/>
        <v>31.22</v>
      </c>
      <c r="H672" s="19">
        <f t="shared" si="137"/>
        <v>18.474695707879565</v>
      </c>
      <c r="I672" s="19">
        <f t="shared" si="135"/>
        <v>31.42</v>
      </c>
      <c r="J672" s="19">
        <f t="shared" si="138"/>
        <v>31.25</v>
      </c>
      <c r="K672" s="19">
        <f t="shared" si="139"/>
        <v>18.470559999999999</v>
      </c>
      <c r="L672" s="19">
        <f t="shared" si="136"/>
        <v>31.309666666666661</v>
      </c>
      <c r="M672" s="19">
        <f t="shared" si="140"/>
        <v>31.25</v>
      </c>
      <c r="N672" s="19">
        <f t="shared" si="141"/>
        <v>31.29</v>
      </c>
      <c r="O672" s="19">
        <f t="shared" si="142"/>
        <v>0</v>
      </c>
      <c r="P672" s="19">
        <f t="shared" si="143"/>
        <v>3.9999999999999147E-2</v>
      </c>
      <c r="Q672" s="19">
        <f t="shared" si="144"/>
        <v>31.25</v>
      </c>
      <c r="R672" s="19">
        <f t="shared" si="145"/>
        <v>31.25</v>
      </c>
      <c r="S672" s="46">
        <f>IFERROR(ABS(1-SMALL(Results!$Y672:$BB672,5)/SMALL(Results!$Y672:$BB672,1)),"")</f>
        <v>9.6092248558621307E-4</v>
      </c>
      <c r="T672" s="46">
        <f>IFERROR(ABS(1-SMALL(Results!$Y672:$BB672,6)/SMALL(Results!$Y672:$BB672,1)),"")</f>
        <v>9.6092248558621307E-4</v>
      </c>
      <c r="U672" s="46">
        <f>IFERROR(ABS(1-SMALL(Results!$Y672:$BB672,7)/SMALL(Results!$Y672:$BB672,1)),"")</f>
        <v>1.2812299807816174E-3</v>
      </c>
      <c r="V672" s="46">
        <f>IFERROR(ABS(1-SMALL(Results!$Y672:$BB672,8)/SMALL(Results!$Y672:$BB672,1)),"")</f>
        <v>1.2812299807816174E-3</v>
      </c>
      <c r="W672" s="46">
        <f>IFERROR(ABS(1-SMALL(Results!$Y672:$BB672,9)/SMALL(Results!$Y672:$BB672,1)),"")</f>
        <v>1.6015374759770218E-3</v>
      </c>
      <c r="X672" s="48">
        <f>IFERROR(ABS(1-SMALL(Results!$Y672:$BB672,10)/SMALL(Results!$Y672:$BB672,1)),"")</f>
        <v>1.6015374759770218E-3</v>
      </c>
      <c r="Y672" s="9">
        <v>31.22</v>
      </c>
      <c r="Z672" s="9">
        <v>31.25</v>
      </c>
      <c r="AA672" s="9">
        <v>31.25</v>
      </c>
      <c r="AB672" s="9">
        <v>31.25</v>
      </c>
      <c r="AC672" s="9">
        <v>31.25</v>
      </c>
      <c r="AD672" s="9">
        <v>31.25</v>
      </c>
      <c r="AE672" s="9">
        <v>31.26</v>
      </c>
      <c r="AF672" s="9">
        <v>31.29</v>
      </c>
      <c r="AG672" s="9">
        <v>31.3</v>
      </c>
      <c r="AH672" s="9">
        <v>31.32</v>
      </c>
      <c r="AI672">
        <v>31.36</v>
      </c>
      <c r="AJ672">
        <v>31.35</v>
      </c>
      <c r="AK672">
        <v>31.34</v>
      </c>
      <c r="AL672">
        <v>31.29</v>
      </c>
      <c r="AM672">
        <v>31.35</v>
      </c>
      <c r="AN672">
        <v>31.34</v>
      </c>
      <c r="AO672">
        <v>31.35</v>
      </c>
      <c r="AP672">
        <v>31.37</v>
      </c>
      <c r="AQ672">
        <v>31.35</v>
      </c>
      <c r="AR672">
        <v>31.42</v>
      </c>
      <c r="AS672">
        <v>31.35</v>
      </c>
      <c r="AT672">
        <v>31.33</v>
      </c>
      <c r="AU672">
        <v>31.4</v>
      </c>
      <c r="AV672">
        <v>31.26</v>
      </c>
      <c r="AW672">
        <v>31.27</v>
      </c>
      <c r="AX672">
        <v>31.31</v>
      </c>
      <c r="AY672">
        <v>31.27</v>
      </c>
      <c r="AZ672">
        <v>31.28</v>
      </c>
      <c r="BA672">
        <v>31.29</v>
      </c>
      <c r="BB672">
        <v>31.37</v>
      </c>
    </row>
    <row r="673" spans="1:54" hidden="1" x14ac:dyDescent="0.25">
      <c r="A673" s="24" t="s">
        <v>10</v>
      </c>
      <c r="B673" s="19" t="s">
        <v>9</v>
      </c>
      <c r="C673" s="19" t="s">
        <v>8</v>
      </c>
      <c r="D673" s="19" t="s">
        <v>4</v>
      </c>
      <c r="E673" s="19">
        <v>24</v>
      </c>
      <c r="F673" s="25" t="str">
        <f t="shared" si="133"/>
        <v>V9DockerMasterSlaveO224</v>
      </c>
      <c r="G673" s="19">
        <f t="shared" si="134"/>
        <v>26.83</v>
      </c>
      <c r="H673" s="19">
        <f t="shared" si="137"/>
        <v>21.49757733879985</v>
      </c>
      <c r="I673" s="19">
        <f t="shared" si="135"/>
        <v>27</v>
      </c>
      <c r="J673" s="19">
        <f t="shared" si="138"/>
        <v>26.875</v>
      </c>
      <c r="K673" s="19">
        <f t="shared" si="139"/>
        <v>21.477395348837206</v>
      </c>
      <c r="L673" s="19">
        <f t="shared" si="136"/>
        <v>26.910999999999994</v>
      </c>
      <c r="M673" s="19">
        <f t="shared" si="140"/>
        <v>26.87</v>
      </c>
      <c r="N673" s="19">
        <f t="shared" si="141"/>
        <v>26.89</v>
      </c>
      <c r="O673" s="19">
        <f t="shared" si="142"/>
        <v>4.9999999999990052E-3</v>
      </c>
      <c r="P673" s="19">
        <f t="shared" si="143"/>
        <v>1.5000000000000568E-2</v>
      </c>
      <c r="Q673" s="19">
        <f t="shared" si="144"/>
        <v>26.875</v>
      </c>
      <c r="R673" s="19">
        <f t="shared" si="145"/>
        <v>26.87</v>
      </c>
      <c r="S673" s="46">
        <f>IFERROR(ABS(1-SMALL(Results!$Y673:$BB673,5)/SMALL(Results!$Y673:$BB673,1)),"")</f>
        <v>1.4908684308609921E-3</v>
      </c>
      <c r="T673" s="46">
        <f>IFERROR(ABS(1-SMALL(Results!$Y673:$BB673,6)/SMALL(Results!$Y673:$BB673,1)),"")</f>
        <v>1.8635855385762401E-3</v>
      </c>
      <c r="U673" s="46">
        <f>IFERROR(ABS(1-SMALL(Results!$Y673:$BB673,7)/SMALL(Results!$Y673:$BB673,1)),"")</f>
        <v>1.8635855385762401E-3</v>
      </c>
      <c r="V673" s="46">
        <f>IFERROR(ABS(1-SMALL(Results!$Y673:$BB673,8)/SMALL(Results!$Y673:$BB673,1)),"")</f>
        <v>1.8635855385762401E-3</v>
      </c>
      <c r="W673" s="46">
        <f>IFERROR(ABS(1-SMALL(Results!$Y673:$BB673,9)/SMALL(Results!$Y673:$BB673,1)),"")</f>
        <v>1.8635855385762401E-3</v>
      </c>
      <c r="X673" s="48">
        <f>IFERROR(ABS(1-SMALL(Results!$Y673:$BB673,10)/SMALL(Results!$Y673:$BB673,1)),"")</f>
        <v>2.2363026462914881E-3</v>
      </c>
      <c r="Y673" s="9">
        <v>26.84</v>
      </c>
      <c r="Z673" s="9">
        <v>26.87</v>
      </c>
      <c r="AA673" s="9">
        <v>26.87</v>
      </c>
      <c r="AB673" s="9">
        <v>26.88</v>
      </c>
      <c r="AC673" s="9">
        <v>26.88</v>
      </c>
      <c r="AD673" s="9">
        <v>26.88</v>
      </c>
      <c r="AE673" s="9">
        <v>26.89</v>
      </c>
      <c r="AF673" s="9">
        <v>26.89</v>
      </c>
      <c r="AG673" s="9">
        <v>26.91</v>
      </c>
      <c r="AH673" s="9">
        <v>26.91</v>
      </c>
      <c r="AI673">
        <v>26.96</v>
      </c>
      <c r="AJ673">
        <v>26.94</v>
      </c>
      <c r="AK673">
        <v>26.96</v>
      </c>
      <c r="AL673">
        <v>26.97</v>
      </c>
      <c r="AM673">
        <v>26.94</v>
      </c>
      <c r="AN673">
        <v>26.97</v>
      </c>
      <c r="AO673">
        <v>26.94</v>
      </c>
      <c r="AP673">
        <v>26.95</v>
      </c>
      <c r="AQ673">
        <v>27</v>
      </c>
      <c r="AR673">
        <v>26.94</v>
      </c>
      <c r="AS673">
        <v>26.83</v>
      </c>
      <c r="AT673">
        <v>26.93</v>
      </c>
      <c r="AU673">
        <v>26.89</v>
      </c>
      <c r="AV673">
        <v>26.91</v>
      </c>
      <c r="AW673">
        <v>26.89</v>
      </c>
      <c r="AX673">
        <v>26.87</v>
      </c>
      <c r="AY673">
        <v>26.93</v>
      </c>
      <c r="AZ673">
        <v>26.9</v>
      </c>
      <c r="BA673">
        <v>26.88</v>
      </c>
      <c r="BB673">
        <v>26.91</v>
      </c>
    </row>
    <row r="674" spans="1:54" hidden="1" x14ac:dyDescent="0.25">
      <c r="A674" s="24" t="s">
        <v>10</v>
      </c>
      <c r="B674" s="19" t="s">
        <v>9</v>
      </c>
      <c r="C674" s="19" t="s">
        <v>8</v>
      </c>
      <c r="D674" s="19" t="s">
        <v>4</v>
      </c>
      <c r="E674" s="19">
        <v>28</v>
      </c>
      <c r="F674" s="25" t="str">
        <f t="shared" si="133"/>
        <v>V9DockerMasterSlaveO228</v>
      </c>
      <c r="G674" s="19">
        <f t="shared" si="134"/>
        <v>22.77</v>
      </c>
      <c r="H674" s="19">
        <f t="shared" si="137"/>
        <v>25.330698287220027</v>
      </c>
      <c r="I674" s="19">
        <f t="shared" si="135"/>
        <v>22.91</v>
      </c>
      <c r="J674" s="19">
        <f t="shared" si="138"/>
        <v>22.81</v>
      </c>
      <c r="K674" s="19">
        <f t="shared" si="139"/>
        <v>25.304910127137219</v>
      </c>
      <c r="L674" s="19">
        <f t="shared" si="136"/>
        <v>22.844000000000005</v>
      </c>
      <c r="M674" s="19">
        <f t="shared" si="140"/>
        <v>22.81</v>
      </c>
      <c r="N674" s="19">
        <f t="shared" si="141"/>
        <v>22.84</v>
      </c>
      <c r="O674" s="19">
        <f t="shared" si="142"/>
        <v>0</v>
      </c>
      <c r="P674" s="19">
        <f t="shared" si="143"/>
        <v>3.0000000000001137E-2</v>
      </c>
      <c r="Q674" s="19">
        <f t="shared" si="144"/>
        <v>22.81</v>
      </c>
      <c r="R674" s="19">
        <f t="shared" si="145"/>
        <v>22.8</v>
      </c>
      <c r="S674" s="46">
        <f>IFERROR(ABS(1-SMALL(Results!$Y674:$BB674,5)/SMALL(Results!$Y674:$BB674,1)),"")</f>
        <v>1.7566974088711884E-3</v>
      </c>
      <c r="T674" s="46">
        <f>IFERROR(ABS(1-SMALL(Results!$Y674:$BB674,6)/SMALL(Results!$Y674:$BB674,1)),"")</f>
        <v>1.7566974088711884E-3</v>
      </c>
      <c r="U674" s="46">
        <f>IFERROR(ABS(1-SMALL(Results!$Y674:$BB674,7)/SMALL(Results!$Y674:$BB674,1)),"")</f>
        <v>2.1958717610892631E-3</v>
      </c>
      <c r="V674" s="46">
        <f>IFERROR(ABS(1-SMALL(Results!$Y674:$BB674,8)/SMALL(Results!$Y674:$BB674,1)),"")</f>
        <v>2.6350461133068936E-3</v>
      </c>
      <c r="W674" s="46">
        <f>IFERROR(ABS(1-SMALL(Results!$Y674:$BB674,9)/SMALL(Results!$Y674:$BB674,1)),"")</f>
        <v>2.6350461133068936E-3</v>
      </c>
      <c r="X674" s="48">
        <f>IFERROR(ABS(1-SMALL(Results!$Y674:$BB674,10)/SMALL(Results!$Y674:$BB674,1)),"")</f>
        <v>2.6350461133068936E-3</v>
      </c>
      <c r="Y674" s="9">
        <v>22.77</v>
      </c>
      <c r="Z674" s="9">
        <v>22.8</v>
      </c>
      <c r="AA674" s="9">
        <v>22.81</v>
      </c>
      <c r="AB674" s="9">
        <v>22.83</v>
      </c>
      <c r="AC674" s="9">
        <v>22.83</v>
      </c>
      <c r="AD674" s="9">
        <v>22.83</v>
      </c>
      <c r="AE674" s="9">
        <v>22.83</v>
      </c>
      <c r="AF674" s="9">
        <v>22.84</v>
      </c>
      <c r="AG674" s="9">
        <v>22.85</v>
      </c>
      <c r="AH674" s="9">
        <v>22.89</v>
      </c>
      <c r="AI674">
        <v>22.85</v>
      </c>
      <c r="AJ674">
        <v>22.9</v>
      </c>
      <c r="AK674">
        <v>22.91</v>
      </c>
      <c r="AL674">
        <v>22.84</v>
      </c>
      <c r="AM674">
        <v>22.86</v>
      </c>
      <c r="AN674">
        <v>22.87</v>
      </c>
      <c r="AO674">
        <v>22.91</v>
      </c>
      <c r="AP674">
        <v>22.86</v>
      </c>
      <c r="AQ674">
        <v>22.86</v>
      </c>
      <c r="AR674">
        <v>22.87</v>
      </c>
      <c r="AS674">
        <v>22.81</v>
      </c>
      <c r="AT674">
        <v>22.82</v>
      </c>
      <c r="AU674">
        <v>22.8</v>
      </c>
      <c r="AV674">
        <v>22.83</v>
      </c>
      <c r="AW674">
        <v>22.87</v>
      </c>
      <c r="AX674">
        <v>22.85</v>
      </c>
      <c r="AY674">
        <v>22.85</v>
      </c>
      <c r="AZ674">
        <v>22.86</v>
      </c>
      <c r="BA674">
        <v>22.83</v>
      </c>
      <c r="BB674">
        <v>22.79</v>
      </c>
    </row>
    <row r="675" spans="1:54" hidden="1" x14ac:dyDescent="0.25">
      <c r="A675" s="24" t="s">
        <v>10</v>
      </c>
      <c r="B675" s="19" t="s">
        <v>9</v>
      </c>
      <c r="C675" s="19" t="s">
        <v>8</v>
      </c>
      <c r="D675" s="19" t="s">
        <v>4</v>
      </c>
      <c r="E675" s="19">
        <v>32</v>
      </c>
      <c r="F675" s="25" t="str">
        <f t="shared" si="133"/>
        <v>V9DockerMasterSlaveO232</v>
      </c>
      <c r="G675" s="19">
        <f t="shared" si="134"/>
        <v>20.190000000000001</v>
      </c>
      <c r="H675" s="19">
        <f t="shared" si="137"/>
        <v>28.567607726597323</v>
      </c>
      <c r="I675" s="19">
        <f t="shared" si="135"/>
        <v>20.36</v>
      </c>
      <c r="J675" s="19">
        <f t="shared" si="138"/>
        <v>20.215</v>
      </c>
      <c r="K675" s="19">
        <f t="shared" si="139"/>
        <v>28.553302003462772</v>
      </c>
      <c r="L675" s="19">
        <f t="shared" si="136"/>
        <v>20.250333333333334</v>
      </c>
      <c r="M675" s="19">
        <f t="shared" si="140"/>
        <v>20.190000000000001</v>
      </c>
      <c r="N675" s="19">
        <f t="shared" si="141"/>
        <v>20.239999999999998</v>
      </c>
      <c r="O675" s="19">
        <f t="shared" si="142"/>
        <v>2.4999999999998579E-2</v>
      </c>
      <c r="P675" s="19">
        <f t="shared" si="143"/>
        <v>2.4999999999998579E-2</v>
      </c>
      <c r="Q675" s="19">
        <f t="shared" si="144"/>
        <v>20.215</v>
      </c>
      <c r="R675" s="19">
        <f t="shared" si="145"/>
        <v>20.21</v>
      </c>
      <c r="S675" s="46">
        <f>IFERROR(ABS(1-SMALL(Results!$Y675:$BB675,5)/SMALL(Results!$Y675:$BB675,1)),"")</f>
        <v>9.9058940069340906E-4</v>
      </c>
      <c r="T675" s="46">
        <f>IFERROR(ABS(1-SMALL(Results!$Y675:$BB675,6)/SMALL(Results!$Y675:$BB675,1)),"")</f>
        <v>1.4858841010398915E-3</v>
      </c>
      <c r="U675" s="46">
        <f>IFERROR(ABS(1-SMALL(Results!$Y675:$BB675,7)/SMALL(Results!$Y675:$BB675,1)),"")</f>
        <v>1.4858841010398915E-3</v>
      </c>
      <c r="V675" s="46">
        <f>IFERROR(ABS(1-SMALL(Results!$Y675:$BB675,8)/SMALL(Results!$Y675:$BB675,1)),"")</f>
        <v>1.4858841010398915E-3</v>
      </c>
      <c r="W675" s="46">
        <f>IFERROR(ABS(1-SMALL(Results!$Y675:$BB675,9)/SMALL(Results!$Y675:$BB675,1)),"")</f>
        <v>1.9811788013868181E-3</v>
      </c>
      <c r="X675" s="48">
        <f>IFERROR(ABS(1-SMALL(Results!$Y675:$BB675,10)/SMALL(Results!$Y675:$BB675,1)),"")</f>
        <v>1.9811788013868181E-3</v>
      </c>
      <c r="Y675" s="9">
        <v>20.190000000000001</v>
      </c>
      <c r="Z675" s="9">
        <v>20.190000000000001</v>
      </c>
      <c r="AA675" s="9">
        <v>20.190000000000001</v>
      </c>
      <c r="AB675" s="9">
        <v>20.21</v>
      </c>
      <c r="AC675" s="9">
        <v>20.21</v>
      </c>
      <c r="AD675" s="9">
        <v>20.22</v>
      </c>
      <c r="AE675" s="9">
        <v>20.23</v>
      </c>
      <c r="AF675" s="9">
        <v>20.239999999999998</v>
      </c>
      <c r="AG675" s="9">
        <v>20.239999999999998</v>
      </c>
      <c r="AH675" s="9">
        <v>20.239999999999998</v>
      </c>
      <c r="AI675">
        <v>20.22</v>
      </c>
      <c r="AJ675">
        <v>20.27</v>
      </c>
      <c r="AK675">
        <v>20.23</v>
      </c>
      <c r="AL675">
        <v>20.36</v>
      </c>
      <c r="AM675">
        <v>20.260000000000002</v>
      </c>
      <c r="AN675">
        <v>20.23</v>
      </c>
      <c r="AO675">
        <v>20.239999999999998</v>
      </c>
      <c r="AP675">
        <v>20.260000000000002</v>
      </c>
      <c r="AQ675">
        <v>20.329999999999998</v>
      </c>
      <c r="AR675">
        <v>20.350000000000001</v>
      </c>
      <c r="AS675">
        <v>20.260000000000002</v>
      </c>
      <c r="AT675">
        <v>20.25</v>
      </c>
      <c r="AU675">
        <v>20.239999999999998</v>
      </c>
      <c r="AV675">
        <v>20.3</v>
      </c>
      <c r="AW675">
        <v>20.22</v>
      </c>
      <c r="AX675">
        <v>20.28</v>
      </c>
      <c r="AY675">
        <v>20.260000000000002</v>
      </c>
      <c r="AZ675">
        <v>20.260000000000002</v>
      </c>
      <c r="BA675">
        <v>20.260000000000002</v>
      </c>
      <c r="BB675">
        <v>20.27</v>
      </c>
    </row>
    <row r="676" spans="1:54" hidden="1" x14ac:dyDescent="0.25">
      <c r="A676" s="24" t="s">
        <v>10</v>
      </c>
      <c r="B676" s="19" t="s">
        <v>9</v>
      </c>
      <c r="C676" s="19" t="s">
        <v>8</v>
      </c>
      <c r="D676" s="19" t="s">
        <v>4</v>
      </c>
      <c r="E676" s="19">
        <v>36</v>
      </c>
      <c r="F676" s="25" t="str">
        <f t="shared" si="133"/>
        <v>V9DockerMasterSlaveO236</v>
      </c>
      <c r="G676" s="19">
        <f t="shared" si="134"/>
        <v>18.47</v>
      </c>
      <c r="H676" s="19">
        <f t="shared" si="137"/>
        <v>31.227937195452085</v>
      </c>
      <c r="I676" s="19">
        <f t="shared" si="135"/>
        <v>18.64</v>
      </c>
      <c r="J676" s="19">
        <f t="shared" si="138"/>
        <v>18.505000000000003</v>
      </c>
      <c r="K676" s="19">
        <f t="shared" si="139"/>
        <v>31.191840043231551</v>
      </c>
      <c r="L676" s="19">
        <f t="shared" si="136"/>
        <v>18.548333333333332</v>
      </c>
      <c r="M676" s="19">
        <f t="shared" si="140"/>
        <v>18.48</v>
      </c>
      <c r="N676" s="19">
        <f t="shared" si="141"/>
        <v>18.54</v>
      </c>
      <c r="O676" s="19">
        <f t="shared" si="142"/>
        <v>2.5000000000002132E-2</v>
      </c>
      <c r="P676" s="19">
        <f t="shared" si="143"/>
        <v>3.4999999999996589E-2</v>
      </c>
      <c r="Q676" s="19">
        <f t="shared" si="144"/>
        <v>18.505000000000003</v>
      </c>
      <c r="R676" s="19">
        <f t="shared" si="145"/>
        <v>18.489999999999998</v>
      </c>
      <c r="S676" s="46">
        <f>IFERROR(ABS(1-SMALL(Results!$Y676:$BB676,5)/SMALL(Results!$Y676:$BB676,1)),"")</f>
        <v>1.6242555495398214E-3</v>
      </c>
      <c r="T676" s="46">
        <f>IFERROR(ABS(1-SMALL(Results!$Y676:$BB676,6)/SMALL(Results!$Y676:$BB676,1)),"")</f>
        <v>2.1656740660531693E-3</v>
      </c>
      <c r="U676" s="46">
        <f>IFERROR(ABS(1-SMALL(Results!$Y676:$BB676,7)/SMALL(Results!$Y676:$BB676,1)),"")</f>
        <v>2.1656740660531693E-3</v>
      </c>
      <c r="V676" s="46">
        <f>IFERROR(ABS(1-SMALL(Results!$Y676:$BB676,8)/SMALL(Results!$Y676:$BB676,1)),"")</f>
        <v>2.707092582566295E-3</v>
      </c>
      <c r="W676" s="46">
        <f>IFERROR(ABS(1-SMALL(Results!$Y676:$BB676,9)/SMALL(Results!$Y676:$BB676,1)),"")</f>
        <v>2.707092582566295E-3</v>
      </c>
      <c r="X676" s="48">
        <f>IFERROR(ABS(1-SMALL(Results!$Y676:$BB676,10)/SMALL(Results!$Y676:$BB676,1)),"")</f>
        <v>2.707092582566295E-3</v>
      </c>
      <c r="Y676" s="9">
        <v>18.47</v>
      </c>
      <c r="Z676" s="9">
        <v>18.47</v>
      </c>
      <c r="AA676" s="9">
        <v>18.48</v>
      </c>
      <c r="AB676" s="9">
        <v>18.510000000000002</v>
      </c>
      <c r="AC676" s="9">
        <v>18.52</v>
      </c>
      <c r="AD676" s="9">
        <v>18.52</v>
      </c>
      <c r="AE676" s="9">
        <v>18.52</v>
      </c>
      <c r="AF676" s="9">
        <v>18.54</v>
      </c>
      <c r="AG676" s="9">
        <v>18.54</v>
      </c>
      <c r="AH676" s="9">
        <v>18.59</v>
      </c>
      <c r="AI676">
        <v>18.57</v>
      </c>
      <c r="AJ676">
        <v>18.54</v>
      </c>
      <c r="AK676">
        <v>18.600000000000001</v>
      </c>
      <c r="AL676">
        <v>18.57</v>
      </c>
      <c r="AM676">
        <v>18.579999999999998</v>
      </c>
      <c r="AN676">
        <v>18.61</v>
      </c>
      <c r="AO676">
        <v>18.61</v>
      </c>
      <c r="AP676">
        <v>18.579999999999998</v>
      </c>
      <c r="AQ676">
        <v>18.53</v>
      </c>
      <c r="AR676">
        <v>18.61</v>
      </c>
      <c r="AS676">
        <v>18.57</v>
      </c>
      <c r="AT676">
        <v>18.57</v>
      </c>
      <c r="AU676">
        <v>18.5</v>
      </c>
      <c r="AV676">
        <v>18.559999999999999</v>
      </c>
      <c r="AW676">
        <v>18.54</v>
      </c>
      <c r="AX676">
        <v>18.59</v>
      </c>
      <c r="AY676">
        <v>18.510000000000002</v>
      </c>
      <c r="AZ676">
        <v>18.489999999999998</v>
      </c>
      <c r="BA676">
        <v>18.64</v>
      </c>
      <c r="BB676">
        <v>18.52</v>
      </c>
    </row>
    <row r="677" spans="1:54" hidden="1" x14ac:dyDescent="0.25">
      <c r="A677" s="24" t="s">
        <v>10</v>
      </c>
      <c r="B677" s="19" t="s">
        <v>9</v>
      </c>
      <c r="C677" s="19" t="s">
        <v>8</v>
      </c>
      <c r="D677" s="19" t="s">
        <v>4</v>
      </c>
      <c r="E677" s="19">
        <v>40</v>
      </c>
      <c r="F677" s="25" t="str">
        <f t="shared" si="133"/>
        <v>V9DockerMasterSlaveO240</v>
      </c>
      <c r="G677" s="19">
        <f t="shared" si="134"/>
        <v>16.88</v>
      </c>
      <c r="H677" s="19">
        <f t="shared" si="137"/>
        <v>34.169431279620852</v>
      </c>
      <c r="I677" s="19">
        <f t="shared" si="135"/>
        <v>17.02</v>
      </c>
      <c r="J677" s="19">
        <f t="shared" si="138"/>
        <v>16.914999999999999</v>
      </c>
      <c r="K677" s="19">
        <f t="shared" si="139"/>
        <v>34.12385456695241</v>
      </c>
      <c r="L677" s="19">
        <f t="shared" si="136"/>
        <v>16.948666666666668</v>
      </c>
      <c r="M677" s="19">
        <f t="shared" si="140"/>
        <v>16.89</v>
      </c>
      <c r="N677" s="19">
        <f t="shared" si="141"/>
        <v>16.940000000000001</v>
      </c>
      <c r="O677" s="19">
        <f t="shared" si="142"/>
        <v>2.4999999999998579E-2</v>
      </c>
      <c r="P677" s="19">
        <f t="shared" si="143"/>
        <v>2.5000000000002132E-2</v>
      </c>
      <c r="Q677" s="19">
        <f t="shared" si="144"/>
        <v>16.914999999999999</v>
      </c>
      <c r="R677" s="19">
        <f t="shared" si="145"/>
        <v>16.89</v>
      </c>
      <c r="S677" s="46">
        <f>IFERROR(ABS(1-SMALL(Results!$Y677:$BB677,5)/SMALL(Results!$Y677:$BB677,1)),"")</f>
        <v>1.7772511848341832E-3</v>
      </c>
      <c r="T677" s="46">
        <f>IFERROR(ABS(1-SMALL(Results!$Y677:$BB677,6)/SMALL(Results!$Y677:$BB677,1)),"")</f>
        <v>2.3696682464455776E-3</v>
      </c>
      <c r="U677" s="46">
        <f>IFERROR(ABS(1-SMALL(Results!$Y677:$BB677,7)/SMALL(Results!$Y677:$BB677,1)),"")</f>
        <v>2.3696682464455776E-3</v>
      </c>
      <c r="V677" s="46">
        <f>IFERROR(ABS(1-SMALL(Results!$Y677:$BB677,8)/SMALL(Results!$Y677:$BB677,1)),"")</f>
        <v>2.962085308056972E-3</v>
      </c>
      <c r="W677" s="46">
        <f>IFERROR(ABS(1-SMALL(Results!$Y677:$BB677,9)/SMALL(Results!$Y677:$BB677,1)),"")</f>
        <v>2.962085308056972E-3</v>
      </c>
      <c r="X677" s="48">
        <f>IFERROR(ABS(1-SMALL(Results!$Y677:$BB677,10)/SMALL(Results!$Y677:$BB677,1)),"")</f>
        <v>2.962085308056972E-3</v>
      </c>
      <c r="Y677" s="9">
        <v>16.88</v>
      </c>
      <c r="Z677" s="9">
        <v>16.89</v>
      </c>
      <c r="AA677" s="9">
        <v>16.89</v>
      </c>
      <c r="AB677" s="9">
        <v>16.920000000000002</v>
      </c>
      <c r="AC677" s="9">
        <v>16.93</v>
      </c>
      <c r="AD677" s="9">
        <v>16.93</v>
      </c>
      <c r="AE677" s="9">
        <v>16.940000000000001</v>
      </c>
      <c r="AF677" s="9">
        <v>16.940000000000001</v>
      </c>
      <c r="AG677" s="9">
        <v>16.96</v>
      </c>
      <c r="AH677" s="9">
        <v>16.98</v>
      </c>
      <c r="AI677">
        <v>16.98</v>
      </c>
      <c r="AJ677">
        <v>16.98</v>
      </c>
      <c r="AK677">
        <v>16.98</v>
      </c>
      <c r="AL677">
        <v>17.02</v>
      </c>
      <c r="AM677">
        <v>17.010000000000002</v>
      </c>
      <c r="AN677">
        <v>16.940000000000001</v>
      </c>
      <c r="AO677">
        <v>16.95</v>
      </c>
      <c r="AP677">
        <v>16.920000000000002</v>
      </c>
      <c r="AQ677">
        <v>17</v>
      </c>
      <c r="AR677">
        <v>16.93</v>
      </c>
      <c r="AS677">
        <v>16.93</v>
      </c>
      <c r="AT677">
        <v>16.989999999999998</v>
      </c>
      <c r="AU677">
        <v>16.97</v>
      </c>
      <c r="AV677">
        <v>16.95</v>
      </c>
      <c r="AW677">
        <v>16.95</v>
      </c>
      <c r="AX677">
        <v>16.98</v>
      </c>
      <c r="AY677">
        <v>16.989999999999998</v>
      </c>
      <c r="AZ677">
        <v>16.89</v>
      </c>
      <c r="BA677">
        <v>16.93</v>
      </c>
      <c r="BB677">
        <v>16.91</v>
      </c>
    </row>
    <row r="678" spans="1:54" hidden="1" x14ac:dyDescent="0.25">
      <c r="A678" s="24" t="s">
        <v>10</v>
      </c>
      <c r="B678" s="19" t="s">
        <v>9</v>
      </c>
      <c r="C678" s="19" t="s">
        <v>8</v>
      </c>
      <c r="D678" s="19" t="s">
        <v>4</v>
      </c>
      <c r="E678" s="19">
        <v>44</v>
      </c>
      <c r="F678" s="25" t="str">
        <f t="shared" si="133"/>
        <v>V9DockerMasterSlaveO244</v>
      </c>
      <c r="G678" s="19">
        <f t="shared" si="134"/>
        <v>15.43</v>
      </c>
      <c r="H678" s="19">
        <f t="shared" si="137"/>
        <v>37.380427738172394</v>
      </c>
      <c r="I678" s="19">
        <f t="shared" si="135"/>
        <v>15.57</v>
      </c>
      <c r="J678" s="19">
        <f t="shared" si="138"/>
        <v>15.465</v>
      </c>
      <c r="K678" s="19">
        <f t="shared" si="139"/>
        <v>37.323310701584219</v>
      </c>
      <c r="L678" s="19">
        <f t="shared" si="136"/>
        <v>15.497000000000002</v>
      </c>
      <c r="M678" s="19">
        <f t="shared" si="140"/>
        <v>15.45</v>
      </c>
      <c r="N678" s="19">
        <f t="shared" si="141"/>
        <v>15.48</v>
      </c>
      <c r="O678" s="19">
        <f t="shared" si="142"/>
        <v>1.5000000000000568E-2</v>
      </c>
      <c r="P678" s="19">
        <f t="shared" si="143"/>
        <v>1.5000000000000568E-2</v>
      </c>
      <c r="Q678" s="19">
        <f t="shared" si="144"/>
        <v>15.465</v>
      </c>
      <c r="R678" s="19">
        <f t="shared" si="145"/>
        <v>15.46</v>
      </c>
      <c r="S678" s="46">
        <f>IFERROR(ABS(1-SMALL(Results!$Y678:$BB678,5)/SMALL(Results!$Y678:$BB678,1)),"")</f>
        <v>1.9442644199612058E-3</v>
      </c>
      <c r="T678" s="46">
        <f>IFERROR(ABS(1-SMALL(Results!$Y678:$BB678,6)/SMALL(Results!$Y678:$BB678,1)),"")</f>
        <v>2.5923525599482744E-3</v>
      </c>
      <c r="U678" s="46">
        <f>IFERROR(ABS(1-SMALL(Results!$Y678:$BB678,7)/SMALL(Results!$Y678:$BB678,1)),"")</f>
        <v>2.5923525599482744E-3</v>
      </c>
      <c r="V678" s="46">
        <f>IFERROR(ABS(1-SMALL(Results!$Y678:$BB678,8)/SMALL(Results!$Y678:$BB678,1)),"")</f>
        <v>3.240440699935343E-3</v>
      </c>
      <c r="W678" s="46">
        <f>IFERROR(ABS(1-SMALL(Results!$Y678:$BB678,9)/SMALL(Results!$Y678:$BB678,1)),"")</f>
        <v>3.240440699935343E-3</v>
      </c>
      <c r="X678" s="48">
        <f>IFERROR(ABS(1-SMALL(Results!$Y678:$BB678,10)/SMALL(Results!$Y678:$BB678,1)),"")</f>
        <v>3.240440699935343E-3</v>
      </c>
      <c r="Y678" s="9">
        <v>15.43</v>
      </c>
      <c r="Z678" s="9">
        <v>15.43</v>
      </c>
      <c r="AA678" s="9">
        <v>15.45</v>
      </c>
      <c r="AB678" s="9">
        <v>15.46</v>
      </c>
      <c r="AC678" s="9">
        <v>15.46</v>
      </c>
      <c r="AD678" s="9">
        <v>15.47</v>
      </c>
      <c r="AE678" s="9">
        <v>15.47</v>
      </c>
      <c r="AF678" s="9">
        <v>15.48</v>
      </c>
      <c r="AG678" s="9">
        <v>15.49</v>
      </c>
      <c r="AH678" s="9">
        <v>15.5</v>
      </c>
      <c r="AI678">
        <v>15.52</v>
      </c>
      <c r="AJ678">
        <v>15.52</v>
      </c>
      <c r="AK678">
        <v>15.52</v>
      </c>
      <c r="AL678">
        <v>15.51</v>
      </c>
      <c r="AM678">
        <v>15.48</v>
      </c>
      <c r="AN678">
        <v>15.51</v>
      </c>
      <c r="AO678">
        <v>15.52</v>
      </c>
      <c r="AP678">
        <v>15.5</v>
      </c>
      <c r="AQ678">
        <v>15.49</v>
      </c>
      <c r="AR678">
        <v>15.55</v>
      </c>
      <c r="AS678">
        <v>15.5</v>
      </c>
      <c r="AT678">
        <v>15.49</v>
      </c>
      <c r="AU678">
        <v>15.5</v>
      </c>
      <c r="AV678">
        <v>15.53</v>
      </c>
      <c r="AW678">
        <v>15.55</v>
      </c>
      <c r="AX678">
        <v>15.52</v>
      </c>
      <c r="AY678">
        <v>15.48</v>
      </c>
      <c r="AZ678">
        <v>15.57</v>
      </c>
      <c r="BA678">
        <v>15.49</v>
      </c>
      <c r="BB678">
        <v>15.52</v>
      </c>
    </row>
    <row r="679" spans="1:54" hidden="1" x14ac:dyDescent="0.25">
      <c r="A679" s="24" t="s">
        <v>10</v>
      </c>
      <c r="B679" s="19" t="s">
        <v>9</v>
      </c>
      <c r="C679" s="19" t="s">
        <v>8</v>
      </c>
      <c r="D679" s="19" t="s">
        <v>4</v>
      </c>
      <c r="E679" s="19">
        <v>48</v>
      </c>
      <c r="F679" s="25" t="str">
        <f t="shared" si="133"/>
        <v>V9DockerMasterSlaveO248</v>
      </c>
      <c r="G679" s="19">
        <f t="shared" si="134"/>
        <v>14.44</v>
      </c>
      <c r="H679" s="19">
        <f t="shared" si="137"/>
        <v>39.943213296398895</v>
      </c>
      <c r="I679" s="19">
        <f t="shared" si="135"/>
        <v>14.67</v>
      </c>
      <c r="J679" s="19">
        <f t="shared" si="138"/>
        <v>14.535</v>
      </c>
      <c r="K679" s="19">
        <f t="shared" si="139"/>
        <v>39.711386308909525</v>
      </c>
      <c r="L679" s="19">
        <f t="shared" si="136"/>
        <v>14.574999999999999</v>
      </c>
      <c r="M679" s="19">
        <f t="shared" si="140"/>
        <v>14.51</v>
      </c>
      <c r="N679" s="19">
        <f t="shared" si="141"/>
        <v>14.56</v>
      </c>
      <c r="O679" s="19">
        <f t="shared" si="142"/>
        <v>2.5000000000000355E-2</v>
      </c>
      <c r="P679" s="19">
        <f t="shared" si="143"/>
        <v>2.5000000000000355E-2</v>
      </c>
      <c r="Q679" s="19">
        <f t="shared" si="144"/>
        <v>14.535</v>
      </c>
      <c r="R679" s="19">
        <f t="shared" si="145"/>
        <v>14.52</v>
      </c>
      <c r="S679" s="46">
        <f>IFERROR(ABS(1-SMALL(Results!$Y679:$BB679,5)/SMALL(Results!$Y679:$BB679,1)),"")</f>
        <v>5.5401662049860967E-3</v>
      </c>
      <c r="T679" s="46">
        <f>IFERROR(ABS(1-SMALL(Results!$Y679:$BB679,6)/SMALL(Results!$Y679:$BB679,1)),"")</f>
        <v>7.6177285318559385E-3</v>
      </c>
      <c r="U679" s="46">
        <f>IFERROR(ABS(1-SMALL(Results!$Y679:$BB679,7)/SMALL(Results!$Y679:$BB679,1)),"")</f>
        <v>7.6177285318559385E-3</v>
      </c>
      <c r="V679" s="46">
        <f>IFERROR(ABS(1-SMALL(Results!$Y679:$BB679,8)/SMALL(Results!$Y679:$BB679,1)),"")</f>
        <v>7.6177285318559385E-3</v>
      </c>
      <c r="W679" s="46">
        <f>IFERROR(ABS(1-SMALL(Results!$Y679:$BB679,9)/SMALL(Results!$Y679:$BB679,1)),"")</f>
        <v>8.3102493074793671E-3</v>
      </c>
      <c r="X679" s="48">
        <f>IFERROR(ABS(1-SMALL(Results!$Y679:$BB679,10)/SMALL(Results!$Y679:$BB679,1)),"")</f>
        <v>8.3102493074793671E-3</v>
      </c>
      <c r="Y679" s="9">
        <v>14.44</v>
      </c>
      <c r="Z679" s="9">
        <v>14.51</v>
      </c>
      <c r="AA679" s="9">
        <v>14.51</v>
      </c>
      <c r="AB679" s="9">
        <v>14.52</v>
      </c>
      <c r="AC679" s="9">
        <v>14.52</v>
      </c>
      <c r="AD679" s="9">
        <v>14.55</v>
      </c>
      <c r="AE679" s="9">
        <v>14.55</v>
      </c>
      <c r="AF679" s="9">
        <v>14.56</v>
      </c>
      <c r="AG679" s="9">
        <v>14.58</v>
      </c>
      <c r="AH679" s="9">
        <v>14.6</v>
      </c>
      <c r="AI679">
        <v>14.62</v>
      </c>
      <c r="AJ679">
        <v>14.61</v>
      </c>
      <c r="AK679">
        <v>14.61</v>
      </c>
      <c r="AL679">
        <v>14.67</v>
      </c>
      <c r="AM679">
        <v>14.62</v>
      </c>
      <c r="AN679">
        <v>14.59</v>
      </c>
      <c r="AO679">
        <v>14.61</v>
      </c>
      <c r="AP679">
        <v>14.6</v>
      </c>
      <c r="AQ679">
        <v>14.61</v>
      </c>
      <c r="AR679">
        <v>14.59</v>
      </c>
      <c r="AS679">
        <v>14.57</v>
      </c>
      <c r="AT679">
        <v>14.63</v>
      </c>
      <c r="AU679">
        <v>14.62</v>
      </c>
      <c r="AV679">
        <v>14.56</v>
      </c>
      <c r="AW679">
        <v>14.56</v>
      </c>
      <c r="AX679">
        <v>14.56</v>
      </c>
      <c r="AY679">
        <v>14.59</v>
      </c>
      <c r="AZ679">
        <v>14.57</v>
      </c>
      <c r="BA679">
        <v>14.57</v>
      </c>
      <c r="BB679">
        <v>14.55</v>
      </c>
    </row>
    <row r="680" spans="1:54" hidden="1" x14ac:dyDescent="0.25">
      <c r="A680" s="24" t="s">
        <v>10</v>
      </c>
      <c r="B680" s="19" t="s">
        <v>9</v>
      </c>
      <c r="C680" s="19" t="s">
        <v>8</v>
      </c>
      <c r="D680" s="19" t="s">
        <v>4</v>
      </c>
      <c r="E680" s="19">
        <v>52</v>
      </c>
      <c r="F680" s="25" t="str">
        <f t="shared" si="133"/>
        <v>V9DockerMasterSlaveO252</v>
      </c>
      <c r="G680" s="19">
        <f t="shared" si="134"/>
        <v>13.69</v>
      </c>
      <c r="H680" s="19">
        <f t="shared" si="137"/>
        <v>42.131482834185533</v>
      </c>
      <c r="I680" s="19">
        <f t="shared" si="135"/>
        <v>13.88</v>
      </c>
      <c r="J680" s="19">
        <f t="shared" si="138"/>
        <v>13.715</v>
      </c>
      <c r="K680" s="19">
        <f t="shared" si="139"/>
        <v>42.08567262121764</v>
      </c>
      <c r="L680" s="19">
        <f t="shared" si="136"/>
        <v>13.762666666666663</v>
      </c>
      <c r="M680" s="19">
        <f t="shared" si="140"/>
        <v>13.69</v>
      </c>
      <c r="N680" s="19">
        <f t="shared" si="141"/>
        <v>13.74</v>
      </c>
      <c r="O680" s="19">
        <f t="shared" si="142"/>
        <v>2.5000000000000355E-2</v>
      </c>
      <c r="P680" s="19">
        <f t="shared" si="143"/>
        <v>2.5000000000000355E-2</v>
      </c>
      <c r="Q680" s="19">
        <f t="shared" si="144"/>
        <v>13.715</v>
      </c>
      <c r="R680" s="19">
        <f t="shared" si="145"/>
        <v>13.7</v>
      </c>
      <c r="S680" s="46">
        <f>IFERROR(ABS(1-SMALL(Results!$Y680:$BB680,5)/SMALL(Results!$Y680:$BB680,1)),"")</f>
        <v>1.4609203798394699E-3</v>
      </c>
      <c r="T680" s="46">
        <f>IFERROR(ABS(1-SMALL(Results!$Y680:$BB680,6)/SMALL(Results!$Y680:$BB680,1)),"")</f>
        <v>2.1913805697590938E-3</v>
      </c>
      <c r="U680" s="46">
        <f>IFERROR(ABS(1-SMALL(Results!$Y680:$BB680,7)/SMALL(Results!$Y680:$BB680,1)),"")</f>
        <v>2.1913805697590938E-3</v>
      </c>
      <c r="V680" s="46">
        <f>IFERROR(ABS(1-SMALL(Results!$Y680:$BB680,8)/SMALL(Results!$Y680:$BB680,1)),"")</f>
        <v>2.9218407596787177E-3</v>
      </c>
      <c r="W680" s="46">
        <f>IFERROR(ABS(1-SMALL(Results!$Y680:$BB680,9)/SMALL(Results!$Y680:$BB680,1)),"")</f>
        <v>3.6523009495983416E-3</v>
      </c>
      <c r="X680" s="48">
        <f>IFERROR(ABS(1-SMALL(Results!$Y680:$BB680,10)/SMALL(Results!$Y680:$BB680,1)),"")</f>
        <v>3.6523009495983416E-3</v>
      </c>
      <c r="Y680" s="9">
        <v>13.69</v>
      </c>
      <c r="Z680" s="9">
        <v>13.69</v>
      </c>
      <c r="AA680" s="9">
        <v>13.69</v>
      </c>
      <c r="AB680" s="9">
        <v>13.7</v>
      </c>
      <c r="AC680" s="9">
        <v>13.71</v>
      </c>
      <c r="AD680" s="9">
        <v>13.72</v>
      </c>
      <c r="AE680" s="9">
        <v>13.73</v>
      </c>
      <c r="AF680" s="9">
        <v>13.74</v>
      </c>
      <c r="AG680" s="9">
        <v>13.75</v>
      </c>
      <c r="AH680" s="9">
        <v>13.78</v>
      </c>
      <c r="AI680">
        <v>13.79</v>
      </c>
      <c r="AJ680">
        <v>13.75</v>
      </c>
      <c r="AK680">
        <v>13.79</v>
      </c>
      <c r="AL680">
        <v>13.74</v>
      </c>
      <c r="AM680">
        <v>13.82</v>
      </c>
      <c r="AN680">
        <v>13.88</v>
      </c>
      <c r="AO680">
        <v>13.79</v>
      </c>
      <c r="AP680">
        <v>13.77</v>
      </c>
      <c r="AQ680">
        <v>13.75</v>
      </c>
      <c r="AR680">
        <v>13.84</v>
      </c>
      <c r="AS680">
        <v>13.78</v>
      </c>
      <c r="AT680">
        <v>13.79</v>
      </c>
      <c r="AU680">
        <v>13.83</v>
      </c>
      <c r="AV680">
        <v>13.79</v>
      </c>
      <c r="AW680">
        <v>13.78</v>
      </c>
      <c r="AX680">
        <v>13.77</v>
      </c>
      <c r="AY680">
        <v>13.77</v>
      </c>
      <c r="AZ680">
        <v>13.75</v>
      </c>
      <c r="BA680">
        <v>13.78</v>
      </c>
      <c r="BB680">
        <v>13.72</v>
      </c>
    </row>
    <row r="681" spans="1:54" hidden="1" x14ac:dyDescent="0.25">
      <c r="A681" s="24" t="s">
        <v>10</v>
      </c>
      <c r="B681" s="19" t="s">
        <v>9</v>
      </c>
      <c r="C681" s="19" t="s">
        <v>8</v>
      </c>
      <c r="D681" s="19" t="s">
        <v>4</v>
      </c>
      <c r="E681" s="19">
        <v>56</v>
      </c>
      <c r="F681" s="25" t="str">
        <f t="shared" si="133"/>
        <v>V9DockerMasterSlaveO256</v>
      </c>
      <c r="G681" s="19">
        <f t="shared" si="134"/>
        <v>12.93</v>
      </c>
      <c r="H681" s="19">
        <f t="shared" si="137"/>
        <v>44.607888631090489</v>
      </c>
      <c r="I681" s="19">
        <f t="shared" si="135"/>
        <v>13.06</v>
      </c>
      <c r="J681" s="19">
        <f t="shared" si="138"/>
        <v>12.97</v>
      </c>
      <c r="K681" s="19">
        <f t="shared" si="139"/>
        <v>44.50308404009251</v>
      </c>
      <c r="L681" s="19">
        <f t="shared" si="136"/>
        <v>12.998000000000001</v>
      </c>
      <c r="M681" s="19">
        <f t="shared" si="140"/>
        <v>12.95</v>
      </c>
      <c r="N681" s="19">
        <f t="shared" si="141"/>
        <v>12.98</v>
      </c>
      <c r="O681" s="19">
        <f t="shared" si="142"/>
        <v>2.000000000000135E-2</v>
      </c>
      <c r="P681" s="19">
        <f t="shared" si="143"/>
        <v>9.9999999999997868E-3</v>
      </c>
      <c r="Q681" s="19">
        <f t="shared" si="144"/>
        <v>12.97</v>
      </c>
      <c r="R681" s="19">
        <f t="shared" si="145"/>
        <v>12.97</v>
      </c>
      <c r="S681" s="46">
        <f>IFERROR(ABS(1-SMALL(Results!$Y681:$BB681,5)/SMALL(Results!$Y681:$BB681,1)),"")</f>
        <v>3.0935808197989356E-3</v>
      </c>
      <c r="T681" s="46">
        <f>IFERROR(ABS(1-SMALL(Results!$Y681:$BB681,6)/SMALL(Results!$Y681:$BB681,1)),"")</f>
        <v>3.0935808197989356E-3</v>
      </c>
      <c r="U681" s="46">
        <f>IFERROR(ABS(1-SMALL(Results!$Y681:$BB681,7)/SMALL(Results!$Y681:$BB681,1)),"")</f>
        <v>3.0935808197989356E-3</v>
      </c>
      <c r="V681" s="46">
        <f>IFERROR(ABS(1-SMALL(Results!$Y681:$BB681,8)/SMALL(Results!$Y681:$BB681,1)),"")</f>
        <v>3.866976024748725E-3</v>
      </c>
      <c r="W681" s="46">
        <f>IFERROR(ABS(1-SMALL(Results!$Y681:$BB681,9)/SMALL(Results!$Y681:$BB681,1)),"")</f>
        <v>3.866976024748725E-3</v>
      </c>
      <c r="X681" s="48">
        <f>IFERROR(ABS(1-SMALL(Results!$Y681:$BB681,10)/SMALL(Results!$Y681:$BB681,1)),"")</f>
        <v>3.866976024748725E-3</v>
      </c>
      <c r="Y681" s="9">
        <v>12.93</v>
      </c>
      <c r="Z681" s="9">
        <v>12.94</v>
      </c>
      <c r="AA681" s="9">
        <v>12.95</v>
      </c>
      <c r="AB681" s="9">
        <v>12.97</v>
      </c>
      <c r="AC681" s="9">
        <v>12.97</v>
      </c>
      <c r="AD681" s="9">
        <v>12.98</v>
      </c>
      <c r="AE681" s="9">
        <v>12.98</v>
      </c>
      <c r="AF681" s="9">
        <v>12.98</v>
      </c>
      <c r="AG681" s="9">
        <v>12.99</v>
      </c>
      <c r="AH681" s="9">
        <v>13</v>
      </c>
      <c r="AI681">
        <v>13.03</v>
      </c>
      <c r="AJ681">
        <v>13.05</v>
      </c>
      <c r="AK681">
        <v>13.02</v>
      </c>
      <c r="AL681">
        <v>13.01</v>
      </c>
      <c r="AM681">
        <v>13.06</v>
      </c>
      <c r="AN681">
        <v>12.98</v>
      </c>
      <c r="AO681">
        <v>13.02</v>
      </c>
      <c r="AP681">
        <v>13</v>
      </c>
      <c r="AQ681">
        <v>13.05</v>
      </c>
      <c r="AR681">
        <v>13.04</v>
      </c>
      <c r="AS681">
        <v>13</v>
      </c>
      <c r="AT681">
        <v>12.97</v>
      </c>
      <c r="AU681">
        <v>12.99</v>
      </c>
      <c r="AV681">
        <v>13.02</v>
      </c>
      <c r="AW681">
        <v>12.99</v>
      </c>
      <c r="AX681">
        <v>12.97</v>
      </c>
      <c r="AY681">
        <v>13.02</v>
      </c>
      <c r="AZ681">
        <v>13.01</v>
      </c>
      <c r="BA681">
        <v>13.02</v>
      </c>
      <c r="BB681">
        <v>13</v>
      </c>
    </row>
    <row r="682" spans="1:54" hidden="1" x14ac:dyDescent="0.25">
      <c r="A682" s="24" t="s">
        <v>10</v>
      </c>
      <c r="B682" s="19" t="s">
        <v>9</v>
      </c>
      <c r="C682" s="19" t="s">
        <v>8</v>
      </c>
      <c r="D682" s="19" t="s">
        <v>4</v>
      </c>
      <c r="E682" s="19">
        <v>60</v>
      </c>
      <c r="F682" s="25" t="str">
        <f t="shared" si="133"/>
        <v>V9DockerMasterSlaveO260</v>
      </c>
      <c r="G682" s="19">
        <f t="shared" si="134"/>
        <v>12.28</v>
      </c>
      <c r="H682" s="19">
        <f t="shared" si="137"/>
        <v>46.969055374592834</v>
      </c>
      <c r="I682" s="19">
        <f t="shared" si="135"/>
        <v>12.46</v>
      </c>
      <c r="J682" s="19">
        <f t="shared" si="138"/>
        <v>12.3</v>
      </c>
      <c r="K682" s="19">
        <f t="shared" si="139"/>
        <v>46.927235772357712</v>
      </c>
      <c r="L682" s="19">
        <f t="shared" si="136"/>
        <v>12.335999999999997</v>
      </c>
      <c r="M682" s="19">
        <f t="shared" si="140"/>
        <v>12.3</v>
      </c>
      <c r="N682" s="19">
        <f t="shared" si="141"/>
        <v>12.33</v>
      </c>
      <c r="O682" s="19">
        <f t="shared" si="142"/>
        <v>0</v>
      </c>
      <c r="P682" s="19">
        <f t="shared" si="143"/>
        <v>2.9999999999999361E-2</v>
      </c>
      <c r="Q682" s="19">
        <f t="shared" si="144"/>
        <v>12.3</v>
      </c>
      <c r="R682" s="19">
        <f t="shared" si="145"/>
        <v>12.3</v>
      </c>
      <c r="S682" s="46">
        <f>IFERROR(ABS(1-SMALL(Results!$Y682:$BB682,5)/SMALL(Results!$Y682:$BB682,1)),"")</f>
        <v>1.6286644951140072E-3</v>
      </c>
      <c r="T682" s="46">
        <f>IFERROR(ABS(1-SMALL(Results!$Y682:$BB682,6)/SMALL(Results!$Y682:$BB682,1)),"")</f>
        <v>1.6286644951140072E-3</v>
      </c>
      <c r="U682" s="46">
        <f>IFERROR(ABS(1-SMALL(Results!$Y682:$BB682,7)/SMALL(Results!$Y682:$BB682,1)),"")</f>
        <v>2.4429967426711219E-3</v>
      </c>
      <c r="V682" s="46">
        <f>IFERROR(ABS(1-SMALL(Results!$Y682:$BB682,8)/SMALL(Results!$Y682:$BB682,1)),"")</f>
        <v>2.4429967426711219E-3</v>
      </c>
      <c r="W682" s="46">
        <f>IFERROR(ABS(1-SMALL(Results!$Y682:$BB682,9)/SMALL(Results!$Y682:$BB682,1)),"")</f>
        <v>3.2573289902280145E-3</v>
      </c>
      <c r="X682" s="48">
        <f>IFERROR(ABS(1-SMALL(Results!$Y682:$BB682,10)/SMALL(Results!$Y682:$BB682,1)),"")</f>
        <v>3.2573289902280145E-3</v>
      </c>
      <c r="Y682" s="9">
        <v>12.29</v>
      </c>
      <c r="Z682" s="9">
        <v>12.29</v>
      </c>
      <c r="AA682" s="9">
        <v>12.3</v>
      </c>
      <c r="AB682" s="9">
        <v>12.3</v>
      </c>
      <c r="AC682" s="9">
        <v>12.32</v>
      </c>
      <c r="AD682" s="9">
        <v>12.32</v>
      </c>
      <c r="AE682" s="9">
        <v>12.32</v>
      </c>
      <c r="AF682" s="9">
        <v>12.33</v>
      </c>
      <c r="AG682" s="9">
        <v>12.34</v>
      </c>
      <c r="AH682" s="9">
        <v>12.35</v>
      </c>
      <c r="AI682">
        <v>12.36</v>
      </c>
      <c r="AJ682">
        <v>12.31</v>
      </c>
      <c r="AK682">
        <v>12.33</v>
      </c>
      <c r="AL682">
        <v>12.35</v>
      </c>
      <c r="AM682">
        <v>12.35</v>
      </c>
      <c r="AN682">
        <v>12.37</v>
      </c>
      <c r="AO682">
        <v>12.46</v>
      </c>
      <c r="AP682">
        <v>12.35</v>
      </c>
      <c r="AQ682">
        <v>12.35</v>
      </c>
      <c r="AR682">
        <v>12.33</v>
      </c>
      <c r="AS682">
        <v>12.36</v>
      </c>
      <c r="AT682">
        <v>12.31</v>
      </c>
      <c r="AU682">
        <v>12.35</v>
      </c>
      <c r="AV682">
        <v>12.34</v>
      </c>
      <c r="AW682">
        <v>12.36</v>
      </c>
      <c r="AX682">
        <v>12.34</v>
      </c>
      <c r="AY682">
        <v>12.3</v>
      </c>
      <c r="AZ682">
        <v>12.39</v>
      </c>
      <c r="BA682">
        <v>12.33</v>
      </c>
      <c r="BB682">
        <v>12.28</v>
      </c>
    </row>
    <row r="683" spans="1:54" hidden="1" x14ac:dyDescent="0.25">
      <c r="A683" s="24" t="s">
        <v>10</v>
      </c>
      <c r="B683" s="19" t="s">
        <v>9</v>
      </c>
      <c r="C683" s="19" t="s">
        <v>8</v>
      </c>
      <c r="D683" s="19" t="s">
        <v>4</v>
      </c>
      <c r="E683" s="19">
        <v>64</v>
      </c>
      <c r="F683" s="25" t="str">
        <f t="shared" si="133"/>
        <v>V9DockerMasterSlaveO264</v>
      </c>
      <c r="G683" s="19">
        <f t="shared" si="134"/>
        <v>11.76</v>
      </c>
      <c r="H683" s="19">
        <f t="shared" si="137"/>
        <v>49.045918367346935</v>
      </c>
      <c r="I683" s="19">
        <f t="shared" si="135"/>
        <v>11.82</v>
      </c>
      <c r="J683" s="19">
        <f t="shared" si="138"/>
        <v>11.78</v>
      </c>
      <c r="K683" s="19">
        <f t="shared" si="139"/>
        <v>48.998726655348044</v>
      </c>
      <c r="L683" s="19">
        <f t="shared" si="136"/>
        <v>11.783000000000001</v>
      </c>
      <c r="M683" s="19">
        <f t="shared" si="140"/>
        <v>11.77</v>
      </c>
      <c r="N683" s="19">
        <f t="shared" si="141"/>
        <v>11.79</v>
      </c>
      <c r="O683" s="19">
        <f t="shared" si="142"/>
        <v>9.9999999999997868E-3</v>
      </c>
      <c r="P683" s="19">
        <f t="shared" si="143"/>
        <v>9.9999999999997868E-3</v>
      </c>
      <c r="Q683" s="19">
        <f t="shared" si="144"/>
        <v>11.78</v>
      </c>
      <c r="R683" s="19">
        <f t="shared" si="145"/>
        <v>11.78</v>
      </c>
      <c r="S683" s="46">
        <f>IFERROR(ABS(1-SMALL(Results!$Y683:$BB683,5)/SMALL(Results!$Y683:$BB683,1)),"")</f>
        <v>1.7006802721089009E-3</v>
      </c>
      <c r="T683" s="46">
        <f>IFERROR(ABS(1-SMALL(Results!$Y683:$BB683,6)/SMALL(Results!$Y683:$BB683,1)),"")</f>
        <v>1.7006802721089009E-3</v>
      </c>
      <c r="U683" s="46">
        <f>IFERROR(ABS(1-SMALL(Results!$Y683:$BB683,7)/SMALL(Results!$Y683:$BB683,1)),"")</f>
        <v>1.7006802721089009E-3</v>
      </c>
      <c r="V683" s="46">
        <f>IFERROR(ABS(1-SMALL(Results!$Y683:$BB683,8)/SMALL(Results!$Y683:$BB683,1)),"")</f>
        <v>2.5510204081631294E-3</v>
      </c>
      <c r="W683" s="46">
        <f>IFERROR(ABS(1-SMALL(Results!$Y683:$BB683,9)/SMALL(Results!$Y683:$BB683,1)),"")</f>
        <v>3.4013605442178019E-3</v>
      </c>
      <c r="X683" s="48">
        <f>IFERROR(ABS(1-SMALL(Results!$Y683:$BB683,10)/SMALL(Results!$Y683:$BB683,1)),"")</f>
        <v>5.1020408163264808E-3</v>
      </c>
      <c r="Y683" s="9">
        <v>11.76</v>
      </c>
      <c r="Z683" s="9">
        <v>11.77</v>
      </c>
      <c r="AA683" s="9">
        <v>11.77</v>
      </c>
      <c r="AB683" s="9">
        <v>11.78</v>
      </c>
      <c r="AC683" s="9">
        <v>11.78</v>
      </c>
      <c r="AD683" s="9">
        <v>11.78</v>
      </c>
      <c r="AE683" s="9">
        <v>11.78</v>
      </c>
      <c r="AF683" s="9">
        <v>11.79</v>
      </c>
      <c r="AG683" s="9">
        <v>11.8</v>
      </c>
      <c r="AH683" s="9">
        <v>11.82</v>
      </c>
    </row>
    <row r="684" spans="1:54" hidden="1" x14ac:dyDescent="0.25">
      <c r="A684" s="24" t="s">
        <v>10</v>
      </c>
      <c r="B684" s="19" t="s">
        <v>9</v>
      </c>
      <c r="C684" s="19" t="s">
        <v>8</v>
      </c>
      <c r="D684" s="19" t="s">
        <v>4</v>
      </c>
      <c r="E684" s="19">
        <v>128</v>
      </c>
      <c r="F684" s="25" t="str">
        <f t="shared" si="133"/>
        <v>V9DockerMasterSlaveO2128</v>
      </c>
      <c r="G684" s="19">
        <f t="shared" si="134"/>
        <v>12.26</v>
      </c>
      <c r="H684" s="19">
        <f t="shared" si="137"/>
        <v>47.045676998368677</v>
      </c>
      <c r="I684" s="19">
        <f t="shared" si="135"/>
        <v>12.32</v>
      </c>
      <c r="J684" s="19">
        <f t="shared" si="138"/>
        <v>12.295</v>
      </c>
      <c r="K684" s="19">
        <f t="shared" si="139"/>
        <v>46.946319642130945</v>
      </c>
      <c r="L684" s="19">
        <f t="shared" si="136"/>
        <v>12.296000000000001</v>
      </c>
      <c r="M684" s="19">
        <f t="shared" si="140"/>
        <v>12.29</v>
      </c>
      <c r="N684" s="19">
        <f t="shared" si="141"/>
        <v>12.31</v>
      </c>
      <c r="O684" s="19">
        <f t="shared" si="142"/>
        <v>5.0000000000007816E-3</v>
      </c>
      <c r="P684" s="19">
        <f t="shared" si="143"/>
        <v>1.5000000000000568E-2</v>
      </c>
      <c r="Q684" s="19">
        <f t="shared" si="144"/>
        <v>12.295</v>
      </c>
      <c r="R684" s="19">
        <f t="shared" si="145"/>
        <v>12.29</v>
      </c>
      <c r="S684" s="46">
        <f>IFERROR(ABS(1-SMALL(Results!$Y684:$BB684,5)/SMALL(Results!$Y684:$BB684,1)),"")</f>
        <v>2.4469820554648969E-3</v>
      </c>
      <c r="T684" s="46">
        <f>IFERROR(ABS(1-SMALL(Results!$Y684:$BB684,6)/SMALL(Results!$Y684:$BB684,1)),"")</f>
        <v>3.2626427406199365E-3</v>
      </c>
      <c r="U684" s="46">
        <f>IFERROR(ABS(1-SMALL(Results!$Y684:$BB684,7)/SMALL(Results!$Y684:$BB684,1)),"")</f>
        <v>4.0783034257749762E-3</v>
      </c>
      <c r="V684" s="46">
        <f>IFERROR(ABS(1-SMALL(Results!$Y684:$BB684,8)/SMALL(Results!$Y684:$BB684,1)),"")</f>
        <v>4.0783034257749762E-3</v>
      </c>
      <c r="W684" s="46">
        <f>IFERROR(ABS(1-SMALL(Results!$Y684:$BB684,9)/SMALL(Results!$Y684:$BB684,1)),"")</f>
        <v>4.0783034257749762E-3</v>
      </c>
      <c r="X684" s="48">
        <f>IFERROR(ABS(1-SMALL(Results!$Y684:$BB684,10)/SMALL(Results!$Y684:$BB684,1)),"")</f>
        <v>4.8939641109297938E-3</v>
      </c>
      <c r="Y684" s="9">
        <v>12.26</v>
      </c>
      <c r="Z684" s="9">
        <v>12.28</v>
      </c>
      <c r="AA684" s="9">
        <v>12.29</v>
      </c>
      <c r="AB684" s="9">
        <v>12.29</v>
      </c>
      <c r="AC684" s="9">
        <v>12.29</v>
      </c>
      <c r="AD684" s="9">
        <v>12.3</v>
      </c>
      <c r="AE684" s="9">
        <v>12.31</v>
      </c>
      <c r="AF684" s="9">
        <v>12.31</v>
      </c>
      <c r="AG684" s="9">
        <v>12.31</v>
      </c>
      <c r="AH684" s="9">
        <v>12.32</v>
      </c>
    </row>
    <row r="685" spans="1:54" hidden="1" x14ac:dyDescent="0.25">
      <c r="A685" s="24" t="s">
        <v>10</v>
      </c>
      <c r="B685" s="19" t="s">
        <v>9</v>
      </c>
      <c r="C685" s="19" t="s">
        <v>8</v>
      </c>
      <c r="D685" s="19" t="s">
        <v>4</v>
      </c>
      <c r="E685" s="19">
        <v>256</v>
      </c>
      <c r="F685" s="25" t="str">
        <f t="shared" si="133"/>
        <v>V9DockerMasterSlaveO2256</v>
      </c>
      <c r="G685" s="19">
        <f t="shared" si="134"/>
        <v>14.45</v>
      </c>
      <c r="H685" s="19">
        <f t="shared" si="137"/>
        <v>39.915570934256053</v>
      </c>
      <c r="I685" s="19">
        <f t="shared" si="135"/>
        <v>14.87</v>
      </c>
      <c r="J685" s="19">
        <f t="shared" si="138"/>
        <v>14.67</v>
      </c>
      <c r="K685" s="19">
        <f t="shared" si="139"/>
        <v>39.345944103612808</v>
      </c>
      <c r="L685" s="19">
        <f t="shared" si="136"/>
        <v>14.669999999999998</v>
      </c>
      <c r="M685" s="19">
        <f t="shared" si="140"/>
        <v>14.63</v>
      </c>
      <c r="N685" s="19">
        <f t="shared" si="141"/>
        <v>14.7</v>
      </c>
      <c r="O685" s="19">
        <f t="shared" si="142"/>
        <v>3.9999999999999147E-2</v>
      </c>
      <c r="P685" s="19">
        <f t="shared" si="143"/>
        <v>2.9999999999999361E-2</v>
      </c>
      <c r="Q685" s="19">
        <f t="shared" si="144"/>
        <v>14.67</v>
      </c>
      <c r="R685" s="19">
        <f t="shared" si="145"/>
        <v>14.66</v>
      </c>
      <c r="S685" s="46">
        <f>IFERROR(ABS(1-SMALL(Results!$Y685:$BB685,5)/SMALL(Results!$Y685:$BB685,1)),"")</f>
        <v>1.52249134948097E-2</v>
      </c>
      <c r="T685" s="46">
        <f>IFERROR(ABS(1-SMALL(Results!$Y685:$BB685,6)/SMALL(Results!$Y685:$BB685,1)),"")</f>
        <v>1.52249134948097E-2</v>
      </c>
      <c r="U685" s="46">
        <f>IFERROR(ABS(1-SMALL(Results!$Y685:$BB685,7)/SMALL(Results!$Y685:$BB685,1)),"")</f>
        <v>1.591695501730106E-2</v>
      </c>
      <c r="V685" s="46">
        <f>IFERROR(ABS(1-SMALL(Results!$Y685:$BB685,8)/SMALL(Results!$Y685:$BB685,1)),"")</f>
        <v>1.730103806228378E-2</v>
      </c>
      <c r="W685" s="46">
        <f>IFERROR(ABS(1-SMALL(Results!$Y685:$BB685,9)/SMALL(Results!$Y685:$BB685,1)),"")</f>
        <v>2.1453287197231941E-2</v>
      </c>
      <c r="X685" s="48">
        <f>IFERROR(ABS(1-SMALL(Results!$Y685:$BB685,10)/SMALL(Results!$Y685:$BB685,1)),"")</f>
        <v>2.9065743944636679E-2</v>
      </c>
      <c r="Y685" s="9">
        <v>14.61</v>
      </c>
      <c r="Z685" s="9">
        <v>14.63</v>
      </c>
      <c r="AA685" s="9">
        <v>14.87</v>
      </c>
      <c r="AB685" s="9">
        <v>14.76</v>
      </c>
      <c r="AC685" s="9">
        <v>14.7</v>
      </c>
      <c r="AD685" s="9">
        <v>14.67</v>
      </c>
      <c r="AE685" s="9">
        <v>14.68</v>
      </c>
      <c r="AF685" s="9">
        <v>14.67</v>
      </c>
      <c r="AG685" s="9">
        <v>14.66</v>
      </c>
      <c r="AH685" s="9">
        <v>14.45</v>
      </c>
    </row>
    <row r="686" spans="1:54" hidden="1" x14ac:dyDescent="0.25">
      <c r="A686" s="24" t="s">
        <v>10</v>
      </c>
      <c r="B686" s="19" t="s">
        <v>9</v>
      </c>
      <c r="C686" s="19" t="s">
        <v>8</v>
      </c>
      <c r="D686" s="19" t="s">
        <v>22</v>
      </c>
      <c r="E686" s="19">
        <v>1</v>
      </c>
      <c r="F686" s="25" t="str">
        <f t="shared" si="133"/>
        <v>V9DockerMasterSlaveno parameter1</v>
      </c>
      <c r="G686" s="19">
        <f t="shared" si="134"/>
        <v>1387.8530000000001</v>
      </c>
      <c r="H686" s="19">
        <f t="shared" si="137"/>
        <v>1</v>
      </c>
      <c r="I686" s="19">
        <f t="shared" si="135"/>
        <v>1441.08</v>
      </c>
      <c r="J686" s="19">
        <f t="shared" si="138"/>
        <v>1388.1309999999999</v>
      </c>
      <c r="K686" s="19">
        <f t="shared" si="139"/>
        <v>1</v>
      </c>
      <c r="L686" s="19">
        <f t="shared" si="136"/>
        <v>1422.9475333333332</v>
      </c>
      <c r="M686" s="19">
        <f t="shared" si="140"/>
        <v>1440.59</v>
      </c>
      <c r="N686" s="19">
        <f t="shared" si="141"/>
        <v>1440.94</v>
      </c>
      <c r="O686" s="19">
        <f t="shared" si="142"/>
        <v>-52.45900000000006</v>
      </c>
      <c r="P686" s="19">
        <f t="shared" si="143"/>
        <v>52.809000000000196</v>
      </c>
      <c r="Q686" s="19">
        <f t="shared" si="144"/>
        <v>1388.1309999999999</v>
      </c>
      <c r="R686" s="19">
        <f t="shared" si="145"/>
        <v>1388.0360000000001</v>
      </c>
      <c r="S686" s="46">
        <f>IFERROR(ABS(1-SMALL(Results!$Y686:$BB686,5)/SMALL(Results!$Y686:$BB686,1)),"")</f>
        <v>1.6428252848088576E-4</v>
      </c>
      <c r="T686" s="46">
        <f>IFERROR(ABS(1-SMALL(Results!$Y686:$BB686,6)/SMALL(Results!$Y686:$BB686,1)),"")</f>
        <v>2.3633626904295824E-4</v>
      </c>
      <c r="U686" s="46">
        <f>IFERROR(ABS(1-SMALL(Results!$Y686:$BB686,7)/SMALL(Results!$Y686:$BB686,1)),"")</f>
        <v>3.3793204323506743E-4</v>
      </c>
      <c r="V686" s="46">
        <f>IFERROR(ABS(1-SMALL(Results!$Y686:$BB686,8)/SMALL(Results!$Y686:$BB686,1)),"")</f>
        <v>4.0638309676888085E-4</v>
      </c>
      <c r="W686" s="46">
        <f>IFERROR(ABS(1-SMALL(Results!$Y686:$BB686,9)/SMALL(Results!$Y686:$BB686,1)),"")</f>
        <v>7.3206600410835598E-4</v>
      </c>
      <c r="X686" s="48">
        <f>IFERROR(ABS(1-SMALL(Results!$Y686:$BB686,10)/SMALL(Results!$Y686:$BB686,1)),"")</f>
        <v>1.4237819135023422E-3</v>
      </c>
      <c r="Y686" s="9">
        <v>1440.25</v>
      </c>
      <c r="Z686" s="9">
        <v>1440.58</v>
      </c>
      <c r="AA686" s="9">
        <v>1440.59</v>
      </c>
      <c r="AB686" s="9">
        <v>1440.59</v>
      </c>
      <c r="AC686" s="9">
        <v>1440.64</v>
      </c>
      <c r="AD686" s="9">
        <v>1440.64</v>
      </c>
      <c r="AE686" s="9">
        <v>1440.73</v>
      </c>
      <c r="AF686" s="9">
        <v>1440.94</v>
      </c>
      <c r="AG686" s="9">
        <v>1441.01</v>
      </c>
      <c r="AH686" s="9">
        <v>1441.08</v>
      </c>
      <c r="AI686">
        <v>1439.6</v>
      </c>
      <c r="AJ686">
        <v>1439.83</v>
      </c>
      <c r="AK686">
        <v>1439.96</v>
      </c>
      <c r="AL686">
        <v>1440</v>
      </c>
      <c r="AM686">
        <v>1439.44</v>
      </c>
      <c r="AN686">
        <v>1440.3</v>
      </c>
      <c r="AO686">
        <v>1439.22</v>
      </c>
      <c r="AP686">
        <v>1439.49</v>
      </c>
      <c r="AQ686">
        <v>1440.3</v>
      </c>
      <c r="AR686">
        <v>1439.76</v>
      </c>
      <c r="AS686">
        <v>1388.4169999999999</v>
      </c>
      <c r="AT686">
        <v>1388.3219999999999</v>
      </c>
      <c r="AU686">
        <v>1388.181</v>
      </c>
      <c r="AV686">
        <v>1389.829</v>
      </c>
      <c r="AW686">
        <v>1387.93</v>
      </c>
      <c r="AX686">
        <v>1387.8530000000001</v>
      </c>
      <c r="AY686">
        <v>1388.0809999999999</v>
      </c>
      <c r="AZ686">
        <v>1387.9580000000001</v>
      </c>
      <c r="BA686">
        <v>1388.0360000000001</v>
      </c>
      <c r="BB686">
        <v>1388.8689999999999</v>
      </c>
    </row>
    <row r="687" spans="1:54" hidden="1" x14ac:dyDescent="0.25">
      <c r="A687" s="24" t="s">
        <v>10</v>
      </c>
      <c r="B687" s="19" t="s">
        <v>9</v>
      </c>
      <c r="C687" s="19" t="s">
        <v>8</v>
      </c>
      <c r="D687" s="19" t="s">
        <v>22</v>
      </c>
      <c r="E687" s="19">
        <v>2</v>
      </c>
      <c r="F687" s="25" t="str">
        <f t="shared" si="133"/>
        <v>V9DockerMasterSlaveno parameter2</v>
      </c>
      <c r="G687" s="19">
        <f t="shared" si="134"/>
        <v>707.64200000000005</v>
      </c>
      <c r="H687" s="19">
        <f t="shared" si="137"/>
        <v>1.9612360487365079</v>
      </c>
      <c r="I687" s="19">
        <f t="shared" si="135"/>
        <v>772.35</v>
      </c>
      <c r="J687" s="19">
        <f t="shared" si="138"/>
        <v>710.71550000000002</v>
      </c>
      <c r="K687" s="19">
        <f t="shared" si="139"/>
        <v>1.9531458086956031</v>
      </c>
      <c r="L687" s="19">
        <f t="shared" si="136"/>
        <v>728.19782608695652</v>
      </c>
      <c r="M687" s="19">
        <f t="shared" si="140"/>
        <v>736.61</v>
      </c>
      <c r="N687" s="19">
        <f t="shared" si="141"/>
        <v>736.97</v>
      </c>
      <c r="O687" s="19">
        <f t="shared" si="142"/>
        <v>-25.894499999999994</v>
      </c>
      <c r="P687" s="19">
        <f t="shared" si="143"/>
        <v>26.254500000000007</v>
      </c>
      <c r="Q687" s="19">
        <f t="shared" si="144"/>
        <v>710.71550000000002</v>
      </c>
      <c r="R687" s="19">
        <f t="shared" si="145"/>
        <v>709.89400000000001</v>
      </c>
      <c r="S687" s="46">
        <f>IFERROR(ABS(1-SMALL(Results!$Y687:$BB687,5)/SMALL(Results!$Y687:$BB687,1)),"")</f>
        <v>3.9341927132645615E-3</v>
      </c>
      <c r="T687" s="46">
        <f>IFERROR(ABS(1-SMALL(Results!$Y687:$BB687,6)/SMALL(Results!$Y687:$BB687,1)),"")</f>
        <v>4.7524030512602344E-3</v>
      </c>
      <c r="U687" s="46">
        <f>IFERROR(ABS(1-SMALL(Results!$Y687:$BB687,7)/SMALL(Results!$Y687:$BB687,1)),"")</f>
        <v>4.9177408915805909E-3</v>
      </c>
      <c r="V687" s="46">
        <f>IFERROR(ABS(1-SMALL(Results!$Y687:$BB687,8)/SMALL(Results!$Y687:$BB687,1)),"")</f>
        <v>4.992637520101928E-3</v>
      </c>
      <c r="W687" s="46">
        <f>IFERROR(ABS(1-SMALL(Results!$Y687:$BB687,9)/SMALL(Results!$Y687:$BB687,1)),"")</f>
        <v>6.0016222892365079E-3</v>
      </c>
      <c r="X687" s="48">
        <f>IFERROR(ABS(1-SMALL(Results!$Y687:$BB687,10)/SMALL(Results!$Y687:$BB687,1)),"")</f>
        <v>4.0709850461108754E-2</v>
      </c>
      <c r="Y687" s="9">
        <v>736.45</v>
      </c>
      <c r="Z687" s="9">
        <v>736.58</v>
      </c>
      <c r="AA687" s="9">
        <v>736.61</v>
      </c>
      <c r="AB687" s="9">
        <v>736.62</v>
      </c>
      <c r="AC687" s="9">
        <v>736.63</v>
      </c>
      <c r="AD687" s="9">
        <v>736.66</v>
      </c>
      <c r="AE687" s="9">
        <v>736.71</v>
      </c>
      <c r="AF687" s="9">
        <v>736.97</v>
      </c>
      <c r="AG687" s="9">
        <v>736.97</v>
      </c>
      <c r="AH687" s="9">
        <v>772.35</v>
      </c>
      <c r="AI687">
        <v>736.52</v>
      </c>
      <c r="AJ687">
        <v>736.73</v>
      </c>
      <c r="AK687">
        <v>736.46</v>
      </c>
      <c r="AS687">
        <v>707.64200000000005</v>
      </c>
      <c r="AT687">
        <v>709.89400000000001</v>
      </c>
      <c r="AU687">
        <v>711.12199999999996</v>
      </c>
      <c r="AV687">
        <v>711.005</v>
      </c>
      <c r="AW687">
        <v>711.17499999999995</v>
      </c>
      <c r="AX687">
        <v>747.23</v>
      </c>
      <c r="AY687">
        <v>711.88900000000001</v>
      </c>
      <c r="AZ687">
        <v>707.86599999999999</v>
      </c>
      <c r="BA687">
        <v>708.04099999999994</v>
      </c>
      <c r="BB687">
        <v>710.42600000000004</v>
      </c>
    </row>
    <row r="688" spans="1:54" hidden="1" x14ac:dyDescent="0.25">
      <c r="A688" s="24" t="s">
        <v>10</v>
      </c>
      <c r="B688" s="19" t="s">
        <v>9</v>
      </c>
      <c r="C688" s="26" t="s">
        <v>8</v>
      </c>
      <c r="D688" s="26" t="s">
        <v>22</v>
      </c>
      <c r="E688" s="26">
        <v>4</v>
      </c>
      <c r="F688" s="25" t="str">
        <f t="shared" si="133"/>
        <v>V9DockerMasterSlaveno parameter4</v>
      </c>
      <c r="G688" s="19">
        <f t="shared" si="134"/>
        <v>364.59699999999998</v>
      </c>
      <c r="H688" s="19">
        <f t="shared" si="137"/>
        <v>3.8065398234214767</v>
      </c>
      <c r="I688" s="19">
        <f t="shared" si="135"/>
        <v>395.77800000000002</v>
      </c>
      <c r="J688" s="19">
        <f t="shared" si="138"/>
        <v>364.69749999999999</v>
      </c>
      <c r="K688" s="19">
        <f t="shared" si="139"/>
        <v>3.8062531275920453</v>
      </c>
      <c r="L688" s="19">
        <f t="shared" si="136"/>
        <v>372.69399999999996</v>
      </c>
      <c r="M688" s="19">
        <f t="shared" si="140"/>
        <v>377.54</v>
      </c>
      <c r="N688" s="19">
        <f t="shared" si="141"/>
        <v>377.61</v>
      </c>
      <c r="O688" s="19">
        <f t="shared" si="142"/>
        <v>-12.84250000000003</v>
      </c>
      <c r="P688" s="19">
        <f t="shared" si="143"/>
        <v>12.912500000000023</v>
      </c>
      <c r="Q688" s="19">
        <f t="shared" si="144"/>
        <v>364.69749999999999</v>
      </c>
      <c r="R688" s="19">
        <f t="shared" si="145"/>
        <v>364.63299999999998</v>
      </c>
      <c r="S688" s="46">
        <f>IFERROR(ABS(1-SMALL(Results!$Y688:$BB688,5)/SMALL(Results!$Y688:$BB688,1)),"")</f>
        <v>1.3165220778010855E-4</v>
      </c>
      <c r="T688" s="46">
        <f>IFERROR(ABS(1-SMALL(Results!$Y688:$BB688,6)/SMALL(Results!$Y688:$BB688,1)),"")</f>
        <v>4.1964141229922092E-4</v>
      </c>
      <c r="U688" s="46">
        <f>IFERROR(ABS(1-SMALL(Results!$Y688:$BB688,7)/SMALL(Results!$Y688:$BB688,1)),"")</f>
        <v>5.2935158544920036E-4</v>
      </c>
      <c r="V688" s="46">
        <f>IFERROR(ABS(1-SMALL(Results!$Y688:$BB688,8)/SMALL(Results!$Y688:$BB688,1)),"")</f>
        <v>5.7323565470923654E-4</v>
      </c>
      <c r="W688" s="46">
        <f>IFERROR(ABS(1-SMALL(Results!$Y688:$BB688,9)/SMALL(Results!$Y688:$BB688,1)),"")</f>
        <v>5.7597840903800268E-4</v>
      </c>
      <c r="X688" s="48">
        <f>IFERROR(ABS(1-SMALL(Results!$Y688:$BB688,10)/SMALL(Results!$Y688:$BB688,1)),"")</f>
        <v>3.5417186647174859E-2</v>
      </c>
      <c r="Y688" s="9">
        <v>377.51</v>
      </c>
      <c r="Z688" s="9">
        <v>377.52</v>
      </c>
      <c r="AA688" s="9">
        <v>377.54</v>
      </c>
      <c r="AB688" s="9">
        <v>377.55</v>
      </c>
      <c r="AC688" s="9">
        <v>377.56</v>
      </c>
      <c r="AD688" s="9">
        <v>377.56</v>
      </c>
      <c r="AE688" s="9">
        <v>377.6</v>
      </c>
      <c r="AF688" s="9">
        <v>377.61</v>
      </c>
      <c r="AG688" s="9">
        <v>377.61</v>
      </c>
      <c r="AH688" s="9">
        <v>377.77</v>
      </c>
      <c r="AS688">
        <v>364.62099999999998</v>
      </c>
      <c r="AT688">
        <v>395.77800000000002</v>
      </c>
      <c r="AU688">
        <v>364.79</v>
      </c>
      <c r="AV688">
        <v>364.75</v>
      </c>
      <c r="AW688">
        <v>364.63299999999998</v>
      </c>
      <c r="AX688">
        <v>364.62299999999999</v>
      </c>
      <c r="AY688">
        <v>364.64499999999998</v>
      </c>
      <c r="AZ688">
        <v>364.80700000000002</v>
      </c>
      <c r="BA688">
        <v>364.80599999999998</v>
      </c>
      <c r="BB688">
        <v>364.59699999999998</v>
      </c>
    </row>
    <row r="689" spans="1:54" hidden="1" x14ac:dyDescent="0.25">
      <c r="A689" s="24" t="s">
        <v>10</v>
      </c>
      <c r="B689" s="19" t="s">
        <v>9</v>
      </c>
      <c r="C689" s="26" t="s">
        <v>8</v>
      </c>
      <c r="D689" s="26" t="s">
        <v>22</v>
      </c>
      <c r="E689" s="26">
        <v>8</v>
      </c>
      <c r="F689" s="25" t="str">
        <f t="shared" si="133"/>
        <v>V9DockerMasterSlaveno parameter8</v>
      </c>
      <c r="G689" s="19">
        <f t="shared" si="134"/>
        <v>182.738</v>
      </c>
      <c r="H689" s="19">
        <f t="shared" si="137"/>
        <v>7.5947695607919536</v>
      </c>
      <c r="I689" s="19">
        <f t="shared" si="135"/>
        <v>194.54</v>
      </c>
      <c r="J689" s="19">
        <f t="shared" si="138"/>
        <v>182.89749999999998</v>
      </c>
      <c r="K689" s="19">
        <f t="shared" si="139"/>
        <v>7.5896663431703555</v>
      </c>
      <c r="L689" s="19">
        <f t="shared" si="136"/>
        <v>186.90805</v>
      </c>
      <c r="M689" s="19">
        <f t="shared" si="140"/>
        <v>190.19</v>
      </c>
      <c r="N689" s="19">
        <f t="shared" si="141"/>
        <v>190.24</v>
      </c>
      <c r="O689" s="19">
        <f t="shared" si="142"/>
        <v>-7.2925000000000182</v>
      </c>
      <c r="P689" s="19">
        <f t="shared" si="143"/>
        <v>7.3425000000000296</v>
      </c>
      <c r="Q689" s="19">
        <f t="shared" si="144"/>
        <v>182.89749999999998</v>
      </c>
      <c r="R689" s="19">
        <f t="shared" si="145"/>
        <v>182.81700000000001</v>
      </c>
      <c r="S689" s="46">
        <f>IFERROR(ABS(1-SMALL(Results!$Y689:$BB689,5)/SMALL(Results!$Y689:$BB689,1)),"")</f>
        <v>6.7856712889491355E-4</v>
      </c>
      <c r="T689" s="46">
        <f>IFERROR(ABS(1-SMALL(Results!$Y689:$BB689,6)/SMALL(Results!$Y689:$BB689,1)),"")</f>
        <v>1.0671015333427736E-3</v>
      </c>
      <c r="U689" s="46">
        <f>IFERROR(ABS(1-SMALL(Results!$Y689:$BB689,7)/SMALL(Results!$Y689:$BB689,1)),"")</f>
        <v>1.329772680011887E-3</v>
      </c>
      <c r="V689" s="46">
        <f>IFERROR(ABS(1-SMALL(Results!$Y689:$BB689,8)/SMALL(Results!$Y689:$BB689,1)),"")</f>
        <v>1.6471669822368806E-3</v>
      </c>
      <c r="W689" s="46">
        <f>IFERROR(ABS(1-SMALL(Results!$Y689:$BB689,9)/SMALL(Results!$Y689:$BB689,1)),"")</f>
        <v>2.0794799111296669E-3</v>
      </c>
      <c r="X689" s="48">
        <f>IFERROR(ABS(1-SMALL(Results!$Y689:$BB689,10)/SMALL(Results!$Y689:$BB689,1)),"")</f>
        <v>1.5278705031246842E-2</v>
      </c>
      <c r="Y689" s="9">
        <v>190.18</v>
      </c>
      <c r="Z689" s="9">
        <v>190.19</v>
      </c>
      <c r="AA689" s="9">
        <v>190.19</v>
      </c>
      <c r="AB689" s="9">
        <v>190.19</v>
      </c>
      <c r="AC689" s="9">
        <v>190.2</v>
      </c>
      <c r="AD689" s="9">
        <v>190.2</v>
      </c>
      <c r="AE689" s="9">
        <v>190.21</v>
      </c>
      <c r="AF689" s="9">
        <v>190.24</v>
      </c>
      <c r="AG689" s="9">
        <v>190.42</v>
      </c>
      <c r="AH689" s="9">
        <v>194.54</v>
      </c>
      <c r="AS689">
        <v>183.03899999999999</v>
      </c>
      <c r="AT689">
        <v>182.738</v>
      </c>
      <c r="AU689">
        <v>183.11799999999999</v>
      </c>
      <c r="AV689">
        <v>182.93299999999999</v>
      </c>
      <c r="AW689">
        <v>182.98099999999999</v>
      </c>
      <c r="AX689">
        <v>182.86199999999999</v>
      </c>
      <c r="AY689">
        <v>185.53</v>
      </c>
      <c r="AZ689">
        <v>182.81700000000001</v>
      </c>
      <c r="BA689">
        <v>182.80600000000001</v>
      </c>
      <c r="BB689">
        <v>182.77699999999999</v>
      </c>
    </row>
    <row r="690" spans="1:54" hidden="1" x14ac:dyDescent="0.25">
      <c r="A690" s="24" t="s">
        <v>10</v>
      </c>
      <c r="B690" s="19" t="s">
        <v>9</v>
      </c>
      <c r="C690" s="26" t="s">
        <v>8</v>
      </c>
      <c r="D690" s="26" t="s">
        <v>22</v>
      </c>
      <c r="E690" s="26">
        <v>12</v>
      </c>
      <c r="F690" s="25" t="str">
        <f t="shared" si="133"/>
        <v>V9DockerMasterSlaveno parameter12</v>
      </c>
      <c r="G690" s="19">
        <f t="shared" si="134"/>
        <v>122.78100000000001</v>
      </c>
      <c r="H690" s="19">
        <f t="shared" si="137"/>
        <v>11.30348343799122</v>
      </c>
      <c r="I690" s="19">
        <f t="shared" si="135"/>
        <v>128.32</v>
      </c>
      <c r="J690" s="19">
        <f t="shared" si="138"/>
        <v>122.87350000000001</v>
      </c>
      <c r="K690" s="19">
        <f t="shared" si="139"/>
        <v>11.297236588849506</v>
      </c>
      <c r="L690" s="19">
        <f t="shared" si="136"/>
        <v>125.35420000000002</v>
      </c>
      <c r="M690" s="19">
        <f t="shared" si="140"/>
        <v>127.74</v>
      </c>
      <c r="N690" s="19">
        <f t="shared" si="141"/>
        <v>127.79</v>
      </c>
      <c r="O690" s="19">
        <f t="shared" si="142"/>
        <v>-4.8664999999999878</v>
      </c>
      <c r="P690" s="19">
        <f t="shared" si="143"/>
        <v>4.9164999999999992</v>
      </c>
      <c r="Q690" s="19">
        <f t="shared" si="144"/>
        <v>122.87350000000001</v>
      </c>
      <c r="R690" s="19">
        <f t="shared" si="145"/>
        <v>122.851</v>
      </c>
      <c r="S690" s="46">
        <f>IFERROR(ABS(1-SMALL(Results!$Y690:$BB690,5)/SMALL(Results!$Y690:$BB690,1)),"")</f>
        <v>5.9455453205292663E-4</v>
      </c>
      <c r="T690" s="46">
        <f>IFERROR(ABS(1-SMALL(Results!$Y690:$BB690,6)/SMALL(Results!$Y690:$BB690,1)),"")</f>
        <v>9.1219325465652368E-4</v>
      </c>
      <c r="U690" s="46">
        <f>IFERROR(ABS(1-SMALL(Results!$Y690:$BB690,7)/SMALL(Results!$Y690:$BB690,1)),"")</f>
        <v>1.1483861509515858E-3</v>
      </c>
      <c r="V690" s="46">
        <f>IFERROR(ABS(1-SMALL(Results!$Y690:$BB690,8)/SMALL(Results!$Y690:$BB690,1)),"")</f>
        <v>1.2461211425218721E-3</v>
      </c>
      <c r="W690" s="46">
        <f>IFERROR(ABS(1-SMALL(Results!$Y690:$BB690,9)/SMALL(Results!$Y690:$BB690,1)),"")</f>
        <v>1.3438561340923805E-3</v>
      </c>
      <c r="X690" s="48">
        <f>IFERROR(ABS(1-SMALL(Results!$Y690:$BB690,10)/SMALL(Results!$Y690:$BB690,1)),"")</f>
        <v>1.7347961003737478E-3</v>
      </c>
      <c r="Y690" s="9">
        <v>127.73</v>
      </c>
      <c r="Z690" s="9">
        <v>127.74</v>
      </c>
      <c r="AA690" s="9">
        <v>127.74</v>
      </c>
      <c r="AB690" s="9">
        <v>127.74</v>
      </c>
      <c r="AC690" s="9">
        <v>127.76</v>
      </c>
      <c r="AD690" s="9">
        <v>127.77</v>
      </c>
      <c r="AE690" s="9">
        <v>127.78</v>
      </c>
      <c r="AF690" s="9">
        <v>127.79</v>
      </c>
      <c r="AG690" s="9">
        <v>127.9</v>
      </c>
      <c r="AH690" s="9">
        <v>128.32</v>
      </c>
      <c r="AS690">
        <v>122.934</v>
      </c>
      <c r="AT690">
        <v>122.854</v>
      </c>
      <c r="AU690">
        <v>122.79300000000001</v>
      </c>
      <c r="AV690">
        <v>122.922</v>
      </c>
      <c r="AW690">
        <v>122.946</v>
      </c>
      <c r="AX690">
        <v>122.78100000000001</v>
      </c>
      <c r="AY690">
        <v>122.851</v>
      </c>
      <c r="AZ690">
        <v>122.846</v>
      </c>
      <c r="BA690">
        <v>122.893</v>
      </c>
      <c r="BB690">
        <v>122.994</v>
      </c>
    </row>
    <row r="691" spans="1:54" hidden="1" x14ac:dyDescent="0.25">
      <c r="A691" s="24" t="s">
        <v>10</v>
      </c>
      <c r="B691" s="19" t="s">
        <v>9</v>
      </c>
      <c r="C691" s="26" t="s">
        <v>8</v>
      </c>
      <c r="D691" s="26" t="s">
        <v>22</v>
      </c>
      <c r="E691" s="26">
        <v>16</v>
      </c>
      <c r="F691" s="25" t="str">
        <f t="shared" si="133"/>
        <v>V9DockerMasterSlaveno parameter16</v>
      </c>
      <c r="G691" s="19">
        <f t="shared" si="134"/>
        <v>92.102000000000004</v>
      </c>
      <c r="H691" s="19">
        <f t="shared" si="137"/>
        <v>15.068652146533191</v>
      </c>
      <c r="I691" s="19">
        <f t="shared" si="135"/>
        <v>98.08</v>
      </c>
      <c r="J691" s="19">
        <f t="shared" si="138"/>
        <v>92.42</v>
      </c>
      <c r="K691" s="19">
        <f t="shared" si="139"/>
        <v>15.019811729062971</v>
      </c>
      <c r="L691" s="19">
        <f t="shared" si="136"/>
        <v>94.619550000000018</v>
      </c>
      <c r="M691" s="19">
        <f t="shared" si="140"/>
        <v>95.67</v>
      </c>
      <c r="N691" s="19">
        <f t="shared" si="141"/>
        <v>97.740000000000009</v>
      </c>
      <c r="O691" s="19">
        <f t="shared" si="142"/>
        <v>-3.25</v>
      </c>
      <c r="P691" s="19">
        <f t="shared" si="143"/>
        <v>5.3200000000000074</v>
      </c>
      <c r="Q691" s="19">
        <f t="shared" si="144"/>
        <v>92.42</v>
      </c>
      <c r="R691" s="19">
        <f t="shared" si="145"/>
        <v>92.265000000000001</v>
      </c>
      <c r="S691" s="46">
        <f>IFERROR(ABS(1-SMALL(Results!$Y691:$BB691,5)/SMALL(Results!$Y691:$BB691,1)),"")</f>
        <v>2.9098173763870694E-3</v>
      </c>
      <c r="T691" s="46">
        <f>IFERROR(ABS(1-SMALL(Results!$Y691:$BB691,6)/SMALL(Results!$Y691:$BB691,1)),"")</f>
        <v>3.995570128770165E-3</v>
      </c>
      <c r="U691" s="46">
        <f>IFERROR(ABS(1-SMALL(Results!$Y691:$BB691,7)/SMALL(Results!$Y691:$BB691,1)),"")</f>
        <v>4.8207422205814865E-3</v>
      </c>
      <c r="V691" s="46">
        <f>IFERROR(ABS(1-SMALL(Results!$Y691:$BB691,8)/SMALL(Results!$Y691:$BB691,1)),"")</f>
        <v>1.9456689322707499E-2</v>
      </c>
      <c r="W691" s="46">
        <f>IFERROR(ABS(1-SMALL(Results!$Y691:$BB691,9)/SMALL(Results!$Y691:$BB691,1)),"")</f>
        <v>2.4657445006623036E-2</v>
      </c>
      <c r="X691" s="48">
        <f>IFERROR(ABS(1-SMALL(Results!$Y691:$BB691,10)/SMALL(Results!$Y691:$BB691,1)),"")</f>
        <v>2.4972313304814087E-2</v>
      </c>
      <c r="Y691" s="9">
        <v>95.63</v>
      </c>
      <c r="Z691" s="9">
        <v>95.65</v>
      </c>
      <c r="AA691" s="9">
        <v>95.67</v>
      </c>
      <c r="AB691" s="9">
        <v>95.67</v>
      </c>
      <c r="AC691" s="9">
        <v>95.68</v>
      </c>
      <c r="AD691" s="9">
        <v>95.68</v>
      </c>
      <c r="AE691" s="9">
        <v>95.72999999999999</v>
      </c>
      <c r="AF691" s="9">
        <v>97.740000000000009</v>
      </c>
      <c r="AG691" s="9">
        <v>98.02000000000001</v>
      </c>
      <c r="AH691" s="9">
        <v>98.08</v>
      </c>
      <c r="AS691">
        <v>94.37299999999999</v>
      </c>
      <c r="AT691">
        <v>92.37</v>
      </c>
      <c r="AU691">
        <v>92.156999999999996</v>
      </c>
      <c r="AV691">
        <v>92.262</v>
      </c>
      <c r="AW691">
        <v>92.545999999999992</v>
      </c>
      <c r="AX691">
        <v>92.47</v>
      </c>
      <c r="AY691">
        <v>93.894000000000005</v>
      </c>
      <c r="AZ691">
        <v>92.265000000000001</v>
      </c>
      <c r="BA691">
        <v>92.102000000000004</v>
      </c>
      <c r="BB691">
        <v>94.402000000000001</v>
      </c>
    </row>
    <row r="692" spans="1:54" hidden="1" x14ac:dyDescent="0.25">
      <c r="A692" s="24" t="s">
        <v>10</v>
      </c>
      <c r="B692" s="19" t="s">
        <v>9</v>
      </c>
      <c r="C692" s="26" t="s">
        <v>8</v>
      </c>
      <c r="D692" s="26" t="s">
        <v>22</v>
      </c>
      <c r="E692" s="26">
        <v>20</v>
      </c>
      <c r="F692" s="25" t="str">
        <f t="shared" si="133"/>
        <v>V9DockerMasterSlaveno parameter20</v>
      </c>
      <c r="G692" s="19">
        <f t="shared" si="134"/>
        <v>74.119</v>
      </c>
      <c r="H692" s="19">
        <f t="shared" si="137"/>
        <v>18.724658994319945</v>
      </c>
      <c r="I692" s="19">
        <f t="shared" si="135"/>
        <v>78.5</v>
      </c>
      <c r="J692" s="19">
        <f t="shared" si="138"/>
        <v>74.349500000000006</v>
      </c>
      <c r="K692" s="19">
        <f t="shared" si="139"/>
        <v>18.6703474804807</v>
      </c>
      <c r="L692" s="19">
        <f t="shared" si="136"/>
        <v>75.954899999999995</v>
      </c>
      <c r="M692" s="19">
        <f t="shared" si="140"/>
        <v>76.52</v>
      </c>
      <c r="N692" s="19">
        <f t="shared" si="141"/>
        <v>78.08</v>
      </c>
      <c r="O692" s="19">
        <f t="shared" si="142"/>
        <v>-2.1704999999999899</v>
      </c>
      <c r="P692" s="19">
        <f t="shared" si="143"/>
        <v>3.7304999999999922</v>
      </c>
      <c r="Q692" s="19">
        <f t="shared" si="144"/>
        <v>74.349500000000006</v>
      </c>
      <c r="R692" s="19">
        <f t="shared" si="145"/>
        <v>74.313999999999993</v>
      </c>
      <c r="S692" s="46">
        <f>IFERROR(ABS(1-SMALL(Results!$Y692:$BB692,5)/SMALL(Results!$Y692:$BB692,1)),"")</f>
        <v>2.9951834212549322E-3</v>
      </c>
      <c r="T692" s="46">
        <f>IFERROR(ABS(1-SMALL(Results!$Y692:$BB692,6)/SMALL(Results!$Y692:$BB692,1)),"")</f>
        <v>3.2245443138736452E-3</v>
      </c>
      <c r="U692" s="46">
        <f>IFERROR(ABS(1-SMALL(Results!$Y692:$BB692,7)/SMALL(Results!$Y692:$BB692,1)),"")</f>
        <v>3.5348561097694464E-3</v>
      </c>
      <c r="V692" s="46">
        <f>IFERROR(ABS(1-SMALL(Results!$Y692:$BB692,8)/SMALL(Results!$Y692:$BB692,1)),"")</f>
        <v>3.912626991729562E-3</v>
      </c>
      <c r="W692" s="46">
        <f>IFERROR(ABS(1-SMALL(Results!$Y692:$BB692,9)/SMALL(Results!$Y692:$BB692,1)),"")</f>
        <v>1.5677491601343796E-2</v>
      </c>
      <c r="X692" s="48">
        <f>IFERROR(ABS(1-SMALL(Results!$Y692:$BB692,10)/SMALL(Results!$Y692:$BB692,1)),"")</f>
        <v>1.8929019549643211E-2</v>
      </c>
      <c r="Y692" s="9">
        <v>76.489999999999995</v>
      </c>
      <c r="Z692" s="9">
        <v>76.510000000000005</v>
      </c>
      <c r="AA692" s="9">
        <v>76.52</v>
      </c>
      <c r="AB692" s="9">
        <v>76.56</v>
      </c>
      <c r="AC692" s="9">
        <v>76.78</v>
      </c>
      <c r="AD692" s="9">
        <v>78.039999999999992</v>
      </c>
      <c r="AE692" s="9">
        <v>78.06</v>
      </c>
      <c r="AF692" s="9">
        <v>78.08</v>
      </c>
      <c r="AG692" s="9">
        <v>78.41</v>
      </c>
      <c r="AH692" s="9">
        <v>78.5</v>
      </c>
      <c r="AS692">
        <v>74.358000000000004</v>
      </c>
      <c r="AT692">
        <v>74.340999999999994</v>
      </c>
      <c r="AU692">
        <v>74.313999999999993</v>
      </c>
      <c r="AV692">
        <v>75.522000000000006</v>
      </c>
      <c r="AW692">
        <v>74.409000000000006</v>
      </c>
      <c r="AX692">
        <v>75.281000000000006</v>
      </c>
      <c r="AY692">
        <v>74.119</v>
      </c>
      <c r="AZ692">
        <v>74.228999999999999</v>
      </c>
      <c r="BA692">
        <v>74.194000000000003</v>
      </c>
      <c r="BB692">
        <v>74.381</v>
      </c>
    </row>
    <row r="693" spans="1:54" hidden="1" x14ac:dyDescent="0.25">
      <c r="A693" s="24" t="s">
        <v>10</v>
      </c>
      <c r="B693" s="19" t="s">
        <v>9</v>
      </c>
      <c r="C693" s="26" t="s">
        <v>8</v>
      </c>
      <c r="D693" s="26" t="s">
        <v>22</v>
      </c>
      <c r="E693" s="26">
        <v>24</v>
      </c>
      <c r="F693" s="25" t="str">
        <f t="shared" si="133"/>
        <v>V9DockerMasterSlaveno parameter24</v>
      </c>
      <c r="G693" s="19">
        <f t="shared" si="134"/>
        <v>62.881</v>
      </c>
      <c r="H693" s="19">
        <f t="shared" si="137"/>
        <v>22.071102558801545</v>
      </c>
      <c r="I693" s="19">
        <f t="shared" si="135"/>
        <v>67.83</v>
      </c>
      <c r="J693" s="19">
        <f t="shared" si="138"/>
        <v>62.963499999999996</v>
      </c>
      <c r="K693" s="19">
        <f t="shared" si="139"/>
        <v>22.046598426072247</v>
      </c>
      <c r="L693" s="19">
        <f t="shared" si="136"/>
        <v>64.422850000000011</v>
      </c>
      <c r="M693" s="19">
        <f t="shared" si="140"/>
        <v>65.62</v>
      </c>
      <c r="N693" s="19">
        <f t="shared" si="141"/>
        <v>65.66</v>
      </c>
      <c r="O693" s="19">
        <f t="shared" si="142"/>
        <v>-2.6565000000000083</v>
      </c>
      <c r="P693" s="19">
        <f t="shared" si="143"/>
        <v>2.6965000000000003</v>
      </c>
      <c r="Q693" s="19">
        <f t="shared" si="144"/>
        <v>62.963499999999996</v>
      </c>
      <c r="R693" s="19">
        <f t="shared" si="145"/>
        <v>62.914000000000001</v>
      </c>
      <c r="S693" s="46">
        <f>IFERROR(ABS(1-SMALL(Results!$Y693:$BB693,5)/SMALL(Results!$Y693:$BB693,1)),"")</f>
        <v>9.5418329861174378E-4</v>
      </c>
      <c r="T693" s="46">
        <f>IFERROR(ABS(1-SMALL(Results!$Y693:$BB693,6)/SMALL(Results!$Y693:$BB693,1)),"")</f>
        <v>1.6698207725702741E-3</v>
      </c>
      <c r="U693" s="46">
        <f>IFERROR(ABS(1-SMALL(Results!$Y693:$BB693,7)/SMALL(Results!$Y693:$BB693,1)),"")</f>
        <v>2.0355910370382091E-3</v>
      </c>
      <c r="V693" s="46">
        <f>IFERROR(ABS(1-SMALL(Results!$Y693:$BB693,8)/SMALL(Results!$Y693:$BB693,1)),"")</f>
        <v>2.8625498958350093E-3</v>
      </c>
      <c r="W693" s="46">
        <f>IFERROR(ABS(1-SMALL(Results!$Y693:$BB693,9)/SMALL(Results!$Y693:$BB693,1)),"")</f>
        <v>3.0533865555573136E-3</v>
      </c>
      <c r="X693" s="48">
        <f>IFERROR(ABS(1-SMALL(Results!$Y693:$BB693,10)/SMALL(Results!$Y693:$BB693,1)),"")</f>
        <v>5.232105087387362E-3</v>
      </c>
      <c r="Y693" s="9">
        <v>65.599999999999994</v>
      </c>
      <c r="Z693" s="9">
        <v>65.61</v>
      </c>
      <c r="AA693" s="9">
        <v>65.62</v>
      </c>
      <c r="AB693" s="9">
        <v>65.62</v>
      </c>
      <c r="AC693" s="9">
        <v>65.63</v>
      </c>
      <c r="AD693" s="9">
        <v>65.64</v>
      </c>
      <c r="AE693" s="9">
        <v>65.650000000000006</v>
      </c>
      <c r="AF693" s="9">
        <v>65.66</v>
      </c>
      <c r="AG693" s="9">
        <v>65.73</v>
      </c>
      <c r="AH693" s="9">
        <v>67.83</v>
      </c>
      <c r="AS693">
        <v>63.009</v>
      </c>
      <c r="AT693">
        <v>62.881</v>
      </c>
      <c r="AU693">
        <v>62.985999999999997</v>
      </c>
      <c r="AV693">
        <v>62.941000000000003</v>
      </c>
      <c r="AW693">
        <v>62.905999999999999</v>
      </c>
      <c r="AX693">
        <v>62.914000000000001</v>
      </c>
      <c r="AY693">
        <v>63.061</v>
      </c>
      <c r="AZ693">
        <v>62.886000000000003</v>
      </c>
      <c r="BA693">
        <v>63.21</v>
      </c>
      <c r="BB693">
        <v>63.073</v>
      </c>
    </row>
    <row r="694" spans="1:54" hidden="1" x14ac:dyDescent="0.25">
      <c r="A694" s="24" t="s">
        <v>10</v>
      </c>
      <c r="B694" s="19" t="s">
        <v>9</v>
      </c>
      <c r="C694" s="26" t="s">
        <v>8</v>
      </c>
      <c r="D694" s="26" t="s">
        <v>22</v>
      </c>
      <c r="E694" s="26">
        <v>28</v>
      </c>
      <c r="F694" s="25" t="str">
        <f t="shared" si="133"/>
        <v>V9DockerMasterSlaveno parameter28</v>
      </c>
      <c r="G694" s="19">
        <f t="shared" si="134"/>
        <v>53.473999999999997</v>
      </c>
      <c r="H694" s="19">
        <f t="shared" si="137"/>
        <v>25.953790627220709</v>
      </c>
      <c r="I694" s="19">
        <f t="shared" si="135"/>
        <v>57.09</v>
      </c>
      <c r="J694" s="19">
        <f t="shared" si="138"/>
        <v>53.543999999999997</v>
      </c>
      <c r="K694" s="19">
        <f t="shared" si="139"/>
        <v>25.925052293440906</v>
      </c>
      <c r="L694" s="19">
        <f t="shared" si="136"/>
        <v>54.744949999999996</v>
      </c>
      <c r="M694" s="19">
        <f t="shared" si="140"/>
        <v>55.05</v>
      </c>
      <c r="N694" s="19">
        <f t="shared" si="141"/>
        <v>55.14</v>
      </c>
      <c r="O694" s="19">
        <f t="shared" si="142"/>
        <v>-1.5060000000000002</v>
      </c>
      <c r="P694" s="19">
        <f t="shared" si="143"/>
        <v>1.5960000000000036</v>
      </c>
      <c r="Q694" s="19">
        <f t="shared" si="144"/>
        <v>53.543999999999997</v>
      </c>
      <c r="R694" s="19">
        <f t="shared" si="145"/>
        <v>53.518000000000001</v>
      </c>
      <c r="S694" s="46">
        <f>IFERROR(ABS(1-SMALL(Results!$Y694:$BB694,5)/SMALL(Results!$Y694:$BB694,1)),"")</f>
        <v>8.7893181733189607E-4</v>
      </c>
      <c r="T694" s="46">
        <f>IFERROR(ABS(1-SMALL(Results!$Y694:$BB694,6)/SMALL(Results!$Y694:$BB694,1)),"")</f>
        <v>1.7391629576990475E-3</v>
      </c>
      <c r="U694" s="46">
        <f>IFERROR(ABS(1-SMALL(Results!$Y694:$BB694,7)/SMALL(Results!$Y694:$BB694,1)),"")</f>
        <v>2.1767587986685211E-2</v>
      </c>
      <c r="V694" s="46">
        <f>IFERROR(ABS(1-SMALL(Results!$Y694:$BB694,8)/SMALL(Results!$Y694:$BB694,1)),"")</f>
        <v>2.4385682761715932E-2</v>
      </c>
      <c r="W694" s="46">
        <f>IFERROR(ABS(1-SMALL(Results!$Y694:$BB694,9)/SMALL(Results!$Y694:$BB694,1)),"")</f>
        <v>2.5040206455473779E-2</v>
      </c>
      <c r="X694" s="48">
        <f>IFERROR(ABS(1-SMALL(Results!$Y694:$BB694,10)/SMALL(Results!$Y694:$BB694,1)),"")</f>
        <v>2.580693421101854E-2</v>
      </c>
      <c r="Y694" s="9">
        <v>55.05</v>
      </c>
      <c r="Z694" s="9">
        <v>55.05</v>
      </c>
      <c r="AA694" s="9">
        <v>55.05</v>
      </c>
      <c r="AB694" s="9">
        <v>55.06</v>
      </c>
      <c r="AC694" s="9">
        <v>55.08</v>
      </c>
      <c r="AD694" s="9">
        <v>55.08</v>
      </c>
      <c r="AE694" s="9">
        <v>55.13</v>
      </c>
      <c r="AF694" s="9">
        <v>55.14</v>
      </c>
      <c r="AG694" s="9">
        <v>57.05</v>
      </c>
      <c r="AH694" s="9">
        <v>57.09</v>
      </c>
      <c r="AS694">
        <v>53.567</v>
      </c>
      <c r="AT694">
        <v>53.478000000000002</v>
      </c>
      <c r="AU694">
        <v>54.637999999999998</v>
      </c>
      <c r="AV694">
        <v>54.813000000000002</v>
      </c>
      <c r="AW694">
        <v>53.473999999999997</v>
      </c>
      <c r="AX694">
        <v>53.518000000000001</v>
      </c>
      <c r="AY694">
        <v>54.777999999999999</v>
      </c>
      <c r="AZ694">
        <v>53.478000000000002</v>
      </c>
      <c r="BA694">
        <v>54.853999999999999</v>
      </c>
      <c r="BB694">
        <v>53.521000000000001</v>
      </c>
    </row>
    <row r="695" spans="1:54" hidden="1" x14ac:dyDescent="0.25">
      <c r="A695" s="24" t="s">
        <v>10</v>
      </c>
      <c r="B695" s="19" t="s">
        <v>9</v>
      </c>
      <c r="C695" s="26" t="s">
        <v>8</v>
      </c>
      <c r="D695" s="26" t="s">
        <v>22</v>
      </c>
      <c r="E695" s="26">
        <v>32</v>
      </c>
      <c r="F695" s="25" t="str">
        <f t="shared" si="133"/>
        <v>V9DockerMasterSlaveno parameter32</v>
      </c>
      <c r="G695" s="19">
        <f t="shared" si="134"/>
        <v>46.845999999999997</v>
      </c>
      <c r="H695" s="19">
        <f t="shared" si="137"/>
        <v>29.625859198223971</v>
      </c>
      <c r="I695" s="19">
        <f t="shared" si="135"/>
        <v>50.6</v>
      </c>
      <c r="J695" s="19">
        <f t="shared" si="138"/>
        <v>47.075499999999998</v>
      </c>
      <c r="K695" s="19">
        <f t="shared" si="139"/>
        <v>29.487334175951396</v>
      </c>
      <c r="L695" s="19">
        <f t="shared" si="136"/>
        <v>48.14235</v>
      </c>
      <c r="M695" s="19">
        <f t="shared" si="140"/>
        <v>48.6</v>
      </c>
      <c r="N695" s="19">
        <f t="shared" si="141"/>
        <v>48.66</v>
      </c>
      <c r="O695" s="19">
        <f t="shared" si="142"/>
        <v>-1.5245000000000033</v>
      </c>
      <c r="P695" s="19">
        <f t="shared" si="143"/>
        <v>1.5844999999999985</v>
      </c>
      <c r="Q695" s="19">
        <f t="shared" si="144"/>
        <v>47.075499999999998</v>
      </c>
      <c r="R695" s="19">
        <f t="shared" si="145"/>
        <v>47.021999999999998</v>
      </c>
      <c r="S695" s="46">
        <f>IFERROR(ABS(1-SMALL(Results!$Y695:$BB695,5)/SMALL(Results!$Y695:$BB695,1)),"")</f>
        <v>3.8210306109380809E-3</v>
      </c>
      <c r="T695" s="46">
        <f>IFERROR(ABS(1-SMALL(Results!$Y695:$BB695,6)/SMALL(Results!$Y695:$BB695,1)),"")</f>
        <v>5.9770311232549833E-3</v>
      </c>
      <c r="U695" s="46">
        <f>IFERROR(ABS(1-SMALL(Results!$Y695:$BB695,7)/SMALL(Results!$Y695:$BB695,1)),"")</f>
        <v>9.3711309396746767E-3</v>
      </c>
      <c r="V695" s="46">
        <f>IFERROR(ABS(1-SMALL(Results!$Y695:$BB695,8)/SMALL(Results!$Y695:$BB695,1)),"")</f>
        <v>3.3642146608034773E-2</v>
      </c>
      <c r="W695" s="46">
        <f>IFERROR(ABS(1-SMALL(Results!$Y695:$BB695,9)/SMALL(Results!$Y695:$BB695,1)),"")</f>
        <v>3.4816206292960006E-2</v>
      </c>
      <c r="X695" s="48">
        <f>IFERROR(ABS(1-SMALL(Results!$Y695:$BB695,10)/SMALL(Results!$Y695:$BB695,1)),"")</f>
        <v>3.5413909405285438E-2</v>
      </c>
      <c r="Y695" s="9">
        <v>48.59</v>
      </c>
      <c r="Z695" s="9">
        <v>48.59</v>
      </c>
      <c r="AA695" s="9">
        <v>48.6</v>
      </c>
      <c r="AB695" s="9">
        <v>48.6</v>
      </c>
      <c r="AC695" s="9">
        <v>48.61</v>
      </c>
      <c r="AD695" s="9">
        <v>48.63</v>
      </c>
      <c r="AE695" s="9">
        <v>48.65</v>
      </c>
      <c r="AF695" s="9">
        <v>48.66</v>
      </c>
      <c r="AG695" s="9">
        <v>48.69</v>
      </c>
      <c r="AH695" s="9">
        <v>50.6</v>
      </c>
      <c r="AS695">
        <v>47.284999999999997</v>
      </c>
      <c r="AT695">
        <v>46.845999999999997</v>
      </c>
      <c r="AU695">
        <v>46.93</v>
      </c>
      <c r="AV695">
        <v>47.021999999999998</v>
      </c>
      <c r="AW695">
        <v>48.421999999999997</v>
      </c>
      <c r="AX695">
        <v>48.505000000000003</v>
      </c>
      <c r="AY695">
        <v>46.988999999999997</v>
      </c>
      <c r="AZ695">
        <v>47.024999999999999</v>
      </c>
      <c r="BA695">
        <v>48.476999999999997</v>
      </c>
      <c r="BB695">
        <v>47.125999999999998</v>
      </c>
    </row>
    <row r="696" spans="1:54" hidden="1" x14ac:dyDescent="0.25">
      <c r="A696" s="24" t="s">
        <v>10</v>
      </c>
      <c r="B696" s="19" t="s">
        <v>9</v>
      </c>
      <c r="C696" s="26" t="s">
        <v>8</v>
      </c>
      <c r="D696" s="26" t="s">
        <v>22</v>
      </c>
      <c r="E696" s="26">
        <v>36</v>
      </c>
      <c r="F696" s="25" t="str">
        <f t="shared" si="133"/>
        <v>V9DockerMasterSlaveno parameter36</v>
      </c>
      <c r="G696" s="19">
        <f t="shared" si="134"/>
        <v>42.448999999999998</v>
      </c>
      <c r="H696" s="19">
        <f t="shared" si="137"/>
        <v>32.694598223750859</v>
      </c>
      <c r="I696" s="19">
        <f t="shared" si="135"/>
        <v>44.98</v>
      </c>
      <c r="J696" s="19">
        <f t="shared" si="138"/>
        <v>42.492999999999995</v>
      </c>
      <c r="K696" s="19">
        <f t="shared" si="139"/>
        <v>32.667286376579675</v>
      </c>
      <c r="L696" s="19">
        <f t="shared" si="136"/>
        <v>43.465299999999999</v>
      </c>
      <c r="M696" s="19">
        <f t="shared" si="140"/>
        <v>44.34</v>
      </c>
      <c r="N696" s="19">
        <f t="shared" si="141"/>
        <v>44.37</v>
      </c>
      <c r="O696" s="19">
        <f t="shared" si="142"/>
        <v>-1.8470000000000084</v>
      </c>
      <c r="P696" s="19">
        <f t="shared" si="143"/>
        <v>1.8770000000000024</v>
      </c>
      <c r="Q696" s="19">
        <f t="shared" si="144"/>
        <v>42.492999999999995</v>
      </c>
      <c r="R696" s="19">
        <f t="shared" si="145"/>
        <v>42.481999999999999</v>
      </c>
      <c r="S696" s="46">
        <f>IFERROR(ABS(1-SMALL(Results!$Y696:$BB696,5)/SMALL(Results!$Y696:$BB696,1)),"")</f>
        <v>9.4230723927535287E-4</v>
      </c>
      <c r="T696" s="46">
        <f>IFERROR(ABS(1-SMALL(Results!$Y696:$BB696,6)/SMALL(Results!$Y696:$BB696,1)),"")</f>
        <v>1.1307686871304679E-3</v>
      </c>
      <c r="U696" s="46">
        <f>IFERROR(ABS(1-SMALL(Results!$Y696:$BB696,7)/SMALL(Results!$Y696:$BB696,1)),"")</f>
        <v>1.9788452024782632E-3</v>
      </c>
      <c r="V696" s="46">
        <f>IFERROR(ABS(1-SMALL(Results!$Y696:$BB696,8)/SMALL(Results!$Y696:$BB696,1)),"")</f>
        <v>2.4264411411341058E-3</v>
      </c>
      <c r="W696" s="46">
        <f>IFERROR(ABS(1-SMALL(Results!$Y696:$BB696,9)/SMALL(Results!$Y696:$BB696,1)),"")</f>
        <v>4.3581709816487013E-3</v>
      </c>
      <c r="X696" s="48">
        <f>IFERROR(ABS(1-SMALL(Results!$Y696:$BB696,10)/SMALL(Results!$Y696:$BB696,1)),"")</f>
        <v>4.8057669203043218E-3</v>
      </c>
      <c r="Y696" s="9">
        <v>44.32</v>
      </c>
      <c r="Z696" s="9">
        <v>44.32</v>
      </c>
      <c r="AA696" s="9">
        <v>44.34</v>
      </c>
      <c r="AB696" s="9">
        <v>44.34</v>
      </c>
      <c r="AC696" s="9">
        <v>44.35</v>
      </c>
      <c r="AD696" s="9">
        <v>44.35</v>
      </c>
      <c r="AE696" s="9">
        <v>44.35</v>
      </c>
      <c r="AF696" s="9">
        <v>44.37</v>
      </c>
      <c r="AG696" s="9">
        <v>44.37</v>
      </c>
      <c r="AH696" s="9">
        <v>44.98</v>
      </c>
      <c r="AS696">
        <v>42.652999999999999</v>
      </c>
      <c r="AT696">
        <v>42.460999999999999</v>
      </c>
      <c r="AU696">
        <v>42.488999999999997</v>
      </c>
      <c r="AV696">
        <v>42.552</v>
      </c>
      <c r="AW696">
        <v>42.533000000000001</v>
      </c>
      <c r="AX696">
        <v>42.448999999999998</v>
      </c>
      <c r="AY696">
        <v>42.634</v>
      </c>
      <c r="AZ696">
        <v>42.481999999999999</v>
      </c>
      <c r="BA696">
        <v>42.497</v>
      </c>
      <c r="BB696">
        <v>42.466000000000001</v>
      </c>
    </row>
    <row r="697" spans="1:54" hidden="1" x14ac:dyDescent="0.25">
      <c r="A697" s="24" t="s">
        <v>10</v>
      </c>
      <c r="B697" s="19" t="s">
        <v>9</v>
      </c>
      <c r="C697" s="26" t="s">
        <v>8</v>
      </c>
      <c r="D697" s="26" t="s">
        <v>22</v>
      </c>
      <c r="E697" s="26">
        <v>40</v>
      </c>
      <c r="F697" s="25" t="str">
        <f t="shared" si="133"/>
        <v>V9DockerMasterSlaveno parameter40</v>
      </c>
      <c r="G697" s="19">
        <f t="shared" si="134"/>
        <v>38.35</v>
      </c>
      <c r="H697" s="19">
        <f t="shared" si="137"/>
        <v>36.189126466753585</v>
      </c>
      <c r="I697" s="19">
        <f t="shared" si="135"/>
        <v>40.35</v>
      </c>
      <c r="J697" s="19">
        <f t="shared" si="138"/>
        <v>38.477000000000004</v>
      </c>
      <c r="K697" s="19">
        <f t="shared" si="139"/>
        <v>36.076903084959838</v>
      </c>
      <c r="L697" s="19">
        <f t="shared" si="136"/>
        <v>39.341999999999999</v>
      </c>
      <c r="M697" s="19">
        <f t="shared" si="140"/>
        <v>40.15</v>
      </c>
      <c r="N697" s="19">
        <f t="shared" si="141"/>
        <v>40.22</v>
      </c>
      <c r="O697" s="19">
        <f t="shared" si="142"/>
        <v>-1.6729999999999947</v>
      </c>
      <c r="P697" s="19">
        <f t="shared" si="143"/>
        <v>1.742999999999995</v>
      </c>
      <c r="Q697" s="19">
        <f t="shared" si="144"/>
        <v>38.477000000000004</v>
      </c>
      <c r="R697" s="19">
        <f t="shared" si="145"/>
        <v>38.424999999999997</v>
      </c>
      <c r="S697" s="46">
        <f>IFERROR(ABS(1-SMALL(Results!$Y697:$BB697,5)/SMALL(Results!$Y697:$BB697,1)),"")</f>
        <v>2.9986962190351463E-3</v>
      </c>
      <c r="T697" s="46">
        <f>IFERROR(ABS(1-SMALL(Results!$Y697:$BB697,6)/SMALL(Results!$Y697:$BB697,1)),"")</f>
        <v>3.6245110821380155E-3</v>
      </c>
      <c r="U697" s="46">
        <f>IFERROR(ABS(1-SMALL(Results!$Y697:$BB697,7)/SMALL(Results!$Y697:$BB697,1)),"")</f>
        <v>4.458930899608804E-3</v>
      </c>
      <c r="V697" s="46">
        <f>IFERROR(ABS(1-SMALL(Results!$Y697:$BB697,8)/SMALL(Results!$Y697:$BB697,1)),"")</f>
        <v>4.9022164276399938E-3</v>
      </c>
      <c r="W697" s="46">
        <f>IFERROR(ABS(1-SMALL(Results!$Y697:$BB697,9)/SMALL(Results!$Y697:$BB697,1)),"")</f>
        <v>5.9191655801824616E-3</v>
      </c>
      <c r="X697" s="48">
        <f>IFERROR(ABS(1-SMALL(Results!$Y697:$BB697,10)/SMALL(Results!$Y697:$BB697,1)),"")</f>
        <v>7.3011734028682884E-3</v>
      </c>
      <c r="Y697" s="9">
        <v>40.14</v>
      </c>
      <c r="Z697" s="9">
        <v>40.15</v>
      </c>
      <c r="AA697" s="9">
        <v>40.15</v>
      </c>
      <c r="AB697" s="9">
        <v>40.17</v>
      </c>
      <c r="AC697" s="9">
        <v>40.17</v>
      </c>
      <c r="AD697" s="9">
        <v>40.19</v>
      </c>
      <c r="AE697" s="9">
        <v>40.21</v>
      </c>
      <c r="AF697" s="9">
        <v>40.22</v>
      </c>
      <c r="AG697" s="9">
        <v>40.26</v>
      </c>
      <c r="AH697" s="9">
        <v>40.35</v>
      </c>
      <c r="AS697">
        <v>38.537999999999997</v>
      </c>
      <c r="AT697">
        <v>38.412999999999997</v>
      </c>
      <c r="AU697">
        <v>38.630000000000003</v>
      </c>
      <c r="AV697">
        <v>38.521000000000001</v>
      </c>
      <c r="AW697">
        <v>38.421999999999997</v>
      </c>
      <c r="AX697">
        <v>38.424999999999997</v>
      </c>
      <c r="AY697">
        <v>38.465000000000003</v>
      </c>
      <c r="AZ697">
        <v>38.576999999999998</v>
      </c>
      <c r="BA697">
        <v>38.488999999999997</v>
      </c>
      <c r="BB697">
        <v>38.35</v>
      </c>
    </row>
    <row r="698" spans="1:54" hidden="1" x14ac:dyDescent="0.25">
      <c r="A698" s="24" t="s">
        <v>10</v>
      </c>
      <c r="B698" s="19" t="s">
        <v>9</v>
      </c>
      <c r="C698" s="26" t="s">
        <v>8</v>
      </c>
      <c r="D698" s="26" t="s">
        <v>22</v>
      </c>
      <c r="E698" s="26">
        <v>44</v>
      </c>
      <c r="F698" s="25" t="str">
        <f t="shared" si="133"/>
        <v>V9DockerMasterSlaveno parameter44</v>
      </c>
      <c r="G698" s="19">
        <f t="shared" si="134"/>
        <v>34.540999999999997</v>
      </c>
      <c r="H698" s="19">
        <f t="shared" si="137"/>
        <v>40.179873194175045</v>
      </c>
      <c r="I698" s="19">
        <f t="shared" si="135"/>
        <v>37.75</v>
      </c>
      <c r="J698" s="19">
        <f t="shared" si="138"/>
        <v>34.650999999999996</v>
      </c>
      <c r="K698" s="19">
        <f t="shared" si="139"/>
        <v>40.060344578800034</v>
      </c>
      <c r="L698" s="19">
        <f t="shared" si="136"/>
        <v>35.773550000000007</v>
      </c>
      <c r="M698" s="19">
        <f t="shared" si="140"/>
        <v>36.11</v>
      </c>
      <c r="N698" s="19">
        <f t="shared" si="141"/>
        <v>36.950000000000003</v>
      </c>
      <c r="O698" s="19">
        <f t="shared" si="142"/>
        <v>-1.4590000000000032</v>
      </c>
      <c r="P698" s="19">
        <f t="shared" si="143"/>
        <v>2.2990000000000066</v>
      </c>
      <c r="Q698" s="19">
        <f t="shared" si="144"/>
        <v>34.650999999999996</v>
      </c>
      <c r="R698" s="19">
        <f t="shared" si="145"/>
        <v>34.637999999999998</v>
      </c>
      <c r="S698" s="46">
        <f>IFERROR(ABS(1-SMALL(Results!$Y698:$BB698,5)/SMALL(Results!$Y698:$BB698,1)),"")</f>
        <v>2.8951101589416162E-3</v>
      </c>
      <c r="T698" s="46">
        <f>IFERROR(ABS(1-SMALL(Results!$Y698:$BB698,6)/SMALL(Results!$Y698:$BB698,1)),"")</f>
        <v>3.474132190729895E-3</v>
      </c>
      <c r="U698" s="46">
        <f>IFERROR(ABS(1-SMALL(Results!$Y698:$BB698,7)/SMALL(Results!$Y698:$BB698,1)),"")</f>
        <v>4.9795894733795087E-3</v>
      </c>
      <c r="V698" s="46">
        <f>IFERROR(ABS(1-SMALL(Results!$Y698:$BB698,8)/SMALL(Results!$Y698:$BB698,1)),"")</f>
        <v>1.1927853854839299E-2</v>
      </c>
      <c r="W698" s="46">
        <f>IFERROR(ABS(1-SMALL(Results!$Y698:$BB698,9)/SMALL(Results!$Y698:$BB698,1)),"")</f>
        <v>4.5424278393793038E-2</v>
      </c>
      <c r="X698" s="48">
        <f>IFERROR(ABS(1-SMALL(Results!$Y698:$BB698,10)/SMALL(Results!$Y698:$BB698,1)),"")</f>
        <v>4.5424278393793038E-2</v>
      </c>
      <c r="Y698" s="9">
        <v>36.11</v>
      </c>
      <c r="Z698" s="9">
        <v>36.11</v>
      </c>
      <c r="AA698" s="9">
        <v>36.11</v>
      </c>
      <c r="AB698" s="9">
        <v>36.130000000000003</v>
      </c>
      <c r="AC698" s="9">
        <v>36.14</v>
      </c>
      <c r="AD698" s="9">
        <v>36.15</v>
      </c>
      <c r="AE698" s="9">
        <v>36.19</v>
      </c>
      <c r="AF698" s="9">
        <v>36.950000000000003</v>
      </c>
      <c r="AG698" s="9">
        <v>37.69</v>
      </c>
      <c r="AH698" s="9">
        <v>37.75</v>
      </c>
      <c r="AS698">
        <v>34.953000000000003</v>
      </c>
      <c r="AT698">
        <v>34.554000000000002</v>
      </c>
      <c r="AU698">
        <v>34.569000000000003</v>
      </c>
      <c r="AV698">
        <v>34.640999999999998</v>
      </c>
      <c r="AW698">
        <v>34.661000000000001</v>
      </c>
      <c r="AX698">
        <v>34.540999999999997</v>
      </c>
      <c r="AY698">
        <v>34.713000000000001</v>
      </c>
      <c r="AZ698">
        <v>36.704999999999998</v>
      </c>
      <c r="BA698">
        <v>36.165999999999997</v>
      </c>
      <c r="BB698">
        <v>34.637999999999998</v>
      </c>
    </row>
    <row r="699" spans="1:54" hidden="1" x14ac:dyDescent="0.25">
      <c r="A699" s="24" t="s">
        <v>10</v>
      </c>
      <c r="B699" s="19" t="s">
        <v>9</v>
      </c>
      <c r="C699" s="26" t="s">
        <v>8</v>
      </c>
      <c r="D699" s="26" t="s">
        <v>22</v>
      </c>
      <c r="E699" s="26">
        <v>48</v>
      </c>
      <c r="F699" s="25" t="str">
        <f t="shared" si="133"/>
        <v>V9DockerMasterSlaveno parameter48</v>
      </c>
      <c r="G699" s="19">
        <f t="shared" si="134"/>
        <v>32.258000000000003</v>
      </c>
      <c r="H699" s="19">
        <f t="shared" si="137"/>
        <v>43.023529047058091</v>
      </c>
      <c r="I699" s="19">
        <f t="shared" si="135"/>
        <v>34.29</v>
      </c>
      <c r="J699" s="19">
        <f t="shared" si="138"/>
        <v>32.3095</v>
      </c>
      <c r="K699" s="19">
        <f t="shared" si="139"/>
        <v>42.963555610578929</v>
      </c>
      <c r="L699" s="19">
        <f t="shared" si="136"/>
        <v>33.14705</v>
      </c>
      <c r="M699" s="19">
        <f t="shared" si="140"/>
        <v>33.93</v>
      </c>
      <c r="N699" s="19">
        <f t="shared" si="141"/>
        <v>33.97</v>
      </c>
      <c r="O699" s="19">
        <f t="shared" si="142"/>
        <v>-1.6204999999999998</v>
      </c>
      <c r="P699" s="19">
        <f t="shared" si="143"/>
        <v>1.660499999999999</v>
      </c>
      <c r="Q699" s="19">
        <f t="shared" si="144"/>
        <v>32.3095</v>
      </c>
      <c r="R699" s="19">
        <f t="shared" si="145"/>
        <v>32.293999999999997</v>
      </c>
      <c r="S699" s="46">
        <f>IFERROR(ABS(1-SMALL(Results!$Y699:$BB699,5)/SMALL(Results!$Y699:$BB699,1)),"")</f>
        <v>1.581003162006267E-3</v>
      </c>
      <c r="T699" s="46">
        <f>IFERROR(ABS(1-SMALL(Results!$Y699:$BB699,6)/SMALL(Results!$Y699:$BB699,1)),"")</f>
        <v>1.612003224006342E-3</v>
      </c>
      <c r="U699" s="46">
        <f>IFERROR(ABS(1-SMALL(Results!$Y699:$BB699,7)/SMALL(Results!$Y699:$BB699,1)),"")</f>
        <v>1.736003472006864E-3</v>
      </c>
      <c r="V699" s="46">
        <f>IFERROR(ABS(1-SMALL(Results!$Y699:$BB699,8)/SMALL(Results!$Y699:$BB699,1)),"")</f>
        <v>2.449004898009921E-3</v>
      </c>
      <c r="W699" s="46">
        <f>IFERROR(ABS(1-SMALL(Results!$Y699:$BB699,9)/SMALL(Results!$Y699:$BB699,1)),"")</f>
        <v>2.480004960009774E-3</v>
      </c>
      <c r="X699" s="48">
        <f>IFERROR(ABS(1-SMALL(Results!$Y699:$BB699,10)/SMALL(Results!$Y699:$BB699,1)),"")</f>
        <v>3.968007936015816E-3</v>
      </c>
      <c r="Y699" s="9">
        <v>33.9</v>
      </c>
      <c r="Z699" s="9">
        <v>33.92</v>
      </c>
      <c r="AA699" s="9">
        <v>33.93</v>
      </c>
      <c r="AB699" s="9">
        <v>33.950000000000003</v>
      </c>
      <c r="AC699" s="9">
        <v>33.950000000000003</v>
      </c>
      <c r="AD699" s="9">
        <v>33.950000000000003</v>
      </c>
      <c r="AE699" s="9">
        <v>33.96</v>
      </c>
      <c r="AF699" s="9">
        <v>33.97</v>
      </c>
      <c r="AG699" s="9">
        <v>34</v>
      </c>
      <c r="AH699" s="9">
        <v>34.29</v>
      </c>
      <c r="AS699">
        <v>32.386000000000003</v>
      </c>
      <c r="AT699">
        <v>32.258000000000003</v>
      </c>
      <c r="AU699">
        <v>32.293999999999997</v>
      </c>
      <c r="AV699">
        <v>32.314</v>
      </c>
      <c r="AW699">
        <v>32.338000000000001</v>
      </c>
      <c r="AX699">
        <v>32.337000000000003</v>
      </c>
      <c r="AY699">
        <v>32.308999999999997</v>
      </c>
      <c r="AZ699">
        <v>32.286000000000001</v>
      </c>
      <c r="BA699">
        <v>32.31</v>
      </c>
      <c r="BB699">
        <v>32.289000000000001</v>
      </c>
    </row>
    <row r="700" spans="1:54" hidden="1" x14ac:dyDescent="0.25">
      <c r="A700" s="24" t="s">
        <v>10</v>
      </c>
      <c r="B700" s="19" t="s">
        <v>9</v>
      </c>
      <c r="C700" s="26" t="s">
        <v>8</v>
      </c>
      <c r="D700" s="26" t="s">
        <v>22</v>
      </c>
      <c r="E700" s="26">
        <v>52</v>
      </c>
      <c r="F700" s="25" t="str">
        <f t="shared" si="133"/>
        <v>V9DockerMasterSlaveno parameter52</v>
      </c>
      <c r="G700" s="19">
        <f t="shared" si="134"/>
        <v>30.158000000000001</v>
      </c>
      <c r="H700" s="19">
        <f t="shared" si="137"/>
        <v>46.019397838052924</v>
      </c>
      <c r="I700" s="19">
        <f t="shared" si="135"/>
        <v>31.9</v>
      </c>
      <c r="J700" s="19">
        <f t="shared" si="138"/>
        <v>30.223500000000001</v>
      </c>
      <c r="K700" s="19">
        <f t="shared" si="139"/>
        <v>45.928863301735397</v>
      </c>
      <c r="L700" s="19">
        <f t="shared" si="136"/>
        <v>31.055</v>
      </c>
      <c r="M700" s="19">
        <f t="shared" si="140"/>
        <v>31.82</v>
      </c>
      <c r="N700" s="19">
        <f t="shared" si="141"/>
        <v>31.84</v>
      </c>
      <c r="O700" s="19">
        <f t="shared" si="142"/>
        <v>-1.5964999999999989</v>
      </c>
      <c r="P700" s="19">
        <f t="shared" si="143"/>
        <v>1.6164999999999985</v>
      </c>
      <c r="Q700" s="19">
        <f t="shared" si="144"/>
        <v>30.223500000000001</v>
      </c>
      <c r="R700" s="19">
        <f t="shared" si="145"/>
        <v>30.198</v>
      </c>
      <c r="S700" s="46">
        <f>IFERROR(ABS(1-SMALL(Results!$Y700:$BB700,5)/SMALL(Results!$Y700:$BB700,1)),"")</f>
        <v>2.122156641687134E-3</v>
      </c>
      <c r="T700" s="46">
        <f>IFERROR(ABS(1-SMALL(Results!$Y700:$BB700,6)/SMALL(Results!$Y700:$BB700,1)),"")</f>
        <v>2.2216327342661213E-3</v>
      </c>
      <c r="U700" s="46">
        <f>IFERROR(ABS(1-SMALL(Results!$Y700:$BB700,7)/SMALL(Results!$Y700:$BB700,1)),"")</f>
        <v>2.6526958021089175E-3</v>
      </c>
      <c r="V700" s="46">
        <f>IFERROR(ABS(1-SMALL(Results!$Y700:$BB700,8)/SMALL(Results!$Y700:$BB700,1)),"")</f>
        <v>4.5095828635850488E-3</v>
      </c>
      <c r="W700" s="46">
        <f>IFERROR(ABS(1-SMALL(Results!$Y700:$BB700,9)/SMALL(Results!$Y700:$BB700,1)),"")</f>
        <v>1.1008687578751841E-2</v>
      </c>
      <c r="X700" s="48">
        <f>IFERROR(ABS(1-SMALL(Results!$Y700:$BB700,10)/SMALL(Results!$Y700:$BB700,1)),"")</f>
        <v>1.5253000862126109E-2</v>
      </c>
      <c r="Y700" s="9">
        <v>31.78</v>
      </c>
      <c r="Z700" s="9">
        <v>31.81</v>
      </c>
      <c r="AA700" s="9">
        <v>31.82</v>
      </c>
      <c r="AB700" s="9">
        <v>31.82</v>
      </c>
      <c r="AC700" s="9">
        <v>31.82</v>
      </c>
      <c r="AD700" s="9">
        <v>31.83</v>
      </c>
      <c r="AE700" s="9">
        <v>31.83</v>
      </c>
      <c r="AF700" s="9">
        <v>31.84</v>
      </c>
      <c r="AG700" s="9">
        <v>31.86</v>
      </c>
      <c r="AH700" s="9">
        <v>31.9</v>
      </c>
      <c r="AS700">
        <v>30.225000000000001</v>
      </c>
      <c r="AT700">
        <v>30.617999999999999</v>
      </c>
      <c r="AU700">
        <v>30.158000000000001</v>
      </c>
      <c r="AV700">
        <v>30.198</v>
      </c>
      <c r="AW700">
        <v>30.222000000000001</v>
      </c>
      <c r="AX700">
        <v>30.177</v>
      </c>
      <c r="AY700">
        <v>30.294</v>
      </c>
      <c r="AZ700">
        <v>30.238</v>
      </c>
      <c r="BA700">
        <v>30.17</v>
      </c>
      <c r="BB700">
        <v>30.49</v>
      </c>
    </row>
    <row r="701" spans="1:54" hidden="1" x14ac:dyDescent="0.25">
      <c r="A701" s="24" t="s">
        <v>10</v>
      </c>
      <c r="B701" s="19" t="s">
        <v>9</v>
      </c>
      <c r="C701" s="26" t="s">
        <v>8</v>
      </c>
      <c r="D701" s="26" t="s">
        <v>22</v>
      </c>
      <c r="E701" s="26">
        <v>56</v>
      </c>
      <c r="F701" s="25" t="str">
        <f t="shared" si="133"/>
        <v>V9DockerMasterSlaveno parameter56</v>
      </c>
      <c r="G701" s="19">
        <f t="shared" si="134"/>
        <v>28.109000000000002</v>
      </c>
      <c r="H701" s="19">
        <f t="shared" si="137"/>
        <v>49.373972748941618</v>
      </c>
      <c r="I701" s="19">
        <f t="shared" si="135"/>
        <v>29.82</v>
      </c>
      <c r="J701" s="19">
        <f t="shared" si="138"/>
        <v>28.1615</v>
      </c>
      <c r="K701" s="19">
        <f t="shared" si="139"/>
        <v>49.291799087406559</v>
      </c>
      <c r="L701" s="19">
        <f t="shared" si="136"/>
        <v>28.996349999999996</v>
      </c>
      <c r="M701" s="19">
        <f t="shared" si="140"/>
        <v>29.76</v>
      </c>
      <c r="N701" s="19">
        <f t="shared" si="141"/>
        <v>29.79</v>
      </c>
      <c r="O701" s="19">
        <f t="shared" si="142"/>
        <v>-1.5985000000000014</v>
      </c>
      <c r="P701" s="19">
        <f t="shared" si="143"/>
        <v>1.6284999999999989</v>
      </c>
      <c r="Q701" s="19">
        <f t="shared" si="144"/>
        <v>28.1615</v>
      </c>
      <c r="R701" s="19">
        <f t="shared" si="145"/>
        <v>28.154</v>
      </c>
      <c r="S701" s="46">
        <f>IFERROR(ABS(1-SMALL(Results!$Y701:$BB701,5)/SMALL(Results!$Y701:$BB701,1)),"")</f>
        <v>1.7076381230209936E-3</v>
      </c>
      <c r="T701" s="46">
        <f>IFERROR(ABS(1-SMALL(Results!$Y701:$BB701,6)/SMALL(Results!$Y701:$BB701,1)),"")</f>
        <v>2.0278202710874993E-3</v>
      </c>
      <c r="U701" s="46">
        <f>IFERROR(ABS(1-SMALL(Results!$Y701:$BB701,7)/SMALL(Results!$Y701:$BB701,1)),"")</f>
        <v>3.1662456864349764E-3</v>
      </c>
      <c r="V701" s="46">
        <f>IFERROR(ABS(1-SMALL(Results!$Y701:$BB701,8)/SMALL(Results!$Y701:$BB701,1)),"")</f>
        <v>4.5181258671600499E-3</v>
      </c>
      <c r="W701" s="46">
        <f>IFERROR(ABS(1-SMALL(Results!$Y701:$BB701,9)/SMALL(Results!$Y701:$BB701,1)),"")</f>
        <v>6.5815219324771856E-3</v>
      </c>
      <c r="X701" s="48">
        <f>IFERROR(ABS(1-SMALL(Results!$Y701:$BB701,10)/SMALL(Results!$Y701:$BB701,1)),"")</f>
        <v>1.7681169732114199E-2</v>
      </c>
      <c r="Y701" s="9">
        <v>29.73</v>
      </c>
      <c r="Z701" s="9">
        <v>29.75</v>
      </c>
      <c r="AA701" s="9">
        <v>29.76</v>
      </c>
      <c r="AB701" s="9">
        <v>29.76</v>
      </c>
      <c r="AC701" s="9">
        <v>29.76</v>
      </c>
      <c r="AD701" s="9">
        <v>29.77</v>
      </c>
      <c r="AE701" s="9">
        <v>29.78</v>
      </c>
      <c r="AF701" s="9">
        <v>29.79</v>
      </c>
      <c r="AG701" s="9">
        <v>29.82</v>
      </c>
      <c r="AH701" s="9">
        <v>29.82</v>
      </c>
      <c r="AS701">
        <v>28.294</v>
      </c>
      <c r="AT701">
        <v>28.109000000000002</v>
      </c>
      <c r="AU701">
        <v>28.236000000000001</v>
      </c>
      <c r="AV701">
        <v>28.122</v>
      </c>
      <c r="AW701">
        <v>28.145</v>
      </c>
      <c r="AX701">
        <v>28.157</v>
      </c>
      <c r="AY701">
        <v>28.154</v>
      </c>
      <c r="AZ701">
        <v>28.166</v>
      </c>
      <c r="BA701">
        <v>28.198</v>
      </c>
      <c r="BB701">
        <v>28.606000000000002</v>
      </c>
    </row>
    <row r="702" spans="1:54" hidden="1" x14ac:dyDescent="0.25">
      <c r="A702" s="24" t="s">
        <v>10</v>
      </c>
      <c r="B702" s="19" t="s">
        <v>9</v>
      </c>
      <c r="C702" s="26" t="s">
        <v>8</v>
      </c>
      <c r="D702" s="26" t="s">
        <v>22</v>
      </c>
      <c r="E702" s="26">
        <v>60</v>
      </c>
      <c r="F702" s="25" t="str">
        <f t="shared" si="133"/>
        <v>V9DockerMasterSlaveno parameter60</v>
      </c>
      <c r="G702" s="19">
        <f t="shared" si="134"/>
        <v>26.081</v>
      </c>
      <c r="H702" s="19">
        <f t="shared" si="137"/>
        <v>53.213182009892265</v>
      </c>
      <c r="I702" s="19">
        <f t="shared" si="135"/>
        <v>28.06</v>
      </c>
      <c r="J702" s="19">
        <f t="shared" si="138"/>
        <v>26.2395</v>
      </c>
      <c r="K702" s="19">
        <f t="shared" si="139"/>
        <v>52.902341889136601</v>
      </c>
      <c r="L702" s="19">
        <f t="shared" si="136"/>
        <v>27.035350000000001</v>
      </c>
      <c r="M702" s="19">
        <f t="shared" si="140"/>
        <v>27.82</v>
      </c>
      <c r="N702" s="19">
        <f t="shared" si="141"/>
        <v>27.86</v>
      </c>
      <c r="O702" s="19">
        <f t="shared" si="142"/>
        <v>-1.5805000000000007</v>
      </c>
      <c r="P702" s="19">
        <f t="shared" si="143"/>
        <v>1.6204999999999998</v>
      </c>
      <c r="Q702" s="19">
        <f t="shared" si="144"/>
        <v>26.2395</v>
      </c>
      <c r="R702" s="19">
        <f t="shared" si="145"/>
        <v>26.213000000000001</v>
      </c>
      <c r="S702" s="46">
        <f>IFERROR(ABS(1-SMALL(Results!$Y702:$BB702,5)/SMALL(Results!$Y702:$BB702,1)),"")</f>
        <v>6.0197078332886456E-3</v>
      </c>
      <c r="T702" s="46">
        <f>IFERROR(ABS(1-SMALL(Results!$Y702:$BB702,6)/SMALL(Results!$Y702:$BB702,1)),"")</f>
        <v>6.134734097618999E-3</v>
      </c>
      <c r="U702" s="46">
        <f>IFERROR(ABS(1-SMALL(Results!$Y702:$BB702,7)/SMALL(Results!$Y702:$BB702,1)),"")</f>
        <v>6.1730761857290428E-3</v>
      </c>
      <c r="V702" s="46">
        <f>IFERROR(ABS(1-SMALL(Results!$Y702:$BB702,8)/SMALL(Results!$Y702:$BB702,1)),"")</f>
        <v>6.2881024500593963E-3</v>
      </c>
      <c r="W702" s="46">
        <f>IFERROR(ABS(1-SMALL(Results!$Y702:$BB702,9)/SMALL(Results!$Y702:$BB702,1)),"")</f>
        <v>6.4414708024997935E-3</v>
      </c>
      <c r="X702" s="48">
        <f>IFERROR(ABS(1-SMALL(Results!$Y702:$BB702,10)/SMALL(Results!$Y702:$BB702,1)),"")</f>
        <v>9.5088378513095151E-3</v>
      </c>
      <c r="Y702" s="9">
        <v>27.79</v>
      </c>
      <c r="Z702" s="9">
        <v>27.79</v>
      </c>
      <c r="AA702" s="9">
        <v>27.82</v>
      </c>
      <c r="AB702" s="9">
        <v>27.82</v>
      </c>
      <c r="AC702" s="9">
        <v>27.82</v>
      </c>
      <c r="AD702" s="9">
        <v>27.83</v>
      </c>
      <c r="AE702" s="9">
        <v>27.85</v>
      </c>
      <c r="AF702" s="9">
        <v>27.86</v>
      </c>
      <c r="AG702" s="9">
        <v>27.91</v>
      </c>
      <c r="AH702" s="9">
        <v>28.06</v>
      </c>
      <c r="AS702">
        <v>26.245000000000001</v>
      </c>
      <c r="AT702">
        <v>26.241</v>
      </c>
      <c r="AU702">
        <v>26.213000000000001</v>
      </c>
      <c r="AV702">
        <v>26.248999999999999</v>
      </c>
      <c r="AW702">
        <v>26.329000000000001</v>
      </c>
      <c r="AX702">
        <v>26.238</v>
      </c>
      <c r="AY702">
        <v>26.154</v>
      </c>
      <c r="AZ702">
        <v>26.164999999999999</v>
      </c>
      <c r="BA702">
        <v>26.242000000000001</v>
      </c>
      <c r="BB702">
        <v>26.081</v>
      </c>
    </row>
    <row r="703" spans="1:54" hidden="1" x14ac:dyDescent="0.25">
      <c r="A703" s="24" t="s">
        <v>10</v>
      </c>
      <c r="B703" s="19" t="s">
        <v>9</v>
      </c>
      <c r="C703" s="26" t="s">
        <v>8</v>
      </c>
      <c r="D703" s="26" t="s">
        <v>22</v>
      </c>
      <c r="E703" s="26">
        <v>64</v>
      </c>
      <c r="F703" s="25" t="str">
        <f t="shared" si="133"/>
        <v>V9DockerMasterSlaveno parameter64</v>
      </c>
      <c r="G703" s="19">
        <f t="shared" si="134"/>
        <v>25.93</v>
      </c>
      <c r="H703" s="19">
        <f t="shared" si="137"/>
        <v>53.523062090242966</v>
      </c>
      <c r="I703" s="19">
        <f t="shared" si="135"/>
        <v>27.63</v>
      </c>
      <c r="J703" s="19">
        <f t="shared" si="138"/>
        <v>26.14</v>
      </c>
      <c r="K703" s="19">
        <f t="shared" si="139"/>
        <v>53.103710788064262</v>
      </c>
      <c r="L703" s="19">
        <f t="shared" si="136"/>
        <v>26.426000000000005</v>
      </c>
      <c r="M703" s="19">
        <f t="shared" si="140"/>
        <v>25.95</v>
      </c>
      <c r="N703" s="19">
        <f t="shared" si="141"/>
        <v>26.55</v>
      </c>
      <c r="O703" s="19">
        <f t="shared" si="142"/>
        <v>0.19000000000000128</v>
      </c>
      <c r="P703" s="19">
        <f t="shared" si="143"/>
        <v>0.41000000000000014</v>
      </c>
      <c r="Q703" s="19">
        <f t="shared" si="144"/>
        <v>26.14</v>
      </c>
      <c r="R703" s="19">
        <f t="shared" si="145"/>
        <v>25.97</v>
      </c>
      <c r="S703" s="46">
        <f>IFERROR(ABS(1-SMALL(Results!$Y703:$BB703,5)/SMALL(Results!$Y703:$BB703,1)),"")</f>
        <v>2.3139220979560005E-3</v>
      </c>
      <c r="T703" s="46">
        <f>IFERROR(ABS(1-SMALL(Results!$Y703:$BB703,6)/SMALL(Results!$Y703:$BB703,1)),"")</f>
        <v>1.3883532587736225E-2</v>
      </c>
      <c r="U703" s="46">
        <f>IFERROR(ABS(1-SMALL(Results!$Y703:$BB703,7)/SMALL(Results!$Y703:$BB703,1)),"")</f>
        <v>1.9282684149633633E-2</v>
      </c>
      <c r="V703" s="46">
        <f>IFERROR(ABS(1-SMALL(Results!$Y703:$BB703,8)/SMALL(Results!$Y703:$BB703,1)),"")</f>
        <v>2.3910528345545634E-2</v>
      </c>
      <c r="W703" s="46">
        <f>IFERROR(ABS(1-SMALL(Results!$Y703:$BB703,9)/SMALL(Results!$Y703:$BB703,1)),"")</f>
        <v>6.4018511376783716E-2</v>
      </c>
      <c r="X703" s="48">
        <f>IFERROR(ABS(1-SMALL(Results!$Y703:$BB703,10)/SMALL(Results!$Y703:$BB703,1)),"")</f>
        <v>6.5561126108754308E-2</v>
      </c>
      <c r="Y703" s="9">
        <v>25.93</v>
      </c>
      <c r="Z703" s="9">
        <v>25.93</v>
      </c>
      <c r="AA703" s="9">
        <v>25.95</v>
      </c>
      <c r="AB703" s="9">
        <v>25.97</v>
      </c>
      <c r="AC703" s="9">
        <v>25.99</v>
      </c>
      <c r="AD703" s="9">
        <v>26.29</v>
      </c>
      <c r="AE703" s="9">
        <v>26.43</v>
      </c>
      <c r="AF703" s="9">
        <v>26.55</v>
      </c>
      <c r="AG703" s="9">
        <v>27.59</v>
      </c>
      <c r="AH703" s="9">
        <v>27.63</v>
      </c>
    </row>
    <row r="704" spans="1:54" hidden="1" x14ac:dyDescent="0.25">
      <c r="A704" s="24" t="s">
        <v>10</v>
      </c>
      <c r="B704" s="19" t="s">
        <v>9</v>
      </c>
      <c r="C704" s="19" t="s">
        <v>8</v>
      </c>
      <c r="D704" s="19" t="s">
        <v>22</v>
      </c>
      <c r="E704" s="19">
        <v>128</v>
      </c>
      <c r="F704" s="25" t="str">
        <f t="shared" si="133"/>
        <v>V9DockerMasterSlaveno parameter128</v>
      </c>
      <c r="G704" s="19">
        <f t="shared" si="134"/>
        <v>24.56</v>
      </c>
      <c r="H704" s="19">
        <f t="shared" si="137"/>
        <v>56.508672638436487</v>
      </c>
      <c r="I704" s="19">
        <f t="shared" si="135"/>
        <v>25.14</v>
      </c>
      <c r="J704" s="19">
        <f t="shared" si="138"/>
        <v>25.1</v>
      </c>
      <c r="K704" s="19">
        <f t="shared" si="139"/>
        <v>55.304023904382461</v>
      </c>
      <c r="L704" s="19">
        <f t="shared" si="136"/>
        <v>24.99</v>
      </c>
      <c r="M704" s="19">
        <f t="shared" si="140"/>
        <v>24.95</v>
      </c>
      <c r="N704" s="19">
        <f t="shared" si="141"/>
        <v>25.13</v>
      </c>
      <c r="O704" s="19">
        <f t="shared" si="142"/>
        <v>0.15000000000000213</v>
      </c>
      <c r="P704" s="19">
        <f t="shared" si="143"/>
        <v>2.9999999999997584E-2</v>
      </c>
      <c r="Q704" s="19">
        <f t="shared" si="144"/>
        <v>25.1</v>
      </c>
      <c r="R704" s="19">
        <f t="shared" si="145"/>
        <v>25.08</v>
      </c>
      <c r="S704" s="46">
        <f>IFERROR(ABS(1-SMALL(Results!$Y704:$BB704,5)/SMALL(Results!$Y704:$BB704,1)),"")</f>
        <v>2.1579804560260651E-2</v>
      </c>
      <c r="T704" s="46">
        <f>IFERROR(ABS(1-SMALL(Results!$Y704:$BB704,6)/SMALL(Results!$Y704:$BB704,1)),"")</f>
        <v>2.2394136807817544E-2</v>
      </c>
      <c r="U704" s="46">
        <f>IFERROR(ABS(1-SMALL(Results!$Y704:$BB704,7)/SMALL(Results!$Y704:$BB704,1)),"")</f>
        <v>2.2801302931596101E-2</v>
      </c>
      <c r="V704" s="46">
        <f>IFERROR(ABS(1-SMALL(Results!$Y704:$BB704,8)/SMALL(Results!$Y704:$BB704,1)),"")</f>
        <v>2.3208469055374659E-2</v>
      </c>
      <c r="W704" s="46">
        <f>IFERROR(ABS(1-SMALL(Results!$Y704:$BB704,9)/SMALL(Results!$Y704:$BB704,1)),"")</f>
        <v>2.3615635179153216E-2</v>
      </c>
      <c r="X704" s="48">
        <f>IFERROR(ABS(1-SMALL(Results!$Y704:$BB704,10)/SMALL(Results!$Y704:$BB704,1)),"")</f>
        <v>2.3615635179153216E-2</v>
      </c>
      <c r="Y704" s="9">
        <v>24.56</v>
      </c>
      <c r="Z704" s="9">
        <v>24.58</v>
      </c>
      <c r="AA704" s="9">
        <v>24.95</v>
      </c>
      <c r="AB704" s="9">
        <v>25.08</v>
      </c>
      <c r="AC704" s="9">
        <v>25.09</v>
      </c>
      <c r="AD704" s="9">
        <v>25.11</v>
      </c>
      <c r="AE704" s="9">
        <v>25.12</v>
      </c>
      <c r="AF704" s="9">
        <v>25.13</v>
      </c>
      <c r="AG704" s="9">
        <v>25.14</v>
      </c>
      <c r="AH704" s="9">
        <v>25.14</v>
      </c>
    </row>
    <row r="705" spans="1:44" hidden="1" x14ac:dyDescent="0.25">
      <c r="A705" s="24" t="s">
        <v>10</v>
      </c>
      <c r="B705" s="19" t="s">
        <v>9</v>
      </c>
      <c r="C705" s="19" t="s">
        <v>8</v>
      </c>
      <c r="D705" s="19" t="s">
        <v>22</v>
      </c>
      <c r="E705" s="19">
        <v>256</v>
      </c>
      <c r="F705" s="25" t="str">
        <f t="shared" si="133"/>
        <v>V9DockerMasterSlaveno parameter256</v>
      </c>
      <c r="G705" s="19">
        <f t="shared" si="134"/>
        <v>28.04</v>
      </c>
      <c r="H705" s="19">
        <f t="shared" si="137"/>
        <v>49.495470756062772</v>
      </c>
      <c r="I705" s="19">
        <f t="shared" si="135"/>
        <v>30.04</v>
      </c>
      <c r="J705" s="19">
        <f t="shared" si="138"/>
        <v>28.64</v>
      </c>
      <c r="K705" s="19">
        <f t="shared" si="139"/>
        <v>48.468261173184352</v>
      </c>
      <c r="L705" s="19">
        <f t="shared" si="136"/>
        <v>28.796000000000003</v>
      </c>
      <c r="M705" s="19">
        <f t="shared" si="140"/>
        <v>28.34</v>
      </c>
      <c r="N705" s="19">
        <f t="shared" si="141"/>
        <v>29.21</v>
      </c>
      <c r="O705" s="19">
        <f t="shared" si="142"/>
        <v>0.30000000000000071</v>
      </c>
      <c r="P705" s="19">
        <f t="shared" si="143"/>
        <v>0.57000000000000028</v>
      </c>
      <c r="Q705" s="19">
        <f t="shared" si="144"/>
        <v>28.64</v>
      </c>
      <c r="R705" s="19">
        <f t="shared" si="145"/>
        <v>28.5</v>
      </c>
      <c r="S705" s="46">
        <f>IFERROR(ABS(1-SMALL(Results!$Y705:$BB705,5)/SMALL(Results!$Y705:$BB705,1)),"")</f>
        <v>2.1398002853067144E-2</v>
      </c>
      <c r="T705" s="46">
        <f>IFERROR(ABS(1-SMALL(Results!$Y705:$BB705,6)/SMALL(Results!$Y705:$BB705,1)),"")</f>
        <v>2.1398002853067144E-2</v>
      </c>
      <c r="U705" s="46">
        <f>IFERROR(ABS(1-SMALL(Results!$Y705:$BB705,7)/SMALL(Results!$Y705:$BB705,1)),"")</f>
        <v>2.7104136947218249E-2</v>
      </c>
      <c r="V705" s="46">
        <f>IFERROR(ABS(1-SMALL(Results!$Y705:$BB705,8)/SMALL(Results!$Y705:$BB705,1)),"")</f>
        <v>4.1726105563480775E-2</v>
      </c>
      <c r="W705" s="46">
        <f>IFERROR(ABS(1-SMALL(Results!$Y705:$BB705,9)/SMALL(Results!$Y705:$BB705,1)),"")</f>
        <v>5.7417974322396592E-2</v>
      </c>
      <c r="X705" s="48">
        <f>IFERROR(ABS(1-SMALL(Results!$Y705:$BB705,10)/SMALL(Results!$Y705:$BB705,1)),"")</f>
        <v>7.1326676176890258E-2</v>
      </c>
      <c r="Y705" s="9">
        <v>28.04</v>
      </c>
      <c r="Z705" s="9">
        <v>28.1</v>
      </c>
      <c r="AA705" s="9">
        <v>28.34</v>
      </c>
      <c r="AB705" s="9">
        <v>28.5</v>
      </c>
      <c r="AC705" s="9">
        <v>28.64</v>
      </c>
      <c r="AD705" s="9">
        <v>28.64</v>
      </c>
      <c r="AE705" s="9">
        <v>29.21</v>
      </c>
      <c r="AF705" s="9">
        <v>29.65</v>
      </c>
      <c r="AG705" s="9">
        <v>30.04</v>
      </c>
      <c r="AH705" s="9">
        <v>28.8</v>
      </c>
    </row>
    <row r="706" spans="1:44" hidden="1" x14ac:dyDescent="0.25">
      <c r="A706" s="24" t="s">
        <v>10</v>
      </c>
      <c r="B706" s="19" t="s">
        <v>9</v>
      </c>
      <c r="C706" s="19" t="s">
        <v>1</v>
      </c>
      <c r="D706" s="19" t="s">
        <v>2</v>
      </c>
      <c r="E706" s="19">
        <v>1</v>
      </c>
      <c r="F706" s="25" t="str">
        <f t="shared" ref="F706:F737" si="146">A706 &amp; B706 &amp; C706 &amp; D706 &amp; E706</f>
        <v>V9DockerSPMDO3_native1</v>
      </c>
      <c r="G706" s="19">
        <f t="shared" ref="G706:G769" si="147">IF(ISBLANK(Y706),"",MIN(Y706:BB706))</f>
        <v>2366.25</v>
      </c>
      <c r="H706" s="19">
        <f t="shared" si="137"/>
        <v>1</v>
      </c>
      <c r="I706" s="19">
        <f t="shared" ref="I706:I770" si="148">IF(ISBLANK(Y706),"",MAX(Y706:BB706))</f>
        <v>2382.7199999999998</v>
      </c>
      <c r="J706" s="19">
        <f t="shared" si="138"/>
        <v>2367.0500000000002</v>
      </c>
      <c r="K706" s="19">
        <f t="shared" si="139"/>
        <v>1</v>
      </c>
      <c r="L706" s="19">
        <f t="shared" ref="L706:L769" si="149">IF(ISBLANK(Y706),"",AVERAGE(Y706:BB706))</f>
        <v>2368.69</v>
      </c>
      <c r="M706" s="19">
        <f t="shared" si="140"/>
        <v>2366.88</v>
      </c>
      <c r="N706" s="19">
        <f t="shared" si="141"/>
        <v>2367.89</v>
      </c>
      <c r="O706" s="19">
        <f t="shared" si="142"/>
        <v>0.17000000000007276</v>
      </c>
      <c r="P706" s="19">
        <f t="shared" si="143"/>
        <v>0.83999999999969077</v>
      </c>
      <c r="Q706" s="19">
        <f t="shared" si="144"/>
        <v>2367.0500000000002</v>
      </c>
      <c r="R706" s="19">
        <f t="shared" si="145"/>
        <v>2366.94</v>
      </c>
      <c r="S706" s="46">
        <f>IFERROR(ABS(1-SMALL(Results!$Y706:$BB706,5)/SMALL(Results!$Y706:$BB706,1)),"")</f>
        <v>2.9160063391442392E-4</v>
      </c>
      <c r="T706" s="46">
        <f>IFERROR(ABS(1-SMALL(Results!$Y706:$BB706,6)/SMALL(Results!$Y706:$BB706,1)),"")</f>
        <v>3.8457474907538369E-4</v>
      </c>
      <c r="U706" s="46">
        <f>IFERROR(ABS(1-SMALL(Results!$Y706:$BB706,7)/SMALL(Results!$Y706:$BB706,1)),"")</f>
        <v>5.1980982567356726E-4</v>
      </c>
      <c r="V706" s="46">
        <f>IFERROR(ABS(1-SMALL(Results!$Y706:$BB706,8)/SMALL(Results!$Y706:$BB706,1)),"")</f>
        <v>6.9307976756460832E-4</v>
      </c>
      <c r="W706" s="46">
        <f>IFERROR(ABS(1-SMALL(Results!$Y706:$BB706,9)/SMALL(Results!$Y706:$BB706,1)),"")</f>
        <v>7.4379292128901042E-4</v>
      </c>
      <c r="X706" s="48">
        <f>IFERROR(ABS(1-SMALL(Results!$Y706:$BB706,10)/SMALL(Results!$Y706:$BB706,1)),"")</f>
        <v>6.9603803486528726E-3</v>
      </c>
      <c r="Y706" s="11">
        <v>2367.48</v>
      </c>
      <c r="Z706" s="11">
        <v>2366.94</v>
      </c>
      <c r="AA706" s="11">
        <v>2366.25</v>
      </c>
      <c r="AB706" s="11">
        <v>2382.7199999999998</v>
      </c>
      <c r="AC706" s="11">
        <v>2366.88</v>
      </c>
      <c r="AD706" s="11">
        <v>2367.16</v>
      </c>
      <c r="AE706" s="11">
        <v>2367.89</v>
      </c>
      <c r="AF706" s="11">
        <v>2368.0100000000002</v>
      </c>
      <c r="AG706" s="11">
        <v>2366.63</v>
      </c>
      <c r="AH706" s="11">
        <v>2366.94</v>
      </c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</row>
    <row r="707" spans="1:44" hidden="1" x14ac:dyDescent="0.25">
      <c r="A707" s="24" t="s">
        <v>10</v>
      </c>
      <c r="B707" s="19" t="s">
        <v>9</v>
      </c>
      <c r="C707" s="19" t="s">
        <v>1</v>
      </c>
      <c r="D707" s="19" t="s">
        <v>2</v>
      </c>
      <c r="E707" s="19">
        <v>2</v>
      </c>
      <c r="F707" s="25" t="str">
        <f t="shared" si="146"/>
        <v>V9DockerSPMDO3_native2</v>
      </c>
      <c r="G707" s="19">
        <f t="shared" si="147"/>
        <v>1206.56</v>
      </c>
      <c r="H707" s="19">
        <f t="shared" ref="H707:H770" si="150">IF(ISNUMBER(G707),VLOOKUP(A707 &amp; B707 &amp; C707 &amp; D707 &amp; "1",F:G,2,FALSE)/G707,"")</f>
        <v>1.9611540246651638</v>
      </c>
      <c r="I707" s="19">
        <f t="shared" si="148"/>
        <v>1209.5</v>
      </c>
      <c r="J707" s="19">
        <f t="shared" ref="J707:J770" si="151">Q707</f>
        <v>1206.6750000000002</v>
      </c>
      <c r="K707" s="19">
        <f t="shared" ref="K707:K770" si="152">IF(ISNUMBER(J707),VLOOKUP(A707 &amp; B707 &amp; C707 &amp; D707 &amp; "1",F:J,5,FALSE)/J707,"")</f>
        <v>1.961630099239646</v>
      </c>
      <c r="L707" s="19">
        <f t="shared" si="149"/>
        <v>1206.9959999999999</v>
      </c>
      <c r="M707" s="19">
        <f t="shared" ref="M707:M770" si="153">IF(ISBLANK(Y707),"",IF(ISEVEN(ROUNDDOWN(COUNT(Y707:AH707)/2,0)),AVERAGE(SMALL(Y707:AH707,ROUNDDOWN(COUNT(Y707:AH707)/2,0)/2),SMALL(Y707:AH707,ROUNDDOWN(COUNT(Y707:AH707)/2,0)/2+1)),SMALL(Y707:AH707,ROUNDUP(ROUNDDOWN(COUNT(Y707:AH707)/2,0)/2,0))))</f>
        <v>1206.6099999999999</v>
      </c>
      <c r="N707" s="19">
        <f t="shared" ref="N707:N770" si="154">IF(ISBLANK(Y707),"",IF(ISEVEN(ROUNDDOWN(COUNT(Y707:AH707)/2,0)),AVERAGE(LARGE(Y707:AH707,ROUNDDOWN(COUNT(Y707:AH707)/2,0)/2),LARGE(Y707:AH707,ROUNDDOWN(COUNT(Y707:AH707)/2,0)/2+1)),LARGE(Y707:AH707,ROUNDUP(ROUNDDOWN(COUNT(Y707:AH707)/2,0)/2,0))))</f>
        <v>1206.95</v>
      </c>
      <c r="O707" s="19">
        <f t="shared" ref="O707:O770" si="155">IF(ISBLANK(Y707),"",J707-M707)</f>
        <v>6.5000000000281943E-2</v>
      </c>
      <c r="P707" s="19">
        <f t="shared" ref="P707:P770" si="156">IF(ISBLANK(Y707),"",N707-J707)</f>
        <v>0.27499999999986358</v>
      </c>
      <c r="Q707" s="19">
        <f t="shared" ref="Q707:Q770" si="157">IF(ISBLANK(Y707),"",
IF(COUNT(Y707:BB707)&gt;=10,
MEDIAN(SMALL(Y707:BB707,1),SMALL(Y707:BB707,2),SMALL(Y707:BB707,3),SMALL(Y707:BB707,4),SMALL(Y707:BB707,5),SMALL(Y707:BB707,6),SMALL(Y707:BB707,7),SMALL(Y707:BB707,8),SMALL(Y707:BB707,9),SMALL(Y707:BB707,10)),
IF(COUNT(Y707:BB707)=9,
MEDIAN(SMALL(Y707:BB707,1),SMALL(Y707:BB707,2),SMALL(Y707:BB707,3),SMALL(Y707:BB707,4),SMALL(Y707:BB707,5),SMALL(Y707:BB707,6),SMALL(Y707:BB707,7),SMALL(Y707:BB707,8),SMALL(Y707:BB707,9)),
IF(COUNT(Y707:BB707)=8,
MEDIAN(SMALL(Y707:BB707,1),SMALL(Y707:BB707,2),SMALL(Y707:BB707,3),SMALL(Y707:BB707,4),SMALL(Y707:BB707,5),SMALL(Y707:BB707,6),SMALL(Y707:BB707,7),SMALL(Y707:BB707,8)),
IF(COUNT(Y707:BB707)=7,
MEDIAN(SMALL(Y707:BB707,1),SMALL(Y707:BB707,2),SMALL(Y707:BB707,3),SMALL(Y707:BB707,4),SMALL(Y707:BB707,5),SMALL(Y707:BB707,6),SMALL(Y707:BB707,7)),
IF(COUNT(Y707:BB707)=6,
MEDIAN(SMALL(Y707:BB707,1),SMALL(Y707:BB707,2),SMALL(Y707:BB707,3),SMALL(Y707:BB707,4),SMALL(Y707:BB707,5),SMALL(Y707:BB707,6)),
IF(COUNT(Y707:BB707)=5,
MEDIAN(SMALL(Y707:BB707,1),SMALL(Y707:BB707,2),SMALL(Y707:BB707,3),SMALL(Y707:BB707,4),SMALL(Y707:BB707,5)),
IF(COUNT(Y707:BB707)=4,
MEDIAN(SMALL(Y707:BB707,1),SMALL(Y707:BB707,2),SMALL(Y707:BB707,3),SMALL(Y707:BB707,4)),
IF(COUNT(Y707:BB707)=3,
MEDIAN(SMALL(Y707:BB707,1),SMALL(Y707:BB707,2),SMALL(Y707:BB707,3)),
IF(COUNT(Y707:BB707)=2,
MEDIAN(SMALL(Y707:BB707,1),SMALL(Y707:BB707,2)),
MEDIAN(SMALL(Y707:BB707,1))
))))))))))</f>
        <v>1206.6750000000002</v>
      </c>
      <c r="R707" s="19">
        <f t="shared" ref="R707:R770" si="158">IF(ISBLANK(Y707),"",
IF(COUNT(Y707:BB707)&gt;=7,
MEDIAN(SMALL(Y707:BB707,1),SMALL(Y707:BB707,2),SMALL(Y707:BB707,3),SMALL(Y707:BB707,4),SMALL(Y707:BB707,5),SMALL(Y707:BB707,6),SMALL(Y707:BB707,7)),
IF(COUNT(Y707:BB707)=6,
MEDIAN(SMALL(Y707:BB707,1),SMALL(Y707:BB707,2),SMALL(Y707:BB707,3),SMALL(Y707:BB707,4),SMALL(Y707:BB707,5),SMALL(Y707:BB707,6)),
IF(COUNT(Y707:BB707)=5,
MEDIAN(SMALL(Y707:BB707,1),SMALL(Y707:BB707,2),SMALL(Y707:BB707,3),SMALL(Y707:BB707,4),SMALL(Y707:BB707,5)),
IF(COUNT(Y707:BB707)=4,
MEDIAN(SMALL(Y707:BB707,1),SMALL(Y707:BB707,2),SMALL(Y707:BB707,3),SMALL(Y707:BB707,4)),
IF(COUNT(Y707:BB707)=3,
MEDIAN(SMALL(Y707:BB707,1),SMALL(Y707:BB707,2),SMALL(Y707:BB707,3)),
IF(COUNT(Y707:BB707)=2,
MEDIAN(SMALL(Y707:BB707,1),SMALL(Y707:BB707,2)),
MEDIAN(SMALL(Y707:BB707,1))
)))))))</f>
        <v>1206.6400000000001</v>
      </c>
      <c r="S707" s="46">
        <f>IFERROR(ABS(1-SMALL(Results!$Y707:$BB707,5)/SMALL(Results!$Y707:$BB707,1)),"")</f>
        <v>7.4592229147407707E-5</v>
      </c>
      <c r="T707" s="46">
        <f>IFERROR(ABS(1-SMALL(Results!$Y707:$BB707,6)/SMALL(Results!$Y707:$BB707,1)),"")</f>
        <v>1.160323564515231E-4</v>
      </c>
      <c r="U707" s="46">
        <f>IFERROR(ABS(1-SMALL(Results!$Y707:$BB707,7)/SMALL(Results!$Y707:$BB707,1)),"")</f>
        <v>1.9062458559870876E-4</v>
      </c>
      <c r="V707" s="46">
        <f>IFERROR(ABS(1-SMALL(Results!$Y707:$BB707,8)/SMALL(Results!$Y707:$BB707,1)),"")</f>
        <v>3.2323299297187802E-4</v>
      </c>
      <c r="W707" s="46">
        <f>IFERROR(ABS(1-SMALL(Results!$Y707:$BB707,9)/SMALL(Results!$Y707:$BB707,1)),"")</f>
        <v>3.3980904389352418E-4</v>
      </c>
      <c r="X707" s="48">
        <f>IFERROR(ABS(1-SMALL(Results!$Y707:$BB707,10)/SMALL(Results!$Y707:$BB707,1)),"")</f>
        <v>2.4366794854793206E-3</v>
      </c>
      <c r="Y707" s="11">
        <v>1206.6400000000001</v>
      </c>
      <c r="Z707" s="11">
        <v>1206.95</v>
      </c>
      <c r="AA707" s="11">
        <v>1206.5899999999999</v>
      </c>
      <c r="AB707" s="11">
        <v>1206.56</v>
      </c>
      <c r="AC707" s="11">
        <v>1206.79</v>
      </c>
      <c r="AD707" s="11">
        <v>1206.6099999999999</v>
      </c>
      <c r="AE707" s="11">
        <v>1209.5</v>
      </c>
      <c r="AF707" s="11">
        <v>1206.97</v>
      </c>
      <c r="AG707" s="11">
        <v>1206.6500000000001</v>
      </c>
      <c r="AH707" s="11">
        <v>1206.7</v>
      </c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</row>
    <row r="708" spans="1:44" hidden="1" x14ac:dyDescent="0.25">
      <c r="A708" s="24" t="s">
        <v>10</v>
      </c>
      <c r="B708" s="19" t="s">
        <v>9</v>
      </c>
      <c r="C708" s="19" t="s">
        <v>1</v>
      </c>
      <c r="D708" s="19" t="s">
        <v>2</v>
      </c>
      <c r="E708" s="19">
        <v>4</v>
      </c>
      <c r="F708" s="25" t="str">
        <f t="shared" si="146"/>
        <v>V9DockerSPMDO3_native4</v>
      </c>
      <c r="G708" s="19">
        <f t="shared" si="147"/>
        <v>617.41</v>
      </c>
      <c r="H708" s="19">
        <f t="shared" si="150"/>
        <v>3.8325423948429731</v>
      </c>
      <c r="I708" s="19">
        <f t="shared" si="148"/>
        <v>617.84</v>
      </c>
      <c r="J708" s="19">
        <f t="shared" si="151"/>
        <v>617.45500000000004</v>
      </c>
      <c r="K708" s="19">
        <f t="shared" si="152"/>
        <v>3.8335587208784445</v>
      </c>
      <c r="L708" s="19">
        <f t="shared" si="149"/>
        <v>617.49199999999996</v>
      </c>
      <c r="M708" s="19">
        <f t="shared" si="153"/>
        <v>617.45000000000005</v>
      </c>
      <c r="N708" s="19">
        <f t="shared" si="154"/>
        <v>617.46</v>
      </c>
      <c r="O708" s="19">
        <f t="shared" si="155"/>
        <v>4.9999999999954525E-3</v>
      </c>
      <c r="P708" s="19">
        <f t="shared" si="156"/>
        <v>4.9999999999954525E-3</v>
      </c>
      <c r="Q708" s="19">
        <f t="shared" si="157"/>
        <v>617.45500000000004</v>
      </c>
      <c r="R708" s="19">
        <f t="shared" si="158"/>
        <v>617.45000000000005</v>
      </c>
      <c r="S708" s="46">
        <f>IFERROR(ABS(1-SMALL(Results!$Y708:$BB708,5)/SMALL(Results!$Y708:$BB708,1)),"")</f>
        <v>6.478677054166937E-5</v>
      </c>
      <c r="T708" s="46">
        <f>IFERROR(ABS(1-SMALL(Results!$Y708:$BB708,6)/SMALL(Results!$Y708:$BB708,1)),"")</f>
        <v>8.098346317697569E-5</v>
      </c>
      <c r="U708" s="46">
        <f>IFERROR(ABS(1-SMALL(Results!$Y708:$BB708,7)/SMALL(Results!$Y708:$BB708,1)),"")</f>
        <v>8.098346317697569E-5</v>
      </c>
      <c r="V708" s="46">
        <f>IFERROR(ABS(1-SMALL(Results!$Y708:$BB708,8)/SMALL(Results!$Y708:$BB708,1)),"")</f>
        <v>8.098346317697569E-5</v>
      </c>
      <c r="W708" s="46">
        <f>IFERROR(ABS(1-SMALL(Results!$Y708:$BB708,9)/SMALL(Results!$Y708:$BB708,1)),"")</f>
        <v>1.7816361898903565E-4</v>
      </c>
      <c r="X708" s="48">
        <f>IFERROR(ABS(1-SMALL(Results!$Y708:$BB708,10)/SMALL(Results!$Y708:$BB708,1)),"")</f>
        <v>6.964577833208363E-4</v>
      </c>
      <c r="Y708" s="11">
        <v>617.41999999999996</v>
      </c>
      <c r="Z708" s="11">
        <v>617.46</v>
      </c>
      <c r="AA708" s="11">
        <v>617.45000000000005</v>
      </c>
      <c r="AB708" s="11">
        <v>617.45000000000005</v>
      </c>
      <c r="AC708" s="11">
        <v>617.45000000000005</v>
      </c>
      <c r="AD708" s="11">
        <v>617.41</v>
      </c>
      <c r="AE708" s="11">
        <v>617.84</v>
      </c>
      <c r="AF708" s="11">
        <v>617.46</v>
      </c>
      <c r="AG708" s="11">
        <v>617.46</v>
      </c>
      <c r="AH708" s="11">
        <v>617.52</v>
      </c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</row>
    <row r="709" spans="1:44" hidden="1" x14ac:dyDescent="0.25">
      <c r="A709" s="24" t="s">
        <v>10</v>
      </c>
      <c r="B709" s="19" t="s">
        <v>9</v>
      </c>
      <c r="C709" s="19" t="s">
        <v>1</v>
      </c>
      <c r="D709" s="19" t="s">
        <v>2</v>
      </c>
      <c r="E709" s="19">
        <v>8</v>
      </c>
      <c r="F709" s="25" t="str">
        <f t="shared" si="146"/>
        <v>V9DockerSPMDO3_native8</v>
      </c>
      <c r="G709" s="19">
        <f t="shared" si="147"/>
        <v>315.98</v>
      </c>
      <c r="H709" s="19">
        <f t="shared" si="150"/>
        <v>7.4886068738527749</v>
      </c>
      <c r="I709" s="19">
        <f t="shared" si="148"/>
        <v>316.67</v>
      </c>
      <c r="J709" s="19">
        <f t="shared" si="151"/>
        <v>316.03999999999996</v>
      </c>
      <c r="K709" s="19">
        <f t="shared" si="152"/>
        <v>7.4897164915833452</v>
      </c>
      <c r="L709" s="19">
        <f t="shared" si="149"/>
        <v>316.15100000000001</v>
      </c>
      <c r="M709" s="19">
        <f t="shared" si="153"/>
        <v>316.01</v>
      </c>
      <c r="N709" s="19">
        <f t="shared" si="154"/>
        <v>316.08</v>
      </c>
      <c r="O709" s="19">
        <f t="shared" si="155"/>
        <v>2.9999999999972715E-2</v>
      </c>
      <c r="P709" s="19">
        <f t="shared" si="156"/>
        <v>4.0000000000020464E-2</v>
      </c>
      <c r="Q709" s="19">
        <f t="shared" si="157"/>
        <v>316.03999999999996</v>
      </c>
      <c r="R709" s="19">
        <f t="shared" si="158"/>
        <v>316.02999999999997</v>
      </c>
      <c r="S709" s="46">
        <f>IFERROR(ABS(1-SMALL(Results!$Y709:$BB709,5)/SMALL(Results!$Y709:$BB709,1)),"")</f>
        <v>1.5823786315571908E-4</v>
      </c>
      <c r="T709" s="46">
        <f>IFERROR(ABS(1-SMALL(Results!$Y709:$BB709,6)/SMALL(Results!$Y709:$BB709,1)),"")</f>
        <v>2.2153300841831758E-4</v>
      </c>
      <c r="U709" s="46">
        <f>IFERROR(ABS(1-SMALL(Results!$Y709:$BB709,7)/SMALL(Results!$Y709:$BB709,1)),"")</f>
        <v>3.1647572631166021E-4</v>
      </c>
      <c r="V709" s="46">
        <f>IFERROR(ABS(1-SMALL(Results!$Y709:$BB709,8)/SMALL(Results!$Y709:$BB709,1)),"")</f>
        <v>3.1647572631166021E-4</v>
      </c>
      <c r="W709" s="46">
        <f>IFERROR(ABS(1-SMALL(Results!$Y709:$BB709,9)/SMALL(Results!$Y709:$BB709,1)),"")</f>
        <v>1.9305019305018156E-3</v>
      </c>
      <c r="X709" s="48">
        <f>IFERROR(ABS(1-SMALL(Results!$Y709:$BB709,10)/SMALL(Results!$Y709:$BB709,1)),"")</f>
        <v>2.1836825115513214E-3</v>
      </c>
      <c r="Y709" s="11">
        <v>316.58999999999997</v>
      </c>
      <c r="Z709" s="11">
        <v>315.98</v>
      </c>
      <c r="AA709" s="11">
        <v>316.02999999999997</v>
      </c>
      <c r="AB709" s="11">
        <v>316.05</v>
      </c>
      <c r="AC709" s="11">
        <v>316.67</v>
      </c>
      <c r="AD709" s="11">
        <v>316.08</v>
      </c>
      <c r="AE709" s="11">
        <v>316.02999999999997</v>
      </c>
      <c r="AF709" s="11">
        <v>315.99</v>
      </c>
      <c r="AG709" s="11">
        <v>316.08</v>
      </c>
      <c r="AH709" s="11">
        <v>316.01</v>
      </c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</row>
    <row r="710" spans="1:44" hidden="1" x14ac:dyDescent="0.25">
      <c r="A710" s="24" t="s">
        <v>10</v>
      </c>
      <c r="B710" s="19" t="s">
        <v>9</v>
      </c>
      <c r="C710" s="19" t="s">
        <v>1</v>
      </c>
      <c r="D710" s="19" t="s">
        <v>2</v>
      </c>
      <c r="E710" s="19">
        <v>12</v>
      </c>
      <c r="F710" s="25" t="str">
        <f t="shared" si="146"/>
        <v>V9DockerSPMDO3_native12</v>
      </c>
      <c r="G710" s="19">
        <f t="shared" si="147"/>
        <v>216.97</v>
      </c>
      <c r="H710" s="19">
        <f t="shared" si="150"/>
        <v>10.90588560630502</v>
      </c>
      <c r="I710" s="19">
        <f t="shared" si="148"/>
        <v>218.37</v>
      </c>
      <c r="J710" s="19">
        <f t="shared" si="151"/>
        <v>217.61</v>
      </c>
      <c r="K710" s="19">
        <f t="shared" si="152"/>
        <v>10.877487247828684</v>
      </c>
      <c r="L710" s="19">
        <f t="shared" si="149"/>
        <v>217.63900000000004</v>
      </c>
      <c r="M710" s="19">
        <f t="shared" si="153"/>
        <v>217.42000000000002</v>
      </c>
      <c r="N710" s="19">
        <f t="shared" si="154"/>
        <v>217.78</v>
      </c>
      <c r="O710" s="19">
        <f t="shared" si="155"/>
        <v>0.18999999999999773</v>
      </c>
      <c r="P710" s="19">
        <f t="shared" si="156"/>
        <v>0.16999999999998749</v>
      </c>
      <c r="Q710" s="19">
        <f t="shared" si="157"/>
        <v>217.61</v>
      </c>
      <c r="R710" s="19">
        <f t="shared" si="158"/>
        <v>217.45</v>
      </c>
      <c r="S710" s="46">
        <f>IFERROR(ABS(1-SMALL(Results!$Y710:$BB710,5)/SMALL(Results!$Y710:$BB710,1)),"")</f>
        <v>2.8575379084665453E-3</v>
      </c>
      <c r="T710" s="46">
        <f>IFERROR(ABS(1-SMALL(Results!$Y710:$BB710,6)/SMALL(Results!$Y710:$BB710,1)),"")</f>
        <v>3.0418951928838922E-3</v>
      </c>
      <c r="U710" s="46">
        <f>IFERROR(ABS(1-SMALL(Results!$Y710:$BB710,7)/SMALL(Results!$Y710:$BB710,1)),"")</f>
        <v>3.1340738350924546E-3</v>
      </c>
      <c r="V710" s="46">
        <f>IFERROR(ABS(1-SMALL(Results!$Y710:$BB710,8)/SMALL(Results!$Y710:$BB710,1)),"")</f>
        <v>3.7332350094483324E-3</v>
      </c>
      <c r="W710" s="46">
        <f>IFERROR(ABS(1-SMALL(Results!$Y710:$BB710,9)/SMALL(Results!$Y710:$BB710,1)),"")</f>
        <v>5.8533437802461563E-3</v>
      </c>
      <c r="X710" s="48">
        <f>IFERROR(ABS(1-SMALL(Results!$Y710:$BB710,10)/SMALL(Results!$Y710:$BB710,1)),"")</f>
        <v>6.4525049546020341E-3</v>
      </c>
      <c r="Y710" s="11">
        <v>218.24</v>
      </c>
      <c r="Z710" s="11">
        <v>217.42000000000002</v>
      </c>
      <c r="AA710" s="11">
        <v>217.45</v>
      </c>
      <c r="AB710" s="11">
        <v>216.97</v>
      </c>
      <c r="AC710" s="11">
        <v>217.59</v>
      </c>
      <c r="AD710" s="11">
        <v>217.29</v>
      </c>
      <c r="AE710" s="11">
        <v>217.78</v>
      </c>
      <c r="AF710" s="11">
        <v>218.37</v>
      </c>
      <c r="AG710" s="11">
        <v>217.63</v>
      </c>
      <c r="AH710" s="11">
        <v>217.65</v>
      </c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</row>
    <row r="711" spans="1:44" hidden="1" x14ac:dyDescent="0.25">
      <c r="A711" s="24" t="s">
        <v>10</v>
      </c>
      <c r="B711" s="19" t="s">
        <v>9</v>
      </c>
      <c r="C711" s="19" t="s">
        <v>1</v>
      </c>
      <c r="D711" s="19" t="s">
        <v>2</v>
      </c>
      <c r="E711" s="19">
        <v>16</v>
      </c>
      <c r="F711" s="25" t="str">
        <f t="shared" si="146"/>
        <v>V9DockerSPMDO3_native16</v>
      </c>
      <c r="G711" s="19">
        <f t="shared" si="147"/>
        <v>167.52</v>
      </c>
      <c r="H711" s="19">
        <f t="shared" si="150"/>
        <v>14.125179083094554</v>
      </c>
      <c r="I711" s="19">
        <f t="shared" si="148"/>
        <v>168.57999999999998</v>
      </c>
      <c r="J711" s="19">
        <f t="shared" si="151"/>
        <v>167.77500000000001</v>
      </c>
      <c r="K711" s="19">
        <f t="shared" si="152"/>
        <v>14.108478617195649</v>
      </c>
      <c r="L711" s="19">
        <f t="shared" si="149"/>
        <v>167.82</v>
      </c>
      <c r="M711" s="19">
        <f t="shared" si="153"/>
        <v>167.66</v>
      </c>
      <c r="N711" s="19">
        <f t="shared" si="154"/>
        <v>167.85</v>
      </c>
      <c r="O711" s="19">
        <f t="shared" si="155"/>
        <v>0.11500000000000909</v>
      </c>
      <c r="P711" s="19">
        <f t="shared" si="156"/>
        <v>7.4999999999988631E-2</v>
      </c>
      <c r="Q711" s="19">
        <f t="shared" si="157"/>
        <v>167.77500000000001</v>
      </c>
      <c r="R711" s="19">
        <f t="shared" si="158"/>
        <v>167.72</v>
      </c>
      <c r="S711" s="46">
        <f>IFERROR(ABS(1-SMALL(Results!$Y711:$BB711,5)/SMALL(Results!$Y711:$BB711,1)),"")</f>
        <v>1.3729703915950076E-3</v>
      </c>
      <c r="T711" s="46">
        <f>IFERROR(ABS(1-SMALL(Results!$Y711:$BB711,6)/SMALL(Results!$Y711:$BB711,1)),"")</f>
        <v>1.6714422158548015E-3</v>
      </c>
      <c r="U711" s="46">
        <f>IFERROR(ABS(1-SMALL(Results!$Y711:$BB711,7)/SMALL(Results!$Y711:$BB711,1)),"")</f>
        <v>1.7311365807066714E-3</v>
      </c>
      <c r="V711" s="46">
        <f>IFERROR(ABS(1-SMALL(Results!$Y711:$BB711,8)/SMALL(Results!$Y711:$BB711,1)),"")</f>
        <v>1.9699140401145954E-3</v>
      </c>
      <c r="W711" s="46">
        <f>IFERROR(ABS(1-SMALL(Results!$Y711:$BB711,9)/SMALL(Results!$Y711:$BB711,1)),"")</f>
        <v>2.0296084049666874E-3</v>
      </c>
      <c r="X711" s="48">
        <f>IFERROR(ABS(1-SMALL(Results!$Y711:$BB711,10)/SMALL(Results!$Y711:$BB711,1)),"")</f>
        <v>6.3276026743073199E-3</v>
      </c>
      <c r="Y711" s="11">
        <v>168.57999999999998</v>
      </c>
      <c r="Z711" s="11">
        <v>167.8</v>
      </c>
      <c r="AA711" s="11">
        <v>167.75</v>
      </c>
      <c r="AB711" s="11">
        <v>167.52</v>
      </c>
      <c r="AC711" s="11">
        <v>167.85</v>
      </c>
      <c r="AD711" s="11">
        <v>167.81</v>
      </c>
      <c r="AE711" s="11">
        <v>167.66</v>
      </c>
      <c r="AF711" s="11">
        <v>167.86</v>
      </c>
      <c r="AG711" s="11">
        <v>167.72</v>
      </c>
      <c r="AH711" s="11">
        <v>167.65</v>
      </c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</row>
    <row r="712" spans="1:44" hidden="1" x14ac:dyDescent="0.25">
      <c r="A712" s="24" t="s">
        <v>10</v>
      </c>
      <c r="B712" s="19" t="s">
        <v>9</v>
      </c>
      <c r="C712" s="19" t="s">
        <v>1</v>
      </c>
      <c r="D712" s="19" t="s">
        <v>2</v>
      </c>
      <c r="E712" s="19">
        <v>20</v>
      </c>
      <c r="F712" s="25" t="str">
        <f t="shared" si="146"/>
        <v>V9DockerSPMDO3_native20</v>
      </c>
      <c r="G712" s="19">
        <f t="shared" si="147"/>
        <v>136.80000000000001</v>
      </c>
      <c r="H712" s="19">
        <f t="shared" si="150"/>
        <v>17.297149122807017</v>
      </c>
      <c r="I712" s="19">
        <f t="shared" si="148"/>
        <v>137.81</v>
      </c>
      <c r="J712" s="19">
        <f t="shared" si="151"/>
        <v>136.905</v>
      </c>
      <c r="K712" s="19">
        <f t="shared" si="152"/>
        <v>17.289726452649649</v>
      </c>
      <c r="L712" s="19">
        <f t="shared" si="149"/>
        <v>136.99299999999999</v>
      </c>
      <c r="M712" s="19">
        <f t="shared" si="153"/>
        <v>136.86000000000001</v>
      </c>
      <c r="N712" s="19">
        <f t="shared" si="154"/>
        <v>136.99</v>
      </c>
      <c r="O712" s="19">
        <f t="shared" si="155"/>
        <v>4.4999999999987494E-2</v>
      </c>
      <c r="P712" s="19">
        <f t="shared" si="156"/>
        <v>8.5000000000007958E-2</v>
      </c>
      <c r="Q712" s="19">
        <f t="shared" si="157"/>
        <v>136.905</v>
      </c>
      <c r="R712" s="19">
        <f t="shared" si="158"/>
        <v>136.86000000000001</v>
      </c>
      <c r="S712" s="46">
        <f>IFERROR(ABS(1-SMALL(Results!$Y712:$BB712,5)/SMALL(Results!$Y712:$BB712,1)),"")</f>
        <v>6.5789473684185751E-4</v>
      </c>
      <c r="T712" s="46">
        <f>IFERROR(ABS(1-SMALL(Results!$Y712:$BB712,6)/SMALL(Results!$Y712:$BB712,1)),"")</f>
        <v>8.771929824562541E-4</v>
      </c>
      <c r="U712" s="46">
        <f>IFERROR(ABS(1-SMALL(Results!$Y712:$BB712,7)/SMALL(Results!$Y712:$BB712,1)),"")</f>
        <v>1.1695906432749315E-3</v>
      </c>
      <c r="V712" s="46">
        <f>IFERROR(ABS(1-SMALL(Results!$Y712:$BB712,8)/SMALL(Results!$Y712:$BB712,1)),"")</f>
        <v>1.388888888888884E-3</v>
      </c>
      <c r="W712" s="46">
        <f>IFERROR(ABS(1-SMALL(Results!$Y712:$BB712,9)/SMALL(Results!$Y712:$BB712,1)),"")</f>
        <v>1.6812865497075613E-3</v>
      </c>
      <c r="X712" s="48">
        <f>IFERROR(ABS(1-SMALL(Results!$Y712:$BB712,10)/SMALL(Results!$Y712:$BB712,1)),"")</f>
        <v>7.3830409356725468E-3</v>
      </c>
      <c r="Y712" s="11">
        <v>136.92000000000002</v>
      </c>
      <c r="Z712" s="11">
        <v>136.81</v>
      </c>
      <c r="AA712" s="11">
        <v>136.96</v>
      </c>
      <c r="AB712" s="11">
        <v>137.03</v>
      </c>
      <c r="AC712" s="11">
        <v>136.99</v>
      </c>
      <c r="AD712" s="11">
        <v>136.86000000000001</v>
      </c>
      <c r="AE712" s="11">
        <v>137.81</v>
      </c>
      <c r="AF712" s="11">
        <v>136.86000000000001</v>
      </c>
      <c r="AG712" s="11">
        <v>136.88999999999999</v>
      </c>
      <c r="AH712" s="11">
        <v>136.80000000000001</v>
      </c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</row>
    <row r="713" spans="1:44" hidden="1" x14ac:dyDescent="0.25">
      <c r="A713" s="24" t="s">
        <v>10</v>
      </c>
      <c r="B713" s="19" t="s">
        <v>9</v>
      </c>
      <c r="C713" s="19" t="s">
        <v>1</v>
      </c>
      <c r="D713" s="19" t="s">
        <v>2</v>
      </c>
      <c r="E713" s="19">
        <v>24</v>
      </c>
      <c r="F713" s="25" t="str">
        <f t="shared" si="146"/>
        <v>V9DockerSPMDO3_native24</v>
      </c>
      <c r="G713" s="19">
        <f t="shared" si="147"/>
        <v>114.53</v>
      </c>
      <c r="H713" s="19">
        <f t="shared" si="150"/>
        <v>20.660525626473412</v>
      </c>
      <c r="I713" s="19">
        <f t="shared" si="148"/>
        <v>115.64</v>
      </c>
      <c r="J713" s="19">
        <f t="shared" si="151"/>
        <v>114.93</v>
      </c>
      <c r="K713" s="19">
        <f t="shared" si="152"/>
        <v>20.595579918211087</v>
      </c>
      <c r="L713" s="19">
        <f t="shared" si="149"/>
        <v>114.98099999999999</v>
      </c>
      <c r="M713" s="19">
        <f t="shared" si="153"/>
        <v>114.78</v>
      </c>
      <c r="N713" s="19">
        <f t="shared" si="154"/>
        <v>115.17</v>
      </c>
      <c r="O713" s="19">
        <f t="shared" si="155"/>
        <v>0.15000000000000568</v>
      </c>
      <c r="P713" s="19">
        <f t="shared" si="156"/>
        <v>0.23999999999999488</v>
      </c>
      <c r="Q713" s="19">
        <f t="shared" si="157"/>
        <v>114.93</v>
      </c>
      <c r="R713" s="19">
        <f t="shared" si="158"/>
        <v>114.82</v>
      </c>
      <c r="S713" s="46">
        <f>IFERROR(ABS(1-SMALL(Results!$Y713:$BB713,5)/SMALL(Results!$Y713:$BB713,1)),"")</f>
        <v>2.9686545010041421E-3</v>
      </c>
      <c r="T713" s="46">
        <f>IFERROR(ABS(1-SMALL(Results!$Y713:$BB713,6)/SMALL(Results!$Y713:$BB713,1)),"")</f>
        <v>4.0164149131232119E-3</v>
      </c>
      <c r="U713" s="46">
        <f>IFERROR(ABS(1-SMALL(Results!$Y713:$BB713,7)/SMALL(Results!$Y713:$BB713,1)),"")</f>
        <v>5.3261154282719936E-3</v>
      </c>
      <c r="V713" s="46">
        <f>IFERROR(ABS(1-SMALL(Results!$Y713:$BB713,8)/SMALL(Results!$Y713:$BB713,1)),"")</f>
        <v>5.5880555313019276E-3</v>
      </c>
      <c r="W713" s="46">
        <f>IFERROR(ABS(1-SMALL(Results!$Y713:$BB713,9)/SMALL(Results!$Y713:$BB713,1)),"")</f>
        <v>6.8104426787740646E-3</v>
      </c>
      <c r="X713" s="48">
        <f>IFERROR(ABS(1-SMALL(Results!$Y713:$BB713,10)/SMALL(Results!$Y713:$BB713,1)),"")</f>
        <v>9.691783812101562E-3</v>
      </c>
      <c r="Y713" s="11">
        <v>115.14</v>
      </c>
      <c r="Z713" s="11">
        <v>115.64</v>
      </c>
      <c r="AA713" s="11">
        <v>114.78</v>
      </c>
      <c r="AB713" s="11">
        <v>114.56</v>
      </c>
      <c r="AC713" s="11">
        <v>114.53</v>
      </c>
      <c r="AD713" s="11">
        <v>115.31</v>
      </c>
      <c r="AE713" s="11">
        <v>115.17</v>
      </c>
      <c r="AF713" s="11">
        <v>114.99000000000001</v>
      </c>
      <c r="AG713" s="11">
        <v>114.87</v>
      </c>
      <c r="AH713" s="11">
        <v>114.82</v>
      </c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</row>
    <row r="714" spans="1:44" hidden="1" x14ac:dyDescent="0.25">
      <c r="A714" s="24" t="s">
        <v>10</v>
      </c>
      <c r="B714" s="19" t="s">
        <v>9</v>
      </c>
      <c r="C714" s="19" t="s">
        <v>1</v>
      </c>
      <c r="D714" s="19" t="s">
        <v>2</v>
      </c>
      <c r="E714" s="19">
        <v>28</v>
      </c>
      <c r="F714" s="25" t="str">
        <f t="shared" si="146"/>
        <v>V9DockerSPMDO3_native28</v>
      </c>
      <c r="G714" s="19">
        <f t="shared" si="147"/>
        <v>100.8</v>
      </c>
      <c r="H714" s="19">
        <f t="shared" si="150"/>
        <v>23.474702380952383</v>
      </c>
      <c r="I714" s="19">
        <f t="shared" si="148"/>
        <v>101.89</v>
      </c>
      <c r="J714" s="19">
        <f t="shared" si="151"/>
        <v>101.10499999999999</v>
      </c>
      <c r="K714" s="19">
        <f t="shared" si="152"/>
        <v>23.411799614262403</v>
      </c>
      <c r="L714" s="19">
        <f t="shared" si="149"/>
        <v>101.15700000000001</v>
      </c>
      <c r="M714" s="19">
        <f t="shared" si="153"/>
        <v>100.94</v>
      </c>
      <c r="N714" s="19">
        <f t="shared" si="154"/>
        <v>101.22999999999999</v>
      </c>
      <c r="O714" s="19">
        <f t="shared" si="155"/>
        <v>0.16499999999999204</v>
      </c>
      <c r="P714" s="19">
        <f t="shared" si="156"/>
        <v>0.125</v>
      </c>
      <c r="Q714" s="19">
        <f t="shared" si="157"/>
        <v>101.10499999999999</v>
      </c>
      <c r="R714" s="19">
        <f t="shared" si="158"/>
        <v>101.02000000000001</v>
      </c>
      <c r="S714" s="46">
        <f>IFERROR(ABS(1-SMALL(Results!$Y714:$BB714,5)/SMALL(Results!$Y714:$BB714,1)),"")</f>
        <v>2.7777777777777679E-3</v>
      </c>
      <c r="T714" s="46">
        <f>IFERROR(ABS(1-SMALL(Results!$Y714:$BB714,6)/SMALL(Results!$Y714:$BB714,1)),"")</f>
        <v>3.2738095238094012E-3</v>
      </c>
      <c r="U714" s="46">
        <f>IFERROR(ABS(1-SMALL(Results!$Y714:$BB714,7)/SMALL(Results!$Y714:$BB714,1)),"")</f>
        <v>3.7698412698412564E-3</v>
      </c>
      <c r="V714" s="46">
        <f>IFERROR(ABS(1-SMALL(Results!$Y714:$BB714,8)/SMALL(Results!$Y714:$BB714,1)),"")</f>
        <v>4.2658730158728897E-3</v>
      </c>
      <c r="W714" s="46">
        <f>IFERROR(ABS(1-SMALL(Results!$Y714:$BB714,9)/SMALL(Results!$Y714:$BB714,1)),"")</f>
        <v>5.8531746031746934E-3</v>
      </c>
      <c r="X714" s="48">
        <f>IFERROR(ABS(1-SMALL(Results!$Y714:$BB714,10)/SMALL(Results!$Y714:$BB714,1)),"")</f>
        <v>1.0813492063492136E-2</v>
      </c>
      <c r="Y714" s="11">
        <v>100.8</v>
      </c>
      <c r="Z714" s="11">
        <v>101.18</v>
      </c>
      <c r="AA714" s="11">
        <v>101.39</v>
      </c>
      <c r="AB714" s="11">
        <v>101.02000000000001</v>
      </c>
      <c r="AC714" s="11">
        <v>100.91</v>
      </c>
      <c r="AD714" s="11">
        <v>101.22999999999999</v>
      </c>
      <c r="AE714" s="11">
        <v>101.08</v>
      </c>
      <c r="AF714" s="11">
        <v>101.13</v>
      </c>
      <c r="AG714" s="11">
        <v>100.94</v>
      </c>
      <c r="AH714" s="11">
        <v>101.89</v>
      </c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</row>
    <row r="715" spans="1:44" hidden="1" x14ac:dyDescent="0.25">
      <c r="A715" s="24" t="s">
        <v>10</v>
      </c>
      <c r="B715" s="19" t="s">
        <v>9</v>
      </c>
      <c r="C715" s="19" t="s">
        <v>1</v>
      </c>
      <c r="D715" s="19" t="s">
        <v>2</v>
      </c>
      <c r="E715" s="19">
        <v>32</v>
      </c>
      <c r="F715" s="25" t="str">
        <f t="shared" si="146"/>
        <v>V9DockerSPMDO3_native32</v>
      </c>
      <c r="G715" s="19">
        <f t="shared" si="147"/>
        <v>85.94</v>
      </c>
      <c r="H715" s="19">
        <f t="shared" si="150"/>
        <v>27.533744472888063</v>
      </c>
      <c r="I715" s="19">
        <f t="shared" si="148"/>
        <v>86.83</v>
      </c>
      <c r="J715" s="19">
        <f t="shared" si="151"/>
        <v>86.034999999999997</v>
      </c>
      <c r="K715" s="19">
        <f t="shared" si="152"/>
        <v>27.512640204567912</v>
      </c>
      <c r="L715" s="19">
        <f t="shared" si="149"/>
        <v>86.130000000000024</v>
      </c>
      <c r="M715" s="19">
        <f t="shared" si="153"/>
        <v>85.960000000000008</v>
      </c>
      <c r="N715" s="19">
        <f t="shared" si="154"/>
        <v>86.2</v>
      </c>
      <c r="O715" s="19">
        <f t="shared" si="155"/>
        <v>7.4999999999988631E-2</v>
      </c>
      <c r="P715" s="19">
        <f t="shared" si="156"/>
        <v>0.16500000000000625</v>
      </c>
      <c r="Q715" s="19">
        <f t="shared" si="157"/>
        <v>86.034999999999997</v>
      </c>
      <c r="R715" s="19">
        <f t="shared" si="158"/>
        <v>85.98</v>
      </c>
      <c r="S715" s="46">
        <f>IFERROR(ABS(1-SMALL(Results!$Y715:$BB715,5)/SMALL(Results!$Y715:$BB715,1)),"")</f>
        <v>4.6544100535261812E-4</v>
      </c>
      <c r="T715" s="46">
        <f>IFERROR(ABS(1-SMALL(Results!$Y715:$BB715,6)/SMALL(Results!$Y715:$BB715,1)),"")</f>
        <v>1.7454037700721514E-3</v>
      </c>
      <c r="U715" s="46">
        <f>IFERROR(ABS(1-SMALL(Results!$Y715:$BB715,7)/SMALL(Results!$Y715:$BB715,1)),"")</f>
        <v>2.3272050267628686E-3</v>
      </c>
      <c r="V715" s="46">
        <f>IFERROR(ABS(1-SMALL(Results!$Y715:$BB715,8)/SMALL(Results!$Y715:$BB715,1)),"")</f>
        <v>3.0253665347916847E-3</v>
      </c>
      <c r="W715" s="46">
        <f>IFERROR(ABS(1-SMALL(Results!$Y715:$BB715,9)/SMALL(Results!$Y715:$BB715,1)),"")</f>
        <v>3.4908075401443028E-3</v>
      </c>
      <c r="X715" s="48">
        <f>IFERROR(ABS(1-SMALL(Results!$Y715:$BB715,10)/SMALL(Results!$Y715:$BB715,1)),"")</f>
        <v>1.0356062369094809E-2</v>
      </c>
      <c r="Y715" s="11">
        <v>86.14</v>
      </c>
      <c r="Z715" s="11">
        <v>86.09</v>
      </c>
      <c r="AA715" s="11">
        <v>85.98</v>
      </c>
      <c r="AB715" s="11">
        <v>85.94</v>
      </c>
      <c r="AC715" s="11">
        <v>86.83</v>
      </c>
      <c r="AD715" s="11">
        <v>85.98</v>
      </c>
      <c r="AE715" s="11">
        <v>85.94</v>
      </c>
      <c r="AF715" s="11">
        <v>86.2</v>
      </c>
      <c r="AG715" s="11">
        <v>86.24</v>
      </c>
      <c r="AH715" s="11">
        <v>85.960000000000008</v>
      </c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</row>
    <row r="716" spans="1:44" hidden="1" x14ac:dyDescent="0.25">
      <c r="A716" s="24" t="s">
        <v>10</v>
      </c>
      <c r="B716" s="19" t="s">
        <v>9</v>
      </c>
      <c r="C716" s="19" t="s">
        <v>1</v>
      </c>
      <c r="D716" s="19" t="s">
        <v>2</v>
      </c>
      <c r="E716" s="19">
        <v>36</v>
      </c>
      <c r="F716" s="25" t="str">
        <f t="shared" si="146"/>
        <v>V9DockerSPMDO3_native36</v>
      </c>
      <c r="G716" s="19">
        <f t="shared" si="147"/>
        <v>80.23</v>
      </c>
      <c r="H716" s="19">
        <f t="shared" si="150"/>
        <v>29.493331671444594</v>
      </c>
      <c r="I716" s="19">
        <f t="shared" si="148"/>
        <v>81.400000000000006</v>
      </c>
      <c r="J716" s="19">
        <f t="shared" si="151"/>
        <v>80.84</v>
      </c>
      <c r="K716" s="19">
        <f t="shared" si="152"/>
        <v>29.280677882236517</v>
      </c>
      <c r="L716" s="19">
        <f t="shared" si="149"/>
        <v>80.770999999999987</v>
      </c>
      <c r="M716" s="19">
        <f t="shared" si="153"/>
        <v>80.36</v>
      </c>
      <c r="N716" s="19">
        <f t="shared" si="154"/>
        <v>81.02</v>
      </c>
      <c r="O716" s="19">
        <f t="shared" si="155"/>
        <v>0.48000000000000398</v>
      </c>
      <c r="P716" s="19">
        <f t="shared" si="156"/>
        <v>0.17999999999999261</v>
      </c>
      <c r="Q716" s="19">
        <f t="shared" si="157"/>
        <v>80.84</v>
      </c>
      <c r="R716" s="19">
        <f t="shared" si="158"/>
        <v>80.72</v>
      </c>
      <c r="S716" s="46">
        <f>IFERROR(ABS(1-SMALL(Results!$Y716:$BB716,5)/SMALL(Results!$Y716:$BB716,1)),"")</f>
        <v>6.9799326935060524E-3</v>
      </c>
      <c r="T716" s="46">
        <f>IFERROR(ABS(1-SMALL(Results!$Y716:$BB716,6)/SMALL(Results!$Y716:$BB716,1)),"")</f>
        <v>8.2263492459180299E-3</v>
      </c>
      <c r="U716" s="46">
        <f>IFERROR(ABS(1-SMALL(Results!$Y716:$BB716,7)/SMALL(Results!$Y716:$BB716,1)),"")</f>
        <v>9.0988408326062586E-3</v>
      </c>
      <c r="V716" s="46">
        <f>IFERROR(ABS(1-SMALL(Results!$Y716:$BB716,8)/SMALL(Results!$Y716:$BB716,1)),"")</f>
        <v>9.8466907640533119E-3</v>
      </c>
      <c r="W716" s="46">
        <f>IFERROR(ABS(1-SMALL(Results!$Y716:$BB716,9)/SMALL(Results!$Y716:$BB716,1)),"")</f>
        <v>1.0220615729776839E-2</v>
      </c>
      <c r="X716" s="48">
        <f>IFERROR(ABS(1-SMALL(Results!$Y716:$BB716,10)/SMALL(Results!$Y716:$BB716,1)),"")</f>
        <v>1.4583073663218205E-2</v>
      </c>
      <c r="Y716" s="11">
        <v>81.400000000000006</v>
      </c>
      <c r="Z716" s="11">
        <v>81.05</v>
      </c>
      <c r="AA716" s="11">
        <v>80.960000000000008</v>
      </c>
      <c r="AB716" s="11">
        <v>80.36</v>
      </c>
      <c r="AC716" s="11">
        <v>81.02</v>
      </c>
      <c r="AD716" s="11">
        <v>80.289999999999992</v>
      </c>
      <c r="AE716" s="11">
        <v>80.23</v>
      </c>
      <c r="AF716" s="11">
        <v>80.89</v>
      </c>
      <c r="AG716" s="11">
        <v>80.789999999999992</v>
      </c>
      <c r="AH716" s="11">
        <v>80.72</v>
      </c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</row>
    <row r="717" spans="1:44" hidden="1" x14ac:dyDescent="0.25">
      <c r="A717" s="24" t="s">
        <v>10</v>
      </c>
      <c r="B717" s="19" t="s">
        <v>9</v>
      </c>
      <c r="C717" s="19" t="s">
        <v>1</v>
      </c>
      <c r="D717" s="19" t="s">
        <v>2</v>
      </c>
      <c r="E717" s="19">
        <v>40</v>
      </c>
      <c r="F717" s="25" t="str">
        <f t="shared" si="146"/>
        <v>V9DockerSPMDO3_native40</v>
      </c>
      <c r="G717" s="19">
        <f t="shared" si="147"/>
        <v>70.36</v>
      </c>
      <c r="H717" s="19">
        <f t="shared" si="150"/>
        <v>33.630613985218872</v>
      </c>
      <c r="I717" s="19">
        <f t="shared" si="148"/>
        <v>70.650000000000006</v>
      </c>
      <c r="J717" s="19">
        <f t="shared" si="151"/>
        <v>70.41</v>
      </c>
      <c r="K717" s="19">
        <f t="shared" si="152"/>
        <v>33.618094020735697</v>
      </c>
      <c r="L717" s="19">
        <f t="shared" si="149"/>
        <v>70.448000000000008</v>
      </c>
      <c r="M717" s="19">
        <f t="shared" si="153"/>
        <v>70.39</v>
      </c>
      <c r="N717" s="19">
        <f t="shared" si="154"/>
        <v>70.5</v>
      </c>
      <c r="O717" s="19">
        <f t="shared" si="155"/>
        <v>1.9999999999996021E-2</v>
      </c>
      <c r="P717" s="19">
        <f t="shared" si="156"/>
        <v>9.0000000000003411E-2</v>
      </c>
      <c r="Q717" s="19">
        <f t="shared" si="157"/>
        <v>70.41</v>
      </c>
      <c r="R717" s="19">
        <f t="shared" si="158"/>
        <v>70.39</v>
      </c>
      <c r="S717" s="46">
        <f>IFERROR(ABS(1-SMALL(Results!$Y717:$BB717,5)/SMALL(Results!$Y717:$BB717,1)),"")</f>
        <v>5.6850483229120563E-4</v>
      </c>
      <c r="T717" s="46">
        <f>IFERROR(ABS(1-SMALL(Results!$Y717:$BB717,6)/SMALL(Results!$Y717:$BB717,1)),"")</f>
        <v>8.5275724843669742E-4</v>
      </c>
      <c r="U717" s="46">
        <f>IFERROR(ABS(1-SMALL(Results!$Y717:$BB717,7)/SMALL(Results!$Y717:$BB717,1)),"")</f>
        <v>1.2791358726549351E-3</v>
      </c>
      <c r="V717" s="46">
        <f>IFERROR(ABS(1-SMALL(Results!$Y717:$BB717,8)/SMALL(Results!$Y717:$BB717,1)),"")</f>
        <v>1.9897669130186646E-3</v>
      </c>
      <c r="W717" s="46">
        <f>IFERROR(ABS(1-SMALL(Results!$Y717:$BB717,9)/SMALL(Results!$Y717:$BB717,1)),"")</f>
        <v>2.7003979533826161E-3</v>
      </c>
      <c r="X717" s="48">
        <f>IFERROR(ABS(1-SMALL(Results!$Y717:$BB717,10)/SMALL(Results!$Y717:$BB717,1)),"")</f>
        <v>4.1216600341102971E-3</v>
      </c>
      <c r="Y717" s="11">
        <v>70.650000000000006</v>
      </c>
      <c r="Z717" s="11">
        <v>70.37</v>
      </c>
      <c r="AA717" s="11">
        <v>70.5</v>
      </c>
      <c r="AB717" s="11">
        <v>70.400000000000006</v>
      </c>
      <c r="AC717" s="11">
        <v>70.36</v>
      </c>
      <c r="AD717" s="11">
        <v>70.39</v>
      </c>
      <c r="AE717" s="11">
        <v>70.55</v>
      </c>
      <c r="AF717" s="11">
        <v>70.39</v>
      </c>
      <c r="AG717" s="11">
        <v>70.42</v>
      </c>
      <c r="AH717" s="11">
        <v>70.45</v>
      </c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</row>
    <row r="718" spans="1:44" hidden="1" x14ac:dyDescent="0.25">
      <c r="A718" s="24" t="s">
        <v>10</v>
      </c>
      <c r="B718" s="19" t="s">
        <v>9</v>
      </c>
      <c r="C718" s="19" t="s">
        <v>1</v>
      </c>
      <c r="D718" s="19" t="s">
        <v>2</v>
      </c>
      <c r="E718" s="19">
        <v>44</v>
      </c>
      <c r="F718" s="25" t="str">
        <f t="shared" si="146"/>
        <v>V9DockerSPMDO3_native44</v>
      </c>
      <c r="G718" s="19">
        <f t="shared" si="147"/>
        <v>70.349999999999994</v>
      </c>
      <c r="H718" s="19">
        <f t="shared" si="150"/>
        <v>33.63539445628998</v>
      </c>
      <c r="I718" s="19">
        <f t="shared" si="148"/>
        <v>72.59</v>
      </c>
      <c r="J718" s="19">
        <f t="shared" si="151"/>
        <v>70.900000000000006</v>
      </c>
      <c r="K718" s="19">
        <f t="shared" si="152"/>
        <v>33.385754583921013</v>
      </c>
      <c r="L718" s="19">
        <f t="shared" si="149"/>
        <v>71.086999999999989</v>
      </c>
      <c r="M718" s="19">
        <f t="shared" si="153"/>
        <v>70.39</v>
      </c>
      <c r="N718" s="19">
        <f t="shared" si="154"/>
        <v>71.650000000000006</v>
      </c>
      <c r="O718" s="19">
        <f t="shared" si="155"/>
        <v>0.51000000000000512</v>
      </c>
      <c r="P718" s="19">
        <f t="shared" si="156"/>
        <v>0.75</v>
      </c>
      <c r="Q718" s="19">
        <f t="shared" si="157"/>
        <v>70.900000000000006</v>
      </c>
      <c r="R718" s="19">
        <f t="shared" si="158"/>
        <v>70.78</v>
      </c>
      <c r="S718" s="46">
        <f>IFERROR(ABS(1-SMALL(Results!$Y718:$BB718,5)/SMALL(Results!$Y718:$BB718,1)),"")</f>
        <v>6.6808813077470219E-3</v>
      </c>
      <c r="T718" s="46">
        <f>IFERROR(ABS(1-SMALL(Results!$Y718:$BB718,6)/SMALL(Results!$Y718:$BB718,1)),"")</f>
        <v>8.9552238805972184E-3</v>
      </c>
      <c r="U718" s="46">
        <f>IFERROR(ABS(1-SMALL(Results!$Y718:$BB718,7)/SMALL(Results!$Y718:$BB718,1)),"")</f>
        <v>1.3077469793887797E-2</v>
      </c>
      <c r="V718" s="46">
        <f>IFERROR(ABS(1-SMALL(Results!$Y718:$BB718,8)/SMALL(Results!$Y718:$BB718,1)),"")</f>
        <v>1.8479033404406708E-2</v>
      </c>
      <c r="W718" s="46">
        <f>IFERROR(ABS(1-SMALL(Results!$Y718:$BB718,9)/SMALL(Results!$Y718:$BB718,1)),"")</f>
        <v>1.8905472636816079E-2</v>
      </c>
      <c r="X718" s="48">
        <f>IFERROR(ABS(1-SMALL(Results!$Y718:$BB718,10)/SMALL(Results!$Y718:$BB718,1)),"")</f>
        <v>3.184079601990053E-2</v>
      </c>
      <c r="Y718" s="11">
        <v>71.650000000000006</v>
      </c>
      <c r="Z718" s="11">
        <v>70.36</v>
      </c>
      <c r="AA718" s="11">
        <v>72.59</v>
      </c>
      <c r="AB718" s="11">
        <v>71.680000000000007</v>
      </c>
      <c r="AC718" s="11">
        <v>70.98</v>
      </c>
      <c r="AD718" s="11">
        <v>70.819999999999993</v>
      </c>
      <c r="AE718" s="11">
        <v>70.349999999999994</v>
      </c>
      <c r="AF718" s="11">
        <v>70.78</v>
      </c>
      <c r="AG718" s="11">
        <v>71.27</v>
      </c>
      <c r="AH718" s="11">
        <v>70.39</v>
      </c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</row>
    <row r="719" spans="1:44" hidden="1" x14ac:dyDescent="0.25">
      <c r="A719" s="24" t="s">
        <v>10</v>
      </c>
      <c r="B719" s="19" t="s">
        <v>9</v>
      </c>
      <c r="C719" s="19" t="s">
        <v>1</v>
      </c>
      <c r="D719" s="19" t="s">
        <v>2</v>
      </c>
      <c r="E719" s="19">
        <v>48</v>
      </c>
      <c r="F719" s="25" t="str">
        <f t="shared" si="146"/>
        <v>V9DockerSPMDO3_native48</v>
      </c>
      <c r="G719" s="19">
        <f t="shared" si="147"/>
        <v>59.65</v>
      </c>
      <c r="H719" s="19">
        <f t="shared" si="150"/>
        <v>39.668901927912827</v>
      </c>
      <c r="I719" s="19">
        <f t="shared" si="148"/>
        <v>60.25</v>
      </c>
      <c r="J719" s="19">
        <f t="shared" si="151"/>
        <v>59.825000000000003</v>
      </c>
      <c r="K719" s="19">
        <f t="shared" si="152"/>
        <v>39.566234851650648</v>
      </c>
      <c r="L719" s="19">
        <f t="shared" si="149"/>
        <v>59.862999999999985</v>
      </c>
      <c r="M719" s="19">
        <f t="shared" si="153"/>
        <v>59.75</v>
      </c>
      <c r="N719" s="19">
        <f t="shared" si="154"/>
        <v>59.99</v>
      </c>
      <c r="O719" s="19">
        <f t="shared" si="155"/>
        <v>7.5000000000002842E-2</v>
      </c>
      <c r="P719" s="19">
        <f t="shared" si="156"/>
        <v>0.16499999999999915</v>
      </c>
      <c r="Q719" s="19">
        <f t="shared" si="157"/>
        <v>59.825000000000003</v>
      </c>
      <c r="R719" s="19">
        <f t="shared" si="158"/>
        <v>59.76</v>
      </c>
      <c r="S719" s="46">
        <f>IFERROR(ABS(1-SMALL(Results!$Y719:$BB719,5)/SMALL(Results!$Y719:$BB719,1)),"")</f>
        <v>2.682313495389943E-3</v>
      </c>
      <c r="T719" s="46">
        <f>IFERROR(ABS(1-SMALL(Results!$Y719:$BB719,6)/SMALL(Results!$Y719:$BB719,1)),"")</f>
        <v>3.1852472757754047E-3</v>
      </c>
      <c r="U719" s="46">
        <f>IFERROR(ABS(1-SMALL(Results!$Y719:$BB719,7)/SMALL(Results!$Y719:$BB719,1)),"")</f>
        <v>3.6881810561608663E-3</v>
      </c>
      <c r="V719" s="46">
        <f>IFERROR(ABS(1-SMALL(Results!$Y719:$BB719,8)/SMALL(Results!$Y719:$BB719,1)),"")</f>
        <v>5.6999161777033791E-3</v>
      </c>
      <c r="W719" s="46">
        <f>IFERROR(ABS(1-SMALL(Results!$Y719:$BB719,9)/SMALL(Results!$Y719:$BB719,1)),"")</f>
        <v>5.8675607711651256E-3</v>
      </c>
      <c r="X719" s="48">
        <f>IFERROR(ABS(1-SMALL(Results!$Y719:$BB719,10)/SMALL(Results!$Y719:$BB719,1)),"")</f>
        <v>1.0058675607711676E-2</v>
      </c>
      <c r="Y719" s="11">
        <v>60.25</v>
      </c>
      <c r="Z719" s="11">
        <v>59.75</v>
      </c>
      <c r="AA719" s="11">
        <v>59.99</v>
      </c>
      <c r="AB719" s="11">
        <v>59.87</v>
      </c>
      <c r="AC719" s="11">
        <v>59.84</v>
      </c>
      <c r="AD719" s="11">
        <v>59.65</v>
      </c>
      <c r="AE719" s="11">
        <v>59.76</v>
      </c>
      <c r="AF719" s="11">
        <v>59.71</v>
      </c>
      <c r="AG719" s="11">
        <v>60</v>
      </c>
      <c r="AH719" s="11">
        <v>59.81</v>
      </c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</row>
    <row r="720" spans="1:44" hidden="1" x14ac:dyDescent="0.25">
      <c r="A720" s="24" t="s">
        <v>10</v>
      </c>
      <c r="B720" s="19" t="s">
        <v>9</v>
      </c>
      <c r="C720" s="19" t="s">
        <v>1</v>
      </c>
      <c r="D720" s="19" t="s">
        <v>2</v>
      </c>
      <c r="E720" s="19">
        <v>52</v>
      </c>
      <c r="F720" s="25" t="str">
        <f t="shared" si="146"/>
        <v>V9DockerSPMDO3_native52</v>
      </c>
      <c r="G720" s="19">
        <f t="shared" si="147"/>
        <v>62.58</v>
      </c>
      <c r="H720" s="19">
        <f t="shared" si="150"/>
        <v>37.811601150527324</v>
      </c>
      <c r="I720" s="19">
        <f t="shared" si="148"/>
        <v>64.739999999999995</v>
      </c>
      <c r="J720" s="19">
        <f t="shared" si="151"/>
        <v>64.165000000000006</v>
      </c>
      <c r="K720" s="19">
        <f t="shared" si="152"/>
        <v>36.890049092184213</v>
      </c>
      <c r="L720" s="19">
        <f t="shared" si="149"/>
        <v>63.989999999999995</v>
      </c>
      <c r="M720" s="19">
        <f t="shared" si="153"/>
        <v>63.55</v>
      </c>
      <c r="N720" s="19">
        <f t="shared" si="154"/>
        <v>64.5</v>
      </c>
      <c r="O720" s="19">
        <f t="shared" si="155"/>
        <v>0.61500000000000909</v>
      </c>
      <c r="P720" s="19">
        <f t="shared" si="156"/>
        <v>0.33499999999999375</v>
      </c>
      <c r="Q720" s="19">
        <f t="shared" si="157"/>
        <v>64.165000000000006</v>
      </c>
      <c r="R720" s="19">
        <f t="shared" si="158"/>
        <v>64.02</v>
      </c>
      <c r="S720" s="46">
        <f>IFERROR(ABS(1-SMALL(Results!$Y720:$BB720,5)/SMALL(Results!$Y720:$BB720,1)),"")</f>
        <v>2.3330137424097286E-2</v>
      </c>
      <c r="T720" s="46">
        <f>IFERROR(ABS(1-SMALL(Results!$Y720:$BB720,6)/SMALL(Results!$Y720:$BB720,1)),"")</f>
        <v>2.7325023969319462E-2</v>
      </c>
      <c r="U720" s="46">
        <f>IFERROR(ABS(1-SMALL(Results!$Y720:$BB720,7)/SMALL(Results!$Y720:$BB720,1)),"")</f>
        <v>3.0520933205496981E-2</v>
      </c>
      <c r="V720" s="46">
        <f>IFERROR(ABS(1-SMALL(Results!$Y720:$BB720,8)/SMALL(Results!$Y720:$BB720,1)),"")</f>
        <v>3.0680728667305868E-2</v>
      </c>
      <c r="W720" s="46">
        <f>IFERROR(ABS(1-SMALL(Results!$Y720:$BB720,9)/SMALL(Results!$Y720:$BB720,1)),"")</f>
        <v>3.163950143815919E-2</v>
      </c>
      <c r="X720" s="48">
        <f>IFERROR(ABS(1-SMALL(Results!$Y720:$BB720,10)/SMALL(Results!$Y720:$BB720,1)),"")</f>
        <v>3.4515819750718935E-2</v>
      </c>
      <c r="Y720" s="11">
        <v>64.489999999999995</v>
      </c>
      <c r="Z720" s="11">
        <v>63.13</v>
      </c>
      <c r="AA720" s="11">
        <v>64.5</v>
      </c>
      <c r="AB720" s="11">
        <v>64.739999999999995</v>
      </c>
      <c r="AC720" s="11">
        <v>64.040000000000006</v>
      </c>
      <c r="AD720" s="11">
        <v>64.56</v>
      </c>
      <c r="AE720" s="11">
        <v>64.290000000000006</v>
      </c>
      <c r="AF720" s="11">
        <v>62.58</v>
      </c>
      <c r="AG720" s="11">
        <v>64.02</v>
      </c>
      <c r="AH720" s="11">
        <v>63.55</v>
      </c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</row>
    <row r="721" spans="1:45" hidden="1" x14ac:dyDescent="0.25">
      <c r="A721" s="24" t="s">
        <v>10</v>
      </c>
      <c r="B721" s="19" t="s">
        <v>9</v>
      </c>
      <c r="C721" s="19" t="s">
        <v>1</v>
      </c>
      <c r="D721" s="19" t="s">
        <v>2</v>
      </c>
      <c r="E721" s="19">
        <v>56</v>
      </c>
      <c r="F721" s="25" t="str">
        <f t="shared" si="146"/>
        <v>V9DockerSPMDO3_native56</v>
      </c>
      <c r="G721" s="19">
        <f t="shared" si="147"/>
        <v>51.91</v>
      </c>
      <c r="H721" s="19">
        <f t="shared" si="150"/>
        <v>45.58370256212676</v>
      </c>
      <c r="I721" s="19">
        <f t="shared" si="148"/>
        <v>52.1</v>
      </c>
      <c r="J721" s="19">
        <f t="shared" si="151"/>
        <v>51.935000000000002</v>
      </c>
      <c r="K721" s="19">
        <f t="shared" si="152"/>
        <v>45.577163762395301</v>
      </c>
      <c r="L721" s="19">
        <f t="shared" si="149"/>
        <v>51.957999999999991</v>
      </c>
      <c r="M721" s="19">
        <f t="shared" si="153"/>
        <v>51.93</v>
      </c>
      <c r="N721" s="19">
        <f t="shared" si="154"/>
        <v>51.96</v>
      </c>
      <c r="O721" s="19">
        <f t="shared" si="155"/>
        <v>5.000000000002558E-3</v>
      </c>
      <c r="P721" s="19">
        <f t="shared" si="156"/>
        <v>2.4999999999998579E-2</v>
      </c>
      <c r="Q721" s="19">
        <f t="shared" si="157"/>
        <v>51.935000000000002</v>
      </c>
      <c r="R721" s="19">
        <f t="shared" si="158"/>
        <v>51.93</v>
      </c>
      <c r="S721" s="46">
        <f>IFERROR(ABS(1-SMALL(Results!$Y721:$BB721,5)/SMALL(Results!$Y721:$BB721,1)),"")</f>
        <v>3.8528221922562444E-4</v>
      </c>
      <c r="T721" s="46">
        <f>IFERROR(ABS(1-SMALL(Results!$Y721:$BB721,6)/SMALL(Results!$Y721:$BB721,1)),"")</f>
        <v>5.7792332883832565E-4</v>
      </c>
      <c r="U721" s="46">
        <f>IFERROR(ABS(1-SMALL(Results!$Y721:$BB721,7)/SMALL(Results!$Y721:$BB721,1)),"")</f>
        <v>7.7056443845124889E-4</v>
      </c>
      <c r="V721" s="46">
        <f>IFERROR(ABS(1-SMALL(Results!$Y721:$BB721,8)/SMALL(Results!$Y721:$BB721,1)),"")</f>
        <v>9.6320554806395009E-4</v>
      </c>
      <c r="W721" s="46">
        <f>IFERROR(ABS(1-SMALL(Results!$Y721:$BB721,9)/SMALL(Results!$Y721:$BB721,1)),"")</f>
        <v>1.733769986515199E-3</v>
      </c>
      <c r="X721" s="48">
        <f>IFERROR(ABS(1-SMALL(Results!$Y721:$BB721,10)/SMALL(Results!$Y721:$BB721,1)),"")</f>
        <v>3.6601810826430992E-3</v>
      </c>
      <c r="Y721" s="11">
        <v>52.1</v>
      </c>
      <c r="Z721" s="11">
        <v>52</v>
      </c>
      <c r="AA721" s="11">
        <v>51.95</v>
      </c>
      <c r="AB721" s="11">
        <v>51.91</v>
      </c>
      <c r="AC721" s="11">
        <v>51.93</v>
      </c>
      <c r="AD721" s="11">
        <v>51.93</v>
      </c>
      <c r="AE721" s="11">
        <v>51.94</v>
      </c>
      <c r="AF721" s="11">
        <v>51.93</v>
      </c>
      <c r="AG721" s="11">
        <v>51.96</v>
      </c>
      <c r="AH721" s="11">
        <v>51.93</v>
      </c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</row>
    <row r="722" spans="1:45" hidden="1" x14ac:dyDescent="0.25">
      <c r="A722" s="24" t="s">
        <v>10</v>
      </c>
      <c r="B722" s="19" t="s">
        <v>9</v>
      </c>
      <c r="C722" s="19" t="s">
        <v>1</v>
      </c>
      <c r="D722" s="19" t="s">
        <v>2</v>
      </c>
      <c r="E722" s="19">
        <v>60</v>
      </c>
      <c r="F722" s="25" t="str">
        <f t="shared" si="146"/>
        <v>V9DockerSPMDO3_native60</v>
      </c>
      <c r="G722" s="19">
        <f t="shared" si="147"/>
        <v>49.95</v>
      </c>
      <c r="H722" s="19">
        <f t="shared" si="150"/>
        <v>47.372372372372368</v>
      </c>
      <c r="I722" s="19">
        <f t="shared" si="148"/>
        <v>51.87</v>
      </c>
      <c r="J722" s="19">
        <f t="shared" si="151"/>
        <v>50.79</v>
      </c>
      <c r="K722" s="19">
        <f t="shared" si="152"/>
        <v>46.604646583973228</v>
      </c>
      <c r="L722" s="19">
        <f t="shared" si="149"/>
        <v>50.933999999999997</v>
      </c>
      <c r="M722" s="19">
        <f t="shared" si="153"/>
        <v>50.4</v>
      </c>
      <c r="N722" s="19">
        <f t="shared" si="154"/>
        <v>51.58</v>
      </c>
      <c r="O722" s="19">
        <f t="shared" si="155"/>
        <v>0.39000000000000057</v>
      </c>
      <c r="P722" s="19">
        <f t="shared" si="156"/>
        <v>0.78999999999999915</v>
      </c>
      <c r="Q722" s="19">
        <f t="shared" si="157"/>
        <v>50.79</v>
      </c>
      <c r="R722" s="19">
        <f t="shared" si="158"/>
        <v>50.51</v>
      </c>
      <c r="S722" s="46">
        <f>IFERROR(ABS(1-SMALL(Results!$Y722:$BB722,5)/SMALL(Results!$Y722:$BB722,1)),"")</f>
        <v>1.401401401401392E-2</v>
      </c>
      <c r="T722" s="46">
        <f>IFERROR(ABS(1-SMALL(Results!$Y722:$BB722,6)/SMALL(Results!$Y722:$BB722,1)),"")</f>
        <v>1.9619619619619666E-2</v>
      </c>
      <c r="U722" s="46">
        <f>IFERROR(ABS(1-SMALL(Results!$Y722:$BB722,7)/SMALL(Results!$Y722:$BB722,1)),"")</f>
        <v>3.1831831831831803E-2</v>
      </c>
      <c r="V722" s="46">
        <f>IFERROR(ABS(1-SMALL(Results!$Y722:$BB722,8)/SMALL(Results!$Y722:$BB722,1)),"")</f>
        <v>3.2632632632632497E-2</v>
      </c>
      <c r="W722" s="46">
        <f>IFERROR(ABS(1-SMALL(Results!$Y722:$BB722,9)/SMALL(Results!$Y722:$BB722,1)),"")</f>
        <v>3.3233233233233239E-2</v>
      </c>
      <c r="X722" s="48">
        <f>IFERROR(ABS(1-SMALL(Results!$Y722:$BB722,10)/SMALL(Results!$Y722:$BB722,1)),"")</f>
        <v>3.8438438438438416E-2</v>
      </c>
      <c r="Y722" s="12">
        <v>51.61</v>
      </c>
      <c r="Z722" s="12">
        <v>50.51</v>
      </c>
      <c r="AA722" s="12">
        <v>49.95</v>
      </c>
      <c r="AB722" s="12">
        <v>51.54</v>
      </c>
      <c r="AC722" s="12">
        <v>50.4</v>
      </c>
      <c r="AD722" s="12">
        <v>50.65</v>
      </c>
      <c r="AE722" s="12">
        <v>50.93</v>
      </c>
      <c r="AF722" s="12">
        <v>50.3</v>
      </c>
      <c r="AG722" s="12">
        <v>51.58</v>
      </c>
      <c r="AH722" s="12">
        <v>51.87</v>
      </c>
    </row>
    <row r="723" spans="1:45" hidden="1" x14ac:dyDescent="0.25">
      <c r="A723" s="24" t="s">
        <v>10</v>
      </c>
      <c r="B723" s="19" t="s">
        <v>9</v>
      </c>
      <c r="C723" s="19" t="s">
        <v>1</v>
      </c>
      <c r="D723" s="19" t="s">
        <v>2</v>
      </c>
      <c r="E723" s="19">
        <v>64</v>
      </c>
      <c r="F723" s="25" t="str">
        <f t="shared" si="146"/>
        <v>V9DockerSPMDO3_native64</v>
      </c>
      <c r="G723" s="19">
        <f t="shared" si="147"/>
        <v>46.79</v>
      </c>
      <c r="H723" s="19">
        <f t="shared" si="150"/>
        <v>50.571703355417824</v>
      </c>
      <c r="I723" s="19">
        <f t="shared" si="148"/>
        <v>46.91</v>
      </c>
      <c r="J723" s="19">
        <f t="shared" si="151"/>
        <v>46.87</v>
      </c>
      <c r="K723" s="19">
        <f t="shared" si="152"/>
        <v>50.502453595050149</v>
      </c>
      <c r="L723" s="19">
        <f t="shared" si="149"/>
        <v>46.86</v>
      </c>
      <c r="M723" s="19">
        <f t="shared" si="153"/>
        <v>46.85</v>
      </c>
      <c r="N723" s="19">
        <f t="shared" si="154"/>
        <v>46.87</v>
      </c>
      <c r="O723" s="19">
        <f t="shared" si="155"/>
        <v>1.9999999999996021E-2</v>
      </c>
      <c r="P723" s="19">
        <f t="shared" si="156"/>
        <v>0</v>
      </c>
      <c r="Q723" s="19">
        <f t="shared" si="157"/>
        <v>46.87</v>
      </c>
      <c r="R723" s="19">
        <f t="shared" si="158"/>
        <v>46.86</v>
      </c>
      <c r="S723" s="46">
        <f>IFERROR(ABS(1-SMALL(Results!$Y723:$BB723,5)/SMALL(Results!$Y723:$BB723,1)),"")</f>
        <v>1.7097670442400847E-3</v>
      </c>
      <c r="T723" s="46">
        <f>IFERROR(ABS(1-SMALL(Results!$Y723:$BB723,6)/SMALL(Results!$Y723:$BB723,1)),"")</f>
        <v>1.7097670442400847E-3</v>
      </c>
      <c r="U723" s="46">
        <f>IFERROR(ABS(1-SMALL(Results!$Y723:$BB723,7)/SMALL(Results!$Y723:$BB723,1)),"")</f>
        <v>1.7097670442400847E-3</v>
      </c>
      <c r="V723" s="46">
        <f>IFERROR(ABS(1-SMALL(Results!$Y723:$BB723,8)/SMALL(Results!$Y723:$BB723,1)),"")</f>
        <v>1.7097670442400847E-3</v>
      </c>
      <c r="W723" s="46">
        <f>IFERROR(ABS(1-SMALL(Results!$Y723:$BB723,9)/SMALL(Results!$Y723:$BB723,1)),"")</f>
        <v>2.3509296858303941E-3</v>
      </c>
      <c r="X723" s="48">
        <f>IFERROR(ABS(1-SMALL(Results!$Y723:$BB723,10)/SMALL(Results!$Y723:$BB723,1)),"")</f>
        <v>2.5646505663603492E-3</v>
      </c>
      <c r="Y723" s="12">
        <v>46.91</v>
      </c>
      <c r="Z723" s="12">
        <v>46.87</v>
      </c>
      <c r="AA723" s="12">
        <v>46.9</v>
      </c>
      <c r="AB723" s="12">
        <v>46.79</v>
      </c>
      <c r="AC723" s="12">
        <v>46.87</v>
      </c>
      <c r="AD723" s="12">
        <v>46.81</v>
      </c>
      <c r="AE723" s="12">
        <v>46.87</v>
      </c>
      <c r="AF723" s="12">
        <v>46.86</v>
      </c>
      <c r="AG723" s="12">
        <v>46.85</v>
      </c>
      <c r="AH723" s="12">
        <v>46.87</v>
      </c>
    </row>
    <row r="724" spans="1:45" hidden="1" x14ac:dyDescent="0.25">
      <c r="A724" s="24" t="s">
        <v>10</v>
      </c>
      <c r="B724" s="19" t="s">
        <v>9</v>
      </c>
      <c r="C724" s="19" t="s">
        <v>1</v>
      </c>
      <c r="D724" s="19" t="s">
        <v>2</v>
      </c>
      <c r="E724" s="19">
        <v>128</v>
      </c>
      <c r="F724" s="25" t="str">
        <f t="shared" si="146"/>
        <v>V9DockerSPMDO3_native128</v>
      </c>
      <c r="G724" s="19">
        <f t="shared" si="147"/>
        <v>36.799999999999997</v>
      </c>
      <c r="H724" s="19">
        <f t="shared" si="150"/>
        <v>64.300271739130437</v>
      </c>
      <c r="I724" s="19">
        <f t="shared" si="148"/>
        <v>48.3</v>
      </c>
      <c r="J724" s="19">
        <f t="shared" si="151"/>
        <v>38.86</v>
      </c>
      <c r="K724" s="19">
        <f t="shared" si="152"/>
        <v>60.912249099330936</v>
      </c>
      <c r="L724" s="19">
        <f t="shared" si="149"/>
        <v>41.591904761904765</v>
      </c>
      <c r="M724" s="19">
        <f t="shared" si="153"/>
        <v>38.65</v>
      </c>
      <c r="N724" s="19">
        <f t="shared" si="154"/>
        <v>47.37</v>
      </c>
      <c r="O724" s="19">
        <f t="shared" si="155"/>
        <v>0.21000000000000085</v>
      </c>
      <c r="P724" s="19">
        <f t="shared" si="156"/>
        <v>8.509999999999998</v>
      </c>
      <c r="Q724" s="19">
        <f t="shared" si="157"/>
        <v>38.86</v>
      </c>
      <c r="R724" s="19">
        <f t="shared" si="158"/>
        <v>38.65</v>
      </c>
      <c r="S724" s="46">
        <f>IFERROR(ABS(1-SMALL(Results!$Y724:$BB724,5)/SMALL(Results!$Y724:$BB724,1)),"")</f>
        <v>5.2445652173912949E-2</v>
      </c>
      <c r="T724" s="46">
        <f>IFERROR(ABS(1-SMALL(Results!$Y724:$BB724,6)/SMALL(Results!$Y724:$BB724,1)),"")</f>
        <v>5.9510869565217561E-2</v>
      </c>
      <c r="U724" s="46">
        <f>IFERROR(ABS(1-SMALL(Results!$Y724:$BB724,7)/SMALL(Results!$Y724:$BB724,1)),"")</f>
        <v>6.7934782608695565E-2</v>
      </c>
      <c r="V724" s="46">
        <f>IFERROR(ABS(1-SMALL(Results!$Y724:$BB724,8)/SMALL(Results!$Y724:$BB724,1)),"")</f>
        <v>6.9293478260869623E-2</v>
      </c>
      <c r="W724" s="46">
        <f>IFERROR(ABS(1-SMALL(Results!$Y724:$BB724,9)/SMALL(Results!$Y724:$BB724,1)),"")</f>
        <v>7.4184782608695876E-2</v>
      </c>
      <c r="X724" s="48">
        <f>IFERROR(ABS(1-SMALL(Results!$Y724:$BB724,10)/SMALL(Results!$Y724:$BB724,1)),"")</f>
        <v>7.4456521739130421E-2</v>
      </c>
      <c r="Y724" s="15">
        <v>38.65</v>
      </c>
      <c r="Z724" s="15">
        <v>37.619999999999997</v>
      </c>
      <c r="AA724" s="15">
        <v>39.54</v>
      </c>
      <c r="AB724" s="15">
        <v>39.299999999999997</v>
      </c>
      <c r="AC724" s="15">
        <v>36.799999999999997</v>
      </c>
      <c r="AD724" s="15">
        <v>48.3</v>
      </c>
      <c r="AE724" s="15">
        <v>47.04</v>
      </c>
      <c r="AF724" s="15">
        <v>47.34</v>
      </c>
      <c r="AG724" s="15">
        <v>47.37</v>
      </c>
      <c r="AH724" s="15">
        <v>47.81</v>
      </c>
      <c r="AI724" s="15">
        <v>47.8</v>
      </c>
      <c r="AJ724" s="15">
        <v>40.36</v>
      </c>
      <c r="AK724" s="15">
        <v>39.53</v>
      </c>
      <c r="AL724" s="15">
        <v>40.590000000000003</v>
      </c>
      <c r="AM724" s="15">
        <v>40.26</v>
      </c>
      <c r="AN724" s="15">
        <v>37.729999999999997</v>
      </c>
      <c r="AO724" s="15">
        <v>40.4</v>
      </c>
      <c r="AP724" s="15">
        <v>38.729999999999997</v>
      </c>
      <c r="AQ724" s="15">
        <v>39.92</v>
      </c>
      <c r="AR724" s="15">
        <v>38.99</v>
      </c>
      <c r="AS724" s="15">
        <v>39.35</v>
      </c>
    </row>
    <row r="725" spans="1:45" x14ac:dyDescent="0.25">
      <c r="A725" s="24" t="s">
        <v>10</v>
      </c>
      <c r="B725" s="19" t="s">
        <v>9</v>
      </c>
      <c r="C725" s="19" t="s">
        <v>1</v>
      </c>
      <c r="D725" s="19" t="s">
        <v>2</v>
      </c>
      <c r="E725" s="19">
        <v>256</v>
      </c>
      <c r="F725" s="25" t="str">
        <f t="shared" si="146"/>
        <v>V9DockerSPMDO3_native256</v>
      </c>
      <c r="G725" s="19">
        <f t="shared" si="147"/>
        <v>107.83</v>
      </c>
      <c r="H725" s="19">
        <f t="shared" si="150"/>
        <v>21.944264119447279</v>
      </c>
      <c r="I725" s="19">
        <f t="shared" si="148"/>
        <v>116.11</v>
      </c>
      <c r="J725" s="19">
        <f t="shared" si="151"/>
        <v>109.3</v>
      </c>
      <c r="K725" s="19">
        <f t="shared" si="152"/>
        <v>21.656450137236966</v>
      </c>
      <c r="L725" s="19">
        <f t="shared" si="149"/>
        <v>110.5675</v>
      </c>
      <c r="M725" s="19">
        <f t="shared" si="153"/>
        <v>108.58</v>
      </c>
      <c r="N725" s="19">
        <f t="shared" si="154"/>
        <v>111.87</v>
      </c>
      <c r="O725" s="19">
        <f t="shared" si="155"/>
        <v>0.71999999999999886</v>
      </c>
      <c r="P725" s="19">
        <f t="shared" si="156"/>
        <v>2.5700000000000074</v>
      </c>
      <c r="Q725" s="19">
        <f t="shared" si="157"/>
        <v>109.3</v>
      </c>
      <c r="R725" s="19">
        <f t="shared" si="158"/>
        <v>109.07</v>
      </c>
      <c r="S725" s="46">
        <f>IFERROR(ABS(1-SMALL(Results!$Y725:$BB725,5)/SMALL(Results!$Y725:$BB725,1)),"")</f>
        <v>1.3261615505888891E-2</v>
      </c>
      <c r="T725" s="46">
        <f>IFERROR(ABS(1-SMALL(Results!$Y725:$BB725,6)/SMALL(Results!$Y725:$BB725,1)),"")</f>
        <v>1.4003524065658857E-2</v>
      </c>
      <c r="U725" s="46">
        <f>IFERROR(ABS(1-SMALL(Results!$Y725:$BB725,7)/SMALL(Results!$Y725:$BB725,1)),"")</f>
        <v>1.9104145414077678E-2</v>
      </c>
      <c r="V725" s="46">
        <f>IFERROR(ABS(1-SMALL(Results!$Y725:$BB725,8)/SMALL(Results!$Y725:$BB725,1)),"")</f>
        <v>2.7265139571547747E-2</v>
      </c>
      <c r="W725" s="46">
        <f>IFERROR(ABS(1-SMALL(Results!$Y725:$BB725,9)/SMALL(Results!$Y725:$BB725,1)),"")</f>
        <v>3.3293146619679082E-2</v>
      </c>
      <c r="X725" s="48">
        <f>IFERROR(ABS(1-SMALL(Results!$Y725:$BB725,10)/SMALL(Results!$Y725:$BB725,1)),"")</f>
        <v>3.746638226838539E-2</v>
      </c>
      <c r="Y725" s="15">
        <v>108.36</v>
      </c>
      <c r="Z725" s="15">
        <v>107.83</v>
      </c>
      <c r="AA725" s="15">
        <v>108.58</v>
      </c>
      <c r="AB725" s="15">
        <v>109.34</v>
      </c>
      <c r="AC725" s="15">
        <v>111.42</v>
      </c>
      <c r="AD725" s="15">
        <v>111.87</v>
      </c>
      <c r="AE725" s="15">
        <v>110.77</v>
      </c>
      <c r="AF725" s="15">
        <v>116.11</v>
      </c>
      <c r="AG725" s="15">
        <v>114.31</v>
      </c>
      <c r="AH725" s="15">
        <v>109.89</v>
      </c>
      <c r="AI725" s="15">
        <v>109.25999999999999</v>
      </c>
      <c r="AJ725" s="15">
        <v>109.07</v>
      </c>
    </row>
    <row r="726" spans="1:45" hidden="1" x14ac:dyDescent="0.25">
      <c r="A726" s="24" t="s">
        <v>10</v>
      </c>
      <c r="B726" s="19" t="s">
        <v>9</v>
      </c>
      <c r="C726" s="19" t="s">
        <v>1</v>
      </c>
      <c r="D726" s="19" t="s">
        <v>3</v>
      </c>
      <c r="E726" s="19">
        <v>1</v>
      </c>
      <c r="F726" s="25" t="str">
        <f t="shared" si="146"/>
        <v>V9DockerSPMDO31</v>
      </c>
      <c r="G726" s="19">
        <f t="shared" si="147"/>
        <v>2367.86</v>
      </c>
      <c r="H726" s="19">
        <f t="shared" si="150"/>
        <v>1</v>
      </c>
      <c r="I726" s="19">
        <f t="shared" si="148"/>
        <v>2370.8000000000002</v>
      </c>
      <c r="J726" s="19">
        <f t="shared" si="151"/>
        <v>2369.0299999999997</v>
      </c>
      <c r="K726" s="19">
        <f t="shared" si="152"/>
        <v>1</v>
      </c>
      <c r="L726" s="19">
        <f t="shared" si="149"/>
        <v>2369.2490000000003</v>
      </c>
      <c r="M726" s="19">
        <f t="shared" si="153"/>
        <v>2368.4299999999998</v>
      </c>
      <c r="N726" s="19">
        <f t="shared" si="154"/>
        <v>2370.11</v>
      </c>
      <c r="O726" s="19">
        <f t="shared" si="155"/>
        <v>0.59999999999990905</v>
      </c>
      <c r="P726" s="19">
        <f t="shared" si="156"/>
        <v>1.080000000000382</v>
      </c>
      <c r="Q726" s="19">
        <f t="shared" si="157"/>
        <v>2369.0299999999997</v>
      </c>
      <c r="R726" s="19">
        <f t="shared" si="158"/>
        <v>2368.67</v>
      </c>
      <c r="S726" s="46">
        <f>IFERROR(ABS(1-SMALL(Results!$Y726:$BB726,5)/SMALL(Results!$Y726:$BB726,1)),"")</f>
        <v>3.8431326176380232E-4</v>
      </c>
      <c r="T726" s="46">
        <f>IFERROR(ABS(1-SMALL(Results!$Y726:$BB726,6)/SMALL(Results!$Y726:$BB726,1)),"")</f>
        <v>6.0392083991445134E-4</v>
      </c>
      <c r="U726" s="46">
        <f>IFERROR(ABS(1-SMALL(Results!$Y726:$BB726,7)/SMALL(Results!$Y726:$BB726,1)),"")</f>
        <v>9.4600187511084677E-4</v>
      </c>
      <c r="V726" s="46">
        <f>IFERROR(ABS(1-SMALL(Results!$Y726:$BB726,8)/SMALL(Results!$Y726:$BB726,1)),"")</f>
        <v>9.5022509776754305E-4</v>
      </c>
      <c r="W726" s="46">
        <f>IFERROR(ABS(1-SMALL(Results!$Y726:$BB726,9)/SMALL(Results!$Y726:$BB726,1)),"")</f>
        <v>9.5867154308115765E-4</v>
      </c>
      <c r="X726" s="48">
        <f>IFERROR(ABS(1-SMALL(Results!$Y726:$BB726,10)/SMALL(Results!$Y726:$BB726,1)),"")</f>
        <v>1.241627461082917E-3</v>
      </c>
      <c r="Y726" s="12">
        <v>2370.1</v>
      </c>
      <c r="Z726" s="12">
        <v>2370.13</v>
      </c>
      <c r="AA726" s="12">
        <v>2368.4299999999998</v>
      </c>
      <c r="AB726" s="12">
        <v>2368.67</v>
      </c>
      <c r="AC726" s="12">
        <v>2367.86</v>
      </c>
      <c r="AD726" s="12">
        <v>2368.33</v>
      </c>
      <c r="AE726" s="12">
        <v>2369.29</v>
      </c>
      <c r="AF726" s="12">
        <v>2370.8000000000002</v>
      </c>
      <c r="AG726" s="12">
        <v>2368.77</v>
      </c>
      <c r="AH726" s="12">
        <v>2370.11</v>
      </c>
    </row>
    <row r="727" spans="1:45" hidden="1" x14ac:dyDescent="0.25">
      <c r="A727" s="24" t="s">
        <v>10</v>
      </c>
      <c r="B727" s="19" t="s">
        <v>9</v>
      </c>
      <c r="C727" s="19" t="s">
        <v>1</v>
      </c>
      <c r="D727" s="19" t="s">
        <v>3</v>
      </c>
      <c r="E727" s="19">
        <v>2</v>
      </c>
      <c r="F727" s="25" t="str">
        <f t="shared" si="146"/>
        <v>V9DockerSPMDO32</v>
      </c>
      <c r="G727" s="19">
        <f t="shared" si="147"/>
        <v>1207.24</v>
      </c>
      <c r="H727" s="19">
        <f t="shared" si="150"/>
        <v>1.9613829892979027</v>
      </c>
      <c r="I727" s="19">
        <f t="shared" si="148"/>
        <v>1217.8499999999999</v>
      </c>
      <c r="J727" s="19">
        <f t="shared" si="151"/>
        <v>1207.75</v>
      </c>
      <c r="K727" s="19">
        <f t="shared" si="152"/>
        <v>1.9615234941006001</v>
      </c>
      <c r="L727" s="19">
        <f t="shared" si="149"/>
        <v>1209.0609999999999</v>
      </c>
      <c r="M727" s="19">
        <f t="shared" si="153"/>
        <v>1207.5899999999999</v>
      </c>
      <c r="N727" s="19">
        <f t="shared" si="154"/>
        <v>1207.92</v>
      </c>
      <c r="O727" s="19">
        <f t="shared" si="155"/>
        <v>0.16000000000008185</v>
      </c>
      <c r="P727" s="19">
        <f t="shared" si="156"/>
        <v>0.17000000000007276</v>
      </c>
      <c r="Q727" s="19">
        <f t="shared" si="157"/>
        <v>1207.75</v>
      </c>
      <c r="R727" s="19">
        <f t="shared" si="158"/>
        <v>1207.6099999999999</v>
      </c>
      <c r="S727" s="46">
        <f>IFERROR(ABS(1-SMALL(Results!$Y727:$BB727,5)/SMALL(Results!$Y727:$BB727,1)),"")</f>
        <v>3.8931778271100725E-4</v>
      </c>
      <c r="T727" s="46">
        <f>IFERROR(ABS(1-SMALL(Results!$Y727:$BB727,6)/SMALL(Results!$Y727:$BB727,1)),"")</f>
        <v>4.5558463934258775E-4</v>
      </c>
      <c r="U727" s="46">
        <f>IFERROR(ABS(1-SMALL(Results!$Y727:$BB727,7)/SMALL(Results!$Y727:$BB727,1)),"")</f>
        <v>5.0528478181632863E-4</v>
      </c>
      <c r="V727" s="46">
        <f>IFERROR(ABS(1-SMALL(Results!$Y727:$BB727,8)/SMALL(Results!$Y727:$BB727,1)),"")</f>
        <v>5.6326828136921137E-4</v>
      </c>
      <c r="W727" s="46">
        <f>IFERROR(ABS(1-SMALL(Results!$Y727:$BB727,9)/SMALL(Results!$Y727:$BB727,1)),"")</f>
        <v>3.5866936151882634E-3</v>
      </c>
      <c r="X727" s="48">
        <f>IFERROR(ABS(1-SMALL(Results!$Y727:$BB727,10)/SMALL(Results!$Y727:$BB727,1)),"")</f>
        <v>8.7886418607732164E-3</v>
      </c>
      <c r="Y727" s="12">
        <v>1207.5899999999999</v>
      </c>
      <c r="Z727" s="12">
        <v>1207.6099999999999</v>
      </c>
      <c r="AA727" s="12">
        <v>1207.79</v>
      </c>
      <c r="AB727" s="12">
        <v>1211.57</v>
      </c>
      <c r="AC727" s="12">
        <v>1217.8499999999999</v>
      </c>
      <c r="AD727" s="12">
        <v>1207.92</v>
      </c>
      <c r="AE727" s="12">
        <v>1207.24</v>
      </c>
      <c r="AF727" s="12">
        <v>1207.71</v>
      </c>
      <c r="AG727" s="12">
        <v>1207.8499999999999</v>
      </c>
      <c r="AH727" s="12">
        <v>1207.48</v>
      </c>
    </row>
    <row r="728" spans="1:45" hidden="1" x14ac:dyDescent="0.25">
      <c r="A728" s="24" t="s">
        <v>10</v>
      </c>
      <c r="B728" s="19" t="s">
        <v>9</v>
      </c>
      <c r="C728" s="19" t="s">
        <v>1</v>
      </c>
      <c r="D728" s="19" t="s">
        <v>3</v>
      </c>
      <c r="E728" s="19">
        <v>4</v>
      </c>
      <c r="F728" s="25" t="str">
        <f t="shared" si="146"/>
        <v>V9DockerSPMDO34</v>
      </c>
      <c r="G728" s="19">
        <f t="shared" si="147"/>
        <v>618.04</v>
      </c>
      <c r="H728" s="19">
        <f t="shared" si="150"/>
        <v>3.8312406963950556</v>
      </c>
      <c r="I728" s="19">
        <f t="shared" si="148"/>
        <v>621.79</v>
      </c>
      <c r="J728" s="19">
        <f t="shared" si="151"/>
        <v>618.20500000000004</v>
      </c>
      <c r="K728" s="19">
        <f t="shared" si="152"/>
        <v>3.8321107076131695</v>
      </c>
      <c r="L728" s="19">
        <f t="shared" si="149"/>
        <v>618.76599999999996</v>
      </c>
      <c r="M728" s="19">
        <f t="shared" si="153"/>
        <v>618.13</v>
      </c>
      <c r="N728" s="19">
        <f t="shared" si="154"/>
        <v>618.63</v>
      </c>
      <c r="O728" s="19">
        <f t="shared" si="155"/>
        <v>7.5000000000045475E-2</v>
      </c>
      <c r="P728" s="19">
        <f t="shared" si="156"/>
        <v>0.42499999999995453</v>
      </c>
      <c r="Q728" s="19">
        <f t="shared" si="157"/>
        <v>618.20500000000004</v>
      </c>
      <c r="R728" s="19">
        <f t="shared" si="158"/>
        <v>618.16</v>
      </c>
      <c r="S728" s="46">
        <f>IFERROR(ABS(1-SMALL(Results!$Y728:$BB728,5)/SMALL(Results!$Y728:$BB728,1)),"")</f>
        <v>2.4270273768700612E-4</v>
      </c>
      <c r="T728" s="46">
        <f>IFERROR(ABS(1-SMALL(Results!$Y728:$BB728,6)/SMALL(Results!$Y728:$BB728,1)),"")</f>
        <v>2.9124328522445175E-4</v>
      </c>
      <c r="U728" s="46">
        <f>IFERROR(ABS(1-SMALL(Results!$Y728:$BB728,7)/SMALL(Results!$Y728:$BB728,1)),"")</f>
        <v>4.3686492783634456E-4</v>
      </c>
      <c r="V728" s="46">
        <f>IFERROR(ABS(1-SMALL(Results!$Y728:$BB728,8)/SMALL(Results!$Y728:$BB728,1)),"")</f>
        <v>9.5463076823509851E-4</v>
      </c>
      <c r="W728" s="46">
        <f>IFERROR(ABS(1-SMALL(Results!$Y728:$BB728,9)/SMALL(Results!$Y728:$BB728,1)),"")</f>
        <v>3.2845770500291582E-3</v>
      </c>
      <c r="X728" s="48">
        <f>IFERROR(ABS(1-SMALL(Results!$Y728:$BB728,10)/SMALL(Results!$Y728:$BB728,1)),"")</f>
        <v>6.0675684421720444E-3</v>
      </c>
      <c r="Y728" s="12">
        <v>618.30999999999995</v>
      </c>
      <c r="Z728" s="12">
        <v>618.16</v>
      </c>
      <c r="AA728" s="12">
        <v>618.63</v>
      </c>
      <c r="AB728" s="12">
        <v>618.19000000000005</v>
      </c>
      <c r="AC728" s="12">
        <v>618.04</v>
      </c>
      <c r="AD728" s="12">
        <v>620.07000000000005</v>
      </c>
      <c r="AE728" s="12">
        <v>618.13</v>
      </c>
      <c r="AF728" s="12">
        <v>621.79</v>
      </c>
      <c r="AG728" s="12">
        <v>618.22</v>
      </c>
      <c r="AH728" s="12">
        <v>618.12</v>
      </c>
    </row>
    <row r="729" spans="1:45" hidden="1" x14ac:dyDescent="0.25">
      <c r="A729" s="24" t="s">
        <v>10</v>
      </c>
      <c r="B729" s="19" t="s">
        <v>9</v>
      </c>
      <c r="C729" s="19" t="s">
        <v>1</v>
      </c>
      <c r="D729" s="19" t="s">
        <v>3</v>
      </c>
      <c r="E729" s="19">
        <v>8</v>
      </c>
      <c r="F729" s="25" t="str">
        <f t="shared" si="146"/>
        <v>V9DockerSPMDO38</v>
      </c>
      <c r="G729" s="19">
        <f t="shared" si="147"/>
        <v>316.36</v>
      </c>
      <c r="H729" s="19">
        <f t="shared" si="150"/>
        <v>7.4847009735744088</v>
      </c>
      <c r="I729" s="19">
        <f t="shared" si="148"/>
        <v>316.85000000000002</v>
      </c>
      <c r="J729" s="19">
        <f t="shared" si="151"/>
        <v>316.41500000000002</v>
      </c>
      <c r="K729" s="19">
        <f t="shared" si="152"/>
        <v>7.4870976407566001</v>
      </c>
      <c r="L729" s="19">
        <f t="shared" si="149"/>
        <v>316.45099999999996</v>
      </c>
      <c r="M729" s="19">
        <f t="shared" si="153"/>
        <v>316.38</v>
      </c>
      <c r="N729" s="19">
        <f t="shared" si="154"/>
        <v>316.43</v>
      </c>
      <c r="O729" s="19">
        <f t="shared" si="155"/>
        <v>3.5000000000025011E-2</v>
      </c>
      <c r="P729" s="19">
        <f t="shared" si="156"/>
        <v>1.4999999999986358E-2</v>
      </c>
      <c r="Q729" s="19">
        <f t="shared" si="157"/>
        <v>316.41500000000002</v>
      </c>
      <c r="R729" s="19">
        <f t="shared" si="158"/>
        <v>316.39</v>
      </c>
      <c r="S729" s="46">
        <f>IFERROR(ABS(1-SMALL(Results!$Y729:$BB729,5)/SMALL(Results!$Y729:$BB729,1)),"")</f>
        <v>1.5804779365291566E-4</v>
      </c>
      <c r="T729" s="46">
        <f>IFERROR(ABS(1-SMALL(Results!$Y729:$BB729,6)/SMALL(Results!$Y729:$BB729,1)),"")</f>
        <v>1.8965735238340997E-4</v>
      </c>
      <c r="U729" s="46">
        <f>IFERROR(ABS(1-SMALL(Results!$Y729:$BB729,7)/SMALL(Results!$Y729:$BB729,1)),"")</f>
        <v>2.2126691111390429E-4</v>
      </c>
      <c r="V729" s="46">
        <f>IFERROR(ABS(1-SMALL(Results!$Y729:$BB729,8)/SMALL(Results!$Y729:$BB729,1)),"")</f>
        <v>2.2126691111390429E-4</v>
      </c>
      <c r="W729" s="46">
        <f>IFERROR(ABS(1-SMALL(Results!$Y729:$BB729,9)/SMALL(Results!$Y729:$BB729,1)),"")</f>
        <v>3.4770514603610359E-4</v>
      </c>
      <c r="X729" s="48">
        <f>IFERROR(ABS(1-SMALL(Results!$Y729:$BB729,10)/SMALL(Results!$Y729:$BB729,1)),"")</f>
        <v>1.548868377797552E-3</v>
      </c>
      <c r="Y729" s="12">
        <v>316.37</v>
      </c>
      <c r="Z729" s="12">
        <v>316.36</v>
      </c>
      <c r="AA729" s="12">
        <v>316.42</v>
      </c>
      <c r="AB729" s="12">
        <v>316.47000000000003</v>
      </c>
      <c r="AC729" s="12">
        <v>316.38</v>
      </c>
      <c r="AD729" s="12">
        <v>316.43</v>
      </c>
      <c r="AE729" s="12">
        <v>316.85000000000002</v>
      </c>
      <c r="AF729" s="12">
        <v>316.43</v>
      </c>
      <c r="AG729" s="12">
        <v>316.41000000000003</v>
      </c>
      <c r="AH729" s="12">
        <v>316.39</v>
      </c>
    </row>
    <row r="730" spans="1:45" hidden="1" x14ac:dyDescent="0.25">
      <c r="A730" s="24" t="s">
        <v>10</v>
      </c>
      <c r="B730" s="19" t="s">
        <v>9</v>
      </c>
      <c r="C730" s="19" t="s">
        <v>1</v>
      </c>
      <c r="D730" s="19" t="s">
        <v>3</v>
      </c>
      <c r="E730" s="19">
        <v>12</v>
      </c>
      <c r="F730" s="25" t="str">
        <f t="shared" si="146"/>
        <v>V9DockerSPMDO312</v>
      </c>
      <c r="G730" s="19">
        <f t="shared" si="147"/>
        <v>217.72</v>
      </c>
      <c r="H730" s="19">
        <f t="shared" si="150"/>
        <v>10.87571192357156</v>
      </c>
      <c r="I730" s="19">
        <f t="shared" si="148"/>
        <v>218.61</v>
      </c>
      <c r="J730" s="19">
        <f t="shared" si="151"/>
        <v>218.2</v>
      </c>
      <c r="K730" s="19">
        <f t="shared" si="152"/>
        <v>10.857149404216315</v>
      </c>
      <c r="L730" s="19">
        <f t="shared" si="149"/>
        <v>218.15700000000001</v>
      </c>
      <c r="M730" s="19">
        <f t="shared" si="153"/>
        <v>217.97</v>
      </c>
      <c r="N730" s="19">
        <f t="shared" si="154"/>
        <v>218.3</v>
      </c>
      <c r="O730" s="19">
        <f t="shared" si="155"/>
        <v>0.22999999999998977</v>
      </c>
      <c r="P730" s="19">
        <f t="shared" si="156"/>
        <v>0.10000000000002274</v>
      </c>
      <c r="Q730" s="19">
        <f t="shared" si="157"/>
        <v>218.2</v>
      </c>
      <c r="R730" s="19">
        <f t="shared" si="158"/>
        <v>217.98</v>
      </c>
      <c r="S730" s="46">
        <f>IFERROR(ABS(1-SMALL(Results!$Y730:$BB730,5)/SMALL(Results!$Y730:$BB730,1)),"")</f>
        <v>1.9290832261620317E-3</v>
      </c>
      <c r="T730" s="46">
        <f>IFERROR(ABS(1-SMALL(Results!$Y730:$BB730,6)/SMALL(Results!$Y730:$BB730,1)),"")</f>
        <v>2.4802498622082947E-3</v>
      </c>
      <c r="U730" s="46">
        <f>IFERROR(ABS(1-SMALL(Results!$Y730:$BB730,7)/SMALL(Results!$Y730:$BB730,1)),"")</f>
        <v>2.4802498622082947E-3</v>
      </c>
      <c r="V730" s="46">
        <f>IFERROR(ABS(1-SMALL(Results!$Y730:$BB730,8)/SMALL(Results!$Y730:$BB730,1)),"")</f>
        <v>2.6639720742238637E-3</v>
      </c>
      <c r="W730" s="46">
        <f>IFERROR(ABS(1-SMALL(Results!$Y730:$BB730,9)/SMALL(Results!$Y730:$BB730,1)),"")</f>
        <v>3.0773470512583945E-3</v>
      </c>
      <c r="X730" s="48">
        <f>IFERROR(ABS(1-SMALL(Results!$Y730:$BB730,10)/SMALL(Results!$Y730:$BB730,1)),"")</f>
        <v>4.0878192173434691E-3</v>
      </c>
      <c r="Y730" s="12">
        <v>217.97</v>
      </c>
      <c r="Z730" s="12">
        <v>218.26</v>
      </c>
      <c r="AA730" s="12">
        <v>218.61</v>
      </c>
      <c r="AB730" s="12">
        <v>218.14</v>
      </c>
      <c r="AC730" s="12">
        <v>218.26</v>
      </c>
      <c r="AD730" s="12">
        <v>218.3</v>
      </c>
      <c r="AE730" s="12">
        <v>217.94</v>
      </c>
      <c r="AF730" s="12">
        <v>217.98</v>
      </c>
      <c r="AG730" s="12">
        <v>217.72</v>
      </c>
      <c r="AH730" s="12">
        <v>218.39</v>
      </c>
    </row>
    <row r="731" spans="1:45" hidden="1" x14ac:dyDescent="0.25">
      <c r="A731" s="24" t="s">
        <v>10</v>
      </c>
      <c r="B731" s="19" t="s">
        <v>9</v>
      </c>
      <c r="C731" s="19" t="s">
        <v>1</v>
      </c>
      <c r="D731" s="19" t="s">
        <v>3</v>
      </c>
      <c r="E731" s="19">
        <v>16</v>
      </c>
      <c r="F731" s="25" t="str">
        <f t="shared" si="146"/>
        <v>V9DockerSPMDO316</v>
      </c>
      <c r="G731" s="19">
        <f t="shared" si="147"/>
        <v>168.09</v>
      </c>
      <c r="H731" s="19">
        <f t="shared" si="150"/>
        <v>14.086858230709739</v>
      </c>
      <c r="I731" s="19">
        <f t="shared" si="148"/>
        <v>171.01</v>
      </c>
      <c r="J731" s="19">
        <f t="shared" si="151"/>
        <v>168.23000000000002</v>
      </c>
      <c r="K731" s="19">
        <f t="shared" si="152"/>
        <v>14.082089995839027</v>
      </c>
      <c r="L731" s="19">
        <f t="shared" si="149"/>
        <v>168.57099999999997</v>
      </c>
      <c r="M731" s="19">
        <f t="shared" si="153"/>
        <v>168.16</v>
      </c>
      <c r="N731" s="19">
        <f t="shared" si="154"/>
        <v>168.41</v>
      </c>
      <c r="O731" s="19">
        <f t="shared" si="155"/>
        <v>7.00000000000216E-2</v>
      </c>
      <c r="P731" s="19">
        <f t="shared" si="156"/>
        <v>0.1799999999999784</v>
      </c>
      <c r="Q731" s="19">
        <f t="shared" si="157"/>
        <v>168.23000000000002</v>
      </c>
      <c r="R731" s="19">
        <f t="shared" si="158"/>
        <v>168.19</v>
      </c>
      <c r="S731" s="46">
        <f>IFERROR(ABS(1-SMALL(Results!$Y731:$BB731,5)/SMALL(Results!$Y731:$BB731,1)),"")</f>
        <v>7.7339520494978942E-4</v>
      </c>
      <c r="T731" s="46">
        <f>IFERROR(ABS(1-SMALL(Results!$Y731:$BB731,6)/SMALL(Results!$Y731:$BB731,1)),"")</f>
        <v>8.92379082634287E-4</v>
      </c>
      <c r="U731" s="46">
        <f>IFERROR(ABS(1-SMALL(Results!$Y731:$BB731,7)/SMALL(Results!$Y731:$BB731,1)),"")</f>
        <v>1.3683145933724994E-3</v>
      </c>
      <c r="V731" s="46">
        <f>IFERROR(ABS(1-SMALL(Results!$Y731:$BB731,8)/SMALL(Results!$Y731:$BB731,1)),"")</f>
        <v>1.9037420429530716E-3</v>
      </c>
      <c r="W731" s="46">
        <f>IFERROR(ABS(1-SMALL(Results!$Y731:$BB731,9)/SMALL(Results!$Y731:$BB731,1)),"")</f>
        <v>5.2352906181212244E-3</v>
      </c>
      <c r="X731" s="48">
        <f>IFERROR(ABS(1-SMALL(Results!$Y731:$BB731,10)/SMALL(Results!$Y731:$BB731,1)),"")</f>
        <v>1.737164614194775E-2</v>
      </c>
      <c r="Y731" s="12">
        <v>168.97</v>
      </c>
      <c r="Z731" s="12">
        <v>168.19</v>
      </c>
      <c r="AA731" s="12">
        <v>168.24</v>
      </c>
      <c r="AB731" s="12">
        <v>168.41</v>
      </c>
      <c r="AC731" s="12">
        <v>168.22</v>
      </c>
      <c r="AD731" s="12">
        <v>168.09</v>
      </c>
      <c r="AE731" s="12">
        <v>168.16</v>
      </c>
      <c r="AF731" s="12">
        <v>168.32</v>
      </c>
      <c r="AG731" s="12">
        <v>171.01</v>
      </c>
      <c r="AH731" s="12">
        <v>168.1</v>
      </c>
    </row>
    <row r="732" spans="1:45" hidden="1" x14ac:dyDescent="0.25">
      <c r="A732" s="24" t="s">
        <v>10</v>
      </c>
      <c r="B732" s="19" t="s">
        <v>9</v>
      </c>
      <c r="C732" s="19" t="s">
        <v>1</v>
      </c>
      <c r="D732" s="19" t="s">
        <v>3</v>
      </c>
      <c r="E732" s="19">
        <v>20</v>
      </c>
      <c r="F732" s="25" t="str">
        <f t="shared" si="146"/>
        <v>V9DockerSPMDO320</v>
      </c>
      <c r="G732" s="19">
        <f t="shared" si="147"/>
        <v>136.84</v>
      </c>
      <c r="H732" s="19">
        <f t="shared" si="150"/>
        <v>17.303858520900324</v>
      </c>
      <c r="I732" s="19">
        <f t="shared" si="148"/>
        <v>137.97999999999999</v>
      </c>
      <c r="J732" s="19">
        <f t="shared" si="151"/>
        <v>137.32</v>
      </c>
      <c r="K732" s="19">
        <f t="shared" si="152"/>
        <v>17.251893387707543</v>
      </c>
      <c r="L732" s="19">
        <f t="shared" si="149"/>
        <v>137.37</v>
      </c>
      <c r="M732" s="19">
        <f t="shared" si="153"/>
        <v>137.17000000000002</v>
      </c>
      <c r="N732" s="19">
        <f t="shared" si="154"/>
        <v>137.47999999999999</v>
      </c>
      <c r="O732" s="19">
        <f t="shared" si="155"/>
        <v>0.14999999999997726</v>
      </c>
      <c r="P732" s="19">
        <f t="shared" si="156"/>
        <v>0.15999999999999659</v>
      </c>
      <c r="Q732" s="19">
        <f t="shared" si="157"/>
        <v>137.32</v>
      </c>
      <c r="R732" s="19">
        <f t="shared" si="158"/>
        <v>137.27000000000001</v>
      </c>
      <c r="S732" s="46">
        <f>IFERROR(ABS(1-SMALL(Results!$Y732:$BB732,5)/SMALL(Results!$Y732:$BB732,1)),"")</f>
        <v>3.215434083601254E-3</v>
      </c>
      <c r="T732" s="46">
        <f>IFERROR(ABS(1-SMALL(Results!$Y732:$BB732,6)/SMALL(Results!$Y732:$BB732,1)),"")</f>
        <v>3.8000584624380274E-3</v>
      </c>
      <c r="U732" s="46">
        <f>IFERROR(ABS(1-SMALL(Results!$Y732:$BB732,7)/SMALL(Results!$Y732:$BB732,1)),"")</f>
        <v>4.6039169833380633E-3</v>
      </c>
      <c r="V732" s="46">
        <f>IFERROR(ABS(1-SMALL(Results!$Y732:$BB732,8)/SMALL(Results!$Y732:$BB732,1)),"")</f>
        <v>4.6769950306926322E-3</v>
      </c>
      <c r="W732" s="46">
        <f>IFERROR(ABS(1-SMALL(Results!$Y732:$BB732,9)/SMALL(Results!$Y732:$BB732,1)),"")</f>
        <v>6.4308681672025081E-3</v>
      </c>
      <c r="X732" s="48">
        <f>IFERROR(ABS(1-SMALL(Results!$Y732:$BB732,10)/SMALL(Results!$Y732:$BB732,1)),"")</f>
        <v>8.3308973984215218E-3</v>
      </c>
      <c r="Y732" s="12">
        <v>137.28</v>
      </c>
      <c r="Z732" s="12">
        <v>136.84</v>
      </c>
      <c r="AA732" s="12">
        <v>137.27000000000001</v>
      </c>
      <c r="AB732" s="12">
        <v>137.13</v>
      </c>
      <c r="AC732" s="12">
        <v>137.97999999999999</v>
      </c>
      <c r="AD732" s="12">
        <v>137.17000000000002</v>
      </c>
      <c r="AE732" s="12">
        <v>137.72</v>
      </c>
      <c r="AF732" s="12">
        <v>137.36000000000001</v>
      </c>
      <c r="AG732" s="12">
        <v>137.47999999999999</v>
      </c>
      <c r="AH732" s="12">
        <v>137.47</v>
      </c>
    </row>
    <row r="733" spans="1:45" hidden="1" x14ac:dyDescent="0.25">
      <c r="A733" s="24" t="s">
        <v>10</v>
      </c>
      <c r="B733" s="19" t="s">
        <v>9</v>
      </c>
      <c r="C733" s="19" t="s">
        <v>1</v>
      </c>
      <c r="D733" s="19" t="s">
        <v>3</v>
      </c>
      <c r="E733" s="19">
        <v>24</v>
      </c>
      <c r="F733" s="25" t="str">
        <f t="shared" si="146"/>
        <v>V9DockerSPMDO324</v>
      </c>
      <c r="G733" s="19">
        <f t="shared" si="147"/>
        <v>115.02000000000001</v>
      </c>
      <c r="H733" s="19">
        <f t="shared" si="150"/>
        <v>20.586506694487916</v>
      </c>
      <c r="I733" s="19">
        <f t="shared" si="148"/>
        <v>116.37</v>
      </c>
      <c r="J733" s="19">
        <f t="shared" si="151"/>
        <v>115.315</v>
      </c>
      <c r="K733" s="19">
        <f t="shared" si="152"/>
        <v>20.543988206217751</v>
      </c>
      <c r="L733" s="19">
        <f t="shared" si="149"/>
        <v>115.43499999999999</v>
      </c>
      <c r="M733" s="19">
        <f t="shared" si="153"/>
        <v>115.18</v>
      </c>
      <c r="N733" s="19">
        <f t="shared" si="154"/>
        <v>115.53999999999999</v>
      </c>
      <c r="O733" s="19">
        <f t="shared" si="155"/>
        <v>0.13499999999999091</v>
      </c>
      <c r="P733" s="19">
        <f t="shared" si="156"/>
        <v>0.22499999999999432</v>
      </c>
      <c r="Q733" s="19">
        <f t="shared" si="157"/>
        <v>115.315</v>
      </c>
      <c r="R733" s="19">
        <f t="shared" si="158"/>
        <v>115.19</v>
      </c>
      <c r="S733" s="46">
        <f>IFERROR(ABS(1-SMALL(Results!$Y733:$BB733,5)/SMALL(Results!$Y733:$BB733,1)),"")</f>
        <v>2.2604764388800547E-3</v>
      </c>
      <c r="T733" s="46">
        <f>IFERROR(ABS(1-SMALL(Results!$Y733:$BB733,6)/SMALL(Results!$Y733:$BB733,1)),"")</f>
        <v>2.8690662493477959E-3</v>
      </c>
      <c r="U733" s="46">
        <f>IFERROR(ABS(1-SMALL(Results!$Y733:$BB733,7)/SMALL(Results!$Y733:$BB733,1)),"")</f>
        <v>4.0862458702835003E-3</v>
      </c>
      <c r="V733" s="46">
        <f>IFERROR(ABS(1-SMALL(Results!$Y733:$BB733,8)/SMALL(Results!$Y733:$BB733,1)),"")</f>
        <v>4.5209528777603314E-3</v>
      </c>
      <c r="W733" s="46">
        <f>IFERROR(ABS(1-SMALL(Results!$Y733:$BB733,9)/SMALL(Results!$Y733:$BB733,1)),"")</f>
        <v>6.7814293166403861E-3</v>
      </c>
      <c r="X733" s="48">
        <f>IFERROR(ABS(1-SMALL(Results!$Y733:$BB733,10)/SMALL(Results!$Y733:$BB733,1)),"")</f>
        <v>1.1737089201877993E-2</v>
      </c>
      <c r="Y733" s="12">
        <v>115.8</v>
      </c>
      <c r="Z733" s="12">
        <v>115.49000000000001</v>
      </c>
      <c r="AA733" s="12">
        <v>115.19</v>
      </c>
      <c r="AB733" s="12">
        <v>115.35</v>
      </c>
      <c r="AC733" s="12">
        <v>116.37</v>
      </c>
      <c r="AD733" s="12">
        <v>115.28</v>
      </c>
      <c r="AE733" s="12">
        <v>115.53999999999999</v>
      </c>
      <c r="AF733" s="12">
        <v>115.18</v>
      </c>
      <c r="AG733" s="12">
        <v>115.13</v>
      </c>
      <c r="AH733" s="12">
        <v>115.02000000000001</v>
      </c>
    </row>
    <row r="734" spans="1:45" hidden="1" x14ac:dyDescent="0.25">
      <c r="A734" s="24" t="s">
        <v>10</v>
      </c>
      <c r="B734" s="19" t="s">
        <v>9</v>
      </c>
      <c r="C734" s="19" t="s">
        <v>1</v>
      </c>
      <c r="D734" s="19" t="s">
        <v>3</v>
      </c>
      <c r="E734" s="19">
        <v>28</v>
      </c>
      <c r="F734" s="25" t="str">
        <f t="shared" si="146"/>
        <v>V9DockerSPMDO328</v>
      </c>
      <c r="G734" s="19">
        <f t="shared" si="147"/>
        <v>101.11</v>
      </c>
      <c r="H734" s="19">
        <f t="shared" si="150"/>
        <v>23.418652952230246</v>
      </c>
      <c r="I734" s="19">
        <f t="shared" si="148"/>
        <v>102.38</v>
      </c>
      <c r="J734" s="19">
        <f t="shared" si="151"/>
        <v>101.375</v>
      </c>
      <c r="K734" s="19">
        <f t="shared" si="152"/>
        <v>23.368976572133167</v>
      </c>
      <c r="L734" s="19">
        <f t="shared" si="149"/>
        <v>101.47500000000001</v>
      </c>
      <c r="M734" s="19">
        <f t="shared" si="153"/>
        <v>101.22999999999999</v>
      </c>
      <c r="N734" s="19">
        <f t="shared" si="154"/>
        <v>101.46000000000001</v>
      </c>
      <c r="O734" s="19">
        <f t="shared" si="155"/>
        <v>0.14500000000001023</v>
      </c>
      <c r="P734" s="19">
        <f t="shared" si="156"/>
        <v>8.5000000000007958E-2</v>
      </c>
      <c r="Q734" s="19">
        <f t="shared" si="157"/>
        <v>101.375</v>
      </c>
      <c r="R734" s="19">
        <f t="shared" si="158"/>
        <v>101.25</v>
      </c>
      <c r="S734" s="46">
        <f>IFERROR(ABS(1-SMALL(Results!$Y734:$BB734,5)/SMALL(Results!$Y734:$BB734,1)),"")</f>
        <v>2.0769459005043345E-3</v>
      </c>
      <c r="T734" s="46">
        <f>IFERROR(ABS(1-SMALL(Results!$Y734:$BB734,6)/SMALL(Results!$Y734:$BB734,1)),"")</f>
        <v>3.1648699436257477E-3</v>
      </c>
      <c r="U734" s="46">
        <f>IFERROR(ABS(1-SMALL(Results!$Y734:$BB734,7)/SMALL(Results!$Y734:$BB734,1)),"")</f>
        <v>3.3626743151022875E-3</v>
      </c>
      <c r="V734" s="46">
        <f>IFERROR(ABS(1-SMALL(Results!$Y734:$BB734,8)/SMALL(Results!$Y734:$BB734,1)),"")</f>
        <v>3.4615765008407795E-3</v>
      </c>
      <c r="W734" s="46">
        <f>IFERROR(ABS(1-SMALL(Results!$Y734:$BB734,9)/SMALL(Results!$Y734:$BB734,1)),"")</f>
        <v>7.8132726733262103E-3</v>
      </c>
      <c r="X734" s="48">
        <f>IFERROR(ABS(1-SMALL(Results!$Y734:$BB734,10)/SMALL(Results!$Y734:$BB734,1)),"")</f>
        <v>1.2560577588764721E-2</v>
      </c>
      <c r="Y734" s="12">
        <v>101.45</v>
      </c>
      <c r="Z734" s="12">
        <v>101.43</v>
      </c>
      <c r="AA734" s="12">
        <v>101.9</v>
      </c>
      <c r="AB734" s="12">
        <v>101.22</v>
      </c>
      <c r="AC734" s="12">
        <v>101.11</v>
      </c>
      <c r="AD734" s="12">
        <v>101.32</v>
      </c>
      <c r="AE734" s="12">
        <v>101.46000000000001</v>
      </c>
      <c r="AF734" s="12">
        <v>101.25</v>
      </c>
      <c r="AG734" s="12">
        <v>102.38</v>
      </c>
      <c r="AH734" s="12">
        <v>101.22999999999999</v>
      </c>
    </row>
    <row r="735" spans="1:45" hidden="1" x14ac:dyDescent="0.25">
      <c r="A735" s="24" t="s">
        <v>10</v>
      </c>
      <c r="B735" s="19" t="s">
        <v>9</v>
      </c>
      <c r="C735" s="19" t="s">
        <v>1</v>
      </c>
      <c r="D735" s="19" t="s">
        <v>3</v>
      </c>
      <c r="E735" s="19">
        <v>32</v>
      </c>
      <c r="F735" s="25" t="str">
        <f t="shared" si="146"/>
        <v>V9DockerSPMDO332</v>
      </c>
      <c r="G735" s="19">
        <f t="shared" si="147"/>
        <v>86.13</v>
      </c>
      <c r="H735" s="19">
        <f t="shared" si="150"/>
        <v>27.491698595146875</v>
      </c>
      <c r="I735" s="19">
        <f t="shared" si="148"/>
        <v>103.34</v>
      </c>
      <c r="J735" s="19">
        <f t="shared" si="151"/>
        <v>86.344999999999999</v>
      </c>
      <c r="K735" s="19">
        <f t="shared" si="152"/>
        <v>27.436794255602521</v>
      </c>
      <c r="L735" s="19">
        <f t="shared" si="149"/>
        <v>88.013000000000005</v>
      </c>
      <c r="M735" s="19">
        <f t="shared" si="153"/>
        <v>86.22</v>
      </c>
      <c r="N735" s="19">
        <f t="shared" si="154"/>
        <v>86.41</v>
      </c>
      <c r="O735" s="19">
        <f t="shared" si="155"/>
        <v>0.125</v>
      </c>
      <c r="P735" s="19">
        <f t="shared" si="156"/>
        <v>6.4999999999997726E-2</v>
      </c>
      <c r="Q735" s="19">
        <f t="shared" si="157"/>
        <v>86.344999999999999</v>
      </c>
      <c r="R735" s="19">
        <f t="shared" si="158"/>
        <v>86.26</v>
      </c>
      <c r="S735" s="46">
        <f>IFERROR(ABS(1-SMALL(Results!$Y735:$BB735,5)/SMALL(Results!$Y735:$BB735,1)),"")</f>
        <v>2.3220712875886562E-3</v>
      </c>
      <c r="T735" s="46">
        <f>IFERROR(ABS(1-SMALL(Results!$Y735:$BB735,6)/SMALL(Results!$Y735:$BB735,1)),"")</f>
        <v>2.670381980726777E-3</v>
      </c>
      <c r="U735" s="46">
        <f>IFERROR(ABS(1-SMALL(Results!$Y735:$BB735,7)/SMALL(Results!$Y735:$BB735,1)),"")</f>
        <v>2.670381980726777E-3</v>
      </c>
      <c r="V735" s="46">
        <f>IFERROR(ABS(1-SMALL(Results!$Y735:$BB735,8)/SMALL(Results!$Y735:$BB735,1)),"")</f>
        <v>3.2508998026239411E-3</v>
      </c>
      <c r="W735" s="46">
        <f>IFERROR(ABS(1-SMALL(Results!$Y735:$BB735,9)/SMALL(Results!$Y735:$BB735,1)),"")</f>
        <v>4.4119354464182692E-3</v>
      </c>
      <c r="X735" s="48">
        <f>IFERROR(ABS(1-SMALL(Results!$Y735:$BB735,10)/SMALL(Results!$Y735:$BB735,1)),"")</f>
        <v>0.19981423429699308</v>
      </c>
      <c r="Y735" s="12">
        <v>86.51</v>
      </c>
      <c r="Z735" s="12">
        <v>86.36</v>
      </c>
      <c r="AA735" s="12">
        <v>103.34</v>
      </c>
      <c r="AB735" s="12">
        <v>86.36</v>
      </c>
      <c r="AC735" s="12">
        <v>86.22</v>
      </c>
      <c r="AD735" s="12">
        <v>86.41</v>
      </c>
      <c r="AE735" s="12">
        <v>86.210000000000008</v>
      </c>
      <c r="AF735" s="12">
        <v>86.13</v>
      </c>
      <c r="AG735" s="12">
        <v>86.26</v>
      </c>
      <c r="AH735" s="12">
        <v>86.33</v>
      </c>
    </row>
    <row r="736" spans="1:45" hidden="1" x14ac:dyDescent="0.25">
      <c r="A736" s="24" t="s">
        <v>10</v>
      </c>
      <c r="B736" s="19" t="s">
        <v>9</v>
      </c>
      <c r="C736" s="19" t="s">
        <v>1</v>
      </c>
      <c r="D736" s="19" t="s">
        <v>3</v>
      </c>
      <c r="E736" s="19">
        <v>36</v>
      </c>
      <c r="F736" s="25" t="str">
        <f t="shared" si="146"/>
        <v>V9DockerSPMDO336</v>
      </c>
      <c r="G736" s="19">
        <f t="shared" si="147"/>
        <v>80.23</v>
      </c>
      <c r="H736" s="19">
        <f t="shared" si="150"/>
        <v>29.513398977938426</v>
      </c>
      <c r="I736" s="19">
        <f t="shared" si="148"/>
        <v>82.65</v>
      </c>
      <c r="J736" s="19">
        <f t="shared" si="151"/>
        <v>80.615000000000009</v>
      </c>
      <c r="K736" s="19">
        <f t="shared" si="152"/>
        <v>29.38696272405879</v>
      </c>
      <c r="L736" s="19">
        <f t="shared" si="149"/>
        <v>80.803000000000011</v>
      </c>
      <c r="M736" s="19">
        <f t="shared" si="153"/>
        <v>80.349999999999994</v>
      </c>
      <c r="N736" s="19">
        <f t="shared" si="154"/>
        <v>80.84</v>
      </c>
      <c r="O736" s="19">
        <f t="shared" si="155"/>
        <v>0.26500000000001478</v>
      </c>
      <c r="P736" s="19">
        <f t="shared" si="156"/>
        <v>0.22499999999999432</v>
      </c>
      <c r="Q736" s="19">
        <f t="shared" si="157"/>
        <v>80.615000000000009</v>
      </c>
      <c r="R736" s="19">
        <f t="shared" si="158"/>
        <v>80.349999999999994</v>
      </c>
      <c r="S736" s="46">
        <f>IFERROR(ABS(1-SMALL(Results!$Y736:$BB736,5)/SMALL(Results!$Y736:$BB736,1)),"")</f>
        <v>3.4899663467531372E-3</v>
      </c>
      <c r="T736" s="46">
        <f>IFERROR(ABS(1-SMALL(Results!$Y736:$BB736,6)/SMALL(Results!$Y736:$BB736,1)),"")</f>
        <v>6.1074411068178236E-3</v>
      </c>
      <c r="U736" s="46">
        <f>IFERROR(ABS(1-SMALL(Results!$Y736:$BB736,7)/SMALL(Results!$Y736:$BB736,1)),"")</f>
        <v>6.4813660725413502E-3</v>
      </c>
      <c r="V736" s="46">
        <f>IFERROR(ABS(1-SMALL(Results!$Y736:$BB736,8)/SMALL(Results!$Y736:$BB736,1)),"")</f>
        <v>7.6031409697121521E-3</v>
      </c>
      <c r="W736" s="46">
        <f>IFERROR(ABS(1-SMALL(Results!$Y736:$BB736,9)/SMALL(Results!$Y736:$BB736,1)),"")</f>
        <v>1.4209148697494678E-2</v>
      </c>
      <c r="X736" s="48">
        <f>IFERROR(ABS(1-SMALL(Results!$Y736:$BB736,10)/SMALL(Results!$Y736:$BB736,1)),"")</f>
        <v>3.0163280568366035E-2</v>
      </c>
      <c r="Y736" s="12">
        <v>80.75</v>
      </c>
      <c r="Z736" s="12">
        <v>80.349999999999994</v>
      </c>
      <c r="AA736" s="12">
        <v>80.510000000000005</v>
      </c>
      <c r="AB736" s="12">
        <v>80.72</v>
      </c>
      <c r="AC736" s="12">
        <v>81.37</v>
      </c>
      <c r="AD736" s="12">
        <v>82.65</v>
      </c>
      <c r="AE736" s="12">
        <v>80.84</v>
      </c>
      <c r="AF736" s="12">
        <v>80.349999999999994</v>
      </c>
      <c r="AG736" s="12">
        <v>80.23</v>
      </c>
      <c r="AH736" s="12">
        <v>80.260000000000005</v>
      </c>
    </row>
    <row r="737" spans="1:35" hidden="1" x14ac:dyDescent="0.25">
      <c r="A737" s="24" t="s">
        <v>10</v>
      </c>
      <c r="B737" s="19" t="s">
        <v>9</v>
      </c>
      <c r="C737" s="19" t="s">
        <v>1</v>
      </c>
      <c r="D737" s="19" t="s">
        <v>3</v>
      </c>
      <c r="E737" s="19">
        <v>40</v>
      </c>
      <c r="F737" s="25" t="str">
        <f t="shared" si="146"/>
        <v>V9DockerSPMDO340</v>
      </c>
      <c r="G737" s="19">
        <f t="shared" si="147"/>
        <v>70.539999999999992</v>
      </c>
      <c r="H737" s="19">
        <f t="shared" si="150"/>
        <v>33.567621207825354</v>
      </c>
      <c r="I737" s="19">
        <f t="shared" si="148"/>
        <v>70.75</v>
      </c>
      <c r="J737" s="19">
        <f t="shared" si="151"/>
        <v>70.61</v>
      </c>
      <c r="K737" s="19">
        <f t="shared" si="152"/>
        <v>33.550913468347254</v>
      </c>
      <c r="L737" s="19">
        <f t="shared" si="149"/>
        <v>70.634</v>
      </c>
      <c r="M737" s="19">
        <f t="shared" si="153"/>
        <v>70.58</v>
      </c>
      <c r="N737" s="19">
        <f t="shared" si="154"/>
        <v>70.710000000000008</v>
      </c>
      <c r="O737" s="19">
        <f t="shared" si="155"/>
        <v>3.0000000000001137E-2</v>
      </c>
      <c r="P737" s="19">
        <f t="shared" si="156"/>
        <v>0.10000000000000853</v>
      </c>
      <c r="Q737" s="19">
        <f t="shared" si="157"/>
        <v>70.61</v>
      </c>
      <c r="R737" s="19">
        <f t="shared" si="158"/>
        <v>70.58</v>
      </c>
      <c r="S737" s="46">
        <f>IFERROR(ABS(1-SMALL(Results!$Y737:$BB737,5)/SMALL(Results!$Y737:$BB737,1)),"")</f>
        <v>7.088176920897471E-4</v>
      </c>
      <c r="T737" s="46">
        <f>IFERROR(ABS(1-SMALL(Results!$Y737:$BB737,6)/SMALL(Results!$Y737:$BB737,1)),"")</f>
        <v>1.2758718457612783E-3</v>
      </c>
      <c r="U737" s="46">
        <f>IFERROR(ABS(1-SMALL(Results!$Y737:$BB737,7)/SMALL(Results!$Y737:$BB737,1)),"")</f>
        <v>1.9846895378510254E-3</v>
      </c>
      <c r="V737" s="46">
        <f>IFERROR(ABS(1-SMALL(Results!$Y737:$BB737,8)/SMALL(Results!$Y737:$BB737,1)),"")</f>
        <v>2.4099801531047849E-3</v>
      </c>
      <c r="W737" s="46">
        <f>IFERROR(ABS(1-SMALL(Results!$Y737:$BB737,9)/SMALL(Results!$Y737:$BB737,1)),"")</f>
        <v>2.6935072299405505E-3</v>
      </c>
      <c r="X737" s="48">
        <f>IFERROR(ABS(1-SMALL(Results!$Y737:$BB737,10)/SMALL(Results!$Y737:$BB737,1)),"")</f>
        <v>2.9770343067763161E-3</v>
      </c>
      <c r="Y737" s="12">
        <v>70.75</v>
      </c>
      <c r="Z737" s="12">
        <v>70.680000000000007</v>
      </c>
      <c r="AA737" s="12">
        <v>70.710000000000008</v>
      </c>
      <c r="AB737" s="12">
        <v>70.59</v>
      </c>
      <c r="AC737" s="12">
        <v>70.58</v>
      </c>
      <c r="AD737" s="12">
        <v>70.58</v>
      </c>
      <c r="AE737" s="12">
        <v>70.55</v>
      </c>
      <c r="AF737" s="12">
        <v>70.539999999999992</v>
      </c>
      <c r="AG737" s="12">
        <v>70.73</v>
      </c>
      <c r="AH737" s="12">
        <v>70.63</v>
      </c>
    </row>
    <row r="738" spans="1:35" hidden="1" x14ac:dyDescent="0.25">
      <c r="A738" s="24" t="s">
        <v>10</v>
      </c>
      <c r="B738" s="19" t="s">
        <v>9</v>
      </c>
      <c r="C738" s="19" t="s">
        <v>1</v>
      </c>
      <c r="D738" s="19" t="s">
        <v>3</v>
      </c>
      <c r="E738" s="19">
        <v>44</v>
      </c>
      <c r="F738" s="25" t="str">
        <f t="shared" ref="F738:F785" si="159">A738 &amp; B738 &amp; C738 &amp; D738 &amp; E738</f>
        <v>V9DockerSPMDO344</v>
      </c>
      <c r="G738" s="19">
        <f t="shared" si="147"/>
        <v>70.47</v>
      </c>
      <c r="H738" s="19">
        <f t="shared" si="150"/>
        <v>33.600964949623958</v>
      </c>
      <c r="I738" s="19">
        <f t="shared" si="148"/>
        <v>72.210000000000008</v>
      </c>
      <c r="J738" s="19">
        <f t="shared" si="151"/>
        <v>71.240000000000009</v>
      </c>
      <c r="K738" s="19">
        <f t="shared" si="152"/>
        <v>33.254211117349797</v>
      </c>
      <c r="L738" s="19">
        <f t="shared" si="149"/>
        <v>71.25500000000001</v>
      </c>
      <c r="M738" s="19">
        <f t="shared" si="153"/>
        <v>70.91</v>
      </c>
      <c r="N738" s="19">
        <f t="shared" si="154"/>
        <v>71.48</v>
      </c>
      <c r="O738" s="19">
        <f t="shared" si="155"/>
        <v>0.33000000000001251</v>
      </c>
      <c r="P738" s="19">
        <f t="shared" si="156"/>
        <v>0.23999999999999488</v>
      </c>
      <c r="Q738" s="19">
        <f t="shared" si="157"/>
        <v>71.240000000000009</v>
      </c>
      <c r="R738" s="19">
        <f t="shared" si="158"/>
        <v>71.12</v>
      </c>
      <c r="S738" s="46">
        <f>IFERROR(ABS(1-SMALL(Results!$Y738:$BB738,5)/SMALL(Results!$Y738:$BB738,1)),"")</f>
        <v>1.0784731091244559E-2</v>
      </c>
      <c r="T738" s="46">
        <f>IFERROR(ABS(1-SMALL(Results!$Y738:$BB738,6)/SMALL(Results!$Y738:$BB738,1)),"")</f>
        <v>1.1068539804172106E-2</v>
      </c>
      <c r="U738" s="46">
        <f>IFERROR(ABS(1-SMALL(Results!$Y738:$BB738,7)/SMALL(Results!$Y738:$BB738,1)),"")</f>
        <v>1.3197105151128152E-2</v>
      </c>
      <c r="V738" s="46">
        <f>IFERROR(ABS(1-SMALL(Results!$Y738:$BB738,8)/SMALL(Results!$Y738:$BB738,1)),"")</f>
        <v>1.4332340002838118E-2</v>
      </c>
      <c r="W738" s="46">
        <f>IFERROR(ABS(1-SMALL(Results!$Y738:$BB738,9)/SMALL(Results!$Y738:$BB738,1)),"")</f>
        <v>1.9298992479069188E-2</v>
      </c>
      <c r="X738" s="48">
        <f>IFERROR(ABS(1-SMALL(Results!$Y738:$BB738,10)/SMALL(Results!$Y738:$BB738,1)),"")</f>
        <v>2.4691358024691468E-2</v>
      </c>
      <c r="Y738" s="12">
        <v>72.210000000000008</v>
      </c>
      <c r="Z738" s="12">
        <v>71.83</v>
      </c>
      <c r="AA738" s="12">
        <v>71.23</v>
      </c>
      <c r="AB738" s="12">
        <v>71.12</v>
      </c>
      <c r="AC738" s="12">
        <v>70.91</v>
      </c>
      <c r="AD738" s="12">
        <v>71.48</v>
      </c>
      <c r="AE738" s="12">
        <v>70.650000000000006</v>
      </c>
      <c r="AF738" s="12">
        <v>71.400000000000006</v>
      </c>
      <c r="AG738" s="12">
        <v>70.47</v>
      </c>
      <c r="AH738" s="12">
        <v>71.25</v>
      </c>
    </row>
    <row r="739" spans="1:35" hidden="1" x14ac:dyDescent="0.25">
      <c r="A739" s="24" t="s">
        <v>10</v>
      </c>
      <c r="B739" s="19" t="s">
        <v>9</v>
      </c>
      <c r="C739" s="19" t="s">
        <v>1</v>
      </c>
      <c r="D739" s="19" t="s">
        <v>3</v>
      </c>
      <c r="E739" s="19">
        <v>48</v>
      </c>
      <c r="F739" s="25" t="str">
        <f t="shared" si="159"/>
        <v>V9DockerSPMDO348</v>
      </c>
      <c r="G739" s="19">
        <f t="shared" si="147"/>
        <v>59.84</v>
      </c>
      <c r="H739" s="19">
        <f t="shared" si="150"/>
        <v>39.569852941176471</v>
      </c>
      <c r="I739" s="19">
        <f t="shared" si="148"/>
        <v>60.32</v>
      </c>
      <c r="J739" s="19">
        <f t="shared" si="151"/>
        <v>59.935000000000002</v>
      </c>
      <c r="K739" s="19">
        <f t="shared" si="152"/>
        <v>39.526653875031279</v>
      </c>
      <c r="L739" s="19">
        <f t="shared" si="149"/>
        <v>60.016999999999982</v>
      </c>
      <c r="M739" s="19">
        <f t="shared" si="153"/>
        <v>59.91</v>
      </c>
      <c r="N739" s="19">
        <f t="shared" si="154"/>
        <v>60.2</v>
      </c>
      <c r="O739" s="19">
        <f t="shared" si="155"/>
        <v>2.5000000000005684E-2</v>
      </c>
      <c r="P739" s="19">
        <f t="shared" si="156"/>
        <v>0.26500000000000057</v>
      </c>
      <c r="Q739" s="19">
        <f t="shared" si="157"/>
        <v>59.935000000000002</v>
      </c>
      <c r="R739" s="19">
        <f t="shared" si="158"/>
        <v>59.91</v>
      </c>
      <c r="S739" s="46">
        <f>IFERROR(ABS(1-SMALL(Results!$Y739:$BB739,5)/SMALL(Results!$Y739:$BB739,1)),"")</f>
        <v>1.3368983957218195E-3</v>
      </c>
      <c r="T739" s="46">
        <f>IFERROR(ABS(1-SMALL(Results!$Y739:$BB739,6)/SMALL(Results!$Y739:$BB739,1)),"")</f>
        <v>1.8382352941175295E-3</v>
      </c>
      <c r="U739" s="46">
        <f>IFERROR(ABS(1-SMALL(Results!$Y739:$BB739,7)/SMALL(Results!$Y739:$BB739,1)),"")</f>
        <v>2.673796791443861E-3</v>
      </c>
      <c r="V739" s="46">
        <f>IFERROR(ABS(1-SMALL(Results!$Y739:$BB739,8)/SMALL(Results!$Y739:$BB739,1)),"")</f>
        <v>6.0160427807487427E-3</v>
      </c>
      <c r="W739" s="46">
        <f>IFERROR(ABS(1-SMALL(Results!$Y739:$BB739,9)/SMALL(Results!$Y739:$BB739,1)),"")</f>
        <v>6.1831550802138313E-3</v>
      </c>
      <c r="X739" s="48">
        <f>IFERROR(ABS(1-SMALL(Results!$Y739:$BB739,10)/SMALL(Results!$Y739:$BB739,1)),"")</f>
        <v>8.0213903743315829E-3</v>
      </c>
      <c r="Y739" s="12">
        <v>60.2</v>
      </c>
      <c r="Z739" s="12">
        <v>60.21</v>
      </c>
      <c r="AA739" s="12">
        <v>59.91</v>
      </c>
      <c r="AB739" s="12">
        <v>60</v>
      </c>
      <c r="AC739" s="12">
        <v>60.32</v>
      </c>
      <c r="AD739" s="12">
        <v>59.95</v>
      </c>
      <c r="AE739" s="12">
        <v>59.84</v>
      </c>
      <c r="AF739" s="12">
        <v>59.91</v>
      </c>
      <c r="AG739" s="12">
        <v>59.92</v>
      </c>
      <c r="AH739" s="12">
        <v>59.91</v>
      </c>
    </row>
    <row r="740" spans="1:35" hidden="1" x14ac:dyDescent="0.25">
      <c r="A740" s="24" t="s">
        <v>10</v>
      </c>
      <c r="B740" s="19" t="s">
        <v>9</v>
      </c>
      <c r="C740" s="19" t="s">
        <v>1</v>
      </c>
      <c r="D740" s="19" t="s">
        <v>3</v>
      </c>
      <c r="E740" s="19">
        <v>52</v>
      </c>
      <c r="F740" s="25" t="str">
        <f t="shared" si="159"/>
        <v>V9DockerSPMDO352</v>
      </c>
      <c r="G740" s="19">
        <f t="shared" si="147"/>
        <v>62.4</v>
      </c>
      <c r="H740" s="19">
        <f t="shared" si="150"/>
        <v>37.946474358974363</v>
      </c>
      <c r="I740" s="19">
        <f t="shared" si="148"/>
        <v>65.67</v>
      </c>
      <c r="J740" s="19">
        <f t="shared" si="151"/>
        <v>63.805</v>
      </c>
      <c r="K740" s="19">
        <f t="shared" si="152"/>
        <v>37.129221847817568</v>
      </c>
      <c r="L740" s="19">
        <f t="shared" si="149"/>
        <v>63.830999999999996</v>
      </c>
      <c r="M740" s="19">
        <f t="shared" si="153"/>
        <v>63.2</v>
      </c>
      <c r="N740" s="19">
        <f t="shared" si="154"/>
        <v>64.349999999999994</v>
      </c>
      <c r="O740" s="19">
        <f t="shared" si="155"/>
        <v>0.60499999999999687</v>
      </c>
      <c r="P740" s="19">
        <f t="shared" si="156"/>
        <v>0.5449999999999946</v>
      </c>
      <c r="Q740" s="19">
        <f t="shared" si="157"/>
        <v>63.805</v>
      </c>
      <c r="R740" s="19">
        <f t="shared" si="158"/>
        <v>63.24</v>
      </c>
      <c r="S740" s="46">
        <f>IFERROR(ABS(1-SMALL(Results!$Y740:$BB740,5)/SMALL(Results!$Y740:$BB740,1)),"")</f>
        <v>1.7628205128205066E-2</v>
      </c>
      <c r="T740" s="46">
        <f>IFERROR(ABS(1-SMALL(Results!$Y740:$BB740,6)/SMALL(Results!$Y740:$BB740,1)),"")</f>
        <v>2.7403846153846168E-2</v>
      </c>
      <c r="U740" s="46">
        <f>IFERROR(ABS(1-SMALL(Results!$Y740:$BB740,7)/SMALL(Results!$Y740:$BB740,1)),"")</f>
        <v>2.9166666666666563E-2</v>
      </c>
      <c r="V740" s="46">
        <f>IFERROR(ABS(1-SMALL(Results!$Y740:$BB740,8)/SMALL(Results!$Y740:$BB740,1)),"")</f>
        <v>3.125E-2</v>
      </c>
      <c r="W740" s="46">
        <f>IFERROR(ABS(1-SMALL(Results!$Y740:$BB740,9)/SMALL(Results!$Y740:$BB740,1)),"")</f>
        <v>3.3493589743589736E-2</v>
      </c>
      <c r="X740" s="48">
        <f>IFERROR(ABS(1-SMALL(Results!$Y740:$BB740,10)/SMALL(Results!$Y740:$BB740,1)),"")</f>
        <v>5.2403846153846301E-2</v>
      </c>
      <c r="Y740" s="12">
        <v>64.22</v>
      </c>
      <c r="Z740" s="12">
        <v>64.349999999999994</v>
      </c>
      <c r="AA740" s="12">
        <v>63.2</v>
      </c>
      <c r="AB740" s="12">
        <v>63.24</v>
      </c>
      <c r="AC740" s="12">
        <v>63.13</v>
      </c>
      <c r="AD740" s="12">
        <v>62.4</v>
      </c>
      <c r="AE740" s="12">
        <v>65.67</v>
      </c>
      <c r="AF740" s="12">
        <v>64.11</v>
      </c>
      <c r="AG740" s="12">
        <v>63.5</v>
      </c>
      <c r="AH740" s="12">
        <v>64.489999999999995</v>
      </c>
    </row>
    <row r="741" spans="1:35" hidden="1" x14ac:dyDescent="0.25">
      <c r="A741" s="24" t="s">
        <v>10</v>
      </c>
      <c r="B741" s="19" t="s">
        <v>9</v>
      </c>
      <c r="C741" s="19" t="s">
        <v>1</v>
      </c>
      <c r="D741" s="19" t="s">
        <v>3</v>
      </c>
      <c r="E741" s="19">
        <v>56</v>
      </c>
      <c r="F741" s="25" t="str">
        <f t="shared" si="159"/>
        <v>V9DockerSPMDO356</v>
      </c>
      <c r="G741" s="19">
        <f t="shared" si="147"/>
        <v>52.05</v>
      </c>
      <c r="H741" s="19">
        <f t="shared" si="150"/>
        <v>45.492026897214224</v>
      </c>
      <c r="I741" s="19">
        <f t="shared" si="148"/>
        <v>52.31</v>
      </c>
      <c r="J741" s="19">
        <f t="shared" si="151"/>
        <v>52.085000000000001</v>
      </c>
      <c r="K741" s="19">
        <f t="shared" si="152"/>
        <v>45.483920514543527</v>
      </c>
      <c r="L741" s="19">
        <f t="shared" si="149"/>
        <v>52.133000000000003</v>
      </c>
      <c r="M741" s="19">
        <f t="shared" si="153"/>
        <v>52.06</v>
      </c>
      <c r="N741" s="19">
        <f t="shared" si="154"/>
        <v>52.2</v>
      </c>
      <c r="O741" s="19">
        <f t="shared" si="155"/>
        <v>2.4999999999998579E-2</v>
      </c>
      <c r="P741" s="19">
        <f t="shared" si="156"/>
        <v>0.11500000000000199</v>
      </c>
      <c r="Q741" s="19">
        <f t="shared" si="157"/>
        <v>52.085000000000001</v>
      </c>
      <c r="R741" s="19">
        <f t="shared" si="158"/>
        <v>52.08</v>
      </c>
      <c r="S741" s="46">
        <f>IFERROR(ABS(1-SMALL(Results!$Y741:$BB741,5)/SMALL(Results!$Y741:$BB741,1)),"")</f>
        <v>5.7636887608070175E-4</v>
      </c>
      <c r="T741" s="46">
        <f>IFERROR(ABS(1-SMALL(Results!$Y741:$BB741,6)/SMALL(Results!$Y741:$BB741,1)),"")</f>
        <v>7.6849183477434302E-4</v>
      </c>
      <c r="U741" s="46">
        <f>IFERROR(ABS(1-SMALL(Results!$Y741:$BB741,7)/SMALL(Results!$Y741:$BB741,1)),"")</f>
        <v>1.1527377521614035E-3</v>
      </c>
      <c r="V741" s="46">
        <f>IFERROR(ABS(1-SMALL(Results!$Y741:$BB741,8)/SMALL(Results!$Y741:$BB741,1)),"")</f>
        <v>2.8818443804035088E-3</v>
      </c>
      <c r="W741" s="46">
        <f>IFERROR(ABS(1-SMALL(Results!$Y741:$BB741,9)/SMALL(Results!$Y741:$BB741,1)),"")</f>
        <v>4.610951008645614E-3</v>
      </c>
      <c r="X741" s="48">
        <f>IFERROR(ABS(1-SMALL(Results!$Y741:$BB741,10)/SMALL(Results!$Y741:$BB741,1)),"")</f>
        <v>4.9951969260326745E-3</v>
      </c>
      <c r="Y741" s="12">
        <v>52.31</v>
      </c>
      <c r="Z741" s="12">
        <v>52.09</v>
      </c>
      <c r="AA741" s="12">
        <v>52.06</v>
      </c>
      <c r="AB741" s="12">
        <v>52.2</v>
      </c>
      <c r="AC741" s="12">
        <v>52.08</v>
      </c>
      <c r="AD741" s="12">
        <v>52.11</v>
      </c>
      <c r="AE741" s="12">
        <v>52.06</v>
      </c>
      <c r="AF741" s="12">
        <v>52.05</v>
      </c>
      <c r="AG741" s="12">
        <v>52.29</v>
      </c>
      <c r="AH741" s="12">
        <v>52.08</v>
      </c>
    </row>
    <row r="742" spans="1:35" hidden="1" x14ac:dyDescent="0.25">
      <c r="A742" s="24" t="s">
        <v>10</v>
      </c>
      <c r="B742" s="19" t="s">
        <v>9</v>
      </c>
      <c r="C742" s="19" t="s">
        <v>1</v>
      </c>
      <c r="D742" s="19" t="s">
        <v>3</v>
      </c>
      <c r="E742" s="19">
        <v>60</v>
      </c>
      <c r="F742" s="25" t="str">
        <f t="shared" si="159"/>
        <v>V9DockerSPMDO360</v>
      </c>
      <c r="G742" s="19">
        <f t="shared" si="147"/>
        <v>50.59</v>
      </c>
      <c r="H742" s="19">
        <f t="shared" si="150"/>
        <v>46.804902154576006</v>
      </c>
      <c r="I742" s="19">
        <f t="shared" si="148"/>
        <v>52.08</v>
      </c>
      <c r="J742" s="19">
        <f t="shared" si="151"/>
        <v>51.104999999999997</v>
      </c>
      <c r="K742" s="19">
        <f t="shared" si="152"/>
        <v>46.356129537227275</v>
      </c>
      <c r="L742" s="19">
        <f t="shared" si="149"/>
        <v>51.198</v>
      </c>
      <c r="M742" s="19">
        <f t="shared" si="153"/>
        <v>50.7</v>
      </c>
      <c r="N742" s="19">
        <f t="shared" si="154"/>
        <v>51.42</v>
      </c>
      <c r="O742" s="19">
        <f t="shared" si="155"/>
        <v>0.40499999999999403</v>
      </c>
      <c r="P742" s="19">
        <f t="shared" si="156"/>
        <v>0.31500000000000483</v>
      </c>
      <c r="Q742" s="19">
        <f t="shared" si="157"/>
        <v>51.104999999999997</v>
      </c>
      <c r="R742" s="19">
        <f t="shared" si="158"/>
        <v>51.03</v>
      </c>
      <c r="S742" s="46">
        <f>IFERROR(ABS(1-SMALL(Results!$Y742:$BB742,5)/SMALL(Results!$Y742:$BB742,1)),"")</f>
        <v>9.0927060683927419E-3</v>
      </c>
      <c r="T742" s="46">
        <f>IFERROR(ABS(1-SMALL(Results!$Y742:$BB742,6)/SMALL(Results!$Y742:$BB742,1)),"")</f>
        <v>1.126704882387819E-2</v>
      </c>
      <c r="U742" s="46">
        <f>IFERROR(ABS(1-SMALL(Results!$Y742:$BB742,7)/SMALL(Results!$Y742:$BB742,1)),"")</f>
        <v>1.6208736904526511E-2</v>
      </c>
      <c r="V742" s="46">
        <f>IFERROR(ABS(1-SMALL(Results!$Y742:$BB742,8)/SMALL(Results!$Y742:$BB742,1)),"")</f>
        <v>1.6406404427752541E-2</v>
      </c>
      <c r="W742" s="46">
        <f>IFERROR(ABS(1-SMALL(Results!$Y742:$BB742,9)/SMALL(Results!$Y742:$BB742,1)),"")</f>
        <v>2.5103775449693444E-2</v>
      </c>
      <c r="X742" s="48">
        <f>IFERROR(ABS(1-SMALL(Results!$Y742:$BB742,10)/SMALL(Results!$Y742:$BB742,1)),"")</f>
        <v>2.9452460960664117E-2</v>
      </c>
      <c r="Y742" s="12">
        <v>51.42</v>
      </c>
      <c r="Z742" s="12">
        <v>51.86</v>
      </c>
      <c r="AA742" s="12">
        <v>52.08</v>
      </c>
      <c r="AB742" s="12">
        <v>51.16</v>
      </c>
      <c r="AC742" s="12">
        <v>51.05</v>
      </c>
      <c r="AD742" s="12">
        <v>51.41</v>
      </c>
      <c r="AE742" s="12">
        <v>50.7</v>
      </c>
      <c r="AF742" s="12">
        <v>51.03</v>
      </c>
      <c r="AG742" s="12">
        <v>50.68</v>
      </c>
      <c r="AH742" s="12">
        <v>50.59</v>
      </c>
    </row>
    <row r="743" spans="1:35" hidden="1" x14ac:dyDescent="0.25">
      <c r="A743" s="24" t="s">
        <v>10</v>
      </c>
      <c r="B743" s="19" t="s">
        <v>9</v>
      </c>
      <c r="C743" s="19" t="s">
        <v>1</v>
      </c>
      <c r="D743" s="19" t="s">
        <v>3</v>
      </c>
      <c r="E743" s="19">
        <v>64</v>
      </c>
      <c r="F743" s="25" t="str">
        <f t="shared" si="159"/>
        <v>V9DockerSPMDO364</v>
      </c>
      <c r="G743" s="19">
        <f t="shared" si="147"/>
        <v>46.95</v>
      </c>
      <c r="H743" s="19">
        <f t="shared" si="150"/>
        <v>50.433652822151224</v>
      </c>
      <c r="I743" s="19">
        <f t="shared" si="148"/>
        <v>47.84</v>
      </c>
      <c r="J743" s="19">
        <f t="shared" si="151"/>
        <v>46.995000000000005</v>
      </c>
      <c r="K743" s="19">
        <f t="shared" si="152"/>
        <v>50.410256410256402</v>
      </c>
      <c r="L743" s="19">
        <f t="shared" si="149"/>
        <v>47.137000000000008</v>
      </c>
      <c r="M743" s="19">
        <f t="shared" si="153"/>
        <v>46.97</v>
      </c>
      <c r="N743" s="19">
        <f t="shared" si="154"/>
        <v>47.07</v>
      </c>
      <c r="O743" s="19">
        <f t="shared" si="155"/>
        <v>2.5000000000005684E-2</v>
      </c>
      <c r="P743" s="19">
        <f t="shared" si="156"/>
        <v>7.4999999999995737E-2</v>
      </c>
      <c r="Q743" s="19">
        <f t="shared" si="157"/>
        <v>46.995000000000005</v>
      </c>
      <c r="R743" s="19">
        <f t="shared" si="158"/>
        <v>46.98</v>
      </c>
      <c r="S743" s="46">
        <f>IFERROR(ABS(1-SMALL(Results!$Y743:$BB743,5)/SMALL(Results!$Y743:$BB743,1)),"")</f>
        <v>8.5197018104365974E-4</v>
      </c>
      <c r="T743" s="46">
        <f>IFERROR(ABS(1-SMALL(Results!$Y743:$BB743,6)/SMALL(Results!$Y743:$BB743,1)),"")</f>
        <v>1.0649627263044081E-3</v>
      </c>
      <c r="U743" s="46">
        <f>IFERROR(ABS(1-SMALL(Results!$Y743:$BB743,7)/SMALL(Results!$Y743:$BB743,1)),"")</f>
        <v>1.490947816826349E-3</v>
      </c>
      <c r="V743" s="46">
        <f>IFERROR(ABS(1-SMALL(Results!$Y743:$BB743,8)/SMALL(Results!$Y743:$BB743,1)),"")</f>
        <v>2.5559105431309792E-3</v>
      </c>
      <c r="W743" s="46">
        <f>IFERROR(ABS(1-SMALL(Results!$Y743:$BB743,9)/SMALL(Results!$Y743:$BB743,1)),"")</f>
        <v>1.3631522896698556E-2</v>
      </c>
      <c r="X743" s="48">
        <f>IFERROR(ABS(1-SMALL(Results!$Y743:$BB743,10)/SMALL(Results!$Y743:$BB743,1)),"")</f>
        <v>1.8956336528221485E-2</v>
      </c>
      <c r="Y743" s="12">
        <v>47.84</v>
      </c>
      <c r="Z743" s="12">
        <v>46.95</v>
      </c>
      <c r="AA743" s="12">
        <v>47</v>
      </c>
      <c r="AB743" s="12">
        <v>46.99</v>
      </c>
      <c r="AC743" s="12">
        <v>46.96</v>
      </c>
      <c r="AD743" s="12">
        <v>47.59</v>
      </c>
      <c r="AE743" s="12">
        <v>46.98</v>
      </c>
      <c r="AF743" s="12">
        <v>46.97</v>
      </c>
      <c r="AG743" s="12">
        <v>47.02</v>
      </c>
      <c r="AH743" s="12">
        <v>47.07</v>
      </c>
    </row>
    <row r="744" spans="1:35" hidden="1" x14ac:dyDescent="0.25">
      <c r="A744" s="24" t="s">
        <v>10</v>
      </c>
      <c r="B744" s="19" t="s">
        <v>9</v>
      </c>
      <c r="C744" s="19" t="s">
        <v>1</v>
      </c>
      <c r="D744" s="19" t="s">
        <v>3</v>
      </c>
      <c r="E744" s="19">
        <v>128</v>
      </c>
      <c r="F744" s="25" t="str">
        <f t="shared" si="159"/>
        <v>V9DockerSPMDO3128</v>
      </c>
      <c r="G744" s="19">
        <f t="shared" si="147"/>
        <v>36.44</v>
      </c>
      <c r="H744" s="19">
        <f t="shared" si="150"/>
        <v>64.979692645444572</v>
      </c>
      <c r="I744" s="19">
        <f t="shared" si="148"/>
        <v>39.770000000000003</v>
      </c>
      <c r="J744" s="19">
        <f t="shared" si="151"/>
        <v>37.379999999999995</v>
      </c>
      <c r="K744" s="19">
        <f t="shared" si="152"/>
        <v>63.376939539860892</v>
      </c>
      <c r="L744" s="19">
        <f t="shared" si="149"/>
        <v>37.833999999999996</v>
      </c>
      <c r="M744" s="19">
        <f t="shared" si="153"/>
        <v>36.78</v>
      </c>
      <c r="N744" s="19">
        <f t="shared" si="154"/>
        <v>39.090000000000003</v>
      </c>
      <c r="O744" s="19">
        <f t="shared" si="155"/>
        <v>0.59999999999999432</v>
      </c>
      <c r="P744" s="19">
        <f t="shared" si="156"/>
        <v>1.710000000000008</v>
      </c>
      <c r="Q744" s="19">
        <f t="shared" si="157"/>
        <v>37.379999999999995</v>
      </c>
      <c r="R744" s="19">
        <f t="shared" si="158"/>
        <v>37.15</v>
      </c>
      <c r="S744" s="46">
        <f>IFERROR(ABS(1-SMALL(Results!$Y744:$BB744,5)/SMALL(Results!$Y744:$BB744,1)),"")</f>
        <v>2.0581778265642114E-2</v>
      </c>
      <c r="T744" s="46">
        <f>IFERROR(ABS(1-SMALL(Results!$Y744:$BB744,6)/SMALL(Results!$Y744:$BB744,1)),"")</f>
        <v>3.1009879253567574E-2</v>
      </c>
      <c r="U744" s="46">
        <f>IFERROR(ABS(1-SMALL(Results!$Y744:$BB744,7)/SMALL(Results!$Y744:$BB744,1)),"")</f>
        <v>5.7903402854006636E-2</v>
      </c>
      <c r="V744" s="46">
        <f>IFERROR(ABS(1-SMALL(Results!$Y744:$BB744,8)/SMALL(Results!$Y744:$BB744,1)),"")</f>
        <v>7.2722283205269189E-2</v>
      </c>
      <c r="W744" s="46">
        <f>IFERROR(ABS(1-SMALL(Results!$Y744:$BB744,9)/SMALL(Results!$Y744:$BB744,1)),"")</f>
        <v>7.8759604829857333E-2</v>
      </c>
      <c r="X744" s="48">
        <f>IFERROR(ABS(1-SMALL(Results!$Y744:$BB744,10)/SMALL(Results!$Y744:$BB744,1)),"")</f>
        <v>9.1383095499451228E-2</v>
      </c>
      <c r="Y744" s="15">
        <v>39.31</v>
      </c>
      <c r="Z744" s="15">
        <v>38.549999999999997</v>
      </c>
      <c r="AA744" s="15">
        <v>39.090000000000003</v>
      </c>
      <c r="AB744" s="15">
        <v>36.49</v>
      </c>
      <c r="AC744" s="15">
        <v>37.57</v>
      </c>
      <c r="AD744" s="15">
        <v>39.770000000000003</v>
      </c>
      <c r="AE744" s="15">
        <v>36.78</v>
      </c>
      <c r="AF744" s="15">
        <v>36.44</v>
      </c>
      <c r="AG744" s="15">
        <v>37.19</v>
      </c>
      <c r="AH744" s="15">
        <v>37.15</v>
      </c>
    </row>
    <row r="745" spans="1:35" hidden="1" x14ac:dyDescent="0.25">
      <c r="A745" s="24" t="s">
        <v>10</v>
      </c>
      <c r="B745" s="19" t="s">
        <v>9</v>
      </c>
      <c r="C745" s="19" t="s">
        <v>1</v>
      </c>
      <c r="D745" s="19" t="s">
        <v>3</v>
      </c>
      <c r="E745" s="19">
        <v>256</v>
      </c>
      <c r="F745" s="25" t="str">
        <f t="shared" si="159"/>
        <v>V9DockerSPMDO3256</v>
      </c>
      <c r="G745" s="19">
        <f t="shared" si="147"/>
        <v>106.46000000000001</v>
      </c>
      <c r="H745" s="19">
        <f t="shared" si="150"/>
        <v>22.241780950591771</v>
      </c>
      <c r="I745" s="19">
        <f t="shared" si="148"/>
        <v>110.39</v>
      </c>
      <c r="J745" s="19">
        <f t="shared" si="151"/>
        <v>109.46000000000001</v>
      </c>
      <c r="K745" s="19">
        <f t="shared" si="152"/>
        <v>21.642883245021007</v>
      </c>
      <c r="L745" s="19">
        <f t="shared" si="149"/>
        <v>109.12272727272729</v>
      </c>
      <c r="M745" s="19">
        <f t="shared" si="153"/>
        <v>108.74000000000001</v>
      </c>
      <c r="N745" s="19">
        <f t="shared" si="154"/>
        <v>110.07</v>
      </c>
      <c r="O745" s="19">
        <f t="shared" si="155"/>
        <v>0.71999999999999886</v>
      </c>
      <c r="P745" s="19">
        <f t="shared" si="156"/>
        <v>0.60999999999998522</v>
      </c>
      <c r="Q745" s="19">
        <f t="shared" si="157"/>
        <v>109.46000000000001</v>
      </c>
      <c r="R745" s="19">
        <f t="shared" si="158"/>
        <v>108.74000000000001</v>
      </c>
      <c r="S745" s="46">
        <f>IFERROR(ABS(1-SMALL(Results!$Y745:$BB745,5)/SMALL(Results!$Y745:$BB745,1)),"")</f>
        <v>2.4046590268645529E-2</v>
      </c>
      <c r="T745" s="46">
        <f>IFERROR(ABS(1-SMALL(Results!$Y745:$BB745,6)/SMALL(Results!$Y745:$BB745,1)),"")</f>
        <v>3.2312605673492367E-2</v>
      </c>
      <c r="U745" s="46">
        <f>IFERROR(ABS(1-SMALL(Results!$Y745:$BB745,7)/SMALL(Results!$Y745:$BB745,1)),"")</f>
        <v>3.3533721585571996E-2</v>
      </c>
      <c r="V745" s="46">
        <f>IFERROR(ABS(1-SMALL(Results!$Y745:$BB745,8)/SMALL(Results!$Y745:$BB745,1)),"")</f>
        <v>3.3815517565282782E-2</v>
      </c>
      <c r="W745" s="46">
        <f>IFERROR(ABS(1-SMALL(Results!$Y745:$BB745,9)/SMALL(Results!$Y745:$BB745,1)),"")</f>
        <v>3.3909449558519489E-2</v>
      </c>
      <c r="X745" s="48">
        <f>IFERROR(ABS(1-SMALL(Results!$Y745:$BB745,10)/SMALL(Results!$Y745:$BB745,1)),"")</f>
        <v>3.4754837497651625E-2</v>
      </c>
      <c r="Y745" s="15">
        <v>110.16</v>
      </c>
      <c r="Z745" s="15">
        <v>110.06</v>
      </c>
      <c r="AA745" s="15">
        <v>108.74000000000001</v>
      </c>
      <c r="AB745" s="15">
        <v>110.39</v>
      </c>
      <c r="AC745" s="15">
        <v>110.07</v>
      </c>
      <c r="AD745" s="15">
        <v>109.9</v>
      </c>
      <c r="AE745" s="15">
        <v>108.12</v>
      </c>
      <c r="AF745" s="15">
        <v>107.4</v>
      </c>
      <c r="AG745" s="15">
        <v>109.02000000000001</v>
      </c>
      <c r="AH745" s="15">
        <v>110.03</v>
      </c>
      <c r="AI745" s="15">
        <v>106.46000000000001</v>
      </c>
    </row>
    <row r="746" spans="1:35" hidden="1" x14ac:dyDescent="0.25">
      <c r="A746" s="24" t="s">
        <v>10</v>
      </c>
      <c r="B746" s="19" t="s">
        <v>9</v>
      </c>
      <c r="C746" s="19" t="s">
        <v>1</v>
      </c>
      <c r="D746" s="19" t="s">
        <v>4</v>
      </c>
      <c r="E746" s="19">
        <v>1</v>
      </c>
      <c r="F746" s="25" t="str">
        <f t="shared" si="159"/>
        <v>V9DockerSPMDO21</v>
      </c>
      <c r="G746" s="19">
        <f t="shared" si="147"/>
        <v>2380.1999999999998</v>
      </c>
      <c r="H746" s="19">
        <f t="shared" si="150"/>
        <v>1</v>
      </c>
      <c r="I746" s="19">
        <f t="shared" si="148"/>
        <v>2381.3000000000002</v>
      </c>
      <c r="J746" s="19">
        <f t="shared" si="151"/>
        <v>2380.5249999999996</v>
      </c>
      <c r="K746" s="19">
        <f t="shared" si="152"/>
        <v>1</v>
      </c>
      <c r="L746" s="19">
        <f t="shared" si="149"/>
        <v>2380.683</v>
      </c>
      <c r="M746" s="19">
        <f t="shared" si="153"/>
        <v>2380.36</v>
      </c>
      <c r="N746" s="19">
        <f t="shared" si="154"/>
        <v>2381.08</v>
      </c>
      <c r="O746" s="19">
        <f t="shared" si="155"/>
        <v>0.16499999999950887</v>
      </c>
      <c r="P746" s="19">
        <f t="shared" si="156"/>
        <v>0.55500000000029104</v>
      </c>
      <c r="Q746" s="19">
        <f t="shared" si="157"/>
        <v>2380.5249999999996</v>
      </c>
      <c r="R746" s="19">
        <f t="shared" si="158"/>
        <v>2380.4299999999998</v>
      </c>
      <c r="S746" s="46">
        <f>IFERROR(ABS(1-SMALL(Results!$Y746:$BB746,5)/SMALL(Results!$Y746:$BB746,1)),"")</f>
        <v>1.050331904881574E-4</v>
      </c>
      <c r="T746" s="46">
        <f>IFERROR(ABS(1-SMALL(Results!$Y746:$BB746,6)/SMALL(Results!$Y746:$BB746,1)),"")</f>
        <v>1.6805310478118507E-4</v>
      </c>
      <c r="U746" s="46">
        <f>IFERROR(ABS(1-SMALL(Results!$Y746:$BB746,7)/SMALL(Results!$Y746:$BB746,1)),"")</f>
        <v>3.0249558860617753E-4</v>
      </c>
      <c r="V746" s="46">
        <f>IFERROR(ABS(1-SMALL(Results!$Y746:$BB746,8)/SMALL(Results!$Y746:$BB746,1)),"")</f>
        <v>3.6971683051856274E-4</v>
      </c>
      <c r="W746" s="46">
        <f>IFERROR(ABS(1-SMALL(Results!$Y746:$BB746,9)/SMALL(Results!$Y746:$BB746,1)),"")</f>
        <v>4.537433829092663E-4</v>
      </c>
      <c r="X746" s="48">
        <f>IFERROR(ABS(1-SMALL(Results!$Y746:$BB746,10)/SMALL(Results!$Y746:$BB746,1)),"")</f>
        <v>4.6214603814820343E-4</v>
      </c>
      <c r="Y746" s="12">
        <v>2380.4299999999998</v>
      </c>
      <c r="Z746" s="12">
        <v>2380.1999999999998</v>
      </c>
      <c r="AA746" s="12">
        <v>2380.21</v>
      </c>
      <c r="AB746" s="12">
        <v>2381.08</v>
      </c>
      <c r="AC746" s="12">
        <v>2380.92</v>
      </c>
      <c r="AD746" s="12">
        <v>2380.36</v>
      </c>
      <c r="AE746" s="12">
        <v>2380.6</v>
      </c>
      <c r="AF746" s="12">
        <v>2381.3000000000002</v>
      </c>
      <c r="AG746" s="12">
        <v>2381.2800000000002</v>
      </c>
      <c r="AH746" s="12">
        <v>2380.4499999999998</v>
      </c>
    </row>
    <row r="747" spans="1:35" hidden="1" x14ac:dyDescent="0.25">
      <c r="A747" s="24" t="s">
        <v>10</v>
      </c>
      <c r="B747" s="19" t="s">
        <v>9</v>
      </c>
      <c r="C747" s="19" t="s">
        <v>1</v>
      </c>
      <c r="D747" s="19" t="s">
        <v>4</v>
      </c>
      <c r="E747" s="19">
        <v>2</v>
      </c>
      <c r="F747" s="25" t="str">
        <f t="shared" si="159"/>
        <v>V9DockerSPMDO22</v>
      </c>
      <c r="G747" s="19">
        <f t="shared" si="147"/>
        <v>1215.1500000000001</v>
      </c>
      <c r="H747" s="19">
        <f t="shared" si="150"/>
        <v>1.958770522157758</v>
      </c>
      <c r="I747" s="19">
        <f t="shared" si="148"/>
        <v>1215.8900000000001</v>
      </c>
      <c r="J747" s="19">
        <f t="shared" si="151"/>
        <v>1215.24</v>
      </c>
      <c r="K747" s="19">
        <f t="shared" si="152"/>
        <v>1.958892893584806</v>
      </c>
      <c r="L747" s="19">
        <f t="shared" si="149"/>
        <v>1215.3229999999999</v>
      </c>
      <c r="M747" s="19">
        <f t="shared" si="153"/>
        <v>1215.21</v>
      </c>
      <c r="N747" s="19">
        <f t="shared" si="154"/>
        <v>1215.4100000000001</v>
      </c>
      <c r="O747" s="19">
        <f t="shared" si="155"/>
        <v>2.9999999999972715E-2</v>
      </c>
      <c r="P747" s="19">
        <f t="shared" si="156"/>
        <v>0.17000000000007276</v>
      </c>
      <c r="Q747" s="19">
        <f t="shared" si="157"/>
        <v>1215.24</v>
      </c>
      <c r="R747" s="19">
        <f t="shared" si="158"/>
        <v>1215.23</v>
      </c>
      <c r="S747" s="46">
        <f>IFERROR(ABS(1-SMALL(Results!$Y747:$BB747,5)/SMALL(Results!$Y747:$BB747,1)),"")</f>
        <v>7.4064930255524075E-5</v>
      </c>
      <c r="T747" s="46">
        <f>IFERROR(ABS(1-SMALL(Results!$Y747:$BB747,6)/SMALL(Results!$Y747:$BB747,1)),"")</f>
        <v>7.4064930255524075E-5</v>
      </c>
      <c r="U747" s="46">
        <f>IFERROR(ABS(1-SMALL(Results!$Y747:$BB747,7)/SMALL(Results!$Y747:$BB747,1)),"")</f>
        <v>8.2294366950508291E-5</v>
      </c>
      <c r="V747" s="46">
        <f>IFERROR(ABS(1-SMALL(Results!$Y747:$BB747,8)/SMALL(Results!$Y747:$BB747,1)),"")</f>
        <v>2.1396535407158801E-4</v>
      </c>
      <c r="W747" s="46">
        <f>IFERROR(ABS(1-SMALL(Results!$Y747:$BB747,9)/SMALL(Results!$Y747:$BB747,1)),"")</f>
        <v>2.3042422746155644E-4</v>
      </c>
      <c r="X747" s="48">
        <f>IFERROR(ABS(1-SMALL(Results!$Y747:$BB747,10)/SMALL(Results!$Y747:$BB747,1)),"")</f>
        <v>6.0897831543438308E-4</v>
      </c>
      <c r="Y747" s="12">
        <v>1215.8900000000001</v>
      </c>
      <c r="Z747" s="12">
        <v>1215.43</v>
      </c>
      <c r="AA747" s="12">
        <v>1215.1500000000001</v>
      </c>
      <c r="AB747" s="12">
        <v>1215.24</v>
      </c>
      <c r="AC747" s="12">
        <v>1215.18</v>
      </c>
      <c r="AD747" s="12">
        <v>1215.25</v>
      </c>
      <c r="AE747" s="12">
        <v>1215.24</v>
      </c>
      <c r="AF747" s="12">
        <v>1215.21</v>
      </c>
      <c r="AG747" s="12">
        <v>1215.23</v>
      </c>
      <c r="AH747" s="12">
        <v>1215.4100000000001</v>
      </c>
    </row>
    <row r="748" spans="1:35" hidden="1" x14ac:dyDescent="0.25">
      <c r="A748" s="24" t="s">
        <v>10</v>
      </c>
      <c r="B748" s="19" t="s">
        <v>9</v>
      </c>
      <c r="C748" s="19" t="s">
        <v>1</v>
      </c>
      <c r="D748" s="19" t="s">
        <v>4</v>
      </c>
      <c r="E748" s="19">
        <v>4</v>
      </c>
      <c r="F748" s="25" t="str">
        <f t="shared" si="159"/>
        <v>V9DockerSPMDO24</v>
      </c>
      <c r="G748" s="19">
        <f t="shared" si="147"/>
        <v>621.5</v>
      </c>
      <c r="H748" s="19">
        <f t="shared" si="150"/>
        <v>3.8297666934835073</v>
      </c>
      <c r="I748" s="19">
        <f t="shared" si="148"/>
        <v>621.78</v>
      </c>
      <c r="J748" s="19">
        <f t="shared" si="151"/>
        <v>621.55999999999995</v>
      </c>
      <c r="K748" s="19">
        <f t="shared" si="152"/>
        <v>3.8299198790140934</v>
      </c>
      <c r="L748" s="19">
        <f t="shared" si="149"/>
        <v>621.58900000000006</v>
      </c>
      <c r="M748" s="19">
        <f t="shared" si="153"/>
        <v>621.53</v>
      </c>
      <c r="N748" s="19">
        <f t="shared" si="154"/>
        <v>621.6</v>
      </c>
      <c r="O748" s="19">
        <f t="shared" si="155"/>
        <v>2.9999999999972715E-2</v>
      </c>
      <c r="P748" s="19">
        <f t="shared" si="156"/>
        <v>4.0000000000077307E-2</v>
      </c>
      <c r="Q748" s="19">
        <f t="shared" si="157"/>
        <v>621.55999999999995</v>
      </c>
      <c r="R748" s="19">
        <f t="shared" si="158"/>
        <v>621.54</v>
      </c>
      <c r="S748" s="46">
        <f>IFERROR(ABS(1-SMALL(Results!$Y748:$BB748,5)/SMALL(Results!$Y748:$BB748,1)),"")</f>
        <v>9.6540627513963528E-5</v>
      </c>
      <c r="T748" s="46">
        <f>IFERROR(ABS(1-SMALL(Results!$Y748:$BB748,6)/SMALL(Results!$Y748:$BB748,1)),"")</f>
        <v>9.6540627513963528E-5</v>
      </c>
      <c r="U748" s="46">
        <f>IFERROR(ABS(1-SMALL(Results!$Y748:$BB748,7)/SMALL(Results!$Y748:$BB748,1)),"")</f>
        <v>1.4481094127116734E-4</v>
      </c>
      <c r="V748" s="46">
        <f>IFERROR(ABS(1-SMALL(Results!$Y748:$BB748,8)/SMALL(Results!$Y748:$BB748,1)),"")</f>
        <v>1.6090104585675391E-4</v>
      </c>
      <c r="W748" s="46">
        <f>IFERROR(ABS(1-SMALL(Results!$Y748:$BB748,9)/SMALL(Results!$Y748:$BB748,1)),"")</f>
        <v>3.3789219629931644E-4</v>
      </c>
      <c r="X748" s="48">
        <f>IFERROR(ABS(1-SMALL(Results!$Y748:$BB748,10)/SMALL(Results!$Y748:$BB748,1)),"")</f>
        <v>4.5052292839908858E-4</v>
      </c>
      <c r="Y748" s="12">
        <v>621.55999999999995</v>
      </c>
      <c r="Z748" s="12">
        <v>621.54</v>
      </c>
      <c r="AA748" s="12">
        <v>621.78</v>
      </c>
      <c r="AB748" s="12">
        <v>621.52</v>
      </c>
      <c r="AC748" s="12">
        <v>621.53</v>
      </c>
      <c r="AD748" s="12">
        <v>621.59</v>
      </c>
      <c r="AE748" s="12">
        <v>621.55999999999995</v>
      </c>
      <c r="AF748" s="12">
        <v>621.5</v>
      </c>
      <c r="AG748" s="12">
        <v>621.71</v>
      </c>
      <c r="AH748" s="12">
        <v>621.6</v>
      </c>
    </row>
    <row r="749" spans="1:35" hidden="1" x14ac:dyDescent="0.25">
      <c r="A749" s="24" t="s">
        <v>10</v>
      </c>
      <c r="B749" s="19" t="s">
        <v>9</v>
      </c>
      <c r="C749" s="19" t="s">
        <v>1</v>
      </c>
      <c r="D749" s="19" t="s">
        <v>4</v>
      </c>
      <c r="E749" s="19">
        <v>8</v>
      </c>
      <c r="F749" s="25" t="str">
        <f t="shared" si="159"/>
        <v>V9DockerSPMDO28</v>
      </c>
      <c r="G749" s="19">
        <f t="shared" si="147"/>
        <v>318.12</v>
      </c>
      <c r="H749" s="19">
        <f t="shared" si="150"/>
        <v>7.4820822331195771</v>
      </c>
      <c r="I749" s="19">
        <f t="shared" si="148"/>
        <v>320.67</v>
      </c>
      <c r="J749" s="19">
        <f t="shared" si="151"/>
        <v>318.21500000000003</v>
      </c>
      <c r="K749" s="19">
        <f t="shared" si="152"/>
        <v>7.4808698521439885</v>
      </c>
      <c r="L749" s="19">
        <f t="shared" si="149"/>
        <v>318.61500000000007</v>
      </c>
      <c r="M749" s="19">
        <f t="shared" si="153"/>
        <v>318.13</v>
      </c>
      <c r="N749" s="19">
        <f t="shared" si="154"/>
        <v>318.8</v>
      </c>
      <c r="O749" s="19">
        <f t="shared" si="155"/>
        <v>8.500000000003638E-2</v>
      </c>
      <c r="P749" s="19">
        <f t="shared" si="156"/>
        <v>0.58499999999997954</v>
      </c>
      <c r="Q749" s="19">
        <f t="shared" si="157"/>
        <v>318.21500000000003</v>
      </c>
      <c r="R749" s="19">
        <f t="shared" si="158"/>
        <v>318.14999999999998</v>
      </c>
      <c r="S749" s="46">
        <f>IFERROR(ABS(1-SMALL(Results!$Y749:$BB749,5)/SMALL(Results!$Y749:$BB749,1)),"")</f>
        <v>2.8291210863806704E-4</v>
      </c>
      <c r="T749" s="46">
        <f>IFERROR(ABS(1-SMALL(Results!$Y749:$BB749,6)/SMALL(Results!$Y749:$BB749,1)),"")</f>
        <v>3.1434678737585209E-4</v>
      </c>
      <c r="U749" s="46">
        <f>IFERROR(ABS(1-SMALL(Results!$Y749:$BB749,7)/SMALL(Results!$Y749:$BB749,1)),"")</f>
        <v>8.8017100465220821E-4</v>
      </c>
      <c r="V749" s="46">
        <f>IFERROR(ABS(1-SMALL(Results!$Y749:$BB749,8)/SMALL(Results!$Y749:$BB749,1)),"")</f>
        <v>2.1375581541556166E-3</v>
      </c>
      <c r="W749" s="46">
        <f>IFERROR(ABS(1-SMALL(Results!$Y749:$BB749,9)/SMALL(Results!$Y749:$BB749,1)),"")</f>
        <v>3.772161448510003E-3</v>
      </c>
      <c r="X749" s="48">
        <f>IFERROR(ABS(1-SMALL(Results!$Y749:$BB749,10)/SMALL(Results!$Y749:$BB749,1)),"")</f>
        <v>8.0158430780836731E-3</v>
      </c>
      <c r="Y749" s="12">
        <v>318.8</v>
      </c>
      <c r="Z749" s="12">
        <v>318.12</v>
      </c>
      <c r="AA749" s="12">
        <v>319.32</v>
      </c>
      <c r="AB749" s="12">
        <v>318.13</v>
      </c>
      <c r="AC749" s="12">
        <v>318.20999999999998</v>
      </c>
      <c r="AD749" s="12">
        <v>318.39999999999998</v>
      </c>
      <c r="AE749" s="12">
        <v>318.13</v>
      </c>
      <c r="AF749" s="12">
        <v>320.67</v>
      </c>
      <c r="AG749" s="12">
        <v>318.14999999999998</v>
      </c>
      <c r="AH749" s="12">
        <v>318.22000000000003</v>
      </c>
    </row>
    <row r="750" spans="1:35" hidden="1" x14ac:dyDescent="0.25">
      <c r="A750" s="24" t="s">
        <v>10</v>
      </c>
      <c r="B750" s="19" t="s">
        <v>9</v>
      </c>
      <c r="C750" s="19" t="s">
        <v>1</v>
      </c>
      <c r="D750" s="19" t="s">
        <v>4</v>
      </c>
      <c r="E750" s="19">
        <v>12</v>
      </c>
      <c r="F750" s="25" t="str">
        <f t="shared" si="159"/>
        <v>V9DockerSPMDO212</v>
      </c>
      <c r="G750" s="19">
        <f t="shared" si="147"/>
        <v>218.81</v>
      </c>
      <c r="H750" s="19">
        <f t="shared" si="150"/>
        <v>10.877930624742927</v>
      </c>
      <c r="I750" s="19">
        <f t="shared" si="148"/>
        <v>219.68</v>
      </c>
      <c r="J750" s="19">
        <f t="shared" si="151"/>
        <v>219.285</v>
      </c>
      <c r="K750" s="19">
        <f t="shared" si="152"/>
        <v>10.855849693321476</v>
      </c>
      <c r="L750" s="19">
        <f t="shared" si="149"/>
        <v>219.26500000000001</v>
      </c>
      <c r="M750" s="19">
        <f t="shared" si="153"/>
        <v>219.03</v>
      </c>
      <c r="N750" s="19">
        <f t="shared" si="154"/>
        <v>219.52</v>
      </c>
      <c r="O750" s="19">
        <f t="shared" si="155"/>
        <v>0.25499999999999545</v>
      </c>
      <c r="P750" s="19">
        <f t="shared" si="156"/>
        <v>0.23500000000001364</v>
      </c>
      <c r="Q750" s="19">
        <f t="shared" si="157"/>
        <v>219.285</v>
      </c>
      <c r="R750" s="19">
        <f t="shared" si="158"/>
        <v>219.07</v>
      </c>
      <c r="S750" s="46">
        <f>IFERROR(ABS(1-SMALL(Results!$Y750:$BB750,5)/SMALL(Results!$Y750:$BB750,1)),"")</f>
        <v>1.6909647639504755E-3</v>
      </c>
      <c r="T750" s="46">
        <f>IFERROR(ABS(1-SMALL(Results!$Y750:$BB750,6)/SMALL(Results!$Y750:$BB750,1)),"")</f>
        <v>2.6507015218681929E-3</v>
      </c>
      <c r="U750" s="46">
        <f>IFERROR(ABS(1-SMALL(Results!$Y750:$BB750,7)/SMALL(Results!$Y750:$BB750,1)),"")</f>
        <v>3.0620172752615638E-3</v>
      </c>
      <c r="V750" s="46">
        <f>IFERROR(ABS(1-SMALL(Results!$Y750:$BB750,8)/SMALL(Results!$Y750:$BB750,1)),"")</f>
        <v>3.2448242767697533E-3</v>
      </c>
      <c r="W750" s="46">
        <f>IFERROR(ABS(1-SMALL(Results!$Y750:$BB750,9)/SMALL(Results!$Y750:$BB750,1)),"")</f>
        <v>3.336227777523737E-3</v>
      </c>
      <c r="X750" s="48">
        <f>IFERROR(ABS(1-SMALL(Results!$Y750:$BB750,10)/SMALL(Results!$Y750:$BB750,1)),"")</f>
        <v>3.9760522828025113E-3</v>
      </c>
      <c r="Y750" s="12">
        <v>219.07</v>
      </c>
      <c r="Z750" s="12">
        <v>219.54</v>
      </c>
      <c r="AA750" s="12">
        <v>219.68</v>
      </c>
      <c r="AB750" s="12">
        <v>219.03</v>
      </c>
      <c r="AC750" s="12">
        <v>219.52</v>
      </c>
      <c r="AD750" s="12">
        <v>218.81</v>
      </c>
      <c r="AE750" s="12">
        <v>219.39</v>
      </c>
      <c r="AF750" s="12">
        <v>219.18</v>
      </c>
      <c r="AG750" s="12">
        <v>218.95</v>
      </c>
      <c r="AH750" s="12">
        <v>219.48</v>
      </c>
    </row>
    <row r="751" spans="1:35" hidden="1" x14ac:dyDescent="0.25">
      <c r="A751" s="24" t="s">
        <v>10</v>
      </c>
      <c r="B751" s="19" t="s">
        <v>9</v>
      </c>
      <c r="C751" s="19" t="s">
        <v>1</v>
      </c>
      <c r="D751" s="19" t="s">
        <v>4</v>
      </c>
      <c r="E751" s="19">
        <v>16</v>
      </c>
      <c r="F751" s="25" t="str">
        <f t="shared" si="159"/>
        <v>V9DockerSPMDO216</v>
      </c>
      <c r="G751" s="19">
        <f t="shared" si="147"/>
        <v>168.34</v>
      </c>
      <c r="H751" s="19">
        <f t="shared" si="150"/>
        <v>14.139242010217416</v>
      </c>
      <c r="I751" s="19">
        <f t="shared" si="148"/>
        <v>169.93</v>
      </c>
      <c r="J751" s="19">
        <f t="shared" si="151"/>
        <v>168.875</v>
      </c>
      <c r="K751" s="19">
        <f t="shared" si="152"/>
        <v>14.096373056994816</v>
      </c>
      <c r="L751" s="19">
        <f t="shared" si="149"/>
        <v>168.97499999999997</v>
      </c>
      <c r="M751" s="19">
        <f t="shared" si="153"/>
        <v>168.76</v>
      </c>
      <c r="N751" s="19">
        <f t="shared" si="154"/>
        <v>169.01</v>
      </c>
      <c r="O751" s="19">
        <f t="shared" si="155"/>
        <v>0.11500000000000909</v>
      </c>
      <c r="P751" s="19">
        <f t="shared" si="156"/>
        <v>0.13499999999999091</v>
      </c>
      <c r="Q751" s="19">
        <f t="shared" si="157"/>
        <v>168.875</v>
      </c>
      <c r="R751" s="19">
        <f t="shared" si="158"/>
        <v>168.8</v>
      </c>
      <c r="S751" s="46">
        <f>IFERROR(ABS(1-SMALL(Results!$Y751:$BB751,5)/SMALL(Results!$Y751:$BB751,1)),"")</f>
        <v>3.0295829868123292E-3</v>
      </c>
      <c r="T751" s="46">
        <f>IFERROR(ABS(1-SMALL(Results!$Y751:$BB751,6)/SMALL(Results!$Y751:$BB751,1)),"")</f>
        <v>3.3266009266958996E-3</v>
      </c>
      <c r="U751" s="46">
        <f>IFERROR(ABS(1-SMALL(Results!$Y751:$BB751,7)/SMALL(Results!$Y751:$BB751,1)),"")</f>
        <v>3.5048116906262194E-3</v>
      </c>
      <c r="V751" s="46">
        <f>IFERROR(ABS(1-SMALL(Results!$Y751:$BB751,8)/SMALL(Results!$Y751:$BB751,1)),"")</f>
        <v>3.9800403944396656E-3</v>
      </c>
      <c r="W751" s="46">
        <f>IFERROR(ABS(1-SMALL(Results!$Y751:$BB751,9)/SMALL(Results!$Y751:$BB751,1)),"")</f>
        <v>6.9502197932753695E-3</v>
      </c>
      <c r="X751" s="48">
        <f>IFERROR(ABS(1-SMALL(Results!$Y751:$BB751,10)/SMALL(Results!$Y751:$BB751,1)),"")</f>
        <v>9.4451704882974052E-3</v>
      </c>
      <c r="Y751" s="12">
        <v>168.76</v>
      </c>
      <c r="Z751" s="12">
        <v>168.9</v>
      </c>
      <c r="AA751" s="12">
        <v>169.93</v>
      </c>
      <c r="AB751" s="12">
        <v>169.01</v>
      </c>
      <c r="AC751" s="12">
        <v>168.8</v>
      </c>
      <c r="AD751" s="12">
        <v>168.93</v>
      </c>
      <c r="AE751" s="12">
        <v>168.34</v>
      </c>
      <c r="AF751" s="12">
        <v>168.85</v>
      </c>
      <c r="AG751" s="12">
        <v>168.72</v>
      </c>
      <c r="AH751" s="12">
        <v>169.51</v>
      </c>
    </row>
    <row r="752" spans="1:35" hidden="1" x14ac:dyDescent="0.25">
      <c r="A752" s="24" t="s">
        <v>10</v>
      </c>
      <c r="B752" s="19" t="s">
        <v>9</v>
      </c>
      <c r="C752" s="19" t="s">
        <v>1</v>
      </c>
      <c r="D752" s="19" t="s">
        <v>4</v>
      </c>
      <c r="E752" s="19">
        <v>20</v>
      </c>
      <c r="F752" s="25" t="str">
        <f t="shared" si="159"/>
        <v>V9DockerSPMDO220</v>
      </c>
      <c r="G752" s="19">
        <f t="shared" si="147"/>
        <v>137.79</v>
      </c>
      <c r="H752" s="19">
        <f t="shared" si="150"/>
        <v>17.274112780317875</v>
      </c>
      <c r="I752" s="19">
        <f t="shared" si="148"/>
        <v>138.44</v>
      </c>
      <c r="J752" s="19">
        <f t="shared" si="151"/>
        <v>137.86500000000001</v>
      </c>
      <c r="K752" s="19">
        <f t="shared" si="152"/>
        <v>17.267072861132263</v>
      </c>
      <c r="L752" s="19">
        <f t="shared" si="149"/>
        <v>137.964</v>
      </c>
      <c r="M752" s="19">
        <f t="shared" si="153"/>
        <v>137.82999999999998</v>
      </c>
      <c r="N752" s="19">
        <f t="shared" si="154"/>
        <v>137.93</v>
      </c>
      <c r="O752" s="19">
        <f t="shared" si="155"/>
        <v>3.5000000000025011E-2</v>
      </c>
      <c r="P752" s="19">
        <f t="shared" si="156"/>
        <v>6.4999999999997726E-2</v>
      </c>
      <c r="Q752" s="19">
        <f t="shared" si="157"/>
        <v>137.86500000000001</v>
      </c>
      <c r="R752" s="19">
        <f t="shared" si="158"/>
        <v>137.84</v>
      </c>
      <c r="S752" s="46">
        <f>IFERROR(ABS(1-SMALL(Results!$Y752:$BB752,5)/SMALL(Results!$Y752:$BB752,1)),"")</f>
        <v>5.0801944988765335E-4</v>
      </c>
      <c r="T752" s="46">
        <f>IFERROR(ABS(1-SMALL(Results!$Y752:$BB752,6)/SMALL(Results!$Y752:$BB752,1)),"")</f>
        <v>5.8059365701446097E-4</v>
      </c>
      <c r="U752" s="46">
        <f>IFERROR(ABS(1-SMALL(Results!$Y752:$BB752,7)/SMALL(Results!$Y752:$BB752,1)),"")</f>
        <v>7.2574207126785417E-4</v>
      </c>
      <c r="V752" s="46">
        <f>IFERROR(ABS(1-SMALL(Results!$Y752:$BB752,8)/SMALL(Results!$Y752:$BB752,1)),"")</f>
        <v>1.0160388997750847E-3</v>
      </c>
      <c r="W752" s="46">
        <f>IFERROR(ABS(1-SMALL(Results!$Y752:$BB752,9)/SMALL(Results!$Y752:$BB752,1)),"")</f>
        <v>4.1367298062269242E-3</v>
      </c>
      <c r="X752" s="48">
        <f>IFERROR(ABS(1-SMALL(Results!$Y752:$BB752,10)/SMALL(Results!$Y752:$BB752,1)),"")</f>
        <v>4.7173234632411631E-3</v>
      </c>
      <c r="Y752" s="12">
        <v>138.36000000000001</v>
      </c>
      <c r="Z752" s="12">
        <v>137.87</v>
      </c>
      <c r="AA752" s="12">
        <v>137.88999999999999</v>
      </c>
      <c r="AB752" s="12">
        <v>137.86000000000001</v>
      </c>
      <c r="AC752" s="12">
        <v>137.79</v>
      </c>
      <c r="AD752" s="12">
        <v>138.44</v>
      </c>
      <c r="AE752" s="12">
        <v>137.93</v>
      </c>
      <c r="AF752" s="12">
        <v>137.82999999999998</v>
      </c>
      <c r="AG752" s="12">
        <v>137.84</v>
      </c>
      <c r="AH752" s="12">
        <v>137.82999999999998</v>
      </c>
    </row>
    <row r="753" spans="1:54" hidden="1" x14ac:dyDescent="0.25">
      <c r="A753" s="24" t="s">
        <v>10</v>
      </c>
      <c r="B753" s="19" t="s">
        <v>9</v>
      </c>
      <c r="C753" s="19" t="s">
        <v>1</v>
      </c>
      <c r="D753" s="19" t="s">
        <v>4</v>
      </c>
      <c r="E753" s="19">
        <v>24</v>
      </c>
      <c r="F753" s="25" t="str">
        <f t="shared" si="159"/>
        <v>V9DockerSPMDO224</v>
      </c>
      <c r="G753" s="19">
        <f t="shared" si="147"/>
        <v>115.49000000000001</v>
      </c>
      <c r="H753" s="19">
        <f t="shared" si="150"/>
        <v>20.609576586717463</v>
      </c>
      <c r="I753" s="19">
        <f t="shared" si="148"/>
        <v>117.11</v>
      </c>
      <c r="J753" s="19">
        <f t="shared" si="151"/>
        <v>115.84</v>
      </c>
      <c r="K753" s="19">
        <f t="shared" si="152"/>
        <v>20.550112223756901</v>
      </c>
      <c r="L753" s="19">
        <f t="shared" si="149"/>
        <v>115.97499999999999</v>
      </c>
      <c r="M753" s="19">
        <f t="shared" si="153"/>
        <v>115.57</v>
      </c>
      <c r="N753" s="19">
        <f t="shared" si="154"/>
        <v>116.14</v>
      </c>
      <c r="O753" s="19">
        <f t="shared" si="155"/>
        <v>0.27000000000001023</v>
      </c>
      <c r="P753" s="19">
        <f t="shared" si="156"/>
        <v>0.29999999999999716</v>
      </c>
      <c r="Q753" s="19">
        <f t="shared" si="157"/>
        <v>115.84</v>
      </c>
      <c r="R753" s="19">
        <f t="shared" si="158"/>
        <v>115.66</v>
      </c>
      <c r="S753" s="46">
        <f>IFERROR(ABS(1-SMALL(Results!$Y753:$BB753,5)/SMALL(Results!$Y753:$BB753,1)),"")</f>
        <v>2.9439778335784705E-3</v>
      </c>
      <c r="T753" s="46">
        <f>IFERROR(ABS(1-SMALL(Results!$Y753:$BB753,6)/SMALL(Results!$Y753:$BB753,1)),"")</f>
        <v>3.1171530002596093E-3</v>
      </c>
      <c r="U753" s="46">
        <f>IFERROR(ABS(1-SMALL(Results!$Y753:$BB753,7)/SMALL(Results!$Y753:$BB753,1)),"")</f>
        <v>3.5500909169625672E-3</v>
      </c>
      <c r="V753" s="46">
        <f>IFERROR(ABS(1-SMALL(Results!$Y753:$BB753,8)/SMALL(Results!$Y753:$BB753,1)),"")</f>
        <v>5.628192917135566E-3</v>
      </c>
      <c r="W753" s="46">
        <f>IFERROR(ABS(1-SMALL(Results!$Y753:$BB753,9)/SMALL(Results!$Y753:$BB753,1)),"")</f>
        <v>1.0303922417525202E-2</v>
      </c>
      <c r="X753" s="48">
        <f>IFERROR(ABS(1-SMALL(Results!$Y753:$BB753,10)/SMALL(Results!$Y753:$BB753,1)),"")</f>
        <v>1.4027188501168908E-2</v>
      </c>
      <c r="Y753" s="12">
        <v>115.49000000000001</v>
      </c>
      <c r="Z753" s="12">
        <v>116.68</v>
      </c>
      <c r="AA753" s="12">
        <v>115.66</v>
      </c>
      <c r="AB753" s="12">
        <v>115.83</v>
      </c>
      <c r="AC753" s="12">
        <v>117.11</v>
      </c>
      <c r="AD753" s="12">
        <v>115.57</v>
      </c>
      <c r="AE753" s="12">
        <v>115.9</v>
      </c>
      <c r="AF753" s="12">
        <v>115.85</v>
      </c>
      <c r="AG753" s="12">
        <v>116.14</v>
      </c>
      <c r="AH753" s="12">
        <v>115.52000000000001</v>
      </c>
    </row>
    <row r="754" spans="1:54" hidden="1" x14ac:dyDescent="0.25">
      <c r="A754" s="24" t="s">
        <v>10</v>
      </c>
      <c r="B754" s="19" t="s">
        <v>9</v>
      </c>
      <c r="C754" s="19" t="s">
        <v>1</v>
      </c>
      <c r="D754" s="19" t="s">
        <v>4</v>
      </c>
      <c r="E754" s="19">
        <v>28</v>
      </c>
      <c r="F754" s="25" t="str">
        <f t="shared" si="159"/>
        <v>V9DockerSPMDO228</v>
      </c>
      <c r="G754" s="19">
        <f t="shared" si="147"/>
        <v>101.61</v>
      </c>
      <c r="H754" s="19">
        <f t="shared" si="150"/>
        <v>23.424859757897842</v>
      </c>
      <c r="I754" s="19">
        <f t="shared" si="148"/>
        <v>103.00999999999999</v>
      </c>
      <c r="J754" s="19">
        <f t="shared" si="151"/>
        <v>102.01</v>
      </c>
      <c r="K754" s="19">
        <f t="shared" si="152"/>
        <v>23.3361925301441</v>
      </c>
      <c r="L754" s="19">
        <f t="shared" si="149"/>
        <v>102.146</v>
      </c>
      <c r="M754" s="19">
        <f t="shared" si="153"/>
        <v>101.82</v>
      </c>
      <c r="N754" s="19">
        <f t="shared" si="154"/>
        <v>102.43</v>
      </c>
      <c r="O754" s="19">
        <f t="shared" si="155"/>
        <v>0.19000000000001194</v>
      </c>
      <c r="P754" s="19">
        <f t="shared" si="156"/>
        <v>0.42000000000000171</v>
      </c>
      <c r="Q754" s="19">
        <f t="shared" si="157"/>
        <v>102.01</v>
      </c>
      <c r="R754" s="19">
        <f t="shared" si="158"/>
        <v>101.88</v>
      </c>
      <c r="S754" s="46">
        <f>IFERROR(ABS(1-SMALL(Results!$Y754:$BB754,5)/SMALL(Results!$Y754:$BB754,1)),"")</f>
        <v>3.1492963291015474E-3</v>
      </c>
      <c r="T754" s="46">
        <f>IFERROR(ABS(1-SMALL(Results!$Y754:$BB754,6)/SMALL(Results!$Y754:$BB754,1)),"")</f>
        <v>4.7239444936522101E-3</v>
      </c>
      <c r="U754" s="46">
        <f>IFERROR(ABS(1-SMALL(Results!$Y754:$BB754,7)/SMALL(Results!$Y754:$BB754,1)),"")</f>
        <v>5.6096840862120967E-3</v>
      </c>
      <c r="V754" s="46">
        <f>IFERROR(ABS(1-SMALL(Results!$Y754:$BB754,8)/SMALL(Results!$Y754:$BB754,1)),"")</f>
        <v>8.0700718433226459E-3</v>
      </c>
      <c r="W754" s="46">
        <f>IFERROR(ABS(1-SMALL(Results!$Y754:$BB754,9)/SMALL(Results!$Y754:$BB754,1)),"")</f>
        <v>1.092412164157075E-2</v>
      </c>
      <c r="X754" s="48">
        <f>IFERROR(ABS(1-SMALL(Results!$Y754:$BB754,10)/SMALL(Results!$Y754:$BB754,1)),"")</f>
        <v>1.3778171439818854E-2</v>
      </c>
      <c r="Y754" s="12">
        <v>102.43</v>
      </c>
      <c r="Z754" s="12">
        <v>103.00999999999999</v>
      </c>
      <c r="AA754" s="12">
        <v>101.82</v>
      </c>
      <c r="AB754" s="12">
        <v>102.09</v>
      </c>
      <c r="AC754" s="12">
        <v>101.93</v>
      </c>
      <c r="AD754" s="12">
        <v>102.18</v>
      </c>
      <c r="AE754" s="12">
        <v>101.78999999999999</v>
      </c>
      <c r="AF754" s="12">
        <v>101.61</v>
      </c>
      <c r="AG754" s="12">
        <v>102.72</v>
      </c>
      <c r="AH754" s="12">
        <v>101.88</v>
      </c>
    </row>
    <row r="755" spans="1:54" hidden="1" x14ac:dyDescent="0.25">
      <c r="A755" s="24" t="s">
        <v>10</v>
      </c>
      <c r="B755" s="19" t="s">
        <v>9</v>
      </c>
      <c r="C755" s="19" t="s">
        <v>1</v>
      </c>
      <c r="D755" s="19" t="s">
        <v>4</v>
      </c>
      <c r="E755" s="19">
        <v>32</v>
      </c>
      <c r="F755" s="25" t="str">
        <f t="shared" si="159"/>
        <v>V9DockerSPMDO232</v>
      </c>
      <c r="G755" s="19">
        <f t="shared" si="147"/>
        <v>86.45</v>
      </c>
      <c r="H755" s="19">
        <f t="shared" si="150"/>
        <v>27.532677848467319</v>
      </c>
      <c r="I755" s="19">
        <f t="shared" si="148"/>
        <v>86.82</v>
      </c>
      <c r="J755" s="19">
        <f t="shared" si="151"/>
        <v>86.555000000000007</v>
      </c>
      <c r="K755" s="19">
        <f t="shared" si="152"/>
        <v>27.503032753740388</v>
      </c>
      <c r="L755" s="19">
        <f t="shared" si="149"/>
        <v>86.575999999999993</v>
      </c>
      <c r="M755" s="19">
        <f t="shared" si="153"/>
        <v>86.48</v>
      </c>
      <c r="N755" s="19">
        <f t="shared" si="154"/>
        <v>86.64</v>
      </c>
      <c r="O755" s="19">
        <f t="shared" si="155"/>
        <v>7.5000000000002842E-2</v>
      </c>
      <c r="P755" s="19">
        <f t="shared" si="156"/>
        <v>8.4999999999993747E-2</v>
      </c>
      <c r="Q755" s="19">
        <f t="shared" si="157"/>
        <v>86.555000000000007</v>
      </c>
      <c r="R755" s="19">
        <f t="shared" si="158"/>
        <v>86.53</v>
      </c>
      <c r="S755" s="46">
        <f>IFERROR(ABS(1-SMALL(Results!$Y755:$BB755,5)/SMALL(Results!$Y755:$BB755,1)),"")</f>
        <v>1.1567379988433046E-3</v>
      </c>
      <c r="T755" s="46">
        <f>IFERROR(ABS(1-SMALL(Results!$Y755:$BB755,6)/SMALL(Results!$Y755:$BB755,1)),"")</f>
        <v>1.2724117987275019E-3</v>
      </c>
      <c r="U755" s="46">
        <f>IFERROR(ABS(1-SMALL(Results!$Y755:$BB755,7)/SMALL(Results!$Y755:$BB755,1)),"")</f>
        <v>1.6194331983805377E-3</v>
      </c>
      <c r="V755" s="46">
        <f>IFERROR(ABS(1-SMALL(Results!$Y755:$BB755,8)/SMALL(Results!$Y755:$BB755,1)),"")</f>
        <v>2.19780219780219E-3</v>
      </c>
      <c r="W755" s="46">
        <f>IFERROR(ABS(1-SMALL(Results!$Y755:$BB755,9)/SMALL(Results!$Y755:$BB755,1)),"")</f>
        <v>2.6604973973396451E-3</v>
      </c>
      <c r="X755" s="48">
        <f>IFERROR(ABS(1-SMALL(Results!$Y755:$BB755,10)/SMALL(Results!$Y755:$BB755,1)),"")</f>
        <v>4.2799305957199607E-3</v>
      </c>
      <c r="Y755" s="12">
        <v>86.68</v>
      </c>
      <c r="Z755" s="12">
        <v>86.45</v>
      </c>
      <c r="AA755" s="12">
        <v>86.460000000000008</v>
      </c>
      <c r="AB755" s="12">
        <v>86.53</v>
      </c>
      <c r="AC755" s="12">
        <v>86.82</v>
      </c>
      <c r="AD755" s="12">
        <v>86.55</v>
      </c>
      <c r="AE755" s="12">
        <v>86.56</v>
      </c>
      <c r="AF755" s="12">
        <v>86.64</v>
      </c>
      <c r="AG755" s="12">
        <v>86.48</v>
      </c>
      <c r="AH755" s="12">
        <v>86.59</v>
      </c>
    </row>
    <row r="756" spans="1:54" hidden="1" x14ac:dyDescent="0.25">
      <c r="A756" s="24" t="s">
        <v>10</v>
      </c>
      <c r="B756" s="19" t="s">
        <v>9</v>
      </c>
      <c r="C756" s="19" t="s">
        <v>1</v>
      </c>
      <c r="D756" s="19" t="s">
        <v>4</v>
      </c>
      <c r="E756" s="19">
        <v>36</v>
      </c>
      <c r="F756" s="25" t="str">
        <f t="shared" si="159"/>
        <v>V9DockerSPMDO236</v>
      </c>
      <c r="G756" s="19">
        <f t="shared" si="147"/>
        <v>80.59</v>
      </c>
      <c r="H756" s="19">
        <f t="shared" si="150"/>
        <v>29.53468172229805</v>
      </c>
      <c r="I756" s="19">
        <f t="shared" si="148"/>
        <v>81.69</v>
      </c>
      <c r="J756" s="19">
        <f t="shared" si="151"/>
        <v>80.88</v>
      </c>
      <c r="K756" s="19">
        <f t="shared" si="152"/>
        <v>29.432801681503459</v>
      </c>
      <c r="L756" s="19">
        <f t="shared" si="149"/>
        <v>81.001000000000005</v>
      </c>
      <c r="M756" s="19">
        <f t="shared" si="153"/>
        <v>80.819999999999993</v>
      </c>
      <c r="N756" s="19">
        <f t="shared" si="154"/>
        <v>81.289999999999992</v>
      </c>
      <c r="O756" s="19">
        <f t="shared" si="155"/>
        <v>6.0000000000002274E-2</v>
      </c>
      <c r="P756" s="19">
        <f t="shared" si="156"/>
        <v>0.40999999999999659</v>
      </c>
      <c r="Q756" s="19">
        <f t="shared" si="157"/>
        <v>80.88</v>
      </c>
      <c r="R756" s="19">
        <f t="shared" si="158"/>
        <v>80.86</v>
      </c>
      <c r="S756" s="46">
        <f>IFERROR(ABS(1-SMALL(Results!$Y756:$BB756,5)/SMALL(Results!$Y756:$BB756,1)),"")</f>
        <v>3.5984613475616989E-3</v>
      </c>
      <c r="T756" s="46">
        <f>IFERROR(ABS(1-SMALL(Results!$Y756:$BB756,6)/SMALL(Results!$Y756:$BB756,1)),"")</f>
        <v>3.5984613475616989E-3</v>
      </c>
      <c r="U756" s="46">
        <f>IFERROR(ABS(1-SMALL(Results!$Y756:$BB756,7)/SMALL(Results!$Y756:$BB756,1)),"")</f>
        <v>5.8319890805311747E-3</v>
      </c>
      <c r="V756" s="46">
        <f>IFERROR(ABS(1-SMALL(Results!$Y756:$BB756,8)/SMALL(Results!$Y756:$BB756,1)),"")</f>
        <v>8.685941183769641E-3</v>
      </c>
      <c r="W756" s="46">
        <f>IFERROR(ABS(1-SMALL(Results!$Y756:$BB756,9)/SMALL(Results!$Y756:$BB756,1)),"")</f>
        <v>9.4304504280926515E-3</v>
      </c>
      <c r="X756" s="48">
        <f>IFERROR(ABS(1-SMALL(Results!$Y756:$BB756,10)/SMALL(Results!$Y756:$BB756,1)),"")</f>
        <v>1.3649336145923785E-2</v>
      </c>
      <c r="Y756" s="12">
        <v>80.59</v>
      </c>
      <c r="Z756" s="12">
        <v>80.88</v>
      </c>
      <c r="AA756" s="12">
        <v>80.86</v>
      </c>
      <c r="AB756" s="12">
        <v>81.06</v>
      </c>
      <c r="AC756" s="12">
        <v>80.88</v>
      </c>
      <c r="AD756" s="12">
        <v>81.349999999999994</v>
      </c>
      <c r="AE756" s="12">
        <v>81.289999999999992</v>
      </c>
      <c r="AF756" s="12">
        <v>80.819999999999993</v>
      </c>
      <c r="AG756" s="12">
        <v>80.59</v>
      </c>
      <c r="AH756" s="12">
        <v>81.69</v>
      </c>
    </row>
    <row r="757" spans="1:54" hidden="1" x14ac:dyDescent="0.25">
      <c r="A757" s="24" t="s">
        <v>10</v>
      </c>
      <c r="B757" s="19" t="s">
        <v>9</v>
      </c>
      <c r="C757" s="19" t="s">
        <v>1</v>
      </c>
      <c r="D757" s="19" t="s">
        <v>4</v>
      </c>
      <c r="E757" s="19">
        <v>40</v>
      </c>
      <c r="F757" s="25" t="str">
        <f t="shared" si="159"/>
        <v>V9DockerSPMDO240</v>
      </c>
      <c r="G757" s="19">
        <f t="shared" si="147"/>
        <v>70.8</v>
      </c>
      <c r="H757" s="19">
        <f t="shared" si="150"/>
        <v>33.618644067796609</v>
      </c>
      <c r="I757" s="19">
        <f t="shared" si="148"/>
        <v>71.02</v>
      </c>
      <c r="J757" s="19">
        <f t="shared" si="151"/>
        <v>70.849999999999994</v>
      </c>
      <c r="K757" s="19">
        <f t="shared" si="152"/>
        <v>33.599505998588562</v>
      </c>
      <c r="L757" s="19">
        <f t="shared" si="149"/>
        <v>70.873999999999995</v>
      </c>
      <c r="M757" s="19">
        <f t="shared" si="153"/>
        <v>70.81</v>
      </c>
      <c r="N757" s="19">
        <f t="shared" si="154"/>
        <v>70.95</v>
      </c>
      <c r="O757" s="19">
        <f t="shared" si="155"/>
        <v>3.9999999999992042E-2</v>
      </c>
      <c r="P757" s="19">
        <f t="shared" si="156"/>
        <v>0.10000000000000853</v>
      </c>
      <c r="Q757" s="19">
        <f t="shared" si="157"/>
        <v>70.849999999999994</v>
      </c>
      <c r="R757" s="19">
        <f t="shared" si="158"/>
        <v>70.819999999999993</v>
      </c>
      <c r="S757" s="46">
        <f>IFERROR(ABS(1-SMALL(Results!$Y757:$BB757,5)/SMALL(Results!$Y757:$BB757,1)),"")</f>
        <v>7.0621468926557185E-4</v>
      </c>
      <c r="T757" s="46">
        <f>IFERROR(ABS(1-SMALL(Results!$Y757:$BB757,6)/SMALL(Results!$Y757:$BB757,1)),"")</f>
        <v>7.0621468926557185E-4</v>
      </c>
      <c r="U757" s="46">
        <f>IFERROR(ABS(1-SMALL(Results!$Y757:$BB757,7)/SMALL(Results!$Y757:$BB757,1)),"")</f>
        <v>8.4745762711868622E-4</v>
      </c>
      <c r="V757" s="46">
        <f>IFERROR(ABS(1-SMALL(Results!$Y757:$BB757,8)/SMALL(Results!$Y757:$BB757,1)),"")</f>
        <v>2.1186440677967155E-3</v>
      </c>
      <c r="W757" s="46">
        <f>IFERROR(ABS(1-SMALL(Results!$Y757:$BB757,9)/SMALL(Results!$Y757:$BB757,1)),"")</f>
        <v>2.5423728813560587E-3</v>
      </c>
      <c r="X757" s="48">
        <f>IFERROR(ABS(1-SMALL(Results!$Y757:$BB757,10)/SMALL(Results!$Y757:$BB757,1)),"")</f>
        <v>3.1073446327682941E-3</v>
      </c>
      <c r="Y757" s="12">
        <v>70.98</v>
      </c>
      <c r="Z757" s="12">
        <v>70.95</v>
      </c>
      <c r="AA757" s="12">
        <v>70.849999999999994</v>
      </c>
      <c r="AB757" s="12">
        <v>70.8</v>
      </c>
      <c r="AC757" s="12">
        <v>70.81</v>
      </c>
      <c r="AD757" s="12">
        <v>70.8</v>
      </c>
      <c r="AE757" s="12">
        <v>70.86</v>
      </c>
      <c r="AF757" s="12">
        <v>71.02</v>
      </c>
      <c r="AG757" s="12">
        <v>70.849999999999994</v>
      </c>
      <c r="AH757" s="12">
        <v>70.819999999999993</v>
      </c>
    </row>
    <row r="758" spans="1:54" hidden="1" x14ac:dyDescent="0.25">
      <c r="A758" s="24" t="s">
        <v>10</v>
      </c>
      <c r="B758" s="19" t="s">
        <v>9</v>
      </c>
      <c r="C758" s="19" t="s">
        <v>1</v>
      </c>
      <c r="D758" s="19" t="s">
        <v>4</v>
      </c>
      <c r="E758" s="19">
        <v>44</v>
      </c>
      <c r="F758" s="25" t="str">
        <f t="shared" si="159"/>
        <v>V9DockerSPMDO244</v>
      </c>
      <c r="G758" s="19">
        <f t="shared" si="147"/>
        <v>70.539999999999992</v>
      </c>
      <c r="H758" s="19">
        <f t="shared" si="150"/>
        <v>33.742557414233062</v>
      </c>
      <c r="I758" s="19">
        <f t="shared" si="148"/>
        <v>71.86</v>
      </c>
      <c r="J758" s="19">
        <f t="shared" si="151"/>
        <v>71.319999999999993</v>
      </c>
      <c r="K758" s="19">
        <f t="shared" si="152"/>
        <v>33.378084688726865</v>
      </c>
      <c r="L758" s="19">
        <f t="shared" si="149"/>
        <v>71.25800000000001</v>
      </c>
      <c r="M758" s="19">
        <f t="shared" si="153"/>
        <v>70.989999999999995</v>
      </c>
      <c r="N758" s="19">
        <f t="shared" si="154"/>
        <v>71.45</v>
      </c>
      <c r="O758" s="19">
        <f t="shared" si="155"/>
        <v>0.32999999999999829</v>
      </c>
      <c r="P758" s="19">
        <f t="shared" si="156"/>
        <v>0.13000000000000966</v>
      </c>
      <c r="Q758" s="19">
        <f t="shared" si="157"/>
        <v>71.319999999999993</v>
      </c>
      <c r="R758" s="19">
        <f t="shared" si="158"/>
        <v>71.2</v>
      </c>
      <c r="S758" s="46">
        <f>IFERROR(ABS(1-SMALL(Results!$Y758:$BB758,5)/SMALL(Results!$Y758:$BB758,1)),"")</f>
        <v>9.6399206124184733E-3</v>
      </c>
      <c r="T758" s="46">
        <f>IFERROR(ABS(1-SMALL(Results!$Y758:$BB758,6)/SMALL(Results!$Y758:$BB758,1)),"")</f>
        <v>1.2475191380777018E-2</v>
      </c>
      <c r="U758" s="46">
        <f>IFERROR(ABS(1-SMALL(Results!$Y758:$BB758,7)/SMALL(Results!$Y758:$BB758,1)),"")</f>
        <v>1.2616954919195011E-2</v>
      </c>
      <c r="V758" s="46">
        <f>IFERROR(ABS(1-SMALL(Results!$Y758:$BB758,8)/SMALL(Results!$Y758:$BB758,1)),"")</f>
        <v>1.2900481996030777E-2</v>
      </c>
      <c r="W758" s="46">
        <f>IFERROR(ABS(1-SMALL(Results!$Y758:$BB758,9)/SMALL(Results!$Y758:$BB758,1)),"")</f>
        <v>1.8145732917493662E-2</v>
      </c>
      <c r="X758" s="48">
        <f>IFERROR(ABS(1-SMALL(Results!$Y758:$BB758,10)/SMALL(Results!$Y758:$BB758,1)),"")</f>
        <v>1.8712787071165415E-2</v>
      </c>
      <c r="Y758" s="12">
        <v>71.819999999999993</v>
      </c>
      <c r="Z758" s="12">
        <v>71.45</v>
      </c>
      <c r="AA758" s="12">
        <v>71.2</v>
      </c>
      <c r="AB758" s="12">
        <v>70.650000000000006</v>
      </c>
      <c r="AC758" s="12">
        <v>71.86</v>
      </c>
      <c r="AD758" s="12">
        <v>71.42</v>
      </c>
      <c r="AE758" s="12">
        <v>71.430000000000007</v>
      </c>
      <c r="AF758" s="12">
        <v>70.989999999999995</v>
      </c>
      <c r="AG758" s="12">
        <v>71.22</v>
      </c>
      <c r="AH758" s="12">
        <v>70.539999999999992</v>
      </c>
    </row>
    <row r="759" spans="1:54" hidden="1" x14ac:dyDescent="0.25">
      <c r="A759" s="24" t="s">
        <v>10</v>
      </c>
      <c r="B759" s="19" t="s">
        <v>9</v>
      </c>
      <c r="C759" s="19" t="s">
        <v>1</v>
      </c>
      <c r="D759" s="19" t="s">
        <v>4</v>
      </c>
      <c r="E759" s="19">
        <v>48</v>
      </c>
      <c r="F759" s="25" t="str">
        <f t="shared" si="159"/>
        <v>V9DockerSPMDO248</v>
      </c>
      <c r="G759" s="19">
        <f t="shared" si="147"/>
        <v>60</v>
      </c>
      <c r="H759" s="19">
        <f t="shared" si="150"/>
        <v>39.669999999999995</v>
      </c>
      <c r="I759" s="19">
        <f t="shared" si="148"/>
        <v>62.16</v>
      </c>
      <c r="J759" s="19">
        <f t="shared" si="151"/>
        <v>60.125</v>
      </c>
      <c r="K759" s="19">
        <f t="shared" si="152"/>
        <v>39.592931392931384</v>
      </c>
      <c r="L759" s="19">
        <f t="shared" si="149"/>
        <v>60.364999999999995</v>
      </c>
      <c r="M759" s="19">
        <f t="shared" si="153"/>
        <v>60.09</v>
      </c>
      <c r="N759" s="19">
        <f t="shared" si="154"/>
        <v>60.33</v>
      </c>
      <c r="O759" s="19">
        <f t="shared" si="155"/>
        <v>3.4999999999996589E-2</v>
      </c>
      <c r="P759" s="19">
        <f t="shared" si="156"/>
        <v>0.20499999999999829</v>
      </c>
      <c r="Q759" s="19">
        <f t="shared" si="157"/>
        <v>60.125</v>
      </c>
      <c r="R759" s="19">
        <f t="shared" si="158"/>
        <v>60.11</v>
      </c>
      <c r="S759" s="46">
        <f>IFERROR(ABS(1-SMALL(Results!$Y759:$BB759,5)/SMALL(Results!$Y759:$BB759,1)),"")</f>
        <v>2.0000000000000018E-3</v>
      </c>
      <c r="T759" s="46">
        <f>IFERROR(ABS(1-SMALL(Results!$Y759:$BB759,6)/SMALL(Results!$Y759:$BB759,1)),"")</f>
        <v>2.1666666666666501E-3</v>
      </c>
      <c r="U759" s="46">
        <f>IFERROR(ABS(1-SMALL(Results!$Y759:$BB759,7)/SMALL(Results!$Y759:$BB759,1)),"")</f>
        <v>4.8333333333332451E-3</v>
      </c>
      <c r="V759" s="46">
        <f>IFERROR(ABS(1-SMALL(Results!$Y759:$BB759,8)/SMALL(Results!$Y759:$BB759,1)),"")</f>
        <v>5.5000000000000604E-3</v>
      </c>
      <c r="W759" s="46">
        <f>IFERROR(ABS(1-SMALL(Results!$Y759:$BB759,9)/SMALL(Results!$Y759:$BB759,1)),"")</f>
        <v>6.4999999999999503E-3</v>
      </c>
      <c r="X759" s="48">
        <f>IFERROR(ABS(1-SMALL(Results!$Y759:$BB759,10)/SMALL(Results!$Y759:$BB759,1)),"")</f>
        <v>3.6000000000000032E-2</v>
      </c>
      <c r="Y759" s="12">
        <v>60.03</v>
      </c>
      <c r="Z759" s="12">
        <v>62.16</v>
      </c>
      <c r="AA759" s="12">
        <v>60.39</v>
      </c>
      <c r="AB759" s="12">
        <v>60</v>
      </c>
      <c r="AC759" s="12">
        <v>60.29</v>
      </c>
      <c r="AD759" s="12">
        <v>60.12</v>
      </c>
      <c r="AE759" s="12">
        <v>60.13</v>
      </c>
      <c r="AF759" s="12">
        <v>60.33</v>
      </c>
      <c r="AG759" s="12">
        <v>60.11</v>
      </c>
      <c r="AH759" s="12">
        <v>60.09</v>
      </c>
    </row>
    <row r="760" spans="1:54" hidden="1" x14ac:dyDescent="0.25">
      <c r="A760" s="24" t="s">
        <v>10</v>
      </c>
      <c r="B760" s="19" t="s">
        <v>9</v>
      </c>
      <c r="C760" s="19" t="s">
        <v>1</v>
      </c>
      <c r="D760" s="19" t="s">
        <v>4</v>
      </c>
      <c r="E760" s="19">
        <v>52</v>
      </c>
      <c r="F760" s="25" t="str">
        <f t="shared" si="159"/>
        <v>V9DockerSPMDO252</v>
      </c>
      <c r="G760" s="19">
        <f t="shared" si="147"/>
        <v>62.88</v>
      </c>
      <c r="H760" s="19">
        <f t="shared" si="150"/>
        <v>37.853053435114496</v>
      </c>
      <c r="I760" s="19">
        <f t="shared" si="148"/>
        <v>66.36</v>
      </c>
      <c r="J760" s="19">
        <f t="shared" si="151"/>
        <v>64.209999999999994</v>
      </c>
      <c r="K760" s="19">
        <f t="shared" si="152"/>
        <v>37.074053885687583</v>
      </c>
      <c r="L760" s="19">
        <f t="shared" si="149"/>
        <v>64.313000000000002</v>
      </c>
      <c r="M760" s="19">
        <f t="shared" si="153"/>
        <v>63.62</v>
      </c>
      <c r="N760" s="19">
        <f t="shared" si="154"/>
        <v>64.86</v>
      </c>
      <c r="O760" s="19">
        <f t="shared" si="155"/>
        <v>0.58999999999999631</v>
      </c>
      <c r="P760" s="19">
        <f t="shared" si="156"/>
        <v>0.65000000000000568</v>
      </c>
      <c r="Q760" s="19">
        <f t="shared" si="157"/>
        <v>64.209999999999994</v>
      </c>
      <c r="R760" s="19">
        <f t="shared" si="158"/>
        <v>63.68</v>
      </c>
      <c r="S760" s="46">
        <f>IFERROR(ABS(1-SMALL(Results!$Y760:$BB760,5)/SMALL(Results!$Y760:$BB760,1)),"")</f>
        <v>1.9402035623409475E-2</v>
      </c>
      <c r="T760" s="46">
        <f>IFERROR(ABS(1-SMALL(Results!$Y760:$BB760,6)/SMALL(Results!$Y760:$BB760,1)),"")</f>
        <v>2.2900763358778553E-2</v>
      </c>
      <c r="U760" s="46">
        <f>IFERROR(ABS(1-SMALL(Results!$Y760:$BB760,7)/SMALL(Results!$Y760:$BB760,1)),"")</f>
        <v>2.6876590330788597E-2</v>
      </c>
      <c r="V760" s="46">
        <f>IFERROR(ABS(1-SMALL(Results!$Y760:$BB760,8)/SMALL(Results!$Y760:$BB760,1)),"")</f>
        <v>3.1488549618320594E-2</v>
      </c>
      <c r="W760" s="46">
        <f>IFERROR(ABS(1-SMALL(Results!$Y760:$BB760,9)/SMALL(Results!$Y760:$BB760,1)),"")</f>
        <v>4.4688295165394409E-2</v>
      </c>
      <c r="X760" s="48">
        <f>IFERROR(ABS(1-SMALL(Results!$Y760:$BB760,10)/SMALL(Results!$Y760:$BB760,1)),"")</f>
        <v>5.5343511450381522E-2</v>
      </c>
      <c r="Y760" s="12">
        <v>64.099999999999994</v>
      </c>
      <c r="Z760" s="12">
        <v>65.69</v>
      </c>
      <c r="AA760" s="12">
        <v>63.62</v>
      </c>
      <c r="AB760" s="12">
        <v>64.86</v>
      </c>
      <c r="AC760" s="12">
        <v>63.68</v>
      </c>
      <c r="AD760" s="12">
        <v>64.319999999999993</v>
      </c>
      <c r="AE760" s="12">
        <v>66.36</v>
      </c>
      <c r="AF760" s="12">
        <v>64.569999999999993</v>
      </c>
      <c r="AG760" s="12">
        <v>63.05</v>
      </c>
      <c r="AH760" s="12">
        <v>62.88</v>
      </c>
    </row>
    <row r="761" spans="1:54" hidden="1" x14ac:dyDescent="0.25">
      <c r="A761" s="24" t="s">
        <v>10</v>
      </c>
      <c r="B761" s="19" t="s">
        <v>9</v>
      </c>
      <c r="C761" s="19" t="s">
        <v>1</v>
      </c>
      <c r="D761" s="19" t="s">
        <v>4</v>
      </c>
      <c r="E761" s="19">
        <v>56</v>
      </c>
      <c r="F761" s="25" t="str">
        <f t="shared" si="159"/>
        <v>V9DockerSPMDO256</v>
      </c>
      <c r="G761" s="19">
        <f t="shared" si="147"/>
        <v>52.22</v>
      </c>
      <c r="H761" s="19">
        <f t="shared" si="150"/>
        <v>45.580237456913061</v>
      </c>
      <c r="I761" s="19">
        <f t="shared" si="148"/>
        <v>52.33</v>
      </c>
      <c r="J761" s="19">
        <f t="shared" si="151"/>
        <v>52.269999999999996</v>
      </c>
      <c r="K761" s="19">
        <f t="shared" si="152"/>
        <v>45.542854409795289</v>
      </c>
      <c r="L761" s="19">
        <f t="shared" si="149"/>
        <v>52.273000000000003</v>
      </c>
      <c r="M761" s="19">
        <f t="shared" si="153"/>
        <v>52.24</v>
      </c>
      <c r="N761" s="19">
        <f t="shared" si="154"/>
        <v>52.3</v>
      </c>
      <c r="O761" s="19">
        <f t="shared" si="155"/>
        <v>2.9999999999994031E-2</v>
      </c>
      <c r="P761" s="19">
        <f t="shared" si="156"/>
        <v>3.0000000000001137E-2</v>
      </c>
      <c r="Q761" s="19">
        <f t="shared" si="157"/>
        <v>52.269999999999996</v>
      </c>
      <c r="R761" s="19">
        <f t="shared" si="158"/>
        <v>52.25</v>
      </c>
      <c r="S761" s="46">
        <f>IFERROR(ABS(1-SMALL(Results!$Y761:$BB761,5)/SMALL(Results!$Y761:$BB761,1)),"")</f>
        <v>7.6599004212951627E-4</v>
      </c>
      <c r="T761" s="46">
        <f>IFERROR(ABS(1-SMALL(Results!$Y761:$BB761,6)/SMALL(Results!$Y761:$BB761,1)),"")</f>
        <v>1.1489850631942744E-3</v>
      </c>
      <c r="U761" s="46">
        <f>IFERROR(ABS(1-SMALL(Results!$Y761:$BB761,7)/SMALL(Results!$Y761:$BB761,1)),"")</f>
        <v>1.5319800842588105E-3</v>
      </c>
      <c r="V761" s="46">
        <f>IFERROR(ABS(1-SMALL(Results!$Y761:$BB761,8)/SMALL(Results!$Y761:$BB761,1)),"")</f>
        <v>1.5319800842588105E-3</v>
      </c>
      <c r="W761" s="46">
        <f>IFERROR(ABS(1-SMALL(Results!$Y761:$BB761,9)/SMALL(Results!$Y761:$BB761,1)),"")</f>
        <v>1.7234775947914116E-3</v>
      </c>
      <c r="X761" s="48">
        <f>IFERROR(ABS(1-SMALL(Results!$Y761:$BB761,10)/SMALL(Results!$Y761:$BB761,1)),"")</f>
        <v>2.1064726158559477E-3</v>
      </c>
      <c r="Y761" s="12">
        <v>52.3</v>
      </c>
      <c r="Z761" s="12">
        <v>52.3</v>
      </c>
      <c r="AA761" s="12">
        <v>52.22</v>
      </c>
      <c r="AB761" s="12">
        <v>52.31</v>
      </c>
      <c r="AC761" s="12">
        <v>52.24</v>
      </c>
      <c r="AD761" s="12">
        <v>52.28</v>
      </c>
      <c r="AE761" s="12">
        <v>52.33</v>
      </c>
      <c r="AF761" s="12">
        <v>52.24</v>
      </c>
      <c r="AG761" s="12">
        <v>52.26</v>
      </c>
      <c r="AH761" s="12">
        <v>52.25</v>
      </c>
    </row>
    <row r="762" spans="1:54" hidden="1" x14ac:dyDescent="0.25">
      <c r="A762" s="24" t="s">
        <v>10</v>
      </c>
      <c r="B762" s="19" t="s">
        <v>9</v>
      </c>
      <c r="C762" s="19" t="s">
        <v>1</v>
      </c>
      <c r="D762" s="19" t="s">
        <v>4</v>
      </c>
      <c r="E762" s="19">
        <v>60</v>
      </c>
      <c r="F762" s="25" t="str">
        <f t="shared" si="159"/>
        <v>V9DockerSPMDO260</v>
      </c>
      <c r="G762" s="19">
        <f t="shared" si="147"/>
        <v>50.75</v>
      </c>
      <c r="H762" s="19">
        <f t="shared" si="150"/>
        <v>46.900492610837432</v>
      </c>
      <c r="I762" s="19">
        <f t="shared" si="148"/>
        <v>51.87</v>
      </c>
      <c r="J762" s="19">
        <f t="shared" si="151"/>
        <v>51.22</v>
      </c>
      <c r="K762" s="19">
        <f t="shared" si="152"/>
        <v>46.476474033580629</v>
      </c>
      <c r="L762" s="19">
        <f t="shared" si="149"/>
        <v>51.275999999999996</v>
      </c>
      <c r="M762" s="19">
        <f t="shared" si="153"/>
        <v>50.99</v>
      </c>
      <c r="N762" s="19">
        <f t="shared" si="154"/>
        <v>51.59</v>
      </c>
      <c r="O762" s="19">
        <f t="shared" si="155"/>
        <v>0.22999999999999687</v>
      </c>
      <c r="P762" s="19">
        <f t="shared" si="156"/>
        <v>0.37000000000000455</v>
      </c>
      <c r="Q762" s="19">
        <f t="shared" si="157"/>
        <v>51.22</v>
      </c>
      <c r="R762" s="19">
        <f t="shared" si="158"/>
        <v>51.14</v>
      </c>
      <c r="S762" s="46">
        <f>IFERROR(ABS(1-SMALL(Results!$Y762:$BB762,5)/SMALL(Results!$Y762:$BB762,1)),"")</f>
        <v>9.0640394088670195E-3</v>
      </c>
      <c r="T762" s="46">
        <f>IFERROR(ABS(1-SMALL(Results!$Y762:$BB762,6)/SMALL(Results!$Y762:$BB762,1)),"")</f>
        <v>9.4581280788177402E-3</v>
      </c>
      <c r="U762" s="46">
        <f>IFERROR(ABS(1-SMALL(Results!$Y762:$BB762,7)/SMALL(Results!$Y762:$BB762,1)),"")</f>
        <v>1.2807881773398977E-2</v>
      </c>
      <c r="V762" s="46">
        <f>IFERROR(ABS(1-SMALL(Results!$Y762:$BB762,8)/SMALL(Results!$Y762:$BB762,1)),"")</f>
        <v>1.6551724137931156E-2</v>
      </c>
      <c r="W762" s="46">
        <f>IFERROR(ABS(1-SMALL(Results!$Y762:$BB762,9)/SMALL(Results!$Y762:$BB762,1)),"")</f>
        <v>2.0098522167487642E-2</v>
      </c>
      <c r="X762" s="48">
        <f>IFERROR(ABS(1-SMALL(Results!$Y762:$BB762,10)/SMALL(Results!$Y762:$BB762,1)),"")</f>
        <v>2.2068965517241246E-2</v>
      </c>
      <c r="Y762" s="12">
        <v>51.87</v>
      </c>
      <c r="Z762" s="12">
        <v>50.99</v>
      </c>
      <c r="AA762" s="12">
        <v>51.21</v>
      </c>
      <c r="AB762" s="12">
        <v>51.59</v>
      </c>
      <c r="AC762" s="12">
        <v>50.81</v>
      </c>
      <c r="AD762" s="12">
        <v>50.75</v>
      </c>
      <c r="AE762" s="12">
        <v>51.23</v>
      </c>
      <c r="AF762" s="12">
        <v>51.14</v>
      </c>
      <c r="AG762" s="12">
        <v>51.4</v>
      </c>
      <c r="AH762" s="12">
        <v>51.77</v>
      </c>
    </row>
    <row r="763" spans="1:54" hidden="1" x14ac:dyDescent="0.25">
      <c r="A763" s="24" t="s">
        <v>10</v>
      </c>
      <c r="B763" s="19" t="s">
        <v>9</v>
      </c>
      <c r="C763" s="19" t="s">
        <v>1</v>
      </c>
      <c r="D763" s="19" t="s">
        <v>4</v>
      </c>
      <c r="E763" s="19">
        <v>64</v>
      </c>
      <c r="F763" s="25" t="str">
        <f t="shared" si="159"/>
        <v>V9DockerSPMDO264</v>
      </c>
      <c r="G763" s="19">
        <f t="shared" si="147"/>
        <v>47.09</v>
      </c>
      <c r="H763" s="19">
        <f t="shared" si="150"/>
        <v>50.545763431726471</v>
      </c>
      <c r="I763" s="19">
        <f t="shared" si="148"/>
        <v>48.72</v>
      </c>
      <c r="J763" s="19">
        <f t="shared" si="151"/>
        <v>47.155000000000001</v>
      </c>
      <c r="K763" s="19">
        <f t="shared" si="152"/>
        <v>50.48298165624005</v>
      </c>
      <c r="L763" s="19">
        <f t="shared" si="149"/>
        <v>47.362000000000002</v>
      </c>
      <c r="M763" s="19">
        <f t="shared" si="153"/>
        <v>47.11</v>
      </c>
      <c r="N763" s="19">
        <f t="shared" si="154"/>
        <v>47.33</v>
      </c>
      <c r="O763" s="19">
        <f t="shared" si="155"/>
        <v>4.5000000000001705E-2</v>
      </c>
      <c r="P763" s="19">
        <f t="shared" si="156"/>
        <v>0.17499999999999716</v>
      </c>
      <c r="Q763" s="19">
        <f t="shared" si="157"/>
        <v>47.155000000000001</v>
      </c>
      <c r="R763" s="19">
        <f t="shared" si="158"/>
        <v>47.11</v>
      </c>
      <c r="S763" s="46">
        <f>IFERROR(ABS(1-SMALL(Results!$Y763:$BB763,5)/SMALL(Results!$Y763:$BB763,1)),"")</f>
        <v>1.27415587173485E-3</v>
      </c>
      <c r="T763" s="46">
        <f>IFERROR(ABS(1-SMALL(Results!$Y763:$BB763,6)/SMALL(Results!$Y763:$BB763,1)),"")</f>
        <v>1.4865151836906954E-3</v>
      </c>
      <c r="U763" s="46">
        <f>IFERROR(ABS(1-SMALL(Results!$Y763:$BB763,7)/SMALL(Results!$Y763:$BB763,1)),"")</f>
        <v>1.6988744956465407E-3</v>
      </c>
      <c r="V763" s="46">
        <f>IFERROR(ABS(1-SMALL(Results!$Y763:$BB763,8)/SMALL(Results!$Y763:$BB763,1)),"")</f>
        <v>5.0966234869398441E-3</v>
      </c>
      <c r="W763" s="46">
        <f>IFERROR(ABS(1-SMALL(Results!$Y763:$BB763,9)/SMALL(Results!$Y763:$BB763,1)),"")</f>
        <v>1.2529199405393765E-2</v>
      </c>
      <c r="X763" s="48">
        <f>IFERROR(ABS(1-SMALL(Results!$Y763:$BB763,10)/SMALL(Results!$Y763:$BB763,1)),"")</f>
        <v>3.4614567848800126E-2</v>
      </c>
      <c r="Y763" s="12">
        <v>47.15</v>
      </c>
      <c r="Z763" s="12">
        <v>47.11</v>
      </c>
      <c r="AA763" s="12">
        <v>47.09</v>
      </c>
      <c r="AB763" s="12">
        <v>47.68</v>
      </c>
      <c r="AC763" s="12">
        <v>48.72</v>
      </c>
      <c r="AD763" s="12">
        <v>47.33</v>
      </c>
      <c r="AE763" s="12">
        <v>47.17</v>
      </c>
      <c r="AF763" s="12">
        <v>47.16</v>
      </c>
      <c r="AG763" s="12">
        <v>47.1</v>
      </c>
      <c r="AH763" s="12">
        <v>47.11</v>
      </c>
    </row>
    <row r="764" spans="1:54" hidden="1" x14ac:dyDescent="0.25">
      <c r="A764" s="24" t="s">
        <v>10</v>
      </c>
      <c r="B764" s="19" t="s">
        <v>9</v>
      </c>
      <c r="C764" s="19" t="s">
        <v>1</v>
      </c>
      <c r="D764" s="19" t="s">
        <v>4</v>
      </c>
      <c r="E764" s="19">
        <v>128</v>
      </c>
      <c r="F764" s="25" t="str">
        <f t="shared" si="159"/>
        <v>V9DockerSPMDO2128</v>
      </c>
      <c r="G764" s="19">
        <f t="shared" si="147"/>
        <v>37.79</v>
      </c>
      <c r="H764" s="19">
        <f t="shared" si="150"/>
        <v>62.984916644614977</v>
      </c>
      <c r="I764" s="19">
        <f t="shared" si="148"/>
        <v>39.97</v>
      </c>
      <c r="J764" s="19">
        <f t="shared" si="151"/>
        <v>38.795000000000002</v>
      </c>
      <c r="K764" s="19">
        <f t="shared" si="152"/>
        <v>61.361644541822386</v>
      </c>
      <c r="L764" s="19">
        <f t="shared" si="149"/>
        <v>38.899090909090908</v>
      </c>
      <c r="M764" s="19">
        <f t="shared" si="153"/>
        <v>38.4</v>
      </c>
      <c r="N764" s="19">
        <f t="shared" si="154"/>
        <v>39.36</v>
      </c>
      <c r="O764" s="19">
        <f t="shared" si="155"/>
        <v>0.39500000000000313</v>
      </c>
      <c r="P764" s="19">
        <f t="shared" si="156"/>
        <v>0.56499999999999773</v>
      </c>
      <c r="Q764" s="19">
        <f t="shared" si="157"/>
        <v>38.795000000000002</v>
      </c>
      <c r="R764" s="19">
        <f t="shared" si="158"/>
        <v>38.47</v>
      </c>
      <c r="S764" s="46">
        <f>IFERROR(ABS(1-SMALL(Results!$Y764:$BB764,5)/SMALL(Results!$Y764:$BB764,1)),"")</f>
        <v>2.3021963482402708E-2</v>
      </c>
      <c r="T764" s="46">
        <f>IFERROR(ABS(1-SMALL(Results!$Y764:$BB764,6)/SMALL(Results!$Y764:$BB764,1)),"")</f>
        <v>3.0166710770044958E-2</v>
      </c>
      <c r="U764" s="46">
        <f>IFERROR(ABS(1-SMALL(Results!$Y764:$BB764,7)/SMALL(Results!$Y764:$BB764,1)),"")</f>
        <v>3.5459116168298666E-2</v>
      </c>
      <c r="V764" s="46">
        <f>IFERROR(ABS(1-SMALL(Results!$Y764:$BB764,8)/SMALL(Results!$Y764:$BB764,1)),"")</f>
        <v>3.9957660756813951E-2</v>
      </c>
      <c r="W764" s="46">
        <f>IFERROR(ABS(1-SMALL(Results!$Y764:$BB764,9)/SMALL(Results!$Y764:$BB764,1)),"")</f>
        <v>4.154538237629013E-2</v>
      </c>
      <c r="X764" s="48">
        <f>IFERROR(ABS(1-SMALL(Results!$Y764:$BB764,10)/SMALL(Results!$Y764:$BB764,1)),"")</f>
        <v>5.3982535062185644E-2</v>
      </c>
      <c r="Y764" s="15">
        <v>39.299999999999997</v>
      </c>
      <c r="Z764" s="15">
        <v>38.4</v>
      </c>
      <c r="AA764" s="15">
        <v>39.97</v>
      </c>
      <c r="AB764" s="15">
        <v>38.659999999999997</v>
      </c>
      <c r="AC764" s="15">
        <v>39.36</v>
      </c>
      <c r="AD764" s="15">
        <v>38.93</v>
      </c>
      <c r="AE764" s="15">
        <v>37.79</v>
      </c>
      <c r="AF764" s="15">
        <v>38.049999999999997</v>
      </c>
      <c r="AG764" s="15">
        <v>39.83</v>
      </c>
      <c r="AH764" s="15">
        <v>38.47</v>
      </c>
      <c r="AI764" s="15">
        <v>39.130000000000003</v>
      </c>
    </row>
    <row r="765" spans="1:54" hidden="1" x14ac:dyDescent="0.25">
      <c r="A765" s="24" t="s">
        <v>10</v>
      </c>
      <c r="B765" s="19" t="s">
        <v>9</v>
      </c>
      <c r="C765" s="19" t="s">
        <v>1</v>
      </c>
      <c r="D765" s="19" t="s">
        <v>4</v>
      </c>
      <c r="E765" s="19">
        <v>256</v>
      </c>
      <c r="F765" s="25" t="str">
        <f t="shared" si="159"/>
        <v>V9DockerSPMDO2256</v>
      </c>
      <c r="G765" s="19">
        <f t="shared" si="147"/>
        <v>107.06</v>
      </c>
      <c r="H765" s="19">
        <f t="shared" si="150"/>
        <v>22.232393050625816</v>
      </c>
      <c r="I765" s="19">
        <f t="shared" si="148"/>
        <v>112.27000000000001</v>
      </c>
      <c r="J765" s="19">
        <f t="shared" si="151"/>
        <v>108.13</v>
      </c>
      <c r="K765" s="19">
        <f t="shared" si="152"/>
        <v>22.015398131878293</v>
      </c>
      <c r="L765" s="19">
        <f t="shared" si="149"/>
        <v>108.86363636363636</v>
      </c>
      <c r="M765" s="19">
        <f t="shared" si="153"/>
        <v>107.96000000000001</v>
      </c>
      <c r="N765" s="19">
        <f t="shared" si="154"/>
        <v>109.69</v>
      </c>
      <c r="O765" s="19">
        <f t="shared" si="155"/>
        <v>0.16999999999998749</v>
      </c>
      <c r="P765" s="19">
        <f t="shared" si="156"/>
        <v>1.5600000000000023</v>
      </c>
      <c r="Q765" s="19">
        <f t="shared" si="157"/>
        <v>108.13</v>
      </c>
      <c r="R765" s="19">
        <f t="shared" si="158"/>
        <v>108</v>
      </c>
      <c r="S765" s="46">
        <f>IFERROR(ABS(1-SMALL(Results!$Y765:$BB765,5)/SMALL(Results!$Y765:$BB765,1)),"")</f>
        <v>9.4339622641508303E-3</v>
      </c>
      <c r="T765" s="46">
        <f>IFERROR(ABS(1-SMALL(Results!$Y765:$BB765,6)/SMALL(Results!$Y765:$BB765,1)),"")</f>
        <v>1.0554829067812355E-2</v>
      </c>
      <c r="U765" s="46">
        <f>IFERROR(ABS(1-SMALL(Results!$Y765:$BB765,7)/SMALL(Results!$Y765:$BB765,1)),"")</f>
        <v>1.9988791331963407E-2</v>
      </c>
      <c r="V765" s="46">
        <f>IFERROR(ABS(1-SMALL(Results!$Y765:$BB765,8)/SMALL(Results!$Y765:$BB765,1)),"")</f>
        <v>2.4565664113581187E-2</v>
      </c>
      <c r="W765" s="46">
        <f>IFERROR(ABS(1-SMALL(Results!$Y765:$BB765,9)/SMALL(Results!$Y765:$BB765,1)),"")</f>
        <v>2.5406314216327219E-2</v>
      </c>
      <c r="X765" s="48">
        <f>IFERROR(ABS(1-SMALL(Results!$Y765:$BB765,10)/SMALL(Results!$Y765:$BB765,1)),"")</f>
        <v>2.5499719783298902E-2</v>
      </c>
      <c r="Y765" s="15">
        <v>108.07</v>
      </c>
      <c r="Z765" s="15">
        <v>109.78</v>
      </c>
      <c r="AA765" s="15">
        <v>107.06</v>
      </c>
      <c r="AB765" s="15">
        <v>109.2</v>
      </c>
      <c r="AC765" s="15">
        <v>107.96000000000001</v>
      </c>
      <c r="AD765" s="15">
        <v>112.27000000000001</v>
      </c>
      <c r="AE765" s="15">
        <v>109.69</v>
      </c>
      <c r="AF765" s="15">
        <v>107.49000000000001</v>
      </c>
      <c r="AG765" s="15">
        <v>108</v>
      </c>
      <c r="AH765" s="15">
        <v>108.19</v>
      </c>
      <c r="AI765" s="15">
        <v>109.78999999999999</v>
      </c>
    </row>
    <row r="766" spans="1:54" hidden="1" x14ac:dyDescent="0.25">
      <c r="A766" s="24" t="s">
        <v>10</v>
      </c>
      <c r="B766" s="19" t="s">
        <v>9</v>
      </c>
      <c r="C766" s="19" t="s">
        <v>1</v>
      </c>
      <c r="D766" s="19" t="s">
        <v>22</v>
      </c>
      <c r="E766" s="19">
        <v>1</v>
      </c>
      <c r="F766" s="25" t="str">
        <f t="shared" si="159"/>
        <v>V9DockerSPMDno parameter1</v>
      </c>
      <c r="G766" s="19">
        <f t="shared" si="147"/>
        <v>73466</v>
      </c>
      <c r="H766" s="19">
        <f t="shared" si="150"/>
        <v>1</v>
      </c>
      <c r="I766" s="19">
        <f t="shared" si="148"/>
        <v>73939</v>
      </c>
      <c r="J766" s="19">
        <f t="shared" si="151"/>
        <v>73482</v>
      </c>
      <c r="K766" s="19">
        <f t="shared" si="152"/>
        <v>1</v>
      </c>
      <c r="L766" s="19">
        <f t="shared" si="149"/>
        <v>73534.352941176476</v>
      </c>
      <c r="M766" s="19">
        <f t="shared" si="153"/>
        <v>73483</v>
      </c>
      <c r="N766" s="19">
        <f t="shared" si="154"/>
        <v>73506</v>
      </c>
      <c r="O766" s="19">
        <f t="shared" si="155"/>
        <v>-1</v>
      </c>
      <c r="P766" s="19">
        <f t="shared" si="156"/>
        <v>24</v>
      </c>
      <c r="Q766" s="19">
        <f t="shared" si="157"/>
        <v>73482</v>
      </c>
      <c r="R766" s="19">
        <f t="shared" si="158"/>
        <v>73480</v>
      </c>
      <c r="S766" s="46">
        <f>IFERROR(ABS(1-SMALL(Results!$Y766:$BB766,5)/SMALL(Results!$Y766:$BB766,1)),"")</f>
        <v>2.0417608145262278E-4</v>
      </c>
      <c r="T766" s="46">
        <f>IFERROR(ABS(1-SMALL(Results!$Y766:$BB766,6)/SMALL(Results!$Y766:$BB766,1)),"")</f>
        <v>2.3139955897977238E-4</v>
      </c>
      <c r="U766" s="46">
        <f>IFERROR(ABS(1-SMALL(Results!$Y766:$BB766,7)/SMALL(Results!$Y766:$BB766,1)),"")</f>
        <v>2.5862303650669993E-4</v>
      </c>
      <c r="V766" s="46">
        <f>IFERROR(ABS(1-SMALL(Results!$Y766:$BB766,8)/SMALL(Results!$Y766:$BB766,1)),"")</f>
        <v>2.8584651403362749E-4</v>
      </c>
      <c r="W766" s="46">
        <f>IFERROR(ABS(1-SMALL(Results!$Y766:$BB766,9)/SMALL(Results!$Y766:$BB766,1)),"")</f>
        <v>2.8584651403362749E-4</v>
      </c>
      <c r="X766" s="48">
        <f>IFERROR(ABS(1-SMALL(Results!$Y766:$BB766,10)/SMALL(Results!$Y766:$BB766,1)),"")</f>
        <v>3.1306999156077708E-4</v>
      </c>
      <c r="Y766" s="12">
        <v>73631</v>
      </c>
      <c r="Z766" s="12">
        <v>73489</v>
      </c>
      <c r="AA766" s="12">
        <v>73466</v>
      </c>
      <c r="AB766" s="12">
        <v>73485</v>
      </c>
      <c r="AC766" s="12">
        <v>73483</v>
      </c>
      <c r="AD766" s="12">
        <v>73476</v>
      </c>
      <c r="AE766" s="12">
        <v>73506</v>
      </c>
      <c r="AF766" s="12">
        <v>73707</v>
      </c>
      <c r="AG766" s="12">
        <v>73487</v>
      </c>
      <c r="AH766" s="12">
        <v>73492</v>
      </c>
      <c r="AI766" s="12">
        <v>73475</v>
      </c>
      <c r="AJ766" s="12">
        <v>73939</v>
      </c>
      <c r="AK766" s="12">
        <v>73495</v>
      </c>
      <c r="AL766" s="12">
        <v>73487</v>
      </c>
      <c r="AM766" s="12">
        <v>73480</v>
      </c>
      <c r="AN766" s="12">
        <v>73505</v>
      </c>
      <c r="AO766" s="12">
        <v>73481</v>
      </c>
    </row>
    <row r="767" spans="1:54" hidden="1" x14ac:dyDescent="0.25">
      <c r="A767" s="24" t="s">
        <v>10</v>
      </c>
      <c r="B767" s="19" t="s">
        <v>9</v>
      </c>
      <c r="C767" s="19" t="s">
        <v>1</v>
      </c>
      <c r="D767" s="19" t="s">
        <v>22</v>
      </c>
      <c r="E767" s="19">
        <v>2</v>
      </c>
      <c r="F767" s="25" t="str">
        <f t="shared" si="159"/>
        <v>V9DockerSPMDno parameter2</v>
      </c>
      <c r="G767" s="19">
        <f t="shared" si="147"/>
        <v>37501</v>
      </c>
      <c r="H767" s="19">
        <f t="shared" si="150"/>
        <v>1.9590410922375403</v>
      </c>
      <c r="I767" s="19">
        <f t="shared" si="148"/>
        <v>41273</v>
      </c>
      <c r="J767" s="19">
        <f t="shared" si="151"/>
        <v>37524.5</v>
      </c>
      <c r="K767" s="19">
        <f t="shared" si="152"/>
        <v>1.9582406161307946</v>
      </c>
      <c r="L767" s="19">
        <f t="shared" si="149"/>
        <v>37920.800000000003</v>
      </c>
      <c r="M767" s="19">
        <f t="shared" si="153"/>
        <v>37508</v>
      </c>
      <c r="N767" s="19">
        <f t="shared" si="154"/>
        <v>37574</v>
      </c>
      <c r="O767" s="19">
        <f t="shared" si="155"/>
        <v>16.5</v>
      </c>
      <c r="P767" s="19">
        <f t="shared" si="156"/>
        <v>49.5</v>
      </c>
      <c r="Q767" s="19">
        <f t="shared" si="157"/>
        <v>37524.5</v>
      </c>
      <c r="R767" s="19">
        <f t="shared" si="158"/>
        <v>37519</v>
      </c>
      <c r="S767" s="46">
        <f>IFERROR(ABS(1-SMALL(Results!$Y767:$BB767,5)/SMALL(Results!$Y767:$BB767,1)),"")</f>
        <v>6.1331697821387365E-4</v>
      </c>
      <c r="T767" s="46">
        <f>IFERROR(ABS(1-SMALL(Results!$Y767:$BB767,6)/SMALL(Results!$Y767:$BB767,1)),"")</f>
        <v>6.3998293378841886E-4</v>
      </c>
      <c r="U767" s="46">
        <f>IFERROR(ABS(1-SMALL(Results!$Y767:$BB767,7)/SMALL(Results!$Y767:$BB767,1)),"")</f>
        <v>9.5997440068273932E-4</v>
      </c>
      <c r="V767" s="46">
        <f>IFERROR(ABS(1-SMALL(Results!$Y767:$BB767,8)/SMALL(Results!$Y767:$BB767,1)),"")</f>
        <v>1.9466147569398018E-3</v>
      </c>
      <c r="W767" s="46">
        <f>IFERROR(ABS(1-SMALL(Results!$Y767:$BB767,9)/SMALL(Results!$Y767:$BB767,1)),"")</f>
        <v>6.3998293378844107E-3</v>
      </c>
      <c r="X767" s="48">
        <f>IFERROR(ABS(1-SMALL(Results!$Y767:$BB767,10)/SMALL(Results!$Y767:$BB767,1)),"")</f>
        <v>0.10058398442708194</v>
      </c>
      <c r="Y767" s="12">
        <v>37574</v>
      </c>
      <c r="Z767" s="12">
        <v>37524</v>
      </c>
      <c r="AA767" s="12">
        <v>37519</v>
      </c>
      <c r="AB767" s="12">
        <v>37525</v>
      </c>
      <c r="AC767" s="12">
        <v>37741</v>
      </c>
      <c r="AD767" s="12">
        <v>37537</v>
      </c>
      <c r="AE767" s="12">
        <v>37508</v>
      </c>
      <c r="AF767" s="12">
        <v>37501</v>
      </c>
      <c r="AG767" s="12">
        <v>37506</v>
      </c>
      <c r="AH767" s="12">
        <v>41273</v>
      </c>
    </row>
    <row r="768" spans="1:54" hidden="1" x14ac:dyDescent="0.25">
      <c r="A768" s="24" t="s">
        <v>10</v>
      </c>
      <c r="B768" s="19" t="s">
        <v>9</v>
      </c>
      <c r="C768" s="19" t="s">
        <v>1</v>
      </c>
      <c r="D768" s="19" t="s">
        <v>22</v>
      </c>
      <c r="E768" s="19">
        <v>4</v>
      </c>
      <c r="F768" s="25" t="str">
        <f t="shared" si="159"/>
        <v>V9DockerSPMDno parameter4</v>
      </c>
      <c r="G768" s="19">
        <f t="shared" si="147"/>
        <v>19214</v>
      </c>
      <c r="H768" s="19">
        <f t="shared" si="150"/>
        <v>3.8235661496825233</v>
      </c>
      <c r="I768" s="19">
        <f t="shared" si="148"/>
        <v>31634</v>
      </c>
      <c r="J768" s="19">
        <f t="shared" si="151"/>
        <v>19215</v>
      </c>
      <c r="K768" s="19">
        <f t="shared" si="152"/>
        <v>3.8241998438719751</v>
      </c>
      <c r="L768" s="19">
        <f t="shared" si="149"/>
        <v>19750.533333333333</v>
      </c>
      <c r="M768" s="19">
        <f t="shared" si="153"/>
        <v>19216</v>
      </c>
      <c r="N768" s="19">
        <f t="shared" si="154"/>
        <v>19242</v>
      </c>
      <c r="O768" s="19">
        <f t="shared" si="155"/>
        <v>-1</v>
      </c>
      <c r="P768" s="19">
        <f t="shared" si="156"/>
        <v>27</v>
      </c>
      <c r="Q768" s="19">
        <f t="shared" si="157"/>
        <v>19215</v>
      </c>
      <c r="R768" s="19">
        <f t="shared" si="158"/>
        <v>19214</v>
      </c>
      <c r="S768" s="46">
        <f>IFERROR(ABS(1-SMALL(Results!$Y768:$BB768,5)/SMALL(Results!$Y768:$BB768,1)),"")</f>
        <v>5.2045383574395032E-5</v>
      </c>
      <c r="T768" s="46">
        <f>IFERROR(ABS(1-SMALL(Results!$Y768:$BB768,6)/SMALL(Results!$Y768:$BB768,1)),"")</f>
        <v>5.2045383574395032E-5</v>
      </c>
      <c r="U768" s="46">
        <f>IFERROR(ABS(1-SMALL(Results!$Y768:$BB768,7)/SMALL(Results!$Y768:$BB768,1)),"")</f>
        <v>5.2045383574395032E-5</v>
      </c>
      <c r="V768" s="46">
        <f>IFERROR(ABS(1-SMALL(Results!$Y768:$BB768,8)/SMALL(Results!$Y768:$BB768,1)),"")</f>
        <v>5.2045383574395032E-5</v>
      </c>
      <c r="W768" s="46">
        <f>IFERROR(ABS(1-SMALL(Results!$Y768:$BB768,9)/SMALL(Results!$Y768:$BB768,1)),"")</f>
        <v>5.2045383574395032E-5</v>
      </c>
      <c r="X768" s="48">
        <f>IFERROR(ABS(1-SMALL(Results!$Y768:$BB768,10)/SMALL(Results!$Y768:$BB768,1)),"")</f>
        <v>1.0409076714901211E-4</v>
      </c>
      <c r="Y768" s="12">
        <v>19217</v>
      </c>
      <c r="Z768" s="12">
        <v>19217</v>
      </c>
      <c r="AA768" s="12">
        <v>19218</v>
      </c>
      <c r="AB768" s="12">
        <v>19214</v>
      </c>
      <c r="AC768" s="12">
        <v>19242</v>
      </c>
      <c r="AD768" s="12">
        <v>31634</v>
      </c>
      <c r="AE768" s="12">
        <v>19329</v>
      </c>
      <c r="AF768" s="12">
        <v>19216</v>
      </c>
      <c r="AG768" s="12">
        <v>19218</v>
      </c>
      <c r="AH768" s="12">
        <v>19215</v>
      </c>
      <c r="AI768" s="12">
        <v>19216</v>
      </c>
      <c r="AJ768" s="12">
        <v>19217</v>
      </c>
      <c r="AK768" s="12">
        <v>19215</v>
      </c>
      <c r="AL768" s="12">
        <v>19219</v>
      </c>
      <c r="AM768" s="12">
        <v>19218</v>
      </c>
      <c r="AN768" s="12">
        <v>19256</v>
      </c>
      <c r="AO768" s="12">
        <v>19215</v>
      </c>
      <c r="AP768" s="12">
        <v>19325</v>
      </c>
      <c r="AQ768" s="12">
        <v>19215</v>
      </c>
      <c r="AR768" s="12">
        <v>20436</v>
      </c>
      <c r="AS768" s="12">
        <v>19214</v>
      </c>
      <c r="AT768" s="12">
        <v>19215</v>
      </c>
      <c r="AU768" s="12">
        <v>20969</v>
      </c>
      <c r="AV768" s="12">
        <v>19263</v>
      </c>
      <c r="AW768" s="12">
        <v>19299</v>
      </c>
      <c r="AX768" s="12">
        <v>19222</v>
      </c>
      <c r="AY768" s="12">
        <v>19214</v>
      </c>
      <c r="AZ768" s="12">
        <v>19327</v>
      </c>
      <c r="BA768" s="12">
        <v>19327</v>
      </c>
      <c r="BB768" s="12">
        <v>19214</v>
      </c>
    </row>
    <row r="769" spans="1:34" hidden="1" x14ac:dyDescent="0.25">
      <c r="A769" s="24" t="s">
        <v>10</v>
      </c>
      <c r="B769" s="19" t="s">
        <v>9</v>
      </c>
      <c r="C769" s="19" t="s">
        <v>1</v>
      </c>
      <c r="D769" s="19" t="s">
        <v>22</v>
      </c>
      <c r="E769" s="19">
        <v>8</v>
      </c>
      <c r="F769" s="25" t="str">
        <f t="shared" si="159"/>
        <v>V9DockerSPMDno parameter8</v>
      </c>
      <c r="G769" s="19">
        <f t="shared" si="147"/>
        <v>9615</v>
      </c>
      <c r="H769" s="19">
        <f t="shared" si="150"/>
        <v>7.6407696307852317</v>
      </c>
      <c r="I769" s="19">
        <f t="shared" si="148"/>
        <v>17064</v>
      </c>
      <c r="J769" s="19">
        <f t="shared" si="151"/>
        <v>16035</v>
      </c>
      <c r="K769" s="19">
        <f t="shared" si="152"/>
        <v>4.5826005612722174</v>
      </c>
      <c r="L769" s="19">
        <f t="shared" si="149"/>
        <v>15093.5</v>
      </c>
      <c r="M769" s="19">
        <f t="shared" si="153"/>
        <v>15291</v>
      </c>
      <c r="N769" s="19">
        <f t="shared" si="154"/>
        <v>16192</v>
      </c>
      <c r="O769" s="19">
        <f t="shared" si="155"/>
        <v>744</v>
      </c>
      <c r="P769" s="19">
        <f t="shared" si="156"/>
        <v>157</v>
      </c>
      <c r="Q769" s="19">
        <f t="shared" si="157"/>
        <v>16035</v>
      </c>
      <c r="R769" s="19">
        <f t="shared" si="158"/>
        <v>15568</v>
      </c>
      <c r="S769" s="46">
        <f>IFERROR(ABS(1-SMALL(Results!$Y769:$BB769,5)/SMALL(Results!$Y769:$BB769,1)),"")</f>
        <v>0.66625065002600103</v>
      </c>
      <c r="T769" s="46">
        <f>IFERROR(ABS(1-SMALL(Results!$Y769:$BB769,6)/SMALL(Results!$Y769:$BB769,1)),"")</f>
        <v>0.66916276651066053</v>
      </c>
      <c r="U769" s="46">
        <f>IFERROR(ABS(1-SMALL(Results!$Y769:$BB769,7)/SMALL(Results!$Y769:$BB769,1)),"")</f>
        <v>0.67145085803432147</v>
      </c>
      <c r="V769" s="46">
        <f>IFERROR(ABS(1-SMALL(Results!$Y769:$BB769,8)/SMALL(Results!$Y769:$BB769,1)),"")</f>
        <v>0.68403536141445653</v>
      </c>
      <c r="W769" s="46">
        <f>IFERROR(ABS(1-SMALL(Results!$Y769:$BB769,9)/SMALL(Results!$Y769:$BB769,1)),"")</f>
        <v>0.77046281851274045</v>
      </c>
      <c r="X769" s="48">
        <f>IFERROR(ABS(1-SMALL(Results!$Y769:$BB769,10)/SMALL(Results!$Y769:$BB769,1)),"")</f>
        <v>0.77472698907956317</v>
      </c>
      <c r="Y769" s="12">
        <v>9615</v>
      </c>
      <c r="Z769" s="12">
        <v>12041</v>
      </c>
      <c r="AA769" s="12">
        <v>15291</v>
      </c>
      <c r="AB769" s="12">
        <v>17023</v>
      </c>
      <c r="AC769" s="12">
        <v>15568</v>
      </c>
      <c r="AD769" s="12">
        <v>16021</v>
      </c>
      <c r="AE769" s="12">
        <v>17064</v>
      </c>
      <c r="AF769" s="12">
        <v>16192</v>
      </c>
      <c r="AG769" s="12">
        <v>16049</v>
      </c>
      <c r="AH769" s="12">
        <v>16071</v>
      </c>
    </row>
    <row r="770" spans="1:34" hidden="1" x14ac:dyDescent="0.25">
      <c r="A770" s="24" t="s">
        <v>10</v>
      </c>
      <c r="B770" s="19" t="s">
        <v>9</v>
      </c>
      <c r="C770" s="19" t="s">
        <v>1</v>
      </c>
      <c r="D770" s="19" t="s">
        <v>22</v>
      </c>
      <c r="E770" s="19">
        <v>12</v>
      </c>
      <c r="F770" s="25" t="str">
        <f t="shared" si="159"/>
        <v>V9DockerSPMDno parameter12</v>
      </c>
      <c r="G770" s="19">
        <f t="shared" ref="G770:G785" si="160">IF(ISBLANK(Y770),"",MIN(Y770:BB770))</f>
        <v>6400</v>
      </c>
      <c r="H770" s="19">
        <f t="shared" si="150"/>
        <v>11.4790625</v>
      </c>
      <c r="I770" s="19">
        <f t="shared" si="148"/>
        <v>7924</v>
      </c>
      <c r="J770" s="19">
        <f t="shared" si="151"/>
        <v>6463</v>
      </c>
      <c r="K770" s="19">
        <f t="shared" si="152"/>
        <v>11.369642580844809</v>
      </c>
      <c r="L770" s="19">
        <f t="shared" ref="L770:L785" si="161">IF(ISBLANK(Y770),"",AVERAGE(Y770:BB770))</f>
        <v>6749.8</v>
      </c>
      <c r="M770" s="19">
        <f t="shared" si="153"/>
        <v>6403</v>
      </c>
      <c r="N770" s="19">
        <f t="shared" si="154"/>
        <v>7018</v>
      </c>
      <c r="O770" s="19">
        <f t="shared" si="155"/>
        <v>60</v>
      </c>
      <c r="P770" s="19">
        <f t="shared" si="156"/>
        <v>555</v>
      </c>
      <c r="Q770" s="19">
        <f t="shared" si="157"/>
        <v>6463</v>
      </c>
      <c r="R770" s="19">
        <f t="shared" si="158"/>
        <v>6403</v>
      </c>
      <c r="S770" s="46">
        <f>IFERROR(ABS(1-SMALL(Results!$Y770:$BB770,5)/SMALL(Results!$Y770:$BB770,1)),"")</f>
        <v>5.6249999999999911E-3</v>
      </c>
      <c r="T770" s="46">
        <f>IFERROR(ABS(1-SMALL(Results!$Y770:$BB770,6)/SMALL(Results!$Y770:$BB770,1)),"")</f>
        <v>1.4062500000000089E-2</v>
      </c>
      <c r="U770" s="46">
        <f>IFERROR(ABS(1-SMALL(Results!$Y770:$BB770,7)/SMALL(Results!$Y770:$BB770,1)),"")</f>
        <v>9.0624999999999956E-2</v>
      </c>
      <c r="V770" s="46">
        <f>IFERROR(ABS(1-SMALL(Results!$Y770:$BB770,8)/SMALL(Results!$Y770:$BB770,1)),"")</f>
        <v>9.6562500000000107E-2</v>
      </c>
      <c r="W770" s="46">
        <f>IFERROR(ABS(1-SMALL(Results!$Y770:$BB770,9)/SMALL(Results!$Y770:$BB770,1)),"")</f>
        <v>0.10015624999999995</v>
      </c>
      <c r="X770" s="48">
        <f>IFERROR(ABS(1-SMALL(Results!$Y770:$BB770,10)/SMALL(Results!$Y770:$BB770,1)),"")</f>
        <v>0.23812499999999992</v>
      </c>
      <c r="Y770" s="12">
        <v>6400</v>
      </c>
      <c r="Z770" s="12">
        <v>6980</v>
      </c>
      <c r="AA770" s="12">
        <v>6436</v>
      </c>
      <c r="AB770" s="12">
        <v>7924</v>
      </c>
      <c r="AC770" s="12">
        <v>6403</v>
      </c>
      <c r="AD770" s="12">
        <v>6403</v>
      </c>
      <c r="AE770" s="12">
        <v>6490</v>
      </c>
      <c r="AF770" s="12">
        <v>7018</v>
      </c>
      <c r="AG770" s="12">
        <v>7041</v>
      </c>
      <c r="AH770" s="12">
        <v>6403</v>
      </c>
    </row>
    <row r="771" spans="1:34" hidden="1" x14ac:dyDescent="0.25">
      <c r="A771" s="24" t="s">
        <v>10</v>
      </c>
      <c r="B771" s="19" t="s">
        <v>9</v>
      </c>
      <c r="C771" s="19" t="s">
        <v>1</v>
      </c>
      <c r="D771" s="19" t="s">
        <v>22</v>
      </c>
      <c r="E771" s="19">
        <v>16</v>
      </c>
      <c r="F771" s="25" t="str">
        <f t="shared" si="159"/>
        <v>V9DockerSPMDno parameter16</v>
      </c>
      <c r="G771" s="19">
        <f t="shared" si="160"/>
        <v>4818</v>
      </c>
      <c r="H771" s="19">
        <f t="shared" ref="H771:H785" si="162">IF(ISNUMBER(G771),VLOOKUP(A771 &amp; B771 &amp; C771 &amp; D771 &amp; "1",F:G,2,FALSE)/G771,"")</f>
        <v>15.248235782482357</v>
      </c>
      <c r="I771" s="19">
        <f t="shared" ref="I771:I785" si="163">IF(ISBLANK(Y771),"",MAX(Y771:BB771))</f>
        <v>5958</v>
      </c>
      <c r="J771" s="19">
        <f t="shared" ref="J771:J785" si="164">Q771</f>
        <v>4818.5</v>
      </c>
      <c r="K771" s="19">
        <f t="shared" ref="K771:K785" si="165">IF(ISNUMBER(J771),VLOOKUP(A771 &amp; B771 &amp; C771 &amp; D771 &amp; "1",F:J,5,FALSE)/J771,"")</f>
        <v>15.249974058316903</v>
      </c>
      <c r="L771" s="19">
        <f t="shared" si="161"/>
        <v>5163.6000000000004</v>
      </c>
      <c r="M771" s="19">
        <f t="shared" ref="M771:M785" si="166">IF(ISBLANK(Y771),"",IF(ISEVEN(ROUNDDOWN(COUNT(Y771:AH771)/2,0)),AVERAGE(SMALL(Y771:AH771,ROUNDDOWN(COUNT(Y771:AH771)/2,0)/2),SMALL(Y771:AH771,ROUNDDOWN(COUNT(Y771:AH771)/2,0)/2+1)),SMALL(Y771:AH771,ROUNDUP(ROUNDDOWN(COUNT(Y771:AH771)/2,0)/2,0))))</f>
        <v>4818</v>
      </c>
      <c r="N771" s="19">
        <f t="shared" ref="N771:N785" si="167">IF(ISBLANK(Y771),"",IF(ISEVEN(ROUNDDOWN(COUNT(Y771:AH771)/2,0)),AVERAGE(LARGE(Y771:AH771,ROUNDDOWN(COUNT(Y771:AH771)/2,0)/2),LARGE(Y771:AH771,ROUNDDOWN(COUNT(Y771:AH771)/2,0)/2+1)),LARGE(Y771:AH771,ROUNDUP(ROUNDDOWN(COUNT(Y771:AH771)/2,0)/2,0))))</f>
        <v>5558</v>
      </c>
      <c r="O771" s="19">
        <f t="shared" ref="O771:O785" si="168">IF(ISBLANK(Y771),"",J771-M771)</f>
        <v>0.5</v>
      </c>
      <c r="P771" s="19">
        <f t="shared" ref="P771:P785" si="169">IF(ISBLANK(Y771),"",N771-J771)</f>
        <v>739.5</v>
      </c>
      <c r="Q771" s="19">
        <f t="shared" ref="Q771:Q785" si="170">IF(ISBLANK(Y771),"",
IF(COUNT(Y771:BB771)&gt;=10,
MEDIAN(SMALL(Y771:BB771,1),SMALL(Y771:BB771,2),SMALL(Y771:BB771,3),SMALL(Y771:BB771,4),SMALL(Y771:BB771,5),SMALL(Y771:BB771,6),SMALL(Y771:BB771,7),SMALL(Y771:BB771,8),SMALL(Y771:BB771,9),SMALL(Y771:BB771,10)),
IF(COUNT(Y771:BB771)=9,
MEDIAN(SMALL(Y771:BB771,1),SMALL(Y771:BB771,2),SMALL(Y771:BB771,3),SMALL(Y771:BB771,4),SMALL(Y771:BB771,5),SMALL(Y771:BB771,6),SMALL(Y771:BB771,7),SMALL(Y771:BB771,8),SMALL(Y771:BB771,9)),
IF(COUNT(Y771:BB771)=8,
MEDIAN(SMALL(Y771:BB771,1),SMALL(Y771:BB771,2),SMALL(Y771:BB771,3),SMALL(Y771:BB771,4),SMALL(Y771:BB771,5),SMALL(Y771:BB771,6),SMALL(Y771:BB771,7),SMALL(Y771:BB771,8)),
IF(COUNT(Y771:BB771)=7,
MEDIAN(SMALL(Y771:BB771,1),SMALL(Y771:BB771,2),SMALL(Y771:BB771,3),SMALL(Y771:BB771,4),SMALL(Y771:BB771,5),SMALL(Y771:BB771,6),SMALL(Y771:BB771,7)),
IF(COUNT(Y771:BB771)=6,
MEDIAN(SMALL(Y771:BB771,1),SMALL(Y771:BB771,2),SMALL(Y771:BB771,3),SMALL(Y771:BB771,4),SMALL(Y771:BB771,5),SMALL(Y771:BB771,6)),
IF(COUNT(Y771:BB771)=5,
MEDIAN(SMALL(Y771:BB771,1),SMALL(Y771:BB771,2),SMALL(Y771:BB771,3),SMALL(Y771:BB771,4),SMALL(Y771:BB771,5)),
IF(COUNT(Y771:BB771)=4,
MEDIAN(SMALL(Y771:BB771,1),SMALL(Y771:BB771,2),SMALL(Y771:BB771,3),SMALL(Y771:BB771,4)),
IF(COUNT(Y771:BB771)=3,
MEDIAN(SMALL(Y771:BB771,1),SMALL(Y771:BB771,2),SMALL(Y771:BB771,3)),
IF(COUNT(Y771:BB771)=2,
MEDIAN(SMALL(Y771:BB771,1),SMALL(Y771:BB771,2)),
MEDIAN(SMALL(Y771:BB771,1))
))))))))))</f>
        <v>4818.5</v>
      </c>
      <c r="R771" s="19">
        <f t="shared" ref="R771:R785" si="171">IF(ISBLANK(Y771),"",
IF(COUNT(Y771:BB771)&gt;=7,
MEDIAN(SMALL(Y771:BB771,1),SMALL(Y771:BB771,2),SMALL(Y771:BB771,3),SMALL(Y771:BB771,4),SMALL(Y771:BB771,5),SMALL(Y771:BB771,6),SMALL(Y771:BB771,7)),
IF(COUNT(Y771:BB771)=6,
MEDIAN(SMALL(Y771:BB771,1),SMALL(Y771:BB771,2),SMALL(Y771:BB771,3),SMALL(Y771:BB771,4),SMALL(Y771:BB771,5),SMALL(Y771:BB771,6)),
IF(COUNT(Y771:BB771)=5,
MEDIAN(SMALL(Y771:BB771,1),SMALL(Y771:BB771,2),SMALL(Y771:BB771,3),SMALL(Y771:BB771,4),SMALL(Y771:BB771,5)),
IF(COUNT(Y771:BB771)=4,
MEDIAN(SMALL(Y771:BB771,1),SMALL(Y771:BB771,2),SMALL(Y771:BB771,3),SMALL(Y771:BB771,4)),
IF(COUNT(Y771:BB771)=3,
MEDIAN(SMALL(Y771:BB771,1),SMALL(Y771:BB771,2),SMALL(Y771:BB771,3)),
IF(COUNT(Y771:BB771)=2,
MEDIAN(SMALL(Y771:BB771,1),SMALL(Y771:BB771,2)),
MEDIAN(SMALL(Y771:BB771,1))
)))))))</f>
        <v>4818</v>
      </c>
      <c r="S771" s="46">
        <f>IFERROR(ABS(1-SMALL(Results!$Y771:$BB771,5)/SMALL(Results!$Y771:$BB771,1)),"")</f>
        <v>0</v>
      </c>
      <c r="T771" s="46">
        <f>IFERROR(ABS(1-SMALL(Results!$Y771:$BB771,6)/SMALL(Results!$Y771:$BB771,1)),"")</f>
        <v>2.0755500207547684E-4</v>
      </c>
      <c r="U771" s="46">
        <f>IFERROR(ABS(1-SMALL(Results!$Y771:$BB771,7)/SMALL(Results!$Y771:$BB771,1)),"")</f>
        <v>9.0701535907015352E-2</v>
      </c>
      <c r="V771" s="46">
        <f>IFERROR(ABS(1-SMALL(Results!$Y771:$BB771,8)/SMALL(Results!$Y771:$BB771,1)),"")</f>
        <v>0.15359070153590704</v>
      </c>
      <c r="W771" s="46">
        <f>IFERROR(ABS(1-SMALL(Results!$Y771:$BB771,9)/SMALL(Results!$Y771:$BB771,1)),"")</f>
        <v>0.23619759236197591</v>
      </c>
      <c r="X771" s="48">
        <f>IFERROR(ABS(1-SMALL(Results!$Y771:$BB771,10)/SMALL(Results!$Y771:$BB771,1)),"")</f>
        <v>0.23661270236612708</v>
      </c>
      <c r="Y771" s="12">
        <v>5956</v>
      </c>
      <c r="Z771" s="12">
        <v>5958</v>
      </c>
      <c r="AA771" s="12">
        <v>4818</v>
      </c>
      <c r="AB771" s="12">
        <v>5255</v>
      </c>
      <c r="AC771" s="12">
        <v>4818</v>
      </c>
      <c r="AD771" s="12">
        <v>4818</v>
      </c>
      <c r="AE771" s="12">
        <v>5558</v>
      </c>
      <c r="AF771" s="12">
        <v>4818</v>
      </c>
      <c r="AG771" s="12">
        <v>4819</v>
      </c>
      <c r="AH771" s="12">
        <v>4818</v>
      </c>
    </row>
    <row r="772" spans="1:34" hidden="1" x14ac:dyDescent="0.25">
      <c r="A772" s="24" t="s">
        <v>10</v>
      </c>
      <c r="B772" s="19" t="s">
        <v>9</v>
      </c>
      <c r="C772" s="19" t="s">
        <v>1</v>
      </c>
      <c r="D772" s="19" t="s">
        <v>22</v>
      </c>
      <c r="E772" s="19">
        <v>20</v>
      </c>
      <c r="F772" s="25" t="str">
        <f t="shared" si="159"/>
        <v>V9DockerSPMDno parameter20</v>
      </c>
      <c r="G772" s="19">
        <f t="shared" si="160"/>
        <v>3857</v>
      </c>
      <c r="H772" s="19">
        <f t="shared" si="162"/>
        <v>19.047446201711175</v>
      </c>
      <c r="I772" s="19">
        <f t="shared" si="163"/>
        <v>8828</v>
      </c>
      <c r="J772" s="19">
        <f t="shared" si="164"/>
        <v>3872</v>
      </c>
      <c r="K772" s="19">
        <f t="shared" si="165"/>
        <v>18.977789256198346</v>
      </c>
      <c r="L772" s="19">
        <f t="shared" si="161"/>
        <v>4454.8</v>
      </c>
      <c r="M772" s="19">
        <f t="shared" si="166"/>
        <v>3868</v>
      </c>
      <c r="N772" s="19">
        <f t="shared" si="167"/>
        <v>4206</v>
      </c>
      <c r="O772" s="19">
        <f t="shared" si="168"/>
        <v>4</v>
      </c>
      <c r="P772" s="19">
        <f t="shared" si="169"/>
        <v>334</v>
      </c>
      <c r="Q772" s="19">
        <f t="shared" si="170"/>
        <v>3872</v>
      </c>
      <c r="R772" s="19">
        <f t="shared" si="171"/>
        <v>3870</v>
      </c>
      <c r="S772" s="46">
        <f>IFERROR(ABS(1-SMALL(Results!$Y772:$BB772,5)/SMALL(Results!$Y772:$BB772,1)),"")</f>
        <v>3.889032927145486E-3</v>
      </c>
      <c r="T772" s="46">
        <f>IFERROR(ABS(1-SMALL(Results!$Y772:$BB772,6)/SMALL(Results!$Y772:$BB772,1)),"")</f>
        <v>3.889032927145486E-3</v>
      </c>
      <c r="U772" s="46">
        <f>IFERROR(ABS(1-SMALL(Results!$Y772:$BB772,7)/SMALL(Results!$Y772:$BB772,1)),"")</f>
        <v>4.1483017889551999E-3</v>
      </c>
      <c r="V772" s="46">
        <f>IFERROR(ABS(1-SMALL(Results!$Y772:$BB772,8)/SMALL(Results!$Y772:$BB772,1)),"")</f>
        <v>9.0484832771584145E-2</v>
      </c>
      <c r="W772" s="46">
        <f>IFERROR(ABS(1-SMALL(Results!$Y772:$BB772,9)/SMALL(Results!$Y772:$BB772,1)),"")</f>
        <v>0.15219082188229183</v>
      </c>
      <c r="X772" s="48">
        <f>IFERROR(ABS(1-SMALL(Results!$Y772:$BB772,10)/SMALL(Results!$Y772:$BB772,1)),"")</f>
        <v>1.2888255120560022</v>
      </c>
      <c r="Y772" s="12">
        <v>3872</v>
      </c>
      <c r="Z772" s="12">
        <v>3857</v>
      </c>
      <c r="AA772" s="12">
        <v>3868</v>
      </c>
      <c r="AB772" s="12">
        <v>4444</v>
      </c>
      <c r="AC772" s="12">
        <v>3873</v>
      </c>
      <c r="AD772" s="12">
        <v>4206</v>
      </c>
      <c r="AE772" s="12">
        <v>3870</v>
      </c>
      <c r="AF772" s="12">
        <v>3858</v>
      </c>
      <c r="AG772" s="12">
        <v>8828</v>
      </c>
      <c r="AH772" s="12">
        <v>3872</v>
      </c>
    </row>
    <row r="773" spans="1:34" hidden="1" x14ac:dyDescent="0.25">
      <c r="A773" s="24" t="s">
        <v>10</v>
      </c>
      <c r="B773" s="19" t="s">
        <v>9</v>
      </c>
      <c r="C773" s="19" t="s">
        <v>1</v>
      </c>
      <c r="D773" s="19" t="s">
        <v>22</v>
      </c>
      <c r="E773" s="19">
        <v>24</v>
      </c>
      <c r="F773" s="25" t="str">
        <f t="shared" si="159"/>
        <v>V9DockerSPMDno parameter24</v>
      </c>
      <c r="G773" s="19">
        <f t="shared" si="160"/>
        <v>3207.58</v>
      </c>
      <c r="H773" s="19">
        <f t="shared" si="162"/>
        <v>22.903871454492172</v>
      </c>
      <c r="I773" s="19">
        <f t="shared" si="163"/>
        <v>10573</v>
      </c>
      <c r="J773" s="19">
        <f t="shared" si="164"/>
        <v>3218.9349999999999</v>
      </c>
      <c r="K773" s="19">
        <f t="shared" si="165"/>
        <v>22.828047164667819</v>
      </c>
      <c r="L773" s="19">
        <f t="shared" si="161"/>
        <v>4052.5860000000002</v>
      </c>
      <c r="M773" s="19">
        <f t="shared" si="166"/>
        <v>3208.88</v>
      </c>
      <c r="N773" s="19">
        <f t="shared" si="167"/>
        <v>3496.16</v>
      </c>
      <c r="O773" s="19">
        <f t="shared" si="168"/>
        <v>10.054999999999836</v>
      </c>
      <c r="P773" s="19">
        <f t="shared" si="169"/>
        <v>277.22499999999991</v>
      </c>
      <c r="Q773" s="19">
        <f t="shared" si="170"/>
        <v>3218.9349999999999</v>
      </c>
      <c r="R773" s="19">
        <f t="shared" si="171"/>
        <v>3209.34</v>
      </c>
      <c r="S773" s="46">
        <f>IFERROR(ABS(1-SMALL(Results!$Y773:$BB773,5)/SMALL(Results!$Y773:$BB773,1)),"")</f>
        <v>3.4699056609657219E-3</v>
      </c>
      <c r="T773" s="46">
        <f>IFERROR(ABS(1-SMALL(Results!$Y773:$BB773,6)/SMALL(Results!$Y773:$BB773,1)),"")</f>
        <v>3.61019834267573E-3</v>
      </c>
      <c r="U773" s="46">
        <f>IFERROR(ABS(1-SMALL(Results!$Y773:$BB773,7)/SMALL(Results!$Y773:$BB773,1)),"")</f>
        <v>4.8946557841114124E-3</v>
      </c>
      <c r="V773" s="46">
        <f>IFERROR(ABS(1-SMALL(Results!$Y773:$BB773,8)/SMALL(Results!$Y773:$BB773,1)),"")</f>
        <v>8.9968137973176043E-2</v>
      </c>
      <c r="W773" s="46">
        <f>IFERROR(ABS(1-SMALL(Results!$Y773:$BB773,9)/SMALL(Results!$Y773:$BB773,1)),"")</f>
        <v>0.23519912207957394</v>
      </c>
      <c r="X773" s="48">
        <f>IFERROR(ABS(1-SMALL(Results!$Y773:$BB773,10)/SMALL(Results!$Y773:$BB773,1)),"")</f>
        <v>2.2962544971598526</v>
      </c>
      <c r="Y773" s="12">
        <v>3208.88</v>
      </c>
      <c r="Z773" s="12">
        <v>3496.16</v>
      </c>
      <c r="AA773" s="12">
        <v>3207.75</v>
      </c>
      <c r="AB773" s="12">
        <v>3219.16</v>
      </c>
      <c r="AC773" s="12">
        <v>3209.34</v>
      </c>
      <c r="AD773" s="12">
        <v>3207.58</v>
      </c>
      <c r="AE773" s="12">
        <v>3962</v>
      </c>
      <c r="AF773" s="12">
        <v>3218.71</v>
      </c>
      <c r="AG773" s="12">
        <v>3223.28</v>
      </c>
      <c r="AH773" s="12">
        <v>10573</v>
      </c>
    </row>
    <row r="774" spans="1:34" hidden="1" x14ac:dyDescent="0.25">
      <c r="A774" s="24" t="s">
        <v>10</v>
      </c>
      <c r="B774" s="19" t="s">
        <v>9</v>
      </c>
      <c r="C774" s="19" t="s">
        <v>1</v>
      </c>
      <c r="D774" s="19" t="s">
        <v>22</v>
      </c>
      <c r="E774" s="19">
        <v>28</v>
      </c>
      <c r="F774" s="25" t="str">
        <f t="shared" si="159"/>
        <v>V9DockerSPMDno parameter28</v>
      </c>
      <c r="G774" s="19">
        <f t="shared" si="160"/>
        <v>2736.69</v>
      </c>
      <c r="H774" s="19">
        <f t="shared" si="162"/>
        <v>26.844838107348657</v>
      </c>
      <c r="I774" s="19">
        <f t="shared" si="163"/>
        <v>3385.4</v>
      </c>
      <c r="J774" s="19">
        <f t="shared" si="164"/>
        <v>2750.21</v>
      </c>
      <c r="K774" s="19">
        <f t="shared" si="165"/>
        <v>26.718686936633929</v>
      </c>
      <c r="L774" s="19">
        <f t="shared" si="161"/>
        <v>2873.2349999999997</v>
      </c>
      <c r="M774" s="19">
        <f t="shared" si="166"/>
        <v>2737.5</v>
      </c>
      <c r="N774" s="19">
        <f t="shared" si="167"/>
        <v>2978.16</v>
      </c>
      <c r="O774" s="19">
        <f t="shared" si="168"/>
        <v>12.710000000000036</v>
      </c>
      <c r="P774" s="19">
        <f t="shared" si="169"/>
        <v>227.94999999999982</v>
      </c>
      <c r="Q774" s="19">
        <f t="shared" si="170"/>
        <v>2750.21</v>
      </c>
      <c r="R774" s="19">
        <f t="shared" si="171"/>
        <v>2737.72</v>
      </c>
      <c r="S774" s="46">
        <f>IFERROR(ABS(1-SMALL(Results!$Y774:$BB774,5)/SMALL(Results!$Y774:$BB774,1)),"")</f>
        <v>4.9183502698515458E-3</v>
      </c>
      <c r="T774" s="46">
        <f>IFERROR(ABS(1-SMALL(Results!$Y774:$BB774,6)/SMALL(Results!$Y774:$BB774,1)),"")</f>
        <v>4.9621988606673995E-3</v>
      </c>
      <c r="U774" s="46">
        <f>IFERROR(ABS(1-SMALL(Results!$Y774:$BB774,7)/SMALL(Results!$Y774:$BB774,1)),"")</f>
        <v>1.0030365149140019E-2</v>
      </c>
      <c r="V774" s="46">
        <f>IFERROR(ABS(1-SMALL(Results!$Y774:$BB774,8)/SMALL(Results!$Y774:$BB774,1)),"")</f>
        <v>8.8234326869320201E-2</v>
      </c>
      <c r="W774" s="46">
        <f>IFERROR(ABS(1-SMALL(Results!$Y774:$BB774,9)/SMALL(Results!$Y774:$BB774,1)),"")</f>
        <v>0.15279406874728241</v>
      </c>
      <c r="X774" s="48">
        <f>IFERROR(ABS(1-SMALL(Results!$Y774:$BB774,10)/SMALL(Results!$Y774:$BB774,1)),"")</f>
        <v>0.23704182790158912</v>
      </c>
      <c r="Y774" s="12">
        <v>2736.69</v>
      </c>
      <c r="Z774" s="12">
        <v>3385.4</v>
      </c>
      <c r="AA774" s="12">
        <v>3154.84</v>
      </c>
      <c r="AB774" s="12">
        <v>2737.72</v>
      </c>
      <c r="AC774" s="12">
        <v>2978.16</v>
      </c>
      <c r="AD774" s="12">
        <v>2750.15</v>
      </c>
      <c r="AE774" s="12">
        <v>2750.27</v>
      </c>
      <c r="AF774" s="12">
        <v>2764.14</v>
      </c>
      <c r="AG774" s="12">
        <v>2737.48</v>
      </c>
      <c r="AH774" s="12">
        <v>2737.5</v>
      </c>
    </row>
    <row r="775" spans="1:34" hidden="1" x14ac:dyDescent="0.25">
      <c r="A775" s="24" t="s">
        <v>10</v>
      </c>
      <c r="B775" s="19" t="s">
        <v>9</v>
      </c>
      <c r="C775" s="19" t="s">
        <v>1</v>
      </c>
      <c r="D775" s="19" t="s">
        <v>22</v>
      </c>
      <c r="E775" s="19">
        <v>32</v>
      </c>
      <c r="F775" s="25" t="str">
        <f t="shared" si="159"/>
        <v>V9DockerSPMDno parameter32</v>
      </c>
      <c r="G775" s="19">
        <f t="shared" si="160"/>
        <v>2411.79</v>
      </c>
      <c r="H775" s="19">
        <f t="shared" si="162"/>
        <v>30.461192724076309</v>
      </c>
      <c r="I775" s="19">
        <f t="shared" si="163"/>
        <v>5613</v>
      </c>
      <c r="J775" s="19">
        <f t="shared" si="164"/>
        <v>2496.0100000000002</v>
      </c>
      <c r="K775" s="19">
        <f t="shared" si="165"/>
        <v>29.439785898293675</v>
      </c>
      <c r="L775" s="19">
        <f t="shared" si="161"/>
        <v>2830.8829999999994</v>
      </c>
      <c r="M775" s="19">
        <f t="shared" si="166"/>
        <v>2419.7399999999998</v>
      </c>
      <c r="N775" s="19">
        <f t="shared" si="167"/>
        <v>2650.64</v>
      </c>
      <c r="O775" s="19">
        <f t="shared" si="168"/>
        <v>76.270000000000437</v>
      </c>
      <c r="P775" s="19">
        <f t="shared" si="169"/>
        <v>154.62999999999965</v>
      </c>
      <c r="Q775" s="19">
        <f t="shared" si="170"/>
        <v>2496.0100000000002</v>
      </c>
      <c r="R775" s="19">
        <f t="shared" si="171"/>
        <v>2422.6</v>
      </c>
      <c r="S775" s="46">
        <f>IFERROR(ABS(1-SMALL(Results!$Y775:$BB775,5)/SMALL(Results!$Y775:$BB775,1)),"")</f>
        <v>9.2503907885843617E-3</v>
      </c>
      <c r="T775" s="46">
        <f>IFERROR(ABS(1-SMALL(Results!$Y775:$BB775,6)/SMALL(Results!$Y775:$BB775,1)),"")</f>
        <v>6.0589852350328988E-2</v>
      </c>
      <c r="U775" s="46">
        <f>IFERROR(ABS(1-SMALL(Results!$Y775:$BB775,7)/SMALL(Results!$Y775:$BB775,1)),"")</f>
        <v>8.9779790114396407E-2</v>
      </c>
      <c r="V775" s="46">
        <f>IFERROR(ABS(1-SMALL(Results!$Y775:$BB775,8)/SMALL(Results!$Y775:$BB775,1)),"")</f>
        <v>9.9034327200958616E-2</v>
      </c>
      <c r="W775" s="46">
        <f>IFERROR(ABS(1-SMALL(Results!$Y775:$BB775,9)/SMALL(Results!$Y775:$BB775,1)),"")</f>
        <v>0.14339971556395859</v>
      </c>
      <c r="X775" s="48">
        <f>IFERROR(ABS(1-SMALL(Results!$Y775:$BB775,10)/SMALL(Results!$Y775:$BB775,1)),"")</f>
        <v>1.3273170549674722</v>
      </c>
      <c r="Y775" s="12">
        <v>2413.08</v>
      </c>
      <c r="Z775" s="12">
        <v>2628.32</v>
      </c>
      <c r="AA775" s="12">
        <v>2557.92</v>
      </c>
      <c r="AB775" s="12">
        <v>2434.1</v>
      </c>
      <c r="AC775" s="12">
        <v>2757.64</v>
      </c>
      <c r="AD775" s="12">
        <v>2650.64</v>
      </c>
      <c r="AE775" s="12">
        <v>5613</v>
      </c>
      <c r="AF775" s="12">
        <v>2411.79</v>
      </c>
      <c r="AG775" s="12">
        <v>2422.6</v>
      </c>
      <c r="AH775" s="12">
        <v>2419.7399999999998</v>
      </c>
    </row>
    <row r="776" spans="1:34" hidden="1" x14ac:dyDescent="0.25">
      <c r="A776" s="24" t="s">
        <v>10</v>
      </c>
      <c r="B776" s="19" t="s">
        <v>9</v>
      </c>
      <c r="C776" s="19" t="s">
        <v>1</v>
      </c>
      <c r="D776" s="19" t="s">
        <v>22</v>
      </c>
      <c r="E776" s="19">
        <v>36</v>
      </c>
      <c r="F776" s="25" t="str">
        <f t="shared" si="159"/>
        <v>V9DockerSPMDno parameter36</v>
      </c>
      <c r="G776" s="19">
        <f t="shared" si="160"/>
        <v>2143.88</v>
      </c>
      <c r="H776" s="19">
        <f t="shared" si="162"/>
        <v>34.267776181502697</v>
      </c>
      <c r="I776" s="19">
        <f t="shared" si="163"/>
        <v>2649.28</v>
      </c>
      <c r="J776" s="19">
        <f t="shared" si="164"/>
        <v>2313.41</v>
      </c>
      <c r="K776" s="19">
        <f t="shared" si="165"/>
        <v>31.763500633264318</v>
      </c>
      <c r="L776" s="19">
        <f t="shared" si="161"/>
        <v>2362.7169999999996</v>
      </c>
      <c r="M776" s="19">
        <f t="shared" si="166"/>
        <v>2148.94</v>
      </c>
      <c r="N776" s="19">
        <f t="shared" si="167"/>
        <v>2645.46</v>
      </c>
      <c r="O776" s="19">
        <f t="shared" si="168"/>
        <v>164.4699999999998</v>
      </c>
      <c r="P776" s="19">
        <f t="shared" si="169"/>
        <v>332.05000000000018</v>
      </c>
      <c r="Q776" s="19">
        <f t="shared" si="170"/>
        <v>2313.41</v>
      </c>
      <c r="R776" s="19">
        <f t="shared" si="171"/>
        <v>2151</v>
      </c>
      <c r="S776" s="46">
        <f>IFERROR(ABS(1-SMALL(Results!$Y776:$BB776,5)/SMALL(Results!$Y776:$BB776,1)),"")</f>
        <v>7.472433158572267E-3</v>
      </c>
      <c r="T776" s="46">
        <f>IFERROR(ABS(1-SMALL(Results!$Y776:$BB776,6)/SMALL(Results!$Y776:$BB776,1)),"")</f>
        <v>0.15068007537735317</v>
      </c>
      <c r="U776" s="46">
        <f>IFERROR(ABS(1-SMALL(Results!$Y776:$BB776,7)/SMALL(Results!$Y776:$BB776,1)),"")</f>
        <v>0.15125380151874168</v>
      </c>
      <c r="V776" s="46">
        <f>IFERROR(ABS(1-SMALL(Results!$Y776:$BB776,8)/SMALL(Results!$Y776:$BB776,1)),"")</f>
        <v>0.23395899024199118</v>
      </c>
      <c r="W776" s="46">
        <f>IFERROR(ABS(1-SMALL(Results!$Y776:$BB776,9)/SMALL(Results!$Y776:$BB776,1)),"")</f>
        <v>0.23434147433625019</v>
      </c>
      <c r="X776" s="48">
        <f>IFERROR(ABS(1-SMALL(Results!$Y776:$BB776,10)/SMALL(Results!$Y776:$BB776,1)),"")</f>
        <v>0.23574080638841721</v>
      </c>
      <c r="Y776" s="12">
        <v>2646.28</v>
      </c>
      <c r="Z776" s="12">
        <v>2466.92</v>
      </c>
      <c r="AA776" s="12">
        <v>2468.15</v>
      </c>
      <c r="AB776" s="12">
        <v>2649.28</v>
      </c>
      <c r="AC776" s="12">
        <v>2151</v>
      </c>
      <c r="AD776" s="12">
        <v>2159.9</v>
      </c>
      <c r="AE776" s="12">
        <v>2143.88</v>
      </c>
      <c r="AF776" s="12">
        <v>2148.94</v>
      </c>
      <c r="AG776" s="12">
        <v>2645.46</v>
      </c>
      <c r="AH776" s="12">
        <v>2147.36</v>
      </c>
    </row>
    <row r="777" spans="1:34" hidden="1" x14ac:dyDescent="0.25">
      <c r="A777" s="24" t="s">
        <v>10</v>
      </c>
      <c r="B777" s="19" t="s">
        <v>9</v>
      </c>
      <c r="C777" s="19" t="s">
        <v>1</v>
      </c>
      <c r="D777" s="19" t="s">
        <v>22</v>
      </c>
      <c r="E777" s="19">
        <v>40</v>
      </c>
      <c r="F777" s="25" t="str">
        <f t="shared" si="159"/>
        <v>V9DockerSPMDno parameter40</v>
      </c>
      <c r="G777" s="19">
        <f t="shared" si="160"/>
        <v>1934.68</v>
      </c>
      <c r="H777" s="19">
        <f t="shared" si="162"/>
        <v>37.973204871089791</v>
      </c>
      <c r="I777" s="19">
        <f t="shared" si="163"/>
        <v>2226.65</v>
      </c>
      <c r="J777" s="19">
        <f t="shared" si="164"/>
        <v>2103.9449999999997</v>
      </c>
      <c r="K777" s="19">
        <f t="shared" si="165"/>
        <v>34.925817927750018</v>
      </c>
      <c r="L777" s="19">
        <f t="shared" si="161"/>
        <v>2100.116</v>
      </c>
      <c r="M777" s="19">
        <f t="shared" si="166"/>
        <v>2051.3000000000002</v>
      </c>
      <c r="N777" s="19">
        <f t="shared" si="167"/>
        <v>2207.4299999999998</v>
      </c>
      <c r="O777" s="19">
        <f t="shared" si="168"/>
        <v>52.644999999999527</v>
      </c>
      <c r="P777" s="19">
        <f t="shared" si="169"/>
        <v>103.48500000000013</v>
      </c>
      <c r="Q777" s="19">
        <f t="shared" si="170"/>
        <v>2103.9449999999997</v>
      </c>
      <c r="R777" s="19">
        <f t="shared" si="171"/>
        <v>2102.83</v>
      </c>
      <c r="S777" s="46">
        <f>IFERROR(ABS(1-SMALL(Results!$Y777:$BB777,5)/SMALL(Results!$Y777:$BB777,1)),"")</f>
        <v>8.7259908615378245E-2</v>
      </c>
      <c r="T777" s="46">
        <f>IFERROR(ABS(1-SMALL(Results!$Y777:$BB777,6)/SMALL(Results!$Y777:$BB777,1)),"")</f>
        <v>8.771993301217762E-2</v>
      </c>
      <c r="U777" s="46">
        <f>IFERROR(ABS(1-SMALL(Results!$Y777:$BB777,7)/SMALL(Results!$Y777:$BB777,1)),"")</f>
        <v>9.6021047408356708E-2</v>
      </c>
      <c r="V777" s="46">
        <f>IFERROR(ABS(1-SMALL(Results!$Y777:$BB777,8)/SMALL(Results!$Y777:$BB777,1)),"")</f>
        <v>0.14097938677197241</v>
      </c>
      <c r="W777" s="46">
        <f>IFERROR(ABS(1-SMALL(Results!$Y777:$BB777,9)/SMALL(Results!$Y777:$BB777,1)),"")</f>
        <v>0.14195112370004326</v>
      </c>
      <c r="X777" s="48">
        <f>IFERROR(ABS(1-SMALL(Results!$Y777:$BB777,10)/SMALL(Results!$Y777:$BB777,1)),"")</f>
        <v>0.1509138462174624</v>
      </c>
      <c r="Y777" s="12">
        <v>2102.83</v>
      </c>
      <c r="Z777" s="12">
        <v>2104.39</v>
      </c>
      <c r="AA777" s="12">
        <v>2226.65</v>
      </c>
      <c r="AB777" s="12">
        <v>1934.68</v>
      </c>
      <c r="AC777" s="12">
        <v>2120.4499999999998</v>
      </c>
      <c r="AD777" s="12">
        <v>2207.4299999999998</v>
      </c>
      <c r="AE777" s="12">
        <v>2209.31</v>
      </c>
      <c r="AF777" s="12">
        <v>2051.3000000000002</v>
      </c>
      <c r="AG777" s="12">
        <v>1940.62</v>
      </c>
      <c r="AH777" s="12">
        <v>2103.5</v>
      </c>
    </row>
    <row r="778" spans="1:34" hidden="1" x14ac:dyDescent="0.25">
      <c r="A778" s="24" t="s">
        <v>10</v>
      </c>
      <c r="B778" s="19" t="s">
        <v>9</v>
      </c>
      <c r="C778" s="19" t="s">
        <v>1</v>
      </c>
      <c r="D778" s="19" t="s">
        <v>22</v>
      </c>
      <c r="E778" s="19">
        <v>44</v>
      </c>
      <c r="F778" s="25" t="str">
        <f t="shared" si="159"/>
        <v>V9DockerSPMDno parameter44</v>
      </c>
      <c r="G778" s="19">
        <f t="shared" si="160"/>
        <v>1744.32</v>
      </c>
      <c r="H778" s="19">
        <f t="shared" si="162"/>
        <v>42.117272060172446</v>
      </c>
      <c r="I778" s="19">
        <f t="shared" si="163"/>
        <v>1997.41</v>
      </c>
      <c r="J778" s="19">
        <f t="shared" si="164"/>
        <v>1827.3249999999998</v>
      </c>
      <c r="K778" s="19">
        <f t="shared" si="165"/>
        <v>40.212879482303372</v>
      </c>
      <c r="L778" s="19">
        <f t="shared" si="161"/>
        <v>1840.943</v>
      </c>
      <c r="M778" s="19">
        <f t="shared" si="166"/>
        <v>1746.39</v>
      </c>
      <c r="N778" s="19">
        <f t="shared" si="167"/>
        <v>1915.01</v>
      </c>
      <c r="O778" s="19">
        <f t="shared" si="168"/>
        <v>80.934999999999718</v>
      </c>
      <c r="P778" s="19">
        <f t="shared" si="169"/>
        <v>87.685000000000173</v>
      </c>
      <c r="Q778" s="19">
        <f t="shared" si="170"/>
        <v>1827.3249999999998</v>
      </c>
      <c r="R778" s="19">
        <f t="shared" si="171"/>
        <v>1749.47</v>
      </c>
      <c r="S778" s="46">
        <f>IFERROR(ABS(1-SMALL(Results!$Y778:$BB778,5)/SMALL(Results!$Y778:$BB778,1)),"")</f>
        <v>6.4495046780406184E-3</v>
      </c>
      <c r="T778" s="46">
        <f>IFERROR(ABS(1-SMALL(Results!$Y778:$BB778,6)/SMALL(Results!$Y778:$BB778,1)),"")</f>
        <v>8.872225279765189E-2</v>
      </c>
      <c r="U778" s="46">
        <f>IFERROR(ABS(1-SMALL(Results!$Y778:$BB778,7)/SMALL(Results!$Y778:$BB778,1)),"")</f>
        <v>8.9731241973949771E-2</v>
      </c>
      <c r="V778" s="46">
        <f>IFERROR(ABS(1-SMALL(Results!$Y778:$BB778,8)/SMALL(Results!$Y778:$BB778,1)),"")</f>
        <v>9.7854751421757591E-2</v>
      </c>
      <c r="W778" s="46">
        <f>IFERROR(ABS(1-SMALL(Results!$Y778:$BB778,9)/SMALL(Results!$Y778:$BB778,1)),"")</f>
        <v>0.12170358649789037</v>
      </c>
      <c r="X778" s="48">
        <f>IFERROR(ABS(1-SMALL(Results!$Y778:$BB778,10)/SMALL(Results!$Y778:$BB778,1)),"")</f>
        <v>0.14509379013025137</v>
      </c>
      <c r="Y778" s="12">
        <v>1956.61</v>
      </c>
      <c r="Z778" s="12">
        <v>1997.41</v>
      </c>
      <c r="AA778" s="12">
        <v>1915.01</v>
      </c>
      <c r="AB778" s="12">
        <v>1749.47</v>
      </c>
      <c r="AC778" s="12">
        <v>1755.57</v>
      </c>
      <c r="AD778" s="12">
        <v>1744.32</v>
      </c>
      <c r="AE778" s="12">
        <v>1900.84</v>
      </c>
      <c r="AF778" s="12">
        <v>1899.08</v>
      </c>
      <c r="AG778" s="12">
        <v>1746.39</v>
      </c>
      <c r="AH778" s="12">
        <v>1744.73</v>
      </c>
    </row>
    <row r="779" spans="1:34" hidden="1" x14ac:dyDescent="0.25">
      <c r="A779" s="24" t="s">
        <v>10</v>
      </c>
      <c r="B779" s="19" t="s">
        <v>9</v>
      </c>
      <c r="C779" s="19" t="s">
        <v>1</v>
      </c>
      <c r="D779" s="19" t="s">
        <v>22</v>
      </c>
      <c r="E779" s="19">
        <v>48</v>
      </c>
      <c r="F779" s="25" t="str">
        <f t="shared" si="159"/>
        <v>V9DockerSPMDno parameter48</v>
      </c>
      <c r="G779" s="19">
        <f t="shared" si="160"/>
        <v>1663.04</v>
      </c>
      <c r="H779" s="19">
        <f t="shared" si="162"/>
        <v>44.175726380604196</v>
      </c>
      <c r="I779" s="19">
        <f t="shared" si="163"/>
        <v>1987.33</v>
      </c>
      <c r="J779" s="19">
        <f t="shared" si="164"/>
        <v>1754.1550000000002</v>
      </c>
      <c r="K779" s="19">
        <f t="shared" si="165"/>
        <v>41.890254852051271</v>
      </c>
      <c r="L779" s="19">
        <f t="shared" si="161"/>
        <v>1765.6169999999997</v>
      </c>
      <c r="M779" s="19">
        <f t="shared" si="166"/>
        <v>1709.95</v>
      </c>
      <c r="N779" s="19">
        <f t="shared" si="167"/>
        <v>1768.1</v>
      </c>
      <c r="O779" s="19">
        <f t="shared" si="168"/>
        <v>44.205000000000155</v>
      </c>
      <c r="P779" s="19">
        <f t="shared" si="169"/>
        <v>13.944999999999709</v>
      </c>
      <c r="Q779" s="19">
        <f t="shared" si="170"/>
        <v>1754.1550000000002</v>
      </c>
      <c r="R779" s="19">
        <f t="shared" si="171"/>
        <v>1753.97</v>
      </c>
      <c r="S779" s="46">
        <f>IFERROR(ABS(1-SMALL(Results!$Y779:$BB779,5)/SMALL(Results!$Y779:$BB779,1)),"")</f>
        <v>5.477318645372331E-2</v>
      </c>
      <c r="T779" s="46">
        <f>IFERROR(ABS(1-SMALL(Results!$Y779:$BB779,6)/SMALL(Results!$Y779:$BB779,1)),"")</f>
        <v>5.4803251876082371E-2</v>
      </c>
      <c r="U779" s="46">
        <f>IFERROR(ABS(1-SMALL(Results!$Y779:$BB779,7)/SMALL(Results!$Y779:$BB779,1)),"")</f>
        <v>5.5434625745622412E-2</v>
      </c>
      <c r="V779" s="46">
        <f>IFERROR(ABS(1-SMALL(Results!$Y779:$BB779,8)/SMALL(Results!$Y779:$BB779,1)),"")</f>
        <v>6.3173465460842682E-2</v>
      </c>
      <c r="W779" s="46">
        <f>IFERROR(ABS(1-SMALL(Results!$Y779:$BB779,9)/SMALL(Results!$Y779:$BB779,1)),"")</f>
        <v>0.10770636905907272</v>
      </c>
      <c r="X779" s="48">
        <f>IFERROR(ABS(1-SMALL(Results!$Y779:$BB779,10)/SMALL(Results!$Y779:$BB779,1)),"")</f>
        <v>0.19499831633634779</v>
      </c>
      <c r="Y779" s="12">
        <v>1754.18</v>
      </c>
      <c r="Z779" s="12">
        <v>1754.13</v>
      </c>
      <c r="AA779" s="12">
        <v>1768.1</v>
      </c>
      <c r="AB779" s="12">
        <v>1842.16</v>
      </c>
      <c r="AC779" s="12">
        <v>1987.33</v>
      </c>
      <c r="AD779" s="12">
        <v>1755.23</v>
      </c>
      <c r="AE779" s="12">
        <v>1663.04</v>
      </c>
      <c r="AF779" s="12">
        <v>1668.08</v>
      </c>
      <c r="AG779" s="12">
        <v>1709.95</v>
      </c>
      <c r="AH779" s="12">
        <v>1753.97</v>
      </c>
    </row>
    <row r="780" spans="1:34" hidden="1" x14ac:dyDescent="0.25">
      <c r="A780" s="24" t="s">
        <v>10</v>
      </c>
      <c r="B780" s="19" t="s">
        <v>9</v>
      </c>
      <c r="C780" s="19" t="s">
        <v>1</v>
      </c>
      <c r="D780" s="19" t="s">
        <v>22</v>
      </c>
      <c r="E780" s="19">
        <v>52</v>
      </c>
      <c r="F780" s="25" t="str">
        <f t="shared" si="159"/>
        <v>V9DockerSPMDno parameter52</v>
      </c>
      <c r="G780" s="19">
        <f t="shared" si="160"/>
        <v>1535.12</v>
      </c>
      <c r="H780" s="19">
        <f t="shared" si="162"/>
        <v>47.856845067486582</v>
      </c>
      <c r="I780" s="19">
        <f t="shared" si="163"/>
        <v>1837.9</v>
      </c>
      <c r="J780" s="19">
        <f t="shared" si="164"/>
        <v>1688.46</v>
      </c>
      <c r="K780" s="19">
        <f t="shared" si="165"/>
        <v>43.520130770050812</v>
      </c>
      <c r="L780" s="19">
        <f t="shared" si="161"/>
        <v>1670.55</v>
      </c>
      <c r="M780" s="19">
        <f t="shared" si="166"/>
        <v>1633.69</v>
      </c>
      <c r="N780" s="19">
        <f t="shared" si="167"/>
        <v>1714.89</v>
      </c>
      <c r="O780" s="19">
        <f t="shared" si="168"/>
        <v>54.769999999999982</v>
      </c>
      <c r="P780" s="19">
        <f t="shared" si="169"/>
        <v>26.430000000000064</v>
      </c>
      <c r="Q780" s="19">
        <f t="shared" si="170"/>
        <v>1688.46</v>
      </c>
      <c r="R780" s="19">
        <f t="shared" si="171"/>
        <v>1642.85</v>
      </c>
      <c r="S780" s="46">
        <f>IFERROR(ABS(1-SMALL(Results!$Y780:$BB780,5)/SMALL(Results!$Y780:$BB780,1)),"")</f>
        <v>8.3537443326906047E-2</v>
      </c>
      <c r="T780" s="46">
        <f>IFERROR(ABS(1-SMALL(Results!$Y780:$BB780,6)/SMALL(Results!$Y780:$BB780,1)),"")</f>
        <v>0.11623846995674603</v>
      </c>
      <c r="U780" s="46">
        <f>IFERROR(ABS(1-SMALL(Results!$Y780:$BB780,7)/SMALL(Results!$Y780:$BB780,1)),"")</f>
        <v>0.1164860076085259</v>
      </c>
      <c r="V780" s="46">
        <f>IFERROR(ABS(1-SMALL(Results!$Y780:$BB780,8)/SMALL(Results!$Y780:$BB780,1)),"")</f>
        <v>0.11710485173797514</v>
      </c>
      <c r="W780" s="46">
        <f>IFERROR(ABS(1-SMALL(Results!$Y780:$BB780,9)/SMALL(Results!$Y780:$BB780,1)),"")</f>
        <v>0.11717650737401653</v>
      </c>
      <c r="X780" s="48">
        <f>IFERROR(ABS(1-SMALL(Results!$Y780:$BB780,10)/SMALL(Results!$Y780:$BB780,1)),"")</f>
        <v>0.19723539527854506</v>
      </c>
      <c r="Y780" s="12">
        <v>1837.9</v>
      </c>
      <c r="Z780" s="12">
        <v>1713.94</v>
      </c>
      <c r="AA780" s="12">
        <v>1633.69</v>
      </c>
      <c r="AB780" s="12">
        <v>1535.12</v>
      </c>
      <c r="AC780" s="12">
        <v>1714.89</v>
      </c>
      <c r="AD780" s="12">
        <v>1663.36</v>
      </c>
      <c r="AE780" s="12">
        <v>1642.85</v>
      </c>
      <c r="AF780" s="12">
        <v>1713.56</v>
      </c>
      <c r="AG780" s="12">
        <v>1715</v>
      </c>
      <c r="AH780" s="12">
        <v>1535.19</v>
      </c>
    </row>
    <row r="781" spans="1:34" hidden="1" x14ac:dyDescent="0.25">
      <c r="A781" s="24" t="s">
        <v>10</v>
      </c>
      <c r="B781" s="19" t="s">
        <v>9</v>
      </c>
      <c r="C781" s="19" t="s">
        <v>1</v>
      </c>
      <c r="D781" s="19" t="s">
        <v>22</v>
      </c>
      <c r="E781" s="19">
        <v>56</v>
      </c>
      <c r="F781" s="25" t="str">
        <f t="shared" si="159"/>
        <v>V9DockerSPMDno parameter56</v>
      </c>
      <c r="G781" s="19">
        <f t="shared" si="160"/>
        <v>1381.87</v>
      </c>
      <c r="H781" s="19">
        <f t="shared" si="162"/>
        <v>53.164190553380571</v>
      </c>
      <c r="I781" s="19">
        <f t="shared" si="163"/>
        <v>1694.58</v>
      </c>
      <c r="J781" s="19">
        <f t="shared" si="164"/>
        <v>1492.2649999999999</v>
      </c>
      <c r="K781" s="19">
        <f t="shared" si="165"/>
        <v>49.2419241890683</v>
      </c>
      <c r="L781" s="19">
        <f t="shared" si="161"/>
        <v>1501.556</v>
      </c>
      <c r="M781" s="19">
        <f t="shared" si="166"/>
        <v>1417.68</v>
      </c>
      <c r="N781" s="19">
        <f t="shared" si="167"/>
        <v>1567.08</v>
      </c>
      <c r="O781" s="19">
        <f t="shared" si="168"/>
        <v>74.584999999999809</v>
      </c>
      <c r="P781" s="19">
        <f t="shared" si="169"/>
        <v>74.815000000000055</v>
      </c>
      <c r="Q781" s="19">
        <f t="shared" si="170"/>
        <v>1492.2649999999999</v>
      </c>
      <c r="R781" s="19">
        <f t="shared" si="171"/>
        <v>1453.28</v>
      </c>
      <c r="S781" s="46">
        <f>IFERROR(ABS(1-SMALL(Results!$Y781:$BB781,5)/SMALL(Results!$Y781:$BB781,1)),"")</f>
        <v>7.8806255291742344E-2</v>
      </c>
      <c r="T781" s="46">
        <f>IFERROR(ABS(1-SMALL(Results!$Y781:$BB781,6)/SMALL(Results!$Y781:$BB781,1)),"")</f>
        <v>8.0969989941166665E-2</v>
      </c>
      <c r="U781" s="46">
        <f>IFERROR(ABS(1-SMALL(Results!$Y781:$BB781,7)/SMALL(Results!$Y781:$BB781,1)),"")</f>
        <v>0.13254502956139147</v>
      </c>
      <c r="V781" s="46">
        <f>IFERROR(ABS(1-SMALL(Results!$Y781:$BB781,8)/SMALL(Results!$Y781:$BB781,1)),"")</f>
        <v>0.13402852656183284</v>
      </c>
      <c r="W781" s="46">
        <f>IFERROR(ABS(1-SMALL(Results!$Y781:$BB781,9)/SMALL(Results!$Y781:$BB781,1)),"")</f>
        <v>0.13412260198137327</v>
      </c>
      <c r="X781" s="48">
        <f>IFERROR(ABS(1-SMALL(Results!$Y781:$BB781,10)/SMALL(Results!$Y781:$BB781,1)),"")</f>
        <v>0.22629480341855612</v>
      </c>
      <c r="Y781" s="12">
        <v>1384.3</v>
      </c>
      <c r="Z781" s="12">
        <v>1694.58</v>
      </c>
      <c r="AA781" s="12">
        <v>1381.87</v>
      </c>
      <c r="AB781" s="12">
        <v>1453.28</v>
      </c>
      <c r="AC781" s="12">
        <v>1565.03</v>
      </c>
      <c r="AD781" s="12">
        <v>1417.68</v>
      </c>
      <c r="AE781" s="12">
        <v>1490.77</v>
      </c>
      <c r="AF781" s="12">
        <v>1567.21</v>
      </c>
      <c r="AG781" s="12">
        <v>1567.08</v>
      </c>
      <c r="AH781" s="12">
        <v>1493.76</v>
      </c>
    </row>
    <row r="782" spans="1:34" hidden="1" x14ac:dyDescent="0.25">
      <c r="A782" s="24" t="s">
        <v>10</v>
      </c>
      <c r="B782" s="19" t="s">
        <v>9</v>
      </c>
      <c r="C782" s="19" t="s">
        <v>1</v>
      </c>
      <c r="D782" s="19" t="s">
        <v>22</v>
      </c>
      <c r="E782" s="19">
        <v>60</v>
      </c>
      <c r="F782" s="25" t="str">
        <f t="shared" si="159"/>
        <v>V9DockerSPMDno parameter60</v>
      </c>
      <c r="G782" s="19">
        <f t="shared" si="160"/>
        <v>1291.95</v>
      </c>
      <c r="H782" s="19">
        <f t="shared" si="162"/>
        <v>56.864429737992957</v>
      </c>
      <c r="I782" s="19">
        <f t="shared" si="163"/>
        <v>1592.9</v>
      </c>
      <c r="J782" s="19">
        <f t="shared" si="164"/>
        <v>1358.6799999999998</v>
      </c>
      <c r="K782" s="19">
        <f t="shared" si="165"/>
        <v>54.083375040480476</v>
      </c>
      <c r="L782" s="19">
        <f t="shared" si="161"/>
        <v>1393.079</v>
      </c>
      <c r="M782" s="19">
        <f t="shared" si="166"/>
        <v>1295.32</v>
      </c>
      <c r="N782" s="19">
        <f t="shared" si="167"/>
        <v>1484.31</v>
      </c>
      <c r="O782" s="19">
        <f t="shared" si="168"/>
        <v>63.3599999999999</v>
      </c>
      <c r="P782" s="19">
        <f t="shared" si="169"/>
        <v>125.63000000000011</v>
      </c>
      <c r="Q782" s="19">
        <f t="shared" si="170"/>
        <v>1358.6799999999998</v>
      </c>
      <c r="R782" s="19">
        <f t="shared" si="171"/>
        <v>1296.42</v>
      </c>
      <c r="S782" s="46">
        <f>IFERROR(ABS(1-SMALL(Results!$Y782:$BB782,5)/SMALL(Results!$Y782:$BB782,1)),"")</f>
        <v>5.6503734664654637E-3</v>
      </c>
      <c r="T782" s="46">
        <f>IFERROR(ABS(1-SMALL(Results!$Y782:$BB782,6)/SMALL(Results!$Y782:$BB782,1)),"")</f>
        <v>9.7650837880722818E-2</v>
      </c>
      <c r="U782" s="46">
        <f>IFERROR(ABS(1-SMALL(Results!$Y782:$BB782,7)/SMALL(Results!$Y782:$BB782,1)),"")</f>
        <v>0.14057045551298408</v>
      </c>
      <c r="V782" s="46">
        <f>IFERROR(ABS(1-SMALL(Results!$Y782:$BB782,8)/SMALL(Results!$Y782:$BB782,1)),"")</f>
        <v>0.14889121096017632</v>
      </c>
      <c r="W782" s="46">
        <f>IFERROR(ABS(1-SMALL(Results!$Y782:$BB782,9)/SMALL(Results!$Y782:$BB782,1)),"")</f>
        <v>0.1498974418514647</v>
      </c>
      <c r="X782" s="48">
        <f>IFERROR(ABS(1-SMALL(Results!$Y782:$BB782,10)/SMALL(Results!$Y782:$BB782,1)),"")</f>
        <v>0.23294245133325586</v>
      </c>
      <c r="Y782" s="12">
        <v>1485.61</v>
      </c>
      <c r="Z782" s="12">
        <v>1418.11</v>
      </c>
      <c r="AA782" s="12">
        <v>1296.42</v>
      </c>
      <c r="AB782" s="12">
        <v>1291.95</v>
      </c>
      <c r="AC782" s="12">
        <v>1592.9</v>
      </c>
      <c r="AD782" s="12">
        <v>1293.3599999999999</v>
      </c>
      <c r="AE782" s="12">
        <v>1484.31</v>
      </c>
      <c r="AF782" s="12">
        <v>1295.32</v>
      </c>
      <c r="AG782" s="12">
        <v>1473.56</v>
      </c>
      <c r="AH782" s="12">
        <v>1299.25</v>
      </c>
    </row>
    <row r="783" spans="1:34" hidden="1" x14ac:dyDescent="0.25">
      <c r="A783" s="24" t="s">
        <v>10</v>
      </c>
      <c r="B783" s="19" t="s">
        <v>9</v>
      </c>
      <c r="C783" s="19" t="s">
        <v>1</v>
      </c>
      <c r="D783" s="19" t="s">
        <v>22</v>
      </c>
      <c r="E783" s="19">
        <v>64</v>
      </c>
      <c r="F783" s="25" t="str">
        <f t="shared" si="159"/>
        <v>V9DockerSPMDno parameter64</v>
      </c>
      <c r="G783" s="19">
        <f t="shared" si="160"/>
        <v>1318.71</v>
      </c>
      <c r="H783" s="19">
        <f t="shared" si="162"/>
        <v>55.710504963183716</v>
      </c>
      <c r="I783" s="19">
        <f t="shared" si="163"/>
        <v>1534.58</v>
      </c>
      <c r="J783" s="19">
        <f t="shared" si="164"/>
        <v>1357.5549999999998</v>
      </c>
      <c r="K783" s="19">
        <f t="shared" si="165"/>
        <v>54.128193701176016</v>
      </c>
      <c r="L783" s="19">
        <f t="shared" si="161"/>
        <v>1382.9219999999998</v>
      </c>
      <c r="M783" s="19">
        <f t="shared" si="166"/>
        <v>1328.54</v>
      </c>
      <c r="N783" s="19">
        <f t="shared" si="167"/>
        <v>1392.85</v>
      </c>
      <c r="O783" s="19">
        <f t="shared" si="168"/>
        <v>29.014999999999873</v>
      </c>
      <c r="P783" s="19">
        <f t="shared" si="169"/>
        <v>35.295000000000073</v>
      </c>
      <c r="Q783" s="19">
        <f t="shared" si="170"/>
        <v>1357.5549999999998</v>
      </c>
      <c r="R783" s="19">
        <f t="shared" si="171"/>
        <v>1329.39</v>
      </c>
      <c r="S783" s="46">
        <f>IFERROR(ABS(1-SMALL(Results!$Y783:$BB783,5)/SMALL(Results!$Y783:$BB783,1)),"")</f>
        <v>8.3794010813598163E-3</v>
      </c>
      <c r="T783" s="46">
        <f>IFERROR(ABS(1-SMALL(Results!$Y783:$BB783,6)/SMALL(Results!$Y783:$BB783,1)),"")</f>
        <v>5.0534234213739149E-2</v>
      </c>
      <c r="U783" s="46">
        <f>IFERROR(ABS(1-SMALL(Results!$Y783:$BB783,7)/SMALL(Results!$Y783:$BB783,1)),"")</f>
        <v>5.5630123378149765E-2</v>
      </c>
      <c r="V783" s="46">
        <f>IFERROR(ABS(1-SMALL(Results!$Y783:$BB783,8)/SMALL(Results!$Y783:$BB783,1)),"")</f>
        <v>5.6221610513304654E-2</v>
      </c>
      <c r="W783" s="46">
        <f>IFERROR(ABS(1-SMALL(Results!$Y783:$BB783,9)/SMALL(Results!$Y783:$BB783,1)),"")</f>
        <v>0.13251586777987567</v>
      </c>
      <c r="X783" s="48">
        <f>IFERROR(ABS(1-SMALL(Results!$Y783:$BB783,10)/SMALL(Results!$Y783:$BB783,1)),"")</f>
        <v>0.16369785623829336</v>
      </c>
      <c r="Y783" s="12">
        <v>1329.76</v>
      </c>
      <c r="Z783" s="12">
        <v>1324.51</v>
      </c>
      <c r="AA783" s="12">
        <v>1392.85</v>
      </c>
      <c r="AB783" s="12">
        <v>1534.58</v>
      </c>
      <c r="AC783" s="12">
        <v>1392.07</v>
      </c>
      <c r="AD783" s="12">
        <v>1493.46</v>
      </c>
      <c r="AE783" s="12">
        <v>1385.35</v>
      </c>
      <c r="AF783" s="12">
        <v>1328.54</v>
      </c>
      <c r="AG783" s="12">
        <v>1318.71</v>
      </c>
      <c r="AH783" s="12">
        <v>1329.39</v>
      </c>
    </row>
    <row r="784" spans="1:34" hidden="1" x14ac:dyDescent="0.25">
      <c r="A784" s="24" t="s">
        <v>10</v>
      </c>
      <c r="B784" s="19" t="s">
        <v>9</v>
      </c>
      <c r="C784" s="19" t="s">
        <v>1</v>
      </c>
      <c r="D784" s="19" t="s">
        <v>22</v>
      </c>
      <c r="E784" s="19">
        <v>128</v>
      </c>
      <c r="F784" s="25" t="str">
        <f t="shared" si="159"/>
        <v>V9DockerSPMDno parameter128</v>
      </c>
      <c r="G784" s="19">
        <f t="shared" si="160"/>
        <v>1091.43</v>
      </c>
      <c r="H784" s="19">
        <f t="shared" si="162"/>
        <v>67.311692000403141</v>
      </c>
      <c r="I784" s="19">
        <f t="shared" si="163"/>
        <v>1164.58</v>
      </c>
      <c r="J784" s="19">
        <f t="shared" si="164"/>
        <v>1142.635</v>
      </c>
      <c r="K784" s="19">
        <f t="shared" si="165"/>
        <v>64.309250110490225</v>
      </c>
      <c r="L784" s="19">
        <f t="shared" si="161"/>
        <v>1135.624</v>
      </c>
      <c r="M784" s="19">
        <f t="shared" si="166"/>
        <v>1129.1300000000001</v>
      </c>
      <c r="N784" s="19">
        <f t="shared" si="167"/>
        <v>1148.58</v>
      </c>
      <c r="O784" s="19">
        <f t="shared" si="168"/>
        <v>13.504999999999882</v>
      </c>
      <c r="P784" s="19">
        <f t="shared" si="169"/>
        <v>5.9449999999999363</v>
      </c>
      <c r="Q784" s="19">
        <f t="shared" si="170"/>
        <v>1142.635</v>
      </c>
      <c r="R784" s="19">
        <f t="shared" si="171"/>
        <v>1139.76</v>
      </c>
      <c r="S784" s="46">
        <f>IFERROR(ABS(1-SMALL(Results!$Y784:$BB784,5)/SMALL(Results!$Y784:$BB784,1)),"")</f>
        <v>4.6379520445653855E-2</v>
      </c>
      <c r="T784" s="46">
        <f>IFERROR(ABS(1-SMALL(Results!$Y784:$BB784,6)/SMALL(Results!$Y784:$BB784,1)),"")</f>
        <v>4.7451508571323853E-2</v>
      </c>
      <c r="U784" s="46">
        <f>IFERROR(ABS(1-SMALL(Results!$Y784:$BB784,7)/SMALL(Results!$Y784:$BB784,1)),"")</f>
        <v>4.9311453780819692E-2</v>
      </c>
      <c r="V784" s="46">
        <f>IFERROR(ABS(1-SMALL(Results!$Y784:$BB784,8)/SMALL(Results!$Y784:$BB784,1)),"")</f>
        <v>5.2362496907726541E-2</v>
      </c>
      <c r="W784" s="46">
        <f>IFERROR(ABS(1-SMALL(Results!$Y784:$BB784,9)/SMALL(Results!$Y784:$BB784,1)),"")</f>
        <v>6.3146514206133153E-2</v>
      </c>
      <c r="X784" s="48">
        <f>IFERROR(ABS(1-SMALL(Results!$Y784:$BB784,10)/SMALL(Results!$Y784:$BB784,1)),"")</f>
        <v>6.7022163583555283E-2</v>
      </c>
      <c r="Y784" s="15">
        <v>1139.76</v>
      </c>
      <c r="Z784" s="15">
        <v>1142.05</v>
      </c>
      <c r="AA784" s="15">
        <v>1091.8900000000001</v>
      </c>
      <c r="AB784" s="15">
        <v>1145.25</v>
      </c>
      <c r="AC784" s="15">
        <v>1129.1300000000001</v>
      </c>
      <c r="AD784" s="15">
        <v>1160.3499999999999</v>
      </c>
      <c r="AE784" s="15">
        <v>1148.58</v>
      </c>
      <c r="AF784" s="15">
        <v>1091.43</v>
      </c>
      <c r="AG784" s="15">
        <v>1164.58</v>
      </c>
      <c r="AH784" s="15">
        <v>1143.22</v>
      </c>
    </row>
    <row r="785" spans="1:39" hidden="1" x14ac:dyDescent="0.25">
      <c r="A785" s="24" t="s">
        <v>10</v>
      </c>
      <c r="B785" s="19" t="s">
        <v>9</v>
      </c>
      <c r="C785" s="19" t="s">
        <v>1</v>
      </c>
      <c r="D785" s="19" t="s">
        <v>22</v>
      </c>
      <c r="E785" s="19">
        <v>256</v>
      </c>
      <c r="F785" s="25" t="str">
        <f t="shared" si="159"/>
        <v>V9DockerSPMDno parameter256</v>
      </c>
      <c r="G785" s="19">
        <f t="shared" si="160"/>
        <v>1229.8699999999999</v>
      </c>
      <c r="H785" s="19">
        <f t="shared" si="162"/>
        <v>59.73476871539269</v>
      </c>
      <c r="I785" s="19">
        <f t="shared" si="163"/>
        <v>1367.65</v>
      </c>
      <c r="J785" s="19">
        <f t="shared" si="164"/>
        <v>1243.42</v>
      </c>
      <c r="K785" s="19">
        <f t="shared" si="165"/>
        <v>59.096684949574559</v>
      </c>
      <c r="L785" s="19">
        <f t="shared" si="161"/>
        <v>1257.2179999999998</v>
      </c>
      <c r="M785" s="19">
        <f t="shared" si="166"/>
        <v>1236.3699999999999</v>
      </c>
      <c r="N785" s="19">
        <f t="shared" si="167"/>
        <v>1262.82</v>
      </c>
      <c r="O785" s="19">
        <f t="shared" si="168"/>
        <v>7.0500000000001819</v>
      </c>
      <c r="P785" s="19">
        <f t="shared" si="169"/>
        <v>19.399999999999864</v>
      </c>
      <c r="Q785" s="19">
        <f t="shared" si="170"/>
        <v>1243.42</v>
      </c>
      <c r="R785" s="19">
        <f t="shared" si="171"/>
        <v>1236.3699999999999</v>
      </c>
      <c r="S785" s="46">
        <f>IFERROR(ABS(1-SMALL(Results!$Y785:$BB785,5)/SMALL(Results!$Y785:$BB785,1)),"")</f>
        <v>1.0586484750420899E-2</v>
      </c>
      <c r="T785" s="46">
        <f>IFERROR(ABS(1-SMALL(Results!$Y785:$BB785,6)/SMALL(Results!$Y785:$BB785,1)),"")</f>
        <v>1.144836446128461E-2</v>
      </c>
      <c r="U785" s="46">
        <f>IFERROR(ABS(1-SMALL(Results!$Y785:$BB785,7)/SMALL(Results!$Y785:$BB785,1)),"")</f>
        <v>1.6375714506411398E-2</v>
      </c>
      <c r="V785" s="46">
        <f>IFERROR(ABS(1-SMALL(Results!$Y785:$BB785,8)/SMALL(Results!$Y785:$BB785,1)),"")</f>
        <v>1.7392082089977112E-2</v>
      </c>
      <c r="W785" s="46">
        <f>IFERROR(ABS(1-SMALL(Results!$Y785:$BB785,9)/SMALL(Results!$Y785:$BB785,1)),"")</f>
        <v>1.9042663045687913E-2</v>
      </c>
      <c r="X785" s="48">
        <f>IFERROR(ABS(1-SMALL(Results!$Y785:$BB785,10)/SMALL(Results!$Y785:$BB785,1)),"")</f>
        <v>2.1042874450145188E-2</v>
      </c>
      <c r="Y785" s="15">
        <v>1250.01</v>
      </c>
      <c r="Z785" s="15">
        <v>1255.75</v>
      </c>
      <c r="AA785" s="15">
        <v>1260.79</v>
      </c>
      <c r="AB785" s="15">
        <v>1232.07</v>
      </c>
      <c r="AC785" s="15">
        <v>1367.65</v>
      </c>
      <c r="AD785" s="15">
        <v>1262.82</v>
      </c>
      <c r="AE785" s="15">
        <v>1236.3699999999999</v>
      </c>
      <c r="AF785" s="15">
        <v>1229.8699999999999</v>
      </c>
      <c r="AG785" s="15">
        <v>1243.95</v>
      </c>
      <c r="AH785" s="15">
        <v>1271.2</v>
      </c>
      <c r="AI785" s="15">
        <v>1242.8900000000001</v>
      </c>
      <c r="AJ785" s="15">
        <v>1267.1400000000001</v>
      </c>
      <c r="AK785" s="15">
        <v>1233.21</v>
      </c>
      <c r="AL785" s="15">
        <v>1253.29</v>
      </c>
      <c r="AM785" s="15">
        <v>1251.26</v>
      </c>
    </row>
  </sheetData>
  <autoFilter ref="A1:E785" xr:uid="{EB80DDF0-5EF7-47F2-B6C4-0B92DE7D86EC}">
    <filterColumn colId="0">
      <filters>
        <filter val="V9"/>
      </filters>
    </filterColumn>
    <filterColumn colId="2">
      <filters>
        <filter val="SPMD"/>
      </filters>
    </filterColumn>
    <filterColumn colId="3">
      <filters>
        <filter val="O3_native"/>
      </filters>
    </filterColumn>
    <filterColumn colId="4">
      <filters>
        <filter val="256"/>
      </filters>
    </filterColumn>
  </autoFilter>
  <sortState xmlns:xlrd2="http://schemas.microsoft.com/office/spreadsheetml/2017/richdata2" ref="A2:BB1047615">
    <sortCondition ref="A2:A1047615" customList="V7,V9"/>
    <sortCondition ref="B2:B1047615" customList="Host,Docker"/>
    <sortCondition ref="C2:C1047615" customList="SPMD,DAC,MasterSlave,SPMDv2"/>
    <sortCondition ref="D2:D1047615" customList="O3_native,O3,O2,bez parametrów"/>
    <sortCondition ref="E2:E1047615"/>
  </sortState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6D241-1EBB-4545-810B-F690F1560988}">
  <dimension ref="A1:G23563"/>
  <sheetViews>
    <sheetView topLeftCell="A7234" workbookViewId="0">
      <selection activeCell="G7237" sqref="G7237"/>
    </sheetView>
  </sheetViews>
  <sheetFormatPr defaultRowHeight="15" x14ac:dyDescent="0.25"/>
  <cols>
    <col min="1" max="1" width="16.28515625" bestFit="1" customWidth="1"/>
    <col min="2" max="2" width="8.5703125" bestFit="1" customWidth="1"/>
    <col min="3" max="3" width="11.85546875" bestFit="1" customWidth="1"/>
    <col min="4" max="4" width="13.140625" bestFit="1" customWidth="1"/>
    <col min="5" max="5" width="20.140625" bestFit="1" customWidth="1"/>
    <col min="6" max="6" width="36.140625" bestFit="1" customWidth="1"/>
  </cols>
  <sheetData>
    <row r="1" spans="1:7" s="18" customFormat="1" x14ac:dyDescent="0.25">
      <c r="A1" s="50" t="str">
        <f>Results!A1</f>
        <v>Compiler version</v>
      </c>
      <c r="B1" s="50" t="str">
        <f>Results!B1</f>
        <v>Machine</v>
      </c>
      <c r="C1" s="50" t="str">
        <f>Results!C1</f>
        <v>Program</v>
      </c>
      <c r="D1" s="50" t="str">
        <f>Results!D1</f>
        <v>Parameter</v>
      </c>
      <c r="E1" s="50" t="str">
        <f>Results!E1</f>
        <v>Computing processes</v>
      </c>
      <c r="F1" s="50" t="str">
        <f>Results!F1</f>
        <v>LokupHelper</v>
      </c>
      <c r="G1" s="50" t="s">
        <v>45</v>
      </c>
    </row>
    <row r="2" spans="1:7" x14ac:dyDescent="0.25">
      <c r="A2" s="18" t="str" cm="1">
        <f t="array" aca="1" ref="A2" ca="1">INDIRECT("Results!" &amp; ADDRESS(ROUNDUP((ROW()-1)/10,0)+1, COLUMN()))</f>
        <v>V7</v>
      </c>
      <c r="B2" s="18" t="str" cm="1">
        <f t="array" aca="1" ref="B2" ca="1">INDIRECT("Results!" &amp; ADDRESS(ROUNDUP((ROW()-1)/10,0)+1, COLUMN()))</f>
        <v>Host</v>
      </c>
      <c r="C2" s="18" t="str" cm="1">
        <f t="array" aca="1" ref="C2" ca="1">INDIRECT("Results!" &amp; ADDRESS(ROUNDUP((ROW()-1)/10,0)+1, COLUMN()))</f>
        <v>DAC</v>
      </c>
      <c r="D2" s="18" t="str" cm="1">
        <f t="array" aca="1" ref="D2" ca="1">INDIRECT("Results!" &amp; ADDRESS(ROUNDUP((ROW()-1)/10,0)+1, COLUMN()))</f>
        <v>O3_native</v>
      </c>
      <c r="E2" s="18" cm="1">
        <f t="array" aca="1" ref="E2" ca="1">INDIRECT("Results!" &amp; ADDRESS(ROUNDUP((ROW()-1)/10,0)+1, COLUMN()))</f>
        <v>1</v>
      </c>
      <c r="F2" s="18" t="str" cm="1">
        <f t="array" aca="1" ref="F2" ca="1">INDIRECT("Results!" &amp; ADDRESS(ROUNDUP((ROW()-1)/10,0)+1, COLUMN()))</f>
        <v>V7HostDACO3_native1</v>
      </c>
      <c r="G2" s="18">
        <f ca="1">IFERROR(SMALL(INDIRECT("Results!" &amp; ADDRESS(ROUNDUP((ROW()-1)/10,0)+1, COLUMN()+18) &amp; ":"  &amp; ADDRESS(ROUNDUP((ROW()-1)/10,0)+1, COLUMN()+47)),MOD((ROW()-2),10)+1),"")</f>
        <v>598.09</v>
      </c>
    </row>
    <row r="3" spans="1:7" x14ac:dyDescent="0.25">
      <c r="A3" s="18" t="str" cm="1">
        <f t="array" aca="1" ref="A3" ca="1">INDIRECT("Results!" &amp; ADDRESS(ROUNDUP((ROW()-1)/10,0)+1, COLUMN()))</f>
        <v>V7</v>
      </c>
      <c r="B3" s="18" t="str" cm="1">
        <f t="array" aca="1" ref="B3" ca="1">INDIRECT("Results!" &amp; ADDRESS(ROUNDUP((ROW()-1)/10,0)+1, COLUMN()))</f>
        <v>Host</v>
      </c>
      <c r="C3" s="18" t="str" cm="1">
        <f t="array" aca="1" ref="C3" ca="1">INDIRECT("Results!" &amp; ADDRESS(ROUNDUP((ROW()-1)/10,0)+1, COLUMN()))</f>
        <v>DAC</v>
      </c>
      <c r="D3" s="18" t="str" cm="1">
        <f t="array" aca="1" ref="D3" ca="1">INDIRECT("Results!" &amp; ADDRESS(ROUNDUP((ROW()-1)/10,0)+1, COLUMN()))</f>
        <v>O3_native</v>
      </c>
      <c r="E3" s="18" cm="1">
        <f t="array" aca="1" ref="E3" ca="1">INDIRECT("Results!" &amp; ADDRESS(ROUNDUP((ROW()-1)/10,0)+1, COLUMN()))</f>
        <v>1</v>
      </c>
      <c r="F3" s="18" t="str" cm="1">
        <f t="array" aca="1" ref="F3" ca="1">INDIRECT("Results!" &amp; ADDRESS(ROUNDUP((ROW()-1)/10,0)+1, COLUMN()))</f>
        <v>V7HostDACO3_native1</v>
      </c>
      <c r="G3" s="18">
        <f t="shared" ref="G3:G66" ca="1" si="0">IFERROR(SMALL(INDIRECT("Results!" &amp; ADDRESS(ROUNDUP((ROW()-1)/10,0)+1, COLUMN()+18) &amp; ":"  &amp; ADDRESS(ROUNDUP((ROW()-1)/10,0)+1, COLUMN()+47)),MOD((ROW()-2),10)+1),"")</f>
        <v>598.11</v>
      </c>
    </row>
    <row r="4" spans="1:7" x14ac:dyDescent="0.25">
      <c r="A4" s="18" t="str" cm="1">
        <f t="array" aca="1" ref="A4" ca="1">INDIRECT("Results!" &amp; ADDRESS(ROUNDUP((ROW()-1)/10,0)+1, COLUMN()))</f>
        <v>V7</v>
      </c>
      <c r="B4" s="18" t="str" cm="1">
        <f t="array" aca="1" ref="B4" ca="1">INDIRECT("Results!" &amp; ADDRESS(ROUNDUP((ROW()-1)/10,0)+1, COLUMN()))</f>
        <v>Host</v>
      </c>
      <c r="C4" s="18" t="str" cm="1">
        <f t="array" aca="1" ref="C4" ca="1">INDIRECT("Results!" &amp; ADDRESS(ROUNDUP((ROW()-1)/10,0)+1, COLUMN()))</f>
        <v>DAC</v>
      </c>
      <c r="D4" s="18" t="str" cm="1">
        <f t="array" aca="1" ref="D4" ca="1">INDIRECT("Results!" &amp; ADDRESS(ROUNDUP((ROW()-1)/10,0)+1, COLUMN()))</f>
        <v>O3_native</v>
      </c>
      <c r="E4" s="18" cm="1">
        <f t="array" aca="1" ref="E4" ca="1">INDIRECT("Results!" &amp; ADDRESS(ROUNDUP((ROW()-1)/10,0)+1, COLUMN()))</f>
        <v>1</v>
      </c>
      <c r="F4" s="18" t="str" cm="1">
        <f t="array" aca="1" ref="F4" ca="1">INDIRECT("Results!" &amp; ADDRESS(ROUNDUP((ROW()-1)/10,0)+1, COLUMN()))</f>
        <v>V7HostDACO3_native1</v>
      </c>
      <c r="G4" s="18">
        <f t="shared" ca="1" si="0"/>
        <v>598.12</v>
      </c>
    </row>
    <row r="5" spans="1:7" x14ac:dyDescent="0.25">
      <c r="A5" s="18" t="str" cm="1">
        <f t="array" aca="1" ref="A5" ca="1">INDIRECT("Results!" &amp; ADDRESS(ROUNDUP((ROW()-1)/10,0)+1, COLUMN()))</f>
        <v>V7</v>
      </c>
      <c r="B5" s="18" t="str" cm="1">
        <f t="array" aca="1" ref="B5" ca="1">INDIRECT("Results!" &amp; ADDRESS(ROUNDUP((ROW()-1)/10,0)+1, COLUMN()))</f>
        <v>Host</v>
      </c>
      <c r="C5" s="18" t="str" cm="1">
        <f t="array" aca="1" ref="C5" ca="1">INDIRECT("Results!" &amp; ADDRESS(ROUNDUP((ROW()-1)/10,0)+1, COLUMN()))</f>
        <v>DAC</v>
      </c>
      <c r="D5" s="18" t="str" cm="1">
        <f t="array" aca="1" ref="D5" ca="1">INDIRECT("Results!" &amp; ADDRESS(ROUNDUP((ROW()-1)/10,0)+1, COLUMN()))</f>
        <v>O3_native</v>
      </c>
      <c r="E5" s="18" cm="1">
        <f t="array" aca="1" ref="E5" ca="1">INDIRECT("Results!" &amp; ADDRESS(ROUNDUP((ROW()-1)/10,0)+1, COLUMN()))</f>
        <v>1</v>
      </c>
      <c r="F5" s="18" t="str" cm="1">
        <f t="array" aca="1" ref="F5" ca="1">INDIRECT("Results!" &amp; ADDRESS(ROUNDUP((ROW()-1)/10,0)+1, COLUMN()))</f>
        <v>V7HostDACO3_native1</v>
      </c>
      <c r="G5" s="18">
        <f t="shared" ca="1" si="0"/>
        <v>598.12</v>
      </c>
    </row>
    <row r="6" spans="1:7" x14ac:dyDescent="0.25">
      <c r="A6" s="18" t="str" cm="1">
        <f t="array" aca="1" ref="A6" ca="1">INDIRECT("Results!" &amp; ADDRESS(ROUNDUP((ROW()-1)/10,0)+1, COLUMN()))</f>
        <v>V7</v>
      </c>
      <c r="B6" s="18" t="str" cm="1">
        <f t="array" aca="1" ref="B6" ca="1">INDIRECT("Results!" &amp; ADDRESS(ROUNDUP((ROW()-1)/10,0)+1, COLUMN()))</f>
        <v>Host</v>
      </c>
      <c r="C6" s="18" t="str" cm="1">
        <f t="array" aca="1" ref="C6" ca="1">INDIRECT("Results!" &amp; ADDRESS(ROUNDUP((ROW()-1)/10,0)+1, COLUMN()))</f>
        <v>DAC</v>
      </c>
      <c r="D6" s="18" t="str" cm="1">
        <f t="array" aca="1" ref="D6" ca="1">INDIRECT("Results!" &amp; ADDRESS(ROUNDUP((ROW()-1)/10,0)+1, COLUMN()))</f>
        <v>O3_native</v>
      </c>
      <c r="E6" s="18" cm="1">
        <f t="array" aca="1" ref="E6" ca="1">INDIRECT("Results!" &amp; ADDRESS(ROUNDUP((ROW()-1)/10,0)+1, COLUMN()))</f>
        <v>1</v>
      </c>
      <c r="F6" s="18" t="str" cm="1">
        <f t="array" aca="1" ref="F6" ca="1">INDIRECT("Results!" &amp; ADDRESS(ROUNDUP((ROW()-1)/10,0)+1, COLUMN()))</f>
        <v>V7HostDACO3_native1</v>
      </c>
      <c r="G6" s="18">
        <f t="shared" ca="1" si="0"/>
        <v>598.15</v>
      </c>
    </row>
    <row r="7" spans="1:7" x14ac:dyDescent="0.25">
      <c r="A7" s="18" t="str" cm="1">
        <f t="array" aca="1" ref="A7" ca="1">INDIRECT("Results!" &amp; ADDRESS(ROUNDUP((ROW()-1)/10,0)+1, COLUMN()))</f>
        <v>V7</v>
      </c>
      <c r="B7" s="18" t="str" cm="1">
        <f t="array" aca="1" ref="B7" ca="1">INDIRECT("Results!" &amp; ADDRESS(ROUNDUP((ROW()-1)/10,0)+1, COLUMN()))</f>
        <v>Host</v>
      </c>
      <c r="C7" s="18" t="str" cm="1">
        <f t="array" aca="1" ref="C7" ca="1">INDIRECT("Results!" &amp; ADDRESS(ROUNDUP((ROW()-1)/10,0)+1, COLUMN()))</f>
        <v>DAC</v>
      </c>
      <c r="D7" s="18" t="str" cm="1">
        <f t="array" aca="1" ref="D7" ca="1">INDIRECT("Results!" &amp; ADDRESS(ROUNDUP((ROW()-1)/10,0)+1, COLUMN()))</f>
        <v>O3_native</v>
      </c>
      <c r="E7" s="18" cm="1">
        <f t="array" aca="1" ref="E7" ca="1">INDIRECT("Results!" &amp; ADDRESS(ROUNDUP((ROW()-1)/10,0)+1, COLUMN()))</f>
        <v>1</v>
      </c>
      <c r="F7" s="18" t="str" cm="1">
        <f t="array" aca="1" ref="F7" ca="1">INDIRECT("Results!" &amp; ADDRESS(ROUNDUP((ROW()-1)/10,0)+1, COLUMN()))</f>
        <v>V7HostDACO3_native1</v>
      </c>
      <c r="G7" s="18">
        <f t="shared" ca="1" si="0"/>
        <v>598.15</v>
      </c>
    </row>
    <row r="8" spans="1:7" x14ac:dyDescent="0.25">
      <c r="A8" s="18" t="str" cm="1">
        <f t="array" aca="1" ref="A8" ca="1">INDIRECT("Results!" &amp; ADDRESS(ROUNDUP((ROW()-1)/10,0)+1, COLUMN()))</f>
        <v>V7</v>
      </c>
      <c r="B8" s="18" t="str" cm="1">
        <f t="array" aca="1" ref="B8" ca="1">INDIRECT("Results!" &amp; ADDRESS(ROUNDUP((ROW()-1)/10,0)+1, COLUMN()))</f>
        <v>Host</v>
      </c>
      <c r="C8" s="18" t="str" cm="1">
        <f t="array" aca="1" ref="C8" ca="1">INDIRECT("Results!" &amp; ADDRESS(ROUNDUP((ROW()-1)/10,0)+1, COLUMN()))</f>
        <v>DAC</v>
      </c>
      <c r="D8" s="18" t="str" cm="1">
        <f t="array" aca="1" ref="D8" ca="1">INDIRECT("Results!" &amp; ADDRESS(ROUNDUP((ROW()-1)/10,0)+1, COLUMN()))</f>
        <v>O3_native</v>
      </c>
      <c r="E8" s="18" cm="1">
        <f t="array" aca="1" ref="E8" ca="1">INDIRECT("Results!" &amp; ADDRESS(ROUNDUP((ROW()-1)/10,0)+1, COLUMN()))</f>
        <v>1</v>
      </c>
      <c r="F8" s="18" t="str" cm="1">
        <f t="array" aca="1" ref="F8" ca="1">INDIRECT("Results!" &amp; ADDRESS(ROUNDUP((ROW()-1)/10,0)+1, COLUMN()))</f>
        <v>V7HostDACO3_native1</v>
      </c>
      <c r="G8" s="18">
        <f t="shared" ca="1" si="0"/>
        <v>598.16999999999996</v>
      </c>
    </row>
    <row r="9" spans="1:7" x14ac:dyDescent="0.25">
      <c r="A9" s="18" t="str" cm="1">
        <f t="array" aca="1" ref="A9" ca="1">INDIRECT("Results!" &amp; ADDRESS(ROUNDUP((ROW()-1)/10,0)+1, COLUMN()))</f>
        <v>V7</v>
      </c>
      <c r="B9" s="18" t="str" cm="1">
        <f t="array" aca="1" ref="B9" ca="1">INDIRECT("Results!" &amp; ADDRESS(ROUNDUP((ROW()-1)/10,0)+1, COLUMN()))</f>
        <v>Host</v>
      </c>
      <c r="C9" s="18" t="str" cm="1">
        <f t="array" aca="1" ref="C9" ca="1">INDIRECT("Results!" &amp; ADDRESS(ROUNDUP((ROW()-1)/10,0)+1, COLUMN()))</f>
        <v>DAC</v>
      </c>
      <c r="D9" s="18" t="str" cm="1">
        <f t="array" aca="1" ref="D9" ca="1">INDIRECT("Results!" &amp; ADDRESS(ROUNDUP((ROW()-1)/10,0)+1, COLUMN()))</f>
        <v>O3_native</v>
      </c>
      <c r="E9" s="18" cm="1">
        <f t="array" aca="1" ref="E9" ca="1">INDIRECT("Results!" &amp; ADDRESS(ROUNDUP((ROW()-1)/10,0)+1, COLUMN()))</f>
        <v>1</v>
      </c>
      <c r="F9" s="18" t="str" cm="1">
        <f t="array" aca="1" ref="F9" ca="1">INDIRECT("Results!" &amp; ADDRESS(ROUNDUP((ROW()-1)/10,0)+1, COLUMN()))</f>
        <v>V7HostDACO3_native1</v>
      </c>
      <c r="G9" s="18">
        <f t="shared" ca="1" si="0"/>
        <v>598.19000000000005</v>
      </c>
    </row>
    <row r="10" spans="1:7" x14ac:dyDescent="0.25">
      <c r="A10" s="18" t="str" cm="1">
        <f t="array" aca="1" ref="A10" ca="1">INDIRECT("Results!" &amp; ADDRESS(ROUNDUP((ROW()-1)/10,0)+1, COLUMN()))</f>
        <v>V7</v>
      </c>
      <c r="B10" s="18" t="str" cm="1">
        <f t="array" aca="1" ref="B10" ca="1">INDIRECT("Results!" &amp; ADDRESS(ROUNDUP((ROW()-1)/10,0)+1, COLUMN()))</f>
        <v>Host</v>
      </c>
      <c r="C10" s="18" t="str" cm="1">
        <f t="array" aca="1" ref="C10" ca="1">INDIRECT("Results!" &amp; ADDRESS(ROUNDUP((ROW()-1)/10,0)+1, COLUMN()))</f>
        <v>DAC</v>
      </c>
      <c r="D10" s="18" t="str" cm="1">
        <f t="array" aca="1" ref="D10" ca="1">INDIRECT("Results!" &amp; ADDRESS(ROUNDUP((ROW()-1)/10,0)+1, COLUMN()))</f>
        <v>O3_native</v>
      </c>
      <c r="E10" s="18" cm="1">
        <f t="array" aca="1" ref="E10" ca="1">INDIRECT("Results!" &amp; ADDRESS(ROUNDUP((ROW()-1)/10,0)+1, COLUMN()))</f>
        <v>1</v>
      </c>
      <c r="F10" s="18" t="str" cm="1">
        <f t="array" aca="1" ref="F10" ca="1">INDIRECT("Results!" &amp; ADDRESS(ROUNDUP((ROW()-1)/10,0)+1, COLUMN()))</f>
        <v>V7HostDACO3_native1</v>
      </c>
      <c r="G10" s="18">
        <f t="shared" ca="1" si="0"/>
        <v>598.23</v>
      </c>
    </row>
    <row r="11" spans="1:7" x14ac:dyDescent="0.25">
      <c r="A11" s="18" t="str" cm="1">
        <f t="array" aca="1" ref="A11" ca="1">INDIRECT("Results!" &amp; ADDRESS(ROUNDUP((ROW()-1)/10,0)+1, COLUMN()))</f>
        <v>V7</v>
      </c>
      <c r="B11" s="18" t="str" cm="1">
        <f t="array" aca="1" ref="B11" ca="1">INDIRECT("Results!" &amp; ADDRESS(ROUNDUP((ROW()-1)/10,0)+1, COLUMN()))</f>
        <v>Host</v>
      </c>
      <c r="C11" s="18" t="str" cm="1">
        <f t="array" aca="1" ref="C11" ca="1">INDIRECT("Results!" &amp; ADDRESS(ROUNDUP((ROW()-1)/10,0)+1, COLUMN()))</f>
        <v>DAC</v>
      </c>
      <c r="D11" s="18" t="str" cm="1">
        <f t="array" aca="1" ref="D11" ca="1">INDIRECT("Results!" &amp; ADDRESS(ROUNDUP((ROW()-1)/10,0)+1, COLUMN()))</f>
        <v>O3_native</v>
      </c>
      <c r="E11" s="18" cm="1">
        <f t="array" aca="1" ref="E11" ca="1">INDIRECT("Results!" &amp; ADDRESS(ROUNDUP((ROW()-1)/10,0)+1, COLUMN()))</f>
        <v>1</v>
      </c>
      <c r="F11" s="18" t="str" cm="1">
        <f t="array" aca="1" ref="F11" ca="1">INDIRECT("Results!" &amp; ADDRESS(ROUNDUP((ROW()-1)/10,0)+1, COLUMN()))</f>
        <v>V7HostDACO3_native1</v>
      </c>
      <c r="G11" s="18">
        <f t="shared" ca="1" si="0"/>
        <v>598.33000000000004</v>
      </c>
    </row>
    <row r="12" spans="1:7" x14ac:dyDescent="0.25">
      <c r="A12" s="18" t="str" cm="1">
        <f t="array" aca="1" ref="A12" ca="1">INDIRECT("Results!" &amp; ADDRESS(ROUNDUP((ROW()-1)/10,0)+1, COLUMN()))</f>
        <v>V7</v>
      </c>
      <c r="B12" s="18" t="str" cm="1">
        <f t="array" aca="1" ref="B12" ca="1">INDIRECT("Results!" &amp; ADDRESS(ROUNDUP((ROW()-1)/10,0)+1, COLUMN()))</f>
        <v>Host</v>
      </c>
      <c r="C12" s="18" t="str" cm="1">
        <f t="array" aca="1" ref="C12" ca="1">INDIRECT("Results!" &amp; ADDRESS(ROUNDUP((ROW()-1)/10,0)+1, COLUMN()))</f>
        <v>DAC</v>
      </c>
      <c r="D12" s="18" t="str" cm="1">
        <f t="array" aca="1" ref="D12" ca="1">INDIRECT("Results!" &amp; ADDRESS(ROUNDUP((ROW()-1)/10,0)+1, COLUMN()))</f>
        <v>O3_native</v>
      </c>
      <c r="E12" s="18" cm="1">
        <f t="array" aca="1" ref="E12" ca="1">INDIRECT("Results!" &amp; ADDRESS(ROUNDUP((ROW()-1)/10,0)+1, COLUMN()))</f>
        <v>2</v>
      </c>
      <c r="F12" s="18" t="str" cm="1">
        <f t="array" aca="1" ref="F12" ca="1">INDIRECT("Results!" &amp; ADDRESS(ROUNDUP((ROW()-1)/10,0)+1, COLUMN()))</f>
        <v>V7HostDACO3_native2</v>
      </c>
      <c r="G12" s="18">
        <f t="shared" ca="1" si="0"/>
        <v>305.79000000000002</v>
      </c>
    </row>
    <row r="13" spans="1:7" x14ac:dyDescent="0.25">
      <c r="A13" s="18" t="str" cm="1">
        <f t="array" aca="1" ref="A13" ca="1">INDIRECT("Results!" &amp; ADDRESS(ROUNDUP((ROW()-1)/10,0)+1, COLUMN()))</f>
        <v>V7</v>
      </c>
      <c r="B13" s="18" t="str" cm="1">
        <f t="array" aca="1" ref="B13" ca="1">INDIRECT("Results!" &amp; ADDRESS(ROUNDUP((ROW()-1)/10,0)+1, COLUMN()))</f>
        <v>Host</v>
      </c>
      <c r="C13" s="18" t="str" cm="1">
        <f t="array" aca="1" ref="C13" ca="1">INDIRECT("Results!" &amp; ADDRESS(ROUNDUP((ROW()-1)/10,0)+1, COLUMN()))</f>
        <v>DAC</v>
      </c>
      <c r="D13" s="18" t="str" cm="1">
        <f t="array" aca="1" ref="D13" ca="1">INDIRECT("Results!" &amp; ADDRESS(ROUNDUP((ROW()-1)/10,0)+1, COLUMN()))</f>
        <v>O3_native</v>
      </c>
      <c r="E13" s="18" cm="1">
        <f t="array" aca="1" ref="E13" ca="1">INDIRECT("Results!" &amp; ADDRESS(ROUNDUP((ROW()-1)/10,0)+1, COLUMN()))</f>
        <v>2</v>
      </c>
      <c r="F13" s="18" t="str" cm="1">
        <f t="array" aca="1" ref="F13" ca="1">INDIRECT("Results!" &amp; ADDRESS(ROUNDUP((ROW()-1)/10,0)+1, COLUMN()))</f>
        <v>V7HostDACO3_native2</v>
      </c>
      <c r="G13" s="18">
        <f t="shared" ca="1" si="0"/>
        <v>305.81</v>
      </c>
    </row>
    <row r="14" spans="1:7" x14ac:dyDescent="0.25">
      <c r="A14" s="18" t="str" cm="1">
        <f t="array" aca="1" ref="A14" ca="1">INDIRECT("Results!" &amp; ADDRESS(ROUNDUP((ROW()-1)/10,0)+1, COLUMN()))</f>
        <v>V7</v>
      </c>
      <c r="B14" s="18" t="str" cm="1">
        <f t="array" aca="1" ref="B14" ca="1">INDIRECT("Results!" &amp; ADDRESS(ROUNDUP((ROW()-1)/10,0)+1, COLUMN()))</f>
        <v>Host</v>
      </c>
      <c r="C14" s="18" t="str" cm="1">
        <f t="array" aca="1" ref="C14" ca="1">INDIRECT("Results!" &amp; ADDRESS(ROUNDUP((ROW()-1)/10,0)+1, COLUMN()))</f>
        <v>DAC</v>
      </c>
      <c r="D14" s="18" t="str" cm="1">
        <f t="array" aca="1" ref="D14" ca="1">INDIRECT("Results!" &amp; ADDRESS(ROUNDUP((ROW()-1)/10,0)+1, COLUMN()))</f>
        <v>O3_native</v>
      </c>
      <c r="E14" s="18" cm="1">
        <f t="array" aca="1" ref="E14" ca="1">INDIRECT("Results!" &amp; ADDRESS(ROUNDUP((ROW()-1)/10,0)+1, COLUMN()))</f>
        <v>2</v>
      </c>
      <c r="F14" s="18" t="str" cm="1">
        <f t="array" aca="1" ref="F14" ca="1">INDIRECT("Results!" &amp; ADDRESS(ROUNDUP((ROW()-1)/10,0)+1, COLUMN()))</f>
        <v>V7HostDACO3_native2</v>
      </c>
      <c r="G14" s="18">
        <f t="shared" ca="1" si="0"/>
        <v>305.82</v>
      </c>
    </row>
    <row r="15" spans="1:7" x14ac:dyDescent="0.25">
      <c r="A15" s="18" t="str" cm="1">
        <f t="array" aca="1" ref="A15" ca="1">INDIRECT("Results!" &amp; ADDRESS(ROUNDUP((ROW()-1)/10,0)+1, COLUMN()))</f>
        <v>V7</v>
      </c>
      <c r="B15" s="18" t="str" cm="1">
        <f t="array" aca="1" ref="B15" ca="1">INDIRECT("Results!" &amp; ADDRESS(ROUNDUP((ROW()-1)/10,0)+1, COLUMN()))</f>
        <v>Host</v>
      </c>
      <c r="C15" s="18" t="str" cm="1">
        <f t="array" aca="1" ref="C15" ca="1">INDIRECT("Results!" &amp; ADDRESS(ROUNDUP((ROW()-1)/10,0)+1, COLUMN()))</f>
        <v>DAC</v>
      </c>
      <c r="D15" s="18" t="str" cm="1">
        <f t="array" aca="1" ref="D15" ca="1">INDIRECT("Results!" &amp; ADDRESS(ROUNDUP((ROW()-1)/10,0)+1, COLUMN()))</f>
        <v>O3_native</v>
      </c>
      <c r="E15" s="18" cm="1">
        <f t="array" aca="1" ref="E15" ca="1">INDIRECT("Results!" &amp; ADDRESS(ROUNDUP((ROW()-1)/10,0)+1, COLUMN()))</f>
        <v>2</v>
      </c>
      <c r="F15" s="18" t="str" cm="1">
        <f t="array" aca="1" ref="F15" ca="1">INDIRECT("Results!" &amp; ADDRESS(ROUNDUP((ROW()-1)/10,0)+1, COLUMN()))</f>
        <v>V7HostDACO3_native2</v>
      </c>
      <c r="G15" s="18">
        <f t="shared" ca="1" si="0"/>
        <v>305.83999999999997</v>
      </c>
    </row>
    <row r="16" spans="1:7" x14ac:dyDescent="0.25">
      <c r="A16" s="18" t="str" cm="1">
        <f t="array" aca="1" ref="A16" ca="1">INDIRECT("Results!" &amp; ADDRESS(ROUNDUP((ROW()-1)/10,0)+1, COLUMN()))</f>
        <v>V7</v>
      </c>
      <c r="B16" s="18" t="str" cm="1">
        <f t="array" aca="1" ref="B16" ca="1">INDIRECT("Results!" &amp; ADDRESS(ROUNDUP((ROW()-1)/10,0)+1, COLUMN()))</f>
        <v>Host</v>
      </c>
      <c r="C16" s="18" t="str" cm="1">
        <f t="array" aca="1" ref="C16" ca="1">INDIRECT("Results!" &amp; ADDRESS(ROUNDUP((ROW()-1)/10,0)+1, COLUMN()))</f>
        <v>DAC</v>
      </c>
      <c r="D16" s="18" t="str" cm="1">
        <f t="array" aca="1" ref="D16" ca="1">INDIRECT("Results!" &amp; ADDRESS(ROUNDUP((ROW()-1)/10,0)+1, COLUMN()))</f>
        <v>O3_native</v>
      </c>
      <c r="E16" s="18" cm="1">
        <f t="array" aca="1" ref="E16" ca="1">INDIRECT("Results!" &amp; ADDRESS(ROUNDUP((ROW()-1)/10,0)+1, COLUMN()))</f>
        <v>2</v>
      </c>
      <c r="F16" s="18" t="str" cm="1">
        <f t="array" aca="1" ref="F16" ca="1">INDIRECT("Results!" &amp; ADDRESS(ROUNDUP((ROW()-1)/10,0)+1, COLUMN()))</f>
        <v>V7HostDACO3_native2</v>
      </c>
      <c r="G16" s="18">
        <f t="shared" ca="1" si="0"/>
        <v>305.83999999999997</v>
      </c>
    </row>
    <row r="17" spans="1:7" x14ac:dyDescent="0.25">
      <c r="A17" s="18" t="str" cm="1">
        <f t="array" aca="1" ref="A17" ca="1">INDIRECT("Results!" &amp; ADDRESS(ROUNDUP((ROW()-1)/10,0)+1, COLUMN()))</f>
        <v>V7</v>
      </c>
      <c r="B17" s="18" t="str" cm="1">
        <f t="array" aca="1" ref="B17" ca="1">INDIRECT("Results!" &amp; ADDRESS(ROUNDUP((ROW()-1)/10,0)+1, COLUMN()))</f>
        <v>Host</v>
      </c>
      <c r="C17" s="18" t="str" cm="1">
        <f t="array" aca="1" ref="C17" ca="1">INDIRECT("Results!" &amp; ADDRESS(ROUNDUP((ROW()-1)/10,0)+1, COLUMN()))</f>
        <v>DAC</v>
      </c>
      <c r="D17" s="18" t="str" cm="1">
        <f t="array" aca="1" ref="D17" ca="1">INDIRECT("Results!" &amp; ADDRESS(ROUNDUP((ROW()-1)/10,0)+1, COLUMN()))</f>
        <v>O3_native</v>
      </c>
      <c r="E17" s="18" cm="1">
        <f t="array" aca="1" ref="E17" ca="1">INDIRECT("Results!" &amp; ADDRESS(ROUNDUP((ROW()-1)/10,0)+1, COLUMN()))</f>
        <v>2</v>
      </c>
      <c r="F17" s="18" t="str" cm="1">
        <f t="array" aca="1" ref="F17" ca="1">INDIRECT("Results!" &amp; ADDRESS(ROUNDUP((ROW()-1)/10,0)+1, COLUMN()))</f>
        <v>V7HostDACO3_native2</v>
      </c>
      <c r="G17" s="18">
        <f t="shared" ca="1" si="0"/>
        <v>305.85000000000002</v>
      </c>
    </row>
    <row r="18" spans="1:7" x14ac:dyDescent="0.25">
      <c r="A18" s="18" t="str" cm="1">
        <f t="array" aca="1" ref="A18" ca="1">INDIRECT("Results!" &amp; ADDRESS(ROUNDUP((ROW()-1)/10,0)+1, COLUMN()))</f>
        <v>V7</v>
      </c>
      <c r="B18" s="18" t="str" cm="1">
        <f t="array" aca="1" ref="B18" ca="1">INDIRECT("Results!" &amp; ADDRESS(ROUNDUP((ROW()-1)/10,0)+1, COLUMN()))</f>
        <v>Host</v>
      </c>
      <c r="C18" s="18" t="str" cm="1">
        <f t="array" aca="1" ref="C18" ca="1">INDIRECT("Results!" &amp; ADDRESS(ROUNDUP((ROW()-1)/10,0)+1, COLUMN()))</f>
        <v>DAC</v>
      </c>
      <c r="D18" s="18" t="str" cm="1">
        <f t="array" aca="1" ref="D18" ca="1">INDIRECT("Results!" &amp; ADDRESS(ROUNDUP((ROW()-1)/10,0)+1, COLUMN()))</f>
        <v>O3_native</v>
      </c>
      <c r="E18" s="18" cm="1">
        <f t="array" aca="1" ref="E18" ca="1">INDIRECT("Results!" &amp; ADDRESS(ROUNDUP((ROW()-1)/10,0)+1, COLUMN()))</f>
        <v>2</v>
      </c>
      <c r="F18" s="18" t="str" cm="1">
        <f t="array" aca="1" ref="F18" ca="1">INDIRECT("Results!" &amp; ADDRESS(ROUNDUP((ROW()-1)/10,0)+1, COLUMN()))</f>
        <v>V7HostDACO3_native2</v>
      </c>
      <c r="G18" s="18">
        <f t="shared" ca="1" si="0"/>
        <v>305.86</v>
      </c>
    </row>
    <row r="19" spans="1:7" x14ac:dyDescent="0.25">
      <c r="A19" s="18" t="str" cm="1">
        <f t="array" aca="1" ref="A19" ca="1">INDIRECT("Results!" &amp; ADDRESS(ROUNDUP((ROW()-1)/10,0)+1, COLUMN()))</f>
        <v>V7</v>
      </c>
      <c r="B19" s="18" t="str" cm="1">
        <f t="array" aca="1" ref="B19" ca="1">INDIRECT("Results!" &amp; ADDRESS(ROUNDUP((ROW()-1)/10,0)+1, COLUMN()))</f>
        <v>Host</v>
      </c>
      <c r="C19" s="18" t="str" cm="1">
        <f t="array" aca="1" ref="C19" ca="1">INDIRECT("Results!" &amp; ADDRESS(ROUNDUP((ROW()-1)/10,0)+1, COLUMN()))</f>
        <v>DAC</v>
      </c>
      <c r="D19" s="18" t="str" cm="1">
        <f t="array" aca="1" ref="D19" ca="1">INDIRECT("Results!" &amp; ADDRESS(ROUNDUP((ROW()-1)/10,0)+1, COLUMN()))</f>
        <v>O3_native</v>
      </c>
      <c r="E19" s="18" cm="1">
        <f t="array" aca="1" ref="E19" ca="1">INDIRECT("Results!" &amp; ADDRESS(ROUNDUP((ROW()-1)/10,0)+1, COLUMN()))</f>
        <v>2</v>
      </c>
      <c r="F19" s="18" t="str" cm="1">
        <f t="array" aca="1" ref="F19" ca="1">INDIRECT("Results!" &amp; ADDRESS(ROUNDUP((ROW()-1)/10,0)+1, COLUMN()))</f>
        <v>V7HostDACO3_native2</v>
      </c>
      <c r="G19" s="18">
        <f t="shared" ca="1" si="0"/>
        <v>305.86</v>
      </c>
    </row>
    <row r="20" spans="1:7" x14ac:dyDescent="0.25">
      <c r="A20" s="18" t="str" cm="1">
        <f t="array" aca="1" ref="A20" ca="1">INDIRECT("Results!" &amp; ADDRESS(ROUNDUP((ROW()-1)/10,0)+1, COLUMN()))</f>
        <v>V7</v>
      </c>
      <c r="B20" s="18" t="str" cm="1">
        <f t="array" aca="1" ref="B20" ca="1">INDIRECT("Results!" &amp; ADDRESS(ROUNDUP((ROW()-1)/10,0)+1, COLUMN()))</f>
        <v>Host</v>
      </c>
      <c r="C20" s="18" t="str" cm="1">
        <f t="array" aca="1" ref="C20" ca="1">INDIRECT("Results!" &amp; ADDRESS(ROUNDUP((ROW()-1)/10,0)+1, COLUMN()))</f>
        <v>DAC</v>
      </c>
      <c r="D20" s="18" t="str" cm="1">
        <f t="array" aca="1" ref="D20" ca="1">INDIRECT("Results!" &amp; ADDRESS(ROUNDUP((ROW()-1)/10,0)+1, COLUMN()))</f>
        <v>O3_native</v>
      </c>
      <c r="E20" s="18" cm="1">
        <f t="array" aca="1" ref="E20" ca="1">INDIRECT("Results!" &amp; ADDRESS(ROUNDUP((ROW()-1)/10,0)+1, COLUMN()))</f>
        <v>2</v>
      </c>
      <c r="F20" s="18" t="str" cm="1">
        <f t="array" aca="1" ref="F20" ca="1">INDIRECT("Results!" &amp; ADDRESS(ROUNDUP((ROW()-1)/10,0)+1, COLUMN()))</f>
        <v>V7HostDACO3_native2</v>
      </c>
      <c r="G20" s="18">
        <f t="shared" ca="1" si="0"/>
        <v>305.88</v>
      </c>
    </row>
    <row r="21" spans="1:7" x14ac:dyDescent="0.25">
      <c r="A21" s="18" t="str" cm="1">
        <f t="array" aca="1" ref="A21" ca="1">INDIRECT("Results!" &amp; ADDRESS(ROUNDUP((ROW()-1)/10,0)+1, COLUMN()))</f>
        <v>V7</v>
      </c>
      <c r="B21" s="18" t="str" cm="1">
        <f t="array" aca="1" ref="B21" ca="1">INDIRECT("Results!" &amp; ADDRESS(ROUNDUP((ROW()-1)/10,0)+1, COLUMN()))</f>
        <v>Host</v>
      </c>
      <c r="C21" s="18" t="str" cm="1">
        <f t="array" aca="1" ref="C21" ca="1">INDIRECT("Results!" &amp; ADDRESS(ROUNDUP((ROW()-1)/10,0)+1, COLUMN()))</f>
        <v>DAC</v>
      </c>
      <c r="D21" s="18" t="str" cm="1">
        <f t="array" aca="1" ref="D21" ca="1">INDIRECT("Results!" &amp; ADDRESS(ROUNDUP((ROW()-1)/10,0)+1, COLUMN()))</f>
        <v>O3_native</v>
      </c>
      <c r="E21" s="18" cm="1">
        <f t="array" aca="1" ref="E21" ca="1">INDIRECT("Results!" &amp; ADDRESS(ROUNDUP((ROW()-1)/10,0)+1, COLUMN()))</f>
        <v>2</v>
      </c>
      <c r="F21" s="18" t="str" cm="1">
        <f t="array" aca="1" ref="F21" ca="1">INDIRECT("Results!" &amp; ADDRESS(ROUNDUP((ROW()-1)/10,0)+1, COLUMN()))</f>
        <v>V7HostDACO3_native2</v>
      </c>
      <c r="G21" s="18">
        <f t="shared" ca="1" si="0"/>
        <v>305.88</v>
      </c>
    </row>
    <row r="22" spans="1:7" x14ac:dyDescent="0.25">
      <c r="A22" s="18" t="str" cm="1">
        <f t="array" aca="1" ref="A22" ca="1">INDIRECT("Results!" &amp; ADDRESS(ROUNDUP((ROW()-1)/10,0)+1, COLUMN()))</f>
        <v>V7</v>
      </c>
      <c r="B22" s="18" t="str" cm="1">
        <f t="array" aca="1" ref="B22" ca="1">INDIRECT("Results!" &amp; ADDRESS(ROUNDUP((ROW()-1)/10,0)+1, COLUMN()))</f>
        <v>Host</v>
      </c>
      <c r="C22" s="18" t="str" cm="1">
        <f t="array" aca="1" ref="C22" ca="1">INDIRECT("Results!" &amp; ADDRESS(ROUNDUP((ROW()-1)/10,0)+1, COLUMN()))</f>
        <v>DAC</v>
      </c>
      <c r="D22" s="18" t="str" cm="1">
        <f t="array" aca="1" ref="D22" ca="1">INDIRECT("Results!" &amp; ADDRESS(ROUNDUP((ROW()-1)/10,0)+1, COLUMN()))</f>
        <v>O3_native</v>
      </c>
      <c r="E22" s="18" cm="1">
        <f t="array" aca="1" ref="E22" ca="1">INDIRECT("Results!" &amp; ADDRESS(ROUNDUP((ROW()-1)/10,0)+1, COLUMN()))</f>
        <v>4</v>
      </c>
      <c r="F22" s="18" t="str" cm="1">
        <f t="array" aca="1" ref="F22" ca="1">INDIRECT("Results!" &amp; ADDRESS(ROUNDUP((ROW()-1)/10,0)+1, COLUMN()))</f>
        <v>V7HostDACO3_native4</v>
      </c>
      <c r="G22" s="18">
        <f t="shared" ca="1" si="0"/>
        <v>156.63999999999999</v>
      </c>
    </row>
    <row r="23" spans="1:7" x14ac:dyDescent="0.25">
      <c r="A23" s="18" t="str" cm="1">
        <f t="array" aca="1" ref="A23" ca="1">INDIRECT("Results!" &amp; ADDRESS(ROUNDUP((ROW()-1)/10,0)+1, COLUMN()))</f>
        <v>V7</v>
      </c>
      <c r="B23" s="18" t="str" cm="1">
        <f t="array" aca="1" ref="B23" ca="1">INDIRECT("Results!" &amp; ADDRESS(ROUNDUP((ROW()-1)/10,0)+1, COLUMN()))</f>
        <v>Host</v>
      </c>
      <c r="C23" s="18" t="str" cm="1">
        <f t="array" aca="1" ref="C23" ca="1">INDIRECT("Results!" &amp; ADDRESS(ROUNDUP((ROW()-1)/10,0)+1, COLUMN()))</f>
        <v>DAC</v>
      </c>
      <c r="D23" s="18" t="str" cm="1">
        <f t="array" aca="1" ref="D23" ca="1">INDIRECT("Results!" &amp; ADDRESS(ROUNDUP((ROW()-1)/10,0)+1, COLUMN()))</f>
        <v>O3_native</v>
      </c>
      <c r="E23" s="18" cm="1">
        <f t="array" aca="1" ref="E23" ca="1">INDIRECT("Results!" &amp; ADDRESS(ROUNDUP((ROW()-1)/10,0)+1, COLUMN()))</f>
        <v>4</v>
      </c>
      <c r="F23" s="18" t="str" cm="1">
        <f t="array" aca="1" ref="F23" ca="1">INDIRECT("Results!" &amp; ADDRESS(ROUNDUP((ROW()-1)/10,0)+1, COLUMN()))</f>
        <v>V7HostDACO3_native4</v>
      </c>
      <c r="G23" s="18">
        <f t="shared" ca="1" si="0"/>
        <v>156.66</v>
      </c>
    </row>
    <row r="24" spans="1:7" x14ac:dyDescent="0.25">
      <c r="A24" s="18" t="str" cm="1">
        <f t="array" aca="1" ref="A24" ca="1">INDIRECT("Results!" &amp; ADDRESS(ROUNDUP((ROW()-1)/10,0)+1, COLUMN()))</f>
        <v>V7</v>
      </c>
      <c r="B24" s="18" t="str" cm="1">
        <f t="array" aca="1" ref="B24" ca="1">INDIRECT("Results!" &amp; ADDRESS(ROUNDUP((ROW()-1)/10,0)+1, COLUMN()))</f>
        <v>Host</v>
      </c>
      <c r="C24" s="18" t="str" cm="1">
        <f t="array" aca="1" ref="C24" ca="1">INDIRECT("Results!" &amp; ADDRESS(ROUNDUP((ROW()-1)/10,0)+1, COLUMN()))</f>
        <v>DAC</v>
      </c>
      <c r="D24" s="18" t="str" cm="1">
        <f t="array" aca="1" ref="D24" ca="1">INDIRECT("Results!" &amp; ADDRESS(ROUNDUP((ROW()-1)/10,0)+1, COLUMN()))</f>
        <v>O3_native</v>
      </c>
      <c r="E24" s="18" cm="1">
        <f t="array" aca="1" ref="E24" ca="1">INDIRECT("Results!" &amp; ADDRESS(ROUNDUP((ROW()-1)/10,0)+1, COLUMN()))</f>
        <v>4</v>
      </c>
      <c r="F24" s="18" t="str" cm="1">
        <f t="array" aca="1" ref="F24" ca="1">INDIRECT("Results!" &amp; ADDRESS(ROUNDUP((ROW()-1)/10,0)+1, COLUMN()))</f>
        <v>V7HostDACO3_native4</v>
      </c>
      <c r="G24" s="18">
        <f t="shared" ca="1" si="0"/>
        <v>156.66</v>
      </c>
    </row>
    <row r="25" spans="1:7" x14ac:dyDescent="0.25">
      <c r="A25" s="18" t="str" cm="1">
        <f t="array" aca="1" ref="A25" ca="1">INDIRECT("Results!" &amp; ADDRESS(ROUNDUP((ROW()-1)/10,0)+1, COLUMN()))</f>
        <v>V7</v>
      </c>
      <c r="B25" s="18" t="str" cm="1">
        <f t="array" aca="1" ref="B25" ca="1">INDIRECT("Results!" &amp; ADDRESS(ROUNDUP((ROW()-1)/10,0)+1, COLUMN()))</f>
        <v>Host</v>
      </c>
      <c r="C25" s="18" t="str" cm="1">
        <f t="array" aca="1" ref="C25" ca="1">INDIRECT("Results!" &amp; ADDRESS(ROUNDUP((ROW()-1)/10,0)+1, COLUMN()))</f>
        <v>DAC</v>
      </c>
      <c r="D25" s="18" t="str" cm="1">
        <f t="array" aca="1" ref="D25" ca="1">INDIRECT("Results!" &amp; ADDRESS(ROUNDUP((ROW()-1)/10,0)+1, COLUMN()))</f>
        <v>O3_native</v>
      </c>
      <c r="E25" s="18" cm="1">
        <f t="array" aca="1" ref="E25" ca="1">INDIRECT("Results!" &amp; ADDRESS(ROUNDUP((ROW()-1)/10,0)+1, COLUMN()))</f>
        <v>4</v>
      </c>
      <c r="F25" s="18" t="str" cm="1">
        <f t="array" aca="1" ref="F25" ca="1">INDIRECT("Results!" &amp; ADDRESS(ROUNDUP((ROW()-1)/10,0)+1, COLUMN()))</f>
        <v>V7HostDACO3_native4</v>
      </c>
      <c r="G25" s="18">
        <f t="shared" ca="1" si="0"/>
        <v>156.67000000000002</v>
      </c>
    </row>
    <row r="26" spans="1:7" x14ac:dyDescent="0.25">
      <c r="A26" s="18" t="str" cm="1">
        <f t="array" aca="1" ref="A26" ca="1">INDIRECT("Results!" &amp; ADDRESS(ROUNDUP((ROW()-1)/10,0)+1, COLUMN()))</f>
        <v>V7</v>
      </c>
      <c r="B26" s="18" t="str" cm="1">
        <f t="array" aca="1" ref="B26" ca="1">INDIRECT("Results!" &amp; ADDRESS(ROUNDUP((ROW()-1)/10,0)+1, COLUMN()))</f>
        <v>Host</v>
      </c>
      <c r="C26" s="18" t="str" cm="1">
        <f t="array" aca="1" ref="C26" ca="1">INDIRECT("Results!" &amp; ADDRESS(ROUNDUP((ROW()-1)/10,0)+1, COLUMN()))</f>
        <v>DAC</v>
      </c>
      <c r="D26" s="18" t="str" cm="1">
        <f t="array" aca="1" ref="D26" ca="1">INDIRECT("Results!" &amp; ADDRESS(ROUNDUP((ROW()-1)/10,0)+1, COLUMN()))</f>
        <v>O3_native</v>
      </c>
      <c r="E26" s="18" cm="1">
        <f t="array" aca="1" ref="E26" ca="1">INDIRECT("Results!" &amp; ADDRESS(ROUNDUP((ROW()-1)/10,0)+1, COLUMN()))</f>
        <v>4</v>
      </c>
      <c r="F26" s="18" t="str" cm="1">
        <f t="array" aca="1" ref="F26" ca="1">INDIRECT("Results!" &amp; ADDRESS(ROUNDUP((ROW()-1)/10,0)+1, COLUMN()))</f>
        <v>V7HostDACO3_native4</v>
      </c>
      <c r="G26" s="18">
        <f t="shared" ca="1" si="0"/>
        <v>156.67000000000002</v>
      </c>
    </row>
    <row r="27" spans="1:7" x14ac:dyDescent="0.25">
      <c r="A27" s="18" t="str" cm="1">
        <f t="array" aca="1" ref="A27" ca="1">INDIRECT("Results!" &amp; ADDRESS(ROUNDUP((ROW()-1)/10,0)+1, COLUMN()))</f>
        <v>V7</v>
      </c>
      <c r="B27" s="18" t="str" cm="1">
        <f t="array" aca="1" ref="B27" ca="1">INDIRECT("Results!" &amp; ADDRESS(ROUNDUP((ROW()-1)/10,0)+1, COLUMN()))</f>
        <v>Host</v>
      </c>
      <c r="C27" s="18" t="str" cm="1">
        <f t="array" aca="1" ref="C27" ca="1">INDIRECT("Results!" &amp; ADDRESS(ROUNDUP((ROW()-1)/10,0)+1, COLUMN()))</f>
        <v>DAC</v>
      </c>
      <c r="D27" s="18" t="str" cm="1">
        <f t="array" aca="1" ref="D27" ca="1">INDIRECT("Results!" &amp; ADDRESS(ROUNDUP((ROW()-1)/10,0)+1, COLUMN()))</f>
        <v>O3_native</v>
      </c>
      <c r="E27" s="18" cm="1">
        <f t="array" aca="1" ref="E27" ca="1">INDIRECT("Results!" &amp; ADDRESS(ROUNDUP((ROW()-1)/10,0)+1, COLUMN()))</f>
        <v>4</v>
      </c>
      <c r="F27" s="18" t="str" cm="1">
        <f t="array" aca="1" ref="F27" ca="1">INDIRECT("Results!" &amp; ADDRESS(ROUNDUP((ROW()-1)/10,0)+1, COLUMN()))</f>
        <v>V7HostDACO3_native4</v>
      </c>
      <c r="G27" s="18">
        <f t="shared" ca="1" si="0"/>
        <v>156.68</v>
      </c>
    </row>
    <row r="28" spans="1:7" x14ac:dyDescent="0.25">
      <c r="A28" s="18" t="str" cm="1">
        <f t="array" aca="1" ref="A28" ca="1">INDIRECT("Results!" &amp; ADDRESS(ROUNDUP((ROW()-1)/10,0)+1, COLUMN()))</f>
        <v>V7</v>
      </c>
      <c r="B28" s="18" t="str" cm="1">
        <f t="array" aca="1" ref="B28" ca="1">INDIRECT("Results!" &amp; ADDRESS(ROUNDUP((ROW()-1)/10,0)+1, COLUMN()))</f>
        <v>Host</v>
      </c>
      <c r="C28" s="18" t="str" cm="1">
        <f t="array" aca="1" ref="C28" ca="1">INDIRECT("Results!" &amp; ADDRESS(ROUNDUP((ROW()-1)/10,0)+1, COLUMN()))</f>
        <v>DAC</v>
      </c>
      <c r="D28" s="18" t="str" cm="1">
        <f t="array" aca="1" ref="D28" ca="1">INDIRECT("Results!" &amp; ADDRESS(ROUNDUP((ROW()-1)/10,0)+1, COLUMN()))</f>
        <v>O3_native</v>
      </c>
      <c r="E28" s="18" cm="1">
        <f t="array" aca="1" ref="E28" ca="1">INDIRECT("Results!" &amp; ADDRESS(ROUNDUP((ROW()-1)/10,0)+1, COLUMN()))</f>
        <v>4</v>
      </c>
      <c r="F28" s="18" t="str" cm="1">
        <f t="array" aca="1" ref="F28" ca="1">INDIRECT("Results!" &amp; ADDRESS(ROUNDUP((ROW()-1)/10,0)+1, COLUMN()))</f>
        <v>V7HostDACO3_native4</v>
      </c>
      <c r="G28" s="18">
        <f t="shared" ca="1" si="0"/>
        <v>156.68</v>
      </c>
    </row>
    <row r="29" spans="1:7" x14ac:dyDescent="0.25">
      <c r="A29" s="18" t="str" cm="1">
        <f t="array" aca="1" ref="A29" ca="1">INDIRECT("Results!" &amp; ADDRESS(ROUNDUP((ROW()-1)/10,0)+1, COLUMN()))</f>
        <v>V7</v>
      </c>
      <c r="B29" s="18" t="str" cm="1">
        <f t="array" aca="1" ref="B29" ca="1">INDIRECT("Results!" &amp; ADDRESS(ROUNDUP((ROW()-1)/10,0)+1, COLUMN()))</f>
        <v>Host</v>
      </c>
      <c r="C29" s="18" t="str" cm="1">
        <f t="array" aca="1" ref="C29" ca="1">INDIRECT("Results!" &amp; ADDRESS(ROUNDUP((ROW()-1)/10,0)+1, COLUMN()))</f>
        <v>DAC</v>
      </c>
      <c r="D29" s="18" t="str" cm="1">
        <f t="array" aca="1" ref="D29" ca="1">INDIRECT("Results!" &amp; ADDRESS(ROUNDUP((ROW()-1)/10,0)+1, COLUMN()))</f>
        <v>O3_native</v>
      </c>
      <c r="E29" s="18" cm="1">
        <f t="array" aca="1" ref="E29" ca="1">INDIRECT("Results!" &amp; ADDRESS(ROUNDUP((ROW()-1)/10,0)+1, COLUMN()))</f>
        <v>4</v>
      </c>
      <c r="F29" s="18" t="str" cm="1">
        <f t="array" aca="1" ref="F29" ca="1">INDIRECT("Results!" &amp; ADDRESS(ROUNDUP((ROW()-1)/10,0)+1, COLUMN()))</f>
        <v>V7HostDACO3_native4</v>
      </c>
      <c r="G29" s="18">
        <f t="shared" ca="1" si="0"/>
        <v>156.69</v>
      </c>
    </row>
    <row r="30" spans="1:7" x14ac:dyDescent="0.25">
      <c r="A30" s="18" t="str" cm="1">
        <f t="array" aca="1" ref="A30" ca="1">INDIRECT("Results!" &amp; ADDRESS(ROUNDUP((ROW()-1)/10,0)+1, COLUMN()))</f>
        <v>V7</v>
      </c>
      <c r="B30" s="18" t="str" cm="1">
        <f t="array" aca="1" ref="B30" ca="1">INDIRECT("Results!" &amp; ADDRESS(ROUNDUP((ROW()-1)/10,0)+1, COLUMN()))</f>
        <v>Host</v>
      </c>
      <c r="C30" s="18" t="str" cm="1">
        <f t="array" aca="1" ref="C30" ca="1">INDIRECT("Results!" &amp; ADDRESS(ROUNDUP((ROW()-1)/10,0)+1, COLUMN()))</f>
        <v>DAC</v>
      </c>
      <c r="D30" s="18" t="str" cm="1">
        <f t="array" aca="1" ref="D30" ca="1">INDIRECT("Results!" &amp; ADDRESS(ROUNDUP((ROW()-1)/10,0)+1, COLUMN()))</f>
        <v>O3_native</v>
      </c>
      <c r="E30" s="18" cm="1">
        <f t="array" aca="1" ref="E30" ca="1">INDIRECT("Results!" &amp; ADDRESS(ROUNDUP((ROW()-1)/10,0)+1, COLUMN()))</f>
        <v>4</v>
      </c>
      <c r="F30" s="18" t="str" cm="1">
        <f t="array" aca="1" ref="F30" ca="1">INDIRECT("Results!" &amp; ADDRESS(ROUNDUP((ROW()-1)/10,0)+1, COLUMN()))</f>
        <v>V7HostDACO3_native4</v>
      </c>
      <c r="G30" s="18">
        <f t="shared" ca="1" si="0"/>
        <v>156.74</v>
      </c>
    </row>
    <row r="31" spans="1:7" x14ac:dyDescent="0.25">
      <c r="A31" s="18" t="str" cm="1">
        <f t="array" aca="1" ref="A31" ca="1">INDIRECT("Results!" &amp; ADDRESS(ROUNDUP((ROW()-1)/10,0)+1, COLUMN()))</f>
        <v>V7</v>
      </c>
      <c r="B31" s="18" t="str" cm="1">
        <f t="array" aca="1" ref="B31" ca="1">INDIRECT("Results!" &amp; ADDRESS(ROUNDUP((ROW()-1)/10,0)+1, COLUMN()))</f>
        <v>Host</v>
      </c>
      <c r="C31" s="18" t="str" cm="1">
        <f t="array" aca="1" ref="C31" ca="1">INDIRECT("Results!" &amp; ADDRESS(ROUNDUP((ROW()-1)/10,0)+1, COLUMN()))</f>
        <v>DAC</v>
      </c>
      <c r="D31" s="18" t="str" cm="1">
        <f t="array" aca="1" ref="D31" ca="1">INDIRECT("Results!" &amp; ADDRESS(ROUNDUP((ROW()-1)/10,0)+1, COLUMN()))</f>
        <v>O3_native</v>
      </c>
      <c r="E31" s="18" cm="1">
        <f t="array" aca="1" ref="E31" ca="1">INDIRECT("Results!" &amp; ADDRESS(ROUNDUP((ROW()-1)/10,0)+1, COLUMN()))</f>
        <v>4</v>
      </c>
      <c r="F31" s="18" t="str" cm="1">
        <f t="array" aca="1" ref="F31" ca="1">INDIRECT("Results!" &amp; ADDRESS(ROUNDUP((ROW()-1)/10,0)+1, COLUMN()))</f>
        <v>V7HostDACO3_native4</v>
      </c>
      <c r="G31" s="18">
        <f t="shared" ca="1" si="0"/>
        <v>156.74</v>
      </c>
    </row>
    <row r="32" spans="1:7" x14ac:dyDescent="0.25">
      <c r="A32" s="18" t="str" cm="1">
        <f t="array" aca="1" ref="A32" ca="1">INDIRECT("Results!" &amp; ADDRESS(ROUNDUP((ROW()-1)/10,0)+1, COLUMN()))</f>
        <v>V7</v>
      </c>
      <c r="B32" s="18" t="str" cm="1">
        <f t="array" aca="1" ref="B32" ca="1">INDIRECT("Results!" &amp; ADDRESS(ROUNDUP((ROW()-1)/10,0)+1, COLUMN()))</f>
        <v>Host</v>
      </c>
      <c r="C32" s="18" t="str" cm="1">
        <f t="array" aca="1" ref="C32" ca="1">INDIRECT("Results!" &amp; ADDRESS(ROUNDUP((ROW()-1)/10,0)+1, COLUMN()))</f>
        <v>DAC</v>
      </c>
      <c r="D32" s="18" t="str" cm="1">
        <f t="array" aca="1" ref="D32" ca="1">INDIRECT("Results!" &amp; ADDRESS(ROUNDUP((ROW()-1)/10,0)+1, COLUMN()))</f>
        <v>O3_native</v>
      </c>
      <c r="E32" s="18" cm="1">
        <f t="array" aca="1" ref="E32" ca="1">INDIRECT("Results!" &amp; ADDRESS(ROUNDUP((ROW()-1)/10,0)+1, COLUMN()))</f>
        <v>8</v>
      </c>
      <c r="F32" s="18" t="str" cm="1">
        <f t="array" aca="1" ref="F32" ca="1">INDIRECT("Results!" &amp; ADDRESS(ROUNDUP((ROW()-1)/10,0)+1, COLUMN()))</f>
        <v>V7HostDACO3_native8</v>
      </c>
      <c r="G32" s="18">
        <f t="shared" ca="1" si="0"/>
        <v>78.739999999999995</v>
      </c>
    </row>
    <row r="33" spans="1:7" x14ac:dyDescent="0.25">
      <c r="A33" s="18" t="str" cm="1">
        <f t="array" aca="1" ref="A33" ca="1">INDIRECT("Results!" &amp; ADDRESS(ROUNDUP((ROW()-1)/10,0)+1, COLUMN()))</f>
        <v>V7</v>
      </c>
      <c r="B33" s="18" t="str" cm="1">
        <f t="array" aca="1" ref="B33" ca="1">INDIRECT("Results!" &amp; ADDRESS(ROUNDUP((ROW()-1)/10,0)+1, COLUMN()))</f>
        <v>Host</v>
      </c>
      <c r="C33" s="18" t="str" cm="1">
        <f t="array" aca="1" ref="C33" ca="1">INDIRECT("Results!" &amp; ADDRESS(ROUNDUP((ROW()-1)/10,0)+1, COLUMN()))</f>
        <v>DAC</v>
      </c>
      <c r="D33" s="18" t="str" cm="1">
        <f t="array" aca="1" ref="D33" ca="1">INDIRECT("Results!" &amp; ADDRESS(ROUNDUP((ROW()-1)/10,0)+1, COLUMN()))</f>
        <v>O3_native</v>
      </c>
      <c r="E33" s="18" cm="1">
        <f t="array" aca="1" ref="E33" ca="1">INDIRECT("Results!" &amp; ADDRESS(ROUNDUP((ROW()-1)/10,0)+1, COLUMN()))</f>
        <v>8</v>
      </c>
      <c r="F33" s="18" t="str" cm="1">
        <f t="array" aca="1" ref="F33" ca="1">INDIRECT("Results!" &amp; ADDRESS(ROUNDUP((ROW()-1)/10,0)+1, COLUMN()))</f>
        <v>V7HostDACO3_native8</v>
      </c>
      <c r="G33" s="18">
        <f t="shared" ca="1" si="0"/>
        <v>78.760000000000005</v>
      </c>
    </row>
    <row r="34" spans="1:7" x14ac:dyDescent="0.25">
      <c r="A34" s="18" t="str" cm="1">
        <f t="array" aca="1" ref="A34" ca="1">INDIRECT("Results!" &amp; ADDRESS(ROUNDUP((ROW()-1)/10,0)+1, COLUMN()))</f>
        <v>V7</v>
      </c>
      <c r="B34" s="18" t="str" cm="1">
        <f t="array" aca="1" ref="B34" ca="1">INDIRECT("Results!" &amp; ADDRESS(ROUNDUP((ROW()-1)/10,0)+1, COLUMN()))</f>
        <v>Host</v>
      </c>
      <c r="C34" s="18" t="str" cm="1">
        <f t="array" aca="1" ref="C34" ca="1">INDIRECT("Results!" &amp; ADDRESS(ROUNDUP((ROW()-1)/10,0)+1, COLUMN()))</f>
        <v>DAC</v>
      </c>
      <c r="D34" s="18" t="str" cm="1">
        <f t="array" aca="1" ref="D34" ca="1">INDIRECT("Results!" &amp; ADDRESS(ROUNDUP((ROW()-1)/10,0)+1, COLUMN()))</f>
        <v>O3_native</v>
      </c>
      <c r="E34" s="18" cm="1">
        <f t="array" aca="1" ref="E34" ca="1">INDIRECT("Results!" &amp; ADDRESS(ROUNDUP((ROW()-1)/10,0)+1, COLUMN()))</f>
        <v>8</v>
      </c>
      <c r="F34" s="18" t="str" cm="1">
        <f t="array" aca="1" ref="F34" ca="1">INDIRECT("Results!" &amp; ADDRESS(ROUNDUP((ROW()-1)/10,0)+1, COLUMN()))</f>
        <v>V7HostDACO3_native8</v>
      </c>
      <c r="G34" s="18">
        <f t="shared" ca="1" si="0"/>
        <v>78.78</v>
      </c>
    </row>
    <row r="35" spans="1:7" x14ac:dyDescent="0.25">
      <c r="A35" s="18" t="str" cm="1">
        <f t="array" aca="1" ref="A35" ca="1">INDIRECT("Results!" &amp; ADDRESS(ROUNDUP((ROW()-1)/10,0)+1, COLUMN()))</f>
        <v>V7</v>
      </c>
      <c r="B35" s="18" t="str" cm="1">
        <f t="array" aca="1" ref="B35" ca="1">INDIRECT("Results!" &amp; ADDRESS(ROUNDUP((ROW()-1)/10,0)+1, COLUMN()))</f>
        <v>Host</v>
      </c>
      <c r="C35" s="18" t="str" cm="1">
        <f t="array" aca="1" ref="C35" ca="1">INDIRECT("Results!" &amp; ADDRESS(ROUNDUP((ROW()-1)/10,0)+1, COLUMN()))</f>
        <v>DAC</v>
      </c>
      <c r="D35" s="18" t="str" cm="1">
        <f t="array" aca="1" ref="D35" ca="1">INDIRECT("Results!" &amp; ADDRESS(ROUNDUP((ROW()-1)/10,0)+1, COLUMN()))</f>
        <v>O3_native</v>
      </c>
      <c r="E35" s="18" cm="1">
        <f t="array" aca="1" ref="E35" ca="1">INDIRECT("Results!" &amp; ADDRESS(ROUNDUP((ROW()-1)/10,0)+1, COLUMN()))</f>
        <v>8</v>
      </c>
      <c r="F35" s="18" t="str" cm="1">
        <f t="array" aca="1" ref="F35" ca="1">INDIRECT("Results!" &amp; ADDRESS(ROUNDUP((ROW()-1)/10,0)+1, COLUMN()))</f>
        <v>V7HostDACO3_native8</v>
      </c>
      <c r="G35" s="18">
        <f t="shared" ca="1" si="0"/>
        <v>78.81</v>
      </c>
    </row>
    <row r="36" spans="1:7" x14ac:dyDescent="0.25">
      <c r="A36" s="18" t="str" cm="1">
        <f t="array" aca="1" ref="A36" ca="1">INDIRECT("Results!" &amp; ADDRESS(ROUNDUP((ROW()-1)/10,0)+1, COLUMN()))</f>
        <v>V7</v>
      </c>
      <c r="B36" s="18" t="str" cm="1">
        <f t="array" aca="1" ref="B36" ca="1">INDIRECT("Results!" &amp; ADDRESS(ROUNDUP((ROW()-1)/10,0)+1, COLUMN()))</f>
        <v>Host</v>
      </c>
      <c r="C36" s="18" t="str" cm="1">
        <f t="array" aca="1" ref="C36" ca="1">INDIRECT("Results!" &amp; ADDRESS(ROUNDUP((ROW()-1)/10,0)+1, COLUMN()))</f>
        <v>DAC</v>
      </c>
      <c r="D36" s="18" t="str" cm="1">
        <f t="array" aca="1" ref="D36" ca="1">INDIRECT("Results!" &amp; ADDRESS(ROUNDUP((ROW()-1)/10,0)+1, COLUMN()))</f>
        <v>O3_native</v>
      </c>
      <c r="E36" s="18" cm="1">
        <f t="array" aca="1" ref="E36" ca="1">INDIRECT("Results!" &amp; ADDRESS(ROUNDUP((ROW()-1)/10,0)+1, COLUMN()))</f>
        <v>8</v>
      </c>
      <c r="F36" s="18" t="str" cm="1">
        <f t="array" aca="1" ref="F36" ca="1">INDIRECT("Results!" &amp; ADDRESS(ROUNDUP((ROW()-1)/10,0)+1, COLUMN()))</f>
        <v>V7HostDACO3_native8</v>
      </c>
      <c r="G36" s="18">
        <f t="shared" ca="1" si="0"/>
        <v>78.81</v>
      </c>
    </row>
    <row r="37" spans="1:7" x14ac:dyDescent="0.25">
      <c r="A37" s="18" t="str" cm="1">
        <f t="array" aca="1" ref="A37" ca="1">INDIRECT("Results!" &amp; ADDRESS(ROUNDUP((ROW()-1)/10,0)+1, COLUMN()))</f>
        <v>V7</v>
      </c>
      <c r="B37" s="18" t="str" cm="1">
        <f t="array" aca="1" ref="B37" ca="1">INDIRECT("Results!" &amp; ADDRESS(ROUNDUP((ROW()-1)/10,0)+1, COLUMN()))</f>
        <v>Host</v>
      </c>
      <c r="C37" s="18" t="str" cm="1">
        <f t="array" aca="1" ref="C37" ca="1">INDIRECT("Results!" &amp; ADDRESS(ROUNDUP((ROW()-1)/10,0)+1, COLUMN()))</f>
        <v>DAC</v>
      </c>
      <c r="D37" s="18" t="str" cm="1">
        <f t="array" aca="1" ref="D37" ca="1">INDIRECT("Results!" &amp; ADDRESS(ROUNDUP((ROW()-1)/10,0)+1, COLUMN()))</f>
        <v>O3_native</v>
      </c>
      <c r="E37" s="18" cm="1">
        <f t="array" aca="1" ref="E37" ca="1">INDIRECT("Results!" &amp; ADDRESS(ROUNDUP((ROW()-1)/10,0)+1, COLUMN()))</f>
        <v>8</v>
      </c>
      <c r="F37" s="18" t="str" cm="1">
        <f t="array" aca="1" ref="F37" ca="1">INDIRECT("Results!" &amp; ADDRESS(ROUNDUP((ROW()-1)/10,0)+1, COLUMN()))</f>
        <v>V7HostDACO3_native8</v>
      </c>
      <c r="G37" s="18">
        <f t="shared" ca="1" si="0"/>
        <v>78.83</v>
      </c>
    </row>
    <row r="38" spans="1:7" x14ac:dyDescent="0.25">
      <c r="A38" s="18" t="str" cm="1">
        <f t="array" aca="1" ref="A38" ca="1">INDIRECT("Results!" &amp; ADDRESS(ROUNDUP((ROW()-1)/10,0)+1, COLUMN()))</f>
        <v>V7</v>
      </c>
      <c r="B38" s="18" t="str" cm="1">
        <f t="array" aca="1" ref="B38" ca="1">INDIRECT("Results!" &amp; ADDRESS(ROUNDUP((ROW()-1)/10,0)+1, COLUMN()))</f>
        <v>Host</v>
      </c>
      <c r="C38" s="18" t="str" cm="1">
        <f t="array" aca="1" ref="C38" ca="1">INDIRECT("Results!" &amp; ADDRESS(ROUNDUP((ROW()-1)/10,0)+1, COLUMN()))</f>
        <v>DAC</v>
      </c>
      <c r="D38" s="18" t="str" cm="1">
        <f t="array" aca="1" ref="D38" ca="1">INDIRECT("Results!" &amp; ADDRESS(ROUNDUP((ROW()-1)/10,0)+1, COLUMN()))</f>
        <v>O3_native</v>
      </c>
      <c r="E38" s="18" cm="1">
        <f t="array" aca="1" ref="E38" ca="1">INDIRECT("Results!" &amp; ADDRESS(ROUNDUP((ROW()-1)/10,0)+1, COLUMN()))</f>
        <v>8</v>
      </c>
      <c r="F38" s="18" t="str" cm="1">
        <f t="array" aca="1" ref="F38" ca="1">INDIRECT("Results!" &amp; ADDRESS(ROUNDUP((ROW()-1)/10,0)+1, COLUMN()))</f>
        <v>V7HostDACO3_native8</v>
      </c>
      <c r="G38" s="18">
        <f t="shared" ca="1" si="0"/>
        <v>78.849999999999994</v>
      </c>
    </row>
    <row r="39" spans="1:7" x14ac:dyDescent="0.25">
      <c r="A39" s="18" t="str" cm="1">
        <f t="array" aca="1" ref="A39" ca="1">INDIRECT("Results!" &amp; ADDRESS(ROUNDUP((ROW()-1)/10,0)+1, COLUMN()))</f>
        <v>V7</v>
      </c>
      <c r="B39" s="18" t="str" cm="1">
        <f t="array" aca="1" ref="B39" ca="1">INDIRECT("Results!" &amp; ADDRESS(ROUNDUP((ROW()-1)/10,0)+1, COLUMN()))</f>
        <v>Host</v>
      </c>
      <c r="C39" s="18" t="str" cm="1">
        <f t="array" aca="1" ref="C39" ca="1">INDIRECT("Results!" &amp; ADDRESS(ROUNDUP((ROW()-1)/10,0)+1, COLUMN()))</f>
        <v>DAC</v>
      </c>
      <c r="D39" s="18" t="str" cm="1">
        <f t="array" aca="1" ref="D39" ca="1">INDIRECT("Results!" &amp; ADDRESS(ROUNDUP((ROW()-1)/10,0)+1, COLUMN()))</f>
        <v>O3_native</v>
      </c>
      <c r="E39" s="18" cm="1">
        <f t="array" aca="1" ref="E39" ca="1">INDIRECT("Results!" &amp; ADDRESS(ROUNDUP((ROW()-1)/10,0)+1, COLUMN()))</f>
        <v>8</v>
      </c>
      <c r="F39" s="18" t="str" cm="1">
        <f t="array" aca="1" ref="F39" ca="1">INDIRECT("Results!" &amp; ADDRESS(ROUNDUP((ROW()-1)/10,0)+1, COLUMN()))</f>
        <v>V7HostDACO3_native8</v>
      </c>
      <c r="G39" s="18">
        <f t="shared" ca="1" si="0"/>
        <v>78.849999999999994</v>
      </c>
    </row>
    <row r="40" spans="1:7" x14ac:dyDescent="0.25">
      <c r="A40" s="18" t="str" cm="1">
        <f t="array" aca="1" ref="A40" ca="1">INDIRECT("Results!" &amp; ADDRESS(ROUNDUP((ROW()-1)/10,0)+1, COLUMN()))</f>
        <v>V7</v>
      </c>
      <c r="B40" s="18" t="str" cm="1">
        <f t="array" aca="1" ref="B40" ca="1">INDIRECT("Results!" &amp; ADDRESS(ROUNDUP((ROW()-1)/10,0)+1, COLUMN()))</f>
        <v>Host</v>
      </c>
      <c r="C40" s="18" t="str" cm="1">
        <f t="array" aca="1" ref="C40" ca="1">INDIRECT("Results!" &amp; ADDRESS(ROUNDUP((ROW()-1)/10,0)+1, COLUMN()))</f>
        <v>DAC</v>
      </c>
      <c r="D40" s="18" t="str" cm="1">
        <f t="array" aca="1" ref="D40" ca="1">INDIRECT("Results!" &amp; ADDRESS(ROUNDUP((ROW()-1)/10,0)+1, COLUMN()))</f>
        <v>O3_native</v>
      </c>
      <c r="E40" s="18" cm="1">
        <f t="array" aca="1" ref="E40" ca="1">INDIRECT("Results!" &amp; ADDRESS(ROUNDUP((ROW()-1)/10,0)+1, COLUMN()))</f>
        <v>8</v>
      </c>
      <c r="F40" s="18" t="str" cm="1">
        <f t="array" aca="1" ref="F40" ca="1">INDIRECT("Results!" &amp; ADDRESS(ROUNDUP((ROW()-1)/10,0)+1, COLUMN()))</f>
        <v>V7HostDACO3_native8</v>
      </c>
      <c r="G40" s="18">
        <f t="shared" ca="1" si="0"/>
        <v>78.87</v>
      </c>
    </row>
    <row r="41" spans="1:7" x14ac:dyDescent="0.25">
      <c r="A41" s="18" t="str" cm="1">
        <f t="array" aca="1" ref="A41" ca="1">INDIRECT("Results!" &amp; ADDRESS(ROUNDUP((ROW()-1)/10,0)+1, COLUMN()))</f>
        <v>V7</v>
      </c>
      <c r="B41" s="18" t="str" cm="1">
        <f t="array" aca="1" ref="B41" ca="1">INDIRECT("Results!" &amp; ADDRESS(ROUNDUP((ROW()-1)/10,0)+1, COLUMN()))</f>
        <v>Host</v>
      </c>
      <c r="C41" s="18" t="str" cm="1">
        <f t="array" aca="1" ref="C41" ca="1">INDIRECT("Results!" &amp; ADDRESS(ROUNDUP((ROW()-1)/10,0)+1, COLUMN()))</f>
        <v>DAC</v>
      </c>
      <c r="D41" s="18" t="str" cm="1">
        <f t="array" aca="1" ref="D41" ca="1">INDIRECT("Results!" &amp; ADDRESS(ROUNDUP((ROW()-1)/10,0)+1, COLUMN()))</f>
        <v>O3_native</v>
      </c>
      <c r="E41" s="18" cm="1">
        <f t="array" aca="1" ref="E41" ca="1">INDIRECT("Results!" &amp; ADDRESS(ROUNDUP((ROW()-1)/10,0)+1, COLUMN()))</f>
        <v>8</v>
      </c>
      <c r="F41" s="18" t="str" cm="1">
        <f t="array" aca="1" ref="F41" ca="1">INDIRECT("Results!" &amp; ADDRESS(ROUNDUP((ROW()-1)/10,0)+1, COLUMN()))</f>
        <v>V7HostDACO3_native8</v>
      </c>
      <c r="G41" s="18">
        <f t="shared" ca="1" si="0"/>
        <v>78.89</v>
      </c>
    </row>
    <row r="42" spans="1:7" x14ac:dyDescent="0.25">
      <c r="A42" s="18" t="str" cm="1">
        <f t="array" aca="1" ref="A42" ca="1">INDIRECT("Results!" &amp; ADDRESS(ROUNDUP((ROW()-1)/10,0)+1, COLUMN()))</f>
        <v>V7</v>
      </c>
      <c r="B42" s="18" t="str" cm="1">
        <f t="array" aca="1" ref="B42" ca="1">INDIRECT("Results!" &amp; ADDRESS(ROUNDUP((ROW()-1)/10,0)+1, COLUMN()))</f>
        <v>Host</v>
      </c>
      <c r="C42" s="18" t="str" cm="1">
        <f t="array" aca="1" ref="C42" ca="1">INDIRECT("Results!" &amp; ADDRESS(ROUNDUP((ROW()-1)/10,0)+1, COLUMN()))</f>
        <v>DAC</v>
      </c>
      <c r="D42" s="18" t="str" cm="1">
        <f t="array" aca="1" ref="D42" ca="1">INDIRECT("Results!" &amp; ADDRESS(ROUNDUP((ROW()-1)/10,0)+1, COLUMN()))</f>
        <v>O3_native</v>
      </c>
      <c r="E42" s="18" cm="1">
        <f t="array" aca="1" ref="E42" ca="1">INDIRECT("Results!" &amp; ADDRESS(ROUNDUP((ROW()-1)/10,0)+1, COLUMN()))</f>
        <v>16</v>
      </c>
      <c r="F42" s="18" t="str" cm="1">
        <f t="array" aca="1" ref="F42" ca="1">INDIRECT("Results!" &amp; ADDRESS(ROUNDUP((ROW()-1)/10,0)+1, COLUMN()))</f>
        <v>V7HostDACO3_native16</v>
      </c>
      <c r="G42" s="18">
        <f t="shared" ca="1" si="0"/>
        <v>39.799999999999997</v>
      </c>
    </row>
    <row r="43" spans="1:7" x14ac:dyDescent="0.25">
      <c r="A43" s="18" t="str" cm="1">
        <f t="array" aca="1" ref="A43" ca="1">INDIRECT("Results!" &amp; ADDRESS(ROUNDUP((ROW()-1)/10,0)+1, COLUMN()))</f>
        <v>V7</v>
      </c>
      <c r="B43" s="18" t="str" cm="1">
        <f t="array" aca="1" ref="B43" ca="1">INDIRECT("Results!" &amp; ADDRESS(ROUNDUP((ROW()-1)/10,0)+1, COLUMN()))</f>
        <v>Host</v>
      </c>
      <c r="C43" s="18" t="str" cm="1">
        <f t="array" aca="1" ref="C43" ca="1">INDIRECT("Results!" &amp; ADDRESS(ROUNDUP((ROW()-1)/10,0)+1, COLUMN()))</f>
        <v>DAC</v>
      </c>
      <c r="D43" s="18" t="str" cm="1">
        <f t="array" aca="1" ref="D43" ca="1">INDIRECT("Results!" &amp; ADDRESS(ROUNDUP((ROW()-1)/10,0)+1, COLUMN()))</f>
        <v>O3_native</v>
      </c>
      <c r="E43" s="18" cm="1">
        <f t="array" aca="1" ref="E43" ca="1">INDIRECT("Results!" &amp; ADDRESS(ROUNDUP((ROW()-1)/10,0)+1, COLUMN()))</f>
        <v>16</v>
      </c>
      <c r="F43" s="18" t="str" cm="1">
        <f t="array" aca="1" ref="F43" ca="1">INDIRECT("Results!" &amp; ADDRESS(ROUNDUP((ROW()-1)/10,0)+1, COLUMN()))</f>
        <v>V7HostDACO3_native16</v>
      </c>
      <c r="G43" s="18">
        <f t="shared" ca="1" si="0"/>
        <v>39.799999999999997</v>
      </c>
    </row>
    <row r="44" spans="1:7" x14ac:dyDescent="0.25">
      <c r="A44" s="18" t="str" cm="1">
        <f t="array" aca="1" ref="A44" ca="1">INDIRECT("Results!" &amp; ADDRESS(ROUNDUP((ROW()-1)/10,0)+1, COLUMN()))</f>
        <v>V7</v>
      </c>
      <c r="B44" s="18" t="str" cm="1">
        <f t="array" aca="1" ref="B44" ca="1">INDIRECT("Results!" &amp; ADDRESS(ROUNDUP((ROW()-1)/10,0)+1, COLUMN()))</f>
        <v>Host</v>
      </c>
      <c r="C44" s="18" t="str" cm="1">
        <f t="array" aca="1" ref="C44" ca="1">INDIRECT("Results!" &amp; ADDRESS(ROUNDUP((ROW()-1)/10,0)+1, COLUMN()))</f>
        <v>DAC</v>
      </c>
      <c r="D44" s="18" t="str" cm="1">
        <f t="array" aca="1" ref="D44" ca="1">INDIRECT("Results!" &amp; ADDRESS(ROUNDUP((ROW()-1)/10,0)+1, COLUMN()))</f>
        <v>O3_native</v>
      </c>
      <c r="E44" s="18" cm="1">
        <f t="array" aca="1" ref="E44" ca="1">INDIRECT("Results!" &amp; ADDRESS(ROUNDUP((ROW()-1)/10,0)+1, COLUMN()))</f>
        <v>16</v>
      </c>
      <c r="F44" s="18" t="str" cm="1">
        <f t="array" aca="1" ref="F44" ca="1">INDIRECT("Results!" &amp; ADDRESS(ROUNDUP((ROW()-1)/10,0)+1, COLUMN()))</f>
        <v>V7HostDACO3_native16</v>
      </c>
      <c r="G44" s="18">
        <f t="shared" ca="1" si="0"/>
        <v>39.81</v>
      </c>
    </row>
    <row r="45" spans="1:7" x14ac:dyDescent="0.25">
      <c r="A45" s="18" t="str" cm="1">
        <f t="array" aca="1" ref="A45" ca="1">INDIRECT("Results!" &amp; ADDRESS(ROUNDUP((ROW()-1)/10,0)+1, COLUMN()))</f>
        <v>V7</v>
      </c>
      <c r="B45" s="18" t="str" cm="1">
        <f t="array" aca="1" ref="B45" ca="1">INDIRECT("Results!" &amp; ADDRESS(ROUNDUP((ROW()-1)/10,0)+1, COLUMN()))</f>
        <v>Host</v>
      </c>
      <c r="C45" s="18" t="str" cm="1">
        <f t="array" aca="1" ref="C45" ca="1">INDIRECT("Results!" &amp; ADDRESS(ROUNDUP((ROW()-1)/10,0)+1, COLUMN()))</f>
        <v>DAC</v>
      </c>
      <c r="D45" s="18" t="str" cm="1">
        <f t="array" aca="1" ref="D45" ca="1">INDIRECT("Results!" &amp; ADDRESS(ROUNDUP((ROW()-1)/10,0)+1, COLUMN()))</f>
        <v>O3_native</v>
      </c>
      <c r="E45" s="18" cm="1">
        <f t="array" aca="1" ref="E45" ca="1">INDIRECT("Results!" &amp; ADDRESS(ROUNDUP((ROW()-1)/10,0)+1, COLUMN()))</f>
        <v>16</v>
      </c>
      <c r="F45" s="18" t="str" cm="1">
        <f t="array" aca="1" ref="F45" ca="1">INDIRECT("Results!" &amp; ADDRESS(ROUNDUP((ROW()-1)/10,0)+1, COLUMN()))</f>
        <v>V7HostDACO3_native16</v>
      </c>
      <c r="G45" s="18">
        <f t="shared" ca="1" si="0"/>
        <v>39.82</v>
      </c>
    </row>
    <row r="46" spans="1:7" x14ac:dyDescent="0.25">
      <c r="A46" s="18" t="str" cm="1">
        <f t="array" aca="1" ref="A46" ca="1">INDIRECT("Results!" &amp; ADDRESS(ROUNDUP((ROW()-1)/10,0)+1, COLUMN()))</f>
        <v>V7</v>
      </c>
      <c r="B46" s="18" t="str" cm="1">
        <f t="array" aca="1" ref="B46" ca="1">INDIRECT("Results!" &amp; ADDRESS(ROUNDUP((ROW()-1)/10,0)+1, COLUMN()))</f>
        <v>Host</v>
      </c>
      <c r="C46" s="18" t="str" cm="1">
        <f t="array" aca="1" ref="C46" ca="1">INDIRECT("Results!" &amp; ADDRESS(ROUNDUP((ROW()-1)/10,0)+1, COLUMN()))</f>
        <v>DAC</v>
      </c>
      <c r="D46" s="18" t="str" cm="1">
        <f t="array" aca="1" ref="D46" ca="1">INDIRECT("Results!" &amp; ADDRESS(ROUNDUP((ROW()-1)/10,0)+1, COLUMN()))</f>
        <v>O3_native</v>
      </c>
      <c r="E46" s="18" cm="1">
        <f t="array" aca="1" ref="E46" ca="1">INDIRECT("Results!" &amp; ADDRESS(ROUNDUP((ROW()-1)/10,0)+1, COLUMN()))</f>
        <v>16</v>
      </c>
      <c r="F46" s="18" t="str" cm="1">
        <f t="array" aca="1" ref="F46" ca="1">INDIRECT("Results!" &amp; ADDRESS(ROUNDUP((ROW()-1)/10,0)+1, COLUMN()))</f>
        <v>V7HostDACO3_native16</v>
      </c>
      <c r="G46" s="18">
        <f t="shared" ca="1" si="0"/>
        <v>39.83</v>
      </c>
    </row>
    <row r="47" spans="1:7" x14ac:dyDescent="0.25">
      <c r="A47" s="18" t="str" cm="1">
        <f t="array" aca="1" ref="A47" ca="1">INDIRECT("Results!" &amp; ADDRESS(ROUNDUP((ROW()-1)/10,0)+1, COLUMN()))</f>
        <v>V7</v>
      </c>
      <c r="B47" s="18" t="str" cm="1">
        <f t="array" aca="1" ref="B47" ca="1">INDIRECT("Results!" &amp; ADDRESS(ROUNDUP((ROW()-1)/10,0)+1, COLUMN()))</f>
        <v>Host</v>
      </c>
      <c r="C47" s="18" t="str" cm="1">
        <f t="array" aca="1" ref="C47" ca="1">INDIRECT("Results!" &amp; ADDRESS(ROUNDUP((ROW()-1)/10,0)+1, COLUMN()))</f>
        <v>DAC</v>
      </c>
      <c r="D47" s="18" t="str" cm="1">
        <f t="array" aca="1" ref="D47" ca="1">INDIRECT("Results!" &amp; ADDRESS(ROUNDUP((ROW()-1)/10,0)+1, COLUMN()))</f>
        <v>O3_native</v>
      </c>
      <c r="E47" s="18" cm="1">
        <f t="array" aca="1" ref="E47" ca="1">INDIRECT("Results!" &amp; ADDRESS(ROUNDUP((ROW()-1)/10,0)+1, COLUMN()))</f>
        <v>16</v>
      </c>
      <c r="F47" s="18" t="str" cm="1">
        <f t="array" aca="1" ref="F47" ca="1">INDIRECT("Results!" &amp; ADDRESS(ROUNDUP((ROW()-1)/10,0)+1, COLUMN()))</f>
        <v>V7HostDACO3_native16</v>
      </c>
      <c r="G47" s="18">
        <f t="shared" ca="1" si="0"/>
        <v>39.85</v>
      </c>
    </row>
    <row r="48" spans="1:7" x14ac:dyDescent="0.25">
      <c r="A48" s="18" t="str" cm="1">
        <f t="array" aca="1" ref="A48" ca="1">INDIRECT("Results!" &amp; ADDRESS(ROUNDUP((ROW()-1)/10,0)+1, COLUMN()))</f>
        <v>V7</v>
      </c>
      <c r="B48" s="18" t="str" cm="1">
        <f t="array" aca="1" ref="B48" ca="1">INDIRECT("Results!" &amp; ADDRESS(ROUNDUP((ROW()-1)/10,0)+1, COLUMN()))</f>
        <v>Host</v>
      </c>
      <c r="C48" s="18" t="str" cm="1">
        <f t="array" aca="1" ref="C48" ca="1">INDIRECT("Results!" &amp; ADDRESS(ROUNDUP((ROW()-1)/10,0)+1, COLUMN()))</f>
        <v>DAC</v>
      </c>
      <c r="D48" s="18" t="str" cm="1">
        <f t="array" aca="1" ref="D48" ca="1">INDIRECT("Results!" &amp; ADDRESS(ROUNDUP((ROW()-1)/10,0)+1, COLUMN()))</f>
        <v>O3_native</v>
      </c>
      <c r="E48" s="18" cm="1">
        <f t="array" aca="1" ref="E48" ca="1">INDIRECT("Results!" &amp; ADDRESS(ROUNDUP((ROW()-1)/10,0)+1, COLUMN()))</f>
        <v>16</v>
      </c>
      <c r="F48" s="18" t="str" cm="1">
        <f t="array" aca="1" ref="F48" ca="1">INDIRECT("Results!" &amp; ADDRESS(ROUNDUP((ROW()-1)/10,0)+1, COLUMN()))</f>
        <v>V7HostDACO3_native16</v>
      </c>
      <c r="G48" s="18">
        <f t="shared" ca="1" si="0"/>
        <v>39.86</v>
      </c>
    </row>
    <row r="49" spans="1:7" x14ac:dyDescent="0.25">
      <c r="A49" s="18" t="str" cm="1">
        <f t="array" aca="1" ref="A49" ca="1">INDIRECT("Results!" &amp; ADDRESS(ROUNDUP((ROW()-1)/10,0)+1, COLUMN()))</f>
        <v>V7</v>
      </c>
      <c r="B49" s="18" t="str" cm="1">
        <f t="array" aca="1" ref="B49" ca="1">INDIRECT("Results!" &amp; ADDRESS(ROUNDUP((ROW()-1)/10,0)+1, COLUMN()))</f>
        <v>Host</v>
      </c>
      <c r="C49" s="18" t="str" cm="1">
        <f t="array" aca="1" ref="C49" ca="1">INDIRECT("Results!" &amp; ADDRESS(ROUNDUP((ROW()-1)/10,0)+1, COLUMN()))</f>
        <v>DAC</v>
      </c>
      <c r="D49" s="18" t="str" cm="1">
        <f t="array" aca="1" ref="D49" ca="1">INDIRECT("Results!" &amp; ADDRESS(ROUNDUP((ROW()-1)/10,0)+1, COLUMN()))</f>
        <v>O3_native</v>
      </c>
      <c r="E49" s="18" cm="1">
        <f t="array" aca="1" ref="E49" ca="1">INDIRECT("Results!" &amp; ADDRESS(ROUNDUP((ROW()-1)/10,0)+1, COLUMN()))</f>
        <v>16</v>
      </c>
      <c r="F49" s="18" t="str" cm="1">
        <f t="array" aca="1" ref="F49" ca="1">INDIRECT("Results!" &amp; ADDRESS(ROUNDUP((ROW()-1)/10,0)+1, COLUMN()))</f>
        <v>V7HostDACO3_native16</v>
      </c>
      <c r="G49" s="18">
        <f t="shared" ca="1" si="0"/>
        <v>39.869999999999997</v>
      </c>
    </row>
    <row r="50" spans="1:7" x14ac:dyDescent="0.25">
      <c r="A50" s="18" t="str" cm="1">
        <f t="array" aca="1" ref="A50" ca="1">INDIRECT("Results!" &amp; ADDRESS(ROUNDUP((ROW()-1)/10,0)+1, COLUMN()))</f>
        <v>V7</v>
      </c>
      <c r="B50" s="18" t="str" cm="1">
        <f t="array" aca="1" ref="B50" ca="1">INDIRECT("Results!" &amp; ADDRESS(ROUNDUP((ROW()-1)/10,0)+1, COLUMN()))</f>
        <v>Host</v>
      </c>
      <c r="C50" s="18" t="str" cm="1">
        <f t="array" aca="1" ref="C50" ca="1">INDIRECT("Results!" &amp; ADDRESS(ROUNDUP((ROW()-1)/10,0)+1, COLUMN()))</f>
        <v>DAC</v>
      </c>
      <c r="D50" s="18" t="str" cm="1">
        <f t="array" aca="1" ref="D50" ca="1">INDIRECT("Results!" &amp; ADDRESS(ROUNDUP((ROW()-1)/10,0)+1, COLUMN()))</f>
        <v>O3_native</v>
      </c>
      <c r="E50" s="18" cm="1">
        <f t="array" aca="1" ref="E50" ca="1">INDIRECT("Results!" &amp; ADDRESS(ROUNDUP((ROW()-1)/10,0)+1, COLUMN()))</f>
        <v>16</v>
      </c>
      <c r="F50" s="18" t="str" cm="1">
        <f t="array" aca="1" ref="F50" ca="1">INDIRECT("Results!" &amp; ADDRESS(ROUNDUP((ROW()-1)/10,0)+1, COLUMN()))</f>
        <v>V7HostDACO3_native16</v>
      </c>
      <c r="G50" s="18">
        <f t="shared" ca="1" si="0"/>
        <v>39.880000000000003</v>
      </c>
    </row>
    <row r="51" spans="1:7" x14ac:dyDescent="0.25">
      <c r="A51" s="18" t="str" cm="1">
        <f t="array" aca="1" ref="A51" ca="1">INDIRECT("Results!" &amp; ADDRESS(ROUNDUP((ROW()-1)/10,0)+1, COLUMN()))</f>
        <v>V7</v>
      </c>
      <c r="B51" s="18" t="str" cm="1">
        <f t="array" aca="1" ref="B51" ca="1">INDIRECT("Results!" &amp; ADDRESS(ROUNDUP((ROW()-1)/10,0)+1, COLUMN()))</f>
        <v>Host</v>
      </c>
      <c r="C51" s="18" t="str" cm="1">
        <f t="array" aca="1" ref="C51" ca="1">INDIRECT("Results!" &amp; ADDRESS(ROUNDUP((ROW()-1)/10,0)+1, COLUMN()))</f>
        <v>DAC</v>
      </c>
      <c r="D51" s="18" t="str" cm="1">
        <f t="array" aca="1" ref="D51" ca="1">INDIRECT("Results!" &amp; ADDRESS(ROUNDUP((ROW()-1)/10,0)+1, COLUMN()))</f>
        <v>O3_native</v>
      </c>
      <c r="E51" s="18" cm="1">
        <f t="array" aca="1" ref="E51" ca="1">INDIRECT("Results!" &amp; ADDRESS(ROUNDUP((ROW()-1)/10,0)+1, COLUMN()))</f>
        <v>16</v>
      </c>
      <c r="F51" s="18" t="str" cm="1">
        <f t="array" aca="1" ref="F51" ca="1">INDIRECT("Results!" &amp; ADDRESS(ROUNDUP((ROW()-1)/10,0)+1, COLUMN()))</f>
        <v>V7HostDACO3_native16</v>
      </c>
      <c r="G51" s="18">
        <f t="shared" ca="1" si="0"/>
        <v>39.89</v>
      </c>
    </row>
    <row r="52" spans="1:7" x14ac:dyDescent="0.25">
      <c r="A52" s="18" t="str" cm="1">
        <f t="array" aca="1" ref="A52" ca="1">INDIRECT("Results!" &amp; ADDRESS(ROUNDUP((ROW()-1)/10,0)+1, COLUMN()))</f>
        <v>V7</v>
      </c>
      <c r="B52" s="18" t="str" cm="1">
        <f t="array" aca="1" ref="B52" ca="1">INDIRECT("Results!" &amp; ADDRESS(ROUNDUP((ROW()-1)/10,0)+1, COLUMN()))</f>
        <v>Host</v>
      </c>
      <c r="C52" s="18" t="str" cm="1">
        <f t="array" aca="1" ref="C52" ca="1">INDIRECT("Results!" &amp; ADDRESS(ROUNDUP((ROW()-1)/10,0)+1, COLUMN()))</f>
        <v>DAC</v>
      </c>
      <c r="D52" s="18" t="str" cm="1">
        <f t="array" aca="1" ref="D52" ca="1">INDIRECT("Results!" &amp; ADDRESS(ROUNDUP((ROW()-1)/10,0)+1, COLUMN()))</f>
        <v>O3_native</v>
      </c>
      <c r="E52" s="18" cm="1">
        <f t="array" aca="1" ref="E52" ca="1">INDIRECT("Results!" &amp; ADDRESS(ROUNDUP((ROW()-1)/10,0)+1, COLUMN()))</f>
        <v>32</v>
      </c>
      <c r="F52" s="18" t="str" cm="1">
        <f t="array" aca="1" ref="F52" ca="1">INDIRECT("Results!" &amp; ADDRESS(ROUNDUP((ROW()-1)/10,0)+1, COLUMN()))</f>
        <v>V7HostDACO3_native32</v>
      </c>
      <c r="G52" s="18">
        <f t="shared" ca="1" si="0"/>
        <v>20.34</v>
      </c>
    </row>
    <row r="53" spans="1:7" x14ac:dyDescent="0.25">
      <c r="A53" s="18" t="str" cm="1">
        <f t="array" aca="1" ref="A53" ca="1">INDIRECT("Results!" &amp; ADDRESS(ROUNDUP((ROW()-1)/10,0)+1, COLUMN()))</f>
        <v>V7</v>
      </c>
      <c r="B53" s="18" t="str" cm="1">
        <f t="array" aca="1" ref="B53" ca="1">INDIRECT("Results!" &amp; ADDRESS(ROUNDUP((ROW()-1)/10,0)+1, COLUMN()))</f>
        <v>Host</v>
      </c>
      <c r="C53" s="18" t="str" cm="1">
        <f t="array" aca="1" ref="C53" ca="1">INDIRECT("Results!" &amp; ADDRESS(ROUNDUP((ROW()-1)/10,0)+1, COLUMN()))</f>
        <v>DAC</v>
      </c>
      <c r="D53" s="18" t="str" cm="1">
        <f t="array" aca="1" ref="D53" ca="1">INDIRECT("Results!" &amp; ADDRESS(ROUNDUP((ROW()-1)/10,0)+1, COLUMN()))</f>
        <v>O3_native</v>
      </c>
      <c r="E53" s="18" cm="1">
        <f t="array" aca="1" ref="E53" ca="1">INDIRECT("Results!" &amp; ADDRESS(ROUNDUP((ROW()-1)/10,0)+1, COLUMN()))</f>
        <v>32</v>
      </c>
      <c r="F53" s="18" t="str" cm="1">
        <f t="array" aca="1" ref="F53" ca="1">INDIRECT("Results!" &amp; ADDRESS(ROUNDUP((ROW()-1)/10,0)+1, COLUMN()))</f>
        <v>V7HostDACO3_native32</v>
      </c>
      <c r="G53" s="18">
        <f t="shared" ca="1" si="0"/>
        <v>20.34</v>
      </c>
    </row>
    <row r="54" spans="1:7" x14ac:dyDescent="0.25">
      <c r="A54" s="18" t="str" cm="1">
        <f t="array" aca="1" ref="A54" ca="1">INDIRECT("Results!" &amp; ADDRESS(ROUNDUP((ROW()-1)/10,0)+1, COLUMN()))</f>
        <v>V7</v>
      </c>
      <c r="B54" s="18" t="str" cm="1">
        <f t="array" aca="1" ref="B54" ca="1">INDIRECT("Results!" &amp; ADDRESS(ROUNDUP((ROW()-1)/10,0)+1, COLUMN()))</f>
        <v>Host</v>
      </c>
      <c r="C54" s="18" t="str" cm="1">
        <f t="array" aca="1" ref="C54" ca="1">INDIRECT("Results!" &amp; ADDRESS(ROUNDUP((ROW()-1)/10,0)+1, COLUMN()))</f>
        <v>DAC</v>
      </c>
      <c r="D54" s="18" t="str" cm="1">
        <f t="array" aca="1" ref="D54" ca="1">INDIRECT("Results!" &amp; ADDRESS(ROUNDUP((ROW()-1)/10,0)+1, COLUMN()))</f>
        <v>O3_native</v>
      </c>
      <c r="E54" s="18" cm="1">
        <f t="array" aca="1" ref="E54" ca="1">INDIRECT("Results!" &amp; ADDRESS(ROUNDUP((ROW()-1)/10,0)+1, COLUMN()))</f>
        <v>32</v>
      </c>
      <c r="F54" s="18" t="str" cm="1">
        <f t="array" aca="1" ref="F54" ca="1">INDIRECT("Results!" &amp; ADDRESS(ROUNDUP((ROW()-1)/10,0)+1, COLUMN()))</f>
        <v>V7HostDACO3_native32</v>
      </c>
      <c r="G54" s="18">
        <f t="shared" ca="1" si="0"/>
        <v>20.350000000000001</v>
      </c>
    </row>
    <row r="55" spans="1:7" x14ac:dyDescent="0.25">
      <c r="A55" s="18" t="str" cm="1">
        <f t="array" aca="1" ref="A55" ca="1">INDIRECT("Results!" &amp; ADDRESS(ROUNDUP((ROW()-1)/10,0)+1, COLUMN()))</f>
        <v>V7</v>
      </c>
      <c r="B55" s="18" t="str" cm="1">
        <f t="array" aca="1" ref="B55" ca="1">INDIRECT("Results!" &amp; ADDRESS(ROUNDUP((ROW()-1)/10,0)+1, COLUMN()))</f>
        <v>Host</v>
      </c>
      <c r="C55" s="18" t="str" cm="1">
        <f t="array" aca="1" ref="C55" ca="1">INDIRECT("Results!" &amp; ADDRESS(ROUNDUP((ROW()-1)/10,0)+1, COLUMN()))</f>
        <v>DAC</v>
      </c>
      <c r="D55" s="18" t="str" cm="1">
        <f t="array" aca="1" ref="D55" ca="1">INDIRECT("Results!" &amp; ADDRESS(ROUNDUP((ROW()-1)/10,0)+1, COLUMN()))</f>
        <v>O3_native</v>
      </c>
      <c r="E55" s="18" cm="1">
        <f t="array" aca="1" ref="E55" ca="1">INDIRECT("Results!" &amp; ADDRESS(ROUNDUP((ROW()-1)/10,0)+1, COLUMN()))</f>
        <v>32</v>
      </c>
      <c r="F55" s="18" t="str" cm="1">
        <f t="array" aca="1" ref="F55" ca="1">INDIRECT("Results!" &amp; ADDRESS(ROUNDUP((ROW()-1)/10,0)+1, COLUMN()))</f>
        <v>V7HostDACO3_native32</v>
      </c>
      <c r="G55" s="18">
        <f t="shared" ca="1" si="0"/>
        <v>20.350000000000001</v>
      </c>
    </row>
    <row r="56" spans="1:7" x14ac:dyDescent="0.25">
      <c r="A56" s="18" t="str" cm="1">
        <f t="array" aca="1" ref="A56" ca="1">INDIRECT("Results!" &amp; ADDRESS(ROUNDUP((ROW()-1)/10,0)+1, COLUMN()))</f>
        <v>V7</v>
      </c>
      <c r="B56" s="18" t="str" cm="1">
        <f t="array" aca="1" ref="B56" ca="1">INDIRECT("Results!" &amp; ADDRESS(ROUNDUP((ROW()-1)/10,0)+1, COLUMN()))</f>
        <v>Host</v>
      </c>
      <c r="C56" s="18" t="str" cm="1">
        <f t="array" aca="1" ref="C56" ca="1">INDIRECT("Results!" &amp; ADDRESS(ROUNDUP((ROW()-1)/10,0)+1, COLUMN()))</f>
        <v>DAC</v>
      </c>
      <c r="D56" s="18" t="str" cm="1">
        <f t="array" aca="1" ref="D56" ca="1">INDIRECT("Results!" &amp; ADDRESS(ROUNDUP((ROW()-1)/10,0)+1, COLUMN()))</f>
        <v>O3_native</v>
      </c>
      <c r="E56" s="18" cm="1">
        <f t="array" aca="1" ref="E56" ca="1">INDIRECT("Results!" &amp; ADDRESS(ROUNDUP((ROW()-1)/10,0)+1, COLUMN()))</f>
        <v>32</v>
      </c>
      <c r="F56" s="18" t="str" cm="1">
        <f t="array" aca="1" ref="F56" ca="1">INDIRECT("Results!" &amp; ADDRESS(ROUNDUP((ROW()-1)/10,0)+1, COLUMN()))</f>
        <v>V7HostDACO3_native32</v>
      </c>
      <c r="G56" s="18">
        <f t="shared" ca="1" si="0"/>
        <v>20.37</v>
      </c>
    </row>
    <row r="57" spans="1:7" x14ac:dyDescent="0.25">
      <c r="A57" s="18" t="str" cm="1">
        <f t="array" aca="1" ref="A57" ca="1">INDIRECT("Results!" &amp; ADDRESS(ROUNDUP((ROW()-1)/10,0)+1, COLUMN()))</f>
        <v>V7</v>
      </c>
      <c r="B57" s="18" t="str" cm="1">
        <f t="array" aca="1" ref="B57" ca="1">INDIRECT("Results!" &amp; ADDRESS(ROUNDUP((ROW()-1)/10,0)+1, COLUMN()))</f>
        <v>Host</v>
      </c>
      <c r="C57" s="18" t="str" cm="1">
        <f t="array" aca="1" ref="C57" ca="1">INDIRECT("Results!" &amp; ADDRESS(ROUNDUP((ROW()-1)/10,0)+1, COLUMN()))</f>
        <v>DAC</v>
      </c>
      <c r="D57" s="18" t="str" cm="1">
        <f t="array" aca="1" ref="D57" ca="1">INDIRECT("Results!" &amp; ADDRESS(ROUNDUP((ROW()-1)/10,0)+1, COLUMN()))</f>
        <v>O3_native</v>
      </c>
      <c r="E57" s="18" cm="1">
        <f t="array" aca="1" ref="E57" ca="1">INDIRECT("Results!" &amp; ADDRESS(ROUNDUP((ROW()-1)/10,0)+1, COLUMN()))</f>
        <v>32</v>
      </c>
      <c r="F57" s="18" t="str" cm="1">
        <f t="array" aca="1" ref="F57" ca="1">INDIRECT("Results!" &amp; ADDRESS(ROUNDUP((ROW()-1)/10,0)+1, COLUMN()))</f>
        <v>V7HostDACO3_native32</v>
      </c>
      <c r="G57" s="18">
        <f t="shared" ca="1" si="0"/>
        <v>20.37</v>
      </c>
    </row>
    <row r="58" spans="1:7" x14ac:dyDescent="0.25">
      <c r="A58" s="18" t="str" cm="1">
        <f t="array" aca="1" ref="A58" ca="1">INDIRECT("Results!" &amp; ADDRESS(ROUNDUP((ROW()-1)/10,0)+1, COLUMN()))</f>
        <v>V7</v>
      </c>
      <c r="B58" s="18" t="str" cm="1">
        <f t="array" aca="1" ref="B58" ca="1">INDIRECT("Results!" &amp; ADDRESS(ROUNDUP((ROW()-1)/10,0)+1, COLUMN()))</f>
        <v>Host</v>
      </c>
      <c r="C58" s="18" t="str" cm="1">
        <f t="array" aca="1" ref="C58" ca="1">INDIRECT("Results!" &amp; ADDRESS(ROUNDUP((ROW()-1)/10,0)+1, COLUMN()))</f>
        <v>DAC</v>
      </c>
      <c r="D58" s="18" t="str" cm="1">
        <f t="array" aca="1" ref="D58" ca="1">INDIRECT("Results!" &amp; ADDRESS(ROUNDUP((ROW()-1)/10,0)+1, COLUMN()))</f>
        <v>O3_native</v>
      </c>
      <c r="E58" s="18" cm="1">
        <f t="array" aca="1" ref="E58" ca="1">INDIRECT("Results!" &amp; ADDRESS(ROUNDUP((ROW()-1)/10,0)+1, COLUMN()))</f>
        <v>32</v>
      </c>
      <c r="F58" s="18" t="str" cm="1">
        <f t="array" aca="1" ref="F58" ca="1">INDIRECT("Results!" &amp; ADDRESS(ROUNDUP((ROW()-1)/10,0)+1, COLUMN()))</f>
        <v>V7HostDACO3_native32</v>
      </c>
      <c r="G58" s="18">
        <f t="shared" ca="1" si="0"/>
        <v>20.39</v>
      </c>
    </row>
    <row r="59" spans="1:7" x14ac:dyDescent="0.25">
      <c r="A59" s="18" t="str" cm="1">
        <f t="array" aca="1" ref="A59" ca="1">INDIRECT("Results!" &amp; ADDRESS(ROUNDUP((ROW()-1)/10,0)+1, COLUMN()))</f>
        <v>V7</v>
      </c>
      <c r="B59" s="18" t="str" cm="1">
        <f t="array" aca="1" ref="B59" ca="1">INDIRECT("Results!" &amp; ADDRESS(ROUNDUP((ROW()-1)/10,0)+1, COLUMN()))</f>
        <v>Host</v>
      </c>
      <c r="C59" s="18" t="str" cm="1">
        <f t="array" aca="1" ref="C59" ca="1">INDIRECT("Results!" &amp; ADDRESS(ROUNDUP((ROW()-1)/10,0)+1, COLUMN()))</f>
        <v>DAC</v>
      </c>
      <c r="D59" s="18" t="str" cm="1">
        <f t="array" aca="1" ref="D59" ca="1">INDIRECT("Results!" &amp; ADDRESS(ROUNDUP((ROW()-1)/10,0)+1, COLUMN()))</f>
        <v>O3_native</v>
      </c>
      <c r="E59" s="18" cm="1">
        <f t="array" aca="1" ref="E59" ca="1">INDIRECT("Results!" &amp; ADDRESS(ROUNDUP((ROW()-1)/10,0)+1, COLUMN()))</f>
        <v>32</v>
      </c>
      <c r="F59" s="18" t="str" cm="1">
        <f t="array" aca="1" ref="F59" ca="1">INDIRECT("Results!" &amp; ADDRESS(ROUNDUP((ROW()-1)/10,0)+1, COLUMN()))</f>
        <v>V7HostDACO3_native32</v>
      </c>
      <c r="G59" s="18">
        <f t="shared" ca="1" si="0"/>
        <v>20.41</v>
      </c>
    </row>
    <row r="60" spans="1:7" x14ac:dyDescent="0.25">
      <c r="A60" s="18" t="str" cm="1">
        <f t="array" aca="1" ref="A60" ca="1">INDIRECT("Results!" &amp; ADDRESS(ROUNDUP((ROW()-1)/10,0)+1, COLUMN()))</f>
        <v>V7</v>
      </c>
      <c r="B60" s="18" t="str" cm="1">
        <f t="array" aca="1" ref="B60" ca="1">INDIRECT("Results!" &amp; ADDRESS(ROUNDUP((ROW()-1)/10,0)+1, COLUMN()))</f>
        <v>Host</v>
      </c>
      <c r="C60" s="18" t="str" cm="1">
        <f t="array" aca="1" ref="C60" ca="1">INDIRECT("Results!" &amp; ADDRESS(ROUNDUP((ROW()-1)/10,0)+1, COLUMN()))</f>
        <v>DAC</v>
      </c>
      <c r="D60" s="18" t="str" cm="1">
        <f t="array" aca="1" ref="D60" ca="1">INDIRECT("Results!" &amp; ADDRESS(ROUNDUP((ROW()-1)/10,0)+1, COLUMN()))</f>
        <v>O3_native</v>
      </c>
      <c r="E60" s="18" cm="1">
        <f t="array" aca="1" ref="E60" ca="1">INDIRECT("Results!" &amp; ADDRESS(ROUNDUP((ROW()-1)/10,0)+1, COLUMN()))</f>
        <v>32</v>
      </c>
      <c r="F60" s="18" t="str" cm="1">
        <f t="array" aca="1" ref="F60" ca="1">INDIRECT("Results!" &amp; ADDRESS(ROUNDUP((ROW()-1)/10,0)+1, COLUMN()))</f>
        <v>V7HostDACO3_native32</v>
      </c>
      <c r="G60" s="18">
        <f t="shared" ca="1" si="0"/>
        <v>20.440000000000001</v>
      </c>
    </row>
    <row r="61" spans="1:7" x14ac:dyDescent="0.25">
      <c r="A61" s="18" t="str" cm="1">
        <f t="array" aca="1" ref="A61" ca="1">INDIRECT("Results!" &amp; ADDRESS(ROUNDUP((ROW()-1)/10,0)+1, COLUMN()))</f>
        <v>V7</v>
      </c>
      <c r="B61" s="18" t="str" cm="1">
        <f t="array" aca="1" ref="B61" ca="1">INDIRECT("Results!" &amp; ADDRESS(ROUNDUP((ROW()-1)/10,0)+1, COLUMN()))</f>
        <v>Host</v>
      </c>
      <c r="C61" s="18" t="str" cm="1">
        <f t="array" aca="1" ref="C61" ca="1">INDIRECT("Results!" &amp; ADDRESS(ROUNDUP((ROW()-1)/10,0)+1, COLUMN()))</f>
        <v>DAC</v>
      </c>
      <c r="D61" s="18" t="str" cm="1">
        <f t="array" aca="1" ref="D61" ca="1">INDIRECT("Results!" &amp; ADDRESS(ROUNDUP((ROW()-1)/10,0)+1, COLUMN()))</f>
        <v>O3_native</v>
      </c>
      <c r="E61" s="18" cm="1">
        <f t="array" aca="1" ref="E61" ca="1">INDIRECT("Results!" &amp; ADDRESS(ROUNDUP((ROW()-1)/10,0)+1, COLUMN()))</f>
        <v>32</v>
      </c>
      <c r="F61" s="18" t="str" cm="1">
        <f t="array" aca="1" ref="F61" ca="1">INDIRECT("Results!" &amp; ADDRESS(ROUNDUP((ROW()-1)/10,0)+1, COLUMN()))</f>
        <v>V7HostDACO3_native32</v>
      </c>
      <c r="G61" s="18">
        <f t="shared" ca="1" si="0"/>
        <v>21</v>
      </c>
    </row>
    <row r="62" spans="1:7" x14ac:dyDescent="0.25">
      <c r="A62" s="18" t="str" cm="1">
        <f t="array" aca="1" ref="A62" ca="1">INDIRECT("Results!" &amp; ADDRESS(ROUNDUP((ROW()-1)/10,0)+1, COLUMN()))</f>
        <v>V7</v>
      </c>
      <c r="B62" s="18" t="str" cm="1">
        <f t="array" aca="1" ref="B62" ca="1">INDIRECT("Results!" &amp; ADDRESS(ROUNDUP((ROW()-1)/10,0)+1, COLUMN()))</f>
        <v>Host</v>
      </c>
      <c r="C62" s="18" t="str" cm="1">
        <f t="array" aca="1" ref="C62" ca="1">INDIRECT("Results!" &amp; ADDRESS(ROUNDUP((ROW()-1)/10,0)+1, COLUMN()))</f>
        <v>DAC</v>
      </c>
      <c r="D62" s="18" t="str" cm="1">
        <f t="array" aca="1" ref="D62" ca="1">INDIRECT("Results!" &amp; ADDRESS(ROUNDUP((ROW()-1)/10,0)+1, COLUMN()))</f>
        <v>O3_native</v>
      </c>
      <c r="E62" s="18" cm="1">
        <f t="array" aca="1" ref="E62" ca="1">INDIRECT("Results!" &amp; ADDRESS(ROUNDUP((ROW()-1)/10,0)+1, COLUMN()))</f>
        <v>64</v>
      </c>
      <c r="F62" s="18" t="str" cm="1">
        <f t="array" aca="1" ref="F62" ca="1">INDIRECT("Results!" &amp; ADDRESS(ROUNDUP((ROW()-1)/10,0)+1, COLUMN()))</f>
        <v>V7HostDACO3_native64</v>
      </c>
      <c r="G62" s="18">
        <f t="shared" ca="1" si="0"/>
        <v>10.61</v>
      </c>
    </row>
    <row r="63" spans="1:7" x14ac:dyDescent="0.25">
      <c r="A63" s="18" t="str" cm="1">
        <f t="array" aca="1" ref="A63" ca="1">INDIRECT("Results!" &amp; ADDRESS(ROUNDUP((ROW()-1)/10,0)+1, COLUMN()))</f>
        <v>V7</v>
      </c>
      <c r="B63" s="18" t="str" cm="1">
        <f t="array" aca="1" ref="B63" ca="1">INDIRECT("Results!" &amp; ADDRESS(ROUNDUP((ROW()-1)/10,0)+1, COLUMN()))</f>
        <v>Host</v>
      </c>
      <c r="C63" s="18" t="str" cm="1">
        <f t="array" aca="1" ref="C63" ca="1">INDIRECT("Results!" &amp; ADDRESS(ROUNDUP((ROW()-1)/10,0)+1, COLUMN()))</f>
        <v>DAC</v>
      </c>
      <c r="D63" s="18" t="str" cm="1">
        <f t="array" aca="1" ref="D63" ca="1">INDIRECT("Results!" &amp; ADDRESS(ROUNDUP((ROW()-1)/10,0)+1, COLUMN()))</f>
        <v>O3_native</v>
      </c>
      <c r="E63" s="18" cm="1">
        <f t="array" aca="1" ref="E63" ca="1">INDIRECT("Results!" &amp; ADDRESS(ROUNDUP((ROW()-1)/10,0)+1, COLUMN()))</f>
        <v>64</v>
      </c>
      <c r="F63" s="18" t="str" cm="1">
        <f t="array" aca="1" ref="F63" ca="1">INDIRECT("Results!" &amp; ADDRESS(ROUNDUP((ROW()-1)/10,0)+1, COLUMN()))</f>
        <v>V7HostDACO3_native64</v>
      </c>
      <c r="G63" s="18">
        <f t="shared" ca="1" si="0"/>
        <v>10.62</v>
      </c>
    </row>
    <row r="64" spans="1:7" x14ac:dyDescent="0.25">
      <c r="A64" s="18" t="str" cm="1">
        <f t="array" aca="1" ref="A64" ca="1">INDIRECT("Results!" &amp; ADDRESS(ROUNDUP((ROW()-1)/10,0)+1, COLUMN()))</f>
        <v>V7</v>
      </c>
      <c r="B64" s="18" t="str" cm="1">
        <f t="array" aca="1" ref="B64" ca="1">INDIRECT("Results!" &amp; ADDRESS(ROUNDUP((ROW()-1)/10,0)+1, COLUMN()))</f>
        <v>Host</v>
      </c>
      <c r="C64" s="18" t="str" cm="1">
        <f t="array" aca="1" ref="C64" ca="1">INDIRECT("Results!" &amp; ADDRESS(ROUNDUP((ROW()-1)/10,0)+1, COLUMN()))</f>
        <v>DAC</v>
      </c>
      <c r="D64" s="18" t="str" cm="1">
        <f t="array" aca="1" ref="D64" ca="1">INDIRECT("Results!" &amp; ADDRESS(ROUNDUP((ROW()-1)/10,0)+1, COLUMN()))</f>
        <v>O3_native</v>
      </c>
      <c r="E64" s="18" cm="1">
        <f t="array" aca="1" ref="E64" ca="1">INDIRECT("Results!" &amp; ADDRESS(ROUNDUP((ROW()-1)/10,0)+1, COLUMN()))</f>
        <v>64</v>
      </c>
      <c r="F64" s="18" t="str" cm="1">
        <f t="array" aca="1" ref="F64" ca="1">INDIRECT("Results!" &amp; ADDRESS(ROUNDUP((ROW()-1)/10,0)+1, COLUMN()))</f>
        <v>V7HostDACO3_native64</v>
      </c>
      <c r="G64" s="18">
        <f t="shared" ca="1" si="0"/>
        <v>10.64</v>
      </c>
    </row>
    <row r="65" spans="1:7" x14ac:dyDescent="0.25">
      <c r="A65" s="18" t="str" cm="1">
        <f t="array" aca="1" ref="A65" ca="1">INDIRECT("Results!" &amp; ADDRESS(ROUNDUP((ROW()-1)/10,0)+1, COLUMN()))</f>
        <v>V7</v>
      </c>
      <c r="B65" s="18" t="str" cm="1">
        <f t="array" aca="1" ref="B65" ca="1">INDIRECT("Results!" &amp; ADDRESS(ROUNDUP((ROW()-1)/10,0)+1, COLUMN()))</f>
        <v>Host</v>
      </c>
      <c r="C65" s="18" t="str" cm="1">
        <f t="array" aca="1" ref="C65" ca="1">INDIRECT("Results!" &amp; ADDRESS(ROUNDUP((ROW()-1)/10,0)+1, COLUMN()))</f>
        <v>DAC</v>
      </c>
      <c r="D65" s="18" t="str" cm="1">
        <f t="array" aca="1" ref="D65" ca="1">INDIRECT("Results!" &amp; ADDRESS(ROUNDUP((ROW()-1)/10,0)+1, COLUMN()))</f>
        <v>O3_native</v>
      </c>
      <c r="E65" s="18" cm="1">
        <f t="array" aca="1" ref="E65" ca="1">INDIRECT("Results!" &amp; ADDRESS(ROUNDUP((ROW()-1)/10,0)+1, COLUMN()))</f>
        <v>64</v>
      </c>
      <c r="F65" s="18" t="str" cm="1">
        <f t="array" aca="1" ref="F65" ca="1">INDIRECT("Results!" &amp; ADDRESS(ROUNDUP((ROW()-1)/10,0)+1, COLUMN()))</f>
        <v>V7HostDACO3_native64</v>
      </c>
      <c r="G65" s="18">
        <f t="shared" ca="1" si="0"/>
        <v>10.65</v>
      </c>
    </row>
    <row r="66" spans="1:7" x14ac:dyDescent="0.25">
      <c r="A66" s="18" t="str" cm="1">
        <f t="array" aca="1" ref="A66" ca="1">INDIRECT("Results!" &amp; ADDRESS(ROUNDUP((ROW()-1)/10,0)+1, COLUMN()))</f>
        <v>V7</v>
      </c>
      <c r="B66" s="18" t="str" cm="1">
        <f t="array" aca="1" ref="B66" ca="1">INDIRECT("Results!" &amp; ADDRESS(ROUNDUP((ROW()-1)/10,0)+1, COLUMN()))</f>
        <v>Host</v>
      </c>
      <c r="C66" s="18" t="str" cm="1">
        <f t="array" aca="1" ref="C66" ca="1">INDIRECT("Results!" &amp; ADDRESS(ROUNDUP((ROW()-1)/10,0)+1, COLUMN()))</f>
        <v>DAC</v>
      </c>
      <c r="D66" s="18" t="str" cm="1">
        <f t="array" aca="1" ref="D66" ca="1">INDIRECT("Results!" &amp; ADDRESS(ROUNDUP((ROW()-1)/10,0)+1, COLUMN()))</f>
        <v>O3_native</v>
      </c>
      <c r="E66" s="18" cm="1">
        <f t="array" aca="1" ref="E66" ca="1">INDIRECT("Results!" &amp; ADDRESS(ROUNDUP((ROW()-1)/10,0)+1, COLUMN()))</f>
        <v>64</v>
      </c>
      <c r="F66" s="18" t="str" cm="1">
        <f t="array" aca="1" ref="F66" ca="1">INDIRECT("Results!" &amp; ADDRESS(ROUNDUP((ROW()-1)/10,0)+1, COLUMN()))</f>
        <v>V7HostDACO3_native64</v>
      </c>
      <c r="G66" s="18">
        <f t="shared" ca="1" si="0"/>
        <v>10.66</v>
      </c>
    </row>
    <row r="67" spans="1:7" x14ac:dyDescent="0.25">
      <c r="A67" s="18" t="str" cm="1">
        <f t="array" aca="1" ref="A67" ca="1">INDIRECT("Results!" &amp; ADDRESS(ROUNDUP((ROW()-1)/10,0)+1, COLUMN()))</f>
        <v>V7</v>
      </c>
      <c r="B67" s="18" t="str" cm="1">
        <f t="array" aca="1" ref="B67" ca="1">INDIRECT("Results!" &amp; ADDRESS(ROUNDUP((ROW()-1)/10,0)+1, COLUMN()))</f>
        <v>Host</v>
      </c>
      <c r="C67" s="18" t="str" cm="1">
        <f t="array" aca="1" ref="C67" ca="1">INDIRECT("Results!" &amp; ADDRESS(ROUNDUP((ROW()-1)/10,0)+1, COLUMN()))</f>
        <v>DAC</v>
      </c>
      <c r="D67" s="18" t="str" cm="1">
        <f t="array" aca="1" ref="D67" ca="1">INDIRECT("Results!" &amp; ADDRESS(ROUNDUP((ROW()-1)/10,0)+1, COLUMN()))</f>
        <v>O3_native</v>
      </c>
      <c r="E67" s="18" cm="1">
        <f t="array" aca="1" ref="E67" ca="1">INDIRECT("Results!" &amp; ADDRESS(ROUNDUP((ROW()-1)/10,0)+1, COLUMN()))</f>
        <v>64</v>
      </c>
      <c r="F67" s="18" t="str" cm="1">
        <f t="array" aca="1" ref="F67" ca="1">INDIRECT("Results!" &amp; ADDRESS(ROUNDUP((ROW()-1)/10,0)+1, COLUMN()))</f>
        <v>V7HostDACO3_native64</v>
      </c>
      <c r="G67" s="18">
        <f t="shared" ref="G67:G130" ca="1" si="1">IFERROR(SMALL(INDIRECT("Results!" &amp; ADDRESS(ROUNDUP((ROW()-1)/10,0)+1, COLUMN()+18) &amp; ":"  &amp; ADDRESS(ROUNDUP((ROW()-1)/10,0)+1, COLUMN()+47)),MOD((ROW()-2),10)+1),"")</f>
        <v>10.67</v>
      </c>
    </row>
    <row r="68" spans="1:7" x14ac:dyDescent="0.25">
      <c r="A68" s="18" t="str" cm="1">
        <f t="array" aca="1" ref="A68" ca="1">INDIRECT("Results!" &amp; ADDRESS(ROUNDUP((ROW()-1)/10,0)+1, COLUMN()))</f>
        <v>V7</v>
      </c>
      <c r="B68" s="18" t="str" cm="1">
        <f t="array" aca="1" ref="B68" ca="1">INDIRECT("Results!" &amp; ADDRESS(ROUNDUP((ROW()-1)/10,0)+1, COLUMN()))</f>
        <v>Host</v>
      </c>
      <c r="C68" s="18" t="str" cm="1">
        <f t="array" aca="1" ref="C68" ca="1">INDIRECT("Results!" &amp; ADDRESS(ROUNDUP((ROW()-1)/10,0)+1, COLUMN()))</f>
        <v>DAC</v>
      </c>
      <c r="D68" s="18" t="str" cm="1">
        <f t="array" aca="1" ref="D68" ca="1">INDIRECT("Results!" &amp; ADDRESS(ROUNDUP((ROW()-1)/10,0)+1, COLUMN()))</f>
        <v>O3_native</v>
      </c>
      <c r="E68" s="18" cm="1">
        <f t="array" aca="1" ref="E68" ca="1">INDIRECT("Results!" &amp; ADDRESS(ROUNDUP((ROW()-1)/10,0)+1, COLUMN()))</f>
        <v>64</v>
      </c>
      <c r="F68" s="18" t="str" cm="1">
        <f t="array" aca="1" ref="F68" ca="1">INDIRECT("Results!" &amp; ADDRESS(ROUNDUP((ROW()-1)/10,0)+1, COLUMN()))</f>
        <v>V7HostDACO3_native64</v>
      </c>
      <c r="G68" s="18">
        <f t="shared" ca="1" si="1"/>
        <v>10.67</v>
      </c>
    </row>
    <row r="69" spans="1:7" x14ac:dyDescent="0.25">
      <c r="A69" s="18" t="str" cm="1">
        <f t="array" aca="1" ref="A69" ca="1">INDIRECT("Results!" &amp; ADDRESS(ROUNDUP((ROW()-1)/10,0)+1, COLUMN()))</f>
        <v>V7</v>
      </c>
      <c r="B69" s="18" t="str" cm="1">
        <f t="array" aca="1" ref="B69" ca="1">INDIRECT("Results!" &amp; ADDRESS(ROUNDUP((ROW()-1)/10,0)+1, COLUMN()))</f>
        <v>Host</v>
      </c>
      <c r="C69" s="18" t="str" cm="1">
        <f t="array" aca="1" ref="C69" ca="1">INDIRECT("Results!" &amp; ADDRESS(ROUNDUP((ROW()-1)/10,0)+1, COLUMN()))</f>
        <v>DAC</v>
      </c>
      <c r="D69" s="18" t="str" cm="1">
        <f t="array" aca="1" ref="D69" ca="1">INDIRECT("Results!" &amp; ADDRESS(ROUNDUP((ROW()-1)/10,0)+1, COLUMN()))</f>
        <v>O3_native</v>
      </c>
      <c r="E69" s="18" cm="1">
        <f t="array" aca="1" ref="E69" ca="1">INDIRECT("Results!" &amp; ADDRESS(ROUNDUP((ROW()-1)/10,0)+1, COLUMN()))</f>
        <v>64</v>
      </c>
      <c r="F69" s="18" t="str" cm="1">
        <f t="array" aca="1" ref="F69" ca="1">INDIRECT("Results!" &amp; ADDRESS(ROUNDUP((ROW()-1)/10,0)+1, COLUMN()))</f>
        <v>V7HostDACO3_native64</v>
      </c>
      <c r="G69" s="18">
        <f t="shared" ca="1" si="1"/>
        <v>10.69</v>
      </c>
    </row>
    <row r="70" spans="1:7" x14ac:dyDescent="0.25">
      <c r="A70" s="18" t="str" cm="1">
        <f t="array" aca="1" ref="A70" ca="1">INDIRECT("Results!" &amp; ADDRESS(ROUNDUP((ROW()-1)/10,0)+1, COLUMN()))</f>
        <v>V7</v>
      </c>
      <c r="B70" s="18" t="str" cm="1">
        <f t="array" aca="1" ref="B70" ca="1">INDIRECT("Results!" &amp; ADDRESS(ROUNDUP((ROW()-1)/10,0)+1, COLUMN()))</f>
        <v>Host</v>
      </c>
      <c r="C70" s="18" t="str" cm="1">
        <f t="array" aca="1" ref="C70" ca="1">INDIRECT("Results!" &amp; ADDRESS(ROUNDUP((ROW()-1)/10,0)+1, COLUMN()))</f>
        <v>DAC</v>
      </c>
      <c r="D70" s="18" t="str" cm="1">
        <f t="array" aca="1" ref="D70" ca="1">INDIRECT("Results!" &amp; ADDRESS(ROUNDUP((ROW()-1)/10,0)+1, COLUMN()))</f>
        <v>O3_native</v>
      </c>
      <c r="E70" s="18" cm="1">
        <f t="array" aca="1" ref="E70" ca="1">INDIRECT("Results!" &amp; ADDRESS(ROUNDUP((ROW()-1)/10,0)+1, COLUMN()))</f>
        <v>64</v>
      </c>
      <c r="F70" s="18" t="str" cm="1">
        <f t="array" aca="1" ref="F70" ca="1">INDIRECT("Results!" &amp; ADDRESS(ROUNDUP((ROW()-1)/10,0)+1, COLUMN()))</f>
        <v>V7HostDACO3_native64</v>
      </c>
      <c r="G70" s="18">
        <f t="shared" ca="1" si="1"/>
        <v>10.7</v>
      </c>
    </row>
    <row r="71" spans="1:7" x14ac:dyDescent="0.25">
      <c r="A71" s="18" t="str" cm="1">
        <f t="array" aca="1" ref="A71" ca="1">INDIRECT("Results!" &amp; ADDRESS(ROUNDUP((ROW()-1)/10,0)+1, COLUMN()))</f>
        <v>V7</v>
      </c>
      <c r="B71" s="18" t="str" cm="1">
        <f t="array" aca="1" ref="B71" ca="1">INDIRECT("Results!" &amp; ADDRESS(ROUNDUP((ROW()-1)/10,0)+1, COLUMN()))</f>
        <v>Host</v>
      </c>
      <c r="C71" s="18" t="str" cm="1">
        <f t="array" aca="1" ref="C71" ca="1">INDIRECT("Results!" &amp; ADDRESS(ROUNDUP((ROW()-1)/10,0)+1, COLUMN()))</f>
        <v>DAC</v>
      </c>
      <c r="D71" s="18" t="str" cm="1">
        <f t="array" aca="1" ref="D71" ca="1">INDIRECT("Results!" &amp; ADDRESS(ROUNDUP((ROW()-1)/10,0)+1, COLUMN()))</f>
        <v>O3_native</v>
      </c>
      <c r="E71" s="18" cm="1">
        <f t="array" aca="1" ref="E71" ca="1">INDIRECT("Results!" &amp; ADDRESS(ROUNDUP((ROW()-1)/10,0)+1, COLUMN()))</f>
        <v>64</v>
      </c>
      <c r="F71" s="18" t="str" cm="1">
        <f t="array" aca="1" ref="F71" ca="1">INDIRECT("Results!" &amp; ADDRESS(ROUNDUP((ROW()-1)/10,0)+1, COLUMN()))</f>
        <v>V7HostDACO3_native64</v>
      </c>
      <c r="G71" s="18">
        <f t="shared" ca="1" si="1"/>
        <v>10.71</v>
      </c>
    </row>
    <row r="72" spans="1:7" x14ac:dyDescent="0.25">
      <c r="A72" s="18" t="str" cm="1">
        <f t="array" aca="1" ref="A72" ca="1">INDIRECT("Results!" &amp; ADDRESS(ROUNDUP((ROW()-1)/10,0)+1, COLUMN()))</f>
        <v>V7</v>
      </c>
      <c r="B72" s="18" t="str" cm="1">
        <f t="array" aca="1" ref="B72" ca="1">INDIRECT("Results!" &amp; ADDRESS(ROUNDUP((ROW()-1)/10,0)+1, COLUMN()))</f>
        <v>Host</v>
      </c>
      <c r="C72" s="18" t="str" cm="1">
        <f t="array" aca="1" ref="C72" ca="1">INDIRECT("Results!" &amp; ADDRESS(ROUNDUP((ROW()-1)/10,0)+1, COLUMN()))</f>
        <v>DAC</v>
      </c>
      <c r="D72" s="18" t="str" cm="1">
        <f t="array" aca="1" ref="D72" ca="1">INDIRECT("Results!" &amp; ADDRESS(ROUNDUP((ROW()-1)/10,0)+1, COLUMN()))</f>
        <v>O3_native</v>
      </c>
      <c r="E72" s="18" cm="1">
        <f t="array" aca="1" ref="E72" ca="1">INDIRECT("Results!" &amp; ADDRESS(ROUNDUP((ROW()-1)/10,0)+1, COLUMN()))</f>
        <v>128</v>
      </c>
      <c r="F72" s="18" t="str" cm="1">
        <f t="array" aca="1" ref="F72" ca="1">INDIRECT("Results!" &amp; ADDRESS(ROUNDUP((ROW()-1)/10,0)+1, COLUMN()))</f>
        <v>V7HostDACO3_native128</v>
      </c>
      <c r="G72" s="18" t="str">
        <f t="shared" ca="1" si="1"/>
        <v/>
      </c>
    </row>
    <row r="73" spans="1:7" x14ac:dyDescent="0.25">
      <c r="A73" s="18" t="str" cm="1">
        <f t="array" aca="1" ref="A73" ca="1">INDIRECT("Results!" &amp; ADDRESS(ROUNDUP((ROW()-1)/10,0)+1, COLUMN()))</f>
        <v>V7</v>
      </c>
      <c r="B73" s="18" t="str" cm="1">
        <f t="array" aca="1" ref="B73" ca="1">INDIRECT("Results!" &amp; ADDRESS(ROUNDUP((ROW()-1)/10,0)+1, COLUMN()))</f>
        <v>Host</v>
      </c>
      <c r="C73" s="18" t="str" cm="1">
        <f t="array" aca="1" ref="C73" ca="1">INDIRECT("Results!" &amp; ADDRESS(ROUNDUP((ROW()-1)/10,0)+1, COLUMN()))</f>
        <v>DAC</v>
      </c>
      <c r="D73" s="18" t="str" cm="1">
        <f t="array" aca="1" ref="D73" ca="1">INDIRECT("Results!" &amp; ADDRESS(ROUNDUP((ROW()-1)/10,0)+1, COLUMN()))</f>
        <v>O3_native</v>
      </c>
      <c r="E73" s="18" cm="1">
        <f t="array" aca="1" ref="E73" ca="1">INDIRECT("Results!" &amp; ADDRESS(ROUNDUP((ROW()-1)/10,0)+1, COLUMN()))</f>
        <v>128</v>
      </c>
      <c r="F73" s="18" t="str" cm="1">
        <f t="array" aca="1" ref="F73" ca="1">INDIRECT("Results!" &amp; ADDRESS(ROUNDUP((ROW()-1)/10,0)+1, COLUMN()))</f>
        <v>V7HostDACO3_native128</v>
      </c>
      <c r="G73" s="18" t="str">
        <f t="shared" ca="1" si="1"/>
        <v/>
      </c>
    </row>
    <row r="74" spans="1:7" x14ac:dyDescent="0.25">
      <c r="A74" s="18" t="str" cm="1">
        <f t="array" aca="1" ref="A74" ca="1">INDIRECT("Results!" &amp; ADDRESS(ROUNDUP((ROW()-1)/10,0)+1, COLUMN()))</f>
        <v>V7</v>
      </c>
      <c r="B74" s="18" t="str" cm="1">
        <f t="array" aca="1" ref="B74" ca="1">INDIRECT("Results!" &amp; ADDRESS(ROUNDUP((ROW()-1)/10,0)+1, COLUMN()))</f>
        <v>Host</v>
      </c>
      <c r="C74" s="18" t="str" cm="1">
        <f t="array" aca="1" ref="C74" ca="1">INDIRECT("Results!" &amp; ADDRESS(ROUNDUP((ROW()-1)/10,0)+1, COLUMN()))</f>
        <v>DAC</v>
      </c>
      <c r="D74" s="18" t="str" cm="1">
        <f t="array" aca="1" ref="D74" ca="1">INDIRECT("Results!" &amp; ADDRESS(ROUNDUP((ROW()-1)/10,0)+1, COLUMN()))</f>
        <v>O3_native</v>
      </c>
      <c r="E74" s="18" cm="1">
        <f t="array" aca="1" ref="E74" ca="1">INDIRECT("Results!" &amp; ADDRESS(ROUNDUP((ROW()-1)/10,0)+1, COLUMN()))</f>
        <v>128</v>
      </c>
      <c r="F74" s="18" t="str" cm="1">
        <f t="array" aca="1" ref="F74" ca="1">INDIRECT("Results!" &amp; ADDRESS(ROUNDUP((ROW()-1)/10,0)+1, COLUMN()))</f>
        <v>V7HostDACO3_native128</v>
      </c>
      <c r="G74" s="18" t="str">
        <f t="shared" ca="1" si="1"/>
        <v/>
      </c>
    </row>
    <row r="75" spans="1:7" x14ac:dyDescent="0.25">
      <c r="A75" s="18" t="str" cm="1">
        <f t="array" aca="1" ref="A75" ca="1">INDIRECT("Results!" &amp; ADDRESS(ROUNDUP((ROW()-1)/10,0)+1, COLUMN()))</f>
        <v>V7</v>
      </c>
      <c r="B75" s="18" t="str" cm="1">
        <f t="array" aca="1" ref="B75" ca="1">INDIRECT("Results!" &amp; ADDRESS(ROUNDUP((ROW()-1)/10,0)+1, COLUMN()))</f>
        <v>Host</v>
      </c>
      <c r="C75" s="18" t="str" cm="1">
        <f t="array" aca="1" ref="C75" ca="1">INDIRECT("Results!" &amp; ADDRESS(ROUNDUP((ROW()-1)/10,0)+1, COLUMN()))</f>
        <v>DAC</v>
      </c>
      <c r="D75" s="18" t="str" cm="1">
        <f t="array" aca="1" ref="D75" ca="1">INDIRECT("Results!" &amp; ADDRESS(ROUNDUP((ROW()-1)/10,0)+1, COLUMN()))</f>
        <v>O3_native</v>
      </c>
      <c r="E75" s="18" cm="1">
        <f t="array" aca="1" ref="E75" ca="1">INDIRECT("Results!" &amp; ADDRESS(ROUNDUP((ROW()-1)/10,0)+1, COLUMN()))</f>
        <v>128</v>
      </c>
      <c r="F75" s="18" t="str" cm="1">
        <f t="array" aca="1" ref="F75" ca="1">INDIRECT("Results!" &amp; ADDRESS(ROUNDUP((ROW()-1)/10,0)+1, COLUMN()))</f>
        <v>V7HostDACO3_native128</v>
      </c>
      <c r="G75" s="18" t="str">
        <f t="shared" ca="1" si="1"/>
        <v/>
      </c>
    </row>
    <row r="76" spans="1:7" x14ac:dyDescent="0.25">
      <c r="A76" s="18" t="str" cm="1">
        <f t="array" aca="1" ref="A76" ca="1">INDIRECT("Results!" &amp; ADDRESS(ROUNDUP((ROW()-1)/10,0)+1, COLUMN()))</f>
        <v>V7</v>
      </c>
      <c r="B76" s="18" t="str" cm="1">
        <f t="array" aca="1" ref="B76" ca="1">INDIRECT("Results!" &amp; ADDRESS(ROUNDUP((ROW()-1)/10,0)+1, COLUMN()))</f>
        <v>Host</v>
      </c>
      <c r="C76" s="18" t="str" cm="1">
        <f t="array" aca="1" ref="C76" ca="1">INDIRECT("Results!" &amp; ADDRESS(ROUNDUP((ROW()-1)/10,0)+1, COLUMN()))</f>
        <v>DAC</v>
      </c>
      <c r="D76" s="18" t="str" cm="1">
        <f t="array" aca="1" ref="D76" ca="1">INDIRECT("Results!" &amp; ADDRESS(ROUNDUP((ROW()-1)/10,0)+1, COLUMN()))</f>
        <v>O3_native</v>
      </c>
      <c r="E76" s="18" cm="1">
        <f t="array" aca="1" ref="E76" ca="1">INDIRECT("Results!" &amp; ADDRESS(ROUNDUP((ROW()-1)/10,0)+1, COLUMN()))</f>
        <v>128</v>
      </c>
      <c r="F76" s="18" t="str" cm="1">
        <f t="array" aca="1" ref="F76" ca="1">INDIRECT("Results!" &amp; ADDRESS(ROUNDUP((ROW()-1)/10,0)+1, COLUMN()))</f>
        <v>V7HostDACO3_native128</v>
      </c>
      <c r="G76" s="18" t="str">
        <f t="shared" ca="1" si="1"/>
        <v/>
      </c>
    </row>
    <row r="77" spans="1:7" x14ac:dyDescent="0.25">
      <c r="A77" s="18" t="str" cm="1">
        <f t="array" aca="1" ref="A77" ca="1">INDIRECT("Results!" &amp; ADDRESS(ROUNDUP((ROW()-1)/10,0)+1, COLUMN()))</f>
        <v>V7</v>
      </c>
      <c r="B77" s="18" t="str" cm="1">
        <f t="array" aca="1" ref="B77" ca="1">INDIRECT("Results!" &amp; ADDRESS(ROUNDUP((ROW()-1)/10,0)+1, COLUMN()))</f>
        <v>Host</v>
      </c>
      <c r="C77" s="18" t="str" cm="1">
        <f t="array" aca="1" ref="C77" ca="1">INDIRECT("Results!" &amp; ADDRESS(ROUNDUP((ROW()-1)/10,0)+1, COLUMN()))</f>
        <v>DAC</v>
      </c>
      <c r="D77" s="18" t="str" cm="1">
        <f t="array" aca="1" ref="D77" ca="1">INDIRECT("Results!" &amp; ADDRESS(ROUNDUP((ROW()-1)/10,0)+1, COLUMN()))</f>
        <v>O3_native</v>
      </c>
      <c r="E77" s="18" cm="1">
        <f t="array" aca="1" ref="E77" ca="1">INDIRECT("Results!" &amp; ADDRESS(ROUNDUP((ROW()-1)/10,0)+1, COLUMN()))</f>
        <v>128</v>
      </c>
      <c r="F77" s="18" t="str" cm="1">
        <f t="array" aca="1" ref="F77" ca="1">INDIRECT("Results!" &amp; ADDRESS(ROUNDUP((ROW()-1)/10,0)+1, COLUMN()))</f>
        <v>V7HostDACO3_native128</v>
      </c>
      <c r="G77" s="18" t="str">
        <f t="shared" ca="1" si="1"/>
        <v/>
      </c>
    </row>
    <row r="78" spans="1:7" x14ac:dyDescent="0.25">
      <c r="A78" s="18" t="str" cm="1">
        <f t="array" aca="1" ref="A78" ca="1">INDIRECT("Results!" &amp; ADDRESS(ROUNDUP((ROW()-1)/10,0)+1, COLUMN()))</f>
        <v>V7</v>
      </c>
      <c r="B78" s="18" t="str" cm="1">
        <f t="array" aca="1" ref="B78" ca="1">INDIRECT("Results!" &amp; ADDRESS(ROUNDUP((ROW()-1)/10,0)+1, COLUMN()))</f>
        <v>Host</v>
      </c>
      <c r="C78" s="18" t="str" cm="1">
        <f t="array" aca="1" ref="C78" ca="1">INDIRECT("Results!" &amp; ADDRESS(ROUNDUP((ROW()-1)/10,0)+1, COLUMN()))</f>
        <v>DAC</v>
      </c>
      <c r="D78" s="18" t="str" cm="1">
        <f t="array" aca="1" ref="D78" ca="1">INDIRECT("Results!" &amp; ADDRESS(ROUNDUP((ROW()-1)/10,0)+1, COLUMN()))</f>
        <v>O3_native</v>
      </c>
      <c r="E78" s="18" cm="1">
        <f t="array" aca="1" ref="E78" ca="1">INDIRECT("Results!" &amp; ADDRESS(ROUNDUP((ROW()-1)/10,0)+1, COLUMN()))</f>
        <v>128</v>
      </c>
      <c r="F78" s="18" t="str" cm="1">
        <f t="array" aca="1" ref="F78" ca="1">INDIRECT("Results!" &amp; ADDRESS(ROUNDUP((ROW()-1)/10,0)+1, COLUMN()))</f>
        <v>V7HostDACO3_native128</v>
      </c>
      <c r="G78" s="18" t="str">
        <f t="shared" ca="1" si="1"/>
        <v/>
      </c>
    </row>
    <row r="79" spans="1:7" x14ac:dyDescent="0.25">
      <c r="A79" s="18" t="str" cm="1">
        <f t="array" aca="1" ref="A79" ca="1">INDIRECT("Results!" &amp; ADDRESS(ROUNDUP((ROW()-1)/10,0)+1, COLUMN()))</f>
        <v>V7</v>
      </c>
      <c r="B79" s="18" t="str" cm="1">
        <f t="array" aca="1" ref="B79" ca="1">INDIRECT("Results!" &amp; ADDRESS(ROUNDUP((ROW()-1)/10,0)+1, COLUMN()))</f>
        <v>Host</v>
      </c>
      <c r="C79" s="18" t="str" cm="1">
        <f t="array" aca="1" ref="C79" ca="1">INDIRECT("Results!" &amp; ADDRESS(ROUNDUP((ROW()-1)/10,0)+1, COLUMN()))</f>
        <v>DAC</v>
      </c>
      <c r="D79" s="18" t="str" cm="1">
        <f t="array" aca="1" ref="D79" ca="1">INDIRECT("Results!" &amp; ADDRESS(ROUNDUP((ROW()-1)/10,0)+1, COLUMN()))</f>
        <v>O3_native</v>
      </c>
      <c r="E79" s="18" cm="1">
        <f t="array" aca="1" ref="E79" ca="1">INDIRECT("Results!" &amp; ADDRESS(ROUNDUP((ROW()-1)/10,0)+1, COLUMN()))</f>
        <v>128</v>
      </c>
      <c r="F79" s="18" t="str" cm="1">
        <f t="array" aca="1" ref="F79" ca="1">INDIRECT("Results!" &amp; ADDRESS(ROUNDUP((ROW()-1)/10,0)+1, COLUMN()))</f>
        <v>V7HostDACO3_native128</v>
      </c>
      <c r="G79" s="18" t="str">
        <f t="shared" ca="1" si="1"/>
        <v/>
      </c>
    </row>
    <row r="80" spans="1:7" x14ac:dyDescent="0.25">
      <c r="A80" s="18" t="str" cm="1">
        <f t="array" aca="1" ref="A80" ca="1">INDIRECT("Results!" &amp; ADDRESS(ROUNDUP((ROW()-1)/10,0)+1, COLUMN()))</f>
        <v>V7</v>
      </c>
      <c r="B80" s="18" t="str" cm="1">
        <f t="array" aca="1" ref="B80" ca="1">INDIRECT("Results!" &amp; ADDRESS(ROUNDUP((ROW()-1)/10,0)+1, COLUMN()))</f>
        <v>Host</v>
      </c>
      <c r="C80" s="18" t="str" cm="1">
        <f t="array" aca="1" ref="C80" ca="1">INDIRECT("Results!" &amp; ADDRESS(ROUNDUP((ROW()-1)/10,0)+1, COLUMN()))</f>
        <v>DAC</v>
      </c>
      <c r="D80" s="18" t="str" cm="1">
        <f t="array" aca="1" ref="D80" ca="1">INDIRECT("Results!" &amp; ADDRESS(ROUNDUP((ROW()-1)/10,0)+1, COLUMN()))</f>
        <v>O3_native</v>
      </c>
      <c r="E80" s="18" cm="1">
        <f t="array" aca="1" ref="E80" ca="1">INDIRECT("Results!" &amp; ADDRESS(ROUNDUP((ROW()-1)/10,0)+1, COLUMN()))</f>
        <v>128</v>
      </c>
      <c r="F80" s="18" t="str" cm="1">
        <f t="array" aca="1" ref="F80" ca="1">INDIRECT("Results!" &amp; ADDRESS(ROUNDUP((ROW()-1)/10,0)+1, COLUMN()))</f>
        <v>V7HostDACO3_native128</v>
      </c>
      <c r="G80" s="18" t="str">
        <f t="shared" ca="1" si="1"/>
        <v/>
      </c>
    </row>
    <row r="81" spans="1:7" x14ac:dyDescent="0.25">
      <c r="A81" s="18" t="str" cm="1">
        <f t="array" aca="1" ref="A81" ca="1">INDIRECT("Results!" &amp; ADDRESS(ROUNDUP((ROW()-1)/10,0)+1, COLUMN()))</f>
        <v>V7</v>
      </c>
      <c r="B81" s="18" t="str" cm="1">
        <f t="array" aca="1" ref="B81" ca="1">INDIRECT("Results!" &amp; ADDRESS(ROUNDUP((ROW()-1)/10,0)+1, COLUMN()))</f>
        <v>Host</v>
      </c>
      <c r="C81" s="18" t="str" cm="1">
        <f t="array" aca="1" ref="C81" ca="1">INDIRECT("Results!" &amp; ADDRESS(ROUNDUP((ROW()-1)/10,0)+1, COLUMN()))</f>
        <v>DAC</v>
      </c>
      <c r="D81" s="18" t="str" cm="1">
        <f t="array" aca="1" ref="D81" ca="1">INDIRECT("Results!" &amp; ADDRESS(ROUNDUP((ROW()-1)/10,0)+1, COLUMN()))</f>
        <v>O3_native</v>
      </c>
      <c r="E81" s="18" cm="1">
        <f t="array" aca="1" ref="E81" ca="1">INDIRECT("Results!" &amp; ADDRESS(ROUNDUP((ROW()-1)/10,0)+1, COLUMN()))</f>
        <v>128</v>
      </c>
      <c r="F81" s="18" t="str" cm="1">
        <f t="array" aca="1" ref="F81" ca="1">INDIRECT("Results!" &amp; ADDRESS(ROUNDUP((ROW()-1)/10,0)+1, COLUMN()))</f>
        <v>V7HostDACO3_native128</v>
      </c>
      <c r="G81" s="18" t="str">
        <f t="shared" ca="1" si="1"/>
        <v/>
      </c>
    </row>
    <row r="82" spans="1:7" x14ac:dyDescent="0.25">
      <c r="A82" s="18" t="str" cm="1">
        <f t="array" aca="1" ref="A82" ca="1">INDIRECT("Results!" &amp; ADDRESS(ROUNDUP((ROW()-1)/10,0)+1, COLUMN()))</f>
        <v>V7</v>
      </c>
      <c r="B82" s="18" t="str" cm="1">
        <f t="array" aca="1" ref="B82" ca="1">INDIRECT("Results!" &amp; ADDRESS(ROUNDUP((ROW()-1)/10,0)+1, COLUMN()))</f>
        <v>Host</v>
      </c>
      <c r="C82" s="18" t="str" cm="1">
        <f t="array" aca="1" ref="C82" ca="1">INDIRECT("Results!" &amp; ADDRESS(ROUNDUP((ROW()-1)/10,0)+1, COLUMN()))</f>
        <v>DAC</v>
      </c>
      <c r="D82" s="18" t="str" cm="1">
        <f t="array" aca="1" ref="D82" ca="1">INDIRECT("Results!" &amp; ADDRESS(ROUNDUP((ROW()-1)/10,0)+1, COLUMN()))</f>
        <v>O3_native</v>
      </c>
      <c r="E82" s="18" cm="1">
        <f t="array" aca="1" ref="E82" ca="1">INDIRECT("Results!" &amp; ADDRESS(ROUNDUP((ROW()-1)/10,0)+1, COLUMN()))</f>
        <v>256</v>
      </c>
      <c r="F82" s="18" t="str" cm="1">
        <f t="array" aca="1" ref="F82" ca="1">INDIRECT("Results!" &amp; ADDRESS(ROUNDUP((ROW()-1)/10,0)+1, COLUMN()))</f>
        <v>V7HostDACO3_native256</v>
      </c>
      <c r="G82" s="18" t="str">
        <f t="shared" ca="1" si="1"/>
        <v/>
      </c>
    </row>
    <row r="83" spans="1:7" x14ac:dyDescent="0.25">
      <c r="A83" s="18" t="str" cm="1">
        <f t="array" aca="1" ref="A83" ca="1">INDIRECT("Results!" &amp; ADDRESS(ROUNDUP((ROW()-1)/10,0)+1, COLUMN()))</f>
        <v>V7</v>
      </c>
      <c r="B83" s="18" t="str" cm="1">
        <f t="array" aca="1" ref="B83" ca="1">INDIRECT("Results!" &amp; ADDRESS(ROUNDUP((ROW()-1)/10,0)+1, COLUMN()))</f>
        <v>Host</v>
      </c>
      <c r="C83" s="18" t="str" cm="1">
        <f t="array" aca="1" ref="C83" ca="1">INDIRECT("Results!" &amp; ADDRESS(ROUNDUP((ROW()-1)/10,0)+1, COLUMN()))</f>
        <v>DAC</v>
      </c>
      <c r="D83" s="18" t="str" cm="1">
        <f t="array" aca="1" ref="D83" ca="1">INDIRECT("Results!" &amp; ADDRESS(ROUNDUP((ROW()-1)/10,0)+1, COLUMN()))</f>
        <v>O3_native</v>
      </c>
      <c r="E83" s="18" cm="1">
        <f t="array" aca="1" ref="E83" ca="1">INDIRECT("Results!" &amp; ADDRESS(ROUNDUP((ROW()-1)/10,0)+1, COLUMN()))</f>
        <v>256</v>
      </c>
      <c r="F83" s="18" t="str" cm="1">
        <f t="array" aca="1" ref="F83" ca="1">INDIRECT("Results!" &amp; ADDRESS(ROUNDUP((ROW()-1)/10,0)+1, COLUMN()))</f>
        <v>V7HostDACO3_native256</v>
      </c>
      <c r="G83" s="18" t="str">
        <f t="shared" ca="1" si="1"/>
        <v/>
      </c>
    </row>
    <row r="84" spans="1:7" x14ac:dyDescent="0.25">
      <c r="A84" s="18" t="str" cm="1">
        <f t="array" aca="1" ref="A84" ca="1">INDIRECT("Results!" &amp; ADDRESS(ROUNDUP((ROW()-1)/10,0)+1, COLUMN()))</f>
        <v>V7</v>
      </c>
      <c r="B84" s="18" t="str" cm="1">
        <f t="array" aca="1" ref="B84" ca="1">INDIRECT("Results!" &amp; ADDRESS(ROUNDUP((ROW()-1)/10,0)+1, COLUMN()))</f>
        <v>Host</v>
      </c>
      <c r="C84" s="18" t="str" cm="1">
        <f t="array" aca="1" ref="C84" ca="1">INDIRECT("Results!" &amp; ADDRESS(ROUNDUP((ROW()-1)/10,0)+1, COLUMN()))</f>
        <v>DAC</v>
      </c>
      <c r="D84" s="18" t="str" cm="1">
        <f t="array" aca="1" ref="D84" ca="1">INDIRECT("Results!" &amp; ADDRESS(ROUNDUP((ROW()-1)/10,0)+1, COLUMN()))</f>
        <v>O3_native</v>
      </c>
      <c r="E84" s="18" cm="1">
        <f t="array" aca="1" ref="E84" ca="1">INDIRECT("Results!" &amp; ADDRESS(ROUNDUP((ROW()-1)/10,0)+1, COLUMN()))</f>
        <v>256</v>
      </c>
      <c r="F84" s="18" t="str" cm="1">
        <f t="array" aca="1" ref="F84" ca="1">INDIRECT("Results!" &amp; ADDRESS(ROUNDUP((ROW()-1)/10,0)+1, COLUMN()))</f>
        <v>V7HostDACO3_native256</v>
      </c>
      <c r="G84" s="18" t="str">
        <f t="shared" ca="1" si="1"/>
        <v/>
      </c>
    </row>
    <row r="85" spans="1:7" x14ac:dyDescent="0.25">
      <c r="A85" s="18" t="str" cm="1">
        <f t="array" aca="1" ref="A85" ca="1">INDIRECT("Results!" &amp; ADDRESS(ROUNDUP((ROW()-1)/10,0)+1, COLUMN()))</f>
        <v>V7</v>
      </c>
      <c r="B85" s="18" t="str" cm="1">
        <f t="array" aca="1" ref="B85" ca="1">INDIRECT("Results!" &amp; ADDRESS(ROUNDUP((ROW()-1)/10,0)+1, COLUMN()))</f>
        <v>Host</v>
      </c>
      <c r="C85" s="18" t="str" cm="1">
        <f t="array" aca="1" ref="C85" ca="1">INDIRECT("Results!" &amp; ADDRESS(ROUNDUP((ROW()-1)/10,0)+1, COLUMN()))</f>
        <v>DAC</v>
      </c>
      <c r="D85" s="18" t="str" cm="1">
        <f t="array" aca="1" ref="D85" ca="1">INDIRECT("Results!" &amp; ADDRESS(ROUNDUP((ROW()-1)/10,0)+1, COLUMN()))</f>
        <v>O3_native</v>
      </c>
      <c r="E85" s="18" cm="1">
        <f t="array" aca="1" ref="E85" ca="1">INDIRECT("Results!" &amp; ADDRESS(ROUNDUP((ROW()-1)/10,0)+1, COLUMN()))</f>
        <v>256</v>
      </c>
      <c r="F85" s="18" t="str" cm="1">
        <f t="array" aca="1" ref="F85" ca="1">INDIRECT("Results!" &amp; ADDRESS(ROUNDUP((ROW()-1)/10,0)+1, COLUMN()))</f>
        <v>V7HostDACO3_native256</v>
      </c>
      <c r="G85" s="18" t="str">
        <f t="shared" ca="1" si="1"/>
        <v/>
      </c>
    </row>
    <row r="86" spans="1:7" x14ac:dyDescent="0.25">
      <c r="A86" s="18" t="str" cm="1">
        <f t="array" aca="1" ref="A86" ca="1">INDIRECT("Results!" &amp; ADDRESS(ROUNDUP((ROW()-1)/10,0)+1, COLUMN()))</f>
        <v>V7</v>
      </c>
      <c r="B86" s="18" t="str" cm="1">
        <f t="array" aca="1" ref="B86" ca="1">INDIRECT("Results!" &amp; ADDRESS(ROUNDUP((ROW()-1)/10,0)+1, COLUMN()))</f>
        <v>Host</v>
      </c>
      <c r="C86" s="18" t="str" cm="1">
        <f t="array" aca="1" ref="C86" ca="1">INDIRECT("Results!" &amp; ADDRESS(ROUNDUP((ROW()-1)/10,0)+1, COLUMN()))</f>
        <v>DAC</v>
      </c>
      <c r="D86" s="18" t="str" cm="1">
        <f t="array" aca="1" ref="D86" ca="1">INDIRECT("Results!" &amp; ADDRESS(ROUNDUP((ROW()-1)/10,0)+1, COLUMN()))</f>
        <v>O3_native</v>
      </c>
      <c r="E86" s="18" cm="1">
        <f t="array" aca="1" ref="E86" ca="1">INDIRECT("Results!" &amp; ADDRESS(ROUNDUP((ROW()-1)/10,0)+1, COLUMN()))</f>
        <v>256</v>
      </c>
      <c r="F86" s="18" t="str" cm="1">
        <f t="array" aca="1" ref="F86" ca="1">INDIRECT("Results!" &amp; ADDRESS(ROUNDUP((ROW()-1)/10,0)+1, COLUMN()))</f>
        <v>V7HostDACO3_native256</v>
      </c>
      <c r="G86" s="18" t="str">
        <f t="shared" ca="1" si="1"/>
        <v/>
      </c>
    </row>
    <row r="87" spans="1:7" x14ac:dyDescent="0.25">
      <c r="A87" s="18" t="str" cm="1">
        <f t="array" aca="1" ref="A87" ca="1">INDIRECT("Results!" &amp; ADDRESS(ROUNDUP((ROW()-1)/10,0)+1, COLUMN()))</f>
        <v>V7</v>
      </c>
      <c r="B87" s="18" t="str" cm="1">
        <f t="array" aca="1" ref="B87" ca="1">INDIRECT("Results!" &amp; ADDRESS(ROUNDUP((ROW()-1)/10,0)+1, COLUMN()))</f>
        <v>Host</v>
      </c>
      <c r="C87" s="18" t="str" cm="1">
        <f t="array" aca="1" ref="C87" ca="1">INDIRECT("Results!" &amp; ADDRESS(ROUNDUP((ROW()-1)/10,0)+1, COLUMN()))</f>
        <v>DAC</v>
      </c>
      <c r="D87" s="18" t="str" cm="1">
        <f t="array" aca="1" ref="D87" ca="1">INDIRECT("Results!" &amp; ADDRESS(ROUNDUP((ROW()-1)/10,0)+1, COLUMN()))</f>
        <v>O3_native</v>
      </c>
      <c r="E87" s="18" cm="1">
        <f t="array" aca="1" ref="E87" ca="1">INDIRECT("Results!" &amp; ADDRESS(ROUNDUP((ROW()-1)/10,0)+1, COLUMN()))</f>
        <v>256</v>
      </c>
      <c r="F87" s="18" t="str" cm="1">
        <f t="array" aca="1" ref="F87" ca="1">INDIRECT("Results!" &amp; ADDRESS(ROUNDUP((ROW()-1)/10,0)+1, COLUMN()))</f>
        <v>V7HostDACO3_native256</v>
      </c>
      <c r="G87" s="18" t="str">
        <f t="shared" ca="1" si="1"/>
        <v/>
      </c>
    </row>
    <row r="88" spans="1:7" x14ac:dyDescent="0.25">
      <c r="A88" s="18" t="str" cm="1">
        <f t="array" aca="1" ref="A88" ca="1">INDIRECT("Results!" &amp; ADDRESS(ROUNDUP((ROW()-1)/10,0)+1, COLUMN()))</f>
        <v>V7</v>
      </c>
      <c r="B88" s="18" t="str" cm="1">
        <f t="array" aca="1" ref="B88" ca="1">INDIRECT("Results!" &amp; ADDRESS(ROUNDUP((ROW()-1)/10,0)+1, COLUMN()))</f>
        <v>Host</v>
      </c>
      <c r="C88" s="18" t="str" cm="1">
        <f t="array" aca="1" ref="C88" ca="1">INDIRECT("Results!" &amp; ADDRESS(ROUNDUP((ROW()-1)/10,0)+1, COLUMN()))</f>
        <v>DAC</v>
      </c>
      <c r="D88" s="18" t="str" cm="1">
        <f t="array" aca="1" ref="D88" ca="1">INDIRECT("Results!" &amp; ADDRESS(ROUNDUP((ROW()-1)/10,0)+1, COLUMN()))</f>
        <v>O3_native</v>
      </c>
      <c r="E88" s="18" cm="1">
        <f t="array" aca="1" ref="E88" ca="1">INDIRECT("Results!" &amp; ADDRESS(ROUNDUP((ROW()-1)/10,0)+1, COLUMN()))</f>
        <v>256</v>
      </c>
      <c r="F88" s="18" t="str" cm="1">
        <f t="array" aca="1" ref="F88" ca="1">INDIRECT("Results!" &amp; ADDRESS(ROUNDUP((ROW()-1)/10,0)+1, COLUMN()))</f>
        <v>V7HostDACO3_native256</v>
      </c>
      <c r="G88" s="18" t="str">
        <f t="shared" ca="1" si="1"/>
        <v/>
      </c>
    </row>
    <row r="89" spans="1:7" x14ac:dyDescent="0.25">
      <c r="A89" s="18" t="str" cm="1">
        <f t="array" aca="1" ref="A89" ca="1">INDIRECT("Results!" &amp; ADDRESS(ROUNDUP((ROW()-1)/10,0)+1, COLUMN()))</f>
        <v>V7</v>
      </c>
      <c r="B89" s="18" t="str" cm="1">
        <f t="array" aca="1" ref="B89" ca="1">INDIRECT("Results!" &amp; ADDRESS(ROUNDUP((ROW()-1)/10,0)+1, COLUMN()))</f>
        <v>Host</v>
      </c>
      <c r="C89" s="18" t="str" cm="1">
        <f t="array" aca="1" ref="C89" ca="1">INDIRECT("Results!" &amp; ADDRESS(ROUNDUP((ROW()-1)/10,0)+1, COLUMN()))</f>
        <v>DAC</v>
      </c>
      <c r="D89" s="18" t="str" cm="1">
        <f t="array" aca="1" ref="D89" ca="1">INDIRECT("Results!" &amp; ADDRESS(ROUNDUP((ROW()-1)/10,0)+1, COLUMN()))</f>
        <v>O3_native</v>
      </c>
      <c r="E89" s="18" cm="1">
        <f t="array" aca="1" ref="E89" ca="1">INDIRECT("Results!" &amp; ADDRESS(ROUNDUP((ROW()-1)/10,0)+1, COLUMN()))</f>
        <v>256</v>
      </c>
      <c r="F89" s="18" t="str" cm="1">
        <f t="array" aca="1" ref="F89" ca="1">INDIRECT("Results!" &amp; ADDRESS(ROUNDUP((ROW()-1)/10,0)+1, COLUMN()))</f>
        <v>V7HostDACO3_native256</v>
      </c>
      <c r="G89" s="18" t="str">
        <f t="shared" ca="1" si="1"/>
        <v/>
      </c>
    </row>
    <row r="90" spans="1:7" x14ac:dyDescent="0.25">
      <c r="A90" s="18" t="str" cm="1">
        <f t="array" aca="1" ref="A90" ca="1">INDIRECT("Results!" &amp; ADDRESS(ROUNDUP((ROW()-1)/10,0)+1, COLUMN()))</f>
        <v>V7</v>
      </c>
      <c r="B90" s="18" t="str" cm="1">
        <f t="array" aca="1" ref="B90" ca="1">INDIRECT("Results!" &amp; ADDRESS(ROUNDUP((ROW()-1)/10,0)+1, COLUMN()))</f>
        <v>Host</v>
      </c>
      <c r="C90" s="18" t="str" cm="1">
        <f t="array" aca="1" ref="C90" ca="1">INDIRECT("Results!" &amp; ADDRESS(ROUNDUP((ROW()-1)/10,0)+1, COLUMN()))</f>
        <v>DAC</v>
      </c>
      <c r="D90" s="18" t="str" cm="1">
        <f t="array" aca="1" ref="D90" ca="1">INDIRECT("Results!" &amp; ADDRESS(ROUNDUP((ROW()-1)/10,0)+1, COLUMN()))</f>
        <v>O3_native</v>
      </c>
      <c r="E90" s="18" cm="1">
        <f t="array" aca="1" ref="E90" ca="1">INDIRECT("Results!" &amp; ADDRESS(ROUNDUP((ROW()-1)/10,0)+1, COLUMN()))</f>
        <v>256</v>
      </c>
      <c r="F90" s="18" t="str" cm="1">
        <f t="array" aca="1" ref="F90" ca="1">INDIRECT("Results!" &amp; ADDRESS(ROUNDUP((ROW()-1)/10,0)+1, COLUMN()))</f>
        <v>V7HostDACO3_native256</v>
      </c>
      <c r="G90" s="18" t="str">
        <f t="shared" ca="1" si="1"/>
        <v/>
      </c>
    </row>
    <row r="91" spans="1:7" x14ac:dyDescent="0.25">
      <c r="A91" s="18" t="str" cm="1">
        <f t="array" aca="1" ref="A91" ca="1">INDIRECT("Results!" &amp; ADDRESS(ROUNDUP((ROW()-1)/10,0)+1, COLUMN()))</f>
        <v>V7</v>
      </c>
      <c r="B91" s="18" t="str" cm="1">
        <f t="array" aca="1" ref="B91" ca="1">INDIRECT("Results!" &amp; ADDRESS(ROUNDUP((ROW()-1)/10,0)+1, COLUMN()))</f>
        <v>Host</v>
      </c>
      <c r="C91" s="18" t="str" cm="1">
        <f t="array" aca="1" ref="C91" ca="1">INDIRECT("Results!" &amp; ADDRESS(ROUNDUP((ROW()-1)/10,0)+1, COLUMN()))</f>
        <v>DAC</v>
      </c>
      <c r="D91" s="18" t="str" cm="1">
        <f t="array" aca="1" ref="D91" ca="1">INDIRECT("Results!" &amp; ADDRESS(ROUNDUP((ROW()-1)/10,0)+1, COLUMN()))</f>
        <v>O3_native</v>
      </c>
      <c r="E91" s="18" cm="1">
        <f t="array" aca="1" ref="E91" ca="1">INDIRECT("Results!" &amp; ADDRESS(ROUNDUP((ROW()-1)/10,0)+1, COLUMN()))</f>
        <v>256</v>
      </c>
      <c r="F91" s="18" t="str" cm="1">
        <f t="array" aca="1" ref="F91" ca="1">INDIRECT("Results!" &amp; ADDRESS(ROUNDUP((ROW()-1)/10,0)+1, COLUMN()))</f>
        <v>V7HostDACO3_native256</v>
      </c>
      <c r="G91" s="18" t="str">
        <f t="shared" ca="1" si="1"/>
        <v/>
      </c>
    </row>
    <row r="92" spans="1:7" x14ac:dyDescent="0.25">
      <c r="A92" s="18" t="str" cm="1">
        <f t="array" aca="1" ref="A92" ca="1">INDIRECT("Results!" &amp; ADDRESS(ROUNDUP((ROW()-1)/10,0)+1, COLUMN()))</f>
        <v>V7</v>
      </c>
      <c r="B92" s="18" t="str" cm="1">
        <f t="array" aca="1" ref="B92" ca="1">INDIRECT("Results!" &amp; ADDRESS(ROUNDUP((ROW()-1)/10,0)+1, COLUMN()))</f>
        <v>Host</v>
      </c>
      <c r="C92" s="18" t="str" cm="1">
        <f t="array" aca="1" ref="C92" ca="1">INDIRECT("Results!" &amp; ADDRESS(ROUNDUP((ROW()-1)/10,0)+1, COLUMN()))</f>
        <v>DAC</v>
      </c>
      <c r="D92" s="18" t="str" cm="1">
        <f t="array" aca="1" ref="D92" ca="1">INDIRECT("Results!" &amp; ADDRESS(ROUNDUP((ROW()-1)/10,0)+1, COLUMN()))</f>
        <v>O3</v>
      </c>
      <c r="E92" s="18" cm="1">
        <f t="array" aca="1" ref="E92" ca="1">INDIRECT("Results!" &amp; ADDRESS(ROUNDUP((ROW()-1)/10,0)+1, COLUMN()))</f>
        <v>1</v>
      </c>
      <c r="F92" s="18" t="str" cm="1">
        <f t="array" aca="1" ref="F92" ca="1">INDIRECT("Results!" &amp; ADDRESS(ROUNDUP((ROW()-1)/10,0)+1, COLUMN()))</f>
        <v>V7HostDACO31</v>
      </c>
      <c r="G92" s="18">
        <f t="shared" ca="1" si="1"/>
        <v>523.58000000000004</v>
      </c>
    </row>
    <row r="93" spans="1:7" x14ac:dyDescent="0.25">
      <c r="A93" s="18" t="str" cm="1">
        <f t="array" aca="1" ref="A93" ca="1">INDIRECT("Results!" &amp; ADDRESS(ROUNDUP((ROW()-1)/10,0)+1, COLUMN()))</f>
        <v>V7</v>
      </c>
      <c r="B93" s="18" t="str" cm="1">
        <f t="array" aca="1" ref="B93" ca="1">INDIRECT("Results!" &amp; ADDRESS(ROUNDUP((ROW()-1)/10,0)+1, COLUMN()))</f>
        <v>Host</v>
      </c>
      <c r="C93" s="18" t="str" cm="1">
        <f t="array" aca="1" ref="C93" ca="1">INDIRECT("Results!" &amp; ADDRESS(ROUNDUP((ROW()-1)/10,0)+1, COLUMN()))</f>
        <v>DAC</v>
      </c>
      <c r="D93" s="18" t="str" cm="1">
        <f t="array" aca="1" ref="D93" ca="1">INDIRECT("Results!" &amp; ADDRESS(ROUNDUP((ROW()-1)/10,0)+1, COLUMN()))</f>
        <v>O3</v>
      </c>
      <c r="E93" s="18" cm="1">
        <f t="array" aca="1" ref="E93" ca="1">INDIRECT("Results!" &amp; ADDRESS(ROUNDUP((ROW()-1)/10,0)+1, COLUMN()))</f>
        <v>1</v>
      </c>
      <c r="F93" s="18" t="str" cm="1">
        <f t="array" aca="1" ref="F93" ca="1">INDIRECT("Results!" &amp; ADDRESS(ROUNDUP((ROW()-1)/10,0)+1, COLUMN()))</f>
        <v>V7HostDACO31</v>
      </c>
      <c r="G93" s="18">
        <f t="shared" ca="1" si="1"/>
        <v>523.61</v>
      </c>
    </row>
    <row r="94" spans="1:7" x14ac:dyDescent="0.25">
      <c r="A94" s="18" t="str" cm="1">
        <f t="array" aca="1" ref="A94" ca="1">INDIRECT("Results!" &amp; ADDRESS(ROUNDUP((ROW()-1)/10,0)+1, COLUMN()))</f>
        <v>V7</v>
      </c>
      <c r="B94" s="18" t="str" cm="1">
        <f t="array" aca="1" ref="B94" ca="1">INDIRECT("Results!" &amp; ADDRESS(ROUNDUP((ROW()-1)/10,0)+1, COLUMN()))</f>
        <v>Host</v>
      </c>
      <c r="C94" s="18" t="str" cm="1">
        <f t="array" aca="1" ref="C94" ca="1">INDIRECT("Results!" &amp; ADDRESS(ROUNDUP((ROW()-1)/10,0)+1, COLUMN()))</f>
        <v>DAC</v>
      </c>
      <c r="D94" s="18" t="str" cm="1">
        <f t="array" aca="1" ref="D94" ca="1">INDIRECT("Results!" &amp; ADDRESS(ROUNDUP((ROW()-1)/10,0)+1, COLUMN()))</f>
        <v>O3</v>
      </c>
      <c r="E94" s="18" cm="1">
        <f t="array" aca="1" ref="E94" ca="1">INDIRECT("Results!" &amp; ADDRESS(ROUNDUP((ROW()-1)/10,0)+1, COLUMN()))</f>
        <v>1</v>
      </c>
      <c r="F94" s="18" t="str" cm="1">
        <f t="array" aca="1" ref="F94" ca="1">INDIRECT("Results!" &amp; ADDRESS(ROUNDUP((ROW()-1)/10,0)+1, COLUMN()))</f>
        <v>V7HostDACO31</v>
      </c>
      <c r="G94" s="18">
        <f t="shared" ca="1" si="1"/>
        <v>523.62</v>
      </c>
    </row>
    <row r="95" spans="1:7" x14ac:dyDescent="0.25">
      <c r="A95" s="18" t="str" cm="1">
        <f t="array" aca="1" ref="A95" ca="1">INDIRECT("Results!" &amp; ADDRESS(ROUNDUP((ROW()-1)/10,0)+1, COLUMN()))</f>
        <v>V7</v>
      </c>
      <c r="B95" s="18" t="str" cm="1">
        <f t="array" aca="1" ref="B95" ca="1">INDIRECT("Results!" &amp; ADDRESS(ROUNDUP((ROW()-1)/10,0)+1, COLUMN()))</f>
        <v>Host</v>
      </c>
      <c r="C95" s="18" t="str" cm="1">
        <f t="array" aca="1" ref="C95" ca="1">INDIRECT("Results!" &amp; ADDRESS(ROUNDUP((ROW()-1)/10,0)+1, COLUMN()))</f>
        <v>DAC</v>
      </c>
      <c r="D95" s="18" t="str" cm="1">
        <f t="array" aca="1" ref="D95" ca="1">INDIRECT("Results!" &amp; ADDRESS(ROUNDUP((ROW()-1)/10,0)+1, COLUMN()))</f>
        <v>O3</v>
      </c>
      <c r="E95" s="18" cm="1">
        <f t="array" aca="1" ref="E95" ca="1">INDIRECT("Results!" &amp; ADDRESS(ROUNDUP((ROW()-1)/10,0)+1, COLUMN()))</f>
        <v>1</v>
      </c>
      <c r="F95" s="18" t="str" cm="1">
        <f t="array" aca="1" ref="F95" ca="1">INDIRECT("Results!" &amp; ADDRESS(ROUNDUP((ROW()-1)/10,0)+1, COLUMN()))</f>
        <v>V7HostDACO31</v>
      </c>
      <c r="G95" s="18">
        <f t="shared" ca="1" si="1"/>
        <v>523.66</v>
      </c>
    </row>
    <row r="96" spans="1:7" x14ac:dyDescent="0.25">
      <c r="A96" s="18" t="str" cm="1">
        <f t="array" aca="1" ref="A96" ca="1">INDIRECT("Results!" &amp; ADDRESS(ROUNDUP((ROW()-1)/10,0)+1, COLUMN()))</f>
        <v>V7</v>
      </c>
      <c r="B96" s="18" t="str" cm="1">
        <f t="array" aca="1" ref="B96" ca="1">INDIRECT("Results!" &amp; ADDRESS(ROUNDUP((ROW()-1)/10,0)+1, COLUMN()))</f>
        <v>Host</v>
      </c>
      <c r="C96" s="18" t="str" cm="1">
        <f t="array" aca="1" ref="C96" ca="1">INDIRECT("Results!" &amp; ADDRESS(ROUNDUP((ROW()-1)/10,0)+1, COLUMN()))</f>
        <v>DAC</v>
      </c>
      <c r="D96" s="18" t="str" cm="1">
        <f t="array" aca="1" ref="D96" ca="1">INDIRECT("Results!" &amp; ADDRESS(ROUNDUP((ROW()-1)/10,0)+1, COLUMN()))</f>
        <v>O3</v>
      </c>
      <c r="E96" s="18" cm="1">
        <f t="array" aca="1" ref="E96" ca="1">INDIRECT("Results!" &amp; ADDRESS(ROUNDUP((ROW()-1)/10,0)+1, COLUMN()))</f>
        <v>1</v>
      </c>
      <c r="F96" s="18" t="str" cm="1">
        <f t="array" aca="1" ref="F96" ca="1">INDIRECT("Results!" &amp; ADDRESS(ROUNDUP((ROW()-1)/10,0)+1, COLUMN()))</f>
        <v>V7HostDACO31</v>
      </c>
      <c r="G96" s="18">
        <f t="shared" ca="1" si="1"/>
        <v>523.66</v>
      </c>
    </row>
    <row r="97" spans="1:7" x14ac:dyDescent="0.25">
      <c r="A97" s="18" t="str" cm="1">
        <f t="array" aca="1" ref="A97" ca="1">INDIRECT("Results!" &amp; ADDRESS(ROUNDUP((ROW()-1)/10,0)+1, COLUMN()))</f>
        <v>V7</v>
      </c>
      <c r="B97" s="18" t="str" cm="1">
        <f t="array" aca="1" ref="B97" ca="1">INDIRECT("Results!" &amp; ADDRESS(ROUNDUP((ROW()-1)/10,0)+1, COLUMN()))</f>
        <v>Host</v>
      </c>
      <c r="C97" s="18" t="str" cm="1">
        <f t="array" aca="1" ref="C97" ca="1">INDIRECT("Results!" &amp; ADDRESS(ROUNDUP((ROW()-1)/10,0)+1, COLUMN()))</f>
        <v>DAC</v>
      </c>
      <c r="D97" s="18" t="str" cm="1">
        <f t="array" aca="1" ref="D97" ca="1">INDIRECT("Results!" &amp; ADDRESS(ROUNDUP((ROW()-1)/10,0)+1, COLUMN()))</f>
        <v>O3</v>
      </c>
      <c r="E97" s="18" cm="1">
        <f t="array" aca="1" ref="E97" ca="1">INDIRECT("Results!" &amp; ADDRESS(ROUNDUP((ROW()-1)/10,0)+1, COLUMN()))</f>
        <v>1</v>
      </c>
      <c r="F97" s="18" t="str" cm="1">
        <f t="array" aca="1" ref="F97" ca="1">INDIRECT("Results!" &amp; ADDRESS(ROUNDUP((ROW()-1)/10,0)+1, COLUMN()))</f>
        <v>V7HostDACO31</v>
      </c>
      <c r="G97" s="18">
        <f t="shared" ca="1" si="1"/>
        <v>523.70000000000005</v>
      </c>
    </row>
    <row r="98" spans="1:7" x14ac:dyDescent="0.25">
      <c r="A98" s="18" t="str" cm="1">
        <f t="array" aca="1" ref="A98" ca="1">INDIRECT("Results!" &amp; ADDRESS(ROUNDUP((ROW()-1)/10,0)+1, COLUMN()))</f>
        <v>V7</v>
      </c>
      <c r="B98" s="18" t="str" cm="1">
        <f t="array" aca="1" ref="B98" ca="1">INDIRECT("Results!" &amp; ADDRESS(ROUNDUP((ROW()-1)/10,0)+1, COLUMN()))</f>
        <v>Host</v>
      </c>
      <c r="C98" s="18" t="str" cm="1">
        <f t="array" aca="1" ref="C98" ca="1">INDIRECT("Results!" &amp; ADDRESS(ROUNDUP((ROW()-1)/10,0)+1, COLUMN()))</f>
        <v>DAC</v>
      </c>
      <c r="D98" s="18" t="str" cm="1">
        <f t="array" aca="1" ref="D98" ca="1">INDIRECT("Results!" &amp; ADDRESS(ROUNDUP((ROW()-1)/10,0)+1, COLUMN()))</f>
        <v>O3</v>
      </c>
      <c r="E98" s="18" cm="1">
        <f t="array" aca="1" ref="E98" ca="1">INDIRECT("Results!" &amp; ADDRESS(ROUNDUP((ROW()-1)/10,0)+1, COLUMN()))</f>
        <v>1</v>
      </c>
      <c r="F98" s="18" t="str" cm="1">
        <f t="array" aca="1" ref="F98" ca="1">INDIRECT("Results!" &amp; ADDRESS(ROUNDUP((ROW()-1)/10,0)+1, COLUMN()))</f>
        <v>V7HostDACO31</v>
      </c>
      <c r="G98" s="18">
        <f t="shared" ca="1" si="1"/>
        <v>523.71</v>
      </c>
    </row>
    <row r="99" spans="1:7" x14ac:dyDescent="0.25">
      <c r="A99" s="18" t="str" cm="1">
        <f t="array" aca="1" ref="A99" ca="1">INDIRECT("Results!" &amp; ADDRESS(ROUNDUP((ROW()-1)/10,0)+1, COLUMN()))</f>
        <v>V7</v>
      </c>
      <c r="B99" s="18" t="str" cm="1">
        <f t="array" aca="1" ref="B99" ca="1">INDIRECT("Results!" &amp; ADDRESS(ROUNDUP((ROW()-1)/10,0)+1, COLUMN()))</f>
        <v>Host</v>
      </c>
      <c r="C99" s="18" t="str" cm="1">
        <f t="array" aca="1" ref="C99" ca="1">INDIRECT("Results!" &amp; ADDRESS(ROUNDUP((ROW()-1)/10,0)+1, COLUMN()))</f>
        <v>DAC</v>
      </c>
      <c r="D99" s="18" t="str" cm="1">
        <f t="array" aca="1" ref="D99" ca="1">INDIRECT("Results!" &amp; ADDRESS(ROUNDUP((ROW()-1)/10,0)+1, COLUMN()))</f>
        <v>O3</v>
      </c>
      <c r="E99" s="18" cm="1">
        <f t="array" aca="1" ref="E99" ca="1">INDIRECT("Results!" &amp; ADDRESS(ROUNDUP((ROW()-1)/10,0)+1, COLUMN()))</f>
        <v>1</v>
      </c>
      <c r="F99" s="18" t="str" cm="1">
        <f t="array" aca="1" ref="F99" ca="1">INDIRECT("Results!" &amp; ADDRESS(ROUNDUP((ROW()-1)/10,0)+1, COLUMN()))</f>
        <v>V7HostDACO31</v>
      </c>
      <c r="G99" s="18">
        <f t="shared" ca="1" si="1"/>
        <v>523.72</v>
      </c>
    </row>
    <row r="100" spans="1:7" x14ac:dyDescent="0.25">
      <c r="A100" s="18" t="str" cm="1">
        <f t="array" aca="1" ref="A100" ca="1">INDIRECT("Results!" &amp; ADDRESS(ROUNDUP((ROW()-1)/10,0)+1, COLUMN()))</f>
        <v>V7</v>
      </c>
      <c r="B100" s="18" t="str" cm="1">
        <f t="array" aca="1" ref="B100" ca="1">INDIRECT("Results!" &amp; ADDRESS(ROUNDUP((ROW()-1)/10,0)+1, COLUMN()))</f>
        <v>Host</v>
      </c>
      <c r="C100" s="18" t="str" cm="1">
        <f t="array" aca="1" ref="C100" ca="1">INDIRECT("Results!" &amp; ADDRESS(ROUNDUP((ROW()-1)/10,0)+1, COLUMN()))</f>
        <v>DAC</v>
      </c>
      <c r="D100" s="18" t="str" cm="1">
        <f t="array" aca="1" ref="D100" ca="1">INDIRECT("Results!" &amp; ADDRESS(ROUNDUP((ROW()-1)/10,0)+1, COLUMN()))</f>
        <v>O3</v>
      </c>
      <c r="E100" s="18" cm="1">
        <f t="array" aca="1" ref="E100" ca="1">INDIRECT("Results!" &amp; ADDRESS(ROUNDUP((ROW()-1)/10,0)+1, COLUMN()))</f>
        <v>1</v>
      </c>
      <c r="F100" s="18" t="str" cm="1">
        <f t="array" aca="1" ref="F100" ca="1">INDIRECT("Results!" &amp; ADDRESS(ROUNDUP((ROW()-1)/10,0)+1, COLUMN()))</f>
        <v>V7HostDACO31</v>
      </c>
      <c r="G100" s="18">
        <f t="shared" ca="1" si="1"/>
        <v>523.72</v>
      </c>
    </row>
    <row r="101" spans="1:7" x14ac:dyDescent="0.25">
      <c r="A101" s="18" t="str" cm="1">
        <f t="array" aca="1" ref="A101" ca="1">INDIRECT("Results!" &amp; ADDRESS(ROUNDUP((ROW()-1)/10,0)+1, COLUMN()))</f>
        <v>V7</v>
      </c>
      <c r="B101" s="18" t="str" cm="1">
        <f t="array" aca="1" ref="B101" ca="1">INDIRECT("Results!" &amp; ADDRESS(ROUNDUP((ROW()-1)/10,0)+1, COLUMN()))</f>
        <v>Host</v>
      </c>
      <c r="C101" s="18" t="str" cm="1">
        <f t="array" aca="1" ref="C101" ca="1">INDIRECT("Results!" &amp; ADDRESS(ROUNDUP((ROW()-1)/10,0)+1, COLUMN()))</f>
        <v>DAC</v>
      </c>
      <c r="D101" s="18" t="str" cm="1">
        <f t="array" aca="1" ref="D101" ca="1">INDIRECT("Results!" &amp; ADDRESS(ROUNDUP((ROW()-1)/10,0)+1, COLUMN()))</f>
        <v>O3</v>
      </c>
      <c r="E101" s="18" cm="1">
        <f t="array" aca="1" ref="E101" ca="1">INDIRECT("Results!" &amp; ADDRESS(ROUNDUP((ROW()-1)/10,0)+1, COLUMN()))</f>
        <v>1</v>
      </c>
      <c r="F101" s="18" t="str" cm="1">
        <f t="array" aca="1" ref="F101" ca="1">INDIRECT("Results!" &amp; ADDRESS(ROUNDUP((ROW()-1)/10,0)+1, COLUMN()))</f>
        <v>V7HostDACO31</v>
      </c>
      <c r="G101" s="18">
        <f t="shared" ca="1" si="1"/>
        <v>523.77</v>
      </c>
    </row>
    <row r="102" spans="1:7" x14ac:dyDescent="0.25">
      <c r="A102" s="18" t="str" cm="1">
        <f t="array" aca="1" ref="A102" ca="1">INDIRECT("Results!" &amp; ADDRESS(ROUNDUP((ROW()-1)/10,0)+1, COLUMN()))</f>
        <v>V7</v>
      </c>
      <c r="B102" s="18" t="str" cm="1">
        <f t="array" aca="1" ref="B102" ca="1">INDIRECT("Results!" &amp; ADDRESS(ROUNDUP((ROW()-1)/10,0)+1, COLUMN()))</f>
        <v>Host</v>
      </c>
      <c r="C102" s="18" t="str" cm="1">
        <f t="array" aca="1" ref="C102" ca="1">INDIRECT("Results!" &amp; ADDRESS(ROUNDUP((ROW()-1)/10,0)+1, COLUMN()))</f>
        <v>DAC</v>
      </c>
      <c r="D102" s="18" t="str" cm="1">
        <f t="array" aca="1" ref="D102" ca="1">INDIRECT("Results!" &amp; ADDRESS(ROUNDUP((ROW()-1)/10,0)+1, COLUMN()))</f>
        <v>O3</v>
      </c>
      <c r="E102" s="18" cm="1">
        <f t="array" aca="1" ref="E102" ca="1">INDIRECT("Results!" &amp; ADDRESS(ROUNDUP((ROW()-1)/10,0)+1, COLUMN()))</f>
        <v>2</v>
      </c>
      <c r="F102" s="18" t="str" cm="1">
        <f t="array" aca="1" ref="F102" ca="1">INDIRECT("Results!" &amp; ADDRESS(ROUNDUP((ROW()-1)/10,0)+1, COLUMN()))</f>
        <v>V7HostDACO32</v>
      </c>
      <c r="G102" s="18">
        <f t="shared" ca="1" si="1"/>
        <v>267.72000000000003</v>
      </c>
    </row>
    <row r="103" spans="1:7" x14ac:dyDescent="0.25">
      <c r="A103" s="18" t="str" cm="1">
        <f t="array" aca="1" ref="A103" ca="1">INDIRECT("Results!" &amp; ADDRESS(ROUNDUP((ROW()-1)/10,0)+1, COLUMN()))</f>
        <v>V7</v>
      </c>
      <c r="B103" s="18" t="str" cm="1">
        <f t="array" aca="1" ref="B103" ca="1">INDIRECT("Results!" &amp; ADDRESS(ROUNDUP((ROW()-1)/10,0)+1, COLUMN()))</f>
        <v>Host</v>
      </c>
      <c r="C103" s="18" t="str" cm="1">
        <f t="array" aca="1" ref="C103" ca="1">INDIRECT("Results!" &amp; ADDRESS(ROUNDUP((ROW()-1)/10,0)+1, COLUMN()))</f>
        <v>DAC</v>
      </c>
      <c r="D103" s="18" t="str" cm="1">
        <f t="array" aca="1" ref="D103" ca="1">INDIRECT("Results!" &amp; ADDRESS(ROUNDUP((ROW()-1)/10,0)+1, COLUMN()))</f>
        <v>O3</v>
      </c>
      <c r="E103" s="18" cm="1">
        <f t="array" aca="1" ref="E103" ca="1">INDIRECT("Results!" &amp; ADDRESS(ROUNDUP((ROW()-1)/10,0)+1, COLUMN()))</f>
        <v>2</v>
      </c>
      <c r="F103" s="18" t="str" cm="1">
        <f t="array" aca="1" ref="F103" ca="1">INDIRECT("Results!" &amp; ADDRESS(ROUNDUP((ROW()-1)/10,0)+1, COLUMN()))</f>
        <v>V7HostDACO32</v>
      </c>
      <c r="G103" s="18">
        <f t="shared" ca="1" si="1"/>
        <v>267.72000000000003</v>
      </c>
    </row>
    <row r="104" spans="1:7" x14ac:dyDescent="0.25">
      <c r="A104" s="18" t="str" cm="1">
        <f t="array" aca="1" ref="A104" ca="1">INDIRECT("Results!" &amp; ADDRESS(ROUNDUP((ROW()-1)/10,0)+1, COLUMN()))</f>
        <v>V7</v>
      </c>
      <c r="B104" s="18" t="str" cm="1">
        <f t="array" aca="1" ref="B104" ca="1">INDIRECT("Results!" &amp; ADDRESS(ROUNDUP((ROW()-1)/10,0)+1, COLUMN()))</f>
        <v>Host</v>
      </c>
      <c r="C104" s="18" t="str" cm="1">
        <f t="array" aca="1" ref="C104" ca="1">INDIRECT("Results!" &amp; ADDRESS(ROUNDUP((ROW()-1)/10,0)+1, COLUMN()))</f>
        <v>DAC</v>
      </c>
      <c r="D104" s="18" t="str" cm="1">
        <f t="array" aca="1" ref="D104" ca="1">INDIRECT("Results!" &amp; ADDRESS(ROUNDUP((ROW()-1)/10,0)+1, COLUMN()))</f>
        <v>O3</v>
      </c>
      <c r="E104" s="18" cm="1">
        <f t="array" aca="1" ref="E104" ca="1">INDIRECT("Results!" &amp; ADDRESS(ROUNDUP((ROW()-1)/10,0)+1, COLUMN()))</f>
        <v>2</v>
      </c>
      <c r="F104" s="18" t="str" cm="1">
        <f t="array" aca="1" ref="F104" ca="1">INDIRECT("Results!" &amp; ADDRESS(ROUNDUP((ROW()-1)/10,0)+1, COLUMN()))</f>
        <v>V7HostDACO32</v>
      </c>
      <c r="G104" s="18">
        <f t="shared" ca="1" si="1"/>
        <v>267.75</v>
      </c>
    </row>
    <row r="105" spans="1:7" x14ac:dyDescent="0.25">
      <c r="A105" s="18" t="str" cm="1">
        <f t="array" aca="1" ref="A105" ca="1">INDIRECT("Results!" &amp; ADDRESS(ROUNDUP((ROW()-1)/10,0)+1, COLUMN()))</f>
        <v>V7</v>
      </c>
      <c r="B105" s="18" t="str" cm="1">
        <f t="array" aca="1" ref="B105" ca="1">INDIRECT("Results!" &amp; ADDRESS(ROUNDUP((ROW()-1)/10,0)+1, COLUMN()))</f>
        <v>Host</v>
      </c>
      <c r="C105" s="18" t="str" cm="1">
        <f t="array" aca="1" ref="C105" ca="1">INDIRECT("Results!" &amp; ADDRESS(ROUNDUP((ROW()-1)/10,0)+1, COLUMN()))</f>
        <v>DAC</v>
      </c>
      <c r="D105" s="18" t="str" cm="1">
        <f t="array" aca="1" ref="D105" ca="1">INDIRECT("Results!" &amp; ADDRESS(ROUNDUP((ROW()-1)/10,0)+1, COLUMN()))</f>
        <v>O3</v>
      </c>
      <c r="E105" s="18" cm="1">
        <f t="array" aca="1" ref="E105" ca="1">INDIRECT("Results!" &amp; ADDRESS(ROUNDUP((ROW()-1)/10,0)+1, COLUMN()))</f>
        <v>2</v>
      </c>
      <c r="F105" s="18" t="str" cm="1">
        <f t="array" aca="1" ref="F105" ca="1">INDIRECT("Results!" &amp; ADDRESS(ROUNDUP((ROW()-1)/10,0)+1, COLUMN()))</f>
        <v>V7HostDACO32</v>
      </c>
      <c r="G105" s="18">
        <f t="shared" ca="1" si="1"/>
        <v>267.79000000000002</v>
      </c>
    </row>
    <row r="106" spans="1:7" x14ac:dyDescent="0.25">
      <c r="A106" s="18" t="str" cm="1">
        <f t="array" aca="1" ref="A106" ca="1">INDIRECT("Results!" &amp; ADDRESS(ROUNDUP((ROW()-1)/10,0)+1, COLUMN()))</f>
        <v>V7</v>
      </c>
      <c r="B106" s="18" t="str" cm="1">
        <f t="array" aca="1" ref="B106" ca="1">INDIRECT("Results!" &amp; ADDRESS(ROUNDUP((ROW()-1)/10,0)+1, COLUMN()))</f>
        <v>Host</v>
      </c>
      <c r="C106" s="18" t="str" cm="1">
        <f t="array" aca="1" ref="C106" ca="1">INDIRECT("Results!" &amp; ADDRESS(ROUNDUP((ROW()-1)/10,0)+1, COLUMN()))</f>
        <v>DAC</v>
      </c>
      <c r="D106" s="18" t="str" cm="1">
        <f t="array" aca="1" ref="D106" ca="1">INDIRECT("Results!" &amp; ADDRESS(ROUNDUP((ROW()-1)/10,0)+1, COLUMN()))</f>
        <v>O3</v>
      </c>
      <c r="E106" s="18" cm="1">
        <f t="array" aca="1" ref="E106" ca="1">INDIRECT("Results!" &amp; ADDRESS(ROUNDUP((ROW()-1)/10,0)+1, COLUMN()))</f>
        <v>2</v>
      </c>
      <c r="F106" s="18" t="str" cm="1">
        <f t="array" aca="1" ref="F106" ca="1">INDIRECT("Results!" &amp; ADDRESS(ROUNDUP((ROW()-1)/10,0)+1, COLUMN()))</f>
        <v>V7HostDACO32</v>
      </c>
      <c r="G106" s="18">
        <f t="shared" ca="1" si="1"/>
        <v>267.79000000000002</v>
      </c>
    </row>
    <row r="107" spans="1:7" x14ac:dyDescent="0.25">
      <c r="A107" s="18" t="str" cm="1">
        <f t="array" aca="1" ref="A107" ca="1">INDIRECT("Results!" &amp; ADDRESS(ROUNDUP((ROW()-1)/10,0)+1, COLUMN()))</f>
        <v>V7</v>
      </c>
      <c r="B107" s="18" t="str" cm="1">
        <f t="array" aca="1" ref="B107" ca="1">INDIRECT("Results!" &amp; ADDRESS(ROUNDUP((ROW()-1)/10,0)+1, COLUMN()))</f>
        <v>Host</v>
      </c>
      <c r="C107" s="18" t="str" cm="1">
        <f t="array" aca="1" ref="C107" ca="1">INDIRECT("Results!" &amp; ADDRESS(ROUNDUP((ROW()-1)/10,0)+1, COLUMN()))</f>
        <v>DAC</v>
      </c>
      <c r="D107" s="18" t="str" cm="1">
        <f t="array" aca="1" ref="D107" ca="1">INDIRECT("Results!" &amp; ADDRESS(ROUNDUP((ROW()-1)/10,0)+1, COLUMN()))</f>
        <v>O3</v>
      </c>
      <c r="E107" s="18" cm="1">
        <f t="array" aca="1" ref="E107" ca="1">INDIRECT("Results!" &amp; ADDRESS(ROUNDUP((ROW()-1)/10,0)+1, COLUMN()))</f>
        <v>2</v>
      </c>
      <c r="F107" s="18" t="str" cm="1">
        <f t="array" aca="1" ref="F107" ca="1">INDIRECT("Results!" &amp; ADDRESS(ROUNDUP((ROW()-1)/10,0)+1, COLUMN()))</f>
        <v>V7HostDACO32</v>
      </c>
      <c r="G107" s="18">
        <f t="shared" ca="1" si="1"/>
        <v>267.8</v>
      </c>
    </row>
    <row r="108" spans="1:7" x14ac:dyDescent="0.25">
      <c r="A108" s="18" t="str" cm="1">
        <f t="array" aca="1" ref="A108" ca="1">INDIRECT("Results!" &amp; ADDRESS(ROUNDUP((ROW()-1)/10,0)+1, COLUMN()))</f>
        <v>V7</v>
      </c>
      <c r="B108" s="18" t="str" cm="1">
        <f t="array" aca="1" ref="B108" ca="1">INDIRECT("Results!" &amp; ADDRESS(ROUNDUP((ROW()-1)/10,0)+1, COLUMN()))</f>
        <v>Host</v>
      </c>
      <c r="C108" s="18" t="str" cm="1">
        <f t="array" aca="1" ref="C108" ca="1">INDIRECT("Results!" &amp; ADDRESS(ROUNDUP((ROW()-1)/10,0)+1, COLUMN()))</f>
        <v>DAC</v>
      </c>
      <c r="D108" s="18" t="str" cm="1">
        <f t="array" aca="1" ref="D108" ca="1">INDIRECT("Results!" &amp; ADDRESS(ROUNDUP((ROW()-1)/10,0)+1, COLUMN()))</f>
        <v>O3</v>
      </c>
      <c r="E108" s="18" cm="1">
        <f t="array" aca="1" ref="E108" ca="1">INDIRECT("Results!" &amp; ADDRESS(ROUNDUP((ROW()-1)/10,0)+1, COLUMN()))</f>
        <v>2</v>
      </c>
      <c r="F108" s="18" t="str" cm="1">
        <f t="array" aca="1" ref="F108" ca="1">INDIRECT("Results!" &amp; ADDRESS(ROUNDUP((ROW()-1)/10,0)+1, COLUMN()))</f>
        <v>V7HostDACO32</v>
      </c>
      <c r="G108" s="18">
        <f t="shared" ca="1" si="1"/>
        <v>267.8</v>
      </c>
    </row>
    <row r="109" spans="1:7" x14ac:dyDescent="0.25">
      <c r="A109" s="18" t="str" cm="1">
        <f t="array" aca="1" ref="A109" ca="1">INDIRECT("Results!" &amp; ADDRESS(ROUNDUP((ROW()-1)/10,0)+1, COLUMN()))</f>
        <v>V7</v>
      </c>
      <c r="B109" s="18" t="str" cm="1">
        <f t="array" aca="1" ref="B109" ca="1">INDIRECT("Results!" &amp; ADDRESS(ROUNDUP((ROW()-1)/10,0)+1, COLUMN()))</f>
        <v>Host</v>
      </c>
      <c r="C109" s="18" t="str" cm="1">
        <f t="array" aca="1" ref="C109" ca="1">INDIRECT("Results!" &amp; ADDRESS(ROUNDUP((ROW()-1)/10,0)+1, COLUMN()))</f>
        <v>DAC</v>
      </c>
      <c r="D109" s="18" t="str" cm="1">
        <f t="array" aca="1" ref="D109" ca="1">INDIRECT("Results!" &amp; ADDRESS(ROUNDUP((ROW()-1)/10,0)+1, COLUMN()))</f>
        <v>O3</v>
      </c>
      <c r="E109" s="18" cm="1">
        <f t="array" aca="1" ref="E109" ca="1">INDIRECT("Results!" &amp; ADDRESS(ROUNDUP((ROW()-1)/10,0)+1, COLUMN()))</f>
        <v>2</v>
      </c>
      <c r="F109" s="18" t="str" cm="1">
        <f t="array" aca="1" ref="F109" ca="1">INDIRECT("Results!" &amp; ADDRESS(ROUNDUP((ROW()-1)/10,0)+1, COLUMN()))</f>
        <v>V7HostDACO32</v>
      </c>
      <c r="G109" s="18">
        <f t="shared" ca="1" si="1"/>
        <v>267.8</v>
      </c>
    </row>
    <row r="110" spans="1:7" x14ac:dyDescent="0.25">
      <c r="A110" s="18" t="str" cm="1">
        <f t="array" aca="1" ref="A110" ca="1">INDIRECT("Results!" &amp; ADDRESS(ROUNDUP((ROW()-1)/10,0)+1, COLUMN()))</f>
        <v>V7</v>
      </c>
      <c r="B110" s="18" t="str" cm="1">
        <f t="array" aca="1" ref="B110" ca="1">INDIRECT("Results!" &amp; ADDRESS(ROUNDUP((ROW()-1)/10,0)+1, COLUMN()))</f>
        <v>Host</v>
      </c>
      <c r="C110" s="18" t="str" cm="1">
        <f t="array" aca="1" ref="C110" ca="1">INDIRECT("Results!" &amp; ADDRESS(ROUNDUP((ROW()-1)/10,0)+1, COLUMN()))</f>
        <v>DAC</v>
      </c>
      <c r="D110" s="18" t="str" cm="1">
        <f t="array" aca="1" ref="D110" ca="1">INDIRECT("Results!" &amp; ADDRESS(ROUNDUP((ROW()-1)/10,0)+1, COLUMN()))</f>
        <v>O3</v>
      </c>
      <c r="E110" s="18" cm="1">
        <f t="array" aca="1" ref="E110" ca="1">INDIRECT("Results!" &amp; ADDRESS(ROUNDUP((ROW()-1)/10,0)+1, COLUMN()))</f>
        <v>2</v>
      </c>
      <c r="F110" s="18" t="str" cm="1">
        <f t="array" aca="1" ref="F110" ca="1">INDIRECT("Results!" &amp; ADDRESS(ROUNDUP((ROW()-1)/10,0)+1, COLUMN()))</f>
        <v>V7HostDACO32</v>
      </c>
      <c r="G110" s="18">
        <f t="shared" ca="1" si="1"/>
        <v>267.8</v>
      </c>
    </row>
    <row r="111" spans="1:7" x14ac:dyDescent="0.25">
      <c r="A111" s="18" t="str" cm="1">
        <f t="array" aca="1" ref="A111" ca="1">INDIRECT("Results!" &amp; ADDRESS(ROUNDUP((ROW()-1)/10,0)+1, COLUMN()))</f>
        <v>V7</v>
      </c>
      <c r="B111" s="18" t="str" cm="1">
        <f t="array" aca="1" ref="B111" ca="1">INDIRECT("Results!" &amp; ADDRESS(ROUNDUP((ROW()-1)/10,0)+1, COLUMN()))</f>
        <v>Host</v>
      </c>
      <c r="C111" s="18" t="str" cm="1">
        <f t="array" aca="1" ref="C111" ca="1">INDIRECT("Results!" &amp; ADDRESS(ROUNDUP((ROW()-1)/10,0)+1, COLUMN()))</f>
        <v>DAC</v>
      </c>
      <c r="D111" s="18" t="str" cm="1">
        <f t="array" aca="1" ref="D111" ca="1">INDIRECT("Results!" &amp; ADDRESS(ROUNDUP((ROW()-1)/10,0)+1, COLUMN()))</f>
        <v>O3</v>
      </c>
      <c r="E111" s="18" cm="1">
        <f t="array" aca="1" ref="E111" ca="1">INDIRECT("Results!" &amp; ADDRESS(ROUNDUP((ROW()-1)/10,0)+1, COLUMN()))</f>
        <v>2</v>
      </c>
      <c r="F111" s="18" t="str" cm="1">
        <f t="array" aca="1" ref="F111" ca="1">INDIRECT("Results!" &amp; ADDRESS(ROUNDUP((ROW()-1)/10,0)+1, COLUMN()))</f>
        <v>V7HostDACO32</v>
      </c>
      <c r="G111" s="18">
        <f t="shared" ca="1" si="1"/>
        <v>267.82</v>
      </c>
    </row>
    <row r="112" spans="1:7" x14ac:dyDescent="0.25">
      <c r="A112" s="18" t="str" cm="1">
        <f t="array" aca="1" ref="A112" ca="1">INDIRECT("Results!" &amp; ADDRESS(ROUNDUP((ROW()-1)/10,0)+1, COLUMN()))</f>
        <v>V7</v>
      </c>
      <c r="B112" s="18" t="str" cm="1">
        <f t="array" aca="1" ref="B112" ca="1">INDIRECT("Results!" &amp; ADDRESS(ROUNDUP((ROW()-1)/10,0)+1, COLUMN()))</f>
        <v>Host</v>
      </c>
      <c r="C112" s="18" t="str" cm="1">
        <f t="array" aca="1" ref="C112" ca="1">INDIRECT("Results!" &amp; ADDRESS(ROUNDUP((ROW()-1)/10,0)+1, COLUMN()))</f>
        <v>DAC</v>
      </c>
      <c r="D112" s="18" t="str" cm="1">
        <f t="array" aca="1" ref="D112" ca="1">INDIRECT("Results!" &amp; ADDRESS(ROUNDUP((ROW()-1)/10,0)+1, COLUMN()))</f>
        <v>O3</v>
      </c>
      <c r="E112" s="18" cm="1">
        <f t="array" aca="1" ref="E112" ca="1">INDIRECT("Results!" &amp; ADDRESS(ROUNDUP((ROW()-1)/10,0)+1, COLUMN()))</f>
        <v>4</v>
      </c>
      <c r="F112" s="18" t="str" cm="1">
        <f t="array" aca="1" ref="F112" ca="1">INDIRECT("Results!" &amp; ADDRESS(ROUNDUP((ROW()-1)/10,0)+1, COLUMN()))</f>
        <v>V7HostDACO34</v>
      </c>
      <c r="G112" s="18">
        <f t="shared" ca="1" si="1"/>
        <v>137.19999999999999</v>
      </c>
    </row>
    <row r="113" spans="1:7" x14ac:dyDescent="0.25">
      <c r="A113" s="18" t="str" cm="1">
        <f t="array" aca="1" ref="A113" ca="1">INDIRECT("Results!" &amp; ADDRESS(ROUNDUP((ROW()-1)/10,0)+1, COLUMN()))</f>
        <v>V7</v>
      </c>
      <c r="B113" s="18" t="str" cm="1">
        <f t="array" aca="1" ref="B113" ca="1">INDIRECT("Results!" &amp; ADDRESS(ROUNDUP((ROW()-1)/10,0)+1, COLUMN()))</f>
        <v>Host</v>
      </c>
      <c r="C113" s="18" t="str" cm="1">
        <f t="array" aca="1" ref="C113" ca="1">INDIRECT("Results!" &amp; ADDRESS(ROUNDUP((ROW()-1)/10,0)+1, COLUMN()))</f>
        <v>DAC</v>
      </c>
      <c r="D113" s="18" t="str" cm="1">
        <f t="array" aca="1" ref="D113" ca="1">INDIRECT("Results!" &amp; ADDRESS(ROUNDUP((ROW()-1)/10,0)+1, COLUMN()))</f>
        <v>O3</v>
      </c>
      <c r="E113" s="18" cm="1">
        <f t="array" aca="1" ref="E113" ca="1">INDIRECT("Results!" &amp; ADDRESS(ROUNDUP((ROW()-1)/10,0)+1, COLUMN()))</f>
        <v>4</v>
      </c>
      <c r="F113" s="18" t="str" cm="1">
        <f t="array" aca="1" ref="F113" ca="1">INDIRECT("Results!" &amp; ADDRESS(ROUNDUP((ROW()-1)/10,0)+1, COLUMN()))</f>
        <v>V7HostDACO34</v>
      </c>
      <c r="G113" s="18">
        <f t="shared" ca="1" si="1"/>
        <v>137.22</v>
      </c>
    </row>
    <row r="114" spans="1:7" x14ac:dyDescent="0.25">
      <c r="A114" s="18" t="str" cm="1">
        <f t="array" aca="1" ref="A114" ca="1">INDIRECT("Results!" &amp; ADDRESS(ROUNDUP((ROW()-1)/10,0)+1, COLUMN()))</f>
        <v>V7</v>
      </c>
      <c r="B114" s="18" t="str" cm="1">
        <f t="array" aca="1" ref="B114" ca="1">INDIRECT("Results!" &amp; ADDRESS(ROUNDUP((ROW()-1)/10,0)+1, COLUMN()))</f>
        <v>Host</v>
      </c>
      <c r="C114" s="18" t="str" cm="1">
        <f t="array" aca="1" ref="C114" ca="1">INDIRECT("Results!" &amp; ADDRESS(ROUNDUP((ROW()-1)/10,0)+1, COLUMN()))</f>
        <v>DAC</v>
      </c>
      <c r="D114" s="18" t="str" cm="1">
        <f t="array" aca="1" ref="D114" ca="1">INDIRECT("Results!" &amp; ADDRESS(ROUNDUP((ROW()-1)/10,0)+1, COLUMN()))</f>
        <v>O3</v>
      </c>
      <c r="E114" s="18" cm="1">
        <f t="array" aca="1" ref="E114" ca="1">INDIRECT("Results!" &amp; ADDRESS(ROUNDUP((ROW()-1)/10,0)+1, COLUMN()))</f>
        <v>4</v>
      </c>
      <c r="F114" s="18" t="str" cm="1">
        <f t="array" aca="1" ref="F114" ca="1">INDIRECT("Results!" &amp; ADDRESS(ROUNDUP((ROW()-1)/10,0)+1, COLUMN()))</f>
        <v>V7HostDACO34</v>
      </c>
      <c r="G114" s="18">
        <f t="shared" ca="1" si="1"/>
        <v>137.22999999999999</v>
      </c>
    </row>
    <row r="115" spans="1:7" x14ac:dyDescent="0.25">
      <c r="A115" s="18" t="str" cm="1">
        <f t="array" aca="1" ref="A115" ca="1">INDIRECT("Results!" &amp; ADDRESS(ROUNDUP((ROW()-1)/10,0)+1, COLUMN()))</f>
        <v>V7</v>
      </c>
      <c r="B115" s="18" t="str" cm="1">
        <f t="array" aca="1" ref="B115" ca="1">INDIRECT("Results!" &amp; ADDRESS(ROUNDUP((ROW()-1)/10,0)+1, COLUMN()))</f>
        <v>Host</v>
      </c>
      <c r="C115" s="18" t="str" cm="1">
        <f t="array" aca="1" ref="C115" ca="1">INDIRECT("Results!" &amp; ADDRESS(ROUNDUP((ROW()-1)/10,0)+1, COLUMN()))</f>
        <v>DAC</v>
      </c>
      <c r="D115" s="18" t="str" cm="1">
        <f t="array" aca="1" ref="D115" ca="1">INDIRECT("Results!" &amp; ADDRESS(ROUNDUP((ROW()-1)/10,0)+1, COLUMN()))</f>
        <v>O3</v>
      </c>
      <c r="E115" s="18" cm="1">
        <f t="array" aca="1" ref="E115" ca="1">INDIRECT("Results!" &amp; ADDRESS(ROUNDUP((ROW()-1)/10,0)+1, COLUMN()))</f>
        <v>4</v>
      </c>
      <c r="F115" s="18" t="str" cm="1">
        <f t="array" aca="1" ref="F115" ca="1">INDIRECT("Results!" &amp; ADDRESS(ROUNDUP((ROW()-1)/10,0)+1, COLUMN()))</f>
        <v>V7HostDACO34</v>
      </c>
      <c r="G115" s="18">
        <f t="shared" ca="1" si="1"/>
        <v>137.22999999999999</v>
      </c>
    </row>
    <row r="116" spans="1:7" x14ac:dyDescent="0.25">
      <c r="A116" s="18" t="str" cm="1">
        <f t="array" aca="1" ref="A116" ca="1">INDIRECT("Results!" &amp; ADDRESS(ROUNDUP((ROW()-1)/10,0)+1, COLUMN()))</f>
        <v>V7</v>
      </c>
      <c r="B116" s="18" t="str" cm="1">
        <f t="array" aca="1" ref="B116" ca="1">INDIRECT("Results!" &amp; ADDRESS(ROUNDUP((ROW()-1)/10,0)+1, COLUMN()))</f>
        <v>Host</v>
      </c>
      <c r="C116" s="18" t="str" cm="1">
        <f t="array" aca="1" ref="C116" ca="1">INDIRECT("Results!" &amp; ADDRESS(ROUNDUP((ROW()-1)/10,0)+1, COLUMN()))</f>
        <v>DAC</v>
      </c>
      <c r="D116" s="18" t="str" cm="1">
        <f t="array" aca="1" ref="D116" ca="1">INDIRECT("Results!" &amp; ADDRESS(ROUNDUP((ROW()-1)/10,0)+1, COLUMN()))</f>
        <v>O3</v>
      </c>
      <c r="E116" s="18" cm="1">
        <f t="array" aca="1" ref="E116" ca="1">INDIRECT("Results!" &amp; ADDRESS(ROUNDUP((ROW()-1)/10,0)+1, COLUMN()))</f>
        <v>4</v>
      </c>
      <c r="F116" s="18" t="str" cm="1">
        <f t="array" aca="1" ref="F116" ca="1">INDIRECT("Results!" &amp; ADDRESS(ROUNDUP((ROW()-1)/10,0)+1, COLUMN()))</f>
        <v>V7HostDACO34</v>
      </c>
      <c r="G116" s="18">
        <f t="shared" ca="1" si="1"/>
        <v>137.26</v>
      </c>
    </row>
    <row r="117" spans="1:7" x14ac:dyDescent="0.25">
      <c r="A117" s="18" t="str" cm="1">
        <f t="array" aca="1" ref="A117" ca="1">INDIRECT("Results!" &amp; ADDRESS(ROUNDUP((ROW()-1)/10,0)+1, COLUMN()))</f>
        <v>V7</v>
      </c>
      <c r="B117" s="18" t="str" cm="1">
        <f t="array" aca="1" ref="B117" ca="1">INDIRECT("Results!" &amp; ADDRESS(ROUNDUP((ROW()-1)/10,0)+1, COLUMN()))</f>
        <v>Host</v>
      </c>
      <c r="C117" s="18" t="str" cm="1">
        <f t="array" aca="1" ref="C117" ca="1">INDIRECT("Results!" &amp; ADDRESS(ROUNDUP((ROW()-1)/10,0)+1, COLUMN()))</f>
        <v>DAC</v>
      </c>
      <c r="D117" s="18" t="str" cm="1">
        <f t="array" aca="1" ref="D117" ca="1">INDIRECT("Results!" &amp; ADDRESS(ROUNDUP((ROW()-1)/10,0)+1, COLUMN()))</f>
        <v>O3</v>
      </c>
      <c r="E117" s="18" cm="1">
        <f t="array" aca="1" ref="E117" ca="1">INDIRECT("Results!" &amp; ADDRESS(ROUNDUP((ROW()-1)/10,0)+1, COLUMN()))</f>
        <v>4</v>
      </c>
      <c r="F117" s="18" t="str" cm="1">
        <f t="array" aca="1" ref="F117" ca="1">INDIRECT("Results!" &amp; ADDRESS(ROUNDUP((ROW()-1)/10,0)+1, COLUMN()))</f>
        <v>V7HostDACO34</v>
      </c>
      <c r="G117" s="18">
        <f t="shared" ca="1" si="1"/>
        <v>137.26</v>
      </c>
    </row>
    <row r="118" spans="1:7" x14ac:dyDescent="0.25">
      <c r="A118" s="18" t="str" cm="1">
        <f t="array" aca="1" ref="A118" ca="1">INDIRECT("Results!" &amp; ADDRESS(ROUNDUP((ROW()-1)/10,0)+1, COLUMN()))</f>
        <v>V7</v>
      </c>
      <c r="B118" s="18" t="str" cm="1">
        <f t="array" aca="1" ref="B118" ca="1">INDIRECT("Results!" &amp; ADDRESS(ROUNDUP((ROW()-1)/10,0)+1, COLUMN()))</f>
        <v>Host</v>
      </c>
      <c r="C118" s="18" t="str" cm="1">
        <f t="array" aca="1" ref="C118" ca="1">INDIRECT("Results!" &amp; ADDRESS(ROUNDUP((ROW()-1)/10,0)+1, COLUMN()))</f>
        <v>DAC</v>
      </c>
      <c r="D118" s="18" t="str" cm="1">
        <f t="array" aca="1" ref="D118" ca="1">INDIRECT("Results!" &amp; ADDRESS(ROUNDUP((ROW()-1)/10,0)+1, COLUMN()))</f>
        <v>O3</v>
      </c>
      <c r="E118" s="18" cm="1">
        <f t="array" aca="1" ref="E118" ca="1">INDIRECT("Results!" &amp; ADDRESS(ROUNDUP((ROW()-1)/10,0)+1, COLUMN()))</f>
        <v>4</v>
      </c>
      <c r="F118" s="18" t="str" cm="1">
        <f t="array" aca="1" ref="F118" ca="1">INDIRECT("Results!" &amp; ADDRESS(ROUNDUP((ROW()-1)/10,0)+1, COLUMN()))</f>
        <v>V7HostDACO34</v>
      </c>
      <c r="G118" s="18">
        <f t="shared" ca="1" si="1"/>
        <v>137.28</v>
      </c>
    </row>
    <row r="119" spans="1:7" x14ac:dyDescent="0.25">
      <c r="A119" s="18" t="str" cm="1">
        <f t="array" aca="1" ref="A119" ca="1">INDIRECT("Results!" &amp; ADDRESS(ROUNDUP((ROW()-1)/10,0)+1, COLUMN()))</f>
        <v>V7</v>
      </c>
      <c r="B119" s="18" t="str" cm="1">
        <f t="array" aca="1" ref="B119" ca="1">INDIRECT("Results!" &amp; ADDRESS(ROUNDUP((ROW()-1)/10,0)+1, COLUMN()))</f>
        <v>Host</v>
      </c>
      <c r="C119" s="18" t="str" cm="1">
        <f t="array" aca="1" ref="C119" ca="1">INDIRECT("Results!" &amp; ADDRESS(ROUNDUP((ROW()-1)/10,0)+1, COLUMN()))</f>
        <v>DAC</v>
      </c>
      <c r="D119" s="18" t="str" cm="1">
        <f t="array" aca="1" ref="D119" ca="1">INDIRECT("Results!" &amp; ADDRESS(ROUNDUP((ROW()-1)/10,0)+1, COLUMN()))</f>
        <v>O3</v>
      </c>
      <c r="E119" s="18" cm="1">
        <f t="array" aca="1" ref="E119" ca="1">INDIRECT("Results!" &amp; ADDRESS(ROUNDUP((ROW()-1)/10,0)+1, COLUMN()))</f>
        <v>4</v>
      </c>
      <c r="F119" s="18" t="str" cm="1">
        <f t="array" aca="1" ref="F119" ca="1">INDIRECT("Results!" &amp; ADDRESS(ROUNDUP((ROW()-1)/10,0)+1, COLUMN()))</f>
        <v>V7HostDACO34</v>
      </c>
      <c r="G119" s="18">
        <f t="shared" ca="1" si="1"/>
        <v>137.28</v>
      </c>
    </row>
    <row r="120" spans="1:7" x14ac:dyDescent="0.25">
      <c r="A120" s="18" t="str" cm="1">
        <f t="array" aca="1" ref="A120" ca="1">INDIRECT("Results!" &amp; ADDRESS(ROUNDUP((ROW()-1)/10,0)+1, COLUMN()))</f>
        <v>V7</v>
      </c>
      <c r="B120" s="18" t="str" cm="1">
        <f t="array" aca="1" ref="B120" ca="1">INDIRECT("Results!" &amp; ADDRESS(ROUNDUP((ROW()-1)/10,0)+1, COLUMN()))</f>
        <v>Host</v>
      </c>
      <c r="C120" s="18" t="str" cm="1">
        <f t="array" aca="1" ref="C120" ca="1">INDIRECT("Results!" &amp; ADDRESS(ROUNDUP((ROW()-1)/10,0)+1, COLUMN()))</f>
        <v>DAC</v>
      </c>
      <c r="D120" s="18" t="str" cm="1">
        <f t="array" aca="1" ref="D120" ca="1">INDIRECT("Results!" &amp; ADDRESS(ROUNDUP((ROW()-1)/10,0)+1, COLUMN()))</f>
        <v>O3</v>
      </c>
      <c r="E120" s="18" cm="1">
        <f t="array" aca="1" ref="E120" ca="1">INDIRECT("Results!" &amp; ADDRESS(ROUNDUP((ROW()-1)/10,0)+1, COLUMN()))</f>
        <v>4</v>
      </c>
      <c r="F120" s="18" t="str" cm="1">
        <f t="array" aca="1" ref="F120" ca="1">INDIRECT("Results!" &amp; ADDRESS(ROUNDUP((ROW()-1)/10,0)+1, COLUMN()))</f>
        <v>V7HostDACO34</v>
      </c>
      <c r="G120" s="18">
        <f t="shared" ca="1" si="1"/>
        <v>137.30000000000001</v>
      </c>
    </row>
    <row r="121" spans="1:7" x14ac:dyDescent="0.25">
      <c r="A121" s="18" t="str" cm="1">
        <f t="array" aca="1" ref="A121" ca="1">INDIRECT("Results!" &amp; ADDRESS(ROUNDUP((ROW()-1)/10,0)+1, COLUMN()))</f>
        <v>V7</v>
      </c>
      <c r="B121" s="18" t="str" cm="1">
        <f t="array" aca="1" ref="B121" ca="1">INDIRECT("Results!" &amp; ADDRESS(ROUNDUP((ROW()-1)/10,0)+1, COLUMN()))</f>
        <v>Host</v>
      </c>
      <c r="C121" s="18" t="str" cm="1">
        <f t="array" aca="1" ref="C121" ca="1">INDIRECT("Results!" &amp; ADDRESS(ROUNDUP((ROW()-1)/10,0)+1, COLUMN()))</f>
        <v>DAC</v>
      </c>
      <c r="D121" s="18" t="str" cm="1">
        <f t="array" aca="1" ref="D121" ca="1">INDIRECT("Results!" &amp; ADDRESS(ROUNDUP((ROW()-1)/10,0)+1, COLUMN()))</f>
        <v>O3</v>
      </c>
      <c r="E121" s="18" cm="1">
        <f t="array" aca="1" ref="E121" ca="1">INDIRECT("Results!" &amp; ADDRESS(ROUNDUP((ROW()-1)/10,0)+1, COLUMN()))</f>
        <v>4</v>
      </c>
      <c r="F121" s="18" t="str" cm="1">
        <f t="array" aca="1" ref="F121" ca="1">INDIRECT("Results!" &amp; ADDRESS(ROUNDUP((ROW()-1)/10,0)+1, COLUMN()))</f>
        <v>V7HostDACO34</v>
      </c>
      <c r="G121" s="18">
        <f t="shared" ca="1" si="1"/>
        <v>137.37</v>
      </c>
    </row>
    <row r="122" spans="1:7" x14ac:dyDescent="0.25">
      <c r="A122" s="18" t="str" cm="1">
        <f t="array" aca="1" ref="A122" ca="1">INDIRECT("Results!" &amp; ADDRESS(ROUNDUP((ROW()-1)/10,0)+1, COLUMN()))</f>
        <v>V7</v>
      </c>
      <c r="B122" s="18" t="str" cm="1">
        <f t="array" aca="1" ref="B122" ca="1">INDIRECT("Results!" &amp; ADDRESS(ROUNDUP((ROW()-1)/10,0)+1, COLUMN()))</f>
        <v>Host</v>
      </c>
      <c r="C122" s="18" t="str" cm="1">
        <f t="array" aca="1" ref="C122" ca="1">INDIRECT("Results!" &amp; ADDRESS(ROUNDUP((ROW()-1)/10,0)+1, COLUMN()))</f>
        <v>DAC</v>
      </c>
      <c r="D122" s="18" t="str" cm="1">
        <f t="array" aca="1" ref="D122" ca="1">INDIRECT("Results!" &amp; ADDRESS(ROUNDUP((ROW()-1)/10,0)+1, COLUMN()))</f>
        <v>O3</v>
      </c>
      <c r="E122" s="18" cm="1">
        <f t="array" aca="1" ref="E122" ca="1">INDIRECT("Results!" &amp; ADDRESS(ROUNDUP((ROW()-1)/10,0)+1, COLUMN()))</f>
        <v>8</v>
      </c>
      <c r="F122" s="18" t="str" cm="1">
        <f t="array" aca="1" ref="F122" ca="1">INDIRECT("Results!" &amp; ADDRESS(ROUNDUP((ROW()-1)/10,0)+1, COLUMN()))</f>
        <v>V7HostDACO38</v>
      </c>
      <c r="G122" s="18">
        <f t="shared" ca="1" si="1"/>
        <v>69.069999999999993</v>
      </c>
    </row>
    <row r="123" spans="1:7" x14ac:dyDescent="0.25">
      <c r="A123" s="18" t="str" cm="1">
        <f t="array" aca="1" ref="A123" ca="1">INDIRECT("Results!" &amp; ADDRESS(ROUNDUP((ROW()-1)/10,0)+1, COLUMN()))</f>
        <v>V7</v>
      </c>
      <c r="B123" s="18" t="str" cm="1">
        <f t="array" aca="1" ref="B123" ca="1">INDIRECT("Results!" &amp; ADDRESS(ROUNDUP((ROW()-1)/10,0)+1, COLUMN()))</f>
        <v>Host</v>
      </c>
      <c r="C123" s="18" t="str" cm="1">
        <f t="array" aca="1" ref="C123" ca="1">INDIRECT("Results!" &amp; ADDRESS(ROUNDUP((ROW()-1)/10,0)+1, COLUMN()))</f>
        <v>DAC</v>
      </c>
      <c r="D123" s="18" t="str" cm="1">
        <f t="array" aca="1" ref="D123" ca="1">INDIRECT("Results!" &amp; ADDRESS(ROUNDUP((ROW()-1)/10,0)+1, COLUMN()))</f>
        <v>O3</v>
      </c>
      <c r="E123" s="18" cm="1">
        <f t="array" aca="1" ref="E123" ca="1">INDIRECT("Results!" &amp; ADDRESS(ROUNDUP((ROW()-1)/10,0)+1, COLUMN()))</f>
        <v>8</v>
      </c>
      <c r="F123" s="18" t="str" cm="1">
        <f t="array" aca="1" ref="F123" ca="1">INDIRECT("Results!" &amp; ADDRESS(ROUNDUP((ROW()-1)/10,0)+1, COLUMN()))</f>
        <v>V7HostDACO38</v>
      </c>
      <c r="G123" s="18">
        <f t="shared" ca="1" si="1"/>
        <v>69.099999999999994</v>
      </c>
    </row>
    <row r="124" spans="1:7" x14ac:dyDescent="0.25">
      <c r="A124" s="18" t="str" cm="1">
        <f t="array" aca="1" ref="A124" ca="1">INDIRECT("Results!" &amp; ADDRESS(ROUNDUP((ROW()-1)/10,0)+1, COLUMN()))</f>
        <v>V7</v>
      </c>
      <c r="B124" s="18" t="str" cm="1">
        <f t="array" aca="1" ref="B124" ca="1">INDIRECT("Results!" &amp; ADDRESS(ROUNDUP((ROW()-1)/10,0)+1, COLUMN()))</f>
        <v>Host</v>
      </c>
      <c r="C124" s="18" t="str" cm="1">
        <f t="array" aca="1" ref="C124" ca="1">INDIRECT("Results!" &amp; ADDRESS(ROUNDUP((ROW()-1)/10,0)+1, COLUMN()))</f>
        <v>DAC</v>
      </c>
      <c r="D124" s="18" t="str" cm="1">
        <f t="array" aca="1" ref="D124" ca="1">INDIRECT("Results!" &amp; ADDRESS(ROUNDUP((ROW()-1)/10,0)+1, COLUMN()))</f>
        <v>O3</v>
      </c>
      <c r="E124" s="18" cm="1">
        <f t="array" aca="1" ref="E124" ca="1">INDIRECT("Results!" &amp; ADDRESS(ROUNDUP((ROW()-1)/10,0)+1, COLUMN()))</f>
        <v>8</v>
      </c>
      <c r="F124" s="18" t="str" cm="1">
        <f t="array" aca="1" ref="F124" ca="1">INDIRECT("Results!" &amp; ADDRESS(ROUNDUP((ROW()-1)/10,0)+1, COLUMN()))</f>
        <v>V7HostDACO38</v>
      </c>
      <c r="G124" s="18">
        <f t="shared" ca="1" si="1"/>
        <v>69.099999999999994</v>
      </c>
    </row>
    <row r="125" spans="1:7" x14ac:dyDescent="0.25">
      <c r="A125" s="18" t="str" cm="1">
        <f t="array" aca="1" ref="A125" ca="1">INDIRECT("Results!" &amp; ADDRESS(ROUNDUP((ROW()-1)/10,0)+1, COLUMN()))</f>
        <v>V7</v>
      </c>
      <c r="B125" s="18" t="str" cm="1">
        <f t="array" aca="1" ref="B125" ca="1">INDIRECT("Results!" &amp; ADDRESS(ROUNDUP((ROW()-1)/10,0)+1, COLUMN()))</f>
        <v>Host</v>
      </c>
      <c r="C125" s="18" t="str" cm="1">
        <f t="array" aca="1" ref="C125" ca="1">INDIRECT("Results!" &amp; ADDRESS(ROUNDUP((ROW()-1)/10,0)+1, COLUMN()))</f>
        <v>DAC</v>
      </c>
      <c r="D125" s="18" t="str" cm="1">
        <f t="array" aca="1" ref="D125" ca="1">INDIRECT("Results!" &amp; ADDRESS(ROUNDUP((ROW()-1)/10,0)+1, COLUMN()))</f>
        <v>O3</v>
      </c>
      <c r="E125" s="18" cm="1">
        <f t="array" aca="1" ref="E125" ca="1">INDIRECT("Results!" &amp; ADDRESS(ROUNDUP((ROW()-1)/10,0)+1, COLUMN()))</f>
        <v>8</v>
      </c>
      <c r="F125" s="18" t="str" cm="1">
        <f t="array" aca="1" ref="F125" ca="1">INDIRECT("Results!" &amp; ADDRESS(ROUNDUP((ROW()-1)/10,0)+1, COLUMN()))</f>
        <v>V7HostDACO38</v>
      </c>
      <c r="G125" s="18">
        <f t="shared" ca="1" si="1"/>
        <v>69.099999999999994</v>
      </c>
    </row>
    <row r="126" spans="1:7" x14ac:dyDescent="0.25">
      <c r="A126" s="18" t="str" cm="1">
        <f t="array" aca="1" ref="A126" ca="1">INDIRECT("Results!" &amp; ADDRESS(ROUNDUP((ROW()-1)/10,0)+1, COLUMN()))</f>
        <v>V7</v>
      </c>
      <c r="B126" s="18" t="str" cm="1">
        <f t="array" aca="1" ref="B126" ca="1">INDIRECT("Results!" &amp; ADDRESS(ROUNDUP((ROW()-1)/10,0)+1, COLUMN()))</f>
        <v>Host</v>
      </c>
      <c r="C126" s="18" t="str" cm="1">
        <f t="array" aca="1" ref="C126" ca="1">INDIRECT("Results!" &amp; ADDRESS(ROUNDUP((ROW()-1)/10,0)+1, COLUMN()))</f>
        <v>DAC</v>
      </c>
      <c r="D126" s="18" t="str" cm="1">
        <f t="array" aca="1" ref="D126" ca="1">INDIRECT("Results!" &amp; ADDRESS(ROUNDUP((ROW()-1)/10,0)+1, COLUMN()))</f>
        <v>O3</v>
      </c>
      <c r="E126" s="18" cm="1">
        <f t="array" aca="1" ref="E126" ca="1">INDIRECT("Results!" &amp; ADDRESS(ROUNDUP((ROW()-1)/10,0)+1, COLUMN()))</f>
        <v>8</v>
      </c>
      <c r="F126" s="18" t="str" cm="1">
        <f t="array" aca="1" ref="F126" ca="1">INDIRECT("Results!" &amp; ADDRESS(ROUNDUP((ROW()-1)/10,0)+1, COLUMN()))</f>
        <v>V7HostDACO38</v>
      </c>
      <c r="G126" s="18">
        <f t="shared" ca="1" si="1"/>
        <v>69.12</v>
      </c>
    </row>
    <row r="127" spans="1:7" x14ac:dyDescent="0.25">
      <c r="A127" s="18" t="str" cm="1">
        <f t="array" aca="1" ref="A127" ca="1">INDIRECT("Results!" &amp; ADDRESS(ROUNDUP((ROW()-1)/10,0)+1, COLUMN()))</f>
        <v>V7</v>
      </c>
      <c r="B127" s="18" t="str" cm="1">
        <f t="array" aca="1" ref="B127" ca="1">INDIRECT("Results!" &amp; ADDRESS(ROUNDUP((ROW()-1)/10,0)+1, COLUMN()))</f>
        <v>Host</v>
      </c>
      <c r="C127" s="18" t="str" cm="1">
        <f t="array" aca="1" ref="C127" ca="1">INDIRECT("Results!" &amp; ADDRESS(ROUNDUP((ROW()-1)/10,0)+1, COLUMN()))</f>
        <v>DAC</v>
      </c>
      <c r="D127" s="18" t="str" cm="1">
        <f t="array" aca="1" ref="D127" ca="1">INDIRECT("Results!" &amp; ADDRESS(ROUNDUP((ROW()-1)/10,0)+1, COLUMN()))</f>
        <v>O3</v>
      </c>
      <c r="E127" s="18" cm="1">
        <f t="array" aca="1" ref="E127" ca="1">INDIRECT("Results!" &amp; ADDRESS(ROUNDUP((ROW()-1)/10,0)+1, COLUMN()))</f>
        <v>8</v>
      </c>
      <c r="F127" s="18" t="str" cm="1">
        <f t="array" aca="1" ref="F127" ca="1">INDIRECT("Results!" &amp; ADDRESS(ROUNDUP((ROW()-1)/10,0)+1, COLUMN()))</f>
        <v>V7HostDACO38</v>
      </c>
      <c r="G127" s="18">
        <f t="shared" ca="1" si="1"/>
        <v>69.12</v>
      </c>
    </row>
    <row r="128" spans="1:7" x14ac:dyDescent="0.25">
      <c r="A128" s="18" t="str" cm="1">
        <f t="array" aca="1" ref="A128" ca="1">INDIRECT("Results!" &amp; ADDRESS(ROUNDUP((ROW()-1)/10,0)+1, COLUMN()))</f>
        <v>V7</v>
      </c>
      <c r="B128" s="18" t="str" cm="1">
        <f t="array" aca="1" ref="B128" ca="1">INDIRECT("Results!" &amp; ADDRESS(ROUNDUP((ROW()-1)/10,0)+1, COLUMN()))</f>
        <v>Host</v>
      </c>
      <c r="C128" s="18" t="str" cm="1">
        <f t="array" aca="1" ref="C128" ca="1">INDIRECT("Results!" &amp; ADDRESS(ROUNDUP((ROW()-1)/10,0)+1, COLUMN()))</f>
        <v>DAC</v>
      </c>
      <c r="D128" s="18" t="str" cm="1">
        <f t="array" aca="1" ref="D128" ca="1">INDIRECT("Results!" &amp; ADDRESS(ROUNDUP((ROW()-1)/10,0)+1, COLUMN()))</f>
        <v>O3</v>
      </c>
      <c r="E128" s="18" cm="1">
        <f t="array" aca="1" ref="E128" ca="1">INDIRECT("Results!" &amp; ADDRESS(ROUNDUP((ROW()-1)/10,0)+1, COLUMN()))</f>
        <v>8</v>
      </c>
      <c r="F128" s="18" t="str" cm="1">
        <f t="array" aca="1" ref="F128" ca="1">INDIRECT("Results!" &amp; ADDRESS(ROUNDUP((ROW()-1)/10,0)+1, COLUMN()))</f>
        <v>V7HostDACO38</v>
      </c>
      <c r="G128" s="18">
        <f t="shared" ca="1" si="1"/>
        <v>69.14</v>
      </c>
    </row>
    <row r="129" spans="1:7" x14ac:dyDescent="0.25">
      <c r="A129" s="18" t="str" cm="1">
        <f t="array" aca="1" ref="A129" ca="1">INDIRECT("Results!" &amp; ADDRESS(ROUNDUP((ROW()-1)/10,0)+1, COLUMN()))</f>
        <v>V7</v>
      </c>
      <c r="B129" s="18" t="str" cm="1">
        <f t="array" aca="1" ref="B129" ca="1">INDIRECT("Results!" &amp; ADDRESS(ROUNDUP((ROW()-1)/10,0)+1, COLUMN()))</f>
        <v>Host</v>
      </c>
      <c r="C129" s="18" t="str" cm="1">
        <f t="array" aca="1" ref="C129" ca="1">INDIRECT("Results!" &amp; ADDRESS(ROUNDUP((ROW()-1)/10,0)+1, COLUMN()))</f>
        <v>DAC</v>
      </c>
      <c r="D129" s="18" t="str" cm="1">
        <f t="array" aca="1" ref="D129" ca="1">INDIRECT("Results!" &amp; ADDRESS(ROUNDUP((ROW()-1)/10,0)+1, COLUMN()))</f>
        <v>O3</v>
      </c>
      <c r="E129" s="18" cm="1">
        <f t="array" aca="1" ref="E129" ca="1">INDIRECT("Results!" &amp; ADDRESS(ROUNDUP((ROW()-1)/10,0)+1, COLUMN()))</f>
        <v>8</v>
      </c>
      <c r="F129" s="18" t="str" cm="1">
        <f t="array" aca="1" ref="F129" ca="1">INDIRECT("Results!" &amp; ADDRESS(ROUNDUP((ROW()-1)/10,0)+1, COLUMN()))</f>
        <v>V7HostDACO38</v>
      </c>
      <c r="G129" s="18">
        <f t="shared" ca="1" si="1"/>
        <v>69.16</v>
      </c>
    </row>
    <row r="130" spans="1:7" x14ac:dyDescent="0.25">
      <c r="A130" s="18" t="str" cm="1">
        <f t="array" aca="1" ref="A130" ca="1">INDIRECT("Results!" &amp; ADDRESS(ROUNDUP((ROW()-1)/10,0)+1, COLUMN()))</f>
        <v>V7</v>
      </c>
      <c r="B130" s="18" t="str" cm="1">
        <f t="array" aca="1" ref="B130" ca="1">INDIRECT("Results!" &amp; ADDRESS(ROUNDUP((ROW()-1)/10,0)+1, COLUMN()))</f>
        <v>Host</v>
      </c>
      <c r="C130" s="18" t="str" cm="1">
        <f t="array" aca="1" ref="C130" ca="1">INDIRECT("Results!" &amp; ADDRESS(ROUNDUP((ROW()-1)/10,0)+1, COLUMN()))</f>
        <v>DAC</v>
      </c>
      <c r="D130" s="18" t="str" cm="1">
        <f t="array" aca="1" ref="D130" ca="1">INDIRECT("Results!" &amp; ADDRESS(ROUNDUP((ROW()-1)/10,0)+1, COLUMN()))</f>
        <v>O3</v>
      </c>
      <c r="E130" s="18" cm="1">
        <f t="array" aca="1" ref="E130" ca="1">INDIRECT("Results!" &amp; ADDRESS(ROUNDUP((ROW()-1)/10,0)+1, COLUMN()))</f>
        <v>8</v>
      </c>
      <c r="F130" s="18" t="str" cm="1">
        <f t="array" aca="1" ref="F130" ca="1">INDIRECT("Results!" &amp; ADDRESS(ROUNDUP((ROW()-1)/10,0)+1, COLUMN()))</f>
        <v>V7HostDACO38</v>
      </c>
      <c r="G130" s="18">
        <f t="shared" ca="1" si="1"/>
        <v>69.2</v>
      </c>
    </row>
    <row r="131" spans="1:7" x14ac:dyDescent="0.25">
      <c r="A131" s="18" t="str" cm="1">
        <f t="array" aca="1" ref="A131" ca="1">INDIRECT("Results!" &amp; ADDRESS(ROUNDUP((ROW()-1)/10,0)+1, COLUMN()))</f>
        <v>V7</v>
      </c>
      <c r="B131" s="18" t="str" cm="1">
        <f t="array" aca="1" ref="B131" ca="1">INDIRECT("Results!" &amp; ADDRESS(ROUNDUP((ROW()-1)/10,0)+1, COLUMN()))</f>
        <v>Host</v>
      </c>
      <c r="C131" s="18" t="str" cm="1">
        <f t="array" aca="1" ref="C131" ca="1">INDIRECT("Results!" &amp; ADDRESS(ROUNDUP((ROW()-1)/10,0)+1, COLUMN()))</f>
        <v>DAC</v>
      </c>
      <c r="D131" s="18" t="str" cm="1">
        <f t="array" aca="1" ref="D131" ca="1">INDIRECT("Results!" &amp; ADDRESS(ROUNDUP((ROW()-1)/10,0)+1, COLUMN()))</f>
        <v>O3</v>
      </c>
      <c r="E131" s="18" cm="1">
        <f t="array" aca="1" ref="E131" ca="1">INDIRECT("Results!" &amp; ADDRESS(ROUNDUP((ROW()-1)/10,0)+1, COLUMN()))</f>
        <v>8</v>
      </c>
      <c r="F131" s="18" t="str" cm="1">
        <f t="array" aca="1" ref="F131" ca="1">INDIRECT("Results!" &amp; ADDRESS(ROUNDUP((ROW()-1)/10,0)+1, COLUMN()))</f>
        <v>V7HostDACO38</v>
      </c>
      <c r="G131" s="18">
        <f t="shared" ref="G131:G194" ca="1" si="2">IFERROR(SMALL(INDIRECT("Results!" &amp; ADDRESS(ROUNDUP((ROW()-1)/10,0)+1, COLUMN()+18) &amp; ":"  &amp; ADDRESS(ROUNDUP((ROW()-1)/10,0)+1, COLUMN()+47)),MOD((ROW()-2),10)+1),"")</f>
        <v>69.210000000000008</v>
      </c>
    </row>
    <row r="132" spans="1:7" x14ac:dyDescent="0.25">
      <c r="A132" s="18" t="str" cm="1">
        <f t="array" aca="1" ref="A132" ca="1">INDIRECT("Results!" &amp; ADDRESS(ROUNDUP((ROW()-1)/10,0)+1, COLUMN()))</f>
        <v>V7</v>
      </c>
      <c r="B132" s="18" t="str" cm="1">
        <f t="array" aca="1" ref="B132" ca="1">INDIRECT("Results!" &amp; ADDRESS(ROUNDUP((ROW()-1)/10,0)+1, COLUMN()))</f>
        <v>Host</v>
      </c>
      <c r="C132" s="18" t="str" cm="1">
        <f t="array" aca="1" ref="C132" ca="1">INDIRECT("Results!" &amp; ADDRESS(ROUNDUP((ROW()-1)/10,0)+1, COLUMN()))</f>
        <v>DAC</v>
      </c>
      <c r="D132" s="18" t="str" cm="1">
        <f t="array" aca="1" ref="D132" ca="1">INDIRECT("Results!" &amp; ADDRESS(ROUNDUP((ROW()-1)/10,0)+1, COLUMN()))</f>
        <v>O3</v>
      </c>
      <c r="E132" s="18" cm="1">
        <f t="array" aca="1" ref="E132" ca="1">INDIRECT("Results!" &amp; ADDRESS(ROUNDUP((ROW()-1)/10,0)+1, COLUMN()))</f>
        <v>16</v>
      </c>
      <c r="F132" s="18" t="str" cm="1">
        <f t="array" aca="1" ref="F132" ca="1">INDIRECT("Results!" &amp; ADDRESS(ROUNDUP((ROW()-1)/10,0)+1, COLUMN()))</f>
        <v>V7HostDACO316</v>
      </c>
      <c r="G132" s="18">
        <f t="shared" ca="1" si="2"/>
        <v>34.92</v>
      </c>
    </row>
    <row r="133" spans="1:7" x14ac:dyDescent="0.25">
      <c r="A133" s="18" t="str" cm="1">
        <f t="array" aca="1" ref="A133" ca="1">INDIRECT("Results!" &amp; ADDRESS(ROUNDUP((ROW()-1)/10,0)+1, COLUMN()))</f>
        <v>V7</v>
      </c>
      <c r="B133" s="18" t="str" cm="1">
        <f t="array" aca="1" ref="B133" ca="1">INDIRECT("Results!" &amp; ADDRESS(ROUNDUP((ROW()-1)/10,0)+1, COLUMN()))</f>
        <v>Host</v>
      </c>
      <c r="C133" s="18" t="str" cm="1">
        <f t="array" aca="1" ref="C133" ca="1">INDIRECT("Results!" &amp; ADDRESS(ROUNDUP((ROW()-1)/10,0)+1, COLUMN()))</f>
        <v>DAC</v>
      </c>
      <c r="D133" s="18" t="str" cm="1">
        <f t="array" aca="1" ref="D133" ca="1">INDIRECT("Results!" &amp; ADDRESS(ROUNDUP((ROW()-1)/10,0)+1, COLUMN()))</f>
        <v>O3</v>
      </c>
      <c r="E133" s="18" cm="1">
        <f t="array" aca="1" ref="E133" ca="1">INDIRECT("Results!" &amp; ADDRESS(ROUNDUP((ROW()-1)/10,0)+1, COLUMN()))</f>
        <v>16</v>
      </c>
      <c r="F133" s="18" t="str" cm="1">
        <f t="array" aca="1" ref="F133" ca="1">INDIRECT("Results!" &amp; ADDRESS(ROUNDUP((ROW()-1)/10,0)+1, COLUMN()))</f>
        <v>V7HostDACO316</v>
      </c>
      <c r="G133" s="18">
        <f t="shared" ca="1" si="2"/>
        <v>34.92</v>
      </c>
    </row>
    <row r="134" spans="1:7" x14ac:dyDescent="0.25">
      <c r="A134" s="18" t="str" cm="1">
        <f t="array" aca="1" ref="A134" ca="1">INDIRECT("Results!" &amp; ADDRESS(ROUNDUP((ROW()-1)/10,0)+1, COLUMN()))</f>
        <v>V7</v>
      </c>
      <c r="B134" s="18" t="str" cm="1">
        <f t="array" aca="1" ref="B134" ca="1">INDIRECT("Results!" &amp; ADDRESS(ROUNDUP((ROW()-1)/10,0)+1, COLUMN()))</f>
        <v>Host</v>
      </c>
      <c r="C134" s="18" t="str" cm="1">
        <f t="array" aca="1" ref="C134" ca="1">INDIRECT("Results!" &amp; ADDRESS(ROUNDUP((ROW()-1)/10,0)+1, COLUMN()))</f>
        <v>DAC</v>
      </c>
      <c r="D134" s="18" t="str" cm="1">
        <f t="array" aca="1" ref="D134" ca="1">INDIRECT("Results!" &amp; ADDRESS(ROUNDUP((ROW()-1)/10,0)+1, COLUMN()))</f>
        <v>O3</v>
      </c>
      <c r="E134" s="18" cm="1">
        <f t="array" aca="1" ref="E134" ca="1">INDIRECT("Results!" &amp; ADDRESS(ROUNDUP((ROW()-1)/10,0)+1, COLUMN()))</f>
        <v>16</v>
      </c>
      <c r="F134" s="18" t="str" cm="1">
        <f t="array" aca="1" ref="F134" ca="1">INDIRECT("Results!" &amp; ADDRESS(ROUNDUP((ROW()-1)/10,0)+1, COLUMN()))</f>
        <v>V7HostDACO316</v>
      </c>
      <c r="G134" s="18">
        <f t="shared" ca="1" si="2"/>
        <v>34.92</v>
      </c>
    </row>
    <row r="135" spans="1:7" x14ac:dyDescent="0.25">
      <c r="A135" s="18" t="str" cm="1">
        <f t="array" aca="1" ref="A135" ca="1">INDIRECT("Results!" &amp; ADDRESS(ROUNDUP((ROW()-1)/10,0)+1, COLUMN()))</f>
        <v>V7</v>
      </c>
      <c r="B135" s="18" t="str" cm="1">
        <f t="array" aca="1" ref="B135" ca="1">INDIRECT("Results!" &amp; ADDRESS(ROUNDUP((ROW()-1)/10,0)+1, COLUMN()))</f>
        <v>Host</v>
      </c>
      <c r="C135" s="18" t="str" cm="1">
        <f t="array" aca="1" ref="C135" ca="1">INDIRECT("Results!" &amp; ADDRESS(ROUNDUP((ROW()-1)/10,0)+1, COLUMN()))</f>
        <v>DAC</v>
      </c>
      <c r="D135" s="18" t="str" cm="1">
        <f t="array" aca="1" ref="D135" ca="1">INDIRECT("Results!" &amp; ADDRESS(ROUNDUP((ROW()-1)/10,0)+1, COLUMN()))</f>
        <v>O3</v>
      </c>
      <c r="E135" s="18" cm="1">
        <f t="array" aca="1" ref="E135" ca="1">INDIRECT("Results!" &amp; ADDRESS(ROUNDUP((ROW()-1)/10,0)+1, COLUMN()))</f>
        <v>16</v>
      </c>
      <c r="F135" s="18" t="str" cm="1">
        <f t="array" aca="1" ref="F135" ca="1">INDIRECT("Results!" &amp; ADDRESS(ROUNDUP((ROW()-1)/10,0)+1, COLUMN()))</f>
        <v>V7HostDACO316</v>
      </c>
      <c r="G135" s="18">
        <f t="shared" ca="1" si="2"/>
        <v>34.950000000000003</v>
      </c>
    </row>
    <row r="136" spans="1:7" x14ac:dyDescent="0.25">
      <c r="A136" s="18" t="str" cm="1">
        <f t="array" aca="1" ref="A136" ca="1">INDIRECT("Results!" &amp; ADDRESS(ROUNDUP((ROW()-1)/10,0)+1, COLUMN()))</f>
        <v>V7</v>
      </c>
      <c r="B136" s="18" t="str" cm="1">
        <f t="array" aca="1" ref="B136" ca="1">INDIRECT("Results!" &amp; ADDRESS(ROUNDUP((ROW()-1)/10,0)+1, COLUMN()))</f>
        <v>Host</v>
      </c>
      <c r="C136" s="18" t="str" cm="1">
        <f t="array" aca="1" ref="C136" ca="1">INDIRECT("Results!" &amp; ADDRESS(ROUNDUP((ROW()-1)/10,0)+1, COLUMN()))</f>
        <v>DAC</v>
      </c>
      <c r="D136" s="18" t="str" cm="1">
        <f t="array" aca="1" ref="D136" ca="1">INDIRECT("Results!" &amp; ADDRESS(ROUNDUP((ROW()-1)/10,0)+1, COLUMN()))</f>
        <v>O3</v>
      </c>
      <c r="E136" s="18" cm="1">
        <f t="array" aca="1" ref="E136" ca="1">INDIRECT("Results!" &amp; ADDRESS(ROUNDUP((ROW()-1)/10,0)+1, COLUMN()))</f>
        <v>16</v>
      </c>
      <c r="F136" s="18" t="str" cm="1">
        <f t="array" aca="1" ref="F136" ca="1">INDIRECT("Results!" &amp; ADDRESS(ROUNDUP((ROW()-1)/10,0)+1, COLUMN()))</f>
        <v>V7HostDACO316</v>
      </c>
      <c r="G136" s="18">
        <f t="shared" ca="1" si="2"/>
        <v>34.950000000000003</v>
      </c>
    </row>
    <row r="137" spans="1:7" x14ac:dyDescent="0.25">
      <c r="A137" s="18" t="str" cm="1">
        <f t="array" aca="1" ref="A137" ca="1">INDIRECT("Results!" &amp; ADDRESS(ROUNDUP((ROW()-1)/10,0)+1, COLUMN()))</f>
        <v>V7</v>
      </c>
      <c r="B137" s="18" t="str" cm="1">
        <f t="array" aca="1" ref="B137" ca="1">INDIRECT("Results!" &amp; ADDRESS(ROUNDUP((ROW()-1)/10,0)+1, COLUMN()))</f>
        <v>Host</v>
      </c>
      <c r="C137" s="18" t="str" cm="1">
        <f t="array" aca="1" ref="C137" ca="1">INDIRECT("Results!" &amp; ADDRESS(ROUNDUP((ROW()-1)/10,0)+1, COLUMN()))</f>
        <v>DAC</v>
      </c>
      <c r="D137" s="18" t="str" cm="1">
        <f t="array" aca="1" ref="D137" ca="1">INDIRECT("Results!" &amp; ADDRESS(ROUNDUP((ROW()-1)/10,0)+1, COLUMN()))</f>
        <v>O3</v>
      </c>
      <c r="E137" s="18" cm="1">
        <f t="array" aca="1" ref="E137" ca="1">INDIRECT("Results!" &amp; ADDRESS(ROUNDUP((ROW()-1)/10,0)+1, COLUMN()))</f>
        <v>16</v>
      </c>
      <c r="F137" s="18" t="str" cm="1">
        <f t="array" aca="1" ref="F137" ca="1">INDIRECT("Results!" &amp; ADDRESS(ROUNDUP((ROW()-1)/10,0)+1, COLUMN()))</f>
        <v>V7HostDACO316</v>
      </c>
      <c r="G137" s="18">
        <f t="shared" ca="1" si="2"/>
        <v>34.97</v>
      </c>
    </row>
    <row r="138" spans="1:7" x14ac:dyDescent="0.25">
      <c r="A138" s="18" t="str" cm="1">
        <f t="array" aca="1" ref="A138" ca="1">INDIRECT("Results!" &amp; ADDRESS(ROUNDUP((ROW()-1)/10,0)+1, COLUMN()))</f>
        <v>V7</v>
      </c>
      <c r="B138" s="18" t="str" cm="1">
        <f t="array" aca="1" ref="B138" ca="1">INDIRECT("Results!" &amp; ADDRESS(ROUNDUP((ROW()-1)/10,0)+1, COLUMN()))</f>
        <v>Host</v>
      </c>
      <c r="C138" s="18" t="str" cm="1">
        <f t="array" aca="1" ref="C138" ca="1">INDIRECT("Results!" &amp; ADDRESS(ROUNDUP((ROW()-1)/10,0)+1, COLUMN()))</f>
        <v>DAC</v>
      </c>
      <c r="D138" s="18" t="str" cm="1">
        <f t="array" aca="1" ref="D138" ca="1">INDIRECT("Results!" &amp; ADDRESS(ROUNDUP((ROW()-1)/10,0)+1, COLUMN()))</f>
        <v>O3</v>
      </c>
      <c r="E138" s="18" cm="1">
        <f t="array" aca="1" ref="E138" ca="1">INDIRECT("Results!" &amp; ADDRESS(ROUNDUP((ROW()-1)/10,0)+1, COLUMN()))</f>
        <v>16</v>
      </c>
      <c r="F138" s="18" t="str" cm="1">
        <f t="array" aca="1" ref="F138" ca="1">INDIRECT("Results!" &amp; ADDRESS(ROUNDUP((ROW()-1)/10,0)+1, COLUMN()))</f>
        <v>V7HostDACO316</v>
      </c>
      <c r="G138" s="18">
        <f t="shared" ca="1" si="2"/>
        <v>34.979999999999997</v>
      </c>
    </row>
    <row r="139" spans="1:7" x14ac:dyDescent="0.25">
      <c r="A139" s="18" t="str" cm="1">
        <f t="array" aca="1" ref="A139" ca="1">INDIRECT("Results!" &amp; ADDRESS(ROUNDUP((ROW()-1)/10,0)+1, COLUMN()))</f>
        <v>V7</v>
      </c>
      <c r="B139" s="18" t="str" cm="1">
        <f t="array" aca="1" ref="B139" ca="1">INDIRECT("Results!" &amp; ADDRESS(ROUNDUP((ROW()-1)/10,0)+1, COLUMN()))</f>
        <v>Host</v>
      </c>
      <c r="C139" s="18" t="str" cm="1">
        <f t="array" aca="1" ref="C139" ca="1">INDIRECT("Results!" &amp; ADDRESS(ROUNDUP((ROW()-1)/10,0)+1, COLUMN()))</f>
        <v>DAC</v>
      </c>
      <c r="D139" s="18" t="str" cm="1">
        <f t="array" aca="1" ref="D139" ca="1">INDIRECT("Results!" &amp; ADDRESS(ROUNDUP((ROW()-1)/10,0)+1, COLUMN()))</f>
        <v>O3</v>
      </c>
      <c r="E139" s="18" cm="1">
        <f t="array" aca="1" ref="E139" ca="1">INDIRECT("Results!" &amp; ADDRESS(ROUNDUP((ROW()-1)/10,0)+1, COLUMN()))</f>
        <v>16</v>
      </c>
      <c r="F139" s="18" t="str" cm="1">
        <f t="array" aca="1" ref="F139" ca="1">INDIRECT("Results!" &amp; ADDRESS(ROUNDUP((ROW()-1)/10,0)+1, COLUMN()))</f>
        <v>V7HostDACO316</v>
      </c>
      <c r="G139" s="18">
        <f t="shared" ca="1" si="2"/>
        <v>34.979999999999997</v>
      </c>
    </row>
    <row r="140" spans="1:7" x14ac:dyDescent="0.25">
      <c r="A140" s="18" t="str" cm="1">
        <f t="array" aca="1" ref="A140" ca="1">INDIRECT("Results!" &amp; ADDRESS(ROUNDUP((ROW()-1)/10,0)+1, COLUMN()))</f>
        <v>V7</v>
      </c>
      <c r="B140" s="18" t="str" cm="1">
        <f t="array" aca="1" ref="B140" ca="1">INDIRECT("Results!" &amp; ADDRESS(ROUNDUP((ROW()-1)/10,0)+1, COLUMN()))</f>
        <v>Host</v>
      </c>
      <c r="C140" s="18" t="str" cm="1">
        <f t="array" aca="1" ref="C140" ca="1">INDIRECT("Results!" &amp; ADDRESS(ROUNDUP((ROW()-1)/10,0)+1, COLUMN()))</f>
        <v>DAC</v>
      </c>
      <c r="D140" s="18" t="str" cm="1">
        <f t="array" aca="1" ref="D140" ca="1">INDIRECT("Results!" &amp; ADDRESS(ROUNDUP((ROW()-1)/10,0)+1, COLUMN()))</f>
        <v>O3</v>
      </c>
      <c r="E140" s="18" cm="1">
        <f t="array" aca="1" ref="E140" ca="1">INDIRECT("Results!" &amp; ADDRESS(ROUNDUP((ROW()-1)/10,0)+1, COLUMN()))</f>
        <v>16</v>
      </c>
      <c r="F140" s="18" t="str" cm="1">
        <f t="array" aca="1" ref="F140" ca="1">INDIRECT("Results!" &amp; ADDRESS(ROUNDUP((ROW()-1)/10,0)+1, COLUMN()))</f>
        <v>V7HostDACO316</v>
      </c>
      <c r="G140" s="18">
        <f t="shared" ca="1" si="2"/>
        <v>34.99</v>
      </c>
    </row>
    <row r="141" spans="1:7" x14ac:dyDescent="0.25">
      <c r="A141" s="18" t="str" cm="1">
        <f t="array" aca="1" ref="A141" ca="1">INDIRECT("Results!" &amp; ADDRESS(ROUNDUP((ROW()-1)/10,0)+1, COLUMN()))</f>
        <v>V7</v>
      </c>
      <c r="B141" s="18" t="str" cm="1">
        <f t="array" aca="1" ref="B141" ca="1">INDIRECT("Results!" &amp; ADDRESS(ROUNDUP((ROW()-1)/10,0)+1, COLUMN()))</f>
        <v>Host</v>
      </c>
      <c r="C141" s="18" t="str" cm="1">
        <f t="array" aca="1" ref="C141" ca="1">INDIRECT("Results!" &amp; ADDRESS(ROUNDUP((ROW()-1)/10,0)+1, COLUMN()))</f>
        <v>DAC</v>
      </c>
      <c r="D141" s="18" t="str" cm="1">
        <f t="array" aca="1" ref="D141" ca="1">INDIRECT("Results!" &amp; ADDRESS(ROUNDUP((ROW()-1)/10,0)+1, COLUMN()))</f>
        <v>O3</v>
      </c>
      <c r="E141" s="18" cm="1">
        <f t="array" aca="1" ref="E141" ca="1">INDIRECT("Results!" &amp; ADDRESS(ROUNDUP((ROW()-1)/10,0)+1, COLUMN()))</f>
        <v>16</v>
      </c>
      <c r="F141" s="18" t="str" cm="1">
        <f t="array" aca="1" ref="F141" ca="1">INDIRECT("Results!" &amp; ADDRESS(ROUNDUP((ROW()-1)/10,0)+1, COLUMN()))</f>
        <v>V7HostDACO316</v>
      </c>
      <c r="G141" s="18">
        <f t="shared" ca="1" si="2"/>
        <v>35</v>
      </c>
    </row>
    <row r="142" spans="1:7" x14ac:dyDescent="0.25">
      <c r="A142" s="18" t="str" cm="1">
        <f t="array" aca="1" ref="A142" ca="1">INDIRECT("Results!" &amp; ADDRESS(ROUNDUP((ROW()-1)/10,0)+1, COLUMN()))</f>
        <v>V7</v>
      </c>
      <c r="B142" s="18" t="str" cm="1">
        <f t="array" aca="1" ref="B142" ca="1">INDIRECT("Results!" &amp; ADDRESS(ROUNDUP((ROW()-1)/10,0)+1, COLUMN()))</f>
        <v>Host</v>
      </c>
      <c r="C142" s="18" t="str" cm="1">
        <f t="array" aca="1" ref="C142" ca="1">INDIRECT("Results!" &amp; ADDRESS(ROUNDUP((ROW()-1)/10,0)+1, COLUMN()))</f>
        <v>DAC</v>
      </c>
      <c r="D142" s="18" t="str" cm="1">
        <f t="array" aca="1" ref="D142" ca="1">INDIRECT("Results!" &amp; ADDRESS(ROUNDUP((ROW()-1)/10,0)+1, COLUMN()))</f>
        <v>O3</v>
      </c>
      <c r="E142" s="18" cm="1">
        <f t="array" aca="1" ref="E142" ca="1">INDIRECT("Results!" &amp; ADDRESS(ROUNDUP((ROW()-1)/10,0)+1, COLUMN()))</f>
        <v>32</v>
      </c>
      <c r="F142" s="18" t="str" cm="1">
        <f t="array" aca="1" ref="F142" ca="1">INDIRECT("Results!" &amp; ADDRESS(ROUNDUP((ROW()-1)/10,0)+1, COLUMN()))</f>
        <v>V7HostDACO332</v>
      </c>
      <c r="G142" s="18">
        <f t="shared" ca="1" si="2"/>
        <v>17.84</v>
      </c>
    </row>
    <row r="143" spans="1:7" x14ac:dyDescent="0.25">
      <c r="A143" s="18" t="str" cm="1">
        <f t="array" aca="1" ref="A143" ca="1">INDIRECT("Results!" &amp; ADDRESS(ROUNDUP((ROW()-1)/10,0)+1, COLUMN()))</f>
        <v>V7</v>
      </c>
      <c r="B143" s="18" t="str" cm="1">
        <f t="array" aca="1" ref="B143" ca="1">INDIRECT("Results!" &amp; ADDRESS(ROUNDUP((ROW()-1)/10,0)+1, COLUMN()))</f>
        <v>Host</v>
      </c>
      <c r="C143" s="18" t="str" cm="1">
        <f t="array" aca="1" ref="C143" ca="1">INDIRECT("Results!" &amp; ADDRESS(ROUNDUP((ROW()-1)/10,0)+1, COLUMN()))</f>
        <v>DAC</v>
      </c>
      <c r="D143" s="18" t="str" cm="1">
        <f t="array" aca="1" ref="D143" ca="1">INDIRECT("Results!" &amp; ADDRESS(ROUNDUP((ROW()-1)/10,0)+1, COLUMN()))</f>
        <v>O3</v>
      </c>
      <c r="E143" s="18" cm="1">
        <f t="array" aca="1" ref="E143" ca="1">INDIRECT("Results!" &amp; ADDRESS(ROUNDUP((ROW()-1)/10,0)+1, COLUMN()))</f>
        <v>32</v>
      </c>
      <c r="F143" s="18" t="str" cm="1">
        <f t="array" aca="1" ref="F143" ca="1">INDIRECT("Results!" &amp; ADDRESS(ROUNDUP((ROW()-1)/10,0)+1, COLUMN()))</f>
        <v>V7HostDACO332</v>
      </c>
      <c r="G143" s="18">
        <f t="shared" ca="1" si="2"/>
        <v>17.850000000000001</v>
      </c>
    </row>
    <row r="144" spans="1:7" x14ac:dyDescent="0.25">
      <c r="A144" s="18" t="str" cm="1">
        <f t="array" aca="1" ref="A144" ca="1">INDIRECT("Results!" &amp; ADDRESS(ROUNDUP((ROW()-1)/10,0)+1, COLUMN()))</f>
        <v>V7</v>
      </c>
      <c r="B144" s="18" t="str" cm="1">
        <f t="array" aca="1" ref="B144" ca="1">INDIRECT("Results!" &amp; ADDRESS(ROUNDUP((ROW()-1)/10,0)+1, COLUMN()))</f>
        <v>Host</v>
      </c>
      <c r="C144" s="18" t="str" cm="1">
        <f t="array" aca="1" ref="C144" ca="1">INDIRECT("Results!" &amp; ADDRESS(ROUNDUP((ROW()-1)/10,0)+1, COLUMN()))</f>
        <v>DAC</v>
      </c>
      <c r="D144" s="18" t="str" cm="1">
        <f t="array" aca="1" ref="D144" ca="1">INDIRECT("Results!" &amp; ADDRESS(ROUNDUP((ROW()-1)/10,0)+1, COLUMN()))</f>
        <v>O3</v>
      </c>
      <c r="E144" s="18" cm="1">
        <f t="array" aca="1" ref="E144" ca="1">INDIRECT("Results!" &amp; ADDRESS(ROUNDUP((ROW()-1)/10,0)+1, COLUMN()))</f>
        <v>32</v>
      </c>
      <c r="F144" s="18" t="str" cm="1">
        <f t="array" aca="1" ref="F144" ca="1">INDIRECT("Results!" &amp; ADDRESS(ROUNDUP((ROW()-1)/10,0)+1, COLUMN()))</f>
        <v>V7HostDACO332</v>
      </c>
      <c r="G144" s="18">
        <f t="shared" ca="1" si="2"/>
        <v>17.87</v>
      </c>
    </row>
    <row r="145" spans="1:7" x14ac:dyDescent="0.25">
      <c r="A145" s="18" t="str" cm="1">
        <f t="array" aca="1" ref="A145" ca="1">INDIRECT("Results!" &amp; ADDRESS(ROUNDUP((ROW()-1)/10,0)+1, COLUMN()))</f>
        <v>V7</v>
      </c>
      <c r="B145" s="18" t="str" cm="1">
        <f t="array" aca="1" ref="B145" ca="1">INDIRECT("Results!" &amp; ADDRESS(ROUNDUP((ROW()-1)/10,0)+1, COLUMN()))</f>
        <v>Host</v>
      </c>
      <c r="C145" s="18" t="str" cm="1">
        <f t="array" aca="1" ref="C145" ca="1">INDIRECT("Results!" &amp; ADDRESS(ROUNDUP((ROW()-1)/10,0)+1, COLUMN()))</f>
        <v>DAC</v>
      </c>
      <c r="D145" s="18" t="str" cm="1">
        <f t="array" aca="1" ref="D145" ca="1">INDIRECT("Results!" &amp; ADDRESS(ROUNDUP((ROW()-1)/10,0)+1, COLUMN()))</f>
        <v>O3</v>
      </c>
      <c r="E145" s="18" cm="1">
        <f t="array" aca="1" ref="E145" ca="1">INDIRECT("Results!" &amp; ADDRESS(ROUNDUP((ROW()-1)/10,0)+1, COLUMN()))</f>
        <v>32</v>
      </c>
      <c r="F145" s="18" t="str" cm="1">
        <f t="array" aca="1" ref="F145" ca="1">INDIRECT("Results!" &amp; ADDRESS(ROUNDUP((ROW()-1)/10,0)+1, COLUMN()))</f>
        <v>V7HostDACO332</v>
      </c>
      <c r="G145" s="18">
        <f t="shared" ca="1" si="2"/>
        <v>17.87</v>
      </c>
    </row>
    <row r="146" spans="1:7" x14ac:dyDescent="0.25">
      <c r="A146" s="18" t="str" cm="1">
        <f t="array" aca="1" ref="A146" ca="1">INDIRECT("Results!" &amp; ADDRESS(ROUNDUP((ROW()-1)/10,0)+1, COLUMN()))</f>
        <v>V7</v>
      </c>
      <c r="B146" s="18" t="str" cm="1">
        <f t="array" aca="1" ref="B146" ca="1">INDIRECT("Results!" &amp; ADDRESS(ROUNDUP((ROW()-1)/10,0)+1, COLUMN()))</f>
        <v>Host</v>
      </c>
      <c r="C146" s="18" t="str" cm="1">
        <f t="array" aca="1" ref="C146" ca="1">INDIRECT("Results!" &amp; ADDRESS(ROUNDUP((ROW()-1)/10,0)+1, COLUMN()))</f>
        <v>DAC</v>
      </c>
      <c r="D146" s="18" t="str" cm="1">
        <f t="array" aca="1" ref="D146" ca="1">INDIRECT("Results!" &amp; ADDRESS(ROUNDUP((ROW()-1)/10,0)+1, COLUMN()))</f>
        <v>O3</v>
      </c>
      <c r="E146" s="18" cm="1">
        <f t="array" aca="1" ref="E146" ca="1">INDIRECT("Results!" &amp; ADDRESS(ROUNDUP((ROW()-1)/10,0)+1, COLUMN()))</f>
        <v>32</v>
      </c>
      <c r="F146" s="18" t="str" cm="1">
        <f t="array" aca="1" ref="F146" ca="1">INDIRECT("Results!" &amp; ADDRESS(ROUNDUP((ROW()-1)/10,0)+1, COLUMN()))</f>
        <v>V7HostDACO332</v>
      </c>
      <c r="G146" s="18">
        <f t="shared" ca="1" si="2"/>
        <v>17.89</v>
      </c>
    </row>
    <row r="147" spans="1:7" x14ac:dyDescent="0.25">
      <c r="A147" s="18" t="str" cm="1">
        <f t="array" aca="1" ref="A147" ca="1">INDIRECT("Results!" &amp; ADDRESS(ROUNDUP((ROW()-1)/10,0)+1, COLUMN()))</f>
        <v>V7</v>
      </c>
      <c r="B147" s="18" t="str" cm="1">
        <f t="array" aca="1" ref="B147" ca="1">INDIRECT("Results!" &amp; ADDRESS(ROUNDUP((ROW()-1)/10,0)+1, COLUMN()))</f>
        <v>Host</v>
      </c>
      <c r="C147" s="18" t="str" cm="1">
        <f t="array" aca="1" ref="C147" ca="1">INDIRECT("Results!" &amp; ADDRESS(ROUNDUP((ROW()-1)/10,0)+1, COLUMN()))</f>
        <v>DAC</v>
      </c>
      <c r="D147" s="18" t="str" cm="1">
        <f t="array" aca="1" ref="D147" ca="1">INDIRECT("Results!" &amp; ADDRESS(ROUNDUP((ROW()-1)/10,0)+1, COLUMN()))</f>
        <v>O3</v>
      </c>
      <c r="E147" s="18" cm="1">
        <f t="array" aca="1" ref="E147" ca="1">INDIRECT("Results!" &amp; ADDRESS(ROUNDUP((ROW()-1)/10,0)+1, COLUMN()))</f>
        <v>32</v>
      </c>
      <c r="F147" s="18" t="str" cm="1">
        <f t="array" aca="1" ref="F147" ca="1">INDIRECT("Results!" &amp; ADDRESS(ROUNDUP((ROW()-1)/10,0)+1, COLUMN()))</f>
        <v>V7HostDACO332</v>
      </c>
      <c r="G147" s="18">
        <f t="shared" ca="1" si="2"/>
        <v>17.89</v>
      </c>
    </row>
    <row r="148" spans="1:7" x14ac:dyDescent="0.25">
      <c r="A148" s="18" t="str" cm="1">
        <f t="array" aca="1" ref="A148" ca="1">INDIRECT("Results!" &amp; ADDRESS(ROUNDUP((ROW()-1)/10,0)+1, COLUMN()))</f>
        <v>V7</v>
      </c>
      <c r="B148" s="18" t="str" cm="1">
        <f t="array" aca="1" ref="B148" ca="1">INDIRECT("Results!" &amp; ADDRESS(ROUNDUP((ROW()-1)/10,0)+1, COLUMN()))</f>
        <v>Host</v>
      </c>
      <c r="C148" s="18" t="str" cm="1">
        <f t="array" aca="1" ref="C148" ca="1">INDIRECT("Results!" &amp; ADDRESS(ROUNDUP((ROW()-1)/10,0)+1, COLUMN()))</f>
        <v>DAC</v>
      </c>
      <c r="D148" s="18" t="str" cm="1">
        <f t="array" aca="1" ref="D148" ca="1">INDIRECT("Results!" &amp; ADDRESS(ROUNDUP((ROW()-1)/10,0)+1, COLUMN()))</f>
        <v>O3</v>
      </c>
      <c r="E148" s="18" cm="1">
        <f t="array" aca="1" ref="E148" ca="1">INDIRECT("Results!" &amp; ADDRESS(ROUNDUP((ROW()-1)/10,0)+1, COLUMN()))</f>
        <v>32</v>
      </c>
      <c r="F148" s="18" t="str" cm="1">
        <f t="array" aca="1" ref="F148" ca="1">INDIRECT("Results!" &amp; ADDRESS(ROUNDUP((ROW()-1)/10,0)+1, COLUMN()))</f>
        <v>V7HostDACO332</v>
      </c>
      <c r="G148" s="18">
        <f t="shared" ca="1" si="2"/>
        <v>17.91</v>
      </c>
    </row>
    <row r="149" spans="1:7" x14ac:dyDescent="0.25">
      <c r="A149" s="18" t="str" cm="1">
        <f t="array" aca="1" ref="A149" ca="1">INDIRECT("Results!" &amp; ADDRESS(ROUNDUP((ROW()-1)/10,0)+1, COLUMN()))</f>
        <v>V7</v>
      </c>
      <c r="B149" s="18" t="str" cm="1">
        <f t="array" aca="1" ref="B149" ca="1">INDIRECT("Results!" &amp; ADDRESS(ROUNDUP((ROW()-1)/10,0)+1, COLUMN()))</f>
        <v>Host</v>
      </c>
      <c r="C149" s="18" t="str" cm="1">
        <f t="array" aca="1" ref="C149" ca="1">INDIRECT("Results!" &amp; ADDRESS(ROUNDUP((ROW()-1)/10,0)+1, COLUMN()))</f>
        <v>DAC</v>
      </c>
      <c r="D149" s="18" t="str" cm="1">
        <f t="array" aca="1" ref="D149" ca="1">INDIRECT("Results!" &amp; ADDRESS(ROUNDUP((ROW()-1)/10,0)+1, COLUMN()))</f>
        <v>O3</v>
      </c>
      <c r="E149" s="18" cm="1">
        <f t="array" aca="1" ref="E149" ca="1">INDIRECT("Results!" &amp; ADDRESS(ROUNDUP((ROW()-1)/10,0)+1, COLUMN()))</f>
        <v>32</v>
      </c>
      <c r="F149" s="18" t="str" cm="1">
        <f t="array" aca="1" ref="F149" ca="1">INDIRECT("Results!" &amp; ADDRESS(ROUNDUP((ROW()-1)/10,0)+1, COLUMN()))</f>
        <v>V7HostDACO332</v>
      </c>
      <c r="G149" s="18">
        <f t="shared" ca="1" si="2"/>
        <v>17.93</v>
      </c>
    </row>
    <row r="150" spans="1:7" x14ac:dyDescent="0.25">
      <c r="A150" s="18" t="str" cm="1">
        <f t="array" aca="1" ref="A150" ca="1">INDIRECT("Results!" &amp; ADDRESS(ROUNDUP((ROW()-1)/10,0)+1, COLUMN()))</f>
        <v>V7</v>
      </c>
      <c r="B150" s="18" t="str" cm="1">
        <f t="array" aca="1" ref="B150" ca="1">INDIRECT("Results!" &amp; ADDRESS(ROUNDUP((ROW()-1)/10,0)+1, COLUMN()))</f>
        <v>Host</v>
      </c>
      <c r="C150" s="18" t="str" cm="1">
        <f t="array" aca="1" ref="C150" ca="1">INDIRECT("Results!" &amp; ADDRESS(ROUNDUP((ROW()-1)/10,0)+1, COLUMN()))</f>
        <v>DAC</v>
      </c>
      <c r="D150" s="18" t="str" cm="1">
        <f t="array" aca="1" ref="D150" ca="1">INDIRECT("Results!" &amp; ADDRESS(ROUNDUP((ROW()-1)/10,0)+1, COLUMN()))</f>
        <v>O3</v>
      </c>
      <c r="E150" s="18" cm="1">
        <f t="array" aca="1" ref="E150" ca="1">INDIRECT("Results!" &amp; ADDRESS(ROUNDUP((ROW()-1)/10,0)+1, COLUMN()))</f>
        <v>32</v>
      </c>
      <c r="F150" s="18" t="str" cm="1">
        <f t="array" aca="1" ref="F150" ca="1">INDIRECT("Results!" &amp; ADDRESS(ROUNDUP((ROW()-1)/10,0)+1, COLUMN()))</f>
        <v>V7HostDACO332</v>
      </c>
      <c r="G150" s="18">
        <f t="shared" ca="1" si="2"/>
        <v>17.95</v>
      </c>
    </row>
    <row r="151" spans="1:7" x14ac:dyDescent="0.25">
      <c r="A151" s="18" t="str" cm="1">
        <f t="array" aca="1" ref="A151" ca="1">INDIRECT("Results!" &amp; ADDRESS(ROUNDUP((ROW()-1)/10,0)+1, COLUMN()))</f>
        <v>V7</v>
      </c>
      <c r="B151" s="18" t="str" cm="1">
        <f t="array" aca="1" ref="B151" ca="1">INDIRECT("Results!" &amp; ADDRESS(ROUNDUP((ROW()-1)/10,0)+1, COLUMN()))</f>
        <v>Host</v>
      </c>
      <c r="C151" s="18" t="str" cm="1">
        <f t="array" aca="1" ref="C151" ca="1">INDIRECT("Results!" &amp; ADDRESS(ROUNDUP((ROW()-1)/10,0)+1, COLUMN()))</f>
        <v>DAC</v>
      </c>
      <c r="D151" s="18" t="str" cm="1">
        <f t="array" aca="1" ref="D151" ca="1">INDIRECT("Results!" &amp; ADDRESS(ROUNDUP((ROW()-1)/10,0)+1, COLUMN()))</f>
        <v>O3</v>
      </c>
      <c r="E151" s="18" cm="1">
        <f t="array" aca="1" ref="E151" ca="1">INDIRECT("Results!" &amp; ADDRESS(ROUNDUP((ROW()-1)/10,0)+1, COLUMN()))</f>
        <v>32</v>
      </c>
      <c r="F151" s="18" t="str" cm="1">
        <f t="array" aca="1" ref="F151" ca="1">INDIRECT("Results!" &amp; ADDRESS(ROUNDUP((ROW()-1)/10,0)+1, COLUMN()))</f>
        <v>V7HostDACO332</v>
      </c>
      <c r="G151" s="18">
        <f t="shared" ca="1" si="2"/>
        <v>17.989999999999998</v>
      </c>
    </row>
    <row r="152" spans="1:7" x14ac:dyDescent="0.25">
      <c r="A152" s="18" t="str" cm="1">
        <f t="array" aca="1" ref="A152" ca="1">INDIRECT("Results!" &amp; ADDRESS(ROUNDUP((ROW()-1)/10,0)+1, COLUMN()))</f>
        <v>V7</v>
      </c>
      <c r="B152" s="18" t="str" cm="1">
        <f t="array" aca="1" ref="B152" ca="1">INDIRECT("Results!" &amp; ADDRESS(ROUNDUP((ROW()-1)/10,0)+1, COLUMN()))</f>
        <v>Host</v>
      </c>
      <c r="C152" s="18" t="str" cm="1">
        <f t="array" aca="1" ref="C152" ca="1">INDIRECT("Results!" &amp; ADDRESS(ROUNDUP((ROW()-1)/10,0)+1, COLUMN()))</f>
        <v>DAC</v>
      </c>
      <c r="D152" s="18" t="str" cm="1">
        <f t="array" aca="1" ref="D152" ca="1">INDIRECT("Results!" &amp; ADDRESS(ROUNDUP((ROW()-1)/10,0)+1, COLUMN()))</f>
        <v>O3</v>
      </c>
      <c r="E152" s="18" cm="1">
        <f t="array" aca="1" ref="E152" ca="1">INDIRECT("Results!" &amp; ADDRESS(ROUNDUP((ROW()-1)/10,0)+1, COLUMN()))</f>
        <v>64</v>
      </c>
      <c r="F152" s="18" t="str" cm="1">
        <f t="array" aca="1" ref="F152" ca="1">INDIRECT("Results!" &amp; ADDRESS(ROUNDUP((ROW()-1)/10,0)+1, COLUMN()))</f>
        <v>V7HostDACO364</v>
      </c>
      <c r="G152" s="18">
        <f t="shared" ca="1" si="2"/>
        <v>9.39</v>
      </c>
    </row>
    <row r="153" spans="1:7" x14ac:dyDescent="0.25">
      <c r="A153" s="18" t="str" cm="1">
        <f t="array" aca="1" ref="A153" ca="1">INDIRECT("Results!" &amp; ADDRESS(ROUNDUP((ROW()-1)/10,0)+1, COLUMN()))</f>
        <v>V7</v>
      </c>
      <c r="B153" s="18" t="str" cm="1">
        <f t="array" aca="1" ref="B153" ca="1">INDIRECT("Results!" &amp; ADDRESS(ROUNDUP((ROW()-1)/10,0)+1, COLUMN()))</f>
        <v>Host</v>
      </c>
      <c r="C153" s="18" t="str" cm="1">
        <f t="array" aca="1" ref="C153" ca="1">INDIRECT("Results!" &amp; ADDRESS(ROUNDUP((ROW()-1)/10,0)+1, COLUMN()))</f>
        <v>DAC</v>
      </c>
      <c r="D153" s="18" t="str" cm="1">
        <f t="array" aca="1" ref="D153" ca="1">INDIRECT("Results!" &amp; ADDRESS(ROUNDUP((ROW()-1)/10,0)+1, COLUMN()))</f>
        <v>O3</v>
      </c>
      <c r="E153" s="18" cm="1">
        <f t="array" aca="1" ref="E153" ca="1">INDIRECT("Results!" &amp; ADDRESS(ROUNDUP((ROW()-1)/10,0)+1, COLUMN()))</f>
        <v>64</v>
      </c>
      <c r="F153" s="18" t="str" cm="1">
        <f t="array" aca="1" ref="F153" ca="1">INDIRECT("Results!" &amp; ADDRESS(ROUNDUP((ROW()-1)/10,0)+1, COLUMN()))</f>
        <v>V7HostDACO364</v>
      </c>
      <c r="G153" s="18">
        <f t="shared" ca="1" si="2"/>
        <v>9.42</v>
      </c>
    </row>
    <row r="154" spans="1:7" x14ac:dyDescent="0.25">
      <c r="A154" s="18" t="str" cm="1">
        <f t="array" aca="1" ref="A154" ca="1">INDIRECT("Results!" &amp; ADDRESS(ROUNDUP((ROW()-1)/10,0)+1, COLUMN()))</f>
        <v>V7</v>
      </c>
      <c r="B154" s="18" t="str" cm="1">
        <f t="array" aca="1" ref="B154" ca="1">INDIRECT("Results!" &amp; ADDRESS(ROUNDUP((ROW()-1)/10,0)+1, COLUMN()))</f>
        <v>Host</v>
      </c>
      <c r="C154" s="18" t="str" cm="1">
        <f t="array" aca="1" ref="C154" ca="1">INDIRECT("Results!" &amp; ADDRESS(ROUNDUP((ROW()-1)/10,0)+1, COLUMN()))</f>
        <v>DAC</v>
      </c>
      <c r="D154" s="18" t="str" cm="1">
        <f t="array" aca="1" ref="D154" ca="1">INDIRECT("Results!" &amp; ADDRESS(ROUNDUP((ROW()-1)/10,0)+1, COLUMN()))</f>
        <v>O3</v>
      </c>
      <c r="E154" s="18" cm="1">
        <f t="array" aca="1" ref="E154" ca="1">INDIRECT("Results!" &amp; ADDRESS(ROUNDUP((ROW()-1)/10,0)+1, COLUMN()))</f>
        <v>64</v>
      </c>
      <c r="F154" s="18" t="str" cm="1">
        <f t="array" aca="1" ref="F154" ca="1">INDIRECT("Results!" &amp; ADDRESS(ROUNDUP((ROW()-1)/10,0)+1, COLUMN()))</f>
        <v>V7HostDACO364</v>
      </c>
      <c r="G154" s="18">
        <f t="shared" ca="1" si="2"/>
        <v>9.43</v>
      </c>
    </row>
    <row r="155" spans="1:7" x14ac:dyDescent="0.25">
      <c r="A155" s="18" t="str" cm="1">
        <f t="array" aca="1" ref="A155" ca="1">INDIRECT("Results!" &amp; ADDRESS(ROUNDUP((ROW()-1)/10,0)+1, COLUMN()))</f>
        <v>V7</v>
      </c>
      <c r="B155" s="18" t="str" cm="1">
        <f t="array" aca="1" ref="B155" ca="1">INDIRECT("Results!" &amp; ADDRESS(ROUNDUP((ROW()-1)/10,0)+1, COLUMN()))</f>
        <v>Host</v>
      </c>
      <c r="C155" s="18" t="str" cm="1">
        <f t="array" aca="1" ref="C155" ca="1">INDIRECT("Results!" &amp; ADDRESS(ROUNDUP((ROW()-1)/10,0)+1, COLUMN()))</f>
        <v>DAC</v>
      </c>
      <c r="D155" s="18" t="str" cm="1">
        <f t="array" aca="1" ref="D155" ca="1">INDIRECT("Results!" &amp; ADDRESS(ROUNDUP((ROW()-1)/10,0)+1, COLUMN()))</f>
        <v>O3</v>
      </c>
      <c r="E155" s="18" cm="1">
        <f t="array" aca="1" ref="E155" ca="1">INDIRECT("Results!" &amp; ADDRESS(ROUNDUP((ROW()-1)/10,0)+1, COLUMN()))</f>
        <v>64</v>
      </c>
      <c r="F155" s="18" t="str" cm="1">
        <f t="array" aca="1" ref="F155" ca="1">INDIRECT("Results!" &amp; ADDRESS(ROUNDUP((ROW()-1)/10,0)+1, COLUMN()))</f>
        <v>V7HostDACO364</v>
      </c>
      <c r="G155" s="18">
        <f t="shared" ca="1" si="2"/>
        <v>9.4499999999999993</v>
      </c>
    </row>
    <row r="156" spans="1:7" x14ac:dyDescent="0.25">
      <c r="A156" s="18" t="str" cm="1">
        <f t="array" aca="1" ref="A156" ca="1">INDIRECT("Results!" &amp; ADDRESS(ROUNDUP((ROW()-1)/10,0)+1, COLUMN()))</f>
        <v>V7</v>
      </c>
      <c r="B156" s="18" t="str" cm="1">
        <f t="array" aca="1" ref="B156" ca="1">INDIRECT("Results!" &amp; ADDRESS(ROUNDUP((ROW()-1)/10,0)+1, COLUMN()))</f>
        <v>Host</v>
      </c>
      <c r="C156" s="18" t="str" cm="1">
        <f t="array" aca="1" ref="C156" ca="1">INDIRECT("Results!" &amp; ADDRESS(ROUNDUP((ROW()-1)/10,0)+1, COLUMN()))</f>
        <v>DAC</v>
      </c>
      <c r="D156" s="18" t="str" cm="1">
        <f t="array" aca="1" ref="D156" ca="1">INDIRECT("Results!" &amp; ADDRESS(ROUNDUP((ROW()-1)/10,0)+1, COLUMN()))</f>
        <v>O3</v>
      </c>
      <c r="E156" s="18" cm="1">
        <f t="array" aca="1" ref="E156" ca="1">INDIRECT("Results!" &amp; ADDRESS(ROUNDUP((ROW()-1)/10,0)+1, COLUMN()))</f>
        <v>64</v>
      </c>
      <c r="F156" s="18" t="str" cm="1">
        <f t="array" aca="1" ref="F156" ca="1">INDIRECT("Results!" &amp; ADDRESS(ROUNDUP((ROW()-1)/10,0)+1, COLUMN()))</f>
        <v>V7HostDACO364</v>
      </c>
      <c r="G156" s="18">
        <f t="shared" ca="1" si="2"/>
        <v>9.4600000000000009</v>
      </c>
    </row>
    <row r="157" spans="1:7" x14ac:dyDescent="0.25">
      <c r="A157" s="18" t="str" cm="1">
        <f t="array" aca="1" ref="A157" ca="1">INDIRECT("Results!" &amp; ADDRESS(ROUNDUP((ROW()-1)/10,0)+1, COLUMN()))</f>
        <v>V7</v>
      </c>
      <c r="B157" s="18" t="str" cm="1">
        <f t="array" aca="1" ref="B157" ca="1">INDIRECT("Results!" &amp; ADDRESS(ROUNDUP((ROW()-1)/10,0)+1, COLUMN()))</f>
        <v>Host</v>
      </c>
      <c r="C157" s="18" t="str" cm="1">
        <f t="array" aca="1" ref="C157" ca="1">INDIRECT("Results!" &amp; ADDRESS(ROUNDUP((ROW()-1)/10,0)+1, COLUMN()))</f>
        <v>DAC</v>
      </c>
      <c r="D157" s="18" t="str" cm="1">
        <f t="array" aca="1" ref="D157" ca="1">INDIRECT("Results!" &amp; ADDRESS(ROUNDUP((ROW()-1)/10,0)+1, COLUMN()))</f>
        <v>O3</v>
      </c>
      <c r="E157" s="18" cm="1">
        <f t="array" aca="1" ref="E157" ca="1">INDIRECT("Results!" &amp; ADDRESS(ROUNDUP((ROW()-1)/10,0)+1, COLUMN()))</f>
        <v>64</v>
      </c>
      <c r="F157" s="18" t="str" cm="1">
        <f t="array" aca="1" ref="F157" ca="1">INDIRECT("Results!" &amp; ADDRESS(ROUNDUP((ROW()-1)/10,0)+1, COLUMN()))</f>
        <v>V7HostDACO364</v>
      </c>
      <c r="G157" s="18">
        <f t="shared" ca="1" si="2"/>
        <v>9.4700000000000006</v>
      </c>
    </row>
    <row r="158" spans="1:7" x14ac:dyDescent="0.25">
      <c r="A158" s="18" t="str" cm="1">
        <f t="array" aca="1" ref="A158" ca="1">INDIRECT("Results!" &amp; ADDRESS(ROUNDUP((ROW()-1)/10,0)+1, COLUMN()))</f>
        <v>V7</v>
      </c>
      <c r="B158" s="18" t="str" cm="1">
        <f t="array" aca="1" ref="B158" ca="1">INDIRECT("Results!" &amp; ADDRESS(ROUNDUP((ROW()-1)/10,0)+1, COLUMN()))</f>
        <v>Host</v>
      </c>
      <c r="C158" s="18" t="str" cm="1">
        <f t="array" aca="1" ref="C158" ca="1">INDIRECT("Results!" &amp; ADDRESS(ROUNDUP((ROW()-1)/10,0)+1, COLUMN()))</f>
        <v>DAC</v>
      </c>
      <c r="D158" s="18" t="str" cm="1">
        <f t="array" aca="1" ref="D158" ca="1">INDIRECT("Results!" &amp; ADDRESS(ROUNDUP((ROW()-1)/10,0)+1, COLUMN()))</f>
        <v>O3</v>
      </c>
      <c r="E158" s="18" cm="1">
        <f t="array" aca="1" ref="E158" ca="1">INDIRECT("Results!" &amp; ADDRESS(ROUNDUP((ROW()-1)/10,0)+1, COLUMN()))</f>
        <v>64</v>
      </c>
      <c r="F158" s="18" t="str" cm="1">
        <f t="array" aca="1" ref="F158" ca="1">INDIRECT("Results!" &amp; ADDRESS(ROUNDUP((ROW()-1)/10,0)+1, COLUMN()))</f>
        <v>V7HostDACO364</v>
      </c>
      <c r="G158" s="18">
        <f t="shared" ca="1" si="2"/>
        <v>9.48</v>
      </c>
    </row>
    <row r="159" spans="1:7" x14ac:dyDescent="0.25">
      <c r="A159" s="18" t="str" cm="1">
        <f t="array" aca="1" ref="A159" ca="1">INDIRECT("Results!" &amp; ADDRESS(ROUNDUP((ROW()-1)/10,0)+1, COLUMN()))</f>
        <v>V7</v>
      </c>
      <c r="B159" s="18" t="str" cm="1">
        <f t="array" aca="1" ref="B159" ca="1">INDIRECT("Results!" &amp; ADDRESS(ROUNDUP((ROW()-1)/10,0)+1, COLUMN()))</f>
        <v>Host</v>
      </c>
      <c r="C159" s="18" t="str" cm="1">
        <f t="array" aca="1" ref="C159" ca="1">INDIRECT("Results!" &amp; ADDRESS(ROUNDUP((ROW()-1)/10,0)+1, COLUMN()))</f>
        <v>DAC</v>
      </c>
      <c r="D159" s="18" t="str" cm="1">
        <f t="array" aca="1" ref="D159" ca="1">INDIRECT("Results!" &amp; ADDRESS(ROUNDUP((ROW()-1)/10,0)+1, COLUMN()))</f>
        <v>O3</v>
      </c>
      <c r="E159" s="18" cm="1">
        <f t="array" aca="1" ref="E159" ca="1">INDIRECT("Results!" &amp; ADDRESS(ROUNDUP((ROW()-1)/10,0)+1, COLUMN()))</f>
        <v>64</v>
      </c>
      <c r="F159" s="18" t="str" cm="1">
        <f t="array" aca="1" ref="F159" ca="1">INDIRECT("Results!" &amp; ADDRESS(ROUNDUP((ROW()-1)/10,0)+1, COLUMN()))</f>
        <v>V7HostDACO364</v>
      </c>
      <c r="G159" s="18">
        <f t="shared" ca="1" si="2"/>
        <v>9.48</v>
      </c>
    </row>
    <row r="160" spans="1:7" x14ac:dyDescent="0.25">
      <c r="A160" s="18" t="str" cm="1">
        <f t="array" aca="1" ref="A160" ca="1">INDIRECT("Results!" &amp; ADDRESS(ROUNDUP((ROW()-1)/10,0)+1, COLUMN()))</f>
        <v>V7</v>
      </c>
      <c r="B160" s="18" t="str" cm="1">
        <f t="array" aca="1" ref="B160" ca="1">INDIRECT("Results!" &amp; ADDRESS(ROUNDUP((ROW()-1)/10,0)+1, COLUMN()))</f>
        <v>Host</v>
      </c>
      <c r="C160" s="18" t="str" cm="1">
        <f t="array" aca="1" ref="C160" ca="1">INDIRECT("Results!" &amp; ADDRESS(ROUNDUP((ROW()-1)/10,0)+1, COLUMN()))</f>
        <v>DAC</v>
      </c>
      <c r="D160" s="18" t="str" cm="1">
        <f t="array" aca="1" ref="D160" ca="1">INDIRECT("Results!" &amp; ADDRESS(ROUNDUP((ROW()-1)/10,0)+1, COLUMN()))</f>
        <v>O3</v>
      </c>
      <c r="E160" s="18" cm="1">
        <f t="array" aca="1" ref="E160" ca="1">INDIRECT("Results!" &amp; ADDRESS(ROUNDUP((ROW()-1)/10,0)+1, COLUMN()))</f>
        <v>64</v>
      </c>
      <c r="F160" s="18" t="str" cm="1">
        <f t="array" aca="1" ref="F160" ca="1">INDIRECT("Results!" &amp; ADDRESS(ROUNDUP((ROW()-1)/10,0)+1, COLUMN()))</f>
        <v>V7HostDACO364</v>
      </c>
      <c r="G160" s="18">
        <f t="shared" ca="1" si="2"/>
        <v>9.51</v>
      </c>
    </row>
    <row r="161" spans="1:7" x14ac:dyDescent="0.25">
      <c r="A161" s="18" t="str" cm="1">
        <f t="array" aca="1" ref="A161" ca="1">INDIRECT("Results!" &amp; ADDRESS(ROUNDUP((ROW()-1)/10,0)+1, COLUMN()))</f>
        <v>V7</v>
      </c>
      <c r="B161" s="18" t="str" cm="1">
        <f t="array" aca="1" ref="B161" ca="1">INDIRECT("Results!" &amp; ADDRESS(ROUNDUP((ROW()-1)/10,0)+1, COLUMN()))</f>
        <v>Host</v>
      </c>
      <c r="C161" s="18" t="str" cm="1">
        <f t="array" aca="1" ref="C161" ca="1">INDIRECT("Results!" &amp; ADDRESS(ROUNDUP((ROW()-1)/10,0)+1, COLUMN()))</f>
        <v>DAC</v>
      </c>
      <c r="D161" s="18" t="str" cm="1">
        <f t="array" aca="1" ref="D161" ca="1">INDIRECT("Results!" &amp; ADDRESS(ROUNDUP((ROW()-1)/10,0)+1, COLUMN()))</f>
        <v>O3</v>
      </c>
      <c r="E161" s="18" cm="1">
        <f t="array" aca="1" ref="E161" ca="1">INDIRECT("Results!" &amp; ADDRESS(ROUNDUP((ROW()-1)/10,0)+1, COLUMN()))</f>
        <v>64</v>
      </c>
      <c r="F161" s="18" t="str" cm="1">
        <f t="array" aca="1" ref="F161" ca="1">INDIRECT("Results!" &amp; ADDRESS(ROUNDUP((ROW()-1)/10,0)+1, COLUMN()))</f>
        <v>V7HostDACO364</v>
      </c>
      <c r="G161" s="18">
        <f t="shared" ca="1" si="2"/>
        <v>9.51</v>
      </c>
    </row>
    <row r="162" spans="1:7" x14ac:dyDescent="0.25">
      <c r="A162" s="18" t="str" cm="1">
        <f t="array" aca="1" ref="A162" ca="1">INDIRECT("Results!" &amp; ADDRESS(ROUNDUP((ROW()-1)/10,0)+1, COLUMN()))</f>
        <v>V7</v>
      </c>
      <c r="B162" s="18" t="str" cm="1">
        <f t="array" aca="1" ref="B162" ca="1">INDIRECT("Results!" &amp; ADDRESS(ROUNDUP((ROW()-1)/10,0)+1, COLUMN()))</f>
        <v>Host</v>
      </c>
      <c r="C162" s="18" t="str" cm="1">
        <f t="array" aca="1" ref="C162" ca="1">INDIRECT("Results!" &amp; ADDRESS(ROUNDUP((ROW()-1)/10,0)+1, COLUMN()))</f>
        <v>DAC</v>
      </c>
      <c r="D162" s="18" t="str" cm="1">
        <f t="array" aca="1" ref="D162" ca="1">INDIRECT("Results!" &amp; ADDRESS(ROUNDUP((ROW()-1)/10,0)+1, COLUMN()))</f>
        <v>O3</v>
      </c>
      <c r="E162" s="18" cm="1">
        <f t="array" aca="1" ref="E162" ca="1">INDIRECT("Results!" &amp; ADDRESS(ROUNDUP((ROW()-1)/10,0)+1, COLUMN()))</f>
        <v>128</v>
      </c>
      <c r="F162" s="18" t="str" cm="1">
        <f t="array" aca="1" ref="F162" ca="1">INDIRECT("Results!" &amp; ADDRESS(ROUNDUP((ROW()-1)/10,0)+1, COLUMN()))</f>
        <v>V7HostDACO3128</v>
      </c>
      <c r="G162" s="18" t="str">
        <f t="shared" ca="1" si="2"/>
        <v/>
      </c>
    </row>
    <row r="163" spans="1:7" x14ac:dyDescent="0.25">
      <c r="A163" s="18" t="str" cm="1">
        <f t="array" aca="1" ref="A163" ca="1">INDIRECT("Results!" &amp; ADDRESS(ROUNDUP((ROW()-1)/10,0)+1, COLUMN()))</f>
        <v>V7</v>
      </c>
      <c r="B163" s="18" t="str" cm="1">
        <f t="array" aca="1" ref="B163" ca="1">INDIRECT("Results!" &amp; ADDRESS(ROUNDUP((ROW()-1)/10,0)+1, COLUMN()))</f>
        <v>Host</v>
      </c>
      <c r="C163" s="18" t="str" cm="1">
        <f t="array" aca="1" ref="C163" ca="1">INDIRECT("Results!" &amp; ADDRESS(ROUNDUP((ROW()-1)/10,0)+1, COLUMN()))</f>
        <v>DAC</v>
      </c>
      <c r="D163" s="18" t="str" cm="1">
        <f t="array" aca="1" ref="D163" ca="1">INDIRECT("Results!" &amp; ADDRESS(ROUNDUP((ROW()-1)/10,0)+1, COLUMN()))</f>
        <v>O3</v>
      </c>
      <c r="E163" s="18" cm="1">
        <f t="array" aca="1" ref="E163" ca="1">INDIRECT("Results!" &amp; ADDRESS(ROUNDUP((ROW()-1)/10,0)+1, COLUMN()))</f>
        <v>128</v>
      </c>
      <c r="F163" s="18" t="str" cm="1">
        <f t="array" aca="1" ref="F163" ca="1">INDIRECT("Results!" &amp; ADDRESS(ROUNDUP((ROW()-1)/10,0)+1, COLUMN()))</f>
        <v>V7HostDACO3128</v>
      </c>
      <c r="G163" s="18" t="str">
        <f t="shared" ca="1" si="2"/>
        <v/>
      </c>
    </row>
    <row r="164" spans="1:7" x14ac:dyDescent="0.25">
      <c r="A164" s="18" t="str" cm="1">
        <f t="array" aca="1" ref="A164" ca="1">INDIRECT("Results!" &amp; ADDRESS(ROUNDUP((ROW()-1)/10,0)+1, COLUMN()))</f>
        <v>V7</v>
      </c>
      <c r="B164" s="18" t="str" cm="1">
        <f t="array" aca="1" ref="B164" ca="1">INDIRECT("Results!" &amp; ADDRESS(ROUNDUP((ROW()-1)/10,0)+1, COLUMN()))</f>
        <v>Host</v>
      </c>
      <c r="C164" s="18" t="str" cm="1">
        <f t="array" aca="1" ref="C164" ca="1">INDIRECT("Results!" &amp; ADDRESS(ROUNDUP((ROW()-1)/10,0)+1, COLUMN()))</f>
        <v>DAC</v>
      </c>
      <c r="D164" s="18" t="str" cm="1">
        <f t="array" aca="1" ref="D164" ca="1">INDIRECT("Results!" &amp; ADDRESS(ROUNDUP((ROW()-1)/10,0)+1, COLUMN()))</f>
        <v>O3</v>
      </c>
      <c r="E164" s="18" cm="1">
        <f t="array" aca="1" ref="E164" ca="1">INDIRECT("Results!" &amp; ADDRESS(ROUNDUP((ROW()-1)/10,0)+1, COLUMN()))</f>
        <v>128</v>
      </c>
      <c r="F164" s="18" t="str" cm="1">
        <f t="array" aca="1" ref="F164" ca="1">INDIRECT("Results!" &amp; ADDRESS(ROUNDUP((ROW()-1)/10,0)+1, COLUMN()))</f>
        <v>V7HostDACO3128</v>
      </c>
      <c r="G164" s="18" t="str">
        <f t="shared" ca="1" si="2"/>
        <v/>
      </c>
    </row>
    <row r="165" spans="1:7" x14ac:dyDescent="0.25">
      <c r="A165" s="18" t="str" cm="1">
        <f t="array" aca="1" ref="A165" ca="1">INDIRECT("Results!" &amp; ADDRESS(ROUNDUP((ROW()-1)/10,0)+1, COLUMN()))</f>
        <v>V7</v>
      </c>
      <c r="B165" s="18" t="str" cm="1">
        <f t="array" aca="1" ref="B165" ca="1">INDIRECT("Results!" &amp; ADDRESS(ROUNDUP((ROW()-1)/10,0)+1, COLUMN()))</f>
        <v>Host</v>
      </c>
      <c r="C165" s="18" t="str" cm="1">
        <f t="array" aca="1" ref="C165" ca="1">INDIRECT("Results!" &amp; ADDRESS(ROUNDUP((ROW()-1)/10,0)+1, COLUMN()))</f>
        <v>DAC</v>
      </c>
      <c r="D165" s="18" t="str" cm="1">
        <f t="array" aca="1" ref="D165" ca="1">INDIRECT("Results!" &amp; ADDRESS(ROUNDUP((ROW()-1)/10,0)+1, COLUMN()))</f>
        <v>O3</v>
      </c>
      <c r="E165" s="18" cm="1">
        <f t="array" aca="1" ref="E165" ca="1">INDIRECT("Results!" &amp; ADDRESS(ROUNDUP((ROW()-1)/10,0)+1, COLUMN()))</f>
        <v>128</v>
      </c>
      <c r="F165" s="18" t="str" cm="1">
        <f t="array" aca="1" ref="F165" ca="1">INDIRECT("Results!" &amp; ADDRESS(ROUNDUP((ROW()-1)/10,0)+1, COLUMN()))</f>
        <v>V7HostDACO3128</v>
      </c>
      <c r="G165" s="18" t="str">
        <f t="shared" ca="1" si="2"/>
        <v/>
      </c>
    </row>
    <row r="166" spans="1:7" x14ac:dyDescent="0.25">
      <c r="A166" s="18" t="str" cm="1">
        <f t="array" aca="1" ref="A166" ca="1">INDIRECT("Results!" &amp; ADDRESS(ROUNDUP((ROW()-1)/10,0)+1, COLUMN()))</f>
        <v>V7</v>
      </c>
      <c r="B166" s="18" t="str" cm="1">
        <f t="array" aca="1" ref="B166" ca="1">INDIRECT("Results!" &amp; ADDRESS(ROUNDUP((ROW()-1)/10,0)+1, COLUMN()))</f>
        <v>Host</v>
      </c>
      <c r="C166" s="18" t="str" cm="1">
        <f t="array" aca="1" ref="C166" ca="1">INDIRECT("Results!" &amp; ADDRESS(ROUNDUP((ROW()-1)/10,0)+1, COLUMN()))</f>
        <v>DAC</v>
      </c>
      <c r="D166" s="18" t="str" cm="1">
        <f t="array" aca="1" ref="D166" ca="1">INDIRECT("Results!" &amp; ADDRESS(ROUNDUP((ROW()-1)/10,0)+1, COLUMN()))</f>
        <v>O3</v>
      </c>
      <c r="E166" s="18" cm="1">
        <f t="array" aca="1" ref="E166" ca="1">INDIRECT("Results!" &amp; ADDRESS(ROUNDUP((ROW()-1)/10,0)+1, COLUMN()))</f>
        <v>128</v>
      </c>
      <c r="F166" s="18" t="str" cm="1">
        <f t="array" aca="1" ref="F166" ca="1">INDIRECT("Results!" &amp; ADDRESS(ROUNDUP((ROW()-1)/10,0)+1, COLUMN()))</f>
        <v>V7HostDACO3128</v>
      </c>
      <c r="G166" s="18" t="str">
        <f t="shared" ca="1" si="2"/>
        <v/>
      </c>
    </row>
    <row r="167" spans="1:7" x14ac:dyDescent="0.25">
      <c r="A167" s="18" t="str" cm="1">
        <f t="array" aca="1" ref="A167" ca="1">INDIRECT("Results!" &amp; ADDRESS(ROUNDUP((ROW()-1)/10,0)+1, COLUMN()))</f>
        <v>V7</v>
      </c>
      <c r="B167" s="18" t="str" cm="1">
        <f t="array" aca="1" ref="B167" ca="1">INDIRECT("Results!" &amp; ADDRESS(ROUNDUP((ROW()-1)/10,0)+1, COLUMN()))</f>
        <v>Host</v>
      </c>
      <c r="C167" s="18" t="str" cm="1">
        <f t="array" aca="1" ref="C167" ca="1">INDIRECT("Results!" &amp; ADDRESS(ROUNDUP((ROW()-1)/10,0)+1, COLUMN()))</f>
        <v>DAC</v>
      </c>
      <c r="D167" s="18" t="str" cm="1">
        <f t="array" aca="1" ref="D167" ca="1">INDIRECT("Results!" &amp; ADDRESS(ROUNDUP((ROW()-1)/10,0)+1, COLUMN()))</f>
        <v>O3</v>
      </c>
      <c r="E167" s="18" cm="1">
        <f t="array" aca="1" ref="E167" ca="1">INDIRECT("Results!" &amp; ADDRESS(ROUNDUP((ROW()-1)/10,0)+1, COLUMN()))</f>
        <v>128</v>
      </c>
      <c r="F167" s="18" t="str" cm="1">
        <f t="array" aca="1" ref="F167" ca="1">INDIRECT("Results!" &amp; ADDRESS(ROUNDUP((ROW()-1)/10,0)+1, COLUMN()))</f>
        <v>V7HostDACO3128</v>
      </c>
      <c r="G167" s="18" t="str">
        <f t="shared" ca="1" si="2"/>
        <v/>
      </c>
    </row>
    <row r="168" spans="1:7" x14ac:dyDescent="0.25">
      <c r="A168" s="18" t="str" cm="1">
        <f t="array" aca="1" ref="A168" ca="1">INDIRECT("Results!" &amp; ADDRESS(ROUNDUP((ROW()-1)/10,0)+1, COLUMN()))</f>
        <v>V7</v>
      </c>
      <c r="B168" s="18" t="str" cm="1">
        <f t="array" aca="1" ref="B168" ca="1">INDIRECT("Results!" &amp; ADDRESS(ROUNDUP((ROW()-1)/10,0)+1, COLUMN()))</f>
        <v>Host</v>
      </c>
      <c r="C168" s="18" t="str" cm="1">
        <f t="array" aca="1" ref="C168" ca="1">INDIRECT("Results!" &amp; ADDRESS(ROUNDUP((ROW()-1)/10,0)+1, COLUMN()))</f>
        <v>DAC</v>
      </c>
      <c r="D168" s="18" t="str" cm="1">
        <f t="array" aca="1" ref="D168" ca="1">INDIRECT("Results!" &amp; ADDRESS(ROUNDUP((ROW()-1)/10,0)+1, COLUMN()))</f>
        <v>O3</v>
      </c>
      <c r="E168" s="18" cm="1">
        <f t="array" aca="1" ref="E168" ca="1">INDIRECT("Results!" &amp; ADDRESS(ROUNDUP((ROW()-1)/10,0)+1, COLUMN()))</f>
        <v>128</v>
      </c>
      <c r="F168" s="18" t="str" cm="1">
        <f t="array" aca="1" ref="F168" ca="1">INDIRECT("Results!" &amp; ADDRESS(ROUNDUP((ROW()-1)/10,0)+1, COLUMN()))</f>
        <v>V7HostDACO3128</v>
      </c>
      <c r="G168" s="18" t="str">
        <f t="shared" ca="1" si="2"/>
        <v/>
      </c>
    </row>
    <row r="169" spans="1:7" x14ac:dyDescent="0.25">
      <c r="A169" s="18" t="str" cm="1">
        <f t="array" aca="1" ref="A169" ca="1">INDIRECT("Results!" &amp; ADDRESS(ROUNDUP((ROW()-1)/10,0)+1, COLUMN()))</f>
        <v>V7</v>
      </c>
      <c r="B169" s="18" t="str" cm="1">
        <f t="array" aca="1" ref="B169" ca="1">INDIRECT("Results!" &amp; ADDRESS(ROUNDUP((ROW()-1)/10,0)+1, COLUMN()))</f>
        <v>Host</v>
      </c>
      <c r="C169" s="18" t="str" cm="1">
        <f t="array" aca="1" ref="C169" ca="1">INDIRECT("Results!" &amp; ADDRESS(ROUNDUP((ROW()-1)/10,0)+1, COLUMN()))</f>
        <v>DAC</v>
      </c>
      <c r="D169" s="18" t="str" cm="1">
        <f t="array" aca="1" ref="D169" ca="1">INDIRECT("Results!" &amp; ADDRESS(ROUNDUP((ROW()-1)/10,0)+1, COLUMN()))</f>
        <v>O3</v>
      </c>
      <c r="E169" s="18" cm="1">
        <f t="array" aca="1" ref="E169" ca="1">INDIRECT("Results!" &amp; ADDRESS(ROUNDUP((ROW()-1)/10,0)+1, COLUMN()))</f>
        <v>128</v>
      </c>
      <c r="F169" s="18" t="str" cm="1">
        <f t="array" aca="1" ref="F169" ca="1">INDIRECT("Results!" &amp; ADDRESS(ROUNDUP((ROW()-1)/10,0)+1, COLUMN()))</f>
        <v>V7HostDACO3128</v>
      </c>
      <c r="G169" s="18" t="str">
        <f t="shared" ca="1" si="2"/>
        <v/>
      </c>
    </row>
    <row r="170" spans="1:7" x14ac:dyDescent="0.25">
      <c r="A170" s="18" t="str" cm="1">
        <f t="array" aca="1" ref="A170" ca="1">INDIRECT("Results!" &amp; ADDRESS(ROUNDUP((ROW()-1)/10,0)+1, COLUMN()))</f>
        <v>V7</v>
      </c>
      <c r="B170" s="18" t="str" cm="1">
        <f t="array" aca="1" ref="B170" ca="1">INDIRECT("Results!" &amp; ADDRESS(ROUNDUP((ROW()-1)/10,0)+1, COLUMN()))</f>
        <v>Host</v>
      </c>
      <c r="C170" s="18" t="str" cm="1">
        <f t="array" aca="1" ref="C170" ca="1">INDIRECT("Results!" &amp; ADDRESS(ROUNDUP((ROW()-1)/10,0)+1, COLUMN()))</f>
        <v>DAC</v>
      </c>
      <c r="D170" s="18" t="str" cm="1">
        <f t="array" aca="1" ref="D170" ca="1">INDIRECT("Results!" &amp; ADDRESS(ROUNDUP((ROW()-1)/10,0)+1, COLUMN()))</f>
        <v>O3</v>
      </c>
      <c r="E170" s="18" cm="1">
        <f t="array" aca="1" ref="E170" ca="1">INDIRECT("Results!" &amp; ADDRESS(ROUNDUP((ROW()-1)/10,0)+1, COLUMN()))</f>
        <v>128</v>
      </c>
      <c r="F170" s="18" t="str" cm="1">
        <f t="array" aca="1" ref="F170" ca="1">INDIRECT("Results!" &amp; ADDRESS(ROUNDUP((ROW()-1)/10,0)+1, COLUMN()))</f>
        <v>V7HostDACO3128</v>
      </c>
      <c r="G170" s="18" t="str">
        <f t="shared" ca="1" si="2"/>
        <v/>
      </c>
    </row>
    <row r="171" spans="1:7" x14ac:dyDescent="0.25">
      <c r="A171" s="18" t="str" cm="1">
        <f t="array" aca="1" ref="A171" ca="1">INDIRECT("Results!" &amp; ADDRESS(ROUNDUP((ROW()-1)/10,0)+1, COLUMN()))</f>
        <v>V7</v>
      </c>
      <c r="B171" s="18" t="str" cm="1">
        <f t="array" aca="1" ref="B171" ca="1">INDIRECT("Results!" &amp; ADDRESS(ROUNDUP((ROW()-1)/10,0)+1, COLUMN()))</f>
        <v>Host</v>
      </c>
      <c r="C171" s="18" t="str" cm="1">
        <f t="array" aca="1" ref="C171" ca="1">INDIRECT("Results!" &amp; ADDRESS(ROUNDUP((ROW()-1)/10,0)+1, COLUMN()))</f>
        <v>DAC</v>
      </c>
      <c r="D171" s="18" t="str" cm="1">
        <f t="array" aca="1" ref="D171" ca="1">INDIRECT("Results!" &amp; ADDRESS(ROUNDUP((ROW()-1)/10,0)+1, COLUMN()))</f>
        <v>O3</v>
      </c>
      <c r="E171" s="18" cm="1">
        <f t="array" aca="1" ref="E171" ca="1">INDIRECT("Results!" &amp; ADDRESS(ROUNDUP((ROW()-1)/10,0)+1, COLUMN()))</f>
        <v>128</v>
      </c>
      <c r="F171" s="18" t="str" cm="1">
        <f t="array" aca="1" ref="F171" ca="1">INDIRECT("Results!" &amp; ADDRESS(ROUNDUP((ROW()-1)/10,0)+1, COLUMN()))</f>
        <v>V7HostDACO3128</v>
      </c>
      <c r="G171" s="18" t="str">
        <f t="shared" ca="1" si="2"/>
        <v/>
      </c>
    </row>
    <row r="172" spans="1:7" x14ac:dyDescent="0.25">
      <c r="A172" s="18" t="str" cm="1">
        <f t="array" aca="1" ref="A172" ca="1">INDIRECT("Results!" &amp; ADDRESS(ROUNDUP((ROW()-1)/10,0)+1, COLUMN()))</f>
        <v>V7</v>
      </c>
      <c r="B172" s="18" t="str" cm="1">
        <f t="array" aca="1" ref="B172" ca="1">INDIRECT("Results!" &amp; ADDRESS(ROUNDUP((ROW()-1)/10,0)+1, COLUMN()))</f>
        <v>Host</v>
      </c>
      <c r="C172" s="18" t="str" cm="1">
        <f t="array" aca="1" ref="C172" ca="1">INDIRECT("Results!" &amp; ADDRESS(ROUNDUP((ROW()-1)/10,0)+1, COLUMN()))</f>
        <v>DAC</v>
      </c>
      <c r="D172" s="18" t="str" cm="1">
        <f t="array" aca="1" ref="D172" ca="1">INDIRECT("Results!" &amp; ADDRESS(ROUNDUP((ROW()-1)/10,0)+1, COLUMN()))</f>
        <v>O3</v>
      </c>
      <c r="E172" s="18" cm="1">
        <f t="array" aca="1" ref="E172" ca="1">INDIRECT("Results!" &amp; ADDRESS(ROUNDUP((ROW()-1)/10,0)+1, COLUMN()))</f>
        <v>256</v>
      </c>
      <c r="F172" s="18" t="str" cm="1">
        <f t="array" aca="1" ref="F172" ca="1">INDIRECT("Results!" &amp; ADDRESS(ROUNDUP((ROW()-1)/10,0)+1, COLUMN()))</f>
        <v>V7HostDACO3256</v>
      </c>
      <c r="G172" s="18" t="str">
        <f t="shared" ca="1" si="2"/>
        <v/>
      </c>
    </row>
    <row r="173" spans="1:7" x14ac:dyDescent="0.25">
      <c r="A173" s="18" t="str" cm="1">
        <f t="array" aca="1" ref="A173" ca="1">INDIRECT("Results!" &amp; ADDRESS(ROUNDUP((ROW()-1)/10,0)+1, COLUMN()))</f>
        <v>V7</v>
      </c>
      <c r="B173" s="18" t="str" cm="1">
        <f t="array" aca="1" ref="B173" ca="1">INDIRECT("Results!" &amp; ADDRESS(ROUNDUP((ROW()-1)/10,0)+1, COLUMN()))</f>
        <v>Host</v>
      </c>
      <c r="C173" s="18" t="str" cm="1">
        <f t="array" aca="1" ref="C173" ca="1">INDIRECT("Results!" &amp; ADDRESS(ROUNDUP((ROW()-1)/10,0)+1, COLUMN()))</f>
        <v>DAC</v>
      </c>
      <c r="D173" s="18" t="str" cm="1">
        <f t="array" aca="1" ref="D173" ca="1">INDIRECT("Results!" &amp; ADDRESS(ROUNDUP((ROW()-1)/10,0)+1, COLUMN()))</f>
        <v>O3</v>
      </c>
      <c r="E173" s="18" cm="1">
        <f t="array" aca="1" ref="E173" ca="1">INDIRECT("Results!" &amp; ADDRESS(ROUNDUP((ROW()-1)/10,0)+1, COLUMN()))</f>
        <v>256</v>
      </c>
      <c r="F173" s="18" t="str" cm="1">
        <f t="array" aca="1" ref="F173" ca="1">INDIRECT("Results!" &amp; ADDRESS(ROUNDUP((ROW()-1)/10,0)+1, COLUMN()))</f>
        <v>V7HostDACO3256</v>
      </c>
      <c r="G173" s="18" t="str">
        <f t="shared" ca="1" si="2"/>
        <v/>
      </c>
    </row>
    <row r="174" spans="1:7" x14ac:dyDescent="0.25">
      <c r="A174" s="18" t="str" cm="1">
        <f t="array" aca="1" ref="A174" ca="1">INDIRECT("Results!" &amp; ADDRESS(ROUNDUP((ROW()-1)/10,0)+1, COLUMN()))</f>
        <v>V7</v>
      </c>
      <c r="B174" s="18" t="str" cm="1">
        <f t="array" aca="1" ref="B174" ca="1">INDIRECT("Results!" &amp; ADDRESS(ROUNDUP((ROW()-1)/10,0)+1, COLUMN()))</f>
        <v>Host</v>
      </c>
      <c r="C174" s="18" t="str" cm="1">
        <f t="array" aca="1" ref="C174" ca="1">INDIRECT("Results!" &amp; ADDRESS(ROUNDUP((ROW()-1)/10,0)+1, COLUMN()))</f>
        <v>DAC</v>
      </c>
      <c r="D174" s="18" t="str" cm="1">
        <f t="array" aca="1" ref="D174" ca="1">INDIRECT("Results!" &amp; ADDRESS(ROUNDUP((ROW()-1)/10,0)+1, COLUMN()))</f>
        <v>O3</v>
      </c>
      <c r="E174" s="18" cm="1">
        <f t="array" aca="1" ref="E174" ca="1">INDIRECT("Results!" &amp; ADDRESS(ROUNDUP((ROW()-1)/10,0)+1, COLUMN()))</f>
        <v>256</v>
      </c>
      <c r="F174" s="18" t="str" cm="1">
        <f t="array" aca="1" ref="F174" ca="1">INDIRECT("Results!" &amp; ADDRESS(ROUNDUP((ROW()-1)/10,0)+1, COLUMN()))</f>
        <v>V7HostDACO3256</v>
      </c>
      <c r="G174" s="18" t="str">
        <f t="shared" ca="1" si="2"/>
        <v/>
      </c>
    </row>
    <row r="175" spans="1:7" x14ac:dyDescent="0.25">
      <c r="A175" s="18" t="str" cm="1">
        <f t="array" aca="1" ref="A175" ca="1">INDIRECT("Results!" &amp; ADDRESS(ROUNDUP((ROW()-1)/10,0)+1, COLUMN()))</f>
        <v>V7</v>
      </c>
      <c r="B175" s="18" t="str" cm="1">
        <f t="array" aca="1" ref="B175" ca="1">INDIRECT("Results!" &amp; ADDRESS(ROUNDUP((ROW()-1)/10,0)+1, COLUMN()))</f>
        <v>Host</v>
      </c>
      <c r="C175" s="18" t="str" cm="1">
        <f t="array" aca="1" ref="C175" ca="1">INDIRECT("Results!" &amp; ADDRESS(ROUNDUP((ROW()-1)/10,0)+1, COLUMN()))</f>
        <v>DAC</v>
      </c>
      <c r="D175" s="18" t="str" cm="1">
        <f t="array" aca="1" ref="D175" ca="1">INDIRECT("Results!" &amp; ADDRESS(ROUNDUP((ROW()-1)/10,0)+1, COLUMN()))</f>
        <v>O3</v>
      </c>
      <c r="E175" s="18" cm="1">
        <f t="array" aca="1" ref="E175" ca="1">INDIRECT("Results!" &amp; ADDRESS(ROUNDUP((ROW()-1)/10,0)+1, COLUMN()))</f>
        <v>256</v>
      </c>
      <c r="F175" s="18" t="str" cm="1">
        <f t="array" aca="1" ref="F175" ca="1">INDIRECT("Results!" &amp; ADDRESS(ROUNDUP((ROW()-1)/10,0)+1, COLUMN()))</f>
        <v>V7HostDACO3256</v>
      </c>
      <c r="G175" s="18" t="str">
        <f t="shared" ca="1" si="2"/>
        <v/>
      </c>
    </row>
    <row r="176" spans="1:7" x14ac:dyDescent="0.25">
      <c r="A176" s="18" t="str" cm="1">
        <f t="array" aca="1" ref="A176" ca="1">INDIRECT("Results!" &amp; ADDRESS(ROUNDUP((ROW()-1)/10,0)+1, COLUMN()))</f>
        <v>V7</v>
      </c>
      <c r="B176" s="18" t="str" cm="1">
        <f t="array" aca="1" ref="B176" ca="1">INDIRECT("Results!" &amp; ADDRESS(ROUNDUP((ROW()-1)/10,0)+1, COLUMN()))</f>
        <v>Host</v>
      </c>
      <c r="C176" s="18" t="str" cm="1">
        <f t="array" aca="1" ref="C176" ca="1">INDIRECT("Results!" &amp; ADDRESS(ROUNDUP((ROW()-1)/10,0)+1, COLUMN()))</f>
        <v>DAC</v>
      </c>
      <c r="D176" s="18" t="str" cm="1">
        <f t="array" aca="1" ref="D176" ca="1">INDIRECT("Results!" &amp; ADDRESS(ROUNDUP((ROW()-1)/10,0)+1, COLUMN()))</f>
        <v>O3</v>
      </c>
      <c r="E176" s="18" cm="1">
        <f t="array" aca="1" ref="E176" ca="1">INDIRECT("Results!" &amp; ADDRESS(ROUNDUP((ROW()-1)/10,0)+1, COLUMN()))</f>
        <v>256</v>
      </c>
      <c r="F176" s="18" t="str" cm="1">
        <f t="array" aca="1" ref="F176" ca="1">INDIRECT("Results!" &amp; ADDRESS(ROUNDUP((ROW()-1)/10,0)+1, COLUMN()))</f>
        <v>V7HostDACO3256</v>
      </c>
      <c r="G176" s="18" t="str">
        <f t="shared" ca="1" si="2"/>
        <v/>
      </c>
    </row>
    <row r="177" spans="1:7" x14ac:dyDescent="0.25">
      <c r="A177" s="18" t="str" cm="1">
        <f t="array" aca="1" ref="A177" ca="1">INDIRECT("Results!" &amp; ADDRESS(ROUNDUP((ROW()-1)/10,0)+1, COLUMN()))</f>
        <v>V7</v>
      </c>
      <c r="B177" s="18" t="str" cm="1">
        <f t="array" aca="1" ref="B177" ca="1">INDIRECT("Results!" &amp; ADDRESS(ROUNDUP((ROW()-1)/10,0)+1, COLUMN()))</f>
        <v>Host</v>
      </c>
      <c r="C177" s="18" t="str" cm="1">
        <f t="array" aca="1" ref="C177" ca="1">INDIRECT("Results!" &amp; ADDRESS(ROUNDUP((ROW()-1)/10,0)+1, COLUMN()))</f>
        <v>DAC</v>
      </c>
      <c r="D177" s="18" t="str" cm="1">
        <f t="array" aca="1" ref="D177" ca="1">INDIRECT("Results!" &amp; ADDRESS(ROUNDUP((ROW()-1)/10,0)+1, COLUMN()))</f>
        <v>O3</v>
      </c>
      <c r="E177" s="18" cm="1">
        <f t="array" aca="1" ref="E177" ca="1">INDIRECT("Results!" &amp; ADDRESS(ROUNDUP((ROW()-1)/10,0)+1, COLUMN()))</f>
        <v>256</v>
      </c>
      <c r="F177" s="18" t="str" cm="1">
        <f t="array" aca="1" ref="F177" ca="1">INDIRECT("Results!" &amp; ADDRESS(ROUNDUP((ROW()-1)/10,0)+1, COLUMN()))</f>
        <v>V7HostDACO3256</v>
      </c>
      <c r="G177" s="18" t="str">
        <f t="shared" ca="1" si="2"/>
        <v/>
      </c>
    </row>
    <row r="178" spans="1:7" x14ac:dyDescent="0.25">
      <c r="A178" s="18" t="str" cm="1">
        <f t="array" aca="1" ref="A178" ca="1">INDIRECT("Results!" &amp; ADDRESS(ROUNDUP((ROW()-1)/10,0)+1, COLUMN()))</f>
        <v>V7</v>
      </c>
      <c r="B178" s="18" t="str" cm="1">
        <f t="array" aca="1" ref="B178" ca="1">INDIRECT("Results!" &amp; ADDRESS(ROUNDUP((ROW()-1)/10,0)+1, COLUMN()))</f>
        <v>Host</v>
      </c>
      <c r="C178" s="18" t="str" cm="1">
        <f t="array" aca="1" ref="C178" ca="1">INDIRECT("Results!" &amp; ADDRESS(ROUNDUP((ROW()-1)/10,0)+1, COLUMN()))</f>
        <v>DAC</v>
      </c>
      <c r="D178" s="18" t="str" cm="1">
        <f t="array" aca="1" ref="D178" ca="1">INDIRECT("Results!" &amp; ADDRESS(ROUNDUP((ROW()-1)/10,0)+1, COLUMN()))</f>
        <v>O3</v>
      </c>
      <c r="E178" s="18" cm="1">
        <f t="array" aca="1" ref="E178" ca="1">INDIRECT("Results!" &amp; ADDRESS(ROUNDUP((ROW()-1)/10,0)+1, COLUMN()))</f>
        <v>256</v>
      </c>
      <c r="F178" s="18" t="str" cm="1">
        <f t="array" aca="1" ref="F178" ca="1">INDIRECT("Results!" &amp; ADDRESS(ROUNDUP((ROW()-1)/10,0)+1, COLUMN()))</f>
        <v>V7HostDACO3256</v>
      </c>
      <c r="G178" s="18" t="str">
        <f t="shared" ca="1" si="2"/>
        <v/>
      </c>
    </row>
    <row r="179" spans="1:7" x14ac:dyDescent="0.25">
      <c r="A179" s="18" t="str" cm="1">
        <f t="array" aca="1" ref="A179" ca="1">INDIRECT("Results!" &amp; ADDRESS(ROUNDUP((ROW()-1)/10,0)+1, COLUMN()))</f>
        <v>V7</v>
      </c>
      <c r="B179" s="18" t="str" cm="1">
        <f t="array" aca="1" ref="B179" ca="1">INDIRECT("Results!" &amp; ADDRESS(ROUNDUP((ROW()-1)/10,0)+1, COLUMN()))</f>
        <v>Host</v>
      </c>
      <c r="C179" s="18" t="str" cm="1">
        <f t="array" aca="1" ref="C179" ca="1">INDIRECT("Results!" &amp; ADDRESS(ROUNDUP((ROW()-1)/10,0)+1, COLUMN()))</f>
        <v>DAC</v>
      </c>
      <c r="D179" s="18" t="str" cm="1">
        <f t="array" aca="1" ref="D179" ca="1">INDIRECT("Results!" &amp; ADDRESS(ROUNDUP((ROW()-1)/10,0)+1, COLUMN()))</f>
        <v>O3</v>
      </c>
      <c r="E179" s="18" cm="1">
        <f t="array" aca="1" ref="E179" ca="1">INDIRECT("Results!" &amp; ADDRESS(ROUNDUP((ROW()-1)/10,0)+1, COLUMN()))</f>
        <v>256</v>
      </c>
      <c r="F179" s="18" t="str" cm="1">
        <f t="array" aca="1" ref="F179" ca="1">INDIRECT("Results!" &amp; ADDRESS(ROUNDUP((ROW()-1)/10,0)+1, COLUMN()))</f>
        <v>V7HostDACO3256</v>
      </c>
      <c r="G179" s="18" t="str">
        <f t="shared" ca="1" si="2"/>
        <v/>
      </c>
    </row>
    <row r="180" spans="1:7" x14ac:dyDescent="0.25">
      <c r="A180" s="18" t="str" cm="1">
        <f t="array" aca="1" ref="A180" ca="1">INDIRECT("Results!" &amp; ADDRESS(ROUNDUP((ROW()-1)/10,0)+1, COLUMN()))</f>
        <v>V7</v>
      </c>
      <c r="B180" s="18" t="str" cm="1">
        <f t="array" aca="1" ref="B180" ca="1">INDIRECT("Results!" &amp; ADDRESS(ROUNDUP((ROW()-1)/10,0)+1, COLUMN()))</f>
        <v>Host</v>
      </c>
      <c r="C180" s="18" t="str" cm="1">
        <f t="array" aca="1" ref="C180" ca="1">INDIRECT("Results!" &amp; ADDRESS(ROUNDUP((ROW()-1)/10,0)+1, COLUMN()))</f>
        <v>DAC</v>
      </c>
      <c r="D180" s="18" t="str" cm="1">
        <f t="array" aca="1" ref="D180" ca="1">INDIRECT("Results!" &amp; ADDRESS(ROUNDUP((ROW()-1)/10,0)+1, COLUMN()))</f>
        <v>O3</v>
      </c>
      <c r="E180" s="18" cm="1">
        <f t="array" aca="1" ref="E180" ca="1">INDIRECT("Results!" &amp; ADDRESS(ROUNDUP((ROW()-1)/10,0)+1, COLUMN()))</f>
        <v>256</v>
      </c>
      <c r="F180" s="18" t="str" cm="1">
        <f t="array" aca="1" ref="F180" ca="1">INDIRECT("Results!" &amp; ADDRESS(ROUNDUP((ROW()-1)/10,0)+1, COLUMN()))</f>
        <v>V7HostDACO3256</v>
      </c>
      <c r="G180" s="18" t="str">
        <f t="shared" ca="1" si="2"/>
        <v/>
      </c>
    </row>
    <row r="181" spans="1:7" x14ac:dyDescent="0.25">
      <c r="A181" s="18" t="str" cm="1">
        <f t="array" aca="1" ref="A181" ca="1">INDIRECT("Results!" &amp; ADDRESS(ROUNDUP((ROW()-1)/10,0)+1, COLUMN()))</f>
        <v>V7</v>
      </c>
      <c r="B181" s="18" t="str" cm="1">
        <f t="array" aca="1" ref="B181" ca="1">INDIRECT("Results!" &amp; ADDRESS(ROUNDUP((ROW()-1)/10,0)+1, COLUMN()))</f>
        <v>Host</v>
      </c>
      <c r="C181" s="18" t="str" cm="1">
        <f t="array" aca="1" ref="C181" ca="1">INDIRECT("Results!" &amp; ADDRESS(ROUNDUP((ROW()-1)/10,0)+1, COLUMN()))</f>
        <v>DAC</v>
      </c>
      <c r="D181" s="18" t="str" cm="1">
        <f t="array" aca="1" ref="D181" ca="1">INDIRECT("Results!" &amp; ADDRESS(ROUNDUP((ROW()-1)/10,0)+1, COLUMN()))</f>
        <v>O3</v>
      </c>
      <c r="E181" s="18" cm="1">
        <f t="array" aca="1" ref="E181" ca="1">INDIRECT("Results!" &amp; ADDRESS(ROUNDUP((ROW()-1)/10,0)+1, COLUMN()))</f>
        <v>256</v>
      </c>
      <c r="F181" s="18" t="str" cm="1">
        <f t="array" aca="1" ref="F181" ca="1">INDIRECT("Results!" &amp; ADDRESS(ROUNDUP((ROW()-1)/10,0)+1, COLUMN()))</f>
        <v>V7HostDACO3256</v>
      </c>
      <c r="G181" s="18" t="str">
        <f t="shared" ca="1" si="2"/>
        <v/>
      </c>
    </row>
    <row r="182" spans="1:7" x14ac:dyDescent="0.25">
      <c r="A182" s="18" t="str" cm="1">
        <f t="array" aca="1" ref="A182" ca="1">INDIRECT("Results!" &amp; ADDRESS(ROUNDUP((ROW()-1)/10,0)+1, COLUMN()))</f>
        <v>V7</v>
      </c>
      <c r="B182" s="18" t="str" cm="1">
        <f t="array" aca="1" ref="B182" ca="1">INDIRECT("Results!" &amp; ADDRESS(ROUNDUP((ROW()-1)/10,0)+1, COLUMN()))</f>
        <v>Host</v>
      </c>
      <c r="C182" s="18" t="str" cm="1">
        <f t="array" aca="1" ref="C182" ca="1">INDIRECT("Results!" &amp; ADDRESS(ROUNDUP((ROW()-1)/10,0)+1, COLUMN()))</f>
        <v>DAC</v>
      </c>
      <c r="D182" s="18" t="str" cm="1">
        <f t="array" aca="1" ref="D182" ca="1">INDIRECT("Results!" &amp; ADDRESS(ROUNDUP((ROW()-1)/10,0)+1, COLUMN()))</f>
        <v>O2</v>
      </c>
      <c r="E182" s="18" cm="1">
        <f t="array" aca="1" ref="E182" ca="1">INDIRECT("Results!" &amp; ADDRESS(ROUNDUP((ROW()-1)/10,0)+1, COLUMN()))</f>
        <v>1</v>
      </c>
      <c r="F182" s="18" t="str" cm="1">
        <f t="array" aca="1" ref="F182" ca="1">INDIRECT("Results!" &amp; ADDRESS(ROUNDUP((ROW()-1)/10,0)+1, COLUMN()))</f>
        <v>V7HostDACO21</v>
      </c>
      <c r="G182" s="18">
        <f t="shared" ca="1" si="2"/>
        <v>630.80999999999995</v>
      </c>
    </row>
    <row r="183" spans="1:7" x14ac:dyDescent="0.25">
      <c r="A183" s="18" t="str" cm="1">
        <f t="array" aca="1" ref="A183" ca="1">INDIRECT("Results!" &amp; ADDRESS(ROUNDUP((ROW()-1)/10,0)+1, COLUMN()))</f>
        <v>V7</v>
      </c>
      <c r="B183" s="18" t="str" cm="1">
        <f t="array" aca="1" ref="B183" ca="1">INDIRECT("Results!" &amp; ADDRESS(ROUNDUP((ROW()-1)/10,0)+1, COLUMN()))</f>
        <v>Host</v>
      </c>
      <c r="C183" s="18" t="str" cm="1">
        <f t="array" aca="1" ref="C183" ca="1">INDIRECT("Results!" &amp; ADDRESS(ROUNDUP((ROW()-1)/10,0)+1, COLUMN()))</f>
        <v>DAC</v>
      </c>
      <c r="D183" s="18" t="str" cm="1">
        <f t="array" aca="1" ref="D183" ca="1">INDIRECT("Results!" &amp; ADDRESS(ROUNDUP((ROW()-1)/10,0)+1, COLUMN()))</f>
        <v>O2</v>
      </c>
      <c r="E183" s="18" cm="1">
        <f t="array" aca="1" ref="E183" ca="1">INDIRECT("Results!" &amp; ADDRESS(ROUNDUP((ROW()-1)/10,0)+1, COLUMN()))</f>
        <v>1</v>
      </c>
      <c r="F183" s="18" t="str" cm="1">
        <f t="array" aca="1" ref="F183" ca="1">INDIRECT("Results!" &amp; ADDRESS(ROUNDUP((ROW()-1)/10,0)+1, COLUMN()))</f>
        <v>V7HostDACO21</v>
      </c>
      <c r="G183" s="18">
        <f t="shared" ca="1" si="2"/>
        <v>630.87</v>
      </c>
    </row>
    <row r="184" spans="1:7" x14ac:dyDescent="0.25">
      <c r="A184" s="18" t="str" cm="1">
        <f t="array" aca="1" ref="A184" ca="1">INDIRECT("Results!" &amp; ADDRESS(ROUNDUP((ROW()-1)/10,0)+1, COLUMN()))</f>
        <v>V7</v>
      </c>
      <c r="B184" s="18" t="str" cm="1">
        <f t="array" aca="1" ref="B184" ca="1">INDIRECT("Results!" &amp; ADDRESS(ROUNDUP((ROW()-1)/10,0)+1, COLUMN()))</f>
        <v>Host</v>
      </c>
      <c r="C184" s="18" t="str" cm="1">
        <f t="array" aca="1" ref="C184" ca="1">INDIRECT("Results!" &amp; ADDRESS(ROUNDUP((ROW()-1)/10,0)+1, COLUMN()))</f>
        <v>DAC</v>
      </c>
      <c r="D184" s="18" t="str" cm="1">
        <f t="array" aca="1" ref="D184" ca="1">INDIRECT("Results!" &amp; ADDRESS(ROUNDUP((ROW()-1)/10,0)+1, COLUMN()))</f>
        <v>O2</v>
      </c>
      <c r="E184" s="18" cm="1">
        <f t="array" aca="1" ref="E184" ca="1">INDIRECT("Results!" &amp; ADDRESS(ROUNDUP((ROW()-1)/10,0)+1, COLUMN()))</f>
        <v>1</v>
      </c>
      <c r="F184" s="18" t="str" cm="1">
        <f t="array" aca="1" ref="F184" ca="1">INDIRECT("Results!" &amp; ADDRESS(ROUNDUP((ROW()-1)/10,0)+1, COLUMN()))</f>
        <v>V7HostDACO21</v>
      </c>
      <c r="G184" s="18">
        <f t="shared" ca="1" si="2"/>
        <v>630.87</v>
      </c>
    </row>
    <row r="185" spans="1:7" x14ac:dyDescent="0.25">
      <c r="A185" s="18" t="str" cm="1">
        <f t="array" aca="1" ref="A185" ca="1">INDIRECT("Results!" &amp; ADDRESS(ROUNDUP((ROW()-1)/10,0)+1, COLUMN()))</f>
        <v>V7</v>
      </c>
      <c r="B185" s="18" t="str" cm="1">
        <f t="array" aca="1" ref="B185" ca="1">INDIRECT("Results!" &amp; ADDRESS(ROUNDUP((ROW()-1)/10,0)+1, COLUMN()))</f>
        <v>Host</v>
      </c>
      <c r="C185" s="18" t="str" cm="1">
        <f t="array" aca="1" ref="C185" ca="1">INDIRECT("Results!" &amp; ADDRESS(ROUNDUP((ROW()-1)/10,0)+1, COLUMN()))</f>
        <v>DAC</v>
      </c>
      <c r="D185" s="18" t="str" cm="1">
        <f t="array" aca="1" ref="D185" ca="1">INDIRECT("Results!" &amp; ADDRESS(ROUNDUP((ROW()-1)/10,0)+1, COLUMN()))</f>
        <v>O2</v>
      </c>
      <c r="E185" s="18" cm="1">
        <f t="array" aca="1" ref="E185" ca="1">INDIRECT("Results!" &amp; ADDRESS(ROUNDUP((ROW()-1)/10,0)+1, COLUMN()))</f>
        <v>1</v>
      </c>
      <c r="F185" s="18" t="str" cm="1">
        <f t="array" aca="1" ref="F185" ca="1">INDIRECT("Results!" &amp; ADDRESS(ROUNDUP((ROW()-1)/10,0)+1, COLUMN()))</f>
        <v>V7HostDACO21</v>
      </c>
      <c r="G185" s="18">
        <f t="shared" ca="1" si="2"/>
        <v>630.96</v>
      </c>
    </row>
    <row r="186" spans="1:7" x14ac:dyDescent="0.25">
      <c r="A186" s="18" t="str" cm="1">
        <f t="array" aca="1" ref="A186" ca="1">INDIRECT("Results!" &amp; ADDRESS(ROUNDUP((ROW()-1)/10,0)+1, COLUMN()))</f>
        <v>V7</v>
      </c>
      <c r="B186" s="18" t="str" cm="1">
        <f t="array" aca="1" ref="B186" ca="1">INDIRECT("Results!" &amp; ADDRESS(ROUNDUP((ROW()-1)/10,0)+1, COLUMN()))</f>
        <v>Host</v>
      </c>
      <c r="C186" s="18" t="str" cm="1">
        <f t="array" aca="1" ref="C186" ca="1">INDIRECT("Results!" &amp; ADDRESS(ROUNDUP((ROW()-1)/10,0)+1, COLUMN()))</f>
        <v>DAC</v>
      </c>
      <c r="D186" s="18" t="str" cm="1">
        <f t="array" aca="1" ref="D186" ca="1">INDIRECT("Results!" &amp; ADDRESS(ROUNDUP((ROW()-1)/10,0)+1, COLUMN()))</f>
        <v>O2</v>
      </c>
      <c r="E186" s="18" cm="1">
        <f t="array" aca="1" ref="E186" ca="1">INDIRECT("Results!" &amp; ADDRESS(ROUNDUP((ROW()-1)/10,0)+1, COLUMN()))</f>
        <v>1</v>
      </c>
      <c r="F186" s="18" t="str" cm="1">
        <f t="array" aca="1" ref="F186" ca="1">INDIRECT("Results!" &amp; ADDRESS(ROUNDUP((ROW()-1)/10,0)+1, COLUMN()))</f>
        <v>V7HostDACO21</v>
      </c>
      <c r="G186" s="18">
        <f t="shared" ca="1" si="2"/>
        <v>630.96</v>
      </c>
    </row>
    <row r="187" spans="1:7" x14ac:dyDescent="0.25">
      <c r="A187" s="18" t="str" cm="1">
        <f t="array" aca="1" ref="A187" ca="1">INDIRECT("Results!" &amp; ADDRESS(ROUNDUP((ROW()-1)/10,0)+1, COLUMN()))</f>
        <v>V7</v>
      </c>
      <c r="B187" s="18" t="str" cm="1">
        <f t="array" aca="1" ref="B187" ca="1">INDIRECT("Results!" &amp; ADDRESS(ROUNDUP((ROW()-1)/10,0)+1, COLUMN()))</f>
        <v>Host</v>
      </c>
      <c r="C187" s="18" t="str" cm="1">
        <f t="array" aca="1" ref="C187" ca="1">INDIRECT("Results!" &amp; ADDRESS(ROUNDUP((ROW()-1)/10,0)+1, COLUMN()))</f>
        <v>DAC</v>
      </c>
      <c r="D187" s="18" t="str" cm="1">
        <f t="array" aca="1" ref="D187" ca="1">INDIRECT("Results!" &amp; ADDRESS(ROUNDUP((ROW()-1)/10,0)+1, COLUMN()))</f>
        <v>O2</v>
      </c>
      <c r="E187" s="18" cm="1">
        <f t="array" aca="1" ref="E187" ca="1">INDIRECT("Results!" &amp; ADDRESS(ROUNDUP((ROW()-1)/10,0)+1, COLUMN()))</f>
        <v>1</v>
      </c>
      <c r="F187" s="18" t="str" cm="1">
        <f t="array" aca="1" ref="F187" ca="1">INDIRECT("Results!" &amp; ADDRESS(ROUNDUP((ROW()-1)/10,0)+1, COLUMN()))</f>
        <v>V7HostDACO21</v>
      </c>
      <c r="G187" s="18">
        <f t="shared" ca="1" si="2"/>
        <v>630.98</v>
      </c>
    </row>
    <row r="188" spans="1:7" x14ac:dyDescent="0.25">
      <c r="A188" s="18" t="str" cm="1">
        <f t="array" aca="1" ref="A188" ca="1">INDIRECT("Results!" &amp; ADDRESS(ROUNDUP((ROW()-1)/10,0)+1, COLUMN()))</f>
        <v>V7</v>
      </c>
      <c r="B188" s="18" t="str" cm="1">
        <f t="array" aca="1" ref="B188" ca="1">INDIRECT("Results!" &amp; ADDRESS(ROUNDUP((ROW()-1)/10,0)+1, COLUMN()))</f>
        <v>Host</v>
      </c>
      <c r="C188" s="18" t="str" cm="1">
        <f t="array" aca="1" ref="C188" ca="1">INDIRECT("Results!" &amp; ADDRESS(ROUNDUP((ROW()-1)/10,0)+1, COLUMN()))</f>
        <v>DAC</v>
      </c>
      <c r="D188" s="18" t="str" cm="1">
        <f t="array" aca="1" ref="D188" ca="1">INDIRECT("Results!" &amp; ADDRESS(ROUNDUP((ROW()-1)/10,0)+1, COLUMN()))</f>
        <v>O2</v>
      </c>
      <c r="E188" s="18" cm="1">
        <f t="array" aca="1" ref="E188" ca="1">INDIRECT("Results!" &amp; ADDRESS(ROUNDUP((ROW()-1)/10,0)+1, COLUMN()))</f>
        <v>1</v>
      </c>
      <c r="F188" s="18" t="str" cm="1">
        <f t="array" aca="1" ref="F188" ca="1">INDIRECT("Results!" &amp; ADDRESS(ROUNDUP((ROW()-1)/10,0)+1, COLUMN()))</f>
        <v>V7HostDACO21</v>
      </c>
      <c r="G188" s="18">
        <f t="shared" ca="1" si="2"/>
        <v>631</v>
      </c>
    </row>
    <row r="189" spans="1:7" x14ac:dyDescent="0.25">
      <c r="A189" s="18" t="str" cm="1">
        <f t="array" aca="1" ref="A189" ca="1">INDIRECT("Results!" &amp; ADDRESS(ROUNDUP((ROW()-1)/10,0)+1, COLUMN()))</f>
        <v>V7</v>
      </c>
      <c r="B189" s="18" t="str" cm="1">
        <f t="array" aca="1" ref="B189" ca="1">INDIRECT("Results!" &amp; ADDRESS(ROUNDUP((ROW()-1)/10,0)+1, COLUMN()))</f>
        <v>Host</v>
      </c>
      <c r="C189" s="18" t="str" cm="1">
        <f t="array" aca="1" ref="C189" ca="1">INDIRECT("Results!" &amp; ADDRESS(ROUNDUP((ROW()-1)/10,0)+1, COLUMN()))</f>
        <v>DAC</v>
      </c>
      <c r="D189" s="18" t="str" cm="1">
        <f t="array" aca="1" ref="D189" ca="1">INDIRECT("Results!" &amp; ADDRESS(ROUNDUP((ROW()-1)/10,0)+1, COLUMN()))</f>
        <v>O2</v>
      </c>
      <c r="E189" s="18" cm="1">
        <f t="array" aca="1" ref="E189" ca="1">INDIRECT("Results!" &amp; ADDRESS(ROUNDUP((ROW()-1)/10,0)+1, COLUMN()))</f>
        <v>1</v>
      </c>
      <c r="F189" s="18" t="str" cm="1">
        <f t="array" aca="1" ref="F189" ca="1">INDIRECT("Results!" &amp; ADDRESS(ROUNDUP((ROW()-1)/10,0)+1, COLUMN()))</f>
        <v>V7HostDACO21</v>
      </c>
      <c r="G189" s="18">
        <f t="shared" ca="1" si="2"/>
        <v>631.01</v>
      </c>
    </row>
    <row r="190" spans="1:7" x14ac:dyDescent="0.25">
      <c r="A190" s="18" t="str" cm="1">
        <f t="array" aca="1" ref="A190" ca="1">INDIRECT("Results!" &amp; ADDRESS(ROUNDUP((ROW()-1)/10,0)+1, COLUMN()))</f>
        <v>V7</v>
      </c>
      <c r="B190" s="18" t="str" cm="1">
        <f t="array" aca="1" ref="B190" ca="1">INDIRECT("Results!" &amp; ADDRESS(ROUNDUP((ROW()-1)/10,0)+1, COLUMN()))</f>
        <v>Host</v>
      </c>
      <c r="C190" s="18" t="str" cm="1">
        <f t="array" aca="1" ref="C190" ca="1">INDIRECT("Results!" &amp; ADDRESS(ROUNDUP((ROW()-1)/10,0)+1, COLUMN()))</f>
        <v>DAC</v>
      </c>
      <c r="D190" s="18" t="str" cm="1">
        <f t="array" aca="1" ref="D190" ca="1">INDIRECT("Results!" &amp; ADDRESS(ROUNDUP((ROW()-1)/10,0)+1, COLUMN()))</f>
        <v>O2</v>
      </c>
      <c r="E190" s="18" cm="1">
        <f t="array" aca="1" ref="E190" ca="1">INDIRECT("Results!" &amp; ADDRESS(ROUNDUP((ROW()-1)/10,0)+1, COLUMN()))</f>
        <v>1</v>
      </c>
      <c r="F190" s="18" t="str" cm="1">
        <f t="array" aca="1" ref="F190" ca="1">INDIRECT("Results!" &amp; ADDRESS(ROUNDUP((ROW()-1)/10,0)+1, COLUMN()))</f>
        <v>V7HostDACO21</v>
      </c>
      <c r="G190" s="18">
        <f t="shared" ca="1" si="2"/>
        <v>631.09</v>
      </c>
    </row>
    <row r="191" spans="1:7" x14ac:dyDescent="0.25">
      <c r="A191" s="18" t="str" cm="1">
        <f t="array" aca="1" ref="A191" ca="1">INDIRECT("Results!" &amp; ADDRESS(ROUNDUP((ROW()-1)/10,0)+1, COLUMN()))</f>
        <v>V7</v>
      </c>
      <c r="B191" s="18" t="str" cm="1">
        <f t="array" aca="1" ref="B191" ca="1">INDIRECT("Results!" &amp; ADDRESS(ROUNDUP((ROW()-1)/10,0)+1, COLUMN()))</f>
        <v>Host</v>
      </c>
      <c r="C191" s="18" t="str" cm="1">
        <f t="array" aca="1" ref="C191" ca="1">INDIRECT("Results!" &amp; ADDRESS(ROUNDUP((ROW()-1)/10,0)+1, COLUMN()))</f>
        <v>DAC</v>
      </c>
      <c r="D191" s="18" t="str" cm="1">
        <f t="array" aca="1" ref="D191" ca="1">INDIRECT("Results!" &amp; ADDRESS(ROUNDUP((ROW()-1)/10,0)+1, COLUMN()))</f>
        <v>O2</v>
      </c>
      <c r="E191" s="18" cm="1">
        <f t="array" aca="1" ref="E191" ca="1">INDIRECT("Results!" &amp; ADDRESS(ROUNDUP((ROW()-1)/10,0)+1, COLUMN()))</f>
        <v>1</v>
      </c>
      <c r="F191" s="18" t="str" cm="1">
        <f t="array" aca="1" ref="F191" ca="1">INDIRECT("Results!" &amp; ADDRESS(ROUNDUP((ROW()-1)/10,0)+1, COLUMN()))</f>
        <v>V7HostDACO21</v>
      </c>
      <c r="G191" s="18">
        <f t="shared" ca="1" si="2"/>
        <v>631.16999999999996</v>
      </c>
    </row>
    <row r="192" spans="1:7" x14ac:dyDescent="0.25">
      <c r="A192" s="18" t="str" cm="1">
        <f t="array" aca="1" ref="A192" ca="1">INDIRECT("Results!" &amp; ADDRESS(ROUNDUP((ROW()-1)/10,0)+1, COLUMN()))</f>
        <v>V7</v>
      </c>
      <c r="B192" s="18" t="str" cm="1">
        <f t="array" aca="1" ref="B192" ca="1">INDIRECT("Results!" &amp; ADDRESS(ROUNDUP((ROW()-1)/10,0)+1, COLUMN()))</f>
        <v>Host</v>
      </c>
      <c r="C192" s="18" t="str" cm="1">
        <f t="array" aca="1" ref="C192" ca="1">INDIRECT("Results!" &amp; ADDRESS(ROUNDUP((ROW()-1)/10,0)+1, COLUMN()))</f>
        <v>DAC</v>
      </c>
      <c r="D192" s="18" t="str" cm="1">
        <f t="array" aca="1" ref="D192" ca="1">INDIRECT("Results!" &amp; ADDRESS(ROUNDUP((ROW()-1)/10,0)+1, COLUMN()))</f>
        <v>O2</v>
      </c>
      <c r="E192" s="18" cm="1">
        <f t="array" aca="1" ref="E192" ca="1">INDIRECT("Results!" &amp; ADDRESS(ROUNDUP((ROW()-1)/10,0)+1, COLUMN()))</f>
        <v>2</v>
      </c>
      <c r="F192" s="18" t="str" cm="1">
        <f t="array" aca="1" ref="F192" ca="1">INDIRECT("Results!" &amp; ADDRESS(ROUNDUP((ROW()-1)/10,0)+1, COLUMN()))</f>
        <v>V7HostDACO22</v>
      </c>
      <c r="G192" s="18">
        <f t="shared" ca="1" si="2"/>
        <v>322.47000000000003</v>
      </c>
    </row>
    <row r="193" spans="1:7" x14ac:dyDescent="0.25">
      <c r="A193" s="18" t="str" cm="1">
        <f t="array" aca="1" ref="A193" ca="1">INDIRECT("Results!" &amp; ADDRESS(ROUNDUP((ROW()-1)/10,0)+1, COLUMN()))</f>
        <v>V7</v>
      </c>
      <c r="B193" s="18" t="str" cm="1">
        <f t="array" aca="1" ref="B193" ca="1">INDIRECT("Results!" &amp; ADDRESS(ROUNDUP((ROW()-1)/10,0)+1, COLUMN()))</f>
        <v>Host</v>
      </c>
      <c r="C193" s="18" t="str" cm="1">
        <f t="array" aca="1" ref="C193" ca="1">INDIRECT("Results!" &amp; ADDRESS(ROUNDUP((ROW()-1)/10,0)+1, COLUMN()))</f>
        <v>DAC</v>
      </c>
      <c r="D193" s="18" t="str" cm="1">
        <f t="array" aca="1" ref="D193" ca="1">INDIRECT("Results!" &amp; ADDRESS(ROUNDUP((ROW()-1)/10,0)+1, COLUMN()))</f>
        <v>O2</v>
      </c>
      <c r="E193" s="18" cm="1">
        <f t="array" aca="1" ref="E193" ca="1">INDIRECT("Results!" &amp; ADDRESS(ROUNDUP((ROW()-1)/10,0)+1, COLUMN()))</f>
        <v>2</v>
      </c>
      <c r="F193" s="18" t="str" cm="1">
        <f t="array" aca="1" ref="F193" ca="1">INDIRECT("Results!" &amp; ADDRESS(ROUNDUP((ROW()-1)/10,0)+1, COLUMN()))</f>
        <v>V7HostDACO22</v>
      </c>
      <c r="G193" s="18">
        <f t="shared" ca="1" si="2"/>
        <v>322.51</v>
      </c>
    </row>
    <row r="194" spans="1:7" x14ac:dyDescent="0.25">
      <c r="A194" s="18" t="str" cm="1">
        <f t="array" aca="1" ref="A194" ca="1">INDIRECT("Results!" &amp; ADDRESS(ROUNDUP((ROW()-1)/10,0)+1, COLUMN()))</f>
        <v>V7</v>
      </c>
      <c r="B194" s="18" t="str" cm="1">
        <f t="array" aca="1" ref="B194" ca="1">INDIRECT("Results!" &amp; ADDRESS(ROUNDUP((ROW()-1)/10,0)+1, COLUMN()))</f>
        <v>Host</v>
      </c>
      <c r="C194" s="18" t="str" cm="1">
        <f t="array" aca="1" ref="C194" ca="1">INDIRECT("Results!" &amp; ADDRESS(ROUNDUP((ROW()-1)/10,0)+1, COLUMN()))</f>
        <v>DAC</v>
      </c>
      <c r="D194" s="18" t="str" cm="1">
        <f t="array" aca="1" ref="D194" ca="1">INDIRECT("Results!" &amp; ADDRESS(ROUNDUP((ROW()-1)/10,0)+1, COLUMN()))</f>
        <v>O2</v>
      </c>
      <c r="E194" s="18" cm="1">
        <f t="array" aca="1" ref="E194" ca="1">INDIRECT("Results!" &amp; ADDRESS(ROUNDUP((ROW()-1)/10,0)+1, COLUMN()))</f>
        <v>2</v>
      </c>
      <c r="F194" s="18" t="str" cm="1">
        <f t="array" aca="1" ref="F194" ca="1">INDIRECT("Results!" &amp; ADDRESS(ROUNDUP((ROW()-1)/10,0)+1, COLUMN()))</f>
        <v>V7HostDACO22</v>
      </c>
      <c r="G194" s="18">
        <f t="shared" ca="1" si="2"/>
        <v>322.52</v>
      </c>
    </row>
    <row r="195" spans="1:7" x14ac:dyDescent="0.25">
      <c r="A195" s="18" t="str" cm="1">
        <f t="array" aca="1" ref="A195" ca="1">INDIRECT("Results!" &amp; ADDRESS(ROUNDUP((ROW()-1)/10,0)+1, COLUMN()))</f>
        <v>V7</v>
      </c>
      <c r="B195" s="18" t="str" cm="1">
        <f t="array" aca="1" ref="B195" ca="1">INDIRECT("Results!" &amp; ADDRESS(ROUNDUP((ROW()-1)/10,0)+1, COLUMN()))</f>
        <v>Host</v>
      </c>
      <c r="C195" s="18" t="str" cm="1">
        <f t="array" aca="1" ref="C195" ca="1">INDIRECT("Results!" &amp; ADDRESS(ROUNDUP((ROW()-1)/10,0)+1, COLUMN()))</f>
        <v>DAC</v>
      </c>
      <c r="D195" s="18" t="str" cm="1">
        <f t="array" aca="1" ref="D195" ca="1">INDIRECT("Results!" &amp; ADDRESS(ROUNDUP((ROW()-1)/10,0)+1, COLUMN()))</f>
        <v>O2</v>
      </c>
      <c r="E195" s="18" cm="1">
        <f t="array" aca="1" ref="E195" ca="1">INDIRECT("Results!" &amp; ADDRESS(ROUNDUP((ROW()-1)/10,0)+1, COLUMN()))</f>
        <v>2</v>
      </c>
      <c r="F195" s="18" t="str" cm="1">
        <f t="array" aca="1" ref="F195" ca="1">INDIRECT("Results!" &amp; ADDRESS(ROUNDUP((ROW()-1)/10,0)+1, COLUMN()))</f>
        <v>V7HostDACO22</v>
      </c>
      <c r="G195" s="18">
        <f t="shared" ref="G195:G258" ca="1" si="3">IFERROR(SMALL(INDIRECT("Results!" &amp; ADDRESS(ROUNDUP((ROW()-1)/10,0)+1, COLUMN()+18) &amp; ":"  &amp; ADDRESS(ROUNDUP((ROW()-1)/10,0)+1, COLUMN()+47)),MOD((ROW()-2),10)+1),"")</f>
        <v>322.52</v>
      </c>
    </row>
    <row r="196" spans="1:7" x14ac:dyDescent="0.25">
      <c r="A196" s="18" t="str" cm="1">
        <f t="array" aca="1" ref="A196" ca="1">INDIRECT("Results!" &amp; ADDRESS(ROUNDUP((ROW()-1)/10,0)+1, COLUMN()))</f>
        <v>V7</v>
      </c>
      <c r="B196" s="18" t="str" cm="1">
        <f t="array" aca="1" ref="B196" ca="1">INDIRECT("Results!" &amp; ADDRESS(ROUNDUP((ROW()-1)/10,0)+1, COLUMN()))</f>
        <v>Host</v>
      </c>
      <c r="C196" s="18" t="str" cm="1">
        <f t="array" aca="1" ref="C196" ca="1">INDIRECT("Results!" &amp; ADDRESS(ROUNDUP((ROW()-1)/10,0)+1, COLUMN()))</f>
        <v>DAC</v>
      </c>
      <c r="D196" s="18" t="str" cm="1">
        <f t="array" aca="1" ref="D196" ca="1">INDIRECT("Results!" &amp; ADDRESS(ROUNDUP((ROW()-1)/10,0)+1, COLUMN()))</f>
        <v>O2</v>
      </c>
      <c r="E196" s="18" cm="1">
        <f t="array" aca="1" ref="E196" ca="1">INDIRECT("Results!" &amp; ADDRESS(ROUNDUP((ROW()-1)/10,0)+1, COLUMN()))</f>
        <v>2</v>
      </c>
      <c r="F196" s="18" t="str" cm="1">
        <f t="array" aca="1" ref="F196" ca="1">INDIRECT("Results!" &amp; ADDRESS(ROUNDUP((ROW()-1)/10,0)+1, COLUMN()))</f>
        <v>V7HostDACO22</v>
      </c>
      <c r="G196" s="18">
        <f t="shared" ca="1" si="3"/>
        <v>322.55</v>
      </c>
    </row>
    <row r="197" spans="1:7" x14ac:dyDescent="0.25">
      <c r="A197" s="18" t="str" cm="1">
        <f t="array" aca="1" ref="A197" ca="1">INDIRECT("Results!" &amp; ADDRESS(ROUNDUP((ROW()-1)/10,0)+1, COLUMN()))</f>
        <v>V7</v>
      </c>
      <c r="B197" s="18" t="str" cm="1">
        <f t="array" aca="1" ref="B197" ca="1">INDIRECT("Results!" &amp; ADDRESS(ROUNDUP((ROW()-1)/10,0)+1, COLUMN()))</f>
        <v>Host</v>
      </c>
      <c r="C197" s="18" t="str" cm="1">
        <f t="array" aca="1" ref="C197" ca="1">INDIRECT("Results!" &amp; ADDRESS(ROUNDUP((ROW()-1)/10,0)+1, COLUMN()))</f>
        <v>DAC</v>
      </c>
      <c r="D197" s="18" t="str" cm="1">
        <f t="array" aca="1" ref="D197" ca="1">INDIRECT("Results!" &amp; ADDRESS(ROUNDUP((ROW()-1)/10,0)+1, COLUMN()))</f>
        <v>O2</v>
      </c>
      <c r="E197" s="18" cm="1">
        <f t="array" aca="1" ref="E197" ca="1">INDIRECT("Results!" &amp; ADDRESS(ROUNDUP((ROW()-1)/10,0)+1, COLUMN()))</f>
        <v>2</v>
      </c>
      <c r="F197" s="18" t="str" cm="1">
        <f t="array" aca="1" ref="F197" ca="1">INDIRECT("Results!" &amp; ADDRESS(ROUNDUP((ROW()-1)/10,0)+1, COLUMN()))</f>
        <v>V7HostDACO22</v>
      </c>
      <c r="G197" s="18">
        <f t="shared" ca="1" si="3"/>
        <v>322.55</v>
      </c>
    </row>
    <row r="198" spans="1:7" x14ac:dyDescent="0.25">
      <c r="A198" s="18" t="str" cm="1">
        <f t="array" aca="1" ref="A198" ca="1">INDIRECT("Results!" &amp; ADDRESS(ROUNDUP((ROW()-1)/10,0)+1, COLUMN()))</f>
        <v>V7</v>
      </c>
      <c r="B198" s="18" t="str" cm="1">
        <f t="array" aca="1" ref="B198" ca="1">INDIRECT("Results!" &amp; ADDRESS(ROUNDUP((ROW()-1)/10,0)+1, COLUMN()))</f>
        <v>Host</v>
      </c>
      <c r="C198" s="18" t="str" cm="1">
        <f t="array" aca="1" ref="C198" ca="1">INDIRECT("Results!" &amp; ADDRESS(ROUNDUP((ROW()-1)/10,0)+1, COLUMN()))</f>
        <v>DAC</v>
      </c>
      <c r="D198" s="18" t="str" cm="1">
        <f t="array" aca="1" ref="D198" ca="1">INDIRECT("Results!" &amp; ADDRESS(ROUNDUP((ROW()-1)/10,0)+1, COLUMN()))</f>
        <v>O2</v>
      </c>
      <c r="E198" s="18" cm="1">
        <f t="array" aca="1" ref="E198" ca="1">INDIRECT("Results!" &amp; ADDRESS(ROUNDUP((ROW()-1)/10,0)+1, COLUMN()))</f>
        <v>2</v>
      </c>
      <c r="F198" s="18" t="str" cm="1">
        <f t="array" aca="1" ref="F198" ca="1">INDIRECT("Results!" &amp; ADDRESS(ROUNDUP((ROW()-1)/10,0)+1, COLUMN()))</f>
        <v>V7HostDACO22</v>
      </c>
      <c r="G198" s="18">
        <f t="shared" ca="1" si="3"/>
        <v>322.56</v>
      </c>
    </row>
    <row r="199" spans="1:7" x14ac:dyDescent="0.25">
      <c r="A199" s="18" t="str" cm="1">
        <f t="array" aca="1" ref="A199" ca="1">INDIRECT("Results!" &amp; ADDRESS(ROUNDUP((ROW()-1)/10,0)+1, COLUMN()))</f>
        <v>V7</v>
      </c>
      <c r="B199" s="18" t="str" cm="1">
        <f t="array" aca="1" ref="B199" ca="1">INDIRECT("Results!" &amp; ADDRESS(ROUNDUP((ROW()-1)/10,0)+1, COLUMN()))</f>
        <v>Host</v>
      </c>
      <c r="C199" s="18" t="str" cm="1">
        <f t="array" aca="1" ref="C199" ca="1">INDIRECT("Results!" &amp; ADDRESS(ROUNDUP((ROW()-1)/10,0)+1, COLUMN()))</f>
        <v>DAC</v>
      </c>
      <c r="D199" s="18" t="str" cm="1">
        <f t="array" aca="1" ref="D199" ca="1">INDIRECT("Results!" &amp; ADDRESS(ROUNDUP((ROW()-1)/10,0)+1, COLUMN()))</f>
        <v>O2</v>
      </c>
      <c r="E199" s="18" cm="1">
        <f t="array" aca="1" ref="E199" ca="1">INDIRECT("Results!" &amp; ADDRESS(ROUNDUP((ROW()-1)/10,0)+1, COLUMN()))</f>
        <v>2</v>
      </c>
      <c r="F199" s="18" t="str" cm="1">
        <f t="array" aca="1" ref="F199" ca="1">INDIRECT("Results!" &amp; ADDRESS(ROUNDUP((ROW()-1)/10,0)+1, COLUMN()))</f>
        <v>V7HostDACO22</v>
      </c>
      <c r="G199" s="18">
        <f t="shared" ca="1" si="3"/>
        <v>322.57</v>
      </c>
    </row>
    <row r="200" spans="1:7" x14ac:dyDescent="0.25">
      <c r="A200" s="18" t="str" cm="1">
        <f t="array" aca="1" ref="A200" ca="1">INDIRECT("Results!" &amp; ADDRESS(ROUNDUP((ROW()-1)/10,0)+1, COLUMN()))</f>
        <v>V7</v>
      </c>
      <c r="B200" s="18" t="str" cm="1">
        <f t="array" aca="1" ref="B200" ca="1">INDIRECT("Results!" &amp; ADDRESS(ROUNDUP((ROW()-1)/10,0)+1, COLUMN()))</f>
        <v>Host</v>
      </c>
      <c r="C200" s="18" t="str" cm="1">
        <f t="array" aca="1" ref="C200" ca="1">INDIRECT("Results!" &amp; ADDRESS(ROUNDUP((ROW()-1)/10,0)+1, COLUMN()))</f>
        <v>DAC</v>
      </c>
      <c r="D200" s="18" t="str" cm="1">
        <f t="array" aca="1" ref="D200" ca="1">INDIRECT("Results!" &amp; ADDRESS(ROUNDUP((ROW()-1)/10,0)+1, COLUMN()))</f>
        <v>O2</v>
      </c>
      <c r="E200" s="18" cm="1">
        <f t="array" aca="1" ref="E200" ca="1">INDIRECT("Results!" &amp; ADDRESS(ROUNDUP((ROW()-1)/10,0)+1, COLUMN()))</f>
        <v>2</v>
      </c>
      <c r="F200" s="18" t="str" cm="1">
        <f t="array" aca="1" ref="F200" ca="1">INDIRECT("Results!" &amp; ADDRESS(ROUNDUP((ROW()-1)/10,0)+1, COLUMN()))</f>
        <v>V7HostDACO22</v>
      </c>
      <c r="G200" s="18">
        <f t="shared" ca="1" si="3"/>
        <v>322.58</v>
      </c>
    </row>
    <row r="201" spans="1:7" x14ac:dyDescent="0.25">
      <c r="A201" s="18" t="str" cm="1">
        <f t="array" aca="1" ref="A201" ca="1">INDIRECT("Results!" &amp; ADDRESS(ROUNDUP((ROW()-1)/10,0)+1, COLUMN()))</f>
        <v>V7</v>
      </c>
      <c r="B201" s="18" t="str" cm="1">
        <f t="array" aca="1" ref="B201" ca="1">INDIRECT("Results!" &amp; ADDRESS(ROUNDUP((ROW()-1)/10,0)+1, COLUMN()))</f>
        <v>Host</v>
      </c>
      <c r="C201" s="18" t="str" cm="1">
        <f t="array" aca="1" ref="C201" ca="1">INDIRECT("Results!" &amp; ADDRESS(ROUNDUP((ROW()-1)/10,0)+1, COLUMN()))</f>
        <v>DAC</v>
      </c>
      <c r="D201" s="18" t="str" cm="1">
        <f t="array" aca="1" ref="D201" ca="1">INDIRECT("Results!" &amp; ADDRESS(ROUNDUP((ROW()-1)/10,0)+1, COLUMN()))</f>
        <v>O2</v>
      </c>
      <c r="E201" s="18" cm="1">
        <f t="array" aca="1" ref="E201" ca="1">INDIRECT("Results!" &amp; ADDRESS(ROUNDUP((ROW()-1)/10,0)+1, COLUMN()))</f>
        <v>2</v>
      </c>
      <c r="F201" s="18" t="str" cm="1">
        <f t="array" aca="1" ref="F201" ca="1">INDIRECT("Results!" &amp; ADDRESS(ROUNDUP((ROW()-1)/10,0)+1, COLUMN()))</f>
        <v>V7HostDACO22</v>
      </c>
      <c r="G201" s="18">
        <f t="shared" ca="1" si="3"/>
        <v>322.67</v>
      </c>
    </row>
    <row r="202" spans="1:7" x14ac:dyDescent="0.25">
      <c r="A202" s="18" t="str" cm="1">
        <f t="array" aca="1" ref="A202" ca="1">INDIRECT("Results!" &amp; ADDRESS(ROUNDUP((ROW()-1)/10,0)+1, COLUMN()))</f>
        <v>V7</v>
      </c>
      <c r="B202" s="18" t="str" cm="1">
        <f t="array" aca="1" ref="B202" ca="1">INDIRECT("Results!" &amp; ADDRESS(ROUNDUP((ROW()-1)/10,0)+1, COLUMN()))</f>
        <v>Host</v>
      </c>
      <c r="C202" s="18" t="str" cm="1">
        <f t="array" aca="1" ref="C202" ca="1">INDIRECT("Results!" &amp; ADDRESS(ROUNDUP((ROW()-1)/10,0)+1, COLUMN()))</f>
        <v>DAC</v>
      </c>
      <c r="D202" s="18" t="str" cm="1">
        <f t="array" aca="1" ref="D202" ca="1">INDIRECT("Results!" &amp; ADDRESS(ROUNDUP((ROW()-1)/10,0)+1, COLUMN()))</f>
        <v>O2</v>
      </c>
      <c r="E202" s="18" cm="1">
        <f t="array" aca="1" ref="E202" ca="1">INDIRECT("Results!" &amp; ADDRESS(ROUNDUP((ROW()-1)/10,0)+1, COLUMN()))</f>
        <v>4</v>
      </c>
      <c r="F202" s="18" t="str" cm="1">
        <f t="array" aca="1" ref="F202" ca="1">INDIRECT("Results!" &amp; ADDRESS(ROUNDUP((ROW()-1)/10,0)+1, COLUMN()))</f>
        <v>V7HostDACO24</v>
      </c>
      <c r="G202" s="18">
        <f t="shared" ca="1" si="3"/>
        <v>165.2</v>
      </c>
    </row>
    <row r="203" spans="1:7" x14ac:dyDescent="0.25">
      <c r="A203" s="18" t="str" cm="1">
        <f t="array" aca="1" ref="A203" ca="1">INDIRECT("Results!" &amp; ADDRESS(ROUNDUP((ROW()-1)/10,0)+1, COLUMN()))</f>
        <v>V7</v>
      </c>
      <c r="B203" s="18" t="str" cm="1">
        <f t="array" aca="1" ref="B203" ca="1">INDIRECT("Results!" &amp; ADDRESS(ROUNDUP((ROW()-1)/10,0)+1, COLUMN()))</f>
        <v>Host</v>
      </c>
      <c r="C203" s="18" t="str" cm="1">
        <f t="array" aca="1" ref="C203" ca="1">INDIRECT("Results!" &amp; ADDRESS(ROUNDUP((ROW()-1)/10,0)+1, COLUMN()))</f>
        <v>DAC</v>
      </c>
      <c r="D203" s="18" t="str" cm="1">
        <f t="array" aca="1" ref="D203" ca="1">INDIRECT("Results!" &amp; ADDRESS(ROUNDUP((ROW()-1)/10,0)+1, COLUMN()))</f>
        <v>O2</v>
      </c>
      <c r="E203" s="18" cm="1">
        <f t="array" aca="1" ref="E203" ca="1">INDIRECT("Results!" &amp; ADDRESS(ROUNDUP((ROW()-1)/10,0)+1, COLUMN()))</f>
        <v>4</v>
      </c>
      <c r="F203" s="18" t="str" cm="1">
        <f t="array" aca="1" ref="F203" ca="1">INDIRECT("Results!" &amp; ADDRESS(ROUNDUP((ROW()-1)/10,0)+1, COLUMN()))</f>
        <v>V7HostDACO24</v>
      </c>
      <c r="G203" s="18">
        <f t="shared" ca="1" si="3"/>
        <v>165.22</v>
      </c>
    </row>
    <row r="204" spans="1:7" x14ac:dyDescent="0.25">
      <c r="A204" s="18" t="str" cm="1">
        <f t="array" aca="1" ref="A204" ca="1">INDIRECT("Results!" &amp; ADDRESS(ROUNDUP((ROW()-1)/10,0)+1, COLUMN()))</f>
        <v>V7</v>
      </c>
      <c r="B204" s="18" t="str" cm="1">
        <f t="array" aca="1" ref="B204" ca="1">INDIRECT("Results!" &amp; ADDRESS(ROUNDUP((ROW()-1)/10,0)+1, COLUMN()))</f>
        <v>Host</v>
      </c>
      <c r="C204" s="18" t="str" cm="1">
        <f t="array" aca="1" ref="C204" ca="1">INDIRECT("Results!" &amp; ADDRESS(ROUNDUP((ROW()-1)/10,0)+1, COLUMN()))</f>
        <v>DAC</v>
      </c>
      <c r="D204" s="18" t="str" cm="1">
        <f t="array" aca="1" ref="D204" ca="1">INDIRECT("Results!" &amp; ADDRESS(ROUNDUP((ROW()-1)/10,0)+1, COLUMN()))</f>
        <v>O2</v>
      </c>
      <c r="E204" s="18" cm="1">
        <f t="array" aca="1" ref="E204" ca="1">INDIRECT("Results!" &amp; ADDRESS(ROUNDUP((ROW()-1)/10,0)+1, COLUMN()))</f>
        <v>4</v>
      </c>
      <c r="F204" s="18" t="str" cm="1">
        <f t="array" aca="1" ref="F204" ca="1">INDIRECT("Results!" &amp; ADDRESS(ROUNDUP((ROW()-1)/10,0)+1, COLUMN()))</f>
        <v>V7HostDACO24</v>
      </c>
      <c r="G204" s="18">
        <f t="shared" ca="1" si="3"/>
        <v>165.22</v>
      </c>
    </row>
    <row r="205" spans="1:7" x14ac:dyDescent="0.25">
      <c r="A205" s="18" t="str" cm="1">
        <f t="array" aca="1" ref="A205" ca="1">INDIRECT("Results!" &amp; ADDRESS(ROUNDUP((ROW()-1)/10,0)+1, COLUMN()))</f>
        <v>V7</v>
      </c>
      <c r="B205" s="18" t="str" cm="1">
        <f t="array" aca="1" ref="B205" ca="1">INDIRECT("Results!" &amp; ADDRESS(ROUNDUP((ROW()-1)/10,0)+1, COLUMN()))</f>
        <v>Host</v>
      </c>
      <c r="C205" s="18" t="str" cm="1">
        <f t="array" aca="1" ref="C205" ca="1">INDIRECT("Results!" &amp; ADDRESS(ROUNDUP((ROW()-1)/10,0)+1, COLUMN()))</f>
        <v>DAC</v>
      </c>
      <c r="D205" s="18" t="str" cm="1">
        <f t="array" aca="1" ref="D205" ca="1">INDIRECT("Results!" &amp; ADDRESS(ROUNDUP((ROW()-1)/10,0)+1, COLUMN()))</f>
        <v>O2</v>
      </c>
      <c r="E205" s="18" cm="1">
        <f t="array" aca="1" ref="E205" ca="1">INDIRECT("Results!" &amp; ADDRESS(ROUNDUP((ROW()-1)/10,0)+1, COLUMN()))</f>
        <v>4</v>
      </c>
      <c r="F205" s="18" t="str" cm="1">
        <f t="array" aca="1" ref="F205" ca="1">INDIRECT("Results!" &amp; ADDRESS(ROUNDUP((ROW()-1)/10,0)+1, COLUMN()))</f>
        <v>V7HostDACO24</v>
      </c>
      <c r="G205" s="18">
        <f t="shared" ca="1" si="3"/>
        <v>165.22</v>
      </c>
    </row>
    <row r="206" spans="1:7" x14ac:dyDescent="0.25">
      <c r="A206" s="18" t="str" cm="1">
        <f t="array" aca="1" ref="A206" ca="1">INDIRECT("Results!" &amp; ADDRESS(ROUNDUP((ROW()-1)/10,0)+1, COLUMN()))</f>
        <v>V7</v>
      </c>
      <c r="B206" s="18" t="str" cm="1">
        <f t="array" aca="1" ref="B206" ca="1">INDIRECT("Results!" &amp; ADDRESS(ROUNDUP((ROW()-1)/10,0)+1, COLUMN()))</f>
        <v>Host</v>
      </c>
      <c r="C206" s="18" t="str" cm="1">
        <f t="array" aca="1" ref="C206" ca="1">INDIRECT("Results!" &amp; ADDRESS(ROUNDUP((ROW()-1)/10,0)+1, COLUMN()))</f>
        <v>DAC</v>
      </c>
      <c r="D206" s="18" t="str" cm="1">
        <f t="array" aca="1" ref="D206" ca="1">INDIRECT("Results!" &amp; ADDRESS(ROUNDUP((ROW()-1)/10,0)+1, COLUMN()))</f>
        <v>O2</v>
      </c>
      <c r="E206" s="18" cm="1">
        <f t="array" aca="1" ref="E206" ca="1">INDIRECT("Results!" &amp; ADDRESS(ROUNDUP((ROW()-1)/10,0)+1, COLUMN()))</f>
        <v>4</v>
      </c>
      <c r="F206" s="18" t="str" cm="1">
        <f t="array" aca="1" ref="F206" ca="1">INDIRECT("Results!" &amp; ADDRESS(ROUNDUP((ROW()-1)/10,0)+1, COLUMN()))</f>
        <v>V7HostDACO24</v>
      </c>
      <c r="G206" s="18">
        <f t="shared" ca="1" si="3"/>
        <v>165.23</v>
      </c>
    </row>
    <row r="207" spans="1:7" x14ac:dyDescent="0.25">
      <c r="A207" s="18" t="str" cm="1">
        <f t="array" aca="1" ref="A207" ca="1">INDIRECT("Results!" &amp; ADDRESS(ROUNDUP((ROW()-1)/10,0)+1, COLUMN()))</f>
        <v>V7</v>
      </c>
      <c r="B207" s="18" t="str" cm="1">
        <f t="array" aca="1" ref="B207" ca="1">INDIRECT("Results!" &amp; ADDRESS(ROUNDUP((ROW()-1)/10,0)+1, COLUMN()))</f>
        <v>Host</v>
      </c>
      <c r="C207" s="18" t="str" cm="1">
        <f t="array" aca="1" ref="C207" ca="1">INDIRECT("Results!" &amp; ADDRESS(ROUNDUP((ROW()-1)/10,0)+1, COLUMN()))</f>
        <v>DAC</v>
      </c>
      <c r="D207" s="18" t="str" cm="1">
        <f t="array" aca="1" ref="D207" ca="1">INDIRECT("Results!" &amp; ADDRESS(ROUNDUP((ROW()-1)/10,0)+1, COLUMN()))</f>
        <v>O2</v>
      </c>
      <c r="E207" s="18" cm="1">
        <f t="array" aca="1" ref="E207" ca="1">INDIRECT("Results!" &amp; ADDRESS(ROUNDUP((ROW()-1)/10,0)+1, COLUMN()))</f>
        <v>4</v>
      </c>
      <c r="F207" s="18" t="str" cm="1">
        <f t="array" aca="1" ref="F207" ca="1">INDIRECT("Results!" &amp; ADDRESS(ROUNDUP((ROW()-1)/10,0)+1, COLUMN()))</f>
        <v>V7HostDACO24</v>
      </c>
      <c r="G207" s="18">
        <f t="shared" ca="1" si="3"/>
        <v>165.24</v>
      </c>
    </row>
    <row r="208" spans="1:7" x14ac:dyDescent="0.25">
      <c r="A208" s="18" t="str" cm="1">
        <f t="array" aca="1" ref="A208" ca="1">INDIRECT("Results!" &amp; ADDRESS(ROUNDUP((ROW()-1)/10,0)+1, COLUMN()))</f>
        <v>V7</v>
      </c>
      <c r="B208" s="18" t="str" cm="1">
        <f t="array" aca="1" ref="B208" ca="1">INDIRECT("Results!" &amp; ADDRESS(ROUNDUP((ROW()-1)/10,0)+1, COLUMN()))</f>
        <v>Host</v>
      </c>
      <c r="C208" s="18" t="str" cm="1">
        <f t="array" aca="1" ref="C208" ca="1">INDIRECT("Results!" &amp; ADDRESS(ROUNDUP((ROW()-1)/10,0)+1, COLUMN()))</f>
        <v>DAC</v>
      </c>
      <c r="D208" s="18" t="str" cm="1">
        <f t="array" aca="1" ref="D208" ca="1">INDIRECT("Results!" &amp; ADDRESS(ROUNDUP((ROW()-1)/10,0)+1, COLUMN()))</f>
        <v>O2</v>
      </c>
      <c r="E208" s="18" cm="1">
        <f t="array" aca="1" ref="E208" ca="1">INDIRECT("Results!" &amp; ADDRESS(ROUNDUP((ROW()-1)/10,0)+1, COLUMN()))</f>
        <v>4</v>
      </c>
      <c r="F208" s="18" t="str" cm="1">
        <f t="array" aca="1" ref="F208" ca="1">INDIRECT("Results!" &amp; ADDRESS(ROUNDUP((ROW()-1)/10,0)+1, COLUMN()))</f>
        <v>V7HostDACO24</v>
      </c>
      <c r="G208" s="18">
        <f t="shared" ca="1" si="3"/>
        <v>165.25</v>
      </c>
    </row>
    <row r="209" spans="1:7" x14ac:dyDescent="0.25">
      <c r="A209" s="18" t="str" cm="1">
        <f t="array" aca="1" ref="A209" ca="1">INDIRECT("Results!" &amp; ADDRESS(ROUNDUP((ROW()-1)/10,0)+1, COLUMN()))</f>
        <v>V7</v>
      </c>
      <c r="B209" s="18" t="str" cm="1">
        <f t="array" aca="1" ref="B209" ca="1">INDIRECT("Results!" &amp; ADDRESS(ROUNDUP((ROW()-1)/10,0)+1, COLUMN()))</f>
        <v>Host</v>
      </c>
      <c r="C209" s="18" t="str" cm="1">
        <f t="array" aca="1" ref="C209" ca="1">INDIRECT("Results!" &amp; ADDRESS(ROUNDUP((ROW()-1)/10,0)+1, COLUMN()))</f>
        <v>DAC</v>
      </c>
      <c r="D209" s="18" t="str" cm="1">
        <f t="array" aca="1" ref="D209" ca="1">INDIRECT("Results!" &amp; ADDRESS(ROUNDUP((ROW()-1)/10,0)+1, COLUMN()))</f>
        <v>O2</v>
      </c>
      <c r="E209" s="18" cm="1">
        <f t="array" aca="1" ref="E209" ca="1">INDIRECT("Results!" &amp; ADDRESS(ROUNDUP((ROW()-1)/10,0)+1, COLUMN()))</f>
        <v>4</v>
      </c>
      <c r="F209" s="18" t="str" cm="1">
        <f t="array" aca="1" ref="F209" ca="1">INDIRECT("Results!" &amp; ADDRESS(ROUNDUP((ROW()-1)/10,0)+1, COLUMN()))</f>
        <v>V7HostDACO24</v>
      </c>
      <c r="G209" s="18">
        <f t="shared" ca="1" si="3"/>
        <v>165.26</v>
      </c>
    </row>
    <row r="210" spans="1:7" x14ac:dyDescent="0.25">
      <c r="A210" s="18" t="str" cm="1">
        <f t="array" aca="1" ref="A210" ca="1">INDIRECT("Results!" &amp; ADDRESS(ROUNDUP((ROW()-1)/10,0)+1, COLUMN()))</f>
        <v>V7</v>
      </c>
      <c r="B210" s="18" t="str" cm="1">
        <f t="array" aca="1" ref="B210" ca="1">INDIRECT("Results!" &amp; ADDRESS(ROUNDUP((ROW()-1)/10,0)+1, COLUMN()))</f>
        <v>Host</v>
      </c>
      <c r="C210" s="18" t="str" cm="1">
        <f t="array" aca="1" ref="C210" ca="1">INDIRECT("Results!" &amp; ADDRESS(ROUNDUP((ROW()-1)/10,0)+1, COLUMN()))</f>
        <v>DAC</v>
      </c>
      <c r="D210" s="18" t="str" cm="1">
        <f t="array" aca="1" ref="D210" ca="1">INDIRECT("Results!" &amp; ADDRESS(ROUNDUP((ROW()-1)/10,0)+1, COLUMN()))</f>
        <v>O2</v>
      </c>
      <c r="E210" s="18" cm="1">
        <f t="array" aca="1" ref="E210" ca="1">INDIRECT("Results!" &amp; ADDRESS(ROUNDUP((ROW()-1)/10,0)+1, COLUMN()))</f>
        <v>4</v>
      </c>
      <c r="F210" s="18" t="str" cm="1">
        <f t="array" aca="1" ref="F210" ca="1">INDIRECT("Results!" &amp; ADDRESS(ROUNDUP((ROW()-1)/10,0)+1, COLUMN()))</f>
        <v>V7HostDACO24</v>
      </c>
      <c r="G210" s="18">
        <f t="shared" ca="1" si="3"/>
        <v>165.28</v>
      </c>
    </row>
    <row r="211" spans="1:7" x14ac:dyDescent="0.25">
      <c r="A211" s="18" t="str" cm="1">
        <f t="array" aca="1" ref="A211" ca="1">INDIRECT("Results!" &amp; ADDRESS(ROUNDUP((ROW()-1)/10,0)+1, COLUMN()))</f>
        <v>V7</v>
      </c>
      <c r="B211" s="18" t="str" cm="1">
        <f t="array" aca="1" ref="B211" ca="1">INDIRECT("Results!" &amp; ADDRESS(ROUNDUP((ROW()-1)/10,0)+1, COLUMN()))</f>
        <v>Host</v>
      </c>
      <c r="C211" s="18" t="str" cm="1">
        <f t="array" aca="1" ref="C211" ca="1">INDIRECT("Results!" &amp; ADDRESS(ROUNDUP((ROW()-1)/10,0)+1, COLUMN()))</f>
        <v>DAC</v>
      </c>
      <c r="D211" s="18" t="str" cm="1">
        <f t="array" aca="1" ref="D211" ca="1">INDIRECT("Results!" &amp; ADDRESS(ROUNDUP((ROW()-1)/10,0)+1, COLUMN()))</f>
        <v>O2</v>
      </c>
      <c r="E211" s="18" cm="1">
        <f t="array" aca="1" ref="E211" ca="1">INDIRECT("Results!" &amp; ADDRESS(ROUNDUP((ROW()-1)/10,0)+1, COLUMN()))</f>
        <v>4</v>
      </c>
      <c r="F211" s="18" t="str" cm="1">
        <f t="array" aca="1" ref="F211" ca="1">INDIRECT("Results!" &amp; ADDRESS(ROUNDUP((ROW()-1)/10,0)+1, COLUMN()))</f>
        <v>V7HostDACO24</v>
      </c>
      <c r="G211" s="18">
        <f t="shared" ca="1" si="3"/>
        <v>165.28</v>
      </c>
    </row>
    <row r="212" spans="1:7" x14ac:dyDescent="0.25">
      <c r="A212" s="18" t="str" cm="1">
        <f t="array" aca="1" ref="A212" ca="1">INDIRECT("Results!" &amp; ADDRESS(ROUNDUP((ROW()-1)/10,0)+1, COLUMN()))</f>
        <v>V7</v>
      </c>
      <c r="B212" s="18" t="str" cm="1">
        <f t="array" aca="1" ref="B212" ca="1">INDIRECT("Results!" &amp; ADDRESS(ROUNDUP((ROW()-1)/10,0)+1, COLUMN()))</f>
        <v>Host</v>
      </c>
      <c r="C212" s="18" t="str" cm="1">
        <f t="array" aca="1" ref="C212" ca="1">INDIRECT("Results!" &amp; ADDRESS(ROUNDUP((ROW()-1)/10,0)+1, COLUMN()))</f>
        <v>DAC</v>
      </c>
      <c r="D212" s="18" t="str" cm="1">
        <f t="array" aca="1" ref="D212" ca="1">INDIRECT("Results!" &amp; ADDRESS(ROUNDUP((ROW()-1)/10,0)+1, COLUMN()))</f>
        <v>O2</v>
      </c>
      <c r="E212" s="18" cm="1">
        <f t="array" aca="1" ref="E212" ca="1">INDIRECT("Results!" &amp; ADDRESS(ROUNDUP((ROW()-1)/10,0)+1, COLUMN()))</f>
        <v>8</v>
      </c>
      <c r="F212" s="18" t="str" cm="1">
        <f t="array" aca="1" ref="F212" ca="1">INDIRECT("Results!" &amp; ADDRESS(ROUNDUP((ROW()-1)/10,0)+1, COLUMN()))</f>
        <v>V7HostDACO28</v>
      </c>
      <c r="G212" s="18">
        <f t="shared" ca="1" si="3"/>
        <v>83.09</v>
      </c>
    </row>
    <row r="213" spans="1:7" x14ac:dyDescent="0.25">
      <c r="A213" s="18" t="str" cm="1">
        <f t="array" aca="1" ref="A213" ca="1">INDIRECT("Results!" &amp; ADDRESS(ROUNDUP((ROW()-1)/10,0)+1, COLUMN()))</f>
        <v>V7</v>
      </c>
      <c r="B213" s="18" t="str" cm="1">
        <f t="array" aca="1" ref="B213" ca="1">INDIRECT("Results!" &amp; ADDRESS(ROUNDUP((ROW()-1)/10,0)+1, COLUMN()))</f>
        <v>Host</v>
      </c>
      <c r="C213" s="18" t="str" cm="1">
        <f t="array" aca="1" ref="C213" ca="1">INDIRECT("Results!" &amp; ADDRESS(ROUNDUP((ROW()-1)/10,0)+1, COLUMN()))</f>
        <v>DAC</v>
      </c>
      <c r="D213" s="18" t="str" cm="1">
        <f t="array" aca="1" ref="D213" ca="1">INDIRECT("Results!" &amp; ADDRESS(ROUNDUP((ROW()-1)/10,0)+1, COLUMN()))</f>
        <v>O2</v>
      </c>
      <c r="E213" s="18" cm="1">
        <f t="array" aca="1" ref="E213" ca="1">INDIRECT("Results!" &amp; ADDRESS(ROUNDUP((ROW()-1)/10,0)+1, COLUMN()))</f>
        <v>8</v>
      </c>
      <c r="F213" s="18" t="str" cm="1">
        <f t="array" aca="1" ref="F213" ca="1">INDIRECT("Results!" &amp; ADDRESS(ROUNDUP((ROW()-1)/10,0)+1, COLUMN()))</f>
        <v>V7HostDACO28</v>
      </c>
      <c r="G213" s="18">
        <f t="shared" ca="1" si="3"/>
        <v>83.1</v>
      </c>
    </row>
    <row r="214" spans="1:7" x14ac:dyDescent="0.25">
      <c r="A214" s="18" t="str" cm="1">
        <f t="array" aca="1" ref="A214" ca="1">INDIRECT("Results!" &amp; ADDRESS(ROUNDUP((ROW()-1)/10,0)+1, COLUMN()))</f>
        <v>V7</v>
      </c>
      <c r="B214" s="18" t="str" cm="1">
        <f t="array" aca="1" ref="B214" ca="1">INDIRECT("Results!" &amp; ADDRESS(ROUNDUP((ROW()-1)/10,0)+1, COLUMN()))</f>
        <v>Host</v>
      </c>
      <c r="C214" s="18" t="str" cm="1">
        <f t="array" aca="1" ref="C214" ca="1">INDIRECT("Results!" &amp; ADDRESS(ROUNDUP((ROW()-1)/10,0)+1, COLUMN()))</f>
        <v>DAC</v>
      </c>
      <c r="D214" s="18" t="str" cm="1">
        <f t="array" aca="1" ref="D214" ca="1">INDIRECT("Results!" &amp; ADDRESS(ROUNDUP((ROW()-1)/10,0)+1, COLUMN()))</f>
        <v>O2</v>
      </c>
      <c r="E214" s="18" cm="1">
        <f t="array" aca="1" ref="E214" ca="1">INDIRECT("Results!" &amp; ADDRESS(ROUNDUP((ROW()-1)/10,0)+1, COLUMN()))</f>
        <v>8</v>
      </c>
      <c r="F214" s="18" t="str" cm="1">
        <f t="array" aca="1" ref="F214" ca="1">INDIRECT("Results!" &amp; ADDRESS(ROUNDUP((ROW()-1)/10,0)+1, COLUMN()))</f>
        <v>V7HostDACO28</v>
      </c>
      <c r="G214" s="18">
        <f t="shared" ca="1" si="3"/>
        <v>83.15</v>
      </c>
    </row>
    <row r="215" spans="1:7" x14ac:dyDescent="0.25">
      <c r="A215" s="18" t="str" cm="1">
        <f t="array" aca="1" ref="A215" ca="1">INDIRECT("Results!" &amp; ADDRESS(ROUNDUP((ROW()-1)/10,0)+1, COLUMN()))</f>
        <v>V7</v>
      </c>
      <c r="B215" s="18" t="str" cm="1">
        <f t="array" aca="1" ref="B215" ca="1">INDIRECT("Results!" &amp; ADDRESS(ROUNDUP((ROW()-1)/10,0)+1, COLUMN()))</f>
        <v>Host</v>
      </c>
      <c r="C215" s="18" t="str" cm="1">
        <f t="array" aca="1" ref="C215" ca="1">INDIRECT("Results!" &amp; ADDRESS(ROUNDUP((ROW()-1)/10,0)+1, COLUMN()))</f>
        <v>DAC</v>
      </c>
      <c r="D215" s="18" t="str" cm="1">
        <f t="array" aca="1" ref="D215" ca="1">INDIRECT("Results!" &amp; ADDRESS(ROUNDUP((ROW()-1)/10,0)+1, COLUMN()))</f>
        <v>O2</v>
      </c>
      <c r="E215" s="18" cm="1">
        <f t="array" aca="1" ref="E215" ca="1">INDIRECT("Results!" &amp; ADDRESS(ROUNDUP((ROW()-1)/10,0)+1, COLUMN()))</f>
        <v>8</v>
      </c>
      <c r="F215" s="18" t="str" cm="1">
        <f t="array" aca="1" ref="F215" ca="1">INDIRECT("Results!" &amp; ADDRESS(ROUNDUP((ROW()-1)/10,0)+1, COLUMN()))</f>
        <v>V7HostDACO28</v>
      </c>
      <c r="G215" s="18">
        <f t="shared" ca="1" si="3"/>
        <v>83.16</v>
      </c>
    </row>
    <row r="216" spans="1:7" x14ac:dyDescent="0.25">
      <c r="A216" s="18" t="str" cm="1">
        <f t="array" aca="1" ref="A216" ca="1">INDIRECT("Results!" &amp; ADDRESS(ROUNDUP((ROW()-1)/10,0)+1, COLUMN()))</f>
        <v>V7</v>
      </c>
      <c r="B216" s="18" t="str" cm="1">
        <f t="array" aca="1" ref="B216" ca="1">INDIRECT("Results!" &amp; ADDRESS(ROUNDUP((ROW()-1)/10,0)+1, COLUMN()))</f>
        <v>Host</v>
      </c>
      <c r="C216" s="18" t="str" cm="1">
        <f t="array" aca="1" ref="C216" ca="1">INDIRECT("Results!" &amp; ADDRESS(ROUNDUP((ROW()-1)/10,0)+1, COLUMN()))</f>
        <v>DAC</v>
      </c>
      <c r="D216" s="18" t="str" cm="1">
        <f t="array" aca="1" ref="D216" ca="1">INDIRECT("Results!" &amp; ADDRESS(ROUNDUP((ROW()-1)/10,0)+1, COLUMN()))</f>
        <v>O2</v>
      </c>
      <c r="E216" s="18" cm="1">
        <f t="array" aca="1" ref="E216" ca="1">INDIRECT("Results!" &amp; ADDRESS(ROUNDUP((ROW()-1)/10,0)+1, COLUMN()))</f>
        <v>8</v>
      </c>
      <c r="F216" s="18" t="str" cm="1">
        <f t="array" aca="1" ref="F216" ca="1">INDIRECT("Results!" &amp; ADDRESS(ROUNDUP((ROW()-1)/10,0)+1, COLUMN()))</f>
        <v>V7HostDACO28</v>
      </c>
      <c r="G216" s="18">
        <f t="shared" ca="1" si="3"/>
        <v>83.17</v>
      </c>
    </row>
    <row r="217" spans="1:7" x14ac:dyDescent="0.25">
      <c r="A217" s="18" t="str" cm="1">
        <f t="array" aca="1" ref="A217" ca="1">INDIRECT("Results!" &amp; ADDRESS(ROUNDUP((ROW()-1)/10,0)+1, COLUMN()))</f>
        <v>V7</v>
      </c>
      <c r="B217" s="18" t="str" cm="1">
        <f t="array" aca="1" ref="B217" ca="1">INDIRECT("Results!" &amp; ADDRESS(ROUNDUP((ROW()-1)/10,0)+1, COLUMN()))</f>
        <v>Host</v>
      </c>
      <c r="C217" s="18" t="str" cm="1">
        <f t="array" aca="1" ref="C217" ca="1">INDIRECT("Results!" &amp; ADDRESS(ROUNDUP((ROW()-1)/10,0)+1, COLUMN()))</f>
        <v>DAC</v>
      </c>
      <c r="D217" s="18" t="str" cm="1">
        <f t="array" aca="1" ref="D217" ca="1">INDIRECT("Results!" &amp; ADDRESS(ROUNDUP((ROW()-1)/10,0)+1, COLUMN()))</f>
        <v>O2</v>
      </c>
      <c r="E217" s="18" cm="1">
        <f t="array" aca="1" ref="E217" ca="1">INDIRECT("Results!" &amp; ADDRESS(ROUNDUP((ROW()-1)/10,0)+1, COLUMN()))</f>
        <v>8</v>
      </c>
      <c r="F217" s="18" t="str" cm="1">
        <f t="array" aca="1" ref="F217" ca="1">INDIRECT("Results!" &amp; ADDRESS(ROUNDUP((ROW()-1)/10,0)+1, COLUMN()))</f>
        <v>V7HostDACO28</v>
      </c>
      <c r="G217" s="18">
        <f t="shared" ca="1" si="3"/>
        <v>83.17</v>
      </c>
    </row>
    <row r="218" spans="1:7" x14ac:dyDescent="0.25">
      <c r="A218" s="18" t="str" cm="1">
        <f t="array" aca="1" ref="A218" ca="1">INDIRECT("Results!" &amp; ADDRESS(ROUNDUP((ROW()-1)/10,0)+1, COLUMN()))</f>
        <v>V7</v>
      </c>
      <c r="B218" s="18" t="str" cm="1">
        <f t="array" aca="1" ref="B218" ca="1">INDIRECT("Results!" &amp; ADDRESS(ROUNDUP((ROW()-1)/10,0)+1, COLUMN()))</f>
        <v>Host</v>
      </c>
      <c r="C218" s="18" t="str" cm="1">
        <f t="array" aca="1" ref="C218" ca="1">INDIRECT("Results!" &amp; ADDRESS(ROUNDUP((ROW()-1)/10,0)+1, COLUMN()))</f>
        <v>DAC</v>
      </c>
      <c r="D218" s="18" t="str" cm="1">
        <f t="array" aca="1" ref="D218" ca="1">INDIRECT("Results!" &amp; ADDRESS(ROUNDUP((ROW()-1)/10,0)+1, COLUMN()))</f>
        <v>O2</v>
      </c>
      <c r="E218" s="18" cm="1">
        <f t="array" aca="1" ref="E218" ca="1">INDIRECT("Results!" &amp; ADDRESS(ROUNDUP((ROW()-1)/10,0)+1, COLUMN()))</f>
        <v>8</v>
      </c>
      <c r="F218" s="18" t="str" cm="1">
        <f t="array" aca="1" ref="F218" ca="1">INDIRECT("Results!" &amp; ADDRESS(ROUNDUP((ROW()-1)/10,0)+1, COLUMN()))</f>
        <v>V7HostDACO28</v>
      </c>
      <c r="G218" s="18">
        <f t="shared" ca="1" si="3"/>
        <v>83.18</v>
      </c>
    </row>
    <row r="219" spans="1:7" x14ac:dyDescent="0.25">
      <c r="A219" s="18" t="str" cm="1">
        <f t="array" aca="1" ref="A219" ca="1">INDIRECT("Results!" &amp; ADDRESS(ROUNDUP((ROW()-1)/10,0)+1, COLUMN()))</f>
        <v>V7</v>
      </c>
      <c r="B219" s="18" t="str" cm="1">
        <f t="array" aca="1" ref="B219" ca="1">INDIRECT("Results!" &amp; ADDRESS(ROUNDUP((ROW()-1)/10,0)+1, COLUMN()))</f>
        <v>Host</v>
      </c>
      <c r="C219" s="18" t="str" cm="1">
        <f t="array" aca="1" ref="C219" ca="1">INDIRECT("Results!" &amp; ADDRESS(ROUNDUP((ROW()-1)/10,0)+1, COLUMN()))</f>
        <v>DAC</v>
      </c>
      <c r="D219" s="18" t="str" cm="1">
        <f t="array" aca="1" ref="D219" ca="1">INDIRECT("Results!" &amp; ADDRESS(ROUNDUP((ROW()-1)/10,0)+1, COLUMN()))</f>
        <v>O2</v>
      </c>
      <c r="E219" s="18" cm="1">
        <f t="array" aca="1" ref="E219" ca="1">INDIRECT("Results!" &amp; ADDRESS(ROUNDUP((ROW()-1)/10,0)+1, COLUMN()))</f>
        <v>8</v>
      </c>
      <c r="F219" s="18" t="str" cm="1">
        <f t="array" aca="1" ref="F219" ca="1">INDIRECT("Results!" &amp; ADDRESS(ROUNDUP((ROW()-1)/10,0)+1, COLUMN()))</f>
        <v>V7HostDACO28</v>
      </c>
      <c r="G219" s="18">
        <f t="shared" ca="1" si="3"/>
        <v>83.18</v>
      </c>
    </row>
    <row r="220" spans="1:7" x14ac:dyDescent="0.25">
      <c r="A220" s="18" t="str" cm="1">
        <f t="array" aca="1" ref="A220" ca="1">INDIRECT("Results!" &amp; ADDRESS(ROUNDUP((ROW()-1)/10,0)+1, COLUMN()))</f>
        <v>V7</v>
      </c>
      <c r="B220" s="18" t="str" cm="1">
        <f t="array" aca="1" ref="B220" ca="1">INDIRECT("Results!" &amp; ADDRESS(ROUNDUP((ROW()-1)/10,0)+1, COLUMN()))</f>
        <v>Host</v>
      </c>
      <c r="C220" s="18" t="str" cm="1">
        <f t="array" aca="1" ref="C220" ca="1">INDIRECT("Results!" &amp; ADDRESS(ROUNDUP((ROW()-1)/10,0)+1, COLUMN()))</f>
        <v>DAC</v>
      </c>
      <c r="D220" s="18" t="str" cm="1">
        <f t="array" aca="1" ref="D220" ca="1">INDIRECT("Results!" &amp; ADDRESS(ROUNDUP((ROW()-1)/10,0)+1, COLUMN()))</f>
        <v>O2</v>
      </c>
      <c r="E220" s="18" cm="1">
        <f t="array" aca="1" ref="E220" ca="1">INDIRECT("Results!" &amp; ADDRESS(ROUNDUP((ROW()-1)/10,0)+1, COLUMN()))</f>
        <v>8</v>
      </c>
      <c r="F220" s="18" t="str" cm="1">
        <f t="array" aca="1" ref="F220" ca="1">INDIRECT("Results!" &amp; ADDRESS(ROUNDUP((ROW()-1)/10,0)+1, COLUMN()))</f>
        <v>V7HostDACO28</v>
      </c>
      <c r="G220" s="18">
        <f t="shared" ca="1" si="3"/>
        <v>83.2</v>
      </c>
    </row>
    <row r="221" spans="1:7" x14ac:dyDescent="0.25">
      <c r="A221" s="18" t="str" cm="1">
        <f t="array" aca="1" ref="A221" ca="1">INDIRECT("Results!" &amp; ADDRESS(ROUNDUP((ROW()-1)/10,0)+1, COLUMN()))</f>
        <v>V7</v>
      </c>
      <c r="B221" s="18" t="str" cm="1">
        <f t="array" aca="1" ref="B221" ca="1">INDIRECT("Results!" &amp; ADDRESS(ROUNDUP((ROW()-1)/10,0)+1, COLUMN()))</f>
        <v>Host</v>
      </c>
      <c r="C221" s="18" t="str" cm="1">
        <f t="array" aca="1" ref="C221" ca="1">INDIRECT("Results!" &amp; ADDRESS(ROUNDUP((ROW()-1)/10,0)+1, COLUMN()))</f>
        <v>DAC</v>
      </c>
      <c r="D221" s="18" t="str" cm="1">
        <f t="array" aca="1" ref="D221" ca="1">INDIRECT("Results!" &amp; ADDRESS(ROUNDUP((ROW()-1)/10,0)+1, COLUMN()))</f>
        <v>O2</v>
      </c>
      <c r="E221" s="18" cm="1">
        <f t="array" aca="1" ref="E221" ca="1">INDIRECT("Results!" &amp; ADDRESS(ROUNDUP((ROW()-1)/10,0)+1, COLUMN()))</f>
        <v>8</v>
      </c>
      <c r="F221" s="18" t="str" cm="1">
        <f t="array" aca="1" ref="F221" ca="1">INDIRECT("Results!" &amp; ADDRESS(ROUNDUP((ROW()-1)/10,0)+1, COLUMN()))</f>
        <v>V7HostDACO28</v>
      </c>
      <c r="G221" s="18">
        <f t="shared" ca="1" si="3"/>
        <v>83.25</v>
      </c>
    </row>
    <row r="222" spans="1:7" x14ac:dyDescent="0.25">
      <c r="A222" s="18" t="str" cm="1">
        <f t="array" aca="1" ref="A222" ca="1">INDIRECT("Results!" &amp; ADDRESS(ROUNDUP((ROW()-1)/10,0)+1, COLUMN()))</f>
        <v>V7</v>
      </c>
      <c r="B222" s="18" t="str" cm="1">
        <f t="array" aca="1" ref="B222" ca="1">INDIRECT("Results!" &amp; ADDRESS(ROUNDUP((ROW()-1)/10,0)+1, COLUMN()))</f>
        <v>Host</v>
      </c>
      <c r="C222" s="18" t="str" cm="1">
        <f t="array" aca="1" ref="C222" ca="1">INDIRECT("Results!" &amp; ADDRESS(ROUNDUP((ROW()-1)/10,0)+1, COLUMN()))</f>
        <v>DAC</v>
      </c>
      <c r="D222" s="18" t="str" cm="1">
        <f t="array" aca="1" ref="D222" ca="1">INDIRECT("Results!" &amp; ADDRESS(ROUNDUP((ROW()-1)/10,0)+1, COLUMN()))</f>
        <v>O2</v>
      </c>
      <c r="E222" s="18" cm="1">
        <f t="array" aca="1" ref="E222" ca="1">INDIRECT("Results!" &amp; ADDRESS(ROUNDUP((ROW()-1)/10,0)+1, COLUMN()))</f>
        <v>16</v>
      </c>
      <c r="F222" s="18" t="str" cm="1">
        <f t="array" aca="1" ref="F222" ca="1">INDIRECT("Results!" &amp; ADDRESS(ROUNDUP((ROW()-1)/10,0)+1, COLUMN()))</f>
        <v>V7HostDACO216</v>
      </c>
      <c r="G222" s="18">
        <f t="shared" ca="1" si="3"/>
        <v>41.93</v>
      </c>
    </row>
    <row r="223" spans="1:7" x14ac:dyDescent="0.25">
      <c r="A223" s="18" t="str" cm="1">
        <f t="array" aca="1" ref="A223" ca="1">INDIRECT("Results!" &amp; ADDRESS(ROUNDUP((ROW()-1)/10,0)+1, COLUMN()))</f>
        <v>V7</v>
      </c>
      <c r="B223" s="18" t="str" cm="1">
        <f t="array" aca="1" ref="B223" ca="1">INDIRECT("Results!" &amp; ADDRESS(ROUNDUP((ROW()-1)/10,0)+1, COLUMN()))</f>
        <v>Host</v>
      </c>
      <c r="C223" s="18" t="str" cm="1">
        <f t="array" aca="1" ref="C223" ca="1">INDIRECT("Results!" &amp; ADDRESS(ROUNDUP((ROW()-1)/10,0)+1, COLUMN()))</f>
        <v>DAC</v>
      </c>
      <c r="D223" s="18" t="str" cm="1">
        <f t="array" aca="1" ref="D223" ca="1">INDIRECT("Results!" &amp; ADDRESS(ROUNDUP((ROW()-1)/10,0)+1, COLUMN()))</f>
        <v>O2</v>
      </c>
      <c r="E223" s="18" cm="1">
        <f t="array" aca="1" ref="E223" ca="1">INDIRECT("Results!" &amp; ADDRESS(ROUNDUP((ROW()-1)/10,0)+1, COLUMN()))</f>
        <v>16</v>
      </c>
      <c r="F223" s="18" t="str" cm="1">
        <f t="array" aca="1" ref="F223" ca="1">INDIRECT("Results!" &amp; ADDRESS(ROUNDUP((ROW()-1)/10,0)+1, COLUMN()))</f>
        <v>V7HostDACO216</v>
      </c>
      <c r="G223" s="18">
        <f t="shared" ca="1" si="3"/>
        <v>41.93</v>
      </c>
    </row>
    <row r="224" spans="1:7" x14ac:dyDescent="0.25">
      <c r="A224" s="18" t="str" cm="1">
        <f t="array" aca="1" ref="A224" ca="1">INDIRECT("Results!" &amp; ADDRESS(ROUNDUP((ROW()-1)/10,0)+1, COLUMN()))</f>
        <v>V7</v>
      </c>
      <c r="B224" s="18" t="str" cm="1">
        <f t="array" aca="1" ref="B224" ca="1">INDIRECT("Results!" &amp; ADDRESS(ROUNDUP((ROW()-1)/10,0)+1, COLUMN()))</f>
        <v>Host</v>
      </c>
      <c r="C224" s="18" t="str" cm="1">
        <f t="array" aca="1" ref="C224" ca="1">INDIRECT("Results!" &amp; ADDRESS(ROUNDUP((ROW()-1)/10,0)+1, COLUMN()))</f>
        <v>DAC</v>
      </c>
      <c r="D224" s="18" t="str" cm="1">
        <f t="array" aca="1" ref="D224" ca="1">INDIRECT("Results!" &amp; ADDRESS(ROUNDUP((ROW()-1)/10,0)+1, COLUMN()))</f>
        <v>O2</v>
      </c>
      <c r="E224" s="18" cm="1">
        <f t="array" aca="1" ref="E224" ca="1">INDIRECT("Results!" &amp; ADDRESS(ROUNDUP((ROW()-1)/10,0)+1, COLUMN()))</f>
        <v>16</v>
      </c>
      <c r="F224" s="18" t="str" cm="1">
        <f t="array" aca="1" ref="F224" ca="1">INDIRECT("Results!" &amp; ADDRESS(ROUNDUP((ROW()-1)/10,0)+1, COLUMN()))</f>
        <v>V7HostDACO216</v>
      </c>
      <c r="G224" s="18">
        <f t="shared" ca="1" si="3"/>
        <v>41.93</v>
      </c>
    </row>
    <row r="225" spans="1:7" x14ac:dyDescent="0.25">
      <c r="A225" s="18" t="str" cm="1">
        <f t="array" aca="1" ref="A225" ca="1">INDIRECT("Results!" &amp; ADDRESS(ROUNDUP((ROW()-1)/10,0)+1, COLUMN()))</f>
        <v>V7</v>
      </c>
      <c r="B225" s="18" t="str" cm="1">
        <f t="array" aca="1" ref="B225" ca="1">INDIRECT("Results!" &amp; ADDRESS(ROUNDUP((ROW()-1)/10,0)+1, COLUMN()))</f>
        <v>Host</v>
      </c>
      <c r="C225" s="18" t="str" cm="1">
        <f t="array" aca="1" ref="C225" ca="1">INDIRECT("Results!" &amp; ADDRESS(ROUNDUP((ROW()-1)/10,0)+1, COLUMN()))</f>
        <v>DAC</v>
      </c>
      <c r="D225" s="18" t="str" cm="1">
        <f t="array" aca="1" ref="D225" ca="1">INDIRECT("Results!" &amp; ADDRESS(ROUNDUP((ROW()-1)/10,0)+1, COLUMN()))</f>
        <v>O2</v>
      </c>
      <c r="E225" s="18" cm="1">
        <f t="array" aca="1" ref="E225" ca="1">INDIRECT("Results!" &amp; ADDRESS(ROUNDUP((ROW()-1)/10,0)+1, COLUMN()))</f>
        <v>16</v>
      </c>
      <c r="F225" s="18" t="str" cm="1">
        <f t="array" aca="1" ref="F225" ca="1">INDIRECT("Results!" &amp; ADDRESS(ROUNDUP((ROW()-1)/10,0)+1, COLUMN()))</f>
        <v>V7HostDACO216</v>
      </c>
      <c r="G225" s="18">
        <f t="shared" ca="1" si="3"/>
        <v>41.94</v>
      </c>
    </row>
    <row r="226" spans="1:7" x14ac:dyDescent="0.25">
      <c r="A226" s="18" t="str" cm="1">
        <f t="array" aca="1" ref="A226" ca="1">INDIRECT("Results!" &amp; ADDRESS(ROUNDUP((ROW()-1)/10,0)+1, COLUMN()))</f>
        <v>V7</v>
      </c>
      <c r="B226" s="18" t="str" cm="1">
        <f t="array" aca="1" ref="B226" ca="1">INDIRECT("Results!" &amp; ADDRESS(ROUNDUP((ROW()-1)/10,0)+1, COLUMN()))</f>
        <v>Host</v>
      </c>
      <c r="C226" s="18" t="str" cm="1">
        <f t="array" aca="1" ref="C226" ca="1">INDIRECT("Results!" &amp; ADDRESS(ROUNDUP((ROW()-1)/10,0)+1, COLUMN()))</f>
        <v>DAC</v>
      </c>
      <c r="D226" s="18" t="str" cm="1">
        <f t="array" aca="1" ref="D226" ca="1">INDIRECT("Results!" &amp; ADDRESS(ROUNDUP((ROW()-1)/10,0)+1, COLUMN()))</f>
        <v>O2</v>
      </c>
      <c r="E226" s="18" cm="1">
        <f t="array" aca="1" ref="E226" ca="1">INDIRECT("Results!" &amp; ADDRESS(ROUNDUP((ROW()-1)/10,0)+1, COLUMN()))</f>
        <v>16</v>
      </c>
      <c r="F226" s="18" t="str" cm="1">
        <f t="array" aca="1" ref="F226" ca="1">INDIRECT("Results!" &amp; ADDRESS(ROUNDUP((ROW()-1)/10,0)+1, COLUMN()))</f>
        <v>V7HostDACO216</v>
      </c>
      <c r="G226" s="18">
        <f t="shared" ca="1" si="3"/>
        <v>41.95</v>
      </c>
    </row>
    <row r="227" spans="1:7" x14ac:dyDescent="0.25">
      <c r="A227" s="18" t="str" cm="1">
        <f t="array" aca="1" ref="A227" ca="1">INDIRECT("Results!" &amp; ADDRESS(ROUNDUP((ROW()-1)/10,0)+1, COLUMN()))</f>
        <v>V7</v>
      </c>
      <c r="B227" s="18" t="str" cm="1">
        <f t="array" aca="1" ref="B227" ca="1">INDIRECT("Results!" &amp; ADDRESS(ROUNDUP((ROW()-1)/10,0)+1, COLUMN()))</f>
        <v>Host</v>
      </c>
      <c r="C227" s="18" t="str" cm="1">
        <f t="array" aca="1" ref="C227" ca="1">INDIRECT("Results!" &amp; ADDRESS(ROUNDUP((ROW()-1)/10,0)+1, COLUMN()))</f>
        <v>DAC</v>
      </c>
      <c r="D227" s="18" t="str" cm="1">
        <f t="array" aca="1" ref="D227" ca="1">INDIRECT("Results!" &amp; ADDRESS(ROUNDUP((ROW()-1)/10,0)+1, COLUMN()))</f>
        <v>O2</v>
      </c>
      <c r="E227" s="18" cm="1">
        <f t="array" aca="1" ref="E227" ca="1">INDIRECT("Results!" &amp; ADDRESS(ROUNDUP((ROW()-1)/10,0)+1, COLUMN()))</f>
        <v>16</v>
      </c>
      <c r="F227" s="18" t="str" cm="1">
        <f t="array" aca="1" ref="F227" ca="1">INDIRECT("Results!" &amp; ADDRESS(ROUNDUP((ROW()-1)/10,0)+1, COLUMN()))</f>
        <v>V7HostDACO216</v>
      </c>
      <c r="G227" s="18">
        <f t="shared" ca="1" si="3"/>
        <v>41.95</v>
      </c>
    </row>
    <row r="228" spans="1:7" x14ac:dyDescent="0.25">
      <c r="A228" s="18" t="str" cm="1">
        <f t="array" aca="1" ref="A228" ca="1">INDIRECT("Results!" &amp; ADDRESS(ROUNDUP((ROW()-1)/10,0)+1, COLUMN()))</f>
        <v>V7</v>
      </c>
      <c r="B228" s="18" t="str" cm="1">
        <f t="array" aca="1" ref="B228" ca="1">INDIRECT("Results!" &amp; ADDRESS(ROUNDUP((ROW()-1)/10,0)+1, COLUMN()))</f>
        <v>Host</v>
      </c>
      <c r="C228" s="18" t="str" cm="1">
        <f t="array" aca="1" ref="C228" ca="1">INDIRECT("Results!" &amp; ADDRESS(ROUNDUP((ROW()-1)/10,0)+1, COLUMN()))</f>
        <v>DAC</v>
      </c>
      <c r="D228" s="18" t="str" cm="1">
        <f t="array" aca="1" ref="D228" ca="1">INDIRECT("Results!" &amp; ADDRESS(ROUNDUP((ROW()-1)/10,0)+1, COLUMN()))</f>
        <v>O2</v>
      </c>
      <c r="E228" s="18" cm="1">
        <f t="array" aca="1" ref="E228" ca="1">INDIRECT("Results!" &amp; ADDRESS(ROUNDUP((ROW()-1)/10,0)+1, COLUMN()))</f>
        <v>16</v>
      </c>
      <c r="F228" s="18" t="str" cm="1">
        <f t="array" aca="1" ref="F228" ca="1">INDIRECT("Results!" &amp; ADDRESS(ROUNDUP((ROW()-1)/10,0)+1, COLUMN()))</f>
        <v>V7HostDACO216</v>
      </c>
      <c r="G228" s="18">
        <f t="shared" ca="1" si="3"/>
        <v>41.97</v>
      </c>
    </row>
    <row r="229" spans="1:7" x14ac:dyDescent="0.25">
      <c r="A229" s="18" t="str" cm="1">
        <f t="array" aca="1" ref="A229" ca="1">INDIRECT("Results!" &amp; ADDRESS(ROUNDUP((ROW()-1)/10,0)+1, COLUMN()))</f>
        <v>V7</v>
      </c>
      <c r="B229" s="18" t="str" cm="1">
        <f t="array" aca="1" ref="B229" ca="1">INDIRECT("Results!" &amp; ADDRESS(ROUNDUP((ROW()-1)/10,0)+1, COLUMN()))</f>
        <v>Host</v>
      </c>
      <c r="C229" s="18" t="str" cm="1">
        <f t="array" aca="1" ref="C229" ca="1">INDIRECT("Results!" &amp; ADDRESS(ROUNDUP((ROW()-1)/10,0)+1, COLUMN()))</f>
        <v>DAC</v>
      </c>
      <c r="D229" s="18" t="str" cm="1">
        <f t="array" aca="1" ref="D229" ca="1">INDIRECT("Results!" &amp; ADDRESS(ROUNDUP((ROW()-1)/10,0)+1, COLUMN()))</f>
        <v>O2</v>
      </c>
      <c r="E229" s="18" cm="1">
        <f t="array" aca="1" ref="E229" ca="1">INDIRECT("Results!" &amp; ADDRESS(ROUNDUP((ROW()-1)/10,0)+1, COLUMN()))</f>
        <v>16</v>
      </c>
      <c r="F229" s="18" t="str" cm="1">
        <f t="array" aca="1" ref="F229" ca="1">INDIRECT("Results!" &amp; ADDRESS(ROUNDUP((ROW()-1)/10,0)+1, COLUMN()))</f>
        <v>V7HostDACO216</v>
      </c>
      <c r="G229" s="18">
        <f t="shared" ca="1" si="3"/>
        <v>41.98</v>
      </c>
    </row>
    <row r="230" spans="1:7" x14ac:dyDescent="0.25">
      <c r="A230" s="18" t="str" cm="1">
        <f t="array" aca="1" ref="A230" ca="1">INDIRECT("Results!" &amp; ADDRESS(ROUNDUP((ROW()-1)/10,0)+1, COLUMN()))</f>
        <v>V7</v>
      </c>
      <c r="B230" s="18" t="str" cm="1">
        <f t="array" aca="1" ref="B230" ca="1">INDIRECT("Results!" &amp; ADDRESS(ROUNDUP((ROW()-1)/10,0)+1, COLUMN()))</f>
        <v>Host</v>
      </c>
      <c r="C230" s="18" t="str" cm="1">
        <f t="array" aca="1" ref="C230" ca="1">INDIRECT("Results!" &amp; ADDRESS(ROUNDUP((ROW()-1)/10,0)+1, COLUMN()))</f>
        <v>DAC</v>
      </c>
      <c r="D230" s="18" t="str" cm="1">
        <f t="array" aca="1" ref="D230" ca="1">INDIRECT("Results!" &amp; ADDRESS(ROUNDUP((ROW()-1)/10,0)+1, COLUMN()))</f>
        <v>O2</v>
      </c>
      <c r="E230" s="18" cm="1">
        <f t="array" aca="1" ref="E230" ca="1">INDIRECT("Results!" &amp; ADDRESS(ROUNDUP((ROW()-1)/10,0)+1, COLUMN()))</f>
        <v>16</v>
      </c>
      <c r="F230" s="18" t="str" cm="1">
        <f t="array" aca="1" ref="F230" ca="1">INDIRECT("Results!" &amp; ADDRESS(ROUNDUP((ROW()-1)/10,0)+1, COLUMN()))</f>
        <v>V7HostDACO216</v>
      </c>
      <c r="G230" s="18">
        <f t="shared" ca="1" si="3"/>
        <v>41.98</v>
      </c>
    </row>
    <row r="231" spans="1:7" x14ac:dyDescent="0.25">
      <c r="A231" s="18" t="str" cm="1">
        <f t="array" aca="1" ref="A231" ca="1">INDIRECT("Results!" &amp; ADDRESS(ROUNDUP((ROW()-1)/10,0)+1, COLUMN()))</f>
        <v>V7</v>
      </c>
      <c r="B231" s="18" t="str" cm="1">
        <f t="array" aca="1" ref="B231" ca="1">INDIRECT("Results!" &amp; ADDRESS(ROUNDUP((ROW()-1)/10,0)+1, COLUMN()))</f>
        <v>Host</v>
      </c>
      <c r="C231" s="18" t="str" cm="1">
        <f t="array" aca="1" ref="C231" ca="1">INDIRECT("Results!" &amp; ADDRESS(ROUNDUP((ROW()-1)/10,0)+1, COLUMN()))</f>
        <v>DAC</v>
      </c>
      <c r="D231" s="18" t="str" cm="1">
        <f t="array" aca="1" ref="D231" ca="1">INDIRECT("Results!" &amp; ADDRESS(ROUNDUP((ROW()-1)/10,0)+1, COLUMN()))</f>
        <v>O2</v>
      </c>
      <c r="E231" s="18" cm="1">
        <f t="array" aca="1" ref="E231" ca="1">INDIRECT("Results!" &amp; ADDRESS(ROUNDUP((ROW()-1)/10,0)+1, COLUMN()))</f>
        <v>16</v>
      </c>
      <c r="F231" s="18" t="str" cm="1">
        <f t="array" aca="1" ref="F231" ca="1">INDIRECT("Results!" &amp; ADDRESS(ROUNDUP((ROW()-1)/10,0)+1, COLUMN()))</f>
        <v>V7HostDACO216</v>
      </c>
      <c r="G231" s="18">
        <f t="shared" ca="1" si="3"/>
        <v>41.98</v>
      </c>
    </row>
    <row r="232" spans="1:7" x14ac:dyDescent="0.25">
      <c r="A232" s="18" t="str" cm="1">
        <f t="array" aca="1" ref="A232" ca="1">INDIRECT("Results!" &amp; ADDRESS(ROUNDUP((ROW()-1)/10,0)+1, COLUMN()))</f>
        <v>V7</v>
      </c>
      <c r="B232" s="18" t="str" cm="1">
        <f t="array" aca="1" ref="B232" ca="1">INDIRECT("Results!" &amp; ADDRESS(ROUNDUP((ROW()-1)/10,0)+1, COLUMN()))</f>
        <v>Host</v>
      </c>
      <c r="C232" s="18" t="str" cm="1">
        <f t="array" aca="1" ref="C232" ca="1">INDIRECT("Results!" &amp; ADDRESS(ROUNDUP((ROW()-1)/10,0)+1, COLUMN()))</f>
        <v>DAC</v>
      </c>
      <c r="D232" s="18" t="str" cm="1">
        <f t="array" aca="1" ref="D232" ca="1">INDIRECT("Results!" &amp; ADDRESS(ROUNDUP((ROW()-1)/10,0)+1, COLUMN()))</f>
        <v>O2</v>
      </c>
      <c r="E232" s="18" cm="1">
        <f t="array" aca="1" ref="E232" ca="1">INDIRECT("Results!" &amp; ADDRESS(ROUNDUP((ROW()-1)/10,0)+1, COLUMN()))</f>
        <v>32</v>
      </c>
      <c r="F232" s="18" t="str" cm="1">
        <f t="array" aca="1" ref="F232" ca="1">INDIRECT("Results!" &amp; ADDRESS(ROUNDUP((ROW()-1)/10,0)+1, COLUMN()))</f>
        <v>V7HostDACO232</v>
      </c>
      <c r="G232" s="18">
        <f t="shared" ca="1" si="3"/>
        <v>21.35</v>
      </c>
    </row>
    <row r="233" spans="1:7" x14ac:dyDescent="0.25">
      <c r="A233" s="18" t="str" cm="1">
        <f t="array" aca="1" ref="A233" ca="1">INDIRECT("Results!" &amp; ADDRESS(ROUNDUP((ROW()-1)/10,0)+1, COLUMN()))</f>
        <v>V7</v>
      </c>
      <c r="B233" s="18" t="str" cm="1">
        <f t="array" aca="1" ref="B233" ca="1">INDIRECT("Results!" &amp; ADDRESS(ROUNDUP((ROW()-1)/10,0)+1, COLUMN()))</f>
        <v>Host</v>
      </c>
      <c r="C233" s="18" t="str" cm="1">
        <f t="array" aca="1" ref="C233" ca="1">INDIRECT("Results!" &amp; ADDRESS(ROUNDUP((ROW()-1)/10,0)+1, COLUMN()))</f>
        <v>DAC</v>
      </c>
      <c r="D233" s="18" t="str" cm="1">
        <f t="array" aca="1" ref="D233" ca="1">INDIRECT("Results!" &amp; ADDRESS(ROUNDUP((ROW()-1)/10,0)+1, COLUMN()))</f>
        <v>O2</v>
      </c>
      <c r="E233" s="18" cm="1">
        <f t="array" aca="1" ref="E233" ca="1">INDIRECT("Results!" &amp; ADDRESS(ROUNDUP((ROW()-1)/10,0)+1, COLUMN()))</f>
        <v>32</v>
      </c>
      <c r="F233" s="18" t="str" cm="1">
        <f t="array" aca="1" ref="F233" ca="1">INDIRECT("Results!" &amp; ADDRESS(ROUNDUP((ROW()-1)/10,0)+1, COLUMN()))</f>
        <v>V7HostDACO232</v>
      </c>
      <c r="G233" s="18">
        <f t="shared" ca="1" si="3"/>
        <v>21.36</v>
      </c>
    </row>
    <row r="234" spans="1:7" x14ac:dyDescent="0.25">
      <c r="A234" s="18" t="str" cm="1">
        <f t="array" aca="1" ref="A234" ca="1">INDIRECT("Results!" &amp; ADDRESS(ROUNDUP((ROW()-1)/10,0)+1, COLUMN()))</f>
        <v>V7</v>
      </c>
      <c r="B234" s="18" t="str" cm="1">
        <f t="array" aca="1" ref="B234" ca="1">INDIRECT("Results!" &amp; ADDRESS(ROUNDUP((ROW()-1)/10,0)+1, COLUMN()))</f>
        <v>Host</v>
      </c>
      <c r="C234" s="18" t="str" cm="1">
        <f t="array" aca="1" ref="C234" ca="1">INDIRECT("Results!" &amp; ADDRESS(ROUNDUP((ROW()-1)/10,0)+1, COLUMN()))</f>
        <v>DAC</v>
      </c>
      <c r="D234" s="18" t="str" cm="1">
        <f t="array" aca="1" ref="D234" ca="1">INDIRECT("Results!" &amp; ADDRESS(ROUNDUP((ROW()-1)/10,0)+1, COLUMN()))</f>
        <v>O2</v>
      </c>
      <c r="E234" s="18" cm="1">
        <f t="array" aca="1" ref="E234" ca="1">INDIRECT("Results!" &amp; ADDRESS(ROUNDUP((ROW()-1)/10,0)+1, COLUMN()))</f>
        <v>32</v>
      </c>
      <c r="F234" s="18" t="str" cm="1">
        <f t="array" aca="1" ref="F234" ca="1">INDIRECT("Results!" &amp; ADDRESS(ROUNDUP((ROW()-1)/10,0)+1, COLUMN()))</f>
        <v>V7HostDACO232</v>
      </c>
      <c r="G234" s="18">
        <f t="shared" ca="1" si="3"/>
        <v>21.37</v>
      </c>
    </row>
    <row r="235" spans="1:7" x14ac:dyDescent="0.25">
      <c r="A235" s="18" t="str" cm="1">
        <f t="array" aca="1" ref="A235" ca="1">INDIRECT("Results!" &amp; ADDRESS(ROUNDUP((ROW()-1)/10,0)+1, COLUMN()))</f>
        <v>V7</v>
      </c>
      <c r="B235" s="18" t="str" cm="1">
        <f t="array" aca="1" ref="B235" ca="1">INDIRECT("Results!" &amp; ADDRESS(ROUNDUP((ROW()-1)/10,0)+1, COLUMN()))</f>
        <v>Host</v>
      </c>
      <c r="C235" s="18" t="str" cm="1">
        <f t="array" aca="1" ref="C235" ca="1">INDIRECT("Results!" &amp; ADDRESS(ROUNDUP((ROW()-1)/10,0)+1, COLUMN()))</f>
        <v>DAC</v>
      </c>
      <c r="D235" s="18" t="str" cm="1">
        <f t="array" aca="1" ref="D235" ca="1">INDIRECT("Results!" &amp; ADDRESS(ROUNDUP((ROW()-1)/10,0)+1, COLUMN()))</f>
        <v>O2</v>
      </c>
      <c r="E235" s="18" cm="1">
        <f t="array" aca="1" ref="E235" ca="1">INDIRECT("Results!" &amp; ADDRESS(ROUNDUP((ROW()-1)/10,0)+1, COLUMN()))</f>
        <v>32</v>
      </c>
      <c r="F235" s="18" t="str" cm="1">
        <f t="array" aca="1" ref="F235" ca="1">INDIRECT("Results!" &amp; ADDRESS(ROUNDUP((ROW()-1)/10,0)+1, COLUMN()))</f>
        <v>V7HostDACO232</v>
      </c>
      <c r="G235" s="18">
        <f t="shared" ca="1" si="3"/>
        <v>21.39</v>
      </c>
    </row>
    <row r="236" spans="1:7" x14ac:dyDescent="0.25">
      <c r="A236" s="18" t="str" cm="1">
        <f t="array" aca="1" ref="A236" ca="1">INDIRECT("Results!" &amp; ADDRESS(ROUNDUP((ROW()-1)/10,0)+1, COLUMN()))</f>
        <v>V7</v>
      </c>
      <c r="B236" s="18" t="str" cm="1">
        <f t="array" aca="1" ref="B236" ca="1">INDIRECT("Results!" &amp; ADDRESS(ROUNDUP((ROW()-1)/10,0)+1, COLUMN()))</f>
        <v>Host</v>
      </c>
      <c r="C236" s="18" t="str" cm="1">
        <f t="array" aca="1" ref="C236" ca="1">INDIRECT("Results!" &amp; ADDRESS(ROUNDUP((ROW()-1)/10,0)+1, COLUMN()))</f>
        <v>DAC</v>
      </c>
      <c r="D236" s="18" t="str" cm="1">
        <f t="array" aca="1" ref="D236" ca="1">INDIRECT("Results!" &amp; ADDRESS(ROUNDUP((ROW()-1)/10,0)+1, COLUMN()))</f>
        <v>O2</v>
      </c>
      <c r="E236" s="18" cm="1">
        <f t="array" aca="1" ref="E236" ca="1">INDIRECT("Results!" &amp; ADDRESS(ROUNDUP((ROW()-1)/10,0)+1, COLUMN()))</f>
        <v>32</v>
      </c>
      <c r="F236" s="18" t="str" cm="1">
        <f t="array" aca="1" ref="F236" ca="1">INDIRECT("Results!" &amp; ADDRESS(ROUNDUP((ROW()-1)/10,0)+1, COLUMN()))</f>
        <v>V7HostDACO232</v>
      </c>
      <c r="G236" s="18">
        <f t="shared" ca="1" si="3"/>
        <v>21.39</v>
      </c>
    </row>
    <row r="237" spans="1:7" x14ac:dyDescent="0.25">
      <c r="A237" s="18" t="str" cm="1">
        <f t="array" aca="1" ref="A237" ca="1">INDIRECT("Results!" &amp; ADDRESS(ROUNDUP((ROW()-1)/10,0)+1, COLUMN()))</f>
        <v>V7</v>
      </c>
      <c r="B237" s="18" t="str" cm="1">
        <f t="array" aca="1" ref="B237" ca="1">INDIRECT("Results!" &amp; ADDRESS(ROUNDUP((ROW()-1)/10,0)+1, COLUMN()))</f>
        <v>Host</v>
      </c>
      <c r="C237" s="18" t="str" cm="1">
        <f t="array" aca="1" ref="C237" ca="1">INDIRECT("Results!" &amp; ADDRESS(ROUNDUP((ROW()-1)/10,0)+1, COLUMN()))</f>
        <v>DAC</v>
      </c>
      <c r="D237" s="18" t="str" cm="1">
        <f t="array" aca="1" ref="D237" ca="1">INDIRECT("Results!" &amp; ADDRESS(ROUNDUP((ROW()-1)/10,0)+1, COLUMN()))</f>
        <v>O2</v>
      </c>
      <c r="E237" s="18" cm="1">
        <f t="array" aca="1" ref="E237" ca="1">INDIRECT("Results!" &amp; ADDRESS(ROUNDUP((ROW()-1)/10,0)+1, COLUMN()))</f>
        <v>32</v>
      </c>
      <c r="F237" s="18" t="str" cm="1">
        <f t="array" aca="1" ref="F237" ca="1">INDIRECT("Results!" &amp; ADDRESS(ROUNDUP((ROW()-1)/10,0)+1, COLUMN()))</f>
        <v>V7HostDACO232</v>
      </c>
      <c r="G237" s="18">
        <f t="shared" ca="1" si="3"/>
        <v>21.39</v>
      </c>
    </row>
    <row r="238" spans="1:7" x14ac:dyDescent="0.25">
      <c r="A238" s="18" t="str" cm="1">
        <f t="array" aca="1" ref="A238" ca="1">INDIRECT("Results!" &amp; ADDRESS(ROUNDUP((ROW()-1)/10,0)+1, COLUMN()))</f>
        <v>V7</v>
      </c>
      <c r="B238" s="18" t="str" cm="1">
        <f t="array" aca="1" ref="B238" ca="1">INDIRECT("Results!" &amp; ADDRESS(ROUNDUP((ROW()-1)/10,0)+1, COLUMN()))</f>
        <v>Host</v>
      </c>
      <c r="C238" s="18" t="str" cm="1">
        <f t="array" aca="1" ref="C238" ca="1">INDIRECT("Results!" &amp; ADDRESS(ROUNDUP((ROW()-1)/10,0)+1, COLUMN()))</f>
        <v>DAC</v>
      </c>
      <c r="D238" s="18" t="str" cm="1">
        <f t="array" aca="1" ref="D238" ca="1">INDIRECT("Results!" &amp; ADDRESS(ROUNDUP((ROW()-1)/10,0)+1, COLUMN()))</f>
        <v>O2</v>
      </c>
      <c r="E238" s="18" cm="1">
        <f t="array" aca="1" ref="E238" ca="1">INDIRECT("Results!" &amp; ADDRESS(ROUNDUP((ROW()-1)/10,0)+1, COLUMN()))</f>
        <v>32</v>
      </c>
      <c r="F238" s="18" t="str" cm="1">
        <f t="array" aca="1" ref="F238" ca="1">INDIRECT("Results!" &amp; ADDRESS(ROUNDUP((ROW()-1)/10,0)+1, COLUMN()))</f>
        <v>V7HostDACO232</v>
      </c>
      <c r="G238" s="18">
        <f t="shared" ca="1" si="3"/>
        <v>21.43</v>
      </c>
    </row>
    <row r="239" spans="1:7" x14ac:dyDescent="0.25">
      <c r="A239" s="18" t="str" cm="1">
        <f t="array" aca="1" ref="A239" ca="1">INDIRECT("Results!" &amp; ADDRESS(ROUNDUP((ROW()-1)/10,0)+1, COLUMN()))</f>
        <v>V7</v>
      </c>
      <c r="B239" s="18" t="str" cm="1">
        <f t="array" aca="1" ref="B239" ca="1">INDIRECT("Results!" &amp; ADDRESS(ROUNDUP((ROW()-1)/10,0)+1, COLUMN()))</f>
        <v>Host</v>
      </c>
      <c r="C239" s="18" t="str" cm="1">
        <f t="array" aca="1" ref="C239" ca="1">INDIRECT("Results!" &amp; ADDRESS(ROUNDUP((ROW()-1)/10,0)+1, COLUMN()))</f>
        <v>DAC</v>
      </c>
      <c r="D239" s="18" t="str" cm="1">
        <f t="array" aca="1" ref="D239" ca="1">INDIRECT("Results!" &amp; ADDRESS(ROUNDUP((ROW()-1)/10,0)+1, COLUMN()))</f>
        <v>O2</v>
      </c>
      <c r="E239" s="18" cm="1">
        <f t="array" aca="1" ref="E239" ca="1">INDIRECT("Results!" &amp; ADDRESS(ROUNDUP((ROW()-1)/10,0)+1, COLUMN()))</f>
        <v>32</v>
      </c>
      <c r="F239" s="18" t="str" cm="1">
        <f t="array" aca="1" ref="F239" ca="1">INDIRECT("Results!" &amp; ADDRESS(ROUNDUP((ROW()-1)/10,0)+1, COLUMN()))</f>
        <v>V7HostDACO232</v>
      </c>
      <c r="G239" s="18">
        <f t="shared" ca="1" si="3"/>
        <v>21.43</v>
      </c>
    </row>
    <row r="240" spans="1:7" x14ac:dyDescent="0.25">
      <c r="A240" s="18" t="str" cm="1">
        <f t="array" aca="1" ref="A240" ca="1">INDIRECT("Results!" &amp; ADDRESS(ROUNDUP((ROW()-1)/10,0)+1, COLUMN()))</f>
        <v>V7</v>
      </c>
      <c r="B240" s="18" t="str" cm="1">
        <f t="array" aca="1" ref="B240" ca="1">INDIRECT("Results!" &amp; ADDRESS(ROUNDUP((ROW()-1)/10,0)+1, COLUMN()))</f>
        <v>Host</v>
      </c>
      <c r="C240" s="18" t="str" cm="1">
        <f t="array" aca="1" ref="C240" ca="1">INDIRECT("Results!" &amp; ADDRESS(ROUNDUP((ROW()-1)/10,0)+1, COLUMN()))</f>
        <v>DAC</v>
      </c>
      <c r="D240" s="18" t="str" cm="1">
        <f t="array" aca="1" ref="D240" ca="1">INDIRECT("Results!" &amp; ADDRESS(ROUNDUP((ROW()-1)/10,0)+1, COLUMN()))</f>
        <v>O2</v>
      </c>
      <c r="E240" s="18" cm="1">
        <f t="array" aca="1" ref="E240" ca="1">INDIRECT("Results!" &amp; ADDRESS(ROUNDUP((ROW()-1)/10,0)+1, COLUMN()))</f>
        <v>32</v>
      </c>
      <c r="F240" s="18" t="str" cm="1">
        <f t="array" aca="1" ref="F240" ca="1">INDIRECT("Results!" &amp; ADDRESS(ROUNDUP((ROW()-1)/10,0)+1, COLUMN()))</f>
        <v>V7HostDACO232</v>
      </c>
      <c r="G240" s="18">
        <f t="shared" ca="1" si="3"/>
        <v>21.46</v>
      </c>
    </row>
    <row r="241" spans="1:7" x14ac:dyDescent="0.25">
      <c r="A241" s="18" t="str" cm="1">
        <f t="array" aca="1" ref="A241" ca="1">INDIRECT("Results!" &amp; ADDRESS(ROUNDUP((ROW()-1)/10,0)+1, COLUMN()))</f>
        <v>V7</v>
      </c>
      <c r="B241" s="18" t="str" cm="1">
        <f t="array" aca="1" ref="B241" ca="1">INDIRECT("Results!" &amp; ADDRESS(ROUNDUP((ROW()-1)/10,0)+1, COLUMN()))</f>
        <v>Host</v>
      </c>
      <c r="C241" s="18" t="str" cm="1">
        <f t="array" aca="1" ref="C241" ca="1">INDIRECT("Results!" &amp; ADDRESS(ROUNDUP((ROW()-1)/10,0)+1, COLUMN()))</f>
        <v>DAC</v>
      </c>
      <c r="D241" s="18" t="str" cm="1">
        <f t="array" aca="1" ref="D241" ca="1">INDIRECT("Results!" &amp; ADDRESS(ROUNDUP((ROW()-1)/10,0)+1, COLUMN()))</f>
        <v>O2</v>
      </c>
      <c r="E241" s="18" cm="1">
        <f t="array" aca="1" ref="E241" ca="1">INDIRECT("Results!" &amp; ADDRESS(ROUNDUP((ROW()-1)/10,0)+1, COLUMN()))</f>
        <v>32</v>
      </c>
      <c r="F241" s="18" t="str" cm="1">
        <f t="array" aca="1" ref="F241" ca="1">INDIRECT("Results!" &amp; ADDRESS(ROUNDUP((ROW()-1)/10,0)+1, COLUMN()))</f>
        <v>V7HostDACO232</v>
      </c>
      <c r="G241" s="18">
        <f t="shared" ca="1" si="3"/>
        <v>21.49</v>
      </c>
    </row>
    <row r="242" spans="1:7" x14ac:dyDescent="0.25">
      <c r="A242" s="18" t="str" cm="1">
        <f t="array" aca="1" ref="A242" ca="1">INDIRECT("Results!" &amp; ADDRESS(ROUNDUP((ROW()-1)/10,0)+1, COLUMN()))</f>
        <v>V7</v>
      </c>
      <c r="B242" s="18" t="str" cm="1">
        <f t="array" aca="1" ref="B242" ca="1">INDIRECT("Results!" &amp; ADDRESS(ROUNDUP((ROW()-1)/10,0)+1, COLUMN()))</f>
        <v>Host</v>
      </c>
      <c r="C242" s="18" t="str" cm="1">
        <f t="array" aca="1" ref="C242" ca="1">INDIRECT("Results!" &amp; ADDRESS(ROUNDUP((ROW()-1)/10,0)+1, COLUMN()))</f>
        <v>DAC</v>
      </c>
      <c r="D242" s="18" t="str" cm="1">
        <f t="array" aca="1" ref="D242" ca="1">INDIRECT("Results!" &amp; ADDRESS(ROUNDUP((ROW()-1)/10,0)+1, COLUMN()))</f>
        <v>O2</v>
      </c>
      <c r="E242" s="18" cm="1">
        <f t="array" aca="1" ref="E242" ca="1">INDIRECT("Results!" &amp; ADDRESS(ROUNDUP((ROW()-1)/10,0)+1, COLUMN()))</f>
        <v>64</v>
      </c>
      <c r="F242" s="18" t="str" cm="1">
        <f t="array" aca="1" ref="F242" ca="1">INDIRECT("Results!" &amp; ADDRESS(ROUNDUP((ROW()-1)/10,0)+1, COLUMN()))</f>
        <v>V7HostDACO264</v>
      </c>
      <c r="G242" s="18">
        <f t="shared" ca="1" si="3"/>
        <v>11.09</v>
      </c>
    </row>
    <row r="243" spans="1:7" x14ac:dyDescent="0.25">
      <c r="A243" s="18" t="str" cm="1">
        <f t="array" aca="1" ref="A243" ca="1">INDIRECT("Results!" &amp; ADDRESS(ROUNDUP((ROW()-1)/10,0)+1, COLUMN()))</f>
        <v>V7</v>
      </c>
      <c r="B243" s="18" t="str" cm="1">
        <f t="array" aca="1" ref="B243" ca="1">INDIRECT("Results!" &amp; ADDRESS(ROUNDUP((ROW()-1)/10,0)+1, COLUMN()))</f>
        <v>Host</v>
      </c>
      <c r="C243" s="18" t="str" cm="1">
        <f t="array" aca="1" ref="C243" ca="1">INDIRECT("Results!" &amp; ADDRESS(ROUNDUP((ROW()-1)/10,0)+1, COLUMN()))</f>
        <v>DAC</v>
      </c>
      <c r="D243" s="18" t="str" cm="1">
        <f t="array" aca="1" ref="D243" ca="1">INDIRECT("Results!" &amp; ADDRESS(ROUNDUP((ROW()-1)/10,0)+1, COLUMN()))</f>
        <v>O2</v>
      </c>
      <c r="E243" s="18" cm="1">
        <f t="array" aca="1" ref="E243" ca="1">INDIRECT("Results!" &amp; ADDRESS(ROUNDUP((ROW()-1)/10,0)+1, COLUMN()))</f>
        <v>64</v>
      </c>
      <c r="F243" s="18" t="str" cm="1">
        <f t="array" aca="1" ref="F243" ca="1">INDIRECT("Results!" &amp; ADDRESS(ROUNDUP((ROW()-1)/10,0)+1, COLUMN()))</f>
        <v>V7HostDACO264</v>
      </c>
      <c r="G243" s="18">
        <f t="shared" ca="1" si="3"/>
        <v>11.19</v>
      </c>
    </row>
    <row r="244" spans="1:7" x14ac:dyDescent="0.25">
      <c r="A244" s="18" t="str" cm="1">
        <f t="array" aca="1" ref="A244" ca="1">INDIRECT("Results!" &amp; ADDRESS(ROUNDUP((ROW()-1)/10,0)+1, COLUMN()))</f>
        <v>V7</v>
      </c>
      <c r="B244" s="18" t="str" cm="1">
        <f t="array" aca="1" ref="B244" ca="1">INDIRECT("Results!" &amp; ADDRESS(ROUNDUP((ROW()-1)/10,0)+1, COLUMN()))</f>
        <v>Host</v>
      </c>
      <c r="C244" s="18" t="str" cm="1">
        <f t="array" aca="1" ref="C244" ca="1">INDIRECT("Results!" &amp; ADDRESS(ROUNDUP((ROW()-1)/10,0)+1, COLUMN()))</f>
        <v>DAC</v>
      </c>
      <c r="D244" s="18" t="str" cm="1">
        <f t="array" aca="1" ref="D244" ca="1">INDIRECT("Results!" &amp; ADDRESS(ROUNDUP((ROW()-1)/10,0)+1, COLUMN()))</f>
        <v>O2</v>
      </c>
      <c r="E244" s="18" cm="1">
        <f t="array" aca="1" ref="E244" ca="1">INDIRECT("Results!" &amp; ADDRESS(ROUNDUP((ROW()-1)/10,0)+1, COLUMN()))</f>
        <v>64</v>
      </c>
      <c r="F244" s="18" t="str" cm="1">
        <f t="array" aca="1" ref="F244" ca="1">INDIRECT("Results!" &amp; ADDRESS(ROUNDUP((ROW()-1)/10,0)+1, COLUMN()))</f>
        <v>V7HostDACO264</v>
      </c>
      <c r="G244" s="18">
        <f t="shared" ca="1" si="3"/>
        <v>11.2</v>
      </c>
    </row>
    <row r="245" spans="1:7" x14ac:dyDescent="0.25">
      <c r="A245" s="18" t="str" cm="1">
        <f t="array" aca="1" ref="A245" ca="1">INDIRECT("Results!" &amp; ADDRESS(ROUNDUP((ROW()-1)/10,0)+1, COLUMN()))</f>
        <v>V7</v>
      </c>
      <c r="B245" s="18" t="str" cm="1">
        <f t="array" aca="1" ref="B245" ca="1">INDIRECT("Results!" &amp; ADDRESS(ROUNDUP((ROW()-1)/10,0)+1, COLUMN()))</f>
        <v>Host</v>
      </c>
      <c r="C245" s="18" t="str" cm="1">
        <f t="array" aca="1" ref="C245" ca="1">INDIRECT("Results!" &amp; ADDRESS(ROUNDUP((ROW()-1)/10,0)+1, COLUMN()))</f>
        <v>DAC</v>
      </c>
      <c r="D245" s="18" t="str" cm="1">
        <f t="array" aca="1" ref="D245" ca="1">INDIRECT("Results!" &amp; ADDRESS(ROUNDUP((ROW()-1)/10,0)+1, COLUMN()))</f>
        <v>O2</v>
      </c>
      <c r="E245" s="18" cm="1">
        <f t="array" aca="1" ref="E245" ca="1">INDIRECT("Results!" &amp; ADDRESS(ROUNDUP((ROW()-1)/10,0)+1, COLUMN()))</f>
        <v>64</v>
      </c>
      <c r="F245" s="18" t="str" cm="1">
        <f t="array" aca="1" ref="F245" ca="1">INDIRECT("Results!" &amp; ADDRESS(ROUNDUP((ROW()-1)/10,0)+1, COLUMN()))</f>
        <v>V7HostDACO264</v>
      </c>
      <c r="G245" s="18">
        <f t="shared" ca="1" si="3"/>
        <v>11.2</v>
      </c>
    </row>
    <row r="246" spans="1:7" x14ac:dyDescent="0.25">
      <c r="A246" s="18" t="str" cm="1">
        <f t="array" aca="1" ref="A246" ca="1">INDIRECT("Results!" &amp; ADDRESS(ROUNDUP((ROW()-1)/10,0)+1, COLUMN()))</f>
        <v>V7</v>
      </c>
      <c r="B246" s="18" t="str" cm="1">
        <f t="array" aca="1" ref="B246" ca="1">INDIRECT("Results!" &amp; ADDRESS(ROUNDUP((ROW()-1)/10,0)+1, COLUMN()))</f>
        <v>Host</v>
      </c>
      <c r="C246" s="18" t="str" cm="1">
        <f t="array" aca="1" ref="C246" ca="1">INDIRECT("Results!" &amp; ADDRESS(ROUNDUP((ROW()-1)/10,0)+1, COLUMN()))</f>
        <v>DAC</v>
      </c>
      <c r="D246" s="18" t="str" cm="1">
        <f t="array" aca="1" ref="D246" ca="1">INDIRECT("Results!" &amp; ADDRESS(ROUNDUP((ROW()-1)/10,0)+1, COLUMN()))</f>
        <v>O2</v>
      </c>
      <c r="E246" s="18" cm="1">
        <f t="array" aca="1" ref="E246" ca="1">INDIRECT("Results!" &amp; ADDRESS(ROUNDUP((ROW()-1)/10,0)+1, COLUMN()))</f>
        <v>64</v>
      </c>
      <c r="F246" s="18" t="str" cm="1">
        <f t="array" aca="1" ref="F246" ca="1">INDIRECT("Results!" &amp; ADDRESS(ROUNDUP((ROW()-1)/10,0)+1, COLUMN()))</f>
        <v>V7HostDACO264</v>
      </c>
      <c r="G246" s="18">
        <f t="shared" ca="1" si="3"/>
        <v>11.22</v>
      </c>
    </row>
    <row r="247" spans="1:7" x14ac:dyDescent="0.25">
      <c r="A247" s="18" t="str" cm="1">
        <f t="array" aca="1" ref="A247" ca="1">INDIRECT("Results!" &amp; ADDRESS(ROUNDUP((ROW()-1)/10,0)+1, COLUMN()))</f>
        <v>V7</v>
      </c>
      <c r="B247" s="18" t="str" cm="1">
        <f t="array" aca="1" ref="B247" ca="1">INDIRECT("Results!" &amp; ADDRESS(ROUNDUP((ROW()-1)/10,0)+1, COLUMN()))</f>
        <v>Host</v>
      </c>
      <c r="C247" s="18" t="str" cm="1">
        <f t="array" aca="1" ref="C247" ca="1">INDIRECT("Results!" &amp; ADDRESS(ROUNDUP((ROW()-1)/10,0)+1, COLUMN()))</f>
        <v>DAC</v>
      </c>
      <c r="D247" s="18" t="str" cm="1">
        <f t="array" aca="1" ref="D247" ca="1">INDIRECT("Results!" &amp; ADDRESS(ROUNDUP((ROW()-1)/10,0)+1, COLUMN()))</f>
        <v>O2</v>
      </c>
      <c r="E247" s="18" cm="1">
        <f t="array" aca="1" ref="E247" ca="1">INDIRECT("Results!" &amp; ADDRESS(ROUNDUP((ROW()-1)/10,0)+1, COLUMN()))</f>
        <v>64</v>
      </c>
      <c r="F247" s="18" t="str" cm="1">
        <f t="array" aca="1" ref="F247" ca="1">INDIRECT("Results!" &amp; ADDRESS(ROUNDUP((ROW()-1)/10,0)+1, COLUMN()))</f>
        <v>V7HostDACO264</v>
      </c>
      <c r="G247" s="18">
        <f t="shared" ca="1" si="3"/>
        <v>11.23</v>
      </c>
    </row>
    <row r="248" spans="1:7" x14ac:dyDescent="0.25">
      <c r="A248" s="18" t="str" cm="1">
        <f t="array" aca="1" ref="A248" ca="1">INDIRECT("Results!" &amp; ADDRESS(ROUNDUP((ROW()-1)/10,0)+1, COLUMN()))</f>
        <v>V7</v>
      </c>
      <c r="B248" s="18" t="str" cm="1">
        <f t="array" aca="1" ref="B248" ca="1">INDIRECT("Results!" &amp; ADDRESS(ROUNDUP((ROW()-1)/10,0)+1, COLUMN()))</f>
        <v>Host</v>
      </c>
      <c r="C248" s="18" t="str" cm="1">
        <f t="array" aca="1" ref="C248" ca="1">INDIRECT("Results!" &amp; ADDRESS(ROUNDUP((ROW()-1)/10,0)+1, COLUMN()))</f>
        <v>DAC</v>
      </c>
      <c r="D248" s="18" t="str" cm="1">
        <f t="array" aca="1" ref="D248" ca="1">INDIRECT("Results!" &amp; ADDRESS(ROUNDUP((ROW()-1)/10,0)+1, COLUMN()))</f>
        <v>O2</v>
      </c>
      <c r="E248" s="18" cm="1">
        <f t="array" aca="1" ref="E248" ca="1">INDIRECT("Results!" &amp; ADDRESS(ROUNDUP((ROW()-1)/10,0)+1, COLUMN()))</f>
        <v>64</v>
      </c>
      <c r="F248" s="18" t="str" cm="1">
        <f t="array" aca="1" ref="F248" ca="1">INDIRECT("Results!" &amp; ADDRESS(ROUNDUP((ROW()-1)/10,0)+1, COLUMN()))</f>
        <v>V7HostDACO264</v>
      </c>
      <c r="G248" s="18">
        <f t="shared" ca="1" si="3"/>
        <v>11.25</v>
      </c>
    </row>
    <row r="249" spans="1:7" x14ac:dyDescent="0.25">
      <c r="A249" s="18" t="str" cm="1">
        <f t="array" aca="1" ref="A249" ca="1">INDIRECT("Results!" &amp; ADDRESS(ROUNDUP((ROW()-1)/10,0)+1, COLUMN()))</f>
        <v>V7</v>
      </c>
      <c r="B249" s="18" t="str" cm="1">
        <f t="array" aca="1" ref="B249" ca="1">INDIRECT("Results!" &amp; ADDRESS(ROUNDUP((ROW()-1)/10,0)+1, COLUMN()))</f>
        <v>Host</v>
      </c>
      <c r="C249" s="18" t="str" cm="1">
        <f t="array" aca="1" ref="C249" ca="1">INDIRECT("Results!" &amp; ADDRESS(ROUNDUP((ROW()-1)/10,0)+1, COLUMN()))</f>
        <v>DAC</v>
      </c>
      <c r="D249" s="18" t="str" cm="1">
        <f t="array" aca="1" ref="D249" ca="1">INDIRECT("Results!" &amp; ADDRESS(ROUNDUP((ROW()-1)/10,0)+1, COLUMN()))</f>
        <v>O2</v>
      </c>
      <c r="E249" s="18" cm="1">
        <f t="array" aca="1" ref="E249" ca="1">INDIRECT("Results!" &amp; ADDRESS(ROUNDUP((ROW()-1)/10,0)+1, COLUMN()))</f>
        <v>64</v>
      </c>
      <c r="F249" s="18" t="str" cm="1">
        <f t="array" aca="1" ref="F249" ca="1">INDIRECT("Results!" &amp; ADDRESS(ROUNDUP((ROW()-1)/10,0)+1, COLUMN()))</f>
        <v>V7HostDACO264</v>
      </c>
      <c r="G249" s="18">
        <f t="shared" ca="1" si="3"/>
        <v>11.26</v>
      </c>
    </row>
    <row r="250" spans="1:7" x14ac:dyDescent="0.25">
      <c r="A250" s="18" t="str" cm="1">
        <f t="array" aca="1" ref="A250" ca="1">INDIRECT("Results!" &amp; ADDRESS(ROUNDUP((ROW()-1)/10,0)+1, COLUMN()))</f>
        <v>V7</v>
      </c>
      <c r="B250" s="18" t="str" cm="1">
        <f t="array" aca="1" ref="B250" ca="1">INDIRECT("Results!" &amp; ADDRESS(ROUNDUP((ROW()-1)/10,0)+1, COLUMN()))</f>
        <v>Host</v>
      </c>
      <c r="C250" s="18" t="str" cm="1">
        <f t="array" aca="1" ref="C250" ca="1">INDIRECT("Results!" &amp; ADDRESS(ROUNDUP((ROW()-1)/10,0)+1, COLUMN()))</f>
        <v>DAC</v>
      </c>
      <c r="D250" s="18" t="str" cm="1">
        <f t="array" aca="1" ref="D250" ca="1">INDIRECT("Results!" &amp; ADDRESS(ROUNDUP((ROW()-1)/10,0)+1, COLUMN()))</f>
        <v>O2</v>
      </c>
      <c r="E250" s="18" cm="1">
        <f t="array" aca="1" ref="E250" ca="1">INDIRECT("Results!" &amp; ADDRESS(ROUNDUP((ROW()-1)/10,0)+1, COLUMN()))</f>
        <v>64</v>
      </c>
      <c r="F250" s="18" t="str" cm="1">
        <f t="array" aca="1" ref="F250" ca="1">INDIRECT("Results!" &amp; ADDRESS(ROUNDUP((ROW()-1)/10,0)+1, COLUMN()))</f>
        <v>V7HostDACO264</v>
      </c>
      <c r="G250" s="18">
        <f t="shared" ca="1" si="3"/>
        <v>11.26</v>
      </c>
    </row>
    <row r="251" spans="1:7" x14ac:dyDescent="0.25">
      <c r="A251" s="18" t="str" cm="1">
        <f t="array" aca="1" ref="A251" ca="1">INDIRECT("Results!" &amp; ADDRESS(ROUNDUP((ROW()-1)/10,0)+1, COLUMN()))</f>
        <v>V7</v>
      </c>
      <c r="B251" s="18" t="str" cm="1">
        <f t="array" aca="1" ref="B251" ca="1">INDIRECT("Results!" &amp; ADDRESS(ROUNDUP((ROW()-1)/10,0)+1, COLUMN()))</f>
        <v>Host</v>
      </c>
      <c r="C251" s="18" t="str" cm="1">
        <f t="array" aca="1" ref="C251" ca="1">INDIRECT("Results!" &amp; ADDRESS(ROUNDUP((ROW()-1)/10,0)+1, COLUMN()))</f>
        <v>DAC</v>
      </c>
      <c r="D251" s="18" t="str" cm="1">
        <f t="array" aca="1" ref="D251" ca="1">INDIRECT("Results!" &amp; ADDRESS(ROUNDUP((ROW()-1)/10,0)+1, COLUMN()))</f>
        <v>O2</v>
      </c>
      <c r="E251" s="18" cm="1">
        <f t="array" aca="1" ref="E251" ca="1">INDIRECT("Results!" &amp; ADDRESS(ROUNDUP((ROW()-1)/10,0)+1, COLUMN()))</f>
        <v>64</v>
      </c>
      <c r="F251" s="18" t="str" cm="1">
        <f t="array" aca="1" ref="F251" ca="1">INDIRECT("Results!" &amp; ADDRESS(ROUNDUP((ROW()-1)/10,0)+1, COLUMN()))</f>
        <v>V7HostDACO264</v>
      </c>
      <c r="G251" s="18">
        <f t="shared" ca="1" si="3"/>
        <v>11.26</v>
      </c>
    </row>
    <row r="252" spans="1:7" x14ac:dyDescent="0.25">
      <c r="A252" s="18" t="str" cm="1">
        <f t="array" aca="1" ref="A252" ca="1">INDIRECT("Results!" &amp; ADDRESS(ROUNDUP((ROW()-1)/10,0)+1, COLUMN()))</f>
        <v>V7</v>
      </c>
      <c r="B252" s="18" t="str" cm="1">
        <f t="array" aca="1" ref="B252" ca="1">INDIRECT("Results!" &amp; ADDRESS(ROUNDUP((ROW()-1)/10,0)+1, COLUMN()))</f>
        <v>Host</v>
      </c>
      <c r="C252" s="18" t="str" cm="1">
        <f t="array" aca="1" ref="C252" ca="1">INDIRECT("Results!" &amp; ADDRESS(ROUNDUP((ROW()-1)/10,0)+1, COLUMN()))</f>
        <v>DAC</v>
      </c>
      <c r="D252" s="18" t="str" cm="1">
        <f t="array" aca="1" ref="D252" ca="1">INDIRECT("Results!" &amp; ADDRESS(ROUNDUP((ROW()-1)/10,0)+1, COLUMN()))</f>
        <v>O2</v>
      </c>
      <c r="E252" s="18" cm="1">
        <f t="array" aca="1" ref="E252" ca="1">INDIRECT("Results!" &amp; ADDRESS(ROUNDUP((ROW()-1)/10,0)+1, COLUMN()))</f>
        <v>128</v>
      </c>
      <c r="F252" s="18" t="str" cm="1">
        <f t="array" aca="1" ref="F252" ca="1">INDIRECT("Results!" &amp; ADDRESS(ROUNDUP((ROW()-1)/10,0)+1, COLUMN()))</f>
        <v>V7HostDACO2128</v>
      </c>
      <c r="G252" s="18" t="str">
        <f t="shared" ca="1" si="3"/>
        <v/>
      </c>
    </row>
    <row r="253" spans="1:7" x14ac:dyDescent="0.25">
      <c r="A253" s="18" t="str" cm="1">
        <f t="array" aca="1" ref="A253" ca="1">INDIRECT("Results!" &amp; ADDRESS(ROUNDUP((ROW()-1)/10,0)+1, COLUMN()))</f>
        <v>V7</v>
      </c>
      <c r="B253" s="18" t="str" cm="1">
        <f t="array" aca="1" ref="B253" ca="1">INDIRECT("Results!" &amp; ADDRESS(ROUNDUP((ROW()-1)/10,0)+1, COLUMN()))</f>
        <v>Host</v>
      </c>
      <c r="C253" s="18" t="str" cm="1">
        <f t="array" aca="1" ref="C253" ca="1">INDIRECT("Results!" &amp; ADDRESS(ROUNDUP((ROW()-1)/10,0)+1, COLUMN()))</f>
        <v>DAC</v>
      </c>
      <c r="D253" s="18" t="str" cm="1">
        <f t="array" aca="1" ref="D253" ca="1">INDIRECT("Results!" &amp; ADDRESS(ROUNDUP((ROW()-1)/10,0)+1, COLUMN()))</f>
        <v>O2</v>
      </c>
      <c r="E253" s="18" cm="1">
        <f t="array" aca="1" ref="E253" ca="1">INDIRECT("Results!" &amp; ADDRESS(ROUNDUP((ROW()-1)/10,0)+1, COLUMN()))</f>
        <v>128</v>
      </c>
      <c r="F253" s="18" t="str" cm="1">
        <f t="array" aca="1" ref="F253" ca="1">INDIRECT("Results!" &amp; ADDRESS(ROUNDUP((ROW()-1)/10,0)+1, COLUMN()))</f>
        <v>V7HostDACO2128</v>
      </c>
      <c r="G253" s="18" t="str">
        <f t="shared" ca="1" si="3"/>
        <v/>
      </c>
    </row>
    <row r="254" spans="1:7" x14ac:dyDescent="0.25">
      <c r="A254" s="18" t="str" cm="1">
        <f t="array" aca="1" ref="A254" ca="1">INDIRECT("Results!" &amp; ADDRESS(ROUNDUP((ROW()-1)/10,0)+1, COLUMN()))</f>
        <v>V7</v>
      </c>
      <c r="B254" s="18" t="str" cm="1">
        <f t="array" aca="1" ref="B254" ca="1">INDIRECT("Results!" &amp; ADDRESS(ROUNDUP((ROW()-1)/10,0)+1, COLUMN()))</f>
        <v>Host</v>
      </c>
      <c r="C254" s="18" t="str" cm="1">
        <f t="array" aca="1" ref="C254" ca="1">INDIRECT("Results!" &amp; ADDRESS(ROUNDUP((ROW()-1)/10,0)+1, COLUMN()))</f>
        <v>DAC</v>
      </c>
      <c r="D254" s="18" t="str" cm="1">
        <f t="array" aca="1" ref="D254" ca="1">INDIRECT("Results!" &amp; ADDRESS(ROUNDUP((ROW()-1)/10,0)+1, COLUMN()))</f>
        <v>O2</v>
      </c>
      <c r="E254" s="18" cm="1">
        <f t="array" aca="1" ref="E254" ca="1">INDIRECT("Results!" &amp; ADDRESS(ROUNDUP((ROW()-1)/10,0)+1, COLUMN()))</f>
        <v>128</v>
      </c>
      <c r="F254" s="18" t="str" cm="1">
        <f t="array" aca="1" ref="F254" ca="1">INDIRECT("Results!" &amp; ADDRESS(ROUNDUP((ROW()-1)/10,0)+1, COLUMN()))</f>
        <v>V7HostDACO2128</v>
      </c>
      <c r="G254" s="18" t="str">
        <f t="shared" ca="1" si="3"/>
        <v/>
      </c>
    </row>
    <row r="255" spans="1:7" x14ac:dyDescent="0.25">
      <c r="A255" s="18" t="str" cm="1">
        <f t="array" aca="1" ref="A255" ca="1">INDIRECT("Results!" &amp; ADDRESS(ROUNDUP((ROW()-1)/10,0)+1, COLUMN()))</f>
        <v>V7</v>
      </c>
      <c r="B255" s="18" t="str" cm="1">
        <f t="array" aca="1" ref="B255" ca="1">INDIRECT("Results!" &amp; ADDRESS(ROUNDUP((ROW()-1)/10,0)+1, COLUMN()))</f>
        <v>Host</v>
      </c>
      <c r="C255" s="18" t="str" cm="1">
        <f t="array" aca="1" ref="C255" ca="1">INDIRECT("Results!" &amp; ADDRESS(ROUNDUP((ROW()-1)/10,0)+1, COLUMN()))</f>
        <v>DAC</v>
      </c>
      <c r="D255" s="18" t="str" cm="1">
        <f t="array" aca="1" ref="D255" ca="1">INDIRECT("Results!" &amp; ADDRESS(ROUNDUP((ROW()-1)/10,0)+1, COLUMN()))</f>
        <v>O2</v>
      </c>
      <c r="E255" s="18" cm="1">
        <f t="array" aca="1" ref="E255" ca="1">INDIRECT("Results!" &amp; ADDRESS(ROUNDUP((ROW()-1)/10,0)+1, COLUMN()))</f>
        <v>128</v>
      </c>
      <c r="F255" s="18" t="str" cm="1">
        <f t="array" aca="1" ref="F255" ca="1">INDIRECT("Results!" &amp; ADDRESS(ROUNDUP((ROW()-1)/10,0)+1, COLUMN()))</f>
        <v>V7HostDACO2128</v>
      </c>
      <c r="G255" s="18" t="str">
        <f t="shared" ca="1" si="3"/>
        <v/>
      </c>
    </row>
    <row r="256" spans="1:7" x14ac:dyDescent="0.25">
      <c r="A256" s="18" t="str" cm="1">
        <f t="array" aca="1" ref="A256" ca="1">INDIRECT("Results!" &amp; ADDRESS(ROUNDUP((ROW()-1)/10,0)+1, COLUMN()))</f>
        <v>V7</v>
      </c>
      <c r="B256" s="18" t="str" cm="1">
        <f t="array" aca="1" ref="B256" ca="1">INDIRECT("Results!" &amp; ADDRESS(ROUNDUP((ROW()-1)/10,0)+1, COLUMN()))</f>
        <v>Host</v>
      </c>
      <c r="C256" s="18" t="str" cm="1">
        <f t="array" aca="1" ref="C256" ca="1">INDIRECT("Results!" &amp; ADDRESS(ROUNDUP((ROW()-1)/10,0)+1, COLUMN()))</f>
        <v>DAC</v>
      </c>
      <c r="D256" s="18" t="str" cm="1">
        <f t="array" aca="1" ref="D256" ca="1">INDIRECT("Results!" &amp; ADDRESS(ROUNDUP((ROW()-1)/10,0)+1, COLUMN()))</f>
        <v>O2</v>
      </c>
      <c r="E256" s="18" cm="1">
        <f t="array" aca="1" ref="E256" ca="1">INDIRECT("Results!" &amp; ADDRESS(ROUNDUP((ROW()-1)/10,0)+1, COLUMN()))</f>
        <v>128</v>
      </c>
      <c r="F256" s="18" t="str" cm="1">
        <f t="array" aca="1" ref="F256" ca="1">INDIRECT("Results!" &amp; ADDRESS(ROUNDUP((ROW()-1)/10,0)+1, COLUMN()))</f>
        <v>V7HostDACO2128</v>
      </c>
      <c r="G256" s="18" t="str">
        <f t="shared" ca="1" si="3"/>
        <v/>
      </c>
    </row>
    <row r="257" spans="1:7" x14ac:dyDescent="0.25">
      <c r="A257" s="18" t="str" cm="1">
        <f t="array" aca="1" ref="A257" ca="1">INDIRECT("Results!" &amp; ADDRESS(ROUNDUP((ROW()-1)/10,0)+1, COLUMN()))</f>
        <v>V7</v>
      </c>
      <c r="B257" s="18" t="str" cm="1">
        <f t="array" aca="1" ref="B257" ca="1">INDIRECT("Results!" &amp; ADDRESS(ROUNDUP((ROW()-1)/10,0)+1, COLUMN()))</f>
        <v>Host</v>
      </c>
      <c r="C257" s="18" t="str" cm="1">
        <f t="array" aca="1" ref="C257" ca="1">INDIRECT("Results!" &amp; ADDRESS(ROUNDUP((ROW()-1)/10,0)+1, COLUMN()))</f>
        <v>DAC</v>
      </c>
      <c r="D257" s="18" t="str" cm="1">
        <f t="array" aca="1" ref="D257" ca="1">INDIRECT("Results!" &amp; ADDRESS(ROUNDUP((ROW()-1)/10,0)+1, COLUMN()))</f>
        <v>O2</v>
      </c>
      <c r="E257" s="18" cm="1">
        <f t="array" aca="1" ref="E257" ca="1">INDIRECT("Results!" &amp; ADDRESS(ROUNDUP((ROW()-1)/10,0)+1, COLUMN()))</f>
        <v>128</v>
      </c>
      <c r="F257" s="18" t="str" cm="1">
        <f t="array" aca="1" ref="F257" ca="1">INDIRECT("Results!" &amp; ADDRESS(ROUNDUP((ROW()-1)/10,0)+1, COLUMN()))</f>
        <v>V7HostDACO2128</v>
      </c>
      <c r="G257" s="18" t="str">
        <f t="shared" ca="1" si="3"/>
        <v/>
      </c>
    </row>
    <row r="258" spans="1:7" x14ac:dyDescent="0.25">
      <c r="A258" s="18" t="str" cm="1">
        <f t="array" aca="1" ref="A258" ca="1">INDIRECT("Results!" &amp; ADDRESS(ROUNDUP((ROW()-1)/10,0)+1, COLUMN()))</f>
        <v>V7</v>
      </c>
      <c r="B258" s="18" t="str" cm="1">
        <f t="array" aca="1" ref="B258" ca="1">INDIRECT("Results!" &amp; ADDRESS(ROUNDUP((ROW()-1)/10,0)+1, COLUMN()))</f>
        <v>Host</v>
      </c>
      <c r="C258" s="18" t="str" cm="1">
        <f t="array" aca="1" ref="C258" ca="1">INDIRECT("Results!" &amp; ADDRESS(ROUNDUP((ROW()-1)/10,0)+1, COLUMN()))</f>
        <v>DAC</v>
      </c>
      <c r="D258" s="18" t="str" cm="1">
        <f t="array" aca="1" ref="D258" ca="1">INDIRECT("Results!" &amp; ADDRESS(ROUNDUP((ROW()-1)/10,0)+1, COLUMN()))</f>
        <v>O2</v>
      </c>
      <c r="E258" s="18" cm="1">
        <f t="array" aca="1" ref="E258" ca="1">INDIRECT("Results!" &amp; ADDRESS(ROUNDUP((ROW()-1)/10,0)+1, COLUMN()))</f>
        <v>128</v>
      </c>
      <c r="F258" s="18" t="str" cm="1">
        <f t="array" aca="1" ref="F258" ca="1">INDIRECT("Results!" &amp; ADDRESS(ROUNDUP((ROW()-1)/10,0)+1, COLUMN()))</f>
        <v>V7HostDACO2128</v>
      </c>
      <c r="G258" s="18" t="str">
        <f t="shared" ca="1" si="3"/>
        <v/>
      </c>
    </row>
    <row r="259" spans="1:7" x14ac:dyDescent="0.25">
      <c r="A259" s="18" t="str" cm="1">
        <f t="array" aca="1" ref="A259" ca="1">INDIRECT("Results!" &amp; ADDRESS(ROUNDUP((ROW()-1)/10,0)+1, COLUMN()))</f>
        <v>V7</v>
      </c>
      <c r="B259" s="18" t="str" cm="1">
        <f t="array" aca="1" ref="B259" ca="1">INDIRECT("Results!" &amp; ADDRESS(ROUNDUP((ROW()-1)/10,0)+1, COLUMN()))</f>
        <v>Host</v>
      </c>
      <c r="C259" s="18" t="str" cm="1">
        <f t="array" aca="1" ref="C259" ca="1">INDIRECT("Results!" &amp; ADDRESS(ROUNDUP((ROW()-1)/10,0)+1, COLUMN()))</f>
        <v>DAC</v>
      </c>
      <c r="D259" s="18" t="str" cm="1">
        <f t="array" aca="1" ref="D259" ca="1">INDIRECT("Results!" &amp; ADDRESS(ROUNDUP((ROW()-1)/10,0)+1, COLUMN()))</f>
        <v>O2</v>
      </c>
      <c r="E259" s="18" cm="1">
        <f t="array" aca="1" ref="E259" ca="1">INDIRECT("Results!" &amp; ADDRESS(ROUNDUP((ROW()-1)/10,0)+1, COLUMN()))</f>
        <v>128</v>
      </c>
      <c r="F259" s="18" t="str" cm="1">
        <f t="array" aca="1" ref="F259" ca="1">INDIRECT("Results!" &amp; ADDRESS(ROUNDUP((ROW()-1)/10,0)+1, COLUMN()))</f>
        <v>V7HostDACO2128</v>
      </c>
      <c r="G259" s="18" t="str">
        <f t="shared" ref="G259:G322" ca="1" si="4">IFERROR(SMALL(INDIRECT("Results!" &amp; ADDRESS(ROUNDUP((ROW()-1)/10,0)+1, COLUMN()+18) &amp; ":"  &amp; ADDRESS(ROUNDUP((ROW()-1)/10,0)+1, COLUMN()+47)),MOD((ROW()-2),10)+1),"")</f>
        <v/>
      </c>
    </row>
    <row r="260" spans="1:7" x14ac:dyDescent="0.25">
      <c r="A260" s="18" t="str" cm="1">
        <f t="array" aca="1" ref="A260" ca="1">INDIRECT("Results!" &amp; ADDRESS(ROUNDUP((ROW()-1)/10,0)+1, COLUMN()))</f>
        <v>V7</v>
      </c>
      <c r="B260" s="18" t="str" cm="1">
        <f t="array" aca="1" ref="B260" ca="1">INDIRECT("Results!" &amp; ADDRESS(ROUNDUP((ROW()-1)/10,0)+1, COLUMN()))</f>
        <v>Host</v>
      </c>
      <c r="C260" s="18" t="str" cm="1">
        <f t="array" aca="1" ref="C260" ca="1">INDIRECT("Results!" &amp; ADDRESS(ROUNDUP((ROW()-1)/10,0)+1, COLUMN()))</f>
        <v>DAC</v>
      </c>
      <c r="D260" s="18" t="str" cm="1">
        <f t="array" aca="1" ref="D260" ca="1">INDIRECT("Results!" &amp; ADDRESS(ROUNDUP((ROW()-1)/10,0)+1, COLUMN()))</f>
        <v>O2</v>
      </c>
      <c r="E260" s="18" cm="1">
        <f t="array" aca="1" ref="E260" ca="1">INDIRECT("Results!" &amp; ADDRESS(ROUNDUP((ROW()-1)/10,0)+1, COLUMN()))</f>
        <v>128</v>
      </c>
      <c r="F260" s="18" t="str" cm="1">
        <f t="array" aca="1" ref="F260" ca="1">INDIRECT("Results!" &amp; ADDRESS(ROUNDUP((ROW()-1)/10,0)+1, COLUMN()))</f>
        <v>V7HostDACO2128</v>
      </c>
      <c r="G260" s="18" t="str">
        <f t="shared" ca="1" si="4"/>
        <v/>
      </c>
    </row>
    <row r="261" spans="1:7" x14ac:dyDescent="0.25">
      <c r="A261" s="18" t="str" cm="1">
        <f t="array" aca="1" ref="A261" ca="1">INDIRECT("Results!" &amp; ADDRESS(ROUNDUP((ROW()-1)/10,0)+1, COLUMN()))</f>
        <v>V7</v>
      </c>
      <c r="B261" s="18" t="str" cm="1">
        <f t="array" aca="1" ref="B261" ca="1">INDIRECT("Results!" &amp; ADDRESS(ROUNDUP((ROW()-1)/10,0)+1, COLUMN()))</f>
        <v>Host</v>
      </c>
      <c r="C261" s="18" t="str" cm="1">
        <f t="array" aca="1" ref="C261" ca="1">INDIRECT("Results!" &amp; ADDRESS(ROUNDUP((ROW()-1)/10,0)+1, COLUMN()))</f>
        <v>DAC</v>
      </c>
      <c r="D261" s="18" t="str" cm="1">
        <f t="array" aca="1" ref="D261" ca="1">INDIRECT("Results!" &amp; ADDRESS(ROUNDUP((ROW()-1)/10,0)+1, COLUMN()))</f>
        <v>O2</v>
      </c>
      <c r="E261" s="18" cm="1">
        <f t="array" aca="1" ref="E261" ca="1">INDIRECT("Results!" &amp; ADDRESS(ROUNDUP((ROW()-1)/10,0)+1, COLUMN()))</f>
        <v>128</v>
      </c>
      <c r="F261" s="18" t="str" cm="1">
        <f t="array" aca="1" ref="F261" ca="1">INDIRECT("Results!" &amp; ADDRESS(ROUNDUP((ROW()-1)/10,0)+1, COLUMN()))</f>
        <v>V7HostDACO2128</v>
      </c>
      <c r="G261" s="18" t="str">
        <f t="shared" ca="1" si="4"/>
        <v/>
      </c>
    </row>
    <row r="262" spans="1:7" x14ac:dyDescent="0.25">
      <c r="A262" s="18" t="str" cm="1">
        <f t="array" aca="1" ref="A262" ca="1">INDIRECT("Results!" &amp; ADDRESS(ROUNDUP((ROW()-1)/10,0)+1, COLUMN()))</f>
        <v>V7</v>
      </c>
      <c r="B262" s="18" t="str" cm="1">
        <f t="array" aca="1" ref="B262" ca="1">INDIRECT("Results!" &amp; ADDRESS(ROUNDUP((ROW()-1)/10,0)+1, COLUMN()))</f>
        <v>Host</v>
      </c>
      <c r="C262" s="18" t="str" cm="1">
        <f t="array" aca="1" ref="C262" ca="1">INDIRECT("Results!" &amp; ADDRESS(ROUNDUP((ROW()-1)/10,0)+1, COLUMN()))</f>
        <v>DAC</v>
      </c>
      <c r="D262" s="18" t="str" cm="1">
        <f t="array" aca="1" ref="D262" ca="1">INDIRECT("Results!" &amp; ADDRESS(ROUNDUP((ROW()-1)/10,0)+1, COLUMN()))</f>
        <v>O2</v>
      </c>
      <c r="E262" s="18" cm="1">
        <f t="array" aca="1" ref="E262" ca="1">INDIRECT("Results!" &amp; ADDRESS(ROUNDUP((ROW()-1)/10,0)+1, COLUMN()))</f>
        <v>256</v>
      </c>
      <c r="F262" s="18" t="str" cm="1">
        <f t="array" aca="1" ref="F262" ca="1">INDIRECT("Results!" &amp; ADDRESS(ROUNDUP((ROW()-1)/10,0)+1, COLUMN()))</f>
        <v>V7HostDACO2256</v>
      </c>
      <c r="G262" s="18" t="str">
        <f t="shared" ca="1" si="4"/>
        <v/>
      </c>
    </row>
    <row r="263" spans="1:7" x14ac:dyDescent="0.25">
      <c r="A263" s="18" t="str" cm="1">
        <f t="array" aca="1" ref="A263" ca="1">INDIRECT("Results!" &amp; ADDRESS(ROUNDUP((ROW()-1)/10,0)+1, COLUMN()))</f>
        <v>V7</v>
      </c>
      <c r="B263" s="18" t="str" cm="1">
        <f t="array" aca="1" ref="B263" ca="1">INDIRECT("Results!" &amp; ADDRESS(ROUNDUP((ROW()-1)/10,0)+1, COLUMN()))</f>
        <v>Host</v>
      </c>
      <c r="C263" s="18" t="str" cm="1">
        <f t="array" aca="1" ref="C263" ca="1">INDIRECT("Results!" &amp; ADDRESS(ROUNDUP((ROW()-1)/10,0)+1, COLUMN()))</f>
        <v>DAC</v>
      </c>
      <c r="D263" s="18" t="str" cm="1">
        <f t="array" aca="1" ref="D263" ca="1">INDIRECT("Results!" &amp; ADDRESS(ROUNDUP((ROW()-1)/10,0)+1, COLUMN()))</f>
        <v>O2</v>
      </c>
      <c r="E263" s="18" cm="1">
        <f t="array" aca="1" ref="E263" ca="1">INDIRECT("Results!" &amp; ADDRESS(ROUNDUP((ROW()-1)/10,0)+1, COLUMN()))</f>
        <v>256</v>
      </c>
      <c r="F263" s="18" t="str" cm="1">
        <f t="array" aca="1" ref="F263" ca="1">INDIRECT("Results!" &amp; ADDRESS(ROUNDUP((ROW()-1)/10,0)+1, COLUMN()))</f>
        <v>V7HostDACO2256</v>
      </c>
      <c r="G263" s="18" t="str">
        <f t="shared" ca="1" si="4"/>
        <v/>
      </c>
    </row>
    <row r="264" spans="1:7" x14ac:dyDescent="0.25">
      <c r="A264" s="18" t="str" cm="1">
        <f t="array" aca="1" ref="A264" ca="1">INDIRECT("Results!" &amp; ADDRESS(ROUNDUP((ROW()-1)/10,0)+1, COLUMN()))</f>
        <v>V7</v>
      </c>
      <c r="B264" s="18" t="str" cm="1">
        <f t="array" aca="1" ref="B264" ca="1">INDIRECT("Results!" &amp; ADDRESS(ROUNDUP((ROW()-1)/10,0)+1, COLUMN()))</f>
        <v>Host</v>
      </c>
      <c r="C264" s="18" t="str" cm="1">
        <f t="array" aca="1" ref="C264" ca="1">INDIRECT("Results!" &amp; ADDRESS(ROUNDUP((ROW()-1)/10,0)+1, COLUMN()))</f>
        <v>DAC</v>
      </c>
      <c r="D264" s="18" t="str" cm="1">
        <f t="array" aca="1" ref="D264" ca="1">INDIRECT("Results!" &amp; ADDRESS(ROUNDUP((ROW()-1)/10,0)+1, COLUMN()))</f>
        <v>O2</v>
      </c>
      <c r="E264" s="18" cm="1">
        <f t="array" aca="1" ref="E264" ca="1">INDIRECT("Results!" &amp; ADDRESS(ROUNDUP((ROW()-1)/10,0)+1, COLUMN()))</f>
        <v>256</v>
      </c>
      <c r="F264" s="18" t="str" cm="1">
        <f t="array" aca="1" ref="F264" ca="1">INDIRECT("Results!" &amp; ADDRESS(ROUNDUP((ROW()-1)/10,0)+1, COLUMN()))</f>
        <v>V7HostDACO2256</v>
      </c>
      <c r="G264" s="18" t="str">
        <f t="shared" ca="1" si="4"/>
        <v/>
      </c>
    </row>
    <row r="265" spans="1:7" x14ac:dyDescent="0.25">
      <c r="A265" s="18" t="str" cm="1">
        <f t="array" aca="1" ref="A265" ca="1">INDIRECT("Results!" &amp; ADDRESS(ROUNDUP((ROW()-1)/10,0)+1, COLUMN()))</f>
        <v>V7</v>
      </c>
      <c r="B265" s="18" t="str" cm="1">
        <f t="array" aca="1" ref="B265" ca="1">INDIRECT("Results!" &amp; ADDRESS(ROUNDUP((ROW()-1)/10,0)+1, COLUMN()))</f>
        <v>Host</v>
      </c>
      <c r="C265" s="18" t="str" cm="1">
        <f t="array" aca="1" ref="C265" ca="1">INDIRECT("Results!" &amp; ADDRESS(ROUNDUP((ROW()-1)/10,0)+1, COLUMN()))</f>
        <v>DAC</v>
      </c>
      <c r="D265" s="18" t="str" cm="1">
        <f t="array" aca="1" ref="D265" ca="1">INDIRECT("Results!" &amp; ADDRESS(ROUNDUP((ROW()-1)/10,0)+1, COLUMN()))</f>
        <v>O2</v>
      </c>
      <c r="E265" s="18" cm="1">
        <f t="array" aca="1" ref="E265" ca="1">INDIRECT("Results!" &amp; ADDRESS(ROUNDUP((ROW()-1)/10,0)+1, COLUMN()))</f>
        <v>256</v>
      </c>
      <c r="F265" s="18" t="str" cm="1">
        <f t="array" aca="1" ref="F265" ca="1">INDIRECT("Results!" &amp; ADDRESS(ROUNDUP((ROW()-1)/10,0)+1, COLUMN()))</f>
        <v>V7HostDACO2256</v>
      </c>
      <c r="G265" s="18" t="str">
        <f t="shared" ca="1" si="4"/>
        <v/>
      </c>
    </row>
    <row r="266" spans="1:7" x14ac:dyDescent="0.25">
      <c r="A266" s="18" t="str" cm="1">
        <f t="array" aca="1" ref="A266" ca="1">INDIRECT("Results!" &amp; ADDRESS(ROUNDUP((ROW()-1)/10,0)+1, COLUMN()))</f>
        <v>V7</v>
      </c>
      <c r="B266" s="18" t="str" cm="1">
        <f t="array" aca="1" ref="B266" ca="1">INDIRECT("Results!" &amp; ADDRESS(ROUNDUP((ROW()-1)/10,0)+1, COLUMN()))</f>
        <v>Host</v>
      </c>
      <c r="C266" s="18" t="str" cm="1">
        <f t="array" aca="1" ref="C266" ca="1">INDIRECT("Results!" &amp; ADDRESS(ROUNDUP((ROW()-1)/10,0)+1, COLUMN()))</f>
        <v>DAC</v>
      </c>
      <c r="D266" s="18" t="str" cm="1">
        <f t="array" aca="1" ref="D266" ca="1">INDIRECT("Results!" &amp; ADDRESS(ROUNDUP((ROW()-1)/10,0)+1, COLUMN()))</f>
        <v>O2</v>
      </c>
      <c r="E266" s="18" cm="1">
        <f t="array" aca="1" ref="E266" ca="1">INDIRECT("Results!" &amp; ADDRESS(ROUNDUP((ROW()-1)/10,0)+1, COLUMN()))</f>
        <v>256</v>
      </c>
      <c r="F266" s="18" t="str" cm="1">
        <f t="array" aca="1" ref="F266" ca="1">INDIRECT("Results!" &amp; ADDRESS(ROUNDUP((ROW()-1)/10,0)+1, COLUMN()))</f>
        <v>V7HostDACO2256</v>
      </c>
      <c r="G266" s="18" t="str">
        <f t="shared" ca="1" si="4"/>
        <v/>
      </c>
    </row>
    <row r="267" spans="1:7" x14ac:dyDescent="0.25">
      <c r="A267" s="18" t="str" cm="1">
        <f t="array" aca="1" ref="A267" ca="1">INDIRECT("Results!" &amp; ADDRESS(ROUNDUP((ROW()-1)/10,0)+1, COLUMN()))</f>
        <v>V7</v>
      </c>
      <c r="B267" s="18" t="str" cm="1">
        <f t="array" aca="1" ref="B267" ca="1">INDIRECT("Results!" &amp; ADDRESS(ROUNDUP((ROW()-1)/10,0)+1, COLUMN()))</f>
        <v>Host</v>
      </c>
      <c r="C267" s="18" t="str" cm="1">
        <f t="array" aca="1" ref="C267" ca="1">INDIRECT("Results!" &amp; ADDRESS(ROUNDUP((ROW()-1)/10,0)+1, COLUMN()))</f>
        <v>DAC</v>
      </c>
      <c r="D267" s="18" t="str" cm="1">
        <f t="array" aca="1" ref="D267" ca="1">INDIRECT("Results!" &amp; ADDRESS(ROUNDUP((ROW()-1)/10,0)+1, COLUMN()))</f>
        <v>O2</v>
      </c>
      <c r="E267" s="18" cm="1">
        <f t="array" aca="1" ref="E267" ca="1">INDIRECT("Results!" &amp; ADDRESS(ROUNDUP((ROW()-1)/10,0)+1, COLUMN()))</f>
        <v>256</v>
      </c>
      <c r="F267" s="18" t="str" cm="1">
        <f t="array" aca="1" ref="F267" ca="1">INDIRECT("Results!" &amp; ADDRESS(ROUNDUP((ROW()-1)/10,0)+1, COLUMN()))</f>
        <v>V7HostDACO2256</v>
      </c>
      <c r="G267" s="18" t="str">
        <f t="shared" ca="1" si="4"/>
        <v/>
      </c>
    </row>
    <row r="268" spans="1:7" x14ac:dyDescent="0.25">
      <c r="A268" s="18" t="str" cm="1">
        <f t="array" aca="1" ref="A268" ca="1">INDIRECT("Results!" &amp; ADDRESS(ROUNDUP((ROW()-1)/10,0)+1, COLUMN()))</f>
        <v>V7</v>
      </c>
      <c r="B268" s="18" t="str" cm="1">
        <f t="array" aca="1" ref="B268" ca="1">INDIRECT("Results!" &amp; ADDRESS(ROUNDUP((ROW()-1)/10,0)+1, COLUMN()))</f>
        <v>Host</v>
      </c>
      <c r="C268" s="18" t="str" cm="1">
        <f t="array" aca="1" ref="C268" ca="1">INDIRECT("Results!" &amp; ADDRESS(ROUNDUP((ROW()-1)/10,0)+1, COLUMN()))</f>
        <v>DAC</v>
      </c>
      <c r="D268" s="18" t="str" cm="1">
        <f t="array" aca="1" ref="D268" ca="1">INDIRECT("Results!" &amp; ADDRESS(ROUNDUP((ROW()-1)/10,0)+1, COLUMN()))</f>
        <v>O2</v>
      </c>
      <c r="E268" s="18" cm="1">
        <f t="array" aca="1" ref="E268" ca="1">INDIRECT("Results!" &amp; ADDRESS(ROUNDUP((ROW()-1)/10,0)+1, COLUMN()))</f>
        <v>256</v>
      </c>
      <c r="F268" s="18" t="str" cm="1">
        <f t="array" aca="1" ref="F268" ca="1">INDIRECT("Results!" &amp; ADDRESS(ROUNDUP((ROW()-1)/10,0)+1, COLUMN()))</f>
        <v>V7HostDACO2256</v>
      </c>
      <c r="G268" s="18" t="str">
        <f t="shared" ca="1" si="4"/>
        <v/>
      </c>
    </row>
    <row r="269" spans="1:7" x14ac:dyDescent="0.25">
      <c r="A269" s="18" t="str" cm="1">
        <f t="array" aca="1" ref="A269" ca="1">INDIRECT("Results!" &amp; ADDRESS(ROUNDUP((ROW()-1)/10,0)+1, COLUMN()))</f>
        <v>V7</v>
      </c>
      <c r="B269" s="18" t="str" cm="1">
        <f t="array" aca="1" ref="B269" ca="1">INDIRECT("Results!" &amp; ADDRESS(ROUNDUP((ROW()-1)/10,0)+1, COLUMN()))</f>
        <v>Host</v>
      </c>
      <c r="C269" s="18" t="str" cm="1">
        <f t="array" aca="1" ref="C269" ca="1">INDIRECT("Results!" &amp; ADDRESS(ROUNDUP((ROW()-1)/10,0)+1, COLUMN()))</f>
        <v>DAC</v>
      </c>
      <c r="D269" s="18" t="str" cm="1">
        <f t="array" aca="1" ref="D269" ca="1">INDIRECT("Results!" &amp; ADDRESS(ROUNDUP((ROW()-1)/10,0)+1, COLUMN()))</f>
        <v>O2</v>
      </c>
      <c r="E269" s="18" cm="1">
        <f t="array" aca="1" ref="E269" ca="1">INDIRECT("Results!" &amp; ADDRESS(ROUNDUP((ROW()-1)/10,0)+1, COLUMN()))</f>
        <v>256</v>
      </c>
      <c r="F269" s="18" t="str" cm="1">
        <f t="array" aca="1" ref="F269" ca="1">INDIRECT("Results!" &amp; ADDRESS(ROUNDUP((ROW()-1)/10,0)+1, COLUMN()))</f>
        <v>V7HostDACO2256</v>
      </c>
      <c r="G269" s="18" t="str">
        <f t="shared" ca="1" si="4"/>
        <v/>
      </c>
    </row>
    <row r="270" spans="1:7" x14ac:dyDescent="0.25">
      <c r="A270" s="18" t="str" cm="1">
        <f t="array" aca="1" ref="A270" ca="1">INDIRECT("Results!" &amp; ADDRESS(ROUNDUP((ROW()-1)/10,0)+1, COLUMN()))</f>
        <v>V7</v>
      </c>
      <c r="B270" s="18" t="str" cm="1">
        <f t="array" aca="1" ref="B270" ca="1">INDIRECT("Results!" &amp; ADDRESS(ROUNDUP((ROW()-1)/10,0)+1, COLUMN()))</f>
        <v>Host</v>
      </c>
      <c r="C270" s="18" t="str" cm="1">
        <f t="array" aca="1" ref="C270" ca="1">INDIRECT("Results!" &amp; ADDRESS(ROUNDUP((ROW()-1)/10,0)+1, COLUMN()))</f>
        <v>DAC</v>
      </c>
      <c r="D270" s="18" t="str" cm="1">
        <f t="array" aca="1" ref="D270" ca="1">INDIRECT("Results!" &amp; ADDRESS(ROUNDUP((ROW()-1)/10,0)+1, COLUMN()))</f>
        <v>O2</v>
      </c>
      <c r="E270" s="18" cm="1">
        <f t="array" aca="1" ref="E270" ca="1">INDIRECT("Results!" &amp; ADDRESS(ROUNDUP((ROW()-1)/10,0)+1, COLUMN()))</f>
        <v>256</v>
      </c>
      <c r="F270" s="18" t="str" cm="1">
        <f t="array" aca="1" ref="F270" ca="1">INDIRECT("Results!" &amp; ADDRESS(ROUNDUP((ROW()-1)/10,0)+1, COLUMN()))</f>
        <v>V7HostDACO2256</v>
      </c>
      <c r="G270" s="18" t="str">
        <f t="shared" ca="1" si="4"/>
        <v/>
      </c>
    </row>
    <row r="271" spans="1:7" x14ac:dyDescent="0.25">
      <c r="A271" s="18" t="str" cm="1">
        <f t="array" aca="1" ref="A271" ca="1">INDIRECT("Results!" &amp; ADDRESS(ROUNDUP((ROW()-1)/10,0)+1, COLUMN()))</f>
        <v>V7</v>
      </c>
      <c r="B271" s="18" t="str" cm="1">
        <f t="array" aca="1" ref="B271" ca="1">INDIRECT("Results!" &amp; ADDRESS(ROUNDUP((ROW()-1)/10,0)+1, COLUMN()))</f>
        <v>Host</v>
      </c>
      <c r="C271" s="18" t="str" cm="1">
        <f t="array" aca="1" ref="C271" ca="1">INDIRECT("Results!" &amp; ADDRESS(ROUNDUP((ROW()-1)/10,0)+1, COLUMN()))</f>
        <v>DAC</v>
      </c>
      <c r="D271" s="18" t="str" cm="1">
        <f t="array" aca="1" ref="D271" ca="1">INDIRECT("Results!" &amp; ADDRESS(ROUNDUP((ROW()-1)/10,0)+1, COLUMN()))</f>
        <v>O2</v>
      </c>
      <c r="E271" s="18" cm="1">
        <f t="array" aca="1" ref="E271" ca="1">INDIRECT("Results!" &amp; ADDRESS(ROUNDUP((ROW()-1)/10,0)+1, COLUMN()))</f>
        <v>256</v>
      </c>
      <c r="F271" s="18" t="str" cm="1">
        <f t="array" aca="1" ref="F271" ca="1">INDIRECT("Results!" &amp; ADDRESS(ROUNDUP((ROW()-1)/10,0)+1, COLUMN()))</f>
        <v>V7HostDACO2256</v>
      </c>
      <c r="G271" s="18" t="str">
        <f t="shared" ca="1" si="4"/>
        <v/>
      </c>
    </row>
    <row r="272" spans="1:7" x14ac:dyDescent="0.25">
      <c r="A272" s="18" t="str" cm="1">
        <f t="array" aca="1" ref="A272" ca="1">INDIRECT("Results!" &amp; ADDRESS(ROUNDUP((ROW()-1)/10,0)+1, COLUMN()))</f>
        <v>V7</v>
      </c>
      <c r="B272" s="18" t="str" cm="1">
        <f t="array" aca="1" ref="B272" ca="1">INDIRECT("Results!" &amp; ADDRESS(ROUNDUP((ROW()-1)/10,0)+1, COLUMN()))</f>
        <v>Host</v>
      </c>
      <c r="C272" s="18" t="str" cm="1">
        <f t="array" aca="1" ref="C272" ca="1">INDIRECT("Results!" &amp; ADDRESS(ROUNDUP((ROW()-1)/10,0)+1, COLUMN()))</f>
        <v>DAC</v>
      </c>
      <c r="D272" s="18" t="str" cm="1">
        <f t="array" aca="1" ref="D272" ca="1">INDIRECT("Results!" &amp; ADDRESS(ROUNDUP((ROW()-1)/10,0)+1, COLUMN()))</f>
        <v>no parameter</v>
      </c>
      <c r="E272" s="18" cm="1">
        <f t="array" aca="1" ref="E272" ca="1">INDIRECT("Results!" &amp; ADDRESS(ROUNDUP((ROW()-1)/10,0)+1, COLUMN()))</f>
        <v>1</v>
      </c>
      <c r="F272" s="18" t="str" cm="1">
        <f t="array" aca="1" ref="F272" ca="1">INDIRECT("Results!" &amp; ADDRESS(ROUNDUP((ROW()-1)/10,0)+1, COLUMN()))</f>
        <v>V7HostDACno parameter1</v>
      </c>
      <c r="G272" s="18">
        <f t="shared" ca="1" si="4"/>
        <v>1489.88</v>
      </c>
    </row>
    <row r="273" spans="1:7" x14ac:dyDescent="0.25">
      <c r="A273" s="18" t="str" cm="1">
        <f t="array" aca="1" ref="A273" ca="1">INDIRECT("Results!" &amp; ADDRESS(ROUNDUP((ROW()-1)/10,0)+1, COLUMN()))</f>
        <v>V7</v>
      </c>
      <c r="B273" s="18" t="str" cm="1">
        <f t="array" aca="1" ref="B273" ca="1">INDIRECT("Results!" &amp; ADDRESS(ROUNDUP((ROW()-1)/10,0)+1, COLUMN()))</f>
        <v>Host</v>
      </c>
      <c r="C273" s="18" t="str" cm="1">
        <f t="array" aca="1" ref="C273" ca="1">INDIRECT("Results!" &amp; ADDRESS(ROUNDUP((ROW()-1)/10,0)+1, COLUMN()))</f>
        <v>DAC</v>
      </c>
      <c r="D273" s="18" t="str" cm="1">
        <f t="array" aca="1" ref="D273" ca="1">INDIRECT("Results!" &amp; ADDRESS(ROUNDUP((ROW()-1)/10,0)+1, COLUMN()))</f>
        <v>no parameter</v>
      </c>
      <c r="E273" s="18" cm="1">
        <f t="array" aca="1" ref="E273" ca="1">INDIRECT("Results!" &amp; ADDRESS(ROUNDUP((ROW()-1)/10,0)+1, COLUMN()))</f>
        <v>1</v>
      </c>
      <c r="F273" s="18" t="str" cm="1">
        <f t="array" aca="1" ref="F273" ca="1">INDIRECT("Results!" &amp; ADDRESS(ROUNDUP((ROW()-1)/10,0)+1, COLUMN()))</f>
        <v>V7HostDACno parameter1</v>
      </c>
      <c r="G273" s="18">
        <f t="shared" ca="1" si="4"/>
        <v>1489.93</v>
      </c>
    </row>
    <row r="274" spans="1:7" x14ac:dyDescent="0.25">
      <c r="A274" s="18" t="str" cm="1">
        <f t="array" aca="1" ref="A274" ca="1">INDIRECT("Results!" &amp; ADDRESS(ROUNDUP((ROW()-1)/10,0)+1, COLUMN()))</f>
        <v>V7</v>
      </c>
      <c r="B274" s="18" t="str" cm="1">
        <f t="array" aca="1" ref="B274" ca="1">INDIRECT("Results!" &amp; ADDRESS(ROUNDUP((ROW()-1)/10,0)+1, COLUMN()))</f>
        <v>Host</v>
      </c>
      <c r="C274" s="18" t="str" cm="1">
        <f t="array" aca="1" ref="C274" ca="1">INDIRECT("Results!" &amp; ADDRESS(ROUNDUP((ROW()-1)/10,0)+1, COLUMN()))</f>
        <v>DAC</v>
      </c>
      <c r="D274" s="18" t="str" cm="1">
        <f t="array" aca="1" ref="D274" ca="1">INDIRECT("Results!" &amp; ADDRESS(ROUNDUP((ROW()-1)/10,0)+1, COLUMN()))</f>
        <v>no parameter</v>
      </c>
      <c r="E274" s="18" cm="1">
        <f t="array" aca="1" ref="E274" ca="1">INDIRECT("Results!" &amp; ADDRESS(ROUNDUP((ROW()-1)/10,0)+1, COLUMN()))</f>
        <v>1</v>
      </c>
      <c r="F274" s="18" t="str" cm="1">
        <f t="array" aca="1" ref="F274" ca="1">INDIRECT("Results!" &amp; ADDRESS(ROUNDUP((ROW()-1)/10,0)+1, COLUMN()))</f>
        <v>V7HostDACno parameter1</v>
      </c>
      <c r="G274" s="18">
        <f t="shared" ca="1" si="4"/>
        <v>1490.09</v>
      </c>
    </row>
    <row r="275" spans="1:7" x14ac:dyDescent="0.25">
      <c r="A275" s="18" t="str" cm="1">
        <f t="array" aca="1" ref="A275" ca="1">INDIRECT("Results!" &amp; ADDRESS(ROUNDUP((ROW()-1)/10,0)+1, COLUMN()))</f>
        <v>V7</v>
      </c>
      <c r="B275" s="18" t="str" cm="1">
        <f t="array" aca="1" ref="B275" ca="1">INDIRECT("Results!" &amp; ADDRESS(ROUNDUP((ROW()-1)/10,0)+1, COLUMN()))</f>
        <v>Host</v>
      </c>
      <c r="C275" s="18" t="str" cm="1">
        <f t="array" aca="1" ref="C275" ca="1">INDIRECT("Results!" &amp; ADDRESS(ROUNDUP((ROW()-1)/10,0)+1, COLUMN()))</f>
        <v>DAC</v>
      </c>
      <c r="D275" s="18" t="str" cm="1">
        <f t="array" aca="1" ref="D275" ca="1">INDIRECT("Results!" &amp; ADDRESS(ROUNDUP((ROW()-1)/10,0)+1, COLUMN()))</f>
        <v>no parameter</v>
      </c>
      <c r="E275" s="18" cm="1">
        <f t="array" aca="1" ref="E275" ca="1">INDIRECT("Results!" &amp; ADDRESS(ROUNDUP((ROW()-1)/10,0)+1, COLUMN()))</f>
        <v>1</v>
      </c>
      <c r="F275" s="18" t="str" cm="1">
        <f t="array" aca="1" ref="F275" ca="1">INDIRECT("Results!" &amp; ADDRESS(ROUNDUP((ROW()-1)/10,0)+1, COLUMN()))</f>
        <v>V7HostDACno parameter1</v>
      </c>
      <c r="G275" s="18">
        <f t="shared" ca="1" si="4"/>
        <v>1490.12</v>
      </c>
    </row>
    <row r="276" spans="1:7" x14ac:dyDescent="0.25">
      <c r="A276" s="18" t="str" cm="1">
        <f t="array" aca="1" ref="A276" ca="1">INDIRECT("Results!" &amp; ADDRESS(ROUNDUP((ROW()-1)/10,0)+1, COLUMN()))</f>
        <v>V7</v>
      </c>
      <c r="B276" s="18" t="str" cm="1">
        <f t="array" aca="1" ref="B276" ca="1">INDIRECT("Results!" &amp; ADDRESS(ROUNDUP((ROW()-1)/10,0)+1, COLUMN()))</f>
        <v>Host</v>
      </c>
      <c r="C276" s="18" t="str" cm="1">
        <f t="array" aca="1" ref="C276" ca="1">INDIRECT("Results!" &amp; ADDRESS(ROUNDUP((ROW()-1)/10,0)+1, COLUMN()))</f>
        <v>DAC</v>
      </c>
      <c r="D276" s="18" t="str" cm="1">
        <f t="array" aca="1" ref="D276" ca="1">INDIRECT("Results!" &amp; ADDRESS(ROUNDUP((ROW()-1)/10,0)+1, COLUMN()))</f>
        <v>no parameter</v>
      </c>
      <c r="E276" s="18" cm="1">
        <f t="array" aca="1" ref="E276" ca="1">INDIRECT("Results!" &amp; ADDRESS(ROUNDUP((ROW()-1)/10,0)+1, COLUMN()))</f>
        <v>1</v>
      </c>
      <c r="F276" s="18" t="str" cm="1">
        <f t="array" aca="1" ref="F276" ca="1">INDIRECT("Results!" &amp; ADDRESS(ROUNDUP((ROW()-1)/10,0)+1, COLUMN()))</f>
        <v>V7HostDACno parameter1</v>
      </c>
      <c r="G276" s="18">
        <f t="shared" ca="1" si="4"/>
        <v>1490.13</v>
      </c>
    </row>
    <row r="277" spans="1:7" x14ac:dyDescent="0.25">
      <c r="A277" s="18" t="str" cm="1">
        <f t="array" aca="1" ref="A277" ca="1">INDIRECT("Results!" &amp; ADDRESS(ROUNDUP((ROW()-1)/10,0)+1, COLUMN()))</f>
        <v>V7</v>
      </c>
      <c r="B277" s="18" t="str" cm="1">
        <f t="array" aca="1" ref="B277" ca="1">INDIRECT("Results!" &amp; ADDRESS(ROUNDUP((ROW()-1)/10,0)+1, COLUMN()))</f>
        <v>Host</v>
      </c>
      <c r="C277" s="18" t="str" cm="1">
        <f t="array" aca="1" ref="C277" ca="1">INDIRECT("Results!" &amp; ADDRESS(ROUNDUP((ROW()-1)/10,0)+1, COLUMN()))</f>
        <v>DAC</v>
      </c>
      <c r="D277" s="18" t="str" cm="1">
        <f t="array" aca="1" ref="D277" ca="1">INDIRECT("Results!" &amp; ADDRESS(ROUNDUP((ROW()-1)/10,0)+1, COLUMN()))</f>
        <v>no parameter</v>
      </c>
      <c r="E277" s="18" cm="1">
        <f t="array" aca="1" ref="E277" ca="1">INDIRECT("Results!" &amp; ADDRESS(ROUNDUP((ROW()-1)/10,0)+1, COLUMN()))</f>
        <v>1</v>
      </c>
      <c r="F277" s="18" t="str" cm="1">
        <f t="array" aca="1" ref="F277" ca="1">INDIRECT("Results!" &amp; ADDRESS(ROUNDUP((ROW()-1)/10,0)+1, COLUMN()))</f>
        <v>V7HostDACno parameter1</v>
      </c>
      <c r="G277" s="18">
        <f t="shared" ca="1" si="4"/>
        <v>1490.13</v>
      </c>
    </row>
    <row r="278" spans="1:7" x14ac:dyDescent="0.25">
      <c r="A278" s="18" t="str" cm="1">
        <f t="array" aca="1" ref="A278" ca="1">INDIRECT("Results!" &amp; ADDRESS(ROUNDUP((ROW()-1)/10,0)+1, COLUMN()))</f>
        <v>V7</v>
      </c>
      <c r="B278" s="18" t="str" cm="1">
        <f t="array" aca="1" ref="B278" ca="1">INDIRECT("Results!" &amp; ADDRESS(ROUNDUP((ROW()-1)/10,0)+1, COLUMN()))</f>
        <v>Host</v>
      </c>
      <c r="C278" s="18" t="str" cm="1">
        <f t="array" aca="1" ref="C278" ca="1">INDIRECT("Results!" &amp; ADDRESS(ROUNDUP((ROW()-1)/10,0)+1, COLUMN()))</f>
        <v>DAC</v>
      </c>
      <c r="D278" s="18" t="str" cm="1">
        <f t="array" aca="1" ref="D278" ca="1">INDIRECT("Results!" &amp; ADDRESS(ROUNDUP((ROW()-1)/10,0)+1, COLUMN()))</f>
        <v>no parameter</v>
      </c>
      <c r="E278" s="18" cm="1">
        <f t="array" aca="1" ref="E278" ca="1">INDIRECT("Results!" &amp; ADDRESS(ROUNDUP((ROW()-1)/10,0)+1, COLUMN()))</f>
        <v>1</v>
      </c>
      <c r="F278" s="18" t="str" cm="1">
        <f t="array" aca="1" ref="F278" ca="1">INDIRECT("Results!" &amp; ADDRESS(ROUNDUP((ROW()-1)/10,0)+1, COLUMN()))</f>
        <v>V7HostDACno parameter1</v>
      </c>
      <c r="G278" s="18">
        <f t="shared" ca="1" si="4"/>
        <v>1490.13</v>
      </c>
    </row>
    <row r="279" spans="1:7" x14ac:dyDescent="0.25">
      <c r="A279" s="18" t="str" cm="1">
        <f t="array" aca="1" ref="A279" ca="1">INDIRECT("Results!" &amp; ADDRESS(ROUNDUP((ROW()-1)/10,0)+1, COLUMN()))</f>
        <v>V7</v>
      </c>
      <c r="B279" s="18" t="str" cm="1">
        <f t="array" aca="1" ref="B279" ca="1">INDIRECT("Results!" &amp; ADDRESS(ROUNDUP((ROW()-1)/10,0)+1, COLUMN()))</f>
        <v>Host</v>
      </c>
      <c r="C279" s="18" t="str" cm="1">
        <f t="array" aca="1" ref="C279" ca="1">INDIRECT("Results!" &amp; ADDRESS(ROUNDUP((ROW()-1)/10,0)+1, COLUMN()))</f>
        <v>DAC</v>
      </c>
      <c r="D279" s="18" t="str" cm="1">
        <f t="array" aca="1" ref="D279" ca="1">INDIRECT("Results!" &amp; ADDRESS(ROUNDUP((ROW()-1)/10,0)+1, COLUMN()))</f>
        <v>no parameter</v>
      </c>
      <c r="E279" s="18" cm="1">
        <f t="array" aca="1" ref="E279" ca="1">INDIRECT("Results!" &amp; ADDRESS(ROUNDUP((ROW()-1)/10,0)+1, COLUMN()))</f>
        <v>1</v>
      </c>
      <c r="F279" s="18" t="str" cm="1">
        <f t="array" aca="1" ref="F279" ca="1">INDIRECT("Results!" &amp; ADDRESS(ROUNDUP((ROW()-1)/10,0)+1, COLUMN()))</f>
        <v>V7HostDACno parameter1</v>
      </c>
      <c r="G279" s="18">
        <f t="shared" ca="1" si="4"/>
        <v>1490.13</v>
      </c>
    </row>
    <row r="280" spans="1:7" x14ac:dyDescent="0.25">
      <c r="A280" s="18" t="str" cm="1">
        <f t="array" aca="1" ref="A280" ca="1">INDIRECT("Results!" &amp; ADDRESS(ROUNDUP((ROW()-1)/10,0)+1, COLUMN()))</f>
        <v>V7</v>
      </c>
      <c r="B280" s="18" t="str" cm="1">
        <f t="array" aca="1" ref="B280" ca="1">INDIRECT("Results!" &amp; ADDRESS(ROUNDUP((ROW()-1)/10,0)+1, COLUMN()))</f>
        <v>Host</v>
      </c>
      <c r="C280" s="18" t="str" cm="1">
        <f t="array" aca="1" ref="C280" ca="1">INDIRECT("Results!" &amp; ADDRESS(ROUNDUP((ROW()-1)/10,0)+1, COLUMN()))</f>
        <v>DAC</v>
      </c>
      <c r="D280" s="18" t="str" cm="1">
        <f t="array" aca="1" ref="D280" ca="1">INDIRECT("Results!" &amp; ADDRESS(ROUNDUP((ROW()-1)/10,0)+1, COLUMN()))</f>
        <v>no parameter</v>
      </c>
      <c r="E280" s="18" cm="1">
        <f t="array" aca="1" ref="E280" ca="1">INDIRECT("Results!" &amp; ADDRESS(ROUNDUP((ROW()-1)/10,0)+1, COLUMN()))</f>
        <v>1</v>
      </c>
      <c r="F280" s="18" t="str" cm="1">
        <f t="array" aca="1" ref="F280" ca="1">INDIRECT("Results!" &amp; ADDRESS(ROUNDUP((ROW()-1)/10,0)+1, COLUMN()))</f>
        <v>V7HostDACno parameter1</v>
      </c>
      <c r="G280" s="18">
        <f t="shared" ca="1" si="4"/>
        <v>1490.55</v>
      </c>
    </row>
    <row r="281" spans="1:7" x14ac:dyDescent="0.25">
      <c r="A281" s="18" t="str" cm="1">
        <f t="array" aca="1" ref="A281" ca="1">INDIRECT("Results!" &amp; ADDRESS(ROUNDUP((ROW()-1)/10,0)+1, COLUMN()))</f>
        <v>V7</v>
      </c>
      <c r="B281" s="18" t="str" cm="1">
        <f t="array" aca="1" ref="B281" ca="1">INDIRECT("Results!" &amp; ADDRESS(ROUNDUP((ROW()-1)/10,0)+1, COLUMN()))</f>
        <v>Host</v>
      </c>
      <c r="C281" s="18" t="str" cm="1">
        <f t="array" aca="1" ref="C281" ca="1">INDIRECT("Results!" &amp; ADDRESS(ROUNDUP((ROW()-1)/10,0)+1, COLUMN()))</f>
        <v>DAC</v>
      </c>
      <c r="D281" s="18" t="str" cm="1">
        <f t="array" aca="1" ref="D281" ca="1">INDIRECT("Results!" &amp; ADDRESS(ROUNDUP((ROW()-1)/10,0)+1, COLUMN()))</f>
        <v>no parameter</v>
      </c>
      <c r="E281" s="18" cm="1">
        <f t="array" aca="1" ref="E281" ca="1">INDIRECT("Results!" &amp; ADDRESS(ROUNDUP((ROW()-1)/10,0)+1, COLUMN()))</f>
        <v>1</v>
      </c>
      <c r="F281" s="18" t="str" cm="1">
        <f t="array" aca="1" ref="F281" ca="1">INDIRECT("Results!" &amp; ADDRESS(ROUNDUP((ROW()-1)/10,0)+1, COLUMN()))</f>
        <v>V7HostDACno parameter1</v>
      </c>
      <c r="G281" s="18">
        <f t="shared" ca="1" si="4"/>
        <v>1491.68</v>
      </c>
    </row>
    <row r="282" spans="1:7" x14ac:dyDescent="0.25">
      <c r="A282" s="18" t="str" cm="1">
        <f t="array" aca="1" ref="A282" ca="1">INDIRECT("Results!" &amp; ADDRESS(ROUNDUP((ROW()-1)/10,0)+1, COLUMN()))</f>
        <v>V7</v>
      </c>
      <c r="B282" s="18" t="str" cm="1">
        <f t="array" aca="1" ref="B282" ca="1">INDIRECT("Results!" &amp; ADDRESS(ROUNDUP((ROW()-1)/10,0)+1, COLUMN()))</f>
        <v>Host</v>
      </c>
      <c r="C282" s="18" t="str" cm="1">
        <f t="array" aca="1" ref="C282" ca="1">INDIRECT("Results!" &amp; ADDRESS(ROUNDUP((ROW()-1)/10,0)+1, COLUMN()))</f>
        <v>DAC</v>
      </c>
      <c r="D282" s="18" t="str" cm="1">
        <f t="array" aca="1" ref="D282" ca="1">INDIRECT("Results!" &amp; ADDRESS(ROUNDUP((ROW()-1)/10,0)+1, COLUMN()))</f>
        <v>no parameter</v>
      </c>
      <c r="E282" s="18" cm="1">
        <f t="array" aca="1" ref="E282" ca="1">INDIRECT("Results!" &amp; ADDRESS(ROUNDUP((ROW()-1)/10,0)+1, COLUMN()))</f>
        <v>2</v>
      </c>
      <c r="F282" s="18" t="str" cm="1">
        <f t="array" aca="1" ref="F282" ca="1">INDIRECT("Results!" &amp; ADDRESS(ROUNDUP((ROW()-1)/10,0)+1, COLUMN()))</f>
        <v>V7HostDACno parameter2</v>
      </c>
      <c r="G282" s="18">
        <f t="shared" ca="1" si="4"/>
        <v>761.72</v>
      </c>
    </row>
    <row r="283" spans="1:7" x14ac:dyDescent="0.25">
      <c r="A283" s="18" t="str" cm="1">
        <f t="array" aca="1" ref="A283" ca="1">INDIRECT("Results!" &amp; ADDRESS(ROUNDUP((ROW()-1)/10,0)+1, COLUMN()))</f>
        <v>V7</v>
      </c>
      <c r="B283" s="18" t="str" cm="1">
        <f t="array" aca="1" ref="B283" ca="1">INDIRECT("Results!" &amp; ADDRESS(ROUNDUP((ROW()-1)/10,0)+1, COLUMN()))</f>
        <v>Host</v>
      </c>
      <c r="C283" s="18" t="str" cm="1">
        <f t="array" aca="1" ref="C283" ca="1">INDIRECT("Results!" &amp; ADDRESS(ROUNDUP((ROW()-1)/10,0)+1, COLUMN()))</f>
        <v>DAC</v>
      </c>
      <c r="D283" s="18" t="str" cm="1">
        <f t="array" aca="1" ref="D283" ca="1">INDIRECT("Results!" &amp; ADDRESS(ROUNDUP((ROW()-1)/10,0)+1, COLUMN()))</f>
        <v>no parameter</v>
      </c>
      <c r="E283" s="18" cm="1">
        <f t="array" aca="1" ref="E283" ca="1">INDIRECT("Results!" &amp; ADDRESS(ROUNDUP((ROW()-1)/10,0)+1, COLUMN()))</f>
        <v>2</v>
      </c>
      <c r="F283" s="18" t="str" cm="1">
        <f t="array" aca="1" ref="F283" ca="1">INDIRECT("Results!" &amp; ADDRESS(ROUNDUP((ROW()-1)/10,0)+1, COLUMN()))</f>
        <v>V7HostDACno parameter2</v>
      </c>
      <c r="G283" s="18">
        <f t="shared" ca="1" si="4"/>
        <v>761.77</v>
      </c>
    </row>
    <row r="284" spans="1:7" x14ac:dyDescent="0.25">
      <c r="A284" s="18" t="str" cm="1">
        <f t="array" aca="1" ref="A284" ca="1">INDIRECT("Results!" &amp; ADDRESS(ROUNDUP((ROW()-1)/10,0)+1, COLUMN()))</f>
        <v>V7</v>
      </c>
      <c r="B284" s="18" t="str" cm="1">
        <f t="array" aca="1" ref="B284" ca="1">INDIRECT("Results!" &amp; ADDRESS(ROUNDUP((ROW()-1)/10,0)+1, COLUMN()))</f>
        <v>Host</v>
      </c>
      <c r="C284" s="18" t="str" cm="1">
        <f t="array" aca="1" ref="C284" ca="1">INDIRECT("Results!" &amp; ADDRESS(ROUNDUP((ROW()-1)/10,0)+1, COLUMN()))</f>
        <v>DAC</v>
      </c>
      <c r="D284" s="18" t="str" cm="1">
        <f t="array" aca="1" ref="D284" ca="1">INDIRECT("Results!" &amp; ADDRESS(ROUNDUP((ROW()-1)/10,0)+1, COLUMN()))</f>
        <v>no parameter</v>
      </c>
      <c r="E284" s="18" cm="1">
        <f t="array" aca="1" ref="E284" ca="1">INDIRECT("Results!" &amp; ADDRESS(ROUNDUP((ROW()-1)/10,0)+1, COLUMN()))</f>
        <v>2</v>
      </c>
      <c r="F284" s="18" t="str" cm="1">
        <f t="array" aca="1" ref="F284" ca="1">INDIRECT("Results!" &amp; ADDRESS(ROUNDUP((ROW()-1)/10,0)+1, COLUMN()))</f>
        <v>V7HostDACno parameter2</v>
      </c>
      <c r="G284" s="18">
        <f t="shared" ca="1" si="4"/>
        <v>761.94</v>
      </c>
    </row>
    <row r="285" spans="1:7" x14ac:dyDescent="0.25">
      <c r="A285" s="18" t="str" cm="1">
        <f t="array" aca="1" ref="A285" ca="1">INDIRECT("Results!" &amp; ADDRESS(ROUNDUP((ROW()-1)/10,0)+1, COLUMN()))</f>
        <v>V7</v>
      </c>
      <c r="B285" s="18" t="str" cm="1">
        <f t="array" aca="1" ref="B285" ca="1">INDIRECT("Results!" &amp; ADDRESS(ROUNDUP((ROW()-1)/10,0)+1, COLUMN()))</f>
        <v>Host</v>
      </c>
      <c r="C285" s="18" t="str" cm="1">
        <f t="array" aca="1" ref="C285" ca="1">INDIRECT("Results!" &amp; ADDRESS(ROUNDUP((ROW()-1)/10,0)+1, COLUMN()))</f>
        <v>DAC</v>
      </c>
      <c r="D285" s="18" t="str" cm="1">
        <f t="array" aca="1" ref="D285" ca="1">INDIRECT("Results!" &amp; ADDRESS(ROUNDUP((ROW()-1)/10,0)+1, COLUMN()))</f>
        <v>no parameter</v>
      </c>
      <c r="E285" s="18" cm="1">
        <f t="array" aca="1" ref="E285" ca="1">INDIRECT("Results!" &amp; ADDRESS(ROUNDUP((ROW()-1)/10,0)+1, COLUMN()))</f>
        <v>2</v>
      </c>
      <c r="F285" s="18" t="str" cm="1">
        <f t="array" aca="1" ref="F285" ca="1">INDIRECT("Results!" &amp; ADDRESS(ROUNDUP((ROW()-1)/10,0)+1, COLUMN()))</f>
        <v>V7HostDACno parameter2</v>
      </c>
      <c r="G285" s="18">
        <f t="shared" ca="1" si="4"/>
        <v>761.97</v>
      </c>
    </row>
    <row r="286" spans="1:7" x14ac:dyDescent="0.25">
      <c r="A286" s="18" t="str" cm="1">
        <f t="array" aca="1" ref="A286" ca="1">INDIRECT("Results!" &amp; ADDRESS(ROUNDUP((ROW()-1)/10,0)+1, COLUMN()))</f>
        <v>V7</v>
      </c>
      <c r="B286" s="18" t="str" cm="1">
        <f t="array" aca="1" ref="B286" ca="1">INDIRECT("Results!" &amp; ADDRESS(ROUNDUP((ROW()-1)/10,0)+1, COLUMN()))</f>
        <v>Host</v>
      </c>
      <c r="C286" s="18" t="str" cm="1">
        <f t="array" aca="1" ref="C286" ca="1">INDIRECT("Results!" &amp; ADDRESS(ROUNDUP((ROW()-1)/10,0)+1, COLUMN()))</f>
        <v>DAC</v>
      </c>
      <c r="D286" s="18" t="str" cm="1">
        <f t="array" aca="1" ref="D286" ca="1">INDIRECT("Results!" &amp; ADDRESS(ROUNDUP((ROW()-1)/10,0)+1, COLUMN()))</f>
        <v>no parameter</v>
      </c>
      <c r="E286" s="18" cm="1">
        <f t="array" aca="1" ref="E286" ca="1">INDIRECT("Results!" &amp; ADDRESS(ROUNDUP((ROW()-1)/10,0)+1, COLUMN()))</f>
        <v>2</v>
      </c>
      <c r="F286" s="18" t="str" cm="1">
        <f t="array" aca="1" ref="F286" ca="1">INDIRECT("Results!" &amp; ADDRESS(ROUNDUP((ROW()-1)/10,0)+1, COLUMN()))</f>
        <v>V7HostDACno parameter2</v>
      </c>
      <c r="G286" s="18">
        <f t="shared" ca="1" si="4"/>
        <v>762.06</v>
      </c>
    </row>
    <row r="287" spans="1:7" x14ac:dyDescent="0.25">
      <c r="A287" s="18" t="str" cm="1">
        <f t="array" aca="1" ref="A287" ca="1">INDIRECT("Results!" &amp; ADDRESS(ROUNDUP((ROW()-1)/10,0)+1, COLUMN()))</f>
        <v>V7</v>
      </c>
      <c r="B287" s="18" t="str" cm="1">
        <f t="array" aca="1" ref="B287" ca="1">INDIRECT("Results!" &amp; ADDRESS(ROUNDUP((ROW()-1)/10,0)+1, COLUMN()))</f>
        <v>Host</v>
      </c>
      <c r="C287" s="18" t="str" cm="1">
        <f t="array" aca="1" ref="C287" ca="1">INDIRECT("Results!" &amp; ADDRESS(ROUNDUP((ROW()-1)/10,0)+1, COLUMN()))</f>
        <v>DAC</v>
      </c>
      <c r="D287" s="18" t="str" cm="1">
        <f t="array" aca="1" ref="D287" ca="1">INDIRECT("Results!" &amp; ADDRESS(ROUNDUP((ROW()-1)/10,0)+1, COLUMN()))</f>
        <v>no parameter</v>
      </c>
      <c r="E287" s="18" cm="1">
        <f t="array" aca="1" ref="E287" ca="1">INDIRECT("Results!" &amp; ADDRESS(ROUNDUP((ROW()-1)/10,0)+1, COLUMN()))</f>
        <v>2</v>
      </c>
      <c r="F287" s="18" t="str" cm="1">
        <f t="array" aca="1" ref="F287" ca="1">INDIRECT("Results!" &amp; ADDRESS(ROUNDUP((ROW()-1)/10,0)+1, COLUMN()))</f>
        <v>V7HostDACno parameter2</v>
      </c>
      <c r="G287" s="18">
        <f t="shared" ca="1" si="4"/>
        <v>762.08</v>
      </c>
    </row>
    <row r="288" spans="1:7" x14ac:dyDescent="0.25">
      <c r="A288" s="18" t="str" cm="1">
        <f t="array" aca="1" ref="A288" ca="1">INDIRECT("Results!" &amp; ADDRESS(ROUNDUP((ROW()-1)/10,0)+1, COLUMN()))</f>
        <v>V7</v>
      </c>
      <c r="B288" s="18" t="str" cm="1">
        <f t="array" aca="1" ref="B288" ca="1">INDIRECT("Results!" &amp; ADDRESS(ROUNDUP((ROW()-1)/10,0)+1, COLUMN()))</f>
        <v>Host</v>
      </c>
      <c r="C288" s="18" t="str" cm="1">
        <f t="array" aca="1" ref="C288" ca="1">INDIRECT("Results!" &amp; ADDRESS(ROUNDUP((ROW()-1)/10,0)+1, COLUMN()))</f>
        <v>DAC</v>
      </c>
      <c r="D288" s="18" t="str" cm="1">
        <f t="array" aca="1" ref="D288" ca="1">INDIRECT("Results!" &amp; ADDRESS(ROUNDUP((ROW()-1)/10,0)+1, COLUMN()))</f>
        <v>no parameter</v>
      </c>
      <c r="E288" s="18" cm="1">
        <f t="array" aca="1" ref="E288" ca="1">INDIRECT("Results!" &amp; ADDRESS(ROUNDUP((ROW()-1)/10,0)+1, COLUMN()))</f>
        <v>2</v>
      </c>
      <c r="F288" s="18" t="str" cm="1">
        <f t="array" aca="1" ref="F288" ca="1">INDIRECT("Results!" &amp; ADDRESS(ROUNDUP((ROW()-1)/10,0)+1, COLUMN()))</f>
        <v>V7HostDACno parameter2</v>
      </c>
      <c r="G288" s="18">
        <f t="shared" ca="1" si="4"/>
        <v>762.18</v>
      </c>
    </row>
    <row r="289" spans="1:7" x14ac:dyDescent="0.25">
      <c r="A289" s="18" t="str" cm="1">
        <f t="array" aca="1" ref="A289" ca="1">INDIRECT("Results!" &amp; ADDRESS(ROUNDUP((ROW()-1)/10,0)+1, COLUMN()))</f>
        <v>V7</v>
      </c>
      <c r="B289" s="18" t="str" cm="1">
        <f t="array" aca="1" ref="B289" ca="1">INDIRECT("Results!" &amp; ADDRESS(ROUNDUP((ROW()-1)/10,0)+1, COLUMN()))</f>
        <v>Host</v>
      </c>
      <c r="C289" s="18" t="str" cm="1">
        <f t="array" aca="1" ref="C289" ca="1">INDIRECT("Results!" &amp; ADDRESS(ROUNDUP((ROW()-1)/10,0)+1, COLUMN()))</f>
        <v>DAC</v>
      </c>
      <c r="D289" s="18" t="str" cm="1">
        <f t="array" aca="1" ref="D289" ca="1">INDIRECT("Results!" &amp; ADDRESS(ROUNDUP((ROW()-1)/10,0)+1, COLUMN()))</f>
        <v>no parameter</v>
      </c>
      <c r="E289" s="18" cm="1">
        <f t="array" aca="1" ref="E289" ca="1">INDIRECT("Results!" &amp; ADDRESS(ROUNDUP((ROW()-1)/10,0)+1, COLUMN()))</f>
        <v>2</v>
      </c>
      <c r="F289" s="18" t="str" cm="1">
        <f t="array" aca="1" ref="F289" ca="1">INDIRECT("Results!" &amp; ADDRESS(ROUNDUP((ROW()-1)/10,0)+1, COLUMN()))</f>
        <v>V7HostDACno parameter2</v>
      </c>
      <c r="G289" s="18">
        <f t="shared" ca="1" si="4"/>
        <v>762.24</v>
      </c>
    </row>
    <row r="290" spans="1:7" x14ac:dyDescent="0.25">
      <c r="A290" s="18" t="str" cm="1">
        <f t="array" aca="1" ref="A290" ca="1">INDIRECT("Results!" &amp; ADDRESS(ROUNDUP((ROW()-1)/10,0)+1, COLUMN()))</f>
        <v>V7</v>
      </c>
      <c r="B290" s="18" t="str" cm="1">
        <f t="array" aca="1" ref="B290" ca="1">INDIRECT("Results!" &amp; ADDRESS(ROUNDUP((ROW()-1)/10,0)+1, COLUMN()))</f>
        <v>Host</v>
      </c>
      <c r="C290" s="18" t="str" cm="1">
        <f t="array" aca="1" ref="C290" ca="1">INDIRECT("Results!" &amp; ADDRESS(ROUNDUP((ROW()-1)/10,0)+1, COLUMN()))</f>
        <v>DAC</v>
      </c>
      <c r="D290" s="18" t="str" cm="1">
        <f t="array" aca="1" ref="D290" ca="1">INDIRECT("Results!" &amp; ADDRESS(ROUNDUP((ROW()-1)/10,0)+1, COLUMN()))</f>
        <v>no parameter</v>
      </c>
      <c r="E290" s="18" cm="1">
        <f t="array" aca="1" ref="E290" ca="1">INDIRECT("Results!" &amp; ADDRESS(ROUNDUP((ROW()-1)/10,0)+1, COLUMN()))</f>
        <v>2</v>
      </c>
      <c r="F290" s="18" t="str" cm="1">
        <f t="array" aca="1" ref="F290" ca="1">INDIRECT("Results!" &amp; ADDRESS(ROUNDUP((ROW()-1)/10,0)+1, COLUMN()))</f>
        <v>V7HostDACno parameter2</v>
      </c>
      <c r="G290" s="18">
        <f t="shared" ca="1" si="4"/>
        <v>762.26</v>
      </c>
    </row>
    <row r="291" spans="1:7" x14ac:dyDescent="0.25">
      <c r="A291" s="18" t="str" cm="1">
        <f t="array" aca="1" ref="A291" ca="1">INDIRECT("Results!" &amp; ADDRESS(ROUNDUP((ROW()-1)/10,0)+1, COLUMN()))</f>
        <v>V7</v>
      </c>
      <c r="B291" s="18" t="str" cm="1">
        <f t="array" aca="1" ref="B291" ca="1">INDIRECT("Results!" &amp; ADDRESS(ROUNDUP((ROW()-1)/10,0)+1, COLUMN()))</f>
        <v>Host</v>
      </c>
      <c r="C291" s="18" t="str" cm="1">
        <f t="array" aca="1" ref="C291" ca="1">INDIRECT("Results!" &amp; ADDRESS(ROUNDUP((ROW()-1)/10,0)+1, COLUMN()))</f>
        <v>DAC</v>
      </c>
      <c r="D291" s="18" t="str" cm="1">
        <f t="array" aca="1" ref="D291" ca="1">INDIRECT("Results!" &amp; ADDRESS(ROUNDUP((ROW()-1)/10,0)+1, COLUMN()))</f>
        <v>no parameter</v>
      </c>
      <c r="E291" s="18" cm="1">
        <f t="array" aca="1" ref="E291" ca="1">INDIRECT("Results!" &amp; ADDRESS(ROUNDUP((ROW()-1)/10,0)+1, COLUMN()))</f>
        <v>2</v>
      </c>
      <c r="F291" s="18" t="str" cm="1">
        <f t="array" aca="1" ref="F291" ca="1">INDIRECT("Results!" &amp; ADDRESS(ROUNDUP((ROW()-1)/10,0)+1, COLUMN()))</f>
        <v>V7HostDACno parameter2</v>
      </c>
      <c r="G291" s="18">
        <f t="shared" ca="1" si="4"/>
        <v>762.42</v>
      </c>
    </row>
    <row r="292" spans="1:7" x14ac:dyDescent="0.25">
      <c r="A292" s="18" t="str" cm="1">
        <f t="array" aca="1" ref="A292" ca="1">INDIRECT("Results!" &amp; ADDRESS(ROUNDUP((ROW()-1)/10,0)+1, COLUMN()))</f>
        <v>V7</v>
      </c>
      <c r="B292" s="18" t="str" cm="1">
        <f t="array" aca="1" ref="B292" ca="1">INDIRECT("Results!" &amp; ADDRESS(ROUNDUP((ROW()-1)/10,0)+1, COLUMN()))</f>
        <v>Host</v>
      </c>
      <c r="C292" s="18" t="str" cm="1">
        <f t="array" aca="1" ref="C292" ca="1">INDIRECT("Results!" &amp; ADDRESS(ROUNDUP((ROW()-1)/10,0)+1, COLUMN()))</f>
        <v>DAC</v>
      </c>
      <c r="D292" s="18" t="str" cm="1">
        <f t="array" aca="1" ref="D292" ca="1">INDIRECT("Results!" &amp; ADDRESS(ROUNDUP((ROW()-1)/10,0)+1, COLUMN()))</f>
        <v>no parameter</v>
      </c>
      <c r="E292" s="18" cm="1">
        <f t="array" aca="1" ref="E292" ca="1">INDIRECT("Results!" &amp; ADDRESS(ROUNDUP((ROW()-1)/10,0)+1, COLUMN()))</f>
        <v>4</v>
      </c>
      <c r="F292" s="18" t="str" cm="1">
        <f t="array" aca="1" ref="F292" ca="1">INDIRECT("Results!" &amp; ADDRESS(ROUNDUP((ROW()-1)/10,0)+1, COLUMN()))</f>
        <v>V7HostDACno parameter4</v>
      </c>
      <c r="G292" s="18">
        <f t="shared" ca="1" si="4"/>
        <v>390.24</v>
      </c>
    </row>
    <row r="293" spans="1:7" x14ac:dyDescent="0.25">
      <c r="A293" s="18" t="str" cm="1">
        <f t="array" aca="1" ref="A293" ca="1">INDIRECT("Results!" &amp; ADDRESS(ROUNDUP((ROW()-1)/10,0)+1, COLUMN()))</f>
        <v>V7</v>
      </c>
      <c r="B293" s="18" t="str" cm="1">
        <f t="array" aca="1" ref="B293" ca="1">INDIRECT("Results!" &amp; ADDRESS(ROUNDUP((ROW()-1)/10,0)+1, COLUMN()))</f>
        <v>Host</v>
      </c>
      <c r="C293" s="18" t="str" cm="1">
        <f t="array" aca="1" ref="C293" ca="1">INDIRECT("Results!" &amp; ADDRESS(ROUNDUP((ROW()-1)/10,0)+1, COLUMN()))</f>
        <v>DAC</v>
      </c>
      <c r="D293" s="18" t="str" cm="1">
        <f t="array" aca="1" ref="D293" ca="1">INDIRECT("Results!" &amp; ADDRESS(ROUNDUP((ROW()-1)/10,0)+1, COLUMN()))</f>
        <v>no parameter</v>
      </c>
      <c r="E293" s="18" cm="1">
        <f t="array" aca="1" ref="E293" ca="1">INDIRECT("Results!" &amp; ADDRESS(ROUNDUP((ROW()-1)/10,0)+1, COLUMN()))</f>
        <v>4</v>
      </c>
      <c r="F293" s="18" t="str" cm="1">
        <f t="array" aca="1" ref="F293" ca="1">INDIRECT("Results!" &amp; ADDRESS(ROUNDUP((ROW()-1)/10,0)+1, COLUMN()))</f>
        <v>V7HostDACno parameter4</v>
      </c>
      <c r="G293" s="18">
        <f t="shared" ca="1" si="4"/>
        <v>390.26</v>
      </c>
    </row>
    <row r="294" spans="1:7" x14ac:dyDescent="0.25">
      <c r="A294" s="18" t="str" cm="1">
        <f t="array" aca="1" ref="A294" ca="1">INDIRECT("Results!" &amp; ADDRESS(ROUNDUP((ROW()-1)/10,0)+1, COLUMN()))</f>
        <v>V7</v>
      </c>
      <c r="B294" s="18" t="str" cm="1">
        <f t="array" aca="1" ref="B294" ca="1">INDIRECT("Results!" &amp; ADDRESS(ROUNDUP((ROW()-1)/10,0)+1, COLUMN()))</f>
        <v>Host</v>
      </c>
      <c r="C294" s="18" t="str" cm="1">
        <f t="array" aca="1" ref="C294" ca="1">INDIRECT("Results!" &amp; ADDRESS(ROUNDUP((ROW()-1)/10,0)+1, COLUMN()))</f>
        <v>DAC</v>
      </c>
      <c r="D294" s="18" t="str" cm="1">
        <f t="array" aca="1" ref="D294" ca="1">INDIRECT("Results!" &amp; ADDRESS(ROUNDUP((ROW()-1)/10,0)+1, COLUMN()))</f>
        <v>no parameter</v>
      </c>
      <c r="E294" s="18" cm="1">
        <f t="array" aca="1" ref="E294" ca="1">INDIRECT("Results!" &amp; ADDRESS(ROUNDUP((ROW()-1)/10,0)+1, COLUMN()))</f>
        <v>4</v>
      </c>
      <c r="F294" s="18" t="str" cm="1">
        <f t="array" aca="1" ref="F294" ca="1">INDIRECT("Results!" &amp; ADDRESS(ROUNDUP((ROW()-1)/10,0)+1, COLUMN()))</f>
        <v>V7HostDACno parameter4</v>
      </c>
      <c r="G294" s="18">
        <f t="shared" ca="1" si="4"/>
        <v>390.26</v>
      </c>
    </row>
    <row r="295" spans="1:7" x14ac:dyDescent="0.25">
      <c r="A295" s="18" t="str" cm="1">
        <f t="array" aca="1" ref="A295" ca="1">INDIRECT("Results!" &amp; ADDRESS(ROUNDUP((ROW()-1)/10,0)+1, COLUMN()))</f>
        <v>V7</v>
      </c>
      <c r="B295" s="18" t="str" cm="1">
        <f t="array" aca="1" ref="B295" ca="1">INDIRECT("Results!" &amp; ADDRESS(ROUNDUP((ROW()-1)/10,0)+1, COLUMN()))</f>
        <v>Host</v>
      </c>
      <c r="C295" s="18" t="str" cm="1">
        <f t="array" aca="1" ref="C295" ca="1">INDIRECT("Results!" &amp; ADDRESS(ROUNDUP((ROW()-1)/10,0)+1, COLUMN()))</f>
        <v>DAC</v>
      </c>
      <c r="D295" s="18" t="str" cm="1">
        <f t="array" aca="1" ref="D295" ca="1">INDIRECT("Results!" &amp; ADDRESS(ROUNDUP((ROW()-1)/10,0)+1, COLUMN()))</f>
        <v>no parameter</v>
      </c>
      <c r="E295" s="18" cm="1">
        <f t="array" aca="1" ref="E295" ca="1">INDIRECT("Results!" &amp; ADDRESS(ROUNDUP((ROW()-1)/10,0)+1, COLUMN()))</f>
        <v>4</v>
      </c>
      <c r="F295" s="18" t="str" cm="1">
        <f t="array" aca="1" ref="F295" ca="1">INDIRECT("Results!" &amp; ADDRESS(ROUNDUP((ROW()-1)/10,0)+1, COLUMN()))</f>
        <v>V7HostDACno parameter4</v>
      </c>
      <c r="G295" s="18">
        <f t="shared" ca="1" si="4"/>
        <v>390.27</v>
      </c>
    </row>
    <row r="296" spans="1:7" x14ac:dyDescent="0.25">
      <c r="A296" s="18" t="str" cm="1">
        <f t="array" aca="1" ref="A296" ca="1">INDIRECT("Results!" &amp; ADDRESS(ROUNDUP((ROW()-1)/10,0)+1, COLUMN()))</f>
        <v>V7</v>
      </c>
      <c r="B296" s="18" t="str" cm="1">
        <f t="array" aca="1" ref="B296" ca="1">INDIRECT("Results!" &amp; ADDRESS(ROUNDUP((ROW()-1)/10,0)+1, COLUMN()))</f>
        <v>Host</v>
      </c>
      <c r="C296" s="18" t="str" cm="1">
        <f t="array" aca="1" ref="C296" ca="1">INDIRECT("Results!" &amp; ADDRESS(ROUNDUP((ROW()-1)/10,0)+1, COLUMN()))</f>
        <v>DAC</v>
      </c>
      <c r="D296" s="18" t="str" cm="1">
        <f t="array" aca="1" ref="D296" ca="1">INDIRECT("Results!" &amp; ADDRESS(ROUNDUP((ROW()-1)/10,0)+1, COLUMN()))</f>
        <v>no parameter</v>
      </c>
      <c r="E296" s="18" cm="1">
        <f t="array" aca="1" ref="E296" ca="1">INDIRECT("Results!" &amp; ADDRESS(ROUNDUP((ROW()-1)/10,0)+1, COLUMN()))</f>
        <v>4</v>
      </c>
      <c r="F296" s="18" t="str" cm="1">
        <f t="array" aca="1" ref="F296" ca="1">INDIRECT("Results!" &amp; ADDRESS(ROUNDUP((ROW()-1)/10,0)+1, COLUMN()))</f>
        <v>V7HostDACno parameter4</v>
      </c>
      <c r="G296" s="18">
        <f t="shared" ca="1" si="4"/>
        <v>390.3</v>
      </c>
    </row>
    <row r="297" spans="1:7" x14ac:dyDescent="0.25">
      <c r="A297" s="18" t="str" cm="1">
        <f t="array" aca="1" ref="A297" ca="1">INDIRECT("Results!" &amp; ADDRESS(ROUNDUP((ROW()-1)/10,0)+1, COLUMN()))</f>
        <v>V7</v>
      </c>
      <c r="B297" s="18" t="str" cm="1">
        <f t="array" aca="1" ref="B297" ca="1">INDIRECT("Results!" &amp; ADDRESS(ROUNDUP((ROW()-1)/10,0)+1, COLUMN()))</f>
        <v>Host</v>
      </c>
      <c r="C297" s="18" t="str" cm="1">
        <f t="array" aca="1" ref="C297" ca="1">INDIRECT("Results!" &amp; ADDRESS(ROUNDUP((ROW()-1)/10,0)+1, COLUMN()))</f>
        <v>DAC</v>
      </c>
      <c r="D297" s="18" t="str" cm="1">
        <f t="array" aca="1" ref="D297" ca="1">INDIRECT("Results!" &amp; ADDRESS(ROUNDUP((ROW()-1)/10,0)+1, COLUMN()))</f>
        <v>no parameter</v>
      </c>
      <c r="E297" s="18" cm="1">
        <f t="array" aca="1" ref="E297" ca="1">INDIRECT("Results!" &amp; ADDRESS(ROUNDUP((ROW()-1)/10,0)+1, COLUMN()))</f>
        <v>4</v>
      </c>
      <c r="F297" s="18" t="str" cm="1">
        <f t="array" aca="1" ref="F297" ca="1">INDIRECT("Results!" &amp; ADDRESS(ROUNDUP((ROW()-1)/10,0)+1, COLUMN()))</f>
        <v>V7HostDACno parameter4</v>
      </c>
      <c r="G297" s="18">
        <f t="shared" ca="1" si="4"/>
        <v>390.31</v>
      </c>
    </row>
    <row r="298" spans="1:7" x14ac:dyDescent="0.25">
      <c r="A298" s="18" t="str" cm="1">
        <f t="array" aca="1" ref="A298" ca="1">INDIRECT("Results!" &amp; ADDRESS(ROUNDUP((ROW()-1)/10,0)+1, COLUMN()))</f>
        <v>V7</v>
      </c>
      <c r="B298" s="18" t="str" cm="1">
        <f t="array" aca="1" ref="B298" ca="1">INDIRECT("Results!" &amp; ADDRESS(ROUNDUP((ROW()-1)/10,0)+1, COLUMN()))</f>
        <v>Host</v>
      </c>
      <c r="C298" s="18" t="str" cm="1">
        <f t="array" aca="1" ref="C298" ca="1">INDIRECT("Results!" &amp; ADDRESS(ROUNDUP((ROW()-1)/10,0)+1, COLUMN()))</f>
        <v>DAC</v>
      </c>
      <c r="D298" s="18" t="str" cm="1">
        <f t="array" aca="1" ref="D298" ca="1">INDIRECT("Results!" &amp; ADDRESS(ROUNDUP((ROW()-1)/10,0)+1, COLUMN()))</f>
        <v>no parameter</v>
      </c>
      <c r="E298" s="18" cm="1">
        <f t="array" aca="1" ref="E298" ca="1">INDIRECT("Results!" &amp; ADDRESS(ROUNDUP((ROW()-1)/10,0)+1, COLUMN()))</f>
        <v>4</v>
      </c>
      <c r="F298" s="18" t="str" cm="1">
        <f t="array" aca="1" ref="F298" ca="1">INDIRECT("Results!" &amp; ADDRESS(ROUNDUP((ROW()-1)/10,0)+1, COLUMN()))</f>
        <v>V7HostDACno parameter4</v>
      </c>
      <c r="G298" s="18">
        <f t="shared" ca="1" si="4"/>
        <v>390.42</v>
      </c>
    </row>
    <row r="299" spans="1:7" x14ac:dyDescent="0.25">
      <c r="A299" s="18" t="str" cm="1">
        <f t="array" aca="1" ref="A299" ca="1">INDIRECT("Results!" &amp; ADDRESS(ROUNDUP((ROW()-1)/10,0)+1, COLUMN()))</f>
        <v>V7</v>
      </c>
      <c r="B299" s="18" t="str" cm="1">
        <f t="array" aca="1" ref="B299" ca="1">INDIRECT("Results!" &amp; ADDRESS(ROUNDUP((ROW()-1)/10,0)+1, COLUMN()))</f>
        <v>Host</v>
      </c>
      <c r="C299" s="18" t="str" cm="1">
        <f t="array" aca="1" ref="C299" ca="1">INDIRECT("Results!" &amp; ADDRESS(ROUNDUP((ROW()-1)/10,0)+1, COLUMN()))</f>
        <v>DAC</v>
      </c>
      <c r="D299" s="18" t="str" cm="1">
        <f t="array" aca="1" ref="D299" ca="1">INDIRECT("Results!" &amp; ADDRESS(ROUNDUP((ROW()-1)/10,0)+1, COLUMN()))</f>
        <v>no parameter</v>
      </c>
      <c r="E299" s="18" cm="1">
        <f t="array" aca="1" ref="E299" ca="1">INDIRECT("Results!" &amp; ADDRESS(ROUNDUP((ROW()-1)/10,0)+1, COLUMN()))</f>
        <v>4</v>
      </c>
      <c r="F299" s="18" t="str" cm="1">
        <f t="array" aca="1" ref="F299" ca="1">INDIRECT("Results!" &amp; ADDRESS(ROUNDUP((ROW()-1)/10,0)+1, COLUMN()))</f>
        <v>V7HostDACno parameter4</v>
      </c>
      <c r="G299" s="18">
        <f t="shared" ca="1" si="4"/>
        <v>390.51</v>
      </c>
    </row>
    <row r="300" spans="1:7" x14ac:dyDescent="0.25">
      <c r="A300" s="18" t="str" cm="1">
        <f t="array" aca="1" ref="A300" ca="1">INDIRECT("Results!" &amp; ADDRESS(ROUNDUP((ROW()-1)/10,0)+1, COLUMN()))</f>
        <v>V7</v>
      </c>
      <c r="B300" s="18" t="str" cm="1">
        <f t="array" aca="1" ref="B300" ca="1">INDIRECT("Results!" &amp; ADDRESS(ROUNDUP((ROW()-1)/10,0)+1, COLUMN()))</f>
        <v>Host</v>
      </c>
      <c r="C300" s="18" t="str" cm="1">
        <f t="array" aca="1" ref="C300" ca="1">INDIRECT("Results!" &amp; ADDRESS(ROUNDUP((ROW()-1)/10,0)+1, COLUMN()))</f>
        <v>DAC</v>
      </c>
      <c r="D300" s="18" t="str" cm="1">
        <f t="array" aca="1" ref="D300" ca="1">INDIRECT("Results!" &amp; ADDRESS(ROUNDUP((ROW()-1)/10,0)+1, COLUMN()))</f>
        <v>no parameter</v>
      </c>
      <c r="E300" s="18" cm="1">
        <f t="array" aca="1" ref="E300" ca="1">INDIRECT("Results!" &amp; ADDRESS(ROUNDUP((ROW()-1)/10,0)+1, COLUMN()))</f>
        <v>4</v>
      </c>
      <c r="F300" s="18" t="str" cm="1">
        <f t="array" aca="1" ref="F300" ca="1">INDIRECT("Results!" &amp; ADDRESS(ROUNDUP((ROW()-1)/10,0)+1, COLUMN()))</f>
        <v>V7HostDACno parameter4</v>
      </c>
      <c r="G300" s="18">
        <f t="shared" ca="1" si="4"/>
        <v>452.95</v>
      </c>
    </row>
    <row r="301" spans="1:7" x14ac:dyDescent="0.25">
      <c r="A301" s="18" t="str" cm="1">
        <f t="array" aca="1" ref="A301" ca="1">INDIRECT("Results!" &amp; ADDRESS(ROUNDUP((ROW()-1)/10,0)+1, COLUMN()))</f>
        <v>V7</v>
      </c>
      <c r="B301" s="18" t="str" cm="1">
        <f t="array" aca="1" ref="B301" ca="1">INDIRECT("Results!" &amp; ADDRESS(ROUNDUP((ROW()-1)/10,0)+1, COLUMN()))</f>
        <v>Host</v>
      </c>
      <c r="C301" s="18" t="str" cm="1">
        <f t="array" aca="1" ref="C301" ca="1">INDIRECT("Results!" &amp; ADDRESS(ROUNDUP((ROW()-1)/10,0)+1, COLUMN()))</f>
        <v>DAC</v>
      </c>
      <c r="D301" s="18" t="str" cm="1">
        <f t="array" aca="1" ref="D301" ca="1">INDIRECT("Results!" &amp; ADDRESS(ROUNDUP((ROW()-1)/10,0)+1, COLUMN()))</f>
        <v>no parameter</v>
      </c>
      <c r="E301" s="18" cm="1">
        <f t="array" aca="1" ref="E301" ca="1">INDIRECT("Results!" &amp; ADDRESS(ROUNDUP((ROW()-1)/10,0)+1, COLUMN()))</f>
        <v>4</v>
      </c>
      <c r="F301" s="18" t="str" cm="1">
        <f t="array" aca="1" ref="F301" ca="1">INDIRECT("Results!" &amp; ADDRESS(ROUNDUP((ROW()-1)/10,0)+1, COLUMN()))</f>
        <v>V7HostDACno parameter4</v>
      </c>
      <c r="G301" s="18">
        <f t="shared" ca="1" si="4"/>
        <v>461.45</v>
      </c>
    </row>
    <row r="302" spans="1:7" x14ac:dyDescent="0.25">
      <c r="A302" s="18" t="str" cm="1">
        <f t="array" aca="1" ref="A302" ca="1">INDIRECT("Results!" &amp; ADDRESS(ROUNDUP((ROW()-1)/10,0)+1, COLUMN()))</f>
        <v>V7</v>
      </c>
      <c r="B302" s="18" t="str" cm="1">
        <f t="array" aca="1" ref="B302" ca="1">INDIRECT("Results!" &amp; ADDRESS(ROUNDUP((ROW()-1)/10,0)+1, COLUMN()))</f>
        <v>Host</v>
      </c>
      <c r="C302" s="18" t="str" cm="1">
        <f t="array" aca="1" ref="C302" ca="1">INDIRECT("Results!" &amp; ADDRESS(ROUNDUP((ROW()-1)/10,0)+1, COLUMN()))</f>
        <v>DAC</v>
      </c>
      <c r="D302" s="18" t="str" cm="1">
        <f t="array" aca="1" ref="D302" ca="1">INDIRECT("Results!" &amp; ADDRESS(ROUNDUP((ROW()-1)/10,0)+1, COLUMN()))</f>
        <v>no parameter</v>
      </c>
      <c r="E302" s="18" cm="1">
        <f t="array" aca="1" ref="E302" ca="1">INDIRECT("Results!" &amp; ADDRESS(ROUNDUP((ROW()-1)/10,0)+1, COLUMN()))</f>
        <v>8</v>
      </c>
      <c r="F302" s="18" t="str" cm="1">
        <f t="array" aca="1" ref="F302" ca="1">INDIRECT("Results!" &amp; ADDRESS(ROUNDUP((ROW()-1)/10,0)+1, COLUMN()))</f>
        <v>V7HostDACno parameter8</v>
      </c>
      <c r="G302" s="18">
        <f t="shared" ca="1" si="4"/>
        <v>195.68</v>
      </c>
    </row>
    <row r="303" spans="1:7" x14ac:dyDescent="0.25">
      <c r="A303" s="18" t="str" cm="1">
        <f t="array" aca="1" ref="A303" ca="1">INDIRECT("Results!" &amp; ADDRESS(ROUNDUP((ROW()-1)/10,0)+1, COLUMN()))</f>
        <v>V7</v>
      </c>
      <c r="B303" s="18" t="str" cm="1">
        <f t="array" aca="1" ref="B303" ca="1">INDIRECT("Results!" &amp; ADDRESS(ROUNDUP((ROW()-1)/10,0)+1, COLUMN()))</f>
        <v>Host</v>
      </c>
      <c r="C303" s="18" t="str" cm="1">
        <f t="array" aca="1" ref="C303" ca="1">INDIRECT("Results!" &amp; ADDRESS(ROUNDUP((ROW()-1)/10,0)+1, COLUMN()))</f>
        <v>DAC</v>
      </c>
      <c r="D303" s="18" t="str" cm="1">
        <f t="array" aca="1" ref="D303" ca="1">INDIRECT("Results!" &amp; ADDRESS(ROUNDUP((ROW()-1)/10,0)+1, COLUMN()))</f>
        <v>no parameter</v>
      </c>
      <c r="E303" s="18" cm="1">
        <f t="array" aca="1" ref="E303" ca="1">INDIRECT("Results!" &amp; ADDRESS(ROUNDUP((ROW()-1)/10,0)+1, COLUMN()))</f>
        <v>8</v>
      </c>
      <c r="F303" s="18" t="str" cm="1">
        <f t="array" aca="1" ref="F303" ca="1">INDIRECT("Results!" &amp; ADDRESS(ROUNDUP((ROW()-1)/10,0)+1, COLUMN()))</f>
        <v>V7HostDACno parameter8</v>
      </c>
      <c r="G303" s="18">
        <f t="shared" ca="1" si="4"/>
        <v>195.7</v>
      </c>
    </row>
    <row r="304" spans="1:7" x14ac:dyDescent="0.25">
      <c r="A304" s="18" t="str" cm="1">
        <f t="array" aca="1" ref="A304" ca="1">INDIRECT("Results!" &amp; ADDRESS(ROUNDUP((ROW()-1)/10,0)+1, COLUMN()))</f>
        <v>V7</v>
      </c>
      <c r="B304" s="18" t="str" cm="1">
        <f t="array" aca="1" ref="B304" ca="1">INDIRECT("Results!" &amp; ADDRESS(ROUNDUP((ROW()-1)/10,0)+1, COLUMN()))</f>
        <v>Host</v>
      </c>
      <c r="C304" s="18" t="str" cm="1">
        <f t="array" aca="1" ref="C304" ca="1">INDIRECT("Results!" &amp; ADDRESS(ROUNDUP((ROW()-1)/10,0)+1, COLUMN()))</f>
        <v>DAC</v>
      </c>
      <c r="D304" s="18" t="str" cm="1">
        <f t="array" aca="1" ref="D304" ca="1">INDIRECT("Results!" &amp; ADDRESS(ROUNDUP((ROW()-1)/10,0)+1, COLUMN()))</f>
        <v>no parameter</v>
      </c>
      <c r="E304" s="18" cm="1">
        <f t="array" aca="1" ref="E304" ca="1">INDIRECT("Results!" &amp; ADDRESS(ROUNDUP((ROW()-1)/10,0)+1, COLUMN()))</f>
        <v>8</v>
      </c>
      <c r="F304" s="18" t="str" cm="1">
        <f t="array" aca="1" ref="F304" ca="1">INDIRECT("Results!" &amp; ADDRESS(ROUNDUP((ROW()-1)/10,0)+1, COLUMN()))</f>
        <v>V7HostDACno parameter8</v>
      </c>
      <c r="G304" s="18">
        <f t="shared" ca="1" si="4"/>
        <v>195.7</v>
      </c>
    </row>
    <row r="305" spans="1:7" x14ac:dyDescent="0.25">
      <c r="A305" s="18" t="str" cm="1">
        <f t="array" aca="1" ref="A305" ca="1">INDIRECT("Results!" &amp; ADDRESS(ROUNDUP((ROW()-1)/10,0)+1, COLUMN()))</f>
        <v>V7</v>
      </c>
      <c r="B305" s="18" t="str" cm="1">
        <f t="array" aca="1" ref="B305" ca="1">INDIRECT("Results!" &amp; ADDRESS(ROUNDUP((ROW()-1)/10,0)+1, COLUMN()))</f>
        <v>Host</v>
      </c>
      <c r="C305" s="18" t="str" cm="1">
        <f t="array" aca="1" ref="C305" ca="1">INDIRECT("Results!" &amp; ADDRESS(ROUNDUP((ROW()-1)/10,0)+1, COLUMN()))</f>
        <v>DAC</v>
      </c>
      <c r="D305" s="18" t="str" cm="1">
        <f t="array" aca="1" ref="D305" ca="1">INDIRECT("Results!" &amp; ADDRESS(ROUNDUP((ROW()-1)/10,0)+1, COLUMN()))</f>
        <v>no parameter</v>
      </c>
      <c r="E305" s="18" cm="1">
        <f t="array" aca="1" ref="E305" ca="1">INDIRECT("Results!" &amp; ADDRESS(ROUNDUP((ROW()-1)/10,0)+1, COLUMN()))</f>
        <v>8</v>
      </c>
      <c r="F305" s="18" t="str" cm="1">
        <f t="array" aca="1" ref="F305" ca="1">INDIRECT("Results!" &amp; ADDRESS(ROUNDUP((ROW()-1)/10,0)+1, COLUMN()))</f>
        <v>V7HostDACno parameter8</v>
      </c>
      <c r="G305" s="18">
        <f t="shared" ca="1" si="4"/>
        <v>195.71</v>
      </c>
    </row>
    <row r="306" spans="1:7" x14ac:dyDescent="0.25">
      <c r="A306" s="18" t="str" cm="1">
        <f t="array" aca="1" ref="A306" ca="1">INDIRECT("Results!" &amp; ADDRESS(ROUNDUP((ROW()-1)/10,0)+1, COLUMN()))</f>
        <v>V7</v>
      </c>
      <c r="B306" s="18" t="str" cm="1">
        <f t="array" aca="1" ref="B306" ca="1">INDIRECT("Results!" &amp; ADDRESS(ROUNDUP((ROW()-1)/10,0)+1, COLUMN()))</f>
        <v>Host</v>
      </c>
      <c r="C306" s="18" t="str" cm="1">
        <f t="array" aca="1" ref="C306" ca="1">INDIRECT("Results!" &amp; ADDRESS(ROUNDUP((ROW()-1)/10,0)+1, COLUMN()))</f>
        <v>DAC</v>
      </c>
      <c r="D306" s="18" t="str" cm="1">
        <f t="array" aca="1" ref="D306" ca="1">INDIRECT("Results!" &amp; ADDRESS(ROUNDUP((ROW()-1)/10,0)+1, COLUMN()))</f>
        <v>no parameter</v>
      </c>
      <c r="E306" s="18" cm="1">
        <f t="array" aca="1" ref="E306" ca="1">INDIRECT("Results!" &amp; ADDRESS(ROUNDUP((ROW()-1)/10,0)+1, COLUMN()))</f>
        <v>8</v>
      </c>
      <c r="F306" s="18" t="str" cm="1">
        <f t="array" aca="1" ref="F306" ca="1">INDIRECT("Results!" &amp; ADDRESS(ROUNDUP((ROW()-1)/10,0)+1, COLUMN()))</f>
        <v>V7HostDACno parameter8</v>
      </c>
      <c r="G306" s="18">
        <f t="shared" ca="1" si="4"/>
        <v>195.72</v>
      </c>
    </row>
    <row r="307" spans="1:7" x14ac:dyDescent="0.25">
      <c r="A307" s="18" t="str" cm="1">
        <f t="array" aca="1" ref="A307" ca="1">INDIRECT("Results!" &amp; ADDRESS(ROUNDUP((ROW()-1)/10,0)+1, COLUMN()))</f>
        <v>V7</v>
      </c>
      <c r="B307" s="18" t="str" cm="1">
        <f t="array" aca="1" ref="B307" ca="1">INDIRECT("Results!" &amp; ADDRESS(ROUNDUP((ROW()-1)/10,0)+1, COLUMN()))</f>
        <v>Host</v>
      </c>
      <c r="C307" s="18" t="str" cm="1">
        <f t="array" aca="1" ref="C307" ca="1">INDIRECT("Results!" &amp; ADDRESS(ROUNDUP((ROW()-1)/10,0)+1, COLUMN()))</f>
        <v>DAC</v>
      </c>
      <c r="D307" s="18" t="str" cm="1">
        <f t="array" aca="1" ref="D307" ca="1">INDIRECT("Results!" &amp; ADDRESS(ROUNDUP((ROW()-1)/10,0)+1, COLUMN()))</f>
        <v>no parameter</v>
      </c>
      <c r="E307" s="18" cm="1">
        <f t="array" aca="1" ref="E307" ca="1">INDIRECT("Results!" &amp; ADDRESS(ROUNDUP((ROW()-1)/10,0)+1, COLUMN()))</f>
        <v>8</v>
      </c>
      <c r="F307" s="18" t="str" cm="1">
        <f t="array" aca="1" ref="F307" ca="1">INDIRECT("Results!" &amp; ADDRESS(ROUNDUP((ROW()-1)/10,0)+1, COLUMN()))</f>
        <v>V7HostDACno parameter8</v>
      </c>
      <c r="G307" s="18">
        <f t="shared" ca="1" si="4"/>
        <v>195.73</v>
      </c>
    </row>
    <row r="308" spans="1:7" x14ac:dyDescent="0.25">
      <c r="A308" s="18" t="str" cm="1">
        <f t="array" aca="1" ref="A308" ca="1">INDIRECT("Results!" &amp; ADDRESS(ROUNDUP((ROW()-1)/10,0)+1, COLUMN()))</f>
        <v>V7</v>
      </c>
      <c r="B308" s="18" t="str" cm="1">
        <f t="array" aca="1" ref="B308" ca="1">INDIRECT("Results!" &amp; ADDRESS(ROUNDUP((ROW()-1)/10,0)+1, COLUMN()))</f>
        <v>Host</v>
      </c>
      <c r="C308" s="18" t="str" cm="1">
        <f t="array" aca="1" ref="C308" ca="1">INDIRECT("Results!" &amp; ADDRESS(ROUNDUP((ROW()-1)/10,0)+1, COLUMN()))</f>
        <v>DAC</v>
      </c>
      <c r="D308" s="18" t="str" cm="1">
        <f t="array" aca="1" ref="D308" ca="1">INDIRECT("Results!" &amp; ADDRESS(ROUNDUP((ROW()-1)/10,0)+1, COLUMN()))</f>
        <v>no parameter</v>
      </c>
      <c r="E308" s="18" cm="1">
        <f t="array" aca="1" ref="E308" ca="1">INDIRECT("Results!" &amp; ADDRESS(ROUNDUP((ROW()-1)/10,0)+1, COLUMN()))</f>
        <v>8</v>
      </c>
      <c r="F308" s="18" t="str" cm="1">
        <f t="array" aca="1" ref="F308" ca="1">INDIRECT("Results!" &amp; ADDRESS(ROUNDUP((ROW()-1)/10,0)+1, COLUMN()))</f>
        <v>V7HostDACno parameter8</v>
      </c>
      <c r="G308" s="18">
        <f t="shared" ca="1" si="4"/>
        <v>195.74</v>
      </c>
    </row>
    <row r="309" spans="1:7" x14ac:dyDescent="0.25">
      <c r="A309" s="18" t="str" cm="1">
        <f t="array" aca="1" ref="A309" ca="1">INDIRECT("Results!" &amp; ADDRESS(ROUNDUP((ROW()-1)/10,0)+1, COLUMN()))</f>
        <v>V7</v>
      </c>
      <c r="B309" s="18" t="str" cm="1">
        <f t="array" aca="1" ref="B309" ca="1">INDIRECT("Results!" &amp; ADDRESS(ROUNDUP((ROW()-1)/10,0)+1, COLUMN()))</f>
        <v>Host</v>
      </c>
      <c r="C309" s="18" t="str" cm="1">
        <f t="array" aca="1" ref="C309" ca="1">INDIRECT("Results!" &amp; ADDRESS(ROUNDUP((ROW()-1)/10,0)+1, COLUMN()))</f>
        <v>DAC</v>
      </c>
      <c r="D309" s="18" t="str" cm="1">
        <f t="array" aca="1" ref="D309" ca="1">INDIRECT("Results!" &amp; ADDRESS(ROUNDUP((ROW()-1)/10,0)+1, COLUMN()))</f>
        <v>no parameter</v>
      </c>
      <c r="E309" s="18" cm="1">
        <f t="array" aca="1" ref="E309" ca="1">INDIRECT("Results!" &amp; ADDRESS(ROUNDUP((ROW()-1)/10,0)+1, COLUMN()))</f>
        <v>8</v>
      </c>
      <c r="F309" s="18" t="str" cm="1">
        <f t="array" aca="1" ref="F309" ca="1">INDIRECT("Results!" &amp; ADDRESS(ROUNDUP((ROW()-1)/10,0)+1, COLUMN()))</f>
        <v>V7HostDACno parameter8</v>
      </c>
      <c r="G309" s="18">
        <f t="shared" ca="1" si="4"/>
        <v>195.77</v>
      </c>
    </row>
    <row r="310" spans="1:7" x14ac:dyDescent="0.25">
      <c r="A310" s="18" t="str" cm="1">
        <f t="array" aca="1" ref="A310" ca="1">INDIRECT("Results!" &amp; ADDRESS(ROUNDUP((ROW()-1)/10,0)+1, COLUMN()))</f>
        <v>V7</v>
      </c>
      <c r="B310" s="18" t="str" cm="1">
        <f t="array" aca="1" ref="B310" ca="1">INDIRECT("Results!" &amp; ADDRESS(ROUNDUP((ROW()-1)/10,0)+1, COLUMN()))</f>
        <v>Host</v>
      </c>
      <c r="C310" s="18" t="str" cm="1">
        <f t="array" aca="1" ref="C310" ca="1">INDIRECT("Results!" &amp; ADDRESS(ROUNDUP((ROW()-1)/10,0)+1, COLUMN()))</f>
        <v>DAC</v>
      </c>
      <c r="D310" s="18" t="str" cm="1">
        <f t="array" aca="1" ref="D310" ca="1">INDIRECT("Results!" &amp; ADDRESS(ROUNDUP((ROW()-1)/10,0)+1, COLUMN()))</f>
        <v>no parameter</v>
      </c>
      <c r="E310" s="18" cm="1">
        <f t="array" aca="1" ref="E310" ca="1">INDIRECT("Results!" &amp; ADDRESS(ROUNDUP((ROW()-1)/10,0)+1, COLUMN()))</f>
        <v>8</v>
      </c>
      <c r="F310" s="18" t="str" cm="1">
        <f t="array" aca="1" ref="F310" ca="1">INDIRECT("Results!" &amp; ADDRESS(ROUNDUP((ROW()-1)/10,0)+1, COLUMN()))</f>
        <v>V7HostDACno parameter8</v>
      </c>
      <c r="G310" s="18">
        <f t="shared" ca="1" si="4"/>
        <v>197.17000000000002</v>
      </c>
    </row>
    <row r="311" spans="1:7" x14ac:dyDescent="0.25">
      <c r="A311" s="18" t="str" cm="1">
        <f t="array" aca="1" ref="A311" ca="1">INDIRECT("Results!" &amp; ADDRESS(ROUNDUP((ROW()-1)/10,0)+1, COLUMN()))</f>
        <v>V7</v>
      </c>
      <c r="B311" s="18" t="str" cm="1">
        <f t="array" aca="1" ref="B311" ca="1">INDIRECT("Results!" &amp; ADDRESS(ROUNDUP((ROW()-1)/10,0)+1, COLUMN()))</f>
        <v>Host</v>
      </c>
      <c r="C311" s="18" t="str" cm="1">
        <f t="array" aca="1" ref="C311" ca="1">INDIRECT("Results!" &amp; ADDRESS(ROUNDUP((ROW()-1)/10,0)+1, COLUMN()))</f>
        <v>DAC</v>
      </c>
      <c r="D311" s="18" t="str" cm="1">
        <f t="array" aca="1" ref="D311" ca="1">INDIRECT("Results!" &amp; ADDRESS(ROUNDUP((ROW()-1)/10,0)+1, COLUMN()))</f>
        <v>no parameter</v>
      </c>
      <c r="E311" s="18" cm="1">
        <f t="array" aca="1" ref="E311" ca="1">INDIRECT("Results!" &amp; ADDRESS(ROUNDUP((ROW()-1)/10,0)+1, COLUMN()))</f>
        <v>8</v>
      </c>
      <c r="F311" s="18" t="str" cm="1">
        <f t="array" aca="1" ref="F311" ca="1">INDIRECT("Results!" &amp; ADDRESS(ROUNDUP((ROW()-1)/10,0)+1, COLUMN()))</f>
        <v>V7HostDACno parameter8</v>
      </c>
      <c r="G311" s="18">
        <f t="shared" ca="1" si="4"/>
        <v>225.34</v>
      </c>
    </row>
    <row r="312" spans="1:7" x14ac:dyDescent="0.25">
      <c r="A312" s="18" t="str" cm="1">
        <f t="array" aca="1" ref="A312" ca="1">INDIRECT("Results!" &amp; ADDRESS(ROUNDUP((ROW()-1)/10,0)+1, COLUMN()))</f>
        <v>V7</v>
      </c>
      <c r="B312" s="18" t="str" cm="1">
        <f t="array" aca="1" ref="B312" ca="1">INDIRECT("Results!" &amp; ADDRESS(ROUNDUP((ROW()-1)/10,0)+1, COLUMN()))</f>
        <v>Host</v>
      </c>
      <c r="C312" s="18" t="str" cm="1">
        <f t="array" aca="1" ref="C312" ca="1">INDIRECT("Results!" &amp; ADDRESS(ROUNDUP((ROW()-1)/10,0)+1, COLUMN()))</f>
        <v>DAC</v>
      </c>
      <c r="D312" s="18" t="str" cm="1">
        <f t="array" aca="1" ref="D312" ca="1">INDIRECT("Results!" &amp; ADDRESS(ROUNDUP((ROW()-1)/10,0)+1, COLUMN()))</f>
        <v>no parameter</v>
      </c>
      <c r="E312" s="18" cm="1">
        <f t="array" aca="1" ref="E312" ca="1">INDIRECT("Results!" &amp; ADDRESS(ROUNDUP((ROW()-1)/10,0)+1, COLUMN()))</f>
        <v>16</v>
      </c>
      <c r="F312" s="18" t="str" cm="1">
        <f t="array" aca="1" ref="F312" ca="1">INDIRECT("Results!" &amp; ADDRESS(ROUNDUP((ROW()-1)/10,0)+1, COLUMN()))</f>
        <v>V7HostDACno parameter16</v>
      </c>
      <c r="G312" s="18">
        <f t="shared" ca="1" si="4"/>
        <v>98.16</v>
      </c>
    </row>
    <row r="313" spans="1:7" x14ac:dyDescent="0.25">
      <c r="A313" s="18" t="str" cm="1">
        <f t="array" aca="1" ref="A313" ca="1">INDIRECT("Results!" &amp; ADDRESS(ROUNDUP((ROW()-1)/10,0)+1, COLUMN()))</f>
        <v>V7</v>
      </c>
      <c r="B313" s="18" t="str" cm="1">
        <f t="array" aca="1" ref="B313" ca="1">INDIRECT("Results!" &amp; ADDRESS(ROUNDUP((ROW()-1)/10,0)+1, COLUMN()))</f>
        <v>Host</v>
      </c>
      <c r="C313" s="18" t="str" cm="1">
        <f t="array" aca="1" ref="C313" ca="1">INDIRECT("Results!" &amp; ADDRESS(ROUNDUP((ROW()-1)/10,0)+1, COLUMN()))</f>
        <v>DAC</v>
      </c>
      <c r="D313" s="18" t="str" cm="1">
        <f t="array" aca="1" ref="D313" ca="1">INDIRECT("Results!" &amp; ADDRESS(ROUNDUP((ROW()-1)/10,0)+1, COLUMN()))</f>
        <v>no parameter</v>
      </c>
      <c r="E313" s="18" cm="1">
        <f t="array" aca="1" ref="E313" ca="1">INDIRECT("Results!" &amp; ADDRESS(ROUNDUP((ROW()-1)/10,0)+1, COLUMN()))</f>
        <v>16</v>
      </c>
      <c r="F313" s="18" t="str" cm="1">
        <f t="array" aca="1" ref="F313" ca="1">INDIRECT("Results!" &amp; ADDRESS(ROUNDUP((ROW()-1)/10,0)+1, COLUMN()))</f>
        <v>V7HostDACno parameter16</v>
      </c>
      <c r="G313" s="18">
        <f t="shared" ca="1" si="4"/>
        <v>98.210000000000008</v>
      </c>
    </row>
    <row r="314" spans="1:7" x14ac:dyDescent="0.25">
      <c r="A314" s="18" t="str" cm="1">
        <f t="array" aca="1" ref="A314" ca="1">INDIRECT("Results!" &amp; ADDRESS(ROUNDUP((ROW()-1)/10,0)+1, COLUMN()))</f>
        <v>V7</v>
      </c>
      <c r="B314" s="18" t="str" cm="1">
        <f t="array" aca="1" ref="B314" ca="1">INDIRECT("Results!" &amp; ADDRESS(ROUNDUP((ROW()-1)/10,0)+1, COLUMN()))</f>
        <v>Host</v>
      </c>
      <c r="C314" s="18" t="str" cm="1">
        <f t="array" aca="1" ref="C314" ca="1">INDIRECT("Results!" &amp; ADDRESS(ROUNDUP((ROW()-1)/10,0)+1, COLUMN()))</f>
        <v>DAC</v>
      </c>
      <c r="D314" s="18" t="str" cm="1">
        <f t="array" aca="1" ref="D314" ca="1">INDIRECT("Results!" &amp; ADDRESS(ROUNDUP((ROW()-1)/10,0)+1, COLUMN()))</f>
        <v>no parameter</v>
      </c>
      <c r="E314" s="18" cm="1">
        <f t="array" aca="1" ref="E314" ca="1">INDIRECT("Results!" &amp; ADDRESS(ROUNDUP((ROW()-1)/10,0)+1, COLUMN()))</f>
        <v>16</v>
      </c>
      <c r="F314" s="18" t="str" cm="1">
        <f t="array" aca="1" ref="F314" ca="1">INDIRECT("Results!" &amp; ADDRESS(ROUNDUP((ROW()-1)/10,0)+1, COLUMN()))</f>
        <v>V7HostDACno parameter16</v>
      </c>
      <c r="G314" s="18">
        <f t="shared" ca="1" si="4"/>
        <v>98.25</v>
      </c>
    </row>
    <row r="315" spans="1:7" x14ac:dyDescent="0.25">
      <c r="A315" s="18" t="str" cm="1">
        <f t="array" aca="1" ref="A315" ca="1">INDIRECT("Results!" &amp; ADDRESS(ROUNDUP((ROW()-1)/10,0)+1, COLUMN()))</f>
        <v>V7</v>
      </c>
      <c r="B315" s="18" t="str" cm="1">
        <f t="array" aca="1" ref="B315" ca="1">INDIRECT("Results!" &amp; ADDRESS(ROUNDUP((ROW()-1)/10,0)+1, COLUMN()))</f>
        <v>Host</v>
      </c>
      <c r="C315" s="18" t="str" cm="1">
        <f t="array" aca="1" ref="C315" ca="1">INDIRECT("Results!" &amp; ADDRESS(ROUNDUP((ROW()-1)/10,0)+1, COLUMN()))</f>
        <v>DAC</v>
      </c>
      <c r="D315" s="18" t="str" cm="1">
        <f t="array" aca="1" ref="D315" ca="1">INDIRECT("Results!" &amp; ADDRESS(ROUNDUP((ROW()-1)/10,0)+1, COLUMN()))</f>
        <v>no parameter</v>
      </c>
      <c r="E315" s="18" cm="1">
        <f t="array" aca="1" ref="E315" ca="1">INDIRECT("Results!" &amp; ADDRESS(ROUNDUP((ROW()-1)/10,0)+1, COLUMN()))</f>
        <v>16</v>
      </c>
      <c r="F315" s="18" t="str" cm="1">
        <f t="array" aca="1" ref="F315" ca="1">INDIRECT("Results!" &amp; ADDRESS(ROUNDUP((ROW()-1)/10,0)+1, COLUMN()))</f>
        <v>V7HostDACno parameter16</v>
      </c>
      <c r="G315" s="18">
        <f t="shared" ca="1" si="4"/>
        <v>98.259999999999991</v>
      </c>
    </row>
    <row r="316" spans="1:7" x14ac:dyDescent="0.25">
      <c r="A316" s="18" t="str" cm="1">
        <f t="array" aca="1" ref="A316" ca="1">INDIRECT("Results!" &amp; ADDRESS(ROUNDUP((ROW()-1)/10,0)+1, COLUMN()))</f>
        <v>V7</v>
      </c>
      <c r="B316" s="18" t="str" cm="1">
        <f t="array" aca="1" ref="B316" ca="1">INDIRECT("Results!" &amp; ADDRESS(ROUNDUP((ROW()-1)/10,0)+1, COLUMN()))</f>
        <v>Host</v>
      </c>
      <c r="C316" s="18" t="str" cm="1">
        <f t="array" aca="1" ref="C316" ca="1">INDIRECT("Results!" &amp; ADDRESS(ROUNDUP((ROW()-1)/10,0)+1, COLUMN()))</f>
        <v>DAC</v>
      </c>
      <c r="D316" s="18" t="str" cm="1">
        <f t="array" aca="1" ref="D316" ca="1">INDIRECT("Results!" &amp; ADDRESS(ROUNDUP((ROW()-1)/10,0)+1, COLUMN()))</f>
        <v>no parameter</v>
      </c>
      <c r="E316" s="18" cm="1">
        <f t="array" aca="1" ref="E316" ca="1">INDIRECT("Results!" &amp; ADDRESS(ROUNDUP((ROW()-1)/10,0)+1, COLUMN()))</f>
        <v>16</v>
      </c>
      <c r="F316" s="18" t="str" cm="1">
        <f t="array" aca="1" ref="F316" ca="1">INDIRECT("Results!" &amp; ADDRESS(ROUNDUP((ROW()-1)/10,0)+1, COLUMN()))</f>
        <v>V7HostDACno parameter16</v>
      </c>
      <c r="G316" s="18">
        <f t="shared" ca="1" si="4"/>
        <v>98.289999999999992</v>
      </c>
    </row>
    <row r="317" spans="1:7" x14ac:dyDescent="0.25">
      <c r="A317" s="18" t="str" cm="1">
        <f t="array" aca="1" ref="A317" ca="1">INDIRECT("Results!" &amp; ADDRESS(ROUNDUP((ROW()-1)/10,0)+1, COLUMN()))</f>
        <v>V7</v>
      </c>
      <c r="B317" s="18" t="str" cm="1">
        <f t="array" aca="1" ref="B317" ca="1">INDIRECT("Results!" &amp; ADDRESS(ROUNDUP((ROW()-1)/10,0)+1, COLUMN()))</f>
        <v>Host</v>
      </c>
      <c r="C317" s="18" t="str" cm="1">
        <f t="array" aca="1" ref="C317" ca="1">INDIRECT("Results!" &amp; ADDRESS(ROUNDUP((ROW()-1)/10,0)+1, COLUMN()))</f>
        <v>DAC</v>
      </c>
      <c r="D317" s="18" t="str" cm="1">
        <f t="array" aca="1" ref="D317" ca="1">INDIRECT("Results!" &amp; ADDRESS(ROUNDUP((ROW()-1)/10,0)+1, COLUMN()))</f>
        <v>no parameter</v>
      </c>
      <c r="E317" s="18" cm="1">
        <f t="array" aca="1" ref="E317" ca="1">INDIRECT("Results!" &amp; ADDRESS(ROUNDUP((ROW()-1)/10,0)+1, COLUMN()))</f>
        <v>16</v>
      </c>
      <c r="F317" s="18" t="str" cm="1">
        <f t="array" aca="1" ref="F317" ca="1">INDIRECT("Results!" &amp; ADDRESS(ROUNDUP((ROW()-1)/10,0)+1, COLUMN()))</f>
        <v>V7HostDACno parameter16</v>
      </c>
      <c r="G317" s="18">
        <f t="shared" ca="1" si="4"/>
        <v>98.289999999999992</v>
      </c>
    </row>
    <row r="318" spans="1:7" x14ac:dyDescent="0.25">
      <c r="A318" s="18" t="str" cm="1">
        <f t="array" aca="1" ref="A318" ca="1">INDIRECT("Results!" &amp; ADDRESS(ROUNDUP((ROW()-1)/10,0)+1, COLUMN()))</f>
        <v>V7</v>
      </c>
      <c r="B318" s="18" t="str" cm="1">
        <f t="array" aca="1" ref="B318" ca="1">INDIRECT("Results!" &amp; ADDRESS(ROUNDUP((ROW()-1)/10,0)+1, COLUMN()))</f>
        <v>Host</v>
      </c>
      <c r="C318" s="18" t="str" cm="1">
        <f t="array" aca="1" ref="C318" ca="1">INDIRECT("Results!" &amp; ADDRESS(ROUNDUP((ROW()-1)/10,0)+1, COLUMN()))</f>
        <v>DAC</v>
      </c>
      <c r="D318" s="18" t="str" cm="1">
        <f t="array" aca="1" ref="D318" ca="1">INDIRECT("Results!" &amp; ADDRESS(ROUNDUP((ROW()-1)/10,0)+1, COLUMN()))</f>
        <v>no parameter</v>
      </c>
      <c r="E318" s="18" cm="1">
        <f t="array" aca="1" ref="E318" ca="1">INDIRECT("Results!" &amp; ADDRESS(ROUNDUP((ROW()-1)/10,0)+1, COLUMN()))</f>
        <v>16</v>
      </c>
      <c r="F318" s="18" t="str" cm="1">
        <f t="array" aca="1" ref="F318" ca="1">INDIRECT("Results!" &amp; ADDRESS(ROUNDUP((ROW()-1)/10,0)+1, COLUMN()))</f>
        <v>V7HostDACno parameter16</v>
      </c>
      <c r="G318" s="18">
        <f t="shared" ca="1" si="4"/>
        <v>98.3</v>
      </c>
    </row>
    <row r="319" spans="1:7" x14ac:dyDescent="0.25">
      <c r="A319" s="18" t="str" cm="1">
        <f t="array" aca="1" ref="A319" ca="1">INDIRECT("Results!" &amp; ADDRESS(ROUNDUP((ROW()-1)/10,0)+1, COLUMN()))</f>
        <v>V7</v>
      </c>
      <c r="B319" s="18" t="str" cm="1">
        <f t="array" aca="1" ref="B319" ca="1">INDIRECT("Results!" &amp; ADDRESS(ROUNDUP((ROW()-1)/10,0)+1, COLUMN()))</f>
        <v>Host</v>
      </c>
      <c r="C319" s="18" t="str" cm="1">
        <f t="array" aca="1" ref="C319" ca="1">INDIRECT("Results!" &amp; ADDRESS(ROUNDUP((ROW()-1)/10,0)+1, COLUMN()))</f>
        <v>DAC</v>
      </c>
      <c r="D319" s="18" t="str" cm="1">
        <f t="array" aca="1" ref="D319" ca="1">INDIRECT("Results!" &amp; ADDRESS(ROUNDUP((ROW()-1)/10,0)+1, COLUMN()))</f>
        <v>no parameter</v>
      </c>
      <c r="E319" s="18" cm="1">
        <f t="array" aca="1" ref="E319" ca="1">INDIRECT("Results!" &amp; ADDRESS(ROUNDUP((ROW()-1)/10,0)+1, COLUMN()))</f>
        <v>16</v>
      </c>
      <c r="F319" s="18" t="str" cm="1">
        <f t="array" aca="1" ref="F319" ca="1">INDIRECT("Results!" &amp; ADDRESS(ROUNDUP((ROW()-1)/10,0)+1, COLUMN()))</f>
        <v>V7HostDACno parameter16</v>
      </c>
      <c r="G319" s="18">
        <f t="shared" ca="1" si="4"/>
        <v>98.33</v>
      </c>
    </row>
    <row r="320" spans="1:7" x14ac:dyDescent="0.25">
      <c r="A320" s="18" t="str" cm="1">
        <f t="array" aca="1" ref="A320" ca="1">INDIRECT("Results!" &amp; ADDRESS(ROUNDUP((ROW()-1)/10,0)+1, COLUMN()))</f>
        <v>V7</v>
      </c>
      <c r="B320" s="18" t="str" cm="1">
        <f t="array" aca="1" ref="B320" ca="1">INDIRECT("Results!" &amp; ADDRESS(ROUNDUP((ROW()-1)/10,0)+1, COLUMN()))</f>
        <v>Host</v>
      </c>
      <c r="C320" s="18" t="str" cm="1">
        <f t="array" aca="1" ref="C320" ca="1">INDIRECT("Results!" &amp; ADDRESS(ROUNDUP((ROW()-1)/10,0)+1, COLUMN()))</f>
        <v>DAC</v>
      </c>
      <c r="D320" s="18" t="str" cm="1">
        <f t="array" aca="1" ref="D320" ca="1">INDIRECT("Results!" &amp; ADDRESS(ROUNDUP((ROW()-1)/10,0)+1, COLUMN()))</f>
        <v>no parameter</v>
      </c>
      <c r="E320" s="18" cm="1">
        <f t="array" aca="1" ref="E320" ca="1">INDIRECT("Results!" &amp; ADDRESS(ROUNDUP((ROW()-1)/10,0)+1, COLUMN()))</f>
        <v>16</v>
      </c>
      <c r="F320" s="18" t="str" cm="1">
        <f t="array" aca="1" ref="F320" ca="1">INDIRECT("Results!" &amp; ADDRESS(ROUNDUP((ROW()-1)/10,0)+1, COLUMN()))</f>
        <v>V7HostDACno parameter16</v>
      </c>
      <c r="G320" s="18">
        <f t="shared" ca="1" si="4"/>
        <v>98.35</v>
      </c>
    </row>
    <row r="321" spans="1:7" x14ac:dyDescent="0.25">
      <c r="A321" s="18" t="str" cm="1">
        <f t="array" aca="1" ref="A321" ca="1">INDIRECT("Results!" &amp; ADDRESS(ROUNDUP((ROW()-1)/10,0)+1, COLUMN()))</f>
        <v>V7</v>
      </c>
      <c r="B321" s="18" t="str" cm="1">
        <f t="array" aca="1" ref="B321" ca="1">INDIRECT("Results!" &amp; ADDRESS(ROUNDUP((ROW()-1)/10,0)+1, COLUMN()))</f>
        <v>Host</v>
      </c>
      <c r="C321" s="18" t="str" cm="1">
        <f t="array" aca="1" ref="C321" ca="1">INDIRECT("Results!" &amp; ADDRESS(ROUNDUP((ROW()-1)/10,0)+1, COLUMN()))</f>
        <v>DAC</v>
      </c>
      <c r="D321" s="18" t="str" cm="1">
        <f t="array" aca="1" ref="D321" ca="1">INDIRECT("Results!" &amp; ADDRESS(ROUNDUP((ROW()-1)/10,0)+1, COLUMN()))</f>
        <v>no parameter</v>
      </c>
      <c r="E321" s="18" cm="1">
        <f t="array" aca="1" ref="E321" ca="1">INDIRECT("Results!" &amp; ADDRESS(ROUNDUP((ROW()-1)/10,0)+1, COLUMN()))</f>
        <v>16</v>
      </c>
      <c r="F321" s="18" t="str" cm="1">
        <f t="array" aca="1" ref="F321" ca="1">INDIRECT("Results!" &amp; ADDRESS(ROUNDUP((ROW()-1)/10,0)+1, COLUMN()))</f>
        <v>V7HostDACno parameter16</v>
      </c>
      <c r="G321" s="18">
        <f t="shared" ca="1" si="4"/>
        <v>112.99000000000001</v>
      </c>
    </row>
    <row r="322" spans="1:7" x14ac:dyDescent="0.25">
      <c r="A322" s="18" t="str" cm="1">
        <f t="array" aca="1" ref="A322" ca="1">INDIRECT("Results!" &amp; ADDRESS(ROUNDUP((ROW()-1)/10,0)+1, COLUMN()))</f>
        <v>V7</v>
      </c>
      <c r="B322" s="18" t="str" cm="1">
        <f t="array" aca="1" ref="B322" ca="1">INDIRECT("Results!" &amp; ADDRESS(ROUNDUP((ROW()-1)/10,0)+1, COLUMN()))</f>
        <v>Host</v>
      </c>
      <c r="C322" s="18" t="str" cm="1">
        <f t="array" aca="1" ref="C322" ca="1">INDIRECT("Results!" &amp; ADDRESS(ROUNDUP((ROW()-1)/10,0)+1, COLUMN()))</f>
        <v>DAC</v>
      </c>
      <c r="D322" s="18" t="str" cm="1">
        <f t="array" aca="1" ref="D322" ca="1">INDIRECT("Results!" &amp; ADDRESS(ROUNDUP((ROW()-1)/10,0)+1, COLUMN()))</f>
        <v>no parameter</v>
      </c>
      <c r="E322" s="18" cm="1">
        <f t="array" aca="1" ref="E322" ca="1">INDIRECT("Results!" &amp; ADDRESS(ROUNDUP((ROW()-1)/10,0)+1, COLUMN()))</f>
        <v>32</v>
      </c>
      <c r="F322" s="18" t="str" cm="1">
        <f t="array" aca="1" ref="F322" ca="1">INDIRECT("Results!" &amp; ADDRESS(ROUNDUP((ROW()-1)/10,0)+1, COLUMN()))</f>
        <v>V7HostDACno parameter32</v>
      </c>
      <c r="G322" s="18">
        <f t="shared" ca="1" si="4"/>
        <v>49.5</v>
      </c>
    </row>
    <row r="323" spans="1:7" x14ac:dyDescent="0.25">
      <c r="A323" s="18" t="str" cm="1">
        <f t="array" aca="1" ref="A323" ca="1">INDIRECT("Results!" &amp; ADDRESS(ROUNDUP((ROW()-1)/10,0)+1, COLUMN()))</f>
        <v>V7</v>
      </c>
      <c r="B323" s="18" t="str" cm="1">
        <f t="array" aca="1" ref="B323" ca="1">INDIRECT("Results!" &amp; ADDRESS(ROUNDUP((ROW()-1)/10,0)+1, COLUMN()))</f>
        <v>Host</v>
      </c>
      <c r="C323" s="18" t="str" cm="1">
        <f t="array" aca="1" ref="C323" ca="1">INDIRECT("Results!" &amp; ADDRESS(ROUNDUP((ROW()-1)/10,0)+1, COLUMN()))</f>
        <v>DAC</v>
      </c>
      <c r="D323" s="18" t="str" cm="1">
        <f t="array" aca="1" ref="D323" ca="1">INDIRECT("Results!" &amp; ADDRESS(ROUNDUP((ROW()-1)/10,0)+1, COLUMN()))</f>
        <v>no parameter</v>
      </c>
      <c r="E323" s="18" cm="1">
        <f t="array" aca="1" ref="E323" ca="1">INDIRECT("Results!" &amp; ADDRESS(ROUNDUP((ROW()-1)/10,0)+1, COLUMN()))</f>
        <v>32</v>
      </c>
      <c r="F323" s="18" t="str" cm="1">
        <f t="array" aca="1" ref="F323" ca="1">INDIRECT("Results!" &amp; ADDRESS(ROUNDUP((ROW()-1)/10,0)+1, COLUMN()))</f>
        <v>V7HostDACno parameter32</v>
      </c>
      <c r="G323" s="18">
        <f t="shared" ref="G323:G386" ca="1" si="5">IFERROR(SMALL(INDIRECT("Results!" &amp; ADDRESS(ROUNDUP((ROW()-1)/10,0)+1, COLUMN()+18) &amp; ":"  &amp; ADDRESS(ROUNDUP((ROW()-1)/10,0)+1, COLUMN()+47)),MOD((ROW()-2),10)+1),"")</f>
        <v>49.53</v>
      </c>
    </row>
    <row r="324" spans="1:7" x14ac:dyDescent="0.25">
      <c r="A324" s="18" t="str" cm="1">
        <f t="array" aca="1" ref="A324" ca="1">INDIRECT("Results!" &amp; ADDRESS(ROUNDUP((ROW()-1)/10,0)+1, COLUMN()))</f>
        <v>V7</v>
      </c>
      <c r="B324" s="18" t="str" cm="1">
        <f t="array" aca="1" ref="B324" ca="1">INDIRECT("Results!" &amp; ADDRESS(ROUNDUP((ROW()-1)/10,0)+1, COLUMN()))</f>
        <v>Host</v>
      </c>
      <c r="C324" s="18" t="str" cm="1">
        <f t="array" aca="1" ref="C324" ca="1">INDIRECT("Results!" &amp; ADDRESS(ROUNDUP((ROW()-1)/10,0)+1, COLUMN()))</f>
        <v>DAC</v>
      </c>
      <c r="D324" s="18" t="str" cm="1">
        <f t="array" aca="1" ref="D324" ca="1">INDIRECT("Results!" &amp; ADDRESS(ROUNDUP((ROW()-1)/10,0)+1, COLUMN()))</f>
        <v>no parameter</v>
      </c>
      <c r="E324" s="18" cm="1">
        <f t="array" aca="1" ref="E324" ca="1">INDIRECT("Results!" &amp; ADDRESS(ROUNDUP((ROW()-1)/10,0)+1, COLUMN()))</f>
        <v>32</v>
      </c>
      <c r="F324" s="18" t="str" cm="1">
        <f t="array" aca="1" ref="F324" ca="1">INDIRECT("Results!" &amp; ADDRESS(ROUNDUP((ROW()-1)/10,0)+1, COLUMN()))</f>
        <v>V7HostDACno parameter32</v>
      </c>
      <c r="G324" s="18">
        <f t="shared" ca="1" si="5"/>
        <v>49.54</v>
      </c>
    </row>
    <row r="325" spans="1:7" x14ac:dyDescent="0.25">
      <c r="A325" s="18" t="str" cm="1">
        <f t="array" aca="1" ref="A325" ca="1">INDIRECT("Results!" &amp; ADDRESS(ROUNDUP((ROW()-1)/10,0)+1, COLUMN()))</f>
        <v>V7</v>
      </c>
      <c r="B325" s="18" t="str" cm="1">
        <f t="array" aca="1" ref="B325" ca="1">INDIRECT("Results!" &amp; ADDRESS(ROUNDUP((ROW()-1)/10,0)+1, COLUMN()))</f>
        <v>Host</v>
      </c>
      <c r="C325" s="18" t="str" cm="1">
        <f t="array" aca="1" ref="C325" ca="1">INDIRECT("Results!" &amp; ADDRESS(ROUNDUP((ROW()-1)/10,0)+1, COLUMN()))</f>
        <v>DAC</v>
      </c>
      <c r="D325" s="18" t="str" cm="1">
        <f t="array" aca="1" ref="D325" ca="1">INDIRECT("Results!" &amp; ADDRESS(ROUNDUP((ROW()-1)/10,0)+1, COLUMN()))</f>
        <v>no parameter</v>
      </c>
      <c r="E325" s="18" cm="1">
        <f t="array" aca="1" ref="E325" ca="1">INDIRECT("Results!" &amp; ADDRESS(ROUNDUP((ROW()-1)/10,0)+1, COLUMN()))</f>
        <v>32</v>
      </c>
      <c r="F325" s="18" t="str" cm="1">
        <f t="array" aca="1" ref="F325" ca="1">INDIRECT("Results!" &amp; ADDRESS(ROUNDUP((ROW()-1)/10,0)+1, COLUMN()))</f>
        <v>V7HostDACno parameter32</v>
      </c>
      <c r="G325" s="18">
        <f t="shared" ca="1" si="5"/>
        <v>49.55</v>
      </c>
    </row>
    <row r="326" spans="1:7" x14ac:dyDescent="0.25">
      <c r="A326" s="18" t="str" cm="1">
        <f t="array" aca="1" ref="A326" ca="1">INDIRECT("Results!" &amp; ADDRESS(ROUNDUP((ROW()-1)/10,0)+1, COLUMN()))</f>
        <v>V7</v>
      </c>
      <c r="B326" s="18" t="str" cm="1">
        <f t="array" aca="1" ref="B326" ca="1">INDIRECT("Results!" &amp; ADDRESS(ROUNDUP((ROW()-1)/10,0)+1, COLUMN()))</f>
        <v>Host</v>
      </c>
      <c r="C326" s="18" t="str" cm="1">
        <f t="array" aca="1" ref="C326" ca="1">INDIRECT("Results!" &amp; ADDRESS(ROUNDUP((ROW()-1)/10,0)+1, COLUMN()))</f>
        <v>DAC</v>
      </c>
      <c r="D326" s="18" t="str" cm="1">
        <f t="array" aca="1" ref="D326" ca="1">INDIRECT("Results!" &amp; ADDRESS(ROUNDUP((ROW()-1)/10,0)+1, COLUMN()))</f>
        <v>no parameter</v>
      </c>
      <c r="E326" s="18" cm="1">
        <f t="array" aca="1" ref="E326" ca="1">INDIRECT("Results!" &amp; ADDRESS(ROUNDUP((ROW()-1)/10,0)+1, COLUMN()))</f>
        <v>32</v>
      </c>
      <c r="F326" s="18" t="str" cm="1">
        <f t="array" aca="1" ref="F326" ca="1">INDIRECT("Results!" &amp; ADDRESS(ROUNDUP((ROW()-1)/10,0)+1, COLUMN()))</f>
        <v>V7HostDACno parameter32</v>
      </c>
      <c r="G326" s="18">
        <f t="shared" ca="1" si="5"/>
        <v>49.57</v>
      </c>
    </row>
    <row r="327" spans="1:7" x14ac:dyDescent="0.25">
      <c r="A327" s="18" t="str" cm="1">
        <f t="array" aca="1" ref="A327" ca="1">INDIRECT("Results!" &amp; ADDRESS(ROUNDUP((ROW()-1)/10,0)+1, COLUMN()))</f>
        <v>V7</v>
      </c>
      <c r="B327" s="18" t="str" cm="1">
        <f t="array" aca="1" ref="B327" ca="1">INDIRECT("Results!" &amp; ADDRESS(ROUNDUP((ROW()-1)/10,0)+1, COLUMN()))</f>
        <v>Host</v>
      </c>
      <c r="C327" s="18" t="str" cm="1">
        <f t="array" aca="1" ref="C327" ca="1">INDIRECT("Results!" &amp; ADDRESS(ROUNDUP((ROW()-1)/10,0)+1, COLUMN()))</f>
        <v>DAC</v>
      </c>
      <c r="D327" s="18" t="str" cm="1">
        <f t="array" aca="1" ref="D327" ca="1">INDIRECT("Results!" &amp; ADDRESS(ROUNDUP((ROW()-1)/10,0)+1, COLUMN()))</f>
        <v>no parameter</v>
      </c>
      <c r="E327" s="18" cm="1">
        <f t="array" aca="1" ref="E327" ca="1">INDIRECT("Results!" &amp; ADDRESS(ROUNDUP((ROW()-1)/10,0)+1, COLUMN()))</f>
        <v>32</v>
      </c>
      <c r="F327" s="18" t="str" cm="1">
        <f t="array" aca="1" ref="F327" ca="1">INDIRECT("Results!" &amp; ADDRESS(ROUNDUP((ROW()-1)/10,0)+1, COLUMN()))</f>
        <v>V7HostDACno parameter32</v>
      </c>
      <c r="G327" s="18">
        <f t="shared" ca="1" si="5"/>
        <v>49.6</v>
      </c>
    </row>
    <row r="328" spans="1:7" x14ac:dyDescent="0.25">
      <c r="A328" s="18" t="str" cm="1">
        <f t="array" aca="1" ref="A328" ca="1">INDIRECT("Results!" &amp; ADDRESS(ROUNDUP((ROW()-1)/10,0)+1, COLUMN()))</f>
        <v>V7</v>
      </c>
      <c r="B328" s="18" t="str" cm="1">
        <f t="array" aca="1" ref="B328" ca="1">INDIRECT("Results!" &amp; ADDRESS(ROUNDUP((ROW()-1)/10,0)+1, COLUMN()))</f>
        <v>Host</v>
      </c>
      <c r="C328" s="18" t="str" cm="1">
        <f t="array" aca="1" ref="C328" ca="1">INDIRECT("Results!" &amp; ADDRESS(ROUNDUP((ROW()-1)/10,0)+1, COLUMN()))</f>
        <v>DAC</v>
      </c>
      <c r="D328" s="18" t="str" cm="1">
        <f t="array" aca="1" ref="D328" ca="1">INDIRECT("Results!" &amp; ADDRESS(ROUNDUP((ROW()-1)/10,0)+1, COLUMN()))</f>
        <v>no parameter</v>
      </c>
      <c r="E328" s="18" cm="1">
        <f t="array" aca="1" ref="E328" ca="1">INDIRECT("Results!" &amp; ADDRESS(ROUNDUP((ROW()-1)/10,0)+1, COLUMN()))</f>
        <v>32</v>
      </c>
      <c r="F328" s="18" t="str" cm="1">
        <f t="array" aca="1" ref="F328" ca="1">INDIRECT("Results!" &amp; ADDRESS(ROUNDUP((ROW()-1)/10,0)+1, COLUMN()))</f>
        <v>V7HostDACno parameter32</v>
      </c>
      <c r="G328" s="18">
        <f t="shared" ca="1" si="5"/>
        <v>49.61</v>
      </c>
    </row>
    <row r="329" spans="1:7" x14ac:dyDescent="0.25">
      <c r="A329" s="18" t="str" cm="1">
        <f t="array" aca="1" ref="A329" ca="1">INDIRECT("Results!" &amp; ADDRESS(ROUNDUP((ROW()-1)/10,0)+1, COLUMN()))</f>
        <v>V7</v>
      </c>
      <c r="B329" s="18" t="str" cm="1">
        <f t="array" aca="1" ref="B329" ca="1">INDIRECT("Results!" &amp; ADDRESS(ROUNDUP((ROW()-1)/10,0)+1, COLUMN()))</f>
        <v>Host</v>
      </c>
      <c r="C329" s="18" t="str" cm="1">
        <f t="array" aca="1" ref="C329" ca="1">INDIRECT("Results!" &amp; ADDRESS(ROUNDUP((ROW()-1)/10,0)+1, COLUMN()))</f>
        <v>DAC</v>
      </c>
      <c r="D329" s="18" t="str" cm="1">
        <f t="array" aca="1" ref="D329" ca="1">INDIRECT("Results!" &amp; ADDRESS(ROUNDUP((ROW()-1)/10,0)+1, COLUMN()))</f>
        <v>no parameter</v>
      </c>
      <c r="E329" s="18" cm="1">
        <f t="array" aca="1" ref="E329" ca="1">INDIRECT("Results!" &amp; ADDRESS(ROUNDUP((ROW()-1)/10,0)+1, COLUMN()))</f>
        <v>32</v>
      </c>
      <c r="F329" s="18" t="str" cm="1">
        <f t="array" aca="1" ref="F329" ca="1">INDIRECT("Results!" &amp; ADDRESS(ROUNDUP((ROW()-1)/10,0)+1, COLUMN()))</f>
        <v>V7HostDACno parameter32</v>
      </c>
      <c r="G329" s="18">
        <f t="shared" ca="1" si="5"/>
        <v>49.64</v>
      </c>
    </row>
    <row r="330" spans="1:7" x14ac:dyDescent="0.25">
      <c r="A330" s="18" t="str" cm="1">
        <f t="array" aca="1" ref="A330" ca="1">INDIRECT("Results!" &amp; ADDRESS(ROUNDUP((ROW()-1)/10,0)+1, COLUMN()))</f>
        <v>V7</v>
      </c>
      <c r="B330" s="18" t="str" cm="1">
        <f t="array" aca="1" ref="B330" ca="1">INDIRECT("Results!" &amp; ADDRESS(ROUNDUP((ROW()-1)/10,0)+1, COLUMN()))</f>
        <v>Host</v>
      </c>
      <c r="C330" s="18" t="str" cm="1">
        <f t="array" aca="1" ref="C330" ca="1">INDIRECT("Results!" &amp; ADDRESS(ROUNDUP((ROW()-1)/10,0)+1, COLUMN()))</f>
        <v>DAC</v>
      </c>
      <c r="D330" s="18" t="str" cm="1">
        <f t="array" aca="1" ref="D330" ca="1">INDIRECT("Results!" &amp; ADDRESS(ROUNDUP((ROW()-1)/10,0)+1, COLUMN()))</f>
        <v>no parameter</v>
      </c>
      <c r="E330" s="18" cm="1">
        <f t="array" aca="1" ref="E330" ca="1">INDIRECT("Results!" &amp; ADDRESS(ROUNDUP((ROW()-1)/10,0)+1, COLUMN()))</f>
        <v>32</v>
      </c>
      <c r="F330" s="18" t="str" cm="1">
        <f t="array" aca="1" ref="F330" ca="1">INDIRECT("Results!" &amp; ADDRESS(ROUNDUP((ROW()-1)/10,0)+1, COLUMN()))</f>
        <v>V7HostDACno parameter32</v>
      </c>
      <c r="G330" s="18">
        <f t="shared" ca="1" si="5"/>
        <v>51.11</v>
      </c>
    </row>
    <row r="331" spans="1:7" x14ac:dyDescent="0.25">
      <c r="A331" s="18" t="str" cm="1">
        <f t="array" aca="1" ref="A331" ca="1">INDIRECT("Results!" &amp; ADDRESS(ROUNDUP((ROW()-1)/10,0)+1, COLUMN()))</f>
        <v>V7</v>
      </c>
      <c r="B331" s="18" t="str" cm="1">
        <f t="array" aca="1" ref="B331" ca="1">INDIRECT("Results!" &amp; ADDRESS(ROUNDUP((ROW()-1)/10,0)+1, COLUMN()))</f>
        <v>Host</v>
      </c>
      <c r="C331" s="18" t="str" cm="1">
        <f t="array" aca="1" ref="C331" ca="1">INDIRECT("Results!" &amp; ADDRESS(ROUNDUP((ROW()-1)/10,0)+1, COLUMN()))</f>
        <v>DAC</v>
      </c>
      <c r="D331" s="18" t="str" cm="1">
        <f t="array" aca="1" ref="D331" ca="1">INDIRECT("Results!" &amp; ADDRESS(ROUNDUP((ROW()-1)/10,0)+1, COLUMN()))</f>
        <v>no parameter</v>
      </c>
      <c r="E331" s="18" cm="1">
        <f t="array" aca="1" ref="E331" ca="1">INDIRECT("Results!" &amp; ADDRESS(ROUNDUP((ROW()-1)/10,0)+1, COLUMN()))</f>
        <v>32</v>
      </c>
      <c r="F331" s="18" t="str" cm="1">
        <f t="array" aca="1" ref="F331" ca="1">INDIRECT("Results!" &amp; ADDRESS(ROUNDUP((ROW()-1)/10,0)+1, COLUMN()))</f>
        <v>V7HostDACno parameter32</v>
      </c>
      <c r="G331" s="18">
        <f t="shared" ca="1" si="5"/>
        <v>56.8</v>
      </c>
    </row>
    <row r="332" spans="1:7" x14ac:dyDescent="0.25">
      <c r="A332" s="18" t="str" cm="1">
        <f t="array" aca="1" ref="A332" ca="1">INDIRECT("Results!" &amp; ADDRESS(ROUNDUP((ROW()-1)/10,0)+1, COLUMN()))</f>
        <v>V7</v>
      </c>
      <c r="B332" s="18" t="str" cm="1">
        <f t="array" aca="1" ref="B332" ca="1">INDIRECT("Results!" &amp; ADDRESS(ROUNDUP((ROW()-1)/10,0)+1, COLUMN()))</f>
        <v>Host</v>
      </c>
      <c r="C332" s="18" t="str" cm="1">
        <f t="array" aca="1" ref="C332" ca="1">INDIRECT("Results!" &amp; ADDRESS(ROUNDUP((ROW()-1)/10,0)+1, COLUMN()))</f>
        <v>DAC</v>
      </c>
      <c r="D332" s="18" t="str" cm="1">
        <f t="array" aca="1" ref="D332" ca="1">INDIRECT("Results!" &amp; ADDRESS(ROUNDUP((ROW()-1)/10,0)+1, COLUMN()))</f>
        <v>no parameter</v>
      </c>
      <c r="E332" s="18" cm="1">
        <f t="array" aca="1" ref="E332" ca="1">INDIRECT("Results!" &amp; ADDRESS(ROUNDUP((ROW()-1)/10,0)+1, COLUMN()))</f>
        <v>64</v>
      </c>
      <c r="F332" s="18" t="str" cm="1">
        <f t="array" aca="1" ref="F332" ca="1">INDIRECT("Results!" &amp; ADDRESS(ROUNDUP((ROW()-1)/10,0)+1, COLUMN()))</f>
        <v>V7HostDACno parameter64</v>
      </c>
      <c r="G332" s="18">
        <f t="shared" ca="1" si="5"/>
        <v>25.2</v>
      </c>
    </row>
    <row r="333" spans="1:7" x14ac:dyDescent="0.25">
      <c r="A333" s="18" t="str" cm="1">
        <f t="array" aca="1" ref="A333" ca="1">INDIRECT("Results!" &amp; ADDRESS(ROUNDUP((ROW()-1)/10,0)+1, COLUMN()))</f>
        <v>V7</v>
      </c>
      <c r="B333" s="18" t="str" cm="1">
        <f t="array" aca="1" ref="B333" ca="1">INDIRECT("Results!" &amp; ADDRESS(ROUNDUP((ROW()-1)/10,0)+1, COLUMN()))</f>
        <v>Host</v>
      </c>
      <c r="C333" s="18" t="str" cm="1">
        <f t="array" aca="1" ref="C333" ca="1">INDIRECT("Results!" &amp; ADDRESS(ROUNDUP((ROW()-1)/10,0)+1, COLUMN()))</f>
        <v>DAC</v>
      </c>
      <c r="D333" s="18" t="str" cm="1">
        <f t="array" aca="1" ref="D333" ca="1">INDIRECT("Results!" &amp; ADDRESS(ROUNDUP((ROW()-1)/10,0)+1, COLUMN()))</f>
        <v>no parameter</v>
      </c>
      <c r="E333" s="18" cm="1">
        <f t="array" aca="1" ref="E333" ca="1">INDIRECT("Results!" &amp; ADDRESS(ROUNDUP((ROW()-1)/10,0)+1, COLUMN()))</f>
        <v>64</v>
      </c>
      <c r="F333" s="18" t="str" cm="1">
        <f t="array" aca="1" ref="F333" ca="1">INDIRECT("Results!" &amp; ADDRESS(ROUNDUP((ROW()-1)/10,0)+1, COLUMN()))</f>
        <v>V7HostDACno parameter64</v>
      </c>
      <c r="G333" s="18">
        <f t="shared" ca="1" si="5"/>
        <v>25.24</v>
      </c>
    </row>
    <row r="334" spans="1:7" x14ac:dyDescent="0.25">
      <c r="A334" s="18" t="str" cm="1">
        <f t="array" aca="1" ref="A334" ca="1">INDIRECT("Results!" &amp; ADDRESS(ROUNDUP((ROW()-1)/10,0)+1, COLUMN()))</f>
        <v>V7</v>
      </c>
      <c r="B334" s="18" t="str" cm="1">
        <f t="array" aca="1" ref="B334" ca="1">INDIRECT("Results!" &amp; ADDRESS(ROUNDUP((ROW()-1)/10,0)+1, COLUMN()))</f>
        <v>Host</v>
      </c>
      <c r="C334" s="18" t="str" cm="1">
        <f t="array" aca="1" ref="C334" ca="1">INDIRECT("Results!" &amp; ADDRESS(ROUNDUP((ROW()-1)/10,0)+1, COLUMN()))</f>
        <v>DAC</v>
      </c>
      <c r="D334" s="18" t="str" cm="1">
        <f t="array" aca="1" ref="D334" ca="1">INDIRECT("Results!" &amp; ADDRESS(ROUNDUP((ROW()-1)/10,0)+1, COLUMN()))</f>
        <v>no parameter</v>
      </c>
      <c r="E334" s="18" cm="1">
        <f t="array" aca="1" ref="E334" ca="1">INDIRECT("Results!" &amp; ADDRESS(ROUNDUP((ROW()-1)/10,0)+1, COLUMN()))</f>
        <v>64</v>
      </c>
      <c r="F334" s="18" t="str" cm="1">
        <f t="array" aca="1" ref="F334" ca="1">INDIRECT("Results!" &amp; ADDRESS(ROUNDUP((ROW()-1)/10,0)+1, COLUMN()))</f>
        <v>V7HostDACno parameter64</v>
      </c>
      <c r="G334" s="18">
        <f t="shared" ca="1" si="5"/>
        <v>25.26</v>
      </c>
    </row>
    <row r="335" spans="1:7" x14ac:dyDescent="0.25">
      <c r="A335" s="18" t="str" cm="1">
        <f t="array" aca="1" ref="A335" ca="1">INDIRECT("Results!" &amp; ADDRESS(ROUNDUP((ROW()-1)/10,0)+1, COLUMN()))</f>
        <v>V7</v>
      </c>
      <c r="B335" s="18" t="str" cm="1">
        <f t="array" aca="1" ref="B335" ca="1">INDIRECT("Results!" &amp; ADDRESS(ROUNDUP((ROW()-1)/10,0)+1, COLUMN()))</f>
        <v>Host</v>
      </c>
      <c r="C335" s="18" t="str" cm="1">
        <f t="array" aca="1" ref="C335" ca="1">INDIRECT("Results!" &amp; ADDRESS(ROUNDUP((ROW()-1)/10,0)+1, COLUMN()))</f>
        <v>DAC</v>
      </c>
      <c r="D335" s="18" t="str" cm="1">
        <f t="array" aca="1" ref="D335" ca="1">INDIRECT("Results!" &amp; ADDRESS(ROUNDUP((ROW()-1)/10,0)+1, COLUMN()))</f>
        <v>no parameter</v>
      </c>
      <c r="E335" s="18" cm="1">
        <f t="array" aca="1" ref="E335" ca="1">INDIRECT("Results!" &amp; ADDRESS(ROUNDUP((ROW()-1)/10,0)+1, COLUMN()))</f>
        <v>64</v>
      </c>
      <c r="F335" s="18" t="str" cm="1">
        <f t="array" aca="1" ref="F335" ca="1">INDIRECT("Results!" &amp; ADDRESS(ROUNDUP((ROW()-1)/10,0)+1, COLUMN()))</f>
        <v>V7HostDACno parameter64</v>
      </c>
      <c r="G335" s="18">
        <f t="shared" ca="1" si="5"/>
        <v>25.29</v>
      </c>
    </row>
    <row r="336" spans="1:7" x14ac:dyDescent="0.25">
      <c r="A336" s="18" t="str" cm="1">
        <f t="array" aca="1" ref="A336" ca="1">INDIRECT("Results!" &amp; ADDRESS(ROUNDUP((ROW()-1)/10,0)+1, COLUMN()))</f>
        <v>V7</v>
      </c>
      <c r="B336" s="18" t="str" cm="1">
        <f t="array" aca="1" ref="B336" ca="1">INDIRECT("Results!" &amp; ADDRESS(ROUNDUP((ROW()-1)/10,0)+1, COLUMN()))</f>
        <v>Host</v>
      </c>
      <c r="C336" s="18" t="str" cm="1">
        <f t="array" aca="1" ref="C336" ca="1">INDIRECT("Results!" &amp; ADDRESS(ROUNDUP((ROW()-1)/10,0)+1, COLUMN()))</f>
        <v>DAC</v>
      </c>
      <c r="D336" s="18" t="str" cm="1">
        <f t="array" aca="1" ref="D336" ca="1">INDIRECT("Results!" &amp; ADDRESS(ROUNDUP((ROW()-1)/10,0)+1, COLUMN()))</f>
        <v>no parameter</v>
      </c>
      <c r="E336" s="18" cm="1">
        <f t="array" aca="1" ref="E336" ca="1">INDIRECT("Results!" &amp; ADDRESS(ROUNDUP((ROW()-1)/10,0)+1, COLUMN()))</f>
        <v>64</v>
      </c>
      <c r="F336" s="18" t="str" cm="1">
        <f t="array" aca="1" ref="F336" ca="1">INDIRECT("Results!" &amp; ADDRESS(ROUNDUP((ROW()-1)/10,0)+1, COLUMN()))</f>
        <v>V7HostDACno parameter64</v>
      </c>
      <c r="G336" s="18">
        <f t="shared" ca="1" si="5"/>
        <v>25.43</v>
      </c>
    </row>
    <row r="337" spans="1:7" x14ac:dyDescent="0.25">
      <c r="A337" s="18" t="str" cm="1">
        <f t="array" aca="1" ref="A337" ca="1">INDIRECT("Results!" &amp; ADDRESS(ROUNDUP((ROW()-1)/10,0)+1, COLUMN()))</f>
        <v>V7</v>
      </c>
      <c r="B337" s="18" t="str" cm="1">
        <f t="array" aca="1" ref="B337" ca="1">INDIRECT("Results!" &amp; ADDRESS(ROUNDUP((ROW()-1)/10,0)+1, COLUMN()))</f>
        <v>Host</v>
      </c>
      <c r="C337" s="18" t="str" cm="1">
        <f t="array" aca="1" ref="C337" ca="1">INDIRECT("Results!" &amp; ADDRESS(ROUNDUP((ROW()-1)/10,0)+1, COLUMN()))</f>
        <v>DAC</v>
      </c>
      <c r="D337" s="18" t="str" cm="1">
        <f t="array" aca="1" ref="D337" ca="1">INDIRECT("Results!" &amp; ADDRESS(ROUNDUP((ROW()-1)/10,0)+1, COLUMN()))</f>
        <v>no parameter</v>
      </c>
      <c r="E337" s="18" cm="1">
        <f t="array" aca="1" ref="E337" ca="1">INDIRECT("Results!" &amp; ADDRESS(ROUNDUP((ROW()-1)/10,0)+1, COLUMN()))</f>
        <v>64</v>
      </c>
      <c r="F337" s="18" t="str" cm="1">
        <f t="array" aca="1" ref="F337" ca="1">INDIRECT("Results!" &amp; ADDRESS(ROUNDUP((ROW()-1)/10,0)+1, COLUMN()))</f>
        <v>V7HostDACno parameter64</v>
      </c>
      <c r="G337" s="18">
        <f t="shared" ca="1" si="5"/>
        <v>28.89</v>
      </c>
    </row>
    <row r="338" spans="1:7" x14ac:dyDescent="0.25">
      <c r="A338" s="18" t="str" cm="1">
        <f t="array" aca="1" ref="A338" ca="1">INDIRECT("Results!" &amp; ADDRESS(ROUNDUP((ROW()-1)/10,0)+1, COLUMN()))</f>
        <v>V7</v>
      </c>
      <c r="B338" s="18" t="str" cm="1">
        <f t="array" aca="1" ref="B338" ca="1">INDIRECT("Results!" &amp; ADDRESS(ROUNDUP((ROW()-1)/10,0)+1, COLUMN()))</f>
        <v>Host</v>
      </c>
      <c r="C338" s="18" t="str" cm="1">
        <f t="array" aca="1" ref="C338" ca="1">INDIRECT("Results!" &amp; ADDRESS(ROUNDUP((ROW()-1)/10,0)+1, COLUMN()))</f>
        <v>DAC</v>
      </c>
      <c r="D338" s="18" t="str" cm="1">
        <f t="array" aca="1" ref="D338" ca="1">INDIRECT("Results!" &amp; ADDRESS(ROUNDUP((ROW()-1)/10,0)+1, COLUMN()))</f>
        <v>no parameter</v>
      </c>
      <c r="E338" s="18" cm="1">
        <f t="array" aca="1" ref="E338" ca="1">INDIRECT("Results!" &amp; ADDRESS(ROUNDUP((ROW()-1)/10,0)+1, COLUMN()))</f>
        <v>64</v>
      </c>
      <c r="F338" s="18" t="str" cm="1">
        <f t="array" aca="1" ref="F338" ca="1">INDIRECT("Results!" &amp; ADDRESS(ROUNDUP((ROW()-1)/10,0)+1, COLUMN()))</f>
        <v>V7HostDACno parameter64</v>
      </c>
      <c r="G338" s="18">
        <f t="shared" ca="1" si="5"/>
        <v>29</v>
      </c>
    </row>
    <row r="339" spans="1:7" x14ac:dyDescent="0.25">
      <c r="A339" s="18" t="str" cm="1">
        <f t="array" aca="1" ref="A339" ca="1">INDIRECT("Results!" &amp; ADDRESS(ROUNDUP((ROW()-1)/10,0)+1, COLUMN()))</f>
        <v>V7</v>
      </c>
      <c r="B339" s="18" t="str" cm="1">
        <f t="array" aca="1" ref="B339" ca="1">INDIRECT("Results!" &amp; ADDRESS(ROUNDUP((ROW()-1)/10,0)+1, COLUMN()))</f>
        <v>Host</v>
      </c>
      <c r="C339" s="18" t="str" cm="1">
        <f t="array" aca="1" ref="C339" ca="1">INDIRECT("Results!" &amp; ADDRESS(ROUNDUP((ROW()-1)/10,0)+1, COLUMN()))</f>
        <v>DAC</v>
      </c>
      <c r="D339" s="18" t="str" cm="1">
        <f t="array" aca="1" ref="D339" ca="1">INDIRECT("Results!" &amp; ADDRESS(ROUNDUP((ROW()-1)/10,0)+1, COLUMN()))</f>
        <v>no parameter</v>
      </c>
      <c r="E339" s="18" cm="1">
        <f t="array" aca="1" ref="E339" ca="1">INDIRECT("Results!" &amp; ADDRESS(ROUNDUP((ROW()-1)/10,0)+1, COLUMN()))</f>
        <v>64</v>
      </c>
      <c r="F339" s="18" t="str" cm="1">
        <f t="array" aca="1" ref="F339" ca="1">INDIRECT("Results!" &amp; ADDRESS(ROUNDUP((ROW()-1)/10,0)+1, COLUMN()))</f>
        <v>V7HostDACno parameter64</v>
      </c>
      <c r="G339" s="18">
        <f t="shared" ca="1" si="5"/>
        <v>29.05</v>
      </c>
    </row>
    <row r="340" spans="1:7" x14ac:dyDescent="0.25">
      <c r="A340" s="18" t="str" cm="1">
        <f t="array" aca="1" ref="A340" ca="1">INDIRECT("Results!" &amp; ADDRESS(ROUNDUP((ROW()-1)/10,0)+1, COLUMN()))</f>
        <v>V7</v>
      </c>
      <c r="B340" s="18" t="str" cm="1">
        <f t="array" aca="1" ref="B340" ca="1">INDIRECT("Results!" &amp; ADDRESS(ROUNDUP((ROW()-1)/10,0)+1, COLUMN()))</f>
        <v>Host</v>
      </c>
      <c r="C340" s="18" t="str" cm="1">
        <f t="array" aca="1" ref="C340" ca="1">INDIRECT("Results!" &amp; ADDRESS(ROUNDUP((ROW()-1)/10,0)+1, COLUMN()))</f>
        <v>DAC</v>
      </c>
      <c r="D340" s="18" t="str" cm="1">
        <f t="array" aca="1" ref="D340" ca="1">INDIRECT("Results!" &amp; ADDRESS(ROUNDUP((ROW()-1)/10,0)+1, COLUMN()))</f>
        <v>no parameter</v>
      </c>
      <c r="E340" s="18" cm="1">
        <f t="array" aca="1" ref="E340" ca="1">INDIRECT("Results!" &amp; ADDRESS(ROUNDUP((ROW()-1)/10,0)+1, COLUMN()))</f>
        <v>64</v>
      </c>
      <c r="F340" s="18" t="str" cm="1">
        <f t="array" aca="1" ref="F340" ca="1">INDIRECT("Results!" &amp; ADDRESS(ROUNDUP((ROW()-1)/10,0)+1, COLUMN()))</f>
        <v>V7HostDACno parameter64</v>
      </c>
      <c r="G340" s="18">
        <f t="shared" ca="1" si="5"/>
        <v>29.11</v>
      </c>
    </row>
    <row r="341" spans="1:7" x14ac:dyDescent="0.25">
      <c r="A341" s="18" t="str" cm="1">
        <f t="array" aca="1" ref="A341" ca="1">INDIRECT("Results!" &amp; ADDRESS(ROUNDUP((ROW()-1)/10,0)+1, COLUMN()))</f>
        <v>V7</v>
      </c>
      <c r="B341" s="18" t="str" cm="1">
        <f t="array" aca="1" ref="B341" ca="1">INDIRECT("Results!" &amp; ADDRESS(ROUNDUP((ROW()-1)/10,0)+1, COLUMN()))</f>
        <v>Host</v>
      </c>
      <c r="C341" s="18" t="str" cm="1">
        <f t="array" aca="1" ref="C341" ca="1">INDIRECT("Results!" &amp; ADDRESS(ROUNDUP((ROW()-1)/10,0)+1, COLUMN()))</f>
        <v>DAC</v>
      </c>
      <c r="D341" s="18" t="str" cm="1">
        <f t="array" aca="1" ref="D341" ca="1">INDIRECT("Results!" &amp; ADDRESS(ROUNDUP((ROW()-1)/10,0)+1, COLUMN()))</f>
        <v>no parameter</v>
      </c>
      <c r="E341" s="18" cm="1">
        <f t="array" aca="1" ref="E341" ca="1">INDIRECT("Results!" &amp; ADDRESS(ROUNDUP((ROW()-1)/10,0)+1, COLUMN()))</f>
        <v>64</v>
      </c>
      <c r="F341" s="18" t="str" cm="1">
        <f t="array" aca="1" ref="F341" ca="1">INDIRECT("Results!" &amp; ADDRESS(ROUNDUP((ROW()-1)/10,0)+1, COLUMN()))</f>
        <v>V7HostDACno parameter64</v>
      </c>
      <c r="G341" s="18">
        <f t="shared" ca="1" si="5"/>
        <v>29.22</v>
      </c>
    </row>
    <row r="342" spans="1:7" x14ac:dyDescent="0.25">
      <c r="A342" s="18" t="str" cm="1">
        <f t="array" aca="1" ref="A342" ca="1">INDIRECT("Results!" &amp; ADDRESS(ROUNDUP((ROW()-1)/10,0)+1, COLUMN()))</f>
        <v>V7</v>
      </c>
      <c r="B342" s="18" t="str" cm="1">
        <f t="array" aca="1" ref="B342" ca="1">INDIRECT("Results!" &amp; ADDRESS(ROUNDUP((ROW()-1)/10,0)+1, COLUMN()))</f>
        <v>Host</v>
      </c>
      <c r="C342" s="18" t="str" cm="1">
        <f t="array" aca="1" ref="C342" ca="1">INDIRECT("Results!" &amp; ADDRESS(ROUNDUP((ROW()-1)/10,0)+1, COLUMN()))</f>
        <v>DAC</v>
      </c>
      <c r="D342" s="18" t="str" cm="1">
        <f t="array" aca="1" ref="D342" ca="1">INDIRECT("Results!" &amp; ADDRESS(ROUNDUP((ROW()-1)/10,0)+1, COLUMN()))</f>
        <v>no parameter</v>
      </c>
      <c r="E342" s="18" cm="1">
        <f t="array" aca="1" ref="E342" ca="1">INDIRECT("Results!" &amp; ADDRESS(ROUNDUP((ROW()-1)/10,0)+1, COLUMN()))</f>
        <v>128</v>
      </c>
      <c r="F342" s="18" t="str" cm="1">
        <f t="array" aca="1" ref="F342" ca="1">INDIRECT("Results!" &amp; ADDRESS(ROUNDUP((ROW()-1)/10,0)+1, COLUMN()))</f>
        <v>V7HostDACno parameter128</v>
      </c>
      <c r="G342" s="18" t="str">
        <f t="shared" ca="1" si="5"/>
        <v/>
      </c>
    </row>
    <row r="343" spans="1:7" x14ac:dyDescent="0.25">
      <c r="A343" s="18" t="str" cm="1">
        <f t="array" aca="1" ref="A343" ca="1">INDIRECT("Results!" &amp; ADDRESS(ROUNDUP((ROW()-1)/10,0)+1, COLUMN()))</f>
        <v>V7</v>
      </c>
      <c r="B343" s="18" t="str" cm="1">
        <f t="array" aca="1" ref="B343" ca="1">INDIRECT("Results!" &amp; ADDRESS(ROUNDUP((ROW()-1)/10,0)+1, COLUMN()))</f>
        <v>Host</v>
      </c>
      <c r="C343" s="18" t="str" cm="1">
        <f t="array" aca="1" ref="C343" ca="1">INDIRECT("Results!" &amp; ADDRESS(ROUNDUP((ROW()-1)/10,0)+1, COLUMN()))</f>
        <v>DAC</v>
      </c>
      <c r="D343" s="18" t="str" cm="1">
        <f t="array" aca="1" ref="D343" ca="1">INDIRECT("Results!" &amp; ADDRESS(ROUNDUP((ROW()-1)/10,0)+1, COLUMN()))</f>
        <v>no parameter</v>
      </c>
      <c r="E343" s="18" cm="1">
        <f t="array" aca="1" ref="E343" ca="1">INDIRECT("Results!" &amp; ADDRESS(ROUNDUP((ROW()-1)/10,0)+1, COLUMN()))</f>
        <v>128</v>
      </c>
      <c r="F343" s="18" t="str" cm="1">
        <f t="array" aca="1" ref="F343" ca="1">INDIRECT("Results!" &amp; ADDRESS(ROUNDUP((ROW()-1)/10,0)+1, COLUMN()))</f>
        <v>V7HostDACno parameter128</v>
      </c>
      <c r="G343" s="18" t="str">
        <f t="shared" ca="1" si="5"/>
        <v/>
      </c>
    </row>
    <row r="344" spans="1:7" x14ac:dyDescent="0.25">
      <c r="A344" s="18" t="str" cm="1">
        <f t="array" aca="1" ref="A344" ca="1">INDIRECT("Results!" &amp; ADDRESS(ROUNDUP((ROW()-1)/10,0)+1, COLUMN()))</f>
        <v>V7</v>
      </c>
      <c r="B344" s="18" t="str" cm="1">
        <f t="array" aca="1" ref="B344" ca="1">INDIRECT("Results!" &amp; ADDRESS(ROUNDUP((ROW()-1)/10,0)+1, COLUMN()))</f>
        <v>Host</v>
      </c>
      <c r="C344" s="18" t="str" cm="1">
        <f t="array" aca="1" ref="C344" ca="1">INDIRECT("Results!" &amp; ADDRESS(ROUNDUP((ROW()-1)/10,0)+1, COLUMN()))</f>
        <v>DAC</v>
      </c>
      <c r="D344" s="18" t="str" cm="1">
        <f t="array" aca="1" ref="D344" ca="1">INDIRECT("Results!" &amp; ADDRESS(ROUNDUP((ROW()-1)/10,0)+1, COLUMN()))</f>
        <v>no parameter</v>
      </c>
      <c r="E344" s="18" cm="1">
        <f t="array" aca="1" ref="E344" ca="1">INDIRECT("Results!" &amp; ADDRESS(ROUNDUP((ROW()-1)/10,0)+1, COLUMN()))</f>
        <v>128</v>
      </c>
      <c r="F344" s="18" t="str" cm="1">
        <f t="array" aca="1" ref="F344" ca="1">INDIRECT("Results!" &amp; ADDRESS(ROUNDUP((ROW()-1)/10,0)+1, COLUMN()))</f>
        <v>V7HostDACno parameter128</v>
      </c>
      <c r="G344" s="18" t="str">
        <f t="shared" ca="1" si="5"/>
        <v/>
      </c>
    </row>
    <row r="345" spans="1:7" x14ac:dyDescent="0.25">
      <c r="A345" s="18" t="str" cm="1">
        <f t="array" aca="1" ref="A345" ca="1">INDIRECT("Results!" &amp; ADDRESS(ROUNDUP((ROW()-1)/10,0)+1, COLUMN()))</f>
        <v>V7</v>
      </c>
      <c r="B345" s="18" t="str" cm="1">
        <f t="array" aca="1" ref="B345" ca="1">INDIRECT("Results!" &amp; ADDRESS(ROUNDUP((ROW()-1)/10,0)+1, COLUMN()))</f>
        <v>Host</v>
      </c>
      <c r="C345" s="18" t="str" cm="1">
        <f t="array" aca="1" ref="C345" ca="1">INDIRECT("Results!" &amp; ADDRESS(ROUNDUP((ROW()-1)/10,0)+1, COLUMN()))</f>
        <v>DAC</v>
      </c>
      <c r="D345" s="18" t="str" cm="1">
        <f t="array" aca="1" ref="D345" ca="1">INDIRECT("Results!" &amp; ADDRESS(ROUNDUP((ROW()-1)/10,0)+1, COLUMN()))</f>
        <v>no parameter</v>
      </c>
      <c r="E345" s="18" cm="1">
        <f t="array" aca="1" ref="E345" ca="1">INDIRECT("Results!" &amp; ADDRESS(ROUNDUP((ROW()-1)/10,0)+1, COLUMN()))</f>
        <v>128</v>
      </c>
      <c r="F345" s="18" t="str" cm="1">
        <f t="array" aca="1" ref="F345" ca="1">INDIRECT("Results!" &amp; ADDRESS(ROUNDUP((ROW()-1)/10,0)+1, COLUMN()))</f>
        <v>V7HostDACno parameter128</v>
      </c>
      <c r="G345" s="18" t="str">
        <f t="shared" ca="1" si="5"/>
        <v/>
      </c>
    </row>
    <row r="346" spans="1:7" x14ac:dyDescent="0.25">
      <c r="A346" s="18" t="str" cm="1">
        <f t="array" aca="1" ref="A346" ca="1">INDIRECT("Results!" &amp; ADDRESS(ROUNDUP((ROW()-1)/10,0)+1, COLUMN()))</f>
        <v>V7</v>
      </c>
      <c r="B346" s="18" t="str" cm="1">
        <f t="array" aca="1" ref="B346" ca="1">INDIRECT("Results!" &amp; ADDRESS(ROUNDUP((ROW()-1)/10,0)+1, COLUMN()))</f>
        <v>Host</v>
      </c>
      <c r="C346" s="18" t="str" cm="1">
        <f t="array" aca="1" ref="C346" ca="1">INDIRECT("Results!" &amp; ADDRESS(ROUNDUP((ROW()-1)/10,0)+1, COLUMN()))</f>
        <v>DAC</v>
      </c>
      <c r="D346" s="18" t="str" cm="1">
        <f t="array" aca="1" ref="D346" ca="1">INDIRECT("Results!" &amp; ADDRESS(ROUNDUP((ROW()-1)/10,0)+1, COLUMN()))</f>
        <v>no parameter</v>
      </c>
      <c r="E346" s="18" cm="1">
        <f t="array" aca="1" ref="E346" ca="1">INDIRECT("Results!" &amp; ADDRESS(ROUNDUP((ROW()-1)/10,0)+1, COLUMN()))</f>
        <v>128</v>
      </c>
      <c r="F346" s="18" t="str" cm="1">
        <f t="array" aca="1" ref="F346" ca="1">INDIRECT("Results!" &amp; ADDRESS(ROUNDUP((ROW()-1)/10,0)+1, COLUMN()))</f>
        <v>V7HostDACno parameter128</v>
      </c>
      <c r="G346" s="18" t="str">
        <f t="shared" ca="1" si="5"/>
        <v/>
      </c>
    </row>
    <row r="347" spans="1:7" x14ac:dyDescent="0.25">
      <c r="A347" s="18" t="str" cm="1">
        <f t="array" aca="1" ref="A347" ca="1">INDIRECT("Results!" &amp; ADDRESS(ROUNDUP((ROW()-1)/10,0)+1, COLUMN()))</f>
        <v>V7</v>
      </c>
      <c r="B347" s="18" t="str" cm="1">
        <f t="array" aca="1" ref="B347" ca="1">INDIRECT("Results!" &amp; ADDRESS(ROUNDUP((ROW()-1)/10,0)+1, COLUMN()))</f>
        <v>Host</v>
      </c>
      <c r="C347" s="18" t="str" cm="1">
        <f t="array" aca="1" ref="C347" ca="1">INDIRECT("Results!" &amp; ADDRESS(ROUNDUP((ROW()-1)/10,0)+1, COLUMN()))</f>
        <v>DAC</v>
      </c>
      <c r="D347" s="18" t="str" cm="1">
        <f t="array" aca="1" ref="D347" ca="1">INDIRECT("Results!" &amp; ADDRESS(ROUNDUP((ROW()-1)/10,0)+1, COLUMN()))</f>
        <v>no parameter</v>
      </c>
      <c r="E347" s="18" cm="1">
        <f t="array" aca="1" ref="E347" ca="1">INDIRECT("Results!" &amp; ADDRESS(ROUNDUP((ROW()-1)/10,0)+1, COLUMN()))</f>
        <v>128</v>
      </c>
      <c r="F347" s="18" t="str" cm="1">
        <f t="array" aca="1" ref="F347" ca="1">INDIRECT("Results!" &amp; ADDRESS(ROUNDUP((ROW()-1)/10,0)+1, COLUMN()))</f>
        <v>V7HostDACno parameter128</v>
      </c>
      <c r="G347" s="18" t="str">
        <f t="shared" ca="1" si="5"/>
        <v/>
      </c>
    </row>
    <row r="348" spans="1:7" x14ac:dyDescent="0.25">
      <c r="A348" s="18" t="str" cm="1">
        <f t="array" aca="1" ref="A348" ca="1">INDIRECT("Results!" &amp; ADDRESS(ROUNDUP((ROW()-1)/10,0)+1, COLUMN()))</f>
        <v>V7</v>
      </c>
      <c r="B348" s="18" t="str" cm="1">
        <f t="array" aca="1" ref="B348" ca="1">INDIRECT("Results!" &amp; ADDRESS(ROUNDUP((ROW()-1)/10,0)+1, COLUMN()))</f>
        <v>Host</v>
      </c>
      <c r="C348" s="18" t="str" cm="1">
        <f t="array" aca="1" ref="C348" ca="1">INDIRECT("Results!" &amp; ADDRESS(ROUNDUP((ROW()-1)/10,0)+1, COLUMN()))</f>
        <v>DAC</v>
      </c>
      <c r="D348" s="18" t="str" cm="1">
        <f t="array" aca="1" ref="D348" ca="1">INDIRECT("Results!" &amp; ADDRESS(ROUNDUP((ROW()-1)/10,0)+1, COLUMN()))</f>
        <v>no parameter</v>
      </c>
      <c r="E348" s="18" cm="1">
        <f t="array" aca="1" ref="E348" ca="1">INDIRECT("Results!" &amp; ADDRESS(ROUNDUP((ROW()-1)/10,0)+1, COLUMN()))</f>
        <v>128</v>
      </c>
      <c r="F348" s="18" t="str" cm="1">
        <f t="array" aca="1" ref="F348" ca="1">INDIRECT("Results!" &amp; ADDRESS(ROUNDUP((ROW()-1)/10,0)+1, COLUMN()))</f>
        <v>V7HostDACno parameter128</v>
      </c>
      <c r="G348" s="18" t="str">
        <f t="shared" ca="1" si="5"/>
        <v/>
      </c>
    </row>
    <row r="349" spans="1:7" x14ac:dyDescent="0.25">
      <c r="A349" s="18" t="str" cm="1">
        <f t="array" aca="1" ref="A349" ca="1">INDIRECT("Results!" &amp; ADDRESS(ROUNDUP((ROW()-1)/10,0)+1, COLUMN()))</f>
        <v>V7</v>
      </c>
      <c r="B349" s="18" t="str" cm="1">
        <f t="array" aca="1" ref="B349" ca="1">INDIRECT("Results!" &amp; ADDRESS(ROUNDUP((ROW()-1)/10,0)+1, COLUMN()))</f>
        <v>Host</v>
      </c>
      <c r="C349" s="18" t="str" cm="1">
        <f t="array" aca="1" ref="C349" ca="1">INDIRECT("Results!" &amp; ADDRESS(ROUNDUP((ROW()-1)/10,0)+1, COLUMN()))</f>
        <v>DAC</v>
      </c>
      <c r="D349" s="18" t="str" cm="1">
        <f t="array" aca="1" ref="D349" ca="1">INDIRECT("Results!" &amp; ADDRESS(ROUNDUP((ROW()-1)/10,0)+1, COLUMN()))</f>
        <v>no parameter</v>
      </c>
      <c r="E349" s="18" cm="1">
        <f t="array" aca="1" ref="E349" ca="1">INDIRECT("Results!" &amp; ADDRESS(ROUNDUP((ROW()-1)/10,0)+1, COLUMN()))</f>
        <v>128</v>
      </c>
      <c r="F349" s="18" t="str" cm="1">
        <f t="array" aca="1" ref="F349" ca="1">INDIRECT("Results!" &amp; ADDRESS(ROUNDUP((ROW()-1)/10,0)+1, COLUMN()))</f>
        <v>V7HostDACno parameter128</v>
      </c>
      <c r="G349" s="18" t="str">
        <f t="shared" ca="1" si="5"/>
        <v/>
      </c>
    </row>
    <row r="350" spans="1:7" x14ac:dyDescent="0.25">
      <c r="A350" s="18" t="str" cm="1">
        <f t="array" aca="1" ref="A350" ca="1">INDIRECT("Results!" &amp; ADDRESS(ROUNDUP((ROW()-1)/10,0)+1, COLUMN()))</f>
        <v>V7</v>
      </c>
      <c r="B350" s="18" t="str" cm="1">
        <f t="array" aca="1" ref="B350" ca="1">INDIRECT("Results!" &amp; ADDRESS(ROUNDUP((ROW()-1)/10,0)+1, COLUMN()))</f>
        <v>Host</v>
      </c>
      <c r="C350" s="18" t="str" cm="1">
        <f t="array" aca="1" ref="C350" ca="1">INDIRECT("Results!" &amp; ADDRESS(ROUNDUP((ROW()-1)/10,0)+1, COLUMN()))</f>
        <v>DAC</v>
      </c>
      <c r="D350" s="18" t="str" cm="1">
        <f t="array" aca="1" ref="D350" ca="1">INDIRECT("Results!" &amp; ADDRESS(ROUNDUP((ROW()-1)/10,0)+1, COLUMN()))</f>
        <v>no parameter</v>
      </c>
      <c r="E350" s="18" cm="1">
        <f t="array" aca="1" ref="E350" ca="1">INDIRECT("Results!" &amp; ADDRESS(ROUNDUP((ROW()-1)/10,0)+1, COLUMN()))</f>
        <v>128</v>
      </c>
      <c r="F350" s="18" t="str" cm="1">
        <f t="array" aca="1" ref="F350" ca="1">INDIRECT("Results!" &amp; ADDRESS(ROUNDUP((ROW()-1)/10,0)+1, COLUMN()))</f>
        <v>V7HostDACno parameter128</v>
      </c>
      <c r="G350" s="18" t="str">
        <f t="shared" ca="1" si="5"/>
        <v/>
      </c>
    </row>
    <row r="351" spans="1:7" x14ac:dyDescent="0.25">
      <c r="A351" s="18" t="str" cm="1">
        <f t="array" aca="1" ref="A351" ca="1">INDIRECT("Results!" &amp; ADDRESS(ROUNDUP((ROW()-1)/10,0)+1, COLUMN()))</f>
        <v>V7</v>
      </c>
      <c r="B351" s="18" t="str" cm="1">
        <f t="array" aca="1" ref="B351" ca="1">INDIRECT("Results!" &amp; ADDRESS(ROUNDUP((ROW()-1)/10,0)+1, COLUMN()))</f>
        <v>Host</v>
      </c>
      <c r="C351" s="18" t="str" cm="1">
        <f t="array" aca="1" ref="C351" ca="1">INDIRECT("Results!" &amp; ADDRESS(ROUNDUP((ROW()-1)/10,0)+1, COLUMN()))</f>
        <v>DAC</v>
      </c>
      <c r="D351" s="18" t="str" cm="1">
        <f t="array" aca="1" ref="D351" ca="1">INDIRECT("Results!" &amp; ADDRESS(ROUNDUP((ROW()-1)/10,0)+1, COLUMN()))</f>
        <v>no parameter</v>
      </c>
      <c r="E351" s="18" cm="1">
        <f t="array" aca="1" ref="E351" ca="1">INDIRECT("Results!" &amp; ADDRESS(ROUNDUP((ROW()-1)/10,0)+1, COLUMN()))</f>
        <v>128</v>
      </c>
      <c r="F351" s="18" t="str" cm="1">
        <f t="array" aca="1" ref="F351" ca="1">INDIRECT("Results!" &amp; ADDRESS(ROUNDUP((ROW()-1)/10,0)+1, COLUMN()))</f>
        <v>V7HostDACno parameter128</v>
      </c>
      <c r="G351" s="18" t="str">
        <f t="shared" ca="1" si="5"/>
        <v/>
      </c>
    </row>
    <row r="352" spans="1:7" x14ac:dyDescent="0.25">
      <c r="A352" s="18" t="str" cm="1">
        <f t="array" aca="1" ref="A352" ca="1">INDIRECT("Results!" &amp; ADDRESS(ROUNDUP((ROW()-1)/10,0)+1, COLUMN()))</f>
        <v>V7</v>
      </c>
      <c r="B352" s="18" t="str" cm="1">
        <f t="array" aca="1" ref="B352" ca="1">INDIRECT("Results!" &amp; ADDRESS(ROUNDUP((ROW()-1)/10,0)+1, COLUMN()))</f>
        <v>Host</v>
      </c>
      <c r="C352" s="18" t="str" cm="1">
        <f t="array" aca="1" ref="C352" ca="1">INDIRECT("Results!" &amp; ADDRESS(ROUNDUP((ROW()-1)/10,0)+1, COLUMN()))</f>
        <v>DAC</v>
      </c>
      <c r="D352" s="18" t="str" cm="1">
        <f t="array" aca="1" ref="D352" ca="1">INDIRECT("Results!" &amp; ADDRESS(ROUNDUP((ROW()-1)/10,0)+1, COLUMN()))</f>
        <v>no parameter</v>
      </c>
      <c r="E352" s="18" cm="1">
        <f t="array" aca="1" ref="E352" ca="1">INDIRECT("Results!" &amp; ADDRESS(ROUNDUP((ROW()-1)/10,0)+1, COLUMN()))</f>
        <v>256</v>
      </c>
      <c r="F352" s="18" t="str" cm="1">
        <f t="array" aca="1" ref="F352" ca="1">INDIRECT("Results!" &amp; ADDRESS(ROUNDUP((ROW()-1)/10,0)+1, COLUMN()))</f>
        <v>V7HostDACno parameter256</v>
      </c>
      <c r="G352" s="18" t="str">
        <f t="shared" ca="1" si="5"/>
        <v/>
      </c>
    </row>
    <row r="353" spans="1:7" x14ac:dyDescent="0.25">
      <c r="A353" s="18" t="str" cm="1">
        <f t="array" aca="1" ref="A353" ca="1">INDIRECT("Results!" &amp; ADDRESS(ROUNDUP((ROW()-1)/10,0)+1, COLUMN()))</f>
        <v>V7</v>
      </c>
      <c r="B353" s="18" t="str" cm="1">
        <f t="array" aca="1" ref="B353" ca="1">INDIRECT("Results!" &amp; ADDRESS(ROUNDUP((ROW()-1)/10,0)+1, COLUMN()))</f>
        <v>Host</v>
      </c>
      <c r="C353" s="18" t="str" cm="1">
        <f t="array" aca="1" ref="C353" ca="1">INDIRECT("Results!" &amp; ADDRESS(ROUNDUP((ROW()-1)/10,0)+1, COLUMN()))</f>
        <v>DAC</v>
      </c>
      <c r="D353" s="18" t="str" cm="1">
        <f t="array" aca="1" ref="D353" ca="1">INDIRECT("Results!" &amp; ADDRESS(ROUNDUP((ROW()-1)/10,0)+1, COLUMN()))</f>
        <v>no parameter</v>
      </c>
      <c r="E353" s="18" cm="1">
        <f t="array" aca="1" ref="E353" ca="1">INDIRECT("Results!" &amp; ADDRESS(ROUNDUP((ROW()-1)/10,0)+1, COLUMN()))</f>
        <v>256</v>
      </c>
      <c r="F353" s="18" t="str" cm="1">
        <f t="array" aca="1" ref="F353" ca="1">INDIRECT("Results!" &amp; ADDRESS(ROUNDUP((ROW()-1)/10,0)+1, COLUMN()))</f>
        <v>V7HostDACno parameter256</v>
      </c>
      <c r="G353" s="18" t="str">
        <f t="shared" ca="1" si="5"/>
        <v/>
      </c>
    </row>
    <row r="354" spans="1:7" x14ac:dyDescent="0.25">
      <c r="A354" s="18" t="str" cm="1">
        <f t="array" aca="1" ref="A354" ca="1">INDIRECT("Results!" &amp; ADDRESS(ROUNDUP((ROW()-1)/10,0)+1, COLUMN()))</f>
        <v>V7</v>
      </c>
      <c r="B354" s="18" t="str" cm="1">
        <f t="array" aca="1" ref="B354" ca="1">INDIRECT("Results!" &amp; ADDRESS(ROUNDUP((ROW()-1)/10,0)+1, COLUMN()))</f>
        <v>Host</v>
      </c>
      <c r="C354" s="18" t="str" cm="1">
        <f t="array" aca="1" ref="C354" ca="1">INDIRECT("Results!" &amp; ADDRESS(ROUNDUP((ROW()-1)/10,0)+1, COLUMN()))</f>
        <v>DAC</v>
      </c>
      <c r="D354" s="18" t="str" cm="1">
        <f t="array" aca="1" ref="D354" ca="1">INDIRECT("Results!" &amp; ADDRESS(ROUNDUP((ROW()-1)/10,0)+1, COLUMN()))</f>
        <v>no parameter</v>
      </c>
      <c r="E354" s="18" cm="1">
        <f t="array" aca="1" ref="E354" ca="1">INDIRECT("Results!" &amp; ADDRESS(ROUNDUP((ROW()-1)/10,0)+1, COLUMN()))</f>
        <v>256</v>
      </c>
      <c r="F354" s="18" t="str" cm="1">
        <f t="array" aca="1" ref="F354" ca="1">INDIRECT("Results!" &amp; ADDRESS(ROUNDUP((ROW()-1)/10,0)+1, COLUMN()))</f>
        <v>V7HostDACno parameter256</v>
      </c>
      <c r="G354" s="18" t="str">
        <f t="shared" ca="1" si="5"/>
        <v/>
      </c>
    </row>
    <row r="355" spans="1:7" x14ac:dyDescent="0.25">
      <c r="A355" s="18" t="str" cm="1">
        <f t="array" aca="1" ref="A355" ca="1">INDIRECT("Results!" &amp; ADDRESS(ROUNDUP((ROW()-1)/10,0)+1, COLUMN()))</f>
        <v>V7</v>
      </c>
      <c r="B355" s="18" t="str" cm="1">
        <f t="array" aca="1" ref="B355" ca="1">INDIRECT("Results!" &amp; ADDRESS(ROUNDUP((ROW()-1)/10,0)+1, COLUMN()))</f>
        <v>Host</v>
      </c>
      <c r="C355" s="18" t="str" cm="1">
        <f t="array" aca="1" ref="C355" ca="1">INDIRECT("Results!" &amp; ADDRESS(ROUNDUP((ROW()-1)/10,0)+1, COLUMN()))</f>
        <v>DAC</v>
      </c>
      <c r="D355" s="18" t="str" cm="1">
        <f t="array" aca="1" ref="D355" ca="1">INDIRECT("Results!" &amp; ADDRESS(ROUNDUP((ROW()-1)/10,0)+1, COLUMN()))</f>
        <v>no parameter</v>
      </c>
      <c r="E355" s="18" cm="1">
        <f t="array" aca="1" ref="E355" ca="1">INDIRECT("Results!" &amp; ADDRESS(ROUNDUP((ROW()-1)/10,0)+1, COLUMN()))</f>
        <v>256</v>
      </c>
      <c r="F355" s="18" t="str" cm="1">
        <f t="array" aca="1" ref="F355" ca="1">INDIRECT("Results!" &amp; ADDRESS(ROUNDUP((ROW()-1)/10,0)+1, COLUMN()))</f>
        <v>V7HostDACno parameter256</v>
      </c>
      <c r="G355" s="18" t="str">
        <f t="shared" ca="1" si="5"/>
        <v/>
      </c>
    </row>
    <row r="356" spans="1:7" x14ac:dyDescent="0.25">
      <c r="A356" s="18" t="str" cm="1">
        <f t="array" aca="1" ref="A356" ca="1">INDIRECT("Results!" &amp; ADDRESS(ROUNDUP((ROW()-1)/10,0)+1, COLUMN()))</f>
        <v>V7</v>
      </c>
      <c r="B356" s="18" t="str" cm="1">
        <f t="array" aca="1" ref="B356" ca="1">INDIRECT("Results!" &amp; ADDRESS(ROUNDUP((ROW()-1)/10,0)+1, COLUMN()))</f>
        <v>Host</v>
      </c>
      <c r="C356" s="18" t="str" cm="1">
        <f t="array" aca="1" ref="C356" ca="1">INDIRECT("Results!" &amp; ADDRESS(ROUNDUP((ROW()-1)/10,0)+1, COLUMN()))</f>
        <v>DAC</v>
      </c>
      <c r="D356" s="18" t="str" cm="1">
        <f t="array" aca="1" ref="D356" ca="1">INDIRECT("Results!" &amp; ADDRESS(ROUNDUP((ROW()-1)/10,0)+1, COLUMN()))</f>
        <v>no parameter</v>
      </c>
      <c r="E356" s="18" cm="1">
        <f t="array" aca="1" ref="E356" ca="1">INDIRECT("Results!" &amp; ADDRESS(ROUNDUP((ROW()-1)/10,0)+1, COLUMN()))</f>
        <v>256</v>
      </c>
      <c r="F356" s="18" t="str" cm="1">
        <f t="array" aca="1" ref="F356" ca="1">INDIRECT("Results!" &amp; ADDRESS(ROUNDUP((ROW()-1)/10,0)+1, COLUMN()))</f>
        <v>V7HostDACno parameter256</v>
      </c>
      <c r="G356" s="18" t="str">
        <f t="shared" ca="1" si="5"/>
        <v/>
      </c>
    </row>
    <row r="357" spans="1:7" x14ac:dyDescent="0.25">
      <c r="A357" s="18" t="str" cm="1">
        <f t="array" aca="1" ref="A357" ca="1">INDIRECT("Results!" &amp; ADDRESS(ROUNDUP((ROW()-1)/10,0)+1, COLUMN()))</f>
        <v>V7</v>
      </c>
      <c r="B357" s="18" t="str" cm="1">
        <f t="array" aca="1" ref="B357" ca="1">INDIRECT("Results!" &amp; ADDRESS(ROUNDUP((ROW()-1)/10,0)+1, COLUMN()))</f>
        <v>Host</v>
      </c>
      <c r="C357" s="18" t="str" cm="1">
        <f t="array" aca="1" ref="C357" ca="1">INDIRECT("Results!" &amp; ADDRESS(ROUNDUP((ROW()-1)/10,0)+1, COLUMN()))</f>
        <v>DAC</v>
      </c>
      <c r="D357" s="18" t="str" cm="1">
        <f t="array" aca="1" ref="D357" ca="1">INDIRECT("Results!" &amp; ADDRESS(ROUNDUP((ROW()-1)/10,0)+1, COLUMN()))</f>
        <v>no parameter</v>
      </c>
      <c r="E357" s="18" cm="1">
        <f t="array" aca="1" ref="E357" ca="1">INDIRECT("Results!" &amp; ADDRESS(ROUNDUP((ROW()-1)/10,0)+1, COLUMN()))</f>
        <v>256</v>
      </c>
      <c r="F357" s="18" t="str" cm="1">
        <f t="array" aca="1" ref="F357" ca="1">INDIRECT("Results!" &amp; ADDRESS(ROUNDUP((ROW()-1)/10,0)+1, COLUMN()))</f>
        <v>V7HostDACno parameter256</v>
      </c>
      <c r="G357" s="18" t="str">
        <f t="shared" ca="1" si="5"/>
        <v/>
      </c>
    </row>
    <row r="358" spans="1:7" x14ac:dyDescent="0.25">
      <c r="A358" s="18" t="str" cm="1">
        <f t="array" aca="1" ref="A358" ca="1">INDIRECT("Results!" &amp; ADDRESS(ROUNDUP((ROW()-1)/10,0)+1, COLUMN()))</f>
        <v>V7</v>
      </c>
      <c r="B358" s="18" t="str" cm="1">
        <f t="array" aca="1" ref="B358" ca="1">INDIRECT("Results!" &amp; ADDRESS(ROUNDUP((ROW()-1)/10,0)+1, COLUMN()))</f>
        <v>Host</v>
      </c>
      <c r="C358" s="18" t="str" cm="1">
        <f t="array" aca="1" ref="C358" ca="1">INDIRECT("Results!" &amp; ADDRESS(ROUNDUP((ROW()-1)/10,0)+1, COLUMN()))</f>
        <v>DAC</v>
      </c>
      <c r="D358" s="18" t="str" cm="1">
        <f t="array" aca="1" ref="D358" ca="1">INDIRECT("Results!" &amp; ADDRESS(ROUNDUP((ROW()-1)/10,0)+1, COLUMN()))</f>
        <v>no parameter</v>
      </c>
      <c r="E358" s="18" cm="1">
        <f t="array" aca="1" ref="E358" ca="1">INDIRECT("Results!" &amp; ADDRESS(ROUNDUP((ROW()-1)/10,0)+1, COLUMN()))</f>
        <v>256</v>
      </c>
      <c r="F358" s="18" t="str" cm="1">
        <f t="array" aca="1" ref="F358" ca="1">INDIRECT("Results!" &amp; ADDRESS(ROUNDUP((ROW()-1)/10,0)+1, COLUMN()))</f>
        <v>V7HostDACno parameter256</v>
      </c>
      <c r="G358" s="18" t="str">
        <f t="shared" ca="1" si="5"/>
        <v/>
      </c>
    </row>
    <row r="359" spans="1:7" x14ac:dyDescent="0.25">
      <c r="A359" s="18" t="str" cm="1">
        <f t="array" aca="1" ref="A359" ca="1">INDIRECT("Results!" &amp; ADDRESS(ROUNDUP((ROW()-1)/10,0)+1, COLUMN()))</f>
        <v>V7</v>
      </c>
      <c r="B359" s="18" t="str" cm="1">
        <f t="array" aca="1" ref="B359" ca="1">INDIRECT("Results!" &amp; ADDRESS(ROUNDUP((ROW()-1)/10,0)+1, COLUMN()))</f>
        <v>Host</v>
      </c>
      <c r="C359" s="18" t="str" cm="1">
        <f t="array" aca="1" ref="C359" ca="1">INDIRECT("Results!" &amp; ADDRESS(ROUNDUP((ROW()-1)/10,0)+1, COLUMN()))</f>
        <v>DAC</v>
      </c>
      <c r="D359" s="18" t="str" cm="1">
        <f t="array" aca="1" ref="D359" ca="1">INDIRECT("Results!" &amp; ADDRESS(ROUNDUP((ROW()-1)/10,0)+1, COLUMN()))</f>
        <v>no parameter</v>
      </c>
      <c r="E359" s="18" cm="1">
        <f t="array" aca="1" ref="E359" ca="1">INDIRECT("Results!" &amp; ADDRESS(ROUNDUP((ROW()-1)/10,0)+1, COLUMN()))</f>
        <v>256</v>
      </c>
      <c r="F359" s="18" t="str" cm="1">
        <f t="array" aca="1" ref="F359" ca="1">INDIRECT("Results!" &amp; ADDRESS(ROUNDUP((ROW()-1)/10,0)+1, COLUMN()))</f>
        <v>V7HostDACno parameter256</v>
      </c>
      <c r="G359" s="18" t="str">
        <f t="shared" ca="1" si="5"/>
        <v/>
      </c>
    </row>
    <row r="360" spans="1:7" x14ac:dyDescent="0.25">
      <c r="A360" s="18" t="str" cm="1">
        <f t="array" aca="1" ref="A360" ca="1">INDIRECT("Results!" &amp; ADDRESS(ROUNDUP((ROW()-1)/10,0)+1, COLUMN()))</f>
        <v>V7</v>
      </c>
      <c r="B360" s="18" t="str" cm="1">
        <f t="array" aca="1" ref="B360" ca="1">INDIRECT("Results!" &amp; ADDRESS(ROUNDUP((ROW()-1)/10,0)+1, COLUMN()))</f>
        <v>Host</v>
      </c>
      <c r="C360" s="18" t="str" cm="1">
        <f t="array" aca="1" ref="C360" ca="1">INDIRECT("Results!" &amp; ADDRESS(ROUNDUP((ROW()-1)/10,0)+1, COLUMN()))</f>
        <v>DAC</v>
      </c>
      <c r="D360" s="18" t="str" cm="1">
        <f t="array" aca="1" ref="D360" ca="1">INDIRECT("Results!" &amp; ADDRESS(ROUNDUP((ROW()-1)/10,0)+1, COLUMN()))</f>
        <v>no parameter</v>
      </c>
      <c r="E360" s="18" cm="1">
        <f t="array" aca="1" ref="E360" ca="1">INDIRECT("Results!" &amp; ADDRESS(ROUNDUP((ROW()-1)/10,0)+1, COLUMN()))</f>
        <v>256</v>
      </c>
      <c r="F360" s="18" t="str" cm="1">
        <f t="array" aca="1" ref="F360" ca="1">INDIRECT("Results!" &amp; ADDRESS(ROUNDUP((ROW()-1)/10,0)+1, COLUMN()))</f>
        <v>V7HostDACno parameter256</v>
      </c>
      <c r="G360" s="18" t="str">
        <f t="shared" ca="1" si="5"/>
        <v/>
      </c>
    </row>
    <row r="361" spans="1:7" x14ac:dyDescent="0.25">
      <c r="A361" s="18" t="str" cm="1">
        <f t="array" aca="1" ref="A361" ca="1">INDIRECT("Results!" &amp; ADDRESS(ROUNDUP((ROW()-1)/10,0)+1, COLUMN()))</f>
        <v>V7</v>
      </c>
      <c r="B361" s="18" t="str" cm="1">
        <f t="array" aca="1" ref="B361" ca="1">INDIRECT("Results!" &amp; ADDRESS(ROUNDUP((ROW()-1)/10,0)+1, COLUMN()))</f>
        <v>Host</v>
      </c>
      <c r="C361" s="18" t="str" cm="1">
        <f t="array" aca="1" ref="C361" ca="1">INDIRECT("Results!" &amp; ADDRESS(ROUNDUP((ROW()-1)/10,0)+1, COLUMN()))</f>
        <v>DAC</v>
      </c>
      <c r="D361" s="18" t="str" cm="1">
        <f t="array" aca="1" ref="D361" ca="1">INDIRECT("Results!" &amp; ADDRESS(ROUNDUP((ROW()-1)/10,0)+1, COLUMN()))</f>
        <v>no parameter</v>
      </c>
      <c r="E361" s="18" cm="1">
        <f t="array" aca="1" ref="E361" ca="1">INDIRECT("Results!" &amp; ADDRESS(ROUNDUP((ROW()-1)/10,0)+1, COLUMN()))</f>
        <v>256</v>
      </c>
      <c r="F361" s="18" t="str" cm="1">
        <f t="array" aca="1" ref="F361" ca="1">INDIRECT("Results!" &amp; ADDRESS(ROUNDUP((ROW()-1)/10,0)+1, COLUMN()))</f>
        <v>V7HostDACno parameter256</v>
      </c>
      <c r="G361" s="18" t="str">
        <f t="shared" ca="1" si="5"/>
        <v/>
      </c>
    </row>
    <row r="362" spans="1:7" x14ac:dyDescent="0.25">
      <c r="A362" s="18" t="str" cm="1">
        <f t="array" aca="1" ref="A362" ca="1">INDIRECT("Results!" &amp; ADDRESS(ROUNDUP((ROW()-1)/10,0)+1, COLUMN()))</f>
        <v>V7</v>
      </c>
      <c r="B362" s="18" t="str" cm="1">
        <f t="array" aca="1" ref="B362" ca="1">INDIRECT("Results!" &amp; ADDRESS(ROUNDUP((ROW()-1)/10,0)+1, COLUMN()))</f>
        <v>Host</v>
      </c>
      <c r="C362" s="18" t="str" cm="1">
        <f t="array" aca="1" ref="C362" ca="1">INDIRECT("Results!" &amp; ADDRESS(ROUNDUP((ROW()-1)/10,0)+1, COLUMN()))</f>
        <v>MasterSlave</v>
      </c>
      <c r="D362" s="18" t="str" cm="1">
        <f t="array" aca="1" ref="D362" ca="1">INDIRECT("Results!" &amp; ADDRESS(ROUNDUP((ROW()-1)/10,0)+1, COLUMN()))</f>
        <v>O3_native</v>
      </c>
      <c r="E362" s="18" cm="1">
        <f t="array" aca="1" ref="E362" ca="1">INDIRECT("Results!" &amp; ADDRESS(ROUNDUP((ROW()-1)/10,0)+1, COLUMN()))</f>
        <v>1</v>
      </c>
      <c r="F362" s="18" t="str" cm="1">
        <f t="array" aca="1" ref="F362" ca="1">INDIRECT("Results!" &amp; ADDRESS(ROUNDUP((ROW()-1)/10,0)+1, COLUMN()))</f>
        <v>V7HostMasterSlaveO3_native1</v>
      </c>
      <c r="G362" s="18">
        <f t="shared" ca="1" si="5"/>
        <v>549.32000000000005</v>
      </c>
    </row>
    <row r="363" spans="1:7" x14ac:dyDescent="0.25">
      <c r="A363" s="18" t="str" cm="1">
        <f t="array" aca="1" ref="A363" ca="1">INDIRECT("Results!" &amp; ADDRESS(ROUNDUP((ROW()-1)/10,0)+1, COLUMN()))</f>
        <v>V7</v>
      </c>
      <c r="B363" s="18" t="str" cm="1">
        <f t="array" aca="1" ref="B363" ca="1">INDIRECT("Results!" &amp; ADDRESS(ROUNDUP((ROW()-1)/10,0)+1, COLUMN()))</f>
        <v>Host</v>
      </c>
      <c r="C363" s="18" t="str" cm="1">
        <f t="array" aca="1" ref="C363" ca="1">INDIRECT("Results!" &amp; ADDRESS(ROUNDUP((ROW()-1)/10,0)+1, COLUMN()))</f>
        <v>MasterSlave</v>
      </c>
      <c r="D363" s="18" t="str" cm="1">
        <f t="array" aca="1" ref="D363" ca="1">INDIRECT("Results!" &amp; ADDRESS(ROUNDUP((ROW()-1)/10,0)+1, COLUMN()))</f>
        <v>O3_native</v>
      </c>
      <c r="E363" s="18" cm="1">
        <f t="array" aca="1" ref="E363" ca="1">INDIRECT("Results!" &amp; ADDRESS(ROUNDUP((ROW()-1)/10,0)+1, COLUMN()))</f>
        <v>1</v>
      </c>
      <c r="F363" s="18" t="str" cm="1">
        <f t="array" aca="1" ref="F363" ca="1">INDIRECT("Results!" &amp; ADDRESS(ROUNDUP((ROW()-1)/10,0)+1, COLUMN()))</f>
        <v>V7HostMasterSlaveO3_native1</v>
      </c>
      <c r="G363" s="18">
        <f t="shared" ca="1" si="5"/>
        <v>549.33000000000004</v>
      </c>
    </row>
    <row r="364" spans="1:7" x14ac:dyDescent="0.25">
      <c r="A364" s="18" t="str" cm="1">
        <f t="array" aca="1" ref="A364" ca="1">INDIRECT("Results!" &amp; ADDRESS(ROUNDUP((ROW()-1)/10,0)+1, COLUMN()))</f>
        <v>V7</v>
      </c>
      <c r="B364" s="18" t="str" cm="1">
        <f t="array" aca="1" ref="B364" ca="1">INDIRECT("Results!" &amp; ADDRESS(ROUNDUP((ROW()-1)/10,0)+1, COLUMN()))</f>
        <v>Host</v>
      </c>
      <c r="C364" s="18" t="str" cm="1">
        <f t="array" aca="1" ref="C364" ca="1">INDIRECT("Results!" &amp; ADDRESS(ROUNDUP((ROW()-1)/10,0)+1, COLUMN()))</f>
        <v>MasterSlave</v>
      </c>
      <c r="D364" s="18" t="str" cm="1">
        <f t="array" aca="1" ref="D364" ca="1">INDIRECT("Results!" &amp; ADDRESS(ROUNDUP((ROW()-1)/10,0)+1, COLUMN()))</f>
        <v>O3_native</v>
      </c>
      <c r="E364" s="18" cm="1">
        <f t="array" aca="1" ref="E364" ca="1">INDIRECT("Results!" &amp; ADDRESS(ROUNDUP((ROW()-1)/10,0)+1, COLUMN()))</f>
        <v>1</v>
      </c>
      <c r="F364" s="18" t="str" cm="1">
        <f t="array" aca="1" ref="F364" ca="1">INDIRECT("Results!" &amp; ADDRESS(ROUNDUP((ROW()-1)/10,0)+1, COLUMN()))</f>
        <v>V7HostMasterSlaveO3_native1</v>
      </c>
      <c r="G364" s="18">
        <f t="shared" ca="1" si="5"/>
        <v>549.33000000000004</v>
      </c>
    </row>
    <row r="365" spans="1:7" x14ac:dyDescent="0.25">
      <c r="A365" s="18" t="str" cm="1">
        <f t="array" aca="1" ref="A365" ca="1">INDIRECT("Results!" &amp; ADDRESS(ROUNDUP((ROW()-1)/10,0)+1, COLUMN()))</f>
        <v>V7</v>
      </c>
      <c r="B365" s="18" t="str" cm="1">
        <f t="array" aca="1" ref="B365" ca="1">INDIRECT("Results!" &amp; ADDRESS(ROUNDUP((ROW()-1)/10,0)+1, COLUMN()))</f>
        <v>Host</v>
      </c>
      <c r="C365" s="18" t="str" cm="1">
        <f t="array" aca="1" ref="C365" ca="1">INDIRECT("Results!" &amp; ADDRESS(ROUNDUP((ROW()-1)/10,0)+1, COLUMN()))</f>
        <v>MasterSlave</v>
      </c>
      <c r="D365" s="18" t="str" cm="1">
        <f t="array" aca="1" ref="D365" ca="1">INDIRECT("Results!" &amp; ADDRESS(ROUNDUP((ROW()-1)/10,0)+1, COLUMN()))</f>
        <v>O3_native</v>
      </c>
      <c r="E365" s="18" cm="1">
        <f t="array" aca="1" ref="E365" ca="1">INDIRECT("Results!" &amp; ADDRESS(ROUNDUP((ROW()-1)/10,0)+1, COLUMN()))</f>
        <v>1</v>
      </c>
      <c r="F365" s="18" t="str" cm="1">
        <f t="array" aca="1" ref="F365" ca="1">INDIRECT("Results!" &amp; ADDRESS(ROUNDUP((ROW()-1)/10,0)+1, COLUMN()))</f>
        <v>V7HostMasterSlaveO3_native1</v>
      </c>
      <c r="G365" s="18">
        <f t="shared" ca="1" si="5"/>
        <v>549.34</v>
      </c>
    </row>
    <row r="366" spans="1:7" x14ac:dyDescent="0.25">
      <c r="A366" s="18" t="str" cm="1">
        <f t="array" aca="1" ref="A366" ca="1">INDIRECT("Results!" &amp; ADDRESS(ROUNDUP((ROW()-1)/10,0)+1, COLUMN()))</f>
        <v>V7</v>
      </c>
      <c r="B366" s="18" t="str" cm="1">
        <f t="array" aca="1" ref="B366" ca="1">INDIRECT("Results!" &amp; ADDRESS(ROUNDUP((ROW()-1)/10,0)+1, COLUMN()))</f>
        <v>Host</v>
      </c>
      <c r="C366" s="18" t="str" cm="1">
        <f t="array" aca="1" ref="C366" ca="1">INDIRECT("Results!" &amp; ADDRESS(ROUNDUP((ROW()-1)/10,0)+1, COLUMN()))</f>
        <v>MasterSlave</v>
      </c>
      <c r="D366" s="18" t="str" cm="1">
        <f t="array" aca="1" ref="D366" ca="1">INDIRECT("Results!" &amp; ADDRESS(ROUNDUP((ROW()-1)/10,0)+1, COLUMN()))</f>
        <v>O3_native</v>
      </c>
      <c r="E366" s="18" cm="1">
        <f t="array" aca="1" ref="E366" ca="1">INDIRECT("Results!" &amp; ADDRESS(ROUNDUP((ROW()-1)/10,0)+1, COLUMN()))</f>
        <v>1</v>
      </c>
      <c r="F366" s="18" t="str" cm="1">
        <f t="array" aca="1" ref="F366" ca="1">INDIRECT("Results!" &amp; ADDRESS(ROUNDUP((ROW()-1)/10,0)+1, COLUMN()))</f>
        <v>V7HostMasterSlaveO3_native1</v>
      </c>
      <c r="G366" s="18">
        <f t="shared" ca="1" si="5"/>
        <v>549.38</v>
      </c>
    </row>
    <row r="367" spans="1:7" x14ac:dyDescent="0.25">
      <c r="A367" s="18" t="str" cm="1">
        <f t="array" aca="1" ref="A367" ca="1">INDIRECT("Results!" &amp; ADDRESS(ROUNDUP((ROW()-1)/10,0)+1, COLUMN()))</f>
        <v>V7</v>
      </c>
      <c r="B367" s="18" t="str" cm="1">
        <f t="array" aca="1" ref="B367" ca="1">INDIRECT("Results!" &amp; ADDRESS(ROUNDUP((ROW()-1)/10,0)+1, COLUMN()))</f>
        <v>Host</v>
      </c>
      <c r="C367" s="18" t="str" cm="1">
        <f t="array" aca="1" ref="C367" ca="1">INDIRECT("Results!" &amp; ADDRESS(ROUNDUP((ROW()-1)/10,0)+1, COLUMN()))</f>
        <v>MasterSlave</v>
      </c>
      <c r="D367" s="18" t="str" cm="1">
        <f t="array" aca="1" ref="D367" ca="1">INDIRECT("Results!" &amp; ADDRESS(ROUNDUP((ROW()-1)/10,0)+1, COLUMN()))</f>
        <v>O3_native</v>
      </c>
      <c r="E367" s="18" cm="1">
        <f t="array" aca="1" ref="E367" ca="1">INDIRECT("Results!" &amp; ADDRESS(ROUNDUP((ROW()-1)/10,0)+1, COLUMN()))</f>
        <v>1</v>
      </c>
      <c r="F367" s="18" t="str" cm="1">
        <f t="array" aca="1" ref="F367" ca="1">INDIRECT("Results!" &amp; ADDRESS(ROUNDUP((ROW()-1)/10,0)+1, COLUMN()))</f>
        <v>V7HostMasterSlaveO3_native1</v>
      </c>
      <c r="G367" s="18">
        <f t="shared" ca="1" si="5"/>
        <v>549.39</v>
      </c>
    </row>
    <row r="368" spans="1:7" x14ac:dyDescent="0.25">
      <c r="A368" s="18" t="str" cm="1">
        <f t="array" aca="1" ref="A368" ca="1">INDIRECT("Results!" &amp; ADDRESS(ROUNDUP((ROW()-1)/10,0)+1, COLUMN()))</f>
        <v>V7</v>
      </c>
      <c r="B368" s="18" t="str" cm="1">
        <f t="array" aca="1" ref="B368" ca="1">INDIRECT("Results!" &amp; ADDRESS(ROUNDUP((ROW()-1)/10,0)+1, COLUMN()))</f>
        <v>Host</v>
      </c>
      <c r="C368" s="18" t="str" cm="1">
        <f t="array" aca="1" ref="C368" ca="1">INDIRECT("Results!" &amp; ADDRESS(ROUNDUP((ROW()-1)/10,0)+1, COLUMN()))</f>
        <v>MasterSlave</v>
      </c>
      <c r="D368" s="18" t="str" cm="1">
        <f t="array" aca="1" ref="D368" ca="1">INDIRECT("Results!" &amp; ADDRESS(ROUNDUP((ROW()-1)/10,0)+1, COLUMN()))</f>
        <v>O3_native</v>
      </c>
      <c r="E368" s="18" cm="1">
        <f t="array" aca="1" ref="E368" ca="1">INDIRECT("Results!" &amp; ADDRESS(ROUNDUP((ROW()-1)/10,0)+1, COLUMN()))</f>
        <v>1</v>
      </c>
      <c r="F368" s="18" t="str" cm="1">
        <f t="array" aca="1" ref="F368" ca="1">INDIRECT("Results!" &amp; ADDRESS(ROUNDUP((ROW()-1)/10,0)+1, COLUMN()))</f>
        <v>V7HostMasterSlaveO3_native1</v>
      </c>
      <c r="G368" s="18">
        <f t="shared" ca="1" si="5"/>
        <v>549.41999999999996</v>
      </c>
    </row>
    <row r="369" spans="1:7" x14ac:dyDescent="0.25">
      <c r="A369" s="18" t="str" cm="1">
        <f t="array" aca="1" ref="A369" ca="1">INDIRECT("Results!" &amp; ADDRESS(ROUNDUP((ROW()-1)/10,0)+1, COLUMN()))</f>
        <v>V7</v>
      </c>
      <c r="B369" s="18" t="str" cm="1">
        <f t="array" aca="1" ref="B369" ca="1">INDIRECT("Results!" &amp; ADDRESS(ROUNDUP((ROW()-1)/10,0)+1, COLUMN()))</f>
        <v>Host</v>
      </c>
      <c r="C369" s="18" t="str" cm="1">
        <f t="array" aca="1" ref="C369" ca="1">INDIRECT("Results!" &amp; ADDRESS(ROUNDUP((ROW()-1)/10,0)+1, COLUMN()))</f>
        <v>MasterSlave</v>
      </c>
      <c r="D369" s="18" t="str" cm="1">
        <f t="array" aca="1" ref="D369" ca="1">INDIRECT("Results!" &amp; ADDRESS(ROUNDUP((ROW()-1)/10,0)+1, COLUMN()))</f>
        <v>O3_native</v>
      </c>
      <c r="E369" s="18" cm="1">
        <f t="array" aca="1" ref="E369" ca="1">INDIRECT("Results!" &amp; ADDRESS(ROUNDUP((ROW()-1)/10,0)+1, COLUMN()))</f>
        <v>1</v>
      </c>
      <c r="F369" s="18" t="str" cm="1">
        <f t="array" aca="1" ref="F369" ca="1">INDIRECT("Results!" &amp; ADDRESS(ROUNDUP((ROW()-1)/10,0)+1, COLUMN()))</f>
        <v>V7HostMasterSlaveO3_native1</v>
      </c>
      <c r="G369" s="18">
        <f t="shared" ca="1" si="5"/>
        <v>549.5</v>
      </c>
    </row>
    <row r="370" spans="1:7" x14ac:dyDescent="0.25">
      <c r="A370" s="18" t="str" cm="1">
        <f t="array" aca="1" ref="A370" ca="1">INDIRECT("Results!" &amp; ADDRESS(ROUNDUP((ROW()-1)/10,0)+1, COLUMN()))</f>
        <v>V7</v>
      </c>
      <c r="B370" s="18" t="str" cm="1">
        <f t="array" aca="1" ref="B370" ca="1">INDIRECT("Results!" &amp; ADDRESS(ROUNDUP((ROW()-1)/10,0)+1, COLUMN()))</f>
        <v>Host</v>
      </c>
      <c r="C370" s="18" t="str" cm="1">
        <f t="array" aca="1" ref="C370" ca="1">INDIRECT("Results!" &amp; ADDRESS(ROUNDUP((ROW()-1)/10,0)+1, COLUMN()))</f>
        <v>MasterSlave</v>
      </c>
      <c r="D370" s="18" t="str" cm="1">
        <f t="array" aca="1" ref="D370" ca="1">INDIRECT("Results!" &amp; ADDRESS(ROUNDUP((ROW()-1)/10,0)+1, COLUMN()))</f>
        <v>O3_native</v>
      </c>
      <c r="E370" s="18" cm="1">
        <f t="array" aca="1" ref="E370" ca="1">INDIRECT("Results!" &amp; ADDRESS(ROUNDUP((ROW()-1)/10,0)+1, COLUMN()))</f>
        <v>1</v>
      </c>
      <c r="F370" s="18" t="str" cm="1">
        <f t="array" aca="1" ref="F370" ca="1">INDIRECT("Results!" &amp; ADDRESS(ROUNDUP((ROW()-1)/10,0)+1, COLUMN()))</f>
        <v>V7HostMasterSlaveO3_native1</v>
      </c>
      <c r="G370" s="18">
        <f t="shared" ca="1" si="5"/>
        <v>549.62</v>
      </c>
    </row>
    <row r="371" spans="1:7" x14ac:dyDescent="0.25">
      <c r="A371" s="18" t="str" cm="1">
        <f t="array" aca="1" ref="A371" ca="1">INDIRECT("Results!" &amp; ADDRESS(ROUNDUP((ROW()-1)/10,0)+1, COLUMN()))</f>
        <v>V7</v>
      </c>
      <c r="B371" s="18" t="str" cm="1">
        <f t="array" aca="1" ref="B371" ca="1">INDIRECT("Results!" &amp; ADDRESS(ROUNDUP((ROW()-1)/10,0)+1, COLUMN()))</f>
        <v>Host</v>
      </c>
      <c r="C371" s="18" t="str" cm="1">
        <f t="array" aca="1" ref="C371" ca="1">INDIRECT("Results!" &amp; ADDRESS(ROUNDUP((ROW()-1)/10,0)+1, COLUMN()))</f>
        <v>MasterSlave</v>
      </c>
      <c r="D371" s="18" t="str" cm="1">
        <f t="array" aca="1" ref="D371" ca="1">INDIRECT("Results!" &amp; ADDRESS(ROUNDUP((ROW()-1)/10,0)+1, COLUMN()))</f>
        <v>O3_native</v>
      </c>
      <c r="E371" s="18" cm="1">
        <f t="array" aca="1" ref="E371" ca="1">INDIRECT("Results!" &amp; ADDRESS(ROUNDUP((ROW()-1)/10,0)+1, COLUMN()))</f>
        <v>1</v>
      </c>
      <c r="F371" s="18" t="str" cm="1">
        <f t="array" aca="1" ref="F371" ca="1">INDIRECT("Results!" &amp; ADDRESS(ROUNDUP((ROW()-1)/10,0)+1, COLUMN()))</f>
        <v>V7HostMasterSlaveO3_native1</v>
      </c>
      <c r="G371" s="18">
        <f t="shared" ca="1" si="5"/>
        <v>549.69000000000005</v>
      </c>
    </row>
    <row r="372" spans="1:7" x14ac:dyDescent="0.25">
      <c r="A372" s="18" t="str" cm="1">
        <f t="array" aca="1" ref="A372" ca="1">INDIRECT("Results!" &amp; ADDRESS(ROUNDUP((ROW()-1)/10,0)+1, COLUMN()))</f>
        <v>V7</v>
      </c>
      <c r="B372" s="18" t="str" cm="1">
        <f t="array" aca="1" ref="B372" ca="1">INDIRECT("Results!" &amp; ADDRESS(ROUNDUP((ROW()-1)/10,0)+1, COLUMN()))</f>
        <v>Host</v>
      </c>
      <c r="C372" s="18" t="str" cm="1">
        <f t="array" aca="1" ref="C372" ca="1">INDIRECT("Results!" &amp; ADDRESS(ROUNDUP((ROW()-1)/10,0)+1, COLUMN()))</f>
        <v>MasterSlave</v>
      </c>
      <c r="D372" s="18" t="str" cm="1">
        <f t="array" aca="1" ref="D372" ca="1">INDIRECT("Results!" &amp; ADDRESS(ROUNDUP((ROW()-1)/10,0)+1, COLUMN()))</f>
        <v>O3_native</v>
      </c>
      <c r="E372" s="18" cm="1">
        <f t="array" aca="1" ref="E372" ca="1">INDIRECT("Results!" &amp; ADDRESS(ROUNDUP((ROW()-1)/10,0)+1, COLUMN()))</f>
        <v>2</v>
      </c>
      <c r="F372" s="18" t="str" cm="1">
        <f t="array" aca="1" ref="F372" ca="1">INDIRECT("Results!" &amp; ADDRESS(ROUNDUP((ROW()-1)/10,0)+1, COLUMN()))</f>
        <v>V7HostMasterSlaveO3_native2</v>
      </c>
      <c r="G372" s="18">
        <f t="shared" ca="1" si="5"/>
        <v>281.17</v>
      </c>
    </row>
    <row r="373" spans="1:7" x14ac:dyDescent="0.25">
      <c r="A373" s="18" t="str" cm="1">
        <f t="array" aca="1" ref="A373" ca="1">INDIRECT("Results!" &amp; ADDRESS(ROUNDUP((ROW()-1)/10,0)+1, COLUMN()))</f>
        <v>V7</v>
      </c>
      <c r="B373" s="18" t="str" cm="1">
        <f t="array" aca="1" ref="B373" ca="1">INDIRECT("Results!" &amp; ADDRESS(ROUNDUP((ROW()-1)/10,0)+1, COLUMN()))</f>
        <v>Host</v>
      </c>
      <c r="C373" s="18" t="str" cm="1">
        <f t="array" aca="1" ref="C373" ca="1">INDIRECT("Results!" &amp; ADDRESS(ROUNDUP((ROW()-1)/10,0)+1, COLUMN()))</f>
        <v>MasterSlave</v>
      </c>
      <c r="D373" s="18" t="str" cm="1">
        <f t="array" aca="1" ref="D373" ca="1">INDIRECT("Results!" &amp; ADDRESS(ROUNDUP((ROW()-1)/10,0)+1, COLUMN()))</f>
        <v>O3_native</v>
      </c>
      <c r="E373" s="18" cm="1">
        <f t="array" aca="1" ref="E373" ca="1">INDIRECT("Results!" &amp; ADDRESS(ROUNDUP((ROW()-1)/10,0)+1, COLUMN()))</f>
        <v>2</v>
      </c>
      <c r="F373" s="18" t="str" cm="1">
        <f t="array" aca="1" ref="F373" ca="1">INDIRECT("Results!" &amp; ADDRESS(ROUNDUP((ROW()-1)/10,0)+1, COLUMN()))</f>
        <v>V7HostMasterSlaveO3_native2</v>
      </c>
      <c r="G373" s="18">
        <f t="shared" ca="1" si="5"/>
        <v>281.19</v>
      </c>
    </row>
    <row r="374" spans="1:7" x14ac:dyDescent="0.25">
      <c r="A374" s="18" t="str" cm="1">
        <f t="array" aca="1" ref="A374" ca="1">INDIRECT("Results!" &amp; ADDRESS(ROUNDUP((ROW()-1)/10,0)+1, COLUMN()))</f>
        <v>V7</v>
      </c>
      <c r="B374" s="18" t="str" cm="1">
        <f t="array" aca="1" ref="B374" ca="1">INDIRECT("Results!" &amp; ADDRESS(ROUNDUP((ROW()-1)/10,0)+1, COLUMN()))</f>
        <v>Host</v>
      </c>
      <c r="C374" s="18" t="str" cm="1">
        <f t="array" aca="1" ref="C374" ca="1">INDIRECT("Results!" &amp; ADDRESS(ROUNDUP((ROW()-1)/10,0)+1, COLUMN()))</f>
        <v>MasterSlave</v>
      </c>
      <c r="D374" s="18" t="str" cm="1">
        <f t="array" aca="1" ref="D374" ca="1">INDIRECT("Results!" &amp; ADDRESS(ROUNDUP((ROW()-1)/10,0)+1, COLUMN()))</f>
        <v>O3_native</v>
      </c>
      <c r="E374" s="18" cm="1">
        <f t="array" aca="1" ref="E374" ca="1">INDIRECT("Results!" &amp; ADDRESS(ROUNDUP((ROW()-1)/10,0)+1, COLUMN()))</f>
        <v>2</v>
      </c>
      <c r="F374" s="18" t="str" cm="1">
        <f t="array" aca="1" ref="F374" ca="1">INDIRECT("Results!" &amp; ADDRESS(ROUNDUP((ROW()-1)/10,0)+1, COLUMN()))</f>
        <v>V7HostMasterSlaveO3_native2</v>
      </c>
      <c r="G374" s="18">
        <f t="shared" ca="1" si="5"/>
        <v>281.23</v>
      </c>
    </row>
    <row r="375" spans="1:7" x14ac:dyDescent="0.25">
      <c r="A375" s="18" t="str" cm="1">
        <f t="array" aca="1" ref="A375" ca="1">INDIRECT("Results!" &amp; ADDRESS(ROUNDUP((ROW()-1)/10,0)+1, COLUMN()))</f>
        <v>V7</v>
      </c>
      <c r="B375" s="18" t="str" cm="1">
        <f t="array" aca="1" ref="B375" ca="1">INDIRECT("Results!" &amp; ADDRESS(ROUNDUP((ROW()-1)/10,0)+1, COLUMN()))</f>
        <v>Host</v>
      </c>
      <c r="C375" s="18" t="str" cm="1">
        <f t="array" aca="1" ref="C375" ca="1">INDIRECT("Results!" &amp; ADDRESS(ROUNDUP((ROW()-1)/10,0)+1, COLUMN()))</f>
        <v>MasterSlave</v>
      </c>
      <c r="D375" s="18" t="str" cm="1">
        <f t="array" aca="1" ref="D375" ca="1">INDIRECT("Results!" &amp; ADDRESS(ROUNDUP((ROW()-1)/10,0)+1, COLUMN()))</f>
        <v>O3_native</v>
      </c>
      <c r="E375" s="18" cm="1">
        <f t="array" aca="1" ref="E375" ca="1">INDIRECT("Results!" &amp; ADDRESS(ROUNDUP((ROW()-1)/10,0)+1, COLUMN()))</f>
        <v>2</v>
      </c>
      <c r="F375" s="18" t="str" cm="1">
        <f t="array" aca="1" ref="F375" ca="1">INDIRECT("Results!" &amp; ADDRESS(ROUNDUP((ROW()-1)/10,0)+1, COLUMN()))</f>
        <v>V7HostMasterSlaveO3_native2</v>
      </c>
      <c r="G375" s="18">
        <f t="shared" ca="1" si="5"/>
        <v>281.26</v>
      </c>
    </row>
    <row r="376" spans="1:7" x14ac:dyDescent="0.25">
      <c r="A376" s="18" t="str" cm="1">
        <f t="array" aca="1" ref="A376" ca="1">INDIRECT("Results!" &amp; ADDRESS(ROUNDUP((ROW()-1)/10,0)+1, COLUMN()))</f>
        <v>V7</v>
      </c>
      <c r="B376" s="18" t="str" cm="1">
        <f t="array" aca="1" ref="B376" ca="1">INDIRECT("Results!" &amp; ADDRESS(ROUNDUP((ROW()-1)/10,0)+1, COLUMN()))</f>
        <v>Host</v>
      </c>
      <c r="C376" s="18" t="str" cm="1">
        <f t="array" aca="1" ref="C376" ca="1">INDIRECT("Results!" &amp; ADDRESS(ROUNDUP((ROW()-1)/10,0)+1, COLUMN()))</f>
        <v>MasterSlave</v>
      </c>
      <c r="D376" s="18" t="str" cm="1">
        <f t="array" aca="1" ref="D376" ca="1">INDIRECT("Results!" &amp; ADDRESS(ROUNDUP((ROW()-1)/10,0)+1, COLUMN()))</f>
        <v>O3_native</v>
      </c>
      <c r="E376" s="18" cm="1">
        <f t="array" aca="1" ref="E376" ca="1">INDIRECT("Results!" &amp; ADDRESS(ROUNDUP((ROW()-1)/10,0)+1, COLUMN()))</f>
        <v>2</v>
      </c>
      <c r="F376" s="18" t="str" cm="1">
        <f t="array" aca="1" ref="F376" ca="1">INDIRECT("Results!" &amp; ADDRESS(ROUNDUP((ROW()-1)/10,0)+1, COLUMN()))</f>
        <v>V7HostMasterSlaveO3_native2</v>
      </c>
      <c r="G376" s="18">
        <f t="shared" ca="1" si="5"/>
        <v>281.27</v>
      </c>
    </row>
    <row r="377" spans="1:7" x14ac:dyDescent="0.25">
      <c r="A377" s="18" t="str" cm="1">
        <f t="array" aca="1" ref="A377" ca="1">INDIRECT("Results!" &amp; ADDRESS(ROUNDUP((ROW()-1)/10,0)+1, COLUMN()))</f>
        <v>V7</v>
      </c>
      <c r="B377" s="18" t="str" cm="1">
        <f t="array" aca="1" ref="B377" ca="1">INDIRECT("Results!" &amp; ADDRESS(ROUNDUP((ROW()-1)/10,0)+1, COLUMN()))</f>
        <v>Host</v>
      </c>
      <c r="C377" s="18" t="str" cm="1">
        <f t="array" aca="1" ref="C377" ca="1">INDIRECT("Results!" &amp; ADDRESS(ROUNDUP((ROW()-1)/10,0)+1, COLUMN()))</f>
        <v>MasterSlave</v>
      </c>
      <c r="D377" s="18" t="str" cm="1">
        <f t="array" aca="1" ref="D377" ca="1">INDIRECT("Results!" &amp; ADDRESS(ROUNDUP((ROW()-1)/10,0)+1, COLUMN()))</f>
        <v>O3_native</v>
      </c>
      <c r="E377" s="18" cm="1">
        <f t="array" aca="1" ref="E377" ca="1">INDIRECT("Results!" &amp; ADDRESS(ROUNDUP((ROW()-1)/10,0)+1, COLUMN()))</f>
        <v>2</v>
      </c>
      <c r="F377" s="18" t="str" cm="1">
        <f t="array" aca="1" ref="F377" ca="1">INDIRECT("Results!" &amp; ADDRESS(ROUNDUP((ROW()-1)/10,0)+1, COLUMN()))</f>
        <v>V7HostMasterSlaveO3_native2</v>
      </c>
      <c r="G377" s="18">
        <f t="shared" ca="1" si="5"/>
        <v>281.33</v>
      </c>
    </row>
    <row r="378" spans="1:7" x14ac:dyDescent="0.25">
      <c r="A378" s="18" t="str" cm="1">
        <f t="array" aca="1" ref="A378" ca="1">INDIRECT("Results!" &amp; ADDRESS(ROUNDUP((ROW()-1)/10,0)+1, COLUMN()))</f>
        <v>V7</v>
      </c>
      <c r="B378" s="18" t="str" cm="1">
        <f t="array" aca="1" ref="B378" ca="1">INDIRECT("Results!" &amp; ADDRESS(ROUNDUP((ROW()-1)/10,0)+1, COLUMN()))</f>
        <v>Host</v>
      </c>
      <c r="C378" s="18" t="str" cm="1">
        <f t="array" aca="1" ref="C378" ca="1">INDIRECT("Results!" &amp; ADDRESS(ROUNDUP((ROW()-1)/10,0)+1, COLUMN()))</f>
        <v>MasterSlave</v>
      </c>
      <c r="D378" s="18" t="str" cm="1">
        <f t="array" aca="1" ref="D378" ca="1">INDIRECT("Results!" &amp; ADDRESS(ROUNDUP((ROW()-1)/10,0)+1, COLUMN()))</f>
        <v>O3_native</v>
      </c>
      <c r="E378" s="18" cm="1">
        <f t="array" aca="1" ref="E378" ca="1">INDIRECT("Results!" &amp; ADDRESS(ROUNDUP((ROW()-1)/10,0)+1, COLUMN()))</f>
        <v>2</v>
      </c>
      <c r="F378" s="18" t="str" cm="1">
        <f t="array" aca="1" ref="F378" ca="1">INDIRECT("Results!" &amp; ADDRESS(ROUNDUP((ROW()-1)/10,0)+1, COLUMN()))</f>
        <v>V7HostMasterSlaveO3_native2</v>
      </c>
      <c r="G378" s="18">
        <f t="shared" ca="1" si="5"/>
        <v>281.33</v>
      </c>
    </row>
    <row r="379" spans="1:7" x14ac:dyDescent="0.25">
      <c r="A379" s="18" t="str" cm="1">
        <f t="array" aca="1" ref="A379" ca="1">INDIRECT("Results!" &amp; ADDRESS(ROUNDUP((ROW()-1)/10,0)+1, COLUMN()))</f>
        <v>V7</v>
      </c>
      <c r="B379" s="18" t="str" cm="1">
        <f t="array" aca="1" ref="B379" ca="1">INDIRECT("Results!" &amp; ADDRESS(ROUNDUP((ROW()-1)/10,0)+1, COLUMN()))</f>
        <v>Host</v>
      </c>
      <c r="C379" s="18" t="str" cm="1">
        <f t="array" aca="1" ref="C379" ca="1">INDIRECT("Results!" &amp; ADDRESS(ROUNDUP((ROW()-1)/10,0)+1, COLUMN()))</f>
        <v>MasterSlave</v>
      </c>
      <c r="D379" s="18" t="str" cm="1">
        <f t="array" aca="1" ref="D379" ca="1">INDIRECT("Results!" &amp; ADDRESS(ROUNDUP((ROW()-1)/10,0)+1, COLUMN()))</f>
        <v>O3_native</v>
      </c>
      <c r="E379" s="18" cm="1">
        <f t="array" aca="1" ref="E379" ca="1">INDIRECT("Results!" &amp; ADDRESS(ROUNDUP((ROW()-1)/10,0)+1, COLUMN()))</f>
        <v>2</v>
      </c>
      <c r="F379" s="18" t="str" cm="1">
        <f t="array" aca="1" ref="F379" ca="1">INDIRECT("Results!" &amp; ADDRESS(ROUNDUP((ROW()-1)/10,0)+1, COLUMN()))</f>
        <v>V7HostMasterSlaveO3_native2</v>
      </c>
      <c r="G379" s="18">
        <f t="shared" ca="1" si="5"/>
        <v>281.34000000000003</v>
      </c>
    </row>
    <row r="380" spans="1:7" x14ac:dyDescent="0.25">
      <c r="A380" s="18" t="str" cm="1">
        <f t="array" aca="1" ref="A380" ca="1">INDIRECT("Results!" &amp; ADDRESS(ROUNDUP((ROW()-1)/10,0)+1, COLUMN()))</f>
        <v>V7</v>
      </c>
      <c r="B380" s="18" t="str" cm="1">
        <f t="array" aca="1" ref="B380" ca="1">INDIRECT("Results!" &amp; ADDRESS(ROUNDUP((ROW()-1)/10,0)+1, COLUMN()))</f>
        <v>Host</v>
      </c>
      <c r="C380" s="18" t="str" cm="1">
        <f t="array" aca="1" ref="C380" ca="1">INDIRECT("Results!" &amp; ADDRESS(ROUNDUP((ROW()-1)/10,0)+1, COLUMN()))</f>
        <v>MasterSlave</v>
      </c>
      <c r="D380" s="18" t="str" cm="1">
        <f t="array" aca="1" ref="D380" ca="1">INDIRECT("Results!" &amp; ADDRESS(ROUNDUP((ROW()-1)/10,0)+1, COLUMN()))</f>
        <v>O3_native</v>
      </c>
      <c r="E380" s="18" cm="1">
        <f t="array" aca="1" ref="E380" ca="1">INDIRECT("Results!" &amp; ADDRESS(ROUNDUP((ROW()-1)/10,0)+1, COLUMN()))</f>
        <v>2</v>
      </c>
      <c r="F380" s="18" t="str" cm="1">
        <f t="array" aca="1" ref="F380" ca="1">INDIRECT("Results!" &amp; ADDRESS(ROUNDUP((ROW()-1)/10,0)+1, COLUMN()))</f>
        <v>V7HostMasterSlaveO3_native2</v>
      </c>
      <c r="G380" s="18">
        <f t="shared" ca="1" si="5"/>
        <v>281.36</v>
      </c>
    </row>
    <row r="381" spans="1:7" x14ac:dyDescent="0.25">
      <c r="A381" s="18" t="str" cm="1">
        <f t="array" aca="1" ref="A381" ca="1">INDIRECT("Results!" &amp; ADDRESS(ROUNDUP((ROW()-1)/10,0)+1, COLUMN()))</f>
        <v>V7</v>
      </c>
      <c r="B381" s="18" t="str" cm="1">
        <f t="array" aca="1" ref="B381" ca="1">INDIRECT("Results!" &amp; ADDRESS(ROUNDUP((ROW()-1)/10,0)+1, COLUMN()))</f>
        <v>Host</v>
      </c>
      <c r="C381" s="18" t="str" cm="1">
        <f t="array" aca="1" ref="C381" ca="1">INDIRECT("Results!" &amp; ADDRESS(ROUNDUP((ROW()-1)/10,0)+1, COLUMN()))</f>
        <v>MasterSlave</v>
      </c>
      <c r="D381" s="18" t="str" cm="1">
        <f t="array" aca="1" ref="D381" ca="1">INDIRECT("Results!" &amp; ADDRESS(ROUNDUP((ROW()-1)/10,0)+1, COLUMN()))</f>
        <v>O3_native</v>
      </c>
      <c r="E381" s="18" cm="1">
        <f t="array" aca="1" ref="E381" ca="1">INDIRECT("Results!" &amp; ADDRESS(ROUNDUP((ROW()-1)/10,0)+1, COLUMN()))</f>
        <v>2</v>
      </c>
      <c r="F381" s="18" t="str" cm="1">
        <f t="array" aca="1" ref="F381" ca="1">INDIRECT("Results!" &amp; ADDRESS(ROUNDUP((ROW()-1)/10,0)+1, COLUMN()))</f>
        <v>V7HostMasterSlaveO3_native2</v>
      </c>
      <c r="G381" s="18">
        <f t="shared" ca="1" si="5"/>
        <v>281.37</v>
      </c>
    </row>
    <row r="382" spans="1:7" x14ac:dyDescent="0.25">
      <c r="A382" s="18" t="str" cm="1">
        <f t="array" aca="1" ref="A382" ca="1">INDIRECT("Results!" &amp; ADDRESS(ROUNDUP((ROW()-1)/10,0)+1, COLUMN()))</f>
        <v>V7</v>
      </c>
      <c r="B382" s="18" t="str" cm="1">
        <f t="array" aca="1" ref="B382" ca="1">INDIRECT("Results!" &amp; ADDRESS(ROUNDUP((ROW()-1)/10,0)+1, COLUMN()))</f>
        <v>Host</v>
      </c>
      <c r="C382" s="18" t="str" cm="1">
        <f t="array" aca="1" ref="C382" ca="1">INDIRECT("Results!" &amp; ADDRESS(ROUNDUP((ROW()-1)/10,0)+1, COLUMN()))</f>
        <v>MasterSlave</v>
      </c>
      <c r="D382" s="18" t="str" cm="1">
        <f t="array" aca="1" ref="D382" ca="1">INDIRECT("Results!" &amp; ADDRESS(ROUNDUP((ROW()-1)/10,0)+1, COLUMN()))</f>
        <v>O3_native</v>
      </c>
      <c r="E382" s="18" cm="1">
        <f t="array" aca="1" ref="E382" ca="1">INDIRECT("Results!" &amp; ADDRESS(ROUNDUP((ROW()-1)/10,0)+1, COLUMN()))</f>
        <v>4</v>
      </c>
      <c r="F382" s="18" t="str" cm="1">
        <f t="array" aca="1" ref="F382" ca="1">INDIRECT("Results!" &amp; ADDRESS(ROUNDUP((ROW()-1)/10,0)+1, COLUMN()))</f>
        <v>V7HostMasterSlaveO3_native4</v>
      </c>
      <c r="G382" s="18">
        <f t="shared" ca="1" si="5"/>
        <v>144.27000000000001</v>
      </c>
    </row>
    <row r="383" spans="1:7" x14ac:dyDescent="0.25">
      <c r="A383" s="18" t="str" cm="1">
        <f t="array" aca="1" ref="A383" ca="1">INDIRECT("Results!" &amp; ADDRESS(ROUNDUP((ROW()-1)/10,0)+1, COLUMN()))</f>
        <v>V7</v>
      </c>
      <c r="B383" s="18" t="str" cm="1">
        <f t="array" aca="1" ref="B383" ca="1">INDIRECT("Results!" &amp; ADDRESS(ROUNDUP((ROW()-1)/10,0)+1, COLUMN()))</f>
        <v>Host</v>
      </c>
      <c r="C383" s="18" t="str" cm="1">
        <f t="array" aca="1" ref="C383" ca="1">INDIRECT("Results!" &amp; ADDRESS(ROUNDUP((ROW()-1)/10,0)+1, COLUMN()))</f>
        <v>MasterSlave</v>
      </c>
      <c r="D383" s="18" t="str" cm="1">
        <f t="array" aca="1" ref="D383" ca="1">INDIRECT("Results!" &amp; ADDRESS(ROUNDUP((ROW()-1)/10,0)+1, COLUMN()))</f>
        <v>O3_native</v>
      </c>
      <c r="E383" s="18" cm="1">
        <f t="array" aca="1" ref="E383" ca="1">INDIRECT("Results!" &amp; ADDRESS(ROUNDUP((ROW()-1)/10,0)+1, COLUMN()))</f>
        <v>4</v>
      </c>
      <c r="F383" s="18" t="str" cm="1">
        <f t="array" aca="1" ref="F383" ca="1">INDIRECT("Results!" &amp; ADDRESS(ROUNDUP((ROW()-1)/10,0)+1, COLUMN()))</f>
        <v>V7HostMasterSlaveO3_native4</v>
      </c>
      <c r="G383" s="18">
        <f t="shared" ca="1" si="5"/>
        <v>144.29</v>
      </c>
    </row>
    <row r="384" spans="1:7" x14ac:dyDescent="0.25">
      <c r="A384" s="18" t="str" cm="1">
        <f t="array" aca="1" ref="A384" ca="1">INDIRECT("Results!" &amp; ADDRESS(ROUNDUP((ROW()-1)/10,0)+1, COLUMN()))</f>
        <v>V7</v>
      </c>
      <c r="B384" s="18" t="str" cm="1">
        <f t="array" aca="1" ref="B384" ca="1">INDIRECT("Results!" &amp; ADDRESS(ROUNDUP((ROW()-1)/10,0)+1, COLUMN()))</f>
        <v>Host</v>
      </c>
      <c r="C384" s="18" t="str" cm="1">
        <f t="array" aca="1" ref="C384" ca="1">INDIRECT("Results!" &amp; ADDRESS(ROUNDUP((ROW()-1)/10,0)+1, COLUMN()))</f>
        <v>MasterSlave</v>
      </c>
      <c r="D384" s="18" t="str" cm="1">
        <f t="array" aca="1" ref="D384" ca="1">INDIRECT("Results!" &amp; ADDRESS(ROUNDUP((ROW()-1)/10,0)+1, COLUMN()))</f>
        <v>O3_native</v>
      </c>
      <c r="E384" s="18" cm="1">
        <f t="array" aca="1" ref="E384" ca="1">INDIRECT("Results!" &amp; ADDRESS(ROUNDUP((ROW()-1)/10,0)+1, COLUMN()))</f>
        <v>4</v>
      </c>
      <c r="F384" s="18" t="str" cm="1">
        <f t="array" aca="1" ref="F384" ca="1">INDIRECT("Results!" &amp; ADDRESS(ROUNDUP((ROW()-1)/10,0)+1, COLUMN()))</f>
        <v>V7HostMasterSlaveO3_native4</v>
      </c>
      <c r="G384" s="18">
        <f t="shared" ca="1" si="5"/>
        <v>144.35</v>
      </c>
    </row>
    <row r="385" spans="1:7" x14ac:dyDescent="0.25">
      <c r="A385" s="18" t="str" cm="1">
        <f t="array" aca="1" ref="A385" ca="1">INDIRECT("Results!" &amp; ADDRESS(ROUNDUP((ROW()-1)/10,0)+1, COLUMN()))</f>
        <v>V7</v>
      </c>
      <c r="B385" s="18" t="str" cm="1">
        <f t="array" aca="1" ref="B385" ca="1">INDIRECT("Results!" &amp; ADDRESS(ROUNDUP((ROW()-1)/10,0)+1, COLUMN()))</f>
        <v>Host</v>
      </c>
      <c r="C385" s="18" t="str" cm="1">
        <f t="array" aca="1" ref="C385" ca="1">INDIRECT("Results!" &amp; ADDRESS(ROUNDUP((ROW()-1)/10,0)+1, COLUMN()))</f>
        <v>MasterSlave</v>
      </c>
      <c r="D385" s="18" t="str" cm="1">
        <f t="array" aca="1" ref="D385" ca="1">INDIRECT("Results!" &amp; ADDRESS(ROUNDUP((ROW()-1)/10,0)+1, COLUMN()))</f>
        <v>O3_native</v>
      </c>
      <c r="E385" s="18" cm="1">
        <f t="array" aca="1" ref="E385" ca="1">INDIRECT("Results!" &amp; ADDRESS(ROUNDUP((ROW()-1)/10,0)+1, COLUMN()))</f>
        <v>4</v>
      </c>
      <c r="F385" s="18" t="str" cm="1">
        <f t="array" aca="1" ref="F385" ca="1">INDIRECT("Results!" &amp; ADDRESS(ROUNDUP((ROW()-1)/10,0)+1, COLUMN()))</f>
        <v>V7HostMasterSlaveO3_native4</v>
      </c>
      <c r="G385" s="18">
        <f t="shared" ca="1" si="5"/>
        <v>144.35</v>
      </c>
    </row>
    <row r="386" spans="1:7" x14ac:dyDescent="0.25">
      <c r="A386" s="18" t="str" cm="1">
        <f t="array" aca="1" ref="A386" ca="1">INDIRECT("Results!" &amp; ADDRESS(ROUNDUP((ROW()-1)/10,0)+1, COLUMN()))</f>
        <v>V7</v>
      </c>
      <c r="B386" s="18" t="str" cm="1">
        <f t="array" aca="1" ref="B386" ca="1">INDIRECT("Results!" &amp; ADDRESS(ROUNDUP((ROW()-1)/10,0)+1, COLUMN()))</f>
        <v>Host</v>
      </c>
      <c r="C386" s="18" t="str" cm="1">
        <f t="array" aca="1" ref="C386" ca="1">INDIRECT("Results!" &amp; ADDRESS(ROUNDUP((ROW()-1)/10,0)+1, COLUMN()))</f>
        <v>MasterSlave</v>
      </c>
      <c r="D386" s="18" t="str" cm="1">
        <f t="array" aca="1" ref="D386" ca="1">INDIRECT("Results!" &amp; ADDRESS(ROUNDUP((ROW()-1)/10,0)+1, COLUMN()))</f>
        <v>O3_native</v>
      </c>
      <c r="E386" s="18" cm="1">
        <f t="array" aca="1" ref="E386" ca="1">INDIRECT("Results!" &amp; ADDRESS(ROUNDUP((ROW()-1)/10,0)+1, COLUMN()))</f>
        <v>4</v>
      </c>
      <c r="F386" s="18" t="str" cm="1">
        <f t="array" aca="1" ref="F386" ca="1">INDIRECT("Results!" &amp; ADDRESS(ROUNDUP((ROW()-1)/10,0)+1, COLUMN()))</f>
        <v>V7HostMasterSlaveO3_native4</v>
      </c>
      <c r="G386" s="18">
        <f t="shared" ca="1" si="5"/>
        <v>144.36000000000001</v>
      </c>
    </row>
    <row r="387" spans="1:7" x14ac:dyDescent="0.25">
      <c r="A387" s="18" t="str" cm="1">
        <f t="array" aca="1" ref="A387" ca="1">INDIRECT("Results!" &amp; ADDRESS(ROUNDUP((ROW()-1)/10,0)+1, COLUMN()))</f>
        <v>V7</v>
      </c>
      <c r="B387" s="18" t="str" cm="1">
        <f t="array" aca="1" ref="B387" ca="1">INDIRECT("Results!" &amp; ADDRESS(ROUNDUP((ROW()-1)/10,0)+1, COLUMN()))</f>
        <v>Host</v>
      </c>
      <c r="C387" s="18" t="str" cm="1">
        <f t="array" aca="1" ref="C387" ca="1">INDIRECT("Results!" &amp; ADDRESS(ROUNDUP((ROW()-1)/10,0)+1, COLUMN()))</f>
        <v>MasterSlave</v>
      </c>
      <c r="D387" s="18" t="str" cm="1">
        <f t="array" aca="1" ref="D387" ca="1">INDIRECT("Results!" &amp; ADDRESS(ROUNDUP((ROW()-1)/10,0)+1, COLUMN()))</f>
        <v>O3_native</v>
      </c>
      <c r="E387" s="18" cm="1">
        <f t="array" aca="1" ref="E387" ca="1">INDIRECT("Results!" &amp; ADDRESS(ROUNDUP((ROW()-1)/10,0)+1, COLUMN()))</f>
        <v>4</v>
      </c>
      <c r="F387" s="18" t="str" cm="1">
        <f t="array" aca="1" ref="F387" ca="1">INDIRECT("Results!" &amp; ADDRESS(ROUNDUP((ROW()-1)/10,0)+1, COLUMN()))</f>
        <v>V7HostMasterSlaveO3_native4</v>
      </c>
      <c r="G387" s="18">
        <f t="shared" ref="G387:G450" ca="1" si="6">IFERROR(SMALL(INDIRECT("Results!" &amp; ADDRESS(ROUNDUP((ROW()-1)/10,0)+1, COLUMN()+18) &amp; ":"  &amp; ADDRESS(ROUNDUP((ROW()-1)/10,0)+1, COLUMN()+47)),MOD((ROW()-2),10)+1),"")</f>
        <v>144.36000000000001</v>
      </c>
    </row>
    <row r="388" spans="1:7" x14ac:dyDescent="0.25">
      <c r="A388" s="18" t="str" cm="1">
        <f t="array" aca="1" ref="A388" ca="1">INDIRECT("Results!" &amp; ADDRESS(ROUNDUP((ROW()-1)/10,0)+1, COLUMN()))</f>
        <v>V7</v>
      </c>
      <c r="B388" s="18" t="str" cm="1">
        <f t="array" aca="1" ref="B388" ca="1">INDIRECT("Results!" &amp; ADDRESS(ROUNDUP((ROW()-1)/10,0)+1, COLUMN()))</f>
        <v>Host</v>
      </c>
      <c r="C388" s="18" t="str" cm="1">
        <f t="array" aca="1" ref="C388" ca="1">INDIRECT("Results!" &amp; ADDRESS(ROUNDUP((ROW()-1)/10,0)+1, COLUMN()))</f>
        <v>MasterSlave</v>
      </c>
      <c r="D388" s="18" t="str" cm="1">
        <f t="array" aca="1" ref="D388" ca="1">INDIRECT("Results!" &amp; ADDRESS(ROUNDUP((ROW()-1)/10,0)+1, COLUMN()))</f>
        <v>O3_native</v>
      </c>
      <c r="E388" s="18" cm="1">
        <f t="array" aca="1" ref="E388" ca="1">INDIRECT("Results!" &amp; ADDRESS(ROUNDUP((ROW()-1)/10,0)+1, COLUMN()))</f>
        <v>4</v>
      </c>
      <c r="F388" s="18" t="str" cm="1">
        <f t="array" aca="1" ref="F388" ca="1">INDIRECT("Results!" &amp; ADDRESS(ROUNDUP((ROW()-1)/10,0)+1, COLUMN()))</f>
        <v>V7HostMasterSlaveO3_native4</v>
      </c>
      <c r="G388" s="18">
        <f t="shared" ca="1" si="6"/>
        <v>144.37</v>
      </c>
    </row>
    <row r="389" spans="1:7" x14ac:dyDescent="0.25">
      <c r="A389" s="18" t="str" cm="1">
        <f t="array" aca="1" ref="A389" ca="1">INDIRECT("Results!" &amp; ADDRESS(ROUNDUP((ROW()-1)/10,0)+1, COLUMN()))</f>
        <v>V7</v>
      </c>
      <c r="B389" s="18" t="str" cm="1">
        <f t="array" aca="1" ref="B389" ca="1">INDIRECT("Results!" &amp; ADDRESS(ROUNDUP((ROW()-1)/10,0)+1, COLUMN()))</f>
        <v>Host</v>
      </c>
      <c r="C389" s="18" t="str" cm="1">
        <f t="array" aca="1" ref="C389" ca="1">INDIRECT("Results!" &amp; ADDRESS(ROUNDUP((ROW()-1)/10,0)+1, COLUMN()))</f>
        <v>MasterSlave</v>
      </c>
      <c r="D389" s="18" t="str" cm="1">
        <f t="array" aca="1" ref="D389" ca="1">INDIRECT("Results!" &amp; ADDRESS(ROUNDUP((ROW()-1)/10,0)+1, COLUMN()))</f>
        <v>O3_native</v>
      </c>
      <c r="E389" s="18" cm="1">
        <f t="array" aca="1" ref="E389" ca="1">INDIRECT("Results!" &amp; ADDRESS(ROUNDUP((ROW()-1)/10,0)+1, COLUMN()))</f>
        <v>4</v>
      </c>
      <c r="F389" s="18" t="str" cm="1">
        <f t="array" aca="1" ref="F389" ca="1">INDIRECT("Results!" &amp; ADDRESS(ROUNDUP((ROW()-1)/10,0)+1, COLUMN()))</f>
        <v>V7HostMasterSlaveO3_native4</v>
      </c>
      <c r="G389" s="18">
        <f t="shared" ca="1" si="6"/>
        <v>144.38</v>
      </c>
    </row>
    <row r="390" spans="1:7" x14ac:dyDescent="0.25">
      <c r="A390" s="18" t="str" cm="1">
        <f t="array" aca="1" ref="A390" ca="1">INDIRECT("Results!" &amp; ADDRESS(ROUNDUP((ROW()-1)/10,0)+1, COLUMN()))</f>
        <v>V7</v>
      </c>
      <c r="B390" s="18" t="str" cm="1">
        <f t="array" aca="1" ref="B390" ca="1">INDIRECT("Results!" &amp; ADDRESS(ROUNDUP((ROW()-1)/10,0)+1, COLUMN()))</f>
        <v>Host</v>
      </c>
      <c r="C390" s="18" t="str" cm="1">
        <f t="array" aca="1" ref="C390" ca="1">INDIRECT("Results!" &amp; ADDRESS(ROUNDUP((ROW()-1)/10,0)+1, COLUMN()))</f>
        <v>MasterSlave</v>
      </c>
      <c r="D390" s="18" t="str" cm="1">
        <f t="array" aca="1" ref="D390" ca="1">INDIRECT("Results!" &amp; ADDRESS(ROUNDUP((ROW()-1)/10,0)+1, COLUMN()))</f>
        <v>O3_native</v>
      </c>
      <c r="E390" s="18" cm="1">
        <f t="array" aca="1" ref="E390" ca="1">INDIRECT("Results!" &amp; ADDRESS(ROUNDUP((ROW()-1)/10,0)+1, COLUMN()))</f>
        <v>4</v>
      </c>
      <c r="F390" s="18" t="str" cm="1">
        <f t="array" aca="1" ref="F390" ca="1">INDIRECT("Results!" &amp; ADDRESS(ROUNDUP((ROW()-1)/10,0)+1, COLUMN()))</f>
        <v>V7HostMasterSlaveO3_native4</v>
      </c>
      <c r="G390" s="18">
        <f t="shared" ca="1" si="6"/>
        <v>144.38999999999999</v>
      </c>
    </row>
    <row r="391" spans="1:7" x14ac:dyDescent="0.25">
      <c r="A391" s="18" t="str" cm="1">
        <f t="array" aca="1" ref="A391" ca="1">INDIRECT("Results!" &amp; ADDRESS(ROUNDUP((ROW()-1)/10,0)+1, COLUMN()))</f>
        <v>V7</v>
      </c>
      <c r="B391" s="18" t="str" cm="1">
        <f t="array" aca="1" ref="B391" ca="1">INDIRECT("Results!" &amp; ADDRESS(ROUNDUP((ROW()-1)/10,0)+1, COLUMN()))</f>
        <v>Host</v>
      </c>
      <c r="C391" s="18" t="str" cm="1">
        <f t="array" aca="1" ref="C391" ca="1">INDIRECT("Results!" &amp; ADDRESS(ROUNDUP((ROW()-1)/10,0)+1, COLUMN()))</f>
        <v>MasterSlave</v>
      </c>
      <c r="D391" s="18" t="str" cm="1">
        <f t="array" aca="1" ref="D391" ca="1">INDIRECT("Results!" &amp; ADDRESS(ROUNDUP((ROW()-1)/10,0)+1, COLUMN()))</f>
        <v>O3_native</v>
      </c>
      <c r="E391" s="18" cm="1">
        <f t="array" aca="1" ref="E391" ca="1">INDIRECT("Results!" &amp; ADDRESS(ROUNDUP((ROW()-1)/10,0)+1, COLUMN()))</f>
        <v>4</v>
      </c>
      <c r="F391" s="18" t="str" cm="1">
        <f t="array" aca="1" ref="F391" ca="1">INDIRECT("Results!" &amp; ADDRESS(ROUNDUP((ROW()-1)/10,0)+1, COLUMN()))</f>
        <v>V7HostMasterSlaveO3_native4</v>
      </c>
      <c r="G391" s="18">
        <f t="shared" ca="1" si="6"/>
        <v>144.4</v>
      </c>
    </row>
    <row r="392" spans="1:7" x14ac:dyDescent="0.25">
      <c r="A392" s="18" t="str" cm="1">
        <f t="array" aca="1" ref="A392" ca="1">INDIRECT("Results!" &amp; ADDRESS(ROUNDUP((ROW()-1)/10,0)+1, COLUMN()))</f>
        <v>V7</v>
      </c>
      <c r="B392" s="18" t="str" cm="1">
        <f t="array" aca="1" ref="B392" ca="1">INDIRECT("Results!" &amp; ADDRESS(ROUNDUP((ROW()-1)/10,0)+1, COLUMN()))</f>
        <v>Host</v>
      </c>
      <c r="C392" s="18" t="str" cm="1">
        <f t="array" aca="1" ref="C392" ca="1">INDIRECT("Results!" &amp; ADDRESS(ROUNDUP((ROW()-1)/10,0)+1, COLUMN()))</f>
        <v>MasterSlave</v>
      </c>
      <c r="D392" s="18" t="str" cm="1">
        <f t="array" aca="1" ref="D392" ca="1">INDIRECT("Results!" &amp; ADDRESS(ROUNDUP((ROW()-1)/10,0)+1, COLUMN()))</f>
        <v>O3_native</v>
      </c>
      <c r="E392" s="18" cm="1">
        <f t="array" aca="1" ref="E392" ca="1">INDIRECT("Results!" &amp; ADDRESS(ROUNDUP((ROW()-1)/10,0)+1, COLUMN()))</f>
        <v>8</v>
      </c>
      <c r="F392" s="18" t="str" cm="1">
        <f t="array" aca="1" ref="F392" ca="1">INDIRECT("Results!" &amp; ADDRESS(ROUNDUP((ROW()-1)/10,0)+1, COLUMN()))</f>
        <v>V7HostMasterSlaveO3_native8</v>
      </c>
      <c r="G392" s="18">
        <f t="shared" ca="1" si="6"/>
        <v>72.88</v>
      </c>
    </row>
    <row r="393" spans="1:7" x14ac:dyDescent="0.25">
      <c r="A393" s="18" t="str" cm="1">
        <f t="array" aca="1" ref="A393" ca="1">INDIRECT("Results!" &amp; ADDRESS(ROUNDUP((ROW()-1)/10,0)+1, COLUMN()))</f>
        <v>V7</v>
      </c>
      <c r="B393" s="18" t="str" cm="1">
        <f t="array" aca="1" ref="B393" ca="1">INDIRECT("Results!" &amp; ADDRESS(ROUNDUP((ROW()-1)/10,0)+1, COLUMN()))</f>
        <v>Host</v>
      </c>
      <c r="C393" s="18" t="str" cm="1">
        <f t="array" aca="1" ref="C393" ca="1">INDIRECT("Results!" &amp; ADDRESS(ROUNDUP((ROW()-1)/10,0)+1, COLUMN()))</f>
        <v>MasterSlave</v>
      </c>
      <c r="D393" s="18" t="str" cm="1">
        <f t="array" aca="1" ref="D393" ca="1">INDIRECT("Results!" &amp; ADDRESS(ROUNDUP((ROW()-1)/10,0)+1, COLUMN()))</f>
        <v>O3_native</v>
      </c>
      <c r="E393" s="18" cm="1">
        <f t="array" aca="1" ref="E393" ca="1">INDIRECT("Results!" &amp; ADDRESS(ROUNDUP((ROW()-1)/10,0)+1, COLUMN()))</f>
        <v>8</v>
      </c>
      <c r="F393" s="18" t="str" cm="1">
        <f t="array" aca="1" ref="F393" ca="1">INDIRECT("Results!" &amp; ADDRESS(ROUNDUP((ROW()-1)/10,0)+1, COLUMN()))</f>
        <v>V7HostMasterSlaveO3_native8</v>
      </c>
      <c r="G393" s="18">
        <f t="shared" ca="1" si="6"/>
        <v>72.92</v>
      </c>
    </row>
    <row r="394" spans="1:7" x14ac:dyDescent="0.25">
      <c r="A394" s="18" t="str" cm="1">
        <f t="array" aca="1" ref="A394" ca="1">INDIRECT("Results!" &amp; ADDRESS(ROUNDUP((ROW()-1)/10,0)+1, COLUMN()))</f>
        <v>V7</v>
      </c>
      <c r="B394" s="18" t="str" cm="1">
        <f t="array" aca="1" ref="B394" ca="1">INDIRECT("Results!" &amp; ADDRESS(ROUNDUP((ROW()-1)/10,0)+1, COLUMN()))</f>
        <v>Host</v>
      </c>
      <c r="C394" s="18" t="str" cm="1">
        <f t="array" aca="1" ref="C394" ca="1">INDIRECT("Results!" &amp; ADDRESS(ROUNDUP((ROW()-1)/10,0)+1, COLUMN()))</f>
        <v>MasterSlave</v>
      </c>
      <c r="D394" s="18" t="str" cm="1">
        <f t="array" aca="1" ref="D394" ca="1">INDIRECT("Results!" &amp; ADDRESS(ROUNDUP((ROW()-1)/10,0)+1, COLUMN()))</f>
        <v>O3_native</v>
      </c>
      <c r="E394" s="18" cm="1">
        <f t="array" aca="1" ref="E394" ca="1">INDIRECT("Results!" &amp; ADDRESS(ROUNDUP((ROW()-1)/10,0)+1, COLUMN()))</f>
        <v>8</v>
      </c>
      <c r="F394" s="18" t="str" cm="1">
        <f t="array" aca="1" ref="F394" ca="1">INDIRECT("Results!" &amp; ADDRESS(ROUNDUP((ROW()-1)/10,0)+1, COLUMN()))</f>
        <v>V7HostMasterSlaveO3_native8</v>
      </c>
      <c r="G394" s="18">
        <f t="shared" ca="1" si="6"/>
        <v>72.92</v>
      </c>
    </row>
    <row r="395" spans="1:7" x14ac:dyDescent="0.25">
      <c r="A395" s="18" t="str" cm="1">
        <f t="array" aca="1" ref="A395" ca="1">INDIRECT("Results!" &amp; ADDRESS(ROUNDUP((ROW()-1)/10,0)+1, COLUMN()))</f>
        <v>V7</v>
      </c>
      <c r="B395" s="18" t="str" cm="1">
        <f t="array" aca="1" ref="B395" ca="1">INDIRECT("Results!" &amp; ADDRESS(ROUNDUP((ROW()-1)/10,0)+1, COLUMN()))</f>
        <v>Host</v>
      </c>
      <c r="C395" s="18" t="str" cm="1">
        <f t="array" aca="1" ref="C395" ca="1">INDIRECT("Results!" &amp; ADDRESS(ROUNDUP((ROW()-1)/10,0)+1, COLUMN()))</f>
        <v>MasterSlave</v>
      </c>
      <c r="D395" s="18" t="str" cm="1">
        <f t="array" aca="1" ref="D395" ca="1">INDIRECT("Results!" &amp; ADDRESS(ROUNDUP((ROW()-1)/10,0)+1, COLUMN()))</f>
        <v>O3_native</v>
      </c>
      <c r="E395" s="18" cm="1">
        <f t="array" aca="1" ref="E395" ca="1">INDIRECT("Results!" &amp; ADDRESS(ROUNDUP((ROW()-1)/10,0)+1, COLUMN()))</f>
        <v>8</v>
      </c>
      <c r="F395" s="18" t="str" cm="1">
        <f t="array" aca="1" ref="F395" ca="1">INDIRECT("Results!" &amp; ADDRESS(ROUNDUP((ROW()-1)/10,0)+1, COLUMN()))</f>
        <v>V7HostMasterSlaveO3_native8</v>
      </c>
      <c r="G395" s="18">
        <f t="shared" ca="1" si="6"/>
        <v>72.92</v>
      </c>
    </row>
    <row r="396" spans="1:7" x14ac:dyDescent="0.25">
      <c r="A396" s="18" t="str" cm="1">
        <f t="array" aca="1" ref="A396" ca="1">INDIRECT("Results!" &amp; ADDRESS(ROUNDUP((ROW()-1)/10,0)+1, COLUMN()))</f>
        <v>V7</v>
      </c>
      <c r="B396" s="18" t="str" cm="1">
        <f t="array" aca="1" ref="B396" ca="1">INDIRECT("Results!" &amp; ADDRESS(ROUNDUP((ROW()-1)/10,0)+1, COLUMN()))</f>
        <v>Host</v>
      </c>
      <c r="C396" s="18" t="str" cm="1">
        <f t="array" aca="1" ref="C396" ca="1">INDIRECT("Results!" &amp; ADDRESS(ROUNDUP((ROW()-1)/10,0)+1, COLUMN()))</f>
        <v>MasterSlave</v>
      </c>
      <c r="D396" s="18" t="str" cm="1">
        <f t="array" aca="1" ref="D396" ca="1">INDIRECT("Results!" &amp; ADDRESS(ROUNDUP((ROW()-1)/10,0)+1, COLUMN()))</f>
        <v>O3_native</v>
      </c>
      <c r="E396" s="18" cm="1">
        <f t="array" aca="1" ref="E396" ca="1">INDIRECT("Results!" &amp; ADDRESS(ROUNDUP((ROW()-1)/10,0)+1, COLUMN()))</f>
        <v>8</v>
      </c>
      <c r="F396" s="18" t="str" cm="1">
        <f t="array" aca="1" ref="F396" ca="1">INDIRECT("Results!" &amp; ADDRESS(ROUNDUP((ROW()-1)/10,0)+1, COLUMN()))</f>
        <v>V7HostMasterSlaveO3_native8</v>
      </c>
      <c r="G396" s="18">
        <f t="shared" ca="1" si="6"/>
        <v>72.92</v>
      </c>
    </row>
    <row r="397" spans="1:7" x14ac:dyDescent="0.25">
      <c r="A397" s="18" t="str" cm="1">
        <f t="array" aca="1" ref="A397" ca="1">INDIRECT("Results!" &amp; ADDRESS(ROUNDUP((ROW()-1)/10,0)+1, COLUMN()))</f>
        <v>V7</v>
      </c>
      <c r="B397" s="18" t="str" cm="1">
        <f t="array" aca="1" ref="B397" ca="1">INDIRECT("Results!" &amp; ADDRESS(ROUNDUP((ROW()-1)/10,0)+1, COLUMN()))</f>
        <v>Host</v>
      </c>
      <c r="C397" s="18" t="str" cm="1">
        <f t="array" aca="1" ref="C397" ca="1">INDIRECT("Results!" &amp; ADDRESS(ROUNDUP((ROW()-1)/10,0)+1, COLUMN()))</f>
        <v>MasterSlave</v>
      </c>
      <c r="D397" s="18" t="str" cm="1">
        <f t="array" aca="1" ref="D397" ca="1">INDIRECT("Results!" &amp; ADDRESS(ROUNDUP((ROW()-1)/10,0)+1, COLUMN()))</f>
        <v>O3_native</v>
      </c>
      <c r="E397" s="18" cm="1">
        <f t="array" aca="1" ref="E397" ca="1">INDIRECT("Results!" &amp; ADDRESS(ROUNDUP((ROW()-1)/10,0)+1, COLUMN()))</f>
        <v>8</v>
      </c>
      <c r="F397" s="18" t="str" cm="1">
        <f t="array" aca="1" ref="F397" ca="1">INDIRECT("Results!" &amp; ADDRESS(ROUNDUP((ROW()-1)/10,0)+1, COLUMN()))</f>
        <v>V7HostMasterSlaveO3_native8</v>
      </c>
      <c r="G397" s="18">
        <f t="shared" ca="1" si="6"/>
        <v>72.930000000000007</v>
      </c>
    </row>
    <row r="398" spans="1:7" x14ac:dyDescent="0.25">
      <c r="A398" s="18" t="str" cm="1">
        <f t="array" aca="1" ref="A398" ca="1">INDIRECT("Results!" &amp; ADDRESS(ROUNDUP((ROW()-1)/10,0)+1, COLUMN()))</f>
        <v>V7</v>
      </c>
      <c r="B398" s="18" t="str" cm="1">
        <f t="array" aca="1" ref="B398" ca="1">INDIRECT("Results!" &amp; ADDRESS(ROUNDUP((ROW()-1)/10,0)+1, COLUMN()))</f>
        <v>Host</v>
      </c>
      <c r="C398" s="18" t="str" cm="1">
        <f t="array" aca="1" ref="C398" ca="1">INDIRECT("Results!" &amp; ADDRESS(ROUNDUP((ROW()-1)/10,0)+1, COLUMN()))</f>
        <v>MasterSlave</v>
      </c>
      <c r="D398" s="18" t="str" cm="1">
        <f t="array" aca="1" ref="D398" ca="1">INDIRECT("Results!" &amp; ADDRESS(ROUNDUP((ROW()-1)/10,0)+1, COLUMN()))</f>
        <v>O3_native</v>
      </c>
      <c r="E398" s="18" cm="1">
        <f t="array" aca="1" ref="E398" ca="1">INDIRECT("Results!" &amp; ADDRESS(ROUNDUP((ROW()-1)/10,0)+1, COLUMN()))</f>
        <v>8</v>
      </c>
      <c r="F398" s="18" t="str" cm="1">
        <f t="array" aca="1" ref="F398" ca="1">INDIRECT("Results!" &amp; ADDRESS(ROUNDUP((ROW()-1)/10,0)+1, COLUMN()))</f>
        <v>V7HostMasterSlaveO3_native8</v>
      </c>
      <c r="G398" s="18">
        <f t="shared" ca="1" si="6"/>
        <v>72.94</v>
      </c>
    </row>
    <row r="399" spans="1:7" x14ac:dyDescent="0.25">
      <c r="A399" s="18" t="str" cm="1">
        <f t="array" aca="1" ref="A399" ca="1">INDIRECT("Results!" &amp; ADDRESS(ROUNDUP((ROW()-1)/10,0)+1, COLUMN()))</f>
        <v>V7</v>
      </c>
      <c r="B399" s="18" t="str" cm="1">
        <f t="array" aca="1" ref="B399" ca="1">INDIRECT("Results!" &amp; ADDRESS(ROUNDUP((ROW()-1)/10,0)+1, COLUMN()))</f>
        <v>Host</v>
      </c>
      <c r="C399" s="18" t="str" cm="1">
        <f t="array" aca="1" ref="C399" ca="1">INDIRECT("Results!" &amp; ADDRESS(ROUNDUP((ROW()-1)/10,0)+1, COLUMN()))</f>
        <v>MasterSlave</v>
      </c>
      <c r="D399" s="18" t="str" cm="1">
        <f t="array" aca="1" ref="D399" ca="1">INDIRECT("Results!" &amp; ADDRESS(ROUNDUP((ROW()-1)/10,0)+1, COLUMN()))</f>
        <v>O3_native</v>
      </c>
      <c r="E399" s="18" cm="1">
        <f t="array" aca="1" ref="E399" ca="1">INDIRECT("Results!" &amp; ADDRESS(ROUNDUP((ROW()-1)/10,0)+1, COLUMN()))</f>
        <v>8</v>
      </c>
      <c r="F399" s="18" t="str" cm="1">
        <f t="array" aca="1" ref="F399" ca="1">INDIRECT("Results!" &amp; ADDRESS(ROUNDUP((ROW()-1)/10,0)+1, COLUMN()))</f>
        <v>V7HostMasterSlaveO3_native8</v>
      </c>
      <c r="G399" s="18">
        <f t="shared" ca="1" si="6"/>
        <v>72.95</v>
      </c>
    </row>
    <row r="400" spans="1:7" x14ac:dyDescent="0.25">
      <c r="A400" s="18" t="str" cm="1">
        <f t="array" aca="1" ref="A400" ca="1">INDIRECT("Results!" &amp; ADDRESS(ROUNDUP((ROW()-1)/10,0)+1, COLUMN()))</f>
        <v>V7</v>
      </c>
      <c r="B400" s="18" t="str" cm="1">
        <f t="array" aca="1" ref="B400" ca="1">INDIRECT("Results!" &amp; ADDRESS(ROUNDUP((ROW()-1)/10,0)+1, COLUMN()))</f>
        <v>Host</v>
      </c>
      <c r="C400" s="18" t="str" cm="1">
        <f t="array" aca="1" ref="C400" ca="1">INDIRECT("Results!" &amp; ADDRESS(ROUNDUP((ROW()-1)/10,0)+1, COLUMN()))</f>
        <v>MasterSlave</v>
      </c>
      <c r="D400" s="18" t="str" cm="1">
        <f t="array" aca="1" ref="D400" ca="1">INDIRECT("Results!" &amp; ADDRESS(ROUNDUP((ROW()-1)/10,0)+1, COLUMN()))</f>
        <v>O3_native</v>
      </c>
      <c r="E400" s="18" cm="1">
        <f t="array" aca="1" ref="E400" ca="1">INDIRECT("Results!" &amp; ADDRESS(ROUNDUP((ROW()-1)/10,0)+1, COLUMN()))</f>
        <v>8</v>
      </c>
      <c r="F400" s="18" t="str" cm="1">
        <f t="array" aca="1" ref="F400" ca="1">INDIRECT("Results!" &amp; ADDRESS(ROUNDUP((ROW()-1)/10,0)+1, COLUMN()))</f>
        <v>V7HostMasterSlaveO3_native8</v>
      </c>
      <c r="G400" s="18">
        <f t="shared" ca="1" si="6"/>
        <v>72.95</v>
      </c>
    </row>
    <row r="401" spans="1:7" x14ac:dyDescent="0.25">
      <c r="A401" s="18" t="str" cm="1">
        <f t="array" aca="1" ref="A401" ca="1">INDIRECT("Results!" &amp; ADDRESS(ROUNDUP((ROW()-1)/10,0)+1, COLUMN()))</f>
        <v>V7</v>
      </c>
      <c r="B401" s="18" t="str" cm="1">
        <f t="array" aca="1" ref="B401" ca="1">INDIRECT("Results!" &amp; ADDRESS(ROUNDUP((ROW()-1)/10,0)+1, COLUMN()))</f>
        <v>Host</v>
      </c>
      <c r="C401" s="18" t="str" cm="1">
        <f t="array" aca="1" ref="C401" ca="1">INDIRECT("Results!" &amp; ADDRESS(ROUNDUP((ROW()-1)/10,0)+1, COLUMN()))</f>
        <v>MasterSlave</v>
      </c>
      <c r="D401" s="18" t="str" cm="1">
        <f t="array" aca="1" ref="D401" ca="1">INDIRECT("Results!" &amp; ADDRESS(ROUNDUP((ROW()-1)/10,0)+1, COLUMN()))</f>
        <v>O3_native</v>
      </c>
      <c r="E401" s="18" cm="1">
        <f t="array" aca="1" ref="E401" ca="1">INDIRECT("Results!" &amp; ADDRESS(ROUNDUP((ROW()-1)/10,0)+1, COLUMN()))</f>
        <v>8</v>
      </c>
      <c r="F401" s="18" t="str" cm="1">
        <f t="array" aca="1" ref="F401" ca="1">INDIRECT("Results!" &amp; ADDRESS(ROUNDUP((ROW()-1)/10,0)+1, COLUMN()))</f>
        <v>V7HostMasterSlaveO3_native8</v>
      </c>
      <c r="G401" s="18">
        <f t="shared" ca="1" si="6"/>
        <v>72.98</v>
      </c>
    </row>
    <row r="402" spans="1:7" x14ac:dyDescent="0.25">
      <c r="A402" s="18" t="str" cm="1">
        <f t="array" aca="1" ref="A402" ca="1">INDIRECT("Results!" &amp; ADDRESS(ROUNDUP((ROW()-1)/10,0)+1, COLUMN()))</f>
        <v>V7</v>
      </c>
      <c r="B402" s="18" t="str" cm="1">
        <f t="array" aca="1" ref="B402" ca="1">INDIRECT("Results!" &amp; ADDRESS(ROUNDUP((ROW()-1)/10,0)+1, COLUMN()))</f>
        <v>Host</v>
      </c>
      <c r="C402" s="18" t="str" cm="1">
        <f t="array" aca="1" ref="C402" ca="1">INDIRECT("Results!" &amp; ADDRESS(ROUNDUP((ROW()-1)/10,0)+1, COLUMN()))</f>
        <v>MasterSlave</v>
      </c>
      <c r="D402" s="18" t="str" cm="1">
        <f t="array" aca="1" ref="D402" ca="1">INDIRECT("Results!" &amp; ADDRESS(ROUNDUP((ROW()-1)/10,0)+1, COLUMN()))</f>
        <v>O3_native</v>
      </c>
      <c r="E402" s="18" cm="1">
        <f t="array" aca="1" ref="E402" ca="1">INDIRECT("Results!" &amp; ADDRESS(ROUNDUP((ROW()-1)/10,0)+1, COLUMN()))</f>
        <v>12</v>
      </c>
      <c r="F402" s="18" t="str" cm="1">
        <f t="array" aca="1" ref="F402" ca="1">INDIRECT("Results!" &amp; ADDRESS(ROUNDUP((ROW()-1)/10,0)+1, COLUMN()))</f>
        <v>V7HostMasterSlaveO3_native12</v>
      </c>
      <c r="G402" s="18">
        <f t="shared" ca="1" si="6"/>
        <v>49.13</v>
      </c>
    </row>
    <row r="403" spans="1:7" x14ac:dyDescent="0.25">
      <c r="A403" s="18" t="str" cm="1">
        <f t="array" aca="1" ref="A403" ca="1">INDIRECT("Results!" &amp; ADDRESS(ROUNDUP((ROW()-1)/10,0)+1, COLUMN()))</f>
        <v>V7</v>
      </c>
      <c r="B403" s="18" t="str" cm="1">
        <f t="array" aca="1" ref="B403" ca="1">INDIRECT("Results!" &amp; ADDRESS(ROUNDUP((ROW()-1)/10,0)+1, COLUMN()))</f>
        <v>Host</v>
      </c>
      <c r="C403" s="18" t="str" cm="1">
        <f t="array" aca="1" ref="C403" ca="1">INDIRECT("Results!" &amp; ADDRESS(ROUNDUP((ROW()-1)/10,0)+1, COLUMN()))</f>
        <v>MasterSlave</v>
      </c>
      <c r="D403" s="18" t="str" cm="1">
        <f t="array" aca="1" ref="D403" ca="1">INDIRECT("Results!" &amp; ADDRESS(ROUNDUP((ROW()-1)/10,0)+1, COLUMN()))</f>
        <v>O3_native</v>
      </c>
      <c r="E403" s="18" cm="1">
        <f t="array" aca="1" ref="E403" ca="1">INDIRECT("Results!" &amp; ADDRESS(ROUNDUP((ROW()-1)/10,0)+1, COLUMN()))</f>
        <v>12</v>
      </c>
      <c r="F403" s="18" t="str" cm="1">
        <f t="array" aca="1" ref="F403" ca="1">INDIRECT("Results!" &amp; ADDRESS(ROUNDUP((ROW()-1)/10,0)+1, COLUMN()))</f>
        <v>V7HostMasterSlaveO3_native12</v>
      </c>
      <c r="G403" s="18">
        <f t="shared" ca="1" si="6"/>
        <v>49.13</v>
      </c>
    </row>
    <row r="404" spans="1:7" x14ac:dyDescent="0.25">
      <c r="A404" s="18" t="str" cm="1">
        <f t="array" aca="1" ref="A404" ca="1">INDIRECT("Results!" &amp; ADDRESS(ROUNDUP((ROW()-1)/10,0)+1, COLUMN()))</f>
        <v>V7</v>
      </c>
      <c r="B404" s="18" t="str" cm="1">
        <f t="array" aca="1" ref="B404" ca="1">INDIRECT("Results!" &amp; ADDRESS(ROUNDUP((ROW()-1)/10,0)+1, COLUMN()))</f>
        <v>Host</v>
      </c>
      <c r="C404" s="18" t="str" cm="1">
        <f t="array" aca="1" ref="C404" ca="1">INDIRECT("Results!" &amp; ADDRESS(ROUNDUP((ROW()-1)/10,0)+1, COLUMN()))</f>
        <v>MasterSlave</v>
      </c>
      <c r="D404" s="18" t="str" cm="1">
        <f t="array" aca="1" ref="D404" ca="1">INDIRECT("Results!" &amp; ADDRESS(ROUNDUP((ROW()-1)/10,0)+1, COLUMN()))</f>
        <v>O3_native</v>
      </c>
      <c r="E404" s="18" cm="1">
        <f t="array" aca="1" ref="E404" ca="1">INDIRECT("Results!" &amp; ADDRESS(ROUNDUP((ROW()-1)/10,0)+1, COLUMN()))</f>
        <v>12</v>
      </c>
      <c r="F404" s="18" t="str" cm="1">
        <f t="array" aca="1" ref="F404" ca="1">INDIRECT("Results!" &amp; ADDRESS(ROUNDUP((ROW()-1)/10,0)+1, COLUMN()))</f>
        <v>V7HostMasterSlaveO3_native12</v>
      </c>
      <c r="G404" s="18">
        <f t="shared" ca="1" si="6"/>
        <v>49.14</v>
      </c>
    </row>
    <row r="405" spans="1:7" x14ac:dyDescent="0.25">
      <c r="A405" s="18" t="str" cm="1">
        <f t="array" aca="1" ref="A405" ca="1">INDIRECT("Results!" &amp; ADDRESS(ROUNDUP((ROW()-1)/10,0)+1, COLUMN()))</f>
        <v>V7</v>
      </c>
      <c r="B405" s="18" t="str" cm="1">
        <f t="array" aca="1" ref="B405" ca="1">INDIRECT("Results!" &amp; ADDRESS(ROUNDUP((ROW()-1)/10,0)+1, COLUMN()))</f>
        <v>Host</v>
      </c>
      <c r="C405" s="18" t="str" cm="1">
        <f t="array" aca="1" ref="C405" ca="1">INDIRECT("Results!" &amp; ADDRESS(ROUNDUP((ROW()-1)/10,0)+1, COLUMN()))</f>
        <v>MasterSlave</v>
      </c>
      <c r="D405" s="18" t="str" cm="1">
        <f t="array" aca="1" ref="D405" ca="1">INDIRECT("Results!" &amp; ADDRESS(ROUNDUP((ROW()-1)/10,0)+1, COLUMN()))</f>
        <v>O3_native</v>
      </c>
      <c r="E405" s="18" cm="1">
        <f t="array" aca="1" ref="E405" ca="1">INDIRECT("Results!" &amp; ADDRESS(ROUNDUP((ROW()-1)/10,0)+1, COLUMN()))</f>
        <v>12</v>
      </c>
      <c r="F405" s="18" t="str" cm="1">
        <f t="array" aca="1" ref="F405" ca="1">INDIRECT("Results!" &amp; ADDRESS(ROUNDUP((ROW()-1)/10,0)+1, COLUMN()))</f>
        <v>V7HostMasterSlaveO3_native12</v>
      </c>
      <c r="G405" s="18">
        <f t="shared" ca="1" si="6"/>
        <v>49.14</v>
      </c>
    </row>
    <row r="406" spans="1:7" x14ac:dyDescent="0.25">
      <c r="A406" s="18" t="str" cm="1">
        <f t="array" aca="1" ref="A406" ca="1">INDIRECT("Results!" &amp; ADDRESS(ROUNDUP((ROW()-1)/10,0)+1, COLUMN()))</f>
        <v>V7</v>
      </c>
      <c r="B406" s="18" t="str" cm="1">
        <f t="array" aca="1" ref="B406" ca="1">INDIRECT("Results!" &amp; ADDRESS(ROUNDUP((ROW()-1)/10,0)+1, COLUMN()))</f>
        <v>Host</v>
      </c>
      <c r="C406" s="18" t="str" cm="1">
        <f t="array" aca="1" ref="C406" ca="1">INDIRECT("Results!" &amp; ADDRESS(ROUNDUP((ROW()-1)/10,0)+1, COLUMN()))</f>
        <v>MasterSlave</v>
      </c>
      <c r="D406" s="18" t="str" cm="1">
        <f t="array" aca="1" ref="D406" ca="1">INDIRECT("Results!" &amp; ADDRESS(ROUNDUP((ROW()-1)/10,0)+1, COLUMN()))</f>
        <v>O3_native</v>
      </c>
      <c r="E406" s="18" cm="1">
        <f t="array" aca="1" ref="E406" ca="1">INDIRECT("Results!" &amp; ADDRESS(ROUNDUP((ROW()-1)/10,0)+1, COLUMN()))</f>
        <v>12</v>
      </c>
      <c r="F406" s="18" t="str" cm="1">
        <f t="array" aca="1" ref="F406" ca="1">INDIRECT("Results!" &amp; ADDRESS(ROUNDUP((ROW()-1)/10,0)+1, COLUMN()))</f>
        <v>V7HostMasterSlaveO3_native12</v>
      </c>
      <c r="G406" s="18">
        <f t="shared" ca="1" si="6"/>
        <v>49.15</v>
      </c>
    </row>
    <row r="407" spans="1:7" x14ac:dyDescent="0.25">
      <c r="A407" s="18" t="str" cm="1">
        <f t="array" aca="1" ref="A407" ca="1">INDIRECT("Results!" &amp; ADDRESS(ROUNDUP((ROW()-1)/10,0)+1, COLUMN()))</f>
        <v>V7</v>
      </c>
      <c r="B407" s="18" t="str" cm="1">
        <f t="array" aca="1" ref="B407" ca="1">INDIRECT("Results!" &amp; ADDRESS(ROUNDUP((ROW()-1)/10,0)+1, COLUMN()))</f>
        <v>Host</v>
      </c>
      <c r="C407" s="18" t="str" cm="1">
        <f t="array" aca="1" ref="C407" ca="1">INDIRECT("Results!" &amp; ADDRESS(ROUNDUP((ROW()-1)/10,0)+1, COLUMN()))</f>
        <v>MasterSlave</v>
      </c>
      <c r="D407" s="18" t="str" cm="1">
        <f t="array" aca="1" ref="D407" ca="1">INDIRECT("Results!" &amp; ADDRESS(ROUNDUP((ROW()-1)/10,0)+1, COLUMN()))</f>
        <v>O3_native</v>
      </c>
      <c r="E407" s="18" cm="1">
        <f t="array" aca="1" ref="E407" ca="1">INDIRECT("Results!" &amp; ADDRESS(ROUNDUP((ROW()-1)/10,0)+1, COLUMN()))</f>
        <v>12</v>
      </c>
      <c r="F407" s="18" t="str" cm="1">
        <f t="array" aca="1" ref="F407" ca="1">INDIRECT("Results!" &amp; ADDRESS(ROUNDUP((ROW()-1)/10,0)+1, COLUMN()))</f>
        <v>V7HostMasterSlaveO3_native12</v>
      </c>
      <c r="G407" s="18">
        <f t="shared" ca="1" si="6"/>
        <v>49.16</v>
      </c>
    </row>
    <row r="408" spans="1:7" x14ac:dyDescent="0.25">
      <c r="A408" s="18" t="str" cm="1">
        <f t="array" aca="1" ref="A408" ca="1">INDIRECT("Results!" &amp; ADDRESS(ROUNDUP((ROW()-1)/10,0)+1, COLUMN()))</f>
        <v>V7</v>
      </c>
      <c r="B408" s="18" t="str" cm="1">
        <f t="array" aca="1" ref="B408" ca="1">INDIRECT("Results!" &amp; ADDRESS(ROUNDUP((ROW()-1)/10,0)+1, COLUMN()))</f>
        <v>Host</v>
      </c>
      <c r="C408" s="18" t="str" cm="1">
        <f t="array" aca="1" ref="C408" ca="1">INDIRECT("Results!" &amp; ADDRESS(ROUNDUP((ROW()-1)/10,0)+1, COLUMN()))</f>
        <v>MasterSlave</v>
      </c>
      <c r="D408" s="18" t="str" cm="1">
        <f t="array" aca="1" ref="D408" ca="1">INDIRECT("Results!" &amp; ADDRESS(ROUNDUP((ROW()-1)/10,0)+1, COLUMN()))</f>
        <v>O3_native</v>
      </c>
      <c r="E408" s="18" cm="1">
        <f t="array" aca="1" ref="E408" ca="1">INDIRECT("Results!" &amp; ADDRESS(ROUNDUP((ROW()-1)/10,0)+1, COLUMN()))</f>
        <v>12</v>
      </c>
      <c r="F408" s="18" t="str" cm="1">
        <f t="array" aca="1" ref="F408" ca="1">INDIRECT("Results!" &amp; ADDRESS(ROUNDUP((ROW()-1)/10,0)+1, COLUMN()))</f>
        <v>V7HostMasterSlaveO3_native12</v>
      </c>
      <c r="G408" s="18">
        <f t="shared" ca="1" si="6"/>
        <v>49.17</v>
      </c>
    </row>
    <row r="409" spans="1:7" x14ac:dyDescent="0.25">
      <c r="A409" s="18" t="str" cm="1">
        <f t="array" aca="1" ref="A409" ca="1">INDIRECT("Results!" &amp; ADDRESS(ROUNDUP((ROW()-1)/10,0)+1, COLUMN()))</f>
        <v>V7</v>
      </c>
      <c r="B409" s="18" t="str" cm="1">
        <f t="array" aca="1" ref="B409" ca="1">INDIRECT("Results!" &amp; ADDRESS(ROUNDUP((ROW()-1)/10,0)+1, COLUMN()))</f>
        <v>Host</v>
      </c>
      <c r="C409" s="18" t="str" cm="1">
        <f t="array" aca="1" ref="C409" ca="1">INDIRECT("Results!" &amp; ADDRESS(ROUNDUP((ROW()-1)/10,0)+1, COLUMN()))</f>
        <v>MasterSlave</v>
      </c>
      <c r="D409" s="18" t="str" cm="1">
        <f t="array" aca="1" ref="D409" ca="1">INDIRECT("Results!" &amp; ADDRESS(ROUNDUP((ROW()-1)/10,0)+1, COLUMN()))</f>
        <v>O3_native</v>
      </c>
      <c r="E409" s="18" cm="1">
        <f t="array" aca="1" ref="E409" ca="1">INDIRECT("Results!" &amp; ADDRESS(ROUNDUP((ROW()-1)/10,0)+1, COLUMN()))</f>
        <v>12</v>
      </c>
      <c r="F409" s="18" t="str" cm="1">
        <f t="array" aca="1" ref="F409" ca="1">INDIRECT("Results!" &amp; ADDRESS(ROUNDUP((ROW()-1)/10,0)+1, COLUMN()))</f>
        <v>V7HostMasterSlaveO3_native12</v>
      </c>
      <c r="G409" s="18">
        <f t="shared" ca="1" si="6"/>
        <v>49.18</v>
      </c>
    </row>
    <row r="410" spans="1:7" x14ac:dyDescent="0.25">
      <c r="A410" s="18" t="str" cm="1">
        <f t="array" aca="1" ref="A410" ca="1">INDIRECT("Results!" &amp; ADDRESS(ROUNDUP((ROW()-1)/10,0)+1, COLUMN()))</f>
        <v>V7</v>
      </c>
      <c r="B410" s="18" t="str" cm="1">
        <f t="array" aca="1" ref="B410" ca="1">INDIRECT("Results!" &amp; ADDRESS(ROUNDUP((ROW()-1)/10,0)+1, COLUMN()))</f>
        <v>Host</v>
      </c>
      <c r="C410" s="18" t="str" cm="1">
        <f t="array" aca="1" ref="C410" ca="1">INDIRECT("Results!" &amp; ADDRESS(ROUNDUP((ROW()-1)/10,0)+1, COLUMN()))</f>
        <v>MasterSlave</v>
      </c>
      <c r="D410" s="18" t="str" cm="1">
        <f t="array" aca="1" ref="D410" ca="1">INDIRECT("Results!" &amp; ADDRESS(ROUNDUP((ROW()-1)/10,0)+1, COLUMN()))</f>
        <v>O3_native</v>
      </c>
      <c r="E410" s="18" cm="1">
        <f t="array" aca="1" ref="E410" ca="1">INDIRECT("Results!" &amp; ADDRESS(ROUNDUP((ROW()-1)/10,0)+1, COLUMN()))</f>
        <v>12</v>
      </c>
      <c r="F410" s="18" t="str" cm="1">
        <f t="array" aca="1" ref="F410" ca="1">INDIRECT("Results!" &amp; ADDRESS(ROUNDUP((ROW()-1)/10,0)+1, COLUMN()))</f>
        <v>V7HostMasterSlaveO3_native12</v>
      </c>
      <c r="G410" s="18">
        <f t="shared" ca="1" si="6"/>
        <v>49.2</v>
      </c>
    </row>
    <row r="411" spans="1:7" x14ac:dyDescent="0.25">
      <c r="A411" s="18" t="str" cm="1">
        <f t="array" aca="1" ref="A411" ca="1">INDIRECT("Results!" &amp; ADDRESS(ROUNDUP((ROW()-1)/10,0)+1, COLUMN()))</f>
        <v>V7</v>
      </c>
      <c r="B411" s="18" t="str" cm="1">
        <f t="array" aca="1" ref="B411" ca="1">INDIRECT("Results!" &amp; ADDRESS(ROUNDUP((ROW()-1)/10,0)+1, COLUMN()))</f>
        <v>Host</v>
      </c>
      <c r="C411" s="18" t="str" cm="1">
        <f t="array" aca="1" ref="C411" ca="1">INDIRECT("Results!" &amp; ADDRESS(ROUNDUP((ROW()-1)/10,0)+1, COLUMN()))</f>
        <v>MasterSlave</v>
      </c>
      <c r="D411" s="18" t="str" cm="1">
        <f t="array" aca="1" ref="D411" ca="1">INDIRECT("Results!" &amp; ADDRESS(ROUNDUP((ROW()-1)/10,0)+1, COLUMN()))</f>
        <v>O3_native</v>
      </c>
      <c r="E411" s="18" cm="1">
        <f t="array" aca="1" ref="E411" ca="1">INDIRECT("Results!" &amp; ADDRESS(ROUNDUP((ROW()-1)/10,0)+1, COLUMN()))</f>
        <v>12</v>
      </c>
      <c r="F411" s="18" t="str" cm="1">
        <f t="array" aca="1" ref="F411" ca="1">INDIRECT("Results!" &amp; ADDRESS(ROUNDUP((ROW()-1)/10,0)+1, COLUMN()))</f>
        <v>V7HostMasterSlaveO3_native12</v>
      </c>
      <c r="G411" s="18">
        <f t="shared" ca="1" si="6"/>
        <v>49.26</v>
      </c>
    </row>
    <row r="412" spans="1:7" x14ac:dyDescent="0.25">
      <c r="A412" s="18" t="str" cm="1">
        <f t="array" aca="1" ref="A412" ca="1">INDIRECT("Results!" &amp; ADDRESS(ROUNDUP((ROW()-1)/10,0)+1, COLUMN()))</f>
        <v>V7</v>
      </c>
      <c r="B412" s="18" t="str" cm="1">
        <f t="array" aca="1" ref="B412" ca="1">INDIRECT("Results!" &amp; ADDRESS(ROUNDUP((ROW()-1)/10,0)+1, COLUMN()))</f>
        <v>Host</v>
      </c>
      <c r="C412" s="18" t="str" cm="1">
        <f t="array" aca="1" ref="C412" ca="1">INDIRECT("Results!" &amp; ADDRESS(ROUNDUP((ROW()-1)/10,0)+1, COLUMN()))</f>
        <v>MasterSlave</v>
      </c>
      <c r="D412" s="18" t="str" cm="1">
        <f t="array" aca="1" ref="D412" ca="1">INDIRECT("Results!" &amp; ADDRESS(ROUNDUP((ROW()-1)/10,0)+1, COLUMN()))</f>
        <v>O3_native</v>
      </c>
      <c r="E412" s="18" cm="1">
        <f t="array" aca="1" ref="E412" ca="1">INDIRECT("Results!" &amp; ADDRESS(ROUNDUP((ROW()-1)/10,0)+1, COLUMN()))</f>
        <v>16</v>
      </c>
      <c r="F412" s="18" t="str" cm="1">
        <f t="array" aca="1" ref="F412" ca="1">INDIRECT("Results!" &amp; ADDRESS(ROUNDUP((ROW()-1)/10,0)+1, COLUMN()))</f>
        <v>V7HostMasterSlaveO3_native16</v>
      </c>
      <c r="G412" s="18">
        <f t="shared" ca="1" si="6"/>
        <v>36.840000000000003</v>
      </c>
    </row>
    <row r="413" spans="1:7" x14ac:dyDescent="0.25">
      <c r="A413" s="18" t="str" cm="1">
        <f t="array" aca="1" ref="A413" ca="1">INDIRECT("Results!" &amp; ADDRESS(ROUNDUP((ROW()-1)/10,0)+1, COLUMN()))</f>
        <v>V7</v>
      </c>
      <c r="B413" s="18" t="str" cm="1">
        <f t="array" aca="1" ref="B413" ca="1">INDIRECT("Results!" &amp; ADDRESS(ROUNDUP((ROW()-1)/10,0)+1, COLUMN()))</f>
        <v>Host</v>
      </c>
      <c r="C413" s="18" t="str" cm="1">
        <f t="array" aca="1" ref="C413" ca="1">INDIRECT("Results!" &amp; ADDRESS(ROUNDUP((ROW()-1)/10,0)+1, COLUMN()))</f>
        <v>MasterSlave</v>
      </c>
      <c r="D413" s="18" t="str" cm="1">
        <f t="array" aca="1" ref="D413" ca="1">INDIRECT("Results!" &amp; ADDRESS(ROUNDUP((ROW()-1)/10,0)+1, COLUMN()))</f>
        <v>O3_native</v>
      </c>
      <c r="E413" s="18" cm="1">
        <f t="array" aca="1" ref="E413" ca="1">INDIRECT("Results!" &amp; ADDRESS(ROUNDUP((ROW()-1)/10,0)+1, COLUMN()))</f>
        <v>16</v>
      </c>
      <c r="F413" s="18" t="str" cm="1">
        <f t="array" aca="1" ref="F413" ca="1">INDIRECT("Results!" &amp; ADDRESS(ROUNDUP((ROW()-1)/10,0)+1, COLUMN()))</f>
        <v>V7HostMasterSlaveO3_native16</v>
      </c>
      <c r="G413" s="18">
        <f t="shared" ca="1" si="6"/>
        <v>36.840000000000003</v>
      </c>
    </row>
    <row r="414" spans="1:7" x14ac:dyDescent="0.25">
      <c r="A414" s="18" t="str" cm="1">
        <f t="array" aca="1" ref="A414" ca="1">INDIRECT("Results!" &amp; ADDRESS(ROUNDUP((ROW()-1)/10,0)+1, COLUMN()))</f>
        <v>V7</v>
      </c>
      <c r="B414" s="18" t="str" cm="1">
        <f t="array" aca="1" ref="B414" ca="1">INDIRECT("Results!" &amp; ADDRESS(ROUNDUP((ROW()-1)/10,0)+1, COLUMN()))</f>
        <v>Host</v>
      </c>
      <c r="C414" s="18" t="str" cm="1">
        <f t="array" aca="1" ref="C414" ca="1">INDIRECT("Results!" &amp; ADDRESS(ROUNDUP((ROW()-1)/10,0)+1, COLUMN()))</f>
        <v>MasterSlave</v>
      </c>
      <c r="D414" s="18" t="str" cm="1">
        <f t="array" aca="1" ref="D414" ca="1">INDIRECT("Results!" &amp; ADDRESS(ROUNDUP((ROW()-1)/10,0)+1, COLUMN()))</f>
        <v>O3_native</v>
      </c>
      <c r="E414" s="18" cm="1">
        <f t="array" aca="1" ref="E414" ca="1">INDIRECT("Results!" &amp; ADDRESS(ROUNDUP((ROW()-1)/10,0)+1, COLUMN()))</f>
        <v>16</v>
      </c>
      <c r="F414" s="18" t="str" cm="1">
        <f t="array" aca="1" ref="F414" ca="1">INDIRECT("Results!" &amp; ADDRESS(ROUNDUP((ROW()-1)/10,0)+1, COLUMN()))</f>
        <v>V7HostMasterSlaveO3_native16</v>
      </c>
      <c r="G414" s="18">
        <f t="shared" ca="1" si="6"/>
        <v>36.85</v>
      </c>
    </row>
    <row r="415" spans="1:7" x14ac:dyDescent="0.25">
      <c r="A415" s="18" t="str" cm="1">
        <f t="array" aca="1" ref="A415" ca="1">INDIRECT("Results!" &amp; ADDRESS(ROUNDUP((ROW()-1)/10,0)+1, COLUMN()))</f>
        <v>V7</v>
      </c>
      <c r="B415" s="18" t="str" cm="1">
        <f t="array" aca="1" ref="B415" ca="1">INDIRECT("Results!" &amp; ADDRESS(ROUNDUP((ROW()-1)/10,0)+1, COLUMN()))</f>
        <v>Host</v>
      </c>
      <c r="C415" s="18" t="str" cm="1">
        <f t="array" aca="1" ref="C415" ca="1">INDIRECT("Results!" &amp; ADDRESS(ROUNDUP((ROW()-1)/10,0)+1, COLUMN()))</f>
        <v>MasterSlave</v>
      </c>
      <c r="D415" s="18" t="str" cm="1">
        <f t="array" aca="1" ref="D415" ca="1">INDIRECT("Results!" &amp; ADDRESS(ROUNDUP((ROW()-1)/10,0)+1, COLUMN()))</f>
        <v>O3_native</v>
      </c>
      <c r="E415" s="18" cm="1">
        <f t="array" aca="1" ref="E415" ca="1">INDIRECT("Results!" &amp; ADDRESS(ROUNDUP((ROW()-1)/10,0)+1, COLUMN()))</f>
        <v>16</v>
      </c>
      <c r="F415" s="18" t="str" cm="1">
        <f t="array" aca="1" ref="F415" ca="1">INDIRECT("Results!" &amp; ADDRESS(ROUNDUP((ROW()-1)/10,0)+1, COLUMN()))</f>
        <v>V7HostMasterSlaveO3_native16</v>
      </c>
      <c r="G415" s="18">
        <f t="shared" ca="1" si="6"/>
        <v>36.86</v>
      </c>
    </row>
    <row r="416" spans="1:7" x14ac:dyDescent="0.25">
      <c r="A416" s="18" t="str" cm="1">
        <f t="array" aca="1" ref="A416" ca="1">INDIRECT("Results!" &amp; ADDRESS(ROUNDUP((ROW()-1)/10,0)+1, COLUMN()))</f>
        <v>V7</v>
      </c>
      <c r="B416" s="18" t="str" cm="1">
        <f t="array" aca="1" ref="B416" ca="1">INDIRECT("Results!" &amp; ADDRESS(ROUNDUP((ROW()-1)/10,0)+1, COLUMN()))</f>
        <v>Host</v>
      </c>
      <c r="C416" s="18" t="str" cm="1">
        <f t="array" aca="1" ref="C416" ca="1">INDIRECT("Results!" &amp; ADDRESS(ROUNDUP((ROW()-1)/10,0)+1, COLUMN()))</f>
        <v>MasterSlave</v>
      </c>
      <c r="D416" s="18" t="str" cm="1">
        <f t="array" aca="1" ref="D416" ca="1">INDIRECT("Results!" &amp; ADDRESS(ROUNDUP((ROW()-1)/10,0)+1, COLUMN()))</f>
        <v>O3_native</v>
      </c>
      <c r="E416" s="18" cm="1">
        <f t="array" aca="1" ref="E416" ca="1">INDIRECT("Results!" &amp; ADDRESS(ROUNDUP((ROW()-1)/10,0)+1, COLUMN()))</f>
        <v>16</v>
      </c>
      <c r="F416" s="18" t="str" cm="1">
        <f t="array" aca="1" ref="F416" ca="1">INDIRECT("Results!" &amp; ADDRESS(ROUNDUP((ROW()-1)/10,0)+1, COLUMN()))</f>
        <v>V7HostMasterSlaveO3_native16</v>
      </c>
      <c r="G416" s="18">
        <f t="shared" ca="1" si="6"/>
        <v>36.86</v>
      </c>
    </row>
    <row r="417" spans="1:7" x14ac:dyDescent="0.25">
      <c r="A417" s="18" t="str" cm="1">
        <f t="array" aca="1" ref="A417" ca="1">INDIRECT("Results!" &amp; ADDRESS(ROUNDUP((ROW()-1)/10,0)+1, COLUMN()))</f>
        <v>V7</v>
      </c>
      <c r="B417" s="18" t="str" cm="1">
        <f t="array" aca="1" ref="B417" ca="1">INDIRECT("Results!" &amp; ADDRESS(ROUNDUP((ROW()-1)/10,0)+1, COLUMN()))</f>
        <v>Host</v>
      </c>
      <c r="C417" s="18" t="str" cm="1">
        <f t="array" aca="1" ref="C417" ca="1">INDIRECT("Results!" &amp; ADDRESS(ROUNDUP((ROW()-1)/10,0)+1, COLUMN()))</f>
        <v>MasterSlave</v>
      </c>
      <c r="D417" s="18" t="str" cm="1">
        <f t="array" aca="1" ref="D417" ca="1">INDIRECT("Results!" &amp; ADDRESS(ROUNDUP((ROW()-1)/10,0)+1, COLUMN()))</f>
        <v>O3_native</v>
      </c>
      <c r="E417" s="18" cm="1">
        <f t="array" aca="1" ref="E417" ca="1">INDIRECT("Results!" &amp; ADDRESS(ROUNDUP((ROW()-1)/10,0)+1, COLUMN()))</f>
        <v>16</v>
      </c>
      <c r="F417" s="18" t="str" cm="1">
        <f t="array" aca="1" ref="F417" ca="1">INDIRECT("Results!" &amp; ADDRESS(ROUNDUP((ROW()-1)/10,0)+1, COLUMN()))</f>
        <v>V7HostMasterSlaveO3_native16</v>
      </c>
      <c r="G417" s="18">
        <f t="shared" ca="1" si="6"/>
        <v>36.869999999999997</v>
      </c>
    </row>
    <row r="418" spans="1:7" x14ac:dyDescent="0.25">
      <c r="A418" s="18" t="str" cm="1">
        <f t="array" aca="1" ref="A418" ca="1">INDIRECT("Results!" &amp; ADDRESS(ROUNDUP((ROW()-1)/10,0)+1, COLUMN()))</f>
        <v>V7</v>
      </c>
      <c r="B418" s="18" t="str" cm="1">
        <f t="array" aca="1" ref="B418" ca="1">INDIRECT("Results!" &amp; ADDRESS(ROUNDUP((ROW()-1)/10,0)+1, COLUMN()))</f>
        <v>Host</v>
      </c>
      <c r="C418" s="18" t="str" cm="1">
        <f t="array" aca="1" ref="C418" ca="1">INDIRECT("Results!" &amp; ADDRESS(ROUNDUP((ROW()-1)/10,0)+1, COLUMN()))</f>
        <v>MasterSlave</v>
      </c>
      <c r="D418" s="18" t="str" cm="1">
        <f t="array" aca="1" ref="D418" ca="1">INDIRECT("Results!" &amp; ADDRESS(ROUNDUP((ROW()-1)/10,0)+1, COLUMN()))</f>
        <v>O3_native</v>
      </c>
      <c r="E418" s="18" cm="1">
        <f t="array" aca="1" ref="E418" ca="1">INDIRECT("Results!" &amp; ADDRESS(ROUNDUP((ROW()-1)/10,0)+1, COLUMN()))</f>
        <v>16</v>
      </c>
      <c r="F418" s="18" t="str" cm="1">
        <f t="array" aca="1" ref="F418" ca="1">INDIRECT("Results!" &amp; ADDRESS(ROUNDUP((ROW()-1)/10,0)+1, COLUMN()))</f>
        <v>V7HostMasterSlaveO3_native16</v>
      </c>
      <c r="G418" s="18">
        <f t="shared" ca="1" si="6"/>
        <v>36.880000000000003</v>
      </c>
    </row>
    <row r="419" spans="1:7" x14ac:dyDescent="0.25">
      <c r="A419" s="18" t="str" cm="1">
        <f t="array" aca="1" ref="A419" ca="1">INDIRECT("Results!" &amp; ADDRESS(ROUNDUP((ROW()-1)/10,0)+1, COLUMN()))</f>
        <v>V7</v>
      </c>
      <c r="B419" s="18" t="str" cm="1">
        <f t="array" aca="1" ref="B419" ca="1">INDIRECT("Results!" &amp; ADDRESS(ROUNDUP((ROW()-1)/10,0)+1, COLUMN()))</f>
        <v>Host</v>
      </c>
      <c r="C419" s="18" t="str" cm="1">
        <f t="array" aca="1" ref="C419" ca="1">INDIRECT("Results!" &amp; ADDRESS(ROUNDUP((ROW()-1)/10,0)+1, COLUMN()))</f>
        <v>MasterSlave</v>
      </c>
      <c r="D419" s="18" t="str" cm="1">
        <f t="array" aca="1" ref="D419" ca="1">INDIRECT("Results!" &amp; ADDRESS(ROUNDUP((ROW()-1)/10,0)+1, COLUMN()))</f>
        <v>O3_native</v>
      </c>
      <c r="E419" s="18" cm="1">
        <f t="array" aca="1" ref="E419" ca="1">INDIRECT("Results!" &amp; ADDRESS(ROUNDUP((ROW()-1)/10,0)+1, COLUMN()))</f>
        <v>16</v>
      </c>
      <c r="F419" s="18" t="str" cm="1">
        <f t="array" aca="1" ref="F419" ca="1">INDIRECT("Results!" &amp; ADDRESS(ROUNDUP((ROW()-1)/10,0)+1, COLUMN()))</f>
        <v>V7HostMasterSlaveO3_native16</v>
      </c>
      <c r="G419" s="18">
        <f t="shared" ca="1" si="6"/>
        <v>36.89</v>
      </c>
    </row>
    <row r="420" spans="1:7" x14ac:dyDescent="0.25">
      <c r="A420" s="18" t="str" cm="1">
        <f t="array" aca="1" ref="A420" ca="1">INDIRECT("Results!" &amp; ADDRESS(ROUNDUP((ROW()-1)/10,0)+1, COLUMN()))</f>
        <v>V7</v>
      </c>
      <c r="B420" s="18" t="str" cm="1">
        <f t="array" aca="1" ref="B420" ca="1">INDIRECT("Results!" &amp; ADDRESS(ROUNDUP((ROW()-1)/10,0)+1, COLUMN()))</f>
        <v>Host</v>
      </c>
      <c r="C420" s="18" t="str" cm="1">
        <f t="array" aca="1" ref="C420" ca="1">INDIRECT("Results!" &amp; ADDRESS(ROUNDUP((ROW()-1)/10,0)+1, COLUMN()))</f>
        <v>MasterSlave</v>
      </c>
      <c r="D420" s="18" t="str" cm="1">
        <f t="array" aca="1" ref="D420" ca="1">INDIRECT("Results!" &amp; ADDRESS(ROUNDUP((ROW()-1)/10,0)+1, COLUMN()))</f>
        <v>O3_native</v>
      </c>
      <c r="E420" s="18" cm="1">
        <f t="array" aca="1" ref="E420" ca="1">INDIRECT("Results!" &amp; ADDRESS(ROUNDUP((ROW()-1)/10,0)+1, COLUMN()))</f>
        <v>16</v>
      </c>
      <c r="F420" s="18" t="str" cm="1">
        <f t="array" aca="1" ref="F420" ca="1">INDIRECT("Results!" &amp; ADDRESS(ROUNDUP((ROW()-1)/10,0)+1, COLUMN()))</f>
        <v>V7HostMasterSlaveO3_native16</v>
      </c>
      <c r="G420" s="18">
        <f t="shared" ca="1" si="6"/>
        <v>36.93</v>
      </c>
    </row>
    <row r="421" spans="1:7" x14ac:dyDescent="0.25">
      <c r="A421" s="18" t="str" cm="1">
        <f t="array" aca="1" ref="A421" ca="1">INDIRECT("Results!" &amp; ADDRESS(ROUNDUP((ROW()-1)/10,0)+1, COLUMN()))</f>
        <v>V7</v>
      </c>
      <c r="B421" s="18" t="str" cm="1">
        <f t="array" aca="1" ref="B421" ca="1">INDIRECT("Results!" &amp; ADDRESS(ROUNDUP((ROW()-1)/10,0)+1, COLUMN()))</f>
        <v>Host</v>
      </c>
      <c r="C421" s="18" t="str" cm="1">
        <f t="array" aca="1" ref="C421" ca="1">INDIRECT("Results!" &amp; ADDRESS(ROUNDUP((ROW()-1)/10,0)+1, COLUMN()))</f>
        <v>MasterSlave</v>
      </c>
      <c r="D421" s="18" t="str" cm="1">
        <f t="array" aca="1" ref="D421" ca="1">INDIRECT("Results!" &amp; ADDRESS(ROUNDUP((ROW()-1)/10,0)+1, COLUMN()))</f>
        <v>O3_native</v>
      </c>
      <c r="E421" s="18" cm="1">
        <f t="array" aca="1" ref="E421" ca="1">INDIRECT("Results!" &amp; ADDRESS(ROUNDUP((ROW()-1)/10,0)+1, COLUMN()))</f>
        <v>16</v>
      </c>
      <c r="F421" s="18" t="str" cm="1">
        <f t="array" aca="1" ref="F421" ca="1">INDIRECT("Results!" &amp; ADDRESS(ROUNDUP((ROW()-1)/10,0)+1, COLUMN()))</f>
        <v>V7HostMasterSlaveO3_native16</v>
      </c>
      <c r="G421" s="18">
        <f t="shared" ca="1" si="6"/>
        <v>36.96</v>
      </c>
    </row>
    <row r="422" spans="1:7" x14ac:dyDescent="0.25">
      <c r="A422" s="18" t="str" cm="1">
        <f t="array" aca="1" ref="A422" ca="1">INDIRECT("Results!" &amp; ADDRESS(ROUNDUP((ROW()-1)/10,0)+1, COLUMN()))</f>
        <v>V7</v>
      </c>
      <c r="B422" s="18" t="str" cm="1">
        <f t="array" aca="1" ref="B422" ca="1">INDIRECT("Results!" &amp; ADDRESS(ROUNDUP((ROW()-1)/10,0)+1, COLUMN()))</f>
        <v>Host</v>
      </c>
      <c r="C422" s="18" t="str" cm="1">
        <f t="array" aca="1" ref="C422" ca="1">INDIRECT("Results!" &amp; ADDRESS(ROUNDUP((ROW()-1)/10,0)+1, COLUMN()))</f>
        <v>MasterSlave</v>
      </c>
      <c r="D422" s="18" t="str" cm="1">
        <f t="array" aca="1" ref="D422" ca="1">INDIRECT("Results!" &amp; ADDRESS(ROUNDUP((ROW()-1)/10,0)+1, COLUMN()))</f>
        <v>O3_native</v>
      </c>
      <c r="E422" s="18" cm="1">
        <f t="array" aca="1" ref="E422" ca="1">INDIRECT("Results!" &amp; ADDRESS(ROUNDUP((ROW()-1)/10,0)+1, COLUMN()))</f>
        <v>20</v>
      </c>
      <c r="F422" s="18" t="str" cm="1">
        <f t="array" aca="1" ref="F422" ca="1">INDIRECT("Results!" &amp; ADDRESS(ROUNDUP((ROW()-1)/10,0)+1, COLUMN()))</f>
        <v>V7HostMasterSlaveO3_native20</v>
      </c>
      <c r="G422" s="18">
        <f t="shared" ca="1" si="6"/>
        <v>29.5</v>
      </c>
    </row>
    <row r="423" spans="1:7" x14ac:dyDescent="0.25">
      <c r="A423" s="18" t="str" cm="1">
        <f t="array" aca="1" ref="A423" ca="1">INDIRECT("Results!" &amp; ADDRESS(ROUNDUP((ROW()-1)/10,0)+1, COLUMN()))</f>
        <v>V7</v>
      </c>
      <c r="B423" s="18" t="str" cm="1">
        <f t="array" aca="1" ref="B423" ca="1">INDIRECT("Results!" &amp; ADDRESS(ROUNDUP((ROW()-1)/10,0)+1, COLUMN()))</f>
        <v>Host</v>
      </c>
      <c r="C423" s="18" t="str" cm="1">
        <f t="array" aca="1" ref="C423" ca="1">INDIRECT("Results!" &amp; ADDRESS(ROUNDUP((ROW()-1)/10,0)+1, COLUMN()))</f>
        <v>MasterSlave</v>
      </c>
      <c r="D423" s="18" t="str" cm="1">
        <f t="array" aca="1" ref="D423" ca="1">INDIRECT("Results!" &amp; ADDRESS(ROUNDUP((ROW()-1)/10,0)+1, COLUMN()))</f>
        <v>O3_native</v>
      </c>
      <c r="E423" s="18" cm="1">
        <f t="array" aca="1" ref="E423" ca="1">INDIRECT("Results!" &amp; ADDRESS(ROUNDUP((ROW()-1)/10,0)+1, COLUMN()))</f>
        <v>20</v>
      </c>
      <c r="F423" s="18" t="str" cm="1">
        <f t="array" aca="1" ref="F423" ca="1">INDIRECT("Results!" &amp; ADDRESS(ROUNDUP((ROW()-1)/10,0)+1, COLUMN()))</f>
        <v>V7HostMasterSlaveO3_native20</v>
      </c>
      <c r="G423" s="18">
        <f t="shared" ca="1" si="6"/>
        <v>29.51</v>
      </c>
    </row>
    <row r="424" spans="1:7" x14ac:dyDescent="0.25">
      <c r="A424" s="18" t="str" cm="1">
        <f t="array" aca="1" ref="A424" ca="1">INDIRECT("Results!" &amp; ADDRESS(ROUNDUP((ROW()-1)/10,0)+1, COLUMN()))</f>
        <v>V7</v>
      </c>
      <c r="B424" s="18" t="str" cm="1">
        <f t="array" aca="1" ref="B424" ca="1">INDIRECT("Results!" &amp; ADDRESS(ROUNDUP((ROW()-1)/10,0)+1, COLUMN()))</f>
        <v>Host</v>
      </c>
      <c r="C424" s="18" t="str" cm="1">
        <f t="array" aca="1" ref="C424" ca="1">INDIRECT("Results!" &amp; ADDRESS(ROUNDUP((ROW()-1)/10,0)+1, COLUMN()))</f>
        <v>MasterSlave</v>
      </c>
      <c r="D424" s="18" t="str" cm="1">
        <f t="array" aca="1" ref="D424" ca="1">INDIRECT("Results!" &amp; ADDRESS(ROUNDUP((ROW()-1)/10,0)+1, COLUMN()))</f>
        <v>O3_native</v>
      </c>
      <c r="E424" s="18" cm="1">
        <f t="array" aca="1" ref="E424" ca="1">INDIRECT("Results!" &amp; ADDRESS(ROUNDUP((ROW()-1)/10,0)+1, COLUMN()))</f>
        <v>20</v>
      </c>
      <c r="F424" s="18" t="str" cm="1">
        <f t="array" aca="1" ref="F424" ca="1">INDIRECT("Results!" &amp; ADDRESS(ROUNDUP((ROW()-1)/10,0)+1, COLUMN()))</f>
        <v>V7HostMasterSlaveO3_native20</v>
      </c>
      <c r="G424" s="18">
        <f t="shared" ca="1" si="6"/>
        <v>29.52</v>
      </c>
    </row>
    <row r="425" spans="1:7" x14ac:dyDescent="0.25">
      <c r="A425" s="18" t="str" cm="1">
        <f t="array" aca="1" ref="A425" ca="1">INDIRECT("Results!" &amp; ADDRESS(ROUNDUP((ROW()-1)/10,0)+1, COLUMN()))</f>
        <v>V7</v>
      </c>
      <c r="B425" s="18" t="str" cm="1">
        <f t="array" aca="1" ref="B425" ca="1">INDIRECT("Results!" &amp; ADDRESS(ROUNDUP((ROW()-1)/10,0)+1, COLUMN()))</f>
        <v>Host</v>
      </c>
      <c r="C425" s="18" t="str" cm="1">
        <f t="array" aca="1" ref="C425" ca="1">INDIRECT("Results!" &amp; ADDRESS(ROUNDUP((ROW()-1)/10,0)+1, COLUMN()))</f>
        <v>MasterSlave</v>
      </c>
      <c r="D425" s="18" t="str" cm="1">
        <f t="array" aca="1" ref="D425" ca="1">INDIRECT("Results!" &amp; ADDRESS(ROUNDUP((ROW()-1)/10,0)+1, COLUMN()))</f>
        <v>O3_native</v>
      </c>
      <c r="E425" s="18" cm="1">
        <f t="array" aca="1" ref="E425" ca="1">INDIRECT("Results!" &amp; ADDRESS(ROUNDUP((ROW()-1)/10,0)+1, COLUMN()))</f>
        <v>20</v>
      </c>
      <c r="F425" s="18" t="str" cm="1">
        <f t="array" aca="1" ref="F425" ca="1">INDIRECT("Results!" &amp; ADDRESS(ROUNDUP((ROW()-1)/10,0)+1, COLUMN()))</f>
        <v>V7HostMasterSlaveO3_native20</v>
      </c>
      <c r="G425" s="18">
        <f t="shared" ca="1" si="6"/>
        <v>29.52</v>
      </c>
    </row>
    <row r="426" spans="1:7" x14ac:dyDescent="0.25">
      <c r="A426" s="18" t="str" cm="1">
        <f t="array" aca="1" ref="A426" ca="1">INDIRECT("Results!" &amp; ADDRESS(ROUNDUP((ROW()-1)/10,0)+1, COLUMN()))</f>
        <v>V7</v>
      </c>
      <c r="B426" s="18" t="str" cm="1">
        <f t="array" aca="1" ref="B426" ca="1">INDIRECT("Results!" &amp; ADDRESS(ROUNDUP((ROW()-1)/10,0)+1, COLUMN()))</f>
        <v>Host</v>
      </c>
      <c r="C426" s="18" t="str" cm="1">
        <f t="array" aca="1" ref="C426" ca="1">INDIRECT("Results!" &amp; ADDRESS(ROUNDUP((ROW()-1)/10,0)+1, COLUMN()))</f>
        <v>MasterSlave</v>
      </c>
      <c r="D426" s="18" t="str" cm="1">
        <f t="array" aca="1" ref="D426" ca="1">INDIRECT("Results!" &amp; ADDRESS(ROUNDUP((ROW()-1)/10,0)+1, COLUMN()))</f>
        <v>O3_native</v>
      </c>
      <c r="E426" s="18" cm="1">
        <f t="array" aca="1" ref="E426" ca="1">INDIRECT("Results!" &amp; ADDRESS(ROUNDUP((ROW()-1)/10,0)+1, COLUMN()))</f>
        <v>20</v>
      </c>
      <c r="F426" s="18" t="str" cm="1">
        <f t="array" aca="1" ref="F426" ca="1">INDIRECT("Results!" &amp; ADDRESS(ROUNDUP((ROW()-1)/10,0)+1, COLUMN()))</f>
        <v>V7HostMasterSlaveO3_native20</v>
      </c>
      <c r="G426" s="18">
        <f t="shared" ca="1" si="6"/>
        <v>29.54</v>
      </c>
    </row>
    <row r="427" spans="1:7" x14ac:dyDescent="0.25">
      <c r="A427" s="18" t="str" cm="1">
        <f t="array" aca="1" ref="A427" ca="1">INDIRECT("Results!" &amp; ADDRESS(ROUNDUP((ROW()-1)/10,0)+1, COLUMN()))</f>
        <v>V7</v>
      </c>
      <c r="B427" s="18" t="str" cm="1">
        <f t="array" aca="1" ref="B427" ca="1">INDIRECT("Results!" &amp; ADDRESS(ROUNDUP((ROW()-1)/10,0)+1, COLUMN()))</f>
        <v>Host</v>
      </c>
      <c r="C427" s="18" t="str" cm="1">
        <f t="array" aca="1" ref="C427" ca="1">INDIRECT("Results!" &amp; ADDRESS(ROUNDUP((ROW()-1)/10,0)+1, COLUMN()))</f>
        <v>MasterSlave</v>
      </c>
      <c r="D427" s="18" t="str" cm="1">
        <f t="array" aca="1" ref="D427" ca="1">INDIRECT("Results!" &amp; ADDRESS(ROUNDUP((ROW()-1)/10,0)+1, COLUMN()))</f>
        <v>O3_native</v>
      </c>
      <c r="E427" s="18" cm="1">
        <f t="array" aca="1" ref="E427" ca="1">INDIRECT("Results!" &amp; ADDRESS(ROUNDUP((ROW()-1)/10,0)+1, COLUMN()))</f>
        <v>20</v>
      </c>
      <c r="F427" s="18" t="str" cm="1">
        <f t="array" aca="1" ref="F427" ca="1">INDIRECT("Results!" &amp; ADDRESS(ROUNDUP((ROW()-1)/10,0)+1, COLUMN()))</f>
        <v>V7HostMasterSlaveO3_native20</v>
      </c>
      <c r="G427" s="18">
        <f t="shared" ca="1" si="6"/>
        <v>29.55</v>
      </c>
    </row>
    <row r="428" spans="1:7" x14ac:dyDescent="0.25">
      <c r="A428" s="18" t="str" cm="1">
        <f t="array" aca="1" ref="A428" ca="1">INDIRECT("Results!" &amp; ADDRESS(ROUNDUP((ROW()-1)/10,0)+1, COLUMN()))</f>
        <v>V7</v>
      </c>
      <c r="B428" s="18" t="str" cm="1">
        <f t="array" aca="1" ref="B428" ca="1">INDIRECT("Results!" &amp; ADDRESS(ROUNDUP((ROW()-1)/10,0)+1, COLUMN()))</f>
        <v>Host</v>
      </c>
      <c r="C428" s="18" t="str" cm="1">
        <f t="array" aca="1" ref="C428" ca="1">INDIRECT("Results!" &amp; ADDRESS(ROUNDUP((ROW()-1)/10,0)+1, COLUMN()))</f>
        <v>MasterSlave</v>
      </c>
      <c r="D428" s="18" t="str" cm="1">
        <f t="array" aca="1" ref="D428" ca="1">INDIRECT("Results!" &amp; ADDRESS(ROUNDUP((ROW()-1)/10,0)+1, COLUMN()))</f>
        <v>O3_native</v>
      </c>
      <c r="E428" s="18" cm="1">
        <f t="array" aca="1" ref="E428" ca="1">INDIRECT("Results!" &amp; ADDRESS(ROUNDUP((ROW()-1)/10,0)+1, COLUMN()))</f>
        <v>20</v>
      </c>
      <c r="F428" s="18" t="str" cm="1">
        <f t="array" aca="1" ref="F428" ca="1">INDIRECT("Results!" &amp; ADDRESS(ROUNDUP((ROW()-1)/10,0)+1, COLUMN()))</f>
        <v>V7HostMasterSlaveO3_native20</v>
      </c>
      <c r="G428" s="18">
        <f t="shared" ca="1" si="6"/>
        <v>29.55</v>
      </c>
    </row>
    <row r="429" spans="1:7" x14ac:dyDescent="0.25">
      <c r="A429" s="18" t="str" cm="1">
        <f t="array" aca="1" ref="A429" ca="1">INDIRECT("Results!" &amp; ADDRESS(ROUNDUP((ROW()-1)/10,0)+1, COLUMN()))</f>
        <v>V7</v>
      </c>
      <c r="B429" s="18" t="str" cm="1">
        <f t="array" aca="1" ref="B429" ca="1">INDIRECT("Results!" &amp; ADDRESS(ROUNDUP((ROW()-1)/10,0)+1, COLUMN()))</f>
        <v>Host</v>
      </c>
      <c r="C429" s="18" t="str" cm="1">
        <f t="array" aca="1" ref="C429" ca="1">INDIRECT("Results!" &amp; ADDRESS(ROUNDUP((ROW()-1)/10,0)+1, COLUMN()))</f>
        <v>MasterSlave</v>
      </c>
      <c r="D429" s="18" t="str" cm="1">
        <f t="array" aca="1" ref="D429" ca="1">INDIRECT("Results!" &amp; ADDRESS(ROUNDUP((ROW()-1)/10,0)+1, COLUMN()))</f>
        <v>O3_native</v>
      </c>
      <c r="E429" s="18" cm="1">
        <f t="array" aca="1" ref="E429" ca="1">INDIRECT("Results!" &amp; ADDRESS(ROUNDUP((ROW()-1)/10,0)+1, COLUMN()))</f>
        <v>20</v>
      </c>
      <c r="F429" s="18" t="str" cm="1">
        <f t="array" aca="1" ref="F429" ca="1">INDIRECT("Results!" &amp; ADDRESS(ROUNDUP((ROW()-1)/10,0)+1, COLUMN()))</f>
        <v>V7HostMasterSlaveO3_native20</v>
      </c>
      <c r="G429" s="18">
        <f t="shared" ca="1" si="6"/>
        <v>29.56</v>
      </c>
    </row>
    <row r="430" spans="1:7" x14ac:dyDescent="0.25">
      <c r="A430" s="18" t="str" cm="1">
        <f t="array" aca="1" ref="A430" ca="1">INDIRECT("Results!" &amp; ADDRESS(ROUNDUP((ROW()-1)/10,0)+1, COLUMN()))</f>
        <v>V7</v>
      </c>
      <c r="B430" s="18" t="str" cm="1">
        <f t="array" aca="1" ref="B430" ca="1">INDIRECT("Results!" &amp; ADDRESS(ROUNDUP((ROW()-1)/10,0)+1, COLUMN()))</f>
        <v>Host</v>
      </c>
      <c r="C430" s="18" t="str" cm="1">
        <f t="array" aca="1" ref="C430" ca="1">INDIRECT("Results!" &amp; ADDRESS(ROUNDUP((ROW()-1)/10,0)+1, COLUMN()))</f>
        <v>MasterSlave</v>
      </c>
      <c r="D430" s="18" t="str" cm="1">
        <f t="array" aca="1" ref="D430" ca="1">INDIRECT("Results!" &amp; ADDRESS(ROUNDUP((ROW()-1)/10,0)+1, COLUMN()))</f>
        <v>O3_native</v>
      </c>
      <c r="E430" s="18" cm="1">
        <f t="array" aca="1" ref="E430" ca="1">INDIRECT("Results!" &amp; ADDRESS(ROUNDUP((ROW()-1)/10,0)+1, COLUMN()))</f>
        <v>20</v>
      </c>
      <c r="F430" s="18" t="str" cm="1">
        <f t="array" aca="1" ref="F430" ca="1">INDIRECT("Results!" &amp; ADDRESS(ROUNDUP((ROW()-1)/10,0)+1, COLUMN()))</f>
        <v>V7HostMasterSlaveO3_native20</v>
      </c>
      <c r="G430" s="18">
        <f t="shared" ca="1" si="6"/>
        <v>29.59</v>
      </c>
    </row>
    <row r="431" spans="1:7" x14ac:dyDescent="0.25">
      <c r="A431" s="18" t="str" cm="1">
        <f t="array" aca="1" ref="A431" ca="1">INDIRECT("Results!" &amp; ADDRESS(ROUNDUP((ROW()-1)/10,0)+1, COLUMN()))</f>
        <v>V7</v>
      </c>
      <c r="B431" s="18" t="str" cm="1">
        <f t="array" aca="1" ref="B431" ca="1">INDIRECT("Results!" &amp; ADDRESS(ROUNDUP((ROW()-1)/10,0)+1, COLUMN()))</f>
        <v>Host</v>
      </c>
      <c r="C431" s="18" t="str" cm="1">
        <f t="array" aca="1" ref="C431" ca="1">INDIRECT("Results!" &amp; ADDRESS(ROUNDUP((ROW()-1)/10,0)+1, COLUMN()))</f>
        <v>MasterSlave</v>
      </c>
      <c r="D431" s="18" t="str" cm="1">
        <f t="array" aca="1" ref="D431" ca="1">INDIRECT("Results!" &amp; ADDRESS(ROUNDUP((ROW()-1)/10,0)+1, COLUMN()))</f>
        <v>O3_native</v>
      </c>
      <c r="E431" s="18" cm="1">
        <f t="array" aca="1" ref="E431" ca="1">INDIRECT("Results!" &amp; ADDRESS(ROUNDUP((ROW()-1)/10,0)+1, COLUMN()))</f>
        <v>20</v>
      </c>
      <c r="F431" s="18" t="str" cm="1">
        <f t="array" aca="1" ref="F431" ca="1">INDIRECT("Results!" &amp; ADDRESS(ROUNDUP((ROW()-1)/10,0)+1, COLUMN()))</f>
        <v>V7HostMasterSlaveO3_native20</v>
      </c>
      <c r="G431" s="18">
        <f t="shared" ca="1" si="6"/>
        <v>29.6</v>
      </c>
    </row>
    <row r="432" spans="1:7" x14ac:dyDescent="0.25">
      <c r="A432" s="18" t="str" cm="1">
        <f t="array" aca="1" ref="A432" ca="1">INDIRECT("Results!" &amp; ADDRESS(ROUNDUP((ROW()-1)/10,0)+1, COLUMN()))</f>
        <v>V7</v>
      </c>
      <c r="B432" s="18" t="str" cm="1">
        <f t="array" aca="1" ref="B432" ca="1">INDIRECT("Results!" &amp; ADDRESS(ROUNDUP((ROW()-1)/10,0)+1, COLUMN()))</f>
        <v>Host</v>
      </c>
      <c r="C432" s="18" t="str" cm="1">
        <f t="array" aca="1" ref="C432" ca="1">INDIRECT("Results!" &amp; ADDRESS(ROUNDUP((ROW()-1)/10,0)+1, COLUMN()))</f>
        <v>MasterSlave</v>
      </c>
      <c r="D432" s="18" t="str" cm="1">
        <f t="array" aca="1" ref="D432" ca="1">INDIRECT("Results!" &amp; ADDRESS(ROUNDUP((ROW()-1)/10,0)+1, COLUMN()))</f>
        <v>O3_native</v>
      </c>
      <c r="E432" s="18" cm="1">
        <f t="array" aca="1" ref="E432" ca="1">INDIRECT("Results!" &amp; ADDRESS(ROUNDUP((ROW()-1)/10,0)+1, COLUMN()))</f>
        <v>24</v>
      </c>
      <c r="F432" s="18" t="str" cm="1">
        <f t="array" aca="1" ref="F432" ca="1">INDIRECT("Results!" &amp; ADDRESS(ROUNDUP((ROW()-1)/10,0)+1, COLUMN()))</f>
        <v>V7HostMasterSlaveO3_native24</v>
      </c>
      <c r="G432" s="18">
        <f t="shared" ca="1" si="6"/>
        <v>25.34</v>
      </c>
    </row>
    <row r="433" spans="1:7" x14ac:dyDescent="0.25">
      <c r="A433" s="18" t="str" cm="1">
        <f t="array" aca="1" ref="A433" ca="1">INDIRECT("Results!" &amp; ADDRESS(ROUNDUP((ROW()-1)/10,0)+1, COLUMN()))</f>
        <v>V7</v>
      </c>
      <c r="B433" s="18" t="str" cm="1">
        <f t="array" aca="1" ref="B433" ca="1">INDIRECT("Results!" &amp; ADDRESS(ROUNDUP((ROW()-1)/10,0)+1, COLUMN()))</f>
        <v>Host</v>
      </c>
      <c r="C433" s="18" t="str" cm="1">
        <f t="array" aca="1" ref="C433" ca="1">INDIRECT("Results!" &amp; ADDRESS(ROUNDUP((ROW()-1)/10,0)+1, COLUMN()))</f>
        <v>MasterSlave</v>
      </c>
      <c r="D433" s="18" t="str" cm="1">
        <f t="array" aca="1" ref="D433" ca="1">INDIRECT("Results!" &amp; ADDRESS(ROUNDUP((ROW()-1)/10,0)+1, COLUMN()))</f>
        <v>O3_native</v>
      </c>
      <c r="E433" s="18" cm="1">
        <f t="array" aca="1" ref="E433" ca="1">INDIRECT("Results!" &amp; ADDRESS(ROUNDUP((ROW()-1)/10,0)+1, COLUMN()))</f>
        <v>24</v>
      </c>
      <c r="F433" s="18" t="str" cm="1">
        <f t="array" aca="1" ref="F433" ca="1">INDIRECT("Results!" &amp; ADDRESS(ROUNDUP((ROW()-1)/10,0)+1, COLUMN()))</f>
        <v>V7HostMasterSlaveO3_native24</v>
      </c>
      <c r="G433" s="18">
        <f t="shared" ca="1" si="6"/>
        <v>25.36</v>
      </c>
    </row>
    <row r="434" spans="1:7" x14ac:dyDescent="0.25">
      <c r="A434" s="18" t="str" cm="1">
        <f t="array" aca="1" ref="A434" ca="1">INDIRECT("Results!" &amp; ADDRESS(ROUNDUP((ROW()-1)/10,0)+1, COLUMN()))</f>
        <v>V7</v>
      </c>
      <c r="B434" s="18" t="str" cm="1">
        <f t="array" aca="1" ref="B434" ca="1">INDIRECT("Results!" &amp; ADDRESS(ROUNDUP((ROW()-1)/10,0)+1, COLUMN()))</f>
        <v>Host</v>
      </c>
      <c r="C434" s="18" t="str" cm="1">
        <f t="array" aca="1" ref="C434" ca="1">INDIRECT("Results!" &amp; ADDRESS(ROUNDUP((ROW()-1)/10,0)+1, COLUMN()))</f>
        <v>MasterSlave</v>
      </c>
      <c r="D434" s="18" t="str" cm="1">
        <f t="array" aca="1" ref="D434" ca="1">INDIRECT("Results!" &amp; ADDRESS(ROUNDUP((ROW()-1)/10,0)+1, COLUMN()))</f>
        <v>O3_native</v>
      </c>
      <c r="E434" s="18" cm="1">
        <f t="array" aca="1" ref="E434" ca="1">INDIRECT("Results!" &amp; ADDRESS(ROUNDUP((ROW()-1)/10,0)+1, COLUMN()))</f>
        <v>24</v>
      </c>
      <c r="F434" s="18" t="str" cm="1">
        <f t="array" aca="1" ref="F434" ca="1">INDIRECT("Results!" &amp; ADDRESS(ROUNDUP((ROW()-1)/10,0)+1, COLUMN()))</f>
        <v>V7HostMasterSlaveO3_native24</v>
      </c>
      <c r="G434" s="18">
        <f t="shared" ca="1" si="6"/>
        <v>25.36</v>
      </c>
    </row>
    <row r="435" spans="1:7" x14ac:dyDescent="0.25">
      <c r="A435" s="18" t="str" cm="1">
        <f t="array" aca="1" ref="A435" ca="1">INDIRECT("Results!" &amp; ADDRESS(ROUNDUP((ROW()-1)/10,0)+1, COLUMN()))</f>
        <v>V7</v>
      </c>
      <c r="B435" s="18" t="str" cm="1">
        <f t="array" aca="1" ref="B435" ca="1">INDIRECT("Results!" &amp; ADDRESS(ROUNDUP((ROW()-1)/10,0)+1, COLUMN()))</f>
        <v>Host</v>
      </c>
      <c r="C435" s="18" t="str" cm="1">
        <f t="array" aca="1" ref="C435" ca="1">INDIRECT("Results!" &amp; ADDRESS(ROUNDUP((ROW()-1)/10,0)+1, COLUMN()))</f>
        <v>MasterSlave</v>
      </c>
      <c r="D435" s="18" t="str" cm="1">
        <f t="array" aca="1" ref="D435" ca="1">INDIRECT("Results!" &amp; ADDRESS(ROUNDUP((ROW()-1)/10,0)+1, COLUMN()))</f>
        <v>O3_native</v>
      </c>
      <c r="E435" s="18" cm="1">
        <f t="array" aca="1" ref="E435" ca="1">INDIRECT("Results!" &amp; ADDRESS(ROUNDUP((ROW()-1)/10,0)+1, COLUMN()))</f>
        <v>24</v>
      </c>
      <c r="F435" s="18" t="str" cm="1">
        <f t="array" aca="1" ref="F435" ca="1">INDIRECT("Results!" &amp; ADDRESS(ROUNDUP((ROW()-1)/10,0)+1, COLUMN()))</f>
        <v>V7HostMasterSlaveO3_native24</v>
      </c>
      <c r="G435" s="18">
        <f t="shared" ca="1" si="6"/>
        <v>25.37</v>
      </c>
    </row>
    <row r="436" spans="1:7" x14ac:dyDescent="0.25">
      <c r="A436" s="18" t="str" cm="1">
        <f t="array" aca="1" ref="A436" ca="1">INDIRECT("Results!" &amp; ADDRESS(ROUNDUP((ROW()-1)/10,0)+1, COLUMN()))</f>
        <v>V7</v>
      </c>
      <c r="B436" s="18" t="str" cm="1">
        <f t="array" aca="1" ref="B436" ca="1">INDIRECT("Results!" &amp; ADDRESS(ROUNDUP((ROW()-1)/10,0)+1, COLUMN()))</f>
        <v>Host</v>
      </c>
      <c r="C436" s="18" t="str" cm="1">
        <f t="array" aca="1" ref="C436" ca="1">INDIRECT("Results!" &amp; ADDRESS(ROUNDUP((ROW()-1)/10,0)+1, COLUMN()))</f>
        <v>MasterSlave</v>
      </c>
      <c r="D436" s="18" t="str" cm="1">
        <f t="array" aca="1" ref="D436" ca="1">INDIRECT("Results!" &amp; ADDRESS(ROUNDUP((ROW()-1)/10,0)+1, COLUMN()))</f>
        <v>O3_native</v>
      </c>
      <c r="E436" s="18" cm="1">
        <f t="array" aca="1" ref="E436" ca="1">INDIRECT("Results!" &amp; ADDRESS(ROUNDUP((ROW()-1)/10,0)+1, COLUMN()))</f>
        <v>24</v>
      </c>
      <c r="F436" s="18" t="str" cm="1">
        <f t="array" aca="1" ref="F436" ca="1">INDIRECT("Results!" &amp; ADDRESS(ROUNDUP((ROW()-1)/10,0)+1, COLUMN()))</f>
        <v>V7HostMasterSlaveO3_native24</v>
      </c>
      <c r="G436" s="18">
        <f t="shared" ca="1" si="6"/>
        <v>25.38</v>
      </c>
    </row>
    <row r="437" spans="1:7" x14ac:dyDescent="0.25">
      <c r="A437" s="18" t="str" cm="1">
        <f t="array" aca="1" ref="A437" ca="1">INDIRECT("Results!" &amp; ADDRESS(ROUNDUP((ROW()-1)/10,0)+1, COLUMN()))</f>
        <v>V7</v>
      </c>
      <c r="B437" s="18" t="str" cm="1">
        <f t="array" aca="1" ref="B437" ca="1">INDIRECT("Results!" &amp; ADDRESS(ROUNDUP((ROW()-1)/10,0)+1, COLUMN()))</f>
        <v>Host</v>
      </c>
      <c r="C437" s="18" t="str" cm="1">
        <f t="array" aca="1" ref="C437" ca="1">INDIRECT("Results!" &amp; ADDRESS(ROUNDUP((ROW()-1)/10,0)+1, COLUMN()))</f>
        <v>MasterSlave</v>
      </c>
      <c r="D437" s="18" t="str" cm="1">
        <f t="array" aca="1" ref="D437" ca="1">INDIRECT("Results!" &amp; ADDRESS(ROUNDUP((ROW()-1)/10,0)+1, COLUMN()))</f>
        <v>O3_native</v>
      </c>
      <c r="E437" s="18" cm="1">
        <f t="array" aca="1" ref="E437" ca="1">INDIRECT("Results!" &amp; ADDRESS(ROUNDUP((ROW()-1)/10,0)+1, COLUMN()))</f>
        <v>24</v>
      </c>
      <c r="F437" s="18" t="str" cm="1">
        <f t="array" aca="1" ref="F437" ca="1">INDIRECT("Results!" &amp; ADDRESS(ROUNDUP((ROW()-1)/10,0)+1, COLUMN()))</f>
        <v>V7HostMasterSlaveO3_native24</v>
      </c>
      <c r="G437" s="18">
        <f t="shared" ca="1" si="6"/>
        <v>25.4</v>
      </c>
    </row>
    <row r="438" spans="1:7" x14ac:dyDescent="0.25">
      <c r="A438" s="18" t="str" cm="1">
        <f t="array" aca="1" ref="A438" ca="1">INDIRECT("Results!" &amp; ADDRESS(ROUNDUP((ROW()-1)/10,0)+1, COLUMN()))</f>
        <v>V7</v>
      </c>
      <c r="B438" s="18" t="str" cm="1">
        <f t="array" aca="1" ref="B438" ca="1">INDIRECT("Results!" &amp; ADDRESS(ROUNDUP((ROW()-1)/10,0)+1, COLUMN()))</f>
        <v>Host</v>
      </c>
      <c r="C438" s="18" t="str" cm="1">
        <f t="array" aca="1" ref="C438" ca="1">INDIRECT("Results!" &amp; ADDRESS(ROUNDUP((ROW()-1)/10,0)+1, COLUMN()))</f>
        <v>MasterSlave</v>
      </c>
      <c r="D438" s="18" t="str" cm="1">
        <f t="array" aca="1" ref="D438" ca="1">INDIRECT("Results!" &amp; ADDRESS(ROUNDUP((ROW()-1)/10,0)+1, COLUMN()))</f>
        <v>O3_native</v>
      </c>
      <c r="E438" s="18" cm="1">
        <f t="array" aca="1" ref="E438" ca="1">INDIRECT("Results!" &amp; ADDRESS(ROUNDUP((ROW()-1)/10,0)+1, COLUMN()))</f>
        <v>24</v>
      </c>
      <c r="F438" s="18" t="str" cm="1">
        <f t="array" aca="1" ref="F438" ca="1">INDIRECT("Results!" &amp; ADDRESS(ROUNDUP((ROW()-1)/10,0)+1, COLUMN()))</f>
        <v>V7HostMasterSlaveO3_native24</v>
      </c>
      <c r="G438" s="18">
        <f t="shared" ca="1" si="6"/>
        <v>25.42</v>
      </c>
    </row>
    <row r="439" spans="1:7" x14ac:dyDescent="0.25">
      <c r="A439" s="18" t="str" cm="1">
        <f t="array" aca="1" ref="A439" ca="1">INDIRECT("Results!" &amp; ADDRESS(ROUNDUP((ROW()-1)/10,0)+1, COLUMN()))</f>
        <v>V7</v>
      </c>
      <c r="B439" s="18" t="str" cm="1">
        <f t="array" aca="1" ref="B439" ca="1">INDIRECT("Results!" &amp; ADDRESS(ROUNDUP((ROW()-1)/10,0)+1, COLUMN()))</f>
        <v>Host</v>
      </c>
      <c r="C439" s="18" t="str" cm="1">
        <f t="array" aca="1" ref="C439" ca="1">INDIRECT("Results!" &amp; ADDRESS(ROUNDUP((ROW()-1)/10,0)+1, COLUMN()))</f>
        <v>MasterSlave</v>
      </c>
      <c r="D439" s="18" t="str" cm="1">
        <f t="array" aca="1" ref="D439" ca="1">INDIRECT("Results!" &amp; ADDRESS(ROUNDUP((ROW()-1)/10,0)+1, COLUMN()))</f>
        <v>O3_native</v>
      </c>
      <c r="E439" s="18" cm="1">
        <f t="array" aca="1" ref="E439" ca="1">INDIRECT("Results!" &amp; ADDRESS(ROUNDUP((ROW()-1)/10,0)+1, COLUMN()))</f>
        <v>24</v>
      </c>
      <c r="F439" s="18" t="str" cm="1">
        <f t="array" aca="1" ref="F439" ca="1">INDIRECT("Results!" &amp; ADDRESS(ROUNDUP((ROW()-1)/10,0)+1, COLUMN()))</f>
        <v>V7HostMasterSlaveO3_native24</v>
      </c>
      <c r="G439" s="18">
        <f t="shared" ca="1" si="6"/>
        <v>25.42</v>
      </c>
    </row>
    <row r="440" spans="1:7" x14ac:dyDescent="0.25">
      <c r="A440" s="18" t="str" cm="1">
        <f t="array" aca="1" ref="A440" ca="1">INDIRECT("Results!" &amp; ADDRESS(ROUNDUP((ROW()-1)/10,0)+1, COLUMN()))</f>
        <v>V7</v>
      </c>
      <c r="B440" s="18" t="str" cm="1">
        <f t="array" aca="1" ref="B440" ca="1">INDIRECT("Results!" &amp; ADDRESS(ROUNDUP((ROW()-1)/10,0)+1, COLUMN()))</f>
        <v>Host</v>
      </c>
      <c r="C440" s="18" t="str" cm="1">
        <f t="array" aca="1" ref="C440" ca="1">INDIRECT("Results!" &amp; ADDRESS(ROUNDUP((ROW()-1)/10,0)+1, COLUMN()))</f>
        <v>MasterSlave</v>
      </c>
      <c r="D440" s="18" t="str" cm="1">
        <f t="array" aca="1" ref="D440" ca="1">INDIRECT("Results!" &amp; ADDRESS(ROUNDUP((ROW()-1)/10,0)+1, COLUMN()))</f>
        <v>O3_native</v>
      </c>
      <c r="E440" s="18" cm="1">
        <f t="array" aca="1" ref="E440" ca="1">INDIRECT("Results!" &amp; ADDRESS(ROUNDUP((ROW()-1)/10,0)+1, COLUMN()))</f>
        <v>24</v>
      </c>
      <c r="F440" s="18" t="str" cm="1">
        <f t="array" aca="1" ref="F440" ca="1">INDIRECT("Results!" &amp; ADDRESS(ROUNDUP((ROW()-1)/10,0)+1, COLUMN()))</f>
        <v>V7HostMasterSlaveO3_native24</v>
      </c>
      <c r="G440" s="18">
        <f t="shared" ca="1" si="6"/>
        <v>25.43</v>
      </c>
    </row>
    <row r="441" spans="1:7" x14ac:dyDescent="0.25">
      <c r="A441" s="18" t="str" cm="1">
        <f t="array" aca="1" ref="A441" ca="1">INDIRECT("Results!" &amp; ADDRESS(ROUNDUP((ROW()-1)/10,0)+1, COLUMN()))</f>
        <v>V7</v>
      </c>
      <c r="B441" s="18" t="str" cm="1">
        <f t="array" aca="1" ref="B441" ca="1">INDIRECT("Results!" &amp; ADDRESS(ROUNDUP((ROW()-1)/10,0)+1, COLUMN()))</f>
        <v>Host</v>
      </c>
      <c r="C441" s="18" t="str" cm="1">
        <f t="array" aca="1" ref="C441" ca="1">INDIRECT("Results!" &amp; ADDRESS(ROUNDUP((ROW()-1)/10,0)+1, COLUMN()))</f>
        <v>MasterSlave</v>
      </c>
      <c r="D441" s="18" t="str" cm="1">
        <f t="array" aca="1" ref="D441" ca="1">INDIRECT("Results!" &amp; ADDRESS(ROUNDUP((ROW()-1)/10,0)+1, COLUMN()))</f>
        <v>O3_native</v>
      </c>
      <c r="E441" s="18" cm="1">
        <f t="array" aca="1" ref="E441" ca="1">INDIRECT("Results!" &amp; ADDRESS(ROUNDUP((ROW()-1)/10,0)+1, COLUMN()))</f>
        <v>24</v>
      </c>
      <c r="F441" s="18" t="str" cm="1">
        <f t="array" aca="1" ref="F441" ca="1">INDIRECT("Results!" &amp; ADDRESS(ROUNDUP((ROW()-1)/10,0)+1, COLUMN()))</f>
        <v>V7HostMasterSlaveO3_native24</v>
      </c>
      <c r="G441" s="18">
        <f t="shared" ca="1" si="6"/>
        <v>25.43</v>
      </c>
    </row>
    <row r="442" spans="1:7" x14ac:dyDescent="0.25">
      <c r="A442" s="18" t="str" cm="1">
        <f t="array" aca="1" ref="A442" ca="1">INDIRECT("Results!" &amp; ADDRESS(ROUNDUP((ROW()-1)/10,0)+1, COLUMN()))</f>
        <v>V7</v>
      </c>
      <c r="B442" s="18" t="str" cm="1">
        <f t="array" aca="1" ref="B442" ca="1">INDIRECT("Results!" &amp; ADDRESS(ROUNDUP((ROW()-1)/10,0)+1, COLUMN()))</f>
        <v>Host</v>
      </c>
      <c r="C442" s="18" t="str" cm="1">
        <f t="array" aca="1" ref="C442" ca="1">INDIRECT("Results!" &amp; ADDRESS(ROUNDUP((ROW()-1)/10,0)+1, COLUMN()))</f>
        <v>MasterSlave</v>
      </c>
      <c r="D442" s="18" t="str" cm="1">
        <f t="array" aca="1" ref="D442" ca="1">INDIRECT("Results!" &amp; ADDRESS(ROUNDUP((ROW()-1)/10,0)+1, COLUMN()))</f>
        <v>O3_native</v>
      </c>
      <c r="E442" s="18" cm="1">
        <f t="array" aca="1" ref="E442" ca="1">INDIRECT("Results!" &amp; ADDRESS(ROUNDUP((ROW()-1)/10,0)+1, COLUMN()))</f>
        <v>28</v>
      </c>
      <c r="F442" s="18" t="str" cm="1">
        <f t="array" aca="1" ref="F442" ca="1">INDIRECT("Results!" &amp; ADDRESS(ROUNDUP((ROW()-1)/10,0)+1, COLUMN()))</f>
        <v>V7HostMasterSlaveO3_native28</v>
      </c>
      <c r="G442" s="18">
        <f t="shared" ca="1" si="6"/>
        <v>21.34</v>
      </c>
    </row>
    <row r="443" spans="1:7" x14ac:dyDescent="0.25">
      <c r="A443" s="18" t="str" cm="1">
        <f t="array" aca="1" ref="A443" ca="1">INDIRECT("Results!" &amp; ADDRESS(ROUNDUP((ROW()-1)/10,0)+1, COLUMN()))</f>
        <v>V7</v>
      </c>
      <c r="B443" s="18" t="str" cm="1">
        <f t="array" aca="1" ref="B443" ca="1">INDIRECT("Results!" &amp; ADDRESS(ROUNDUP((ROW()-1)/10,0)+1, COLUMN()))</f>
        <v>Host</v>
      </c>
      <c r="C443" s="18" t="str" cm="1">
        <f t="array" aca="1" ref="C443" ca="1">INDIRECT("Results!" &amp; ADDRESS(ROUNDUP((ROW()-1)/10,0)+1, COLUMN()))</f>
        <v>MasterSlave</v>
      </c>
      <c r="D443" s="18" t="str" cm="1">
        <f t="array" aca="1" ref="D443" ca="1">INDIRECT("Results!" &amp; ADDRESS(ROUNDUP((ROW()-1)/10,0)+1, COLUMN()))</f>
        <v>O3_native</v>
      </c>
      <c r="E443" s="18" cm="1">
        <f t="array" aca="1" ref="E443" ca="1">INDIRECT("Results!" &amp; ADDRESS(ROUNDUP((ROW()-1)/10,0)+1, COLUMN()))</f>
        <v>28</v>
      </c>
      <c r="F443" s="18" t="str" cm="1">
        <f t="array" aca="1" ref="F443" ca="1">INDIRECT("Results!" &amp; ADDRESS(ROUNDUP((ROW()-1)/10,0)+1, COLUMN()))</f>
        <v>V7HostMasterSlaveO3_native28</v>
      </c>
      <c r="G443" s="18">
        <f t="shared" ca="1" si="6"/>
        <v>21.34</v>
      </c>
    </row>
    <row r="444" spans="1:7" x14ac:dyDescent="0.25">
      <c r="A444" s="18" t="str" cm="1">
        <f t="array" aca="1" ref="A444" ca="1">INDIRECT("Results!" &amp; ADDRESS(ROUNDUP((ROW()-1)/10,0)+1, COLUMN()))</f>
        <v>V7</v>
      </c>
      <c r="B444" s="18" t="str" cm="1">
        <f t="array" aca="1" ref="B444" ca="1">INDIRECT("Results!" &amp; ADDRESS(ROUNDUP((ROW()-1)/10,0)+1, COLUMN()))</f>
        <v>Host</v>
      </c>
      <c r="C444" s="18" t="str" cm="1">
        <f t="array" aca="1" ref="C444" ca="1">INDIRECT("Results!" &amp; ADDRESS(ROUNDUP((ROW()-1)/10,0)+1, COLUMN()))</f>
        <v>MasterSlave</v>
      </c>
      <c r="D444" s="18" t="str" cm="1">
        <f t="array" aca="1" ref="D444" ca="1">INDIRECT("Results!" &amp; ADDRESS(ROUNDUP((ROW()-1)/10,0)+1, COLUMN()))</f>
        <v>O3_native</v>
      </c>
      <c r="E444" s="18" cm="1">
        <f t="array" aca="1" ref="E444" ca="1">INDIRECT("Results!" &amp; ADDRESS(ROUNDUP((ROW()-1)/10,0)+1, COLUMN()))</f>
        <v>28</v>
      </c>
      <c r="F444" s="18" t="str" cm="1">
        <f t="array" aca="1" ref="F444" ca="1">INDIRECT("Results!" &amp; ADDRESS(ROUNDUP((ROW()-1)/10,0)+1, COLUMN()))</f>
        <v>V7HostMasterSlaveO3_native28</v>
      </c>
      <c r="G444" s="18">
        <f t="shared" ca="1" si="6"/>
        <v>21.35</v>
      </c>
    </row>
    <row r="445" spans="1:7" x14ac:dyDescent="0.25">
      <c r="A445" s="18" t="str" cm="1">
        <f t="array" aca="1" ref="A445" ca="1">INDIRECT("Results!" &amp; ADDRESS(ROUNDUP((ROW()-1)/10,0)+1, COLUMN()))</f>
        <v>V7</v>
      </c>
      <c r="B445" s="18" t="str" cm="1">
        <f t="array" aca="1" ref="B445" ca="1">INDIRECT("Results!" &amp; ADDRESS(ROUNDUP((ROW()-1)/10,0)+1, COLUMN()))</f>
        <v>Host</v>
      </c>
      <c r="C445" s="18" t="str" cm="1">
        <f t="array" aca="1" ref="C445" ca="1">INDIRECT("Results!" &amp; ADDRESS(ROUNDUP((ROW()-1)/10,0)+1, COLUMN()))</f>
        <v>MasterSlave</v>
      </c>
      <c r="D445" s="18" t="str" cm="1">
        <f t="array" aca="1" ref="D445" ca="1">INDIRECT("Results!" &amp; ADDRESS(ROUNDUP((ROW()-1)/10,0)+1, COLUMN()))</f>
        <v>O3_native</v>
      </c>
      <c r="E445" s="18" cm="1">
        <f t="array" aca="1" ref="E445" ca="1">INDIRECT("Results!" &amp; ADDRESS(ROUNDUP((ROW()-1)/10,0)+1, COLUMN()))</f>
        <v>28</v>
      </c>
      <c r="F445" s="18" t="str" cm="1">
        <f t="array" aca="1" ref="F445" ca="1">INDIRECT("Results!" &amp; ADDRESS(ROUNDUP((ROW()-1)/10,0)+1, COLUMN()))</f>
        <v>V7HostMasterSlaveO3_native28</v>
      </c>
      <c r="G445" s="18">
        <f t="shared" ca="1" si="6"/>
        <v>21.35</v>
      </c>
    </row>
    <row r="446" spans="1:7" x14ac:dyDescent="0.25">
      <c r="A446" s="18" t="str" cm="1">
        <f t="array" aca="1" ref="A446" ca="1">INDIRECT("Results!" &amp; ADDRESS(ROUNDUP((ROW()-1)/10,0)+1, COLUMN()))</f>
        <v>V7</v>
      </c>
      <c r="B446" s="18" t="str" cm="1">
        <f t="array" aca="1" ref="B446" ca="1">INDIRECT("Results!" &amp; ADDRESS(ROUNDUP((ROW()-1)/10,0)+1, COLUMN()))</f>
        <v>Host</v>
      </c>
      <c r="C446" s="18" t="str" cm="1">
        <f t="array" aca="1" ref="C446" ca="1">INDIRECT("Results!" &amp; ADDRESS(ROUNDUP((ROW()-1)/10,0)+1, COLUMN()))</f>
        <v>MasterSlave</v>
      </c>
      <c r="D446" s="18" t="str" cm="1">
        <f t="array" aca="1" ref="D446" ca="1">INDIRECT("Results!" &amp; ADDRESS(ROUNDUP((ROW()-1)/10,0)+1, COLUMN()))</f>
        <v>O3_native</v>
      </c>
      <c r="E446" s="18" cm="1">
        <f t="array" aca="1" ref="E446" ca="1">INDIRECT("Results!" &amp; ADDRESS(ROUNDUP((ROW()-1)/10,0)+1, COLUMN()))</f>
        <v>28</v>
      </c>
      <c r="F446" s="18" t="str" cm="1">
        <f t="array" aca="1" ref="F446" ca="1">INDIRECT("Results!" &amp; ADDRESS(ROUNDUP((ROW()-1)/10,0)+1, COLUMN()))</f>
        <v>V7HostMasterSlaveO3_native28</v>
      </c>
      <c r="G446" s="18">
        <f t="shared" ca="1" si="6"/>
        <v>21.36</v>
      </c>
    </row>
    <row r="447" spans="1:7" x14ac:dyDescent="0.25">
      <c r="A447" s="18" t="str" cm="1">
        <f t="array" aca="1" ref="A447" ca="1">INDIRECT("Results!" &amp; ADDRESS(ROUNDUP((ROW()-1)/10,0)+1, COLUMN()))</f>
        <v>V7</v>
      </c>
      <c r="B447" s="18" t="str" cm="1">
        <f t="array" aca="1" ref="B447" ca="1">INDIRECT("Results!" &amp; ADDRESS(ROUNDUP((ROW()-1)/10,0)+1, COLUMN()))</f>
        <v>Host</v>
      </c>
      <c r="C447" s="18" t="str" cm="1">
        <f t="array" aca="1" ref="C447" ca="1">INDIRECT("Results!" &amp; ADDRESS(ROUNDUP((ROW()-1)/10,0)+1, COLUMN()))</f>
        <v>MasterSlave</v>
      </c>
      <c r="D447" s="18" t="str" cm="1">
        <f t="array" aca="1" ref="D447" ca="1">INDIRECT("Results!" &amp; ADDRESS(ROUNDUP((ROW()-1)/10,0)+1, COLUMN()))</f>
        <v>O3_native</v>
      </c>
      <c r="E447" s="18" cm="1">
        <f t="array" aca="1" ref="E447" ca="1">INDIRECT("Results!" &amp; ADDRESS(ROUNDUP((ROW()-1)/10,0)+1, COLUMN()))</f>
        <v>28</v>
      </c>
      <c r="F447" s="18" t="str" cm="1">
        <f t="array" aca="1" ref="F447" ca="1">INDIRECT("Results!" &amp; ADDRESS(ROUNDUP((ROW()-1)/10,0)+1, COLUMN()))</f>
        <v>V7HostMasterSlaveO3_native28</v>
      </c>
      <c r="G447" s="18">
        <f t="shared" ca="1" si="6"/>
        <v>21.38</v>
      </c>
    </row>
    <row r="448" spans="1:7" x14ac:dyDescent="0.25">
      <c r="A448" s="18" t="str" cm="1">
        <f t="array" aca="1" ref="A448" ca="1">INDIRECT("Results!" &amp; ADDRESS(ROUNDUP((ROW()-1)/10,0)+1, COLUMN()))</f>
        <v>V7</v>
      </c>
      <c r="B448" s="18" t="str" cm="1">
        <f t="array" aca="1" ref="B448" ca="1">INDIRECT("Results!" &amp; ADDRESS(ROUNDUP((ROW()-1)/10,0)+1, COLUMN()))</f>
        <v>Host</v>
      </c>
      <c r="C448" s="18" t="str" cm="1">
        <f t="array" aca="1" ref="C448" ca="1">INDIRECT("Results!" &amp; ADDRESS(ROUNDUP((ROW()-1)/10,0)+1, COLUMN()))</f>
        <v>MasterSlave</v>
      </c>
      <c r="D448" s="18" t="str" cm="1">
        <f t="array" aca="1" ref="D448" ca="1">INDIRECT("Results!" &amp; ADDRESS(ROUNDUP((ROW()-1)/10,0)+1, COLUMN()))</f>
        <v>O3_native</v>
      </c>
      <c r="E448" s="18" cm="1">
        <f t="array" aca="1" ref="E448" ca="1">INDIRECT("Results!" &amp; ADDRESS(ROUNDUP((ROW()-1)/10,0)+1, COLUMN()))</f>
        <v>28</v>
      </c>
      <c r="F448" s="18" t="str" cm="1">
        <f t="array" aca="1" ref="F448" ca="1">INDIRECT("Results!" &amp; ADDRESS(ROUNDUP((ROW()-1)/10,0)+1, COLUMN()))</f>
        <v>V7HostMasterSlaveO3_native28</v>
      </c>
      <c r="G448" s="18">
        <f t="shared" ca="1" si="6"/>
        <v>21.38</v>
      </c>
    </row>
    <row r="449" spans="1:7" x14ac:dyDescent="0.25">
      <c r="A449" s="18" t="str" cm="1">
        <f t="array" aca="1" ref="A449" ca="1">INDIRECT("Results!" &amp; ADDRESS(ROUNDUP((ROW()-1)/10,0)+1, COLUMN()))</f>
        <v>V7</v>
      </c>
      <c r="B449" s="18" t="str" cm="1">
        <f t="array" aca="1" ref="B449" ca="1">INDIRECT("Results!" &amp; ADDRESS(ROUNDUP((ROW()-1)/10,0)+1, COLUMN()))</f>
        <v>Host</v>
      </c>
      <c r="C449" s="18" t="str" cm="1">
        <f t="array" aca="1" ref="C449" ca="1">INDIRECT("Results!" &amp; ADDRESS(ROUNDUP((ROW()-1)/10,0)+1, COLUMN()))</f>
        <v>MasterSlave</v>
      </c>
      <c r="D449" s="18" t="str" cm="1">
        <f t="array" aca="1" ref="D449" ca="1">INDIRECT("Results!" &amp; ADDRESS(ROUNDUP((ROW()-1)/10,0)+1, COLUMN()))</f>
        <v>O3_native</v>
      </c>
      <c r="E449" s="18" cm="1">
        <f t="array" aca="1" ref="E449" ca="1">INDIRECT("Results!" &amp; ADDRESS(ROUNDUP((ROW()-1)/10,0)+1, COLUMN()))</f>
        <v>28</v>
      </c>
      <c r="F449" s="18" t="str" cm="1">
        <f t="array" aca="1" ref="F449" ca="1">INDIRECT("Results!" &amp; ADDRESS(ROUNDUP((ROW()-1)/10,0)+1, COLUMN()))</f>
        <v>V7HostMasterSlaveO3_native28</v>
      </c>
      <c r="G449" s="18">
        <f t="shared" ca="1" si="6"/>
        <v>21.41</v>
      </c>
    </row>
    <row r="450" spans="1:7" x14ac:dyDescent="0.25">
      <c r="A450" s="18" t="str" cm="1">
        <f t="array" aca="1" ref="A450" ca="1">INDIRECT("Results!" &amp; ADDRESS(ROUNDUP((ROW()-1)/10,0)+1, COLUMN()))</f>
        <v>V7</v>
      </c>
      <c r="B450" s="18" t="str" cm="1">
        <f t="array" aca="1" ref="B450" ca="1">INDIRECT("Results!" &amp; ADDRESS(ROUNDUP((ROW()-1)/10,0)+1, COLUMN()))</f>
        <v>Host</v>
      </c>
      <c r="C450" s="18" t="str" cm="1">
        <f t="array" aca="1" ref="C450" ca="1">INDIRECT("Results!" &amp; ADDRESS(ROUNDUP((ROW()-1)/10,0)+1, COLUMN()))</f>
        <v>MasterSlave</v>
      </c>
      <c r="D450" s="18" t="str" cm="1">
        <f t="array" aca="1" ref="D450" ca="1">INDIRECT("Results!" &amp; ADDRESS(ROUNDUP((ROW()-1)/10,0)+1, COLUMN()))</f>
        <v>O3_native</v>
      </c>
      <c r="E450" s="18" cm="1">
        <f t="array" aca="1" ref="E450" ca="1">INDIRECT("Results!" &amp; ADDRESS(ROUNDUP((ROW()-1)/10,0)+1, COLUMN()))</f>
        <v>28</v>
      </c>
      <c r="F450" s="18" t="str" cm="1">
        <f t="array" aca="1" ref="F450" ca="1">INDIRECT("Results!" &amp; ADDRESS(ROUNDUP((ROW()-1)/10,0)+1, COLUMN()))</f>
        <v>V7HostMasterSlaveO3_native28</v>
      </c>
      <c r="G450" s="18">
        <f t="shared" ca="1" si="6"/>
        <v>21.41</v>
      </c>
    </row>
    <row r="451" spans="1:7" x14ac:dyDescent="0.25">
      <c r="A451" s="18" t="str" cm="1">
        <f t="array" aca="1" ref="A451" ca="1">INDIRECT("Results!" &amp; ADDRESS(ROUNDUP((ROW()-1)/10,0)+1, COLUMN()))</f>
        <v>V7</v>
      </c>
      <c r="B451" s="18" t="str" cm="1">
        <f t="array" aca="1" ref="B451" ca="1">INDIRECT("Results!" &amp; ADDRESS(ROUNDUP((ROW()-1)/10,0)+1, COLUMN()))</f>
        <v>Host</v>
      </c>
      <c r="C451" s="18" t="str" cm="1">
        <f t="array" aca="1" ref="C451" ca="1">INDIRECT("Results!" &amp; ADDRESS(ROUNDUP((ROW()-1)/10,0)+1, COLUMN()))</f>
        <v>MasterSlave</v>
      </c>
      <c r="D451" s="18" t="str" cm="1">
        <f t="array" aca="1" ref="D451" ca="1">INDIRECT("Results!" &amp; ADDRESS(ROUNDUP((ROW()-1)/10,0)+1, COLUMN()))</f>
        <v>O3_native</v>
      </c>
      <c r="E451" s="18" cm="1">
        <f t="array" aca="1" ref="E451" ca="1">INDIRECT("Results!" &amp; ADDRESS(ROUNDUP((ROW()-1)/10,0)+1, COLUMN()))</f>
        <v>28</v>
      </c>
      <c r="F451" s="18" t="str" cm="1">
        <f t="array" aca="1" ref="F451" ca="1">INDIRECT("Results!" &amp; ADDRESS(ROUNDUP((ROW()-1)/10,0)+1, COLUMN()))</f>
        <v>V7HostMasterSlaveO3_native28</v>
      </c>
      <c r="G451" s="18">
        <f t="shared" ref="G451:G514" ca="1" si="7">IFERROR(SMALL(INDIRECT("Results!" &amp; ADDRESS(ROUNDUP((ROW()-1)/10,0)+1, COLUMN()+18) &amp; ":"  &amp; ADDRESS(ROUNDUP((ROW()-1)/10,0)+1, COLUMN()+47)),MOD((ROW()-2),10)+1),"")</f>
        <v>21.42</v>
      </c>
    </row>
    <row r="452" spans="1:7" x14ac:dyDescent="0.25">
      <c r="A452" s="18" t="str" cm="1">
        <f t="array" aca="1" ref="A452" ca="1">INDIRECT("Results!" &amp; ADDRESS(ROUNDUP((ROW()-1)/10,0)+1, COLUMN()))</f>
        <v>V7</v>
      </c>
      <c r="B452" s="18" t="str" cm="1">
        <f t="array" aca="1" ref="B452" ca="1">INDIRECT("Results!" &amp; ADDRESS(ROUNDUP((ROW()-1)/10,0)+1, COLUMN()))</f>
        <v>Host</v>
      </c>
      <c r="C452" s="18" t="str" cm="1">
        <f t="array" aca="1" ref="C452" ca="1">INDIRECT("Results!" &amp; ADDRESS(ROUNDUP((ROW()-1)/10,0)+1, COLUMN()))</f>
        <v>MasterSlave</v>
      </c>
      <c r="D452" s="18" t="str" cm="1">
        <f t="array" aca="1" ref="D452" ca="1">INDIRECT("Results!" &amp; ADDRESS(ROUNDUP((ROW()-1)/10,0)+1, COLUMN()))</f>
        <v>O3_native</v>
      </c>
      <c r="E452" s="18" cm="1">
        <f t="array" aca="1" ref="E452" ca="1">INDIRECT("Results!" &amp; ADDRESS(ROUNDUP((ROW()-1)/10,0)+1, COLUMN()))</f>
        <v>32</v>
      </c>
      <c r="F452" s="18" t="str" cm="1">
        <f t="array" aca="1" ref="F452" ca="1">INDIRECT("Results!" &amp; ADDRESS(ROUNDUP((ROW()-1)/10,0)+1, COLUMN()))</f>
        <v>V7HostMasterSlaveO3_native32</v>
      </c>
      <c r="G452" s="18">
        <f t="shared" ca="1" si="7"/>
        <v>18.88</v>
      </c>
    </row>
    <row r="453" spans="1:7" x14ac:dyDescent="0.25">
      <c r="A453" s="18" t="str" cm="1">
        <f t="array" aca="1" ref="A453" ca="1">INDIRECT("Results!" &amp; ADDRESS(ROUNDUP((ROW()-1)/10,0)+1, COLUMN()))</f>
        <v>V7</v>
      </c>
      <c r="B453" s="18" t="str" cm="1">
        <f t="array" aca="1" ref="B453" ca="1">INDIRECT("Results!" &amp; ADDRESS(ROUNDUP((ROW()-1)/10,0)+1, COLUMN()))</f>
        <v>Host</v>
      </c>
      <c r="C453" s="18" t="str" cm="1">
        <f t="array" aca="1" ref="C453" ca="1">INDIRECT("Results!" &amp; ADDRESS(ROUNDUP((ROW()-1)/10,0)+1, COLUMN()))</f>
        <v>MasterSlave</v>
      </c>
      <c r="D453" s="18" t="str" cm="1">
        <f t="array" aca="1" ref="D453" ca="1">INDIRECT("Results!" &amp; ADDRESS(ROUNDUP((ROW()-1)/10,0)+1, COLUMN()))</f>
        <v>O3_native</v>
      </c>
      <c r="E453" s="18" cm="1">
        <f t="array" aca="1" ref="E453" ca="1">INDIRECT("Results!" &amp; ADDRESS(ROUNDUP((ROW()-1)/10,0)+1, COLUMN()))</f>
        <v>32</v>
      </c>
      <c r="F453" s="18" t="str" cm="1">
        <f t="array" aca="1" ref="F453" ca="1">INDIRECT("Results!" &amp; ADDRESS(ROUNDUP((ROW()-1)/10,0)+1, COLUMN()))</f>
        <v>V7HostMasterSlaveO3_native32</v>
      </c>
      <c r="G453" s="18">
        <f t="shared" ca="1" si="7"/>
        <v>18.89</v>
      </c>
    </row>
    <row r="454" spans="1:7" x14ac:dyDescent="0.25">
      <c r="A454" s="18" t="str" cm="1">
        <f t="array" aca="1" ref="A454" ca="1">INDIRECT("Results!" &amp; ADDRESS(ROUNDUP((ROW()-1)/10,0)+1, COLUMN()))</f>
        <v>V7</v>
      </c>
      <c r="B454" s="18" t="str" cm="1">
        <f t="array" aca="1" ref="B454" ca="1">INDIRECT("Results!" &amp; ADDRESS(ROUNDUP((ROW()-1)/10,0)+1, COLUMN()))</f>
        <v>Host</v>
      </c>
      <c r="C454" s="18" t="str" cm="1">
        <f t="array" aca="1" ref="C454" ca="1">INDIRECT("Results!" &amp; ADDRESS(ROUNDUP((ROW()-1)/10,0)+1, COLUMN()))</f>
        <v>MasterSlave</v>
      </c>
      <c r="D454" s="18" t="str" cm="1">
        <f t="array" aca="1" ref="D454" ca="1">INDIRECT("Results!" &amp; ADDRESS(ROUNDUP((ROW()-1)/10,0)+1, COLUMN()))</f>
        <v>O3_native</v>
      </c>
      <c r="E454" s="18" cm="1">
        <f t="array" aca="1" ref="E454" ca="1">INDIRECT("Results!" &amp; ADDRESS(ROUNDUP((ROW()-1)/10,0)+1, COLUMN()))</f>
        <v>32</v>
      </c>
      <c r="F454" s="18" t="str" cm="1">
        <f t="array" aca="1" ref="F454" ca="1">INDIRECT("Results!" &amp; ADDRESS(ROUNDUP((ROW()-1)/10,0)+1, COLUMN()))</f>
        <v>V7HostMasterSlaveO3_native32</v>
      </c>
      <c r="G454" s="18">
        <f t="shared" ca="1" si="7"/>
        <v>18.899999999999999</v>
      </c>
    </row>
    <row r="455" spans="1:7" x14ac:dyDescent="0.25">
      <c r="A455" s="18" t="str" cm="1">
        <f t="array" aca="1" ref="A455" ca="1">INDIRECT("Results!" &amp; ADDRESS(ROUNDUP((ROW()-1)/10,0)+1, COLUMN()))</f>
        <v>V7</v>
      </c>
      <c r="B455" s="18" t="str" cm="1">
        <f t="array" aca="1" ref="B455" ca="1">INDIRECT("Results!" &amp; ADDRESS(ROUNDUP((ROW()-1)/10,0)+1, COLUMN()))</f>
        <v>Host</v>
      </c>
      <c r="C455" s="18" t="str" cm="1">
        <f t="array" aca="1" ref="C455" ca="1">INDIRECT("Results!" &amp; ADDRESS(ROUNDUP((ROW()-1)/10,0)+1, COLUMN()))</f>
        <v>MasterSlave</v>
      </c>
      <c r="D455" s="18" t="str" cm="1">
        <f t="array" aca="1" ref="D455" ca="1">INDIRECT("Results!" &amp; ADDRESS(ROUNDUP((ROW()-1)/10,0)+1, COLUMN()))</f>
        <v>O3_native</v>
      </c>
      <c r="E455" s="18" cm="1">
        <f t="array" aca="1" ref="E455" ca="1">INDIRECT("Results!" &amp; ADDRESS(ROUNDUP((ROW()-1)/10,0)+1, COLUMN()))</f>
        <v>32</v>
      </c>
      <c r="F455" s="18" t="str" cm="1">
        <f t="array" aca="1" ref="F455" ca="1">INDIRECT("Results!" &amp; ADDRESS(ROUNDUP((ROW()-1)/10,0)+1, COLUMN()))</f>
        <v>V7HostMasterSlaveO3_native32</v>
      </c>
      <c r="G455" s="18">
        <f t="shared" ca="1" si="7"/>
        <v>18.899999999999999</v>
      </c>
    </row>
    <row r="456" spans="1:7" x14ac:dyDescent="0.25">
      <c r="A456" s="18" t="str" cm="1">
        <f t="array" aca="1" ref="A456" ca="1">INDIRECT("Results!" &amp; ADDRESS(ROUNDUP((ROW()-1)/10,0)+1, COLUMN()))</f>
        <v>V7</v>
      </c>
      <c r="B456" s="18" t="str" cm="1">
        <f t="array" aca="1" ref="B456" ca="1">INDIRECT("Results!" &amp; ADDRESS(ROUNDUP((ROW()-1)/10,0)+1, COLUMN()))</f>
        <v>Host</v>
      </c>
      <c r="C456" s="18" t="str" cm="1">
        <f t="array" aca="1" ref="C456" ca="1">INDIRECT("Results!" &amp; ADDRESS(ROUNDUP((ROW()-1)/10,0)+1, COLUMN()))</f>
        <v>MasterSlave</v>
      </c>
      <c r="D456" s="18" t="str" cm="1">
        <f t="array" aca="1" ref="D456" ca="1">INDIRECT("Results!" &amp; ADDRESS(ROUNDUP((ROW()-1)/10,0)+1, COLUMN()))</f>
        <v>O3_native</v>
      </c>
      <c r="E456" s="18" cm="1">
        <f t="array" aca="1" ref="E456" ca="1">INDIRECT("Results!" &amp; ADDRESS(ROUNDUP((ROW()-1)/10,0)+1, COLUMN()))</f>
        <v>32</v>
      </c>
      <c r="F456" s="18" t="str" cm="1">
        <f t="array" aca="1" ref="F456" ca="1">INDIRECT("Results!" &amp; ADDRESS(ROUNDUP((ROW()-1)/10,0)+1, COLUMN()))</f>
        <v>V7HostMasterSlaveO3_native32</v>
      </c>
      <c r="G456" s="18">
        <f t="shared" ca="1" si="7"/>
        <v>18.920000000000002</v>
      </c>
    </row>
    <row r="457" spans="1:7" x14ac:dyDescent="0.25">
      <c r="A457" s="18" t="str" cm="1">
        <f t="array" aca="1" ref="A457" ca="1">INDIRECT("Results!" &amp; ADDRESS(ROUNDUP((ROW()-1)/10,0)+1, COLUMN()))</f>
        <v>V7</v>
      </c>
      <c r="B457" s="18" t="str" cm="1">
        <f t="array" aca="1" ref="B457" ca="1">INDIRECT("Results!" &amp; ADDRESS(ROUNDUP((ROW()-1)/10,0)+1, COLUMN()))</f>
        <v>Host</v>
      </c>
      <c r="C457" s="18" t="str" cm="1">
        <f t="array" aca="1" ref="C457" ca="1">INDIRECT("Results!" &amp; ADDRESS(ROUNDUP((ROW()-1)/10,0)+1, COLUMN()))</f>
        <v>MasterSlave</v>
      </c>
      <c r="D457" s="18" t="str" cm="1">
        <f t="array" aca="1" ref="D457" ca="1">INDIRECT("Results!" &amp; ADDRESS(ROUNDUP((ROW()-1)/10,0)+1, COLUMN()))</f>
        <v>O3_native</v>
      </c>
      <c r="E457" s="18" cm="1">
        <f t="array" aca="1" ref="E457" ca="1">INDIRECT("Results!" &amp; ADDRESS(ROUNDUP((ROW()-1)/10,0)+1, COLUMN()))</f>
        <v>32</v>
      </c>
      <c r="F457" s="18" t="str" cm="1">
        <f t="array" aca="1" ref="F457" ca="1">INDIRECT("Results!" &amp; ADDRESS(ROUNDUP((ROW()-1)/10,0)+1, COLUMN()))</f>
        <v>V7HostMasterSlaveO3_native32</v>
      </c>
      <c r="G457" s="18">
        <f t="shared" ca="1" si="7"/>
        <v>18.920000000000002</v>
      </c>
    </row>
    <row r="458" spans="1:7" x14ac:dyDescent="0.25">
      <c r="A458" s="18" t="str" cm="1">
        <f t="array" aca="1" ref="A458" ca="1">INDIRECT("Results!" &amp; ADDRESS(ROUNDUP((ROW()-1)/10,0)+1, COLUMN()))</f>
        <v>V7</v>
      </c>
      <c r="B458" s="18" t="str" cm="1">
        <f t="array" aca="1" ref="B458" ca="1">INDIRECT("Results!" &amp; ADDRESS(ROUNDUP((ROW()-1)/10,0)+1, COLUMN()))</f>
        <v>Host</v>
      </c>
      <c r="C458" s="18" t="str" cm="1">
        <f t="array" aca="1" ref="C458" ca="1">INDIRECT("Results!" &amp; ADDRESS(ROUNDUP((ROW()-1)/10,0)+1, COLUMN()))</f>
        <v>MasterSlave</v>
      </c>
      <c r="D458" s="18" t="str" cm="1">
        <f t="array" aca="1" ref="D458" ca="1">INDIRECT("Results!" &amp; ADDRESS(ROUNDUP((ROW()-1)/10,0)+1, COLUMN()))</f>
        <v>O3_native</v>
      </c>
      <c r="E458" s="18" cm="1">
        <f t="array" aca="1" ref="E458" ca="1">INDIRECT("Results!" &amp; ADDRESS(ROUNDUP((ROW()-1)/10,0)+1, COLUMN()))</f>
        <v>32</v>
      </c>
      <c r="F458" s="18" t="str" cm="1">
        <f t="array" aca="1" ref="F458" ca="1">INDIRECT("Results!" &amp; ADDRESS(ROUNDUP((ROW()-1)/10,0)+1, COLUMN()))</f>
        <v>V7HostMasterSlaveO3_native32</v>
      </c>
      <c r="G458" s="18">
        <f t="shared" ca="1" si="7"/>
        <v>18.920000000000002</v>
      </c>
    </row>
    <row r="459" spans="1:7" x14ac:dyDescent="0.25">
      <c r="A459" s="18" t="str" cm="1">
        <f t="array" aca="1" ref="A459" ca="1">INDIRECT("Results!" &amp; ADDRESS(ROUNDUP((ROW()-1)/10,0)+1, COLUMN()))</f>
        <v>V7</v>
      </c>
      <c r="B459" s="18" t="str" cm="1">
        <f t="array" aca="1" ref="B459" ca="1">INDIRECT("Results!" &amp; ADDRESS(ROUNDUP((ROW()-1)/10,0)+1, COLUMN()))</f>
        <v>Host</v>
      </c>
      <c r="C459" s="18" t="str" cm="1">
        <f t="array" aca="1" ref="C459" ca="1">INDIRECT("Results!" &amp; ADDRESS(ROUNDUP((ROW()-1)/10,0)+1, COLUMN()))</f>
        <v>MasterSlave</v>
      </c>
      <c r="D459" s="18" t="str" cm="1">
        <f t="array" aca="1" ref="D459" ca="1">INDIRECT("Results!" &amp; ADDRESS(ROUNDUP((ROW()-1)/10,0)+1, COLUMN()))</f>
        <v>O3_native</v>
      </c>
      <c r="E459" s="18" cm="1">
        <f t="array" aca="1" ref="E459" ca="1">INDIRECT("Results!" &amp; ADDRESS(ROUNDUP((ROW()-1)/10,0)+1, COLUMN()))</f>
        <v>32</v>
      </c>
      <c r="F459" s="18" t="str" cm="1">
        <f t="array" aca="1" ref="F459" ca="1">INDIRECT("Results!" &amp; ADDRESS(ROUNDUP((ROW()-1)/10,0)+1, COLUMN()))</f>
        <v>V7HostMasterSlaveO3_native32</v>
      </c>
      <c r="G459" s="18">
        <f t="shared" ca="1" si="7"/>
        <v>18.95</v>
      </c>
    </row>
    <row r="460" spans="1:7" x14ac:dyDescent="0.25">
      <c r="A460" s="18" t="str" cm="1">
        <f t="array" aca="1" ref="A460" ca="1">INDIRECT("Results!" &amp; ADDRESS(ROUNDUP((ROW()-1)/10,0)+1, COLUMN()))</f>
        <v>V7</v>
      </c>
      <c r="B460" s="18" t="str" cm="1">
        <f t="array" aca="1" ref="B460" ca="1">INDIRECT("Results!" &amp; ADDRESS(ROUNDUP((ROW()-1)/10,0)+1, COLUMN()))</f>
        <v>Host</v>
      </c>
      <c r="C460" s="18" t="str" cm="1">
        <f t="array" aca="1" ref="C460" ca="1">INDIRECT("Results!" &amp; ADDRESS(ROUNDUP((ROW()-1)/10,0)+1, COLUMN()))</f>
        <v>MasterSlave</v>
      </c>
      <c r="D460" s="18" t="str" cm="1">
        <f t="array" aca="1" ref="D460" ca="1">INDIRECT("Results!" &amp; ADDRESS(ROUNDUP((ROW()-1)/10,0)+1, COLUMN()))</f>
        <v>O3_native</v>
      </c>
      <c r="E460" s="18" cm="1">
        <f t="array" aca="1" ref="E460" ca="1">INDIRECT("Results!" &amp; ADDRESS(ROUNDUP((ROW()-1)/10,0)+1, COLUMN()))</f>
        <v>32</v>
      </c>
      <c r="F460" s="18" t="str" cm="1">
        <f t="array" aca="1" ref="F460" ca="1">INDIRECT("Results!" &amp; ADDRESS(ROUNDUP((ROW()-1)/10,0)+1, COLUMN()))</f>
        <v>V7HostMasterSlaveO3_native32</v>
      </c>
      <c r="G460" s="18">
        <f t="shared" ca="1" si="7"/>
        <v>18.96</v>
      </c>
    </row>
    <row r="461" spans="1:7" x14ac:dyDescent="0.25">
      <c r="A461" s="18" t="str" cm="1">
        <f t="array" aca="1" ref="A461" ca="1">INDIRECT("Results!" &amp; ADDRESS(ROUNDUP((ROW()-1)/10,0)+1, COLUMN()))</f>
        <v>V7</v>
      </c>
      <c r="B461" s="18" t="str" cm="1">
        <f t="array" aca="1" ref="B461" ca="1">INDIRECT("Results!" &amp; ADDRESS(ROUNDUP((ROW()-1)/10,0)+1, COLUMN()))</f>
        <v>Host</v>
      </c>
      <c r="C461" s="18" t="str" cm="1">
        <f t="array" aca="1" ref="C461" ca="1">INDIRECT("Results!" &amp; ADDRESS(ROUNDUP((ROW()-1)/10,0)+1, COLUMN()))</f>
        <v>MasterSlave</v>
      </c>
      <c r="D461" s="18" t="str" cm="1">
        <f t="array" aca="1" ref="D461" ca="1">INDIRECT("Results!" &amp; ADDRESS(ROUNDUP((ROW()-1)/10,0)+1, COLUMN()))</f>
        <v>O3_native</v>
      </c>
      <c r="E461" s="18" cm="1">
        <f t="array" aca="1" ref="E461" ca="1">INDIRECT("Results!" &amp; ADDRESS(ROUNDUP((ROW()-1)/10,0)+1, COLUMN()))</f>
        <v>32</v>
      </c>
      <c r="F461" s="18" t="str" cm="1">
        <f t="array" aca="1" ref="F461" ca="1">INDIRECT("Results!" &amp; ADDRESS(ROUNDUP((ROW()-1)/10,0)+1, COLUMN()))</f>
        <v>V7HostMasterSlaveO3_native32</v>
      </c>
      <c r="G461" s="18">
        <f t="shared" ca="1" si="7"/>
        <v>18.97</v>
      </c>
    </row>
    <row r="462" spans="1:7" x14ac:dyDescent="0.25">
      <c r="A462" s="18" t="str" cm="1">
        <f t="array" aca="1" ref="A462" ca="1">INDIRECT("Results!" &amp; ADDRESS(ROUNDUP((ROW()-1)/10,0)+1, COLUMN()))</f>
        <v>V7</v>
      </c>
      <c r="B462" s="18" t="str" cm="1">
        <f t="array" aca="1" ref="B462" ca="1">INDIRECT("Results!" &amp; ADDRESS(ROUNDUP((ROW()-1)/10,0)+1, COLUMN()))</f>
        <v>Host</v>
      </c>
      <c r="C462" s="18" t="str" cm="1">
        <f t="array" aca="1" ref="C462" ca="1">INDIRECT("Results!" &amp; ADDRESS(ROUNDUP((ROW()-1)/10,0)+1, COLUMN()))</f>
        <v>MasterSlave</v>
      </c>
      <c r="D462" s="18" t="str" cm="1">
        <f t="array" aca="1" ref="D462" ca="1">INDIRECT("Results!" &amp; ADDRESS(ROUNDUP((ROW()-1)/10,0)+1, COLUMN()))</f>
        <v>O3_native</v>
      </c>
      <c r="E462" s="18" cm="1">
        <f t="array" aca="1" ref="E462" ca="1">INDIRECT("Results!" &amp; ADDRESS(ROUNDUP((ROW()-1)/10,0)+1, COLUMN()))</f>
        <v>36</v>
      </c>
      <c r="F462" s="18" t="str" cm="1">
        <f t="array" aca="1" ref="F462" ca="1">INDIRECT("Results!" &amp; ADDRESS(ROUNDUP((ROW()-1)/10,0)+1, COLUMN()))</f>
        <v>V7HostMasterSlaveO3_native36</v>
      </c>
      <c r="G462" s="18">
        <f t="shared" ca="1" si="7"/>
        <v>17.21</v>
      </c>
    </row>
    <row r="463" spans="1:7" x14ac:dyDescent="0.25">
      <c r="A463" s="18" t="str" cm="1">
        <f t="array" aca="1" ref="A463" ca="1">INDIRECT("Results!" &amp; ADDRESS(ROUNDUP((ROW()-1)/10,0)+1, COLUMN()))</f>
        <v>V7</v>
      </c>
      <c r="B463" s="18" t="str" cm="1">
        <f t="array" aca="1" ref="B463" ca="1">INDIRECT("Results!" &amp; ADDRESS(ROUNDUP((ROW()-1)/10,0)+1, COLUMN()))</f>
        <v>Host</v>
      </c>
      <c r="C463" s="18" t="str" cm="1">
        <f t="array" aca="1" ref="C463" ca="1">INDIRECT("Results!" &amp; ADDRESS(ROUNDUP((ROW()-1)/10,0)+1, COLUMN()))</f>
        <v>MasterSlave</v>
      </c>
      <c r="D463" s="18" t="str" cm="1">
        <f t="array" aca="1" ref="D463" ca="1">INDIRECT("Results!" &amp; ADDRESS(ROUNDUP((ROW()-1)/10,0)+1, COLUMN()))</f>
        <v>O3_native</v>
      </c>
      <c r="E463" s="18" cm="1">
        <f t="array" aca="1" ref="E463" ca="1">INDIRECT("Results!" &amp; ADDRESS(ROUNDUP((ROW()-1)/10,0)+1, COLUMN()))</f>
        <v>36</v>
      </c>
      <c r="F463" s="18" t="str" cm="1">
        <f t="array" aca="1" ref="F463" ca="1">INDIRECT("Results!" &amp; ADDRESS(ROUNDUP((ROW()-1)/10,0)+1, COLUMN()))</f>
        <v>V7HostMasterSlaveO3_native36</v>
      </c>
      <c r="G463" s="18">
        <f t="shared" ca="1" si="7"/>
        <v>17.22</v>
      </c>
    </row>
    <row r="464" spans="1:7" x14ac:dyDescent="0.25">
      <c r="A464" s="18" t="str" cm="1">
        <f t="array" aca="1" ref="A464" ca="1">INDIRECT("Results!" &amp; ADDRESS(ROUNDUP((ROW()-1)/10,0)+1, COLUMN()))</f>
        <v>V7</v>
      </c>
      <c r="B464" s="18" t="str" cm="1">
        <f t="array" aca="1" ref="B464" ca="1">INDIRECT("Results!" &amp; ADDRESS(ROUNDUP((ROW()-1)/10,0)+1, COLUMN()))</f>
        <v>Host</v>
      </c>
      <c r="C464" s="18" t="str" cm="1">
        <f t="array" aca="1" ref="C464" ca="1">INDIRECT("Results!" &amp; ADDRESS(ROUNDUP((ROW()-1)/10,0)+1, COLUMN()))</f>
        <v>MasterSlave</v>
      </c>
      <c r="D464" s="18" t="str" cm="1">
        <f t="array" aca="1" ref="D464" ca="1">INDIRECT("Results!" &amp; ADDRESS(ROUNDUP((ROW()-1)/10,0)+1, COLUMN()))</f>
        <v>O3_native</v>
      </c>
      <c r="E464" s="18" cm="1">
        <f t="array" aca="1" ref="E464" ca="1">INDIRECT("Results!" &amp; ADDRESS(ROUNDUP((ROW()-1)/10,0)+1, COLUMN()))</f>
        <v>36</v>
      </c>
      <c r="F464" s="18" t="str" cm="1">
        <f t="array" aca="1" ref="F464" ca="1">INDIRECT("Results!" &amp; ADDRESS(ROUNDUP((ROW()-1)/10,0)+1, COLUMN()))</f>
        <v>V7HostMasterSlaveO3_native36</v>
      </c>
      <c r="G464" s="18">
        <f t="shared" ca="1" si="7"/>
        <v>17.23</v>
      </c>
    </row>
    <row r="465" spans="1:7" x14ac:dyDescent="0.25">
      <c r="A465" s="18" t="str" cm="1">
        <f t="array" aca="1" ref="A465" ca="1">INDIRECT("Results!" &amp; ADDRESS(ROUNDUP((ROW()-1)/10,0)+1, COLUMN()))</f>
        <v>V7</v>
      </c>
      <c r="B465" s="18" t="str" cm="1">
        <f t="array" aca="1" ref="B465" ca="1">INDIRECT("Results!" &amp; ADDRESS(ROUNDUP((ROW()-1)/10,0)+1, COLUMN()))</f>
        <v>Host</v>
      </c>
      <c r="C465" s="18" t="str" cm="1">
        <f t="array" aca="1" ref="C465" ca="1">INDIRECT("Results!" &amp; ADDRESS(ROUNDUP((ROW()-1)/10,0)+1, COLUMN()))</f>
        <v>MasterSlave</v>
      </c>
      <c r="D465" s="18" t="str" cm="1">
        <f t="array" aca="1" ref="D465" ca="1">INDIRECT("Results!" &amp; ADDRESS(ROUNDUP((ROW()-1)/10,0)+1, COLUMN()))</f>
        <v>O3_native</v>
      </c>
      <c r="E465" s="18" cm="1">
        <f t="array" aca="1" ref="E465" ca="1">INDIRECT("Results!" &amp; ADDRESS(ROUNDUP((ROW()-1)/10,0)+1, COLUMN()))</f>
        <v>36</v>
      </c>
      <c r="F465" s="18" t="str" cm="1">
        <f t="array" aca="1" ref="F465" ca="1">INDIRECT("Results!" &amp; ADDRESS(ROUNDUP((ROW()-1)/10,0)+1, COLUMN()))</f>
        <v>V7HostMasterSlaveO3_native36</v>
      </c>
      <c r="G465" s="18">
        <f t="shared" ca="1" si="7"/>
        <v>17.25</v>
      </c>
    </row>
    <row r="466" spans="1:7" x14ac:dyDescent="0.25">
      <c r="A466" s="18" t="str" cm="1">
        <f t="array" aca="1" ref="A466" ca="1">INDIRECT("Results!" &amp; ADDRESS(ROUNDUP((ROW()-1)/10,0)+1, COLUMN()))</f>
        <v>V7</v>
      </c>
      <c r="B466" s="18" t="str" cm="1">
        <f t="array" aca="1" ref="B466" ca="1">INDIRECT("Results!" &amp; ADDRESS(ROUNDUP((ROW()-1)/10,0)+1, COLUMN()))</f>
        <v>Host</v>
      </c>
      <c r="C466" s="18" t="str" cm="1">
        <f t="array" aca="1" ref="C466" ca="1">INDIRECT("Results!" &amp; ADDRESS(ROUNDUP((ROW()-1)/10,0)+1, COLUMN()))</f>
        <v>MasterSlave</v>
      </c>
      <c r="D466" s="18" t="str" cm="1">
        <f t="array" aca="1" ref="D466" ca="1">INDIRECT("Results!" &amp; ADDRESS(ROUNDUP((ROW()-1)/10,0)+1, COLUMN()))</f>
        <v>O3_native</v>
      </c>
      <c r="E466" s="18" cm="1">
        <f t="array" aca="1" ref="E466" ca="1">INDIRECT("Results!" &amp; ADDRESS(ROUNDUP((ROW()-1)/10,0)+1, COLUMN()))</f>
        <v>36</v>
      </c>
      <c r="F466" s="18" t="str" cm="1">
        <f t="array" aca="1" ref="F466" ca="1">INDIRECT("Results!" &amp; ADDRESS(ROUNDUP((ROW()-1)/10,0)+1, COLUMN()))</f>
        <v>V7HostMasterSlaveO3_native36</v>
      </c>
      <c r="G466" s="18">
        <f t="shared" ca="1" si="7"/>
        <v>17.28</v>
      </c>
    </row>
    <row r="467" spans="1:7" x14ac:dyDescent="0.25">
      <c r="A467" s="18" t="str" cm="1">
        <f t="array" aca="1" ref="A467" ca="1">INDIRECT("Results!" &amp; ADDRESS(ROUNDUP((ROW()-1)/10,0)+1, COLUMN()))</f>
        <v>V7</v>
      </c>
      <c r="B467" s="18" t="str" cm="1">
        <f t="array" aca="1" ref="B467" ca="1">INDIRECT("Results!" &amp; ADDRESS(ROUNDUP((ROW()-1)/10,0)+1, COLUMN()))</f>
        <v>Host</v>
      </c>
      <c r="C467" s="18" t="str" cm="1">
        <f t="array" aca="1" ref="C467" ca="1">INDIRECT("Results!" &amp; ADDRESS(ROUNDUP((ROW()-1)/10,0)+1, COLUMN()))</f>
        <v>MasterSlave</v>
      </c>
      <c r="D467" s="18" t="str" cm="1">
        <f t="array" aca="1" ref="D467" ca="1">INDIRECT("Results!" &amp; ADDRESS(ROUNDUP((ROW()-1)/10,0)+1, COLUMN()))</f>
        <v>O3_native</v>
      </c>
      <c r="E467" s="18" cm="1">
        <f t="array" aca="1" ref="E467" ca="1">INDIRECT("Results!" &amp; ADDRESS(ROUNDUP((ROW()-1)/10,0)+1, COLUMN()))</f>
        <v>36</v>
      </c>
      <c r="F467" s="18" t="str" cm="1">
        <f t="array" aca="1" ref="F467" ca="1">INDIRECT("Results!" &amp; ADDRESS(ROUNDUP((ROW()-1)/10,0)+1, COLUMN()))</f>
        <v>V7HostMasterSlaveO3_native36</v>
      </c>
      <c r="G467" s="18">
        <f t="shared" ca="1" si="7"/>
        <v>17.28</v>
      </c>
    </row>
    <row r="468" spans="1:7" x14ac:dyDescent="0.25">
      <c r="A468" s="18" t="str" cm="1">
        <f t="array" aca="1" ref="A468" ca="1">INDIRECT("Results!" &amp; ADDRESS(ROUNDUP((ROW()-1)/10,0)+1, COLUMN()))</f>
        <v>V7</v>
      </c>
      <c r="B468" s="18" t="str" cm="1">
        <f t="array" aca="1" ref="B468" ca="1">INDIRECT("Results!" &amp; ADDRESS(ROUNDUP((ROW()-1)/10,0)+1, COLUMN()))</f>
        <v>Host</v>
      </c>
      <c r="C468" s="18" t="str" cm="1">
        <f t="array" aca="1" ref="C468" ca="1">INDIRECT("Results!" &amp; ADDRESS(ROUNDUP((ROW()-1)/10,0)+1, COLUMN()))</f>
        <v>MasterSlave</v>
      </c>
      <c r="D468" s="18" t="str" cm="1">
        <f t="array" aca="1" ref="D468" ca="1">INDIRECT("Results!" &amp; ADDRESS(ROUNDUP((ROW()-1)/10,0)+1, COLUMN()))</f>
        <v>O3_native</v>
      </c>
      <c r="E468" s="18" cm="1">
        <f t="array" aca="1" ref="E468" ca="1">INDIRECT("Results!" &amp; ADDRESS(ROUNDUP((ROW()-1)/10,0)+1, COLUMN()))</f>
        <v>36</v>
      </c>
      <c r="F468" s="18" t="str" cm="1">
        <f t="array" aca="1" ref="F468" ca="1">INDIRECT("Results!" &amp; ADDRESS(ROUNDUP((ROW()-1)/10,0)+1, COLUMN()))</f>
        <v>V7HostMasterSlaveO3_native36</v>
      </c>
      <c r="G468" s="18">
        <f t="shared" ca="1" si="7"/>
        <v>17.28</v>
      </c>
    </row>
    <row r="469" spans="1:7" x14ac:dyDescent="0.25">
      <c r="A469" s="18" t="str" cm="1">
        <f t="array" aca="1" ref="A469" ca="1">INDIRECT("Results!" &amp; ADDRESS(ROUNDUP((ROW()-1)/10,0)+1, COLUMN()))</f>
        <v>V7</v>
      </c>
      <c r="B469" s="18" t="str" cm="1">
        <f t="array" aca="1" ref="B469" ca="1">INDIRECT("Results!" &amp; ADDRESS(ROUNDUP((ROW()-1)/10,0)+1, COLUMN()))</f>
        <v>Host</v>
      </c>
      <c r="C469" s="18" t="str" cm="1">
        <f t="array" aca="1" ref="C469" ca="1">INDIRECT("Results!" &amp; ADDRESS(ROUNDUP((ROW()-1)/10,0)+1, COLUMN()))</f>
        <v>MasterSlave</v>
      </c>
      <c r="D469" s="18" t="str" cm="1">
        <f t="array" aca="1" ref="D469" ca="1">INDIRECT("Results!" &amp; ADDRESS(ROUNDUP((ROW()-1)/10,0)+1, COLUMN()))</f>
        <v>O3_native</v>
      </c>
      <c r="E469" s="18" cm="1">
        <f t="array" aca="1" ref="E469" ca="1">INDIRECT("Results!" &amp; ADDRESS(ROUNDUP((ROW()-1)/10,0)+1, COLUMN()))</f>
        <v>36</v>
      </c>
      <c r="F469" s="18" t="str" cm="1">
        <f t="array" aca="1" ref="F469" ca="1">INDIRECT("Results!" &amp; ADDRESS(ROUNDUP((ROW()-1)/10,0)+1, COLUMN()))</f>
        <v>V7HostMasterSlaveO3_native36</v>
      </c>
      <c r="G469" s="18">
        <f t="shared" ca="1" si="7"/>
        <v>17.29</v>
      </c>
    </row>
    <row r="470" spans="1:7" x14ac:dyDescent="0.25">
      <c r="A470" s="18" t="str" cm="1">
        <f t="array" aca="1" ref="A470" ca="1">INDIRECT("Results!" &amp; ADDRESS(ROUNDUP((ROW()-1)/10,0)+1, COLUMN()))</f>
        <v>V7</v>
      </c>
      <c r="B470" s="18" t="str" cm="1">
        <f t="array" aca="1" ref="B470" ca="1">INDIRECT("Results!" &amp; ADDRESS(ROUNDUP((ROW()-1)/10,0)+1, COLUMN()))</f>
        <v>Host</v>
      </c>
      <c r="C470" s="18" t="str" cm="1">
        <f t="array" aca="1" ref="C470" ca="1">INDIRECT("Results!" &amp; ADDRESS(ROUNDUP((ROW()-1)/10,0)+1, COLUMN()))</f>
        <v>MasterSlave</v>
      </c>
      <c r="D470" s="18" t="str" cm="1">
        <f t="array" aca="1" ref="D470" ca="1">INDIRECT("Results!" &amp; ADDRESS(ROUNDUP((ROW()-1)/10,0)+1, COLUMN()))</f>
        <v>O3_native</v>
      </c>
      <c r="E470" s="18" cm="1">
        <f t="array" aca="1" ref="E470" ca="1">INDIRECT("Results!" &amp; ADDRESS(ROUNDUP((ROW()-1)/10,0)+1, COLUMN()))</f>
        <v>36</v>
      </c>
      <c r="F470" s="18" t="str" cm="1">
        <f t="array" aca="1" ref="F470" ca="1">INDIRECT("Results!" &amp; ADDRESS(ROUNDUP((ROW()-1)/10,0)+1, COLUMN()))</f>
        <v>V7HostMasterSlaveO3_native36</v>
      </c>
      <c r="G470" s="18">
        <f t="shared" ca="1" si="7"/>
        <v>17.29</v>
      </c>
    </row>
    <row r="471" spans="1:7" x14ac:dyDescent="0.25">
      <c r="A471" s="18" t="str" cm="1">
        <f t="array" aca="1" ref="A471" ca="1">INDIRECT("Results!" &amp; ADDRESS(ROUNDUP((ROW()-1)/10,0)+1, COLUMN()))</f>
        <v>V7</v>
      </c>
      <c r="B471" s="18" t="str" cm="1">
        <f t="array" aca="1" ref="B471" ca="1">INDIRECT("Results!" &amp; ADDRESS(ROUNDUP((ROW()-1)/10,0)+1, COLUMN()))</f>
        <v>Host</v>
      </c>
      <c r="C471" s="18" t="str" cm="1">
        <f t="array" aca="1" ref="C471" ca="1">INDIRECT("Results!" &amp; ADDRESS(ROUNDUP((ROW()-1)/10,0)+1, COLUMN()))</f>
        <v>MasterSlave</v>
      </c>
      <c r="D471" s="18" t="str" cm="1">
        <f t="array" aca="1" ref="D471" ca="1">INDIRECT("Results!" &amp; ADDRESS(ROUNDUP((ROW()-1)/10,0)+1, COLUMN()))</f>
        <v>O3_native</v>
      </c>
      <c r="E471" s="18" cm="1">
        <f t="array" aca="1" ref="E471" ca="1">INDIRECT("Results!" &amp; ADDRESS(ROUNDUP((ROW()-1)/10,0)+1, COLUMN()))</f>
        <v>36</v>
      </c>
      <c r="F471" s="18" t="str" cm="1">
        <f t="array" aca="1" ref="F471" ca="1">INDIRECT("Results!" &amp; ADDRESS(ROUNDUP((ROW()-1)/10,0)+1, COLUMN()))</f>
        <v>V7HostMasterSlaveO3_native36</v>
      </c>
      <c r="G471" s="18">
        <f t="shared" ca="1" si="7"/>
        <v>17.32</v>
      </c>
    </row>
    <row r="472" spans="1:7" x14ac:dyDescent="0.25">
      <c r="A472" s="18" t="str" cm="1">
        <f t="array" aca="1" ref="A472" ca="1">INDIRECT("Results!" &amp; ADDRESS(ROUNDUP((ROW()-1)/10,0)+1, COLUMN()))</f>
        <v>V7</v>
      </c>
      <c r="B472" s="18" t="str" cm="1">
        <f t="array" aca="1" ref="B472" ca="1">INDIRECT("Results!" &amp; ADDRESS(ROUNDUP((ROW()-1)/10,0)+1, COLUMN()))</f>
        <v>Host</v>
      </c>
      <c r="C472" s="18" t="str" cm="1">
        <f t="array" aca="1" ref="C472" ca="1">INDIRECT("Results!" &amp; ADDRESS(ROUNDUP((ROW()-1)/10,0)+1, COLUMN()))</f>
        <v>MasterSlave</v>
      </c>
      <c r="D472" s="18" t="str" cm="1">
        <f t="array" aca="1" ref="D472" ca="1">INDIRECT("Results!" &amp; ADDRESS(ROUNDUP((ROW()-1)/10,0)+1, COLUMN()))</f>
        <v>O3_native</v>
      </c>
      <c r="E472" s="18" cm="1">
        <f t="array" aca="1" ref="E472" ca="1">INDIRECT("Results!" &amp; ADDRESS(ROUNDUP((ROW()-1)/10,0)+1, COLUMN()))</f>
        <v>40</v>
      </c>
      <c r="F472" s="18" t="str" cm="1">
        <f t="array" aca="1" ref="F472" ca="1">INDIRECT("Results!" &amp; ADDRESS(ROUNDUP((ROW()-1)/10,0)+1, COLUMN()))</f>
        <v>V7HostMasterSlaveO3_native40</v>
      </c>
      <c r="G472" s="18">
        <f t="shared" ca="1" si="7"/>
        <v>15.59</v>
      </c>
    </row>
    <row r="473" spans="1:7" x14ac:dyDescent="0.25">
      <c r="A473" s="18" t="str" cm="1">
        <f t="array" aca="1" ref="A473" ca="1">INDIRECT("Results!" &amp; ADDRESS(ROUNDUP((ROW()-1)/10,0)+1, COLUMN()))</f>
        <v>V7</v>
      </c>
      <c r="B473" s="18" t="str" cm="1">
        <f t="array" aca="1" ref="B473" ca="1">INDIRECT("Results!" &amp; ADDRESS(ROUNDUP((ROW()-1)/10,0)+1, COLUMN()))</f>
        <v>Host</v>
      </c>
      <c r="C473" s="18" t="str" cm="1">
        <f t="array" aca="1" ref="C473" ca="1">INDIRECT("Results!" &amp; ADDRESS(ROUNDUP((ROW()-1)/10,0)+1, COLUMN()))</f>
        <v>MasterSlave</v>
      </c>
      <c r="D473" s="18" t="str" cm="1">
        <f t="array" aca="1" ref="D473" ca="1">INDIRECT("Results!" &amp; ADDRESS(ROUNDUP((ROW()-1)/10,0)+1, COLUMN()))</f>
        <v>O3_native</v>
      </c>
      <c r="E473" s="18" cm="1">
        <f t="array" aca="1" ref="E473" ca="1">INDIRECT("Results!" &amp; ADDRESS(ROUNDUP((ROW()-1)/10,0)+1, COLUMN()))</f>
        <v>40</v>
      </c>
      <c r="F473" s="18" t="str" cm="1">
        <f t="array" aca="1" ref="F473" ca="1">INDIRECT("Results!" &amp; ADDRESS(ROUNDUP((ROW()-1)/10,0)+1, COLUMN()))</f>
        <v>V7HostMasterSlaveO3_native40</v>
      </c>
      <c r="G473" s="18">
        <f t="shared" ca="1" si="7"/>
        <v>15.62</v>
      </c>
    </row>
    <row r="474" spans="1:7" x14ac:dyDescent="0.25">
      <c r="A474" s="18" t="str" cm="1">
        <f t="array" aca="1" ref="A474" ca="1">INDIRECT("Results!" &amp; ADDRESS(ROUNDUP((ROW()-1)/10,0)+1, COLUMN()))</f>
        <v>V7</v>
      </c>
      <c r="B474" s="18" t="str" cm="1">
        <f t="array" aca="1" ref="B474" ca="1">INDIRECT("Results!" &amp; ADDRESS(ROUNDUP((ROW()-1)/10,0)+1, COLUMN()))</f>
        <v>Host</v>
      </c>
      <c r="C474" s="18" t="str" cm="1">
        <f t="array" aca="1" ref="C474" ca="1">INDIRECT("Results!" &amp; ADDRESS(ROUNDUP((ROW()-1)/10,0)+1, COLUMN()))</f>
        <v>MasterSlave</v>
      </c>
      <c r="D474" s="18" t="str" cm="1">
        <f t="array" aca="1" ref="D474" ca="1">INDIRECT("Results!" &amp; ADDRESS(ROUNDUP((ROW()-1)/10,0)+1, COLUMN()))</f>
        <v>O3_native</v>
      </c>
      <c r="E474" s="18" cm="1">
        <f t="array" aca="1" ref="E474" ca="1">INDIRECT("Results!" &amp; ADDRESS(ROUNDUP((ROW()-1)/10,0)+1, COLUMN()))</f>
        <v>40</v>
      </c>
      <c r="F474" s="18" t="str" cm="1">
        <f t="array" aca="1" ref="F474" ca="1">INDIRECT("Results!" &amp; ADDRESS(ROUNDUP((ROW()-1)/10,0)+1, COLUMN()))</f>
        <v>V7HostMasterSlaveO3_native40</v>
      </c>
      <c r="G474" s="18">
        <f t="shared" ca="1" si="7"/>
        <v>15.62</v>
      </c>
    </row>
    <row r="475" spans="1:7" x14ac:dyDescent="0.25">
      <c r="A475" s="18" t="str" cm="1">
        <f t="array" aca="1" ref="A475" ca="1">INDIRECT("Results!" &amp; ADDRESS(ROUNDUP((ROW()-1)/10,0)+1, COLUMN()))</f>
        <v>V7</v>
      </c>
      <c r="B475" s="18" t="str" cm="1">
        <f t="array" aca="1" ref="B475" ca="1">INDIRECT("Results!" &amp; ADDRESS(ROUNDUP((ROW()-1)/10,0)+1, COLUMN()))</f>
        <v>Host</v>
      </c>
      <c r="C475" s="18" t="str" cm="1">
        <f t="array" aca="1" ref="C475" ca="1">INDIRECT("Results!" &amp; ADDRESS(ROUNDUP((ROW()-1)/10,0)+1, COLUMN()))</f>
        <v>MasterSlave</v>
      </c>
      <c r="D475" s="18" t="str" cm="1">
        <f t="array" aca="1" ref="D475" ca="1">INDIRECT("Results!" &amp; ADDRESS(ROUNDUP((ROW()-1)/10,0)+1, COLUMN()))</f>
        <v>O3_native</v>
      </c>
      <c r="E475" s="18" cm="1">
        <f t="array" aca="1" ref="E475" ca="1">INDIRECT("Results!" &amp; ADDRESS(ROUNDUP((ROW()-1)/10,0)+1, COLUMN()))</f>
        <v>40</v>
      </c>
      <c r="F475" s="18" t="str" cm="1">
        <f t="array" aca="1" ref="F475" ca="1">INDIRECT("Results!" &amp; ADDRESS(ROUNDUP((ROW()-1)/10,0)+1, COLUMN()))</f>
        <v>V7HostMasterSlaveO3_native40</v>
      </c>
      <c r="G475" s="18">
        <f t="shared" ca="1" si="7"/>
        <v>15.65</v>
      </c>
    </row>
    <row r="476" spans="1:7" x14ac:dyDescent="0.25">
      <c r="A476" s="18" t="str" cm="1">
        <f t="array" aca="1" ref="A476" ca="1">INDIRECT("Results!" &amp; ADDRESS(ROUNDUP((ROW()-1)/10,0)+1, COLUMN()))</f>
        <v>V7</v>
      </c>
      <c r="B476" s="18" t="str" cm="1">
        <f t="array" aca="1" ref="B476" ca="1">INDIRECT("Results!" &amp; ADDRESS(ROUNDUP((ROW()-1)/10,0)+1, COLUMN()))</f>
        <v>Host</v>
      </c>
      <c r="C476" s="18" t="str" cm="1">
        <f t="array" aca="1" ref="C476" ca="1">INDIRECT("Results!" &amp; ADDRESS(ROUNDUP((ROW()-1)/10,0)+1, COLUMN()))</f>
        <v>MasterSlave</v>
      </c>
      <c r="D476" s="18" t="str" cm="1">
        <f t="array" aca="1" ref="D476" ca="1">INDIRECT("Results!" &amp; ADDRESS(ROUNDUP((ROW()-1)/10,0)+1, COLUMN()))</f>
        <v>O3_native</v>
      </c>
      <c r="E476" s="18" cm="1">
        <f t="array" aca="1" ref="E476" ca="1">INDIRECT("Results!" &amp; ADDRESS(ROUNDUP((ROW()-1)/10,0)+1, COLUMN()))</f>
        <v>40</v>
      </c>
      <c r="F476" s="18" t="str" cm="1">
        <f t="array" aca="1" ref="F476" ca="1">INDIRECT("Results!" &amp; ADDRESS(ROUNDUP((ROW()-1)/10,0)+1, COLUMN()))</f>
        <v>V7HostMasterSlaveO3_native40</v>
      </c>
      <c r="G476" s="18">
        <f t="shared" ca="1" si="7"/>
        <v>15.67</v>
      </c>
    </row>
    <row r="477" spans="1:7" x14ac:dyDescent="0.25">
      <c r="A477" s="18" t="str" cm="1">
        <f t="array" aca="1" ref="A477" ca="1">INDIRECT("Results!" &amp; ADDRESS(ROUNDUP((ROW()-1)/10,0)+1, COLUMN()))</f>
        <v>V7</v>
      </c>
      <c r="B477" s="18" t="str" cm="1">
        <f t="array" aca="1" ref="B477" ca="1">INDIRECT("Results!" &amp; ADDRESS(ROUNDUP((ROW()-1)/10,0)+1, COLUMN()))</f>
        <v>Host</v>
      </c>
      <c r="C477" s="18" t="str" cm="1">
        <f t="array" aca="1" ref="C477" ca="1">INDIRECT("Results!" &amp; ADDRESS(ROUNDUP((ROW()-1)/10,0)+1, COLUMN()))</f>
        <v>MasterSlave</v>
      </c>
      <c r="D477" s="18" t="str" cm="1">
        <f t="array" aca="1" ref="D477" ca="1">INDIRECT("Results!" &amp; ADDRESS(ROUNDUP((ROW()-1)/10,0)+1, COLUMN()))</f>
        <v>O3_native</v>
      </c>
      <c r="E477" s="18" cm="1">
        <f t="array" aca="1" ref="E477" ca="1">INDIRECT("Results!" &amp; ADDRESS(ROUNDUP((ROW()-1)/10,0)+1, COLUMN()))</f>
        <v>40</v>
      </c>
      <c r="F477" s="18" t="str" cm="1">
        <f t="array" aca="1" ref="F477" ca="1">INDIRECT("Results!" &amp; ADDRESS(ROUNDUP((ROW()-1)/10,0)+1, COLUMN()))</f>
        <v>V7HostMasterSlaveO3_native40</v>
      </c>
      <c r="G477" s="18">
        <f t="shared" ca="1" si="7"/>
        <v>15.68</v>
      </c>
    </row>
    <row r="478" spans="1:7" x14ac:dyDescent="0.25">
      <c r="A478" s="18" t="str" cm="1">
        <f t="array" aca="1" ref="A478" ca="1">INDIRECT("Results!" &amp; ADDRESS(ROUNDUP((ROW()-1)/10,0)+1, COLUMN()))</f>
        <v>V7</v>
      </c>
      <c r="B478" s="18" t="str" cm="1">
        <f t="array" aca="1" ref="B478" ca="1">INDIRECT("Results!" &amp; ADDRESS(ROUNDUP((ROW()-1)/10,0)+1, COLUMN()))</f>
        <v>Host</v>
      </c>
      <c r="C478" s="18" t="str" cm="1">
        <f t="array" aca="1" ref="C478" ca="1">INDIRECT("Results!" &amp; ADDRESS(ROUNDUP((ROW()-1)/10,0)+1, COLUMN()))</f>
        <v>MasterSlave</v>
      </c>
      <c r="D478" s="18" t="str" cm="1">
        <f t="array" aca="1" ref="D478" ca="1">INDIRECT("Results!" &amp; ADDRESS(ROUNDUP((ROW()-1)/10,0)+1, COLUMN()))</f>
        <v>O3_native</v>
      </c>
      <c r="E478" s="18" cm="1">
        <f t="array" aca="1" ref="E478" ca="1">INDIRECT("Results!" &amp; ADDRESS(ROUNDUP((ROW()-1)/10,0)+1, COLUMN()))</f>
        <v>40</v>
      </c>
      <c r="F478" s="18" t="str" cm="1">
        <f t="array" aca="1" ref="F478" ca="1">INDIRECT("Results!" &amp; ADDRESS(ROUNDUP((ROW()-1)/10,0)+1, COLUMN()))</f>
        <v>V7HostMasterSlaveO3_native40</v>
      </c>
      <c r="G478" s="18">
        <f t="shared" ca="1" si="7"/>
        <v>15.68</v>
      </c>
    </row>
    <row r="479" spans="1:7" x14ac:dyDescent="0.25">
      <c r="A479" s="18" t="str" cm="1">
        <f t="array" aca="1" ref="A479" ca="1">INDIRECT("Results!" &amp; ADDRESS(ROUNDUP((ROW()-1)/10,0)+1, COLUMN()))</f>
        <v>V7</v>
      </c>
      <c r="B479" s="18" t="str" cm="1">
        <f t="array" aca="1" ref="B479" ca="1">INDIRECT("Results!" &amp; ADDRESS(ROUNDUP((ROW()-1)/10,0)+1, COLUMN()))</f>
        <v>Host</v>
      </c>
      <c r="C479" s="18" t="str" cm="1">
        <f t="array" aca="1" ref="C479" ca="1">INDIRECT("Results!" &amp; ADDRESS(ROUNDUP((ROW()-1)/10,0)+1, COLUMN()))</f>
        <v>MasterSlave</v>
      </c>
      <c r="D479" s="18" t="str" cm="1">
        <f t="array" aca="1" ref="D479" ca="1">INDIRECT("Results!" &amp; ADDRESS(ROUNDUP((ROW()-1)/10,0)+1, COLUMN()))</f>
        <v>O3_native</v>
      </c>
      <c r="E479" s="18" cm="1">
        <f t="array" aca="1" ref="E479" ca="1">INDIRECT("Results!" &amp; ADDRESS(ROUNDUP((ROW()-1)/10,0)+1, COLUMN()))</f>
        <v>40</v>
      </c>
      <c r="F479" s="18" t="str" cm="1">
        <f t="array" aca="1" ref="F479" ca="1">INDIRECT("Results!" &amp; ADDRESS(ROUNDUP((ROW()-1)/10,0)+1, COLUMN()))</f>
        <v>V7HostMasterSlaveO3_native40</v>
      </c>
      <c r="G479" s="18">
        <f t="shared" ca="1" si="7"/>
        <v>15.69</v>
      </c>
    </row>
    <row r="480" spans="1:7" x14ac:dyDescent="0.25">
      <c r="A480" s="18" t="str" cm="1">
        <f t="array" aca="1" ref="A480" ca="1">INDIRECT("Results!" &amp; ADDRESS(ROUNDUP((ROW()-1)/10,0)+1, COLUMN()))</f>
        <v>V7</v>
      </c>
      <c r="B480" s="18" t="str" cm="1">
        <f t="array" aca="1" ref="B480" ca="1">INDIRECT("Results!" &amp; ADDRESS(ROUNDUP((ROW()-1)/10,0)+1, COLUMN()))</f>
        <v>Host</v>
      </c>
      <c r="C480" s="18" t="str" cm="1">
        <f t="array" aca="1" ref="C480" ca="1">INDIRECT("Results!" &amp; ADDRESS(ROUNDUP((ROW()-1)/10,0)+1, COLUMN()))</f>
        <v>MasterSlave</v>
      </c>
      <c r="D480" s="18" t="str" cm="1">
        <f t="array" aca="1" ref="D480" ca="1">INDIRECT("Results!" &amp; ADDRESS(ROUNDUP((ROW()-1)/10,0)+1, COLUMN()))</f>
        <v>O3_native</v>
      </c>
      <c r="E480" s="18" cm="1">
        <f t="array" aca="1" ref="E480" ca="1">INDIRECT("Results!" &amp; ADDRESS(ROUNDUP((ROW()-1)/10,0)+1, COLUMN()))</f>
        <v>40</v>
      </c>
      <c r="F480" s="18" t="str" cm="1">
        <f t="array" aca="1" ref="F480" ca="1">INDIRECT("Results!" &amp; ADDRESS(ROUNDUP((ROW()-1)/10,0)+1, COLUMN()))</f>
        <v>V7HostMasterSlaveO3_native40</v>
      </c>
      <c r="G480" s="18">
        <f t="shared" ca="1" si="7"/>
        <v>15.7</v>
      </c>
    </row>
    <row r="481" spans="1:7" x14ac:dyDescent="0.25">
      <c r="A481" s="18" t="str" cm="1">
        <f t="array" aca="1" ref="A481" ca="1">INDIRECT("Results!" &amp; ADDRESS(ROUNDUP((ROW()-1)/10,0)+1, COLUMN()))</f>
        <v>V7</v>
      </c>
      <c r="B481" s="18" t="str" cm="1">
        <f t="array" aca="1" ref="B481" ca="1">INDIRECT("Results!" &amp; ADDRESS(ROUNDUP((ROW()-1)/10,0)+1, COLUMN()))</f>
        <v>Host</v>
      </c>
      <c r="C481" s="18" t="str" cm="1">
        <f t="array" aca="1" ref="C481" ca="1">INDIRECT("Results!" &amp; ADDRESS(ROUNDUP((ROW()-1)/10,0)+1, COLUMN()))</f>
        <v>MasterSlave</v>
      </c>
      <c r="D481" s="18" t="str" cm="1">
        <f t="array" aca="1" ref="D481" ca="1">INDIRECT("Results!" &amp; ADDRESS(ROUNDUP((ROW()-1)/10,0)+1, COLUMN()))</f>
        <v>O3_native</v>
      </c>
      <c r="E481" s="18" cm="1">
        <f t="array" aca="1" ref="E481" ca="1">INDIRECT("Results!" &amp; ADDRESS(ROUNDUP((ROW()-1)/10,0)+1, COLUMN()))</f>
        <v>40</v>
      </c>
      <c r="F481" s="18" t="str" cm="1">
        <f t="array" aca="1" ref="F481" ca="1">INDIRECT("Results!" &amp; ADDRESS(ROUNDUP((ROW()-1)/10,0)+1, COLUMN()))</f>
        <v>V7HostMasterSlaveO3_native40</v>
      </c>
      <c r="G481" s="18">
        <f t="shared" ca="1" si="7"/>
        <v>15.74</v>
      </c>
    </row>
    <row r="482" spans="1:7" x14ac:dyDescent="0.25">
      <c r="A482" s="18" t="str" cm="1">
        <f t="array" aca="1" ref="A482" ca="1">INDIRECT("Results!" &amp; ADDRESS(ROUNDUP((ROW()-1)/10,0)+1, COLUMN()))</f>
        <v>V7</v>
      </c>
      <c r="B482" s="18" t="str" cm="1">
        <f t="array" aca="1" ref="B482" ca="1">INDIRECT("Results!" &amp; ADDRESS(ROUNDUP((ROW()-1)/10,0)+1, COLUMN()))</f>
        <v>Host</v>
      </c>
      <c r="C482" s="18" t="str" cm="1">
        <f t="array" aca="1" ref="C482" ca="1">INDIRECT("Results!" &amp; ADDRESS(ROUNDUP((ROW()-1)/10,0)+1, COLUMN()))</f>
        <v>MasterSlave</v>
      </c>
      <c r="D482" s="18" t="str" cm="1">
        <f t="array" aca="1" ref="D482" ca="1">INDIRECT("Results!" &amp; ADDRESS(ROUNDUP((ROW()-1)/10,0)+1, COLUMN()))</f>
        <v>O3_native</v>
      </c>
      <c r="E482" s="18" cm="1">
        <f t="array" aca="1" ref="E482" ca="1">INDIRECT("Results!" &amp; ADDRESS(ROUNDUP((ROW()-1)/10,0)+1, COLUMN()))</f>
        <v>44</v>
      </c>
      <c r="F482" s="18" t="str" cm="1">
        <f t="array" aca="1" ref="F482" ca="1">INDIRECT("Results!" &amp; ADDRESS(ROUNDUP((ROW()-1)/10,0)+1, COLUMN()))</f>
        <v>V7HostMasterSlaveO3_native44</v>
      </c>
      <c r="G482" s="18">
        <f t="shared" ca="1" si="7"/>
        <v>14</v>
      </c>
    </row>
    <row r="483" spans="1:7" x14ac:dyDescent="0.25">
      <c r="A483" s="18" t="str" cm="1">
        <f t="array" aca="1" ref="A483" ca="1">INDIRECT("Results!" &amp; ADDRESS(ROUNDUP((ROW()-1)/10,0)+1, COLUMN()))</f>
        <v>V7</v>
      </c>
      <c r="B483" s="18" t="str" cm="1">
        <f t="array" aca="1" ref="B483" ca="1">INDIRECT("Results!" &amp; ADDRESS(ROUNDUP((ROW()-1)/10,0)+1, COLUMN()))</f>
        <v>Host</v>
      </c>
      <c r="C483" s="18" t="str" cm="1">
        <f t="array" aca="1" ref="C483" ca="1">INDIRECT("Results!" &amp; ADDRESS(ROUNDUP((ROW()-1)/10,0)+1, COLUMN()))</f>
        <v>MasterSlave</v>
      </c>
      <c r="D483" s="18" t="str" cm="1">
        <f t="array" aca="1" ref="D483" ca="1">INDIRECT("Results!" &amp; ADDRESS(ROUNDUP((ROW()-1)/10,0)+1, COLUMN()))</f>
        <v>O3_native</v>
      </c>
      <c r="E483" s="18" cm="1">
        <f t="array" aca="1" ref="E483" ca="1">INDIRECT("Results!" &amp; ADDRESS(ROUNDUP((ROW()-1)/10,0)+1, COLUMN()))</f>
        <v>44</v>
      </c>
      <c r="F483" s="18" t="str" cm="1">
        <f t="array" aca="1" ref="F483" ca="1">INDIRECT("Results!" &amp; ADDRESS(ROUNDUP((ROW()-1)/10,0)+1, COLUMN()))</f>
        <v>V7HostMasterSlaveO3_native44</v>
      </c>
      <c r="G483" s="18">
        <f t="shared" ca="1" si="7"/>
        <v>14.01</v>
      </c>
    </row>
    <row r="484" spans="1:7" x14ac:dyDescent="0.25">
      <c r="A484" s="18" t="str" cm="1">
        <f t="array" aca="1" ref="A484" ca="1">INDIRECT("Results!" &amp; ADDRESS(ROUNDUP((ROW()-1)/10,0)+1, COLUMN()))</f>
        <v>V7</v>
      </c>
      <c r="B484" s="18" t="str" cm="1">
        <f t="array" aca="1" ref="B484" ca="1">INDIRECT("Results!" &amp; ADDRESS(ROUNDUP((ROW()-1)/10,0)+1, COLUMN()))</f>
        <v>Host</v>
      </c>
      <c r="C484" s="18" t="str" cm="1">
        <f t="array" aca="1" ref="C484" ca="1">INDIRECT("Results!" &amp; ADDRESS(ROUNDUP((ROW()-1)/10,0)+1, COLUMN()))</f>
        <v>MasterSlave</v>
      </c>
      <c r="D484" s="18" t="str" cm="1">
        <f t="array" aca="1" ref="D484" ca="1">INDIRECT("Results!" &amp; ADDRESS(ROUNDUP((ROW()-1)/10,0)+1, COLUMN()))</f>
        <v>O3_native</v>
      </c>
      <c r="E484" s="18" cm="1">
        <f t="array" aca="1" ref="E484" ca="1">INDIRECT("Results!" &amp; ADDRESS(ROUNDUP((ROW()-1)/10,0)+1, COLUMN()))</f>
        <v>44</v>
      </c>
      <c r="F484" s="18" t="str" cm="1">
        <f t="array" aca="1" ref="F484" ca="1">INDIRECT("Results!" &amp; ADDRESS(ROUNDUP((ROW()-1)/10,0)+1, COLUMN()))</f>
        <v>V7HostMasterSlaveO3_native44</v>
      </c>
      <c r="G484" s="18">
        <f t="shared" ca="1" si="7"/>
        <v>14.01</v>
      </c>
    </row>
    <row r="485" spans="1:7" x14ac:dyDescent="0.25">
      <c r="A485" s="18" t="str" cm="1">
        <f t="array" aca="1" ref="A485" ca="1">INDIRECT("Results!" &amp; ADDRESS(ROUNDUP((ROW()-1)/10,0)+1, COLUMN()))</f>
        <v>V7</v>
      </c>
      <c r="B485" s="18" t="str" cm="1">
        <f t="array" aca="1" ref="B485" ca="1">INDIRECT("Results!" &amp; ADDRESS(ROUNDUP((ROW()-1)/10,0)+1, COLUMN()))</f>
        <v>Host</v>
      </c>
      <c r="C485" s="18" t="str" cm="1">
        <f t="array" aca="1" ref="C485" ca="1">INDIRECT("Results!" &amp; ADDRESS(ROUNDUP((ROW()-1)/10,0)+1, COLUMN()))</f>
        <v>MasterSlave</v>
      </c>
      <c r="D485" s="18" t="str" cm="1">
        <f t="array" aca="1" ref="D485" ca="1">INDIRECT("Results!" &amp; ADDRESS(ROUNDUP((ROW()-1)/10,0)+1, COLUMN()))</f>
        <v>O3_native</v>
      </c>
      <c r="E485" s="18" cm="1">
        <f t="array" aca="1" ref="E485" ca="1">INDIRECT("Results!" &amp; ADDRESS(ROUNDUP((ROW()-1)/10,0)+1, COLUMN()))</f>
        <v>44</v>
      </c>
      <c r="F485" s="18" t="str" cm="1">
        <f t="array" aca="1" ref="F485" ca="1">INDIRECT("Results!" &amp; ADDRESS(ROUNDUP((ROW()-1)/10,0)+1, COLUMN()))</f>
        <v>V7HostMasterSlaveO3_native44</v>
      </c>
      <c r="G485" s="18">
        <f t="shared" ca="1" si="7"/>
        <v>14.07</v>
      </c>
    </row>
    <row r="486" spans="1:7" x14ac:dyDescent="0.25">
      <c r="A486" s="18" t="str" cm="1">
        <f t="array" aca="1" ref="A486" ca="1">INDIRECT("Results!" &amp; ADDRESS(ROUNDUP((ROW()-1)/10,0)+1, COLUMN()))</f>
        <v>V7</v>
      </c>
      <c r="B486" s="18" t="str" cm="1">
        <f t="array" aca="1" ref="B486" ca="1">INDIRECT("Results!" &amp; ADDRESS(ROUNDUP((ROW()-1)/10,0)+1, COLUMN()))</f>
        <v>Host</v>
      </c>
      <c r="C486" s="18" t="str" cm="1">
        <f t="array" aca="1" ref="C486" ca="1">INDIRECT("Results!" &amp; ADDRESS(ROUNDUP((ROW()-1)/10,0)+1, COLUMN()))</f>
        <v>MasterSlave</v>
      </c>
      <c r="D486" s="18" t="str" cm="1">
        <f t="array" aca="1" ref="D486" ca="1">INDIRECT("Results!" &amp; ADDRESS(ROUNDUP((ROW()-1)/10,0)+1, COLUMN()))</f>
        <v>O3_native</v>
      </c>
      <c r="E486" s="18" cm="1">
        <f t="array" aca="1" ref="E486" ca="1">INDIRECT("Results!" &amp; ADDRESS(ROUNDUP((ROW()-1)/10,0)+1, COLUMN()))</f>
        <v>44</v>
      </c>
      <c r="F486" s="18" t="str" cm="1">
        <f t="array" aca="1" ref="F486" ca="1">INDIRECT("Results!" &amp; ADDRESS(ROUNDUP((ROW()-1)/10,0)+1, COLUMN()))</f>
        <v>V7HostMasterSlaveO3_native44</v>
      </c>
      <c r="G486" s="18">
        <f t="shared" ca="1" si="7"/>
        <v>14.09</v>
      </c>
    </row>
    <row r="487" spans="1:7" x14ac:dyDescent="0.25">
      <c r="A487" s="18" t="str" cm="1">
        <f t="array" aca="1" ref="A487" ca="1">INDIRECT("Results!" &amp; ADDRESS(ROUNDUP((ROW()-1)/10,0)+1, COLUMN()))</f>
        <v>V7</v>
      </c>
      <c r="B487" s="18" t="str" cm="1">
        <f t="array" aca="1" ref="B487" ca="1">INDIRECT("Results!" &amp; ADDRESS(ROUNDUP((ROW()-1)/10,0)+1, COLUMN()))</f>
        <v>Host</v>
      </c>
      <c r="C487" s="18" t="str" cm="1">
        <f t="array" aca="1" ref="C487" ca="1">INDIRECT("Results!" &amp; ADDRESS(ROUNDUP((ROW()-1)/10,0)+1, COLUMN()))</f>
        <v>MasterSlave</v>
      </c>
      <c r="D487" s="18" t="str" cm="1">
        <f t="array" aca="1" ref="D487" ca="1">INDIRECT("Results!" &amp; ADDRESS(ROUNDUP((ROW()-1)/10,0)+1, COLUMN()))</f>
        <v>O3_native</v>
      </c>
      <c r="E487" s="18" cm="1">
        <f t="array" aca="1" ref="E487" ca="1">INDIRECT("Results!" &amp; ADDRESS(ROUNDUP((ROW()-1)/10,0)+1, COLUMN()))</f>
        <v>44</v>
      </c>
      <c r="F487" s="18" t="str" cm="1">
        <f t="array" aca="1" ref="F487" ca="1">INDIRECT("Results!" &amp; ADDRESS(ROUNDUP((ROW()-1)/10,0)+1, COLUMN()))</f>
        <v>V7HostMasterSlaveO3_native44</v>
      </c>
      <c r="G487" s="18">
        <f t="shared" ca="1" si="7"/>
        <v>14.1</v>
      </c>
    </row>
    <row r="488" spans="1:7" x14ac:dyDescent="0.25">
      <c r="A488" s="18" t="str" cm="1">
        <f t="array" aca="1" ref="A488" ca="1">INDIRECT("Results!" &amp; ADDRESS(ROUNDUP((ROW()-1)/10,0)+1, COLUMN()))</f>
        <v>V7</v>
      </c>
      <c r="B488" s="18" t="str" cm="1">
        <f t="array" aca="1" ref="B488" ca="1">INDIRECT("Results!" &amp; ADDRESS(ROUNDUP((ROW()-1)/10,0)+1, COLUMN()))</f>
        <v>Host</v>
      </c>
      <c r="C488" s="18" t="str" cm="1">
        <f t="array" aca="1" ref="C488" ca="1">INDIRECT("Results!" &amp; ADDRESS(ROUNDUP((ROW()-1)/10,0)+1, COLUMN()))</f>
        <v>MasterSlave</v>
      </c>
      <c r="D488" s="18" t="str" cm="1">
        <f t="array" aca="1" ref="D488" ca="1">INDIRECT("Results!" &amp; ADDRESS(ROUNDUP((ROW()-1)/10,0)+1, COLUMN()))</f>
        <v>O3_native</v>
      </c>
      <c r="E488" s="18" cm="1">
        <f t="array" aca="1" ref="E488" ca="1">INDIRECT("Results!" &amp; ADDRESS(ROUNDUP((ROW()-1)/10,0)+1, COLUMN()))</f>
        <v>44</v>
      </c>
      <c r="F488" s="18" t="str" cm="1">
        <f t="array" aca="1" ref="F488" ca="1">INDIRECT("Results!" &amp; ADDRESS(ROUNDUP((ROW()-1)/10,0)+1, COLUMN()))</f>
        <v>V7HostMasterSlaveO3_native44</v>
      </c>
      <c r="G488" s="18">
        <f t="shared" ca="1" si="7"/>
        <v>14.11</v>
      </c>
    </row>
    <row r="489" spans="1:7" x14ac:dyDescent="0.25">
      <c r="A489" s="18" t="str" cm="1">
        <f t="array" aca="1" ref="A489" ca="1">INDIRECT("Results!" &amp; ADDRESS(ROUNDUP((ROW()-1)/10,0)+1, COLUMN()))</f>
        <v>V7</v>
      </c>
      <c r="B489" s="18" t="str" cm="1">
        <f t="array" aca="1" ref="B489" ca="1">INDIRECT("Results!" &amp; ADDRESS(ROUNDUP((ROW()-1)/10,0)+1, COLUMN()))</f>
        <v>Host</v>
      </c>
      <c r="C489" s="18" t="str" cm="1">
        <f t="array" aca="1" ref="C489" ca="1">INDIRECT("Results!" &amp; ADDRESS(ROUNDUP((ROW()-1)/10,0)+1, COLUMN()))</f>
        <v>MasterSlave</v>
      </c>
      <c r="D489" s="18" t="str" cm="1">
        <f t="array" aca="1" ref="D489" ca="1">INDIRECT("Results!" &amp; ADDRESS(ROUNDUP((ROW()-1)/10,0)+1, COLUMN()))</f>
        <v>O3_native</v>
      </c>
      <c r="E489" s="18" cm="1">
        <f t="array" aca="1" ref="E489" ca="1">INDIRECT("Results!" &amp; ADDRESS(ROUNDUP((ROW()-1)/10,0)+1, COLUMN()))</f>
        <v>44</v>
      </c>
      <c r="F489" s="18" t="str" cm="1">
        <f t="array" aca="1" ref="F489" ca="1">INDIRECT("Results!" &amp; ADDRESS(ROUNDUP((ROW()-1)/10,0)+1, COLUMN()))</f>
        <v>V7HostMasterSlaveO3_native44</v>
      </c>
      <c r="G489" s="18">
        <f t="shared" ca="1" si="7"/>
        <v>14.11</v>
      </c>
    </row>
    <row r="490" spans="1:7" x14ac:dyDescent="0.25">
      <c r="A490" s="18" t="str" cm="1">
        <f t="array" aca="1" ref="A490" ca="1">INDIRECT("Results!" &amp; ADDRESS(ROUNDUP((ROW()-1)/10,0)+1, COLUMN()))</f>
        <v>V7</v>
      </c>
      <c r="B490" s="18" t="str" cm="1">
        <f t="array" aca="1" ref="B490" ca="1">INDIRECT("Results!" &amp; ADDRESS(ROUNDUP((ROW()-1)/10,0)+1, COLUMN()))</f>
        <v>Host</v>
      </c>
      <c r="C490" s="18" t="str" cm="1">
        <f t="array" aca="1" ref="C490" ca="1">INDIRECT("Results!" &amp; ADDRESS(ROUNDUP((ROW()-1)/10,0)+1, COLUMN()))</f>
        <v>MasterSlave</v>
      </c>
      <c r="D490" s="18" t="str" cm="1">
        <f t="array" aca="1" ref="D490" ca="1">INDIRECT("Results!" &amp; ADDRESS(ROUNDUP((ROW()-1)/10,0)+1, COLUMN()))</f>
        <v>O3_native</v>
      </c>
      <c r="E490" s="18" cm="1">
        <f t="array" aca="1" ref="E490" ca="1">INDIRECT("Results!" &amp; ADDRESS(ROUNDUP((ROW()-1)/10,0)+1, COLUMN()))</f>
        <v>44</v>
      </c>
      <c r="F490" s="18" t="str" cm="1">
        <f t="array" aca="1" ref="F490" ca="1">INDIRECT("Results!" &amp; ADDRESS(ROUNDUP((ROW()-1)/10,0)+1, COLUMN()))</f>
        <v>V7HostMasterSlaveO3_native44</v>
      </c>
      <c r="G490" s="18">
        <f t="shared" ca="1" si="7"/>
        <v>14.15</v>
      </c>
    </row>
    <row r="491" spans="1:7" x14ac:dyDescent="0.25">
      <c r="A491" s="18" t="str" cm="1">
        <f t="array" aca="1" ref="A491" ca="1">INDIRECT("Results!" &amp; ADDRESS(ROUNDUP((ROW()-1)/10,0)+1, COLUMN()))</f>
        <v>V7</v>
      </c>
      <c r="B491" s="18" t="str" cm="1">
        <f t="array" aca="1" ref="B491" ca="1">INDIRECT("Results!" &amp; ADDRESS(ROUNDUP((ROW()-1)/10,0)+1, COLUMN()))</f>
        <v>Host</v>
      </c>
      <c r="C491" s="18" t="str" cm="1">
        <f t="array" aca="1" ref="C491" ca="1">INDIRECT("Results!" &amp; ADDRESS(ROUNDUP((ROW()-1)/10,0)+1, COLUMN()))</f>
        <v>MasterSlave</v>
      </c>
      <c r="D491" s="18" t="str" cm="1">
        <f t="array" aca="1" ref="D491" ca="1">INDIRECT("Results!" &amp; ADDRESS(ROUNDUP((ROW()-1)/10,0)+1, COLUMN()))</f>
        <v>O3_native</v>
      </c>
      <c r="E491" s="18" cm="1">
        <f t="array" aca="1" ref="E491" ca="1">INDIRECT("Results!" &amp; ADDRESS(ROUNDUP((ROW()-1)/10,0)+1, COLUMN()))</f>
        <v>44</v>
      </c>
      <c r="F491" s="18" t="str" cm="1">
        <f t="array" aca="1" ref="F491" ca="1">INDIRECT("Results!" &amp; ADDRESS(ROUNDUP((ROW()-1)/10,0)+1, COLUMN()))</f>
        <v>V7HostMasterSlaveO3_native44</v>
      </c>
      <c r="G491" s="18">
        <f t="shared" ca="1" si="7"/>
        <v>14.18</v>
      </c>
    </row>
    <row r="492" spans="1:7" x14ac:dyDescent="0.25">
      <c r="A492" s="18" t="str" cm="1">
        <f t="array" aca="1" ref="A492" ca="1">INDIRECT("Results!" &amp; ADDRESS(ROUNDUP((ROW()-1)/10,0)+1, COLUMN()))</f>
        <v>V7</v>
      </c>
      <c r="B492" s="18" t="str" cm="1">
        <f t="array" aca="1" ref="B492" ca="1">INDIRECT("Results!" &amp; ADDRESS(ROUNDUP((ROW()-1)/10,0)+1, COLUMN()))</f>
        <v>Host</v>
      </c>
      <c r="C492" s="18" t="str" cm="1">
        <f t="array" aca="1" ref="C492" ca="1">INDIRECT("Results!" &amp; ADDRESS(ROUNDUP((ROW()-1)/10,0)+1, COLUMN()))</f>
        <v>MasterSlave</v>
      </c>
      <c r="D492" s="18" t="str" cm="1">
        <f t="array" aca="1" ref="D492" ca="1">INDIRECT("Results!" &amp; ADDRESS(ROUNDUP((ROW()-1)/10,0)+1, COLUMN()))</f>
        <v>O3_native</v>
      </c>
      <c r="E492" s="18" cm="1">
        <f t="array" aca="1" ref="E492" ca="1">INDIRECT("Results!" &amp; ADDRESS(ROUNDUP((ROW()-1)/10,0)+1, COLUMN()))</f>
        <v>48</v>
      </c>
      <c r="F492" s="18" t="str" cm="1">
        <f t="array" aca="1" ref="F492" ca="1">INDIRECT("Results!" &amp; ADDRESS(ROUNDUP((ROW()-1)/10,0)+1, COLUMN()))</f>
        <v>V7HostMasterSlaveO3_native48</v>
      </c>
      <c r="G492" s="18">
        <f t="shared" ca="1" si="7"/>
        <v>13.14</v>
      </c>
    </row>
    <row r="493" spans="1:7" x14ac:dyDescent="0.25">
      <c r="A493" s="18" t="str" cm="1">
        <f t="array" aca="1" ref="A493" ca="1">INDIRECT("Results!" &amp; ADDRESS(ROUNDUP((ROW()-1)/10,0)+1, COLUMN()))</f>
        <v>V7</v>
      </c>
      <c r="B493" s="18" t="str" cm="1">
        <f t="array" aca="1" ref="B493" ca="1">INDIRECT("Results!" &amp; ADDRESS(ROUNDUP((ROW()-1)/10,0)+1, COLUMN()))</f>
        <v>Host</v>
      </c>
      <c r="C493" s="18" t="str" cm="1">
        <f t="array" aca="1" ref="C493" ca="1">INDIRECT("Results!" &amp; ADDRESS(ROUNDUP((ROW()-1)/10,0)+1, COLUMN()))</f>
        <v>MasterSlave</v>
      </c>
      <c r="D493" s="18" t="str" cm="1">
        <f t="array" aca="1" ref="D493" ca="1">INDIRECT("Results!" &amp; ADDRESS(ROUNDUP((ROW()-1)/10,0)+1, COLUMN()))</f>
        <v>O3_native</v>
      </c>
      <c r="E493" s="18" cm="1">
        <f t="array" aca="1" ref="E493" ca="1">INDIRECT("Results!" &amp; ADDRESS(ROUNDUP((ROW()-1)/10,0)+1, COLUMN()))</f>
        <v>48</v>
      </c>
      <c r="F493" s="18" t="str" cm="1">
        <f t="array" aca="1" ref="F493" ca="1">INDIRECT("Results!" &amp; ADDRESS(ROUNDUP((ROW()-1)/10,0)+1, COLUMN()))</f>
        <v>V7HostMasterSlaveO3_native48</v>
      </c>
      <c r="G493" s="18">
        <f t="shared" ca="1" si="7"/>
        <v>13.15</v>
      </c>
    </row>
    <row r="494" spans="1:7" x14ac:dyDescent="0.25">
      <c r="A494" s="18" t="str" cm="1">
        <f t="array" aca="1" ref="A494" ca="1">INDIRECT("Results!" &amp; ADDRESS(ROUNDUP((ROW()-1)/10,0)+1, COLUMN()))</f>
        <v>V7</v>
      </c>
      <c r="B494" s="18" t="str" cm="1">
        <f t="array" aca="1" ref="B494" ca="1">INDIRECT("Results!" &amp; ADDRESS(ROUNDUP((ROW()-1)/10,0)+1, COLUMN()))</f>
        <v>Host</v>
      </c>
      <c r="C494" s="18" t="str" cm="1">
        <f t="array" aca="1" ref="C494" ca="1">INDIRECT("Results!" &amp; ADDRESS(ROUNDUP((ROW()-1)/10,0)+1, COLUMN()))</f>
        <v>MasterSlave</v>
      </c>
      <c r="D494" s="18" t="str" cm="1">
        <f t="array" aca="1" ref="D494" ca="1">INDIRECT("Results!" &amp; ADDRESS(ROUNDUP((ROW()-1)/10,0)+1, COLUMN()))</f>
        <v>O3_native</v>
      </c>
      <c r="E494" s="18" cm="1">
        <f t="array" aca="1" ref="E494" ca="1">INDIRECT("Results!" &amp; ADDRESS(ROUNDUP((ROW()-1)/10,0)+1, COLUMN()))</f>
        <v>48</v>
      </c>
      <c r="F494" s="18" t="str" cm="1">
        <f t="array" aca="1" ref="F494" ca="1">INDIRECT("Results!" &amp; ADDRESS(ROUNDUP((ROW()-1)/10,0)+1, COLUMN()))</f>
        <v>V7HostMasterSlaveO3_native48</v>
      </c>
      <c r="G494" s="18">
        <f t="shared" ca="1" si="7"/>
        <v>13.15</v>
      </c>
    </row>
    <row r="495" spans="1:7" x14ac:dyDescent="0.25">
      <c r="A495" s="18" t="str" cm="1">
        <f t="array" aca="1" ref="A495" ca="1">INDIRECT("Results!" &amp; ADDRESS(ROUNDUP((ROW()-1)/10,0)+1, COLUMN()))</f>
        <v>V7</v>
      </c>
      <c r="B495" s="18" t="str" cm="1">
        <f t="array" aca="1" ref="B495" ca="1">INDIRECT("Results!" &amp; ADDRESS(ROUNDUP((ROW()-1)/10,0)+1, COLUMN()))</f>
        <v>Host</v>
      </c>
      <c r="C495" s="18" t="str" cm="1">
        <f t="array" aca="1" ref="C495" ca="1">INDIRECT("Results!" &amp; ADDRESS(ROUNDUP((ROW()-1)/10,0)+1, COLUMN()))</f>
        <v>MasterSlave</v>
      </c>
      <c r="D495" s="18" t="str" cm="1">
        <f t="array" aca="1" ref="D495" ca="1">INDIRECT("Results!" &amp; ADDRESS(ROUNDUP((ROW()-1)/10,0)+1, COLUMN()))</f>
        <v>O3_native</v>
      </c>
      <c r="E495" s="18" cm="1">
        <f t="array" aca="1" ref="E495" ca="1">INDIRECT("Results!" &amp; ADDRESS(ROUNDUP((ROW()-1)/10,0)+1, COLUMN()))</f>
        <v>48</v>
      </c>
      <c r="F495" s="18" t="str" cm="1">
        <f t="array" aca="1" ref="F495" ca="1">INDIRECT("Results!" &amp; ADDRESS(ROUNDUP((ROW()-1)/10,0)+1, COLUMN()))</f>
        <v>V7HostMasterSlaveO3_native48</v>
      </c>
      <c r="G495" s="18">
        <f t="shared" ca="1" si="7"/>
        <v>13.16</v>
      </c>
    </row>
    <row r="496" spans="1:7" x14ac:dyDescent="0.25">
      <c r="A496" s="18" t="str" cm="1">
        <f t="array" aca="1" ref="A496" ca="1">INDIRECT("Results!" &amp; ADDRESS(ROUNDUP((ROW()-1)/10,0)+1, COLUMN()))</f>
        <v>V7</v>
      </c>
      <c r="B496" s="18" t="str" cm="1">
        <f t="array" aca="1" ref="B496" ca="1">INDIRECT("Results!" &amp; ADDRESS(ROUNDUP((ROW()-1)/10,0)+1, COLUMN()))</f>
        <v>Host</v>
      </c>
      <c r="C496" s="18" t="str" cm="1">
        <f t="array" aca="1" ref="C496" ca="1">INDIRECT("Results!" &amp; ADDRESS(ROUNDUP((ROW()-1)/10,0)+1, COLUMN()))</f>
        <v>MasterSlave</v>
      </c>
      <c r="D496" s="18" t="str" cm="1">
        <f t="array" aca="1" ref="D496" ca="1">INDIRECT("Results!" &amp; ADDRESS(ROUNDUP((ROW()-1)/10,0)+1, COLUMN()))</f>
        <v>O3_native</v>
      </c>
      <c r="E496" s="18" cm="1">
        <f t="array" aca="1" ref="E496" ca="1">INDIRECT("Results!" &amp; ADDRESS(ROUNDUP((ROW()-1)/10,0)+1, COLUMN()))</f>
        <v>48</v>
      </c>
      <c r="F496" s="18" t="str" cm="1">
        <f t="array" aca="1" ref="F496" ca="1">INDIRECT("Results!" &amp; ADDRESS(ROUNDUP((ROW()-1)/10,0)+1, COLUMN()))</f>
        <v>V7HostMasterSlaveO3_native48</v>
      </c>
      <c r="G496" s="18">
        <f t="shared" ca="1" si="7"/>
        <v>13.16</v>
      </c>
    </row>
    <row r="497" spans="1:7" x14ac:dyDescent="0.25">
      <c r="A497" s="18" t="str" cm="1">
        <f t="array" aca="1" ref="A497" ca="1">INDIRECT("Results!" &amp; ADDRESS(ROUNDUP((ROW()-1)/10,0)+1, COLUMN()))</f>
        <v>V7</v>
      </c>
      <c r="B497" s="18" t="str" cm="1">
        <f t="array" aca="1" ref="B497" ca="1">INDIRECT("Results!" &amp; ADDRESS(ROUNDUP((ROW()-1)/10,0)+1, COLUMN()))</f>
        <v>Host</v>
      </c>
      <c r="C497" s="18" t="str" cm="1">
        <f t="array" aca="1" ref="C497" ca="1">INDIRECT("Results!" &amp; ADDRESS(ROUNDUP((ROW()-1)/10,0)+1, COLUMN()))</f>
        <v>MasterSlave</v>
      </c>
      <c r="D497" s="18" t="str" cm="1">
        <f t="array" aca="1" ref="D497" ca="1">INDIRECT("Results!" &amp; ADDRESS(ROUNDUP((ROW()-1)/10,0)+1, COLUMN()))</f>
        <v>O3_native</v>
      </c>
      <c r="E497" s="18" cm="1">
        <f t="array" aca="1" ref="E497" ca="1">INDIRECT("Results!" &amp; ADDRESS(ROUNDUP((ROW()-1)/10,0)+1, COLUMN()))</f>
        <v>48</v>
      </c>
      <c r="F497" s="18" t="str" cm="1">
        <f t="array" aca="1" ref="F497" ca="1">INDIRECT("Results!" &amp; ADDRESS(ROUNDUP((ROW()-1)/10,0)+1, COLUMN()))</f>
        <v>V7HostMasterSlaveO3_native48</v>
      </c>
      <c r="G497" s="18">
        <f t="shared" ca="1" si="7"/>
        <v>13.18</v>
      </c>
    </row>
    <row r="498" spans="1:7" x14ac:dyDescent="0.25">
      <c r="A498" s="18" t="str" cm="1">
        <f t="array" aca="1" ref="A498" ca="1">INDIRECT("Results!" &amp; ADDRESS(ROUNDUP((ROW()-1)/10,0)+1, COLUMN()))</f>
        <v>V7</v>
      </c>
      <c r="B498" s="18" t="str" cm="1">
        <f t="array" aca="1" ref="B498" ca="1">INDIRECT("Results!" &amp; ADDRESS(ROUNDUP((ROW()-1)/10,0)+1, COLUMN()))</f>
        <v>Host</v>
      </c>
      <c r="C498" s="18" t="str" cm="1">
        <f t="array" aca="1" ref="C498" ca="1">INDIRECT("Results!" &amp; ADDRESS(ROUNDUP((ROW()-1)/10,0)+1, COLUMN()))</f>
        <v>MasterSlave</v>
      </c>
      <c r="D498" s="18" t="str" cm="1">
        <f t="array" aca="1" ref="D498" ca="1">INDIRECT("Results!" &amp; ADDRESS(ROUNDUP((ROW()-1)/10,0)+1, COLUMN()))</f>
        <v>O3_native</v>
      </c>
      <c r="E498" s="18" cm="1">
        <f t="array" aca="1" ref="E498" ca="1">INDIRECT("Results!" &amp; ADDRESS(ROUNDUP((ROW()-1)/10,0)+1, COLUMN()))</f>
        <v>48</v>
      </c>
      <c r="F498" s="18" t="str" cm="1">
        <f t="array" aca="1" ref="F498" ca="1">INDIRECT("Results!" &amp; ADDRESS(ROUNDUP((ROW()-1)/10,0)+1, COLUMN()))</f>
        <v>V7HostMasterSlaveO3_native48</v>
      </c>
      <c r="G498" s="18">
        <f t="shared" ca="1" si="7"/>
        <v>13.18</v>
      </c>
    </row>
    <row r="499" spans="1:7" x14ac:dyDescent="0.25">
      <c r="A499" s="18" t="str" cm="1">
        <f t="array" aca="1" ref="A499" ca="1">INDIRECT("Results!" &amp; ADDRESS(ROUNDUP((ROW()-1)/10,0)+1, COLUMN()))</f>
        <v>V7</v>
      </c>
      <c r="B499" s="18" t="str" cm="1">
        <f t="array" aca="1" ref="B499" ca="1">INDIRECT("Results!" &amp; ADDRESS(ROUNDUP((ROW()-1)/10,0)+1, COLUMN()))</f>
        <v>Host</v>
      </c>
      <c r="C499" s="18" t="str" cm="1">
        <f t="array" aca="1" ref="C499" ca="1">INDIRECT("Results!" &amp; ADDRESS(ROUNDUP((ROW()-1)/10,0)+1, COLUMN()))</f>
        <v>MasterSlave</v>
      </c>
      <c r="D499" s="18" t="str" cm="1">
        <f t="array" aca="1" ref="D499" ca="1">INDIRECT("Results!" &amp; ADDRESS(ROUNDUP((ROW()-1)/10,0)+1, COLUMN()))</f>
        <v>O3_native</v>
      </c>
      <c r="E499" s="18" cm="1">
        <f t="array" aca="1" ref="E499" ca="1">INDIRECT("Results!" &amp; ADDRESS(ROUNDUP((ROW()-1)/10,0)+1, COLUMN()))</f>
        <v>48</v>
      </c>
      <c r="F499" s="18" t="str" cm="1">
        <f t="array" aca="1" ref="F499" ca="1">INDIRECT("Results!" &amp; ADDRESS(ROUNDUP((ROW()-1)/10,0)+1, COLUMN()))</f>
        <v>V7HostMasterSlaveO3_native48</v>
      </c>
      <c r="G499" s="18">
        <f t="shared" ca="1" si="7"/>
        <v>13.19</v>
      </c>
    </row>
    <row r="500" spans="1:7" x14ac:dyDescent="0.25">
      <c r="A500" s="18" t="str" cm="1">
        <f t="array" aca="1" ref="A500" ca="1">INDIRECT("Results!" &amp; ADDRESS(ROUNDUP((ROW()-1)/10,0)+1, COLUMN()))</f>
        <v>V7</v>
      </c>
      <c r="B500" s="18" t="str" cm="1">
        <f t="array" aca="1" ref="B500" ca="1">INDIRECT("Results!" &amp; ADDRESS(ROUNDUP((ROW()-1)/10,0)+1, COLUMN()))</f>
        <v>Host</v>
      </c>
      <c r="C500" s="18" t="str" cm="1">
        <f t="array" aca="1" ref="C500" ca="1">INDIRECT("Results!" &amp; ADDRESS(ROUNDUP((ROW()-1)/10,0)+1, COLUMN()))</f>
        <v>MasterSlave</v>
      </c>
      <c r="D500" s="18" t="str" cm="1">
        <f t="array" aca="1" ref="D500" ca="1">INDIRECT("Results!" &amp; ADDRESS(ROUNDUP((ROW()-1)/10,0)+1, COLUMN()))</f>
        <v>O3_native</v>
      </c>
      <c r="E500" s="18" cm="1">
        <f t="array" aca="1" ref="E500" ca="1">INDIRECT("Results!" &amp; ADDRESS(ROUNDUP((ROW()-1)/10,0)+1, COLUMN()))</f>
        <v>48</v>
      </c>
      <c r="F500" s="18" t="str" cm="1">
        <f t="array" aca="1" ref="F500" ca="1">INDIRECT("Results!" &amp; ADDRESS(ROUNDUP((ROW()-1)/10,0)+1, COLUMN()))</f>
        <v>V7HostMasterSlaveO3_native48</v>
      </c>
      <c r="G500" s="18">
        <f t="shared" ca="1" si="7"/>
        <v>13.24</v>
      </c>
    </row>
    <row r="501" spans="1:7" x14ac:dyDescent="0.25">
      <c r="A501" s="18" t="str" cm="1">
        <f t="array" aca="1" ref="A501" ca="1">INDIRECT("Results!" &amp; ADDRESS(ROUNDUP((ROW()-1)/10,0)+1, COLUMN()))</f>
        <v>V7</v>
      </c>
      <c r="B501" s="18" t="str" cm="1">
        <f t="array" aca="1" ref="B501" ca="1">INDIRECT("Results!" &amp; ADDRESS(ROUNDUP((ROW()-1)/10,0)+1, COLUMN()))</f>
        <v>Host</v>
      </c>
      <c r="C501" s="18" t="str" cm="1">
        <f t="array" aca="1" ref="C501" ca="1">INDIRECT("Results!" &amp; ADDRESS(ROUNDUP((ROW()-1)/10,0)+1, COLUMN()))</f>
        <v>MasterSlave</v>
      </c>
      <c r="D501" s="18" t="str" cm="1">
        <f t="array" aca="1" ref="D501" ca="1">INDIRECT("Results!" &amp; ADDRESS(ROUNDUP((ROW()-1)/10,0)+1, COLUMN()))</f>
        <v>O3_native</v>
      </c>
      <c r="E501" s="18" cm="1">
        <f t="array" aca="1" ref="E501" ca="1">INDIRECT("Results!" &amp; ADDRESS(ROUNDUP((ROW()-1)/10,0)+1, COLUMN()))</f>
        <v>48</v>
      </c>
      <c r="F501" s="18" t="str" cm="1">
        <f t="array" aca="1" ref="F501" ca="1">INDIRECT("Results!" &amp; ADDRESS(ROUNDUP((ROW()-1)/10,0)+1, COLUMN()))</f>
        <v>V7HostMasterSlaveO3_native48</v>
      </c>
      <c r="G501" s="18">
        <f t="shared" ca="1" si="7"/>
        <v>13.25</v>
      </c>
    </row>
    <row r="502" spans="1:7" x14ac:dyDescent="0.25">
      <c r="A502" s="18" t="str" cm="1">
        <f t="array" aca="1" ref="A502" ca="1">INDIRECT("Results!" &amp; ADDRESS(ROUNDUP((ROW()-1)/10,0)+1, COLUMN()))</f>
        <v>V7</v>
      </c>
      <c r="B502" s="18" t="str" cm="1">
        <f t="array" aca="1" ref="B502" ca="1">INDIRECT("Results!" &amp; ADDRESS(ROUNDUP((ROW()-1)/10,0)+1, COLUMN()))</f>
        <v>Host</v>
      </c>
      <c r="C502" s="18" t="str" cm="1">
        <f t="array" aca="1" ref="C502" ca="1">INDIRECT("Results!" &amp; ADDRESS(ROUNDUP((ROW()-1)/10,0)+1, COLUMN()))</f>
        <v>MasterSlave</v>
      </c>
      <c r="D502" s="18" t="str" cm="1">
        <f t="array" aca="1" ref="D502" ca="1">INDIRECT("Results!" &amp; ADDRESS(ROUNDUP((ROW()-1)/10,0)+1, COLUMN()))</f>
        <v>O3_native</v>
      </c>
      <c r="E502" s="18" cm="1">
        <f t="array" aca="1" ref="E502" ca="1">INDIRECT("Results!" &amp; ADDRESS(ROUNDUP((ROW()-1)/10,0)+1, COLUMN()))</f>
        <v>52</v>
      </c>
      <c r="F502" s="18" t="str" cm="1">
        <f t="array" aca="1" ref="F502" ca="1">INDIRECT("Results!" &amp; ADDRESS(ROUNDUP((ROW()-1)/10,0)+1, COLUMN()))</f>
        <v>V7HostMasterSlaveO3_native52</v>
      </c>
      <c r="G502" s="18">
        <f t="shared" ca="1" si="7"/>
        <v>12.28</v>
      </c>
    </row>
    <row r="503" spans="1:7" x14ac:dyDescent="0.25">
      <c r="A503" s="18" t="str" cm="1">
        <f t="array" aca="1" ref="A503" ca="1">INDIRECT("Results!" &amp; ADDRESS(ROUNDUP((ROW()-1)/10,0)+1, COLUMN()))</f>
        <v>V7</v>
      </c>
      <c r="B503" s="18" t="str" cm="1">
        <f t="array" aca="1" ref="B503" ca="1">INDIRECT("Results!" &amp; ADDRESS(ROUNDUP((ROW()-1)/10,0)+1, COLUMN()))</f>
        <v>Host</v>
      </c>
      <c r="C503" s="18" t="str" cm="1">
        <f t="array" aca="1" ref="C503" ca="1">INDIRECT("Results!" &amp; ADDRESS(ROUNDUP((ROW()-1)/10,0)+1, COLUMN()))</f>
        <v>MasterSlave</v>
      </c>
      <c r="D503" s="18" t="str" cm="1">
        <f t="array" aca="1" ref="D503" ca="1">INDIRECT("Results!" &amp; ADDRESS(ROUNDUP((ROW()-1)/10,0)+1, COLUMN()))</f>
        <v>O3_native</v>
      </c>
      <c r="E503" s="18" cm="1">
        <f t="array" aca="1" ref="E503" ca="1">INDIRECT("Results!" &amp; ADDRESS(ROUNDUP((ROW()-1)/10,0)+1, COLUMN()))</f>
        <v>52</v>
      </c>
      <c r="F503" s="18" t="str" cm="1">
        <f t="array" aca="1" ref="F503" ca="1">INDIRECT("Results!" &amp; ADDRESS(ROUNDUP((ROW()-1)/10,0)+1, COLUMN()))</f>
        <v>V7HostMasterSlaveO3_native52</v>
      </c>
      <c r="G503" s="18">
        <f t="shared" ca="1" si="7"/>
        <v>12.3</v>
      </c>
    </row>
    <row r="504" spans="1:7" x14ac:dyDescent="0.25">
      <c r="A504" s="18" t="str" cm="1">
        <f t="array" aca="1" ref="A504" ca="1">INDIRECT("Results!" &amp; ADDRESS(ROUNDUP((ROW()-1)/10,0)+1, COLUMN()))</f>
        <v>V7</v>
      </c>
      <c r="B504" s="18" t="str" cm="1">
        <f t="array" aca="1" ref="B504" ca="1">INDIRECT("Results!" &amp; ADDRESS(ROUNDUP((ROW()-1)/10,0)+1, COLUMN()))</f>
        <v>Host</v>
      </c>
      <c r="C504" s="18" t="str" cm="1">
        <f t="array" aca="1" ref="C504" ca="1">INDIRECT("Results!" &amp; ADDRESS(ROUNDUP((ROW()-1)/10,0)+1, COLUMN()))</f>
        <v>MasterSlave</v>
      </c>
      <c r="D504" s="18" t="str" cm="1">
        <f t="array" aca="1" ref="D504" ca="1">INDIRECT("Results!" &amp; ADDRESS(ROUNDUP((ROW()-1)/10,0)+1, COLUMN()))</f>
        <v>O3_native</v>
      </c>
      <c r="E504" s="18" cm="1">
        <f t="array" aca="1" ref="E504" ca="1">INDIRECT("Results!" &amp; ADDRESS(ROUNDUP((ROW()-1)/10,0)+1, COLUMN()))</f>
        <v>52</v>
      </c>
      <c r="F504" s="18" t="str" cm="1">
        <f t="array" aca="1" ref="F504" ca="1">INDIRECT("Results!" &amp; ADDRESS(ROUNDUP((ROW()-1)/10,0)+1, COLUMN()))</f>
        <v>V7HostMasterSlaveO3_native52</v>
      </c>
      <c r="G504" s="18">
        <f t="shared" ca="1" si="7"/>
        <v>12.3</v>
      </c>
    </row>
    <row r="505" spans="1:7" x14ac:dyDescent="0.25">
      <c r="A505" s="18" t="str" cm="1">
        <f t="array" aca="1" ref="A505" ca="1">INDIRECT("Results!" &amp; ADDRESS(ROUNDUP((ROW()-1)/10,0)+1, COLUMN()))</f>
        <v>V7</v>
      </c>
      <c r="B505" s="18" t="str" cm="1">
        <f t="array" aca="1" ref="B505" ca="1">INDIRECT("Results!" &amp; ADDRESS(ROUNDUP((ROW()-1)/10,0)+1, COLUMN()))</f>
        <v>Host</v>
      </c>
      <c r="C505" s="18" t="str" cm="1">
        <f t="array" aca="1" ref="C505" ca="1">INDIRECT("Results!" &amp; ADDRESS(ROUNDUP((ROW()-1)/10,0)+1, COLUMN()))</f>
        <v>MasterSlave</v>
      </c>
      <c r="D505" s="18" t="str" cm="1">
        <f t="array" aca="1" ref="D505" ca="1">INDIRECT("Results!" &amp; ADDRESS(ROUNDUP((ROW()-1)/10,0)+1, COLUMN()))</f>
        <v>O3_native</v>
      </c>
      <c r="E505" s="18" cm="1">
        <f t="array" aca="1" ref="E505" ca="1">INDIRECT("Results!" &amp; ADDRESS(ROUNDUP((ROW()-1)/10,0)+1, COLUMN()))</f>
        <v>52</v>
      </c>
      <c r="F505" s="18" t="str" cm="1">
        <f t="array" aca="1" ref="F505" ca="1">INDIRECT("Results!" &amp; ADDRESS(ROUNDUP((ROW()-1)/10,0)+1, COLUMN()))</f>
        <v>V7HostMasterSlaveO3_native52</v>
      </c>
      <c r="G505" s="18">
        <f t="shared" ca="1" si="7"/>
        <v>12.33</v>
      </c>
    </row>
    <row r="506" spans="1:7" x14ac:dyDescent="0.25">
      <c r="A506" s="18" t="str" cm="1">
        <f t="array" aca="1" ref="A506" ca="1">INDIRECT("Results!" &amp; ADDRESS(ROUNDUP((ROW()-1)/10,0)+1, COLUMN()))</f>
        <v>V7</v>
      </c>
      <c r="B506" s="18" t="str" cm="1">
        <f t="array" aca="1" ref="B506" ca="1">INDIRECT("Results!" &amp; ADDRESS(ROUNDUP((ROW()-1)/10,0)+1, COLUMN()))</f>
        <v>Host</v>
      </c>
      <c r="C506" s="18" t="str" cm="1">
        <f t="array" aca="1" ref="C506" ca="1">INDIRECT("Results!" &amp; ADDRESS(ROUNDUP((ROW()-1)/10,0)+1, COLUMN()))</f>
        <v>MasterSlave</v>
      </c>
      <c r="D506" s="18" t="str" cm="1">
        <f t="array" aca="1" ref="D506" ca="1">INDIRECT("Results!" &amp; ADDRESS(ROUNDUP((ROW()-1)/10,0)+1, COLUMN()))</f>
        <v>O3_native</v>
      </c>
      <c r="E506" s="18" cm="1">
        <f t="array" aca="1" ref="E506" ca="1">INDIRECT("Results!" &amp; ADDRESS(ROUNDUP((ROW()-1)/10,0)+1, COLUMN()))</f>
        <v>52</v>
      </c>
      <c r="F506" s="18" t="str" cm="1">
        <f t="array" aca="1" ref="F506" ca="1">INDIRECT("Results!" &amp; ADDRESS(ROUNDUP((ROW()-1)/10,0)+1, COLUMN()))</f>
        <v>V7HostMasterSlaveO3_native52</v>
      </c>
      <c r="G506" s="18">
        <f t="shared" ca="1" si="7"/>
        <v>12.39</v>
      </c>
    </row>
    <row r="507" spans="1:7" x14ac:dyDescent="0.25">
      <c r="A507" s="18" t="str" cm="1">
        <f t="array" aca="1" ref="A507" ca="1">INDIRECT("Results!" &amp; ADDRESS(ROUNDUP((ROW()-1)/10,0)+1, COLUMN()))</f>
        <v>V7</v>
      </c>
      <c r="B507" s="18" t="str" cm="1">
        <f t="array" aca="1" ref="B507" ca="1">INDIRECT("Results!" &amp; ADDRESS(ROUNDUP((ROW()-1)/10,0)+1, COLUMN()))</f>
        <v>Host</v>
      </c>
      <c r="C507" s="18" t="str" cm="1">
        <f t="array" aca="1" ref="C507" ca="1">INDIRECT("Results!" &amp; ADDRESS(ROUNDUP((ROW()-1)/10,0)+1, COLUMN()))</f>
        <v>MasterSlave</v>
      </c>
      <c r="D507" s="18" t="str" cm="1">
        <f t="array" aca="1" ref="D507" ca="1">INDIRECT("Results!" &amp; ADDRESS(ROUNDUP((ROW()-1)/10,0)+1, COLUMN()))</f>
        <v>O3_native</v>
      </c>
      <c r="E507" s="18" cm="1">
        <f t="array" aca="1" ref="E507" ca="1">INDIRECT("Results!" &amp; ADDRESS(ROUNDUP((ROW()-1)/10,0)+1, COLUMN()))</f>
        <v>52</v>
      </c>
      <c r="F507" s="18" t="str" cm="1">
        <f t="array" aca="1" ref="F507" ca="1">INDIRECT("Results!" &amp; ADDRESS(ROUNDUP((ROW()-1)/10,0)+1, COLUMN()))</f>
        <v>V7HostMasterSlaveO3_native52</v>
      </c>
      <c r="G507" s="18">
        <f t="shared" ca="1" si="7"/>
        <v>12.39</v>
      </c>
    </row>
    <row r="508" spans="1:7" x14ac:dyDescent="0.25">
      <c r="A508" s="18" t="str" cm="1">
        <f t="array" aca="1" ref="A508" ca="1">INDIRECT("Results!" &amp; ADDRESS(ROUNDUP((ROW()-1)/10,0)+1, COLUMN()))</f>
        <v>V7</v>
      </c>
      <c r="B508" s="18" t="str" cm="1">
        <f t="array" aca="1" ref="B508" ca="1">INDIRECT("Results!" &amp; ADDRESS(ROUNDUP((ROW()-1)/10,0)+1, COLUMN()))</f>
        <v>Host</v>
      </c>
      <c r="C508" s="18" t="str" cm="1">
        <f t="array" aca="1" ref="C508" ca="1">INDIRECT("Results!" &amp; ADDRESS(ROUNDUP((ROW()-1)/10,0)+1, COLUMN()))</f>
        <v>MasterSlave</v>
      </c>
      <c r="D508" s="18" t="str" cm="1">
        <f t="array" aca="1" ref="D508" ca="1">INDIRECT("Results!" &amp; ADDRESS(ROUNDUP((ROW()-1)/10,0)+1, COLUMN()))</f>
        <v>O3_native</v>
      </c>
      <c r="E508" s="18" cm="1">
        <f t="array" aca="1" ref="E508" ca="1">INDIRECT("Results!" &amp; ADDRESS(ROUNDUP((ROW()-1)/10,0)+1, COLUMN()))</f>
        <v>52</v>
      </c>
      <c r="F508" s="18" t="str" cm="1">
        <f t="array" aca="1" ref="F508" ca="1">INDIRECT("Results!" &amp; ADDRESS(ROUNDUP((ROW()-1)/10,0)+1, COLUMN()))</f>
        <v>V7HostMasterSlaveO3_native52</v>
      </c>
      <c r="G508" s="18">
        <f t="shared" ca="1" si="7"/>
        <v>12.4</v>
      </c>
    </row>
    <row r="509" spans="1:7" x14ac:dyDescent="0.25">
      <c r="A509" s="18" t="str" cm="1">
        <f t="array" aca="1" ref="A509" ca="1">INDIRECT("Results!" &amp; ADDRESS(ROUNDUP((ROW()-1)/10,0)+1, COLUMN()))</f>
        <v>V7</v>
      </c>
      <c r="B509" s="18" t="str" cm="1">
        <f t="array" aca="1" ref="B509" ca="1">INDIRECT("Results!" &amp; ADDRESS(ROUNDUP((ROW()-1)/10,0)+1, COLUMN()))</f>
        <v>Host</v>
      </c>
      <c r="C509" s="18" t="str" cm="1">
        <f t="array" aca="1" ref="C509" ca="1">INDIRECT("Results!" &amp; ADDRESS(ROUNDUP((ROW()-1)/10,0)+1, COLUMN()))</f>
        <v>MasterSlave</v>
      </c>
      <c r="D509" s="18" t="str" cm="1">
        <f t="array" aca="1" ref="D509" ca="1">INDIRECT("Results!" &amp; ADDRESS(ROUNDUP((ROW()-1)/10,0)+1, COLUMN()))</f>
        <v>O3_native</v>
      </c>
      <c r="E509" s="18" cm="1">
        <f t="array" aca="1" ref="E509" ca="1">INDIRECT("Results!" &amp; ADDRESS(ROUNDUP((ROW()-1)/10,0)+1, COLUMN()))</f>
        <v>52</v>
      </c>
      <c r="F509" s="18" t="str" cm="1">
        <f t="array" aca="1" ref="F509" ca="1">INDIRECT("Results!" &amp; ADDRESS(ROUNDUP((ROW()-1)/10,0)+1, COLUMN()))</f>
        <v>V7HostMasterSlaveO3_native52</v>
      </c>
      <c r="G509" s="18">
        <f t="shared" ca="1" si="7"/>
        <v>12.41</v>
      </c>
    </row>
    <row r="510" spans="1:7" x14ac:dyDescent="0.25">
      <c r="A510" s="18" t="str" cm="1">
        <f t="array" aca="1" ref="A510" ca="1">INDIRECT("Results!" &amp; ADDRESS(ROUNDUP((ROW()-1)/10,0)+1, COLUMN()))</f>
        <v>V7</v>
      </c>
      <c r="B510" s="18" t="str" cm="1">
        <f t="array" aca="1" ref="B510" ca="1">INDIRECT("Results!" &amp; ADDRESS(ROUNDUP((ROW()-1)/10,0)+1, COLUMN()))</f>
        <v>Host</v>
      </c>
      <c r="C510" s="18" t="str" cm="1">
        <f t="array" aca="1" ref="C510" ca="1">INDIRECT("Results!" &amp; ADDRESS(ROUNDUP((ROW()-1)/10,0)+1, COLUMN()))</f>
        <v>MasterSlave</v>
      </c>
      <c r="D510" s="18" t="str" cm="1">
        <f t="array" aca="1" ref="D510" ca="1">INDIRECT("Results!" &amp; ADDRESS(ROUNDUP((ROW()-1)/10,0)+1, COLUMN()))</f>
        <v>O3_native</v>
      </c>
      <c r="E510" s="18" cm="1">
        <f t="array" aca="1" ref="E510" ca="1">INDIRECT("Results!" &amp; ADDRESS(ROUNDUP((ROW()-1)/10,0)+1, COLUMN()))</f>
        <v>52</v>
      </c>
      <c r="F510" s="18" t="str" cm="1">
        <f t="array" aca="1" ref="F510" ca="1">INDIRECT("Results!" &amp; ADDRESS(ROUNDUP((ROW()-1)/10,0)+1, COLUMN()))</f>
        <v>V7HostMasterSlaveO3_native52</v>
      </c>
      <c r="G510" s="18">
        <f t="shared" ca="1" si="7"/>
        <v>12.42</v>
      </c>
    </row>
    <row r="511" spans="1:7" x14ac:dyDescent="0.25">
      <c r="A511" s="18" t="str" cm="1">
        <f t="array" aca="1" ref="A511" ca="1">INDIRECT("Results!" &amp; ADDRESS(ROUNDUP((ROW()-1)/10,0)+1, COLUMN()))</f>
        <v>V7</v>
      </c>
      <c r="B511" s="18" t="str" cm="1">
        <f t="array" aca="1" ref="B511" ca="1">INDIRECT("Results!" &amp; ADDRESS(ROUNDUP((ROW()-1)/10,0)+1, COLUMN()))</f>
        <v>Host</v>
      </c>
      <c r="C511" s="18" t="str" cm="1">
        <f t="array" aca="1" ref="C511" ca="1">INDIRECT("Results!" &amp; ADDRESS(ROUNDUP((ROW()-1)/10,0)+1, COLUMN()))</f>
        <v>MasterSlave</v>
      </c>
      <c r="D511" s="18" t="str" cm="1">
        <f t="array" aca="1" ref="D511" ca="1">INDIRECT("Results!" &amp; ADDRESS(ROUNDUP((ROW()-1)/10,0)+1, COLUMN()))</f>
        <v>O3_native</v>
      </c>
      <c r="E511" s="18" cm="1">
        <f t="array" aca="1" ref="E511" ca="1">INDIRECT("Results!" &amp; ADDRESS(ROUNDUP((ROW()-1)/10,0)+1, COLUMN()))</f>
        <v>52</v>
      </c>
      <c r="F511" s="18" t="str" cm="1">
        <f t="array" aca="1" ref="F511" ca="1">INDIRECT("Results!" &amp; ADDRESS(ROUNDUP((ROW()-1)/10,0)+1, COLUMN()))</f>
        <v>V7HostMasterSlaveO3_native52</v>
      </c>
      <c r="G511" s="18">
        <f t="shared" ca="1" si="7"/>
        <v>12.47</v>
      </c>
    </row>
    <row r="512" spans="1:7" x14ac:dyDescent="0.25">
      <c r="A512" s="18" t="str" cm="1">
        <f t="array" aca="1" ref="A512" ca="1">INDIRECT("Results!" &amp; ADDRESS(ROUNDUP((ROW()-1)/10,0)+1, COLUMN()))</f>
        <v>V7</v>
      </c>
      <c r="B512" s="18" t="str" cm="1">
        <f t="array" aca="1" ref="B512" ca="1">INDIRECT("Results!" &amp; ADDRESS(ROUNDUP((ROW()-1)/10,0)+1, COLUMN()))</f>
        <v>Host</v>
      </c>
      <c r="C512" s="18" t="str" cm="1">
        <f t="array" aca="1" ref="C512" ca="1">INDIRECT("Results!" &amp; ADDRESS(ROUNDUP((ROW()-1)/10,0)+1, COLUMN()))</f>
        <v>MasterSlave</v>
      </c>
      <c r="D512" s="18" t="str" cm="1">
        <f t="array" aca="1" ref="D512" ca="1">INDIRECT("Results!" &amp; ADDRESS(ROUNDUP((ROW()-1)/10,0)+1, COLUMN()))</f>
        <v>O3_native</v>
      </c>
      <c r="E512" s="18" cm="1">
        <f t="array" aca="1" ref="E512" ca="1">INDIRECT("Results!" &amp; ADDRESS(ROUNDUP((ROW()-1)/10,0)+1, COLUMN()))</f>
        <v>56</v>
      </c>
      <c r="F512" s="18" t="str" cm="1">
        <f t="array" aca="1" ref="F512" ca="1">INDIRECT("Results!" &amp; ADDRESS(ROUNDUP((ROW()-1)/10,0)+1, COLUMN()))</f>
        <v>V7HostMasterSlaveO3_native56</v>
      </c>
      <c r="G512" s="18">
        <f t="shared" ca="1" si="7"/>
        <v>11.54</v>
      </c>
    </row>
    <row r="513" spans="1:7" x14ac:dyDescent="0.25">
      <c r="A513" s="18" t="str" cm="1">
        <f t="array" aca="1" ref="A513" ca="1">INDIRECT("Results!" &amp; ADDRESS(ROUNDUP((ROW()-1)/10,0)+1, COLUMN()))</f>
        <v>V7</v>
      </c>
      <c r="B513" s="18" t="str" cm="1">
        <f t="array" aca="1" ref="B513" ca="1">INDIRECT("Results!" &amp; ADDRESS(ROUNDUP((ROW()-1)/10,0)+1, COLUMN()))</f>
        <v>Host</v>
      </c>
      <c r="C513" s="18" t="str" cm="1">
        <f t="array" aca="1" ref="C513" ca="1">INDIRECT("Results!" &amp; ADDRESS(ROUNDUP((ROW()-1)/10,0)+1, COLUMN()))</f>
        <v>MasterSlave</v>
      </c>
      <c r="D513" s="18" t="str" cm="1">
        <f t="array" aca="1" ref="D513" ca="1">INDIRECT("Results!" &amp; ADDRESS(ROUNDUP((ROW()-1)/10,0)+1, COLUMN()))</f>
        <v>O3_native</v>
      </c>
      <c r="E513" s="18" cm="1">
        <f t="array" aca="1" ref="E513" ca="1">INDIRECT("Results!" &amp; ADDRESS(ROUNDUP((ROW()-1)/10,0)+1, COLUMN()))</f>
        <v>56</v>
      </c>
      <c r="F513" s="18" t="str" cm="1">
        <f t="array" aca="1" ref="F513" ca="1">INDIRECT("Results!" &amp; ADDRESS(ROUNDUP((ROW()-1)/10,0)+1, COLUMN()))</f>
        <v>V7HostMasterSlaveO3_native56</v>
      </c>
      <c r="G513" s="18">
        <f t="shared" ca="1" si="7"/>
        <v>11.54</v>
      </c>
    </row>
    <row r="514" spans="1:7" x14ac:dyDescent="0.25">
      <c r="A514" s="18" t="str" cm="1">
        <f t="array" aca="1" ref="A514" ca="1">INDIRECT("Results!" &amp; ADDRESS(ROUNDUP((ROW()-1)/10,0)+1, COLUMN()))</f>
        <v>V7</v>
      </c>
      <c r="B514" s="18" t="str" cm="1">
        <f t="array" aca="1" ref="B514" ca="1">INDIRECT("Results!" &amp; ADDRESS(ROUNDUP((ROW()-1)/10,0)+1, COLUMN()))</f>
        <v>Host</v>
      </c>
      <c r="C514" s="18" t="str" cm="1">
        <f t="array" aca="1" ref="C514" ca="1">INDIRECT("Results!" &amp; ADDRESS(ROUNDUP((ROW()-1)/10,0)+1, COLUMN()))</f>
        <v>MasterSlave</v>
      </c>
      <c r="D514" s="18" t="str" cm="1">
        <f t="array" aca="1" ref="D514" ca="1">INDIRECT("Results!" &amp; ADDRESS(ROUNDUP((ROW()-1)/10,0)+1, COLUMN()))</f>
        <v>O3_native</v>
      </c>
      <c r="E514" s="18" cm="1">
        <f t="array" aca="1" ref="E514" ca="1">INDIRECT("Results!" &amp; ADDRESS(ROUNDUP((ROW()-1)/10,0)+1, COLUMN()))</f>
        <v>56</v>
      </c>
      <c r="F514" s="18" t="str" cm="1">
        <f t="array" aca="1" ref="F514" ca="1">INDIRECT("Results!" &amp; ADDRESS(ROUNDUP((ROW()-1)/10,0)+1, COLUMN()))</f>
        <v>V7HostMasterSlaveO3_native56</v>
      </c>
      <c r="G514" s="18">
        <f t="shared" ca="1" si="7"/>
        <v>11.55</v>
      </c>
    </row>
    <row r="515" spans="1:7" x14ac:dyDescent="0.25">
      <c r="A515" s="18" t="str" cm="1">
        <f t="array" aca="1" ref="A515" ca="1">INDIRECT("Results!" &amp; ADDRESS(ROUNDUP((ROW()-1)/10,0)+1, COLUMN()))</f>
        <v>V7</v>
      </c>
      <c r="B515" s="18" t="str" cm="1">
        <f t="array" aca="1" ref="B515" ca="1">INDIRECT("Results!" &amp; ADDRESS(ROUNDUP((ROW()-1)/10,0)+1, COLUMN()))</f>
        <v>Host</v>
      </c>
      <c r="C515" s="18" t="str" cm="1">
        <f t="array" aca="1" ref="C515" ca="1">INDIRECT("Results!" &amp; ADDRESS(ROUNDUP((ROW()-1)/10,0)+1, COLUMN()))</f>
        <v>MasterSlave</v>
      </c>
      <c r="D515" s="18" t="str" cm="1">
        <f t="array" aca="1" ref="D515" ca="1">INDIRECT("Results!" &amp; ADDRESS(ROUNDUP((ROW()-1)/10,0)+1, COLUMN()))</f>
        <v>O3_native</v>
      </c>
      <c r="E515" s="18" cm="1">
        <f t="array" aca="1" ref="E515" ca="1">INDIRECT("Results!" &amp; ADDRESS(ROUNDUP((ROW()-1)/10,0)+1, COLUMN()))</f>
        <v>56</v>
      </c>
      <c r="F515" s="18" t="str" cm="1">
        <f t="array" aca="1" ref="F515" ca="1">INDIRECT("Results!" &amp; ADDRESS(ROUNDUP((ROW()-1)/10,0)+1, COLUMN()))</f>
        <v>V7HostMasterSlaveO3_native56</v>
      </c>
      <c r="G515" s="18">
        <f t="shared" ref="G515:G578" ca="1" si="8">IFERROR(SMALL(INDIRECT("Results!" &amp; ADDRESS(ROUNDUP((ROW()-1)/10,0)+1, COLUMN()+18) &amp; ":"  &amp; ADDRESS(ROUNDUP((ROW()-1)/10,0)+1, COLUMN()+47)),MOD((ROW()-2),10)+1),"")</f>
        <v>11.56</v>
      </c>
    </row>
    <row r="516" spans="1:7" x14ac:dyDescent="0.25">
      <c r="A516" s="18" t="str" cm="1">
        <f t="array" aca="1" ref="A516" ca="1">INDIRECT("Results!" &amp; ADDRESS(ROUNDUP((ROW()-1)/10,0)+1, COLUMN()))</f>
        <v>V7</v>
      </c>
      <c r="B516" s="18" t="str" cm="1">
        <f t="array" aca="1" ref="B516" ca="1">INDIRECT("Results!" &amp; ADDRESS(ROUNDUP((ROW()-1)/10,0)+1, COLUMN()))</f>
        <v>Host</v>
      </c>
      <c r="C516" s="18" t="str" cm="1">
        <f t="array" aca="1" ref="C516" ca="1">INDIRECT("Results!" &amp; ADDRESS(ROUNDUP((ROW()-1)/10,0)+1, COLUMN()))</f>
        <v>MasterSlave</v>
      </c>
      <c r="D516" s="18" t="str" cm="1">
        <f t="array" aca="1" ref="D516" ca="1">INDIRECT("Results!" &amp; ADDRESS(ROUNDUP((ROW()-1)/10,0)+1, COLUMN()))</f>
        <v>O3_native</v>
      </c>
      <c r="E516" s="18" cm="1">
        <f t="array" aca="1" ref="E516" ca="1">INDIRECT("Results!" &amp; ADDRESS(ROUNDUP((ROW()-1)/10,0)+1, COLUMN()))</f>
        <v>56</v>
      </c>
      <c r="F516" s="18" t="str" cm="1">
        <f t="array" aca="1" ref="F516" ca="1">INDIRECT("Results!" &amp; ADDRESS(ROUNDUP((ROW()-1)/10,0)+1, COLUMN()))</f>
        <v>V7HostMasterSlaveO3_native56</v>
      </c>
      <c r="G516" s="18">
        <f t="shared" ca="1" si="8"/>
        <v>11.58</v>
      </c>
    </row>
    <row r="517" spans="1:7" x14ac:dyDescent="0.25">
      <c r="A517" s="18" t="str" cm="1">
        <f t="array" aca="1" ref="A517" ca="1">INDIRECT("Results!" &amp; ADDRESS(ROUNDUP((ROW()-1)/10,0)+1, COLUMN()))</f>
        <v>V7</v>
      </c>
      <c r="B517" s="18" t="str" cm="1">
        <f t="array" aca="1" ref="B517" ca="1">INDIRECT("Results!" &amp; ADDRESS(ROUNDUP((ROW()-1)/10,0)+1, COLUMN()))</f>
        <v>Host</v>
      </c>
      <c r="C517" s="18" t="str" cm="1">
        <f t="array" aca="1" ref="C517" ca="1">INDIRECT("Results!" &amp; ADDRESS(ROUNDUP((ROW()-1)/10,0)+1, COLUMN()))</f>
        <v>MasterSlave</v>
      </c>
      <c r="D517" s="18" t="str" cm="1">
        <f t="array" aca="1" ref="D517" ca="1">INDIRECT("Results!" &amp; ADDRESS(ROUNDUP((ROW()-1)/10,0)+1, COLUMN()))</f>
        <v>O3_native</v>
      </c>
      <c r="E517" s="18" cm="1">
        <f t="array" aca="1" ref="E517" ca="1">INDIRECT("Results!" &amp; ADDRESS(ROUNDUP((ROW()-1)/10,0)+1, COLUMN()))</f>
        <v>56</v>
      </c>
      <c r="F517" s="18" t="str" cm="1">
        <f t="array" aca="1" ref="F517" ca="1">INDIRECT("Results!" &amp; ADDRESS(ROUNDUP((ROW()-1)/10,0)+1, COLUMN()))</f>
        <v>V7HostMasterSlaveO3_native56</v>
      </c>
      <c r="G517" s="18">
        <f t="shared" ca="1" si="8"/>
        <v>11.59</v>
      </c>
    </row>
    <row r="518" spans="1:7" x14ac:dyDescent="0.25">
      <c r="A518" s="18" t="str" cm="1">
        <f t="array" aca="1" ref="A518" ca="1">INDIRECT("Results!" &amp; ADDRESS(ROUNDUP((ROW()-1)/10,0)+1, COLUMN()))</f>
        <v>V7</v>
      </c>
      <c r="B518" s="18" t="str" cm="1">
        <f t="array" aca="1" ref="B518" ca="1">INDIRECT("Results!" &amp; ADDRESS(ROUNDUP((ROW()-1)/10,0)+1, COLUMN()))</f>
        <v>Host</v>
      </c>
      <c r="C518" s="18" t="str" cm="1">
        <f t="array" aca="1" ref="C518" ca="1">INDIRECT("Results!" &amp; ADDRESS(ROUNDUP((ROW()-1)/10,0)+1, COLUMN()))</f>
        <v>MasterSlave</v>
      </c>
      <c r="D518" s="18" t="str" cm="1">
        <f t="array" aca="1" ref="D518" ca="1">INDIRECT("Results!" &amp; ADDRESS(ROUNDUP((ROW()-1)/10,0)+1, COLUMN()))</f>
        <v>O3_native</v>
      </c>
      <c r="E518" s="18" cm="1">
        <f t="array" aca="1" ref="E518" ca="1">INDIRECT("Results!" &amp; ADDRESS(ROUNDUP((ROW()-1)/10,0)+1, COLUMN()))</f>
        <v>56</v>
      </c>
      <c r="F518" s="18" t="str" cm="1">
        <f t="array" aca="1" ref="F518" ca="1">INDIRECT("Results!" &amp; ADDRESS(ROUNDUP((ROW()-1)/10,0)+1, COLUMN()))</f>
        <v>V7HostMasterSlaveO3_native56</v>
      </c>
      <c r="G518" s="18">
        <f t="shared" ca="1" si="8"/>
        <v>11.61</v>
      </c>
    </row>
    <row r="519" spans="1:7" x14ac:dyDescent="0.25">
      <c r="A519" s="18" t="str" cm="1">
        <f t="array" aca="1" ref="A519" ca="1">INDIRECT("Results!" &amp; ADDRESS(ROUNDUP((ROW()-1)/10,0)+1, COLUMN()))</f>
        <v>V7</v>
      </c>
      <c r="B519" s="18" t="str" cm="1">
        <f t="array" aca="1" ref="B519" ca="1">INDIRECT("Results!" &amp; ADDRESS(ROUNDUP((ROW()-1)/10,0)+1, COLUMN()))</f>
        <v>Host</v>
      </c>
      <c r="C519" s="18" t="str" cm="1">
        <f t="array" aca="1" ref="C519" ca="1">INDIRECT("Results!" &amp; ADDRESS(ROUNDUP((ROW()-1)/10,0)+1, COLUMN()))</f>
        <v>MasterSlave</v>
      </c>
      <c r="D519" s="18" t="str" cm="1">
        <f t="array" aca="1" ref="D519" ca="1">INDIRECT("Results!" &amp; ADDRESS(ROUNDUP((ROW()-1)/10,0)+1, COLUMN()))</f>
        <v>O3_native</v>
      </c>
      <c r="E519" s="18" cm="1">
        <f t="array" aca="1" ref="E519" ca="1">INDIRECT("Results!" &amp; ADDRESS(ROUNDUP((ROW()-1)/10,0)+1, COLUMN()))</f>
        <v>56</v>
      </c>
      <c r="F519" s="18" t="str" cm="1">
        <f t="array" aca="1" ref="F519" ca="1">INDIRECT("Results!" &amp; ADDRESS(ROUNDUP((ROW()-1)/10,0)+1, COLUMN()))</f>
        <v>V7HostMasterSlaveO3_native56</v>
      </c>
      <c r="G519" s="18">
        <f t="shared" ca="1" si="8"/>
        <v>11.62</v>
      </c>
    </row>
    <row r="520" spans="1:7" x14ac:dyDescent="0.25">
      <c r="A520" s="18" t="str" cm="1">
        <f t="array" aca="1" ref="A520" ca="1">INDIRECT("Results!" &amp; ADDRESS(ROUNDUP((ROW()-1)/10,0)+1, COLUMN()))</f>
        <v>V7</v>
      </c>
      <c r="B520" s="18" t="str" cm="1">
        <f t="array" aca="1" ref="B520" ca="1">INDIRECT("Results!" &amp; ADDRESS(ROUNDUP((ROW()-1)/10,0)+1, COLUMN()))</f>
        <v>Host</v>
      </c>
      <c r="C520" s="18" t="str" cm="1">
        <f t="array" aca="1" ref="C520" ca="1">INDIRECT("Results!" &amp; ADDRESS(ROUNDUP((ROW()-1)/10,0)+1, COLUMN()))</f>
        <v>MasterSlave</v>
      </c>
      <c r="D520" s="18" t="str" cm="1">
        <f t="array" aca="1" ref="D520" ca="1">INDIRECT("Results!" &amp; ADDRESS(ROUNDUP((ROW()-1)/10,0)+1, COLUMN()))</f>
        <v>O3_native</v>
      </c>
      <c r="E520" s="18" cm="1">
        <f t="array" aca="1" ref="E520" ca="1">INDIRECT("Results!" &amp; ADDRESS(ROUNDUP((ROW()-1)/10,0)+1, COLUMN()))</f>
        <v>56</v>
      </c>
      <c r="F520" s="18" t="str" cm="1">
        <f t="array" aca="1" ref="F520" ca="1">INDIRECT("Results!" &amp; ADDRESS(ROUNDUP((ROW()-1)/10,0)+1, COLUMN()))</f>
        <v>V7HostMasterSlaveO3_native56</v>
      </c>
      <c r="G520" s="18">
        <f t="shared" ca="1" si="8"/>
        <v>11.62</v>
      </c>
    </row>
    <row r="521" spans="1:7" x14ac:dyDescent="0.25">
      <c r="A521" s="18" t="str" cm="1">
        <f t="array" aca="1" ref="A521" ca="1">INDIRECT("Results!" &amp; ADDRESS(ROUNDUP((ROW()-1)/10,0)+1, COLUMN()))</f>
        <v>V7</v>
      </c>
      <c r="B521" s="18" t="str" cm="1">
        <f t="array" aca="1" ref="B521" ca="1">INDIRECT("Results!" &amp; ADDRESS(ROUNDUP((ROW()-1)/10,0)+1, COLUMN()))</f>
        <v>Host</v>
      </c>
      <c r="C521" s="18" t="str" cm="1">
        <f t="array" aca="1" ref="C521" ca="1">INDIRECT("Results!" &amp; ADDRESS(ROUNDUP((ROW()-1)/10,0)+1, COLUMN()))</f>
        <v>MasterSlave</v>
      </c>
      <c r="D521" s="18" t="str" cm="1">
        <f t="array" aca="1" ref="D521" ca="1">INDIRECT("Results!" &amp; ADDRESS(ROUNDUP((ROW()-1)/10,0)+1, COLUMN()))</f>
        <v>O3_native</v>
      </c>
      <c r="E521" s="18" cm="1">
        <f t="array" aca="1" ref="E521" ca="1">INDIRECT("Results!" &amp; ADDRESS(ROUNDUP((ROW()-1)/10,0)+1, COLUMN()))</f>
        <v>56</v>
      </c>
      <c r="F521" s="18" t="str" cm="1">
        <f t="array" aca="1" ref="F521" ca="1">INDIRECT("Results!" &amp; ADDRESS(ROUNDUP((ROW()-1)/10,0)+1, COLUMN()))</f>
        <v>V7HostMasterSlaveO3_native56</v>
      </c>
      <c r="G521" s="18">
        <f t="shared" ca="1" si="8"/>
        <v>11.65</v>
      </c>
    </row>
    <row r="522" spans="1:7" x14ac:dyDescent="0.25">
      <c r="A522" s="18" t="str" cm="1">
        <f t="array" aca="1" ref="A522" ca="1">INDIRECT("Results!" &amp; ADDRESS(ROUNDUP((ROW()-1)/10,0)+1, COLUMN()))</f>
        <v>V7</v>
      </c>
      <c r="B522" s="18" t="str" cm="1">
        <f t="array" aca="1" ref="B522" ca="1">INDIRECT("Results!" &amp; ADDRESS(ROUNDUP((ROW()-1)/10,0)+1, COLUMN()))</f>
        <v>Host</v>
      </c>
      <c r="C522" s="18" t="str" cm="1">
        <f t="array" aca="1" ref="C522" ca="1">INDIRECT("Results!" &amp; ADDRESS(ROUNDUP((ROW()-1)/10,0)+1, COLUMN()))</f>
        <v>MasterSlave</v>
      </c>
      <c r="D522" s="18" t="str" cm="1">
        <f t="array" aca="1" ref="D522" ca="1">INDIRECT("Results!" &amp; ADDRESS(ROUNDUP((ROW()-1)/10,0)+1, COLUMN()))</f>
        <v>O3_native</v>
      </c>
      <c r="E522" s="18" cm="1">
        <f t="array" aca="1" ref="E522" ca="1">INDIRECT("Results!" &amp; ADDRESS(ROUNDUP((ROW()-1)/10,0)+1, COLUMN()))</f>
        <v>60</v>
      </c>
      <c r="F522" s="18" t="str" cm="1">
        <f t="array" aca="1" ref="F522" ca="1">INDIRECT("Results!" &amp; ADDRESS(ROUNDUP((ROW()-1)/10,0)+1, COLUMN()))</f>
        <v>V7HostMasterSlaveO3_native60</v>
      </c>
      <c r="G522" s="18">
        <f t="shared" ca="1" si="8"/>
        <v>10.73</v>
      </c>
    </row>
    <row r="523" spans="1:7" x14ac:dyDescent="0.25">
      <c r="A523" s="18" t="str" cm="1">
        <f t="array" aca="1" ref="A523" ca="1">INDIRECT("Results!" &amp; ADDRESS(ROUNDUP((ROW()-1)/10,0)+1, COLUMN()))</f>
        <v>V7</v>
      </c>
      <c r="B523" s="18" t="str" cm="1">
        <f t="array" aca="1" ref="B523" ca="1">INDIRECT("Results!" &amp; ADDRESS(ROUNDUP((ROW()-1)/10,0)+1, COLUMN()))</f>
        <v>Host</v>
      </c>
      <c r="C523" s="18" t="str" cm="1">
        <f t="array" aca="1" ref="C523" ca="1">INDIRECT("Results!" &amp; ADDRESS(ROUNDUP((ROW()-1)/10,0)+1, COLUMN()))</f>
        <v>MasterSlave</v>
      </c>
      <c r="D523" s="18" t="str" cm="1">
        <f t="array" aca="1" ref="D523" ca="1">INDIRECT("Results!" &amp; ADDRESS(ROUNDUP((ROW()-1)/10,0)+1, COLUMN()))</f>
        <v>O3_native</v>
      </c>
      <c r="E523" s="18" cm="1">
        <f t="array" aca="1" ref="E523" ca="1">INDIRECT("Results!" &amp; ADDRESS(ROUNDUP((ROW()-1)/10,0)+1, COLUMN()))</f>
        <v>60</v>
      </c>
      <c r="F523" s="18" t="str" cm="1">
        <f t="array" aca="1" ref="F523" ca="1">INDIRECT("Results!" &amp; ADDRESS(ROUNDUP((ROW()-1)/10,0)+1, COLUMN()))</f>
        <v>V7HostMasterSlaveO3_native60</v>
      </c>
      <c r="G523" s="18">
        <f t="shared" ca="1" si="8"/>
        <v>10.76</v>
      </c>
    </row>
    <row r="524" spans="1:7" x14ac:dyDescent="0.25">
      <c r="A524" s="18" t="str" cm="1">
        <f t="array" aca="1" ref="A524" ca="1">INDIRECT("Results!" &amp; ADDRESS(ROUNDUP((ROW()-1)/10,0)+1, COLUMN()))</f>
        <v>V7</v>
      </c>
      <c r="B524" s="18" t="str" cm="1">
        <f t="array" aca="1" ref="B524" ca="1">INDIRECT("Results!" &amp; ADDRESS(ROUNDUP((ROW()-1)/10,0)+1, COLUMN()))</f>
        <v>Host</v>
      </c>
      <c r="C524" s="18" t="str" cm="1">
        <f t="array" aca="1" ref="C524" ca="1">INDIRECT("Results!" &amp; ADDRESS(ROUNDUP((ROW()-1)/10,0)+1, COLUMN()))</f>
        <v>MasterSlave</v>
      </c>
      <c r="D524" s="18" t="str" cm="1">
        <f t="array" aca="1" ref="D524" ca="1">INDIRECT("Results!" &amp; ADDRESS(ROUNDUP((ROW()-1)/10,0)+1, COLUMN()))</f>
        <v>O3_native</v>
      </c>
      <c r="E524" s="18" cm="1">
        <f t="array" aca="1" ref="E524" ca="1">INDIRECT("Results!" &amp; ADDRESS(ROUNDUP((ROW()-1)/10,0)+1, COLUMN()))</f>
        <v>60</v>
      </c>
      <c r="F524" s="18" t="str" cm="1">
        <f t="array" aca="1" ref="F524" ca="1">INDIRECT("Results!" &amp; ADDRESS(ROUNDUP((ROW()-1)/10,0)+1, COLUMN()))</f>
        <v>V7HostMasterSlaveO3_native60</v>
      </c>
      <c r="G524" s="18">
        <f t="shared" ca="1" si="8"/>
        <v>10.76</v>
      </c>
    </row>
    <row r="525" spans="1:7" x14ac:dyDescent="0.25">
      <c r="A525" s="18" t="str" cm="1">
        <f t="array" aca="1" ref="A525" ca="1">INDIRECT("Results!" &amp; ADDRESS(ROUNDUP((ROW()-1)/10,0)+1, COLUMN()))</f>
        <v>V7</v>
      </c>
      <c r="B525" s="18" t="str" cm="1">
        <f t="array" aca="1" ref="B525" ca="1">INDIRECT("Results!" &amp; ADDRESS(ROUNDUP((ROW()-1)/10,0)+1, COLUMN()))</f>
        <v>Host</v>
      </c>
      <c r="C525" s="18" t="str" cm="1">
        <f t="array" aca="1" ref="C525" ca="1">INDIRECT("Results!" &amp; ADDRESS(ROUNDUP((ROW()-1)/10,0)+1, COLUMN()))</f>
        <v>MasterSlave</v>
      </c>
      <c r="D525" s="18" t="str" cm="1">
        <f t="array" aca="1" ref="D525" ca="1">INDIRECT("Results!" &amp; ADDRESS(ROUNDUP((ROW()-1)/10,0)+1, COLUMN()))</f>
        <v>O3_native</v>
      </c>
      <c r="E525" s="18" cm="1">
        <f t="array" aca="1" ref="E525" ca="1">INDIRECT("Results!" &amp; ADDRESS(ROUNDUP((ROW()-1)/10,0)+1, COLUMN()))</f>
        <v>60</v>
      </c>
      <c r="F525" s="18" t="str" cm="1">
        <f t="array" aca="1" ref="F525" ca="1">INDIRECT("Results!" &amp; ADDRESS(ROUNDUP((ROW()-1)/10,0)+1, COLUMN()))</f>
        <v>V7HostMasterSlaveO3_native60</v>
      </c>
      <c r="G525" s="18">
        <f t="shared" ca="1" si="8"/>
        <v>10.79</v>
      </c>
    </row>
    <row r="526" spans="1:7" x14ac:dyDescent="0.25">
      <c r="A526" s="18" t="str" cm="1">
        <f t="array" aca="1" ref="A526" ca="1">INDIRECT("Results!" &amp; ADDRESS(ROUNDUP((ROW()-1)/10,0)+1, COLUMN()))</f>
        <v>V7</v>
      </c>
      <c r="B526" s="18" t="str" cm="1">
        <f t="array" aca="1" ref="B526" ca="1">INDIRECT("Results!" &amp; ADDRESS(ROUNDUP((ROW()-1)/10,0)+1, COLUMN()))</f>
        <v>Host</v>
      </c>
      <c r="C526" s="18" t="str" cm="1">
        <f t="array" aca="1" ref="C526" ca="1">INDIRECT("Results!" &amp; ADDRESS(ROUNDUP((ROW()-1)/10,0)+1, COLUMN()))</f>
        <v>MasterSlave</v>
      </c>
      <c r="D526" s="18" t="str" cm="1">
        <f t="array" aca="1" ref="D526" ca="1">INDIRECT("Results!" &amp; ADDRESS(ROUNDUP((ROW()-1)/10,0)+1, COLUMN()))</f>
        <v>O3_native</v>
      </c>
      <c r="E526" s="18" cm="1">
        <f t="array" aca="1" ref="E526" ca="1">INDIRECT("Results!" &amp; ADDRESS(ROUNDUP((ROW()-1)/10,0)+1, COLUMN()))</f>
        <v>60</v>
      </c>
      <c r="F526" s="18" t="str" cm="1">
        <f t="array" aca="1" ref="F526" ca="1">INDIRECT("Results!" &amp; ADDRESS(ROUNDUP((ROW()-1)/10,0)+1, COLUMN()))</f>
        <v>V7HostMasterSlaveO3_native60</v>
      </c>
      <c r="G526" s="18">
        <f t="shared" ca="1" si="8"/>
        <v>10.8</v>
      </c>
    </row>
    <row r="527" spans="1:7" x14ac:dyDescent="0.25">
      <c r="A527" s="18" t="str" cm="1">
        <f t="array" aca="1" ref="A527" ca="1">INDIRECT("Results!" &amp; ADDRESS(ROUNDUP((ROW()-1)/10,0)+1, COLUMN()))</f>
        <v>V7</v>
      </c>
      <c r="B527" s="18" t="str" cm="1">
        <f t="array" aca="1" ref="B527" ca="1">INDIRECT("Results!" &amp; ADDRESS(ROUNDUP((ROW()-1)/10,0)+1, COLUMN()))</f>
        <v>Host</v>
      </c>
      <c r="C527" s="18" t="str" cm="1">
        <f t="array" aca="1" ref="C527" ca="1">INDIRECT("Results!" &amp; ADDRESS(ROUNDUP((ROW()-1)/10,0)+1, COLUMN()))</f>
        <v>MasterSlave</v>
      </c>
      <c r="D527" s="18" t="str" cm="1">
        <f t="array" aca="1" ref="D527" ca="1">INDIRECT("Results!" &amp; ADDRESS(ROUNDUP((ROW()-1)/10,0)+1, COLUMN()))</f>
        <v>O3_native</v>
      </c>
      <c r="E527" s="18" cm="1">
        <f t="array" aca="1" ref="E527" ca="1">INDIRECT("Results!" &amp; ADDRESS(ROUNDUP((ROW()-1)/10,0)+1, COLUMN()))</f>
        <v>60</v>
      </c>
      <c r="F527" s="18" t="str" cm="1">
        <f t="array" aca="1" ref="F527" ca="1">INDIRECT("Results!" &amp; ADDRESS(ROUNDUP((ROW()-1)/10,0)+1, COLUMN()))</f>
        <v>V7HostMasterSlaveO3_native60</v>
      </c>
      <c r="G527" s="18">
        <f t="shared" ca="1" si="8"/>
        <v>10.81</v>
      </c>
    </row>
    <row r="528" spans="1:7" x14ac:dyDescent="0.25">
      <c r="A528" s="18" t="str" cm="1">
        <f t="array" aca="1" ref="A528" ca="1">INDIRECT("Results!" &amp; ADDRESS(ROUNDUP((ROW()-1)/10,0)+1, COLUMN()))</f>
        <v>V7</v>
      </c>
      <c r="B528" s="18" t="str" cm="1">
        <f t="array" aca="1" ref="B528" ca="1">INDIRECT("Results!" &amp; ADDRESS(ROUNDUP((ROW()-1)/10,0)+1, COLUMN()))</f>
        <v>Host</v>
      </c>
      <c r="C528" s="18" t="str" cm="1">
        <f t="array" aca="1" ref="C528" ca="1">INDIRECT("Results!" &amp; ADDRESS(ROUNDUP((ROW()-1)/10,0)+1, COLUMN()))</f>
        <v>MasterSlave</v>
      </c>
      <c r="D528" s="18" t="str" cm="1">
        <f t="array" aca="1" ref="D528" ca="1">INDIRECT("Results!" &amp; ADDRESS(ROUNDUP((ROW()-1)/10,0)+1, COLUMN()))</f>
        <v>O3_native</v>
      </c>
      <c r="E528" s="18" cm="1">
        <f t="array" aca="1" ref="E528" ca="1">INDIRECT("Results!" &amp; ADDRESS(ROUNDUP((ROW()-1)/10,0)+1, COLUMN()))</f>
        <v>60</v>
      </c>
      <c r="F528" s="18" t="str" cm="1">
        <f t="array" aca="1" ref="F528" ca="1">INDIRECT("Results!" &amp; ADDRESS(ROUNDUP((ROW()-1)/10,0)+1, COLUMN()))</f>
        <v>V7HostMasterSlaveO3_native60</v>
      </c>
      <c r="G528" s="18">
        <f t="shared" ca="1" si="8"/>
        <v>10.84</v>
      </c>
    </row>
    <row r="529" spans="1:7" x14ac:dyDescent="0.25">
      <c r="A529" s="18" t="str" cm="1">
        <f t="array" aca="1" ref="A529" ca="1">INDIRECT("Results!" &amp; ADDRESS(ROUNDUP((ROW()-1)/10,0)+1, COLUMN()))</f>
        <v>V7</v>
      </c>
      <c r="B529" s="18" t="str" cm="1">
        <f t="array" aca="1" ref="B529" ca="1">INDIRECT("Results!" &amp; ADDRESS(ROUNDUP((ROW()-1)/10,0)+1, COLUMN()))</f>
        <v>Host</v>
      </c>
      <c r="C529" s="18" t="str" cm="1">
        <f t="array" aca="1" ref="C529" ca="1">INDIRECT("Results!" &amp; ADDRESS(ROUNDUP((ROW()-1)/10,0)+1, COLUMN()))</f>
        <v>MasterSlave</v>
      </c>
      <c r="D529" s="18" t="str" cm="1">
        <f t="array" aca="1" ref="D529" ca="1">INDIRECT("Results!" &amp; ADDRESS(ROUNDUP((ROW()-1)/10,0)+1, COLUMN()))</f>
        <v>O3_native</v>
      </c>
      <c r="E529" s="18" cm="1">
        <f t="array" aca="1" ref="E529" ca="1">INDIRECT("Results!" &amp; ADDRESS(ROUNDUP((ROW()-1)/10,0)+1, COLUMN()))</f>
        <v>60</v>
      </c>
      <c r="F529" s="18" t="str" cm="1">
        <f t="array" aca="1" ref="F529" ca="1">INDIRECT("Results!" &amp; ADDRESS(ROUNDUP((ROW()-1)/10,0)+1, COLUMN()))</f>
        <v>V7HostMasterSlaveO3_native60</v>
      </c>
      <c r="G529" s="18">
        <f t="shared" ca="1" si="8"/>
        <v>10.84</v>
      </c>
    </row>
    <row r="530" spans="1:7" x14ac:dyDescent="0.25">
      <c r="A530" s="18" t="str" cm="1">
        <f t="array" aca="1" ref="A530" ca="1">INDIRECT("Results!" &amp; ADDRESS(ROUNDUP((ROW()-1)/10,0)+1, COLUMN()))</f>
        <v>V7</v>
      </c>
      <c r="B530" s="18" t="str" cm="1">
        <f t="array" aca="1" ref="B530" ca="1">INDIRECT("Results!" &amp; ADDRESS(ROUNDUP((ROW()-1)/10,0)+1, COLUMN()))</f>
        <v>Host</v>
      </c>
      <c r="C530" s="18" t="str" cm="1">
        <f t="array" aca="1" ref="C530" ca="1">INDIRECT("Results!" &amp; ADDRESS(ROUNDUP((ROW()-1)/10,0)+1, COLUMN()))</f>
        <v>MasterSlave</v>
      </c>
      <c r="D530" s="18" t="str" cm="1">
        <f t="array" aca="1" ref="D530" ca="1">INDIRECT("Results!" &amp; ADDRESS(ROUNDUP((ROW()-1)/10,0)+1, COLUMN()))</f>
        <v>O3_native</v>
      </c>
      <c r="E530" s="18" cm="1">
        <f t="array" aca="1" ref="E530" ca="1">INDIRECT("Results!" &amp; ADDRESS(ROUNDUP((ROW()-1)/10,0)+1, COLUMN()))</f>
        <v>60</v>
      </c>
      <c r="F530" s="18" t="str" cm="1">
        <f t="array" aca="1" ref="F530" ca="1">INDIRECT("Results!" &amp; ADDRESS(ROUNDUP((ROW()-1)/10,0)+1, COLUMN()))</f>
        <v>V7HostMasterSlaveO3_native60</v>
      </c>
      <c r="G530" s="18">
        <f t="shared" ca="1" si="8"/>
        <v>10.85</v>
      </c>
    </row>
    <row r="531" spans="1:7" x14ac:dyDescent="0.25">
      <c r="A531" s="18" t="str" cm="1">
        <f t="array" aca="1" ref="A531" ca="1">INDIRECT("Results!" &amp; ADDRESS(ROUNDUP((ROW()-1)/10,0)+1, COLUMN()))</f>
        <v>V7</v>
      </c>
      <c r="B531" s="18" t="str" cm="1">
        <f t="array" aca="1" ref="B531" ca="1">INDIRECT("Results!" &amp; ADDRESS(ROUNDUP((ROW()-1)/10,0)+1, COLUMN()))</f>
        <v>Host</v>
      </c>
      <c r="C531" s="18" t="str" cm="1">
        <f t="array" aca="1" ref="C531" ca="1">INDIRECT("Results!" &amp; ADDRESS(ROUNDUP((ROW()-1)/10,0)+1, COLUMN()))</f>
        <v>MasterSlave</v>
      </c>
      <c r="D531" s="18" t="str" cm="1">
        <f t="array" aca="1" ref="D531" ca="1">INDIRECT("Results!" &amp; ADDRESS(ROUNDUP((ROW()-1)/10,0)+1, COLUMN()))</f>
        <v>O3_native</v>
      </c>
      <c r="E531" s="18" cm="1">
        <f t="array" aca="1" ref="E531" ca="1">INDIRECT("Results!" &amp; ADDRESS(ROUNDUP((ROW()-1)/10,0)+1, COLUMN()))</f>
        <v>60</v>
      </c>
      <c r="F531" s="18" t="str" cm="1">
        <f t="array" aca="1" ref="F531" ca="1">INDIRECT("Results!" &amp; ADDRESS(ROUNDUP((ROW()-1)/10,0)+1, COLUMN()))</f>
        <v>V7HostMasterSlaveO3_native60</v>
      </c>
      <c r="G531" s="18">
        <f t="shared" ca="1" si="8"/>
        <v>10.85</v>
      </c>
    </row>
    <row r="532" spans="1:7" x14ac:dyDescent="0.25">
      <c r="A532" s="18" t="str" cm="1">
        <f t="array" aca="1" ref="A532" ca="1">INDIRECT("Results!" &amp; ADDRESS(ROUNDUP((ROW()-1)/10,0)+1, COLUMN()))</f>
        <v>V7</v>
      </c>
      <c r="B532" s="18" t="str" cm="1">
        <f t="array" aca="1" ref="B532" ca="1">INDIRECT("Results!" &amp; ADDRESS(ROUNDUP((ROW()-1)/10,0)+1, COLUMN()))</f>
        <v>Host</v>
      </c>
      <c r="C532" s="18" t="str" cm="1">
        <f t="array" aca="1" ref="C532" ca="1">INDIRECT("Results!" &amp; ADDRESS(ROUNDUP((ROW()-1)/10,0)+1, COLUMN()))</f>
        <v>MasterSlave</v>
      </c>
      <c r="D532" s="18" t="str" cm="1">
        <f t="array" aca="1" ref="D532" ca="1">INDIRECT("Results!" &amp; ADDRESS(ROUNDUP((ROW()-1)/10,0)+1, COLUMN()))</f>
        <v>O3_native</v>
      </c>
      <c r="E532" s="18" cm="1">
        <f t="array" aca="1" ref="E532" ca="1">INDIRECT("Results!" &amp; ADDRESS(ROUNDUP((ROW()-1)/10,0)+1, COLUMN()))</f>
        <v>64</v>
      </c>
      <c r="F532" s="18" t="str" cm="1">
        <f t="array" aca="1" ref="F532" ca="1">INDIRECT("Results!" &amp; ADDRESS(ROUNDUP((ROW()-1)/10,0)+1, COLUMN()))</f>
        <v>V7HostMasterSlaveO3_native64</v>
      </c>
      <c r="G532" s="18">
        <f t="shared" ca="1" si="8"/>
        <v>10.01</v>
      </c>
    </row>
    <row r="533" spans="1:7" x14ac:dyDescent="0.25">
      <c r="A533" s="18" t="str" cm="1">
        <f t="array" aca="1" ref="A533" ca="1">INDIRECT("Results!" &amp; ADDRESS(ROUNDUP((ROW()-1)/10,0)+1, COLUMN()))</f>
        <v>V7</v>
      </c>
      <c r="B533" s="18" t="str" cm="1">
        <f t="array" aca="1" ref="B533" ca="1">INDIRECT("Results!" &amp; ADDRESS(ROUNDUP((ROW()-1)/10,0)+1, COLUMN()))</f>
        <v>Host</v>
      </c>
      <c r="C533" s="18" t="str" cm="1">
        <f t="array" aca="1" ref="C533" ca="1">INDIRECT("Results!" &amp; ADDRESS(ROUNDUP((ROW()-1)/10,0)+1, COLUMN()))</f>
        <v>MasterSlave</v>
      </c>
      <c r="D533" s="18" t="str" cm="1">
        <f t="array" aca="1" ref="D533" ca="1">INDIRECT("Results!" &amp; ADDRESS(ROUNDUP((ROW()-1)/10,0)+1, COLUMN()))</f>
        <v>O3_native</v>
      </c>
      <c r="E533" s="18" cm="1">
        <f t="array" aca="1" ref="E533" ca="1">INDIRECT("Results!" &amp; ADDRESS(ROUNDUP((ROW()-1)/10,0)+1, COLUMN()))</f>
        <v>64</v>
      </c>
      <c r="F533" s="18" t="str" cm="1">
        <f t="array" aca="1" ref="F533" ca="1">INDIRECT("Results!" &amp; ADDRESS(ROUNDUP((ROW()-1)/10,0)+1, COLUMN()))</f>
        <v>V7HostMasterSlaveO3_native64</v>
      </c>
      <c r="G533" s="18">
        <f t="shared" ca="1" si="8"/>
        <v>10.01</v>
      </c>
    </row>
    <row r="534" spans="1:7" x14ac:dyDescent="0.25">
      <c r="A534" s="18" t="str" cm="1">
        <f t="array" aca="1" ref="A534" ca="1">INDIRECT("Results!" &amp; ADDRESS(ROUNDUP((ROW()-1)/10,0)+1, COLUMN()))</f>
        <v>V7</v>
      </c>
      <c r="B534" s="18" t="str" cm="1">
        <f t="array" aca="1" ref="B534" ca="1">INDIRECT("Results!" &amp; ADDRESS(ROUNDUP((ROW()-1)/10,0)+1, COLUMN()))</f>
        <v>Host</v>
      </c>
      <c r="C534" s="18" t="str" cm="1">
        <f t="array" aca="1" ref="C534" ca="1">INDIRECT("Results!" &amp; ADDRESS(ROUNDUP((ROW()-1)/10,0)+1, COLUMN()))</f>
        <v>MasterSlave</v>
      </c>
      <c r="D534" s="18" t="str" cm="1">
        <f t="array" aca="1" ref="D534" ca="1">INDIRECT("Results!" &amp; ADDRESS(ROUNDUP((ROW()-1)/10,0)+1, COLUMN()))</f>
        <v>O3_native</v>
      </c>
      <c r="E534" s="18" cm="1">
        <f t="array" aca="1" ref="E534" ca="1">INDIRECT("Results!" &amp; ADDRESS(ROUNDUP((ROW()-1)/10,0)+1, COLUMN()))</f>
        <v>64</v>
      </c>
      <c r="F534" s="18" t="str" cm="1">
        <f t="array" aca="1" ref="F534" ca="1">INDIRECT("Results!" &amp; ADDRESS(ROUNDUP((ROW()-1)/10,0)+1, COLUMN()))</f>
        <v>V7HostMasterSlaveO3_native64</v>
      </c>
      <c r="G534" s="18">
        <f t="shared" ca="1" si="8"/>
        <v>10.029999999999999</v>
      </c>
    </row>
    <row r="535" spans="1:7" x14ac:dyDescent="0.25">
      <c r="A535" s="18" t="str" cm="1">
        <f t="array" aca="1" ref="A535" ca="1">INDIRECT("Results!" &amp; ADDRESS(ROUNDUP((ROW()-1)/10,0)+1, COLUMN()))</f>
        <v>V7</v>
      </c>
      <c r="B535" s="18" t="str" cm="1">
        <f t="array" aca="1" ref="B535" ca="1">INDIRECT("Results!" &amp; ADDRESS(ROUNDUP((ROW()-1)/10,0)+1, COLUMN()))</f>
        <v>Host</v>
      </c>
      <c r="C535" s="18" t="str" cm="1">
        <f t="array" aca="1" ref="C535" ca="1">INDIRECT("Results!" &amp; ADDRESS(ROUNDUP((ROW()-1)/10,0)+1, COLUMN()))</f>
        <v>MasterSlave</v>
      </c>
      <c r="D535" s="18" t="str" cm="1">
        <f t="array" aca="1" ref="D535" ca="1">INDIRECT("Results!" &amp; ADDRESS(ROUNDUP((ROW()-1)/10,0)+1, COLUMN()))</f>
        <v>O3_native</v>
      </c>
      <c r="E535" s="18" cm="1">
        <f t="array" aca="1" ref="E535" ca="1">INDIRECT("Results!" &amp; ADDRESS(ROUNDUP((ROW()-1)/10,0)+1, COLUMN()))</f>
        <v>64</v>
      </c>
      <c r="F535" s="18" t="str" cm="1">
        <f t="array" aca="1" ref="F535" ca="1">INDIRECT("Results!" &amp; ADDRESS(ROUNDUP((ROW()-1)/10,0)+1, COLUMN()))</f>
        <v>V7HostMasterSlaveO3_native64</v>
      </c>
      <c r="G535" s="18">
        <f t="shared" ca="1" si="8"/>
        <v>10.039999999999999</v>
      </c>
    </row>
    <row r="536" spans="1:7" x14ac:dyDescent="0.25">
      <c r="A536" s="18" t="str" cm="1">
        <f t="array" aca="1" ref="A536" ca="1">INDIRECT("Results!" &amp; ADDRESS(ROUNDUP((ROW()-1)/10,0)+1, COLUMN()))</f>
        <v>V7</v>
      </c>
      <c r="B536" s="18" t="str" cm="1">
        <f t="array" aca="1" ref="B536" ca="1">INDIRECT("Results!" &amp; ADDRESS(ROUNDUP((ROW()-1)/10,0)+1, COLUMN()))</f>
        <v>Host</v>
      </c>
      <c r="C536" s="18" t="str" cm="1">
        <f t="array" aca="1" ref="C536" ca="1">INDIRECT("Results!" &amp; ADDRESS(ROUNDUP((ROW()-1)/10,0)+1, COLUMN()))</f>
        <v>MasterSlave</v>
      </c>
      <c r="D536" s="18" t="str" cm="1">
        <f t="array" aca="1" ref="D536" ca="1">INDIRECT("Results!" &amp; ADDRESS(ROUNDUP((ROW()-1)/10,0)+1, COLUMN()))</f>
        <v>O3_native</v>
      </c>
      <c r="E536" s="18" cm="1">
        <f t="array" aca="1" ref="E536" ca="1">INDIRECT("Results!" &amp; ADDRESS(ROUNDUP((ROW()-1)/10,0)+1, COLUMN()))</f>
        <v>64</v>
      </c>
      <c r="F536" s="18" t="str" cm="1">
        <f t="array" aca="1" ref="F536" ca="1">INDIRECT("Results!" &amp; ADDRESS(ROUNDUP((ROW()-1)/10,0)+1, COLUMN()))</f>
        <v>V7HostMasterSlaveO3_native64</v>
      </c>
      <c r="G536" s="18">
        <f t="shared" ca="1" si="8"/>
        <v>10.039999999999999</v>
      </c>
    </row>
    <row r="537" spans="1:7" x14ac:dyDescent="0.25">
      <c r="A537" s="18" t="str" cm="1">
        <f t="array" aca="1" ref="A537" ca="1">INDIRECT("Results!" &amp; ADDRESS(ROUNDUP((ROW()-1)/10,0)+1, COLUMN()))</f>
        <v>V7</v>
      </c>
      <c r="B537" s="18" t="str" cm="1">
        <f t="array" aca="1" ref="B537" ca="1">INDIRECT("Results!" &amp; ADDRESS(ROUNDUP((ROW()-1)/10,0)+1, COLUMN()))</f>
        <v>Host</v>
      </c>
      <c r="C537" s="18" t="str" cm="1">
        <f t="array" aca="1" ref="C537" ca="1">INDIRECT("Results!" &amp; ADDRESS(ROUNDUP((ROW()-1)/10,0)+1, COLUMN()))</f>
        <v>MasterSlave</v>
      </c>
      <c r="D537" s="18" t="str" cm="1">
        <f t="array" aca="1" ref="D537" ca="1">INDIRECT("Results!" &amp; ADDRESS(ROUNDUP((ROW()-1)/10,0)+1, COLUMN()))</f>
        <v>O3_native</v>
      </c>
      <c r="E537" s="18" cm="1">
        <f t="array" aca="1" ref="E537" ca="1">INDIRECT("Results!" &amp; ADDRESS(ROUNDUP((ROW()-1)/10,0)+1, COLUMN()))</f>
        <v>64</v>
      </c>
      <c r="F537" s="18" t="str" cm="1">
        <f t="array" aca="1" ref="F537" ca="1">INDIRECT("Results!" &amp; ADDRESS(ROUNDUP((ROW()-1)/10,0)+1, COLUMN()))</f>
        <v>V7HostMasterSlaveO3_native64</v>
      </c>
      <c r="G537" s="18">
        <f t="shared" ca="1" si="8"/>
        <v>10.07</v>
      </c>
    </row>
    <row r="538" spans="1:7" x14ac:dyDescent="0.25">
      <c r="A538" s="18" t="str" cm="1">
        <f t="array" aca="1" ref="A538" ca="1">INDIRECT("Results!" &amp; ADDRESS(ROUNDUP((ROW()-1)/10,0)+1, COLUMN()))</f>
        <v>V7</v>
      </c>
      <c r="B538" s="18" t="str" cm="1">
        <f t="array" aca="1" ref="B538" ca="1">INDIRECT("Results!" &amp; ADDRESS(ROUNDUP((ROW()-1)/10,0)+1, COLUMN()))</f>
        <v>Host</v>
      </c>
      <c r="C538" s="18" t="str" cm="1">
        <f t="array" aca="1" ref="C538" ca="1">INDIRECT("Results!" &amp; ADDRESS(ROUNDUP((ROW()-1)/10,0)+1, COLUMN()))</f>
        <v>MasterSlave</v>
      </c>
      <c r="D538" s="18" t="str" cm="1">
        <f t="array" aca="1" ref="D538" ca="1">INDIRECT("Results!" &amp; ADDRESS(ROUNDUP((ROW()-1)/10,0)+1, COLUMN()))</f>
        <v>O3_native</v>
      </c>
      <c r="E538" s="18" cm="1">
        <f t="array" aca="1" ref="E538" ca="1">INDIRECT("Results!" &amp; ADDRESS(ROUNDUP((ROW()-1)/10,0)+1, COLUMN()))</f>
        <v>64</v>
      </c>
      <c r="F538" s="18" t="str" cm="1">
        <f t="array" aca="1" ref="F538" ca="1">INDIRECT("Results!" &amp; ADDRESS(ROUNDUP((ROW()-1)/10,0)+1, COLUMN()))</f>
        <v>V7HostMasterSlaveO3_native64</v>
      </c>
      <c r="G538" s="18">
        <f t="shared" ca="1" si="8"/>
        <v>10.08</v>
      </c>
    </row>
    <row r="539" spans="1:7" x14ac:dyDescent="0.25">
      <c r="A539" s="18" t="str" cm="1">
        <f t="array" aca="1" ref="A539" ca="1">INDIRECT("Results!" &amp; ADDRESS(ROUNDUP((ROW()-1)/10,0)+1, COLUMN()))</f>
        <v>V7</v>
      </c>
      <c r="B539" s="18" t="str" cm="1">
        <f t="array" aca="1" ref="B539" ca="1">INDIRECT("Results!" &amp; ADDRESS(ROUNDUP((ROW()-1)/10,0)+1, COLUMN()))</f>
        <v>Host</v>
      </c>
      <c r="C539" s="18" t="str" cm="1">
        <f t="array" aca="1" ref="C539" ca="1">INDIRECT("Results!" &amp; ADDRESS(ROUNDUP((ROW()-1)/10,0)+1, COLUMN()))</f>
        <v>MasterSlave</v>
      </c>
      <c r="D539" s="18" t="str" cm="1">
        <f t="array" aca="1" ref="D539" ca="1">INDIRECT("Results!" &amp; ADDRESS(ROUNDUP((ROW()-1)/10,0)+1, COLUMN()))</f>
        <v>O3_native</v>
      </c>
      <c r="E539" s="18" cm="1">
        <f t="array" aca="1" ref="E539" ca="1">INDIRECT("Results!" &amp; ADDRESS(ROUNDUP((ROW()-1)/10,0)+1, COLUMN()))</f>
        <v>64</v>
      </c>
      <c r="F539" s="18" t="str" cm="1">
        <f t="array" aca="1" ref="F539" ca="1">INDIRECT("Results!" &amp; ADDRESS(ROUNDUP((ROW()-1)/10,0)+1, COLUMN()))</f>
        <v>V7HostMasterSlaveO3_native64</v>
      </c>
      <c r="G539" s="18">
        <f t="shared" ca="1" si="8"/>
        <v>10.08</v>
      </c>
    </row>
    <row r="540" spans="1:7" x14ac:dyDescent="0.25">
      <c r="A540" s="18" t="str" cm="1">
        <f t="array" aca="1" ref="A540" ca="1">INDIRECT("Results!" &amp; ADDRESS(ROUNDUP((ROW()-1)/10,0)+1, COLUMN()))</f>
        <v>V7</v>
      </c>
      <c r="B540" s="18" t="str" cm="1">
        <f t="array" aca="1" ref="B540" ca="1">INDIRECT("Results!" &amp; ADDRESS(ROUNDUP((ROW()-1)/10,0)+1, COLUMN()))</f>
        <v>Host</v>
      </c>
      <c r="C540" s="18" t="str" cm="1">
        <f t="array" aca="1" ref="C540" ca="1">INDIRECT("Results!" &amp; ADDRESS(ROUNDUP((ROW()-1)/10,0)+1, COLUMN()))</f>
        <v>MasterSlave</v>
      </c>
      <c r="D540" s="18" t="str" cm="1">
        <f t="array" aca="1" ref="D540" ca="1">INDIRECT("Results!" &amp; ADDRESS(ROUNDUP((ROW()-1)/10,0)+1, COLUMN()))</f>
        <v>O3_native</v>
      </c>
      <c r="E540" s="18" cm="1">
        <f t="array" aca="1" ref="E540" ca="1">INDIRECT("Results!" &amp; ADDRESS(ROUNDUP((ROW()-1)/10,0)+1, COLUMN()))</f>
        <v>64</v>
      </c>
      <c r="F540" s="18" t="str" cm="1">
        <f t="array" aca="1" ref="F540" ca="1">INDIRECT("Results!" &amp; ADDRESS(ROUNDUP((ROW()-1)/10,0)+1, COLUMN()))</f>
        <v>V7HostMasterSlaveO3_native64</v>
      </c>
      <c r="G540" s="18">
        <f t="shared" ca="1" si="8"/>
        <v>10.09</v>
      </c>
    </row>
    <row r="541" spans="1:7" x14ac:dyDescent="0.25">
      <c r="A541" s="18" t="str" cm="1">
        <f t="array" aca="1" ref="A541" ca="1">INDIRECT("Results!" &amp; ADDRESS(ROUNDUP((ROW()-1)/10,0)+1, COLUMN()))</f>
        <v>V7</v>
      </c>
      <c r="B541" s="18" t="str" cm="1">
        <f t="array" aca="1" ref="B541" ca="1">INDIRECT("Results!" &amp; ADDRESS(ROUNDUP((ROW()-1)/10,0)+1, COLUMN()))</f>
        <v>Host</v>
      </c>
      <c r="C541" s="18" t="str" cm="1">
        <f t="array" aca="1" ref="C541" ca="1">INDIRECT("Results!" &amp; ADDRESS(ROUNDUP((ROW()-1)/10,0)+1, COLUMN()))</f>
        <v>MasterSlave</v>
      </c>
      <c r="D541" s="18" t="str" cm="1">
        <f t="array" aca="1" ref="D541" ca="1">INDIRECT("Results!" &amp; ADDRESS(ROUNDUP((ROW()-1)/10,0)+1, COLUMN()))</f>
        <v>O3_native</v>
      </c>
      <c r="E541" s="18" cm="1">
        <f t="array" aca="1" ref="E541" ca="1">INDIRECT("Results!" &amp; ADDRESS(ROUNDUP((ROW()-1)/10,0)+1, COLUMN()))</f>
        <v>64</v>
      </c>
      <c r="F541" s="18" t="str" cm="1">
        <f t="array" aca="1" ref="F541" ca="1">INDIRECT("Results!" &amp; ADDRESS(ROUNDUP((ROW()-1)/10,0)+1, COLUMN()))</f>
        <v>V7HostMasterSlaveO3_native64</v>
      </c>
      <c r="G541" s="18">
        <f t="shared" ca="1" si="8"/>
        <v>10.15</v>
      </c>
    </row>
    <row r="542" spans="1:7" x14ac:dyDescent="0.25">
      <c r="A542" s="18" t="str" cm="1">
        <f t="array" aca="1" ref="A542" ca="1">INDIRECT("Results!" &amp; ADDRESS(ROUNDUP((ROW()-1)/10,0)+1, COLUMN()))</f>
        <v>V7</v>
      </c>
      <c r="B542" s="18" t="str" cm="1">
        <f t="array" aca="1" ref="B542" ca="1">INDIRECT("Results!" &amp; ADDRESS(ROUNDUP((ROW()-1)/10,0)+1, COLUMN()))</f>
        <v>Host</v>
      </c>
      <c r="C542" s="18" t="str" cm="1">
        <f t="array" aca="1" ref="C542" ca="1">INDIRECT("Results!" &amp; ADDRESS(ROUNDUP((ROW()-1)/10,0)+1, COLUMN()))</f>
        <v>MasterSlave</v>
      </c>
      <c r="D542" s="18" t="str" cm="1">
        <f t="array" aca="1" ref="D542" ca="1">INDIRECT("Results!" &amp; ADDRESS(ROUNDUP((ROW()-1)/10,0)+1, COLUMN()))</f>
        <v>O3_native</v>
      </c>
      <c r="E542" s="18" cm="1">
        <f t="array" aca="1" ref="E542" ca="1">INDIRECT("Results!" &amp; ADDRESS(ROUNDUP((ROW()-1)/10,0)+1, COLUMN()))</f>
        <v>128</v>
      </c>
      <c r="F542" s="18" t="str" cm="1">
        <f t="array" aca="1" ref="F542" ca="1">INDIRECT("Results!" &amp; ADDRESS(ROUNDUP((ROW()-1)/10,0)+1, COLUMN()))</f>
        <v>V7HostMasterSlaveO3_native128</v>
      </c>
      <c r="G542" s="18" t="str">
        <f t="shared" ca="1" si="8"/>
        <v/>
      </c>
    </row>
    <row r="543" spans="1:7" x14ac:dyDescent="0.25">
      <c r="A543" s="18" t="str" cm="1">
        <f t="array" aca="1" ref="A543" ca="1">INDIRECT("Results!" &amp; ADDRESS(ROUNDUP((ROW()-1)/10,0)+1, COLUMN()))</f>
        <v>V7</v>
      </c>
      <c r="B543" s="18" t="str" cm="1">
        <f t="array" aca="1" ref="B543" ca="1">INDIRECT("Results!" &amp; ADDRESS(ROUNDUP((ROW()-1)/10,0)+1, COLUMN()))</f>
        <v>Host</v>
      </c>
      <c r="C543" s="18" t="str" cm="1">
        <f t="array" aca="1" ref="C543" ca="1">INDIRECT("Results!" &amp; ADDRESS(ROUNDUP((ROW()-1)/10,0)+1, COLUMN()))</f>
        <v>MasterSlave</v>
      </c>
      <c r="D543" s="18" t="str" cm="1">
        <f t="array" aca="1" ref="D543" ca="1">INDIRECT("Results!" &amp; ADDRESS(ROUNDUP((ROW()-1)/10,0)+1, COLUMN()))</f>
        <v>O3_native</v>
      </c>
      <c r="E543" s="18" cm="1">
        <f t="array" aca="1" ref="E543" ca="1">INDIRECT("Results!" &amp; ADDRESS(ROUNDUP((ROW()-1)/10,0)+1, COLUMN()))</f>
        <v>128</v>
      </c>
      <c r="F543" s="18" t="str" cm="1">
        <f t="array" aca="1" ref="F543" ca="1">INDIRECT("Results!" &amp; ADDRESS(ROUNDUP((ROW()-1)/10,0)+1, COLUMN()))</f>
        <v>V7HostMasterSlaveO3_native128</v>
      </c>
      <c r="G543" s="18" t="str">
        <f t="shared" ca="1" si="8"/>
        <v/>
      </c>
    </row>
    <row r="544" spans="1:7" x14ac:dyDescent="0.25">
      <c r="A544" s="18" t="str" cm="1">
        <f t="array" aca="1" ref="A544" ca="1">INDIRECT("Results!" &amp; ADDRESS(ROUNDUP((ROW()-1)/10,0)+1, COLUMN()))</f>
        <v>V7</v>
      </c>
      <c r="B544" s="18" t="str" cm="1">
        <f t="array" aca="1" ref="B544" ca="1">INDIRECT("Results!" &amp; ADDRESS(ROUNDUP((ROW()-1)/10,0)+1, COLUMN()))</f>
        <v>Host</v>
      </c>
      <c r="C544" s="18" t="str" cm="1">
        <f t="array" aca="1" ref="C544" ca="1">INDIRECT("Results!" &amp; ADDRESS(ROUNDUP((ROW()-1)/10,0)+1, COLUMN()))</f>
        <v>MasterSlave</v>
      </c>
      <c r="D544" s="18" t="str" cm="1">
        <f t="array" aca="1" ref="D544" ca="1">INDIRECT("Results!" &amp; ADDRESS(ROUNDUP((ROW()-1)/10,0)+1, COLUMN()))</f>
        <v>O3_native</v>
      </c>
      <c r="E544" s="18" cm="1">
        <f t="array" aca="1" ref="E544" ca="1">INDIRECT("Results!" &amp; ADDRESS(ROUNDUP((ROW()-1)/10,0)+1, COLUMN()))</f>
        <v>128</v>
      </c>
      <c r="F544" s="18" t="str" cm="1">
        <f t="array" aca="1" ref="F544" ca="1">INDIRECT("Results!" &amp; ADDRESS(ROUNDUP((ROW()-1)/10,0)+1, COLUMN()))</f>
        <v>V7HostMasterSlaveO3_native128</v>
      </c>
      <c r="G544" s="18" t="str">
        <f t="shared" ca="1" si="8"/>
        <v/>
      </c>
    </row>
    <row r="545" spans="1:7" x14ac:dyDescent="0.25">
      <c r="A545" s="18" t="str" cm="1">
        <f t="array" aca="1" ref="A545" ca="1">INDIRECT("Results!" &amp; ADDRESS(ROUNDUP((ROW()-1)/10,0)+1, COLUMN()))</f>
        <v>V7</v>
      </c>
      <c r="B545" s="18" t="str" cm="1">
        <f t="array" aca="1" ref="B545" ca="1">INDIRECT("Results!" &amp; ADDRESS(ROUNDUP((ROW()-1)/10,0)+1, COLUMN()))</f>
        <v>Host</v>
      </c>
      <c r="C545" s="18" t="str" cm="1">
        <f t="array" aca="1" ref="C545" ca="1">INDIRECT("Results!" &amp; ADDRESS(ROUNDUP((ROW()-1)/10,0)+1, COLUMN()))</f>
        <v>MasterSlave</v>
      </c>
      <c r="D545" s="18" t="str" cm="1">
        <f t="array" aca="1" ref="D545" ca="1">INDIRECT("Results!" &amp; ADDRESS(ROUNDUP((ROW()-1)/10,0)+1, COLUMN()))</f>
        <v>O3_native</v>
      </c>
      <c r="E545" s="18" cm="1">
        <f t="array" aca="1" ref="E545" ca="1">INDIRECT("Results!" &amp; ADDRESS(ROUNDUP((ROW()-1)/10,0)+1, COLUMN()))</f>
        <v>128</v>
      </c>
      <c r="F545" s="18" t="str" cm="1">
        <f t="array" aca="1" ref="F545" ca="1">INDIRECT("Results!" &amp; ADDRESS(ROUNDUP((ROW()-1)/10,0)+1, COLUMN()))</f>
        <v>V7HostMasterSlaveO3_native128</v>
      </c>
      <c r="G545" s="18" t="str">
        <f t="shared" ca="1" si="8"/>
        <v/>
      </c>
    </row>
    <row r="546" spans="1:7" x14ac:dyDescent="0.25">
      <c r="A546" s="18" t="str" cm="1">
        <f t="array" aca="1" ref="A546" ca="1">INDIRECT("Results!" &amp; ADDRESS(ROUNDUP((ROW()-1)/10,0)+1, COLUMN()))</f>
        <v>V7</v>
      </c>
      <c r="B546" s="18" t="str" cm="1">
        <f t="array" aca="1" ref="B546" ca="1">INDIRECT("Results!" &amp; ADDRESS(ROUNDUP((ROW()-1)/10,0)+1, COLUMN()))</f>
        <v>Host</v>
      </c>
      <c r="C546" s="18" t="str" cm="1">
        <f t="array" aca="1" ref="C546" ca="1">INDIRECT("Results!" &amp; ADDRESS(ROUNDUP((ROW()-1)/10,0)+1, COLUMN()))</f>
        <v>MasterSlave</v>
      </c>
      <c r="D546" s="18" t="str" cm="1">
        <f t="array" aca="1" ref="D546" ca="1">INDIRECT("Results!" &amp; ADDRESS(ROUNDUP((ROW()-1)/10,0)+1, COLUMN()))</f>
        <v>O3_native</v>
      </c>
      <c r="E546" s="18" cm="1">
        <f t="array" aca="1" ref="E546" ca="1">INDIRECT("Results!" &amp; ADDRESS(ROUNDUP((ROW()-1)/10,0)+1, COLUMN()))</f>
        <v>128</v>
      </c>
      <c r="F546" s="18" t="str" cm="1">
        <f t="array" aca="1" ref="F546" ca="1">INDIRECT("Results!" &amp; ADDRESS(ROUNDUP((ROW()-1)/10,0)+1, COLUMN()))</f>
        <v>V7HostMasterSlaveO3_native128</v>
      </c>
      <c r="G546" s="18" t="str">
        <f t="shared" ca="1" si="8"/>
        <v/>
      </c>
    </row>
    <row r="547" spans="1:7" x14ac:dyDescent="0.25">
      <c r="A547" s="18" t="str" cm="1">
        <f t="array" aca="1" ref="A547" ca="1">INDIRECT("Results!" &amp; ADDRESS(ROUNDUP((ROW()-1)/10,0)+1, COLUMN()))</f>
        <v>V7</v>
      </c>
      <c r="B547" s="18" t="str" cm="1">
        <f t="array" aca="1" ref="B547" ca="1">INDIRECT("Results!" &amp; ADDRESS(ROUNDUP((ROW()-1)/10,0)+1, COLUMN()))</f>
        <v>Host</v>
      </c>
      <c r="C547" s="18" t="str" cm="1">
        <f t="array" aca="1" ref="C547" ca="1">INDIRECT("Results!" &amp; ADDRESS(ROUNDUP((ROW()-1)/10,0)+1, COLUMN()))</f>
        <v>MasterSlave</v>
      </c>
      <c r="D547" s="18" t="str" cm="1">
        <f t="array" aca="1" ref="D547" ca="1">INDIRECT("Results!" &amp; ADDRESS(ROUNDUP((ROW()-1)/10,0)+1, COLUMN()))</f>
        <v>O3_native</v>
      </c>
      <c r="E547" s="18" cm="1">
        <f t="array" aca="1" ref="E547" ca="1">INDIRECT("Results!" &amp; ADDRESS(ROUNDUP((ROW()-1)/10,0)+1, COLUMN()))</f>
        <v>128</v>
      </c>
      <c r="F547" s="18" t="str" cm="1">
        <f t="array" aca="1" ref="F547" ca="1">INDIRECT("Results!" &amp; ADDRESS(ROUNDUP((ROW()-1)/10,0)+1, COLUMN()))</f>
        <v>V7HostMasterSlaveO3_native128</v>
      </c>
      <c r="G547" s="18" t="str">
        <f t="shared" ca="1" si="8"/>
        <v/>
      </c>
    </row>
    <row r="548" spans="1:7" x14ac:dyDescent="0.25">
      <c r="A548" s="18" t="str" cm="1">
        <f t="array" aca="1" ref="A548" ca="1">INDIRECT("Results!" &amp; ADDRESS(ROUNDUP((ROW()-1)/10,0)+1, COLUMN()))</f>
        <v>V7</v>
      </c>
      <c r="B548" s="18" t="str" cm="1">
        <f t="array" aca="1" ref="B548" ca="1">INDIRECT("Results!" &amp; ADDRESS(ROUNDUP((ROW()-1)/10,0)+1, COLUMN()))</f>
        <v>Host</v>
      </c>
      <c r="C548" s="18" t="str" cm="1">
        <f t="array" aca="1" ref="C548" ca="1">INDIRECT("Results!" &amp; ADDRESS(ROUNDUP((ROW()-1)/10,0)+1, COLUMN()))</f>
        <v>MasterSlave</v>
      </c>
      <c r="D548" s="18" t="str" cm="1">
        <f t="array" aca="1" ref="D548" ca="1">INDIRECT("Results!" &amp; ADDRESS(ROUNDUP((ROW()-1)/10,0)+1, COLUMN()))</f>
        <v>O3_native</v>
      </c>
      <c r="E548" s="18" cm="1">
        <f t="array" aca="1" ref="E548" ca="1">INDIRECT("Results!" &amp; ADDRESS(ROUNDUP((ROW()-1)/10,0)+1, COLUMN()))</f>
        <v>128</v>
      </c>
      <c r="F548" s="18" t="str" cm="1">
        <f t="array" aca="1" ref="F548" ca="1">INDIRECT("Results!" &amp; ADDRESS(ROUNDUP((ROW()-1)/10,0)+1, COLUMN()))</f>
        <v>V7HostMasterSlaveO3_native128</v>
      </c>
      <c r="G548" s="18" t="str">
        <f t="shared" ca="1" si="8"/>
        <v/>
      </c>
    </row>
    <row r="549" spans="1:7" x14ac:dyDescent="0.25">
      <c r="A549" s="18" t="str" cm="1">
        <f t="array" aca="1" ref="A549" ca="1">INDIRECT("Results!" &amp; ADDRESS(ROUNDUP((ROW()-1)/10,0)+1, COLUMN()))</f>
        <v>V7</v>
      </c>
      <c r="B549" s="18" t="str" cm="1">
        <f t="array" aca="1" ref="B549" ca="1">INDIRECT("Results!" &amp; ADDRESS(ROUNDUP((ROW()-1)/10,0)+1, COLUMN()))</f>
        <v>Host</v>
      </c>
      <c r="C549" s="18" t="str" cm="1">
        <f t="array" aca="1" ref="C549" ca="1">INDIRECT("Results!" &amp; ADDRESS(ROUNDUP((ROW()-1)/10,0)+1, COLUMN()))</f>
        <v>MasterSlave</v>
      </c>
      <c r="D549" s="18" t="str" cm="1">
        <f t="array" aca="1" ref="D549" ca="1">INDIRECT("Results!" &amp; ADDRESS(ROUNDUP((ROW()-1)/10,0)+1, COLUMN()))</f>
        <v>O3_native</v>
      </c>
      <c r="E549" s="18" cm="1">
        <f t="array" aca="1" ref="E549" ca="1">INDIRECT("Results!" &amp; ADDRESS(ROUNDUP((ROW()-1)/10,0)+1, COLUMN()))</f>
        <v>128</v>
      </c>
      <c r="F549" s="18" t="str" cm="1">
        <f t="array" aca="1" ref="F549" ca="1">INDIRECT("Results!" &amp; ADDRESS(ROUNDUP((ROW()-1)/10,0)+1, COLUMN()))</f>
        <v>V7HostMasterSlaveO3_native128</v>
      </c>
      <c r="G549" s="18" t="str">
        <f t="shared" ca="1" si="8"/>
        <v/>
      </c>
    </row>
    <row r="550" spans="1:7" x14ac:dyDescent="0.25">
      <c r="A550" s="18" t="str" cm="1">
        <f t="array" aca="1" ref="A550" ca="1">INDIRECT("Results!" &amp; ADDRESS(ROUNDUP((ROW()-1)/10,0)+1, COLUMN()))</f>
        <v>V7</v>
      </c>
      <c r="B550" s="18" t="str" cm="1">
        <f t="array" aca="1" ref="B550" ca="1">INDIRECT("Results!" &amp; ADDRESS(ROUNDUP((ROW()-1)/10,0)+1, COLUMN()))</f>
        <v>Host</v>
      </c>
      <c r="C550" s="18" t="str" cm="1">
        <f t="array" aca="1" ref="C550" ca="1">INDIRECT("Results!" &amp; ADDRESS(ROUNDUP((ROW()-1)/10,0)+1, COLUMN()))</f>
        <v>MasterSlave</v>
      </c>
      <c r="D550" s="18" t="str" cm="1">
        <f t="array" aca="1" ref="D550" ca="1">INDIRECT("Results!" &amp; ADDRESS(ROUNDUP((ROW()-1)/10,0)+1, COLUMN()))</f>
        <v>O3_native</v>
      </c>
      <c r="E550" s="18" cm="1">
        <f t="array" aca="1" ref="E550" ca="1">INDIRECT("Results!" &amp; ADDRESS(ROUNDUP((ROW()-1)/10,0)+1, COLUMN()))</f>
        <v>128</v>
      </c>
      <c r="F550" s="18" t="str" cm="1">
        <f t="array" aca="1" ref="F550" ca="1">INDIRECT("Results!" &amp; ADDRESS(ROUNDUP((ROW()-1)/10,0)+1, COLUMN()))</f>
        <v>V7HostMasterSlaveO3_native128</v>
      </c>
      <c r="G550" s="18" t="str">
        <f t="shared" ca="1" si="8"/>
        <v/>
      </c>
    </row>
    <row r="551" spans="1:7" x14ac:dyDescent="0.25">
      <c r="A551" s="18" t="str" cm="1">
        <f t="array" aca="1" ref="A551" ca="1">INDIRECT("Results!" &amp; ADDRESS(ROUNDUP((ROW()-1)/10,0)+1, COLUMN()))</f>
        <v>V7</v>
      </c>
      <c r="B551" s="18" t="str" cm="1">
        <f t="array" aca="1" ref="B551" ca="1">INDIRECT("Results!" &amp; ADDRESS(ROUNDUP((ROW()-1)/10,0)+1, COLUMN()))</f>
        <v>Host</v>
      </c>
      <c r="C551" s="18" t="str" cm="1">
        <f t="array" aca="1" ref="C551" ca="1">INDIRECT("Results!" &amp; ADDRESS(ROUNDUP((ROW()-1)/10,0)+1, COLUMN()))</f>
        <v>MasterSlave</v>
      </c>
      <c r="D551" s="18" t="str" cm="1">
        <f t="array" aca="1" ref="D551" ca="1">INDIRECT("Results!" &amp; ADDRESS(ROUNDUP((ROW()-1)/10,0)+1, COLUMN()))</f>
        <v>O3_native</v>
      </c>
      <c r="E551" s="18" cm="1">
        <f t="array" aca="1" ref="E551" ca="1">INDIRECT("Results!" &amp; ADDRESS(ROUNDUP((ROW()-1)/10,0)+1, COLUMN()))</f>
        <v>128</v>
      </c>
      <c r="F551" s="18" t="str" cm="1">
        <f t="array" aca="1" ref="F551" ca="1">INDIRECT("Results!" &amp; ADDRESS(ROUNDUP((ROW()-1)/10,0)+1, COLUMN()))</f>
        <v>V7HostMasterSlaveO3_native128</v>
      </c>
      <c r="G551" s="18" t="str">
        <f t="shared" ca="1" si="8"/>
        <v/>
      </c>
    </row>
    <row r="552" spans="1:7" x14ac:dyDescent="0.25">
      <c r="A552" s="18" t="str" cm="1">
        <f t="array" aca="1" ref="A552" ca="1">INDIRECT("Results!" &amp; ADDRESS(ROUNDUP((ROW()-1)/10,0)+1, COLUMN()))</f>
        <v>V7</v>
      </c>
      <c r="B552" s="18" t="str" cm="1">
        <f t="array" aca="1" ref="B552" ca="1">INDIRECT("Results!" &amp; ADDRESS(ROUNDUP((ROW()-1)/10,0)+1, COLUMN()))</f>
        <v>Host</v>
      </c>
      <c r="C552" s="18" t="str" cm="1">
        <f t="array" aca="1" ref="C552" ca="1">INDIRECT("Results!" &amp; ADDRESS(ROUNDUP((ROW()-1)/10,0)+1, COLUMN()))</f>
        <v>MasterSlave</v>
      </c>
      <c r="D552" s="18" t="str" cm="1">
        <f t="array" aca="1" ref="D552" ca="1">INDIRECT("Results!" &amp; ADDRESS(ROUNDUP((ROW()-1)/10,0)+1, COLUMN()))</f>
        <v>O3_native</v>
      </c>
      <c r="E552" s="18" cm="1">
        <f t="array" aca="1" ref="E552" ca="1">INDIRECT("Results!" &amp; ADDRESS(ROUNDUP((ROW()-1)/10,0)+1, COLUMN()))</f>
        <v>256</v>
      </c>
      <c r="F552" s="18" t="str" cm="1">
        <f t="array" aca="1" ref="F552" ca="1">INDIRECT("Results!" &amp; ADDRESS(ROUNDUP((ROW()-1)/10,0)+1, COLUMN()))</f>
        <v>V7HostMasterSlaveO3_native256</v>
      </c>
      <c r="G552" s="18" t="str">
        <f t="shared" ca="1" si="8"/>
        <v/>
      </c>
    </row>
    <row r="553" spans="1:7" x14ac:dyDescent="0.25">
      <c r="A553" s="18" t="str" cm="1">
        <f t="array" aca="1" ref="A553" ca="1">INDIRECT("Results!" &amp; ADDRESS(ROUNDUP((ROW()-1)/10,0)+1, COLUMN()))</f>
        <v>V7</v>
      </c>
      <c r="B553" s="18" t="str" cm="1">
        <f t="array" aca="1" ref="B553" ca="1">INDIRECT("Results!" &amp; ADDRESS(ROUNDUP((ROW()-1)/10,0)+1, COLUMN()))</f>
        <v>Host</v>
      </c>
      <c r="C553" s="18" t="str" cm="1">
        <f t="array" aca="1" ref="C553" ca="1">INDIRECT("Results!" &amp; ADDRESS(ROUNDUP((ROW()-1)/10,0)+1, COLUMN()))</f>
        <v>MasterSlave</v>
      </c>
      <c r="D553" s="18" t="str" cm="1">
        <f t="array" aca="1" ref="D553" ca="1">INDIRECT("Results!" &amp; ADDRESS(ROUNDUP((ROW()-1)/10,0)+1, COLUMN()))</f>
        <v>O3_native</v>
      </c>
      <c r="E553" s="18" cm="1">
        <f t="array" aca="1" ref="E553" ca="1">INDIRECT("Results!" &amp; ADDRESS(ROUNDUP((ROW()-1)/10,0)+1, COLUMN()))</f>
        <v>256</v>
      </c>
      <c r="F553" s="18" t="str" cm="1">
        <f t="array" aca="1" ref="F553" ca="1">INDIRECT("Results!" &amp; ADDRESS(ROUNDUP((ROW()-1)/10,0)+1, COLUMN()))</f>
        <v>V7HostMasterSlaveO3_native256</v>
      </c>
      <c r="G553" s="18" t="str">
        <f t="shared" ca="1" si="8"/>
        <v/>
      </c>
    </row>
    <row r="554" spans="1:7" x14ac:dyDescent="0.25">
      <c r="A554" s="18" t="str" cm="1">
        <f t="array" aca="1" ref="A554" ca="1">INDIRECT("Results!" &amp; ADDRESS(ROUNDUP((ROW()-1)/10,0)+1, COLUMN()))</f>
        <v>V7</v>
      </c>
      <c r="B554" s="18" t="str" cm="1">
        <f t="array" aca="1" ref="B554" ca="1">INDIRECT("Results!" &amp; ADDRESS(ROUNDUP((ROW()-1)/10,0)+1, COLUMN()))</f>
        <v>Host</v>
      </c>
      <c r="C554" s="18" t="str" cm="1">
        <f t="array" aca="1" ref="C554" ca="1">INDIRECT("Results!" &amp; ADDRESS(ROUNDUP((ROW()-1)/10,0)+1, COLUMN()))</f>
        <v>MasterSlave</v>
      </c>
      <c r="D554" s="18" t="str" cm="1">
        <f t="array" aca="1" ref="D554" ca="1">INDIRECT("Results!" &amp; ADDRESS(ROUNDUP((ROW()-1)/10,0)+1, COLUMN()))</f>
        <v>O3_native</v>
      </c>
      <c r="E554" s="18" cm="1">
        <f t="array" aca="1" ref="E554" ca="1">INDIRECT("Results!" &amp; ADDRESS(ROUNDUP((ROW()-1)/10,0)+1, COLUMN()))</f>
        <v>256</v>
      </c>
      <c r="F554" s="18" t="str" cm="1">
        <f t="array" aca="1" ref="F554" ca="1">INDIRECT("Results!" &amp; ADDRESS(ROUNDUP((ROW()-1)/10,0)+1, COLUMN()))</f>
        <v>V7HostMasterSlaveO3_native256</v>
      </c>
      <c r="G554" s="18" t="str">
        <f t="shared" ca="1" si="8"/>
        <v/>
      </c>
    </row>
    <row r="555" spans="1:7" x14ac:dyDescent="0.25">
      <c r="A555" s="18" t="str" cm="1">
        <f t="array" aca="1" ref="A555" ca="1">INDIRECT("Results!" &amp; ADDRESS(ROUNDUP((ROW()-1)/10,0)+1, COLUMN()))</f>
        <v>V7</v>
      </c>
      <c r="B555" s="18" t="str" cm="1">
        <f t="array" aca="1" ref="B555" ca="1">INDIRECT("Results!" &amp; ADDRESS(ROUNDUP((ROW()-1)/10,0)+1, COLUMN()))</f>
        <v>Host</v>
      </c>
      <c r="C555" s="18" t="str" cm="1">
        <f t="array" aca="1" ref="C555" ca="1">INDIRECT("Results!" &amp; ADDRESS(ROUNDUP((ROW()-1)/10,0)+1, COLUMN()))</f>
        <v>MasterSlave</v>
      </c>
      <c r="D555" s="18" t="str" cm="1">
        <f t="array" aca="1" ref="D555" ca="1">INDIRECT("Results!" &amp; ADDRESS(ROUNDUP((ROW()-1)/10,0)+1, COLUMN()))</f>
        <v>O3_native</v>
      </c>
      <c r="E555" s="18" cm="1">
        <f t="array" aca="1" ref="E555" ca="1">INDIRECT("Results!" &amp; ADDRESS(ROUNDUP((ROW()-1)/10,0)+1, COLUMN()))</f>
        <v>256</v>
      </c>
      <c r="F555" s="18" t="str" cm="1">
        <f t="array" aca="1" ref="F555" ca="1">INDIRECT("Results!" &amp; ADDRESS(ROUNDUP((ROW()-1)/10,0)+1, COLUMN()))</f>
        <v>V7HostMasterSlaveO3_native256</v>
      </c>
      <c r="G555" s="18" t="str">
        <f t="shared" ca="1" si="8"/>
        <v/>
      </c>
    </row>
    <row r="556" spans="1:7" x14ac:dyDescent="0.25">
      <c r="A556" s="18" t="str" cm="1">
        <f t="array" aca="1" ref="A556" ca="1">INDIRECT("Results!" &amp; ADDRESS(ROUNDUP((ROW()-1)/10,0)+1, COLUMN()))</f>
        <v>V7</v>
      </c>
      <c r="B556" s="18" t="str" cm="1">
        <f t="array" aca="1" ref="B556" ca="1">INDIRECT("Results!" &amp; ADDRESS(ROUNDUP((ROW()-1)/10,0)+1, COLUMN()))</f>
        <v>Host</v>
      </c>
      <c r="C556" s="18" t="str" cm="1">
        <f t="array" aca="1" ref="C556" ca="1">INDIRECT("Results!" &amp; ADDRESS(ROUNDUP((ROW()-1)/10,0)+1, COLUMN()))</f>
        <v>MasterSlave</v>
      </c>
      <c r="D556" s="18" t="str" cm="1">
        <f t="array" aca="1" ref="D556" ca="1">INDIRECT("Results!" &amp; ADDRESS(ROUNDUP((ROW()-1)/10,0)+1, COLUMN()))</f>
        <v>O3_native</v>
      </c>
      <c r="E556" s="18" cm="1">
        <f t="array" aca="1" ref="E556" ca="1">INDIRECT("Results!" &amp; ADDRESS(ROUNDUP((ROW()-1)/10,0)+1, COLUMN()))</f>
        <v>256</v>
      </c>
      <c r="F556" s="18" t="str" cm="1">
        <f t="array" aca="1" ref="F556" ca="1">INDIRECT("Results!" &amp; ADDRESS(ROUNDUP((ROW()-1)/10,0)+1, COLUMN()))</f>
        <v>V7HostMasterSlaveO3_native256</v>
      </c>
      <c r="G556" s="18" t="str">
        <f t="shared" ca="1" si="8"/>
        <v/>
      </c>
    </row>
    <row r="557" spans="1:7" x14ac:dyDescent="0.25">
      <c r="A557" s="18" t="str" cm="1">
        <f t="array" aca="1" ref="A557" ca="1">INDIRECT("Results!" &amp; ADDRESS(ROUNDUP((ROW()-1)/10,0)+1, COLUMN()))</f>
        <v>V7</v>
      </c>
      <c r="B557" s="18" t="str" cm="1">
        <f t="array" aca="1" ref="B557" ca="1">INDIRECT("Results!" &amp; ADDRESS(ROUNDUP((ROW()-1)/10,0)+1, COLUMN()))</f>
        <v>Host</v>
      </c>
      <c r="C557" s="18" t="str" cm="1">
        <f t="array" aca="1" ref="C557" ca="1">INDIRECT("Results!" &amp; ADDRESS(ROUNDUP((ROW()-1)/10,0)+1, COLUMN()))</f>
        <v>MasterSlave</v>
      </c>
      <c r="D557" s="18" t="str" cm="1">
        <f t="array" aca="1" ref="D557" ca="1">INDIRECT("Results!" &amp; ADDRESS(ROUNDUP((ROW()-1)/10,0)+1, COLUMN()))</f>
        <v>O3_native</v>
      </c>
      <c r="E557" s="18" cm="1">
        <f t="array" aca="1" ref="E557" ca="1">INDIRECT("Results!" &amp; ADDRESS(ROUNDUP((ROW()-1)/10,0)+1, COLUMN()))</f>
        <v>256</v>
      </c>
      <c r="F557" s="18" t="str" cm="1">
        <f t="array" aca="1" ref="F557" ca="1">INDIRECT("Results!" &amp; ADDRESS(ROUNDUP((ROW()-1)/10,0)+1, COLUMN()))</f>
        <v>V7HostMasterSlaveO3_native256</v>
      </c>
      <c r="G557" s="18" t="str">
        <f t="shared" ca="1" si="8"/>
        <v/>
      </c>
    </row>
    <row r="558" spans="1:7" x14ac:dyDescent="0.25">
      <c r="A558" s="18" t="str" cm="1">
        <f t="array" aca="1" ref="A558" ca="1">INDIRECT("Results!" &amp; ADDRESS(ROUNDUP((ROW()-1)/10,0)+1, COLUMN()))</f>
        <v>V7</v>
      </c>
      <c r="B558" s="18" t="str" cm="1">
        <f t="array" aca="1" ref="B558" ca="1">INDIRECT("Results!" &amp; ADDRESS(ROUNDUP((ROW()-1)/10,0)+1, COLUMN()))</f>
        <v>Host</v>
      </c>
      <c r="C558" s="18" t="str" cm="1">
        <f t="array" aca="1" ref="C558" ca="1">INDIRECT("Results!" &amp; ADDRESS(ROUNDUP((ROW()-1)/10,0)+1, COLUMN()))</f>
        <v>MasterSlave</v>
      </c>
      <c r="D558" s="18" t="str" cm="1">
        <f t="array" aca="1" ref="D558" ca="1">INDIRECT("Results!" &amp; ADDRESS(ROUNDUP((ROW()-1)/10,0)+1, COLUMN()))</f>
        <v>O3_native</v>
      </c>
      <c r="E558" s="18" cm="1">
        <f t="array" aca="1" ref="E558" ca="1">INDIRECT("Results!" &amp; ADDRESS(ROUNDUP((ROW()-1)/10,0)+1, COLUMN()))</f>
        <v>256</v>
      </c>
      <c r="F558" s="18" t="str" cm="1">
        <f t="array" aca="1" ref="F558" ca="1">INDIRECT("Results!" &amp; ADDRESS(ROUNDUP((ROW()-1)/10,0)+1, COLUMN()))</f>
        <v>V7HostMasterSlaveO3_native256</v>
      </c>
      <c r="G558" s="18" t="str">
        <f t="shared" ca="1" si="8"/>
        <v/>
      </c>
    </row>
    <row r="559" spans="1:7" x14ac:dyDescent="0.25">
      <c r="A559" s="18" t="str" cm="1">
        <f t="array" aca="1" ref="A559" ca="1">INDIRECT("Results!" &amp; ADDRESS(ROUNDUP((ROW()-1)/10,0)+1, COLUMN()))</f>
        <v>V7</v>
      </c>
      <c r="B559" s="18" t="str" cm="1">
        <f t="array" aca="1" ref="B559" ca="1">INDIRECT("Results!" &amp; ADDRESS(ROUNDUP((ROW()-1)/10,0)+1, COLUMN()))</f>
        <v>Host</v>
      </c>
      <c r="C559" s="18" t="str" cm="1">
        <f t="array" aca="1" ref="C559" ca="1">INDIRECT("Results!" &amp; ADDRESS(ROUNDUP((ROW()-1)/10,0)+1, COLUMN()))</f>
        <v>MasterSlave</v>
      </c>
      <c r="D559" s="18" t="str" cm="1">
        <f t="array" aca="1" ref="D559" ca="1">INDIRECT("Results!" &amp; ADDRESS(ROUNDUP((ROW()-1)/10,0)+1, COLUMN()))</f>
        <v>O3_native</v>
      </c>
      <c r="E559" s="18" cm="1">
        <f t="array" aca="1" ref="E559" ca="1">INDIRECT("Results!" &amp; ADDRESS(ROUNDUP((ROW()-1)/10,0)+1, COLUMN()))</f>
        <v>256</v>
      </c>
      <c r="F559" s="18" t="str" cm="1">
        <f t="array" aca="1" ref="F559" ca="1">INDIRECT("Results!" &amp; ADDRESS(ROUNDUP((ROW()-1)/10,0)+1, COLUMN()))</f>
        <v>V7HostMasterSlaveO3_native256</v>
      </c>
      <c r="G559" s="18" t="str">
        <f t="shared" ca="1" si="8"/>
        <v/>
      </c>
    </row>
    <row r="560" spans="1:7" x14ac:dyDescent="0.25">
      <c r="A560" s="18" t="str" cm="1">
        <f t="array" aca="1" ref="A560" ca="1">INDIRECT("Results!" &amp; ADDRESS(ROUNDUP((ROW()-1)/10,0)+1, COLUMN()))</f>
        <v>V7</v>
      </c>
      <c r="B560" s="18" t="str" cm="1">
        <f t="array" aca="1" ref="B560" ca="1">INDIRECT("Results!" &amp; ADDRESS(ROUNDUP((ROW()-1)/10,0)+1, COLUMN()))</f>
        <v>Host</v>
      </c>
      <c r="C560" s="18" t="str" cm="1">
        <f t="array" aca="1" ref="C560" ca="1">INDIRECT("Results!" &amp; ADDRESS(ROUNDUP((ROW()-1)/10,0)+1, COLUMN()))</f>
        <v>MasterSlave</v>
      </c>
      <c r="D560" s="18" t="str" cm="1">
        <f t="array" aca="1" ref="D560" ca="1">INDIRECT("Results!" &amp; ADDRESS(ROUNDUP((ROW()-1)/10,0)+1, COLUMN()))</f>
        <v>O3_native</v>
      </c>
      <c r="E560" s="18" cm="1">
        <f t="array" aca="1" ref="E560" ca="1">INDIRECT("Results!" &amp; ADDRESS(ROUNDUP((ROW()-1)/10,0)+1, COLUMN()))</f>
        <v>256</v>
      </c>
      <c r="F560" s="18" t="str" cm="1">
        <f t="array" aca="1" ref="F560" ca="1">INDIRECT("Results!" &amp; ADDRESS(ROUNDUP((ROW()-1)/10,0)+1, COLUMN()))</f>
        <v>V7HostMasterSlaveO3_native256</v>
      </c>
      <c r="G560" s="18" t="str">
        <f t="shared" ca="1" si="8"/>
        <v/>
      </c>
    </row>
    <row r="561" spans="1:7" x14ac:dyDescent="0.25">
      <c r="A561" s="18" t="str" cm="1">
        <f t="array" aca="1" ref="A561" ca="1">INDIRECT("Results!" &amp; ADDRESS(ROUNDUP((ROW()-1)/10,0)+1, COLUMN()))</f>
        <v>V7</v>
      </c>
      <c r="B561" s="18" t="str" cm="1">
        <f t="array" aca="1" ref="B561" ca="1">INDIRECT("Results!" &amp; ADDRESS(ROUNDUP((ROW()-1)/10,0)+1, COLUMN()))</f>
        <v>Host</v>
      </c>
      <c r="C561" s="18" t="str" cm="1">
        <f t="array" aca="1" ref="C561" ca="1">INDIRECT("Results!" &amp; ADDRESS(ROUNDUP((ROW()-1)/10,0)+1, COLUMN()))</f>
        <v>MasterSlave</v>
      </c>
      <c r="D561" s="18" t="str" cm="1">
        <f t="array" aca="1" ref="D561" ca="1">INDIRECT("Results!" &amp; ADDRESS(ROUNDUP((ROW()-1)/10,0)+1, COLUMN()))</f>
        <v>O3_native</v>
      </c>
      <c r="E561" s="18" cm="1">
        <f t="array" aca="1" ref="E561" ca="1">INDIRECT("Results!" &amp; ADDRESS(ROUNDUP((ROW()-1)/10,0)+1, COLUMN()))</f>
        <v>256</v>
      </c>
      <c r="F561" s="18" t="str" cm="1">
        <f t="array" aca="1" ref="F561" ca="1">INDIRECT("Results!" &amp; ADDRESS(ROUNDUP((ROW()-1)/10,0)+1, COLUMN()))</f>
        <v>V7HostMasterSlaveO3_native256</v>
      </c>
      <c r="G561" s="18" t="str">
        <f t="shared" ca="1" si="8"/>
        <v/>
      </c>
    </row>
    <row r="562" spans="1:7" x14ac:dyDescent="0.25">
      <c r="A562" s="18" t="str" cm="1">
        <f t="array" aca="1" ref="A562" ca="1">INDIRECT("Results!" &amp; ADDRESS(ROUNDUP((ROW()-1)/10,0)+1, COLUMN()))</f>
        <v>V7</v>
      </c>
      <c r="B562" s="18" t="str" cm="1">
        <f t="array" aca="1" ref="B562" ca="1">INDIRECT("Results!" &amp; ADDRESS(ROUNDUP((ROW()-1)/10,0)+1, COLUMN()))</f>
        <v>Host</v>
      </c>
      <c r="C562" s="18" t="str" cm="1">
        <f t="array" aca="1" ref="C562" ca="1">INDIRECT("Results!" &amp; ADDRESS(ROUNDUP((ROW()-1)/10,0)+1, COLUMN()))</f>
        <v>MasterSlave</v>
      </c>
      <c r="D562" s="18" t="str" cm="1">
        <f t="array" aca="1" ref="D562" ca="1">INDIRECT("Results!" &amp; ADDRESS(ROUNDUP((ROW()-1)/10,0)+1, COLUMN()))</f>
        <v>O3</v>
      </c>
      <c r="E562" s="18" cm="1">
        <f t="array" aca="1" ref="E562" ca="1">INDIRECT("Results!" &amp; ADDRESS(ROUNDUP((ROW()-1)/10,0)+1, COLUMN()))</f>
        <v>1</v>
      </c>
      <c r="F562" s="18" t="str" cm="1">
        <f t="array" aca="1" ref="F562" ca="1">INDIRECT("Results!" &amp; ADDRESS(ROUNDUP((ROW()-1)/10,0)+1, COLUMN()))</f>
        <v>V7HostMasterSlaveO31</v>
      </c>
      <c r="G562" s="18">
        <f t="shared" ca="1" si="8"/>
        <v>555.99</v>
      </c>
    </row>
    <row r="563" spans="1:7" x14ac:dyDescent="0.25">
      <c r="A563" s="18" t="str" cm="1">
        <f t="array" aca="1" ref="A563" ca="1">INDIRECT("Results!" &amp; ADDRESS(ROUNDUP((ROW()-1)/10,0)+1, COLUMN()))</f>
        <v>V7</v>
      </c>
      <c r="B563" s="18" t="str" cm="1">
        <f t="array" aca="1" ref="B563" ca="1">INDIRECT("Results!" &amp; ADDRESS(ROUNDUP((ROW()-1)/10,0)+1, COLUMN()))</f>
        <v>Host</v>
      </c>
      <c r="C563" s="18" t="str" cm="1">
        <f t="array" aca="1" ref="C563" ca="1">INDIRECT("Results!" &amp; ADDRESS(ROUNDUP((ROW()-1)/10,0)+1, COLUMN()))</f>
        <v>MasterSlave</v>
      </c>
      <c r="D563" s="18" t="str" cm="1">
        <f t="array" aca="1" ref="D563" ca="1">INDIRECT("Results!" &amp; ADDRESS(ROUNDUP((ROW()-1)/10,0)+1, COLUMN()))</f>
        <v>O3</v>
      </c>
      <c r="E563" s="18" cm="1">
        <f t="array" aca="1" ref="E563" ca="1">INDIRECT("Results!" &amp; ADDRESS(ROUNDUP((ROW()-1)/10,0)+1, COLUMN()))</f>
        <v>1</v>
      </c>
      <c r="F563" s="18" t="str" cm="1">
        <f t="array" aca="1" ref="F563" ca="1">INDIRECT("Results!" &amp; ADDRESS(ROUNDUP((ROW()-1)/10,0)+1, COLUMN()))</f>
        <v>V7HostMasterSlaveO31</v>
      </c>
      <c r="G563" s="18">
        <f t="shared" ca="1" si="8"/>
        <v>556.20000000000005</v>
      </c>
    </row>
    <row r="564" spans="1:7" x14ac:dyDescent="0.25">
      <c r="A564" s="18" t="str" cm="1">
        <f t="array" aca="1" ref="A564" ca="1">INDIRECT("Results!" &amp; ADDRESS(ROUNDUP((ROW()-1)/10,0)+1, COLUMN()))</f>
        <v>V7</v>
      </c>
      <c r="B564" s="18" t="str" cm="1">
        <f t="array" aca="1" ref="B564" ca="1">INDIRECT("Results!" &amp; ADDRESS(ROUNDUP((ROW()-1)/10,0)+1, COLUMN()))</f>
        <v>Host</v>
      </c>
      <c r="C564" s="18" t="str" cm="1">
        <f t="array" aca="1" ref="C564" ca="1">INDIRECT("Results!" &amp; ADDRESS(ROUNDUP((ROW()-1)/10,0)+1, COLUMN()))</f>
        <v>MasterSlave</v>
      </c>
      <c r="D564" s="18" t="str" cm="1">
        <f t="array" aca="1" ref="D564" ca="1">INDIRECT("Results!" &amp; ADDRESS(ROUNDUP((ROW()-1)/10,0)+1, COLUMN()))</f>
        <v>O3</v>
      </c>
      <c r="E564" s="18" cm="1">
        <f t="array" aca="1" ref="E564" ca="1">INDIRECT("Results!" &amp; ADDRESS(ROUNDUP((ROW()-1)/10,0)+1, COLUMN()))</f>
        <v>1</v>
      </c>
      <c r="F564" s="18" t="str" cm="1">
        <f t="array" aca="1" ref="F564" ca="1">INDIRECT("Results!" &amp; ADDRESS(ROUNDUP((ROW()-1)/10,0)+1, COLUMN()))</f>
        <v>V7HostMasterSlaveO31</v>
      </c>
      <c r="G564" s="18">
        <f t="shared" ca="1" si="8"/>
        <v>556.21</v>
      </c>
    </row>
    <row r="565" spans="1:7" x14ac:dyDescent="0.25">
      <c r="A565" s="18" t="str" cm="1">
        <f t="array" aca="1" ref="A565" ca="1">INDIRECT("Results!" &amp; ADDRESS(ROUNDUP((ROW()-1)/10,0)+1, COLUMN()))</f>
        <v>V7</v>
      </c>
      <c r="B565" s="18" t="str" cm="1">
        <f t="array" aca="1" ref="B565" ca="1">INDIRECT("Results!" &amp; ADDRESS(ROUNDUP((ROW()-1)/10,0)+1, COLUMN()))</f>
        <v>Host</v>
      </c>
      <c r="C565" s="18" t="str" cm="1">
        <f t="array" aca="1" ref="C565" ca="1">INDIRECT("Results!" &amp; ADDRESS(ROUNDUP((ROW()-1)/10,0)+1, COLUMN()))</f>
        <v>MasterSlave</v>
      </c>
      <c r="D565" s="18" t="str" cm="1">
        <f t="array" aca="1" ref="D565" ca="1">INDIRECT("Results!" &amp; ADDRESS(ROUNDUP((ROW()-1)/10,0)+1, COLUMN()))</f>
        <v>O3</v>
      </c>
      <c r="E565" s="18" cm="1">
        <f t="array" aca="1" ref="E565" ca="1">INDIRECT("Results!" &amp; ADDRESS(ROUNDUP((ROW()-1)/10,0)+1, COLUMN()))</f>
        <v>1</v>
      </c>
      <c r="F565" s="18" t="str" cm="1">
        <f t="array" aca="1" ref="F565" ca="1">INDIRECT("Results!" &amp; ADDRESS(ROUNDUP((ROW()-1)/10,0)+1, COLUMN()))</f>
        <v>V7HostMasterSlaveO31</v>
      </c>
      <c r="G565" s="18">
        <f t="shared" ca="1" si="8"/>
        <v>556.22</v>
      </c>
    </row>
    <row r="566" spans="1:7" x14ac:dyDescent="0.25">
      <c r="A566" s="18" t="str" cm="1">
        <f t="array" aca="1" ref="A566" ca="1">INDIRECT("Results!" &amp; ADDRESS(ROUNDUP((ROW()-1)/10,0)+1, COLUMN()))</f>
        <v>V7</v>
      </c>
      <c r="B566" s="18" t="str" cm="1">
        <f t="array" aca="1" ref="B566" ca="1">INDIRECT("Results!" &amp; ADDRESS(ROUNDUP((ROW()-1)/10,0)+1, COLUMN()))</f>
        <v>Host</v>
      </c>
      <c r="C566" s="18" t="str" cm="1">
        <f t="array" aca="1" ref="C566" ca="1">INDIRECT("Results!" &amp; ADDRESS(ROUNDUP((ROW()-1)/10,0)+1, COLUMN()))</f>
        <v>MasterSlave</v>
      </c>
      <c r="D566" s="18" t="str" cm="1">
        <f t="array" aca="1" ref="D566" ca="1">INDIRECT("Results!" &amp; ADDRESS(ROUNDUP((ROW()-1)/10,0)+1, COLUMN()))</f>
        <v>O3</v>
      </c>
      <c r="E566" s="18" cm="1">
        <f t="array" aca="1" ref="E566" ca="1">INDIRECT("Results!" &amp; ADDRESS(ROUNDUP((ROW()-1)/10,0)+1, COLUMN()))</f>
        <v>1</v>
      </c>
      <c r="F566" s="18" t="str" cm="1">
        <f t="array" aca="1" ref="F566" ca="1">INDIRECT("Results!" &amp; ADDRESS(ROUNDUP((ROW()-1)/10,0)+1, COLUMN()))</f>
        <v>V7HostMasterSlaveO31</v>
      </c>
      <c r="G566" s="18">
        <f t="shared" ca="1" si="8"/>
        <v>556.25</v>
      </c>
    </row>
    <row r="567" spans="1:7" x14ac:dyDescent="0.25">
      <c r="A567" s="18" t="str" cm="1">
        <f t="array" aca="1" ref="A567" ca="1">INDIRECT("Results!" &amp; ADDRESS(ROUNDUP((ROW()-1)/10,0)+1, COLUMN()))</f>
        <v>V7</v>
      </c>
      <c r="B567" s="18" t="str" cm="1">
        <f t="array" aca="1" ref="B567" ca="1">INDIRECT("Results!" &amp; ADDRESS(ROUNDUP((ROW()-1)/10,0)+1, COLUMN()))</f>
        <v>Host</v>
      </c>
      <c r="C567" s="18" t="str" cm="1">
        <f t="array" aca="1" ref="C567" ca="1">INDIRECT("Results!" &amp; ADDRESS(ROUNDUP((ROW()-1)/10,0)+1, COLUMN()))</f>
        <v>MasterSlave</v>
      </c>
      <c r="D567" s="18" t="str" cm="1">
        <f t="array" aca="1" ref="D567" ca="1">INDIRECT("Results!" &amp; ADDRESS(ROUNDUP((ROW()-1)/10,0)+1, COLUMN()))</f>
        <v>O3</v>
      </c>
      <c r="E567" s="18" cm="1">
        <f t="array" aca="1" ref="E567" ca="1">INDIRECT("Results!" &amp; ADDRESS(ROUNDUP((ROW()-1)/10,0)+1, COLUMN()))</f>
        <v>1</v>
      </c>
      <c r="F567" s="18" t="str" cm="1">
        <f t="array" aca="1" ref="F567" ca="1">INDIRECT("Results!" &amp; ADDRESS(ROUNDUP((ROW()-1)/10,0)+1, COLUMN()))</f>
        <v>V7HostMasterSlaveO31</v>
      </c>
      <c r="G567" s="18">
        <f t="shared" ca="1" si="8"/>
        <v>556.27</v>
      </c>
    </row>
    <row r="568" spans="1:7" x14ac:dyDescent="0.25">
      <c r="A568" s="18" t="str" cm="1">
        <f t="array" aca="1" ref="A568" ca="1">INDIRECT("Results!" &amp; ADDRESS(ROUNDUP((ROW()-1)/10,0)+1, COLUMN()))</f>
        <v>V7</v>
      </c>
      <c r="B568" s="18" t="str" cm="1">
        <f t="array" aca="1" ref="B568" ca="1">INDIRECT("Results!" &amp; ADDRESS(ROUNDUP((ROW()-1)/10,0)+1, COLUMN()))</f>
        <v>Host</v>
      </c>
      <c r="C568" s="18" t="str" cm="1">
        <f t="array" aca="1" ref="C568" ca="1">INDIRECT("Results!" &amp; ADDRESS(ROUNDUP((ROW()-1)/10,0)+1, COLUMN()))</f>
        <v>MasterSlave</v>
      </c>
      <c r="D568" s="18" t="str" cm="1">
        <f t="array" aca="1" ref="D568" ca="1">INDIRECT("Results!" &amp; ADDRESS(ROUNDUP((ROW()-1)/10,0)+1, COLUMN()))</f>
        <v>O3</v>
      </c>
      <c r="E568" s="18" cm="1">
        <f t="array" aca="1" ref="E568" ca="1">INDIRECT("Results!" &amp; ADDRESS(ROUNDUP((ROW()-1)/10,0)+1, COLUMN()))</f>
        <v>1</v>
      </c>
      <c r="F568" s="18" t="str" cm="1">
        <f t="array" aca="1" ref="F568" ca="1">INDIRECT("Results!" &amp; ADDRESS(ROUNDUP((ROW()-1)/10,0)+1, COLUMN()))</f>
        <v>V7HostMasterSlaveO31</v>
      </c>
      <c r="G568" s="18">
        <f t="shared" ca="1" si="8"/>
        <v>556.28</v>
      </c>
    </row>
    <row r="569" spans="1:7" x14ac:dyDescent="0.25">
      <c r="A569" s="18" t="str" cm="1">
        <f t="array" aca="1" ref="A569" ca="1">INDIRECT("Results!" &amp; ADDRESS(ROUNDUP((ROW()-1)/10,0)+1, COLUMN()))</f>
        <v>V7</v>
      </c>
      <c r="B569" s="18" t="str" cm="1">
        <f t="array" aca="1" ref="B569" ca="1">INDIRECT("Results!" &amp; ADDRESS(ROUNDUP((ROW()-1)/10,0)+1, COLUMN()))</f>
        <v>Host</v>
      </c>
      <c r="C569" s="18" t="str" cm="1">
        <f t="array" aca="1" ref="C569" ca="1">INDIRECT("Results!" &amp; ADDRESS(ROUNDUP((ROW()-1)/10,0)+1, COLUMN()))</f>
        <v>MasterSlave</v>
      </c>
      <c r="D569" s="18" t="str" cm="1">
        <f t="array" aca="1" ref="D569" ca="1">INDIRECT("Results!" &amp; ADDRESS(ROUNDUP((ROW()-1)/10,0)+1, COLUMN()))</f>
        <v>O3</v>
      </c>
      <c r="E569" s="18" cm="1">
        <f t="array" aca="1" ref="E569" ca="1">INDIRECT("Results!" &amp; ADDRESS(ROUNDUP((ROW()-1)/10,0)+1, COLUMN()))</f>
        <v>1</v>
      </c>
      <c r="F569" s="18" t="str" cm="1">
        <f t="array" aca="1" ref="F569" ca="1">INDIRECT("Results!" &amp; ADDRESS(ROUNDUP((ROW()-1)/10,0)+1, COLUMN()))</f>
        <v>V7HostMasterSlaveO31</v>
      </c>
      <c r="G569" s="18">
        <f t="shared" ca="1" si="8"/>
        <v>556.36</v>
      </c>
    </row>
    <row r="570" spans="1:7" x14ac:dyDescent="0.25">
      <c r="A570" s="18" t="str" cm="1">
        <f t="array" aca="1" ref="A570" ca="1">INDIRECT("Results!" &amp; ADDRESS(ROUNDUP((ROW()-1)/10,0)+1, COLUMN()))</f>
        <v>V7</v>
      </c>
      <c r="B570" s="18" t="str" cm="1">
        <f t="array" aca="1" ref="B570" ca="1">INDIRECT("Results!" &amp; ADDRESS(ROUNDUP((ROW()-1)/10,0)+1, COLUMN()))</f>
        <v>Host</v>
      </c>
      <c r="C570" s="18" t="str" cm="1">
        <f t="array" aca="1" ref="C570" ca="1">INDIRECT("Results!" &amp; ADDRESS(ROUNDUP((ROW()-1)/10,0)+1, COLUMN()))</f>
        <v>MasterSlave</v>
      </c>
      <c r="D570" s="18" t="str" cm="1">
        <f t="array" aca="1" ref="D570" ca="1">INDIRECT("Results!" &amp; ADDRESS(ROUNDUP((ROW()-1)/10,0)+1, COLUMN()))</f>
        <v>O3</v>
      </c>
      <c r="E570" s="18" cm="1">
        <f t="array" aca="1" ref="E570" ca="1">INDIRECT("Results!" &amp; ADDRESS(ROUNDUP((ROW()-1)/10,0)+1, COLUMN()))</f>
        <v>1</v>
      </c>
      <c r="F570" s="18" t="str" cm="1">
        <f t="array" aca="1" ref="F570" ca="1">INDIRECT("Results!" &amp; ADDRESS(ROUNDUP((ROW()-1)/10,0)+1, COLUMN()))</f>
        <v>V7HostMasterSlaveO31</v>
      </c>
      <c r="G570" s="18">
        <f t="shared" ca="1" si="8"/>
        <v>556.39</v>
      </c>
    </row>
    <row r="571" spans="1:7" x14ac:dyDescent="0.25">
      <c r="A571" s="18" t="str" cm="1">
        <f t="array" aca="1" ref="A571" ca="1">INDIRECT("Results!" &amp; ADDRESS(ROUNDUP((ROW()-1)/10,0)+1, COLUMN()))</f>
        <v>V7</v>
      </c>
      <c r="B571" s="18" t="str" cm="1">
        <f t="array" aca="1" ref="B571" ca="1">INDIRECT("Results!" &amp; ADDRESS(ROUNDUP((ROW()-1)/10,0)+1, COLUMN()))</f>
        <v>Host</v>
      </c>
      <c r="C571" s="18" t="str" cm="1">
        <f t="array" aca="1" ref="C571" ca="1">INDIRECT("Results!" &amp; ADDRESS(ROUNDUP((ROW()-1)/10,0)+1, COLUMN()))</f>
        <v>MasterSlave</v>
      </c>
      <c r="D571" s="18" t="str" cm="1">
        <f t="array" aca="1" ref="D571" ca="1">INDIRECT("Results!" &amp; ADDRESS(ROUNDUP((ROW()-1)/10,0)+1, COLUMN()))</f>
        <v>O3</v>
      </c>
      <c r="E571" s="18" cm="1">
        <f t="array" aca="1" ref="E571" ca="1">INDIRECT("Results!" &amp; ADDRESS(ROUNDUP((ROW()-1)/10,0)+1, COLUMN()))</f>
        <v>1</v>
      </c>
      <c r="F571" s="18" t="str" cm="1">
        <f t="array" aca="1" ref="F571" ca="1">INDIRECT("Results!" &amp; ADDRESS(ROUNDUP((ROW()-1)/10,0)+1, COLUMN()))</f>
        <v>V7HostMasterSlaveO31</v>
      </c>
      <c r="G571" s="18">
        <f t="shared" ca="1" si="8"/>
        <v>556.47</v>
      </c>
    </row>
    <row r="572" spans="1:7" x14ac:dyDescent="0.25">
      <c r="A572" s="18" t="str" cm="1">
        <f t="array" aca="1" ref="A572" ca="1">INDIRECT("Results!" &amp; ADDRESS(ROUNDUP((ROW()-1)/10,0)+1, COLUMN()))</f>
        <v>V7</v>
      </c>
      <c r="B572" s="18" t="str" cm="1">
        <f t="array" aca="1" ref="B572" ca="1">INDIRECT("Results!" &amp; ADDRESS(ROUNDUP((ROW()-1)/10,0)+1, COLUMN()))</f>
        <v>Host</v>
      </c>
      <c r="C572" s="18" t="str" cm="1">
        <f t="array" aca="1" ref="C572" ca="1">INDIRECT("Results!" &amp; ADDRESS(ROUNDUP((ROW()-1)/10,0)+1, COLUMN()))</f>
        <v>MasterSlave</v>
      </c>
      <c r="D572" s="18" t="str" cm="1">
        <f t="array" aca="1" ref="D572" ca="1">INDIRECT("Results!" &amp; ADDRESS(ROUNDUP((ROW()-1)/10,0)+1, COLUMN()))</f>
        <v>O3</v>
      </c>
      <c r="E572" s="18" cm="1">
        <f t="array" aca="1" ref="E572" ca="1">INDIRECT("Results!" &amp; ADDRESS(ROUNDUP((ROW()-1)/10,0)+1, COLUMN()))</f>
        <v>2</v>
      </c>
      <c r="F572" s="18" t="str" cm="1">
        <f t="array" aca="1" ref="F572" ca="1">INDIRECT("Results!" &amp; ADDRESS(ROUNDUP((ROW()-1)/10,0)+1, COLUMN()))</f>
        <v>V7HostMasterSlaveO32</v>
      </c>
      <c r="G572" s="18">
        <f t="shared" ca="1" si="8"/>
        <v>284.64</v>
      </c>
    </row>
    <row r="573" spans="1:7" x14ac:dyDescent="0.25">
      <c r="A573" s="18" t="str" cm="1">
        <f t="array" aca="1" ref="A573" ca="1">INDIRECT("Results!" &amp; ADDRESS(ROUNDUP((ROW()-1)/10,0)+1, COLUMN()))</f>
        <v>V7</v>
      </c>
      <c r="B573" s="18" t="str" cm="1">
        <f t="array" aca="1" ref="B573" ca="1">INDIRECT("Results!" &amp; ADDRESS(ROUNDUP((ROW()-1)/10,0)+1, COLUMN()))</f>
        <v>Host</v>
      </c>
      <c r="C573" s="18" t="str" cm="1">
        <f t="array" aca="1" ref="C573" ca="1">INDIRECT("Results!" &amp; ADDRESS(ROUNDUP((ROW()-1)/10,0)+1, COLUMN()))</f>
        <v>MasterSlave</v>
      </c>
      <c r="D573" s="18" t="str" cm="1">
        <f t="array" aca="1" ref="D573" ca="1">INDIRECT("Results!" &amp; ADDRESS(ROUNDUP((ROW()-1)/10,0)+1, COLUMN()))</f>
        <v>O3</v>
      </c>
      <c r="E573" s="18" cm="1">
        <f t="array" aca="1" ref="E573" ca="1">INDIRECT("Results!" &amp; ADDRESS(ROUNDUP((ROW()-1)/10,0)+1, COLUMN()))</f>
        <v>2</v>
      </c>
      <c r="F573" s="18" t="str" cm="1">
        <f t="array" aca="1" ref="F573" ca="1">INDIRECT("Results!" &amp; ADDRESS(ROUNDUP((ROW()-1)/10,0)+1, COLUMN()))</f>
        <v>V7HostMasterSlaveO32</v>
      </c>
      <c r="G573" s="18">
        <f t="shared" ca="1" si="8"/>
        <v>284.64999999999998</v>
      </c>
    </row>
    <row r="574" spans="1:7" x14ac:dyDescent="0.25">
      <c r="A574" s="18" t="str" cm="1">
        <f t="array" aca="1" ref="A574" ca="1">INDIRECT("Results!" &amp; ADDRESS(ROUNDUP((ROW()-1)/10,0)+1, COLUMN()))</f>
        <v>V7</v>
      </c>
      <c r="B574" s="18" t="str" cm="1">
        <f t="array" aca="1" ref="B574" ca="1">INDIRECT("Results!" &amp; ADDRESS(ROUNDUP((ROW()-1)/10,0)+1, COLUMN()))</f>
        <v>Host</v>
      </c>
      <c r="C574" s="18" t="str" cm="1">
        <f t="array" aca="1" ref="C574" ca="1">INDIRECT("Results!" &amp; ADDRESS(ROUNDUP((ROW()-1)/10,0)+1, COLUMN()))</f>
        <v>MasterSlave</v>
      </c>
      <c r="D574" s="18" t="str" cm="1">
        <f t="array" aca="1" ref="D574" ca="1">INDIRECT("Results!" &amp; ADDRESS(ROUNDUP((ROW()-1)/10,0)+1, COLUMN()))</f>
        <v>O3</v>
      </c>
      <c r="E574" s="18" cm="1">
        <f t="array" aca="1" ref="E574" ca="1">INDIRECT("Results!" &amp; ADDRESS(ROUNDUP((ROW()-1)/10,0)+1, COLUMN()))</f>
        <v>2</v>
      </c>
      <c r="F574" s="18" t="str" cm="1">
        <f t="array" aca="1" ref="F574" ca="1">INDIRECT("Results!" &amp; ADDRESS(ROUNDUP((ROW()-1)/10,0)+1, COLUMN()))</f>
        <v>V7HostMasterSlaveO32</v>
      </c>
      <c r="G574" s="18">
        <f t="shared" ca="1" si="8"/>
        <v>284.68</v>
      </c>
    </row>
    <row r="575" spans="1:7" x14ac:dyDescent="0.25">
      <c r="A575" s="18" t="str" cm="1">
        <f t="array" aca="1" ref="A575" ca="1">INDIRECT("Results!" &amp; ADDRESS(ROUNDUP((ROW()-1)/10,0)+1, COLUMN()))</f>
        <v>V7</v>
      </c>
      <c r="B575" s="18" t="str" cm="1">
        <f t="array" aca="1" ref="B575" ca="1">INDIRECT("Results!" &amp; ADDRESS(ROUNDUP((ROW()-1)/10,0)+1, COLUMN()))</f>
        <v>Host</v>
      </c>
      <c r="C575" s="18" t="str" cm="1">
        <f t="array" aca="1" ref="C575" ca="1">INDIRECT("Results!" &amp; ADDRESS(ROUNDUP((ROW()-1)/10,0)+1, COLUMN()))</f>
        <v>MasterSlave</v>
      </c>
      <c r="D575" s="18" t="str" cm="1">
        <f t="array" aca="1" ref="D575" ca="1">INDIRECT("Results!" &amp; ADDRESS(ROUNDUP((ROW()-1)/10,0)+1, COLUMN()))</f>
        <v>O3</v>
      </c>
      <c r="E575" s="18" cm="1">
        <f t="array" aca="1" ref="E575" ca="1">INDIRECT("Results!" &amp; ADDRESS(ROUNDUP((ROW()-1)/10,0)+1, COLUMN()))</f>
        <v>2</v>
      </c>
      <c r="F575" s="18" t="str" cm="1">
        <f t="array" aca="1" ref="F575" ca="1">INDIRECT("Results!" &amp; ADDRESS(ROUNDUP((ROW()-1)/10,0)+1, COLUMN()))</f>
        <v>V7HostMasterSlaveO32</v>
      </c>
      <c r="G575" s="18">
        <f t="shared" ca="1" si="8"/>
        <v>284.7</v>
      </c>
    </row>
    <row r="576" spans="1:7" x14ac:dyDescent="0.25">
      <c r="A576" s="18" t="str" cm="1">
        <f t="array" aca="1" ref="A576" ca="1">INDIRECT("Results!" &amp; ADDRESS(ROUNDUP((ROW()-1)/10,0)+1, COLUMN()))</f>
        <v>V7</v>
      </c>
      <c r="B576" s="18" t="str" cm="1">
        <f t="array" aca="1" ref="B576" ca="1">INDIRECT("Results!" &amp; ADDRESS(ROUNDUP((ROW()-1)/10,0)+1, COLUMN()))</f>
        <v>Host</v>
      </c>
      <c r="C576" s="18" t="str" cm="1">
        <f t="array" aca="1" ref="C576" ca="1">INDIRECT("Results!" &amp; ADDRESS(ROUNDUP((ROW()-1)/10,0)+1, COLUMN()))</f>
        <v>MasterSlave</v>
      </c>
      <c r="D576" s="18" t="str" cm="1">
        <f t="array" aca="1" ref="D576" ca="1">INDIRECT("Results!" &amp; ADDRESS(ROUNDUP((ROW()-1)/10,0)+1, COLUMN()))</f>
        <v>O3</v>
      </c>
      <c r="E576" s="18" cm="1">
        <f t="array" aca="1" ref="E576" ca="1">INDIRECT("Results!" &amp; ADDRESS(ROUNDUP((ROW()-1)/10,0)+1, COLUMN()))</f>
        <v>2</v>
      </c>
      <c r="F576" s="18" t="str" cm="1">
        <f t="array" aca="1" ref="F576" ca="1">INDIRECT("Results!" &amp; ADDRESS(ROUNDUP((ROW()-1)/10,0)+1, COLUMN()))</f>
        <v>V7HostMasterSlaveO32</v>
      </c>
      <c r="G576" s="18">
        <f t="shared" ca="1" si="8"/>
        <v>284.7</v>
      </c>
    </row>
    <row r="577" spans="1:7" x14ac:dyDescent="0.25">
      <c r="A577" s="18" t="str" cm="1">
        <f t="array" aca="1" ref="A577" ca="1">INDIRECT("Results!" &amp; ADDRESS(ROUNDUP((ROW()-1)/10,0)+1, COLUMN()))</f>
        <v>V7</v>
      </c>
      <c r="B577" s="18" t="str" cm="1">
        <f t="array" aca="1" ref="B577" ca="1">INDIRECT("Results!" &amp; ADDRESS(ROUNDUP((ROW()-1)/10,0)+1, COLUMN()))</f>
        <v>Host</v>
      </c>
      <c r="C577" s="18" t="str" cm="1">
        <f t="array" aca="1" ref="C577" ca="1">INDIRECT("Results!" &amp; ADDRESS(ROUNDUP((ROW()-1)/10,0)+1, COLUMN()))</f>
        <v>MasterSlave</v>
      </c>
      <c r="D577" s="18" t="str" cm="1">
        <f t="array" aca="1" ref="D577" ca="1">INDIRECT("Results!" &amp; ADDRESS(ROUNDUP((ROW()-1)/10,0)+1, COLUMN()))</f>
        <v>O3</v>
      </c>
      <c r="E577" s="18" cm="1">
        <f t="array" aca="1" ref="E577" ca="1">INDIRECT("Results!" &amp; ADDRESS(ROUNDUP((ROW()-1)/10,0)+1, COLUMN()))</f>
        <v>2</v>
      </c>
      <c r="F577" s="18" t="str" cm="1">
        <f t="array" aca="1" ref="F577" ca="1">INDIRECT("Results!" &amp; ADDRESS(ROUNDUP((ROW()-1)/10,0)+1, COLUMN()))</f>
        <v>V7HostMasterSlaveO32</v>
      </c>
      <c r="G577" s="18">
        <f t="shared" ca="1" si="8"/>
        <v>284.72000000000003</v>
      </c>
    </row>
    <row r="578" spans="1:7" x14ac:dyDescent="0.25">
      <c r="A578" s="18" t="str" cm="1">
        <f t="array" aca="1" ref="A578" ca="1">INDIRECT("Results!" &amp; ADDRESS(ROUNDUP((ROW()-1)/10,0)+1, COLUMN()))</f>
        <v>V7</v>
      </c>
      <c r="B578" s="18" t="str" cm="1">
        <f t="array" aca="1" ref="B578" ca="1">INDIRECT("Results!" &amp; ADDRESS(ROUNDUP((ROW()-1)/10,0)+1, COLUMN()))</f>
        <v>Host</v>
      </c>
      <c r="C578" s="18" t="str" cm="1">
        <f t="array" aca="1" ref="C578" ca="1">INDIRECT("Results!" &amp; ADDRESS(ROUNDUP((ROW()-1)/10,0)+1, COLUMN()))</f>
        <v>MasterSlave</v>
      </c>
      <c r="D578" s="18" t="str" cm="1">
        <f t="array" aca="1" ref="D578" ca="1">INDIRECT("Results!" &amp; ADDRESS(ROUNDUP((ROW()-1)/10,0)+1, COLUMN()))</f>
        <v>O3</v>
      </c>
      <c r="E578" s="18" cm="1">
        <f t="array" aca="1" ref="E578" ca="1">INDIRECT("Results!" &amp; ADDRESS(ROUNDUP((ROW()-1)/10,0)+1, COLUMN()))</f>
        <v>2</v>
      </c>
      <c r="F578" s="18" t="str" cm="1">
        <f t="array" aca="1" ref="F578" ca="1">INDIRECT("Results!" &amp; ADDRESS(ROUNDUP((ROW()-1)/10,0)+1, COLUMN()))</f>
        <v>V7HostMasterSlaveO32</v>
      </c>
      <c r="G578" s="18">
        <f t="shared" ca="1" si="8"/>
        <v>284.74</v>
      </c>
    </row>
    <row r="579" spans="1:7" x14ac:dyDescent="0.25">
      <c r="A579" s="18" t="str" cm="1">
        <f t="array" aca="1" ref="A579" ca="1">INDIRECT("Results!" &amp; ADDRESS(ROUNDUP((ROW()-1)/10,0)+1, COLUMN()))</f>
        <v>V7</v>
      </c>
      <c r="B579" s="18" t="str" cm="1">
        <f t="array" aca="1" ref="B579" ca="1">INDIRECT("Results!" &amp; ADDRESS(ROUNDUP((ROW()-1)/10,0)+1, COLUMN()))</f>
        <v>Host</v>
      </c>
      <c r="C579" s="18" t="str" cm="1">
        <f t="array" aca="1" ref="C579" ca="1">INDIRECT("Results!" &amp; ADDRESS(ROUNDUP((ROW()-1)/10,0)+1, COLUMN()))</f>
        <v>MasterSlave</v>
      </c>
      <c r="D579" s="18" t="str" cm="1">
        <f t="array" aca="1" ref="D579" ca="1">INDIRECT("Results!" &amp; ADDRESS(ROUNDUP((ROW()-1)/10,0)+1, COLUMN()))</f>
        <v>O3</v>
      </c>
      <c r="E579" s="18" cm="1">
        <f t="array" aca="1" ref="E579" ca="1">INDIRECT("Results!" &amp; ADDRESS(ROUNDUP((ROW()-1)/10,0)+1, COLUMN()))</f>
        <v>2</v>
      </c>
      <c r="F579" s="18" t="str" cm="1">
        <f t="array" aca="1" ref="F579" ca="1">INDIRECT("Results!" &amp; ADDRESS(ROUNDUP((ROW()-1)/10,0)+1, COLUMN()))</f>
        <v>V7HostMasterSlaveO32</v>
      </c>
      <c r="G579" s="18">
        <f t="shared" ref="G579:G642" ca="1" si="9">IFERROR(SMALL(INDIRECT("Results!" &amp; ADDRESS(ROUNDUP((ROW()-1)/10,0)+1, COLUMN()+18) &amp; ":"  &amp; ADDRESS(ROUNDUP((ROW()-1)/10,0)+1, COLUMN()+47)),MOD((ROW()-2),10)+1),"")</f>
        <v>284.75</v>
      </c>
    </row>
    <row r="580" spans="1:7" x14ac:dyDescent="0.25">
      <c r="A580" s="18" t="str" cm="1">
        <f t="array" aca="1" ref="A580" ca="1">INDIRECT("Results!" &amp; ADDRESS(ROUNDUP((ROW()-1)/10,0)+1, COLUMN()))</f>
        <v>V7</v>
      </c>
      <c r="B580" s="18" t="str" cm="1">
        <f t="array" aca="1" ref="B580" ca="1">INDIRECT("Results!" &amp; ADDRESS(ROUNDUP((ROW()-1)/10,0)+1, COLUMN()))</f>
        <v>Host</v>
      </c>
      <c r="C580" s="18" t="str" cm="1">
        <f t="array" aca="1" ref="C580" ca="1">INDIRECT("Results!" &amp; ADDRESS(ROUNDUP((ROW()-1)/10,0)+1, COLUMN()))</f>
        <v>MasterSlave</v>
      </c>
      <c r="D580" s="18" t="str" cm="1">
        <f t="array" aca="1" ref="D580" ca="1">INDIRECT("Results!" &amp; ADDRESS(ROUNDUP((ROW()-1)/10,0)+1, COLUMN()))</f>
        <v>O3</v>
      </c>
      <c r="E580" s="18" cm="1">
        <f t="array" aca="1" ref="E580" ca="1">INDIRECT("Results!" &amp; ADDRESS(ROUNDUP((ROW()-1)/10,0)+1, COLUMN()))</f>
        <v>2</v>
      </c>
      <c r="F580" s="18" t="str" cm="1">
        <f t="array" aca="1" ref="F580" ca="1">INDIRECT("Results!" &amp; ADDRESS(ROUNDUP((ROW()-1)/10,0)+1, COLUMN()))</f>
        <v>V7HostMasterSlaveO32</v>
      </c>
      <c r="G580" s="18">
        <f t="shared" ca="1" si="9"/>
        <v>284.8</v>
      </c>
    </row>
    <row r="581" spans="1:7" x14ac:dyDescent="0.25">
      <c r="A581" s="18" t="str" cm="1">
        <f t="array" aca="1" ref="A581" ca="1">INDIRECT("Results!" &amp; ADDRESS(ROUNDUP((ROW()-1)/10,0)+1, COLUMN()))</f>
        <v>V7</v>
      </c>
      <c r="B581" s="18" t="str" cm="1">
        <f t="array" aca="1" ref="B581" ca="1">INDIRECT("Results!" &amp; ADDRESS(ROUNDUP((ROW()-1)/10,0)+1, COLUMN()))</f>
        <v>Host</v>
      </c>
      <c r="C581" s="18" t="str" cm="1">
        <f t="array" aca="1" ref="C581" ca="1">INDIRECT("Results!" &amp; ADDRESS(ROUNDUP((ROW()-1)/10,0)+1, COLUMN()))</f>
        <v>MasterSlave</v>
      </c>
      <c r="D581" s="18" t="str" cm="1">
        <f t="array" aca="1" ref="D581" ca="1">INDIRECT("Results!" &amp; ADDRESS(ROUNDUP((ROW()-1)/10,0)+1, COLUMN()))</f>
        <v>O3</v>
      </c>
      <c r="E581" s="18" cm="1">
        <f t="array" aca="1" ref="E581" ca="1">INDIRECT("Results!" &amp; ADDRESS(ROUNDUP((ROW()-1)/10,0)+1, COLUMN()))</f>
        <v>2</v>
      </c>
      <c r="F581" s="18" t="str" cm="1">
        <f t="array" aca="1" ref="F581" ca="1">INDIRECT("Results!" &amp; ADDRESS(ROUNDUP((ROW()-1)/10,0)+1, COLUMN()))</f>
        <v>V7HostMasterSlaveO32</v>
      </c>
      <c r="G581" s="18">
        <f t="shared" ca="1" si="9"/>
        <v>284.81</v>
      </c>
    </row>
    <row r="582" spans="1:7" x14ac:dyDescent="0.25">
      <c r="A582" s="18" t="str" cm="1">
        <f t="array" aca="1" ref="A582" ca="1">INDIRECT("Results!" &amp; ADDRESS(ROUNDUP((ROW()-1)/10,0)+1, COLUMN()))</f>
        <v>V7</v>
      </c>
      <c r="B582" s="18" t="str" cm="1">
        <f t="array" aca="1" ref="B582" ca="1">INDIRECT("Results!" &amp; ADDRESS(ROUNDUP((ROW()-1)/10,0)+1, COLUMN()))</f>
        <v>Host</v>
      </c>
      <c r="C582" s="18" t="str" cm="1">
        <f t="array" aca="1" ref="C582" ca="1">INDIRECT("Results!" &amp; ADDRESS(ROUNDUP((ROW()-1)/10,0)+1, COLUMN()))</f>
        <v>MasterSlave</v>
      </c>
      <c r="D582" s="18" t="str" cm="1">
        <f t="array" aca="1" ref="D582" ca="1">INDIRECT("Results!" &amp; ADDRESS(ROUNDUP((ROW()-1)/10,0)+1, COLUMN()))</f>
        <v>O3</v>
      </c>
      <c r="E582" s="18" cm="1">
        <f t="array" aca="1" ref="E582" ca="1">INDIRECT("Results!" &amp; ADDRESS(ROUNDUP((ROW()-1)/10,0)+1, COLUMN()))</f>
        <v>4</v>
      </c>
      <c r="F582" s="18" t="str" cm="1">
        <f t="array" aca="1" ref="F582" ca="1">INDIRECT("Results!" &amp; ADDRESS(ROUNDUP((ROW()-1)/10,0)+1, COLUMN()))</f>
        <v>V7HostMasterSlaveO34</v>
      </c>
      <c r="G582" s="18">
        <f t="shared" ca="1" si="9"/>
        <v>146.12</v>
      </c>
    </row>
    <row r="583" spans="1:7" x14ac:dyDescent="0.25">
      <c r="A583" s="18" t="str" cm="1">
        <f t="array" aca="1" ref="A583" ca="1">INDIRECT("Results!" &amp; ADDRESS(ROUNDUP((ROW()-1)/10,0)+1, COLUMN()))</f>
        <v>V7</v>
      </c>
      <c r="B583" s="18" t="str" cm="1">
        <f t="array" aca="1" ref="B583" ca="1">INDIRECT("Results!" &amp; ADDRESS(ROUNDUP((ROW()-1)/10,0)+1, COLUMN()))</f>
        <v>Host</v>
      </c>
      <c r="C583" s="18" t="str" cm="1">
        <f t="array" aca="1" ref="C583" ca="1">INDIRECT("Results!" &amp; ADDRESS(ROUNDUP((ROW()-1)/10,0)+1, COLUMN()))</f>
        <v>MasterSlave</v>
      </c>
      <c r="D583" s="18" t="str" cm="1">
        <f t="array" aca="1" ref="D583" ca="1">INDIRECT("Results!" &amp; ADDRESS(ROUNDUP((ROW()-1)/10,0)+1, COLUMN()))</f>
        <v>O3</v>
      </c>
      <c r="E583" s="18" cm="1">
        <f t="array" aca="1" ref="E583" ca="1">INDIRECT("Results!" &amp; ADDRESS(ROUNDUP((ROW()-1)/10,0)+1, COLUMN()))</f>
        <v>4</v>
      </c>
      <c r="F583" s="18" t="str" cm="1">
        <f t="array" aca="1" ref="F583" ca="1">INDIRECT("Results!" &amp; ADDRESS(ROUNDUP((ROW()-1)/10,0)+1, COLUMN()))</f>
        <v>V7HostMasterSlaveO34</v>
      </c>
      <c r="G583" s="18">
        <f t="shared" ca="1" si="9"/>
        <v>146.13999999999999</v>
      </c>
    </row>
    <row r="584" spans="1:7" x14ac:dyDescent="0.25">
      <c r="A584" s="18" t="str" cm="1">
        <f t="array" aca="1" ref="A584" ca="1">INDIRECT("Results!" &amp; ADDRESS(ROUNDUP((ROW()-1)/10,0)+1, COLUMN()))</f>
        <v>V7</v>
      </c>
      <c r="B584" s="18" t="str" cm="1">
        <f t="array" aca="1" ref="B584" ca="1">INDIRECT("Results!" &amp; ADDRESS(ROUNDUP((ROW()-1)/10,0)+1, COLUMN()))</f>
        <v>Host</v>
      </c>
      <c r="C584" s="18" t="str" cm="1">
        <f t="array" aca="1" ref="C584" ca="1">INDIRECT("Results!" &amp; ADDRESS(ROUNDUP((ROW()-1)/10,0)+1, COLUMN()))</f>
        <v>MasterSlave</v>
      </c>
      <c r="D584" s="18" t="str" cm="1">
        <f t="array" aca="1" ref="D584" ca="1">INDIRECT("Results!" &amp; ADDRESS(ROUNDUP((ROW()-1)/10,0)+1, COLUMN()))</f>
        <v>O3</v>
      </c>
      <c r="E584" s="18" cm="1">
        <f t="array" aca="1" ref="E584" ca="1">INDIRECT("Results!" &amp; ADDRESS(ROUNDUP((ROW()-1)/10,0)+1, COLUMN()))</f>
        <v>4</v>
      </c>
      <c r="F584" s="18" t="str" cm="1">
        <f t="array" aca="1" ref="F584" ca="1">INDIRECT("Results!" &amp; ADDRESS(ROUNDUP((ROW()-1)/10,0)+1, COLUMN()))</f>
        <v>V7HostMasterSlaveO34</v>
      </c>
      <c r="G584" s="18">
        <f t="shared" ca="1" si="9"/>
        <v>146.13999999999999</v>
      </c>
    </row>
    <row r="585" spans="1:7" x14ac:dyDescent="0.25">
      <c r="A585" s="18" t="str" cm="1">
        <f t="array" aca="1" ref="A585" ca="1">INDIRECT("Results!" &amp; ADDRESS(ROUNDUP((ROW()-1)/10,0)+1, COLUMN()))</f>
        <v>V7</v>
      </c>
      <c r="B585" s="18" t="str" cm="1">
        <f t="array" aca="1" ref="B585" ca="1">INDIRECT("Results!" &amp; ADDRESS(ROUNDUP((ROW()-1)/10,0)+1, COLUMN()))</f>
        <v>Host</v>
      </c>
      <c r="C585" s="18" t="str" cm="1">
        <f t="array" aca="1" ref="C585" ca="1">INDIRECT("Results!" &amp; ADDRESS(ROUNDUP((ROW()-1)/10,0)+1, COLUMN()))</f>
        <v>MasterSlave</v>
      </c>
      <c r="D585" s="18" t="str" cm="1">
        <f t="array" aca="1" ref="D585" ca="1">INDIRECT("Results!" &amp; ADDRESS(ROUNDUP((ROW()-1)/10,0)+1, COLUMN()))</f>
        <v>O3</v>
      </c>
      <c r="E585" s="18" cm="1">
        <f t="array" aca="1" ref="E585" ca="1">INDIRECT("Results!" &amp; ADDRESS(ROUNDUP((ROW()-1)/10,0)+1, COLUMN()))</f>
        <v>4</v>
      </c>
      <c r="F585" s="18" t="str" cm="1">
        <f t="array" aca="1" ref="F585" ca="1">INDIRECT("Results!" &amp; ADDRESS(ROUNDUP((ROW()-1)/10,0)+1, COLUMN()))</f>
        <v>V7HostMasterSlaveO34</v>
      </c>
      <c r="G585" s="18">
        <f t="shared" ca="1" si="9"/>
        <v>146.13999999999999</v>
      </c>
    </row>
    <row r="586" spans="1:7" x14ac:dyDescent="0.25">
      <c r="A586" s="18" t="str" cm="1">
        <f t="array" aca="1" ref="A586" ca="1">INDIRECT("Results!" &amp; ADDRESS(ROUNDUP((ROW()-1)/10,0)+1, COLUMN()))</f>
        <v>V7</v>
      </c>
      <c r="B586" s="18" t="str" cm="1">
        <f t="array" aca="1" ref="B586" ca="1">INDIRECT("Results!" &amp; ADDRESS(ROUNDUP((ROW()-1)/10,0)+1, COLUMN()))</f>
        <v>Host</v>
      </c>
      <c r="C586" s="18" t="str" cm="1">
        <f t="array" aca="1" ref="C586" ca="1">INDIRECT("Results!" &amp; ADDRESS(ROUNDUP((ROW()-1)/10,0)+1, COLUMN()))</f>
        <v>MasterSlave</v>
      </c>
      <c r="D586" s="18" t="str" cm="1">
        <f t="array" aca="1" ref="D586" ca="1">INDIRECT("Results!" &amp; ADDRESS(ROUNDUP((ROW()-1)/10,0)+1, COLUMN()))</f>
        <v>O3</v>
      </c>
      <c r="E586" s="18" cm="1">
        <f t="array" aca="1" ref="E586" ca="1">INDIRECT("Results!" &amp; ADDRESS(ROUNDUP((ROW()-1)/10,0)+1, COLUMN()))</f>
        <v>4</v>
      </c>
      <c r="F586" s="18" t="str" cm="1">
        <f t="array" aca="1" ref="F586" ca="1">INDIRECT("Results!" &amp; ADDRESS(ROUNDUP((ROW()-1)/10,0)+1, COLUMN()))</f>
        <v>V7HostMasterSlaveO34</v>
      </c>
      <c r="G586" s="18">
        <f t="shared" ca="1" si="9"/>
        <v>146.15</v>
      </c>
    </row>
    <row r="587" spans="1:7" x14ac:dyDescent="0.25">
      <c r="A587" s="18" t="str" cm="1">
        <f t="array" aca="1" ref="A587" ca="1">INDIRECT("Results!" &amp; ADDRESS(ROUNDUP((ROW()-1)/10,0)+1, COLUMN()))</f>
        <v>V7</v>
      </c>
      <c r="B587" s="18" t="str" cm="1">
        <f t="array" aca="1" ref="B587" ca="1">INDIRECT("Results!" &amp; ADDRESS(ROUNDUP((ROW()-1)/10,0)+1, COLUMN()))</f>
        <v>Host</v>
      </c>
      <c r="C587" s="18" t="str" cm="1">
        <f t="array" aca="1" ref="C587" ca="1">INDIRECT("Results!" &amp; ADDRESS(ROUNDUP((ROW()-1)/10,0)+1, COLUMN()))</f>
        <v>MasterSlave</v>
      </c>
      <c r="D587" s="18" t="str" cm="1">
        <f t="array" aca="1" ref="D587" ca="1">INDIRECT("Results!" &amp; ADDRESS(ROUNDUP((ROW()-1)/10,0)+1, COLUMN()))</f>
        <v>O3</v>
      </c>
      <c r="E587" s="18" cm="1">
        <f t="array" aca="1" ref="E587" ca="1">INDIRECT("Results!" &amp; ADDRESS(ROUNDUP((ROW()-1)/10,0)+1, COLUMN()))</f>
        <v>4</v>
      </c>
      <c r="F587" s="18" t="str" cm="1">
        <f t="array" aca="1" ref="F587" ca="1">INDIRECT("Results!" &amp; ADDRESS(ROUNDUP((ROW()-1)/10,0)+1, COLUMN()))</f>
        <v>V7HostMasterSlaveO34</v>
      </c>
      <c r="G587" s="18">
        <f t="shared" ca="1" si="9"/>
        <v>146.15</v>
      </c>
    </row>
    <row r="588" spans="1:7" x14ac:dyDescent="0.25">
      <c r="A588" s="18" t="str" cm="1">
        <f t="array" aca="1" ref="A588" ca="1">INDIRECT("Results!" &amp; ADDRESS(ROUNDUP((ROW()-1)/10,0)+1, COLUMN()))</f>
        <v>V7</v>
      </c>
      <c r="B588" s="18" t="str" cm="1">
        <f t="array" aca="1" ref="B588" ca="1">INDIRECT("Results!" &amp; ADDRESS(ROUNDUP((ROW()-1)/10,0)+1, COLUMN()))</f>
        <v>Host</v>
      </c>
      <c r="C588" s="18" t="str" cm="1">
        <f t="array" aca="1" ref="C588" ca="1">INDIRECT("Results!" &amp; ADDRESS(ROUNDUP((ROW()-1)/10,0)+1, COLUMN()))</f>
        <v>MasterSlave</v>
      </c>
      <c r="D588" s="18" t="str" cm="1">
        <f t="array" aca="1" ref="D588" ca="1">INDIRECT("Results!" &amp; ADDRESS(ROUNDUP((ROW()-1)/10,0)+1, COLUMN()))</f>
        <v>O3</v>
      </c>
      <c r="E588" s="18" cm="1">
        <f t="array" aca="1" ref="E588" ca="1">INDIRECT("Results!" &amp; ADDRESS(ROUNDUP((ROW()-1)/10,0)+1, COLUMN()))</f>
        <v>4</v>
      </c>
      <c r="F588" s="18" t="str" cm="1">
        <f t="array" aca="1" ref="F588" ca="1">INDIRECT("Results!" &amp; ADDRESS(ROUNDUP((ROW()-1)/10,0)+1, COLUMN()))</f>
        <v>V7HostMasterSlaveO34</v>
      </c>
      <c r="G588" s="18">
        <f t="shared" ca="1" si="9"/>
        <v>146.15</v>
      </c>
    </row>
    <row r="589" spans="1:7" x14ac:dyDescent="0.25">
      <c r="A589" s="18" t="str" cm="1">
        <f t="array" aca="1" ref="A589" ca="1">INDIRECT("Results!" &amp; ADDRESS(ROUNDUP((ROW()-1)/10,0)+1, COLUMN()))</f>
        <v>V7</v>
      </c>
      <c r="B589" s="18" t="str" cm="1">
        <f t="array" aca="1" ref="B589" ca="1">INDIRECT("Results!" &amp; ADDRESS(ROUNDUP((ROW()-1)/10,0)+1, COLUMN()))</f>
        <v>Host</v>
      </c>
      <c r="C589" s="18" t="str" cm="1">
        <f t="array" aca="1" ref="C589" ca="1">INDIRECT("Results!" &amp; ADDRESS(ROUNDUP((ROW()-1)/10,0)+1, COLUMN()))</f>
        <v>MasterSlave</v>
      </c>
      <c r="D589" s="18" t="str" cm="1">
        <f t="array" aca="1" ref="D589" ca="1">INDIRECT("Results!" &amp; ADDRESS(ROUNDUP((ROW()-1)/10,0)+1, COLUMN()))</f>
        <v>O3</v>
      </c>
      <c r="E589" s="18" cm="1">
        <f t="array" aca="1" ref="E589" ca="1">INDIRECT("Results!" &amp; ADDRESS(ROUNDUP((ROW()-1)/10,0)+1, COLUMN()))</f>
        <v>4</v>
      </c>
      <c r="F589" s="18" t="str" cm="1">
        <f t="array" aca="1" ref="F589" ca="1">INDIRECT("Results!" &amp; ADDRESS(ROUNDUP((ROW()-1)/10,0)+1, COLUMN()))</f>
        <v>V7HostMasterSlaveO34</v>
      </c>
      <c r="G589" s="18">
        <f t="shared" ca="1" si="9"/>
        <v>146.19999999999999</v>
      </c>
    </row>
    <row r="590" spans="1:7" x14ac:dyDescent="0.25">
      <c r="A590" s="18" t="str" cm="1">
        <f t="array" aca="1" ref="A590" ca="1">INDIRECT("Results!" &amp; ADDRESS(ROUNDUP((ROW()-1)/10,0)+1, COLUMN()))</f>
        <v>V7</v>
      </c>
      <c r="B590" s="18" t="str" cm="1">
        <f t="array" aca="1" ref="B590" ca="1">INDIRECT("Results!" &amp; ADDRESS(ROUNDUP((ROW()-1)/10,0)+1, COLUMN()))</f>
        <v>Host</v>
      </c>
      <c r="C590" s="18" t="str" cm="1">
        <f t="array" aca="1" ref="C590" ca="1">INDIRECT("Results!" &amp; ADDRESS(ROUNDUP((ROW()-1)/10,0)+1, COLUMN()))</f>
        <v>MasterSlave</v>
      </c>
      <c r="D590" s="18" t="str" cm="1">
        <f t="array" aca="1" ref="D590" ca="1">INDIRECT("Results!" &amp; ADDRESS(ROUNDUP((ROW()-1)/10,0)+1, COLUMN()))</f>
        <v>O3</v>
      </c>
      <c r="E590" s="18" cm="1">
        <f t="array" aca="1" ref="E590" ca="1">INDIRECT("Results!" &amp; ADDRESS(ROUNDUP((ROW()-1)/10,0)+1, COLUMN()))</f>
        <v>4</v>
      </c>
      <c r="F590" s="18" t="str" cm="1">
        <f t="array" aca="1" ref="F590" ca="1">INDIRECT("Results!" &amp; ADDRESS(ROUNDUP((ROW()-1)/10,0)+1, COLUMN()))</f>
        <v>V7HostMasterSlaveO34</v>
      </c>
      <c r="G590" s="18">
        <f t="shared" ca="1" si="9"/>
        <v>146.21</v>
      </c>
    </row>
    <row r="591" spans="1:7" x14ac:dyDescent="0.25">
      <c r="A591" s="18" t="str" cm="1">
        <f t="array" aca="1" ref="A591" ca="1">INDIRECT("Results!" &amp; ADDRESS(ROUNDUP((ROW()-1)/10,0)+1, COLUMN()))</f>
        <v>V7</v>
      </c>
      <c r="B591" s="18" t="str" cm="1">
        <f t="array" aca="1" ref="B591" ca="1">INDIRECT("Results!" &amp; ADDRESS(ROUNDUP((ROW()-1)/10,0)+1, COLUMN()))</f>
        <v>Host</v>
      </c>
      <c r="C591" s="18" t="str" cm="1">
        <f t="array" aca="1" ref="C591" ca="1">INDIRECT("Results!" &amp; ADDRESS(ROUNDUP((ROW()-1)/10,0)+1, COLUMN()))</f>
        <v>MasterSlave</v>
      </c>
      <c r="D591" s="18" t="str" cm="1">
        <f t="array" aca="1" ref="D591" ca="1">INDIRECT("Results!" &amp; ADDRESS(ROUNDUP((ROW()-1)/10,0)+1, COLUMN()))</f>
        <v>O3</v>
      </c>
      <c r="E591" s="18" cm="1">
        <f t="array" aca="1" ref="E591" ca="1">INDIRECT("Results!" &amp; ADDRESS(ROUNDUP((ROW()-1)/10,0)+1, COLUMN()))</f>
        <v>4</v>
      </c>
      <c r="F591" s="18" t="str" cm="1">
        <f t="array" aca="1" ref="F591" ca="1">INDIRECT("Results!" &amp; ADDRESS(ROUNDUP((ROW()-1)/10,0)+1, COLUMN()))</f>
        <v>V7HostMasterSlaveO34</v>
      </c>
      <c r="G591" s="18">
        <f t="shared" ca="1" si="9"/>
        <v>146.24</v>
      </c>
    </row>
    <row r="592" spans="1:7" x14ac:dyDescent="0.25">
      <c r="A592" s="18" t="str" cm="1">
        <f t="array" aca="1" ref="A592" ca="1">INDIRECT("Results!" &amp; ADDRESS(ROUNDUP((ROW()-1)/10,0)+1, COLUMN()))</f>
        <v>V7</v>
      </c>
      <c r="B592" s="18" t="str" cm="1">
        <f t="array" aca="1" ref="B592" ca="1">INDIRECT("Results!" &amp; ADDRESS(ROUNDUP((ROW()-1)/10,0)+1, COLUMN()))</f>
        <v>Host</v>
      </c>
      <c r="C592" s="18" t="str" cm="1">
        <f t="array" aca="1" ref="C592" ca="1">INDIRECT("Results!" &amp; ADDRESS(ROUNDUP((ROW()-1)/10,0)+1, COLUMN()))</f>
        <v>MasterSlave</v>
      </c>
      <c r="D592" s="18" t="str" cm="1">
        <f t="array" aca="1" ref="D592" ca="1">INDIRECT("Results!" &amp; ADDRESS(ROUNDUP((ROW()-1)/10,0)+1, COLUMN()))</f>
        <v>O3</v>
      </c>
      <c r="E592" s="18" cm="1">
        <f t="array" aca="1" ref="E592" ca="1">INDIRECT("Results!" &amp; ADDRESS(ROUNDUP((ROW()-1)/10,0)+1, COLUMN()))</f>
        <v>8</v>
      </c>
      <c r="F592" s="18" t="str" cm="1">
        <f t="array" aca="1" ref="F592" ca="1">INDIRECT("Results!" &amp; ADDRESS(ROUNDUP((ROW()-1)/10,0)+1, COLUMN()))</f>
        <v>V7HostMasterSlaveO38</v>
      </c>
      <c r="G592" s="18">
        <f t="shared" ca="1" si="9"/>
        <v>73.819999999999993</v>
      </c>
    </row>
    <row r="593" spans="1:7" x14ac:dyDescent="0.25">
      <c r="A593" s="18" t="str" cm="1">
        <f t="array" aca="1" ref="A593" ca="1">INDIRECT("Results!" &amp; ADDRESS(ROUNDUP((ROW()-1)/10,0)+1, COLUMN()))</f>
        <v>V7</v>
      </c>
      <c r="B593" s="18" t="str" cm="1">
        <f t="array" aca="1" ref="B593" ca="1">INDIRECT("Results!" &amp; ADDRESS(ROUNDUP((ROW()-1)/10,0)+1, COLUMN()))</f>
        <v>Host</v>
      </c>
      <c r="C593" s="18" t="str" cm="1">
        <f t="array" aca="1" ref="C593" ca="1">INDIRECT("Results!" &amp; ADDRESS(ROUNDUP((ROW()-1)/10,0)+1, COLUMN()))</f>
        <v>MasterSlave</v>
      </c>
      <c r="D593" s="18" t="str" cm="1">
        <f t="array" aca="1" ref="D593" ca="1">INDIRECT("Results!" &amp; ADDRESS(ROUNDUP((ROW()-1)/10,0)+1, COLUMN()))</f>
        <v>O3</v>
      </c>
      <c r="E593" s="18" cm="1">
        <f t="array" aca="1" ref="E593" ca="1">INDIRECT("Results!" &amp; ADDRESS(ROUNDUP((ROW()-1)/10,0)+1, COLUMN()))</f>
        <v>8</v>
      </c>
      <c r="F593" s="18" t="str" cm="1">
        <f t="array" aca="1" ref="F593" ca="1">INDIRECT("Results!" &amp; ADDRESS(ROUNDUP((ROW()-1)/10,0)+1, COLUMN()))</f>
        <v>V7HostMasterSlaveO38</v>
      </c>
      <c r="G593" s="18">
        <f t="shared" ca="1" si="9"/>
        <v>73.819999999999993</v>
      </c>
    </row>
    <row r="594" spans="1:7" x14ac:dyDescent="0.25">
      <c r="A594" s="18" t="str" cm="1">
        <f t="array" aca="1" ref="A594" ca="1">INDIRECT("Results!" &amp; ADDRESS(ROUNDUP((ROW()-1)/10,0)+1, COLUMN()))</f>
        <v>V7</v>
      </c>
      <c r="B594" s="18" t="str" cm="1">
        <f t="array" aca="1" ref="B594" ca="1">INDIRECT("Results!" &amp; ADDRESS(ROUNDUP((ROW()-1)/10,0)+1, COLUMN()))</f>
        <v>Host</v>
      </c>
      <c r="C594" s="18" t="str" cm="1">
        <f t="array" aca="1" ref="C594" ca="1">INDIRECT("Results!" &amp; ADDRESS(ROUNDUP((ROW()-1)/10,0)+1, COLUMN()))</f>
        <v>MasterSlave</v>
      </c>
      <c r="D594" s="18" t="str" cm="1">
        <f t="array" aca="1" ref="D594" ca="1">INDIRECT("Results!" &amp; ADDRESS(ROUNDUP((ROW()-1)/10,0)+1, COLUMN()))</f>
        <v>O3</v>
      </c>
      <c r="E594" s="18" cm="1">
        <f t="array" aca="1" ref="E594" ca="1">INDIRECT("Results!" &amp; ADDRESS(ROUNDUP((ROW()-1)/10,0)+1, COLUMN()))</f>
        <v>8</v>
      </c>
      <c r="F594" s="18" t="str" cm="1">
        <f t="array" aca="1" ref="F594" ca="1">INDIRECT("Results!" &amp; ADDRESS(ROUNDUP((ROW()-1)/10,0)+1, COLUMN()))</f>
        <v>V7HostMasterSlaveO38</v>
      </c>
      <c r="G594" s="18">
        <f t="shared" ca="1" si="9"/>
        <v>73.83</v>
      </c>
    </row>
    <row r="595" spans="1:7" x14ac:dyDescent="0.25">
      <c r="A595" s="18" t="str" cm="1">
        <f t="array" aca="1" ref="A595" ca="1">INDIRECT("Results!" &amp; ADDRESS(ROUNDUP((ROW()-1)/10,0)+1, COLUMN()))</f>
        <v>V7</v>
      </c>
      <c r="B595" s="18" t="str" cm="1">
        <f t="array" aca="1" ref="B595" ca="1">INDIRECT("Results!" &amp; ADDRESS(ROUNDUP((ROW()-1)/10,0)+1, COLUMN()))</f>
        <v>Host</v>
      </c>
      <c r="C595" s="18" t="str" cm="1">
        <f t="array" aca="1" ref="C595" ca="1">INDIRECT("Results!" &amp; ADDRESS(ROUNDUP((ROW()-1)/10,0)+1, COLUMN()))</f>
        <v>MasterSlave</v>
      </c>
      <c r="D595" s="18" t="str" cm="1">
        <f t="array" aca="1" ref="D595" ca="1">INDIRECT("Results!" &amp; ADDRESS(ROUNDUP((ROW()-1)/10,0)+1, COLUMN()))</f>
        <v>O3</v>
      </c>
      <c r="E595" s="18" cm="1">
        <f t="array" aca="1" ref="E595" ca="1">INDIRECT("Results!" &amp; ADDRESS(ROUNDUP((ROW()-1)/10,0)+1, COLUMN()))</f>
        <v>8</v>
      </c>
      <c r="F595" s="18" t="str" cm="1">
        <f t="array" aca="1" ref="F595" ca="1">INDIRECT("Results!" &amp; ADDRESS(ROUNDUP((ROW()-1)/10,0)+1, COLUMN()))</f>
        <v>V7HostMasterSlaveO38</v>
      </c>
      <c r="G595" s="18">
        <f t="shared" ca="1" si="9"/>
        <v>73.83</v>
      </c>
    </row>
    <row r="596" spans="1:7" x14ac:dyDescent="0.25">
      <c r="A596" s="18" t="str" cm="1">
        <f t="array" aca="1" ref="A596" ca="1">INDIRECT("Results!" &amp; ADDRESS(ROUNDUP((ROW()-1)/10,0)+1, COLUMN()))</f>
        <v>V7</v>
      </c>
      <c r="B596" s="18" t="str" cm="1">
        <f t="array" aca="1" ref="B596" ca="1">INDIRECT("Results!" &amp; ADDRESS(ROUNDUP((ROW()-1)/10,0)+1, COLUMN()))</f>
        <v>Host</v>
      </c>
      <c r="C596" s="18" t="str" cm="1">
        <f t="array" aca="1" ref="C596" ca="1">INDIRECT("Results!" &amp; ADDRESS(ROUNDUP((ROW()-1)/10,0)+1, COLUMN()))</f>
        <v>MasterSlave</v>
      </c>
      <c r="D596" s="18" t="str" cm="1">
        <f t="array" aca="1" ref="D596" ca="1">INDIRECT("Results!" &amp; ADDRESS(ROUNDUP((ROW()-1)/10,0)+1, COLUMN()))</f>
        <v>O3</v>
      </c>
      <c r="E596" s="18" cm="1">
        <f t="array" aca="1" ref="E596" ca="1">INDIRECT("Results!" &amp; ADDRESS(ROUNDUP((ROW()-1)/10,0)+1, COLUMN()))</f>
        <v>8</v>
      </c>
      <c r="F596" s="18" t="str" cm="1">
        <f t="array" aca="1" ref="F596" ca="1">INDIRECT("Results!" &amp; ADDRESS(ROUNDUP((ROW()-1)/10,0)+1, COLUMN()))</f>
        <v>V7HostMasterSlaveO38</v>
      </c>
      <c r="G596" s="18">
        <f t="shared" ca="1" si="9"/>
        <v>73.84</v>
      </c>
    </row>
    <row r="597" spans="1:7" x14ac:dyDescent="0.25">
      <c r="A597" s="18" t="str" cm="1">
        <f t="array" aca="1" ref="A597" ca="1">INDIRECT("Results!" &amp; ADDRESS(ROUNDUP((ROW()-1)/10,0)+1, COLUMN()))</f>
        <v>V7</v>
      </c>
      <c r="B597" s="18" t="str" cm="1">
        <f t="array" aca="1" ref="B597" ca="1">INDIRECT("Results!" &amp; ADDRESS(ROUNDUP((ROW()-1)/10,0)+1, COLUMN()))</f>
        <v>Host</v>
      </c>
      <c r="C597" s="18" t="str" cm="1">
        <f t="array" aca="1" ref="C597" ca="1">INDIRECT("Results!" &amp; ADDRESS(ROUNDUP((ROW()-1)/10,0)+1, COLUMN()))</f>
        <v>MasterSlave</v>
      </c>
      <c r="D597" s="18" t="str" cm="1">
        <f t="array" aca="1" ref="D597" ca="1">INDIRECT("Results!" &amp; ADDRESS(ROUNDUP((ROW()-1)/10,0)+1, COLUMN()))</f>
        <v>O3</v>
      </c>
      <c r="E597" s="18" cm="1">
        <f t="array" aca="1" ref="E597" ca="1">INDIRECT("Results!" &amp; ADDRESS(ROUNDUP((ROW()-1)/10,0)+1, COLUMN()))</f>
        <v>8</v>
      </c>
      <c r="F597" s="18" t="str" cm="1">
        <f t="array" aca="1" ref="F597" ca="1">INDIRECT("Results!" &amp; ADDRESS(ROUNDUP((ROW()-1)/10,0)+1, COLUMN()))</f>
        <v>V7HostMasterSlaveO38</v>
      </c>
      <c r="G597" s="18">
        <f t="shared" ca="1" si="9"/>
        <v>73.84</v>
      </c>
    </row>
    <row r="598" spans="1:7" x14ac:dyDescent="0.25">
      <c r="A598" s="18" t="str" cm="1">
        <f t="array" aca="1" ref="A598" ca="1">INDIRECT("Results!" &amp; ADDRESS(ROUNDUP((ROW()-1)/10,0)+1, COLUMN()))</f>
        <v>V7</v>
      </c>
      <c r="B598" s="18" t="str" cm="1">
        <f t="array" aca="1" ref="B598" ca="1">INDIRECT("Results!" &amp; ADDRESS(ROUNDUP((ROW()-1)/10,0)+1, COLUMN()))</f>
        <v>Host</v>
      </c>
      <c r="C598" s="18" t="str" cm="1">
        <f t="array" aca="1" ref="C598" ca="1">INDIRECT("Results!" &amp; ADDRESS(ROUNDUP((ROW()-1)/10,0)+1, COLUMN()))</f>
        <v>MasterSlave</v>
      </c>
      <c r="D598" s="18" t="str" cm="1">
        <f t="array" aca="1" ref="D598" ca="1">INDIRECT("Results!" &amp; ADDRESS(ROUNDUP((ROW()-1)/10,0)+1, COLUMN()))</f>
        <v>O3</v>
      </c>
      <c r="E598" s="18" cm="1">
        <f t="array" aca="1" ref="E598" ca="1">INDIRECT("Results!" &amp; ADDRESS(ROUNDUP((ROW()-1)/10,0)+1, COLUMN()))</f>
        <v>8</v>
      </c>
      <c r="F598" s="18" t="str" cm="1">
        <f t="array" aca="1" ref="F598" ca="1">INDIRECT("Results!" &amp; ADDRESS(ROUNDUP((ROW()-1)/10,0)+1, COLUMN()))</f>
        <v>V7HostMasterSlaveO38</v>
      </c>
      <c r="G598" s="18">
        <f t="shared" ca="1" si="9"/>
        <v>73.849999999999994</v>
      </c>
    </row>
    <row r="599" spans="1:7" x14ac:dyDescent="0.25">
      <c r="A599" s="18" t="str" cm="1">
        <f t="array" aca="1" ref="A599" ca="1">INDIRECT("Results!" &amp; ADDRESS(ROUNDUP((ROW()-1)/10,0)+1, COLUMN()))</f>
        <v>V7</v>
      </c>
      <c r="B599" s="18" t="str" cm="1">
        <f t="array" aca="1" ref="B599" ca="1">INDIRECT("Results!" &amp; ADDRESS(ROUNDUP((ROW()-1)/10,0)+1, COLUMN()))</f>
        <v>Host</v>
      </c>
      <c r="C599" s="18" t="str" cm="1">
        <f t="array" aca="1" ref="C599" ca="1">INDIRECT("Results!" &amp; ADDRESS(ROUNDUP((ROW()-1)/10,0)+1, COLUMN()))</f>
        <v>MasterSlave</v>
      </c>
      <c r="D599" s="18" t="str" cm="1">
        <f t="array" aca="1" ref="D599" ca="1">INDIRECT("Results!" &amp; ADDRESS(ROUNDUP((ROW()-1)/10,0)+1, COLUMN()))</f>
        <v>O3</v>
      </c>
      <c r="E599" s="18" cm="1">
        <f t="array" aca="1" ref="E599" ca="1">INDIRECT("Results!" &amp; ADDRESS(ROUNDUP((ROW()-1)/10,0)+1, COLUMN()))</f>
        <v>8</v>
      </c>
      <c r="F599" s="18" t="str" cm="1">
        <f t="array" aca="1" ref="F599" ca="1">INDIRECT("Results!" &amp; ADDRESS(ROUNDUP((ROW()-1)/10,0)+1, COLUMN()))</f>
        <v>V7HostMasterSlaveO38</v>
      </c>
      <c r="G599" s="18">
        <f t="shared" ca="1" si="9"/>
        <v>73.849999999999994</v>
      </c>
    </row>
    <row r="600" spans="1:7" x14ac:dyDescent="0.25">
      <c r="A600" s="18" t="str" cm="1">
        <f t="array" aca="1" ref="A600" ca="1">INDIRECT("Results!" &amp; ADDRESS(ROUNDUP((ROW()-1)/10,0)+1, COLUMN()))</f>
        <v>V7</v>
      </c>
      <c r="B600" s="18" t="str" cm="1">
        <f t="array" aca="1" ref="B600" ca="1">INDIRECT("Results!" &amp; ADDRESS(ROUNDUP((ROW()-1)/10,0)+1, COLUMN()))</f>
        <v>Host</v>
      </c>
      <c r="C600" s="18" t="str" cm="1">
        <f t="array" aca="1" ref="C600" ca="1">INDIRECT("Results!" &amp; ADDRESS(ROUNDUP((ROW()-1)/10,0)+1, COLUMN()))</f>
        <v>MasterSlave</v>
      </c>
      <c r="D600" s="18" t="str" cm="1">
        <f t="array" aca="1" ref="D600" ca="1">INDIRECT("Results!" &amp; ADDRESS(ROUNDUP((ROW()-1)/10,0)+1, COLUMN()))</f>
        <v>O3</v>
      </c>
      <c r="E600" s="18" cm="1">
        <f t="array" aca="1" ref="E600" ca="1">INDIRECT("Results!" &amp; ADDRESS(ROUNDUP((ROW()-1)/10,0)+1, COLUMN()))</f>
        <v>8</v>
      </c>
      <c r="F600" s="18" t="str" cm="1">
        <f t="array" aca="1" ref="F600" ca="1">INDIRECT("Results!" &amp; ADDRESS(ROUNDUP((ROW()-1)/10,0)+1, COLUMN()))</f>
        <v>V7HostMasterSlaveO38</v>
      </c>
      <c r="G600" s="18">
        <f t="shared" ca="1" si="9"/>
        <v>73.849999999999994</v>
      </c>
    </row>
    <row r="601" spans="1:7" x14ac:dyDescent="0.25">
      <c r="A601" s="18" t="str" cm="1">
        <f t="array" aca="1" ref="A601" ca="1">INDIRECT("Results!" &amp; ADDRESS(ROUNDUP((ROW()-1)/10,0)+1, COLUMN()))</f>
        <v>V7</v>
      </c>
      <c r="B601" s="18" t="str" cm="1">
        <f t="array" aca="1" ref="B601" ca="1">INDIRECT("Results!" &amp; ADDRESS(ROUNDUP((ROW()-1)/10,0)+1, COLUMN()))</f>
        <v>Host</v>
      </c>
      <c r="C601" s="18" t="str" cm="1">
        <f t="array" aca="1" ref="C601" ca="1">INDIRECT("Results!" &amp; ADDRESS(ROUNDUP((ROW()-1)/10,0)+1, COLUMN()))</f>
        <v>MasterSlave</v>
      </c>
      <c r="D601" s="18" t="str" cm="1">
        <f t="array" aca="1" ref="D601" ca="1">INDIRECT("Results!" &amp; ADDRESS(ROUNDUP((ROW()-1)/10,0)+1, COLUMN()))</f>
        <v>O3</v>
      </c>
      <c r="E601" s="18" cm="1">
        <f t="array" aca="1" ref="E601" ca="1">INDIRECT("Results!" &amp; ADDRESS(ROUNDUP((ROW()-1)/10,0)+1, COLUMN()))</f>
        <v>8</v>
      </c>
      <c r="F601" s="18" t="str" cm="1">
        <f t="array" aca="1" ref="F601" ca="1">INDIRECT("Results!" &amp; ADDRESS(ROUNDUP((ROW()-1)/10,0)+1, COLUMN()))</f>
        <v>V7HostMasterSlaveO38</v>
      </c>
      <c r="G601" s="18">
        <f t="shared" ca="1" si="9"/>
        <v>73.89</v>
      </c>
    </row>
    <row r="602" spans="1:7" x14ac:dyDescent="0.25">
      <c r="A602" s="18" t="str" cm="1">
        <f t="array" aca="1" ref="A602" ca="1">INDIRECT("Results!" &amp; ADDRESS(ROUNDUP((ROW()-1)/10,0)+1, COLUMN()))</f>
        <v>V7</v>
      </c>
      <c r="B602" s="18" t="str" cm="1">
        <f t="array" aca="1" ref="B602" ca="1">INDIRECT("Results!" &amp; ADDRESS(ROUNDUP((ROW()-1)/10,0)+1, COLUMN()))</f>
        <v>Host</v>
      </c>
      <c r="C602" s="18" t="str" cm="1">
        <f t="array" aca="1" ref="C602" ca="1">INDIRECT("Results!" &amp; ADDRESS(ROUNDUP((ROW()-1)/10,0)+1, COLUMN()))</f>
        <v>MasterSlave</v>
      </c>
      <c r="D602" s="18" t="str" cm="1">
        <f t="array" aca="1" ref="D602" ca="1">INDIRECT("Results!" &amp; ADDRESS(ROUNDUP((ROW()-1)/10,0)+1, COLUMN()))</f>
        <v>O3</v>
      </c>
      <c r="E602" s="18" cm="1">
        <f t="array" aca="1" ref="E602" ca="1">INDIRECT("Results!" &amp; ADDRESS(ROUNDUP((ROW()-1)/10,0)+1, COLUMN()))</f>
        <v>12</v>
      </c>
      <c r="F602" s="18" t="str" cm="1">
        <f t="array" aca="1" ref="F602" ca="1">INDIRECT("Results!" &amp; ADDRESS(ROUNDUP((ROW()-1)/10,0)+1, COLUMN()))</f>
        <v>V7HostMasterSlaveO312</v>
      </c>
      <c r="G602" s="18">
        <f t="shared" ca="1" si="9"/>
        <v>49.7</v>
      </c>
    </row>
    <row r="603" spans="1:7" x14ac:dyDescent="0.25">
      <c r="A603" s="18" t="str" cm="1">
        <f t="array" aca="1" ref="A603" ca="1">INDIRECT("Results!" &amp; ADDRESS(ROUNDUP((ROW()-1)/10,0)+1, COLUMN()))</f>
        <v>V7</v>
      </c>
      <c r="B603" s="18" t="str" cm="1">
        <f t="array" aca="1" ref="B603" ca="1">INDIRECT("Results!" &amp; ADDRESS(ROUNDUP((ROW()-1)/10,0)+1, COLUMN()))</f>
        <v>Host</v>
      </c>
      <c r="C603" s="18" t="str" cm="1">
        <f t="array" aca="1" ref="C603" ca="1">INDIRECT("Results!" &amp; ADDRESS(ROUNDUP((ROW()-1)/10,0)+1, COLUMN()))</f>
        <v>MasterSlave</v>
      </c>
      <c r="D603" s="18" t="str" cm="1">
        <f t="array" aca="1" ref="D603" ca="1">INDIRECT("Results!" &amp; ADDRESS(ROUNDUP((ROW()-1)/10,0)+1, COLUMN()))</f>
        <v>O3</v>
      </c>
      <c r="E603" s="18" cm="1">
        <f t="array" aca="1" ref="E603" ca="1">INDIRECT("Results!" &amp; ADDRESS(ROUNDUP((ROW()-1)/10,0)+1, COLUMN()))</f>
        <v>12</v>
      </c>
      <c r="F603" s="18" t="str" cm="1">
        <f t="array" aca="1" ref="F603" ca="1">INDIRECT("Results!" &amp; ADDRESS(ROUNDUP((ROW()-1)/10,0)+1, COLUMN()))</f>
        <v>V7HostMasterSlaveO312</v>
      </c>
      <c r="G603" s="18">
        <f t="shared" ca="1" si="9"/>
        <v>49.72</v>
      </c>
    </row>
    <row r="604" spans="1:7" x14ac:dyDescent="0.25">
      <c r="A604" s="18" t="str" cm="1">
        <f t="array" aca="1" ref="A604" ca="1">INDIRECT("Results!" &amp; ADDRESS(ROUNDUP((ROW()-1)/10,0)+1, COLUMN()))</f>
        <v>V7</v>
      </c>
      <c r="B604" s="18" t="str" cm="1">
        <f t="array" aca="1" ref="B604" ca="1">INDIRECT("Results!" &amp; ADDRESS(ROUNDUP((ROW()-1)/10,0)+1, COLUMN()))</f>
        <v>Host</v>
      </c>
      <c r="C604" s="18" t="str" cm="1">
        <f t="array" aca="1" ref="C604" ca="1">INDIRECT("Results!" &amp; ADDRESS(ROUNDUP((ROW()-1)/10,0)+1, COLUMN()))</f>
        <v>MasterSlave</v>
      </c>
      <c r="D604" s="18" t="str" cm="1">
        <f t="array" aca="1" ref="D604" ca="1">INDIRECT("Results!" &amp; ADDRESS(ROUNDUP((ROW()-1)/10,0)+1, COLUMN()))</f>
        <v>O3</v>
      </c>
      <c r="E604" s="18" cm="1">
        <f t="array" aca="1" ref="E604" ca="1">INDIRECT("Results!" &amp; ADDRESS(ROUNDUP((ROW()-1)/10,0)+1, COLUMN()))</f>
        <v>12</v>
      </c>
      <c r="F604" s="18" t="str" cm="1">
        <f t="array" aca="1" ref="F604" ca="1">INDIRECT("Results!" &amp; ADDRESS(ROUNDUP((ROW()-1)/10,0)+1, COLUMN()))</f>
        <v>V7HostMasterSlaveO312</v>
      </c>
      <c r="G604" s="18">
        <f t="shared" ca="1" si="9"/>
        <v>49.74</v>
      </c>
    </row>
    <row r="605" spans="1:7" x14ac:dyDescent="0.25">
      <c r="A605" s="18" t="str" cm="1">
        <f t="array" aca="1" ref="A605" ca="1">INDIRECT("Results!" &amp; ADDRESS(ROUNDUP((ROW()-1)/10,0)+1, COLUMN()))</f>
        <v>V7</v>
      </c>
      <c r="B605" s="18" t="str" cm="1">
        <f t="array" aca="1" ref="B605" ca="1">INDIRECT("Results!" &amp; ADDRESS(ROUNDUP((ROW()-1)/10,0)+1, COLUMN()))</f>
        <v>Host</v>
      </c>
      <c r="C605" s="18" t="str" cm="1">
        <f t="array" aca="1" ref="C605" ca="1">INDIRECT("Results!" &amp; ADDRESS(ROUNDUP((ROW()-1)/10,0)+1, COLUMN()))</f>
        <v>MasterSlave</v>
      </c>
      <c r="D605" s="18" t="str" cm="1">
        <f t="array" aca="1" ref="D605" ca="1">INDIRECT("Results!" &amp; ADDRESS(ROUNDUP((ROW()-1)/10,0)+1, COLUMN()))</f>
        <v>O3</v>
      </c>
      <c r="E605" s="18" cm="1">
        <f t="array" aca="1" ref="E605" ca="1">INDIRECT("Results!" &amp; ADDRESS(ROUNDUP((ROW()-1)/10,0)+1, COLUMN()))</f>
        <v>12</v>
      </c>
      <c r="F605" s="18" t="str" cm="1">
        <f t="array" aca="1" ref="F605" ca="1">INDIRECT("Results!" &amp; ADDRESS(ROUNDUP((ROW()-1)/10,0)+1, COLUMN()))</f>
        <v>V7HostMasterSlaveO312</v>
      </c>
      <c r="G605" s="18">
        <f t="shared" ca="1" si="9"/>
        <v>49.74</v>
      </c>
    </row>
    <row r="606" spans="1:7" x14ac:dyDescent="0.25">
      <c r="A606" s="18" t="str" cm="1">
        <f t="array" aca="1" ref="A606" ca="1">INDIRECT("Results!" &amp; ADDRESS(ROUNDUP((ROW()-1)/10,0)+1, COLUMN()))</f>
        <v>V7</v>
      </c>
      <c r="B606" s="18" t="str" cm="1">
        <f t="array" aca="1" ref="B606" ca="1">INDIRECT("Results!" &amp; ADDRESS(ROUNDUP((ROW()-1)/10,0)+1, COLUMN()))</f>
        <v>Host</v>
      </c>
      <c r="C606" s="18" t="str" cm="1">
        <f t="array" aca="1" ref="C606" ca="1">INDIRECT("Results!" &amp; ADDRESS(ROUNDUP((ROW()-1)/10,0)+1, COLUMN()))</f>
        <v>MasterSlave</v>
      </c>
      <c r="D606" s="18" t="str" cm="1">
        <f t="array" aca="1" ref="D606" ca="1">INDIRECT("Results!" &amp; ADDRESS(ROUNDUP((ROW()-1)/10,0)+1, COLUMN()))</f>
        <v>O3</v>
      </c>
      <c r="E606" s="18" cm="1">
        <f t="array" aca="1" ref="E606" ca="1">INDIRECT("Results!" &amp; ADDRESS(ROUNDUP((ROW()-1)/10,0)+1, COLUMN()))</f>
        <v>12</v>
      </c>
      <c r="F606" s="18" t="str" cm="1">
        <f t="array" aca="1" ref="F606" ca="1">INDIRECT("Results!" &amp; ADDRESS(ROUNDUP((ROW()-1)/10,0)+1, COLUMN()))</f>
        <v>V7HostMasterSlaveO312</v>
      </c>
      <c r="G606" s="18">
        <f t="shared" ca="1" si="9"/>
        <v>49.74</v>
      </c>
    </row>
    <row r="607" spans="1:7" x14ac:dyDescent="0.25">
      <c r="A607" s="18" t="str" cm="1">
        <f t="array" aca="1" ref="A607" ca="1">INDIRECT("Results!" &amp; ADDRESS(ROUNDUP((ROW()-1)/10,0)+1, COLUMN()))</f>
        <v>V7</v>
      </c>
      <c r="B607" s="18" t="str" cm="1">
        <f t="array" aca="1" ref="B607" ca="1">INDIRECT("Results!" &amp; ADDRESS(ROUNDUP((ROW()-1)/10,0)+1, COLUMN()))</f>
        <v>Host</v>
      </c>
      <c r="C607" s="18" t="str" cm="1">
        <f t="array" aca="1" ref="C607" ca="1">INDIRECT("Results!" &amp; ADDRESS(ROUNDUP((ROW()-1)/10,0)+1, COLUMN()))</f>
        <v>MasterSlave</v>
      </c>
      <c r="D607" s="18" t="str" cm="1">
        <f t="array" aca="1" ref="D607" ca="1">INDIRECT("Results!" &amp; ADDRESS(ROUNDUP((ROW()-1)/10,0)+1, COLUMN()))</f>
        <v>O3</v>
      </c>
      <c r="E607" s="18" cm="1">
        <f t="array" aca="1" ref="E607" ca="1">INDIRECT("Results!" &amp; ADDRESS(ROUNDUP((ROW()-1)/10,0)+1, COLUMN()))</f>
        <v>12</v>
      </c>
      <c r="F607" s="18" t="str" cm="1">
        <f t="array" aca="1" ref="F607" ca="1">INDIRECT("Results!" &amp; ADDRESS(ROUNDUP((ROW()-1)/10,0)+1, COLUMN()))</f>
        <v>V7HostMasterSlaveO312</v>
      </c>
      <c r="G607" s="18">
        <f t="shared" ca="1" si="9"/>
        <v>49.75</v>
      </c>
    </row>
    <row r="608" spans="1:7" x14ac:dyDescent="0.25">
      <c r="A608" s="18" t="str" cm="1">
        <f t="array" aca="1" ref="A608" ca="1">INDIRECT("Results!" &amp; ADDRESS(ROUNDUP((ROW()-1)/10,0)+1, COLUMN()))</f>
        <v>V7</v>
      </c>
      <c r="B608" s="18" t="str" cm="1">
        <f t="array" aca="1" ref="B608" ca="1">INDIRECT("Results!" &amp; ADDRESS(ROUNDUP((ROW()-1)/10,0)+1, COLUMN()))</f>
        <v>Host</v>
      </c>
      <c r="C608" s="18" t="str" cm="1">
        <f t="array" aca="1" ref="C608" ca="1">INDIRECT("Results!" &amp; ADDRESS(ROUNDUP((ROW()-1)/10,0)+1, COLUMN()))</f>
        <v>MasterSlave</v>
      </c>
      <c r="D608" s="18" t="str" cm="1">
        <f t="array" aca="1" ref="D608" ca="1">INDIRECT("Results!" &amp; ADDRESS(ROUNDUP((ROW()-1)/10,0)+1, COLUMN()))</f>
        <v>O3</v>
      </c>
      <c r="E608" s="18" cm="1">
        <f t="array" aca="1" ref="E608" ca="1">INDIRECT("Results!" &amp; ADDRESS(ROUNDUP((ROW()-1)/10,0)+1, COLUMN()))</f>
        <v>12</v>
      </c>
      <c r="F608" s="18" t="str" cm="1">
        <f t="array" aca="1" ref="F608" ca="1">INDIRECT("Results!" &amp; ADDRESS(ROUNDUP((ROW()-1)/10,0)+1, COLUMN()))</f>
        <v>V7HostMasterSlaveO312</v>
      </c>
      <c r="G608" s="18">
        <f t="shared" ca="1" si="9"/>
        <v>49.75</v>
      </c>
    </row>
    <row r="609" spans="1:7" x14ac:dyDescent="0.25">
      <c r="A609" s="18" t="str" cm="1">
        <f t="array" aca="1" ref="A609" ca="1">INDIRECT("Results!" &amp; ADDRESS(ROUNDUP((ROW()-1)/10,0)+1, COLUMN()))</f>
        <v>V7</v>
      </c>
      <c r="B609" s="18" t="str" cm="1">
        <f t="array" aca="1" ref="B609" ca="1">INDIRECT("Results!" &amp; ADDRESS(ROUNDUP((ROW()-1)/10,0)+1, COLUMN()))</f>
        <v>Host</v>
      </c>
      <c r="C609" s="18" t="str" cm="1">
        <f t="array" aca="1" ref="C609" ca="1">INDIRECT("Results!" &amp; ADDRESS(ROUNDUP((ROW()-1)/10,0)+1, COLUMN()))</f>
        <v>MasterSlave</v>
      </c>
      <c r="D609" s="18" t="str" cm="1">
        <f t="array" aca="1" ref="D609" ca="1">INDIRECT("Results!" &amp; ADDRESS(ROUNDUP((ROW()-1)/10,0)+1, COLUMN()))</f>
        <v>O3</v>
      </c>
      <c r="E609" s="18" cm="1">
        <f t="array" aca="1" ref="E609" ca="1">INDIRECT("Results!" &amp; ADDRESS(ROUNDUP((ROW()-1)/10,0)+1, COLUMN()))</f>
        <v>12</v>
      </c>
      <c r="F609" s="18" t="str" cm="1">
        <f t="array" aca="1" ref="F609" ca="1">INDIRECT("Results!" &amp; ADDRESS(ROUNDUP((ROW()-1)/10,0)+1, COLUMN()))</f>
        <v>V7HostMasterSlaveO312</v>
      </c>
      <c r="G609" s="18">
        <f t="shared" ca="1" si="9"/>
        <v>49.77</v>
      </c>
    </row>
    <row r="610" spans="1:7" x14ac:dyDescent="0.25">
      <c r="A610" s="18" t="str" cm="1">
        <f t="array" aca="1" ref="A610" ca="1">INDIRECT("Results!" &amp; ADDRESS(ROUNDUP((ROW()-1)/10,0)+1, COLUMN()))</f>
        <v>V7</v>
      </c>
      <c r="B610" s="18" t="str" cm="1">
        <f t="array" aca="1" ref="B610" ca="1">INDIRECT("Results!" &amp; ADDRESS(ROUNDUP((ROW()-1)/10,0)+1, COLUMN()))</f>
        <v>Host</v>
      </c>
      <c r="C610" s="18" t="str" cm="1">
        <f t="array" aca="1" ref="C610" ca="1">INDIRECT("Results!" &amp; ADDRESS(ROUNDUP((ROW()-1)/10,0)+1, COLUMN()))</f>
        <v>MasterSlave</v>
      </c>
      <c r="D610" s="18" t="str" cm="1">
        <f t="array" aca="1" ref="D610" ca="1">INDIRECT("Results!" &amp; ADDRESS(ROUNDUP((ROW()-1)/10,0)+1, COLUMN()))</f>
        <v>O3</v>
      </c>
      <c r="E610" s="18" cm="1">
        <f t="array" aca="1" ref="E610" ca="1">INDIRECT("Results!" &amp; ADDRESS(ROUNDUP((ROW()-1)/10,0)+1, COLUMN()))</f>
        <v>12</v>
      </c>
      <c r="F610" s="18" t="str" cm="1">
        <f t="array" aca="1" ref="F610" ca="1">INDIRECT("Results!" &amp; ADDRESS(ROUNDUP((ROW()-1)/10,0)+1, COLUMN()))</f>
        <v>V7HostMasterSlaveO312</v>
      </c>
      <c r="G610" s="18">
        <f t="shared" ca="1" si="9"/>
        <v>49.78</v>
      </c>
    </row>
    <row r="611" spans="1:7" x14ac:dyDescent="0.25">
      <c r="A611" s="18" t="str" cm="1">
        <f t="array" aca="1" ref="A611" ca="1">INDIRECT("Results!" &amp; ADDRESS(ROUNDUP((ROW()-1)/10,0)+1, COLUMN()))</f>
        <v>V7</v>
      </c>
      <c r="B611" s="18" t="str" cm="1">
        <f t="array" aca="1" ref="B611" ca="1">INDIRECT("Results!" &amp; ADDRESS(ROUNDUP((ROW()-1)/10,0)+1, COLUMN()))</f>
        <v>Host</v>
      </c>
      <c r="C611" s="18" t="str" cm="1">
        <f t="array" aca="1" ref="C611" ca="1">INDIRECT("Results!" &amp; ADDRESS(ROUNDUP((ROW()-1)/10,0)+1, COLUMN()))</f>
        <v>MasterSlave</v>
      </c>
      <c r="D611" s="18" t="str" cm="1">
        <f t="array" aca="1" ref="D611" ca="1">INDIRECT("Results!" &amp; ADDRESS(ROUNDUP((ROW()-1)/10,0)+1, COLUMN()))</f>
        <v>O3</v>
      </c>
      <c r="E611" s="18" cm="1">
        <f t="array" aca="1" ref="E611" ca="1">INDIRECT("Results!" &amp; ADDRESS(ROUNDUP((ROW()-1)/10,0)+1, COLUMN()))</f>
        <v>12</v>
      </c>
      <c r="F611" s="18" t="str" cm="1">
        <f t="array" aca="1" ref="F611" ca="1">INDIRECT("Results!" &amp; ADDRESS(ROUNDUP((ROW()-1)/10,0)+1, COLUMN()))</f>
        <v>V7HostMasterSlaveO312</v>
      </c>
      <c r="G611" s="18">
        <f t="shared" ca="1" si="9"/>
        <v>49.78</v>
      </c>
    </row>
    <row r="612" spans="1:7" x14ac:dyDescent="0.25">
      <c r="A612" s="18" t="str" cm="1">
        <f t="array" aca="1" ref="A612" ca="1">INDIRECT("Results!" &amp; ADDRESS(ROUNDUP((ROW()-1)/10,0)+1, COLUMN()))</f>
        <v>V7</v>
      </c>
      <c r="B612" s="18" t="str" cm="1">
        <f t="array" aca="1" ref="B612" ca="1">INDIRECT("Results!" &amp; ADDRESS(ROUNDUP((ROW()-1)/10,0)+1, COLUMN()))</f>
        <v>Host</v>
      </c>
      <c r="C612" s="18" t="str" cm="1">
        <f t="array" aca="1" ref="C612" ca="1">INDIRECT("Results!" &amp; ADDRESS(ROUNDUP((ROW()-1)/10,0)+1, COLUMN()))</f>
        <v>MasterSlave</v>
      </c>
      <c r="D612" s="18" t="str" cm="1">
        <f t="array" aca="1" ref="D612" ca="1">INDIRECT("Results!" &amp; ADDRESS(ROUNDUP((ROW()-1)/10,0)+1, COLUMN()))</f>
        <v>O3</v>
      </c>
      <c r="E612" s="18" cm="1">
        <f t="array" aca="1" ref="E612" ca="1">INDIRECT("Results!" &amp; ADDRESS(ROUNDUP((ROW()-1)/10,0)+1, COLUMN()))</f>
        <v>16</v>
      </c>
      <c r="F612" s="18" t="str" cm="1">
        <f t="array" aca="1" ref="F612" ca="1">INDIRECT("Results!" &amp; ADDRESS(ROUNDUP((ROW()-1)/10,0)+1, COLUMN()))</f>
        <v>V7HostMasterSlaveO316</v>
      </c>
      <c r="G612" s="18">
        <f t="shared" ca="1" si="9"/>
        <v>37.29</v>
      </c>
    </row>
    <row r="613" spans="1:7" x14ac:dyDescent="0.25">
      <c r="A613" s="18" t="str" cm="1">
        <f t="array" aca="1" ref="A613" ca="1">INDIRECT("Results!" &amp; ADDRESS(ROUNDUP((ROW()-1)/10,0)+1, COLUMN()))</f>
        <v>V7</v>
      </c>
      <c r="B613" s="18" t="str" cm="1">
        <f t="array" aca="1" ref="B613" ca="1">INDIRECT("Results!" &amp; ADDRESS(ROUNDUP((ROW()-1)/10,0)+1, COLUMN()))</f>
        <v>Host</v>
      </c>
      <c r="C613" s="18" t="str" cm="1">
        <f t="array" aca="1" ref="C613" ca="1">INDIRECT("Results!" &amp; ADDRESS(ROUNDUP((ROW()-1)/10,0)+1, COLUMN()))</f>
        <v>MasterSlave</v>
      </c>
      <c r="D613" s="18" t="str" cm="1">
        <f t="array" aca="1" ref="D613" ca="1">INDIRECT("Results!" &amp; ADDRESS(ROUNDUP((ROW()-1)/10,0)+1, COLUMN()))</f>
        <v>O3</v>
      </c>
      <c r="E613" s="18" cm="1">
        <f t="array" aca="1" ref="E613" ca="1">INDIRECT("Results!" &amp; ADDRESS(ROUNDUP((ROW()-1)/10,0)+1, COLUMN()))</f>
        <v>16</v>
      </c>
      <c r="F613" s="18" t="str" cm="1">
        <f t="array" aca="1" ref="F613" ca="1">INDIRECT("Results!" &amp; ADDRESS(ROUNDUP((ROW()-1)/10,0)+1, COLUMN()))</f>
        <v>V7HostMasterSlaveO316</v>
      </c>
      <c r="G613" s="18">
        <f t="shared" ca="1" si="9"/>
        <v>37.299999999999997</v>
      </c>
    </row>
    <row r="614" spans="1:7" x14ac:dyDescent="0.25">
      <c r="A614" s="18" t="str" cm="1">
        <f t="array" aca="1" ref="A614" ca="1">INDIRECT("Results!" &amp; ADDRESS(ROUNDUP((ROW()-1)/10,0)+1, COLUMN()))</f>
        <v>V7</v>
      </c>
      <c r="B614" s="18" t="str" cm="1">
        <f t="array" aca="1" ref="B614" ca="1">INDIRECT("Results!" &amp; ADDRESS(ROUNDUP((ROW()-1)/10,0)+1, COLUMN()))</f>
        <v>Host</v>
      </c>
      <c r="C614" s="18" t="str" cm="1">
        <f t="array" aca="1" ref="C614" ca="1">INDIRECT("Results!" &amp; ADDRESS(ROUNDUP((ROW()-1)/10,0)+1, COLUMN()))</f>
        <v>MasterSlave</v>
      </c>
      <c r="D614" s="18" t="str" cm="1">
        <f t="array" aca="1" ref="D614" ca="1">INDIRECT("Results!" &amp; ADDRESS(ROUNDUP((ROW()-1)/10,0)+1, COLUMN()))</f>
        <v>O3</v>
      </c>
      <c r="E614" s="18" cm="1">
        <f t="array" aca="1" ref="E614" ca="1">INDIRECT("Results!" &amp; ADDRESS(ROUNDUP((ROW()-1)/10,0)+1, COLUMN()))</f>
        <v>16</v>
      </c>
      <c r="F614" s="18" t="str" cm="1">
        <f t="array" aca="1" ref="F614" ca="1">INDIRECT("Results!" &amp; ADDRESS(ROUNDUP((ROW()-1)/10,0)+1, COLUMN()))</f>
        <v>V7HostMasterSlaveO316</v>
      </c>
      <c r="G614" s="18">
        <f t="shared" ca="1" si="9"/>
        <v>37.31</v>
      </c>
    </row>
    <row r="615" spans="1:7" x14ac:dyDescent="0.25">
      <c r="A615" s="18" t="str" cm="1">
        <f t="array" aca="1" ref="A615" ca="1">INDIRECT("Results!" &amp; ADDRESS(ROUNDUP((ROW()-1)/10,0)+1, COLUMN()))</f>
        <v>V7</v>
      </c>
      <c r="B615" s="18" t="str" cm="1">
        <f t="array" aca="1" ref="B615" ca="1">INDIRECT("Results!" &amp; ADDRESS(ROUNDUP((ROW()-1)/10,0)+1, COLUMN()))</f>
        <v>Host</v>
      </c>
      <c r="C615" s="18" t="str" cm="1">
        <f t="array" aca="1" ref="C615" ca="1">INDIRECT("Results!" &amp; ADDRESS(ROUNDUP((ROW()-1)/10,0)+1, COLUMN()))</f>
        <v>MasterSlave</v>
      </c>
      <c r="D615" s="18" t="str" cm="1">
        <f t="array" aca="1" ref="D615" ca="1">INDIRECT("Results!" &amp; ADDRESS(ROUNDUP((ROW()-1)/10,0)+1, COLUMN()))</f>
        <v>O3</v>
      </c>
      <c r="E615" s="18" cm="1">
        <f t="array" aca="1" ref="E615" ca="1">INDIRECT("Results!" &amp; ADDRESS(ROUNDUP((ROW()-1)/10,0)+1, COLUMN()))</f>
        <v>16</v>
      </c>
      <c r="F615" s="18" t="str" cm="1">
        <f t="array" aca="1" ref="F615" ca="1">INDIRECT("Results!" &amp; ADDRESS(ROUNDUP((ROW()-1)/10,0)+1, COLUMN()))</f>
        <v>V7HostMasterSlaveO316</v>
      </c>
      <c r="G615" s="18">
        <f t="shared" ca="1" si="9"/>
        <v>37.32</v>
      </c>
    </row>
    <row r="616" spans="1:7" x14ac:dyDescent="0.25">
      <c r="A616" s="18" t="str" cm="1">
        <f t="array" aca="1" ref="A616" ca="1">INDIRECT("Results!" &amp; ADDRESS(ROUNDUP((ROW()-1)/10,0)+1, COLUMN()))</f>
        <v>V7</v>
      </c>
      <c r="B616" s="18" t="str" cm="1">
        <f t="array" aca="1" ref="B616" ca="1">INDIRECT("Results!" &amp; ADDRESS(ROUNDUP((ROW()-1)/10,0)+1, COLUMN()))</f>
        <v>Host</v>
      </c>
      <c r="C616" s="18" t="str" cm="1">
        <f t="array" aca="1" ref="C616" ca="1">INDIRECT("Results!" &amp; ADDRESS(ROUNDUP((ROW()-1)/10,0)+1, COLUMN()))</f>
        <v>MasterSlave</v>
      </c>
      <c r="D616" s="18" t="str" cm="1">
        <f t="array" aca="1" ref="D616" ca="1">INDIRECT("Results!" &amp; ADDRESS(ROUNDUP((ROW()-1)/10,0)+1, COLUMN()))</f>
        <v>O3</v>
      </c>
      <c r="E616" s="18" cm="1">
        <f t="array" aca="1" ref="E616" ca="1">INDIRECT("Results!" &amp; ADDRESS(ROUNDUP((ROW()-1)/10,0)+1, COLUMN()))</f>
        <v>16</v>
      </c>
      <c r="F616" s="18" t="str" cm="1">
        <f t="array" aca="1" ref="F616" ca="1">INDIRECT("Results!" &amp; ADDRESS(ROUNDUP((ROW()-1)/10,0)+1, COLUMN()))</f>
        <v>V7HostMasterSlaveO316</v>
      </c>
      <c r="G616" s="18">
        <f t="shared" ca="1" si="9"/>
        <v>37.32</v>
      </c>
    </row>
    <row r="617" spans="1:7" x14ac:dyDescent="0.25">
      <c r="A617" s="18" t="str" cm="1">
        <f t="array" aca="1" ref="A617" ca="1">INDIRECT("Results!" &amp; ADDRESS(ROUNDUP((ROW()-1)/10,0)+1, COLUMN()))</f>
        <v>V7</v>
      </c>
      <c r="B617" s="18" t="str" cm="1">
        <f t="array" aca="1" ref="B617" ca="1">INDIRECT("Results!" &amp; ADDRESS(ROUNDUP((ROW()-1)/10,0)+1, COLUMN()))</f>
        <v>Host</v>
      </c>
      <c r="C617" s="18" t="str" cm="1">
        <f t="array" aca="1" ref="C617" ca="1">INDIRECT("Results!" &amp; ADDRESS(ROUNDUP((ROW()-1)/10,0)+1, COLUMN()))</f>
        <v>MasterSlave</v>
      </c>
      <c r="D617" s="18" t="str" cm="1">
        <f t="array" aca="1" ref="D617" ca="1">INDIRECT("Results!" &amp; ADDRESS(ROUNDUP((ROW()-1)/10,0)+1, COLUMN()))</f>
        <v>O3</v>
      </c>
      <c r="E617" s="18" cm="1">
        <f t="array" aca="1" ref="E617" ca="1">INDIRECT("Results!" &amp; ADDRESS(ROUNDUP((ROW()-1)/10,0)+1, COLUMN()))</f>
        <v>16</v>
      </c>
      <c r="F617" s="18" t="str" cm="1">
        <f t="array" aca="1" ref="F617" ca="1">INDIRECT("Results!" &amp; ADDRESS(ROUNDUP((ROW()-1)/10,0)+1, COLUMN()))</f>
        <v>V7HostMasterSlaveO316</v>
      </c>
      <c r="G617" s="18">
        <f t="shared" ca="1" si="9"/>
        <v>37.32</v>
      </c>
    </row>
    <row r="618" spans="1:7" x14ac:dyDescent="0.25">
      <c r="A618" s="18" t="str" cm="1">
        <f t="array" aca="1" ref="A618" ca="1">INDIRECT("Results!" &amp; ADDRESS(ROUNDUP((ROW()-1)/10,0)+1, COLUMN()))</f>
        <v>V7</v>
      </c>
      <c r="B618" s="18" t="str" cm="1">
        <f t="array" aca="1" ref="B618" ca="1">INDIRECT("Results!" &amp; ADDRESS(ROUNDUP((ROW()-1)/10,0)+1, COLUMN()))</f>
        <v>Host</v>
      </c>
      <c r="C618" s="18" t="str" cm="1">
        <f t="array" aca="1" ref="C618" ca="1">INDIRECT("Results!" &amp; ADDRESS(ROUNDUP((ROW()-1)/10,0)+1, COLUMN()))</f>
        <v>MasterSlave</v>
      </c>
      <c r="D618" s="18" t="str" cm="1">
        <f t="array" aca="1" ref="D618" ca="1">INDIRECT("Results!" &amp; ADDRESS(ROUNDUP((ROW()-1)/10,0)+1, COLUMN()))</f>
        <v>O3</v>
      </c>
      <c r="E618" s="18" cm="1">
        <f t="array" aca="1" ref="E618" ca="1">INDIRECT("Results!" &amp; ADDRESS(ROUNDUP((ROW()-1)/10,0)+1, COLUMN()))</f>
        <v>16</v>
      </c>
      <c r="F618" s="18" t="str" cm="1">
        <f t="array" aca="1" ref="F618" ca="1">INDIRECT("Results!" &amp; ADDRESS(ROUNDUP((ROW()-1)/10,0)+1, COLUMN()))</f>
        <v>V7HostMasterSlaveO316</v>
      </c>
      <c r="G618" s="18">
        <f t="shared" ca="1" si="9"/>
        <v>37.35</v>
      </c>
    </row>
    <row r="619" spans="1:7" x14ac:dyDescent="0.25">
      <c r="A619" s="18" t="str" cm="1">
        <f t="array" aca="1" ref="A619" ca="1">INDIRECT("Results!" &amp; ADDRESS(ROUNDUP((ROW()-1)/10,0)+1, COLUMN()))</f>
        <v>V7</v>
      </c>
      <c r="B619" s="18" t="str" cm="1">
        <f t="array" aca="1" ref="B619" ca="1">INDIRECT("Results!" &amp; ADDRESS(ROUNDUP((ROW()-1)/10,0)+1, COLUMN()))</f>
        <v>Host</v>
      </c>
      <c r="C619" s="18" t="str" cm="1">
        <f t="array" aca="1" ref="C619" ca="1">INDIRECT("Results!" &amp; ADDRESS(ROUNDUP((ROW()-1)/10,0)+1, COLUMN()))</f>
        <v>MasterSlave</v>
      </c>
      <c r="D619" s="18" t="str" cm="1">
        <f t="array" aca="1" ref="D619" ca="1">INDIRECT("Results!" &amp; ADDRESS(ROUNDUP((ROW()-1)/10,0)+1, COLUMN()))</f>
        <v>O3</v>
      </c>
      <c r="E619" s="18" cm="1">
        <f t="array" aca="1" ref="E619" ca="1">INDIRECT("Results!" &amp; ADDRESS(ROUNDUP((ROW()-1)/10,0)+1, COLUMN()))</f>
        <v>16</v>
      </c>
      <c r="F619" s="18" t="str" cm="1">
        <f t="array" aca="1" ref="F619" ca="1">INDIRECT("Results!" &amp; ADDRESS(ROUNDUP((ROW()-1)/10,0)+1, COLUMN()))</f>
        <v>V7HostMasterSlaveO316</v>
      </c>
      <c r="G619" s="18">
        <f t="shared" ca="1" si="9"/>
        <v>37.35</v>
      </c>
    </row>
    <row r="620" spans="1:7" x14ac:dyDescent="0.25">
      <c r="A620" s="18" t="str" cm="1">
        <f t="array" aca="1" ref="A620" ca="1">INDIRECT("Results!" &amp; ADDRESS(ROUNDUP((ROW()-1)/10,0)+1, COLUMN()))</f>
        <v>V7</v>
      </c>
      <c r="B620" s="18" t="str" cm="1">
        <f t="array" aca="1" ref="B620" ca="1">INDIRECT("Results!" &amp; ADDRESS(ROUNDUP((ROW()-1)/10,0)+1, COLUMN()))</f>
        <v>Host</v>
      </c>
      <c r="C620" s="18" t="str" cm="1">
        <f t="array" aca="1" ref="C620" ca="1">INDIRECT("Results!" &amp; ADDRESS(ROUNDUP((ROW()-1)/10,0)+1, COLUMN()))</f>
        <v>MasterSlave</v>
      </c>
      <c r="D620" s="18" t="str" cm="1">
        <f t="array" aca="1" ref="D620" ca="1">INDIRECT("Results!" &amp; ADDRESS(ROUNDUP((ROW()-1)/10,0)+1, COLUMN()))</f>
        <v>O3</v>
      </c>
      <c r="E620" s="18" cm="1">
        <f t="array" aca="1" ref="E620" ca="1">INDIRECT("Results!" &amp; ADDRESS(ROUNDUP((ROW()-1)/10,0)+1, COLUMN()))</f>
        <v>16</v>
      </c>
      <c r="F620" s="18" t="str" cm="1">
        <f t="array" aca="1" ref="F620" ca="1">INDIRECT("Results!" &amp; ADDRESS(ROUNDUP((ROW()-1)/10,0)+1, COLUMN()))</f>
        <v>V7HostMasterSlaveO316</v>
      </c>
      <c r="G620" s="18">
        <f t="shared" ca="1" si="9"/>
        <v>37.39</v>
      </c>
    </row>
    <row r="621" spans="1:7" x14ac:dyDescent="0.25">
      <c r="A621" s="18" t="str" cm="1">
        <f t="array" aca="1" ref="A621" ca="1">INDIRECT("Results!" &amp; ADDRESS(ROUNDUP((ROW()-1)/10,0)+1, COLUMN()))</f>
        <v>V7</v>
      </c>
      <c r="B621" s="18" t="str" cm="1">
        <f t="array" aca="1" ref="B621" ca="1">INDIRECT("Results!" &amp; ADDRESS(ROUNDUP((ROW()-1)/10,0)+1, COLUMN()))</f>
        <v>Host</v>
      </c>
      <c r="C621" s="18" t="str" cm="1">
        <f t="array" aca="1" ref="C621" ca="1">INDIRECT("Results!" &amp; ADDRESS(ROUNDUP((ROW()-1)/10,0)+1, COLUMN()))</f>
        <v>MasterSlave</v>
      </c>
      <c r="D621" s="18" t="str" cm="1">
        <f t="array" aca="1" ref="D621" ca="1">INDIRECT("Results!" &amp; ADDRESS(ROUNDUP((ROW()-1)/10,0)+1, COLUMN()))</f>
        <v>O3</v>
      </c>
      <c r="E621" s="18" cm="1">
        <f t="array" aca="1" ref="E621" ca="1">INDIRECT("Results!" &amp; ADDRESS(ROUNDUP((ROW()-1)/10,0)+1, COLUMN()))</f>
        <v>16</v>
      </c>
      <c r="F621" s="18" t="str" cm="1">
        <f t="array" aca="1" ref="F621" ca="1">INDIRECT("Results!" &amp; ADDRESS(ROUNDUP((ROW()-1)/10,0)+1, COLUMN()))</f>
        <v>V7HostMasterSlaveO316</v>
      </c>
      <c r="G621" s="18">
        <f t="shared" ca="1" si="9"/>
        <v>37.409999999999997</v>
      </c>
    </row>
    <row r="622" spans="1:7" x14ac:dyDescent="0.25">
      <c r="A622" s="18" t="str" cm="1">
        <f t="array" aca="1" ref="A622" ca="1">INDIRECT("Results!" &amp; ADDRESS(ROUNDUP((ROW()-1)/10,0)+1, COLUMN()))</f>
        <v>V7</v>
      </c>
      <c r="B622" s="18" t="str" cm="1">
        <f t="array" aca="1" ref="B622" ca="1">INDIRECT("Results!" &amp; ADDRESS(ROUNDUP((ROW()-1)/10,0)+1, COLUMN()))</f>
        <v>Host</v>
      </c>
      <c r="C622" s="18" t="str" cm="1">
        <f t="array" aca="1" ref="C622" ca="1">INDIRECT("Results!" &amp; ADDRESS(ROUNDUP((ROW()-1)/10,0)+1, COLUMN()))</f>
        <v>MasterSlave</v>
      </c>
      <c r="D622" s="18" t="str" cm="1">
        <f t="array" aca="1" ref="D622" ca="1">INDIRECT("Results!" &amp; ADDRESS(ROUNDUP((ROW()-1)/10,0)+1, COLUMN()))</f>
        <v>O3</v>
      </c>
      <c r="E622" s="18" cm="1">
        <f t="array" aca="1" ref="E622" ca="1">INDIRECT("Results!" &amp; ADDRESS(ROUNDUP((ROW()-1)/10,0)+1, COLUMN()))</f>
        <v>20</v>
      </c>
      <c r="F622" s="18" t="str" cm="1">
        <f t="array" aca="1" ref="F622" ca="1">INDIRECT("Results!" &amp; ADDRESS(ROUNDUP((ROW()-1)/10,0)+1, COLUMN()))</f>
        <v>V7HostMasterSlaveO320</v>
      </c>
      <c r="G622" s="18">
        <f t="shared" ca="1" si="9"/>
        <v>29.83</v>
      </c>
    </row>
    <row r="623" spans="1:7" x14ac:dyDescent="0.25">
      <c r="A623" s="18" t="str" cm="1">
        <f t="array" aca="1" ref="A623" ca="1">INDIRECT("Results!" &amp; ADDRESS(ROUNDUP((ROW()-1)/10,0)+1, COLUMN()))</f>
        <v>V7</v>
      </c>
      <c r="B623" s="18" t="str" cm="1">
        <f t="array" aca="1" ref="B623" ca="1">INDIRECT("Results!" &amp; ADDRESS(ROUNDUP((ROW()-1)/10,0)+1, COLUMN()))</f>
        <v>Host</v>
      </c>
      <c r="C623" s="18" t="str" cm="1">
        <f t="array" aca="1" ref="C623" ca="1">INDIRECT("Results!" &amp; ADDRESS(ROUNDUP((ROW()-1)/10,0)+1, COLUMN()))</f>
        <v>MasterSlave</v>
      </c>
      <c r="D623" s="18" t="str" cm="1">
        <f t="array" aca="1" ref="D623" ca="1">INDIRECT("Results!" &amp; ADDRESS(ROUNDUP((ROW()-1)/10,0)+1, COLUMN()))</f>
        <v>O3</v>
      </c>
      <c r="E623" s="18" cm="1">
        <f t="array" aca="1" ref="E623" ca="1">INDIRECT("Results!" &amp; ADDRESS(ROUNDUP((ROW()-1)/10,0)+1, COLUMN()))</f>
        <v>20</v>
      </c>
      <c r="F623" s="18" t="str" cm="1">
        <f t="array" aca="1" ref="F623" ca="1">INDIRECT("Results!" &amp; ADDRESS(ROUNDUP((ROW()-1)/10,0)+1, COLUMN()))</f>
        <v>V7HostMasterSlaveO320</v>
      </c>
      <c r="G623" s="18">
        <f t="shared" ca="1" si="9"/>
        <v>29.86</v>
      </c>
    </row>
    <row r="624" spans="1:7" x14ac:dyDescent="0.25">
      <c r="A624" s="18" t="str" cm="1">
        <f t="array" aca="1" ref="A624" ca="1">INDIRECT("Results!" &amp; ADDRESS(ROUNDUP((ROW()-1)/10,0)+1, COLUMN()))</f>
        <v>V7</v>
      </c>
      <c r="B624" s="18" t="str" cm="1">
        <f t="array" aca="1" ref="B624" ca="1">INDIRECT("Results!" &amp; ADDRESS(ROUNDUP((ROW()-1)/10,0)+1, COLUMN()))</f>
        <v>Host</v>
      </c>
      <c r="C624" s="18" t="str" cm="1">
        <f t="array" aca="1" ref="C624" ca="1">INDIRECT("Results!" &amp; ADDRESS(ROUNDUP((ROW()-1)/10,0)+1, COLUMN()))</f>
        <v>MasterSlave</v>
      </c>
      <c r="D624" s="18" t="str" cm="1">
        <f t="array" aca="1" ref="D624" ca="1">INDIRECT("Results!" &amp; ADDRESS(ROUNDUP((ROW()-1)/10,0)+1, COLUMN()))</f>
        <v>O3</v>
      </c>
      <c r="E624" s="18" cm="1">
        <f t="array" aca="1" ref="E624" ca="1">INDIRECT("Results!" &amp; ADDRESS(ROUNDUP((ROW()-1)/10,0)+1, COLUMN()))</f>
        <v>20</v>
      </c>
      <c r="F624" s="18" t="str" cm="1">
        <f t="array" aca="1" ref="F624" ca="1">INDIRECT("Results!" &amp; ADDRESS(ROUNDUP((ROW()-1)/10,0)+1, COLUMN()))</f>
        <v>V7HostMasterSlaveO320</v>
      </c>
      <c r="G624" s="18">
        <f t="shared" ca="1" si="9"/>
        <v>29.89</v>
      </c>
    </row>
    <row r="625" spans="1:7" x14ac:dyDescent="0.25">
      <c r="A625" s="18" t="str" cm="1">
        <f t="array" aca="1" ref="A625" ca="1">INDIRECT("Results!" &amp; ADDRESS(ROUNDUP((ROW()-1)/10,0)+1, COLUMN()))</f>
        <v>V7</v>
      </c>
      <c r="B625" s="18" t="str" cm="1">
        <f t="array" aca="1" ref="B625" ca="1">INDIRECT("Results!" &amp; ADDRESS(ROUNDUP((ROW()-1)/10,0)+1, COLUMN()))</f>
        <v>Host</v>
      </c>
      <c r="C625" s="18" t="str" cm="1">
        <f t="array" aca="1" ref="C625" ca="1">INDIRECT("Results!" &amp; ADDRESS(ROUNDUP((ROW()-1)/10,0)+1, COLUMN()))</f>
        <v>MasterSlave</v>
      </c>
      <c r="D625" s="18" t="str" cm="1">
        <f t="array" aca="1" ref="D625" ca="1">INDIRECT("Results!" &amp; ADDRESS(ROUNDUP((ROW()-1)/10,0)+1, COLUMN()))</f>
        <v>O3</v>
      </c>
      <c r="E625" s="18" cm="1">
        <f t="array" aca="1" ref="E625" ca="1">INDIRECT("Results!" &amp; ADDRESS(ROUNDUP((ROW()-1)/10,0)+1, COLUMN()))</f>
        <v>20</v>
      </c>
      <c r="F625" s="18" t="str" cm="1">
        <f t="array" aca="1" ref="F625" ca="1">INDIRECT("Results!" &amp; ADDRESS(ROUNDUP((ROW()-1)/10,0)+1, COLUMN()))</f>
        <v>V7HostMasterSlaveO320</v>
      </c>
      <c r="G625" s="18">
        <f t="shared" ca="1" si="9"/>
        <v>29.89</v>
      </c>
    </row>
    <row r="626" spans="1:7" x14ac:dyDescent="0.25">
      <c r="A626" s="18" t="str" cm="1">
        <f t="array" aca="1" ref="A626" ca="1">INDIRECT("Results!" &amp; ADDRESS(ROUNDUP((ROW()-1)/10,0)+1, COLUMN()))</f>
        <v>V7</v>
      </c>
      <c r="B626" s="18" t="str" cm="1">
        <f t="array" aca="1" ref="B626" ca="1">INDIRECT("Results!" &amp; ADDRESS(ROUNDUP((ROW()-1)/10,0)+1, COLUMN()))</f>
        <v>Host</v>
      </c>
      <c r="C626" s="18" t="str" cm="1">
        <f t="array" aca="1" ref="C626" ca="1">INDIRECT("Results!" &amp; ADDRESS(ROUNDUP((ROW()-1)/10,0)+1, COLUMN()))</f>
        <v>MasterSlave</v>
      </c>
      <c r="D626" s="18" t="str" cm="1">
        <f t="array" aca="1" ref="D626" ca="1">INDIRECT("Results!" &amp; ADDRESS(ROUNDUP((ROW()-1)/10,0)+1, COLUMN()))</f>
        <v>O3</v>
      </c>
      <c r="E626" s="18" cm="1">
        <f t="array" aca="1" ref="E626" ca="1">INDIRECT("Results!" &amp; ADDRESS(ROUNDUP((ROW()-1)/10,0)+1, COLUMN()))</f>
        <v>20</v>
      </c>
      <c r="F626" s="18" t="str" cm="1">
        <f t="array" aca="1" ref="F626" ca="1">INDIRECT("Results!" &amp; ADDRESS(ROUNDUP((ROW()-1)/10,0)+1, COLUMN()))</f>
        <v>V7HostMasterSlaveO320</v>
      </c>
      <c r="G626" s="18">
        <f t="shared" ca="1" si="9"/>
        <v>29.9</v>
      </c>
    </row>
    <row r="627" spans="1:7" x14ac:dyDescent="0.25">
      <c r="A627" s="18" t="str" cm="1">
        <f t="array" aca="1" ref="A627" ca="1">INDIRECT("Results!" &amp; ADDRESS(ROUNDUP((ROW()-1)/10,0)+1, COLUMN()))</f>
        <v>V7</v>
      </c>
      <c r="B627" s="18" t="str" cm="1">
        <f t="array" aca="1" ref="B627" ca="1">INDIRECT("Results!" &amp; ADDRESS(ROUNDUP((ROW()-1)/10,0)+1, COLUMN()))</f>
        <v>Host</v>
      </c>
      <c r="C627" s="18" t="str" cm="1">
        <f t="array" aca="1" ref="C627" ca="1">INDIRECT("Results!" &amp; ADDRESS(ROUNDUP((ROW()-1)/10,0)+1, COLUMN()))</f>
        <v>MasterSlave</v>
      </c>
      <c r="D627" s="18" t="str" cm="1">
        <f t="array" aca="1" ref="D627" ca="1">INDIRECT("Results!" &amp; ADDRESS(ROUNDUP((ROW()-1)/10,0)+1, COLUMN()))</f>
        <v>O3</v>
      </c>
      <c r="E627" s="18" cm="1">
        <f t="array" aca="1" ref="E627" ca="1">INDIRECT("Results!" &amp; ADDRESS(ROUNDUP((ROW()-1)/10,0)+1, COLUMN()))</f>
        <v>20</v>
      </c>
      <c r="F627" s="18" t="str" cm="1">
        <f t="array" aca="1" ref="F627" ca="1">INDIRECT("Results!" &amp; ADDRESS(ROUNDUP((ROW()-1)/10,0)+1, COLUMN()))</f>
        <v>V7HostMasterSlaveO320</v>
      </c>
      <c r="G627" s="18">
        <f t="shared" ca="1" si="9"/>
        <v>29.9</v>
      </c>
    </row>
    <row r="628" spans="1:7" x14ac:dyDescent="0.25">
      <c r="A628" s="18" t="str" cm="1">
        <f t="array" aca="1" ref="A628" ca="1">INDIRECT("Results!" &amp; ADDRESS(ROUNDUP((ROW()-1)/10,0)+1, COLUMN()))</f>
        <v>V7</v>
      </c>
      <c r="B628" s="18" t="str" cm="1">
        <f t="array" aca="1" ref="B628" ca="1">INDIRECT("Results!" &amp; ADDRESS(ROUNDUP((ROW()-1)/10,0)+1, COLUMN()))</f>
        <v>Host</v>
      </c>
      <c r="C628" s="18" t="str" cm="1">
        <f t="array" aca="1" ref="C628" ca="1">INDIRECT("Results!" &amp; ADDRESS(ROUNDUP((ROW()-1)/10,0)+1, COLUMN()))</f>
        <v>MasterSlave</v>
      </c>
      <c r="D628" s="18" t="str" cm="1">
        <f t="array" aca="1" ref="D628" ca="1">INDIRECT("Results!" &amp; ADDRESS(ROUNDUP((ROW()-1)/10,0)+1, COLUMN()))</f>
        <v>O3</v>
      </c>
      <c r="E628" s="18" cm="1">
        <f t="array" aca="1" ref="E628" ca="1">INDIRECT("Results!" &amp; ADDRESS(ROUNDUP((ROW()-1)/10,0)+1, COLUMN()))</f>
        <v>20</v>
      </c>
      <c r="F628" s="18" t="str" cm="1">
        <f t="array" aca="1" ref="F628" ca="1">INDIRECT("Results!" &amp; ADDRESS(ROUNDUP((ROW()-1)/10,0)+1, COLUMN()))</f>
        <v>V7HostMasterSlaveO320</v>
      </c>
      <c r="G628" s="18">
        <f t="shared" ca="1" si="9"/>
        <v>29.9</v>
      </c>
    </row>
    <row r="629" spans="1:7" x14ac:dyDescent="0.25">
      <c r="A629" s="18" t="str" cm="1">
        <f t="array" aca="1" ref="A629" ca="1">INDIRECT("Results!" &amp; ADDRESS(ROUNDUP((ROW()-1)/10,0)+1, COLUMN()))</f>
        <v>V7</v>
      </c>
      <c r="B629" s="18" t="str" cm="1">
        <f t="array" aca="1" ref="B629" ca="1">INDIRECT("Results!" &amp; ADDRESS(ROUNDUP((ROW()-1)/10,0)+1, COLUMN()))</f>
        <v>Host</v>
      </c>
      <c r="C629" s="18" t="str" cm="1">
        <f t="array" aca="1" ref="C629" ca="1">INDIRECT("Results!" &amp; ADDRESS(ROUNDUP((ROW()-1)/10,0)+1, COLUMN()))</f>
        <v>MasterSlave</v>
      </c>
      <c r="D629" s="18" t="str" cm="1">
        <f t="array" aca="1" ref="D629" ca="1">INDIRECT("Results!" &amp; ADDRESS(ROUNDUP((ROW()-1)/10,0)+1, COLUMN()))</f>
        <v>O3</v>
      </c>
      <c r="E629" s="18" cm="1">
        <f t="array" aca="1" ref="E629" ca="1">INDIRECT("Results!" &amp; ADDRESS(ROUNDUP((ROW()-1)/10,0)+1, COLUMN()))</f>
        <v>20</v>
      </c>
      <c r="F629" s="18" t="str" cm="1">
        <f t="array" aca="1" ref="F629" ca="1">INDIRECT("Results!" &amp; ADDRESS(ROUNDUP((ROW()-1)/10,0)+1, COLUMN()))</f>
        <v>V7HostMasterSlaveO320</v>
      </c>
      <c r="G629" s="18">
        <f t="shared" ca="1" si="9"/>
        <v>29.9</v>
      </c>
    </row>
    <row r="630" spans="1:7" x14ac:dyDescent="0.25">
      <c r="A630" s="18" t="str" cm="1">
        <f t="array" aca="1" ref="A630" ca="1">INDIRECT("Results!" &amp; ADDRESS(ROUNDUP((ROW()-1)/10,0)+1, COLUMN()))</f>
        <v>V7</v>
      </c>
      <c r="B630" s="18" t="str" cm="1">
        <f t="array" aca="1" ref="B630" ca="1">INDIRECT("Results!" &amp; ADDRESS(ROUNDUP((ROW()-1)/10,0)+1, COLUMN()))</f>
        <v>Host</v>
      </c>
      <c r="C630" s="18" t="str" cm="1">
        <f t="array" aca="1" ref="C630" ca="1">INDIRECT("Results!" &amp; ADDRESS(ROUNDUP((ROW()-1)/10,0)+1, COLUMN()))</f>
        <v>MasterSlave</v>
      </c>
      <c r="D630" s="18" t="str" cm="1">
        <f t="array" aca="1" ref="D630" ca="1">INDIRECT("Results!" &amp; ADDRESS(ROUNDUP((ROW()-1)/10,0)+1, COLUMN()))</f>
        <v>O3</v>
      </c>
      <c r="E630" s="18" cm="1">
        <f t="array" aca="1" ref="E630" ca="1">INDIRECT("Results!" &amp; ADDRESS(ROUNDUP((ROW()-1)/10,0)+1, COLUMN()))</f>
        <v>20</v>
      </c>
      <c r="F630" s="18" t="str" cm="1">
        <f t="array" aca="1" ref="F630" ca="1">INDIRECT("Results!" &amp; ADDRESS(ROUNDUP((ROW()-1)/10,0)+1, COLUMN()))</f>
        <v>V7HostMasterSlaveO320</v>
      </c>
      <c r="G630" s="18">
        <f t="shared" ca="1" si="9"/>
        <v>29.91</v>
      </c>
    </row>
    <row r="631" spans="1:7" x14ac:dyDescent="0.25">
      <c r="A631" s="18" t="str" cm="1">
        <f t="array" aca="1" ref="A631" ca="1">INDIRECT("Results!" &amp; ADDRESS(ROUNDUP((ROW()-1)/10,0)+1, COLUMN()))</f>
        <v>V7</v>
      </c>
      <c r="B631" s="18" t="str" cm="1">
        <f t="array" aca="1" ref="B631" ca="1">INDIRECT("Results!" &amp; ADDRESS(ROUNDUP((ROW()-1)/10,0)+1, COLUMN()))</f>
        <v>Host</v>
      </c>
      <c r="C631" s="18" t="str" cm="1">
        <f t="array" aca="1" ref="C631" ca="1">INDIRECT("Results!" &amp; ADDRESS(ROUNDUP((ROW()-1)/10,0)+1, COLUMN()))</f>
        <v>MasterSlave</v>
      </c>
      <c r="D631" s="18" t="str" cm="1">
        <f t="array" aca="1" ref="D631" ca="1">INDIRECT("Results!" &amp; ADDRESS(ROUNDUP((ROW()-1)/10,0)+1, COLUMN()))</f>
        <v>O3</v>
      </c>
      <c r="E631" s="18" cm="1">
        <f t="array" aca="1" ref="E631" ca="1">INDIRECT("Results!" &amp; ADDRESS(ROUNDUP((ROW()-1)/10,0)+1, COLUMN()))</f>
        <v>20</v>
      </c>
      <c r="F631" s="18" t="str" cm="1">
        <f t="array" aca="1" ref="F631" ca="1">INDIRECT("Results!" &amp; ADDRESS(ROUNDUP((ROW()-1)/10,0)+1, COLUMN()))</f>
        <v>V7HostMasterSlaveO320</v>
      </c>
      <c r="G631" s="18">
        <f t="shared" ca="1" si="9"/>
        <v>29.94</v>
      </c>
    </row>
    <row r="632" spans="1:7" x14ac:dyDescent="0.25">
      <c r="A632" s="18" t="str" cm="1">
        <f t="array" aca="1" ref="A632" ca="1">INDIRECT("Results!" &amp; ADDRESS(ROUNDUP((ROW()-1)/10,0)+1, COLUMN()))</f>
        <v>V7</v>
      </c>
      <c r="B632" s="18" t="str" cm="1">
        <f t="array" aca="1" ref="B632" ca="1">INDIRECT("Results!" &amp; ADDRESS(ROUNDUP((ROW()-1)/10,0)+1, COLUMN()))</f>
        <v>Host</v>
      </c>
      <c r="C632" s="18" t="str" cm="1">
        <f t="array" aca="1" ref="C632" ca="1">INDIRECT("Results!" &amp; ADDRESS(ROUNDUP((ROW()-1)/10,0)+1, COLUMN()))</f>
        <v>MasterSlave</v>
      </c>
      <c r="D632" s="18" t="str" cm="1">
        <f t="array" aca="1" ref="D632" ca="1">INDIRECT("Results!" &amp; ADDRESS(ROUNDUP((ROW()-1)/10,0)+1, COLUMN()))</f>
        <v>O3</v>
      </c>
      <c r="E632" s="18" cm="1">
        <f t="array" aca="1" ref="E632" ca="1">INDIRECT("Results!" &amp; ADDRESS(ROUNDUP((ROW()-1)/10,0)+1, COLUMN()))</f>
        <v>24</v>
      </c>
      <c r="F632" s="18" t="str" cm="1">
        <f t="array" aca="1" ref="F632" ca="1">INDIRECT("Results!" &amp; ADDRESS(ROUNDUP((ROW()-1)/10,0)+1, COLUMN()))</f>
        <v>V7HostMasterSlaveO324</v>
      </c>
      <c r="G632" s="18">
        <f t="shared" ca="1" si="9"/>
        <v>25.62</v>
      </c>
    </row>
    <row r="633" spans="1:7" x14ac:dyDescent="0.25">
      <c r="A633" s="18" t="str" cm="1">
        <f t="array" aca="1" ref="A633" ca="1">INDIRECT("Results!" &amp; ADDRESS(ROUNDUP((ROW()-1)/10,0)+1, COLUMN()))</f>
        <v>V7</v>
      </c>
      <c r="B633" s="18" t="str" cm="1">
        <f t="array" aca="1" ref="B633" ca="1">INDIRECT("Results!" &amp; ADDRESS(ROUNDUP((ROW()-1)/10,0)+1, COLUMN()))</f>
        <v>Host</v>
      </c>
      <c r="C633" s="18" t="str" cm="1">
        <f t="array" aca="1" ref="C633" ca="1">INDIRECT("Results!" &amp; ADDRESS(ROUNDUP((ROW()-1)/10,0)+1, COLUMN()))</f>
        <v>MasterSlave</v>
      </c>
      <c r="D633" s="18" t="str" cm="1">
        <f t="array" aca="1" ref="D633" ca="1">INDIRECT("Results!" &amp; ADDRESS(ROUNDUP((ROW()-1)/10,0)+1, COLUMN()))</f>
        <v>O3</v>
      </c>
      <c r="E633" s="18" cm="1">
        <f t="array" aca="1" ref="E633" ca="1">INDIRECT("Results!" &amp; ADDRESS(ROUNDUP((ROW()-1)/10,0)+1, COLUMN()))</f>
        <v>24</v>
      </c>
      <c r="F633" s="18" t="str" cm="1">
        <f t="array" aca="1" ref="F633" ca="1">INDIRECT("Results!" &amp; ADDRESS(ROUNDUP((ROW()-1)/10,0)+1, COLUMN()))</f>
        <v>V7HostMasterSlaveO324</v>
      </c>
      <c r="G633" s="18">
        <f t="shared" ca="1" si="9"/>
        <v>25.62</v>
      </c>
    </row>
    <row r="634" spans="1:7" x14ac:dyDescent="0.25">
      <c r="A634" s="18" t="str" cm="1">
        <f t="array" aca="1" ref="A634" ca="1">INDIRECT("Results!" &amp; ADDRESS(ROUNDUP((ROW()-1)/10,0)+1, COLUMN()))</f>
        <v>V7</v>
      </c>
      <c r="B634" s="18" t="str" cm="1">
        <f t="array" aca="1" ref="B634" ca="1">INDIRECT("Results!" &amp; ADDRESS(ROUNDUP((ROW()-1)/10,0)+1, COLUMN()))</f>
        <v>Host</v>
      </c>
      <c r="C634" s="18" t="str" cm="1">
        <f t="array" aca="1" ref="C634" ca="1">INDIRECT("Results!" &amp; ADDRESS(ROUNDUP((ROW()-1)/10,0)+1, COLUMN()))</f>
        <v>MasterSlave</v>
      </c>
      <c r="D634" s="18" t="str" cm="1">
        <f t="array" aca="1" ref="D634" ca="1">INDIRECT("Results!" &amp; ADDRESS(ROUNDUP((ROW()-1)/10,0)+1, COLUMN()))</f>
        <v>O3</v>
      </c>
      <c r="E634" s="18" cm="1">
        <f t="array" aca="1" ref="E634" ca="1">INDIRECT("Results!" &amp; ADDRESS(ROUNDUP((ROW()-1)/10,0)+1, COLUMN()))</f>
        <v>24</v>
      </c>
      <c r="F634" s="18" t="str" cm="1">
        <f t="array" aca="1" ref="F634" ca="1">INDIRECT("Results!" &amp; ADDRESS(ROUNDUP((ROW()-1)/10,0)+1, COLUMN()))</f>
        <v>V7HostMasterSlaveO324</v>
      </c>
      <c r="G634" s="18">
        <f t="shared" ca="1" si="9"/>
        <v>25.66</v>
      </c>
    </row>
    <row r="635" spans="1:7" x14ac:dyDescent="0.25">
      <c r="A635" s="18" t="str" cm="1">
        <f t="array" aca="1" ref="A635" ca="1">INDIRECT("Results!" &amp; ADDRESS(ROUNDUP((ROW()-1)/10,0)+1, COLUMN()))</f>
        <v>V7</v>
      </c>
      <c r="B635" s="18" t="str" cm="1">
        <f t="array" aca="1" ref="B635" ca="1">INDIRECT("Results!" &amp; ADDRESS(ROUNDUP((ROW()-1)/10,0)+1, COLUMN()))</f>
        <v>Host</v>
      </c>
      <c r="C635" s="18" t="str" cm="1">
        <f t="array" aca="1" ref="C635" ca="1">INDIRECT("Results!" &amp; ADDRESS(ROUNDUP((ROW()-1)/10,0)+1, COLUMN()))</f>
        <v>MasterSlave</v>
      </c>
      <c r="D635" s="18" t="str" cm="1">
        <f t="array" aca="1" ref="D635" ca="1">INDIRECT("Results!" &amp; ADDRESS(ROUNDUP((ROW()-1)/10,0)+1, COLUMN()))</f>
        <v>O3</v>
      </c>
      <c r="E635" s="18" cm="1">
        <f t="array" aca="1" ref="E635" ca="1">INDIRECT("Results!" &amp; ADDRESS(ROUNDUP((ROW()-1)/10,0)+1, COLUMN()))</f>
        <v>24</v>
      </c>
      <c r="F635" s="18" t="str" cm="1">
        <f t="array" aca="1" ref="F635" ca="1">INDIRECT("Results!" &amp; ADDRESS(ROUNDUP((ROW()-1)/10,0)+1, COLUMN()))</f>
        <v>V7HostMasterSlaveO324</v>
      </c>
      <c r="G635" s="18">
        <f t="shared" ca="1" si="9"/>
        <v>25.68</v>
      </c>
    </row>
    <row r="636" spans="1:7" x14ac:dyDescent="0.25">
      <c r="A636" s="18" t="str" cm="1">
        <f t="array" aca="1" ref="A636" ca="1">INDIRECT("Results!" &amp; ADDRESS(ROUNDUP((ROW()-1)/10,0)+1, COLUMN()))</f>
        <v>V7</v>
      </c>
      <c r="B636" s="18" t="str" cm="1">
        <f t="array" aca="1" ref="B636" ca="1">INDIRECT("Results!" &amp; ADDRESS(ROUNDUP((ROW()-1)/10,0)+1, COLUMN()))</f>
        <v>Host</v>
      </c>
      <c r="C636" s="18" t="str" cm="1">
        <f t="array" aca="1" ref="C636" ca="1">INDIRECT("Results!" &amp; ADDRESS(ROUNDUP((ROW()-1)/10,0)+1, COLUMN()))</f>
        <v>MasterSlave</v>
      </c>
      <c r="D636" s="18" t="str" cm="1">
        <f t="array" aca="1" ref="D636" ca="1">INDIRECT("Results!" &amp; ADDRESS(ROUNDUP((ROW()-1)/10,0)+1, COLUMN()))</f>
        <v>O3</v>
      </c>
      <c r="E636" s="18" cm="1">
        <f t="array" aca="1" ref="E636" ca="1">INDIRECT("Results!" &amp; ADDRESS(ROUNDUP((ROW()-1)/10,0)+1, COLUMN()))</f>
        <v>24</v>
      </c>
      <c r="F636" s="18" t="str" cm="1">
        <f t="array" aca="1" ref="F636" ca="1">INDIRECT("Results!" &amp; ADDRESS(ROUNDUP((ROW()-1)/10,0)+1, COLUMN()))</f>
        <v>V7HostMasterSlaveO324</v>
      </c>
      <c r="G636" s="18">
        <f t="shared" ca="1" si="9"/>
        <v>25.68</v>
      </c>
    </row>
    <row r="637" spans="1:7" x14ac:dyDescent="0.25">
      <c r="A637" s="18" t="str" cm="1">
        <f t="array" aca="1" ref="A637" ca="1">INDIRECT("Results!" &amp; ADDRESS(ROUNDUP((ROW()-1)/10,0)+1, COLUMN()))</f>
        <v>V7</v>
      </c>
      <c r="B637" s="18" t="str" cm="1">
        <f t="array" aca="1" ref="B637" ca="1">INDIRECT("Results!" &amp; ADDRESS(ROUNDUP((ROW()-1)/10,0)+1, COLUMN()))</f>
        <v>Host</v>
      </c>
      <c r="C637" s="18" t="str" cm="1">
        <f t="array" aca="1" ref="C637" ca="1">INDIRECT("Results!" &amp; ADDRESS(ROUNDUP((ROW()-1)/10,0)+1, COLUMN()))</f>
        <v>MasterSlave</v>
      </c>
      <c r="D637" s="18" t="str" cm="1">
        <f t="array" aca="1" ref="D637" ca="1">INDIRECT("Results!" &amp; ADDRESS(ROUNDUP((ROW()-1)/10,0)+1, COLUMN()))</f>
        <v>O3</v>
      </c>
      <c r="E637" s="18" cm="1">
        <f t="array" aca="1" ref="E637" ca="1">INDIRECT("Results!" &amp; ADDRESS(ROUNDUP((ROW()-1)/10,0)+1, COLUMN()))</f>
        <v>24</v>
      </c>
      <c r="F637" s="18" t="str" cm="1">
        <f t="array" aca="1" ref="F637" ca="1">INDIRECT("Results!" &amp; ADDRESS(ROUNDUP((ROW()-1)/10,0)+1, COLUMN()))</f>
        <v>V7HostMasterSlaveO324</v>
      </c>
      <c r="G637" s="18">
        <f t="shared" ca="1" si="9"/>
        <v>25.71</v>
      </c>
    </row>
    <row r="638" spans="1:7" x14ac:dyDescent="0.25">
      <c r="A638" s="18" t="str" cm="1">
        <f t="array" aca="1" ref="A638" ca="1">INDIRECT("Results!" &amp; ADDRESS(ROUNDUP((ROW()-1)/10,0)+1, COLUMN()))</f>
        <v>V7</v>
      </c>
      <c r="B638" s="18" t="str" cm="1">
        <f t="array" aca="1" ref="B638" ca="1">INDIRECT("Results!" &amp; ADDRESS(ROUNDUP((ROW()-1)/10,0)+1, COLUMN()))</f>
        <v>Host</v>
      </c>
      <c r="C638" s="18" t="str" cm="1">
        <f t="array" aca="1" ref="C638" ca="1">INDIRECT("Results!" &amp; ADDRESS(ROUNDUP((ROW()-1)/10,0)+1, COLUMN()))</f>
        <v>MasterSlave</v>
      </c>
      <c r="D638" s="18" t="str" cm="1">
        <f t="array" aca="1" ref="D638" ca="1">INDIRECT("Results!" &amp; ADDRESS(ROUNDUP((ROW()-1)/10,0)+1, COLUMN()))</f>
        <v>O3</v>
      </c>
      <c r="E638" s="18" cm="1">
        <f t="array" aca="1" ref="E638" ca="1">INDIRECT("Results!" &amp; ADDRESS(ROUNDUP((ROW()-1)/10,0)+1, COLUMN()))</f>
        <v>24</v>
      </c>
      <c r="F638" s="18" t="str" cm="1">
        <f t="array" aca="1" ref="F638" ca="1">INDIRECT("Results!" &amp; ADDRESS(ROUNDUP((ROW()-1)/10,0)+1, COLUMN()))</f>
        <v>V7HostMasterSlaveO324</v>
      </c>
      <c r="G638" s="18">
        <f t="shared" ca="1" si="9"/>
        <v>25.73</v>
      </c>
    </row>
    <row r="639" spans="1:7" x14ac:dyDescent="0.25">
      <c r="A639" s="18" t="str" cm="1">
        <f t="array" aca="1" ref="A639" ca="1">INDIRECT("Results!" &amp; ADDRESS(ROUNDUP((ROW()-1)/10,0)+1, COLUMN()))</f>
        <v>V7</v>
      </c>
      <c r="B639" s="18" t="str" cm="1">
        <f t="array" aca="1" ref="B639" ca="1">INDIRECT("Results!" &amp; ADDRESS(ROUNDUP((ROW()-1)/10,0)+1, COLUMN()))</f>
        <v>Host</v>
      </c>
      <c r="C639" s="18" t="str" cm="1">
        <f t="array" aca="1" ref="C639" ca="1">INDIRECT("Results!" &amp; ADDRESS(ROUNDUP((ROW()-1)/10,0)+1, COLUMN()))</f>
        <v>MasterSlave</v>
      </c>
      <c r="D639" s="18" t="str" cm="1">
        <f t="array" aca="1" ref="D639" ca="1">INDIRECT("Results!" &amp; ADDRESS(ROUNDUP((ROW()-1)/10,0)+1, COLUMN()))</f>
        <v>O3</v>
      </c>
      <c r="E639" s="18" cm="1">
        <f t="array" aca="1" ref="E639" ca="1">INDIRECT("Results!" &amp; ADDRESS(ROUNDUP((ROW()-1)/10,0)+1, COLUMN()))</f>
        <v>24</v>
      </c>
      <c r="F639" s="18" t="str" cm="1">
        <f t="array" aca="1" ref="F639" ca="1">INDIRECT("Results!" &amp; ADDRESS(ROUNDUP((ROW()-1)/10,0)+1, COLUMN()))</f>
        <v>V7HostMasterSlaveO324</v>
      </c>
      <c r="G639" s="18">
        <f t="shared" ca="1" si="9"/>
        <v>25.73</v>
      </c>
    </row>
    <row r="640" spans="1:7" x14ac:dyDescent="0.25">
      <c r="A640" s="18" t="str" cm="1">
        <f t="array" aca="1" ref="A640" ca="1">INDIRECT("Results!" &amp; ADDRESS(ROUNDUP((ROW()-1)/10,0)+1, COLUMN()))</f>
        <v>V7</v>
      </c>
      <c r="B640" s="18" t="str" cm="1">
        <f t="array" aca="1" ref="B640" ca="1">INDIRECT("Results!" &amp; ADDRESS(ROUNDUP((ROW()-1)/10,0)+1, COLUMN()))</f>
        <v>Host</v>
      </c>
      <c r="C640" s="18" t="str" cm="1">
        <f t="array" aca="1" ref="C640" ca="1">INDIRECT("Results!" &amp; ADDRESS(ROUNDUP((ROW()-1)/10,0)+1, COLUMN()))</f>
        <v>MasterSlave</v>
      </c>
      <c r="D640" s="18" t="str" cm="1">
        <f t="array" aca="1" ref="D640" ca="1">INDIRECT("Results!" &amp; ADDRESS(ROUNDUP((ROW()-1)/10,0)+1, COLUMN()))</f>
        <v>O3</v>
      </c>
      <c r="E640" s="18" cm="1">
        <f t="array" aca="1" ref="E640" ca="1">INDIRECT("Results!" &amp; ADDRESS(ROUNDUP((ROW()-1)/10,0)+1, COLUMN()))</f>
        <v>24</v>
      </c>
      <c r="F640" s="18" t="str" cm="1">
        <f t="array" aca="1" ref="F640" ca="1">INDIRECT("Results!" &amp; ADDRESS(ROUNDUP((ROW()-1)/10,0)+1, COLUMN()))</f>
        <v>V7HostMasterSlaveO324</v>
      </c>
      <c r="G640" s="18">
        <f t="shared" ca="1" si="9"/>
        <v>25.74</v>
      </c>
    </row>
    <row r="641" spans="1:7" x14ac:dyDescent="0.25">
      <c r="A641" s="18" t="str" cm="1">
        <f t="array" aca="1" ref="A641" ca="1">INDIRECT("Results!" &amp; ADDRESS(ROUNDUP((ROW()-1)/10,0)+1, COLUMN()))</f>
        <v>V7</v>
      </c>
      <c r="B641" s="18" t="str" cm="1">
        <f t="array" aca="1" ref="B641" ca="1">INDIRECT("Results!" &amp; ADDRESS(ROUNDUP((ROW()-1)/10,0)+1, COLUMN()))</f>
        <v>Host</v>
      </c>
      <c r="C641" s="18" t="str" cm="1">
        <f t="array" aca="1" ref="C641" ca="1">INDIRECT("Results!" &amp; ADDRESS(ROUNDUP((ROW()-1)/10,0)+1, COLUMN()))</f>
        <v>MasterSlave</v>
      </c>
      <c r="D641" s="18" t="str" cm="1">
        <f t="array" aca="1" ref="D641" ca="1">INDIRECT("Results!" &amp; ADDRESS(ROUNDUP((ROW()-1)/10,0)+1, COLUMN()))</f>
        <v>O3</v>
      </c>
      <c r="E641" s="18" cm="1">
        <f t="array" aca="1" ref="E641" ca="1">INDIRECT("Results!" &amp; ADDRESS(ROUNDUP((ROW()-1)/10,0)+1, COLUMN()))</f>
        <v>24</v>
      </c>
      <c r="F641" s="18" t="str" cm="1">
        <f t="array" aca="1" ref="F641" ca="1">INDIRECT("Results!" &amp; ADDRESS(ROUNDUP((ROW()-1)/10,0)+1, COLUMN()))</f>
        <v>V7HostMasterSlaveO324</v>
      </c>
      <c r="G641" s="18">
        <f t="shared" ca="1" si="9"/>
        <v>25.77</v>
      </c>
    </row>
    <row r="642" spans="1:7" x14ac:dyDescent="0.25">
      <c r="A642" s="18" t="str" cm="1">
        <f t="array" aca="1" ref="A642" ca="1">INDIRECT("Results!" &amp; ADDRESS(ROUNDUP((ROW()-1)/10,0)+1, COLUMN()))</f>
        <v>V7</v>
      </c>
      <c r="B642" s="18" t="str" cm="1">
        <f t="array" aca="1" ref="B642" ca="1">INDIRECT("Results!" &amp; ADDRESS(ROUNDUP((ROW()-1)/10,0)+1, COLUMN()))</f>
        <v>Host</v>
      </c>
      <c r="C642" s="18" t="str" cm="1">
        <f t="array" aca="1" ref="C642" ca="1">INDIRECT("Results!" &amp; ADDRESS(ROUNDUP((ROW()-1)/10,0)+1, COLUMN()))</f>
        <v>MasterSlave</v>
      </c>
      <c r="D642" s="18" t="str" cm="1">
        <f t="array" aca="1" ref="D642" ca="1">INDIRECT("Results!" &amp; ADDRESS(ROUNDUP((ROW()-1)/10,0)+1, COLUMN()))</f>
        <v>O3</v>
      </c>
      <c r="E642" s="18" cm="1">
        <f t="array" aca="1" ref="E642" ca="1">INDIRECT("Results!" &amp; ADDRESS(ROUNDUP((ROW()-1)/10,0)+1, COLUMN()))</f>
        <v>28</v>
      </c>
      <c r="F642" s="18" t="str" cm="1">
        <f t="array" aca="1" ref="F642" ca="1">INDIRECT("Results!" &amp; ADDRESS(ROUNDUP((ROW()-1)/10,0)+1, COLUMN()))</f>
        <v>V7HostMasterSlaveO328</v>
      </c>
      <c r="G642" s="18">
        <f t="shared" ca="1" si="9"/>
        <v>21.63</v>
      </c>
    </row>
    <row r="643" spans="1:7" x14ac:dyDescent="0.25">
      <c r="A643" s="18" t="str" cm="1">
        <f t="array" aca="1" ref="A643" ca="1">INDIRECT("Results!" &amp; ADDRESS(ROUNDUP((ROW()-1)/10,0)+1, COLUMN()))</f>
        <v>V7</v>
      </c>
      <c r="B643" s="18" t="str" cm="1">
        <f t="array" aca="1" ref="B643" ca="1">INDIRECT("Results!" &amp; ADDRESS(ROUNDUP((ROW()-1)/10,0)+1, COLUMN()))</f>
        <v>Host</v>
      </c>
      <c r="C643" s="18" t="str" cm="1">
        <f t="array" aca="1" ref="C643" ca="1">INDIRECT("Results!" &amp; ADDRESS(ROUNDUP((ROW()-1)/10,0)+1, COLUMN()))</f>
        <v>MasterSlave</v>
      </c>
      <c r="D643" s="18" t="str" cm="1">
        <f t="array" aca="1" ref="D643" ca="1">INDIRECT("Results!" &amp; ADDRESS(ROUNDUP((ROW()-1)/10,0)+1, COLUMN()))</f>
        <v>O3</v>
      </c>
      <c r="E643" s="18" cm="1">
        <f t="array" aca="1" ref="E643" ca="1">INDIRECT("Results!" &amp; ADDRESS(ROUNDUP((ROW()-1)/10,0)+1, COLUMN()))</f>
        <v>28</v>
      </c>
      <c r="F643" s="18" t="str" cm="1">
        <f t="array" aca="1" ref="F643" ca="1">INDIRECT("Results!" &amp; ADDRESS(ROUNDUP((ROW()-1)/10,0)+1, COLUMN()))</f>
        <v>V7HostMasterSlaveO328</v>
      </c>
      <c r="G643" s="18">
        <f t="shared" ref="G643:G706" ca="1" si="10">IFERROR(SMALL(INDIRECT("Results!" &amp; ADDRESS(ROUNDUP((ROW()-1)/10,0)+1, COLUMN()+18) &amp; ":"  &amp; ADDRESS(ROUNDUP((ROW()-1)/10,0)+1, COLUMN()+47)),MOD((ROW()-2),10)+1),"")</f>
        <v>21.64</v>
      </c>
    </row>
    <row r="644" spans="1:7" x14ac:dyDescent="0.25">
      <c r="A644" s="18" t="str" cm="1">
        <f t="array" aca="1" ref="A644" ca="1">INDIRECT("Results!" &amp; ADDRESS(ROUNDUP((ROW()-1)/10,0)+1, COLUMN()))</f>
        <v>V7</v>
      </c>
      <c r="B644" s="18" t="str" cm="1">
        <f t="array" aca="1" ref="B644" ca="1">INDIRECT("Results!" &amp; ADDRESS(ROUNDUP((ROW()-1)/10,0)+1, COLUMN()))</f>
        <v>Host</v>
      </c>
      <c r="C644" s="18" t="str" cm="1">
        <f t="array" aca="1" ref="C644" ca="1">INDIRECT("Results!" &amp; ADDRESS(ROUNDUP((ROW()-1)/10,0)+1, COLUMN()))</f>
        <v>MasterSlave</v>
      </c>
      <c r="D644" s="18" t="str" cm="1">
        <f t="array" aca="1" ref="D644" ca="1">INDIRECT("Results!" &amp; ADDRESS(ROUNDUP((ROW()-1)/10,0)+1, COLUMN()))</f>
        <v>O3</v>
      </c>
      <c r="E644" s="18" cm="1">
        <f t="array" aca="1" ref="E644" ca="1">INDIRECT("Results!" &amp; ADDRESS(ROUNDUP((ROW()-1)/10,0)+1, COLUMN()))</f>
        <v>28</v>
      </c>
      <c r="F644" s="18" t="str" cm="1">
        <f t="array" aca="1" ref="F644" ca="1">INDIRECT("Results!" &amp; ADDRESS(ROUNDUP((ROW()-1)/10,0)+1, COLUMN()))</f>
        <v>V7HostMasterSlaveO328</v>
      </c>
      <c r="G644" s="18">
        <f t="shared" ca="1" si="10"/>
        <v>21.65</v>
      </c>
    </row>
    <row r="645" spans="1:7" x14ac:dyDescent="0.25">
      <c r="A645" s="18" t="str" cm="1">
        <f t="array" aca="1" ref="A645" ca="1">INDIRECT("Results!" &amp; ADDRESS(ROUNDUP((ROW()-1)/10,0)+1, COLUMN()))</f>
        <v>V7</v>
      </c>
      <c r="B645" s="18" t="str" cm="1">
        <f t="array" aca="1" ref="B645" ca="1">INDIRECT("Results!" &amp; ADDRESS(ROUNDUP((ROW()-1)/10,0)+1, COLUMN()))</f>
        <v>Host</v>
      </c>
      <c r="C645" s="18" t="str" cm="1">
        <f t="array" aca="1" ref="C645" ca="1">INDIRECT("Results!" &amp; ADDRESS(ROUNDUP((ROW()-1)/10,0)+1, COLUMN()))</f>
        <v>MasterSlave</v>
      </c>
      <c r="D645" s="18" t="str" cm="1">
        <f t="array" aca="1" ref="D645" ca="1">INDIRECT("Results!" &amp; ADDRESS(ROUNDUP((ROW()-1)/10,0)+1, COLUMN()))</f>
        <v>O3</v>
      </c>
      <c r="E645" s="18" cm="1">
        <f t="array" aca="1" ref="E645" ca="1">INDIRECT("Results!" &amp; ADDRESS(ROUNDUP((ROW()-1)/10,0)+1, COLUMN()))</f>
        <v>28</v>
      </c>
      <c r="F645" s="18" t="str" cm="1">
        <f t="array" aca="1" ref="F645" ca="1">INDIRECT("Results!" &amp; ADDRESS(ROUNDUP((ROW()-1)/10,0)+1, COLUMN()))</f>
        <v>V7HostMasterSlaveO328</v>
      </c>
      <c r="G645" s="18">
        <f t="shared" ca="1" si="10"/>
        <v>21.66</v>
      </c>
    </row>
    <row r="646" spans="1:7" x14ac:dyDescent="0.25">
      <c r="A646" s="18" t="str" cm="1">
        <f t="array" aca="1" ref="A646" ca="1">INDIRECT("Results!" &amp; ADDRESS(ROUNDUP((ROW()-1)/10,0)+1, COLUMN()))</f>
        <v>V7</v>
      </c>
      <c r="B646" s="18" t="str" cm="1">
        <f t="array" aca="1" ref="B646" ca="1">INDIRECT("Results!" &amp; ADDRESS(ROUNDUP((ROW()-1)/10,0)+1, COLUMN()))</f>
        <v>Host</v>
      </c>
      <c r="C646" s="18" t="str" cm="1">
        <f t="array" aca="1" ref="C646" ca="1">INDIRECT("Results!" &amp; ADDRESS(ROUNDUP((ROW()-1)/10,0)+1, COLUMN()))</f>
        <v>MasterSlave</v>
      </c>
      <c r="D646" s="18" t="str" cm="1">
        <f t="array" aca="1" ref="D646" ca="1">INDIRECT("Results!" &amp; ADDRESS(ROUNDUP((ROW()-1)/10,0)+1, COLUMN()))</f>
        <v>O3</v>
      </c>
      <c r="E646" s="18" cm="1">
        <f t="array" aca="1" ref="E646" ca="1">INDIRECT("Results!" &amp; ADDRESS(ROUNDUP((ROW()-1)/10,0)+1, COLUMN()))</f>
        <v>28</v>
      </c>
      <c r="F646" s="18" t="str" cm="1">
        <f t="array" aca="1" ref="F646" ca="1">INDIRECT("Results!" &amp; ADDRESS(ROUNDUP((ROW()-1)/10,0)+1, COLUMN()))</f>
        <v>V7HostMasterSlaveO328</v>
      </c>
      <c r="G646" s="18">
        <f t="shared" ca="1" si="10"/>
        <v>21.67</v>
      </c>
    </row>
    <row r="647" spans="1:7" x14ac:dyDescent="0.25">
      <c r="A647" s="18" t="str" cm="1">
        <f t="array" aca="1" ref="A647" ca="1">INDIRECT("Results!" &amp; ADDRESS(ROUNDUP((ROW()-1)/10,0)+1, COLUMN()))</f>
        <v>V7</v>
      </c>
      <c r="B647" s="18" t="str" cm="1">
        <f t="array" aca="1" ref="B647" ca="1">INDIRECT("Results!" &amp; ADDRESS(ROUNDUP((ROW()-1)/10,0)+1, COLUMN()))</f>
        <v>Host</v>
      </c>
      <c r="C647" s="18" t="str" cm="1">
        <f t="array" aca="1" ref="C647" ca="1">INDIRECT("Results!" &amp; ADDRESS(ROUNDUP((ROW()-1)/10,0)+1, COLUMN()))</f>
        <v>MasterSlave</v>
      </c>
      <c r="D647" s="18" t="str" cm="1">
        <f t="array" aca="1" ref="D647" ca="1">INDIRECT("Results!" &amp; ADDRESS(ROUNDUP((ROW()-1)/10,0)+1, COLUMN()))</f>
        <v>O3</v>
      </c>
      <c r="E647" s="18" cm="1">
        <f t="array" aca="1" ref="E647" ca="1">INDIRECT("Results!" &amp; ADDRESS(ROUNDUP((ROW()-1)/10,0)+1, COLUMN()))</f>
        <v>28</v>
      </c>
      <c r="F647" s="18" t="str" cm="1">
        <f t="array" aca="1" ref="F647" ca="1">INDIRECT("Results!" &amp; ADDRESS(ROUNDUP((ROW()-1)/10,0)+1, COLUMN()))</f>
        <v>V7HostMasterSlaveO328</v>
      </c>
      <c r="G647" s="18">
        <f t="shared" ca="1" si="10"/>
        <v>21.67</v>
      </c>
    </row>
    <row r="648" spans="1:7" x14ac:dyDescent="0.25">
      <c r="A648" s="18" t="str" cm="1">
        <f t="array" aca="1" ref="A648" ca="1">INDIRECT("Results!" &amp; ADDRESS(ROUNDUP((ROW()-1)/10,0)+1, COLUMN()))</f>
        <v>V7</v>
      </c>
      <c r="B648" s="18" t="str" cm="1">
        <f t="array" aca="1" ref="B648" ca="1">INDIRECT("Results!" &amp; ADDRESS(ROUNDUP((ROW()-1)/10,0)+1, COLUMN()))</f>
        <v>Host</v>
      </c>
      <c r="C648" s="18" t="str" cm="1">
        <f t="array" aca="1" ref="C648" ca="1">INDIRECT("Results!" &amp; ADDRESS(ROUNDUP((ROW()-1)/10,0)+1, COLUMN()))</f>
        <v>MasterSlave</v>
      </c>
      <c r="D648" s="18" t="str" cm="1">
        <f t="array" aca="1" ref="D648" ca="1">INDIRECT("Results!" &amp; ADDRESS(ROUNDUP((ROW()-1)/10,0)+1, COLUMN()))</f>
        <v>O3</v>
      </c>
      <c r="E648" s="18" cm="1">
        <f t="array" aca="1" ref="E648" ca="1">INDIRECT("Results!" &amp; ADDRESS(ROUNDUP((ROW()-1)/10,0)+1, COLUMN()))</f>
        <v>28</v>
      </c>
      <c r="F648" s="18" t="str" cm="1">
        <f t="array" aca="1" ref="F648" ca="1">INDIRECT("Results!" &amp; ADDRESS(ROUNDUP((ROW()-1)/10,0)+1, COLUMN()))</f>
        <v>V7HostMasterSlaveO328</v>
      </c>
      <c r="G648" s="18">
        <f t="shared" ca="1" si="10"/>
        <v>21.68</v>
      </c>
    </row>
    <row r="649" spans="1:7" x14ac:dyDescent="0.25">
      <c r="A649" s="18" t="str" cm="1">
        <f t="array" aca="1" ref="A649" ca="1">INDIRECT("Results!" &amp; ADDRESS(ROUNDUP((ROW()-1)/10,0)+1, COLUMN()))</f>
        <v>V7</v>
      </c>
      <c r="B649" s="18" t="str" cm="1">
        <f t="array" aca="1" ref="B649" ca="1">INDIRECT("Results!" &amp; ADDRESS(ROUNDUP((ROW()-1)/10,0)+1, COLUMN()))</f>
        <v>Host</v>
      </c>
      <c r="C649" s="18" t="str" cm="1">
        <f t="array" aca="1" ref="C649" ca="1">INDIRECT("Results!" &amp; ADDRESS(ROUNDUP((ROW()-1)/10,0)+1, COLUMN()))</f>
        <v>MasterSlave</v>
      </c>
      <c r="D649" s="18" t="str" cm="1">
        <f t="array" aca="1" ref="D649" ca="1">INDIRECT("Results!" &amp; ADDRESS(ROUNDUP((ROW()-1)/10,0)+1, COLUMN()))</f>
        <v>O3</v>
      </c>
      <c r="E649" s="18" cm="1">
        <f t="array" aca="1" ref="E649" ca="1">INDIRECT("Results!" &amp; ADDRESS(ROUNDUP((ROW()-1)/10,0)+1, COLUMN()))</f>
        <v>28</v>
      </c>
      <c r="F649" s="18" t="str" cm="1">
        <f t="array" aca="1" ref="F649" ca="1">INDIRECT("Results!" &amp; ADDRESS(ROUNDUP((ROW()-1)/10,0)+1, COLUMN()))</f>
        <v>V7HostMasterSlaveO328</v>
      </c>
      <c r="G649" s="18">
        <f t="shared" ca="1" si="10"/>
        <v>21.69</v>
      </c>
    </row>
    <row r="650" spans="1:7" x14ac:dyDescent="0.25">
      <c r="A650" s="18" t="str" cm="1">
        <f t="array" aca="1" ref="A650" ca="1">INDIRECT("Results!" &amp; ADDRESS(ROUNDUP((ROW()-1)/10,0)+1, COLUMN()))</f>
        <v>V7</v>
      </c>
      <c r="B650" s="18" t="str" cm="1">
        <f t="array" aca="1" ref="B650" ca="1">INDIRECT("Results!" &amp; ADDRESS(ROUNDUP((ROW()-1)/10,0)+1, COLUMN()))</f>
        <v>Host</v>
      </c>
      <c r="C650" s="18" t="str" cm="1">
        <f t="array" aca="1" ref="C650" ca="1">INDIRECT("Results!" &amp; ADDRESS(ROUNDUP((ROW()-1)/10,0)+1, COLUMN()))</f>
        <v>MasterSlave</v>
      </c>
      <c r="D650" s="18" t="str" cm="1">
        <f t="array" aca="1" ref="D650" ca="1">INDIRECT("Results!" &amp; ADDRESS(ROUNDUP((ROW()-1)/10,0)+1, COLUMN()))</f>
        <v>O3</v>
      </c>
      <c r="E650" s="18" cm="1">
        <f t="array" aca="1" ref="E650" ca="1">INDIRECT("Results!" &amp; ADDRESS(ROUNDUP((ROW()-1)/10,0)+1, COLUMN()))</f>
        <v>28</v>
      </c>
      <c r="F650" s="18" t="str" cm="1">
        <f t="array" aca="1" ref="F650" ca="1">INDIRECT("Results!" &amp; ADDRESS(ROUNDUP((ROW()-1)/10,0)+1, COLUMN()))</f>
        <v>V7HostMasterSlaveO328</v>
      </c>
      <c r="G650" s="18">
        <f t="shared" ca="1" si="10"/>
        <v>21.71</v>
      </c>
    </row>
    <row r="651" spans="1:7" x14ac:dyDescent="0.25">
      <c r="A651" s="18" t="str" cm="1">
        <f t="array" aca="1" ref="A651" ca="1">INDIRECT("Results!" &amp; ADDRESS(ROUNDUP((ROW()-1)/10,0)+1, COLUMN()))</f>
        <v>V7</v>
      </c>
      <c r="B651" s="18" t="str" cm="1">
        <f t="array" aca="1" ref="B651" ca="1">INDIRECT("Results!" &amp; ADDRESS(ROUNDUP((ROW()-1)/10,0)+1, COLUMN()))</f>
        <v>Host</v>
      </c>
      <c r="C651" s="18" t="str" cm="1">
        <f t="array" aca="1" ref="C651" ca="1">INDIRECT("Results!" &amp; ADDRESS(ROUNDUP((ROW()-1)/10,0)+1, COLUMN()))</f>
        <v>MasterSlave</v>
      </c>
      <c r="D651" s="18" t="str" cm="1">
        <f t="array" aca="1" ref="D651" ca="1">INDIRECT("Results!" &amp; ADDRESS(ROUNDUP((ROW()-1)/10,0)+1, COLUMN()))</f>
        <v>O3</v>
      </c>
      <c r="E651" s="18" cm="1">
        <f t="array" aca="1" ref="E651" ca="1">INDIRECT("Results!" &amp; ADDRESS(ROUNDUP((ROW()-1)/10,0)+1, COLUMN()))</f>
        <v>28</v>
      </c>
      <c r="F651" s="18" t="str" cm="1">
        <f t="array" aca="1" ref="F651" ca="1">INDIRECT("Results!" &amp; ADDRESS(ROUNDUP((ROW()-1)/10,0)+1, COLUMN()))</f>
        <v>V7HostMasterSlaveO328</v>
      </c>
      <c r="G651" s="18">
        <f t="shared" ca="1" si="10"/>
        <v>21.72</v>
      </c>
    </row>
    <row r="652" spans="1:7" x14ac:dyDescent="0.25">
      <c r="A652" s="18" t="str" cm="1">
        <f t="array" aca="1" ref="A652" ca="1">INDIRECT("Results!" &amp; ADDRESS(ROUNDUP((ROW()-1)/10,0)+1, COLUMN()))</f>
        <v>V7</v>
      </c>
      <c r="B652" s="18" t="str" cm="1">
        <f t="array" aca="1" ref="B652" ca="1">INDIRECT("Results!" &amp; ADDRESS(ROUNDUP((ROW()-1)/10,0)+1, COLUMN()))</f>
        <v>Host</v>
      </c>
      <c r="C652" s="18" t="str" cm="1">
        <f t="array" aca="1" ref="C652" ca="1">INDIRECT("Results!" &amp; ADDRESS(ROUNDUP((ROW()-1)/10,0)+1, COLUMN()))</f>
        <v>MasterSlave</v>
      </c>
      <c r="D652" s="18" t="str" cm="1">
        <f t="array" aca="1" ref="D652" ca="1">INDIRECT("Results!" &amp; ADDRESS(ROUNDUP((ROW()-1)/10,0)+1, COLUMN()))</f>
        <v>O3</v>
      </c>
      <c r="E652" s="18" cm="1">
        <f t="array" aca="1" ref="E652" ca="1">INDIRECT("Results!" &amp; ADDRESS(ROUNDUP((ROW()-1)/10,0)+1, COLUMN()))</f>
        <v>32</v>
      </c>
      <c r="F652" s="18" t="str" cm="1">
        <f t="array" aca="1" ref="F652" ca="1">INDIRECT("Results!" &amp; ADDRESS(ROUNDUP((ROW()-1)/10,0)+1, COLUMN()))</f>
        <v>V7HostMasterSlaveO332</v>
      </c>
      <c r="G652" s="18">
        <f t="shared" ca="1" si="10"/>
        <v>19.09</v>
      </c>
    </row>
    <row r="653" spans="1:7" x14ac:dyDescent="0.25">
      <c r="A653" s="18" t="str" cm="1">
        <f t="array" aca="1" ref="A653" ca="1">INDIRECT("Results!" &amp; ADDRESS(ROUNDUP((ROW()-1)/10,0)+1, COLUMN()))</f>
        <v>V7</v>
      </c>
      <c r="B653" s="18" t="str" cm="1">
        <f t="array" aca="1" ref="B653" ca="1">INDIRECT("Results!" &amp; ADDRESS(ROUNDUP((ROW()-1)/10,0)+1, COLUMN()))</f>
        <v>Host</v>
      </c>
      <c r="C653" s="18" t="str" cm="1">
        <f t="array" aca="1" ref="C653" ca="1">INDIRECT("Results!" &amp; ADDRESS(ROUNDUP((ROW()-1)/10,0)+1, COLUMN()))</f>
        <v>MasterSlave</v>
      </c>
      <c r="D653" s="18" t="str" cm="1">
        <f t="array" aca="1" ref="D653" ca="1">INDIRECT("Results!" &amp; ADDRESS(ROUNDUP((ROW()-1)/10,0)+1, COLUMN()))</f>
        <v>O3</v>
      </c>
      <c r="E653" s="18" cm="1">
        <f t="array" aca="1" ref="E653" ca="1">INDIRECT("Results!" &amp; ADDRESS(ROUNDUP((ROW()-1)/10,0)+1, COLUMN()))</f>
        <v>32</v>
      </c>
      <c r="F653" s="18" t="str" cm="1">
        <f t="array" aca="1" ref="F653" ca="1">INDIRECT("Results!" &amp; ADDRESS(ROUNDUP((ROW()-1)/10,0)+1, COLUMN()))</f>
        <v>V7HostMasterSlaveO332</v>
      </c>
      <c r="G653" s="18">
        <f t="shared" ca="1" si="10"/>
        <v>19.12</v>
      </c>
    </row>
    <row r="654" spans="1:7" x14ac:dyDescent="0.25">
      <c r="A654" s="18" t="str" cm="1">
        <f t="array" aca="1" ref="A654" ca="1">INDIRECT("Results!" &amp; ADDRESS(ROUNDUP((ROW()-1)/10,0)+1, COLUMN()))</f>
        <v>V7</v>
      </c>
      <c r="B654" s="18" t="str" cm="1">
        <f t="array" aca="1" ref="B654" ca="1">INDIRECT("Results!" &amp; ADDRESS(ROUNDUP((ROW()-1)/10,0)+1, COLUMN()))</f>
        <v>Host</v>
      </c>
      <c r="C654" s="18" t="str" cm="1">
        <f t="array" aca="1" ref="C654" ca="1">INDIRECT("Results!" &amp; ADDRESS(ROUNDUP((ROW()-1)/10,0)+1, COLUMN()))</f>
        <v>MasterSlave</v>
      </c>
      <c r="D654" s="18" t="str" cm="1">
        <f t="array" aca="1" ref="D654" ca="1">INDIRECT("Results!" &amp; ADDRESS(ROUNDUP((ROW()-1)/10,0)+1, COLUMN()))</f>
        <v>O3</v>
      </c>
      <c r="E654" s="18" cm="1">
        <f t="array" aca="1" ref="E654" ca="1">INDIRECT("Results!" &amp; ADDRESS(ROUNDUP((ROW()-1)/10,0)+1, COLUMN()))</f>
        <v>32</v>
      </c>
      <c r="F654" s="18" t="str" cm="1">
        <f t="array" aca="1" ref="F654" ca="1">INDIRECT("Results!" &amp; ADDRESS(ROUNDUP((ROW()-1)/10,0)+1, COLUMN()))</f>
        <v>V7HostMasterSlaveO332</v>
      </c>
      <c r="G654" s="18">
        <f t="shared" ca="1" si="10"/>
        <v>19.12</v>
      </c>
    </row>
    <row r="655" spans="1:7" x14ac:dyDescent="0.25">
      <c r="A655" s="18" t="str" cm="1">
        <f t="array" aca="1" ref="A655" ca="1">INDIRECT("Results!" &amp; ADDRESS(ROUNDUP((ROW()-1)/10,0)+1, COLUMN()))</f>
        <v>V7</v>
      </c>
      <c r="B655" s="18" t="str" cm="1">
        <f t="array" aca="1" ref="B655" ca="1">INDIRECT("Results!" &amp; ADDRESS(ROUNDUP((ROW()-1)/10,0)+1, COLUMN()))</f>
        <v>Host</v>
      </c>
      <c r="C655" s="18" t="str" cm="1">
        <f t="array" aca="1" ref="C655" ca="1">INDIRECT("Results!" &amp; ADDRESS(ROUNDUP((ROW()-1)/10,0)+1, COLUMN()))</f>
        <v>MasterSlave</v>
      </c>
      <c r="D655" s="18" t="str" cm="1">
        <f t="array" aca="1" ref="D655" ca="1">INDIRECT("Results!" &amp; ADDRESS(ROUNDUP((ROW()-1)/10,0)+1, COLUMN()))</f>
        <v>O3</v>
      </c>
      <c r="E655" s="18" cm="1">
        <f t="array" aca="1" ref="E655" ca="1">INDIRECT("Results!" &amp; ADDRESS(ROUNDUP((ROW()-1)/10,0)+1, COLUMN()))</f>
        <v>32</v>
      </c>
      <c r="F655" s="18" t="str" cm="1">
        <f t="array" aca="1" ref="F655" ca="1">INDIRECT("Results!" &amp; ADDRESS(ROUNDUP((ROW()-1)/10,0)+1, COLUMN()))</f>
        <v>V7HostMasterSlaveO332</v>
      </c>
      <c r="G655" s="18">
        <f t="shared" ca="1" si="10"/>
        <v>19.16</v>
      </c>
    </row>
    <row r="656" spans="1:7" x14ac:dyDescent="0.25">
      <c r="A656" s="18" t="str" cm="1">
        <f t="array" aca="1" ref="A656" ca="1">INDIRECT("Results!" &amp; ADDRESS(ROUNDUP((ROW()-1)/10,0)+1, COLUMN()))</f>
        <v>V7</v>
      </c>
      <c r="B656" s="18" t="str" cm="1">
        <f t="array" aca="1" ref="B656" ca="1">INDIRECT("Results!" &amp; ADDRESS(ROUNDUP((ROW()-1)/10,0)+1, COLUMN()))</f>
        <v>Host</v>
      </c>
      <c r="C656" s="18" t="str" cm="1">
        <f t="array" aca="1" ref="C656" ca="1">INDIRECT("Results!" &amp; ADDRESS(ROUNDUP((ROW()-1)/10,0)+1, COLUMN()))</f>
        <v>MasterSlave</v>
      </c>
      <c r="D656" s="18" t="str" cm="1">
        <f t="array" aca="1" ref="D656" ca="1">INDIRECT("Results!" &amp; ADDRESS(ROUNDUP((ROW()-1)/10,0)+1, COLUMN()))</f>
        <v>O3</v>
      </c>
      <c r="E656" s="18" cm="1">
        <f t="array" aca="1" ref="E656" ca="1">INDIRECT("Results!" &amp; ADDRESS(ROUNDUP((ROW()-1)/10,0)+1, COLUMN()))</f>
        <v>32</v>
      </c>
      <c r="F656" s="18" t="str" cm="1">
        <f t="array" aca="1" ref="F656" ca="1">INDIRECT("Results!" &amp; ADDRESS(ROUNDUP((ROW()-1)/10,0)+1, COLUMN()))</f>
        <v>V7HostMasterSlaveO332</v>
      </c>
      <c r="G656" s="18">
        <f t="shared" ca="1" si="10"/>
        <v>19.16</v>
      </c>
    </row>
    <row r="657" spans="1:7" x14ac:dyDescent="0.25">
      <c r="A657" s="18" t="str" cm="1">
        <f t="array" aca="1" ref="A657" ca="1">INDIRECT("Results!" &amp; ADDRESS(ROUNDUP((ROW()-1)/10,0)+1, COLUMN()))</f>
        <v>V7</v>
      </c>
      <c r="B657" s="18" t="str" cm="1">
        <f t="array" aca="1" ref="B657" ca="1">INDIRECT("Results!" &amp; ADDRESS(ROUNDUP((ROW()-1)/10,0)+1, COLUMN()))</f>
        <v>Host</v>
      </c>
      <c r="C657" s="18" t="str" cm="1">
        <f t="array" aca="1" ref="C657" ca="1">INDIRECT("Results!" &amp; ADDRESS(ROUNDUP((ROW()-1)/10,0)+1, COLUMN()))</f>
        <v>MasterSlave</v>
      </c>
      <c r="D657" s="18" t="str" cm="1">
        <f t="array" aca="1" ref="D657" ca="1">INDIRECT("Results!" &amp; ADDRESS(ROUNDUP((ROW()-1)/10,0)+1, COLUMN()))</f>
        <v>O3</v>
      </c>
      <c r="E657" s="18" cm="1">
        <f t="array" aca="1" ref="E657" ca="1">INDIRECT("Results!" &amp; ADDRESS(ROUNDUP((ROW()-1)/10,0)+1, COLUMN()))</f>
        <v>32</v>
      </c>
      <c r="F657" s="18" t="str" cm="1">
        <f t="array" aca="1" ref="F657" ca="1">INDIRECT("Results!" &amp; ADDRESS(ROUNDUP((ROW()-1)/10,0)+1, COLUMN()))</f>
        <v>V7HostMasterSlaveO332</v>
      </c>
      <c r="G657" s="18">
        <f t="shared" ca="1" si="10"/>
        <v>19.170000000000002</v>
      </c>
    </row>
    <row r="658" spans="1:7" x14ac:dyDescent="0.25">
      <c r="A658" s="18" t="str" cm="1">
        <f t="array" aca="1" ref="A658" ca="1">INDIRECT("Results!" &amp; ADDRESS(ROUNDUP((ROW()-1)/10,0)+1, COLUMN()))</f>
        <v>V7</v>
      </c>
      <c r="B658" s="18" t="str" cm="1">
        <f t="array" aca="1" ref="B658" ca="1">INDIRECT("Results!" &amp; ADDRESS(ROUNDUP((ROW()-1)/10,0)+1, COLUMN()))</f>
        <v>Host</v>
      </c>
      <c r="C658" s="18" t="str" cm="1">
        <f t="array" aca="1" ref="C658" ca="1">INDIRECT("Results!" &amp; ADDRESS(ROUNDUP((ROW()-1)/10,0)+1, COLUMN()))</f>
        <v>MasterSlave</v>
      </c>
      <c r="D658" s="18" t="str" cm="1">
        <f t="array" aca="1" ref="D658" ca="1">INDIRECT("Results!" &amp; ADDRESS(ROUNDUP((ROW()-1)/10,0)+1, COLUMN()))</f>
        <v>O3</v>
      </c>
      <c r="E658" s="18" cm="1">
        <f t="array" aca="1" ref="E658" ca="1">INDIRECT("Results!" &amp; ADDRESS(ROUNDUP((ROW()-1)/10,0)+1, COLUMN()))</f>
        <v>32</v>
      </c>
      <c r="F658" s="18" t="str" cm="1">
        <f t="array" aca="1" ref="F658" ca="1">INDIRECT("Results!" &amp; ADDRESS(ROUNDUP((ROW()-1)/10,0)+1, COLUMN()))</f>
        <v>V7HostMasterSlaveO332</v>
      </c>
      <c r="G658" s="18">
        <f t="shared" ca="1" si="10"/>
        <v>19.18</v>
      </c>
    </row>
    <row r="659" spans="1:7" x14ac:dyDescent="0.25">
      <c r="A659" s="18" t="str" cm="1">
        <f t="array" aca="1" ref="A659" ca="1">INDIRECT("Results!" &amp; ADDRESS(ROUNDUP((ROW()-1)/10,0)+1, COLUMN()))</f>
        <v>V7</v>
      </c>
      <c r="B659" s="18" t="str" cm="1">
        <f t="array" aca="1" ref="B659" ca="1">INDIRECT("Results!" &amp; ADDRESS(ROUNDUP((ROW()-1)/10,0)+1, COLUMN()))</f>
        <v>Host</v>
      </c>
      <c r="C659" s="18" t="str" cm="1">
        <f t="array" aca="1" ref="C659" ca="1">INDIRECT("Results!" &amp; ADDRESS(ROUNDUP((ROW()-1)/10,0)+1, COLUMN()))</f>
        <v>MasterSlave</v>
      </c>
      <c r="D659" s="18" t="str" cm="1">
        <f t="array" aca="1" ref="D659" ca="1">INDIRECT("Results!" &amp; ADDRESS(ROUNDUP((ROW()-1)/10,0)+1, COLUMN()))</f>
        <v>O3</v>
      </c>
      <c r="E659" s="18" cm="1">
        <f t="array" aca="1" ref="E659" ca="1">INDIRECT("Results!" &amp; ADDRESS(ROUNDUP((ROW()-1)/10,0)+1, COLUMN()))</f>
        <v>32</v>
      </c>
      <c r="F659" s="18" t="str" cm="1">
        <f t="array" aca="1" ref="F659" ca="1">INDIRECT("Results!" &amp; ADDRESS(ROUNDUP((ROW()-1)/10,0)+1, COLUMN()))</f>
        <v>V7HostMasterSlaveO332</v>
      </c>
      <c r="G659" s="18">
        <f t="shared" ca="1" si="10"/>
        <v>19.190000000000001</v>
      </c>
    </row>
    <row r="660" spans="1:7" x14ac:dyDescent="0.25">
      <c r="A660" s="18" t="str" cm="1">
        <f t="array" aca="1" ref="A660" ca="1">INDIRECT("Results!" &amp; ADDRESS(ROUNDUP((ROW()-1)/10,0)+1, COLUMN()))</f>
        <v>V7</v>
      </c>
      <c r="B660" s="18" t="str" cm="1">
        <f t="array" aca="1" ref="B660" ca="1">INDIRECT("Results!" &amp; ADDRESS(ROUNDUP((ROW()-1)/10,0)+1, COLUMN()))</f>
        <v>Host</v>
      </c>
      <c r="C660" s="18" t="str" cm="1">
        <f t="array" aca="1" ref="C660" ca="1">INDIRECT("Results!" &amp; ADDRESS(ROUNDUP((ROW()-1)/10,0)+1, COLUMN()))</f>
        <v>MasterSlave</v>
      </c>
      <c r="D660" s="18" t="str" cm="1">
        <f t="array" aca="1" ref="D660" ca="1">INDIRECT("Results!" &amp; ADDRESS(ROUNDUP((ROW()-1)/10,0)+1, COLUMN()))</f>
        <v>O3</v>
      </c>
      <c r="E660" s="18" cm="1">
        <f t="array" aca="1" ref="E660" ca="1">INDIRECT("Results!" &amp; ADDRESS(ROUNDUP((ROW()-1)/10,0)+1, COLUMN()))</f>
        <v>32</v>
      </c>
      <c r="F660" s="18" t="str" cm="1">
        <f t="array" aca="1" ref="F660" ca="1">INDIRECT("Results!" &amp; ADDRESS(ROUNDUP((ROW()-1)/10,0)+1, COLUMN()))</f>
        <v>V7HostMasterSlaveO332</v>
      </c>
      <c r="G660" s="18">
        <f t="shared" ca="1" si="10"/>
        <v>19.21</v>
      </c>
    </row>
    <row r="661" spans="1:7" x14ac:dyDescent="0.25">
      <c r="A661" s="18" t="str" cm="1">
        <f t="array" aca="1" ref="A661" ca="1">INDIRECT("Results!" &amp; ADDRESS(ROUNDUP((ROW()-1)/10,0)+1, COLUMN()))</f>
        <v>V7</v>
      </c>
      <c r="B661" s="18" t="str" cm="1">
        <f t="array" aca="1" ref="B661" ca="1">INDIRECT("Results!" &amp; ADDRESS(ROUNDUP((ROW()-1)/10,0)+1, COLUMN()))</f>
        <v>Host</v>
      </c>
      <c r="C661" s="18" t="str" cm="1">
        <f t="array" aca="1" ref="C661" ca="1">INDIRECT("Results!" &amp; ADDRESS(ROUNDUP((ROW()-1)/10,0)+1, COLUMN()))</f>
        <v>MasterSlave</v>
      </c>
      <c r="D661" s="18" t="str" cm="1">
        <f t="array" aca="1" ref="D661" ca="1">INDIRECT("Results!" &amp; ADDRESS(ROUNDUP((ROW()-1)/10,0)+1, COLUMN()))</f>
        <v>O3</v>
      </c>
      <c r="E661" s="18" cm="1">
        <f t="array" aca="1" ref="E661" ca="1">INDIRECT("Results!" &amp; ADDRESS(ROUNDUP((ROW()-1)/10,0)+1, COLUMN()))</f>
        <v>32</v>
      </c>
      <c r="F661" s="18" t="str" cm="1">
        <f t="array" aca="1" ref="F661" ca="1">INDIRECT("Results!" &amp; ADDRESS(ROUNDUP((ROW()-1)/10,0)+1, COLUMN()))</f>
        <v>V7HostMasterSlaveO332</v>
      </c>
      <c r="G661" s="18">
        <f t="shared" ca="1" si="10"/>
        <v>19.27</v>
      </c>
    </row>
    <row r="662" spans="1:7" x14ac:dyDescent="0.25">
      <c r="A662" s="18" t="str" cm="1">
        <f t="array" aca="1" ref="A662" ca="1">INDIRECT("Results!" &amp; ADDRESS(ROUNDUP((ROW()-1)/10,0)+1, COLUMN()))</f>
        <v>V7</v>
      </c>
      <c r="B662" s="18" t="str" cm="1">
        <f t="array" aca="1" ref="B662" ca="1">INDIRECT("Results!" &amp; ADDRESS(ROUNDUP((ROW()-1)/10,0)+1, COLUMN()))</f>
        <v>Host</v>
      </c>
      <c r="C662" s="18" t="str" cm="1">
        <f t="array" aca="1" ref="C662" ca="1">INDIRECT("Results!" &amp; ADDRESS(ROUNDUP((ROW()-1)/10,0)+1, COLUMN()))</f>
        <v>MasterSlave</v>
      </c>
      <c r="D662" s="18" t="str" cm="1">
        <f t="array" aca="1" ref="D662" ca="1">INDIRECT("Results!" &amp; ADDRESS(ROUNDUP((ROW()-1)/10,0)+1, COLUMN()))</f>
        <v>O3</v>
      </c>
      <c r="E662" s="18" cm="1">
        <f t="array" aca="1" ref="E662" ca="1">INDIRECT("Results!" &amp; ADDRESS(ROUNDUP((ROW()-1)/10,0)+1, COLUMN()))</f>
        <v>36</v>
      </c>
      <c r="F662" s="18" t="str" cm="1">
        <f t="array" aca="1" ref="F662" ca="1">INDIRECT("Results!" &amp; ADDRESS(ROUNDUP((ROW()-1)/10,0)+1, COLUMN()))</f>
        <v>V7HostMasterSlaveO336</v>
      </c>
      <c r="G662" s="18">
        <f t="shared" ca="1" si="10"/>
        <v>17.39</v>
      </c>
    </row>
    <row r="663" spans="1:7" x14ac:dyDescent="0.25">
      <c r="A663" s="18" t="str" cm="1">
        <f t="array" aca="1" ref="A663" ca="1">INDIRECT("Results!" &amp; ADDRESS(ROUNDUP((ROW()-1)/10,0)+1, COLUMN()))</f>
        <v>V7</v>
      </c>
      <c r="B663" s="18" t="str" cm="1">
        <f t="array" aca="1" ref="B663" ca="1">INDIRECT("Results!" &amp; ADDRESS(ROUNDUP((ROW()-1)/10,0)+1, COLUMN()))</f>
        <v>Host</v>
      </c>
      <c r="C663" s="18" t="str" cm="1">
        <f t="array" aca="1" ref="C663" ca="1">INDIRECT("Results!" &amp; ADDRESS(ROUNDUP((ROW()-1)/10,0)+1, COLUMN()))</f>
        <v>MasterSlave</v>
      </c>
      <c r="D663" s="18" t="str" cm="1">
        <f t="array" aca="1" ref="D663" ca="1">INDIRECT("Results!" &amp; ADDRESS(ROUNDUP((ROW()-1)/10,0)+1, COLUMN()))</f>
        <v>O3</v>
      </c>
      <c r="E663" s="18" cm="1">
        <f t="array" aca="1" ref="E663" ca="1">INDIRECT("Results!" &amp; ADDRESS(ROUNDUP((ROW()-1)/10,0)+1, COLUMN()))</f>
        <v>36</v>
      </c>
      <c r="F663" s="18" t="str" cm="1">
        <f t="array" aca="1" ref="F663" ca="1">INDIRECT("Results!" &amp; ADDRESS(ROUNDUP((ROW()-1)/10,0)+1, COLUMN()))</f>
        <v>V7HostMasterSlaveO336</v>
      </c>
      <c r="G663" s="18">
        <f t="shared" ca="1" si="10"/>
        <v>17.399999999999999</v>
      </c>
    </row>
    <row r="664" spans="1:7" x14ac:dyDescent="0.25">
      <c r="A664" s="18" t="str" cm="1">
        <f t="array" aca="1" ref="A664" ca="1">INDIRECT("Results!" &amp; ADDRESS(ROUNDUP((ROW()-1)/10,0)+1, COLUMN()))</f>
        <v>V7</v>
      </c>
      <c r="B664" s="18" t="str" cm="1">
        <f t="array" aca="1" ref="B664" ca="1">INDIRECT("Results!" &amp; ADDRESS(ROUNDUP((ROW()-1)/10,0)+1, COLUMN()))</f>
        <v>Host</v>
      </c>
      <c r="C664" s="18" t="str" cm="1">
        <f t="array" aca="1" ref="C664" ca="1">INDIRECT("Results!" &amp; ADDRESS(ROUNDUP((ROW()-1)/10,0)+1, COLUMN()))</f>
        <v>MasterSlave</v>
      </c>
      <c r="D664" s="18" t="str" cm="1">
        <f t="array" aca="1" ref="D664" ca="1">INDIRECT("Results!" &amp; ADDRESS(ROUNDUP((ROW()-1)/10,0)+1, COLUMN()))</f>
        <v>O3</v>
      </c>
      <c r="E664" s="18" cm="1">
        <f t="array" aca="1" ref="E664" ca="1">INDIRECT("Results!" &amp; ADDRESS(ROUNDUP((ROW()-1)/10,0)+1, COLUMN()))</f>
        <v>36</v>
      </c>
      <c r="F664" s="18" t="str" cm="1">
        <f t="array" aca="1" ref="F664" ca="1">INDIRECT("Results!" &amp; ADDRESS(ROUNDUP((ROW()-1)/10,0)+1, COLUMN()))</f>
        <v>V7HostMasterSlaveO336</v>
      </c>
      <c r="G664" s="18">
        <f t="shared" ca="1" si="10"/>
        <v>17.43</v>
      </c>
    </row>
    <row r="665" spans="1:7" x14ac:dyDescent="0.25">
      <c r="A665" s="18" t="str" cm="1">
        <f t="array" aca="1" ref="A665" ca="1">INDIRECT("Results!" &amp; ADDRESS(ROUNDUP((ROW()-1)/10,0)+1, COLUMN()))</f>
        <v>V7</v>
      </c>
      <c r="B665" s="18" t="str" cm="1">
        <f t="array" aca="1" ref="B665" ca="1">INDIRECT("Results!" &amp; ADDRESS(ROUNDUP((ROW()-1)/10,0)+1, COLUMN()))</f>
        <v>Host</v>
      </c>
      <c r="C665" s="18" t="str" cm="1">
        <f t="array" aca="1" ref="C665" ca="1">INDIRECT("Results!" &amp; ADDRESS(ROUNDUP((ROW()-1)/10,0)+1, COLUMN()))</f>
        <v>MasterSlave</v>
      </c>
      <c r="D665" s="18" t="str" cm="1">
        <f t="array" aca="1" ref="D665" ca="1">INDIRECT("Results!" &amp; ADDRESS(ROUNDUP((ROW()-1)/10,0)+1, COLUMN()))</f>
        <v>O3</v>
      </c>
      <c r="E665" s="18" cm="1">
        <f t="array" aca="1" ref="E665" ca="1">INDIRECT("Results!" &amp; ADDRESS(ROUNDUP((ROW()-1)/10,0)+1, COLUMN()))</f>
        <v>36</v>
      </c>
      <c r="F665" s="18" t="str" cm="1">
        <f t="array" aca="1" ref="F665" ca="1">INDIRECT("Results!" &amp; ADDRESS(ROUNDUP((ROW()-1)/10,0)+1, COLUMN()))</f>
        <v>V7HostMasterSlaveO336</v>
      </c>
      <c r="G665" s="18">
        <f t="shared" ca="1" si="10"/>
        <v>17.440000000000001</v>
      </c>
    </row>
    <row r="666" spans="1:7" x14ac:dyDescent="0.25">
      <c r="A666" s="18" t="str" cm="1">
        <f t="array" aca="1" ref="A666" ca="1">INDIRECT("Results!" &amp; ADDRESS(ROUNDUP((ROW()-1)/10,0)+1, COLUMN()))</f>
        <v>V7</v>
      </c>
      <c r="B666" s="18" t="str" cm="1">
        <f t="array" aca="1" ref="B666" ca="1">INDIRECT("Results!" &amp; ADDRESS(ROUNDUP((ROW()-1)/10,0)+1, COLUMN()))</f>
        <v>Host</v>
      </c>
      <c r="C666" s="18" t="str" cm="1">
        <f t="array" aca="1" ref="C666" ca="1">INDIRECT("Results!" &amp; ADDRESS(ROUNDUP((ROW()-1)/10,0)+1, COLUMN()))</f>
        <v>MasterSlave</v>
      </c>
      <c r="D666" s="18" t="str" cm="1">
        <f t="array" aca="1" ref="D666" ca="1">INDIRECT("Results!" &amp; ADDRESS(ROUNDUP((ROW()-1)/10,0)+1, COLUMN()))</f>
        <v>O3</v>
      </c>
      <c r="E666" s="18" cm="1">
        <f t="array" aca="1" ref="E666" ca="1">INDIRECT("Results!" &amp; ADDRESS(ROUNDUP((ROW()-1)/10,0)+1, COLUMN()))</f>
        <v>36</v>
      </c>
      <c r="F666" s="18" t="str" cm="1">
        <f t="array" aca="1" ref="F666" ca="1">INDIRECT("Results!" &amp; ADDRESS(ROUNDUP((ROW()-1)/10,0)+1, COLUMN()))</f>
        <v>V7HostMasterSlaveO336</v>
      </c>
      <c r="G666" s="18">
        <f t="shared" ca="1" si="10"/>
        <v>17.48</v>
      </c>
    </row>
    <row r="667" spans="1:7" x14ac:dyDescent="0.25">
      <c r="A667" s="18" t="str" cm="1">
        <f t="array" aca="1" ref="A667" ca="1">INDIRECT("Results!" &amp; ADDRESS(ROUNDUP((ROW()-1)/10,0)+1, COLUMN()))</f>
        <v>V7</v>
      </c>
      <c r="B667" s="18" t="str" cm="1">
        <f t="array" aca="1" ref="B667" ca="1">INDIRECT("Results!" &amp; ADDRESS(ROUNDUP((ROW()-1)/10,0)+1, COLUMN()))</f>
        <v>Host</v>
      </c>
      <c r="C667" s="18" t="str" cm="1">
        <f t="array" aca="1" ref="C667" ca="1">INDIRECT("Results!" &amp; ADDRESS(ROUNDUP((ROW()-1)/10,0)+1, COLUMN()))</f>
        <v>MasterSlave</v>
      </c>
      <c r="D667" s="18" t="str" cm="1">
        <f t="array" aca="1" ref="D667" ca="1">INDIRECT("Results!" &amp; ADDRESS(ROUNDUP((ROW()-1)/10,0)+1, COLUMN()))</f>
        <v>O3</v>
      </c>
      <c r="E667" s="18" cm="1">
        <f t="array" aca="1" ref="E667" ca="1">INDIRECT("Results!" &amp; ADDRESS(ROUNDUP((ROW()-1)/10,0)+1, COLUMN()))</f>
        <v>36</v>
      </c>
      <c r="F667" s="18" t="str" cm="1">
        <f t="array" aca="1" ref="F667" ca="1">INDIRECT("Results!" &amp; ADDRESS(ROUNDUP((ROW()-1)/10,0)+1, COLUMN()))</f>
        <v>V7HostMasterSlaveO336</v>
      </c>
      <c r="G667" s="18">
        <f t="shared" ca="1" si="10"/>
        <v>17.48</v>
      </c>
    </row>
    <row r="668" spans="1:7" x14ac:dyDescent="0.25">
      <c r="A668" s="18" t="str" cm="1">
        <f t="array" aca="1" ref="A668" ca="1">INDIRECT("Results!" &amp; ADDRESS(ROUNDUP((ROW()-1)/10,0)+1, COLUMN()))</f>
        <v>V7</v>
      </c>
      <c r="B668" s="18" t="str" cm="1">
        <f t="array" aca="1" ref="B668" ca="1">INDIRECT("Results!" &amp; ADDRESS(ROUNDUP((ROW()-1)/10,0)+1, COLUMN()))</f>
        <v>Host</v>
      </c>
      <c r="C668" s="18" t="str" cm="1">
        <f t="array" aca="1" ref="C668" ca="1">INDIRECT("Results!" &amp; ADDRESS(ROUNDUP((ROW()-1)/10,0)+1, COLUMN()))</f>
        <v>MasterSlave</v>
      </c>
      <c r="D668" s="18" t="str" cm="1">
        <f t="array" aca="1" ref="D668" ca="1">INDIRECT("Results!" &amp; ADDRESS(ROUNDUP((ROW()-1)/10,0)+1, COLUMN()))</f>
        <v>O3</v>
      </c>
      <c r="E668" s="18" cm="1">
        <f t="array" aca="1" ref="E668" ca="1">INDIRECT("Results!" &amp; ADDRESS(ROUNDUP((ROW()-1)/10,0)+1, COLUMN()))</f>
        <v>36</v>
      </c>
      <c r="F668" s="18" t="str" cm="1">
        <f t="array" aca="1" ref="F668" ca="1">INDIRECT("Results!" &amp; ADDRESS(ROUNDUP((ROW()-1)/10,0)+1, COLUMN()))</f>
        <v>V7HostMasterSlaveO336</v>
      </c>
      <c r="G668" s="18">
        <f t="shared" ca="1" si="10"/>
        <v>17.5</v>
      </c>
    </row>
    <row r="669" spans="1:7" x14ac:dyDescent="0.25">
      <c r="A669" s="18" t="str" cm="1">
        <f t="array" aca="1" ref="A669" ca="1">INDIRECT("Results!" &amp; ADDRESS(ROUNDUP((ROW()-1)/10,0)+1, COLUMN()))</f>
        <v>V7</v>
      </c>
      <c r="B669" s="18" t="str" cm="1">
        <f t="array" aca="1" ref="B669" ca="1">INDIRECT("Results!" &amp; ADDRESS(ROUNDUP((ROW()-1)/10,0)+1, COLUMN()))</f>
        <v>Host</v>
      </c>
      <c r="C669" s="18" t="str" cm="1">
        <f t="array" aca="1" ref="C669" ca="1">INDIRECT("Results!" &amp; ADDRESS(ROUNDUP((ROW()-1)/10,0)+1, COLUMN()))</f>
        <v>MasterSlave</v>
      </c>
      <c r="D669" s="18" t="str" cm="1">
        <f t="array" aca="1" ref="D669" ca="1">INDIRECT("Results!" &amp; ADDRESS(ROUNDUP((ROW()-1)/10,0)+1, COLUMN()))</f>
        <v>O3</v>
      </c>
      <c r="E669" s="18" cm="1">
        <f t="array" aca="1" ref="E669" ca="1">INDIRECT("Results!" &amp; ADDRESS(ROUNDUP((ROW()-1)/10,0)+1, COLUMN()))</f>
        <v>36</v>
      </c>
      <c r="F669" s="18" t="str" cm="1">
        <f t="array" aca="1" ref="F669" ca="1">INDIRECT("Results!" &amp; ADDRESS(ROUNDUP((ROW()-1)/10,0)+1, COLUMN()))</f>
        <v>V7HostMasterSlaveO336</v>
      </c>
      <c r="G669" s="18">
        <f t="shared" ca="1" si="10"/>
        <v>17.5</v>
      </c>
    </row>
    <row r="670" spans="1:7" x14ac:dyDescent="0.25">
      <c r="A670" s="18" t="str" cm="1">
        <f t="array" aca="1" ref="A670" ca="1">INDIRECT("Results!" &amp; ADDRESS(ROUNDUP((ROW()-1)/10,0)+1, COLUMN()))</f>
        <v>V7</v>
      </c>
      <c r="B670" s="18" t="str" cm="1">
        <f t="array" aca="1" ref="B670" ca="1">INDIRECT("Results!" &amp; ADDRESS(ROUNDUP((ROW()-1)/10,0)+1, COLUMN()))</f>
        <v>Host</v>
      </c>
      <c r="C670" s="18" t="str" cm="1">
        <f t="array" aca="1" ref="C670" ca="1">INDIRECT("Results!" &amp; ADDRESS(ROUNDUP((ROW()-1)/10,0)+1, COLUMN()))</f>
        <v>MasterSlave</v>
      </c>
      <c r="D670" s="18" t="str" cm="1">
        <f t="array" aca="1" ref="D670" ca="1">INDIRECT("Results!" &amp; ADDRESS(ROUNDUP((ROW()-1)/10,0)+1, COLUMN()))</f>
        <v>O3</v>
      </c>
      <c r="E670" s="18" cm="1">
        <f t="array" aca="1" ref="E670" ca="1">INDIRECT("Results!" &amp; ADDRESS(ROUNDUP((ROW()-1)/10,0)+1, COLUMN()))</f>
        <v>36</v>
      </c>
      <c r="F670" s="18" t="str" cm="1">
        <f t="array" aca="1" ref="F670" ca="1">INDIRECT("Results!" &amp; ADDRESS(ROUNDUP((ROW()-1)/10,0)+1, COLUMN()))</f>
        <v>V7HostMasterSlaveO336</v>
      </c>
      <c r="G670" s="18">
        <f t="shared" ca="1" si="10"/>
        <v>17.5</v>
      </c>
    </row>
    <row r="671" spans="1:7" x14ac:dyDescent="0.25">
      <c r="A671" s="18" t="str" cm="1">
        <f t="array" aca="1" ref="A671" ca="1">INDIRECT("Results!" &amp; ADDRESS(ROUNDUP((ROW()-1)/10,0)+1, COLUMN()))</f>
        <v>V7</v>
      </c>
      <c r="B671" s="18" t="str" cm="1">
        <f t="array" aca="1" ref="B671" ca="1">INDIRECT("Results!" &amp; ADDRESS(ROUNDUP((ROW()-1)/10,0)+1, COLUMN()))</f>
        <v>Host</v>
      </c>
      <c r="C671" s="18" t="str" cm="1">
        <f t="array" aca="1" ref="C671" ca="1">INDIRECT("Results!" &amp; ADDRESS(ROUNDUP((ROW()-1)/10,0)+1, COLUMN()))</f>
        <v>MasterSlave</v>
      </c>
      <c r="D671" s="18" t="str" cm="1">
        <f t="array" aca="1" ref="D671" ca="1">INDIRECT("Results!" &amp; ADDRESS(ROUNDUP((ROW()-1)/10,0)+1, COLUMN()))</f>
        <v>O3</v>
      </c>
      <c r="E671" s="18" cm="1">
        <f t="array" aca="1" ref="E671" ca="1">INDIRECT("Results!" &amp; ADDRESS(ROUNDUP((ROW()-1)/10,0)+1, COLUMN()))</f>
        <v>36</v>
      </c>
      <c r="F671" s="18" t="str" cm="1">
        <f t="array" aca="1" ref="F671" ca="1">INDIRECT("Results!" &amp; ADDRESS(ROUNDUP((ROW()-1)/10,0)+1, COLUMN()))</f>
        <v>V7HostMasterSlaveO336</v>
      </c>
      <c r="G671" s="18">
        <f t="shared" ca="1" si="10"/>
        <v>17.55</v>
      </c>
    </row>
    <row r="672" spans="1:7" x14ac:dyDescent="0.25">
      <c r="A672" s="18" t="str" cm="1">
        <f t="array" aca="1" ref="A672" ca="1">INDIRECT("Results!" &amp; ADDRESS(ROUNDUP((ROW()-1)/10,0)+1, COLUMN()))</f>
        <v>V7</v>
      </c>
      <c r="B672" s="18" t="str" cm="1">
        <f t="array" aca="1" ref="B672" ca="1">INDIRECT("Results!" &amp; ADDRESS(ROUNDUP((ROW()-1)/10,0)+1, COLUMN()))</f>
        <v>Host</v>
      </c>
      <c r="C672" s="18" t="str" cm="1">
        <f t="array" aca="1" ref="C672" ca="1">INDIRECT("Results!" &amp; ADDRESS(ROUNDUP((ROW()-1)/10,0)+1, COLUMN()))</f>
        <v>MasterSlave</v>
      </c>
      <c r="D672" s="18" t="str" cm="1">
        <f t="array" aca="1" ref="D672" ca="1">INDIRECT("Results!" &amp; ADDRESS(ROUNDUP((ROW()-1)/10,0)+1, COLUMN()))</f>
        <v>O3</v>
      </c>
      <c r="E672" s="18" cm="1">
        <f t="array" aca="1" ref="E672" ca="1">INDIRECT("Results!" &amp; ADDRESS(ROUNDUP((ROW()-1)/10,0)+1, COLUMN()))</f>
        <v>40</v>
      </c>
      <c r="F672" s="18" t="str" cm="1">
        <f t="array" aca="1" ref="F672" ca="1">INDIRECT("Results!" &amp; ADDRESS(ROUNDUP((ROW()-1)/10,0)+1, COLUMN()))</f>
        <v>V7HostMasterSlaveO340</v>
      </c>
      <c r="G672" s="18">
        <f t="shared" ca="1" si="10"/>
        <v>15.75</v>
      </c>
    </row>
    <row r="673" spans="1:7" x14ac:dyDescent="0.25">
      <c r="A673" s="18" t="str" cm="1">
        <f t="array" aca="1" ref="A673" ca="1">INDIRECT("Results!" &amp; ADDRESS(ROUNDUP((ROW()-1)/10,0)+1, COLUMN()))</f>
        <v>V7</v>
      </c>
      <c r="B673" s="18" t="str" cm="1">
        <f t="array" aca="1" ref="B673" ca="1">INDIRECT("Results!" &amp; ADDRESS(ROUNDUP((ROW()-1)/10,0)+1, COLUMN()))</f>
        <v>Host</v>
      </c>
      <c r="C673" s="18" t="str" cm="1">
        <f t="array" aca="1" ref="C673" ca="1">INDIRECT("Results!" &amp; ADDRESS(ROUNDUP((ROW()-1)/10,0)+1, COLUMN()))</f>
        <v>MasterSlave</v>
      </c>
      <c r="D673" s="18" t="str" cm="1">
        <f t="array" aca="1" ref="D673" ca="1">INDIRECT("Results!" &amp; ADDRESS(ROUNDUP((ROW()-1)/10,0)+1, COLUMN()))</f>
        <v>O3</v>
      </c>
      <c r="E673" s="18" cm="1">
        <f t="array" aca="1" ref="E673" ca="1">INDIRECT("Results!" &amp; ADDRESS(ROUNDUP((ROW()-1)/10,0)+1, COLUMN()))</f>
        <v>40</v>
      </c>
      <c r="F673" s="18" t="str" cm="1">
        <f t="array" aca="1" ref="F673" ca="1">INDIRECT("Results!" &amp; ADDRESS(ROUNDUP((ROW()-1)/10,0)+1, COLUMN()))</f>
        <v>V7HostMasterSlaveO340</v>
      </c>
      <c r="G673" s="18">
        <f t="shared" ca="1" si="10"/>
        <v>15.76</v>
      </c>
    </row>
    <row r="674" spans="1:7" x14ac:dyDescent="0.25">
      <c r="A674" s="18" t="str" cm="1">
        <f t="array" aca="1" ref="A674" ca="1">INDIRECT("Results!" &amp; ADDRESS(ROUNDUP((ROW()-1)/10,0)+1, COLUMN()))</f>
        <v>V7</v>
      </c>
      <c r="B674" s="18" t="str" cm="1">
        <f t="array" aca="1" ref="B674" ca="1">INDIRECT("Results!" &amp; ADDRESS(ROUNDUP((ROW()-1)/10,0)+1, COLUMN()))</f>
        <v>Host</v>
      </c>
      <c r="C674" s="18" t="str" cm="1">
        <f t="array" aca="1" ref="C674" ca="1">INDIRECT("Results!" &amp; ADDRESS(ROUNDUP((ROW()-1)/10,0)+1, COLUMN()))</f>
        <v>MasterSlave</v>
      </c>
      <c r="D674" s="18" t="str" cm="1">
        <f t="array" aca="1" ref="D674" ca="1">INDIRECT("Results!" &amp; ADDRESS(ROUNDUP((ROW()-1)/10,0)+1, COLUMN()))</f>
        <v>O3</v>
      </c>
      <c r="E674" s="18" cm="1">
        <f t="array" aca="1" ref="E674" ca="1">INDIRECT("Results!" &amp; ADDRESS(ROUNDUP((ROW()-1)/10,0)+1, COLUMN()))</f>
        <v>40</v>
      </c>
      <c r="F674" s="18" t="str" cm="1">
        <f t="array" aca="1" ref="F674" ca="1">INDIRECT("Results!" &amp; ADDRESS(ROUNDUP((ROW()-1)/10,0)+1, COLUMN()))</f>
        <v>V7HostMasterSlaveO340</v>
      </c>
      <c r="G674" s="18">
        <f t="shared" ca="1" si="10"/>
        <v>15.76</v>
      </c>
    </row>
    <row r="675" spans="1:7" x14ac:dyDescent="0.25">
      <c r="A675" s="18" t="str" cm="1">
        <f t="array" aca="1" ref="A675" ca="1">INDIRECT("Results!" &amp; ADDRESS(ROUNDUP((ROW()-1)/10,0)+1, COLUMN()))</f>
        <v>V7</v>
      </c>
      <c r="B675" s="18" t="str" cm="1">
        <f t="array" aca="1" ref="B675" ca="1">INDIRECT("Results!" &amp; ADDRESS(ROUNDUP((ROW()-1)/10,0)+1, COLUMN()))</f>
        <v>Host</v>
      </c>
      <c r="C675" s="18" t="str" cm="1">
        <f t="array" aca="1" ref="C675" ca="1">INDIRECT("Results!" &amp; ADDRESS(ROUNDUP((ROW()-1)/10,0)+1, COLUMN()))</f>
        <v>MasterSlave</v>
      </c>
      <c r="D675" s="18" t="str" cm="1">
        <f t="array" aca="1" ref="D675" ca="1">INDIRECT("Results!" &amp; ADDRESS(ROUNDUP((ROW()-1)/10,0)+1, COLUMN()))</f>
        <v>O3</v>
      </c>
      <c r="E675" s="18" cm="1">
        <f t="array" aca="1" ref="E675" ca="1">INDIRECT("Results!" &amp; ADDRESS(ROUNDUP((ROW()-1)/10,0)+1, COLUMN()))</f>
        <v>40</v>
      </c>
      <c r="F675" s="18" t="str" cm="1">
        <f t="array" aca="1" ref="F675" ca="1">INDIRECT("Results!" &amp; ADDRESS(ROUNDUP((ROW()-1)/10,0)+1, COLUMN()))</f>
        <v>V7HostMasterSlaveO340</v>
      </c>
      <c r="G675" s="18">
        <f t="shared" ca="1" si="10"/>
        <v>15.8</v>
      </c>
    </row>
    <row r="676" spans="1:7" x14ac:dyDescent="0.25">
      <c r="A676" s="18" t="str" cm="1">
        <f t="array" aca="1" ref="A676" ca="1">INDIRECT("Results!" &amp; ADDRESS(ROUNDUP((ROW()-1)/10,0)+1, COLUMN()))</f>
        <v>V7</v>
      </c>
      <c r="B676" s="18" t="str" cm="1">
        <f t="array" aca="1" ref="B676" ca="1">INDIRECT("Results!" &amp; ADDRESS(ROUNDUP((ROW()-1)/10,0)+1, COLUMN()))</f>
        <v>Host</v>
      </c>
      <c r="C676" s="18" t="str" cm="1">
        <f t="array" aca="1" ref="C676" ca="1">INDIRECT("Results!" &amp; ADDRESS(ROUNDUP((ROW()-1)/10,0)+1, COLUMN()))</f>
        <v>MasterSlave</v>
      </c>
      <c r="D676" s="18" t="str" cm="1">
        <f t="array" aca="1" ref="D676" ca="1">INDIRECT("Results!" &amp; ADDRESS(ROUNDUP((ROW()-1)/10,0)+1, COLUMN()))</f>
        <v>O3</v>
      </c>
      <c r="E676" s="18" cm="1">
        <f t="array" aca="1" ref="E676" ca="1">INDIRECT("Results!" &amp; ADDRESS(ROUNDUP((ROW()-1)/10,0)+1, COLUMN()))</f>
        <v>40</v>
      </c>
      <c r="F676" s="18" t="str" cm="1">
        <f t="array" aca="1" ref="F676" ca="1">INDIRECT("Results!" &amp; ADDRESS(ROUNDUP((ROW()-1)/10,0)+1, COLUMN()))</f>
        <v>V7HostMasterSlaveO340</v>
      </c>
      <c r="G676" s="18">
        <f t="shared" ca="1" si="10"/>
        <v>15.81</v>
      </c>
    </row>
    <row r="677" spans="1:7" x14ac:dyDescent="0.25">
      <c r="A677" s="18" t="str" cm="1">
        <f t="array" aca="1" ref="A677" ca="1">INDIRECT("Results!" &amp; ADDRESS(ROUNDUP((ROW()-1)/10,0)+1, COLUMN()))</f>
        <v>V7</v>
      </c>
      <c r="B677" s="18" t="str" cm="1">
        <f t="array" aca="1" ref="B677" ca="1">INDIRECT("Results!" &amp; ADDRESS(ROUNDUP((ROW()-1)/10,0)+1, COLUMN()))</f>
        <v>Host</v>
      </c>
      <c r="C677" s="18" t="str" cm="1">
        <f t="array" aca="1" ref="C677" ca="1">INDIRECT("Results!" &amp; ADDRESS(ROUNDUP((ROW()-1)/10,0)+1, COLUMN()))</f>
        <v>MasterSlave</v>
      </c>
      <c r="D677" s="18" t="str" cm="1">
        <f t="array" aca="1" ref="D677" ca="1">INDIRECT("Results!" &amp; ADDRESS(ROUNDUP((ROW()-1)/10,0)+1, COLUMN()))</f>
        <v>O3</v>
      </c>
      <c r="E677" s="18" cm="1">
        <f t="array" aca="1" ref="E677" ca="1">INDIRECT("Results!" &amp; ADDRESS(ROUNDUP((ROW()-1)/10,0)+1, COLUMN()))</f>
        <v>40</v>
      </c>
      <c r="F677" s="18" t="str" cm="1">
        <f t="array" aca="1" ref="F677" ca="1">INDIRECT("Results!" &amp; ADDRESS(ROUNDUP((ROW()-1)/10,0)+1, COLUMN()))</f>
        <v>V7HostMasterSlaveO340</v>
      </c>
      <c r="G677" s="18">
        <f t="shared" ca="1" si="10"/>
        <v>15.82</v>
      </c>
    </row>
    <row r="678" spans="1:7" x14ac:dyDescent="0.25">
      <c r="A678" s="18" t="str" cm="1">
        <f t="array" aca="1" ref="A678" ca="1">INDIRECT("Results!" &amp; ADDRESS(ROUNDUP((ROW()-1)/10,0)+1, COLUMN()))</f>
        <v>V7</v>
      </c>
      <c r="B678" s="18" t="str" cm="1">
        <f t="array" aca="1" ref="B678" ca="1">INDIRECT("Results!" &amp; ADDRESS(ROUNDUP((ROW()-1)/10,0)+1, COLUMN()))</f>
        <v>Host</v>
      </c>
      <c r="C678" s="18" t="str" cm="1">
        <f t="array" aca="1" ref="C678" ca="1">INDIRECT("Results!" &amp; ADDRESS(ROUNDUP((ROW()-1)/10,0)+1, COLUMN()))</f>
        <v>MasterSlave</v>
      </c>
      <c r="D678" s="18" t="str" cm="1">
        <f t="array" aca="1" ref="D678" ca="1">INDIRECT("Results!" &amp; ADDRESS(ROUNDUP((ROW()-1)/10,0)+1, COLUMN()))</f>
        <v>O3</v>
      </c>
      <c r="E678" s="18" cm="1">
        <f t="array" aca="1" ref="E678" ca="1">INDIRECT("Results!" &amp; ADDRESS(ROUNDUP((ROW()-1)/10,0)+1, COLUMN()))</f>
        <v>40</v>
      </c>
      <c r="F678" s="18" t="str" cm="1">
        <f t="array" aca="1" ref="F678" ca="1">INDIRECT("Results!" &amp; ADDRESS(ROUNDUP((ROW()-1)/10,0)+1, COLUMN()))</f>
        <v>V7HostMasterSlaveO340</v>
      </c>
      <c r="G678" s="18">
        <f t="shared" ca="1" si="10"/>
        <v>15.83</v>
      </c>
    </row>
    <row r="679" spans="1:7" x14ac:dyDescent="0.25">
      <c r="A679" s="18" t="str" cm="1">
        <f t="array" aca="1" ref="A679" ca="1">INDIRECT("Results!" &amp; ADDRESS(ROUNDUP((ROW()-1)/10,0)+1, COLUMN()))</f>
        <v>V7</v>
      </c>
      <c r="B679" s="18" t="str" cm="1">
        <f t="array" aca="1" ref="B679" ca="1">INDIRECT("Results!" &amp; ADDRESS(ROUNDUP((ROW()-1)/10,0)+1, COLUMN()))</f>
        <v>Host</v>
      </c>
      <c r="C679" s="18" t="str" cm="1">
        <f t="array" aca="1" ref="C679" ca="1">INDIRECT("Results!" &amp; ADDRESS(ROUNDUP((ROW()-1)/10,0)+1, COLUMN()))</f>
        <v>MasterSlave</v>
      </c>
      <c r="D679" s="18" t="str" cm="1">
        <f t="array" aca="1" ref="D679" ca="1">INDIRECT("Results!" &amp; ADDRESS(ROUNDUP((ROW()-1)/10,0)+1, COLUMN()))</f>
        <v>O3</v>
      </c>
      <c r="E679" s="18" cm="1">
        <f t="array" aca="1" ref="E679" ca="1">INDIRECT("Results!" &amp; ADDRESS(ROUNDUP((ROW()-1)/10,0)+1, COLUMN()))</f>
        <v>40</v>
      </c>
      <c r="F679" s="18" t="str" cm="1">
        <f t="array" aca="1" ref="F679" ca="1">INDIRECT("Results!" &amp; ADDRESS(ROUNDUP((ROW()-1)/10,0)+1, COLUMN()))</f>
        <v>V7HostMasterSlaveO340</v>
      </c>
      <c r="G679" s="18">
        <f t="shared" ca="1" si="10"/>
        <v>15.85</v>
      </c>
    </row>
    <row r="680" spans="1:7" x14ac:dyDescent="0.25">
      <c r="A680" s="18" t="str" cm="1">
        <f t="array" aca="1" ref="A680" ca="1">INDIRECT("Results!" &amp; ADDRESS(ROUNDUP((ROW()-1)/10,0)+1, COLUMN()))</f>
        <v>V7</v>
      </c>
      <c r="B680" s="18" t="str" cm="1">
        <f t="array" aca="1" ref="B680" ca="1">INDIRECT("Results!" &amp; ADDRESS(ROUNDUP((ROW()-1)/10,0)+1, COLUMN()))</f>
        <v>Host</v>
      </c>
      <c r="C680" s="18" t="str" cm="1">
        <f t="array" aca="1" ref="C680" ca="1">INDIRECT("Results!" &amp; ADDRESS(ROUNDUP((ROW()-1)/10,0)+1, COLUMN()))</f>
        <v>MasterSlave</v>
      </c>
      <c r="D680" s="18" t="str" cm="1">
        <f t="array" aca="1" ref="D680" ca="1">INDIRECT("Results!" &amp; ADDRESS(ROUNDUP((ROW()-1)/10,0)+1, COLUMN()))</f>
        <v>O3</v>
      </c>
      <c r="E680" s="18" cm="1">
        <f t="array" aca="1" ref="E680" ca="1">INDIRECT("Results!" &amp; ADDRESS(ROUNDUP((ROW()-1)/10,0)+1, COLUMN()))</f>
        <v>40</v>
      </c>
      <c r="F680" s="18" t="str" cm="1">
        <f t="array" aca="1" ref="F680" ca="1">INDIRECT("Results!" &amp; ADDRESS(ROUNDUP((ROW()-1)/10,0)+1, COLUMN()))</f>
        <v>V7HostMasterSlaveO340</v>
      </c>
      <c r="G680" s="18">
        <f t="shared" ca="1" si="10"/>
        <v>15.87</v>
      </c>
    </row>
    <row r="681" spans="1:7" x14ac:dyDescent="0.25">
      <c r="A681" s="18" t="str" cm="1">
        <f t="array" aca="1" ref="A681" ca="1">INDIRECT("Results!" &amp; ADDRESS(ROUNDUP((ROW()-1)/10,0)+1, COLUMN()))</f>
        <v>V7</v>
      </c>
      <c r="B681" s="18" t="str" cm="1">
        <f t="array" aca="1" ref="B681" ca="1">INDIRECT("Results!" &amp; ADDRESS(ROUNDUP((ROW()-1)/10,0)+1, COLUMN()))</f>
        <v>Host</v>
      </c>
      <c r="C681" s="18" t="str" cm="1">
        <f t="array" aca="1" ref="C681" ca="1">INDIRECT("Results!" &amp; ADDRESS(ROUNDUP((ROW()-1)/10,0)+1, COLUMN()))</f>
        <v>MasterSlave</v>
      </c>
      <c r="D681" s="18" t="str" cm="1">
        <f t="array" aca="1" ref="D681" ca="1">INDIRECT("Results!" &amp; ADDRESS(ROUNDUP((ROW()-1)/10,0)+1, COLUMN()))</f>
        <v>O3</v>
      </c>
      <c r="E681" s="18" cm="1">
        <f t="array" aca="1" ref="E681" ca="1">INDIRECT("Results!" &amp; ADDRESS(ROUNDUP((ROW()-1)/10,0)+1, COLUMN()))</f>
        <v>40</v>
      </c>
      <c r="F681" s="18" t="str" cm="1">
        <f t="array" aca="1" ref="F681" ca="1">INDIRECT("Results!" &amp; ADDRESS(ROUNDUP((ROW()-1)/10,0)+1, COLUMN()))</f>
        <v>V7HostMasterSlaveO340</v>
      </c>
      <c r="G681" s="18">
        <f t="shared" ca="1" si="10"/>
        <v>15.87</v>
      </c>
    </row>
    <row r="682" spans="1:7" x14ac:dyDescent="0.25">
      <c r="A682" s="18" t="str" cm="1">
        <f t="array" aca="1" ref="A682" ca="1">INDIRECT("Results!" &amp; ADDRESS(ROUNDUP((ROW()-1)/10,0)+1, COLUMN()))</f>
        <v>V7</v>
      </c>
      <c r="B682" s="18" t="str" cm="1">
        <f t="array" aca="1" ref="B682" ca="1">INDIRECT("Results!" &amp; ADDRESS(ROUNDUP((ROW()-1)/10,0)+1, COLUMN()))</f>
        <v>Host</v>
      </c>
      <c r="C682" s="18" t="str" cm="1">
        <f t="array" aca="1" ref="C682" ca="1">INDIRECT("Results!" &amp; ADDRESS(ROUNDUP((ROW()-1)/10,0)+1, COLUMN()))</f>
        <v>MasterSlave</v>
      </c>
      <c r="D682" s="18" t="str" cm="1">
        <f t="array" aca="1" ref="D682" ca="1">INDIRECT("Results!" &amp; ADDRESS(ROUNDUP((ROW()-1)/10,0)+1, COLUMN()))</f>
        <v>O3</v>
      </c>
      <c r="E682" s="18" cm="1">
        <f t="array" aca="1" ref="E682" ca="1">INDIRECT("Results!" &amp; ADDRESS(ROUNDUP((ROW()-1)/10,0)+1, COLUMN()))</f>
        <v>44</v>
      </c>
      <c r="F682" s="18" t="str" cm="1">
        <f t="array" aca="1" ref="F682" ca="1">INDIRECT("Results!" &amp; ADDRESS(ROUNDUP((ROW()-1)/10,0)+1, COLUMN()))</f>
        <v>V7HostMasterSlaveO344</v>
      </c>
      <c r="G682" s="18">
        <f t="shared" ca="1" si="10"/>
        <v>14.15</v>
      </c>
    </row>
    <row r="683" spans="1:7" x14ac:dyDescent="0.25">
      <c r="A683" s="18" t="str" cm="1">
        <f t="array" aca="1" ref="A683" ca="1">INDIRECT("Results!" &amp; ADDRESS(ROUNDUP((ROW()-1)/10,0)+1, COLUMN()))</f>
        <v>V7</v>
      </c>
      <c r="B683" s="18" t="str" cm="1">
        <f t="array" aca="1" ref="B683" ca="1">INDIRECT("Results!" &amp; ADDRESS(ROUNDUP((ROW()-1)/10,0)+1, COLUMN()))</f>
        <v>Host</v>
      </c>
      <c r="C683" s="18" t="str" cm="1">
        <f t="array" aca="1" ref="C683" ca="1">INDIRECT("Results!" &amp; ADDRESS(ROUNDUP((ROW()-1)/10,0)+1, COLUMN()))</f>
        <v>MasterSlave</v>
      </c>
      <c r="D683" s="18" t="str" cm="1">
        <f t="array" aca="1" ref="D683" ca="1">INDIRECT("Results!" &amp; ADDRESS(ROUNDUP((ROW()-1)/10,0)+1, COLUMN()))</f>
        <v>O3</v>
      </c>
      <c r="E683" s="18" cm="1">
        <f t="array" aca="1" ref="E683" ca="1">INDIRECT("Results!" &amp; ADDRESS(ROUNDUP((ROW()-1)/10,0)+1, COLUMN()))</f>
        <v>44</v>
      </c>
      <c r="F683" s="18" t="str" cm="1">
        <f t="array" aca="1" ref="F683" ca="1">INDIRECT("Results!" &amp; ADDRESS(ROUNDUP((ROW()-1)/10,0)+1, COLUMN()))</f>
        <v>V7HostMasterSlaveO344</v>
      </c>
      <c r="G683" s="18">
        <f t="shared" ca="1" si="10"/>
        <v>14.17</v>
      </c>
    </row>
    <row r="684" spans="1:7" x14ac:dyDescent="0.25">
      <c r="A684" s="18" t="str" cm="1">
        <f t="array" aca="1" ref="A684" ca="1">INDIRECT("Results!" &amp; ADDRESS(ROUNDUP((ROW()-1)/10,0)+1, COLUMN()))</f>
        <v>V7</v>
      </c>
      <c r="B684" s="18" t="str" cm="1">
        <f t="array" aca="1" ref="B684" ca="1">INDIRECT("Results!" &amp; ADDRESS(ROUNDUP((ROW()-1)/10,0)+1, COLUMN()))</f>
        <v>Host</v>
      </c>
      <c r="C684" s="18" t="str" cm="1">
        <f t="array" aca="1" ref="C684" ca="1">INDIRECT("Results!" &amp; ADDRESS(ROUNDUP((ROW()-1)/10,0)+1, COLUMN()))</f>
        <v>MasterSlave</v>
      </c>
      <c r="D684" s="18" t="str" cm="1">
        <f t="array" aca="1" ref="D684" ca="1">INDIRECT("Results!" &amp; ADDRESS(ROUNDUP((ROW()-1)/10,0)+1, COLUMN()))</f>
        <v>O3</v>
      </c>
      <c r="E684" s="18" cm="1">
        <f t="array" aca="1" ref="E684" ca="1">INDIRECT("Results!" &amp; ADDRESS(ROUNDUP((ROW()-1)/10,0)+1, COLUMN()))</f>
        <v>44</v>
      </c>
      <c r="F684" s="18" t="str" cm="1">
        <f t="array" aca="1" ref="F684" ca="1">INDIRECT("Results!" &amp; ADDRESS(ROUNDUP((ROW()-1)/10,0)+1, COLUMN()))</f>
        <v>V7HostMasterSlaveO344</v>
      </c>
      <c r="G684" s="18">
        <f t="shared" ca="1" si="10"/>
        <v>14.2</v>
      </c>
    </row>
    <row r="685" spans="1:7" x14ac:dyDescent="0.25">
      <c r="A685" s="18" t="str" cm="1">
        <f t="array" aca="1" ref="A685" ca="1">INDIRECT("Results!" &amp; ADDRESS(ROUNDUP((ROW()-1)/10,0)+1, COLUMN()))</f>
        <v>V7</v>
      </c>
      <c r="B685" s="18" t="str" cm="1">
        <f t="array" aca="1" ref="B685" ca="1">INDIRECT("Results!" &amp; ADDRESS(ROUNDUP((ROW()-1)/10,0)+1, COLUMN()))</f>
        <v>Host</v>
      </c>
      <c r="C685" s="18" t="str" cm="1">
        <f t="array" aca="1" ref="C685" ca="1">INDIRECT("Results!" &amp; ADDRESS(ROUNDUP((ROW()-1)/10,0)+1, COLUMN()))</f>
        <v>MasterSlave</v>
      </c>
      <c r="D685" s="18" t="str" cm="1">
        <f t="array" aca="1" ref="D685" ca="1">INDIRECT("Results!" &amp; ADDRESS(ROUNDUP((ROW()-1)/10,0)+1, COLUMN()))</f>
        <v>O3</v>
      </c>
      <c r="E685" s="18" cm="1">
        <f t="array" aca="1" ref="E685" ca="1">INDIRECT("Results!" &amp; ADDRESS(ROUNDUP((ROW()-1)/10,0)+1, COLUMN()))</f>
        <v>44</v>
      </c>
      <c r="F685" s="18" t="str" cm="1">
        <f t="array" aca="1" ref="F685" ca="1">INDIRECT("Results!" &amp; ADDRESS(ROUNDUP((ROW()-1)/10,0)+1, COLUMN()))</f>
        <v>V7HostMasterSlaveO344</v>
      </c>
      <c r="G685" s="18">
        <f t="shared" ca="1" si="10"/>
        <v>14.2</v>
      </c>
    </row>
    <row r="686" spans="1:7" x14ac:dyDescent="0.25">
      <c r="A686" s="18" t="str" cm="1">
        <f t="array" aca="1" ref="A686" ca="1">INDIRECT("Results!" &amp; ADDRESS(ROUNDUP((ROW()-1)/10,0)+1, COLUMN()))</f>
        <v>V7</v>
      </c>
      <c r="B686" s="18" t="str" cm="1">
        <f t="array" aca="1" ref="B686" ca="1">INDIRECT("Results!" &amp; ADDRESS(ROUNDUP((ROW()-1)/10,0)+1, COLUMN()))</f>
        <v>Host</v>
      </c>
      <c r="C686" s="18" t="str" cm="1">
        <f t="array" aca="1" ref="C686" ca="1">INDIRECT("Results!" &amp; ADDRESS(ROUNDUP((ROW()-1)/10,0)+1, COLUMN()))</f>
        <v>MasterSlave</v>
      </c>
      <c r="D686" s="18" t="str" cm="1">
        <f t="array" aca="1" ref="D686" ca="1">INDIRECT("Results!" &amp; ADDRESS(ROUNDUP((ROW()-1)/10,0)+1, COLUMN()))</f>
        <v>O3</v>
      </c>
      <c r="E686" s="18" cm="1">
        <f t="array" aca="1" ref="E686" ca="1">INDIRECT("Results!" &amp; ADDRESS(ROUNDUP((ROW()-1)/10,0)+1, COLUMN()))</f>
        <v>44</v>
      </c>
      <c r="F686" s="18" t="str" cm="1">
        <f t="array" aca="1" ref="F686" ca="1">INDIRECT("Results!" &amp; ADDRESS(ROUNDUP((ROW()-1)/10,0)+1, COLUMN()))</f>
        <v>V7HostMasterSlaveO344</v>
      </c>
      <c r="G686" s="18">
        <f t="shared" ca="1" si="10"/>
        <v>14.21</v>
      </c>
    </row>
    <row r="687" spans="1:7" x14ac:dyDescent="0.25">
      <c r="A687" s="18" t="str" cm="1">
        <f t="array" aca="1" ref="A687" ca="1">INDIRECT("Results!" &amp; ADDRESS(ROUNDUP((ROW()-1)/10,0)+1, COLUMN()))</f>
        <v>V7</v>
      </c>
      <c r="B687" s="18" t="str" cm="1">
        <f t="array" aca="1" ref="B687" ca="1">INDIRECT("Results!" &amp; ADDRESS(ROUNDUP((ROW()-1)/10,0)+1, COLUMN()))</f>
        <v>Host</v>
      </c>
      <c r="C687" s="18" t="str" cm="1">
        <f t="array" aca="1" ref="C687" ca="1">INDIRECT("Results!" &amp; ADDRESS(ROUNDUP((ROW()-1)/10,0)+1, COLUMN()))</f>
        <v>MasterSlave</v>
      </c>
      <c r="D687" s="18" t="str" cm="1">
        <f t="array" aca="1" ref="D687" ca="1">INDIRECT("Results!" &amp; ADDRESS(ROUNDUP((ROW()-1)/10,0)+1, COLUMN()))</f>
        <v>O3</v>
      </c>
      <c r="E687" s="18" cm="1">
        <f t="array" aca="1" ref="E687" ca="1">INDIRECT("Results!" &amp; ADDRESS(ROUNDUP((ROW()-1)/10,0)+1, COLUMN()))</f>
        <v>44</v>
      </c>
      <c r="F687" s="18" t="str" cm="1">
        <f t="array" aca="1" ref="F687" ca="1">INDIRECT("Results!" &amp; ADDRESS(ROUNDUP((ROW()-1)/10,0)+1, COLUMN()))</f>
        <v>V7HostMasterSlaveO344</v>
      </c>
      <c r="G687" s="18">
        <f t="shared" ca="1" si="10"/>
        <v>14.23</v>
      </c>
    </row>
    <row r="688" spans="1:7" x14ac:dyDescent="0.25">
      <c r="A688" s="18" t="str" cm="1">
        <f t="array" aca="1" ref="A688" ca="1">INDIRECT("Results!" &amp; ADDRESS(ROUNDUP((ROW()-1)/10,0)+1, COLUMN()))</f>
        <v>V7</v>
      </c>
      <c r="B688" s="18" t="str" cm="1">
        <f t="array" aca="1" ref="B688" ca="1">INDIRECT("Results!" &amp; ADDRESS(ROUNDUP((ROW()-1)/10,0)+1, COLUMN()))</f>
        <v>Host</v>
      </c>
      <c r="C688" s="18" t="str" cm="1">
        <f t="array" aca="1" ref="C688" ca="1">INDIRECT("Results!" &amp; ADDRESS(ROUNDUP((ROW()-1)/10,0)+1, COLUMN()))</f>
        <v>MasterSlave</v>
      </c>
      <c r="D688" s="18" t="str" cm="1">
        <f t="array" aca="1" ref="D688" ca="1">INDIRECT("Results!" &amp; ADDRESS(ROUNDUP((ROW()-1)/10,0)+1, COLUMN()))</f>
        <v>O3</v>
      </c>
      <c r="E688" s="18" cm="1">
        <f t="array" aca="1" ref="E688" ca="1">INDIRECT("Results!" &amp; ADDRESS(ROUNDUP((ROW()-1)/10,0)+1, COLUMN()))</f>
        <v>44</v>
      </c>
      <c r="F688" s="18" t="str" cm="1">
        <f t="array" aca="1" ref="F688" ca="1">INDIRECT("Results!" &amp; ADDRESS(ROUNDUP((ROW()-1)/10,0)+1, COLUMN()))</f>
        <v>V7HostMasterSlaveO344</v>
      </c>
      <c r="G688" s="18">
        <f t="shared" ca="1" si="10"/>
        <v>14.25</v>
      </c>
    </row>
    <row r="689" spans="1:7" x14ac:dyDescent="0.25">
      <c r="A689" s="18" t="str" cm="1">
        <f t="array" aca="1" ref="A689" ca="1">INDIRECT("Results!" &amp; ADDRESS(ROUNDUP((ROW()-1)/10,0)+1, COLUMN()))</f>
        <v>V7</v>
      </c>
      <c r="B689" s="18" t="str" cm="1">
        <f t="array" aca="1" ref="B689" ca="1">INDIRECT("Results!" &amp; ADDRESS(ROUNDUP((ROW()-1)/10,0)+1, COLUMN()))</f>
        <v>Host</v>
      </c>
      <c r="C689" s="18" t="str" cm="1">
        <f t="array" aca="1" ref="C689" ca="1">INDIRECT("Results!" &amp; ADDRESS(ROUNDUP((ROW()-1)/10,0)+1, COLUMN()))</f>
        <v>MasterSlave</v>
      </c>
      <c r="D689" s="18" t="str" cm="1">
        <f t="array" aca="1" ref="D689" ca="1">INDIRECT("Results!" &amp; ADDRESS(ROUNDUP((ROW()-1)/10,0)+1, COLUMN()))</f>
        <v>O3</v>
      </c>
      <c r="E689" s="18" cm="1">
        <f t="array" aca="1" ref="E689" ca="1">INDIRECT("Results!" &amp; ADDRESS(ROUNDUP((ROW()-1)/10,0)+1, COLUMN()))</f>
        <v>44</v>
      </c>
      <c r="F689" s="18" t="str" cm="1">
        <f t="array" aca="1" ref="F689" ca="1">INDIRECT("Results!" &amp; ADDRESS(ROUNDUP((ROW()-1)/10,0)+1, COLUMN()))</f>
        <v>V7HostMasterSlaveO344</v>
      </c>
      <c r="G689" s="18">
        <f t="shared" ca="1" si="10"/>
        <v>14.26</v>
      </c>
    </row>
    <row r="690" spans="1:7" x14ac:dyDescent="0.25">
      <c r="A690" s="18" t="str" cm="1">
        <f t="array" aca="1" ref="A690" ca="1">INDIRECT("Results!" &amp; ADDRESS(ROUNDUP((ROW()-1)/10,0)+1, COLUMN()))</f>
        <v>V7</v>
      </c>
      <c r="B690" s="18" t="str" cm="1">
        <f t="array" aca="1" ref="B690" ca="1">INDIRECT("Results!" &amp; ADDRESS(ROUNDUP((ROW()-1)/10,0)+1, COLUMN()))</f>
        <v>Host</v>
      </c>
      <c r="C690" s="18" t="str" cm="1">
        <f t="array" aca="1" ref="C690" ca="1">INDIRECT("Results!" &amp; ADDRESS(ROUNDUP((ROW()-1)/10,0)+1, COLUMN()))</f>
        <v>MasterSlave</v>
      </c>
      <c r="D690" s="18" t="str" cm="1">
        <f t="array" aca="1" ref="D690" ca="1">INDIRECT("Results!" &amp; ADDRESS(ROUNDUP((ROW()-1)/10,0)+1, COLUMN()))</f>
        <v>O3</v>
      </c>
      <c r="E690" s="18" cm="1">
        <f t="array" aca="1" ref="E690" ca="1">INDIRECT("Results!" &amp; ADDRESS(ROUNDUP((ROW()-1)/10,0)+1, COLUMN()))</f>
        <v>44</v>
      </c>
      <c r="F690" s="18" t="str" cm="1">
        <f t="array" aca="1" ref="F690" ca="1">INDIRECT("Results!" &amp; ADDRESS(ROUNDUP((ROW()-1)/10,0)+1, COLUMN()))</f>
        <v>V7HostMasterSlaveO344</v>
      </c>
      <c r="G690" s="18">
        <f t="shared" ca="1" si="10"/>
        <v>14.28</v>
      </c>
    </row>
    <row r="691" spans="1:7" x14ac:dyDescent="0.25">
      <c r="A691" s="18" t="str" cm="1">
        <f t="array" aca="1" ref="A691" ca="1">INDIRECT("Results!" &amp; ADDRESS(ROUNDUP((ROW()-1)/10,0)+1, COLUMN()))</f>
        <v>V7</v>
      </c>
      <c r="B691" s="18" t="str" cm="1">
        <f t="array" aca="1" ref="B691" ca="1">INDIRECT("Results!" &amp; ADDRESS(ROUNDUP((ROW()-1)/10,0)+1, COLUMN()))</f>
        <v>Host</v>
      </c>
      <c r="C691" s="18" t="str" cm="1">
        <f t="array" aca="1" ref="C691" ca="1">INDIRECT("Results!" &amp; ADDRESS(ROUNDUP((ROW()-1)/10,0)+1, COLUMN()))</f>
        <v>MasterSlave</v>
      </c>
      <c r="D691" s="18" t="str" cm="1">
        <f t="array" aca="1" ref="D691" ca="1">INDIRECT("Results!" &amp; ADDRESS(ROUNDUP((ROW()-1)/10,0)+1, COLUMN()))</f>
        <v>O3</v>
      </c>
      <c r="E691" s="18" cm="1">
        <f t="array" aca="1" ref="E691" ca="1">INDIRECT("Results!" &amp; ADDRESS(ROUNDUP((ROW()-1)/10,0)+1, COLUMN()))</f>
        <v>44</v>
      </c>
      <c r="F691" s="18" t="str" cm="1">
        <f t="array" aca="1" ref="F691" ca="1">INDIRECT("Results!" &amp; ADDRESS(ROUNDUP((ROW()-1)/10,0)+1, COLUMN()))</f>
        <v>V7HostMasterSlaveO344</v>
      </c>
      <c r="G691" s="18">
        <f t="shared" ca="1" si="10"/>
        <v>14.29</v>
      </c>
    </row>
    <row r="692" spans="1:7" x14ac:dyDescent="0.25">
      <c r="A692" s="18" t="str" cm="1">
        <f t="array" aca="1" ref="A692" ca="1">INDIRECT("Results!" &amp; ADDRESS(ROUNDUP((ROW()-1)/10,0)+1, COLUMN()))</f>
        <v>V7</v>
      </c>
      <c r="B692" s="18" t="str" cm="1">
        <f t="array" aca="1" ref="B692" ca="1">INDIRECT("Results!" &amp; ADDRESS(ROUNDUP((ROW()-1)/10,0)+1, COLUMN()))</f>
        <v>Host</v>
      </c>
      <c r="C692" s="18" t="str" cm="1">
        <f t="array" aca="1" ref="C692" ca="1">INDIRECT("Results!" &amp; ADDRESS(ROUNDUP((ROW()-1)/10,0)+1, COLUMN()))</f>
        <v>MasterSlave</v>
      </c>
      <c r="D692" s="18" t="str" cm="1">
        <f t="array" aca="1" ref="D692" ca="1">INDIRECT("Results!" &amp; ADDRESS(ROUNDUP((ROW()-1)/10,0)+1, COLUMN()))</f>
        <v>O3</v>
      </c>
      <c r="E692" s="18" cm="1">
        <f t="array" aca="1" ref="E692" ca="1">INDIRECT("Results!" &amp; ADDRESS(ROUNDUP((ROW()-1)/10,0)+1, COLUMN()))</f>
        <v>48</v>
      </c>
      <c r="F692" s="18" t="str" cm="1">
        <f t="array" aca="1" ref="F692" ca="1">INDIRECT("Results!" &amp; ADDRESS(ROUNDUP((ROW()-1)/10,0)+1, COLUMN()))</f>
        <v>V7HostMasterSlaveO348</v>
      </c>
      <c r="G692" s="18">
        <f t="shared" ca="1" si="10"/>
        <v>13.28</v>
      </c>
    </row>
    <row r="693" spans="1:7" x14ac:dyDescent="0.25">
      <c r="A693" s="18" t="str" cm="1">
        <f t="array" aca="1" ref="A693" ca="1">INDIRECT("Results!" &amp; ADDRESS(ROUNDUP((ROW()-1)/10,0)+1, COLUMN()))</f>
        <v>V7</v>
      </c>
      <c r="B693" s="18" t="str" cm="1">
        <f t="array" aca="1" ref="B693" ca="1">INDIRECT("Results!" &amp; ADDRESS(ROUNDUP((ROW()-1)/10,0)+1, COLUMN()))</f>
        <v>Host</v>
      </c>
      <c r="C693" s="18" t="str" cm="1">
        <f t="array" aca="1" ref="C693" ca="1">INDIRECT("Results!" &amp; ADDRESS(ROUNDUP((ROW()-1)/10,0)+1, COLUMN()))</f>
        <v>MasterSlave</v>
      </c>
      <c r="D693" s="18" t="str" cm="1">
        <f t="array" aca="1" ref="D693" ca="1">INDIRECT("Results!" &amp; ADDRESS(ROUNDUP((ROW()-1)/10,0)+1, COLUMN()))</f>
        <v>O3</v>
      </c>
      <c r="E693" s="18" cm="1">
        <f t="array" aca="1" ref="E693" ca="1">INDIRECT("Results!" &amp; ADDRESS(ROUNDUP((ROW()-1)/10,0)+1, COLUMN()))</f>
        <v>48</v>
      </c>
      <c r="F693" s="18" t="str" cm="1">
        <f t="array" aca="1" ref="F693" ca="1">INDIRECT("Results!" &amp; ADDRESS(ROUNDUP((ROW()-1)/10,0)+1, COLUMN()))</f>
        <v>V7HostMasterSlaveO348</v>
      </c>
      <c r="G693" s="18">
        <f t="shared" ca="1" si="10"/>
        <v>13.32</v>
      </c>
    </row>
    <row r="694" spans="1:7" x14ac:dyDescent="0.25">
      <c r="A694" s="18" t="str" cm="1">
        <f t="array" aca="1" ref="A694" ca="1">INDIRECT("Results!" &amp; ADDRESS(ROUNDUP((ROW()-1)/10,0)+1, COLUMN()))</f>
        <v>V7</v>
      </c>
      <c r="B694" s="18" t="str" cm="1">
        <f t="array" aca="1" ref="B694" ca="1">INDIRECT("Results!" &amp; ADDRESS(ROUNDUP((ROW()-1)/10,0)+1, COLUMN()))</f>
        <v>Host</v>
      </c>
      <c r="C694" s="18" t="str" cm="1">
        <f t="array" aca="1" ref="C694" ca="1">INDIRECT("Results!" &amp; ADDRESS(ROUNDUP((ROW()-1)/10,0)+1, COLUMN()))</f>
        <v>MasterSlave</v>
      </c>
      <c r="D694" s="18" t="str" cm="1">
        <f t="array" aca="1" ref="D694" ca="1">INDIRECT("Results!" &amp; ADDRESS(ROUNDUP((ROW()-1)/10,0)+1, COLUMN()))</f>
        <v>O3</v>
      </c>
      <c r="E694" s="18" cm="1">
        <f t="array" aca="1" ref="E694" ca="1">INDIRECT("Results!" &amp; ADDRESS(ROUNDUP((ROW()-1)/10,0)+1, COLUMN()))</f>
        <v>48</v>
      </c>
      <c r="F694" s="18" t="str" cm="1">
        <f t="array" aca="1" ref="F694" ca="1">INDIRECT("Results!" &amp; ADDRESS(ROUNDUP((ROW()-1)/10,0)+1, COLUMN()))</f>
        <v>V7HostMasterSlaveO348</v>
      </c>
      <c r="G694" s="18">
        <f t="shared" ca="1" si="10"/>
        <v>13.35</v>
      </c>
    </row>
    <row r="695" spans="1:7" x14ac:dyDescent="0.25">
      <c r="A695" s="18" t="str" cm="1">
        <f t="array" aca="1" ref="A695" ca="1">INDIRECT("Results!" &amp; ADDRESS(ROUNDUP((ROW()-1)/10,0)+1, COLUMN()))</f>
        <v>V7</v>
      </c>
      <c r="B695" s="18" t="str" cm="1">
        <f t="array" aca="1" ref="B695" ca="1">INDIRECT("Results!" &amp; ADDRESS(ROUNDUP((ROW()-1)/10,0)+1, COLUMN()))</f>
        <v>Host</v>
      </c>
      <c r="C695" s="18" t="str" cm="1">
        <f t="array" aca="1" ref="C695" ca="1">INDIRECT("Results!" &amp; ADDRESS(ROUNDUP((ROW()-1)/10,0)+1, COLUMN()))</f>
        <v>MasterSlave</v>
      </c>
      <c r="D695" s="18" t="str" cm="1">
        <f t="array" aca="1" ref="D695" ca="1">INDIRECT("Results!" &amp; ADDRESS(ROUNDUP((ROW()-1)/10,0)+1, COLUMN()))</f>
        <v>O3</v>
      </c>
      <c r="E695" s="18" cm="1">
        <f t="array" aca="1" ref="E695" ca="1">INDIRECT("Results!" &amp; ADDRESS(ROUNDUP((ROW()-1)/10,0)+1, COLUMN()))</f>
        <v>48</v>
      </c>
      <c r="F695" s="18" t="str" cm="1">
        <f t="array" aca="1" ref="F695" ca="1">INDIRECT("Results!" &amp; ADDRESS(ROUNDUP((ROW()-1)/10,0)+1, COLUMN()))</f>
        <v>V7HostMasterSlaveO348</v>
      </c>
      <c r="G695" s="18">
        <f t="shared" ca="1" si="10"/>
        <v>13.38</v>
      </c>
    </row>
    <row r="696" spans="1:7" x14ac:dyDescent="0.25">
      <c r="A696" s="18" t="str" cm="1">
        <f t="array" aca="1" ref="A696" ca="1">INDIRECT("Results!" &amp; ADDRESS(ROUNDUP((ROW()-1)/10,0)+1, COLUMN()))</f>
        <v>V7</v>
      </c>
      <c r="B696" s="18" t="str" cm="1">
        <f t="array" aca="1" ref="B696" ca="1">INDIRECT("Results!" &amp; ADDRESS(ROUNDUP((ROW()-1)/10,0)+1, COLUMN()))</f>
        <v>Host</v>
      </c>
      <c r="C696" s="18" t="str" cm="1">
        <f t="array" aca="1" ref="C696" ca="1">INDIRECT("Results!" &amp; ADDRESS(ROUNDUP((ROW()-1)/10,0)+1, COLUMN()))</f>
        <v>MasterSlave</v>
      </c>
      <c r="D696" s="18" t="str" cm="1">
        <f t="array" aca="1" ref="D696" ca="1">INDIRECT("Results!" &amp; ADDRESS(ROUNDUP((ROW()-1)/10,0)+1, COLUMN()))</f>
        <v>O3</v>
      </c>
      <c r="E696" s="18" cm="1">
        <f t="array" aca="1" ref="E696" ca="1">INDIRECT("Results!" &amp; ADDRESS(ROUNDUP((ROW()-1)/10,0)+1, COLUMN()))</f>
        <v>48</v>
      </c>
      <c r="F696" s="18" t="str" cm="1">
        <f t="array" aca="1" ref="F696" ca="1">INDIRECT("Results!" &amp; ADDRESS(ROUNDUP((ROW()-1)/10,0)+1, COLUMN()))</f>
        <v>V7HostMasterSlaveO348</v>
      </c>
      <c r="G696" s="18">
        <f t="shared" ca="1" si="10"/>
        <v>13.39</v>
      </c>
    </row>
    <row r="697" spans="1:7" x14ac:dyDescent="0.25">
      <c r="A697" s="18" t="str" cm="1">
        <f t="array" aca="1" ref="A697" ca="1">INDIRECT("Results!" &amp; ADDRESS(ROUNDUP((ROW()-1)/10,0)+1, COLUMN()))</f>
        <v>V7</v>
      </c>
      <c r="B697" s="18" t="str" cm="1">
        <f t="array" aca="1" ref="B697" ca="1">INDIRECT("Results!" &amp; ADDRESS(ROUNDUP((ROW()-1)/10,0)+1, COLUMN()))</f>
        <v>Host</v>
      </c>
      <c r="C697" s="18" t="str" cm="1">
        <f t="array" aca="1" ref="C697" ca="1">INDIRECT("Results!" &amp; ADDRESS(ROUNDUP((ROW()-1)/10,0)+1, COLUMN()))</f>
        <v>MasterSlave</v>
      </c>
      <c r="D697" s="18" t="str" cm="1">
        <f t="array" aca="1" ref="D697" ca="1">INDIRECT("Results!" &amp; ADDRESS(ROUNDUP((ROW()-1)/10,0)+1, COLUMN()))</f>
        <v>O3</v>
      </c>
      <c r="E697" s="18" cm="1">
        <f t="array" aca="1" ref="E697" ca="1">INDIRECT("Results!" &amp; ADDRESS(ROUNDUP((ROW()-1)/10,0)+1, COLUMN()))</f>
        <v>48</v>
      </c>
      <c r="F697" s="18" t="str" cm="1">
        <f t="array" aca="1" ref="F697" ca="1">INDIRECT("Results!" &amp; ADDRESS(ROUNDUP((ROW()-1)/10,0)+1, COLUMN()))</f>
        <v>V7HostMasterSlaveO348</v>
      </c>
      <c r="G697" s="18">
        <f t="shared" ca="1" si="10"/>
        <v>13.4</v>
      </c>
    </row>
    <row r="698" spans="1:7" x14ac:dyDescent="0.25">
      <c r="A698" s="18" t="str" cm="1">
        <f t="array" aca="1" ref="A698" ca="1">INDIRECT("Results!" &amp; ADDRESS(ROUNDUP((ROW()-1)/10,0)+1, COLUMN()))</f>
        <v>V7</v>
      </c>
      <c r="B698" s="18" t="str" cm="1">
        <f t="array" aca="1" ref="B698" ca="1">INDIRECT("Results!" &amp; ADDRESS(ROUNDUP((ROW()-1)/10,0)+1, COLUMN()))</f>
        <v>Host</v>
      </c>
      <c r="C698" s="18" t="str" cm="1">
        <f t="array" aca="1" ref="C698" ca="1">INDIRECT("Results!" &amp; ADDRESS(ROUNDUP((ROW()-1)/10,0)+1, COLUMN()))</f>
        <v>MasterSlave</v>
      </c>
      <c r="D698" s="18" t="str" cm="1">
        <f t="array" aca="1" ref="D698" ca="1">INDIRECT("Results!" &amp; ADDRESS(ROUNDUP((ROW()-1)/10,0)+1, COLUMN()))</f>
        <v>O3</v>
      </c>
      <c r="E698" s="18" cm="1">
        <f t="array" aca="1" ref="E698" ca="1">INDIRECT("Results!" &amp; ADDRESS(ROUNDUP((ROW()-1)/10,0)+1, COLUMN()))</f>
        <v>48</v>
      </c>
      <c r="F698" s="18" t="str" cm="1">
        <f t="array" aca="1" ref="F698" ca="1">INDIRECT("Results!" &amp; ADDRESS(ROUNDUP((ROW()-1)/10,0)+1, COLUMN()))</f>
        <v>V7HostMasterSlaveO348</v>
      </c>
      <c r="G698" s="18">
        <f t="shared" ca="1" si="10"/>
        <v>13.41</v>
      </c>
    </row>
    <row r="699" spans="1:7" x14ac:dyDescent="0.25">
      <c r="A699" s="18" t="str" cm="1">
        <f t="array" aca="1" ref="A699" ca="1">INDIRECT("Results!" &amp; ADDRESS(ROUNDUP((ROW()-1)/10,0)+1, COLUMN()))</f>
        <v>V7</v>
      </c>
      <c r="B699" s="18" t="str" cm="1">
        <f t="array" aca="1" ref="B699" ca="1">INDIRECT("Results!" &amp; ADDRESS(ROUNDUP((ROW()-1)/10,0)+1, COLUMN()))</f>
        <v>Host</v>
      </c>
      <c r="C699" s="18" t="str" cm="1">
        <f t="array" aca="1" ref="C699" ca="1">INDIRECT("Results!" &amp; ADDRESS(ROUNDUP((ROW()-1)/10,0)+1, COLUMN()))</f>
        <v>MasterSlave</v>
      </c>
      <c r="D699" s="18" t="str" cm="1">
        <f t="array" aca="1" ref="D699" ca="1">INDIRECT("Results!" &amp; ADDRESS(ROUNDUP((ROW()-1)/10,0)+1, COLUMN()))</f>
        <v>O3</v>
      </c>
      <c r="E699" s="18" cm="1">
        <f t="array" aca="1" ref="E699" ca="1">INDIRECT("Results!" &amp; ADDRESS(ROUNDUP((ROW()-1)/10,0)+1, COLUMN()))</f>
        <v>48</v>
      </c>
      <c r="F699" s="18" t="str" cm="1">
        <f t="array" aca="1" ref="F699" ca="1">INDIRECT("Results!" &amp; ADDRESS(ROUNDUP((ROW()-1)/10,0)+1, COLUMN()))</f>
        <v>V7HostMasterSlaveO348</v>
      </c>
      <c r="G699" s="18">
        <f t="shared" ca="1" si="10"/>
        <v>13.41</v>
      </c>
    </row>
    <row r="700" spans="1:7" x14ac:dyDescent="0.25">
      <c r="A700" s="18" t="str" cm="1">
        <f t="array" aca="1" ref="A700" ca="1">INDIRECT("Results!" &amp; ADDRESS(ROUNDUP((ROW()-1)/10,0)+1, COLUMN()))</f>
        <v>V7</v>
      </c>
      <c r="B700" s="18" t="str" cm="1">
        <f t="array" aca="1" ref="B700" ca="1">INDIRECT("Results!" &amp; ADDRESS(ROUNDUP((ROW()-1)/10,0)+1, COLUMN()))</f>
        <v>Host</v>
      </c>
      <c r="C700" s="18" t="str" cm="1">
        <f t="array" aca="1" ref="C700" ca="1">INDIRECT("Results!" &amp; ADDRESS(ROUNDUP((ROW()-1)/10,0)+1, COLUMN()))</f>
        <v>MasterSlave</v>
      </c>
      <c r="D700" s="18" t="str" cm="1">
        <f t="array" aca="1" ref="D700" ca="1">INDIRECT("Results!" &amp; ADDRESS(ROUNDUP((ROW()-1)/10,0)+1, COLUMN()))</f>
        <v>O3</v>
      </c>
      <c r="E700" s="18" cm="1">
        <f t="array" aca="1" ref="E700" ca="1">INDIRECT("Results!" &amp; ADDRESS(ROUNDUP((ROW()-1)/10,0)+1, COLUMN()))</f>
        <v>48</v>
      </c>
      <c r="F700" s="18" t="str" cm="1">
        <f t="array" aca="1" ref="F700" ca="1">INDIRECT("Results!" &amp; ADDRESS(ROUNDUP((ROW()-1)/10,0)+1, COLUMN()))</f>
        <v>V7HostMasterSlaveO348</v>
      </c>
      <c r="G700" s="18">
        <f t="shared" ca="1" si="10"/>
        <v>13.43</v>
      </c>
    </row>
    <row r="701" spans="1:7" x14ac:dyDescent="0.25">
      <c r="A701" s="18" t="str" cm="1">
        <f t="array" aca="1" ref="A701" ca="1">INDIRECT("Results!" &amp; ADDRESS(ROUNDUP((ROW()-1)/10,0)+1, COLUMN()))</f>
        <v>V7</v>
      </c>
      <c r="B701" s="18" t="str" cm="1">
        <f t="array" aca="1" ref="B701" ca="1">INDIRECT("Results!" &amp; ADDRESS(ROUNDUP((ROW()-1)/10,0)+1, COLUMN()))</f>
        <v>Host</v>
      </c>
      <c r="C701" s="18" t="str" cm="1">
        <f t="array" aca="1" ref="C701" ca="1">INDIRECT("Results!" &amp; ADDRESS(ROUNDUP((ROW()-1)/10,0)+1, COLUMN()))</f>
        <v>MasterSlave</v>
      </c>
      <c r="D701" s="18" t="str" cm="1">
        <f t="array" aca="1" ref="D701" ca="1">INDIRECT("Results!" &amp; ADDRESS(ROUNDUP((ROW()-1)/10,0)+1, COLUMN()))</f>
        <v>O3</v>
      </c>
      <c r="E701" s="18" cm="1">
        <f t="array" aca="1" ref="E701" ca="1">INDIRECT("Results!" &amp; ADDRESS(ROUNDUP((ROW()-1)/10,0)+1, COLUMN()))</f>
        <v>48</v>
      </c>
      <c r="F701" s="18" t="str" cm="1">
        <f t="array" aca="1" ref="F701" ca="1">INDIRECT("Results!" &amp; ADDRESS(ROUNDUP((ROW()-1)/10,0)+1, COLUMN()))</f>
        <v>V7HostMasterSlaveO348</v>
      </c>
      <c r="G701" s="18">
        <f t="shared" ca="1" si="10"/>
        <v>13.45</v>
      </c>
    </row>
    <row r="702" spans="1:7" x14ac:dyDescent="0.25">
      <c r="A702" s="18" t="str" cm="1">
        <f t="array" aca="1" ref="A702" ca="1">INDIRECT("Results!" &amp; ADDRESS(ROUNDUP((ROW()-1)/10,0)+1, COLUMN()))</f>
        <v>V7</v>
      </c>
      <c r="B702" s="18" t="str" cm="1">
        <f t="array" aca="1" ref="B702" ca="1">INDIRECT("Results!" &amp; ADDRESS(ROUNDUP((ROW()-1)/10,0)+1, COLUMN()))</f>
        <v>Host</v>
      </c>
      <c r="C702" s="18" t="str" cm="1">
        <f t="array" aca="1" ref="C702" ca="1">INDIRECT("Results!" &amp; ADDRESS(ROUNDUP((ROW()-1)/10,0)+1, COLUMN()))</f>
        <v>MasterSlave</v>
      </c>
      <c r="D702" s="18" t="str" cm="1">
        <f t="array" aca="1" ref="D702" ca="1">INDIRECT("Results!" &amp; ADDRESS(ROUNDUP((ROW()-1)/10,0)+1, COLUMN()))</f>
        <v>O3</v>
      </c>
      <c r="E702" s="18" cm="1">
        <f t="array" aca="1" ref="E702" ca="1">INDIRECT("Results!" &amp; ADDRESS(ROUNDUP((ROW()-1)/10,0)+1, COLUMN()))</f>
        <v>52</v>
      </c>
      <c r="F702" s="18" t="str" cm="1">
        <f t="array" aca="1" ref="F702" ca="1">INDIRECT("Results!" &amp; ADDRESS(ROUNDUP((ROW()-1)/10,0)+1, COLUMN()))</f>
        <v>V7HostMasterSlaveO352</v>
      </c>
      <c r="G702" s="18">
        <f t="shared" ca="1" si="10"/>
        <v>12.44</v>
      </c>
    </row>
    <row r="703" spans="1:7" x14ac:dyDescent="0.25">
      <c r="A703" s="18" t="str" cm="1">
        <f t="array" aca="1" ref="A703" ca="1">INDIRECT("Results!" &amp; ADDRESS(ROUNDUP((ROW()-1)/10,0)+1, COLUMN()))</f>
        <v>V7</v>
      </c>
      <c r="B703" s="18" t="str" cm="1">
        <f t="array" aca="1" ref="B703" ca="1">INDIRECT("Results!" &amp; ADDRESS(ROUNDUP((ROW()-1)/10,0)+1, COLUMN()))</f>
        <v>Host</v>
      </c>
      <c r="C703" s="18" t="str" cm="1">
        <f t="array" aca="1" ref="C703" ca="1">INDIRECT("Results!" &amp; ADDRESS(ROUNDUP((ROW()-1)/10,0)+1, COLUMN()))</f>
        <v>MasterSlave</v>
      </c>
      <c r="D703" s="18" t="str" cm="1">
        <f t="array" aca="1" ref="D703" ca="1">INDIRECT("Results!" &amp; ADDRESS(ROUNDUP((ROW()-1)/10,0)+1, COLUMN()))</f>
        <v>O3</v>
      </c>
      <c r="E703" s="18" cm="1">
        <f t="array" aca="1" ref="E703" ca="1">INDIRECT("Results!" &amp; ADDRESS(ROUNDUP((ROW()-1)/10,0)+1, COLUMN()))</f>
        <v>52</v>
      </c>
      <c r="F703" s="18" t="str" cm="1">
        <f t="array" aca="1" ref="F703" ca="1">INDIRECT("Results!" &amp; ADDRESS(ROUNDUP((ROW()-1)/10,0)+1, COLUMN()))</f>
        <v>V7HostMasterSlaveO352</v>
      </c>
      <c r="G703" s="18">
        <f t="shared" ca="1" si="10"/>
        <v>12.47</v>
      </c>
    </row>
    <row r="704" spans="1:7" x14ac:dyDescent="0.25">
      <c r="A704" s="18" t="str" cm="1">
        <f t="array" aca="1" ref="A704" ca="1">INDIRECT("Results!" &amp; ADDRESS(ROUNDUP((ROW()-1)/10,0)+1, COLUMN()))</f>
        <v>V7</v>
      </c>
      <c r="B704" s="18" t="str" cm="1">
        <f t="array" aca="1" ref="B704" ca="1">INDIRECT("Results!" &amp; ADDRESS(ROUNDUP((ROW()-1)/10,0)+1, COLUMN()))</f>
        <v>Host</v>
      </c>
      <c r="C704" s="18" t="str" cm="1">
        <f t="array" aca="1" ref="C704" ca="1">INDIRECT("Results!" &amp; ADDRESS(ROUNDUP((ROW()-1)/10,0)+1, COLUMN()))</f>
        <v>MasterSlave</v>
      </c>
      <c r="D704" s="18" t="str" cm="1">
        <f t="array" aca="1" ref="D704" ca="1">INDIRECT("Results!" &amp; ADDRESS(ROUNDUP((ROW()-1)/10,0)+1, COLUMN()))</f>
        <v>O3</v>
      </c>
      <c r="E704" s="18" cm="1">
        <f t="array" aca="1" ref="E704" ca="1">INDIRECT("Results!" &amp; ADDRESS(ROUNDUP((ROW()-1)/10,0)+1, COLUMN()))</f>
        <v>52</v>
      </c>
      <c r="F704" s="18" t="str" cm="1">
        <f t="array" aca="1" ref="F704" ca="1">INDIRECT("Results!" &amp; ADDRESS(ROUNDUP((ROW()-1)/10,0)+1, COLUMN()))</f>
        <v>V7HostMasterSlaveO352</v>
      </c>
      <c r="G704" s="18">
        <f t="shared" ca="1" si="10"/>
        <v>12.48</v>
      </c>
    </row>
    <row r="705" spans="1:7" x14ac:dyDescent="0.25">
      <c r="A705" s="18" t="str" cm="1">
        <f t="array" aca="1" ref="A705" ca="1">INDIRECT("Results!" &amp; ADDRESS(ROUNDUP((ROW()-1)/10,0)+1, COLUMN()))</f>
        <v>V7</v>
      </c>
      <c r="B705" s="18" t="str" cm="1">
        <f t="array" aca="1" ref="B705" ca="1">INDIRECT("Results!" &amp; ADDRESS(ROUNDUP((ROW()-1)/10,0)+1, COLUMN()))</f>
        <v>Host</v>
      </c>
      <c r="C705" s="18" t="str" cm="1">
        <f t="array" aca="1" ref="C705" ca="1">INDIRECT("Results!" &amp; ADDRESS(ROUNDUP((ROW()-1)/10,0)+1, COLUMN()))</f>
        <v>MasterSlave</v>
      </c>
      <c r="D705" s="18" t="str" cm="1">
        <f t="array" aca="1" ref="D705" ca="1">INDIRECT("Results!" &amp; ADDRESS(ROUNDUP((ROW()-1)/10,0)+1, COLUMN()))</f>
        <v>O3</v>
      </c>
      <c r="E705" s="18" cm="1">
        <f t="array" aca="1" ref="E705" ca="1">INDIRECT("Results!" &amp; ADDRESS(ROUNDUP((ROW()-1)/10,0)+1, COLUMN()))</f>
        <v>52</v>
      </c>
      <c r="F705" s="18" t="str" cm="1">
        <f t="array" aca="1" ref="F705" ca="1">INDIRECT("Results!" &amp; ADDRESS(ROUNDUP((ROW()-1)/10,0)+1, COLUMN()))</f>
        <v>V7HostMasterSlaveO352</v>
      </c>
      <c r="G705" s="18">
        <f t="shared" ca="1" si="10"/>
        <v>12.49</v>
      </c>
    </row>
    <row r="706" spans="1:7" x14ac:dyDescent="0.25">
      <c r="A706" s="18" t="str" cm="1">
        <f t="array" aca="1" ref="A706" ca="1">INDIRECT("Results!" &amp; ADDRESS(ROUNDUP((ROW()-1)/10,0)+1, COLUMN()))</f>
        <v>V7</v>
      </c>
      <c r="B706" s="18" t="str" cm="1">
        <f t="array" aca="1" ref="B706" ca="1">INDIRECT("Results!" &amp; ADDRESS(ROUNDUP((ROW()-1)/10,0)+1, COLUMN()))</f>
        <v>Host</v>
      </c>
      <c r="C706" s="18" t="str" cm="1">
        <f t="array" aca="1" ref="C706" ca="1">INDIRECT("Results!" &amp; ADDRESS(ROUNDUP((ROW()-1)/10,0)+1, COLUMN()))</f>
        <v>MasterSlave</v>
      </c>
      <c r="D706" s="18" t="str" cm="1">
        <f t="array" aca="1" ref="D706" ca="1">INDIRECT("Results!" &amp; ADDRESS(ROUNDUP((ROW()-1)/10,0)+1, COLUMN()))</f>
        <v>O3</v>
      </c>
      <c r="E706" s="18" cm="1">
        <f t="array" aca="1" ref="E706" ca="1">INDIRECT("Results!" &amp; ADDRESS(ROUNDUP((ROW()-1)/10,0)+1, COLUMN()))</f>
        <v>52</v>
      </c>
      <c r="F706" s="18" t="str" cm="1">
        <f t="array" aca="1" ref="F706" ca="1">INDIRECT("Results!" &amp; ADDRESS(ROUNDUP((ROW()-1)/10,0)+1, COLUMN()))</f>
        <v>V7HostMasterSlaveO352</v>
      </c>
      <c r="G706" s="18">
        <f t="shared" ca="1" si="10"/>
        <v>12.51</v>
      </c>
    </row>
    <row r="707" spans="1:7" x14ac:dyDescent="0.25">
      <c r="A707" s="18" t="str" cm="1">
        <f t="array" aca="1" ref="A707" ca="1">INDIRECT("Results!" &amp; ADDRESS(ROUNDUP((ROW()-1)/10,0)+1, COLUMN()))</f>
        <v>V7</v>
      </c>
      <c r="B707" s="18" t="str" cm="1">
        <f t="array" aca="1" ref="B707" ca="1">INDIRECT("Results!" &amp; ADDRESS(ROUNDUP((ROW()-1)/10,0)+1, COLUMN()))</f>
        <v>Host</v>
      </c>
      <c r="C707" s="18" t="str" cm="1">
        <f t="array" aca="1" ref="C707" ca="1">INDIRECT("Results!" &amp; ADDRESS(ROUNDUP((ROW()-1)/10,0)+1, COLUMN()))</f>
        <v>MasterSlave</v>
      </c>
      <c r="D707" s="18" t="str" cm="1">
        <f t="array" aca="1" ref="D707" ca="1">INDIRECT("Results!" &amp; ADDRESS(ROUNDUP((ROW()-1)/10,0)+1, COLUMN()))</f>
        <v>O3</v>
      </c>
      <c r="E707" s="18" cm="1">
        <f t="array" aca="1" ref="E707" ca="1">INDIRECT("Results!" &amp; ADDRESS(ROUNDUP((ROW()-1)/10,0)+1, COLUMN()))</f>
        <v>52</v>
      </c>
      <c r="F707" s="18" t="str" cm="1">
        <f t="array" aca="1" ref="F707" ca="1">INDIRECT("Results!" &amp; ADDRESS(ROUNDUP((ROW()-1)/10,0)+1, COLUMN()))</f>
        <v>V7HostMasterSlaveO352</v>
      </c>
      <c r="G707" s="18">
        <f t="shared" ref="G707:G770" ca="1" si="11">IFERROR(SMALL(INDIRECT("Results!" &amp; ADDRESS(ROUNDUP((ROW()-1)/10,0)+1, COLUMN()+18) &amp; ":"  &amp; ADDRESS(ROUNDUP((ROW()-1)/10,0)+1, COLUMN()+47)),MOD((ROW()-2),10)+1),"")</f>
        <v>12.51</v>
      </c>
    </row>
    <row r="708" spans="1:7" x14ac:dyDescent="0.25">
      <c r="A708" s="18" t="str" cm="1">
        <f t="array" aca="1" ref="A708" ca="1">INDIRECT("Results!" &amp; ADDRESS(ROUNDUP((ROW()-1)/10,0)+1, COLUMN()))</f>
        <v>V7</v>
      </c>
      <c r="B708" s="18" t="str" cm="1">
        <f t="array" aca="1" ref="B708" ca="1">INDIRECT("Results!" &amp; ADDRESS(ROUNDUP((ROW()-1)/10,0)+1, COLUMN()))</f>
        <v>Host</v>
      </c>
      <c r="C708" s="18" t="str" cm="1">
        <f t="array" aca="1" ref="C708" ca="1">INDIRECT("Results!" &amp; ADDRESS(ROUNDUP((ROW()-1)/10,0)+1, COLUMN()))</f>
        <v>MasterSlave</v>
      </c>
      <c r="D708" s="18" t="str" cm="1">
        <f t="array" aca="1" ref="D708" ca="1">INDIRECT("Results!" &amp; ADDRESS(ROUNDUP((ROW()-1)/10,0)+1, COLUMN()))</f>
        <v>O3</v>
      </c>
      <c r="E708" s="18" cm="1">
        <f t="array" aca="1" ref="E708" ca="1">INDIRECT("Results!" &amp; ADDRESS(ROUNDUP((ROW()-1)/10,0)+1, COLUMN()))</f>
        <v>52</v>
      </c>
      <c r="F708" s="18" t="str" cm="1">
        <f t="array" aca="1" ref="F708" ca="1">INDIRECT("Results!" &amp; ADDRESS(ROUNDUP((ROW()-1)/10,0)+1, COLUMN()))</f>
        <v>V7HostMasterSlaveO352</v>
      </c>
      <c r="G708" s="18">
        <f t="shared" ca="1" si="11"/>
        <v>12.56</v>
      </c>
    </row>
    <row r="709" spans="1:7" x14ac:dyDescent="0.25">
      <c r="A709" s="18" t="str" cm="1">
        <f t="array" aca="1" ref="A709" ca="1">INDIRECT("Results!" &amp; ADDRESS(ROUNDUP((ROW()-1)/10,0)+1, COLUMN()))</f>
        <v>V7</v>
      </c>
      <c r="B709" s="18" t="str" cm="1">
        <f t="array" aca="1" ref="B709" ca="1">INDIRECT("Results!" &amp; ADDRESS(ROUNDUP((ROW()-1)/10,0)+1, COLUMN()))</f>
        <v>Host</v>
      </c>
      <c r="C709" s="18" t="str" cm="1">
        <f t="array" aca="1" ref="C709" ca="1">INDIRECT("Results!" &amp; ADDRESS(ROUNDUP((ROW()-1)/10,0)+1, COLUMN()))</f>
        <v>MasterSlave</v>
      </c>
      <c r="D709" s="18" t="str" cm="1">
        <f t="array" aca="1" ref="D709" ca="1">INDIRECT("Results!" &amp; ADDRESS(ROUNDUP((ROW()-1)/10,0)+1, COLUMN()))</f>
        <v>O3</v>
      </c>
      <c r="E709" s="18" cm="1">
        <f t="array" aca="1" ref="E709" ca="1">INDIRECT("Results!" &amp; ADDRESS(ROUNDUP((ROW()-1)/10,0)+1, COLUMN()))</f>
        <v>52</v>
      </c>
      <c r="F709" s="18" t="str" cm="1">
        <f t="array" aca="1" ref="F709" ca="1">INDIRECT("Results!" &amp; ADDRESS(ROUNDUP((ROW()-1)/10,0)+1, COLUMN()))</f>
        <v>V7HostMasterSlaveO352</v>
      </c>
      <c r="G709" s="18">
        <f t="shared" ca="1" si="11"/>
        <v>12.56</v>
      </c>
    </row>
    <row r="710" spans="1:7" x14ac:dyDescent="0.25">
      <c r="A710" s="18" t="str" cm="1">
        <f t="array" aca="1" ref="A710" ca="1">INDIRECT("Results!" &amp; ADDRESS(ROUNDUP((ROW()-1)/10,0)+1, COLUMN()))</f>
        <v>V7</v>
      </c>
      <c r="B710" s="18" t="str" cm="1">
        <f t="array" aca="1" ref="B710" ca="1">INDIRECT("Results!" &amp; ADDRESS(ROUNDUP((ROW()-1)/10,0)+1, COLUMN()))</f>
        <v>Host</v>
      </c>
      <c r="C710" s="18" t="str" cm="1">
        <f t="array" aca="1" ref="C710" ca="1">INDIRECT("Results!" &amp; ADDRESS(ROUNDUP((ROW()-1)/10,0)+1, COLUMN()))</f>
        <v>MasterSlave</v>
      </c>
      <c r="D710" s="18" t="str" cm="1">
        <f t="array" aca="1" ref="D710" ca="1">INDIRECT("Results!" &amp; ADDRESS(ROUNDUP((ROW()-1)/10,0)+1, COLUMN()))</f>
        <v>O3</v>
      </c>
      <c r="E710" s="18" cm="1">
        <f t="array" aca="1" ref="E710" ca="1">INDIRECT("Results!" &amp; ADDRESS(ROUNDUP((ROW()-1)/10,0)+1, COLUMN()))</f>
        <v>52</v>
      </c>
      <c r="F710" s="18" t="str" cm="1">
        <f t="array" aca="1" ref="F710" ca="1">INDIRECT("Results!" &amp; ADDRESS(ROUNDUP((ROW()-1)/10,0)+1, COLUMN()))</f>
        <v>V7HostMasterSlaveO352</v>
      </c>
      <c r="G710" s="18">
        <f t="shared" ca="1" si="11"/>
        <v>12.57</v>
      </c>
    </row>
    <row r="711" spans="1:7" x14ac:dyDescent="0.25">
      <c r="A711" s="18" t="str" cm="1">
        <f t="array" aca="1" ref="A711" ca="1">INDIRECT("Results!" &amp; ADDRESS(ROUNDUP((ROW()-1)/10,0)+1, COLUMN()))</f>
        <v>V7</v>
      </c>
      <c r="B711" s="18" t="str" cm="1">
        <f t="array" aca="1" ref="B711" ca="1">INDIRECT("Results!" &amp; ADDRESS(ROUNDUP((ROW()-1)/10,0)+1, COLUMN()))</f>
        <v>Host</v>
      </c>
      <c r="C711" s="18" t="str" cm="1">
        <f t="array" aca="1" ref="C711" ca="1">INDIRECT("Results!" &amp; ADDRESS(ROUNDUP((ROW()-1)/10,0)+1, COLUMN()))</f>
        <v>MasterSlave</v>
      </c>
      <c r="D711" s="18" t="str" cm="1">
        <f t="array" aca="1" ref="D711" ca="1">INDIRECT("Results!" &amp; ADDRESS(ROUNDUP((ROW()-1)/10,0)+1, COLUMN()))</f>
        <v>O3</v>
      </c>
      <c r="E711" s="18" cm="1">
        <f t="array" aca="1" ref="E711" ca="1">INDIRECT("Results!" &amp; ADDRESS(ROUNDUP((ROW()-1)/10,0)+1, COLUMN()))</f>
        <v>52</v>
      </c>
      <c r="F711" s="18" t="str" cm="1">
        <f t="array" aca="1" ref="F711" ca="1">INDIRECT("Results!" &amp; ADDRESS(ROUNDUP((ROW()-1)/10,0)+1, COLUMN()))</f>
        <v>V7HostMasterSlaveO352</v>
      </c>
      <c r="G711" s="18">
        <f t="shared" ca="1" si="11"/>
        <v>12.66</v>
      </c>
    </row>
    <row r="712" spans="1:7" x14ac:dyDescent="0.25">
      <c r="A712" s="18" t="str" cm="1">
        <f t="array" aca="1" ref="A712" ca="1">INDIRECT("Results!" &amp; ADDRESS(ROUNDUP((ROW()-1)/10,0)+1, COLUMN()))</f>
        <v>V7</v>
      </c>
      <c r="B712" s="18" t="str" cm="1">
        <f t="array" aca="1" ref="B712" ca="1">INDIRECT("Results!" &amp; ADDRESS(ROUNDUP((ROW()-1)/10,0)+1, COLUMN()))</f>
        <v>Host</v>
      </c>
      <c r="C712" s="18" t="str" cm="1">
        <f t="array" aca="1" ref="C712" ca="1">INDIRECT("Results!" &amp; ADDRESS(ROUNDUP((ROW()-1)/10,0)+1, COLUMN()))</f>
        <v>MasterSlave</v>
      </c>
      <c r="D712" s="18" t="str" cm="1">
        <f t="array" aca="1" ref="D712" ca="1">INDIRECT("Results!" &amp; ADDRESS(ROUNDUP((ROW()-1)/10,0)+1, COLUMN()))</f>
        <v>O3</v>
      </c>
      <c r="E712" s="18" cm="1">
        <f t="array" aca="1" ref="E712" ca="1">INDIRECT("Results!" &amp; ADDRESS(ROUNDUP((ROW()-1)/10,0)+1, COLUMN()))</f>
        <v>56</v>
      </c>
      <c r="F712" s="18" t="str" cm="1">
        <f t="array" aca="1" ref="F712" ca="1">INDIRECT("Results!" &amp; ADDRESS(ROUNDUP((ROW()-1)/10,0)+1, COLUMN()))</f>
        <v>V7HostMasterSlaveO356</v>
      </c>
      <c r="G712" s="18">
        <f t="shared" ca="1" si="11"/>
        <v>11.62</v>
      </c>
    </row>
    <row r="713" spans="1:7" x14ac:dyDescent="0.25">
      <c r="A713" s="18" t="str" cm="1">
        <f t="array" aca="1" ref="A713" ca="1">INDIRECT("Results!" &amp; ADDRESS(ROUNDUP((ROW()-1)/10,0)+1, COLUMN()))</f>
        <v>V7</v>
      </c>
      <c r="B713" s="18" t="str" cm="1">
        <f t="array" aca="1" ref="B713" ca="1">INDIRECT("Results!" &amp; ADDRESS(ROUNDUP((ROW()-1)/10,0)+1, COLUMN()))</f>
        <v>Host</v>
      </c>
      <c r="C713" s="18" t="str" cm="1">
        <f t="array" aca="1" ref="C713" ca="1">INDIRECT("Results!" &amp; ADDRESS(ROUNDUP((ROW()-1)/10,0)+1, COLUMN()))</f>
        <v>MasterSlave</v>
      </c>
      <c r="D713" s="18" t="str" cm="1">
        <f t="array" aca="1" ref="D713" ca="1">INDIRECT("Results!" &amp; ADDRESS(ROUNDUP((ROW()-1)/10,0)+1, COLUMN()))</f>
        <v>O3</v>
      </c>
      <c r="E713" s="18" cm="1">
        <f t="array" aca="1" ref="E713" ca="1">INDIRECT("Results!" &amp; ADDRESS(ROUNDUP((ROW()-1)/10,0)+1, COLUMN()))</f>
        <v>56</v>
      </c>
      <c r="F713" s="18" t="str" cm="1">
        <f t="array" aca="1" ref="F713" ca="1">INDIRECT("Results!" &amp; ADDRESS(ROUNDUP((ROW()-1)/10,0)+1, COLUMN()))</f>
        <v>V7HostMasterSlaveO356</v>
      </c>
      <c r="G713" s="18">
        <f t="shared" ca="1" si="11"/>
        <v>11.62</v>
      </c>
    </row>
    <row r="714" spans="1:7" x14ac:dyDescent="0.25">
      <c r="A714" s="18" t="str" cm="1">
        <f t="array" aca="1" ref="A714" ca="1">INDIRECT("Results!" &amp; ADDRESS(ROUNDUP((ROW()-1)/10,0)+1, COLUMN()))</f>
        <v>V7</v>
      </c>
      <c r="B714" s="18" t="str" cm="1">
        <f t="array" aca="1" ref="B714" ca="1">INDIRECT("Results!" &amp; ADDRESS(ROUNDUP((ROW()-1)/10,0)+1, COLUMN()))</f>
        <v>Host</v>
      </c>
      <c r="C714" s="18" t="str" cm="1">
        <f t="array" aca="1" ref="C714" ca="1">INDIRECT("Results!" &amp; ADDRESS(ROUNDUP((ROW()-1)/10,0)+1, COLUMN()))</f>
        <v>MasterSlave</v>
      </c>
      <c r="D714" s="18" t="str" cm="1">
        <f t="array" aca="1" ref="D714" ca="1">INDIRECT("Results!" &amp; ADDRESS(ROUNDUP((ROW()-1)/10,0)+1, COLUMN()))</f>
        <v>O3</v>
      </c>
      <c r="E714" s="18" cm="1">
        <f t="array" aca="1" ref="E714" ca="1">INDIRECT("Results!" &amp; ADDRESS(ROUNDUP((ROW()-1)/10,0)+1, COLUMN()))</f>
        <v>56</v>
      </c>
      <c r="F714" s="18" t="str" cm="1">
        <f t="array" aca="1" ref="F714" ca="1">INDIRECT("Results!" &amp; ADDRESS(ROUNDUP((ROW()-1)/10,0)+1, COLUMN()))</f>
        <v>V7HostMasterSlaveO356</v>
      </c>
      <c r="G714" s="18">
        <f t="shared" ca="1" si="11"/>
        <v>11.64</v>
      </c>
    </row>
    <row r="715" spans="1:7" x14ac:dyDescent="0.25">
      <c r="A715" s="18" t="str" cm="1">
        <f t="array" aca="1" ref="A715" ca="1">INDIRECT("Results!" &amp; ADDRESS(ROUNDUP((ROW()-1)/10,0)+1, COLUMN()))</f>
        <v>V7</v>
      </c>
      <c r="B715" s="18" t="str" cm="1">
        <f t="array" aca="1" ref="B715" ca="1">INDIRECT("Results!" &amp; ADDRESS(ROUNDUP((ROW()-1)/10,0)+1, COLUMN()))</f>
        <v>Host</v>
      </c>
      <c r="C715" s="18" t="str" cm="1">
        <f t="array" aca="1" ref="C715" ca="1">INDIRECT("Results!" &amp; ADDRESS(ROUNDUP((ROW()-1)/10,0)+1, COLUMN()))</f>
        <v>MasterSlave</v>
      </c>
      <c r="D715" s="18" t="str" cm="1">
        <f t="array" aca="1" ref="D715" ca="1">INDIRECT("Results!" &amp; ADDRESS(ROUNDUP((ROW()-1)/10,0)+1, COLUMN()))</f>
        <v>O3</v>
      </c>
      <c r="E715" s="18" cm="1">
        <f t="array" aca="1" ref="E715" ca="1">INDIRECT("Results!" &amp; ADDRESS(ROUNDUP((ROW()-1)/10,0)+1, COLUMN()))</f>
        <v>56</v>
      </c>
      <c r="F715" s="18" t="str" cm="1">
        <f t="array" aca="1" ref="F715" ca="1">INDIRECT("Results!" &amp; ADDRESS(ROUNDUP((ROW()-1)/10,0)+1, COLUMN()))</f>
        <v>V7HostMasterSlaveO356</v>
      </c>
      <c r="G715" s="18">
        <f t="shared" ca="1" si="11"/>
        <v>11.65</v>
      </c>
    </row>
    <row r="716" spans="1:7" x14ac:dyDescent="0.25">
      <c r="A716" s="18" t="str" cm="1">
        <f t="array" aca="1" ref="A716" ca="1">INDIRECT("Results!" &amp; ADDRESS(ROUNDUP((ROW()-1)/10,0)+1, COLUMN()))</f>
        <v>V7</v>
      </c>
      <c r="B716" s="18" t="str" cm="1">
        <f t="array" aca="1" ref="B716" ca="1">INDIRECT("Results!" &amp; ADDRESS(ROUNDUP((ROW()-1)/10,0)+1, COLUMN()))</f>
        <v>Host</v>
      </c>
      <c r="C716" s="18" t="str" cm="1">
        <f t="array" aca="1" ref="C716" ca="1">INDIRECT("Results!" &amp; ADDRESS(ROUNDUP((ROW()-1)/10,0)+1, COLUMN()))</f>
        <v>MasterSlave</v>
      </c>
      <c r="D716" s="18" t="str" cm="1">
        <f t="array" aca="1" ref="D716" ca="1">INDIRECT("Results!" &amp; ADDRESS(ROUNDUP((ROW()-1)/10,0)+1, COLUMN()))</f>
        <v>O3</v>
      </c>
      <c r="E716" s="18" cm="1">
        <f t="array" aca="1" ref="E716" ca="1">INDIRECT("Results!" &amp; ADDRESS(ROUNDUP((ROW()-1)/10,0)+1, COLUMN()))</f>
        <v>56</v>
      </c>
      <c r="F716" s="18" t="str" cm="1">
        <f t="array" aca="1" ref="F716" ca="1">INDIRECT("Results!" &amp; ADDRESS(ROUNDUP((ROW()-1)/10,0)+1, COLUMN()))</f>
        <v>V7HostMasterSlaveO356</v>
      </c>
      <c r="G716" s="18">
        <f t="shared" ca="1" si="11"/>
        <v>11.7</v>
      </c>
    </row>
    <row r="717" spans="1:7" x14ac:dyDescent="0.25">
      <c r="A717" s="18" t="str" cm="1">
        <f t="array" aca="1" ref="A717" ca="1">INDIRECT("Results!" &amp; ADDRESS(ROUNDUP((ROW()-1)/10,0)+1, COLUMN()))</f>
        <v>V7</v>
      </c>
      <c r="B717" s="18" t="str" cm="1">
        <f t="array" aca="1" ref="B717" ca="1">INDIRECT("Results!" &amp; ADDRESS(ROUNDUP((ROW()-1)/10,0)+1, COLUMN()))</f>
        <v>Host</v>
      </c>
      <c r="C717" s="18" t="str" cm="1">
        <f t="array" aca="1" ref="C717" ca="1">INDIRECT("Results!" &amp; ADDRESS(ROUNDUP((ROW()-1)/10,0)+1, COLUMN()))</f>
        <v>MasterSlave</v>
      </c>
      <c r="D717" s="18" t="str" cm="1">
        <f t="array" aca="1" ref="D717" ca="1">INDIRECT("Results!" &amp; ADDRESS(ROUNDUP((ROW()-1)/10,0)+1, COLUMN()))</f>
        <v>O3</v>
      </c>
      <c r="E717" s="18" cm="1">
        <f t="array" aca="1" ref="E717" ca="1">INDIRECT("Results!" &amp; ADDRESS(ROUNDUP((ROW()-1)/10,0)+1, COLUMN()))</f>
        <v>56</v>
      </c>
      <c r="F717" s="18" t="str" cm="1">
        <f t="array" aca="1" ref="F717" ca="1">INDIRECT("Results!" &amp; ADDRESS(ROUNDUP((ROW()-1)/10,0)+1, COLUMN()))</f>
        <v>V7HostMasterSlaveO356</v>
      </c>
      <c r="G717" s="18">
        <f t="shared" ca="1" si="11"/>
        <v>11.73</v>
      </c>
    </row>
    <row r="718" spans="1:7" x14ac:dyDescent="0.25">
      <c r="A718" s="18" t="str" cm="1">
        <f t="array" aca="1" ref="A718" ca="1">INDIRECT("Results!" &amp; ADDRESS(ROUNDUP((ROW()-1)/10,0)+1, COLUMN()))</f>
        <v>V7</v>
      </c>
      <c r="B718" s="18" t="str" cm="1">
        <f t="array" aca="1" ref="B718" ca="1">INDIRECT("Results!" &amp; ADDRESS(ROUNDUP((ROW()-1)/10,0)+1, COLUMN()))</f>
        <v>Host</v>
      </c>
      <c r="C718" s="18" t="str" cm="1">
        <f t="array" aca="1" ref="C718" ca="1">INDIRECT("Results!" &amp; ADDRESS(ROUNDUP((ROW()-1)/10,0)+1, COLUMN()))</f>
        <v>MasterSlave</v>
      </c>
      <c r="D718" s="18" t="str" cm="1">
        <f t="array" aca="1" ref="D718" ca="1">INDIRECT("Results!" &amp; ADDRESS(ROUNDUP((ROW()-1)/10,0)+1, COLUMN()))</f>
        <v>O3</v>
      </c>
      <c r="E718" s="18" cm="1">
        <f t="array" aca="1" ref="E718" ca="1">INDIRECT("Results!" &amp; ADDRESS(ROUNDUP((ROW()-1)/10,0)+1, COLUMN()))</f>
        <v>56</v>
      </c>
      <c r="F718" s="18" t="str" cm="1">
        <f t="array" aca="1" ref="F718" ca="1">INDIRECT("Results!" &amp; ADDRESS(ROUNDUP((ROW()-1)/10,0)+1, COLUMN()))</f>
        <v>V7HostMasterSlaveO356</v>
      </c>
      <c r="G718" s="18">
        <f t="shared" ca="1" si="11"/>
        <v>11.74</v>
      </c>
    </row>
    <row r="719" spans="1:7" x14ac:dyDescent="0.25">
      <c r="A719" s="18" t="str" cm="1">
        <f t="array" aca="1" ref="A719" ca="1">INDIRECT("Results!" &amp; ADDRESS(ROUNDUP((ROW()-1)/10,0)+1, COLUMN()))</f>
        <v>V7</v>
      </c>
      <c r="B719" s="18" t="str" cm="1">
        <f t="array" aca="1" ref="B719" ca="1">INDIRECT("Results!" &amp; ADDRESS(ROUNDUP((ROW()-1)/10,0)+1, COLUMN()))</f>
        <v>Host</v>
      </c>
      <c r="C719" s="18" t="str" cm="1">
        <f t="array" aca="1" ref="C719" ca="1">INDIRECT("Results!" &amp; ADDRESS(ROUNDUP((ROW()-1)/10,0)+1, COLUMN()))</f>
        <v>MasterSlave</v>
      </c>
      <c r="D719" s="18" t="str" cm="1">
        <f t="array" aca="1" ref="D719" ca="1">INDIRECT("Results!" &amp; ADDRESS(ROUNDUP((ROW()-1)/10,0)+1, COLUMN()))</f>
        <v>O3</v>
      </c>
      <c r="E719" s="18" cm="1">
        <f t="array" aca="1" ref="E719" ca="1">INDIRECT("Results!" &amp; ADDRESS(ROUNDUP((ROW()-1)/10,0)+1, COLUMN()))</f>
        <v>56</v>
      </c>
      <c r="F719" s="18" t="str" cm="1">
        <f t="array" aca="1" ref="F719" ca="1">INDIRECT("Results!" &amp; ADDRESS(ROUNDUP((ROW()-1)/10,0)+1, COLUMN()))</f>
        <v>V7HostMasterSlaveO356</v>
      </c>
      <c r="G719" s="18">
        <f t="shared" ca="1" si="11"/>
        <v>11.74</v>
      </c>
    </row>
    <row r="720" spans="1:7" x14ac:dyDescent="0.25">
      <c r="A720" s="18" t="str" cm="1">
        <f t="array" aca="1" ref="A720" ca="1">INDIRECT("Results!" &amp; ADDRESS(ROUNDUP((ROW()-1)/10,0)+1, COLUMN()))</f>
        <v>V7</v>
      </c>
      <c r="B720" s="18" t="str" cm="1">
        <f t="array" aca="1" ref="B720" ca="1">INDIRECT("Results!" &amp; ADDRESS(ROUNDUP((ROW()-1)/10,0)+1, COLUMN()))</f>
        <v>Host</v>
      </c>
      <c r="C720" s="18" t="str" cm="1">
        <f t="array" aca="1" ref="C720" ca="1">INDIRECT("Results!" &amp; ADDRESS(ROUNDUP((ROW()-1)/10,0)+1, COLUMN()))</f>
        <v>MasterSlave</v>
      </c>
      <c r="D720" s="18" t="str" cm="1">
        <f t="array" aca="1" ref="D720" ca="1">INDIRECT("Results!" &amp; ADDRESS(ROUNDUP((ROW()-1)/10,0)+1, COLUMN()))</f>
        <v>O3</v>
      </c>
      <c r="E720" s="18" cm="1">
        <f t="array" aca="1" ref="E720" ca="1">INDIRECT("Results!" &amp; ADDRESS(ROUNDUP((ROW()-1)/10,0)+1, COLUMN()))</f>
        <v>56</v>
      </c>
      <c r="F720" s="18" t="str" cm="1">
        <f t="array" aca="1" ref="F720" ca="1">INDIRECT("Results!" &amp; ADDRESS(ROUNDUP((ROW()-1)/10,0)+1, COLUMN()))</f>
        <v>V7HostMasterSlaveO356</v>
      </c>
      <c r="G720" s="18">
        <f t="shared" ca="1" si="11"/>
        <v>11.74</v>
      </c>
    </row>
    <row r="721" spans="1:7" x14ac:dyDescent="0.25">
      <c r="A721" s="18" t="str" cm="1">
        <f t="array" aca="1" ref="A721" ca="1">INDIRECT("Results!" &amp; ADDRESS(ROUNDUP((ROW()-1)/10,0)+1, COLUMN()))</f>
        <v>V7</v>
      </c>
      <c r="B721" s="18" t="str" cm="1">
        <f t="array" aca="1" ref="B721" ca="1">INDIRECT("Results!" &amp; ADDRESS(ROUNDUP((ROW()-1)/10,0)+1, COLUMN()))</f>
        <v>Host</v>
      </c>
      <c r="C721" s="18" t="str" cm="1">
        <f t="array" aca="1" ref="C721" ca="1">INDIRECT("Results!" &amp; ADDRESS(ROUNDUP((ROW()-1)/10,0)+1, COLUMN()))</f>
        <v>MasterSlave</v>
      </c>
      <c r="D721" s="18" t="str" cm="1">
        <f t="array" aca="1" ref="D721" ca="1">INDIRECT("Results!" &amp; ADDRESS(ROUNDUP((ROW()-1)/10,0)+1, COLUMN()))</f>
        <v>O3</v>
      </c>
      <c r="E721" s="18" cm="1">
        <f t="array" aca="1" ref="E721" ca="1">INDIRECT("Results!" &amp; ADDRESS(ROUNDUP((ROW()-1)/10,0)+1, COLUMN()))</f>
        <v>56</v>
      </c>
      <c r="F721" s="18" t="str" cm="1">
        <f t="array" aca="1" ref="F721" ca="1">INDIRECT("Results!" &amp; ADDRESS(ROUNDUP((ROW()-1)/10,0)+1, COLUMN()))</f>
        <v>V7HostMasterSlaveO356</v>
      </c>
      <c r="G721" s="18">
        <f t="shared" ca="1" si="11"/>
        <v>11.75</v>
      </c>
    </row>
    <row r="722" spans="1:7" x14ac:dyDescent="0.25">
      <c r="A722" s="18" t="str" cm="1">
        <f t="array" aca="1" ref="A722" ca="1">INDIRECT("Results!" &amp; ADDRESS(ROUNDUP((ROW()-1)/10,0)+1, COLUMN()))</f>
        <v>V7</v>
      </c>
      <c r="B722" s="18" t="str" cm="1">
        <f t="array" aca="1" ref="B722" ca="1">INDIRECT("Results!" &amp; ADDRESS(ROUNDUP((ROW()-1)/10,0)+1, COLUMN()))</f>
        <v>Host</v>
      </c>
      <c r="C722" s="18" t="str" cm="1">
        <f t="array" aca="1" ref="C722" ca="1">INDIRECT("Results!" &amp; ADDRESS(ROUNDUP((ROW()-1)/10,0)+1, COLUMN()))</f>
        <v>MasterSlave</v>
      </c>
      <c r="D722" s="18" t="str" cm="1">
        <f t="array" aca="1" ref="D722" ca="1">INDIRECT("Results!" &amp; ADDRESS(ROUNDUP((ROW()-1)/10,0)+1, COLUMN()))</f>
        <v>O3</v>
      </c>
      <c r="E722" s="18" cm="1">
        <f t="array" aca="1" ref="E722" ca="1">INDIRECT("Results!" &amp; ADDRESS(ROUNDUP((ROW()-1)/10,0)+1, COLUMN()))</f>
        <v>60</v>
      </c>
      <c r="F722" s="18" t="str" cm="1">
        <f t="array" aca="1" ref="F722" ca="1">INDIRECT("Results!" &amp; ADDRESS(ROUNDUP((ROW()-1)/10,0)+1, COLUMN()))</f>
        <v>V7HostMasterSlaveO360</v>
      </c>
      <c r="G722" s="18">
        <f t="shared" ca="1" si="11"/>
        <v>10.84</v>
      </c>
    </row>
    <row r="723" spans="1:7" x14ac:dyDescent="0.25">
      <c r="A723" s="18" t="str" cm="1">
        <f t="array" aca="1" ref="A723" ca="1">INDIRECT("Results!" &amp; ADDRESS(ROUNDUP((ROW()-1)/10,0)+1, COLUMN()))</f>
        <v>V7</v>
      </c>
      <c r="B723" s="18" t="str" cm="1">
        <f t="array" aca="1" ref="B723" ca="1">INDIRECT("Results!" &amp; ADDRESS(ROUNDUP((ROW()-1)/10,0)+1, COLUMN()))</f>
        <v>Host</v>
      </c>
      <c r="C723" s="18" t="str" cm="1">
        <f t="array" aca="1" ref="C723" ca="1">INDIRECT("Results!" &amp; ADDRESS(ROUNDUP((ROW()-1)/10,0)+1, COLUMN()))</f>
        <v>MasterSlave</v>
      </c>
      <c r="D723" s="18" t="str" cm="1">
        <f t="array" aca="1" ref="D723" ca="1">INDIRECT("Results!" &amp; ADDRESS(ROUNDUP((ROW()-1)/10,0)+1, COLUMN()))</f>
        <v>O3</v>
      </c>
      <c r="E723" s="18" cm="1">
        <f t="array" aca="1" ref="E723" ca="1">INDIRECT("Results!" &amp; ADDRESS(ROUNDUP((ROW()-1)/10,0)+1, COLUMN()))</f>
        <v>60</v>
      </c>
      <c r="F723" s="18" t="str" cm="1">
        <f t="array" aca="1" ref="F723" ca="1">INDIRECT("Results!" &amp; ADDRESS(ROUNDUP((ROW()-1)/10,0)+1, COLUMN()))</f>
        <v>V7HostMasterSlaveO360</v>
      </c>
      <c r="G723" s="18">
        <f t="shared" ca="1" si="11"/>
        <v>10.85</v>
      </c>
    </row>
    <row r="724" spans="1:7" x14ac:dyDescent="0.25">
      <c r="A724" s="18" t="str" cm="1">
        <f t="array" aca="1" ref="A724" ca="1">INDIRECT("Results!" &amp; ADDRESS(ROUNDUP((ROW()-1)/10,0)+1, COLUMN()))</f>
        <v>V7</v>
      </c>
      <c r="B724" s="18" t="str" cm="1">
        <f t="array" aca="1" ref="B724" ca="1">INDIRECT("Results!" &amp; ADDRESS(ROUNDUP((ROW()-1)/10,0)+1, COLUMN()))</f>
        <v>Host</v>
      </c>
      <c r="C724" s="18" t="str" cm="1">
        <f t="array" aca="1" ref="C724" ca="1">INDIRECT("Results!" &amp; ADDRESS(ROUNDUP((ROW()-1)/10,0)+1, COLUMN()))</f>
        <v>MasterSlave</v>
      </c>
      <c r="D724" s="18" t="str" cm="1">
        <f t="array" aca="1" ref="D724" ca="1">INDIRECT("Results!" &amp; ADDRESS(ROUNDUP((ROW()-1)/10,0)+1, COLUMN()))</f>
        <v>O3</v>
      </c>
      <c r="E724" s="18" cm="1">
        <f t="array" aca="1" ref="E724" ca="1">INDIRECT("Results!" &amp; ADDRESS(ROUNDUP((ROW()-1)/10,0)+1, COLUMN()))</f>
        <v>60</v>
      </c>
      <c r="F724" s="18" t="str" cm="1">
        <f t="array" aca="1" ref="F724" ca="1">INDIRECT("Results!" &amp; ADDRESS(ROUNDUP((ROW()-1)/10,0)+1, COLUMN()))</f>
        <v>V7HostMasterSlaveO360</v>
      </c>
      <c r="G724" s="18">
        <f t="shared" ca="1" si="11"/>
        <v>10.87</v>
      </c>
    </row>
    <row r="725" spans="1:7" x14ac:dyDescent="0.25">
      <c r="A725" s="18" t="str" cm="1">
        <f t="array" aca="1" ref="A725" ca="1">INDIRECT("Results!" &amp; ADDRESS(ROUNDUP((ROW()-1)/10,0)+1, COLUMN()))</f>
        <v>V7</v>
      </c>
      <c r="B725" s="18" t="str" cm="1">
        <f t="array" aca="1" ref="B725" ca="1">INDIRECT("Results!" &amp; ADDRESS(ROUNDUP((ROW()-1)/10,0)+1, COLUMN()))</f>
        <v>Host</v>
      </c>
      <c r="C725" s="18" t="str" cm="1">
        <f t="array" aca="1" ref="C725" ca="1">INDIRECT("Results!" &amp; ADDRESS(ROUNDUP((ROW()-1)/10,0)+1, COLUMN()))</f>
        <v>MasterSlave</v>
      </c>
      <c r="D725" s="18" t="str" cm="1">
        <f t="array" aca="1" ref="D725" ca="1">INDIRECT("Results!" &amp; ADDRESS(ROUNDUP((ROW()-1)/10,0)+1, COLUMN()))</f>
        <v>O3</v>
      </c>
      <c r="E725" s="18" cm="1">
        <f t="array" aca="1" ref="E725" ca="1">INDIRECT("Results!" &amp; ADDRESS(ROUNDUP((ROW()-1)/10,0)+1, COLUMN()))</f>
        <v>60</v>
      </c>
      <c r="F725" s="18" t="str" cm="1">
        <f t="array" aca="1" ref="F725" ca="1">INDIRECT("Results!" &amp; ADDRESS(ROUNDUP((ROW()-1)/10,0)+1, COLUMN()))</f>
        <v>V7HostMasterSlaveO360</v>
      </c>
      <c r="G725" s="18">
        <f t="shared" ca="1" si="11"/>
        <v>10.88</v>
      </c>
    </row>
    <row r="726" spans="1:7" x14ac:dyDescent="0.25">
      <c r="A726" s="18" t="str" cm="1">
        <f t="array" aca="1" ref="A726" ca="1">INDIRECT("Results!" &amp; ADDRESS(ROUNDUP((ROW()-1)/10,0)+1, COLUMN()))</f>
        <v>V7</v>
      </c>
      <c r="B726" s="18" t="str" cm="1">
        <f t="array" aca="1" ref="B726" ca="1">INDIRECT("Results!" &amp; ADDRESS(ROUNDUP((ROW()-1)/10,0)+1, COLUMN()))</f>
        <v>Host</v>
      </c>
      <c r="C726" s="18" t="str" cm="1">
        <f t="array" aca="1" ref="C726" ca="1">INDIRECT("Results!" &amp; ADDRESS(ROUNDUP((ROW()-1)/10,0)+1, COLUMN()))</f>
        <v>MasterSlave</v>
      </c>
      <c r="D726" s="18" t="str" cm="1">
        <f t="array" aca="1" ref="D726" ca="1">INDIRECT("Results!" &amp; ADDRESS(ROUNDUP((ROW()-1)/10,0)+1, COLUMN()))</f>
        <v>O3</v>
      </c>
      <c r="E726" s="18" cm="1">
        <f t="array" aca="1" ref="E726" ca="1">INDIRECT("Results!" &amp; ADDRESS(ROUNDUP((ROW()-1)/10,0)+1, COLUMN()))</f>
        <v>60</v>
      </c>
      <c r="F726" s="18" t="str" cm="1">
        <f t="array" aca="1" ref="F726" ca="1">INDIRECT("Results!" &amp; ADDRESS(ROUNDUP((ROW()-1)/10,0)+1, COLUMN()))</f>
        <v>V7HostMasterSlaveO360</v>
      </c>
      <c r="G726" s="18">
        <f t="shared" ca="1" si="11"/>
        <v>10.9</v>
      </c>
    </row>
    <row r="727" spans="1:7" x14ac:dyDescent="0.25">
      <c r="A727" s="18" t="str" cm="1">
        <f t="array" aca="1" ref="A727" ca="1">INDIRECT("Results!" &amp; ADDRESS(ROUNDUP((ROW()-1)/10,0)+1, COLUMN()))</f>
        <v>V7</v>
      </c>
      <c r="B727" s="18" t="str" cm="1">
        <f t="array" aca="1" ref="B727" ca="1">INDIRECT("Results!" &amp; ADDRESS(ROUNDUP((ROW()-1)/10,0)+1, COLUMN()))</f>
        <v>Host</v>
      </c>
      <c r="C727" s="18" t="str" cm="1">
        <f t="array" aca="1" ref="C727" ca="1">INDIRECT("Results!" &amp; ADDRESS(ROUNDUP((ROW()-1)/10,0)+1, COLUMN()))</f>
        <v>MasterSlave</v>
      </c>
      <c r="D727" s="18" t="str" cm="1">
        <f t="array" aca="1" ref="D727" ca="1">INDIRECT("Results!" &amp; ADDRESS(ROUNDUP((ROW()-1)/10,0)+1, COLUMN()))</f>
        <v>O3</v>
      </c>
      <c r="E727" s="18" cm="1">
        <f t="array" aca="1" ref="E727" ca="1">INDIRECT("Results!" &amp; ADDRESS(ROUNDUP((ROW()-1)/10,0)+1, COLUMN()))</f>
        <v>60</v>
      </c>
      <c r="F727" s="18" t="str" cm="1">
        <f t="array" aca="1" ref="F727" ca="1">INDIRECT("Results!" &amp; ADDRESS(ROUNDUP((ROW()-1)/10,0)+1, COLUMN()))</f>
        <v>V7HostMasterSlaveO360</v>
      </c>
      <c r="G727" s="18">
        <f t="shared" ca="1" si="11"/>
        <v>10.9</v>
      </c>
    </row>
    <row r="728" spans="1:7" x14ac:dyDescent="0.25">
      <c r="A728" s="18" t="str" cm="1">
        <f t="array" aca="1" ref="A728" ca="1">INDIRECT("Results!" &amp; ADDRESS(ROUNDUP((ROW()-1)/10,0)+1, COLUMN()))</f>
        <v>V7</v>
      </c>
      <c r="B728" s="18" t="str" cm="1">
        <f t="array" aca="1" ref="B728" ca="1">INDIRECT("Results!" &amp; ADDRESS(ROUNDUP((ROW()-1)/10,0)+1, COLUMN()))</f>
        <v>Host</v>
      </c>
      <c r="C728" s="18" t="str" cm="1">
        <f t="array" aca="1" ref="C728" ca="1">INDIRECT("Results!" &amp; ADDRESS(ROUNDUP((ROW()-1)/10,0)+1, COLUMN()))</f>
        <v>MasterSlave</v>
      </c>
      <c r="D728" s="18" t="str" cm="1">
        <f t="array" aca="1" ref="D728" ca="1">INDIRECT("Results!" &amp; ADDRESS(ROUNDUP((ROW()-1)/10,0)+1, COLUMN()))</f>
        <v>O3</v>
      </c>
      <c r="E728" s="18" cm="1">
        <f t="array" aca="1" ref="E728" ca="1">INDIRECT("Results!" &amp; ADDRESS(ROUNDUP((ROW()-1)/10,0)+1, COLUMN()))</f>
        <v>60</v>
      </c>
      <c r="F728" s="18" t="str" cm="1">
        <f t="array" aca="1" ref="F728" ca="1">INDIRECT("Results!" &amp; ADDRESS(ROUNDUP((ROW()-1)/10,0)+1, COLUMN()))</f>
        <v>V7HostMasterSlaveO360</v>
      </c>
      <c r="G728" s="18">
        <f t="shared" ca="1" si="11"/>
        <v>10.92</v>
      </c>
    </row>
    <row r="729" spans="1:7" x14ac:dyDescent="0.25">
      <c r="A729" s="18" t="str" cm="1">
        <f t="array" aca="1" ref="A729" ca="1">INDIRECT("Results!" &amp; ADDRESS(ROUNDUP((ROW()-1)/10,0)+1, COLUMN()))</f>
        <v>V7</v>
      </c>
      <c r="B729" s="18" t="str" cm="1">
        <f t="array" aca="1" ref="B729" ca="1">INDIRECT("Results!" &amp; ADDRESS(ROUNDUP((ROW()-1)/10,0)+1, COLUMN()))</f>
        <v>Host</v>
      </c>
      <c r="C729" s="18" t="str" cm="1">
        <f t="array" aca="1" ref="C729" ca="1">INDIRECT("Results!" &amp; ADDRESS(ROUNDUP((ROW()-1)/10,0)+1, COLUMN()))</f>
        <v>MasterSlave</v>
      </c>
      <c r="D729" s="18" t="str" cm="1">
        <f t="array" aca="1" ref="D729" ca="1">INDIRECT("Results!" &amp; ADDRESS(ROUNDUP((ROW()-1)/10,0)+1, COLUMN()))</f>
        <v>O3</v>
      </c>
      <c r="E729" s="18" cm="1">
        <f t="array" aca="1" ref="E729" ca="1">INDIRECT("Results!" &amp; ADDRESS(ROUNDUP((ROW()-1)/10,0)+1, COLUMN()))</f>
        <v>60</v>
      </c>
      <c r="F729" s="18" t="str" cm="1">
        <f t="array" aca="1" ref="F729" ca="1">INDIRECT("Results!" &amp; ADDRESS(ROUNDUP((ROW()-1)/10,0)+1, COLUMN()))</f>
        <v>V7HostMasterSlaveO360</v>
      </c>
      <c r="G729" s="18">
        <f t="shared" ca="1" si="11"/>
        <v>10.93</v>
      </c>
    </row>
    <row r="730" spans="1:7" x14ac:dyDescent="0.25">
      <c r="A730" s="18" t="str" cm="1">
        <f t="array" aca="1" ref="A730" ca="1">INDIRECT("Results!" &amp; ADDRESS(ROUNDUP((ROW()-1)/10,0)+1, COLUMN()))</f>
        <v>V7</v>
      </c>
      <c r="B730" s="18" t="str" cm="1">
        <f t="array" aca="1" ref="B730" ca="1">INDIRECT("Results!" &amp; ADDRESS(ROUNDUP((ROW()-1)/10,0)+1, COLUMN()))</f>
        <v>Host</v>
      </c>
      <c r="C730" s="18" t="str" cm="1">
        <f t="array" aca="1" ref="C730" ca="1">INDIRECT("Results!" &amp; ADDRESS(ROUNDUP((ROW()-1)/10,0)+1, COLUMN()))</f>
        <v>MasterSlave</v>
      </c>
      <c r="D730" s="18" t="str" cm="1">
        <f t="array" aca="1" ref="D730" ca="1">INDIRECT("Results!" &amp; ADDRESS(ROUNDUP((ROW()-1)/10,0)+1, COLUMN()))</f>
        <v>O3</v>
      </c>
      <c r="E730" s="18" cm="1">
        <f t="array" aca="1" ref="E730" ca="1">INDIRECT("Results!" &amp; ADDRESS(ROUNDUP((ROW()-1)/10,0)+1, COLUMN()))</f>
        <v>60</v>
      </c>
      <c r="F730" s="18" t="str" cm="1">
        <f t="array" aca="1" ref="F730" ca="1">INDIRECT("Results!" &amp; ADDRESS(ROUNDUP((ROW()-1)/10,0)+1, COLUMN()))</f>
        <v>V7HostMasterSlaveO360</v>
      </c>
      <c r="G730" s="18">
        <f t="shared" ca="1" si="11"/>
        <v>10.94</v>
      </c>
    </row>
    <row r="731" spans="1:7" x14ac:dyDescent="0.25">
      <c r="A731" s="18" t="str" cm="1">
        <f t="array" aca="1" ref="A731" ca="1">INDIRECT("Results!" &amp; ADDRESS(ROUNDUP((ROW()-1)/10,0)+1, COLUMN()))</f>
        <v>V7</v>
      </c>
      <c r="B731" s="18" t="str" cm="1">
        <f t="array" aca="1" ref="B731" ca="1">INDIRECT("Results!" &amp; ADDRESS(ROUNDUP((ROW()-1)/10,0)+1, COLUMN()))</f>
        <v>Host</v>
      </c>
      <c r="C731" s="18" t="str" cm="1">
        <f t="array" aca="1" ref="C731" ca="1">INDIRECT("Results!" &amp; ADDRESS(ROUNDUP((ROW()-1)/10,0)+1, COLUMN()))</f>
        <v>MasterSlave</v>
      </c>
      <c r="D731" s="18" t="str" cm="1">
        <f t="array" aca="1" ref="D731" ca="1">INDIRECT("Results!" &amp; ADDRESS(ROUNDUP((ROW()-1)/10,0)+1, COLUMN()))</f>
        <v>O3</v>
      </c>
      <c r="E731" s="18" cm="1">
        <f t="array" aca="1" ref="E731" ca="1">INDIRECT("Results!" &amp; ADDRESS(ROUNDUP((ROW()-1)/10,0)+1, COLUMN()))</f>
        <v>60</v>
      </c>
      <c r="F731" s="18" t="str" cm="1">
        <f t="array" aca="1" ref="F731" ca="1">INDIRECT("Results!" &amp; ADDRESS(ROUNDUP((ROW()-1)/10,0)+1, COLUMN()))</f>
        <v>V7HostMasterSlaveO360</v>
      </c>
      <c r="G731" s="18">
        <f t="shared" ca="1" si="11"/>
        <v>10.94</v>
      </c>
    </row>
    <row r="732" spans="1:7" x14ac:dyDescent="0.25">
      <c r="A732" s="18" t="str" cm="1">
        <f t="array" aca="1" ref="A732" ca="1">INDIRECT("Results!" &amp; ADDRESS(ROUNDUP((ROW()-1)/10,0)+1, COLUMN()))</f>
        <v>V7</v>
      </c>
      <c r="B732" s="18" t="str" cm="1">
        <f t="array" aca="1" ref="B732" ca="1">INDIRECT("Results!" &amp; ADDRESS(ROUNDUP((ROW()-1)/10,0)+1, COLUMN()))</f>
        <v>Host</v>
      </c>
      <c r="C732" s="18" t="str" cm="1">
        <f t="array" aca="1" ref="C732" ca="1">INDIRECT("Results!" &amp; ADDRESS(ROUNDUP((ROW()-1)/10,0)+1, COLUMN()))</f>
        <v>MasterSlave</v>
      </c>
      <c r="D732" s="18" t="str" cm="1">
        <f t="array" aca="1" ref="D732" ca="1">INDIRECT("Results!" &amp; ADDRESS(ROUNDUP((ROW()-1)/10,0)+1, COLUMN()))</f>
        <v>O3</v>
      </c>
      <c r="E732" s="18" cm="1">
        <f t="array" aca="1" ref="E732" ca="1">INDIRECT("Results!" &amp; ADDRESS(ROUNDUP((ROW()-1)/10,0)+1, COLUMN()))</f>
        <v>64</v>
      </c>
      <c r="F732" s="18" t="str" cm="1">
        <f t="array" aca="1" ref="F732" ca="1">INDIRECT("Results!" &amp; ADDRESS(ROUNDUP((ROW()-1)/10,0)+1, COLUMN()))</f>
        <v>V7HostMasterSlaveO364</v>
      </c>
      <c r="G732" s="18">
        <f t="shared" ca="1" si="11"/>
        <v>10.87</v>
      </c>
    </row>
    <row r="733" spans="1:7" x14ac:dyDescent="0.25">
      <c r="A733" s="18" t="str" cm="1">
        <f t="array" aca="1" ref="A733" ca="1">INDIRECT("Results!" &amp; ADDRESS(ROUNDUP((ROW()-1)/10,0)+1, COLUMN()))</f>
        <v>V7</v>
      </c>
      <c r="B733" s="18" t="str" cm="1">
        <f t="array" aca="1" ref="B733" ca="1">INDIRECT("Results!" &amp; ADDRESS(ROUNDUP((ROW()-1)/10,0)+1, COLUMN()))</f>
        <v>Host</v>
      </c>
      <c r="C733" s="18" t="str" cm="1">
        <f t="array" aca="1" ref="C733" ca="1">INDIRECT("Results!" &amp; ADDRESS(ROUNDUP((ROW()-1)/10,0)+1, COLUMN()))</f>
        <v>MasterSlave</v>
      </c>
      <c r="D733" s="18" t="str" cm="1">
        <f t="array" aca="1" ref="D733" ca="1">INDIRECT("Results!" &amp; ADDRESS(ROUNDUP((ROW()-1)/10,0)+1, COLUMN()))</f>
        <v>O3</v>
      </c>
      <c r="E733" s="18" cm="1">
        <f t="array" aca="1" ref="E733" ca="1">INDIRECT("Results!" &amp; ADDRESS(ROUNDUP((ROW()-1)/10,0)+1, COLUMN()))</f>
        <v>64</v>
      </c>
      <c r="F733" s="18" t="str" cm="1">
        <f t="array" aca="1" ref="F733" ca="1">INDIRECT("Results!" &amp; ADDRESS(ROUNDUP((ROW()-1)/10,0)+1, COLUMN()))</f>
        <v>V7HostMasterSlaveO364</v>
      </c>
      <c r="G733" s="18">
        <f t="shared" ca="1" si="11"/>
        <v>10.9</v>
      </c>
    </row>
    <row r="734" spans="1:7" x14ac:dyDescent="0.25">
      <c r="A734" s="18" t="str" cm="1">
        <f t="array" aca="1" ref="A734" ca="1">INDIRECT("Results!" &amp; ADDRESS(ROUNDUP((ROW()-1)/10,0)+1, COLUMN()))</f>
        <v>V7</v>
      </c>
      <c r="B734" s="18" t="str" cm="1">
        <f t="array" aca="1" ref="B734" ca="1">INDIRECT("Results!" &amp; ADDRESS(ROUNDUP((ROW()-1)/10,0)+1, COLUMN()))</f>
        <v>Host</v>
      </c>
      <c r="C734" s="18" t="str" cm="1">
        <f t="array" aca="1" ref="C734" ca="1">INDIRECT("Results!" &amp; ADDRESS(ROUNDUP((ROW()-1)/10,0)+1, COLUMN()))</f>
        <v>MasterSlave</v>
      </c>
      <c r="D734" s="18" t="str" cm="1">
        <f t="array" aca="1" ref="D734" ca="1">INDIRECT("Results!" &amp; ADDRESS(ROUNDUP((ROW()-1)/10,0)+1, COLUMN()))</f>
        <v>O3</v>
      </c>
      <c r="E734" s="18" cm="1">
        <f t="array" aca="1" ref="E734" ca="1">INDIRECT("Results!" &amp; ADDRESS(ROUNDUP((ROW()-1)/10,0)+1, COLUMN()))</f>
        <v>64</v>
      </c>
      <c r="F734" s="18" t="str" cm="1">
        <f t="array" aca="1" ref="F734" ca="1">INDIRECT("Results!" &amp; ADDRESS(ROUNDUP((ROW()-1)/10,0)+1, COLUMN()))</f>
        <v>V7HostMasterSlaveO364</v>
      </c>
      <c r="G734" s="18">
        <f t="shared" ca="1" si="11"/>
        <v>10.9</v>
      </c>
    </row>
    <row r="735" spans="1:7" x14ac:dyDescent="0.25">
      <c r="A735" s="18" t="str" cm="1">
        <f t="array" aca="1" ref="A735" ca="1">INDIRECT("Results!" &amp; ADDRESS(ROUNDUP((ROW()-1)/10,0)+1, COLUMN()))</f>
        <v>V7</v>
      </c>
      <c r="B735" s="18" t="str" cm="1">
        <f t="array" aca="1" ref="B735" ca="1">INDIRECT("Results!" &amp; ADDRESS(ROUNDUP((ROW()-1)/10,0)+1, COLUMN()))</f>
        <v>Host</v>
      </c>
      <c r="C735" s="18" t="str" cm="1">
        <f t="array" aca="1" ref="C735" ca="1">INDIRECT("Results!" &amp; ADDRESS(ROUNDUP((ROW()-1)/10,0)+1, COLUMN()))</f>
        <v>MasterSlave</v>
      </c>
      <c r="D735" s="18" t="str" cm="1">
        <f t="array" aca="1" ref="D735" ca="1">INDIRECT("Results!" &amp; ADDRESS(ROUNDUP((ROW()-1)/10,0)+1, COLUMN()))</f>
        <v>O3</v>
      </c>
      <c r="E735" s="18" cm="1">
        <f t="array" aca="1" ref="E735" ca="1">INDIRECT("Results!" &amp; ADDRESS(ROUNDUP((ROW()-1)/10,0)+1, COLUMN()))</f>
        <v>64</v>
      </c>
      <c r="F735" s="18" t="str" cm="1">
        <f t="array" aca="1" ref="F735" ca="1">INDIRECT("Results!" &amp; ADDRESS(ROUNDUP((ROW()-1)/10,0)+1, COLUMN()))</f>
        <v>V7HostMasterSlaveO364</v>
      </c>
      <c r="G735" s="18">
        <f t="shared" ca="1" si="11"/>
        <v>10.91</v>
      </c>
    </row>
    <row r="736" spans="1:7" x14ac:dyDescent="0.25">
      <c r="A736" s="18" t="str" cm="1">
        <f t="array" aca="1" ref="A736" ca="1">INDIRECT("Results!" &amp; ADDRESS(ROUNDUP((ROW()-1)/10,0)+1, COLUMN()))</f>
        <v>V7</v>
      </c>
      <c r="B736" s="18" t="str" cm="1">
        <f t="array" aca="1" ref="B736" ca="1">INDIRECT("Results!" &amp; ADDRESS(ROUNDUP((ROW()-1)/10,0)+1, COLUMN()))</f>
        <v>Host</v>
      </c>
      <c r="C736" s="18" t="str" cm="1">
        <f t="array" aca="1" ref="C736" ca="1">INDIRECT("Results!" &amp; ADDRESS(ROUNDUP((ROW()-1)/10,0)+1, COLUMN()))</f>
        <v>MasterSlave</v>
      </c>
      <c r="D736" s="18" t="str" cm="1">
        <f t="array" aca="1" ref="D736" ca="1">INDIRECT("Results!" &amp; ADDRESS(ROUNDUP((ROW()-1)/10,0)+1, COLUMN()))</f>
        <v>O3</v>
      </c>
      <c r="E736" s="18" cm="1">
        <f t="array" aca="1" ref="E736" ca="1">INDIRECT("Results!" &amp; ADDRESS(ROUNDUP((ROW()-1)/10,0)+1, COLUMN()))</f>
        <v>64</v>
      </c>
      <c r="F736" s="18" t="str" cm="1">
        <f t="array" aca="1" ref="F736" ca="1">INDIRECT("Results!" &amp; ADDRESS(ROUNDUP((ROW()-1)/10,0)+1, COLUMN()))</f>
        <v>V7HostMasterSlaveO364</v>
      </c>
      <c r="G736" s="18">
        <f t="shared" ca="1" si="11"/>
        <v>10.91</v>
      </c>
    </row>
    <row r="737" spans="1:7" x14ac:dyDescent="0.25">
      <c r="A737" s="18" t="str" cm="1">
        <f t="array" aca="1" ref="A737" ca="1">INDIRECT("Results!" &amp; ADDRESS(ROUNDUP((ROW()-1)/10,0)+1, COLUMN()))</f>
        <v>V7</v>
      </c>
      <c r="B737" s="18" t="str" cm="1">
        <f t="array" aca="1" ref="B737" ca="1">INDIRECT("Results!" &amp; ADDRESS(ROUNDUP((ROW()-1)/10,0)+1, COLUMN()))</f>
        <v>Host</v>
      </c>
      <c r="C737" s="18" t="str" cm="1">
        <f t="array" aca="1" ref="C737" ca="1">INDIRECT("Results!" &amp; ADDRESS(ROUNDUP((ROW()-1)/10,0)+1, COLUMN()))</f>
        <v>MasterSlave</v>
      </c>
      <c r="D737" s="18" t="str" cm="1">
        <f t="array" aca="1" ref="D737" ca="1">INDIRECT("Results!" &amp; ADDRESS(ROUNDUP((ROW()-1)/10,0)+1, COLUMN()))</f>
        <v>O3</v>
      </c>
      <c r="E737" s="18" cm="1">
        <f t="array" aca="1" ref="E737" ca="1">INDIRECT("Results!" &amp; ADDRESS(ROUNDUP((ROW()-1)/10,0)+1, COLUMN()))</f>
        <v>64</v>
      </c>
      <c r="F737" s="18" t="str" cm="1">
        <f t="array" aca="1" ref="F737" ca="1">INDIRECT("Results!" &amp; ADDRESS(ROUNDUP((ROW()-1)/10,0)+1, COLUMN()))</f>
        <v>V7HostMasterSlaveO364</v>
      </c>
      <c r="G737" s="18">
        <f t="shared" ca="1" si="11"/>
        <v>10.94</v>
      </c>
    </row>
    <row r="738" spans="1:7" x14ac:dyDescent="0.25">
      <c r="A738" s="18" t="str" cm="1">
        <f t="array" aca="1" ref="A738" ca="1">INDIRECT("Results!" &amp; ADDRESS(ROUNDUP((ROW()-1)/10,0)+1, COLUMN()))</f>
        <v>V7</v>
      </c>
      <c r="B738" s="18" t="str" cm="1">
        <f t="array" aca="1" ref="B738" ca="1">INDIRECT("Results!" &amp; ADDRESS(ROUNDUP((ROW()-1)/10,0)+1, COLUMN()))</f>
        <v>Host</v>
      </c>
      <c r="C738" s="18" t="str" cm="1">
        <f t="array" aca="1" ref="C738" ca="1">INDIRECT("Results!" &amp; ADDRESS(ROUNDUP((ROW()-1)/10,0)+1, COLUMN()))</f>
        <v>MasterSlave</v>
      </c>
      <c r="D738" s="18" t="str" cm="1">
        <f t="array" aca="1" ref="D738" ca="1">INDIRECT("Results!" &amp; ADDRESS(ROUNDUP((ROW()-1)/10,0)+1, COLUMN()))</f>
        <v>O3</v>
      </c>
      <c r="E738" s="18" cm="1">
        <f t="array" aca="1" ref="E738" ca="1">INDIRECT("Results!" &amp; ADDRESS(ROUNDUP((ROW()-1)/10,0)+1, COLUMN()))</f>
        <v>64</v>
      </c>
      <c r="F738" s="18" t="str" cm="1">
        <f t="array" aca="1" ref="F738" ca="1">INDIRECT("Results!" &amp; ADDRESS(ROUNDUP((ROW()-1)/10,0)+1, COLUMN()))</f>
        <v>V7HostMasterSlaveO364</v>
      </c>
      <c r="G738" s="18">
        <f t="shared" ca="1" si="11"/>
        <v>10.94</v>
      </c>
    </row>
    <row r="739" spans="1:7" x14ac:dyDescent="0.25">
      <c r="A739" s="18" t="str" cm="1">
        <f t="array" aca="1" ref="A739" ca="1">INDIRECT("Results!" &amp; ADDRESS(ROUNDUP((ROW()-1)/10,0)+1, COLUMN()))</f>
        <v>V7</v>
      </c>
      <c r="B739" s="18" t="str" cm="1">
        <f t="array" aca="1" ref="B739" ca="1">INDIRECT("Results!" &amp; ADDRESS(ROUNDUP((ROW()-1)/10,0)+1, COLUMN()))</f>
        <v>Host</v>
      </c>
      <c r="C739" s="18" t="str" cm="1">
        <f t="array" aca="1" ref="C739" ca="1">INDIRECT("Results!" &amp; ADDRESS(ROUNDUP((ROW()-1)/10,0)+1, COLUMN()))</f>
        <v>MasterSlave</v>
      </c>
      <c r="D739" s="18" t="str" cm="1">
        <f t="array" aca="1" ref="D739" ca="1">INDIRECT("Results!" &amp; ADDRESS(ROUNDUP((ROW()-1)/10,0)+1, COLUMN()))</f>
        <v>O3</v>
      </c>
      <c r="E739" s="18" cm="1">
        <f t="array" aca="1" ref="E739" ca="1">INDIRECT("Results!" &amp; ADDRESS(ROUNDUP((ROW()-1)/10,0)+1, COLUMN()))</f>
        <v>64</v>
      </c>
      <c r="F739" s="18" t="str" cm="1">
        <f t="array" aca="1" ref="F739" ca="1">INDIRECT("Results!" &amp; ADDRESS(ROUNDUP((ROW()-1)/10,0)+1, COLUMN()))</f>
        <v>V7HostMasterSlaveO364</v>
      </c>
      <c r="G739" s="18">
        <f t="shared" ca="1" si="11"/>
        <v>10.95</v>
      </c>
    </row>
    <row r="740" spans="1:7" x14ac:dyDescent="0.25">
      <c r="A740" s="18" t="str" cm="1">
        <f t="array" aca="1" ref="A740" ca="1">INDIRECT("Results!" &amp; ADDRESS(ROUNDUP((ROW()-1)/10,0)+1, COLUMN()))</f>
        <v>V7</v>
      </c>
      <c r="B740" s="18" t="str" cm="1">
        <f t="array" aca="1" ref="B740" ca="1">INDIRECT("Results!" &amp; ADDRESS(ROUNDUP((ROW()-1)/10,0)+1, COLUMN()))</f>
        <v>Host</v>
      </c>
      <c r="C740" s="18" t="str" cm="1">
        <f t="array" aca="1" ref="C740" ca="1">INDIRECT("Results!" &amp; ADDRESS(ROUNDUP((ROW()-1)/10,0)+1, COLUMN()))</f>
        <v>MasterSlave</v>
      </c>
      <c r="D740" s="18" t="str" cm="1">
        <f t="array" aca="1" ref="D740" ca="1">INDIRECT("Results!" &amp; ADDRESS(ROUNDUP((ROW()-1)/10,0)+1, COLUMN()))</f>
        <v>O3</v>
      </c>
      <c r="E740" s="18" cm="1">
        <f t="array" aca="1" ref="E740" ca="1">INDIRECT("Results!" &amp; ADDRESS(ROUNDUP((ROW()-1)/10,0)+1, COLUMN()))</f>
        <v>64</v>
      </c>
      <c r="F740" s="18" t="str" cm="1">
        <f t="array" aca="1" ref="F740" ca="1">INDIRECT("Results!" &amp; ADDRESS(ROUNDUP((ROW()-1)/10,0)+1, COLUMN()))</f>
        <v>V7HostMasterSlaveO364</v>
      </c>
      <c r="G740" s="18">
        <f t="shared" ca="1" si="11"/>
        <v>10.95</v>
      </c>
    </row>
    <row r="741" spans="1:7" x14ac:dyDescent="0.25">
      <c r="A741" s="18" t="str" cm="1">
        <f t="array" aca="1" ref="A741" ca="1">INDIRECT("Results!" &amp; ADDRESS(ROUNDUP((ROW()-1)/10,0)+1, COLUMN()))</f>
        <v>V7</v>
      </c>
      <c r="B741" s="18" t="str" cm="1">
        <f t="array" aca="1" ref="B741" ca="1">INDIRECT("Results!" &amp; ADDRESS(ROUNDUP((ROW()-1)/10,0)+1, COLUMN()))</f>
        <v>Host</v>
      </c>
      <c r="C741" s="18" t="str" cm="1">
        <f t="array" aca="1" ref="C741" ca="1">INDIRECT("Results!" &amp; ADDRESS(ROUNDUP((ROW()-1)/10,0)+1, COLUMN()))</f>
        <v>MasterSlave</v>
      </c>
      <c r="D741" s="18" t="str" cm="1">
        <f t="array" aca="1" ref="D741" ca="1">INDIRECT("Results!" &amp; ADDRESS(ROUNDUP((ROW()-1)/10,0)+1, COLUMN()))</f>
        <v>O3</v>
      </c>
      <c r="E741" s="18" cm="1">
        <f t="array" aca="1" ref="E741" ca="1">INDIRECT("Results!" &amp; ADDRESS(ROUNDUP((ROW()-1)/10,0)+1, COLUMN()))</f>
        <v>64</v>
      </c>
      <c r="F741" s="18" t="str" cm="1">
        <f t="array" aca="1" ref="F741" ca="1">INDIRECT("Results!" &amp; ADDRESS(ROUNDUP((ROW()-1)/10,0)+1, COLUMN()))</f>
        <v>V7HostMasterSlaveO364</v>
      </c>
      <c r="G741" s="18">
        <f t="shared" ca="1" si="11"/>
        <v>10.95</v>
      </c>
    </row>
    <row r="742" spans="1:7" x14ac:dyDescent="0.25">
      <c r="A742" s="18" t="str" cm="1">
        <f t="array" aca="1" ref="A742" ca="1">INDIRECT("Results!" &amp; ADDRESS(ROUNDUP((ROW()-1)/10,0)+1, COLUMN()))</f>
        <v>V7</v>
      </c>
      <c r="B742" s="18" t="str" cm="1">
        <f t="array" aca="1" ref="B742" ca="1">INDIRECT("Results!" &amp; ADDRESS(ROUNDUP((ROW()-1)/10,0)+1, COLUMN()))</f>
        <v>Host</v>
      </c>
      <c r="C742" s="18" t="str" cm="1">
        <f t="array" aca="1" ref="C742" ca="1">INDIRECT("Results!" &amp; ADDRESS(ROUNDUP((ROW()-1)/10,0)+1, COLUMN()))</f>
        <v>MasterSlave</v>
      </c>
      <c r="D742" s="18" t="str" cm="1">
        <f t="array" aca="1" ref="D742" ca="1">INDIRECT("Results!" &amp; ADDRESS(ROUNDUP((ROW()-1)/10,0)+1, COLUMN()))</f>
        <v>O3</v>
      </c>
      <c r="E742" s="18" cm="1">
        <f t="array" aca="1" ref="E742" ca="1">INDIRECT("Results!" &amp; ADDRESS(ROUNDUP((ROW()-1)/10,0)+1, COLUMN()))</f>
        <v>128</v>
      </c>
      <c r="F742" s="18" t="str" cm="1">
        <f t="array" aca="1" ref="F742" ca="1">INDIRECT("Results!" &amp; ADDRESS(ROUNDUP((ROW()-1)/10,0)+1, COLUMN()))</f>
        <v>V7HostMasterSlaveO3128</v>
      </c>
      <c r="G742" s="18" t="str">
        <f t="shared" ca="1" si="11"/>
        <v/>
      </c>
    </row>
    <row r="743" spans="1:7" x14ac:dyDescent="0.25">
      <c r="A743" s="18" t="str" cm="1">
        <f t="array" aca="1" ref="A743" ca="1">INDIRECT("Results!" &amp; ADDRESS(ROUNDUP((ROW()-1)/10,0)+1, COLUMN()))</f>
        <v>V7</v>
      </c>
      <c r="B743" s="18" t="str" cm="1">
        <f t="array" aca="1" ref="B743" ca="1">INDIRECT("Results!" &amp; ADDRESS(ROUNDUP((ROW()-1)/10,0)+1, COLUMN()))</f>
        <v>Host</v>
      </c>
      <c r="C743" s="18" t="str" cm="1">
        <f t="array" aca="1" ref="C743" ca="1">INDIRECT("Results!" &amp; ADDRESS(ROUNDUP((ROW()-1)/10,0)+1, COLUMN()))</f>
        <v>MasterSlave</v>
      </c>
      <c r="D743" s="18" t="str" cm="1">
        <f t="array" aca="1" ref="D743" ca="1">INDIRECT("Results!" &amp; ADDRESS(ROUNDUP((ROW()-1)/10,0)+1, COLUMN()))</f>
        <v>O3</v>
      </c>
      <c r="E743" s="18" cm="1">
        <f t="array" aca="1" ref="E743" ca="1">INDIRECT("Results!" &amp; ADDRESS(ROUNDUP((ROW()-1)/10,0)+1, COLUMN()))</f>
        <v>128</v>
      </c>
      <c r="F743" s="18" t="str" cm="1">
        <f t="array" aca="1" ref="F743" ca="1">INDIRECT("Results!" &amp; ADDRESS(ROUNDUP((ROW()-1)/10,0)+1, COLUMN()))</f>
        <v>V7HostMasterSlaveO3128</v>
      </c>
      <c r="G743" s="18" t="str">
        <f t="shared" ca="1" si="11"/>
        <v/>
      </c>
    </row>
    <row r="744" spans="1:7" x14ac:dyDescent="0.25">
      <c r="A744" s="18" t="str" cm="1">
        <f t="array" aca="1" ref="A744" ca="1">INDIRECT("Results!" &amp; ADDRESS(ROUNDUP((ROW()-1)/10,0)+1, COLUMN()))</f>
        <v>V7</v>
      </c>
      <c r="B744" s="18" t="str" cm="1">
        <f t="array" aca="1" ref="B744" ca="1">INDIRECT("Results!" &amp; ADDRESS(ROUNDUP((ROW()-1)/10,0)+1, COLUMN()))</f>
        <v>Host</v>
      </c>
      <c r="C744" s="18" t="str" cm="1">
        <f t="array" aca="1" ref="C744" ca="1">INDIRECT("Results!" &amp; ADDRESS(ROUNDUP((ROW()-1)/10,0)+1, COLUMN()))</f>
        <v>MasterSlave</v>
      </c>
      <c r="D744" s="18" t="str" cm="1">
        <f t="array" aca="1" ref="D744" ca="1">INDIRECT("Results!" &amp; ADDRESS(ROUNDUP((ROW()-1)/10,0)+1, COLUMN()))</f>
        <v>O3</v>
      </c>
      <c r="E744" s="18" cm="1">
        <f t="array" aca="1" ref="E744" ca="1">INDIRECT("Results!" &amp; ADDRESS(ROUNDUP((ROW()-1)/10,0)+1, COLUMN()))</f>
        <v>128</v>
      </c>
      <c r="F744" s="18" t="str" cm="1">
        <f t="array" aca="1" ref="F744" ca="1">INDIRECT("Results!" &amp; ADDRESS(ROUNDUP((ROW()-1)/10,0)+1, COLUMN()))</f>
        <v>V7HostMasterSlaveO3128</v>
      </c>
      <c r="G744" s="18" t="str">
        <f t="shared" ca="1" si="11"/>
        <v/>
      </c>
    </row>
    <row r="745" spans="1:7" x14ac:dyDescent="0.25">
      <c r="A745" s="18" t="str" cm="1">
        <f t="array" aca="1" ref="A745" ca="1">INDIRECT("Results!" &amp; ADDRESS(ROUNDUP((ROW()-1)/10,0)+1, COLUMN()))</f>
        <v>V7</v>
      </c>
      <c r="B745" s="18" t="str" cm="1">
        <f t="array" aca="1" ref="B745" ca="1">INDIRECT("Results!" &amp; ADDRESS(ROUNDUP((ROW()-1)/10,0)+1, COLUMN()))</f>
        <v>Host</v>
      </c>
      <c r="C745" s="18" t="str" cm="1">
        <f t="array" aca="1" ref="C745" ca="1">INDIRECT("Results!" &amp; ADDRESS(ROUNDUP((ROW()-1)/10,0)+1, COLUMN()))</f>
        <v>MasterSlave</v>
      </c>
      <c r="D745" s="18" t="str" cm="1">
        <f t="array" aca="1" ref="D745" ca="1">INDIRECT("Results!" &amp; ADDRESS(ROUNDUP((ROW()-1)/10,0)+1, COLUMN()))</f>
        <v>O3</v>
      </c>
      <c r="E745" s="18" cm="1">
        <f t="array" aca="1" ref="E745" ca="1">INDIRECT("Results!" &amp; ADDRESS(ROUNDUP((ROW()-1)/10,0)+1, COLUMN()))</f>
        <v>128</v>
      </c>
      <c r="F745" s="18" t="str" cm="1">
        <f t="array" aca="1" ref="F745" ca="1">INDIRECT("Results!" &amp; ADDRESS(ROUNDUP((ROW()-1)/10,0)+1, COLUMN()))</f>
        <v>V7HostMasterSlaveO3128</v>
      </c>
      <c r="G745" s="18" t="str">
        <f t="shared" ca="1" si="11"/>
        <v/>
      </c>
    </row>
    <row r="746" spans="1:7" x14ac:dyDescent="0.25">
      <c r="A746" s="18" t="str" cm="1">
        <f t="array" aca="1" ref="A746" ca="1">INDIRECT("Results!" &amp; ADDRESS(ROUNDUP((ROW()-1)/10,0)+1, COLUMN()))</f>
        <v>V7</v>
      </c>
      <c r="B746" s="18" t="str" cm="1">
        <f t="array" aca="1" ref="B746" ca="1">INDIRECT("Results!" &amp; ADDRESS(ROUNDUP((ROW()-1)/10,0)+1, COLUMN()))</f>
        <v>Host</v>
      </c>
      <c r="C746" s="18" t="str" cm="1">
        <f t="array" aca="1" ref="C746" ca="1">INDIRECT("Results!" &amp; ADDRESS(ROUNDUP((ROW()-1)/10,0)+1, COLUMN()))</f>
        <v>MasterSlave</v>
      </c>
      <c r="D746" s="18" t="str" cm="1">
        <f t="array" aca="1" ref="D746" ca="1">INDIRECT("Results!" &amp; ADDRESS(ROUNDUP((ROW()-1)/10,0)+1, COLUMN()))</f>
        <v>O3</v>
      </c>
      <c r="E746" s="18" cm="1">
        <f t="array" aca="1" ref="E746" ca="1">INDIRECT("Results!" &amp; ADDRESS(ROUNDUP((ROW()-1)/10,0)+1, COLUMN()))</f>
        <v>128</v>
      </c>
      <c r="F746" s="18" t="str" cm="1">
        <f t="array" aca="1" ref="F746" ca="1">INDIRECT("Results!" &amp; ADDRESS(ROUNDUP((ROW()-1)/10,0)+1, COLUMN()))</f>
        <v>V7HostMasterSlaveO3128</v>
      </c>
      <c r="G746" s="18" t="str">
        <f t="shared" ca="1" si="11"/>
        <v/>
      </c>
    </row>
    <row r="747" spans="1:7" x14ac:dyDescent="0.25">
      <c r="A747" s="18" t="str" cm="1">
        <f t="array" aca="1" ref="A747" ca="1">INDIRECT("Results!" &amp; ADDRESS(ROUNDUP((ROW()-1)/10,0)+1, COLUMN()))</f>
        <v>V7</v>
      </c>
      <c r="B747" s="18" t="str" cm="1">
        <f t="array" aca="1" ref="B747" ca="1">INDIRECT("Results!" &amp; ADDRESS(ROUNDUP((ROW()-1)/10,0)+1, COLUMN()))</f>
        <v>Host</v>
      </c>
      <c r="C747" s="18" t="str" cm="1">
        <f t="array" aca="1" ref="C747" ca="1">INDIRECT("Results!" &amp; ADDRESS(ROUNDUP((ROW()-1)/10,0)+1, COLUMN()))</f>
        <v>MasterSlave</v>
      </c>
      <c r="D747" s="18" t="str" cm="1">
        <f t="array" aca="1" ref="D747" ca="1">INDIRECT("Results!" &amp; ADDRESS(ROUNDUP((ROW()-1)/10,0)+1, COLUMN()))</f>
        <v>O3</v>
      </c>
      <c r="E747" s="18" cm="1">
        <f t="array" aca="1" ref="E747" ca="1">INDIRECT("Results!" &amp; ADDRESS(ROUNDUP((ROW()-1)/10,0)+1, COLUMN()))</f>
        <v>128</v>
      </c>
      <c r="F747" s="18" t="str" cm="1">
        <f t="array" aca="1" ref="F747" ca="1">INDIRECT("Results!" &amp; ADDRESS(ROUNDUP((ROW()-1)/10,0)+1, COLUMN()))</f>
        <v>V7HostMasterSlaveO3128</v>
      </c>
      <c r="G747" s="18" t="str">
        <f t="shared" ca="1" si="11"/>
        <v/>
      </c>
    </row>
    <row r="748" spans="1:7" x14ac:dyDescent="0.25">
      <c r="A748" s="18" t="str" cm="1">
        <f t="array" aca="1" ref="A748" ca="1">INDIRECT("Results!" &amp; ADDRESS(ROUNDUP((ROW()-1)/10,0)+1, COLUMN()))</f>
        <v>V7</v>
      </c>
      <c r="B748" s="18" t="str" cm="1">
        <f t="array" aca="1" ref="B748" ca="1">INDIRECT("Results!" &amp; ADDRESS(ROUNDUP((ROW()-1)/10,0)+1, COLUMN()))</f>
        <v>Host</v>
      </c>
      <c r="C748" s="18" t="str" cm="1">
        <f t="array" aca="1" ref="C748" ca="1">INDIRECT("Results!" &amp; ADDRESS(ROUNDUP((ROW()-1)/10,0)+1, COLUMN()))</f>
        <v>MasterSlave</v>
      </c>
      <c r="D748" s="18" t="str" cm="1">
        <f t="array" aca="1" ref="D748" ca="1">INDIRECT("Results!" &amp; ADDRESS(ROUNDUP((ROW()-1)/10,0)+1, COLUMN()))</f>
        <v>O3</v>
      </c>
      <c r="E748" s="18" cm="1">
        <f t="array" aca="1" ref="E748" ca="1">INDIRECT("Results!" &amp; ADDRESS(ROUNDUP((ROW()-1)/10,0)+1, COLUMN()))</f>
        <v>128</v>
      </c>
      <c r="F748" s="18" t="str" cm="1">
        <f t="array" aca="1" ref="F748" ca="1">INDIRECT("Results!" &amp; ADDRESS(ROUNDUP((ROW()-1)/10,0)+1, COLUMN()))</f>
        <v>V7HostMasterSlaveO3128</v>
      </c>
      <c r="G748" s="18" t="str">
        <f t="shared" ca="1" si="11"/>
        <v/>
      </c>
    </row>
    <row r="749" spans="1:7" x14ac:dyDescent="0.25">
      <c r="A749" s="18" t="str" cm="1">
        <f t="array" aca="1" ref="A749" ca="1">INDIRECT("Results!" &amp; ADDRESS(ROUNDUP((ROW()-1)/10,0)+1, COLUMN()))</f>
        <v>V7</v>
      </c>
      <c r="B749" s="18" t="str" cm="1">
        <f t="array" aca="1" ref="B749" ca="1">INDIRECT("Results!" &amp; ADDRESS(ROUNDUP((ROW()-1)/10,0)+1, COLUMN()))</f>
        <v>Host</v>
      </c>
      <c r="C749" s="18" t="str" cm="1">
        <f t="array" aca="1" ref="C749" ca="1">INDIRECT("Results!" &amp; ADDRESS(ROUNDUP((ROW()-1)/10,0)+1, COLUMN()))</f>
        <v>MasterSlave</v>
      </c>
      <c r="D749" s="18" t="str" cm="1">
        <f t="array" aca="1" ref="D749" ca="1">INDIRECT("Results!" &amp; ADDRESS(ROUNDUP((ROW()-1)/10,0)+1, COLUMN()))</f>
        <v>O3</v>
      </c>
      <c r="E749" s="18" cm="1">
        <f t="array" aca="1" ref="E749" ca="1">INDIRECT("Results!" &amp; ADDRESS(ROUNDUP((ROW()-1)/10,0)+1, COLUMN()))</f>
        <v>128</v>
      </c>
      <c r="F749" s="18" t="str" cm="1">
        <f t="array" aca="1" ref="F749" ca="1">INDIRECT("Results!" &amp; ADDRESS(ROUNDUP((ROW()-1)/10,0)+1, COLUMN()))</f>
        <v>V7HostMasterSlaveO3128</v>
      </c>
      <c r="G749" s="18" t="str">
        <f t="shared" ca="1" si="11"/>
        <v/>
      </c>
    </row>
    <row r="750" spans="1:7" x14ac:dyDescent="0.25">
      <c r="A750" s="18" t="str" cm="1">
        <f t="array" aca="1" ref="A750" ca="1">INDIRECT("Results!" &amp; ADDRESS(ROUNDUP((ROW()-1)/10,0)+1, COLUMN()))</f>
        <v>V7</v>
      </c>
      <c r="B750" s="18" t="str" cm="1">
        <f t="array" aca="1" ref="B750" ca="1">INDIRECT("Results!" &amp; ADDRESS(ROUNDUP((ROW()-1)/10,0)+1, COLUMN()))</f>
        <v>Host</v>
      </c>
      <c r="C750" s="18" t="str" cm="1">
        <f t="array" aca="1" ref="C750" ca="1">INDIRECT("Results!" &amp; ADDRESS(ROUNDUP((ROW()-1)/10,0)+1, COLUMN()))</f>
        <v>MasterSlave</v>
      </c>
      <c r="D750" s="18" t="str" cm="1">
        <f t="array" aca="1" ref="D750" ca="1">INDIRECT("Results!" &amp; ADDRESS(ROUNDUP((ROW()-1)/10,0)+1, COLUMN()))</f>
        <v>O3</v>
      </c>
      <c r="E750" s="18" cm="1">
        <f t="array" aca="1" ref="E750" ca="1">INDIRECT("Results!" &amp; ADDRESS(ROUNDUP((ROW()-1)/10,0)+1, COLUMN()))</f>
        <v>128</v>
      </c>
      <c r="F750" s="18" t="str" cm="1">
        <f t="array" aca="1" ref="F750" ca="1">INDIRECT("Results!" &amp; ADDRESS(ROUNDUP((ROW()-1)/10,0)+1, COLUMN()))</f>
        <v>V7HostMasterSlaveO3128</v>
      </c>
      <c r="G750" s="18" t="str">
        <f t="shared" ca="1" si="11"/>
        <v/>
      </c>
    </row>
    <row r="751" spans="1:7" x14ac:dyDescent="0.25">
      <c r="A751" s="18" t="str" cm="1">
        <f t="array" aca="1" ref="A751" ca="1">INDIRECT("Results!" &amp; ADDRESS(ROUNDUP((ROW()-1)/10,0)+1, COLUMN()))</f>
        <v>V7</v>
      </c>
      <c r="B751" s="18" t="str" cm="1">
        <f t="array" aca="1" ref="B751" ca="1">INDIRECT("Results!" &amp; ADDRESS(ROUNDUP((ROW()-1)/10,0)+1, COLUMN()))</f>
        <v>Host</v>
      </c>
      <c r="C751" s="18" t="str" cm="1">
        <f t="array" aca="1" ref="C751" ca="1">INDIRECT("Results!" &amp; ADDRESS(ROUNDUP((ROW()-1)/10,0)+1, COLUMN()))</f>
        <v>MasterSlave</v>
      </c>
      <c r="D751" s="18" t="str" cm="1">
        <f t="array" aca="1" ref="D751" ca="1">INDIRECT("Results!" &amp; ADDRESS(ROUNDUP((ROW()-1)/10,0)+1, COLUMN()))</f>
        <v>O3</v>
      </c>
      <c r="E751" s="18" cm="1">
        <f t="array" aca="1" ref="E751" ca="1">INDIRECT("Results!" &amp; ADDRESS(ROUNDUP((ROW()-1)/10,0)+1, COLUMN()))</f>
        <v>128</v>
      </c>
      <c r="F751" s="18" t="str" cm="1">
        <f t="array" aca="1" ref="F751" ca="1">INDIRECT("Results!" &amp; ADDRESS(ROUNDUP((ROW()-1)/10,0)+1, COLUMN()))</f>
        <v>V7HostMasterSlaveO3128</v>
      </c>
      <c r="G751" s="18" t="str">
        <f t="shared" ca="1" si="11"/>
        <v/>
      </c>
    </row>
    <row r="752" spans="1:7" x14ac:dyDescent="0.25">
      <c r="A752" s="18" t="str" cm="1">
        <f t="array" aca="1" ref="A752" ca="1">INDIRECT("Results!" &amp; ADDRESS(ROUNDUP((ROW()-1)/10,0)+1, COLUMN()))</f>
        <v>V7</v>
      </c>
      <c r="B752" s="18" t="str" cm="1">
        <f t="array" aca="1" ref="B752" ca="1">INDIRECT("Results!" &amp; ADDRESS(ROUNDUP((ROW()-1)/10,0)+1, COLUMN()))</f>
        <v>Host</v>
      </c>
      <c r="C752" s="18" t="str" cm="1">
        <f t="array" aca="1" ref="C752" ca="1">INDIRECT("Results!" &amp; ADDRESS(ROUNDUP((ROW()-1)/10,0)+1, COLUMN()))</f>
        <v>MasterSlave</v>
      </c>
      <c r="D752" s="18" t="str" cm="1">
        <f t="array" aca="1" ref="D752" ca="1">INDIRECT("Results!" &amp; ADDRESS(ROUNDUP((ROW()-1)/10,0)+1, COLUMN()))</f>
        <v>O3</v>
      </c>
      <c r="E752" s="18" cm="1">
        <f t="array" aca="1" ref="E752" ca="1">INDIRECT("Results!" &amp; ADDRESS(ROUNDUP((ROW()-1)/10,0)+1, COLUMN()))</f>
        <v>256</v>
      </c>
      <c r="F752" s="18" t="str" cm="1">
        <f t="array" aca="1" ref="F752" ca="1">INDIRECT("Results!" &amp; ADDRESS(ROUNDUP((ROW()-1)/10,0)+1, COLUMN()))</f>
        <v>V7HostMasterSlaveO3256</v>
      </c>
      <c r="G752" s="18" t="str">
        <f t="shared" ca="1" si="11"/>
        <v/>
      </c>
    </row>
    <row r="753" spans="1:7" x14ac:dyDescent="0.25">
      <c r="A753" s="18" t="str" cm="1">
        <f t="array" aca="1" ref="A753" ca="1">INDIRECT("Results!" &amp; ADDRESS(ROUNDUP((ROW()-1)/10,0)+1, COLUMN()))</f>
        <v>V7</v>
      </c>
      <c r="B753" s="18" t="str" cm="1">
        <f t="array" aca="1" ref="B753" ca="1">INDIRECT("Results!" &amp; ADDRESS(ROUNDUP((ROW()-1)/10,0)+1, COLUMN()))</f>
        <v>Host</v>
      </c>
      <c r="C753" s="18" t="str" cm="1">
        <f t="array" aca="1" ref="C753" ca="1">INDIRECT("Results!" &amp; ADDRESS(ROUNDUP((ROW()-1)/10,0)+1, COLUMN()))</f>
        <v>MasterSlave</v>
      </c>
      <c r="D753" s="18" t="str" cm="1">
        <f t="array" aca="1" ref="D753" ca="1">INDIRECT("Results!" &amp; ADDRESS(ROUNDUP((ROW()-1)/10,0)+1, COLUMN()))</f>
        <v>O3</v>
      </c>
      <c r="E753" s="18" cm="1">
        <f t="array" aca="1" ref="E753" ca="1">INDIRECT("Results!" &amp; ADDRESS(ROUNDUP((ROW()-1)/10,0)+1, COLUMN()))</f>
        <v>256</v>
      </c>
      <c r="F753" s="18" t="str" cm="1">
        <f t="array" aca="1" ref="F753" ca="1">INDIRECT("Results!" &amp; ADDRESS(ROUNDUP((ROW()-1)/10,0)+1, COLUMN()))</f>
        <v>V7HostMasterSlaveO3256</v>
      </c>
      <c r="G753" s="18" t="str">
        <f t="shared" ca="1" si="11"/>
        <v/>
      </c>
    </row>
    <row r="754" spans="1:7" x14ac:dyDescent="0.25">
      <c r="A754" s="18" t="str" cm="1">
        <f t="array" aca="1" ref="A754" ca="1">INDIRECT("Results!" &amp; ADDRESS(ROUNDUP((ROW()-1)/10,0)+1, COLUMN()))</f>
        <v>V7</v>
      </c>
      <c r="B754" s="18" t="str" cm="1">
        <f t="array" aca="1" ref="B754" ca="1">INDIRECT("Results!" &amp; ADDRESS(ROUNDUP((ROW()-1)/10,0)+1, COLUMN()))</f>
        <v>Host</v>
      </c>
      <c r="C754" s="18" t="str" cm="1">
        <f t="array" aca="1" ref="C754" ca="1">INDIRECT("Results!" &amp; ADDRESS(ROUNDUP((ROW()-1)/10,0)+1, COLUMN()))</f>
        <v>MasterSlave</v>
      </c>
      <c r="D754" s="18" t="str" cm="1">
        <f t="array" aca="1" ref="D754" ca="1">INDIRECT("Results!" &amp; ADDRESS(ROUNDUP((ROW()-1)/10,0)+1, COLUMN()))</f>
        <v>O3</v>
      </c>
      <c r="E754" s="18" cm="1">
        <f t="array" aca="1" ref="E754" ca="1">INDIRECT("Results!" &amp; ADDRESS(ROUNDUP((ROW()-1)/10,0)+1, COLUMN()))</f>
        <v>256</v>
      </c>
      <c r="F754" s="18" t="str" cm="1">
        <f t="array" aca="1" ref="F754" ca="1">INDIRECT("Results!" &amp; ADDRESS(ROUNDUP((ROW()-1)/10,0)+1, COLUMN()))</f>
        <v>V7HostMasterSlaveO3256</v>
      </c>
      <c r="G754" s="18" t="str">
        <f t="shared" ca="1" si="11"/>
        <v/>
      </c>
    </row>
    <row r="755" spans="1:7" x14ac:dyDescent="0.25">
      <c r="A755" s="18" t="str" cm="1">
        <f t="array" aca="1" ref="A755" ca="1">INDIRECT("Results!" &amp; ADDRESS(ROUNDUP((ROW()-1)/10,0)+1, COLUMN()))</f>
        <v>V7</v>
      </c>
      <c r="B755" s="18" t="str" cm="1">
        <f t="array" aca="1" ref="B755" ca="1">INDIRECT("Results!" &amp; ADDRESS(ROUNDUP((ROW()-1)/10,0)+1, COLUMN()))</f>
        <v>Host</v>
      </c>
      <c r="C755" s="18" t="str" cm="1">
        <f t="array" aca="1" ref="C755" ca="1">INDIRECT("Results!" &amp; ADDRESS(ROUNDUP((ROW()-1)/10,0)+1, COLUMN()))</f>
        <v>MasterSlave</v>
      </c>
      <c r="D755" s="18" t="str" cm="1">
        <f t="array" aca="1" ref="D755" ca="1">INDIRECT("Results!" &amp; ADDRESS(ROUNDUP((ROW()-1)/10,0)+1, COLUMN()))</f>
        <v>O3</v>
      </c>
      <c r="E755" s="18" cm="1">
        <f t="array" aca="1" ref="E755" ca="1">INDIRECT("Results!" &amp; ADDRESS(ROUNDUP((ROW()-1)/10,0)+1, COLUMN()))</f>
        <v>256</v>
      </c>
      <c r="F755" s="18" t="str" cm="1">
        <f t="array" aca="1" ref="F755" ca="1">INDIRECT("Results!" &amp; ADDRESS(ROUNDUP((ROW()-1)/10,0)+1, COLUMN()))</f>
        <v>V7HostMasterSlaveO3256</v>
      </c>
      <c r="G755" s="18" t="str">
        <f t="shared" ca="1" si="11"/>
        <v/>
      </c>
    </row>
    <row r="756" spans="1:7" x14ac:dyDescent="0.25">
      <c r="A756" s="18" t="str" cm="1">
        <f t="array" aca="1" ref="A756" ca="1">INDIRECT("Results!" &amp; ADDRESS(ROUNDUP((ROW()-1)/10,0)+1, COLUMN()))</f>
        <v>V7</v>
      </c>
      <c r="B756" s="18" t="str" cm="1">
        <f t="array" aca="1" ref="B756" ca="1">INDIRECT("Results!" &amp; ADDRESS(ROUNDUP((ROW()-1)/10,0)+1, COLUMN()))</f>
        <v>Host</v>
      </c>
      <c r="C756" s="18" t="str" cm="1">
        <f t="array" aca="1" ref="C756" ca="1">INDIRECT("Results!" &amp; ADDRESS(ROUNDUP((ROW()-1)/10,0)+1, COLUMN()))</f>
        <v>MasterSlave</v>
      </c>
      <c r="D756" s="18" t="str" cm="1">
        <f t="array" aca="1" ref="D756" ca="1">INDIRECT("Results!" &amp; ADDRESS(ROUNDUP((ROW()-1)/10,0)+1, COLUMN()))</f>
        <v>O3</v>
      </c>
      <c r="E756" s="18" cm="1">
        <f t="array" aca="1" ref="E756" ca="1">INDIRECT("Results!" &amp; ADDRESS(ROUNDUP((ROW()-1)/10,0)+1, COLUMN()))</f>
        <v>256</v>
      </c>
      <c r="F756" s="18" t="str" cm="1">
        <f t="array" aca="1" ref="F756" ca="1">INDIRECT("Results!" &amp; ADDRESS(ROUNDUP((ROW()-1)/10,0)+1, COLUMN()))</f>
        <v>V7HostMasterSlaveO3256</v>
      </c>
      <c r="G756" s="18" t="str">
        <f t="shared" ca="1" si="11"/>
        <v/>
      </c>
    </row>
    <row r="757" spans="1:7" x14ac:dyDescent="0.25">
      <c r="A757" s="18" t="str" cm="1">
        <f t="array" aca="1" ref="A757" ca="1">INDIRECT("Results!" &amp; ADDRESS(ROUNDUP((ROW()-1)/10,0)+1, COLUMN()))</f>
        <v>V7</v>
      </c>
      <c r="B757" s="18" t="str" cm="1">
        <f t="array" aca="1" ref="B757" ca="1">INDIRECT("Results!" &amp; ADDRESS(ROUNDUP((ROW()-1)/10,0)+1, COLUMN()))</f>
        <v>Host</v>
      </c>
      <c r="C757" s="18" t="str" cm="1">
        <f t="array" aca="1" ref="C757" ca="1">INDIRECT("Results!" &amp; ADDRESS(ROUNDUP((ROW()-1)/10,0)+1, COLUMN()))</f>
        <v>MasterSlave</v>
      </c>
      <c r="D757" s="18" t="str" cm="1">
        <f t="array" aca="1" ref="D757" ca="1">INDIRECT("Results!" &amp; ADDRESS(ROUNDUP((ROW()-1)/10,0)+1, COLUMN()))</f>
        <v>O3</v>
      </c>
      <c r="E757" s="18" cm="1">
        <f t="array" aca="1" ref="E757" ca="1">INDIRECT("Results!" &amp; ADDRESS(ROUNDUP((ROW()-1)/10,0)+1, COLUMN()))</f>
        <v>256</v>
      </c>
      <c r="F757" s="18" t="str" cm="1">
        <f t="array" aca="1" ref="F757" ca="1">INDIRECT("Results!" &amp; ADDRESS(ROUNDUP((ROW()-1)/10,0)+1, COLUMN()))</f>
        <v>V7HostMasterSlaveO3256</v>
      </c>
      <c r="G757" s="18" t="str">
        <f t="shared" ca="1" si="11"/>
        <v/>
      </c>
    </row>
    <row r="758" spans="1:7" x14ac:dyDescent="0.25">
      <c r="A758" s="18" t="str" cm="1">
        <f t="array" aca="1" ref="A758" ca="1">INDIRECT("Results!" &amp; ADDRESS(ROUNDUP((ROW()-1)/10,0)+1, COLUMN()))</f>
        <v>V7</v>
      </c>
      <c r="B758" s="18" t="str" cm="1">
        <f t="array" aca="1" ref="B758" ca="1">INDIRECT("Results!" &amp; ADDRESS(ROUNDUP((ROW()-1)/10,0)+1, COLUMN()))</f>
        <v>Host</v>
      </c>
      <c r="C758" s="18" t="str" cm="1">
        <f t="array" aca="1" ref="C758" ca="1">INDIRECT("Results!" &amp; ADDRESS(ROUNDUP((ROW()-1)/10,0)+1, COLUMN()))</f>
        <v>MasterSlave</v>
      </c>
      <c r="D758" s="18" t="str" cm="1">
        <f t="array" aca="1" ref="D758" ca="1">INDIRECT("Results!" &amp; ADDRESS(ROUNDUP((ROW()-1)/10,0)+1, COLUMN()))</f>
        <v>O3</v>
      </c>
      <c r="E758" s="18" cm="1">
        <f t="array" aca="1" ref="E758" ca="1">INDIRECT("Results!" &amp; ADDRESS(ROUNDUP((ROW()-1)/10,0)+1, COLUMN()))</f>
        <v>256</v>
      </c>
      <c r="F758" s="18" t="str" cm="1">
        <f t="array" aca="1" ref="F758" ca="1">INDIRECT("Results!" &amp; ADDRESS(ROUNDUP((ROW()-1)/10,0)+1, COLUMN()))</f>
        <v>V7HostMasterSlaveO3256</v>
      </c>
      <c r="G758" s="18" t="str">
        <f t="shared" ca="1" si="11"/>
        <v/>
      </c>
    </row>
    <row r="759" spans="1:7" x14ac:dyDescent="0.25">
      <c r="A759" s="18" t="str" cm="1">
        <f t="array" aca="1" ref="A759" ca="1">INDIRECT("Results!" &amp; ADDRESS(ROUNDUP((ROW()-1)/10,0)+1, COLUMN()))</f>
        <v>V7</v>
      </c>
      <c r="B759" s="18" t="str" cm="1">
        <f t="array" aca="1" ref="B759" ca="1">INDIRECT("Results!" &amp; ADDRESS(ROUNDUP((ROW()-1)/10,0)+1, COLUMN()))</f>
        <v>Host</v>
      </c>
      <c r="C759" s="18" t="str" cm="1">
        <f t="array" aca="1" ref="C759" ca="1">INDIRECT("Results!" &amp; ADDRESS(ROUNDUP((ROW()-1)/10,0)+1, COLUMN()))</f>
        <v>MasterSlave</v>
      </c>
      <c r="D759" s="18" t="str" cm="1">
        <f t="array" aca="1" ref="D759" ca="1">INDIRECT("Results!" &amp; ADDRESS(ROUNDUP((ROW()-1)/10,0)+1, COLUMN()))</f>
        <v>O3</v>
      </c>
      <c r="E759" s="18" cm="1">
        <f t="array" aca="1" ref="E759" ca="1">INDIRECT("Results!" &amp; ADDRESS(ROUNDUP((ROW()-1)/10,0)+1, COLUMN()))</f>
        <v>256</v>
      </c>
      <c r="F759" s="18" t="str" cm="1">
        <f t="array" aca="1" ref="F759" ca="1">INDIRECT("Results!" &amp; ADDRESS(ROUNDUP((ROW()-1)/10,0)+1, COLUMN()))</f>
        <v>V7HostMasterSlaveO3256</v>
      </c>
      <c r="G759" s="18" t="str">
        <f t="shared" ca="1" si="11"/>
        <v/>
      </c>
    </row>
    <row r="760" spans="1:7" x14ac:dyDescent="0.25">
      <c r="A760" s="18" t="str" cm="1">
        <f t="array" aca="1" ref="A760" ca="1">INDIRECT("Results!" &amp; ADDRESS(ROUNDUP((ROW()-1)/10,0)+1, COLUMN()))</f>
        <v>V7</v>
      </c>
      <c r="B760" s="18" t="str" cm="1">
        <f t="array" aca="1" ref="B760" ca="1">INDIRECT("Results!" &amp; ADDRESS(ROUNDUP((ROW()-1)/10,0)+1, COLUMN()))</f>
        <v>Host</v>
      </c>
      <c r="C760" s="18" t="str" cm="1">
        <f t="array" aca="1" ref="C760" ca="1">INDIRECT("Results!" &amp; ADDRESS(ROUNDUP((ROW()-1)/10,0)+1, COLUMN()))</f>
        <v>MasterSlave</v>
      </c>
      <c r="D760" s="18" t="str" cm="1">
        <f t="array" aca="1" ref="D760" ca="1">INDIRECT("Results!" &amp; ADDRESS(ROUNDUP((ROW()-1)/10,0)+1, COLUMN()))</f>
        <v>O3</v>
      </c>
      <c r="E760" s="18" cm="1">
        <f t="array" aca="1" ref="E760" ca="1">INDIRECT("Results!" &amp; ADDRESS(ROUNDUP((ROW()-1)/10,0)+1, COLUMN()))</f>
        <v>256</v>
      </c>
      <c r="F760" s="18" t="str" cm="1">
        <f t="array" aca="1" ref="F760" ca="1">INDIRECT("Results!" &amp; ADDRESS(ROUNDUP((ROW()-1)/10,0)+1, COLUMN()))</f>
        <v>V7HostMasterSlaveO3256</v>
      </c>
      <c r="G760" s="18" t="str">
        <f t="shared" ca="1" si="11"/>
        <v/>
      </c>
    </row>
    <row r="761" spans="1:7" x14ac:dyDescent="0.25">
      <c r="A761" s="18" t="str" cm="1">
        <f t="array" aca="1" ref="A761" ca="1">INDIRECT("Results!" &amp; ADDRESS(ROUNDUP((ROW()-1)/10,0)+1, COLUMN()))</f>
        <v>V7</v>
      </c>
      <c r="B761" s="18" t="str" cm="1">
        <f t="array" aca="1" ref="B761" ca="1">INDIRECT("Results!" &amp; ADDRESS(ROUNDUP((ROW()-1)/10,0)+1, COLUMN()))</f>
        <v>Host</v>
      </c>
      <c r="C761" s="18" t="str" cm="1">
        <f t="array" aca="1" ref="C761" ca="1">INDIRECT("Results!" &amp; ADDRESS(ROUNDUP((ROW()-1)/10,0)+1, COLUMN()))</f>
        <v>MasterSlave</v>
      </c>
      <c r="D761" s="18" t="str" cm="1">
        <f t="array" aca="1" ref="D761" ca="1">INDIRECT("Results!" &amp; ADDRESS(ROUNDUP((ROW()-1)/10,0)+1, COLUMN()))</f>
        <v>O3</v>
      </c>
      <c r="E761" s="18" cm="1">
        <f t="array" aca="1" ref="E761" ca="1">INDIRECT("Results!" &amp; ADDRESS(ROUNDUP((ROW()-1)/10,0)+1, COLUMN()))</f>
        <v>256</v>
      </c>
      <c r="F761" s="18" t="str" cm="1">
        <f t="array" aca="1" ref="F761" ca="1">INDIRECT("Results!" &amp; ADDRESS(ROUNDUP((ROW()-1)/10,0)+1, COLUMN()))</f>
        <v>V7HostMasterSlaveO3256</v>
      </c>
      <c r="G761" s="18" t="str">
        <f t="shared" ca="1" si="11"/>
        <v/>
      </c>
    </row>
    <row r="762" spans="1:7" x14ac:dyDescent="0.25">
      <c r="A762" s="18" t="str" cm="1">
        <f t="array" aca="1" ref="A762" ca="1">INDIRECT("Results!" &amp; ADDRESS(ROUNDUP((ROW()-1)/10,0)+1, COLUMN()))</f>
        <v>V7</v>
      </c>
      <c r="B762" s="18" t="str" cm="1">
        <f t="array" aca="1" ref="B762" ca="1">INDIRECT("Results!" &amp; ADDRESS(ROUNDUP((ROW()-1)/10,0)+1, COLUMN()))</f>
        <v>Host</v>
      </c>
      <c r="C762" s="18" t="str" cm="1">
        <f t="array" aca="1" ref="C762" ca="1">INDIRECT("Results!" &amp; ADDRESS(ROUNDUP((ROW()-1)/10,0)+1, COLUMN()))</f>
        <v>MasterSlave</v>
      </c>
      <c r="D762" s="18" t="str" cm="1">
        <f t="array" aca="1" ref="D762" ca="1">INDIRECT("Results!" &amp; ADDRESS(ROUNDUP((ROW()-1)/10,0)+1, COLUMN()))</f>
        <v>O2</v>
      </c>
      <c r="E762" s="18" cm="1">
        <f t="array" aca="1" ref="E762" ca="1">INDIRECT("Results!" &amp; ADDRESS(ROUNDUP((ROW()-1)/10,0)+1, COLUMN()))</f>
        <v>1</v>
      </c>
      <c r="F762" s="18" t="str" cm="1">
        <f t="array" aca="1" ref="F762" ca="1">INDIRECT("Results!" &amp; ADDRESS(ROUNDUP((ROW()-1)/10,0)+1, COLUMN()))</f>
        <v>V7HostMasterSlaveO21</v>
      </c>
      <c r="G762" s="18">
        <f t="shared" ca="1" si="11"/>
        <v>556.02</v>
      </c>
    </row>
    <row r="763" spans="1:7" x14ac:dyDescent="0.25">
      <c r="A763" s="18" t="str" cm="1">
        <f t="array" aca="1" ref="A763" ca="1">INDIRECT("Results!" &amp; ADDRESS(ROUNDUP((ROW()-1)/10,0)+1, COLUMN()))</f>
        <v>V7</v>
      </c>
      <c r="B763" s="18" t="str" cm="1">
        <f t="array" aca="1" ref="B763" ca="1">INDIRECT("Results!" &amp; ADDRESS(ROUNDUP((ROW()-1)/10,0)+1, COLUMN()))</f>
        <v>Host</v>
      </c>
      <c r="C763" s="18" t="str" cm="1">
        <f t="array" aca="1" ref="C763" ca="1">INDIRECT("Results!" &amp; ADDRESS(ROUNDUP((ROW()-1)/10,0)+1, COLUMN()))</f>
        <v>MasterSlave</v>
      </c>
      <c r="D763" s="18" t="str" cm="1">
        <f t="array" aca="1" ref="D763" ca="1">INDIRECT("Results!" &amp; ADDRESS(ROUNDUP((ROW()-1)/10,0)+1, COLUMN()))</f>
        <v>O2</v>
      </c>
      <c r="E763" s="18" cm="1">
        <f t="array" aca="1" ref="E763" ca="1">INDIRECT("Results!" &amp; ADDRESS(ROUNDUP((ROW()-1)/10,0)+1, COLUMN()))</f>
        <v>1</v>
      </c>
      <c r="F763" s="18" t="str" cm="1">
        <f t="array" aca="1" ref="F763" ca="1">INDIRECT("Results!" &amp; ADDRESS(ROUNDUP((ROW()-1)/10,0)+1, COLUMN()))</f>
        <v>V7HostMasterSlaveO21</v>
      </c>
      <c r="G763" s="18">
        <f t="shared" ca="1" si="11"/>
        <v>556.09</v>
      </c>
    </row>
    <row r="764" spans="1:7" x14ac:dyDescent="0.25">
      <c r="A764" s="18" t="str" cm="1">
        <f t="array" aca="1" ref="A764" ca="1">INDIRECT("Results!" &amp; ADDRESS(ROUNDUP((ROW()-1)/10,0)+1, COLUMN()))</f>
        <v>V7</v>
      </c>
      <c r="B764" s="18" t="str" cm="1">
        <f t="array" aca="1" ref="B764" ca="1">INDIRECT("Results!" &amp; ADDRESS(ROUNDUP((ROW()-1)/10,0)+1, COLUMN()))</f>
        <v>Host</v>
      </c>
      <c r="C764" s="18" t="str" cm="1">
        <f t="array" aca="1" ref="C764" ca="1">INDIRECT("Results!" &amp; ADDRESS(ROUNDUP((ROW()-1)/10,0)+1, COLUMN()))</f>
        <v>MasterSlave</v>
      </c>
      <c r="D764" s="18" t="str" cm="1">
        <f t="array" aca="1" ref="D764" ca="1">INDIRECT("Results!" &amp; ADDRESS(ROUNDUP((ROW()-1)/10,0)+1, COLUMN()))</f>
        <v>O2</v>
      </c>
      <c r="E764" s="18" cm="1">
        <f t="array" aca="1" ref="E764" ca="1">INDIRECT("Results!" &amp; ADDRESS(ROUNDUP((ROW()-1)/10,0)+1, COLUMN()))</f>
        <v>1</v>
      </c>
      <c r="F764" s="18" t="str" cm="1">
        <f t="array" aca="1" ref="F764" ca="1">INDIRECT("Results!" &amp; ADDRESS(ROUNDUP((ROW()-1)/10,0)+1, COLUMN()))</f>
        <v>V7HostMasterSlaveO21</v>
      </c>
      <c r="G764" s="18">
        <f t="shared" ca="1" si="11"/>
        <v>556.09</v>
      </c>
    </row>
    <row r="765" spans="1:7" x14ac:dyDescent="0.25">
      <c r="A765" s="18" t="str" cm="1">
        <f t="array" aca="1" ref="A765" ca="1">INDIRECT("Results!" &amp; ADDRESS(ROUNDUP((ROW()-1)/10,0)+1, COLUMN()))</f>
        <v>V7</v>
      </c>
      <c r="B765" s="18" t="str" cm="1">
        <f t="array" aca="1" ref="B765" ca="1">INDIRECT("Results!" &amp; ADDRESS(ROUNDUP((ROW()-1)/10,0)+1, COLUMN()))</f>
        <v>Host</v>
      </c>
      <c r="C765" s="18" t="str" cm="1">
        <f t="array" aca="1" ref="C765" ca="1">INDIRECT("Results!" &amp; ADDRESS(ROUNDUP((ROW()-1)/10,0)+1, COLUMN()))</f>
        <v>MasterSlave</v>
      </c>
      <c r="D765" s="18" t="str" cm="1">
        <f t="array" aca="1" ref="D765" ca="1">INDIRECT("Results!" &amp; ADDRESS(ROUNDUP((ROW()-1)/10,0)+1, COLUMN()))</f>
        <v>O2</v>
      </c>
      <c r="E765" s="18" cm="1">
        <f t="array" aca="1" ref="E765" ca="1">INDIRECT("Results!" &amp; ADDRESS(ROUNDUP((ROW()-1)/10,0)+1, COLUMN()))</f>
        <v>1</v>
      </c>
      <c r="F765" s="18" t="str" cm="1">
        <f t="array" aca="1" ref="F765" ca="1">INDIRECT("Results!" &amp; ADDRESS(ROUNDUP((ROW()-1)/10,0)+1, COLUMN()))</f>
        <v>V7HostMasterSlaveO21</v>
      </c>
      <c r="G765" s="18">
        <f t="shared" ca="1" si="11"/>
        <v>556.1</v>
      </c>
    </row>
    <row r="766" spans="1:7" x14ac:dyDescent="0.25">
      <c r="A766" s="18" t="str" cm="1">
        <f t="array" aca="1" ref="A766" ca="1">INDIRECT("Results!" &amp; ADDRESS(ROUNDUP((ROW()-1)/10,0)+1, COLUMN()))</f>
        <v>V7</v>
      </c>
      <c r="B766" s="18" t="str" cm="1">
        <f t="array" aca="1" ref="B766" ca="1">INDIRECT("Results!" &amp; ADDRESS(ROUNDUP((ROW()-1)/10,0)+1, COLUMN()))</f>
        <v>Host</v>
      </c>
      <c r="C766" s="18" t="str" cm="1">
        <f t="array" aca="1" ref="C766" ca="1">INDIRECT("Results!" &amp; ADDRESS(ROUNDUP((ROW()-1)/10,0)+1, COLUMN()))</f>
        <v>MasterSlave</v>
      </c>
      <c r="D766" s="18" t="str" cm="1">
        <f t="array" aca="1" ref="D766" ca="1">INDIRECT("Results!" &amp; ADDRESS(ROUNDUP((ROW()-1)/10,0)+1, COLUMN()))</f>
        <v>O2</v>
      </c>
      <c r="E766" s="18" cm="1">
        <f t="array" aca="1" ref="E766" ca="1">INDIRECT("Results!" &amp; ADDRESS(ROUNDUP((ROW()-1)/10,0)+1, COLUMN()))</f>
        <v>1</v>
      </c>
      <c r="F766" s="18" t="str" cm="1">
        <f t="array" aca="1" ref="F766" ca="1">INDIRECT("Results!" &amp; ADDRESS(ROUNDUP((ROW()-1)/10,0)+1, COLUMN()))</f>
        <v>V7HostMasterSlaveO21</v>
      </c>
      <c r="G766" s="18">
        <f t="shared" ca="1" si="11"/>
        <v>556.22</v>
      </c>
    </row>
    <row r="767" spans="1:7" x14ac:dyDescent="0.25">
      <c r="A767" s="18" t="str" cm="1">
        <f t="array" aca="1" ref="A767" ca="1">INDIRECT("Results!" &amp; ADDRESS(ROUNDUP((ROW()-1)/10,0)+1, COLUMN()))</f>
        <v>V7</v>
      </c>
      <c r="B767" s="18" t="str" cm="1">
        <f t="array" aca="1" ref="B767" ca="1">INDIRECT("Results!" &amp; ADDRESS(ROUNDUP((ROW()-1)/10,0)+1, COLUMN()))</f>
        <v>Host</v>
      </c>
      <c r="C767" s="18" t="str" cm="1">
        <f t="array" aca="1" ref="C767" ca="1">INDIRECT("Results!" &amp; ADDRESS(ROUNDUP((ROW()-1)/10,0)+1, COLUMN()))</f>
        <v>MasterSlave</v>
      </c>
      <c r="D767" s="18" t="str" cm="1">
        <f t="array" aca="1" ref="D767" ca="1">INDIRECT("Results!" &amp; ADDRESS(ROUNDUP((ROW()-1)/10,0)+1, COLUMN()))</f>
        <v>O2</v>
      </c>
      <c r="E767" s="18" cm="1">
        <f t="array" aca="1" ref="E767" ca="1">INDIRECT("Results!" &amp; ADDRESS(ROUNDUP((ROW()-1)/10,0)+1, COLUMN()))</f>
        <v>1</v>
      </c>
      <c r="F767" s="18" t="str" cm="1">
        <f t="array" aca="1" ref="F767" ca="1">INDIRECT("Results!" &amp; ADDRESS(ROUNDUP((ROW()-1)/10,0)+1, COLUMN()))</f>
        <v>V7HostMasterSlaveO21</v>
      </c>
      <c r="G767" s="18">
        <f t="shared" ca="1" si="11"/>
        <v>556.25</v>
      </c>
    </row>
    <row r="768" spans="1:7" x14ac:dyDescent="0.25">
      <c r="A768" s="18" t="str" cm="1">
        <f t="array" aca="1" ref="A768" ca="1">INDIRECT("Results!" &amp; ADDRESS(ROUNDUP((ROW()-1)/10,0)+1, COLUMN()))</f>
        <v>V7</v>
      </c>
      <c r="B768" s="18" t="str" cm="1">
        <f t="array" aca="1" ref="B768" ca="1">INDIRECT("Results!" &amp; ADDRESS(ROUNDUP((ROW()-1)/10,0)+1, COLUMN()))</f>
        <v>Host</v>
      </c>
      <c r="C768" s="18" t="str" cm="1">
        <f t="array" aca="1" ref="C768" ca="1">INDIRECT("Results!" &amp; ADDRESS(ROUNDUP((ROW()-1)/10,0)+1, COLUMN()))</f>
        <v>MasterSlave</v>
      </c>
      <c r="D768" s="18" t="str" cm="1">
        <f t="array" aca="1" ref="D768" ca="1">INDIRECT("Results!" &amp; ADDRESS(ROUNDUP((ROW()-1)/10,0)+1, COLUMN()))</f>
        <v>O2</v>
      </c>
      <c r="E768" s="18" cm="1">
        <f t="array" aca="1" ref="E768" ca="1">INDIRECT("Results!" &amp; ADDRESS(ROUNDUP((ROW()-1)/10,0)+1, COLUMN()))</f>
        <v>1</v>
      </c>
      <c r="F768" s="18" t="str" cm="1">
        <f t="array" aca="1" ref="F768" ca="1">INDIRECT("Results!" &amp; ADDRESS(ROUNDUP((ROW()-1)/10,0)+1, COLUMN()))</f>
        <v>V7HostMasterSlaveO21</v>
      </c>
      <c r="G768" s="18">
        <f t="shared" ca="1" si="11"/>
        <v>556.25</v>
      </c>
    </row>
    <row r="769" spans="1:7" x14ac:dyDescent="0.25">
      <c r="A769" s="18" t="str" cm="1">
        <f t="array" aca="1" ref="A769" ca="1">INDIRECT("Results!" &amp; ADDRESS(ROUNDUP((ROW()-1)/10,0)+1, COLUMN()))</f>
        <v>V7</v>
      </c>
      <c r="B769" s="18" t="str" cm="1">
        <f t="array" aca="1" ref="B769" ca="1">INDIRECT("Results!" &amp; ADDRESS(ROUNDUP((ROW()-1)/10,0)+1, COLUMN()))</f>
        <v>Host</v>
      </c>
      <c r="C769" s="18" t="str" cm="1">
        <f t="array" aca="1" ref="C769" ca="1">INDIRECT("Results!" &amp; ADDRESS(ROUNDUP((ROW()-1)/10,0)+1, COLUMN()))</f>
        <v>MasterSlave</v>
      </c>
      <c r="D769" s="18" t="str" cm="1">
        <f t="array" aca="1" ref="D769" ca="1">INDIRECT("Results!" &amp; ADDRESS(ROUNDUP((ROW()-1)/10,0)+1, COLUMN()))</f>
        <v>O2</v>
      </c>
      <c r="E769" s="18" cm="1">
        <f t="array" aca="1" ref="E769" ca="1">INDIRECT("Results!" &amp; ADDRESS(ROUNDUP((ROW()-1)/10,0)+1, COLUMN()))</f>
        <v>1</v>
      </c>
      <c r="F769" s="18" t="str" cm="1">
        <f t="array" aca="1" ref="F769" ca="1">INDIRECT("Results!" &amp; ADDRESS(ROUNDUP((ROW()-1)/10,0)+1, COLUMN()))</f>
        <v>V7HostMasterSlaveO21</v>
      </c>
      <c r="G769" s="18">
        <f t="shared" ca="1" si="11"/>
        <v>556.30999999999995</v>
      </c>
    </row>
    <row r="770" spans="1:7" x14ac:dyDescent="0.25">
      <c r="A770" s="18" t="str" cm="1">
        <f t="array" aca="1" ref="A770" ca="1">INDIRECT("Results!" &amp; ADDRESS(ROUNDUP((ROW()-1)/10,0)+1, COLUMN()))</f>
        <v>V7</v>
      </c>
      <c r="B770" s="18" t="str" cm="1">
        <f t="array" aca="1" ref="B770" ca="1">INDIRECT("Results!" &amp; ADDRESS(ROUNDUP((ROW()-1)/10,0)+1, COLUMN()))</f>
        <v>Host</v>
      </c>
      <c r="C770" s="18" t="str" cm="1">
        <f t="array" aca="1" ref="C770" ca="1">INDIRECT("Results!" &amp; ADDRESS(ROUNDUP((ROW()-1)/10,0)+1, COLUMN()))</f>
        <v>MasterSlave</v>
      </c>
      <c r="D770" s="18" t="str" cm="1">
        <f t="array" aca="1" ref="D770" ca="1">INDIRECT("Results!" &amp; ADDRESS(ROUNDUP((ROW()-1)/10,0)+1, COLUMN()))</f>
        <v>O2</v>
      </c>
      <c r="E770" s="18" cm="1">
        <f t="array" aca="1" ref="E770" ca="1">INDIRECT("Results!" &amp; ADDRESS(ROUNDUP((ROW()-1)/10,0)+1, COLUMN()))</f>
        <v>1</v>
      </c>
      <c r="F770" s="18" t="str" cm="1">
        <f t="array" aca="1" ref="F770" ca="1">INDIRECT("Results!" &amp; ADDRESS(ROUNDUP((ROW()-1)/10,0)+1, COLUMN()))</f>
        <v>V7HostMasterSlaveO21</v>
      </c>
      <c r="G770" s="18">
        <f t="shared" ca="1" si="11"/>
        <v>556.35</v>
      </c>
    </row>
    <row r="771" spans="1:7" x14ac:dyDescent="0.25">
      <c r="A771" s="18" t="str" cm="1">
        <f t="array" aca="1" ref="A771" ca="1">INDIRECT("Results!" &amp; ADDRESS(ROUNDUP((ROW()-1)/10,0)+1, COLUMN()))</f>
        <v>V7</v>
      </c>
      <c r="B771" s="18" t="str" cm="1">
        <f t="array" aca="1" ref="B771" ca="1">INDIRECT("Results!" &amp; ADDRESS(ROUNDUP((ROW()-1)/10,0)+1, COLUMN()))</f>
        <v>Host</v>
      </c>
      <c r="C771" s="18" t="str" cm="1">
        <f t="array" aca="1" ref="C771" ca="1">INDIRECT("Results!" &amp; ADDRESS(ROUNDUP((ROW()-1)/10,0)+1, COLUMN()))</f>
        <v>MasterSlave</v>
      </c>
      <c r="D771" s="18" t="str" cm="1">
        <f t="array" aca="1" ref="D771" ca="1">INDIRECT("Results!" &amp; ADDRESS(ROUNDUP((ROW()-1)/10,0)+1, COLUMN()))</f>
        <v>O2</v>
      </c>
      <c r="E771" s="18" cm="1">
        <f t="array" aca="1" ref="E771" ca="1">INDIRECT("Results!" &amp; ADDRESS(ROUNDUP((ROW()-1)/10,0)+1, COLUMN()))</f>
        <v>1</v>
      </c>
      <c r="F771" s="18" t="str" cm="1">
        <f t="array" aca="1" ref="F771" ca="1">INDIRECT("Results!" &amp; ADDRESS(ROUNDUP((ROW()-1)/10,0)+1, COLUMN()))</f>
        <v>V7HostMasterSlaveO21</v>
      </c>
      <c r="G771" s="18">
        <f t="shared" ref="G771:G834" ca="1" si="12">IFERROR(SMALL(INDIRECT("Results!" &amp; ADDRESS(ROUNDUP((ROW()-1)/10,0)+1, COLUMN()+18) &amp; ":"  &amp; ADDRESS(ROUNDUP((ROW()-1)/10,0)+1, COLUMN()+47)),MOD((ROW()-2),10)+1),"")</f>
        <v>556.38</v>
      </c>
    </row>
    <row r="772" spans="1:7" x14ac:dyDescent="0.25">
      <c r="A772" s="18" t="str" cm="1">
        <f t="array" aca="1" ref="A772" ca="1">INDIRECT("Results!" &amp; ADDRESS(ROUNDUP((ROW()-1)/10,0)+1, COLUMN()))</f>
        <v>V7</v>
      </c>
      <c r="B772" s="18" t="str" cm="1">
        <f t="array" aca="1" ref="B772" ca="1">INDIRECT("Results!" &amp; ADDRESS(ROUNDUP((ROW()-1)/10,0)+1, COLUMN()))</f>
        <v>Host</v>
      </c>
      <c r="C772" s="18" t="str" cm="1">
        <f t="array" aca="1" ref="C772" ca="1">INDIRECT("Results!" &amp; ADDRESS(ROUNDUP((ROW()-1)/10,0)+1, COLUMN()))</f>
        <v>MasterSlave</v>
      </c>
      <c r="D772" s="18" t="str" cm="1">
        <f t="array" aca="1" ref="D772" ca="1">INDIRECT("Results!" &amp; ADDRESS(ROUNDUP((ROW()-1)/10,0)+1, COLUMN()))</f>
        <v>O2</v>
      </c>
      <c r="E772" s="18" cm="1">
        <f t="array" aca="1" ref="E772" ca="1">INDIRECT("Results!" &amp; ADDRESS(ROUNDUP((ROW()-1)/10,0)+1, COLUMN()))</f>
        <v>2</v>
      </c>
      <c r="F772" s="18" t="str" cm="1">
        <f t="array" aca="1" ref="F772" ca="1">INDIRECT("Results!" &amp; ADDRESS(ROUNDUP((ROW()-1)/10,0)+1, COLUMN()))</f>
        <v>V7HostMasterSlaveO22</v>
      </c>
      <c r="G772" s="18">
        <f t="shared" ca="1" si="12"/>
        <v>284.59000000000003</v>
      </c>
    </row>
    <row r="773" spans="1:7" x14ac:dyDescent="0.25">
      <c r="A773" s="18" t="str" cm="1">
        <f t="array" aca="1" ref="A773" ca="1">INDIRECT("Results!" &amp; ADDRESS(ROUNDUP((ROW()-1)/10,0)+1, COLUMN()))</f>
        <v>V7</v>
      </c>
      <c r="B773" s="18" t="str" cm="1">
        <f t="array" aca="1" ref="B773" ca="1">INDIRECT("Results!" &amp; ADDRESS(ROUNDUP((ROW()-1)/10,0)+1, COLUMN()))</f>
        <v>Host</v>
      </c>
      <c r="C773" s="18" t="str" cm="1">
        <f t="array" aca="1" ref="C773" ca="1">INDIRECT("Results!" &amp; ADDRESS(ROUNDUP((ROW()-1)/10,0)+1, COLUMN()))</f>
        <v>MasterSlave</v>
      </c>
      <c r="D773" s="18" t="str" cm="1">
        <f t="array" aca="1" ref="D773" ca="1">INDIRECT("Results!" &amp; ADDRESS(ROUNDUP((ROW()-1)/10,0)+1, COLUMN()))</f>
        <v>O2</v>
      </c>
      <c r="E773" s="18" cm="1">
        <f t="array" aca="1" ref="E773" ca="1">INDIRECT("Results!" &amp; ADDRESS(ROUNDUP((ROW()-1)/10,0)+1, COLUMN()))</f>
        <v>2</v>
      </c>
      <c r="F773" s="18" t="str" cm="1">
        <f t="array" aca="1" ref="F773" ca="1">INDIRECT("Results!" &amp; ADDRESS(ROUNDUP((ROW()-1)/10,0)+1, COLUMN()))</f>
        <v>V7HostMasterSlaveO22</v>
      </c>
      <c r="G773" s="18">
        <f t="shared" ca="1" si="12"/>
        <v>284.64999999999998</v>
      </c>
    </row>
    <row r="774" spans="1:7" x14ac:dyDescent="0.25">
      <c r="A774" s="18" t="str" cm="1">
        <f t="array" aca="1" ref="A774" ca="1">INDIRECT("Results!" &amp; ADDRESS(ROUNDUP((ROW()-1)/10,0)+1, COLUMN()))</f>
        <v>V7</v>
      </c>
      <c r="B774" s="18" t="str" cm="1">
        <f t="array" aca="1" ref="B774" ca="1">INDIRECT("Results!" &amp; ADDRESS(ROUNDUP((ROW()-1)/10,0)+1, COLUMN()))</f>
        <v>Host</v>
      </c>
      <c r="C774" s="18" t="str" cm="1">
        <f t="array" aca="1" ref="C774" ca="1">INDIRECT("Results!" &amp; ADDRESS(ROUNDUP((ROW()-1)/10,0)+1, COLUMN()))</f>
        <v>MasterSlave</v>
      </c>
      <c r="D774" s="18" t="str" cm="1">
        <f t="array" aca="1" ref="D774" ca="1">INDIRECT("Results!" &amp; ADDRESS(ROUNDUP((ROW()-1)/10,0)+1, COLUMN()))</f>
        <v>O2</v>
      </c>
      <c r="E774" s="18" cm="1">
        <f t="array" aca="1" ref="E774" ca="1">INDIRECT("Results!" &amp; ADDRESS(ROUNDUP((ROW()-1)/10,0)+1, COLUMN()))</f>
        <v>2</v>
      </c>
      <c r="F774" s="18" t="str" cm="1">
        <f t="array" aca="1" ref="F774" ca="1">INDIRECT("Results!" &amp; ADDRESS(ROUNDUP((ROW()-1)/10,0)+1, COLUMN()))</f>
        <v>V7HostMasterSlaveO22</v>
      </c>
      <c r="G774" s="18">
        <f t="shared" ca="1" si="12"/>
        <v>284.68</v>
      </c>
    </row>
    <row r="775" spans="1:7" x14ac:dyDescent="0.25">
      <c r="A775" s="18" t="str" cm="1">
        <f t="array" aca="1" ref="A775" ca="1">INDIRECT("Results!" &amp; ADDRESS(ROUNDUP((ROW()-1)/10,0)+1, COLUMN()))</f>
        <v>V7</v>
      </c>
      <c r="B775" s="18" t="str" cm="1">
        <f t="array" aca="1" ref="B775" ca="1">INDIRECT("Results!" &amp; ADDRESS(ROUNDUP((ROW()-1)/10,0)+1, COLUMN()))</f>
        <v>Host</v>
      </c>
      <c r="C775" s="18" t="str" cm="1">
        <f t="array" aca="1" ref="C775" ca="1">INDIRECT("Results!" &amp; ADDRESS(ROUNDUP((ROW()-1)/10,0)+1, COLUMN()))</f>
        <v>MasterSlave</v>
      </c>
      <c r="D775" s="18" t="str" cm="1">
        <f t="array" aca="1" ref="D775" ca="1">INDIRECT("Results!" &amp; ADDRESS(ROUNDUP((ROW()-1)/10,0)+1, COLUMN()))</f>
        <v>O2</v>
      </c>
      <c r="E775" s="18" cm="1">
        <f t="array" aca="1" ref="E775" ca="1">INDIRECT("Results!" &amp; ADDRESS(ROUNDUP((ROW()-1)/10,0)+1, COLUMN()))</f>
        <v>2</v>
      </c>
      <c r="F775" s="18" t="str" cm="1">
        <f t="array" aca="1" ref="F775" ca="1">INDIRECT("Results!" &amp; ADDRESS(ROUNDUP((ROW()-1)/10,0)+1, COLUMN()))</f>
        <v>V7HostMasterSlaveO22</v>
      </c>
      <c r="G775" s="18">
        <f t="shared" ca="1" si="12"/>
        <v>284.68</v>
      </c>
    </row>
    <row r="776" spans="1:7" x14ac:dyDescent="0.25">
      <c r="A776" s="18" t="str" cm="1">
        <f t="array" aca="1" ref="A776" ca="1">INDIRECT("Results!" &amp; ADDRESS(ROUNDUP((ROW()-1)/10,0)+1, COLUMN()))</f>
        <v>V7</v>
      </c>
      <c r="B776" s="18" t="str" cm="1">
        <f t="array" aca="1" ref="B776" ca="1">INDIRECT("Results!" &amp; ADDRESS(ROUNDUP((ROW()-1)/10,0)+1, COLUMN()))</f>
        <v>Host</v>
      </c>
      <c r="C776" s="18" t="str" cm="1">
        <f t="array" aca="1" ref="C776" ca="1">INDIRECT("Results!" &amp; ADDRESS(ROUNDUP((ROW()-1)/10,0)+1, COLUMN()))</f>
        <v>MasterSlave</v>
      </c>
      <c r="D776" s="18" t="str" cm="1">
        <f t="array" aca="1" ref="D776" ca="1">INDIRECT("Results!" &amp; ADDRESS(ROUNDUP((ROW()-1)/10,0)+1, COLUMN()))</f>
        <v>O2</v>
      </c>
      <c r="E776" s="18" cm="1">
        <f t="array" aca="1" ref="E776" ca="1">INDIRECT("Results!" &amp; ADDRESS(ROUNDUP((ROW()-1)/10,0)+1, COLUMN()))</f>
        <v>2</v>
      </c>
      <c r="F776" s="18" t="str" cm="1">
        <f t="array" aca="1" ref="F776" ca="1">INDIRECT("Results!" &amp; ADDRESS(ROUNDUP((ROW()-1)/10,0)+1, COLUMN()))</f>
        <v>V7HostMasterSlaveO22</v>
      </c>
      <c r="G776" s="18">
        <f t="shared" ca="1" si="12"/>
        <v>284.68</v>
      </c>
    </row>
    <row r="777" spans="1:7" x14ac:dyDescent="0.25">
      <c r="A777" s="18" t="str" cm="1">
        <f t="array" aca="1" ref="A777" ca="1">INDIRECT("Results!" &amp; ADDRESS(ROUNDUP((ROW()-1)/10,0)+1, COLUMN()))</f>
        <v>V7</v>
      </c>
      <c r="B777" s="18" t="str" cm="1">
        <f t="array" aca="1" ref="B777" ca="1">INDIRECT("Results!" &amp; ADDRESS(ROUNDUP((ROW()-1)/10,0)+1, COLUMN()))</f>
        <v>Host</v>
      </c>
      <c r="C777" s="18" t="str" cm="1">
        <f t="array" aca="1" ref="C777" ca="1">INDIRECT("Results!" &amp; ADDRESS(ROUNDUP((ROW()-1)/10,0)+1, COLUMN()))</f>
        <v>MasterSlave</v>
      </c>
      <c r="D777" s="18" t="str" cm="1">
        <f t="array" aca="1" ref="D777" ca="1">INDIRECT("Results!" &amp; ADDRESS(ROUNDUP((ROW()-1)/10,0)+1, COLUMN()))</f>
        <v>O2</v>
      </c>
      <c r="E777" s="18" cm="1">
        <f t="array" aca="1" ref="E777" ca="1">INDIRECT("Results!" &amp; ADDRESS(ROUNDUP((ROW()-1)/10,0)+1, COLUMN()))</f>
        <v>2</v>
      </c>
      <c r="F777" s="18" t="str" cm="1">
        <f t="array" aca="1" ref="F777" ca="1">INDIRECT("Results!" &amp; ADDRESS(ROUNDUP((ROW()-1)/10,0)+1, COLUMN()))</f>
        <v>V7HostMasterSlaveO22</v>
      </c>
      <c r="G777" s="18">
        <f t="shared" ca="1" si="12"/>
        <v>284.70999999999998</v>
      </c>
    </row>
    <row r="778" spans="1:7" x14ac:dyDescent="0.25">
      <c r="A778" s="18" t="str" cm="1">
        <f t="array" aca="1" ref="A778" ca="1">INDIRECT("Results!" &amp; ADDRESS(ROUNDUP((ROW()-1)/10,0)+1, COLUMN()))</f>
        <v>V7</v>
      </c>
      <c r="B778" s="18" t="str" cm="1">
        <f t="array" aca="1" ref="B778" ca="1">INDIRECT("Results!" &amp; ADDRESS(ROUNDUP((ROW()-1)/10,0)+1, COLUMN()))</f>
        <v>Host</v>
      </c>
      <c r="C778" s="18" t="str" cm="1">
        <f t="array" aca="1" ref="C778" ca="1">INDIRECT("Results!" &amp; ADDRESS(ROUNDUP((ROW()-1)/10,0)+1, COLUMN()))</f>
        <v>MasterSlave</v>
      </c>
      <c r="D778" s="18" t="str" cm="1">
        <f t="array" aca="1" ref="D778" ca="1">INDIRECT("Results!" &amp; ADDRESS(ROUNDUP((ROW()-1)/10,0)+1, COLUMN()))</f>
        <v>O2</v>
      </c>
      <c r="E778" s="18" cm="1">
        <f t="array" aca="1" ref="E778" ca="1">INDIRECT("Results!" &amp; ADDRESS(ROUNDUP((ROW()-1)/10,0)+1, COLUMN()))</f>
        <v>2</v>
      </c>
      <c r="F778" s="18" t="str" cm="1">
        <f t="array" aca="1" ref="F778" ca="1">INDIRECT("Results!" &amp; ADDRESS(ROUNDUP((ROW()-1)/10,0)+1, COLUMN()))</f>
        <v>V7HostMasterSlaveO22</v>
      </c>
      <c r="G778" s="18">
        <f t="shared" ca="1" si="12"/>
        <v>284.72000000000003</v>
      </c>
    </row>
    <row r="779" spans="1:7" x14ac:dyDescent="0.25">
      <c r="A779" s="18" t="str" cm="1">
        <f t="array" aca="1" ref="A779" ca="1">INDIRECT("Results!" &amp; ADDRESS(ROUNDUP((ROW()-1)/10,0)+1, COLUMN()))</f>
        <v>V7</v>
      </c>
      <c r="B779" s="18" t="str" cm="1">
        <f t="array" aca="1" ref="B779" ca="1">INDIRECT("Results!" &amp; ADDRESS(ROUNDUP((ROW()-1)/10,0)+1, COLUMN()))</f>
        <v>Host</v>
      </c>
      <c r="C779" s="18" t="str" cm="1">
        <f t="array" aca="1" ref="C779" ca="1">INDIRECT("Results!" &amp; ADDRESS(ROUNDUP((ROW()-1)/10,0)+1, COLUMN()))</f>
        <v>MasterSlave</v>
      </c>
      <c r="D779" s="18" t="str" cm="1">
        <f t="array" aca="1" ref="D779" ca="1">INDIRECT("Results!" &amp; ADDRESS(ROUNDUP((ROW()-1)/10,0)+1, COLUMN()))</f>
        <v>O2</v>
      </c>
      <c r="E779" s="18" cm="1">
        <f t="array" aca="1" ref="E779" ca="1">INDIRECT("Results!" &amp; ADDRESS(ROUNDUP((ROW()-1)/10,0)+1, COLUMN()))</f>
        <v>2</v>
      </c>
      <c r="F779" s="18" t="str" cm="1">
        <f t="array" aca="1" ref="F779" ca="1">INDIRECT("Results!" &amp; ADDRESS(ROUNDUP((ROW()-1)/10,0)+1, COLUMN()))</f>
        <v>V7HostMasterSlaveO22</v>
      </c>
      <c r="G779" s="18">
        <f t="shared" ca="1" si="12"/>
        <v>284.73</v>
      </c>
    </row>
    <row r="780" spans="1:7" x14ac:dyDescent="0.25">
      <c r="A780" s="18" t="str" cm="1">
        <f t="array" aca="1" ref="A780" ca="1">INDIRECT("Results!" &amp; ADDRESS(ROUNDUP((ROW()-1)/10,0)+1, COLUMN()))</f>
        <v>V7</v>
      </c>
      <c r="B780" s="18" t="str" cm="1">
        <f t="array" aca="1" ref="B780" ca="1">INDIRECT("Results!" &amp; ADDRESS(ROUNDUP((ROW()-1)/10,0)+1, COLUMN()))</f>
        <v>Host</v>
      </c>
      <c r="C780" s="18" t="str" cm="1">
        <f t="array" aca="1" ref="C780" ca="1">INDIRECT("Results!" &amp; ADDRESS(ROUNDUP((ROW()-1)/10,0)+1, COLUMN()))</f>
        <v>MasterSlave</v>
      </c>
      <c r="D780" s="18" t="str" cm="1">
        <f t="array" aca="1" ref="D780" ca="1">INDIRECT("Results!" &amp; ADDRESS(ROUNDUP((ROW()-1)/10,0)+1, COLUMN()))</f>
        <v>O2</v>
      </c>
      <c r="E780" s="18" cm="1">
        <f t="array" aca="1" ref="E780" ca="1">INDIRECT("Results!" &amp; ADDRESS(ROUNDUP((ROW()-1)/10,0)+1, COLUMN()))</f>
        <v>2</v>
      </c>
      <c r="F780" s="18" t="str" cm="1">
        <f t="array" aca="1" ref="F780" ca="1">INDIRECT("Results!" &amp; ADDRESS(ROUNDUP((ROW()-1)/10,0)+1, COLUMN()))</f>
        <v>V7HostMasterSlaveO22</v>
      </c>
      <c r="G780" s="18">
        <f t="shared" ca="1" si="12"/>
        <v>284.74</v>
      </c>
    </row>
    <row r="781" spans="1:7" x14ac:dyDescent="0.25">
      <c r="A781" s="18" t="str" cm="1">
        <f t="array" aca="1" ref="A781" ca="1">INDIRECT("Results!" &amp; ADDRESS(ROUNDUP((ROW()-1)/10,0)+1, COLUMN()))</f>
        <v>V7</v>
      </c>
      <c r="B781" s="18" t="str" cm="1">
        <f t="array" aca="1" ref="B781" ca="1">INDIRECT("Results!" &amp; ADDRESS(ROUNDUP((ROW()-1)/10,0)+1, COLUMN()))</f>
        <v>Host</v>
      </c>
      <c r="C781" s="18" t="str" cm="1">
        <f t="array" aca="1" ref="C781" ca="1">INDIRECT("Results!" &amp; ADDRESS(ROUNDUP((ROW()-1)/10,0)+1, COLUMN()))</f>
        <v>MasterSlave</v>
      </c>
      <c r="D781" s="18" t="str" cm="1">
        <f t="array" aca="1" ref="D781" ca="1">INDIRECT("Results!" &amp; ADDRESS(ROUNDUP((ROW()-1)/10,0)+1, COLUMN()))</f>
        <v>O2</v>
      </c>
      <c r="E781" s="18" cm="1">
        <f t="array" aca="1" ref="E781" ca="1">INDIRECT("Results!" &amp; ADDRESS(ROUNDUP((ROW()-1)/10,0)+1, COLUMN()))</f>
        <v>2</v>
      </c>
      <c r="F781" s="18" t="str" cm="1">
        <f t="array" aca="1" ref="F781" ca="1">INDIRECT("Results!" &amp; ADDRESS(ROUNDUP((ROW()-1)/10,0)+1, COLUMN()))</f>
        <v>V7HostMasterSlaveO22</v>
      </c>
      <c r="G781" s="18">
        <f t="shared" ca="1" si="12"/>
        <v>284.84000000000003</v>
      </c>
    </row>
    <row r="782" spans="1:7" x14ac:dyDescent="0.25">
      <c r="A782" s="18" t="str" cm="1">
        <f t="array" aca="1" ref="A782" ca="1">INDIRECT("Results!" &amp; ADDRESS(ROUNDUP((ROW()-1)/10,0)+1, COLUMN()))</f>
        <v>V7</v>
      </c>
      <c r="B782" s="18" t="str" cm="1">
        <f t="array" aca="1" ref="B782" ca="1">INDIRECT("Results!" &amp; ADDRESS(ROUNDUP((ROW()-1)/10,0)+1, COLUMN()))</f>
        <v>Host</v>
      </c>
      <c r="C782" s="18" t="str" cm="1">
        <f t="array" aca="1" ref="C782" ca="1">INDIRECT("Results!" &amp; ADDRESS(ROUNDUP((ROW()-1)/10,0)+1, COLUMN()))</f>
        <v>MasterSlave</v>
      </c>
      <c r="D782" s="18" t="str" cm="1">
        <f t="array" aca="1" ref="D782" ca="1">INDIRECT("Results!" &amp; ADDRESS(ROUNDUP((ROW()-1)/10,0)+1, COLUMN()))</f>
        <v>O2</v>
      </c>
      <c r="E782" s="18" cm="1">
        <f t="array" aca="1" ref="E782" ca="1">INDIRECT("Results!" &amp; ADDRESS(ROUNDUP((ROW()-1)/10,0)+1, COLUMN()))</f>
        <v>4</v>
      </c>
      <c r="F782" s="18" t="str" cm="1">
        <f t="array" aca="1" ref="F782" ca="1">INDIRECT("Results!" &amp; ADDRESS(ROUNDUP((ROW()-1)/10,0)+1, COLUMN()))</f>
        <v>V7HostMasterSlaveO24</v>
      </c>
      <c r="G782" s="18">
        <f t="shared" ca="1" si="12"/>
        <v>146.11000000000001</v>
      </c>
    </row>
    <row r="783" spans="1:7" x14ac:dyDescent="0.25">
      <c r="A783" s="18" t="str" cm="1">
        <f t="array" aca="1" ref="A783" ca="1">INDIRECT("Results!" &amp; ADDRESS(ROUNDUP((ROW()-1)/10,0)+1, COLUMN()))</f>
        <v>V7</v>
      </c>
      <c r="B783" s="18" t="str" cm="1">
        <f t="array" aca="1" ref="B783" ca="1">INDIRECT("Results!" &amp; ADDRESS(ROUNDUP((ROW()-1)/10,0)+1, COLUMN()))</f>
        <v>Host</v>
      </c>
      <c r="C783" s="18" t="str" cm="1">
        <f t="array" aca="1" ref="C783" ca="1">INDIRECT("Results!" &amp; ADDRESS(ROUNDUP((ROW()-1)/10,0)+1, COLUMN()))</f>
        <v>MasterSlave</v>
      </c>
      <c r="D783" s="18" t="str" cm="1">
        <f t="array" aca="1" ref="D783" ca="1">INDIRECT("Results!" &amp; ADDRESS(ROUNDUP((ROW()-1)/10,0)+1, COLUMN()))</f>
        <v>O2</v>
      </c>
      <c r="E783" s="18" cm="1">
        <f t="array" aca="1" ref="E783" ca="1">INDIRECT("Results!" &amp; ADDRESS(ROUNDUP((ROW()-1)/10,0)+1, COLUMN()))</f>
        <v>4</v>
      </c>
      <c r="F783" s="18" t="str" cm="1">
        <f t="array" aca="1" ref="F783" ca="1">INDIRECT("Results!" &amp; ADDRESS(ROUNDUP((ROW()-1)/10,0)+1, COLUMN()))</f>
        <v>V7HostMasterSlaveO24</v>
      </c>
      <c r="G783" s="18">
        <f t="shared" ca="1" si="12"/>
        <v>146.12</v>
      </c>
    </row>
    <row r="784" spans="1:7" x14ac:dyDescent="0.25">
      <c r="A784" s="18" t="str" cm="1">
        <f t="array" aca="1" ref="A784" ca="1">INDIRECT("Results!" &amp; ADDRESS(ROUNDUP((ROW()-1)/10,0)+1, COLUMN()))</f>
        <v>V7</v>
      </c>
      <c r="B784" s="18" t="str" cm="1">
        <f t="array" aca="1" ref="B784" ca="1">INDIRECT("Results!" &amp; ADDRESS(ROUNDUP((ROW()-1)/10,0)+1, COLUMN()))</f>
        <v>Host</v>
      </c>
      <c r="C784" s="18" t="str" cm="1">
        <f t="array" aca="1" ref="C784" ca="1">INDIRECT("Results!" &amp; ADDRESS(ROUNDUP((ROW()-1)/10,0)+1, COLUMN()))</f>
        <v>MasterSlave</v>
      </c>
      <c r="D784" s="18" t="str" cm="1">
        <f t="array" aca="1" ref="D784" ca="1">INDIRECT("Results!" &amp; ADDRESS(ROUNDUP((ROW()-1)/10,0)+1, COLUMN()))</f>
        <v>O2</v>
      </c>
      <c r="E784" s="18" cm="1">
        <f t="array" aca="1" ref="E784" ca="1">INDIRECT("Results!" &amp; ADDRESS(ROUNDUP((ROW()-1)/10,0)+1, COLUMN()))</f>
        <v>4</v>
      </c>
      <c r="F784" s="18" t="str" cm="1">
        <f t="array" aca="1" ref="F784" ca="1">INDIRECT("Results!" &amp; ADDRESS(ROUNDUP((ROW()-1)/10,0)+1, COLUMN()))</f>
        <v>V7HostMasterSlaveO24</v>
      </c>
      <c r="G784" s="18">
        <f t="shared" ca="1" si="12"/>
        <v>146.13999999999999</v>
      </c>
    </row>
    <row r="785" spans="1:7" x14ac:dyDescent="0.25">
      <c r="A785" s="18" t="str" cm="1">
        <f t="array" aca="1" ref="A785" ca="1">INDIRECT("Results!" &amp; ADDRESS(ROUNDUP((ROW()-1)/10,0)+1, COLUMN()))</f>
        <v>V7</v>
      </c>
      <c r="B785" s="18" t="str" cm="1">
        <f t="array" aca="1" ref="B785" ca="1">INDIRECT("Results!" &amp; ADDRESS(ROUNDUP((ROW()-1)/10,0)+1, COLUMN()))</f>
        <v>Host</v>
      </c>
      <c r="C785" s="18" t="str" cm="1">
        <f t="array" aca="1" ref="C785" ca="1">INDIRECT("Results!" &amp; ADDRESS(ROUNDUP((ROW()-1)/10,0)+1, COLUMN()))</f>
        <v>MasterSlave</v>
      </c>
      <c r="D785" s="18" t="str" cm="1">
        <f t="array" aca="1" ref="D785" ca="1">INDIRECT("Results!" &amp; ADDRESS(ROUNDUP((ROW()-1)/10,0)+1, COLUMN()))</f>
        <v>O2</v>
      </c>
      <c r="E785" s="18" cm="1">
        <f t="array" aca="1" ref="E785" ca="1">INDIRECT("Results!" &amp; ADDRESS(ROUNDUP((ROW()-1)/10,0)+1, COLUMN()))</f>
        <v>4</v>
      </c>
      <c r="F785" s="18" t="str" cm="1">
        <f t="array" aca="1" ref="F785" ca="1">INDIRECT("Results!" &amp; ADDRESS(ROUNDUP((ROW()-1)/10,0)+1, COLUMN()))</f>
        <v>V7HostMasterSlaveO24</v>
      </c>
      <c r="G785" s="18">
        <f t="shared" ca="1" si="12"/>
        <v>146.13999999999999</v>
      </c>
    </row>
    <row r="786" spans="1:7" x14ac:dyDescent="0.25">
      <c r="A786" s="18" t="str" cm="1">
        <f t="array" aca="1" ref="A786" ca="1">INDIRECT("Results!" &amp; ADDRESS(ROUNDUP((ROW()-1)/10,0)+1, COLUMN()))</f>
        <v>V7</v>
      </c>
      <c r="B786" s="18" t="str" cm="1">
        <f t="array" aca="1" ref="B786" ca="1">INDIRECT("Results!" &amp; ADDRESS(ROUNDUP((ROW()-1)/10,0)+1, COLUMN()))</f>
        <v>Host</v>
      </c>
      <c r="C786" s="18" t="str" cm="1">
        <f t="array" aca="1" ref="C786" ca="1">INDIRECT("Results!" &amp; ADDRESS(ROUNDUP((ROW()-1)/10,0)+1, COLUMN()))</f>
        <v>MasterSlave</v>
      </c>
      <c r="D786" s="18" t="str" cm="1">
        <f t="array" aca="1" ref="D786" ca="1">INDIRECT("Results!" &amp; ADDRESS(ROUNDUP((ROW()-1)/10,0)+1, COLUMN()))</f>
        <v>O2</v>
      </c>
      <c r="E786" s="18" cm="1">
        <f t="array" aca="1" ref="E786" ca="1">INDIRECT("Results!" &amp; ADDRESS(ROUNDUP((ROW()-1)/10,0)+1, COLUMN()))</f>
        <v>4</v>
      </c>
      <c r="F786" s="18" t="str" cm="1">
        <f t="array" aca="1" ref="F786" ca="1">INDIRECT("Results!" &amp; ADDRESS(ROUNDUP((ROW()-1)/10,0)+1, COLUMN()))</f>
        <v>V7HostMasterSlaveO24</v>
      </c>
      <c r="G786" s="18">
        <f t="shared" ca="1" si="12"/>
        <v>146.13999999999999</v>
      </c>
    </row>
    <row r="787" spans="1:7" x14ac:dyDescent="0.25">
      <c r="A787" s="18" t="str" cm="1">
        <f t="array" aca="1" ref="A787" ca="1">INDIRECT("Results!" &amp; ADDRESS(ROUNDUP((ROW()-1)/10,0)+1, COLUMN()))</f>
        <v>V7</v>
      </c>
      <c r="B787" s="18" t="str" cm="1">
        <f t="array" aca="1" ref="B787" ca="1">INDIRECT("Results!" &amp; ADDRESS(ROUNDUP((ROW()-1)/10,0)+1, COLUMN()))</f>
        <v>Host</v>
      </c>
      <c r="C787" s="18" t="str" cm="1">
        <f t="array" aca="1" ref="C787" ca="1">INDIRECT("Results!" &amp; ADDRESS(ROUNDUP((ROW()-1)/10,0)+1, COLUMN()))</f>
        <v>MasterSlave</v>
      </c>
      <c r="D787" s="18" t="str" cm="1">
        <f t="array" aca="1" ref="D787" ca="1">INDIRECT("Results!" &amp; ADDRESS(ROUNDUP((ROW()-1)/10,0)+1, COLUMN()))</f>
        <v>O2</v>
      </c>
      <c r="E787" s="18" cm="1">
        <f t="array" aca="1" ref="E787" ca="1">INDIRECT("Results!" &amp; ADDRESS(ROUNDUP((ROW()-1)/10,0)+1, COLUMN()))</f>
        <v>4</v>
      </c>
      <c r="F787" s="18" t="str" cm="1">
        <f t="array" aca="1" ref="F787" ca="1">INDIRECT("Results!" &amp; ADDRESS(ROUNDUP((ROW()-1)/10,0)+1, COLUMN()))</f>
        <v>V7HostMasterSlaveO24</v>
      </c>
      <c r="G787" s="18">
        <f t="shared" ca="1" si="12"/>
        <v>146.15</v>
      </c>
    </row>
    <row r="788" spans="1:7" x14ac:dyDescent="0.25">
      <c r="A788" s="18" t="str" cm="1">
        <f t="array" aca="1" ref="A788" ca="1">INDIRECT("Results!" &amp; ADDRESS(ROUNDUP((ROW()-1)/10,0)+1, COLUMN()))</f>
        <v>V7</v>
      </c>
      <c r="B788" s="18" t="str" cm="1">
        <f t="array" aca="1" ref="B788" ca="1">INDIRECT("Results!" &amp; ADDRESS(ROUNDUP((ROW()-1)/10,0)+1, COLUMN()))</f>
        <v>Host</v>
      </c>
      <c r="C788" s="18" t="str" cm="1">
        <f t="array" aca="1" ref="C788" ca="1">INDIRECT("Results!" &amp; ADDRESS(ROUNDUP((ROW()-1)/10,0)+1, COLUMN()))</f>
        <v>MasterSlave</v>
      </c>
      <c r="D788" s="18" t="str" cm="1">
        <f t="array" aca="1" ref="D788" ca="1">INDIRECT("Results!" &amp; ADDRESS(ROUNDUP((ROW()-1)/10,0)+1, COLUMN()))</f>
        <v>O2</v>
      </c>
      <c r="E788" s="18" cm="1">
        <f t="array" aca="1" ref="E788" ca="1">INDIRECT("Results!" &amp; ADDRESS(ROUNDUP((ROW()-1)/10,0)+1, COLUMN()))</f>
        <v>4</v>
      </c>
      <c r="F788" s="18" t="str" cm="1">
        <f t="array" aca="1" ref="F788" ca="1">INDIRECT("Results!" &amp; ADDRESS(ROUNDUP((ROW()-1)/10,0)+1, COLUMN()))</f>
        <v>V7HostMasterSlaveO24</v>
      </c>
      <c r="G788" s="18">
        <f t="shared" ca="1" si="12"/>
        <v>146.16</v>
      </c>
    </row>
    <row r="789" spans="1:7" x14ac:dyDescent="0.25">
      <c r="A789" s="18" t="str" cm="1">
        <f t="array" aca="1" ref="A789" ca="1">INDIRECT("Results!" &amp; ADDRESS(ROUNDUP((ROW()-1)/10,0)+1, COLUMN()))</f>
        <v>V7</v>
      </c>
      <c r="B789" s="18" t="str" cm="1">
        <f t="array" aca="1" ref="B789" ca="1">INDIRECT("Results!" &amp; ADDRESS(ROUNDUP((ROW()-1)/10,0)+1, COLUMN()))</f>
        <v>Host</v>
      </c>
      <c r="C789" s="18" t="str" cm="1">
        <f t="array" aca="1" ref="C789" ca="1">INDIRECT("Results!" &amp; ADDRESS(ROUNDUP((ROW()-1)/10,0)+1, COLUMN()))</f>
        <v>MasterSlave</v>
      </c>
      <c r="D789" s="18" t="str" cm="1">
        <f t="array" aca="1" ref="D789" ca="1">INDIRECT("Results!" &amp; ADDRESS(ROUNDUP((ROW()-1)/10,0)+1, COLUMN()))</f>
        <v>O2</v>
      </c>
      <c r="E789" s="18" cm="1">
        <f t="array" aca="1" ref="E789" ca="1">INDIRECT("Results!" &amp; ADDRESS(ROUNDUP((ROW()-1)/10,0)+1, COLUMN()))</f>
        <v>4</v>
      </c>
      <c r="F789" s="18" t="str" cm="1">
        <f t="array" aca="1" ref="F789" ca="1">INDIRECT("Results!" &amp; ADDRESS(ROUNDUP((ROW()-1)/10,0)+1, COLUMN()))</f>
        <v>V7HostMasterSlaveO24</v>
      </c>
      <c r="G789" s="18">
        <f t="shared" ca="1" si="12"/>
        <v>146.16</v>
      </c>
    </row>
    <row r="790" spans="1:7" x14ac:dyDescent="0.25">
      <c r="A790" s="18" t="str" cm="1">
        <f t="array" aca="1" ref="A790" ca="1">INDIRECT("Results!" &amp; ADDRESS(ROUNDUP((ROW()-1)/10,0)+1, COLUMN()))</f>
        <v>V7</v>
      </c>
      <c r="B790" s="18" t="str" cm="1">
        <f t="array" aca="1" ref="B790" ca="1">INDIRECT("Results!" &amp; ADDRESS(ROUNDUP((ROW()-1)/10,0)+1, COLUMN()))</f>
        <v>Host</v>
      </c>
      <c r="C790" s="18" t="str" cm="1">
        <f t="array" aca="1" ref="C790" ca="1">INDIRECT("Results!" &amp; ADDRESS(ROUNDUP((ROW()-1)/10,0)+1, COLUMN()))</f>
        <v>MasterSlave</v>
      </c>
      <c r="D790" s="18" t="str" cm="1">
        <f t="array" aca="1" ref="D790" ca="1">INDIRECT("Results!" &amp; ADDRESS(ROUNDUP((ROW()-1)/10,0)+1, COLUMN()))</f>
        <v>O2</v>
      </c>
      <c r="E790" s="18" cm="1">
        <f t="array" aca="1" ref="E790" ca="1">INDIRECT("Results!" &amp; ADDRESS(ROUNDUP((ROW()-1)/10,0)+1, COLUMN()))</f>
        <v>4</v>
      </c>
      <c r="F790" s="18" t="str" cm="1">
        <f t="array" aca="1" ref="F790" ca="1">INDIRECT("Results!" &amp; ADDRESS(ROUNDUP((ROW()-1)/10,0)+1, COLUMN()))</f>
        <v>V7HostMasterSlaveO24</v>
      </c>
      <c r="G790" s="18">
        <f t="shared" ca="1" si="12"/>
        <v>146.18</v>
      </c>
    </row>
    <row r="791" spans="1:7" x14ac:dyDescent="0.25">
      <c r="A791" s="18" t="str" cm="1">
        <f t="array" aca="1" ref="A791" ca="1">INDIRECT("Results!" &amp; ADDRESS(ROUNDUP((ROW()-1)/10,0)+1, COLUMN()))</f>
        <v>V7</v>
      </c>
      <c r="B791" s="18" t="str" cm="1">
        <f t="array" aca="1" ref="B791" ca="1">INDIRECT("Results!" &amp; ADDRESS(ROUNDUP((ROW()-1)/10,0)+1, COLUMN()))</f>
        <v>Host</v>
      </c>
      <c r="C791" s="18" t="str" cm="1">
        <f t="array" aca="1" ref="C791" ca="1">INDIRECT("Results!" &amp; ADDRESS(ROUNDUP((ROW()-1)/10,0)+1, COLUMN()))</f>
        <v>MasterSlave</v>
      </c>
      <c r="D791" s="18" t="str" cm="1">
        <f t="array" aca="1" ref="D791" ca="1">INDIRECT("Results!" &amp; ADDRESS(ROUNDUP((ROW()-1)/10,0)+1, COLUMN()))</f>
        <v>O2</v>
      </c>
      <c r="E791" s="18" cm="1">
        <f t="array" aca="1" ref="E791" ca="1">INDIRECT("Results!" &amp; ADDRESS(ROUNDUP((ROW()-1)/10,0)+1, COLUMN()))</f>
        <v>4</v>
      </c>
      <c r="F791" s="18" t="str" cm="1">
        <f t="array" aca="1" ref="F791" ca="1">INDIRECT("Results!" &amp; ADDRESS(ROUNDUP((ROW()-1)/10,0)+1, COLUMN()))</f>
        <v>V7HostMasterSlaveO24</v>
      </c>
      <c r="G791" s="18">
        <f t="shared" ca="1" si="12"/>
        <v>146.19999999999999</v>
      </c>
    </row>
    <row r="792" spans="1:7" x14ac:dyDescent="0.25">
      <c r="A792" s="18" t="str" cm="1">
        <f t="array" aca="1" ref="A792" ca="1">INDIRECT("Results!" &amp; ADDRESS(ROUNDUP((ROW()-1)/10,0)+1, COLUMN()))</f>
        <v>V7</v>
      </c>
      <c r="B792" s="18" t="str" cm="1">
        <f t="array" aca="1" ref="B792" ca="1">INDIRECT("Results!" &amp; ADDRESS(ROUNDUP((ROW()-1)/10,0)+1, COLUMN()))</f>
        <v>Host</v>
      </c>
      <c r="C792" s="18" t="str" cm="1">
        <f t="array" aca="1" ref="C792" ca="1">INDIRECT("Results!" &amp; ADDRESS(ROUNDUP((ROW()-1)/10,0)+1, COLUMN()))</f>
        <v>MasterSlave</v>
      </c>
      <c r="D792" s="18" t="str" cm="1">
        <f t="array" aca="1" ref="D792" ca="1">INDIRECT("Results!" &amp; ADDRESS(ROUNDUP((ROW()-1)/10,0)+1, COLUMN()))</f>
        <v>O2</v>
      </c>
      <c r="E792" s="18" cm="1">
        <f t="array" aca="1" ref="E792" ca="1">INDIRECT("Results!" &amp; ADDRESS(ROUNDUP((ROW()-1)/10,0)+1, COLUMN()))</f>
        <v>8</v>
      </c>
      <c r="F792" s="18" t="str" cm="1">
        <f t="array" aca="1" ref="F792" ca="1">INDIRECT("Results!" &amp; ADDRESS(ROUNDUP((ROW()-1)/10,0)+1, COLUMN()))</f>
        <v>V7HostMasterSlaveO28</v>
      </c>
      <c r="G792" s="18">
        <f t="shared" ca="1" si="12"/>
        <v>73.8</v>
      </c>
    </row>
    <row r="793" spans="1:7" x14ac:dyDescent="0.25">
      <c r="A793" s="18" t="str" cm="1">
        <f t="array" aca="1" ref="A793" ca="1">INDIRECT("Results!" &amp; ADDRESS(ROUNDUP((ROW()-1)/10,0)+1, COLUMN()))</f>
        <v>V7</v>
      </c>
      <c r="B793" s="18" t="str" cm="1">
        <f t="array" aca="1" ref="B793" ca="1">INDIRECT("Results!" &amp; ADDRESS(ROUNDUP((ROW()-1)/10,0)+1, COLUMN()))</f>
        <v>Host</v>
      </c>
      <c r="C793" s="18" t="str" cm="1">
        <f t="array" aca="1" ref="C793" ca="1">INDIRECT("Results!" &amp; ADDRESS(ROUNDUP((ROW()-1)/10,0)+1, COLUMN()))</f>
        <v>MasterSlave</v>
      </c>
      <c r="D793" s="18" t="str" cm="1">
        <f t="array" aca="1" ref="D793" ca="1">INDIRECT("Results!" &amp; ADDRESS(ROUNDUP((ROW()-1)/10,0)+1, COLUMN()))</f>
        <v>O2</v>
      </c>
      <c r="E793" s="18" cm="1">
        <f t="array" aca="1" ref="E793" ca="1">INDIRECT("Results!" &amp; ADDRESS(ROUNDUP((ROW()-1)/10,0)+1, COLUMN()))</f>
        <v>8</v>
      </c>
      <c r="F793" s="18" t="str" cm="1">
        <f t="array" aca="1" ref="F793" ca="1">INDIRECT("Results!" &amp; ADDRESS(ROUNDUP((ROW()-1)/10,0)+1, COLUMN()))</f>
        <v>V7HostMasterSlaveO28</v>
      </c>
      <c r="G793" s="18">
        <f t="shared" ca="1" si="12"/>
        <v>73.81</v>
      </c>
    </row>
    <row r="794" spans="1:7" x14ac:dyDescent="0.25">
      <c r="A794" s="18" t="str" cm="1">
        <f t="array" aca="1" ref="A794" ca="1">INDIRECT("Results!" &amp; ADDRESS(ROUNDUP((ROW()-1)/10,0)+1, COLUMN()))</f>
        <v>V7</v>
      </c>
      <c r="B794" s="18" t="str" cm="1">
        <f t="array" aca="1" ref="B794" ca="1">INDIRECT("Results!" &amp; ADDRESS(ROUNDUP((ROW()-1)/10,0)+1, COLUMN()))</f>
        <v>Host</v>
      </c>
      <c r="C794" s="18" t="str" cm="1">
        <f t="array" aca="1" ref="C794" ca="1">INDIRECT("Results!" &amp; ADDRESS(ROUNDUP((ROW()-1)/10,0)+1, COLUMN()))</f>
        <v>MasterSlave</v>
      </c>
      <c r="D794" s="18" t="str" cm="1">
        <f t="array" aca="1" ref="D794" ca="1">INDIRECT("Results!" &amp; ADDRESS(ROUNDUP((ROW()-1)/10,0)+1, COLUMN()))</f>
        <v>O2</v>
      </c>
      <c r="E794" s="18" cm="1">
        <f t="array" aca="1" ref="E794" ca="1">INDIRECT("Results!" &amp; ADDRESS(ROUNDUP((ROW()-1)/10,0)+1, COLUMN()))</f>
        <v>8</v>
      </c>
      <c r="F794" s="18" t="str" cm="1">
        <f t="array" aca="1" ref="F794" ca="1">INDIRECT("Results!" &amp; ADDRESS(ROUNDUP((ROW()-1)/10,0)+1, COLUMN()))</f>
        <v>V7HostMasterSlaveO28</v>
      </c>
      <c r="G794" s="18">
        <f t="shared" ca="1" si="12"/>
        <v>73.819999999999993</v>
      </c>
    </row>
    <row r="795" spans="1:7" x14ac:dyDescent="0.25">
      <c r="A795" s="18" t="str" cm="1">
        <f t="array" aca="1" ref="A795" ca="1">INDIRECT("Results!" &amp; ADDRESS(ROUNDUP((ROW()-1)/10,0)+1, COLUMN()))</f>
        <v>V7</v>
      </c>
      <c r="B795" s="18" t="str" cm="1">
        <f t="array" aca="1" ref="B795" ca="1">INDIRECT("Results!" &amp; ADDRESS(ROUNDUP((ROW()-1)/10,0)+1, COLUMN()))</f>
        <v>Host</v>
      </c>
      <c r="C795" s="18" t="str" cm="1">
        <f t="array" aca="1" ref="C795" ca="1">INDIRECT("Results!" &amp; ADDRESS(ROUNDUP((ROW()-1)/10,0)+1, COLUMN()))</f>
        <v>MasterSlave</v>
      </c>
      <c r="D795" s="18" t="str" cm="1">
        <f t="array" aca="1" ref="D795" ca="1">INDIRECT("Results!" &amp; ADDRESS(ROUNDUP((ROW()-1)/10,0)+1, COLUMN()))</f>
        <v>O2</v>
      </c>
      <c r="E795" s="18" cm="1">
        <f t="array" aca="1" ref="E795" ca="1">INDIRECT("Results!" &amp; ADDRESS(ROUNDUP((ROW()-1)/10,0)+1, COLUMN()))</f>
        <v>8</v>
      </c>
      <c r="F795" s="18" t="str" cm="1">
        <f t="array" aca="1" ref="F795" ca="1">INDIRECT("Results!" &amp; ADDRESS(ROUNDUP((ROW()-1)/10,0)+1, COLUMN()))</f>
        <v>V7HostMasterSlaveO28</v>
      </c>
      <c r="G795" s="18">
        <f t="shared" ca="1" si="12"/>
        <v>73.819999999999993</v>
      </c>
    </row>
    <row r="796" spans="1:7" x14ac:dyDescent="0.25">
      <c r="A796" s="18" t="str" cm="1">
        <f t="array" aca="1" ref="A796" ca="1">INDIRECT("Results!" &amp; ADDRESS(ROUNDUP((ROW()-1)/10,0)+1, COLUMN()))</f>
        <v>V7</v>
      </c>
      <c r="B796" s="18" t="str" cm="1">
        <f t="array" aca="1" ref="B796" ca="1">INDIRECT("Results!" &amp; ADDRESS(ROUNDUP((ROW()-1)/10,0)+1, COLUMN()))</f>
        <v>Host</v>
      </c>
      <c r="C796" s="18" t="str" cm="1">
        <f t="array" aca="1" ref="C796" ca="1">INDIRECT("Results!" &amp; ADDRESS(ROUNDUP((ROW()-1)/10,0)+1, COLUMN()))</f>
        <v>MasterSlave</v>
      </c>
      <c r="D796" s="18" t="str" cm="1">
        <f t="array" aca="1" ref="D796" ca="1">INDIRECT("Results!" &amp; ADDRESS(ROUNDUP((ROW()-1)/10,0)+1, COLUMN()))</f>
        <v>O2</v>
      </c>
      <c r="E796" s="18" cm="1">
        <f t="array" aca="1" ref="E796" ca="1">INDIRECT("Results!" &amp; ADDRESS(ROUNDUP((ROW()-1)/10,0)+1, COLUMN()))</f>
        <v>8</v>
      </c>
      <c r="F796" s="18" t="str" cm="1">
        <f t="array" aca="1" ref="F796" ca="1">INDIRECT("Results!" &amp; ADDRESS(ROUNDUP((ROW()-1)/10,0)+1, COLUMN()))</f>
        <v>V7HostMasterSlaveO28</v>
      </c>
      <c r="G796" s="18">
        <f t="shared" ca="1" si="12"/>
        <v>73.819999999999993</v>
      </c>
    </row>
    <row r="797" spans="1:7" x14ac:dyDescent="0.25">
      <c r="A797" s="18" t="str" cm="1">
        <f t="array" aca="1" ref="A797" ca="1">INDIRECT("Results!" &amp; ADDRESS(ROUNDUP((ROW()-1)/10,0)+1, COLUMN()))</f>
        <v>V7</v>
      </c>
      <c r="B797" s="18" t="str" cm="1">
        <f t="array" aca="1" ref="B797" ca="1">INDIRECT("Results!" &amp; ADDRESS(ROUNDUP((ROW()-1)/10,0)+1, COLUMN()))</f>
        <v>Host</v>
      </c>
      <c r="C797" s="18" t="str" cm="1">
        <f t="array" aca="1" ref="C797" ca="1">INDIRECT("Results!" &amp; ADDRESS(ROUNDUP((ROW()-1)/10,0)+1, COLUMN()))</f>
        <v>MasterSlave</v>
      </c>
      <c r="D797" s="18" t="str" cm="1">
        <f t="array" aca="1" ref="D797" ca="1">INDIRECT("Results!" &amp; ADDRESS(ROUNDUP((ROW()-1)/10,0)+1, COLUMN()))</f>
        <v>O2</v>
      </c>
      <c r="E797" s="18" cm="1">
        <f t="array" aca="1" ref="E797" ca="1">INDIRECT("Results!" &amp; ADDRESS(ROUNDUP((ROW()-1)/10,0)+1, COLUMN()))</f>
        <v>8</v>
      </c>
      <c r="F797" s="18" t="str" cm="1">
        <f t="array" aca="1" ref="F797" ca="1">INDIRECT("Results!" &amp; ADDRESS(ROUNDUP((ROW()-1)/10,0)+1, COLUMN()))</f>
        <v>V7HostMasterSlaveO28</v>
      </c>
      <c r="G797" s="18">
        <f t="shared" ca="1" si="12"/>
        <v>73.83</v>
      </c>
    </row>
    <row r="798" spans="1:7" x14ac:dyDescent="0.25">
      <c r="A798" s="18" t="str" cm="1">
        <f t="array" aca="1" ref="A798" ca="1">INDIRECT("Results!" &amp; ADDRESS(ROUNDUP((ROW()-1)/10,0)+1, COLUMN()))</f>
        <v>V7</v>
      </c>
      <c r="B798" s="18" t="str" cm="1">
        <f t="array" aca="1" ref="B798" ca="1">INDIRECT("Results!" &amp; ADDRESS(ROUNDUP((ROW()-1)/10,0)+1, COLUMN()))</f>
        <v>Host</v>
      </c>
      <c r="C798" s="18" t="str" cm="1">
        <f t="array" aca="1" ref="C798" ca="1">INDIRECT("Results!" &amp; ADDRESS(ROUNDUP((ROW()-1)/10,0)+1, COLUMN()))</f>
        <v>MasterSlave</v>
      </c>
      <c r="D798" s="18" t="str" cm="1">
        <f t="array" aca="1" ref="D798" ca="1">INDIRECT("Results!" &amp; ADDRESS(ROUNDUP((ROW()-1)/10,0)+1, COLUMN()))</f>
        <v>O2</v>
      </c>
      <c r="E798" s="18" cm="1">
        <f t="array" aca="1" ref="E798" ca="1">INDIRECT("Results!" &amp; ADDRESS(ROUNDUP((ROW()-1)/10,0)+1, COLUMN()))</f>
        <v>8</v>
      </c>
      <c r="F798" s="18" t="str" cm="1">
        <f t="array" aca="1" ref="F798" ca="1">INDIRECT("Results!" &amp; ADDRESS(ROUNDUP((ROW()-1)/10,0)+1, COLUMN()))</f>
        <v>V7HostMasterSlaveO28</v>
      </c>
      <c r="G798" s="18">
        <f t="shared" ca="1" si="12"/>
        <v>73.83</v>
      </c>
    </row>
    <row r="799" spans="1:7" x14ac:dyDescent="0.25">
      <c r="A799" s="18" t="str" cm="1">
        <f t="array" aca="1" ref="A799" ca="1">INDIRECT("Results!" &amp; ADDRESS(ROUNDUP((ROW()-1)/10,0)+1, COLUMN()))</f>
        <v>V7</v>
      </c>
      <c r="B799" s="18" t="str" cm="1">
        <f t="array" aca="1" ref="B799" ca="1">INDIRECT("Results!" &amp; ADDRESS(ROUNDUP((ROW()-1)/10,0)+1, COLUMN()))</f>
        <v>Host</v>
      </c>
      <c r="C799" s="18" t="str" cm="1">
        <f t="array" aca="1" ref="C799" ca="1">INDIRECT("Results!" &amp; ADDRESS(ROUNDUP((ROW()-1)/10,0)+1, COLUMN()))</f>
        <v>MasterSlave</v>
      </c>
      <c r="D799" s="18" t="str" cm="1">
        <f t="array" aca="1" ref="D799" ca="1">INDIRECT("Results!" &amp; ADDRESS(ROUNDUP((ROW()-1)/10,0)+1, COLUMN()))</f>
        <v>O2</v>
      </c>
      <c r="E799" s="18" cm="1">
        <f t="array" aca="1" ref="E799" ca="1">INDIRECT("Results!" &amp; ADDRESS(ROUNDUP((ROW()-1)/10,0)+1, COLUMN()))</f>
        <v>8</v>
      </c>
      <c r="F799" s="18" t="str" cm="1">
        <f t="array" aca="1" ref="F799" ca="1">INDIRECT("Results!" &amp; ADDRESS(ROUNDUP((ROW()-1)/10,0)+1, COLUMN()))</f>
        <v>V7HostMasterSlaveO28</v>
      </c>
      <c r="G799" s="18">
        <f t="shared" ca="1" si="12"/>
        <v>73.84</v>
      </c>
    </row>
    <row r="800" spans="1:7" x14ac:dyDescent="0.25">
      <c r="A800" s="18" t="str" cm="1">
        <f t="array" aca="1" ref="A800" ca="1">INDIRECT("Results!" &amp; ADDRESS(ROUNDUP((ROW()-1)/10,0)+1, COLUMN()))</f>
        <v>V7</v>
      </c>
      <c r="B800" s="18" t="str" cm="1">
        <f t="array" aca="1" ref="B800" ca="1">INDIRECT("Results!" &amp; ADDRESS(ROUNDUP((ROW()-1)/10,0)+1, COLUMN()))</f>
        <v>Host</v>
      </c>
      <c r="C800" s="18" t="str" cm="1">
        <f t="array" aca="1" ref="C800" ca="1">INDIRECT("Results!" &amp; ADDRESS(ROUNDUP((ROW()-1)/10,0)+1, COLUMN()))</f>
        <v>MasterSlave</v>
      </c>
      <c r="D800" s="18" t="str" cm="1">
        <f t="array" aca="1" ref="D800" ca="1">INDIRECT("Results!" &amp; ADDRESS(ROUNDUP((ROW()-1)/10,0)+1, COLUMN()))</f>
        <v>O2</v>
      </c>
      <c r="E800" s="18" cm="1">
        <f t="array" aca="1" ref="E800" ca="1">INDIRECT("Results!" &amp; ADDRESS(ROUNDUP((ROW()-1)/10,0)+1, COLUMN()))</f>
        <v>8</v>
      </c>
      <c r="F800" s="18" t="str" cm="1">
        <f t="array" aca="1" ref="F800" ca="1">INDIRECT("Results!" &amp; ADDRESS(ROUNDUP((ROW()-1)/10,0)+1, COLUMN()))</f>
        <v>V7HostMasterSlaveO28</v>
      </c>
      <c r="G800" s="18">
        <f t="shared" ca="1" si="12"/>
        <v>73.89</v>
      </c>
    </row>
    <row r="801" spans="1:7" x14ac:dyDescent="0.25">
      <c r="A801" s="18" t="str" cm="1">
        <f t="array" aca="1" ref="A801" ca="1">INDIRECT("Results!" &amp; ADDRESS(ROUNDUP((ROW()-1)/10,0)+1, COLUMN()))</f>
        <v>V7</v>
      </c>
      <c r="B801" s="18" t="str" cm="1">
        <f t="array" aca="1" ref="B801" ca="1">INDIRECT("Results!" &amp; ADDRESS(ROUNDUP((ROW()-1)/10,0)+1, COLUMN()))</f>
        <v>Host</v>
      </c>
      <c r="C801" s="18" t="str" cm="1">
        <f t="array" aca="1" ref="C801" ca="1">INDIRECT("Results!" &amp; ADDRESS(ROUNDUP((ROW()-1)/10,0)+1, COLUMN()))</f>
        <v>MasterSlave</v>
      </c>
      <c r="D801" s="18" t="str" cm="1">
        <f t="array" aca="1" ref="D801" ca="1">INDIRECT("Results!" &amp; ADDRESS(ROUNDUP((ROW()-1)/10,0)+1, COLUMN()))</f>
        <v>O2</v>
      </c>
      <c r="E801" s="18" cm="1">
        <f t="array" aca="1" ref="E801" ca="1">INDIRECT("Results!" &amp; ADDRESS(ROUNDUP((ROW()-1)/10,0)+1, COLUMN()))</f>
        <v>8</v>
      </c>
      <c r="F801" s="18" t="str" cm="1">
        <f t="array" aca="1" ref="F801" ca="1">INDIRECT("Results!" &amp; ADDRESS(ROUNDUP((ROW()-1)/10,0)+1, COLUMN()))</f>
        <v>V7HostMasterSlaveO28</v>
      </c>
      <c r="G801" s="18">
        <f t="shared" ca="1" si="12"/>
        <v>73.89</v>
      </c>
    </row>
    <row r="802" spans="1:7" x14ac:dyDescent="0.25">
      <c r="A802" s="18" t="str" cm="1">
        <f t="array" aca="1" ref="A802" ca="1">INDIRECT("Results!" &amp; ADDRESS(ROUNDUP((ROW()-1)/10,0)+1, COLUMN()))</f>
        <v>V7</v>
      </c>
      <c r="B802" s="18" t="str" cm="1">
        <f t="array" aca="1" ref="B802" ca="1">INDIRECT("Results!" &amp; ADDRESS(ROUNDUP((ROW()-1)/10,0)+1, COLUMN()))</f>
        <v>Host</v>
      </c>
      <c r="C802" s="18" t="str" cm="1">
        <f t="array" aca="1" ref="C802" ca="1">INDIRECT("Results!" &amp; ADDRESS(ROUNDUP((ROW()-1)/10,0)+1, COLUMN()))</f>
        <v>MasterSlave</v>
      </c>
      <c r="D802" s="18" t="str" cm="1">
        <f t="array" aca="1" ref="D802" ca="1">INDIRECT("Results!" &amp; ADDRESS(ROUNDUP((ROW()-1)/10,0)+1, COLUMN()))</f>
        <v>O2</v>
      </c>
      <c r="E802" s="18" cm="1">
        <f t="array" aca="1" ref="E802" ca="1">INDIRECT("Results!" &amp; ADDRESS(ROUNDUP((ROW()-1)/10,0)+1, COLUMN()))</f>
        <v>12</v>
      </c>
      <c r="F802" s="18" t="str" cm="1">
        <f t="array" aca="1" ref="F802" ca="1">INDIRECT("Results!" &amp; ADDRESS(ROUNDUP((ROW()-1)/10,0)+1, COLUMN()))</f>
        <v>V7HostMasterSlaveO212</v>
      </c>
      <c r="G802" s="18">
        <f t="shared" ca="1" si="12"/>
        <v>49.71</v>
      </c>
    </row>
    <row r="803" spans="1:7" x14ac:dyDescent="0.25">
      <c r="A803" s="18" t="str" cm="1">
        <f t="array" aca="1" ref="A803" ca="1">INDIRECT("Results!" &amp; ADDRESS(ROUNDUP((ROW()-1)/10,0)+1, COLUMN()))</f>
        <v>V7</v>
      </c>
      <c r="B803" s="18" t="str" cm="1">
        <f t="array" aca="1" ref="B803" ca="1">INDIRECT("Results!" &amp; ADDRESS(ROUNDUP((ROW()-1)/10,0)+1, COLUMN()))</f>
        <v>Host</v>
      </c>
      <c r="C803" s="18" t="str" cm="1">
        <f t="array" aca="1" ref="C803" ca="1">INDIRECT("Results!" &amp; ADDRESS(ROUNDUP((ROW()-1)/10,0)+1, COLUMN()))</f>
        <v>MasterSlave</v>
      </c>
      <c r="D803" s="18" t="str" cm="1">
        <f t="array" aca="1" ref="D803" ca="1">INDIRECT("Results!" &amp; ADDRESS(ROUNDUP((ROW()-1)/10,0)+1, COLUMN()))</f>
        <v>O2</v>
      </c>
      <c r="E803" s="18" cm="1">
        <f t="array" aca="1" ref="E803" ca="1">INDIRECT("Results!" &amp; ADDRESS(ROUNDUP((ROW()-1)/10,0)+1, COLUMN()))</f>
        <v>12</v>
      </c>
      <c r="F803" s="18" t="str" cm="1">
        <f t="array" aca="1" ref="F803" ca="1">INDIRECT("Results!" &amp; ADDRESS(ROUNDUP((ROW()-1)/10,0)+1, COLUMN()))</f>
        <v>V7HostMasterSlaveO212</v>
      </c>
      <c r="G803" s="18">
        <f t="shared" ca="1" si="12"/>
        <v>49.72</v>
      </c>
    </row>
    <row r="804" spans="1:7" x14ac:dyDescent="0.25">
      <c r="A804" s="18" t="str" cm="1">
        <f t="array" aca="1" ref="A804" ca="1">INDIRECT("Results!" &amp; ADDRESS(ROUNDUP((ROW()-1)/10,0)+1, COLUMN()))</f>
        <v>V7</v>
      </c>
      <c r="B804" s="18" t="str" cm="1">
        <f t="array" aca="1" ref="B804" ca="1">INDIRECT("Results!" &amp; ADDRESS(ROUNDUP((ROW()-1)/10,0)+1, COLUMN()))</f>
        <v>Host</v>
      </c>
      <c r="C804" s="18" t="str" cm="1">
        <f t="array" aca="1" ref="C804" ca="1">INDIRECT("Results!" &amp; ADDRESS(ROUNDUP((ROW()-1)/10,0)+1, COLUMN()))</f>
        <v>MasterSlave</v>
      </c>
      <c r="D804" s="18" t="str" cm="1">
        <f t="array" aca="1" ref="D804" ca="1">INDIRECT("Results!" &amp; ADDRESS(ROUNDUP((ROW()-1)/10,0)+1, COLUMN()))</f>
        <v>O2</v>
      </c>
      <c r="E804" s="18" cm="1">
        <f t="array" aca="1" ref="E804" ca="1">INDIRECT("Results!" &amp; ADDRESS(ROUNDUP((ROW()-1)/10,0)+1, COLUMN()))</f>
        <v>12</v>
      </c>
      <c r="F804" s="18" t="str" cm="1">
        <f t="array" aca="1" ref="F804" ca="1">INDIRECT("Results!" &amp; ADDRESS(ROUNDUP((ROW()-1)/10,0)+1, COLUMN()))</f>
        <v>V7HostMasterSlaveO212</v>
      </c>
      <c r="G804" s="18">
        <f t="shared" ca="1" si="12"/>
        <v>49.72</v>
      </c>
    </row>
    <row r="805" spans="1:7" x14ac:dyDescent="0.25">
      <c r="A805" s="18" t="str" cm="1">
        <f t="array" aca="1" ref="A805" ca="1">INDIRECT("Results!" &amp; ADDRESS(ROUNDUP((ROW()-1)/10,0)+1, COLUMN()))</f>
        <v>V7</v>
      </c>
      <c r="B805" s="18" t="str" cm="1">
        <f t="array" aca="1" ref="B805" ca="1">INDIRECT("Results!" &amp; ADDRESS(ROUNDUP((ROW()-1)/10,0)+1, COLUMN()))</f>
        <v>Host</v>
      </c>
      <c r="C805" s="18" t="str" cm="1">
        <f t="array" aca="1" ref="C805" ca="1">INDIRECT("Results!" &amp; ADDRESS(ROUNDUP((ROW()-1)/10,0)+1, COLUMN()))</f>
        <v>MasterSlave</v>
      </c>
      <c r="D805" s="18" t="str" cm="1">
        <f t="array" aca="1" ref="D805" ca="1">INDIRECT("Results!" &amp; ADDRESS(ROUNDUP((ROW()-1)/10,0)+1, COLUMN()))</f>
        <v>O2</v>
      </c>
      <c r="E805" s="18" cm="1">
        <f t="array" aca="1" ref="E805" ca="1">INDIRECT("Results!" &amp; ADDRESS(ROUNDUP((ROW()-1)/10,0)+1, COLUMN()))</f>
        <v>12</v>
      </c>
      <c r="F805" s="18" t="str" cm="1">
        <f t="array" aca="1" ref="F805" ca="1">INDIRECT("Results!" &amp; ADDRESS(ROUNDUP((ROW()-1)/10,0)+1, COLUMN()))</f>
        <v>V7HostMasterSlaveO212</v>
      </c>
      <c r="G805" s="18">
        <f t="shared" ca="1" si="12"/>
        <v>49.72</v>
      </c>
    </row>
    <row r="806" spans="1:7" x14ac:dyDescent="0.25">
      <c r="A806" s="18" t="str" cm="1">
        <f t="array" aca="1" ref="A806" ca="1">INDIRECT("Results!" &amp; ADDRESS(ROUNDUP((ROW()-1)/10,0)+1, COLUMN()))</f>
        <v>V7</v>
      </c>
      <c r="B806" s="18" t="str" cm="1">
        <f t="array" aca="1" ref="B806" ca="1">INDIRECT("Results!" &amp; ADDRESS(ROUNDUP((ROW()-1)/10,0)+1, COLUMN()))</f>
        <v>Host</v>
      </c>
      <c r="C806" s="18" t="str" cm="1">
        <f t="array" aca="1" ref="C806" ca="1">INDIRECT("Results!" &amp; ADDRESS(ROUNDUP((ROW()-1)/10,0)+1, COLUMN()))</f>
        <v>MasterSlave</v>
      </c>
      <c r="D806" s="18" t="str" cm="1">
        <f t="array" aca="1" ref="D806" ca="1">INDIRECT("Results!" &amp; ADDRESS(ROUNDUP((ROW()-1)/10,0)+1, COLUMN()))</f>
        <v>O2</v>
      </c>
      <c r="E806" s="18" cm="1">
        <f t="array" aca="1" ref="E806" ca="1">INDIRECT("Results!" &amp; ADDRESS(ROUNDUP((ROW()-1)/10,0)+1, COLUMN()))</f>
        <v>12</v>
      </c>
      <c r="F806" s="18" t="str" cm="1">
        <f t="array" aca="1" ref="F806" ca="1">INDIRECT("Results!" &amp; ADDRESS(ROUNDUP((ROW()-1)/10,0)+1, COLUMN()))</f>
        <v>V7HostMasterSlaveO212</v>
      </c>
      <c r="G806" s="18">
        <f t="shared" ca="1" si="12"/>
        <v>49.74</v>
      </c>
    </row>
    <row r="807" spans="1:7" x14ac:dyDescent="0.25">
      <c r="A807" s="18" t="str" cm="1">
        <f t="array" aca="1" ref="A807" ca="1">INDIRECT("Results!" &amp; ADDRESS(ROUNDUP((ROW()-1)/10,0)+1, COLUMN()))</f>
        <v>V7</v>
      </c>
      <c r="B807" s="18" t="str" cm="1">
        <f t="array" aca="1" ref="B807" ca="1">INDIRECT("Results!" &amp; ADDRESS(ROUNDUP((ROW()-1)/10,0)+1, COLUMN()))</f>
        <v>Host</v>
      </c>
      <c r="C807" s="18" t="str" cm="1">
        <f t="array" aca="1" ref="C807" ca="1">INDIRECT("Results!" &amp; ADDRESS(ROUNDUP((ROW()-1)/10,0)+1, COLUMN()))</f>
        <v>MasterSlave</v>
      </c>
      <c r="D807" s="18" t="str" cm="1">
        <f t="array" aca="1" ref="D807" ca="1">INDIRECT("Results!" &amp; ADDRESS(ROUNDUP((ROW()-1)/10,0)+1, COLUMN()))</f>
        <v>O2</v>
      </c>
      <c r="E807" s="18" cm="1">
        <f t="array" aca="1" ref="E807" ca="1">INDIRECT("Results!" &amp; ADDRESS(ROUNDUP((ROW()-1)/10,0)+1, COLUMN()))</f>
        <v>12</v>
      </c>
      <c r="F807" s="18" t="str" cm="1">
        <f t="array" aca="1" ref="F807" ca="1">INDIRECT("Results!" &amp; ADDRESS(ROUNDUP((ROW()-1)/10,0)+1, COLUMN()))</f>
        <v>V7HostMasterSlaveO212</v>
      </c>
      <c r="G807" s="18">
        <f t="shared" ca="1" si="12"/>
        <v>49.74</v>
      </c>
    </row>
    <row r="808" spans="1:7" x14ac:dyDescent="0.25">
      <c r="A808" s="18" t="str" cm="1">
        <f t="array" aca="1" ref="A808" ca="1">INDIRECT("Results!" &amp; ADDRESS(ROUNDUP((ROW()-1)/10,0)+1, COLUMN()))</f>
        <v>V7</v>
      </c>
      <c r="B808" s="18" t="str" cm="1">
        <f t="array" aca="1" ref="B808" ca="1">INDIRECT("Results!" &amp; ADDRESS(ROUNDUP((ROW()-1)/10,0)+1, COLUMN()))</f>
        <v>Host</v>
      </c>
      <c r="C808" s="18" t="str" cm="1">
        <f t="array" aca="1" ref="C808" ca="1">INDIRECT("Results!" &amp; ADDRESS(ROUNDUP((ROW()-1)/10,0)+1, COLUMN()))</f>
        <v>MasterSlave</v>
      </c>
      <c r="D808" s="18" t="str" cm="1">
        <f t="array" aca="1" ref="D808" ca="1">INDIRECT("Results!" &amp; ADDRESS(ROUNDUP((ROW()-1)/10,0)+1, COLUMN()))</f>
        <v>O2</v>
      </c>
      <c r="E808" s="18" cm="1">
        <f t="array" aca="1" ref="E808" ca="1">INDIRECT("Results!" &amp; ADDRESS(ROUNDUP((ROW()-1)/10,0)+1, COLUMN()))</f>
        <v>12</v>
      </c>
      <c r="F808" s="18" t="str" cm="1">
        <f t="array" aca="1" ref="F808" ca="1">INDIRECT("Results!" &amp; ADDRESS(ROUNDUP((ROW()-1)/10,0)+1, COLUMN()))</f>
        <v>V7HostMasterSlaveO212</v>
      </c>
      <c r="G808" s="18">
        <f t="shared" ca="1" si="12"/>
        <v>49.76</v>
      </c>
    </row>
    <row r="809" spans="1:7" x14ac:dyDescent="0.25">
      <c r="A809" s="18" t="str" cm="1">
        <f t="array" aca="1" ref="A809" ca="1">INDIRECT("Results!" &amp; ADDRESS(ROUNDUP((ROW()-1)/10,0)+1, COLUMN()))</f>
        <v>V7</v>
      </c>
      <c r="B809" s="18" t="str" cm="1">
        <f t="array" aca="1" ref="B809" ca="1">INDIRECT("Results!" &amp; ADDRESS(ROUNDUP((ROW()-1)/10,0)+1, COLUMN()))</f>
        <v>Host</v>
      </c>
      <c r="C809" s="18" t="str" cm="1">
        <f t="array" aca="1" ref="C809" ca="1">INDIRECT("Results!" &amp; ADDRESS(ROUNDUP((ROW()-1)/10,0)+1, COLUMN()))</f>
        <v>MasterSlave</v>
      </c>
      <c r="D809" s="18" t="str" cm="1">
        <f t="array" aca="1" ref="D809" ca="1">INDIRECT("Results!" &amp; ADDRESS(ROUNDUP((ROW()-1)/10,0)+1, COLUMN()))</f>
        <v>O2</v>
      </c>
      <c r="E809" s="18" cm="1">
        <f t="array" aca="1" ref="E809" ca="1">INDIRECT("Results!" &amp; ADDRESS(ROUNDUP((ROW()-1)/10,0)+1, COLUMN()))</f>
        <v>12</v>
      </c>
      <c r="F809" s="18" t="str" cm="1">
        <f t="array" aca="1" ref="F809" ca="1">INDIRECT("Results!" &amp; ADDRESS(ROUNDUP((ROW()-1)/10,0)+1, COLUMN()))</f>
        <v>V7HostMasterSlaveO212</v>
      </c>
      <c r="G809" s="18">
        <f t="shared" ca="1" si="12"/>
        <v>49.77</v>
      </c>
    </row>
    <row r="810" spans="1:7" x14ac:dyDescent="0.25">
      <c r="A810" s="18" t="str" cm="1">
        <f t="array" aca="1" ref="A810" ca="1">INDIRECT("Results!" &amp; ADDRESS(ROUNDUP((ROW()-1)/10,0)+1, COLUMN()))</f>
        <v>V7</v>
      </c>
      <c r="B810" s="18" t="str" cm="1">
        <f t="array" aca="1" ref="B810" ca="1">INDIRECT("Results!" &amp; ADDRESS(ROUNDUP((ROW()-1)/10,0)+1, COLUMN()))</f>
        <v>Host</v>
      </c>
      <c r="C810" s="18" t="str" cm="1">
        <f t="array" aca="1" ref="C810" ca="1">INDIRECT("Results!" &amp; ADDRESS(ROUNDUP((ROW()-1)/10,0)+1, COLUMN()))</f>
        <v>MasterSlave</v>
      </c>
      <c r="D810" s="18" t="str" cm="1">
        <f t="array" aca="1" ref="D810" ca="1">INDIRECT("Results!" &amp; ADDRESS(ROUNDUP((ROW()-1)/10,0)+1, COLUMN()))</f>
        <v>O2</v>
      </c>
      <c r="E810" s="18" cm="1">
        <f t="array" aca="1" ref="E810" ca="1">INDIRECT("Results!" &amp; ADDRESS(ROUNDUP((ROW()-1)/10,0)+1, COLUMN()))</f>
        <v>12</v>
      </c>
      <c r="F810" s="18" t="str" cm="1">
        <f t="array" aca="1" ref="F810" ca="1">INDIRECT("Results!" &amp; ADDRESS(ROUNDUP((ROW()-1)/10,0)+1, COLUMN()))</f>
        <v>V7HostMasterSlaveO212</v>
      </c>
      <c r="G810" s="18">
        <f t="shared" ca="1" si="12"/>
        <v>49.77</v>
      </c>
    </row>
    <row r="811" spans="1:7" x14ac:dyDescent="0.25">
      <c r="A811" s="18" t="str" cm="1">
        <f t="array" aca="1" ref="A811" ca="1">INDIRECT("Results!" &amp; ADDRESS(ROUNDUP((ROW()-1)/10,0)+1, COLUMN()))</f>
        <v>V7</v>
      </c>
      <c r="B811" s="18" t="str" cm="1">
        <f t="array" aca="1" ref="B811" ca="1">INDIRECT("Results!" &amp; ADDRESS(ROUNDUP((ROW()-1)/10,0)+1, COLUMN()))</f>
        <v>Host</v>
      </c>
      <c r="C811" s="18" t="str" cm="1">
        <f t="array" aca="1" ref="C811" ca="1">INDIRECT("Results!" &amp; ADDRESS(ROUNDUP((ROW()-1)/10,0)+1, COLUMN()))</f>
        <v>MasterSlave</v>
      </c>
      <c r="D811" s="18" t="str" cm="1">
        <f t="array" aca="1" ref="D811" ca="1">INDIRECT("Results!" &amp; ADDRESS(ROUNDUP((ROW()-1)/10,0)+1, COLUMN()))</f>
        <v>O2</v>
      </c>
      <c r="E811" s="18" cm="1">
        <f t="array" aca="1" ref="E811" ca="1">INDIRECT("Results!" &amp; ADDRESS(ROUNDUP((ROW()-1)/10,0)+1, COLUMN()))</f>
        <v>12</v>
      </c>
      <c r="F811" s="18" t="str" cm="1">
        <f t="array" aca="1" ref="F811" ca="1">INDIRECT("Results!" &amp; ADDRESS(ROUNDUP((ROW()-1)/10,0)+1, COLUMN()))</f>
        <v>V7HostMasterSlaveO212</v>
      </c>
      <c r="G811" s="18">
        <f t="shared" ca="1" si="12"/>
        <v>49.82</v>
      </c>
    </row>
    <row r="812" spans="1:7" x14ac:dyDescent="0.25">
      <c r="A812" s="18" t="str" cm="1">
        <f t="array" aca="1" ref="A812" ca="1">INDIRECT("Results!" &amp; ADDRESS(ROUNDUP((ROW()-1)/10,0)+1, COLUMN()))</f>
        <v>V7</v>
      </c>
      <c r="B812" s="18" t="str" cm="1">
        <f t="array" aca="1" ref="B812" ca="1">INDIRECT("Results!" &amp; ADDRESS(ROUNDUP((ROW()-1)/10,0)+1, COLUMN()))</f>
        <v>Host</v>
      </c>
      <c r="C812" s="18" t="str" cm="1">
        <f t="array" aca="1" ref="C812" ca="1">INDIRECT("Results!" &amp; ADDRESS(ROUNDUP((ROW()-1)/10,0)+1, COLUMN()))</f>
        <v>MasterSlave</v>
      </c>
      <c r="D812" s="18" t="str" cm="1">
        <f t="array" aca="1" ref="D812" ca="1">INDIRECT("Results!" &amp; ADDRESS(ROUNDUP((ROW()-1)/10,0)+1, COLUMN()))</f>
        <v>O2</v>
      </c>
      <c r="E812" s="18" cm="1">
        <f t="array" aca="1" ref="E812" ca="1">INDIRECT("Results!" &amp; ADDRESS(ROUNDUP((ROW()-1)/10,0)+1, COLUMN()))</f>
        <v>16</v>
      </c>
      <c r="F812" s="18" t="str" cm="1">
        <f t="array" aca="1" ref="F812" ca="1">INDIRECT("Results!" &amp; ADDRESS(ROUNDUP((ROW()-1)/10,0)+1, COLUMN()))</f>
        <v>V7HostMasterSlaveO216</v>
      </c>
      <c r="G812" s="18">
        <f t="shared" ca="1" si="12"/>
        <v>37.29</v>
      </c>
    </row>
    <row r="813" spans="1:7" x14ac:dyDescent="0.25">
      <c r="A813" s="18" t="str" cm="1">
        <f t="array" aca="1" ref="A813" ca="1">INDIRECT("Results!" &amp; ADDRESS(ROUNDUP((ROW()-1)/10,0)+1, COLUMN()))</f>
        <v>V7</v>
      </c>
      <c r="B813" s="18" t="str" cm="1">
        <f t="array" aca="1" ref="B813" ca="1">INDIRECT("Results!" &amp; ADDRESS(ROUNDUP((ROW()-1)/10,0)+1, COLUMN()))</f>
        <v>Host</v>
      </c>
      <c r="C813" s="18" t="str" cm="1">
        <f t="array" aca="1" ref="C813" ca="1">INDIRECT("Results!" &amp; ADDRESS(ROUNDUP((ROW()-1)/10,0)+1, COLUMN()))</f>
        <v>MasterSlave</v>
      </c>
      <c r="D813" s="18" t="str" cm="1">
        <f t="array" aca="1" ref="D813" ca="1">INDIRECT("Results!" &amp; ADDRESS(ROUNDUP((ROW()-1)/10,0)+1, COLUMN()))</f>
        <v>O2</v>
      </c>
      <c r="E813" s="18" cm="1">
        <f t="array" aca="1" ref="E813" ca="1">INDIRECT("Results!" &amp; ADDRESS(ROUNDUP((ROW()-1)/10,0)+1, COLUMN()))</f>
        <v>16</v>
      </c>
      <c r="F813" s="18" t="str" cm="1">
        <f t="array" aca="1" ref="F813" ca="1">INDIRECT("Results!" &amp; ADDRESS(ROUNDUP((ROW()-1)/10,0)+1, COLUMN()))</f>
        <v>V7HostMasterSlaveO216</v>
      </c>
      <c r="G813" s="18">
        <f t="shared" ca="1" si="12"/>
        <v>37.29</v>
      </c>
    </row>
    <row r="814" spans="1:7" x14ac:dyDescent="0.25">
      <c r="A814" s="18" t="str" cm="1">
        <f t="array" aca="1" ref="A814" ca="1">INDIRECT("Results!" &amp; ADDRESS(ROUNDUP((ROW()-1)/10,0)+1, COLUMN()))</f>
        <v>V7</v>
      </c>
      <c r="B814" s="18" t="str" cm="1">
        <f t="array" aca="1" ref="B814" ca="1">INDIRECT("Results!" &amp; ADDRESS(ROUNDUP((ROW()-1)/10,0)+1, COLUMN()))</f>
        <v>Host</v>
      </c>
      <c r="C814" s="18" t="str" cm="1">
        <f t="array" aca="1" ref="C814" ca="1">INDIRECT("Results!" &amp; ADDRESS(ROUNDUP((ROW()-1)/10,0)+1, COLUMN()))</f>
        <v>MasterSlave</v>
      </c>
      <c r="D814" s="18" t="str" cm="1">
        <f t="array" aca="1" ref="D814" ca="1">INDIRECT("Results!" &amp; ADDRESS(ROUNDUP((ROW()-1)/10,0)+1, COLUMN()))</f>
        <v>O2</v>
      </c>
      <c r="E814" s="18" cm="1">
        <f t="array" aca="1" ref="E814" ca="1">INDIRECT("Results!" &amp; ADDRESS(ROUNDUP((ROW()-1)/10,0)+1, COLUMN()))</f>
        <v>16</v>
      </c>
      <c r="F814" s="18" t="str" cm="1">
        <f t="array" aca="1" ref="F814" ca="1">INDIRECT("Results!" &amp; ADDRESS(ROUNDUP((ROW()-1)/10,0)+1, COLUMN()))</f>
        <v>V7HostMasterSlaveO216</v>
      </c>
      <c r="G814" s="18">
        <f t="shared" ca="1" si="12"/>
        <v>37.299999999999997</v>
      </c>
    </row>
    <row r="815" spans="1:7" x14ac:dyDescent="0.25">
      <c r="A815" s="18" t="str" cm="1">
        <f t="array" aca="1" ref="A815" ca="1">INDIRECT("Results!" &amp; ADDRESS(ROUNDUP((ROW()-1)/10,0)+1, COLUMN()))</f>
        <v>V7</v>
      </c>
      <c r="B815" s="18" t="str" cm="1">
        <f t="array" aca="1" ref="B815" ca="1">INDIRECT("Results!" &amp; ADDRESS(ROUNDUP((ROW()-1)/10,0)+1, COLUMN()))</f>
        <v>Host</v>
      </c>
      <c r="C815" s="18" t="str" cm="1">
        <f t="array" aca="1" ref="C815" ca="1">INDIRECT("Results!" &amp; ADDRESS(ROUNDUP((ROW()-1)/10,0)+1, COLUMN()))</f>
        <v>MasterSlave</v>
      </c>
      <c r="D815" s="18" t="str" cm="1">
        <f t="array" aca="1" ref="D815" ca="1">INDIRECT("Results!" &amp; ADDRESS(ROUNDUP((ROW()-1)/10,0)+1, COLUMN()))</f>
        <v>O2</v>
      </c>
      <c r="E815" s="18" cm="1">
        <f t="array" aca="1" ref="E815" ca="1">INDIRECT("Results!" &amp; ADDRESS(ROUNDUP((ROW()-1)/10,0)+1, COLUMN()))</f>
        <v>16</v>
      </c>
      <c r="F815" s="18" t="str" cm="1">
        <f t="array" aca="1" ref="F815" ca="1">INDIRECT("Results!" &amp; ADDRESS(ROUNDUP((ROW()-1)/10,0)+1, COLUMN()))</f>
        <v>V7HostMasterSlaveO216</v>
      </c>
      <c r="G815" s="18">
        <f t="shared" ca="1" si="12"/>
        <v>37.32</v>
      </c>
    </row>
    <row r="816" spans="1:7" x14ac:dyDescent="0.25">
      <c r="A816" s="18" t="str" cm="1">
        <f t="array" aca="1" ref="A816" ca="1">INDIRECT("Results!" &amp; ADDRESS(ROUNDUP((ROW()-1)/10,0)+1, COLUMN()))</f>
        <v>V7</v>
      </c>
      <c r="B816" s="18" t="str" cm="1">
        <f t="array" aca="1" ref="B816" ca="1">INDIRECT("Results!" &amp; ADDRESS(ROUNDUP((ROW()-1)/10,0)+1, COLUMN()))</f>
        <v>Host</v>
      </c>
      <c r="C816" s="18" t="str" cm="1">
        <f t="array" aca="1" ref="C816" ca="1">INDIRECT("Results!" &amp; ADDRESS(ROUNDUP((ROW()-1)/10,0)+1, COLUMN()))</f>
        <v>MasterSlave</v>
      </c>
      <c r="D816" s="18" t="str" cm="1">
        <f t="array" aca="1" ref="D816" ca="1">INDIRECT("Results!" &amp; ADDRESS(ROUNDUP((ROW()-1)/10,0)+1, COLUMN()))</f>
        <v>O2</v>
      </c>
      <c r="E816" s="18" cm="1">
        <f t="array" aca="1" ref="E816" ca="1">INDIRECT("Results!" &amp; ADDRESS(ROUNDUP((ROW()-1)/10,0)+1, COLUMN()))</f>
        <v>16</v>
      </c>
      <c r="F816" s="18" t="str" cm="1">
        <f t="array" aca="1" ref="F816" ca="1">INDIRECT("Results!" &amp; ADDRESS(ROUNDUP((ROW()-1)/10,0)+1, COLUMN()))</f>
        <v>V7HostMasterSlaveO216</v>
      </c>
      <c r="G816" s="18">
        <f t="shared" ca="1" si="12"/>
        <v>37.32</v>
      </c>
    </row>
    <row r="817" spans="1:7" x14ac:dyDescent="0.25">
      <c r="A817" s="18" t="str" cm="1">
        <f t="array" aca="1" ref="A817" ca="1">INDIRECT("Results!" &amp; ADDRESS(ROUNDUP((ROW()-1)/10,0)+1, COLUMN()))</f>
        <v>V7</v>
      </c>
      <c r="B817" s="18" t="str" cm="1">
        <f t="array" aca="1" ref="B817" ca="1">INDIRECT("Results!" &amp; ADDRESS(ROUNDUP((ROW()-1)/10,0)+1, COLUMN()))</f>
        <v>Host</v>
      </c>
      <c r="C817" s="18" t="str" cm="1">
        <f t="array" aca="1" ref="C817" ca="1">INDIRECT("Results!" &amp; ADDRESS(ROUNDUP((ROW()-1)/10,0)+1, COLUMN()))</f>
        <v>MasterSlave</v>
      </c>
      <c r="D817" s="18" t="str" cm="1">
        <f t="array" aca="1" ref="D817" ca="1">INDIRECT("Results!" &amp; ADDRESS(ROUNDUP((ROW()-1)/10,0)+1, COLUMN()))</f>
        <v>O2</v>
      </c>
      <c r="E817" s="18" cm="1">
        <f t="array" aca="1" ref="E817" ca="1">INDIRECT("Results!" &amp; ADDRESS(ROUNDUP((ROW()-1)/10,0)+1, COLUMN()))</f>
        <v>16</v>
      </c>
      <c r="F817" s="18" t="str" cm="1">
        <f t="array" aca="1" ref="F817" ca="1">INDIRECT("Results!" &amp; ADDRESS(ROUNDUP((ROW()-1)/10,0)+1, COLUMN()))</f>
        <v>V7HostMasterSlaveO216</v>
      </c>
      <c r="G817" s="18">
        <f t="shared" ca="1" si="12"/>
        <v>37.33</v>
      </c>
    </row>
    <row r="818" spans="1:7" x14ac:dyDescent="0.25">
      <c r="A818" s="18" t="str" cm="1">
        <f t="array" aca="1" ref="A818" ca="1">INDIRECT("Results!" &amp; ADDRESS(ROUNDUP((ROW()-1)/10,0)+1, COLUMN()))</f>
        <v>V7</v>
      </c>
      <c r="B818" s="18" t="str" cm="1">
        <f t="array" aca="1" ref="B818" ca="1">INDIRECT("Results!" &amp; ADDRESS(ROUNDUP((ROW()-1)/10,0)+1, COLUMN()))</f>
        <v>Host</v>
      </c>
      <c r="C818" s="18" t="str" cm="1">
        <f t="array" aca="1" ref="C818" ca="1">INDIRECT("Results!" &amp; ADDRESS(ROUNDUP((ROW()-1)/10,0)+1, COLUMN()))</f>
        <v>MasterSlave</v>
      </c>
      <c r="D818" s="18" t="str" cm="1">
        <f t="array" aca="1" ref="D818" ca="1">INDIRECT("Results!" &amp; ADDRESS(ROUNDUP((ROW()-1)/10,0)+1, COLUMN()))</f>
        <v>O2</v>
      </c>
      <c r="E818" s="18" cm="1">
        <f t="array" aca="1" ref="E818" ca="1">INDIRECT("Results!" &amp; ADDRESS(ROUNDUP((ROW()-1)/10,0)+1, COLUMN()))</f>
        <v>16</v>
      </c>
      <c r="F818" s="18" t="str" cm="1">
        <f t="array" aca="1" ref="F818" ca="1">INDIRECT("Results!" &amp; ADDRESS(ROUNDUP((ROW()-1)/10,0)+1, COLUMN()))</f>
        <v>V7HostMasterSlaveO216</v>
      </c>
      <c r="G818" s="18">
        <f t="shared" ca="1" si="12"/>
        <v>37.35</v>
      </c>
    </row>
    <row r="819" spans="1:7" x14ac:dyDescent="0.25">
      <c r="A819" s="18" t="str" cm="1">
        <f t="array" aca="1" ref="A819" ca="1">INDIRECT("Results!" &amp; ADDRESS(ROUNDUP((ROW()-1)/10,0)+1, COLUMN()))</f>
        <v>V7</v>
      </c>
      <c r="B819" s="18" t="str" cm="1">
        <f t="array" aca="1" ref="B819" ca="1">INDIRECT("Results!" &amp; ADDRESS(ROUNDUP((ROW()-1)/10,0)+1, COLUMN()))</f>
        <v>Host</v>
      </c>
      <c r="C819" s="18" t="str" cm="1">
        <f t="array" aca="1" ref="C819" ca="1">INDIRECT("Results!" &amp; ADDRESS(ROUNDUP((ROW()-1)/10,0)+1, COLUMN()))</f>
        <v>MasterSlave</v>
      </c>
      <c r="D819" s="18" t="str" cm="1">
        <f t="array" aca="1" ref="D819" ca="1">INDIRECT("Results!" &amp; ADDRESS(ROUNDUP((ROW()-1)/10,0)+1, COLUMN()))</f>
        <v>O2</v>
      </c>
      <c r="E819" s="18" cm="1">
        <f t="array" aca="1" ref="E819" ca="1">INDIRECT("Results!" &amp; ADDRESS(ROUNDUP((ROW()-1)/10,0)+1, COLUMN()))</f>
        <v>16</v>
      </c>
      <c r="F819" s="18" t="str" cm="1">
        <f t="array" aca="1" ref="F819" ca="1">INDIRECT("Results!" &amp; ADDRESS(ROUNDUP((ROW()-1)/10,0)+1, COLUMN()))</f>
        <v>V7HostMasterSlaveO216</v>
      </c>
      <c r="G819" s="18">
        <f t="shared" ca="1" si="12"/>
        <v>37.369999999999997</v>
      </c>
    </row>
    <row r="820" spans="1:7" x14ac:dyDescent="0.25">
      <c r="A820" s="18" t="str" cm="1">
        <f t="array" aca="1" ref="A820" ca="1">INDIRECT("Results!" &amp; ADDRESS(ROUNDUP((ROW()-1)/10,0)+1, COLUMN()))</f>
        <v>V7</v>
      </c>
      <c r="B820" s="18" t="str" cm="1">
        <f t="array" aca="1" ref="B820" ca="1">INDIRECT("Results!" &amp; ADDRESS(ROUNDUP((ROW()-1)/10,0)+1, COLUMN()))</f>
        <v>Host</v>
      </c>
      <c r="C820" s="18" t="str" cm="1">
        <f t="array" aca="1" ref="C820" ca="1">INDIRECT("Results!" &amp; ADDRESS(ROUNDUP((ROW()-1)/10,0)+1, COLUMN()))</f>
        <v>MasterSlave</v>
      </c>
      <c r="D820" s="18" t="str" cm="1">
        <f t="array" aca="1" ref="D820" ca="1">INDIRECT("Results!" &amp; ADDRESS(ROUNDUP((ROW()-1)/10,0)+1, COLUMN()))</f>
        <v>O2</v>
      </c>
      <c r="E820" s="18" cm="1">
        <f t="array" aca="1" ref="E820" ca="1">INDIRECT("Results!" &amp; ADDRESS(ROUNDUP((ROW()-1)/10,0)+1, COLUMN()))</f>
        <v>16</v>
      </c>
      <c r="F820" s="18" t="str" cm="1">
        <f t="array" aca="1" ref="F820" ca="1">INDIRECT("Results!" &amp; ADDRESS(ROUNDUP((ROW()-1)/10,0)+1, COLUMN()))</f>
        <v>V7HostMasterSlaveO216</v>
      </c>
      <c r="G820" s="18">
        <f t="shared" ca="1" si="12"/>
        <v>37.369999999999997</v>
      </c>
    </row>
    <row r="821" spans="1:7" x14ac:dyDescent="0.25">
      <c r="A821" s="18" t="str" cm="1">
        <f t="array" aca="1" ref="A821" ca="1">INDIRECT("Results!" &amp; ADDRESS(ROUNDUP((ROW()-1)/10,0)+1, COLUMN()))</f>
        <v>V7</v>
      </c>
      <c r="B821" s="18" t="str" cm="1">
        <f t="array" aca="1" ref="B821" ca="1">INDIRECT("Results!" &amp; ADDRESS(ROUNDUP((ROW()-1)/10,0)+1, COLUMN()))</f>
        <v>Host</v>
      </c>
      <c r="C821" s="18" t="str" cm="1">
        <f t="array" aca="1" ref="C821" ca="1">INDIRECT("Results!" &amp; ADDRESS(ROUNDUP((ROW()-1)/10,0)+1, COLUMN()))</f>
        <v>MasterSlave</v>
      </c>
      <c r="D821" s="18" t="str" cm="1">
        <f t="array" aca="1" ref="D821" ca="1">INDIRECT("Results!" &amp; ADDRESS(ROUNDUP((ROW()-1)/10,0)+1, COLUMN()))</f>
        <v>O2</v>
      </c>
      <c r="E821" s="18" cm="1">
        <f t="array" aca="1" ref="E821" ca="1">INDIRECT("Results!" &amp; ADDRESS(ROUNDUP((ROW()-1)/10,0)+1, COLUMN()))</f>
        <v>16</v>
      </c>
      <c r="F821" s="18" t="str" cm="1">
        <f t="array" aca="1" ref="F821" ca="1">INDIRECT("Results!" &amp; ADDRESS(ROUNDUP((ROW()-1)/10,0)+1, COLUMN()))</f>
        <v>V7HostMasterSlaveO216</v>
      </c>
      <c r="G821" s="18">
        <f t="shared" ca="1" si="12"/>
        <v>37.4</v>
      </c>
    </row>
    <row r="822" spans="1:7" x14ac:dyDescent="0.25">
      <c r="A822" s="18" t="str" cm="1">
        <f t="array" aca="1" ref="A822" ca="1">INDIRECT("Results!" &amp; ADDRESS(ROUNDUP((ROW()-1)/10,0)+1, COLUMN()))</f>
        <v>V7</v>
      </c>
      <c r="B822" s="18" t="str" cm="1">
        <f t="array" aca="1" ref="B822" ca="1">INDIRECT("Results!" &amp; ADDRESS(ROUNDUP((ROW()-1)/10,0)+1, COLUMN()))</f>
        <v>Host</v>
      </c>
      <c r="C822" s="18" t="str" cm="1">
        <f t="array" aca="1" ref="C822" ca="1">INDIRECT("Results!" &amp; ADDRESS(ROUNDUP((ROW()-1)/10,0)+1, COLUMN()))</f>
        <v>MasterSlave</v>
      </c>
      <c r="D822" s="18" t="str" cm="1">
        <f t="array" aca="1" ref="D822" ca="1">INDIRECT("Results!" &amp; ADDRESS(ROUNDUP((ROW()-1)/10,0)+1, COLUMN()))</f>
        <v>O2</v>
      </c>
      <c r="E822" s="18" cm="1">
        <f t="array" aca="1" ref="E822" ca="1">INDIRECT("Results!" &amp; ADDRESS(ROUNDUP((ROW()-1)/10,0)+1, COLUMN()))</f>
        <v>20</v>
      </c>
      <c r="F822" s="18" t="str" cm="1">
        <f t="array" aca="1" ref="F822" ca="1">INDIRECT("Results!" &amp; ADDRESS(ROUNDUP((ROW()-1)/10,0)+1, COLUMN()))</f>
        <v>V7HostMasterSlaveO220</v>
      </c>
      <c r="G822" s="18">
        <f t="shared" ca="1" si="12"/>
        <v>29.85</v>
      </c>
    </row>
    <row r="823" spans="1:7" x14ac:dyDescent="0.25">
      <c r="A823" s="18" t="str" cm="1">
        <f t="array" aca="1" ref="A823" ca="1">INDIRECT("Results!" &amp; ADDRESS(ROUNDUP((ROW()-1)/10,0)+1, COLUMN()))</f>
        <v>V7</v>
      </c>
      <c r="B823" s="18" t="str" cm="1">
        <f t="array" aca="1" ref="B823" ca="1">INDIRECT("Results!" &amp; ADDRESS(ROUNDUP((ROW()-1)/10,0)+1, COLUMN()))</f>
        <v>Host</v>
      </c>
      <c r="C823" s="18" t="str" cm="1">
        <f t="array" aca="1" ref="C823" ca="1">INDIRECT("Results!" &amp; ADDRESS(ROUNDUP((ROW()-1)/10,0)+1, COLUMN()))</f>
        <v>MasterSlave</v>
      </c>
      <c r="D823" s="18" t="str" cm="1">
        <f t="array" aca="1" ref="D823" ca="1">INDIRECT("Results!" &amp; ADDRESS(ROUNDUP((ROW()-1)/10,0)+1, COLUMN()))</f>
        <v>O2</v>
      </c>
      <c r="E823" s="18" cm="1">
        <f t="array" aca="1" ref="E823" ca="1">INDIRECT("Results!" &amp; ADDRESS(ROUNDUP((ROW()-1)/10,0)+1, COLUMN()))</f>
        <v>20</v>
      </c>
      <c r="F823" s="18" t="str" cm="1">
        <f t="array" aca="1" ref="F823" ca="1">INDIRECT("Results!" &amp; ADDRESS(ROUNDUP((ROW()-1)/10,0)+1, COLUMN()))</f>
        <v>V7HostMasterSlaveO220</v>
      </c>
      <c r="G823" s="18">
        <f t="shared" ca="1" si="12"/>
        <v>29.85</v>
      </c>
    </row>
    <row r="824" spans="1:7" x14ac:dyDescent="0.25">
      <c r="A824" s="18" t="str" cm="1">
        <f t="array" aca="1" ref="A824" ca="1">INDIRECT("Results!" &amp; ADDRESS(ROUNDUP((ROW()-1)/10,0)+1, COLUMN()))</f>
        <v>V7</v>
      </c>
      <c r="B824" s="18" t="str" cm="1">
        <f t="array" aca="1" ref="B824" ca="1">INDIRECT("Results!" &amp; ADDRESS(ROUNDUP((ROW()-1)/10,0)+1, COLUMN()))</f>
        <v>Host</v>
      </c>
      <c r="C824" s="18" t="str" cm="1">
        <f t="array" aca="1" ref="C824" ca="1">INDIRECT("Results!" &amp; ADDRESS(ROUNDUP((ROW()-1)/10,0)+1, COLUMN()))</f>
        <v>MasterSlave</v>
      </c>
      <c r="D824" s="18" t="str" cm="1">
        <f t="array" aca="1" ref="D824" ca="1">INDIRECT("Results!" &amp; ADDRESS(ROUNDUP((ROW()-1)/10,0)+1, COLUMN()))</f>
        <v>O2</v>
      </c>
      <c r="E824" s="18" cm="1">
        <f t="array" aca="1" ref="E824" ca="1">INDIRECT("Results!" &amp; ADDRESS(ROUNDUP((ROW()-1)/10,0)+1, COLUMN()))</f>
        <v>20</v>
      </c>
      <c r="F824" s="18" t="str" cm="1">
        <f t="array" aca="1" ref="F824" ca="1">INDIRECT("Results!" &amp; ADDRESS(ROUNDUP((ROW()-1)/10,0)+1, COLUMN()))</f>
        <v>V7HostMasterSlaveO220</v>
      </c>
      <c r="G824" s="18">
        <f t="shared" ca="1" si="12"/>
        <v>29.87</v>
      </c>
    </row>
    <row r="825" spans="1:7" x14ac:dyDescent="0.25">
      <c r="A825" s="18" t="str" cm="1">
        <f t="array" aca="1" ref="A825" ca="1">INDIRECT("Results!" &amp; ADDRESS(ROUNDUP((ROW()-1)/10,0)+1, COLUMN()))</f>
        <v>V7</v>
      </c>
      <c r="B825" s="18" t="str" cm="1">
        <f t="array" aca="1" ref="B825" ca="1">INDIRECT("Results!" &amp; ADDRESS(ROUNDUP((ROW()-1)/10,0)+1, COLUMN()))</f>
        <v>Host</v>
      </c>
      <c r="C825" s="18" t="str" cm="1">
        <f t="array" aca="1" ref="C825" ca="1">INDIRECT("Results!" &amp; ADDRESS(ROUNDUP((ROW()-1)/10,0)+1, COLUMN()))</f>
        <v>MasterSlave</v>
      </c>
      <c r="D825" s="18" t="str" cm="1">
        <f t="array" aca="1" ref="D825" ca="1">INDIRECT("Results!" &amp; ADDRESS(ROUNDUP((ROW()-1)/10,0)+1, COLUMN()))</f>
        <v>O2</v>
      </c>
      <c r="E825" s="18" cm="1">
        <f t="array" aca="1" ref="E825" ca="1">INDIRECT("Results!" &amp; ADDRESS(ROUNDUP((ROW()-1)/10,0)+1, COLUMN()))</f>
        <v>20</v>
      </c>
      <c r="F825" s="18" t="str" cm="1">
        <f t="array" aca="1" ref="F825" ca="1">INDIRECT("Results!" &amp; ADDRESS(ROUNDUP((ROW()-1)/10,0)+1, COLUMN()))</f>
        <v>V7HostMasterSlaveO220</v>
      </c>
      <c r="G825" s="18">
        <f t="shared" ca="1" si="12"/>
        <v>29.88</v>
      </c>
    </row>
    <row r="826" spans="1:7" x14ac:dyDescent="0.25">
      <c r="A826" s="18" t="str" cm="1">
        <f t="array" aca="1" ref="A826" ca="1">INDIRECT("Results!" &amp; ADDRESS(ROUNDUP((ROW()-1)/10,0)+1, COLUMN()))</f>
        <v>V7</v>
      </c>
      <c r="B826" s="18" t="str" cm="1">
        <f t="array" aca="1" ref="B826" ca="1">INDIRECT("Results!" &amp; ADDRESS(ROUNDUP((ROW()-1)/10,0)+1, COLUMN()))</f>
        <v>Host</v>
      </c>
      <c r="C826" s="18" t="str" cm="1">
        <f t="array" aca="1" ref="C826" ca="1">INDIRECT("Results!" &amp; ADDRESS(ROUNDUP((ROW()-1)/10,0)+1, COLUMN()))</f>
        <v>MasterSlave</v>
      </c>
      <c r="D826" s="18" t="str" cm="1">
        <f t="array" aca="1" ref="D826" ca="1">INDIRECT("Results!" &amp; ADDRESS(ROUNDUP((ROW()-1)/10,0)+1, COLUMN()))</f>
        <v>O2</v>
      </c>
      <c r="E826" s="18" cm="1">
        <f t="array" aca="1" ref="E826" ca="1">INDIRECT("Results!" &amp; ADDRESS(ROUNDUP((ROW()-1)/10,0)+1, COLUMN()))</f>
        <v>20</v>
      </c>
      <c r="F826" s="18" t="str" cm="1">
        <f t="array" aca="1" ref="F826" ca="1">INDIRECT("Results!" &amp; ADDRESS(ROUNDUP((ROW()-1)/10,0)+1, COLUMN()))</f>
        <v>V7HostMasterSlaveO220</v>
      </c>
      <c r="G826" s="18">
        <f t="shared" ca="1" si="12"/>
        <v>29.88</v>
      </c>
    </row>
    <row r="827" spans="1:7" x14ac:dyDescent="0.25">
      <c r="A827" s="18" t="str" cm="1">
        <f t="array" aca="1" ref="A827" ca="1">INDIRECT("Results!" &amp; ADDRESS(ROUNDUP((ROW()-1)/10,0)+1, COLUMN()))</f>
        <v>V7</v>
      </c>
      <c r="B827" s="18" t="str" cm="1">
        <f t="array" aca="1" ref="B827" ca="1">INDIRECT("Results!" &amp; ADDRESS(ROUNDUP((ROW()-1)/10,0)+1, COLUMN()))</f>
        <v>Host</v>
      </c>
      <c r="C827" s="18" t="str" cm="1">
        <f t="array" aca="1" ref="C827" ca="1">INDIRECT("Results!" &amp; ADDRESS(ROUNDUP((ROW()-1)/10,0)+1, COLUMN()))</f>
        <v>MasterSlave</v>
      </c>
      <c r="D827" s="18" t="str" cm="1">
        <f t="array" aca="1" ref="D827" ca="1">INDIRECT("Results!" &amp; ADDRESS(ROUNDUP((ROW()-1)/10,0)+1, COLUMN()))</f>
        <v>O2</v>
      </c>
      <c r="E827" s="18" cm="1">
        <f t="array" aca="1" ref="E827" ca="1">INDIRECT("Results!" &amp; ADDRESS(ROUNDUP((ROW()-1)/10,0)+1, COLUMN()))</f>
        <v>20</v>
      </c>
      <c r="F827" s="18" t="str" cm="1">
        <f t="array" aca="1" ref="F827" ca="1">INDIRECT("Results!" &amp; ADDRESS(ROUNDUP((ROW()-1)/10,0)+1, COLUMN()))</f>
        <v>V7HostMasterSlaveO220</v>
      </c>
      <c r="G827" s="18">
        <f t="shared" ca="1" si="12"/>
        <v>29.9</v>
      </c>
    </row>
    <row r="828" spans="1:7" x14ac:dyDescent="0.25">
      <c r="A828" s="18" t="str" cm="1">
        <f t="array" aca="1" ref="A828" ca="1">INDIRECT("Results!" &amp; ADDRESS(ROUNDUP((ROW()-1)/10,0)+1, COLUMN()))</f>
        <v>V7</v>
      </c>
      <c r="B828" s="18" t="str" cm="1">
        <f t="array" aca="1" ref="B828" ca="1">INDIRECT("Results!" &amp; ADDRESS(ROUNDUP((ROW()-1)/10,0)+1, COLUMN()))</f>
        <v>Host</v>
      </c>
      <c r="C828" s="18" t="str" cm="1">
        <f t="array" aca="1" ref="C828" ca="1">INDIRECT("Results!" &amp; ADDRESS(ROUNDUP((ROW()-1)/10,0)+1, COLUMN()))</f>
        <v>MasterSlave</v>
      </c>
      <c r="D828" s="18" t="str" cm="1">
        <f t="array" aca="1" ref="D828" ca="1">INDIRECT("Results!" &amp; ADDRESS(ROUNDUP((ROW()-1)/10,0)+1, COLUMN()))</f>
        <v>O2</v>
      </c>
      <c r="E828" s="18" cm="1">
        <f t="array" aca="1" ref="E828" ca="1">INDIRECT("Results!" &amp; ADDRESS(ROUNDUP((ROW()-1)/10,0)+1, COLUMN()))</f>
        <v>20</v>
      </c>
      <c r="F828" s="18" t="str" cm="1">
        <f t="array" aca="1" ref="F828" ca="1">INDIRECT("Results!" &amp; ADDRESS(ROUNDUP((ROW()-1)/10,0)+1, COLUMN()))</f>
        <v>V7HostMasterSlaveO220</v>
      </c>
      <c r="G828" s="18">
        <f t="shared" ca="1" si="12"/>
        <v>29.92</v>
      </c>
    </row>
    <row r="829" spans="1:7" x14ac:dyDescent="0.25">
      <c r="A829" s="18" t="str" cm="1">
        <f t="array" aca="1" ref="A829" ca="1">INDIRECT("Results!" &amp; ADDRESS(ROUNDUP((ROW()-1)/10,0)+1, COLUMN()))</f>
        <v>V7</v>
      </c>
      <c r="B829" s="18" t="str" cm="1">
        <f t="array" aca="1" ref="B829" ca="1">INDIRECT("Results!" &amp; ADDRESS(ROUNDUP((ROW()-1)/10,0)+1, COLUMN()))</f>
        <v>Host</v>
      </c>
      <c r="C829" s="18" t="str" cm="1">
        <f t="array" aca="1" ref="C829" ca="1">INDIRECT("Results!" &amp; ADDRESS(ROUNDUP((ROW()-1)/10,0)+1, COLUMN()))</f>
        <v>MasterSlave</v>
      </c>
      <c r="D829" s="18" t="str" cm="1">
        <f t="array" aca="1" ref="D829" ca="1">INDIRECT("Results!" &amp; ADDRESS(ROUNDUP((ROW()-1)/10,0)+1, COLUMN()))</f>
        <v>O2</v>
      </c>
      <c r="E829" s="18" cm="1">
        <f t="array" aca="1" ref="E829" ca="1">INDIRECT("Results!" &amp; ADDRESS(ROUNDUP((ROW()-1)/10,0)+1, COLUMN()))</f>
        <v>20</v>
      </c>
      <c r="F829" s="18" t="str" cm="1">
        <f t="array" aca="1" ref="F829" ca="1">INDIRECT("Results!" &amp; ADDRESS(ROUNDUP((ROW()-1)/10,0)+1, COLUMN()))</f>
        <v>V7HostMasterSlaveO220</v>
      </c>
      <c r="G829" s="18">
        <f t="shared" ca="1" si="12"/>
        <v>29.93</v>
      </c>
    </row>
    <row r="830" spans="1:7" x14ac:dyDescent="0.25">
      <c r="A830" s="18" t="str" cm="1">
        <f t="array" aca="1" ref="A830" ca="1">INDIRECT("Results!" &amp; ADDRESS(ROUNDUP((ROW()-1)/10,0)+1, COLUMN()))</f>
        <v>V7</v>
      </c>
      <c r="B830" s="18" t="str" cm="1">
        <f t="array" aca="1" ref="B830" ca="1">INDIRECT("Results!" &amp; ADDRESS(ROUNDUP((ROW()-1)/10,0)+1, COLUMN()))</f>
        <v>Host</v>
      </c>
      <c r="C830" s="18" t="str" cm="1">
        <f t="array" aca="1" ref="C830" ca="1">INDIRECT("Results!" &amp; ADDRESS(ROUNDUP((ROW()-1)/10,0)+1, COLUMN()))</f>
        <v>MasterSlave</v>
      </c>
      <c r="D830" s="18" t="str" cm="1">
        <f t="array" aca="1" ref="D830" ca="1">INDIRECT("Results!" &amp; ADDRESS(ROUNDUP((ROW()-1)/10,0)+1, COLUMN()))</f>
        <v>O2</v>
      </c>
      <c r="E830" s="18" cm="1">
        <f t="array" aca="1" ref="E830" ca="1">INDIRECT("Results!" &amp; ADDRESS(ROUNDUP((ROW()-1)/10,0)+1, COLUMN()))</f>
        <v>20</v>
      </c>
      <c r="F830" s="18" t="str" cm="1">
        <f t="array" aca="1" ref="F830" ca="1">INDIRECT("Results!" &amp; ADDRESS(ROUNDUP((ROW()-1)/10,0)+1, COLUMN()))</f>
        <v>V7HostMasterSlaveO220</v>
      </c>
      <c r="G830" s="18">
        <f t="shared" ca="1" si="12"/>
        <v>29.94</v>
      </c>
    </row>
    <row r="831" spans="1:7" x14ac:dyDescent="0.25">
      <c r="A831" s="18" t="str" cm="1">
        <f t="array" aca="1" ref="A831" ca="1">INDIRECT("Results!" &amp; ADDRESS(ROUNDUP((ROW()-1)/10,0)+1, COLUMN()))</f>
        <v>V7</v>
      </c>
      <c r="B831" s="18" t="str" cm="1">
        <f t="array" aca="1" ref="B831" ca="1">INDIRECT("Results!" &amp; ADDRESS(ROUNDUP((ROW()-1)/10,0)+1, COLUMN()))</f>
        <v>Host</v>
      </c>
      <c r="C831" s="18" t="str" cm="1">
        <f t="array" aca="1" ref="C831" ca="1">INDIRECT("Results!" &amp; ADDRESS(ROUNDUP((ROW()-1)/10,0)+1, COLUMN()))</f>
        <v>MasterSlave</v>
      </c>
      <c r="D831" s="18" t="str" cm="1">
        <f t="array" aca="1" ref="D831" ca="1">INDIRECT("Results!" &amp; ADDRESS(ROUNDUP((ROW()-1)/10,0)+1, COLUMN()))</f>
        <v>O2</v>
      </c>
      <c r="E831" s="18" cm="1">
        <f t="array" aca="1" ref="E831" ca="1">INDIRECT("Results!" &amp; ADDRESS(ROUNDUP((ROW()-1)/10,0)+1, COLUMN()))</f>
        <v>20</v>
      </c>
      <c r="F831" s="18" t="str" cm="1">
        <f t="array" aca="1" ref="F831" ca="1">INDIRECT("Results!" &amp; ADDRESS(ROUNDUP((ROW()-1)/10,0)+1, COLUMN()))</f>
        <v>V7HostMasterSlaveO220</v>
      </c>
      <c r="G831" s="18">
        <f t="shared" ca="1" si="12"/>
        <v>30.04</v>
      </c>
    </row>
    <row r="832" spans="1:7" x14ac:dyDescent="0.25">
      <c r="A832" s="18" t="str" cm="1">
        <f t="array" aca="1" ref="A832" ca="1">INDIRECT("Results!" &amp; ADDRESS(ROUNDUP((ROW()-1)/10,0)+1, COLUMN()))</f>
        <v>V7</v>
      </c>
      <c r="B832" s="18" t="str" cm="1">
        <f t="array" aca="1" ref="B832" ca="1">INDIRECT("Results!" &amp; ADDRESS(ROUNDUP((ROW()-1)/10,0)+1, COLUMN()))</f>
        <v>Host</v>
      </c>
      <c r="C832" s="18" t="str" cm="1">
        <f t="array" aca="1" ref="C832" ca="1">INDIRECT("Results!" &amp; ADDRESS(ROUNDUP((ROW()-1)/10,0)+1, COLUMN()))</f>
        <v>MasterSlave</v>
      </c>
      <c r="D832" s="18" t="str" cm="1">
        <f t="array" aca="1" ref="D832" ca="1">INDIRECT("Results!" &amp; ADDRESS(ROUNDUP((ROW()-1)/10,0)+1, COLUMN()))</f>
        <v>O2</v>
      </c>
      <c r="E832" s="18" cm="1">
        <f t="array" aca="1" ref="E832" ca="1">INDIRECT("Results!" &amp; ADDRESS(ROUNDUP((ROW()-1)/10,0)+1, COLUMN()))</f>
        <v>24</v>
      </c>
      <c r="F832" s="18" t="str" cm="1">
        <f t="array" aca="1" ref="F832" ca="1">INDIRECT("Results!" &amp; ADDRESS(ROUNDUP((ROW()-1)/10,0)+1, COLUMN()))</f>
        <v>V7HostMasterSlaveO224</v>
      </c>
      <c r="G832" s="18">
        <f t="shared" ca="1" si="12"/>
        <v>25.63</v>
      </c>
    </row>
    <row r="833" spans="1:7" x14ac:dyDescent="0.25">
      <c r="A833" s="18" t="str" cm="1">
        <f t="array" aca="1" ref="A833" ca="1">INDIRECT("Results!" &amp; ADDRESS(ROUNDUP((ROW()-1)/10,0)+1, COLUMN()))</f>
        <v>V7</v>
      </c>
      <c r="B833" s="18" t="str" cm="1">
        <f t="array" aca="1" ref="B833" ca="1">INDIRECT("Results!" &amp; ADDRESS(ROUNDUP((ROW()-1)/10,0)+1, COLUMN()))</f>
        <v>Host</v>
      </c>
      <c r="C833" s="18" t="str" cm="1">
        <f t="array" aca="1" ref="C833" ca="1">INDIRECT("Results!" &amp; ADDRESS(ROUNDUP((ROW()-1)/10,0)+1, COLUMN()))</f>
        <v>MasterSlave</v>
      </c>
      <c r="D833" s="18" t="str" cm="1">
        <f t="array" aca="1" ref="D833" ca="1">INDIRECT("Results!" &amp; ADDRESS(ROUNDUP((ROW()-1)/10,0)+1, COLUMN()))</f>
        <v>O2</v>
      </c>
      <c r="E833" s="18" cm="1">
        <f t="array" aca="1" ref="E833" ca="1">INDIRECT("Results!" &amp; ADDRESS(ROUNDUP((ROW()-1)/10,0)+1, COLUMN()))</f>
        <v>24</v>
      </c>
      <c r="F833" s="18" t="str" cm="1">
        <f t="array" aca="1" ref="F833" ca="1">INDIRECT("Results!" &amp; ADDRESS(ROUNDUP((ROW()-1)/10,0)+1, COLUMN()))</f>
        <v>V7HostMasterSlaveO224</v>
      </c>
      <c r="G833" s="18">
        <f t="shared" ca="1" si="12"/>
        <v>25.64</v>
      </c>
    </row>
    <row r="834" spans="1:7" x14ac:dyDescent="0.25">
      <c r="A834" s="18" t="str" cm="1">
        <f t="array" aca="1" ref="A834" ca="1">INDIRECT("Results!" &amp; ADDRESS(ROUNDUP((ROW()-1)/10,0)+1, COLUMN()))</f>
        <v>V7</v>
      </c>
      <c r="B834" s="18" t="str" cm="1">
        <f t="array" aca="1" ref="B834" ca="1">INDIRECT("Results!" &amp; ADDRESS(ROUNDUP((ROW()-1)/10,0)+1, COLUMN()))</f>
        <v>Host</v>
      </c>
      <c r="C834" s="18" t="str" cm="1">
        <f t="array" aca="1" ref="C834" ca="1">INDIRECT("Results!" &amp; ADDRESS(ROUNDUP((ROW()-1)/10,0)+1, COLUMN()))</f>
        <v>MasterSlave</v>
      </c>
      <c r="D834" s="18" t="str" cm="1">
        <f t="array" aca="1" ref="D834" ca="1">INDIRECT("Results!" &amp; ADDRESS(ROUNDUP((ROW()-1)/10,0)+1, COLUMN()))</f>
        <v>O2</v>
      </c>
      <c r="E834" s="18" cm="1">
        <f t="array" aca="1" ref="E834" ca="1">INDIRECT("Results!" &amp; ADDRESS(ROUNDUP((ROW()-1)/10,0)+1, COLUMN()))</f>
        <v>24</v>
      </c>
      <c r="F834" s="18" t="str" cm="1">
        <f t="array" aca="1" ref="F834" ca="1">INDIRECT("Results!" &amp; ADDRESS(ROUNDUP((ROW()-1)/10,0)+1, COLUMN()))</f>
        <v>V7HostMasterSlaveO224</v>
      </c>
      <c r="G834" s="18">
        <f t="shared" ca="1" si="12"/>
        <v>25.65</v>
      </c>
    </row>
    <row r="835" spans="1:7" x14ac:dyDescent="0.25">
      <c r="A835" s="18" t="str" cm="1">
        <f t="array" aca="1" ref="A835" ca="1">INDIRECT("Results!" &amp; ADDRESS(ROUNDUP((ROW()-1)/10,0)+1, COLUMN()))</f>
        <v>V7</v>
      </c>
      <c r="B835" s="18" t="str" cm="1">
        <f t="array" aca="1" ref="B835" ca="1">INDIRECT("Results!" &amp; ADDRESS(ROUNDUP((ROW()-1)/10,0)+1, COLUMN()))</f>
        <v>Host</v>
      </c>
      <c r="C835" s="18" t="str" cm="1">
        <f t="array" aca="1" ref="C835" ca="1">INDIRECT("Results!" &amp; ADDRESS(ROUNDUP((ROW()-1)/10,0)+1, COLUMN()))</f>
        <v>MasterSlave</v>
      </c>
      <c r="D835" s="18" t="str" cm="1">
        <f t="array" aca="1" ref="D835" ca="1">INDIRECT("Results!" &amp; ADDRESS(ROUNDUP((ROW()-1)/10,0)+1, COLUMN()))</f>
        <v>O2</v>
      </c>
      <c r="E835" s="18" cm="1">
        <f t="array" aca="1" ref="E835" ca="1">INDIRECT("Results!" &amp; ADDRESS(ROUNDUP((ROW()-1)/10,0)+1, COLUMN()))</f>
        <v>24</v>
      </c>
      <c r="F835" s="18" t="str" cm="1">
        <f t="array" aca="1" ref="F835" ca="1">INDIRECT("Results!" &amp; ADDRESS(ROUNDUP((ROW()-1)/10,0)+1, COLUMN()))</f>
        <v>V7HostMasterSlaveO224</v>
      </c>
      <c r="G835" s="18">
        <f t="shared" ref="G835:G898" ca="1" si="13">IFERROR(SMALL(INDIRECT("Results!" &amp; ADDRESS(ROUNDUP((ROW()-1)/10,0)+1, COLUMN()+18) &amp; ":"  &amp; ADDRESS(ROUNDUP((ROW()-1)/10,0)+1, COLUMN()+47)),MOD((ROW()-2),10)+1),"")</f>
        <v>25.65</v>
      </c>
    </row>
    <row r="836" spans="1:7" x14ac:dyDescent="0.25">
      <c r="A836" s="18" t="str" cm="1">
        <f t="array" aca="1" ref="A836" ca="1">INDIRECT("Results!" &amp; ADDRESS(ROUNDUP((ROW()-1)/10,0)+1, COLUMN()))</f>
        <v>V7</v>
      </c>
      <c r="B836" s="18" t="str" cm="1">
        <f t="array" aca="1" ref="B836" ca="1">INDIRECT("Results!" &amp; ADDRESS(ROUNDUP((ROW()-1)/10,0)+1, COLUMN()))</f>
        <v>Host</v>
      </c>
      <c r="C836" s="18" t="str" cm="1">
        <f t="array" aca="1" ref="C836" ca="1">INDIRECT("Results!" &amp; ADDRESS(ROUNDUP((ROW()-1)/10,0)+1, COLUMN()))</f>
        <v>MasterSlave</v>
      </c>
      <c r="D836" s="18" t="str" cm="1">
        <f t="array" aca="1" ref="D836" ca="1">INDIRECT("Results!" &amp; ADDRESS(ROUNDUP((ROW()-1)/10,0)+1, COLUMN()))</f>
        <v>O2</v>
      </c>
      <c r="E836" s="18" cm="1">
        <f t="array" aca="1" ref="E836" ca="1">INDIRECT("Results!" &amp; ADDRESS(ROUNDUP((ROW()-1)/10,0)+1, COLUMN()))</f>
        <v>24</v>
      </c>
      <c r="F836" s="18" t="str" cm="1">
        <f t="array" aca="1" ref="F836" ca="1">INDIRECT("Results!" &amp; ADDRESS(ROUNDUP((ROW()-1)/10,0)+1, COLUMN()))</f>
        <v>V7HostMasterSlaveO224</v>
      </c>
      <c r="G836" s="18">
        <f t="shared" ca="1" si="13"/>
        <v>25.68</v>
      </c>
    </row>
    <row r="837" spans="1:7" x14ac:dyDescent="0.25">
      <c r="A837" s="18" t="str" cm="1">
        <f t="array" aca="1" ref="A837" ca="1">INDIRECT("Results!" &amp; ADDRESS(ROUNDUP((ROW()-1)/10,0)+1, COLUMN()))</f>
        <v>V7</v>
      </c>
      <c r="B837" s="18" t="str" cm="1">
        <f t="array" aca="1" ref="B837" ca="1">INDIRECT("Results!" &amp; ADDRESS(ROUNDUP((ROW()-1)/10,0)+1, COLUMN()))</f>
        <v>Host</v>
      </c>
      <c r="C837" s="18" t="str" cm="1">
        <f t="array" aca="1" ref="C837" ca="1">INDIRECT("Results!" &amp; ADDRESS(ROUNDUP((ROW()-1)/10,0)+1, COLUMN()))</f>
        <v>MasterSlave</v>
      </c>
      <c r="D837" s="18" t="str" cm="1">
        <f t="array" aca="1" ref="D837" ca="1">INDIRECT("Results!" &amp; ADDRESS(ROUNDUP((ROW()-1)/10,0)+1, COLUMN()))</f>
        <v>O2</v>
      </c>
      <c r="E837" s="18" cm="1">
        <f t="array" aca="1" ref="E837" ca="1">INDIRECT("Results!" &amp; ADDRESS(ROUNDUP((ROW()-1)/10,0)+1, COLUMN()))</f>
        <v>24</v>
      </c>
      <c r="F837" s="18" t="str" cm="1">
        <f t="array" aca="1" ref="F837" ca="1">INDIRECT("Results!" &amp; ADDRESS(ROUNDUP((ROW()-1)/10,0)+1, COLUMN()))</f>
        <v>V7HostMasterSlaveO224</v>
      </c>
      <c r="G837" s="18">
        <f t="shared" ca="1" si="13"/>
        <v>25.7</v>
      </c>
    </row>
    <row r="838" spans="1:7" x14ac:dyDescent="0.25">
      <c r="A838" s="18" t="str" cm="1">
        <f t="array" aca="1" ref="A838" ca="1">INDIRECT("Results!" &amp; ADDRESS(ROUNDUP((ROW()-1)/10,0)+1, COLUMN()))</f>
        <v>V7</v>
      </c>
      <c r="B838" s="18" t="str" cm="1">
        <f t="array" aca="1" ref="B838" ca="1">INDIRECT("Results!" &amp; ADDRESS(ROUNDUP((ROW()-1)/10,0)+1, COLUMN()))</f>
        <v>Host</v>
      </c>
      <c r="C838" s="18" t="str" cm="1">
        <f t="array" aca="1" ref="C838" ca="1">INDIRECT("Results!" &amp; ADDRESS(ROUNDUP((ROW()-1)/10,0)+1, COLUMN()))</f>
        <v>MasterSlave</v>
      </c>
      <c r="D838" s="18" t="str" cm="1">
        <f t="array" aca="1" ref="D838" ca="1">INDIRECT("Results!" &amp; ADDRESS(ROUNDUP((ROW()-1)/10,0)+1, COLUMN()))</f>
        <v>O2</v>
      </c>
      <c r="E838" s="18" cm="1">
        <f t="array" aca="1" ref="E838" ca="1">INDIRECT("Results!" &amp; ADDRESS(ROUNDUP((ROW()-1)/10,0)+1, COLUMN()))</f>
        <v>24</v>
      </c>
      <c r="F838" s="18" t="str" cm="1">
        <f t="array" aca="1" ref="F838" ca="1">INDIRECT("Results!" &amp; ADDRESS(ROUNDUP((ROW()-1)/10,0)+1, COLUMN()))</f>
        <v>V7HostMasterSlaveO224</v>
      </c>
      <c r="G838" s="18">
        <f t="shared" ca="1" si="13"/>
        <v>25.7</v>
      </c>
    </row>
    <row r="839" spans="1:7" x14ac:dyDescent="0.25">
      <c r="A839" s="18" t="str" cm="1">
        <f t="array" aca="1" ref="A839" ca="1">INDIRECT("Results!" &amp; ADDRESS(ROUNDUP((ROW()-1)/10,0)+1, COLUMN()))</f>
        <v>V7</v>
      </c>
      <c r="B839" s="18" t="str" cm="1">
        <f t="array" aca="1" ref="B839" ca="1">INDIRECT("Results!" &amp; ADDRESS(ROUNDUP((ROW()-1)/10,0)+1, COLUMN()))</f>
        <v>Host</v>
      </c>
      <c r="C839" s="18" t="str" cm="1">
        <f t="array" aca="1" ref="C839" ca="1">INDIRECT("Results!" &amp; ADDRESS(ROUNDUP((ROW()-1)/10,0)+1, COLUMN()))</f>
        <v>MasterSlave</v>
      </c>
      <c r="D839" s="18" t="str" cm="1">
        <f t="array" aca="1" ref="D839" ca="1">INDIRECT("Results!" &amp; ADDRESS(ROUNDUP((ROW()-1)/10,0)+1, COLUMN()))</f>
        <v>O2</v>
      </c>
      <c r="E839" s="18" cm="1">
        <f t="array" aca="1" ref="E839" ca="1">INDIRECT("Results!" &amp; ADDRESS(ROUNDUP((ROW()-1)/10,0)+1, COLUMN()))</f>
        <v>24</v>
      </c>
      <c r="F839" s="18" t="str" cm="1">
        <f t="array" aca="1" ref="F839" ca="1">INDIRECT("Results!" &amp; ADDRESS(ROUNDUP((ROW()-1)/10,0)+1, COLUMN()))</f>
        <v>V7HostMasterSlaveO224</v>
      </c>
      <c r="G839" s="18">
        <f t="shared" ca="1" si="13"/>
        <v>25.71</v>
      </c>
    </row>
    <row r="840" spans="1:7" x14ac:dyDescent="0.25">
      <c r="A840" s="18" t="str" cm="1">
        <f t="array" aca="1" ref="A840" ca="1">INDIRECT("Results!" &amp; ADDRESS(ROUNDUP((ROW()-1)/10,0)+1, COLUMN()))</f>
        <v>V7</v>
      </c>
      <c r="B840" s="18" t="str" cm="1">
        <f t="array" aca="1" ref="B840" ca="1">INDIRECT("Results!" &amp; ADDRESS(ROUNDUP((ROW()-1)/10,0)+1, COLUMN()))</f>
        <v>Host</v>
      </c>
      <c r="C840" s="18" t="str" cm="1">
        <f t="array" aca="1" ref="C840" ca="1">INDIRECT("Results!" &amp; ADDRESS(ROUNDUP((ROW()-1)/10,0)+1, COLUMN()))</f>
        <v>MasterSlave</v>
      </c>
      <c r="D840" s="18" t="str" cm="1">
        <f t="array" aca="1" ref="D840" ca="1">INDIRECT("Results!" &amp; ADDRESS(ROUNDUP((ROW()-1)/10,0)+1, COLUMN()))</f>
        <v>O2</v>
      </c>
      <c r="E840" s="18" cm="1">
        <f t="array" aca="1" ref="E840" ca="1">INDIRECT("Results!" &amp; ADDRESS(ROUNDUP((ROW()-1)/10,0)+1, COLUMN()))</f>
        <v>24</v>
      </c>
      <c r="F840" s="18" t="str" cm="1">
        <f t="array" aca="1" ref="F840" ca="1">INDIRECT("Results!" &amp; ADDRESS(ROUNDUP((ROW()-1)/10,0)+1, COLUMN()))</f>
        <v>V7HostMasterSlaveO224</v>
      </c>
      <c r="G840" s="18">
        <f t="shared" ca="1" si="13"/>
        <v>25.71</v>
      </c>
    </row>
    <row r="841" spans="1:7" x14ac:dyDescent="0.25">
      <c r="A841" s="18" t="str" cm="1">
        <f t="array" aca="1" ref="A841" ca="1">INDIRECT("Results!" &amp; ADDRESS(ROUNDUP((ROW()-1)/10,0)+1, COLUMN()))</f>
        <v>V7</v>
      </c>
      <c r="B841" s="18" t="str" cm="1">
        <f t="array" aca="1" ref="B841" ca="1">INDIRECT("Results!" &amp; ADDRESS(ROUNDUP((ROW()-1)/10,0)+1, COLUMN()))</f>
        <v>Host</v>
      </c>
      <c r="C841" s="18" t="str" cm="1">
        <f t="array" aca="1" ref="C841" ca="1">INDIRECT("Results!" &amp; ADDRESS(ROUNDUP((ROW()-1)/10,0)+1, COLUMN()))</f>
        <v>MasterSlave</v>
      </c>
      <c r="D841" s="18" t="str" cm="1">
        <f t="array" aca="1" ref="D841" ca="1">INDIRECT("Results!" &amp; ADDRESS(ROUNDUP((ROW()-1)/10,0)+1, COLUMN()))</f>
        <v>O2</v>
      </c>
      <c r="E841" s="18" cm="1">
        <f t="array" aca="1" ref="E841" ca="1">INDIRECT("Results!" &amp; ADDRESS(ROUNDUP((ROW()-1)/10,0)+1, COLUMN()))</f>
        <v>24</v>
      </c>
      <c r="F841" s="18" t="str" cm="1">
        <f t="array" aca="1" ref="F841" ca="1">INDIRECT("Results!" &amp; ADDRESS(ROUNDUP((ROW()-1)/10,0)+1, COLUMN()))</f>
        <v>V7HostMasterSlaveO224</v>
      </c>
      <c r="G841" s="18">
        <f t="shared" ca="1" si="13"/>
        <v>25.71</v>
      </c>
    </row>
    <row r="842" spans="1:7" x14ac:dyDescent="0.25">
      <c r="A842" s="18" t="str" cm="1">
        <f t="array" aca="1" ref="A842" ca="1">INDIRECT("Results!" &amp; ADDRESS(ROUNDUP((ROW()-1)/10,0)+1, COLUMN()))</f>
        <v>V7</v>
      </c>
      <c r="B842" s="18" t="str" cm="1">
        <f t="array" aca="1" ref="B842" ca="1">INDIRECT("Results!" &amp; ADDRESS(ROUNDUP((ROW()-1)/10,0)+1, COLUMN()))</f>
        <v>Host</v>
      </c>
      <c r="C842" s="18" t="str" cm="1">
        <f t="array" aca="1" ref="C842" ca="1">INDIRECT("Results!" &amp; ADDRESS(ROUNDUP((ROW()-1)/10,0)+1, COLUMN()))</f>
        <v>MasterSlave</v>
      </c>
      <c r="D842" s="18" t="str" cm="1">
        <f t="array" aca="1" ref="D842" ca="1">INDIRECT("Results!" &amp; ADDRESS(ROUNDUP((ROW()-1)/10,0)+1, COLUMN()))</f>
        <v>O2</v>
      </c>
      <c r="E842" s="18" cm="1">
        <f t="array" aca="1" ref="E842" ca="1">INDIRECT("Results!" &amp; ADDRESS(ROUNDUP((ROW()-1)/10,0)+1, COLUMN()))</f>
        <v>28</v>
      </c>
      <c r="F842" s="18" t="str" cm="1">
        <f t="array" aca="1" ref="F842" ca="1">INDIRECT("Results!" &amp; ADDRESS(ROUNDUP((ROW()-1)/10,0)+1, COLUMN()))</f>
        <v>V7HostMasterSlaveO228</v>
      </c>
      <c r="G842" s="18">
        <f t="shared" ca="1" si="13"/>
        <v>21.59</v>
      </c>
    </row>
    <row r="843" spans="1:7" x14ac:dyDescent="0.25">
      <c r="A843" s="18" t="str" cm="1">
        <f t="array" aca="1" ref="A843" ca="1">INDIRECT("Results!" &amp; ADDRESS(ROUNDUP((ROW()-1)/10,0)+1, COLUMN()))</f>
        <v>V7</v>
      </c>
      <c r="B843" s="18" t="str" cm="1">
        <f t="array" aca="1" ref="B843" ca="1">INDIRECT("Results!" &amp; ADDRESS(ROUNDUP((ROW()-1)/10,0)+1, COLUMN()))</f>
        <v>Host</v>
      </c>
      <c r="C843" s="18" t="str" cm="1">
        <f t="array" aca="1" ref="C843" ca="1">INDIRECT("Results!" &amp; ADDRESS(ROUNDUP((ROW()-1)/10,0)+1, COLUMN()))</f>
        <v>MasterSlave</v>
      </c>
      <c r="D843" s="18" t="str" cm="1">
        <f t="array" aca="1" ref="D843" ca="1">INDIRECT("Results!" &amp; ADDRESS(ROUNDUP((ROW()-1)/10,0)+1, COLUMN()))</f>
        <v>O2</v>
      </c>
      <c r="E843" s="18" cm="1">
        <f t="array" aca="1" ref="E843" ca="1">INDIRECT("Results!" &amp; ADDRESS(ROUNDUP((ROW()-1)/10,0)+1, COLUMN()))</f>
        <v>28</v>
      </c>
      <c r="F843" s="18" t="str" cm="1">
        <f t="array" aca="1" ref="F843" ca="1">INDIRECT("Results!" &amp; ADDRESS(ROUNDUP((ROW()-1)/10,0)+1, COLUMN()))</f>
        <v>V7HostMasterSlaveO228</v>
      </c>
      <c r="G843" s="18">
        <f t="shared" ca="1" si="13"/>
        <v>21.6</v>
      </c>
    </row>
    <row r="844" spans="1:7" x14ac:dyDescent="0.25">
      <c r="A844" s="18" t="str" cm="1">
        <f t="array" aca="1" ref="A844" ca="1">INDIRECT("Results!" &amp; ADDRESS(ROUNDUP((ROW()-1)/10,0)+1, COLUMN()))</f>
        <v>V7</v>
      </c>
      <c r="B844" s="18" t="str" cm="1">
        <f t="array" aca="1" ref="B844" ca="1">INDIRECT("Results!" &amp; ADDRESS(ROUNDUP((ROW()-1)/10,0)+1, COLUMN()))</f>
        <v>Host</v>
      </c>
      <c r="C844" s="18" t="str" cm="1">
        <f t="array" aca="1" ref="C844" ca="1">INDIRECT("Results!" &amp; ADDRESS(ROUNDUP((ROW()-1)/10,0)+1, COLUMN()))</f>
        <v>MasterSlave</v>
      </c>
      <c r="D844" s="18" t="str" cm="1">
        <f t="array" aca="1" ref="D844" ca="1">INDIRECT("Results!" &amp; ADDRESS(ROUNDUP((ROW()-1)/10,0)+1, COLUMN()))</f>
        <v>O2</v>
      </c>
      <c r="E844" s="18" cm="1">
        <f t="array" aca="1" ref="E844" ca="1">INDIRECT("Results!" &amp; ADDRESS(ROUNDUP((ROW()-1)/10,0)+1, COLUMN()))</f>
        <v>28</v>
      </c>
      <c r="F844" s="18" t="str" cm="1">
        <f t="array" aca="1" ref="F844" ca="1">INDIRECT("Results!" &amp; ADDRESS(ROUNDUP((ROW()-1)/10,0)+1, COLUMN()))</f>
        <v>V7HostMasterSlaveO228</v>
      </c>
      <c r="G844" s="18">
        <f t="shared" ca="1" si="13"/>
        <v>21.62</v>
      </c>
    </row>
    <row r="845" spans="1:7" x14ac:dyDescent="0.25">
      <c r="A845" s="18" t="str" cm="1">
        <f t="array" aca="1" ref="A845" ca="1">INDIRECT("Results!" &amp; ADDRESS(ROUNDUP((ROW()-1)/10,0)+1, COLUMN()))</f>
        <v>V7</v>
      </c>
      <c r="B845" s="18" t="str" cm="1">
        <f t="array" aca="1" ref="B845" ca="1">INDIRECT("Results!" &amp; ADDRESS(ROUNDUP((ROW()-1)/10,0)+1, COLUMN()))</f>
        <v>Host</v>
      </c>
      <c r="C845" s="18" t="str" cm="1">
        <f t="array" aca="1" ref="C845" ca="1">INDIRECT("Results!" &amp; ADDRESS(ROUNDUP((ROW()-1)/10,0)+1, COLUMN()))</f>
        <v>MasterSlave</v>
      </c>
      <c r="D845" s="18" t="str" cm="1">
        <f t="array" aca="1" ref="D845" ca="1">INDIRECT("Results!" &amp; ADDRESS(ROUNDUP((ROW()-1)/10,0)+1, COLUMN()))</f>
        <v>O2</v>
      </c>
      <c r="E845" s="18" cm="1">
        <f t="array" aca="1" ref="E845" ca="1">INDIRECT("Results!" &amp; ADDRESS(ROUNDUP((ROW()-1)/10,0)+1, COLUMN()))</f>
        <v>28</v>
      </c>
      <c r="F845" s="18" t="str" cm="1">
        <f t="array" aca="1" ref="F845" ca="1">INDIRECT("Results!" &amp; ADDRESS(ROUNDUP((ROW()-1)/10,0)+1, COLUMN()))</f>
        <v>V7HostMasterSlaveO228</v>
      </c>
      <c r="G845" s="18">
        <f t="shared" ca="1" si="13"/>
        <v>21.62</v>
      </c>
    </row>
    <row r="846" spans="1:7" x14ac:dyDescent="0.25">
      <c r="A846" s="18" t="str" cm="1">
        <f t="array" aca="1" ref="A846" ca="1">INDIRECT("Results!" &amp; ADDRESS(ROUNDUP((ROW()-1)/10,0)+1, COLUMN()))</f>
        <v>V7</v>
      </c>
      <c r="B846" s="18" t="str" cm="1">
        <f t="array" aca="1" ref="B846" ca="1">INDIRECT("Results!" &amp; ADDRESS(ROUNDUP((ROW()-1)/10,0)+1, COLUMN()))</f>
        <v>Host</v>
      </c>
      <c r="C846" s="18" t="str" cm="1">
        <f t="array" aca="1" ref="C846" ca="1">INDIRECT("Results!" &amp; ADDRESS(ROUNDUP((ROW()-1)/10,0)+1, COLUMN()))</f>
        <v>MasterSlave</v>
      </c>
      <c r="D846" s="18" t="str" cm="1">
        <f t="array" aca="1" ref="D846" ca="1">INDIRECT("Results!" &amp; ADDRESS(ROUNDUP((ROW()-1)/10,0)+1, COLUMN()))</f>
        <v>O2</v>
      </c>
      <c r="E846" s="18" cm="1">
        <f t="array" aca="1" ref="E846" ca="1">INDIRECT("Results!" &amp; ADDRESS(ROUNDUP((ROW()-1)/10,0)+1, COLUMN()))</f>
        <v>28</v>
      </c>
      <c r="F846" s="18" t="str" cm="1">
        <f t="array" aca="1" ref="F846" ca="1">INDIRECT("Results!" &amp; ADDRESS(ROUNDUP((ROW()-1)/10,0)+1, COLUMN()))</f>
        <v>V7HostMasterSlaveO228</v>
      </c>
      <c r="G846" s="18">
        <f t="shared" ca="1" si="13"/>
        <v>21.62</v>
      </c>
    </row>
    <row r="847" spans="1:7" x14ac:dyDescent="0.25">
      <c r="A847" s="18" t="str" cm="1">
        <f t="array" aca="1" ref="A847" ca="1">INDIRECT("Results!" &amp; ADDRESS(ROUNDUP((ROW()-1)/10,0)+1, COLUMN()))</f>
        <v>V7</v>
      </c>
      <c r="B847" s="18" t="str" cm="1">
        <f t="array" aca="1" ref="B847" ca="1">INDIRECT("Results!" &amp; ADDRESS(ROUNDUP((ROW()-1)/10,0)+1, COLUMN()))</f>
        <v>Host</v>
      </c>
      <c r="C847" s="18" t="str" cm="1">
        <f t="array" aca="1" ref="C847" ca="1">INDIRECT("Results!" &amp; ADDRESS(ROUNDUP((ROW()-1)/10,0)+1, COLUMN()))</f>
        <v>MasterSlave</v>
      </c>
      <c r="D847" s="18" t="str" cm="1">
        <f t="array" aca="1" ref="D847" ca="1">INDIRECT("Results!" &amp; ADDRESS(ROUNDUP((ROW()-1)/10,0)+1, COLUMN()))</f>
        <v>O2</v>
      </c>
      <c r="E847" s="18" cm="1">
        <f t="array" aca="1" ref="E847" ca="1">INDIRECT("Results!" &amp; ADDRESS(ROUNDUP((ROW()-1)/10,0)+1, COLUMN()))</f>
        <v>28</v>
      </c>
      <c r="F847" s="18" t="str" cm="1">
        <f t="array" aca="1" ref="F847" ca="1">INDIRECT("Results!" &amp; ADDRESS(ROUNDUP((ROW()-1)/10,0)+1, COLUMN()))</f>
        <v>V7HostMasterSlaveO228</v>
      </c>
      <c r="G847" s="18">
        <f t="shared" ca="1" si="13"/>
        <v>21.63</v>
      </c>
    </row>
    <row r="848" spans="1:7" x14ac:dyDescent="0.25">
      <c r="A848" s="18" t="str" cm="1">
        <f t="array" aca="1" ref="A848" ca="1">INDIRECT("Results!" &amp; ADDRESS(ROUNDUP((ROW()-1)/10,0)+1, COLUMN()))</f>
        <v>V7</v>
      </c>
      <c r="B848" s="18" t="str" cm="1">
        <f t="array" aca="1" ref="B848" ca="1">INDIRECT("Results!" &amp; ADDRESS(ROUNDUP((ROW()-1)/10,0)+1, COLUMN()))</f>
        <v>Host</v>
      </c>
      <c r="C848" s="18" t="str" cm="1">
        <f t="array" aca="1" ref="C848" ca="1">INDIRECT("Results!" &amp; ADDRESS(ROUNDUP((ROW()-1)/10,0)+1, COLUMN()))</f>
        <v>MasterSlave</v>
      </c>
      <c r="D848" s="18" t="str" cm="1">
        <f t="array" aca="1" ref="D848" ca="1">INDIRECT("Results!" &amp; ADDRESS(ROUNDUP((ROW()-1)/10,0)+1, COLUMN()))</f>
        <v>O2</v>
      </c>
      <c r="E848" s="18" cm="1">
        <f t="array" aca="1" ref="E848" ca="1">INDIRECT("Results!" &amp; ADDRESS(ROUNDUP((ROW()-1)/10,0)+1, COLUMN()))</f>
        <v>28</v>
      </c>
      <c r="F848" s="18" t="str" cm="1">
        <f t="array" aca="1" ref="F848" ca="1">INDIRECT("Results!" &amp; ADDRESS(ROUNDUP((ROW()-1)/10,0)+1, COLUMN()))</f>
        <v>V7HostMasterSlaveO228</v>
      </c>
      <c r="G848" s="18">
        <f t="shared" ca="1" si="13"/>
        <v>21.64</v>
      </c>
    </row>
    <row r="849" spans="1:7" x14ac:dyDescent="0.25">
      <c r="A849" s="18" t="str" cm="1">
        <f t="array" aca="1" ref="A849" ca="1">INDIRECT("Results!" &amp; ADDRESS(ROUNDUP((ROW()-1)/10,0)+1, COLUMN()))</f>
        <v>V7</v>
      </c>
      <c r="B849" s="18" t="str" cm="1">
        <f t="array" aca="1" ref="B849" ca="1">INDIRECT("Results!" &amp; ADDRESS(ROUNDUP((ROW()-1)/10,0)+1, COLUMN()))</f>
        <v>Host</v>
      </c>
      <c r="C849" s="18" t="str" cm="1">
        <f t="array" aca="1" ref="C849" ca="1">INDIRECT("Results!" &amp; ADDRESS(ROUNDUP((ROW()-1)/10,0)+1, COLUMN()))</f>
        <v>MasterSlave</v>
      </c>
      <c r="D849" s="18" t="str" cm="1">
        <f t="array" aca="1" ref="D849" ca="1">INDIRECT("Results!" &amp; ADDRESS(ROUNDUP((ROW()-1)/10,0)+1, COLUMN()))</f>
        <v>O2</v>
      </c>
      <c r="E849" s="18" cm="1">
        <f t="array" aca="1" ref="E849" ca="1">INDIRECT("Results!" &amp; ADDRESS(ROUNDUP((ROW()-1)/10,0)+1, COLUMN()))</f>
        <v>28</v>
      </c>
      <c r="F849" s="18" t="str" cm="1">
        <f t="array" aca="1" ref="F849" ca="1">INDIRECT("Results!" &amp; ADDRESS(ROUNDUP((ROW()-1)/10,0)+1, COLUMN()))</f>
        <v>V7HostMasterSlaveO228</v>
      </c>
      <c r="G849" s="18">
        <f t="shared" ca="1" si="13"/>
        <v>21.65</v>
      </c>
    </row>
    <row r="850" spans="1:7" x14ac:dyDescent="0.25">
      <c r="A850" s="18" t="str" cm="1">
        <f t="array" aca="1" ref="A850" ca="1">INDIRECT("Results!" &amp; ADDRESS(ROUNDUP((ROW()-1)/10,0)+1, COLUMN()))</f>
        <v>V7</v>
      </c>
      <c r="B850" s="18" t="str" cm="1">
        <f t="array" aca="1" ref="B850" ca="1">INDIRECT("Results!" &amp; ADDRESS(ROUNDUP((ROW()-1)/10,0)+1, COLUMN()))</f>
        <v>Host</v>
      </c>
      <c r="C850" s="18" t="str" cm="1">
        <f t="array" aca="1" ref="C850" ca="1">INDIRECT("Results!" &amp; ADDRESS(ROUNDUP((ROW()-1)/10,0)+1, COLUMN()))</f>
        <v>MasterSlave</v>
      </c>
      <c r="D850" s="18" t="str" cm="1">
        <f t="array" aca="1" ref="D850" ca="1">INDIRECT("Results!" &amp; ADDRESS(ROUNDUP((ROW()-1)/10,0)+1, COLUMN()))</f>
        <v>O2</v>
      </c>
      <c r="E850" s="18" cm="1">
        <f t="array" aca="1" ref="E850" ca="1">INDIRECT("Results!" &amp; ADDRESS(ROUNDUP((ROW()-1)/10,0)+1, COLUMN()))</f>
        <v>28</v>
      </c>
      <c r="F850" s="18" t="str" cm="1">
        <f t="array" aca="1" ref="F850" ca="1">INDIRECT("Results!" &amp; ADDRESS(ROUNDUP((ROW()-1)/10,0)+1, COLUMN()))</f>
        <v>V7HostMasterSlaveO228</v>
      </c>
      <c r="G850" s="18">
        <f t="shared" ca="1" si="13"/>
        <v>21.69</v>
      </c>
    </row>
    <row r="851" spans="1:7" x14ac:dyDescent="0.25">
      <c r="A851" s="18" t="str" cm="1">
        <f t="array" aca="1" ref="A851" ca="1">INDIRECT("Results!" &amp; ADDRESS(ROUNDUP((ROW()-1)/10,0)+1, COLUMN()))</f>
        <v>V7</v>
      </c>
      <c r="B851" s="18" t="str" cm="1">
        <f t="array" aca="1" ref="B851" ca="1">INDIRECT("Results!" &amp; ADDRESS(ROUNDUP((ROW()-1)/10,0)+1, COLUMN()))</f>
        <v>Host</v>
      </c>
      <c r="C851" s="18" t="str" cm="1">
        <f t="array" aca="1" ref="C851" ca="1">INDIRECT("Results!" &amp; ADDRESS(ROUNDUP((ROW()-1)/10,0)+1, COLUMN()))</f>
        <v>MasterSlave</v>
      </c>
      <c r="D851" s="18" t="str" cm="1">
        <f t="array" aca="1" ref="D851" ca="1">INDIRECT("Results!" &amp; ADDRESS(ROUNDUP((ROW()-1)/10,0)+1, COLUMN()))</f>
        <v>O2</v>
      </c>
      <c r="E851" s="18" cm="1">
        <f t="array" aca="1" ref="E851" ca="1">INDIRECT("Results!" &amp; ADDRESS(ROUNDUP((ROW()-1)/10,0)+1, COLUMN()))</f>
        <v>28</v>
      </c>
      <c r="F851" s="18" t="str" cm="1">
        <f t="array" aca="1" ref="F851" ca="1">INDIRECT("Results!" &amp; ADDRESS(ROUNDUP((ROW()-1)/10,0)+1, COLUMN()))</f>
        <v>V7HostMasterSlaveO228</v>
      </c>
      <c r="G851" s="18">
        <f t="shared" ca="1" si="13"/>
        <v>21.73</v>
      </c>
    </row>
    <row r="852" spans="1:7" x14ac:dyDescent="0.25">
      <c r="A852" s="18" t="str" cm="1">
        <f t="array" aca="1" ref="A852" ca="1">INDIRECT("Results!" &amp; ADDRESS(ROUNDUP((ROW()-1)/10,0)+1, COLUMN()))</f>
        <v>V7</v>
      </c>
      <c r="B852" s="18" t="str" cm="1">
        <f t="array" aca="1" ref="B852" ca="1">INDIRECT("Results!" &amp; ADDRESS(ROUNDUP((ROW()-1)/10,0)+1, COLUMN()))</f>
        <v>Host</v>
      </c>
      <c r="C852" s="18" t="str" cm="1">
        <f t="array" aca="1" ref="C852" ca="1">INDIRECT("Results!" &amp; ADDRESS(ROUNDUP((ROW()-1)/10,0)+1, COLUMN()))</f>
        <v>MasterSlave</v>
      </c>
      <c r="D852" s="18" t="str" cm="1">
        <f t="array" aca="1" ref="D852" ca="1">INDIRECT("Results!" &amp; ADDRESS(ROUNDUP((ROW()-1)/10,0)+1, COLUMN()))</f>
        <v>O2</v>
      </c>
      <c r="E852" s="18" cm="1">
        <f t="array" aca="1" ref="E852" ca="1">INDIRECT("Results!" &amp; ADDRESS(ROUNDUP((ROW()-1)/10,0)+1, COLUMN()))</f>
        <v>32</v>
      </c>
      <c r="F852" s="18" t="str" cm="1">
        <f t="array" aca="1" ref="F852" ca="1">INDIRECT("Results!" &amp; ADDRESS(ROUNDUP((ROW()-1)/10,0)+1, COLUMN()))</f>
        <v>V7HostMasterSlaveO232</v>
      </c>
      <c r="G852" s="18">
        <f t="shared" ca="1" si="13"/>
        <v>19.100000000000001</v>
      </c>
    </row>
    <row r="853" spans="1:7" x14ac:dyDescent="0.25">
      <c r="A853" s="18" t="str" cm="1">
        <f t="array" aca="1" ref="A853" ca="1">INDIRECT("Results!" &amp; ADDRESS(ROUNDUP((ROW()-1)/10,0)+1, COLUMN()))</f>
        <v>V7</v>
      </c>
      <c r="B853" s="18" t="str" cm="1">
        <f t="array" aca="1" ref="B853" ca="1">INDIRECT("Results!" &amp; ADDRESS(ROUNDUP((ROW()-1)/10,0)+1, COLUMN()))</f>
        <v>Host</v>
      </c>
      <c r="C853" s="18" t="str" cm="1">
        <f t="array" aca="1" ref="C853" ca="1">INDIRECT("Results!" &amp; ADDRESS(ROUNDUP((ROW()-1)/10,0)+1, COLUMN()))</f>
        <v>MasterSlave</v>
      </c>
      <c r="D853" s="18" t="str" cm="1">
        <f t="array" aca="1" ref="D853" ca="1">INDIRECT("Results!" &amp; ADDRESS(ROUNDUP((ROW()-1)/10,0)+1, COLUMN()))</f>
        <v>O2</v>
      </c>
      <c r="E853" s="18" cm="1">
        <f t="array" aca="1" ref="E853" ca="1">INDIRECT("Results!" &amp; ADDRESS(ROUNDUP((ROW()-1)/10,0)+1, COLUMN()))</f>
        <v>32</v>
      </c>
      <c r="F853" s="18" t="str" cm="1">
        <f t="array" aca="1" ref="F853" ca="1">INDIRECT("Results!" &amp; ADDRESS(ROUNDUP((ROW()-1)/10,0)+1, COLUMN()))</f>
        <v>V7HostMasterSlaveO232</v>
      </c>
      <c r="G853" s="18">
        <f t="shared" ca="1" si="13"/>
        <v>19.11</v>
      </c>
    </row>
    <row r="854" spans="1:7" x14ac:dyDescent="0.25">
      <c r="A854" s="18" t="str" cm="1">
        <f t="array" aca="1" ref="A854" ca="1">INDIRECT("Results!" &amp; ADDRESS(ROUNDUP((ROW()-1)/10,0)+1, COLUMN()))</f>
        <v>V7</v>
      </c>
      <c r="B854" s="18" t="str" cm="1">
        <f t="array" aca="1" ref="B854" ca="1">INDIRECT("Results!" &amp; ADDRESS(ROUNDUP((ROW()-1)/10,0)+1, COLUMN()))</f>
        <v>Host</v>
      </c>
      <c r="C854" s="18" t="str" cm="1">
        <f t="array" aca="1" ref="C854" ca="1">INDIRECT("Results!" &amp; ADDRESS(ROUNDUP((ROW()-1)/10,0)+1, COLUMN()))</f>
        <v>MasterSlave</v>
      </c>
      <c r="D854" s="18" t="str" cm="1">
        <f t="array" aca="1" ref="D854" ca="1">INDIRECT("Results!" &amp; ADDRESS(ROUNDUP((ROW()-1)/10,0)+1, COLUMN()))</f>
        <v>O2</v>
      </c>
      <c r="E854" s="18" cm="1">
        <f t="array" aca="1" ref="E854" ca="1">INDIRECT("Results!" &amp; ADDRESS(ROUNDUP((ROW()-1)/10,0)+1, COLUMN()))</f>
        <v>32</v>
      </c>
      <c r="F854" s="18" t="str" cm="1">
        <f t="array" aca="1" ref="F854" ca="1">INDIRECT("Results!" &amp; ADDRESS(ROUNDUP((ROW()-1)/10,0)+1, COLUMN()))</f>
        <v>V7HostMasterSlaveO232</v>
      </c>
      <c r="G854" s="18">
        <f t="shared" ca="1" si="13"/>
        <v>19.13</v>
      </c>
    </row>
    <row r="855" spans="1:7" x14ac:dyDescent="0.25">
      <c r="A855" s="18" t="str" cm="1">
        <f t="array" aca="1" ref="A855" ca="1">INDIRECT("Results!" &amp; ADDRESS(ROUNDUP((ROW()-1)/10,0)+1, COLUMN()))</f>
        <v>V7</v>
      </c>
      <c r="B855" s="18" t="str" cm="1">
        <f t="array" aca="1" ref="B855" ca="1">INDIRECT("Results!" &amp; ADDRESS(ROUNDUP((ROW()-1)/10,0)+1, COLUMN()))</f>
        <v>Host</v>
      </c>
      <c r="C855" s="18" t="str" cm="1">
        <f t="array" aca="1" ref="C855" ca="1">INDIRECT("Results!" &amp; ADDRESS(ROUNDUP((ROW()-1)/10,0)+1, COLUMN()))</f>
        <v>MasterSlave</v>
      </c>
      <c r="D855" s="18" t="str" cm="1">
        <f t="array" aca="1" ref="D855" ca="1">INDIRECT("Results!" &amp; ADDRESS(ROUNDUP((ROW()-1)/10,0)+1, COLUMN()))</f>
        <v>O2</v>
      </c>
      <c r="E855" s="18" cm="1">
        <f t="array" aca="1" ref="E855" ca="1">INDIRECT("Results!" &amp; ADDRESS(ROUNDUP((ROW()-1)/10,0)+1, COLUMN()))</f>
        <v>32</v>
      </c>
      <c r="F855" s="18" t="str" cm="1">
        <f t="array" aca="1" ref="F855" ca="1">INDIRECT("Results!" &amp; ADDRESS(ROUNDUP((ROW()-1)/10,0)+1, COLUMN()))</f>
        <v>V7HostMasterSlaveO232</v>
      </c>
      <c r="G855" s="18">
        <f t="shared" ca="1" si="13"/>
        <v>19.13</v>
      </c>
    </row>
    <row r="856" spans="1:7" x14ac:dyDescent="0.25">
      <c r="A856" s="18" t="str" cm="1">
        <f t="array" aca="1" ref="A856" ca="1">INDIRECT("Results!" &amp; ADDRESS(ROUNDUP((ROW()-1)/10,0)+1, COLUMN()))</f>
        <v>V7</v>
      </c>
      <c r="B856" s="18" t="str" cm="1">
        <f t="array" aca="1" ref="B856" ca="1">INDIRECT("Results!" &amp; ADDRESS(ROUNDUP((ROW()-1)/10,0)+1, COLUMN()))</f>
        <v>Host</v>
      </c>
      <c r="C856" s="18" t="str" cm="1">
        <f t="array" aca="1" ref="C856" ca="1">INDIRECT("Results!" &amp; ADDRESS(ROUNDUP((ROW()-1)/10,0)+1, COLUMN()))</f>
        <v>MasterSlave</v>
      </c>
      <c r="D856" s="18" t="str" cm="1">
        <f t="array" aca="1" ref="D856" ca="1">INDIRECT("Results!" &amp; ADDRESS(ROUNDUP((ROW()-1)/10,0)+1, COLUMN()))</f>
        <v>O2</v>
      </c>
      <c r="E856" s="18" cm="1">
        <f t="array" aca="1" ref="E856" ca="1">INDIRECT("Results!" &amp; ADDRESS(ROUNDUP((ROW()-1)/10,0)+1, COLUMN()))</f>
        <v>32</v>
      </c>
      <c r="F856" s="18" t="str" cm="1">
        <f t="array" aca="1" ref="F856" ca="1">INDIRECT("Results!" &amp; ADDRESS(ROUNDUP((ROW()-1)/10,0)+1, COLUMN()))</f>
        <v>V7HostMasterSlaveO232</v>
      </c>
      <c r="G856" s="18">
        <f t="shared" ca="1" si="13"/>
        <v>19.170000000000002</v>
      </c>
    </row>
    <row r="857" spans="1:7" x14ac:dyDescent="0.25">
      <c r="A857" s="18" t="str" cm="1">
        <f t="array" aca="1" ref="A857" ca="1">INDIRECT("Results!" &amp; ADDRESS(ROUNDUP((ROW()-1)/10,0)+1, COLUMN()))</f>
        <v>V7</v>
      </c>
      <c r="B857" s="18" t="str" cm="1">
        <f t="array" aca="1" ref="B857" ca="1">INDIRECT("Results!" &amp; ADDRESS(ROUNDUP((ROW()-1)/10,0)+1, COLUMN()))</f>
        <v>Host</v>
      </c>
      <c r="C857" s="18" t="str" cm="1">
        <f t="array" aca="1" ref="C857" ca="1">INDIRECT("Results!" &amp; ADDRESS(ROUNDUP((ROW()-1)/10,0)+1, COLUMN()))</f>
        <v>MasterSlave</v>
      </c>
      <c r="D857" s="18" t="str" cm="1">
        <f t="array" aca="1" ref="D857" ca="1">INDIRECT("Results!" &amp; ADDRESS(ROUNDUP((ROW()-1)/10,0)+1, COLUMN()))</f>
        <v>O2</v>
      </c>
      <c r="E857" s="18" cm="1">
        <f t="array" aca="1" ref="E857" ca="1">INDIRECT("Results!" &amp; ADDRESS(ROUNDUP((ROW()-1)/10,0)+1, COLUMN()))</f>
        <v>32</v>
      </c>
      <c r="F857" s="18" t="str" cm="1">
        <f t="array" aca="1" ref="F857" ca="1">INDIRECT("Results!" &amp; ADDRESS(ROUNDUP((ROW()-1)/10,0)+1, COLUMN()))</f>
        <v>V7HostMasterSlaveO232</v>
      </c>
      <c r="G857" s="18">
        <f t="shared" ca="1" si="13"/>
        <v>19.18</v>
      </c>
    </row>
    <row r="858" spans="1:7" x14ac:dyDescent="0.25">
      <c r="A858" s="18" t="str" cm="1">
        <f t="array" aca="1" ref="A858" ca="1">INDIRECT("Results!" &amp; ADDRESS(ROUNDUP((ROW()-1)/10,0)+1, COLUMN()))</f>
        <v>V7</v>
      </c>
      <c r="B858" s="18" t="str" cm="1">
        <f t="array" aca="1" ref="B858" ca="1">INDIRECT("Results!" &amp; ADDRESS(ROUNDUP((ROW()-1)/10,0)+1, COLUMN()))</f>
        <v>Host</v>
      </c>
      <c r="C858" s="18" t="str" cm="1">
        <f t="array" aca="1" ref="C858" ca="1">INDIRECT("Results!" &amp; ADDRESS(ROUNDUP((ROW()-1)/10,0)+1, COLUMN()))</f>
        <v>MasterSlave</v>
      </c>
      <c r="D858" s="18" t="str" cm="1">
        <f t="array" aca="1" ref="D858" ca="1">INDIRECT("Results!" &amp; ADDRESS(ROUNDUP((ROW()-1)/10,0)+1, COLUMN()))</f>
        <v>O2</v>
      </c>
      <c r="E858" s="18" cm="1">
        <f t="array" aca="1" ref="E858" ca="1">INDIRECT("Results!" &amp; ADDRESS(ROUNDUP((ROW()-1)/10,0)+1, COLUMN()))</f>
        <v>32</v>
      </c>
      <c r="F858" s="18" t="str" cm="1">
        <f t="array" aca="1" ref="F858" ca="1">INDIRECT("Results!" &amp; ADDRESS(ROUNDUP((ROW()-1)/10,0)+1, COLUMN()))</f>
        <v>V7HostMasterSlaveO232</v>
      </c>
      <c r="G858" s="18">
        <f t="shared" ca="1" si="13"/>
        <v>19.2</v>
      </c>
    </row>
    <row r="859" spans="1:7" x14ac:dyDescent="0.25">
      <c r="A859" s="18" t="str" cm="1">
        <f t="array" aca="1" ref="A859" ca="1">INDIRECT("Results!" &amp; ADDRESS(ROUNDUP((ROW()-1)/10,0)+1, COLUMN()))</f>
        <v>V7</v>
      </c>
      <c r="B859" s="18" t="str" cm="1">
        <f t="array" aca="1" ref="B859" ca="1">INDIRECT("Results!" &amp; ADDRESS(ROUNDUP((ROW()-1)/10,0)+1, COLUMN()))</f>
        <v>Host</v>
      </c>
      <c r="C859" s="18" t="str" cm="1">
        <f t="array" aca="1" ref="C859" ca="1">INDIRECT("Results!" &amp; ADDRESS(ROUNDUP((ROW()-1)/10,0)+1, COLUMN()))</f>
        <v>MasterSlave</v>
      </c>
      <c r="D859" s="18" t="str" cm="1">
        <f t="array" aca="1" ref="D859" ca="1">INDIRECT("Results!" &amp; ADDRESS(ROUNDUP((ROW()-1)/10,0)+1, COLUMN()))</f>
        <v>O2</v>
      </c>
      <c r="E859" s="18" cm="1">
        <f t="array" aca="1" ref="E859" ca="1">INDIRECT("Results!" &amp; ADDRESS(ROUNDUP((ROW()-1)/10,0)+1, COLUMN()))</f>
        <v>32</v>
      </c>
      <c r="F859" s="18" t="str" cm="1">
        <f t="array" aca="1" ref="F859" ca="1">INDIRECT("Results!" &amp; ADDRESS(ROUNDUP((ROW()-1)/10,0)+1, COLUMN()))</f>
        <v>V7HostMasterSlaveO232</v>
      </c>
      <c r="G859" s="18">
        <f t="shared" ca="1" si="13"/>
        <v>19.2</v>
      </c>
    </row>
    <row r="860" spans="1:7" x14ac:dyDescent="0.25">
      <c r="A860" s="18" t="str" cm="1">
        <f t="array" aca="1" ref="A860" ca="1">INDIRECT("Results!" &amp; ADDRESS(ROUNDUP((ROW()-1)/10,0)+1, COLUMN()))</f>
        <v>V7</v>
      </c>
      <c r="B860" s="18" t="str" cm="1">
        <f t="array" aca="1" ref="B860" ca="1">INDIRECT("Results!" &amp; ADDRESS(ROUNDUP((ROW()-1)/10,0)+1, COLUMN()))</f>
        <v>Host</v>
      </c>
      <c r="C860" s="18" t="str" cm="1">
        <f t="array" aca="1" ref="C860" ca="1">INDIRECT("Results!" &amp; ADDRESS(ROUNDUP((ROW()-1)/10,0)+1, COLUMN()))</f>
        <v>MasterSlave</v>
      </c>
      <c r="D860" s="18" t="str" cm="1">
        <f t="array" aca="1" ref="D860" ca="1">INDIRECT("Results!" &amp; ADDRESS(ROUNDUP((ROW()-1)/10,0)+1, COLUMN()))</f>
        <v>O2</v>
      </c>
      <c r="E860" s="18" cm="1">
        <f t="array" aca="1" ref="E860" ca="1">INDIRECT("Results!" &amp; ADDRESS(ROUNDUP((ROW()-1)/10,0)+1, COLUMN()))</f>
        <v>32</v>
      </c>
      <c r="F860" s="18" t="str" cm="1">
        <f t="array" aca="1" ref="F860" ca="1">INDIRECT("Results!" &amp; ADDRESS(ROUNDUP((ROW()-1)/10,0)+1, COLUMN()))</f>
        <v>V7HostMasterSlaveO232</v>
      </c>
      <c r="G860" s="18">
        <f t="shared" ca="1" si="13"/>
        <v>19.21</v>
      </c>
    </row>
    <row r="861" spans="1:7" x14ac:dyDescent="0.25">
      <c r="A861" s="18" t="str" cm="1">
        <f t="array" aca="1" ref="A861" ca="1">INDIRECT("Results!" &amp; ADDRESS(ROUNDUP((ROW()-1)/10,0)+1, COLUMN()))</f>
        <v>V7</v>
      </c>
      <c r="B861" s="18" t="str" cm="1">
        <f t="array" aca="1" ref="B861" ca="1">INDIRECT("Results!" &amp; ADDRESS(ROUNDUP((ROW()-1)/10,0)+1, COLUMN()))</f>
        <v>Host</v>
      </c>
      <c r="C861" s="18" t="str" cm="1">
        <f t="array" aca="1" ref="C861" ca="1">INDIRECT("Results!" &amp; ADDRESS(ROUNDUP((ROW()-1)/10,0)+1, COLUMN()))</f>
        <v>MasterSlave</v>
      </c>
      <c r="D861" s="18" t="str" cm="1">
        <f t="array" aca="1" ref="D861" ca="1">INDIRECT("Results!" &amp; ADDRESS(ROUNDUP((ROW()-1)/10,0)+1, COLUMN()))</f>
        <v>O2</v>
      </c>
      <c r="E861" s="18" cm="1">
        <f t="array" aca="1" ref="E861" ca="1">INDIRECT("Results!" &amp; ADDRESS(ROUNDUP((ROW()-1)/10,0)+1, COLUMN()))</f>
        <v>32</v>
      </c>
      <c r="F861" s="18" t="str" cm="1">
        <f t="array" aca="1" ref="F861" ca="1">INDIRECT("Results!" &amp; ADDRESS(ROUNDUP((ROW()-1)/10,0)+1, COLUMN()))</f>
        <v>V7HostMasterSlaveO232</v>
      </c>
      <c r="G861" s="18">
        <f t="shared" ca="1" si="13"/>
        <v>19.22</v>
      </c>
    </row>
    <row r="862" spans="1:7" x14ac:dyDescent="0.25">
      <c r="A862" s="18" t="str" cm="1">
        <f t="array" aca="1" ref="A862" ca="1">INDIRECT("Results!" &amp; ADDRESS(ROUNDUP((ROW()-1)/10,0)+1, COLUMN()))</f>
        <v>V7</v>
      </c>
      <c r="B862" s="18" t="str" cm="1">
        <f t="array" aca="1" ref="B862" ca="1">INDIRECT("Results!" &amp; ADDRESS(ROUNDUP((ROW()-1)/10,0)+1, COLUMN()))</f>
        <v>Host</v>
      </c>
      <c r="C862" s="18" t="str" cm="1">
        <f t="array" aca="1" ref="C862" ca="1">INDIRECT("Results!" &amp; ADDRESS(ROUNDUP((ROW()-1)/10,0)+1, COLUMN()))</f>
        <v>MasterSlave</v>
      </c>
      <c r="D862" s="18" t="str" cm="1">
        <f t="array" aca="1" ref="D862" ca="1">INDIRECT("Results!" &amp; ADDRESS(ROUNDUP((ROW()-1)/10,0)+1, COLUMN()))</f>
        <v>O2</v>
      </c>
      <c r="E862" s="18" cm="1">
        <f t="array" aca="1" ref="E862" ca="1">INDIRECT("Results!" &amp; ADDRESS(ROUNDUP((ROW()-1)/10,0)+1, COLUMN()))</f>
        <v>36</v>
      </c>
      <c r="F862" s="18" t="str" cm="1">
        <f t="array" aca="1" ref="F862" ca="1">INDIRECT("Results!" &amp; ADDRESS(ROUNDUP((ROW()-1)/10,0)+1, COLUMN()))</f>
        <v>V7HostMasterSlaveO236</v>
      </c>
      <c r="G862" s="18">
        <f t="shared" ca="1" si="13"/>
        <v>17.399999999999999</v>
      </c>
    </row>
    <row r="863" spans="1:7" x14ac:dyDescent="0.25">
      <c r="A863" s="18" t="str" cm="1">
        <f t="array" aca="1" ref="A863" ca="1">INDIRECT("Results!" &amp; ADDRESS(ROUNDUP((ROW()-1)/10,0)+1, COLUMN()))</f>
        <v>V7</v>
      </c>
      <c r="B863" s="18" t="str" cm="1">
        <f t="array" aca="1" ref="B863" ca="1">INDIRECT("Results!" &amp; ADDRESS(ROUNDUP((ROW()-1)/10,0)+1, COLUMN()))</f>
        <v>Host</v>
      </c>
      <c r="C863" s="18" t="str" cm="1">
        <f t="array" aca="1" ref="C863" ca="1">INDIRECT("Results!" &amp; ADDRESS(ROUNDUP((ROW()-1)/10,0)+1, COLUMN()))</f>
        <v>MasterSlave</v>
      </c>
      <c r="D863" s="18" t="str" cm="1">
        <f t="array" aca="1" ref="D863" ca="1">INDIRECT("Results!" &amp; ADDRESS(ROUNDUP((ROW()-1)/10,0)+1, COLUMN()))</f>
        <v>O2</v>
      </c>
      <c r="E863" s="18" cm="1">
        <f t="array" aca="1" ref="E863" ca="1">INDIRECT("Results!" &amp; ADDRESS(ROUNDUP((ROW()-1)/10,0)+1, COLUMN()))</f>
        <v>36</v>
      </c>
      <c r="F863" s="18" t="str" cm="1">
        <f t="array" aca="1" ref="F863" ca="1">INDIRECT("Results!" &amp; ADDRESS(ROUNDUP((ROW()-1)/10,0)+1, COLUMN()))</f>
        <v>V7HostMasterSlaveO236</v>
      </c>
      <c r="G863" s="18">
        <f t="shared" ca="1" si="13"/>
        <v>17.399999999999999</v>
      </c>
    </row>
    <row r="864" spans="1:7" x14ac:dyDescent="0.25">
      <c r="A864" s="18" t="str" cm="1">
        <f t="array" aca="1" ref="A864" ca="1">INDIRECT("Results!" &amp; ADDRESS(ROUNDUP((ROW()-1)/10,0)+1, COLUMN()))</f>
        <v>V7</v>
      </c>
      <c r="B864" s="18" t="str" cm="1">
        <f t="array" aca="1" ref="B864" ca="1">INDIRECT("Results!" &amp; ADDRESS(ROUNDUP((ROW()-1)/10,0)+1, COLUMN()))</f>
        <v>Host</v>
      </c>
      <c r="C864" s="18" t="str" cm="1">
        <f t="array" aca="1" ref="C864" ca="1">INDIRECT("Results!" &amp; ADDRESS(ROUNDUP((ROW()-1)/10,0)+1, COLUMN()))</f>
        <v>MasterSlave</v>
      </c>
      <c r="D864" s="18" t="str" cm="1">
        <f t="array" aca="1" ref="D864" ca="1">INDIRECT("Results!" &amp; ADDRESS(ROUNDUP((ROW()-1)/10,0)+1, COLUMN()))</f>
        <v>O2</v>
      </c>
      <c r="E864" s="18" cm="1">
        <f t="array" aca="1" ref="E864" ca="1">INDIRECT("Results!" &amp; ADDRESS(ROUNDUP((ROW()-1)/10,0)+1, COLUMN()))</f>
        <v>36</v>
      </c>
      <c r="F864" s="18" t="str" cm="1">
        <f t="array" aca="1" ref="F864" ca="1">INDIRECT("Results!" &amp; ADDRESS(ROUNDUP((ROW()-1)/10,0)+1, COLUMN()))</f>
        <v>V7HostMasterSlaveO236</v>
      </c>
      <c r="G864" s="18">
        <f t="shared" ca="1" si="13"/>
        <v>17.41</v>
      </c>
    </row>
    <row r="865" spans="1:7" x14ac:dyDescent="0.25">
      <c r="A865" s="18" t="str" cm="1">
        <f t="array" aca="1" ref="A865" ca="1">INDIRECT("Results!" &amp; ADDRESS(ROUNDUP((ROW()-1)/10,0)+1, COLUMN()))</f>
        <v>V7</v>
      </c>
      <c r="B865" s="18" t="str" cm="1">
        <f t="array" aca="1" ref="B865" ca="1">INDIRECT("Results!" &amp; ADDRESS(ROUNDUP((ROW()-1)/10,0)+1, COLUMN()))</f>
        <v>Host</v>
      </c>
      <c r="C865" s="18" t="str" cm="1">
        <f t="array" aca="1" ref="C865" ca="1">INDIRECT("Results!" &amp; ADDRESS(ROUNDUP((ROW()-1)/10,0)+1, COLUMN()))</f>
        <v>MasterSlave</v>
      </c>
      <c r="D865" s="18" t="str" cm="1">
        <f t="array" aca="1" ref="D865" ca="1">INDIRECT("Results!" &amp; ADDRESS(ROUNDUP((ROW()-1)/10,0)+1, COLUMN()))</f>
        <v>O2</v>
      </c>
      <c r="E865" s="18" cm="1">
        <f t="array" aca="1" ref="E865" ca="1">INDIRECT("Results!" &amp; ADDRESS(ROUNDUP((ROW()-1)/10,0)+1, COLUMN()))</f>
        <v>36</v>
      </c>
      <c r="F865" s="18" t="str" cm="1">
        <f t="array" aca="1" ref="F865" ca="1">INDIRECT("Results!" &amp; ADDRESS(ROUNDUP((ROW()-1)/10,0)+1, COLUMN()))</f>
        <v>V7HostMasterSlaveO236</v>
      </c>
      <c r="G865" s="18">
        <f t="shared" ca="1" si="13"/>
        <v>17.440000000000001</v>
      </c>
    </row>
    <row r="866" spans="1:7" x14ac:dyDescent="0.25">
      <c r="A866" s="18" t="str" cm="1">
        <f t="array" aca="1" ref="A866" ca="1">INDIRECT("Results!" &amp; ADDRESS(ROUNDUP((ROW()-1)/10,0)+1, COLUMN()))</f>
        <v>V7</v>
      </c>
      <c r="B866" s="18" t="str" cm="1">
        <f t="array" aca="1" ref="B866" ca="1">INDIRECT("Results!" &amp; ADDRESS(ROUNDUP((ROW()-1)/10,0)+1, COLUMN()))</f>
        <v>Host</v>
      </c>
      <c r="C866" s="18" t="str" cm="1">
        <f t="array" aca="1" ref="C866" ca="1">INDIRECT("Results!" &amp; ADDRESS(ROUNDUP((ROW()-1)/10,0)+1, COLUMN()))</f>
        <v>MasterSlave</v>
      </c>
      <c r="D866" s="18" t="str" cm="1">
        <f t="array" aca="1" ref="D866" ca="1">INDIRECT("Results!" &amp; ADDRESS(ROUNDUP((ROW()-1)/10,0)+1, COLUMN()))</f>
        <v>O2</v>
      </c>
      <c r="E866" s="18" cm="1">
        <f t="array" aca="1" ref="E866" ca="1">INDIRECT("Results!" &amp; ADDRESS(ROUNDUP((ROW()-1)/10,0)+1, COLUMN()))</f>
        <v>36</v>
      </c>
      <c r="F866" s="18" t="str" cm="1">
        <f t="array" aca="1" ref="F866" ca="1">INDIRECT("Results!" &amp; ADDRESS(ROUNDUP((ROW()-1)/10,0)+1, COLUMN()))</f>
        <v>V7HostMasterSlaveO236</v>
      </c>
      <c r="G866" s="18">
        <f t="shared" ca="1" si="13"/>
        <v>17.440000000000001</v>
      </c>
    </row>
    <row r="867" spans="1:7" x14ac:dyDescent="0.25">
      <c r="A867" s="18" t="str" cm="1">
        <f t="array" aca="1" ref="A867" ca="1">INDIRECT("Results!" &amp; ADDRESS(ROUNDUP((ROW()-1)/10,0)+1, COLUMN()))</f>
        <v>V7</v>
      </c>
      <c r="B867" s="18" t="str" cm="1">
        <f t="array" aca="1" ref="B867" ca="1">INDIRECT("Results!" &amp; ADDRESS(ROUNDUP((ROW()-1)/10,0)+1, COLUMN()))</f>
        <v>Host</v>
      </c>
      <c r="C867" s="18" t="str" cm="1">
        <f t="array" aca="1" ref="C867" ca="1">INDIRECT("Results!" &amp; ADDRESS(ROUNDUP((ROW()-1)/10,0)+1, COLUMN()))</f>
        <v>MasterSlave</v>
      </c>
      <c r="D867" s="18" t="str" cm="1">
        <f t="array" aca="1" ref="D867" ca="1">INDIRECT("Results!" &amp; ADDRESS(ROUNDUP((ROW()-1)/10,0)+1, COLUMN()))</f>
        <v>O2</v>
      </c>
      <c r="E867" s="18" cm="1">
        <f t="array" aca="1" ref="E867" ca="1">INDIRECT("Results!" &amp; ADDRESS(ROUNDUP((ROW()-1)/10,0)+1, COLUMN()))</f>
        <v>36</v>
      </c>
      <c r="F867" s="18" t="str" cm="1">
        <f t="array" aca="1" ref="F867" ca="1">INDIRECT("Results!" &amp; ADDRESS(ROUNDUP((ROW()-1)/10,0)+1, COLUMN()))</f>
        <v>V7HostMasterSlaveO236</v>
      </c>
      <c r="G867" s="18">
        <f t="shared" ca="1" si="13"/>
        <v>17.46</v>
      </c>
    </row>
    <row r="868" spans="1:7" x14ac:dyDescent="0.25">
      <c r="A868" s="18" t="str" cm="1">
        <f t="array" aca="1" ref="A868" ca="1">INDIRECT("Results!" &amp; ADDRESS(ROUNDUP((ROW()-1)/10,0)+1, COLUMN()))</f>
        <v>V7</v>
      </c>
      <c r="B868" s="18" t="str" cm="1">
        <f t="array" aca="1" ref="B868" ca="1">INDIRECT("Results!" &amp; ADDRESS(ROUNDUP((ROW()-1)/10,0)+1, COLUMN()))</f>
        <v>Host</v>
      </c>
      <c r="C868" s="18" t="str" cm="1">
        <f t="array" aca="1" ref="C868" ca="1">INDIRECT("Results!" &amp; ADDRESS(ROUNDUP((ROW()-1)/10,0)+1, COLUMN()))</f>
        <v>MasterSlave</v>
      </c>
      <c r="D868" s="18" t="str" cm="1">
        <f t="array" aca="1" ref="D868" ca="1">INDIRECT("Results!" &amp; ADDRESS(ROUNDUP((ROW()-1)/10,0)+1, COLUMN()))</f>
        <v>O2</v>
      </c>
      <c r="E868" s="18" cm="1">
        <f t="array" aca="1" ref="E868" ca="1">INDIRECT("Results!" &amp; ADDRESS(ROUNDUP((ROW()-1)/10,0)+1, COLUMN()))</f>
        <v>36</v>
      </c>
      <c r="F868" s="18" t="str" cm="1">
        <f t="array" aca="1" ref="F868" ca="1">INDIRECT("Results!" &amp; ADDRESS(ROUNDUP((ROW()-1)/10,0)+1, COLUMN()))</f>
        <v>V7HostMasterSlaveO236</v>
      </c>
      <c r="G868" s="18">
        <f t="shared" ca="1" si="13"/>
        <v>17.510000000000002</v>
      </c>
    </row>
    <row r="869" spans="1:7" x14ac:dyDescent="0.25">
      <c r="A869" s="18" t="str" cm="1">
        <f t="array" aca="1" ref="A869" ca="1">INDIRECT("Results!" &amp; ADDRESS(ROUNDUP((ROW()-1)/10,0)+1, COLUMN()))</f>
        <v>V7</v>
      </c>
      <c r="B869" s="18" t="str" cm="1">
        <f t="array" aca="1" ref="B869" ca="1">INDIRECT("Results!" &amp; ADDRESS(ROUNDUP((ROW()-1)/10,0)+1, COLUMN()))</f>
        <v>Host</v>
      </c>
      <c r="C869" s="18" t="str" cm="1">
        <f t="array" aca="1" ref="C869" ca="1">INDIRECT("Results!" &amp; ADDRESS(ROUNDUP((ROW()-1)/10,0)+1, COLUMN()))</f>
        <v>MasterSlave</v>
      </c>
      <c r="D869" s="18" t="str" cm="1">
        <f t="array" aca="1" ref="D869" ca="1">INDIRECT("Results!" &amp; ADDRESS(ROUNDUP((ROW()-1)/10,0)+1, COLUMN()))</f>
        <v>O2</v>
      </c>
      <c r="E869" s="18" cm="1">
        <f t="array" aca="1" ref="E869" ca="1">INDIRECT("Results!" &amp; ADDRESS(ROUNDUP((ROW()-1)/10,0)+1, COLUMN()))</f>
        <v>36</v>
      </c>
      <c r="F869" s="18" t="str" cm="1">
        <f t="array" aca="1" ref="F869" ca="1">INDIRECT("Results!" &amp; ADDRESS(ROUNDUP((ROW()-1)/10,0)+1, COLUMN()))</f>
        <v>V7HostMasterSlaveO236</v>
      </c>
      <c r="G869" s="18">
        <f t="shared" ca="1" si="13"/>
        <v>17.510000000000002</v>
      </c>
    </row>
    <row r="870" spans="1:7" x14ac:dyDescent="0.25">
      <c r="A870" s="18" t="str" cm="1">
        <f t="array" aca="1" ref="A870" ca="1">INDIRECT("Results!" &amp; ADDRESS(ROUNDUP((ROW()-1)/10,0)+1, COLUMN()))</f>
        <v>V7</v>
      </c>
      <c r="B870" s="18" t="str" cm="1">
        <f t="array" aca="1" ref="B870" ca="1">INDIRECT("Results!" &amp; ADDRESS(ROUNDUP((ROW()-1)/10,0)+1, COLUMN()))</f>
        <v>Host</v>
      </c>
      <c r="C870" s="18" t="str" cm="1">
        <f t="array" aca="1" ref="C870" ca="1">INDIRECT("Results!" &amp; ADDRESS(ROUNDUP((ROW()-1)/10,0)+1, COLUMN()))</f>
        <v>MasterSlave</v>
      </c>
      <c r="D870" s="18" t="str" cm="1">
        <f t="array" aca="1" ref="D870" ca="1">INDIRECT("Results!" &amp; ADDRESS(ROUNDUP((ROW()-1)/10,0)+1, COLUMN()))</f>
        <v>O2</v>
      </c>
      <c r="E870" s="18" cm="1">
        <f t="array" aca="1" ref="E870" ca="1">INDIRECT("Results!" &amp; ADDRESS(ROUNDUP((ROW()-1)/10,0)+1, COLUMN()))</f>
        <v>36</v>
      </c>
      <c r="F870" s="18" t="str" cm="1">
        <f t="array" aca="1" ref="F870" ca="1">INDIRECT("Results!" &amp; ADDRESS(ROUNDUP((ROW()-1)/10,0)+1, COLUMN()))</f>
        <v>V7HostMasterSlaveO236</v>
      </c>
      <c r="G870" s="18">
        <f t="shared" ca="1" si="13"/>
        <v>17.52</v>
      </c>
    </row>
    <row r="871" spans="1:7" x14ac:dyDescent="0.25">
      <c r="A871" s="18" t="str" cm="1">
        <f t="array" aca="1" ref="A871" ca="1">INDIRECT("Results!" &amp; ADDRESS(ROUNDUP((ROW()-1)/10,0)+1, COLUMN()))</f>
        <v>V7</v>
      </c>
      <c r="B871" s="18" t="str" cm="1">
        <f t="array" aca="1" ref="B871" ca="1">INDIRECT("Results!" &amp; ADDRESS(ROUNDUP((ROW()-1)/10,0)+1, COLUMN()))</f>
        <v>Host</v>
      </c>
      <c r="C871" s="18" t="str" cm="1">
        <f t="array" aca="1" ref="C871" ca="1">INDIRECT("Results!" &amp; ADDRESS(ROUNDUP((ROW()-1)/10,0)+1, COLUMN()))</f>
        <v>MasterSlave</v>
      </c>
      <c r="D871" s="18" t="str" cm="1">
        <f t="array" aca="1" ref="D871" ca="1">INDIRECT("Results!" &amp; ADDRESS(ROUNDUP((ROW()-1)/10,0)+1, COLUMN()))</f>
        <v>O2</v>
      </c>
      <c r="E871" s="18" cm="1">
        <f t="array" aca="1" ref="E871" ca="1">INDIRECT("Results!" &amp; ADDRESS(ROUNDUP((ROW()-1)/10,0)+1, COLUMN()))</f>
        <v>36</v>
      </c>
      <c r="F871" s="18" t="str" cm="1">
        <f t="array" aca="1" ref="F871" ca="1">INDIRECT("Results!" &amp; ADDRESS(ROUNDUP((ROW()-1)/10,0)+1, COLUMN()))</f>
        <v>V7HostMasterSlaveO236</v>
      </c>
      <c r="G871" s="18">
        <f t="shared" ca="1" si="13"/>
        <v>17.54</v>
      </c>
    </row>
    <row r="872" spans="1:7" x14ac:dyDescent="0.25">
      <c r="A872" s="18" t="str" cm="1">
        <f t="array" aca="1" ref="A872" ca="1">INDIRECT("Results!" &amp; ADDRESS(ROUNDUP((ROW()-1)/10,0)+1, COLUMN()))</f>
        <v>V7</v>
      </c>
      <c r="B872" s="18" t="str" cm="1">
        <f t="array" aca="1" ref="B872" ca="1">INDIRECT("Results!" &amp; ADDRESS(ROUNDUP((ROW()-1)/10,0)+1, COLUMN()))</f>
        <v>Host</v>
      </c>
      <c r="C872" s="18" t="str" cm="1">
        <f t="array" aca="1" ref="C872" ca="1">INDIRECT("Results!" &amp; ADDRESS(ROUNDUP((ROW()-1)/10,0)+1, COLUMN()))</f>
        <v>MasterSlave</v>
      </c>
      <c r="D872" s="18" t="str" cm="1">
        <f t="array" aca="1" ref="D872" ca="1">INDIRECT("Results!" &amp; ADDRESS(ROUNDUP((ROW()-1)/10,0)+1, COLUMN()))</f>
        <v>O2</v>
      </c>
      <c r="E872" s="18" cm="1">
        <f t="array" aca="1" ref="E872" ca="1">INDIRECT("Results!" &amp; ADDRESS(ROUNDUP((ROW()-1)/10,0)+1, COLUMN()))</f>
        <v>40</v>
      </c>
      <c r="F872" s="18" t="str" cm="1">
        <f t="array" aca="1" ref="F872" ca="1">INDIRECT("Results!" &amp; ADDRESS(ROUNDUP((ROW()-1)/10,0)+1, COLUMN()))</f>
        <v>V7HostMasterSlaveO240</v>
      </c>
      <c r="G872" s="18">
        <f t="shared" ca="1" si="13"/>
        <v>15.74</v>
      </c>
    </row>
    <row r="873" spans="1:7" x14ac:dyDescent="0.25">
      <c r="A873" s="18" t="str" cm="1">
        <f t="array" aca="1" ref="A873" ca="1">INDIRECT("Results!" &amp; ADDRESS(ROUNDUP((ROW()-1)/10,0)+1, COLUMN()))</f>
        <v>V7</v>
      </c>
      <c r="B873" s="18" t="str" cm="1">
        <f t="array" aca="1" ref="B873" ca="1">INDIRECT("Results!" &amp; ADDRESS(ROUNDUP((ROW()-1)/10,0)+1, COLUMN()))</f>
        <v>Host</v>
      </c>
      <c r="C873" s="18" t="str" cm="1">
        <f t="array" aca="1" ref="C873" ca="1">INDIRECT("Results!" &amp; ADDRESS(ROUNDUP((ROW()-1)/10,0)+1, COLUMN()))</f>
        <v>MasterSlave</v>
      </c>
      <c r="D873" s="18" t="str" cm="1">
        <f t="array" aca="1" ref="D873" ca="1">INDIRECT("Results!" &amp; ADDRESS(ROUNDUP((ROW()-1)/10,0)+1, COLUMN()))</f>
        <v>O2</v>
      </c>
      <c r="E873" s="18" cm="1">
        <f t="array" aca="1" ref="E873" ca="1">INDIRECT("Results!" &amp; ADDRESS(ROUNDUP((ROW()-1)/10,0)+1, COLUMN()))</f>
        <v>40</v>
      </c>
      <c r="F873" s="18" t="str" cm="1">
        <f t="array" aca="1" ref="F873" ca="1">INDIRECT("Results!" &amp; ADDRESS(ROUNDUP((ROW()-1)/10,0)+1, COLUMN()))</f>
        <v>V7HostMasterSlaveO240</v>
      </c>
      <c r="G873" s="18">
        <f t="shared" ca="1" si="13"/>
        <v>15.76</v>
      </c>
    </row>
    <row r="874" spans="1:7" x14ac:dyDescent="0.25">
      <c r="A874" s="18" t="str" cm="1">
        <f t="array" aca="1" ref="A874" ca="1">INDIRECT("Results!" &amp; ADDRESS(ROUNDUP((ROW()-1)/10,0)+1, COLUMN()))</f>
        <v>V7</v>
      </c>
      <c r="B874" s="18" t="str" cm="1">
        <f t="array" aca="1" ref="B874" ca="1">INDIRECT("Results!" &amp; ADDRESS(ROUNDUP((ROW()-1)/10,0)+1, COLUMN()))</f>
        <v>Host</v>
      </c>
      <c r="C874" s="18" t="str" cm="1">
        <f t="array" aca="1" ref="C874" ca="1">INDIRECT("Results!" &amp; ADDRESS(ROUNDUP((ROW()-1)/10,0)+1, COLUMN()))</f>
        <v>MasterSlave</v>
      </c>
      <c r="D874" s="18" t="str" cm="1">
        <f t="array" aca="1" ref="D874" ca="1">INDIRECT("Results!" &amp; ADDRESS(ROUNDUP((ROW()-1)/10,0)+1, COLUMN()))</f>
        <v>O2</v>
      </c>
      <c r="E874" s="18" cm="1">
        <f t="array" aca="1" ref="E874" ca="1">INDIRECT("Results!" &amp; ADDRESS(ROUNDUP((ROW()-1)/10,0)+1, COLUMN()))</f>
        <v>40</v>
      </c>
      <c r="F874" s="18" t="str" cm="1">
        <f t="array" aca="1" ref="F874" ca="1">INDIRECT("Results!" &amp; ADDRESS(ROUNDUP((ROW()-1)/10,0)+1, COLUMN()))</f>
        <v>V7HostMasterSlaveO240</v>
      </c>
      <c r="G874" s="18">
        <f t="shared" ca="1" si="13"/>
        <v>15.77</v>
      </c>
    </row>
    <row r="875" spans="1:7" x14ac:dyDescent="0.25">
      <c r="A875" s="18" t="str" cm="1">
        <f t="array" aca="1" ref="A875" ca="1">INDIRECT("Results!" &amp; ADDRESS(ROUNDUP((ROW()-1)/10,0)+1, COLUMN()))</f>
        <v>V7</v>
      </c>
      <c r="B875" s="18" t="str" cm="1">
        <f t="array" aca="1" ref="B875" ca="1">INDIRECT("Results!" &amp; ADDRESS(ROUNDUP((ROW()-1)/10,0)+1, COLUMN()))</f>
        <v>Host</v>
      </c>
      <c r="C875" s="18" t="str" cm="1">
        <f t="array" aca="1" ref="C875" ca="1">INDIRECT("Results!" &amp; ADDRESS(ROUNDUP((ROW()-1)/10,0)+1, COLUMN()))</f>
        <v>MasterSlave</v>
      </c>
      <c r="D875" s="18" t="str" cm="1">
        <f t="array" aca="1" ref="D875" ca="1">INDIRECT("Results!" &amp; ADDRESS(ROUNDUP((ROW()-1)/10,0)+1, COLUMN()))</f>
        <v>O2</v>
      </c>
      <c r="E875" s="18" cm="1">
        <f t="array" aca="1" ref="E875" ca="1">INDIRECT("Results!" &amp; ADDRESS(ROUNDUP((ROW()-1)/10,0)+1, COLUMN()))</f>
        <v>40</v>
      </c>
      <c r="F875" s="18" t="str" cm="1">
        <f t="array" aca="1" ref="F875" ca="1">INDIRECT("Results!" &amp; ADDRESS(ROUNDUP((ROW()-1)/10,0)+1, COLUMN()))</f>
        <v>V7HostMasterSlaveO240</v>
      </c>
      <c r="G875" s="18">
        <f t="shared" ca="1" si="13"/>
        <v>15.79</v>
      </c>
    </row>
    <row r="876" spans="1:7" x14ac:dyDescent="0.25">
      <c r="A876" s="18" t="str" cm="1">
        <f t="array" aca="1" ref="A876" ca="1">INDIRECT("Results!" &amp; ADDRESS(ROUNDUP((ROW()-1)/10,0)+1, COLUMN()))</f>
        <v>V7</v>
      </c>
      <c r="B876" s="18" t="str" cm="1">
        <f t="array" aca="1" ref="B876" ca="1">INDIRECT("Results!" &amp; ADDRESS(ROUNDUP((ROW()-1)/10,0)+1, COLUMN()))</f>
        <v>Host</v>
      </c>
      <c r="C876" s="18" t="str" cm="1">
        <f t="array" aca="1" ref="C876" ca="1">INDIRECT("Results!" &amp; ADDRESS(ROUNDUP((ROW()-1)/10,0)+1, COLUMN()))</f>
        <v>MasterSlave</v>
      </c>
      <c r="D876" s="18" t="str" cm="1">
        <f t="array" aca="1" ref="D876" ca="1">INDIRECT("Results!" &amp; ADDRESS(ROUNDUP((ROW()-1)/10,0)+1, COLUMN()))</f>
        <v>O2</v>
      </c>
      <c r="E876" s="18" cm="1">
        <f t="array" aca="1" ref="E876" ca="1">INDIRECT("Results!" &amp; ADDRESS(ROUNDUP((ROW()-1)/10,0)+1, COLUMN()))</f>
        <v>40</v>
      </c>
      <c r="F876" s="18" t="str" cm="1">
        <f t="array" aca="1" ref="F876" ca="1">INDIRECT("Results!" &amp; ADDRESS(ROUNDUP((ROW()-1)/10,0)+1, COLUMN()))</f>
        <v>V7HostMasterSlaveO240</v>
      </c>
      <c r="G876" s="18">
        <f t="shared" ca="1" si="13"/>
        <v>15.81</v>
      </c>
    </row>
    <row r="877" spans="1:7" x14ac:dyDescent="0.25">
      <c r="A877" s="18" t="str" cm="1">
        <f t="array" aca="1" ref="A877" ca="1">INDIRECT("Results!" &amp; ADDRESS(ROUNDUP((ROW()-1)/10,0)+1, COLUMN()))</f>
        <v>V7</v>
      </c>
      <c r="B877" s="18" t="str" cm="1">
        <f t="array" aca="1" ref="B877" ca="1">INDIRECT("Results!" &amp; ADDRESS(ROUNDUP((ROW()-1)/10,0)+1, COLUMN()))</f>
        <v>Host</v>
      </c>
      <c r="C877" s="18" t="str" cm="1">
        <f t="array" aca="1" ref="C877" ca="1">INDIRECT("Results!" &amp; ADDRESS(ROUNDUP((ROW()-1)/10,0)+1, COLUMN()))</f>
        <v>MasterSlave</v>
      </c>
      <c r="D877" s="18" t="str" cm="1">
        <f t="array" aca="1" ref="D877" ca="1">INDIRECT("Results!" &amp; ADDRESS(ROUNDUP((ROW()-1)/10,0)+1, COLUMN()))</f>
        <v>O2</v>
      </c>
      <c r="E877" s="18" cm="1">
        <f t="array" aca="1" ref="E877" ca="1">INDIRECT("Results!" &amp; ADDRESS(ROUNDUP((ROW()-1)/10,0)+1, COLUMN()))</f>
        <v>40</v>
      </c>
      <c r="F877" s="18" t="str" cm="1">
        <f t="array" aca="1" ref="F877" ca="1">INDIRECT("Results!" &amp; ADDRESS(ROUNDUP((ROW()-1)/10,0)+1, COLUMN()))</f>
        <v>V7HostMasterSlaveO240</v>
      </c>
      <c r="G877" s="18">
        <f t="shared" ca="1" si="13"/>
        <v>15.83</v>
      </c>
    </row>
    <row r="878" spans="1:7" x14ac:dyDescent="0.25">
      <c r="A878" s="18" t="str" cm="1">
        <f t="array" aca="1" ref="A878" ca="1">INDIRECT("Results!" &amp; ADDRESS(ROUNDUP((ROW()-1)/10,0)+1, COLUMN()))</f>
        <v>V7</v>
      </c>
      <c r="B878" s="18" t="str" cm="1">
        <f t="array" aca="1" ref="B878" ca="1">INDIRECT("Results!" &amp; ADDRESS(ROUNDUP((ROW()-1)/10,0)+1, COLUMN()))</f>
        <v>Host</v>
      </c>
      <c r="C878" s="18" t="str" cm="1">
        <f t="array" aca="1" ref="C878" ca="1">INDIRECT("Results!" &amp; ADDRESS(ROUNDUP((ROW()-1)/10,0)+1, COLUMN()))</f>
        <v>MasterSlave</v>
      </c>
      <c r="D878" s="18" t="str" cm="1">
        <f t="array" aca="1" ref="D878" ca="1">INDIRECT("Results!" &amp; ADDRESS(ROUNDUP((ROW()-1)/10,0)+1, COLUMN()))</f>
        <v>O2</v>
      </c>
      <c r="E878" s="18" cm="1">
        <f t="array" aca="1" ref="E878" ca="1">INDIRECT("Results!" &amp; ADDRESS(ROUNDUP((ROW()-1)/10,0)+1, COLUMN()))</f>
        <v>40</v>
      </c>
      <c r="F878" s="18" t="str" cm="1">
        <f t="array" aca="1" ref="F878" ca="1">INDIRECT("Results!" &amp; ADDRESS(ROUNDUP((ROW()-1)/10,0)+1, COLUMN()))</f>
        <v>V7HostMasterSlaveO240</v>
      </c>
      <c r="G878" s="18">
        <f t="shared" ca="1" si="13"/>
        <v>15.84</v>
      </c>
    </row>
    <row r="879" spans="1:7" x14ac:dyDescent="0.25">
      <c r="A879" s="18" t="str" cm="1">
        <f t="array" aca="1" ref="A879" ca="1">INDIRECT("Results!" &amp; ADDRESS(ROUNDUP((ROW()-1)/10,0)+1, COLUMN()))</f>
        <v>V7</v>
      </c>
      <c r="B879" s="18" t="str" cm="1">
        <f t="array" aca="1" ref="B879" ca="1">INDIRECT("Results!" &amp; ADDRESS(ROUNDUP((ROW()-1)/10,0)+1, COLUMN()))</f>
        <v>Host</v>
      </c>
      <c r="C879" s="18" t="str" cm="1">
        <f t="array" aca="1" ref="C879" ca="1">INDIRECT("Results!" &amp; ADDRESS(ROUNDUP((ROW()-1)/10,0)+1, COLUMN()))</f>
        <v>MasterSlave</v>
      </c>
      <c r="D879" s="18" t="str" cm="1">
        <f t="array" aca="1" ref="D879" ca="1">INDIRECT("Results!" &amp; ADDRESS(ROUNDUP((ROW()-1)/10,0)+1, COLUMN()))</f>
        <v>O2</v>
      </c>
      <c r="E879" s="18" cm="1">
        <f t="array" aca="1" ref="E879" ca="1">INDIRECT("Results!" &amp; ADDRESS(ROUNDUP((ROW()-1)/10,0)+1, COLUMN()))</f>
        <v>40</v>
      </c>
      <c r="F879" s="18" t="str" cm="1">
        <f t="array" aca="1" ref="F879" ca="1">INDIRECT("Results!" &amp; ADDRESS(ROUNDUP((ROW()-1)/10,0)+1, COLUMN()))</f>
        <v>V7HostMasterSlaveO240</v>
      </c>
      <c r="G879" s="18">
        <f t="shared" ca="1" si="13"/>
        <v>15.84</v>
      </c>
    </row>
    <row r="880" spans="1:7" x14ac:dyDescent="0.25">
      <c r="A880" s="18" t="str" cm="1">
        <f t="array" aca="1" ref="A880" ca="1">INDIRECT("Results!" &amp; ADDRESS(ROUNDUP((ROW()-1)/10,0)+1, COLUMN()))</f>
        <v>V7</v>
      </c>
      <c r="B880" s="18" t="str" cm="1">
        <f t="array" aca="1" ref="B880" ca="1">INDIRECT("Results!" &amp; ADDRESS(ROUNDUP((ROW()-1)/10,0)+1, COLUMN()))</f>
        <v>Host</v>
      </c>
      <c r="C880" s="18" t="str" cm="1">
        <f t="array" aca="1" ref="C880" ca="1">INDIRECT("Results!" &amp; ADDRESS(ROUNDUP((ROW()-1)/10,0)+1, COLUMN()))</f>
        <v>MasterSlave</v>
      </c>
      <c r="D880" s="18" t="str" cm="1">
        <f t="array" aca="1" ref="D880" ca="1">INDIRECT("Results!" &amp; ADDRESS(ROUNDUP((ROW()-1)/10,0)+1, COLUMN()))</f>
        <v>O2</v>
      </c>
      <c r="E880" s="18" cm="1">
        <f t="array" aca="1" ref="E880" ca="1">INDIRECT("Results!" &amp; ADDRESS(ROUNDUP((ROW()-1)/10,0)+1, COLUMN()))</f>
        <v>40</v>
      </c>
      <c r="F880" s="18" t="str" cm="1">
        <f t="array" aca="1" ref="F880" ca="1">INDIRECT("Results!" &amp; ADDRESS(ROUNDUP((ROW()-1)/10,0)+1, COLUMN()))</f>
        <v>V7HostMasterSlaveO240</v>
      </c>
      <c r="G880" s="18">
        <f t="shared" ca="1" si="13"/>
        <v>15.86</v>
      </c>
    </row>
    <row r="881" spans="1:7" x14ac:dyDescent="0.25">
      <c r="A881" s="18" t="str" cm="1">
        <f t="array" aca="1" ref="A881" ca="1">INDIRECT("Results!" &amp; ADDRESS(ROUNDUP((ROW()-1)/10,0)+1, COLUMN()))</f>
        <v>V7</v>
      </c>
      <c r="B881" s="18" t="str" cm="1">
        <f t="array" aca="1" ref="B881" ca="1">INDIRECT("Results!" &amp; ADDRESS(ROUNDUP((ROW()-1)/10,0)+1, COLUMN()))</f>
        <v>Host</v>
      </c>
      <c r="C881" s="18" t="str" cm="1">
        <f t="array" aca="1" ref="C881" ca="1">INDIRECT("Results!" &amp; ADDRESS(ROUNDUP((ROW()-1)/10,0)+1, COLUMN()))</f>
        <v>MasterSlave</v>
      </c>
      <c r="D881" s="18" t="str" cm="1">
        <f t="array" aca="1" ref="D881" ca="1">INDIRECT("Results!" &amp; ADDRESS(ROUNDUP((ROW()-1)/10,0)+1, COLUMN()))</f>
        <v>O2</v>
      </c>
      <c r="E881" s="18" cm="1">
        <f t="array" aca="1" ref="E881" ca="1">INDIRECT("Results!" &amp; ADDRESS(ROUNDUP((ROW()-1)/10,0)+1, COLUMN()))</f>
        <v>40</v>
      </c>
      <c r="F881" s="18" t="str" cm="1">
        <f t="array" aca="1" ref="F881" ca="1">INDIRECT("Results!" &amp; ADDRESS(ROUNDUP((ROW()-1)/10,0)+1, COLUMN()))</f>
        <v>V7HostMasterSlaveO240</v>
      </c>
      <c r="G881" s="18">
        <f t="shared" ca="1" si="13"/>
        <v>15.9</v>
      </c>
    </row>
    <row r="882" spans="1:7" x14ac:dyDescent="0.25">
      <c r="A882" s="18" t="str" cm="1">
        <f t="array" aca="1" ref="A882" ca="1">INDIRECT("Results!" &amp; ADDRESS(ROUNDUP((ROW()-1)/10,0)+1, COLUMN()))</f>
        <v>V7</v>
      </c>
      <c r="B882" s="18" t="str" cm="1">
        <f t="array" aca="1" ref="B882" ca="1">INDIRECT("Results!" &amp; ADDRESS(ROUNDUP((ROW()-1)/10,0)+1, COLUMN()))</f>
        <v>Host</v>
      </c>
      <c r="C882" s="18" t="str" cm="1">
        <f t="array" aca="1" ref="C882" ca="1">INDIRECT("Results!" &amp; ADDRESS(ROUNDUP((ROW()-1)/10,0)+1, COLUMN()))</f>
        <v>MasterSlave</v>
      </c>
      <c r="D882" s="18" t="str" cm="1">
        <f t="array" aca="1" ref="D882" ca="1">INDIRECT("Results!" &amp; ADDRESS(ROUNDUP((ROW()-1)/10,0)+1, COLUMN()))</f>
        <v>O2</v>
      </c>
      <c r="E882" s="18" cm="1">
        <f t="array" aca="1" ref="E882" ca="1">INDIRECT("Results!" &amp; ADDRESS(ROUNDUP((ROW()-1)/10,0)+1, COLUMN()))</f>
        <v>44</v>
      </c>
      <c r="F882" s="18" t="str" cm="1">
        <f t="array" aca="1" ref="F882" ca="1">INDIRECT("Results!" &amp; ADDRESS(ROUNDUP((ROW()-1)/10,0)+1, COLUMN()))</f>
        <v>V7HostMasterSlaveO244</v>
      </c>
      <c r="G882" s="18">
        <f t="shared" ca="1" si="13"/>
        <v>14.15</v>
      </c>
    </row>
    <row r="883" spans="1:7" x14ac:dyDescent="0.25">
      <c r="A883" s="18" t="str" cm="1">
        <f t="array" aca="1" ref="A883" ca="1">INDIRECT("Results!" &amp; ADDRESS(ROUNDUP((ROW()-1)/10,0)+1, COLUMN()))</f>
        <v>V7</v>
      </c>
      <c r="B883" s="18" t="str" cm="1">
        <f t="array" aca="1" ref="B883" ca="1">INDIRECT("Results!" &amp; ADDRESS(ROUNDUP((ROW()-1)/10,0)+1, COLUMN()))</f>
        <v>Host</v>
      </c>
      <c r="C883" s="18" t="str" cm="1">
        <f t="array" aca="1" ref="C883" ca="1">INDIRECT("Results!" &amp; ADDRESS(ROUNDUP((ROW()-1)/10,0)+1, COLUMN()))</f>
        <v>MasterSlave</v>
      </c>
      <c r="D883" s="18" t="str" cm="1">
        <f t="array" aca="1" ref="D883" ca="1">INDIRECT("Results!" &amp; ADDRESS(ROUNDUP((ROW()-1)/10,0)+1, COLUMN()))</f>
        <v>O2</v>
      </c>
      <c r="E883" s="18" cm="1">
        <f t="array" aca="1" ref="E883" ca="1">INDIRECT("Results!" &amp; ADDRESS(ROUNDUP((ROW()-1)/10,0)+1, COLUMN()))</f>
        <v>44</v>
      </c>
      <c r="F883" s="18" t="str" cm="1">
        <f t="array" aca="1" ref="F883" ca="1">INDIRECT("Results!" &amp; ADDRESS(ROUNDUP((ROW()-1)/10,0)+1, COLUMN()))</f>
        <v>V7HostMasterSlaveO244</v>
      </c>
      <c r="G883" s="18">
        <f t="shared" ca="1" si="13"/>
        <v>14.21</v>
      </c>
    </row>
    <row r="884" spans="1:7" x14ac:dyDescent="0.25">
      <c r="A884" s="18" t="str" cm="1">
        <f t="array" aca="1" ref="A884" ca="1">INDIRECT("Results!" &amp; ADDRESS(ROUNDUP((ROW()-1)/10,0)+1, COLUMN()))</f>
        <v>V7</v>
      </c>
      <c r="B884" s="18" t="str" cm="1">
        <f t="array" aca="1" ref="B884" ca="1">INDIRECT("Results!" &amp; ADDRESS(ROUNDUP((ROW()-1)/10,0)+1, COLUMN()))</f>
        <v>Host</v>
      </c>
      <c r="C884" s="18" t="str" cm="1">
        <f t="array" aca="1" ref="C884" ca="1">INDIRECT("Results!" &amp; ADDRESS(ROUNDUP((ROW()-1)/10,0)+1, COLUMN()))</f>
        <v>MasterSlave</v>
      </c>
      <c r="D884" s="18" t="str" cm="1">
        <f t="array" aca="1" ref="D884" ca="1">INDIRECT("Results!" &amp; ADDRESS(ROUNDUP((ROW()-1)/10,0)+1, COLUMN()))</f>
        <v>O2</v>
      </c>
      <c r="E884" s="18" cm="1">
        <f t="array" aca="1" ref="E884" ca="1">INDIRECT("Results!" &amp; ADDRESS(ROUNDUP((ROW()-1)/10,0)+1, COLUMN()))</f>
        <v>44</v>
      </c>
      <c r="F884" s="18" t="str" cm="1">
        <f t="array" aca="1" ref="F884" ca="1">INDIRECT("Results!" &amp; ADDRESS(ROUNDUP((ROW()-1)/10,0)+1, COLUMN()))</f>
        <v>V7HostMasterSlaveO244</v>
      </c>
      <c r="G884" s="18">
        <f t="shared" ca="1" si="13"/>
        <v>14.23</v>
      </c>
    </row>
    <row r="885" spans="1:7" x14ac:dyDescent="0.25">
      <c r="A885" s="18" t="str" cm="1">
        <f t="array" aca="1" ref="A885" ca="1">INDIRECT("Results!" &amp; ADDRESS(ROUNDUP((ROW()-1)/10,0)+1, COLUMN()))</f>
        <v>V7</v>
      </c>
      <c r="B885" s="18" t="str" cm="1">
        <f t="array" aca="1" ref="B885" ca="1">INDIRECT("Results!" &amp; ADDRESS(ROUNDUP((ROW()-1)/10,0)+1, COLUMN()))</f>
        <v>Host</v>
      </c>
      <c r="C885" s="18" t="str" cm="1">
        <f t="array" aca="1" ref="C885" ca="1">INDIRECT("Results!" &amp; ADDRESS(ROUNDUP((ROW()-1)/10,0)+1, COLUMN()))</f>
        <v>MasterSlave</v>
      </c>
      <c r="D885" s="18" t="str" cm="1">
        <f t="array" aca="1" ref="D885" ca="1">INDIRECT("Results!" &amp; ADDRESS(ROUNDUP((ROW()-1)/10,0)+1, COLUMN()))</f>
        <v>O2</v>
      </c>
      <c r="E885" s="18" cm="1">
        <f t="array" aca="1" ref="E885" ca="1">INDIRECT("Results!" &amp; ADDRESS(ROUNDUP((ROW()-1)/10,0)+1, COLUMN()))</f>
        <v>44</v>
      </c>
      <c r="F885" s="18" t="str" cm="1">
        <f t="array" aca="1" ref="F885" ca="1">INDIRECT("Results!" &amp; ADDRESS(ROUNDUP((ROW()-1)/10,0)+1, COLUMN()))</f>
        <v>V7HostMasterSlaveO244</v>
      </c>
      <c r="G885" s="18">
        <f t="shared" ca="1" si="13"/>
        <v>14.23</v>
      </c>
    </row>
    <row r="886" spans="1:7" x14ac:dyDescent="0.25">
      <c r="A886" s="18" t="str" cm="1">
        <f t="array" aca="1" ref="A886" ca="1">INDIRECT("Results!" &amp; ADDRESS(ROUNDUP((ROW()-1)/10,0)+1, COLUMN()))</f>
        <v>V7</v>
      </c>
      <c r="B886" s="18" t="str" cm="1">
        <f t="array" aca="1" ref="B886" ca="1">INDIRECT("Results!" &amp; ADDRESS(ROUNDUP((ROW()-1)/10,0)+1, COLUMN()))</f>
        <v>Host</v>
      </c>
      <c r="C886" s="18" t="str" cm="1">
        <f t="array" aca="1" ref="C886" ca="1">INDIRECT("Results!" &amp; ADDRESS(ROUNDUP((ROW()-1)/10,0)+1, COLUMN()))</f>
        <v>MasterSlave</v>
      </c>
      <c r="D886" s="18" t="str" cm="1">
        <f t="array" aca="1" ref="D886" ca="1">INDIRECT("Results!" &amp; ADDRESS(ROUNDUP((ROW()-1)/10,0)+1, COLUMN()))</f>
        <v>O2</v>
      </c>
      <c r="E886" s="18" cm="1">
        <f t="array" aca="1" ref="E886" ca="1">INDIRECT("Results!" &amp; ADDRESS(ROUNDUP((ROW()-1)/10,0)+1, COLUMN()))</f>
        <v>44</v>
      </c>
      <c r="F886" s="18" t="str" cm="1">
        <f t="array" aca="1" ref="F886" ca="1">INDIRECT("Results!" &amp; ADDRESS(ROUNDUP((ROW()-1)/10,0)+1, COLUMN()))</f>
        <v>V7HostMasterSlaveO244</v>
      </c>
      <c r="G886" s="18">
        <f t="shared" ca="1" si="13"/>
        <v>14.25</v>
      </c>
    </row>
    <row r="887" spans="1:7" x14ac:dyDescent="0.25">
      <c r="A887" s="18" t="str" cm="1">
        <f t="array" aca="1" ref="A887" ca="1">INDIRECT("Results!" &amp; ADDRESS(ROUNDUP((ROW()-1)/10,0)+1, COLUMN()))</f>
        <v>V7</v>
      </c>
      <c r="B887" s="18" t="str" cm="1">
        <f t="array" aca="1" ref="B887" ca="1">INDIRECT("Results!" &amp; ADDRESS(ROUNDUP((ROW()-1)/10,0)+1, COLUMN()))</f>
        <v>Host</v>
      </c>
      <c r="C887" s="18" t="str" cm="1">
        <f t="array" aca="1" ref="C887" ca="1">INDIRECT("Results!" &amp; ADDRESS(ROUNDUP((ROW()-1)/10,0)+1, COLUMN()))</f>
        <v>MasterSlave</v>
      </c>
      <c r="D887" s="18" t="str" cm="1">
        <f t="array" aca="1" ref="D887" ca="1">INDIRECT("Results!" &amp; ADDRESS(ROUNDUP((ROW()-1)/10,0)+1, COLUMN()))</f>
        <v>O2</v>
      </c>
      <c r="E887" s="18" cm="1">
        <f t="array" aca="1" ref="E887" ca="1">INDIRECT("Results!" &amp; ADDRESS(ROUNDUP((ROW()-1)/10,0)+1, COLUMN()))</f>
        <v>44</v>
      </c>
      <c r="F887" s="18" t="str" cm="1">
        <f t="array" aca="1" ref="F887" ca="1">INDIRECT("Results!" &amp; ADDRESS(ROUNDUP((ROW()-1)/10,0)+1, COLUMN()))</f>
        <v>V7HostMasterSlaveO244</v>
      </c>
      <c r="G887" s="18">
        <f t="shared" ca="1" si="13"/>
        <v>14.26</v>
      </c>
    </row>
    <row r="888" spans="1:7" x14ac:dyDescent="0.25">
      <c r="A888" s="18" t="str" cm="1">
        <f t="array" aca="1" ref="A888" ca="1">INDIRECT("Results!" &amp; ADDRESS(ROUNDUP((ROW()-1)/10,0)+1, COLUMN()))</f>
        <v>V7</v>
      </c>
      <c r="B888" s="18" t="str" cm="1">
        <f t="array" aca="1" ref="B888" ca="1">INDIRECT("Results!" &amp; ADDRESS(ROUNDUP((ROW()-1)/10,0)+1, COLUMN()))</f>
        <v>Host</v>
      </c>
      <c r="C888" s="18" t="str" cm="1">
        <f t="array" aca="1" ref="C888" ca="1">INDIRECT("Results!" &amp; ADDRESS(ROUNDUP((ROW()-1)/10,0)+1, COLUMN()))</f>
        <v>MasterSlave</v>
      </c>
      <c r="D888" s="18" t="str" cm="1">
        <f t="array" aca="1" ref="D888" ca="1">INDIRECT("Results!" &amp; ADDRESS(ROUNDUP((ROW()-1)/10,0)+1, COLUMN()))</f>
        <v>O2</v>
      </c>
      <c r="E888" s="18" cm="1">
        <f t="array" aca="1" ref="E888" ca="1">INDIRECT("Results!" &amp; ADDRESS(ROUNDUP((ROW()-1)/10,0)+1, COLUMN()))</f>
        <v>44</v>
      </c>
      <c r="F888" s="18" t="str" cm="1">
        <f t="array" aca="1" ref="F888" ca="1">INDIRECT("Results!" &amp; ADDRESS(ROUNDUP((ROW()-1)/10,0)+1, COLUMN()))</f>
        <v>V7HostMasterSlaveO244</v>
      </c>
      <c r="G888" s="18">
        <f t="shared" ca="1" si="13"/>
        <v>14.27</v>
      </c>
    </row>
    <row r="889" spans="1:7" x14ac:dyDescent="0.25">
      <c r="A889" s="18" t="str" cm="1">
        <f t="array" aca="1" ref="A889" ca="1">INDIRECT("Results!" &amp; ADDRESS(ROUNDUP((ROW()-1)/10,0)+1, COLUMN()))</f>
        <v>V7</v>
      </c>
      <c r="B889" s="18" t="str" cm="1">
        <f t="array" aca="1" ref="B889" ca="1">INDIRECT("Results!" &amp; ADDRESS(ROUNDUP((ROW()-1)/10,0)+1, COLUMN()))</f>
        <v>Host</v>
      </c>
      <c r="C889" s="18" t="str" cm="1">
        <f t="array" aca="1" ref="C889" ca="1">INDIRECT("Results!" &amp; ADDRESS(ROUNDUP((ROW()-1)/10,0)+1, COLUMN()))</f>
        <v>MasterSlave</v>
      </c>
      <c r="D889" s="18" t="str" cm="1">
        <f t="array" aca="1" ref="D889" ca="1">INDIRECT("Results!" &amp; ADDRESS(ROUNDUP((ROW()-1)/10,0)+1, COLUMN()))</f>
        <v>O2</v>
      </c>
      <c r="E889" s="18" cm="1">
        <f t="array" aca="1" ref="E889" ca="1">INDIRECT("Results!" &amp; ADDRESS(ROUNDUP((ROW()-1)/10,0)+1, COLUMN()))</f>
        <v>44</v>
      </c>
      <c r="F889" s="18" t="str" cm="1">
        <f t="array" aca="1" ref="F889" ca="1">INDIRECT("Results!" &amp; ADDRESS(ROUNDUP((ROW()-1)/10,0)+1, COLUMN()))</f>
        <v>V7HostMasterSlaveO244</v>
      </c>
      <c r="G889" s="18">
        <f t="shared" ca="1" si="13"/>
        <v>14.27</v>
      </c>
    </row>
    <row r="890" spans="1:7" x14ac:dyDescent="0.25">
      <c r="A890" s="18" t="str" cm="1">
        <f t="array" aca="1" ref="A890" ca="1">INDIRECT("Results!" &amp; ADDRESS(ROUNDUP((ROW()-1)/10,0)+1, COLUMN()))</f>
        <v>V7</v>
      </c>
      <c r="B890" s="18" t="str" cm="1">
        <f t="array" aca="1" ref="B890" ca="1">INDIRECT("Results!" &amp; ADDRESS(ROUNDUP((ROW()-1)/10,0)+1, COLUMN()))</f>
        <v>Host</v>
      </c>
      <c r="C890" s="18" t="str" cm="1">
        <f t="array" aca="1" ref="C890" ca="1">INDIRECT("Results!" &amp; ADDRESS(ROUNDUP((ROW()-1)/10,0)+1, COLUMN()))</f>
        <v>MasterSlave</v>
      </c>
      <c r="D890" s="18" t="str" cm="1">
        <f t="array" aca="1" ref="D890" ca="1">INDIRECT("Results!" &amp; ADDRESS(ROUNDUP((ROW()-1)/10,0)+1, COLUMN()))</f>
        <v>O2</v>
      </c>
      <c r="E890" s="18" cm="1">
        <f t="array" aca="1" ref="E890" ca="1">INDIRECT("Results!" &amp; ADDRESS(ROUNDUP((ROW()-1)/10,0)+1, COLUMN()))</f>
        <v>44</v>
      </c>
      <c r="F890" s="18" t="str" cm="1">
        <f t="array" aca="1" ref="F890" ca="1">INDIRECT("Results!" &amp; ADDRESS(ROUNDUP((ROW()-1)/10,0)+1, COLUMN()))</f>
        <v>V7HostMasterSlaveO244</v>
      </c>
      <c r="G890" s="18">
        <f t="shared" ca="1" si="13"/>
        <v>14.28</v>
      </c>
    </row>
    <row r="891" spans="1:7" x14ac:dyDescent="0.25">
      <c r="A891" s="18" t="str" cm="1">
        <f t="array" aca="1" ref="A891" ca="1">INDIRECT("Results!" &amp; ADDRESS(ROUNDUP((ROW()-1)/10,0)+1, COLUMN()))</f>
        <v>V7</v>
      </c>
      <c r="B891" s="18" t="str" cm="1">
        <f t="array" aca="1" ref="B891" ca="1">INDIRECT("Results!" &amp; ADDRESS(ROUNDUP((ROW()-1)/10,0)+1, COLUMN()))</f>
        <v>Host</v>
      </c>
      <c r="C891" s="18" t="str" cm="1">
        <f t="array" aca="1" ref="C891" ca="1">INDIRECT("Results!" &amp; ADDRESS(ROUNDUP((ROW()-1)/10,0)+1, COLUMN()))</f>
        <v>MasterSlave</v>
      </c>
      <c r="D891" s="18" t="str" cm="1">
        <f t="array" aca="1" ref="D891" ca="1">INDIRECT("Results!" &amp; ADDRESS(ROUNDUP((ROW()-1)/10,0)+1, COLUMN()))</f>
        <v>O2</v>
      </c>
      <c r="E891" s="18" cm="1">
        <f t="array" aca="1" ref="E891" ca="1">INDIRECT("Results!" &amp; ADDRESS(ROUNDUP((ROW()-1)/10,0)+1, COLUMN()))</f>
        <v>44</v>
      </c>
      <c r="F891" s="18" t="str" cm="1">
        <f t="array" aca="1" ref="F891" ca="1">INDIRECT("Results!" &amp; ADDRESS(ROUNDUP((ROW()-1)/10,0)+1, COLUMN()))</f>
        <v>V7HostMasterSlaveO244</v>
      </c>
      <c r="G891" s="18">
        <f t="shared" ca="1" si="13"/>
        <v>14.29</v>
      </c>
    </row>
    <row r="892" spans="1:7" x14ac:dyDescent="0.25">
      <c r="A892" s="18" t="str" cm="1">
        <f t="array" aca="1" ref="A892" ca="1">INDIRECT("Results!" &amp; ADDRESS(ROUNDUP((ROW()-1)/10,0)+1, COLUMN()))</f>
        <v>V7</v>
      </c>
      <c r="B892" s="18" t="str" cm="1">
        <f t="array" aca="1" ref="B892" ca="1">INDIRECT("Results!" &amp; ADDRESS(ROUNDUP((ROW()-1)/10,0)+1, COLUMN()))</f>
        <v>Host</v>
      </c>
      <c r="C892" s="18" t="str" cm="1">
        <f t="array" aca="1" ref="C892" ca="1">INDIRECT("Results!" &amp; ADDRESS(ROUNDUP((ROW()-1)/10,0)+1, COLUMN()))</f>
        <v>MasterSlave</v>
      </c>
      <c r="D892" s="18" t="str" cm="1">
        <f t="array" aca="1" ref="D892" ca="1">INDIRECT("Results!" &amp; ADDRESS(ROUNDUP((ROW()-1)/10,0)+1, COLUMN()))</f>
        <v>O2</v>
      </c>
      <c r="E892" s="18" cm="1">
        <f t="array" aca="1" ref="E892" ca="1">INDIRECT("Results!" &amp; ADDRESS(ROUNDUP((ROW()-1)/10,0)+1, COLUMN()))</f>
        <v>48</v>
      </c>
      <c r="F892" s="18" t="str" cm="1">
        <f t="array" aca="1" ref="F892" ca="1">INDIRECT("Results!" &amp; ADDRESS(ROUNDUP((ROW()-1)/10,0)+1, COLUMN()))</f>
        <v>V7HostMasterSlaveO248</v>
      </c>
      <c r="G892" s="18">
        <f t="shared" ca="1" si="13"/>
        <v>13.33</v>
      </c>
    </row>
    <row r="893" spans="1:7" x14ac:dyDescent="0.25">
      <c r="A893" s="18" t="str" cm="1">
        <f t="array" aca="1" ref="A893" ca="1">INDIRECT("Results!" &amp; ADDRESS(ROUNDUP((ROW()-1)/10,0)+1, COLUMN()))</f>
        <v>V7</v>
      </c>
      <c r="B893" s="18" t="str" cm="1">
        <f t="array" aca="1" ref="B893" ca="1">INDIRECT("Results!" &amp; ADDRESS(ROUNDUP((ROW()-1)/10,0)+1, COLUMN()))</f>
        <v>Host</v>
      </c>
      <c r="C893" s="18" t="str" cm="1">
        <f t="array" aca="1" ref="C893" ca="1">INDIRECT("Results!" &amp; ADDRESS(ROUNDUP((ROW()-1)/10,0)+1, COLUMN()))</f>
        <v>MasterSlave</v>
      </c>
      <c r="D893" s="18" t="str" cm="1">
        <f t="array" aca="1" ref="D893" ca="1">INDIRECT("Results!" &amp; ADDRESS(ROUNDUP((ROW()-1)/10,0)+1, COLUMN()))</f>
        <v>O2</v>
      </c>
      <c r="E893" s="18" cm="1">
        <f t="array" aca="1" ref="E893" ca="1">INDIRECT("Results!" &amp; ADDRESS(ROUNDUP((ROW()-1)/10,0)+1, COLUMN()))</f>
        <v>48</v>
      </c>
      <c r="F893" s="18" t="str" cm="1">
        <f t="array" aca="1" ref="F893" ca="1">INDIRECT("Results!" &amp; ADDRESS(ROUNDUP((ROW()-1)/10,0)+1, COLUMN()))</f>
        <v>V7HostMasterSlaveO248</v>
      </c>
      <c r="G893" s="18">
        <f t="shared" ca="1" si="13"/>
        <v>13.34</v>
      </c>
    </row>
    <row r="894" spans="1:7" x14ac:dyDescent="0.25">
      <c r="A894" s="18" t="str" cm="1">
        <f t="array" aca="1" ref="A894" ca="1">INDIRECT("Results!" &amp; ADDRESS(ROUNDUP((ROW()-1)/10,0)+1, COLUMN()))</f>
        <v>V7</v>
      </c>
      <c r="B894" s="18" t="str" cm="1">
        <f t="array" aca="1" ref="B894" ca="1">INDIRECT("Results!" &amp; ADDRESS(ROUNDUP((ROW()-1)/10,0)+1, COLUMN()))</f>
        <v>Host</v>
      </c>
      <c r="C894" s="18" t="str" cm="1">
        <f t="array" aca="1" ref="C894" ca="1">INDIRECT("Results!" &amp; ADDRESS(ROUNDUP((ROW()-1)/10,0)+1, COLUMN()))</f>
        <v>MasterSlave</v>
      </c>
      <c r="D894" s="18" t="str" cm="1">
        <f t="array" aca="1" ref="D894" ca="1">INDIRECT("Results!" &amp; ADDRESS(ROUNDUP((ROW()-1)/10,0)+1, COLUMN()))</f>
        <v>O2</v>
      </c>
      <c r="E894" s="18" cm="1">
        <f t="array" aca="1" ref="E894" ca="1">INDIRECT("Results!" &amp; ADDRESS(ROUNDUP((ROW()-1)/10,0)+1, COLUMN()))</f>
        <v>48</v>
      </c>
      <c r="F894" s="18" t="str" cm="1">
        <f t="array" aca="1" ref="F894" ca="1">INDIRECT("Results!" &amp; ADDRESS(ROUNDUP((ROW()-1)/10,0)+1, COLUMN()))</f>
        <v>V7HostMasterSlaveO248</v>
      </c>
      <c r="G894" s="18">
        <f t="shared" ca="1" si="13"/>
        <v>13.34</v>
      </c>
    </row>
    <row r="895" spans="1:7" x14ac:dyDescent="0.25">
      <c r="A895" s="18" t="str" cm="1">
        <f t="array" aca="1" ref="A895" ca="1">INDIRECT("Results!" &amp; ADDRESS(ROUNDUP((ROW()-1)/10,0)+1, COLUMN()))</f>
        <v>V7</v>
      </c>
      <c r="B895" s="18" t="str" cm="1">
        <f t="array" aca="1" ref="B895" ca="1">INDIRECT("Results!" &amp; ADDRESS(ROUNDUP((ROW()-1)/10,0)+1, COLUMN()))</f>
        <v>Host</v>
      </c>
      <c r="C895" s="18" t="str" cm="1">
        <f t="array" aca="1" ref="C895" ca="1">INDIRECT("Results!" &amp; ADDRESS(ROUNDUP((ROW()-1)/10,0)+1, COLUMN()))</f>
        <v>MasterSlave</v>
      </c>
      <c r="D895" s="18" t="str" cm="1">
        <f t="array" aca="1" ref="D895" ca="1">INDIRECT("Results!" &amp; ADDRESS(ROUNDUP((ROW()-1)/10,0)+1, COLUMN()))</f>
        <v>O2</v>
      </c>
      <c r="E895" s="18" cm="1">
        <f t="array" aca="1" ref="E895" ca="1">INDIRECT("Results!" &amp; ADDRESS(ROUNDUP((ROW()-1)/10,0)+1, COLUMN()))</f>
        <v>48</v>
      </c>
      <c r="F895" s="18" t="str" cm="1">
        <f t="array" aca="1" ref="F895" ca="1">INDIRECT("Results!" &amp; ADDRESS(ROUNDUP((ROW()-1)/10,0)+1, COLUMN()))</f>
        <v>V7HostMasterSlaveO248</v>
      </c>
      <c r="G895" s="18">
        <f t="shared" ca="1" si="13"/>
        <v>13.35</v>
      </c>
    </row>
    <row r="896" spans="1:7" x14ac:dyDescent="0.25">
      <c r="A896" s="18" t="str" cm="1">
        <f t="array" aca="1" ref="A896" ca="1">INDIRECT("Results!" &amp; ADDRESS(ROUNDUP((ROW()-1)/10,0)+1, COLUMN()))</f>
        <v>V7</v>
      </c>
      <c r="B896" s="18" t="str" cm="1">
        <f t="array" aca="1" ref="B896" ca="1">INDIRECT("Results!" &amp; ADDRESS(ROUNDUP((ROW()-1)/10,0)+1, COLUMN()))</f>
        <v>Host</v>
      </c>
      <c r="C896" s="18" t="str" cm="1">
        <f t="array" aca="1" ref="C896" ca="1">INDIRECT("Results!" &amp; ADDRESS(ROUNDUP((ROW()-1)/10,0)+1, COLUMN()))</f>
        <v>MasterSlave</v>
      </c>
      <c r="D896" s="18" t="str" cm="1">
        <f t="array" aca="1" ref="D896" ca="1">INDIRECT("Results!" &amp; ADDRESS(ROUNDUP((ROW()-1)/10,0)+1, COLUMN()))</f>
        <v>O2</v>
      </c>
      <c r="E896" s="18" cm="1">
        <f t="array" aca="1" ref="E896" ca="1">INDIRECT("Results!" &amp; ADDRESS(ROUNDUP((ROW()-1)/10,0)+1, COLUMN()))</f>
        <v>48</v>
      </c>
      <c r="F896" s="18" t="str" cm="1">
        <f t="array" aca="1" ref="F896" ca="1">INDIRECT("Results!" &amp; ADDRESS(ROUNDUP((ROW()-1)/10,0)+1, COLUMN()))</f>
        <v>V7HostMasterSlaveO248</v>
      </c>
      <c r="G896" s="18">
        <f t="shared" ca="1" si="13"/>
        <v>13.37</v>
      </c>
    </row>
    <row r="897" spans="1:7" x14ac:dyDescent="0.25">
      <c r="A897" s="18" t="str" cm="1">
        <f t="array" aca="1" ref="A897" ca="1">INDIRECT("Results!" &amp; ADDRESS(ROUNDUP((ROW()-1)/10,0)+1, COLUMN()))</f>
        <v>V7</v>
      </c>
      <c r="B897" s="18" t="str" cm="1">
        <f t="array" aca="1" ref="B897" ca="1">INDIRECT("Results!" &amp; ADDRESS(ROUNDUP((ROW()-1)/10,0)+1, COLUMN()))</f>
        <v>Host</v>
      </c>
      <c r="C897" s="18" t="str" cm="1">
        <f t="array" aca="1" ref="C897" ca="1">INDIRECT("Results!" &amp; ADDRESS(ROUNDUP((ROW()-1)/10,0)+1, COLUMN()))</f>
        <v>MasterSlave</v>
      </c>
      <c r="D897" s="18" t="str" cm="1">
        <f t="array" aca="1" ref="D897" ca="1">INDIRECT("Results!" &amp; ADDRESS(ROUNDUP((ROW()-1)/10,0)+1, COLUMN()))</f>
        <v>O2</v>
      </c>
      <c r="E897" s="18" cm="1">
        <f t="array" aca="1" ref="E897" ca="1">INDIRECT("Results!" &amp; ADDRESS(ROUNDUP((ROW()-1)/10,0)+1, COLUMN()))</f>
        <v>48</v>
      </c>
      <c r="F897" s="18" t="str" cm="1">
        <f t="array" aca="1" ref="F897" ca="1">INDIRECT("Results!" &amp; ADDRESS(ROUNDUP((ROW()-1)/10,0)+1, COLUMN()))</f>
        <v>V7HostMasterSlaveO248</v>
      </c>
      <c r="G897" s="18">
        <f t="shared" ca="1" si="13"/>
        <v>13.37</v>
      </c>
    </row>
    <row r="898" spans="1:7" x14ac:dyDescent="0.25">
      <c r="A898" s="18" t="str" cm="1">
        <f t="array" aca="1" ref="A898" ca="1">INDIRECT("Results!" &amp; ADDRESS(ROUNDUP((ROW()-1)/10,0)+1, COLUMN()))</f>
        <v>V7</v>
      </c>
      <c r="B898" s="18" t="str" cm="1">
        <f t="array" aca="1" ref="B898" ca="1">INDIRECT("Results!" &amp; ADDRESS(ROUNDUP((ROW()-1)/10,0)+1, COLUMN()))</f>
        <v>Host</v>
      </c>
      <c r="C898" s="18" t="str" cm="1">
        <f t="array" aca="1" ref="C898" ca="1">INDIRECT("Results!" &amp; ADDRESS(ROUNDUP((ROW()-1)/10,0)+1, COLUMN()))</f>
        <v>MasterSlave</v>
      </c>
      <c r="D898" s="18" t="str" cm="1">
        <f t="array" aca="1" ref="D898" ca="1">INDIRECT("Results!" &amp; ADDRESS(ROUNDUP((ROW()-1)/10,0)+1, COLUMN()))</f>
        <v>O2</v>
      </c>
      <c r="E898" s="18" cm="1">
        <f t="array" aca="1" ref="E898" ca="1">INDIRECT("Results!" &amp; ADDRESS(ROUNDUP((ROW()-1)/10,0)+1, COLUMN()))</f>
        <v>48</v>
      </c>
      <c r="F898" s="18" t="str" cm="1">
        <f t="array" aca="1" ref="F898" ca="1">INDIRECT("Results!" &amp; ADDRESS(ROUNDUP((ROW()-1)/10,0)+1, COLUMN()))</f>
        <v>V7HostMasterSlaveO248</v>
      </c>
      <c r="G898" s="18">
        <f t="shared" ca="1" si="13"/>
        <v>13.38</v>
      </c>
    </row>
    <row r="899" spans="1:7" x14ac:dyDescent="0.25">
      <c r="A899" s="18" t="str" cm="1">
        <f t="array" aca="1" ref="A899" ca="1">INDIRECT("Results!" &amp; ADDRESS(ROUNDUP((ROW()-1)/10,0)+1, COLUMN()))</f>
        <v>V7</v>
      </c>
      <c r="B899" s="18" t="str" cm="1">
        <f t="array" aca="1" ref="B899" ca="1">INDIRECT("Results!" &amp; ADDRESS(ROUNDUP((ROW()-1)/10,0)+1, COLUMN()))</f>
        <v>Host</v>
      </c>
      <c r="C899" s="18" t="str" cm="1">
        <f t="array" aca="1" ref="C899" ca="1">INDIRECT("Results!" &amp; ADDRESS(ROUNDUP((ROW()-1)/10,0)+1, COLUMN()))</f>
        <v>MasterSlave</v>
      </c>
      <c r="D899" s="18" t="str" cm="1">
        <f t="array" aca="1" ref="D899" ca="1">INDIRECT("Results!" &amp; ADDRESS(ROUNDUP((ROW()-1)/10,0)+1, COLUMN()))</f>
        <v>O2</v>
      </c>
      <c r="E899" s="18" cm="1">
        <f t="array" aca="1" ref="E899" ca="1">INDIRECT("Results!" &amp; ADDRESS(ROUNDUP((ROW()-1)/10,0)+1, COLUMN()))</f>
        <v>48</v>
      </c>
      <c r="F899" s="18" t="str" cm="1">
        <f t="array" aca="1" ref="F899" ca="1">INDIRECT("Results!" &amp; ADDRESS(ROUNDUP((ROW()-1)/10,0)+1, COLUMN()))</f>
        <v>V7HostMasterSlaveO248</v>
      </c>
      <c r="G899" s="18">
        <f t="shared" ref="G899:G962" ca="1" si="14">IFERROR(SMALL(INDIRECT("Results!" &amp; ADDRESS(ROUNDUP((ROW()-1)/10,0)+1, COLUMN()+18) &amp; ":"  &amp; ADDRESS(ROUNDUP((ROW()-1)/10,0)+1, COLUMN()+47)),MOD((ROW()-2),10)+1),"")</f>
        <v>13.39</v>
      </c>
    </row>
    <row r="900" spans="1:7" x14ac:dyDescent="0.25">
      <c r="A900" s="18" t="str" cm="1">
        <f t="array" aca="1" ref="A900" ca="1">INDIRECT("Results!" &amp; ADDRESS(ROUNDUP((ROW()-1)/10,0)+1, COLUMN()))</f>
        <v>V7</v>
      </c>
      <c r="B900" s="18" t="str" cm="1">
        <f t="array" aca="1" ref="B900" ca="1">INDIRECT("Results!" &amp; ADDRESS(ROUNDUP((ROW()-1)/10,0)+1, COLUMN()))</f>
        <v>Host</v>
      </c>
      <c r="C900" s="18" t="str" cm="1">
        <f t="array" aca="1" ref="C900" ca="1">INDIRECT("Results!" &amp; ADDRESS(ROUNDUP((ROW()-1)/10,0)+1, COLUMN()))</f>
        <v>MasterSlave</v>
      </c>
      <c r="D900" s="18" t="str" cm="1">
        <f t="array" aca="1" ref="D900" ca="1">INDIRECT("Results!" &amp; ADDRESS(ROUNDUP((ROW()-1)/10,0)+1, COLUMN()))</f>
        <v>O2</v>
      </c>
      <c r="E900" s="18" cm="1">
        <f t="array" aca="1" ref="E900" ca="1">INDIRECT("Results!" &amp; ADDRESS(ROUNDUP((ROW()-1)/10,0)+1, COLUMN()))</f>
        <v>48</v>
      </c>
      <c r="F900" s="18" t="str" cm="1">
        <f t="array" aca="1" ref="F900" ca="1">INDIRECT("Results!" &amp; ADDRESS(ROUNDUP((ROW()-1)/10,0)+1, COLUMN()))</f>
        <v>V7HostMasterSlaveO248</v>
      </c>
      <c r="G900" s="18">
        <f t="shared" ca="1" si="14"/>
        <v>13.41</v>
      </c>
    </row>
    <row r="901" spans="1:7" x14ac:dyDescent="0.25">
      <c r="A901" s="18" t="str" cm="1">
        <f t="array" aca="1" ref="A901" ca="1">INDIRECT("Results!" &amp; ADDRESS(ROUNDUP((ROW()-1)/10,0)+1, COLUMN()))</f>
        <v>V7</v>
      </c>
      <c r="B901" s="18" t="str" cm="1">
        <f t="array" aca="1" ref="B901" ca="1">INDIRECT("Results!" &amp; ADDRESS(ROUNDUP((ROW()-1)/10,0)+1, COLUMN()))</f>
        <v>Host</v>
      </c>
      <c r="C901" s="18" t="str" cm="1">
        <f t="array" aca="1" ref="C901" ca="1">INDIRECT("Results!" &amp; ADDRESS(ROUNDUP((ROW()-1)/10,0)+1, COLUMN()))</f>
        <v>MasterSlave</v>
      </c>
      <c r="D901" s="18" t="str" cm="1">
        <f t="array" aca="1" ref="D901" ca="1">INDIRECT("Results!" &amp; ADDRESS(ROUNDUP((ROW()-1)/10,0)+1, COLUMN()))</f>
        <v>O2</v>
      </c>
      <c r="E901" s="18" cm="1">
        <f t="array" aca="1" ref="E901" ca="1">INDIRECT("Results!" &amp; ADDRESS(ROUNDUP((ROW()-1)/10,0)+1, COLUMN()))</f>
        <v>48</v>
      </c>
      <c r="F901" s="18" t="str" cm="1">
        <f t="array" aca="1" ref="F901" ca="1">INDIRECT("Results!" &amp; ADDRESS(ROUNDUP((ROW()-1)/10,0)+1, COLUMN()))</f>
        <v>V7HostMasterSlaveO248</v>
      </c>
      <c r="G901" s="18">
        <f t="shared" ca="1" si="14"/>
        <v>13.42</v>
      </c>
    </row>
    <row r="902" spans="1:7" x14ac:dyDescent="0.25">
      <c r="A902" s="18" t="str" cm="1">
        <f t="array" aca="1" ref="A902" ca="1">INDIRECT("Results!" &amp; ADDRESS(ROUNDUP((ROW()-1)/10,0)+1, COLUMN()))</f>
        <v>V7</v>
      </c>
      <c r="B902" s="18" t="str" cm="1">
        <f t="array" aca="1" ref="B902" ca="1">INDIRECT("Results!" &amp; ADDRESS(ROUNDUP((ROW()-1)/10,0)+1, COLUMN()))</f>
        <v>Host</v>
      </c>
      <c r="C902" s="18" t="str" cm="1">
        <f t="array" aca="1" ref="C902" ca="1">INDIRECT("Results!" &amp; ADDRESS(ROUNDUP((ROW()-1)/10,0)+1, COLUMN()))</f>
        <v>MasterSlave</v>
      </c>
      <c r="D902" s="18" t="str" cm="1">
        <f t="array" aca="1" ref="D902" ca="1">INDIRECT("Results!" &amp; ADDRESS(ROUNDUP((ROW()-1)/10,0)+1, COLUMN()))</f>
        <v>O2</v>
      </c>
      <c r="E902" s="18" cm="1">
        <f t="array" aca="1" ref="E902" ca="1">INDIRECT("Results!" &amp; ADDRESS(ROUNDUP((ROW()-1)/10,0)+1, COLUMN()))</f>
        <v>52</v>
      </c>
      <c r="F902" s="18" t="str" cm="1">
        <f t="array" aca="1" ref="F902" ca="1">INDIRECT("Results!" &amp; ADDRESS(ROUNDUP((ROW()-1)/10,0)+1, COLUMN()))</f>
        <v>V7HostMasterSlaveO252</v>
      </c>
      <c r="G902" s="18">
        <f t="shared" ca="1" si="14"/>
        <v>12.44</v>
      </c>
    </row>
    <row r="903" spans="1:7" x14ac:dyDescent="0.25">
      <c r="A903" s="18" t="str" cm="1">
        <f t="array" aca="1" ref="A903" ca="1">INDIRECT("Results!" &amp; ADDRESS(ROUNDUP((ROW()-1)/10,0)+1, COLUMN()))</f>
        <v>V7</v>
      </c>
      <c r="B903" s="18" t="str" cm="1">
        <f t="array" aca="1" ref="B903" ca="1">INDIRECT("Results!" &amp; ADDRESS(ROUNDUP((ROW()-1)/10,0)+1, COLUMN()))</f>
        <v>Host</v>
      </c>
      <c r="C903" s="18" t="str" cm="1">
        <f t="array" aca="1" ref="C903" ca="1">INDIRECT("Results!" &amp; ADDRESS(ROUNDUP((ROW()-1)/10,0)+1, COLUMN()))</f>
        <v>MasterSlave</v>
      </c>
      <c r="D903" s="18" t="str" cm="1">
        <f t="array" aca="1" ref="D903" ca="1">INDIRECT("Results!" &amp; ADDRESS(ROUNDUP((ROW()-1)/10,0)+1, COLUMN()))</f>
        <v>O2</v>
      </c>
      <c r="E903" s="18" cm="1">
        <f t="array" aca="1" ref="E903" ca="1">INDIRECT("Results!" &amp; ADDRESS(ROUNDUP((ROW()-1)/10,0)+1, COLUMN()))</f>
        <v>52</v>
      </c>
      <c r="F903" s="18" t="str" cm="1">
        <f t="array" aca="1" ref="F903" ca="1">INDIRECT("Results!" &amp; ADDRESS(ROUNDUP((ROW()-1)/10,0)+1, COLUMN()))</f>
        <v>V7HostMasterSlaveO252</v>
      </c>
      <c r="G903" s="18">
        <f t="shared" ca="1" si="14"/>
        <v>12.48</v>
      </c>
    </row>
    <row r="904" spans="1:7" x14ac:dyDescent="0.25">
      <c r="A904" s="18" t="str" cm="1">
        <f t="array" aca="1" ref="A904" ca="1">INDIRECT("Results!" &amp; ADDRESS(ROUNDUP((ROW()-1)/10,0)+1, COLUMN()))</f>
        <v>V7</v>
      </c>
      <c r="B904" s="18" t="str" cm="1">
        <f t="array" aca="1" ref="B904" ca="1">INDIRECT("Results!" &amp; ADDRESS(ROUNDUP((ROW()-1)/10,0)+1, COLUMN()))</f>
        <v>Host</v>
      </c>
      <c r="C904" s="18" t="str" cm="1">
        <f t="array" aca="1" ref="C904" ca="1">INDIRECT("Results!" &amp; ADDRESS(ROUNDUP((ROW()-1)/10,0)+1, COLUMN()))</f>
        <v>MasterSlave</v>
      </c>
      <c r="D904" s="18" t="str" cm="1">
        <f t="array" aca="1" ref="D904" ca="1">INDIRECT("Results!" &amp; ADDRESS(ROUNDUP((ROW()-1)/10,0)+1, COLUMN()))</f>
        <v>O2</v>
      </c>
      <c r="E904" s="18" cm="1">
        <f t="array" aca="1" ref="E904" ca="1">INDIRECT("Results!" &amp; ADDRESS(ROUNDUP((ROW()-1)/10,0)+1, COLUMN()))</f>
        <v>52</v>
      </c>
      <c r="F904" s="18" t="str" cm="1">
        <f t="array" aca="1" ref="F904" ca="1">INDIRECT("Results!" &amp; ADDRESS(ROUNDUP((ROW()-1)/10,0)+1, COLUMN()))</f>
        <v>V7HostMasterSlaveO252</v>
      </c>
      <c r="G904" s="18">
        <f t="shared" ca="1" si="14"/>
        <v>12.48</v>
      </c>
    </row>
    <row r="905" spans="1:7" x14ac:dyDescent="0.25">
      <c r="A905" s="18" t="str" cm="1">
        <f t="array" aca="1" ref="A905" ca="1">INDIRECT("Results!" &amp; ADDRESS(ROUNDUP((ROW()-1)/10,0)+1, COLUMN()))</f>
        <v>V7</v>
      </c>
      <c r="B905" s="18" t="str" cm="1">
        <f t="array" aca="1" ref="B905" ca="1">INDIRECT("Results!" &amp; ADDRESS(ROUNDUP((ROW()-1)/10,0)+1, COLUMN()))</f>
        <v>Host</v>
      </c>
      <c r="C905" s="18" t="str" cm="1">
        <f t="array" aca="1" ref="C905" ca="1">INDIRECT("Results!" &amp; ADDRESS(ROUNDUP((ROW()-1)/10,0)+1, COLUMN()))</f>
        <v>MasterSlave</v>
      </c>
      <c r="D905" s="18" t="str" cm="1">
        <f t="array" aca="1" ref="D905" ca="1">INDIRECT("Results!" &amp; ADDRESS(ROUNDUP((ROW()-1)/10,0)+1, COLUMN()))</f>
        <v>O2</v>
      </c>
      <c r="E905" s="18" cm="1">
        <f t="array" aca="1" ref="E905" ca="1">INDIRECT("Results!" &amp; ADDRESS(ROUNDUP((ROW()-1)/10,0)+1, COLUMN()))</f>
        <v>52</v>
      </c>
      <c r="F905" s="18" t="str" cm="1">
        <f t="array" aca="1" ref="F905" ca="1">INDIRECT("Results!" &amp; ADDRESS(ROUNDUP((ROW()-1)/10,0)+1, COLUMN()))</f>
        <v>V7HostMasterSlaveO252</v>
      </c>
      <c r="G905" s="18">
        <f t="shared" ca="1" si="14"/>
        <v>12.48</v>
      </c>
    </row>
    <row r="906" spans="1:7" x14ac:dyDescent="0.25">
      <c r="A906" s="18" t="str" cm="1">
        <f t="array" aca="1" ref="A906" ca="1">INDIRECT("Results!" &amp; ADDRESS(ROUNDUP((ROW()-1)/10,0)+1, COLUMN()))</f>
        <v>V7</v>
      </c>
      <c r="B906" s="18" t="str" cm="1">
        <f t="array" aca="1" ref="B906" ca="1">INDIRECT("Results!" &amp; ADDRESS(ROUNDUP((ROW()-1)/10,0)+1, COLUMN()))</f>
        <v>Host</v>
      </c>
      <c r="C906" s="18" t="str" cm="1">
        <f t="array" aca="1" ref="C906" ca="1">INDIRECT("Results!" &amp; ADDRESS(ROUNDUP((ROW()-1)/10,0)+1, COLUMN()))</f>
        <v>MasterSlave</v>
      </c>
      <c r="D906" s="18" t="str" cm="1">
        <f t="array" aca="1" ref="D906" ca="1">INDIRECT("Results!" &amp; ADDRESS(ROUNDUP((ROW()-1)/10,0)+1, COLUMN()))</f>
        <v>O2</v>
      </c>
      <c r="E906" s="18" cm="1">
        <f t="array" aca="1" ref="E906" ca="1">INDIRECT("Results!" &amp; ADDRESS(ROUNDUP((ROW()-1)/10,0)+1, COLUMN()))</f>
        <v>52</v>
      </c>
      <c r="F906" s="18" t="str" cm="1">
        <f t="array" aca="1" ref="F906" ca="1">INDIRECT("Results!" &amp; ADDRESS(ROUNDUP((ROW()-1)/10,0)+1, COLUMN()))</f>
        <v>V7HostMasterSlaveO252</v>
      </c>
      <c r="G906" s="18">
        <f t="shared" ca="1" si="14"/>
        <v>12.49</v>
      </c>
    </row>
    <row r="907" spans="1:7" x14ac:dyDescent="0.25">
      <c r="A907" s="18" t="str" cm="1">
        <f t="array" aca="1" ref="A907" ca="1">INDIRECT("Results!" &amp; ADDRESS(ROUNDUP((ROW()-1)/10,0)+1, COLUMN()))</f>
        <v>V7</v>
      </c>
      <c r="B907" s="18" t="str" cm="1">
        <f t="array" aca="1" ref="B907" ca="1">INDIRECT("Results!" &amp; ADDRESS(ROUNDUP((ROW()-1)/10,0)+1, COLUMN()))</f>
        <v>Host</v>
      </c>
      <c r="C907" s="18" t="str" cm="1">
        <f t="array" aca="1" ref="C907" ca="1">INDIRECT("Results!" &amp; ADDRESS(ROUNDUP((ROW()-1)/10,0)+1, COLUMN()))</f>
        <v>MasterSlave</v>
      </c>
      <c r="D907" s="18" t="str" cm="1">
        <f t="array" aca="1" ref="D907" ca="1">INDIRECT("Results!" &amp; ADDRESS(ROUNDUP((ROW()-1)/10,0)+1, COLUMN()))</f>
        <v>O2</v>
      </c>
      <c r="E907" s="18" cm="1">
        <f t="array" aca="1" ref="E907" ca="1">INDIRECT("Results!" &amp; ADDRESS(ROUNDUP((ROW()-1)/10,0)+1, COLUMN()))</f>
        <v>52</v>
      </c>
      <c r="F907" s="18" t="str" cm="1">
        <f t="array" aca="1" ref="F907" ca="1">INDIRECT("Results!" &amp; ADDRESS(ROUNDUP((ROW()-1)/10,0)+1, COLUMN()))</f>
        <v>V7HostMasterSlaveO252</v>
      </c>
      <c r="G907" s="18">
        <f t="shared" ca="1" si="14"/>
        <v>12.52</v>
      </c>
    </row>
    <row r="908" spans="1:7" x14ac:dyDescent="0.25">
      <c r="A908" s="18" t="str" cm="1">
        <f t="array" aca="1" ref="A908" ca="1">INDIRECT("Results!" &amp; ADDRESS(ROUNDUP((ROW()-1)/10,0)+1, COLUMN()))</f>
        <v>V7</v>
      </c>
      <c r="B908" s="18" t="str" cm="1">
        <f t="array" aca="1" ref="B908" ca="1">INDIRECT("Results!" &amp; ADDRESS(ROUNDUP((ROW()-1)/10,0)+1, COLUMN()))</f>
        <v>Host</v>
      </c>
      <c r="C908" s="18" t="str" cm="1">
        <f t="array" aca="1" ref="C908" ca="1">INDIRECT("Results!" &amp; ADDRESS(ROUNDUP((ROW()-1)/10,0)+1, COLUMN()))</f>
        <v>MasterSlave</v>
      </c>
      <c r="D908" s="18" t="str" cm="1">
        <f t="array" aca="1" ref="D908" ca="1">INDIRECT("Results!" &amp; ADDRESS(ROUNDUP((ROW()-1)/10,0)+1, COLUMN()))</f>
        <v>O2</v>
      </c>
      <c r="E908" s="18" cm="1">
        <f t="array" aca="1" ref="E908" ca="1">INDIRECT("Results!" &amp; ADDRESS(ROUNDUP((ROW()-1)/10,0)+1, COLUMN()))</f>
        <v>52</v>
      </c>
      <c r="F908" s="18" t="str" cm="1">
        <f t="array" aca="1" ref="F908" ca="1">INDIRECT("Results!" &amp; ADDRESS(ROUNDUP((ROW()-1)/10,0)+1, COLUMN()))</f>
        <v>V7HostMasterSlaveO252</v>
      </c>
      <c r="G908" s="18">
        <f t="shared" ca="1" si="14"/>
        <v>12.55</v>
      </c>
    </row>
    <row r="909" spans="1:7" x14ac:dyDescent="0.25">
      <c r="A909" s="18" t="str" cm="1">
        <f t="array" aca="1" ref="A909" ca="1">INDIRECT("Results!" &amp; ADDRESS(ROUNDUP((ROW()-1)/10,0)+1, COLUMN()))</f>
        <v>V7</v>
      </c>
      <c r="B909" s="18" t="str" cm="1">
        <f t="array" aca="1" ref="B909" ca="1">INDIRECT("Results!" &amp; ADDRESS(ROUNDUP((ROW()-1)/10,0)+1, COLUMN()))</f>
        <v>Host</v>
      </c>
      <c r="C909" s="18" t="str" cm="1">
        <f t="array" aca="1" ref="C909" ca="1">INDIRECT("Results!" &amp; ADDRESS(ROUNDUP((ROW()-1)/10,0)+1, COLUMN()))</f>
        <v>MasterSlave</v>
      </c>
      <c r="D909" s="18" t="str" cm="1">
        <f t="array" aca="1" ref="D909" ca="1">INDIRECT("Results!" &amp; ADDRESS(ROUNDUP((ROW()-1)/10,0)+1, COLUMN()))</f>
        <v>O2</v>
      </c>
      <c r="E909" s="18" cm="1">
        <f t="array" aca="1" ref="E909" ca="1">INDIRECT("Results!" &amp; ADDRESS(ROUNDUP((ROW()-1)/10,0)+1, COLUMN()))</f>
        <v>52</v>
      </c>
      <c r="F909" s="18" t="str" cm="1">
        <f t="array" aca="1" ref="F909" ca="1">INDIRECT("Results!" &amp; ADDRESS(ROUNDUP((ROW()-1)/10,0)+1, COLUMN()))</f>
        <v>V7HostMasterSlaveO252</v>
      </c>
      <c r="G909" s="18">
        <f t="shared" ca="1" si="14"/>
        <v>12.56</v>
      </c>
    </row>
    <row r="910" spans="1:7" x14ac:dyDescent="0.25">
      <c r="A910" s="18" t="str" cm="1">
        <f t="array" aca="1" ref="A910" ca="1">INDIRECT("Results!" &amp; ADDRESS(ROUNDUP((ROW()-1)/10,0)+1, COLUMN()))</f>
        <v>V7</v>
      </c>
      <c r="B910" s="18" t="str" cm="1">
        <f t="array" aca="1" ref="B910" ca="1">INDIRECT("Results!" &amp; ADDRESS(ROUNDUP((ROW()-1)/10,0)+1, COLUMN()))</f>
        <v>Host</v>
      </c>
      <c r="C910" s="18" t="str" cm="1">
        <f t="array" aca="1" ref="C910" ca="1">INDIRECT("Results!" &amp; ADDRESS(ROUNDUP((ROW()-1)/10,0)+1, COLUMN()))</f>
        <v>MasterSlave</v>
      </c>
      <c r="D910" s="18" t="str" cm="1">
        <f t="array" aca="1" ref="D910" ca="1">INDIRECT("Results!" &amp; ADDRESS(ROUNDUP((ROW()-1)/10,0)+1, COLUMN()))</f>
        <v>O2</v>
      </c>
      <c r="E910" s="18" cm="1">
        <f t="array" aca="1" ref="E910" ca="1">INDIRECT("Results!" &amp; ADDRESS(ROUNDUP((ROW()-1)/10,0)+1, COLUMN()))</f>
        <v>52</v>
      </c>
      <c r="F910" s="18" t="str" cm="1">
        <f t="array" aca="1" ref="F910" ca="1">INDIRECT("Results!" &amp; ADDRESS(ROUNDUP((ROW()-1)/10,0)+1, COLUMN()))</f>
        <v>V7HostMasterSlaveO252</v>
      </c>
      <c r="G910" s="18">
        <f t="shared" ca="1" si="14"/>
        <v>12.59</v>
      </c>
    </row>
    <row r="911" spans="1:7" x14ac:dyDescent="0.25">
      <c r="A911" s="18" t="str" cm="1">
        <f t="array" aca="1" ref="A911" ca="1">INDIRECT("Results!" &amp; ADDRESS(ROUNDUP((ROW()-1)/10,0)+1, COLUMN()))</f>
        <v>V7</v>
      </c>
      <c r="B911" s="18" t="str" cm="1">
        <f t="array" aca="1" ref="B911" ca="1">INDIRECT("Results!" &amp; ADDRESS(ROUNDUP((ROW()-1)/10,0)+1, COLUMN()))</f>
        <v>Host</v>
      </c>
      <c r="C911" s="18" t="str" cm="1">
        <f t="array" aca="1" ref="C911" ca="1">INDIRECT("Results!" &amp; ADDRESS(ROUNDUP((ROW()-1)/10,0)+1, COLUMN()))</f>
        <v>MasterSlave</v>
      </c>
      <c r="D911" s="18" t="str" cm="1">
        <f t="array" aca="1" ref="D911" ca="1">INDIRECT("Results!" &amp; ADDRESS(ROUNDUP((ROW()-1)/10,0)+1, COLUMN()))</f>
        <v>O2</v>
      </c>
      <c r="E911" s="18" cm="1">
        <f t="array" aca="1" ref="E911" ca="1">INDIRECT("Results!" &amp; ADDRESS(ROUNDUP((ROW()-1)/10,0)+1, COLUMN()))</f>
        <v>52</v>
      </c>
      <c r="F911" s="18" t="str" cm="1">
        <f t="array" aca="1" ref="F911" ca="1">INDIRECT("Results!" &amp; ADDRESS(ROUNDUP((ROW()-1)/10,0)+1, COLUMN()))</f>
        <v>V7HostMasterSlaveO252</v>
      </c>
      <c r="G911" s="18">
        <f t="shared" ca="1" si="14"/>
        <v>12.6</v>
      </c>
    </row>
    <row r="912" spans="1:7" x14ac:dyDescent="0.25">
      <c r="A912" s="18" t="str" cm="1">
        <f t="array" aca="1" ref="A912" ca="1">INDIRECT("Results!" &amp; ADDRESS(ROUNDUP((ROW()-1)/10,0)+1, COLUMN()))</f>
        <v>V7</v>
      </c>
      <c r="B912" s="18" t="str" cm="1">
        <f t="array" aca="1" ref="B912" ca="1">INDIRECT("Results!" &amp; ADDRESS(ROUNDUP((ROW()-1)/10,0)+1, COLUMN()))</f>
        <v>Host</v>
      </c>
      <c r="C912" s="18" t="str" cm="1">
        <f t="array" aca="1" ref="C912" ca="1">INDIRECT("Results!" &amp; ADDRESS(ROUNDUP((ROW()-1)/10,0)+1, COLUMN()))</f>
        <v>MasterSlave</v>
      </c>
      <c r="D912" s="18" t="str" cm="1">
        <f t="array" aca="1" ref="D912" ca="1">INDIRECT("Results!" &amp; ADDRESS(ROUNDUP((ROW()-1)/10,0)+1, COLUMN()))</f>
        <v>O2</v>
      </c>
      <c r="E912" s="18" cm="1">
        <f t="array" aca="1" ref="E912" ca="1">INDIRECT("Results!" &amp; ADDRESS(ROUNDUP((ROW()-1)/10,0)+1, COLUMN()))</f>
        <v>56</v>
      </c>
      <c r="F912" s="18" t="str" cm="1">
        <f t="array" aca="1" ref="F912" ca="1">INDIRECT("Results!" &amp; ADDRESS(ROUNDUP((ROW()-1)/10,0)+1, COLUMN()))</f>
        <v>V7HostMasterSlaveO256</v>
      </c>
      <c r="G912" s="18">
        <f t="shared" ca="1" si="14"/>
        <v>11.63</v>
      </c>
    </row>
    <row r="913" spans="1:7" x14ac:dyDescent="0.25">
      <c r="A913" s="18" t="str" cm="1">
        <f t="array" aca="1" ref="A913" ca="1">INDIRECT("Results!" &amp; ADDRESS(ROUNDUP((ROW()-1)/10,0)+1, COLUMN()))</f>
        <v>V7</v>
      </c>
      <c r="B913" s="18" t="str" cm="1">
        <f t="array" aca="1" ref="B913" ca="1">INDIRECT("Results!" &amp; ADDRESS(ROUNDUP((ROW()-1)/10,0)+1, COLUMN()))</f>
        <v>Host</v>
      </c>
      <c r="C913" s="18" t="str" cm="1">
        <f t="array" aca="1" ref="C913" ca="1">INDIRECT("Results!" &amp; ADDRESS(ROUNDUP((ROW()-1)/10,0)+1, COLUMN()))</f>
        <v>MasterSlave</v>
      </c>
      <c r="D913" s="18" t="str" cm="1">
        <f t="array" aca="1" ref="D913" ca="1">INDIRECT("Results!" &amp; ADDRESS(ROUNDUP((ROW()-1)/10,0)+1, COLUMN()))</f>
        <v>O2</v>
      </c>
      <c r="E913" s="18" cm="1">
        <f t="array" aca="1" ref="E913" ca="1">INDIRECT("Results!" &amp; ADDRESS(ROUNDUP((ROW()-1)/10,0)+1, COLUMN()))</f>
        <v>56</v>
      </c>
      <c r="F913" s="18" t="str" cm="1">
        <f t="array" aca="1" ref="F913" ca="1">INDIRECT("Results!" &amp; ADDRESS(ROUNDUP((ROW()-1)/10,0)+1, COLUMN()))</f>
        <v>V7HostMasterSlaveO256</v>
      </c>
      <c r="G913" s="18">
        <f t="shared" ca="1" si="14"/>
        <v>11.68</v>
      </c>
    </row>
    <row r="914" spans="1:7" x14ac:dyDescent="0.25">
      <c r="A914" s="18" t="str" cm="1">
        <f t="array" aca="1" ref="A914" ca="1">INDIRECT("Results!" &amp; ADDRESS(ROUNDUP((ROW()-1)/10,0)+1, COLUMN()))</f>
        <v>V7</v>
      </c>
      <c r="B914" s="18" t="str" cm="1">
        <f t="array" aca="1" ref="B914" ca="1">INDIRECT("Results!" &amp; ADDRESS(ROUNDUP((ROW()-1)/10,0)+1, COLUMN()))</f>
        <v>Host</v>
      </c>
      <c r="C914" s="18" t="str" cm="1">
        <f t="array" aca="1" ref="C914" ca="1">INDIRECT("Results!" &amp; ADDRESS(ROUNDUP((ROW()-1)/10,0)+1, COLUMN()))</f>
        <v>MasterSlave</v>
      </c>
      <c r="D914" s="18" t="str" cm="1">
        <f t="array" aca="1" ref="D914" ca="1">INDIRECT("Results!" &amp; ADDRESS(ROUNDUP((ROW()-1)/10,0)+1, COLUMN()))</f>
        <v>O2</v>
      </c>
      <c r="E914" s="18" cm="1">
        <f t="array" aca="1" ref="E914" ca="1">INDIRECT("Results!" &amp; ADDRESS(ROUNDUP((ROW()-1)/10,0)+1, COLUMN()))</f>
        <v>56</v>
      </c>
      <c r="F914" s="18" t="str" cm="1">
        <f t="array" aca="1" ref="F914" ca="1">INDIRECT("Results!" &amp; ADDRESS(ROUNDUP((ROW()-1)/10,0)+1, COLUMN()))</f>
        <v>V7HostMasterSlaveO256</v>
      </c>
      <c r="G914" s="18">
        <f t="shared" ca="1" si="14"/>
        <v>11.71</v>
      </c>
    </row>
    <row r="915" spans="1:7" x14ac:dyDescent="0.25">
      <c r="A915" s="18" t="str" cm="1">
        <f t="array" aca="1" ref="A915" ca="1">INDIRECT("Results!" &amp; ADDRESS(ROUNDUP((ROW()-1)/10,0)+1, COLUMN()))</f>
        <v>V7</v>
      </c>
      <c r="B915" s="18" t="str" cm="1">
        <f t="array" aca="1" ref="B915" ca="1">INDIRECT("Results!" &amp; ADDRESS(ROUNDUP((ROW()-1)/10,0)+1, COLUMN()))</f>
        <v>Host</v>
      </c>
      <c r="C915" s="18" t="str" cm="1">
        <f t="array" aca="1" ref="C915" ca="1">INDIRECT("Results!" &amp; ADDRESS(ROUNDUP((ROW()-1)/10,0)+1, COLUMN()))</f>
        <v>MasterSlave</v>
      </c>
      <c r="D915" s="18" t="str" cm="1">
        <f t="array" aca="1" ref="D915" ca="1">INDIRECT("Results!" &amp; ADDRESS(ROUNDUP((ROW()-1)/10,0)+1, COLUMN()))</f>
        <v>O2</v>
      </c>
      <c r="E915" s="18" cm="1">
        <f t="array" aca="1" ref="E915" ca="1">INDIRECT("Results!" &amp; ADDRESS(ROUNDUP((ROW()-1)/10,0)+1, COLUMN()))</f>
        <v>56</v>
      </c>
      <c r="F915" s="18" t="str" cm="1">
        <f t="array" aca="1" ref="F915" ca="1">INDIRECT("Results!" &amp; ADDRESS(ROUNDUP((ROW()-1)/10,0)+1, COLUMN()))</f>
        <v>V7HostMasterSlaveO256</v>
      </c>
      <c r="G915" s="18">
        <f t="shared" ca="1" si="14"/>
        <v>11.72</v>
      </c>
    </row>
    <row r="916" spans="1:7" x14ac:dyDescent="0.25">
      <c r="A916" s="18" t="str" cm="1">
        <f t="array" aca="1" ref="A916" ca="1">INDIRECT("Results!" &amp; ADDRESS(ROUNDUP((ROW()-1)/10,0)+1, COLUMN()))</f>
        <v>V7</v>
      </c>
      <c r="B916" s="18" t="str" cm="1">
        <f t="array" aca="1" ref="B916" ca="1">INDIRECT("Results!" &amp; ADDRESS(ROUNDUP((ROW()-1)/10,0)+1, COLUMN()))</f>
        <v>Host</v>
      </c>
      <c r="C916" s="18" t="str" cm="1">
        <f t="array" aca="1" ref="C916" ca="1">INDIRECT("Results!" &amp; ADDRESS(ROUNDUP((ROW()-1)/10,0)+1, COLUMN()))</f>
        <v>MasterSlave</v>
      </c>
      <c r="D916" s="18" t="str" cm="1">
        <f t="array" aca="1" ref="D916" ca="1">INDIRECT("Results!" &amp; ADDRESS(ROUNDUP((ROW()-1)/10,0)+1, COLUMN()))</f>
        <v>O2</v>
      </c>
      <c r="E916" s="18" cm="1">
        <f t="array" aca="1" ref="E916" ca="1">INDIRECT("Results!" &amp; ADDRESS(ROUNDUP((ROW()-1)/10,0)+1, COLUMN()))</f>
        <v>56</v>
      </c>
      <c r="F916" s="18" t="str" cm="1">
        <f t="array" aca="1" ref="F916" ca="1">INDIRECT("Results!" &amp; ADDRESS(ROUNDUP((ROW()-1)/10,0)+1, COLUMN()))</f>
        <v>V7HostMasterSlaveO256</v>
      </c>
      <c r="G916" s="18">
        <f t="shared" ca="1" si="14"/>
        <v>11.73</v>
      </c>
    </row>
    <row r="917" spans="1:7" x14ac:dyDescent="0.25">
      <c r="A917" s="18" t="str" cm="1">
        <f t="array" aca="1" ref="A917" ca="1">INDIRECT("Results!" &amp; ADDRESS(ROUNDUP((ROW()-1)/10,0)+1, COLUMN()))</f>
        <v>V7</v>
      </c>
      <c r="B917" s="18" t="str" cm="1">
        <f t="array" aca="1" ref="B917" ca="1">INDIRECT("Results!" &amp; ADDRESS(ROUNDUP((ROW()-1)/10,0)+1, COLUMN()))</f>
        <v>Host</v>
      </c>
      <c r="C917" s="18" t="str" cm="1">
        <f t="array" aca="1" ref="C917" ca="1">INDIRECT("Results!" &amp; ADDRESS(ROUNDUP((ROW()-1)/10,0)+1, COLUMN()))</f>
        <v>MasterSlave</v>
      </c>
      <c r="D917" s="18" t="str" cm="1">
        <f t="array" aca="1" ref="D917" ca="1">INDIRECT("Results!" &amp; ADDRESS(ROUNDUP((ROW()-1)/10,0)+1, COLUMN()))</f>
        <v>O2</v>
      </c>
      <c r="E917" s="18" cm="1">
        <f t="array" aca="1" ref="E917" ca="1">INDIRECT("Results!" &amp; ADDRESS(ROUNDUP((ROW()-1)/10,0)+1, COLUMN()))</f>
        <v>56</v>
      </c>
      <c r="F917" s="18" t="str" cm="1">
        <f t="array" aca="1" ref="F917" ca="1">INDIRECT("Results!" &amp; ADDRESS(ROUNDUP((ROW()-1)/10,0)+1, COLUMN()))</f>
        <v>V7HostMasterSlaveO256</v>
      </c>
      <c r="G917" s="18">
        <f t="shared" ca="1" si="14"/>
        <v>11.73</v>
      </c>
    </row>
    <row r="918" spans="1:7" x14ac:dyDescent="0.25">
      <c r="A918" s="18" t="str" cm="1">
        <f t="array" aca="1" ref="A918" ca="1">INDIRECT("Results!" &amp; ADDRESS(ROUNDUP((ROW()-1)/10,0)+1, COLUMN()))</f>
        <v>V7</v>
      </c>
      <c r="B918" s="18" t="str" cm="1">
        <f t="array" aca="1" ref="B918" ca="1">INDIRECT("Results!" &amp; ADDRESS(ROUNDUP((ROW()-1)/10,0)+1, COLUMN()))</f>
        <v>Host</v>
      </c>
      <c r="C918" s="18" t="str" cm="1">
        <f t="array" aca="1" ref="C918" ca="1">INDIRECT("Results!" &amp; ADDRESS(ROUNDUP((ROW()-1)/10,0)+1, COLUMN()))</f>
        <v>MasterSlave</v>
      </c>
      <c r="D918" s="18" t="str" cm="1">
        <f t="array" aca="1" ref="D918" ca="1">INDIRECT("Results!" &amp; ADDRESS(ROUNDUP((ROW()-1)/10,0)+1, COLUMN()))</f>
        <v>O2</v>
      </c>
      <c r="E918" s="18" cm="1">
        <f t="array" aca="1" ref="E918" ca="1">INDIRECT("Results!" &amp; ADDRESS(ROUNDUP((ROW()-1)/10,0)+1, COLUMN()))</f>
        <v>56</v>
      </c>
      <c r="F918" s="18" t="str" cm="1">
        <f t="array" aca="1" ref="F918" ca="1">INDIRECT("Results!" &amp; ADDRESS(ROUNDUP((ROW()-1)/10,0)+1, COLUMN()))</f>
        <v>V7HostMasterSlaveO256</v>
      </c>
      <c r="G918" s="18">
        <f t="shared" ca="1" si="14"/>
        <v>11.73</v>
      </c>
    </row>
    <row r="919" spans="1:7" x14ac:dyDescent="0.25">
      <c r="A919" s="18" t="str" cm="1">
        <f t="array" aca="1" ref="A919" ca="1">INDIRECT("Results!" &amp; ADDRESS(ROUNDUP((ROW()-1)/10,0)+1, COLUMN()))</f>
        <v>V7</v>
      </c>
      <c r="B919" s="18" t="str" cm="1">
        <f t="array" aca="1" ref="B919" ca="1">INDIRECT("Results!" &amp; ADDRESS(ROUNDUP((ROW()-1)/10,0)+1, COLUMN()))</f>
        <v>Host</v>
      </c>
      <c r="C919" s="18" t="str" cm="1">
        <f t="array" aca="1" ref="C919" ca="1">INDIRECT("Results!" &amp; ADDRESS(ROUNDUP((ROW()-1)/10,0)+1, COLUMN()))</f>
        <v>MasterSlave</v>
      </c>
      <c r="D919" s="18" t="str" cm="1">
        <f t="array" aca="1" ref="D919" ca="1">INDIRECT("Results!" &amp; ADDRESS(ROUNDUP((ROW()-1)/10,0)+1, COLUMN()))</f>
        <v>O2</v>
      </c>
      <c r="E919" s="18" cm="1">
        <f t="array" aca="1" ref="E919" ca="1">INDIRECT("Results!" &amp; ADDRESS(ROUNDUP((ROW()-1)/10,0)+1, COLUMN()))</f>
        <v>56</v>
      </c>
      <c r="F919" s="18" t="str" cm="1">
        <f t="array" aca="1" ref="F919" ca="1">INDIRECT("Results!" &amp; ADDRESS(ROUNDUP((ROW()-1)/10,0)+1, COLUMN()))</f>
        <v>V7HostMasterSlaveO256</v>
      </c>
      <c r="G919" s="18">
        <f t="shared" ca="1" si="14"/>
        <v>11.74</v>
      </c>
    </row>
    <row r="920" spans="1:7" x14ac:dyDescent="0.25">
      <c r="A920" s="18" t="str" cm="1">
        <f t="array" aca="1" ref="A920" ca="1">INDIRECT("Results!" &amp; ADDRESS(ROUNDUP((ROW()-1)/10,0)+1, COLUMN()))</f>
        <v>V7</v>
      </c>
      <c r="B920" s="18" t="str" cm="1">
        <f t="array" aca="1" ref="B920" ca="1">INDIRECT("Results!" &amp; ADDRESS(ROUNDUP((ROW()-1)/10,0)+1, COLUMN()))</f>
        <v>Host</v>
      </c>
      <c r="C920" s="18" t="str" cm="1">
        <f t="array" aca="1" ref="C920" ca="1">INDIRECT("Results!" &amp; ADDRESS(ROUNDUP((ROW()-1)/10,0)+1, COLUMN()))</f>
        <v>MasterSlave</v>
      </c>
      <c r="D920" s="18" t="str" cm="1">
        <f t="array" aca="1" ref="D920" ca="1">INDIRECT("Results!" &amp; ADDRESS(ROUNDUP((ROW()-1)/10,0)+1, COLUMN()))</f>
        <v>O2</v>
      </c>
      <c r="E920" s="18" cm="1">
        <f t="array" aca="1" ref="E920" ca="1">INDIRECT("Results!" &amp; ADDRESS(ROUNDUP((ROW()-1)/10,0)+1, COLUMN()))</f>
        <v>56</v>
      </c>
      <c r="F920" s="18" t="str" cm="1">
        <f t="array" aca="1" ref="F920" ca="1">INDIRECT("Results!" &amp; ADDRESS(ROUNDUP((ROW()-1)/10,0)+1, COLUMN()))</f>
        <v>V7HostMasterSlaveO256</v>
      </c>
      <c r="G920" s="18">
        <f t="shared" ca="1" si="14"/>
        <v>11.75</v>
      </c>
    </row>
    <row r="921" spans="1:7" x14ac:dyDescent="0.25">
      <c r="A921" s="18" t="str" cm="1">
        <f t="array" aca="1" ref="A921" ca="1">INDIRECT("Results!" &amp; ADDRESS(ROUNDUP((ROW()-1)/10,0)+1, COLUMN()))</f>
        <v>V7</v>
      </c>
      <c r="B921" s="18" t="str" cm="1">
        <f t="array" aca="1" ref="B921" ca="1">INDIRECT("Results!" &amp; ADDRESS(ROUNDUP((ROW()-1)/10,0)+1, COLUMN()))</f>
        <v>Host</v>
      </c>
      <c r="C921" s="18" t="str" cm="1">
        <f t="array" aca="1" ref="C921" ca="1">INDIRECT("Results!" &amp; ADDRESS(ROUNDUP((ROW()-1)/10,0)+1, COLUMN()))</f>
        <v>MasterSlave</v>
      </c>
      <c r="D921" s="18" t="str" cm="1">
        <f t="array" aca="1" ref="D921" ca="1">INDIRECT("Results!" &amp; ADDRESS(ROUNDUP((ROW()-1)/10,0)+1, COLUMN()))</f>
        <v>O2</v>
      </c>
      <c r="E921" s="18" cm="1">
        <f t="array" aca="1" ref="E921" ca="1">INDIRECT("Results!" &amp; ADDRESS(ROUNDUP((ROW()-1)/10,0)+1, COLUMN()))</f>
        <v>56</v>
      </c>
      <c r="F921" s="18" t="str" cm="1">
        <f t="array" aca="1" ref="F921" ca="1">INDIRECT("Results!" &amp; ADDRESS(ROUNDUP((ROW()-1)/10,0)+1, COLUMN()))</f>
        <v>V7HostMasterSlaveO256</v>
      </c>
      <c r="G921" s="18">
        <f t="shared" ca="1" si="14"/>
        <v>11.81</v>
      </c>
    </row>
    <row r="922" spans="1:7" x14ac:dyDescent="0.25">
      <c r="A922" s="18" t="str" cm="1">
        <f t="array" aca="1" ref="A922" ca="1">INDIRECT("Results!" &amp; ADDRESS(ROUNDUP((ROW()-1)/10,0)+1, COLUMN()))</f>
        <v>V7</v>
      </c>
      <c r="B922" s="18" t="str" cm="1">
        <f t="array" aca="1" ref="B922" ca="1">INDIRECT("Results!" &amp; ADDRESS(ROUNDUP((ROW()-1)/10,0)+1, COLUMN()))</f>
        <v>Host</v>
      </c>
      <c r="C922" s="18" t="str" cm="1">
        <f t="array" aca="1" ref="C922" ca="1">INDIRECT("Results!" &amp; ADDRESS(ROUNDUP((ROW()-1)/10,0)+1, COLUMN()))</f>
        <v>MasterSlave</v>
      </c>
      <c r="D922" s="18" t="str" cm="1">
        <f t="array" aca="1" ref="D922" ca="1">INDIRECT("Results!" &amp; ADDRESS(ROUNDUP((ROW()-1)/10,0)+1, COLUMN()))</f>
        <v>O2</v>
      </c>
      <c r="E922" s="18" cm="1">
        <f t="array" aca="1" ref="E922" ca="1">INDIRECT("Results!" &amp; ADDRESS(ROUNDUP((ROW()-1)/10,0)+1, COLUMN()))</f>
        <v>60</v>
      </c>
      <c r="F922" s="18" t="str" cm="1">
        <f t="array" aca="1" ref="F922" ca="1">INDIRECT("Results!" &amp; ADDRESS(ROUNDUP((ROW()-1)/10,0)+1, COLUMN()))</f>
        <v>V7HostMasterSlaveO260</v>
      </c>
      <c r="G922" s="18">
        <f t="shared" ca="1" si="14"/>
        <v>10.86</v>
      </c>
    </row>
    <row r="923" spans="1:7" x14ac:dyDescent="0.25">
      <c r="A923" s="18" t="str" cm="1">
        <f t="array" aca="1" ref="A923" ca="1">INDIRECT("Results!" &amp; ADDRESS(ROUNDUP((ROW()-1)/10,0)+1, COLUMN()))</f>
        <v>V7</v>
      </c>
      <c r="B923" s="18" t="str" cm="1">
        <f t="array" aca="1" ref="B923" ca="1">INDIRECT("Results!" &amp; ADDRESS(ROUNDUP((ROW()-1)/10,0)+1, COLUMN()))</f>
        <v>Host</v>
      </c>
      <c r="C923" s="18" t="str" cm="1">
        <f t="array" aca="1" ref="C923" ca="1">INDIRECT("Results!" &amp; ADDRESS(ROUNDUP((ROW()-1)/10,0)+1, COLUMN()))</f>
        <v>MasterSlave</v>
      </c>
      <c r="D923" s="18" t="str" cm="1">
        <f t="array" aca="1" ref="D923" ca="1">INDIRECT("Results!" &amp; ADDRESS(ROUNDUP((ROW()-1)/10,0)+1, COLUMN()))</f>
        <v>O2</v>
      </c>
      <c r="E923" s="18" cm="1">
        <f t="array" aca="1" ref="E923" ca="1">INDIRECT("Results!" &amp; ADDRESS(ROUNDUP((ROW()-1)/10,0)+1, COLUMN()))</f>
        <v>60</v>
      </c>
      <c r="F923" s="18" t="str" cm="1">
        <f t="array" aca="1" ref="F923" ca="1">INDIRECT("Results!" &amp; ADDRESS(ROUNDUP((ROW()-1)/10,0)+1, COLUMN()))</f>
        <v>V7HostMasterSlaveO260</v>
      </c>
      <c r="G923" s="18">
        <f t="shared" ca="1" si="14"/>
        <v>10.88</v>
      </c>
    </row>
    <row r="924" spans="1:7" x14ac:dyDescent="0.25">
      <c r="A924" s="18" t="str" cm="1">
        <f t="array" aca="1" ref="A924" ca="1">INDIRECT("Results!" &amp; ADDRESS(ROUNDUP((ROW()-1)/10,0)+1, COLUMN()))</f>
        <v>V7</v>
      </c>
      <c r="B924" s="18" t="str" cm="1">
        <f t="array" aca="1" ref="B924" ca="1">INDIRECT("Results!" &amp; ADDRESS(ROUNDUP((ROW()-1)/10,0)+1, COLUMN()))</f>
        <v>Host</v>
      </c>
      <c r="C924" s="18" t="str" cm="1">
        <f t="array" aca="1" ref="C924" ca="1">INDIRECT("Results!" &amp; ADDRESS(ROUNDUP((ROW()-1)/10,0)+1, COLUMN()))</f>
        <v>MasterSlave</v>
      </c>
      <c r="D924" s="18" t="str" cm="1">
        <f t="array" aca="1" ref="D924" ca="1">INDIRECT("Results!" &amp; ADDRESS(ROUNDUP((ROW()-1)/10,0)+1, COLUMN()))</f>
        <v>O2</v>
      </c>
      <c r="E924" s="18" cm="1">
        <f t="array" aca="1" ref="E924" ca="1">INDIRECT("Results!" &amp; ADDRESS(ROUNDUP((ROW()-1)/10,0)+1, COLUMN()))</f>
        <v>60</v>
      </c>
      <c r="F924" s="18" t="str" cm="1">
        <f t="array" aca="1" ref="F924" ca="1">INDIRECT("Results!" &amp; ADDRESS(ROUNDUP((ROW()-1)/10,0)+1, COLUMN()))</f>
        <v>V7HostMasterSlaveO260</v>
      </c>
      <c r="G924" s="18">
        <f t="shared" ca="1" si="14"/>
        <v>10.9</v>
      </c>
    </row>
    <row r="925" spans="1:7" x14ac:dyDescent="0.25">
      <c r="A925" s="18" t="str" cm="1">
        <f t="array" aca="1" ref="A925" ca="1">INDIRECT("Results!" &amp; ADDRESS(ROUNDUP((ROW()-1)/10,0)+1, COLUMN()))</f>
        <v>V7</v>
      </c>
      <c r="B925" s="18" t="str" cm="1">
        <f t="array" aca="1" ref="B925" ca="1">INDIRECT("Results!" &amp; ADDRESS(ROUNDUP((ROW()-1)/10,0)+1, COLUMN()))</f>
        <v>Host</v>
      </c>
      <c r="C925" s="18" t="str" cm="1">
        <f t="array" aca="1" ref="C925" ca="1">INDIRECT("Results!" &amp; ADDRESS(ROUNDUP((ROW()-1)/10,0)+1, COLUMN()))</f>
        <v>MasterSlave</v>
      </c>
      <c r="D925" s="18" t="str" cm="1">
        <f t="array" aca="1" ref="D925" ca="1">INDIRECT("Results!" &amp; ADDRESS(ROUNDUP((ROW()-1)/10,0)+1, COLUMN()))</f>
        <v>O2</v>
      </c>
      <c r="E925" s="18" cm="1">
        <f t="array" aca="1" ref="E925" ca="1">INDIRECT("Results!" &amp; ADDRESS(ROUNDUP((ROW()-1)/10,0)+1, COLUMN()))</f>
        <v>60</v>
      </c>
      <c r="F925" s="18" t="str" cm="1">
        <f t="array" aca="1" ref="F925" ca="1">INDIRECT("Results!" &amp; ADDRESS(ROUNDUP((ROW()-1)/10,0)+1, COLUMN()))</f>
        <v>V7HostMasterSlaveO260</v>
      </c>
      <c r="G925" s="18">
        <f t="shared" ca="1" si="14"/>
        <v>10.92</v>
      </c>
    </row>
    <row r="926" spans="1:7" x14ac:dyDescent="0.25">
      <c r="A926" s="18" t="str" cm="1">
        <f t="array" aca="1" ref="A926" ca="1">INDIRECT("Results!" &amp; ADDRESS(ROUNDUP((ROW()-1)/10,0)+1, COLUMN()))</f>
        <v>V7</v>
      </c>
      <c r="B926" s="18" t="str" cm="1">
        <f t="array" aca="1" ref="B926" ca="1">INDIRECT("Results!" &amp; ADDRESS(ROUNDUP((ROW()-1)/10,0)+1, COLUMN()))</f>
        <v>Host</v>
      </c>
      <c r="C926" s="18" t="str" cm="1">
        <f t="array" aca="1" ref="C926" ca="1">INDIRECT("Results!" &amp; ADDRESS(ROUNDUP((ROW()-1)/10,0)+1, COLUMN()))</f>
        <v>MasterSlave</v>
      </c>
      <c r="D926" s="18" t="str" cm="1">
        <f t="array" aca="1" ref="D926" ca="1">INDIRECT("Results!" &amp; ADDRESS(ROUNDUP((ROW()-1)/10,0)+1, COLUMN()))</f>
        <v>O2</v>
      </c>
      <c r="E926" s="18" cm="1">
        <f t="array" aca="1" ref="E926" ca="1">INDIRECT("Results!" &amp; ADDRESS(ROUNDUP((ROW()-1)/10,0)+1, COLUMN()))</f>
        <v>60</v>
      </c>
      <c r="F926" s="18" t="str" cm="1">
        <f t="array" aca="1" ref="F926" ca="1">INDIRECT("Results!" &amp; ADDRESS(ROUNDUP((ROW()-1)/10,0)+1, COLUMN()))</f>
        <v>V7HostMasterSlaveO260</v>
      </c>
      <c r="G926" s="18">
        <f t="shared" ca="1" si="14"/>
        <v>10.95</v>
      </c>
    </row>
    <row r="927" spans="1:7" x14ac:dyDescent="0.25">
      <c r="A927" s="18" t="str" cm="1">
        <f t="array" aca="1" ref="A927" ca="1">INDIRECT("Results!" &amp; ADDRESS(ROUNDUP((ROW()-1)/10,0)+1, COLUMN()))</f>
        <v>V7</v>
      </c>
      <c r="B927" s="18" t="str" cm="1">
        <f t="array" aca="1" ref="B927" ca="1">INDIRECT("Results!" &amp; ADDRESS(ROUNDUP((ROW()-1)/10,0)+1, COLUMN()))</f>
        <v>Host</v>
      </c>
      <c r="C927" s="18" t="str" cm="1">
        <f t="array" aca="1" ref="C927" ca="1">INDIRECT("Results!" &amp; ADDRESS(ROUNDUP((ROW()-1)/10,0)+1, COLUMN()))</f>
        <v>MasterSlave</v>
      </c>
      <c r="D927" s="18" t="str" cm="1">
        <f t="array" aca="1" ref="D927" ca="1">INDIRECT("Results!" &amp; ADDRESS(ROUNDUP((ROW()-1)/10,0)+1, COLUMN()))</f>
        <v>O2</v>
      </c>
      <c r="E927" s="18" cm="1">
        <f t="array" aca="1" ref="E927" ca="1">INDIRECT("Results!" &amp; ADDRESS(ROUNDUP((ROW()-1)/10,0)+1, COLUMN()))</f>
        <v>60</v>
      </c>
      <c r="F927" s="18" t="str" cm="1">
        <f t="array" aca="1" ref="F927" ca="1">INDIRECT("Results!" &amp; ADDRESS(ROUNDUP((ROW()-1)/10,0)+1, COLUMN()))</f>
        <v>V7HostMasterSlaveO260</v>
      </c>
      <c r="G927" s="18">
        <f t="shared" ca="1" si="14"/>
        <v>10.96</v>
      </c>
    </row>
    <row r="928" spans="1:7" x14ac:dyDescent="0.25">
      <c r="A928" s="18" t="str" cm="1">
        <f t="array" aca="1" ref="A928" ca="1">INDIRECT("Results!" &amp; ADDRESS(ROUNDUP((ROW()-1)/10,0)+1, COLUMN()))</f>
        <v>V7</v>
      </c>
      <c r="B928" s="18" t="str" cm="1">
        <f t="array" aca="1" ref="B928" ca="1">INDIRECT("Results!" &amp; ADDRESS(ROUNDUP((ROW()-1)/10,0)+1, COLUMN()))</f>
        <v>Host</v>
      </c>
      <c r="C928" s="18" t="str" cm="1">
        <f t="array" aca="1" ref="C928" ca="1">INDIRECT("Results!" &amp; ADDRESS(ROUNDUP((ROW()-1)/10,0)+1, COLUMN()))</f>
        <v>MasterSlave</v>
      </c>
      <c r="D928" s="18" t="str" cm="1">
        <f t="array" aca="1" ref="D928" ca="1">INDIRECT("Results!" &amp; ADDRESS(ROUNDUP((ROW()-1)/10,0)+1, COLUMN()))</f>
        <v>O2</v>
      </c>
      <c r="E928" s="18" cm="1">
        <f t="array" aca="1" ref="E928" ca="1">INDIRECT("Results!" &amp; ADDRESS(ROUNDUP((ROW()-1)/10,0)+1, COLUMN()))</f>
        <v>60</v>
      </c>
      <c r="F928" s="18" t="str" cm="1">
        <f t="array" aca="1" ref="F928" ca="1">INDIRECT("Results!" &amp; ADDRESS(ROUNDUP((ROW()-1)/10,0)+1, COLUMN()))</f>
        <v>V7HostMasterSlaveO260</v>
      </c>
      <c r="G928" s="18">
        <f t="shared" ca="1" si="14"/>
        <v>10.97</v>
      </c>
    </row>
    <row r="929" spans="1:7" x14ac:dyDescent="0.25">
      <c r="A929" s="18" t="str" cm="1">
        <f t="array" aca="1" ref="A929" ca="1">INDIRECT("Results!" &amp; ADDRESS(ROUNDUP((ROW()-1)/10,0)+1, COLUMN()))</f>
        <v>V7</v>
      </c>
      <c r="B929" s="18" t="str" cm="1">
        <f t="array" aca="1" ref="B929" ca="1">INDIRECT("Results!" &amp; ADDRESS(ROUNDUP((ROW()-1)/10,0)+1, COLUMN()))</f>
        <v>Host</v>
      </c>
      <c r="C929" s="18" t="str" cm="1">
        <f t="array" aca="1" ref="C929" ca="1">INDIRECT("Results!" &amp; ADDRESS(ROUNDUP((ROW()-1)/10,0)+1, COLUMN()))</f>
        <v>MasterSlave</v>
      </c>
      <c r="D929" s="18" t="str" cm="1">
        <f t="array" aca="1" ref="D929" ca="1">INDIRECT("Results!" &amp; ADDRESS(ROUNDUP((ROW()-1)/10,0)+1, COLUMN()))</f>
        <v>O2</v>
      </c>
      <c r="E929" s="18" cm="1">
        <f t="array" aca="1" ref="E929" ca="1">INDIRECT("Results!" &amp; ADDRESS(ROUNDUP((ROW()-1)/10,0)+1, COLUMN()))</f>
        <v>60</v>
      </c>
      <c r="F929" s="18" t="str" cm="1">
        <f t="array" aca="1" ref="F929" ca="1">INDIRECT("Results!" &amp; ADDRESS(ROUNDUP((ROW()-1)/10,0)+1, COLUMN()))</f>
        <v>V7HostMasterSlaveO260</v>
      </c>
      <c r="G929" s="18">
        <f t="shared" ca="1" si="14"/>
        <v>10.98</v>
      </c>
    </row>
    <row r="930" spans="1:7" x14ac:dyDescent="0.25">
      <c r="A930" s="18" t="str" cm="1">
        <f t="array" aca="1" ref="A930" ca="1">INDIRECT("Results!" &amp; ADDRESS(ROUNDUP((ROW()-1)/10,0)+1, COLUMN()))</f>
        <v>V7</v>
      </c>
      <c r="B930" s="18" t="str" cm="1">
        <f t="array" aca="1" ref="B930" ca="1">INDIRECT("Results!" &amp; ADDRESS(ROUNDUP((ROW()-1)/10,0)+1, COLUMN()))</f>
        <v>Host</v>
      </c>
      <c r="C930" s="18" t="str" cm="1">
        <f t="array" aca="1" ref="C930" ca="1">INDIRECT("Results!" &amp; ADDRESS(ROUNDUP((ROW()-1)/10,0)+1, COLUMN()))</f>
        <v>MasterSlave</v>
      </c>
      <c r="D930" s="18" t="str" cm="1">
        <f t="array" aca="1" ref="D930" ca="1">INDIRECT("Results!" &amp; ADDRESS(ROUNDUP((ROW()-1)/10,0)+1, COLUMN()))</f>
        <v>O2</v>
      </c>
      <c r="E930" s="18" cm="1">
        <f t="array" aca="1" ref="E930" ca="1">INDIRECT("Results!" &amp; ADDRESS(ROUNDUP((ROW()-1)/10,0)+1, COLUMN()))</f>
        <v>60</v>
      </c>
      <c r="F930" s="18" t="str" cm="1">
        <f t="array" aca="1" ref="F930" ca="1">INDIRECT("Results!" &amp; ADDRESS(ROUNDUP((ROW()-1)/10,0)+1, COLUMN()))</f>
        <v>V7HostMasterSlaveO260</v>
      </c>
      <c r="G930" s="18">
        <f t="shared" ca="1" si="14"/>
        <v>10.99</v>
      </c>
    </row>
    <row r="931" spans="1:7" x14ac:dyDescent="0.25">
      <c r="A931" s="18" t="str" cm="1">
        <f t="array" aca="1" ref="A931" ca="1">INDIRECT("Results!" &amp; ADDRESS(ROUNDUP((ROW()-1)/10,0)+1, COLUMN()))</f>
        <v>V7</v>
      </c>
      <c r="B931" s="18" t="str" cm="1">
        <f t="array" aca="1" ref="B931" ca="1">INDIRECT("Results!" &amp; ADDRESS(ROUNDUP((ROW()-1)/10,0)+1, COLUMN()))</f>
        <v>Host</v>
      </c>
      <c r="C931" s="18" t="str" cm="1">
        <f t="array" aca="1" ref="C931" ca="1">INDIRECT("Results!" &amp; ADDRESS(ROUNDUP((ROW()-1)/10,0)+1, COLUMN()))</f>
        <v>MasterSlave</v>
      </c>
      <c r="D931" s="18" t="str" cm="1">
        <f t="array" aca="1" ref="D931" ca="1">INDIRECT("Results!" &amp; ADDRESS(ROUNDUP((ROW()-1)/10,0)+1, COLUMN()))</f>
        <v>O2</v>
      </c>
      <c r="E931" s="18" cm="1">
        <f t="array" aca="1" ref="E931" ca="1">INDIRECT("Results!" &amp; ADDRESS(ROUNDUP((ROW()-1)/10,0)+1, COLUMN()))</f>
        <v>60</v>
      </c>
      <c r="F931" s="18" t="str" cm="1">
        <f t="array" aca="1" ref="F931" ca="1">INDIRECT("Results!" &amp; ADDRESS(ROUNDUP((ROW()-1)/10,0)+1, COLUMN()))</f>
        <v>V7HostMasterSlaveO260</v>
      </c>
      <c r="G931" s="18">
        <f t="shared" ca="1" si="14"/>
        <v>11.02</v>
      </c>
    </row>
    <row r="932" spans="1:7" x14ac:dyDescent="0.25">
      <c r="A932" s="18" t="str" cm="1">
        <f t="array" aca="1" ref="A932" ca="1">INDIRECT("Results!" &amp; ADDRESS(ROUNDUP((ROW()-1)/10,0)+1, COLUMN()))</f>
        <v>V7</v>
      </c>
      <c r="B932" s="18" t="str" cm="1">
        <f t="array" aca="1" ref="B932" ca="1">INDIRECT("Results!" &amp; ADDRESS(ROUNDUP((ROW()-1)/10,0)+1, COLUMN()))</f>
        <v>Host</v>
      </c>
      <c r="C932" s="18" t="str" cm="1">
        <f t="array" aca="1" ref="C932" ca="1">INDIRECT("Results!" &amp; ADDRESS(ROUNDUP((ROW()-1)/10,0)+1, COLUMN()))</f>
        <v>MasterSlave</v>
      </c>
      <c r="D932" s="18" t="str" cm="1">
        <f t="array" aca="1" ref="D932" ca="1">INDIRECT("Results!" &amp; ADDRESS(ROUNDUP((ROW()-1)/10,0)+1, COLUMN()))</f>
        <v>O2</v>
      </c>
      <c r="E932" s="18" cm="1">
        <f t="array" aca="1" ref="E932" ca="1">INDIRECT("Results!" &amp; ADDRESS(ROUNDUP((ROW()-1)/10,0)+1, COLUMN()))</f>
        <v>64</v>
      </c>
      <c r="F932" s="18" t="str" cm="1">
        <f t="array" aca="1" ref="F932" ca="1">INDIRECT("Results!" &amp; ADDRESS(ROUNDUP((ROW()-1)/10,0)+1, COLUMN()))</f>
        <v>V7HostMasterSlaveO264</v>
      </c>
      <c r="G932" s="18">
        <f t="shared" ca="1" si="14"/>
        <v>10.15</v>
      </c>
    </row>
    <row r="933" spans="1:7" x14ac:dyDescent="0.25">
      <c r="A933" s="18" t="str" cm="1">
        <f t="array" aca="1" ref="A933" ca="1">INDIRECT("Results!" &amp; ADDRESS(ROUNDUP((ROW()-1)/10,0)+1, COLUMN()))</f>
        <v>V7</v>
      </c>
      <c r="B933" s="18" t="str" cm="1">
        <f t="array" aca="1" ref="B933" ca="1">INDIRECT("Results!" &amp; ADDRESS(ROUNDUP((ROW()-1)/10,0)+1, COLUMN()))</f>
        <v>Host</v>
      </c>
      <c r="C933" s="18" t="str" cm="1">
        <f t="array" aca="1" ref="C933" ca="1">INDIRECT("Results!" &amp; ADDRESS(ROUNDUP((ROW()-1)/10,0)+1, COLUMN()))</f>
        <v>MasterSlave</v>
      </c>
      <c r="D933" s="18" t="str" cm="1">
        <f t="array" aca="1" ref="D933" ca="1">INDIRECT("Results!" &amp; ADDRESS(ROUNDUP((ROW()-1)/10,0)+1, COLUMN()))</f>
        <v>O2</v>
      </c>
      <c r="E933" s="18" cm="1">
        <f t="array" aca="1" ref="E933" ca="1">INDIRECT("Results!" &amp; ADDRESS(ROUNDUP((ROW()-1)/10,0)+1, COLUMN()))</f>
        <v>64</v>
      </c>
      <c r="F933" s="18" t="str" cm="1">
        <f t="array" aca="1" ref="F933" ca="1">INDIRECT("Results!" &amp; ADDRESS(ROUNDUP((ROW()-1)/10,0)+1, COLUMN()))</f>
        <v>V7HostMasterSlaveO264</v>
      </c>
      <c r="G933" s="18">
        <f t="shared" ca="1" si="14"/>
        <v>10.16</v>
      </c>
    </row>
    <row r="934" spans="1:7" x14ac:dyDescent="0.25">
      <c r="A934" s="18" t="str" cm="1">
        <f t="array" aca="1" ref="A934" ca="1">INDIRECT("Results!" &amp; ADDRESS(ROUNDUP((ROW()-1)/10,0)+1, COLUMN()))</f>
        <v>V7</v>
      </c>
      <c r="B934" s="18" t="str" cm="1">
        <f t="array" aca="1" ref="B934" ca="1">INDIRECT("Results!" &amp; ADDRESS(ROUNDUP((ROW()-1)/10,0)+1, COLUMN()))</f>
        <v>Host</v>
      </c>
      <c r="C934" s="18" t="str" cm="1">
        <f t="array" aca="1" ref="C934" ca="1">INDIRECT("Results!" &amp; ADDRESS(ROUNDUP((ROW()-1)/10,0)+1, COLUMN()))</f>
        <v>MasterSlave</v>
      </c>
      <c r="D934" s="18" t="str" cm="1">
        <f t="array" aca="1" ref="D934" ca="1">INDIRECT("Results!" &amp; ADDRESS(ROUNDUP((ROW()-1)/10,0)+1, COLUMN()))</f>
        <v>O2</v>
      </c>
      <c r="E934" s="18" cm="1">
        <f t="array" aca="1" ref="E934" ca="1">INDIRECT("Results!" &amp; ADDRESS(ROUNDUP((ROW()-1)/10,0)+1, COLUMN()))</f>
        <v>64</v>
      </c>
      <c r="F934" s="18" t="str" cm="1">
        <f t="array" aca="1" ref="F934" ca="1">INDIRECT("Results!" &amp; ADDRESS(ROUNDUP((ROW()-1)/10,0)+1, COLUMN()))</f>
        <v>V7HostMasterSlaveO264</v>
      </c>
      <c r="G934" s="18">
        <f t="shared" ca="1" si="14"/>
        <v>10.18</v>
      </c>
    </row>
    <row r="935" spans="1:7" x14ac:dyDescent="0.25">
      <c r="A935" s="18" t="str" cm="1">
        <f t="array" aca="1" ref="A935" ca="1">INDIRECT("Results!" &amp; ADDRESS(ROUNDUP((ROW()-1)/10,0)+1, COLUMN()))</f>
        <v>V7</v>
      </c>
      <c r="B935" s="18" t="str" cm="1">
        <f t="array" aca="1" ref="B935" ca="1">INDIRECT("Results!" &amp; ADDRESS(ROUNDUP((ROW()-1)/10,0)+1, COLUMN()))</f>
        <v>Host</v>
      </c>
      <c r="C935" s="18" t="str" cm="1">
        <f t="array" aca="1" ref="C935" ca="1">INDIRECT("Results!" &amp; ADDRESS(ROUNDUP((ROW()-1)/10,0)+1, COLUMN()))</f>
        <v>MasterSlave</v>
      </c>
      <c r="D935" s="18" t="str" cm="1">
        <f t="array" aca="1" ref="D935" ca="1">INDIRECT("Results!" &amp; ADDRESS(ROUNDUP((ROW()-1)/10,0)+1, COLUMN()))</f>
        <v>O2</v>
      </c>
      <c r="E935" s="18" cm="1">
        <f t="array" aca="1" ref="E935" ca="1">INDIRECT("Results!" &amp; ADDRESS(ROUNDUP((ROW()-1)/10,0)+1, COLUMN()))</f>
        <v>64</v>
      </c>
      <c r="F935" s="18" t="str" cm="1">
        <f t="array" aca="1" ref="F935" ca="1">INDIRECT("Results!" &amp; ADDRESS(ROUNDUP((ROW()-1)/10,0)+1, COLUMN()))</f>
        <v>V7HostMasterSlaveO264</v>
      </c>
      <c r="G935" s="18">
        <f t="shared" ca="1" si="14"/>
        <v>10.18</v>
      </c>
    </row>
    <row r="936" spans="1:7" x14ac:dyDescent="0.25">
      <c r="A936" s="18" t="str" cm="1">
        <f t="array" aca="1" ref="A936" ca="1">INDIRECT("Results!" &amp; ADDRESS(ROUNDUP((ROW()-1)/10,0)+1, COLUMN()))</f>
        <v>V7</v>
      </c>
      <c r="B936" s="18" t="str" cm="1">
        <f t="array" aca="1" ref="B936" ca="1">INDIRECT("Results!" &amp; ADDRESS(ROUNDUP((ROW()-1)/10,0)+1, COLUMN()))</f>
        <v>Host</v>
      </c>
      <c r="C936" s="18" t="str" cm="1">
        <f t="array" aca="1" ref="C936" ca="1">INDIRECT("Results!" &amp; ADDRESS(ROUNDUP((ROW()-1)/10,0)+1, COLUMN()))</f>
        <v>MasterSlave</v>
      </c>
      <c r="D936" s="18" t="str" cm="1">
        <f t="array" aca="1" ref="D936" ca="1">INDIRECT("Results!" &amp; ADDRESS(ROUNDUP((ROW()-1)/10,0)+1, COLUMN()))</f>
        <v>O2</v>
      </c>
      <c r="E936" s="18" cm="1">
        <f t="array" aca="1" ref="E936" ca="1">INDIRECT("Results!" &amp; ADDRESS(ROUNDUP((ROW()-1)/10,0)+1, COLUMN()))</f>
        <v>64</v>
      </c>
      <c r="F936" s="18" t="str" cm="1">
        <f t="array" aca="1" ref="F936" ca="1">INDIRECT("Results!" &amp; ADDRESS(ROUNDUP((ROW()-1)/10,0)+1, COLUMN()))</f>
        <v>V7HostMasterSlaveO264</v>
      </c>
      <c r="G936" s="18">
        <f t="shared" ca="1" si="14"/>
        <v>10.210000000000001</v>
      </c>
    </row>
    <row r="937" spans="1:7" x14ac:dyDescent="0.25">
      <c r="A937" s="18" t="str" cm="1">
        <f t="array" aca="1" ref="A937" ca="1">INDIRECT("Results!" &amp; ADDRESS(ROUNDUP((ROW()-1)/10,0)+1, COLUMN()))</f>
        <v>V7</v>
      </c>
      <c r="B937" s="18" t="str" cm="1">
        <f t="array" aca="1" ref="B937" ca="1">INDIRECT("Results!" &amp; ADDRESS(ROUNDUP((ROW()-1)/10,0)+1, COLUMN()))</f>
        <v>Host</v>
      </c>
      <c r="C937" s="18" t="str" cm="1">
        <f t="array" aca="1" ref="C937" ca="1">INDIRECT("Results!" &amp; ADDRESS(ROUNDUP((ROW()-1)/10,0)+1, COLUMN()))</f>
        <v>MasterSlave</v>
      </c>
      <c r="D937" s="18" t="str" cm="1">
        <f t="array" aca="1" ref="D937" ca="1">INDIRECT("Results!" &amp; ADDRESS(ROUNDUP((ROW()-1)/10,0)+1, COLUMN()))</f>
        <v>O2</v>
      </c>
      <c r="E937" s="18" cm="1">
        <f t="array" aca="1" ref="E937" ca="1">INDIRECT("Results!" &amp; ADDRESS(ROUNDUP((ROW()-1)/10,0)+1, COLUMN()))</f>
        <v>64</v>
      </c>
      <c r="F937" s="18" t="str" cm="1">
        <f t="array" aca="1" ref="F937" ca="1">INDIRECT("Results!" &amp; ADDRESS(ROUNDUP((ROW()-1)/10,0)+1, COLUMN()))</f>
        <v>V7HostMasterSlaveO264</v>
      </c>
      <c r="G937" s="18">
        <f t="shared" ca="1" si="14"/>
        <v>10.210000000000001</v>
      </c>
    </row>
    <row r="938" spans="1:7" x14ac:dyDescent="0.25">
      <c r="A938" s="18" t="str" cm="1">
        <f t="array" aca="1" ref="A938" ca="1">INDIRECT("Results!" &amp; ADDRESS(ROUNDUP((ROW()-1)/10,0)+1, COLUMN()))</f>
        <v>V7</v>
      </c>
      <c r="B938" s="18" t="str" cm="1">
        <f t="array" aca="1" ref="B938" ca="1">INDIRECT("Results!" &amp; ADDRESS(ROUNDUP((ROW()-1)/10,0)+1, COLUMN()))</f>
        <v>Host</v>
      </c>
      <c r="C938" s="18" t="str" cm="1">
        <f t="array" aca="1" ref="C938" ca="1">INDIRECT("Results!" &amp; ADDRESS(ROUNDUP((ROW()-1)/10,0)+1, COLUMN()))</f>
        <v>MasterSlave</v>
      </c>
      <c r="D938" s="18" t="str" cm="1">
        <f t="array" aca="1" ref="D938" ca="1">INDIRECT("Results!" &amp; ADDRESS(ROUNDUP((ROW()-1)/10,0)+1, COLUMN()))</f>
        <v>O2</v>
      </c>
      <c r="E938" s="18" cm="1">
        <f t="array" aca="1" ref="E938" ca="1">INDIRECT("Results!" &amp; ADDRESS(ROUNDUP((ROW()-1)/10,0)+1, COLUMN()))</f>
        <v>64</v>
      </c>
      <c r="F938" s="18" t="str" cm="1">
        <f t="array" aca="1" ref="F938" ca="1">INDIRECT("Results!" &amp; ADDRESS(ROUNDUP((ROW()-1)/10,0)+1, COLUMN()))</f>
        <v>V7HostMasterSlaveO264</v>
      </c>
      <c r="G938" s="18">
        <f t="shared" ca="1" si="14"/>
        <v>10.220000000000001</v>
      </c>
    </row>
    <row r="939" spans="1:7" x14ac:dyDescent="0.25">
      <c r="A939" s="18" t="str" cm="1">
        <f t="array" aca="1" ref="A939" ca="1">INDIRECT("Results!" &amp; ADDRESS(ROUNDUP((ROW()-1)/10,0)+1, COLUMN()))</f>
        <v>V7</v>
      </c>
      <c r="B939" s="18" t="str" cm="1">
        <f t="array" aca="1" ref="B939" ca="1">INDIRECT("Results!" &amp; ADDRESS(ROUNDUP((ROW()-1)/10,0)+1, COLUMN()))</f>
        <v>Host</v>
      </c>
      <c r="C939" s="18" t="str" cm="1">
        <f t="array" aca="1" ref="C939" ca="1">INDIRECT("Results!" &amp; ADDRESS(ROUNDUP((ROW()-1)/10,0)+1, COLUMN()))</f>
        <v>MasterSlave</v>
      </c>
      <c r="D939" s="18" t="str" cm="1">
        <f t="array" aca="1" ref="D939" ca="1">INDIRECT("Results!" &amp; ADDRESS(ROUNDUP((ROW()-1)/10,0)+1, COLUMN()))</f>
        <v>O2</v>
      </c>
      <c r="E939" s="18" cm="1">
        <f t="array" aca="1" ref="E939" ca="1">INDIRECT("Results!" &amp; ADDRESS(ROUNDUP((ROW()-1)/10,0)+1, COLUMN()))</f>
        <v>64</v>
      </c>
      <c r="F939" s="18" t="str" cm="1">
        <f t="array" aca="1" ref="F939" ca="1">INDIRECT("Results!" &amp; ADDRESS(ROUNDUP((ROW()-1)/10,0)+1, COLUMN()))</f>
        <v>V7HostMasterSlaveO264</v>
      </c>
      <c r="G939" s="18">
        <f t="shared" ca="1" si="14"/>
        <v>10.220000000000001</v>
      </c>
    </row>
    <row r="940" spans="1:7" x14ac:dyDescent="0.25">
      <c r="A940" s="18" t="str" cm="1">
        <f t="array" aca="1" ref="A940" ca="1">INDIRECT("Results!" &amp; ADDRESS(ROUNDUP((ROW()-1)/10,0)+1, COLUMN()))</f>
        <v>V7</v>
      </c>
      <c r="B940" s="18" t="str" cm="1">
        <f t="array" aca="1" ref="B940" ca="1">INDIRECT("Results!" &amp; ADDRESS(ROUNDUP((ROW()-1)/10,0)+1, COLUMN()))</f>
        <v>Host</v>
      </c>
      <c r="C940" s="18" t="str" cm="1">
        <f t="array" aca="1" ref="C940" ca="1">INDIRECT("Results!" &amp; ADDRESS(ROUNDUP((ROW()-1)/10,0)+1, COLUMN()))</f>
        <v>MasterSlave</v>
      </c>
      <c r="D940" s="18" t="str" cm="1">
        <f t="array" aca="1" ref="D940" ca="1">INDIRECT("Results!" &amp; ADDRESS(ROUNDUP((ROW()-1)/10,0)+1, COLUMN()))</f>
        <v>O2</v>
      </c>
      <c r="E940" s="18" cm="1">
        <f t="array" aca="1" ref="E940" ca="1">INDIRECT("Results!" &amp; ADDRESS(ROUNDUP((ROW()-1)/10,0)+1, COLUMN()))</f>
        <v>64</v>
      </c>
      <c r="F940" s="18" t="str" cm="1">
        <f t="array" aca="1" ref="F940" ca="1">INDIRECT("Results!" &amp; ADDRESS(ROUNDUP((ROW()-1)/10,0)+1, COLUMN()))</f>
        <v>V7HostMasterSlaveO264</v>
      </c>
      <c r="G940" s="18">
        <f t="shared" ca="1" si="14"/>
        <v>10.24</v>
      </c>
    </row>
    <row r="941" spans="1:7" x14ac:dyDescent="0.25">
      <c r="A941" s="18" t="str" cm="1">
        <f t="array" aca="1" ref="A941" ca="1">INDIRECT("Results!" &amp; ADDRESS(ROUNDUP((ROW()-1)/10,0)+1, COLUMN()))</f>
        <v>V7</v>
      </c>
      <c r="B941" s="18" t="str" cm="1">
        <f t="array" aca="1" ref="B941" ca="1">INDIRECT("Results!" &amp; ADDRESS(ROUNDUP((ROW()-1)/10,0)+1, COLUMN()))</f>
        <v>Host</v>
      </c>
      <c r="C941" s="18" t="str" cm="1">
        <f t="array" aca="1" ref="C941" ca="1">INDIRECT("Results!" &amp; ADDRESS(ROUNDUP((ROW()-1)/10,0)+1, COLUMN()))</f>
        <v>MasterSlave</v>
      </c>
      <c r="D941" s="18" t="str" cm="1">
        <f t="array" aca="1" ref="D941" ca="1">INDIRECT("Results!" &amp; ADDRESS(ROUNDUP((ROW()-1)/10,0)+1, COLUMN()))</f>
        <v>O2</v>
      </c>
      <c r="E941" s="18" cm="1">
        <f t="array" aca="1" ref="E941" ca="1">INDIRECT("Results!" &amp; ADDRESS(ROUNDUP((ROW()-1)/10,0)+1, COLUMN()))</f>
        <v>64</v>
      </c>
      <c r="F941" s="18" t="str" cm="1">
        <f t="array" aca="1" ref="F941" ca="1">INDIRECT("Results!" &amp; ADDRESS(ROUNDUP((ROW()-1)/10,0)+1, COLUMN()))</f>
        <v>V7HostMasterSlaveO264</v>
      </c>
      <c r="G941" s="18">
        <f t="shared" ca="1" si="14"/>
        <v>10.38</v>
      </c>
    </row>
    <row r="942" spans="1:7" x14ac:dyDescent="0.25">
      <c r="A942" s="18" t="str" cm="1">
        <f t="array" aca="1" ref="A942" ca="1">INDIRECT("Results!" &amp; ADDRESS(ROUNDUP((ROW()-1)/10,0)+1, COLUMN()))</f>
        <v>V7</v>
      </c>
      <c r="B942" s="18" t="str" cm="1">
        <f t="array" aca="1" ref="B942" ca="1">INDIRECT("Results!" &amp; ADDRESS(ROUNDUP((ROW()-1)/10,0)+1, COLUMN()))</f>
        <v>Host</v>
      </c>
      <c r="C942" s="18" t="str" cm="1">
        <f t="array" aca="1" ref="C942" ca="1">INDIRECT("Results!" &amp; ADDRESS(ROUNDUP((ROW()-1)/10,0)+1, COLUMN()))</f>
        <v>MasterSlave</v>
      </c>
      <c r="D942" s="18" t="str" cm="1">
        <f t="array" aca="1" ref="D942" ca="1">INDIRECT("Results!" &amp; ADDRESS(ROUNDUP((ROW()-1)/10,0)+1, COLUMN()))</f>
        <v>O2</v>
      </c>
      <c r="E942" s="18" cm="1">
        <f t="array" aca="1" ref="E942" ca="1">INDIRECT("Results!" &amp; ADDRESS(ROUNDUP((ROW()-1)/10,0)+1, COLUMN()))</f>
        <v>128</v>
      </c>
      <c r="F942" s="18" t="str" cm="1">
        <f t="array" aca="1" ref="F942" ca="1">INDIRECT("Results!" &amp; ADDRESS(ROUNDUP((ROW()-1)/10,0)+1, COLUMN()))</f>
        <v>V7HostMasterSlaveO2128</v>
      </c>
      <c r="G942" s="18" t="str">
        <f t="shared" ca="1" si="14"/>
        <v/>
      </c>
    </row>
    <row r="943" spans="1:7" x14ac:dyDescent="0.25">
      <c r="A943" s="18" t="str" cm="1">
        <f t="array" aca="1" ref="A943" ca="1">INDIRECT("Results!" &amp; ADDRESS(ROUNDUP((ROW()-1)/10,0)+1, COLUMN()))</f>
        <v>V7</v>
      </c>
      <c r="B943" s="18" t="str" cm="1">
        <f t="array" aca="1" ref="B943" ca="1">INDIRECT("Results!" &amp; ADDRESS(ROUNDUP((ROW()-1)/10,0)+1, COLUMN()))</f>
        <v>Host</v>
      </c>
      <c r="C943" s="18" t="str" cm="1">
        <f t="array" aca="1" ref="C943" ca="1">INDIRECT("Results!" &amp; ADDRESS(ROUNDUP((ROW()-1)/10,0)+1, COLUMN()))</f>
        <v>MasterSlave</v>
      </c>
      <c r="D943" s="18" t="str" cm="1">
        <f t="array" aca="1" ref="D943" ca="1">INDIRECT("Results!" &amp; ADDRESS(ROUNDUP((ROW()-1)/10,0)+1, COLUMN()))</f>
        <v>O2</v>
      </c>
      <c r="E943" s="18" cm="1">
        <f t="array" aca="1" ref="E943" ca="1">INDIRECT("Results!" &amp; ADDRESS(ROUNDUP((ROW()-1)/10,0)+1, COLUMN()))</f>
        <v>128</v>
      </c>
      <c r="F943" s="18" t="str" cm="1">
        <f t="array" aca="1" ref="F943" ca="1">INDIRECT("Results!" &amp; ADDRESS(ROUNDUP((ROW()-1)/10,0)+1, COLUMN()))</f>
        <v>V7HostMasterSlaveO2128</v>
      </c>
      <c r="G943" s="18" t="str">
        <f t="shared" ca="1" si="14"/>
        <v/>
      </c>
    </row>
    <row r="944" spans="1:7" x14ac:dyDescent="0.25">
      <c r="A944" s="18" t="str" cm="1">
        <f t="array" aca="1" ref="A944" ca="1">INDIRECT("Results!" &amp; ADDRESS(ROUNDUP((ROW()-1)/10,0)+1, COLUMN()))</f>
        <v>V7</v>
      </c>
      <c r="B944" s="18" t="str" cm="1">
        <f t="array" aca="1" ref="B944" ca="1">INDIRECT("Results!" &amp; ADDRESS(ROUNDUP((ROW()-1)/10,0)+1, COLUMN()))</f>
        <v>Host</v>
      </c>
      <c r="C944" s="18" t="str" cm="1">
        <f t="array" aca="1" ref="C944" ca="1">INDIRECT("Results!" &amp; ADDRESS(ROUNDUP((ROW()-1)/10,0)+1, COLUMN()))</f>
        <v>MasterSlave</v>
      </c>
      <c r="D944" s="18" t="str" cm="1">
        <f t="array" aca="1" ref="D944" ca="1">INDIRECT("Results!" &amp; ADDRESS(ROUNDUP((ROW()-1)/10,0)+1, COLUMN()))</f>
        <v>O2</v>
      </c>
      <c r="E944" s="18" cm="1">
        <f t="array" aca="1" ref="E944" ca="1">INDIRECT("Results!" &amp; ADDRESS(ROUNDUP((ROW()-1)/10,0)+1, COLUMN()))</f>
        <v>128</v>
      </c>
      <c r="F944" s="18" t="str" cm="1">
        <f t="array" aca="1" ref="F944" ca="1">INDIRECT("Results!" &amp; ADDRESS(ROUNDUP((ROW()-1)/10,0)+1, COLUMN()))</f>
        <v>V7HostMasterSlaveO2128</v>
      </c>
      <c r="G944" s="18" t="str">
        <f t="shared" ca="1" si="14"/>
        <v/>
      </c>
    </row>
    <row r="945" spans="1:7" x14ac:dyDescent="0.25">
      <c r="A945" s="18" t="str" cm="1">
        <f t="array" aca="1" ref="A945" ca="1">INDIRECT("Results!" &amp; ADDRESS(ROUNDUP((ROW()-1)/10,0)+1, COLUMN()))</f>
        <v>V7</v>
      </c>
      <c r="B945" s="18" t="str" cm="1">
        <f t="array" aca="1" ref="B945" ca="1">INDIRECT("Results!" &amp; ADDRESS(ROUNDUP((ROW()-1)/10,0)+1, COLUMN()))</f>
        <v>Host</v>
      </c>
      <c r="C945" s="18" t="str" cm="1">
        <f t="array" aca="1" ref="C945" ca="1">INDIRECT("Results!" &amp; ADDRESS(ROUNDUP((ROW()-1)/10,0)+1, COLUMN()))</f>
        <v>MasterSlave</v>
      </c>
      <c r="D945" s="18" t="str" cm="1">
        <f t="array" aca="1" ref="D945" ca="1">INDIRECT("Results!" &amp; ADDRESS(ROUNDUP((ROW()-1)/10,0)+1, COLUMN()))</f>
        <v>O2</v>
      </c>
      <c r="E945" s="18" cm="1">
        <f t="array" aca="1" ref="E945" ca="1">INDIRECT("Results!" &amp; ADDRESS(ROUNDUP((ROW()-1)/10,0)+1, COLUMN()))</f>
        <v>128</v>
      </c>
      <c r="F945" s="18" t="str" cm="1">
        <f t="array" aca="1" ref="F945" ca="1">INDIRECT("Results!" &amp; ADDRESS(ROUNDUP((ROW()-1)/10,0)+1, COLUMN()))</f>
        <v>V7HostMasterSlaveO2128</v>
      </c>
      <c r="G945" s="18" t="str">
        <f t="shared" ca="1" si="14"/>
        <v/>
      </c>
    </row>
    <row r="946" spans="1:7" x14ac:dyDescent="0.25">
      <c r="A946" s="18" t="str" cm="1">
        <f t="array" aca="1" ref="A946" ca="1">INDIRECT("Results!" &amp; ADDRESS(ROUNDUP((ROW()-1)/10,0)+1, COLUMN()))</f>
        <v>V7</v>
      </c>
      <c r="B946" s="18" t="str" cm="1">
        <f t="array" aca="1" ref="B946" ca="1">INDIRECT("Results!" &amp; ADDRESS(ROUNDUP((ROW()-1)/10,0)+1, COLUMN()))</f>
        <v>Host</v>
      </c>
      <c r="C946" s="18" t="str" cm="1">
        <f t="array" aca="1" ref="C946" ca="1">INDIRECT("Results!" &amp; ADDRESS(ROUNDUP((ROW()-1)/10,0)+1, COLUMN()))</f>
        <v>MasterSlave</v>
      </c>
      <c r="D946" s="18" t="str" cm="1">
        <f t="array" aca="1" ref="D946" ca="1">INDIRECT("Results!" &amp; ADDRESS(ROUNDUP((ROW()-1)/10,0)+1, COLUMN()))</f>
        <v>O2</v>
      </c>
      <c r="E946" s="18" cm="1">
        <f t="array" aca="1" ref="E946" ca="1">INDIRECT("Results!" &amp; ADDRESS(ROUNDUP((ROW()-1)/10,0)+1, COLUMN()))</f>
        <v>128</v>
      </c>
      <c r="F946" s="18" t="str" cm="1">
        <f t="array" aca="1" ref="F946" ca="1">INDIRECT("Results!" &amp; ADDRESS(ROUNDUP((ROW()-1)/10,0)+1, COLUMN()))</f>
        <v>V7HostMasterSlaveO2128</v>
      </c>
      <c r="G946" s="18" t="str">
        <f t="shared" ca="1" si="14"/>
        <v/>
      </c>
    </row>
    <row r="947" spans="1:7" x14ac:dyDescent="0.25">
      <c r="A947" s="18" t="str" cm="1">
        <f t="array" aca="1" ref="A947" ca="1">INDIRECT("Results!" &amp; ADDRESS(ROUNDUP((ROW()-1)/10,0)+1, COLUMN()))</f>
        <v>V7</v>
      </c>
      <c r="B947" s="18" t="str" cm="1">
        <f t="array" aca="1" ref="B947" ca="1">INDIRECT("Results!" &amp; ADDRESS(ROUNDUP((ROW()-1)/10,0)+1, COLUMN()))</f>
        <v>Host</v>
      </c>
      <c r="C947" s="18" t="str" cm="1">
        <f t="array" aca="1" ref="C947" ca="1">INDIRECT("Results!" &amp; ADDRESS(ROUNDUP((ROW()-1)/10,0)+1, COLUMN()))</f>
        <v>MasterSlave</v>
      </c>
      <c r="D947" s="18" t="str" cm="1">
        <f t="array" aca="1" ref="D947" ca="1">INDIRECT("Results!" &amp; ADDRESS(ROUNDUP((ROW()-1)/10,0)+1, COLUMN()))</f>
        <v>O2</v>
      </c>
      <c r="E947" s="18" cm="1">
        <f t="array" aca="1" ref="E947" ca="1">INDIRECT("Results!" &amp; ADDRESS(ROUNDUP((ROW()-1)/10,0)+1, COLUMN()))</f>
        <v>128</v>
      </c>
      <c r="F947" s="18" t="str" cm="1">
        <f t="array" aca="1" ref="F947" ca="1">INDIRECT("Results!" &amp; ADDRESS(ROUNDUP((ROW()-1)/10,0)+1, COLUMN()))</f>
        <v>V7HostMasterSlaveO2128</v>
      </c>
      <c r="G947" s="18" t="str">
        <f t="shared" ca="1" si="14"/>
        <v/>
      </c>
    </row>
    <row r="948" spans="1:7" x14ac:dyDescent="0.25">
      <c r="A948" s="18" t="str" cm="1">
        <f t="array" aca="1" ref="A948" ca="1">INDIRECT("Results!" &amp; ADDRESS(ROUNDUP((ROW()-1)/10,0)+1, COLUMN()))</f>
        <v>V7</v>
      </c>
      <c r="B948" s="18" t="str" cm="1">
        <f t="array" aca="1" ref="B948" ca="1">INDIRECT("Results!" &amp; ADDRESS(ROUNDUP((ROW()-1)/10,0)+1, COLUMN()))</f>
        <v>Host</v>
      </c>
      <c r="C948" s="18" t="str" cm="1">
        <f t="array" aca="1" ref="C948" ca="1">INDIRECT("Results!" &amp; ADDRESS(ROUNDUP((ROW()-1)/10,0)+1, COLUMN()))</f>
        <v>MasterSlave</v>
      </c>
      <c r="D948" s="18" t="str" cm="1">
        <f t="array" aca="1" ref="D948" ca="1">INDIRECT("Results!" &amp; ADDRESS(ROUNDUP((ROW()-1)/10,0)+1, COLUMN()))</f>
        <v>O2</v>
      </c>
      <c r="E948" s="18" cm="1">
        <f t="array" aca="1" ref="E948" ca="1">INDIRECT("Results!" &amp; ADDRESS(ROUNDUP((ROW()-1)/10,0)+1, COLUMN()))</f>
        <v>128</v>
      </c>
      <c r="F948" s="18" t="str" cm="1">
        <f t="array" aca="1" ref="F948" ca="1">INDIRECT("Results!" &amp; ADDRESS(ROUNDUP((ROW()-1)/10,0)+1, COLUMN()))</f>
        <v>V7HostMasterSlaveO2128</v>
      </c>
      <c r="G948" s="18" t="str">
        <f t="shared" ca="1" si="14"/>
        <v/>
      </c>
    </row>
    <row r="949" spans="1:7" x14ac:dyDescent="0.25">
      <c r="A949" s="18" t="str" cm="1">
        <f t="array" aca="1" ref="A949" ca="1">INDIRECT("Results!" &amp; ADDRESS(ROUNDUP((ROW()-1)/10,0)+1, COLUMN()))</f>
        <v>V7</v>
      </c>
      <c r="B949" s="18" t="str" cm="1">
        <f t="array" aca="1" ref="B949" ca="1">INDIRECT("Results!" &amp; ADDRESS(ROUNDUP((ROW()-1)/10,0)+1, COLUMN()))</f>
        <v>Host</v>
      </c>
      <c r="C949" s="18" t="str" cm="1">
        <f t="array" aca="1" ref="C949" ca="1">INDIRECT("Results!" &amp; ADDRESS(ROUNDUP((ROW()-1)/10,0)+1, COLUMN()))</f>
        <v>MasterSlave</v>
      </c>
      <c r="D949" s="18" t="str" cm="1">
        <f t="array" aca="1" ref="D949" ca="1">INDIRECT("Results!" &amp; ADDRESS(ROUNDUP((ROW()-1)/10,0)+1, COLUMN()))</f>
        <v>O2</v>
      </c>
      <c r="E949" s="18" cm="1">
        <f t="array" aca="1" ref="E949" ca="1">INDIRECT("Results!" &amp; ADDRESS(ROUNDUP((ROW()-1)/10,0)+1, COLUMN()))</f>
        <v>128</v>
      </c>
      <c r="F949" s="18" t="str" cm="1">
        <f t="array" aca="1" ref="F949" ca="1">INDIRECT("Results!" &amp; ADDRESS(ROUNDUP((ROW()-1)/10,0)+1, COLUMN()))</f>
        <v>V7HostMasterSlaveO2128</v>
      </c>
      <c r="G949" s="18" t="str">
        <f t="shared" ca="1" si="14"/>
        <v/>
      </c>
    </row>
    <row r="950" spans="1:7" x14ac:dyDescent="0.25">
      <c r="A950" s="18" t="str" cm="1">
        <f t="array" aca="1" ref="A950" ca="1">INDIRECT("Results!" &amp; ADDRESS(ROUNDUP((ROW()-1)/10,0)+1, COLUMN()))</f>
        <v>V7</v>
      </c>
      <c r="B950" s="18" t="str" cm="1">
        <f t="array" aca="1" ref="B950" ca="1">INDIRECT("Results!" &amp; ADDRESS(ROUNDUP((ROW()-1)/10,0)+1, COLUMN()))</f>
        <v>Host</v>
      </c>
      <c r="C950" s="18" t="str" cm="1">
        <f t="array" aca="1" ref="C950" ca="1">INDIRECT("Results!" &amp; ADDRESS(ROUNDUP((ROW()-1)/10,0)+1, COLUMN()))</f>
        <v>MasterSlave</v>
      </c>
      <c r="D950" s="18" t="str" cm="1">
        <f t="array" aca="1" ref="D950" ca="1">INDIRECT("Results!" &amp; ADDRESS(ROUNDUP((ROW()-1)/10,0)+1, COLUMN()))</f>
        <v>O2</v>
      </c>
      <c r="E950" s="18" cm="1">
        <f t="array" aca="1" ref="E950" ca="1">INDIRECT("Results!" &amp; ADDRESS(ROUNDUP((ROW()-1)/10,0)+1, COLUMN()))</f>
        <v>128</v>
      </c>
      <c r="F950" s="18" t="str" cm="1">
        <f t="array" aca="1" ref="F950" ca="1">INDIRECT("Results!" &amp; ADDRESS(ROUNDUP((ROW()-1)/10,0)+1, COLUMN()))</f>
        <v>V7HostMasterSlaveO2128</v>
      </c>
      <c r="G950" s="18" t="str">
        <f t="shared" ca="1" si="14"/>
        <v/>
      </c>
    </row>
    <row r="951" spans="1:7" x14ac:dyDescent="0.25">
      <c r="A951" s="18" t="str" cm="1">
        <f t="array" aca="1" ref="A951" ca="1">INDIRECT("Results!" &amp; ADDRESS(ROUNDUP((ROW()-1)/10,0)+1, COLUMN()))</f>
        <v>V7</v>
      </c>
      <c r="B951" s="18" t="str" cm="1">
        <f t="array" aca="1" ref="B951" ca="1">INDIRECT("Results!" &amp; ADDRESS(ROUNDUP((ROW()-1)/10,0)+1, COLUMN()))</f>
        <v>Host</v>
      </c>
      <c r="C951" s="18" t="str" cm="1">
        <f t="array" aca="1" ref="C951" ca="1">INDIRECT("Results!" &amp; ADDRESS(ROUNDUP((ROW()-1)/10,0)+1, COLUMN()))</f>
        <v>MasterSlave</v>
      </c>
      <c r="D951" s="18" t="str" cm="1">
        <f t="array" aca="1" ref="D951" ca="1">INDIRECT("Results!" &amp; ADDRESS(ROUNDUP((ROW()-1)/10,0)+1, COLUMN()))</f>
        <v>O2</v>
      </c>
      <c r="E951" s="18" cm="1">
        <f t="array" aca="1" ref="E951" ca="1">INDIRECT("Results!" &amp; ADDRESS(ROUNDUP((ROW()-1)/10,0)+1, COLUMN()))</f>
        <v>128</v>
      </c>
      <c r="F951" s="18" t="str" cm="1">
        <f t="array" aca="1" ref="F951" ca="1">INDIRECT("Results!" &amp; ADDRESS(ROUNDUP((ROW()-1)/10,0)+1, COLUMN()))</f>
        <v>V7HostMasterSlaveO2128</v>
      </c>
      <c r="G951" s="18" t="str">
        <f t="shared" ca="1" si="14"/>
        <v/>
      </c>
    </row>
    <row r="952" spans="1:7" x14ac:dyDescent="0.25">
      <c r="A952" s="18" t="str" cm="1">
        <f t="array" aca="1" ref="A952" ca="1">INDIRECT("Results!" &amp; ADDRESS(ROUNDUP((ROW()-1)/10,0)+1, COLUMN()))</f>
        <v>V7</v>
      </c>
      <c r="B952" s="18" t="str" cm="1">
        <f t="array" aca="1" ref="B952" ca="1">INDIRECT("Results!" &amp; ADDRESS(ROUNDUP((ROW()-1)/10,0)+1, COLUMN()))</f>
        <v>Host</v>
      </c>
      <c r="C952" s="18" t="str" cm="1">
        <f t="array" aca="1" ref="C952" ca="1">INDIRECT("Results!" &amp; ADDRESS(ROUNDUP((ROW()-1)/10,0)+1, COLUMN()))</f>
        <v>MasterSlave</v>
      </c>
      <c r="D952" s="18" t="str" cm="1">
        <f t="array" aca="1" ref="D952" ca="1">INDIRECT("Results!" &amp; ADDRESS(ROUNDUP((ROW()-1)/10,0)+1, COLUMN()))</f>
        <v>O2</v>
      </c>
      <c r="E952" s="18" cm="1">
        <f t="array" aca="1" ref="E952" ca="1">INDIRECT("Results!" &amp; ADDRESS(ROUNDUP((ROW()-1)/10,0)+1, COLUMN()))</f>
        <v>256</v>
      </c>
      <c r="F952" s="18" t="str" cm="1">
        <f t="array" aca="1" ref="F952" ca="1">INDIRECT("Results!" &amp; ADDRESS(ROUNDUP((ROW()-1)/10,0)+1, COLUMN()))</f>
        <v>V7HostMasterSlaveO2256</v>
      </c>
      <c r="G952" s="18" t="str">
        <f t="shared" ca="1" si="14"/>
        <v/>
      </c>
    </row>
    <row r="953" spans="1:7" x14ac:dyDescent="0.25">
      <c r="A953" s="18" t="str" cm="1">
        <f t="array" aca="1" ref="A953" ca="1">INDIRECT("Results!" &amp; ADDRESS(ROUNDUP((ROW()-1)/10,0)+1, COLUMN()))</f>
        <v>V7</v>
      </c>
      <c r="B953" s="18" t="str" cm="1">
        <f t="array" aca="1" ref="B953" ca="1">INDIRECT("Results!" &amp; ADDRESS(ROUNDUP((ROW()-1)/10,0)+1, COLUMN()))</f>
        <v>Host</v>
      </c>
      <c r="C953" s="18" t="str" cm="1">
        <f t="array" aca="1" ref="C953" ca="1">INDIRECT("Results!" &amp; ADDRESS(ROUNDUP((ROW()-1)/10,0)+1, COLUMN()))</f>
        <v>MasterSlave</v>
      </c>
      <c r="D953" s="18" t="str" cm="1">
        <f t="array" aca="1" ref="D953" ca="1">INDIRECT("Results!" &amp; ADDRESS(ROUNDUP((ROW()-1)/10,0)+1, COLUMN()))</f>
        <v>O2</v>
      </c>
      <c r="E953" s="18" cm="1">
        <f t="array" aca="1" ref="E953" ca="1">INDIRECT("Results!" &amp; ADDRESS(ROUNDUP((ROW()-1)/10,0)+1, COLUMN()))</f>
        <v>256</v>
      </c>
      <c r="F953" s="18" t="str" cm="1">
        <f t="array" aca="1" ref="F953" ca="1">INDIRECT("Results!" &amp; ADDRESS(ROUNDUP((ROW()-1)/10,0)+1, COLUMN()))</f>
        <v>V7HostMasterSlaveO2256</v>
      </c>
      <c r="G953" s="18" t="str">
        <f t="shared" ca="1" si="14"/>
        <v/>
      </c>
    </row>
    <row r="954" spans="1:7" x14ac:dyDescent="0.25">
      <c r="A954" s="18" t="str" cm="1">
        <f t="array" aca="1" ref="A954" ca="1">INDIRECT("Results!" &amp; ADDRESS(ROUNDUP((ROW()-1)/10,0)+1, COLUMN()))</f>
        <v>V7</v>
      </c>
      <c r="B954" s="18" t="str" cm="1">
        <f t="array" aca="1" ref="B954" ca="1">INDIRECT("Results!" &amp; ADDRESS(ROUNDUP((ROW()-1)/10,0)+1, COLUMN()))</f>
        <v>Host</v>
      </c>
      <c r="C954" s="18" t="str" cm="1">
        <f t="array" aca="1" ref="C954" ca="1">INDIRECT("Results!" &amp; ADDRESS(ROUNDUP((ROW()-1)/10,0)+1, COLUMN()))</f>
        <v>MasterSlave</v>
      </c>
      <c r="D954" s="18" t="str" cm="1">
        <f t="array" aca="1" ref="D954" ca="1">INDIRECT("Results!" &amp; ADDRESS(ROUNDUP((ROW()-1)/10,0)+1, COLUMN()))</f>
        <v>O2</v>
      </c>
      <c r="E954" s="18" cm="1">
        <f t="array" aca="1" ref="E954" ca="1">INDIRECT("Results!" &amp; ADDRESS(ROUNDUP((ROW()-1)/10,0)+1, COLUMN()))</f>
        <v>256</v>
      </c>
      <c r="F954" s="18" t="str" cm="1">
        <f t="array" aca="1" ref="F954" ca="1">INDIRECT("Results!" &amp; ADDRESS(ROUNDUP((ROW()-1)/10,0)+1, COLUMN()))</f>
        <v>V7HostMasterSlaveO2256</v>
      </c>
      <c r="G954" s="18" t="str">
        <f t="shared" ca="1" si="14"/>
        <v/>
      </c>
    </row>
    <row r="955" spans="1:7" x14ac:dyDescent="0.25">
      <c r="A955" s="18" t="str" cm="1">
        <f t="array" aca="1" ref="A955" ca="1">INDIRECT("Results!" &amp; ADDRESS(ROUNDUP((ROW()-1)/10,0)+1, COLUMN()))</f>
        <v>V7</v>
      </c>
      <c r="B955" s="18" t="str" cm="1">
        <f t="array" aca="1" ref="B955" ca="1">INDIRECT("Results!" &amp; ADDRESS(ROUNDUP((ROW()-1)/10,0)+1, COLUMN()))</f>
        <v>Host</v>
      </c>
      <c r="C955" s="18" t="str" cm="1">
        <f t="array" aca="1" ref="C955" ca="1">INDIRECT("Results!" &amp; ADDRESS(ROUNDUP((ROW()-1)/10,0)+1, COLUMN()))</f>
        <v>MasterSlave</v>
      </c>
      <c r="D955" s="18" t="str" cm="1">
        <f t="array" aca="1" ref="D955" ca="1">INDIRECT("Results!" &amp; ADDRESS(ROUNDUP((ROW()-1)/10,0)+1, COLUMN()))</f>
        <v>O2</v>
      </c>
      <c r="E955" s="18" cm="1">
        <f t="array" aca="1" ref="E955" ca="1">INDIRECT("Results!" &amp; ADDRESS(ROUNDUP((ROW()-1)/10,0)+1, COLUMN()))</f>
        <v>256</v>
      </c>
      <c r="F955" s="18" t="str" cm="1">
        <f t="array" aca="1" ref="F955" ca="1">INDIRECT("Results!" &amp; ADDRESS(ROUNDUP((ROW()-1)/10,0)+1, COLUMN()))</f>
        <v>V7HostMasterSlaveO2256</v>
      </c>
      <c r="G955" s="18" t="str">
        <f t="shared" ca="1" si="14"/>
        <v/>
      </c>
    </row>
    <row r="956" spans="1:7" x14ac:dyDescent="0.25">
      <c r="A956" s="18" t="str" cm="1">
        <f t="array" aca="1" ref="A956" ca="1">INDIRECT("Results!" &amp; ADDRESS(ROUNDUP((ROW()-1)/10,0)+1, COLUMN()))</f>
        <v>V7</v>
      </c>
      <c r="B956" s="18" t="str" cm="1">
        <f t="array" aca="1" ref="B956" ca="1">INDIRECT("Results!" &amp; ADDRESS(ROUNDUP((ROW()-1)/10,0)+1, COLUMN()))</f>
        <v>Host</v>
      </c>
      <c r="C956" s="18" t="str" cm="1">
        <f t="array" aca="1" ref="C956" ca="1">INDIRECT("Results!" &amp; ADDRESS(ROUNDUP((ROW()-1)/10,0)+1, COLUMN()))</f>
        <v>MasterSlave</v>
      </c>
      <c r="D956" s="18" t="str" cm="1">
        <f t="array" aca="1" ref="D956" ca="1">INDIRECT("Results!" &amp; ADDRESS(ROUNDUP((ROW()-1)/10,0)+1, COLUMN()))</f>
        <v>O2</v>
      </c>
      <c r="E956" s="18" cm="1">
        <f t="array" aca="1" ref="E956" ca="1">INDIRECT("Results!" &amp; ADDRESS(ROUNDUP((ROW()-1)/10,0)+1, COLUMN()))</f>
        <v>256</v>
      </c>
      <c r="F956" s="18" t="str" cm="1">
        <f t="array" aca="1" ref="F956" ca="1">INDIRECT("Results!" &amp; ADDRESS(ROUNDUP((ROW()-1)/10,0)+1, COLUMN()))</f>
        <v>V7HostMasterSlaveO2256</v>
      </c>
      <c r="G956" s="18" t="str">
        <f t="shared" ca="1" si="14"/>
        <v/>
      </c>
    </row>
    <row r="957" spans="1:7" x14ac:dyDescent="0.25">
      <c r="A957" s="18" t="str" cm="1">
        <f t="array" aca="1" ref="A957" ca="1">INDIRECT("Results!" &amp; ADDRESS(ROUNDUP((ROW()-1)/10,0)+1, COLUMN()))</f>
        <v>V7</v>
      </c>
      <c r="B957" s="18" t="str" cm="1">
        <f t="array" aca="1" ref="B957" ca="1">INDIRECT("Results!" &amp; ADDRESS(ROUNDUP((ROW()-1)/10,0)+1, COLUMN()))</f>
        <v>Host</v>
      </c>
      <c r="C957" s="18" t="str" cm="1">
        <f t="array" aca="1" ref="C957" ca="1">INDIRECT("Results!" &amp; ADDRESS(ROUNDUP((ROW()-1)/10,0)+1, COLUMN()))</f>
        <v>MasterSlave</v>
      </c>
      <c r="D957" s="18" t="str" cm="1">
        <f t="array" aca="1" ref="D957" ca="1">INDIRECT("Results!" &amp; ADDRESS(ROUNDUP((ROW()-1)/10,0)+1, COLUMN()))</f>
        <v>O2</v>
      </c>
      <c r="E957" s="18" cm="1">
        <f t="array" aca="1" ref="E957" ca="1">INDIRECT("Results!" &amp; ADDRESS(ROUNDUP((ROW()-1)/10,0)+1, COLUMN()))</f>
        <v>256</v>
      </c>
      <c r="F957" s="18" t="str" cm="1">
        <f t="array" aca="1" ref="F957" ca="1">INDIRECT("Results!" &amp; ADDRESS(ROUNDUP((ROW()-1)/10,0)+1, COLUMN()))</f>
        <v>V7HostMasterSlaveO2256</v>
      </c>
      <c r="G957" s="18" t="str">
        <f t="shared" ca="1" si="14"/>
        <v/>
      </c>
    </row>
    <row r="958" spans="1:7" x14ac:dyDescent="0.25">
      <c r="A958" s="18" t="str" cm="1">
        <f t="array" aca="1" ref="A958" ca="1">INDIRECT("Results!" &amp; ADDRESS(ROUNDUP((ROW()-1)/10,0)+1, COLUMN()))</f>
        <v>V7</v>
      </c>
      <c r="B958" s="18" t="str" cm="1">
        <f t="array" aca="1" ref="B958" ca="1">INDIRECT("Results!" &amp; ADDRESS(ROUNDUP((ROW()-1)/10,0)+1, COLUMN()))</f>
        <v>Host</v>
      </c>
      <c r="C958" s="18" t="str" cm="1">
        <f t="array" aca="1" ref="C958" ca="1">INDIRECT("Results!" &amp; ADDRESS(ROUNDUP((ROW()-1)/10,0)+1, COLUMN()))</f>
        <v>MasterSlave</v>
      </c>
      <c r="D958" s="18" t="str" cm="1">
        <f t="array" aca="1" ref="D958" ca="1">INDIRECT("Results!" &amp; ADDRESS(ROUNDUP((ROW()-1)/10,0)+1, COLUMN()))</f>
        <v>O2</v>
      </c>
      <c r="E958" s="18" cm="1">
        <f t="array" aca="1" ref="E958" ca="1">INDIRECT("Results!" &amp; ADDRESS(ROUNDUP((ROW()-1)/10,0)+1, COLUMN()))</f>
        <v>256</v>
      </c>
      <c r="F958" s="18" t="str" cm="1">
        <f t="array" aca="1" ref="F958" ca="1">INDIRECT("Results!" &amp; ADDRESS(ROUNDUP((ROW()-1)/10,0)+1, COLUMN()))</f>
        <v>V7HostMasterSlaveO2256</v>
      </c>
      <c r="G958" s="18" t="str">
        <f t="shared" ca="1" si="14"/>
        <v/>
      </c>
    </row>
    <row r="959" spans="1:7" x14ac:dyDescent="0.25">
      <c r="A959" s="18" t="str" cm="1">
        <f t="array" aca="1" ref="A959" ca="1">INDIRECT("Results!" &amp; ADDRESS(ROUNDUP((ROW()-1)/10,0)+1, COLUMN()))</f>
        <v>V7</v>
      </c>
      <c r="B959" s="18" t="str" cm="1">
        <f t="array" aca="1" ref="B959" ca="1">INDIRECT("Results!" &amp; ADDRESS(ROUNDUP((ROW()-1)/10,0)+1, COLUMN()))</f>
        <v>Host</v>
      </c>
      <c r="C959" s="18" t="str" cm="1">
        <f t="array" aca="1" ref="C959" ca="1">INDIRECT("Results!" &amp; ADDRESS(ROUNDUP((ROW()-1)/10,0)+1, COLUMN()))</f>
        <v>MasterSlave</v>
      </c>
      <c r="D959" s="18" t="str" cm="1">
        <f t="array" aca="1" ref="D959" ca="1">INDIRECT("Results!" &amp; ADDRESS(ROUNDUP((ROW()-1)/10,0)+1, COLUMN()))</f>
        <v>O2</v>
      </c>
      <c r="E959" s="18" cm="1">
        <f t="array" aca="1" ref="E959" ca="1">INDIRECT("Results!" &amp; ADDRESS(ROUNDUP((ROW()-1)/10,0)+1, COLUMN()))</f>
        <v>256</v>
      </c>
      <c r="F959" s="18" t="str" cm="1">
        <f t="array" aca="1" ref="F959" ca="1">INDIRECT("Results!" &amp; ADDRESS(ROUNDUP((ROW()-1)/10,0)+1, COLUMN()))</f>
        <v>V7HostMasterSlaveO2256</v>
      </c>
      <c r="G959" s="18" t="str">
        <f t="shared" ca="1" si="14"/>
        <v/>
      </c>
    </row>
    <row r="960" spans="1:7" x14ac:dyDescent="0.25">
      <c r="A960" s="18" t="str" cm="1">
        <f t="array" aca="1" ref="A960" ca="1">INDIRECT("Results!" &amp; ADDRESS(ROUNDUP((ROW()-1)/10,0)+1, COLUMN()))</f>
        <v>V7</v>
      </c>
      <c r="B960" s="18" t="str" cm="1">
        <f t="array" aca="1" ref="B960" ca="1">INDIRECT("Results!" &amp; ADDRESS(ROUNDUP((ROW()-1)/10,0)+1, COLUMN()))</f>
        <v>Host</v>
      </c>
      <c r="C960" s="18" t="str" cm="1">
        <f t="array" aca="1" ref="C960" ca="1">INDIRECT("Results!" &amp; ADDRESS(ROUNDUP((ROW()-1)/10,0)+1, COLUMN()))</f>
        <v>MasterSlave</v>
      </c>
      <c r="D960" s="18" t="str" cm="1">
        <f t="array" aca="1" ref="D960" ca="1">INDIRECT("Results!" &amp; ADDRESS(ROUNDUP((ROW()-1)/10,0)+1, COLUMN()))</f>
        <v>O2</v>
      </c>
      <c r="E960" s="18" cm="1">
        <f t="array" aca="1" ref="E960" ca="1">INDIRECT("Results!" &amp; ADDRESS(ROUNDUP((ROW()-1)/10,0)+1, COLUMN()))</f>
        <v>256</v>
      </c>
      <c r="F960" s="18" t="str" cm="1">
        <f t="array" aca="1" ref="F960" ca="1">INDIRECT("Results!" &amp; ADDRESS(ROUNDUP((ROW()-1)/10,0)+1, COLUMN()))</f>
        <v>V7HostMasterSlaveO2256</v>
      </c>
      <c r="G960" s="18" t="str">
        <f t="shared" ca="1" si="14"/>
        <v/>
      </c>
    </row>
    <row r="961" spans="1:7" x14ac:dyDescent="0.25">
      <c r="A961" s="18" t="str" cm="1">
        <f t="array" aca="1" ref="A961" ca="1">INDIRECT("Results!" &amp; ADDRESS(ROUNDUP((ROW()-1)/10,0)+1, COLUMN()))</f>
        <v>V7</v>
      </c>
      <c r="B961" s="18" t="str" cm="1">
        <f t="array" aca="1" ref="B961" ca="1">INDIRECT("Results!" &amp; ADDRESS(ROUNDUP((ROW()-1)/10,0)+1, COLUMN()))</f>
        <v>Host</v>
      </c>
      <c r="C961" s="18" t="str" cm="1">
        <f t="array" aca="1" ref="C961" ca="1">INDIRECT("Results!" &amp; ADDRESS(ROUNDUP((ROW()-1)/10,0)+1, COLUMN()))</f>
        <v>MasterSlave</v>
      </c>
      <c r="D961" s="18" t="str" cm="1">
        <f t="array" aca="1" ref="D961" ca="1">INDIRECT("Results!" &amp; ADDRESS(ROUNDUP((ROW()-1)/10,0)+1, COLUMN()))</f>
        <v>O2</v>
      </c>
      <c r="E961" s="18" cm="1">
        <f t="array" aca="1" ref="E961" ca="1">INDIRECT("Results!" &amp; ADDRESS(ROUNDUP((ROW()-1)/10,0)+1, COLUMN()))</f>
        <v>256</v>
      </c>
      <c r="F961" s="18" t="str" cm="1">
        <f t="array" aca="1" ref="F961" ca="1">INDIRECT("Results!" &amp; ADDRESS(ROUNDUP((ROW()-1)/10,0)+1, COLUMN()))</f>
        <v>V7HostMasterSlaveO2256</v>
      </c>
      <c r="G961" s="18" t="str">
        <f t="shared" ca="1" si="14"/>
        <v/>
      </c>
    </row>
    <row r="962" spans="1:7" x14ac:dyDescent="0.25">
      <c r="A962" s="18" t="str" cm="1">
        <f t="array" aca="1" ref="A962" ca="1">INDIRECT("Results!" &amp; ADDRESS(ROUNDUP((ROW()-1)/10,0)+1, COLUMN()))</f>
        <v>V7</v>
      </c>
      <c r="B962" s="18" t="str" cm="1">
        <f t="array" aca="1" ref="B962" ca="1">INDIRECT("Results!" &amp; ADDRESS(ROUNDUP((ROW()-1)/10,0)+1, COLUMN()))</f>
        <v>Host</v>
      </c>
      <c r="C962" s="18" t="str" cm="1">
        <f t="array" aca="1" ref="C962" ca="1">INDIRECT("Results!" &amp; ADDRESS(ROUNDUP((ROW()-1)/10,0)+1, COLUMN()))</f>
        <v>MasterSlave</v>
      </c>
      <c r="D962" s="18" t="str" cm="1">
        <f t="array" aca="1" ref="D962" ca="1">INDIRECT("Results!" &amp; ADDRESS(ROUNDUP((ROW()-1)/10,0)+1, COLUMN()))</f>
        <v>no parameter</v>
      </c>
      <c r="E962" s="18" cm="1">
        <f t="array" aca="1" ref="E962" ca="1">INDIRECT("Results!" &amp; ADDRESS(ROUNDUP((ROW()-1)/10,0)+1, COLUMN()))</f>
        <v>1</v>
      </c>
      <c r="F962" s="18" t="str" cm="1">
        <f t="array" aca="1" ref="F962" ca="1">INDIRECT("Results!" &amp; ADDRESS(ROUNDUP((ROW()-1)/10,0)+1, COLUMN()))</f>
        <v>V7HostMasterSlaveno parameter1</v>
      </c>
      <c r="G962" s="18">
        <f t="shared" ca="1" si="14"/>
        <v>1588.44</v>
      </c>
    </row>
    <row r="963" spans="1:7" x14ac:dyDescent="0.25">
      <c r="A963" s="18" t="str" cm="1">
        <f t="array" aca="1" ref="A963" ca="1">INDIRECT("Results!" &amp; ADDRESS(ROUNDUP((ROW()-1)/10,0)+1, COLUMN()))</f>
        <v>V7</v>
      </c>
      <c r="B963" s="18" t="str" cm="1">
        <f t="array" aca="1" ref="B963" ca="1">INDIRECT("Results!" &amp; ADDRESS(ROUNDUP((ROW()-1)/10,0)+1, COLUMN()))</f>
        <v>Host</v>
      </c>
      <c r="C963" s="18" t="str" cm="1">
        <f t="array" aca="1" ref="C963" ca="1">INDIRECT("Results!" &amp; ADDRESS(ROUNDUP((ROW()-1)/10,0)+1, COLUMN()))</f>
        <v>MasterSlave</v>
      </c>
      <c r="D963" s="18" t="str" cm="1">
        <f t="array" aca="1" ref="D963" ca="1">INDIRECT("Results!" &amp; ADDRESS(ROUNDUP((ROW()-1)/10,0)+1, COLUMN()))</f>
        <v>no parameter</v>
      </c>
      <c r="E963" s="18" cm="1">
        <f t="array" aca="1" ref="E963" ca="1">INDIRECT("Results!" &amp; ADDRESS(ROUNDUP((ROW()-1)/10,0)+1, COLUMN()))</f>
        <v>1</v>
      </c>
      <c r="F963" s="18" t="str" cm="1">
        <f t="array" aca="1" ref="F963" ca="1">INDIRECT("Results!" &amp; ADDRESS(ROUNDUP((ROW()-1)/10,0)+1, COLUMN()))</f>
        <v>V7HostMasterSlaveno parameter1</v>
      </c>
      <c r="G963" s="18">
        <f t="shared" ref="G963:G1026" ca="1" si="15">IFERROR(SMALL(INDIRECT("Results!" &amp; ADDRESS(ROUNDUP((ROW()-1)/10,0)+1, COLUMN()+18) &amp; ":"  &amp; ADDRESS(ROUNDUP((ROW()-1)/10,0)+1, COLUMN()+47)),MOD((ROW()-2),10)+1),"")</f>
        <v>1588.5</v>
      </c>
    </row>
    <row r="964" spans="1:7" x14ac:dyDescent="0.25">
      <c r="A964" s="18" t="str" cm="1">
        <f t="array" aca="1" ref="A964" ca="1">INDIRECT("Results!" &amp; ADDRESS(ROUNDUP((ROW()-1)/10,0)+1, COLUMN()))</f>
        <v>V7</v>
      </c>
      <c r="B964" s="18" t="str" cm="1">
        <f t="array" aca="1" ref="B964" ca="1">INDIRECT("Results!" &amp; ADDRESS(ROUNDUP((ROW()-1)/10,0)+1, COLUMN()))</f>
        <v>Host</v>
      </c>
      <c r="C964" s="18" t="str" cm="1">
        <f t="array" aca="1" ref="C964" ca="1">INDIRECT("Results!" &amp; ADDRESS(ROUNDUP((ROW()-1)/10,0)+1, COLUMN()))</f>
        <v>MasterSlave</v>
      </c>
      <c r="D964" s="18" t="str" cm="1">
        <f t="array" aca="1" ref="D964" ca="1">INDIRECT("Results!" &amp; ADDRESS(ROUNDUP((ROW()-1)/10,0)+1, COLUMN()))</f>
        <v>no parameter</v>
      </c>
      <c r="E964" s="18" cm="1">
        <f t="array" aca="1" ref="E964" ca="1">INDIRECT("Results!" &amp; ADDRESS(ROUNDUP((ROW()-1)/10,0)+1, COLUMN()))</f>
        <v>1</v>
      </c>
      <c r="F964" s="18" t="str" cm="1">
        <f t="array" aca="1" ref="F964" ca="1">INDIRECT("Results!" &amp; ADDRESS(ROUNDUP((ROW()-1)/10,0)+1, COLUMN()))</f>
        <v>V7HostMasterSlaveno parameter1</v>
      </c>
      <c r="G964" s="18">
        <f t="shared" ca="1" si="15"/>
        <v>1589.59</v>
      </c>
    </row>
    <row r="965" spans="1:7" x14ac:dyDescent="0.25">
      <c r="A965" s="18" t="str" cm="1">
        <f t="array" aca="1" ref="A965" ca="1">INDIRECT("Results!" &amp; ADDRESS(ROUNDUP((ROW()-1)/10,0)+1, COLUMN()))</f>
        <v>V7</v>
      </c>
      <c r="B965" s="18" t="str" cm="1">
        <f t="array" aca="1" ref="B965" ca="1">INDIRECT("Results!" &amp; ADDRESS(ROUNDUP((ROW()-1)/10,0)+1, COLUMN()))</f>
        <v>Host</v>
      </c>
      <c r="C965" s="18" t="str" cm="1">
        <f t="array" aca="1" ref="C965" ca="1">INDIRECT("Results!" &amp; ADDRESS(ROUNDUP((ROW()-1)/10,0)+1, COLUMN()))</f>
        <v>MasterSlave</v>
      </c>
      <c r="D965" s="18" t="str" cm="1">
        <f t="array" aca="1" ref="D965" ca="1">INDIRECT("Results!" &amp; ADDRESS(ROUNDUP((ROW()-1)/10,0)+1, COLUMN()))</f>
        <v>no parameter</v>
      </c>
      <c r="E965" s="18" cm="1">
        <f t="array" aca="1" ref="E965" ca="1">INDIRECT("Results!" &amp; ADDRESS(ROUNDUP((ROW()-1)/10,0)+1, COLUMN()))</f>
        <v>1</v>
      </c>
      <c r="F965" s="18" t="str" cm="1">
        <f t="array" aca="1" ref="F965" ca="1">INDIRECT("Results!" &amp; ADDRESS(ROUNDUP((ROW()-1)/10,0)+1, COLUMN()))</f>
        <v>V7HostMasterSlaveno parameter1</v>
      </c>
      <c r="G965" s="18">
        <f t="shared" ca="1" si="15"/>
        <v>1589.65</v>
      </c>
    </row>
    <row r="966" spans="1:7" x14ac:dyDescent="0.25">
      <c r="A966" s="18" t="str" cm="1">
        <f t="array" aca="1" ref="A966" ca="1">INDIRECT("Results!" &amp; ADDRESS(ROUNDUP((ROW()-1)/10,0)+1, COLUMN()))</f>
        <v>V7</v>
      </c>
      <c r="B966" s="18" t="str" cm="1">
        <f t="array" aca="1" ref="B966" ca="1">INDIRECT("Results!" &amp; ADDRESS(ROUNDUP((ROW()-1)/10,0)+1, COLUMN()))</f>
        <v>Host</v>
      </c>
      <c r="C966" s="18" t="str" cm="1">
        <f t="array" aca="1" ref="C966" ca="1">INDIRECT("Results!" &amp; ADDRESS(ROUNDUP((ROW()-1)/10,0)+1, COLUMN()))</f>
        <v>MasterSlave</v>
      </c>
      <c r="D966" s="18" t="str" cm="1">
        <f t="array" aca="1" ref="D966" ca="1">INDIRECT("Results!" &amp; ADDRESS(ROUNDUP((ROW()-1)/10,0)+1, COLUMN()))</f>
        <v>no parameter</v>
      </c>
      <c r="E966" s="18" cm="1">
        <f t="array" aca="1" ref="E966" ca="1">INDIRECT("Results!" &amp; ADDRESS(ROUNDUP((ROW()-1)/10,0)+1, COLUMN()))</f>
        <v>1</v>
      </c>
      <c r="F966" s="18" t="str" cm="1">
        <f t="array" aca="1" ref="F966" ca="1">INDIRECT("Results!" &amp; ADDRESS(ROUNDUP((ROW()-1)/10,0)+1, COLUMN()))</f>
        <v>V7HostMasterSlaveno parameter1</v>
      </c>
      <c r="G966" s="18">
        <f t="shared" ca="1" si="15"/>
        <v>1589.76</v>
      </c>
    </row>
    <row r="967" spans="1:7" x14ac:dyDescent="0.25">
      <c r="A967" s="18" t="str" cm="1">
        <f t="array" aca="1" ref="A967" ca="1">INDIRECT("Results!" &amp; ADDRESS(ROUNDUP((ROW()-1)/10,0)+1, COLUMN()))</f>
        <v>V7</v>
      </c>
      <c r="B967" s="18" t="str" cm="1">
        <f t="array" aca="1" ref="B967" ca="1">INDIRECT("Results!" &amp; ADDRESS(ROUNDUP((ROW()-1)/10,0)+1, COLUMN()))</f>
        <v>Host</v>
      </c>
      <c r="C967" s="18" t="str" cm="1">
        <f t="array" aca="1" ref="C967" ca="1">INDIRECT("Results!" &amp; ADDRESS(ROUNDUP((ROW()-1)/10,0)+1, COLUMN()))</f>
        <v>MasterSlave</v>
      </c>
      <c r="D967" s="18" t="str" cm="1">
        <f t="array" aca="1" ref="D967" ca="1">INDIRECT("Results!" &amp; ADDRESS(ROUNDUP((ROW()-1)/10,0)+1, COLUMN()))</f>
        <v>no parameter</v>
      </c>
      <c r="E967" s="18" cm="1">
        <f t="array" aca="1" ref="E967" ca="1">INDIRECT("Results!" &amp; ADDRESS(ROUNDUP((ROW()-1)/10,0)+1, COLUMN()))</f>
        <v>1</v>
      </c>
      <c r="F967" s="18" t="str" cm="1">
        <f t="array" aca="1" ref="F967" ca="1">INDIRECT("Results!" &amp; ADDRESS(ROUNDUP((ROW()-1)/10,0)+1, COLUMN()))</f>
        <v>V7HostMasterSlaveno parameter1</v>
      </c>
      <c r="G967" s="18">
        <f t="shared" ca="1" si="15"/>
        <v>1589.82</v>
      </c>
    </row>
    <row r="968" spans="1:7" x14ac:dyDescent="0.25">
      <c r="A968" s="18" t="str" cm="1">
        <f t="array" aca="1" ref="A968" ca="1">INDIRECT("Results!" &amp; ADDRESS(ROUNDUP((ROW()-1)/10,0)+1, COLUMN()))</f>
        <v>V7</v>
      </c>
      <c r="B968" s="18" t="str" cm="1">
        <f t="array" aca="1" ref="B968" ca="1">INDIRECT("Results!" &amp; ADDRESS(ROUNDUP((ROW()-1)/10,0)+1, COLUMN()))</f>
        <v>Host</v>
      </c>
      <c r="C968" s="18" t="str" cm="1">
        <f t="array" aca="1" ref="C968" ca="1">INDIRECT("Results!" &amp; ADDRESS(ROUNDUP((ROW()-1)/10,0)+1, COLUMN()))</f>
        <v>MasterSlave</v>
      </c>
      <c r="D968" s="18" t="str" cm="1">
        <f t="array" aca="1" ref="D968" ca="1">INDIRECT("Results!" &amp; ADDRESS(ROUNDUP((ROW()-1)/10,0)+1, COLUMN()))</f>
        <v>no parameter</v>
      </c>
      <c r="E968" s="18" cm="1">
        <f t="array" aca="1" ref="E968" ca="1">INDIRECT("Results!" &amp; ADDRESS(ROUNDUP((ROW()-1)/10,0)+1, COLUMN()))</f>
        <v>1</v>
      </c>
      <c r="F968" s="18" t="str" cm="1">
        <f t="array" aca="1" ref="F968" ca="1">INDIRECT("Results!" &amp; ADDRESS(ROUNDUP((ROW()-1)/10,0)+1, COLUMN()))</f>
        <v>V7HostMasterSlaveno parameter1</v>
      </c>
      <c r="G968" s="18">
        <f t="shared" ca="1" si="15"/>
        <v>1590.14</v>
      </c>
    </row>
    <row r="969" spans="1:7" x14ac:dyDescent="0.25">
      <c r="A969" s="18" t="str" cm="1">
        <f t="array" aca="1" ref="A969" ca="1">INDIRECT("Results!" &amp; ADDRESS(ROUNDUP((ROW()-1)/10,0)+1, COLUMN()))</f>
        <v>V7</v>
      </c>
      <c r="B969" s="18" t="str" cm="1">
        <f t="array" aca="1" ref="B969" ca="1">INDIRECT("Results!" &amp; ADDRESS(ROUNDUP((ROW()-1)/10,0)+1, COLUMN()))</f>
        <v>Host</v>
      </c>
      <c r="C969" s="18" t="str" cm="1">
        <f t="array" aca="1" ref="C969" ca="1">INDIRECT("Results!" &amp; ADDRESS(ROUNDUP((ROW()-1)/10,0)+1, COLUMN()))</f>
        <v>MasterSlave</v>
      </c>
      <c r="D969" s="18" t="str" cm="1">
        <f t="array" aca="1" ref="D969" ca="1">INDIRECT("Results!" &amp; ADDRESS(ROUNDUP((ROW()-1)/10,0)+1, COLUMN()))</f>
        <v>no parameter</v>
      </c>
      <c r="E969" s="18" cm="1">
        <f t="array" aca="1" ref="E969" ca="1">INDIRECT("Results!" &amp; ADDRESS(ROUNDUP((ROW()-1)/10,0)+1, COLUMN()))</f>
        <v>1</v>
      </c>
      <c r="F969" s="18" t="str" cm="1">
        <f t="array" aca="1" ref="F969" ca="1">INDIRECT("Results!" &amp; ADDRESS(ROUNDUP((ROW()-1)/10,0)+1, COLUMN()))</f>
        <v>V7HostMasterSlaveno parameter1</v>
      </c>
      <c r="G969" s="18">
        <f t="shared" ca="1" si="15"/>
        <v>1591.07</v>
      </c>
    </row>
    <row r="970" spans="1:7" x14ac:dyDescent="0.25">
      <c r="A970" s="18" t="str" cm="1">
        <f t="array" aca="1" ref="A970" ca="1">INDIRECT("Results!" &amp; ADDRESS(ROUNDUP((ROW()-1)/10,0)+1, COLUMN()))</f>
        <v>V7</v>
      </c>
      <c r="B970" s="18" t="str" cm="1">
        <f t="array" aca="1" ref="B970" ca="1">INDIRECT("Results!" &amp; ADDRESS(ROUNDUP((ROW()-1)/10,0)+1, COLUMN()))</f>
        <v>Host</v>
      </c>
      <c r="C970" s="18" t="str" cm="1">
        <f t="array" aca="1" ref="C970" ca="1">INDIRECT("Results!" &amp; ADDRESS(ROUNDUP((ROW()-1)/10,0)+1, COLUMN()))</f>
        <v>MasterSlave</v>
      </c>
      <c r="D970" s="18" t="str" cm="1">
        <f t="array" aca="1" ref="D970" ca="1">INDIRECT("Results!" &amp; ADDRESS(ROUNDUP((ROW()-1)/10,0)+1, COLUMN()))</f>
        <v>no parameter</v>
      </c>
      <c r="E970" s="18" cm="1">
        <f t="array" aca="1" ref="E970" ca="1">INDIRECT("Results!" &amp; ADDRESS(ROUNDUP((ROW()-1)/10,0)+1, COLUMN()))</f>
        <v>1</v>
      </c>
      <c r="F970" s="18" t="str" cm="1">
        <f t="array" aca="1" ref="F970" ca="1">INDIRECT("Results!" &amp; ADDRESS(ROUNDUP((ROW()-1)/10,0)+1, COLUMN()))</f>
        <v>V7HostMasterSlaveno parameter1</v>
      </c>
      <c r="G970" s="18">
        <f t="shared" ca="1" si="15"/>
        <v>1591.23</v>
      </c>
    </row>
    <row r="971" spans="1:7" x14ac:dyDescent="0.25">
      <c r="A971" s="18" t="str" cm="1">
        <f t="array" aca="1" ref="A971" ca="1">INDIRECT("Results!" &amp; ADDRESS(ROUNDUP((ROW()-1)/10,0)+1, COLUMN()))</f>
        <v>V7</v>
      </c>
      <c r="B971" s="18" t="str" cm="1">
        <f t="array" aca="1" ref="B971" ca="1">INDIRECT("Results!" &amp; ADDRESS(ROUNDUP((ROW()-1)/10,0)+1, COLUMN()))</f>
        <v>Host</v>
      </c>
      <c r="C971" s="18" t="str" cm="1">
        <f t="array" aca="1" ref="C971" ca="1">INDIRECT("Results!" &amp; ADDRESS(ROUNDUP((ROW()-1)/10,0)+1, COLUMN()))</f>
        <v>MasterSlave</v>
      </c>
      <c r="D971" s="18" t="str" cm="1">
        <f t="array" aca="1" ref="D971" ca="1">INDIRECT("Results!" &amp; ADDRESS(ROUNDUP((ROW()-1)/10,0)+1, COLUMN()))</f>
        <v>no parameter</v>
      </c>
      <c r="E971" s="18" cm="1">
        <f t="array" aca="1" ref="E971" ca="1">INDIRECT("Results!" &amp; ADDRESS(ROUNDUP((ROW()-1)/10,0)+1, COLUMN()))</f>
        <v>1</v>
      </c>
      <c r="F971" s="18" t="str" cm="1">
        <f t="array" aca="1" ref="F971" ca="1">INDIRECT("Results!" &amp; ADDRESS(ROUNDUP((ROW()-1)/10,0)+1, COLUMN()))</f>
        <v>V7HostMasterSlaveno parameter1</v>
      </c>
      <c r="G971" s="18">
        <f t="shared" ca="1" si="15"/>
        <v>1591.51</v>
      </c>
    </row>
    <row r="972" spans="1:7" x14ac:dyDescent="0.25">
      <c r="A972" s="18" t="str" cm="1">
        <f t="array" aca="1" ref="A972" ca="1">INDIRECT("Results!" &amp; ADDRESS(ROUNDUP((ROW()-1)/10,0)+1, COLUMN()))</f>
        <v>V7</v>
      </c>
      <c r="B972" s="18" t="str" cm="1">
        <f t="array" aca="1" ref="B972" ca="1">INDIRECT("Results!" &amp; ADDRESS(ROUNDUP((ROW()-1)/10,0)+1, COLUMN()))</f>
        <v>Host</v>
      </c>
      <c r="C972" s="18" t="str" cm="1">
        <f t="array" aca="1" ref="C972" ca="1">INDIRECT("Results!" &amp; ADDRESS(ROUNDUP((ROW()-1)/10,0)+1, COLUMN()))</f>
        <v>MasterSlave</v>
      </c>
      <c r="D972" s="18" t="str" cm="1">
        <f t="array" aca="1" ref="D972" ca="1">INDIRECT("Results!" &amp; ADDRESS(ROUNDUP((ROW()-1)/10,0)+1, COLUMN()))</f>
        <v>no parameter</v>
      </c>
      <c r="E972" s="18" cm="1">
        <f t="array" aca="1" ref="E972" ca="1">INDIRECT("Results!" &amp; ADDRESS(ROUNDUP((ROW()-1)/10,0)+1, COLUMN()))</f>
        <v>2</v>
      </c>
      <c r="F972" s="18" t="str" cm="1">
        <f t="array" aca="1" ref="F972" ca="1">INDIRECT("Results!" &amp; ADDRESS(ROUNDUP((ROW()-1)/10,0)+1, COLUMN()))</f>
        <v>V7HostMasterSlaveno parameter2</v>
      </c>
      <c r="G972" s="18">
        <f t="shared" ca="1" si="15"/>
        <v>812.7</v>
      </c>
    </row>
    <row r="973" spans="1:7" x14ac:dyDescent="0.25">
      <c r="A973" s="18" t="str" cm="1">
        <f t="array" aca="1" ref="A973" ca="1">INDIRECT("Results!" &amp; ADDRESS(ROUNDUP((ROW()-1)/10,0)+1, COLUMN()))</f>
        <v>V7</v>
      </c>
      <c r="B973" s="18" t="str" cm="1">
        <f t="array" aca="1" ref="B973" ca="1">INDIRECT("Results!" &amp; ADDRESS(ROUNDUP((ROW()-1)/10,0)+1, COLUMN()))</f>
        <v>Host</v>
      </c>
      <c r="C973" s="18" t="str" cm="1">
        <f t="array" aca="1" ref="C973" ca="1">INDIRECT("Results!" &amp; ADDRESS(ROUNDUP((ROW()-1)/10,0)+1, COLUMN()))</f>
        <v>MasterSlave</v>
      </c>
      <c r="D973" s="18" t="str" cm="1">
        <f t="array" aca="1" ref="D973" ca="1">INDIRECT("Results!" &amp; ADDRESS(ROUNDUP((ROW()-1)/10,0)+1, COLUMN()))</f>
        <v>no parameter</v>
      </c>
      <c r="E973" s="18" cm="1">
        <f t="array" aca="1" ref="E973" ca="1">INDIRECT("Results!" &amp; ADDRESS(ROUNDUP((ROW()-1)/10,0)+1, COLUMN()))</f>
        <v>2</v>
      </c>
      <c r="F973" s="18" t="str" cm="1">
        <f t="array" aca="1" ref="F973" ca="1">INDIRECT("Results!" &amp; ADDRESS(ROUNDUP((ROW()-1)/10,0)+1, COLUMN()))</f>
        <v>V7HostMasterSlaveno parameter2</v>
      </c>
      <c r="G973" s="18">
        <f t="shared" ca="1" si="15"/>
        <v>813.38</v>
      </c>
    </row>
    <row r="974" spans="1:7" x14ac:dyDescent="0.25">
      <c r="A974" s="18" t="str" cm="1">
        <f t="array" aca="1" ref="A974" ca="1">INDIRECT("Results!" &amp; ADDRESS(ROUNDUP((ROW()-1)/10,0)+1, COLUMN()))</f>
        <v>V7</v>
      </c>
      <c r="B974" s="18" t="str" cm="1">
        <f t="array" aca="1" ref="B974" ca="1">INDIRECT("Results!" &amp; ADDRESS(ROUNDUP((ROW()-1)/10,0)+1, COLUMN()))</f>
        <v>Host</v>
      </c>
      <c r="C974" s="18" t="str" cm="1">
        <f t="array" aca="1" ref="C974" ca="1">INDIRECT("Results!" &amp; ADDRESS(ROUNDUP((ROW()-1)/10,0)+1, COLUMN()))</f>
        <v>MasterSlave</v>
      </c>
      <c r="D974" s="18" t="str" cm="1">
        <f t="array" aca="1" ref="D974" ca="1">INDIRECT("Results!" &amp; ADDRESS(ROUNDUP((ROW()-1)/10,0)+1, COLUMN()))</f>
        <v>no parameter</v>
      </c>
      <c r="E974" s="18" cm="1">
        <f t="array" aca="1" ref="E974" ca="1">INDIRECT("Results!" &amp; ADDRESS(ROUNDUP((ROW()-1)/10,0)+1, COLUMN()))</f>
        <v>2</v>
      </c>
      <c r="F974" s="18" t="str" cm="1">
        <f t="array" aca="1" ref="F974" ca="1">INDIRECT("Results!" &amp; ADDRESS(ROUNDUP((ROW()-1)/10,0)+1, COLUMN()))</f>
        <v>V7HostMasterSlaveno parameter2</v>
      </c>
      <c r="G974" s="18">
        <f t="shared" ca="1" si="15"/>
        <v>813.56</v>
      </c>
    </row>
    <row r="975" spans="1:7" x14ac:dyDescent="0.25">
      <c r="A975" s="18" t="str" cm="1">
        <f t="array" aca="1" ref="A975" ca="1">INDIRECT("Results!" &amp; ADDRESS(ROUNDUP((ROW()-1)/10,0)+1, COLUMN()))</f>
        <v>V7</v>
      </c>
      <c r="B975" s="18" t="str" cm="1">
        <f t="array" aca="1" ref="B975" ca="1">INDIRECT("Results!" &amp; ADDRESS(ROUNDUP((ROW()-1)/10,0)+1, COLUMN()))</f>
        <v>Host</v>
      </c>
      <c r="C975" s="18" t="str" cm="1">
        <f t="array" aca="1" ref="C975" ca="1">INDIRECT("Results!" &amp; ADDRESS(ROUNDUP((ROW()-1)/10,0)+1, COLUMN()))</f>
        <v>MasterSlave</v>
      </c>
      <c r="D975" s="18" t="str" cm="1">
        <f t="array" aca="1" ref="D975" ca="1">INDIRECT("Results!" &amp; ADDRESS(ROUNDUP((ROW()-1)/10,0)+1, COLUMN()))</f>
        <v>no parameter</v>
      </c>
      <c r="E975" s="18" cm="1">
        <f t="array" aca="1" ref="E975" ca="1">INDIRECT("Results!" &amp; ADDRESS(ROUNDUP((ROW()-1)/10,0)+1, COLUMN()))</f>
        <v>2</v>
      </c>
      <c r="F975" s="18" t="str" cm="1">
        <f t="array" aca="1" ref="F975" ca="1">INDIRECT("Results!" &amp; ADDRESS(ROUNDUP((ROW()-1)/10,0)+1, COLUMN()))</f>
        <v>V7HostMasterSlaveno parameter2</v>
      </c>
      <c r="G975" s="18">
        <f t="shared" ca="1" si="15"/>
        <v>813.75</v>
      </c>
    </row>
    <row r="976" spans="1:7" x14ac:dyDescent="0.25">
      <c r="A976" s="18" t="str" cm="1">
        <f t="array" aca="1" ref="A976" ca="1">INDIRECT("Results!" &amp; ADDRESS(ROUNDUP((ROW()-1)/10,0)+1, COLUMN()))</f>
        <v>V7</v>
      </c>
      <c r="B976" s="18" t="str" cm="1">
        <f t="array" aca="1" ref="B976" ca="1">INDIRECT("Results!" &amp; ADDRESS(ROUNDUP((ROW()-1)/10,0)+1, COLUMN()))</f>
        <v>Host</v>
      </c>
      <c r="C976" s="18" t="str" cm="1">
        <f t="array" aca="1" ref="C976" ca="1">INDIRECT("Results!" &amp; ADDRESS(ROUNDUP((ROW()-1)/10,0)+1, COLUMN()))</f>
        <v>MasterSlave</v>
      </c>
      <c r="D976" s="18" t="str" cm="1">
        <f t="array" aca="1" ref="D976" ca="1">INDIRECT("Results!" &amp; ADDRESS(ROUNDUP((ROW()-1)/10,0)+1, COLUMN()))</f>
        <v>no parameter</v>
      </c>
      <c r="E976" s="18" cm="1">
        <f t="array" aca="1" ref="E976" ca="1">INDIRECT("Results!" &amp; ADDRESS(ROUNDUP((ROW()-1)/10,0)+1, COLUMN()))</f>
        <v>2</v>
      </c>
      <c r="F976" s="18" t="str" cm="1">
        <f t="array" aca="1" ref="F976" ca="1">INDIRECT("Results!" &amp; ADDRESS(ROUNDUP((ROW()-1)/10,0)+1, COLUMN()))</f>
        <v>V7HostMasterSlaveno parameter2</v>
      </c>
      <c r="G976" s="18">
        <f t="shared" ca="1" si="15"/>
        <v>813.98</v>
      </c>
    </row>
    <row r="977" spans="1:7" x14ac:dyDescent="0.25">
      <c r="A977" s="18" t="str" cm="1">
        <f t="array" aca="1" ref="A977" ca="1">INDIRECT("Results!" &amp; ADDRESS(ROUNDUP((ROW()-1)/10,0)+1, COLUMN()))</f>
        <v>V7</v>
      </c>
      <c r="B977" s="18" t="str" cm="1">
        <f t="array" aca="1" ref="B977" ca="1">INDIRECT("Results!" &amp; ADDRESS(ROUNDUP((ROW()-1)/10,0)+1, COLUMN()))</f>
        <v>Host</v>
      </c>
      <c r="C977" s="18" t="str" cm="1">
        <f t="array" aca="1" ref="C977" ca="1">INDIRECT("Results!" &amp; ADDRESS(ROUNDUP((ROW()-1)/10,0)+1, COLUMN()))</f>
        <v>MasterSlave</v>
      </c>
      <c r="D977" s="18" t="str" cm="1">
        <f t="array" aca="1" ref="D977" ca="1">INDIRECT("Results!" &amp; ADDRESS(ROUNDUP((ROW()-1)/10,0)+1, COLUMN()))</f>
        <v>no parameter</v>
      </c>
      <c r="E977" s="18" cm="1">
        <f t="array" aca="1" ref="E977" ca="1">INDIRECT("Results!" &amp; ADDRESS(ROUNDUP((ROW()-1)/10,0)+1, COLUMN()))</f>
        <v>2</v>
      </c>
      <c r="F977" s="18" t="str" cm="1">
        <f t="array" aca="1" ref="F977" ca="1">INDIRECT("Results!" &amp; ADDRESS(ROUNDUP((ROW()-1)/10,0)+1, COLUMN()))</f>
        <v>V7HostMasterSlaveno parameter2</v>
      </c>
      <c r="G977" s="18">
        <f t="shared" ca="1" si="15"/>
        <v>814.02</v>
      </c>
    </row>
    <row r="978" spans="1:7" x14ac:dyDescent="0.25">
      <c r="A978" s="18" t="str" cm="1">
        <f t="array" aca="1" ref="A978" ca="1">INDIRECT("Results!" &amp; ADDRESS(ROUNDUP((ROW()-1)/10,0)+1, COLUMN()))</f>
        <v>V7</v>
      </c>
      <c r="B978" s="18" t="str" cm="1">
        <f t="array" aca="1" ref="B978" ca="1">INDIRECT("Results!" &amp; ADDRESS(ROUNDUP((ROW()-1)/10,0)+1, COLUMN()))</f>
        <v>Host</v>
      </c>
      <c r="C978" s="18" t="str" cm="1">
        <f t="array" aca="1" ref="C978" ca="1">INDIRECT("Results!" &amp; ADDRESS(ROUNDUP((ROW()-1)/10,0)+1, COLUMN()))</f>
        <v>MasterSlave</v>
      </c>
      <c r="D978" s="18" t="str" cm="1">
        <f t="array" aca="1" ref="D978" ca="1">INDIRECT("Results!" &amp; ADDRESS(ROUNDUP((ROW()-1)/10,0)+1, COLUMN()))</f>
        <v>no parameter</v>
      </c>
      <c r="E978" s="18" cm="1">
        <f t="array" aca="1" ref="E978" ca="1">INDIRECT("Results!" &amp; ADDRESS(ROUNDUP((ROW()-1)/10,0)+1, COLUMN()))</f>
        <v>2</v>
      </c>
      <c r="F978" s="18" t="str" cm="1">
        <f t="array" aca="1" ref="F978" ca="1">INDIRECT("Results!" &amp; ADDRESS(ROUNDUP((ROW()-1)/10,0)+1, COLUMN()))</f>
        <v>V7HostMasterSlaveno parameter2</v>
      </c>
      <c r="G978" s="18">
        <f t="shared" ca="1" si="15"/>
        <v>814.14</v>
      </c>
    </row>
    <row r="979" spans="1:7" x14ac:dyDescent="0.25">
      <c r="A979" s="18" t="str" cm="1">
        <f t="array" aca="1" ref="A979" ca="1">INDIRECT("Results!" &amp; ADDRESS(ROUNDUP((ROW()-1)/10,0)+1, COLUMN()))</f>
        <v>V7</v>
      </c>
      <c r="B979" s="18" t="str" cm="1">
        <f t="array" aca="1" ref="B979" ca="1">INDIRECT("Results!" &amp; ADDRESS(ROUNDUP((ROW()-1)/10,0)+1, COLUMN()))</f>
        <v>Host</v>
      </c>
      <c r="C979" s="18" t="str" cm="1">
        <f t="array" aca="1" ref="C979" ca="1">INDIRECT("Results!" &amp; ADDRESS(ROUNDUP((ROW()-1)/10,0)+1, COLUMN()))</f>
        <v>MasterSlave</v>
      </c>
      <c r="D979" s="18" t="str" cm="1">
        <f t="array" aca="1" ref="D979" ca="1">INDIRECT("Results!" &amp; ADDRESS(ROUNDUP((ROW()-1)/10,0)+1, COLUMN()))</f>
        <v>no parameter</v>
      </c>
      <c r="E979" s="18" cm="1">
        <f t="array" aca="1" ref="E979" ca="1">INDIRECT("Results!" &amp; ADDRESS(ROUNDUP((ROW()-1)/10,0)+1, COLUMN()))</f>
        <v>2</v>
      </c>
      <c r="F979" s="18" t="str" cm="1">
        <f t="array" aca="1" ref="F979" ca="1">INDIRECT("Results!" &amp; ADDRESS(ROUNDUP((ROW()-1)/10,0)+1, COLUMN()))</f>
        <v>V7HostMasterSlaveno parameter2</v>
      </c>
      <c r="G979" s="18">
        <f t="shared" ca="1" si="15"/>
        <v>814.14</v>
      </c>
    </row>
    <row r="980" spans="1:7" x14ac:dyDescent="0.25">
      <c r="A980" s="18" t="str" cm="1">
        <f t="array" aca="1" ref="A980" ca="1">INDIRECT("Results!" &amp; ADDRESS(ROUNDUP((ROW()-1)/10,0)+1, COLUMN()))</f>
        <v>V7</v>
      </c>
      <c r="B980" s="18" t="str" cm="1">
        <f t="array" aca="1" ref="B980" ca="1">INDIRECT("Results!" &amp; ADDRESS(ROUNDUP((ROW()-1)/10,0)+1, COLUMN()))</f>
        <v>Host</v>
      </c>
      <c r="C980" s="18" t="str" cm="1">
        <f t="array" aca="1" ref="C980" ca="1">INDIRECT("Results!" &amp; ADDRESS(ROUNDUP((ROW()-1)/10,0)+1, COLUMN()))</f>
        <v>MasterSlave</v>
      </c>
      <c r="D980" s="18" t="str" cm="1">
        <f t="array" aca="1" ref="D980" ca="1">INDIRECT("Results!" &amp; ADDRESS(ROUNDUP((ROW()-1)/10,0)+1, COLUMN()))</f>
        <v>no parameter</v>
      </c>
      <c r="E980" s="18" cm="1">
        <f t="array" aca="1" ref="E980" ca="1">INDIRECT("Results!" &amp; ADDRESS(ROUNDUP((ROW()-1)/10,0)+1, COLUMN()))</f>
        <v>2</v>
      </c>
      <c r="F980" s="18" t="str" cm="1">
        <f t="array" aca="1" ref="F980" ca="1">INDIRECT("Results!" &amp; ADDRESS(ROUNDUP((ROW()-1)/10,0)+1, COLUMN()))</f>
        <v>V7HostMasterSlaveno parameter2</v>
      </c>
      <c r="G980" s="18">
        <f t="shared" ca="1" si="15"/>
        <v>814.32</v>
      </c>
    </row>
    <row r="981" spans="1:7" x14ac:dyDescent="0.25">
      <c r="A981" s="18" t="str" cm="1">
        <f t="array" aca="1" ref="A981" ca="1">INDIRECT("Results!" &amp; ADDRESS(ROUNDUP((ROW()-1)/10,0)+1, COLUMN()))</f>
        <v>V7</v>
      </c>
      <c r="B981" s="18" t="str" cm="1">
        <f t="array" aca="1" ref="B981" ca="1">INDIRECT("Results!" &amp; ADDRESS(ROUNDUP((ROW()-1)/10,0)+1, COLUMN()))</f>
        <v>Host</v>
      </c>
      <c r="C981" s="18" t="str" cm="1">
        <f t="array" aca="1" ref="C981" ca="1">INDIRECT("Results!" &amp; ADDRESS(ROUNDUP((ROW()-1)/10,0)+1, COLUMN()))</f>
        <v>MasterSlave</v>
      </c>
      <c r="D981" s="18" t="str" cm="1">
        <f t="array" aca="1" ref="D981" ca="1">INDIRECT("Results!" &amp; ADDRESS(ROUNDUP((ROW()-1)/10,0)+1, COLUMN()))</f>
        <v>no parameter</v>
      </c>
      <c r="E981" s="18" cm="1">
        <f t="array" aca="1" ref="E981" ca="1">INDIRECT("Results!" &amp; ADDRESS(ROUNDUP((ROW()-1)/10,0)+1, COLUMN()))</f>
        <v>2</v>
      </c>
      <c r="F981" s="18" t="str" cm="1">
        <f t="array" aca="1" ref="F981" ca="1">INDIRECT("Results!" &amp; ADDRESS(ROUNDUP((ROW()-1)/10,0)+1, COLUMN()))</f>
        <v>V7HostMasterSlaveno parameter2</v>
      </c>
      <c r="G981" s="18">
        <f t="shared" ca="1" si="15"/>
        <v>814.34</v>
      </c>
    </row>
    <row r="982" spans="1:7" x14ac:dyDescent="0.25">
      <c r="A982" s="18" t="str" cm="1">
        <f t="array" aca="1" ref="A982" ca="1">INDIRECT("Results!" &amp; ADDRESS(ROUNDUP((ROW()-1)/10,0)+1, COLUMN()))</f>
        <v>V7</v>
      </c>
      <c r="B982" s="18" t="str" cm="1">
        <f t="array" aca="1" ref="B982" ca="1">INDIRECT("Results!" &amp; ADDRESS(ROUNDUP((ROW()-1)/10,0)+1, COLUMN()))</f>
        <v>Host</v>
      </c>
      <c r="C982" s="18" t="str" cm="1">
        <f t="array" aca="1" ref="C982" ca="1">INDIRECT("Results!" &amp; ADDRESS(ROUNDUP((ROW()-1)/10,0)+1, COLUMN()))</f>
        <v>MasterSlave</v>
      </c>
      <c r="D982" s="18" t="str" cm="1">
        <f t="array" aca="1" ref="D982" ca="1">INDIRECT("Results!" &amp; ADDRESS(ROUNDUP((ROW()-1)/10,0)+1, COLUMN()))</f>
        <v>no parameter</v>
      </c>
      <c r="E982" s="18" cm="1">
        <f t="array" aca="1" ref="E982" ca="1">INDIRECT("Results!" &amp; ADDRESS(ROUNDUP((ROW()-1)/10,0)+1, COLUMN()))</f>
        <v>4</v>
      </c>
      <c r="F982" s="18" t="str" cm="1">
        <f t="array" aca="1" ref="F982" ca="1">INDIRECT("Results!" &amp; ADDRESS(ROUNDUP((ROW()-1)/10,0)+1, COLUMN()))</f>
        <v>V7HostMasterSlaveno parameter4</v>
      </c>
      <c r="G982" s="18">
        <f t="shared" ca="1" si="15"/>
        <v>417.21</v>
      </c>
    </row>
    <row r="983" spans="1:7" x14ac:dyDescent="0.25">
      <c r="A983" s="18" t="str" cm="1">
        <f t="array" aca="1" ref="A983" ca="1">INDIRECT("Results!" &amp; ADDRESS(ROUNDUP((ROW()-1)/10,0)+1, COLUMN()))</f>
        <v>V7</v>
      </c>
      <c r="B983" s="18" t="str" cm="1">
        <f t="array" aca="1" ref="B983" ca="1">INDIRECT("Results!" &amp; ADDRESS(ROUNDUP((ROW()-1)/10,0)+1, COLUMN()))</f>
        <v>Host</v>
      </c>
      <c r="C983" s="18" t="str" cm="1">
        <f t="array" aca="1" ref="C983" ca="1">INDIRECT("Results!" &amp; ADDRESS(ROUNDUP((ROW()-1)/10,0)+1, COLUMN()))</f>
        <v>MasterSlave</v>
      </c>
      <c r="D983" s="18" t="str" cm="1">
        <f t="array" aca="1" ref="D983" ca="1">INDIRECT("Results!" &amp; ADDRESS(ROUNDUP((ROW()-1)/10,0)+1, COLUMN()))</f>
        <v>no parameter</v>
      </c>
      <c r="E983" s="18" cm="1">
        <f t="array" aca="1" ref="E983" ca="1">INDIRECT("Results!" &amp; ADDRESS(ROUNDUP((ROW()-1)/10,0)+1, COLUMN()))</f>
        <v>4</v>
      </c>
      <c r="F983" s="18" t="str" cm="1">
        <f t="array" aca="1" ref="F983" ca="1">INDIRECT("Results!" &amp; ADDRESS(ROUNDUP((ROW()-1)/10,0)+1, COLUMN()))</f>
        <v>V7HostMasterSlaveno parameter4</v>
      </c>
      <c r="G983" s="18">
        <f t="shared" ca="1" si="15"/>
        <v>417.24</v>
      </c>
    </row>
    <row r="984" spans="1:7" x14ac:dyDescent="0.25">
      <c r="A984" s="18" t="str" cm="1">
        <f t="array" aca="1" ref="A984" ca="1">INDIRECT("Results!" &amp; ADDRESS(ROUNDUP((ROW()-1)/10,0)+1, COLUMN()))</f>
        <v>V7</v>
      </c>
      <c r="B984" s="18" t="str" cm="1">
        <f t="array" aca="1" ref="B984" ca="1">INDIRECT("Results!" &amp; ADDRESS(ROUNDUP((ROW()-1)/10,0)+1, COLUMN()))</f>
        <v>Host</v>
      </c>
      <c r="C984" s="18" t="str" cm="1">
        <f t="array" aca="1" ref="C984" ca="1">INDIRECT("Results!" &amp; ADDRESS(ROUNDUP((ROW()-1)/10,0)+1, COLUMN()))</f>
        <v>MasterSlave</v>
      </c>
      <c r="D984" s="18" t="str" cm="1">
        <f t="array" aca="1" ref="D984" ca="1">INDIRECT("Results!" &amp; ADDRESS(ROUNDUP((ROW()-1)/10,0)+1, COLUMN()))</f>
        <v>no parameter</v>
      </c>
      <c r="E984" s="18" cm="1">
        <f t="array" aca="1" ref="E984" ca="1">INDIRECT("Results!" &amp; ADDRESS(ROUNDUP((ROW()-1)/10,0)+1, COLUMN()))</f>
        <v>4</v>
      </c>
      <c r="F984" s="18" t="str" cm="1">
        <f t="array" aca="1" ref="F984" ca="1">INDIRECT("Results!" &amp; ADDRESS(ROUNDUP((ROW()-1)/10,0)+1, COLUMN()))</f>
        <v>V7HostMasterSlaveno parameter4</v>
      </c>
      <c r="G984" s="18">
        <f t="shared" ca="1" si="15"/>
        <v>417.35</v>
      </c>
    </row>
    <row r="985" spans="1:7" x14ac:dyDescent="0.25">
      <c r="A985" s="18" t="str" cm="1">
        <f t="array" aca="1" ref="A985" ca="1">INDIRECT("Results!" &amp; ADDRESS(ROUNDUP((ROW()-1)/10,0)+1, COLUMN()))</f>
        <v>V7</v>
      </c>
      <c r="B985" s="18" t="str" cm="1">
        <f t="array" aca="1" ref="B985" ca="1">INDIRECT("Results!" &amp; ADDRESS(ROUNDUP((ROW()-1)/10,0)+1, COLUMN()))</f>
        <v>Host</v>
      </c>
      <c r="C985" s="18" t="str" cm="1">
        <f t="array" aca="1" ref="C985" ca="1">INDIRECT("Results!" &amp; ADDRESS(ROUNDUP((ROW()-1)/10,0)+1, COLUMN()))</f>
        <v>MasterSlave</v>
      </c>
      <c r="D985" s="18" t="str" cm="1">
        <f t="array" aca="1" ref="D985" ca="1">INDIRECT("Results!" &amp; ADDRESS(ROUNDUP((ROW()-1)/10,0)+1, COLUMN()))</f>
        <v>no parameter</v>
      </c>
      <c r="E985" s="18" cm="1">
        <f t="array" aca="1" ref="E985" ca="1">INDIRECT("Results!" &amp; ADDRESS(ROUNDUP((ROW()-1)/10,0)+1, COLUMN()))</f>
        <v>4</v>
      </c>
      <c r="F985" s="18" t="str" cm="1">
        <f t="array" aca="1" ref="F985" ca="1">INDIRECT("Results!" &amp; ADDRESS(ROUNDUP((ROW()-1)/10,0)+1, COLUMN()))</f>
        <v>V7HostMasterSlaveno parameter4</v>
      </c>
      <c r="G985" s="18">
        <f t="shared" ca="1" si="15"/>
        <v>417.4</v>
      </c>
    </row>
    <row r="986" spans="1:7" x14ac:dyDescent="0.25">
      <c r="A986" s="18" t="str" cm="1">
        <f t="array" aca="1" ref="A986" ca="1">INDIRECT("Results!" &amp; ADDRESS(ROUNDUP((ROW()-1)/10,0)+1, COLUMN()))</f>
        <v>V7</v>
      </c>
      <c r="B986" s="18" t="str" cm="1">
        <f t="array" aca="1" ref="B986" ca="1">INDIRECT("Results!" &amp; ADDRESS(ROUNDUP((ROW()-1)/10,0)+1, COLUMN()))</f>
        <v>Host</v>
      </c>
      <c r="C986" s="18" t="str" cm="1">
        <f t="array" aca="1" ref="C986" ca="1">INDIRECT("Results!" &amp; ADDRESS(ROUNDUP((ROW()-1)/10,0)+1, COLUMN()))</f>
        <v>MasterSlave</v>
      </c>
      <c r="D986" s="18" t="str" cm="1">
        <f t="array" aca="1" ref="D986" ca="1">INDIRECT("Results!" &amp; ADDRESS(ROUNDUP((ROW()-1)/10,0)+1, COLUMN()))</f>
        <v>no parameter</v>
      </c>
      <c r="E986" s="18" cm="1">
        <f t="array" aca="1" ref="E986" ca="1">INDIRECT("Results!" &amp; ADDRESS(ROUNDUP((ROW()-1)/10,0)+1, COLUMN()))</f>
        <v>4</v>
      </c>
      <c r="F986" s="18" t="str" cm="1">
        <f t="array" aca="1" ref="F986" ca="1">INDIRECT("Results!" &amp; ADDRESS(ROUNDUP((ROW()-1)/10,0)+1, COLUMN()))</f>
        <v>V7HostMasterSlaveno parameter4</v>
      </c>
      <c r="G986" s="18">
        <f t="shared" ca="1" si="15"/>
        <v>417.43</v>
      </c>
    </row>
    <row r="987" spans="1:7" x14ac:dyDescent="0.25">
      <c r="A987" s="18" t="str" cm="1">
        <f t="array" aca="1" ref="A987" ca="1">INDIRECT("Results!" &amp; ADDRESS(ROUNDUP((ROW()-1)/10,0)+1, COLUMN()))</f>
        <v>V7</v>
      </c>
      <c r="B987" s="18" t="str" cm="1">
        <f t="array" aca="1" ref="B987" ca="1">INDIRECT("Results!" &amp; ADDRESS(ROUNDUP((ROW()-1)/10,0)+1, COLUMN()))</f>
        <v>Host</v>
      </c>
      <c r="C987" s="18" t="str" cm="1">
        <f t="array" aca="1" ref="C987" ca="1">INDIRECT("Results!" &amp; ADDRESS(ROUNDUP((ROW()-1)/10,0)+1, COLUMN()))</f>
        <v>MasterSlave</v>
      </c>
      <c r="D987" s="18" t="str" cm="1">
        <f t="array" aca="1" ref="D987" ca="1">INDIRECT("Results!" &amp; ADDRESS(ROUNDUP((ROW()-1)/10,0)+1, COLUMN()))</f>
        <v>no parameter</v>
      </c>
      <c r="E987" s="18" cm="1">
        <f t="array" aca="1" ref="E987" ca="1">INDIRECT("Results!" &amp; ADDRESS(ROUNDUP((ROW()-1)/10,0)+1, COLUMN()))</f>
        <v>4</v>
      </c>
      <c r="F987" s="18" t="str" cm="1">
        <f t="array" aca="1" ref="F987" ca="1">INDIRECT("Results!" &amp; ADDRESS(ROUNDUP((ROW()-1)/10,0)+1, COLUMN()))</f>
        <v>V7HostMasterSlaveno parameter4</v>
      </c>
      <c r="G987" s="18">
        <f t="shared" ca="1" si="15"/>
        <v>417.47</v>
      </c>
    </row>
    <row r="988" spans="1:7" x14ac:dyDescent="0.25">
      <c r="A988" s="18" t="str" cm="1">
        <f t="array" aca="1" ref="A988" ca="1">INDIRECT("Results!" &amp; ADDRESS(ROUNDUP((ROW()-1)/10,0)+1, COLUMN()))</f>
        <v>V7</v>
      </c>
      <c r="B988" s="18" t="str" cm="1">
        <f t="array" aca="1" ref="B988" ca="1">INDIRECT("Results!" &amp; ADDRESS(ROUNDUP((ROW()-1)/10,0)+1, COLUMN()))</f>
        <v>Host</v>
      </c>
      <c r="C988" s="18" t="str" cm="1">
        <f t="array" aca="1" ref="C988" ca="1">INDIRECT("Results!" &amp; ADDRESS(ROUNDUP((ROW()-1)/10,0)+1, COLUMN()))</f>
        <v>MasterSlave</v>
      </c>
      <c r="D988" s="18" t="str" cm="1">
        <f t="array" aca="1" ref="D988" ca="1">INDIRECT("Results!" &amp; ADDRESS(ROUNDUP((ROW()-1)/10,0)+1, COLUMN()))</f>
        <v>no parameter</v>
      </c>
      <c r="E988" s="18" cm="1">
        <f t="array" aca="1" ref="E988" ca="1">INDIRECT("Results!" &amp; ADDRESS(ROUNDUP((ROW()-1)/10,0)+1, COLUMN()))</f>
        <v>4</v>
      </c>
      <c r="F988" s="18" t="str" cm="1">
        <f t="array" aca="1" ref="F988" ca="1">INDIRECT("Results!" &amp; ADDRESS(ROUNDUP((ROW()-1)/10,0)+1, COLUMN()))</f>
        <v>V7HostMasterSlaveno parameter4</v>
      </c>
      <c r="G988" s="18">
        <f t="shared" ca="1" si="15"/>
        <v>417.52</v>
      </c>
    </row>
    <row r="989" spans="1:7" x14ac:dyDescent="0.25">
      <c r="A989" s="18" t="str" cm="1">
        <f t="array" aca="1" ref="A989" ca="1">INDIRECT("Results!" &amp; ADDRESS(ROUNDUP((ROW()-1)/10,0)+1, COLUMN()))</f>
        <v>V7</v>
      </c>
      <c r="B989" s="18" t="str" cm="1">
        <f t="array" aca="1" ref="B989" ca="1">INDIRECT("Results!" &amp; ADDRESS(ROUNDUP((ROW()-1)/10,0)+1, COLUMN()))</f>
        <v>Host</v>
      </c>
      <c r="C989" s="18" t="str" cm="1">
        <f t="array" aca="1" ref="C989" ca="1">INDIRECT("Results!" &amp; ADDRESS(ROUNDUP((ROW()-1)/10,0)+1, COLUMN()))</f>
        <v>MasterSlave</v>
      </c>
      <c r="D989" s="18" t="str" cm="1">
        <f t="array" aca="1" ref="D989" ca="1">INDIRECT("Results!" &amp; ADDRESS(ROUNDUP((ROW()-1)/10,0)+1, COLUMN()))</f>
        <v>no parameter</v>
      </c>
      <c r="E989" s="18" cm="1">
        <f t="array" aca="1" ref="E989" ca="1">INDIRECT("Results!" &amp; ADDRESS(ROUNDUP((ROW()-1)/10,0)+1, COLUMN()))</f>
        <v>4</v>
      </c>
      <c r="F989" s="18" t="str" cm="1">
        <f t="array" aca="1" ref="F989" ca="1">INDIRECT("Results!" &amp; ADDRESS(ROUNDUP((ROW()-1)/10,0)+1, COLUMN()))</f>
        <v>V7HostMasterSlaveno parameter4</v>
      </c>
      <c r="G989" s="18">
        <f t="shared" ca="1" si="15"/>
        <v>417.63</v>
      </c>
    </row>
    <row r="990" spans="1:7" x14ac:dyDescent="0.25">
      <c r="A990" s="18" t="str" cm="1">
        <f t="array" aca="1" ref="A990" ca="1">INDIRECT("Results!" &amp; ADDRESS(ROUNDUP((ROW()-1)/10,0)+1, COLUMN()))</f>
        <v>V7</v>
      </c>
      <c r="B990" s="18" t="str" cm="1">
        <f t="array" aca="1" ref="B990" ca="1">INDIRECT("Results!" &amp; ADDRESS(ROUNDUP((ROW()-1)/10,0)+1, COLUMN()))</f>
        <v>Host</v>
      </c>
      <c r="C990" s="18" t="str" cm="1">
        <f t="array" aca="1" ref="C990" ca="1">INDIRECT("Results!" &amp; ADDRESS(ROUNDUP((ROW()-1)/10,0)+1, COLUMN()))</f>
        <v>MasterSlave</v>
      </c>
      <c r="D990" s="18" t="str" cm="1">
        <f t="array" aca="1" ref="D990" ca="1">INDIRECT("Results!" &amp; ADDRESS(ROUNDUP((ROW()-1)/10,0)+1, COLUMN()))</f>
        <v>no parameter</v>
      </c>
      <c r="E990" s="18" cm="1">
        <f t="array" aca="1" ref="E990" ca="1">INDIRECT("Results!" &amp; ADDRESS(ROUNDUP((ROW()-1)/10,0)+1, COLUMN()))</f>
        <v>4</v>
      </c>
      <c r="F990" s="18" t="str" cm="1">
        <f t="array" aca="1" ref="F990" ca="1">INDIRECT("Results!" &amp; ADDRESS(ROUNDUP((ROW()-1)/10,0)+1, COLUMN()))</f>
        <v>V7HostMasterSlaveno parameter4</v>
      </c>
      <c r="G990" s="18">
        <f t="shared" ca="1" si="15"/>
        <v>417.84000000000003</v>
      </c>
    </row>
    <row r="991" spans="1:7" x14ac:dyDescent="0.25">
      <c r="A991" s="18" t="str" cm="1">
        <f t="array" aca="1" ref="A991" ca="1">INDIRECT("Results!" &amp; ADDRESS(ROUNDUP((ROW()-1)/10,0)+1, COLUMN()))</f>
        <v>V7</v>
      </c>
      <c r="B991" s="18" t="str" cm="1">
        <f t="array" aca="1" ref="B991" ca="1">INDIRECT("Results!" &amp; ADDRESS(ROUNDUP((ROW()-1)/10,0)+1, COLUMN()))</f>
        <v>Host</v>
      </c>
      <c r="C991" s="18" t="str" cm="1">
        <f t="array" aca="1" ref="C991" ca="1">INDIRECT("Results!" &amp; ADDRESS(ROUNDUP((ROW()-1)/10,0)+1, COLUMN()))</f>
        <v>MasterSlave</v>
      </c>
      <c r="D991" s="18" t="str" cm="1">
        <f t="array" aca="1" ref="D991" ca="1">INDIRECT("Results!" &amp; ADDRESS(ROUNDUP((ROW()-1)/10,0)+1, COLUMN()))</f>
        <v>no parameter</v>
      </c>
      <c r="E991" s="18" cm="1">
        <f t="array" aca="1" ref="E991" ca="1">INDIRECT("Results!" &amp; ADDRESS(ROUNDUP((ROW()-1)/10,0)+1, COLUMN()))</f>
        <v>4</v>
      </c>
      <c r="F991" s="18" t="str" cm="1">
        <f t="array" aca="1" ref="F991" ca="1">INDIRECT("Results!" &amp; ADDRESS(ROUNDUP((ROW()-1)/10,0)+1, COLUMN()))</f>
        <v>V7HostMasterSlaveno parameter4</v>
      </c>
      <c r="G991" s="18">
        <f t="shared" ca="1" si="15"/>
        <v>421.8</v>
      </c>
    </row>
    <row r="992" spans="1:7" x14ac:dyDescent="0.25">
      <c r="A992" s="18" t="str" cm="1">
        <f t="array" aca="1" ref="A992" ca="1">INDIRECT("Results!" &amp; ADDRESS(ROUNDUP((ROW()-1)/10,0)+1, COLUMN()))</f>
        <v>V7</v>
      </c>
      <c r="B992" s="18" t="str" cm="1">
        <f t="array" aca="1" ref="B992" ca="1">INDIRECT("Results!" &amp; ADDRESS(ROUNDUP((ROW()-1)/10,0)+1, COLUMN()))</f>
        <v>Host</v>
      </c>
      <c r="C992" s="18" t="str" cm="1">
        <f t="array" aca="1" ref="C992" ca="1">INDIRECT("Results!" &amp; ADDRESS(ROUNDUP((ROW()-1)/10,0)+1, COLUMN()))</f>
        <v>MasterSlave</v>
      </c>
      <c r="D992" s="18" t="str" cm="1">
        <f t="array" aca="1" ref="D992" ca="1">INDIRECT("Results!" &amp; ADDRESS(ROUNDUP((ROW()-1)/10,0)+1, COLUMN()))</f>
        <v>no parameter</v>
      </c>
      <c r="E992" s="18" cm="1">
        <f t="array" aca="1" ref="E992" ca="1">INDIRECT("Results!" &amp; ADDRESS(ROUNDUP((ROW()-1)/10,0)+1, COLUMN()))</f>
        <v>8</v>
      </c>
      <c r="F992" s="18" t="str" cm="1">
        <f t="array" aca="1" ref="F992" ca="1">INDIRECT("Results!" &amp; ADDRESS(ROUNDUP((ROW()-1)/10,0)+1, COLUMN()))</f>
        <v>V7HostMasterSlaveno parameter8</v>
      </c>
      <c r="G992" s="18">
        <f t="shared" ca="1" si="15"/>
        <v>210</v>
      </c>
    </row>
    <row r="993" spans="1:7" x14ac:dyDescent="0.25">
      <c r="A993" s="18" t="str" cm="1">
        <f t="array" aca="1" ref="A993" ca="1">INDIRECT("Results!" &amp; ADDRESS(ROUNDUP((ROW()-1)/10,0)+1, COLUMN()))</f>
        <v>V7</v>
      </c>
      <c r="B993" s="18" t="str" cm="1">
        <f t="array" aca="1" ref="B993" ca="1">INDIRECT("Results!" &amp; ADDRESS(ROUNDUP((ROW()-1)/10,0)+1, COLUMN()))</f>
        <v>Host</v>
      </c>
      <c r="C993" s="18" t="str" cm="1">
        <f t="array" aca="1" ref="C993" ca="1">INDIRECT("Results!" &amp; ADDRESS(ROUNDUP((ROW()-1)/10,0)+1, COLUMN()))</f>
        <v>MasterSlave</v>
      </c>
      <c r="D993" s="18" t="str" cm="1">
        <f t="array" aca="1" ref="D993" ca="1">INDIRECT("Results!" &amp; ADDRESS(ROUNDUP((ROW()-1)/10,0)+1, COLUMN()))</f>
        <v>no parameter</v>
      </c>
      <c r="E993" s="18" cm="1">
        <f t="array" aca="1" ref="E993" ca="1">INDIRECT("Results!" &amp; ADDRESS(ROUNDUP((ROW()-1)/10,0)+1, COLUMN()))</f>
        <v>8</v>
      </c>
      <c r="F993" s="18" t="str" cm="1">
        <f t="array" aca="1" ref="F993" ca="1">INDIRECT("Results!" &amp; ADDRESS(ROUNDUP((ROW()-1)/10,0)+1, COLUMN()))</f>
        <v>V7HostMasterSlaveno parameter8</v>
      </c>
      <c r="G993" s="18">
        <f t="shared" ca="1" si="15"/>
        <v>210.03</v>
      </c>
    </row>
    <row r="994" spans="1:7" x14ac:dyDescent="0.25">
      <c r="A994" s="18" t="str" cm="1">
        <f t="array" aca="1" ref="A994" ca="1">INDIRECT("Results!" &amp; ADDRESS(ROUNDUP((ROW()-1)/10,0)+1, COLUMN()))</f>
        <v>V7</v>
      </c>
      <c r="B994" s="18" t="str" cm="1">
        <f t="array" aca="1" ref="B994" ca="1">INDIRECT("Results!" &amp; ADDRESS(ROUNDUP((ROW()-1)/10,0)+1, COLUMN()))</f>
        <v>Host</v>
      </c>
      <c r="C994" s="18" t="str" cm="1">
        <f t="array" aca="1" ref="C994" ca="1">INDIRECT("Results!" &amp; ADDRESS(ROUNDUP((ROW()-1)/10,0)+1, COLUMN()))</f>
        <v>MasterSlave</v>
      </c>
      <c r="D994" s="18" t="str" cm="1">
        <f t="array" aca="1" ref="D994" ca="1">INDIRECT("Results!" &amp; ADDRESS(ROUNDUP((ROW()-1)/10,0)+1, COLUMN()))</f>
        <v>no parameter</v>
      </c>
      <c r="E994" s="18" cm="1">
        <f t="array" aca="1" ref="E994" ca="1">INDIRECT("Results!" &amp; ADDRESS(ROUNDUP((ROW()-1)/10,0)+1, COLUMN()))</f>
        <v>8</v>
      </c>
      <c r="F994" s="18" t="str" cm="1">
        <f t="array" aca="1" ref="F994" ca="1">INDIRECT("Results!" &amp; ADDRESS(ROUNDUP((ROW()-1)/10,0)+1, COLUMN()))</f>
        <v>V7HostMasterSlaveno parameter8</v>
      </c>
      <c r="G994" s="18">
        <f t="shared" ca="1" si="15"/>
        <v>210.03</v>
      </c>
    </row>
    <row r="995" spans="1:7" x14ac:dyDescent="0.25">
      <c r="A995" s="18" t="str" cm="1">
        <f t="array" aca="1" ref="A995" ca="1">INDIRECT("Results!" &amp; ADDRESS(ROUNDUP((ROW()-1)/10,0)+1, COLUMN()))</f>
        <v>V7</v>
      </c>
      <c r="B995" s="18" t="str" cm="1">
        <f t="array" aca="1" ref="B995" ca="1">INDIRECT("Results!" &amp; ADDRESS(ROUNDUP((ROW()-1)/10,0)+1, COLUMN()))</f>
        <v>Host</v>
      </c>
      <c r="C995" s="18" t="str" cm="1">
        <f t="array" aca="1" ref="C995" ca="1">INDIRECT("Results!" &amp; ADDRESS(ROUNDUP((ROW()-1)/10,0)+1, COLUMN()))</f>
        <v>MasterSlave</v>
      </c>
      <c r="D995" s="18" t="str" cm="1">
        <f t="array" aca="1" ref="D995" ca="1">INDIRECT("Results!" &amp; ADDRESS(ROUNDUP((ROW()-1)/10,0)+1, COLUMN()))</f>
        <v>no parameter</v>
      </c>
      <c r="E995" s="18" cm="1">
        <f t="array" aca="1" ref="E995" ca="1">INDIRECT("Results!" &amp; ADDRESS(ROUNDUP((ROW()-1)/10,0)+1, COLUMN()))</f>
        <v>8</v>
      </c>
      <c r="F995" s="18" t="str" cm="1">
        <f t="array" aca="1" ref="F995" ca="1">INDIRECT("Results!" &amp; ADDRESS(ROUNDUP((ROW()-1)/10,0)+1, COLUMN()))</f>
        <v>V7HostMasterSlaveno parameter8</v>
      </c>
      <c r="G995" s="18">
        <f t="shared" ca="1" si="15"/>
        <v>210.05</v>
      </c>
    </row>
    <row r="996" spans="1:7" x14ac:dyDescent="0.25">
      <c r="A996" s="18" t="str" cm="1">
        <f t="array" aca="1" ref="A996" ca="1">INDIRECT("Results!" &amp; ADDRESS(ROUNDUP((ROW()-1)/10,0)+1, COLUMN()))</f>
        <v>V7</v>
      </c>
      <c r="B996" s="18" t="str" cm="1">
        <f t="array" aca="1" ref="B996" ca="1">INDIRECT("Results!" &amp; ADDRESS(ROUNDUP((ROW()-1)/10,0)+1, COLUMN()))</f>
        <v>Host</v>
      </c>
      <c r="C996" s="18" t="str" cm="1">
        <f t="array" aca="1" ref="C996" ca="1">INDIRECT("Results!" &amp; ADDRESS(ROUNDUP((ROW()-1)/10,0)+1, COLUMN()))</f>
        <v>MasterSlave</v>
      </c>
      <c r="D996" s="18" t="str" cm="1">
        <f t="array" aca="1" ref="D996" ca="1">INDIRECT("Results!" &amp; ADDRESS(ROUNDUP((ROW()-1)/10,0)+1, COLUMN()))</f>
        <v>no parameter</v>
      </c>
      <c r="E996" s="18" cm="1">
        <f t="array" aca="1" ref="E996" ca="1">INDIRECT("Results!" &amp; ADDRESS(ROUNDUP((ROW()-1)/10,0)+1, COLUMN()))</f>
        <v>8</v>
      </c>
      <c r="F996" s="18" t="str" cm="1">
        <f t="array" aca="1" ref="F996" ca="1">INDIRECT("Results!" &amp; ADDRESS(ROUNDUP((ROW()-1)/10,0)+1, COLUMN()))</f>
        <v>V7HostMasterSlaveno parameter8</v>
      </c>
      <c r="G996" s="18">
        <f t="shared" ca="1" si="15"/>
        <v>210.07</v>
      </c>
    </row>
    <row r="997" spans="1:7" x14ac:dyDescent="0.25">
      <c r="A997" s="18" t="str" cm="1">
        <f t="array" aca="1" ref="A997" ca="1">INDIRECT("Results!" &amp; ADDRESS(ROUNDUP((ROW()-1)/10,0)+1, COLUMN()))</f>
        <v>V7</v>
      </c>
      <c r="B997" s="18" t="str" cm="1">
        <f t="array" aca="1" ref="B997" ca="1">INDIRECT("Results!" &amp; ADDRESS(ROUNDUP((ROW()-1)/10,0)+1, COLUMN()))</f>
        <v>Host</v>
      </c>
      <c r="C997" s="18" t="str" cm="1">
        <f t="array" aca="1" ref="C997" ca="1">INDIRECT("Results!" &amp; ADDRESS(ROUNDUP((ROW()-1)/10,0)+1, COLUMN()))</f>
        <v>MasterSlave</v>
      </c>
      <c r="D997" s="18" t="str" cm="1">
        <f t="array" aca="1" ref="D997" ca="1">INDIRECT("Results!" &amp; ADDRESS(ROUNDUP((ROW()-1)/10,0)+1, COLUMN()))</f>
        <v>no parameter</v>
      </c>
      <c r="E997" s="18" cm="1">
        <f t="array" aca="1" ref="E997" ca="1">INDIRECT("Results!" &amp; ADDRESS(ROUNDUP((ROW()-1)/10,0)+1, COLUMN()))</f>
        <v>8</v>
      </c>
      <c r="F997" s="18" t="str" cm="1">
        <f t="array" aca="1" ref="F997" ca="1">INDIRECT("Results!" &amp; ADDRESS(ROUNDUP((ROW()-1)/10,0)+1, COLUMN()))</f>
        <v>V7HostMasterSlaveno parameter8</v>
      </c>
      <c r="G997" s="18">
        <f t="shared" ca="1" si="15"/>
        <v>210.07999999999998</v>
      </c>
    </row>
    <row r="998" spans="1:7" x14ac:dyDescent="0.25">
      <c r="A998" s="18" t="str" cm="1">
        <f t="array" aca="1" ref="A998" ca="1">INDIRECT("Results!" &amp; ADDRESS(ROUNDUP((ROW()-1)/10,0)+1, COLUMN()))</f>
        <v>V7</v>
      </c>
      <c r="B998" s="18" t="str" cm="1">
        <f t="array" aca="1" ref="B998" ca="1">INDIRECT("Results!" &amp; ADDRESS(ROUNDUP((ROW()-1)/10,0)+1, COLUMN()))</f>
        <v>Host</v>
      </c>
      <c r="C998" s="18" t="str" cm="1">
        <f t="array" aca="1" ref="C998" ca="1">INDIRECT("Results!" &amp; ADDRESS(ROUNDUP((ROW()-1)/10,0)+1, COLUMN()))</f>
        <v>MasterSlave</v>
      </c>
      <c r="D998" s="18" t="str" cm="1">
        <f t="array" aca="1" ref="D998" ca="1">INDIRECT("Results!" &amp; ADDRESS(ROUNDUP((ROW()-1)/10,0)+1, COLUMN()))</f>
        <v>no parameter</v>
      </c>
      <c r="E998" s="18" cm="1">
        <f t="array" aca="1" ref="E998" ca="1">INDIRECT("Results!" &amp; ADDRESS(ROUNDUP((ROW()-1)/10,0)+1, COLUMN()))</f>
        <v>8</v>
      </c>
      <c r="F998" s="18" t="str" cm="1">
        <f t="array" aca="1" ref="F998" ca="1">INDIRECT("Results!" &amp; ADDRESS(ROUNDUP((ROW()-1)/10,0)+1, COLUMN()))</f>
        <v>V7HostMasterSlaveno parameter8</v>
      </c>
      <c r="G998" s="18">
        <f t="shared" ca="1" si="15"/>
        <v>210.12</v>
      </c>
    </row>
    <row r="999" spans="1:7" x14ac:dyDescent="0.25">
      <c r="A999" s="18" t="str" cm="1">
        <f t="array" aca="1" ref="A999" ca="1">INDIRECT("Results!" &amp; ADDRESS(ROUNDUP((ROW()-1)/10,0)+1, COLUMN()))</f>
        <v>V7</v>
      </c>
      <c r="B999" s="18" t="str" cm="1">
        <f t="array" aca="1" ref="B999" ca="1">INDIRECT("Results!" &amp; ADDRESS(ROUNDUP((ROW()-1)/10,0)+1, COLUMN()))</f>
        <v>Host</v>
      </c>
      <c r="C999" s="18" t="str" cm="1">
        <f t="array" aca="1" ref="C999" ca="1">INDIRECT("Results!" &amp; ADDRESS(ROUNDUP((ROW()-1)/10,0)+1, COLUMN()))</f>
        <v>MasterSlave</v>
      </c>
      <c r="D999" s="18" t="str" cm="1">
        <f t="array" aca="1" ref="D999" ca="1">INDIRECT("Results!" &amp; ADDRESS(ROUNDUP((ROW()-1)/10,0)+1, COLUMN()))</f>
        <v>no parameter</v>
      </c>
      <c r="E999" s="18" cm="1">
        <f t="array" aca="1" ref="E999" ca="1">INDIRECT("Results!" &amp; ADDRESS(ROUNDUP((ROW()-1)/10,0)+1, COLUMN()))</f>
        <v>8</v>
      </c>
      <c r="F999" s="18" t="str" cm="1">
        <f t="array" aca="1" ref="F999" ca="1">INDIRECT("Results!" &amp; ADDRESS(ROUNDUP((ROW()-1)/10,0)+1, COLUMN()))</f>
        <v>V7HostMasterSlaveno parameter8</v>
      </c>
      <c r="G999" s="18">
        <f t="shared" ca="1" si="15"/>
        <v>210.16</v>
      </c>
    </row>
    <row r="1000" spans="1:7" x14ac:dyDescent="0.25">
      <c r="A1000" s="18" t="str" cm="1">
        <f t="array" aca="1" ref="A1000" ca="1">INDIRECT("Results!" &amp; ADDRESS(ROUNDUP((ROW()-1)/10,0)+1, COLUMN()))</f>
        <v>V7</v>
      </c>
      <c r="B1000" s="18" t="str" cm="1">
        <f t="array" aca="1" ref="B1000" ca="1">INDIRECT("Results!" &amp; ADDRESS(ROUNDUP((ROW()-1)/10,0)+1, COLUMN()))</f>
        <v>Host</v>
      </c>
      <c r="C1000" s="18" t="str" cm="1">
        <f t="array" aca="1" ref="C1000" ca="1">INDIRECT("Results!" &amp; ADDRESS(ROUNDUP((ROW()-1)/10,0)+1, COLUMN()))</f>
        <v>MasterSlave</v>
      </c>
      <c r="D1000" s="18" t="str" cm="1">
        <f t="array" aca="1" ref="D1000" ca="1">INDIRECT("Results!" &amp; ADDRESS(ROUNDUP((ROW()-1)/10,0)+1, COLUMN()))</f>
        <v>no parameter</v>
      </c>
      <c r="E1000" s="18" cm="1">
        <f t="array" aca="1" ref="E1000" ca="1">INDIRECT("Results!" &amp; ADDRESS(ROUNDUP((ROW()-1)/10,0)+1, COLUMN()))</f>
        <v>8</v>
      </c>
      <c r="F1000" s="18" t="str" cm="1">
        <f t="array" aca="1" ref="F1000" ca="1">INDIRECT("Results!" &amp; ADDRESS(ROUNDUP((ROW()-1)/10,0)+1, COLUMN()))</f>
        <v>V7HostMasterSlaveno parameter8</v>
      </c>
      <c r="G1000" s="18">
        <f t="shared" ca="1" si="15"/>
        <v>210.22</v>
      </c>
    </row>
    <row r="1001" spans="1:7" x14ac:dyDescent="0.25">
      <c r="A1001" s="18" t="str" cm="1">
        <f t="array" aca="1" ref="A1001" ca="1">INDIRECT("Results!" &amp; ADDRESS(ROUNDUP((ROW()-1)/10,0)+1, COLUMN()))</f>
        <v>V7</v>
      </c>
      <c r="B1001" s="18" t="str" cm="1">
        <f t="array" aca="1" ref="B1001" ca="1">INDIRECT("Results!" &amp; ADDRESS(ROUNDUP((ROW()-1)/10,0)+1, COLUMN()))</f>
        <v>Host</v>
      </c>
      <c r="C1001" s="18" t="str" cm="1">
        <f t="array" aca="1" ref="C1001" ca="1">INDIRECT("Results!" &amp; ADDRESS(ROUNDUP((ROW()-1)/10,0)+1, COLUMN()))</f>
        <v>MasterSlave</v>
      </c>
      <c r="D1001" s="18" t="str" cm="1">
        <f t="array" aca="1" ref="D1001" ca="1">INDIRECT("Results!" &amp; ADDRESS(ROUNDUP((ROW()-1)/10,0)+1, COLUMN()))</f>
        <v>no parameter</v>
      </c>
      <c r="E1001" s="18" cm="1">
        <f t="array" aca="1" ref="E1001" ca="1">INDIRECT("Results!" &amp; ADDRESS(ROUNDUP((ROW()-1)/10,0)+1, COLUMN()))</f>
        <v>8</v>
      </c>
      <c r="F1001" s="18" t="str" cm="1">
        <f t="array" aca="1" ref="F1001" ca="1">INDIRECT("Results!" &amp; ADDRESS(ROUNDUP((ROW()-1)/10,0)+1, COLUMN()))</f>
        <v>V7HostMasterSlaveno parameter8</v>
      </c>
      <c r="G1001" s="18">
        <f t="shared" ca="1" si="15"/>
        <v>210.3</v>
      </c>
    </row>
    <row r="1002" spans="1:7" x14ac:dyDescent="0.25">
      <c r="A1002" s="18" t="str" cm="1">
        <f t="array" aca="1" ref="A1002" ca="1">INDIRECT("Results!" &amp; ADDRESS(ROUNDUP((ROW()-1)/10,0)+1, COLUMN()))</f>
        <v>V7</v>
      </c>
      <c r="B1002" s="18" t="str" cm="1">
        <f t="array" aca="1" ref="B1002" ca="1">INDIRECT("Results!" &amp; ADDRESS(ROUNDUP((ROW()-1)/10,0)+1, COLUMN()))</f>
        <v>Host</v>
      </c>
      <c r="C1002" s="18" t="str" cm="1">
        <f t="array" aca="1" ref="C1002" ca="1">INDIRECT("Results!" &amp; ADDRESS(ROUNDUP((ROW()-1)/10,0)+1, COLUMN()))</f>
        <v>MasterSlave</v>
      </c>
      <c r="D1002" s="18" t="str" cm="1">
        <f t="array" aca="1" ref="D1002" ca="1">INDIRECT("Results!" &amp; ADDRESS(ROUNDUP((ROW()-1)/10,0)+1, COLUMN()))</f>
        <v>no parameter</v>
      </c>
      <c r="E1002" s="18" cm="1">
        <f t="array" aca="1" ref="E1002" ca="1">INDIRECT("Results!" &amp; ADDRESS(ROUNDUP((ROW()-1)/10,0)+1, COLUMN()))</f>
        <v>12</v>
      </c>
      <c r="F1002" s="18" t="str" cm="1">
        <f t="array" aca="1" ref="F1002" ca="1">INDIRECT("Results!" &amp; ADDRESS(ROUNDUP((ROW()-1)/10,0)+1, COLUMN()))</f>
        <v>V7HostMasterSlaveno parameter12</v>
      </c>
      <c r="G1002" s="18">
        <f t="shared" ca="1" si="15"/>
        <v>140.96</v>
      </c>
    </row>
    <row r="1003" spans="1:7" x14ac:dyDescent="0.25">
      <c r="A1003" s="18" t="str" cm="1">
        <f t="array" aca="1" ref="A1003" ca="1">INDIRECT("Results!" &amp; ADDRESS(ROUNDUP((ROW()-1)/10,0)+1, COLUMN()))</f>
        <v>V7</v>
      </c>
      <c r="B1003" s="18" t="str" cm="1">
        <f t="array" aca="1" ref="B1003" ca="1">INDIRECT("Results!" &amp; ADDRESS(ROUNDUP((ROW()-1)/10,0)+1, COLUMN()))</f>
        <v>Host</v>
      </c>
      <c r="C1003" s="18" t="str" cm="1">
        <f t="array" aca="1" ref="C1003" ca="1">INDIRECT("Results!" &amp; ADDRESS(ROUNDUP((ROW()-1)/10,0)+1, COLUMN()))</f>
        <v>MasterSlave</v>
      </c>
      <c r="D1003" s="18" t="str" cm="1">
        <f t="array" aca="1" ref="D1003" ca="1">INDIRECT("Results!" &amp; ADDRESS(ROUNDUP((ROW()-1)/10,0)+1, COLUMN()))</f>
        <v>no parameter</v>
      </c>
      <c r="E1003" s="18" cm="1">
        <f t="array" aca="1" ref="E1003" ca="1">INDIRECT("Results!" &amp; ADDRESS(ROUNDUP((ROW()-1)/10,0)+1, COLUMN()))</f>
        <v>12</v>
      </c>
      <c r="F1003" s="18" t="str" cm="1">
        <f t="array" aca="1" ref="F1003" ca="1">INDIRECT("Results!" &amp; ADDRESS(ROUNDUP((ROW()-1)/10,0)+1, COLUMN()))</f>
        <v>V7HostMasterSlaveno parameter12</v>
      </c>
      <c r="G1003" s="18">
        <f t="shared" ca="1" si="15"/>
        <v>140.97999999999999</v>
      </c>
    </row>
    <row r="1004" spans="1:7" x14ac:dyDescent="0.25">
      <c r="A1004" s="18" t="str" cm="1">
        <f t="array" aca="1" ref="A1004" ca="1">INDIRECT("Results!" &amp; ADDRESS(ROUNDUP((ROW()-1)/10,0)+1, COLUMN()))</f>
        <v>V7</v>
      </c>
      <c r="B1004" s="18" t="str" cm="1">
        <f t="array" aca="1" ref="B1004" ca="1">INDIRECT("Results!" &amp; ADDRESS(ROUNDUP((ROW()-1)/10,0)+1, COLUMN()))</f>
        <v>Host</v>
      </c>
      <c r="C1004" s="18" t="str" cm="1">
        <f t="array" aca="1" ref="C1004" ca="1">INDIRECT("Results!" &amp; ADDRESS(ROUNDUP((ROW()-1)/10,0)+1, COLUMN()))</f>
        <v>MasterSlave</v>
      </c>
      <c r="D1004" s="18" t="str" cm="1">
        <f t="array" aca="1" ref="D1004" ca="1">INDIRECT("Results!" &amp; ADDRESS(ROUNDUP((ROW()-1)/10,0)+1, COLUMN()))</f>
        <v>no parameter</v>
      </c>
      <c r="E1004" s="18" cm="1">
        <f t="array" aca="1" ref="E1004" ca="1">INDIRECT("Results!" &amp; ADDRESS(ROUNDUP((ROW()-1)/10,0)+1, COLUMN()))</f>
        <v>12</v>
      </c>
      <c r="F1004" s="18" t="str" cm="1">
        <f t="array" aca="1" ref="F1004" ca="1">INDIRECT("Results!" &amp; ADDRESS(ROUNDUP((ROW()-1)/10,0)+1, COLUMN()))</f>
        <v>V7HostMasterSlaveno parameter12</v>
      </c>
      <c r="G1004" s="18">
        <f t="shared" ca="1" si="15"/>
        <v>141.01</v>
      </c>
    </row>
    <row r="1005" spans="1:7" x14ac:dyDescent="0.25">
      <c r="A1005" s="18" t="str" cm="1">
        <f t="array" aca="1" ref="A1005" ca="1">INDIRECT("Results!" &amp; ADDRESS(ROUNDUP((ROW()-1)/10,0)+1, COLUMN()))</f>
        <v>V7</v>
      </c>
      <c r="B1005" s="18" t="str" cm="1">
        <f t="array" aca="1" ref="B1005" ca="1">INDIRECT("Results!" &amp; ADDRESS(ROUNDUP((ROW()-1)/10,0)+1, COLUMN()))</f>
        <v>Host</v>
      </c>
      <c r="C1005" s="18" t="str" cm="1">
        <f t="array" aca="1" ref="C1005" ca="1">INDIRECT("Results!" &amp; ADDRESS(ROUNDUP((ROW()-1)/10,0)+1, COLUMN()))</f>
        <v>MasterSlave</v>
      </c>
      <c r="D1005" s="18" t="str" cm="1">
        <f t="array" aca="1" ref="D1005" ca="1">INDIRECT("Results!" &amp; ADDRESS(ROUNDUP((ROW()-1)/10,0)+1, COLUMN()))</f>
        <v>no parameter</v>
      </c>
      <c r="E1005" s="18" cm="1">
        <f t="array" aca="1" ref="E1005" ca="1">INDIRECT("Results!" &amp; ADDRESS(ROUNDUP((ROW()-1)/10,0)+1, COLUMN()))</f>
        <v>12</v>
      </c>
      <c r="F1005" s="18" t="str" cm="1">
        <f t="array" aca="1" ref="F1005" ca="1">INDIRECT("Results!" &amp; ADDRESS(ROUNDUP((ROW()-1)/10,0)+1, COLUMN()))</f>
        <v>V7HostMasterSlaveno parameter12</v>
      </c>
      <c r="G1005" s="18">
        <f t="shared" ca="1" si="15"/>
        <v>141.01</v>
      </c>
    </row>
    <row r="1006" spans="1:7" x14ac:dyDescent="0.25">
      <c r="A1006" s="18" t="str" cm="1">
        <f t="array" aca="1" ref="A1006" ca="1">INDIRECT("Results!" &amp; ADDRESS(ROUNDUP((ROW()-1)/10,0)+1, COLUMN()))</f>
        <v>V7</v>
      </c>
      <c r="B1006" s="18" t="str" cm="1">
        <f t="array" aca="1" ref="B1006" ca="1">INDIRECT("Results!" &amp; ADDRESS(ROUNDUP((ROW()-1)/10,0)+1, COLUMN()))</f>
        <v>Host</v>
      </c>
      <c r="C1006" s="18" t="str" cm="1">
        <f t="array" aca="1" ref="C1006" ca="1">INDIRECT("Results!" &amp; ADDRESS(ROUNDUP((ROW()-1)/10,0)+1, COLUMN()))</f>
        <v>MasterSlave</v>
      </c>
      <c r="D1006" s="18" t="str" cm="1">
        <f t="array" aca="1" ref="D1006" ca="1">INDIRECT("Results!" &amp; ADDRESS(ROUNDUP((ROW()-1)/10,0)+1, COLUMN()))</f>
        <v>no parameter</v>
      </c>
      <c r="E1006" s="18" cm="1">
        <f t="array" aca="1" ref="E1006" ca="1">INDIRECT("Results!" &amp; ADDRESS(ROUNDUP((ROW()-1)/10,0)+1, COLUMN()))</f>
        <v>12</v>
      </c>
      <c r="F1006" s="18" t="str" cm="1">
        <f t="array" aca="1" ref="F1006" ca="1">INDIRECT("Results!" &amp; ADDRESS(ROUNDUP((ROW()-1)/10,0)+1, COLUMN()))</f>
        <v>V7HostMasterSlaveno parameter12</v>
      </c>
      <c r="G1006" s="18">
        <f t="shared" ca="1" si="15"/>
        <v>141.06</v>
      </c>
    </row>
    <row r="1007" spans="1:7" x14ac:dyDescent="0.25">
      <c r="A1007" s="18" t="str" cm="1">
        <f t="array" aca="1" ref="A1007" ca="1">INDIRECT("Results!" &amp; ADDRESS(ROUNDUP((ROW()-1)/10,0)+1, COLUMN()))</f>
        <v>V7</v>
      </c>
      <c r="B1007" s="18" t="str" cm="1">
        <f t="array" aca="1" ref="B1007" ca="1">INDIRECT("Results!" &amp; ADDRESS(ROUNDUP((ROW()-1)/10,0)+1, COLUMN()))</f>
        <v>Host</v>
      </c>
      <c r="C1007" s="18" t="str" cm="1">
        <f t="array" aca="1" ref="C1007" ca="1">INDIRECT("Results!" &amp; ADDRESS(ROUNDUP((ROW()-1)/10,0)+1, COLUMN()))</f>
        <v>MasterSlave</v>
      </c>
      <c r="D1007" s="18" t="str" cm="1">
        <f t="array" aca="1" ref="D1007" ca="1">INDIRECT("Results!" &amp; ADDRESS(ROUNDUP((ROW()-1)/10,0)+1, COLUMN()))</f>
        <v>no parameter</v>
      </c>
      <c r="E1007" s="18" cm="1">
        <f t="array" aca="1" ref="E1007" ca="1">INDIRECT("Results!" &amp; ADDRESS(ROUNDUP((ROW()-1)/10,0)+1, COLUMN()))</f>
        <v>12</v>
      </c>
      <c r="F1007" s="18" t="str" cm="1">
        <f t="array" aca="1" ref="F1007" ca="1">INDIRECT("Results!" &amp; ADDRESS(ROUNDUP((ROW()-1)/10,0)+1, COLUMN()))</f>
        <v>V7HostMasterSlaveno parameter12</v>
      </c>
      <c r="G1007" s="18">
        <f t="shared" ca="1" si="15"/>
        <v>141.06</v>
      </c>
    </row>
    <row r="1008" spans="1:7" x14ac:dyDescent="0.25">
      <c r="A1008" s="18" t="str" cm="1">
        <f t="array" aca="1" ref="A1008" ca="1">INDIRECT("Results!" &amp; ADDRESS(ROUNDUP((ROW()-1)/10,0)+1, COLUMN()))</f>
        <v>V7</v>
      </c>
      <c r="B1008" s="18" t="str" cm="1">
        <f t="array" aca="1" ref="B1008" ca="1">INDIRECT("Results!" &amp; ADDRESS(ROUNDUP((ROW()-1)/10,0)+1, COLUMN()))</f>
        <v>Host</v>
      </c>
      <c r="C1008" s="18" t="str" cm="1">
        <f t="array" aca="1" ref="C1008" ca="1">INDIRECT("Results!" &amp; ADDRESS(ROUNDUP((ROW()-1)/10,0)+1, COLUMN()))</f>
        <v>MasterSlave</v>
      </c>
      <c r="D1008" s="18" t="str" cm="1">
        <f t="array" aca="1" ref="D1008" ca="1">INDIRECT("Results!" &amp; ADDRESS(ROUNDUP((ROW()-1)/10,0)+1, COLUMN()))</f>
        <v>no parameter</v>
      </c>
      <c r="E1008" s="18" cm="1">
        <f t="array" aca="1" ref="E1008" ca="1">INDIRECT("Results!" &amp; ADDRESS(ROUNDUP((ROW()-1)/10,0)+1, COLUMN()))</f>
        <v>12</v>
      </c>
      <c r="F1008" s="18" t="str" cm="1">
        <f t="array" aca="1" ref="F1008" ca="1">INDIRECT("Results!" &amp; ADDRESS(ROUNDUP((ROW()-1)/10,0)+1, COLUMN()))</f>
        <v>V7HostMasterSlaveno parameter12</v>
      </c>
      <c r="G1008" s="18">
        <f t="shared" ca="1" si="15"/>
        <v>141.07</v>
      </c>
    </row>
    <row r="1009" spans="1:7" x14ac:dyDescent="0.25">
      <c r="A1009" s="18" t="str" cm="1">
        <f t="array" aca="1" ref="A1009" ca="1">INDIRECT("Results!" &amp; ADDRESS(ROUNDUP((ROW()-1)/10,0)+1, COLUMN()))</f>
        <v>V7</v>
      </c>
      <c r="B1009" s="18" t="str" cm="1">
        <f t="array" aca="1" ref="B1009" ca="1">INDIRECT("Results!" &amp; ADDRESS(ROUNDUP((ROW()-1)/10,0)+1, COLUMN()))</f>
        <v>Host</v>
      </c>
      <c r="C1009" s="18" t="str" cm="1">
        <f t="array" aca="1" ref="C1009" ca="1">INDIRECT("Results!" &amp; ADDRESS(ROUNDUP((ROW()-1)/10,0)+1, COLUMN()))</f>
        <v>MasterSlave</v>
      </c>
      <c r="D1009" s="18" t="str" cm="1">
        <f t="array" aca="1" ref="D1009" ca="1">INDIRECT("Results!" &amp; ADDRESS(ROUNDUP((ROW()-1)/10,0)+1, COLUMN()))</f>
        <v>no parameter</v>
      </c>
      <c r="E1009" s="18" cm="1">
        <f t="array" aca="1" ref="E1009" ca="1">INDIRECT("Results!" &amp; ADDRESS(ROUNDUP((ROW()-1)/10,0)+1, COLUMN()))</f>
        <v>12</v>
      </c>
      <c r="F1009" s="18" t="str" cm="1">
        <f t="array" aca="1" ref="F1009" ca="1">INDIRECT("Results!" &amp; ADDRESS(ROUNDUP((ROW()-1)/10,0)+1, COLUMN()))</f>
        <v>V7HostMasterSlaveno parameter12</v>
      </c>
      <c r="G1009" s="18">
        <f t="shared" ca="1" si="15"/>
        <v>141.07999999999998</v>
      </c>
    </row>
    <row r="1010" spans="1:7" x14ac:dyDescent="0.25">
      <c r="A1010" s="18" t="str" cm="1">
        <f t="array" aca="1" ref="A1010" ca="1">INDIRECT("Results!" &amp; ADDRESS(ROUNDUP((ROW()-1)/10,0)+1, COLUMN()))</f>
        <v>V7</v>
      </c>
      <c r="B1010" s="18" t="str" cm="1">
        <f t="array" aca="1" ref="B1010" ca="1">INDIRECT("Results!" &amp; ADDRESS(ROUNDUP((ROW()-1)/10,0)+1, COLUMN()))</f>
        <v>Host</v>
      </c>
      <c r="C1010" s="18" t="str" cm="1">
        <f t="array" aca="1" ref="C1010" ca="1">INDIRECT("Results!" &amp; ADDRESS(ROUNDUP((ROW()-1)/10,0)+1, COLUMN()))</f>
        <v>MasterSlave</v>
      </c>
      <c r="D1010" s="18" t="str" cm="1">
        <f t="array" aca="1" ref="D1010" ca="1">INDIRECT("Results!" &amp; ADDRESS(ROUNDUP((ROW()-1)/10,0)+1, COLUMN()))</f>
        <v>no parameter</v>
      </c>
      <c r="E1010" s="18" cm="1">
        <f t="array" aca="1" ref="E1010" ca="1">INDIRECT("Results!" &amp; ADDRESS(ROUNDUP((ROW()-1)/10,0)+1, COLUMN()))</f>
        <v>12</v>
      </c>
      <c r="F1010" s="18" t="str" cm="1">
        <f t="array" aca="1" ref="F1010" ca="1">INDIRECT("Results!" &amp; ADDRESS(ROUNDUP((ROW()-1)/10,0)+1, COLUMN()))</f>
        <v>V7HostMasterSlaveno parameter12</v>
      </c>
      <c r="G1010" s="18">
        <f t="shared" ca="1" si="15"/>
        <v>141.09</v>
      </c>
    </row>
    <row r="1011" spans="1:7" x14ac:dyDescent="0.25">
      <c r="A1011" s="18" t="str" cm="1">
        <f t="array" aca="1" ref="A1011" ca="1">INDIRECT("Results!" &amp; ADDRESS(ROUNDUP((ROW()-1)/10,0)+1, COLUMN()))</f>
        <v>V7</v>
      </c>
      <c r="B1011" s="18" t="str" cm="1">
        <f t="array" aca="1" ref="B1011" ca="1">INDIRECT("Results!" &amp; ADDRESS(ROUNDUP((ROW()-1)/10,0)+1, COLUMN()))</f>
        <v>Host</v>
      </c>
      <c r="C1011" s="18" t="str" cm="1">
        <f t="array" aca="1" ref="C1011" ca="1">INDIRECT("Results!" &amp; ADDRESS(ROUNDUP((ROW()-1)/10,0)+1, COLUMN()))</f>
        <v>MasterSlave</v>
      </c>
      <c r="D1011" s="18" t="str" cm="1">
        <f t="array" aca="1" ref="D1011" ca="1">INDIRECT("Results!" &amp; ADDRESS(ROUNDUP((ROW()-1)/10,0)+1, COLUMN()))</f>
        <v>no parameter</v>
      </c>
      <c r="E1011" s="18" cm="1">
        <f t="array" aca="1" ref="E1011" ca="1">INDIRECT("Results!" &amp; ADDRESS(ROUNDUP((ROW()-1)/10,0)+1, COLUMN()))</f>
        <v>12</v>
      </c>
      <c r="F1011" s="18" t="str" cm="1">
        <f t="array" aca="1" ref="F1011" ca="1">INDIRECT("Results!" &amp; ADDRESS(ROUNDUP((ROW()-1)/10,0)+1, COLUMN()))</f>
        <v>V7HostMasterSlaveno parameter12</v>
      </c>
      <c r="G1011" s="18">
        <f t="shared" ca="1" si="15"/>
        <v>143.66</v>
      </c>
    </row>
    <row r="1012" spans="1:7" x14ac:dyDescent="0.25">
      <c r="A1012" s="18" t="str" cm="1">
        <f t="array" aca="1" ref="A1012" ca="1">INDIRECT("Results!" &amp; ADDRESS(ROUNDUP((ROW()-1)/10,0)+1, COLUMN()))</f>
        <v>V7</v>
      </c>
      <c r="B1012" s="18" t="str" cm="1">
        <f t="array" aca="1" ref="B1012" ca="1">INDIRECT("Results!" &amp; ADDRESS(ROUNDUP((ROW()-1)/10,0)+1, COLUMN()))</f>
        <v>Host</v>
      </c>
      <c r="C1012" s="18" t="str" cm="1">
        <f t="array" aca="1" ref="C1012" ca="1">INDIRECT("Results!" &amp; ADDRESS(ROUNDUP((ROW()-1)/10,0)+1, COLUMN()))</f>
        <v>MasterSlave</v>
      </c>
      <c r="D1012" s="18" t="str" cm="1">
        <f t="array" aca="1" ref="D1012" ca="1">INDIRECT("Results!" &amp; ADDRESS(ROUNDUP((ROW()-1)/10,0)+1, COLUMN()))</f>
        <v>no parameter</v>
      </c>
      <c r="E1012" s="18" cm="1">
        <f t="array" aca="1" ref="E1012" ca="1">INDIRECT("Results!" &amp; ADDRESS(ROUNDUP((ROW()-1)/10,0)+1, COLUMN()))</f>
        <v>16</v>
      </c>
      <c r="F1012" s="18" t="str" cm="1">
        <f t="array" aca="1" ref="F1012" ca="1">INDIRECT("Results!" &amp; ADDRESS(ROUNDUP((ROW()-1)/10,0)+1, COLUMN()))</f>
        <v>V7HostMasterSlaveno parameter16</v>
      </c>
      <c r="G1012" s="18">
        <f t="shared" ca="1" si="15"/>
        <v>105.42</v>
      </c>
    </row>
    <row r="1013" spans="1:7" x14ac:dyDescent="0.25">
      <c r="A1013" s="18" t="str" cm="1">
        <f t="array" aca="1" ref="A1013" ca="1">INDIRECT("Results!" &amp; ADDRESS(ROUNDUP((ROW()-1)/10,0)+1, COLUMN()))</f>
        <v>V7</v>
      </c>
      <c r="B1013" s="18" t="str" cm="1">
        <f t="array" aca="1" ref="B1013" ca="1">INDIRECT("Results!" &amp; ADDRESS(ROUNDUP((ROW()-1)/10,0)+1, COLUMN()))</f>
        <v>Host</v>
      </c>
      <c r="C1013" s="18" t="str" cm="1">
        <f t="array" aca="1" ref="C1013" ca="1">INDIRECT("Results!" &amp; ADDRESS(ROUNDUP((ROW()-1)/10,0)+1, COLUMN()))</f>
        <v>MasterSlave</v>
      </c>
      <c r="D1013" s="18" t="str" cm="1">
        <f t="array" aca="1" ref="D1013" ca="1">INDIRECT("Results!" &amp; ADDRESS(ROUNDUP((ROW()-1)/10,0)+1, COLUMN()))</f>
        <v>no parameter</v>
      </c>
      <c r="E1013" s="18" cm="1">
        <f t="array" aca="1" ref="E1013" ca="1">INDIRECT("Results!" &amp; ADDRESS(ROUNDUP((ROW()-1)/10,0)+1, COLUMN()))</f>
        <v>16</v>
      </c>
      <c r="F1013" s="18" t="str" cm="1">
        <f t="array" aca="1" ref="F1013" ca="1">INDIRECT("Results!" &amp; ADDRESS(ROUNDUP((ROW()-1)/10,0)+1, COLUMN()))</f>
        <v>V7HostMasterSlaveno parameter16</v>
      </c>
      <c r="G1013" s="18">
        <f t="shared" ca="1" si="15"/>
        <v>105.47999999999999</v>
      </c>
    </row>
    <row r="1014" spans="1:7" x14ac:dyDescent="0.25">
      <c r="A1014" s="18" t="str" cm="1">
        <f t="array" aca="1" ref="A1014" ca="1">INDIRECT("Results!" &amp; ADDRESS(ROUNDUP((ROW()-1)/10,0)+1, COLUMN()))</f>
        <v>V7</v>
      </c>
      <c r="B1014" s="18" t="str" cm="1">
        <f t="array" aca="1" ref="B1014" ca="1">INDIRECT("Results!" &amp; ADDRESS(ROUNDUP((ROW()-1)/10,0)+1, COLUMN()))</f>
        <v>Host</v>
      </c>
      <c r="C1014" s="18" t="str" cm="1">
        <f t="array" aca="1" ref="C1014" ca="1">INDIRECT("Results!" &amp; ADDRESS(ROUNDUP((ROW()-1)/10,0)+1, COLUMN()))</f>
        <v>MasterSlave</v>
      </c>
      <c r="D1014" s="18" t="str" cm="1">
        <f t="array" aca="1" ref="D1014" ca="1">INDIRECT("Results!" &amp; ADDRESS(ROUNDUP((ROW()-1)/10,0)+1, COLUMN()))</f>
        <v>no parameter</v>
      </c>
      <c r="E1014" s="18" cm="1">
        <f t="array" aca="1" ref="E1014" ca="1">INDIRECT("Results!" &amp; ADDRESS(ROUNDUP((ROW()-1)/10,0)+1, COLUMN()))</f>
        <v>16</v>
      </c>
      <c r="F1014" s="18" t="str" cm="1">
        <f t="array" aca="1" ref="F1014" ca="1">INDIRECT("Results!" &amp; ADDRESS(ROUNDUP((ROW()-1)/10,0)+1, COLUMN()))</f>
        <v>V7HostMasterSlaveno parameter16</v>
      </c>
      <c r="G1014" s="18">
        <f t="shared" ca="1" si="15"/>
        <v>105.50999999999999</v>
      </c>
    </row>
    <row r="1015" spans="1:7" x14ac:dyDescent="0.25">
      <c r="A1015" s="18" t="str" cm="1">
        <f t="array" aca="1" ref="A1015" ca="1">INDIRECT("Results!" &amp; ADDRESS(ROUNDUP((ROW()-1)/10,0)+1, COLUMN()))</f>
        <v>V7</v>
      </c>
      <c r="B1015" s="18" t="str" cm="1">
        <f t="array" aca="1" ref="B1015" ca="1">INDIRECT("Results!" &amp; ADDRESS(ROUNDUP((ROW()-1)/10,0)+1, COLUMN()))</f>
        <v>Host</v>
      </c>
      <c r="C1015" s="18" t="str" cm="1">
        <f t="array" aca="1" ref="C1015" ca="1">INDIRECT("Results!" &amp; ADDRESS(ROUNDUP((ROW()-1)/10,0)+1, COLUMN()))</f>
        <v>MasterSlave</v>
      </c>
      <c r="D1015" s="18" t="str" cm="1">
        <f t="array" aca="1" ref="D1015" ca="1">INDIRECT("Results!" &amp; ADDRESS(ROUNDUP((ROW()-1)/10,0)+1, COLUMN()))</f>
        <v>no parameter</v>
      </c>
      <c r="E1015" s="18" cm="1">
        <f t="array" aca="1" ref="E1015" ca="1">INDIRECT("Results!" &amp; ADDRESS(ROUNDUP((ROW()-1)/10,0)+1, COLUMN()))</f>
        <v>16</v>
      </c>
      <c r="F1015" s="18" t="str" cm="1">
        <f t="array" aca="1" ref="F1015" ca="1">INDIRECT("Results!" &amp; ADDRESS(ROUNDUP((ROW()-1)/10,0)+1, COLUMN()))</f>
        <v>V7HostMasterSlaveno parameter16</v>
      </c>
      <c r="G1015" s="18">
        <f t="shared" ca="1" si="15"/>
        <v>105.50999999999999</v>
      </c>
    </row>
    <row r="1016" spans="1:7" x14ac:dyDescent="0.25">
      <c r="A1016" s="18" t="str" cm="1">
        <f t="array" aca="1" ref="A1016" ca="1">INDIRECT("Results!" &amp; ADDRESS(ROUNDUP((ROW()-1)/10,0)+1, COLUMN()))</f>
        <v>V7</v>
      </c>
      <c r="B1016" s="18" t="str" cm="1">
        <f t="array" aca="1" ref="B1016" ca="1">INDIRECT("Results!" &amp; ADDRESS(ROUNDUP((ROW()-1)/10,0)+1, COLUMN()))</f>
        <v>Host</v>
      </c>
      <c r="C1016" s="18" t="str" cm="1">
        <f t="array" aca="1" ref="C1016" ca="1">INDIRECT("Results!" &amp; ADDRESS(ROUNDUP((ROW()-1)/10,0)+1, COLUMN()))</f>
        <v>MasterSlave</v>
      </c>
      <c r="D1016" s="18" t="str" cm="1">
        <f t="array" aca="1" ref="D1016" ca="1">INDIRECT("Results!" &amp; ADDRESS(ROUNDUP((ROW()-1)/10,0)+1, COLUMN()))</f>
        <v>no parameter</v>
      </c>
      <c r="E1016" s="18" cm="1">
        <f t="array" aca="1" ref="E1016" ca="1">INDIRECT("Results!" &amp; ADDRESS(ROUNDUP((ROW()-1)/10,0)+1, COLUMN()))</f>
        <v>16</v>
      </c>
      <c r="F1016" s="18" t="str" cm="1">
        <f t="array" aca="1" ref="F1016" ca="1">INDIRECT("Results!" &amp; ADDRESS(ROUNDUP((ROW()-1)/10,0)+1, COLUMN()))</f>
        <v>V7HostMasterSlaveno parameter16</v>
      </c>
      <c r="G1016" s="18">
        <f t="shared" ca="1" si="15"/>
        <v>105.52000000000001</v>
      </c>
    </row>
    <row r="1017" spans="1:7" x14ac:dyDescent="0.25">
      <c r="A1017" s="18" t="str" cm="1">
        <f t="array" aca="1" ref="A1017" ca="1">INDIRECT("Results!" &amp; ADDRESS(ROUNDUP((ROW()-1)/10,0)+1, COLUMN()))</f>
        <v>V7</v>
      </c>
      <c r="B1017" s="18" t="str" cm="1">
        <f t="array" aca="1" ref="B1017" ca="1">INDIRECT("Results!" &amp; ADDRESS(ROUNDUP((ROW()-1)/10,0)+1, COLUMN()))</f>
        <v>Host</v>
      </c>
      <c r="C1017" s="18" t="str" cm="1">
        <f t="array" aca="1" ref="C1017" ca="1">INDIRECT("Results!" &amp; ADDRESS(ROUNDUP((ROW()-1)/10,0)+1, COLUMN()))</f>
        <v>MasterSlave</v>
      </c>
      <c r="D1017" s="18" t="str" cm="1">
        <f t="array" aca="1" ref="D1017" ca="1">INDIRECT("Results!" &amp; ADDRESS(ROUNDUP((ROW()-1)/10,0)+1, COLUMN()))</f>
        <v>no parameter</v>
      </c>
      <c r="E1017" s="18" cm="1">
        <f t="array" aca="1" ref="E1017" ca="1">INDIRECT("Results!" &amp; ADDRESS(ROUNDUP((ROW()-1)/10,0)+1, COLUMN()))</f>
        <v>16</v>
      </c>
      <c r="F1017" s="18" t="str" cm="1">
        <f t="array" aca="1" ref="F1017" ca="1">INDIRECT("Results!" &amp; ADDRESS(ROUNDUP((ROW()-1)/10,0)+1, COLUMN()))</f>
        <v>V7HostMasterSlaveno parameter16</v>
      </c>
      <c r="G1017" s="18">
        <f t="shared" ca="1" si="15"/>
        <v>105.56</v>
      </c>
    </row>
    <row r="1018" spans="1:7" x14ac:dyDescent="0.25">
      <c r="A1018" s="18" t="str" cm="1">
        <f t="array" aca="1" ref="A1018" ca="1">INDIRECT("Results!" &amp; ADDRESS(ROUNDUP((ROW()-1)/10,0)+1, COLUMN()))</f>
        <v>V7</v>
      </c>
      <c r="B1018" s="18" t="str" cm="1">
        <f t="array" aca="1" ref="B1018" ca="1">INDIRECT("Results!" &amp; ADDRESS(ROUNDUP((ROW()-1)/10,0)+1, COLUMN()))</f>
        <v>Host</v>
      </c>
      <c r="C1018" s="18" t="str" cm="1">
        <f t="array" aca="1" ref="C1018" ca="1">INDIRECT("Results!" &amp; ADDRESS(ROUNDUP((ROW()-1)/10,0)+1, COLUMN()))</f>
        <v>MasterSlave</v>
      </c>
      <c r="D1018" s="18" t="str" cm="1">
        <f t="array" aca="1" ref="D1018" ca="1">INDIRECT("Results!" &amp; ADDRESS(ROUNDUP((ROW()-1)/10,0)+1, COLUMN()))</f>
        <v>no parameter</v>
      </c>
      <c r="E1018" s="18" cm="1">
        <f t="array" aca="1" ref="E1018" ca="1">INDIRECT("Results!" &amp; ADDRESS(ROUNDUP((ROW()-1)/10,0)+1, COLUMN()))</f>
        <v>16</v>
      </c>
      <c r="F1018" s="18" t="str" cm="1">
        <f t="array" aca="1" ref="F1018" ca="1">INDIRECT("Results!" &amp; ADDRESS(ROUNDUP((ROW()-1)/10,0)+1, COLUMN()))</f>
        <v>V7HostMasterSlaveno parameter16</v>
      </c>
      <c r="G1018" s="18">
        <f t="shared" ca="1" si="15"/>
        <v>105.57</v>
      </c>
    </row>
    <row r="1019" spans="1:7" x14ac:dyDescent="0.25">
      <c r="A1019" s="18" t="str" cm="1">
        <f t="array" aca="1" ref="A1019" ca="1">INDIRECT("Results!" &amp; ADDRESS(ROUNDUP((ROW()-1)/10,0)+1, COLUMN()))</f>
        <v>V7</v>
      </c>
      <c r="B1019" s="18" t="str" cm="1">
        <f t="array" aca="1" ref="B1019" ca="1">INDIRECT("Results!" &amp; ADDRESS(ROUNDUP((ROW()-1)/10,0)+1, COLUMN()))</f>
        <v>Host</v>
      </c>
      <c r="C1019" s="18" t="str" cm="1">
        <f t="array" aca="1" ref="C1019" ca="1">INDIRECT("Results!" &amp; ADDRESS(ROUNDUP((ROW()-1)/10,0)+1, COLUMN()))</f>
        <v>MasterSlave</v>
      </c>
      <c r="D1019" s="18" t="str" cm="1">
        <f t="array" aca="1" ref="D1019" ca="1">INDIRECT("Results!" &amp; ADDRESS(ROUNDUP((ROW()-1)/10,0)+1, COLUMN()))</f>
        <v>no parameter</v>
      </c>
      <c r="E1019" s="18" cm="1">
        <f t="array" aca="1" ref="E1019" ca="1">INDIRECT("Results!" &amp; ADDRESS(ROUNDUP((ROW()-1)/10,0)+1, COLUMN()))</f>
        <v>16</v>
      </c>
      <c r="F1019" s="18" t="str" cm="1">
        <f t="array" aca="1" ref="F1019" ca="1">INDIRECT("Results!" &amp; ADDRESS(ROUNDUP((ROW()-1)/10,0)+1, COLUMN()))</f>
        <v>V7HostMasterSlaveno parameter16</v>
      </c>
      <c r="G1019" s="18">
        <f t="shared" ca="1" si="15"/>
        <v>105.61</v>
      </c>
    </row>
    <row r="1020" spans="1:7" x14ac:dyDescent="0.25">
      <c r="A1020" s="18" t="str" cm="1">
        <f t="array" aca="1" ref="A1020" ca="1">INDIRECT("Results!" &amp; ADDRESS(ROUNDUP((ROW()-1)/10,0)+1, COLUMN()))</f>
        <v>V7</v>
      </c>
      <c r="B1020" s="18" t="str" cm="1">
        <f t="array" aca="1" ref="B1020" ca="1">INDIRECT("Results!" &amp; ADDRESS(ROUNDUP((ROW()-1)/10,0)+1, COLUMN()))</f>
        <v>Host</v>
      </c>
      <c r="C1020" s="18" t="str" cm="1">
        <f t="array" aca="1" ref="C1020" ca="1">INDIRECT("Results!" &amp; ADDRESS(ROUNDUP((ROW()-1)/10,0)+1, COLUMN()))</f>
        <v>MasterSlave</v>
      </c>
      <c r="D1020" s="18" t="str" cm="1">
        <f t="array" aca="1" ref="D1020" ca="1">INDIRECT("Results!" &amp; ADDRESS(ROUNDUP((ROW()-1)/10,0)+1, COLUMN()))</f>
        <v>no parameter</v>
      </c>
      <c r="E1020" s="18" cm="1">
        <f t="array" aca="1" ref="E1020" ca="1">INDIRECT("Results!" &amp; ADDRESS(ROUNDUP((ROW()-1)/10,0)+1, COLUMN()))</f>
        <v>16</v>
      </c>
      <c r="F1020" s="18" t="str" cm="1">
        <f t="array" aca="1" ref="F1020" ca="1">INDIRECT("Results!" &amp; ADDRESS(ROUNDUP((ROW()-1)/10,0)+1, COLUMN()))</f>
        <v>V7HostMasterSlaveno parameter16</v>
      </c>
      <c r="G1020" s="18">
        <f t="shared" ca="1" si="15"/>
        <v>105.67</v>
      </c>
    </row>
    <row r="1021" spans="1:7" x14ac:dyDescent="0.25">
      <c r="A1021" s="18" t="str" cm="1">
        <f t="array" aca="1" ref="A1021" ca="1">INDIRECT("Results!" &amp; ADDRESS(ROUNDUP((ROW()-1)/10,0)+1, COLUMN()))</f>
        <v>V7</v>
      </c>
      <c r="B1021" s="18" t="str" cm="1">
        <f t="array" aca="1" ref="B1021" ca="1">INDIRECT("Results!" &amp; ADDRESS(ROUNDUP((ROW()-1)/10,0)+1, COLUMN()))</f>
        <v>Host</v>
      </c>
      <c r="C1021" s="18" t="str" cm="1">
        <f t="array" aca="1" ref="C1021" ca="1">INDIRECT("Results!" &amp; ADDRESS(ROUNDUP((ROW()-1)/10,0)+1, COLUMN()))</f>
        <v>MasterSlave</v>
      </c>
      <c r="D1021" s="18" t="str" cm="1">
        <f t="array" aca="1" ref="D1021" ca="1">INDIRECT("Results!" &amp; ADDRESS(ROUNDUP((ROW()-1)/10,0)+1, COLUMN()))</f>
        <v>no parameter</v>
      </c>
      <c r="E1021" s="18" cm="1">
        <f t="array" aca="1" ref="E1021" ca="1">INDIRECT("Results!" &amp; ADDRESS(ROUNDUP((ROW()-1)/10,0)+1, COLUMN()))</f>
        <v>16</v>
      </c>
      <c r="F1021" s="18" t="str" cm="1">
        <f t="array" aca="1" ref="F1021" ca="1">INDIRECT("Results!" &amp; ADDRESS(ROUNDUP((ROW()-1)/10,0)+1, COLUMN()))</f>
        <v>V7HostMasterSlaveno parameter16</v>
      </c>
      <c r="G1021" s="18">
        <f t="shared" ca="1" si="15"/>
        <v>107.69</v>
      </c>
    </row>
    <row r="1022" spans="1:7" x14ac:dyDescent="0.25">
      <c r="A1022" s="18" t="str" cm="1">
        <f t="array" aca="1" ref="A1022" ca="1">INDIRECT("Results!" &amp; ADDRESS(ROUNDUP((ROW()-1)/10,0)+1, COLUMN()))</f>
        <v>V7</v>
      </c>
      <c r="B1022" s="18" t="str" cm="1">
        <f t="array" aca="1" ref="B1022" ca="1">INDIRECT("Results!" &amp; ADDRESS(ROUNDUP((ROW()-1)/10,0)+1, COLUMN()))</f>
        <v>Host</v>
      </c>
      <c r="C1022" s="18" t="str" cm="1">
        <f t="array" aca="1" ref="C1022" ca="1">INDIRECT("Results!" &amp; ADDRESS(ROUNDUP((ROW()-1)/10,0)+1, COLUMN()))</f>
        <v>MasterSlave</v>
      </c>
      <c r="D1022" s="18" t="str" cm="1">
        <f t="array" aca="1" ref="D1022" ca="1">INDIRECT("Results!" &amp; ADDRESS(ROUNDUP((ROW()-1)/10,0)+1, COLUMN()))</f>
        <v>no parameter</v>
      </c>
      <c r="E1022" s="18" cm="1">
        <f t="array" aca="1" ref="E1022" ca="1">INDIRECT("Results!" &amp; ADDRESS(ROUNDUP((ROW()-1)/10,0)+1, COLUMN()))</f>
        <v>20</v>
      </c>
      <c r="F1022" s="18" t="str" cm="1">
        <f t="array" aca="1" ref="F1022" ca="1">INDIRECT("Results!" &amp; ADDRESS(ROUNDUP((ROW()-1)/10,0)+1, COLUMN()))</f>
        <v>V7HostMasterSlaveno parameter20</v>
      </c>
      <c r="G1022" s="18">
        <f t="shared" ca="1" si="15"/>
        <v>84.08</v>
      </c>
    </row>
    <row r="1023" spans="1:7" x14ac:dyDescent="0.25">
      <c r="A1023" s="18" t="str" cm="1">
        <f t="array" aca="1" ref="A1023" ca="1">INDIRECT("Results!" &amp; ADDRESS(ROUNDUP((ROW()-1)/10,0)+1, COLUMN()))</f>
        <v>V7</v>
      </c>
      <c r="B1023" s="18" t="str" cm="1">
        <f t="array" aca="1" ref="B1023" ca="1">INDIRECT("Results!" &amp; ADDRESS(ROUNDUP((ROW()-1)/10,0)+1, COLUMN()))</f>
        <v>Host</v>
      </c>
      <c r="C1023" s="18" t="str" cm="1">
        <f t="array" aca="1" ref="C1023" ca="1">INDIRECT("Results!" &amp; ADDRESS(ROUNDUP((ROW()-1)/10,0)+1, COLUMN()))</f>
        <v>MasterSlave</v>
      </c>
      <c r="D1023" s="18" t="str" cm="1">
        <f t="array" aca="1" ref="D1023" ca="1">INDIRECT("Results!" &amp; ADDRESS(ROUNDUP((ROW()-1)/10,0)+1, COLUMN()))</f>
        <v>no parameter</v>
      </c>
      <c r="E1023" s="18" cm="1">
        <f t="array" aca="1" ref="E1023" ca="1">INDIRECT("Results!" &amp; ADDRESS(ROUNDUP((ROW()-1)/10,0)+1, COLUMN()))</f>
        <v>20</v>
      </c>
      <c r="F1023" s="18" t="str" cm="1">
        <f t="array" aca="1" ref="F1023" ca="1">INDIRECT("Results!" &amp; ADDRESS(ROUNDUP((ROW()-1)/10,0)+1, COLUMN()))</f>
        <v>V7HostMasterSlaveno parameter20</v>
      </c>
      <c r="G1023" s="18">
        <f t="shared" ca="1" si="15"/>
        <v>84.12</v>
      </c>
    </row>
    <row r="1024" spans="1:7" x14ac:dyDescent="0.25">
      <c r="A1024" s="18" t="str" cm="1">
        <f t="array" aca="1" ref="A1024" ca="1">INDIRECT("Results!" &amp; ADDRESS(ROUNDUP((ROW()-1)/10,0)+1, COLUMN()))</f>
        <v>V7</v>
      </c>
      <c r="B1024" s="18" t="str" cm="1">
        <f t="array" aca="1" ref="B1024" ca="1">INDIRECT("Results!" &amp; ADDRESS(ROUNDUP((ROW()-1)/10,0)+1, COLUMN()))</f>
        <v>Host</v>
      </c>
      <c r="C1024" s="18" t="str" cm="1">
        <f t="array" aca="1" ref="C1024" ca="1">INDIRECT("Results!" &amp; ADDRESS(ROUNDUP((ROW()-1)/10,0)+1, COLUMN()))</f>
        <v>MasterSlave</v>
      </c>
      <c r="D1024" s="18" t="str" cm="1">
        <f t="array" aca="1" ref="D1024" ca="1">INDIRECT("Results!" &amp; ADDRESS(ROUNDUP((ROW()-1)/10,0)+1, COLUMN()))</f>
        <v>no parameter</v>
      </c>
      <c r="E1024" s="18" cm="1">
        <f t="array" aca="1" ref="E1024" ca="1">INDIRECT("Results!" &amp; ADDRESS(ROUNDUP((ROW()-1)/10,0)+1, COLUMN()))</f>
        <v>20</v>
      </c>
      <c r="F1024" s="18" t="str" cm="1">
        <f t="array" aca="1" ref="F1024" ca="1">INDIRECT("Results!" &amp; ADDRESS(ROUNDUP((ROW()-1)/10,0)+1, COLUMN()))</f>
        <v>V7HostMasterSlaveno parameter20</v>
      </c>
      <c r="G1024" s="18">
        <f t="shared" ca="1" si="15"/>
        <v>84.16</v>
      </c>
    </row>
    <row r="1025" spans="1:7" x14ac:dyDescent="0.25">
      <c r="A1025" s="18" t="str" cm="1">
        <f t="array" aca="1" ref="A1025" ca="1">INDIRECT("Results!" &amp; ADDRESS(ROUNDUP((ROW()-1)/10,0)+1, COLUMN()))</f>
        <v>V7</v>
      </c>
      <c r="B1025" s="18" t="str" cm="1">
        <f t="array" aca="1" ref="B1025" ca="1">INDIRECT("Results!" &amp; ADDRESS(ROUNDUP((ROW()-1)/10,0)+1, COLUMN()))</f>
        <v>Host</v>
      </c>
      <c r="C1025" s="18" t="str" cm="1">
        <f t="array" aca="1" ref="C1025" ca="1">INDIRECT("Results!" &amp; ADDRESS(ROUNDUP((ROW()-1)/10,0)+1, COLUMN()))</f>
        <v>MasterSlave</v>
      </c>
      <c r="D1025" s="18" t="str" cm="1">
        <f t="array" aca="1" ref="D1025" ca="1">INDIRECT("Results!" &amp; ADDRESS(ROUNDUP((ROW()-1)/10,0)+1, COLUMN()))</f>
        <v>no parameter</v>
      </c>
      <c r="E1025" s="18" cm="1">
        <f t="array" aca="1" ref="E1025" ca="1">INDIRECT("Results!" &amp; ADDRESS(ROUNDUP((ROW()-1)/10,0)+1, COLUMN()))</f>
        <v>20</v>
      </c>
      <c r="F1025" s="18" t="str" cm="1">
        <f t="array" aca="1" ref="F1025" ca="1">INDIRECT("Results!" &amp; ADDRESS(ROUNDUP((ROW()-1)/10,0)+1, COLUMN()))</f>
        <v>V7HostMasterSlaveno parameter20</v>
      </c>
      <c r="G1025" s="18">
        <f t="shared" ca="1" si="15"/>
        <v>84.16</v>
      </c>
    </row>
    <row r="1026" spans="1:7" x14ac:dyDescent="0.25">
      <c r="A1026" s="18" t="str" cm="1">
        <f t="array" aca="1" ref="A1026" ca="1">INDIRECT("Results!" &amp; ADDRESS(ROUNDUP((ROW()-1)/10,0)+1, COLUMN()))</f>
        <v>V7</v>
      </c>
      <c r="B1026" s="18" t="str" cm="1">
        <f t="array" aca="1" ref="B1026" ca="1">INDIRECT("Results!" &amp; ADDRESS(ROUNDUP((ROW()-1)/10,0)+1, COLUMN()))</f>
        <v>Host</v>
      </c>
      <c r="C1026" s="18" t="str" cm="1">
        <f t="array" aca="1" ref="C1026" ca="1">INDIRECT("Results!" &amp; ADDRESS(ROUNDUP((ROW()-1)/10,0)+1, COLUMN()))</f>
        <v>MasterSlave</v>
      </c>
      <c r="D1026" s="18" t="str" cm="1">
        <f t="array" aca="1" ref="D1026" ca="1">INDIRECT("Results!" &amp; ADDRESS(ROUNDUP((ROW()-1)/10,0)+1, COLUMN()))</f>
        <v>no parameter</v>
      </c>
      <c r="E1026" s="18" cm="1">
        <f t="array" aca="1" ref="E1026" ca="1">INDIRECT("Results!" &amp; ADDRESS(ROUNDUP((ROW()-1)/10,0)+1, COLUMN()))</f>
        <v>20</v>
      </c>
      <c r="F1026" s="18" t="str" cm="1">
        <f t="array" aca="1" ref="F1026" ca="1">INDIRECT("Results!" &amp; ADDRESS(ROUNDUP((ROW()-1)/10,0)+1, COLUMN()))</f>
        <v>V7HostMasterSlaveno parameter20</v>
      </c>
      <c r="G1026" s="18">
        <f t="shared" ca="1" si="15"/>
        <v>84.210000000000008</v>
      </c>
    </row>
    <row r="1027" spans="1:7" x14ac:dyDescent="0.25">
      <c r="A1027" s="18" t="str" cm="1">
        <f t="array" aca="1" ref="A1027" ca="1">INDIRECT("Results!" &amp; ADDRESS(ROUNDUP((ROW()-1)/10,0)+1, COLUMN()))</f>
        <v>V7</v>
      </c>
      <c r="B1027" s="18" t="str" cm="1">
        <f t="array" aca="1" ref="B1027" ca="1">INDIRECT("Results!" &amp; ADDRESS(ROUNDUP((ROW()-1)/10,0)+1, COLUMN()))</f>
        <v>Host</v>
      </c>
      <c r="C1027" s="18" t="str" cm="1">
        <f t="array" aca="1" ref="C1027" ca="1">INDIRECT("Results!" &amp; ADDRESS(ROUNDUP((ROW()-1)/10,0)+1, COLUMN()))</f>
        <v>MasterSlave</v>
      </c>
      <c r="D1027" s="18" t="str" cm="1">
        <f t="array" aca="1" ref="D1027" ca="1">INDIRECT("Results!" &amp; ADDRESS(ROUNDUP((ROW()-1)/10,0)+1, COLUMN()))</f>
        <v>no parameter</v>
      </c>
      <c r="E1027" s="18" cm="1">
        <f t="array" aca="1" ref="E1027" ca="1">INDIRECT("Results!" &amp; ADDRESS(ROUNDUP((ROW()-1)/10,0)+1, COLUMN()))</f>
        <v>20</v>
      </c>
      <c r="F1027" s="18" t="str" cm="1">
        <f t="array" aca="1" ref="F1027" ca="1">INDIRECT("Results!" &amp; ADDRESS(ROUNDUP((ROW()-1)/10,0)+1, COLUMN()))</f>
        <v>V7HostMasterSlaveno parameter20</v>
      </c>
      <c r="G1027" s="18">
        <f t="shared" ref="G1027:G1090" ca="1" si="16">IFERROR(SMALL(INDIRECT("Results!" &amp; ADDRESS(ROUNDUP((ROW()-1)/10,0)+1, COLUMN()+18) &amp; ":"  &amp; ADDRESS(ROUNDUP((ROW()-1)/10,0)+1, COLUMN()+47)),MOD((ROW()-2),10)+1),"")</f>
        <v>84.22</v>
      </c>
    </row>
    <row r="1028" spans="1:7" x14ac:dyDescent="0.25">
      <c r="A1028" s="18" t="str" cm="1">
        <f t="array" aca="1" ref="A1028" ca="1">INDIRECT("Results!" &amp; ADDRESS(ROUNDUP((ROW()-1)/10,0)+1, COLUMN()))</f>
        <v>V7</v>
      </c>
      <c r="B1028" s="18" t="str" cm="1">
        <f t="array" aca="1" ref="B1028" ca="1">INDIRECT("Results!" &amp; ADDRESS(ROUNDUP((ROW()-1)/10,0)+1, COLUMN()))</f>
        <v>Host</v>
      </c>
      <c r="C1028" s="18" t="str" cm="1">
        <f t="array" aca="1" ref="C1028" ca="1">INDIRECT("Results!" &amp; ADDRESS(ROUNDUP((ROW()-1)/10,0)+1, COLUMN()))</f>
        <v>MasterSlave</v>
      </c>
      <c r="D1028" s="18" t="str" cm="1">
        <f t="array" aca="1" ref="D1028" ca="1">INDIRECT("Results!" &amp; ADDRESS(ROUNDUP((ROW()-1)/10,0)+1, COLUMN()))</f>
        <v>no parameter</v>
      </c>
      <c r="E1028" s="18" cm="1">
        <f t="array" aca="1" ref="E1028" ca="1">INDIRECT("Results!" &amp; ADDRESS(ROUNDUP((ROW()-1)/10,0)+1, COLUMN()))</f>
        <v>20</v>
      </c>
      <c r="F1028" s="18" t="str" cm="1">
        <f t="array" aca="1" ref="F1028" ca="1">INDIRECT("Results!" &amp; ADDRESS(ROUNDUP((ROW()-1)/10,0)+1, COLUMN()))</f>
        <v>V7HostMasterSlaveno parameter20</v>
      </c>
      <c r="G1028" s="18">
        <f t="shared" ca="1" si="16"/>
        <v>84.25</v>
      </c>
    </row>
    <row r="1029" spans="1:7" x14ac:dyDescent="0.25">
      <c r="A1029" s="18" t="str" cm="1">
        <f t="array" aca="1" ref="A1029" ca="1">INDIRECT("Results!" &amp; ADDRESS(ROUNDUP((ROW()-1)/10,0)+1, COLUMN()))</f>
        <v>V7</v>
      </c>
      <c r="B1029" s="18" t="str" cm="1">
        <f t="array" aca="1" ref="B1029" ca="1">INDIRECT("Results!" &amp; ADDRESS(ROUNDUP((ROW()-1)/10,0)+1, COLUMN()))</f>
        <v>Host</v>
      </c>
      <c r="C1029" s="18" t="str" cm="1">
        <f t="array" aca="1" ref="C1029" ca="1">INDIRECT("Results!" &amp; ADDRESS(ROUNDUP((ROW()-1)/10,0)+1, COLUMN()))</f>
        <v>MasterSlave</v>
      </c>
      <c r="D1029" s="18" t="str" cm="1">
        <f t="array" aca="1" ref="D1029" ca="1">INDIRECT("Results!" &amp; ADDRESS(ROUNDUP((ROW()-1)/10,0)+1, COLUMN()))</f>
        <v>no parameter</v>
      </c>
      <c r="E1029" s="18" cm="1">
        <f t="array" aca="1" ref="E1029" ca="1">INDIRECT("Results!" &amp; ADDRESS(ROUNDUP((ROW()-1)/10,0)+1, COLUMN()))</f>
        <v>20</v>
      </c>
      <c r="F1029" s="18" t="str" cm="1">
        <f t="array" aca="1" ref="F1029" ca="1">INDIRECT("Results!" &amp; ADDRESS(ROUNDUP((ROW()-1)/10,0)+1, COLUMN()))</f>
        <v>V7HostMasterSlaveno parameter20</v>
      </c>
      <c r="G1029" s="18">
        <f t="shared" ca="1" si="16"/>
        <v>86.24</v>
      </c>
    </row>
    <row r="1030" spans="1:7" x14ac:dyDescent="0.25">
      <c r="A1030" s="18" t="str" cm="1">
        <f t="array" aca="1" ref="A1030" ca="1">INDIRECT("Results!" &amp; ADDRESS(ROUNDUP((ROW()-1)/10,0)+1, COLUMN()))</f>
        <v>V7</v>
      </c>
      <c r="B1030" s="18" t="str" cm="1">
        <f t="array" aca="1" ref="B1030" ca="1">INDIRECT("Results!" &amp; ADDRESS(ROUNDUP((ROW()-1)/10,0)+1, COLUMN()))</f>
        <v>Host</v>
      </c>
      <c r="C1030" s="18" t="str" cm="1">
        <f t="array" aca="1" ref="C1030" ca="1">INDIRECT("Results!" &amp; ADDRESS(ROUNDUP((ROW()-1)/10,0)+1, COLUMN()))</f>
        <v>MasterSlave</v>
      </c>
      <c r="D1030" s="18" t="str" cm="1">
        <f t="array" aca="1" ref="D1030" ca="1">INDIRECT("Results!" &amp; ADDRESS(ROUNDUP((ROW()-1)/10,0)+1, COLUMN()))</f>
        <v>no parameter</v>
      </c>
      <c r="E1030" s="18" cm="1">
        <f t="array" aca="1" ref="E1030" ca="1">INDIRECT("Results!" &amp; ADDRESS(ROUNDUP((ROW()-1)/10,0)+1, COLUMN()))</f>
        <v>20</v>
      </c>
      <c r="F1030" s="18" t="str" cm="1">
        <f t="array" aca="1" ref="F1030" ca="1">INDIRECT("Results!" &amp; ADDRESS(ROUNDUP((ROW()-1)/10,0)+1, COLUMN()))</f>
        <v>V7HostMasterSlaveno parameter20</v>
      </c>
      <c r="G1030" s="18">
        <f t="shared" ca="1" si="16"/>
        <v>86.51</v>
      </c>
    </row>
    <row r="1031" spans="1:7" x14ac:dyDescent="0.25">
      <c r="A1031" s="18" t="str" cm="1">
        <f t="array" aca="1" ref="A1031" ca="1">INDIRECT("Results!" &amp; ADDRESS(ROUNDUP((ROW()-1)/10,0)+1, COLUMN()))</f>
        <v>V7</v>
      </c>
      <c r="B1031" s="18" t="str" cm="1">
        <f t="array" aca="1" ref="B1031" ca="1">INDIRECT("Results!" &amp; ADDRESS(ROUNDUP((ROW()-1)/10,0)+1, COLUMN()))</f>
        <v>Host</v>
      </c>
      <c r="C1031" s="18" t="str" cm="1">
        <f t="array" aca="1" ref="C1031" ca="1">INDIRECT("Results!" &amp; ADDRESS(ROUNDUP((ROW()-1)/10,0)+1, COLUMN()))</f>
        <v>MasterSlave</v>
      </c>
      <c r="D1031" s="18" t="str" cm="1">
        <f t="array" aca="1" ref="D1031" ca="1">INDIRECT("Results!" &amp; ADDRESS(ROUNDUP((ROW()-1)/10,0)+1, COLUMN()))</f>
        <v>no parameter</v>
      </c>
      <c r="E1031" s="18" cm="1">
        <f t="array" aca="1" ref="E1031" ca="1">INDIRECT("Results!" &amp; ADDRESS(ROUNDUP((ROW()-1)/10,0)+1, COLUMN()))</f>
        <v>20</v>
      </c>
      <c r="F1031" s="18" t="str" cm="1">
        <f t="array" aca="1" ref="F1031" ca="1">INDIRECT("Results!" &amp; ADDRESS(ROUNDUP((ROW()-1)/10,0)+1, COLUMN()))</f>
        <v>V7HostMasterSlaveno parameter20</v>
      </c>
      <c r="G1031" s="18">
        <f t="shared" ca="1" si="16"/>
        <v>86.58</v>
      </c>
    </row>
    <row r="1032" spans="1:7" x14ac:dyDescent="0.25">
      <c r="A1032" s="18" t="str" cm="1">
        <f t="array" aca="1" ref="A1032" ca="1">INDIRECT("Results!" &amp; ADDRESS(ROUNDUP((ROW()-1)/10,0)+1, COLUMN()))</f>
        <v>V7</v>
      </c>
      <c r="B1032" s="18" t="str" cm="1">
        <f t="array" aca="1" ref="B1032" ca="1">INDIRECT("Results!" &amp; ADDRESS(ROUNDUP((ROW()-1)/10,0)+1, COLUMN()))</f>
        <v>Host</v>
      </c>
      <c r="C1032" s="18" t="str" cm="1">
        <f t="array" aca="1" ref="C1032" ca="1">INDIRECT("Results!" &amp; ADDRESS(ROUNDUP((ROW()-1)/10,0)+1, COLUMN()))</f>
        <v>MasterSlave</v>
      </c>
      <c r="D1032" s="18" t="str" cm="1">
        <f t="array" aca="1" ref="D1032" ca="1">INDIRECT("Results!" &amp; ADDRESS(ROUNDUP((ROW()-1)/10,0)+1, COLUMN()))</f>
        <v>no parameter</v>
      </c>
      <c r="E1032" s="18" cm="1">
        <f t="array" aca="1" ref="E1032" ca="1">INDIRECT("Results!" &amp; ADDRESS(ROUNDUP((ROW()-1)/10,0)+1, COLUMN()))</f>
        <v>24</v>
      </c>
      <c r="F1032" s="18" t="str" cm="1">
        <f t="array" aca="1" ref="F1032" ca="1">INDIRECT("Results!" &amp; ADDRESS(ROUNDUP((ROW()-1)/10,0)+1, COLUMN()))</f>
        <v>V7HostMasterSlaveno parameter24</v>
      </c>
      <c r="G1032" s="18">
        <f t="shared" ca="1" si="16"/>
        <v>72.03</v>
      </c>
    </row>
    <row r="1033" spans="1:7" x14ac:dyDescent="0.25">
      <c r="A1033" s="18" t="str" cm="1">
        <f t="array" aca="1" ref="A1033" ca="1">INDIRECT("Results!" &amp; ADDRESS(ROUNDUP((ROW()-1)/10,0)+1, COLUMN()))</f>
        <v>V7</v>
      </c>
      <c r="B1033" s="18" t="str" cm="1">
        <f t="array" aca="1" ref="B1033" ca="1">INDIRECT("Results!" &amp; ADDRESS(ROUNDUP((ROW()-1)/10,0)+1, COLUMN()))</f>
        <v>Host</v>
      </c>
      <c r="C1033" s="18" t="str" cm="1">
        <f t="array" aca="1" ref="C1033" ca="1">INDIRECT("Results!" &amp; ADDRESS(ROUNDUP((ROW()-1)/10,0)+1, COLUMN()))</f>
        <v>MasterSlave</v>
      </c>
      <c r="D1033" s="18" t="str" cm="1">
        <f t="array" aca="1" ref="D1033" ca="1">INDIRECT("Results!" &amp; ADDRESS(ROUNDUP((ROW()-1)/10,0)+1, COLUMN()))</f>
        <v>no parameter</v>
      </c>
      <c r="E1033" s="18" cm="1">
        <f t="array" aca="1" ref="E1033" ca="1">INDIRECT("Results!" &amp; ADDRESS(ROUNDUP((ROW()-1)/10,0)+1, COLUMN()))</f>
        <v>24</v>
      </c>
      <c r="F1033" s="18" t="str" cm="1">
        <f t="array" aca="1" ref="F1033" ca="1">INDIRECT("Results!" &amp; ADDRESS(ROUNDUP((ROW()-1)/10,0)+1, COLUMN()))</f>
        <v>V7HostMasterSlaveno parameter24</v>
      </c>
      <c r="G1033" s="18">
        <f t="shared" ca="1" si="16"/>
        <v>72.039999999999992</v>
      </c>
    </row>
    <row r="1034" spans="1:7" x14ac:dyDescent="0.25">
      <c r="A1034" s="18" t="str" cm="1">
        <f t="array" aca="1" ref="A1034" ca="1">INDIRECT("Results!" &amp; ADDRESS(ROUNDUP((ROW()-1)/10,0)+1, COLUMN()))</f>
        <v>V7</v>
      </c>
      <c r="B1034" s="18" t="str" cm="1">
        <f t="array" aca="1" ref="B1034" ca="1">INDIRECT("Results!" &amp; ADDRESS(ROUNDUP((ROW()-1)/10,0)+1, COLUMN()))</f>
        <v>Host</v>
      </c>
      <c r="C1034" s="18" t="str" cm="1">
        <f t="array" aca="1" ref="C1034" ca="1">INDIRECT("Results!" &amp; ADDRESS(ROUNDUP((ROW()-1)/10,0)+1, COLUMN()))</f>
        <v>MasterSlave</v>
      </c>
      <c r="D1034" s="18" t="str" cm="1">
        <f t="array" aca="1" ref="D1034" ca="1">INDIRECT("Results!" &amp; ADDRESS(ROUNDUP((ROW()-1)/10,0)+1, COLUMN()))</f>
        <v>no parameter</v>
      </c>
      <c r="E1034" s="18" cm="1">
        <f t="array" aca="1" ref="E1034" ca="1">INDIRECT("Results!" &amp; ADDRESS(ROUNDUP((ROW()-1)/10,0)+1, COLUMN()))</f>
        <v>24</v>
      </c>
      <c r="F1034" s="18" t="str" cm="1">
        <f t="array" aca="1" ref="F1034" ca="1">INDIRECT("Results!" &amp; ADDRESS(ROUNDUP((ROW()-1)/10,0)+1, COLUMN()))</f>
        <v>V7HostMasterSlaveno parameter24</v>
      </c>
      <c r="G1034" s="18">
        <f t="shared" ca="1" si="16"/>
        <v>72.05</v>
      </c>
    </row>
    <row r="1035" spans="1:7" x14ac:dyDescent="0.25">
      <c r="A1035" s="18" t="str" cm="1">
        <f t="array" aca="1" ref="A1035" ca="1">INDIRECT("Results!" &amp; ADDRESS(ROUNDUP((ROW()-1)/10,0)+1, COLUMN()))</f>
        <v>V7</v>
      </c>
      <c r="B1035" s="18" t="str" cm="1">
        <f t="array" aca="1" ref="B1035" ca="1">INDIRECT("Results!" &amp; ADDRESS(ROUNDUP((ROW()-1)/10,0)+1, COLUMN()))</f>
        <v>Host</v>
      </c>
      <c r="C1035" s="18" t="str" cm="1">
        <f t="array" aca="1" ref="C1035" ca="1">INDIRECT("Results!" &amp; ADDRESS(ROUNDUP((ROW()-1)/10,0)+1, COLUMN()))</f>
        <v>MasterSlave</v>
      </c>
      <c r="D1035" s="18" t="str" cm="1">
        <f t="array" aca="1" ref="D1035" ca="1">INDIRECT("Results!" &amp; ADDRESS(ROUNDUP((ROW()-1)/10,0)+1, COLUMN()))</f>
        <v>no parameter</v>
      </c>
      <c r="E1035" s="18" cm="1">
        <f t="array" aca="1" ref="E1035" ca="1">INDIRECT("Results!" &amp; ADDRESS(ROUNDUP((ROW()-1)/10,0)+1, COLUMN()))</f>
        <v>24</v>
      </c>
      <c r="F1035" s="18" t="str" cm="1">
        <f t="array" aca="1" ref="F1035" ca="1">INDIRECT("Results!" &amp; ADDRESS(ROUNDUP((ROW()-1)/10,0)+1, COLUMN()))</f>
        <v>V7HostMasterSlaveno parameter24</v>
      </c>
      <c r="G1035" s="18">
        <f t="shared" ca="1" si="16"/>
        <v>72.06</v>
      </c>
    </row>
    <row r="1036" spans="1:7" x14ac:dyDescent="0.25">
      <c r="A1036" s="18" t="str" cm="1">
        <f t="array" aca="1" ref="A1036" ca="1">INDIRECT("Results!" &amp; ADDRESS(ROUNDUP((ROW()-1)/10,0)+1, COLUMN()))</f>
        <v>V7</v>
      </c>
      <c r="B1036" s="18" t="str" cm="1">
        <f t="array" aca="1" ref="B1036" ca="1">INDIRECT("Results!" &amp; ADDRESS(ROUNDUP((ROW()-1)/10,0)+1, COLUMN()))</f>
        <v>Host</v>
      </c>
      <c r="C1036" s="18" t="str" cm="1">
        <f t="array" aca="1" ref="C1036" ca="1">INDIRECT("Results!" &amp; ADDRESS(ROUNDUP((ROW()-1)/10,0)+1, COLUMN()))</f>
        <v>MasterSlave</v>
      </c>
      <c r="D1036" s="18" t="str" cm="1">
        <f t="array" aca="1" ref="D1036" ca="1">INDIRECT("Results!" &amp; ADDRESS(ROUNDUP((ROW()-1)/10,0)+1, COLUMN()))</f>
        <v>no parameter</v>
      </c>
      <c r="E1036" s="18" cm="1">
        <f t="array" aca="1" ref="E1036" ca="1">INDIRECT("Results!" &amp; ADDRESS(ROUNDUP((ROW()-1)/10,0)+1, COLUMN()))</f>
        <v>24</v>
      </c>
      <c r="F1036" s="18" t="str" cm="1">
        <f t="array" aca="1" ref="F1036" ca="1">INDIRECT("Results!" &amp; ADDRESS(ROUNDUP((ROW()-1)/10,0)+1, COLUMN()))</f>
        <v>V7HostMasterSlaveno parameter24</v>
      </c>
      <c r="G1036" s="18">
        <f t="shared" ca="1" si="16"/>
        <v>72.06</v>
      </c>
    </row>
    <row r="1037" spans="1:7" x14ac:dyDescent="0.25">
      <c r="A1037" s="18" t="str" cm="1">
        <f t="array" aca="1" ref="A1037" ca="1">INDIRECT("Results!" &amp; ADDRESS(ROUNDUP((ROW()-1)/10,0)+1, COLUMN()))</f>
        <v>V7</v>
      </c>
      <c r="B1037" s="18" t="str" cm="1">
        <f t="array" aca="1" ref="B1037" ca="1">INDIRECT("Results!" &amp; ADDRESS(ROUNDUP((ROW()-1)/10,0)+1, COLUMN()))</f>
        <v>Host</v>
      </c>
      <c r="C1037" s="18" t="str" cm="1">
        <f t="array" aca="1" ref="C1037" ca="1">INDIRECT("Results!" &amp; ADDRESS(ROUNDUP((ROW()-1)/10,0)+1, COLUMN()))</f>
        <v>MasterSlave</v>
      </c>
      <c r="D1037" s="18" t="str" cm="1">
        <f t="array" aca="1" ref="D1037" ca="1">INDIRECT("Results!" &amp; ADDRESS(ROUNDUP((ROW()-1)/10,0)+1, COLUMN()))</f>
        <v>no parameter</v>
      </c>
      <c r="E1037" s="18" cm="1">
        <f t="array" aca="1" ref="E1037" ca="1">INDIRECT("Results!" &amp; ADDRESS(ROUNDUP((ROW()-1)/10,0)+1, COLUMN()))</f>
        <v>24</v>
      </c>
      <c r="F1037" s="18" t="str" cm="1">
        <f t="array" aca="1" ref="F1037" ca="1">INDIRECT("Results!" &amp; ADDRESS(ROUNDUP((ROW()-1)/10,0)+1, COLUMN()))</f>
        <v>V7HostMasterSlaveno parameter24</v>
      </c>
      <c r="G1037" s="18">
        <f t="shared" ca="1" si="16"/>
        <v>72.069999999999993</v>
      </c>
    </row>
    <row r="1038" spans="1:7" x14ac:dyDescent="0.25">
      <c r="A1038" s="18" t="str" cm="1">
        <f t="array" aca="1" ref="A1038" ca="1">INDIRECT("Results!" &amp; ADDRESS(ROUNDUP((ROW()-1)/10,0)+1, COLUMN()))</f>
        <v>V7</v>
      </c>
      <c r="B1038" s="18" t="str" cm="1">
        <f t="array" aca="1" ref="B1038" ca="1">INDIRECT("Results!" &amp; ADDRESS(ROUNDUP((ROW()-1)/10,0)+1, COLUMN()))</f>
        <v>Host</v>
      </c>
      <c r="C1038" s="18" t="str" cm="1">
        <f t="array" aca="1" ref="C1038" ca="1">INDIRECT("Results!" &amp; ADDRESS(ROUNDUP((ROW()-1)/10,0)+1, COLUMN()))</f>
        <v>MasterSlave</v>
      </c>
      <c r="D1038" s="18" t="str" cm="1">
        <f t="array" aca="1" ref="D1038" ca="1">INDIRECT("Results!" &amp; ADDRESS(ROUNDUP((ROW()-1)/10,0)+1, COLUMN()))</f>
        <v>no parameter</v>
      </c>
      <c r="E1038" s="18" cm="1">
        <f t="array" aca="1" ref="E1038" ca="1">INDIRECT("Results!" &amp; ADDRESS(ROUNDUP((ROW()-1)/10,0)+1, COLUMN()))</f>
        <v>24</v>
      </c>
      <c r="F1038" s="18" t="str" cm="1">
        <f t="array" aca="1" ref="F1038" ca="1">INDIRECT("Results!" &amp; ADDRESS(ROUNDUP((ROW()-1)/10,0)+1, COLUMN()))</f>
        <v>V7HostMasterSlaveno parameter24</v>
      </c>
      <c r="G1038" s="18">
        <f t="shared" ca="1" si="16"/>
        <v>72.11</v>
      </c>
    </row>
    <row r="1039" spans="1:7" x14ac:dyDescent="0.25">
      <c r="A1039" s="18" t="str" cm="1">
        <f t="array" aca="1" ref="A1039" ca="1">INDIRECT("Results!" &amp; ADDRESS(ROUNDUP((ROW()-1)/10,0)+1, COLUMN()))</f>
        <v>V7</v>
      </c>
      <c r="B1039" s="18" t="str" cm="1">
        <f t="array" aca="1" ref="B1039" ca="1">INDIRECT("Results!" &amp; ADDRESS(ROUNDUP((ROW()-1)/10,0)+1, COLUMN()))</f>
        <v>Host</v>
      </c>
      <c r="C1039" s="18" t="str" cm="1">
        <f t="array" aca="1" ref="C1039" ca="1">INDIRECT("Results!" &amp; ADDRESS(ROUNDUP((ROW()-1)/10,0)+1, COLUMN()))</f>
        <v>MasterSlave</v>
      </c>
      <c r="D1039" s="18" t="str" cm="1">
        <f t="array" aca="1" ref="D1039" ca="1">INDIRECT("Results!" &amp; ADDRESS(ROUNDUP((ROW()-1)/10,0)+1, COLUMN()))</f>
        <v>no parameter</v>
      </c>
      <c r="E1039" s="18" cm="1">
        <f t="array" aca="1" ref="E1039" ca="1">INDIRECT("Results!" &amp; ADDRESS(ROUNDUP((ROW()-1)/10,0)+1, COLUMN()))</f>
        <v>24</v>
      </c>
      <c r="F1039" s="18" t="str" cm="1">
        <f t="array" aca="1" ref="F1039" ca="1">INDIRECT("Results!" &amp; ADDRESS(ROUNDUP((ROW()-1)/10,0)+1, COLUMN()))</f>
        <v>V7HostMasterSlaveno parameter24</v>
      </c>
      <c r="G1039" s="18">
        <f t="shared" ca="1" si="16"/>
        <v>72.14</v>
      </c>
    </row>
    <row r="1040" spans="1:7" x14ac:dyDescent="0.25">
      <c r="A1040" s="18" t="str" cm="1">
        <f t="array" aca="1" ref="A1040" ca="1">INDIRECT("Results!" &amp; ADDRESS(ROUNDUP((ROW()-1)/10,0)+1, COLUMN()))</f>
        <v>V7</v>
      </c>
      <c r="B1040" s="18" t="str" cm="1">
        <f t="array" aca="1" ref="B1040" ca="1">INDIRECT("Results!" &amp; ADDRESS(ROUNDUP((ROW()-1)/10,0)+1, COLUMN()))</f>
        <v>Host</v>
      </c>
      <c r="C1040" s="18" t="str" cm="1">
        <f t="array" aca="1" ref="C1040" ca="1">INDIRECT("Results!" &amp; ADDRESS(ROUNDUP((ROW()-1)/10,0)+1, COLUMN()))</f>
        <v>MasterSlave</v>
      </c>
      <c r="D1040" s="18" t="str" cm="1">
        <f t="array" aca="1" ref="D1040" ca="1">INDIRECT("Results!" &amp; ADDRESS(ROUNDUP((ROW()-1)/10,0)+1, COLUMN()))</f>
        <v>no parameter</v>
      </c>
      <c r="E1040" s="18" cm="1">
        <f t="array" aca="1" ref="E1040" ca="1">INDIRECT("Results!" &amp; ADDRESS(ROUNDUP((ROW()-1)/10,0)+1, COLUMN()))</f>
        <v>24</v>
      </c>
      <c r="F1040" s="18" t="str" cm="1">
        <f t="array" aca="1" ref="F1040" ca="1">INDIRECT("Results!" &amp; ADDRESS(ROUNDUP((ROW()-1)/10,0)+1, COLUMN()))</f>
        <v>V7HostMasterSlaveno parameter24</v>
      </c>
      <c r="G1040" s="18">
        <f t="shared" ca="1" si="16"/>
        <v>72.17</v>
      </c>
    </row>
    <row r="1041" spans="1:7" x14ac:dyDescent="0.25">
      <c r="A1041" s="18" t="str" cm="1">
        <f t="array" aca="1" ref="A1041" ca="1">INDIRECT("Results!" &amp; ADDRESS(ROUNDUP((ROW()-1)/10,0)+1, COLUMN()))</f>
        <v>V7</v>
      </c>
      <c r="B1041" s="18" t="str" cm="1">
        <f t="array" aca="1" ref="B1041" ca="1">INDIRECT("Results!" &amp; ADDRESS(ROUNDUP((ROW()-1)/10,0)+1, COLUMN()))</f>
        <v>Host</v>
      </c>
      <c r="C1041" s="18" t="str" cm="1">
        <f t="array" aca="1" ref="C1041" ca="1">INDIRECT("Results!" &amp; ADDRESS(ROUNDUP((ROW()-1)/10,0)+1, COLUMN()))</f>
        <v>MasterSlave</v>
      </c>
      <c r="D1041" s="18" t="str" cm="1">
        <f t="array" aca="1" ref="D1041" ca="1">INDIRECT("Results!" &amp; ADDRESS(ROUNDUP((ROW()-1)/10,0)+1, COLUMN()))</f>
        <v>no parameter</v>
      </c>
      <c r="E1041" s="18" cm="1">
        <f t="array" aca="1" ref="E1041" ca="1">INDIRECT("Results!" &amp; ADDRESS(ROUNDUP((ROW()-1)/10,0)+1, COLUMN()))</f>
        <v>24</v>
      </c>
      <c r="F1041" s="18" t="str" cm="1">
        <f t="array" aca="1" ref="F1041" ca="1">INDIRECT("Results!" &amp; ADDRESS(ROUNDUP((ROW()-1)/10,0)+1, COLUMN()))</f>
        <v>V7HostMasterSlaveno parameter24</v>
      </c>
      <c r="G1041" s="18">
        <f t="shared" ca="1" si="16"/>
        <v>72.180000000000007</v>
      </c>
    </row>
    <row r="1042" spans="1:7" x14ac:dyDescent="0.25">
      <c r="A1042" s="18" t="str" cm="1">
        <f t="array" aca="1" ref="A1042" ca="1">INDIRECT("Results!" &amp; ADDRESS(ROUNDUP((ROW()-1)/10,0)+1, COLUMN()))</f>
        <v>V7</v>
      </c>
      <c r="B1042" s="18" t="str" cm="1">
        <f t="array" aca="1" ref="B1042" ca="1">INDIRECT("Results!" &amp; ADDRESS(ROUNDUP((ROW()-1)/10,0)+1, COLUMN()))</f>
        <v>Host</v>
      </c>
      <c r="C1042" s="18" t="str" cm="1">
        <f t="array" aca="1" ref="C1042" ca="1">INDIRECT("Results!" &amp; ADDRESS(ROUNDUP((ROW()-1)/10,0)+1, COLUMN()))</f>
        <v>MasterSlave</v>
      </c>
      <c r="D1042" s="18" t="str" cm="1">
        <f t="array" aca="1" ref="D1042" ca="1">INDIRECT("Results!" &amp; ADDRESS(ROUNDUP((ROW()-1)/10,0)+1, COLUMN()))</f>
        <v>no parameter</v>
      </c>
      <c r="E1042" s="18" cm="1">
        <f t="array" aca="1" ref="E1042" ca="1">INDIRECT("Results!" &amp; ADDRESS(ROUNDUP((ROW()-1)/10,0)+1, COLUMN()))</f>
        <v>28</v>
      </c>
      <c r="F1042" s="18" t="str" cm="1">
        <f t="array" aca="1" ref="F1042" ca="1">INDIRECT("Results!" &amp; ADDRESS(ROUNDUP((ROW()-1)/10,0)+1, COLUMN()))</f>
        <v>V7HostMasterSlaveno parameter28</v>
      </c>
      <c r="G1042" s="18">
        <f t="shared" ca="1" si="16"/>
        <v>60.35</v>
      </c>
    </row>
    <row r="1043" spans="1:7" x14ac:dyDescent="0.25">
      <c r="A1043" s="18" t="str" cm="1">
        <f t="array" aca="1" ref="A1043" ca="1">INDIRECT("Results!" &amp; ADDRESS(ROUNDUP((ROW()-1)/10,0)+1, COLUMN()))</f>
        <v>V7</v>
      </c>
      <c r="B1043" s="18" t="str" cm="1">
        <f t="array" aca="1" ref="B1043" ca="1">INDIRECT("Results!" &amp; ADDRESS(ROUNDUP((ROW()-1)/10,0)+1, COLUMN()))</f>
        <v>Host</v>
      </c>
      <c r="C1043" s="18" t="str" cm="1">
        <f t="array" aca="1" ref="C1043" ca="1">INDIRECT("Results!" &amp; ADDRESS(ROUNDUP((ROW()-1)/10,0)+1, COLUMN()))</f>
        <v>MasterSlave</v>
      </c>
      <c r="D1043" s="18" t="str" cm="1">
        <f t="array" aca="1" ref="D1043" ca="1">INDIRECT("Results!" &amp; ADDRESS(ROUNDUP((ROW()-1)/10,0)+1, COLUMN()))</f>
        <v>no parameter</v>
      </c>
      <c r="E1043" s="18" cm="1">
        <f t="array" aca="1" ref="E1043" ca="1">INDIRECT("Results!" &amp; ADDRESS(ROUNDUP((ROW()-1)/10,0)+1, COLUMN()))</f>
        <v>28</v>
      </c>
      <c r="F1043" s="18" t="str" cm="1">
        <f t="array" aca="1" ref="F1043" ca="1">INDIRECT("Results!" &amp; ADDRESS(ROUNDUP((ROW()-1)/10,0)+1, COLUMN()))</f>
        <v>V7HostMasterSlaveno parameter28</v>
      </c>
      <c r="G1043" s="18">
        <f t="shared" ca="1" si="16"/>
        <v>60.37</v>
      </c>
    </row>
    <row r="1044" spans="1:7" x14ac:dyDescent="0.25">
      <c r="A1044" s="18" t="str" cm="1">
        <f t="array" aca="1" ref="A1044" ca="1">INDIRECT("Results!" &amp; ADDRESS(ROUNDUP((ROW()-1)/10,0)+1, COLUMN()))</f>
        <v>V7</v>
      </c>
      <c r="B1044" s="18" t="str" cm="1">
        <f t="array" aca="1" ref="B1044" ca="1">INDIRECT("Results!" &amp; ADDRESS(ROUNDUP((ROW()-1)/10,0)+1, COLUMN()))</f>
        <v>Host</v>
      </c>
      <c r="C1044" s="18" t="str" cm="1">
        <f t="array" aca="1" ref="C1044" ca="1">INDIRECT("Results!" &amp; ADDRESS(ROUNDUP((ROW()-1)/10,0)+1, COLUMN()))</f>
        <v>MasterSlave</v>
      </c>
      <c r="D1044" s="18" t="str" cm="1">
        <f t="array" aca="1" ref="D1044" ca="1">INDIRECT("Results!" &amp; ADDRESS(ROUNDUP((ROW()-1)/10,0)+1, COLUMN()))</f>
        <v>no parameter</v>
      </c>
      <c r="E1044" s="18" cm="1">
        <f t="array" aca="1" ref="E1044" ca="1">INDIRECT("Results!" &amp; ADDRESS(ROUNDUP((ROW()-1)/10,0)+1, COLUMN()))</f>
        <v>28</v>
      </c>
      <c r="F1044" s="18" t="str" cm="1">
        <f t="array" aca="1" ref="F1044" ca="1">INDIRECT("Results!" &amp; ADDRESS(ROUNDUP((ROW()-1)/10,0)+1, COLUMN()))</f>
        <v>V7HostMasterSlaveno parameter28</v>
      </c>
      <c r="G1044" s="18">
        <f t="shared" ca="1" si="16"/>
        <v>60.39</v>
      </c>
    </row>
    <row r="1045" spans="1:7" x14ac:dyDescent="0.25">
      <c r="A1045" s="18" t="str" cm="1">
        <f t="array" aca="1" ref="A1045" ca="1">INDIRECT("Results!" &amp; ADDRESS(ROUNDUP((ROW()-1)/10,0)+1, COLUMN()))</f>
        <v>V7</v>
      </c>
      <c r="B1045" s="18" t="str" cm="1">
        <f t="array" aca="1" ref="B1045" ca="1">INDIRECT("Results!" &amp; ADDRESS(ROUNDUP((ROW()-1)/10,0)+1, COLUMN()))</f>
        <v>Host</v>
      </c>
      <c r="C1045" s="18" t="str" cm="1">
        <f t="array" aca="1" ref="C1045" ca="1">INDIRECT("Results!" &amp; ADDRESS(ROUNDUP((ROW()-1)/10,0)+1, COLUMN()))</f>
        <v>MasterSlave</v>
      </c>
      <c r="D1045" s="18" t="str" cm="1">
        <f t="array" aca="1" ref="D1045" ca="1">INDIRECT("Results!" &amp; ADDRESS(ROUNDUP((ROW()-1)/10,0)+1, COLUMN()))</f>
        <v>no parameter</v>
      </c>
      <c r="E1045" s="18" cm="1">
        <f t="array" aca="1" ref="E1045" ca="1">INDIRECT("Results!" &amp; ADDRESS(ROUNDUP((ROW()-1)/10,0)+1, COLUMN()))</f>
        <v>28</v>
      </c>
      <c r="F1045" s="18" t="str" cm="1">
        <f t="array" aca="1" ref="F1045" ca="1">INDIRECT("Results!" &amp; ADDRESS(ROUNDUP((ROW()-1)/10,0)+1, COLUMN()))</f>
        <v>V7HostMasterSlaveno parameter28</v>
      </c>
      <c r="G1045" s="18">
        <f t="shared" ca="1" si="16"/>
        <v>60.46</v>
      </c>
    </row>
    <row r="1046" spans="1:7" x14ac:dyDescent="0.25">
      <c r="A1046" s="18" t="str" cm="1">
        <f t="array" aca="1" ref="A1046" ca="1">INDIRECT("Results!" &amp; ADDRESS(ROUNDUP((ROW()-1)/10,0)+1, COLUMN()))</f>
        <v>V7</v>
      </c>
      <c r="B1046" s="18" t="str" cm="1">
        <f t="array" aca="1" ref="B1046" ca="1">INDIRECT("Results!" &amp; ADDRESS(ROUNDUP((ROW()-1)/10,0)+1, COLUMN()))</f>
        <v>Host</v>
      </c>
      <c r="C1046" s="18" t="str" cm="1">
        <f t="array" aca="1" ref="C1046" ca="1">INDIRECT("Results!" &amp; ADDRESS(ROUNDUP((ROW()-1)/10,0)+1, COLUMN()))</f>
        <v>MasterSlave</v>
      </c>
      <c r="D1046" s="18" t="str" cm="1">
        <f t="array" aca="1" ref="D1046" ca="1">INDIRECT("Results!" &amp; ADDRESS(ROUNDUP((ROW()-1)/10,0)+1, COLUMN()))</f>
        <v>no parameter</v>
      </c>
      <c r="E1046" s="18" cm="1">
        <f t="array" aca="1" ref="E1046" ca="1">INDIRECT("Results!" &amp; ADDRESS(ROUNDUP((ROW()-1)/10,0)+1, COLUMN()))</f>
        <v>28</v>
      </c>
      <c r="F1046" s="18" t="str" cm="1">
        <f t="array" aca="1" ref="F1046" ca="1">INDIRECT("Results!" &amp; ADDRESS(ROUNDUP((ROW()-1)/10,0)+1, COLUMN()))</f>
        <v>V7HostMasterSlaveno parameter28</v>
      </c>
      <c r="G1046" s="18">
        <f t="shared" ca="1" si="16"/>
        <v>62.49</v>
      </c>
    </row>
    <row r="1047" spans="1:7" x14ac:dyDescent="0.25">
      <c r="A1047" s="18" t="str" cm="1">
        <f t="array" aca="1" ref="A1047" ca="1">INDIRECT("Results!" &amp; ADDRESS(ROUNDUP((ROW()-1)/10,0)+1, COLUMN()))</f>
        <v>V7</v>
      </c>
      <c r="B1047" s="18" t="str" cm="1">
        <f t="array" aca="1" ref="B1047" ca="1">INDIRECT("Results!" &amp; ADDRESS(ROUNDUP((ROW()-1)/10,0)+1, COLUMN()))</f>
        <v>Host</v>
      </c>
      <c r="C1047" s="18" t="str" cm="1">
        <f t="array" aca="1" ref="C1047" ca="1">INDIRECT("Results!" &amp; ADDRESS(ROUNDUP((ROW()-1)/10,0)+1, COLUMN()))</f>
        <v>MasterSlave</v>
      </c>
      <c r="D1047" s="18" t="str" cm="1">
        <f t="array" aca="1" ref="D1047" ca="1">INDIRECT("Results!" &amp; ADDRESS(ROUNDUP((ROW()-1)/10,0)+1, COLUMN()))</f>
        <v>no parameter</v>
      </c>
      <c r="E1047" s="18" cm="1">
        <f t="array" aca="1" ref="E1047" ca="1">INDIRECT("Results!" &amp; ADDRESS(ROUNDUP((ROW()-1)/10,0)+1, COLUMN()))</f>
        <v>28</v>
      </c>
      <c r="F1047" s="18" t="str" cm="1">
        <f t="array" aca="1" ref="F1047" ca="1">INDIRECT("Results!" &amp; ADDRESS(ROUNDUP((ROW()-1)/10,0)+1, COLUMN()))</f>
        <v>V7HostMasterSlaveno parameter28</v>
      </c>
      <c r="G1047" s="18">
        <f t="shared" ca="1" si="16"/>
        <v>62.54</v>
      </c>
    </row>
    <row r="1048" spans="1:7" x14ac:dyDescent="0.25">
      <c r="A1048" s="18" t="str" cm="1">
        <f t="array" aca="1" ref="A1048" ca="1">INDIRECT("Results!" &amp; ADDRESS(ROUNDUP((ROW()-1)/10,0)+1, COLUMN()))</f>
        <v>V7</v>
      </c>
      <c r="B1048" s="18" t="str" cm="1">
        <f t="array" aca="1" ref="B1048" ca="1">INDIRECT("Results!" &amp; ADDRESS(ROUNDUP((ROW()-1)/10,0)+1, COLUMN()))</f>
        <v>Host</v>
      </c>
      <c r="C1048" s="18" t="str" cm="1">
        <f t="array" aca="1" ref="C1048" ca="1">INDIRECT("Results!" &amp; ADDRESS(ROUNDUP((ROW()-1)/10,0)+1, COLUMN()))</f>
        <v>MasterSlave</v>
      </c>
      <c r="D1048" s="18" t="str" cm="1">
        <f t="array" aca="1" ref="D1048" ca="1">INDIRECT("Results!" &amp; ADDRESS(ROUNDUP((ROW()-1)/10,0)+1, COLUMN()))</f>
        <v>no parameter</v>
      </c>
      <c r="E1048" s="18" cm="1">
        <f t="array" aca="1" ref="E1048" ca="1">INDIRECT("Results!" &amp; ADDRESS(ROUNDUP((ROW()-1)/10,0)+1, COLUMN()))</f>
        <v>28</v>
      </c>
      <c r="F1048" s="18" t="str" cm="1">
        <f t="array" aca="1" ref="F1048" ca="1">INDIRECT("Results!" &amp; ADDRESS(ROUNDUP((ROW()-1)/10,0)+1, COLUMN()))</f>
        <v>V7HostMasterSlaveno parameter28</v>
      </c>
      <c r="G1048" s="18">
        <f t="shared" ca="1" si="16"/>
        <v>62.56</v>
      </c>
    </row>
    <row r="1049" spans="1:7" x14ac:dyDescent="0.25">
      <c r="A1049" s="18" t="str" cm="1">
        <f t="array" aca="1" ref="A1049" ca="1">INDIRECT("Results!" &amp; ADDRESS(ROUNDUP((ROW()-1)/10,0)+1, COLUMN()))</f>
        <v>V7</v>
      </c>
      <c r="B1049" s="18" t="str" cm="1">
        <f t="array" aca="1" ref="B1049" ca="1">INDIRECT("Results!" &amp; ADDRESS(ROUNDUP((ROW()-1)/10,0)+1, COLUMN()))</f>
        <v>Host</v>
      </c>
      <c r="C1049" s="18" t="str" cm="1">
        <f t="array" aca="1" ref="C1049" ca="1">INDIRECT("Results!" &amp; ADDRESS(ROUNDUP((ROW()-1)/10,0)+1, COLUMN()))</f>
        <v>MasterSlave</v>
      </c>
      <c r="D1049" s="18" t="str" cm="1">
        <f t="array" aca="1" ref="D1049" ca="1">INDIRECT("Results!" &amp; ADDRESS(ROUNDUP((ROW()-1)/10,0)+1, COLUMN()))</f>
        <v>no parameter</v>
      </c>
      <c r="E1049" s="18" cm="1">
        <f t="array" aca="1" ref="E1049" ca="1">INDIRECT("Results!" &amp; ADDRESS(ROUNDUP((ROW()-1)/10,0)+1, COLUMN()))</f>
        <v>28</v>
      </c>
      <c r="F1049" s="18" t="str" cm="1">
        <f t="array" aca="1" ref="F1049" ca="1">INDIRECT("Results!" &amp; ADDRESS(ROUNDUP((ROW()-1)/10,0)+1, COLUMN()))</f>
        <v>V7HostMasterSlaveno parameter28</v>
      </c>
      <c r="G1049" s="18">
        <f t="shared" ca="1" si="16"/>
        <v>62.59</v>
      </c>
    </row>
    <row r="1050" spans="1:7" x14ac:dyDescent="0.25">
      <c r="A1050" s="18" t="str" cm="1">
        <f t="array" aca="1" ref="A1050" ca="1">INDIRECT("Results!" &amp; ADDRESS(ROUNDUP((ROW()-1)/10,0)+1, COLUMN()))</f>
        <v>V7</v>
      </c>
      <c r="B1050" s="18" t="str" cm="1">
        <f t="array" aca="1" ref="B1050" ca="1">INDIRECT("Results!" &amp; ADDRESS(ROUNDUP((ROW()-1)/10,0)+1, COLUMN()))</f>
        <v>Host</v>
      </c>
      <c r="C1050" s="18" t="str" cm="1">
        <f t="array" aca="1" ref="C1050" ca="1">INDIRECT("Results!" &amp; ADDRESS(ROUNDUP((ROW()-1)/10,0)+1, COLUMN()))</f>
        <v>MasterSlave</v>
      </c>
      <c r="D1050" s="18" t="str" cm="1">
        <f t="array" aca="1" ref="D1050" ca="1">INDIRECT("Results!" &amp; ADDRESS(ROUNDUP((ROW()-1)/10,0)+1, COLUMN()))</f>
        <v>no parameter</v>
      </c>
      <c r="E1050" s="18" cm="1">
        <f t="array" aca="1" ref="E1050" ca="1">INDIRECT("Results!" &amp; ADDRESS(ROUNDUP((ROW()-1)/10,0)+1, COLUMN()))</f>
        <v>28</v>
      </c>
      <c r="F1050" s="18" t="str" cm="1">
        <f t="array" aca="1" ref="F1050" ca="1">INDIRECT("Results!" &amp; ADDRESS(ROUNDUP((ROW()-1)/10,0)+1, COLUMN()))</f>
        <v>V7HostMasterSlaveno parameter28</v>
      </c>
      <c r="G1050" s="18">
        <f t="shared" ca="1" si="16"/>
        <v>62.61</v>
      </c>
    </row>
    <row r="1051" spans="1:7" x14ac:dyDescent="0.25">
      <c r="A1051" s="18" t="str" cm="1">
        <f t="array" aca="1" ref="A1051" ca="1">INDIRECT("Results!" &amp; ADDRESS(ROUNDUP((ROW()-1)/10,0)+1, COLUMN()))</f>
        <v>V7</v>
      </c>
      <c r="B1051" s="18" t="str" cm="1">
        <f t="array" aca="1" ref="B1051" ca="1">INDIRECT("Results!" &amp; ADDRESS(ROUNDUP((ROW()-1)/10,0)+1, COLUMN()))</f>
        <v>Host</v>
      </c>
      <c r="C1051" s="18" t="str" cm="1">
        <f t="array" aca="1" ref="C1051" ca="1">INDIRECT("Results!" &amp; ADDRESS(ROUNDUP((ROW()-1)/10,0)+1, COLUMN()))</f>
        <v>MasterSlave</v>
      </c>
      <c r="D1051" s="18" t="str" cm="1">
        <f t="array" aca="1" ref="D1051" ca="1">INDIRECT("Results!" &amp; ADDRESS(ROUNDUP((ROW()-1)/10,0)+1, COLUMN()))</f>
        <v>no parameter</v>
      </c>
      <c r="E1051" s="18" cm="1">
        <f t="array" aca="1" ref="E1051" ca="1">INDIRECT("Results!" &amp; ADDRESS(ROUNDUP((ROW()-1)/10,0)+1, COLUMN()))</f>
        <v>28</v>
      </c>
      <c r="F1051" s="18" t="str" cm="1">
        <f t="array" aca="1" ref="F1051" ca="1">INDIRECT("Results!" &amp; ADDRESS(ROUNDUP((ROW()-1)/10,0)+1, COLUMN()))</f>
        <v>V7HostMasterSlaveno parameter28</v>
      </c>
      <c r="G1051" s="18">
        <f t="shared" ca="1" si="16"/>
        <v>65.41</v>
      </c>
    </row>
    <row r="1052" spans="1:7" x14ac:dyDescent="0.25">
      <c r="A1052" s="18" t="str" cm="1">
        <f t="array" aca="1" ref="A1052" ca="1">INDIRECT("Results!" &amp; ADDRESS(ROUNDUP((ROW()-1)/10,0)+1, COLUMN()))</f>
        <v>V7</v>
      </c>
      <c r="B1052" s="18" t="str" cm="1">
        <f t="array" aca="1" ref="B1052" ca="1">INDIRECT("Results!" &amp; ADDRESS(ROUNDUP((ROW()-1)/10,0)+1, COLUMN()))</f>
        <v>Host</v>
      </c>
      <c r="C1052" s="18" t="str" cm="1">
        <f t="array" aca="1" ref="C1052" ca="1">INDIRECT("Results!" &amp; ADDRESS(ROUNDUP((ROW()-1)/10,0)+1, COLUMN()))</f>
        <v>MasterSlave</v>
      </c>
      <c r="D1052" s="18" t="str" cm="1">
        <f t="array" aca="1" ref="D1052" ca="1">INDIRECT("Results!" &amp; ADDRESS(ROUNDUP((ROW()-1)/10,0)+1, COLUMN()))</f>
        <v>no parameter</v>
      </c>
      <c r="E1052" s="18" cm="1">
        <f t="array" aca="1" ref="E1052" ca="1">INDIRECT("Results!" &amp; ADDRESS(ROUNDUP((ROW()-1)/10,0)+1, COLUMN()))</f>
        <v>32</v>
      </c>
      <c r="F1052" s="18" t="str" cm="1">
        <f t="array" aca="1" ref="F1052" ca="1">INDIRECT("Results!" &amp; ADDRESS(ROUNDUP((ROW()-1)/10,0)+1, COLUMN()))</f>
        <v>V7HostMasterSlaveno parameter32</v>
      </c>
      <c r="G1052" s="18">
        <f t="shared" ca="1" si="16"/>
        <v>53.17</v>
      </c>
    </row>
    <row r="1053" spans="1:7" x14ac:dyDescent="0.25">
      <c r="A1053" s="18" t="str" cm="1">
        <f t="array" aca="1" ref="A1053" ca="1">INDIRECT("Results!" &amp; ADDRESS(ROUNDUP((ROW()-1)/10,0)+1, COLUMN()))</f>
        <v>V7</v>
      </c>
      <c r="B1053" s="18" t="str" cm="1">
        <f t="array" aca="1" ref="B1053" ca="1">INDIRECT("Results!" &amp; ADDRESS(ROUNDUP((ROW()-1)/10,0)+1, COLUMN()))</f>
        <v>Host</v>
      </c>
      <c r="C1053" s="18" t="str" cm="1">
        <f t="array" aca="1" ref="C1053" ca="1">INDIRECT("Results!" &amp; ADDRESS(ROUNDUP((ROW()-1)/10,0)+1, COLUMN()))</f>
        <v>MasterSlave</v>
      </c>
      <c r="D1053" s="18" t="str" cm="1">
        <f t="array" aca="1" ref="D1053" ca="1">INDIRECT("Results!" &amp; ADDRESS(ROUNDUP((ROW()-1)/10,0)+1, COLUMN()))</f>
        <v>no parameter</v>
      </c>
      <c r="E1053" s="18" cm="1">
        <f t="array" aca="1" ref="E1053" ca="1">INDIRECT("Results!" &amp; ADDRESS(ROUNDUP((ROW()-1)/10,0)+1, COLUMN()))</f>
        <v>32</v>
      </c>
      <c r="F1053" s="18" t="str" cm="1">
        <f t="array" aca="1" ref="F1053" ca="1">INDIRECT("Results!" &amp; ADDRESS(ROUNDUP((ROW()-1)/10,0)+1, COLUMN()))</f>
        <v>V7HostMasterSlaveno parameter32</v>
      </c>
      <c r="G1053" s="18">
        <f t="shared" ca="1" si="16"/>
        <v>53.23</v>
      </c>
    </row>
    <row r="1054" spans="1:7" x14ac:dyDescent="0.25">
      <c r="A1054" s="18" t="str" cm="1">
        <f t="array" aca="1" ref="A1054" ca="1">INDIRECT("Results!" &amp; ADDRESS(ROUNDUP((ROW()-1)/10,0)+1, COLUMN()))</f>
        <v>V7</v>
      </c>
      <c r="B1054" s="18" t="str" cm="1">
        <f t="array" aca="1" ref="B1054" ca="1">INDIRECT("Results!" &amp; ADDRESS(ROUNDUP((ROW()-1)/10,0)+1, COLUMN()))</f>
        <v>Host</v>
      </c>
      <c r="C1054" s="18" t="str" cm="1">
        <f t="array" aca="1" ref="C1054" ca="1">INDIRECT("Results!" &amp; ADDRESS(ROUNDUP((ROW()-1)/10,0)+1, COLUMN()))</f>
        <v>MasterSlave</v>
      </c>
      <c r="D1054" s="18" t="str" cm="1">
        <f t="array" aca="1" ref="D1054" ca="1">INDIRECT("Results!" &amp; ADDRESS(ROUNDUP((ROW()-1)/10,0)+1, COLUMN()))</f>
        <v>no parameter</v>
      </c>
      <c r="E1054" s="18" cm="1">
        <f t="array" aca="1" ref="E1054" ca="1">INDIRECT("Results!" &amp; ADDRESS(ROUNDUP((ROW()-1)/10,0)+1, COLUMN()))</f>
        <v>32</v>
      </c>
      <c r="F1054" s="18" t="str" cm="1">
        <f t="array" aca="1" ref="F1054" ca="1">INDIRECT("Results!" &amp; ADDRESS(ROUNDUP((ROW()-1)/10,0)+1, COLUMN()))</f>
        <v>V7HostMasterSlaveno parameter32</v>
      </c>
      <c r="G1054" s="18">
        <f t="shared" ca="1" si="16"/>
        <v>53.24</v>
      </c>
    </row>
    <row r="1055" spans="1:7" x14ac:dyDescent="0.25">
      <c r="A1055" s="18" t="str" cm="1">
        <f t="array" aca="1" ref="A1055" ca="1">INDIRECT("Results!" &amp; ADDRESS(ROUNDUP((ROW()-1)/10,0)+1, COLUMN()))</f>
        <v>V7</v>
      </c>
      <c r="B1055" s="18" t="str" cm="1">
        <f t="array" aca="1" ref="B1055" ca="1">INDIRECT("Results!" &amp; ADDRESS(ROUNDUP((ROW()-1)/10,0)+1, COLUMN()))</f>
        <v>Host</v>
      </c>
      <c r="C1055" s="18" t="str" cm="1">
        <f t="array" aca="1" ref="C1055" ca="1">INDIRECT("Results!" &amp; ADDRESS(ROUNDUP((ROW()-1)/10,0)+1, COLUMN()))</f>
        <v>MasterSlave</v>
      </c>
      <c r="D1055" s="18" t="str" cm="1">
        <f t="array" aca="1" ref="D1055" ca="1">INDIRECT("Results!" &amp; ADDRESS(ROUNDUP((ROW()-1)/10,0)+1, COLUMN()))</f>
        <v>no parameter</v>
      </c>
      <c r="E1055" s="18" cm="1">
        <f t="array" aca="1" ref="E1055" ca="1">INDIRECT("Results!" &amp; ADDRESS(ROUNDUP((ROW()-1)/10,0)+1, COLUMN()))</f>
        <v>32</v>
      </c>
      <c r="F1055" s="18" t="str" cm="1">
        <f t="array" aca="1" ref="F1055" ca="1">INDIRECT("Results!" &amp; ADDRESS(ROUNDUP((ROW()-1)/10,0)+1, COLUMN()))</f>
        <v>V7HostMasterSlaveno parameter32</v>
      </c>
      <c r="G1055" s="18">
        <f t="shared" ca="1" si="16"/>
        <v>53.26</v>
      </c>
    </row>
    <row r="1056" spans="1:7" x14ac:dyDescent="0.25">
      <c r="A1056" s="18" t="str" cm="1">
        <f t="array" aca="1" ref="A1056" ca="1">INDIRECT("Results!" &amp; ADDRESS(ROUNDUP((ROW()-1)/10,0)+1, COLUMN()))</f>
        <v>V7</v>
      </c>
      <c r="B1056" s="18" t="str" cm="1">
        <f t="array" aca="1" ref="B1056" ca="1">INDIRECT("Results!" &amp; ADDRESS(ROUNDUP((ROW()-1)/10,0)+1, COLUMN()))</f>
        <v>Host</v>
      </c>
      <c r="C1056" s="18" t="str" cm="1">
        <f t="array" aca="1" ref="C1056" ca="1">INDIRECT("Results!" &amp; ADDRESS(ROUNDUP((ROW()-1)/10,0)+1, COLUMN()))</f>
        <v>MasterSlave</v>
      </c>
      <c r="D1056" s="18" t="str" cm="1">
        <f t="array" aca="1" ref="D1056" ca="1">INDIRECT("Results!" &amp; ADDRESS(ROUNDUP((ROW()-1)/10,0)+1, COLUMN()))</f>
        <v>no parameter</v>
      </c>
      <c r="E1056" s="18" cm="1">
        <f t="array" aca="1" ref="E1056" ca="1">INDIRECT("Results!" &amp; ADDRESS(ROUNDUP((ROW()-1)/10,0)+1, COLUMN()))</f>
        <v>32</v>
      </c>
      <c r="F1056" s="18" t="str" cm="1">
        <f t="array" aca="1" ref="F1056" ca="1">INDIRECT("Results!" &amp; ADDRESS(ROUNDUP((ROW()-1)/10,0)+1, COLUMN()))</f>
        <v>V7HostMasterSlaveno parameter32</v>
      </c>
      <c r="G1056" s="18">
        <f t="shared" ca="1" si="16"/>
        <v>53.28</v>
      </c>
    </row>
    <row r="1057" spans="1:7" x14ac:dyDescent="0.25">
      <c r="A1057" s="18" t="str" cm="1">
        <f t="array" aca="1" ref="A1057" ca="1">INDIRECT("Results!" &amp; ADDRESS(ROUNDUP((ROW()-1)/10,0)+1, COLUMN()))</f>
        <v>V7</v>
      </c>
      <c r="B1057" s="18" t="str" cm="1">
        <f t="array" aca="1" ref="B1057" ca="1">INDIRECT("Results!" &amp; ADDRESS(ROUNDUP((ROW()-1)/10,0)+1, COLUMN()))</f>
        <v>Host</v>
      </c>
      <c r="C1057" s="18" t="str" cm="1">
        <f t="array" aca="1" ref="C1057" ca="1">INDIRECT("Results!" &amp; ADDRESS(ROUNDUP((ROW()-1)/10,0)+1, COLUMN()))</f>
        <v>MasterSlave</v>
      </c>
      <c r="D1057" s="18" t="str" cm="1">
        <f t="array" aca="1" ref="D1057" ca="1">INDIRECT("Results!" &amp; ADDRESS(ROUNDUP((ROW()-1)/10,0)+1, COLUMN()))</f>
        <v>no parameter</v>
      </c>
      <c r="E1057" s="18" cm="1">
        <f t="array" aca="1" ref="E1057" ca="1">INDIRECT("Results!" &amp; ADDRESS(ROUNDUP((ROW()-1)/10,0)+1, COLUMN()))</f>
        <v>32</v>
      </c>
      <c r="F1057" s="18" t="str" cm="1">
        <f t="array" aca="1" ref="F1057" ca="1">INDIRECT("Results!" &amp; ADDRESS(ROUNDUP((ROW()-1)/10,0)+1, COLUMN()))</f>
        <v>V7HostMasterSlaveno parameter32</v>
      </c>
      <c r="G1057" s="18">
        <f t="shared" ca="1" si="16"/>
        <v>53.28</v>
      </c>
    </row>
    <row r="1058" spans="1:7" x14ac:dyDescent="0.25">
      <c r="A1058" s="18" t="str" cm="1">
        <f t="array" aca="1" ref="A1058" ca="1">INDIRECT("Results!" &amp; ADDRESS(ROUNDUP((ROW()-1)/10,0)+1, COLUMN()))</f>
        <v>V7</v>
      </c>
      <c r="B1058" s="18" t="str" cm="1">
        <f t="array" aca="1" ref="B1058" ca="1">INDIRECT("Results!" &amp; ADDRESS(ROUNDUP((ROW()-1)/10,0)+1, COLUMN()))</f>
        <v>Host</v>
      </c>
      <c r="C1058" s="18" t="str" cm="1">
        <f t="array" aca="1" ref="C1058" ca="1">INDIRECT("Results!" &amp; ADDRESS(ROUNDUP((ROW()-1)/10,0)+1, COLUMN()))</f>
        <v>MasterSlave</v>
      </c>
      <c r="D1058" s="18" t="str" cm="1">
        <f t="array" aca="1" ref="D1058" ca="1">INDIRECT("Results!" &amp; ADDRESS(ROUNDUP((ROW()-1)/10,0)+1, COLUMN()))</f>
        <v>no parameter</v>
      </c>
      <c r="E1058" s="18" cm="1">
        <f t="array" aca="1" ref="E1058" ca="1">INDIRECT("Results!" &amp; ADDRESS(ROUNDUP((ROW()-1)/10,0)+1, COLUMN()))</f>
        <v>32</v>
      </c>
      <c r="F1058" s="18" t="str" cm="1">
        <f t="array" aca="1" ref="F1058" ca="1">INDIRECT("Results!" &amp; ADDRESS(ROUNDUP((ROW()-1)/10,0)+1, COLUMN()))</f>
        <v>V7HostMasterSlaveno parameter32</v>
      </c>
      <c r="G1058" s="18">
        <f t="shared" ca="1" si="16"/>
        <v>53.29</v>
      </c>
    </row>
    <row r="1059" spans="1:7" x14ac:dyDescent="0.25">
      <c r="A1059" s="18" t="str" cm="1">
        <f t="array" aca="1" ref="A1059" ca="1">INDIRECT("Results!" &amp; ADDRESS(ROUNDUP((ROW()-1)/10,0)+1, COLUMN()))</f>
        <v>V7</v>
      </c>
      <c r="B1059" s="18" t="str" cm="1">
        <f t="array" aca="1" ref="B1059" ca="1">INDIRECT("Results!" &amp; ADDRESS(ROUNDUP((ROW()-1)/10,0)+1, COLUMN()))</f>
        <v>Host</v>
      </c>
      <c r="C1059" s="18" t="str" cm="1">
        <f t="array" aca="1" ref="C1059" ca="1">INDIRECT("Results!" &amp; ADDRESS(ROUNDUP((ROW()-1)/10,0)+1, COLUMN()))</f>
        <v>MasterSlave</v>
      </c>
      <c r="D1059" s="18" t="str" cm="1">
        <f t="array" aca="1" ref="D1059" ca="1">INDIRECT("Results!" &amp; ADDRESS(ROUNDUP((ROW()-1)/10,0)+1, COLUMN()))</f>
        <v>no parameter</v>
      </c>
      <c r="E1059" s="18" cm="1">
        <f t="array" aca="1" ref="E1059" ca="1">INDIRECT("Results!" &amp; ADDRESS(ROUNDUP((ROW()-1)/10,0)+1, COLUMN()))</f>
        <v>32</v>
      </c>
      <c r="F1059" s="18" t="str" cm="1">
        <f t="array" aca="1" ref="F1059" ca="1">INDIRECT("Results!" &amp; ADDRESS(ROUNDUP((ROW()-1)/10,0)+1, COLUMN()))</f>
        <v>V7HostMasterSlaveno parameter32</v>
      </c>
      <c r="G1059" s="18">
        <f t="shared" ca="1" si="16"/>
        <v>53.31</v>
      </c>
    </row>
    <row r="1060" spans="1:7" x14ac:dyDescent="0.25">
      <c r="A1060" s="18" t="str" cm="1">
        <f t="array" aca="1" ref="A1060" ca="1">INDIRECT("Results!" &amp; ADDRESS(ROUNDUP((ROW()-1)/10,0)+1, COLUMN()))</f>
        <v>V7</v>
      </c>
      <c r="B1060" s="18" t="str" cm="1">
        <f t="array" aca="1" ref="B1060" ca="1">INDIRECT("Results!" &amp; ADDRESS(ROUNDUP((ROW()-1)/10,0)+1, COLUMN()))</f>
        <v>Host</v>
      </c>
      <c r="C1060" s="18" t="str" cm="1">
        <f t="array" aca="1" ref="C1060" ca="1">INDIRECT("Results!" &amp; ADDRESS(ROUNDUP((ROW()-1)/10,0)+1, COLUMN()))</f>
        <v>MasterSlave</v>
      </c>
      <c r="D1060" s="18" t="str" cm="1">
        <f t="array" aca="1" ref="D1060" ca="1">INDIRECT("Results!" &amp; ADDRESS(ROUNDUP((ROW()-1)/10,0)+1, COLUMN()))</f>
        <v>no parameter</v>
      </c>
      <c r="E1060" s="18" cm="1">
        <f t="array" aca="1" ref="E1060" ca="1">INDIRECT("Results!" &amp; ADDRESS(ROUNDUP((ROW()-1)/10,0)+1, COLUMN()))</f>
        <v>32</v>
      </c>
      <c r="F1060" s="18" t="str" cm="1">
        <f t="array" aca="1" ref="F1060" ca="1">INDIRECT("Results!" &amp; ADDRESS(ROUNDUP((ROW()-1)/10,0)+1, COLUMN()))</f>
        <v>V7HostMasterSlaveno parameter32</v>
      </c>
      <c r="G1060" s="18">
        <f t="shared" ca="1" si="16"/>
        <v>53.34</v>
      </c>
    </row>
    <row r="1061" spans="1:7" x14ac:dyDescent="0.25">
      <c r="A1061" s="18" t="str" cm="1">
        <f t="array" aca="1" ref="A1061" ca="1">INDIRECT("Results!" &amp; ADDRESS(ROUNDUP((ROW()-1)/10,0)+1, COLUMN()))</f>
        <v>V7</v>
      </c>
      <c r="B1061" s="18" t="str" cm="1">
        <f t="array" aca="1" ref="B1061" ca="1">INDIRECT("Results!" &amp; ADDRESS(ROUNDUP((ROW()-1)/10,0)+1, COLUMN()))</f>
        <v>Host</v>
      </c>
      <c r="C1061" s="18" t="str" cm="1">
        <f t="array" aca="1" ref="C1061" ca="1">INDIRECT("Results!" &amp; ADDRESS(ROUNDUP((ROW()-1)/10,0)+1, COLUMN()))</f>
        <v>MasterSlave</v>
      </c>
      <c r="D1061" s="18" t="str" cm="1">
        <f t="array" aca="1" ref="D1061" ca="1">INDIRECT("Results!" &amp; ADDRESS(ROUNDUP((ROW()-1)/10,0)+1, COLUMN()))</f>
        <v>no parameter</v>
      </c>
      <c r="E1061" s="18" cm="1">
        <f t="array" aca="1" ref="E1061" ca="1">INDIRECT("Results!" &amp; ADDRESS(ROUNDUP((ROW()-1)/10,0)+1, COLUMN()))</f>
        <v>32</v>
      </c>
      <c r="F1061" s="18" t="str" cm="1">
        <f t="array" aca="1" ref="F1061" ca="1">INDIRECT("Results!" &amp; ADDRESS(ROUNDUP((ROW()-1)/10,0)+1, COLUMN()))</f>
        <v>V7HostMasterSlaveno parameter32</v>
      </c>
      <c r="G1061" s="18">
        <f t="shared" ca="1" si="16"/>
        <v>53.34</v>
      </c>
    </row>
    <row r="1062" spans="1:7" x14ac:dyDescent="0.25">
      <c r="A1062" s="18" t="str" cm="1">
        <f t="array" aca="1" ref="A1062" ca="1">INDIRECT("Results!" &amp; ADDRESS(ROUNDUP((ROW()-1)/10,0)+1, COLUMN()))</f>
        <v>V7</v>
      </c>
      <c r="B1062" s="18" t="str" cm="1">
        <f t="array" aca="1" ref="B1062" ca="1">INDIRECT("Results!" &amp; ADDRESS(ROUNDUP((ROW()-1)/10,0)+1, COLUMN()))</f>
        <v>Host</v>
      </c>
      <c r="C1062" s="18" t="str" cm="1">
        <f t="array" aca="1" ref="C1062" ca="1">INDIRECT("Results!" &amp; ADDRESS(ROUNDUP((ROW()-1)/10,0)+1, COLUMN()))</f>
        <v>MasterSlave</v>
      </c>
      <c r="D1062" s="18" t="str" cm="1">
        <f t="array" aca="1" ref="D1062" ca="1">INDIRECT("Results!" &amp; ADDRESS(ROUNDUP((ROW()-1)/10,0)+1, COLUMN()))</f>
        <v>no parameter</v>
      </c>
      <c r="E1062" s="18" cm="1">
        <f t="array" aca="1" ref="E1062" ca="1">INDIRECT("Results!" &amp; ADDRESS(ROUNDUP((ROW()-1)/10,0)+1, COLUMN()))</f>
        <v>36</v>
      </c>
      <c r="F1062" s="18" t="str" cm="1">
        <f t="array" aca="1" ref="F1062" ca="1">INDIRECT("Results!" &amp; ADDRESS(ROUNDUP((ROW()-1)/10,0)+1, COLUMN()))</f>
        <v>V7HostMasterSlaveno parameter36</v>
      </c>
      <c r="G1062" s="18">
        <f t="shared" ca="1" si="16"/>
        <v>48.33</v>
      </c>
    </row>
    <row r="1063" spans="1:7" x14ac:dyDescent="0.25">
      <c r="A1063" s="18" t="str" cm="1">
        <f t="array" aca="1" ref="A1063" ca="1">INDIRECT("Results!" &amp; ADDRESS(ROUNDUP((ROW()-1)/10,0)+1, COLUMN()))</f>
        <v>V7</v>
      </c>
      <c r="B1063" s="18" t="str" cm="1">
        <f t="array" aca="1" ref="B1063" ca="1">INDIRECT("Results!" &amp; ADDRESS(ROUNDUP((ROW()-1)/10,0)+1, COLUMN()))</f>
        <v>Host</v>
      </c>
      <c r="C1063" s="18" t="str" cm="1">
        <f t="array" aca="1" ref="C1063" ca="1">INDIRECT("Results!" &amp; ADDRESS(ROUNDUP((ROW()-1)/10,0)+1, COLUMN()))</f>
        <v>MasterSlave</v>
      </c>
      <c r="D1063" s="18" t="str" cm="1">
        <f t="array" aca="1" ref="D1063" ca="1">INDIRECT("Results!" &amp; ADDRESS(ROUNDUP((ROW()-1)/10,0)+1, COLUMN()))</f>
        <v>no parameter</v>
      </c>
      <c r="E1063" s="18" cm="1">
        <f t="array" aca="1" ref="E1063" ca="1">INDIRECT("Results!" &amp; ADDRESS(ROUNDUP((ROW()-1)/10,0)+1, COLUMN()))</f>
        <v>36</v>
      </c>
      <c r="F1063" s="18" t="str" cm="1">
        <f t="array" aca="1" ref="F1063" ca="1">INDIRECT("Results!" &amp; ADDRESS(ROUNDUP((ROW()-1)/10,0)+1, COLUMN()))</f>
        <v>V7HostMasterSlaveno parameter36</v>
      </c>
      <c r="G1063" s="18">
        <f t="shared" ca="1" si="16"/>
        <v>48.35</v>
      </c>
    </row>
    <row r="1064" spans="1:7" x14ac:dyDescent="0.25">
      <c r="A1064" s="18" t="str" cm="1">
        <f t="array" aca="1" ref="A1064" ca="1">INDIRECT("Results!" &amp; ADDRESS(ROUNDUP((ROW()-1)/10,0)+1, COLUMN()))</f>
        <v>V7</v>
      </c>
      <c r="B1064" s="18" t="str" cm="1">
        <f t="array" aca="1" ref="B1064" ca="1">INDIRECT("Results!" &amp; ADDRESS(ROUNDUP((ROW()-1)/10,0)+1, COLUMN()))</f>
        <v>Host</v>
      </c>
      <c r="C1064" s="18" t="str" cm="1">
        <f t="array" aca="1" ref="C1064" ca="1">INDIRECT("Results!" &amp; ADDRESS(ROUNDUP((ROW()-1)/10,0)+1, COLUMN()))</f>
        <v>MasterSlave</v>
      </c>
      <c r="D1064" s="18" t="str" cm="1">
        <f t="array" aca="1" ref="D1064" ca="1">INDIRECT("Results!" &amp; ADDRESS(ROUNDUP((ROW()-1)/10,0)+1, COLUMN()))</f>
        <v>no parameter</v>
      </c>
      <c r="E1064" s="18" cm="1">
        <f t="array" aca="1" ref="E1064" ca="1">INDIRECT("Results!" &amp; ADDRESS(ROUNDUP((ROW()-1)/10,0)+1, COLUMN()))</f>
        <v>36</v>
      </c>
      <c r="F1064" s="18" t="str" cm="1">
        <f t="array" aca="1" ref="F1064" ca="1">INDIRECT("Results!" &amp; ADDRESS(ROUNDUP((ROW()-1)/10,0)+1, COLUMN()))</f>
        <v>V7HostMasterSlaveno parameter36</v>
      </c>
      <c r="G1064" s="18">
        <f t="shared" ca="1" si="16"/>
        <v>48.35</v>
      </c>
    </row>
    <row r="1065" spans="1:7" x14ac:dyDescent="0.25">
      <c r="A1065" s="18" t="str" cm="1">
        <f t="array" aca="1" ref="A1065" ca="1">INDIRECT("Results!" &amp; ADDRESS(ROUNDUP((ROW()-1)/10,0)+1, COLUMN()))</f>
        <v>V7</v>
      </c>
      <c r="B1065" s="18" t="str" cm="1">
        <f t="array" aca="1" ref="B1065" ca="1">INDIRECT("Results!" &amp; ADDRESS(ROUNDUP((ROW()-1)/10,0)+1, COLUMN()))</f>
        <v>Host</v>
      </c>
      <c r="C1065" s="18" t="str" cm="1">
        <f t="array" aca="1" ref="C1065" ca="1">INDIRECT("Results!" &amp; ADDRESS(ROUNDUP((ROW()-1)/10,0)+1, COLUMN()))</f>
        <v>MasterSlave</v>
      </c>
      <c r="D1065" s="18" t="str" cm="1">
        <f t="array" aca="1" ref="D1065" ca="1">INDIRECT("Results!" &amp; ADDRESS(ROUNDUP((ROW()-1)/10,0)+1, COLUMN()))</f>
        <v>no parameter</v>
      </c>
      <c r="E1065" s="18" cm="1">
        <f t="array" aca="1" ref="E1065" ca="1">INDIRECT("Results!" &amp; ADDRESS(ROUNDUP((ROW()-1)/10,0)+1, COLUMN()))</f>
        <v>36</v>
      </c>
      <c r="F1065" s="18" t="str" cm="1">
        <f t="array" aca="1" ref="F1065" ca="1">INDIRECT("Results!" &amp; ADDRESS(ROUNDUP((ROW()-1)/10,0)+1, COLUMN()))</f>
        <v>V7HostMasterSlaveno parameter36</v>
      </c>
      <c r="G1065" s="18">
        <f t="shared" ca="1" si="16"/>
        <v>48.43</v>
      </c>
    </row>
    <row r="1066" spans="1:7" x14ac:dyDescent="0.25">
      <c r="A1066" s="18" t="str" cm="1">
        <f t="array" aca="1" ref="A1066" ca="1">INDIRECT("Results!" &amp; ADDRESS(ROUNDUP((ROW()-1)/10,0)+1, COLUMN()))</f>
        <v>V7</v>
      </c>
      <c r="B1066" s="18" t="str" cm="1">
        <f t="array" aca="1" ref="B1066" ca="1">INDIRECT("Results!" &amp; ADDRESS(ROUNDUP((ROW()-1)/10,0)+1, COLUMN()))</f>
        <v>Host</v>
      </c>
      <c r="C1066" s="18" t="str" cm="1">
        <f t="array" aca="1" ref="C1066" ca="1">INDIRECT("Results!" &amp; ADDRESS(ROUNDUP((ROW()-1)/10,0)+1, COLUMN()))</f>
        <v>MasterSlave</v>
      </c>
      <c r="D1066" s="18" t="str" cm="1">
        <f t="array" aca="1" ref="D1066" ca="1">INDIRECT("Results!" &amp; ADDRESS(ROUNDUP((ROW()-1)/10,0)+1, COLUMN()))</f>
        <v>no parameter</v>
      </c>
      <c r="E1066" s="18" cm="1">
        <f t="array" aca="1" ref="E1066" ca="1">INDIRECT("Results!" &amp; ADDRESS(ROUNDUP((ROW()-1)/10,0)+1, COLUMN()))</f>
        <v>36</v>
      </c>
      <c r="F1066" s="18" t="str" cm="1">
        <f t="array" aca="1" ref="F1066" ca="1">INDIRECT("Results!" &amp; ADDRESS(ROUNDUP((ROW()-1)/10,0)+1, COLUMN()))</f>
        <v>V7HostMasterSlaveno parameter36</v>
      </c>
      <c r="G1066" s="18">
        <f t="shared" ca="1" si="16"/>
        <v>48.43</v>
      </c>
    </row>
    <row r="1067" spans="1:7" x14ac:dyDescent="0.25">
      <c r="A1067" s="18" t="str" cm="1">
        <f t="array" aca="1" ref="A1067" ca="1">INDIRECT("Results!" &amp; ADDRESS(ROUNDUP((ROW()-1)/10,0)+1, COLUMN()))</f>
        <v>V7</v>
      </c>
      <c r="B1067" s="18" t="str" cm="1">
        <f t="array" aca="1" ref="B1067" ca="1">INDIRECT("Results!" &amp; ADDRESS(ROUNDUP((ROW()-1)/10,0)+1, COLUMN()))</f>
        <v>Host</v>
      </c>
      <c r="C1067" s="18" t="str" cm="1">
        <f t="array" aca="1" ref="C1067" ca="1">INDIRECT("Results!" &amp; ADDRESS(ROUNDUP((ROW()-1)/10,0)+1, COLUMN()))</f>
        <v>MasterSlave</v>
      </c>
      <c r="D1067" s="18" t="str" cm="1">
        <f t="array" aca="1" ref="D1067" ca="1">INDIRECT("Results!" &amp; ADDRESS(ROUNDUP((ROW()-1)/10,0)+1, COLUMN()))</f>
        <v>no parameter</v>
      </c>
      <c r="E1067" s="18" cm="1">
        <f t="array" aca="1" ref="E1067" ca="1">INDIRECT("Results!" &amp; ADDRESS(ROUNDUP((ROW()-1)/10,0)+1, COLUMN()))</f>
        <v>36</v>
      </c>
      <c r="F1067" s="18" t="str" cm="1">
        <f t="array" aca="1" ref="F1067" ca="1">INDIRECT("Results!" &amp; ADDRESS(ROUNDUP((ROW()-1)/10,0)+1, COLUMN()))</f>
        <v>V7HostMasterSlaveno parameter36</v>
      </c>
      <c r="G1067" s="18">
        <f t="shared" ca="1" si="16"/>
        <v>48.45</v>
      </c>
    </row>
    <row r="1068" spans="1:7" x14ac:dyDescent="0.25">
      <c r="A1068" s="18" t="str" cm="1">
        <f t="array" aca="1" ref="A1068" ca="1">INDIRECT("Results!" &amp; ADDRESS(ROUNDUP((ROW()-1)/10,0)+1, COLUMN()))</f>
        <v>V7</v>
      </c>
      <c r="B1068" s="18" t="str" cm="1">
        <f t="array" aca="1" ref="B1068" ca="1">INDIRECT("Results!" &amp; ADDRESS(ROUNDUP((ROW()-1)/10,0)+1, COLUMN()))</f>
        <v>Host</v>
      </c>
      <c r="C1068" s="18" t="str" cm="1">
        <f t="array" aca="1" ref="C1068" ca="1">INDIRECT("Results!" &amp; ADDRESS(ROUNDUP((ROW()-1)/10,0)+1, COLUMN()))</f>
        <v>MasterSlave</v>
      </c>
      <c r="D1068" s="18" t="str" cm="1">
        <f t="array" aca="1" ref="D1068" ca="1">INDIRECT("Results!" &amp; ADDRESS(ROUNDUP((ROW()-1)/10,0)+1, COLUMN()))</f>
        <v>no parameter</v>
      </c>
      <c r="E1068" s="18" cm="1">
        <f t="array" aca="1" ref="E1068" ca="1">INDIRECT("Results!" &amp; ADDRESS(ROUNDUP((ROW()-1)/10,0)+1, COLUMN()))</f>
        <v>36</v>
      </c>
      <c r="F1068" s="18" t="str" cm="1">
        <f t="array" aca="1" ref="F1068" ca="1">INDIRECT("Results!" &amp; ADDRESS(ROUNDUP((ROW()-1)/10,0)+1, COLUMN()))</f>
        <v>V7HostMasterSlaveno parameter36</v>
      </c>
      <c r="G1068" s="18">
        <f t="shared" ca="1" si="16"/>
        <v>48.45</v>
      </c>
    </row>
    <row r="1069" spans="1:7" x14ac:dyDescent="0.25">
      <c r="A1069" s="18" t="str" cm="1">
        <f t="array" aca="1" ref="A1069" ca="1">INDIRECT("Results!" &amp; ADDRESS(ROUNDUP((ROW()-1)/10,0)+1, COLUMN()))</f>
        <v>V7</v>
      </c>
      <c r="B1069" s="18" t="str" cm="1">
        <f t="array" aca="1" ref="B1069" ca="1">INDIRECT("Results!" &amp; ADDRESS(ROUNDUP((ROW()-1)/10,0)+1, COLUMN()))</f>
        <v>Host</v>
      </c>
      <c r="C1069" s="18" t="str" cm="1">
        <f t="array" aca="1" ref="C1069" ca="1">INDIRECT("Results!" &amp; ADDRESS(ROUNDUP((ROW()-1)/10,0)+1, COLUMN()))</f>
        <v>MasterSlave</v>
      </c>
      <c r="D1069" s="18" t="str" cm="1">
        <f t="array" aca="1" ref="D1069" ca="1">INDIRECT("Results!" &amp; ADDRESS(ROUNDUP((ROW()-1)/10,0)+1, COLUMN()))</f>
        <v>no parameter</v>
      </c>
      <c r="E1069" s="18" cm="1">
        <f t="array" aca="1" ref="E1069" ca="1">INDIRECT("Results!" &amp; ADDRESS(ROUNDUP((ROW()-1)/10,0)+1, COLUMN()))</f>
        <v>36</v>
      </c>
      <c r="F1069" s="18" t="str" cm="1">
        <f t="array" aca="1" ref="F1069" ca="1">INDIRECT("Results!" &amp; ADDRESS(ROUNDUP((ROW()-1)/10,0)+1, COLUMN()))</f>
        <v>V7HostMasterSlaveno parameter36</v>
      </c>
      <c r="G1069" s="18">
        <f t="shared" ca="1" si="16"/>
        <v>48.47</v>
      </c>
    </row>
    <row r="1070" spans="1:7" x14ac:dyDescent="0.25">
      <c r="A1070" s="18" t="str" cm="1">
        <f t="array" aca="1" ref="A1070" ca="1">INDIRECT("Results!" &amp; ADDRESS(ROUNDUP((ROW()-1)/10,0)+1, COLUMN()))</f>
        <v>V7</v>
      </c>
      <c r="B1070" s="18" t="str" cm="1">
        <f t="array" aca="1" ref="B1070" ca="1">INDIRECT("Results!" &amp; ADDRESS(ROUNDUP((ROW()-1)/10,0)+1, COLUMN()))</f>
        <v>Host</v>
      </c>
      <c r="C1070" s="18" t="str" cm="1">
        <f t="array" aca="1" ref="C1070" ca="1">INDIRECT("Results!" &amp; ADDRESS(ROUNDUP((ROW()-1)/10,0)+1, COLUMN()))</f>
        <v>MasterSlave</v>
      </c>
      <c r="D1070" s="18" t="str" cm="1">
        <f t="array" aca="1" ref="D1070" ca="1">INDIRECT("Results!" &amp; ADDRESS(ROUNDUP((ROW()-1)/10,0)+1, COLUMN()))</f>
        <v>no parameter</v>
      </c>
      <c r="E1070" s="18" cm="1">
        <f t="array" aca="1" ref="E1070" ca="1">INDIRECT("Results!" &amp; ADDRESS(ROUNDUP((ROW()-1)/10,0)+1, COLUMN()))</f>
        <v>36</v>
      </c>
      <c r="F1070" s="18" t="str" cm="1">
        <f t="array" aca="1" ref="F1070" ca="1">INDIRECT("Results!" &amp; ADDRESS(ROUNDUP((ROW()-1)/10,0)+1, COLUMN()))</f>
        <v>V7HostMasterSlaveno parameter36</v>
      </c>
      <c r="G1070" s="18">
        <f t="shared" ca="1" si="16"/>
        <v>48.51</v>
      </c>
    </row>
    <row r="1071" spans="1:7" x14ac:dyDescent="0.25">
      <c r="A1071" s="18" t="str" cm="1">
        <f t="array" aca="1" ref="A1071" ca="1">INDIRECT("Results!" &amp; ADDRESS(ROUNDUP((ROW()-1)/10,0)+1, COLUMN()))</f>
        <v>V7</v>
      </c>
      <c r="B1071" s="18" t="str" cm="1">
        <f t="array" aca="1" ref="B1071" ca="1">INDIRECT("Results!" &amp; ADDRESS(ROUNDUP((ROW()-1)/10,0)+1, COLUMN()))</f>
        <v>Host</v>
      </c>
      <c r="C1071" s="18" t="str" cm="1">
        <f t="array" aca="1" ref="C1071" ca="1">INDIRECT("Results!" &amp; ADDRESS(ROUNDUP((ROW()-1)/10,0)+1, COLUMN()))</f>
        <v>MasterSlave</v>
      </c>
      <c r="D1071" s="18" t="str" cm="1">
        <f t="array" aca="1" ref="D1071" ca="1">INDIRECT("Results!" &amp; ADDRESS(ROUNDUP((ROW()-1)/10,0)+1, COLUMN()))</f>
        <v>no parameter</v>
      </c>
      <c r="E1071" s="18" cm="1">
        <f t="array" aca="1" ref="E1071" ca="1">INDIRECT("Results!" &amp; ADDRESS(ROUNDUP((ROW()-1)/10,0)+1, COLUMN()))</f>
        <v>36</v>
      </c>
      <c r="F1071" s="18" t="str" cm="1">
        <f t="array" aca="1" ref="F1071" ca="1">INDIRECT("Results!" &amp; ADDRESS(ROUNDUP((ROW()-1)/10,0)+1, COLUMN()))</f>
        <v>V7HostMasterSlaveno parameter36</v>
      </c>
      <c r="G1071" s="18">
        <f t="shared" ca="1" si="16"/>
        <v>48.53</v>
      </c>
    </row>
    <row r="1072" spans="1:7" x14ac:dyDescent="0.25">
      <c r="A1072" s="18" t="str" cm="1">
        <f t="array" aca="1" ref="A1072" ca="1">INDIRECT("Results!" &amp; ADDRESS(ROUNDUP((ROW()-1)/10,0)+1, COLUMN()))</f>
        <v>V7</v>
      </c>
      <c r="B1072" s="18" t="str" cm="1">
        <f t="array" aca="1" ref="B1072" ca="1">INDIRECT("Results!" &amp; ADDRESS(ROUNDUP((ROW()-1)/10,0)+1, COLUMN()))</f>
        <v>Host</v>
      </c>
      <c r="C1072" s="18" t="str" cm="1">
        <f t="array" aca="1" ref="C1072" ca="1">INDIRECT("Results!" &amp; ADDRESS(ROUNDUP((ROW()-1)/10,0)+1, COLUMN()))</f>
        <v>MasterSlave</v>
      </c>
      <c r="D1072" s="18" t="str" cm="1">
        <f t="array" aca="1" ref="D1072" ca="1">INDIRECT("Results!" &amp; ADDRESS(ROUNDUP((ROW()-1)/10,0)+1, COLUMN()))</f>
        <v>no parameter</v>
      </c>
      <c r="E1072" s="18" cm="1">
        <f t="array" aca="1" ref="E1072" ca="1">INDIRECT("Results!" &amp; ADDRESS(ROUNDUP((ROW()-1)/10,0)+1, COLUMN()))</f>
        <v>40</v>
      </c>
      <c r="F1072" s="18" t="str" cm="1">
        <f t="array" aca="1" ref="F1072" ca="1">INDIRECT("Results!" &amp; ADDRESS(ROUNDUP((ROW()-1)/10,0)+1, COLUMN()))</f>
        <v>V7HostMasterSlaveno parameter40</v>
      </c>
      <c r="G1072" s="18">
        <f t="shared" ca="1" si="16"/>
        <v>43.64</v>
      </c>
    </row>
    <row r="1073" spans="1:7" x14ac:dyDescent="0.25">
      <c r="A1073" s="18" t="str" cm="1">
        <f t="array" aca="1" ref="A1073" ca="1">INDIRECT("Results!" &amp; ADDRESS(ROUNDUP((ROW()-1)/10,0)+1, COLUMN()))</f>
        <v>V7</v>
      </c>
      <c r="B1073" s="18" t="str" cm="1">
        <f t="array" aca="1" ref="B1073" ca="1">INDIRECT("Results!" &amp; ADDRESS(ROUNDUP((ROW()-1)/10,0)+1, COLUMN()))</f>
        <v>Host</v>
      </c>
      <c r="C1073" s="18" t="str" cm="1">
        <f t="array" aca="1" ref="C1073" ca="1">INDIRECT("Results!" &amp; ADDRESS(ROUNDUP((ROW()-1)/10,0)+1, COLUMN()))</f>
        <v>MasterSlave</v>
      </c>
      <c r="D1073" s="18" t="str" cm="1">
        <f t="array" aca="1" ref="D1073" ca="1">INDIRECT("Results!" &amp; ADDRESS(ROUNDUP((ROW()-1)/10,0)+1, COLUMN()))</f>
        <v>no parameter</v>
      </c>
      <c r="E1073" s="18" cm="1">
        <f t="array" aca="1" ref="E1073" ca="1">INDIRECT("Results!" &amp; ADDRESS(ROUNDUP((ROW()-1)/10,0)+1, COLUMN()))</f>
        <v>40</v>
      </c>
      <c r="F1073" s="18" t="str" cm="1">
        <f t="array" aca="1" ref="F1073" ca="1">INDIRECT("Results!" &amp; ADDRESS(ROUNDUP((ROW()-1)/10,0)+1, COLUMN()))</f>
        <v>V7HostMasterSlaveno parameter40</v>
      </c>
      <c r="G1073" s="18">
        <f t="shared" ca="1" si="16"/>
        <v>43.66</v>
      </c>
    </row>
    <row r="1074" spans="1:7" x14ac:dyDescent="0.25">
      <c r="A1074" s="18" t="str" cm="1">
        <f t="array" aca="1" ref="A1074" ca="1">INDIRECT("Results!" &amp; ADDRESS(ROUNDUP((ROW()-1)/10,0)+1, COLUMN()))</f>
        <v>V7</v>
      </c>
      <c r="B1074" s="18" t="str" cm="1">
        <f t="array" aca="1" ref="B1074" ca="1">INDIRECT("Results!" &amp; ADDRESS(ROUNDUP((ROW()-1)/10,0)+1, COLUMN()))</f>
        <v>Host</v>
      </c>
      <c r="C1074" s="18" t="str" cm="1">
        <f t="array" aca="1" ref="C1074" ca="1">INDIRECT("Results!" &amp; ADDRESS(ROUNDUP((ROW()-1)/10,0)+1, COLUMN()))</f>
        <v>MasterSlave</v>
      </c>
      <c r="D1074" s="18" t="str" cm="1">
        <f t="array" aca="1" ref="D1074" ca="1">INDIRECT("Results!" &amp; ADDRESS(ROUNDUP((ROW()-1)/10,0)+1, COLUMN()))</f>
        <v>no parameter</v>
      </c>
      <c r="E1074" s="18" cm="1">
        <f t="array" aca="1" ref="E1074" ca="1">INDIRECT("Results!" &amp; ADDRESS(ROUNDUP((ROW()-1)/10,0)+1, COLUMN()))</f>
        <v>40</v>
      </c>
      <c r="F1074" s="18" t="str" cm="1">
        <f t="array" aca="1" ref="F1074" ca="1">INDIRECT("Results!" &amp; ADDRESS(ROUNDUP((ROW()-1)/10,0)+1, COLUMN()))</f>
        <v>V7HostMasterSlaveno parameter40</v>
      </c>
      <c r="G1074" s="18">
        <f t="shared" ca="1" si="16"/>
        <v>43.66</v>
      </c>
    </row>
    <row r="1075" spans="1:7" x14ac:dyDescent="0.25">
      <c r="A1075" s="18" t="str" cm="1">
        <f t="array" aca="1" ref="A1075" ca="1">INDIRECT("Results!" &amp; ADDRESS(ROUNDUP((ROW()-1)/10,0)+1, COLUMN()))</f>
        <v>V7</v>
      </c>
      <c r="B1075" s="18" t="str" cm="1">
        <f t="array" aca="1" ref="B1075" ca="1">INDIRECT("Results!" &amp; ADDRESS(ROUNDUP((ROW()-1)/10,0)+1, COLUMN()))</f>
        <v>Host</v>
      </c>
      <c r="C1075" s="18" t="str" cm="1">
        <f t="array" aca="1" ref="C1075" ca="1">INDIRECT("Results!" &amp; ADDRESS(ROUNDUP((ROW()-1)/10,0)+1, COLUMN()))</f>
        <v>MasterSlave</v>
      </c>
      <c r="D1075" s="18" t="str" cm="1">
        <f t="array" aca="1" ref="D1075" ca="1">INDIRECT("Results!" &amp; ADDRESS(ROUNDUP((ROW()-1)/10,0)+1, COLUMN()))</f>
        <v>no parameter</v>
      </c>
      <c r="E1075" s="18" cm="1">
        <f t="array" aca="1" ref="E1075" ca="1">INDIRECT("Results!" &amp; ADDRESS(ROUNDUP((ROW()-1)/10,0)+1, COLUMN()))</f>
        <v>40</v>
      </c>
      <c r="F1075" s="18" t="str" cm="1">
        <f t="array" aca="1" ref="F1075" ca="1">INDIRECT("Results!" &amp; ADDRESS(ROUNDUP((ROW()-1)/10,0)+1, COLUMN()))</f>
        <v>V7HostMasterSlaveno parameter40</v>
      </c>
      <c r="G1075" s="18">
        <f t="shared" ca="1" si="16"/>
        <v>43.68</v>
      </c>
    </row>
    <row r="1076" spans="1:7" x14ac:dyDescent="0.25">
      <c r="A1076" s="18" t="str" cm="1">
        <f t="array" aca="1" ref="A1076" ca="1">INDIRECT("Results!" &amp; ADDRESS(ROUNDUP((ROW()-1)/10,0)+1, COLUMN()))</f>
        <v>V7</v>
      </c>
      <c r="B1076" s="18" t="str" cm="1">
        <f t="array" aca="1" ref="B1076" ca="1">INDIRECT("Results!" &amp; ADDRESS(ROUNDUP((ROW()-1)/10,0)+1, COLUMN()))</f>
        <v>Host</v>
      </c>
      <c r="C1076" s="18" t="str" cm="1">
        <f t="array" aca="1" ref="C1076" ca="1">INDIRECT("Results!" &amp; ADDRESS(ROUNDUP((ROW()-1)/10,0)+1, COLUMN()))</f>
        <v>MasterSlave</v>
      </c>
      <c r="D1076" s="18" t="str" cm="1">
        <f t="array" aca="1" ref="D1076" ca="1">INDIRECT("Results!" &amp; ADDRESS(ROUNDUP((ROW()-1)/10,0)+1, COLUMN()))</f>
        <v>no parameter</v>
      </c>
      <c r="E1076" s="18" cm="1">
        <f t="array" aca="1" ref="E1076" ca="1">INDIRECT("Results!" &amp; ADDRESS(ROUNDUP((ROW()-1)/10,0)+1, COLUMN()))</f>
        <v>40</v>
      </c>
      <c r="F1076" s="18" t="str" cm="1">
        <f t="array" aca="1" ref="F1076" ca="1">INDIRECT("Results!" &amp; ADDRESS(ROUNDUP((ROW()-1)/10,0)+1, COLUMN()))</f>
        <v>V7HostMasterSlaveno parameter40</v>
      </c>
      <c r="G1076" s="18">
        <f t="shared" ca="1" si="16"/>
        <v>43.68</v>
      </c>
    </row>
    <row r="1077" spans="1:7" x14ac:dyDescent="0.25">
      <c r="A1077" s="18" t="str" cm="1">
        <f t="array" aca="1" ref="A1077" ca="1">INDIRECT("Results!" &amp; ADDRESS(ROUNDUP((ROW()-1)/10,0)+1, COLUMN()))</f>
        <v>V7</v>
      </c>
      <c r="B1077" s="18" t="str" cm="1">
        <f t="array" aca="1" ref="B1077" ca="1">INDIRECT("Results!" &amp; ADDRESS(ROUNDUP((ROW()-1)/10,0)+1, COLUMN()))</f>
        <v>Host</v>
      </c>
      <c r="C1077" s="18" t="str" cm="1">
        <f t="array" aca="1" ref="C1077" ca="1">INDIRECT("Results!" &amp; ADDRESS(ROUNDUP((ROW()-1)/10,0)+1, COLUMN()))</f>
        <v>MasterSlave</v>
      </c>
      <c r="D1077" s="18" t="str" cm="1">
        <f t="array" aca="1" ref="D1077" ca="1">INDIRECT("Results!" &amp; ADDRESS(ROUNDUP((ROW()-1)/10,0)+1, COLUMN()))</f>
        <v>no parameter</v>
      </c>
      <c r="E1077" s="18" cm="1">
        <f t="array" aca="1" ref="E1077" ca="1">INDIRECT("Results!" &amp; ADDRESS(ROUNDUP((ROW()-1)/10,0)+1, COLUMN()))</f>
        <v>40</v>
      </c>
      <c r="F1077" s="18" t="str" cm="1">
        <f t="array" aca="1" ref="F1077" ca="1">INDIRECT("Results!" &amp; ADDRESS(ROUNDUP((ROW()-1)/10,0)+1, COLUMN()))</f>
        <v>V7HostMasterSlaveno parameter40</v>
      </c>
      <c r="G1077" s="18">
        <f t="shared" ca="1" si="16"/>
        <v>43.71</v>
      </c>
    </row>
    <row r="1078" spans="1:7" x14ac:dyDescent="0.25">
      <c r="A1078" s="18" t="str" cm="1">
        <f t="array" aca="1" ref="A1078" ca="1">INDIRECT("Results!" &amp; ADDRESS(ROUNDUP((ROW()-1)/10,0)+1, COLUMN()))</f>
        <v>V7</v>
      </c>
      <c r="B1078" s="18" t="str" cm="1">
        <f t="array" aca="1" ref="B1078" ca="1">INDIRECT("Results!" &amp; ADDRESS(ROUNDUP((ROW()-1)/10,0)+1, COLUMN()))</f>
        <v>Host</v>
      </c>
      <c r="C1078" s="18" t="str" cm="1">
        <f t="array" aca="1" ref="C1078" ca="1">INDIRECT("Results!" &amp; ADDRESS(ROUNDUP((ROW()-1)/10,0)+1, COLUMN()))</f>
        <v>MasterSlave</v>
      </c>
      <c r="D1078" s="18" t="str" cm="1">
        <f t="array" aca="1" ref="D1078" ca="1">INDIRECT("Results!" &amp; ADDRESS(ROUNDUP((ROW()-1)/10,0)+1, COLUMN()))</f>
        <v>no parameter</v>
      </c>
      <c r="E1078" s="18" cm="1">
        <f t="array" aca="1" ref="E1078" ca="1">INDIRECT("Results!" &amp; ADDRESS(ROUNDUP((ROW()-1)/10,0)+1, COLUMN()))</f>
        <v>40</v>
      </c>
      <c r="F1078" s="18" t="str" cm="1">
        <f t="array" aca="1" ref="F1078" ca="1">INDIRECT("Results!" &amp; ADDRESS(ROUNDUP((ROW()-1)/10,0)+1, COLUMN()))</f>
        <v>V7HostMasterSlaveno parameter40</v>
      </c>
      <c r="G1078" s="18">
        <f t="shared" ca="1" si="16"/>
        <v>43.73</v>
      </c>
    </row>
    <row r="1079" spans="1:7" x14ac:dyDescent="0.25">
      <c r="A1079" s="18" t="str" cm="1">
        <f t="array" aca="1" ref="A1079" ca="1">INDIRECT("Results!" &amp; ADDRESS(ROUNDUP((ROW()-1)/10,0)+1, COLUMN()))</f>
        <v>V7</v>
      </c>
      <c r="B1079" s="18" t="str" cm="1">
        <f t="array" aca="1" ref="B1079" ca="1">INDIRECT("Results!" &amp; ADDRESS(ROUNDUP((ROW()-1)/10,0)+1, COLUMN()))</f>
        <v>Host</v>
      </c>
      <c r="C1079" s="18" t="str" cm="1">
        <f t="array" aca="1" ref="C1079" ca="1">INDIRECT("Results!" &amp; ADDRESS(ROUNDUP((ROW()-1)/10,0)+1, COLUMN()))</f>
        <v>MasterSlave</v>
      </c>
      <c r="D1079" s="18" t="str" cm="1">
        <f t="array" aca="1" ref="D1079" ca="1">INDIRECT("Results!" &amp; ADDRESS(ROUNDUP((ROW()-1)/10,0)+1, COLUMN()))</f>
        <v>no parameter</v>
      </c>
      <c r="E1079" s="18" cm="1">
        <f t="array" aca="1" ref="E1079" ca="1">INDIRECT("Results!" &amp; ADDRESS(ROUNDUP((ROW()-1)/10,0)+1, COLUMN()))</f>
        <v>40</v>
      </c>
      <c r="F1079" s="18" t="str" cm="1">
        <f t="array" aca="1" ref="F1079" ca="1">INDIRECT("Results!" &amp; ADDRESS(ROUNDUP((ROW()-1)/10,0)+1, COLUMN()))</f>
        <v>V7HostMasterSlaveno parameter40</v>
      </c>
      <c r="G1079" s="18">
        <f t="shared" ca="1" si="16"/>
        <v>43.75</v>
      </c>
    </row>
    <row r="1080" spans="1:7" x14ac:dyDescent="0.25">
      <c r="A1080" s="18" t="str" cm="1">
        <f t="array" aca="1" ref="A1080" ca="1">INDIRECT("Results!" &amp; ADDRESS(ROUNDUP((ROW()-1)/10,0)+1, COLUMN()))</f>
        <v>V7</v>
      </c>
      <c r="B1080" s="18" t="str" cm="1">
        <f t="array" aca="1" ref="B1080" ca="1">INDIRECT("Results!" &amp; ADDRESS(ROUNDUP((ROW()-1)/10,0)+1, COLUMN()))</f>
        <v>Host</v>
      </c>
      <c r="C1080" s="18" t="str" cm="1">
        <f t="array" aca="1" ref="C1080" ca="1">INDIRECT("Results!" &amp; ADDRESS(ROUNDUP((ROW()-1)/10,0)+1, COLUMN()))</f>
        <v>MasterSlave</v>
      </c>
      <c r="D1080" s="18" t="str" cm="1">
        <f t="array" aca="1" ref="D1080" ca="1">INDIRECT("Results!" &amp; ADDRESS(ROUNDUP((ROW()-1)/10,0)+1, COLUMN()))</f>
        <v>no parameter</v>
      </c>
      <c r="E1080" s="18" cm="1">
        <f t="array" aca="1" ref="E1080" ca="1">INDIRECT("Results!" &amp; ADDRESS(ROUNDUP((ROW()-1)/10,0)+1, COLUMN()))</f>
        <v>40</v>
      </c>
      <c r="F1080" s="18" t="str" cm="1">
        <f t="array" aca="1" ref="F1080" ca="1">INDIRECT("Results!" &amp; ADDRESS(ROUNDUP((ROW()-1)/10,0)+1, COLUMN()))</f>
        <v>V7HostMasterSlaveno parameter40</v>
      </c>
      <c r="G1080" s="18">
        <f t="shared" ca="1" si="16"/>
        <v>43.77</v>
      </c>
    </row>
    <row r="1081" spans="1:7" x14ac:dyDescent="0.25">
      <c r="A1081" s="18" t="str" cm="1">
        <f t="array" aca="1" ref="A1081" ca="1">INDIRECT("Results!" &amp; ADDRESS(ROUNDUP((ROW()-1)/10,0)+1, COLUMN()))</f>
        <v>V7</v>
      </c>
      <c r="B1081" s="18" t="str" cm="1">
        <f t="array" aca="1" ref="B1081" ca="1">INDIRECT("Results!" &amp; ADDRESS(ROUNDUP((ROW()-1)/10,0)+1, COLUMN()))</f>
        <v>Host</v>
      </c>
      <c r="C1081" s="18" t="str" cm="1">
        <f t="array" aca="1" ref="C1081" ca="1">INDIRECT("Results!" &amp; ADDRESS(ROUNDUP((ROW()-1)/10,0)+1, COLUMN()))</f>
        <v>MasterSlave</v>
      </c>
      <c r="D1081" s="18" t="str" cm="1">
        <f t="array" aca="1" ref="D1081" ca="1">INDIRECT("Results!" &amp; ADDRESS(ROUNDUP((ROW()-1)/10,0)+1, COLUMN()))</f>
        <v>no parameter</v>
      </c>
      <c r="E1081" s="18" cm="1">
        <f t="array" aca="1" ref="E1081" ca="1">INDIRECT("Results!" &amp; ADDRESS(ROUNDUP((ROW()-1)/10,0)+1, COLUMN()))</f>
        <v>40</v>
      </c>
      <c r="F1081" s="18" t="str" cm="1">
        <f t="array" aca="1" ref="F1081" ca="1">INDIRECT("Results!" &amp; ADDRESS(ROUNDUP((ROW()-1)/10,0)+1, COLUMN()))</f>
        <v>V7HostMasterSlaveno parameter40</v>
      </c>
      <c r="G1081" s="18">
        <f t="shared" ca="1" si="16"/>
        <v>43.81</v>
      </c>
    </row>
    <row r="1082" spans="1:7" x14ac:dyDescent="0.25">
      <c r="A1082" s="18" t="str" cm="1">
        <f t="array" aca="1" ref="A1082" ca="1">INDIRECT("Results!" &amp; ADDRESS(ROUNDUP((ROW()-1)/10,0)+1, COLUMN()))</f>
        <v>V7</v>
      </c>
      <c r="B1082" s="18" t="str" cm="1">
        <f t="array" aca="1" ref="B1082" ca="1">INDIRECT("Results!" &amp; ADDRESS(ROUNDUP((ROW()-1)/10,0)+1, COLUMN()))</f>
        <v>Host</v>
      </c>
      <c r="C1082" s="18" t="str" cm="1">
        <f t="array" aca="1" ref="C1082" ca="1">INDIRECT("Results!" &amp; ADDRESS(ROUNDUP((ROW()-1)/10,0)+1, COLUMN()))</f>
        <v>MasterSlave</v>
      </c>
      <c r="D1082" s="18" t="str" cm="1">
        <f t="array" aca="1" ref="D1082" ca="1">INDIRECT("Results!" &amp; ADDRESS(ROUNDUP((ROW()-1)/10,0)+1, COLUMN()))</f>
        <v>no parameter</v>
      </c>
      <c r="E1082" s="18" cm="1">
        <f t="array" aca="1" ref="E1082" ca="1">INDIRECT("Results!" &amp; ADDRESS(ROUNDUP((ROW()-1)/10,0)+1, COLUMN()))</f>
        <v>44</v>
      </c>
      <c r="F1082" s="18" t="str" cm="1">
        <f t="array" aca="1" ref="F1082" ca="1">INDIRECT("Results!" &amp; ADDRESS(ROUNDUP((ROW()-1)/10,0)+1, COLUMN()))</f>
        <v>V7HostMasterSlaveno parameter44</v>
      </c>
      <c r="G1082" s="18">
        <f t="shared" ca="1" si="16"/>
        <v>38.979999999999997</v>
      </c>
    </row>
    <row r="1083" spans="1:7" x14ac:dyDescent="0.25">
      <c r="A1083" s="18" t="str" cm="1">
        <f t="array" aca="1" ref="A1083" ca="1">INDIRECT("Results!" &amp; ADDRESS(ROUNDUP((ROW()-1)/10,0)+1, COLUMN()))</f>
        <v>V7</v>
      </c>
      <c r="B1083" s="18" t="str" cm="1">
        <f t="array" aca="1" ref="B1083" ca="1">INDIRECT("Results!" &amp; ADDRESS(ROUNDUP((ROW()-1)/10,0)+1, COLUMN()))</f>
        <v>Host</v>
      </c>
      <c r="C1083" s="18" t="str" cm="1">
        <f t="array" aca="1" ref="C1083" ca="1">INDIRECT("Results!" &amp; ADDRESS(ROUNDUP((ROW()-1)/10,0)+1, COLUMN()))</f>
        <v>MasterSlave</v>
      </c>
      <c r="D1083" s="18" t="str" cm="1">
        <f t="array" aca="1" ref="D1083" ca="1">INDIRECT("Results!" &amp; ADDRESS(ROUNDUP((ROW()-1)/10,0)+1, COLUMN()))</f>
        <v>no parameter</v>
      </c>
      <c r="E1083" s="18" cm="1">
        <f t="array" aca="1" ref="E1083" ca="1">INDIRECT("Results!" &amp; ADDRESS(ROUNDUP((ROW()-1)/10,0)+1, COLUMN()))</f>
        <v>44</v>
      </c>
      <c r="F1083" s="18" t="str" cm="1">
        <f t="array" aca="1" ref="F1083" ca="1">INDIRECT("Results!" &amp; ADDRESS(ROUNDUP((ROW()-1)/10,0)+1, COLUMN()))</f>
        <v>V7HostMasterSlaveno parameter44</v>
      </c>
      <c r="G1083" s="18">
        <f t="shared" ca="1" si="16"/>
        <v>38.979999999999997</v>
      </c>
    </row>
    <row r="1084" spans="1:7" x14ac:dyDescent="0.25">
      <c r="A1084" s="18" t="str" cm="1">
        <f t="array" aca="1" ref="A1084" ca="1">INDIRECT("Results!" &amp; ADDRESS(ROUNDUP((ROW()-1)/10,0)+1, COLUMN()))</f>
        <v>V7</v>
      </c>
      <c r="B1084" s="18" t="str" cm="1">
        <f t="array" aca="1" ref="B1084" ca="1">INDIRECT("Results!" &amp; ADDRESS(ROUNDUP((ROW()-1)/10,0)+1, COLUMN()))</f>
        <v>Host</v>
      </c>
      <c r="C1084" s="18" t="str" cm="1">
        <f t="array" aca="1" ref="C1084" ca="1">INDIRECT("Results!" &amp; ADDRESS(ROUNDUP((ROW()-1)/10,0)+1, COLUMN()))</f>
        <v>MasterSlave</v>
      </c>
      <c r="D1084" s="18" t="str" cm="1">
        <f t="array" aca="1" ref="D1084" ca="1">INDIRECT("Results!" &amp; ADDRESS(ROUNDUP((ROW()-1)/10,0)+1, COLUMN()))</f>
        <v>no parameter</v>
      </c>
      <c r="E1084" s="18" cm="1">
        <f t="array" aca="1" ref="E1084" ca="1">INDIRECT("Results!" &amp; ADDRESS(ROUNDUP((ROW()-1)/10,0)+1, COLUMN()))</f>
        <v>44</v>
      </c>
      <c r="F1084" s="18" t="str" cm="1">
        <f t="array" aca="1" ref="F1084" ca="1">INDIRECT("Results!" &amp; ADDRESS(ROUNDUP((ROW()-1)/10,0)+1, COLUMN()))</f>
        <v>V7HostMasterSlaveno parameter44</v>
      </c>
      <c r="G1084" s="18">
        <f t="shared" ca="1" si="16"/>
        <v>39.03</v>
      </c>
    </row>
    <row r="1085" spans="1:7" x14ac:dyDescent="0.25">
      <c r="A1085" s="18" t="str" cm="1">
        <f t="array" aca="1" ref="A1085" ca="1">INDIRECT("Results!" &amp; ADDRESS(ROUNDUP((ROW()-1)/10,0)+1, COLUMN()))</f>
        <v>V7</v>
      </c>
      <c r="B1085" s="18" t="str" cm="1">
        <f t="array" aca="1" ref="B1085" ca="1">INDIRECT("Results!" &amp; ADDRESS(ROUNDUP((ROW()-1)/10,0)+1, COLUMN()))</f>
        <v>Host</v>
      </c>
      <c r="C1085" s="18" t="str" cm="1">
        <f t="array" aca="1" ref="C1085" ca="1">INDIRECT("Results!" &amp; ADDRESS(ROUNDUP((ROW()-1)/10,0)+1, COLUMN()))</f>
        <v>MasterSlave</v>
      </c>
      <c r="D1085" s="18" t="str" cm="1">
        <f t="array" aca="1" ref="D1085" ca="1">INDIRECT("Results!" &amp; ADDRESS(ROUNDUP((ROW()-1)/10,0)+1, COLUMN()))</f>
        <v>no parameter</v>
      </c>
      <c r="E1085" s="18" cm="1">
        <f t="array" aca="1" ref="E1085" ca="1">INDIRECT("Results!" &amp; ADDRESS(ROUNDUP((ROW()-1)/10,0)+1, COLUMN()))</f>
        <v>44</v>
      </c>
      <c r="F1085" s="18" t="str" cm="1">
        <f t="array" aca="1" ref="F1085" ca="1">INDIRECT("Results!" &amp; ADDRESS(ROUNDUP((ROW()-1)/10,0)+1, COLUMN()))</f>
        <v>V7HostMasterSlaveno parameter44</v>
      </c>
      <c r="G1085" s="18">
        <f t="shared" ca="1" si="16"/>
        <v>39.049999999999997</v>
      </c>
    </row>
    <row r="1086" spans="1:7" x14ac:dyDescent="0.25">
      <c r="A1086" s="18" t="str" cm="1">
        <f t="array" aca="1" ref="A1086" ca="1">INDIRECT("Results!" &amp; ADDRESS(ROUNDUP((ROW()-1)/10,0)+1, COLUMN()))</f>
        <v>V7</v>
      </c>
      <c r="B1086" s="18" t="str" cm="1">
        <f t="array" aca="1" ref="B1086" ca="1">INDIRECT("Results!" &amp; ADDRESS(ROUNDUP((ROW()-1)/10,0)+1, COLUMN()))</f>
        <v>Host</v>
      </c>
      <c r="C1086" s="18" t="str" cm="1">
        <f t="array" aca="1" ref="C1086" ca="1">INDIRECT("Results!" &amp; ADDRESS(ROUNDUP((ROW()-1)/10,0)+1, COLUMN()))</f>
        <v>MasterSlave</v>
      </c>
      <c r="D1086" s="18" t="str" cm="1">
        <f t="array" aca="1" ref="D1086" ca="1">INDIRECT("Results!" &amp; ADDRESS(ROUNDUP((ROW()-1)/10,0)+1, COLUMN()))</f>
        <v>no parameter</v>
      </c>
      <c r="E1086" s="18" cm="1">
        <f t="array" aca="1" ref="E1086" ca="1">INDIRECT("Results!" &amp; ADDRESS(ROUNDUP((ROW()-1)/10,0)+1, COLUMN()))</f>
        <v>44</v>
      </c>
      <c r="F1086" s="18" t="str" cm="1">
        <f t="array" aca="1" ref="F1086" ca="1">INDIRECT("Results!" &amp; ADDRESS(ROUNDUP((ROW()-1)/10,0)+1, COLUMN()))</f>
        <v>V7HostMasterSlaveno parameter44</v>
      </c>
      <c r="G1086" s="18">
        <f t="shared" ca="1" si="16"/>
        <v>39.06</v>
      </c>
    </row>
    <row r="1087" spans="1:7" x14ac:dyDescent="0.25">
      <c r="A1087" s="18" t="str" cm="1">
        <f t="array" aca="1" ref="A1087" ca="1">INDIRECT("Results!" &amp; ADDRESS(ROUNDUP((ROW()-1)/10,0)+1, COLUMN()))</f>
        <v>V7</v>
      </c>
      <c r="B1087" s="18" t="str" cm="1">
        <f t="array" aca="1" ref="B1087" ca="1">INDIRECT("Results!" &amp; ADDRESS(ROUNDUP((ROW()-1)/10,0)+1, COLUMN()))</f>
        <v>Host</v>
      </c>
      <c r="C1087" s="18" t="str" cm="1">
        <f t="array" aca="1" ref="C1087" ca="1">INDIRECT("Results!" &amp; ADDRESS(ROUNDUP((ROW()-1)/10,0)+1, COLUMN()))</f>
        <v>MasterSlave</v>
      </c>
      <c r="D1087" s="18" t="str" cm="1">
        <f t="array" aca="1" ref="D1087" ca="1">INDIRECT("Results!" &amp; ADDRESS(ROUNDUP((ROW()-1)/10,0)+1, COLUMN()))</f>
        <v>no parameter</v>
      </c>
      <c r="E1087" s="18" cm="1">
        <f t="array" aca="1" ref="E1087" ca="1">INDIRECT("Results!" &amp; ADDRESS(ROUNDUP((ROW()-1)/10,0)+1, COLUMN()))</f>
        <v>44</v>
      </c>
      <c r="F1087" s="18" t="str" cm="1">
        <f t="array" aca="1" ref="F1087" ca="1">INDIRECT("Results!" &amp; ADDRESS(ROUNDUP((ROW()-1)/10,0)+1, COLUMN()))</f>
        <v>V7HostMasterSlaveno parameter44</v>
      </c>
      <c r="G1087" s="18">
        <f t="shared" ca="1" si="16"/>
        <v>39.07</v>
      </c>
    </row>
    <row r="1088" spans="1:7" x14ac:dyDescent="0.25">
      <c r="A1088" s="18" t="str" cm="1">
        <f t="array" aca="1" ref="A1088" ca="1">INDIRECT("Results!" &amp; ADDRESS(ROUNDUP((ROW()-1)/10,0)+1, COLUMN()))</f>
        <v>V7</v>
      </c>
      <c r="B1088" s="18" t="str" cm="1">
        <f t="array" aca="1" ref="B1088" ca="1">INDIRECT("Results!" &amp; ADDRESS(ROUNDUP((ROW()-1)/10,0)+1, COLUMN()))</f>
        <v>Host</v>
      </c>
      <c r="C1088" s="18" t="str" cm="1">
        <f t="array" aca="1" ref="C1088" ca="1">INDIRECT("Results!" &amp; ADDRESS(ROUNDUP((ROW()-1)/10,0)+1, COLUMN()))</f>
        <v>MasterSlave</v>
      </c>
      <c r="D1088" s="18" t="str" cm="1">
        <f t="array" aca="1" ref="D1088" ca="1">INDIRECT("Results!" &amp; ADDRESS(ROUNDUP((ROW()-1)/10,0)+1, COLUMN()))</f>
        <v>no parameter</v>
      </c>
      <c r="E1088" s="18" cm="1">
        <f t="array" aca="1" ref="E1088" ca="1">INDIRECT("Results!" &amp; ADDRESS(ROUNDUP((ROW()-1)/10,0)+1, COLUMN()))</f>
        <v>44</v>
      </c>
      <c r="F1088" s="18" t="str" cm="1">
        <f t="array" aca="1" ref="F1088" ca="1">INDIRECT("Results!" &amp; ADDRESS(ROUNDUP((ROW()-1)/10,0)+1, COLUMN()))</f>
        <v>V7HostMasterSlaveno parameter44</v>
      </c>
      <c r="G1088" s="18">
        <f t="shared" ca="1" si="16"/>
        <v>39.08</v>
      </c>
    </row>
    <row r="1089" spans="1:7" x14ac:dyDescent="0.25">
      <c r="A1089" s="18" t="str" cm="1">
        <f t="array" aca="1" ref="A1089" ca="1">INDIRECT("Results!" &amp; ADDRESS(ROUNDUP((ROW()-1)/10,0)+1, COLUMN()))</f>
        <v>V7</v>
      </c>
      <c r="B1089" s="18" t="str" cm="1">
        <f t="array" aca="1" ref="B1089" ca="1">INDIRECT("Results!" &amp; ADDRESS(ROUNDUP((ROW()-1)/10,0)+1, COLUMN()))</f>
        <v>Host</v>
      </c>
      <c r="C1089" s="18" t="str" cm="1">
        <f t="array" aca="1" ref="C1089" ca="1">INDIRECT("Results!" &amp; ADDRESS(ROUNDUP((ROW()-1)/10,0)+1, COLUMN()))</f>
        <v>MasterSlave</v>
      </c>
      <c r="D1089" s="18" t="str" cm="1">
        <f t="array" aca="1" ref="D1089" ca="1">INDIRECT("Results!" &amp; ADDRESS(ROUNDUP((ROW()-1)/10,0)+1, COLUMN()))</f>
        <v>no parameter</v>
      </c>
      <c r="E1089" s="18" cm="1">
        <f t="array" aca="1" ref="E1089" ca="1">INDIRECT("Results!" &amp; ADDRESS(ROUNDUP((ROW()-1)/10,0)+1, COLUMN()))</f>
        <v>44</v>
      </c>
      <c r="F1089" s="18" t="str" cm="1">
        <f t="array" aca="1" ref="F1089" ca="1">INDIRECT("Results!" &amp; ADDRESS(ROUNDUP((ROW()-1)/10,0)+1, COLUMN()))</f>
        <v>V7HostMasterSlaveno parameter44</v>
      </c>
      <c r="G1089" s="18">
        <f t="shared" ca="1" si="16"/>
        <v>39.090000000000003</v>
      </c>
    </row>
    <row r="1090" spans="1:7" x14ac:dyDescent="0.25">
      <c r="A1090" s="18" t="str" cm="1">
        <f t="array" aca="1" ref="A1090" ca="1">INDIRECT("Results!" &amp; ADDRESS(ROUNDUP((ROW()-1)/10,0)+1, COLUMN()))</f>
        <v>V7</v>
      </c>
      <c r="B1090" s="18" t="str" cm="1">
        <f t="array" aca="1" ref="B1090" ca="1">INDIRECT("Results!" &amp; ADDRESS(ROUNDUP((ROW()-1)/10,0)+1, COLUMN()))</f>
        <v>Host</v>
      </c>
      <c r="C1090" s="18" t="str" cm="1">
        <f t="array" aca="1" ref="C1090" ca="1">INDIRECT("Results!" &amp; ADDRESS(ROUNDUP((ROW()-1)/10,0)+1, COLUMN()))</f>
        <v>MasterSlave</v>
      </c>
      <c r="D1090" s="18" t="str" cm="1">
        <f t="array" aca="1" ref="D1090" ca="1">INDIRECT("Results!" &amp; ADDRESS(ROUNDUP((ROW()-1)/10,0)+1, COLUMN()))</f>
        <v>no parameter</v>
      </c>
      <c r="E1090" s="18" cm="1">
        <f t="array" aca="1" ref="E1090" ca="1">INDIRECT("Results!" &amp; ADDRESS(ROUNDUP((ROW()-1)/10,0)+1, COLUMN()))</f>
        <v>44</v>
      </c>
      <c r="F1090" s="18" t="str" cm="1">
        <f t="array" aca="1" ref="F1090" ca="1">INDIRECT("Results!" &amp; ADDRESS(ROUNDUP((ROW()-1)/10,0)+1, COLUMN()))</f>
        <v>V7HostMasterSlaveno parameter44</v>
      </c>
      <c r="G1090" s="18">
        <f t="shared" ca="1" si="16"/>
        <v>39.1</v>
      </c>
    </row>
    <row r="1091" spans="1:7" x14ac:dyDescent="0.25">
      <c r="A1091" s="18" t="str" cm="1">
        <f t="array" aca="1" ref="A1091" ca="1">INDIRECT("Results!" &amp; ADDRESS(ROUNDUP((ROW()-1)/10,0)+1, COLUMN()))</f>
        <v>V7</v>
      </c>
      <c r="B1091" s="18" t="str" cm="1">
        <f t="array" aca="1" ref="B1091" ca="1">INDIRECT("Results!" &amp; ADDRESS(ROUNDUP((ROW()-1)/10,0)+1, COLUMN()))</f>
        <v>Host</v>
      </c>
      <c r="C1091" s="18" t="str" cm="1">
        <f t="array" aca="1" ref="C1091" ca="1">INDIRECT("Results!" &amp; ADDRESS(ROUNDUP((ROW()-1)/10,0)+1, COLUMN()))</f>
        <v>MasterSlave</v>
      </c>
      <c r="D1091" s="18" t="str" cm="1">
        <f t="array" aca="1" ref="D1091" ca="1">INDIRECT("Results!" &amp; ADDRESS(ROUNDUP((ROW()-1)/10,0)+1, COLUMN()))</f>
        <v>no parameter</v>
      </c>
      <c r="E1091" s="18" cm="1">
        <f t="array" aca="1" ref="E1091" ca="1">INDIRECT("Results!" &amp; ADDRESS(ROUNDUP((ROW()-1)/10,0)+1, COLUMN()))</f>
        <v>44</v>
      </c>
      <c r="F1091" s="18" t="str" cm="1">
        <f t="array" aca="1" ref="F1091" ca="1">INDIRECT("Results!" &amp; ADDRESS(ROUNDUP((ROW()-1)/10,0)+1, COLUMN()))</f>
        <v>V7HostMasterSlaveno parameter44</v>
      </c>
      <c r="G1091" s="18">
        <f t="shared" ref="G1091:G1154" ca="1" si="17">IFERROR(SMALL(INDIRECT("Results!" &amp; ADDRESS(ROUNDUP((ROW()-1)/10,0)+1, COLUMN()+18) &amp; ":"  &amp; ADDRESS(ROUNDUP((ROW()-1)/10,0)+1, COLUMN()+47)),MOD((ROW()-2),10)+1),"")</f>
        <v>39.1</v>
      </c>
    </row>
    <row r="1092" spans="1:7" x14ac:dyDescent="0.25">
      <c r="A1092" s="18" t="str" cm="1">
        <f t="array" aca="1" ref="A1092" ca="1">INDIRECT("Results!" &amp; ADDRESS(ROUNDUP((ROW()-1)/10,0)+1, COLUMN()))</f>
        <v>V7</v>
      </c>
      <c r="B1092" s="18" t="str" cm="1">
        <f t="array" aca="1" ref="B1092" ca="1">INDIRECT("Results!" &amp; ADDRESS(ROUNDUP((ROW()-1)/10,0)+1, COLUMN()))</f>
        <v>Host</v>
      </c>
      <c r="C1092" s="18" t="str" cm="1">
        <f t="array" aca="1" ref="C1092" ca="1">INDIRECT("Results!" &amp; ADDRESS(ROUNDUP((ROW()-1)/10,0)+1, COLUMN()))</f>
        <v>MasterSlave</v>
      </c>
      <c r="D1092" s="18" t="str" cm="1">
        <f t="array" aca="1" ref="D1092" ca="1">INDIRECT("Results!" &amp; ADDRESS(ROUNDUP((ROW()-1)/10,0)+1, COLUMN()))</f>
        <v>no parameter</v>
      </c>
      <c r="E1092" s="18" cm="1">
        <f t="array" aca="1" ref="E1092" ca="1">INDIRECT("Results!" &amp; ADDRESS(ROUNDUP((ROW()-1)/10,0)+1, COLUMN()))</f>
        <v>48</v>
      </c>
      <c r="F1092" s="18" t="str" cm="1">
        <f t="array" aca="1" ref="F1092" ca="1">INDIRECT("Results!" &amp; ADDRESS(ROUNDUP((ROW()-1)/10,0)+1, COLUMN()))</f>
        <v>V7HostMasterSlaveno parameter48</v>
      </c>
      <c r="G1092" s="18">
        <f t="shared" ca="1" si="17"/>
        <v>36.49</v>
      </c>
    </row>
    <row r="1093" spans="1:7" x14ac:dyDescent="0.25">
      <c r="A1093" s="18" t="str" cm="1">
        <f t="array" aca="1" ref="A1093" ca="1">INDIRECT("Results!" &amp; ADDRESS(ROUNDUP((ROW()-1)/10,0)+1, COLUMN()))</f>
        <v>V7</v>
      </c>
      <c r="B1093" s="18" t="str" cm="1">
        <f t="array" aca="1" ref="B1093" ca="1">INDIRECT("Results!" &amp; ADDRESS(ROUNDUP((ROW()-1)/10,0)+1, COLUMN()))</f>
        <v>Host</v>
      </c>
      <c r="C1093" s="18" t="str" cm="1">
        <f t="array" aca="1" ref="C1093" ca="1">INDIRECT("Results!" &amp; ADDRESS(ROUNDUP((ROW()-1)/10,0)+1, COLUMN()))</f>
        <v>MasterSlave</v>
      </c>
      <c r="D1093" s="18" t="str" cm="1">
        <f t="array" aca="1" ref="D1093" ca="1">INDIRECT("Results!" &amp; ADDRESS(ROUNDUP((ROW()-1)/10,0)+1, COLUMN()))</f>
        <v>no parameter</v>
      </c>
      <c r="E1093" s="18" cm="1">
        <f t="array" aca="1" ref="E1093" ca="1">INDIRECT("Results!" &amp; ADDRESS(ROUNDUP((ROW()-1)/10,0)+1, COLUMN()))</f>
        <v>48</v>
      </c>
      <c r="F1093" s="18" t="str" cm="1">
        <f t="array" aca="1" ref="F1093" ca="1">INDIRECT("Results!" &amp; ADDRESS(ROUNDUP((ROW()-1)/10,0)+1, COLUMN()))</f>
        <v>V7HostMasterSlaveno parameter48</v>
      </c>
      <c r="G1093" s="18">
        <f t="shared" ca="1" si="17"/>
        <v>36.5</v>
      </c>
    </row>
    <row r="1094" spans="1:7" x14ac:dyDescent="0.25">
      <c r="A1094" s="18" t="str" cm="1">
        <f t="array" aca="1" ref="A1094" ca="1">INDIRECT("Results!" &amp; ADDRESS(ROUNDUP((ROW()-1)/10,0)+1, COLUMN()))</f>
        <v>V7</v>
      </c>
      <c r="B1094" s="18" t="str" cm="1">
        <f t="array" aca="1" ref="B1094" ca="1">INDIRECT("Results!" &amp; ADDRESS(ROUNDUP((ROW()-1)/10,0)+1, COLUMN()))</f>
        <v>Host</v>
      </c>
      <c r="C1094" s="18" t="str" cm="1">
        <f t="array" aca="1" ref="C1094" ca="1">INDIRECT("Results!" &amp; ADDRESS(ROUNDUP((ROW()-1)/10,0)+1, COLUMN()))</f>
        <v>MasterSlave</v>
      </c>
      <c r="D1094" s="18" t="str" cm="1">
        <f t="array" aca="1" ref="D1094" ca="1">INDIRECT("Results!" &amp; ADDRESS(ROUNDUP((ROW()-1)/10,0)+1, COLUMN()))</f>
        <v>no parameter</v>
      </c>
      <c r="E1094" s="18" cm="1">
        <f t="array" aca="1" ref="E1094" ca="1">INDIRECT("Results!" &amp; ADDRESS(ROUNDUP((ROW()-1)/10,0)+1, COLUMN()))</f>
        <v>48</v>
      </c>
      <c r="F1094" s="18" t="str" cm="1">
        <f t="array" aca="1" ref="F1094" ca="1">INDIRECT("Results!" &amp; ADDRESS(ROUNDUP((ROW()-1)/10,0)+1, COLUMN()))</f>
        <v>V7HostMasterSlaveno parameter48</v>
      </c>
      <c r="G1094" s="18">
        <f t="shared" ca="1" si="17"/>
        <v>36.54</v>
      </c>
    </row>
    <row r="1095" spans="1:7" x14ac:dyDescent="0.25">
      <c r="A1095" s="18" t="str" cm="1">
        <f t="array" aca="1" ref="A1095" ca="1">INDIRECT("Results!" &amp; ADDRESS(ROUNDUP((ROW()-1)/10,0)+1, COLUMN()))</f>
        <v>V7</v>
      </c>
      <c r="B1095" s="18" t="str" cm="1">
        <f t="array" aca="1" ref="B1095" ca="1">INDIRECT("Results!" &amp; ADDRESS(ROUNDUP((ROW()-1)/10,0)+1, COLUMN()))</f>
        <v>Host</v>
      </c>
      <c r="C1095" s="18" t="str" cm="1">
        <f t="array" aca="1" ref="C1095" ca="1">INDIRECT("Results!" &amp; ADDRESS(ROUNDUP((ROW()-1)/10,0)+1, COLUMN()))</f>
        <v>MasterSlave</v>
      </c>
      <c r="D1095" s="18" t="str" cm="1">
        <f t="array" aca="1" ref="D1095" ca="1">INDIRECT("Results!" &amp; ADDRESS(ROUNDUP((ROW()-1)/10,0)+1, COLUMN()))</f>
        <v>no parameter</v>
      </c>
      <c r="E1095" s="18" cm="1">
        <f t="array" aca="1" ref="E1095" ca="1">INDIRECT("Results!" &amp; ADDRESS(ROUNDUP((ROW()-1)/10,0)+1, COLUMN()))</f>
        <v>48</v>
      </c>
      <c r="F1095" s="18" t="str" cm="1">
        <f t="array" aca="1" ref="F1095" ca="1">INDIRECT("Results!" &amp; ADDRESS(ROUNDUP((ROW()-1)/10,0)+1, COLUMN()))</f>
        <v>V7HostMasterSlaveno parameter48</v>
      </c>
      <c r="G1095" s="18">
        <f t="shared" ca="1" si="17"/>
        <v>36.56</v>
      </c>
    </row>
    <row r="1096" spans="1:7" x14ac:dyDescent="0.25">
      <c r="A1096" s="18" t="str" cm="1">
        <f t="array" aca="1" ref="A1096" ca="1">INDIRECT("Results!" &amp; ADDRESS(ROUNDUP((ROW()-1)/10,0)+1, COLUMN()))</f>
        <v>V7</v>
      </c>
      <c r="B1096" s="18" t="str" cm="1">
        <f t="array" aca="1" ref="B1096" ca="1">INDIRECT("Results!" &amp; ADDRESS(ROUNDUP((ROW()-1)/10,0)+1, COLUMN()))</f>
        <v>Host</v>
      </c>
      <c r="C1096" s="18" t="str" cm="1">
        <f t="array" aca="1" ref="C1096" ca="1">INDIRECT("Results!" &amp; ADDRESS(ROUNDUP((ROW()-1)/10,0)+1, COLUMN()))</f>
        <v>MasterSlave</v>
      </c>
      <c r="D1096" s="18" t="str" cm="1">
        <f t="array" aca="1" ref="D1096" ca="1">INDIRECT("Results!" &amp; ADDRESS(ROUNDUP((ROW()-1)/10,0)+1, COLUMN()))</f>
        <v>no parameter</v>
      </c>
      <c r="E1096" s="18" cm="1">
        <f t="array" aca="1" ref="E1096" ca="1">INDIRECT("Results!" &amp; ADDRESS(ROUNDUP((ROW()-1)/10,0)+1, COLUMN()))</f>
        <v>48</v>
      </c>
      <c r="F1096" s="18" t="str" cm="1">
        <f t="array" aca="1" ref="F1096" ca="1">INDIRECT("Results!" &amp; ADDRESS(ROUNDUP((ROW()-1)/10,0)+1, COLUMN()))</f>
        <v>V7HostMasterSlaveno parameter48</v>
      </c>
      <c r="G1096" s="18">
        <f t="shared" ca="1" si="17"/>
        <v>36.590000000000003</v>
      </c>
    </row>
    <row r="1097" spans="1:7" x14ac:dyDescent="0.25">
      <c r="A1097" s="18" t="str" cm="1">
        <f t="array" aca="1" ref="A1097" ca="1">INDIRECT("Results!" &amp; ADDRESS(ROUNDUP((ROW()-1)/10,0)+1, COLUMN()))</f>
        <v>V7</v>
      </c>
      <c r="B1097" s="18" t="str" cm="1">
        <f t="array" aca="1" ref="B1097" ca="1">INDIRECT("Results!" &amp; ADDRESS(ROUNDUP((ROW()-1)/10,0)+1, COLUMN()))</f>
        <v>Host</v>
      </c>
      <c r="C1097" s="18" t="str" cm="1">
        <f t="array" aca="1" ref="C1097" ca="1">INDIRECT("Results!" &amp; ADDRESS(ROUNDUP((ROW()-1)/10,0)+1, COLUMN()))</f>
        <v>MasterSlave</v>
      </c>
      <c r="D1097" s="18" t="str" cm="1">
        <f t="array" aca="1" ref="D1097" ca="1">INDIRECT("Results!" &amp; ADDRESS(ROUNDUP((ROW()-1)/10,0)+1, COLUMN()))</f>
        <v>no parameter</v>
      </c>
      <c r="E1097" s="18" cm="1">
        <f t="array" aca="1" ref="E1097" ca="1">INDIRECT("Results!" &amp; ADDRESS(ROUNDUP((ROW()-1)/10,0)+1, COLUMN()))</f>
        <v>48</v>
      </c>
      <c r="F1097" s="18" t="str" cm="1">
        <f t="array" aca="1" ref="F1097" ca="1">INDIRECT("Results!" &amp; ADDRESS(ROUNDUP((ROW()-1)/10,0)+1, COLUMN()))</f>
        <v>V7HostMasterSlaveno parameter48</v>
      </c>
      <c r="G1097" s="18">
        <f t="shared" ca="1" si="17"/>
        <v>36.61</v>
      </c>
    </row>
    <row r="1098" spans="1:7" x14ac:dyDescent="0.25">
      <c r="A1098" s="18" t="str" cm="1">
        <f t="array" aca="1" ref="A1098" ca="1">INDIRECT("Results!" &amp; ADDRESS(ROUNDUP((ROW()-1)/10,0)+1, COLUMN()))</f>
        <v>V7</v>
      </c>
      <c r="B1098" s="18" t="str" cm="1">
        <f t="array" aca="1" ref="B1098" ca="1">INDIRECT("Results!" &amp; ADDRESS(ROUNDUP((ROW()-1)/10,0)+1, COLUMN()))</f>
        <v>Host</v>
      </c>
      <c r="C1098" s="18" t="str" cm="1">
        <f t="array" aca="1" ref="C1098" ca="1">INDIRECT("Results!" &amp; ADDRESS(ROUNDUP((ROW()-1)/10,0)+1, COLUMN()))</f>
        <v>MasterSlave</v>
      </c>
      <c r="D1098" s="18" t="str" cm="1">
        <f t="array" aca="1" ref="D1098" ca="1">INDIRECT("Results!" &amp; ADDRESS(ROUNDUP((ROW()-1)/10,0)+1, COLUMN()))</f>
        <v>no parameter</v>
      </c>
      <c r="E1098" s="18" cm="1">
        <f t="array" aca="1" ref="E1098" ca="1">INDIRECT("Results!" &amp; ADDRESS(ROUNDUP((ROW()-1)/10,0)+1, COLUMN()))</f>
        <v>48</v>
      </c>
      <c r="F1098" s="18" t="str" cm="1">
        <f t="array" aca="1" ref="F1098" ca="1">INDIRECT("Results!" &amp; ADDRESS(ROUNDUP((ROW()-1)/10,0)+1, COLUMN()))</f>
        <v>V7HostMasterSlaveno parameter48</v>
      </c>
      <c r="G1098" s="18">
        <f t="shared" ca="1" si="17"/>
        <v>36.61</v>
      </c>
    </row>
    <row r="1099" spans="1:7" x14ac:dyDescent="0.25">
      <c r="A1099" s="18" t="str" cm="1">
        <f t="array" aca="1" ref="A1099" ca="1">INDIRECT("Results!" &amp; ADDRESS(ROUNDUP((ROW()-1)/10,0)+1, COLUMN()))</f>
        <v>V7</v>
      </c>
      <c r="B1099" s="18" t="str" cm="1">
        <f t="array" aca="1" ref="B1099" ca="1">INDIRECT("Results!" &amp; ADDRESS(ROUNDUP((ROW()-1)/10,0)+1, COLUMN()))</f>
        <v>Host</v>
      </c>
      <c r="C1099" s="18" t="str" cm="1">
        <f t="array" aca="1" ref="C1099" ca="1">INDIRECT("Results!" &amp; ADDRESS(ROUNDUP((ROW()-1)/10,0)+1, COLUMN()))</f>
        <v>MasterSlave</v>
      </c>
      <c r="D1099" s="18" t="str" cm="1">
        <f t="array" aca="1" ref="D1099" ca="1">INDIRECT("Results!" &amp; ADDRESS(ROUNDUP((ROW()-1)/10,0)+1, COLUMN()))</f>
        <v>no parameter</v>
      </c>
      <c r="E1099" s="18" cm="1">
        <f t="array" aca="1" ref="E1099" ca="1">INDIRECT("Results!" &amp; ADDRESS(ROUNDUP((ROW()-1)/10,0)+1, COLUMN()))</f>
        <v>48</v>
      </c>
      <c r="F1099" s="18" t="str" cm="1">
        <f t="array" aca="1" ref="F1099" ca="1">INDIRECT("Results!" &amp; ADDRESS(ROUNDUP((ROW()-1)/10,0)+1, COLUMN()))</f>
        <v>V7HostMasterSlaveno parameter48</v>
      </c>
      <c r="G1099" s="18">
        <f t="shared" ca="1" si="17"/>
        <v>36.619999999999997</v>
      </c>
    </row>
    <row r="1100" spans="1:7" x14ac:dyDescent="0.25">
      <c r="A1100" s="18" t="str" cm="1">
        <f t="array" aca="1" ref="A1100" ca="1">INDIRECT("Results!" &amp; ADDRESS(ROUNDUP((ROW()-1)/10,0)+1, COLUMN()))</f>
        <v>V7</v>
      </c>
      <c r="B1100" s="18" t="str" cm="1">
        <f t="array" aca="1" ref="B1100" ca="1">INDIRECT("Results!" &amp; ADDRESS(ROUNDUP((ROW()-1)/10,0)+1, COLUMN()))</f>
        <v>Host</v>
      </c>
      <c r="C1100" s="18" t="str" cm="1">
        <f t="array" aca="1" ref="C1100" ca="1">INDIRECT("Results!" &amp; ADDRESS(ROUNDUP((ROW()-1)/10,0)+1, COLUMN()))</f>
        <v>MasterSlave</v>
      </c>
      <c r="D1100" s="18" t="str" cm="1">
        <f t="array" aca="1" ref="D1100" ca="1">INDIRECT("Results!" &amp; ADDRESS(ROUNDUP((ROW()-1)/10,0)+1, COLUMN()))</f>
        <v>no parameter</v>
      </c>
      <c r="E1100" s="18" cm="1">
        <f t="array" aca="1" ref="E1100" ca="1">INDIRECT("Results!" &amp; ADDRESS(ROUNDUP((ROW()-1)/10,0)+1, COLUMN()))</f>
        <v>48</v>
      </c>
      <c r="F1100" s="18" t="str" cm="1">
        <f t="array" aca="1" ref="F1100" ca="1">INDIRECT("Results!" &amp; ADDRESS(ROUNDUP((ROW()-1)/10,0)+1, COLUMN()))</f>
        <v>V7HostMasterSlaveno parameter48</v>
      </c>
      <c r="G1100" s="18">
        <f t="shared" ca="1" si="17"/>
        <v>36.64</v>
      </c>
    </row>
    <row r="1101" spans="1:7" x14ac:dyDescent="0.25">
      <c r="A1101" s="18" t="str" cm="1">
        <f t="array" aca="1" ref="A1101" ca="1">INDIRECT("Results!" &amp; ADDRESS(ROUNDUP((ROW()-1)/10,0)+1, COLUMN()))</f>
        <v>V7</v>
      </c>
      <c r="B1101" s="18" t="str" cm="1">
        <f t="array" aca="1" ref="B1101" ca="1">INDIRECT("Results!" &amp; ADDRESS(ROUNDUP((ROW()-1)/10,0)+1, COLUMN()))</f>
        <v>Host</v>
      </c>
      <c r="C1101" s="18" t="str" cm="1">
        <f t="array" aca="1" ref="C1101" ca="1">INDIRECT("Results!" &amp; ADDRESS(ROUNDUP((ROW()-1)/10,0)+1, COLUMN()))</f>
        <v>MasterSlave</v>
      </c>
      <c r="D1101" s="18" t="str" cm="1">
        <f t="array" aca="1" ref="D1101" ca="1">INDIRECT("Results!" &amp; ADDRESS(ROUNDUP((ROW()-1)/10,0)+1, COLUMN()))</f>
        <v>no parameter</v>
      </c>
      <c r="E1101" s="18" cm="1">
        <f t="array" aca="1" ref="E1101" ca="1">INDIRECT("Results!" &amp; ADDRESS(ROUNDUP((ROW()-1)/10,0)+1, COLUMN()))</f>
        <v>48</v>
      </c>
      <c r="F1101" s="18" t="str" cm="1">
        <f t="array" aca="1" ref="F1101" ca="1">INDIRECT("Results!" &amp; ADDRESS(ROUNDUP((ROW()-1)/10,0)+1, COLUMN()))</f>
        <v>V7HostMasterSlaveno parameter48</v>
      </c>
      <c r="G1101" s="18">
        <f t="shared" ca="1" si="17"/>
        <v>36.68</v>
      </c>
    </row>
    <row r="1102" spans="1:7" x14ac:dyDescent="0.25">
      <c r="A1102" s="18" t="str" cm="1">
        <f t="array" aca="1" ref="A1102" ca="1">INDIRECT("Results!" &amp; ADDRESS(ROUNDUP((ROW()-1)/10,0)+1, COLUMN()))</f>
        <v>V7</v>
      </c>
      <c r="B1102" s="18" t="str" cm="1">
        <f t="array" aca="1" ref="B1102" ca="1">INDIRECT("Results!" &amp; ADDRESS(ROUNDUP((ROW()-1)/10,0)+1, COLUMN()))</f>
        <v>Host</v>
      </c>
      <c r="C1102" s="18" t="str" cm="1">
        <f t="array" aca="1" ref="C1102" ca="1">INDIRECT("Results!" &amp; ADDRESS(ROUNDUP((ROW()-1)/10,0)+1, COLUMN()))</f>
        <v>MasterSlave</v>
      </c>
      <c r="D1102" s="18" t="str" cm="1">
        <f t="array" aca="1" ref="D1102" ca="1">INDIRECT("Results!" &amp; ADDRESS(ROUNDUP((ROW()-1)/10,0)+1, COLUMN()))</f>
        <v>no parameter</v>
      </c>
      <c r="E1102" s="18" cm="1">
        <f t="array" aca="1" ref="E1102" ca="1">INDIRECT("Results!" &amp; ADDRESS(ROUNDUP((ROW()-1)/10,0)+1, COLUMN()))</f>
        <v>52</v>
      </c>
      <c r="F1102" s="18" t="str" cm="1">
        <f t="array" aca="1" ref="F1102" ca="1">INDIRECT("Results!" &amp; ADDRESS(ROUNDUP((ROW()-1)/10,0)+1, COLUMN()))</f>
        <v>V7HostMasterSlaveno parameter52</v>
      </c>
      <c r="G1102" s="18">
        <f t="shared" ca="1" si="17"/>
        <v>34.119999999999997</v>
      </c>
    </row>
    <row r="1103" spans="1:7" x14ac:dyDescent="0.25">
      <c r="A1103" s="18" t="str" cm="1">
        <f t="array" aca="1" ref="A1103" ca="1">INDIRECT("Results!" &amp; ADDRESS(ROUNDUP((ROW()-1)/10,0)+1, COLUMN()))</f>
        <v>V7</v>
      </c>
      <c r="B1103" s="18" t="str" cm="1">
        <f t="array" aca="1" ref="B1103" ca="1">INDIRECT("Results!" &amp; ADDRESS(ROUNDUP((ROW()-1)/10,0)+1, COLUMN()))</f>
        <v>Host</v>
      </c>
      <c r="C1103" s="18" t="str" cm="1">
        <f t="array" aca="1" ref="C1103" ca="1">INDIRECT("Results!" &amp; ADDRESS(ROUNDUP((ROW()-1)/10,0)+1, COLUMN()))</f>
        <v>MasterSlave</v>
      </c>
      <c r="D1103" s="18" t="str" cm="1">
        <f t="array" aca="1" ref="D1103" ca="1">INDIRECT("Results!" &amp; ADDRESS(ROUNDUP((ROW()-1)/10,0)+1, COLUMN()))</f>
        <v>no parameter</v>
      </c>
      <c r="E1103" s="18" cm="1">
        <f t="array" aca="1" ref="E1103" ca="1">INDIRECT("Results!" &amp; ADDRESS(ROUNDUP((ROW()-1)/10,0)+1, COLUMN()))</f>
        <v>52</v>
      </c>
      <c r="F1103" s="18" t="str" cm="1">
        <f t="array" aca="1" ref="F1103" ca="1">INDIRECT("Results!" &amp; ADDRESS(ROUNDUP((ROW()-1)/10,0)+1, COLUMN()))</f>
        <v>V7HostMasterSlaveno parameter52</v>
      </c>
      <c r="G1103" s="18">
        <f t="shared" ca="1" si="17"/>
        <v>34.18</v>
      </c>
    </row>
    <row r="1104" spans="1:7" x14ac:dyDescent="0.25">
      <c r="A1104" s="18" t="str" cm="1">
        <f t="array" aca="1" ref="A1104" ca="1">INDIRECT("Results!" &amp; ADDRESS(ROUNDUP((ROW()-1)/10,0)+1, COLUMN()))</f>
        <v>V7</v>
      </c>
      <c r="B1104" s="18" t="str" cm="1">
        <f t="array" aca="1" ref="B1104" ca="1">INDIRECT("Results!" &amp; ADDRESS(ROUNDUP((ROW()-1)/10,0)+1, COLUMN()))</f>
        <v>Host</v>
      </c>
      <c r="C1104" s="18" t="str" cm="1">
        <f t="array" aca="1" ref="C1104" ca="1">INDIRECT("Results!" &amp; ADDRESS(ROUNDUP((ROW()-1)/10,0)+1, COLUMN()))</f>
        <v>MasterSlave</v>
      </c>
      <c r="D1104" s="18" t="str" cm="1">
        <f t="array" aca="1" ref="D1104" ca="1">INDIRECT("Results!" &amp; ADDRESS(ROUNDUP((ROW()-1)/10,0)+1, COLUMN()))</f>
        <v>no parameter</v>
      </c>
      <c r="E1104" s="18" cm="1">
        <f t="array" aca="1" ref="E1104" ca="1">INDIRECT("Results!" &amp; ADDRESS(ROUNDUP((ROW()-1)/10,0)+1, COLUMN()))</f>
        <v>52</v>
      </c>
      <c r="F1104" s="18" t="str" cm="1">
        <f t="array" aca="1" ref="F1104" ca="1">INDIRECT("Results!" &amp; ADDRESS(ROUNDUP((ROW()-1)/10,0)+1, COLUMN()))</f>
        <v>V7HostMasterSlaveno parameter52</v>
      </c>
      <c r="G1104" s="18">
        <f t="shared" ca="1" si="17"/>
        <v>34.19</v>
      </c>
    </row>
    <row r="1105" spans="1:7" x14ac:dyDescent="0.25">
      <c r="A1105" s="18" t="str" cm="1">
        <f t="array" aca="1" ref="A1105" ca="1">INDIRECT("Results!" &amp; ADDRESS(ROUNDUP((ROW()-1)/10,0)+1, COLUMN()))</f>
        <v>V7</v>
      </c>
      <c r="B1105" s="18" t="str" cm="1">
        <f t="array" aca="1" ref="B1105" ca="1">INDIRECT("Results!" &amp; ADDRESS(ROUNDUP((ROW()-1)/10,0)+1, COLUMN()))</f>
        <v>Host</v>
      </c>
      <c r="C1105" s="18" t="str" cm="1">
        <f t="array" aca="1" ref="C1105" ca="1">INDIRECT("Results!" &amp; ADDRESS(ROUNDUP((ROW()-1)/10,0)+1, COLUMN()))</f>
        <v>MasterSlave</v>
      </c>
      <c r="D1105" s="18" t="str" cm="1">
        <f t="array" aca="1" ref="D1105" ca="1">INDIRECT("Results!" &amp; ADDRESS(ROUNDUP((ROW()-1)/10,0)+1, COLUMN()))</f>
        <v>no parameter</v>
      </c>
      <c r="E1105" s="18" cm="1">
        <f t="array" aca="1" ref="E1105" ca="1">INDIRECT("Results!" &amp; ADDRESS(ROUNDUP((ROW()-1)/10,0)+1, COLUMN()))</f>
        <v>52</v>
      </c>
      <c r="F1105" s="18" t="str" cm="1">
        <f t="array" aca="1" ref="F1105" ca="1">INDIRECT("Results!" &amp; ADDRESS(ROUNDUP((ROW()-1)/10,0)+1, COLUMN()))</f>
        <v>V7HostMasterSlaveno parameter52</v>
      </c>
      <c r="G1105" s="18">
        <f t="shared" ca="1" si="17"/>
        <v>34.19</v>
      </c>
    </row>
    <row r="1106" spans="1:7" x14ac:dyDescent="0.25">
      <c r="A1106" s="18" t="str" cm="1">
        <f t="array" aca="1" ref="A1106" ca="1">INDIRECT("Results!" &amp; ADDRESS(ROUNDUP((ROW()-1)/10,0)+1, COLUMN()))</f>
        <v>V7</v>
      </c>
      <c r="B1106" s="18" t="str" cm="1">
        <f t="array" aca="1" ref="B1106" ca="1">INDIRECT("Results!" &amp; ADDRESS(ROUNDUP((ROW()-1)/10,0)+1, COLUMN()))</f>
        <v>Host</v>
      </c>
      <c r="C1106" s="18" t="str" cm="1">
        <f t="array" aca="1" ref="C1106" ca="1">INDIRECT("Results!" &amp; ADDRESS(ROUNDUP((ROW()-1)/10,0)+1, COLUMN()))</f>
        <v>MasterSlave</v>
      </c>
      <c r="D1106" s="18" t="str" cm="1">
        <f t="array" aca="1" ref="D1106" ca="1">INDIRECT("Results!" &amp; ADDRESS(ROUNDUP((ROW()-1)/10,0)+1, COLUMN()))</f>
        <v>no parameter</v>
      </c>
      <c r="E1106" s="18" cm="1">
        <f t="array" aca="1" ref="E1106" ca="1">INDIRECT("Results!" &amp; ADDRESS(ROUNDUP((ROW()-1)/10,0)+1, COLUMN()))</f>
        <v>52</v>
      </c>
      <c r="F1106" s="18" t="str" cm="1">
        <f t="array" aca="1" ref="F1106" ca="1">INDIRECT("Results!" &amp; ADDRESS(ROUNDUP((ROW()-1)/10,0)+1, COLUMN()))</f>
        <v>V7HostMasterSlaveno parameter52</v>
      </c>
      <c r="G1106" s="18">
        <f t="shared" ca="1" si="17"/>
        <v>34.19</v>
      </c>
    </row>
    <row r="1107" spans="1:7" x14ac:dyDescent="0.25">
      <c r="A1107" s="18" t="str" cm="1">
        <f t="array" aca="1" ref="A1107" ca="1">INDIRECT("Results!" &amp; ADDRESS(ROUNDUP((ROW()-1)/10,0)+1, COLUMN()))</f>
        <v>V7</v>
      </c>
      <c r="B1107" s="18" t="str" cm="1">
        <f t="array" aca="1" ref="B1107" ca="1">INDIRECT("Results!" &amp; ADDRESS(ROUNDUP((ROW()-1)/10,0)+1, COLUMN()))</f>
        <v>Host</v>
      </c>
      <c r="C1107" s="18" t="str" cm="1">
        <f t="array" aca="1" ref="C1107" ca="1">INDIRECT("Results!" &amp; ADDRESS(ROUNDUP((ROW()-1)/10,0)+1, COLUMN()))</f>
        <v>MasterSlave</v>
      </c>
      <c r="D1107" s="18" t="str" cm="1">
        <f t="array" aca="1" ref="D1107" ca="1">INDIRECT("Results!" &amp; ADDRESS(ROUNDUP((ROW()-1)/10,0)+1, COLUMN()))</f>
        <v>no parameter</v>
      </c>
      <c r="E1107" s="18" cm="1">
        <f t="array" aca="1" ref="E1107" ca="1">INDIRECT("Results!" &amp; ADDRESS(ROUNDUP((ROW()-1)/10,0)+1, COLUMN()))</f>
        <v>52</v>
      </c>
      <c r="F1107" s="18" t="str" cm="1">
        <f t="array" aca="1" ref="F1107" ca="1">INDIRECT("Results!" &amp; ADDRESS(ROUNDUP((ROW()-1)/10,0)+1, COLUMN()))</f>
        <v>V7HostMasterSlaveno parameter52</v>
      </c>
      <c r="G1107" s="18">
        <f t="shared" ca="1" si="17"/>
        <v>34.200000000000003</v>
      </c>
    </row>
    <row r="1108" spans="1:7" x14ac:dyDescent="0.25">
      <c r="A1108" s="18" t="str" cm="1">
        <f t="array" aca="1" ref="A1108" ca="1">INDIRECT("Results!" &amp; ADDRESS(ROUNDUP((ROW()-1)/10,0)+1, COLUMN()))</f>
        <v>V7</v>
      </c>
      <c r="B1108" s="18" t="str" cm="1">
        <f t="array" aca="1" ref="B1108" ca="1">INDIRECT("Results!" &amp; ADDRESS(ROUNDUP((ROW()-1)/10,0)+1, COLUMN()))</f>
        <v>Host</v>
      </c>
      <c r="C1108" s="18" t="str" cm="1">
        <f t="array" aca="1" ref="C1108" ca="1">INDIRECT("Results!" &amp; ADDRESS(ROUNDUP((ROW()-1)/10,0)+1, COLUMN()))</f>
        <v>MasterSlave</v>
      </c>
      <c r="D1108" s="18" t="str" cm="1">
        <f t="array" aca="1" ref="D1108" ca="1">INDIRECT("Results!" &amp; ADDRESS(ROUNDUP((ROW()-1)/10,0)+1, COLUMN()))</f>
        <v>no parameter</v>
      </c>
      <c r="E1108" s="18" cm="1">
        <f t="array" aca="1" ref="E1108" ca="1">INDIRECT("Results!" &amp; ADDRESS(ROUNDUP((ROW()-1)/10,0)+1, COLUMN()))</f>
        <v>52</v>
      </c>
      <c r="F1108" s="18" t="str" cm="1">
        <f t="array" aca="1" ref="F1108" ca="1">INDIRECT("Results!" &amp; ADDRESS(ROUNDUP((ROW()-1)/10,0)+1, COLUMN()))</f>
        <v>V7HostMasterSlaveno parameter52</v>
      </c>
      <c r="G1108" s="18">
        <f t="shared" ca="1" si="17"/>
        <v>34.200000000000003</v>
      </c>
    </row>
    <row r="1109" spans="1:7" x14ac:dyDescent="0.25">
      <c r="A1109" s="18" t="str" cm="1">
        <f t="array" aca="1" ref="A1109" ca="1">INDIRECT("Results!" &amp; ADDRESS(ROUNDUP((ROW()-1)/10,0)+1, COLUMN()))</f>
        <v>V7</v>
      </c>
      <c r="B1109" s="18" t="str" cm="1">
        <f t="array" aca="1" ref="B1109" ca="1">INDIRECT("Results!" &amp; ADDRESS(ROUNDUP((ROW()-1)/10,0)+1, COLUMN()))</f>
        <v>Host</v>
      </c>
      <c r="C1109" s="18" t="str" cm="1">
        <f t="array" aca="1" ref="C1109" ca="1">INDIRECT("Results!" &amp; ADDRESS(ROUNDUP((ROW()-1)/10,0)+1, COLUMN()))</f>
        <v>MasterSlave</v>
      </c>
      <c r="D1109" s="18" t="str" cm="1">
        <f t="array" aca="1" ref="D1109" ca="1">INDIRECT("Results!" &amp; ADDRESS(ROUNDUP((ROW()-1)/10,0)+1, COLUMN()))</f>
        <v>no parameter</v>
      </c>
      <c r="E1109" s="18" cm="1">
        <f t="array" aca="1" ref="E1109" ca="1">INDIRECT("Results!" &amp; ADDRESS(ROUNDUP((ROW()-1)/10,0)+1, COLUMN()))</f>
        <v>52</v>
      </c>
      <c r="F1109" s="18" t="str" cm="1">
        <f t="array" aca="1" ref="F1109" ca="1">INDIRECT("Results!" &amp; ADDRESS(ROUNDUP((ROW()-1)/10,0)+1, COLUMN()))</f>
        <v>V7HostMasterSlaveno parameter52</v>
      </c>
      <c r="G1109" s="18">
        <f t="shared" ca="1" si="17"/>
        <v>34.21</v>
      </c>
    </row>
    <row r="1110" spans="1:7" x14ac:dyDescent="0.25">
      <c r="A1110" s="18" t="str" cm="1">
        <f t="array" aca="1" ref="A1110" ca="1">INDIRECT("Results!" &amp; ADDRESS(ROUNDUP((ROW()-1)/10,0)+1, COLUMN()))</f>
        <v>V7</v>
      </c>
      <c r="B1110" s="18" t="str" cm="1">
        <f t="array" aca="1" ref="B1110" ca="1">INDIRECT("Results!" &amp; ADDRESS(ROUNDUP((ROW()-1)/10,0)+1, COLUMN()))</f>
        <v>Host</v>
      </c>
      <c r="C1110" s="18" t="str" cm="1">
        <f t="array" aca="1" ref="C1110" ca="1">INDIRECT("Results!" &amp; ADDRESS(ROUNDUP((ROW()-1)/10,0)+1, COLUMN()))</f>
        <v>MasterSlave</v>
      </c>
      <c r="D1110" s="18" t="str" cm="1">
        <f t="array" aca="1" ref="D1110" ca="1">INDIRECT("Results!" &amp; ADDRESS(ROUNDUP((ROW()-1)/10,0)+1, COLUMN()))</f>
        <v>no parameter</v>
      </c>
      <c r="E1110" s="18" cm="1">
        <f t="array" aca="1" ref="E1110" ca="1">INDIRECT("Results!" &amp; ADDRESS(ROUNDUP((ROW()-1)/10,0)+1, COLUMN()))</f>
        <v>52</v>
      </c>
      <c r="F1110" s="18" t="str" cm="1">
        <f t="array" aca="1" ref="F1110" ca="1">INDIRECT("Results!" &amp; ADDRESS(ROUNDUP((ROW()-1)/10,0)+1, COLUMN()))</f>
        <v>V7HostMasterSlaveno parameter52</v>
      </c>
      <c r="G1110" s="18">
        <f t="shared" ca="1" si="17"/>
        <v>34.25</v>
      </c>
    </row>
    <row r="1111" spans="1:7" x14ac:dyDescent="0.25">
      <c r="A1111" s="18" t="str" cm="1">
        <f t="array" aca="1" ref="A1111" ca="1">INDIRECT("Results!" &amp; ADDRESS(ROUNDUP((ROW()-1)/10,0)+1, COLUMN()))</f>
        <v>V7</v>
      </c>
      <c r="B1111" s="18" t="str" cm="1">
        <f t="array" aca="1" ref="B1111" ca="1">INDIRECT("Results!" &amp; ADDRESS(ROUNDUP((ROW()-1)/10,0)+1, COLUMN()))</f>
        <v>Host</v>
      </c>
      <c r="C1111" s="18" t="str" cm="1">
        <f t="array" aca="1" ref="C1111" ca="1">INDIRECT("Results!" &amp; ADDRESS(ROUNDUP((ROW()-1)/10,0)+1, COLUMN()))</f>
        <v>MasterSlave</v>
      </c>
      <c r="D1111" s="18" t="str" cm="1">
        <f t="array" aca="1" ref="D1111" ca="1">INDIRECT("Results!" &amp; ADDRESS(ROUNDUP((ROW()-1)/10,0)+1, COLUMN()))</f>
        <v>no parameter</v>
      </c>
      <c r="E1111" s="18" cm="1">
        <f t="array" aca="1" ref="E1111" ca="1">INDIRECT("Results!" &amp; ADDRESS(ROUNDUP((ROW()-1)/10,0)+1, COLUMN()))</f>
        <v>52</v>
      </c>
      <c r="F1111" s="18" t="str" cm="1">
        <f t="array" aca="1" ref="F1111" ca="1">INDIRECT("Results!" &amp; ADDRESS(ROUNDUP((ROW()-1)/10,0)+1, COLUMN()))</f>
        <v>V7HostMasterSlaveno parameter52</v>
      </c>
      <c r="G1111" s="18">
        <f t="shared" ca="1" si="17"/>
        <v>34.270000000000003</v>
      </c>
    </row>
    <row r="1112" spans="1:7" x14ac:dyDescent="0.25">
      <c r="A1112" s="18" t="str" cm="1">
        <f t="array" aca="1" ref="A1112" ca="1">INDIRECT("Results!" &amp; ADDRESS(ROUNDUP((ROW()-1)/10,0)+1, COLUMN()))</f>
        <v>V7</v>
      </c>
      <c r="B1112" s="18" t="str" cm="1">
        <f t="array" aca="1" ref="B1112" ca="1">INDIRECT("Results!" &amp; ADDRESS(ROUNDUP((ROW()-1)/10,0)+1, COLUMN()))</f>
        <v>Host</v>
      </c>
      <c r="C1112" s="18" t="str" cm="1">
        <f t="array" aca="1" ref="C1112" ca="1">INDIRECT("Results!" &amp; ADDRESS(ROUNDUP((ROW()-1)/10,0)+1, COLUMN()))</f>
        <v>MasterSlave</v>
      </c>
      <c r="D1112" s="18" t="str" cm="1">
        <f t="array" aca="1" ref="D1112" ca="1">INDIRECT("Results!" &amp; ADDRESS(ROUNDUP((ROW()-1)/10,0)+1, COLUMN()))</f>
        <v>no parameter</v>
      </c>
      <c r="E1112" s="18" cm="1">
        <f t="array" aca="1" ref="E1112" ca="1">INDIRECT("Results!" &amp; ADDRESS(ROUNDUP((ROW()-1)/10,0)+1, COLUMN()))</f>
        <v>56</v>
      </c>
      <c r="F1112" s="18" t="str" cm="1">
        <f t="array" aca="1" ref="F1112" ca="1">INDIRECT("Results!" &amp; ADDRESS(ROUNDUP((ROW()-1)/10,0)+1, COLUMN()))</f>
        <v>V7HostMasterSlaveno parameter56</v>
      </c>
      <c r="G1112" s="18">
        <f t="shared" ca="1" si="17"/>
        <v>31.75</v>
      </c>
    </row>
    <row r="1113" spans="1:7" x14ac:dyDescent="0.25">
      <c r="A1113" s="18" t="str" cm="1">
        <f t="array" aca="1" ref="A1113" ca="1">INDIRECT("Results!" &amp; ADDRESS(ROUNDUP((ROW()-1)/10,0)+1, COLUMN()))</f>
        <v>V7</v>
      </c>
      <c r="B1113" s="18" t="str" cm="1">
        <f t="array" aca="1" ref="B1113" ca="1">INDIRECT("Results!" &amp; ADDRESS(ROUNDUP((ROW()-1)/10,0)+1, COLUMN()))</f>
        <v>Host</v>
      </c>
      <c r="C1113" s="18" t="str" cm="1">
        <f t="array" aca="1" ref="C1113" ca="1">INDIRECT("Results!" &amp; ADDRESS(ROUNDUP((ROW()-1)/10,0)+1, COLUMN()))</f>
        <v>MasterSlave</v>
      </c>
      <c r="D1113" s="18" t="str" cm="1">
        <f t="array" aca="1" ref="D1113" ca="1">INDIRECT("Results!" &amp; ADDRESS(ROUNDUP((ROW()-1)/10,0)+1, COLUMN()))</f>
        <v>no parameter</v>
      </c>
      <c r="E1113" s="18" cm="1">
        <f t="array" aca="1" ref="E1113" ca="1">INDIRECT("Results!" &amp; ADDRESS(ROUNDUP((ROW()-1)/10,0)+1, COLUMN()))</f>
        <v>56</v>
      </c>
      <c r="F1113" s="18" t="str" cm="1">
        <f t="array" aca="1" ref="F1113" ca="1">INDIRECT("Results!" &amp; ADDRESS(ROUNDUP((ROW()-1)/10,0)+1, COLUMN()))</f>
        <v>V7HostMasterSlaveno parameter56</v>
      </c>
      <c r="G1113" s="18">
        <f t="shared" ca="1" si="17"/>
        <v>31.78</v>
      </c>
    </row>
    <row r="1114" spans="1:7" x14ac:dyDescent="0.25">
      <c r="A1114" s="18" t="str" cm="1">
        <f t="array" aca="1" ref="A1114" ca="1">INDIRECT("Results!" &amp; ADDRESS(ROUNDUP((ROW()-1)/10,0)+1, COLUMN()))</f>
        <v>V7</v>
      </c>
      <c r="B1114" s="18" t="str" cm="1">
        <f t="array" aca="1" ref="B1114" ca="1">INDIRECT("Results!" &amp; ADDRESS(ROUNDUP((ROW()-1)/10,0)+1, COLUMN()))</f>
        <v>Host</v>
      </c>
      <c r="C1114" s="18" t="str" cm="1">
        <f t="array" aca="1" ref="C1114" ca="1">INDIRECT("Results!" &amp; ADDRESS(ROUNDUP((ROW()-1)/10,0)+1, COLUMN()))</f>
        <v>MasterSlave</v>
      </c>
      <c r="D1114" s="18" t="str" cm="1">
        <f t="array" aca="1" ref="D1114" ca="1">INDIRECT("Results!" &amp; ADDRESS(ROUNDUP((ROW()-1)/10,0)+1, COLUMN()))</f>
        <v>no parameter</v>
      </c>
      <c r="E1114" s="18" cm="1">
        <f t="array" aca="1" ref="E1114" ca="1">INDIRECT("Results!" &amp; ADDRESS(ROUNDUP((ROW()-1)/10,0)+1, COLUMN()))</f>
        <v>56</v>
      </c>
      <c r="F1114" s="18" t="str" cm="1">
        <f t="array" aca="1" ref="F1114" ca="1">INDIRECT("Results!" &amp; ADDRESS(ROUNDUP((ROW()-1)/10,0)+1, COLUMN()))</f>
        <v>V7HostMasterSlaveno parameter56</v>
      </c>
      <c r="G1114" s="18">
        <f t="shared" ca="1" si="17"/>
        <v>31.83</v>
      </c>
    </row>
    <row r="1115" spans="1:7" x14ac:dyDescent="0.25">
      <c r="A1115" s="18" t="str" cm="1">
        <f t="array" aca="1" ref="A1115" ca="1">INDIRECT("Results!" &amp; ADDRESS(ROUNDUP((ROW()-1)/10,0)+1, COLUMN()))</f>
        <v>V7</v>
      </c>
      <c r="B1115" s="18" t="str" cm="1">
        <f t="array" aca="1" ref="B1115" ca="1">INDIRECT("Results!" &amp; ADDRESS(ROUNDUP((ROW()-1)/10,0)+1, COLUMN()))</f>
        <v>Host</v>
      </c>
      <c r="C1115" s="18" t="str" cm="1">
        <f t="array" aca="1" ref="C1115" ca="1">INDIRECT("Results!" &amp; ADDRESS(ROUNDUP((ROW()-1)/10,0)+1, COLUMN()))</f>
        <v>MasterSlave</v>
      </c>
      <c r="D1115" s="18" t="str" cm="1">
        <f t="array" aca="1" ref="D1115" ca="1">INDIRECT("Results!" &amp; ADDRESS(ROUNDUP((ROW()-1)/10,0)+1, COLUMN()))</f>
        <v>no parameter</v>
      </c>
      <c r="E1115" s="18" cm="1">
        <f t="array" aca="1" ref="E1115" ca="1">INDIRECT("Results!" &amp; ADDRESS(ROUNDUP((ROW()-1)/10,0)+1, COLUMN()))</f>
        <v>56</v>
      </c>
      <c r="F1115" s="18" t="str" cm="1">
        <f t="array" aca="1" ref="F1115" ca="1">INDIRECT("Results!" &amp; ADDRESS(ROUNDUP((ROW()-1)/10,0)+1, COLUMN()))</f>
        <v>V7HostMasterSlaveno parameter56</v>
      </c>
      <c r="G1115" s="18">
        <f t="shared" ca="1" si="17"/>
        <v>31.85</v>
      </c>
    </row>
    <row r="1116" spans="1:7" x14ac:dyDescent="0.25">
      <c r="A1116" s="18" t="str" cm="1">
        <f t="array" aca="1" ref="A1116" ca="1">INDIRECT("Results!" &amp; ADDRESS(ROUNDUP((ROW()-1)/10,0)+1, COLUMN()))</f>
        <v>V7</v>
      </c>
      <c r="B1116" s="18" t="str" cm="1">
        <f t="array" aca="1" ref="B1116" ca="1">INDIRECT("Results!" &amp; ADDRESS(ROUNDUP((ROW()-1)/10,0)+1, COLUMN()))</f>
        <v>Host</v>
      </c>
      <c r="C1116" s="18" t="str" cm="1">
        <f t="array" aca="1" ref="C1116" ca="1">INDIRECT("Results!" &amp; ADDRESS(ROUNDUP((ROW()-1)/10,0)+1, COLUMN()))</f>
        <v>MasterSlave</v>
      </c>
      <c r="D1116" s="18" t="str" cm="1">
        <f t="array" aca="1" ref="D1116" ca="1">INDIRECT("Results!" &amp; ADDRESS(ROUNDUP((ROW()-1)/10,0)+1, COLUMN()))</f>
        <v>no parameter</v>
      </c>
      <c r="E1116" s="18" cm="1">
        <f t="array" aca="1" ref="E1116" ca="1">INDIRECT("Results!" &amp; ADDRESS(ROUNDUP((ROW()-1)/10,0)+1, COLUMN()))</f>
        <v>56</v>
      </c>
      <c r="F1116" s="18" t="str" cm="1">
        <f t="array" aca="1" ref="F1116" ca="1">INDIRECT("Results!" &amp; ADDRESS(ROUNDUP((ROW()-1)/10,0)+1, COLUMN()))</f>
        <v>V7HostMasterSlaveno parameter56</v>
      </c>
      <c r="G1116" s="18">
        <f t="shared" ca="1" si="17"/>
        <v>31.86</v>
      </c>
    </row>
    <row r="1117" spans="1:7" x14ac:dyDescent="0.25">
      <c r="A1117" s="18" t="str" cm="1">
        <f t="array" aca="1" ref="A1117" ca="1">INDIRECT("Results!" &amp; ADDRESS(ROUNDUP((ROW()-1)/10,0)+1, COLUMN()))</f>
        <v>V7</v>
      </c>
      <c r="B1117" s="18" t="str" cm="1">
        <f t="array" aca="1" ref="B1117" ca="1">INDIRECT("Results!" &amp; ADDRESS(ROUNDUP((ROW()-1)/10,0)+1, COLUMN()))</f>
        <v>Host</v>
      </c>
      <c r="C1117" s="18" t="str" cm="1">
        <f t="array" aca="1" ref="C1117" ca="1">INDIRECT("Results!" &amp; ADDRESS(ROUNDUP((ROW()-1)/10,0)+1, COLUMN()))</f>
        <v>MasterSlave</v>
      </c>
      <c r="D1117" s="18" t="str" cm="1">
        <f t="array" aca="1" ref="D1117" ca="1">INDIRECT("Results!" &amp; ADDRESS(ROUNDUP((ROW()-1)/10,0)+1, COLUMN()))</f>
        <v>no parameter</v>
      </c>
      <c r="E1117" s="18" cm="1">
        <f t="array" aca="1" ref="E1117" ca="1">INDIRECT("Results!" &amp; ADDRESS(ROUNDUP((ROW()-1)/10,0)+1, COLUMN()))</f>
        <v>56</v>
      </c>
      <c r="F1117" s="18" t="str" cm="1">
        <f t="array" aca="1" ref="F1117" ca="1">INDIRECT("Results!" &amp; ADDRESS(ROUNDUP((ROW()-1)/10,0)+1, COLUMN()))</f>
        <v>V7HostMasterSlaveno parameter56</v>
      </c>
      <c r="G1117" s="18">
        <f t="shared" ca="1" si="17"/>
        <v>31.86</v>
      </c>
    </row>
    <row r="1118" spans="1:7" x14ac:dyDescent="0.25">
      <c r="A1118" s="18" t="str" cm="1">
        <f t="array" aca="1" ref="A1118" ca="1">INDIRECT("Results!" &amp; ADDRESS(ROUNDUP((ROW()-1)/10,0)+1, COLUMN()))</f>
        <v>V7</v>
      </c>
      <c r="B1118" s="18" t="str" cm="1">
        <f t="array" aca="1" ref="B1118" ca="1">INDIRECT("Results!" &amp; ADDRESS(ROUNDUP((ROW()-1)/10,0)+1, COLUMN()))</f>
        <v>Host</v>
      </c>
      <c r="C1118" s="18" t="str" cm="1">
        <f t="array" aca="1" ref="C1118" ca="1">INDIRECT("Results!" &amp; ADDRESS(ROUNDUP((ROW()-1)/10,0)+1, COLUMN()))</f>
        <v>MasterSlave</v>
      </c>
      <c r="D1118" s="18" t="str" cm="1">
        <f t="array" aca="1" ref="D1118" ca="1">INDIRECT("Results!" &amp; ADDRESS(ROUNDUP((ROW()-1)/10,0)+1, COLUMN()))</f>
        <v>no parameter</v>
      </c>
      <c r="E1118" s="18" cm="1">
        <f t="array" aca="1" ref="E1118" ca="1">INDIRECT("Results!" &amp; ADDRESS(ROUNDUP((ROW()-1)/10,0)+1, COLUMN()))</f>
        <v>56</v>
      </c>
      <c r="F1118" s="18" t="str" cm="1">
        <f t="array" aca="1" ref="F1118" ca="1">INDIRECT("Results!" &amp; ADDRESS(ROUNDUP((ROW()-1)/10,0)+1, COLUMN()))</f>
        <v>V7HostMasterSlaveno parameter56</v>
      </c>
      <c r="G1118" s="18">
        <f t="shared" ca="1" si="17"/>
        <v>31.89</v>
      </c>
    </row>
    <row r="1119" spans="1:7" x14ac:dyDescent="0.25">
      <c r="A1119" s="18" t="str" cm="1">
        <f t="array" aca="1" ref="A1119" ca="1">INDIRECT("Results!" &amp; ADDRESS(ROUNDUP((ROW()-1)/10,0)+1, COLUMN()))</f>
        <v>V7</v>
      </c>
      <c r="B1119" s="18" t="str" cm="1">
        <f t="array" aca="1" ref="B1119" ca="1">INDIRECT("Results!" &amp; ADDRESS(ROUNDUP((ROW()-1)/10,0)+1, COLUMN()))</f>
        <v>Host</v>
      </c>
      <c r="C1119" s="18" t="str" cm="1">
        <f t="array" aca="1" ref="C1119" ca="1">INDIRECT("Results!" &amp; ADDRESS(ROUNDUP((ROW()-1)/10,0)+1, COLUMN()))</f>
        <v>MasterSlave</v>
      </c>
      <c r="D1119" s="18" t="str" cm="1">
        <f t="array" aca="1" ref="D1119" ca="1">INDIRECT("Results!" &amp; ADDRESS(ROUNDUP((ROW()-1)/10,0)+1, COLUMN()))</f>
        <v>no parameter</v>
      </c>
      <c r="E1119" s="18" cm="1">
        <f t="array" aca="1" ref="E1119" ca="1">INDIRECT("Results!" &amp; ADDRESS(ROUNDUP((ROW()-1)/10,0)+1, COLUMN()))</f>
        <v>56</v>
      </c>
      <c r="F1119" s="18" t="str" cm="1">
        <f t="array" aca="1" ref="F1119" ca="1">INDIRECT("Results!" &amp; ADDRESS(ROUNDUP((ROW()-1)/10,0)+1, COLUMN()))</f>
        <v>V7HostMasterSlaveno parameter56</v>
      </c>
      <c r="G1119" s="18">
        <f t="shared" ca="1" si="17"/>
        <v>31.89</v>
      </c>
    </row>
    <row r="1120" spans="1:7" x14ac:dyDescent="0.25">
      <c r="A1120" s="18" t="str" cm="1">
        <f t="array" aca="1" ref="A1120" ca="1">INDIRECT("Results!" &amp; ADDRESS(ROUNDUP((ROW()-1)/10,0)+1, COLUMN()))</f>
        <v>V7</v>
      </c>
      <c r="B1120" s="18" t="str" cm="1">
        <f t="array" aca="1" ref="B1120" ca="1">INDIRECT("Results!" &amp; ADDRESS(ROUNDUP((ROW()-1)/10,0)+1, COLUMN()))</f>
        <v>Host</v>
      </c>
      <c r="C1120" s="18" t="str" cm="1">
        <f t="array" aca="1" ref="C1120" ca="1">INDIRECT("Results!" &amp; ADDRESS(ROUNDUP((ROW()-1)/10,0)+1, COLUMN()))</f>
        <v>MasterSlave</v>
      </c>
      <c r="D1120" s="18" t="str" cm="1">
        <f t="array" aca="1" ref="D1120" ca="1">INDIRECT("Results!" &amp; ADDRESS(ROUNDUP((ROW()-1)/10,0)+1, COLUMN()))</f>
        <v>no parameter</v>
      </c>
      <c r="E1120" s="18" cm="1">
        <f t="array" aca="1" ref="E1120" ca="1">INDIRECT("Results!" &amp; ADDRESS(ROUNDUP((ROW()-1)/10,0)+1, COLUMN()))</f>
        <v>56</v>
      </c>
      <c r="F1120" s="18" t="str" cm="1">
        <f t="array" aca="1" ref="F1120" ca="1">INDIRECT("Results!" &amp; ADDRESS(ROUNDUP((ROW()-1)/10,0)+1, COLUMN()))</f>
        <v>V7HostMasterSlaveno parameter56</v>
      </c>
      <c r="G1120" s="18">
        <f t="shared" ca="1" si="17"/>
        <v>32.15</v>
      </c>
    </row>
    <row r="1121" spans="1:7" x14ac:dyDescent="0.25">
      <c r="A1121" s="18" t="str" cm="1">
        <f t="array" aca="1" ref="A1121" ca="1">INDIRECT("Results!" &amp; ADDRESS(ROUNDUP((ROW()-1)/10,0)+1, COLUMN()))</f>
        <v>V7</v>
      </c>
      <c r="B1121" s="18" t="str" cm="1">
        <f t="array" aca="1" ref="B1121" ca="1">INDIRECT("Results!" &amp; ADDRESS(ROUNDUP((ROW()-1)/10,0)+1, COLUMN()))</f>
        <v>Host</v>
      </c>
      <c r="C1121" s="18" t="str" cm="1">
        <f t="array" aca="1" ref="C1121" ca="1">INDIRECT("Results!" &amp; ADDRESS(ROUNDUP((ROW()-1)/10,0)+1, COLUMN()))</f>
        <v>MasterSlave</v>
      </c>
      <c r="D1121" s="18" t="str" cm="1">
        <f t="array" aca="1" ref="D1121" ca="1">INDIRECT("Results!" &amp; ADDRESS(ROUNDUP((ROW()-1)/10,0)+1, COLUMN()))</f>
        <v>no parameter</v>
      </c>
      <c r="E1121" s="18" cm="1">
        <f t="array" aca="1" ref="E1121" ca="1">INDIRECT("Results!" &amp; ADDRESS(ROUNDUP((ROW()-1)/10,0)+1, COLUMN()))</f>
        <v>56</v>
      </c>
      <c r="F1121" s="18" t="str" cm="1">
        <f t="array" aca="1" ref="F1121" ca="1">INDIRECT("Results!" &amp; ADDRESS(ROUNDUP((ROW()-1)/10,0)+1, COLUMN()))</f>
        <v>V7HostMasterSlaveno parameter56</v>
      </c>
      <c r="G1121" s="18">
        <f t="shared" ca="1" si="17"/>
        <v>32.19</v>
      </c>
    </row>
    <row r="1122" spans="1:7" x14ac:dyDescent="0.25">
      <c r="A1122" s="18" t="str" cm="1">
        <f t="array" aca="1" ref="A1122" ca="1">INDIRECT("Results!" &amp; ADDRESS(ROUNDUP((ROW()-1)/10,0)+1, COLUMN()))</f>
        <v>V7</v>
      </c>
      <c r="B1122" s="18" t="str" cm="1">
        <f t="array" aca="1" ref="B1122" ca="1">INDIRECT("Results!" &amp; ADDRESS(ROUNDUP((ROW()-1)/10,0)+1, COLUMN()))</f>
        <v>Host</v>
      </c>
      <c r="C1122" s="18" t="str" cm="1">
        <f t="array" aca="1" ref="C1122" ca="1">INDIRECT("Results!" &amp; ADDRESS(ROUNDUP((ROW()-1)/10,0)+1, COLUMN()))</f>
        <v>MasterSlave</v>
      </c>
      <c r="D1122" s="18" t="str" cm="1">
        <f t="array" aca="1" ref="D1122" ca="1">INDIRECT("Results!" &amp; ADDRESS(ROUNDUP((ROW()-1)/10,0)+1, COLUMN()))</f>
        <v>no parameter</v>
      </c>
      <c r="E1122" s="18" cm="1">
        <f t="array" aca="1" ref="E1122" ca="1">INDIRECT("Results!" &amp; ADDRESS(ROUNDUP((ROW()-1)/10,0)+1, COLUMN()))</f>
        <v>60</v>
      </c>
      <c r="F1122" s="18" t="str" cm="1">
        <f t="array" aca="1" ref="F1122" ca="1">INDIRECT("Results!" &amp; ADDRESS(ROUNDUP((ROW()-1)/10,0)+1, COLUMN()))</f>
        <v>V7HostMasterSlaveno parameter60</v>
      </c>
      <c r="G1122" s="18">
        <f t="shared" ca="1" si="17"/>
        <v>29.44</v>
      </c>
    </row>
    <row r="1123" spans="1:7" x14ac:dyDescent="0.25">
      <c r="A1123" s="18" t="str" cm="1">
        <f t="array" aca="1" ref="A1123" ca="1">INDIRECT("Results!" &amp; ADDRESS(ROUNDUP((ROW()-1)/10,0)+1, COLUMN()))</f>
        <v>V7</v>
      </c>
      <c r="B1123" s="18" t="str" cm="1">
        <f t="array" aca="1" ref="B1123" ca="1">INDIRECT("Results!" &amp; ADDRESS(ROUNDUP((ROW()-1)/10,0)+1, COLUMN()))</f>
        <v>Host</v>
      </c>
      <c r="C1123" s="18" t="str" cm="1">
        <f t="array" aca="1" ref="C1123" ca="1">INDIRECT("Results!" &amp; ADDRESS(ROUNDUP((ROW()-1)/10,0)+1, COLUMN()))</f>
        <v>MasterSlave</v>
      </c>
      <c r="D1123" s="18" t="str" cm="1">
        <f t="array" aca="1" ref="D1123" ca="1">INDIRECT("Results!" &amp; ADDRESS(ROUNDUP((ROW()-1)/10,0)+1, COLUMN()))</f>
        <v>no parameter</v>
      </c>
      <c r="E1123" s="18" cm="1">
        <f t="array" aca="1" ref="E1123" ca="1">INDIRECT("Results!" &amp; ADDRESS(ROUNDUP((ROW()-1)/10,0)+1, COLUMN()))</f>
        <v>60</v>
      </c>
      <c r="F1123" s="18" t="str" cm="1">
        <f t="array" aca="1" ref="F1123" ca="1">INDIRECT("Results!" &amp; ADDRESS(ROUNDUP((ROW()-1)/10,0)+1, COLUMN()))</f>
        <v>V7HostMasterSlaveno parameter60</v>
      </c>
      <c r="G1123" s="18">
        <f t="shared" ca="1" si="17"/>
        <v>29.47</v>
      </c>
    </row>
    <row r="1124" spans="1:7" x14ac:dyDescent="0.25">
      <c r="A1124" s="18" t="str" cm="1">
        <f t="array" aca="1" ref="A1124" ca="1">INDIRECT("Results!" &amp; ADDRESS(ROUNDUP((ROW()-1)/10,0)+1, COLUMN()))</f>
        <v>V7</v>
      </c>
      <c r="B1124" s="18" t="str" cm="1">
        <f t="array" aca="1" ref="B1124" ca="1">INDIRECT("Results!" &amp; ADDRESS(ROUNDUP((ROW()-1)/10,0)+1, COLUMN()))</f>
        <v>Host</v>
      </c>
      <c r="C1124" s="18" t="str" cm="1">
        <f t="array" aca="1" ref="C1124" ca="1">INDIRECT("Results!" &amp; ADDRESS(ROUNDUP((ROW()-1)/10,0)+1, COLUMN()))</f>
        <v>MasterSlave</v>
      </c>
      <c r="D1124" s="18" t="str" cm="1">
        <f t="array" aca="1" ref="D1124" ca="1">INDIRECT("Results!" &amp; ADDRESS(ROUNDUP((ROW()-1)/10,0)+1, COLUMN()))</f>
        <v>no parameter</v>
      </c>
      <c r="E1124" s="18" cm="1">
        <f t="array" aca="1" ref="E1124" ca="1">INDIRECT("Results!" &amp; ADDRESS(ROUNDUP((ROW()-1)/10,0)+1, COLUMN()))</f>
        <v>60</v>
      </c>
      <c r="F1124" s="18" t="str" cm="1">
        <f t="array" aca="1" ref="F1124" ca="1">INDIRECT("Results!" &amp; ADDRESS(ROUNDUP((ROW()-1)/10,0)+1, COLUMN()))</f>
        <v>V7HostMasterSlaveno parameter60</v>
      </c>
      <c r="G1124" s="18">
        <f t="shared" ca="1" si="17"/>
        <v>29.49</v>
      </c>
    </row>
    <row r="1125" spans="1:7" x14ac:dyDescent="0.25">
      <c r="A1125" s="18" t="str" cm="1">
        <f t="array" aca="1" ref="A1125" ca="1">INDIRECT("Results!" &amp; ADDRESS(ROUNDUP((ROW()-1)/10,0)+1, COLUMN()))</f>
        <v>V7</v>
      </c>
      <c r="B1125" s="18" t="str" cm="1">
        <f t="array" aca="1" ref="B1125" ca="1">INDIRECT("Results!" &amp; ADDRESS(ROUNDUP((ROW()-1)/10,0)+1, COLUMN()))</f>
        <v>Host</v>
      </c>
      <c r="C1125" s="18" t="str" cm="1">
        <f t="array" aca="1" ref="C1125" ca="1">INDIRECT("Results!" &amp; ADDRESS(ROUNDUP((ROW()-1)/10,0)+1, COLUMN()))</f>
        <v>MasterSlave</v>
      </c>
      <c r="D1125" s="18" t="str" cm="1">
        <f t="array" aca="1" ref="D1125" ca="1">INDIRECT("Results!" &amp; ADDRESS(ROUNDUP((ROW()-1)/10,0)+1, COLUMN()))</f>
        <v>no parameter</v>
      </c>
      <c r="E1125" s="18" cm="1">
        <f t="array" aca="1" ref="E1125" ca="1">INDIRECT("Results!" &amp; ADDRESS(ROUNDUP((ROW()-1)/10,0)+1, COLUMN()))</f>
        <v>60</v>
      </c>
      <c r="F1125" s="18" t="str" cm="1">
        <f t="array" aca="1" ref="F1125" ca="1">INDIRECT("Results!" &amp; ADDRESS(ROUNDUP((ROW()-1)/10,0)+1, COLUMN()))</f>
        <v>V7HostMasterSlaveno parameter60</v>
      </c>
      <c r="G1125" s="18">
        <f t="shared" ca="1" si="17"/>
        <v>29.49</v>
      </c>
    </row>
    <row r="1126" spans="1:7" x14ac:dyDescent="0.25">
      <c r="A1126" s="18" t="str" cm="1">
        <f t="array" aca="1" ref="A1126" ca="1">INDIRECT("Results!" &amp; ADDRESS(ROUNDUP((ROW()-1)/10,0)+1, COLUMN()))</f>
        <v>V7</v>
      </c>
      <c r="B1126" s="18" t="str" cm="1">
        <f t="array" aca="1" ref="B1126" ca="1">INDIRECT("Results!" &amp; ADDRESS(ROUNDUP((ROW()-1)/10,0)+1, COLUMN()))</f>
        <v>Host</v>
      </c>
      <c r="C1126" s="18" t="str" cm="1">
        <f t="array" aca="1" ref="C1126" ca="1">INDIRECT("Results!" &amp; ADDRESS(ROUNDUP((ROW()-1)/10,0)+1, COLUMN()))</f>
        <v>MasterSlave</v>
      </c>
      <c r="D1126" s="18" t="str" cm="1">
        <f t="array" aca="1" ref="D1126" ca="1">INDIRECT("Results!" &amp; ADDRESS(ROUNDUP((ROW()-1)/10,0)+1, COLUMN()))</f>
        <v>no parameter</v>
      </c>
      <c r="E1126" s="18" cm="1">
        <f t="array" aca="1" ref="E1126" ca="1">INDIRECT("Results!" &amp; ADDRESS(ROUNDUP((ROW()-1)/10,0)+1, COLUMN()))</f>
        <v>60</v>
      </c>
      <c r="F1126" s="18" t="str" cm="1">
        <f t="array" aca="1" ref="F1126" ca="1">INDIRECT("Results!" &amp; ADDRESS(ROUNDUP((ROW()-1)/10,0)+1, COLUMN()))</f>
        <v>V7HostMasterSlaveno parameter60</v>
      </c>
      <c r="G1126" s="18">
        <f t="shared" ca="1" si="17"/>
        <v>29.52</v>
      </c>
    </row>
    <row r="1127" spans="1:7" x14ac:dyDescent="0.25">
      <c r="A1127" s="18" t="str" cm="1">
        <f t="array" aca="1" ref="A1127" ca="1">INDIRECT("Results!" &amp; ADDRESS(ROUNDUP((ROW()-1)/10,0)+1, COLUMN()))</f>
        <v>V7</v>
      </c>
      <c r="B1127" s="18" t="str" cm="1">
        <f t="array" aca="1" ref="B1127" ca="1">INDIRECT("Results!" &amp; ADDRESS(ROUNDUP((ROW()-1)/10,0)+1, COLUMN()))</f>
        <v>Host</v>
      </c>
      <c r="C1127" s="18" t="str" cm="1">
        <f t="array" aca="1" ref="C1127" ca="1">INDIRECT("Results!" &amp; ADDRESS(ROUNDUP((ROW()-1)/10,0)+1, COLUMN()))</f>
        <v>MasterSlave</v>
      </c>
      <c r="D1127" s="18" t="str" cm="1">
        <f t="array" aca="1" ref="D1127" ca="1">INDIRECT("Results!" &amp; ADDRESS(ROUNDUP((ROW()-1)/10,0)+1, COLUMN()))</f>
        <v>no parameter</v>
      </c>
      <c r="E1127" s="18" cm="1">
        <f t="array" aca="1" ref="E1127" ca="1">INDIRECT("Results!" &amp; ADDRESS(ROUNDUP((ROW()-1)/10,0)+1, COLUMN()))</f>
        <v>60</v>
      </c>
      <c r="F1127" s="18" t="str" cm="1">
        <f t="array" aca="1" ref="F1127" ca="1">INDIRECT("Results!" &amp; ADDRESS(ROUNDUP((ROW()-1)/10,0)+1, COLUMN()))</f>
        <v>V7HostMasterSlaveno parameter60</v>
      </c>
      <c r="G1127" s="18">
        <f t="shared" ca="1" si="17"/>
        <v>29.53</v>
      </c>
    </row>
    <row r="1128" spans="1:7" x14ac:dyDescent="0.25">
      <c r="A1128" s="18" t="str" cm="1">
        <f t="array" aca="1" ref="A1128" ca="1">INDIRECT("Results!" &amp; ADDRESS(ROUNDUP((ROW()-1)/10,0)+1, COLUMN()))</f>
        <v>V7</v>
      </c>
      <c r="B1128" s="18" t="str" cm="1">
        <f t="array" aca="1" ref="B1128" ca="1">INDIRECT("Results!" &amp; ADDRESS(ROUNDUP((ROW()-1)/10,0)+1, COLUMN()))</f>
        <v>Host</v>
      </c>
      <c r="C1128" s="18" t="str" cm="1">
        <f t="array" aca="1" ref="C1128" ca="1">INDIRECT("Results!" &amp; ADDRESS(ROUNDUP((ROW()-1)/10,0)+1, COLUMN()))</f>
        <v>MasterSlave</v>
      </c>
      <c r="D1128" s="18" t="str" cm="1">
        <f t="array" aca="1" ref="D1128" ca="1">INDIRECT("Results!" &amp; ADDRESS(ROUNDUP((ROW()-1)/10,0)+1, COLUMN()))</f>
        <v>no parameter</v>
      </c>
      <c r="E1128" s="18" cm="1">
        <f t="array" aca="1" ref="E1128" ca="1">INDIRECT("Results!" &amp; ADDRESS(ROUNDUP((ROW()-1)/10,0)+1, COLUMN()))</f>
        <v>60</v>
      </c>
      <c r="F1128" s="18" t="str" cm="1">
        <f t="array" aca="1" ref="F1128" ca="1">INDIRECT("Results!" &amp; ADDRESS(ROUNDUP((ROW()-1)/10,0)+1, COLUMN()))</f>
        <v>V7HostMasterSlaveno parameter60</v>
      </c>
      <c r="G1128" s="18">
        <f t="shared" ca="1" si="17"/>
        <v>29.55</v>
      </c>
    </row>
    <row r="1129" spans="1:7" x14ac:dyDescent="0.25">
      <c r="A1129" s="18" t="str" cm="1">
        <f t="array" aca="1" ref="A1129" ca="1">INDIRECT("Results!" &amp; ADDRESS(ROUNDUP((ROW()-1)/10,0)+1, COLUMN()))</f>
        <v>V7</v>
      </c>
      <c r="B1129" s="18" t="str" cm="1">
        <f t="array" aca="1" ref="B1129" ca="1">INDIRECT("Results!" &amp; ADDRESS(ROUNDUP((ROW()-1)/10,0)+1, COLUMN()))</f>
        <v>Host</v>
      </c>
      <c r="C1129" s="18" t="str" cm="1">
        <f t="array" aca="1" ref="C1129" ca="1">INDIRECT("Results!" &amp; ADDRESS(ROUNDUP((ROW()-1)/10,0)+1, COLUMN()))</f>
        <v>MasterSlave</v>
      </c>
      <c r="D1129" s="18" t="str" cm="1">
        <f t="array" aca="1" ref="D1129" ca="1">INDIRECT("Results!" &amp; ADDRESS(ROUNDUP((ROW()-1)/10,0)+1, COLUMN()))</f>
        <v>no parameter</v>
      </c>
      <c r="E1129" s="18" cm="1">
        <f t="array" aca="1" ref="E1129" ca="1">INDIRECT("Results!" &amp; ADDRESS(ROUNDUP((ROW()-1)/10,0)+1, COLUMN()))</f>
        <v>60</v>
      </c>
      <c r="F1129" s="18" t="str" cm="1">
        <f t="array" aca="1" ref="F1129" ca="1">INDIRECT("Results!" &amp; ADDRESS(ROUNDUP((ROW()-1)/10,0)+1, COLUMN()))</f>
        <v>V7HostMasterSlaveno parameter60</v>
      </c>
      <c r="G1129" s="18">
        <f t="shared" ca="1" si="17"/>
        <v>29.57</v>
      </c>
    </row>
    <row r="1130" spans="1:7" x14ac:dyDescent="0.25">
      <c r="A1130" s="18" t="str" cm="1">
        <f t="array" aca="1" ref="A1130" ca="1">INDIRECT("Results!" &amp; ADDRESS(ROUNDUP((ROW()-1)/10,0)+1, COLUMN()))</f>
        <v>V7</v>
      </c>
      <c r="B1130" s="18" t="str" cm="1">
        <f t="array" aca="1" ref="B1130" ca="1">INDIRECT("Results!" &amp; ADDRESS(ROUNDUP((ROW()-1)/10,0)+1, COLUMN()))</f>
        <v>Host</v>
      </c>
      <c r="C1130" s="18" t="str" cm="1">
        <f t="array" aca="1" ref="C1130" ca="1">INDIRECT("Results!" &amp; ADDRESS(ROUNDUP((ROW()-1)/10,0)+1, COLUMN()))</f>
        <v>MasterSlave</v>
      </c>
      <c r="D1130" s="18" t="str" cm="1">
        <f t="array" aca="1" ref="D1130" ca="1">INDIRECT("Results!" &amp; ADDRESS(ROUNDUP((ROW()-1)/10,0)+1, COLUMN()))</f>
        <v>no parameter</v>
      </c>
      <c r="E1130" s="18" cm="1">
        <f t="array" aca="1" ref="E1130" ca="1">INDIRECT("Results!" &amp; ADDRESS(ROUNDUP((ROW()-1)/10,0)+1, COLUMN()))</f>
        <v>60</v>
      </c>
      <c r="F1130" s="18" t="str" cm="1">
        <f t="array" aca="1" ref="F1130" ca="1">INDIRECT("Results!" &amp; ADDRESS(ROUNDUP((ROW()-1)/10,0)+1, COLUMN()))</f>
        <v>V7HostMasterSlaveno parameter60</v>
      </c>
      <c r="G1130" s="18">
        <f t="shared" ca="1" si="17"/>
        <v>29.59</v>
      </c>
    </row>
    <row r="1131" spans="1:7" x14ac:dyDescent="0.25">
      <c r="A1131" s="18" t="str" cm="1">
        <f t="array" aca="1" ref="A1131" ca="1">INDIRECT("Results!" &amp; ADDRESS(ROUNDUP((ROW()-1)/10,0)+1, COLUMN()))</f>
        <v>V7</v>
      </c>
      <c r="B1131" s="18" t="str" cm="1">
        <f t="array" aca="1" ref="B1131" ca="1">INDIRECT("Results!" &amp; ADDRESS(ROUNDUP((ROW()-1)/10,0)+1, COLUMN()))</f>
        <v>Host</v>
      </c>
      <c r="C1131" s="18" t="str" cm="1">
        <f t="array" aca="1" ref="C1131" ca="1">INDIRECT("Results!" &amp; ADDRESS(ROUNDUP((ROW()-1)/10,0)+1, COLUMN()))</f>
        <v>MasterSlave</v>
      </c>
      <c r="D1131" s="18" t="str" cm="1">
        <f t="array" aca="1" ref="D1131" ca="1">INDIRECT("Results!" &amp; ADDRESS(ROUNDUP((ROW()-1)/10,0)+1, COLUMN()))</f>
        <v>no parameter</v>
      </c>
      <c r="E1131" s="18" cm="1">
        <f t="array" aca="1" ref="E1131" ca="1">INDIRECT("Results!" &amp; ADDRESS(ROUNDUP((ROW()-1)/10,0)+1, COLUMN()))</f>
        <v>60</v>
      </c>
      <c r="F1131" s="18" t="str" cm="1">
        <f t="array" aca="1" ref="F1131" ca="1">INDIRECT("Results!" &amp; ADDRESS(ROUNDUP((ROW()-1)/10,0)+1, COLUMN()))</f>
        <v>V7HostMasterSlaveno parameter60</v>
      </c>
      <c r="G1131" s="18">
        <f t="shared" ca="1" si="17"/>
        <v>29.6</v>
      </c>
    </row>
    <row r="1132" spans="1:7" x14ac:dyDescent="0.25">
      <c r="A1132" s="18" t="str" cm="1">
        <f t="array" aca="1" ref="A1132" ca="1">INDIRECT("Results!" &amp; ADDRESS(ROUNDUP((ROW()-1)/10,0)+1, COLUMN()))</f>
        <v>V7</v>
      </c>
      <c r="B1132" s="18" t="str" cm="1">
        <f t="array" aca="1" ref="B1132" ca="1">INDIRECT("Results!" &amp; ADDRESS(ROUNDUP((ROW()-1)/10,0)+1, COLUMN()))</f>
        <v>Host</v>
      </c>
      <c r="C1132" s="18" t="str" cm="1">
        <f t="array" aca="1" ref="C1132" ca="1">INDIRECT("Results!" &amp; ADDRESS(ROUNDUP((ROW()-1)/10,0)+1, COLUMN()))</f>
        <v>MasterSlave</v>
      </c>
      <c r="D1132" s="18" t="str" cm="1">
        <f t="array" aca="1" ref="D1132" ca="1">INDIRECT("Results!" &amp; ADDRESS(ROUNDUP((ROW()-1)/10,0)+1, COLUMN()))</f>
        <v>no parameter</v>
      </c>
      <c r="E1132" s="18" cm="1">
        <f t="array" aca="1" ref="E1132" ca="1">INDIRECT("Results!" &amp; ADDRESS(ROUNDUP((ROW()-1)/10,0)+1, COLUMN()))</f>
        <v>64</v>
      </c>
      <c r="F1132" s="18" t="str" cm="1">
        <f t="array" aca="1" ref="F1132" ca="1">INDIRECT("Results!" &amp; ADDRESS(ROUNDUP((ROW()-1)/10,0)+1, COLUMN()))</f>
        <v>V7HostMasterSlaveno parameter64</v>
      </c>
      <c r="G1132" s="18">
        <f t="shared" ca="1" si="17"/>
        <v>27.2</v>
      </c>
    </row>
    <row r="1133" spans="1:7" x14ac:dyDescent="0.25">
      <c r="A1133" s="18" t="str" cm="1">
        <f t="array" aca="1" ref="A1133" ca="1">INDIRECT("Results!" &amp; ADDRESS(ROUNDUP((ROW()-1)/10,0)+1, COLUMN()))</f>
        <v>V7</v>
      </c>
      <c r="B1133" s="18" t="str" cm="1">
        <f t="array" aca="1" ref="B1133" ca="1">INDIRECT("Results!" &amp; ADDRESS(ROUNDUP((ROW()-1)/10,0)+1, COLUMN()))</f>
        <v>Host</v>
      </c>
      <c r="C1133" s="18" t="str" cm="1">
        <f t="array" aca="1" ref="C1133" ca="1">INDIRECT("Results!" &amp; ADDRESS(ROUNDUP((ROW()-1)/10,0)+1, COLUMN()))</f>
        <v>MasterSlave</v>
      </c>
      <c r="D1133" s="18" t="str" cm="1">
        <f t="array" aca="1" ref="D1133" ca="1">INDIRECT("Results!" &amp; ADDRESS(ROUNDUP((ROW()-1)/10,0)+1, COLUMN()))</f>
        <v>no parameter</v>
      </c>
      <c r="E1133" s="18" cm="1">
        <f t="array" aca="1" ref="E1133" ca="1">INDIRECT("Results!" &amp; ADDRESS(ROUNDUP((ROW()-1)/10,0)+1, COLUMN()))</f>
        <v>64</v>
      </c>
      <c r="F1133" s="18" t="str" cm="1">
        <f t="array" aca="1" ref="F1133" ca="1">INDIRECT("Results!" &amp; ADDRESS(ROUNDUP((ROW()-1)/10,0)+1, COLUMN()))</f>
        <v>V7HostMasterSlaveno parameter64</v>
      </c>
      <c r="G1133" s="18">
        <f t="shared" ca="1" si="17"/>
        <v>27.21</v>
      </c>
    </row>
    <row r="1134" spans="1:7" x14ac:dyDescent="0.25">
      <c r="A1134" s="18" t="str" cm="1">
        <f t="array" aca="1" ref="A1134" ca="1">INDIRECT("Results!" &amp; ADDRESS(ROUNDUP((ROW()-1)/10,0)+1, COLUMN()))</f>
        <v>V7</v>
      </c>
      <c r="B1134" s="18" t="str" cm="1">
        <f t="array" aca="1" ref="B1134" ca="1">INDIRECT("Results!" &amp; ADDRESS(ROUNDUP((ROW()-1)/10,0)+1, COLUMN()))</f>
        <v>Host</v>
      </c>
      <c r="C1134" s="18" t="str" cm="1">
        <f t="array" aca="1" ref="C1134" ca="1">INDIRECT("Results!" &amp; ADDRESS(ROUNDUP((ROW()-1)/10,0)+1, COLUMN()))</f>
        <v>MasterSlave</v>
      </c>
      <c r="D1134" s="18" t="str" cm="1">
        <f t="array" aca="1" ref="D1134" ca="1">INDIRECT("Results!" &amp; ADDRESS(ROUNDUP((ROW()-1)/10,0)+1, COLUMN()))</f>
        <v>no parameter</v>
      </c>
      <c r="E1134" s="18" cm="1">
        <f t="array" aca="1" ref="E1134" ca="1">INDIRECT("Results!" &amp; ADDRESS(ROUNDUP((ROW()-1)/10,0)+1, COLUMN()))</f>
        <v>64</v>
      </c>
      <c r="F1134" s="18" t="str" cm="1">
        <f t="array" aca="1" ref="F1134" ca="1">INDIRECT("Results!" &amp; ADDRESS(ROUNDUP((ROW()-1)/10,0)+1, COLUMN()))</f>
        <v>V7HostMasterSlaveno parameter64</v>
      </c>
      <c r="G1134" s="18">
        <f t="shared" ca="1" si="17"/>
        <v>27.23</v>
      </c>
    </row>
    <row r="1135" spans="1:7" x14ac:dyDescent="0.25">
      <c r="A1135" s="18" t="str" cm="1">
        <f t="array" aca="1" ref="A1135" ca="1">INDIRECT("Results!" &amp; ADDRESS(ROUNDUP((ROW()-1)/10,0)+1, COLUMN()))</f>
        <v>V7</v>
      </c>
      <c r="B1135" s="18" t="str" cm="1">
        <f t="array" aca="1" ref="B1135" ca="1">INDIRECT("Results!" &amp; ADDRESS(ROUNDUP((ROW()-1)/10,0)+1, COLUMN()))</f>
        <v>Host</v>
      </c>
      <c r="C1135" s="18" t="str" cm="1">
        <f t="array" aca="1" ref="C1135" ca="1">INDIRECT("Results!" &amp; ADDRESS(ROUNDUP((ROW()-1)/10,0)+1, COLUMN()))</f>
        <v>MasterSlave</v>
      </c>
      <c r="D1135" s="18" t="str" cm="1">
        <f t="array" aca="1" ref="D1135" ca="1">INDIRECT("Results!" &amp; ADDRESS(ROUNDUP((ROW()-1)/10,0)+1, COLUMN()))</f>
        <v>no parameter</v>
      </c>
      <c r="E1135" s="18" cm="1">
        <f t="array" aca="1" ref="E1135" ca="1">INDIRECT("Results!" &amp; ADDRESS(ROUNDUP((ROW()-1)/10,0)+1, COLUMN()))</f>
        <v>64</v>
      </c>
      <c r="F1135" s="18" t="str" cm="1">
        <f t="array" aca="1" ref="F1135" ca="1">INDIRECT("Results!" &amp; ADDRESS(ROUNDUP((ROW()-1)/10,0)+1, COLUMN()))</f>
        <v>V7HostMasterSlaveno parameter64</v>
      </c>
      <c r="G1135" s="18">
        <f t="shared" ca="1" si="17"/>
        <v>27.25</v>
      </c>
    </row>
    <row r="1136" spans="1:7" x14ac:dyDescent="0.25">
      <c r="A1136" s="18" t="str" cm="1">
        <f t="array" aca="1" ref="A1136" ca="1">INDIRECT("Results!" &amp; ADDRESS(ROUNDUP((ROW()-1)/10,0)+1, COLUMN()))</f>
        <v>V7</v>
      </c>
      <c r="B1136" s="18" t="str" cm="1">
        <f t="array" aca="1" ref="B1136" ca="1">INDIRECT("Results!" &amp; ADDRESS(ROUNDUP((ROW()-1)/10,0)+1, COLUMN()))</f>
        <v>Host</v>
      </c>
      <c r="C1136" s="18" t="str" cm="1">
        <f t="array" aca="1" ref="C1136" ca="1">INDIRECT("Results!" &amp; ADDRESS(ROUNDUP((ROW()-1)/10,0)+1, COLUMN()))</f>
        <v>MasterSlave</v>
      </c>
      <c r="D1136" s="18" t="str" cm="1">
        <f t="array" aca="1" ref="D1136" ca="1">INDIRECT("Results!" &amp; ADDRESS(ROUNDUP((ROW()-1)/10,0)+1, COLUMN()))</f>
        <v>no parameter</v>
      </c>
      <c r="E1136" s="18" cm="1">
        <f t="array" aca="1" ref="E1136" ca="1">INDIRECT("Results!" &amp; ADDRESS(ROUNDUP((ROW()-1)/10,0)+1, COLUMN()))</f>
        <v>64</v>
      </c>
      <c r="F1136" s="18" t="str" cm="1">
        <f t="array" aca="1" ref="F1136" ca="1">INDIRECT("Results!" &amp; ADDRESS(ROUNDUP((ROW()-1)/10,0)+1, COLUMN()))</f>
        <v>V7HostMasterSlaveno parameter64</v>
      </c>
      <c r="G1136" s="18">
        <f t="shared" ca="1" si="17"/>
        <v>27.26</v>
      </c>
    </row>
    <row r="1137" spans="1:7" x14ac:dyDescent="0.25">
      <c r="A1137" s="18" t="str" cm="1">
        <f t="array" aca="1" ref="A1137" ca="1">INDIRECT("Results!" &amp; ADDRESS(ROUNDUP((ROW()-1)/10,0)+1, COLUMN()))</f>
        <v>V7</v>
      </c>
      <c r="B1137" s="18" t="str" cm="1">
        <f t="array" aca="1" ref="B1137" ca="1">INDIRECT("Results!" &amp; ADDRESS(ROUNDUP((ROW()-1)/10,0)+1, COLUMN()))</f>
        <v>Host</v>
      </c>
      <c r="C1137" s="18" t="str" cm="1">
        <f t="array" aca="1" ref="C1137" ca="1">INDIRECT("Results!" &amp; ADDRESS(ROUNDUP((ROW()-1)/10,0)+1, COLUMN()))</f>
        <v>MasterSlave</v>
      </c>
      <c r="D1137" s="18" t="str" cm="1">
        <f t="array" aca="1" ref="D1137" ca="1">INDIRECT("Results!" &amp; ADDRESS(ROUNDUP((ROW()-1)/10,0)+1, COLUMN()))</f>
        <v>no parameter</v>
      </c>
      <c r="E1137" s="18" cm="1">
        <f t="array" aca="1" ref="E1137" ca="1">INDIRECT("Results!" &amp; ADDRESS(ROUNDUP((ROW()-1)/10,0)+1, COLUMN()))</f>
        <v>64</v>
      </c>
      <c r="F1137" s="18" t="str" cm="1">
        <f t="array" aca="1" ref="F1137" ca="1">INDIRECT("Results!" &amp; ADDRESS(ROUNDUP((ROW()-1)/10,0)+1, COLUMN()))</f>
        <v>V7HostMasterSlaveno parameter64</v>
      </c>
      <c r="G1137" s="18">
        <f t="shared" ca="1" si="17"/>
        <v>27.26</v>
      </c>
    </row>
    <row r="1138" spans="1:7" x14ac:dyDescent="0.25">
      <c r="A1138" s="18" t="str" cm="1">
        <f t="array" aca="1" ref="A1138" ca="1">INDIRECT("Results!" &amp; ADDRESS(ROUNDUP((ROW()-1)/10,0)+1, COLUMN()))</f>
        <v>V7</v>
      </c>
      <c r="B1138" s="18" t="str" cm="1">
        <f t="array" aca="1" ref="B1138" ca="1">INDIRECT("Results!" &amp; ADDRESS(ROUNDUP((ROW()-1)/10,0)+1, COLUMN()))</f>
        <v>Host</v>
      </c>
      <c r="C1138" s="18" t="str" cm="1">
        <f t="array" aca="1" ref="C1138" ca="1">INDIRECT("Results!" &amp; ADDRESS(ROUNDUP((ROW()-1)/10,0)+1, COLUMN()))</f>
        <v>MasterSlave</v>
      </c>
      <c r="D1138" s="18" t="str" cm="1">
        <f t="array" aca="1" ref="D1138" ca="1">INDIRECT("Results!" &amp; ADDRESS(ROUNDUP((ROW()-1)/10,0)+1, COLUMN()))</f>
        <v>no parameter</v>
      </c>
      <c r="E1138" s="18" cm="1">
        <f t="array" aca="1" ref="E1138" ca="1">INDIRECT("Results!" &amp; ADDRESS(ROUNDUP((ROW()-1)/10,0)+1, COLUMN()))</f>
        <v>64</v>
      </c>
      <c r="F1138" s="18" t="str" cm="1">
        <f t="array" aca="1" ref="F1138" ca="1">INDIRECT("Results!" &amp; ADDRESS(ROUNDUP((ROW()-1)/10,0)+1, COLUMN()))</f>
        <v>V7HostMasterSlaveno parameter64</v>
      </c>
      <c r="G1138" s="18">
        <f t="shared" ca="1" si="17"/>
        <v>27.28</v>
      </c>
    </row>
    <row r="1139" spans="1:7" x14ac:dyDescent="0.25">
      <c r="A1139" s="18" t="str" cm="1">
        <f t="array" aca="1" ref="A1139" ca="1">INDIRECT("Results!" &amp; ADDRESS(ROUNDUP((ROW()-1)/10,0)+1, COLUMN()))</f>
        <v>V7</v>
      </c>
      <c r="B1139" s="18" t="str" cm="1">
        <f t="array" aca="1" ref="B1139" ca="1">INDIRECT("Results!" &amp; ADDRESS(ROUNDUP((ROW()-1)/10,0)+1, COLUMN()))</f>
        <v>Host</v>
      </c>
      <c r="C1139" s="18" t="str" cm="1">
        <f t="array" aca="1" ref="C1139" ca="1">INDIRECT("Results!" &amp; ADDRESS(ROUNDUP((ROW()-1)/10,0)+1, COLUMN()))</f>
        <v>MasterSlave</v>
      </c>
      <c r="D1139" s="18" t="str" cm="1">
        <f t="array" aca="1" ref="D1139" ca="1">INDIRECT("Results!" &amp; ADDRESS(ROUNDUP((ROW()-1)/10,0)+1, COLUMN()))</f>
        <v>no parameter</v>
      </c>
      <c r="E1139" s="18" cm="1">
        <f t="array" aca="1" ref="E1139" ca="1">INDIRECT("Results!" &amp; ADDRESS(ROUNDUP((ROW()-1)/10,0)+1, COLUMN()))</f>
        <v>64</v>
      </c>
      <c r="F1139" s="18" t="str" cm="1">
        <f t="array" aca="1" ref="F1139" ca="1">INDIRECT("Results!" &amp; ADDRESS(ROUNDUP((ROW()-1)/10,0)+1, COLUMN()))</f>
        <v>V7HostMasterSlaveno parameter64</v>
      </c>
      <c r="G1139" s="18">
        <f t="shared" ca="1" si="17"/>
        <v>27.28</v>
      </c>
    </row>
    <row r="1140" spans="1:7" x14ac:dyDescent="0.25">
      <c r="A1140" s="18" t="str" cm="1">
        <f t="array" aca="1" ref="A1140" ca="1">INDIRECT("Results!" &amp; ADDRESS(ROUNDUP((ROW()-1)/10,0)+1, COLUMN()))</f>
        <v>V7</v>
      </c>
      <c r="B1140" s="18" t="str" cm="1">
        <f t="array" aca="1" ref="B1140" ca="1">INDIRECT("Results!" &amp; ADDRESS(ROUNDUP((ROW()-1)/10,0)+1, COLUMN()))</f>
        <v>Host</v>
      </c>
      <c r="C1140" s="18" t="str" cm="1">
        <f t="array" aca="1" ref="C1140" ca="1">INDIRECT("Results!" &amp; ADDRESS(ROUNDUP((ROW()-1)/10,0)+1, COLUMN()))</f>
        <v>MasterSlave</v>
      </c>
      <c r="D1140" s="18" t="str" cm="1">
        <f t="array" aca="1" ref="D1140" ca="1">INDIRECT("Results!" &amp; ADDRESS(ROUNDUP((ROW()-1)/10,0)+1, COLUMN()))</f>
        <v>no parameter</v>
      </c>
      <c r="E1140" s="18" cm="1">
        <f t="array" aca="1" ref="E1140" ca="1">INDIRECT("Results!" &amp; ADDRESS(ROUNDUP((ROW()-1)/10,0)+1, COLUMN()))</f>
        <v>64</v>
      </c>
      <c r="F1140" s="18" t="str" cm="1">
        <f t="array" aca="1" ref="F1140" ca="1">INDIRECT("Results!" &amp; ADDRESS(ROUNDUP((ROW()-1)/10,0)+1, COLUMN()))</f>
        <v>V7HostMasterSlaveno parameter64</v>
      </c>
      <c r="G1140" s="18">
        <f t="shared" ca="1" si="17"/>
        <v>27.28</v>
      </c>
    </row>
    <row r="1141" spans="1:7" x14ac:dyDescent="0.25">
      <c r="A1141" s="18" t="str" cm="1">
        <f t="array" aca="1" ref="A1141" ca="1">INDIRECT("Results!" &amp; ADDRESS(ROUNDUP((ROW()-1)/10,0)+1, COLUMN()))</f>
        <v>V7</v>
      </c>
      <c r="B1141" s="18" t="str" cm="1">
        <f t="array" aca="1" ref="B1141" ca="1">INDIRECT("Results!" &amp; ADDRESS(ROUNDUP((ROW()-1)/10,0)+1, COLUMN()))</f>
        <v>Host</v>
      </c>
      <c r="C1141" s="18" t="str" cm="1">
        <f t="array" aca="1" ref="C1141" ca="1">INDIRECT("Results!" &amp; ADDRESS(ROUNDUP((ROW()-1)/10,0)+1, COLUMN()))</f>
        <v>MasterSlave</v>
      </c>
      <c r="D1141" s="18" t="str" cm="1">
        <f t="array" aca="1" ref="D1141" ca="1">INDIRECT("Results!" &amp; ADDRESS(ROUNDUP((ROW()-1)/10,0)+1, COLUMN()))</f>
        <v>no parameter</v>
      </c>
      <c r="E1141" s="18" cm="1">
        <f t="array" aca="1" ref="E1141" ca="1">INDIRECT("Results!" &amp; ADDRESS(ROUNDUP((ROW()-1)/10,0)+1, COLUMN()))</f>
        <v>64</v>
      </c>
      <c r="F1141" s="18" t="str" cm="1">
        <f t="array" aca="1" ref="F1141" ca="1">INDIRECT("Results!" &amp; ADDRESS(ROUNDUP((ROW()-1)/10,0)+1, COLUMN()))</f>
        <v>V7HostMasterSlaveno parameter64</v>
      </c>
      <c r="G1141" s="18">
        <f t="shared" ca="1" si="17"/>
        <v>29.46</v>
      </c>
    </row>
    <row r="1142" spans="1:7" x14ac:dyDescent="0.25">
      <c r="A1142" s="18" t="str" cm="1">
        <f t="array" aca="1" ref="A1142" ca="1">INDIRECT("Results!" &amp; ADDRESS(ROUNDUP((ROW()-1)/10,0)+1, COLUMN()))</f>
        <v>V7</v>
      </c>
      <c r="B1142" s="18" t="str" cm="1">
        <f t="array" aca="1" ref="B1142" ca="1">INDIRECT("Results!" &amp; ADDRESS(ROUNDUP((ROW()-1)/10,0)+1, COLUMN()))</f>
        <v>Host</v>
      </c>
      <c r="C1142" s="18" t="str" cm="1">
        <f t="array" aca="1" ref="C1142" ca="1">INDIRECT("Results!" &amp; ADDRESS(ROUNDUP((ROW()-1)/10,0)+1, COLUMN()))</f>
        <v>MasterSlave</v>
      </c>
      <c r="D1142" s="18" t="str" cm="1">
        <f t="array" aca="1" ref="D1142" ca="1">INDIRECT("Results!" &amp; ADDRESS(ROUNDUP((ROW()-1)/10,0)+1, COLUMN()))</f>
        <v>no parameter</v>
      </c>
      <c r="E1142" s="18" cm="1">
        <f t="array" aca="1" ref="E1142" ca="1">INDIRECT("Results!" &amp; ADDRESS(ROUNDUP((ROW()-1)/10,0)+1, COLUMN()))</f>
        <v>128</v>
      </c>
      <c r="F1142" s="18" t="str" cm="1">
        <f t="array" aca="1" ref="F1142" ca="1">INDIRECT("Results!" &amp; ADDRESS(ROUNDUP((ROW()-1)/10,0)+1, COLUMN()))</f>
        <v>V7HostMasterSlaveno parameter128</v>
      </c>
      <c r="G1142" s="18" t="str">
        <f t="shared" ca="1" si="17"/>
        <v/>
      </c>
    </row>
    <row r="1143" spans="1:7" x14ac:dyDescent="0.25">
      <c r="A1143" s="18" t="str" cm="1">
        <f t="array" aca="1" ref="A1143" ca="1">INDIRECT("Results!" &amp; ADDRESS(ROUNDUP((ROW()-1)/10,0)+1, COLUMN()))</f>
        <v>V7</v>
      </c>
      <c r="B1143" s="18" t="str" cm="1">
        <f t="array" aca="1" ref="B1143" ca="1">INDIRECT("Results!" &amp; ADDRESS(ROUNDUP((ROW()-1)/10,0)+1, COLUMN()))</f>
        <v>Host</v>
      </c>
      <c r="C1143" s="18" t="str" cm="1">
        <f t="array" aca="1" ref="C1143" ca="1">INDIRECT("Results!" &amp; ADDRESS(ROUNDUP((ROW()-1)/10,0)+1, COLUMN()))</f>
        <v>MasterSlave</v>
      </c>
      <c r="D1143" s="18" t="str" cm="1">
        <f t="array" aca="1" ref="D1143" ca="1">INDIRECT("Results!" &amp; ADDRESS(ROUNDUP((ROW()-1)/10,0)+1, COLUMN()))</f>
        <v>no parameter</v>
      </c>
      <c r="E1143" s="18" cm="1">
        <f t="array" aca="1" ref="E1143" ca="1">INDIRECT("Results!" &amp; ADDRESS(ROUNDUP((ROW()-1)/10,0)+1, COLUMN()))</f>
        <v>128</v>
      </c>
      <c r="F1143" s="18" t="str" cm="1">
        <f t="array" aca="1" ref="F1143" ca="1">INDIRECT("Results!" &amp; ADDRESS(ROUNDUP((ROW()-1)/10,0)+1, COLUMN()))</f>
        <v>V7HostMasterSlaveno parameter128</v>
      </c>
      <c r="G1143" s="18" t="str">
        <f t="shared" ca="1" si="17"/>
        <v/>
      </c>
    </row>
    <row r="1144" spans="1:7" x14ac:dyDescent="0.25">
      <c r="A1144" s="18" t="str" cm="1">
        <f t="array" aca="1" ref="A1144" ca="1">INDIRECT("Results!" &amp; ADDRESS(ROUNDUP((ROW()-1)/10,0)+1, COLUMN()))</f>
        <v>V7</v>
      </c>
      <c r="B1144" s="18" t="str" cm="1">
        <f t="array" aca="1" ref="B1144" ca="1">INDIRECT("Results!" &amp; ADDRESS(ROUNDUP((ROW()-1)/10,0)+1, COLUMN()))</f>
        <v>Host</v>
      </c>
      <c r="C1144" s="18" t="str" cm="1">
        <f t="array" aca="1" ref="C1144" ca="1">INDIRECT("Results!" &amp; ADDRESS(ROUNDUP((ROW()-1)/10,0)+1, COLUMN()))</f>
        <v>MasterSlave</v>
      </c>
      <c r="D1144" s="18" t="str" cm="1">
        <f t="array" aca="1" ref="D1144" ca="1">INDIRECT("Results!" &amp; ADDRESS(ROUNDUP((ROW()-1)/10,0)+1, COLUMN()))</f>
        <v>no parameter</v>
      </c>
      <c r="E1144" s="18" cm="1">
        <f t="array" aca="1" ref="E1144" ca="1">INDIRECT("Results!" &amp; ADDRESS(ROUNDUP((ROW()-1)/10,0)+1, COLUMN()))</f>
        <v>128</v>
      </c>
      <c r="F1144" s="18" t="str" cm="1">
        <f t="array" aca="1" ref="F1144" ca="1">INDIRECT("Results!" &amp; ADDRESS(ROUNDUP((ROW()-1)/10,0)+1, COLUMN()))</f>
        <v>V7HostMasterSlaveno parameter128</v>
      </c>
      <c r="G1144" s="18" t="str">
        <f t="shared" ca="1" si="17"/>
        <v/>
      </c>
    </row>
    <row r="1145" spans="1:7" x14ac:dyDescent="0.25">
      <c r="A1145" s="18" t="str" cm="1">
        <f t="array" aca="1" ref="A1145" ca="1">INDIRECT("Results!" &amp; ADDRESS(ROUNDUP((ROW()-1)/10,0)+1, COLUMN()))</f>
        <v>V7</v>
      </c>
      <c r="B1145" s="18" t="str" cm="1">
        <f t="array" aca="1" ref="B1145" ca="1">INDIRECT("Results!" &amp; ADDRESS(ROUNDUP((ROW()-1)/10,0)+1, COLUMN()))</f>
        <v>Host</v>
      </c>
      <c r="C1145" s="18" t="str" cm="1">
        <f t="array" aca="1" ref="C1145" ca="1">INDIRECT("Results!" &amp; ADDRESS(ROUNDUP((ROW()-1)/10,0)+1, COLUMN()))</f>
        <v>MasterSlave</v>
      </c>
      <c r="D1145" s="18" t="str" cm="1">
        <f t="array" aca="1" ref="D1145" ca="1">INDIRECT("Results!" &amp; ADDRESS(ROUNDUP((ROW()-1)/10,0)+1, COLUMN()))</f>
        <v>no parameter</v>
      </c>
      <c r="E1145" s="18" cm="1">
        <f t="array" aca="1" ref="E1145" ca="1">INDIRECT("Results!" &amp; ADDRESS(ROUNDUP((ROW()-1)/10,0)+1, COLUMN()))</f>
        <v>128</v>
      </c>
      <c r="F1145" s="18" t="str" cm="1">
        <f t="array" aca="1" ref="F1145" ca="1">INDIRECT("Results!" &amp; ADDRESS(ROUNDUP((ROW()-1)/10,0)+1, COLUMN()))</f>
        <v>V7HostMasterSlaveno parameter128</v>
      </c>
      <c r="G1145" s="18" t="str">
        <f t="shared" ca="1" si="17"/>
        <v/>
      </c>
    </row>
    <row r="1146" spans="1:7" x14ac:dyDescent="0.25">
      <c r="A1146" s="18" t="str" cm="1">
        <f t="array" aca="1" ref="A1146" ca="1">INDIRECT("Results!" &amp; ADDRESS(ROUNDUP((ROW()-1)/10,0)+1, COLUMN()))</f>
        <v>V7</v>
      </c>
      <c r="B1146" s="18" t="str" cm="1">
        <f t="array" aca="1" ref="B1146" ca="1">INDIRECT("Results!" &amp; ADDRESS(ROUNDUP((ROW()-1)/10,0)+1, COLUMN()))</f>
        <v>Host</v>
      </c>
      <c r="C1146" s="18" t="str" cm="1">
        <f t="array" aca="1" ref="C1146" ca="1">INDIRECT("Results!" &amp; ADDRESS(ROUNDUP((ROW()-1)/10,0)+1, COLUMN()))</f>
        <v>MasterSlave</v>
      </c>
      <c r="D1146" s="18" t="str" cm="1">
        <f t="array" aca="1" ref="D1146" ca="1">INDIRECT("Results!" &amp; ADDRESS(ROUNDUP((ROW()-1)/10,0)+1, COLUMN()))</f>
        <v>no parameter</v>
      </c>
      <c r="E1146" s="18" cm="1">
        <f t="array" aca="1" ref="E1146" ca="1">INDIRECT("Results!" &amp; ADDRESS(ROUNDUP((ROW()-1)/10,0)+1, COLUMN()))</f>
        <v>128</v>
      </c>
      <c r="F1146" s="18" t="str" cm="1">
        <f t="array" aca="1" ref="F1146" ca="1">INDIRECT("Results!" &amp; ADDRESS(ROUNDUP((ROW()-1)/10,0)+1, COLUMN()))</f>
        <v>V7HostMasterSlaveno parameter128</v>
      </c>
      <c r="G1146" s="18" t="str">
        <f t="shared" ca="1" si="17"/>
        <v/>
      </c>
    </row>
    <row r="1147" spans="1:7" x14ac:dyDescent="0.25">
      <c r="A1147" s="18" t="str" cm="1">
        <f t="array" aca="1" ref="A1147" ca="1">INDIRECT("Results!" &amp; ADDRESS(ROUNDUP((ROW()-1)/10,0)+1, COLUMN()))</f>
        <v>V7</v>
      </c>
      <c r="B1147" s="18" t="str" cm="1">
        <f t="array" aca="1" ref="B1147" ca="1">INDIRECT("Results!" &amp; ADDRESS(ROUNDUP((ROW()-1)/10,0)+1, COLUMN()))</f>
        <v>Host</v>
      </c>
      <c r="C1147" s="18" t="str" cm="1">
        <f t="array" aca="1" ref="C1147" ca="1">INDIRECT("Results!" &amp; ADDRESS(ROUNDUP((ROW()-1)/10,0)+1, COLUMN()))</f>
        <v>MasterSlave</v>
      </c>
      <c r="D1147" s="18" t="str" cm="1">
        <f t="array" aca="1" ref="D1147" ca="1">INDIRECT("Results!" &amp; ADDRESS(ROUNDUP((ROW()-1)/10,0)+1, COLUMN()))</f>
        <v>no parameter</v>
      </c>
      <c r="E1147" s="18" cm="1">
        <f t="array" aca="1" ref="E1147" ca="1">INDIRECT("Results!" &amp; ADDRESS(ROUNDUP((ROW()-1)/10,0)+1, COLUMN()))</f>
        <v>128</v>
      </c>
      <c r="F1147" s="18" t="str" cm="1">
        <f t="array" aca="1" ref="F1147" ca="1">INDIRECT("Results!" &amp; ADDRESS(ROUNDUP((ROW()-1)/10,0)+1, COLUMN()))</f>
        <v>V7HostMasterSlaveno parameter128</v>
      </c>
      <c r="G1147" s="18" t="str">
        <f t="shared" ca="1" si="17"/>
        <v/>
      </c>
    </row>
    <row r="1148" spans="1:7" x14ac:dyDescent="0.25">
      <c r="A1148" s="18" t="str" cm="1">
        <f t="array" aca="1" ref="A1148" ca="1">INDIRECT("Results!" &amp; ADDRESS(ROUNDUP((ROW()-1)/10,0)+1, COLUMN()))</f>
        <v>V7</v>
      </c>
      <c r="B1148" s="18" t="str" cm="1">
        <f t="array" aca="1" ref="B1148" ca="1">INDIRECT("Results!" &amp; ADDRESS(ROUNDUP((ROW()-1)/10,0)+1, COLUMN()))</f>
        <v>Host</v>
      </c>
      <c r="C1148" s="18" t="str" cm="1">
        <f t="array" aca="1" ref="C1148" ca="1">INDIRECT("Results!" &amp; ADDRESS(ROUNDUP((ROW()-1)/10,0)+1, COLUMN()))</f>
        <v>MasterSlave</v>
      </c>
      <c r="D1148" s="18" t="str" cm="1">
        <f t="array" aca="1" ref="D1148" ca="1">INDIRECT("Results!" &amp; ADDRESS(ROUNDUP((ROW()-1)/10,0)+1, COLUMN()))</f>
        <v>no parameter</v>
      </c>
      <c r="E1148" s="18" cm="1">
        <f t="array" aca="1" ref="E1148" ca="1">INDIRECT("Results!" &amp; ADDRESS(ROUNDUP((ROW()-1)/10,0)+1, COLUMN()))</f>
        <v>128</v>
      </c>
      <c r="F1148" s="18" t="str" cm="1">
        <f t="array" aca="1" ref="F1148" ca="1">INDIRECT("Results!" &amp; ADDRESS(ROUNDUP((ROW()-1)/10,0)+1, COLUMN()))</f>
        <v>V7HostMasterSlaveno parameter128</v>
      </c>
      <c r="G1148" s="18" t="str">
        <f t="shared" ca="1" si="17"/>
        <v/>
      </c>
    </row>
    <row r="1149" spans="1:7" x14ac:dyDescent="0.25">
      <c r="A1149" s="18" t="str" cm="1">
        <f t="array" aca="1" ref="A1149" ca="1">INDIRECT("Results!" &amp; ADDRESS(ROUNDUP((ROW()-1)/10,0)+1, COLUMN()))</f>
        <v>V7</v>
      </c>
      <c r="B1149" s="18" t="str" cm="1">
        <f t="array" aca="1" ref="B1149" ca="1">INDIRECT("Results!" &amp; ADDRESS(ROUNDUP((ROW()-1)/10,0)+1, COLUMN()))</f>
        <v>Host</v>
      </c>
      <c r="C1149" s="18" t="str" cm="1">
        <f t="array" aca="1" ref="C1149" ca="1">INDIRECT("Results!" &amp; ADDRESS(ROUNDUP((ROW()-1)/10,0)+1, COLUMN()))</f>
        <v>MasterSlave</v>
      </c>
      <c r="D1149" s="18" t="str" cm="1">
        <f t="array" aca="1" ref="D1149" ca="1">INDIRECT("Results!" &amp; ADDRESS(ROUNDUP((ROW()-1)/10,0)+1, COLUMN()))</f>
        <v>no parameter</v>
      </c>
      <c r="E1149" s="18" cm="1">
        <f t="array" aca="1" ref="E1149" ca="1">INDIRECT("Results!" &amp; ADDRESS(ROUNDUP((ROW()-1)/10,0)+1, COLUMN()))</f>
        <v>128</v>
      </c>
      <c r="F1149" s="18" t="str" cm="1">
        <f t="array" aca="1" ref="F1149" ca="1">INDIRECT("Results!" &amp; ADDRESS(ROUNDUP((ROW()-1)/10,0)+1, COLUMN()))</f>
        <v>V7HostMasterSlaveno parameter128</v>
      </c>
      <c r="G1149" s="18" t="str">
        <f t="shared" ca="1" si="17"/>
        <v/>
      </c>
    </row>
    <row r="1150" spans="1:7" x14ac:dyDescent="0.25">
      <c r="A1150" s="18" t="str" cm="1">
        <f t="array" aca="1" ref="A1150" ca="1">INDIRECT("Results!" &amp; ADDRESS(ROUNDUP((ROW()-1)/10,0)+1, COLUMN()))</f>
        <v>V7</v>
      </c>
      <c r="B1150" s="18" t="str" cm="1">
        <f t="array" aca="1" ref="B1150" ca="1">INDIRECT("Results!" &amp; ADDRESS(ROUNDUP((ROW()-1)/10,0)+1, COLUMN()))</f>
        <v>Host</v>
      </c>
      <c r="C1150" s="18" t="str" cm="1">
        <f t="array" aca="1" ref="C1150" ca="1">INDIRECT("Results!" &amp; ADDRESS(ROUNDUP((ROW()-1)/10,0)+1, COLUMN()))</f>
        <v>MasterSlave</v>
      </c>
      <c r="D1150" s="18" t="str" cm="1">
        <f t="array" aca="1" ref="D1150" ca="1">INDIRECT("Results!" &amp; ADDRESS(ROUNDUP((ROW()-1)/10,0)+1, COLUMN()))</f>
        <v>no parameter</v>
      </c>
      <c r="E1150" s="18" cm="1">
        <f t="array" aca="1" ref="E1150" ca="1">INDIRECT("Results!" &amp; ADDRESS(ROUNDUP((ROW()-1)/10,0)+1, COLUMN()))</f>
        <v>128</v>
      </c>
      <c r="F1150" s="18" t="str" cm="1">
        <f t="array" aca="1" ref="F1150" ca="1">INDIRECT("Results!" &amp; ADDRESS(ROUNDUP((ROW()-1)/10,0)+1, COLUMN()))</f>
        <v>V7HostMasterSlaveno parameter128</v>
      </c>
      <c r="G1150" s="18" t="str">
        <f t="shared" ca="1" si="17"/>
        <v/>
      </c>
    </row>
    <row r="1151" spans="1:7" x14ac:dyDescent="0.25">
      <c r="A1151" s="18" t="str" cm="1">
        <f t="array" aca="1" ref="A1151" ca="1">INDIRECT("Results!" &amp; ADDRESS(ROUNDUP((ROW()-1)/10,0)+1, COLUMN()))</f>
        <v>V7</v>
      </c>
      <c r="B1151" s="18" t="str" cm="1">
        <f t="array" aca="1" ref="B1151" ca="1">INDIRECT("Results!" &amp; ADDRESS(ROUNDUP((ROW()-1)/10,0)+1, COLUMN()))</f>
        <v>Host</v>
      </c>
      <c r="C1151" s="18" t="str" cm="1">
        <f t="array" aca="1" ref="C1151" ca="1">INDIRECT("Results!" &amp; ADDRESS(ROUNDUP((ROW()-1)/10,0)+1, COLUMN()))</f>
        <v>MasterSlave</v>
      </c>
      <c r="D1151" s="18" t="str" cm="1">
        <f t="array" aca="1" ref="D1151" ca="1">INDIRECT("Results!" &amp; ADDRESS(ROUNDUP((ROW()-1)/10,0)+1, COLUMN()))</f>
        <v>no parameter</v>
      </c>
      <c r="E1151" s="18" cm="1">
        <f t="array" aca="1" ref="E1151" ca="1">INDIRECT("Results!" &amp; ADDRESS(ROUNDUP((ROW()-1)/10,0)+1, COLUMN()))</f>
        <v>128</v>
      </c>
      <c r="F1151" s="18" t="str" cm="1">
        <f t="array" aca="1" ref="F1151" ca="1">INDIRECT("Results!" &amp; ADDRESS(ROUNDUP((ROW()-1)/10,0)+1, COLUMN()))</f>
        <v>V7HostMasterSlaveno parameter128</v>
      </c>
      <c r="G1151" s="18" t="str">
        <f t="shared" ca="1" si="17"/>
        <v/>
      </c>
    </row>
    <row r="1152" spans="1:7" x14ac:dyDescent="0.25">
      <c r="A1152" s="18" t="str" cm="1">
        <f t="array" aca="1" ref="A1152" ca="1">INDIRECT("Results!" &amp; ADDRESS(ROUNDUP((ROW()-1)/10,0)+1, COLUMN()))</f>
        <v>V7</v>
      </c>
      <c r="B1152" s="18" t="str" cm="1">
        <f t="array" aca="1" ref="B1152" ca="1">INDIRECT("Results!" &amp; ADDRESS(ROUNDUP((ROW()-1)/10,0)+1, COLUMN()))</f>
        <v>Host</v>
      </c>
      <c r="C1152" s="18" t="str" cm="1">
        <f t="array" aca="1" ref="C1152" ca="1">INDIRECT("Results!" &amp; ADDRESS(ROUNDUP((ROW()-1)/10,0)+1, COLUMN()))</f>
        <v>MasterSlave</v>
      </c>
      <c r="D1152" s="18" t="str" cm="1">
        <f t="array" aca="1" ref="D1152" ca="1">INDIRECT("Results!" &amp; ADDRESS(ROUNDUP((ROW()-1)/10,0)+1, COLUMN()))</f>
        <v>no parameter</v>
      </c>
      <c r="E1152" s="18" cm="1">
        <f t="array" aca="1" ref="E1152" ca="1">INDIRECT("Results!" &amp; ADDRESS(ROUNDUP((ROW()-1)/10,0)+1, COLUMN()))</f>
        <v>256</v>
      </c>
      <c r="F1152" s="18" t="str" cm="1">
        <f t="array" aca="1" ref="F1152" ca="1">INDIRECT("Results!" &amp; ADDRESS(ROUNDUP((ROW()-1)/10,0)+1, COLUMN()))</f>
        <v>V7HostMasterSlaveno parameter256</v>
      </c>
      <c r="G1152" s="18" t="str">
        <f t="shared" ca="1" si="17"/>
        <v/>
      </c>
    </row>
    <row r="1153" spans="1:7" x14ac:dyDescent="0.25">
      <c r="A1153" s="18" t="str" cm="1">
        <f t="array" aca="1" ref="A1153" ca="1">INDIRECT("Results!" &amp; ADDRESS(ROUNDUP((ROW()-1)/10,0)+1, COLUMN()))</f>
        <v>V7</v>
      </c>
      <c r="B1153" s="18" t="str" cm="1">
        <f t="array" aca="1" ref="B1153" ca="1">INDIRECT("Results!" &amp; ADDRESS(ROUNDUP((ROW()-1)/10,0)+1, COLUMN()))</f>
        <v>Host</v>
      </c>
      <c r="C1153" s="18" t="str" cm="1">
        <f t="array" aca="1" ref="C1153" ca="1">INDIRECT("Results!" &amp; ADDRESS(ROUNDUP((ROW()-1)/10,0)+1, COLUMN()))</f>
        <v>MasterSlave</v>
      </c>
      <c r="D1153" s="18" t="str" cm="1">
        <f t="array" aca="1" ref="D1153" ca="1">INDIRECT("Results!" &amp; ADDRESS(ROUNDUP((ROW()-1)/10,0)+1, COLUMN()))</f>
        <v>no parameter</v>
      </c>
      <c r="E1153" s="18" cm="1">
        <f t="array" aca="1" ref="E1153" ca="1">INDIRECT("Results!" &amp; ADDRESS(ROUNDUP((ROW()-1)/10,0)+1, COLUMN()))</f>
        <v>256</v>
      </c>
      <c r="F1153" s="18" t="str" cm="1">
        <f t="array" aca="1" ref="F1153" ca="1">INDIRECT("Results!" &amp; ADDRESS(ROUNDUP((ROW()-1)/10,0)+1, COLUMN()))</f>
        <v>V7HostMasterSlaveno parameter256</v>
      </c>
      <c r="G1153" s="18" t="str">
        <f t="shared" ca="1" si="17"/>
        <v/>
      </c>
    </row>
    <row r="1154" spans="1:7" x14ac:dyDescent="0.25">
      <c r="A1154" s="18" t="str" cm="1">
        <f t="array" aca="1" ref="A1154" ca="1">INDIRECT("Results!" &amp; ADDRESS(ROUNDUP((ROW()-1)/10,0)+1, COLUMN()))</f>
        <v>V7</v>
      </c>
      <c r="B1154" s="18" t="str" cm="1">
        <f t="array" aca="1" ref="B1154" ca="1">INDIRECT("Results!" &amp; ADDRESS(ROUNDUP((ROW()-1)/10,0)+1, COLUMN()))</f>
        <v>Host</v>
      </c>
      <c r="C1154" s="18" t="str" cm="1">
        <f t="array" aca="1" ref="C1154" ca="1">INDIRECT("Results!" &amp; ADDRESS(ROUNDUP((ROW()-1)/10,0)+1, COLUMN()))</f>
        <v>MasterSlave</v>
      </c>
      <c r="D1154" s="18" t="str" cm="1">
        <f t="array" aca="1" ref="D1154" ca="1">INDIRECT("Results!" &amp; ADDRESS(ROUNDUP((ROW()-1)/10,0)+1, COLUMN()))</f>
        <v>no parameter</v>
      </c>
      <c r="E1154" s="18" cm="1">
        <f t="array" aca="1" ref="E1154" ca="1">INDIRECT("Results!" &amp; ADDRESS(ROUNDUP((ROW()-1)/10,0)+1, COLUMN()))</f>
        <v>256</v>
      </c>
      <c r="F1154" s="18" t="str" cm="1">
        <f t="array" aca="1" ref="F1154" ca="1">INDIRECT("Results!" &amp; ADDRESS(ROUNDUP((ROW()-1)/10,0)+1, COLUMN()))</f>
        <v>V7HostMasterSlaveno parameter256</v>
      </c>
      <c r="G1154" s="18" t="str">
        <f t="shared" ca="1" si="17"/>
        <v/>
      </c>
    </row>
    <row r="1155" spans="1:7" x14ac:dyDescent="0.25">
      <c r="A1155" s="18" t="str" cm="1">
        <f t="array" aca="1" ref="A1155" ca="1">INDIRECT("Results!" &amp; ADDRESS(ROUNDUP((ROW()-1)/10,0)+1, COLUMN()))</f>
        <v>V7</v>
      </c>
      <c r="B1155" s="18" t="str" cm="1">
        <f t="array" aca="1" ref="B1155" ca="1">INDIRECT("Results!" &amp; ADDRESS(ROUNDUP((ROW()-1)/10,0)+1, COLUMN()))</f>
        <v>Host</v>
      </c>
      <c r="C1155" s="18" t="str" cm="1">
        <f t="array" aca="1" ref="C1155" ca="1">INDIRECT("Results!" &amp; ADDRESS(ROUNDUP((ROW()-1)/10,0)+1, COLUMN()))</f>
        <v>MasterSlave</v>
      </c>
      <c r="D1155" s="18" t="str" cm="1">
        <f t="array" aca="1" ref="D1155" ca="1">INDIRECT("Results!" &amp; ADDRESS(ROUNDUP((ROW()-1)/10,0)+1, COLUMN()))</f>
        <v>no parameter</v>
      </c>
      <c r="E1155" s="18" cm="1">
        <f t="array" aca="1" ref="E1155" ca="1">INDIRECT("Results!" &amp; ADDRESS(ROUNDUP((ROW()-1)/10,0)+1, COLUMN()))</f>
        <v>256</v>
      </c>
      <c r="F1155" s="18" t="str" cm="1">
        <f t="array" aca="1" ref="F1155" ca="1">INDIRECT("Results!" &amp; ADDRESS(ROUNDUP((ROW()-1)/10,0)+1, COLUMN()))</f>
        <v>V7HostMasterSlaveno parameter256</v>
      </c>
      <c r="G1155" s="18" t="str">
        <f t="shared" ref="G1155:G1218" ca="1" si="18">IFERROR(SMALL(INDIRECT("Results!" &amp; ADDRESS(ROUNDUP((ROW()-1)/10,0)+1, COLUMN()+18) &amp; ":"  &amp; ADDRESS(ROUNDUP((ROW()-1)/10,0)+1, COLUMN()+47)),MOD((ROW()-2),10)+1),"")</f>
        <v/>
      </c>
    </row>
    <row r="1156" spans="1:7" x14ac:dyDescent="0.25">
      <c r="A1156" s="18" t="str" cm="1">
        <f t="array" aca="1" ref="A1156" ca="1">INDIRECT("Results!" &amp; ADDRESS(ROUNDUP((ROW()-1)/10,0)+1, COLUMN()))</f>
        <v>V7</v>
      </c>
      <c r="B1156" s="18" t="str" cm="1">
        <f t="array" aca="1" ref="B1156" ca="1">INDIRECT("Results!" &amp; ADDRESS(ROUNDUP((ROW()-1)/10,0)+1, COLUMN()))</f>
        <v>Host</v>
      </c>
      <c r="C1156" s="18" t="str" cm="1">
        <f t="array" aca="1" ref="C1156" ca="1">INDIRECT("Results!" &amp; ADDRESS(ROUNDUP((ROW()-1)/10,0)+1, COLUMN()))</f>
        <v>MasterSlave</v>
      </c>
      <c r="D1156" s="18" t="str" cm="1">
        <f t="array" aca="1" ref="D1156" ca="1">INDIRECT("Results!" &amp; ADDRESS(ROUNDUP((ROW()-1)/10,0)+1, COLUMN()))</f>
        <v>no parameter</v>
      </c>
      <c r="E1156" s="18" cm="1">
        <f t="array" aca="1" ref="E1156" ca="1">INDIRECT("Results!" &amp; ADDRESS(ROUNDUP((ROW()-1)/10,0)+1, COLUMN()))</f>
        <v>256</v>
      </c>
      <c r="F1156" s="18" t="str" cm="1">
        <f t="array" aca="1" ref="F1156" ca="1">INDIRECT("Results!" &amp; ADDRESS(ROUNDUP((ROW()-1)/10,0)+1, COLUMN()))</f>
        <v>V7HostMasterSlaveno parameter256</v>
      </c>
      <c r="G1156" s="18" t="str">
        <f t="shared" ca="1" si="18"/>
        <v/>
      </c>
    </row>
    <row r="1157" spans="1:7" x14ac:dyDescent="0.25">
      <c r="A1157" s="18" t="str" cm="1">
        <f t="array" aca="1" ref="A1157" ca="1">INDIRECT("Results!" &amp; ADDRESS(ROUNDUP((ROW()-1)/10,0)+1, COLUMN()))</f>
        <v>V7</v>
      </c>
      <c r="B1157" s="18" t="str" cm="1">
        <f t="array" aca="1" ref="B1157" ca="1">INDIRECT("Results!" &amp; ADDRESS(ROUNDUP((ROW()-1)/10,0)+1, COLUMN()))</f>
        <v>Host</v>
      </c>
      <c r="C1157" s="18" t="str" cm="1">
        <f t="array" aca="1" ref="C1157" ca="1">INDIRECT("Results!" &amp; ADDRESS(ROUNDUP((ROW()-1)/10,0)+1, COLUMN()))</f>
        <v>MasterSlave</v>
      </c>
      <c r="D1157" s="18" t="str" cm="1">
        <f t="array" aca="1" ref="D1157" ca="1">INDIRECT("Results!" &amp; ADDRESS(ROUNDUP((ROW()-1)/10,0)+1, COLUMN()))</f>
        <v>no parameter</v>
      </c>
      <c r="E1157" s="18" cm="1">
        <f t="array" aca="1" ref="E1157" ca="1">INDIRECT("Results!" &amp; ADDRESS(ROUNDUP((ROW()-1)/10,0)+1, COLUMN()))</f>
        <v>256</v>
      </c>
      <c r="F1157" s="18" t="str" cm="1">
        <f t="array" aca="1" ref="F1157" ca="1">INDIRECT("Results!" &amp; ADDRESS(ROUNDUP((ROW()-1)/10,0)+1, COLUMN()))</f>
        <v>V7HostMasterSlaveno parameter256</v>
      </c>
      <c r="G1157" s="18" t="str">
        <f t="shared" ca="1" si="18"/>
        <v/>
      </c>
    </row>
    <row r="1158" spans="1:7" x14ac:dyDescent="0.25">
      <c r="A1158" s="18" t="str" cm="1">
        <f t="array" aca="1" ref="A1158" ca="1">INDIRECT("Results!" &amp; ADDRESS(ROUNDUP((ROW()-1)/10,0)+1, COLUMN()))</f>
        <v>V7</v>
      </c>
      <c r="B1158" s="18" t="str" cm="1">
        <f t="array" aca="1" ref="B1158" ca="1">INDIRECT("Results!" &amp; ADDRESS(ROUNDUP((ROW()-1)/10,0)+1, COLUMN()))</f>
        <v>Host</v>
      </c>
      <c r="C1158" s="18" t="str" cm="1">
        <f t="array" aca="1" ref="C1158" ca="1">INDIRECT("Results!" &amp; ADDRESS(ROUNDUP((ROW()-1)/10,0)+1, COLUMN()))</f>
        <v>MasterSlave</v>
      </c>
      <c r="D1158" s="18" t="str" cm="1">
        <f t="array" aca="1" ref="D1158" ca="1">INDIRECT("Results!" &amp; ADDRESS(ROUNDUP((ROW()-1)/10,0)+1, COLUMN()))</f>
        <v>no parameter</v>
      </c>
      <c r="E1158" s="18" cm="1">
        <f t="array" aca="1" ref="E1158" ca="1">INDIRECT("Results!" &amp; ADDRESS(ROUNDUP((ROW()-1)/10,0)+1, COLUMN()))</f>
        <v>256</v>
      </c>
      <c r="F1158" s="18" t="str" cm="1">
        <f t="array" aca="1" ref="F1158" ca="1">INDIRECT("Results!" &amp; ADDRESS(ROUNDUP((ROW()-1)/10,0)+1, COLUMN()))</f>
        <v>V7HostMasterSlaveno parameter256</v>
      </c>
      <c r="G1158" s="18" t="str">
        <f t="shared" ca="1" si="18"/>
        <v/>
      </c>
    </row>
    <row r="1159" spans="1:7" x14ac:dyDescent="0.25">
      <c r="A1159" s="18" t="str" cm="1">
        <f t="array" aca="1" ref="A1159" ca="1">INDIRECT("Results!" &amp; ADDRESS(ROUNDUP((ROW()-1)/10,0)+1, COLUMN()))</f>
        <v>V7</v>
      </c>
      <c r="B1159" s="18" t="str" cm="1">
        <f t="array" aca="1" ref="B1159" ca="1">INDIRECT("Results!" &amp; ADDRESS(ROUNDUP((ROW()-1)/10,0)+1, COLUMN()))</f>
        <v>Host</v>
      </c>
      <c r="C1159" s="18" t="str" cm="1">
        <f t="array" aca="1" ref="C1159" ca="1">INDIRECT("Results!" &amp; ADDRESS(ROUNDUP((ROW()-1)/10,0)+1, COLUMN()))</f>
        <v>MasterSlave</v>
      </c>
      <c r="D1159" s="18" t="str" cm="1">
        <f t="array" aca="1" ref="D1159" ca="1">INDIRECT("Results!" &amp; ADDRESS(ROUNDUP((ROW()-1)/10,0)+1, COLUMN()))</f>
        <v>no parameter</v>
      </c>
      <c r="E1159" s="18" cm="1">
        <f t="array" aca="1" ref="E1159" ca="1">INDIRECT("Results!" &amp; ADDRESS(ROUNDUP((ROW()-1)/10,0)+1, COLUMN()))</f>
        <v>256</v>
      </c>
      <c r="F1159" s="18" t="str" cm="1">
        <f t="array" aca="1" ref="F1159" ca="1">INDIRECT("Results!" &amp; ADDRESS(ROUNDUP((ROW()-1)/10,0)+1, COLUMN()))</f>
        <v>V7HostMasterSlaveno parameter256</v>
      </c>
      <c r="G1159" s="18" t="str">
        <f t="shared" ca="1" si="18"/>
        <v/>
      </c>
    </row>
    <row r="1160" spans="1:7" x14ac:dyDescent="0.25">
      <c r="A1160" s="18" t="str" cm="1">
        <f t="array" aca="1" ref="A1160" ca="1">INDIRECT("Results!" &amp; ADDRESS(ROUNDUP((ROW()-1)/10,0)+1, COLUMN()))</f>
        <v>V7</v>
      </c>
      <c r="B1160" s="18" t="str" cm="1">
        <f t="array" aca="1" ref="B1160" ca="1">INDIRECT("Results!" &amp; ADDRESS(ROUNDUP((ROW()-1)/10,0)+1, COLUMN()))</f>
        <v>Host</v>
      </c>
      <c r="C1160" s="18" t="str" cm="1">
        <f t="array" aca="1" ref="C1160" ca="1">INDIRECT("Results!" &amp; ADDRESS(ROUNDUP((ROW()-1)/10,0)+1, COLUMN()))</f>
        <v>MasterSlave</v>
      </c>
      <c r="D1160" s="18" t="str" cm="1">
        <f t="array" aca="1" ref="D1160" ca="1">INDIRECT("Results!" &amp; ADDRESS(ROUNDUP((ROW()-1)/10,0)+1, COLUMN()))</f>
        <v>no parameter</v>
      </c>
      <c r="E1160" s="18" cm="1">
        <f t="array" aca="1" ref="E1160" ca="1">INDIRECT("Results!" &amp; ADDRESS(ROUNDUP((ROW()-1)/10,0)+1, COLUMN()))</f>
        <v>256</v>
      </c>
      <c r="F1160" s="18" t="str" cm="1">
        <f t="array" aca="1" ref="F1160" ca="1">INDIRECT("Results!" &amp; ADDRESS(ROUNDUP((ROW()-1)/10,0)+1, COLUMN()))</f>
        <v>V7HostMasterSlaveno parameter256</v>
      </c>
      <c r="G1160" s="18" t="str">
        <f t="shared" ca="1" si="18"/>
        <v/>
      </c>
    </row>
    <row r="1161" spans="1:7" x14ac:dyDescent="0.25">
      <c r="A1161" s="18" t="str" cm="1">
        <f t="array" aca="1" ref="A1161" ca="1">INDIRECT("Results!" &amp; ADDRESS(ROUNDUP((ROW()-1)/10,0)+1, COLUMN()))</f>
        <v>V7</v>
      </c>
      <c r="B1161" s="18" t="str" cm="1">
        <f t="array" aca="1" ref="B1161" ca="1">INDIRECT("Results!" &amp; ADDRESS(ROUNDUP((ROW()-1)/10,0)+1, COLUMN()))</f>
        <v>Host</v>
      </c>
      <c r="C1161" s="18" t="str" cm="1">
        <f t="array" aca="1" ref="C1161" ca="1">INDIRECT("Results!" &amp; ADDRESS(ROUNDUP((ROW()-1)/10,0)+1, COLUMN()))</f>
        <v>MasterSlave</v>
      </c>
      <c r="D1161" s="18" t="str" cm="1">
        <f t="array" aca="1" ref="D1161" ca="1">INDIRECT("Results!" &amp; ADDRESS(ROUNDUP((ROW()-1)/10,0)+1, COLUMN()))</f>
        <v>no parameter</v>
      </c>
      <c r="E1161" s="18" cm="1">
        <f t="array" aca="1" ref="E1161" ca="1">INDIRECT("Results!" &amp; ADDRESS(ROUNDUP((ROW()-1)/10,0)+1, COLUMN()))</f>
        <v>256</v>
      </c>
      <c r="F1161" s="18" t="str" cm="1">
        <f t="array" aca="1" ref="F1161" ca="1">INDIRECT("Results!" &amp; ADDRESS(ROUNDUP((ROW()-1)/10,0)+1, COLUMN()))</f>
        <v>V7HostMasterSlaveno parameter256</v>
      </c>
      <c r="G1161" s="18" t="str">
        <f t="shared" ca="1" si="18"/>
        <v/>
      </c>
    </row>
    <row r="1162" spans="1:7" x14ac:dyDescent="0.25">
      <c r="A1162" s="18" t="str" cm="1">
        <f t="array" aca="1" ref="A1162" ca="1">INDIRECT("Results!" &amp; ADDRESS(ROUNDUP((ROW()-1)/10,0)+1, COLUMN()))</f>
        <v>V7</v>
      </c>
      <c r="B1162" s="18" t="str" cm="1">
        <f t="array" aca="1" ref="B1162" ca="1">INDIRECT("Results!" &amp; ADDRESS(ROUNDUP((ROW()-1)/10,0)+1, COLUMN()))</f>
        <v>Host</v>
      </c>
      <c r="C1162" s="18" t="str" cm="1">
        <f t="array" aca="1" ref="C1162" ca="1">INDIRECT("Results!" &amp; ADDRESS(ROUNDUP((ROW()-1)/10,0)+1, COLUMN()))</f>
        <v>SPMD</v>
      </c>
      <c r="D1162" s="18" t="str" cm="1">
        <f t="array" aca="1" ref="D1162" ca="1">INDIRECT("Results!" &amp; ADDRESS(ROUNDUP((ROW()-1)/10,0)+1, COLUMN()))</f>
        <v>O3_native</v>
      </c>
      <c r="E1162" s="18" cm="1">
        <f t="array" aca="1" ref="E1162" ca="1">INDIRECT("Results!" &amp; ADDRESS(ROUNDUP((ROW()-1)/10,0)+1, COLUMN()))</f>
        <v>1</v>
      </c>
      <c r="F1162" s="18" t="str" cm="1">
        <f t="array" aca="1" ref="F1162" ca="1">INDIRECT("Results!" &amp; ADDRESS(ROUNDUP((ROW()-1)/10,0)+1, COLUMN()))</f>
        <v>V7HostSPMDO3_native1</v>
      </c>
      <c r="G1162" s="18" t="str">
        <f t="shared" ca="1" si="18"/>
        <v/>
      </c>
    </row>
    <row r="1163" spans="1:7" x14ac:dyDescent="0.25">
      <c r="A1163" s="18" t="str" cm="1">
        <f t="array" aca="1" ref="A1163" ca="1">INDIRECT("Results!" &amp; ADDRESS(ROUNDUP((ROW()-1)/10,0)+1, COLUMN()))</f>
        <v>V7</v>
      </c>
      <c r="B1163" s="18" t="str" cm="1">
        <f t="array" aca="1" ref="B1163" ca="1">INDIRECT("Results!" &amp; ADDRESS(ROUNDUP((ROW()-1)/10,0)+1, COLUMN()))</f>
        <v>Host</v>
      </c>
      <c r="C1163" s="18" t="str" cm="1">
        <f t="array" aca="1" ref="C1163" ca="1">INDIRECT("Results!" &amp; ADDRESS(ROUNDUP((ROW()-1)/10,0)+1, COLUMN()))</f>
        <v>SPMD</v>
      </c>
      <c r="D1163" s="18" t="str" cm="1">
        <f t="array" aca="1" ref="D1163" ca="1">INDIRECT("Results!" &amp; ADDRESS(ROUNDUP((ROW()-1)/10,0)+1, COLUMN()))</f>
        <v>O3_native</v>
      </c>
      <c r="E1163" s="18" cm="1">
        <f t="array" aca="1" ref="E1163" ca="1">INDIRECT("Results!" &amp; ADDRESS(ROUNDUP((ROW()-1)/10,0)+1, COLUMN()))</f>
        <v>1</v>
      </c>
      <c r="F1163" s="18" t="str" cm="1">
        <f t="array" aca="1" ref="F1163" ca="1">INDIRECT("Results!" &amp; ADDRESS(ROUNDUP((ROW()-1)/10,0)+1, COLUMN()))</f>
        <v>V7HostSPMDO3_native1</v>
      </c>
      <c r="G1163" s="18" t="str">
        <f t="shared" ca="1" si="18"/>
        <v/>
      </c>
    </row>
    <row r="1164" spans="1:7" x14ac:dyDescent="0.25">
      <c r="A1164" s="18" t="str" cm="1">
        <f t="array" aca="1" ref="A1164" ca="1">INDIRECT("Results!" &amp; ADDRESS(ROUNDUP((ROW()-1)/10,0)+1, COLUMN()))</f>
        <v>V7</v>
      </c>
      <c r="B1164" s="18" t="str" cm="1">
        <f t="array" aca="1" ref="B1164" ca="1">INDIRECT("Results!" &amp; ADDRESS(ROUNDUP((ROW()-1)/10,0)+1, COLUMN()))</f>
        <v>Host</v>
      </c>
      <c r="C1164" s="18" t="str" cm="1">
        <f t="array" aca="1" ref="C1164" ca="1">INDIRECT("Results!" &amp; ADDRESS(ROUNDUP((ROW()-1)/10,0)+1, COLUMN()))</f>
        <v>SPMD</v>
      </c>
      <c r="D1164" s="18" t="str" cm="1">
        <f t="array" aca="1" ref="D1164" ca="1">INDIRECT("Results!" &amp; ADDRESS(ROUNDUP((ROW()-1)/10,0)+1, COLUMN()))</f>
        <v>O3_native</v>
      </c>
      <c r="E1164" s="18" cm="1">
        <f t="array" aca="1" ref="E1164" ca="1">INDIRECT("Results!" &amp; ADDRESS(ROUNDUP((ROW()-1)/10,0)+1, COLUMN()))</f>
        <v>1</v>
      </c>
      <c r="F1164" s="18" t="str" cm="1">
        <f t="array" aca="1" ref="F1164" ca="1">INDIRECT("Results!" &amp; ADDRESS(ROUNDUP((ROW()-1)/10,0)+1, COLUMN()))</f>
        <v>V7HostSPMDO3_native1</v>
      </c>
      <c r="G1164" s="18" t="str">
        <f t="shared" ca="1" si="18"/>
        <v/>
      </c>
    </row>
    <row r="1165" spans="1:7" x14ac:dyDescent="0.25">
      <c r="A1165" s="18" t="str" cm="1">
        <f t="array" aca="1" ref="A1165" ca="1">INDIRECT("Results!" &amp; ADDRESS(ROUNDUP((ROW()-1)/10,0)+1, COLUMN()))</f>
        <v>V7</v>
      </c>
      <c r="B1165" s="18" t="str" cm="1">
        <f t="array" aca="1" ref="B1165" ca="1">INDIRECT("Results!" &amp; ADDRESS(ROUNDUP((ROW()-1)/10,0)+1, COLUMN()))</f>
        <v>Host</v>
      </c>
      <c r="C1165" s="18" t="str" cm="1">
        <f t="array" aca="1" ref="C1165" ca="1">INDIRECT("Results!" &amp; ADDRESS(ROUNDUP((ROW()-1)/10,0)+1, COLUMN()))</f>
        <v>SPMD</v>
      </c>
      <c r="D1165" s="18" t="str" cm="1">
        <f t="array" aca="1" ref="D1165" ca="1">INDIRECT("Results!" &amp; ADDRESS(ROUNDUP((ROW()-1)/10,0)+1, COLUMN()))</f>
        <v>O3_native</v>
      </c>
      <c r="E1165" s="18" cm="1">
        <f t="array" aca="1" ref="E1165" ca="1">INDIRECT("Results!" &amp; ADDRESS(ROUNDUP((ROW()-1)/10,0)+1, COLUMN()))</f>
        <v>1</v>
      </c>
      <c r="F1165" s="18" t="str" cm="1">
        <f t="array" aca="1" ref="F1165" ca="1">INDIRECT("Results!" &amp; ADDRESS(ROUNDUP((ROW()-1)/10,0)+1, COLUMN()))</f>
        <v>V7HostSPMDO3_native1</v>
      </c>
      <c r="G1165" s="18" t="str">
        <f t="shared" ca="1" si="18"/>
        <v/>
      </c>
    </row>
    <row r="1166" spans="1:7" x14ac:dyDescent="0.25">
      <c r="A1166" s="18" t="str" cm="1">
        <f t="array" aca="1" ref="A1166" ca="1">INDIRECT("Results!" &amp; ADDRESS(ROUNDUP((ROW()-1)/10,0)+1, COLUMN()))</f>
        <v>V7</v>
      </c>
      <c r="B1166" s="18" t="str" cm="1">
        <f t="array" aca="1" ref="B1166" ca="1">INDIRECT("Results!" &amp; ADDRESS(ROUNDUP((ROW()-1)/10,0)+1, COLUMN()))</f>
        <v>Host</v>
      </c>
      <c r="C1166" s="18" t="str" cm="1">
        <f t="array" aca="1" ref="C1166" ca="1">INDIRECT("Results!" &amp; ADDRESS(ROUNDUP((ROW()-1)/10,0)+1, COLUMN()))</f>
        <v>SPMD</v>
      </c>
      <c r="D1166" s="18" t="str" cm="1">
        <f t="array" aca="1" ref="D1166" ca="1">INDIRECT("Results!" &amp; ADDRESS(ROUNDUP((ROW()-1)/10,0)+1, COLUMN()))</f>
        <v>O3_native</v>
      </c>
      <c r="E1166" s="18" cm="1">
        <f t="array" aca="1" ref="E1166" ca="1">INDIRECT("Results!" &amp; ADDRESS(ROUNDUP((ROW()-1)/10,0)+1, COLUMN()))</f>
        <v>1</v>
      </c>
      <c r="F1166" s="18" t="str" cm="1">
        <f t="array" aca="1" ref="F1166" ca="1">INDIRECT("Results!" &amp; ADDRESS(ROUNDUP((ROW()-1)/10,0)+1, COLUMN()))</f>
        <v>V7HostSPMDO3_native1</v>
      </c>
      <c r="G1166" s="18" t="str">
        <f t="shared" ca="1" si="18"/>
        <v/>
      </c>
    </row>
    <row r="1167" spans="1:7" x14ac:dyDescent="0.25">
      <c r="A1167" s="18" t="str" cm="1">
        <f t="array" aca="1" ref="A1167" ca="1">INDIRECT("Results!" &amp; ADDRESS(ROUNDUP((ROW()-1)/10,0)+1, COLUMN()))</f>
        <v>V7</v>
      </c>
      <c r="B1167" s="18" t="str" cm="1">
        <f t="array" aca="1" ref="B1167" ca="1">INDIRECT("Results!" &amp; ADDRESS(ROUNDUP((ROW()-1)/10,0)+1, COLUMN()))</f>
        <v>Host</v>
      </c>
      <c r="C1167" s="18" t="str" cm="1">
        <f t="array" aca="1" ref="C1167" ca="1">INDIRECT("Results!" &amp; ADDRESS(ROUNDUP((ROW()-1)/10,0)+1, COLUMN()))</f>
        <v>SPMD</v>
      </c>
      <c r="D1167" s="18" t="str" cm="1">
        <f t="array" aca="1" ref="D1167" ca="1">INDIRECT("Results!" &amp; ADDRESS(ROUNDUP((ROW()-1)/10,0)+1, COLUMN()))</f>
        <v>O3_native</v>
      </c>
      <c r="E1167" s="18" cm="1">
        <f t="array" aca="1" ref="E1167" ca="1">INDIRECT("Results!" &amp; ADDRESS(ROUNDUP((ROW()-1)/10,0)+1, COLUMN()))</f>
        <v>1</v>
      </c>
      <c r="F1167" s="18" t="str" cm="1">
        <f t="array" aca="1" ref="F1167" ca="1">INDIRECT("Results!" &amp; ADDRESS(ROUNDUP((ROW()-1)/10,0)+1, COLUMN()))</f>
        <v>V7HostSPMDO3_native1</v>
      </c>
      <c r="G1167" s="18" t="str">
        <f t="shared" ca="1" si="18"/>
        <v/>
      </c>
    </row>
    <row r="1168" spans="1:7" x14ac:dyDescent="0.25">
      <c r="A1168" s="18" t="str" cm="1">
        <f t="array" aca="1" ref="A1168" ca="1">INDIRECT("Results!" &amp; ADDRESS(ROUNDUP((ROW()-1)/10,0)+1, COLUMN()))</f>
        <v>V7</v>
      </c>
      <c r="B1168" s="18" t="str" cm="1">
        <f t="array" aca="1" ref="B1168" ca="1">INDIRECT("Results!" &amp; ADDRESS(ROUNDUP((ROW()-1)/10,0)+1, COLUMN()))</f>
        <v>Host</v>
      </c>
      <c r="C1168" s="18" t="str" cm="1">
        <f t="array" aca="1" ref="C1168" ca="1">INDIRECT("Results!" &amp; ADDRESS(ROUNDUP((ROW()-1)/10,0)+1, COLUMN()))</f>
        <v>SPMD</v>
      </c>
      <c r="D1168" s="18" t="str" cm="1">
        <f t="array" aca="1" ref="D1168" ca="1">INDIRECT("Results!" &amp; ADDRESS(ROUNDUP((ROW()-1)/10,0)+1, COLUMN()))</f>
        <v>O3_native</v>
      </c>
      <c r="E1168" s="18" cm="1">
        <f t="array" aca="1" ref="E1168" ca="1">INDIRECT("Results!" &amp; ADDRESS(ROUNDUP((ROW()-1)/10,0)+1, COLUMN()))</f>
        <v>1</v>
      </c>
      <c r="F1168" s="18" t="str" cm="1">
        <f t="array" aca="1" ref="F1168" ca="1">INDIRECT("Results!" &amp; ADDRESS(ROUNDUP((ROW()-1)/10,0)+1, COLUMN()))</f>
        <v>V7HostSPMDO3_native1</v>
      </c>
      <c r="G1168" s="18" t="str">
        <f t="shared" ca="1" si="18"/>
        <v/>
      </c>
    </row>
    <row r="1169" spans="1:7" x14ac:dyDescent="0.25">
      <c r="A1169" s="18" t="str" cm="1">
        <f t="array" aca="1" ref="A1169" ca="1">INDIRECT("Results!" &amp; ADDRESS(ROUNDUP((ROW()-1)/10,0)+1, COLUMN()))</f>
        <v>V7</v>
      </c>
      <c r="B1169" s="18" t="str" cm="1">
        <f t="array" aca="1" ref="B1169" ca="1">INDIRECT("Results!" &amp; ADDRESS(ROUNDUP((ROW()-1)/10,0)+1, COLUMN()))</f>
        <v>Host</v>
      </c>
      <c r="C1169" s="18" t="str" cm="1">
        <f t="array" aca="1" ref="C1169" ca="1">INDIRECT("Results!" &amp; ADDRESS(ROUNDUP((ROW()-1)/10,0)+1, COLUMN()))</f>
        <v>SPMD</v>
      </c>
      <c r="D1169" s="18" t="str" cm="1">
        <f t="array" aca="1" ref="D1169" ca="1">INDIRECT("Results!" &amp; ADDRESS(ROUNDUP((ROW()-1)/10,0)+1, COLUMN()))</f>
        <v>O3_native</v>
      </c>
      <c r="E1169" s="18" cm="1">
        <f t="array" aca="1" ref="E1169" ca="1">INDIRECT("Results!" &amp; ADDRESS(ROUNDUP((ROW()-1)/10,0)+1, COLUMN()))</f>
        <v>1</v>
      </c>
      <c r="F1169" s="18" t="str" cm="1">
        <f t="array" aca="1" ref="F1169" ca="1">INDIRECT("Results!" &amp; ADDRESS(ROUNDUP((ROW()-1)/10,0)+1, COLUMN()))</f>
        <v>V7HostSPMDO3_native1</v>
      </c>
      <c r="G1169" s="18" t="str">
        <f t="shared" ca="1" si="18"/>
        <v/>
      </c>
    </row>
    <row r="1170" spans="1:7" x14ac:dyDescent="0.25">
      <c r="A1170" s="18" t="str" cm="1">
        <f t="array" aca="1" ref="A1170" ca="1">INDIRECT("Results!" &amp; ADDRESS(ROUNDUP((ROW()-1)/10,0)+1, COLUMN()))</f>
        <v>V7</v>
      </c>
      <c r="B1170" s="18" t="str" cm="1">
        <f t="array" aca="1" ref="B1170" ca="1">INDIRECT("Results!" &amp; ADDRESS(ROUNDUP((ROW()-1)/10,0)+1, COLUMN()))</f>
        <v>Host</v>
      </c>
      <c r="C1170" s="18" t="str" cm="1">
        <f t="array" aca="1" ref="C1170" ca="1">INDIRECT("Results!" &amp; ADDRESS(ROUNDUP((ROW()-1)/10,0)+1, COLUMN()))</f>
        <v>SPMD</v>
      </c>
      <c r="D1170" s="18" t="str" cm="1">
        <f t="array" aca="1" ref="D1170" ca="1">INDIRECT("Results!" &amp; ADDRESS(ROUNDUP((ROW()-1)/10,0)+1, COLUMN()))</f>
        <v>O3_native</v>
      </c>
      <c r="E1170" s="18" cm="1">
        <f t="array" aca="1" ref="E1170" ca="1">INDIRECT("Results!" &amp; ADDRESS(ROUNDUP((ROW()-1)/10,0)+1, COLUMN()))</f>
        <v>1</v>
      </c>
      <c r="F1170" s="18" t="str" cm="1">
        <f t="array" aca="1" ref="F1170" ca="1">INDIRECT("Results!" &amp; ADDRESS(ROUNDUP((ROW()-1)/10,0)+1, COLUMN()))</f>
        <v>V7HostSPMDO3_native1</v>
      </c>
      <c r="G1170" s="18" t="str">
        <f t="shared" ca="1" si="18"/>
        <v/>
      </c>
    </row>
    <row r="1171" spans="1:7" x14ac:dyDescent="0.25">
      <c r="A1171" s="18" t="str" cm="1">
        <f t="array" aca="1" ref="A1171" ca="1">INDIRECT("Results!" &amp; ADDRESS(ROUNDUP((ROW()-1)/10,0)+1, COLUMN()))</f>
        <v>V7</v>
      </c>
      <c r="B1171" s="18" t="str" cm="1">
        <f t="array" aca="1" ref="B1171" ca="1">INDIRECT("Results!" &amp; ADDRESS(ROUNDUP((ROW()-1)/10,0)+1, COLUMN()))</f>
        <v>Host</v>
      </c>
      <c r="C1171" s="18" t="str" cm="1">
        <f t="array" aca="1" ref="C1171" ca="1">INDIRECT("Results!" &amp; ADDRESS(ROUNDUP((ROW()-1)/10,0)+1, COLUMN()))</f>
        <v>SPMD</v>
      </c>
      <c r="D1171" s="18" t="str" cm="1">
        <f t="array" aca="1" ref="D1171" ca="1">INDIRECT("Results!" &amp; ADDRESS(ROUNDUP((ROW()-1)/10,0)+1, COLUMN()))</f>
        <v>O3_native</v>
      </c>
      <c r="E1171" s="18" cm="1">
        <f t="array" aca="1" ref="E1171" ca="1">INDIRECT("Results!" &amp; ADDRESS(ROUNDUP((ROW()-1)/10,0)+1, COLUMN()))</f>
        <v>1</v>
      </c>
      <c r="F1171" s="18" t="str" cm="1">
        <f t="array" aca="1" ref="F1171" ca="1">INDIRECT("Results!" &amp; ADDRESS(ROUNDUP((ROW()-1)/10,0)+1, COLUMN()))</f>
        <v>V7HostSPMDO3_native1</v>
      </c>
      <c r="G1171" s="18" t="str">
        <f t="shared" ca="1" si="18"/>
        <v/>
      </c>
    </row>
    <row r="1172" spans="1:7" x14ac:dyDescent="0.25">
      <c r="A1172" s="18" t="str" cm="1">
        <f t="array" aca="1" ref="A1172" ca="1">INDIRECT("Results!" &amp; ADDRESS(ROUNDUP((ROW()-1)/10,0)+1, COLUMN()))</f>
        <v>V7</v>
      </c>
      <c r="B1172" s="18" t="str" cm="1">
        <f t="array" aca="1" ref="B1172" ca="1">INDIRECT("Results!" &amp; ADDRESS(ROUNDUP((ROW()-1)/10,0)+1, COLUMN()))</f>
        <v>Host</v>
      </c>
      <c r="C1172" s="18" t="str" cm="1">
        <f t="array" aca="1" ref="C1172" ca="1">INDIRECT("Results!" &amp; ADDRESS(ROUNDUP((ROW()-1)/10,0)+1, COLUMN()))</f>
        <v>SPMD</v>
      </c>
      <c r="D1172" s="18" t="str" cm="1">
        <f t="array" aca="1" ref="D1172" ca="1">INDIRECT("Results!" &amp; ADDRESS(ROUNDUP((ROW()-1)/10,0)+1, COLUMN()))</f>
        <v>O3_native</v>
      </c>
      <c r="E1172" s="18" cm="1">
        <f t="array" aca="1" ref="E1172" ca="1">INDIRECT("Results!" &amp; ADDRESS(ROUNDUP((ROW()-1)/10,0)+1, COLUMN()))</f>
        <v>2</v>
      </c>
      <c r="F1172" s="18" t="str" cm="1">
        <f t="array" aca="1" ref="F1172" ca="1">INDIRECT("Results!" &amp; ADDRESS(ROUNDUP((ROW()-1)/10,0)+1, COLUMN()))</f>
        <v>V7HostSPMDO3_native2</v>
      </c>
      <c r="G1172" s="18" t="str">
        <f t="shared" ca="1" si="18"/>
        <v/>
      </c>
    </row>
    <row r="1173" spans="1:7" x14ac:dyDescent="0.25">
      <c r="A1173" s="18" t="str" cm="1">
        <f t="array" aca="1" ref="A1173" ca="1">INDIRECT("Results!" &amp; ADDRESS(ROUNDUP((ROW()-1)/10,0)+1, COLUMN()))</f>
        <v>V7</v>
      </c>
      <c r="B1173" s="18" t="str" cm="1">
        <f t="array" aca="1" ref="B1173" ca="1">INDIRECT("Results!" &amp; ADDRESS(ROUNDUP((ROW()-1)/10,0)+1, COLUMN()))</f>
        <v>Host</v>
      </c>
      <c r="C1173" s="18" t="str" cm="1">
        <f t="array" aca="1" ref="C1173" ca="1">INDIRECT("Results!" &amp; ADDRESS(ROUNDUP((ROW()-1)/10,0)+1, COLUMN()))</f>
        <v>SPMD</v>
      </c>
      <c r="D1173" s="18" t="str" cm="1">
        <f t="array" aca="1" ref="D1173" ca="1">INDIRECT("Results!" &amp; ADDRESS(ROUNDUP((ROW()-1)/10,0)+1, COLUMN()))</f>
        <v>O3_native</v>
      </c>
      <c r="E1173" s="18" cm="1">
        <f t="array" aca="1" ref="E1173" ca="1">INDIRECT("Results!" &amp; ADDRESS(ROUNDUP((ROW()-1)/10,0)+1, COLUMN()))</f>
        <v>2</v>
      </c>
      <c r="F1173" s="18" t="str" cm="1">
        <f t="array" aca="1" ref="F1173" ca="1">INDIRECT("Results!" &amp; ADDRESS(ROUNDUP((ROW()-1)/10,0)+1, COLUMN()))</f>
        <v>V7HostSPMDO3_native2</v>
      </c>
      <c r="G1173" s="18" t="str">
        <f t="shared" ca="1" si="18"/>
        <v/>
      </c>
    </row>
    <row r="1174" spans="1:7" x14ac:dyDescent="0.25">
      <c r="A1174" s="18" t="str" cm="1">
        <f t="array" aca="1" ref="A1174" ca="1">INDIRECT("Results!" &amp; ADDRESS(ROUNDUP((ROW()-1)/10,0)+1, COLUMN()))</f>
        <v>V7</v>
      </c>
      <c r="B1174" s="18" t="str" cm="1">
        <f t="array" aca="1" ref="B1174" ca="1">INDIRECT("Results!" &amp; ADDRESS(ROUNDUP((ROW()-1)/10,0)+1, COLUMN()))</f>
        <v>Host</v>
      </c>
      <c r="C1174" s="18" t="str" cm="1">
        <f t="array" aca="1" ref="C1174" ca="1">INDIRECT("Results!" &amp; ADDRESS(ROUNDUP((ROW()-1)/10,0)+1, COLUMN()))</f>
        <v>SPMD</v>
      </c>
      <c r="D1174" s="18" t="str" cm="1">
        <f t="array" aca="1" ref="D1174" ca="1">INDIRECT("Results!" &amp; ADDRESS(ROUNDUP((ROW()-1)/10,0)+1, COLUMN()))</f>
        <v>O3_native</v>
      </c>
      <c r="E1174" s="18" cm="1">
        <f t="array" aca="1" ref="E1174" ca="1">INDIRECT("Results!" &amp; ADDRESS(ROUNDUP((ROW()-1)/10,0)+1, COLUMN()))</f>
        <v>2</v>
      </c>
      <c r="F1174" s="18" t="str" cm="1">
        <f t="array" aca="1" ref="F1174" ca="1">INDIRECT("Results!" &amp; ADDRESS(ROUNDUP((ROW()-1)/10,0)+1, COLUMN()))</f>
        <v>V7HostSPMDO3_native2</v>
      </c>
      <c r="G1174" s="18" t="str">
        <f t="shared" ca="1" si="18"/>
        <v/>
      </c>
    </row>
    <row r="1175" spans="1:7" x14ac:dyDescent="0.25">
      <c r="A1175" s="18" t="str" cm="1">
        <f t="array" aca="1" ref="A1175" ca="1">INDIRECT("Results!" &amp; ADDRESS(ROUNDUP((ROW()-1)/10,0)+1, COLUMN()))</f>
        <v>V7</v>
      </c>
      <c r="B1175" s="18" t="str" cm="1">
        <f t="array" aca="1" ref="B1175" ca="1">INDIRECT("Results!" &amp; ADDRESS(ROUNDUP((ROW()-1)/10,0)+1, COLUMN()))</f>
        <v>Host</v>
      </c>
      <c r="C1175" s="18" t="str" cm="1">
        <f t="array" aca="1" ref="C1175" ca="1">INDIRECT("Results!" &amp; ADDRESS(ROUNDUP((ROW()-1)/10,0)+1, COLUMN()))</f>
        <v>SPMD</v>
      </c>
      <c r="D1175" s="18" t="str" cm="1">
        <f t="array" aca="1" ref="D1175" ca="1">INDIRECT("Results!" &amp; ADDRESS(ROUNDUP((ROW()-1)/10,0)+1, COLUMN()))</f>
        <v>O3_native</v>
      </c>
      <c r="E1175" s="18" cm="1">
        <f t="array" aca="1" ref="E1175" ca="1">INDIRECT("Results!" &amp; ADDRESS(ROUNDUP((ROW()-1)/10,0)+1, COLUMN()))</f>
        <v>2</v>
      </c>
      <c r="F1175" s="18" t="str" cm="1">
        <f t="array" aca="1" ref="F1175" ca="1">INDIRECT("Results!" &amp; ADDRESS(ROUNDUP((ROW()-1)/10,0)+1, COLUMN()))</f>
        <v>V7HostSPMDO3_native2</v>
      </c>
      <c r="G1175" s="18" t="str">
        <f t="shared" ca="1" si="18"/>
        <v/>
      </c>
    </row>
    <row r="1176" spans="1:7" x14ac:dyDescent="0.25">
      <c r="A1176" s="18" t="str" cm="1">
        <f t="array" aca="1" ref="A1176" ca="1">INDIRECT("Results!" &amp; ADDRESS(ROUNDUP((ROW()-1)/10,0)+1, COLUMN()))</f>
        <v>V7</v>
      </c>
      <c r="B1176" s="18" t="str" cm="1">
        <f t="array" aca="1" ref="B1176" ca="1">INDIRECT("Results!" &amp; ADDRESS(ROUNDUP((ROW()-1)/10,0)+1, COLUMN()))</f>
        <v>Host</v>
      </c>
      <c r="C1176" s="18" t="str" cm="1">
        <f t="array" aca="1" ref="C1176" ca="1">INDIRECT("Results!" &amp; ADDRESS(ROUNDUP((ROW()-1)/10,0)+1, COLUMN()))</f>
        <v>SPMD</v>
      </c>
      <c r="D1176" s="18" t="str" cm="1">
        <f t="array" aca="1" ref="D1176" ca="1">INDIRECT("Results!" &amp; ADDRESS(ROUNDUP((ROW()-1)/10,0)+1, COLUMN()))</f>
        <v>O3_native</v>
      </c>
      <c r="E1176" s="18" cm="1">
        <f t="array" aca="1" ref="E1176" ca="1">INDIRECT("Results!" &amp; ADDRESS(ROUNDUP((ROW()-1)/10,0)+1, COLUMN()))</f>
        <v>2</v>
      </c>
      <c r="F1176" s="18" t="str" cm="1">
        <f t="array" aca="1" ref="F1176" ca="1">INDIRECT("Results!" &amp; ADDRESS(ROUNDUP((ROW()-1)/10,0)+1, COLUMN()))</f>
        <v>V7HostSPMDO3_native2</v>
      </c>
      <c r="G1176" s="18" t="str">
        <f t="shared" ca="1" si="18"/>
        <v/>
      </c>
    </row>
    <row r="1177" spans="1:7" x14ac:dyDescent="0.25">
      <c r="A1177" s="18" t="str" cm="1">
        <f t="array" aca="1" ref="A1177" ca="1">INDIRECT("Results!" &amp; ADDRESS(ROUNDUP((ROW()-1)/10,0)+1, COLUMN()))</f>
        <v>V7</v>
      </c>
      <c r="B1177" s="18" t="str" cm="1">
        <f t="array" aca="1" ref="B1177" ca="1">INDIRECT("Results!" &amp; ADDRESS(ROUNDUP((ROW()-1)/10,0)+1, COLUMN()))</f>
        <v>Host</v>
      </c>
      <c r="C1177" s="18" t="str" cm="1">
        <f t="array" aca="1" ref="C1177" ca="1">INDIRECT("Results!" &amp; ADDRESS(ROUNDUP((ROW()-1)/10,0)+1, COLUMN()))</f>
        <v>SPMD</v>
      </c>
      <c r="D1177" s="18" t="str" cm="1">
        <f t="array" aca="1" ref="D1177" ca="1">INDIRECT("Results!" &amp; ADDRESS(ROUNDUP((ROW()-1)/10,0)+1, COLUMN()))</f>
        <v>O3_native</v>
      </c>
      <c r="E1177" s="18" cm="1">
        <f t="array" aca="1" ref="E1177" ca="1">INDIRECT("Results!" &amp; ADDRESS(ROUNDUP((ROW()-1)/10,0)+1, COLUMN()))</f>
        <v>2</v>
      </c>
      <c r="F1177" s="18" t="str" cm="1">
        <f t="array" aca="1" ref="F1177" ca="1">INDIRECT("Results!" &amp; ADDRESS(ROUNDUP((ROW()-1)/10,0)+1, COLUMN()))</f>
        <v>V7HostSPMDO3_native2</v>
      </c>
      <c r="G1177" s="18" t="str">
        <f t="shared" ca="1" si="18"/>
        <v/>
      </c>
    </row>
    <row r="1178" spans="1:7" x14ac:dyDescent="0.25">
      <c r="A1178" s="18" t="str" cm="1">
        <f t="array" aca="1" ref="A1178" ca="1">INDIRECT("Results!" &amp; ADDRESS(ROUNDUP((ROW()-1)/10,0)+1, COLUMN()))</f>
        <v>V7</v>
      </c>
      <c r="B1178" s="18" t="str" cm="1">
        <f t="array" aca="1" ref="B1178" ca="1">INDIRECT("Results!" &amp; ADDRESS(ROUNDUP((ROW()-1)/10,0)+1, COLUMN()))</f>
        <v>Host</v>
      </c>
      <c r="C1178" s="18" t="str" cm="1">
        <f t="array" aca="1" ref="C1178" ca="1">INDIRECT("Results!" &amp; ADDRESS(ROUNDUP((ROW()-1)/10,0)+1, COLUMN()))</f>
        <v>SPMD</v>
      </c>
      <c r="D1178" s="18" t="str" cm="1">
        <f t="array" aca="1" ref="D1178" ca="1">INDIRECT("Results!" &amp; ADDRESS(ROUNDUP((ROW()-1)/10,0)+1, COLUMN()))</f>
        <v>O3_native</v>
      </c>
      <c r="E1178" s="18" cm="1">
        <f t="array" aca="1" ref="E1178" ca="1">INDIRECT("Results!" &amp; ADDRESS(ROUNDUP((ROW()-1)/10,0)+1, COLUMN()))</f>
        <v>2</v>
      </c>
      <c r="F1178" s="18" t="str" cm="1">
        <f t="array" aca="1" ref="F1178" ca="1">INDIRECT("Results!" &amp; ADDRESS(ROUNDUP((ROW()-1)/10,0)+1, COLUMN()))</f>
        <v>V7HostSPMDO3_native2</v>
      </c>
      <c r="G1178" s="18" t="str">
        <f t="shared" ca="1" si="18"/>
        <v/>
      </c>
    </row>
    <row r="1179" spans="1:7" x14ac:dyDescent="0.25">
      <c r="A1179" s="18" t="str" cm="1">
        <f t="array" aca="1" ref="A1179" ca="1">INDIRECT("Results!" &amp; ADDRESS(ROUNDUP((ROW()-1)/10,0)+1, COLUMN()))</f>
        <v>V7</v>
      </c>
      <c r="B1179" s="18" t="str" cm="1">
        <f t="array" aca="1" ref="B1179" ca="1">INDIRECT("Results!" &amp; ADDRESS(ROUNDUP((ROW()-1)/10,0)+1, COLUMN()))</f>
        <v>Host</v>
      </c>
      <c r="C1179" s="18" t="str" cm="1">
        <f t="array" aca="1" ref="C1179" ca="1">INDIRECT("Results!" &amp; ADDRESS(ROUNDUP((ROW()-1)/10,0)+1, COLUMN()))</f>
        <v>SPMD</v>
      </c>
      <c r="D1179" s="18" t="str" cm="1">
        <f t="array" aca="1" ref="D1179" ca="1">INDIRECT("Results!" &amp; ADDRESS(ROUNDUP((ROW()-1)/10,0)+1, COLUMN()))</f>
        <v>O3_native</v>
      </c>
      <c r="E1179" s="18" cm="1">
        <f t="array" aca="1" ref="E1179" ca="1">INDIRECT("Results!" &amp; ADDRESS(ROUNDUP((ROW()-1)/10,0)+1, COLUMN()))</f>
        <v>2</v>
      </c>
      <c r="F1179" s="18" t="str" cm="1">
        <f t="array" aca="1" ref="F1179" ca="1">INDIRECT("Results!" &amp; ADDRESS(ROUNDUP((ROW()-1)/10,0)+1, COLUMN()))</f>
        <v>V7HostSPMDO3_native2</v>
      </c>
      <c r="G1179" s="18" t="str">
        <f t="shared" ca="1" si="18"/>
        <v/>
      </c>
    </row>
    <row r="1180" spans="1:7" x14ac:dyDescent="0.25">
      <c r="A1180" s="18" t="str" cm="1">
        <f t="array" aca="1" ref="A1180" ca="1">INDIRECT("Results!" &amp; ADDRESS(ROUNDUP((ROW()-1)/10,0)+1, COLUMN()))</f>
        <v>V7</v>
      </c>
      <c r="B1180" s="18" t="str" cm="1">
        <f t="array" aca="1" ref="B1180" ca="1">INDIRECT("Results!" &amp; ADDRESS(ROUNDUP((ROW()-1)/10,0)+1, COLUMN()))</f>
        <v>Host</v>
      </c>
      <c r="C1180" s="18" t="str" cm="1">
        <f t="array" aca="1" ref="C1180" ca="1">INDIRECT("Results!" &amp; ADDRESS(ROUNDUP((ROW()-1)/10,0)+1, COLUMN()))</f>
        <v>SPMD</v>
      </c>
      <c r="D1180" s="18" t="str" cm="1">
        <f t="array" aca="1" ref="D1180" ca="1">INDIRECT("Results!" &amp; ADDRESS(ROUNDUP((ROW()-1)/10,0)+1, COLUMN()))</f>
        <v>O3_native</v>
      </c>
      <c r="E1180" s="18" cm="1">
        <f t="array" aca="1" ref="E1180" ca="1">INDIRECT("Results!" &amp; ADDRESS(ROUNDUP((ROW()-1)/10,0)+1, COLUMN()))</f>
        <v>2</v>
      </c>
      <c r="F1180" s="18" t="str" cm="1">
        <f t="array" aca="1" ref="F1180" ca="1">INDIRECT("Results!" &amp; ADDRESS(ROUNDUP((ROW()-1)/10,0)+1, COLUMN()))</f>
        <v>V7HostSPMDO3_native2</v>
      </c>
      <c r="G1180" s="18" t="str">
        <f t="shared" ca="1" si="18"/>
        <v/>
      </c>
    </row>
    <row r="1181" spans="1:7" x14ac:dyDescent="0.25">
      <c r="A1181" s="18" t="str" cm="1">
        <f t="array" aca="1" ref="A1181" ca="1">INDIRECT("Results!" &amp; ADDRESS(ROUNDUP((ROW()-1)/10,0)+1, COLUMN()))</f>
        <v>V7</v>
      </c>
      <c r="B1181" s="18" t="str" cm="1">
        <f t="array" aca="1" ref="B1181" ca="1">INDIRECT("Results!" &amp; ADDRESS(ROUNDUP((ROW()-1)/10,0)+1, COLUMN()))</f>
        <v>Host</v>
      </c>
      <c r="C1181" s="18" t="str" cm="1">
        <f t="array" aca="1" ref="C1181" ca="1">INDIRECT("Results!" &amp; ADDRESS(ROUNDUP((ROW()-1)/10,0)+1, COLUMN()))</f>
        <v>SPMD</v>
      </c>
      <c r="D1181" s="18" t="str" cm="1">
        <f t="array" aca="1" ref="D1181" ca="1">INDIRECT("Results!" &amp; ADDRESS(ROUNDUP((ROW()-1)/10,0)+1, COLUMN()))</f>
        <v>O3_native</v>
      </c>
      <c r="E1181" s="18" cm="1">
        <f t="array" aca="1" ref="E1181" ca="1">INDIRECT("Results!" &amp; ADDRESS(ROUNDUP((ROW()-1)/10,0)+1, COLUMN()))</f>
        <v>2</v>
      </c>
      <c r="F1181" s="18" t="str" cm="1">
        <f t="array" aca="1" ref="F1181" ca="1">INDIRECT("Results!" &amp; ADDRESS(ROUNDUP((ROW()-1)/10,0)+1, COLUMN()))</f>
        <v>V7HostSPMDO3_native2</v>
      </c>
      <c r="G1181" s="18" t="str">
        <f t="shared" ca="1" si="18"/>
        <v/>
      </c>
    </row>
    <row r="1182" spans="1:7" x14ac:dyDescent="0.25">
      <c r="A1182" s="18" t="str" cm="1">
        <f t="array" aca="1" ref="A1182" ca="1">INDIRECT("Results!" &amp; ADDRESS(ROUNDUP((ROW()-1)/10,0)+1, COLUMN()))</f>
        <v>V7</v>
      </c>
      <c r="B1182" s="18" t="str" cm="1">
        <f t="array" aca="1" ref="B1182" ca="1">INDIRECT("Results!" &amp; ADDRESS(ROUNDUP((ROW()-1)/10,0)+1, COLUMN()))</f>
        <v>Host</v>
      </c>
      <c r="C1182" s="18" t="str" cm="1">
        <f t="array" aca="1" ref="C1182" ca="1">INDIRECT("Results!" &amp; ADDRESS(ROUNDUP((ROW()-1)/10,0)+1, COLUMN()))</f>
        <v>SPMD</v>
      </c>
      <c r="D1182" s="18" t="str" cm="1">
        <f t="array" aca="1" ref="D1182" ca="1">INDIRECT("Results!" &amp; ADDRESS(ROUNDUP((ROW()-1)/10,0)+1, COLUMN()))</f>
        <v>O3_native</v>
      </c>
      <c r="E1182" s="18" cm="1">
        <f t="array" aca="1" ref="E1182" ca="1">INDIRECT("Results!" &amp; ADDRESS(ROUNDUP((ROW()-1)/10,0)+1, COLUMN()))</f>
        <v>4</v>
      </c>
      <c r="F1182" s="18" t="str" cm="1">
        <f t="array" aca="1" ref="F1182" ca="1">INDIRECT("Results!" &amp; ADDRESS(ROUNDUP((ROW()-1)/10,0)+1, COLUMN()))</f>
        <v>V7HostSPMDO3_native4</v>
      </c>
      <c r="G1182" s="18" t="str">
        <f t="shared" ca="1" si="18"/>
        <v/>
      </c>
    </row>
    <row r="1183" spans="1:7" x14ac:dyDescent="0.25">
      <c r="A1183" s="18" t="str" cm="1">
        <f t="array" aca="1" ref="A1183" ca="1">INDIRECT("Results!" &amp; ADDRESS(ROUNDUP((ROW()-1)/10,0)+1, COLUMN()))</f>
        <v>V7</v>
      </c>
      <c r="B1183" s="18" t="str" cm="1">
        <f t="array" aca="1" ref="B1183" ca="1">INDIRECT("Results!" &amp; ADDRESS(ROUNDUP((ROW()-1)/10,0)+1, COLUMN()))</f>
        <v>Host</v>
      </c>
      <c r="C1183" s="18" t="str" cm="1">
        <f t="array" aca="1" ref="C1183" ca="1">INDIRECT("Results!" &amp; ADDRESS(ROUNDUP((ROW()-1)/10,0)+1, COLUMN()))</f>
        <v>SPMD</v>
      </c>
      <c r="D1183" s="18" t="str" cm="1">
        <f t="array" aca="1" ref="D1183" ca="1">INDIRECT("Results!" &amp; ADDRESS(ROUNDUP((ROW()-1)/10,0)+1, COLUMN()))</f>
        <v>O3_native</v>
      </c>
      <c r="E1183" s="18" cm="1">
        <f t="array" aca="1" ref="E1183" ca="1">INDIRECT("Results!" &amp; ADDRESS(ROUNDUP((ROW()-1)/10,0)+1, COLUMN()))</f>
        <v>4</v>
      </c>
      <c r="F1183" s="18" t="str" cm="1">
        <f t="array" aca="1" ref="F1183" ca="1">INDIRECT("Results!" &amp; ADDRESS(ROUNDUP((ROW()-1)/10,0)+1, COLUMN()))</f>
        <v>V7HostSPMDO3_native4</v>
      </c>
      <c r="G1183" s="18" t="str">
        <f t="shared" ca="1" si="18"/>
        <v/>
      </c>
    </row>
    <row r="1184" spans="1:7" x14ac:dyDescent="0.25">
      <c r="A1184" s="18" t="str" cm="1">
        <f t="array" aca="1" ref="A1184" ca="1">INDIRECT("Results!" &amp; ADDRESS(ROUNDUP((ROW()-1)/10,0)+1, COLUMN()))</f>
        <v>V7</v>
      </c>
      <c r="B1184" s="18" t="str" cm="1">
        <f t="array" aca="1" ref="B1184" ca="1">INDIRECT("Results!" &amp; ADDRESS(ROUNDUP((ROW()-1)/10,0)+1, COLUMN()))</f>
        <v>Host</v>
      </c>
      <c r="C1184" s="18" t="str" cm="1">
        <f t="array" aca="1" ref="C1184" ca="1">INDIRECT("Results!" &amp; ADDRESS(ROUNDUP((ROW()-1)/10,0)+1, COLUMN()))</f>
        <v>SPMD</v>
      </c>
      <c r="D1184" s="18" t="str" cm="1">
        <f t="array" aca="1" ref="D1184" ca="1">INDIRECT("Results!" &amp; ADDRESS(ROUNDUP((ROW()-1)/10,0)+1, COLUMN()))</f>
        <v>O3_native</v>
      </c>
      <c r="E1184" s="18" cm="1">
        <f t="array" aca="1" ref="E1184" ca="1">INDIRECT("Results!" &amp; ADDRESS(ROUNDUP((ROW()-1)/10,0)+1, COLUMN()))</f>
        <v>4</v>
      </c>
      <c r="F1184" s="18" t="str" cm="1">
        <f t="array" aca="1" ref="F1184" ca="1">INDIRECT("Results!" &amp; ADDRESS(ROUNDUP((ROW()-1)/10,0)+1, COLUMN()))</f>
        <v>V7HostSPMDO3_native4</v>
      </c>
      <c r="G1184" s="18" t="str">
        <f t="shared" ca="1" si="18"/>
        <v/>
      </c>
    </row>
    <row r="1185" spans="1:7" x14ac:dyDescent="0.25">
      <c r="A1185" s="18" t="str" cm="1">
        <f t="array" aca="1" ref="A1185" ca="1">INDIRECT("Results!" &amp; ADDRESS(ROUNDUP((ROW()-1)/10,0)+1, COLUMN()))</f>
        <v>V7</v>
      </c>
      <c r="B1185" s="18" t="str" cm="1">
        <f t="array" aca="1" ref="B1185" ca="1">INDIRECT("Results!" &amp; ADDRESS(ROUNDUP((ROW()-1)/10,0)+1, COLUMN()))</f>
        <v>Host</v>
      </c>
      <c r="C1185" s="18" t="str" cm="1">
        <f t="array" aca="1" ref="C1185" ca="1">INDIRECT("Results!" &amp; ADDRESS(ROUNDUP((ROW()-1)/10,0)+1, COLUMN()))</f>
        <v>SPMD</v>
      </c>
      <c r="D1185" s="18" t="str" cm="1">
        <f t="array" aca="1" ref="D1185" ca="1">INDIRECT("Results!" &amp; ADDRESS(ROUNDUP((ROW()-1)/10,0)+1, COLUMN()))</f>
        <v>O3_native</v>
      </c>
      <c r="E1185" s="18" cm="1">
        <f t="array" aca="1" ref="E1185" ca="1">INDIRECT("Results!" &amp; ADDRESS(ROUNDUP((ROW()-1)/10,0)+1, COLUMN()))</f>
        <v>4</v>
      </c>
      <c r="F1185" s="18" t="str" cm="1">
        <f t="array" aca="1" ref="F1185" ca="1">INDIRECT("Results!" &amp; ADDRESS(ROUNDUP((ROW()-1)/10,0)+1, COLUMN()))</f>
        <v>V7HostSPMDO3_native4</v>
      </c>
      <c r="G1185" s="18" t="str">
        <f t="shared" ca="1" si="18"/>
        <v/>
      </c>
    </row>
    <row r="1186" spans="1:7" x14ac:dyDescent="0.25">
      <c r="A1186" s="18" t="str" cm="1">
        <f t="array" aca="1" ref="A1186" ca="1">INDIRECT("Results!" &amp; ADDRESS(ROUNDUP((ROW()-1)/10,0)+1, COLUMN()))</f>
        <v>V7</v>
      </c>
      <c r="B1186" s="18" t="str" cm="1">
        <f t="array" aca="1" ref="B1186" ca="1">INDIRECT("Results!" &amp; ADDRESS(ROUNDUP((ROW()-1)/10,0)+1, COLUMN()))</f>
        <v>Host</v>
      </c>
      <c r="C1186" s="18" t="str" cm="1">
        <f t="array" aca="1" ref="C1186" ca="1">INDIRECT("Results!" &amp; ADDRESS(ROUNDUP((ROW()-1)/10,0)+1, COLUMN()))</f>
        <v>SPMD</v>
      </c>
      <c r="D1186" s="18" t="str" cm="1">
        <f t="array" aca="1" ref="D1186" ca="1">INDIRECT("Results!" &amp; ADDRESS(ROUNDUP((ROW()-1)/10,0)+1, COLUMN()))</f>
        <v>O3_native</v>
      </c>
      <c r="E1186" s="18" cm="1">
        <f t="array" aca="1" ref="E1186" ca="1">INDIRECT("Results!" &amp; ADDRESS(ROUNDUP((ROW()-1)/10,0)+1, COLUMN()))</f>
        <v>4</v>
      </c>
      <c r="F1186" s="18" t="str" cm="1">
        <f t="array" aca="1" ref="F1186" ca="1">INDIRECT("Results!" &amp; ADDRESS(ROUNDUP((ROW()-1)/10,0)+1, COLUMN()))</f>
        <v>V7HostSPMDO3_native4</v>
      </c>
      <c r="G1186" s="18" t="str">
        <f t="shared" ca="1" si="18"/>
        <v/>
      </c>
    </row>
    <row r="1187" spans="1:7" x14ac:dyDescent="0.25">
      <c r="A1187" s="18" t="str" cm="1">
        <f t="array" aca="1" ref="A1187" ca="1">INDIRECT("Results!" &amp; ADDRESS(ROUNDUP((ROW()-1)/10,0)+1, COLUMN()))</f>
        <v>V7</v>
      </c>
      <c r="B1187" s="18" t="str" cm="1">
        <f t="array" aca="1" ref="B1187" ca="1">INDIRECT("Results!" &amp; ADDRESS(ROUNDUP((ROW()-1)/10,0)+1, COLUMN()))</f>
        <v>Host</v>
      </c>
      <c r="C1187" s="18" t="str" cm="1">
        <f t="array" aca="1" ref="C1187" ca="1">INDIRECT("Results!" &amp; ADDRESS(ROUNDUP((ROW()-1)/10,0)+1, COLUMN()))</f>
        <v>SPMD</v>
      </c>
      <c r="D1187" s="18" t="str" cm="1">
        <f t="array" aca="1" ref="D1187" ca="1">INDIRECT("Results!" &amp; ADDRESS(ROUNDUP((ROW()-1)/10,0)+1, COLUMN()))</f>
        <v>O3_native</v>
      </c>
      <c r="E1187" s="18" cm="1">
        <f t="array" aca="1" ref="E1187" ca="1">INDIRECT("Results!" &amp; ADDRESS(ROUNDUP((ROW()-1)/10,0)+1, COLUMN()))</f>
        <v>4</v>
      </c>
      <c r="F1187" s="18" t="str" cm="1">
        <f t="array" aca="1" ref="F1187" ca="1">INDIRECT("Results!" &amp; ADDRESS(ROUNDUP((ROW()-1)/10,0)+1, COLUMN()))</f>
        <v>V7HostSPMDO3_native4</v>
      </c>
      <c r="G1187" s="18" t="str">
        <f t="shared" ca="1" si="18"/>
        <v/>
      </c>
    </row>
    <row r="1188" spans="1:7" x14ac:dyDescent="0.25">
      <c r="A1188" s="18" t="str" cm="1">
        <f t="array" aca="1" ref="A1188" ca="1">INDIRECT("Results!" &amp; ADDRESS(ROUNDUP((ROW()-1)/10,0)+1, COLUMN()))</f>
        <v>V7</v>
      </c>
      <c r="B1188" s="18" t="str" cm="1">
        <f t="array" aca="1" ref="B1188" ca="1">INDIRECT("Results!" &amp; ADDRESS(ROUNDUP((ROW()-1)/10,0)+1, COLUMN()))</f>
        <v>Host</v>
      </c>
      <c r="C1188" s="18" t="str" cm="1">
        <f t="array" aca="1" ref="C1188" ca="1">INDIRECT("Results!" &amp; ADDRESS(ROUNDUP((ROW()-1)/10,0)+1, COLUMN()))</f>
        <v>SPMD</v>
      </c>
      <c r="D1188" s="18" t="str" cm="1">
        <f t="array" aca="1" ref="D1188" ca="1">INDIRECT("Results!" &amp; ADDRESS(ROUNDUP((ROW()-1)/10,0)+1, COLUMN()))</f>
        <v>O3_native</v>
      </c>
      <c r="E1188" s="18" cm="1">
        <f t="array" aca="1" ref="E1188" ca="1">INDIRECT("Results!" &amp; ADDRESS(ROUNDUP((ROW()-1)/10,0)+1, COLUMN()))</f>
        <v>4</v>
      </c>
      <c r="F1188" s="18" t="str" cm="1">
        <f t="array" aca="1" ref="F1188" ca="1">INDIRECT("Results!" &amp; ADDRESS(ROUNDUP((ROW()-1)/10,0)+1, COLUMN()))</f>
        <v>V7HostSPMDO3_native4</v>
      </c>
      <c r="G1188" s="18" t="str">
        <f t="shared" ca="1" si="18"/>
        <v/>
      </c>
    </row>
    <row r="1189" spans="1:7" x14ac:dyDescent="0.25">
      <c r="A1189" s="18" t="str" cm="1">
        <f t="array" aca="1" ref="A1189" ca="1">INDIRECT("Results!" &amp; ADDRESS(ROUNDUP((ROW()-1)/10,0)+1, COLUMN()))</f>
        <v>V7</v>
      </c>
      <c r="B1189" s="18" t="str" cm="1">
        <f t="array" aca="1" ref="B1189" ca="1">INDIRECT("Results!" &amp; ADDRESS(ROUNDUP((ROW()-1)/10,0)+1, COLUMN()))</f>
        <v>Host</v>
      </c>
      <c r="C1189" s="18" t="str" cm="1">
        <f t="array" aca="1" ref="C1189" ca="1">INDIRECT("Results!" &amp; ADDRESS(ROUNDUP((ROW()-1)/10,0)+1, COLUMN()))</f>
        <v>SPMD</v>
      </c>
      <c r="D1189" s="18" t="str" cm="1">
        <f t="array" aca="1" ref="D1189" ca="1">INDIRECT("Results!" &amp; ADDRESS(ROUNDUP((ROW()-1)/10,0)+1, COLUMN()))</f>
        <v>O3_native</v>
      </c>
      <c r="E1189" s="18" cm="1">
        <f t="array" aca="1" ref="E1189" ca="1">INDIRECT("Results!" &amp; ADDRESS(ROUNDUP((ROW()-1)/10,0)+1, COLUMN()))</f>
        <v>4</v>
      </c>
      <c r="F1189" s="18" t="str" cm="1">
        <f t="array" aca="1" ref="F1189" ca="1">INDIRECT("Results!" &amp; ADDRESS(ROUNDUP((ROW()-1)/10,0)+1, COLUMN()))</f>
        <v>V7HostSPMDO3_native4</v>
      </c>
      <c r="G1189" s="18" t="str">
        <f t="shared" ca="1" si="18"/>
        <v/>
      </c>
    </row>
    <row r="1190" spans="1:7" x14ac:dyDescent="0.25">
      <c r="A1190" s="18" t="str" cm="1">
        <f t="array" aca="1" ref="A1190" ca="1">INDIRECT("Results!" &amp; ADDRESS(ROUNDUP((ROW()-1)/10,0)+1, COLUMN()))</f>
        <v>V7</v>
      </c>
      <c r="B1190" s="18" t="str" cm="1">
        <f t="array" aca="1" ref="B1190" ca="1">INDIRECT("Results!" &amp; ADDRESS(ROUNDUP((ROW()-1)/10,0)+1, COLUMN()))</f>
        <v>Host</v>
      </c>
      <c r="C1190" s="18" t="str" cm="1">
        <f t="array" aca="1" ref="C1190" ca="1">INDIRECT("Results!" &amp; ADDRESS(ROUNDUP((ROW()-1)/10,0)+1, COLUMN()))</f>
        <v>SPMD</v>
      </c>
      <c r="D1190" s="18" t="str" cm="1">
        <f t="array" aca="1" ref="D1190" ca="1">INDIRECT("Results!" &amp; ADDRESS(ROUNDUP((ROW()-1)/10,0)+1, COLUMN()))</f>
        <v>O3_native</v>
      </c>
      <c r="E1190" s="18" cm="1">
        <f t="array" aca="1" ref="E1190" ca="1">INDIRECT("Results!" &amp; ADDRESS(ROUNDUP((ROW()-1)/10,0)+1, COLUMN()))</f>
        <v>4</v>
      </c>
      <c r="F1190" s="18" t="str" cm="1">
        <f t="array" aca="1" ref="F1190" ca="1">INDIRECT("Results!" &amp; ADDRESS(ROUNDUP((ROW()-1)/10,0)+1, COLUMN()))</f>
        <v>V7HostSPMDO3_native4</v>
      </c>
      <c r="G1190" s="18" t="str">
        <f t="shared" ca="1" si="18"/>
        <v/>
      </c>
    </row>
    <row r="1191" spans="1:7" x14ac:dyDescent="0.25">
      <c r="A1191" s="18" t="str" cm="1">
        <f t="array" aca="1" ref="A1191" ca="1">INDIRECT("Results!" &amp; ADDRESS(ROUNDUP((ROW()-1)/10,0)+1, COLUMN()))</f>
        <v>V7</v>
      </c>
      <c r="B1191" s="18" t="str" cm="1">
        <f t="array" aca="1" ref="B1191" ca="1">INDIRECT("Results!" &amp; ADDRESS(ROUNDUP((ROW()-1)/10,0)+1, COLUMN()))</f>
        <v>Host</v>
      </c>
      <c r="C1191" s="18" t="str" cm="1">
        <f t="array" aca="1" ref="C1191" ca="1">INDIRECT("Results!" &amp; ADDRESS(ROUNDUP((ROW()-1)/10,0)+1, COLUMN()))</f>
        <v>SPMD</v>
      </c>
      <c r="D1191" s="18" t="str" cm="1">
        <f t="array" aca="1" ref="D1191" ca="1">INDIRECT("Results!" &amp; ADDRESS(ROUNDUP((ROW()-1)/10,0)+1, COLUMN()))</f>
        <v>O3_native</v>
      </c>
      <c r="E1191" s="18" cm="1">
        <f t="array" aca="1" ref="E1191" ca="1">INDIRECT("Results!" &amp; ADDRESS(ROUNDUP((ROW()-1)/10,0)+1, COLUMN()))</f>
        <v>4</v>
      </c>
      <c r="F1191" s="18" t="str" cm="1">
        <f t="array" aca="1" ref="F1191" ca="1">INDIRECT("Results!" &amp; ADDRESS(ROUNDUP((ROW()-1)/10,0)+1, COLUMN()))</f>
        <v>V7HostSPMDO3_native4</v>
      </c>
      <c r="G1191" s="18" t="str">
        <f t="shared" ca="1" si="18"/>
        <v/>
      </c>
    </row>
    <row r="1192" spans="1:7" x14ac:dyDescent="0.25">
      <c r="A1192" s="18" t="str" cm="1">
        <f t="array" aca="1" ref="A1192" ca="1">INDIRECT("Results!" &amp; ADDRESS(ROUNDUP((ROW()-1)/10,0)+1, COLUMN()))</f>
        <v>V7</v>
      </c>
      <c r="B1192" s="18" t="str" cm="1">
        <f t="array" aca="1" ref="B1192" ca="1">INDIRECT("Results!" &amp; ADDRESS(ROUNDUP((ROW()-1)/10,0)+1, COLUMN()))</f>
        <v>Host</v>
      </c>
      <c r="C1192" s="18" t="str" cm="1">
        <f t="array" aca="1" ref="C1192" ca="1">INDIRECT("Results!" &amp; ADDRESS(ROUNDUP((ROW()-1)/10,0)+1, COLUMN()))</f>
        <v>SPMD</v>
      </c>
      <c r="D1192" s="18" t="str" cm="1">
        <f t="array" aca="1" ref="D1192" ca="1">INDIRECT("Results!" &amp; ADDRESS(ROUNDUP((ROW()-1)/10,0)+1, COLUMN()))</f>
        <v>O3_native</v>
      </c>
      <c r="E1192" s="18" cm="1">
        <f t="array" aca="1" ref="E1192" ca="1">INDIRECT("Results!" &amp; ADDRESS(ROUNDUP((ROW()-1)/10,0)+1, COLUMN()))</f>
        <v>8</v>
      </c>
      <c r="F1192" s="18" t="str" cm="1">
        <f t="array" aca="1" ref="F1192" ca="1">INDIRECT("Results!" &amp; ADDRESS(ROUNDUP((ROW()-1)/10,0)+1, COLUMN()))</f>
        <v>V7HostSPMDO3_native8</v>
      </c>
      <c r="G1192" s="18" t="str">
        <f t="shared" ca="1" si="18"/>
        <v/>
      </c>
    </row>
    <row r="1193" spans="1:7" x14ac:dyDescent="0.25">
      <c r="A1193" s="18" t="str" cm="1">
        <f t="array" aca="1" ref="A1193" ca="1">INDIRECT("Results!" &amp; ADDRESS(ROUNDUP((ROW()-1)/10,0)+1, COLUMN()))</f>
        <v>V7</v>
      </c>
      <c r="B1193" s="18" t="str" cm="1">
        <f t="array" aca="1" ref="B1193" ca="1">INDIRECT("Results!" &amp; ADDRESS(ROUNDUP((ROW()-1)/10,0)+1, COLUMN()))</f>
        <v>Host</v>
      </c>
      <c r="C1193" s="18" t="str" cm="1">
        <f t="array" aca="1" ref="C1193" ca="1">INDIRECT("Results!" &amp; ADDRESS(ROUNDUP((ROW()-1)/10,0)+1, COLUMN()))</f>
        <v>SPMD</v>
      </c>
      <c r="D1193" s="18" t="str" cm="1">
        <f t="array" aca="1" ref="D1193" ca="1">INDIRECT("Results!" &amp; ADDRESS(ROUNDUP((ROW()-1)/10,0)+1, COLUMN()))</f>
        <v>O3_native</v>
      </c>
      <c r="E1193" s="18" cm="1">
        <f t="array" aca="1" ref="E1193" ca="1">INDIRECT("Results!" &amp; ADDRESS(ROUNDUP((ROW()-1)/10,0)+1, COLUMN()))</f>
        <v>8</v>
      </c>
      <c r="F1193" s="18" t="str" cm="1">
        <f t="array" aca="1" ref="F1193" ca="1">INDIRECT("Results!" &amp; ADDRESS(ROUNDUP((ROW()-1)/10,0)+1, COLUMN()))</f>
        <v>V7HostSPMDO3_native8</v>
      </c>
      <c r="G1193" s="18" t="str">
        <f t="shared" ca="1" si="18"/>
        <v/>
      </c>
    </row>
    <row r="1194" spans="1:7" x14ac:dyDescent="0.25">
      <c r="A1194" s="18" t="str" cm="1">
        <f t="array" aca="1" ref="A1194" ca="1">INDIRECT("Results!" &amp; ADDRESS(ROUNDUP((ROW()-1)/10,0)+1, COLUMN()))</f>
        <v>V7</v>
      </c>
      <c r="B1194" s="18" t="str" cm="1">
        <f t="array" aca="1" ref="B1194" ca="1">INDIRECT("Results!" &amp; ADDRESS(ROUNDUP((ROW()-1)/10,0)+1, COLUMN()))</f>
        <v>Host</v>
      </c>
      <c r="C1194" s="18" t="str" cm="1">
        <f t="array" aca="1" ref="C1194" ca="1">INDIRECT("Results!" &amp; ADDRESS(ROUNDUP((ROW()-1)/10,0)+1, COLUMN()))</f>
        <v>SPMD</v>
      </c>
      <c r="D1194" s="18" t="str" cm="1">
        <f t="array" aca="1" ref="D1194" ca="1">INDIRECT("Results!" &amp; ADDRESS(ROUNDUP((ROW()-1)/10,0)+1, COLUMN()))</f>
        <v>O3_native</v>
      </c>
      <c r="E1194" s="18" cm="1">
        <f t="array" aca="1" ref="E1194" ca="1">INDIRECT("Results!" &amp; ADDRESS(ROUNDUP((ROW()-1)/10,0)+1, COLUMN()))</f>
        <v>8</v>
      </c>
      <c r="F1194" s="18" t="str" cm="1">
        <f t="array" aca="1" ref="F1194" ca="1">INDIRECT("Results!" &amp; ADDRESS(ROUNDUP((ROW()-1)/10,0)+1, COLUMN()))</f>
        <v>V7HostSPMDO3_native8</v>
      </c>
      <c r="G1194" s="18" t="str">
        <f t="shared" ca="1" si="18"/>
        <v/>
      </c>
    </row>
    <row r="1195" spans="1:7" x14ac:dyDescent="0.25">
      <c r="A1195" s="18" t="str" cm="1">
        <f t="array" aca="1" ref="A1195" ca="1">INDIRECT("Results!" &amp; ADDRESS(ROUNDUP((ROW()-1)/10,0)+1, COLUMN()))</f>
        <v>V7</v>
      </c>
      <c r="B1195" s="18" t="str" cm="1">
        <f t="array" aca="1" ref="B1195" ca="1">INDIRECT("Results!" &amp; ADDRESS(ROUNDUP((ROW()-1)/10,0)+1, COLUMN()))</f>
        <v>Host</v>
      </c>
      <c r="C1195" s="18" t="str" cm="1">
        <f t="array" aca="1" ref="C1195" ca="1">INDIRECT("Results!" &amp; ADDRESS(ROUNDUP((ROW()-1)/10,0)+1, COLUMN()))</f>
        <v>SPMD</v>
      </c>
      <c r="D1195" s="18" t="str" cm="1">
        <f t="array" aca="1" ref="D1195" ca="1">INDIRECT("Results!" &amp; ADDRESS(ROUNDUP((ROW()-1)/10,0)+1, COLUMN()))</f>
        <v>O3_native</v>
      </c>
      <c r="E1195" s="18" cm="1">
        <f t="array" aca="1" ref="E1195" ca="1">INDIRECT("Results!" &amp; ADDRESS(ROUNDUP((ROW()-1)/10,0)+1, COLUMN()))</f>
        <v>8</v>
      </c>
      <c r="F1195" s="18" t="str" cm="1">
        <f t="array" aca="1" ref="F1195" ca="1">INDIRECT("Results!" &amp; ADDRESS(ROUNDUP((ROW()-1)/10,0)+1, COLUMN()))</f>
        <v>V7HostSPMDO3_native8</v>
      </c>
      <c r="G1195" s="18" t="str">
        <f t="shared" ca="1" si="18"/>
        <v/>
      </c>
    </row>
    <row r="1196" spans="1:7" x14ac:dyDescent="0.25">
      <c r="A1196" s="18" t="str" cm="1">
        <f t="array" aca="1" ref="A1196" ca="1">INDIRECT("Results!" &amp; ADDRESS(ROUNDUP((ROW()-1)/10,0)+1, COLUMN()))</f>
        <v>V7</v>
      </c>
      <c r="B1196" s="18" t="str" cm="1">
        <f t="array" aca="1" ref="B1196" ca="1">INDIRECT("Results!" &amp; ADDRESS(ROUNDUP((ROW()-1)/10,0)+1, COLUMN()))</f>
        <v>Host</v>
      </c>
      <c r="C1196" s="18" t="str" cm="1">
        <f t="array" aca="1" ref="C1196" ca="1">INDIRECT("Results!" &amp; ADDRESS(ROUNDUP((ROW()-1)/10,0)+1, COLUMN()))</f>
        <v>SPMD</v>
      </c>
      <c r="D1196" s="18" t="str" cm="1">
        <f t="array" aca="1" ref="D1196" ca="1">INDIRECT("Results!" &amp; ADDRESS(ROUNDUP((ROW()-1)/10,0)+1, COLUMN()))</f>
        <v>O3_native</v>
      </c>
      <c r="E1196" s="18" cm="1">
        <f t="array" aca="1" ref="E1196" ca="1">INDIRECT("Results!" &amp; ADDRESS(ROUNDUP((ROW()-1)/10,0)+1, COLUMN()))</f>
        <v>8</v>
      </c>
      <c r="F1196" s="18" t="str" cm="1">
        <f t="array" aca="1" ref="F1196" ca="1">INDIRECT("Results!" &amp; ADDRESS(ROUNDUP((ROW()-1)/10,0)+1, COLUMN()))</f>
        <v>V7HostSPMDO3_native8</v>
      </c>
      <c r="G1196" s="18" t="str">
        <f t="shared" ca="1" si="18"/>
        <v/>
      </c>
    </row>
    <row r="1197" spans="1:7" x14ac:dyDescent="0.25">
      <c r="A1197" s="18" t="str" cm="1">
        <f t="array" aca="1" ref="A1197" ca="1">INDIRECT("Results!" &amp; ADDRESS(ROUNDUP((ROW()-1)/10,0)+1, COLUMN()))</f>
        <v>V7</v>
      </c>
      <c r="B1197" s="18" t="str" cm="1">
        <f t="array" aca="1" ref="B1197" ca="1">INDIRECT("Results!" &amp; ADDRESS(ROUNDUP((ROW()-1)/10,0)+1, COLUMN()))</f>
        <v>Host</v>
      </c>
      <c r="C1197" s="18" t="str" cm="1">
        <f t="array" aca="1" ref="C1197" ca="1">INDIRECT("Results!" &amp; ADDRESS(ROUNDUP((ROW()-1)/10,0)+1, COLUMN()))</f>
        <v>SPMD</v>
      </c>
      <c r="D1197" s="18" t="str" cm="1">
        <f t="array" aca="1" ref="D1197" ca="1">INDIRECT("Results!" &amp; ADDRESS(ROUNDUP((ROW()-1)/10,0)+1, COLUMN()))</f>
        <v>O3_native</v>
      </c>
      <c r="E1197" s="18" cm="1">
        <f t="array" aca="1" ref="E1197" ca="1">INDIRECT("Results!" &amp; ADDRESS(ROUNDUP((ROW()-1)/10,0)+1, COLUMN()))</f>
        <v>8</v>
      </c>
      <c r="F1197" s="18" t="str" cm="1">
        <f t="array" aca="1" ref="F1197" ca="1">INDIRECT("Results!" &amp; ADDRESS(ROUNDUP((ROW()-1)/10,0)+1, COLUMN()))</f>
        <v>V7HostSPMDO3_native8</v>
      </c>
      <c r="G1197" s="18" t="str">
        <f t="shared" ca="1" si="18"/>
        <v/>
      </c>
    </row>
    <row r="1198" spans="1:7" x14ac:dyDescent="0.25">
      <c r="A1198" s="18" t="str" cm="1">
        <f t="array" aca="1" ref="A1198" ca="1">INDIRECT("Results!" &amp; ADDRESS(ROUNDUP((ROW()-1)/10,0)+1, COLUMN()))</f>
        <v>V7</v>
      </c>
      <c r="B1198" s="18" t="str" cm="1">
        <f t="array" aca="1" ref="B1198" ca="1">INDIRECT("Results!" &amp; ADDRESS(ROUNDUP((ROW()-1)/10,0)+1, COLUMN()))</f>
        <v>Host</v>
      </c>
      <c r="C1198" s="18" t="str" cm="1">
        <f t="array" aca="1" ref="C1198" ca="1">INDIRECT("Results!" &amp; ADDRESS(ROUNDUP((ROW()-1)/10,0)+1, COLUMN()))</f>
        <v>SPMD</v>
      </c>
      <c r="D1198" s="18" t="str" cm="1">
        <f t="array" aca="1" ref="D1198" ca="1">INDIRECT("Results!" &amp; ADDRESS(ROUNDUP((ROW()-1)/10,0)+1, COLUMN()))</f>
        <v>O3_native</v>
      </c>
      <c r="E1198" s="18" cm="1">
        <f t="array" aca="1" ref="E1198" ca="1">INDIRECT("Results!" &amp; ADDRESS(ROUNDUP((ROW()-1)/10,0)+1, COLUMN()))</f>
        <v>8</v>
      </c>
      <c r="F1198" s="18" t="str" cm="1">
        <f t="array" aca="1" ref="F1198" ca="1">INDIRECT("Results!" &amp; ADDRESS(ROUNDUP((ROW()-1)/10,0)+1, COLUMN()))</f>
        <v>V7HostSPMDO3_native8</v>
      </c>
      <c r="G1198" s="18" t="str">
        <f t="shared" ca="1" si="18"/>
        <v/>
      </c>
    </row>
    <row r="1199" spans="1:7" x14ac:dyDescent="0.25">
      <c r="A1199" s="18" t="str" cm="1">
        <f t="array" aca="1" ref="A1199" ca="1">INDIRECT("Results!" &amp; ADDRESS(ROUNDUP((ROW()-1)/10,0)+1, COLUMN()))</f>
        <v>V7</v>
      </c>
      <c r="B1199" s="18" t="str" cm="1">
        <f t="array" aca="1" ref="B1199" ca="1">INDIRECT("Results!" &amp; ADDRESS(ROUNDUP((ROW()-1)/10,0)+1, COLUMN()))</f>
        <v>Host</v>
      </c>
      <c r="C1199" s="18" t="str" cm="1">
        <f t="array" aca="1" ref="C1199" ca="1">INDIRECT("Results!" &amp; ADDRESS(ROUNDUP((ROW()-1)/10,0)+1, COLUMN()))</f>
        <v>SPMD</v>
      </c>
      <c r="D1199" s="18" t="str" cm="1">
        <f t="array" aca="1" ref="D1199" ca="1">INDIRECT("Results!" &amp; ADDRESS(ROUNDUP((ROW()-1)/10,0)+1, COLUMN()))</f>
        <v>O3_native</v>
      </c>
      <c r="E1199" s="18" cm="1">
        <f t="array" aca="1" ref="E1199" ca="1">INDIRECT("Results!" &amp; ADDRESS(ROUNDUP((ROW()-1)/10,0)+1, COLUMN()))</f>
        <v>8</v>
      </c>
      <c r="F1199" s="18" t="str" cm="1">
        <f t="array" aca="1" ref="F1199" ca="1">INDIRECT("Results!" &amp; ADDRESS(ROUNDUP((ROW()-1)/10,0)+1, COLUMN()))</f>
        <v>V7HostSPMDO3_native8</v>
      </c>
      <c r="G1199" s="18" t="str">
        <f t="shared" ca="1" si="18"/>
        <v/>
      </c>
    </row>
    <row r="1200" spans="1:7" x14ac:dyDescent="0.25">
      <c r="A1200" s="18" t="str" cm="1">
        <f t="array" aca="1" ref="A1200" ca="1">INDIRECT("Results!" &amp; ADDRESS(ROUNDUP((ROW()-1)/10,0)+1, COLUMN()))</f>
        <v>V7</v>
      </c>
      <c r="B1200" s="18" t="str" cm="1">
        <f t="array" aca="1" ref="B1200" ca="1">INDIRECT("Results!" &amp; ADDRESS(ROUNDUP((ROW()-1)/10,0)+1, COLUMN()))</f>
        <v>Host</v>
      </c>
      <c r="C1200" s="18" t="str" cm="1">
        <f t="array" aca="1" ref="C1200" ca="1">INDIRECT("Results!" &amp; ADDRESS(ROUNDUP((ROW()-1)/10,0)+1, COLUMN()))</f>
        <v>SPMD</v>
      </c>
      <c r="D1200" s="18" t="str" cm="1">
        <f t="array" aca="1" ref="D1200" ca="1">INDIRECT("Results!" &amp; ADDRESS(ROUNDUP((ROW()-1)/10,0)+1, COLUMN()))</f>
        <v>O3_native</v>
      </c>
      <c r="E1200" s="18" cm="1">
        <f t="array" aca="1" ref="E1200" ca="1">INDIRECT("Results!" &amp; ADDRESS(ROUNDUP((ROW()-1)/10,0)+1, COLUMN()))</f>
        <v>8</v>
      </c>
      <c r="F1200" s="18" t="str" cm="1">
        <f t="array" aca="1" ref="F1200" ca="1">INDIRECT("Results!" &amp; ADDRESS(ROUNDUP((ROW()-1)/10,0)+1, COLUMN()))</f>
        <v>V7HostSPMDO3_native8</v>
      </c>
      <c r="G1200" s="18" t="str">
        <f t="shared" ca="1" si="18"/>
        <v/>
      </c>
    </row>
    <row r="1201" spans="1:7" x14ac:dyDescent="0.25">
      <c r="A1201" s="18" t="str" cm="1">
        <f t="array" aca="1" ref="A1201" ca="1">INDIRECT("Results!" &amp; ADDRESS(ROUNDUP((ROW()-1)/10,0)+1, COLUMN()))</f>
        <v>V7</v>
      </c>
      <c r="B1201" s="18" t="str" cm="1">
        <f t="array" aca="1" ref="B1201" ca="1">INDIRECT("Results!" &amp; ADDRESS(ROUNDUP((ROW()-1)/10,0)+1, COLUMN()))</f>
        <v>Host</v>
      </c>
      <c r="C1201" s="18" t="str" cm="1">
        <f t="array" aca="1" ref="C1201" ca="1">INDIRECT("Results!" &amp; ADDRESS(ROUNDUP((ROW()-1)/10,0)+1, COLUMN()))</f>
        <v>SPMD</v>
      </c>
      <c r="D1201" s="18" t="str" cm="1">
        <f t="array" aca="1" ref="D1201" ca="1">INDIRECT("Results!" &amp; ADDRESS(ROUNDUP((ROW()-1)/10,0)+1, COLUMN()))</f>
        <v>O3_native</v>
      </c>
      <c r="E1201" s="18" cm="1">
        <f t="array" aca="1" ref="E1201" ca="1">INDIRECT("Results!" &amp; ADDRESS(ROUNDUP((ROW()-1)/10,0)+1, COLUMN()))</f>
        <v>8</v>
      </c>
      <c r="F1201" s="18" t="str" cm="1">
        <f t="array" aca="1" ref="F1201" ca="1">INDIRECT("Results!" &amp; ADDRESS(ROUNDUP((ROW()-1)/10,0)+1, COLUMN()))</f>
        <v>V7HostSPMDO3_native8</v>
      </c>
      <c r="G1201" s="18" t="str">
        <f t="shared" ca="1" si="18"/>
        <v/>
      </c>
    </row>
    <row r="1202" spans="1:7" x14ac:dyDescent="0.25">
      <c r="A1202" s="18" t="str" cm="1">
        <f t="array" aca="1" ref="A1202" ca="1">INDIRECT("Results!" &amp; ADDRESS(ROUNDUP((ROW()-1)/10,0)+1, COLUMN()))</f>
        <v>V7</v>
      </c>
      <c r="B1202" s="18" t="str" cm="1">
        <f t="array" aca="1" ref="B1202" ca="1">INDIRECT("Results!" &amp; ADDRESS(ROUNDUP((ROW()-1)/10,0)+1, COLUMN()))</f>
        <v>Host</v>
      </c>
      <c r="C1202" s="18" t="str" cm="1">
        <f t="array" aca="1" ref="C1202" ca="1">INDIRECT("Results!" &amp; ADDRESS(ROUNDUP((ROW()-1)/10,0)+1, COLUMN()))</f>
        <v>SPMD</v>
      </c>
      <c r="D1202" s="18" t="str" cm="1">
        <f t="array" aca="1" ref="D1202" ca="1">INDIRECT("Results!" &amp; ADDRESS(ROUNDUP((ROW()-1)/10,0)+1, COLUMN()))</f>
        <v>O3_native</v>
      </c>
      <c r="E1202" s="18" cm="1">
        <f t="array" aca="1" ref="E1202" ca="1">INDIRECT("Results!" &amp; ADDRESS(ROUNDUP((ROW()-1)/10,0)+1, COLUMN()))</f>
        <v>12</v>
      </c>
      <c r="F1202" s="18" t="str" cm="1">
        <f t="array" aca="1" ref="F1202" ca="1">INDIRECT("Results!" &amp; ADDRESS(ROUNDUP((ROW()-1)/10,0)+1, COLUMN()))</f>
        <v>V7HostSPMDO3_native12</v>
      </c>
      <c r="G1202" s="18" t="str">
        <f t="shared" ca="1" si="18"/>
        <v/>
      </c>
    </row>
    <row r="1203" spans="1:7" x14ac:dyDescent="0.25">
      <c r="A1203" s="18" t="str" cm="1">
        <f t="array" aca="1" ref="A1203" ca="1">INDIRECT("Results!" &amp; ADDRESS(ROUNDUP((ROW()-1)/10,0)+1, COLUMN()))</f>
        <v>V7</v>
      </c>
      <c r="B1203" s="18" t="str" cm="1">
        <f t="array" aca="1" ref="B1203" ca="1">INDIRECT("Results!" &amp; ADDRESS(ROUNDUP((ROW()-1)/10,0)+1, COLUMN()))</f>
        <v>Host</v>
      </c>
      <c r="C1203" s="18" t="str" cm="1">
        <f t="array" aca="1" ref="C1203" ca="1">INDIRECT("Results!" &amp; ADDRESS(ROUNDUP((ROW()-1)/10,0)+1, COLUMN()))</f>
        <v>SPMD</v>
      </c>
      <c r="D1203" s="18" t="str" cm="1">
        <f t="array" aca="1" ref="D1203" ca="1">INDIRECT("Results!" &amp; ADDRESS(ROUNDUP((ROW()-1)/10,0)+1, COLUMN()))</f>
        <v>O3_native</v>
      </c>
      <c r="E1203" s="18" cm="1">
        <f t="array" aca="1" ref="E1203" ca="1">INDIRECT("Results!" &amp; ADDRESS(ROUNDUP((ROW()-1)/10,0)+1, COLUMN()))</f>
        <v>12</v>
      </c>
      <c r="F1203" s="18" t="str" cm="1">
        <f t="array" aca="1" ref="F1203" ca="1">INDIRECT("Results!" &amp; ADDRESS(ROUNDUP((ROW()-1)/10,0)+1, COLUMN()))</f>
        <v>V7HostSPMDO3_native12</v>
      </c>
      <c r="G1203" s="18" t="str">
        <f t="shared" ca="1" si="18"/>
        <v/>
      </c>
    </row>
    <row r="1204" spans="1:7" x14ac:dyDescent="0.25">
      <c r="A1204" s="18" t="str" cm="1">
        <f t="array" aca="1" ref="A1204" ca="1">INDIRECT("Results!" &amp; ADDRESS(ROUNDUP((ROW()-1)/10,0)+1, COLUMN()))</f>
        <v>V7</v>
      </c>
      <c r="B1204" s="18" t="str" cm="1">
        <f t="array" aca="1" ref="B1204" ca="1">INDIRECT("Results!" &amp; ADDRESS(ROUNDUP((ROW()-1)/10,0)+1, COLUMN()))</f>
        <v>Host</v>
      </c>
      <c r="C1204" s="18" t="str" cm="1">
        <f t="array" aca="1" ref="C1204" ca="1">INDIRECT("Results!" &amp; ADDRESS(ROUNDUP((ROW()-1)/10,0)+1, COLUMN()))</f>
        <v>SPMD</v>
      </c>
      <c r="D1204" s="18" t="str" cm="1">
        <f t="array" aca="1" ref="D1204" ca="1">INDIRECT("Results!" &amp; ADDRESS(ROUNDUP((ROW()-1)/10,0)+1, COLUMN()))</f>
        <v>O3_native</v>
      </c>
      <c r="E1204" s="18" cm="1">
        <f t="array" aca="1" ref="E1204" ca="1">INDIRECT("Results!" &amp; ADDRESS(ROUNDUP((ROW()-1)/10,0)+1, COLUMN()))</f>
        <v>12</v>
      </c>
      <c r="F1204" s="18" t="str" cm="1">
        <f t="array" aca="1" ref="F1204" ca="1">INDIRECT("Results!" &amp; ADDRESS(ROUNDUP((ROW()-1)/10,0)+1, COLUMN()))</f>
        <v>V7HostSPMDO3_native12</v>
      </c>
      <c r="G1204" s="18" t="str">
        <f t="shared" ca="1" si="18"/>
        <v/>
      </c>
    </row>
    <row r="1205" spans="1:7" x14ac:dyDescent="0.25">
      <c r="A1205" s="18" t="str" cm="1">
        <f t="array" aca="1" ref="A1205" ca="1">INDIRECT("Results!" &amp; ADDRESS(ROUNDUP((ROW()-1)/10,0)+1, COLUMN()))</f>
        <v>V7</v>
      </c>
      <c r="B1205" s="18" t="str" cm="1">
        <f t="array" aca="1" ref="B1205" ca="1">INDIRECT("Results!" &amp; ADDRESS(ROUNDUP((ROW()-1)/10,0)+1, COLUMN()))</f>
        <v>Host</v>
      </c>
      <c r="C1205" s="18" t="str" cm="1">
        <f t="array" aca="1" ref="C1205" ca="1">INDIRECT("Results!" &amp; ADDRESS(ROUNDUP((ROW()-1)/10,0)+1, COLUMN()))</f>
        <v>SPMD</v>
      </c>
      <c r="D1205" s="18" t="str" cm="1">
        <f t="array" aca="1" ref="D1205" ca="1">INDIRECT("Results!" &amp; ADDRESS(ROUNDUP((ROW()-1)/10,0)+1, COLUMN()))</f>
        <v>O3_native</v>
      </c>
      <c r="E1205" s="18" cm="1">
        <f t="array" aca="1" ref="E1205" ca="1">INDIRECT("Results!" &amp; ADDRESS(ROUNDUP((ROW()-1)/10,0)+1, COLUMN()))</f>
        <v>12</v>
      </c>
      <c r="F1205" s="18" t="str" cm="1">
        <f t="array" aca="1" ref="F1205" ca="1">INDIRECT("Results!" &amp; ADDRESS(ROUNDUP((ROW()-1)/10,0)+1, COLUMN()))</f>
        <v>V7HostSPMDO3_native12</v>
      </c>
      <c r="G1205" s="18" t="str">
        <f t="shared" ca="1" si="18"/>
        <v/>
      </c>
    </row>
    <row r="1206" spans="1:7" x14ac:dyDescent="0.25">
      <c r="A1206" s="18" t="str" cm="1">
        <f t="array" aca="1" ref="A1206" ca="1">INDIRECT("Results!" &amp; ADDRESS(ROUNDUP((ROW()-1)/10,0)+1, COLUMN()))</f>
        <v>V7</v>
      </c>
      <c r="B1206" s="18" t="str" cm="1">
        <f t="array" aca="1" ref="B1206" ca="1">INDIRECT("Results!" &amp; ADDRESS(ROUNDUP((ROW()-1)/10,0)+1, COLUMN()))</f>
        <v>Host</v>
      </c>
      <c r="C1206" s="18" t="str" cm="1">
        <f t="array" aca="1" ref="C1206" ca="1">INDIRECT("Results!" &amp; ADDRESS(ROUNDUP((ROW()-1)/10,0)+1, COLUMN()))</f>
        <v>SPMD</v>
      </c>
      <c r="D1206" s="18" t="str" cm="1">
        <f t="array" aca="1" ref="D1206" ca="1">INDIRECT("Results!" &amp; ADDRESS(ROUNDUP((ROW()-1)/10,0)+1, COLUMN()))</f>
        <v>O3_native</v>
      </c>
      <c r="E1206" s="18" cm="1">
        <f t="array" aca="1" ref="E1206" ca="1">INDIRECT("Results!" &amp; ADDRESS(ROUNDUP((ROW()-1)/10,0)+1, COLUMN()))</f>
        <v>12</v>
      </c>
      <c r="F1206" s="18" t="str" cm="1">
        <f t="array" aca="1" ref="F1206" ca="1">INDIRECT("Results!" &amp; ADDRESS(ROUNDUP((ROW()-1)/10,0)+1, COLUMN()))</f>
        <v>V7HostSPMDO3_native12</v>
      </c>
      <c r="G1206" s="18" t="str">
        <f t="shared" ca="1" si="18"/>
        <v/>
      </c>
    </row>
    <row r="1207" spans="1:7" x14ac:dyDescent="0.25">
      <c r="A1207" s="18" t="str" cm="1">
        <f t="array" aca="1" ref="A1207" ca="1">INDIRECT("Results!" &amp; ADDRESS(ROUNDUP((ROW()-1)/10,0)+1, COLUMN()))</f>
        <v>V7</v>
      </c>
      <c r="B1207" s="18" t="str" cm="1">
        <f t="array" aca="1" ref="B1207" ca="1">INDIRECT("Results!" &amp; ADDRESS(ROUNDUP((ROW()-1)/10,0)+1, COLUMN()))</f>
        <v>Host</v>
      </c>
      <c r="C1207" s="18" t="str" cm="1">
        <f t="array" aca="1" ref="C1207" ca="1">INDIRECT("Results!" &amp; ADDRESS(ROUNDUP((ROW()-1)/10,0)+1, COLUMN()))</f>
        <v>SPMD</v>
      </c>
      <c r="D1207" s="18" t="str" cm="1">
        <f t="array" aca="1" ref="D1207" ca="1">INDIRECT("Results!" &amp; ADDRESS(ROUNDUP((ROW()-1)/10,0)+1, COLUMN()))</f>
        <v>O3_native</v>
      </c>
      <c r="E1207" s="18" cm="1">
        <f t="array" aca="1" ref="E1207" ca="1">INDIRECT("Results!" &amp; ADDRESS(ROUNDUP((ROW()-1)/10,0)+1, COLUMN()))</f>
        <v>12</v>
      </c>
      <c r="F1207" s="18" t="str" cm="1">
        <f t="array" aca="1" ref="F1207" ca="1">INDIRECT("Results!" &amp; ADDRESS(ROUNDUP((ROW()-1)/10,0)+1, COLUMN()))</f>
        <v>V7HostSPMDO3_native12</v>
      </c>
      <c r="G1207" s="18" t="str">
        <f t="shared" ca="1" si="18"/>
        <v/>
      </c>
    </row>
    <row r="1208" spans="1:7" x14ac:dyDescent="0.25">
      <c r="A1208" s="18" t="str" cm="1">
        <f t="array" aca="1" ref="A1208" ca="1">INDIRECT("Results!" &amp; ADDRESS(ROUNDUP((ROW()-1)/10,0)+1, COLUMN()))</f>
        <v>V7</v>
      </c>
      <c r="B1208" s="18" t="str" cm="1">
        <f t="array" aca="1" ref="B1208" ca="1">INDIRECT("Results!" &amp; ADDRESS(ROUNDUP((ROW()-1)/10,0)+1, COLUMN()))</f>
        <v>Host</v>
      </c>
      <c r="C1208" s="18" t="str" cm="1">
        <f t="array" aca="1" ref="C1208" ca="1">INDIRECT("Results!" &amp; ADDRESS(ROUNDUP((ROW()-1)/10,0)+1, COLUMN()))</f>
        <v>SPMD</v>
      </c>
      <c r="D1208" s="18" t="str" cm="1">
        <f t="array" aca="1" ref="D1208" ca="1">INDIRECT("Results!" &amp; ADDRESS(ROUNDUP((ROW()-1)/10,0)+1, COLUMN()))</f>
        <v>O3_native</v>
      </c>
      <c r="E1208" s="18" cm="1">
        <f t="array" aca="1" ref="E1208" ca="1">INDIRECT("Results!" &amp; ADDRESS(ROUNDUP((ROW()-1)/10,0)+1, COLUMN()))</f>
        <v>12</v>
      </c>
      <c r="F1208" s="18" t="str" cm="1">
        <f t="array" aca="1" ref="F1208" ca="1">INDIRECT("Results!" &amp; ADDRESS(ROUNDUP((ROW()-1)/10,0)+1, COLUMN()))</f>
        <v>V7HostSPMDO3_native12</v>
      </c>
      <c r="G1208" s="18" t="str">
        <f t="shared" ca="1" si="18"/>
        <v/>
      </c>
    </row>
    <row r="1209" spans="1:7" x14ac:dyDescent="0.25">
      <c r="A1209" s="18" t="str" cm="1">
        <f t="array" aca="1" ref="A1209" ca="1">INDIRECT("Results!" &amp; ADDRESS(ROUNDUP((ROW()-1)/10,0)+1, COLUMN()))</f>
        <v>V7</v>
      </c>
      <c r="B1209" s="18" t="str" cm="1">
        <f t="array" aca="1" ref="B1209" ca="1">INDIRECT("Results!" &amp; ADDRESS(ROUNDUP((ROW()-1)/10,0)+1, COLUMN()))</f>
        <v>Host</v>
      </c>
      <c r="C1209" s="18" t="str" cm="1">
        <f t="array" aca="1" ref="C1209" ca="1">INDIRECT("Results!" &amp; ADDRESS(ROUNDUP((ROW()-1)/10,0)+1, COLUMN()))</f>
        <v>SPMD</v>
      </c>
      <c r="D1209" s="18" t="str" cm="1">
        <f t="array" aca="1" ref="D1209" ca="1">INDIRECT("Results!" &amp; ADDRESS(ROUNDUP((ROW()-1)/10,0)+1, COLUMN()))</f>
        <v>O3_native</v>
      </c>
      <c r="E1209" s="18" cm="1">
        <f t="array" aca="1" ref="E1209" ca="1">INDIRECT("Results!" &amp; ADDRESS(ROUNDUP((ROW()-1)/10,0)+1, COLUMN()))</f>
        <v>12</v>
      </c>
      <c r="F1209" s="18" t="str" cm="1">
        <f t="array" aca="1" ref="F1209" ca="1">INDIRECT("Results!" &amp; ADDRESS(ROUNDUP((ROW()-1)/10,0)+1, COLUMN()))</f>
        <v>V7HostSPMDO3_native12</v>
      </c>
      <c r="G1209" s="18" t="str">
        <f t="shared" ca="1" si="18"/>
        <v/>
      </c>
    </row>
    <row r="1210" spans="1:7" x14ac:dyDescent="0.25">
      <c r="A1210" s="18" t="str" cm="1">
        <f t="array" aca="1" ref="A1210" ca="1">INDIRECT("Results!" &amp; ADDRESS(ROUNDUP((ROW()-1)/10,0)+1, COLUMN()))</f>
        <v>V7</v>
      </c>
      <c r="B1210" s="18" t="str" cm="1">
        <f t="array" aca="1" ref="B1210" ca="1">INDIRECT("Results!" &amp; ADDRESS(ROUNDUP((ROW()-1)/10,0)+1, COLUMN()))</f>
        <v>Host</v>
      </c>
      <c r="C1210" s="18" t="str" cm="1">
        <f t="array" aca="1" ref="C1210" ca="1">INDIRECT("Results!" &amp; ADDRESS(ROUNDUP((ROW()-1)/10,0)+1, COLUMN()))</f>
        <v>SPMD</v>
      </c>
      <c r="D1210" s="18" t="str" cm="1">
        <f t="array" aca="1" ref="D1210" ca="1">INDIRECT("Results!" &amp; ADDRESS(ROUNDUP((ROW()-1)/10,0)+1, COLUMN()))</f>
        <v>O3_native</v>
      </c>
      <c r="E1210" s="18" cm="1">
        <f t="array" aca="1" ref="E1210" ca="1">INDIRECT("Results!" &amp; ADDRESS(ROUNDUP((ROW()-1)/10,0)+1, COLUMN()))</f>
        <v>12</v>
      </c>
      <c r="F1210" s="18" t="str" cm="1">
        <f t="array" aca="1" ref="F1210" ca="1">INDIRECT("Results!" &amp; ADDRESS(ROUNDUP((ROW()-1)/10,0)+1, COLUMN()))</f>
        <v>V7HostSPMDO3_native12</v>
      </c>
      <c r="G1210" s="18" t="str">
        <f t="shared" ca="1" si="18"/>
        <v/>
      </c>
    </row>
    <row r="1211" spans="1:7" x14ac:dyDescent="0.25">
      <c r="A1211" s="18" t="str" cm="1">
        <f t="array" aca="1" ref="A1211" ca="1">INDIRECT("Results!" &amp; ADDRESS(ROUNDUP((ROW()-1)/10,0)+1, COLUMN()))</f>
        <v>V7</v>
      </c>
      <c r="B1211" s="18" t="str" cm="1">
        <f t="array" aca="1" ref="B1211" ca="1">INDIRECT("Results!" &amp; ADDRESS(ROUNDUP((ROW()-1)/10,0)+1, COLUMN()))</f>
        <v>Host</v>
      </c>
      <c r="C1211" s="18" t="str" cm="1">
        <f t="array" aca="1" ref="C1211" ca="1">INDIRECT("Results!" &amp; ADDRESS(ROUNDUP((ROW()-1)/10,0)+1, COLUMN()))</f>
        <v>SPMD</v>
      </c>
      <c r="D1211" s="18" t="str" cm="1">
        <f t="array" aca="1" ref="D1211" ca="1">INDIRECT("Results!" &amp; ADDRESS(ROUNDUP((ROW()-1)/10,0)+1, COLUMN()))</f>
        <v>O3_native</v>
      </c>
      <c r="E1211" s="18" cm="1">
        <f t="array" aca="1" ref="E1211" ca="1">INDIRECT("Results!" &amp; ADDRESS(ROUNDUP((ROW()-1)/10,0)+1, COLUMN()))</f>
        <v>12</v>
      </c>
      <c r="F1211" s="18" t="str" cm="1">
        <f t="array" aca="1" ref="F1211" ca="1">INDIRECT("Results!" &amp; ADDRESS(ROUNDUP((ROW()-1)/10,0)+1, COLUMN()))</f>
        <v>V7HostSPMDO3_native12</v>
      </c>
      <c r="G1211" s="18" t="str">
        <f t="shared" ca="1" si="18"/>
        <v/>
      </c>
    </row>
    <row r="1212" spans="1:7" x14ac:dyDescent="0.25">
      <c r="A1212" s="18" t="str" cm="1">
        <f t="array" aca="1" ref="A1212" ca="1">INDIRECT("Results!" &amp; ADDRESS(ROUNDUP((ROW()-1)/10,0)+1, COLUMN()))</f>
        <v>V7</v>
      </c>
      <c r="B1212" s="18" t="str" cm="1">
        <f t="array" aca="1" ref="B1212" ca="1">INDIRECT("Results!" &amp; ADDRESS(ROUNDUP((ROW()-1)/10,0)+1, COLUMN()))</f>
        <v>Host</v>
      </c>
      <c r="C1212" s="18" t="str" cm="1">
        <f t="array" aca="1" ref="C1212" ca="1">INDIRECT("Results!" &amp; ADDRESS(ROUNDUP((ROW()-1)/10,0)+1, COLUMN()))</f>
        <v>SPMD</v>
      </c>
      <c r="D1212" s="18" t="str" cm="1">
        <f t="array" aca="1" ref="D1212" ca="1">INDIRECT("Results!" &amp; ADDRESS(ROUNDUP((ROW()-1)/10,0)+1, COLUMN()))</f>
        <v>O3_native</v>
      </c>
      <c r="E1212" s="18" cm="1">
        <f t="array" aca="1" ref="E1212" ca="1">INDIRECT("Results!" &amp; ADDRESS(ROUNDUP((ROW()-1)/10,0)+1, COLUMN()))</f>
        <v>16</v>
      </c>
      <c r="F1212" s="18" t="str" cm="1">
        <f t="array" aca="1" ref="F1212" ca="1">INDIRECT("Results!" &amp; ADDRESS(ROUNDUP((ROW()-1)/10,0)+1, COLUMN()))</f>
        <v>V7HostSPMDO3_native16</v>
      </c>
      <c r="G1212" s="18" t="str">
        <f t="shared" ca="1" si="18"/>
        <v/>
      </c>
    </row>
    <row r="1213" spans="1:7" x14ac:dyDescent="0.25">
      <c r="A1213" s="18" t="str" cm="1">
        <f t="array" aca="1" ref="A1213" ca="1">INDIRECT("Results!" &amp; ADDRESS(ROUNDUP((ROW()-1)/10,0)+1, COLUMN()))</f>
        <v>V7</v>
      </c>
      <c r="B1213" s="18" t="str" cm="1">
        <f t="array" aca="1" ref="B1213" ca="1">INDIRECT("Results!" &amp; ADDRESS(ROUNDUP((ROW()-1)/10,0)+1, COLUMN()))</f>
        <v>Host</v>
      </c>
      <c r="C1213" s="18" t="str" cm="1">
        <f t="array" aca="1" ref="C1213" ca="1">INDIRECT("Results!" &amp; ADDRESS(ROUNDUP((ROW()-1)/10,0)+1, COLUMN()))</f>
        <v>SPMD</v>
      </c>
      <c r="D1213" s="18" t="str" cm="1">
        <f t="array" aca="1" ref="D1213" ca="1">INDIRECT("Results!" &amp; ADDRESS(ROUNDUP((ROW()-1)/10,0)+1, COLUMN()))</f>
        <v>O3_native</v>
      </c>
      <c r="E1213" s="18" cm="1">
        <f t="array" aca="1" ref="E1213" ca="1">INDIRECT("Results!" &amp; ADDRESS(ROUNDUP((ROW()-1)/10,0)+1, COLUMN()))</f>
        <v>16</v>
      </c>
      <c r="F1213" s="18" t="str" cm="1">
        <f t="array" aca="1" ref="F1213" ca="1">INDIRECT("Results!" &amp; ADDRESS(ROUNDUP((ROW()-1)/10,0)+1, COLUMN()))</f>
        <v>V7HostSPMDO3_native16</v>
      </c>
      <c r="G1213" s="18" t="str">
        <f t="shared" ca="1" si="18"/>
        <v/>
      </c>
    </row>
    <row r="1214" spans="1:7" x14ac:dyDescent="0.25">
      <c r="A1214" s="18" t="str" cm="1">
        <f t="array" aca="1" ref="A1214" ca="1">INDIRECT("Results!" &amp; ADDRESS(ROUNDUP((ROW()-1)/10,0)+1, COLUMN()))</f>
        <v>V7</v>
      </c>
      <c r="B1214" s="18" t="str" cm="1">
        <f t="array" aca="1" ref="B1214" ca="1">INDIRECT("Results!" &amp; ADDRESS(ROUNDUP((ROW()-1)/10,0)+1, COLUMN()))</f>
        <v>Host</v>
      </c>
      <c r="C1214" s="18" t="str" cm="1">
        <f t="array" aca="1" ref="C1214" ca="1">INDIRECT("Results!" &amp; ADDRESS(ROUNDUP((ROW()-1)/10,0)+1, COLUMN()))</f>
        <v>SPMD</v>
      </c>
      <c r="D1214" s="18" t="str" cm="1">
        <f t="array" aca="1" ref="D1214" ca="1">INDIRECT("Results!" &amp; ADDRESS(ROUNDUP((ROW()-1)/10,0)+1, COLUMN()))</f>
        <v>O3_native</v>
      </c>
      <c r="E1214" s="18" cm="1">
        <f t="array" aca="1" ref="E1214" ca="1">INDIRECT("Results!" &amp; ADDRESS(ROUNDUP((ROW()-1)/10,0)+1, COLUMN()))</f>
        <v>16</v>
      </c>
      <c r="F1214" s="18" t="str" cm="1">
        <f t="array" aca="1" ref="F1214" ca="1">INDIRECT("Results!" &amp; ADDRESS(ROUNDUP((ROW()-1)/10,0)+1, COLUMN()))</f>
        <v>V7HostSPMDO3_native16</v>
      </c>
      <c r="G1214" s="18" t="str">
        <f t="shared" ca="1" si="18"/>
        <v/>
      </c>
    </row>
    <row r="1215" spans="1:7" x14ac:dyDescent="0.25">
      <c r="A1215" s="18" t="str" cm="1">
        <f t="array" aca="1" ref="A1215" ca="1">INDIRECT("Results!" &amp; ADDRESS(ROUNDUP((ROW()-1)/10,0)+1, COLUMN()))</f>
        <v>V7</v>
      </c>
      <c r="B1215" s="18" t="str" cm="1">
        <f t="array" aca="1" ref="B1215" ca="1">INDIRECT("Results!" &amp; ADDRESS(ROUNDUP((ROW()-1)/10,0)+1, COLUMN()))</f>
        <v>Host</v>
      </c>
      <c r="C1215" s="18" t="str" cm="1">
        <f t="array" aca="1" ref="C1215" ca="1">INDIRECT("Results!" &amp; ADDRESS(ROUNDUP((ROW()-1)/10,0)+1, COLUMN()))</f>
        <v>SPMD</v>
      </c>
      <c r="D1215" s="18" t="str" cm="1">
        <f t="array" aca="1" ref="D1215" ca="1">INDIRECT("Results!" &amp; ADDRESS(ROUNDUP((ROW()-1)/10,0)+1, COLUMN()))</f>
        <v>O3_native</v>
      </c>
      <c r="E1215" s="18" cm="1">
        <f t="array" aca="1" ref="E1215" ca="1">INDIRECT("Results!" &amp; ADDRESS(ROUNDUP((ROW()-1)/10,0)+1, COLUMN()))</f>
        <v>16</v>
      </c>
      <c r="F1215" s="18" t="str" cm="1">
        <f t="array" aca="1" ref="F1215" ca="1">INDIRECT("Results!" &amp; ADDRESS(ROUNDUP((ROW()-1)/10,0)+1, COLUMN()))</f>
        <v>V7HostSPMDO3_native16</v>
      </c>
      <c r="G1215" s="18" t="str">
        <f t="shared" ca="1" si="18"/>
        <v/>
      </c>
    </row>
    <row r="1216" spans="1:7" x14ac:dyDescent="0.25">
      <c r="A1216" s="18" t="str" cm="1">
        <f t="array" aca="1" ref="A1216" ca="1">INDIRECT("Results!" &amp; ADDRESS(ROUNDUP((ROW()-1)/10,0)+1, COLUMN()))</f>
        <v>V7</v>
      </c>
      <c r="B1216" s="18" t="str" cm="1">
        <f t="array" aca="1" ref="B1216" ca="1">INDIRECT("Results!" &amp; ADDRESS(ROUNDUP((ROW()-1)/10,0)+1, COLUMN()))</f>
        <v>Host</v>
      </c>
      <c r="C1216" s="18" t="str" cm="1">
        <f t="array" aca="1" ref="C1216" ca="1">INDIRECT("Results!" &amp; ADDRESS(ROUNDUP((ROW()-1)/10,0)+1, COLUMN()))</f>
        <v>SPMD</v>
      </c>
      <c r="D1216" s="18" t="str" cm="1">
        <f t="array" aca="1" ref="D1216" ca="1">INDIRECT("Results!" &amp; ADDRESS(ROUNDUP((ROW()-1)/10,0)+1, COLUMN()))</f>
        <v>O3_native</v>
      </c>
      <c r="E1216" s="18" cm="1">
        <f t="array" aca="1" ref="E1216" ca="1">INDIRECT("Results!" &amp; ADDRESS(ROUNDUP((ROW()-1)/10,0)+1, COLUMN()))</f>
        <v>16</v>
      </c>
      <c r="F1216" s="18" t="str" cm="1">
        <f t="array" aca="1" ref="F1216" ca="1">INDIRECT("Results!" &amp; ADDRESS(ROUNDUP((ROW()-1)/10,0)+1, COLUMN()))</f>
        <v>V7HostSPMDO3_native16</v>
      </c>
      <c r="G1216" s="18" t="str">
        <f t="shared" ca="1" si="18"/>
        <v/>
      </c>
    </row>
    <row r="1217" spans="1:7" x14ac:dyDescent="0.25">
      <c r="A1217" s="18" t="str" cm="1">
        <f t="array" aca="1" ref="A1217" ca="1">INDIRECT("Results!" &amp; ADDRESS(ROUNDUP((ROW()-1)/10,0)+1, COLUMN()))</f>
        <v>V7</v>
      </c>
      <c r="B1217" s="18" t="str" cm="1">
        <f t="array" aca="1" ref="B1217" ca="1">INDIRECT("Results!" &amp; ADDRESS(ROUNDUP((ROW()-1)/10,0)+1, COLUMN()))</f>
        <v>Host</v>
      </c>
      <c r="C1217" s="18" t="str" cm="1">
        <f t="array" aca="1" ref="C1217" ca="1">INDIRECT("Results!" &amp; ADDRESS(ROUNDUP((ROW()-1)/10,0)+1, COLUMN()))</f>
        <v>SPMD</v>
      </c>
      <c r="D1217" s="18" t="str" cm="1">
        <f t="array" aca="1" ref="D1217" ca="1">INDIRECT("Results!" &amp; ADDRESS(ROUNDUP((ROW()-1)/10,0)+1, COLUMN()))</f>
        <v>O3_native</v>
      </c>
      <c r="E1217" s="18" cm="1">
        <f t="array" aca="1" ref="E1217" ca="1">INDIRECT("Results!" &amp; ADDRESS(ROUNDUP((ROW()-1)/10,0)+1, COLUMN()))</f>
        <v>16</v>
      </c>
      <c r="F1217" s="18" t="str" cm="1">
        <f t="array" aca="1" ref="F1217" ca="1">INDIRECT("Results!" &amp; ADDRESS(ROUNDUP((ROW()-1)/10,0)+1, COLUMN()))</f>
        <v>V7HostSPMDO3_native16</v>
      </c>
      <c r="G1217" s="18" t="str">
        <f t="shared" ca="1" si="18"/>
        <v/>
      </c>
    </row>
    <row r="1218" spans="1:7" x14ac:dyDescent="0.25">
      <c r="A1218" s="18" t="str" cm="1">
        <f t="array" aca="1" ref="A1218" ca="1">INDIRECT("Results!" &amp; ADDRESS(ROUNDUP((ROW()-1)/10,0)+1, COLUMN()))</f>
        <v>V7</v>
      </c>
      <c r="B1218" s="18" t="str" cm="1">
        <f t="array" aca="1" ref="B1218" ca="1">INDIRECT("Results!" &amp; ADDRESS(ROUNDUP((ROW()-1)/10,0)+1, COLUMN()))</f>
        <v>Host</v>
      </c>
      <c r="C1218" s="18" t="str" cm="1">
        <f t="array" aca="1" ref="C1218" ca="1">INDIRECT("Results!" &amp; ADDRESS(ROUNDUP((ROW()-1)/10,0)+1, COLUMN()))</f>
        <v>SPMD</v>
      </c>
      <c r="D1218" s="18" t="str" cm="1">
        <f t="array" aca="1" ref="D1218" ca="1">INDIRECT("Results!" &amp; ADDRESS(ROUNDUP((ROW()-1)/10,0)+1, COLUMN()))</f>
        <v>O3_native</v>
      </c>
      <c r="E1218" s="18" cm="1">
        <f t="array" aca="1" ref="E1218" ca="1">INDIRECT("Results!" &amp; ADDRESS(ROUNDUP((ROW()-1)/10,0)+1, COLUMN()))</f>
        <v>16</v>
      </c>
      <c r="F1218" s="18" t="str" cm="1">
        <f t="array" aca="1" ref="F1218" ca="1">INDIRECT("Results!" &amp; ADDRESS(ROUNDUP((ROW()-1)/10,0)+1, COLUMN()))</f>
        <v>V7HostSPMDO3_native16</v>
      </c>
      <c r="G1218" s="18" t="str">
        <f t="shared" ca="1" si="18"/>
        <v/>
      </c>
    </row>
    <row r="1219" spans="1:7" x14ac:dyDescent="0.25">
      <c r="A1219" s="18" t="str" cm="1">
        <f t="array" aca="1" ref="A1219" ca="1">INDIRECT("Results!" &amp; ADDRESS(ROUNDUP((ROW()-1)/10,0)+1, COLUMN()))</f>
        <v>V7</v>
      </c>
      <c r="B1219" s="18" t="str" cm="1">
        <f t="array" aca="1" ref="B1219" ca="1">INDIRECT("Results!" &amp; ADDRESS(ROUNDUP((ROW()-1)/10,0)+1, COLUMN()))</f>
        <v>Host</v>
      </c>
      <c r="C1219" s="18" t="str" cm="1">
        <f t="array" aca="1" ref="C1219" ca="1">INDIRECT("Results!" &amp; ADDRESS(ROUNDUP((ROW()-1)/10,0)+1, COLUMN()))</f>
        <v>SPMD</v>
      </c>
      <c r="D1219" s="18" t="str" cm="1">
        <f t="array" aca="1" ref="D1219" ca="1">INDIRECT("Results!" &amp; ADDRESS(ROUNDUP((ROW()-1)/10,0)+1, COLUMN()))</f>
        <v>O3_native</v>
      </c>
      <c r="E1219" s="18" cm="1">
        <f t="array" aca="1" ref="E1219" ca="1">INDIRECT("Results!" &amp; ADDRESS(ROUNDUP((ROW()-1)/10,0)+1, COLUMN()))</f>
        <v>16</v>
      </c>
      <c r="F1219" s="18" t="str" cm="1">
        <f t="array" aca="1" ref="F1219" ca="1">INDIRECT("Results!" &amp; ADDRESS(ROUNDUP((ROW()-1)/10,0)+1, COLUMN()))</f>
        <v>V7HostSPMDO3_native16</v>
      </c>
      <c r="G1219" s="18" t="str">
        <f t="shared" ref="G1219:G1282" ca="1" si="19">IFERROR(SMALL(INDIRECT("Results!" &amp; ADDRESS(ROUNDUP((ROW()-1)/10,0)+1, COLUMN()+18) &amp; ":"  &amp; ADDRESS(ROUNDUP((ROW()-1)/10,0)+1, COLUMN()+47)),MOD((ROW()-2),10)+1),"")</f>
        <v/>
      </c>
    </row>
    <row r="1220" spans="1:7" x14ac:dyDescent="0.25">
      <c r="A1220" s="18" t="str" cm="1">
        <f t="array" aca="1" ref="A1220" ca="1">INDIRECT("Results!" &amp; ADDRESS(ROUNDUP((ROW()-1)/10,0)+1, COLUMN()))</f>
        <v>V7</v>
      </c>
      <c r="B1220" s="18" t="str" cm="1">
        <f t="array" aca="1" ref="B1220" ca="1">INDIRECT("Results!" &amp; ADDRESS(ROUNDUP((ROW()-1)/10,0)+1, COLUMN()))</f>
        <v>Host</v>
      </c>
      <c r="C1220" s="18" t="str" cm="1">
        <f t="array" aca="1" ref="C1220" ca="1">INDIRECT("Results!" &amp; ADDRESS(ROUNDUP((ROW()-1)/10,0)+1, COLUMN()))</f>
        <v>SPMD</v>
      </c>
      <c r="D1220" s="18" t="str" cm="1">
        <f t="array" aca="1" ref="D1220" ca="1">INDIRECT("Results!" &amp; ADDRESS(ROUNDUP((ROW()-1)/10,0)+1, COLUMN()))</f>
        <v>O3_native</v>
      </c>
      <c r="E1220" s="18" cm="1">
        <f t="array" aca="1" ref="E1220" ca="1">INDIRECT("Results!" &amp; ADDRESS(ROUNDUP((ROW()-1)/10,0)+1, COLUMN()))</f>
        <v>16</v>
      </c>
      <c r="F1220" s="18" t="str" cm="1">
        <f t="array" aca="1" ref="F1220" ca="1">INDIRECT("Results!" &amp; ADDRESS(ROUNDUP((ROW()-1)/10,0)+1, COLUMN()))</f>
        <v>V7HostSPMDO3_native16</v>
      </c>
      <c r="G1220" s="18" t="str">
        <f t="shared" ca="1" si="19"/>
        <v/>
      </c>
    </row>
    <row r="1221" spans="1:7" x14ac:dyDescent="0.25">
      <c r="A1221" s="18" t="str" cm="1">
        <f t="array" aca="1" ref="A1221" ca="1">INDIRECT("Results!" &amp; ADDRESS(ROUNDUP((ROW()-1)/10,0)+1, COLUMN()))</f>
        <v>V7</v>
      </c>
      <c r="B1221" s="18" t="str" cm="1">
        <f t="array" aca="1" ref="B1221" ca="1">INDIRECT("Results!" &amp; ADDRESS(ROUNDUP((ROW()-1)/10,0)+1, COLUMN()))</f>
        <v>Host</v>
      </c>
      <c r="C1221" s="18" t="str" cm="1">
        <f t="array" aca="1" ref="C1221" ca="1">INDIRECT("Results!" &amp; ADDRESS(ROUNDUP((ROW()-1)/10,0)+1, COLUMN()))</f>
        <v>SPMD</v>
      </c>
      <c r="D1221" s="18" t="str" cm="1">
        <f t="array" aca="1" ref="D1221" ca="1">INDIRECT("Results!" &amp; ADDRESS(ROUNDUP((ROW()-1)/10,0)+1, COLUMN()))</f>
        <v>O3_native</v>
      </c>
      <c r="E1221" s="18" cm="1">
        <f t="array" aca="1" ref="E1221" ca="1">INDIRECT("Results!" &amp; ADDRESS(ROUNDUP((ROW()-1)/10,0)+1, COLUMN()))</f>
        <v>16</v>
      </c>
      <c r="F1221" s="18" t="str" cm="1">
        <f t="array" aca="1" ref="F1221" ca="1">INDIRECT("Results!" &amp; ADDRESS(ROUNDUP((ROW()-1)/10,0)+1, COLUMN()))</f>
        <v>V7HostSPMDO3_native16</v>
      </c>
      <c r="G1221" s="18" t="str">
        <f t="shared" ca="1" si="19"/>
        <v/>
      </c>
    </row>
    <row r="1222" spans="1:7" x14ac:dyDescent="0.25">
      <c r="A1222" s="18" t="str" cm="1">
        <f t="array" aca="1" ref="A1222" ca="1">INDIRECT("Results!" &amp; ADDRESS(ROUNDUP((ROW()-1)/10,0)+1, COLUMN()))</f>
        <v>V7</v>
      </c>
      <c r="B1222" s="18" t="str" cm="1">
        <f t="array" aca="1" ref="B1222" ca="1">INDIRECT("Results!" &amp; ADDRESS(ROUNDUP((ROW()-1)/10,0)+1, COLUMN()))</f>
        <v>Host</v>
      </c>
      <c r="C1222" s="18" t="str" cm="1">
        <f t="array" aca="1" ref="C1222" ca="1">INDIRECT("Results!" &amp; ADDRESS(ROUNDUP((ROW()-1)/10,0)+1, COLUMN()))</f>
        <v>SPMD</v>
      </c>
      <c r="D1222" s="18" t="str" cm="1">
        <f t="array" aca="1" ref="D1222" ca="1">INDIRECT("Results!" &amp; ADDRESS(ROUNDUP((ROW()-1)/10,0)+1, COLUMN()))</f>
        <v>O3_native</v>
      </c>
      <c r="E1222" s="18" cm="1">
        <f t="array" aca="1" ref="E1222" ca="1">INDIRECT("Results!" &amp; ADDRESS(ROUNDUP((ROW()-1)/10,0)+1, COLUMN()))</f>
        <v>20</v>
      </c>
      <c r="F1222" s="18" t="str" cm="1">
        <f t="array" aca="1" ref="F1222" ca="1">INDIRECT("Results!" &amp; ADDRESS(ROUNDUP((ROW()-1)/10,0)+1, COLUMN()))</f>
        <v>V7HostSPMDO3_native20</v>
      </c>
      <c r="G1222" s="18" t="str">
        <f t="shared" ca="1" si="19"/>
        <v/>
      </c>
    </row>
    <row r="1223" spans="1:7" x14ac:dyDescent="0.25">
      <c r="A1223" s="18" t="str" cm="1">
        <f t="array" aca="1" ref="A1223" ca="1">INDIRECT("Results!" &amp; ADDRESS(ROUNDUP((ROW()-1)/10,0)+1, COLUMN()))</f>
        <v>V7</v>
      </c>
      <c r="B1223" s="18" t="str" cm="1">
        <f t="array" aca="1" ref="B1223" ca="1">INDIRECT("Results!" &amp; ADDRESS(ROUNDUP((ROW()-1)/10,0)+1, COLUMN()))</f>
        <v>Host</v>
      </c>
      <c r="C1223" s="18" t="str" cm="1">
        <f t="array" aca="1" ref="C1223" ca="1">INDIRECT("Results!" &amp; ADDRESS(ROUNDUP((ROW()-1)/10,0)+1, COLUMN()))</f>
        <v>SPMD</v>
      </c>
      <c r="D1223" s="18" t="str" cm="1">
        <f t="array" aca="1" ref="D1223" ca="1">INDIRECT("Results!" &amp; ADDRESS(ROUNDUP((ROW()-1)/10,0)+1, COLUMN()))</f>
        <v>O3_native</v>
      </c>
      <c r="E1223" s="18" cm="1">
        <f t="array" aca="1" ref="E1223" ca="1">INDIRECT("Results!" &amp; ADDRESS(ROUNDUP((ROW()-1)/10,0)+1, COLUMN()))</f>
        <v>20</v>
      </c>
      <c r="F1223" s="18" t="str" cm="1">
        <f t="array" aca="1" ref="F1223" ca="1">INDIRECT("Results!" &amp; ADDRESS(ROUNDUP((ROW()-1)/10,0)+1, COLUMN()))</f>
        <v>V7HostSPMDO3_native20</v>
      </c>
      <c r="G1223" s="18" t="str">
        <f t="shared" ca="1" si="19"/>
        <v/>
      </c>
    </row>
    <row r="1224" spans="1:7" x14ac:dyDescent="0.25">
      <c r="A1224" s="18" t="str" cm="1">
        <f t="array" aca="1" ref="A1224" ca="1">INDIRECT("Results!" &amp; ADDRESS(ROUNDUP((ROW()-1)/10,0)+1, COLUMN()))</f>
        <v>V7</v>
      </c>
      <c r="B1224" s="18" t="str" cm="1">
        <f t="array" aca="1" ref="B1224" ca="1">INDIRECT("Results!" &amp; ADDRESS(ROUNDUP((ROW()-1)/10,0)+1, COLUMN()))</f>
        <v>Host</v>
      </c>
      <c r="C1224" s="18" t="str" cm="1">
        <f t="array" aca="1" ref="C1224" ca="1">INDIRECT("Results!" &amp; ADDRESS(ROUNDUP((ROW()-1)/10,0)+1, COLUMN()))</f>
        <v>SPMD</v>
      </c>
      <c r="D1224" s="18" t="str" cm="1">
        <f t="array" aca="1" ref="D1224" ca="1">INDIRECT("Results!" &amp; ADDRESS(ROUNDUP((ROW()-1)/10,0)+1, COLUMN()))</f>
        <v>O3_native</v>
      </c>
      <c r="E1224" s="18" cm="1">
        <f t="array" aca="1" ref="E1224" ca="1">INDIRECT("Results!" &amp; ADDRESS(ROUNDUP((ROW()-1)/10,0)+1, COLUMN()))</f>
        <v>20</v>
      </c>
      <c r="F1224" s="18" t="str" cm="1">
        <f t="array" aca="1" ref="F1224" ca="1">INDIRECT("Results!" &amp; ADDRESS(ROUNDUP((ROW()-1)/10,0)+1, COLUMN()))</f>
        <v>V7HostSPMDO3_native20</v>
      </c>
      <c r="G1224" s="18" t="str">
        <f t="shared" ca="1" si="19"/>
        <v/>
      </c>
    </row>
    <row r="1225" spans="1:7" x14ac:dyDescent="0.25">
      <c r="A1225" s="18" t="str" cm="1">
        <f t="array" aca="1" ref="A1225" ca="1">INDIRECT("Results!" &amp; ADDRESS(ROUNDUP((ROW()-1)/10,0)+1, COLUMN()))</f>
        <v>V7</v>
      </c>
      <c r="B1225" s="18" t="str" cm="1">
        <f t="array" aca="1" ref="B1225" ca="1">INDIRECT("Results!" &amp; ADDRESS(ROUNDUP((ROW()-1)/10,0)+1, COLUMN()))</f>
        <v>Host</v>
      </c>
      <c r="C1225" s="18" t="str" cm="1">
        <f t="array" aca="1" ref="C1225" ca="1">INDIRECT("Results!" &amp; ADDRESS(ROUNDUP((ROW()-1)/10,0)+1, COLUMN()))</f>
        <v>SPMD</v>
      </c>
      <c r="D1225" s="18" t="str" cm="1">
        <f t="array" aca="1" ref="D1225" ca="1">INDIRECT("Results!" &amp; ADDRESS(ROUNDUP((ROW()-1)/10,0)+1, COLUMN()))</f>
        <v>O3_native</v>
      </c>
      <c r="E1225" s="18" cm="1">
        <f t="array" aca="1" ref="E1225" ca="1">INDIRECT("Results!" &amp; ADDRESS(ROUNDUP((ROW()-1)/10,0)+1, COLUMN()))</f>
        <v>20</v>
      </c>
      <c r="F1225" s="18" t="str" cm="1">
        <f t="array" aca="1" ref="F1225" ca="1">INDIRECT("Results!" &amp; ADDRESS(ROUNDUP((ROW()-1)/10,0)+1, COLUMN()))</f>
        <v>V7HostSPMDO3_native20</v>
      </c>
      <c r="G1225" s="18" t="str">
        <f t="shared" ca="1" si="19"/>
        <v/>
      </c>
    </row>
    <row r="1226" spans="1:7" x14ac:dyDescent="0.25">
      <c r="A1226" s="18" t="str" cm="1">
        <f t="array" aca="1" ref="A1226" ca="1">INDIRECT("Results!" &amp; ADDRESS(ROUNDUP((ROW()-1)/10,0)+1, COLUMN()))</f>
        <v>V7</v>
      </c>
      <c r="B1226" s="18" t="str" cm="1">
        <f t="array" aca="1" ref="B1226" ca="1">INDIRECT("Results!" &amp; ADDRESS(ROUNDUP((ROW()-1)/10,0)+1, COLUMN()))</f>
        <v>Host</v>
      </c>
      <c r="C1226" s="18" t="str" cm="1">
        <f t="array" aca="1" ref="C1226" ca="1">INDIRECT("Results!" &amp; ADDRESS(ROUNDUP((ROW()-1)/10,0)+1, COLUMN()))</f>
        <v>SPMD</v>
      </c>
      <c r="D1226" s="18" t="str" cm="1">
        <f t="array" aca="1" ref="D1226" ca="1">INDIRECT("Results!" &amp; ADDRESS(ROUNDUP((ROW()-1)/10,0)+1, COLUMN()))</f>
        <v>O3_native</v>
      </c>
      <c r="E1226" s="18" cm="1">
        <f t="array" aca="1" ref="E1226" ca="1">INDIRECT("Results!" &amp; ADDRESS(ROUNDUP((ROW()-1)/10,0)+1, COLUMN()))</f>
        <v>20</v>
      </c>
      <c r="F1226" s="18" t="str" cm="1">
        <f t="array" aca="1" ref="F1226" ca="1">INDIRECT("Results!" &amp; ADDRESS(ROUNDUP((ROW()-1)/10,0)+1, COLUMN()))</f>
        <v>V7HostSPMDO3_native20</v>
      </c>
      <c r="G1226" s="18" t="str">
        <f t="shared" ca="1" si="19"/>
        <v/>
      </c>
    </row>
    <row r="1227" spans="1:7" x14ac:dyDescent="0.25">
      <c r="A1227" s="18" t="str" cm="1">
        <f t="array" aca="1" ref="A1227" ca="1">INDIRECT("Results!" &amp; ADDRESS(ROUNDUP((ROW()-1)/10,0)+1, COLUMN()))</f>
        <v>V7</v>
      </c>
      <c r="B1227" s="18" t="str" cm="1">
        <f t="array" aca="1" ref="B1227" ca="1">INDIRECT("Results!" &amp; ADDRESS(ROUNDUP((ROW()-1)/10,0)+1, COLUMN()))</f>
        <v>Host</v>
      </c>
      <c r="C1227" s="18" t="str" cm="1">
        <f t="array" aca="1" ref="C1227" ca="1">INDIRECT("Results!" &amp; ADDRESS(ROUNDUP((ROW()-1)/10,0)+1, COLUMN()))</f>
        <v>SPMD</v>
      </c>
      <c r="D1227" s="18" t="str" cm="1">
        <f t="array" aca="1" ref="D1227" ca="1">INDIRECT("Results!" &amp; ADDRESS(ROUNDUP((ROW()-1)/10,0)+1, COLUMN()))</f>
        <v>O3_native</v>
      </c>
      <c r="E1227" s="18" cm="1">
        <f t="array" aca="1" ref="E1227" ca="1">INDIRECT("Results!" &amp; ADDRESS(ROUNDUP((ROW()-1)/10,0)+1, COLUMN()))</f>
        <v>20</v>
      </c>
      <c r="F1227" s="18" t="str" cm="1">
        <f t="array" aca="1" ref="F1227" ca="1">INDIRECT("Results!" &amp; ADDRESS(ROUNDUP((ROW()-1)/10,0)+1, COLUMN()))</f>
        <v>V7HostSPMDO3_native20</v>
      </c>
      <c r="G1227" s="18" t="str">
        <f t="shared" ca="1" si="19"/>
        <v/>
      </c>
    </row>
    <row r="1228" spans="1:7" x14ac:dyDescent="0.25">
      <c r="A1228" s="18" t="str" cm="1">
        <f t="array" aca="1" ref="A1228" ca="1">INDIRECT("Results!" &amp; ADDRESS(ROUNDUP((ROW()-1)/10,0)+1, COLUMN()))</f>
        <v>V7</v>
      </c>
      <c r="B1228" s="18" t="str" cm="1">
        <f t="array" aca="1" ref="B1228" ca="1">INDIRECT("Results!" &amp; ADDRESS(ROUNDUP((ROW()-1)/10,0)+1, COLUMN()))</f>
        <v>Host</v>
      </c>
      <c r="C1228" s="18" t="str" cm="1">
        <f t="array" aca="1" ref="C1228" ca="1">INDIRECT("Results!" &amp; ADDRESS(ROUNDUP((ROW()-1)/10,0)+1, COLUMN()))</f>
        <v>SPMD</v>
      </c>
      <c r="D1228" s="18" t="str" cm="1">
        <f t="array" aca="1" ref="D1228" ca="1">INDIRECT("Results!" &amp; ADDRESS(ROUNDUP((ROW()-1)/10,0)+1, COLUMN()))</f>
        <v>O3_native</v>
      </c>
      <c r="E1228" s="18" cm="1">
        <f t="array" aca="1" ref="E1228" ca="1">INDIRECT("Results!" &amp; ADDRESS(ROUNDUP((ROW()-1)/10,0)+1, COLUMN()))</f>
        <v>20</v>
      </c>
      <c r="F1228" s="18" t="str" cm="1">
        <f t="array" aca="1" ref="F1228" ca="1">INDIRECT("Results!" &amp; ADDRESS(ROUNDUP((ROW()-1)/10,0)+1, COLUMN()))</f>
        <v>V7HostSPMDO3_native20</v>
      </c>
      <c r="G1228" s="18" t="str">
        <f t="shared" ca="1" si="19"/>
        <v/>
      </c>
    </row>
    <row r="1229" spans="1:7" x14ac:dyDescent="0.25">
      <c r="A1229" s="18" t="str" cm="1">
        <f t="array" aca="1" ref="A1229" ca="1">INDIRECT("Results!" &amp; ADDRESS(ROUNDUP((ROW()-1)/10,0)+1, COLUMN()))</f>
        <v>V7</v>
      </c>
      <c r="B1229" s="18" t="str" cm="1">
        <f t="array" aca="1" ref="B1229" ca="1">INDIRECT("Results!" &amp; ADDRESS(ROUNDUP((ROW()-1)/10,0)+1, COLUMN()))</f>
        <v>Host</v>
      </c>
      <c r="C1229" s="18" t="str" cm="1">
        <f t="array" aca="1" ref="C1229" ca="1">INDIRECT("Results!" &amp; ADDRESS(ROUNDUP((ROW()-1)/10,0)+1, COLUMN()))</f>
        <v>SPMD</v>
      </c>
      <c r="D1229" s="18" t="str" cm="1">
        <f t="array" aca="1" ref="D1229" ca="1">INDIRECT("Results!" &amp; ADDRESS(ROUNDUP((ROW()-1)/10,0)+1, COLUMN()))</f>
        <v>O3_native</v>
      </c>
      <c r="E1229" s="18" cm="1">
        <f t="array" aca="1" ref="E1229" ca="1">INDIRECT("Results!" &amp; ADDRESS(ROUNDUP((ROW()-1)/10,0)+1, COLUMN()))</f>
        <v>20</v>
      </c>
      <c r="F1229" s="18" t="str" cm="1">
        <f t="array" aca="1" ref="F1229" ca="1">INDIRECT("Results!" &amp; ADDRESS(ROUNDUP((ROW()-1)/10,0)+1, COLUMN()))</f>
        <v>V7HostSPMDO3_native20</v>
      </c>
      <c r="G1229" s="18" t="str">
        <f t="shared" ca="1" si="19"/>
        <v/>
      </c>
    </row>
    <row r="1230" spans="1:7" x14ac:dyDescent="0.25">
      <c r="A1230" s="18" t="str" cm="1">
        <f t="array" aca="1" ref="A1230" ca="1">INDIRECT("Results!" &amp; ADDRESS(ROUNDUP((ROW()-1)/10,0)+1, COLUMN()))</f>
        <v>V7</v>
      </c>
      <c r="B1230" s="18" t="str" cm="1">
        <f t="array" aca="1" ref="B1230" ca="1">INDIRECT("Results!" &amp; ADDRESS(ROUNDUP((ROW()-1)/10,0)+1, COLUMN()))</f>
        <v>Host</v>
      </c>
      <c r="C1230" s="18" t="str" cm="1">
        <f t="array" aca="1" ref="C1230" ca="1">INDIRECT("Results!" &amp; ADDRESS(ROUNDUP((ROW()-1)/10,0)+1, COLUMN()))</f>
        <v>SPMD</v>
      </c>
      <c r="D1230" s="18" t="str" cm="1">
        <f t="array" aca="1" ref="D1230" ca="1">INDIRECT("Results!" &amp; ADDRESS(ROUNDUP((ROW()-1)/10,0)+1, COLUMN()))</f>
        <v>O3_native</v>
      </c>
      <c r="E1230" s="18" cm="1">
        <f t="array" aca="1" ref="E1230" ca="1">INDIRECT("Results!" &amp; ADDRESS(ROUNDUP((ROW()-1)/10,0)+1, COLUMN()))</f>
        <v>20</v>
      </c>
      <c r="F1230" s="18" t="str" cm="1">
        <f t="array" aca="1" ref="F1230" ca="1">INDIRECT("Results!" &amp; ADDRESS(ROUNDUP((ROW()-1)/10,0)+1, COLUMN()))</f>
        <v>V7HostSPMDO3_native20</v>
      </c>
      <c r="G1230" s="18" t="str">
        <f t="shared" ca="1" si="19"/>
        <v/>
      </c>
    </row>
    <row r="1231" spans="1:7" x14ac:dyDescent="0.25">
      <c r="A1231" s="18" t="str" cm="1">
        <f t="array" aca="1" ref="A1231" ca="1">INDIRECT("Results!" &amp; ADDRESS(ROUNDUP((ROW()-1)/10,0)+1, COLUMN()))</f>
        <v>V7</v>
      </c>
      <c r="B1231" s="18" t="str" cm="1">
        <f t="array" aca="1" ref="B1231" ca="1">INDIRECT("Results!" &amp; ADDRESS(ROUNDUP((ROW()-1)/10,0)+1, COLUMN()))</f>
        <v>Host</v>
      </c>
      <c r="C1231" s="18" t="str" cm="1">
        <f t="array" aca="1" ref="C1231" ca="1">INDIRECT("Results!" &amp; ADDRESS(ROUNDUP((ROW()-1)/10,0)+1, COLUMN()))</f>
        <v>SPMD</v>
      </c>
      <c r="D1231" s="18" t="str" cm="1">
        <f t="array" aca="1" ref="D1231" ca="1">INDIRECT("Results!" &amp; ADDRESS(ROUNDUP((ROW()-1)/10,0)+1, COLUMN()))</f>
        <v>O3_native</v>
      </c>
      <c r="E1231" s="18" cm="1">
        <f t="array" aca="1" ref="E1231" ca="1">INDIRECT("Results!" &amp; ADDRESS(ROUNDUP((ROW()-1)/10,0)+1, COLUMN()))</f>
        <v>20</v>
      </c>
      <c r="F1231" s="18" t="str" cm="1">
        <f t="array" aca="1" ref="F1231" ca="1">INDIRECT("Results!" &amp; ADDRESS(ROUNDUP((ROW()-1)/10,0)+1, COLUMN()))</f>
        <v>V7HostSPMDO3_native20</v>
      </c>
      <c r="G1231" s="18" t="str">
        <f t="shared" ca="1" si="19"/>
        <v/>
      </c>
    </row>
    <row r="1232" spans="1:7" x14ac:dyDescent="0.25">
      <c r="A1232" s="18" t="str" cm="1">
        <f t="array" aca="1" ref="A1232" ca="1">INDIRECT("Results!" &amp; ADDRESS(ROUNDUP((ROW()-1)/10,0)+1, COLUMN()))</f>
        <v>V7</v>
      </c>
      <c r="B1232" s="18" t="str" cm="1">
        <f t="array" aca="1" ref="B1232" ca="1">INDIRECT("Results!" &amp; ADDRESS(ROUNDUP((ROW()-1)/10,0)+1, COLUMN()))</f>
        <v>Host</v>
      </c>
      <c r="C1232" s="18" t="str" cm="1">
        <f t="array" aca="1" ref="C1232" ca="1">INDIRECT("Results!" &amp; ADDRESS(ROUNDUP((ROW()-1)/10,0)+1, COLUMN()))</f>
        <v>SPMD</v>
      </c>
      <c r="D1232" s="18" t="str" cm="1">
        <f t="array" aca="1" ref="D1232" ca="1">INDIRECT("Results!" &amp; ADDRESS(ROUNDUP((ROW()-1)/10,0)+1, COLUMN()))</f>
        <v>O3_native</v>
      </c>
      <c r="E1232" s="18" cm="1">
        <f t="array" aca="1" ref="E1232" ca="1">INDIRECT("Results!" &amp; ADDRESS(ROUNDUP((ROW()-1)/10,0)+1, COLUMN()))</f>
        <v>24</v>
      </c>
      <c r="F1232" s="18" t="str" cm="1">
        <f t="array" aca="1" ref="F1232" ca="1">INDIRECT("Results!" &amp; ADDRESS(ROUNDUP((ROW()-1)/10,0)+1, COLUMN()))</f>
        <v>V7HostSPMDO3_native24</v>
      </c>
      <c r="G1232" s="18" t="str">
        <f t="shared" ca="1" si="19"/>
        <v/>
      </c>
    </row>
    <row r="1233" spans="1:7" x14ac:dyDescent="0.25">
      <c r="A1233" s="18" t="str" cm="1">
        <f t="array" aca="1" ref="A1233" ca="1">INDIRECT("Results!" &amp; ADDRESS(ROUNDUP((ROW()-1)/10,0)+1, COLUMN()))</f>
        <v>V7</v>
      </c>
      <c r="B1233" s="18" t="str" cm="1">
        <f t="array" aca="1" ref="B1233" ca="1">INDIRECT("Results!" &amp; ADDRESS(ROUNDUP((ROW()-1)/10,0)+1, COLUMN()))</f>
        <v>Host</v>
      </c>
      <c r="C1233" s="18" t="str" cm="1">
        <f t="array" aca="1" ref="C1233" ca="1">INDIRECT("Results!" &amp; ADDRESS(ROUNDUP((ROW()-1)/10,0)+1, COLUMN()))</f>
        <v>SPMD</v>
      </c>
      <c r="D1233" s="18" t="str" cm="1">
        <f t="array" aca="1" ref="D1233" ca="1">INDIRECT("Results!" &amp; ADDRESS(ROUNDUP((ROW()-1)/10,0)+1, COLUMN()))</f>
        <v>O3_native</v>
      </c>
      <c r="E1233" s="18" cm="1">
        <f t="array" aca="1" ref="E1233" ca="1">INDIRECT("Results!" &amp; ADDRESS(ROUNDUP((ROW()-1)/10,0)+1, COLUMN()))</f>
        <v>24</v>
      </c>
      <c r="F1233" s="18" t="str" cm="1">
        <f t="array" aca="1" ref="F1233" ca="1">INDIRECT("Results!" &amp; ADDRESS(ROUNDUP((ROW()-1)/10,0)+1, COLUMN()))</f>
        <v>V7HostSPMDO3_native24</v>
      </c>
      <c r="G1233" s="18" t="str">
        <f t="shared" ca="1" si="19"/>
        <v/>
      </c>
    </row>
    <row r="1234" spans="1:7" x14ac:dyDescent="0.25">
      <c r="A1234" s="18" t="str" cm="1">
        <f t="array" aca="1" ref="A1234" ca="1">INDIRECT("Results!" &amp; ADDRESS(ROUNDUP((ROW()-1)/10,0)+1, COLUMN()))</f>
        <v>V7</v>
      </c>
      <c r="B1234" s="18" t="str" cm="1">
        <f t="array" aca="1" ref="B1234" ca="1">INDIRECT("Results!" &amp; ADDRESS(ROUNDUP((ROW()-1)/10,0)+1, COLUMN()))</f>
        <v>Host</v>
      </c>
      <c r="C1234" s="18" t="str" cm="1">
        <f t="array" aca="1" ref="C1234" ca="1">INDIRECT("Results!" &amp; ADDRESS(ROUNDUP((ROW()-1)/10,0)+1, COLUMN()))</f>
        <v>SPMD</v>
      </c>
      <c r="D1234" s="18" t="str" cm="1">
        <f t="array" aca="1" ref="D1234" ca="1">INDIRECT("Results!" &amp; ADDRESS(ROUNDUP((ROW()-1)/10,0)+1, COLUMN()))</f>
        <v>O3_native</v>
      </c>
      <c r="E1234" s="18" cm="1">
        <f t="array" aca="1" ref="E1234" ca="1">INDIRECT("Results!" &amp; ADDRESS(ROUNDUP((ROW()-1)/10,0)+1, COLUMN()))</f>
        <v>24</v>
      </c>
      <c r="F1234" s="18" t="str" cm="1">
        <f t="array" aca="1" ref="F1234" ca="1">INDIRECT("Results!" &amp; ADDRESS(ROUNDUP((ROW()-1)/10,0)+1, COLUMN()))</f>
        <v>V7HostSPMDO3_native24</v>
      </c>
      <c r="G1234" s="18" t="str">
        <f t="shared" ca="1" si="19"/>
        <v/>
      </c>
    </row>
    <row r="1235" spans="1:7" x14ac:dyDescent="0.25">
      <c r="A1235" s="18" t="str" cm="1">
        <f t="array" aca="1" ref="A1235" ca="1">INDIRECT("Results!" &amp; ADDRESS(ROUNDUP((ROW()-1)/10,0)+1, COLUMN()))</f>
        <v>V7</v>
      </c>
      <c r="B1235" s="18" t="str" cm="1">
        <f t="array" aca="1" ref="B1235" ca="1">INDIRECT("Results!" &amp; ADDRESS(ROUNDUP((ROW()-1)/10,0)+1, COLUMN()))</f>
        <v>Host</v>
      </c>
      <c r="C1235" s="18" t="str" cm="1">
        <f t="array" aca="1" ref="C1235" ca="1">INDIRECT("Results!" &amp; ADDRESS(ROUNDUP((ROW()-1)/10,0)+1, COLUMN()))</f>
        <v>SPMD</v>
      </c>
      <c r="D1235" s="18" t="str" cm="1">
        <f t="array" aca="1" ref="D1235" ca="1">INDIRECT("Results!" &amp; ADDRESS(ROUNDUP((ROW()-1)/10,0)+1, COLUMN()))</f>
        <v>O3_native</v>
      </c>
      <c r="E1235" s="18" cm="1">
        <f t="array" aca="1" ref="E1235" ca="1">INDIRECT("Results!" &amp; ADDRESS(ROUNDUP((ROW()-1)/10,0)+1, COLUMN()))</f>
        <v>24</v>
      </c>
      <c r="F1235" s="18" t="str" cm="1">
        <f t="array" aca="1" ref="F1235" ca="1">INDIRECT("Results!" &amp; ADDRESS(ROUNDUP((ROW()-1)/10,0)+1, COLUMN()))</f>
        <v>V7HostSPMDO3_native24</v>
      </c>
      <c r="G1235" s="18" t="str">
        <f t="shared" ca="1" si="19"/>
        <v/>
      </c>
    </row>
    <row r="1236" spans="1:7" x14ac:dyDescent="0.25">
      <c r="A1236" s="18" t="str" cm="1">
        <f t="array" aca="1" ref="A1236" ca="1">INDIRECT("Results!" &amp; ADDRESS(ROUNDUP((ROW()-1)/10,0)+1, COLUMN()))</f>
        <v>V7</v>
      </c>
      <c r="B1236" s="18" t="str" cm="1">
        <f t="array" aca="1" ref="B1236" ca="1">INDIRECT("Results!" &amp; ADDRESS(ROUNDUP((ROW()-1)/10,0)+1, COLUMN()))</f>
        <v>Host</v>
      </c>
      <c r="C1236" s="18" t="str" cm="1">
        <f t="array" aca="1" ref="C1236" ca="1">INDIRECT("Results!" &amp; ADDRESS(ROUNDUP((ROW()-1)/10,0)+1, COLUMN()))</f>
        <v>SPMD</v>
      </c>
      <c r="D1236" s="18" t="str" cm="1">
        <f t="array" aca="1" ref="D1236" ca="1">INDIRECT("Results!" &amp; ADDRESS(ROUNDUP((ROW()-1)/10,0)+1, COLUMN()))</f>
        <v>O3_native</v>
      </c>
      <c r="E1236" s="18" cm="1">
        <f t="array" aca="1" ref="E1236" ca="1">INDIRECT("Results!" &amp; ADDRESS(ROUNDUP((ROW()-1)/10,0)+1, COLUMN()))</f>
        <v>24</v>
      </c>
      <c r="F1236" s="18" t="str" cm="1">
        <f t="array" aca="1" ref="F1236" ca="1">INDIRECT("Results!" &amp; ADDRESS(ROUNDUP((ROW()-1)/10,0)+1, COLUMN()))</f>
        <v>V7HostSPMDO3_native24</v>
      </c>
      <c r="G1236" s="18" t="str">
        <f t="shared" ca="1" si="19"/>
        <v/>
      </c>
    </row>
    <row r="1237" spans="1:7" x14ac:dyDescent="0.25">
      <c r="A1237" s="18" t="str" cm="1">
        <f t="array" aca="1" ref="A1237" ca="1">INDIRECT("Results!" &amp; ADDRESS(ROUNDUP((ROW()-1)/10,0)+1, COLUMN()))</f>
        <v>V7</v>
      </c>
      <c r="B1237" s="18" t="str" cm="1">
        <f t="array" aca="1" ref="B1237" ca="1">INDIRECT("Results!" &amp; ADDRESS(ROUNDUP((ROW()-1)/10,0)+1, COLUMN()))</f>
        <v>Host</v>
      </c>
      <c r="C1237" s="18" t="str" cm="1">
        <f t="array" aca="1" ref="C1237" ca="1">INDIRECT("Results!" &amp; ADDRESS(ROUNDUP((ROW()-1)/10,0)+1, COLUMN()))</f>
        <v>SPMD</v>
      </c>
      <c r="D1237" s="18" t="str" cm="1">
        <f t="array" aca="1" ref="D1237" ca="1">INDIRECT("Results!" &amp; ADDRESS(ROUNDUP((ROW()-1)/10,0)+1, COLUMN()))</f>
        <v>O3_native</v>
      </c>
      <c r="E1237" s="18" cm="1">
        <f t="array" aca="1" ref="E1237" ca="1">INDIRECT("Results!" &amp; ADDRESS(ROUNDUP((ROW()-1)/10,0)+1, COLUMN()))</f>
        <v>24</v>
      </c>
      <c r="F1237" s="18" t="str" cm="1">
        <f t="array" aca="1" ref="F1237" ca="1">INDIRECT("Results!" &amp; ADDRESS(ROUNDUP((ROW()-1)/10,0)+1, COLUMN()))</f>
        <v>V7HostSPMDO3_native24</v>
      </c>
      <c r="G1237" s="18" t="str">
        <f t="shared" ca="1" si="19"/>
        <v/>
      </c>
    </row>
    <row r="1238" spans="1:7" x14ac:dyDescent="0.25">
      <c r="A1238" s="18" t="str" cm="1">
        <f t="array" aca="1" ref="A1238" ca="1">INDIRECT("Results!" &amp; ADDRESS(ROUNDUP((ROW()-1)/10,0)+1, COLUMN()))</f>
        <v>V7</v>
      </c>
      <c r="B1238" s="18" t="str" cm="1">
        <f t="array" aca="1" ref="B1238" ca="1">INDIRECT("Results!" &amp; ADDRESS(ROUNDUP((ROW()-1)/10,0)+1, COLUMN()))</f>
        <v>Host</v>
      </c>
      <c r="C1238" s="18" t="str" cm="1">
        <f t="array" aca="1" ref="C1238" ca="1">INDIRECT("Results!" &amp; ADDRESS(ROUNDUP((ROW()-1)/10,0)+1, COLUMN()))</f>
        <v>SPMD</v>
      </c>
      <c r="D1238" s="18" t="str" cm="1">
        <f t="array" aca="1" ref="D1238" ca="1">INDIRECT("Results!" &amp; ADDRESS(ROUNDUP((ROW()-1)/10,0)+1, COLUMN()))</f>
        <v>O3_native</v>
      </c>
      <c r="E1238" s="18" cm="1">
        <f t="array" aca="1" ref="E1238" ca="1">INDIRECT("Results!" &amp; ADDRESS(ROUNDUP((ROW()-1)/10,0)+1, COLUMN()))</f>
        <v>24</v>
      </c>
      <c r="F1238" s="18" t="str" cm="1">
        <f t="array" aca="1" ref="F1238" ca="1">INDIRECT("Results!" &amp; ADDRESS(ROUNDUP((ROW()-1)/10,0)+1, COLUMN()))</f>
        <v>V7HostSPMDO3_native24</v>
      </c>
      <c r="G1238" s="18" t="str">
        <f t="shared" ca="1" si="19"/>
        <v/>
      </c>
    </row>
    <row r="1239" spans="1:7" x14ac:dyDescent="0.25">
      <c r="A1239" s="18" t="str" cm="1">
        <f t="array" aca="1" ref="A1239" ca="1">INDIRECT("Results!" &amp; ADDRESS(ROUNDUP((ROW()-1)/10,0)+1, COLUMN()))</f>
        <v>V7</v>
      </c>
      <c r="B1239" s="18" t="str" cm="1">
        <f t="array" aca="1" ref="B1239" ca="1">INDIRECT("Results!" &amp; ADDRESS(ROUNDUP((ROW()-1)/10,0)+1, COLUMN()))</f>
        <v>Host</v>
      </c>
      <c r="C1239" s="18" t="str" cm="1">
        <f t="array" aca="1" ref="C1239" ca="1">INDIRECT("Results!" &amp; ADDRESS(ROUNDUP((ROW()-1)/10,0)+1, COLUMN()))</f>
        <v>SPMD</v>
      </c>
      <c r="D1239" s="18" t="str" cm="1">
        <f t="array" aca="1" ref="D1239" ca="1">INDIRECT("Results!" &amp; ADDRESS(ROUNDUP((ROW()-1)/10,0)+1, COLUMN()))</f>
        <v>O3_native</v>
      </c>
      <c r="E1239" s="18" cm="1">
        <f t="array" aca="1" ref="E1239" ca="1">INDIRECT("Results!" &amp; ADDRESS(ROUNDUP((ROW()-1)/10,0)+1, COLUMN()))</f>
        <v>24</v>
      </c>
      <c r="F1239" s="18" t="str" cm="1">
        <f t="array" aca="1" ref="F1239" ca="1">INDIRECT("Results!" &amp; ADDRESS(ROUNDUP((ROW()-1)/10,0)+1, COLUMN()))</f>
        <v>V7HostSPMDO3_native24</v>
      </c>
      <c r="G1239" s="18" t="str">
        <f t="shared" ca="1" si="19"/>
        <v/>
      </c>
    </row>
    <row r="1240" spans="1:7" x14ac:dyDescent="0.25">
      <c r="A1240" s="18" t="str" cm="1">
        <f t="array" aca="1" ref="A1240" ca="1">INDIRECT("Results!" &amp; ADDRESS(ROUNDUP((ROW()-1)/10,0)+1, COLUMN()))</f>
        <v>V7</v>
      </c>
      <c r="B1240" s="18" t="str" cm="1">
        <f t="array" aca="1" ref="B1240" ca="1">INDIRECT("Results!" &amp; ADDRESS(ROUNDUP((ROW()-1)/10,0)+1, COLUMN()))</f>
        <v>Host</v>
      </c>
      <c r="C1240" s="18" t="str" cm="1">
        <f t="array" aca="1" ref="C1240" ca="1">INDIRECT("Results!" &amp; ADDRESS(ROUNDUP((ROW()-1)/10,0)+1, COLUMN()))</f>
        <v>SPMD</v>
      </c>
      <c r="D1240" s="18" t="str" cm="1">
        <f t="array" aca="1" ref="D1240" ca="1">INDIRECT("Results!" &amp; ADDRESS(ROUNDUP((ROW()-1)/10,0)+1, COLUMN()))</f>
        <v>O3_native</v>
      </c>
      <c r="E1240" s="18" cm="1">
        <f t="array" aca="1" ref="E1240" ca="1">INDIRECT("Results!" &amp; ADDRESS(ROUNDUP((ROW()-1)/10,0)+1, COLUMN()))</f>
        <v>24</v>
      </c>
      <c r="F1240" s="18" t="str" cm="1">
        <f t="array" aca="1" ref="F1240" ca="1">INDIRECT("Results!" &amp; ADDRESS(ROUNDUP((ROW()-1)/10,0)+1, COLUMN()))</f>
        <v>V7HostSPMDO3_native24</v>
      </c>
      <c r="G1240" s="18" t="str">
        <f t="shared" ca="1" si="19"/>
        <v/>
      </c>
    </row>
    <row r="1241" spans="1:7" x14ac:dyDescent="0.25">
      <c r="A1241" s="18" t="str" cm="1">
        <f t="array" aca="1" ref="A1241" ca="1">INDIRECT("Results!" &amp; ADDRESS(ROUNDUP((ROW()-1)/10,0)+1, COLUMN()))</f>
        <v>V7</v>
      </c>
      <c r="B1241" s="18" t="str" cm="1">
        <f t="array" aca="1" ref="B1241" ca="1">INDIRECT("Results!" &amp; ADDRESS(ROUNDUP((ROW()-1)/10,0)+1, COLUMN()))</f>
        <v>Host</v>
      </c>
      <c r="C1241" s="18" t="str" cm="1">
        <f t="array" aca="1" ref="C1241" ca="1">INDIRECT("Results!" &amp; ADDRESS(ROUNDUP((ROW()-1)/10,0)+1, COLUMN()))</f>
        <v>SPMD</v>
      </c>
      <c r="D1241" s="18" t="str" cm="1">
        <f t="array" aca="1" ref="D1241" ca="1">INDIRECT("Results!" &amp; ADDRESS(ROUNDUP((ROW()-1)/10,0)+1, COLUMN()))</f>
        <v>O3_native</v>
      </c>
      <c r="E1241" s="18" cm="1">
        <f t="array" aca="1" ref="E1241" ca="1">INDIRECT("Results!" &amp; ADDRESS(ROUNDUP((ROW()-1)/10,0)+1, COLUMN()))</f>
        <v>24</v>
      </c>
      <c r="F1241" s="18" t="str" cm="1">
        <f t="array" aca="1" ref="F1241" ca="1">INDIRECT("Results!" &amp; ADDRESS(ROUNDUP((ROW()-1)/10,0)+1, COLUMN()))</f>
        <v>V7HostSPMDO3_native24</v>
      </c>
      <c r="G1241" s="18" t="str">
        <f t="shared" ca="1" si="19"/>
        <v/>
      </c>
    </row>
    <row r="1242" spans="1:7" x14ac:dyDescent="0.25">
      <c r="A1242" s="18" t="str" cm="1">
        <f t="array" aca="1" ref="A1242" ca="1">INDIRECT("Results!" &amp; ADDRESS(ROUNDUP((ROW()-1)/10,0)+1, COLUMN()))</f>
        <v>V7</v>
      </c>
      <c r="B1242" s="18" t="str" cm="1">
        <f t="array" aca="1" ref="B1242" ca="1">INDIRECT("Results!" &amp; ADDRESS(ROUNDUP((ROW()-1)/10,0)+1, COLUMN()))</f>
        <v>Host</v>
      </c>
      <c r="C1242" s="18" t="str" cm="1">
        <f t="array" aca="1" ref="C1242" ca="1">INDIRECT("Results!" &amp; ADDRESS(ROUNDUP((ROW()-1)/10,0)+1, COLUMN()))</f>
        <v>SPMD</v>
      </c>
      <c r="D1242" s="18" t="str" cm="1">
        <f t="array" aca="1" ref="D1242" ca="1">INDIRECT("Results!" &amp; ADDRESS(ROUNDUP((ROW()-1)/10,0)+1, COLUMN()))</f>
        <v>O3_native</v>
      </c>
      <c r="E1242" s="18" cm="1">
        <f t="array" aca="1" ref="E1242" ca="1">INDIRECT("Results!" &amp; ADDRESS(ROUNDUP((ROW()-1)/10,0)+1, COLUMN()))</f>
        <v>28</v>
      </c>
      <c r="F1242" s="18" t="str" cm="1">
        <f t="array" aca="1" ref="F1242" ca="1">INDIRECT("Results!" &amp; ADDRESS(ROUNDUP((ROW()-1)/10,0)+1, COLUMN()))</f>
        <v>V7HostSPMDO3_native28</v>
      </c>
      <c r="G1242" s="18" t="str">
        <f t="shared" ca="1" si="19"/>
        <v/>
      </c>
    </row>
    <row r="1243" spans="1:7" x14ac:dyDescent="0.25">
      <c r="A1243" s="18" t="str" cm="1">
        <f t="array" aca="1" ref="A1243" ca="1">INDIRECT("Results!" &amp; ADDRESS(ROUNDUP((ROW()-1)/10,0)+1, COLUMN()))</f>
        <v>V7</v>
      </c>
      <c r="B1243" s="18" t="str" cm="1">
        <f t="array" aca="1" ref="B1243" ca="1">INDIRECT("Results!" &amp; ADDRESS(ROUNDUP((ROW()-1)/10,0)+1, COLUMN()))</f>
        <v>Host</v>
      </c>
      <c r="C1243" s="18" t="str" cm="1">
        <f t="array" aca="1" ref="C1243" ca="1">INDIRECT("Results!" &amp; ADDRESS(ROUNDUP((ROW()-1)/10,0)+1, COLUMN()))</f>
        <v>SPMD</v>
      </c>
      <c r="D1243" s="18" t="str" cm="1">
        <f t="array" aca="1" ref="D1243" ca="1">INDIRECT("Results!" &amp; ADDRESS(ROUNDUP((ROW()-1)/10,0)+1, COLUMN()))</f>
        <v>O3_native</v>
      </c>
      <c r="E1243" s="18" cm="1">
        <f t="array" aca="1" ref="E1243" ca="1">INDIRECT("Results!" &amp; ADDRESS(ROUNDUP((ROW()-1)/10,0)+1, COLUMN()))</f>
        <v>28</v>
      </c>
      <c r="F1243" s="18" t="str" cm="1">
        <f t="array" aca="1" ref="F1243" ca="1">INDIRECT("Results!" &amp; ADDRESS(ROUNDUP((ROW()-1)/10,0)+1, COLUMN()))</f>
        <v>V7HostSPMDO3_native28</v>
      </c>
      <c r="G1243" s="18" t="str">
        <f t="shared" ca="1" si="19"/>
        <v/>
      </c>
    </row>
    <row r="1244" spans="1:7" x14ac:dyDescent="0.25">
      <c r="A1244" s="18" t="str" cm="1">
        <f t="array" aca="1" ref="A1244" ca="1">INDIRECT("Results!" &amp; ADDRESS(ROUNDUP((ROW()-1)/10,0)+1, COLUMN()))</f>
        <v>V7</v>
      </c>
      <c r="B1244" s="18" t="str" cm="1">
        <f t="array" aca="1" ref="B1244" ca="1">INDIRECT("Results!" &amp; ADDRESS(ROUNDUP((ROW()-1)/10,0)+1, COLUMN()))</f>
        <v>Host</v>
      </c>
      <c r="C1244" s="18" t="str" cm="1">
        <f t="array" aca="1" ref="C1244" ca="1">INDIRECT("Results!" &amp; ADDRESS(ROUNDUP((ROW()-1)/10,0)+1, COLUMN()))</f>
        <v>SPMD</v>
      </c>
      <c r="D1244" s="18" t="str" cm="1">
        <f t="array" aca="1" ref="D1244" ca="1">INDIRECT("Results!" &amp; ADDRESS(ROUNDUP((ROW()-1)/10,0)+1, COLUMN()))</f>
        <v>O3_native</v>
      </c>
      <c r="E1244" s="18" cm="1">
        <f t="array" aca="1" ref="E1244" ca="1">INDIRECT("Results!" &amp; ADDRESS(ROUNDUP((ROW()-1)/10,0)+1, COLUMN()))</f>
        <v>28</v>
      </c>
      <c r="F1244" s="18" t="str" cm="1">
        <f t="array" aca="1" ref="F1244" ca="1">INDIRECT("Results!" &amp; ADDRESS(ROUNDUP((ROW()-1)/10,0)+1, COLUMN()))</f>
        <v>V7HostSPMDO3_native28</v>
      </c>
      <c r="G1244" s="18" t="str">
        <f t="shared" ca="1" si="19"/>
        <v/>
      </c>
    </row>
    <row r="1245" spans="1:7" x14ac:dyDescent="0.25">
      <c r="A1245" s="18" t="str" cm="1">
        <f t="array" aca="1" ref="A1245" ca="1">INDIRECT("Results!" &amp; ADDRESS(ROUNDUP((ROW()-1)/10,0)+1, COLUMN()))</f>
        <v>V7</v>
      </c>
      <c r="B1245" s="18" t="str" cm="1">
        <f t="array" aca="1" ref="B1245" ca="1">INDIRECT("Results!" &amp; ADDRESS(ROUNDUP((ROW()-1)/10,0)+1, COLUMN()))</f>
        <v>Host</v>
      </c>
      <c r="C1245" s="18" t="str" cm="1">
        <f t="array" aca="1" ref="C1245" ca="1">INDIRECT("Results!" &amp; ADDRESS(ROUNDUP((ROW()-1)/10,0)+1, COLUMN()))</f>
        <v>SPMD</v>
      </c>
      <c r="D1245" s="18" t="str" cm="1">
        <f t="array" aca="1" ref="D1245" ca="1">INDIRECT("Results!" &amp; ADDRESS(ROUNDUP((ROW()-1)/10,0)+1, COLUMN()))</f>
        <v>O3_native</v>
      </c>
      <c r="E1245" s="18" cm="1">
        <f t="array" aca="1" ref="E1245" ca="1">INDIRECT("Results!" &amp; ADDRESS(ROUNDUP((ROW()-1)/10,0)+1, COLUMN()))</f>
        <v>28</v>
      </c>
      <c r="F1245" s="18" t="str" cm="1">
        <f t="array" aca="1" ref="F1245" ca="1">INDIRECT("Results!" &amp; ADDRESS(ROUNDUP((ROW()-1)/10,0)+1, COLUMN()))</f>
        <v>V7HostSPMDO3_native28</v>
      </c>
      <c r="G1245" s="18" t="str">
        <f t="shared" ca="1" si="19"/>
        <v/>
      </c>
    </row>
    <row r="1246" spans="1:7" x14ac:dyDescent="0.25">
      <c r="A1246" s="18" t="str" cm="1">
        <f t="array" aca="1" ref="A1246" ca="1">INDIRECT("Results!" &amp; ADDRESS(ROUNDUP((ROW()-1)/10,0)+1, COLUMN()))</f>
        <v>V7</v>
      </c>
      <c r="B1246" s="18" t="str" cm="1">
        <f t="array" aca="1" ref="B1246" ca="1">INDIRECT("Results!" &amp; ADDRESS(ROUNDUP((ROW()-1)/10,0)+1, COLUMN()))</f>
        <v>Host</v>
      </c>
      <c r="C1246" s="18" t="str" cm="1">
        <f t="array" aca="1" ref="C1246" ca="1">INDIRECT("Results!" &amp; ADDRESS(ROUNDUP((ROW()-1)/10,0)+1, COLUMN()))</f>
        <v>SPMD</v>
      </c>
      <c r="D1246" s="18" t="str" cm="1">
        <f t="array" aca="1" ref="D1246" ca="1">INDIRECT("Results!" &amp; ADDRESS(ROUNDUP((ROW()-1)/10,0)+1, COLUMN()))</f>
        <v>O3_native</v>
      </c>
      <c r="E1246" s="18" cm="1">
        <f t="array" aca="1" ref="E1246" ca="1">INDIRECT("Results!" &amp; ADDRESS(ROUNDUP((ROW()-1)/10,0)+1, COLUMN()))</f>
        <v>28</v>
      </c>
      <c r="F1246" s="18" t="str" cm="1">
        <f t="array" aca="1" ref="F1246" ca="1">INDIRECT("Results!" &amp; ADDRESS(ROUNDUP((ROW()-1)/10,0)+1, COLUMN()))</f>
        <v>V7HostSPMDO3_native28</v>
      </c>
      <c r="G1246" s="18" t="str">
        <f t="shared" ca="1" si="19"/>
        <v/>
      </c>
    </row>
    <row r="1247" spans="1:7" x14ac:dyDescent="0.25">
      <c r="A1247" s="18" t="str" cm="1">
        <f t="array" aca="1" ref="A1247" ca="1">INDIRECT("Results!" &amp; ADDRESS(ROUNDUP((ROW()-1)/10,0)+1, COLUMN()))</f>
        <v>V7</v>
      </c>
      <c r="B1247" s="18" t="str" cm="1">
        <f t="array" aca="1" ref="B1247" ca="1">INDIRECT("Results!" &amp; ADDRESS(ROUNDUP((ROW()-1)/10,0)+1, COLUMN()))</f>
        <v>Host</v>
      </c>
      <c r="C1247" s="18" t="str" cm="1">
        <f t="array" aca="1" ref="C1247" ca="1">INDIRECT("Results!" &amp; ADDRESS(ROUNDUP((ROW()-1)/10,0)+1, COLUMN()))</f>
        <v>SPMD</v>
      </c>
      <c r="D1247" s="18" t="str" cm="1">
        <f t="array" aca="1" ref="D1247" ca="1">INDIRECT("Results!" &amp; ADDRESS(ROUNDUP((ROW()-1)/10,0)+1, COLUMN()))</f>
        <v>O3_native</v>
      </c>
      <c r="E1247" s="18" cm="1">
        <f t="array" aca="1" ref="E1247" ca="1">INDIRECT("Results!" &amp; ADDRESS(ROUNDUP((ROW()-1)/10,0)+1, COLUMN()))</f>
        <v>28</v>
      </c>
      <c r="F1247" s="18" t="str" cm="1">
        <f t="array" aca="1" ref="F1247" ca="1">INDIRECT("Results!" &amp; ADDRESS(ROUNDUP((ROW()-1)/10,0)+1, COLUMN()))</f>
        <v>V7HostSPMDO3_native28</v>
      </c>
      <c r="G1247" s="18" t="str">
        <f t="shared" ca="1" si="19"/>
        <v/>
      </c>
    </row>
    <row r="1248" spans="1:7" x14ac:dyDescent="0.25">
      <c r="A1248" s="18" t="str" cm="1">
        <f t="array" aca="1" ref="A1248" ca="1">INDIRECT("Results!" &amp; ADDRESS(ROUNDUP((ROW()-1)/10,0)+1, COLUMN()))</f>
        <v>V7</v>
      </c>
      <c r="B1248" s="18" t="str" cm="1">
        <f t="array" aca="1" ref="B1248" ca="1">INDIRECT("Results!" &amp; ADDRESS(ROUNDUP((ROW()-1)/10,0)+1, COLUMN()))</f>
        <v>Host</v>
      </c>
      <c r="C1248" s="18" t="str" cm="1">
        <f t="array" aca="1" ref="C1248" ca="1">INDIRECT("Results!" &amp; ADDRESS(ROUNDUP((ROW()-1)/10,0)+1, COLUMN()))</f>
        <v>SPMD</v>
      </c>
      <c r="D1248" s="18" t="str" cm="1">
        <f t="array" aca="1" ref="D1248" ca="1">INDIRECT("Results!" &amp; ADDRESS(ROUNDUP((ROW()-1)/10,0)+1, COLUMN()))</f>
        <v>O3_native</v>
      </c>
      <c r="E1248" s="18" cm="1">
        <f t="array" aca="1" ref="E1248" ca="1">INDIRECT("Results!" &amp; ADDRESS(ROUNDUP((ROW()-1)/10,0)+1, COLUMN()))</f>
        <v>28</v>
      </c>
      <c r="F1248" s="18" t="str" cm="1">
        <f t="array" aca="1" ref="F1248" ca="1">INDIRECT("Results!" &amp; ADDRESS(ROUNDUP((ROW()-1)/10,0)+1, COLUMN()))</f>
        <v>V7HostSPMDO3_native28</v>
      </c>
      <c r="G1248" s="18" t="str">
        <f t="shared" ca="1" si="19"/>
        <v/>
      </c>
    </row>
    <row r="1249" spans="1:7" x14ac:dyDescent="0.25">
      <c r="A1249" s="18" t="str" cm="1">
        <f t="array" aca="1" ref="A1249" ca="1">INDIRECT("Results!" &amp; ADDRESS(ROUNDUP((ROW()-1)/10,0)+1, COLUMN()))</f>
        <v>V7</v>
      </c>
      <c r="B1249" s="18" t="str" cm="1">
        <f t="array" aca="1" ref="B1249" ca="1">INDIRECT("Results!" &amp; ADDRESS(ROUNDUP((ROW()-1)/10,0)+1, COLUMN()))</f>
        <v>Host</v>
      </c>
      <c r="C1249" s="18" t="str" cm="1">
        <f t="array" aca="1" ref="C1249" ca="1">INDIRECT("Results!" &amp; ADDRESS(ROUNDUP((ROW()-1)/10,0)+1, COLUMN()))</f>
        <v>SPMD</v>
      </c>
      <c r="D1249" s="18" t="str" cm="1">
        <f t="array" aca="1" ref="D1249" ca="1">INDIRECT("Results!" &amp; ADDRESS(ROUNDUP((ROW()-1)/10,0)+1, COLUMN()))</f>
        <v>O3_native</v>
      </c>
      <c r="E1249" s="18" cm="1">
        <f t="array" aca="1" ref="E1249" ca="1">INDIRECT("Results!" &amp; ADDRESS(ROUNDUP((ROW()-1)/10,0)+1, COLUMN()))</f>
        <v>28</v>
      </c>
      <c r="F1249" s="18" t="str" cm="1">
        <f t="array" aca="1" ref="F1249" ca="1">INDIRECT("Results!" &amp; ADDRESS(ROUNDUP((ROW()-1)/10,0)+1, COLUMN()))</f>
        <v>V7HostSPMDO3_native28</v>
      </c>
      <c r="G1249" s="18" t="str">
        <f t="shared" ca="1" si="19"/>
        <v/>
      </c>
    </row>
    <row r="1250" spans="1:7" x14ac:dyDescent="0.25">
      <c r="A1250" s="18" t="str" cm="1">
        <f t="array" aca="1" ref="A1250" ca="1">INDIRECT("Results!" &amp; ADDRESS(ROUNDUP((ROW()-1)/10,0)+1, COLUMN()))</f>
        <v>V7</v>
      </c>
      <c r="B1250" s="18" t="str" cm="1">
        <f t="array" aca="1" ref="B1250" ca="1">INDIRECT("Results!" &amp; ADDRESS(ROUNDUP((ROW()-1)/10,0)+1, COLUMN()))</f>
        <v>Host</v>
      </c>
      <c r="C1250" s="18" t="str" cm="1">
        <f t="array" aca="1" ref="C1250" ca="1">INDIRECT("Results!" &amp; ADDRESS(ROUNDUP((ROW()-1)/10,0)+1, COLUMN()))</f>
        <v>SPMD</v>
      </c>
      <c r="D1250" s="18" t="str" cm="1">
        <f t="array" aca="1" ref="D1250" ca="1">INDIRECT("Results!" &amp; ADDRESS(ROUNDUP((ROW()-1)/10,0)+1, COLUMN()))</f>
        <v>O3_native</v>
      </c>
      <c r="E1250" s="18" cm="1">
        <f t="array" aca="1" ref="E1250" ca="1">INDIRECT("Results!" &amp; ADDRESS(ROUNDUP((ROW()-1)/10,0)+1, COLUMN()))</f>
        <v>28</v>
      </c>
      <c r="F1250" s="18" t="str" cm="1">
        <f t="array" aca="1" ref="F1250" ca="1">INDIRECT("Results!" &amp; ADDRESS(ROUNDUP((ROW()-1)/10,0)+1, COLUMN()))</f>
        <v>V7HostSPMDO3_native28</v>
      </c>
      <c r="G1250" s="18" t="str">
        <f t="shared" ca="1" si="19"/>
        <v/>
      </c>
    </row>
    <row r="1251" spans="1:7" x14ac:dyDescent="0.25">
      <c r="A1251" s="18" t="str" cm="1">
        <f t="array" aca="1" ref="A1251" ca="1">INDIRECT("Results!" &amp; ADDRESS(ROUNDUP((ROW()-1)/10,0)+1, COLUMN()))</f>
        <v>V7</v>
      </c>
      <c r="B1251" s="18" t="str" cm="1">
        <f t="array" aca="1" ref="B1251" ca="1">INDIRECT("Results!" &amp; ADDRESS(ROUNDUP((ROW()-1)/10,0)+1, COLUMN()))</f>
        <v>Host</v>
      </c>
      <c r="C1251" s="18" t="str" cm="1">
        <f t="array" aca="1" ref="C1251" ca="1">INDIRECT("Results!" &amp; ADDRESS(ROUNDUP((ROW()-1)/10,0)+1, COLUMN()))</f>
        <v>SPMD</v>
      </c>
      <c r="D1251" s="18" t="str" cm="1">
        <f t="array" aca="1" ref="D1251" ca="1">INDIRECT("Results!" &amp; ADDRESS(ROUNDUP((ROW()-1)/10,0)+1, COLUMN()))</f>
        <v>O3_native</v>
      </c>
      <c r="E1251" s="18" cm="1">
        <f t="array" aca="1" ref="E1251" ca="1">INDIRECT("Results!" &amp; ADDRESS(ROUNDUP((ROW()-1)/10,0)+1, COLUMN()))</f>
        <v>28</v>
      </c>
      <c r="F1251" s="18" t="str" cm="1">
        <f t="array" aca="1" ref="F1251" ca="1">INDIRECT("Results!" &amp; ADDRESS(ROUNDUP((ROW()-1)/10,0)+1, COLUMN()))</f>
        <v>V7HostSPMDO3_native28</v>
      </c>
      <c r="G1251" s="18" t="str">
        <f t="shared" ca="1" si="19"/>
        <v/>
      </c>
    </row>
    <row r="1252" spans="1:7" x14ac:dyDescent="0.25">
      <c r="A1252" s="18" t="str" cm="1">
        <f t="array" aca="1" ref="A1252" ca="1">INDIRECT("Results!" &amp; ADDRESS(ROUNDUP((ROW()-1)/10,0)+1, COLUMN()))</f>
        <v>V7</v>
      </c>
      <c r="B1252" s="18" t="str" cm="1">
        <f t="array" aca="1" ref="B1252" ca="1">INDIRECT("Results!" &amp; ADDRESS(ROUNDUP((ROW()-1)/10,0)+1, COLUMN()))</f>
        <v>Host</v>
      </c>
      <c r="C1252" s="18" t="str" cm="1">
        <f t="array" aca="1" ref="C1252" ca="1">INDIRECT("Results!" &amp; ADDRESS(ROUNDUP((ROW()-1)/10,0)+1, COLUMN()))</f>
        <v>SPMD</v>
      </c>
      <c r="D1252" s="18" t="str" cm="1">
        <f t="array" aca="1" ref="D1252" ca="1">INDIRECT("Results!" &amp; ADDRESS(ROUNDUP((ROW()-1)/10,0)+1, COLUMN()))</f>
        <v>O3_native</v>
      </c>
      <c r="E1252" s="18" cm="1">
        <f t="array" aca="1" ref="E1252" ca="1">INDIRECT("Results!" &amp; ADDRESS(ROUNDUP((ROW()-1)/10,0)+1, COLUMN()))</f>
        <v>32</v>
      </c>
      <c r="F1252" s="18" t="str" cm="1">
        <f t="array" aca="1" ref="F1252" ca="1">INDIRECT("Results!" &amp; ADDRESS(ROUNDUP((ROW()-1)/10,0)+1, COLUMN()))</f>
        <v>V7HostSPMDO3_native32</v>
      </c>
      <c r="G1252" s="18" t="str">
        <f t="shared" ca="1" si="19"/>
        <v/>
      </c>
    </row>
    <row r="1253" spans="1:7" x14ac:dyDescent="0.25">
      <c r="A1253" s="18" t="str" cm="1">
        <f t="array" aca="1" ref="A1253" ca="1">INDIRECT("Results!" &amp; ADDRESS(ROUNDUP((ROW()-1)/10,0)+1, COLUMN()))</f>
        <v>V7</v>
      </c>
      <c r="B1253" s="18" t="str" cm="1">
        <f t="array" aca="1" ref="B1253" ca="1">INDIRECT("Results!" &amp; ADDRESS(ROUNDUP((ROW()-1)/10,0)+1, COLUMN()))</f>
        <v>Host</v>
      </c>
      <c r="C1253" s="18" t="str" cm="1">
        <f t="array" aca="1" ref="C1253" ca="1">INDIRECT("Results!" &amp; ADDRESS(ROUNDUP((ROW()-1)/10,0)+1, COLUMN()))</f>
        <v>SPMD</v>
      </c>
      <c r="D1253" s="18" t="str" cm="1">
        <f t="array" aca="1" ref="D1253" ca="1">INDIRECT("Results!" &amp; ADDRESS(ROUNDUP((ROW()-1)/10,0)+1, COLUMN()))</f>
        <v>O3_native</v>
      </c>
      <c r="E1253" s="18" cm="1">
        <f t="array" aca="1" ref="E1253" ca="1">INDIRECT("Results!" &amp; ADDRESS(ROUNDUP((ROW()-1)/10,0)+1, COLUMN()))</f>
        <v>32</v>
      </c>
      <c r="F1253" s="18" t="str" cm="1">
        <f t="array" aca="1" ref="F1253" ca="1">INDIRECT("Results!" &amp; ADDRESS(ROUNDUP((ROW()-1)/10,0)+1, COLUMN()))</f>
        <v>V7HostSPMDO3_native32</v>
      </c>
      <c r="G1253" s="18" t="str">
        <f t="shared" ca="1" si="19"/>
        <v/>
      </c>
    </row>
    <row r="1254" spans="1:7" x14ac:dyDescent="0.25">
      <c r="A1254" s="18" t="str" cm="1">
        <f t="array" aca="1" ref="A1254" ca="1">INDIRECT("Results!" &amp; ADDRESS(ROUNDUP((ROW()-1)/10,0)+1, COLUMN()))</f>
        <v>V7</v>
      </c>
      <c r="B1254" s="18" t="str" cm="1">
        <f t="array" aca="1" ref="B1254" ca="1">INDIRECT("Results!" &amp; ADDRESS(ROUNDUP((ROW()-1)/10,0)+1, COLUMN()))</f>
        <v>Host</v>
      </c>
      <c r="C1254" s="18" t="str" cm="1">
        <f t="array" aca="1" ref="C1254" ca="1">INDIRECT("Results!" &amp; ADDRESS(ROUNDUP((ROW()-1)/10,0)+1, COLUMN()))</f>
        <v>SPMD</v>
      </c>
      <c r="D1254" s="18" t="str" cm="1">
        <f t="array" aca="1" ref="D1254" ca="1">INDIRECT("Results!" &amp; ADDRESS(ROUNDUP((ROW()-1)/10,0)+1, COLUMN()))</f>
        <v>O3_native</v>
      </c>
      <c r="E1254" s="18" cm="1">
        <f t="array" aca="1" ref="E1254" ca="1">INDIRECT("Results!" &amp; ADDRESS(ROUNDUP((ROW()-1)/10,0)+1, COLUMN()))</f>
        <v>32</v>
      </c>
      <c r="F1254" s="18" t="str" cm="1">
        <f t="array" aca="1" ref="F1254" ca="1">INDIRECT("Results!" &amp; ADDRESS(ROUNDUP((ROW()-1)/10,0)+1, COLUMN()))</f>
        <v>V7HostSPMDO3_native32</v>
      </c>
      <c r="G1254" s="18" t="str">
        <f t="shared" ca="1" si="19"/>
        <v/>
      </c>
    </row>
    <row r="1255" spans="1:7" x14ac:dyDescent="0.25">
      <c r="A1255" s="18" t="str" cm="1">
        <f t="array" aca="1" ref="A1255" ca="1">INDIRECT("Results!" &amp; ADDRESS(ROUNDUP((ROW()-1)/10,0)+1, COLUMN()))</f>
        <v>V7</v>
      </c>
      <c r="B1255" s="18" t="str" cm="1">
        <f t="array" aca="1" ref="B1255" ca="1">INDIRECT("Results!" &amp; ADDRESS(ROUNDUP((ROW()-1)/10,0)+1, COLUMN()))</f>
        <v>Host</v>
      </c>
      <c r="C1255" s="18" t="str" cm="1">
        <f t="array" aca="1" ref="C1255" ca="1">INDIRECT("Results!" &amp; ADDRESS(ROUNDUP((ROW()-1)/10,0)+1, COLUMN()))</f>
        <v>SPMD</v>
      </c>
      <c r="D1255" s="18" t="str" cm="1">
        <f t="array" aca="1" ref="D1255" ca="1">INDIRECT("Results!" &amp; ADDRESS(ROUNDUP((ROW()-1)/10,0)+1, COLUMN()))</f>
        <v>O3_native</v>
      </c>
      <c r="E1255" s="18" cm="1">
        <f t="array" aca="1" ref="E1255" ca="1">INDIRECT("Results!" &amp; ADDRESS(ROUNDUP((ROW()-1)/10,0)+1, COLUMN()))</f>
        <v>32</v>
      </c>
      <c r="F1255" s="18" t="str" cm="1">
        <f t="array" aca="1" ref="F1255" ca="1">INDIRECT("Results!" &amp; ADDRESS(ROUNDUP((ROW()-1)/10,0)+1, COLUMN()))</f>
        <v>V7HostSPMDO3_native32</v>
      </c>
      <c r="G1255" s="18" t="str">
        <f t="shared" ca="1" si="19"/>
        <v/>
      </c>
    </row>
    <row r="1256" spans="1:7" x14ac:dyDescent="0.25">
      <c r="A1256" s="18" t="str" cm="1">
        <f t="array" aca="1" ref="A1256" ca="1">INDIRECT("Results!" &amp; ADDRESS(ROUNDUP((ROW()-1)/10,0)+1, COLUMN()))</f>
        <v>V7</v>
      </c>
      <c r="B1256" s="18" t="str" cm="1">
        <f t="array" aca="1" ref="B1256" ca="1">INDIRECT("Results!" &amp; ADDRESS(ROUNDUP((ROW()-1)/10,0)+1, COLUMN()))</f>
        <v>Host</v>
      </c>
      <c r="C1256" s="18" t="str" cm="1">
        <f t="array" aca="1" ref="C1256" ca="1">INDIRECT("Results!" &amp; ADDRESS(ROUNDUP((ROW()-1)/10,0)+1, COLUMN()))</f>
        <v>SPMD</v>
      </c>
      <c r="D1256" s="18" t="str" cm="1">
        <f t="array" aca="1" ref="D1256" ca="1">INDIRECT("Results!" &amp; ADDRESS(ROUNDUP((ROW()-1)/10,0)+1, COLUMN()))</f>
        <v>O3_native</v>
      </c>
      <c r="E1256" s="18" cm="1">
        <f t="array" aca="1" ref="E1256" ca="1">INDIRECT("Results!" &amp; ADDRESS(ROUNDUP((ROW()-1)/10,0)+1, COLUMN()))</f>
        <v>32</v>
      </c>
      <c r="F1256" s="18" t="str" cm="1">
        <f t="array" aca="1" ref="F1256" ca="1">INDIRECT("Results!" &amp; ADDRESS(ROUNDUP((ROW()-1)/10,0)+1, COLUMN()))</f>
        <v>V7HostSPMDO3_native32</v>
      </c>
      <c r="G1256" s="18" t="str">
        <f t="shared" ca="1" si="19"/>
        <v/>
      </c>
    </row>
    <row r="1257" spans="1:7" x14ac:dyDescent="0.25">
      <c r="A1257" s="18" t="str" cm="1">
        <f t="array" aca="1" ref="A1257" ca="1">INDIRECT("Results!" &amp; ADDRESS(ROUNDUP((ROW()-1)/10,0)+1, COLUMN()))</f>
        <v>V7</v>
      </c>
      <c r="B1257" s="18" t="str" cm="1">
        <f t="array" aca="1" ref="B1257" ca="1">INDIRECT("Results!" &amp; ADDRESS(ROUNDUP((ROW()-1)/10,0)+1, COLUMN()))</f>
        <v>Host</v>
      </c>
      <c r="C1257" s="18" t="str" cm="1">
        <f t="array" aca="1" ref="C1257" ca="1">INDIRECT("Results!" &amp; ADDRESS(ROUNDUP((ROW()-1)/10,0)+1, COLUMN()))</f>
        <v>SPMD</v>
      </c>
      <c r="D1257" s="18" t="str" cm="1">
        <f t="array" aca="1" ref="D1257" ca="1">INDIRECT("Results!" &amp; ADDRESS(ROUNDUP((ROW()-1)/10,0)+1, COLUMN()))</f>
        <v>O3_native</v>
      </c>
      <c r="E1257" s="18" cm="1">
        <f t="array" aca="1" ref="E1257" ca="1">INDIRECT("Results!" &amp; ADDRESS(ROUNDUP((ROW()-1)/10,0)+1, COLUMN()))</f>
        <v>32</v>
      </c>
      <c r="F1257" s="18" t="str" cm="1">
        <f t="array" aca="1" ref="F1257" ca="1">INDIRECT("Results!" &amp; ADDRESS(ROUNDUP((ROW()-1)/10,0)+1, COLUMN()))</f>
        <v>V7HostSPMDO3_native32</v>
      </c>
      <c r="G1257" s="18" t="str">
        <f t="shared" ca="1" si="19"/>
        <v/>
      </c>
    </row>
    <row r="1258" spans="1:7" x14ac:dyDescent="0.25">
      <c r="A1258" s="18" t="str" cm="1">
        <f t="array" aca="1" ref="A1258" ca="1">INDIRECT("Results!" &amp; ADDRESS(ROUNDUP((ROW()-1)/10,0)+1, COLUMN()))</f>
        <v>V7</v>
      </c>
      <c r="B1258" s="18" t="str" cm="1">
        <f t="array" aca="1" ref="B1258" ca="1">INDIRECT("Results!" &amp; ADDRESS(ROUNDUP((ROW()-1)/10,0)+1, COLUMN()))</f>
        <v>Host</v>
      </c>
      <c r="C1258" s="18" t="str" cm="1">
        <f t="array" aca="1" ref="C1258" ca="1">INDIRECT("Results!" &amp; ADDRESS(ROUNDUP((ROW()-1)/10,0)+1, COLUMN()))</f>
        <v>SPMD</v>
      </c>
      <c r="D1258" s="18" t="str" cm="1">
        <f t="array" aca="1" ref="D1258" ca="1">INDIRECT("Results!" &amp; ADDRESS(ROUNDUP((ROW()-1)/10,0)+1, COLUMN()))</f>
        <v>O3_native</v>
      </c>
      <c r="E1258" s="18" cm="1">
        <f t="array" aca="1" ref="E1258" ca="1">INDIRECT("Results!" &amp; ADDRESS(ROUNDUP((ROW()-1)/10,0)+1, COLUMN()))</f>
        <v>32</v>
      </c>
      <c r="F1258" s="18" t="str" cm="1">
        <f t="array" aca="1" ref="F1258" ca="1">INDIRECT("Results!" &amp; ADDRESS(ROUNDUP((ROW()-1)/10,0)+1, COLUMN()))</f>
        <v>V7HostSPMDO3_native32</v>
      </c>
      <c r="G1258" s="18" t="str">
        <f t="shared" ca="1" si="19"/>
        <v/>
      </c>
    </row>
    <row r="1259" spans="1:7" x14ac:dyDescent="0.25">
      <c r="A1259" s="18" t="str" cm="1">
        <f t="array" aca="1" ref="A1259" ca="1">INDIRECT("Results!" &amp; ADDRESS(ROUNDUP((ROW()-1)/10,0)+1, COLUMN()))</f>
        <v>V7</v>
      </c>
      <c r="B1259" s="18" t="str" cm="1">
        <f t="array" aca="1" ref="B1259" ca="1">INDIRECT("Results!" &amp; ADDRESS(ROUNDUP((ROW()-1)/10,0)+1, COLUMN()))</f>
        <v>Host</v>
      </c>
      <c r="C1259" s="18" t="str" cm="1">
        <f t="array" aca="1" ref="C1259" ca="1">INDIRECT("Results!" &amp; ADDRESS(ROUNDUP((ROW()-1)/10,0)+1, COLUMN()))</f>
        <v>SPMD</v>
      </c>
      <c r="D1259" s="18" t="str" cm="1">
        <f t="array" aca="1" ref="D1259" ca="1">INDIRECT("Results!" &amp; ADDRESS(ROUNDUP((ROW()-1)/10,0)+1, COLUMN()))</f>
        <v>O3_native</v>
      </c>
      <c r="E1259" s="18" cm="1">
        <f t="array" aca="1" ref="E1259" ca="1">INDIRECT("Results!" &amp; ADDRESS(ROUNDUP((ROW()-1)/10,0)+1, COLUMN()))</f>
        <v>32</v>
      </c>
      <c r="F1259" s="18" t="str" cm="1">
        <f t="array" aca="1" ref="F1259" ca="1">INDIRECT("Results!" &amp; ADDRESS(ROUNDUP((ROW()-1)/10,0)+1, COLUMN()))</f>
        <v>V7HostSPMDO3_native32</v>
      </c>
      <c r="G1259" s="18" t="str">
        <f t="shared" ca="1" si="19"/>
        <v/>
      </c>
    </row>
    <row r="1260" spans="1:7" x14ac:dyDescent="0.25">
      <c r="A1260" s="18" t="str" cm="1">
        <f t="array" aca="1" ref="A1260" ca="1">INDIRECT("Results!" &amp; ADDRESS(ROUNDUP((ROW()-1)/10,0)+1, COLUMN()))</f>
        <v>V7</v>
      </c>
      <c r="B1260" s="18" t="str" cm="1">
        <f t="array" aca="1" ref="B1260" ca="1">INDIRECT("Results!" &amp; ADDRESS(ROUNDUP((ROW()-1)/10,0)+1, COLUMN()))</f>
        <v>Host</v>
      </c>
      <c r="C1260" s="18" t="str" cm="1">
        <f t="array" aca="1" ref="C1260" ca="1">INDIRECT("Results!" &amp; ADDRESS(ROUNDUP((ROW()-1)/10,0)+1, COLUMN()))</f>
        <v>SPMD</v>
      </c>
      <c r="D1260" s="18" t="str" cm="1">
        <f t="array" aca="1" ref="D1260" ca="1">INDIRECT("Results!" &amp; ADDRESS(ROUNDUP((ROW()-1)/10,0)+1, COLUMN()))</f>
        <v>O3_native</v>
      </c>
      <c r="E1260" s="18" cm="1">
        <f t="array" aca="1" ref="E1260" ca="1">INDIRECT("Results!" &amp; ADDRESS(ROUNDUP((ROW()-1)/10,0)+1, COLUMN()))</f>
        <v>32</v>
      </c>
      <c r="F1260" s="18" t="str" cm="1">
        <f t="array" aca="1" ref="F1260" ca="1">INDIRECT("Results!" &amp; ADDRESS(ROUNDUP((ROW()-1)/10,0)+1, COLUMN()))</f>
        <v>V7HostSPMDO3_native32</v>
      </c>
      <c r="G1260" s="18" t="str">
        <f t="shared" ca="1" si="19"/>
        <v/>
      </c>
    </row>
    <row r="1261" spans="1:7" x14ac:dyDescent="0.25">
      <c r="A1261" s="18" t="str" cm="1">
        <f t="array" aca="1" ref="A1261" ca="1">INDIRECT("Results!" &amp; ADDRESS(ROUNDUP((ROW()-1)/10,0)+1, COLUMN()))</f>
        <v>V7</v>
      </c>
      <c r="B1261" s="18" t="str" cm="1">
        <f t="array" aca="1" ref="B1261" ca="1">INDIRECT("Results!" &amp; ADDRESS(ROUNDUP((ROW()-1)/10,0)+1, COLUMN()))</f>
        <v>Host</v>
      </c>
      <c r="C1261" s="18" t="str" cm="1">
        <f t="array" aca="1" ref="C1261" ca="1">INDIRECT("Results!" &amp; ADDRESS(ROUNDUP((ROW()-1)/10,0)+1, COLUMN()))</f>
        <v>SPMD</v>
      </c>
      <c r="D1261" s="18" t="str" cm="1">
        <f t="array" aca="1" ref="D1261" ca="1">INDIRECT("Results!" &amp; ADDRESS(ROUNDUP((ROW()-1)/10,0)+1, COLUMN()))</f>
        <v>O3_native</v>
      </c>
      <c r="E1261" s="18" cm="1">
        <f t="array" aca="1" ref="E1261" ca="1">INDIRECT("Results!" &amp; ADDRESS(ROUNDUP((ROW()-1)/10,0)+1, COLUMN()))</f>
        <v>32</v>
      </c>
      <c r="F1261" s="18" t="str" cm="1">
        <f t="array" aca="1" ref="F1261" ca="1">INDIRECT("Results!" &amp; ADDRESS(ROUNDUP((ROW()-1)/10,0)+1, COLUMN()))</f>
        <v>V7HostSPMDO3_native32</v>
      </c>
      <c r="G1261" s="18" t="str">
        <f t="shared" ca="1" si="19"/>
        <v/>
      </c>
    </row>
    <row r="1262" spans="1:7" x14ac:dyDescent="0.25">
      <c r="A1262" s="18" t="str" cm="1">
        <f t="array" aca="1" ref="A1262" ca="1">INDIRECT("Results!" &amp; ADDRESS(ROUNDUP((ROW()-1)/10,0)+1, COLUMN()))</f>
        <v>V7</v>
      </c>
      <c r="B1262" s="18" t="str" cm="1">
        <f t="array" aca="1" ref="B1262" ca="1">INDIRECT("Results!" &amp; ADDRESS(ROUNDUP((ROW()-1)/10,0)+1, COLUMN()))</f>
        <v>Host</v>
      </c>
      <c r="C1262" s="18" t="str" cm="1">
        <f t="array" aca="1" ref="C1262" ca="1">INDIRECT("Results!" &amp; ADDRESS(ROUNDUP((ROW()-1)/10,0)+1, COLUMN()))</f>
        <v>SPMD</v>
      </c>
      <c r="D1262" s="18" t="str" cm="1">
        <f t="array" aca="1" ref="D1262" ca="1">INDIRECT("Results!" &amp; ADDRESS(ROUNDUP((ROW()-1)/10,0)+1, COLUMN()))</f>
        <v>O3_native</v>
      </c>
      <c r="E1262" s="18" cm="1">
        <f t="array" aca="1" ref="E1262" ca="1">INDIRECT("Results!" &amp; ADDRESS(ROUNDUP((ROW()-1)/10,0)+1, COLUMN()))</f>
        <v>36</v>
      </c>
      <c r="F1262" s="18" t="str" cm="1">
        <f t="array" aca="1" ref="F1262" ca="1">INDIRECT("Results!" &amp; ADDRESS(ROUNDUP((ROW()-1)/10,0)+1, COLUMN()))</f>
        <v>V7HostSPMDO3_native36</v>
      </c>
      <c r="G1262" s="18" t="str">
        <f t="shared" ca="1" si="19"/>
        <v/>
      </c>
    </row>
    <row r="1263" spans="1:7" x14ac:dyDescent="0.25">
      <c r="A1263" s="18" t="str" cm="1">
        <f t="array" aca="1" ref="A1263" ca="1">INDIRECT("Results!" &amp; ADDRESS(ROUNDUP((ROW()-1)/10,0)+1, COLUMN()))</f>
        <v>V7</v>
      </c>
      <c r="B1263" s="18" t="str" cm="1">
        <f t="array" aca="1" ref="B1263" ca="1">INDIRECT("Results!" &amp; ADDRESS(ROUNDUP((ROW()-1)/10,0)+1, COLUMN()))</f>
        <v>Host</v>
      </c>
      <c r="C1263" s="18" t="str" cm="1">
        <f t="array" aca="1" ref="C1263" ca="1">INDIRECT("Results!" &amp; ADDRESS(ROUNDUP((ROW()-1)/10,0)+1, COLUMN()))</f>
        <v>SPMD</v>
      </c>
      <c r="D1263" s="18" t="str" cm="1">
        <f t="array" aca="1" ref="D1263" ca="1">INDIRECT("Results!" &amp; ADDRESS(ROUNDUP((ROW()-1)/10,0)+1, COLUMN()))</f>
        <v>O3_native</v>
      </c>
      <c r="E1263" s="18" cm="1">
        <f t="array" aca="1" ref="E1263" ca="1">INDIRECT("Results!" &amp; ADDRESS(ROUNDUP((ROW()-1)/10,0)+1, COLUMN()))</f>
        <v>36</v>
      </c>
      <c r="F1263" s="18" t="str" cm="1">
        <f t="array" aca="1" ref="F1263" ca="1">INDIRECT("Results!" &amp; ADDRESS(ROUNDUP((ROW()-1)/10,0)+1, COLUMN()))</f>
        <v>V7HostSPMDO3_native36</v>
      </c>
      <c r="G1263" s="18" t="str">
        <f t="shared" ca="1" si="19"/>
        <v/>
      </c>
    </row>
    <row r="1264" spans="1:7" x14ac:dyDescent="0.25">
      <c r="A1264" s="18" t="str" cm="1">
        <f t="array" aca="1" ref="A1264" ca="1">INDIRECT("Results!" &amp; ADDRESS(ROUNDUP((ROW()-1)/10,0)+1, COLUMN()))</f>
        <v>V7</v>
      </c>
      <c r="B1264" s="18" t="str" cm="1">
        <f t="array" aca="1" ref="B1264" ca="1">INDIRECT("Results!" &amp; ADDRESS(ROUNDUP((ROW()-1)/10,0)+1, COLUMN()))</f>
        <v>Host</v>
      </c>
      <c r="C1264" s="18" t="str" cm="1">
        <f t="array" aca="1" ref="C1264" ca="1">INDIRECT("Results!" &amp; ADDRESS(ROUNDUP((ROW()-1)/10,0)+1, COLUMN()))</f>
        <v>SPMD</v>
      </c>
      <c r="D1264" s="18" t="str" cm="1">
        <f t="array" aca="1" ref="D1264" ca="1">INDIRECT("Results!" &amp; ADDRESS(ROUNDUP((ROW()-1)/10,0)+1, COLUMN()))</f>
        <v>O3_native</v>
      </c>
      <c r="E1264" s="18" cm="1">
        <f t="array" aca="1" ref="E1264" ca="1">INDIRECT("Results!" &amp; ADDRESS(ROUNDUP((ROW()-1)/10,0)+1, COLUMN()))</f>
        <v>36</v>
      </c>
      <c r="F1264" s="18" t="str" cm="1">
        <f t="array" aca="1" ref="F1264" ca="1">INDIRECT("Results!" &amp; ADDRESS(ROUNDUP((ROW()-1)/10,0)+1, COLUMN()))</f>
        <v>V7HostSPMDO3_native36</v>
      </c>
      <c r="G1264" s="18" t="str">
        <f t="shared" ca="1" si="19"/>
        <v/>
      </c>
    </row>
    <row r="1265" spans="1:7" x14ac:dyDescent="0.25">
      <c r="A1265" s="18" t="str" cm="1">
        <f t="array" aca="1" ref="A1265" ca="1">INDIRECT("Results!" &amp; ADDRESS(ROUNDUP((ROW()-1)/10,0)+1, COLUMN()))</f>
        <v>V7</v>
      </c>
      <c r="B1265" s="18" t="str" cm="1">
        <f t="array" aca="1" ref="B1265" ca="1">INDIRECT("Results!" &amp; ADDRESS(ROUNDUP((ROW()-1)/10,0)+1, COLUMN()))</f>
        <v>Host</v>
      </c>
      <c r="C1265" s="18" t="str" cm="1">
        <f t="array" aca="1" ref="C1265" ca="1">INDIRECT("Results!" &amp; ADDRESS(ROUNDUP((ROW()-1)/10,0)+1, COLUMN()))</f>
        <v>SPMD</v>
      </c>
      <c r="D1265" s="18" t="str" cm="1">
        <f t="array" aca="1" ref="D1265" ca="1">INDIRECT("Results!" &amp; ADDRESS(ROUNDUP((ROW()-1)/10,0)+1, COLUMN()))</f>
        <v>O3_native</v>
      </c>
      <c r="E1265" s="18" cm="1">
        <f t="array" aca="1" ref="E1265" ca="1">INDIRECT("Results!" &amp; ADDRESS(ROUNDUP((ROW()-1)/10,0)+1, COLUMN()))</f>
        <v>36</v>
      </c>
      <c r="F1265" s="18" t="str" cm="1">
        <f t="array" aca="1" ref="F1265" ca="1">INDIRECT("Results!" &amp; ADDRESS(ROUNDUP((ROW()-1)/10,0)+1, COLUMN()))</f>
        <v>V7HostSPMDO3_native36</v>
      </c>
      <c r="G1265" s="18" t="str">
        <f t="shared" ca="1" si="19"/>
        <v/>
      </c>
    </row>
    <row r="1266" spans="1:7" x14ac:dyDescent="0.25">
      <c r="A1266" s="18" t="str" cm="1">
        <f t="array" aca="1" ref="A1266" ca="1">INDIRECT("Results!" &amp; ADDRESS(ROUNDUP((ROW()-1)/10,0)+1, COLUMN()))</f>
        <v>V7</v>
      </c>
      <c r="B1266" s="18" t="str" cm="1">
        <f t="array" aca="1" ref="B1266" ca="1">INDIRECT("Results!" &amp; ADDRESS(ROUNDUP((ROW()-1)/10,0)+1, COLUMN()))</f>
        <v>Host</v>
      </c>
      <c r="C1266" s="18" t="str" cm="1">
        <f t="array" aca="1" ref="C1266" ca="1">INDIRECT("Results!" &amp; ADDRESS(ROUNDUP((ROW()-1)/10,0)+1, COLUMN()))</f>
        <v>SPMD</v>
      </c>
      <c r="D1266" s="18" t="str" cm="1">
        <f t="array" aca="1" ref="D1266" ca="1">INDIRECT("Results!" &amp; ADDRESS(ROUNDUP((ROW()-1)/10,0)+1, COLUMN()))</f>
        <v>O3_native</v>
      </c>
      <c r="E1266" s="18" cm="1">
        <f t="array" aca="1" ref="E1266" ca="1">INDIRECT("Results!" &amp; ADDRESS(ROUNDUP((ROW()-1)/10,0)+1, COLUMN()))</f>
        <v>36</v>
      </c>
      <c r="F1266" s="18" t="str" cm="1">
        <f t="array" aca="1" ref="F1266" ca="1">INDIRECT("Results!" &amp; ADDRESS(ROUNDUP((ROW()-1)/10,0)+1, COLUMN()))</f>
        <v>V7HostSPMDO3_native36</v>
      </c>
      <c r="G1266" s="18" t="str">
        <f t="shared" ca="1" si="19"/>
        <v/>
      </c>
    </row>
    <row r="1267" spans="1:7" x14ac:dyDescent="0.25">
      <c r="A1267" s="18" t="str" cm="1">
        <f t="array" aca="1" ref="A1267" ca="1">INDIRECT("Results!" &amp; ADDRESS(ROUNDUP((ROW()-1)/10,0)+1, COLUMN()))</f>
        <v>V7</v>
      </c>
      <c r="B1267" s="18" t="str" cm="1">
        <f t="array" aca="1" ref="B1267" ca="1">INDIRECT("Results!" &amp; ADDRESS(ROUNDUP((ROW()-1)/10,0)+1, COLUMN()))</f>
        <v>Host</v>
      </c>
      <c r="C1267" s="18" t="str" cm="1">
        <f t="array" aca="1" ref="C1267" ca="1">INDIRECT("Results!" &amp; ADDRESS(ROUNDUP((ROW()-1)/10,0)+1, COLUMN()))</f>
        <v>SPMD</v>
      </c>
      <c r="D1267" s="18" t="str" cm="1">
        <f t="array" aca="1" ref="D1267" ca="1">INDIRECT("Results!" &amp; ADDRESS(ROUNDUP((ROW()-1)/10,0)+1, COLUMN()))</f>
        <v>O3_native</v>
      </c>
      <c r="E1267" s="18" cm="1">
        <f t="array" aca="1" ref="E1267" ca="1">INDIRECT("Results!" &amp; ADDRESS(ROUNDUP((ROW()-1)/10,0)+1, COLUMN()))</f>
        <v>36</v>
      </c>
      <c r="F1267" s="18" t="str" cm="1">
        <f t="array" aca="1" ref="F1267" ca="1">INDIRECT("Results!" &amp; ADDRESS(ROUNDUP((ROW()-1)/10,0)+1, COLUMN()))</f>
        <v>V7HostSPMDO3_native36</v>
      </c>
      <c r="G1267" s="18" t="str">
        <f t="shared" ca="1" si="19"/>
        <v/>
      </c>
    </row>
    <row r="1268" spans="1:7" x14ac:dyDescent="0.25">
      <c r="A1268" s="18" t="str" cm="1">
        <f t="array" aca="1" ref="A1268" ca="1">INDIRECT("Results!" &amp; ADDRESS(ROUNDUP((ROW()-1)/10,0)+1, COLUMN()))</f>
        <v>V7</v>
      </c>
      <c r="B1268" s="18" t="str" cm="1">
        <f t="array" aca="1" ref="B1268" ca="1">INDIRECT("Results!" &amp; ADDRESS(ROUNDUP((ROW()-1)/10,0)+1, COLUMN()))</f>
        <v>Host</v>
      </c>
      <c r="C1268" s="18" t="str" cm="1">
        <f t="array" aca="1" ref="C1268" ca="1">INDIRECT("Results!" &amp; ADDRESS(ROUNDUP((ROW()-1)/10,0)+1, COLUMN()))</f>
        <v>SPMD</v>
      </c>
      <c r="D1268" s="18" t="str" cm="1">
        <f t="array" aca="1" ref="D1268" ca="1">INDIRECT("Results!" &amp; ADDRESS(ROUNDUP((ROW()-1)/10,0)+1, COLUMN()))</f>
        <v>O3_native</v>
      </c>
      <c r="E1268" s="18" cm="1">
        <f t="array" aca="1" ref="E1268" ca="1">INDIRECT("Results!" &amp; ADDRESS(ROUNDUP((ROW()-1)/10,0)+1, COLUMN()))</f>
        <v>36</v>
      </c>
      <c r="F1268" s="18" t="str" cm="1">
        <f t="array" aca="1" ref="F1268" ca="1">INDIRECT("Results!" &amp; ADDRESS(ROUNDUP((ROW()-1)/10,0)+1, COLUMN()))</f>
        <v>V7HostSPMDO3_native36</v>
      </c>
      <c r="G1268" s="18" t="str">
        <f t="shared" ca="1" si="19"/>
        <v/>
      </c>
    </row>
    <row r="1269" spans="1:7" x14ac:dyDescent="0.25">
      <c r="A1269" s="18" t="str" cm="1">
        <f t="array" aca="1" ref="A1269" ca="1">INDIRECT("Results!" &amp; ADDRESS(ROUNDUP((ROW()-1)/10,0)+1, COLUMN()))</f>
        <v>V7</v>
      </c>
      <c r="B1269" s="18" t="str" cm="1">
        <f t="array" aca="1" ref="B1269" ca="1">INDIRECT("Results!" &amp; ADDRESS(ROUNDUP((ROW()-1)/10,0)+1, COLUMN()))</f>
        <v>Host</v>
      </c>
      <c r="C1269" s="18" t="str" cm="1">
        <f t="array" aca="1" ref="C1269" ca="1">INDIRECT("Results!" &amp; ADDRESS(ROUNDUP((ROW()-1)/10,0)+1, COLUMN()))</f>
        <v>SPMD</v>
      </c>
      <c r="D1269" s="18" t="str" cm="1">
        <f t="array" aca="1" ref="D1269" ca="1">INDIRECT("Results!" &amp; ADDRESS(ROUNDUP((ROW()-1)/10,0)+1, COLUMN()))</f>
        <v>O3_native</v>
      </c>
      <c r="E1269" s="18" cm="1">
        <f t="array" aca="1" ref="E1269" ca="1">INDIRECT("Results!" &amp; ADDRESS(ROUNDUP((ROW()-1)/10,0)+1, COLUMN()))</f>
        <v>36</v>
      </c>
      <c r="F1269" s="18" t="str" cm="1">
        <f t="array" aca="1" ref="F1269" ca="1">INDIRECT("Results!" &amp; ADDRESS(ROUNDUP((ROW()-1)/10,0)+1, COLUMN()))</f>
        <v>V7HostSPMDO3_native36</v>
      </c>
      <c r="G1269" s="18" t="str">
        <f t="shared" ca="1" si="19"/>
        <v/>
      </c>
    </row>
    <row r="1270" spans="1:7" x14ac:dyDescent="0.25">
      <c r="A1270" s="18" t="str" cm="1">
        <f t="array" aca="1" ref="A1270" ca="1">INDIRECT("Results!" &amp; ADDRESS(ROUNDUP((ROW()-1)/10,0)+1, COLUMN()))</f>
        <v>V7</v>
      </c>
      <c r="B1270" s="18" t="str" cm="1">
        <f t="array" aca="1" ref="B1270" ca="1">INDIRECT("Results!" &amp; ADDRESS(ROUNDUP((ROW()-1)/10,0)+1, COLUMN()))</f>
        <v>Host</v>
      </c>
      <c r="C1270" s="18" t="str" cm="1">
        <f t="array" aca="1" ref="C1270" ca="1">INDIRECT("Results!" &amp; ADDRESS(ROUNDUP((ROW()-1)/10,0)+1, COLUMN()))</f>
        <v>SPMD</v>
      </c>
      <c r="D1270" s="18" t="str" cm="1">
        <f t="array" aca="1" ref="D1270" ca="1">INDIRECT("Results!" &amp; ADDRESS(ROUNDUP((ROW()-1)/10,0)+1, COLUMN()))</f>
        <v>O3_native</v>
      </c>
      <c r="E1270" s="18" cm="1">
        <f t="array" aca="1" ref="E1270" ca="1">INDIRECT("Results!" &amp; ADDRESS(ROUNDUP((ROW()-1)/10,0)+1, COLUMN()))</f>
        <v>36</v>
      </c>
      <c r="F1270" s="18" t="str" cm="1">
        <f t="array" aca="1" ref="F1270" ca="1">INDIRECT("Results!" &amp; ADDRESS(ROUNDUP((ROW()-1)/10,0)+1, COLUMN()))</f>
        <v>V7HostSPMDO3_native36</v>
      </c>
      <c r="G1270" s="18" t="str">
        <f t="shared" ca="1" si="19"/>
        <v/>
      </c>
    </row>
    <row r="1271" spans="1:7" x14ac:dyDescent="0.25">
      <c r="A1271" s="18" t="str" cm="1">
        <f t="array" aca="1" ref="A1271" ca="1">INDIRECT("Results!" &amp; ADDRESS(ROUNDUP((ROW()-1)/10,0)+1, COLUMN()))</f>
        <v>V7</v>
      </c>
      <c r="B1271" s="18" t="str" cm="1">
        <f t="array" aca="1" ref="B1271" ca="1">INDIRECT("Results!" &amp; ADDRESS(ROUNDUP((ROW()-1)/10,0)+1, COLUMN()))</f>
        <v>Host</v>
      </c>
      <c r="C1271" s="18" t="str" cm="1">
        <f t="array" aca="1" ref="C1271" ca="1">INDIRECT("Results!" &amp; ADDRESS(ROUNDUP((ROW()-1)/10,0)+1, COLUMN()))</f>
        <v>SPMD</v>
      </c>
      <c r="D1271" s="18" t="str" cm="1">
        <f t="array" aca="1" ref="D1271" ca="1">INDIRECT("Results!" &amp; ADDRESS(ROUNDUP((ROW()-1)/10,0)+1, COLUMN()))</f>
        <v>O3_native</v>
      </c>
      <c r="E1271" s="18" cm="1">
        <f t="array" aca="1" ref="E1271" ca="1">INDIRECT("Results!" &amp; ADDRESS(ROUNDUP((ROW()-1)/10,0)+1, COLUMN()))</f>
        <v>36</v>
      </c>
      <c r="F1271" s="18" t="str" cm="1">
        <f t="array" aca="1" ref="F1271" ca="1">INDIRECT("Results!" &amp; ADDRESS(ROUNDUP((ROW()-1)/10,0)+1, COLUMN()))</f>
        <v>V7HostSPMDO3_native36</v>
      </c>
      <c r="G1271" s="18" t="str">
        <f t="shared" ca="1" si="19"/>
        <v/>
      </c>
    </row>
    <row r="1272" spans="1:7" x14ac:dyDescent="0.25">
      <c r="A1272" s="18" t="str" cm="1">
        <f t="array" aca="1" ref="A1272" ca="1">INDIRECT("Results!" &amp; ADDRESS(ROUNDUP((ROW()-1)/10,0)+1, COLUMN()))</f>
        <v>V7</v>
      </c>
      <c r="B1272" s="18" t="str" cm="1">
        <f t="array" aca="1" ref="B1272" ca="1">INDIRECT("Results!" &amp; ADDRESS(ROUNDUP((ROW()-1)/10,0)+1, COLUMN()))</f>
        <v>Host</v>
      </c>
      <c r="C1272" s="18" t="str" cm="1">
        <f t="array" aca="1" ref="C1272" ca="1">INDIRECT("Results!" &amp; ADDRESS(ROUNDUP((ROW()-1)/10,0)+1, COLUMN()))</f>
        <v>SPMD</v>
      </c>
      <c r="D1272" s="18" t="str" cm="1">
        <f t="array" aca="1" ref="D1272" ca="1">INDIRECT("Results!" &amp; ADDRESS(ROUNDUP((ROW()-1)/10,0)+1, COLUMN()))</f>
        <v>O3_native</v>
      </c>
      <c r="E1272" s="18" cm="1">
        <f t="array" aca="1" ref="E1272" ca="1">INDIRECT("Results!" &amp; ADDRESS(ROUNDUP((ROW()-1)/10,0)+1, COLUMN()))</f>
        <v>40</v>
      </c>
      <c r="F1272" s="18" t="str" cm="1">
        <f t="array" aca="1" ref="F1272" ca="1">INDIRECT("Results!" &amp; ADDRESS(ROUNDUP((ROW()-1)/10,0)+1, COLUMN()))</f>
        <v>V7HostSPMDO3_native40</v>
      </c>
      <c r="G1272" s="18" t="str">
        <f t="shared" ca="1" si="19"/>
        <v/>
      </c>
    </row>
    <row r="1273" spans="1:7" x14ac:dyDescent="0.25">
      <c r="A1273" s="18" t="str" cm="1">
        <f t="array" aca="1" ref="A1273" ca="1">INDIRECT("Results!" &amp; ADDRESS(ROUNDUP((ROW()-1)/10,0)+1, COLUMN()))</f>
        <v>V7</v>
      </c>
      <c r="B1273" s="18" t="str" cm="1">
        <f t="array" aca="1" ref="B1273" ca="1">INDIRECT("Results!" &amp; ADDRESS(ROUNDUP((ROW()-1)/10,0)+1, COLUMN()))</f>
        <v>Host</v>
      </c>
      <c r="C1273" s="18" t="str" cm="1">
        <f t="array" aca="1" ref="C1273" ca="1">INDIRECT("Results!" &amp; ADDRESS(ROUNDUP((ROW()-1)/10,0)+1, COLUMN()))</f>
        <v>SPMD</v>
      </c>
      <c r="D1273" s="18" t="str" cm="1">
        <f t="array" aca="1" ref="D1273" ca="1">INDIRECT("Results!" &amp; ADDRESS(ROUNDUP((ROW()-1)/10,0)+1, COLUMN()))</f>
        <v>O3_native</v>
      </c>
      <c r="E1273" s="18" cm="1">
        <f t="array" aca="1" ref="E1273" ca="1">INDIRECT("Results!" &amp; ADDRESS(ROUNDUP((ROW()-1)/10,0)+1, COLUMN()))</f>
        <v>40</v>
      </c>
      <c r="F1273" s="18" t="str" cm="1">
        <f t="array" aca="1" ref="F1273" ca="1">INDIRECT("Results!" &amp; ADDRESS(ROUNDUP((ROW()-1)/10,0)+1, COLUMN()))</f>
        <v>V7HostSPMDO3_native40</v>
      </c>
      <c r="G1273" s="18" t="str">
        <f t="shared" ca="1" si="19"/>
        <v/>
      </c>
    </row>
    <row r="1274" spans="1:7" x14ac:dyDescent="0.25">
      <c r="A1274" s="18" t="str" cm="1">
        <f t="array" aca="1" ref="A1274" ca="1">INDIRECT("Results!" &amp; ADDRESS(ROUNDUP((ROW()-1)/10,0)+1, COLUMN()))</f>
        <v>V7</v>
      </c>
      <c r="B1274" s="18" t="str" cm="1">
        <f t="array" aca="1" ref="B1274" ca="1">INDIRECT("Results!" &amp; ADDRESS(ROUNDUP((ROW()-1)/10,0)+1, COLUMN()))</f>
        <v>Host</v>
      </c>
      <c r="C1274" s="18" t="str" cm="1">
        <f t="array" aca="1" ref="C1274" ca="1">INDIRECT("Results!" &amp; ADDRESS(ROUNDUP((ROW()-1)/10,0)+1, COLUMN()))</f>
        <v>SPMD</v>
      </c>
      <c r="D1274" s="18" t="str" cm="1">
        <f t="array" aca="1" ref="D1274" ca="1">INDIRECT("Results!" &amp; ADDRESS(ROUNDUP((ROW()-1)/10,0)+1, COLUMN()))</f>
        <v>O3_native</v>
      </c>
      <c r="E1274" s="18" cm="1">
        <f t="array" aca="1" ref="E1274" ca="1">INDIRECT("Results!" &amp; ADDRESS(ROUNDUP((ROW()-1)/10,0)+1, COLUMN()))</f>
        <v>40</v>
      </c>
      <c r="F1274" s="18" t="str" cm="1">
        <f t="array" aca="1" ref="F1274" ca="1">INDIRECT("Results!" &amp; ADDRESS(ROUNDUP((ROW()-1)/10,0)+1, COLUMN()))</f>
        <v>V7HostSPMDO3_native40</v>
      </c>
      <c r="G1274" s="18" t="str">
        <f t="shared" ca="1" si="19"/>
        <v/>
      </c>
    </row>
    <row r="1275" spans="1:7" x14ac:dyDescent="0.25">
      <c r="A1275" s="18" t="str" cm="1">
        <f t="array" aca="1" ref="A1275" ca="1">INDIRECT("Results!" &amp; ADDRESS(ROUNDUP((ROW()-1)/10,0)+1, COLUMN()))</f>
        <v>V7</v>
      </c>
      <c r="B1275" s="18" t="str" cm="1">
        <f t="array" aca="1" ref="B1275" ca="1">INDIRECT("Results!" &amp; ADDRESS(ROUNDUP((ROW()-1)/10,0)+1, COLUMN()))</f>
        <v>Host</v>
      </c>
      <c r="C1275" s="18" t="str" cm="1">
        <f t="array" aca="1" ref="C1275" ca="1">INDIRECT("Results!" &amp; ADDRESS(ROUNDUP((ROW()-1)/10,0)+1, COLUMN()))</f>
        <v>SPMD</v>
      </c>
      <c r="D1275" s="18" t="str" cm="1">
        <f t="array" aca="1" ref="D1275" ca="1">INDIRECT("Results!" &amp; ADDRESS(ROUNDUP((ROW()-1)/10,0)+1, COLUMN()))</f>
        <v>O3_native</v>
      </c>
      <c r="E1275" s="18" cm="1">
        <f t="array" aca="1" ref="E1275" ca="1">INDIRECT("Results!" &amp; ADDRESS(ROUNDUP((ROW()-1)/10,0)+1, COLUMN()))</f>
        <v>40</v>
      </c>
      <c r="F1275" s="18" t="str" cm="1">
        <f t="array" aca="1" ref="F1275" ca="1">INDIRECT("Results!" &amp; ADDRESS(ROUNDUP((ROW()-1)/10,0)+1, COLUMN()))</f>
        <v>V7HostSPMDO3_native40</v>
      </c>
      <c r="G1275" s="18" t="str">
        <f t="shared" ca="1" si="19"/>
        <v/>
      </c>
    </row>
    <row r="1276" spans="1:7" x14ac:dyDescent="0.25">
      <c r="A1276" s="18" t="str" cm="1">
        <f t="array" aca="1" ref="A1276" ca="1">INDIRECT("Results!" &amp; ADDRESS(ROUNDUP((ROW()-1)/10,0)+1, COLUMN()))</f>
        <v>V7</v>
      </c>
      <c r="B1276" s="18" t="str" cm="1">
        <f t="array" aca="1" ref="B1276" ca="1">INDIRECT("Results!" &amp; ADDRESS(ROUNDUP((ROW()-1)/10,0)+1, COLUMN()))</f>
        <v>Host</v>
      </c>
      <c r="C1276" s="18" t="str" cm="1">
        <f t="array" aca="1" ref="C1276" ca="1">INDIRECT("Results!" &amp; ADDRESS(ROUNDUP((ROW()-1)/10,0)+1, COLUMN()))</f>
        <v>SPMD</v>
      </c>
      <c r="D1276" s="18" t="str" cm="1">
        <f t="array" aca="1" ref="D1276" ca="1">INDIRECT("Results!" &amp; ADDRESS(ROUNDUP((ROW()-1)/10,0)+1, COLUMN()))</f>
        <v>O3_native</v>
      </c>
      <c r="E1276" s="18" cm="1">
        <f t="array" aca="1" ref="E1276" ca="1">INDIRECT("Results!" &amp; ADDRESS(ROUNDUP((ROW()-1)/10,0)+1, COLUMN()))</f>
        <v>40</v>
      </c>
      <c r="F1276" s="18" t="str" cm="1">
        <f t="array" aca="1" ref="F1276" ca="1">INDIRECT("Results!" &amp; ADDRESS(ROUNDUP((ROW()-1)/10,0)+1, COLUMN()))</f>
        <v>V7HostSPMDO3_native40</v>
      </c>
      <c r="G1276" s="18" t="str">
        <f t="shared" ca="1" si="19"/>
        <v/>
      </c>
    </row>
    <row r="1277" spans="1:7" x14ac:dyDescent="0.25">
      <c r="A1277" s="18" t="str" cm="1">
        <f t="array" aca="1" ref="A1277" ca="1">INDIRECT("Results!" &amp; ADDRESS(ROUNDUP((ROW()-1)/10,0)+1, COLUMN()))</f>
        <v>V7</v>
      </c>
      <c r="B1277" s="18" t="str" cm="1">
        <f t="array" aca="1" ref="B1277" ca="1">INDIRECT("Results!" &amp; ADDRESS(ROUNDUP((ROW()-1)/10,0)+1, COLUMN()))</f>
        <v>Host</v>
      </c>
      <c r="C1277" s="18" t="str" cm="1">
        <f t="array" aca="1" ref="C1277" ca="1">INDIRECT("Results!" &amp; ADDRESS(ROUNDUP((ROW()-1)/10,0)+1, COLUMN()))</f>
        <v>SPMD</v>
      </c>
      <c r="D1277" s="18" t="str" cm="1">
        <f t="array" aca="1" ref="D1277" ca="1">INDIRECT("Results!" &amp; ADDRESS(ROUNDUP((ROW()-1)/10,0)+1, COLUMN()))</f>
        <v>O3_native</v>
      </c>
      <c r="E1277" s="18" cm="1">
        <f t="array" aca="1" ref="E1277" ca="1">INDIRECT("Results!" &amp; ADDRESS(ROUNDUP((ROW()-1)/10,0)+1, COLUMN()))</f>
        <v>40</v>
      </c>
      <c r="F1277" s="18" t="str" cm="1">
        <f t="array" aca="1" ref="F1277" ca="1">INDIRECT("Results!" &amp; ADDRESS(ROUNDUP((ROW()-1)/10,0)+1, COLUMN()))</f>
        <v>V7HostSPMDO3_native40</v>
      </c>
      <c r="G1277" s="18" t="str">
        <f t="shared" ca="1" si="19"/>
        <v/>
      </c>
    </row>
    <row r="1278" spans="1:7" x14ac:dyDescent="0.25">
      <c r="A1278" s="18" t="str" cm="1">
        <f t="array" aca="1" ref="A1278" ca="1">INDIRECT("Results!" &amp; ADDRESS(ROUNDUP((ROW()-1)/10,0)+1, COLUMN()))</f>
        <v>V7</v>
      </c>
      <c r="B1278" s="18" t="str" cm="1">
        <f t="array" aca="1" ref="B1278" ca="1">INDIRECT("Results!" &amp; ADDRESS(ROUNDUP((ROW()-1)/10,0)+1, COLUMN()))</f>
        <v>Host</v>
      </c>
      <c r="C1278" s="18" t="str" cm="1">
        <f t="array" aca="1" ref="C1278" ca="1">INDIRECT("Results!" &amp; ADDRESS(ROUNDUP((ROW()-1)/10,0)+1, COLUMN()))</f>
        <v>SPMD</v>
      </c>
      <c r="D1278" s="18" t="str" cm="1">
        <f t="array" aca="1" ref="D1278" ca="1">INDIRECT("Results!" &amp; ADDRESS(ROUNDUP((ROW()-1)/10,0)+1, COLUMN()))</f>
        <v>O3_native</v>
      </c>
      <c r="E1278" s="18" cm="1">
        <f t="array" aca="1" ref="E1278" ca="1">INDIRECT("Results!" &amp; ADDRESS(ROUNDUP((ROW()-1)/10,0)+1, COLUMN()))</f>
        <v>40</v>
      </c>
      <c r="F1278" s="18" t="str" cm="1">
        <f t="array" aca="1" ref="F1278" ca="1">INDIRECT("Results!" &amp; ADDRESS(ROUNDUP((ROW()-1)/10,0)+1, COLUMN()))</f>
        <v>V7HostSPMDO3_native40</v>
      </c>
      <c r="G1278" s="18" t="str">
        <f t="shared" ca="1" si="19"/>
        <v/>
      </c>
    </row>
    <row r="1279" spans="1:7" x14ac:dyDescent="0.25">
      <c r="A1279" s="18" t="str" cm="1">
        <f t="array" aca="1" ref="A1279" ca="1">INDIRECT("Results!" &amp; ADDRESS(ROUNDUP((ROW()-1)/10,0)+1, COLUMN()))</f>
        <v>V7</v>
      </c>
      <c r="B1279" s="18" t="str" cm="1">
        <f t="array" aca="1" ref="B1279" ca="1">INDIRECT("Results!" &amp; ADDRESS(ROUNDUP((ROW()-1)/10,0)+1, COLUMN()))</f>
        <v>Host</v>
      </c>
      <c r="C1279" s="18" t="str" cm="1">
        <f t="array" aca="1" ref="C1279" ca="1">INDIRECT("Results!" &amp; ADDRESS(ROUNDUP((ROW()-1)/10,0)+1, COLUMN()))</f>
        <v>SPMD</v>
      </c>
      <c r="D1279" s="18" t="str" cm="1">
        <f t="array" aca="1" ref="D1279" ca="1">INDIRECT("Results!" &amp; ADDRESS(ROUNDUP((ROW()-1)/10,0)+1, COLUMN()))</f>
        <v>O3_native</v>
      </c>
      <c r="E1279" s="18" cm="1">
        <f t="array" aca="1" ref="E1279" ca="1">INDIRECT("Results!" &amp; ADDRESS(ROUNDUP((ROW()-1)/10,0)+1, COLUMN()))</f>
        <v>40</v>
      </c>
      <c r="F1279" s="18" t="str" cm="1">
        <f t="array" aca="1" ref="F1279" ca="1">INDIRECT("Results!" &amp; ADDRESS(ROUNDUP((ROW()-1)/10,0)+1, COLUMN()))</f>
        <v>V7HostSPMDO3_native40</v>
      </c>
      <c r="G1279" s="18" t="str">
        <f t="shared" ca="1" si="19"/>
        <v/>
      </c>
    </row>
    <row r="1280" spans="1:7" x14ac:dyDescent="0.25">
      <c r="A1280" s="18" t="str" cm="1">
        <f t="array" aca="1" ref="A1280" ca="1">INDIRECT("Results!" &amp; ADDRESS(ROUNDUP((ROW()-1)/10,0)+1, COLUMN()))</f>
        <v>V7</v>
      </c>
      <c r="B1280" s="18" t="str" cm="1">
        <f t="array" aca="1" ref="B1280" ca="1">INDIRECT("Results!" &amp; ADDRESS(ROUNDUP((ROW()-1)/10,0)+1, COLUMN()))</f>
        <v>Host</v>
      </c>
      <c r="C1280" s="18" t="str" cm="1">
        <f t="array" aca="1" ref="C1280" ca="1">INDIRECT("Results!" &amp; ADDRESS(ROUNDUP((ROW()-1)/10,0)+1, COLUMN()))</f>
        <v>SPMD</v>
      </c>
      <c r="D1280" s="18" t="str" cm="1">
        <f t="array" aca="1" ref="D1280" ca="1">INDIRECT("Results!" &amp; ADDRESS(ROUNDUP((ROW()-1)/10,0)+1, COLUMN()))</f>
        <v>O3_native</v>
      </c>
      <c r="E1280" s="18" cm="1">
        <f t="array" aca="1" ref="E1280" ca="1">INDIRECT("Results!" &amp; ADDRESS(ROUNDUP((ROW()-1)/10,0)+1, COLUMN()))</f>
        <v>40</v>
      </c>
      <c r="F1280" s="18" t="str" cm="1">
        <f t="array" aca="1" ref="F1280" ca="1">INDIRECT("Results!" &amp; ADDRESS(ROUNDUP((ROW()-1)/10,0)+1, COLUMN()))</f>
        <v>V7HostSPMDO3_native40</v>
      </c>
      <c r="G1280" s="18" t="str">
        <f t="shared" ca="1" si="19"/>
        <v/>
      </c>
    </row>
    <row r="1281" spans="1:7" x14ac:dyDescent="0.25">
      <c r="A1281" s="18" t="str" cm="1">
        <f t="array" aca="1" ref="A1281" ca="1">INDIRECT("Results!" &amp; ADDRESS(ROUNDUP((ROW()-1)/10,0)+1, COLUMN()))</f>
        <v>V7</v>
      </c>
      <c r="B1281" s="18" t="str" cm="1">
        <f t="array" aca="1" ref="B1281" ca="1">INDIRECT("Results!" &amp; ADDRESS(ROUNDUP((ROW()-1)/10,0)+1, COLUMN()))</f>
        <v>Host</v>
      </c>
      <c r="C1281" s="18" t="str" cm="1">
        <f t="array" aca="1" ref="C1281" ca="1">INDIRECT("Results!" &amp; ADDRESS(ROUNDUP((ROW()-1)/10,0)+1, COLUMN()))</f>
        <v>SPMD</v>
      </c>
      <c r="D1281" s="18" t="str" cm="1">
        <f t="array" aca="1" ref="D1281" ca="1">INDIRECT("Results!" &amp; ADDRESS(ROUNDUP((ROW()-1)/10,0)+1, COLUMN()))</f>
        <v>O3_native</v>
      </c>
      <c r="E1281" s="18" cm="1">
        <f t="array" aca="1" ref="E1281" ca="1">INDIRECT("Results!" &amp; ADDRESS(ROUNDUP((ROW()-1)/10,0)+1, COLUMN()))</f>
        <v>40</v>
      </c>
      <c r="F1281" s="18" t="str" cm="1">
        <f t="array" aca="1" ref="F1281" ca="1">INDIRECT("Results!" &amp; ADDRESS(ROUNDUP((ROW()-1)/10,0)+1, COLUMN()))</f>
        <v>V7HostSPMDO3_native40</v>
      </c>
      <c r="G1281" s="18" t="str">
        <f t="shared" ca="1" si="19"/>
        <v/>
      </c>
    </row>
    <row r="1282" spans="1:7" x14ac:dyDescent="0.25">
      <c r="A1282" s="18" t="str" cm="1">
        <f t="array" aca="1" ref="A1282" ca="1">INDIRECT("Results!" &amp; ADDRESS(ROUNDUP((ROW()-1)/10,0)+1, COLUMN()))</f>
        <v>V7</v>
      </c>
      <c r="B1282" s="18" t="str" cm="1">
        <f t="array" aca="1" ref="B1282" ca="1">INDIRECT("Results!" &amp; ADDRESS(ROUNDUP((ROW()-1)/10,0)+1, COLUMN()))</f>
        <v>Host</v>
      </c>
      <c r="C1282" s="18" t="str" cm="1">
        <f t="array" aca="1" ref="C1282" ca="1">INDIRECT("Results!" &amp; ADDRESS(ROUNDUP((ROW()-1)/10,0)+1, COLUMN()))</f>
        <v>SPMD</v>
      </c>
      <c r="D1282" s="18" t="str" cm="1">
        <f t="array" aca="1" ref="D1282" ca="1">INDIRECT("Results!" &amp; ADDRESS(ROUNDUP((ROW()-1)/10,0)+1, COLUMN()))</f>
        <v>O3_native</v>
      </c>
      <c r="E1282" s="18" cm="1">
        <f t="array" aca="1" ref="E1282" ca="1">INDIRECT("Results!" &amp; ADDRESS(ROUNDUP((ROW()-1)/10,0)+1, COLUMN()))</f>
        <v>44</v>
      </c>
      <c r="F1282" s="18" t="str" cm="1">
        <f t="array" aca="1" ref="F1282" ca="1">INDIRECT("Results!" &amp; ADDRESS(ROUNDUP((ROW()-1)/10,0)+1, COLUMN()))</f>
        <v>V7HostSPMDO3_native44</v>
      </c>
      <c r="G1282" s="18" t="str">
        <f t="shared" ca="1" si="19"/>
        <v/>
      </c>
    </row>
    <row r="1283" spans="1:7" x14ac:dyDescent="0.25">
      <c r="A1283" s="18" t="str" cm="1">
        <f t="array" aca="1" ref="A1283" ca="1">INDIRECT("Results!" &amp; ADDRESS(ROUNDUP((ROW()-1)/10,0)+1, COLUMN()))</f>
        <v>V7</v>
      </c>
      <c r="B1283" s="18" t="str" cm="1">
        <f t="array" aca="1" ref="B1283" ca="1">INDIRECT("Results!" &amp; ADDRESS(ROUNDUP((ROW()-1)/10,0)+1, COLUMN()))</f>
        <v>Host</v>
      </c>
      <c r="C1283" s="18" t="str" cm="1">
        <f t="array" aca="1" ref="C1283" ca="1">INDIRECT("Results!" &amp; ADDRESS(ROUNDUP((ROW()-1)/10,0)+1, COLUMN()))</f>
        <v>SPMD</v>
      </c>
      <c r="D1283" s="18" t="str" cm="1">
        <f t="array" aca="1" ref="D1283" ca="1">INDIRECT("Results!" &amp; ADDRESS(ROUNDUP((ROW()-1)/10,0)+1, COLUMN()))</f>
        <v>O3_native</v>
      </c>
      <c r="E1283" s="18" cm="1">
        <f t="array" aca="1" ref="E1283" ca="1">INDIRECT("Results!" &amp; ADDRESS(ROUNDUP((ROW()-1)/10,0)+1, COLUMN()))</f>
        <v>44</v>
      </c>
      <c r="F1283" s="18" t="str" cm="1">
        <f t="array" aca="1" ref="F1283" ca="1">INDIRECT("Results!" &amp; ADDRESS(ROUNDUP((ROW()-1)/10,0)+1, COLUMN()))</f>
        <v>V7HostSPMDO3_native44</v>
      </c>
      <c r="G1283" s="18" t="str">
        <f t="shared" ref="G1283:G1346" ca="1" si="20">IFERROR(SMALL(INDIRECT("Results!" &amp; ADDRESS(ROUNDUP((ROW()-1)/10,0)+1, COLUMN()+18) &amp; ":"  &amp; ADDRESS(ROUNDUP((ROW()-1)/10,0)+1, COLUMN()+47)),MOD((ROW()-2),10)+1),"")</f>
        <v/>
      </c>
    </row>
    <row r="1284" spans="1:7" x14ac:dyDescent="0.25">
      <c r="A1284" s="18" t="str" cm="1">
        <f t="array" aca="1" ref="A1284" ca="1">INDIRECT("Results!" &amp; ADDRESS(ROUNDUP((ROW()-1)/10,0)+1, COLUMN()))</f>
        <v>V7</v>
      </c>
      <c r="B1284" s="18" t="str" cm="1">
        <f t="array" aca="1" ref="B1284" ca="1">INDIRECT("Results!" &amp; ADDRESS(ROUNDUP((ROW()-1)/10,0)+1, COLUMN()))</f>
        <v>Host</v>
      </c>
      <c r="C1284" s="18" t="str" cm="1">
        <f t="array" aca="1" ref="C1284" ca="1">INDIRECT("Results!" &amp; ADDRESS(ROUNDUP((ROW()-1)/10,0)+1, COLUMN()))</f>
        <v>SPMD</v>
      </c>
      <c r="D1284" s="18" t="str" cm="1">
        <f t="array" aca="1" ref="D1284" ca="1">INDIRECT("Results!" &amp; ADDRESS(ROUNDUP((ROW()-1)/10,0)+1, COLUMN()))</f>
        <v>O3_native</v>
      </c>
      <c r="E1284" s="18" cm="1">
        <f t="array" aca="1" ref="E1284" ca="1">INDIRECT("Results!" &amp; ADDRESS(ROUNDUP((ROW()-1)/10,0)+1, COLUMN()))</f>
        <v>44</v>
      </c>
      <c r="F1284" s="18" t="str" cm="1">
        <f t="array" aca="1" ref="F1284" ca="1">INDIRECT("Results!" &amp; ADDRESS(ROUNDUP((ROW()-1)/10,0)+1, COLUMN()))</f>
        <v>V7HostSPMDO3_native44</v>
      </c>
      <c r="G1284" s="18" t="str">
        <f t="shared" ca="1" si="20"/>
        <v/>
      </c>
    </row>
    <row r="1285" spans="1:7" x14ac:dyDescent="0.25">
      <c r="A1285" s="18" t="str" cm="1">
        <f t="array" aca="1" ref="A1285" ca="1">INDIRECT("Results!" &amp; ADDRESS(ROUNDUP((ROW()-1)/10,0)+1, COLUMN()))</f>
        <v>V7</v>
      </c>
      <c r="B1285" s="18" t="str" cm="1">
        <f t="array" aca="1" ref="B1285" ca="1">INDIRECT("Results!" &amp; ADDRESS(ROUNDUP((ROW()-1)/10,0)+1, COLUMN()))</f>
        <v>Host</v>
      </c>
      <c r="C1285" s="18" t="str" cm="1">
        <f t="array" aca="1" ref="C1285" ca="1">INDIRECT("Results!" &amp; ADDRESS(ROUNDUP((ROW()-1)/10,0)+1, COLUMN()))</f>
        <v>SPMD</v>
      </c>
      <c r="D1285" s="18" t="str" cm="1">
        <f t="array" aca="1" ref="D1285" ca="1">INDIRECT("Results!" &amp; ADDRESS(ROUNDUP((ROW()-1)/10,0)+1, COLUMN()))</f>
        <v>O3_native</v>
      </c>
      <c r="E1285" s="18" cm="1">
        <f t="array" aca="1" ref="E1285" ca="1">INDIRECT("Results!" &amp; ADDRESS(ROUNDUP((ROW()-1)/10,0)+1, COLUMN()))</f>
        <v>44</v>
      </c>
      <c r="F1285" s="18" t="str" cm="1">
        <f t="array" aca="1" ref="F1285" ca="1">INDIRECT("Results!" &amp; ADDRESS(ROUNDUP((ROW()-1)/10,0)+1, COLUMN()))</f>
        <v>V7HostSPMDO3_native44</v>
      </c>
      <c r="G1285" s="18" t="str">
        <f t="shared" ca="1" si="20"/>
        <v/>
      </c>
    </row>
    <row r="1286" spans="1:7" x14ac:dyDescent="0.25">
      <c r="A1286" s="18" t="str" cm="1">
        <f t="array" aca="1" ref="A1286" ca="1">INDIRECT("Results!" &amp; ADDRESS(ROUNDUP((ROW()-1)/10,0)+1, COLUMN()))</f>
        <v>V7</v>
      </c>
      <c r="B1286" s="18" t="str" cm="1">
        <f t="array" aca="1" ref="B1286" ca="1">INDIRECT("Results!" &amp; ADDRESS(ROUNDUP((ROW()-1)/10,0)+1, COLUMN()))</f>
        <v>Host</v>
      </c>
      <c r="C1286" s="18" t="str" cm="1">
        <f t="array" aca="1" ref="C1286" ca="1">INDIRECT("Results!" &amp; ADDRESS(ROUNDUP((ROW()-1)/10,0)+1, COLUMN()))</f>
        <v>SPMD</v>
      </c>
      <c r="D1286" s="18" t="str" cm="1">
        <f t="array" aca="1" ref="D1286" ca="1">INDIRECT("Results!" &amp; ADDRESS(ROUNDUP((ROW()-1)/10,0)+1, COLUMN()))</f>
        <v>O3_native</v>
      </c>
      <c r="E1286" s="18" cm="1">
        <f t="array" aca="1" ref="E1286" ca="1">INDIRECT("Results!" &amp; ADDRESS(ROUNDUP((ROW()-1)/10,0)+1, COLUMN()))</f>
        <v>44</v>
      </c>
      <c r="F1286" s="18" t="str" cm="1">
        <f t="array" aca="1" ref="F1286" ca="1">INDIRECT("Results!" &amp; ADDRESS(ROUNDUP((ROW()-1)/10,0)+1, COLUMN()))</f>
        <v>V7HostSPMDO3_native44</v>
      </c>
      <c r="G1286" s="18" t="str">
        <f t="shared" ca="1" si="20"/>
        <v/>
      </c>
    </row>
    <row r="1287" spans="1:7" x14ac:dyDescent="0.25">
      <c r="A1287" s="18" t="str" cm="1">
        <f t="array" aca="1" ref="A1287" ca="1">INDIRECT("Results!" &amp; ADDRESS(ROUNDUP((ROW()-1)/10,0)+1, COLUMN()))</f>
        <v>V7</v>
      </c>
      <c r="B1287" s="18" t="str" cm="1">
        <f t="array" aca="1" ref="B1287" ca="1">INDIRECT("Results!" &amp; ADDRESS(ROUNDUP((ROW()-1)/10,0)+1, COLUMN()))</f>
        <v>Host</v>
      </c>
      <c r="C1287" s="18" t="str" cm="1">
        <f t="array" aca="1" ref="C1287" ca="1">INDIRECT("Results!" &amp; ADDRESS(ROUNDUP((ROW()-1)/10,0)+1, COLUMN()))</f>
        <v>SPMD</v>
      </c>
      <c r="D1287" s="18" t="str" cm="1">
        <f t="array" aca="1" ref="D1287" ca="1">INDIRECT("Results!" &amp; ADDRESS(ROUNDUP((ROW()-1)/10,0)+1, COLUMN()))</f>
        <v>O3_native</v>
      </c>
      <c r="E1287" s="18" cm="1">
        <f t="array" aca="1" ref="E1287" ca="1">INDIRECT("Results!" &amp; ADDRESS(ROUNDUP((ROW()-1)/10,0)+1, COLUMN()))</f>
        <v>44</v>
      </c>
      <c r="F1287" s="18" t="str" cm="1">
        <f t="array" aca="1" ref="F1287" ca="1">INDIRECT("Results!" &amp; ADDRESS(ROUNDUP((ROW()-1)/10,0)+1, COLUMN()))</f>
        <v>V7HostSPMDO3_native44</v>
      </c>
      <c r="G1287" s="18" t="str">
        <f t="shared" ca="1" si="20"/>
        <v/>
      </c>
    </row>
    <row r="1288" spans="1:7" x14ac:dyDescent="0.25">
      <c r="A1288" s="18" t="str" cm="1">
        <f t="array" aca="1" ref="A1288" ca="1">INDIRECT("Results!" &amp; ADDRESS(ROUNDUP((ROW()-1)/10,0)+1, COLUMN()))</f>
        <v>V7</v>
      </c>
      <c r="B1288" s="18" t="str" cm="1">
        <f t="array" aca="1" ref="B1288" ca="1">INDIRECT("Results!" &amp; ADDRESS(ROUNDUP((ROW()-1)/10,0)+1, COLUMN()))</f>
        <v>Host</v>
      </c>
      <c r="C1288" s="18" t="str" cm="1">
        <f t="array" aca="1" ref="C1288" ca="1">INDIRECT("Results!" &amp; ADDRESS(ROUNDUP((ROW()-1)/10,0)+1, COLUMN()))</f>
        <v>SPMD</v>
      </c>
      <c r="D1288" s="18" t="str" cm="1">
        <f t="array" aca="1" ref="D1288" ca="1">INDIRECT("Results!" &amp; ADDRESS(ROUNDUP((ROW()-1)/10,0)+1, COLUMN()))</f>
        <v>O3_native</v>
      </c>
      <c r="E1288" s="18" cm="1">
        <f t="array" aca="1" ref="E1288" ca="1">INDIRECT("Results!" &amp; ADDRESS(ROUNDUP((ROW()-1)/10,0)+1, COLUMN()))</f>
        <v>44</v>
      </c>
      <c r="F1288" s="18" t="str" cm="1">
        <f t="array" aca="1" ref="F1288" ca="1">INDIRECT("Results!" &amp; ADDRESS(ROUNDUP((ROW()-1)/10,0)+1, COLUMN()))</f>
        <v>V7HostSPMDO3_native44</v>
      </c>
      <c r="G1288" s="18" t="str">
        <f t="shared" ca="1" si="20"/>
        <v/>
      </c>
    </row>
    <row r="1289" spans="1:7" x14ac:dyDescent="0.25">
      <c r="A1289" s="18" t="str" cm="1">
        <f t="array" aca="1" ref="A1289" ca="1">INDIRECT("Results!" &amp; ADDRESS(ROUNDUP((ROW()-1)/10,0)+1, COLUMN()))</f>
        <v>V7</v>
      </c>
      <c r="B1289" s="18" t="str" cm="1">
        <f t="array" aca="1" ref="B1289" ca="1">INDIRECT("Results!" &amp; ADDRESS(ROUNDUP((ROW()-1)/10,0)+1, COLUMN()))</f>
        <v>Host</v>
      </c>
      <c r="C1289" s="18" t="str" cm="1">
        <f t="array" aca="1" ref="C1289" ca="1">INDIRECT("Results!" &amp; ADDRESS(ROUNDUP((ROW()-1)/10,0)+1, COLUMN()))</f>
        <v>SPMD</v>
      </c>
      <c r="D1289" s="18" t="str" cm="1">
        <f t="array" aca="1" ref="D1289" ca="1">INDIRECT("Results!" &amp; ADDRESS(ROUNDUP((ROW()-1)/10,0)+1, COLUMN()))</f>
        <v>O3_native</v>
      </c>
      <c r="E1289" s="18" cm="1">
        <f t="array" aca="1" ref="E1289" ca="1">INDIRECT("Results!" &amp; ADDRESS(ROUNDUP((ROW()-1)/10,0)+1, COLUMN()))</f>
        <v>44</v>
      </c>
      <c r="F1289" s="18" t="str" cm="1">
        <f t="array" aca="1" ref="F1289" ca="1">INDIRECT("Results!" &amp; ADDRESS(ROUNDUP((ROW()-1)/10,0)+1, COLUMN()))</f>
        <v>V7HostSPMDO3_native44</v>
      </c>
      <c r="G1289" s="18" t="str">
        <f t="shared" ca="1" si="20"/>
        <v/>
      </c>
    </row>
    <row r="1290" spans="1:7" x14ac:dyDescent="0.25">
      <c r="A1290" s="18" t="str" cm="1">
        <f t="array" aca="1" ref="A1290" ca="1">INDIRECT("Results!" &amp; ADDRESS(ROUNDUP((ROW()-1)/10,0)+1, COLUMN()))</f>
        <v>V7</v>
      </c>
      <c r="B1290" s="18" t="str" cm="1">
        <f t="array" aca="1" ref="B1290" ca="1">INDIRECT("Results!" &amp; ADDRESS(ROUNDUP((ROW()-1)/10,0)+1, COLUMN()))</f>
        <v>Host</v>
      </c>
      <c r="C1290" s="18" t="str" cm="1">
        <f t="array" aca="1" ref="C1290" ca="1">INDIRECT("Results!" &amp; ADDRESS(ROUNDUP((ROW()-1)/10,0)+1, COLUMN()))</f>
        <v>SPMD</v>
      </c>
      <c r="D1290" s="18" t="str" cm="1">
        <f t="array" aca="1" ref="D1290" ca="1">INDIRECT("Results!" &amp; ADDRESS(ROUNDUP((ROW()-1)/10,0)+1, COLUMN()))</f>
        <v>O3_native</v>
      </c>
      <c r="E1290" s="18" cm="1">
        <f t="array" aca="1" ref="E1290" ca="1">INDIRECT("Results!" &amp; ADDRESS(ROUNDUP((ROW()-1)/10,0)+1, COLUMN()))</f>
        <v>44</v>
      </c>
      <c r="F1290" s="18" t="str" cm="1">
        <f t="array" aca="1" ref="F1290" ca="1">INDIRECT("Results!" &amp; ADDRESS(ROUNDUP((ROW()-1)/10,0)+1, COLUMN()))</f>
        <v>V7HostSPMDO3_native44</v>
      </c>
      <c r="G1290" s="18" t="str">
        <f t="shared" ca="1" si="20"/>
        <v/>
      </c>
    </row>
    <row r="1291" spans="1:7" x14ac:dyDescent="0.25">
      <c r="A1291" s="18" t="str" cm="1">
        <f t="array" aca="1" ref="A1291" ca="1">INDIRECT("Results!" &amp; ADDRESS(ROUNDUP((ROW()-1)/10,0)+1, COLUMN()))</f>
        <v>V7</v>
      </c>
      <c r="B1291" s="18" t="str" cm="1">
        <f t="array" aca="1" ref="B1291" ca="1">INDIRECT("Results!" &amp; ADDRESS(ROUNDUP((ROW()-1)/10,0)+1, COLUMN()))</f>
        <v>Host</v>
      </c>
      <c r="C1291" s="18" t="str" cm="1">
        <f t="array" aca="1" ref="C1291" ca="1">INDIRECT("Results!" &amp; ADDRESS(ROUNDUP((ROW()-1)/10,0)+1, COLUMN()))</f>
        <v>SPMD</v>
      </c>
      <c r="D1291" s="18" t="str" cm="1">
        <f t="array" aca="1" ref="D1291" ca="1">INDIRECT("Results!" &amp; ADDRESS(ROUNDUP((ROW()-1)/10,0)+1, COLUMN()))</f>
        <v>O3_native</v>
      </c>
      <c r="E1291" s="18" cm="1">
        <f t="array" aca="1" ref="E1291" ca="1">INDIRECT("Results!" &amp; ADDRESS(ROUNDUP((ROW()-1)/10,0)+1, COLUMN()))</f>
        <v>44</v>
      </c>
      <c r="F1291" s="18" t="str" cm="1">
        <f t="array" aca="1" ref="F1291" ca="1">INDIRECT("Results!" &amp; ADDRESS(ROUNDUP((ROW()-1)/10,0)+1, COLUMN()))</f>
        <v>V7HostSPMDO3_native44</v>
      </c>
      <c r="G1291" s="18" t="str">
        <f t="shared" ca="1" si="20"/>
        <v/>
      </c>
    </row>
    <row r="1292" spans="1:7" x14ac:dyDescent="0.25">
      <c r="A1292" s="18" t="str" cm="1">
        <f t="array" aca="1" ref="A1292" ca="1">INDIRECT("Results!" &amp; ADDRESS(ROUNDUP((ROW()-1)/10,0)+1, COLUMN()))</f>
        <v>V7</v>
      </c>
      <c r="B1292" s="18" t="str" cm="1">
        <f t="array" aca="1" ref="B1292" ca="1">INDIRECT("Results!" &amp; ADDRESS(ROUNDUP((ROW()-1)/10,0)+1, COLUMN()))</f>
        <v>Host</v>
      </c>
      <c r="C1292" s="18" t="str" cm="1">
        <f t="array" aca="1" ref="C1292" ca="1">INDIRECT("Results!" &amp; ADDRESS(ROUNDUP((ROW()-1)/10,0)+1, COLUMN()))</f>
        <v>SPMD</v>
      </c>
      <c r="D1292" s="18" t="str" cm="1">
        <f t="array" aca="1" ref="D1292" ca="1">INDIRECT("Results!" &amp; ADDRESS(ROUNDUP((ROW()-1)/10,0)+1, COLUMN()))</f>
        <v>O3_native</v>
      </c>
      <c r="E1292" s="18" cm="1">
        <f t="array" aca="1" ref="E1292" ca="1">INDIRECT("Results!" &amp; ADDRESS(ROUNDUP((ROW()-1)/10,0)+1, COLUMN()))</f>
        <v>48</v>
      </c>
      <c r="F1292" s="18" t="str" cm="1">
        <f t="array" aca="1" ref="F1292" ca="1">INDIRECT("Results!" &amp; ADDRESS(ROUNDUP((ROW()-1)/10,0)+1, COLUMN()))</f>
        <v>V7HostSPMDO3_native48</v>
      </c>
      <c r="G1292" s="18" t="str">
        <f t="shared" ca="1" si="20"/>
        <v/>
      </c>
    </row>
    <row r="1293" spans="1:7" x14ac:dyDescent="0.25">
      <c r="A1293" s="18" t="str" cm="1">
        <f t="array" aca="1" ref="A1293" ca="1">INDIRECT("Results!" &amp; ADDRESS(ROUNDUP((ROW()-1)/10,0)+1, COLUMN()))</f>
        <v>V7</v>
      </c>
      <c r="B1293" s="18" t="str" cm="1">
        <f t="array" aca="1" ref="B1293" ca="1">INDIRECT("Results!" &amp; ADDRESS(ROUNDUP((ROW()-1)/10,0)+1, COLUMN()))</f>
        <v>Host</v>
      </c>
      <c r="C1293" s="18" t="str" cm="1">
        <f t="array" aca="1" ref="C1293" ca="1">INDIRECT("Results!" &amp; ADDRESS(ROUNDUP((ROW()-1)/10,0)+1, COLUMN()))</f>
        <v>SPMD</v>
      </c>
      <c r="D1293" s="18" t="str" cm="1">
        <f t="array" aca="1" ref="D1293" ca="1">INDIRECT("Results!" &amp; ADDRESS(ROUNDUP((ROW()-1)/10,0)+1, COLUMN()))</f>
        <v>O3_native</v>
      </c>
      <c r="E1293" s="18" cm="1">
        <f t="array" aca="1" ref="E1293" ca="1">INDIRECT("Results!" &amp; ADDRESS(ROUNDUP((ROW()-1)/10,0)+1, COLUMN()))</f>
        <v>48</v>
      </c>
      <c r="F1293" s="18" t="str" cm="1">
        <f t="array" aca="1" ref="F1293" ca="1">INDIRECT("Results!" &amp; ADDRESS(ROUNDUP((ROW()-1)/10,0)+1, COLUMN()))</f>
        <v>V7HostSPMDO3_native48</v>
      </c>
      <c r="G1293" s="18" t="str">
        <f t="shared" ca="1" si="20"/>
        <v/>
      </c>
    </row>
    <row r="1294" spans="1:7" x14ac:dyDescent="0.25">
      <c r="A1294" s="18" t="str" cm="1">
        <f t="array" aca="1" ref="A1294" ca="1">INDIRECT("Results!" &amp; ADDRESS(ROUNDUP((ROW()-1)/10,0)+1, COLUMN()))</f>
        <v>V7</v>
      </c>
      <c r="B1294" s="18" t="str" cm="1">
        <f t="array" aca="1" ref="B1294" ca="1">INDIRECT("Results!" &amp; ADDRESS(ROUNDUP((ROW()-1)/10,0)+1, COLUMN()))</f>
        <v>Host</v>
      </c>
      <c r="C1294" s="18" t="str" cm="1">
        <f t="array" aca="1" ref="C1294" ca="1">INDIRECT("Results!" &amp; ADDRESS(ROUNDUP((ROW()-1)/10,0)+1, COLUMN()))</f>
        <v>SPMD</v>
      </c>
      <c r="D1294" s="18" t="str" cm="1">
        <f t="array" aca="1" ref="D1294" ca="1">INDIRECT("Results!" &amp; ADDRESS(ROUNDUP((ROW()-1)/10,0)+1, COLUMN()))</f>
        <v>O3_native</v>
      </c>
      <c r="E1294" s="18" cm="1">
        <f t="array" aca="1" ref="E1294" ca="1">INDIRECT("Results!" &amp; ADDRESS(ROUNDUP((ROW()-1)/10,0)+1, COLUMN()))</f>
        <v>48</v>
      </c>
      <c r="F1294" s="18" t="str" cm="1">
        <f t="array" aca="1" ref="F1294" ca="1">INDIRECT("Results!" &amp; ADDRESS(ROUNDUP((ROW()-1)/10,0)+1, COLUMN()))</f>
        <v>V7HostSPMDO3_native48</v>
      </c>
      <c r="G1294" s="18" t="str">
        <f t="shared" ca="1" si="20"/>
        <v/>
      </c>
    </row>
    <row r="1295" spans="1:7" x14ac:dyDescent="0.25">
      <c r="A1295" s="18" t="str" cm="1">
        <f t="array" aca="1" ref="A1295" ca="1">INDIRECT("Results!" &amp; ADDRESS(ROUNDUP((ROW()-1)/10,0)+1, COLUMN()))</f>
        <v>V7</v>
      </c>
      <c r="B1295" s="18" t="str" cm="1">
        <f t="array" aca="1" ref="B1295" ca="1">INDIRECT("Results!" &amp; ADDRESS(ROUNDUP((ROW()-1)/10,0)+1, COLUMN()))</f>
        <v>Host</v>
      </c>
      <c r="C1295" s="18" t="str" cm="1">
        <f t="array" aca="1" ref="C1295" ca="1">INDIRECT("Results!" &amp; ADDRESS(ROUNDUP((ROW()-1)/10,0)+1, COLUMN()))</f>
        <v>SPMD</v>
      </c>
      <c r="D1295" s="18" t="str" cm="1">
        <f t="array" aca="1" ref="D1295" ca="1">INDIRECT("Results!" &amp; ADDRESS(ROUNDUP((ROW()-1)/10,0)+1, COLUMN()))</f>
        <v>O3_native</v>
      </c>
      <c r="E1295" s="18" cm="1">
        <f t="array" aca="1" ref="E1295" ca="1">INDIRECT("Results!" &amp; ADDRESS(ROUNDUP((ROW()-1)/10,0)+1, COLUMN()))</f>
        <v>48</v>
      </c>
      <c r="F1295" s="18" t="str" cm="1">
        <f t="array" aca="1" ref="F1295" ca="1">INDIRECT("Results!" &amp; ADDRESS(ROUNDUP((ROW()-1)/10,0)+1, COLUMN()))</f>
        <v>V7HostSPMDO3_native48</v>
      </c>
      <c r="G1295" s="18" t="str">
        <f t="shared" ca="1" si="20"/>
        <v/>
      </c>
    </row>
    <row r="1296" spans="1:7" x14ac:dyDescent="0.25">
      <c r="A1296" s="18" t="str" cm="1">
        <f t="array" aca="1" ref="A1296" ca="1">INDIRECT("Results!" &amp; ADDRESS(ROUNDUP((ROW()-1)/10,0)+1, COLUMN()))</f>
        <v>V7</v>
      </c>
      <c r="B1296" s="18" t="str" cm="1">
        <f t="array" aca="1" ref="B1296" ca="1">INDIRECT("Results!" &amp; ADDRESS(ROUNDUP((ROW()-1)/10,0)+1, COLUMN()))</f>
        <v>Host</v>
      </c>
      <c r="C1296" s="18" t="str" cm="1">
        <f t="array" aca="1" ref="C1296" ca="1">INDIRECT("Results!" &amp; ADDRESS(ROUNDUP((ROW()-1)/10,0)+1, COLUMN()))</f>
        <v>SPMD</v>
      </c>
      <c r="D1296" s="18" t="str" cm="1">
        <f t="array" aca="1" ref="D1296" ca="1">INDIRECT("Results!" &amp; ADDRESS(ROUNDUP((ROW()-1)/10,0)+1, COLUMN()))</f>
        <v>O3_native</v>
      </c>
      <c r="E1296" s="18" cm="1">
        <f t="array" aca="1" ref="E1296" ca="1">INDIRECT("Results!" &amp; ADDRESS(ROUNDUP((ROW()-1)/10,0)+1, COLUMN()))</f>
        <v>48</v>
      </c>
      <c r="F1296" s="18" t="str" cm="1">
        <f t="array" aca="1" ref="F1296" ca="1">INDIRECT("Results!" &amp; ADDRESS(ROUNDUP((ROW()-1)/10,0)+1, COLUMN()))</f>
        <v>V7HostSPMDO3_native48</v>
      </c>
      <c r="G1296" s="18" t="str">
        <f t="shared" ca="1" si="20"/>
        <v/>
      </c>
    </row>
    <row r="1297" spans="1:7" x14ac:dyDescent="0.25">
      <c r="A1297" s="18" t="str" cm="1">
        <f t="array" aca="1" ref="A1297" ca="1">INDIRECT("Results!" &amp; ADDRESS(ROUNDUP((ROW()-1)/10,0)+1, COLUMN()))</f>
        <v>V7</v>
      </c>
      <c r="B1297" s="18" t="str" cm="1">
        <f t="array" aca="1" ref="B1297" ca="1">INDIRECT("Results!" &amp; ADDRESS(ROUNDUP((ROW()-1)/10,0)+1, COLUMN()))</f>
        <v>Host</v>
      </c>
      <c r="C1297" s="18" t="str" cm="1">
        <f t="array" aca="1" ref="C1297" ca="1">INDIRECT("Results!" &amp; ADDRESS(ROUNDUP((ROW()-1)/10,0)+1, COLUMN()))</f>
        <v>SPMD</v>
      </c>
      <c r="D1297" s="18" t="str" cm="1">
        <f t="array" aca="1" ref="D1297" ca="1">INDIRECT("Results!" &amp; ADDRESS(ROUNDUP((ROW()-1)/10,0)+1, COLUMN()))</f>
        <v>O3_native</v>
      </c>
      <c r="E1297" s="18" cm="1">
        <f t="array" aca="1" ref="E1297" ca="1">INDIRECT("Results!" &amp; ADDRESS(ROUNDUP((ROW()-1)/10,0)+1, COLUMN()))</f>
        <v>48</v>
      </c>
      <c r="F1297" s="18" t="str" cm="1">
        <f t="array" aca="1" ref="F1297" ca="1">INDIRECT("Results!" &amp; ADDRESS(ROUNDUP((ROW()-1)/10,0)+1, COLUMN()))</f>
        <v>V7HostSPMDO3_native48</v>
      </c>
      <c r="G1297" s="18" t="str">
        <f t="shared" ca="1" si="20"/>
        <v/>
      </c>
    </row>
    <row r="1298" spans="1:7" x14ac:dyDescent="0.25">
      <c r="A1298" s="18" t="str" cm="1">
        <f t="array" aca="1" ref="A1298" ca="1">INDIRECT("Results!" &amp; ADDRESS(ROUNDUP((ROW()-1)/10,0)+1, COLUMN()))</f>
        <v>V7</v>
      </c>
      <c r="B1298" s="18" t="str" cm="1">
        <f t="array" aca="1" ref="B1298" ca="1">INDIRECT("Results!" &amp; ADDRESS(ROUNDUP((ROW()-1)/10,0)+1, COLUMN()))</f>
        <v>Host</v>
      </c>
      <c r="C1298" s="18" t="str" cm="1">
        <f t="array" aca="1" ref="C1298" ca="1">INDIRECT("Results!" &amp; ADDRESS(ROUNDUP((ROW()-1)/10,0)+1, COLUMN()))</f>
        <v>SPMD</v>
      </c>
      <c r="D1298" s="18" t="str" cm="1">
        <f t="array" aca="1" ref="D1298" ca="1">INDIRECT("Results!" &amp; ADDRESS(ROUNDUP((ROW()-1)/10,0)+1, COLUMN()))</f>
        <v>O3_native</v>
      </c>
      <c r="E1298" s="18" cm="1">
        <f t="array" aca="1" ref="E1298" ca="1">INDIRECT("Results!" &amp; ADDRESS(ROUNDUP((ROW()-1)/10,0)+1, COLUMN()))</f>
        <v>48</v>
      </c>
      <c r="F1298" s="18" t="str" cm="1">
        <f t="array" aca="1" ref="F1298" ca="1">INDIRECT("Results!" &amp; ADDRESS(ROUNDUP((ROW()-1)/10,0)+1, COLUMN()))</f>
        <v>V7HostSPMDO3_native48</v>
      </c>
      <c r="G1298" s="18" t="str">
        <f t="shared" ca="1" si="20"/>
        <v/>
      </c>
    </row>
    <row r="1299" spans="1:7" x14ac:dyDescent="0.25">
      <c r="A1299" s="18" t="str" cm="1">
        <f t="array" aca="1" ref="A1299" ca="1">INDIRECT("Results!" &amp; ADDRESS(ROUNDUP((ROW()-1)/10,0)+1, COLUMN()))</f>
        <v>V7</v>
      </c>
      <c r="B1299" s="18" t="str" cm="1">
        <f t="array" aca="1" ref="B1299" ca="1">INDIRECT("Results!" &amp; ADDRESS(ROUNDUP((ROW()-1)/10,0)+1, COLUMN()))</f>
        <v>Host</v>
      </c>
      <c r="C1299" s="18" t="str" cm="1">
        <f t="array" aca="1" ref="C1299" ca="1">INDIRECT("Results!" &amp; ADDRESS(ROUNDUP((ROW()-1)/10,0)+1, COLUMN()))</f>
        <v>SPMD</v>
      </c>
      <c r="D1299" s="18" t="str" cm="1">
        <f t="array" aca="1" ref="D1299" ca="1">INDIRECT("Results!" &amp; ADDRESS(ROUNDUP((ROW()-1)/10,0)+1, COLUMN()))</f>
        <v>O3_native</v>
      </c>
      <c r="E1299" s="18" cm="1">
        <f t="array" aca="1" ref="E1299" ca="1">INDIRECT("Results!" &amp; ADDRESS(ROUNDUP((ROW()-1)/10,0)+1, COLUMN()))</f>
        <v>48</v>
      </c>
      <c r="F1299" s="18" t="str" cm="1">
        <f t="array" aca="1" ref="F1299" ca="1">INDIRECT("Results!" &amp; ADDRESS(ROUNDUP((ROW()-1)/10,0)+1, COLUMN()))</f>
        <v>V7HostSPMDO3_native48</v>
      </c>
      <c r="G1299" s="18" t="str">
        <f t="shared" ca="1" si="20"/>
        <v/>
      </c>
    </row>
    <row r="1300" spans="1:7" x14ac:dyDescent="0.25">
      <c r="A1300" s="18" t="str" cm="1">
        <f t="array" aca="1" ref="A1300" ca="1">INDIRECT("Results!" &amp; ADDRESS(ROUNDUP((ROW()-1)/10,0)+1, COLUMN()))</f>
        <v>V7</v>
      </c>
      <c r="B1300" s="18" t="str" cm="1">
        <f t="array" aca="1" ref="B1300" ca="1">INDIRECT("Results!" &amp; ADDRESS(ROUNDUP((ROW()-1)/10,0)+1, COLUMN()))</f>
        <v>Host</v>
      </c>
      <c r="C1300" s="18" t="str" cm="1">
        <f t="array" aca="1" ref="C1300" ca="1">INDIRECT("Results!" &amp; ADDRESS(ROUNDUP((ROW()-1)/10,0)+1, COLUMN()))</f>
        <v>SPMD</v>
      </c>
      <c r="D1300" s="18" t="str" cm="1">
        <f t="array" aca="1" ref="D1300" ca="1">INDIRECT("Results!" &amp; ADDRESS(ROUNDUP((ROW()-1)/10,0)+1, COLUMN()))</f>
        <v>O3_native</v>
      </c>
      <c r="E1300" s="18" cm="1">
        <f t="array" aca="1" ref="E1300" ca="1">INDIRECT("Results!" &amp; ADDRESS(ROUNDUP((ROW()-1)/10,0)+1, COLUMN()))</f>
        <v>48</v>
      </c>
      <c r="F1300" s="18" t="str" cm="1">
        <f t="array" aca="1" ref="F1300" ca="1">INDIRECT("Results!" &amp; ADDRESS(ROUNDUP((ROW()-1)/10,0)+1, COLUMN()))</f>
        <v>V7HostSPMDO3_native48</v>
      </c>
      <c r="G1300" s="18" t="str">
        <f t="shared" ca="1" si="20"/>
        <v/>
      </c>
    </row>
    <row r="1301" spans="1:7" x14ac:dyDescent="0.25">
      <c r="A1301" s="18" t="str" cm="1">
        <f t="array" aca="1" ref="A1301" ca="1">INDIRECT("Results!" &amp; ADDRESS(ROUNDUP((ROW()-1)/10,0)+1, COLUMN()))</f>
        <v>V7</v>
      </c>
      <c r="B1301" s="18" t="str" cm="1">
        <f t="array" aca="1" ref="B1301" ca="1">INDIRECT("Results!" &amp; ADDRESS(ROUNDUP((ROW()-1)/10,0)+1, COLUMN()))</f>
        <v>Host</v>
      </c>
      <c r="C1301" s="18" t="str" cm="1">
        <f t="array" aca="1" ref="C1301" ca="1">INDIRECT("Results!" &amp; ADDRESS(ROUNDUP((ROW()-1)/10,0)+1, COLUMN()))</f>
        <v>SPMD</v>
      </c>
      <c r="D1301" s="18" t="str" cm="1">
        <f t="array" aca="1" ref="D1301" ca="1">INDIRECT("Results!" &amp; ADDRESS(ROUNDUP((ROW()-1)/10,0)+1, COLUMN()))</f>
        <v>O3_native</v>
      </c>
      <c r="E1301" s="18" cm="1">
        <f t="array" aca="1" ref="E1301" ca="1">INDIRECT("Results!" &amp; ADDRESS(ROUNDUP((ROW()-1)/10,0)+1, COLUMN()))</f>
        <v>48</v>
      </c>
      <c r="F1301" s="18" t="str" cm="1">
        <f t="array" aca="1" ref="F1301" ca="1">INDIRECT("Results!" &amp; ADDRESS(ROUNDUP((ROW()-1)/10,0)+1, COLUMN()))</f>
        <v>V7HostSPMDO3_native48</v>
      </c>
      <c r="G1301" s="18" t="str">
        <f t="shared" ca="1" si="20"/>
        <v/>
      </c>
    </row>
    <row r="1302" spans="1:7" x14ac:dyDescent="0.25">
      <c r="A1302" s="18" t="str" cm="1">
        <f t="array" aca="1" ref="A1302" ca="1">INDIRECT("Results!" &amp; ADDRESS(ROUNDUP((ROW()-1)/10,0)+1, COLUMN()))</f>
        <v>V7</v>
      </c>
      <c r="B1302" s="18" t="str" cm="1">
        <f t="array" aca="1" ref="B1302" ca="1">INDIRECT("Results!" &amp; ADDRESS(ROUNDUP((ROW()-1)/10,0)+1, COLUMN()))</f>
        <v>Host</v>
      </c>
      <c r="C1302" s="18" t="str" cm="1">
        <f t="array" aca="1" ref="C1302" ca="1">INDIRECT("Results!" &amp; ADDRESS(ROUNDUP((ROW()-1)/10,0)+1, COLUMN()))</f>
        <v>SPMD</v>
      </c>
      <c r="D1302" s="18" t="str" cm="1">
        <f t="array" aca="1" ref="D1302" ca="1">INDIRECT("Results!" &amp; ADDRESS(ROUNDUP((ROW()-1)/10,0)+1, COLUMN()))</f>
        <v>O3_native</v>
      </c>
      <c r="E1302" s="18" cm="1">
        <f t="array" aca="1" ref="E1302" ca="1">INDIRECT("Results!" &amp; ADDRESS(ROUNDUP((ROW()-1)/10,0)+1, COLUMN()))</f>
        <v>52</v>
      </c>
      <c r="F1302" s="18" t="str" cm="1">
        <f t="array" aca="1" ref="F1302" ca="1">INDIRECT("Results!" &amp; ADDRESS(ROUNDUP((ROW()-1)/10,0)+1, COLUMN()))</f>
        <v>V7HostSPMDO3_native52</v>
      </c>
      <c r="G1302" s="18" t="str">
        <f t="shared" ca="1" si="20"/>
        <v/>
      </c>
    </row>
    <row r="1303" spans="1:7" x14ac:dyDescent="0.25">
      <c r="A1303" s="18" t="str" cm="1">
        <f t="array" aca="1" ref="A1303" ca="1">INDIRECT("Results!" &amp; ADDRESS(ROUNDUP((ROW()-1)/10,0)+1, COLUMN()))</f>
        <v>V7</v>
      </c>
      <c r="B1303" s="18" t="str" cm="1">
        <f t="array" aca="1" ref="B1303" ca="1">INDIRECT("Results!" &amp; ADDRESS(ROUNDUP((ROW()-1)/10,0)+1, COLUMN()))</f>
        <v>Host</v>
      </c>
      <c r="C1303" s="18" t="str" cm="1">
        <f t="array" aca="1" ref="C1303" ca="1">INDIRECT("Results!" &amp; ADDRESS(ROUNDUP((ROW()-1)/10,0)+1, COLUMN()))</f>
        <v>SPMD</v>
      </c>
      <c r="D1303" s="18" t="str" cm="1">
        <f t="array" aca="1" ref="D1303" ca="1">INDIRECT("Results!" &amp; ADDRESS(ROUNDUP((ROW()-1)/10,0)+1, COLUMN()))</f>
        <v>O3_native</v>
      </c>
      <c r="E1303" s="18" cm="1">
        <f t="array" aca="1" ref="E1303" ca="1">INDIRECT("Results!" &amp; ADDRESS(ROUNDUP((ROW()-1)/10,0)+1, COLUMN()))</f>
        <v>52</v>
      </c>
      <c r="F1303" s="18" t="str" cm="1">
        <f t="array" aca="1" ref="F1303" ca="1">INDIRECT("Results!" &amp; ADDRESS(ROUNDUP((ROW()-1)/10,0)+1, COLUMN()))</f>
        <v>V7HostSPMDO3_native52</v>
      </c>
      <c r="G1303" s="18" t="str">
        <f t="shared" ca="1" si="20"/>
        <v/>
      </c>
    </row>
    <row r="1304" spans="1:7" x14ac:dyDescent="0.25">
      <c r="A1304" s="18" t="str" cm="1">
        <f t="array" aca="1" ref="A1304" ca="1">INDIRECT("Results!" &amp; ADDRESS(ROUNDUP((ROW()-1)/10,0)+1, COLUMN()))</f>
        <v>V7</v>
      </c>
      <c r="B1304" s="18" t="str" cm="1">
        <f t="array" aca="1" ref="B1304" ca="1">INDIRECT("Results!" &amp; ADDRESS(ROUNDUP((ROW()-1)/10,0)+1, COLUMN()))</f>
        <v>Host</v>
      </c>
      <c r="C1304" s="18" t="str" cm="1">
        <f t="array" aca="1" ref="C1304" ca="1">INDIRECT("Results!" &amp; ADDRESS(ROUNDUP((ROW()-1)/10,0)+1, COLUMN()))</f>
        <v>SPMD</v>
      </c>
      <c r="D1304" s="18" t="str" cm="1">
        <f t="array" aca="1" ref="D1304" ca="1">INDIRECT("Results!" &amp; ADDRESS(ROUNDUP((ROW()-1)/10,0)+1, COLUMN()))</f>
        <v>O3_native</v>
      </c>
      <c r="E1304" s="18" cm="1">
        <f t="array" aca="1" ref="E1304" ca="1">INDIRECT("Results!" &amp; ADDRESS(ROUNDUP((ROW()-1)/10,0)+1, COLUMN()))</f>
        <v>52</v>
      </c>
      <c r="F1304" s="18" t="str" cm="1">
        <f t="array" aca="1" ref="F1304" ca="1">INDIRECT("Results!" &amp; ADDRESS(ROUNDUP((ROW()-1)/10,0)+1, COLUMN()))</f>
        <v>V7HostSPMDO3_native52</v>
      </c>
      <c r="G1304" s="18" t="str">
        <f t="shared" ca="1" si="20"/>
        <v/>
      </c>
    </row>
    <row r="1305" spans="1:7" x14ac:dyDescent="0.25">
      <c r="A1305" s="18" t="str" cm="1">
        <f t="array" aca="1" ref="A1305" ca="1">INDIRECT("Results!" &amp; ADDRESS(ROUNDUP((ROW()-1)/10,0)+1, COLUMN()))</f>
        <v>V7</v>
      </c>
      <c r="B1305" s="18" t="str" cm="1">
        <f t="array" aca="1" ref="B1305" ca="1">INDIRECT("Results!" &amp; ADDRESS(ROUNDUP((ROW()-1)/10,0)+1, COLUMN()))</f>
        <v>Host</v>
      </c>
      <c r="C1305" s="18" t="str" cm="1">
        <f t="array" aca="1" ref="C1305" ca="1">INDIRECT("Results!" &amp; ADDRESS(ROUNDUP((ROW()-1)/10,0)+1, COLUMN()))</f>
        <v>SPMD</v>
      </c>
      <c r="D1305" s="18" t="str" cm="1">
        <f t="array" aca="1" ref="D1305" ca="1">INDIRECT("Results!" &amp; ADDRESS(ROUNDUP((ROW()-1)/10,0)+1, COLUMN()))</f>
        <v>O3_native</v>
      </c>
      <c r="E1305" s="18" cm="1">
        <f t="array" aca="1" ref="E1305" ca="1">INDIRECT("Results!" &amp; ADDRESS(ROUNDUP((ROW()-1)/10,0)+1, COLUMN()))</f>
        <v>52</v>
      </c>
      <c r="F1305" s="18" t="str" cm="1">
        <f t="array" aca="1" ref="F1305" ca="1">INDIRECT("Results!" &amp; ADDRESS(ROUNDUP((ROW()-1)/10,0)+1, COLUMN()))</f>
        <v>V7HostSPMDO3_native52</v>
      </c>
      <c r="G1305" s="18" t="str">
        <f t="shared" ca="1" si="20"/>
        <v/>
      </c>
    </row>
    <row r="1306" spans="1:7" x14ac:dyDescent="0.25">
      <c r="A1306" s="18" t="str" cm="1">
        <f t="array" aca="1" ref="A1306" ca="1">INDIRECT("Results!" &amp; ADDRESS(ROUNDUP((ROW()-1)/10,0)+1, COLUMN()))</f>
        <v>V7</v>
      </c>
      <c r="B1306" s="18" t="str" cm="1">
        <f t="array" aca="1" ref="B1306" ca="1">INDIRECT("Results!" &amp; ADDRESS(ROUNDUP((ROW()-1)/10,0)+1, COLUMN()))</f>
        <v>Host</v>
      </c>
      <c r="C1306" s="18" t="str" cm="1">
        <f t="array" aca="1" ref="C1306" ca="1">INDIRECT("Results!" &amp; ADDRESS(ROUNDUP((ROW()-1)/10,0)+1, COLUMN()))</f>
        <v>SPMD</v>
      </c>
      <c r="D1306" s="18" t="str" cm="1">
        <f t="array" aca="1" ref="D1306" ca="1">INDIRECT("Results!" &amp; ADDRESS(ROUNDUP((ROW()-1)/10,0)+1, COLUMN()))</f>
        <v>O3_native</v>
      </c>
      <c r="E1306" s="18" cm="1">
        <f t="array" aca="1" ref="E1306" ca="1">INDIRECT("Results!" &amp; ADDRESS(ROUNDUP((ROW()-1)/10,0)+1, COLUMN()))</f>
        <v>52</v>
      </c>
      <c r="F1306" s="18" t="str" cm="1">
        <f t="array" aca="1" ref="F1306" ca="1">INDIRECT("Results!" &amp; ADDRESS(ROUNDUP((ROW()-1)/10,0)+1, COLUMN()))</f>
        <v>V7HostSPMDO3_native52</v>
      </c>
      <c r="G1306" s="18" t="str">
        <f t="shared" ca="1" si="20"/>
        <v/>
      </c>
    </row>
    <row r="1307" spans="1:7" x14ac:dyDescent="0.25">
      <c r="A1307" s="18" t="str" cm="1">
        <f t="array" aca="1" ref="A1307" ca="1">INDIRECT("Results!" &amp; ADDRESS(ROUNDUP((ROW()-1)/10,0)+1, COLUMN()))</f>
        <v>V7</v>
      </c>
      <c r="B1307" s="18" t="str" cm="1">
        <f t="array" aca="1" ref="B1307" ca="1">INDIRECT("Results!" &amp; ADDRESS(ROUNDUP((ROW()-1)/10,0)+1, COLUMN()))</f>
        <v>Host</v>
      </c>
      <c r="C1307" s="18" t="str" cm="1">
        <f t="array" aca="1" ref="C1307" ca="1">INDIRECT("Results!" &amp; ADDRESS(ROUNDUP((ROW()-1)/10,0)+1, COLUMN()))</f>
        <v>SPMD</v>
      </c>
      <c r="D1307" s="18" t="str" cm="1">
        <f t="array" aca="1" ref="D1307" ca="1">INDIRECT("Results!" &amp; ADDRESS(ROUNDUP((ROW()-1)/10,0)+1, COLUMN()))</f>
        <v>O3_native</v>
      </c>
      <c r="E1307" s="18" cm="1">
        <f t="array" aca="1" ref="E1307" ca="1">INDIRECT("Results!" &amp; ADDRESS(ROUNDUP((ROW()-1)/10,0)+1, COLUMN()))</f>
        <v>52</v>
      </c>
      <c r="F1307" s="18" t="str" cm="1">
        <f t="array" aca="1" ref="F1307" ca="1">INDIRECT("Results!" &amp; ADDRESS(ROUNDUP((ROW()-1)/10,0)+1, COLUMN()))</f>
        <v>V7HostSPMDO3_native52</v>
      </c>
      <c r="G1307" s="18" t="str">
        <f t="shared" ca="1" si="20"/>
        <v/>
      </c>
    </row>
    <row r="1308" spans="1:7" x14ac:dyDescent="0.25">
      <c r="A1308" s="18" t="str" cm="1">
        <f t="array" aca="1" ref="A1308" ca="1">INDIRECT("Results!" &amp; ADDRESS(ROUNDUP((ROW()-1)/10,0)+1, COLUMN()))</f>
        <v>V7</v>
      </c>
      <c r="B1308" s="18" t="str" cm="1">
        <f t="array" aca="1" ref="B1308" ca="1">INDIRECT("Results!" &amp; ADDRESS(ROUNDUP((ROW()-1)/10,0)+1, COLUMN()))</f>
        <v>Host</v>
      </c>
      <c r="C1308" s="18" t="str" cm="1">
        <f t="array" aca="1" ref="C1308" ca="1">INDIRECT("Results!" &amp; ADDRESS(ROUNDUP((ROW()-1)/10,0)+1, COLUMN()))</f>
        <v>SPMD</v>
      </c>
      <c r="D1308" s="18" t="str" cm="1">
        <f t="array" aca="1" ref="D1308" ca="1">INDIRECT("Results!" &amp; ADDRESS(ROUNDUP((ROW()-1)/10,0)+1, COLUMN()))</f>
        <v>O3_native</v>
      </c>
      <c r="E1308" s="18" cm="1">
        <f t="array" aca="1" ref="E1308" ca="1">INDIRECT("Results!" &amp; ADDRESS(ROUNDUP((ROW()-1)/10,0)+1, COLUMN()))</f>
        <v>52</v>
      </c>
      <c r="F1308" s="18" t="str" cm="1">
        <f t="array" aca="1" ref="F1308" ca="1">INDIRECT("Results!" &amp; ADDRESS(ROUNDUP((ROW()-1)/10,0)+1, COLUMN()))</f>
        <v>V7HostSPMDO3_native52</v>
      </c>
      <c r="G1308" s="18" t="str">
        <f t="shared" ca="1" si="20"/>
        <v/>
      </c>
    </row>
    <row r="1309" spans="1:7" x14ac:dyDescent="0.25">
      <c r="A1309" s="18" t="str" cm="1">
        <f t="array" aca="1" ref="A1309" ca="1">INDIRECT("Results!" &amp; ADDRESS(ROUNDUP((ROW()-1)/10,0)+1, COLUMN()))</f>
        <v>V7</v>
      </c>
      <c r="B1309" s="18" t="str" cm="1">
        <f t="array" aca="1" ref="B1309" ca="1">INDIRECT("Results!" &amp; ADDRESS(ROUNDUP((ROW()-1)/10,0)+1, COLUMN()))</f>
        <v>Host</v>
      </c>
      <c r="C1309" s="18" t="str" cm="1">
        <f t="array" aca="1" ref="C1309" ca="1">INDIRECT("Results!" &amp; ADDRESS(ROUNDUP((ROW()-1)/10,0)+1, COLUMN()))</f>
        <v>SPMD</v>
      </c>
      <c r="D1309" s="18" t="str" cm="1">
        <f t="array" aca="1" ref="D1309" ca="1">INDIRECT("Results!" &amp; ADDRESS(ROUNDUP((ROW()-1)/10,0)+1, COLUMN()))</f>
        <v>O3_native</v>
      </c>
      <c r="E1309" s="18" cm="1">
        <f t="array" aca="1" ref="E1309" ca="1">INDIRECT("Results!" &amp; ADDRESS(ROUNDUP((ROW()-1)/10,0)+1, COLUMN()))</f>
        <v>52</v>
      </c>
      <c r="F1309" s="18" t="str" cm="1">
        <f t="array" aca="1" ref="F1309" ca="1">INDIRECT("Results!" &amp; ADDRESS(ROUNDUP((ROW()-1)/10,0)+1, COLUMN()))</f>
        <v>V7HostSPMDO3_native52</v>
      </c>
      <c r="G1309" s="18" t="str">
        <f t="shared" ca="1" si="20"/>
        <v/>
      </c>
    </row>
    <row r="1310" spans="1:7" x14ac:dyDescent="0.25">
      <c r="A1310" s="18" t="str" cm="1">
        <f t="array" aca="1" ref="A1310" ca="1">INDIRECT("Results!" &amp; ADDRESS(ROUNDUP((ROW()-1)/10,0)+1, COLUMN()))</f>
        <v>V7</v>
      </c>
      <c r="B1310" s="18" t="str" cm="1">
        <f t="array" aca="1" ref="B1310" ca="1">INDIRECT("Results!" &amp; ADDRESS(ROUNDUP((ROW()-1)/10,0)+1, COLUMN()))</f>
        <v>Host</v>
      </c>
      <c r="C1310" s="18" t="str" cm="1">
        <f t="array" aca="1" ref="C1310" ca="1">INDIRECT("Results!" &amp; ADDRESS(ROUNDUP((ROW()-1)/10,0)+1, COLUMN()))</f>
        <v>SPMD</v>
      </c>
      <c r="D1310" s="18" t="str" cm="1">
        <f t="array" aca="1" ref="D1310" ca="1">INDIRECT("Results!" &amp; ADDRESS(ROUNDUP((ROW()-1)/10,0)+1, COLUMN()))</f>
        <v>O3_native</v>
      </c>
      <c r="E1310" s="18" cm="1">
        <f t="array" aca="1" ref="E1310" ca="1">INDIRECT("Results!" &amp; ADDRESS(ROUNDUP((ROW()-1)/10,0)+1, COLUMN()))</f>
        <v>52</v>
      </c>
      <c r="F1310" s="18" t="str" cm="1">
        <f t="array" aca="1" ref="F1310" ca="1">INDIRECT("Results!" &amp; ADDRESS(ROUNDUP((ROW()-1)/10,0)+1, COLUMN()))</f>
        <v>V7HostSPMDO3_native52</v>
      </c>
      <c r="G1310" s="18" t="str">
        <f t="shared" ca="1" si="20"/>
        <v/>
      </c>
    </row>
    <row r="1311" spans="1:7" x14ac:dyDescent="0.25">
      <c r="A1311" s="18" t="str" cm="1">
        <f t="array" aca="1" ref="A1311" ca="1">INDIRECT("Results!" &amp; ADDRESS(ROUNDUP((ROW()-1)/10,0)+1, COLUMN()))</f>
        <v>V7</v>
      </c>
      <c r="B1311" s="18" t="str" cm="1">
        <f t="array" aca="1" ref="B1311" ca="1">INDIRECT("Results!" &amp; ADDRESS(ROUNDUP((ROW()-1)/10,0)+1, COLUMN()))</f>
        <v>Host</v>
      </c>
      <c r="C1311" s="18" t="str" cm="1">
        <f t="array" aca="1" ref="C1311" ca="1">INDIRECT("Results!" &amp; ADDRESS(ROUNDUP((ROW()-1)/10,0)+1, COLUMN()))</f>
        <v>SPMD</v>
      </c>
      <c r="D1311" s="18" t="str" cm="1">
        <f t="array" aca="1" ref="D1311" ca="1">INDIRECT("Results!" &amp; ADDRESS(ROUNDUP((ROW()-1)/10,0)+1, COLUMN()))</f>
        <v>O3_native</v>
      </c>
      <c r="E1311" s="18" cm="1">
        <f t="array" aca="1" ref="E1311" ca="1">INDIRECT("Results!" &amp; ADDRESS(ROUNDUP((ROW()-1)/10,0)+1, COLUMN()))</f>
        <v>52</v>
      </c>
      <c r="F1311" s="18" t="str" cm="1">
        <f t="array" aca="1" ref="F1311" ca="1">INDIRECT("Results!" &amp; ADDRESS(ROUNDUP((ROW()-1)/10,0)+1, COLUMN()))</f>
        <v>V7HostSPMDO3_native52</v>
      </c>
      <c r="G1311" s="18" t="str">
        <f t="shared" ca="1" si="20"/>
        <v/>
      </c>
    </row>
    <row r="1312" spans="1:7" x14ac:dyDescent="0.25">
      <c r="A1312" s="18" t="str" cm="1">
        <f t="array" aca="1" ref="A1312" ca="1">INDIRECT("Results!" &amp; ADDRESS(ROUNDUP((ROW()-1)/10,0)+1, COLUMN()))</f>
        <v>V7</v>
      </c>
      <c r="B1312" s="18" t="str" cm="1">
        <f t="array" aca="1" ref="B1312" ca="1">INDIRECT("Results!" &amp; ADDRESS(ROUNDUP((ROW()-1)/10,0)+1, COLUMN()))</f>
        <v>Host</v>
      </c>
      <c r="C1312" s="18" t="str" cm="1">
        <f t="array" aca="1" ref="C1312" ca="1">INDIRECT("Results!" &amp; ADDRESS(ROUNDUP((ROW()-1)/10,0)+1, COLUMN()))</f>
        <v>SPMD</v>
      </c>
      <c r="D1312" s="18" t="str" cm="1">
        <f t="array" aca="1" ref="D1312" ca="1">INDIRECT("Results!" &amp; ADDRESS(ROUNDUP((ROW()-1)/10,0)+1, COLUMN()))</f>
        <v>O3_native</v>
      </c>
      <c r="E1312" s="18" cm="1">
        <f t="array" aca="1" ref="E1312" ca="1">INDIRECT("Results!" &amp; ADDRESS(ROUNDUP((ROW()-1)/10,0)+1, COLUMN()))</f>
        <v>56</v>
      </c>
      <c r="F1312" s="18" t="str" cm="1">
        <f t="array" aca="1" ref="F1312" ca="1">INDIRECT("Results!" &amp; ADDRESS(ROUNDUP((ROW()-1)/10,0)+1, COLUMN()))</f>
        <v>V7HostSPMDO3_native56</v>
      </c>
      <c r="G1312" s="18" t="str">
        <f t="shared" ca="1" si="20"/>
        <v/>
      </c>
    </row>
    <row r="1313" spans="1:7" x14ac:dyDescent="0.25">
      <c r="A1313" s="18" t="str" cm="1">
        <f t="array" aca="1" ref="A1313" ca="1">INDIRECT("Results!" &amp; ADDRESS(ROUNDUP((ROW()-1)/10,0)+1, COLUMN()))</f>
        <v>V7</v>
      </c>
      <c r="B1313" s="18" t="str" cm="1">
        <f t="array" aca="1" ref="B1313" ca="1">INDIRECT("Results!" &amp; ADDRESS(ROUNDUP((ROW()-1)/10,0)+1, COLUMN()))</f>
        <v>Host</v>
      </c>
      <c r="C1313" s="18" t="str" cm="1">
        <f t="array" aca="1" ref="C1313" ca="1">INDIRECT("Results!" &amp; ADDRESS(ROUNDUP((ROW()-1)/10,0)+1, COLUMN()))</f>
        <v>SPMD</v>
      </c>
      <c r="D1313" s="18" t="str" cm="1">
        <f t="array" aca="1" ref="D1313" ca="1">INDIRECT("Results!" &amp; ADDRESS(ROUNDUP((ROW()-1)/10,0)+1, COLUMN()))</f>
        <v>O3_native</v>
      </c>
      <c r="E1313" s="18" cm="1">
        <f t="array" aca="1" ref="E1313" ca="1">INDIRECT("Results!" &amp; ADDRESS(ROUNDUP((ROW()-1)/10,0)+1, COLUMN()))</f>
        <v>56</v>
      </c>
      <c r="F1313" s="18" t="str" cm="1">
        <f t="array" aca="1" ref="F1313" ca="1">INDIRECT("Results!" &amp; ADDRESS(ROUNDUP((ROW()-1)/10,0)+1, COLUMN()))</f>
        <v>V7HostSPMDO3_native56</v>
      </c>
      <c r="G1313" s="18" t="str">
        <f t="shared" ca="1" si="20"/>
        <v/>
      </c>
    </row>
    <row r="1314" spans="1:7" x14ac:dyDescent="0.25">
      <c r="A1314" s="18" t="str" cm="1">
        <f t="array" aca="1" ref="A1314" ca="1">INDIRECT("Results!" &amp; ADDRESS(ROUNDUP((ROW()-1)/10,0)+1, COLUMN()))</f>
        <v>V7</v>
      </c>
      <c r="B1314" s="18" t="str" cm="1">
        <f t="array" aca="1" ref="B1314" ca="1">INDIRECT("Results!" &amp; ADDRESS(ROUNDUP((ROW()-1)/10,0)+1, COLUMN()))</f>
        <v>Host</v>
      </c>
      <c r="C1314" s="18" t="str" cm="1">
        <f t="array" aca="1" ref="C1314" ca="1">INDIRECT("Results!" &amp; ADDRESS(ROUNDUP((ROW()-1)/10,0)+1, COLUMN()))</f>
        <v>SPMD</v>
      </c>
      <c r="D1314" s="18" t="str" cm="1">
        <f t="array" aca="1" ref="D1314" ca="1">INDIRECT("Results!" &amp; ADDRESS(ROUNDUP((ROW()-1)/10,0)+1, COLUMN()))</f>
        <v>O3_native</v>
      </c>
      <c r="E1314" s="18" cm="1">
        <f t="array" aca="1" ref="E1314" ca="1">INDIRECT("Results!" &amp; ADDRESS(ROUNDUP((ROW()-1)/10,0)+1, COLUMN()))</f>
        <v>56</v>
      </c>
      <c r="F1314" s="18" t="str" cm="1">
        <f t="array" aca="1" ref="F1314" ca="1">INDIRECT("Results!" &amp; ADDRESS(ROUNDUP((ROW()-1)/10,0)+1, COLUMN()))</f>
        <v>V7HostSPMDO3_native56</v>
      </c>
      <c r="G1314" s="18" t="str">
        <f t="shared" ca="1" si="20"/>
        <v/>
      </c>
    </row>
    <row r="1315" spans="1:7" x14ac:dyDescent="0.25">
      <c r="A1315" s="18" t="str" cm="1">
        <f t="array" aca="1" ref="A1315" ca="1">INDIRECT("Results!" &amp; ADDRESS(ROUNDUP((ROW()-1)/10,0)+1, COLUMN()))</f>
        <v>V7</v>
      </c>
      <c r="B1315" s="18" t="str" cm="1">
        <f t="array" aca="1" ref="B1315" ca="1">INDIRECT("Results!" &amp; ADDRESS(ROUNDUP((ROW()-1)/10,0)+1, COLUMN()))</f>
        <v>Host</v>
      </c>
      <c r="C1315" s="18" t="str" cm="1">
        <f t="array" aca="1" ref="C1315" ca="1">INDIRECT("Results!" &amp; ADDRESS(ROUNDUP((ROW()-1)/10,0)+1, COLUMN()))</f>
        <v>SPMD</v>
      </c>
      <c r="D1315" s="18" t="str" cm="1">
        <f t="array" aca="1" ref="D1315" ca="1">INDIRECT("Results!" &amp; ADDRESS(ROUNDUP((ROW()-1)/10,0)+1, COLUMN()))</f>
        <v>O3_native</v>
      </c>
      <c r="E1315" s="18" cm="1">
        <f t="array" aca="1" ref="E1315" ca="1">INDIRECT("Results!" &amp; ADDRESS(ROUNDUP((ROW()-1)/10,0)+1, COLUMN()))</f>
        <v>56</v>
      </c>
      <c r="F1315" s="18" t="str" cm="1">
        <f t="array" aca="1" ref="F1315" ca="1">INDIRECT("Results!" &amp; ADDRESS(ROUNDUP((ROW()-1)/10,0)+1, COLUMN()))</f>
        <v>V7HostSPMDO3_native56</v>
      </c>
      <c r="G1315" s="18" t="str">
        <f t="shared" ca="1" si="20"/>
        <v/>
      </c>
    </row>
    <row r="1316" spans="1:7" x14ac:dyDescent="0.25">
      <c r="A1316" s="18" t="str" cm="1">
        <f t="array" aca="1" ref="A1316" ca="1">INDIRECT("Results!" &amp; ADDRESS(ROUNDUP((ROW()-1)/10,0)+1, COLUMN()))</f>
        <v>V7</v>
      </c>
      <c r="B1316" s="18" t="str" cm="1">
        <f t="array" aca="1" ref="B1316" ca="1">INDIRECT("Results!" &amp; ADDRESS(ROUNDUP((ROW()-1)/10,0)+1, COLUMN()))</f>
        <v>Host</v>
      </c>
      <c r="C1316" s="18" t="str" cm="1">
        <f t="array" aca="1" ref="C1316" ca="1">INDIRECT("Results!" &amp; ADDRESS(ROUNDUP((ROW()-1)/10,0)+1, COLUMN()))</f>
        <v>SPMD</v>
      </c>
      <c r="D1316" s="18" t="str" cm="1">
        <f t="array" aca="1" ref="D1316" ca="1">INDIRECT("Results!" &amp; ADDRESS(ROUNDUP((ROW()-1)/10,0)+1, COLUMN()))</f>
        <v>O3_native</v>
      </c>
      <c r="E1316" s="18" cm="1">
        <f t="array" aca="1" ref="E1316" ca="1">INDIRECT("Results!" &amp; ADDRESS(ROUNDUP((ROW()-1)/10,0)+1, COLUMN()))</f>
        <v>56</v>
      </c>
      <c r="F1316" s="18" t="str" cm="1">
        <f t="array" aca="1" ref="F1316" ca="1">INDIRECT("Results!" &amp; ADDRESS(ROUNDUP((ROW()-1)/10,0)+1, COLUMN()))</f>
        <v>V7HostSPMDO3_native56</v>
      </c>
      <c r="G1316" s="18" t="str">
        <f t="shared" ca="1" si="20"/>
        <v/>
      </c>
    </row>
    <row r="1317" spans="1:7" x14ac:dyDescent="0.25">
      <c r="A1317" s="18" t="str" cm="1">
        <f t="array" aca="1" ref="A1317" ca="1">INDIRECT("Results!" &amp; ADDRESS(ROUNDUP((ROW()-1)/10,0)+1, COLUMN()))</f>
        <v>V7</v>
      </c>
      <c r="B1317" s="18" t="str" cm="1">
        <f t="array" aca="1" ref="B1317" ca="1">INDIRECT("Results!" &amp; ADDRESS(ROUNDUP((ROW()-1)/10,0)+1, COLUMN()))</f>
        <v>Host</v>
      </c>
      <c r="C1317" s="18" t="str" cm="1">
        <f t="array" aca="1" ref="C1317" ca="1">INDIRECT("Results!" &amp; ADDRESS(ROUNDUP((ROW()-1)/10,0)+1, COLUMN()))</f>
        <v>SPMD</v>
      </c>
      <c r="D1317" s="18" t="str" cm="1">
        <f t="array" aca="1" ref="D1317" ca="1">INDIRECT("Results!" &amp; ADDRESS(ROUNDUP((ROW()-1)/10,0)+1, COLUMN()))</f>
        <v>O3_native</v>
      </c>
      <c r="E1317" s="18" cm="1">
        <f t="array" aca="1" ref="E1317" ca="1">INDIRECT("Results!" &amp; ADDRESS(ROUNDUP((ROW()-1)/10,0)+1, COLUMN()))</f>
        <v>56</v>
      </c>
      <c r="F1317" s="18" t="str" cm="1">
        <f t="array" aca="1" ref="F1317" ca="1">INDIRECT("Results!" &amp; ADDRESS(ROUNDUP((ROW()-1)/10,0)+1, COLUMN()))</f>
        <v>V7HostSPMDO3_native56</v>
      </c>
      <c r="G1317" s="18" t="str">
        <f t="shared" ca="1" si="20"/>
        <v/>
      </c>
    </row>
    <row r="1318" spans="1:7" x14ac:dyDescent="0.25">
      <c r="A1318" s="18" t="str" cm="1">
        <f t="array" aca="1" ref="A1318" ca="1">INDIRECT("Results!" &amp; ADDRESS(ROUNDUP((ROW()-1)/10,0)+1, COLUMN()))</f>
        <v>V7</v>
      </c>
      <c r="B1318" s="18" t="str" cm="1">
        <f t="array" aca="1" ref="B1318" ca="1">INDIRECT("Results!" &amp; ADDRESS(ROUNDUP((ROW()-1)/10,0)+1, COLUMN()))</f>
        <v>Host</v>
      </c>
      <c r="C1318" s="18" t="str" cm="1">
        <f t="array" aca="1" ref="C1318" ca="1">INDIRECT("Results!" &amp; ADDRESS(ROUNDUP((ROW()-1)/10,0)+1, COLUMN()))</f>
        <v>SPMD</v>
      </c>
      <c r="D1318" s="18" t="str" cm="1">
        <f t="array" aca="1" ref="D1318" ca="1">INDIRECT("Results!" &amp; ADDRESS(ROUNDUP((ROW()-1)/10,0)+1, COLUMN()))</f>
        <v>O3_native</v>
      </c>
      <c r="E1318" s="18" cm="1">
        <f t="array" aca="1" ref="E1318" ca="1">INDIRECT("Results!" &amp; ADDRESS(ROUNDUP((ROW()-1)/10,0)+1, COLUMN()))</f>
        <v>56</v>
      </c>
      <c r="F1318" s="18" t="str" cm="1">
        <f t="array" aca="1" ref="F1318" ca="1">INDIRECT("Results!" &amp; ADDRESS(ROUNDUP((ROW()-1)/10,0)+1, COLUMN()))</f>
        <v>V7HostSPMDO3_native56</v>
      </c>
      <c r="G1318" s="18" t="str">
        <f t="shared" ca="1" si="20"/>
        <v/>
      </c>
    </row>
    <row r="1319" spans="1:7" x14ac:dyDescent="0.25">
      <c r="A1319" s="18" t="str" cm="1">
        <f t="array" aca="1" ref="A1319" ca="1">INDIRECT("Results!" &amp; ADDRESS(ROUNDUP((ROW()-1)/10,0)+1, COLUMN()))</f>
        <v>V7</v>
      </c>
      <c r="B1319" s="18" t="str" cm="1">
        <f t="array" aca="1" ref="B1319" ca="1">INDIRECT("Results!" &amp; ADDRESS(ROUNDUP((ROW()-1)/10,0)+1, COLUMN()))</f>
        <v>Host</v>
      </c>
      <c r="C1319" s="18" t="str" cm="1">
        <f t="array" aca="1" ref="C1319" ca="1">INDIRECT("Results!" &amp; ADDRESS(ROUNDUP((ROW()-1)/10,0)+1, COLUMN()))</f>
        <v>SPMD</v>
      </c>
      <c r="D1319" s="18" t="str" cm="1">
        <f t="array" aca="1" ref="D1319" ca="1">INDIRECT("Results!" &amp; ADDRESS(ROUNDUP((ROW()-1)/10,0)+1, COLUMN()))</f>
        <v>O3_native</v>
      </c>
      <c r="E1319" s="18" cm="1">
        <f t="array" aca="1" ref="E1319" ca="1">INDIRECT("Results!" &amp; ADDRESS(ROUNDUP((ROW()-1)/10,0)+1, COLUMN()))</f>
        <v>56</v>
      </c>
      <c r="F1319" s="18" t="str" cm="1">
        <f t="array" aca="1" ref="F1319" ca="1">INDIRECT("Results!" &amp; ADDRESS(ROUNDUP((ROW()-1)/10,0)+1, COLUMN()))</f>
        <v>V7HostSPMDO3_native56</v>
      </c>
      <c r="G1319" s="18" t="str">
        <f t="shared" ca="1" si="20"/>
        <v/>
      </c>
    </row>
    <row r="1320" spans="1:7" x14ac:dyDescent="0.25">
      <c r="A1320" s="18" t="str" cm="1">
        <f t="array" aca="1" ref="A1320" ca="1">INDIRECT("Results!" &amp; ADDRESS(ROUNDUP((ROW()-1)/10,0)+1, COLUMN()))</f>
        <v>V7</v>
      </c>
      <c r="B1320" s="18" t="str" cm="1">
        <f t="array" aca="1" ref="B1320" ca="1">INDIRECT("Results!" &amp; ADDRESS(ROUNDUP((ROW()-1)/10,0)+1, COLUMN()))</f>
        <v>Host</v>
      </c>
      <c r="C1320" s="18" t="str" cm="1">
        <f t="array" aca="1" ref="C1320" ca="1">INDIRECT("Results!" &amp; ADDRESS(ROUNDUP((ROW()-1)/10,0)+1, COLUMN()))</f>
        <v>SPMD</v>
      </c>
      <c r="D1320" s="18" t="str" cm="1">
        <f t="array" aca="1" ref="D1320" ca="1">INDIRECT("Results!" &amp; ADDRESS(ROUNDUP((ROW()-1)/10,0)+1, COLUMN()))</f>
        <v>O3_native</v>
      </c>
      <c r="E1320" s="18" cm="1">
        <f t="array" aca="1" ref="E1320" ca="1">INDIRECT("Results!" &amp; ADDRESS(ROUNDUP((ROW()-1)/10,0)+1, COLUMN()))</f>
        <v>56</v>
      </c>
      <c r="F1320" s="18" t="str" cm="1">
        <f t="array" aca="1" ref="F1320" ca="1">INDIRECT("Results!" &amp; ADDRESS(ROUNDUP((ROW()-1)/10,0)+1, COLUMN()))</f>
        <v>V7HostSPMDO3_native56</v>
      </c>
      <c r="G1320" s="18" t="str">
        <f t="shared" ca="1" si="20"/>
        <v/>
      </c>
    </row>
    <row r="1321" spans="1:7" x14ac:dyDescent="0.25">
      <c r="A1321" s="18" t="str" cm="1">
        <f t="array" aca="1" ref="A1321" ca="1">INDIRECT("Results!" &amp; ADDRESS(ROUNDUP((ROW()-1)/10,0)+1, COLUMN()))</f>
        <v>V7</v>
      </c>
      <c r="B1321" s="18" t="str" cm="1">
        <f t="array" aca="1" ref="B1321" ca="1">INDIRECT("Results!" &amp; ADDRESS(ROUNDUP((ROW()-1)/10,0)+1, COLUMN()))</f>
        <v>Host</v>
      </c>
      <c r="C1321" s="18" t="str" cm="1">
        <f t="array" aca="1" ref="C1321" ca="1">INDIRECT("Results!" &amp; ADDRESS(ROUNDUP((ROW()-1)/10,0)+1, COLUMN()))</f>
        <v>SPMD</v>
      </c>
      <c r="D1321" s="18" t="str" cm="1">
        <f t="array" aca="1" ref="D1321" ca="1">INDIRECT("Results!" &amp; ADDRESS(ROUNDUP((ROW()-1)/10,0)+1, COLUMN()))</f>
        <v>O3_native</v>
      </c>
      <c r="E1321" s="18" cm="1">
        <f t="array" aca="1" ref="E1321" ca="1">INDIRECT("Results!" &amp; ADDRESS(ROUNDUP((ROW()-1)/10,0)+1, COLUMN()))</f>
        <v>56</v>
      </c>
      <c r="F1321" s="18" t="str" cm="1">
        <f t="array" aca="1" ref="F1321" ca="1">INDIRECT("Results!" &amp; ADDRESS(ROUNDUP((ROW()-1)/10,0)+1, COLUMN()))</f>
        <v>V7HostSPMDO3_native56</v>
      </c>
      <c r="G1321" s="18" t="str">
        <f t="shared" ca="1" si="20"/>
        <v/>
      </c>
    </row>
    <row r="1322" spans="1:7" x14ac:dyDescent="0.25">
      <c r="A1322" s="18" t="str" cm="1">
        <f t="array" aca="1" ref="A1322" ca="1">INDIRECT("Results!" &amp; ADDRESS(ROUNDUP((ROW()-1)/10,0)+1, COLUMN()))</f>
        <v>V7</v>
      </c>
      <c r="B1322" s="18" t="str" cm="1">
        <f t="array" aca="1" ref="B1322" ca="1">INDIRECT("Results!" &amp; ADDRESS(ROUNDUP((ROW()-1)/10,0)+1, COLUMN()))</f>
        <v>Host</v>
      </c>
      <c r="C1322" s="18" t="str" cm="1">
        <f t="array" aca="1" ref="C1322" ca="1">INDIRECT("Results!" &amp; ADDRESS(ROUNDUP((ROW()-1)/10,0)+1, COLUMN()))</f>
        <v>SPMD</v>
      </c>
      <c r="D1322" s="18" t="str" cm="1">
        <f t="array" aca="1" ref="D1322" ca="1">INDIRECT("Results!" &amp; ADDRESS(ROUNDUP((ROW()-1)/10,0)+1, COLUMN()))</f>
        <v>O3_native</v>
      </c>
      <c r="E1322" s="18" cm="1">
        <f t="array" aca="1" ref="E1322" ca="1">INDIRECT("Results!" &amp; ADDRESS(ROUNDUP((ROW()-1)/10,0)+1, COLUMN()))</f>
        <v>60</v>
      </c>
      <c r="F1322" s="18" t="str" cm="1">
        <f t="array" aca="1" ref="F1322" ca="1">INDIRECT("Results!" &amp; ADDRESS(ROUNDUP((ROW()-1)/10,0)+1, COLUMN()))</f>
        <v>V7HostSPMDO3_native60</v>
      </c>
      <c r="G1322" s="18" t="str">
        <f t="shared" ca="1" si="20"/>
        <v/>
      </c>
    </row>
    <row r="1323" spans="1:7" x14ac:dyDescent="0.25">
      <c r="A1323" s="18" t="str" cm="1">
        <f t="array" aca="1" ref="A1323" ca="1">INDIRECT("Results!" &amp; ADDRESS(ROUNDUP((ROW()-1)/10,0)+1, COLUMN()))</f>
        <v>V7</v>
      </c>
      <c r="B1323" s="18" t="str" cm="1">
        <f t="array" aca="1" ref="B1323" ca="1">INDIRECT("Results!" &amp; ADDRESS(ROUNDUP((ROW()-1)/10,0)+1, COLUMN()))</f>
        <v>Host</v>
      </c>
      <c r="C1323" s="18" t="str" cm="1">
        <f t="array" aca="1" ref="C1323" ca="1">INDIRECT("Results!" &amp; ADDRESS(ROUNDUP((ROW()-1)/10,0)+1, COLUMN()))</f>
        <v>SPMD</v>
      </c>
      <c r="D1323" s="18" t="str" cm="1">
        <f t="array" aca="1" ref="D1323" ca="1">INDIRECT("Results!" &amp; ADDRESS(ROUNDUP((ROW()-1)/10,0)+1, COLUMN()))</f>
        <v>O3_native</v>
      </c>
      <c r="E1323" s="18" cm="1">
        <f t="array" aca="1" ref="E1323" ca="1">INDIRECT("Results!" &amp; ADDRESS(ROUNDUP((ROW()-1)/10,0)+1, COLUMN()))</f>
        <v>60</v>
      </c>
      <c r="F1323" s="18" t="str" cm="1">
        <f t="array" aca="1" ref="F1323" ca="1">INDIRECT("Results!" &amp; ADDRESS(ROUNDUP((ROW()-1)/10,0)+1, COLUMN()))</f>
        <v>V7HostSPMDO3_native60</v>
      </c>
      <c r="G1323" s="18" t="str">
        <f t="shared" ca="1" si="20"/>
        <v/>
      </c>
    </row>
    <row r="1324" spans="1:7" x14ac:dyDescent="0.25">
      <c r="A1324" s="18" t="str" cm="1">
        <f t="array" aca="1" ref="A1324" ca="1">INDIRECT("Results!" &amp; ADDRESS(ROUNDUP((ROW()-1)/10,0)+1, COLUMN()))</f>
        <v>V7</v>
      </c>
      <c r="B1324" s="18" t="str" cm="1">
        <f t="array" aca="1" ref="B1324" ca="1">INDIRECT("Results!" &amp; ADDRESS(ROUNDUP((ROW()-1)/10,0)+1, COLUMN()))</f>
        <v>Host</v>
      </c>
      <c r="C1324" s="18" t="str" cm="1">
        <f t="array" aca="1" ref="C1324" ca="1">INDIRECT("Results!" &amp; ADDRESS(ROUNDUP((ROW()-1)/10,0)+1, COLUMN()))</f>
        <v>SPMD</v>
      </c>
      <c r="D1324" s="18" t="str" cm="1">
        <f t="array" aca="1" ref="D1324" ca="1">INDIRECT("Results!" &amp; ADDRESS(ROUNDUP((ROW()-1)/10,0)+1, COLUMN()))</f>
        <v>O3_native</v>
      </c>
      <c r="E1324" s="18" cm="1">
        <f t="array" aca="1" ref="E1324" ca="1">INDIRECT("Results!" &amp; ADDRESS(ROUNDUP((ROW()-1)/10,0)+1, COLUMN()))</f>
        <v>60</v>
      </c>
      <c r="F1324" s="18" t="str" cm="1">
        <f t="array" aca="1" ref="F1324" ca="1">INDIRECT("Results!" &amp; ADDRESS(ROUNDUP((ROW()-1)/10,0)+1, COLUMN()))</f>
        <v>V7HostSPMDO3_native60</v>
      </c>
      <c r="G1324" s="18" t="str">
        <f t="shared" ca="1" si="20"/>
        <v/>
      </c>
    </row>
    <row r="1325" spans="1:7" x14ac:dyDescent="0.25">
      <c r="A1325" s="18" t="str" cm="1">
        <f t="array" aca="1" ref="A1325" ca="1">INDIRECT("Results!" &amp; ADDRESS(ROUNDUP((ROW()-1)/10,0)+1, COLUMN()))</f>
        <v>V7</v>
      </c>
      <c r="B1325" s="18" t="str" cm="1">
        <f t="array" aca="1" ref="B1325" ca="1">INDIRECT("Results!" &amp; ADDRESS(ROUNDUP((ROW()-1)/10,0)+1, COLUMN()))</f>
        <v>Host</v>
      </c>
      <c r="C1325" s="18" t="str" cm="1">
        <f t="array" aca="1" ref="C1325" ca="1">INDIRECT("Results!" &amp; ADDRESS(ROUNDUP((ROW()-1)/10,0)+1, COLUMN()))</f>
        <v>SPMD</v>
      </c>
      <c r="D1325" s="18" t="str" cm="1">
        <f t="array" aca="1" ref="D1325" ca="1">INDIRECT("Results!" &amp; ADDRESS(ROUNDUP((ROW()-1)/10,0)+1, COLUMN()))</f>
        <v>O3_native</v>
      </c>
      <c r="E1325" s="18" cm="1">
        <f t="array" aca="1" ref="E1325" ca="1">INDIRECT("Results!" &amp; ADDRESS(ROUNDUP((ROW()-1)/10,0)+1, COLUMN()))</f>
        <v>60</v>
      </c>
      <c r="F1325" s="18" t="str" cm="1">
        <f t="array" aca="1" ref="F1325" ca="1">INDIRECT("Results!" &amp; ADDRESS(ROUNDUP((ROW()-1)/10,0)+1, COLUMN()))</f>
        <v>V7HostSPMDO3_native60</v>
      </c>
      <c r="G1325" s="18" t="str">
        <f t="shared" ca="1" si="20"/>
        <v/>
      </c>
    </row>
    <row r="1326" spans="1:7" x14ac:dyDescent="0.25">
      <c r="A1326" s="18" t="str" cm="1">
        <f t="array" aca="1" ref="A1326" ca="1">INDIRECT("Results!" &amp; ADDRESS(ROUNDUP((ROW()-1)/10,0)+1, COLUMN()))</f>
        <v>V7</v>
      </c>
      <c r="B1326" s="18" t="str" cm="1">
        <f t="array" aca="1" ref="B1326" ca="1">INDIRECT("Results!" &amp; ADDRESS(ROUNDUP((ROW()-1)/10,0)+1, COLUMN()))</f>
        <v>Host</v>
      </c>
      <c r="C1326" s="18" t="str" cm="1">
        <f t="array" aca="1" ref="C1326" ca="1">INDIRECT("Results!" &amp; ADDRESS(ROUNDUP((ROW()-1)/10,0)+1, COLUMN()))</f>
        <v>SPMD</v>
      </c>
      <c r="D1326" s="18" t="str" cm="1">
        <f t="array" aca="1" ref="D1326" ca="1">INDIRECT("Results!" &amp; ADDRESS(ROUNDUP((ROW()-1)/10,0)+1, COLUMN()))</f>
        <v>O3_native</v>
      </c>
      <c r="E1326" s="18" cm="1">
        <f t="array" aca="1" ref="E1326" ca="1">INDIRECT("Results!" &amp; ADDRESS(ROUNDUP((ROW()-1)/10,0)+1, COLUMN()))</f>
        <v>60</v>
      </c>
      <c r="F1326" s="18" t="str" cm="1">
        <f t="array" aca="1" ref="F1326" ca="1">INDIRECT("Results!" &amp; ADDRESS(ROUNDUP((ROW()-1)/10,0)+1, COLUMN()))</f>
        <v>V7HostSPMDO3_native60</v>
      </c>
      <c r="G1326" s="18" t="str">
        <f t="shared" ca="1" si="20"/>
        <v/>
      </c>
    </row>
    <row r="1327" spans="1:7" x14ac:dyDescent="0.25">
      <c r="A1327" s="18" t="str" cm="1">
        <f t="array" aca="1" ref="A1327" ca="1">INDIRECT("Results!" &amp; ADDRESS(ROUNDUP((ROW()-1)/10,0)+1, COLUMN()))</f>
        <v>V7</v>
      </c>
      <c r="B1327" s="18" t="str" cm="1">
        <f t="array" aca="1" ref="B1327" ca="1">INDIRECT("Results!" &amp; ADDRESS(ROUNDUP((ROW()-1)/10,0)+1, COLUMN()))</f>
        <v>Host</v>
      </c>
      <c r="C1327" s="18" t="str" cm="1">
        <f t="array" aca="1" ref="C1327" ca="1">INDIRECT("Results!" &amp; ADDRESS(ROUNDUP((ROW()-1)/10,0)+1, COLUMN()))</f>
        <v>SPMD</v>
      </c>
      <c r="D1327" s="18" t="str" cm="1">
        <f t="array" aca="1" ref="D1327" ca="1">INDIRECT("Results!" &amp; ADDRESS(ROUNDUP((ROW()-1)/10,0)+1, COLUMN()))</f>
        <v>O3_native</v>
      </c>
      <c r="E1327" s="18" cm="1">
        <f t="array" aca="1" ref="E1327" ca="1">INDIRECT("Results!" &amp; ADDRESS(ROUNDUP((ROW()-1)/10,0)+1, COLUMN()))</f>
        <v>60</v>
      </c>
      <c r="F1327" s="18" t="str" cm="1">
        <f t="array" aca="1" ref="F1327" ca="1">INDIRECT("Results!" &amp; ADDRESS(ROUNDUP((ROW()-1)/10,0)+1, COLUMN()))</f>
        <v>V7HostSPMDO3_native60</v>
      </c>
      <c r="G1327" s="18" t="str">
        <f t="shared" ca="1" si="20"/>
        <v/>
      </c>
    </row>
    <row r="1328" spans="1:7" x14ac:dyDescent="0.25">
      <c r="A1328" s="18" t="str" cm="1">
        <f t="array" aca="1" ref="A1328" ca="1">INDIRECT("Results!" &amp; ADDRESS(ROUNDUP((ROW()-1)/10,0)+1, COLUMN()))</f>
        <v>V7</v>
      </c>
      <c r="B1328" s="18" t="str" cm="1">
        <f t="array" aca="1" ref="B1328" ca="1">INDIRECT("Results!" &amp; ADDRESS(ROUNDUP((ROW()-1)/10,0)+1, COLUMN()))</f>
        <v>Host</v>
      </c>
      <c r="C1328" s="18" t="str" cm="1">
        <f t="array" aca="1" ref="C1328" ca="1">INDIRECT("Results!" &amp; ADDRESS(ROUNDUP((ROW()-1)/10,0)+1, COLUMN()))</f>
        <v>SPMD</v>
      </c>
      <c r="D1328" s="18" t="str" cm="1">
        <f t="array" aca="1" ref="D1328" ca="1">INDIRECT("Results!" &amp; ADDRESS(ROUNDUP((ROW()-1)/10,0)+1, COLUMN()))</f>
        <v>O3_native</v>
      </c>
      <c r="E1328" s="18" cm="1">
        <f t="array" aca="1" ref="E1328" ca="1">INDIRECT("Results!" &amp; ADDRESS(ROUNDUP((ROW()-1)/10,0)+1, COLUMN()))</f>
        <v>60</v>
      </c>
      <c r="F1328" s="18" t="str" cm="1">
        <f t="array" aca="1" ref="F1328" ca="1">INDIRECT("Results!" &amp; ADDRESS(ROUNDUP((ROW()-1)/10,0)+1, COLUMN()))</f>
        <v>V7HostSPMDO3_native60</v>
      </c>
      <c r="G1328" s="18" t="str">
        <f t="shared" ca="1" si="20"/>
        <v/>
      </c>
    </row>
    <row r="1329" spans="1:7" x14ac:dyDescent="0.25">
      <c r="A1329" s="18" t="str" cm="1">
        <f t="array" aca="1" ref="A1329" ca="1">INDIRECT("Results!" &amp; ADDRESS(ROUNDUP((ROW()-1)/10,0)+1, COLUMN()))</f>
        <v>V7</v>
      </c>
      <c r="B1329" s="18" t="str" cm="1">
        <f t="array" aca="1" ref="B1329" ca="1">INDIRECT("Results!" &amp; ADDRESS(ROUNDUP((ROW()-1)/10,0)+1, COLUMN()))</f>
        <v>Host</v>
      </c>
      <c r="C1329" s="18" t="str" cm="1">
        <f t="array" aca="1" ref="C1329" ca="1">INDIRECT("Results!" &amp; ADDRESS(ROUNDUP((ROW()-1)/10,0)+1, COLUMN()))</f>
        <v>SPMD</v>
      </c>
      <c r="D1329" s="18" t="str" cm="1">
        <f t="array" aca="1" ref="D1329" ca="1">INDIRECT("Results!" &amp; ADDRESS(ROUNDUP((ROW()-1)/10,0)+1, COLUMN()))</f>
        <v>O3_native</v>
      </c>
      <c r="E1329" s="18" cm="1">
        <f t="array" aca="1" ref="E1329" ca="1">INDIRECT("Results!" &amp; ADDRESS(ROUNDUP((ROW()-1)/10,0)+1, COLUMN()))</f>
        <v>60</v>
      </c>
      <c r="F1329" s="18" t="str" cm="1">
        <f t="array" aca="1" ref="F1329" ca="1">INDIRECT("Results!" &amp; ADDRESS(ROUNDUP((ROW()-1)/10,0)+1, COLUMN()))</f>
        <v>V7HostSPMDO3_native60</v>
      </c>
      <c r="G1329" s="18" t="str">
        <f t="shared" ca="1" si="20"/>
        <v/>
      </c>
    </row>
    <row r="1330" spans="1:7" x14ac:dyDescent="0.25">
      <c r="A1330" s="18" t="str" cm="1">
        <f t="array" aca="1" ref="A1330" ca="1">INDIRECT("Results!" &amp; ADDRESS(ROUNDUP((ROW()-1)/10,0)+1, COLUMN()))</f>
        <v>V7</v>
      </c>
      <c r="B1330" s="18" t="str" cm="1">
        <f t="array" aca="1" ref="B1330" ca="1">INDIRECT("Results!" &amp; ADDRESS(ROUNDUP((ROW()-1)/10,0)+1, COLUMN()))</f>
        <v>Host</v>
      </c>
      <c r="C1330" s="18" t="str" cm="1">
        <f t="array" aca="1" ref="C1330" ca="1">INDIRECT("Results!" &amp; ADDRESS(ROUNDUP((ROW()-1)/10,0)+1, COLUMN()))</f>
        <v>SPMD</v>
      </c>
      <c r="D1330" s="18" t="str" cm="1">
        <f t="array" aca="1" ref="D1330" ca="1">INDIRECT("Results!" &amp; ADDRESS(ROUNDUP((ROW()-1)/10,0)+1, COLUMN()))</f>
        <v>O3_native</v>
      </c>
      <c r="E1330" s="18" cm="1">
        <f t="array" aca="1" ref="E1330" ca="1">INDIRECT("Results!" &amp; ADDRESS(ROUNDUP((ROW()-1)/10,0)+1, COLUMN()))</f>
        <v>60</v>
      </c>
      <c r="F1330" s="18" t="str" cm="1">
        <f t="array" aca="1" ref="F1330" ca="1">INDIRECT("Results!" &amp; ADDRESS(ROUNDUP((ROW()-1)/10,0)+1, COLUMN()))</f>
        <v>V7HostSPMDO3_native60</v>
      </c>
      <c r="G1330" s="18" t="str">
        <f t="shared" ca="1" si="20"/>
        <v/>
      </c>
    </row>
    <row r="1331" spans="1:7" x14ac:dyDescent="0.25">
      <c r="A1331" s="18" t="str" cm="1">
        <f t="array" aca="1" ref="A1331" ca="1">INDIRECT("Results!" &amp; ADDRESS(ROUNDUP((ROW()-1)/10,0)+1, COLUMN()))</f>
        <v>V7</v>
      </c>
      <c r="B1331" s="18" t="str" cm="1">
        <f t="array" aca="1" ref="B1331" ca="1">INDIRECT("Results!" &amp; ADDRESS(ROUNDUP((ROW()-1)/10,0)+1, COLUMN()))</f>
        <v>Host</v>
      </c>
      <c r="C1331" s="18" t="str" cm="1">
        <f t="array" aca="1" ref="C1331" ca="1">INDIRECT("Results!" &amp; ADDRESS(ROUNDUP((ROW()-1)/10,0)+1, COLUMN()))</f>
        <v>SPMD</v>
      </c>
      <c r="D1331" s="18" t="str" cm="1">
        <f t="array" aca="1" ref="D1331" ca="1">INDIRECT("Results!" &amp; ADDRESS(ROUNDUP((ROW()-1)/10,0)+1, COLUMN()))</f>
        <v>O3_native</v>
      </c>
      <c r="E1331" s="18" cm="1">
        <f t="array" aca="1" ref="E1331" ca="1">INDIRECT("Results!" &amp; ADDRESS(ROUNDUP((ROW()-1)/10,0)+1, COLUMN()))</f>
        <v>60</v>
      </c>
      <c r="F1331" s="18" t="str" cm="1">
        <f t="array" aca="1" ref="F1331" ca="1">INDIRECT("Results!" &amp; ADDRESS(ROUNDUP((ROW()-1)/10,0)+1, COLUMN()))</f>
        <v>V7HostSPMDO3_native60</v>
      </c>
      <c r="G1331" s="18" t="str">
        <f t="shared" ca="1" si="20"/>
        <v/>
      </c>
    </row>
    <row r="1332" spans="1:7" x14ac:dyDescent="0.25">
      <c r="A1332" s="18" t="str" cm="1">
        <f t="array" aca="1" ref="A1332" ca="1">INDIRECT("Results!" &amp; ADDRESS(ROUNDUP((ROW()-1)/10,0)+1, COLUMN()))</f>
        <v>V7</v>
      </c>
      <c r="B1332" s="18" t="str" cm="1">
        <f t="array" aca="1" ref="B1332" ca="1">INDIRECT("Results!" &amp; ADDRESS(ROUNDUP((ROW()-1)/10,0)+1, COLUMN()))</f>
        <v>Host</v>
      </c>
      <c r="C1332" s="18" t="str" cm="1">
        <f t="array" aca="1" ref="C1332" ca="1">INDIRECT("Results!" &amp; ADDRESS(ROUNDUP((ROW()-1)/10,0)+1, COLUMN()))</f>
        <v>SPMD</v>
      </c>
      <c r="D1332" s="18" t="str" cm="1">
        <f t="array" aca="1" ref="D1332" ca="1">INDIRECT("Results!" &amp; ADDRESS(ROUNDUP((ROW()-1)/10,0)+1, COLUMN()))</f>
        <v>O3_native</v>
      </c>
      <c r="E1332" s="18" cm="1">
        <f t="array" aca="1" ref="E1332" ca="1">INDIRECT("Results!" &amp; ADDRESS(ROUNDUP((ROW()-1)/10,0)+1, COLUMN()))</f>
        <v>64</v>
      </c>
      <c r="F1332" s="18" t="str" cm="1">
        <f t="array" aca="1" ref="F1332" ca="1">INDIRECT("Results!" &amp; ADDRESS(ROUNDUP((ROW()-1)/10,0)+1, COLUMN()))</f>
        <v>V7HostSPMDO3_native64</v>
      </c>
      <c r="G1332" s="18" t="str">
        <f t="shared" ca="1" si="20"/>
        <v/>
      </c>
    </row>
    <row r="1333" spans="1:7" x14ac:dyDescent="0.25">
      <c r="A1333" s="18" t="str" cm="1">
        <f t="array" aca="1" ref="A1333" ca="1">INDIRECT("Results!" &amp; ADDRESS(ROUNDUP((ROW()-1)/10,0)+1, COLUMN()))</f>
        <v>V7</v>
      </c>
      <c r="B1333" s="18" t="str" cm="1">
        <f t="array" aca="1" ref="B1333" ca="1">INDIRECT("Results!" &amp; ADDRESS(ROUNDUP((ROW()-1)/10,0)+1, COLUMN()))</f>
        <v>Host</v>
      </c>
      <c r="C1333" s="18" t="str" cm="1">
        <f t="array" aca="1" ref="C1333" ca="1">INDIRECT("Results!" &amp; ADDRESS(ROUNDUP((ROW()-1)/10,0)+1, COLUMN()))</f>
        <v>SPMD</v>
      </c>
      <c r="D1333" s="18" t="str" cm="1">
        <f t="array" aca="1" ref="D1333" ca="1">INDIRECT("Results!" &amp; ADDRESS(ROUNDUP((ROW()-1)/10,0)+1, COLUMN()))</f>
        <v>O3_native</v>
      </c>
      <c r="E1333" s="18" cm="1">
        <f t="array" aca="1" ref="E1333" ca="1">INDIRECT("Results!" &amp; ADDRESS(ROUNDUP((ROW()-1)/10,0)+1, COLUMN()))</f>
        <v>64</v>
      </c>
      <c r="F1333" s="18" t="str" cm="1">
        <f t="array" aca="1" ref="F1333" ca="1">INDIRECT("Results!" &amp; ADDRESS(ROUNDUP((ROW()-1)/10,0)+1, COLUMN()))</f>
        <v>V7HostSPMDO3_native64</v>
      </c>
      <c r="G1333" s="18" t="str">
        <f t="shared" ca="1" si="20"/>
        <v/>
      </c>
    </row>
    <row r="1334" spans="1:7" x14ac:dyDescent="0.25">
      <c r="A1334" s="18" t="str" cm="1">
        <f t="array" aca="1" ref="A1334" ca="1">INDIRECT("Results!" &amp; ADDRESS(ROUNDUP((ROW()-1)/10,0)+1, COLUMN()))</f>
        <v>V7</v>
      </c>
      <c r="B1334" s="18" t="str" cm="1">
        <f t="array" aca="1" ref="B1334" ca="1">INDIRECT("Results!" &amp; ADDRESS(ROUNDUP((ROW()-1)/10,0)+1, COLUMN()))</f>
        <v>Host</v>
      </c>
      <c r="C1334" s="18" t="str" cm="1">
        <f t="array" aca="1" ref="C1334" ca="1">INDIRECT("Results!" &amp; ADDRESS(ROUNDUP((ROW()-1)/10,0)+1, COLUMN()))</f>
        <v>SPMD</v>
      </c>
      <c r="D1334" s="18" t="str" cm="1">
        <f t="array" aca="1" ref="D1334" ca="1">INDIRECT("Results!" &amp; ADDRESS(ROUNDUP((ROW()-1)/10,0)+1, COLUMN()))</f>
        <v>O3_native</v>
      </c>
      <c r="E1334" s="18" cm="1">
        <f t="array" aca="1" ref="E1334" ca="1">INDIRECT("Results!" &amp; ADDRESS(ROUNDUP((ROW()-1)/10,0)+1, COLUMN()))</f>
        <v>64</v>
      </c>
      <c r="F1334" s="18" t="str" cm="1">
        <f t="array" aca="1" ref="F1334" ca="1">INDIRECT("Results!" &amp; ADDRESS(ROUNDUP((ROW()-1)/10,0)+1, COLUMN()))</f>
        <v>V7HostSPMDO3_native64</v>
      </c>
      <c r="G1334" s="18" t="str">
        <f t="shared" ca="1" si="20"/>
        <v/>
      </c>
    </row>
    <row r="1335" spans="1:7" x14ac:dyDescent="0.25">
      <c r="A1335" s="18" t="str" cm="1">
        <f t="array" aca="1" ref="A1335" ca="1">INDIRECT("Results!" &amp; ADDRESS(ROUNDUP((ROW()-1)/10,0)+1, COLUMN()))</f>
        <v>V7</v>
      </c>
      <c r="B1335" s="18" t="str" cm="1">
        <f t="array" aca="1" ref="B1335" ca="1">INDIRECT("Results!" &amp; ADDRESS(ROUNDUP((ROW()-1)/10,0)+1, COLUMN()))</f>
        <v>Host</v>
      </c>
      <c r="C1335" s="18" t="str" cm="1">
        <f t="array" aca="1" ref="C1335" ca="1">INDIRECT("Results!" &amp; ADDRESS(ROUNDUP((ROW()-1)/10,0)+1, COLUMN()))</f>
        <v>SPMD</v>
      </c>
      <c r="D1335" s="18" t="str" cm="1">
        <f t="array" aca="1" ref="D1335" ca="1">INDIRECT("Results!" &amp; ADDRESS(ROUNDUP((ROW()-1)/10,0)+1, COLUMN()))</f>
        <v>O3_native</v>
      </c>
      <c r="E1335" s="18" cm="1">
        <f t="array" aca="1" ref="E1335" ca="1">INDIRECT("Results!" &amp; ADDRESS(ROUNDUP((ROW()-1)/10,0)+1, COLUMN()))</f>
        <v>64</v>
      </c>
      <c r="F1335" s="18" t="str" cm="1">
        <f t="array" aca="1" ref="F1335" ca="1">INDIRECT("Results!" &amp; ADDRESS(ROUNDUP((ROW()-1)/10,0)+1, COLUMN()))</f>
        <v>V7HostSPMDO3_native64</v>
      </c>
      <c r="G1335" s="18" t="str">
        <f t="shared" ca="1" si="20"/>
        <v/>
      </c>
    </row>
    <row r="1336" spans="1:7" x14ac:dyDescent="0.25">
      <c r="A1336" s="18" t="str" cm="1">
        <f t="array" aca="1" ref="A1336" ca="1">INDIRECT("Results!" &amp; ADDRESS(ROUNDUP((ROW()-1)/10,0)+1, COLUMN()))</f>
        <v>V7</v>
      </c>
      <c r="B1336" s="18" t="str" cm="1">
        <f t="array" aca="1" ref="B1336" ca="1">INDIRECT("Results!" &amp; ADDRESS(ROUNDUP((ROW()-1)/10,0)+1, COLUMN()))</f>
        <v>Host</v>
      </c>
      <c r="C1336" s="18" t="str" cm="1">
        <f t="array" aca="1" ref="C1336" ca="1">INDIRECT("Results!" &amp; ADDRESS(ROUNDUP((ROW()-1)/10,0)+1, COLUMN()))</f>
        <v>SPMD</v>
      </c>
      <c r="D1336" s="18" t="str" cm="1">
        <f t="array" aca="1" ref="D1336" ca="1">INDIRECT("Results!" &amp; ADDRESS(ROUNDUP((ROW()-1)/10,0)+1, COLUMN()))</f>
        <v>O3_native</v>
      </c>
      <c r="E1336" s="18" cm="1">
        <f t="array" aca="1" ref="E1336" ca="1">INDIRECT("Results!" &amp; ADDRESS(ROUNDUP((ROW()-1)/10,0)+1, COLUMN()))</f>
        <v>64</v>
      </c>
      <c r="F1336" s="18" t="str" cm="1">
        <f t="array" aca="1" ref="F1336" ca="1">INDIRECT("Results!" &amp; ADDRESS(ROUNDUP((ROW()-1)/10,0)+1, COLUMN()))</f>
        <v>V7HostSPMDO3_native64</v>
      </c>
      <c r="G1336" s="18" t="str">
        <f t="shared" ca="1" si="20"/>
        <v/>
      </c>
    </row>
    <row r="1337" spans="1:7" x14ac:dyDescent="0.25">
      <c r="A1337" s="18" t="str" cm="1">
        <f t="array" aca="1" ref="A1337" ca="1">INDIRECT("Results!" &amp; ADDRESS(ROUNDUP((ROW()-1)/10,0)+1, COLUMN()))</f>
        <v>V7</v>
      </c>
      <c r="B1337" s="18" t="str" cm="1">
        <f t="array" aca="1" ref="B1337" ca="1">INDIRECT("Results!" &amp; ADDRESS(ROUNDUP((ROW()-1)/10,0)+1, COLUMN()))</f>
        <v>Host</v>
      </c>
      <c r="C1337" s="18" t="str" cm="1">
        <f t="array" aca="1" ref="C1337" ca="1">INDIRECT("Results!" &amp; ADDRESS(ROUNDUP((ROW()-1)/10,0)+1, COLUMN()))</f>
        <v>SPMD</v>
      </c>
      <c r="D1337" s="18" t="str" cm="1">
        <f t="array" aca="1" ref="D1337" ca="1">INDIRECT("Results!" &amp; ADDRESS(ROUNDUP((ROW()-1)/10,0)+1, COLUMN()))</f>
        <v>O3_native</v>
      </c>
      <c r="E1337" s="18" cm="1">
        <f t="array" aca="1" ref="E1337" ca="1">INDIRECT("Results!" &amp; ADDRESS(ROUNDUP((ROW()-1)/10,0)+1, COLUMN()))</f>
        <v>64</v>
      </c>
      <c r="F1337" s="18" t="str" cm="1">
        <f t="array" aca="1" ref="F1337" ca="1">INDIRECT("Results!" &amp; ADDRESS(ROUNDUP((ROW()-1)/10,0)+1, COLUMN()))</f>
        <v>V7HostSPMDO3_native64</v>
      </c>
      <c r="G1337" s="18" t="str">
        <f t="shared" ca="1" si="20"/>
        <v/>
      </c>
    </row>
    <row r="1338" spans="1:7" x14ac:dyDescent="0.25">
      <c r="A1338" s="18" t="str" cm="1">
        <f t="array" aca="1" ref="A1338" ca="1">INDIRECT("Results!" &amp; ADDRESS(ROUNDUP((ROW()-1)/10,0)+1, COLUMN()))</f>
        <v>V7</v>
      </c>
      <c r="B1338" s="18" t="str" cm="1">
        <f t="array" aca="1" ref="B1338" ca="1">INDIRECT("Results!" &amp; ADDRESS(ROUNDUP((ROW()-1)/10,0)+1, COLUMN()))</f>
        <v>Host</v>
      </c>
      <c r="C1338" s="18" t="str" cm="1">
        <f t="array" aca="1" ref="C1338" ca="1">INDIRECT("Results!" &amp; ADDRESS(ROUNDUP((ROW()-1)/10,0)+1, COLUMN()))</f>
        <v>SPMD</v>
      </c>
      <c r="D1338" s="18" t="str" cm="1">
        <f t="array" aca="1" ref="D1338" ca="1">INDIRECT("Results!" &amp; ADDRESS(ROUNDUP((ROW()-1)/10,0)+1, COLUMN()))</f>
        <v>O3_native</v>
      </c>
      <c r="E1338" s="18" cm="1">
        <f t="array" aca="1" ref="E1338" ca="1">INDIRECT("Results!" &amp; ADDRESS(ROUNDUP((ROW()-1)/10,0)+1, COLUMN()))</f>
        <v>64</v>
      </c>
      <c r="F1338" s="18" t="str" cm="1">
        <f t="array" aca="1" ref="F1338" ca="1">INDIRECT("Results!" &amp; ADDRESS(ROUNDUP((ROW()-1)/10,0)+1, COLUMN()))</f>
        <v>V7HostSPMDO3_native64</v>
      </c>
      <c r="G1338" s="18" t="str">
        <f t="shared" ca="1" si="20"/>
        <v/>
      </c>
    </row>
    <row r="1339" spans="1:7" x14ac:dyDescent="0.25">
      <c r="A1339" s="18" t="str" cm="1">
        <f t="array" aca="1" ref="A1339" ca="1">INDIRECT("Results!" &amp; ADDRESS(ROUNDUP((ROW()-1)/10,0)+1, COLUMN()))</f>
        <v>V7</v>
      </c>
      <c r="B1339" s="18" t="str" cm="1">
        <f t="array" aca="1" ref="B1339" ca="1">INDIRECT("Results!" &amp; ADDRESS(ROUNDUP((ROW()-1)/10,0)+1, COLUMN()))</f>
        <v>Host</v>
      </c>
      <c r="C1339" s="18" t="str" cm="1">
        <f t="array" aca="1" ref="C1339" ca="1">INDIRECT("Results!" &amp; ADDRESS(ROUNDUP((ROW()-1)/10,0)+1, COLUMN()))</f>
        <v>SPMD</v>
      </c>
      <c r="D1339" s="18" t="str" cm="1">
        <f t="array" aca="1" ref="D1339" ca="1">INDIRECT("Results!" &amp; ADDRESS(ROUNDUP((ROW()-1)/10,0)+1, COLUMN()))</f>
        <v>O3_native</v>
      </c>
      <c r="E1339" s="18" cm="1">
        <f t="array" aca="1" ref="E1339" ca="1">INDIRECT("Results!" &amp; ADDRESS(ROUNDUP((ROW()-1)/10,0)+1, COLUMN()))</f>
        <v>64</v>
      </c>
      <c r="F1339" s="18" t="str" cm="1">
        <f t="array" aca="1" ref="F1339" ca="1">INDIRECT("Results!" &amp; ADDRESS(ROUNDUP((ROW()-1)/10,0)+1, COLUMN()))</f>
        <v>V7HostSPMDO3_native64</v>
      </c>
      <c r="G1339" s="18" t="str">
        <f t="shared" ca="1" si="20"/>
        <v/>
      </c>
    </row>
    <row r="1340" spans="1:7" x14ac:dyDescent="0.25">
      <c r="A1340" s="18" t="str" cm="1">
        <f t="array" aca="1" ref="A1340" ca="1">INDIRECT("Results!" &amp; ADDRESS(ROUNDUP((ROW()-1)/10,0)+1, COLUMN()))</f>
        <v>V7</v>
      </c>
      <c r="B1340" s="18" t="str" cm="1">
        <f t="array" aca="1" ref="B1340" ca="1">INDIRECT("Results!" &amp; ADDRESS(ROUNDUP((ROW()-1)/10,0)+1, COLUMN()))</f>
        <v>Host</v>
      </c>
      <c r="C1340" s="18" t="str" cm="1">
        <f t="array" aca="1" ref="C1340" ca="1">INDIRECT("Results!" &amp; ADDRESS(ROUNDUP((ROW()-1)/10,0)+1, COLUMN()))</f>
        <v>SPMD</v>
      </c>
      <c r="D1340" s="18" t="str" cm="1">
        <f t="array" aca="1" ref="D1340" ca="1">INDIRECT("Results!" &amp; ADDRESS(ROUNDUP((ROW()-1)/10,0)+1, COLUMN()))</f>
        <v>O3_native</v>
      </c>
      <c r="E1340" s="18" cm="1">
        <f t="array" aca="1" ref="E1340" ca="1">INDIRECT("Results!" &amp; ADDRESS(ROUNDUP((ROW()-1)/10,0)+1, COLUMN()))</f>
        <v>64</v>
      </c>
      <c r="F1340" s="18" t="str" cm="1">
        <f t="array" aca="1" ref="F1340" ca="1">INDIRECT("Results!" &amp; ADDRESS(ROUNDUP((ROW()-1)/10,0)+1, COLUMN()))</f>
        <v>V7HostSPMDO3_native64</v>
      </c>
      <c r="G1340" s="18" t="str">
        <f t="shared" ca="1" si="20"/>
        <v/>
      </c>
    </row>
    <row r="1341" spans="1:7" x14ac:dyDescent="0.25">
      <c r="A1341" s="18" t="str" cm="1">
        <f t="array" aca="1" ref="A1341" ca="1">INDIRECT("Results!" &amp; ADDRESS(ROUNDUP((ROW()-1)/10,0)+1, COLUMN()))</f>
        <v>V7</v>
      </c>
      <c r="B1341" s="18" t="str" cm="1">
        <f t="array" aca="1" ref="B1341" ca="1">INDIRECT("Results!" &amp; ADDRESS(ROUNDUP((ROW()-1)/10,0)+1, COLUMN()))</f>
        <v>Host</v>
      </c>
      <c r="C1341" s="18" t="str" cm="1">
        <f t="array" aca="1" ref="C1341" ca="1">INDIRECT("Results!" &amp; ADDRESS(ROUNDUP((ROW()-1)/10,0)+1, COLUMN()))</f>
        <v>SPMD</v>
      </c>
      <c r="D1341" s="18" t="str" cm="1">
        <f t="array" aca="1" ref="D1341" ca="1">INDIRECT("Results!" &amp; ADDRESS(ROUNDUP((ROW()-1)/10,0)+1, COLUMN()))</f>
        <v>O3_native</v>
      </c>
      <c r="E1341" s="18" cm="1">
        <f t="array" aca="1" ref="E1341" ca="1">INDIRECT("Results!" &amp; ADDRESS(ROUNDUP((ROW()-1)/10,0)+1, COLUMN()))</f>
        <v>64</v>
      </c>
      <c r="F1341" s="18" t="str" cm="1">
        <f t="array" aca="1" ref="F1341" ca="1">INDIRECT("Results!" &amp; ADDRESS(ROUNDUP((ROW()-1)/10,0)+1, COLUMN()))</f>
        <v>V7HostSPMDO3_native64</v>
      </c>
      <c r="G1341" s="18" t="str">
        <f t="shared" ca="1" si="20"/>
        <v/>
      </c>
    </row>
    <row r="1342" spans="1:7" x14ac:dyDescent="0.25">
      <c r="A1342" s="18" t="str" cm="1">
        <f t="array" aca="1" ref="A1342" ca="1">INDIRECT("Results!" &amp; ADDRESS(ROUNDUP((ROW()-1)/10,0)+1, COLUMN()))</f>
        <v>V7</v>
      </c>
      <c r="B1342" s="18" t="str" cm="1">
        <f t="array" aca="1" ref="B1342" ca="1">INDIRECT("Results!" &amp; ADDRESS(ROUNDUP((ROW()-1)/10,0)+1, COLUMN()))</f>
        <v>Host</v>
      </c>
      <c r="C1342" s="18" t="str" cm="1">
        <f t="array" aca="1" ref="C1342" ca="1">INDIRECT("Results!" &amp; ADDRESS(ROUNDUP((ROW()-1)/10,0)+1, COLUMN()))</f>
        <v>SPMD</v>
      </c>
      <c r="D1342" s="18" t="str" cm="1">
        <f t="array" aca="1" ref="D1342" ca="1">INDIRECT("Results!" &amp; ADDRESS(ROUNDUP((ROW()-1)/10,0)+1, COLUMN()))</f>
        <v>O3_native</v>
      </c>
      <c r="E1342" s="18" cm="1">
        <f t="array" aca="1" ref="E1342" ca="1">INDIRECT("Results!" &amp; ADDRESS(ROUNDUP((ROW()-1)/10,0)+1, COLUMN()))</f>
        <v>128</v>
      </c>
      <c r="F1342" s="18" t="str" cm="1">
        <f t="array" aca="1" ref="F1342" ca="1">INDIRECT("Results!" &amp; ADDRESS(ROUNDUP((ROW()-1)/10,0)+1, COLUMN()))</f>
        <v>V7HostSPMDO3_native128</v>
      </c>
      <c r="G1342" s="18" t="str">
        <f t="shared" ca="1" si="20"/>
        <v/>
      </c>
    </row>
    <row r="1343" spans="1:7" x14ac:dyDescent="0.25">
      <c r="A1343" s="18" t="str" cm="1">
        <f t="array" aca="1" ref="A1343" ca="1">INDIRECT("Results!" &amp; ADDRESS(ROUNDUP((ROW()-1)/10,0)+1, COLUMN()))</f>
        <v>V7</v>
      </c>
      <c r="B1343" s="18" t="str" cm="1">
        <f t="array" aca="1" ref="B1343" ca="1">INDIRECT("Results!" &amp; ADDRESS(ROUNDUP((ROW()-1)/10,0)+1, COLUMN()))</f>
        <v>Host</v>
      </c>
      <c r="C1343" s="18" t="str" cm="1">
        <f t="array" aca="1" ref="C1343" ca="1">INDIRECT("Results!" &amp; ADDRESS(ROUNDUP((ROW()-1)/10,0)+1, COLUMN()))</f>
        <v>SPMD</v>
      </c>
      <c r="D1343" s="18" t="str" cm="1">
        <f t="array" aca="1" ref="D1343" ca="1">INDIRECT("Results!" &amp; ADDRESS(ROUNDUP((ROW()-1)/10,0)+1, COLUMN()))</f>
        <v>O3_native</v>
      </c>
      <c r="E1343" s="18" cm="1">
        <f t="array" aca="1" ref="E1343" ca="1">INDIRECT("Results!" &amp; ADDRESS(ROUNDUP((ROW()-1)/10,0)+1, COLUMN()))</f>
        <v>128</v>
      </c>
      <c r="F1343" s="18" t="str" cm="1">
        <f t="array" aca="1" ref="F1343" ca="1">INDIRECT("Results!" &amp; ADDRESS(ROUNDUP((ROW()-1)/10,0)+1, COLUMN()))</f>
        <v>V7HostSPMDO3_native128</v>
      </c>
      <c r="G1343" s="18" t="str">
        <f t="shared" ca="1" si="20"/>
        <v/>
      </c>
    </row>
    <row r="1344" spans="1:7" x14ac:dyDescent="0.25">
      <c r="A1344" s="18" t="str" cm="1">
        <f t="array" aca="1" ref="A1344" ca="1">INDIRECT("Results!" &amp; ADDRESS(ROUNDUP((ROW()-1)/10,0)+1, COLUMN()))</f>
        <v>V7</v>
      </c>
      <c r="B1344" s="18" t="str" cm="1">
        <f t="array" aca="1" ref="B1344" ca="1">INDIRECT("Results!" &amp; ADDRESS(ROUNDUP((ROW()-1)/10,0)+1, COLUMN()))</f>
        <v>Host</v>
      </c>
      <c r="C1344" s="18" t="str" cm="1">
        <f t="array" aca="1" ref="C1344" ca="1">INDIRECT("Results!" &amp; ADDRESS(ROUNDUP((ROW()-1)/10,0)+1, COLUMN()))</f>
        <v>SPMD</v>
      </c>
      <c r="D1344" s="18" t="str" cm="1">
        <f t="array" aca="1" ref="D1344" ca="1">INDIRECT("Results!" &amp; ADDRESS(ROUNDUP((ROW()-1)/10,0)+1, COLUMN()))</f>
        <v>O3_native</v>
      </c>
      <c r="E1344" s="18" cm="1">
        <f t="array" aca="1" ref="E1344" ca="1">INDIRECT("Results!" &amp; ADDRESS(ROUNDUP((ROW()-1)/10,0)+1, COLUMN()))</f>
        <v>128</v>
      </c>
      <c r="F1344" s="18" t="str" cm="1">
        <f t="array" aca="1" ref="F1344" ca="1">INDIRECT("Results!" &amp; ADDRESS(ROUNDUP((ROW()-1)/10,0)+1, COLUMN()))</f>
        <v>V7HostSPMDO3_native128</v>
      </c>
      <c r="G1344" s="18" t="str">
        <f t="shared" ca="1" si="20"/>
        <v/>
      </c>
    </row>
    <row r="1345" spans="1:7" x14ac:dyDescent="0.25">
      <c r="A1345" s="18" t="str" cm="1">
        <f t="array" aca="1" ref="A1345" ca="1">INDIRECT("Results!" &amp; ADDRESS(ROUNDUP((ROW()-1)/10,0)+1, COLUMN()))</f>
        <v>V7</v>
      </c>
      <c r="B1345" s="18" t="str" cm="1">
        <f t="array" aca="1" ref="B1345" ca="1">INDIRECT("Results!" &amp; ADDRESS(ROUNDUP((ROW()-1)/10,0)+1, COLUMN()))</f>
        <v>Host</v>
      </c>
      <c r="C1345" s="18" t="str" cm="1">
        <f t="array" aca="1" ref="C1345" ca="1">INDIRECT("Results!" &amp; ADDRESS(ROUNDUP((ROW()-1)/10,0)+1, COLUMN()))</f>
        <v>SPMD</v>
      </c>
      <c r="D1345" s="18" t="str" cm="1">
        <f t="array" aca="1" ref="D1345" ca="1">INDIRECT("Results!" &amp; ADDRESS(ROUNDUP((ROW()-1)/10,0)+1, COLUMN()))</f>
        <v>O3_native</v>
      </c>
      <c r="E1345" s="18" cm="1">
        <f t="array" aca="1" ref="E1345" ca="1">INDIRECT("Results!" &amp; ADDRESS(ROUNDUP((ROW()-1)/10,0)+1, COLUMN()))</f>
        <v>128</v>
      </c>
      <c r="F1345" s="18" t="str" cm="1">
        <f t="array" aca="1" ref="F1345" ca="1">INDIRECT("Results!" &amp; ADDRESS(ROUNDUP((ROW()-1)/10,0)+1, COLUMN()))</f>
        <v>V7HostSPMDO3_native128</v>
      </c>
      <c r="G1345" s="18" t="str">
        <f t="shared" ca="1" si="20"/>
        <v/>
      </c>
    </row>
    <row r="1346" spans="1:7" x14ac:dyDescent="0.25">
      <c r="A1346" s="18" t="str" cm="1">
        <f t="array" aca="1" ref="A1346" ca="1">INDIRECT("Results!" &amp; ADDRESS(ROUNDUP((ROW()-1)/10,0)+1, COLUMN()))</f>
        <v>V7</v>
      </c>
      <c r="B1346" s="18" t="str" cm="1">
        <f t="array" aca="1" ref="B1346" ca="1">INDIRECT("Results!" &amp; ADDRESS(ROUNDUP((ROW()-1)/10,0)+1, COLUMN()))</f>
        <v>Host</v>
      </c>
      <c r="C1346" s="18" t="str" cm="1">
        <f t="array" aca="1" ref="C1346" ca="1">INDIRECT("Results!" &amp; ADDRESS(ROUNDUP((ROW()-1)/10,0)+1, COLUMN()))</f>
        <v>SPMD</v>
      </c>
      <c r="D1346" s="18" t="str" cm="1">
        <f t="array" aca="1" ref="D1346" ca="1">INDIRECT("Results!" &amp; ADDRESS(ROUNDUP((ROW()-1)/10,0)+1, COLUMN()))</f>
        <v>O3_native</v>
      </c>
      <c r="E1346" s="18" cm="1">
        <f t="array" aca="1" ref="E1346" ca="1">INDIRECT("Results!" &amp; ADDRESS(ROUNDUP((ROW()-1)/10,0)+1, COLUMN()))</f>
        <v>128</v>
      </c>
      <c r="F1346" s="18" t="str" cm="1">
        <f t="array" aca="1" ref="F1346" ca="1">INDIRECT("Results!" &amp; ADDRESS(ROUNDUP((ROW()-1)/10,0)+1, COLUMN()))</f>
        <v>V7HostSPMDO3_native128</v>
      </c>
      <c r="G1346" s="18" t="str">
        <f t="shared" ca="1" si="20"/>
        <v/>
      </c>
    </row>
    <row r="1347" spans="1:7" x14ac:dyDescent="0.25">
      <c r="A1347" s="18" t="str" cm="1">
        <f t="array" aca="1" ref="A1347" ca="1">INDIRECT("Results!" &amp; ADDRESS(ROUNDUP((ROW()-1)/10,0)+1, COLUMN()))</f>
        <v>V7</v>
      </c>
      <c r="B1347" s="18" t="str" cm="1">
        <f t="array" aca="1" ref="B1347" ca="1">INDIRECT("Results!" &amp; ADDRESS(ROUNDUP((ROW()-1)/10,0)+1, COLUMN()))</f>
        <v>Host</v>
      </c>
      <c r="C1347" s="18" t="str" cm="1">
        <f t="array" aca="1" ref="C1347" ca="1">INDIRECT("Results!" &amp; ADDRESS(ROUNDUP((ROW()-1)/10,0)+1, COLUMN()))</f>
        <v>SPMD</v>
      </c>
      <c r="D1347" s="18" t="str" cm="1">
        <f t="array" aca="1" ref="D1347" ca="1">INDIRECT("Results!" &amp; ADDRESS(ROUNDUP((ROW()-1)/10,0)+1, COLUMN()))</f>
        <v>O3_native</v>
      </c>
      <c r="E1347" s="18" cm="1">
        <f t="array" aca="1" ref="E1347" ca="1">INDIRECT("Results!" &amp; ADDRESS(ROUNDUP((ROW()-1)/10,0)+1, COLUMN()))</f>
        <v>128</v>
      </c>
      <c r="F1347" s="18" t="str" cm="1">
        <f t="array" aca="1" ref="F1347" ca="1">INDIRECT("Results!" &amp; ADDRESS(ROUNDUP((ROW()-1)/10,0)+1, COLUMN()))</f>
        <v>V7HostSPMDO3_native128</v>
      </c>
      <c r="G1347" s="18" t="str">
        <f t="shared" ref="G1347:G1410" ca="1" si="21">IFERROR(SMALL(INDIRECT("Results!" &amp; ADDRESS(ROUNDUP((ROW()-1)/10,0)+1, COLUMN()+18) &amp; ":"  &amp; ADDRESS(ROUNDUP((ROW()-1)/10,0)+1, COLUMN()+47)),MOD((ROW()-2),10)+1),"")</f>
        <v/>
      </c>
    </row>
    <row r="1348" spans="1:7" x14ac:dyDescent="0.25">
      <c r="A1348" s="18" t="str" cm="1">
        <f t="array" aca="1" ref="A1348" ca="1">INDIRECT("Results!" &amp; ADDRESS(ROUNDUP((ROW()-1)/10,0)+1, COLUMN()))</f>
        <v>V7</v>
      </c>
      <c r="B1348" s="18" t="str" cm="1">
        <f t="array" aca="1" ref="B1348" ca="1">INDIRECT("Results!" &amp; ADDRESS(ROUNDUP((ROW()-1)/10,0)+1, COLUMN()))</f>
        <v>Host</v>
      </c>
      <c r="C1348" s="18" t="str" cm="1">
        <f t="array" aca="1" ref="C1348" ca="1">INDIRECT("Results!" &amp; ADDRESS(ROUNDUP((ROW()-1)/10,0)+1, COLUMN()))</f>
        <v>SPMD</v>
      </c>
      <c r="D1348" s="18" t="str" cm="1">
        <f t="array" aca="1" ref="D1348" ca="1">INDIRECT("Results!" &amp; ADDRESS(ROUNDUP((ROW()-1)/10,0)+1, COLUMN()))</f>
        <v>O3_native</v>
      </c>
      <c r="E1348" s="18" cm="1">
        <f t="array" aca="1" ref="E1348" ca="1">INDIRECT("Results!" &amp; ADDRESS(ROUNDUP((ROW()-1)/10,0)+1, COLUMN()))</f>
        <v>128</v>
      </c>
      <c r="F1348" s="18" t="str" cm="1">
        <f t="array" aca="1" ref="F1348" ca="1">INDIRECT("Results!" &amp; ADDRESS(ROUNDUP((ROW()-1)/10,0)+1, COLUMN()))</f>
        <v>V7HostSPMDO3_native128</v>
      </c>
      <c r="G1348" s="18" t="str">
        <f t="shared" ca="1" si="21"/>
        <v/>
      </c>
    </row>
    <row r="1349" spans="1:7" x14ac:dyDescent="0.25">
      <c r="A1349" s="18" t="str" cm="1">
        <f t="array" aca="1" ref="A1349" ca="1">INDIRECT("Results!" &amp; ADDRESS(ROUNDUP((ROW()-1)/10,0)+1, COLUMN()))</f>
        <v>V7</v>
      </c>
      <c r="B1349" s="18" t="str" cm="1">
        <f t="array" aca="1" ref="B1349" ca="1">INDIRECT("Results!" &amp; ADDRESS(ROUNDUP((ROW()-1)/10,0)+1, COLUMN()))</f>
        <v>Host</v>
      </c>
      <c r="C1349" s="18" t="str" cm="1">
        <f t="array" aca="1" ref="C1349" ca="1">INDIRECT("Results!" &amp; ADDRESS(ROUNDUP((ROW()-1)/10,0)+1, COLUMN()))</f>
        <v>SPMD</v>
      </c>
      <c r="D1349" s="18" t="str" cm="1">
        <f t="array" aca="1" ref="D1349" ca="1">INDIRECT("Results!" &amp; ADDRESS(ROUNDUP((ROW()-1)/10,0)+1, COLUMN()))</f>
        <v>O3_native</v>
      </c>
      <c r="E1349" s="18" cm="1">
        <f t="array" aca="1" ref="E1349" ca="1">INDIRECT("Results!" &amp; ADDRESS(ROUNDUP((ROW()-1)/10,0)+1, COLUMN()))</f>
        <v>128</v>
      </c>
      <c r="F1349" s="18" t="str" cm="1">
        <f t="array" aca="1" ref="F1349" ca="1">INDIRECT("Results!" &amp; ADDRESS(ROUNDUP((ROW()-1)/10,0)+1, COLUMN()))</f>
        <v>V7HostSPMDO3_native128</v>
      </c>
      <c r="G1349" s="18" t="str">
        <f t="shared" ca="1" si="21"/>
        <v/>
      </c>
    </row>
    <row r="1350" spans="1:7" x14ac:dyDescent="0.25">
      <c r="A1350" s="18" t="str" cm="1">
        <f t="array" aca="1" ref="A1350" ca="1">INDIRECT("Results!" &amp; ADDRESS(ROUNDUP((ROW()-1)/10,0)+1, COLUMN()))</f>
        <v>V7</v>
      </c>
      <c r="B1350" s="18" t="str" cm="1">
        <f t="array" aca="1" ref="B1350" ca="1">INDIRECT("Results!" &amp; ADDRESS(ROUNDUP((ROW()-1)/10,0)+1, COLUMN()))</f>
        <v>Host</v>
      </c>
      <c r="C1350" s="18" t="str" cm="1">
        <f t="array" aca="1" ref="C1350" ca="1">INDIRECT("Results!" &amp; ADDRESS(ROUNDUP((ROW()-1)/10,0)+1, COLUMN()))</f>
        <v>SPMD</v>
      </c>
      <c r="D1350" s="18" t="str" cm="1">
        <f t="array" aca="1" ref="D1350" ca="1">INDIRECT("Results!" &amp; ADDRESS(ROUNDUP((ROW()-1)/10,0)+1, COLUMN()))</f>
        <v>O3_native</v>
      </c>
      <c r="E1350" s="18" cm="1">
        <f t="array" aca="1" ref="E1350" ca="1">INDIRECT("Results!" &amp; ADDRESS(ROUNDUP((ROW()-1)/10,0)+1, COLUMN()))</f>
        <v>128</v>
      </c>
      <c r="F1350" s="18" t="str" cm="1">
        <f t="array" aca="1" ref="F1350" ca="1">INDIRECT("Results!" &amp; ADDRESS(ROUNDUP((ROW()-1)/10,0)+1, COLUMN()))</f>
        <v>V7HostSPMDO3_native128</v>
      </c>
      <c r="G1350" s="18" t="str">
        <f t="shared" ca="1" si="21"/>
        <v/>
      </c>
    </row>
    <row r="1351" spans="1:7" x14ac:dyDescent="0.25">
      <c r="A1351" s="18" t="str" cm="1">
        <f t="array" aca="1" ref="A1351" ca="1">INDIRECT("Results!" &amp; ADDRESS(ROUNDUP((ROW()-1)/10,0)+1, COLUMN()))</f>
        <v>V7</v>
      </c>
      <c r="B1351" s="18" t="str" cm="1">
        <f t="array" aca="1" ref="B1351" ca="1">INDIRECT("Results!" &amp; ADDRESS(ROUNDUP((ROW()-1)/10,0)+1, COLUMN()))</f>
        <v>Host</v>
      </c>
      <c r="C1351" s="18" t="str" cm="1">
        <f t="array" aca="1" ref="C1351" ca="1">INDIRECT("Results!" &amp; ADDRESS(ROUNDUP((ROW()-1)/10,0)+1, COLUMN()))</f>
        <v>SPMD</v>
      </c>
      <c r="D1351" s="18" t="str" cm="1">
        <f t="array" aca="1" ref="D1351" ca="1">INDIRECT("Results!" &amp; ADDRESS(ROUNDUP((ROW()-1)/10,0)+1, COLUMN()))</f>
        <v>O3_native</v>
      </c>
      <c r="E1351" s="18" cm="1">
        <f t="array" aca="1" ref="E1351" ca="1">INDIRECT("Results!" &amp; ADDRESS(ROUNDUP((ROW()-1)/10,0)+1, COLUMN()))</f>
        <v>128</v>
      </c>
      <c r="F1351" s="18" t="str" cm="1">
        <f t="array" aca="1" ref="F1351" ca="1">INDIRECT("Results!" &amp; ADDRESS(ROUNDUP((ROW()-1)/10,0)+1, COLUMN()))</f>
        <v>V7HostSPMDO3_native128</v>
      </c>
      <c r="G1351" s="18" t="str">
        <f t="shared" ca="1" si="21"/>
        <v/>
      </c>
    </row>
    <row r="1352" spans="1:7" x14ac:dyDescent="0.25">
      <c r="A1352" s="18" t="str" cm="1">
        <f t="array" aca="1" ref="A1352" ca="1">INDIRECT("Results!" &amp; ADDRESS(ROUNDUP((ROW()-1)/10,0)+1, COLUMN()))</f>
        <v>V7</v>
      </c>
      <c r="B1352" s="18" t="str" cm="1">
        <f t="array" aca="1" ref="B1352" ca="1">INDIRECT("Results!" &amp; ADDRESS(ROUNDUP((ROW()-1)/10,0)+1, COLUMN()))</f>
        <v>Host</v>
      </c>
      <c r="C1352" s="18" t="str" cm="1">
        <f t="array" aca="1" ref="C1352" ca="1">INDIRECT("Results!" &amp; ADDRESS(ROUNDUP((ROW()-1)/10,0)+1, COLUMN()))</f>
        <v>SPMD</v>
      </c>
      <c r="D1352" s="18" t="str" cm="1">
        <f t="array" aca="1" ref="D1352" ca="1">INDIRECT("Results!" &amp; ADDRESS(ROUNDUP((ROW()-1)/10,0)+1, COLUMN()))</f>
        <v>O3_native</v>
      </c>
      <c r="E1352" s="18" cm="1">
        <f t="array" aca="1" ref="E1352" ca="1">INDIRECT("Results!" &amp; ADDRESS(ROUNDUP((ROW()-1)/10,0)+1, COLUMN()))</f>
        <v>256</v>
      </c>
      <c r="F1352" s="18" t="str" cm="1">
        <f t="array" aca="1" ref="F1352" ca="1">INDIRECT("Results!" &amp; ADDRESS(ROUNDUP((ROW()-1)/10,0)+1, COLUMN()))</f>
        <v>V7HostSPMDO3_native256</v>
      </c>
      <c r="G1352" s="18" t="str">
        <f t="shared" ca="1" si="21"/>
        <v/>
      </c>
    </row>
    <row r="1353" spans="1:7" x14ac:dyDescent="0.25">
      <c r="A1353" s="18" t="str" cm="1">
        <f t="array" aca="1" ref="A1353" ca="1">INDIRECT("Results!" &amp; ADDRESS(ROUNDUP((ROW()-1)/10,0)+1, COLUMN()))</f>
        <v>V7</v>
      </c>
      <c r="B1353" s="18" t="str" cm="1">
        <f t="array" aca="1" ref="B1353" ca="1">INDIRECT("Results!" &amp; ADDRESS(ROUNDUP((ROW()-1)/10,0)+1, COLUMN()))</f>
        <v>Host</v>
      </c>
      <c r="C1353" s="18" t="str" cm="1">
        <f t="array" aca="1" ref="C1353" ca="1">INDIRECT("Results!" &amp; ADDRESS(ROUNDUP((ROW()-1)/10,0)+1, COLUMN()))</f>
        <v>SPMD</v>
      </c>
      <c r="D1353" s="18" t="str" cm="1">
        <f t="array" aca="1" ref="D1353" ca="1">INDIRECT("Results!" &amp; ADDRESS(ROUNDUP((ROW()-1)/10,0)+1, COLUMN()))</f>
        <v>O3_native</v>
      </c>
      <c r="E1353" s="18" cm="1">
        <f t="array" aca="1" ref="E1353" ca="1">INDIRECT("Results!" &amp; ADDRESS(ROUNDUP((ROW()-1)/10,0)+1, COLUMN()))</f>
        <v>256</v>
      </c>
      <c r="F1353" s="18" t="str" cm="1">
        <f t="array" aca="1" ref="F1353" ca="1">INDIRECT("Results!" &amp; ADDRESS(ROUNDUP((ROW()-1)/10,0)+1, COLUMN()))</f>
        <v>V7HostSPMDO3_native256</v>
      </c>
      <c r="G1353" s="18" t="str">
        <f t="shared" ca="1" si="21"/>
        <v/>
      </c>
    </row>
    <row r="1354" spans="1:7" x14ac:dyDescent="0.25">
      <c r="A1354" s="18" t="str" cm="1">
        <f t="array" aca="1" ref="A1354" ca="1">INDIRECT("Results!" &amp; ADDRESS(ROUNDUP((ROW()-1)/10,0)+1, COLUMN()))</f>
        <v>V7</v>
      </c>
      <c r="B1354" s="18" t="str" cm="1">
        <f t="array" aca="1" ref="B1354" ca="1">INDIRECT("Results!" &amp; ADDRESS(ROUNDUP((ROW()-1)/10,0)+1, COLUMN()))</f>
        <v>Host</v>
      </c>
      <c r="C1354" s="18" t="str" cm="1">
        <f t="array" aca="1" ref="C1354" ca="1">INDIRECT("Results!" &amp; ADDRESS(ROUNDUP((ROW()-1)/10,0)+1, COLUMN()))</f>
        <v>SPMD</v>
      </c>
      <c r="D1354" s="18" t="str" cm="1">
        <f t="array" aca="1" ref="D1354" ca="1">INDIRECT("Results!" &amp; ADDRESS(ROUNDUP((ROW()-1)/10,0)+1, COLUMN()))</f>
        <v>O3_native</v>
      </c>
      <c r="E1354" s="18" cm="1">
        <f t="array" aca="1" ref="E1354" ca="1">INDIRECT("Results!" &amp; ADDRESS(ROUNDUP((ROW()-1)/10,0)+1, COLUMN()))</f>
        <v>256</v>
      </c>
      <c r="F1354" s="18" t="str" cm="1">
        <f t="array" aca="1" ref="F1354" ca="1">INDIRECT("Results!" &amp; ADDRESS(ROUNDUP((ROW()-1)/10,0)+1, COLUMN()))</f>
        <v>V7HostSPMDO3_native256</v>
      </c>
      <c r="G1354" s="18" t="str">
        <f t="shared" ca="1" si="21"/>
        <v/>
      </c>
    </row>
    <row r="1355" spans="1:7" x14ac:dyDescent="0.25">
      <c r="A1355" s="18" t="str" cm="1">
        <f t="array" aca="1" ref="A1355" ca="1">INDIRECT("Results!" &amp; ADDRESS(ROUNDUP((ROW()-1)/10,0)+1, COLUMN()))</f>
        <v>V7</v>
      </c>
      <c r="B1355" s="18" t="str" cm="1">
        <f t="array" aca="1" ref="B1355" ca="1">INDIRECT("Results!" &amp; ADDRESS(ROUNDUP((ROW()-1)/10,0)+1, COLUMN()))</f>
        <v>Host</v>
      </c>
      <c r="C1355" s="18" t="str" cm="1">
        <f t="array" aca="1" ref="C1355" ca="1">INDIRECT("Results!" &amp; ADDRESS(ROUNDUP((ROW()-1)/10,0)+1, COLUMN()))</f>
        <v>SPMD</v>
      </c>
      <c r="D1355" s="18" t="str" cm="1">
        <f t="array" aca="1" ref="D1355" ca="1">INDIRECT("Results!" &amp; ADDRESS(ROUNDUP((ROW()-1)/10,0)+1, COLUMN()))</f>
        <v>O3_native</v>
      </c>
      <c r="E1355" s="18" cm="1">
        <f t="array" aca="1" ref="E1355" ca="1">INDIRECT("Results!" &amp; ADDRESS(ROUNDUP((ROW()-1)/10,0)+1, COLUMN()))</f>
        <v>256</v>
      </c>
      <c r="F1355" s="18" t="str" cm="1">
        <f t="array" aca="1" ref="F1355" ca="1">INDIRECT("Results!" &amp; ADDRESS(ROUNDUP((ROW()-1)/10,0)+1, COLUMN()))</f>
        <v>V7HostSPMDO3_native256</v>
      </c>
      <c r="G1355" s="18" t="str">
        <f t="shared" ca="1" si="21"/>
        <v/>
      </c>
    </row>
    <row r="1356" spans="1:7" x14ac:dyDescent="0.25">
      <c r="A1356" s="18" t="str" cm="1">
        <f t="array" aca="1" ref="A1356" ca="1">INDIRECT("Results!" &amp; ADDRESS(ROUNDUP((ROW()-1)/10,0)+1, COLUMN()))</f>
        <v>V7</v>
      </c>
      <c r="B1356" s="18" t="str" cm="1">
        <f t="array" aca="1" ref="B1356" ca="1">INDIRECT("Results!" &amp; ADDRESS(ROUNDUP((ROW()-1)/10,0)+1, COLUMN()))</f>
        <v>Host</v>
      </c>
      <c r="C1356" s="18" t="str" cm="1">
        <f t="array" aca="1" ref="C1356" ca="1">INDIRECT("Results!" &amp; ADDRESS(ROUNDUP((ROW()-1)/10,0)+1, COLUMN()))</f>
        <v>SPMD</v>
      </c>
      <c r="D1356" s="18" t="str" cm="1">
        <f t="array" aca="1" ref="D1356" ca="1">INDIRECT("Results!" &amp; ADDRESS(ROUNDUP((ROW()-1)/10,0)+1, COLUMN()))</f>
        <v>O3_native</v>
      </c>
      <c r="E1356" s="18" cm="1">
        <f t="array" aca="1" ref="E1356" ca="1">INDIRECT("Results!" &amp; ADDRESS(ROUNDUP((ROW()-1)/10,0)+1, COLUMN()))</f>
        <v>256</v>
      </c>
      <c r="F1356" s="18" t="str" cm="1">
        <f t="array" aca="1" ref="F1356" ca="1">INDIRECT("Results!" &amp; ADDRESS(ROUNDUP((ROW()-1)/10,0)+1, COLUMN()))</f>
        <v>V7HostSPMDO3_native256</v>
      </c>
      <c r="G1356" s="18" t="str">
        <f t="shared" ca="1" si="21"/>
        <v/>
      </c>
    </row>
    <row r="1357" spans="1:7" x14ac:dyDescent="0.25">
      <c r="A1357" s="18" t="str" cm="1">
        <f t="array" aca="1" ref="A1357" ca="1">INDIRECT("Results!" &amp; ADDRESS(ROUNDUP((ROW()-1)/10,0)+1, COLUMN()))</f>
        <v>V7</v>
      </c>
      <c r="B1357" s="18" t="str" cm="1">
        <f t="array" aca="1" ref="B1357" ca="1">INDIRECT("Results!" &amp; ADDRESS(ROUNDUP((ROW()-1)/10,0)+1, COLUMN()))</f>
        <v>Host</v>
      </c>
      <c r="C1357" s="18" t="str" cm="1">
        <f t="array" aca="1" ref="C1357" ca="1">INDIRECT("Results!" &amp; ADDRESS(ROUNDUP((ROW()-1)/10,0)+1, COLUMN()))</f>
        <v>SPMD</v>
      </c>
      <c r="D1357" s="18" t="str" cm="1">
        <f t="array" aca="1" ref="D1357" ca="1">INDIRECT("Results!" &amp; ADDRESS(ROUNDUP((ROW()-1)/10,0)+1, COLUMN()))</f>
        <v>O3_native</v>
      </c>
      <c r="E1357" s="18" cm="1">
        <f t="array" aca="1" ref="E1357" ca="1">INDIRECT("Results!" &amp; ADDRESS(ROUNDUP((ROW()-1)/10,0)+1, COLUMN()))</f>
        <v>256</v>
      </c>
      <c r="F1357" s="18" t="str" cm="1">
        <f t="array" aca="1" ref="F1357" ca="1">INDIRECT("Results!" &amp; ADDRESS(ROUNDUP((ROW()-1)/10,0)+1, COLUMN()))</f>
        <v>V7HostSPMDO3_native256</v>
      </c>
      <c r="G1357" s="18" t="str">
        <f t="shared" ca="1" si="21"/>
        <v/>
      </c>
    </row>
    <row r="1358" spans="1:7" x14ac:dyDescent="0.25">
      <c r="A1358" s="18" t="str" cm="1">
        <f t="array" aca="1" ref="A1358" ca="1">INDIRECT("Results!" &amp; ADDRESS(ROUNDUP((ROW()-1)/10,0)+1, COLUMN()))</f>
        <v>V7</v>
      </c>
      <c r="B1358" s="18" t="str" cm="1">
        <f t="array" aca="1" ref="B1358" ca="1">INDIRECT("Results!" &amp; ADDRESS(ROUNDUP((ROW()-1)/10,0)+1, COLUMN()))</f>
        <v>Host</v>
      </c>
      <c r="C1358" s="18" t="str" cm="1">
        <f t="array" aca="1" ref="C1358" ca="1">INDIRECT("Results!" &amp; ADDRESS(ROUNDUP((ROW()-1)/10,0)+1, COLUMN()))</f>
        <v>SPMD</v>
      </c>
      <c r="D1358" s="18" t="str" cm="1">
        <f t="array" aca="1" ref="D1358" ca="1">INDIRECT("Results!" &amp; ADDRESS(ROUNDUP((ROW()-1)/10,0)+1, COLUMN()))</f>
        <v>O3_native</v>
      </c>
      <c r="E1358" s="18" cm="1">
        <f t="array" aca="1" ref="E1358" ca="1">INDIRECT("Results!" &amp; ADDRESS(ROUNDUP((ROW()-1)/10,0)+1, COLUMN()))</f>
        <v>256</v>
      </c>
      <c r="F1358" s="18" t="str" cm="1">
        <f t="array" aca="1" ref="F1358" ca="1">INDIRECT("Results!" &amp; ADDRESS(ROUNDUP((ROW()-1)/10,0)+1, COLUMN()))</f>
        <v>V7HostSPMDO3_native256</v>
      </c>
      <c r="G1358" s="18" t="str">
        <f t="shared" ca="1" si="21"/>
        <v/>
      </c>
    </row>
    <row r="1359" spans="1:7" x14ac:dyDescent="0.25">
      <c r="A1359" s="18" t="str" cm="1">
        <f t="array" aca="1" ref="A1359" ca="1">INDIRECT("Results!" &amp; ADDRESS(ROUNDUP((ROW()-1)/10,0)+1, COLUMN()))</f>
        <v>V7</v>
      </c>
      <c r="B1359" s="18" t="str" cm="1">
        <f t="array" aca="1" ref="B1359" ca="1">INDIRECT("Results!" &amp; ADDRESS(ROUNDUP((ROW()-1)/10,0)+1, COLUMN()))</f>
        <v>Host</v>
      </c>
      <c r="C1359" s="18" t="str" cm="1">
        <f t="array" aca="1" ref="C1359" ca="1">INDIRECT("Results!" &amp; ADDRESS(ROUNDUP((ROW()-1)/10,0)+1, COLUMN()))</f>
        <v>SPMD</v>
      </c>
      <c r="D1359" s="18" t="str" cm="1">
        <f t="array" aca="1" ref="D1359" ca="1">INDIRECT("Results!" &amp; ADDRESS(ROUNDUP((ROW()-1)/10,0)+1, COLUMN()))</f>
        <v>O3_native</v>
      </c>
      <c r="E1359" s="18" cm="1">
        <f t="array" aca="1" ref="E1359" ca="1">INDIRECT("Results!" &amp; ADDRESS(ROUNDUP((ROW()-1)/10,0)+1, COLUMN()))</f>
        <v>256</v>
      </c>
      <c r="F1359" s="18" t="str" cm="1">
        <f t="array" aca="1" ref="F1359" ca="1">INDIRECT("Results!" &amp; ADDRESS(ROUNDUP((ROW()-1)/10,0)+1, COLUMN()))</f>
        <v>V7HostSPMDO3_native256</v>
      </c>
      <c r="G1359" s="18" t="str">
        <f t="shared" ca="1" si="21"/>
        <v/>
      </c>
    </row>
    <row r="1360" spans="1:7" x14ac:dyDescent="0.25">
      <c r="A1360" s="18" t="str" cm="1">
        <f t="array" aca="1" ref="A1360" ca="1">INDIRECT("Results!" &amp; ADDRESS(ROUNDUP((ROW()-1)/10,0)+1, COLUMN()))</f>
        <v>V7</v>
      </c>
      <c r="B1360" s="18" t="str" cm="1">
        <f t="array" aca="1" ref="B1360" ca="1">INDIRECT("Results!" &amp; ADDRESS(ROUNDUP((ROW()-1)/10,0)+1, COLUMN()))</f>
        <v>Host</v>
      </c>
      <c r="C1360" s="18" t="str" cm="1">
        <f t="array" aca="1" ref="C1360" ca="1">INDIRECT("Results!" &amp; ADDRESS(ROUNDUP((ROW()-1)/10,0)+1, COLUMN()))</f>
        <v>SPMD</v>
      </c>
      <c r="D1360" s="18" t="str" cm="1">
        <f t="array" aca="1" ref="D1360" ca="1">INDIRECT("Results!" &amp; ADDRESS(ROUNDUP((ROW()-1)/10,0)+1, COLUMN()))</f>
        <v>O3_native</v>
      </c>
      <c r="E1360" s="18" cm="1">
        <f t="array" aca="1" ref="E1360" ca="1">INDIRECT("Results!" &amp; ADDRESS(ROUNDUP((ROW()-1)/10,0)+1, COLUMN()))</f>
        <v>256</v>
      </c>
      <c r="F1360" s="18" t="str" cm="1">
        <f t="array" aca="1" ref="F1360" ca="1">INDIRECT("Results!" &amp; ADDRESS(ROUNDUP((ROW()-1)/10,0)+1, COLUMN()))</f>
        <v>V7HostSPMDO3_native256</v>
      </c>
      <c r="G1360" s="18" t="str">
        <f t="shared" ca="1" si="21"/>
        <v/>
      </c>
    </row>
    <row r="1361" spans="1:7" x14ac:dyDescent="0.25">
      <c r="A1361" s="18" t="str" cm="1">
        <f t="array" aca="1" ref="A1361" ca="1">INDIRECT("Results!" &amp; ADDRESS(ROUNDUP((ROW()-1)/10,0)+1, COLUMN()))</f>
        <v>V7</v>
      </c>
      <c r="B1361" s="18" t="str" cm="1">
        <f t="array" aca="1" ref="B1361" ca="1">INDIRECT("Results!" &amp; ADDRESS(ROUNDUP((ROW()-1)/10,0)+1, COLUMN()))</f>
        <v>Host</v>
      </c>
      <c r="C1361" s="18" t="str" cm="1">
        <f t="array" aca="1" ref="C1361" ca="1">INDIRECT("Results!" &amp; ADDRESS(ROUNDUP((ROW()-1)/10,0)+1, COLUMN()))</f>
        <v>SPMD</v>
      </c>
      <c r="D1361" s="18" t="str" cm="1">
        <f t="array" aca="1" ref="D1361" ca="1">INDIRECT("Results!" &amp; ADDRESS(ROUNDUP((ROW()-1)/10,0)+1, COLUMN()))</f>
        <v>O3_native</v>
      </c>
      <c r="E1361" s="18" cm="1">
        <f t="array" aca="1" ref="E1361" ca="1">INDIRECT("Results!" &amp; ADDRESS(ROUNDUP((ROW()-1)/10,0)+1, COLUMN()))</f>
        <v>256</v>
      </c>
      <c r="F1361" s="18" t="str" cm="1">
        <f t="array" aca="1" ref="F1361" ca="1">INDIRECT("Results!" &amp; ADDRESS(ROUNDUP((ROW()-1)/10,0)+1, COLUMN()))</f>
        <v>V7HostSPMDO3_native256</v>
      </c>
      <c r="G1361" s="18" t="str">
        <f t="shared" ca="1" si="21"/>
        <v/>
      </c>
    </row>
    <row r="1362" spans="1:7" x14ac:dyDescent="0.25">
      <c r="A1362" s="18" t="str" cm="1">
        <f t="array" aca="1" ref="A1362" ca="1">INDIRECT("Results!" &amp; ADDRESS(ROUNDUP((ROW()-1)/10,0)+1, COLUMN()))</f>
        <v>V7</v>
      </c>
      <c r="B1362" s="18" t="str" cm="1">
        <f t="array" aca="1" ref="B1362" ca="1">INDIRECT("Results!" &amp; ADDRESS(ROUNDUP((ROW()-1)/10,0)+1, COLUMN()))</f>
        <v>Host</v>
      </c>
      <c r="C1362" s="18" t="str" cm="1">
        <f t="array" aca="1" ref="C1362" ca="1">INDIRECT("Results!" &amp; ADDRESS(ROUNDUP((ROW()-1)/10,0)+1, COLUMN()))</f>
        <v>SPMD</v>
      </c>
      <c r="D1362" s="18" t="str" cm="1">
        <f t="array" aca="1" ref="D1362" ca="1">INDIRECT("Results!" &amp; ADDRESS(ROUNDUP((ROW()-1)/10,0)+1, COLUMN()))</f>
        <v>O3</v>
      </c>
      <c r="E1362" s="18" cm="1">
        <f t="array" aca="1" ref="E1362" ca="1">INDIRECT("Results!" &amp; ADDRESS(ROUNDUP((ROW()-1)/10,0)+1, COLUMN()))</f>
        <v>1</v>
      </c>
      <c r="F1362" s="18" t="str" cm="1">
        <f t="array" aca="1" ref="F1362" ca="1">INDIRECT("Results!" &amp; ADDRESS(ROUNDUP((ROW()-1)/10,0)+1, COLUMN()))</f>
        <v>V7HostSPMDO31</v>
      </c>
      <c r="G1362" s="18" t="str">
        <f t="shared" ca="1" si="21"/>
        <v/>
      </c>
    </row>
    <row r="1363" spans="1:7" x14ac:dyDescent="0.25">
      <c r="A1363" s="18" t="str" cm="1">
        <f t="array" aca="1" ref="A1363" ca="1">INDIRECT("Results!" &amp; ADDRESS(ROUNDUP((ROW()-1)/10,0)+1, COLUMN()))</f>
        <v>V7</v>
      </c>
      <c r="B1363" s="18" t="str" cm="1">
        <f t="array" aca="1" ref="B1363" ca="1">INDIRECT("Results!" &amp; ADDRESS(ROUNDUP((ROW()-1)/10,0)+1, COLUMN()))</f>
        <v>Host</v>
      </c>
      <c r="C1363" s="18" t="str" cm="1">
        <f t="array" aca="1" ref="C1363" ca="1">INDIRECT("Results!" &amp; ADDRESS(ROUNDUP((ROW()-1)/10,0)+1, COLUMN()))</f>
        <v>SPMD</v>
      </c>
      <c r="D1363" s="18" t="str" cm="1">
        <f t="array" aca="1" ref="D1363" ca="1">INDIRECT("Results!" &amp; ADDRESS(ROUNDUP((ROW()-1)/10,0)+1, COLUMN()))</f>
        <v>O3</v>
      </c>
      <c r="E1363" s="18" cm="1">
        <f t="array" aca="1" ref="E1363" ca="1">INDIRECT("Results!" &amp; ADDRESS(ROUNDUP((ROW()-1)/10,0)+1, COLUMN()))</f>
        <v>1</v>
      </c>
      <c r="F1363" s="18" t="str" cm="1">
        <f t="array" aca="1" ref="F1363" ca="1">INDIRECT("Results!" &amp; ADDRESS(ROUNDUP((ROW()-1)/10,0)+1, COLUMN()))</f>
        <v>V7HostSPMDO31</v>
      </c>
      <c r="G1363" s="18" t="str">
        <f t="shared" ca="1" si="21"/>
        <v/>
      </c>
    </row>
    <row r="1364" spans="1:7" x14ac:dyDescent="0.25">
      <c r="A1364" s="18" t="str" cm="1">
        <f t="array" aca="1" ref="A1364" ca="1">INDIRECT("Results!" &amp; ADDRESS(ROUNDUP((ROW()-1)/10,0)+1, COLUMN()))</f>
        <v>V7</v>
      </c>
      <c r="B1364" s="18" t="str" cm="1">
        <f t="array" aca="1" ref="B1364" ca="1">INDIRECT("Results!" &amp; ADDRESS(ROUNDUP((ROW()-1)/10,0)+1, COLUMN()))</f>
        <v>Host</v>
      </c>
      <c r="C1364" s="18" t="str" cm="1">
        <f t="array" aca="1" ref="C1364" ca="1">INDIRECT("Results!" &amp; ADDRESS(ROUNDUP((ROW()-1)/10,0)+1, COLUMN()))</f>
        <v>SPMD</v>
      </c>
      <c r="D1364" s="18" t="str" cm="1">
        <f t="array" aca="1" ref="D1364" ca="1">INDIRECT("Results!" &amp; ADDRESS(ROUNDUP((ROW()-1)/10,0)+1, COLUMN()))</f>
        <v>O3</v>
      </c>
      <c r="E1364" s="18" cm="1">
        <f t="array" aca="1" ref="E1364" ca="1">INDIRECT("Results!" &amp; ADDRESS(ROUNDUP((ROW()-1)/10,0)+1, COLUMN()))</f>
        <v>1</v>
      </c>
      <c r="F1364" s="18" t="str" cm="1">
        <f t="array" aca="1" ref="F1364" ca="1">INDIRECT("Results!" &amp; ADDRESS(ROUNDUP((ROW()-1)/10,0)+1, COLUMN()))</f>
        <v>V7HostSPMDO31</v>
      </c>
      <c r="G1364" s="18" t="str">
        <f t="shared" ca="1" si="21"/>
        <v/>
      </c>
    </row>
    <row r="1365" spans="1:7" x14ac:dyDescent="0.25">
      <c r="A1365" s="18" t="str" cm="1">
        <f t="array" aca="1" ref="A1365" ca="1">INDIRECT("Results!" &amp; ADDRESS(ROUNDUP((ROW()-1)/10,0)+1, COLUMN()))</f>
        <v>V7</v>
      </c>
      <c r="B1365" s="18" t="str" cm="1">
        <f t="array" aca="1" ref="B1365" ca="1">INDIRECT("Results!" &amp; ADDRESS(ROUNDUP((ROW()-1)/10,0)+1, COLUMN()))</f>
        <v>Host</v>
      </c>
      <c r="C1365" s="18" t="str" cm="1">
        <f t="array" aca="1" ref="C1365" ca="1">INDIRECT("Results!" &amp; ADDRESS(ROUNDUP((ROW()-1)/10,0)+1, COLUMN()))</f>
        <v>SPMD</v>
      </c>
      <c r="D1365" s="18" t="str" cm="1">
        <f t="array" aca="1" ref="D1365" ca="1">INDIRECT("Results!" &amp; ADDRESS(ROUNDUP((ROW()-1)/10,0)+1, COLUMN()))</f>
        <v>O3</v>
      </c>
      <c r="E1365" s="18" cm="1">
        <f t="array" aca="1" ref="E1365" ca="1">INDIRECT("Results!" &amp; ADDRESS(ROUNDUP((ROW()-1)/10,0)+1, COLUMN()))</f>
        <v>1</v>
      </c>
      <c r="F1365" s="18" t="str" cm="1">
        <f t="array" aca="1" ref="F1365" ca="1">INDIRECT("Results!" &amp; ADDRESS(ROUNDUP((ROW()-1)/10,0)+1, COLUMN()))</f>
        <v>V7HostSPMDO31</v>
      </c>
      <c r="G1365" s="18" t="str">
        <f t="shared" ca="1" si="21"/>
        <v/>
      </c>
    </row>
    <row r="1366" spans="1:7" x14ac:dyDescent="0.25">
      <c r="A1366" s="18" t="str" cm="1">
        <f t="array" aca="1" ref="A1366" ca="1">INDIRECT("Results!" &amp; ADDRESS(ROUNDUP((ROW()-1)/10,0)+1, COLUMN()))</f>
        <v>V7</v>
      </c>
      <c r="B1366" s="18" t="str" cm="1">
        <f t="array" aca="1" ref="B1366" ca="1">INDIRECT("Results!" &amp; ADDRESS(ROUNDUP((ROW()-1)/10,0)+1, COLUMN()))</f>
        <v>Host</v>
      </c>
      <c r="C1366" s="18" t="str" cm="1">
        <f t="array" aca="1" ref="C1366" ca="1">INDIRECT("Results!" &amp; ADDRESS(ROUNDUP((ROW()-1)/10,0)+1, COLUMN()))</f>
        <v>SPMD</v>
      </c>
      <c r="D1366" s="18" t="str" cm="1">
        <f t="array" aca="1" ref="D1366" ca="1">INDIRECT("Results!" &amp; ADDRESS(ROUNDUP((ROW()-1)/10,0)+1, COLUMN()))</f>
        <v>O3</v>
      </c>
      <c r="E1366" s="18" cm="1">
        <f t="array" aca="1" ref="E1366" ca="1">INDIRECT("Results!" &amp; ADDRESS(ROUNDUP((ROW()-1)/10,0)+1, COLUMN()))</f>
        <v>1</v>
      </c>
      <c r="F1366" s="18" t="str" cm="1">
        <f t="array" aca="1" ref="F1366" ca="1">INDIRECT("Results!" &amp; ADDRESS(ROUNDUP((ROW()-1)/10,0)+1, COLUMN()))</f>
        <v>V7HostSPMDO31</v>
      </c>
      <c r="G1366" s="18" t="str">
        <f t="shared" ca="1" si="21"/>
        <v/>
      </c>
    </row>
    <row r="1367" spans="1:7" x14ac:dyDescent="0.25">
      <c r="A1367" s="18" t="str" cm="1">
        <f t="array" aca="1" ref="A1367" ca="1">INDIRECT("Results!" &amp; ADDRESS(ROUNDUP((ROW()-1)/10,0)+1, COLUMN()))</f>
        <v>V7</v>
      </c>
      <c r="B1367" s="18" t="str" cm="1">
        <f t="array" aca="1" ref="B1367" ca="1">INDIRECT("Results!" &amp; ADDRESS(ROUNDUP((ROW()-1)/10,0)+1, COLUMN()))</f>
        <v>Host</v>
      </c>
      <c r="C1367" s="18" t="str" cm="1">
        <f t="array" aca="1" ref="C1367" ca="1">INDIRECT("Results!" &amp; ADDRESS(ROUNDUP((ROW()-1)/10,0)+1, COLUMN()))</f>
        <v>SPMD</v>
      </c>
      <c r="D1367" s="18" t="str" cm="1">
        <f t="array" aca="1" ref="D1367" ca="1">INDIRECT("Results!" &amp; ADDRESS(ROUNDUP((ROW()-1)/10,0)+1, COLUMN()))</f>
        <v>O3</v>
      </c>
      <c r="E1367" s="18" cm="1">
        <f t="array" aca="1" ref="E1367" ca="1">INDIRECT("Results!" &amp; ADDRESS(ROUNDUP((ROW()-1)/10,0)+1, COLUMN()))</f>
        <v>1</v>
      </c>
      <c r="F1367" s="18" t="str" cm="1">
        <f t="array" aca="1" ref="F1367" ca="1">INDIRECT("Results!" &amp; ADDRESS(ROUNDUP((ROW()-1)/10,0)+1, COLUMN()))</f>
        <v>V7HostSPMDO31</v>
      </c>
      <c r="G1367" s="18" t="str">
        <f t="shared" ca="1" si="21"/>
        <v/>
      </c>
    </row>
    <row r="1368" spans="1:7" x14ac:dyDescent="0.25">
      <c r="A1368" s="18" t="str" cm="1">
        <f t="array" aca="1" ref="A1368" ca="1">INDIRECT("Results!" &amp; ADDRESS(ROUNDUP((ROW()-1)/10,0)+1, COLUMN()))</f>
        <v>V7</v>
      </c>
      <c r="B1368" s="18" t="str" cm="1">
        <f t="array" aca="1" ref="B1368" ca="1">INDIRECT("Results!" &amp; ADDRESS(ROUNDUP((ROW()-1)/10,0)+1, COLUMN()))</f>
        <v>Host</v>
      </c>
      <c r="C1368" s="18" t="str" cm="1">
        <f t="array" aca="1" ref="C1368" ca="1">INDIRECT("Results!" &amp; ADDRESS(ROUNDUP((ROW()-1)/10,0)+1, COLUMN()))</f>
        <v>SPMD</v>
      </c>
      <c r="D1368" s="18" t="str" cm="1">
        <f t="array" aca="1" ref="D1368" ca="1">INDIRECT("Results!" &amp; ADDRESS(ROUNDUP((ROW()-1)/10,0)+1, COLUMN()))</f>
        <v>O3</v>
      </c>
      <c r="E1368" s="18" cm="1">
        <f t="array" aca="1" ref="E1368" ca="1">INDIRECT("Results!" &amp; ADDRESS(ROUNDUP((ROW()-1)/10,0)+1, COLUMN()))</f>
        <v>1</v>
      </c>
      <c r="F1368" s="18" t="str" cm="1">
        <f t="array" aca="1" ref="F1368" ca="1">INDIRECT("Results!" &amp; ADDRESS(ROUNDUP((ROW()-1)/10,0)+1, COLUMN()))</f>
        <v>V7HostSPMDO31</v>
      </c>
      <c r="G1368" s="18" t="str">
        <f t="shared" ca="1" si="21"/>
        <v/>
      </c>
    </row>
    <row r="1369" spans="1:7" x14ac:dyDescent="0.25">
      <c r="A1369" s="18" t="str" cm="1">
        <f t="array" aca="1" ref="A1369" ca="1">INDIRECT("Results!" &amp; ADDRESS(ROUNDUP((ROW()-1)/10,0)+1, COLUMN()))</f>
        <v>V7</v>
      </c>
      <c r="B1369" s="18" t="str" cm="1">
        <f t="array" aca="1" ref="B1369" ca="1">INDIRECT("Results!" &amp; ADDRESS(ROUNDUP((ROW()-1)/10,0)+1, COLUMN()))</f>
        <v>Host</v>
      </c>
      <c r="C1369" s="18" t="str" cm="1">
        <f t="array" aca="1" ref="C1369" ca="1">INDIRECT("Results!" &amp; ADDRESS(ROUNDUP((ROW()-1)/10,0)+1, COLUMN()))</f>
        <v>SPMD</v>
      </c>
      <c r="D1369" s="18" t="str" cm="1">
        <f t="array" aca="1" ref="D1369" ca="1">INDIRECT("Results!" &amp; ADDRESS(ROUNDUP((ROW()-1)/10,0)+1, COLUMN()))</f>
        <v>O3</v>
      </c>
      <c r="E1369" s="18" cm="1">
        <f t="array" aca="1" ref="E1369" ca="1">INDIRECT("Results!" &amp; ADDRESS(ROUNDUP((ROW()-1)/10,0)+1, COLUMN()))</f>
        <v>1</v>
      </c>
      <c r="F1369" s="18" t="str" cm="1">
        <f t="array" aca="1" ref="F1369" ca="1">INDIRECT("Results!" &amp; ADDRESS(ROUNDUP((ROW()-1)/10,0)+1, COLUMN()))</f>
        <v>V7HostSPMDO31</v>
      </c>
      <c r="G1369" s="18" t="str">
        <f t="shared" ca="1" si="21"/>
        <v/>
      </c>
    </row>
    <row r="1370" spans="1:7" x14ac:dyDescent="0.25">
      <c r="A1370" s="18" t="str" cm="1">
        <f t="array" aca="1" ref="A1370" ca="1">INDIRECT("Results!" &amp; ADDRESS(ROUNDUP((ROW()-1)/10,0)+1, COLUMN()))</f>
        <v>V7</v>
      </c>
      <c r="B1370" s="18" t="str" cm="1">
        <f t="array" aca="1" ref="B1370" ca="1">INDIRECT("Results!" &amp; ADDRESS(ROUNDUP((ROW()-1)/10,0)+1, COLUMN()))</f>
        <v>Host</v>
      </c>
      <c r="C1370" s="18" t="str" cm="1">
        <f t="array" aca="1" ref="C1370" ca="1">INDIRECT("Results!" &amp; ADDRESS(ROUNDUP((ROW()-1)/10,0)+1, COLUMN()))</f>
        <v>SPMD</v>
      </c>
      <c r="D1370" s="18" t="str" cm="1">
        <f t="array" aca="1" ref="D1370" ca="1">INDIRECT("Results!" &amp; ADDRESS(ROUNDUP((ROW()-1)/10,0)+1, COLUMN()))</f>
        <v>O3</v>
      </c>
      <c r="E1370" s="18" cm="1">
        <f t="array" aca="1" ref="E1370" ca="1">INDIRECT("Results!" &amp; ADDRESS(ROUNDUP((ROW()-1)/10,0)+1, COLUMN()))</f>
        <v>1</v>
      </c>
      <c r="F1370" s="18" t="str" cm="1">
        <f t="array" aca="1" ref="F1370" ca="1">INDIRECT("Results!" &amp; ADDRESS(ROUNDUP((ROW()-1)/10,0)+1, COLUMN()))</f>
        <v>V7HostSPMDO31</v>
      </c>
      <c r="G1370" s="18" t="str">
        <f t="shared" ca="1" si="21"/>
        <v/>
      </c>
    </row>
    <row r="1371" spans="1:7" x14ac:dyDescent="0.25">
      <c r="A1371" s="18" t="str" cm="1">
        <f t="array" aca="1" ref="A1371" ca="1">INDIRECT("Results!" &amp; ADDRESS(ROUNDUP((ROW()-1)/10,0)+1, COLUMN()))</f>
        <v>V7</v>
      </c>
      <c r="B1371" s="18" t="str" cm="1">
        <f t="array" aca="1" ref="B1371" ca="1">INDIRECT("Results!" &amp; ADDRESS(ROUNDUP((ROW()-1)/10,0)+1, COLUMN()))</f>
        <v>Host</v>
      </c>
      <c r="C1371" s="18" t="str" cm="1">
        <f t="array" aca="1" ref="C1371" ca="1">INDIRECT("Results!" &amp; ADDRESS(ROUNDUP((ROW()-1)/10,0)+1, COLUMN()))</f>
        <v>SPMD</v>
      </c>
      <c r="D1371" s="18" t="str" cm="1">
        <f t="array" aca="1" ref="D1371" ca="1">INDIRECT("Results!" &amp; ADDRESS(ROUNDUP((ROW()-1)/10,0)+1, COLUMN()))</f>
        <v>O3</v>
      </c>
      <c r="E1371" s="18" cm="1">
        <f t="array" aca="1" ref="E1371" ca="1">INDIRECT("Results!" &amp; ADDRESS(ROUNDUP((ROW()-1)/10,0)+1, COLUMN()))</f>
        <v>1</v>
      </c>
      <c r="F1371" s="18" t="str" cm="1">
        <f t="array" aca="1" ref="F1371" ca="1">INDIRECT("Results!" &amp; ADDRESS(ROUNDUP((ROW()-1)/10,0)+1, COLUMN()))</f>
        <v>V7HostSPMDO31</v>
      </c>
      <c r="G1371" s="18" t="str">
        <f t="shared" ca="1" si="21"/>
        <v/>
      </c>
    </row>
    <row r="1372" spans="1:7" x14ac:dyDescent="0.25">
      <c r="A1372" s="18" t="str" cm="1">
        <f t="array" aca="1" ref="A1372" ca="1">INDIRECT("Results!" &amp; ADDRESS(ROUNDUP((ROW()-1)/10,0)+1, COLUMN()))</f>
        <v>V7</v>
      </c>
      <c r="B1372" s="18" t="str" cm="1">
        <f t="array" aca="1" ref="B1372" ca="1">INDIRECT("Results!" &amp; ADDRESS(ROUNDUP((ROW()-1)/10,0)+1, COLUMN()))</f>
        <v>Host</v>
      </c>
      <c r="C1372" s="18" t="str" cm="1">
        <f t="array" aca="1" ref="C1372" ca="1">INDIRECT("Results!" &amp; ADDRESS(ROUNDUP((ROW()-1)/10,0)+1, COLUMN()))</f>
        <v>SPMD</v>
      </c>
      <c r="D1372" s="18" t="str" cm="1">
        <f t="array" aca="1" ref="D1372" ca="1">INDIRECT("Results!" &amp; ADDRESS(ROUNDUP((ROW()-1)/10,0)+1, COLUMN()))</f>
        <v>O3</v>
      </c>
      <c r="E1372" s="18" cm="1">
        <f t="array" aca="1" ref="E1372" ca="1">INDIRECT("Results!" &amp; ADDRESS(ROUNDUP((ROW()-1)/10,0)+1, COLUMN()))</f>
        <v>2</v>
      </c>
      <c r="F1372" s="18" t="str" cm="1">
        <f t="array" aca="1" ref="F1372" ca="1">INDIRECT("Results!" &amp; ADDRESS(ROUNDUP((ROW()-1)/10,0)+1, COLUMN()))</f>
        <v>V7HostSPMDO32</v>
      </c>
      <c r="G1372" s="18" t="str">
        <f t="shared" ca="1" si="21"/>
        <v/>
      </c>
    </row>
    <row r="1373" spans="1:7" x14ac:dyDescent="0.25">
      <c r="A1373" s="18" t="str" cm="1">
        <f t="array" aca="1" ref="A1373" ca="1">INDIRECT("Results!" &amp; ADDRESS(ROUNDUP((ROW()-1)/10,0)+1, COLUMN()))</f>
        <v>V7</v>
      </c>
      <c r="B1373" s="18" t="str" cm="1">
        <f t="array" aca="1" ref="B1373" ca="1">INDIRECT("Results!" &amp; ADDRESS(ROUNDUP((ROW()-1)/10,0)+1, COLUMN()))</f>
        <v>Host</v>
      </c>
      <c r="C1373" s="18" t="str" cm="1">
        <f t="array" aca="1" ref="C1373" ca="1">INDIRECT("Results!" &amp; ADDRESS(ROUNDUP((ROW()-1)/10,0)+1, COLUMN()))</f>
        <v>SPMD</v>
      </c>
      <c r="D1373" s="18" t="str" cm="1">
        <f t="array" aca="1" ref="D1373" ca="1">INDIRECT("Results!" &amp; ADDRESS(ROUNDUP((ROW()-1)/10,0)+1, COLUMN()))</f>
        <v>O3</v>
      </c>
      <c r="E1373" s="18" cm="1">
        <f t="array" aca="1" ref="E1373" ca="1">INDIRECT("Results!" &amp; ADDRESS(ROUNDUP((ROW()-1)/10,0)+1, COLUMN()))</f>
        <v>2</v>
      </c>
      <c r="F1373" s="18" t="str" cm="1">
        <f t="array" aca="1" ref="F1373" ca="1">INDIRECT("Results!" &amp; ADDRESS(ROUNDUP((ROW()-1)/10,0)+1, COLUMN()))</f>
        <v>V7HostSPMDO32</v>
      </c>
      <c r="G1373" s="18" t="str">
        <f t="shared" ca="1" si="21"/>
        <v/>
      </c>
    </row>
    <row r="1374" spans="1:7" x14ac:dyDescent="0.25">
      <c r="A1374" s="18" t="str" cm="1">
        <f t="array" aca="1" ref="A1374" ca="1">INDIRECT("Results!" &amp; ADDRESS(ROUNDUP((ROW()-1)/10,0)+1, COLUMN()))</f>
        <v>V7</v>
      </c>
      <c r="B1374" s="18" t="str" cm="1">
        <f t="array" aca="1" ref="B1374" ca="1">INDIRECT("Results!" &amp; ADDRESS(ROUNDUP((ROW()-1)/10,0)+1, COLUMN()))</f>
        <v>Host</v>
      </c>
      <c r="C1374" s="18" t="str" cm="1">
        <f t="array" aca="1" ref="C1374" ca="1">INDIRECT("Results!" &amp; ADDRESS(ROUNDUP((ROW()-1)/10,0)+1, COLUMN()))</f>
        <v>SPMD</v>
      </c>
      <c r="D1374" s="18" t="str" cm="1">
        <f t="array" aca="1" ref="D1374" ca="1">INDIRECT("Results!" &amp; ADDRESS(ROUNDUP((ROW()-1)/10,0)+1, COLUMN()))</f>
        <v>O3</v>
      </c>
      <c r="E1374" s="18" cm="1">
        <f t="array" aca="1" ref="E1374" ca="1">INDIRECT("Results!" &amp; ADDRESS(ROUNDUP((ROW()-1)/10,0)+1, COLUMN()))</f>
        <v>2</v>
      </c>
      <c r="F1374" s="18" t="str" cm="1">
        <f t="array" aca="1" ref="F1374" ca="1">INDIRECT("Results!" &amp; ADDRESS(ROUNDUP((ROW()-1)/10,0)+1, COLUMN()))</f>
        <v>V7HostSPMDO32</v>
      </c>
      <c r="G1374" s="18" t="str">
        <f t="shared" ca="1" si="21"/>
        <v/>
      </c>
    </row>
    <row r="1375" spans="1:7" x14ac:dyDescent="0.25">
      <c r="A1375" s="18" t="str" cm="1">
        <f t="array" aca="1" ref="A1375" ca="1">INDIRECT("Results!" &amp; ADDRESS(ROUNDUP((ROW()-1)/10,0)+1, COLUMN()))</f>
        <v>V7</v>
      </c>
      <c r="B1375" s="18" t="str" cm="1">
        <f t="array" aca="1" ref="B1375" ca="1">INDIRECT("Results!" &amp; ADDRESS(ROUNDUP((ROW()-1)/10,0)+1, COLUMN()))</f>
        <v>Host</v>
      </c>
      <c r="C1375" s="18" t="str" cm="1">
        <f t="array" aca="1" ref="C1375" ca="1">INDIRECT("Results!" &amp; ADDRESS(ROUNDUP((ROW()-1)/10,0)+1, COLUMN()))</f>
        <v>SPMD</v>
      </c>
      <c r="D1375" s="18" t="str" cm="1">
        <f t="array" aca="1" ref="D1375" ca="1">INDIRECT("Results!" &amp; ADDRESS(ROUNDUP((ROW()-1)/10,0)+1, COLUMN()))</f>
        <v>O3</v>
      </c>
      <c r="E1375" s="18" cm="1">
        <f t="array" aca="1" ref="E1375" ca="1">INDIRECT("Results!" &amp; ADDRESS(ROUNDUP((ROW()-1)/10,0)+1, COLUMN()))</f>
        <v>2</v>
      </c>
      <c r="F1375" s="18" t="str" cm="1">
        <f t="array" aca="1" ref="F1375" ca="1">INDIRECT("Results!" &amp; ADDRESS(ROUNDUP((ROW()-1)/10,0)+1, COLUMN()))</f>
        <v>V7HostSPMDO32</v>
      </c>
      <c r="G1375" s="18" t="str">
        <f t="shared" ca="1" si="21"/>
        <v/>
      </c>
    </row>
    <row r="1376" spans="1:7" x14ac:dyDescent="0.25">
      <c r="A1376" s="18" t="str" cm="1">
        <f t="array" aca="1" ref="A1376" ca="1">INDIRECT("Results!" &amp; ADDRESS(ROUNDUP((ROW()-1)/10,0)+1, COLUMN()))</f>
        <v>V7</v>
      </c>
      <c r="B1376" s="18" t="str" cm="1">
        <f t="array" aca="1" ref="B1376" ca="1">INDIRECT("Results!" &amp; ADDRESS(ROUNDUP((ROW()-1)/10,0)+1, COLUMN()))</f>
        <v>Host</v>
      </c>
      <c r="C1376" s="18" t="str" cm="1">
        <f t="array" aca="1" ref="C1376" ca="1">INDIRECT("Results!" &amp; ADDRESS(ROUNDUP((ROW()-1)/10,0)+1, COLUMN()))</f>
        <v>SPMD</v>
      </c>
      <c r="D1376" s="18" t="str" cm="1">
        <f t="array" aca="1" ref="D1376" ca="1">INDIRECT("Results!" &amp; ADDRESS(ROUNDUP((ROW()-1)/10,0)+1, COLUMN()))</f>
        <v>O3</v>
      </c>
      <c r="E1376" s="18" cm="1">
        <f t="array" aca="1" ref="E1376" ca="1">INDIRECT("Results!" &amp; ADDRESS(ROUNDUP((ROW()-1)/10,0)+1, COLUMN()))</f>
        <v>2</v>
      </c>
      <c r="F1376" s="18" t="str" cm="1">
        <f t="array" aca="1" ref="F1376" ca="1">INDIRECT("Results!" &amp; ADDRESS(ROUNDUP((ROW()-1)/10,0)+1, COLUMN()))</f>
        <v>V7HostSPMDO32</v>
      </c>
      <c r="G1376" s="18" t="str">
        <f t="shared" ca="1" si="21"/>
        <v/>
      </c>
    </row>
    <row r="1377" spans="1:7" x14ac:dyDescent="0.25">
      <c r="A1377" s="18" t="str" cm="1">
        <f t="array" aca="1" ref="A1377" ca="1">INDIRECT("Results!" &amp; ADDRESS(ROUNDUP((ROW()-1)/10,0)+1, COLUMN()))</f>
        <v>V7</v>
      </c>
      <c r="B1377" s="18" t="str" cm="1">
        <f t="array" aca="1" ref="B1377" ca="1">INDIRECT("Results!" &amp; ADDRESS(ROUNDUP((ROW()-1)/10,0)+1, COLUMN()))</f>
        <v>Host</v>
      </c>
      <c r="C1377" s="18" t="str" cm="1">
        <f t="array" aca="1" ref="C1377" ca="1">INDIRECT("Results!" &amp; ADDRESS(ROUNDUP((ROW()-1)/10,0)+1, COLUMN()))</f>
        <v>SPMD</v>
      </c>
      <c r="D1377" s="18" t="str" cm="1">
        <f t="array" aca="1" ref="D1377" ca="1">INDIRECT("Results!" &amp; ADDRESS(ROUNDUP((ROW()-1)/10,0)+1, COLUMN()))</f>
        <v>O3</v>
      </c>
      <c r="E1377" s="18" cm="1">
        <f t="array" aca="1" ref="E1377" ca="1">INDIRECT("Results!" &amp; ADDRESS(ROUNDUP((ROW()-1)/10,0)+1, COLUMN()))</f>
        <v>2</v>
      </c>
      <c r="F1377" s="18" t="str" cm="1">
        <f t="array" aca="1" ref="F1377" ca="1">INDIRECT("Results!" &amp; ADDRESS(ROUNDUP((ROW()-1)/10,0)+1, COLUMN()))</f>
        <v>V7HostSPMDO32</v>
      </c>
      <c r="G1377" s="18" t="str">
        <f t="shared" ca="1" si="21"/>
        <v/>
      </c>
    </row>
    <row r="1378" spans="1:7" x14ac:dyDescent="0.25">
      <c r="A1378" s="18" t="str" cm="1">
        <f t="array" aca="1" ref="A1378" ca="1">INDIRECT("Results!" &amp; ADDRESS(ROUNDUP((ROW()-1)/10,0)+1, COLUMN()))</f>
        <v>V7</v>
      </c>
      <c r="B1378" s="18" t="str" cm="1">
        <f t="array" aca="1" ref="B1378" ca="1">INDIRECT("Results!" &amp; ADDRESS(ROUNDUP((ROW()-1)/10,0)+1, COLUMN()))</f>
        <v>Host</v>
      </c>
      <c r="C1378" s="18" t="str" cm="1">
        <f t="array" aca="1" ref="C1378" ca="1">INDIRECT("Results!" &amp; ADDRESS(ROUNDUP((ROW()-1)/10,0)+1, COLUMN()))</f>
        <v>SPMD</v>
      </c>
      <c r="D1378" s="18" t="str" cm="1">
        <f t="array" aca="1" ref="D1378" ca="1">INDIRECT("Results!" &amp; ADDRESS(ROUNDUP((ROW()-1)/10,0)+1, COLUMN()))</f>
        <v>O3</v>
      </c>
      <c r="E1378" s="18" cm="1">
        <f t="array" aca="1" ref="E1378" ca="1">INDIRECT("Results!" &amp; ADDRESS(ROUNDUP((ROW()-1)/10,0)+1, COLUMN()))</f>
        <v>2</v>
      </c>
      <c r="F1378" s="18" t="str" cm="1">
        <f t="array" aca="1" ref="F1378" ca="1">INDIRECT("Results!" &amp; ADDRESS(ROUNDUP((ROW()-1)/10,0)+1, COLUMN()))</f>
        <v>V7HostSPMDO32</v>
      </c>
      <c r="G1378" s="18" t="str">
        <f t="shared" ca="1" si="21"/>
        <v/>
      </c>
    </row>
    <row r="1379" spans="1:7" x14ac:dyDescent="0.25">
      <c r="A1379" s="18" t="str" cm="1">
        <f t="array" aca="1" ref="A1379" ca="1">INDIRECT("Results!" &amp; ADDRESS(ROUNDUP((ROW()-1)/10,0)+1, COLUMN()))</f>
        <v>V7</v>
      </c>
      <c r="B1379" s="18" t="str" cm="1">
        <f t="array" aca="1" ref="B1379" ca="1">INDIRECT("Results!" &amp; ADDRESS(ROUNDUP((ROW()-1)/10,0)+1, COLUMN()))</f>
        <v>Host</v>
      </c>
      <c r="C1379" s="18" t="str" cm="1">
        <f t="array" aca="1" ref="C1379" ca="1">INDIRECT("Results!" &amp; ADDRESS(ROUNDUP((ROW()-1)/10,0)+1, COLUMN()))</f>
        <v>SPMD</v>
      </c>
      <c r="D1379" s="18" t="str" cm="1">
        <f t="array" aca="1" ref="D1379" ca="1">INDIRECT("Results!" &amp; ADDRESS(ROUNDUP((ROW()-1)/10,0)+1, COLUMN()))</f>
        <v>O3</v>
      </c>
      <c r="E1379" s="18" cm="1">
        <f t="array" aca="1" ref="E1379" ca="1">INDIRECT("Results!" &amp; ADDRESS(ROUNDUP((ROW()-1)/10,0)+1, COLUMN()))</f>
        <v>2</v>
      </c>
      <c r="F1379" s="18" t="str" cm="1">
        <f t="array" aca="1" ref="F1379" ca="1">INDIRECT("Results!" &amp; ADDRESS(ROUNDUP((ROW()-1)/10,0)+1, COLUMN()))</f>
        <v>V7HostSPMDO32</v>
      </c>
      <c r="G1379" s="18" t="str">
        <f t="shared" ca="1" si="21"/>
        <v/>
      </c>
    </row>
    <row r="1380" spans="1:7" x14ac:dyDescent="0.25">
      <c r="A1380" s="18" t="str" cm="1">
        <f t="array" aca="1" ref="A1380" ca="1">INDIRECT("Results!" &amp; ADDRESS(ROUNDUP((ROW()-1)/10,0)+1, COLUMN()))</f>
        <v>V7</v>
      </c>
      <c r="B1380" s="18" t="str" cm="1">
        <f t="array" aca="1" ref="B1380" ca="1">INDIRECT("Results!" &amp; ADDRESS(ROUNDUP((ROW()-1)/10,0)+1, COLUMN()))</f>
        <v>Host</v>
      </c>
      <c r="C1380" s="18" t="str" cm="1">
        <f t="array" aca="1" ref="C1380" ca="1">INDIRECT("Results!" &amp; ADDRESS(ROUNDUP((ROW()-1)/10,0)+1, COLUMN()))</f>
        <v>SPMD</v>
      </c>
      <c r="D1380" s="18" t="str" cm="1">
        <f t="array" aca="1" ref="D1380" ca="1">INDIRECT("Results!" &amp; ADDRESS(ROUNDUP((ROW()-1)/10,0)+1, COLUMN()))</f>
        <v>O3</v>
      </c>
      <c r="E1380" s="18" cm="1">
        <f t="array" aca="1" ref="E1380" ca="1">INDIRECT("Results!" &amp; ADDRESS(ROUNDUP((ROW()-1)/10,0)+1, COLUMN()))</f>
        <v>2</v>
      </c>
      <c r="F1380" s="18" t="str" cm="1">
        <f t="array" aca="1" ref="F1380" ca="1">INDIRECT("Results!" &amp; ADDRESS(ROUNDUP((ROW()-1)/10,0)+1, COLUMN()))</f>
        <v>V7HostSPMDO32</v>
      </c>
      <c r="G1380" s="18" t="str">
        <f t="shared" ca="1" si="21"/>
        <v/>
      </c>
    </row>
    <row r="1381" spans="1:7" x14ac:dyDescent="0.25">
      <c r="A1381" s="18" t="str" cm="1">
        <f t="array" aca="1" ref="A1381" ca="1">INDIRECT("Results!" &amp; ADDRESS(ROUNDUP((ROW()-1)/10,0)+1, COLUMN()))</f>
        <v>V7</v>
      </c>
      <c r="B1381" s="18" t="str" cm="1">
        <f t="array" aca="1" ref="B1381" ca="1">INDIRECT("Results!" &amp; ADDRESS(ROUNDUP((ROW()-1)/10,0)+1, COLUMN()))</f>
        <v>Host</v>
      </c>
      <c r="C1381" s="18" t="str" cm="1">
        <f t="array" aca="1" ref="C1381" ca="1">INDIRECT("Results!" &amp; ADDRESS(ROUNDUP((ROW()-1)/10,0)+1, COLUMN()))</f>
        <v>SPMD</v>
      </c>
      <c r="D1381" s="18" t="str" cm="1">
        <f t="array" aca="1" ref="D1381" ca="1">INDIRECT("Results!" &amp; ADDRESS(ROUNDUP((ROW()-1)/10,0)+1, COLUMN()))</f>
        <v>O3</v>
      </c>
      <c r="E1381" s="18" cm="1">
        <f t="array" aca="1" ref="E1381" ca="1">INDIRECT("Results!" &amp; ADDRESS(ROUNDUP((ROW()-1)/10,0)+1, COLUMN()))</f>
        <v>2</v>
      </c>
      <c r="F1381" s="18" t="str" cm="1">
        <f t="array" aca="1" ref="F1381" ca="1">INDIRECT("Results!" &amp; ADDRESS(ROUNDUP((ROW()-1)/10,0)+1, COLUMN()))</f>
        <v>V7HostSPMDO32</v>
      </c>
      <c r="G1381" s="18" t="str">
        <f t="shared" ca="1" si="21"/>
        <v/>
      </c>
    </row>
    <row r="1382" spans="1:7" x14ac:dyDescent="0.25">
      <c r="A1382" s="18" t="str" cm="1">
        <f t="array" aca="1" ref="A1382" ca="1">INDIRECT("Results!" &amp; ADDRESS(ROUNDUP((ROW()-1)/10,0)+1, COLUMN()))</f>
        <v>V7</v>
      </c>
      <c r="B1382" s="18" t="str" cm="1">
        <f t="array" aca="1" ref="B1382" ca="1">INDIRECT("Results!" &amp; ADDRESS(ROUNDUP((ROW()-1)/10,0)+1, COLUMN()))</f>
        <v>Host</v>
      </c>
      <c r="C1382" s="18" t="str" cm="1">
        <f t="array" aca="1" ref="C1382" ca="1">INDIRECT("Results!" &amp; ADDRESS(ROUNDUP((ROW()-1)/10,0)+1, COLUMN()))</f>
        <v>SPMD</v>
      </c>
      <c r="D1382" s="18" t="str" cm="1">
        <f t="array" aca="1" ref="D1382" ca="1">INDIRECT("Results!" &amp; ADDRESS(ROUNDUP((ROW()-1)/10,0)+1, COLUMN()))</f>
        <v>O3</v>
      </c>
      <c r="E1382" s="18" cm="1">
        <f t="array" aca="1" ref="E1382" ca="1">INDIRECT("Results!" &amp; ADDRESS(ROUNDUP((ROW()-1)/10,0)+1, COLUMN()))</f>
        <v>4</v>
      </c>
      <c r="F1382" s="18" t="str" cm="1">
        <f t="array" aca="1" ref="F1382" ca="1">INDIRECT("Results!" &amp; ADDRESS(ROUNDUP((ROW()-1)/10,0)+1, COLUMN()))</f>
        <v>V7HostSPMDO34</v>
      </c>
      <c r="G1382" s="18" t="str">
        <f t="shared" ca="1" si="21"/>
        <v/>
      </c>
    </row>
    <row r="1383" spans="1:7" x14ac:dyDescent="0.25">
      <c r="A1383" s="18" t="str" cm="1">
        <f t="array" aca="1" ref="A1383" ca="1">INDIRECT("Results!" &amp; ADDRESS(ROUNDUP((ROW()-1)/10,0)+1, COLUMN()))</f>
        <v>V7</v>
      </c>
      <c r="B1383" s="18" t="str" cm="1">
        <f t="array" aca="1" ref="B1383" ca="1">INDIRECT("Results!" &amp; ADDRESS(ROUNDUP((ROW()-1)/10,0)+1, COLUMN()))</f>
        <v>Host</v>
      </c>
      <c r="C1383" s="18" t="str" cm="1">
        <f t="array" aca="1" ref="C1383" ca="1">INDIRECT("Results!" &amp; ADDRESS(ROUNDUP((ROW()-1)/10,0)+1, COLUMN()))</f>
        <v>SPMD</v>
      </c>
      <c r="D1383" s="18" t="str" cm="1">
        <f t="array" aca="1" ref="D1383" ca="1">INDIRECT("Results!" &amp; ADDRESS(ROUNDUP((ROW()-1)/10,0)+1, COLUMN()))</f>
        <v>O3</v>
      </c>
      <c r="E1383" s="18" cm="1">
        <f t="array" aca="1" ref="E1383" ca="1">INDIRECT("Results!" &amp; ADDRESS(ROUNDUP((ROW()-1)/10,0)+1, COLUMN()))</f>
        <v>4</v>
      </c>
      <c r="F1383" s="18" t="str" cm="1">
        <f t="array" aca="1" ref="F1383" ca="1">INDIRECT("Results!" &amp; ADDRESS(ROUNDUP((ROW()-1)/10,0)+1, COLUMN()))</f>
        <v>V7HostSPMDO34</v>
      </c>
      <c r="G1383" s="18" t="str">
        <f t="shared" ca="1" si="21"/>
        <v/>
      </c>
    </row>
    <row r="1384" spans="1:7" x14ac:dyDescent="0.25">
      <c r="A1384" s="18" t="str" cm="1">
        <f t="array" aca="1" ref="A1384" ca="1">INDIRECT("Results!" &amp; ADDRESS(ROUNDUP((ROW()-1)/10,0)+1, COLUMN()))</f>
        <v>V7</v>
      </c>
      <c r="B1384" s="18" t="str" cm="1">
        <f t="array" aca="1" ref="B1384" ca="1">INDIRECT("Results!" &amp; ADDRESS(ROUNDUP((ROW()-1)/10,0)+1, COLUMN()))</f>
        <v>Host</v>
      </c>
      <c r="C1384" s="18" t="str" cm="1">
        <f t="array" aca="1" ref="C1384" ca="1">INDIRECT("Results!" &amp; ADDRESS(ROUNDUP((ROW()-1)/10,0)+1, COLUMN()))</f>
        <v>SPMD</v>
      </c>
      <c r="D1384" s="18" t="str" cm="1">
        <f t="array" aca="1" ref="D1384" ca="1">INDIRECT("Results!" &amp; ADDRESS(ROUNDUP((ROW()-1)/10,0)+1, COLUMN()))</f>
        <v>O3</v>
      </c>
      <c r="E1384" s="18" cm="1">
        <f t="array" aca="1" ref="E1384" ca="1">INDIRECT("Results!" &amp; ADDRESS(ROUNDUP((ROW()-1)/10,0)+1, COLUMN()))</f>
        <v>4</v>
      </c>
      <c r="F1384" s="18" t="str" cm="1">
        <f t="array" aca="1" ref="F1384" ca="1">INDIRECT("Results!" &amp; ADDRESS(ROUNDUP((ROW()-1)/10,0)+1, COLUMN()))</f>
        <v>V7HostSPMDO34</v>
      </c>
      <c r="G1384" s="18" t="str">
        <f t="shared" ca="1" si="21"/>
        <v/>
      </c>
    </row>
    <row r="1385" spans="1:7" x14ac:dyDescent="0.25">
      <c r="A1385" s="18" t="str" cm="1">
        <f t="array" aca="1" ref="A1385" ca="1">INDIRECT("Results!" &amp; ADDRESS(ROUNDUP((ROW()-1)/10,0)+1, COLUMN()))</f>
        <v>V7</v>
      </c>
      <c r="B1385" s="18" t="str" cm="1">
        <f t="array" aca="1" ref="B1385" ca="1">INDIRECT("Results!" &amp; ADDRESS(ROUNDUP((ROW()-1)/10,0)+1, COLUMN()))</f>
        <v>Host</v>
      </c>
      <c r="C1385" s="18" t="str" cm="1">
        <f t="array" aca="1" ref="C1385" ca="1">INDIRECT("Results!" &amp; ADDRESS(ROUNDUP((ROW()-1)/10,0)+1, COLUMN()))</f>
        <v>SPMD</v>
      </c>
      <c r="D1385" s="18" t="str" cm="1">
        <f t="array" aca="1" ref="D1385" ca="1">INDIRECT("Results!" &amp; ADDRESS(ROUNDUP((ROW()-1)/10,0)+1, COLUMN()))</f>
        <v>O3</v>
      </c>
      <c r="E1385" s="18" cm="1">
        <f t="array" aca="1" ref="E1385" ca="1">INDIRECT("Results!" &amp; ADDRESS(ROUNDUP((ROW()-1)/10,0)+1, COLUMN()))</f>
        <v>4</v>
      </c>
      <c r="F1385" s="18" t="str" cm="1">
        <f t="array" aca="1" ref="F1385" ca="1">INDIRECT("Results!" &amp; ADDRESS(ROUNDUP((ROW()-1)/10,0)+1, COLUMN()))</f>
        <v>V7HostSPMDO34</v>
      </c>
      <c r="G1385" s="18" t="str">
        <f t="shared" ca="1" si="21"/>
        <v/>
      </c>
    </row>
    <row r="1386" spans="1:7" x14ac:dyDescent="0.25">
      <c r="A1386" s="18" t="str" cm="1">
        <f t="array" aca="1" ref="A1386" ca="1">INDIRECT("Results!" &amp; ADDRESS(ROUNDUP((ROW()-1)/10,0)+1, COLUMN()))</f>
        <v>V7</v>
      </c>
      <c r="B1386" s="18" t="str" cm="1">
        <f t="array" aca="1" ref="B1386" ca="1">INDIRECT("Results!" &amp; ADDRESS(ROUNDUP((ROW()-1)/10,0)+1, COLUMN()))</f>
        <v>Host</v>
      </c>
      <c r="C1386" s="18" t="str" cm="1">
        <f t="array" aca="1" ref="C1386" ca="1">INDIRECT("Results!" &amp; ADDRESS(ROUNDUP((ROW()-1)/10,0)+1, COLUMN()))</f>
        <v>SPMD</v>
      </c>
      <c r="D1386" s="18" t="str" cm="1">
        <f t="array" aca="1" ref="D1386" ca="1">INDIRECT("Results!" &amp; ADDRESS(ROUNDUP((ROW()-1)/10,0)+1, COLUMN()))</f>
        <v>O3</v>
      </c>
      <c r="E1386" s="18" cm="1">
        <f t="array" aca="1" ref="E1386" ca="1">INDIRECT("Results!" &amp; ADDRESS(ROUNDUP((ROW()-1)/10,0)+1, COLUMN()))</f>
        <v>4</v>
      </c>
      <c r="F1386" s="18" t="str" cm="1">
        <f t="array" aca="1" ref="F1386" ca="1">INDIRECT("Results!" &amp; ADDRESS(ROUNDUP((ROW()-1)/10,0)+1, COLUMN()))</f>
        <v>V7HostSPMDO34</v>
      </c>
      <c r="G1386" s="18" t="str">
        <f t="shared" ca="1" si="21"/>
        <v/>
      </c>
    </row>
    <row r="1387" spans="1:7" x14ac:dyDescent="0.25">
      <c r="A1387" s="18" t="str" cm="1">
        <f t="array" aca="1" ref="A1387" ca="1">INDIRECT("Results!" &amp; ADDRESS(ROUNDUP((ROW()-1)/10,0)+1, COLUMN()))</f>
        <v>V7</v>
      </c>
      <c r="B1387" s="18" t="str" cm="1">
        <f t="array" aca="1" ref="B1387" ca="1">INDIRECT("Results!" &amp; ADDRESS(ROUNDUP((ROW()-1)/10,0)+1, COLUMN()))</f>
        <v>Host</v>
      </c>
      <c r="C1387" s="18" t="str" cm="1">
        <f t="array" aca="1" ref="C1387" ca="1">INDIRECT("Results!" &amp; ADDRESS(ROUNDUP((ROW()-1)/10,0)+1, COLUMN()))</f>
        <v>SPMD</v>
      </c>
      <c r="D1387" s="18" t="str" cm="1">
        <f t="array" aca="1" ref="D1387" ca="1">INDIRECT("Results!" &amp; ADDRESS(ROUNDUP((ROW()-1)/10,0)+1, COLUMN()))</f>
        <v>O3</v>
      </c>
      <c r="E1387" s="18" cm="1">
        <f t="array" aca="1" ref="E1387" ca="1">INDIRECT("Results!" &amp; ADDRESS(ROUNDUP((ROW()-1)/10,0)+1, COLUMN()))</f>
        <v>4</v>
      </c>
      <c r="F1387" s="18" t="str" cm="1">
        <f t="array" aca="1" ref="F1387" ca="1">INDIRECT("Results!" &amp; ADDRESS(ROUNDUP((ROW()-1)/10,0)+1, COLUMN()))</f>
        <v>V7HostSPMDO34</v>
      </c>
      <c r="G1387" s="18" t="str">
        <f t="shared" ca="1" si="21"/>
        <v/>
      </c>
    </row>
    <row r="1388" spans="1:7" x14ac:dyDescent="0.25">
      <c r="A1388" s="18" t="str" cm="1">
        <f t="array" aca="1" ref="A1388" ca="1">INDIRECT("Results!" &amp; ADDRESS(ROUNDUP((ROW()-1)/10,0)+1, COLUMN()))</f>
        <v>V7</v>
      </c>
      <c r="B1388" s="18" t="str" cm="1">
        <f t="array" aca="1" ref="B1388" ca="1">INDIRECT("Results!" &amp; ADDRESS(ROUNDUP((ROW()-1)/10,0)+1, COLUMN()))</f>
        <v>Host</v>
      </c>
      <c r="C1388" s="18" t="str" cm="1">
        <f t="array" aca="1" ref="C1388" ca="1">INDIRECT("Results!" &amp; ADDRESS(ROUNDUP((ROW()-1)/10,0)+1, COLUMN()))</f>
        <v>SPMD</v>
      </c>
      <c r="D1388" s="18" t="str" cm="1">
        <f t="array" aca="1" ref="D1388" ca="1">INDIRECT("Results!" &amp; ADDRESS(ROUNDUP((ROW()-1)/10,0)+1, COLUMN()))</f>
        <v>O3</v>
      </c>
      <c r="E1388" s="18" cm="1">
        <f t="array" aca="1" ref="E1388" ca="1">INDIRECT("Results!" &amp; ADDRESS(ROUNDUP((ROW()-1)/10,0)+1, COLUMN()))</f>
        <v>4</v>
      </c>
      <c r="F1388" s="18" t="str" cm="1">
        <f t="array" aca="1" ref="F1388" ca="1">INDIRECT("Results!" &amp; ADDRESS(ROUNDUP((ROW()-1)/10,0)+1, COLUMN()))</f>
        <v>V7HostSPMDO34</v>
      </c>
      <c r="G1388" s="18" t="str">
        <f t="shared" ca="1" si="21"/>
        <v/>
      </c>
    </row>
    <row r="1389" spans="1:7" x14ac:dyDescent="0.25">
      <c r="A1389" s="18" t="str" cm="1">
        <f t="array" aca="1" ref="A1389" ca="1">INDIRECT("Results!" &amp; ADDRESS(ROUNDUP((ROW()-1)/10,0)+1, COLUMN()))</f>
        <v>V7</v>
      </c>
      <c r="B1389" s="18" t="str" cm="1">
        <f t="array" aca="1" ref="B1389" ca="1">INDIRECT("Results!" &amp; ADDRESS(ROUNDUP((ROW()-1)/10,0)+1, COLUMN()))</f>
        <v>Host</v>
      </c>
      <c r="C1389" s="18" t="str" cm="1">
        <f t="array" aca="1" ref="C1389" ca="1">INDIRECT("Results!" &amp; ADDRESS(ROUNDUP((ROW()-1)/10,0)+1, COLUMN()))</f>
        <v>SPMD</v>
      </c>
      <c r="D1389" s="18" t="str" cm="1">
        <f t="array" aca="1" ref="D1389" ca="1">INDIRECT("Results!" &amp; ADDRESS(ROUNDUP((ROW()-1)/10,0)+1, COLUMN()))</f>
        <v>O3</v>
      </c>
      <c r="E1389" s="18" cm="1">
        <f t="array" aca="1" ref="E1389" ca="1">INDIRECT("Results!" &amp; ADDRESS(ROUNDUP((ROW()-1)/10,0)+1, COLUMN()))</f>
        <v>4</v>
      </c>
      <c r="F1389" s="18" t="str" cm="1">
        <f t="array" aca="1" ref="F1389" ca="1">INDIRECT("Results!" &amp; ADDRESS(ROUNDUP((ROW()-1)/10,0)+1, COLUMN()))</f>
        <v>V7HostSPMDO34</v>
      </c>
      <c r="G1389" s="18" t="str">
        <f t="shared" ca="1" si="21"/>
        <v/>
      </c>
    </row>
    <row r="1390" spans="1:7" x14ac:dyDescent="0.25">
      <c r="A1390" s="18" t="str" cm="1">
        <f t="array" aca="1" ref="A1390" ca="1">INDIRECT("Results!" &amp; ADDRESS(ROUNDUP((ROW()-1)/10,0)+1, COLUMN()))</f>
        <v>V7</v>
      </c>
      <c r="B1390" s="18" t="str" cm="1">
        <f t="array" aca="1" ref="B1390" ca="1">INDIRECT("Results!" &amp; ADDRESS(ROUNDUP((ROW()-1)/10,0)+1, COLUMN()))</f>
        <v>Host</v>
      </c>
      <c r="C1390" s="18" t="str" cm="1">
        <f t="array" aca="1" ref="C1390" ca="1">INDIRECT("Results!" &amp; ADDRESS(ROUNDUP((ROW()-1)/10,0)+1, COLUMN()))</f>
        <v>SPMD</v>
      </c>
      <c r="D1390" s="18" t="str" cm="1">
        <f t="array" aca="1" ref="D1390" ca="1">INDIRECT("Results!" &amp; ADDRESS(ROUNDUP((ROW()-1)/10,0)+1, COLUMN()))</f>
        <v>O3</v>
      </c>
      <c r="E1390" s="18" cm="1">
        <f t="array" aca="1" ref="E1390" ca="1">INDIRECT("Results!" &amp; ADDRESS(ROUNDUP((ROW()-1)/10,0)+1, COLUMN()))</f>
        <v>4</v>
      </c>
      <c r="F1390" s="18" t="str" cm="1">
        <f t="array" aca="1" ref="F1390" ca="1">INDIRECT("Results!" &amp; ADDRESS(ROUNDUP((ROW()-1)/10,0)+1, COLUMN()))</f>
        <v>V7HostSPMDO34</v>
      </c>
      <c r="G1390" s="18" t="str">
        <f t="shared" ca="1" si="21"/>
        <v/>
      </c>
    </row>
    <row r="1391" spans="1:7" x14ac:dyDescent="0.25">
      <c r="A1391" s="18" t="str" cm="1">
        <f t="array" aca="1" ref="A1391" ca="1">INDIRECT("Results!" &amp; ADDRESS(ROUNDUP((ROW()-1)/10,0)+1, COLUMN()))</f>
        <v>V7</v>
      </c>
      <c r="B1391" s="18" t="str" cm="1">
        <f t="array" aca="1" ref="B1391" ca="1">INDIRECT("Results!" &amp; ADDRESS(ROUNDUP((ROW()-1)/10,0)+1, COLUMN()))</f>
        <v>Host</v>
      </c>
      <c r="C1391" s="18" t="str" cm="1">
        <f t="array" aca="1" ref="C1391" ca="1">INDIRECT("Results!" &amp; ADDRESS(ROUNDUP((ROW()-1)/10,0)+1, COLUMN()))</f>
        <v>SPMD</v>
      </c>
      <c r="D1391" s="18" t="str" cm="1">
        <f t="array" aca="1" ref="D1391" ca="1">INDIRECT("Results!" &amp; ADDRESS(ROUNDUP((ROW()-1)/10,0)+1, COLUMN()))</f>
        <v>O3</v>
      </c>
      <c r="E1391" s="18" cm="1">
        <f t="array" aca="1" ref="E1391" ca="1">INDIRECT("Results!" &amp; ADDRESS(ROUNDUP((ROW()-1)/10,0)+1, COLUMN()))</f>
        <v>4</v>
      </c>
      <c r="F1391" s="18" t="str" cm="1">
        <f t="array" aca="1" ref="F1391" ca="1">INDIRECT("Results!" &amp; ADDRESS(ROUNDUP((ROW()-1)/10,0)+1, COLUMN()))</f>
        <v>V7HostSPMDO34</v>
      </c>
      <c r="G1391" s="18" t="str">
        <f t="shared" ca="1" si="21"/>
        <v/>
      </c>
    </row>
    <row r="1392" spans="1:7" x14ac:dyDescent="0.25">
      <c r="A1392" s="18" t="str" cm="1">
        <f t="array" aca="1" ref="A1392" ca="1">INDIRECT("Results!" &amp; ADDRESS(ROUNDUP((ROW()-1)/10,0)+1, COLUMN()))</f>
        <v>V7</v>
      </c>
      <c r="B1392" s="18" t="str" cm="1">
        <f t="array" aca="1" ref="B1392" ca="1">INDIRECT("Results!" &amp; ADDRESS(ROUNDUP((ROW()-1)/10,0)+1, COLUMN()))</f>
        <v>Host</v>
      </c>
      <c r="C1392" s="18" t="str" cm="1">
        <f t="array" aca="1" ref="C1392" ca="1">INDIRECT("Results!" &amp; ADDRESS(ROUNDUP((ROW()-1)/10,0)+1, COLUMN()))</f>
        <v>SPMD</v>
      </c>
      <c r="D1392" s="18" t="str" cm="1">
        <f t="array" aca="1" ref="D1392" ca="1">INDIRECT("Results!" &amp; ADDRESS(ROUNDUP((ROW()-1)/10,0)+1, COLUMN()))</f>
        <v>O3</v>
      </c>
      <c r="E1392" s="18" cm="1">
        <f t="array" aca="1" ref="E1392" ca="1">INDIRECT("Results!" &amp; ADDRESS(ROUNDUP((ROW()-1)/10,0)+1, COLUMN()))</f>
        <v>8</v>
      </c>
      <c r="F1392" s="18" t="str" cm="1">
        <f t="array" aca="1" ref="F1392" ca="1">INDIRECT("Results!" &amp; ADDRESS(ROUNDUP((ROW()-1)/10,0)+1, COLUMN()))</f>
        <v>V7HostSPMDO38</v>
      </c>
      <c r="G1392" s="18" t="str">
        <f t="shared" ca="1" si="21"/>
        <v/>
      </c>
    </row>
    <row r="1393" spans="1:7" x14ac:dyDescent="0.25">
      <c r="A1393" s="18" t="str" cm="1">
        <f t="array" aca="1" ref="A1393" ca="1">INDIRECT("Results!" &amp; ADDRESS(ROUNDUP((ROW()-1)/10,0)+1, COLUMN()))</f>
        <v>V7</v>
      </c>
      <c r="B1393" s="18" t="str" cm="1">
        <f t="array" aca="1" ref="B1393" ca="1">INDIRECT("Results!" &amp; ADDRESS(ROUNDUP((ROW()-1)/10,0)+1, COLUMN()))</f>
        <v>Host</v>
      </c>
      <c r="C1393" s="18" t="str" cm="1">
        <f t="array" aca="1" ref="C1393" ca="1">INDIRECT("Results!" &amp; ADDRESS(ROUNDUP((ROW()-1)/10,0)+1, COLUMN()))</f>
        <v>SPMD</v>
      </c>
      <c r="D1393" s="18" t="str" cm="1">
        <f t="array" aca="1" ref="D1393" ca="1">INDIRECT("Results!" &amp; ADDRESS(ROUNDUP((ROW()-1)/10,0)+1, COLUMN()))</f>
        <v>O3</v>
      </c>
      <c r="E1393" s="18" cm="1">
        <f t="array" aca="1" ref="E1393" ca="1">INDIRECT("Results!" &amp; ADDRESS(ROUNDUP((ROW()-1)/10,0)+1, COLUMN()))</f>
        <v>8</v>
      </c>
      <c r="F1393" s="18" t="str" cm="1">
        <f t="array" aca="1" ref="F1393" ca="1">INDIRECT("Results!" &amp; ADDRESS(ROUNDUP((ROW()-1)/10,0)+1, COLUMN()))</f>
        <v>V7HostSPMDO38</v>
      </c>
      <c r="G1393" s="18" t="str">
        <f t="shared" ca="1" si="21"/>
        <v/>
      </c>
    </row>
    <row r="1394" spans="1:7" x14ac:dyDescent="0.25">
      <c r="A1394" s="18" t="str" cm="1">
        <f t="array" aca="1" ref="A1394" ca="1">INDIRECT("Results!" &amp; ADDRESS(ROUNDUP((ROW()-1)/10,0)+1, COLUMN()))</f>
        <v>V7</v>
      </c>
      <c r="B1394" s="18" t="str" cm="1">
        <f t="array" aca="1" ref="B1394" ca="1">INDIRECT("Results!" &amp; ADDRESS(ROUNDUP((ROW()-1)/10,0)+1, COLUMN()))</f>
        <v>Host</v>
      </c>
      <c r="C1394" s="18" t="str" cm="1">
        <f t="array" aca="1" ref="C1394" ca="1">INDIRECT("Results!" &amp; ADDRESS(ROUNDUP((ROW()-1)/10,0)+1, COLUMN()))</f>
        <v>SPMD</v>
      </c>
      <c r="D1394" s="18" t="str" cm="1">
        <f t="array" aca="1" ref="D1394" ca="1">INDIRECT("Results!" &amp; ADDRESS(ROUNDUP((ROW()-1)/10,0)+1, COLUMN()))</f>
        <v>O3</v>
      </c>
      <c r="E1394" s="18" cm="1">
        <f t="array" aca="1" ref="E1394" ca="1">INDIRECT("Results!" &amp; ADDRESS(ROUNDUP((ROW()-1)/10,0)+1, COLUMN()))</f>
        <v>8</v>
      </c>
      <c r="F1394" s="18" t="str" cm="1">
        <f t="array" aca="1" ref="F1394" ca="1">INDIRECT("Results!" &amp; ADDRESS(ROUNDUP((ROW()-1)/10,0)+1, COLUMN()))</f>
        <v>V7HostSPMDO38</v>
      </c>
      <c r="G1394" s="18" t="str">
        <f t="shared" ca="1" si="21"/>
        <v/>
      </c>
    </row>
    <row r="1395" spans="1:7" x14ac:dyDescent="0.25">
      <c r="A1395" s="18" t="str" cm="1">
        <f t="array" aca="1" ref="A1395" ca="1">INDIRECT("Results!" &amp; ADDRESS(ROUNDUP((ROW()-1)/10,0)+1, COLUMN()))</f>
        <v>V7</v>
      </c>
      <c r="B1395" s="18" t="str" cm="1">
        <f t="array" aca="1" ref="B1395" ca="1">INDIRECT("Results!" &amp; ADDRESS(ROUNDUP((ROW()-1)/10,0)+1, COLUMN()))</f>
        <v>Host</v>
      </c>
      <c r="C1395" s="18" t="str" cm="1">
        <f t="array" aca="1" ref="C1395" ca="1">INDIRECT("Results!" &amp; ADDRESS(ROUNDUP((ROW()-1)/10,0)+1, COLUMN()))</f>
        <v>SPMD</v>
      </c>
      <c r="D1395" s="18" t="str" cm="1">
        <f t="array" aca="1" ref="D1395" ca="1">INDIRECT("Results!" &amp; ADDRESS(ROUNDUP((ROW()-1)/10,0)+1, COLUMN()))</f>
        <v>O3</v>
      </c>
      <c r="E1395" s="18" cm="1">
        <f t="array" aca="1" ref="E1395" ca="1">INDIRECT("Results!" &amp; ADDRESS(ROUNDUP((ROW()-1)/10,0)+1, COLUMN()))</f>
        <v>8</v>
      </c>
      <c r="F1395" s="18" t="str" cm="1">
        <f t="array" aca="1" ref="F1395" ca="1">INDIRECT("Results!" &amp; ADDRESS(ROUNDUP((ROW()-1)/10,0)+1, COLUMN()))</f>
        <v>V7HostSPMDO38</v>
      </c>
      <c r="G1395" s="18" t="str">
        <f t="shared" ca="1" si="21"/>
        <v/>
      </c>
    </row>
    <row r="1396" spans="1:7" x14ac:dyDescent="0.25">
      <c r="A1396" s="18" t="str" cm="1">
        <f t="array" aca="1" ref="A1396" ca="1">INDIRECT("Results!" &amp; ADDRESS(ROUNDUP((ROW()-1)/10,0)+1, COLUMN()))</f>
        <v>V7</v>
      </c>
      <c r="B1396" s="18" t="str" cm="1">
        <f t="array" aca="1" ref="B1396" ca="1">INDIRECT("Results!" &amp; ADDRESS(ROUNDUP((ROW()-1)/10,0)+1, COLUMN()))</f>
        <v>Host</v>
      </c>
      <c r="C1396" s="18" t="str" cm="1">
        <f t="array" aca="1" ref="C1396" ca="1">INDIRECT("Results!" &amp; ADDRESS(ROUNDUP((ROW()-1)/10,0)+1, COLUMN()))</f>
        <v>SPMD</v>
      </c>
      <c r="D1396" s="18" t="str" cm="1">
        <f t="array" aca="1" ref="D1396" ca="1">INDIRECT("Results!" &amp; ADDRESS(ROUNDUP((ROW()-1)/10,0)+1, COLUMN()))</f>
        <v>O3</v>
      </c>
      <c r="E1396" s="18" cm="1">
        <f t="array" aca="1" ref="E1396" ca="1">INDIRECT("Results!" &amp; ADDRESS(ROUNDUP((ROW()-1)/10,0)+1, COLUMN()))</f>
        <v>8</v>
      </c>
      <c r="F1396" s="18" t="str" cm="1">
        <f t="array" aca="1" ref="F1396" ca="1">INDIRECT("Results!" &amp; ADDRESS(ROUNDUP((ROW()-1)/10,0)+1, COLUMN()))</f>
        <v>V7HostSPMDO38</v>
      </c>
      <c r="G1396" s="18" t="str">
        <f t="shared" ca="1" si="21"/>
        <v/>
      </c>
    </row>
    <row r="1397" spans="1:7" x14ac:dyDescent="0.25">
      <c r="A1397" s="18" t="str" cm="1">
        <f t="array" aca="1" ref="A1397" ca="1">INDIRECT("Results!" &amp; ADDRESS(ROUNDUP((ROW()-1)/10,0)+1, COLUMN()))</f>
        <v>V7</v>
      </c>
      <c r="B1397" s="18" t="str" cm="1">
        <f t="array" aca="1" ref="B1397" ca="1">INDIRECT("Results!" &amp; ADDRESS(ROUNDUP((ROW()-1)/10,0)+1, COLUMN()))</f>
        <v>Host</v>
      </c>
      <c r="C1397" s="18" t="str" cm="1">
        <f t="array" aca="1" ref="C1397" ca="1">INDIRECT("Results!" &amp; ADDRESS(ROUNDUP((ROW()-1)/10,0)+1, COLUMN()))</f>
        <v>SPMD</v>
      </c>
      <c r="D1397" s="18" t="str" cm="1">
        <f t="array" aca="1" ref="D1397" ca="1">INDIRECT("Results!" &amp; ADDRESS(ROUNDUP((ROW()-1)/10,0)+1, COLUMN()))</f>
        <v>O3</v>
      </c>
      <c r="E1397" s="18" cm="1">
        <f t="array" aca="1" ref="E1397" ca="1">INDIRECT("Results!" &amp; ADDRESS(ROUNDUP((ROW()-1)/10,0)+1, COLUMN()))</f>
        <v>8</v>
      </c>
      <c r="F1397" s="18" t="str" cm="1">
        <f t="array" aca="1" ref="F1397" ca="1">INDIRECT("Results!" &amp; ADDRESS(ROUNDUP((ROW()-1)/10,0)+1, COLUMN()))</f>
        <v>V7HostSPMDO38</v>
      </c>
      <c r="G1397" s="18" t="str">
        <f t="shared" ca="1" si="21"/>
        <v/>
      </c>
    </row>
    <row r="1398" spans="1:7" x14ac:dyDescent="0.25">
      <c r="A1398" s="18" t="str" cm="1">
        <f t="array" aca="1" ref="A1398" ca="1">INDIRECT("Results!" &amp; ADDRESS(ROUNDUP((ROW()-1)/10,0)+1, COLUMN()))</f>
        <v>V7</v>
      </c>
      <c r="B1398" s="18" t="str" cm="1">
        <f t="array" aca="1" ref="B1398" ca="1">INDIRECT("Results!" &amp; ADDRESS(ROUNDUP((ROW()-1)/10,0)+1, COLUMN()))</f>
        <v>Host</v>
      </c>
      <c r="C1398" s="18" t="str" cm="1">
        <f t="array" aca="1" ref="C1398" ca="1">INDIRECT("Results!" &amp; ADDRESS(ROUNDUP((ROW()-1)/10,0)+1, COLUMN()))</f>
        <v>SPMD</v>
      </c>
      <c r="D1398" s="18" t="str" cm="1">
        <f t="array" aca="1" ref="D1398" ca="1">INDIRECT("Results!" &amp; ADDRESS(ROUNDUP((ROW()-1)/10,0)+1, COLUMN()))</f>
        <v>O3</v>
      </c>
      <c r="E1398" s="18" cm="1">
        <f t="array" aca="1" ref="E1398" ca="1">INDIRECT("Results!" &amp; ADDRESS(ROUNDUP((ROW()-1)/10,0)+1, COLUMN()))</f>
        <v>8</v>
      </c>
      <c r="F1398" s="18" t="str" cm="1">
        <f t="array" aca="1" ref="F1398" ca="1">INDIRECT("Results!" &amp; ADDRESS(ROUNDUP((ROW()-1)/10,0)+1, COLUMN()))</f>
        <v>V7HostSPMDO38</v>
      </c>
      <c r="G1398" s="18" t="str">
        <f t="shared" ca="1" si="21"/>
        <v/>
      </c>
    </row>
    <row r="1399" spans="1:7" x14ac:dyDescent="0.25">
      <c r="A1399" s="18" t="str" cm="1">
        <f t="array" aca="1" ref="A1399" ca="1">INDIRECT("Results!" &amp; ADDRESS(ROUNDUP((ROW()-1)/10,0)+1, COLUMN()))</f>
        <v>V7</v>
      </c>
      <c r="B1399" s="18" t="str" cm="1">
        <f t="array" aca="1" ref="B1399" ca="1">INDIRECT("Results!" &amp; ADDRESS(ROUNDUP((ROW()-1)/10,0)+1, COLUMN()))</f>
        <v>Host</v>
      </c>
      <c r="C1399" s="18" t="str" cm="1">
        <f t="array" aca="1" ref="C1399" ca="1">INDIRECT("Results!" &amp; ADDRESS(ROUNDUP((ROW()-1)/10,0)+1, COLUMN()))</f>
        <v>SPMD</v>
      </c>
      <c r="D1399" s="18" t="str" cm="1">
        <f t="array" aca="1" ref="D1399" ca="1">INDIRECT("Results!" &amp; ADDRESS(ROUNDUP((ROW()-1)/10,0)+1, COLUMN()))</f>
        <v>O3</v>
      </c>
      <c r="E1399" s="18" cm="1">
        <f t="array" aca="1" ref="E1399" ca="1">INDIRECT("Results!" &amp; ADDRESS(ROUNDUP((ROW()-1)/10,0)+1, COLUMN()))</f>
        <v>8</v>
      </c>
      <c r="F1399" s="18" t="str" cm="1">
        <f t="array" aca="1" ref="F1399" ca="1">INDIRECT("Results!" &amp; ADDRESS(ROUNDUP((ROW()-1)/10,0)+1, COLUMN()))</f>
        <v>V7HostSPMDO38</v>
      </c>
      <c r="G1399" s="18" t="str">
        <f t="shared" ca="1" si="21"/>
        <v/>
      </c>
    </row>
    <row r="1400" spans="1:7" x14ac:dyDescent="0.25">
      <c r="A1400" s="18" t="str" cm="1">
        <f t="array" aca="1" ref="A1400" ca="1">INDIRECT("Results!" &amp; ADDRESS(ROUNDUP((ROW()-1)/10,0)+1, COLUMN()))</f>
        <v>V7</v>
      </c>
      <c r="B1400" s="18" t="str" cm="1">
        <f t="array" aca="1" ref="B1400" ca="1">INDIRECT("Results!" &amp; ADDRESS(ROUNDUP((ROW()-1)/10,0)+1, COLUMN()))</f>
        <v>Host</v>
      </c>
      <c r="C1400" s="18" t="str" cm="1">
        <f t="array" aca="1" ref="C1400" ca="1">INDIRECT("Results!" &amp; ADDRESS(ROUNDUP((ROW()-1)/10,0)+1, COLUMN()))</f>
        <v>SPMD</v>
      </c>
      <c r="D1400" s="18" t="str" cm="1">
        <f t="array" aca="1" ref="D1400" ca="1">INDIRECT("Results!" &amp; ADDRESS(ROUNDUP((ROW()-1)/10,0)+1, COLUMN()))</f>
        <v>O3</v>
      </c>
      <c r="E1400" s="18" cm="1">
        <f t="array" aca="1" ref="E1400" ca="1">INDIRECT("Results!" &amp; ADDRESS(ROUNDUP((ROW()-1)/10,0)+1, COLUMN()))</f>
        <v>8</v>
      </c>
      <c r="F1400" s="18" t="str" cm="1">
        <f t="array" aca="1" ref="F1400" ca="1">INDIRECT("Results!" &amp; ADDRESS(ROUNDUP((ROW()-1)/10,0)+1, COLUMN()))</f>
        <v>V7HostSPMDO38</v>
      </c>
      <c r="G1400" s="18" t="str">
        <f t="shared" ca="1" si="21"/>
        <v/>
      </c>
    </row>
    <row r="1401" spans="1:7" x14ac:dyDescent="0.25">
      <c r="A1401" s="18" t="str" cm="1">
        <f t="array" aca="1" ref="A1401" ca="1">INDIRECT("Results!" &amp; ADDRESS(ROUNDUP((ROW()-1)/10,0)+1, COLUMN()))</f>
        <v>V7</v>
      </c>
      <c r="B1401" s="18" t="str" cm="1">
        <f t="array" aca="1" ref="B1401" ca="1">INDIRECT("Results!" &amp; ADDRESS(ROUNDUP((ROW()-1)/10,0)+1, COLUMN()))</f>
        <v>Host</v>
      </c>
      <c r="C1401" s="18" t="str" cm="1">
        <f t="array" aca="1" ref="C1401" ca="1">INDIRECT("Results!" &amp; ADDRESS(ROUNDUP((ROW()-1)/10,0)+1, COLUMN()))</f>
        <v>SPMD</v>
      </c>
      <c r="D1401" s="18" t="str" cm="1">
        <f t="array" aca="1" ref="D1401" ca="1">INDIRECT("Results!" &amp; ADDRESS(ROUNDUP((ROW()-1)/10,0)+1, COLUMN()))</f>
        <v>O3</v>
      </c>
      <c r="E1401" s="18" cm="1">
        <f t="array" aca="1" ref="E1401" ca="1">INDIRECT("Results!" &amp; ADDRESS(ROUNDUP((ROW()-1)/10,0)+1, COLUMN()))</f>
        <v>8</v>
      </c>
      <c r="F1401" s="18" t="str" cm="1">
        <f t="array" aca="1" ref="F1401" ca="1">INDIRECT("Results!" &amp; ADDRESS(ROUNDUP((ROW()-1)/10,0)+1, COLUMN()))</f>
        <v>V7HostSPMDO38</v>
      </c>
      <c r="G1401" s="18" t="str">
        <f t="shared" ca="1" si="21"/>
        <v/>
      </c>
    </row>
    <row r="1402" spans="1:7" x14ac:dyDescent="0.25">
      <c r="A1402" s="18" t="str" cm="1">
        <f t="array" aca="1" ref="A1402" ca="1">INDIRECT("Results!" &amp; ADDRESS(ROUNDUP((ROW()-1)/10,0)+1, COLUMN()))</f>
        <v>V7</v>
      </c>
      <c r="B1402" s="18" t="str" cm="1">
        <f t="array" aca="1" ref="B1402" ca="1">INDIRECT("Results!" &amp; ADDRESS(ROUNDUP((ROW()-1)/10,0)+1, COLUMN()))</f>
        <v>Host</v>
      </c>
      <c r="C1402" s="18" t="str" cm="1">
        <f t="array" aca="1" ref="C1402" ca="1">INDIRECT("Results!" &amp; ADDRESS(ROUNDUP((ROW()-1)/10,0)+1, COLUMN()))</f>
        <v>SPMD</v>
      </c>
      <c r="D1402" s="18" t="str" cm="1">
        <f t="array" aca="1" ref="D1402" ca="1">INDIRECT("Results!" &amp; ADDRESS(ROUNDUP((ROW()-1)/10,0)+1, COLUMN()))</f>
        <v>O3</v>
      </c>
      <c r="E1402" s="18" cm="1">
        <f t="array" aca="1" ref="E1402" ca="1">INDIRECT("Results!" &amp; ADDRESS(ROUNDUP((ROW()-1)/10,0)+1, COLUMN()))</f>
        <v>12</v>
      </c>
      <c r="F1402" s="18" t="str" cm="1">
        <f t="array" aca="1" ref="F1402" ca="1">INDIRECT("Results!" &amp; ADDRESS(ROUNDUP((ROW()-1)/10,0)+1, COLUMN()))</f>
        <v>V7HostSPMDO312</v>
      </c>
      <c r="G1402" s="18" t="str">
        <f t="shared" ca="1" si="21"/>
        <v/>
      </c>
    </row>
    <row r="1403" spans="1:7" x14ac:dyDescent="0.25">
      <c r="A1403" s="18" t="str" cm="1">
        <f t="array" aca="1" ref="A1403" ca="1">INDIRECT("Results!" &amp; ADDRESS(ROUNDUP((ROW()-1)/10,0)+1, COLUMN()))</f>
        <v>V7</v>
      </c>
      <c r="B1403" s="18" t="str" cm="1">
        <f t="array" aca="1" ref="B1403" ca="1">INDIRECT("Results!" &amp; ADDRESS(ROUNDUP((ROW()-1)/10,0)+1, COLUMN()))</f>
        <v>Host</v>
      </c>
      <c r="C1403" s="18" t="str" cm="1">
        <f t="array" aca="1" ref="C1403" ca="1">INDIRECT("Results!" &amp; ADDRESS(ROUNDUP((ROW()-1)/10,0)+1, COLUMN()))</f>
        <v>SPMD</v>
      </c>
      <c r="D1403" s="18" t="str" cm="1">
        <f t="array" aca="1" ref="D1403" ca="1">INDIRECT("Results!" &amp; ADDRESS(ROUNDUP((ROW()-1)/10,0)+1, COLUMN()))</f>
        <v>O3</v>
      </c>
      <c r="E1403" s="18" cm="1">
        <f t="array" aca="1" ref="E1403" ca="1">INDIRECT("Results!" &amp; ADDRESS(ROUNDUP((ROW()-1)/10,0)+1, COLUMN()))</f>
        <v>12</v>
      </c>
      <c r="F1403" s="18" t="str" cm="1">
        <f t="array" aca="1" ref="F1403" ca="1">INDIRECT("Results!" &amp; ADDRESS(ROUNDUP((ROW()-1)/10,0)+1, COLUMN()))</f>
        <v>V7HostSPMDO312</v>
      </c>
      <c r="G1403" s="18" t="str">
        <f t="shared" ca="1" si="21"/>
        <v/>
      </c>
    </row>
    <row r="1404" spans="1:7" x14ac:dyDescent="0.25">
      <c r="A1404" s="18" t="str" cm="1">
        <f t="array" aca="1" ref="A1404" ca="1">INDIRECT("Results!" &amp; ADDRESS(ROUNDUP((ROW()-1)/10,0)+1, COLUMN()))</f>
        <v>V7</v>
      </c>
      <c r="B1404" s="18" t="str" cm="1">
        <f t="array" aca="1" ref="B1404" ca="1">INDIRECT("Results!" &amp; ADDRESS(ROUNDUP((ROW()-1)/10,0)+1, COLUMN()))</f>
        <v>Host</v>
      </c>
      <c r="C1404" s="18" t="str" cm="1">
        <f t="array" aca="1" ref="C1404" ca="1">INDIRECT("Results!" &amp; ADDRESS(ROUNDUP((ROW()-1)/10,0)+1, COLUMN()))</f>
        <v>SPMD</v>
      </c>
      <c r="D1404" s="18" t="str" cm="1">
        <f t="array" aca="1" ref="D1404" ca="1">INDIRECT("Results!" &amp; ADDRESS(ROUNDUP((ROW()-1)/10,0)+1, COLUMN()))</f>
        <v>O3</v>
      </c>
      <c r="E1404" s="18" cm="1">
        <f t="array" aca="1" ref="E1404" ca="1">INDIRECT("Results!" &amp; ADDRESS(ROUNDUP((ROW()-1)/10,0)+1, COLUMN()))</f>
        <v>12</v>
      </c>
      <c r="F1404" s="18" t="str" cm="1">
        <f t="array" aca="1" ref="F1404" ca="1">INDIRECT("Results!" &amp; ADDRESS(ROUNDUP((ROW()-1)/10,0)+1, COLUMN()))</f>
        <v>V7HostSPMDO312</v>
      </c>
      <c r="G1404" s="18" t="str">
        <f t="shared" ca="1" si="21"/>
        <v/>
      </c>
    </row>
    <row r="1405" spans="1:7" x14ac:dyDescent="0.25">
      <c r="A1405" s="18" t="str" cm="1">
        <f t="array" aca="1" ref="A1405" ca="1">INDIRECT("Results!" &amp; ADDRESS(ROUNDUP((ROW()-1)/10,0)+1, COLUMN()))</f>
        <v>V7</v>
      </c>
      <c r="B1405" s="18" t="str" cm="1">
        <f t="array" aca="1" ref="B1405" ca="1">INDIRECT("Results!" &amp; ADDRESS(ROUNDUP((ROW()-1)/10,0)+1, COLUMN()))</f>
        <v>Host</v>
      </c>
      <c r="C1405" s="18" t="str" cm="1">
        <f t="array" aca="1" ref="C1405" ca="1">INDIRECT("Results!" &amp; ADDRESS(ROUNDUP((ROW()-1)/10,0)+1, COLUMN()))</f>
        <v>SPMD</v>
      </c>
      <c r="D1405" s="18" t="str" cm="1">
        <f t="array" aca="1" ref="D1405" ca="1">INDIRECT("Results!" &amp; ADDRESS(ROUNDUP((ROW()-1)/10,0)+1, COLUMN()))</f>
        <v>O3</v>
      </c>
      <c r="E1405" s="18" cm="1">
        <f t="array" aca="1" ref="E1405" ca="1">INDIRECT("Results!" &amp; ADDRESS(ROUNDUP((ROW()-1)/10,0)+1, COLUMN()))</f>
        <v>12</v>
      </c>
      <c r="F1405" s="18" t="str" cm="1">
        <f t="array" aca="1" ref="F1405" ca="1">INDIRECT("Results!" &amp; ADDRESS(ROUNDUP((ROW()-1)/10,0)+1, COLUMN()))</f>
        <v>V7HostSPMDO312</v>
      </c>
      <c r="G1405" s="18" t="str">
        <f t="shared" ca="1" si="21"/>
        <v/>
      </c>
    </row>
    <row r="1406" spans="1:7" x14ac:dyDescent="0.25">
      <c r="A1406" s="18" t="str" cm="1">
        <f t="array" aca="1" ref="A1406" ca="1">INDIRECT("Results!" &amp; ADDRESS(ROUNDUP((ROW()-1)/10,0)+1, COLUMN()))</f>
        <v>V7</v>
      </c>
      <c r="B1406" s="18" t="str" cm="1">
        <f t="array" aca="1" ref="B1406" ca="1">INDIRECT("Results!" &amp; ADDRESS(ROUNDUP((ROW()-1)/10,0)+1, COLUMN()))</f>
        <v>Host</v>
      </c>
      <c r="C1406" s="18" t="str" cm="1">
        <f t="array" aca="1" ref="C1406" ca="1">INDIRECT("Results!" &amp; ADDRESS(ROUNDUP((ROW()-1)/10,0)+1, COLUMN()))</f>
        <v>SPMD</v>
      </c>
      <c r="D1406" s="18" t="str" cm="1">
        <f t="array" aca="1" ref="D1406" ca="1">INDIRECT("Results!" &amp; ADDRESS(ROUNDUP((ROW()-1)/10,0)+1, COLUMN()))</f>
        <v>O3</v>
      </c>
      <c r="E1406" s="18" cm="1">
        <f t="array" aca="1" ref="E1406" ca="1">INDIRECT("Results!" &amp; ADDRESS(ROUNDUP((ROW()-1)/10,0)+1, COLUMN()))</f>
        <v>12</v>
      </c>
      <c r="F1406" s="18" t="str" cm="1">
        <f t="array" aca="1" ref="F1406" ca="1">INDIRECT("Results!" &amp; ADDRESS(ROUNDUP((ROW()-1)/10,0)+1, COLUMN()))</f>
        <v>V7HostSPMDO312</v>
      </c>
      <c r="G1406" s="18" t="str">
        <f t="shared" ca="1" si="21"/>
        <v/>
      </c>
    </row>
    <row r="1407" spans="1:7" x14ac:dyDescent="0.25">
      <c r="A1407" s="18" t="str" cm="1">
        <f t="array" aca="1" ref="A1407" ca="1">INDIRECT("Results!" &amp; ADDRESS(ROUNDUP((ROW()-1)/10,0)+1, COLUMN()))</f>
        <v>V7</v>
      </c>
      <c r="B1407" s="18" t="str" cm="1">
        <f t="array" aca="1" ref="B1407" ca="1">INDIRECT("Results!" &amp; ADDRESS(ROUNDUP((ROW()-1)/10,0)+1, COLUMN()))</f>
        <v>Host</v>
      </c>
      <c r="C1407" s="18" t="str" cm="1">
        <f t="array" aca="1" ref="C1407" ca="1">INDIRECT("Results!" &amp; ADDRESS(ROUNDUP((ROW()-1)/10,0)+1, COLUMN()))</f>
        <v>SPMD</v>
      </c>
      <c r="D1407" s="18" t="str" cm="1">
        <f t="array" aca="1" ref="D1407" ca="1">INDIRECT("Results!" &amp; ADDRESS(ROUNDUP((ROW()-1)/10,0)+1, COLUMN()))</f>
        <v>O3</v>
      </c>
      <c r="E1407" s="18" cm="1">
        <f t="array" aca="1" ref="E1407" ca="1">INDIRECT("Results!" &amp; ADDRESS(ROUNDUP((ROW()-1)/10,0)+1, COLUMN()))</f>
        <v>12</v>
      </c>
      <c r="F1407" s="18" t="str" cm="1">
        <f t="array" aca="1" ref="F1407" ca="1">INDIRECT("Results!" &amp; ADDRESS(ROUNDUP((ROW()-1)/10,0)+1, COLUMN()))</f>
        <v>V7HostSPMDO312</v>
      </c>
      <c r="G1407" s="18" t="str">
        <f t="shared" ca="1" si="21"/>
        <v/>
      </c>
    </row>
    <row r="1408" spans="1:7" x14ac:dyDescent="0.25">
      <c r="A1408" s="18" t="str" cm="1">
        <f t="array" aca="1" ref="A1408" ca="1">INDIRECT("Results!" &amp; ADDRESS(ROUNDUP((ROW()-1)/10,0)+1, COLUMN()))</f>
        <v>V7</v>
      </c>
      <c r="B1408" s="18" t="str" cm="1">
        <f t="array" aca="1" ref="B1408" ca="1">INDIRECT("Results!" &amp; ADDRESS(ROUNDUP((ROW()-1)/10,0)+1, COLUMN()))</f>
        <v>Host</v>
      </c>
      <c r="C1408" s="18" t="str" cm="1">
        <f t="array" aca="1" ref="C1408" ca="1">INDIRECT("Results!" &amp; ADDRESS(ROUNDUP((ROW()-1)/10,0)+1, COLUMN()))</f>
        <v>SPMD</v>
      </c>
      <c r="D1408" s="18" t="str" cm="1">
        <f t="array" aca="1" ref="D1408" ca="1">INDIRECT("Results!" &amp; ADDRESS(ROUNDUP((ROW()-1)/10,0)+1, COLUMN()))</f>
        <v>O3</v>
      </c>
      <c r="E1408" s="18" cm="1">
        <f t="array" aca="1" ref="E1408" ca="1">INDIRECT("Results!" &amp; ADDRESS(ROUNDUP((ROW()-1)/10,0)+1, COLUMN()))</f>
        <v>12</v>
      </c>
      <c r="F1408" s="18" t="str" cm="1">
        <f t="array" aca="1" ref="F1408" ca="1">INDIRECT("Results!" &amp; ADDRESS(ROUNDUP((ROW()-1)/10,0)+1, COLUMN()))</f>
        <v>V7HostSPMDO312</v>
      </c>
      <c r="G1408" s="18" t="str">
        <f t="shared" ca="1" si="21"/>
        <v/>
      </c>
    </row>
    <row r="1409" spans="1:7" x14ac:dyDescent="0.25">
      <c r="A1409" s="18" t="str" cm="1">
        <f t="array" aca="1" ref="A1409" ca="1">INDIRECT("Results!" &amp; ADDRESS(ROUNDUP((ROW()-1)/10,0)+1, COLUMN()))</f>
        <v>V7</v>
      </c>
      <c r="B1409" s="18" t="str" cm="1">
        <f t="array" aca="1" ref="B1409" ca="1">INDIRECT("Results!" &amp; ADDRESS(ROUNDUP((ROW()-1)/10,0)+1, COLUMN()))</f>
        <v>Host</v>
      </c>
      <c r="C1409" s="18" t="str" cm="1">
        <f t="array" aca="1" ref="C1409" ca="1">INDIRECT("Results!" &amp; ADDRESS(ROUNDUP((ROW()-1)/10,0)+1, COLUMN()))</f>
        <v>SPMD</v>
      </c>
      <c r="D1409" s="18" t="str" cm="1">
        <f t="array" aca="1" ref="D1409" ca="1">INDIRECT("Results!" &amp; ADDRESS(ROUNDUP((ROW()-1)/10,0)+1, COLUMN()))</f>
        <v>O3</v>
      </c>
      <c r="E1409" s="18" cm="1">
        <f t="array" aca="1" ref="E1409" ca="1">INDIRECT("Results!" &amp; ADDRESS(ROUNDUP((ROW()-1)/10,0)+1, COLUMN()))</f>
        <v>12</v>
      </c>
      <c r="F1409" s="18" t="str" cm="1">
        <f t="array" aca="1" ref="F1409" ca="1">INDIRECT("Results!" &amp; ADDRESS(ROUNDUP((ROW()-1)/10,0)+1, COLUMN()))</f>
        <v>V7HostSPMDO312</v>
      </c>
      <c r="G1409" s="18" t="str">
        <f t="shared" ca="1" si="21"/>
        <v/>
      </c>
    </row>
    <row r="1410" spans="1:7" x14ac:dyDescent="0.25">
      <c r="A1410" s="18" t="str" cm="1">
        <f t="array" aca="1" ref="A1410" ca="1">INDIRECT("Results!" &amp; ADDRESS(ROUNDUP((ROW()-1)/10,0)+1, COLUMN()))</f>
        <v>V7</v>
      </c>
      <c r="B1410" s="18" t="str" cm="1">
        <f t="array" aca="1" ref="B1410" ca="1">INDIRECT("Results!" &amp; ADDRESS(ROUNDUP((ROW()-1)/10,0)+1, COLUMN()))</f>
        <v>Host</v>
      </c>
      <c r="C1410" s="18" t="str" cm="1">
        <f t="array" aca="1" ref="C1410" ca="1">INDIRECT("Results!" &amp; ADDRESS(ROUNDUP((ROW()-1)/10,0)+1, COLUMN()))</f>
        <v>SPMD</v>
      </c>
      <c r="D1410" s="18" t="str" cm="1">
        <f t="array" aca="1" ref="D1410" ca="1">INDIRECT("Results!" &amp; ADDRESS(ROUNDUP((ROW()-1)/10,0)+1, COLUMN()))</f>
        <v>O3</v>
      </c>
      <c r="E1410" s="18" cm="1">
        <f t="array" aca="1" ref="E1410" ca="1">INDIRECT("Results!" &amp; ADDRESS(ROUNDUP((ROW()-1)/10,0)+1, COLUMN()))</f>
        <v>12</v>
      </c>
      <c r="F1410" s="18" t="str" cm="1">
        <f t="array" aca="1" ref="F1410" ca="1">INDIRECT("Results!" &amp; ADDRESS(ROUNDUP((ROW()-1)/10,0)+1, COLUMN()))</f>
        <v>V7HostSPMDO312</v>
      </c>
      <c r="G1410" s="18" t="str">
        <f t="shared" ca="1" si="21"/>
        <v/>
      </c>
    </row>
    <row r="1411" spans="1:7" x14ac:dyDescent="0.25">
      <c r="A1411" s="18" t="str" cm="1">
        <f t="array" aca="1" ref="A1411" ca="1">INDIRECT("Results!" &amp; ADDRESS(ROUNDUP((ROW()-1)/10,0)+1, COLUMN()))</f>
        <v>V7</v>
      </c>
      <c r="B1411" s="18" t="str" cm="1">
        <f t="array" aca="1" ref="B1411" ca="1">INDIRECT("Results!" &amp; ADDRESS(ROUNDUP((ROW()-1)/10,0)+1, COLUMN()))</f>
        <v>Host</v>
      </c>
      <c r="C1411" s="18" t="str" cm="1">
        <f t="array" aca="1" ref="C1411" ca="1">INDIRECT("Results!" &amp; ADDRESS(ROUNDUP((ROW()-1)/10,0)+1, COLUMN()))</f>
        <v>SPMD</v>
      </c>
      <c r="D1411" s="18" t="str" cm="1">
        <f t="array" aca="1" ref="D1411" ca="1">INDIRECT("Results!" &amp; ADDRESS(ROUNDUP((ROW()-1)/10,0)+1, COLUMN()))</f>
        <v>O3</v>
      </c>
      <c r="E1411" s="18" cm="1">
        <f t="array" aca="1" ref="E1411" ca="1">INDIRECT("Results!" &amp; ADDRESS(ROUNDUP((ROW()-1)/10,0)+1, COLUMN()))</f>
        <v>12</v>
      </c>
      <c r="F1411" s="18" t="str" cm="1">
        <f t="array" aca="1" ref="F1411" ca="1">INDIRECT("Results!" &amp; ADDRESS(ROUNDUP((ROW()-1)/10,0)+1, COLUMN()))</f>
        <v>V7HostSPMDO312</v>
      </c>
      <c r="G1411" s="18" t="str">
        <f t="shared" ref="G1411:G1474" ca="1" si="22">IFERROR(SMALL(INDIRECT("Results!" &amp; ADDRESS(ROUNDUP((ROW()-1)/10,0)+1, COLUMN()+18) &amp; ":"  &amp; ADDRESS(ROUNDUP((ROW()-1)/10,0)+1, COLUMN()+47)),MOD((ROW()-2),10)+1),"")</f>
        <v/>
      </c>
    </row>
    <row r="1412" spans="1:7" x14ac:dyDescent="0.25">
      <c r="A1412" s="18" t="str" cm="1">
        <f t="array" aca="1" ref="A1412" ca="1">INDIRECT("Results!" &amp; ADDRESS(ROUNDUP((ROW()-1)/10,0)+1, COLUMN()))</f>
        <v>V7</v>
      </c>
      <c r="B1412" s="18" t="str" cm="1">
        <f t="array" aca="1" ref="B1412" ca="1">INDIRECT("Results!" &amp; ADDRESS(ROUNDUP((ROW()-1)/10,0)+1, COLUMN()))</f>
        <v>Host</v>
      </c>
      <c r="C1412" s="18" t="str" cm="1">
        <f t="array" aca="1" ref="C1412" ca="1">INDIRECT("Results!" &amp; ADDRESS(ROUNDUP((ROW()-1)/10,0)+1, COLUMN()))</f>
        <v>SPMD</v>
      </c>
      <c r="D1412" s="18" t="str" cm="1">
        <f t="array" aca="1" ref="D1412" ca="1">INDIRECT("Results!" &amp; ADDRESS(ROUNDUP((ROW()-1)/10,0)+1, COLUMN()))</f>
        <v>O3</v>
      </c>
      <c r="E1412" s="18" cm="1">
        <f t="array" aca="1" ref="E1412" ca="1">INDIRECT("Results!" &amp; ADDRESS(ROUNDUP((ROW()-1)/10,0)+1, COLUMN()))</f>
        <v>16</v>
      </c>
      <c r="F1412" s="18" t="str" cm="1">
        <f t="array" aca="1" ref="F1412" ca="1">INDIRECT("Results!" &amp; ADDRESS(ROUNDUP((ROW()-1)/10,0)+1, COLUMN()))</f>
        <v>V7HostSPMDO316</v>
      </c>
      <c r="G1412" s="18" t="str">
        <f t="shared" ca="1" si="22"/>
        <v/>
      </c>
    </row>
    <row r="1413" spans="1:7" x14ac:dyDescent="0.25">
      <c r="A1413" s="18" t="str" cm="1">
        <f t="array" aca="1" ref="A1413" ca="1">INDIRECT("Results!" &amp; ADDRESS(ROUNDUP((ROW()-1)/10,0)+1, COLUMN()))</f>
        <v>V7</v>
      </c>
      <c r="B1413" s="18" t="str" cm="1">
        <f t="array" aca="1" ref="B1413" ca="1">INDIRECT("Results!" &amp; ADDRESS(ROUNDUP((ROW()-1)/10,0)+1, COLUMN()))</f>
        <v>Host</v>
      </c>
      <c r="C1413" s="18" t="str" cm="1">
        <f t="array" aca="1" ref="C1413" ca="1">INDIRECT("Results!" &amp; ADDRESS(ROUNDUP((ROW()-1)/10,0)+1, COLUMN()))</f>
        <v>SPMD</v>
      </c>
      <c r="D1413" s="18" t="str" cm="1">
        <f t="array" aca="1" ref="D1413" ca="1">INDIRECT("Results!" &amp; ADDRESS(ROUNDUP((ROW()-1)/10,0)+1, COLUMN()))</f>
        <v>O3</v>
      </c>
      <c r="E1413" s="18" cm="1">
        <f t="array" aca="1" ref="E1413" ca="1">INDIRECT("Results!" &amp; ADDRESS(ROUNDUP((ROW()-1)/10,0)+1, COLUMN()))</f>
        <v>16</v>
      </c>
      <c r="F1413" s="18" t="str" cm="1">
        <f t="array" aca="1" ref="F1413" ca="1">INDIRECT("Results!" &amp; ADDRESS(ROUNDUP((ROW()-1)/10,0)+1, COLUMN()))</f>
        <v>V7HostSPMDO316</v>
      </c>
      <c r="G1413" s="18" t="str">
        <f t="shared" ca="1" si="22"/>
        <v/>
      </c>
    </row>
    <row r="1414" spans="1:7" x14ac:dyDescent="0.25">
      <c r="A1414" s="18" t="str" cm="1">
        <f t="array" aca="1" ref="A1414" ca="1">INDIRECT("Results!" &amp; ADDRESS(ROUNDUP((ROW()-1)/10,0)+1, COLUMN()))</f>
        <v>V7</v>
      </c>
      <c r="B1414" s="18" t="str" cm="1">
        <f t="array" aca="1" ref="B1414" ca="1">INDIRECT("Results!" &amp; ADDRESS(ROUNDUP((ROW()-1)/10,0)+1, COLUMN()))</f>
        <v>Host</v>
      </c>
      <c r="C1414" s="18" t="str" cm="1">
        <f t="array" aca="1" ref="C1414" ca="1">INDIRECT("Results!" &amp; ADDRESS(ROUNDUP((ROW()-1)/10,0)+1, COLUMN()))</f>
        <v>SPMD</v>
      </c>
      <c r="D1414" s="18" t="str" cm="1">
        <f t="array" aca="1" ref="D1414" ca="1">INDIRECT("Results!" &amp; ADDRESS(ROUNDUP((ROW()-1)/10,0)+1, COLUMN()))</f>
        <v>O3</v>
      </c>
      <c r="E1414" s="18" cm="1">
        <f t="array" aca="1" ref="E1414" ca="1">INDIRECT("Results!" &amp; ADDRESS(ROUNDUP((ROW()-1)/10,0)+1, COLUMN()))</f>
        <v>16</v>
      </c>
      <c r="F1414" s="18" t="str" cm="1">
        <f t="array" aca="1" ref="F1414" ca="1">INDIRECT("Results!" &amp; ADDRESS(ROUNDUP((ROW()-1)/10,0)+1, COLUMN()))</f>
        <v>V7HostSPMDO316</v>
      </c>
      <c r="G1414" s="18" t="str">
        <f t="shared" ca="1" si="22"/>
        <v/>
      </c>
    </row>
    <row r="1415" spans="1:7" x14ac:dyDescent="0.25">
      <c r="A1415" s="18" t="str" cm="1">
        <f t="array" aca="1" ref="A1415" ca="1">INDIRECT("Results!" &amp; ADDRESS(ROUNDUP((ROW()-1)/10,0)+1, COLUMN()))</f>
        <v>V7</v>
      </c>
      <c r="B1415" s="18" t="str" cm="1">
        <f t="array" aca="1" ref="B1415" ca="1">INDIRECT("Results!" &amp; ADDRESS(ROUNDUP((ROW()-1)/10,0)+1, COLUMN()))</f>
        <v>Host</v>
      </c>
      <c r="C1415" s="18" t="str" cm="1">
        <f t="array" aca="1" ref="C1415" ca="1">INDIRECT("Results!" &amp; ADDRESS(ROUNDUP((ROW()-1)/10,0)+1, COLUMN()))</f>
        <v>SPMD</v>
      </c>
      <c r="D1415" s="18" t="str" cm="1">
        <f t="array" aca="1" ref="D1415" ca="1">INDIRECT("Results!" &amp; ADDRESS(ROUNDUP((ROW()-1)/10,0)+1, COLUMN()))</f>
        <v>O3</v>
      </c>
      <c r="E1415" s="18" cm="1">
        <f t="array" aca="1" ref="E1415" ca="1">INDIRECT("Results!" &amp; ADDRESS(ROUNDUP((ROW()-1)/10,0)+1, COLUMN()))</f>
        <v>16</v>
      </c>
      <c r="F1415" s="18" t="str" cm="1">
        <f t="array" aca="1" ref="F1415" ca="1">INDIRECT("Results!" &amp; ADDRESS(ROUNDUP((ROW()-1)/10,0)+1, COLUMN()))</f>
        <v>V7HostSPMDO316</v>
      </c>
      <c r="G1415" s="18" t="str">
        <f t="shared" ca="1" si="22"/>
        <v/>
      </c>
    </row>
    <row r="1416" spans="1:7" x14ac:dyDescent="0.25">
      <c r="A1416" s="18" t="str" cm="1">
        <f t="array" aca="1" ref="A1416" ca="1">INDIRECT("Results!" &amp; ADDRESS(ROUNDUP((ROW()-1)/10,0)+1, COLUMN()))</f>
        <v>V7</v>
      </c>
      <c r="B1416" s="18" t="str" cm="1">
        <f t="array" aca="1" ref="B1416" ca="1">INDIRECT("Results!" &amp; ADDRESS(ROUNDUP((ROW()-1)/10,0)+1, COLUMN()))</f>
        <v>Host</v>
      </c>
      <c r="C1416" s="18" t="str" cm="1">
        <f t="array" aca="1" ref="C1416" ca="1">INDIRECT("Results!" &amp; ADDRESS(ROUNDUP((ROW()-1)/10,0)+1, COLUMN()))</f>
        <v>SPMD</v>
      </c>
      <c r="D1416" s="18" t="str" cm="1">
        <f t="array" aca="1" ref="D1416" ca="1">INDIRECT("Results!" &amp; ADDRESS(ROUNDUP((ROW()-1)/10,0)+1, COLUMN()))</f>
        <v>O3</v>
      </c>
      <c r="E1416" s="18" cm="1">
        <f t="array" aca="1" ref="E1416" ca="1">INDIRECT("Results!" &amp; ADDRESS(ROUNDUP((ROW()-1)/10,0)+1, COLUMN()))</f>
        <v>16</v>
      </c>
      <c r="F1416" s="18" t="str" cm="1">
        <f t="array" aca="1" ref="F1416" ca="1">INDIRECT("Results!" &amp; ADDRESS(ROUNDUP((ROW()-1)/10,0)+1, COLUMN()))</f>
        <v>V7HostSPMDO316</v>
      </c>
      <c r="G1416" s="18" t="str">
        <f t="shared" ca="1" si="22"/>
        <v/>
      </c>
    </row>
    <row r="1417" spans="1:7" x14ac:dyDescent="0.25">
      <c r="A1417" s="18" t="str" cm="1">
        <f t="array" aca="1" ref="A1417" ca="1">INDIRECT("Results!" &amp; ADDRESS(ROUNDUP((ROW()-1)/10,0)+1, COLUMN()))</f>
        <v>V7</v>
      </c>
      <c r="B1417" s="18" t="str" cm="1">
        <f t="array" aca="1" ref="B1417" ca="1">INDIRECT("Results!" &amp; ADDRESS(ROUNDUP((ROW()-1)/10,0)+1, COLUMN()))</f>
        <v>Host</v>
      </c>
      <c r="C1417" s="18" t="str" cm="1">
        <f t="array" aca="1" ref="C1417" ca="1">INDIRECT("Results!" &amp; ADDRESS(ROUNDUP((ROW()-1)/10,0)+1, COLUMN()))</f>
        <v>SPMD</v>
      </c>
      <c r="D1417" s="18" t="str" cm="1">
        <f t="array" aca="1" ref="D1417" ca="1">INDIRECT("Results!" &amp; ADDRESS(ROUNDUP((ROW()-1)/10,0)+1, COLUMN()))</f>
        <v>O3</v>
      </c>
      <c r="E1417" s="18" cm="1">
        <f t="array" aca="1" ref="E1417" ca="1">INDIRECT("Results!" &amp; ADDRESS(ROUNDUP((ROW()-1)/10,0)+1, COLUMN()))</f>
        <v>16</v>
      </c>
      <c r="F1417" s="18" t="str" cm="1">
        <f t="array" aca="1" ref="F1417" ca="1">INDIRECT("Results!" &amp; ADDRESS(ROUNDUP((ROW()-1)/10,0)+1, COLUMN()))</f>
        <v>V7HostSPMDO316</v>
      </c>
      <c r="G1417" s="18" t="str">
        <f t="shared" ca="1" si="22"/>
        <v/>
      </c>
    </row>
    <row r="1418" spans="1:7" x14ac:dyDescent="0.25">
      <c r="A1418" s="18" t="str" cm="1">
        <f t="array" aca="1" ref="A1418" ca="1">INDIRECT("Results!" &amp; ADDRESS(ROUNDUP((ROW()-1)/10,0)+1, COLUMN()))</f>
        <v>V7</v>
      </c>
      <c r="B1418" s="18" t="str" cm="1">
        <f t="array" aca="1" ref="B1418" ca="1">INDIRECT("Results!" &amp; ADDRESS(ROUNDUP((ROW()-1)/10,0)+1, COLUMN()))</f>
        <v>Host</v>
      </c>
      <c r="C1418" s="18" t="str" cm="1">
        <f t="array" aca="1" ref="C1418" ca="1">INDIRECT("Results!" &amp; ADDRESS(ROUNDUP((ROW()-1)/10,0)+1, COLUMN()))</f>
        <v>SPMD</v>
      </c>
      <c r="D1418" s="18" t="str" cm="1">
        <f t="array" aca="1" ref="D1418" ca="1">INDIRECT("Results!" &amp; ADDRESS(ROUNDUP((ROW()-1)/10,0)+1, COLUMN()))</f>
        <v>O3</v>
      </c>
      <c r="E1418" s="18" cm="1">
        <f t="array" aca="1" ref="E1418" ca="1">INDIRECT("Results!" &amp; ADDRESS(ROUNDUP((ROW()-1)/10,0)+1, COLUMN()))</f>
        <v>16</v>
      </c>
      <c r="F1418" s="18" t="str" cm="1">
        <f t="array" aca="1" ref="F1418" ca="1">INDIRECT("Results!" &amp; ADDRESS(ROUNDUP((ROW()-1)/10,0)+1, COLUMN()))</f>
        <v>V7HostSPMDO316</v>
      </c>
      <c r="G1418" s="18" t="str">
        <f t="shared" ca="1" si="22"/>
        <v/>
      </c>
    </row>
    <row r="1419" spans="1:7" x14ac:dyDescent="0.25">
      <c r="A1419" s="18" t="str" cm="1">
        <f t="array" aca="1" ref="A1419" ca="1">INDIRECT("Results!" &amp; ADDRESS(ROUNDUP((ROW()-1)/10,0)+1, COLUMN()))</f>
        <v>V7</v>
      </c>
      <c r="B1419" s="18" t="str" cm="1">
        <f t="array" aca="1" ref="B1419" ca="1">INDIRECT("Results!" &amp; ADDRESS(ROUNDUP((ROW()-1)/10,0)+1, COLUMN()))</f>
        <v>Host</v>
      </c>
      <c r="C1419" s="18" t="str" cm="1">
        <f t="array" aca="1" ref="C1419" ca="1">INDIRECT("Results!" &amp; ADDRESS(ROUNDUP((ROW()-1)/10,0)+1, COLUMN()))</f>
        <v>SPMD</v>
      </c>
      <c r="D1419" s="18" t="str" cm="1">
        <f t="array" aca="1" ref="D1419" ca="1">INDIRECT("Results!" &amp; ADDRESS(ROUNDUP((ROW()-1)/10,0)+1, COLUMN()))</f>
        <v>O3</v>
      </c>
      <c r="E1419" s="18" cm="1">
        <f t="array" aca="1" ref="E1419" ca="1">INDIRECT("Results!" &amp; ADDRESS(ROUNDUP((ROW()-1)/10,0)+1, COLUMN()))</f>
        <v>16</v>
      </c>
      <c r="F1419" s="18" t="str" cm="1">
        <f t="array" aca="1" ref="F1419" ca="1">INDIRECT("Results!" &amp; ADDRESS(ROUNDUP((ROW()-1)/10,0)+1, COLUMN()))</f>
        <v>V7HostSPMDO316</v>
      </c>
      <c r="G1419" s="18" t="str">
        <f t="shared" ca="1" si="22"/>
        <v/>
      </c>
    </row>
    <row r="1420" spans="1:7" x14ac:dyDescent="0.25">
      <c r="A1420" s="18" t="str" cm="1">
        <f t="array" aca="1" ref="A1420" ca="1">INDIRECT("Results!" &amp; ADDRESS(ROUNDUP((ROW()-1)/10,0)+1, COLUMN()))</f>
        <v>V7</v>
      </c>
      <c r="B1420" s="18" t="str" cm="1">
        <f t="array" aca="1" ref="B1420" ca="1">INDIRECT("Results!" &amp; ADDRESS(ROUNDUP((ROW()-1)/10,0)+1, COLUMN()))</f>
        <v>Host</v>
      </c>
      <c r="C1420" s="18" t="str" cm="1">
        <f t="array" aca="1" ref="C1420" ca="1">INDIRECT("Results!" &amp; ADDRESS(ROUNDUP((ROW()-1)/10,0)+1, COLUMN()))</f>
        <v>SPMD</v>
      </c>
      <c r="D1420" s="18" t="str" cm="1">
        <f t="array" aca="1" ref="D1420" ca="1">INDIRECT("Results!" &amp; ADDRESS(ROUNDUP((ROW()-1)/10,0)+1, COLUMN()))</f>
        <v>O3</v>
      </c>
      <c r="E1420" s="18" cm="1">
        <f t="array" aca="1" ref="E1420" ca="1">INDIRECT("Results!" &amp; ADDRESS(ROUNDUP((ROW()-1)/10,0)+1, COLUMN()))</f>
        <v>16</v>
      </c>
      <c r="F1420" s="18" t="str" cm="1">
        <f t="array" aca="1" ref="F1420" ca="1">INDIRECT("Results!" &amp; ADDRESS(ROUNDUP((ROW()-1)/10,0)+1, COLUMN()))</f>
        <v>V7HostSPMDO316</v>
      </c>
      <c r="G1420" s="18" t="str">
        <f t="shared" ca="1" si="22"/>
        <v/>
      </c>
    </row>
    <row r="1421" spans="1:7" x14ac:dyDescent="0.25">
      <c r="A1421" s="18" t="str" cm="1">
        <f t="array" aca="1" ref="A1421" ca="1">INDIRECT("Results!" &amp; ADDRESS(ROUNDUP((ROW()-1)/10,0)+1, COLUMN()))</f>
        <v>V7</v>
      </c>
      <c r="B1421" s="18" t="str" cm="1">
        <f t="array" aca="1" ref="B1421" ca="1">INDIRECT("Results!" &amp; ADDRESS(ROUNDUP((ROW()-1)/10,0)+1, COLUMN()))</f>
        <v>Host</v>
      </c>
      <c r="C1421" s="18" t="str" cm="1">
        <f t="array" aca="1" ref="C1421" ca="1">INDIRECT("Results!" &amp; ADDRESS(ROUNDUP((ROW()-1)/10,0)+1, COLUMN()))</f>
        <v>SPMD</v>
      </c>
      <c r="D1421" s="18" t="str" cm="1">
        <f t="array" aca="1" ref="D1421" ca="1">INDIRECT("Results!" &amp; ADDRESS(ROUNDUP((ROW()-1)/10,0)+1, COLUMN()))</f>
        <v>O3</v>
      </c>
      <c r="E1421" s="18" cm="1">
        <f t="array" aca="1" ref="E1421" ca="1">INDIRECT("Results!" &amp; ADDRESS(ROUNDUP((ROW()-1)/10,0)+1, COLUMN()))</f>
        <v>16</v>
      </c>
      <c r="F1421" s="18" t="str" cm="1">
        <f t="array" aca="1" ref="F1421" ca="1">INDIRECT("Results!" &amp; ADDRESS(ROUNDUP((ROW()-1)/10,0)+1, COLUMN()))</f>
        <v>V7HostSPMDO316</v>
      </c>
      <c r="G1421" s="18" t="str">
        <f t="shared" ca="1" si="22"/>
        <v/>
      </c>
    </row>
    <row r="1422" spans="1:7" x14ac:dyDescent="0.25">
      <c r="A1422" s="18" t="str" cm="1">
        <f t="array" aca="1" ref="A1422" ca="1">INDIRECT("Results!" &amp; ADDRESS(ROUNDUP((ROW()-1)/10,0)+1, COLUMN()))</f>
        <v>V7</v>
      </c>
      <c r="B1422" s="18" t="str" cm="1">
        <f t="array" aca="1" ref="B1422" ca="1">INDIRECT("Results!" &amp; ADDRESS(ROUNDUP((ROW()-1)/10,0)+1, COLUMN()))</f>
        <v>Host</v>
      </c>
      <c r="C1422" s="18" t="str" cm="1">
        <f t="array" aca="1" ref="C1422" ca="1">INDIRECT("Results!" &amp; ADDRESS(ROUNDUP((ROW()-1)/10,0)+1, COLUMN()))</f>
        <v>SPMD</v>
      </c>
      <c r="D1422" s="18" t="str" cm="1">
        <f t="array" aca="1" ref="D1422" ca="1">INDIRECT("Results!" &amp; ADDRESS(ROUNDUP((ROW()-1)/10,0)+1, COLUMN()))</f>
        <v>O3</v>
      </c>
      <c r="E1422" s="18" cm="1">
        <f t="array" aca="1" ref="E1422" ca="1">INDIRECT("Results!" &amp; ADDRESS(ROUNDUP((ROW()-1)/10,0)+1, COLUMN()))</f>
        <v>20</v>
      </c>
      <c r="F1422" s="18" t="str" cm="1">
        <f t="array" aca="1" ref="F1422" ca="1">INDIRECT("Results!" &amp; ADDRESS(ROUNDUP((ROW()-1)/10,0)+1, COLUMN()))</f>
        <v>V7HostSPMDO320</v>
      </c>
      <c r="G1422" s="18" t="str">
        <f t="shared" ca="1" si="22"/>
        <v/>
      </c>
    </row>
    <row r="1423" spans="1:7" x14ac:dyDescent="0.25">
      <c r="A1423" s="18" t="str" cm="1">
        <f t="array" aca="1" ref="A1423" ca="1">INDIRECT("Results!" &amp; ADDRESS(ROUNDUP((ROW()-1)/10,0)+1, COLUMN()))</f>
        <v>V7</v>
      </c>
      <c r="B1423" s="18" t="str" cm="1">
        <f t="array" aca="1" ref="B1423" ca="1">INDIRECT("Results!" &amp; ADDRESS(ROUNDUP((ROW()-1)/10,0)+1, COLUMN()))</f>
        <v>Host</v>
      </c>
      <c r="C1423" s="18" t="str" cm="1">
        <f t="array" aca="1" ref="C1423" ca="1">INDIRECT("Results!" &amp; ADDRESS(ROUNDUP((ROW()-1)/10,0)+1, COLUMN()))</f>
        <v>SPMD</v>
      </c>
      <c r="D1423" s="18" t="str" cm="1">
        <f t="array" aca="1" ref="D1423" ca="1">INDIRECT("Results!" &amp; ADDRESS(ROUNDUP((ROW()-1)/10,0)+1, COLUMN()))</f>
        <v>O3</v>
      </c>
      <c r="E1423" s="18" cm="1">
        <f t="array" aca="1" ref="E1423" ca="1">INDIRECT("Results!" &amp; ADDRESS(ROUNDUP((ROW()-1)/10,0)+1, COLUMN()))</f>
        <v>20</v>
      </c>
      <c r="F1423" s="18" t="str" cm="1">
        <f t="array" aca="1" ref="F1423" ca="1">INDIRECT("Results!" &amp; ADDRESS(ROUNDUP((ROW()-1)/10,0)+1, COLUMN()))</f>
        <v>V7HostSPMDO320</v>
      </c>
      <c r="G1423" s="18" t="str">
        <f t="shared" ca="1" si="22"/>
        <v/>
      </c>
    </row>
    <row r="1424" spans="1:7" x14ac:dyDescent="0.25">
      <c r="A1424" s="18" t="str" cm="1">
        <f t="array" aca="1" ref="A1424" ca="1">INDIRECT("Results!" &amp; ADDRESS(ROUNDUP((ROW()-1)/10,0)+1, COLUMN()))</f>
        <v>V7</v>
      </c>
      <c r="B1424" s="18" t="str" cm="1">
        <f t="array" aca="1" ref="B1424" ca="1">INDIRECT("Results!" &amp; ADDRESS(ROUNDUP((ROW()-1)/10,0)+1, COLUMN()))</f>
        <v>Host</v>
      </c>
      <c r="C1424" s="18" t="str" cm="1">
        <f t="array" aca="1" ref="C1424" ca="1">INDIRECT("Results!" &amp; ADDRESS(ROUNDUP((ROW()-1)/10,0)+1, COLUMN()))</f>
        <v>SPMD</v>
      </c>
      <c r="D1424" s="18" t="str" cm="1">
        <f t="array" aca="1" ref="D1424" ca="1">INDIRECT("Results!" &amp; ADDRESS(ROUNDUP((ROW()-1)/10,0)+1, COLUMN()))</f>
        <v>O3</v>
      </c>
      <c r="E1424" s="18" cm="1">
        <f t="array" aca="1" ref="E1424" ca="1">INDIRECT("Results!" &amp; ADDRESS(ROUNDUP((ROW()-1)/10,0)+1, COLUMN()))</f>
        <v>20</v>
      </c>
      <c r="F1424" s="18" t="str" cm="1">
        <f t="array" aca="1" ref="F1424" ca="1">INDIRECT("Results!" &amp; ADDRESS(ROUNDUP((ROW()-1)/10,0)+1, COLUMN()))</f>
        <v>V7HostSPMDO320</v>
      </c>
      <c r="G1424" s="18" t="str">
        <f t="shared" ca="1" si="22"/>
        <v/>
      </c>
    </row>
    <row r="1425" spans="1:7" x14ac:dyDescent="0.25">
      <c r="A1425" s="18" t="str" cm="1">
        <f t="array" aca="1" ref="A1425" ca="1">INDIRECT("Results!" &amp; ADDRESS(ROUNDUP((ROW()-1)/10,0)+1, COLUMN()))</f>
        <v>V7</v>
      </c>
      <c r="B1425" s="18" t="str" cm="1">
        <f t="array" aca="1" ref="B1425" ca="1">INDIRECT("Results!" &amp; ADDRESS(ROUNDUP((ROW()-1)/10,0)+1, COLUMN()))</f>
        <v>Host</v>
      </c>
      <c r="C1425" s="18" t="str" cm="1">
        <f t="array" aca="1" ref="C1425" ca="1">INDIRECT("Results!" &amp; ADDRESS(ROUNDUP((ROW()-1)/10,0)+1, COLUMN()))</f>
        <v>SPMD</v>
      </c>
      <c r="D1425" s="18" t="str" cm="1">
        <f t="array" aca="1" ref="D1425" ca="1">INDIRECT("Results!" &amp; ADDRESS(ROUNDUP((ROW()-1)/10,0)+1, COLUMN()))</f>
        <v>O3</v>
      </c>
      <c r="E1425" s="18" cm="1">
        <f t="array" aca="1" ref="E1425" ca="1">INDIRECT("Results!" &amp; ADDRESS(ROUNDUP((ROW()-1)/10,0)+1, COLUMN()))</f>
        <v>20</v>
      </c>
      <c r="F1425" s="18" t="str" cm="1">
        <f t="array" aca="1" ref="F1425" ca="1">INDIRECT("Results!" &amp; ADDRESS(ROUNDUP((ROW()-1)/10,0)+1, COLUMN()))</f>
        <v>V7HostSPMDO320</v>
      </c>
      <c r="G1425" s="18" t="str">
        <f t="shared" ca="1" si="22"/>
        <v/>
      </c>
    </row>
    <row r="1426" spans="1:7" x14ac:dyDescent="0.25">
      <c r="A1426" s="18" t="str" cm="1">
        <f t="array" aca="1" ref="A1426" ca="1">INDIRECT("Results!" &amp; ADDRESS(ROUNDUP((ROW()-1)/10,0)+1, COLUMN()))</f>
        <v>V7</v>
      </c>
      <c r="B1426" s="18" t="str" cm="1">
        <f t="array" aca="1" ref="B1426" ca="1">INDIRECT("Results!" &amp; ADDRESS(ROUNDUP((ROW()-1)/10,0)+1, COLUMN()))</f>
        <v>Host</v>
      </c>
      <c r="C1426" s="18" t="str" cm="1">
        <f t="array" aca="1" ref="C1426" ca="1">INDIRECT("Results!" &amp; ADDRESS(ROUNDUP((ROW()-1)/10,0)+1, COLUMN()))</f>
        <v>SPMD</v>
      </c>
      <c r="D1426" s="18" t="str" cm="1">
        <f t="array" aca="1" ref="D1426" ca="1">INDIRECT("Results!" &amp; ADDRESS(ROUNDUP((ROW()-1)/10,0)+1, COLUMN()))</f>
        <v>O3</v>
      </c>
      <c r="E1426" s="18" cm="1">
        <f t="array" aca="1" ref="E1426" ca="1">INDIRECT("Results!" &amp; ADDRESS(ROUNDUP((ROW()-1)/10,0)+1, COLUMN()))</f>
        <v>20</v>
      </c>
      <c r="F1426" s="18" t="str" cm="1">
        <f t="array" aca="1" ref="F1426" ca="1">INDIRECT("Results!" &amp; ADDRESS(ROUNDUP((ROW()-1)/10,0)+1, COLUMN()))</f>
        <v>V7HostSPMDO320</v>
      </c>
      <c r="G1426" s="18" t="str">
        <f t="shared" ca="1" si="22"/>
        <v/>
      </c>
    </row>
    <row r="1427" spans="1:7" x14ac:dyDescent="0.25">
      <c r="A1427" s="18" t="str" cm="1">
        <f t="array" aca="1" ref="A1427" ca="1">INDIRECT("Results!" &amp; ADDRESS(ROUNDUP((ROW()-1)/10,0)+1, COLUMN()))</f>
        <v>V7</v>
      </c>
      <c r="B1427" s="18" t="str" cm="1">
        <f t="array" aca="1" ref="B1427" ca="1">INDIRECT("Results!" &amp; ADDRESS(ROUNDUP((ROW()-1)/10,0)+1, COLUMN()))</f>
        <v>Host</v>
      </c>
      <c r="C1427" s="18" t="str" cm="1">
        <f t="array" aca="1" ref="C1427" ca="1">INDIRECT("Results!" &amp; ADDRESS(ROUNDUP((ROW()-1)/10,0)+1, COLUMN()))</f>
        <v>SPMD</v>
      </c>
      <c r="D1427" s="18" t="str" cm="1">
        <f t="array" aca="1" ref="D1427" ca="1">INDIRECT("Results!" &amp; ADDRESS(ROUNDUP((ROW()-1)/10,0)+1, COLUMN()))</f>
        <v>O3</v>
      </c>
      <c r="E1427" s="18" cm="1">
        <f t="array" aca="1" ref="E1427" ca="1">INDIRECT("Results!" &amp; ADDRESS(ROUNDUP((ROW()-1)/10,0)+1, COLUMN()))</f>
        <v>20</v>
      </c>
      <c r="F1427" s="18" t="str" cm="1">
        <f t="array" aca="1" ref="F1427" ca="1">INDIRECT("Results!" &amp; ADDRESS(ROUNDUP((ROW()-1)/10,0)+1, COLUMN()))</f>
        <v>V7HostSPMDO320</v>
      </c>
      <c r="G1427" s="18" t="str">
        <f t="shared" ca="1" si="22"/>
        <v/>
      </c>
    </row>
    <row r="1428" spans="1:7" x14ac:dyDescent="0.25">
      <c r="A1428" s="18" t="str" cm="1">
        <f t="array" aca="1" ref="A1428" ca="1">INDIRECT("Results!" &amp; ADDRESS(ROUNDUP((ROW()-1)/10,0)+1, COLUMN()))</f>
        <v>V7</v>
      </c>
      <c r="B1428" s="18" t="str" cm="1">
        <f t="array" aca="1" ref="B1428" ca="1">INDIRECT("Results!" &amp; ADDRESS(ROUNDUP((ROW()-1)/10,0)+1, COLUMN()))</f>
        <v>Host</v>
      </c>
      <c r="C1428" s="18" t="str" cm="1">
        <f t="array" aca="1" ref="C1428" ca="1">INDIRECT("Results!" &amp; ADDRESS(ROUNDUP((ROW()-1)/10,0)+1, COLUMN()))</f>
        <v>SPMD</v>
      </c>
      <c r="D1428" s="18" t="str" cm="1">
        <f t="array" aca="1" ref="D1428" ca="1">INDIRECT("Results!" &amp; ADDRESS(ROUNDUP((ROW()-1)/10,0)+1, COLUMN()))</f>
        <v>O3</v>
      </c>
      <c r="E1428" s="18" cm="1">
        <f t="array" aca="1" ref="E1428" ca="1">INDIRECT("Results!" &amp; ADDRESS(ROUNDUP((ROW()-1)/10,0)+1, COLUMN()))</f>
        <v>20</v>
      </c>
      <c r="F1428" s="18" t="str" cm="1">
        <f t="array" aca="1" ref="F1428" ca="1">INDIRECT("Results!" &amp; ADDRESS(ROUNDUP((ROW()-1)/10,0)+1, COLUMN()))</f>
        <v>V7HostSPMDO320</v>
      </c>
      <c r="G1428" s="18" t="str">
        <f t="shared" ca="1" si="22"/>
        <v/>
      </c>
    </row>
    <row r="1429" spans="1:7" x14ac:dyDescent="0.25">
      <c r="A1429" s="18" t="str" cm="1">
        <f t="array" aca="1" ref="A1429" ca="1">INDIRECT("Results!" &amp; ADDRESS(ROUNDUP((ROW()-1)/10,0)+1, COLUMN()))</f>
        <v>V7</v>
      </c>
      <c r="B1429" s="18" t="str" cm="1">
        <f t="array" aca="1" ref="B1429" ca="1">INDIRECT("Results!" &amp; ADDRESS(ROUNDUP((ROW()-1)/10,0)+1, COLUMN()))</f>
        <v>Host</v>
      </c>
      <c r="C1429" s="18" t="str" cm="1">
        <f t="array" aca="1" ref="C1429" ca="1">INDIRECT("Results!" &amp; ADDRESS(ROUNDUP((ROW()-1)/10,0)+1, COLUMN()))</f>
        <v>SPMD</v>
      </c>
      <c r="D1429" s="18" t="str" cm="1">
        <f t="array" aca="1" ref="D1429" ca="1">INDIRECT("Results!" &amp; ADDRESS(ROUNDUP((ROW()-1)/10,0)+1, COLUMN()))</f>
        <v>O3</v>
      </c>
      <c r="E1429" s="18" cm="1">
        <f t="array" aca="1" ref="E1429" ca="1">INDIRECT("Results!" &amp; ADDRESS(ROUNDUP((ROW()-1)/10,0)+1, COLUMN()))</f>
        <v>20</v>
      </c>
      <c r="F1429" s="18" t="str" cm="1">
        <f t="array" aca="1" ref="F1429" ca="1">INDIRECT("Results!" &amp; ADDRESS(ROUNDUP((ROW()-1)/10,0)+1, COLUMN()))</f>
        <v>V7HostSPMDO320</v>
      </c>
      <c r="G1429" s="18" t="str">
        <f t="shared" ca="1" si="22"/>
        <v/>
      </c>
    </row>
    <row r="1430" spans="1:7" x14ac:dyDescent="0.25">
      <c r="A1430" s="18" t="str" cm="1">
        <f t="array" aca="1" ref="A1430" ca="1">INDIRECT("Results!" &amp; ADDRESS(ROUNDUP((ROW()-1)/10,0)+1, COLUMN()))</f>
        <v>V7</v>
      </c>
      <c r="B1430" s="18" t="str" cm="1">
        <f t="array" aca="1" ref="B1430" ca="1">INDIRECT("Results!" &amp; ADDRESS(ROUNDUP((ROW()-1)/10,0)+1, COLUMN()))</f>
        <v>Host</v>
      </c>
      <c r="C1430" s="18" t="str" cm="1">
        <f t="array" aca="1" ref="C1430" ca="1">INDIRECT("Results!" &amp; ADDRESS(ROUNDUP((ROW()-1)/10,0)+1, COLUMN()))</f>
        <v>SPMD</v>
      </c>
      <c r="D1430" s="18" t="str" cm="1">
        <f t="array" aca="1" ref="D1430" ca="1">INDIRECT("Results!" &amp; ADDRESS(ROUNDUP((ROW()-1)/10,0)+1, COLUMN()))</f>
        <v>O3</v>
      </c>
      <c r="E1430" s="18" cm="1">
        <f t="array" aca="1" ref="E1430" ca="1">INDIRECT("Results!" &amp; ADDRESS(ROUNDUP((ROW()-1)/10,0)+1, COLUMN()))</f>
        <v>20</v>
      </c>
      <c r="F1430" s="18" t="str" cm="1">
        <f t="array" aca="1" ref="F1430" ca="1">INDIRECT("Results!" &amp; ADDRESS(ROUNDUP((ROW()-1)/10,0)+1, COLUMN()))</f>
        <v>V7HostSPMDO320</v>
      </c>
      <c r="G1430" s="18" t="str">
        <f t="shared" ca="1" si="22"/>
        <v/>
      </c>
    </row>
    <row r="1431" spans="1:7" x14ac:dyDescent="0.25">
      <c r="A1431" s="18" t="str" cm="1">
        <f t="array" aca="1" ref="A1431" ca="1">INDIRECT("Results!" &amp; ADDRESS(ROUNDUP((ROW()-1)/10,0)+1, COLUMN()))</f>
        <v>V7</v>
      </c>
      <c r="B1431" s="18" t="str" cm="1">
        <f t="array" aca="1" ref="B1431" ca="1">INDIRECT("Results!" &amp; ADDRESS(ROUNDUP((ROW()-1)/10,0)+1, COLUMN()))</f>
        <v>Host</v>
      </c>
      <c r="C1431" s="18" t="str" cm="1">
        <f t="array" aca="1" ref="C1431" ca="1">INDIRECT("Results!" &amp; ADDRESS(ROUNDUP((ROW()-1)/10,0)+1, COLUMN()))</f>
        <v>SPMD</v>
      </c>
      <c r="D1431" s="18" t="str" cm="1">
        <f t="array" aca="1" ref="D1431" ca="1">INDIRECT("Results!" &amp; ADDRESS(ROUNDUP((ROW()-1)/10,0)+1, COLUMN()))</f>
        <v>O3</v>
      </c>
      <c r="E1431" s="18" cm="1">
        <f t="array" aca="1" ref="E1431" ca="1">INDIRECT("Results!" &amp; ADDRESS(ROUNDUP((ROW()-1)/10,0)+1, COLUMN()))</f>
        <v>20</v>
      </c>
      <c r="F1431" s="18" t="str" cm="1">
        <f t="array" aca="1" ref="F1431" ca="1">INDIRECT("Results!" &amp; ADDRESS(ROUNDUP((ROW()-1)/10,0)+1, COLUMN()))</f>
        <v>V7HostSPMDO320</v>
      </c>
      <c r="G1431" s="18" t="str">
        <f t="shared" ca="1" si="22"/>
        <v/>
      </c>
    </row>
    <row r="1432" spans="1:7" x14ac:dyDescent="0.25">
      <c r="A1432" s="18" t="str" cm="1">
        <f t="array" aca="1" ref="A1432" ca="1">INDIRECT("Results!" &amp; ADDRESS(ROUNDUP((ROW()-1)/10,0)+1, COLUMN()))</f>
        <v>V7</v>
      </c>
      <c r="B1432" s="18" t="str" cm="1">
        <f t="array" aca="1" ref="B1432" ca="1">INDIRECT("Results!" &amp; ADDRESS(ROUNDUP((ROW()-1)/10,0)+1, COLUMN()))</f>
        <v>Host</v>
      </c>
      <c r="C1432" s="18" t="str" cm="1">
        <f t="array" aca="1" ref="C1432" ca="1">INDIRECT("Results!" &amp; ADDRESS(ROUNDUP((ROW()-1)/10,0)+1, COLUMN()))</f>
        <v>SPMD</v>
      </c>
      <c r="D1432" s="18" t="str" cm="1">
        <f t="array" aca="1" ref="D1432" ca="1">INDIRECT("Results!" &amp; ADDRESS(ROUNDUP((ROW()-1)/10,0)+1, COLUMN()))</f>
        <v>O3</v>
      </c>
      <c r="E1432" s="18" cm="1">
        <f t="array" aca="1" ref="E1432" ca="1">INDIRECT("Results!" &amp; ADDRESS(ROUNDUP((ROW()-1)/10,0)+1, COLUMN()))</f>
        <v>24</v>
      </c>
      <c r="F1432" s="18" t="str" cm="1">
        <f t="array" aca="1" ref="F1432" ca="1">INDIRECT("Results!" &amp; ADDRESS(ROUNDUP((ROW()-1)/10,0)+1, COLUMN()))</f>
        <v>V7HostSPMDO324</v>
      </c>
      <c r="G1432" s="18" t="str">
        <f t="shared" ca="1" si="22"/>
        <v/>
      </c>
    </row>
    <row r="1433" spans="1:7" x14ac:dyDescent="0.25">
      <c r="A1433" s="18" t="str" cm="1">
        <f t="array" aca="1" ref="A1433" ca="1">INDIRECT("Results!" &amp; ADDRESS(ROUNDUP((ROW()-1)/10,0)+1, COLUMN()))</f>
        <v>V7</v>
      </c>
      <c r="B1433" s="18" t="str" cm="1">
        <f t="array" aca="1" ref="B1433" ca="1">INDIRECT("Results!" &amp; ADDRESS(ROUNDUP((ROW()-1)/10,0)+1, COLUMN()))</f>
        <v>Host</v>
      </c>
      <c r="C1433" s="18" t="str" cm="1">
        <f t="array" aca="1" ref="C1433" ca="1">INDIRECT("Results!" &amp; ADDRESS(ROUNDUP((ROW()-1)/10,0)+1, COLUMN()))</f>
        <v>SPMD</v>
      </c>
      <c r="D1433" s="18" t="str" cm="1">
        <f t="array" aca="1" ref="D1433" ca="1">INDIRECT("Results!" &amp; ADDRESS(ROUNDUP((ROW()-1)/10,0)+1, COLUMN()))</f>
        <v>O3</v>
      </c>
      <c r="E1433" s="18" cm="1">
        <f t="array" aca="1" ref="E1433" ca="1">INDIRECT("Results!" &amp; ADDRESS(ROUNDUP((ROW()-1)/10,0)+1, COLUMN()))</f>
        <v>24</v>
      </c>
      <c r="F1433" s="18" t="str" cm="1">
        <f t="array" aca="1" ref="F1433" ca="1">INDIRECT("Results!" &amp; ADDRESS(ROUNDUP((ROW()-1)/10,0)+1, COLUMN()))</f>
        <v>V7HostSPMDO324</v>
      </c>
      <c r="G1433" s="18" t="str">
        <f t="shared" ca="1" si="22"/>
        <v/>
      </c>
    </row>
    <row r="1434" spans="1:7" x14ac:dyDescent="0.25">
      <c r="A1434" s="18" t="str" cm="1">
        <f t="array" aca="1" ref="A1434" ca="1">INDIRECT("Results!" &amp; ADDRESS(ROUNDUP((ROW()-1)/10,0)+1, COLUMN()))</f>
        <v>V7</v>
      </c>
      <c r="B1434" s="18" t="str" cm="1">
        <f t="array" aca="1" ref="B1434" ca="1">INDIRECT("Results!" &amp; ADDRESS(ROUNDUP((ROW()-1)/10,0)+1, COLUMN()))</f>
        <v>Host</v>
      </c>
      <c r="C1434" s="18" t="str" cm="1">
        <f t="array" aca="1" ref="C1434" ca="1">INDIRECT("Results!" &amp; ADDRESS(ROUNDUP((ROW()-1)/10,0)+1, COLUMN()))</f>
        <v>SPMD</v>
      </c>
      <c r="D1434" s="18" t="str" cm="1">
        <f t="array" aca="1" ref="D1434" ca="1">INDIRECT("Results!" &amp; ADDRESS(ROUNDUP((ROW()-1)/10,0)+1, COLUMN()))</f>
        <v>O3</v>
      </c>
      <c r="E1434" s="18" cm="1">
        <f t="array" aca="1" ref="E1434" ca="1">INDIRECT("Results!" &amp; ADDRESS(ROUNDUP((ROW()-1)/10,0)+1, COLUMN()))</f>
        <v>24</v>
      </c>
      <c r="F1434" s="18" t="str" cm="1">
        <f t="array" aca="1" ref="F1434" ca="1">INDIRECT("Results!" &amp; ADDRESS(ROUNDUP((ROW()-1)/10,0)+1, COLUMN()))</f>
        <v>V7HostSPMDO324</v>
      </c>
      <c r="G1434" s="18" t="str">
        <f t="shared" ca="1" si="22"/>
        <v/>
      </c>
    </row>
    <row r="1435" spans="1:7" x14ac:dyDescent="0.25">
      <c r="A1435" s="18" t="str" cm="1">
        <f t="array" aca="1" ref="A1435" ca="1">INDIRECT("Results!" &amp; ADDRESS(ROUNDUP((ROW()-1)/10,0)+1, COLUMN()))</f>
        <v>V7</v>
      </c>
      <c r="B1435" s="18" t="str" cm="1">
        <f t="array" aca="1" ref="B1435" ca="1">INDIRECT("Results!" &amp; ADDRESS(ROUNDUP((ROW()-1)/10,0)+1, COLUMN()))</f>
        <v>Host</v>
      </c>
      <c r="C1435" s="18" t="str" cm="1">
        <f t="array" aca="1" ref="C1435" ca="1">INDIRECT("Results!" &amp; ADDRESS(ROUNDUP((ROW()-1)/10,0)+1, COLUMN()))</f>
        <v>SPMD</v>
      </c>
      <c r="D1435" s="18" t="str" cm="1">
        <f t="array" aca="1" ref="D1435" ca="1">INDIRECT("Results!" &amp; ADDRESS(ROUNDUP((ROW()-1)/10,0)+1, COLUMN()))</f>
        <v>O3</v>
      </c>
      <c r="E1435" s="18" cm="1">
        <f t="array" aca="1" ref="E1435" ca="1">INDIRECT("Results!" &amp; ADDRESS(ROUNDUP((ROW()-1)/10,0)+1, COLUMN()))</f>
        <v>24</v>
      </c>
      <c r="F1435" s="18" t="str" cm="1">
        <f t="array" aca="1" ref="F1435" ca="1">INDIRECT("Results!" &amp; ADDRESS(ROUNDUP((ROW()-1)/10,0)+1, COLUMN()))</f>
        <v>V7HostSPMDO324</v>
      </c>
      <c r="G1435" s="18" t="str">
        <f t="shared" ca="1" si="22"/>
        <v/>
      </c>
    </row>
    <row r="1436" spans="1:7" x14ac:dyDescent="0.25">
      <c r="A1436" s="18" t="str" cm="1">
        <f t="array" aca="1" ref="A1436" ca="1">INDIRECT("Results!" &amp; ADDRESS(ROUNDUP((ROW()-1)/10,0)+1, COLUMN()))</f>
        <v>V7</v>
      </c>
      <c r="B1436" s="18" t="str" cm="1">
        <f t="array" aca="1" ref="B1436" ca="1">INDIRECT("Results!" &amp; ADDRESS(ROUNDUP((ROW()-1)/10,0)+1, COLUMN()))</f>
        <v>Host</v>
      </c>
      <c r="C1436" s="18" t="str" cm="1">
        <f t="array" aca="1" ref="C1436" ca="1">INDIRECT("Results!" &amp; ADDRESS(ROUNDUP((ROW()-1)/10,0)+1, COLUMN()))</f>
        <v>SPMD</v>
      </c>
      <c r="D1436" s="18" t="str" cm="1">
        <f t="array" aca="1" ref="D1436" ca="1">INDIRECT("Results!" &amp; ADDRESS(ROUNDUP((ROW()-1)/10,0)+1, COLUMN()))</f>
        <v>O3</v>
      </c>
      <c r="E1436" s="18" cm="1">
        <f t="array" aca="1" ref="E1436" ca="1">INDIRECT("Results!" &amp; ADDRESS(ROUNDUP((ROW()-1)/10,0)+1, COLUMN()))</f>
        <v>24</v>
      </c>
      <c r="F1436" s="18" t="str" cm="1">
        <f t="array" aca="1" ref="F1436" ca="1">INDIRECT("Results!" &amp; ADDRESS(ROUNDUP((ROW()-1)/10,0)+1, COLUMN()))</f>
        <v>V7HostSPMDO324</v>
      </c>
      <c r="G1436" s="18" t="str">
        <f t="shared" ca="1" si="22"/>
        <v/>
      </c>
    </row>
    <row r="1437" spans="1:7" x14ac:dyDescent="0.25">
      <c r="A1437" s="18" t="str" cm="1">
        <f t="array" aca="1" ref="A1437" ca="1">INDIRECT("Results!" &amp; ADDRESS(ROUNDUP((ROW()-1)/10,0)+1, COLUMN()))</f>
        <v>V7</v>
      </c>
      <c r="B1437" s="18" t="str" cm="1">
        <f t="array" aca="1" ref="B1437" ca="1">INDIRECT("Results!" &amp; ADDRESS(ROUNDUP((ROW()-1)/10,0)+1, COLUMN()))</f>
        <v>Host</v>
      </c>
      <c r="C1437" s="18" t="str" cm="1">
        <f t="array" aca="1" ref="C1437" ca="1">INDIRECT("Results!" &amp; ADDRESS(ROUNDUP((ROW()-1)/10,0)+1, COLUMN()))</f>
        <v>SPMD</v>
      </c>
      <c r="D1437" s="18" t="str" cm="1">
        <f t="array" aca="1" ref="D1437" ca="1">INDIRECT("Results!" &amp; ADDRESS(ROUNDUP((ROW()-1)/10,0)+1, COLUMN()))</f>
        <v>O3</v>
      </c>
      <c r="E1437" s="18" cm="1">
        <f t="array" aca="1" ref="E1437" ca="1">INDIRECT("Results!" &amp; ADDRESS(ROUNDUP((ROW()-1)/10,0)+1, COLUMN()))</f>
        <v>24</v>
      </c>
      <c r="F1437" s="18" t="str" cm="1">
        <f t="array" aca="1" ref="F1437" ca="1">INDIRECT("Results!" &amp; ADDRESS(ROUNDUP((ROW()-1)/10,0)+1, COLUMN()))</f>
        <v>V7HostSPMDO324</v>
      </c>
      <c r="G1437" s="18" t="str">
        <f t="shared" ca="1" si="22"/>
        <v/>
      </c>
    </row>
    <row r="1438" spans="1:7" x14ac:dyDescent="0.25">
      <c r="A1438" s="18" t="str" cm="1">
        <f t="array" aca="1" ref="A1438" ca="1">INDIRECT("Results!" &amp; ADDRESS(ROUNDUP((ROW()-1)/10,0)+1, COLUMN()))</f>
        <v>V7</v>
      </c>
      <c r="B1438" s="18" t="str" cm="1">
        <f t="array" aca="1" ref="B1438" ca="1">INDIRECT("Results!" &amp; ADDRESS(ROUNDUP((ROW()-1)/10,0)+1, COLUMN()))</f>
        <v>Host</v>
      </c>
      <c r="C1438" s="18" t="str" cm="1">
        <f t="array" aca="1" ref="C1438" ca="1">INDIRECT("Results!" &amp; ADDRESS(ROUNDUP((ROW()-1)/10,0)+1, COLUMN()))</f>
        <v>SPMD</v>
      </c>
      <c r="D1438" s="18" t="str" cm="1">
        <f t="array" aca="1" ref="D1438" ca="1">INDIRECT("Results!" &amp; ADDRESS(ROUNDUP((ROW()-1)/10,0)+1, COLUMN()))</f>
        <v>O3</v>
      </c>
      <c r="E1438" s="18" cm="1">
        <f t="array" aca="1" ref="E1438" ca="1">INDIRECT("Results!" &amp; ADDRESS(ROUNDUP((ROW()-1)/10,0)+1, COLUMN()))</f>
        <v>24</v>
      </c>
      <c r="F1438" s="18" t="str" cm="1">
        <f t="array" aca="1" ref="F1438" ca="1">INDIRECT("Results!" &amp; ADDRESS(ROUNDUP((ROW()-1)/10,0)+1, COLUMN()))</f>
        <v>V7HostSPMDO324</v>
      </c>
      <c r="G1438" s="18" t="str">
        <f t="shared" ca="1" si="22"/>
        <v/>
      </c>
    </row>
    <row r="1439" spans="1:7" x14ac:dyDescent="0.25">
      <c r="A1439" s="18" t="str" cm="1">
        <f t="array" aca="1" ref="A1439" ca="1">INDIRECT("Results!" &amp; ADDRESS(ROUNDUP((ROW()-1)/10,0)+1, COLUMN()))</f>
        <v>V7</v>
      </c>
      <c r="B1439" s="18" t="str" cm="1">
        <f t="array" aca="1" ref="B1439" ca="1">INDIRECT("Results!" &amp; ADDRESS(ROUNDUP((ROW()-1)/10,0)+1, COLUMN()))</f>
        <v>Host</v>
      </c>
      <c r="C1439" s="18" t="str" cm="1">
        <f t="array" aca="1" ref="C1439" ca="1">INDIRECT("Results!" &amp; ADDRESS(ROUNDUP((ROW()-1)/10,0)+1, COLUMN()))</f>
        <v>SPMD</v>
      </c>
      <c r="D1439" s="18" t="str" cm="1">
        <f t="array" aca="1" ref="D1439" ca="1">INDIRECT("Results!" &amp; ADDRESS(ROUNDUP((ROW()-1)/10,0)+1, COLUMN()))</f>
        <v>O3</v>
      </c>
      <c r="E1439" s="18" cm="1">
        <f t="array" aca="1" ref="E1439" ca="1">INDIRECT("Results!" &amp; ADDRESS(ROUNDUP((ROW()-1)/10,0)+1, COLUMN()))</f>
        <v>24</v>
      </c>
      <c r="F1439" s="18" t="str" cm="1">
        <f t="array" aca="1" ref="F1439" ca="1">INDIRECT("Results!" &amp; ADDRESS(ROUNDUP((ROW()-1)/10,0)+1, COLUMN()))</f>
        <v>V7HostSPMDO324</v>
      </c>
      <c r="G1439" s="18" t="str">
        <f t="shared" ca="1" si="22"/>
        <v/>
      </c>
    </row>
    <row r="1440" spans="1:7" x14ac:dyDescent="0.25">
      <c r="A1440" s="18" t="str" cm="1">
        <f t="array" aca="1" ref="A1440" ca="1">INDIRECT("Results!" &amp; ADDRESS(ROUNDUP((ROW()-1)/10,0)+1, COLUMN()))</f>
        <v>V7</v>
      </c>
      <c r="B1440" s="18" t="str" cm="1">
        <f t="array" aca="1" ref="B1440" ca="1">INDIRECT("Results!" &amp; ADDRESS(ROUNDUP((ROW()-1)/10,0)+1, COLUMN()))</f>
        <v>Host</v>
      </c>
      <c r="C1440" s="18" t="str" cm="1">
        <f t="array" aca="1" ref="C1440" ca="1">INDIRECT("Results!" &amp; ADDRESS(ROUNDUP((ROW()-1)/10,0)+1, COLUMN()))</f>
        <v>SPMD</v>
      </c>
      <c r="D1440" s="18" t="str" cm="1">
        <f t="array" aca="1" ref="D1440" ca="1">INDIRECT("Results!" &amp; ADDRESS(ROUNDUP((ROW()-1)/10,0)+1, COLUMN()))</f>
        <v>O3</v>
      </c>
      <c r="E1440" s="18" cm="1">
        <f t="array" aca="1" ref="E1440" ca="1">INDIRECT("Results!" &amp; ADDRESS(ROUNDUP((ROW()-1)/10,0)+1, COLUMN()))</f>
        <v>24</v>
      </c>
      <c r="F1440" s="18" t="str" cm="1">
        <f t="array" aca="1" ref="F1440" ca="1">INDIRECT("Results!" &amp; ADDRESS(ROUNDUP((ROW()-1)/10,0)+1, COLUMN()))</f>
        <v>V7HostSPMDO324</v>
      </c>
      <c r="G1440" s="18" t="str">
        <f t="shared" ca="1" si="22"/>
        <v/>
      </c>
    </row>
    <row r="1441" spans="1:7" x14ac:dyDescent="0.25">
      <c r="A1441" s="18" t="str" cm="1">
        <f t="array" aca="1" ref="A1441" ca="1">INDIRECT("Results!" &amp; ADDRESS(ROUNDUP((ROW()-1)/10,0)+1, COLUMN()))</f>
        <v>V7</v>
      </c>
      <c r="B1441" s="18" t="str" cm="1">
        <f t="array" aca="1" ref="B1441" ca="1">INDIRECT("Results!" &amp; ADDRESS(ROUNDUP((ROW()-1)/10,0)+1, COLUMN()))</f>
        <v>Host</v>
      </c>
      <c r="C1441" s="18" t="str" cm="1">
        <f t="array" aca="1" ref="C1441" ca="1">INDIRECT("Results!" &amp; ADDRESS(ROUNDUP((ROW()-1)/10,0)+1, COLUMN()))</f>
        <v>SPMD</v>
      </c>
      <c r="D1441" s="18" t="str" cm="1">
        <f t="array" aca="1" ref="D1441" ca="1">INDIRECT("Results!" &amp; ADDRESS(ROUNDUP((ROW()-1)/10,0)+1, COLUMN()))</f>
        <v>O3</v>
      </c>
      <c r="E1441" s="18" cm="1">
        <f t="array" aca="1" ref="E1441" ca="1">INDIRECT("Results!" &amp; ADDRESS(ROUNDUP((ROW()-1)/10,0)+1, COLUMN()))</f>
        <v>24</v>
      </c>
      <c r="F1441" s="18" t="str" cm="1">
        <f t="array" aca="1" ref="F1441" ca="1">INDIRECT("Results!" &amp; ADDRESS(ROUNDUP((ROW()-1)/10,0)+1, COLUMN()))</f>
        <v>V7HostSPMDO324</v>
      </c>
      <c r="G1441" s="18" t="str">
        <f t="shared" ca="1" si="22"/>
        <v/>
      </c>
    </row>
    <row r="1442" spans="1:7" x14ac:dyDescent="0.25">
      <c r="A1442" s="18" t="str" cm="1">
        <f t="array" aca="1" ref="A1442" ca="1">INDIRECT("Results!" &amp; ADDRESS(ROUNDUP((ROW()-1)/10,0)+1, COLUMN()))</f>
        <v>V7</v>
      </c>
      <c r="B1442" s="18" t="str" cm="1">
        <f t="array" aca="1" ref="B1442" ca="1">INDIRECT("Results!" &amp; ADDRESS(ROUNDUP((ROW()-1)/10,0)+1, COLUMN()))</f>
        <v>Host</v>
      </c>
      <c r="C1442" s="18" t="str" cm="1">
        <f t="array" aca="1" ref="C1442" ca="1">INDIRECT("Results!" &amp; ADDRESS(ROUNDUP((ROW()-1)/10,0)+1, COLUMN()))</f>
        <v>SPMD</v>
      </c>
      <c r="D1442" s="18" t="str" cm="1">
        <f t="array" aca="1" ref="D1442" ca="1">INDIRECT("Results!" &amp; ADDRESS(ROUNDUP((ROW()-1)/10,0)+1, COLUMN()))</f>
        <v>O3</v>
      </c>
      <c r="E1442" s="18" cm="1">
        <f t="array" aca="1" ref="E1442" ca="1">INDIRECT("Results!" &amp; ADDRESS(ROUNDUP((ROW()-1)/10,0)+1, COLUMN()))</f>
        <v>28</v>
      </c>
      <c r="F1442" s="18" t="str" cm="1">
        <f t="array" aca="1" ref="F1442" ca="1">INDIRECT("Results!" &amp; ADDRESS(ROUNDUP((ROW()-1)/10,0)+1, COLUMN()))</f>
        <v>V7HostSPMDO328</v>
      </c>
      <c r="G1442" s="18" t="str">
        <f t="shared" ca="1" si="22"/>
        <v/>
      </c>
    </row>
    <row r="1443" spans="1:7" x14ac:dyDescent="0.25">
      <c r="A1443" s="18" t="str" cm="1">
        <f t="array" aca="1" ref="A1443" ca="1">INDIRECT("Results!" &amp; ADDRESS(ROUNDUP((ROW()-1)/10,0)+1, COLUMN()))</f>
        <v>V7</v>
      </c>
      <c r="B1443" s="18" t="str" cm="1">
        <f t="array" aca="1" ref="B1443" ca="1">INDIRECT("Results!" &amp; ADDRESS(ROUNDUP((ROW()-1)/10,0)+1, COLUMN()))</f>
        <v>Host</v>
      </c>
      <c r="C1443" s="18" t="str" cm="1">
        <f t="array" aca="1" ref="C1443" ca="1">INDIRECT("Results!" &amp; ADDRESS(ROUNDUP((ROW()-1)/10,0)+1, COLUMN()))</f>
        <v>SPMD</v>
      </c>
      <c r="D1443" s="18" t="str" cm="1">
        <f t="array" aca="1" ref="D1443" ca="1">INDIRECT("Results!" &amp; ADDRESS(ROUNDUP((ROW()-1)/10,0)+1, COLUMN()))</f>
        <v>O3</v>
      </c>
      <c r="E1443" s="18" cm="1">
        <f t="array" aca="1" ref="E1443" ca="1">INDIRECT("Results!" &amp; ADDRESS(ROUNDUP((ROW()-1)/10,0)+1, COLUMN()))</f>
        <v>28</v>
      </c>
      <c r="F1443" s="18" t="str" cm="1">
        <f t="array" aca="1" ref="F1443" ca="1">INDIRECT("Results!" &amp; ADDRESS(ROUNDUP((ROW()-1)/10,0)+1, COLUMN()))</f>
        <v>V7HostSPMDO328</v>
      </c>
      <c r="G1443" s="18" t="str">
        <f t="shared" ca="1" si="22"/>
        <v/>
      </c>
    </row>
    <row r="1444" spans="1:7" x14ac:dyDescent="0.25">
      <c r="A1444" s="18" t="str" cm="1">
        <f t="array" aca="1" ref="A1444" ca="1">INDIRECT("Results!" &amp; ADDRESS(ROUNDUP((ROW()-1)/10,0)+1, COLUMN()))</f>
        <v>V7</v>
      </c>
      <c r="B1444" s="18" t="str" cm="1">
        <f t="array" aca="1" ref="B1444" ca="1">INDIRECT("Results!" &amp; ADDRESS(ROUNDUP((ROW()-1)/10,0)+1, COLUMN()))</f>
        <v>Host</v>
      </c>
      <c r="C1444" s="18" t="str" cm="1">
        <f t="array" aca="1" ref="C1444" ca="1">INDIRECT("Results!" &amp; ADDRESS(ROUNDUP((ROW()-1)/10,0)+1, COLUMN()))</f>
        <v>SPMD</v>
      </c>
      <c r="D1444" s="18" t="str" cm="1">
        <f t="array" aca="1" ref="D1444" ca="1">INDIRECT("Results!" &amp; ADDRESS(ROUNDUP((ROW()-1)/10,0)+1, COLUMN()))</f>
        <v>O3</v>
      </c>
      <c r="E1444" s="18" cm="1">
        <f t="array" aca="1" ref="E1444" ca="1">INDIRECT("Results!" &amp; ADDRESS(ROUNDUP((ROW()-1)/10,0)+1, COLUMN()))</f>
        <v>28</v>
      </c>
      <c r="F1444" s="18" t="str" cm="1">
        <f t="array" aca="1" ref="F1444" ca="1">INDIRECT("Results!" &amp; ADDRESS(ROUNDUP((ROW()-1)/10,0)+1, COLUMN()))</f>
        <v>V7HostSPMDO328</v>
      </c>
      <c r="G1444" s="18" t="str">
        <f t="shared" ca="1" si="22"/>
        <v/>
      </c>
    </row>
    <row r="1445" spans="1:7" x14ac:dyDescent="0.25">
      <c r="A1445" s="18" t="str" cm="1">
        <f t="array" aca="1" ref="A1445" ca="1">INDIRECT("Results!" &amp; ADDRESS(ROUNDUP((ROW()-1)/10,0)+1, COLUMN()))</f>
        <v>V7</v>
      </c>
      <c r="B1445" s="18" t="str" cm="1">
        <f t="array" aca="1" ref="B1445" ca="1">INDIRECT("Results!" &amp; ADDRESS(ROUNDUP((ROW()-1)/10,0)+1, COLUMN()))</f>
        <v>Host</v>
      </c>
      <c r="C1445" s="18" t="str" cm="1">
        <f t="array" aca="1" ref="C1445" ca="1">INDIRECT("Results!" &amp; ADDRESS(ROUNDUP((ROW()-1)/10,0)+1, COLUMN()))</f>
        <v>SPMD</v>
      </c>
      <c r="D1445" s="18" t="str" cm="1">
        <f t="array" aca="1" ref="D1445" ca="1">INDIRECT("Results!" &amp; ADDRESS(ROUNDUP((ROW()-1)/10,0)+1, COLUMN()))</f>
        <v>O3</v>
      </c>
      <c r="E1445" s="18" cm="1">
        <f t="array" aca="1" ref="E1445" ca="1">INDIRECT("Results!" &amp; ADDRESS(ROUNDUP((ROW()-1)/10,0)+1, COLUMN()))</f>
        <v>28</v>
      </c>
      <c r="F1445" s="18" t="str" cm="1">
        <f t="array" aca="1" ref="F1445" ca="1">INDIRECT("Results!" &amp; ADDRESS(ROUNDUP((ROW()-1)/10,0)+1, COLUMN()))</f>
        <v>V7HostSPMDO328</v>
      </c>
      <c r="G1445" s="18" t="str">
        <f t="shared" ca="1" si="22"/>
        <v/>
      </c>
    </row>
    <row r="1446" spans="1:7" x14ac:dyDescent="0.25">
      <c r="A1446" s="18" t="str" cm="1">
        <f t="array" aca="1" ref="A1446" ca="1">INDIRECT("Results!" &amp; ADDRESS(ROUNDUP((ROW()-1)/10,0)+1, COLUMN()))</f>
        <v>V7</v>
      </c>
      <c r="B1446" s="18" t="str" cm="1">
        <f t="array" aca="1" ref="B1446" ca="1">INDIRECT("Results!" &amp; ADDRESS(ROUNDUP((ROW()-1)/10,0)+1, COLUMN()))</f>
        <v>Host</v>
      </c>
      <c r="C1446" s="18" t="str" cm="1">
        <f t="array" aca="1" ref="C1446" ca="1">INDIRECT("Results!" &amp; ADDRESS(ROUNDUP((ROW()-1)/10,0)+1, COLUMN()))</f>
        <v>SPMD</v>
      </c>
      <c r="D1446" s="18" t="str" cm="1">
        <f t="array" aca="1" ref="D1446" ca="1">INDIRECT("Results!" &amp; ADDRESS(ROUNDUP((ROW()-1)/10,0)+1, COLUMN()))</f>
        <v>O3</v>
      </c>
      <c r="E1446" s="18" cm="1">
        <f t="array" aca="1" ref="E1446" ca="1">INDIRECT("Results!" &amp; ADDRESS(ROUNDUP((ROW()-1)/10,0)+1, COLUMN()))</f>
        <v>28</v>
      </c>
      <c r="F1446" s="18" t="str" cm="1">
        <f t="array" aca="1" ref="F1446" ca="1">INDIRECT("Results!" &amp; ADDRESS(ROUNDUP((ROW()-1)/10,0)+1, COLUMN()))</f>
        <v>V7HostSPMDO328</v>
      </c>
      <c r="G1446" s="18" t="str">
        <f t="shared" ca="1" si="22"/>
        <v/>
      </c>
    </row>
    <row r="1447" spans="1:7" x14ac:dyDescent="0.25">
      <c r="A1447" s="18" t="str" cm="1">
        <f t="array" aca="1" ref="A1447" ca="1">INDIRECT("Results!" &amp; ADDRESS(ROUNDUP((ROW()-1)/10,0)+1, COLUMN()))</f>
        <v>V7</v>
      </c>
      <c r="B1447" s="18" t="str" cm="1">
        <f t="array" aca="1" ref="B1447" ca="1">INDIRECT("Results!" &amp; ADDRESS(ROUNDUP((ROW()-1)/10,0)+1, COLUMN()))</f>
        <v>Host</v>
      </c>
      <c r="C1447" s="18" t="str" cm="1">
        <f t="array" aca="1" ref="C1447" ca="1">INDIRECT("Results!" &amp; ADDRESS(ROUNDUP((ROW()-1)/10,0)+1, COLUMN()))</f>
        <v>SPMD</v>
      </c>
      <c r="D1447" s="18" t="str" cm="1">
        <f t="array" aca="1" ref="D1447" ca="1">INDIRECT("Results!" &amp; ADDRESS(ROUNDUP((ROW()-1)/10,0)+1, COLUMN()))</f>
        <v>O3</v>
      </c>
      <c r="E1447" s="18" cm="1">
        <f t="array" aca="1" ref="E1447" ca="1">INDIRECT("Results!" &amp; ADDRESS(ROUNDUP((ROW()-1)/10,0)+1, COLUMN()))</f>
        <v>28</v>
      </c>
      <c r="F1447" s="18" t="str" cm="1">
        <f t="array" aca="1" ref="F1447" ca="1">INDIRECT("Results!" &amp; ADDRESS(ROUNDUP((ROW()-1)/10,0)+1, COLUMN()))</f>
        <v>V7HostSPMDO328</v>
      </c>
      <c r="G1447" s="18" t="str">
        <f t="shared" ca="1" si="22"/>
        <v/>
      </c>
    </row>
    <row r="1448" spans="1:7" x14ac:dyDescent="0.25">
      <c r="A1448" s="18" t="str" cm="1">
        <f t="array" aca="1" ref="A1448" ca="1">INDIRECT("Results!" &amp; ADDRESS(ROUNDUP((ROW()-1)/10,0)+1, COLUMN()))</f>
        <v>V7</v>
      </c>
      <c r="B1448" s="18" t="str" cm="1">
        <f t="array" aca="1" ref="B1448" ca="1">INDIRECT("Results!" &amp; ADDRESS(ROUNDUP((ROW()-1)/10,0)+1, COLUMN()))</f>
        <v>Host</v>
      </c>
      <c r="C1448" s="18" t="str" cm="1">
        <f t="array" aca="1" ref="C1448" ca="1">INDIRECT("Results!" &amp; ADDRESS(ROUNDUP((ROW()-1)/10,0)+1, COLUMN()))</f>
        <v>SPMD</v>
      </c>
      <c r="D1448" s="18" t="str" cm="1">
        <f t="array" aca="1" ref="D1448" ca="1">INDIRECT("Results!" &amp; ADDRESS(ROUNDUP((ROW()-1)/10,0)+1, COLUMN()))</f>
        <v>O3</v>
      </c>
      <c r="E1448" s="18" cm="1">
        <f t="array" aca="1" ref="E1448" ca="1">INDIRECT("Results!" &amp; ADDRESS(ROUNDUP((ROW()-1)/10,0)+1, COLUMN()))</f>
        <v>28</v>
      </c>
      <c r="F1448" s="18" t="str" cm="1">
        <f t="array" aca="1" ref="F1448" ca="1">INDIRECT("Results!" &amp; ADDRESS(ROUNDUP((ROW()-1)/10,0)+1, COLUMN()))</f>
        <v>V7HostSPMDO328</v>
      </c>
      <c r="G1448" s="18" t="str">
        <f t="shared" ca="1" si="22"/>
        <v/>
      </c>
    </row>
    <row r="1449" spans="1:7" x14ac:dyDescent="0.25">
      <c r="A1449" s="18" t="str" cm="1">
        <f t="array" aca="1" ref="A1449" ca="1">INDIRECT("Results!" &amp; ADDRESS(ROUNDUP((ROW()-1)/10,0)+1, COLUMN()))</f>
        <v>V7</v>
      </c>
      <c r="B1449" s="18" t="str" cm="1">
        <f t="array" aca="1" ref="B1449" ca="1">INDIRECT("Results!" &amp; ADDRESS(ROUNDUP((ROW()-1)/10,0)+1, COLUMN()))</f>
        <v>Host</v>
      </c>
      <c r="C1449" s="18" t="str" cm="1">
        <f t="array" aca="1" ref="C1449" ca="1">INDIRECT("Results!" &amp; ADDRESS(ROUNDUP((ROW()-1)/10,0)+1, COLUMN()))</f>
        <v>SPMD</v>
      </c>
      <c r="D1449" s="18" t="str" cm="1">
        <f t="array" aca="1" ref="D1449" ca="1">INDIRECT("Results!" &amp; ADDRESS(ROUNDUP((ROW()-1)/10,0)+1, COLUMN()))</f>
        <v>O3</v>
      </c>
      <c r="E1449" s="18" cm="1">
        <f t="array" aca="1" ref="E1449" ca="1">INDIRECT("Results!" &amp; ADDRESS(ROUNDUP((ROW()-1)/10,0)+1, COLUMN()))</f>
        <v>28</v>
      </c>
      <c r="F1449" s="18" t="str" cm="1">
        <f t="array" aca="1" ref="F1449" ca="1">INDIRECT("Results!" &amp; ADDRESS(ROUNDUP((ROW()-1)/10,0)+1, COLUMN()))</f>
        <v>V7HostSPMDO328</v>
      </c>
      <c r="G1449" s="18" t="str">
        <f t="shared" ca="1" si="22"/>
        <v/>
      </c>
    </row>
    <row r="1450" spans="1:7" x14ac:dyDescent="0.25">
      <c r="A1450" s="18" t="str" cm="1">
        <f t="array" aca="1" ref="A1450" ca="1">INDIRECT("Results!" &amp; ADDRESS(ROUNDUP((ROW()-1)/10,0)+1, COLUMN()))</f>
        <v>V7</v>
      </c>
      <c r="B1450" s="18" t="str" cm="1">
        <f t="array" aca="1" ref="B1450" ca="1">INDIRECT("Results!" &amp; ADDRESS(ROUNDUP((ROW()-1)/10,0)+1, COLUMN()))</f>
        <v>Host</v>
      </c>
      <c r="C1450" s="18" t="str" cm="1">
        <f t="array" aca="1" ref="C1450" ca="1">INDIRECT("Results!" &amp; ADDRESS(ROUNDUP((ROW()-1)/10,0)+1, COLUMN()))</f>
        <v>SPMD</v>
      </c>
      <c r="D1450" s="18" t="str" cm="1">
        <f t="array" aca="1" ref="D1450" ca="1">INDIRECT("Results!" &amp; ADDRESS(ROUNDUP((ROW()-1)/10,0)+1, COLUMN()))</f>
        <v>O3</v>
      </c>
      <c r="E1450" s="18" cm="1">
        <f t="array" aca="1" ref="E1450" ca="1">INDIRECT("Results!" &amp; ADDRESS(ROUNDUP((ROW()-1)/10,0)+1, COLUMN()))</f>
        <v>28</v>
      </c>
      <c r="F1450" s="18" t="str" cm="1">
        <f t="array" aca="1" ref="F1450" ca="1">INDIRECT("Results!" &amp; ADDRESS(ROUNDUP((ROW()-1)/10,0)+1, COLUMN()))</f>
        <v>V7HostSPMDO328</v>
      </c>
      <c r="G1450" s="18" t="str">
        <f t="shared" ca="1" si="22"/>
        <v/>
      </c>
    </row>
    <row r="1451" spans="1:7" x14ac:dyDescent="0.25">
      <c r="A1451" s="18" t="str" cm="1">
        <f t="array" aca="1" ref="A1451" ca="1">INDIRECT("Results!" &amp; ADDRESS(ROUNDUP((ROW()-1)/10,0)+1, COLUMN()))</f>
        <v>V7</v>
      </c>
      <c r="B1451" s="18" t="str" cm="1">
        <f t="array" aca="1" ref="B1451" ca="1">INDIRECT("Results!" &amp; ADDRESS(ROUNDUP((ROW()-1)/10,0)+1, COLUMN()))</f>
        <v>Host</v>
      </c>
      <c r="C1451" s="18" t="str" cm="1">
        <f t="array" aca="1" ref="C1451" ca="1">INDIRECT("Results!" &amp; ADDRESS(ROUNDUP((ROW()-1)/10,0)+1, COLUMN()))</f>
        <v>SPMD</v>
      </c>
      <c r="D1451" s="18" t="str" cm="1">
        <f t="array" aca="1" ref="D1451" ca="1">INDIRECT("Results!" &amp; ADDRESS(ROUNDUP((ROW()-1)/10,0)+1, COLUMN()))</f>
        <v>O3</v>
      </c>
      <c r="E1451" s="18" cm="1">
        <f t="array" aca="1" ref="E1451" ca="1">INDIRECT("Results!" &amp; ADDRESS(ROUNDUP((ROW()-1)/10,0)+1, COLUMN()))</f>
        <v>28</v>
      </c>
      <c r="F1451" s="18" t="str" cm="1">
        <f t="array" aca="1" ref="F1451" ca="1">INDIRECT("Results!" &amp; ADDRESS(ROUNDUP((ROW()-1)/10,0)+1, COLUMN()))</f>
        <v>V7HostSPMDO328</v>
      </c>
      <c r="G1451" s="18" t="str">
        <f t="shared" ca="1" si="22"/>
        <v/>
      </c>
    </row>
    <row r="1452" spans="1:7" x14ac:dyDescent="0.25">
      <c r="A1452" s="18" t="str" cm="1">
        <f t="array" aca="1" ref="A1452" ca="1">INDIRECT("Results!" &amp; ADDRESS(ROUNDUP((ROW()-1)/10,0)+1, COLUMN()))</f>
        <v>V7</v>
      </c>
      <c r="B1452" s="18" t="str" cm="1">
        <f t="array" aca="1" ref="B1452" ca="1">INDIRECT("Results!" &amp; ADDRESS(ROUNDUP((ROW()-1)/10,0)+1, COLUMN()))</f>
        <v>Host</v>
      </c>
      <c r="C1452" s="18" t="str" cm="1">
        <f t="array" aca="1" ref="C1452" ca="1">INDIRECT("Results!" &amp; ADDRESS(ROUNDUP((ROW()-1)/10,0)+1, COLUMN()))</f>
        <v>SPMD</v>
      </c>
      <c r="D1452" s="18" t="str" cm="1">
        <f t="array" aca="1" ref="D1452" ca="1">INDIRECT("Results!" &amp; ADDRESS(ROUNDUP((ROW()-1)/10,0)+1, COLUMN()))</f>
        <v>O3</v>
      </c>
      <c r="E1452" s="18" cm="1">
        <f t="array" aca="1" ref="E1452" ca="1">INDIRECT("Results!" &amp; ADDRESS(ROUNDUP((ROW()-1)/10,0)+1, COLUMN()))</f>
        <v>32</v>
      </c>
      <c r="F1452" s="18" t="str" cm="1">
        <f t="array" aca="1" ref="F1452" ca="1">INDIRECT("Results!" &amp; ADDRESS(ROUNDUP((ROW()-1)/10,0)+1, COLUMN()))</f>
        <v>V7HostSPMDO332</v>
      </c>
      <c r="G1452" s="18" t="str">
        <f t="shared" ca="1" si="22"/>
        <v/>
      </c>
    </row>
    <row r="1453" spans="1:7" x14ac:dyDescent="0.25">
      <c r="A1453" s="18" t="str" cm="1">
        <f t="array" aca="1" ref="A1453" ca="1">INDIRECT("Results!" &amp; ADDRESS(ROUNDUP((ROW()-1)/10,0)+1, COLUMN()))</f>
        <v>V7</v>
      </c>
      <c r="B1453" s="18" t="str" cm="1">
        <f t="array" aca="1" ref="B1453" ca="1">INDIRECT("Results!" &amp; ADDRESS(ROUNDUP((ROW()-1)/10,0)+1, COLUMN()))</f>
        <v>Host</v>
      </c>
      <c r="C1453" s="18" t="str" cm="1">
        <f t="array" aca="1" ref="C1453" ca="1">INDIRECT("Results!" &amp; ADDRESS(ROUNDUP((ROW()-1)/10,0)+1, COLUMN()))</f>
        <v>SPMD</v>
      </c>
      <c r="D1453" s="18" t="str" cm="1">
        <f t="array" aca="1" ref="D1453" ca="1">INDIRECT("Results!" &amp; ADDRESS(ROUNDUP((ROW()-1)/10,0)+1, COLUMN()))</f>
        <v>O3</v>
      </c>
      <c r="E1453" s="18" cm="1">
        <f t="array" aca="1" ref="E1453" ca="1">INDIRECT("Results!" &amp; ADDRESS(ROUNDUP((ROW()-1)/10,0)+1, COLUMN()))</f>
        <v>32</v>
      </c>
      <c r="F1453" s="18" t="str" cm="1">
        <f t="array" aca="1" ref="F1453" ca="1">INDIRECT("Results!" &amp; ADDRESS(ROUNDUP((ROW()-1)/10,0)+1, COLUMN()))</f>
        <v>V7HostSPMDO332</v>
      </c>
      <c r="G1453" s="18" t="str">
        <f t="shared" ca="1" si="22"/>
        <v/>
      </c>
    </row>
    <row r="1454" spans="1:7" x14ac:dyDescent="0.25">
      <c r="A1454" s="18" t="str" cm="1">
        <f t="array" aca="1" ref="A1454" ca="1">INDIRECT("Results!" &amp; ADDRESS(ROUNDUP((ROW()-1)/10,0)+1, COLUMN()))</f>
        <v>V7</v>
      </c>
      <c r="B1454" s="18" t="str" cm="1">
        <f t="array" aca="1" ref="B1454" ca="1">INDIRECT("Results!" &amp; ADDRESS(ROUNDUP((ROW()-1)/10,0)+1, COLUMN()))</f>
        <v>Host</v>
      </c>
      <c r="C1454" s="18" t="str" cm="1">
        <f t="array" aca="1" ref="C1454" ca="1">INDIRECT("Results!" &amp; ADDRESS(ROUNDUP((ROW()-1)/10,0)+1, COLUMN()))</f>
        <v>SPMD</v>
      </c>
      <c r="D1454" s="18" t="str" cm="1">
        <f t="array" aca="1" ref="D1454" ca="1">INDIRECT("Results!" &amp; ADDRESS(ROUNDUP((ROW()-1)/10,0)+1, COLUMN()))</f>
        <v>O3</v>
      </c>
      <c r="E1454" s="18" cm="1">
        <f t="array" aca="1" ref="E1454" ca="1">INDIRECT("Results!" &amp; ADDRESS(ROUNDUP((ROW()-1)/10,0)+1, COLUMN()))</f>
        <v>32</v>
      </c>
      <c r="F1454" s="18" t="str" cm="1">
        <f t="array" aca="1" ref="F1454" ca="1">INDIRECT("Results!" &amp; ADDRESS(ROUNDUP((ROW()-1)/10,0)+1, COLUMN()))</f>
        <v>V7HostSPMDO332</v>
      </c>
      <c r="G1454" s="18" t="str">
        <f t="shared" ca="1" si="22"/>
        <v/>
      </c>
    </row>
    <row r="1455" spans="1:7" x14ac:dyDescent="0.25">
      <c r="A1455" s="18" t="str" cm="1">
        <f t="array" aca="1" ref="A1455" ca="1">INDIRECT("Results!" &amp; ADDRESS(ROUNDUP((ROW()-1)/10,0)+1, COLUMN()))</f>
        <v>V7</v>
      </c>
      <c r="B1455" s="18" t="str" cm="1">
        <f t="array" aca="1" ref="B1455" ca="1">INDIRECT("Results!" &amp; ADDRESS(ROUNDUP((ROW()-1)/10,0)+1, COLUMN()))</f>
        <v>Host</v>
      </c>
      <c r="C1455" s="18" t="str" cm="1">
        <f t="array" aca="1" ref="C1455" ca="1">INDIRECT("Results!" &amp; ADDRESS(ROUNDUP((ROW()-1)/10,0)+1, COLUMN()))</f>
        <v>SPMD</v>
      </c>
      <c r="D1455" s="18" t="str" cm="1">
        <f t="array" aca="1" ref="D1455" ca="1">INDIRECT("Results!" &amp; ADDRESS(ROUNDUP((ROW()-1)/10,0)+1, COLUMN()))</f>
        <v>O3</v>
      </c>
      <c r="E1455" s="18" cm="1">
        <f t="array" aca="1" ref="E1455" ca="1">INDIRECT("Results!" &amp; ADDRESS(ROUNDUP((ROW()-1)/10,0)+1, COLUMN()))</f>
        <v>32</v>
      </c>
      <c r="F1455" s="18" t="str" cm="1">
        <f t="array" aca="1" ref="F1455" ca="1">INDIRECT("Results!" &amp; ADDRESS(ROUNDUP((ROW()-1)/10,0)+1, COLUMN()))</f>
        <v>V7HostSPMDO332</v>
      </c>
      <c r="G1455" s="18" t="str">
        <f t="shared" ca="1" si="22"/>
        <v/>
      </c>
    </row>
    <row r="1456" spans="1:7" x14ac:dyDescent="0.25">
      <c r="A1456" s="18" t="str" cm="1">
        <f t="array" aca="1" ref="A1456" ca="1">INDIRECT("Results!" &amp; ADDRESS(ROUNDUP((ROW()-1)/10,0)+1, COLUMN()))</f>
        <v>V7</v>
      </c>
      <c r="B1456" s="18" t="str" cm="1">
        <f t="array" aca="1" ref="B1456" ca="1">INDIRECT("Results!" &amp; ADDRESS(ROUNDUP((ROW()-1)/10,0)+1, COLUMN()))</f>
        <v>Host</v>
      </c>
      <c r="C1456" s="18" t="str" cm="1">
        <f t="array" aca="1" ref="C1456" ca="1">INDIRECT("Results!" &amp; ADDRESS(ROUNDUP((ROW()-1)/10,0)+1, COLUMN()))</f>
        <v>SPMD</v>
      </c>
      <c r="D1456" s="18" t="str" cm="1">
        <f t="array" aca="1" ref="D1456" ca="1">INDIRECT("Results!" &amp; ADDRESS(ROUNDUP((ROW()-1)/10,0)+1, COLUMN()))</f>
        <v>O3</v>
      </c>
      <c r="E1456" s="18" cm="1">
        <f t="array" aca="1" ref="E1456" ca="1">INDIRECT("Results!" &amp; ADDRESS(ROUNDUP((ROW()-1)/10,0)+1, COLUMN()))</f>
        <v>32</v>
      </c>
      <c r="F1456" s="18" t="str" cm="1">
        <f t="array" aca="1" ref="F1456" ca="1">INDIRECT("Results!" &amp; ADDRESS(ROUNDUP((ROW()-1)/10,0)+1, COLUMN()))</f>
        <v>V7HostSPMDO332</v>
      </c>
      <c r="G1456" s="18" t="str">
        <f t="shared" ca="1" si="22"/>
        <v/>
      </c>
    </row>
    <row r="1457" spans="1:7" x14ac:dyDescent="0.25">
      <c r="A1457" s="18" t="str" cm="1">
        <f t="array" aca="1" ref="A1457" ca="1">INDIRECT("Results!" &amp; ADDRESS(ROUNDUP((ROW()-1)/10,0)+1, COLUMN()))</f>
        <v>V7</v>
      </c>
      <c r="B1457" s="18" t="str" cm="1">
        <f t="array" aca="1" ref="B1457" ca="1">INDIRECT("Results!" &amp; ADDRESS(ROUNDUP((ROW()-1)/10,0)+1, COLUMN()))</f>
        <v>Host</v>
      </c>
      <c r="C1457" s="18" t="str" cm="1">
        <f t="array" aca="1" ref="C1457" ca="1">INDIRECT("Results!" &amp; ADDRESS(ROUNDUP((ROW()-1)/10,0)+1, COLUMN()))</f>
        <v>SPMD</v>
      </c>
      <c r="D1457" s="18" t="str" cm="1">
        <f t="array" aca="1" ref="D1457" ca="1">INDIRECT("Results!" &amp; ADDRESS(ROUNDUP((ROW()-1)/10,0)+1, COLUMN()))</f>
        <v>O3</v>
      </c>
      <c r="E1457" s="18" cm="1">
        <f t="array" aca="1" ref="E1457" ca="1">INDIRECT("Results!" &amp; ADDRESS(ROUNDUP((ROW()-1)/10,0)+1, COLUMN()))</f>
        <v>32</v>
      </c>
      <c r="F1457" s="18" t="str" cm="1">
        <f t="array" aca="1" ref="F1457" ca="1">INDIRECT("Results!" &amp; ADDRESS(ROUNDUP((ROW()-1)/10,0)+1, COLUMN()))</f>
        <v>V7HostSPMDO332</v>
      </c>
      <c r="G1457" s="18" t="str">
        <f t="shared" ca="1" si="22"/>
        <v/>
      </c>
    </row>
    <row r="1458" spans="1:7" x14ac:dyDescent="0.25">
      <c r="A1458" s="18" t="str" cm="1">
        <f t="array" aca="1" ref="A1458" ca="1">INDIRECT("Results!" &amp; ADDRESS(ROUNDUP((ROW()-1)/10,0)+1, COLUMN()))</f>
        <v>V7</v>
      </c>
      <c r="B1458" s="18" t="str" cm="1">
        <f t="array" aca="1" ref="B1458" ca="1">INDIRECT("Results!" &amp; ADDRESS(ROUNDUP((ROW()-1)/10,0)+1, COLUMN()))</f>
        <v>Host</v>
      </c>
      <c r="C1458" s="18" t="str" cm="1">
        <f t="array" aca="1" ref="C1458" ca="1">INDIRECT("Results!" &amp; ADDRESS(ROUNDUP((ROW()-1)/10,0)+1, COLUMN()))</f>
        <v>SPMD</v>
      </c>
      <c r="D1458" s="18" t="str" cm="1">
        <f t="array" aca="1" ref="D1458" ca="1">INDIRECT("Results!" &amp; ADDRESS(ROUNDUP((ROW()-1)/10,0)+1, COLUMN()))</f>
        <v>O3</v>
      </c>
      <c r="E1458" s="18" cm="1">
        <f t="array" aca="1" ref="E1458" ca="1">INDIRECT("Results!" &amp; ADDRESS(ROUNDUP((ROW()-1)/10,0)+1, COLUMN()))</f>
        <v>32</v>
      </c>
      <c r="F1458" s="18" t="str" cm="1">
        <f t="array" aca="1" ref="F1458" ca="1">INDIRECT("Results!" &amp; ADDRESS(ROUNDUP((ROW()-1)/10,0)+1, COLUMN()))</f>
        <v>V7HostSPMDO332</v>
      </c>
      <c r="G1458" s="18" t="str">
        <f t="shared" ca="1" si="22"/>
        <v/>
      </c>
    </row>
    <row r="1459" spans="1:7" x14ac:dyDescent="0.25">
      <c r="A1459" s="18" t="str" cm="1">
        <f t="array" aca="1" ref="A1459" ca="1">INDIRECT("Results!" &amp; ADDRESS(ROUNDUP((ROW()-1)/10,0)+1, COLUMN()))</f>
        <v>V7</v>
      </c>
      <c r="B1459" s="18" t="str" cm="1">
        <f t="array" aca="1" ref="B1459" ca="1">INDIRECT("Results!" &amp; ADDRESS(ROUNDUP((ROW()-1)/10,0)+1, COLUMN()))</f>
        <v>Host</v>
      </c>
      <c r="C1459" s="18" t="str" cm="1">
        <f t="array" aca="1" ref="C1459" ca="1">INDIRECT("Results!" &amp; ADDRESS(ROUNDUP((ROW()-1)/10,0)+1, COLUMN()))</f>
        <v>SPMD</v>
      </c>
      <c r="D1459" s="18" t="str" cm="1">
        <f t="array" aca="1" ref="D1459" ca="1">INDIRECT("Results!" &amp; ADDRESS(ROUNDUP((ROW()-1)/10,0)+1, COLUMN()))</f>
        <v>O3</v>
      </c>
      <c r="E1459" s="18" cm="1">
        <f t="array" aca="1" ref="E1459" ca="1">INDIRECT("Results!" &amp; ADDRESS(ROUNDUP((ROW()-1)/10,0)+1, COLUMN()))</f>
        <v>32</v>
      </c>
      <c r="F1459" s="18" t="str" cm="1">
        <f t="array" aca="1" ref="F1459" ca="1">INDIRECT("Results!" &amp; ADDRESS(ROUNDUP((ROW()-1)/10,0)+1, COLUMN()))</f>
        <v>V7HostSPMDO332</v>
      </c>
      <c r="G1459" s="18" t="str">
        <f t="shared" ca="1" si="22"/>
        <v/>
      </c>
    </row>
    <row r="1460" spans="1:7" x14ac:dyDescent="0.25">
      <c r="A1460" s="18" t="str" cm="1">
        <f t="array" aca="1" ref="A1460" ca="1">INDIRECT("Results!" &amp; ADDRESS(ROUNDUP((ROW()-1)/10,0)+1, COLUMN()))</f>
        <v>V7</v>
      </c>
      <c r="B1460" s="18" t="str" cm="1">
        <f t="array" aca="1" ref="B1460" ca="1">INDIRECT("Results!" &amp; ADDRESS(ROUNDUP((ROW()-1)/10,0)+1, COLUMN()))</f>
        <v>Host</v>
      </c>
      <c r="C1460" s="18" t="str" cm="1">
        <f t="array" aca="1" ref="C1460" ca="1">INDIRECT("Results!" &amp; ADDRESS(ROUNDUP((ROW()-1)/10,0)+1, COLUMN()))</f>
        <v>SPMD</v>
      </c>
      <c r="D1460" s="18" t="str" cm="1">
        <f t="array" aca="1" ref="D1460" ca="1">INDIRECT("Results!" &amp; ADDRESS(ROUNDUP((ROW()-1)/10,0)+1, COLUMN()))</f>
        <v>O3</v>
      </c>
      <c r="E1460" s="18" cm="1">
        <f t="array" aca="1" ref="E1460" ca="1">INDIRECT("Results!" &amp; ADDRESS(ROUNDUP((ROW()-1)/10,0)+1, COLUMN()))</f>
        <v>32</v>
      </c>
      <c r="F1460" s="18" t="str" cm="1">
        <f t="array" aca="1" ref="F1460" ca="1">INDIRECT("Results!" &amp; ADDRESS(ROUNDUP((ROW()-1)/10,0)+1, COLUMN()))</f>
        <v>V7HostSPMDO332</v>
      </c>
      <c r="G1460" s="18" t="str">
        <f t="shared" ca="1" si="22"/>
        <v/>
      </c>
    </row>
    <row r="1461" spans="1:7" x14ac:dyDescent="0.25">
      <c r="A1461" s="18" t="str" cm="1">
        <f t="array" aca="1" ref="A1461" ca="1">INDIRECT("Results!" &amp; ADDRESS(ROUNDUP((ROW()-1)/10,0)+1, COLUMN()))</f>
        <v>V7</v>
      </c>
      <c r="B1461" s="18" t="str" cm="1">
        <f t="array" aca="1" ref="B1461" ca="1">INDIRECT("Results!" &amp; ADDRESS(ROUNDUP((ROW()-1)/10,0)+1, COLUMN()))</f>
        <v>Host</v>
      </c>
      <c r="C1461" s="18" t="str" cm="1">
        <f t="array" aca="1" ref="C1461" ca="1">INDIRECT("Results!" &amp; ADDRESS(ROUNDUP((ROW()-1)/10,0)+1, COLUMN()))</f>
        <v>SPMD</v>
      </c>
      <c r="D1461" s="18" t="str" cm="1">
        <f t="array" aca="1" ref="D1461" ca="1">INDIRECT("Results!" &amp; ADDRESS(ROUNDUP((ROW()-1)/10,0)+1, COLUMN()))</f>
        <v>O3</v>
      </c>
      <c r="E1461" s="18" cm="1">
        <f t="array" aca="1" ref="E1461" ca="1">INDIRECT("Results!" &amp; ADDRESS(ROUNDUP((ROW()-1)/10,0)+1, COLUMN()))</f>
        <v>32</v>
      </c>
      <c r="F1461" s="18" t="str" cm="1">
        <f t="array" aca="1" ref="F1461" ca="1">INDIRECT("Results!" &amp; ADDRESS(ROUNDUP((ROW()-1)/10,0)+1, COLUMN()))</f>
        <v>V7HostSPMDO332</v>
      </c>
      <c r="G1461" s="18" t="str">
        <f t="shared" ca="1" si="22"/>
        <v/>
      </c>
    </row>
    <row r="1462" spans="1:7" x14ac:dyDescent="0.25">
      <c r="A1462" s="18" t="str" cm="1">
        <f t="array" aca="1" ref="A1462" ca="1">INDIRECT("Results!" &amp; ADDRESS(ROUNDUP((ROW()-1)/10,0)+1, COLUMN()))</f>
        <v>V7</v>
      </c>
      <c r="B1462" s="18" t="str" cm="1">
        <f t="array" aca="1" ref="B1462" ca="1">INDIRECT("Results!" &amp; ADDRESS(ROUNDUP((ROW()-1)/10,0)+1, COLUMN()))</f>
        <v>Host</v>
      </c>
      <c r="C1462" s="18" t="str" cm="1">
        <f t="array" aca="1" ref="C1462" ca="1">INDIRECT("Results!" &amp; ADDRESS(ROUNDUP((ROW()-1)/10,0)+1, COLUMN()))</f>
        <v>SPMD</v>
      </c>
      <c r="D1462" s="18" t="str" cm="1">
        <f t="array" aca="1" ref="D1462" ca="1">INDIRECT("Results!" &amp; ADDRESS(ROUNDUP((ROW()-1)/10,0)+1, COLUMN()))</f>
        <v>O3</v>
      </c>
      <c r="E1462" s="18" cm="1">
        <f t="array" aca="1" ref="E1462" ca="1">INDIRECT("Results!" &amp; ADDRESS(ROUNDUP((ROW()-1)/10,0)+1, COLUMN()))</f>
        <v>36</v>
      </c>
      <c r="F1462" s="18" t="str" cm="1">
        <f t="array" aca="1" ref="F1462" ca="1">INDIRECT("Results!" &amp; ADDRESS(ROUNDUP((ROW()-1)/10,0)+1, COLUMN()))</f>
        <v>V7HostSPMDO336</v>
      </c>
      <c r="G1462" s="18" t="str">
        <f t="shared" ca="1" si="22"/>
        <v/>
      </c>
    </row>
    <row r="1463" spans="1:7" x14ac:dyDescent="0.25">
      <c r="A1463" s="18" t="str" cm="1">
        <f t="array" aca="1" ref="A1463" ca="1">INDIRECT("Results!" &amp; ADDRESS(ROUNDUP((ROW()-1)/10,0)+1, COLUMN()))</f>
        <v>V7</v>
      </c>
      <c r="B1463" s="18" t="str" cm="1">
        <f t="array" aca="1" ref="B1463" ca="1">INDIRECT("Results!" &amp; ADDRESS(ROUNDUP((ROW()-1)/10,0)+1, COLUMN()))</f>
        <v>Host</v>
      </c>
      <c r="C1463" s="18" t="str" cm="1">
        <f t="array" aca="1" ref="C1463" ca="1">INDIRECT("Results!" &amp; ADDRESS(ROUNDUP((ROW()-1)/10,0)+1, COLUMN()))</f>
        <v>SPMD</v>
      </c>
      <c r="D1463" s="18" t="str" cm="1">
        <f t="array" aca="1" ref="D1463" ca="1">INDIRECT("Results!" &amp; ADDRESS(ROUNDUP((ROW()-1)/10,0)+1, COLUMN()))</f>
        <v>O3</v>
      </c>
      <c r="E1463" s="18" cm="1">
        <f t="array" aca="1" ref="E1463" ca="1">INDIRECT("Results!" &amp; ADDRESS(ROUNDUP((ROW()-1)/10,0)+1, COLUMN()))</f>
        <v>36</v>
      </c>
      <c r="F1463" s="18" t="str" cm="1">
        <f t="array" aca="1" ref="F1463" ca="1">INDIRECT("Results!" &amp; ADDRESS(ROUNDUP((ROW()-1)/10,0)+1, COLUMN()))</f>
        <v>V7HostSPMDO336</v>
      </c>
      <c r="G1463" s="18" t="str">
        <f t="shared" ca="1" si="22"/>
        <v/>
      </c>
    </row>
    <row r="1464" spans="1:7" x14ac:dyDescent="0.25">
      <c r="A1464" s="18" t="str" cm="1">
        <f t="array" aca="1" ref="A1464" ca="1">INDIRECT("Results!" &amp; ADDRESS(ROUNDUP((ROW()-1)/10,0)+1, COLUMN()))</f>
        <v>V7</v>
      </c>
      <c r="B1464" s="18" t="str" cm="1">
        <f t="array" aca="1" ref="B1464" ca="1">INDIRECT("Results!" &amp; ADDRESS(ROUNDUP((ROW()-1)/10,0)+1, COLUMN()))</f>
        <v>Host</v>
      </c>
      <c r="C1464" s="18" t="str" cm="1">
        <f t="array" aca="1" ref="C1464" ca="1">INDIRECT("Results!" &amp; ADDRESS(ROUNDUP((ROW()-1)/10,0)+1, COLUMN()))</f>
        <v>SPMD</v>
      </c>
      <c r="D1464" s="18" t="str" cm="1">
        <f t="array" aca="1" ref="D1464" ca="1">INDIRECT("Results!" &amp; ADDRESS(ROUNDUP((ROW()-1)/10,0)+1, COLUMN()))</f>
        <v>O3</v>
      </c>
      <c r="E1464" s="18" cm="1">
        <f t="array" aca="1" ref="E1464" ca="1">INDIRECT("Results!" &amp; ADDRESS(ROUNDUP((ROW()-1)/10,0)+1, COLUMN()))</f>
        <v>36</v>
      </c>
      <c r="F1464" s="18" t="str" cm="1">
        <f t="array" aca="1" ref="F1464" ca="1">INDIRECT("Results!" &amp; ADDRESS(ROUNDUP((ROW()-1)/10,0)+1, COLUMN()))</f>
        <v>V7HostSPMDO336</v>
      </c>
      <c r="G1464" s="18" t="str">
        <f t="shared" ca="1" si="22"/>
        <v/>
      </c>
    </row>
    <row r="1465" spans="1:7" x14ac:dyDescent="0.25">
      <c r="A1465" s="18" t="str" cm="1">
        <f t="array" aca="1" ref="A1465" ca="1">INDIRECT("Results!" &amp; ADDRESS(ROUNDUP((ROW()-1)/10,0)+1, COLUMN()))</f>
        <v>V7</v>
      </c>
      <c r="B1465" s="18" t="str" cm="1">
        <f t="array" aca="1" ref="B1465" ca="1">INDIRECT("Results!" &amp; ADDRESS(ROUNDUP((ROW()-1)/10,0)+1, COLUMN()))</f>
        <v>Host</v>
      </c>
      <c r="C1465" s="18" t="str" cm="1">
        <f t="array" aca="1" ref="C1465" ca="1">INDIRECT("Results!" &amp; ADDRESS(ROUNDUP((ROW()-1)/10,0)+1, COLUMN()))</f>
        <v>SPMD</v>
      </c>
      <c r="D1465" s="18" t="str" cm="1">
        <f t="array" aca="1" ref="D1465" ca="1">INDIRECT("Results!" &amp; ADDRESS(ROUNDUP((ROW()-1)/10,0)+1, COLUMN()))</f>
        <v>O3</v>
      </c>
      <c r="E1465" s="18" cm="1">
        <f t="array" aca="1" ref="E1465" ca="1">INDIRECT("Results!" &amp; ADDRESS(ROUNDUP((ROW()-1)/10,0)+1, COLUMN()))</f>
        <v>36</v>
      </c>
      <c r="F1465" s="18" t="str" cm="1">
        <f t="array" aca="1" ref="F1465" ca="1">INDIRECT("Results!" &amp; ADDRESS(ROUNDUP((ROW()-1)/10,0)+1, COLUMN()))</f>
        <v>V7HostSPMDO336</v>
      </c>
      <c r="G1465" s="18" t="str">
        <f t="shared" ca="1" si="22"/>
        <v/>
      </c>
    </row>
    <row r="1466" spans="1:7" x14ac:dyDescent="0.25">
      <c r="A1466" s="18" t="str" cm="1">
        <f t="array" aca="1" ref="A1466" ca="1">INDIRECT("Results!" &amp; ADDRESS(ROUNDUP((ROW()-1)/10,0)+1, COLUMN()))</f>
        <v>V7</v>
      </c>
      <c r="B1466" s="18" t="str" cm="1">
        <f t="array" aca="1" ref="B1466" ca="1">INDIRECT("Results!" &amp; ADDRESS(ROUNDUP((ROW()-1)/10,0)+1, COLUMN()))</f>
        <v>Host</v>
      </c>
      <c r="C1466" s="18" t="str" cm="1">
        <f t="array" aca="1" ref="C1466" ca="1">INDIRECT("Results!" &amp; ADDRESS(ROUNDUP((ROW()-1)/10,0)+1, COLUMN()))</f>
        <v>SPMD</v>
      </c>
      <c r="D1466" s="18" t="str" cm="1">
        <f t="array" aca="1" ref="D1466" ca="1">INDIRECT("Results!" &amp; ADDRESS(ROUNDUP((ROW()-1)/10,0)+1, COLUMN()))</f>
        <v>O3</v>
      </c>
      <c r="E1466" s="18" cm="1">
        <f t="array" aca="1" ref="E1466" ca="1">INDIRECT("Results!" &amp; ADDRESS(ROUNDUP((ROW()-1)/10,0)+1, COLUMN()))</f>
        <v>36</v>
      </c>
      <c r="F1466" s="18" t="str" cm="1">
        <f t="array" aca="1" ref="F1466" ca="1">INDIRECT("Results!" &amp; ADDRESS(ROUNDUP((ROW()-1)/10,0)+1, COLUMN()))</f>
        <v>V7HostSPMDO336</v>
      </c>
      <c r="G1466" s="18" t="str">
        <f t="shared" ca="1" si="22"/>
        <v/>
      </c>
    </row>
    <row r="1467" spans="1:7" x14ac:dyDescent="0.25">
      <c r="A1467" s="18" t="str" cm="1">
        <f t="array" aca="1" ref="A1467" ca="1">INDIRECT("Results!" &amp; ADDRESS(ROUNDUP((ROW()-1)/10,0)+1, COLUMN()))</f>
        <v>V7</v>
      </c>
      <c r="B1467" s="18" t="str" cm="1">
        <f t="array" aca="1" ref="B1467" ca="1">INDIRECT("Results!" &amp; ADDRESS(ROUNDUP((ROW()-1)/10,0)+1, COLUMN()))</f>
        <v>Host</v>
      </c>
      <c r="C1467" s="18" t="str" cm="1">
        <f t="array" aca="1" ref="C1467" ca="1">INDIRECT("Results!" &amp; ADDRESS(ROUNDUP((ROW()-1)/10,0)+1, COLUMN()))</f>
        <v>SPMD</v>
      </c>
      <c r="D1467" s="18" t="str" cm="1">
        <f t="array" aca="1" ref="D1467" ca="1">INDIRECT("Results!" &amp; ADDRESS(ROUNDUP((ROW()-1)/10,0)+1, COLUMN()))</f>
        <v>O3</v>
      </c>
      <c r="E1467" s="18" cm="1">
        <f t="array" aca="1" ref="E1467" ca="1">INDIRECT("Results!" &amp; ADDRESS(ROUNDUP((ROW()-1)/10,0)+1, COLUMN()))</f>
        <v>36</v>
      </c>
      <c r="F1467" s="18" t="str" cm="1">
        <f t="array" aca="1" ref="F1467" ca="1">INDIRECT("Results!" &amp; ADDRESS(ROUNDUP((ROW()-1)/10,0)+1, COLUMN()))</f>
        <v>V7HostSPMDO336</v>
      </c>
      <c r="G1467" s="18" t="str">
        <f t="shared" ca="1" si="22"/>
        <v/>
      </c>
    </row>
    <row r="1468" spans="1:7" x14ac:dyDescent="0.25">
      <c r="A1468" s="18" t="str" cm="1">
        <f t="array" aca="1" ref="A1468" ca="1">INDIRECT("Results!" &amp; ADDRESS(ROUNDUP((ROW()-1)/10,0)+1, COLUMN()))</f>
        <v>V7</v>
      </c>
      <c r="B1468" s="18" t="str" cm="1">
        <f t="array" aca="1" ref="B1468" ca="1">INDIRECT("Results!" &amp; ADDRESS(ROUNDUP((ROW()-1)/10,0)+1, COLUMN()))</f>
        <v>Host</v>
      </c>
      <c r="C1468" s="18" t="str" cm="1">
        <f t="array" aca="1" ref="C1468" ca="1">INDIRECT("Results!" &amp; ADDRESS(ROUNDUP((ROW()-1)/10,0)+1, COLUMN()))</f>
        <v>SPMD</v>
      </c>
      <c r="D1468" s="18" t="str" cm="1">
        <f t="array" aca="1" ref="D1468" ca="1">INDIRECT("Results!" &amp; ADDRESS(ROUNDUP((ROW()-1)/10,0)+1, COLUMN()))</f>
        <v>O3</v>
      </c>
      <c r="E1468" s="18" cm="1">
        <f t="array" aca="1" ref="E1468" ca="1">INDIRECT("Results!" &amp; ADDRESS(ROUNDUP((ROW()-1)/10,0)+1, COLUMN()))</f>
        <v>36</v>
      </c>
      <c r="F1468" s="18" t="str" cm="1">
        <f t="array" aca="1" ref="F1468" ca="1">INDIRECT("Results!" &amp; ADDRESS(ROUNDUP((ROW()-1)/10,0)+1, COLUMN()))</f>
        <v>V7HostSPMDO336</v>
      </c>
      <c r="G1468" s="18" t="str">
        <f t="shared" ca="1" si="22"/>
        <v/>
      </c>
    </row>
    <row r="1469" spans="1:7" x14ac:dyDescent="0.25">
      <c r="A1469" s="18" t="str" cm="1">
        <f t="array" aca="1" ref="A1469" ca="1">INDIRECT("Results!" &amp; ADDRESS(ROUNDUP((ROW()-1)/10,0)+1, COLUMN()))</f>
        <v>V7</v>
      </c>
      <c r="B1469" s="18" t="str" cm="1">
        <f t="array" aca="1" ref="B1469" ca="1">INDIRECT("Results!" &amp; ADDRESS(ROUNDUP((ROW()-1)/10,0)+1, COLUMN()))</f>
        <v>Host</v>
      </c>
      <c r="C1469" s="18" t="str" cm="1">
        <f t="array" aca="1" ref="C1469" ca="1">INDIRECT("Results!" &amp; ADDRESS(ROUNDUP((ROW()-1)/10,0)+1, COLUMN()))</f>
        <v>SPMD</v>
      </c>
      <c r="D1469" s="18" t="str" cm="1">
        <f t="array" aca="1" ref="D1469" ca="1">INDIRECT("Results!" &amp; ADDRESS(ROUNDUP((ROW()-1)/10,0)+1, COLUMN()))</f>
        <v>O3</v>
      </c>
      <c r="E1469" s="18" cm="1">
        <f t="array" aca="1" ref="E1469" ca="1">INDIRECT("Results!" &amp; ADDRESS(ROUNDUP((ROW()-1)/10,0)+1, COLUMN()))</f>
        <v>36</v>
      </c>
      <c r="F1469" s="18" t="str" cm="1">
        <f t="array" aca="1" ref="F1469" ca="1">INDIRECT("Results!" &amp; ADDRESS(ROUNDUP((ROW()-1)/10,0)+1, COLUMN()))</f>
        <v>V7HostSPMDO336</v>
      </c>
      <c r="G1469" s="18" t="str">
        <f t="shared" ca="1" si="22"/>
        <v/>
      </c>
    </row>
    <row r="1470" spans="1:7" x14ac:dyDescent="0.25">
      <c r="A1470" s="18" t="str" cm="1">
        <f t="array" aca="1" ref="A1470" ca="1">INDIRECT("Results!" &amp; ADDRESS(ROUNDUP((ROW()-1)/10,0)+1, COLUMN()))</f>
        <v>V7</v>
      </c>
      <c r="B1470" s="18" t="str" cm="1">
        <f t="array" aca="1" ref="B1470" ca="1">INDIRECT("Results!" &amp; ADDRESS(ROUNDUP((ROW()-1)/10,0)+1, COLUMN()))</f>
        <v>Host</v>
      </c>
      <c r="C1470" s="18" t="str" cm="1">
        <f t="array" aca="1" ref="C1470" ca="1">INDIRECT("Results!" &amp; ADDRESS(ROUNDUP((ROW()-1)/10,0)+1, COLUMN()))</f>
        <v>SPMD</v>
      </c>
      <c r="D1470" s="18" t="str" cm="1">
        <f t="array" aca="1" ref="D1470" ca="1">INDIRECT("Results!" &amp; ADDRESS(ROUNDUP((ROW()-1)/10,0)+1, COLUMN()))</f>
        <v>O3</v>
      </c>
      <c r="E1470" s="18" cm="1">
        <f t="array" aca="1" ref="E1470" ca="1">INDIRECT("Results!" &amp; ADDRESS(ROUNDUP((ROW()-1)/10,0)+1, COLUMN()))</f>
        <v>36</v>
      </c>
      <c r="F1470" s="18" t="str" cm="1">
        <f t="array" aca="1" ref="F1470" ca="1">INDIRECT("Results!" &amp; ADDRESS(ROUNDUP((ROW()-1)/10,0)+1, COLUMN()))</f>
        <v>V7HostSPMDO336</v>
      </c>
      <c r="G1470" s="18" t="str">
        <f t="shared" ca="1" si="22"/>
        <v/>
      </c>
    </row>
    <row r="1471" spans="1:7" x14ac:dyDescent="0.25">
      <c r="A1471" s="18" t="str" cm="1">
        <f t="array" aca="1" ref="A1471" ca="1">INDIRECT("Results!" &amp; ADDRESS(ROUNDUP((ROW()-1)/10,0)+1, COLUMN()))</f>
        <v>V7</v>
      </c>
      <c r="B1471" s="18" t="str" cm="1">
        <f t="array" aca="1" ref="B1471" ca="1">INDIRECT("Results!" &amp; ADDRESS(ROUNDUP((ROW()-1)/10,0)+1, COLUMN()))</f>
        <v>Host</v>
      </c>
      <c r="C1471" s="18" t="str" cm="1">
        <f t="array" aca="1" ref="C1471" ca="1">INDIRECT("Results!" &amp; ADDRESS(ROUNDUP((ROW()-1)/10,0)+1, COLUMN()))</f>
        <v>SPMD</v>
      </c>
      <c r="D1471" s="18" t="str" cm="1">
        <f t="array" aca="1" ref="D1471" ca="1">INDIRECT("Results!" &amp; ADDRESS(ROUNDUP((ROW()-1)/10,0)+1, COLUMN()))</f>
        <v>O3</v>
      </c>
      <c r="E1471" s="18" cm="1">
        <f t="array" aca="1" ref="E1471" ca="1">INDIRECT("Results!" &amp; ADDRESS(ROUNDUP((ROW()-1)/10,0)+1, COLUMN()))</f>
        <v>36</v>
      </c>
      <c r="F1471" s="18" t="str" cm="1">
        <f t="array" aca="1" ref="F1471" ca="1">INDIRECT("Results!" &amp; ADDRESS(ROUNDUP((ROW()-1)/10,0)+1, COLUMN()))</f>
        <v>V7HostSPMDO336</v>
      </c>
      <c r="G1471" s="18" t="str">
        <f t="shared" ca="1" si="22"/>
        <v/>
      </c>
    </row>
    <row r="1472" spans="1:7" x14ac:dyDescent="0.25">
      <c r="A1472" s="18" t="str" cm="1">
        <f t="array" aca="1" ref="A1472" ca="1">INDIRECT("Results!" &amp; ADDRESS(ROUNDUP((ROW()-1)/10,0)+1, COLUMN()))</f>
        <v>V7</v>
      </c>
      <c r="B1472" s="18" t="str" cm="1">
        <f t="array" aca="1" ref="B1472" ca="1">INDIRECT("Results!" &amp; ADDRESS(ROUNDUP((ROW()-1)/10,0)+1, COLUMN()))</f>
        <v>Host</v>
      </c>
      <c r="C1472" s="18" t="str" cm="1">
        <f t="array" aca="1" ref="C1472" ca="1">INDIRECT("Results!" &amp; ADDRESS(ROUNDUP((ROW()-1)/10,0)+1, COLUMN()))</f>
        <v>SPMD</v>
      </c>
      <c r="D1472" s="18" t="str" cm="1">
        <f t="array" aca="1" ref="D1472" ca="1">INDIRECT("Results!" &amp; ADDRESS(ROUNDUP((ROW()-1)/10,0)+1, COLUMN()))</f>
        <v>O3</v>
      </c>
      <c r="E1472" s="18" cm="1">
        <f t="array" aca="1" ref="E1472" ca="1">INDIRECT("Results!" &amp; ADDRESS(ROUNDUP((ROW()-1)/10,0)+1, COLUMN()))</f>
        <v>40</v>
      </c>
      <c r="F1472" s="18" t="str" cm="1">
        <f t="array" aca="1" ref="F1472" ca="1">INDIRECT("Results!" &amp; ADDRESS(ROUNDUP((ROW()-1)/10,0)+1, COLUMN()))</f>
        <v>V7HostSPMDO340</v>
      </c>
      <c r="G1472" s="18" t="str">
        <f t="shared" ca="1" si="22"/>
        <v/>
      </c>
    </row>
    <row r="1473" spans="1:7" x14ac:dyDescent="0.25">
      <c r="A1473" s="18" t="str" cm="1">
        <f t="array" aca="1" ref="A1473" ca="1">INDIRECT("Results!" &amp; ADDRESS(ROUNDUP((ROW()-1)/10,0)+1, COLUMN()))</f>
        <v>V7</v>
      </c>
      <c r="B1473" s="18" t="str" cm="1">
        <f t="array" aca="1" ref="B1473" ca="1">INDIRECT("Results!" &amp; ADDRESS(ROUNDUP((ROW()-1)/10,0)+1, COLUMN()))</f>
        <v>Host</v>
      </c>
      <c r="C1473" s="18" t="str" cm="1">
        <f t="array" aca="1" ref="C1473" ca="1">INDIRECT("Results!" &amp; ADDRESS(ROUNDUP((ROW()-1)/10,0)+1, COLUMN()))</f>
        <v>SPMD</v>
      </c>
      <c r="D1473" s="18" t="str" cm="1">
        <f t="array" aca="1" ref="D1473" ca="1">INDIRECT("Results!" &amp; ADDRESS(ROUNDUP((ROW()-1)/10,0)+1, COLUMN()))</f>
        <v>O3</v>
      </c>
      <c r="E1473" s="18" cm="1">
        <f t="array" aca="1" ref="E1473" ca="1">INDIRECT("Results!" &amp; ADDRESS(ROUNDUP((ROW()-1)/10,0)+1, COLUMN()))</f>
        <v>40</v>
      </c>
      <c r="F1473" s="18" t="str" cm="1">
        <f t="array" aca="1" ref="F1473" ca="1">INDIRECT("Results!" &amp; ADDRESS(ROUNDUP((ROW()-1)/10,0)+1, COLUMN()))</f>
        <v>V7HostSPMDO340</v>
      </c>
      <c r="G1473" s="18" t="str">
        <f t="shared" ca="1" si="22"/>
        <v/>
      </c>
    </row>
    <row r="1474" spans="1:7" x14ac:dyDescent="0.25">
      <c r="A1474" s="18" t="str" cm="1">
        <f t="array" aca="1" ref="A1474" ca="1">INDIRECT("Results!" &amp; ADDRESS(ROUNDUP((ROW()-1)/10,0)+1, COLUMN()))</f>
        <v>V7</v>
      </c>
      <c r="B1474" s="18" t="str" cm="1">
        <f t="array" aca="1" ref="B1474" ca="1">INDIRECT("Results!" &amp; ADDRESS(ROUNDUP((ROW()-1)/10,0)+1, COLUMN()))</f>
        <v>Host</v>
      </c>
      <c r="C1474" s="18" t="str" cm="1">
        <f t="array" aca="1" ref="C1474" ca="1">INDIRECT("Results!" &amp; ADDRESS(ROUNDUP((ROW()-1)/10,0)+1, COLUMN()))</f>
        <v>SPMD</v>
      </c>
      <c r="D1474" s="18" t="str" cm="1">
        <f t="array" aca="1" ref="D1474" ca="1">INDIRECT("Results!" &amp; ADDRESS(ROUNDUP((ROW()-1)/10,0)+1, COLUMN()))</f>
        <v>O3</v>
      </c>
      <c r="E1474" s="18" cm="1">
        <f t="array" aca="1" ref="E1474" ca="1">INDIRECT("Results!" &amp; ADDRESS(ROUNDUP((ROW()-1)/10,0)+1, COLUMN()))</f>
        <v>40</v>
      </c>
      <c r="F1474" s="18" t="str" cm="1">
        <f t="array" aca="1" ref="F1474" ca="1">INDIRECT("Results!" &amp; ADDRESS(ROUNDUP((ROW()-1)/10,0)+1, COLUMN()))</f>
        <v>V7HostSPMDO340</v>
      </c>
      <c r="G1474" s="18" t="str">
        <f t="shared" ca="1" si="22"/>
        <v/>
      </c>
    </row>
    <row r="1475" spans="1:7" x14ac:dyDescent="0.25">
      <c r="A1475" s="18" t="str" cm="1">
        <f t="array" aca="1" ref="A1475" ca="1">INDIRECT("Results!" &amp; ADDRESS(ROUNDUP((ROW()-1)/10,0)+1, COLUMN()))</f>
        <v>V7</v>
      </c>
      <c r="B1475" s="18" t="str" cm="1">
        <f t="array" aca="1" ref="B1475" ca="1">INDIRECT("Results!" &amp; ADDRESS(ROUNDUP((ROW()-1)/10,0)+1, COLUMN()))</f>
        <v>Host</v>
      </c>
      <c r="C1475" s="18" t="str" cm="1">
        <f t="array" aca="1" ref="C1475" ca="1">INDIRECT("Results!" &amp; ADDRESS(ROUNDUP((ROW()-1)/10,0)+1, COLUMN()))</f>
        <v>SPMD</v>
      </c>
      <c r="D1475" s="18" t="str" cm="1">
        <f t="array" aca="1" ref="D1475" ca="1">INDIRECT("Results!" &amp; ADDRESS(ROUNDUP((ROW()-1)/10,0)+1, COLUMN()))</f>
        <v>O3</v>
      </c>
      <c r="E1475" s="18" cm="1">
        <f t="array" aca="1" ref="E1475" ca="1">INDIRECT("Results!" &amp; ADDRESS(ROUNDUP((ROW()-1)/10,0)+1, COLUMN()))</f>
        <v>40</v>
      </c>
      <c r="F1475" s="18" t="str" cm="1">
        <f t="array" aca="1" ref="F1475" ca="1">INDIRECT("Results!" &amp; ADDRESS(ROUNDUP((ROW()-1)/10,0)+1, COLUMN()))</f>
        <v>V7HostSPMDO340</v>
      </c>
      <c r="G1475" s="18" t="str">
        <f t="shared" ref="G1475:G1538" ca="1" si="23">IFERROR(SMALL(INDIRECT("Results!" &amp; ADDRESS(ROUNDUP((ROW()-1)/10,0)+1, COLUMN()+18) &amp; ":"  &amp; ADDRESS(ROUNDUP((ROW()-1)/10,0)+1, COLUMN()+47)),MOD((ROW()-2),10)+1),"")</f>
        <v/>
      </c>
    </row>
    <row r="1476" spans="1:7" x14ac:dyDescent="0.25">
      <c r="A1476" s="18" t="str" cm="1">
        <f t="array" aca="1" ref="A1476" ca="1">INDIRECT("Results!" &amp; ADDRESS(ROUNDUP((ROW()-1)/10,0)+1, COLUMN()))</f>
        <v>V7</v>
      </c>
      <c r="B1476" s="18" t="str" cm="1">
        <f t="array" aca="1" ref="B1476" ca="1">INDIRECT("Results!" &amp; ADDRESS(ROUNDUP((ROW()-1)/10,0)+1, COLUMN()))</f>
        <v>Host</v>
      </c>
      <c r="C1476" s="18" t="str" cm="1">
        <f t="array" aca="1" ref="C1476" ca="1">INDIRECT("Results!" &amp; ADDRESS(ROUNDUP((ROW()-1)/10,0)+1, COLUMN()))</f>
        <v>SPMD</v>
      </c>
      <c r="D1476" s="18" t="str" cm="1">
        <f t="array" aca="1" ref="D1476" ca="1">INDIRECT("Results!" &amp; ADDRESS(ROUNDUP((ROW()-1)/10,0)+1, COLUMN()))</f>
        <v>O3</v>
      </c>
      <c r="E1476" s="18" cm="1">
        <f t="array" aca="1" ref="E1476" ca="1">INDIRECT("Results!" &amp; ADDRESS(ROUNDUP((ROW()-1)/10,0)+1, COLUMN()))</f>
        <v>40</v>
      </c>
      <c r="F1476" s="18" t="str" cm="1">
        <f t="array" aca="1" ref="F1476" ca="1">INDIRECT("Results!" &amp; ADDRESS(ROUNDUP((ROW()-1)/10,0)+1, COLUMN()))</f>
        <v>V7HostSPMDO340</v>
      </c>
      <c r="G1476" s="18" t="str">
        <f t="shared" ca="1" si="23"/>
        <v/>
      </c>
    </row>
    <row r="1477" spans="1:7" x14ac:dyDescent="0.25">
      <c r="A1477" s="18" t="str" cm="1">
        <f t="array" aca="1" ref="A1477" ca="1">INDIRECT("Results!" &amp; ADDRESS(ROUNDUP((ROW()-1)/10,0)+1, COLUMN()))</f>
        <v>V7</v>
      </c>
      <c r="B1477" s="18" t="str" cm="1">
        <f t="array" aca="1" ref="B1477" ca="1">INDIRECT("Results!" &amp; ADDRESS(ROUNDUP((ROW()-1)/10,0)+1, COLUMN()))</f>
        <v>Host</v>
      </c>
      <c r="C1477" s="18" t="str" cm="1">
        <f t="array" aca="1" ref="C1477" ca="1">INDIRECT("Results!" &amp; ADDRESS(ROUNDUP((ROW()-1)/10,0)+1, COLUMN()))</f>
        <v>SPMD</v>
      </c>
      <c r="D1477" s="18" t="str" cm="1">
        <f t="array" aca="1" ref="D1477" ca="1">INDIRECT("Results!" &amp; ADDRESS(ROUNDUP((ROW()-1)/10,0)+1, COLUMN()))</f>
        <v>O3</v>
      </c>
      <c r="E1477" s="18" cm="1">
        <f t="array" aca="1" ref="E1477" ca="1">INDIRECT("Results!" &amp; ADDRESS(ROUNDUP((ROW()-1)/10,0)+1, COLUMN()))</f>
        <v>40</v>
      </c>
      <c r="F1477" s="18" t="str" cm="1">
        <f t="array" aca="1" ref="F1477" ca="1">INDIRECT("Results!" &amp; ADDRESS(ROUNDUP((ROW()-1)/10,0)+1, COLUMN()))</f>
        <v>V7HostSPMDO340</v>
      </c>
      <c r="G1477" s="18" t="str">
        <f t="shared" ca="1" si="23"/>
        <v/>
      </c>
    </row>
    <row r="1478" spans="1:7" x14ac:dyDescent="0.25">
      <c r="A1478" s="18" t="str" cm="1">
        <f t="array" aca="1" ref="A1478" ca="1">INDIRECT("Results!" &amp; ADDRESS(ROUNDUP((ROW()-1)/10,0)+1, COLUMN()))</f>
        <v>V7</v>
      </c>
      <c r="B1478" s="18" t="str" cm="1">
        <f t="array" aca="1" ref="B1478" ca="1">INDIRECT("Results!" &amp; ADDRESS(ROUNDUP((ROW()-1)/10,0)+1, COLUMN()))</f>
        <v>Host</v>
      </c>
      <c r="C1478" s="18" t="str" cm="1">
        <f t="array" aca="1" ref="C1478" ca="1">INDIRECT("Results!" &amp; ADDRESS(ROUNDUP((ROW()-1)/10,0)+1, COLUMN()))</f>
        <v>SPMD</v>
      </c>
      <c r="D1478" s="18" t="str" cm="1">
        <f t="array" aca="1" ref="D1478" ca="1">INDIRECT("Results!" &amp; ADDRESS(ROUNDUP((ROW()-1)/10,0)+1, COLUMN()))</f>
        <v>O3</v>
      </c>
      <c r="E1478" s="18" cm="1">
        <f t="array" aca="1" ref="E1478" ca="1">INDIRECT("Results!" &amp; ADDRESS(ROUNDUP((ROW()-1)/10,0)+1, COLUMN()))</f>
        <v>40</v>
      </c>
      <c r="F1478" s="18" t="str" cm="1">
        <f t="array" aca="1" ref="F1478" ca="1">INDIRECT("Results!" &amp; ADDRESS(ROUNDUP((ROW()-1)/10,0)+1, COLUMN()))</f>
        <v>V7HostSPMDO340</v>
      </c>
      <c r="G1478" s="18" t="str">
        <f t="shared" ca="1" si="23"/>
        <v/>
      </c>
    </row>
    <row r="1479" spans="1:7" x14ac:dyDescent="0.25">
      <c r="A1479" s="18" t="str" cm="1">
        <f t="array" aca="1" ref="A1479" ca="1">INDIRECT("Results!" &amp; ADDRESS(ROUNDUP((ROW()-1)/10,0)+1, COLUMN()))</f>
        <v>V7</v>
      </c>
      <c r="B1479" s="18" t="str" cm="1">
        <f t="array" aca="1" ref="B1479" ca="1">INDIRECT("Results!" &amp; ADDRESS(ROUNDUP((ROW()-1)/10,0)+1, COLUMN()))</f>
        <v>Host</v>
      </c>
      <c r="C1479" s="18" t="str" cm="1">
        <f t="array" aca="1" ref="C1479" ca="1">INDIRECT("Results!" &amp; ADDRESS(ROUNDUP((ROW()-1)/10,0)+1, COLUMN()))</f>
        <v>SPMD</v>
      </c>
      <c r="D1479" s="18" t="str" cm="1">
        <f t="array" aca="1" ref="D1479" ca="1">INDIRECT("Results!" &amp; ADDRESS(ROUNDUP((ROW()-1)/10,0)+1, COLUMN()))</f>
        <v>O3</v>
      </c>
      <c r="E1479" s="18" cm="1">
        <f t="array" aca="1" ref="E1479" ca="1">INDIRECT("Results!" &amp; ADDRESS(ROUNDUP((ROW()-1)/10,0)+1, COLUMN()))</f>
        <v>40</v>
      </c>
      <c r="F1479" s="18" t="str" cm="1">
        <f t="array" aca="1" ref="F1479" ca="1">INDIRECT("Results!" &amp; ADDRESS(ROUNDUP((ROW()-1)/10,0)+1, COLUMN()))</f>
        <v>V7HostSPMDO340</v>
      </c>
      <c r="G1479" s="18" t="str">
        <f t="shared" ca="1" si="23"/>
        <v/>
      </c>
    </row>
    <row r="1480" spans="1:7" x14ac:dyDescent="0.25">
      <c r="A1480" s="18" t="str" cm="1">
        <f t="array" aca="1" ref="A1480" ca="1">INDIRECT("Results!" &amp; ADDRESS(ROUNDUP((ROW()-1)/10,0)+1, COLUMN()))</f>
        <v>V7</v>
      </c>
      <c r="B1480" s="18" t="str" cm="1">
        <f t="array" aca="1" ref="B1480" ca="1">INDIRECT("Results!" &amp; ADDRESS(ROUNDUP((ROW()-1)/10,0)+1, COLUMN()))</f>
        <v>Host</v>
      </c>
      <c r="C1480" s="18" t="str" cm="1">
        <f t="array" aca="1" ref="C1480" ca="1">INDIRECT("Results!" &amp; ADDRESS(ROUNDUP((ROW()-1)/10,0)+1, COLUMN()))</f>
        <v>SPMD</v>
      </c>
      <c r="D1480" s="18" t="str" cm="1">
        <f t="array" aca="1" ref="D1480" ca="1">INDIRECT("Results!" &amp; ADDRESS(ROUNDUP((ROW()-1)/10,0)+1, COLUMN()))</f>
        <v>O3</v>
      </c>
      <c r="E1480" s="18" cm="1">
        <f t="array" aca="1" ref="E1480" ca="1">INDIRECT("Results!" &amp; ADDRESS(ROUNDUP((ROW()-1)/10,0)+1, COLUMN()))</f>
        <v>40</v>
      </c>
      <c r="F1480" s="18" t="str" cm="1">
        <f t="array" aca="1" ref="F1480" ca="1">INDIRECT("Results!" &amp; ADDRESS(ROUNDUP((ROW()-1)/10,0)+1, COLUMN()))</f>
        <v>V7HostSPMDO340</v>
      </c>
      <c r="G1480" s="18" t="str">
        <f t="shared" ca="1" si="23"/>
        <v/>
      </c>
    </row>
    <row r="1481" spans="1:7" x14ac:dyDescent="0.25">
      <c r="A1481" s="18" t="str" cm="1">
        <f t="array" aca="1" ref="A1481" ca="1">INDIRECT("Results!" &amp; ADDRESS(ROUNDUP((ROW()-1)/10,0)+1, COLUMN()))</f>
        <v>V7</v>
      </c>
      <c r="B1481" s="18" t="str" cm="1">
        <f t="array" aca="1" ref="B1481" ca="1">INDIRECT("Results!" &amp; ADDRESS(ROUNDUP((ROW()-1)/10,0)+1, COLUMN()))</f>
        <v>Host</v>
      </c>
      <c r="C1481" s="18" t="str" cm="1">
        <f t="array" aca="1" ref="C1481" ca="1">INDIRECT("Results!" &amp; ADDRESS(ROUNDUP((ROW()-1)/10,0)+1, COLUMN()))</f>
        <v>SPMD</v>
      </c>
      <c r="D1481" s="18" t="str" cm="1">
        <f t="array" aca="1" ref="D1481" ca="1">INDIRECT("Results!" &amp; ADDRESS(ROUNDUP((ROW()-1)/10,0)+1, COLUMN()))</f>
        <v>O3</v>
      </c>
      <c r="E1481" s="18" cm="1">
        <f t="array" aca="1" ref="E1481" ca="1">INDIRECT("Results!" &amp; ADDRESS(ROUNDUP((ROW()-1)/10,0)+1, COLUMN()))</f>
        <v>40</v>
      </c>
      <c r="F1481" s="18" t="str" cm="1">
        <f t="array" aca="1" ref="F1481" ca="1">INDIRECT("Results!" &amp; ADDRESS(ROUNDUP((ROW()-1)/10,0)+1, COLUMN()))</f>
        <v>V7HostSPMDO340</v>
      </c>
      <c r="G1481" s="18" t="str">
        <f t="shared" ca="1" si="23"/>
        <v/>
      </c>
    </row>
    <row r="1482" spans="1:7" x14ac:dyDescent="0.25">
      <c r="A1482" s="18" t="str" cm="1">
        <f t="array" aca="1" ref="A1482" ca="1">INDIRECT("Results!" &amp; ADDRESS(ROUNDUP((ROW()-1)/10,0)+1, COLUMN()))</f>
        <v>V7</v>
      </c>
      <c r="B1482" s="18" t="str" cm="1">
        <f t="array" aca="1" ref="B1482" ca="1">INDIRECT("Results!" &amp; ADDRESS(ROUNDUP((ROW()-1)/10,0)+1, COLUMN()))</f>
        <v>Host</v>
      </c>
      <c r="C1482" s="18" t="str" cm="1">
        <f t="array" aca="1" ref="C1482" ca="1">INDIRECT("Results!" &amp; ADDRESS(ROUNDUP((ROW()-1)/10,0)+1, COLUMN()))</f>
        <v>SPMD</v>
      </c>
      <c r="D1482" s="18" t="str" cm="1">
        <f t="array" aca="1" ref="D1482" ca="1">INDIRECT("Results!" &amp; ADDRESS(ROUNDUP((ROW()-1)/10,0)+1, COLUMN()))</f>
        <v>O3</v>
      </c>
      <c r="E1482" s="18" cm="1">
        <f t="array" aca="1" ref="E1482" ca="1">INDIRECT("Results!" &amp; ADDRESS(ROUNDUP((ROW()-1)/10,0)+1, COLUMN()))</f>
        <v>44</v>
      </c>
      <c r="F1482" s="18" t="str" cm="1">
        <f t="array" aca="1" ref="F1482" ca="1">INDIRECT("Results!" &amp; ADDRESS(ROUNDUP((ROW()-1)/10,0)+1, COLUMN()))</f>
        <v>V7HostSPMDO344</v>
      </c>
      <c r="G1482" s="18" t="str">
        <f t="shared" ca="1" si="23"/>
        <v/>
      </c>
    </row>
    <row r="1483" spans="1:7" x14ac:dyDescent="0.25">
      <c r="A1483" s="18" t="str" cm="1">
        <f t="array" aca="1" ref="A1483" ca="1">INDIRECT("Results!" &amp; ADDRESS(ROUNDUP((ROW()-1)/10,0)+1, COLUMN()))</f>
        <v>V7</v>
      </c>
      <c r="B1483" s="18" t="str" cm="1">
        <f t="array" aca="1" ref="B1483" ca="1">INDIRECT("Results!" &amp; ADDRESS(ROUNDUP((ROW()-1)/10,0)+1, COLUMN()))</f>
        <v>Host</v>
      </c>
      <c r="C1483" s="18" t="str" cm="1">
        <f t="array" aca="1" ref="C1483" ca="1">INDIRECT("Results!" &amp; ADDRESS(ROUNDUP((ROW()-1)/10,0)+1, COLUMN()))</f>
        <v>SPMD</v>
      </c>
      <c r="D1483" s="18" t="str" cm="1">
        <f t="array" aca="1" ref="D1483" ca="1">INDIRECT("Results!" &amp; ADDRESS(ROUNDUP((ROW()-1)/10,0)+1, COLUMN()))</f>
        <v>O3</v>
      </c>
      <c r="E1483" s="18" cm="1">
        <f t="array" aca="1" ref="E1483" ca="1">INDIRECT("Results!" &amp; ADDRESS(ROUNDUP((ROW()-1)/10,0)+1, COLUMN()))</f>
        <v>44</v>
      </c>
      <c r="F1483" s="18" t="str" cm="1">
        <f t="array" aca="1" ref="F1483" ca="1">INDIRECT("Results!" &amp; ADDRESS(ROUNDUP((ROW()-1)/10,0)+1, COLUMN()))</f>
        <v>V7HostSPMDO344</v>
      </c>
      <c r="G1483" s="18" t="str">
        <f t="shared" ca="1" si="23"/>
        <v/>
      </c>
    </row>
    <row r="1484" spans="1:7" x14ac:dyDescent="0.25">
      <c r="A1484" s="18" t="str" cm="1">
        <f t="array" aca="1" ref="A1484" ca="1">INDIRECT("Results!" &amp; ADDRESS(ROUNDUP((ROW()-1)/10,0)+1, COLUMN()))</f>
        <v>V7</v>
      </c>
      <c r="B1484" s="18" t="str" cm="1">
        <f t="array" aca="1" ref="B1484" ca="1">INDIRECT("Results!" &amp; ADDRESS(ROUNDUP((ROW()-1)/10,0)+1, COLUMN()))</f>
        <v>Host</v>
      </c>
      <c r="C1484" s="18" t="str" cm="1">
        <f t="array" aca="1" ref="C1484" ca="1">INDIRECT("Results!" &amp; ADDRESS(ROUNDUP((ROW()-1)/10,0)+1, COLUMN()))</f>
        <v>SPMD</v>
      </c>
      <c r="D1484" s="18" t="str" cm="1">
        <f t="array" aca="1" ref="D1484" ca="1">INDIRECT("Results!" &amp; ADDRESS(ROUNDUP((ROW()-1)/10,0)+1, COLUMN()))</f>
        <v>O3</v>
      </c>
      <c r="E1484" s="18" cm="1">
        <f t="array" aca="1" ref="E1484" ca="1">INDIRECT("Results!" &amp; ADDRESS(ROUNDUP((ROW()-1)/10,0)+1, COLUMN()))</f>
        <v>44</v>
      </c>
      <c r="F1484" s="18" t="str" cm="1">
        <f t="array" aca="1" ref="F1484" ca="1">INDIRECT("Results!" &amp; ADDRESS(ROUNDUP((ROW()-1)/10,0)+1, COLUMN()))</f>
        <v>V7HostSPMDO344</v>
      </c>
      <c r="G1484" s="18" t="str">
        <f t="shared" ca="1" si="23"/>
        <v/>
      </c>
    </row>
    <row r="1485" spans="1:7" x14ac:dyDescent="0.25">
      <c r="A1485" s="18" t="str" cm="1">
        <f t="array" aca="1" ref="A1485" ca="1">INDIRECT("Results!" &amp; ADDRESS(ROUNDUP((ROW()-1)/10,0)+1, COLUMN()))</f>
        <v>V7</v>
      </c>
      <c r="B1485" s="18" t="str" cm="1">
        <f t="array" aca="1" ref="B1485" ca="1">INDIRECT("Results!" &amp; ADDRESS(ROUNDUP((ROW()-1)/10,0)+1, COLUMN()))</f>
        <v>Host</v>
      </c>
      <c r="C1485" s="18" t="str" cm="1">
        <f t="array" aca="1" ref="C1485" ca="1">INDIRECT("Results!" &amp; ADDRESS(ROUNDUP((ROW()-1)/10,0)+1, COLUMN()))</f>
        <v>SPMD</v>
      </c>
      <c r="D1485" s="18" t="str" cm="1">
        <f t="array" aca="1" ref="D1485" ca="1">INDIRECT("Results!" &amp; ADDRESS(ROUNDUP((ROW()-1)/10,0)+1, COLUMN()))</f>
        <v>O3</v>
      </c>
      <c r="E1485" s="18" cm="1">
        <f t="array" aca="1" ref="E1485" ca="1">INDIRECT("Results!" &amp; ADDRESS(ROUNDUP((ROW()-1)/10,0)+1, COLUMN()))</f>
        <v>44</v>
      </c>
      <c r="F1485" s="18" t="str" cm="1">
        <f t="array" aca="1" ref="F1485" ca="1">INDIRECT("Results!" &amp; ADDRESS(ROUNDUP((ROW()-1)/10,0)+1, COLUMN()))</f>
        <v>V7HostSPMDO344</v>
      </c>
      <c r="G1485" s="18" t="str">
        <f t="shared" ca="1" si="23"/>
        <v/>
      </c>
    </row>
    <row r="1486" spans="1:7" x14ac:dyDescent="0.25">
      <c r="A1486" s="18" t="str" cm="1">
        <f t="array" aca="1" ref="A1486" ca="1">INDIRECT("Results!" &amp; ADDRESS(ROUNDUP((ROW()-1)/10,0)+1, COLUMN()))</f>
        <v>V7</v>
      </c>
      <c r="B1486" s="18" t="str" cm="1">
        <f t="array" aca="1" ref="B1486" ca="1">INDIRECT("Results!" &amp; ADDRESS(ROUNDUP((ROW()-1)/10,0)+1, COLUMN()))</f>
        <v>Host</v>
      </c>
      <c r="C1486" s="18" t="str" cm="1">
        <f t="array" aca="1" ref="C1486" ca="1">INDIRECT("Results!" &amp; ADDRESS(ROUNDUP((ROW()-1)/10,0)+1, COLUMN()))</f>
        <v>SPMD</v>
      </c>
      <c r="D1486" s="18" t="str" cm="1">
        <f t="array" aca="1" ref="D1486" ca="1">INDIRECT("Results!" &amp; ADDRESS(ROUNDUP((ROW()-1)/10,0)+1, COLUMN()))</f>
        <v>O3</v>
      </c>
      <c r="E1486" s="18" cm="1">
        <f t="array" aca="1" ref="E1486" ca="1">INDIRECT("Results!" &amp; ADDRESS(ROUNDUP((ROW()-1)/10,0)+1, COLUMN()))</f>
        <v>44</v>
      </c>
      <c r="F1486" s="18" t="str" cm="1">
        <f t="array" aca="1" ref="F1486" ca="1">INDIRECT("Results!" &amp; ADDRESS(ROUNDUP((ROW()-1)/10,0)+1, COLUMN()))</f>
        <v>V7HostSPMDO344</v>
      </c>
      <c r="G1486" s="18" t="str">
        <f t="shared" ca="1" si="23"/>
        <v/>
      </c>
    </row>
    <row r="1487" spans="1:7" x14ac:dyDescent="0.25">
      <c r="A1487" s="18" t="str" cm="1">
        <f t="array" aca="1" ref="A1487" ca="1">INDIRECT("Results!" &amp; ADDRESS(ROUNDUP((ROW()-1)/10,0)+1, COLUMN()))</f>
        <v>V7</v>
      </c>
      <c r="B1487" s="18" t="str" cm="1">
        <f t="array" aca="1" ref="B1487" ca="1">INDIRECT("Results!" &amp; ADDRESS(ROUNDUP((ROW()-1)/10,0)+1, COLUMN()))</f>
        <v>Host</v>
      </c>
      <c r="C1487" s="18" t="str" cm="1">
        <f t="array" aca="1" ref="C1487" ca="1">INDIRECT("Results!" &amp; ADDRESS(ROUNDUP((ROW()-1)/10,0)+1, COLUMN()))</f>
        <v>SPMD</v>
      </c>
      <c r="D1487" s="18" t="str" cm="1">
        <f t="array" aca="1" ref="D1487" ca="1">INDIRECT("Results!" &amp; ADDRESS(ROUNDUP((ROW()-1)/10,0)+1, COLUMN()))</f>
        <v>O3</v>
      </c>
      <c r="E1487" s="18" cm="1">
        <f t="array" aca="1" ref="E1487" ca="1">INDIRECT("Results!" &amp; ADDRESS(ROUNDUP((ROW()-1)/10,0)+1, COLUMN()))</f>
        <v>44</v>
      </c>
      <c r="F1487" s="18" t="str" cm="1">
        <f t="array" aca="1" ref="F1487" ca="1">INDIRECT("Results!" &amp; ADDRESS(ROUNDUP((ROW()-1)/10,0)+1, COLUMN()))</f>
        <v>V7HostSPMDO344</v>
      </c>
      <c r="G1487" s="18" t="str">
        <f t="shared" ca="1" si="23"/>
        <v/>
      </c>
    </row>
    <row r="1488" spans="1:7" x14ac:dyDescent="0.25">
      <c r="A1488" s="18" t="str" cm="1">
        <f t="array" aca="1" ref="A1488" ca="1">INDIRECT("Results!" &amp; ADDRESS(ROUNDUP((ROW()-1)/10,0)+1, COLUMN()))</f>
        <v>V7</v>
      </c>
      <c r="B1488" s="18" t="str" cm="1">
        <f t="array" aca="1" ref="B1488" ca="1">INDIRECT("Results!" &amp; ADDRESS(ROUNDUP((ROW()-1)/10,0)+1, COLUMN()))</f>
        <v>Host</v>
      </c>
      <c r="C1488" s="18" t="str" cm="1">
        <f t="array" aca="1" ref="C1488" ca="1">INDIRECT("Results!" &amp; ADDRESS(ROUNDUP((ROW()-1)/10,0)+1, COLUMN()))</f>
        <v>SPMD</v>
      </c>
      <c r="D1488" s="18" t="str" cm="1">
        <f t="array" aca="1" ref="D1488" ca="1">INDIRECT("Results!" &amp; ADDRESS(ROUNDUP((ROW()-1)/10,0)+1, COLUMN()))</f>
        <v>O3</v>
      </c>
      <c r="E1488" s="18" cm="1">
        <f t="array" aca="1" ref="E1488" ca="1">INDIRECT("Results!" &amp; ADDRESS(ROUNDUP((ROW()-1)/10,0)+1, COLUMN()))</f>
        <v>44</v>
      </c>
      <c r="F1488" s="18" t="str" cm="1">
        <f t="array" aca="1" ref="F1488" ca="1">INDIRECT("Results!" &amp; ADDRESS(ROUNDUP((ROW()-1)/10,0)+1, COLUMN()))</f>
        <v>V7HostSPMDO344</v>
      </c>
      <c r="G1488" s="18" t="str">
        <f t="shared" ca="1" si="23"/>
        <v/>
      </c>
    </row>
    <row r="1489" spans="1:7" x14ac:dyDescent="0.25">
      <c r="A1489" s="18" t="str" cm="1">
        <f t="array" aca="1" ref="A1489" ca="1">INDIRECT("Results!" &amp; ADDRESS(ROUNDUP((ROW()-1)/10,0)+1, COLUMN()))</f>
        <v>V7</v>
      </c>
      <c r="B1489" s="18" t="str" cm="1">
        <f t="array" aca="1" ref="B1489" ca="1">INDIRECT("Results!" &amp; ADDRESS(ROUNDUP((ROW()-1)/10,0)+1, COLUMN()))</f>
        <v>Host</v>
      </c>
      <c r="C1489" s="18" t="str" cm="1">
        <f t="array" aca="1" ref="C1489" ca="1">INDIRECT("Results!" &amp; ADDRESS(ROUNDUP((ROW()-1)/10,0)+1, COLUMN()))</f>
        <v>SPMD</v>
      </c>
      <c r="D1489" s="18" t="str" cm="1">
        <f t="array" aca="1" ref="D1489" ca="1">INDIRECT("Results!" &amp; ADDRESS(ROUNDUP((ROW()-1)/10,0)+1, COLUMN()))</f>
        <v>O3</v>
      </c>
      <c r="E1489" s="18" cm="1">
        <f t="array" aca="1" ref="E1489" ca="1">INDIRECT("Results!" &amp; ADDRESS(ROUNDUP((ROW()-1)/10,0)+1, COLUMN()))</f>
        <v>44</v>
      </c>
      <c r="F1489" s="18" t="str" cm="1">
        <f t="array" aca="1" ref="F1489" ca="1">INDIRECT("Results!" &amp; ADDRESS(ROUNDUP((ROW()-1)/10,0)+1, COLUMN()))</f>
        <v>V7HostSPMDO344</v>
      </c>
      <c r="G1489" s="18" t="str">
        <f t="shared" ca="1" si="23"/>
        <v/>
      </c>
    </row>
    <row r="1490" spans="1:7" x14ac:dyDescent="0.25">
      <c r="A1490" s="18" t="str" cm="1">
        <f t="array" aca="1" ref="A1490" ca="1">INDIRECT("Results!" &amp; ADDRESS(ROUNDUP((ROW()-1)/10,0)+1, COLUMN()))</f>
        <v>V7</v>
      </c>
      <c r="B1490" s="18" t="str" cm="1">
        <f t="array" aca="1" ref="B1490" ca="1">INDIRECT("Results!" &amp; ADDRESS(ROUNDUP((ROW()-1)/10,0)+1, COLUMN()))</f>
        <v>Host</v>
      </c>
      <c r="C1490" s="18" t="str" cm="1">
        <f t="array" aca="1" ref="C1490" ca="1">INDIRECT("Results!" &amp; ADDRESS(ROUNDUP((ROW()-1)/10,0)+1, COLUMN()))</f>
        <v>SPMD</v>
      </c>
      <c r="D1490" s="18" t="str" cm="1">
        <f t="array" aca="1" ref="D1490" ca="1">INDIRECT("Results!" &amp; ADDRESS(ROUNDUP((ROW()-1)/10,0)+1, COLUMN()))</f>
        <v>O3</v>
      </c>
      <c r="E1490" s="18" cm="1">
        <f t="array" aca="1" ref="E1490" ca="1">INDIRECT("Results!" &amp; ADDRESS(ROUNDUP((ROW()-1)/10,0)+1, COLUMN()))</f>
        <v>44</v>
      </c>
      <c r="F1490" s="18" t="str" cm="1">
        <f t="array" aca="1" ref="F1490" ca="1">INDIRECT("Results!" &amp; ADDRESS(ROUNDUP((ROW()-1)/10,0)+1, COLUMN()))</f>
        <v>V7HostSPMDO344</v>
      </c>
      <c r="G1490" s="18" t="str">
        <f t="shared" ca="1" si="23"/>
        <v/>
      </c>
    </row>
    <row r="1491" spans="1:7" x14ac:dyDescent="0.25">
      <c r="A1491" s="18" t="str" cm="1">
        <f t="array" aca="1" ref="A1491" ca="1">INDIRECT("Results!" &amp; ADDRESS(ROUNDUP((ROW()-1)/10,0)+1, COLUMN()))</f>
        <v>V7</v>
      </c>
      <c r="B1491" s="18" t="str" cm="1">
        <f t="array" aca="1" ref="B1491" ca="1">INDIRECT("Results!" &amp; ADDRESS(ROUNDUP((ROW()-1)/10,0)+1, COLUMN()))</f>
        <v>Host</v>
      </c>
      <c r="C1491" s="18" t="str" cm="1">
        <f t="array" aca="1" ref="C1491" ca="1">INDIRECT("Results!" &amp; ADDRESS(ROUNDUP((ROW()-1)/10,0)+1, COLUMN()))</f>
        <v>SPMD</v>
      </c>
      <c r="D1491" s="18" t="str" cm="1">
        <f t="array" aca="1" ref="D1491" ca="1">INDIRECT("Results!" &amp; ADDRESS(ROUNDUP((ROW()-1)/10,0)+1, COLUMN()))</f>
        <v>O3</v>
      </c>
      <c r="E1491" s="18" cm="1">
        <f t="array" aca="1" ref="E1491" ca="1">INDIRECT("Results!" &amp; ADDRESS(ROUNDUP((ROW()-1)/10,0)+1, COLUMN()))</f>
        <v>44</v>
      </c>
      <c r="F1491" s="18" t="str" cm="1">
        <f t="array" aca="1" ref="F1491" ca="1">INDIRECT("Results!" &amp; ADDRESS(ROUNDUP((ROW()-1)/10,0)+1, COLUMN()))</f>
        <v>V7HostSPMDO344</v>
      </c>
      <c r="G1491" s="18" t="str">
        <f t="shared" ca="1" si="23"/>
        <v/>
      </c>
    </row>
    <row r="1492" spans="1:7" x14ac:dyDescent="0.25">
      <c r="A1492" s="18" t="str" cm="1">
        <f t="array" aca="1" ref="A1492" ca="1">INDIRECT("Results!" &amp; ADDRESS(ROUNDUP((ROW()-1)/10,0)+1, COLUMN()))</f>
        <v>V7</v>
      </c>
      <c r="B1492" s="18" t="str" cm="1">
        <f t="array" aca="1" ref="B1492" ca="1">INDIRECT("Results!" &amp; ADDRESS(ROUNDUP((ROW()-1)/10,0)+1, COLUMN()))</f>
        <v>Host</v>
      </c>
      <c r="C1492" s="18" t="str" cm="1">
        <f t="array" aca="1" ref="C1492" ca="1">INDIRECT("Results!" &amp; ADDRESS(ROUNDUP((ROW()-1)/10,0)+1, COLUMN()))</f>
        <v>SPMD</v>
      </c>
      <c r="D1492" s="18" t="str" cm="1">
        <f t="array" aca="1" ref="D1492" ca="1">INDIRECT("Results!" &amp; ADDRESS(ROUNDUP((ROW()-1)/10,0)+1, COLUMN()))</f>
        <v>O3</v>
      </c>
      <c r="E1492" s="18" cm="1">
        <f t="array" aca="1" ref="E1492" ca="1">INDIRECT("Results!" &amp; ADDRESS(ROUNDUP((ROW()-1)/10,0)+1, COLUMN()))</f>
        <v>48</v>
      </c>
      <c r="F1492" s="18" t="str" cm="1">
        <f t="array" aca="1" ref="F1492" ca="1">INDIRECT("Results!" &amp; ADDRESS(ROUNDUP((ROW()-1)/10,0)+1, COLUMN()))</f>
        <v>V7HostSPMDO348</v>
      </c>
      <c r="G1492" s="18" t="str">
        <f t="shared" ca="1" si="23"/>
        <v/>
      </c>
    </row>
    <row r="1493" spans="1:7" x14ac:dyDescent="0.25">
      <c r="A1493" s="18" t="str" cm="1">
        <f t="array" aca="1" ref="A1493" ca="1">INDIRECT("Results!" &amp; ADDRESS(ROUNDUP((ROW()-1)/10,0)+1, COLUMN()))</f>
        <v>V7</v>
      </c>
      <c r="B1493" s="18" t="str" cm="1">
        <f t="array" aca="1" ref="B1493" ca="1">INDIRECT("Results!" &amp; ADDRESS(ROUNDUP((ROW()-1)/10,0)+1, COLUMN()))</f>
        <v>Host</v>
      </c>
      <c r="C1493" s="18" t="str" cm="1">
        <f t="array" aca="1" ref="C1493" ca="1">INDIRECT("Results!" &amp; ADDRESS(ROUNDUP((ROW()-1)/10,0)+1, COLUMN()))</f>
        <v>SPMD</v>
      </c>
      <c r="D1493" s="18" t="str" cm="1">
        <f t="array" aca="1" ref="D1493" ca="1">INDIRECT("Results!" &amp; ADDRESS(ROUNDUP((ROW()-1)/10,0)+1, COLUMN()))</f>
        <v>O3</v>
      </c>
      <c r="E1493" s="18" cm="1">
        <f t="array" aca="1" ref="E1493" ca="1">INDIRECT("Results!" &amp; ADDRESS(ROUNDUP((ROW()-1)/10,0)+1, COLUMN()))</f>
        <v>48</v>
      </c>
      <c r="F1493" s="18" t="str" cm="1">
        <f t="array" aca="1" ref="F1493" ca="1">INDIRECT("Results!" &amp; ADDRESS(ROUNDUP((ROW()-1)/10,0)+1, COLUMN()))</f>
        <v>V7HostSPMDO348</v>
      </c>
      <c r="G1493" s="18" t="str">
        <f t="shared" ca="1" si="23"/>
        <v/>
      </c>
    </row>
    <row r="1494" spans="1:7" x14ac:dyDescent="0.25">
      <c r="A1494" s="18" t="str" cm="1">
        <f t="array" aca="1" ref="A1494" ca="1">INDIRECT("Results!" &amp; ADDRESS(ROUNDUP((ROW()-1)/10,0)+1, COLUMN()))</f>
        <v>V7</v>
      </c>
      <c r="B1494" s="18" t="str" cm="1">
        <f t="array" aca="1" ref="B1494" ca="1">INDIRECT("Results!" &amp; ADDRESS(ROUNDUP((ROW()-1)/10,0)+1, COLUMN()))</f>
        <v>Host</v>
      </c>
      <c r="C1494" s="18" t="str" cm="1">
        <f t="array" aca="1" ref="C1494" ca="1">INDIRECT("Results!" &amp; ADDRESS(ROUNDUP((ROW()-1)/10,0)+1, COLUMN()))</f>
        <v>SPMD</v>
      </c>
      <c r="D1494" s="18" t="str" cm="1">
        <f t="array" aca="1" ref="D1494" ca="1">INDIRECT("Results!" &amp; ADDRESS(ROUNDUP((ROW()-1)/10,0)+1, COLUMN()))</f>
        <v>O3</v>
      </c>
      <c r="E1494" s="18" cm="1">
        <f t="array" aca="1" ref="E1494" ca="1">INDIRECT("Results!" &amp; ADDRESS(ROUNDUP((ROW()-1)/10,0)+1, COLUMN()))</f>
        <v>48</v>
      </c>
      <c r="F1494" s="18" t="str" cm="1">
        <f t="array" aca="1" ref="F1494" ca="1">INDIRECT("Results!" &amp; ADDRESS(ROUNDUP((ROW()-1)/10,0)+1, COLUMN()))</f>
        <v>V7HostSPMDO348</v>
      </c>
      <c r="G1494" s="18" t="str">
        <f t="shared" ca="1" si="23"/>
        <v/>
      </c>
    </row>
    <row r="1495" spans="1:7" x14ac:dyDescent="0.25">
      <c r="A1495" s="18" t="str" cm="1">
        <f t="array" aca="1" ref="A1495" ca="1">INDIRECT("Results!" &amp; ADDRESS(ROUNDUP((ROW()-1)/10,0)+1, COLUMN()))</f>
        <v>V7</v>
      </c>
      <c r="B1495" s="18" t="str" cm="1">
        <f t="array" aca="1" ref="B1495" ca="1">INDIRECT("Results!" &amp; ADDRESS(ROUNDUP((ROW()-1)/10,0)+1, COLUMN()))</f>
        <v>Host</v>
      </c>
      <c r="C1495" s="18" t="str" cm="1">
        <f t="array" aca="1" ref="C1495" ca="1">INDIRECT("Results!" &amp; ADDRESS(ROUNDUP((ROW()-1)/10,0)+1, COLUMN()))</f>
        <v>SPMD</v>
      </c>
      <c r="D1495" s="18" t="str" cm="1">
        <f t="array" aca="1" ref="D1495" ca="1">INDIRECT("Results!" &amp; ADDRESS(ROUNDUP((ROW()-1)/10,0)+1, COLUMN()))</f>
        <v>O3</v>
      </c>
      <c r="E1495" s="18" cm="1">
        <f t="array" aca="1" ref="E1495" ca="1">INDIRECT("Results!" &amp; ADDRESS(ROUNDUP((ROW()-1)/10,0)+1, COLUMN()))</f>
        <v>48</v>
      </c>
      <c r="F1495" s="18" t="str" cm="1">
        <f t="array" aca="1" ref="F1495" ca="1">INDIRECT("Results!" &amp; ADDRESS(ROUNDUP((ROW()-1)/10,0)+1, COLUMN()))</f>
        <v>V7HostSPMDO348</v>
      </c>
      <c r="G1495" s="18" t="str">
        <f t="shared" ca="1" si="23"/>
        <v/>
      </c>
    </row>
    <row r="1496" spans="1:7" x14ac:dyDescent="0.25">
      <c r="A1496" s="18" t="str" cm="1">
        <f t="array" aca="1" ref="A1496" ca="1">INDIRECT("Results!" &amp; ADDRESS(ROUNDUP((ROW()-1)/10,0)+1, COLUMN()))</f>
        <v>V7</v>
      </c>
      <c r="B1496" s="18" t="str" cm="1">
        <f t="array" aca="1" ref="B1496" ca="1">INDIRECT("Results!" &amp; ADDRESS(ROUNDUP((ROW()-1)/10,0)+1, COLUMN()))</f>
        <v>Host</v>
      </c>
      <c r="C1496" s="18" t="str" cm="1">
        <f t="array" aca="1" ref="C1496" ca="1">INDIRECT("Results!" &amp; ADDRESS(ROUNDUP((ROW()-1)/10,0)+1, COLUMN()))</f>
        <v>SPMD</v>
      </c>
      <c r="D1496" s="18" t="str" cm="1">
        <f t="array" aca="1" ref="D1496" ca="1">INDIRECT("Results!" &amp; ADDRESS(ROUNDUP((ROW()-1)/10,0)+1, COLUMN()))</f>
        <v>O3</v>
      </c>
      <c r="E1496" s="18" cm="1">
        <f t="array" aca="1" ref="E1496" ca="1">INDIRECT("Results!" &amp; ADDRESS(ROUNDUP((ROW()-1)/10,0)+1, COLUMN()))</f>
        <v>48</v>
      </c>
      <c r="F1496" s="18" t="str" cm="1">
        <f t="array" aca="1" ref="F1496" ca="1">INDIRECT("Results!" &amp; ADDRESS(ROUNDUP((ROW()-1)/10,0)+1, COLUMN()))</f>
        <v>V7HostSPMDO348</v>
      </c>
      <c r="G1496" s="18" t="str">
        <f t="shared" ca="1" si="23"/>
        <v/>
      </c>
    </row>
    <row r="1497" spans="1:7" x14ac:dyDescent="0.25">
      <c r="A1497" s="18" t="str" cm="1">
        <f t="array" aca="1" ref="A1497" ca="1">INDIRECT("Results!" &amp; ADDRESS(ROUNDUP((ROW()-1)/10,0)+1, COLUMN()))</f>
        <v>V7</v>
      </c>
      <c r="B1497" s="18" t="str" cm="1">
        <f t="array" aca="1" ref="B1497" ca="1">INDIRECT("Results!" &amp; ADDRESS(ROUNDUP((ROW()-1)/10,0)+1, COLUMN()))</f>
        <v>Host</v>
      </c>
      <c r="C1497" s="18" t="str" cm="1">
        <f t="array" aca="1" ref="C1497" ca="1">INDIRECT("Results!" &amp; ADDRESS(ROUNDUP((ROW()-1)/10,0)+1, COLUMN()))</f>
        <v>SPMD</v>
      </c>
      <c r="D1497" s="18" t="str" cm="1">
        <f t="array" aca="1" ref="D1497" ca="1">INDIRECT("Results!" &amp; ADDRESS(ROUNDUP((ROW()-1)/10,0)+1, COLUMN()))</f>
        <v>O3</v>
      </c>
      <c r="E1497" s="18" cm="1">
        <f t="array" aca="1" ref="E1497" ca="1">INDIRECT("Results!" &amp; ADDRESS(ROUNDUP((ROW()-1)/10,0)+1, COLUMN()))</f>
        <v>48</v>
      </c>
      <c r="F1497" s="18" t="str" cm="1">
        <f t="array" aca="1" ref="F1497" ca="1">INDIRECT("Results!" &amp; ADDRESS(ROUNDUP((ROW()-1)/10,0)+1, COLUMN()))</f>
        <v>V7HostSPMDO348</v>
      </c>
      <c r="G1497" s="18" t="str">
        <f t="shared" ca="1" si="23"/>
        <v/>
      </c>
    </row>
    <row r="1498" spans="1:7" x14ac:dyDescent="0.25">
      <c r="A1498" s="18" t="str" cm="1">
        <f t="array" aca="1" ref="A1498" ca="1">INDIRECT("Results!" &amp; ADDRESS(ROUNDUP((ROW()-1)/10,0)+1, COLUMN()))</f>
        <v>V7</v>
      </c>
      <c r="B1498" s="18" t="str" cm="1">
        <f t="array" aca="1" ref="B1498" ca="1">INDIRECT("Results!" &amp; ADDRESS(ROUNDUP((ROW()-1)/10,0)+1, COLUMN()))</f>
        <v>Host</v>
      </c>
      <c r="C1498" s="18" t="str" cm="1">
        <f t="array" aca="1" ref="C1498" ca="1">INDIRECT("Results!" &amp; ADDRESS(ROUNDUP((ROW()-1)/10,0)+1, COLUMN()))</f>
        <v>SPMD</v>
      </c>
      <c r="D1498" s="18" t="str" cm="1">
        <f t="array" aca="1" ref="D1498" ca="1">INDIRECT("Results!" &amp; ADDRESS(ROUNDUP((ROW()-1)/10,0)+1, COLUMN()))</f>
        <v>O3</v>
      </c>
      <c r="E1498" s="18" cm="1">
        <f t="array" aca="1" ref="E1498" ca="1">INDIRECT("Results!" &amp; ADDRESS(ROUNDUP((ROW()-1)/10,0)+1, COLUMN()))</f>
        <v>48</v>
      </c>
      <c r="F1498" s="18" t="str" cm="1">
        <f t="array" aca="1" ref="F1498" ca="1">INDIRECT("Results!" &amp; ADDRESS(ROUNDUP((ROW()-1)/10,0)+1, COLUMN()))</f>
        <v>V7HostSPMDO348</v>
      </c>
      <c r="G1498" s="18" t="str">
        <f t="shared" ca="1" si="23"/>
        <v/>
      </c>
    </row>
    <row r="1499" spans="1:7" x14ac:dyDescent="0.25">
      <c r="A1499" s="18" t="str" cm="1">
        <f t="array" aca="1" ref="A1499" ca="1">INDIRECT("Results!" &amp; ADDRESS(ROUNDUP((ROW()-1)/10,0)+1, COLUMN()))</f>
        <v>V7</v>
      </c>
      <c r="B1499" s="18" t="str" cm="1">
        <f t="array" aca="1" ref="B1499" ca="1">INDIRECT("Results!" &amp; ADDRESS(ROUNDUP((ROW()-1)/10,0)+1, COLUMN()))</f>
        <v>Host</v>
      </c>
      <c r="C1499" s="18" t="str" cm="1">
        <f t="array" aca="1" ref="C1499" ca="1">INDIRECT("Results!" &amp; ADDRESS(ROUNDUP((ROW()-1)/10,0)+1, COLUMN()))</f>
        <v>SPMD</v>
      </c>
      <c r="D1499" s="18" t="str" cm="1">
        <f t="array" aca="1" ref="D1499" ca="1">INDIRECT("Results!" &amp; ADDRESS(ROUNDUP((ROW()-1)/10,0)+1, COLUMN()))</f>
        <v>O3</v>
      </c>
      <c r="E1499" s="18" cm="1">
        <f t="array" aca="1" ref="E1499" ca="1">INDIRECT("Results!" &amp; ADDRESS(ROUNDUP((ROW()-1)/10,0)+1, COLUMN()))</f>
        <v>48</v>
      </c>
      <c r="F1499" s="18" t="str" cm="1">
        <f t="array" aca="1" ref="F1499" ca="1">INDIRECT("Results!" &amp; ADDRESS(ROUNDUP((ROW()-1)/10,0)+1, COLUMN()))</f>
        <v>V7HostSPMDO348</v>
      </c>
      <c r="G1499" s="18" t="str">
        <f t="shared" ca="1" si="23"/>
        <v/>
      </c>
    </row>
    <row r="1500" spans="1:7" x14ac:dyDescent="0.25">
      <c r="A1500" s="18" t="str" cm="1">
        <f t="array" aca="1" ref="A1500" ca="1">INDIRECT("Results!" &amp; ADDRESS(ROUNDUP((ROW()-1)/10,0)+1, COLUMN()))</f>
        <v>V7</v>
      </c>
      <c r="B1500" s="18" t="str" cm="1">
        <f t="array" aca="1" ref="B1500" ca="1">INDIRECT("Results!" &amp; ADDRESS(ROUNDUP((ROW()-1)/10,0)+1, COLUMN()))</f>
        <v>Host</v>
      </c>
      <c r="C1500" s="18" t="str" cm="1">
        <f t="array" aca="1" ref="C1500" ca="1">INDIRECT("Results!" &amp; ADDRESS(ROUNDUP((ROW()-1)/10,0)+1, COLUMN()))</f>
        <v>SPMD</v>
      </c>
      <c r="D1500" s="18" t="str" cm="1">
        <f t="array" aca="1" ref="D1500" ca="1">INDIRECT("Results!" &amp; ADDRESS(ROUNDUP((ROW()-1)/10,0)+1, COLUMN()))</f>
        <v>O3</v>
      </c>
      <c r="E1500" s="18" cm="1">
        <f t="array" aca="1" ref="E1500" ca="1">INDIRECT("Results!" &amp; ADDRESS(ROUNDUP((ROW()-1)/10,0)+1, COLUMN()))</f>
        <v>48</v>
      </c>
      <c r="F1500" s="18" t="str" cm="1">
        <f t="array" aca="1" ref="F1500" ca="1">INDIRECT("Results!" &amp; ADDRESS(ROUNDUP((ROW()-1)/10,0)+1, COLUMN()))</f>
        <v>V7HostSPMDO348</v>
      </c>
      <c r="G1500" s="18" t="str">
        <f t="shared" ca="1" si="23"/>
        <v/>
      </c>
    </row>
    <row r="1501" spans="1:7" x14ac:dyDescent="0.25">
      <c r="A1501" s="18" t="str" cm="1">
        <f t="array" aca="1" ref="A1501" ca="1">INDIRECT("Results!" &amp; ADDRESS(ROUNDUP((ROW()-1)/10,0)+1, COLUMN()))</f>
        <v>V7</v>
      </c>
      <c r="B1501" s="18" t="str" cm="1">
        <f t="array" aca="1" ref="B1501" ca="1">INDIRECT("Results!" &amp; ADDRESS(ROUNDUP((ROW()-1)/10,0)+1, COLUMN()))</f>
        <v>Host</v>
      </c>
      <c r="C1501" s="18" t="str" cm="1">
        <f t="array" aca="1" ref="C1501" ca="1">INDIRECT("Results!" &amp; ADDRESS(ROUNDUP((ROW()-1)/10,0)+1, COLUMN()))</f>
        <v>SPMD</v>
      </c>
      <c r="D1501" s="18" t="str" cm="1">
        <f t="array" aca="1" ref="D1501" ca="1">INDIRECT("Results!" &amp; ADDRESS(ROUNDUP((ROW()-1)/10,0)+1, COLUMN()))</f>
        <v>O3</v>
      </c>
      <c r="E1501" s="18" cm="1">
        <f t="array" aca="1" ref="E1501" ca="1">INDIRECT("Results!" &amp; ADDRESS(ROUNDUP((ROW()-1)/10,0)+1, COLUMN()))</f>
        <v>48</v>
      </c>
      <c r="F1501" s="18" t="str" cm="1">
        <f t="array" aca="1" ref="F1501" ca="1">INDIRECT("Results!" &amp; ADDRESS(ROUNDUP((ROW()-1)/10,0)+1, COLUMN()))</f>
        <v>V7HostSPMDO348</v>
      </c>
      <c r="G1501" s="18" t="str">
        <f t="shared" ca="1" si="23"/>
        <v/>
      </c>
    </row>
    <row r="1502" spans="1:7" x14ac:dyDescent="0.25">
      <c r="A1502" s="18" t="str" cm="1">
        <f t="array" aca="1" ref="A1502" ca="1">INDIRECT("Results!" &amp; ADDRESS(ROUNDUP((ROW()-1)/10,0)+1, COLUMN()))</f>
        <v>V7</v>
      </c>
      <c r="B1502" s="18" t="str" cm="1">
        <f t="array" aca="1" ref="B1502" ca="1">INDIRECT("Results!" &amp; ADDRESS(ROUNDUP((ROW()-1)/10,0)+1, COLUMN()))</f>
        <v>Host</v>
      </c>
      <c r="C1502" s="18" t="str" cm="1">
        <f t="array" aca="1" ref="C1502" ca="1">INDIRECT("Results!" &amp; ADDRESS(ROUNDUP((ROW()-1)/10,0)+1, COLUMN()))</f>
        <v>SPMD</v>
      </c>
      <c r="D1502" s="18" t="str" cm="1">
        <f t="array" aca="1" ref="D1502" ca="1">INDIRECT("Results!" &amp; ADDRESS(ROUNDUP((ROW()-1)/10,0)+1, COLUMN()))</f>
        <v>O3</v>
      </c>
      <c r="E1502" s="18" cm="1">
        <f t="array" aca="1" ref="E1502" ca="1">INDIRECT("Results!" &amp; ADDRESS(ROUNDUP((ROW()-1)/10,0)+1, COLUMN()))</f>
        <v>52</v>
      </c>
      <c r="F1502" s="18" t="str" cm="1">
        <f t="array" aca="1" ref="F1502" ca="1">INDIRECT("Results!" &amp; ADDRESS(ROUNDUP((ROW()-1)/10,0)+1, COLUMN()))</f>
        <v>V7HostSPMDO352</v>
      </c>
      <c r="G1502" s="18" t="str">
        <f t="shared" ca="1" si="23"/>
        <v/>
      </c>
    </row>
    <row r="1503" spans="1:7" x14ac:dyDescent="0.25">
      <c r="A1503" s="18" t="str" cm="1">
        <f t="array" aca="1" ref="A1503" ca="1">INDIRECT("Results!" &amp; ADDRESS(ROUNDUP((ROW()-1)/10,0)+1, COLUMN()))</f>
        <v>V7</v>
      </c>
      <c r="B1503" s="18" t="str" cm="1">
        <f t="array" aca="1" ref="B1503" ca="1">INDIRECT("Results!" &amp; ADDRESS(ROUNDUP((ROW()-1)/10,0)+1, COLUMN()))</f>
        <v>Host</v>
      </c>
      <c r="C1503" s="18" t="str" cm="1">
        <f t="array" aca="1" ref="C1503" ca="1">INDIRECT("Results!" &amp; ADDRESS(ROUNDUP((ROW()-1)/10,0)+1, COLUMN()))</f>
        <v>SPMD</v>
      </c>
      <c r="D1503" s="18" t="str" cm="1">
        <f t="array" aca="1" ref="D1503" ca="1">INDIRECT("Results!" &amp; ADDRESS(ROUNDUP((ROW()-1)/10,0)+1, COLUMN()))</f>
        <v>O3</v>
      </c>
      <c r="E1503" s="18" cm="1">
        <f t="array" aca="1" ref="E1503" ca="1">INDIRECT("Results!" &amp; ADDRESS(ROUNDUP((ROW()-1)/10,0)+1, COLUMN()))</f>
        <v>52</v>
      </c>
      <c r="F1503" s="18" t="str" cm="1">
        <f t="array" aca="1" ref="F1503" ca="1">INDIRECT("Results!" &amp; ADDRESS(ROUNDUP((ROW()-1)/10,0)+1, COLUMN()))</f>
        <v>V7HostSPMDO352</v>
      </c>
      <c r="G1503" s="18" t="str">
        <f t="shared" ca="1" si="23"/>
        <v/>
      </c>
    </row>
    <row r="1504" spans="1:7" x14ac:dyDescent="0.25">
      <c r="A1504" s="18" t="str" cm="1">
        <f t="array" aca="1" ref="A1504" ca="1">INDIRECT("Results!" &amp; ADDRESS(ROUNDUP((ROW()-1)/10,0)+1, COLUMN()))</f>
        <v>V7</v>
      </c>
      <c r="B1504" s="18" t="str" cm="1">
        <f t="array" aca="1" ref="B1504" ca="1">INDIRECT("Results!" &amp; ADDRESS(ROUNDUP((ROW()-1)/10,0)+1, COLUMN()))</f>
        <v>Host</v>
      </c>
      <c r="C1504" s="18" t="str" cm="1">
        <f t="array" aca="1" ref="C1504" ca="1">INDIRECT("Results!" &amp; ADDRESS(ROUNDUP((ROW()-1)/10,0)+1, COLUMN()))</f>
        <v>SPMD</v>
      </c>
      <c r="D1504" s="18" t="str" cm="1">
        <f t="array" aca="1" ref="D1504" ca="1">INDIRECT("Results!" &amp; ADDRESS(ROUNDUP((ROW()-1)/10,0)+1, COLUMN()))</f>
        <v>O3</v>
      </c>
      <c r="E1504" s="18" cm="1">
        <f t="array" aca="1" ref="E1504" ca="1">INDIRECT("Results!" &amp; ADDRESS(ROUNDUP((ROW()-1)/10,0)+1, COLUMN()))</f>
        <v>52</v>
      </c>
      <c r="F1504" s="18" t="str" cm="1">
        <f t="array" aca="1" ref="F1504" ca="1">INDIRECT("Results!" &amp; ADDRESS(ROUNDUP((ROW()-1)/10,0)+1, COLUMN()))</f>
        <v>V7HostSPMDO352</v>
      </c>
      <c r="G1504" s="18" t="str">
        <f t="shared" ca="1" si="23"/>
        <v/>
      </c>
    </row>
    <row r="1505" spans="1:7" x14ac:dyDescent="0.25">
      <c r="A1505" s="18" t="str" cm="1">
        <f t="array" aca="1" ref="A1505" ca="1">INDIRECT("Results!" &amp; ADDRESS(ROUNDUP((ROW()-1)/10,0)+1, COLUMN()))</f>
        <v>V7</v>
      </c>
      <c r="B1505" s="18" t="str" cm="1">
        <f t="array" aca="1" ref="B1505" ca="1">INDIRECT("Results!" &amp; ADDRESS(ROUNDUP((ROW()-1)/10,0)+1, COLUMN()))</f>
        <v>Host</v>
      </c>
      <c r="C1505" s="18" t="str" cm="1">
        <f t="array" aca="1" ref="C1505" ca="1">INDIRECT("Results!" &amp; ADDRESS(ROUNDUP((ROW()-1)/10,0)+1, COLUMN()))</f>
        <v>SPMD</v>
      </c>
      <c r="D1505" s="18" t="str" cm="1">
        <f t="array" aca="1" ref="D1505" ca="1">INDIRECT("Results!" &amp; ADDRESS(ROUNDUP((ROW()-1)/10,0)+1, COLUMN()))</f>
        <v>O3</v>
      </c>
      <c r="E1505" s="18" cm="1">
        <f t="array" aca="1" ref="E1505" ca="1">INDIRECT("Results!" &amp; ADDRESS(ROUNDUP((ROW()-1)/10,0)+1, COLUMN()))</f>
        <v>52</v>
      </c>
      <c r="F1505" s="18" t="str" cm="1">
        <f t="array" aca="1" ref="F1505" ca="1">INDIRECT("Results!" &amp; ADDRESS(ROUNDUP((ROW()-1)/10,0)+1, COLUMN()))</f>
        <v>V7HostSPMDO352</v>
      </c>
      <c r="G1505" s="18" t="str">
        <f t="shared" ca="1" si="23"/>
        <v/>
      </c>
    </row>
    <row r="1506" spans="1:7" x14ac:dyDescent="0.25">
      <c r="A1506" s="18" t="str" cm="1">
        <f t="array" aca="1" ref="A1506" ca="1">INDIRECT("Results!" &amp; ADDRESS(ROUNDUP((ROW()-1)/10,0)+1, COLUMN()))</f>
        <v>V7</v>
      </c>
      <c r="B1506" s="18" t="str" cm="1">
        <f t="array" aca="1" ref="B1506" ca="1">INDIRECT("Results!" &amp; ADDRESS(ROUNDUP((ROW()-1)/10,0)+1, COLUMN()))</f>
        <v>Host</v>
      </c>
      <c r="C1506" s="18" t="str" cm="1">
        <f t="array" aca="1" ref="C1506" ca="1">INDIRECT("Results!" &amp; ADDRESS(ROUNDUP((ROW()-1)/10,0)+1, COLUMN()))</f>
        <v>SPMD</v>
      </c>
      <c r="D1506" s="18" t="str" cm="1">
        <f t="array" aca="1" ref="D1506" ca="1">INDIRECT("Results!" &amp; ADDRESS(ROUNDUP((ROW()-1)/10,0)+1, COLUMN()))</f>
        <v>O3</v>
      </c>
      <c r="E1506" s="18" cm="1">
        <f t="array" aca="1" ref="E1506" ca="1">INDIRECT("Results!" &amp; ADDRESS(ROUNDUP((ROW()-1)/10,0)+1, COLUMN()))</f>
        <v>52</v>
      </c>
      <c r="F1506" s="18" t="str" cm="1">
        <f t="array" aca="1" ref="F1506" ca="1">INDIRECT("Results!" &amp; ADDRESS(ROUNDUP((ROW()-1)/10,0)+1, COLUMN()))</f>
        <v>V7HostSPMDO352</v>
      </c>
      <c r="G1506" s="18" t="str">
        <f t="shared" ca="1" si="23"/>
        <v/>
      </c>
    </row>
    <row r="1507" spans="1:7" x14ac:dyDescent="0.25">
      <c r="A1507" s="18" t="str" cm="1">
        <f t="array" aca="1" ref="A1507" ca="1">INDIRECT("Results!" &amp; ADDRESS(ROUNDUP((ROW()-1)/10,0)+1, COLUMN()))</f>
        <v>V7</v>
      </c>
      <c r="B1507" s="18" t="str" cm="1">
        <f t="array" aca="1" ref="B1507" ca="1">INDIRECT("Results!" &amp; ADDRESS(ROUNDUP((ROW()-1)/10,0)+1, COLUMN()))</f>
        <v>Host</v>
      </c>
      <c r="C1507" s="18" t="str" cm="1">
        <f t="array" aca="1" ref="C1507" ca="1">INDIRECT("Results!" &amp; ADDRESS(ROUNDUP((ROW()-1)/10,0)+1, COLUMN()))</f>
        <v>SPMD</v>
      </c>
      <c r="D1507" s="18" t="str" cm="1">
        <f t="array" aca="1" ref="D1507" ca="1">INDIRECT("Results!" &amp; ADDRESS(ROUNDUP((ROW()-1)/10,0)+1, COLUMN()))</f>
        <v>O3</v>
      </c>
      <c r="E1507" s="18" cm="1">
        <f t="array" aca="1" ref="E1507" ca="1">INDIRECT("Results!" &amp; ADDRESS(ROUNDUP((ROW()-1)/10,0)+1, COLUMN()))</f>
        <v>52</v>
      </c>
      <c r="F1507" s="18" t="str" cm="1">
        <f t="array" aca="1" ref="F1507" ca="1">INDIRECT("Results!" &amp; ADDRESS(ROUNDUP((ROW()-1)/10,0)+1, COLUMN()))</f>
        <v>V7HostSPMDO352</v>
      </c>
      <c r="G1507" s="18" t="str">
        <f t="shared" ca="1" si="23"/>
        <v/>
      </c>
    </row>
    <row r="1508" spans="1:7" x14ac:dyDescent="0.25">
      <c r="A1508" s="18" t="str" cm="1">
        <f t="array" aca="1" ref="A1508" ca="1">INDIRECT("Results!" &amp; ADDRESS(ROUNDUP((ROW()-1)/10,0)+1, COLUMN()))</f>
        <v>V7</v>
      </c>
      <c r="B1508" s="18" t="str" cm="1">
        <f t="array" aca="1" ref="B1508" ca="1">INDIRECT("Results!" &amp; ADDRESS(ROUNDUP((ROW()-1)/10,0)+1, COLUMN()))</f>
        <v>Host</v>
      </c>
      <c r="C1508" s="18" t="str" cm="1">
        <f t="array" aca="1" ref="C1508" ca="1">INDIRECT("Results!" &amp; ADDRESS(ROUNDUP((ROW()-1)/10,0)+1, COLUMN()))</f>
        <v>SPMD</v>
      </c>
      <c r="D1508" s="18" t="str" cm="1">
        <f t="array" aca="1" ref="D1508" ca="1">INDIRECT("Results!" &amp; ADDRESS(ROUNDUP((ROW()-1)/10,0)+1, COLUMN()))</f>
        <v>O3</v>
      </c>
      <c r="E1508" s="18" cm="1">
        <f t="array" aca="1" ref="E1508" ca="1">INDIRECT("Results!" &amp; ADDRESS(ROUNDUP((ROW()-1)/10,0)+1, COLUMN()))</f>
        <v>52</v>
      </c>
      <c r="F1508" s="18" t="str" cm="1">
        <f t="array" aca="1" ref="F1508" ca="1">INDIRECT("Results!" &amp; ADDRESS(ROUNDUP((ROW()-1)/10,0)+1, COLUMN()))</f>
        <v>V7HostSPMDO352</v>
      </c>
      <c r="G1508" s="18" t="str">
        <f t="shared" ca="1" si="23"/>
        <v/>
      </c>
    </row>
    <row r="1509" spans="1:7" x14ac:dyDescent="0.25">
      <c r="A1509" s="18" t="str" cm="1">
        <f t="array" aca="1" ref="A1509" ca="1">INDIRECT("Results!" &amp; ADDRESS(ROUNDUP((ROW()-1)/10,0)+1, COLUMN()))</f>
        <v>V7</v>
      </c>
      <c r="B1509" s="18" t="str" cm="1">
        <f t="array" aca="1" ref="B1509" ca="1">INDIRECT("Results!" &amp; ADDRESS(ROUNDUP((ROW()-1)/10,0)+1, COLUMN()))</f>
        <v>Host</v>
      </c>
      <c r="C1509" s="18" t="str" cm="1">
        <f t="array" aca="1" ref="C1509" ca="1">INDIRECT("Results!" &amp; ADDRESS(ROUNDUP((ROW()-1)/10,0)+1, COLUMN()))</f>
        <v>SPMD</v>
      </c>
      <c r="D1509" s="18" t="str" cm="1">
        <f t="array" aca="1" ref="D1509" ca="1">INDIRECT("Results!" &amp; ADDRESS(ROUNDUP((ROW()-1)/10,0)+1, COLUMN()))</f>
        <v>O3</v>
      </c>
      <c r="E1509" s="18" cm="1">
        <f t="array" aca="1" ref="E1509" ca="1">INDIRECT("Results!" &amp; ADDRESS(ROUNDUP((ROW()-1)/10,0)+1, COLUMN()))</f>
        <v>52</v>
      </c>
      <c r="F1509" s="18" t="str" cm="1">
        <f t="array" aca="1" ref="F1509" ca="1">INDIRECT("Results!" &amp; ADDRESS(ROUNDUP((ROW()-1)/10,0)+1, COLUMN()))</f>
        <v>V7HostSPMDO352</v>
      </c>
      <c r="G1509" s="18" t="str">
        <f t="shared" ca="1" si="23"/>
        <v/>
      </c>
    </row>
    <row r="1510" spans="1:7" x14ac:dyDescent="0.25">
      <c r="A1510" s="18" t="str" cm="1">
        <f t="array" aca="1" ref="A1510" ca="1">INDIRECT("Results!" &amp; ADDRESS(ROUNDUP((ROW()-1)/10,0)+1, COLUMN()))</f>
        <v>V7</v>
      </c>
      <c r="B1510" s="18" t="str" cm="1">
        <f t="array" aca="1" ref="B1510" ca="1">INDIRECT("Results!" &amp; ADDRESS(ROUNDUP((ROW()-1)/10,0)+1, COLUMN()))</f>
        <v>Host</v>
      </c>
      <c r="C1510" s="18" t="str" cm="1">
        <f t="array" aca="1" ref="C1510" ca="1">INDIRECT("Results!" &amp; ADDRESS(ROUNDUP((ROW()-1)/10,0)+1, COLUMN()))</f>
        <v>SPMD</v>
      </c>
      <c r="D1510" s="18" t="str" cm="1">
        <f t="array" aca="1" ref="D1510" ca="1">INDIRECT("Results!" &amp; ADDRESS(ROUNDUP((ROW()-1)/10,0)+1, COLUMN()))</f>
        <v>O3</v>
      </c>
      <c r="E1510" s="18" cm="1">
        <f t="array" aca="1" ref="E1510" ca="1">INDIRECT("Results!" &amp; ADDRESS(ROUNDUP((ROW()-1)/10,0)+1, COLUMN()))</f>
        <v>52</v>
      </c>
      <c r="F1510" s="18" t="str" cm="1">
        <f t="array" aca="1" ref="F1510" ca="1">INDIRECT("Results!" &amp; ADDRESS(ROUNDUP((ROW()-1)/10,0)+1, COLUMN()))</f>
        <v>V7HostSPMDO352</v>
      </c>
      <c r="G1510" s="18" t="str">
        <f t="shared" ca="1" si="23"/>
        <v/>
      </c>
    </row>
    <row r="1511" spans="1:7" x14ac:dyDescent="0.25">
      <c r="A1511" s="18" t="str" cm="1">
        <f t="array" aca="1" ref="A1511" ca="1">INDIRECT("Results!" &amp; ADDRESS(ROUNDUP((ROW()-1)/10,0)+1, COLUMN()))</f>
        <v>V7</v>
      </c>
      <c r="B1511" s="18" t="str" cm="1">
        <f t="array" aca="1" ref="B1511" ca="1">INDIRECT("Results!" &amp; ADDRESS(ROUNDUP((ROW()-1)/10,0)+1, COLUMN()))</f>
        <v>Host</v>
      </c>
      <c r="C1511" s="18" t="str" cm="1">
        <f t="array" aca="1" ref="C1511" ca="1">INDIRECT("Results!" &amp; ADDRESS(ROUNDUP((ROW()-1)/10,0)+1, COLUMN()))</f>
        <v>SPMD</v>
      </c>
      <c r="D1511" s="18" t="str" cm="1">
        <f t="array" aca="1" ref="D1511" ca="1">INDIRECT("Results!" &amp; ADDRESS(ROUNDUP((ROW()-1)/10,0)+1, COLUMN()))</f>
        <v>O3</v>
      </c>
      <c r="E1511" s="18" cm="1">
        <f t="array" aca="1" ref="E1511" ca="1">INDIRECT("Results!" &amp; ADDRESS(ROUNDUP((ROW()-1)/10,0)+1, COLUMN()))</f>
        <v>52</v>
      </c>
      <c r="F1511" s="18" t="str" cm="1">
        <f t="array" aca="1" ref="F1511" ca="1">INDIRECT("Results!" &amp; ADDRESS(ROUNDUP((ROW()-1)/10,0)+1, COLUMN()))</f>
        <v>V7HostSPMDO352</v>
      </c>
      <c r="G1511" s="18" t="str">
        <f t="shared" ca="1" si="23"/>
        <v/>
      </c>
    </row>
    <row r="1512" spans="1:7" x14ac:dyDescent="0.25">
      <c r="A1512" s="18" t="str" cm="1">
        <f t="array" aca="1" ref="A1512" ca="1">INDIRECT("Results!" &amp; ADDRESS(ROUNDUP((ROW()-1)/10,0)+1, COLUMN()))</f>
        <v>V7</v>
      </c>
      <c r="B1512" s="18" t="str" cm="1">
        <f t="array" aca="1" ref="B1512" ca="1">INDIRECT("Results!" &amp; ADDRESS(ROUNDUP((ROW()-1)/10,0)+1, COLUMN()))</f>
        <v>Host</v>
      </c>
      <c r="C1512" s="18" t="str" cm="1">
        <f t="array" aca="1" ref="C1512" ca="1">INDIRECT("Results!" &amp; ADDRESS(ROUNDUP((ROW()-1)/10,0)+1, COLUMN()))</f>
        <v>SPMD</v>
      </c>
      <c r="D1512" s="18" t="str" cm="1">
        <f t="array" aca="1" ref="D1512" ca="1">INDIRECT("Results!" &amp; ADDRESS(ROUNDUP((ROW()-1)/10,0)+1, COLUMN()))</f>
        <v>O3</v>
      </c>
      <c r="E1512" s="18" cm="1">
        <f t="array" aca="1" ref="E1512" ca="1">INDIRECT("Results!" &amp; ADDRESS(ROUNDUP((ROW()-1)/10,0)+1, COLUMN()))</f>
        <v>56</v>
      </c>
      <c r="F1512" s="18" t="str" cm="1">
        <f t="array" aca="1" ref="F1512" ca="1">INDIRECT("Results!" &amp; ADDRESS(ROUNDUP((ROW()-1)/10,0)+1, COLUMN()))</f>
        <v>V7HostSPMDO356</v>
      </c>
      <c r="G1512" s="18" t="str">
        <f t="shared" ca="1" si="23"/>
        <v/>
      </c>
    </row>
    <row r="1513" spans="1:7" x14ac:dyDescent="0.25">
      <c r="A1513" s="18" t="str" cm="1">
        <f t="array" aca="1" ref="A1513" ca="1">INDIRECT("Results!" &amp; ADDRESS(ROUNDUP((ROW()-1)/10,0)+1, COLUMN()))</f>
        <v>V7</v>
      </c>
      <c r="B1513" s="18" t="str" cm="1">
        <f t="array" aca="1" ref="B1513" ca="1">INDIRECT("Results!" &amp; ADDRESS(ROUNDUP((ROW()-1)/10,0)+1, COLUMN()))</f>
        <v>Host</v>
      </c>
      <c r="C1513" s="18" t="str" cm="1">
        <f t="array" aca="1" ref="C1513" ca="1">INDIRECT("Results!" &amp; ADDRESS(ROUNDUP((ROW()-1)/10,0)+1, COLUMN()))</f>
        <v>SPMD</v>
      </c>
      <c r="D1513" s="18" t="str" cm="1">
        <f t="array" aca="1" ref="D1513" ca="1">INDIRECT("Results!" &amp; ADDRESS(ROUNDUP((ROW()-1)/10,0)+1, COLUMN()))</f>
        <v>O3</v>
      </c>
      <c r="E1513" s="18" cm="1">
        <f t="array" aca="1" ref="E1513" ca="1">INDIRECT("Results!" &amp; ADDRESS(ROUNDUP((ROW()-1)/10,0)+1, COLUMN()))</f>
        <v>56</v>
      </c>
      <c r="F1513" s="18" t="str" cm="1">
        <f t="array" aca="1" ref="F1513" ca="1">INDIRECT("Results!" &amp; ADDRESS(ROUNDUP((ROW()-1)/10,0)+1, COLUMN()))</f>
        <v>V7HostSPMDO356</v>
      </c>
      <c r="G1513" s="18" t="str">
        <f t="shared" ca="1" si="23"/>
        <v/>
      </c>
    </row>
    <row r="1514" spans="1:7" x14ac:dyDescent="0.25">
      <c r="A1514" s="18" t="str" cm="1">
        <f t="array" aca="1" ref="A1514" ca="1">INDIRECT("Results!" &amp; ADDRESS(ROUNDUP((ROW()-1)/10,0)+1, COLUMN()))</f>
        <v>V7</v>
      </c>
      <c r="B1514" s="18" t="str" cm="1">
        <f t="array" aca="1" ref="B1514" ca="1">INDIRECT("Results!" &amp; ADDRESS(ROUNDUP((ROW()-1)/10,0)+1, COLUMN()))</f>
        <v>Host</v>
      </c>
      <c r="C1514" s="18" t="str" cm="1">
        <f t="array" aca="1" ref="C1514" ca="1">INDIRECT("Results!" &amp; ADDRESS(ROUNDUP((ROW()-1)/10,0)+1, COLUMN()))</f>
        <v>SPMD</v>
      </c>
      <c r="D1514" s="18" t="str" cm="1">
        <f t="array" aca="1" ref="D1514" ca="1">INDIRECT("Results!" &amp; ADDRESS(ROUNDUP((ROW()-1)/10,0)+1, COLUMN()))</f>
        <v>O3</v>
      </c>
      <c r="E1514" s="18" cm="1">
        <f t="array" aca="1" ref="E1514" ca="1">INDIRECT("Results!" &amp; ADDRESS(ROUNDUP((ROW()-1)/10,0)+1, COLUMN()))</f>
        <v>56</v>
      </c>
      <c r="F1514" s="18" t="str" cm="1">
        <f t="array" aca="1" ref="F1514" ca="1">INDIRECT("Results!" &amp; ADDRESS(ROUNDUP((ROW()-1)/10,0)+1, COLUMN()))</f>
        <v>V7HostSPMDO356</v>
      </c>
      <c r="G1514" s="18" t="str">
        <f t="shared" ca="1" si="23"/>
        <v/>
      </c>
    </row>
    <row r="1515" spans="1:7" x14ac:dyDescent="0.25">
      <c r="A1515" s="18" t="str" cm="1">
        <f t="array" aca="1" ref="A1515" ca="1">INDIRECT("Results!" &amp; ADDRESS(ROUNDUP((ROW()-1)/10,0)+1, COLUMN()))</f>
        <v>V7</v>
      </c>
      <c r="B1515" s="18" t="str" cm="1">
        <f t="array" aca="1" ref="B1515" ca="1">INDIRECT("Results!" &amp; ADDRESS(ROUNDUP((ROW()-1)/10,0)+1, COLUMN()))</f>
        <v>Host</v>
      </c>
      <c r="C1515" s="18" t="str" cm="1">
        <f t="array" aca="1" ref="C1515" ca="1">INDIRECT("Results!" &amp; ADDRESS(ROUNDUP((ROW()-1)/10,0)+1, COLUMN()))</f>
        <v>SPMD</v>
      </c>
      <c r="D1515" s="18" t="str" cm="1">
        <f t="array" aca="1" ref="D1515" ca="1">INDIRECT("Results!" &amp; ADDRESS(ROUNDUP((ROW()-1)/10,0)+1, COLUMN()))</f>
        <v>O3</v>
      </c>
      <c r="E1515" s="18" cm="1">
        <f t="array" aca="1" ref="E1515" ca="1">INDIRECT("Results!" &amp; ADDRESS(ROUNDUP((ROW()-1)/10,0)+1, COLUMN()))</f>
        <v>56</v>
      </c>
      <c r="F1515" s="18" t="str" cm="1">
        <f t="array" aca="1" ref="F1515" ca="1">INDIRECT("Results!" &amp; ADDRESS(ROUNDUP((ROW()-1)/10,0)+1, COLUMN()))</f>
        <v>V7HostSPMDO356</v>
      </c>
      <c r="G1515" s="18" t="str">
        <f t="shared" ca="1" si="23"/>
        <v/>
      </c>
    </row>
    <row r="1516" spans="1:7" x14ac:dyDescent="0.25">
      <c r="A1516" s="18" t="str" cm="1">
        <f t="array" aca="1" ref="A1516" ca="1">INDIRECT("Results!" &amp; ADDRESS(ROUNDUP((ROW()-1)/10,0)+1, COLUMN()))</f>
        <v>V7</v>
      </c>
      <c r="B1516" s="18" t="str" cm="1">
        <f t="array" aca="1" ref="B1516" ca="1">INDIRECT("Results!" &amp; ADDRESS(ROUNDUP((ROW()-1)/10,0)+1, COLUMN()))</f>
        <v>Host</v>
      </c>
      <c r="C1516" s="18" t="str" cm="1">
        <f t="array" aca="1" ref="C1516" ca="1">INDIRECT("Results!" &amp; ADDRESS(ROUNDUP((ROW()-1)/10,0)+1, COLUMN()))</f>
        <v>SPMD</v>
      </c>
      <c r="D1516" s="18" t="str" cm="1">
        <f t="array" aca="1" ref="D1516" ca="1">INDIRECT("Results!" &amp; ADDRESS(ROUNDUP((ROW()-1)/10,0)+1, COLUMN()))</f>
        <v>O3</v>
      </c>
      <c r="E1516" s="18" cm="1">
        <f t="array" aca="1" ref="E1516" ca="1">INDIRECT("Results!" &amp; ADDRESS(ROUNDUP((ROW()-1)/10,0)+1, COLUMN()))</f>
        <v>56</v>
      </c>
      <c r="F1516" s="18" t="str" cm="1">
        <f t="array" aca="1" ref="F1516" ca="1">INDIRECT("Results!" &amp; ADDRESS(ROUNDUP((ROW()-1)/10,0)+1, COLUMN()))</f>
        <v>V7HostSPMDO356</v>
      </c>
      <c r="G1516" s="18" t="str">
        <f t="shared" ca="1" si="23"/>
        <v/>
      </c>
    </row>
    <row r="1517" spans="1:7" x14ac:dyDescent="0.25">
      <c r="A1517" s="18" t="str" cm="1">
        <f t="array" aca="1" ref="A1517" ca="1">INDIRECT("Results!" &amp; ADDRESS(ROUNDUP((ROW()-1)/10,0)+1, COLUMN()))</f>
        <v>V7</v>
      </c>
      <c r="B1517" s="18" t="str" cm="1">
        <f t="array" aca="1" ref="B1517" ca="1">INDIRECT("Results!" &amp; ADDRESS(ROUNDUP((ROW()-1)/10,0)+1, COLUMN()))</f>
        <v>Host</v>
      </c>
      <c r="C1517" s="18" t="str" cm="1">
        <f t="array" aca="1" ref="C1517" ca="1">INDIRECT("Results!" &amp; ADDRESS(ROUNDUP((ROW()-1)/10,0)+1, COLUMN()))</f>
        <v>SPMD</v>
      </c>
      <c r="D1517" s="18" t="str" cm="1">
        <f t="array" aca="1" ref="D1517" ca="1">INDIRECT("Results!" &amp; ADDRESS(ROUNDUP((ROW()-1)/10,0)+1, COLUMN()))</f>
        <v>O3</v>
      </c>
      <c r="E1517" s="18" cm="1">
        <f t="array" aca="1" ref="E1517" ca="1">INDIRECT("Results!" &amp; ADDRESS(ROUNDUP((ROW()-1)/10,0)+1, COLUMN()))</f>
        <v>56</v>
      </c>
      <c r="F1517" s="18" t="str" cm="1">
        <f t="array" aca="1" ref="F1517" ca="1">INDIRECT("Results!" &amp; ADDRESS(ROUNDUP((ROW()-1)/10,0)+1, COLUMN()))</f>
        <v>V7HostSPMDO356</v>
      </c>
      <c r="G1517" s="18" t="str">
        <f t="shared" ca="1" si="23"/>
        <v/>
      </c>
    </row>
    <row r="1518" spans="1:7" x14ac:dyDescent="0.25">
      <c r="A1518" s="18" t="str" cm="1">
        <f t="array" aca="1" ref="A1518" ca="1">INDIRECT("Results!" &amp; ADDRESS(ROUNDUP((ROW()-1)/10,0)+1, COLUMN()))</f>
        <v>V7</v>
      </c>
      <c r="B1518" s="18" t="str" cm="1">
        <f t="array" aca="1" ref="B1518" ca="1">INDIRECT("Results!" &amp; ADDRESS(ROUNDUP((ROW()-1)/10,0)+1, COLUMN()))</f>
        <v>Host</v>
      </c>
      <c r="C1518" s="18" t="str" cm="1">
        <f t="array" aca="1" ref="C1518" ca="1">INDIRECT("Results!" &amp; ADDRESS(ROUNDUP((ROW()-1)/10,0)+1, COLUMN()))</f>
        <v>SPMD</v>
      </c>
      <c r="D1518" s="18" t="str" cm="1">
        <f t="array" aca="1" ref="D1518" ca="1">INDIRECT("Results!" &amp; ADDRESS(ROUNDUP((ROW()-1)/10,0)+1, COLUMN()))</f>
        <v>O3</v>
      </c>
      <c r="E1518" s="18" cm="1">
        <f t="array" aca="1" ref="E1518" ca="1">INDIRECT("Results!" &amp; ADDRESS(ROUNDUP((ROW()-1)/10,0)+1, COLUMN()))</f>
        <v>56</v>
      </c>
      <c r="F1518" s="18" t="str" cm="1">
        <f t="array" aca="1" ref="F1518" ca="1">INDIRECT("Results!" &amp; ADDRESS(ROUNDUP((ROW()-1)/10,0)+1, COLUMN()))</f>
        <v>V7HostSPMDO356</v>
      </c>
      <c r="G1518" s="18" t="str">
        <f t="shared" ca="1" si="23"/>
        <v/>
      </c>
    </row>
    <row r="1519" spans="1:7" x14ac:dyDescent="0.25">
      <c r="A1519" s="18" t="str" cm="1">
        <f t="array" aca="1" ref="A1519" ca="1">INDIRECT("Results!" &amp; ADDRESS(ROUNDUP((ROW()-1)/10,0)+1, COLUMN()))</f>
        <v>V7</v>
      </c>
      <c r="B1519" s="18" t="str" cm="1">
        <f t="array" aca="1" ref="B1519" ca="1">INDIRECT("Results!" &amp; ADDRESS(ROUNDUP((ROW()-1)/10,0)+1, COLUMN()))</f>
        <v>Host</v>
      </c>
      <c r="C1519" s="18" t="str" cm="1">
        <f t="array" aca="1" ref="C1519" ca="1">INDIRECT("Results!" &amp; ADDRESS(ROUNDUP((ROW()-1)/10,0)+1, COLUMN()))</f>
        <v>SPMD</v>
      </c>
      <c r="D1519" s="18" t="str" cm="1">
        <f t="array" aca="1" ref="D1519" ca="1">INDIRECT("Results!" &amp; ADDRESS(ROUNDUP((ROW()-1)/10,0)+1, COLUMN()))</f>
        <v>O3</v>
      </c>
      <c r="E1519" s="18" cm="1">
        <f t="array" aca="1" ref="E1519" ca="1">INDIRECT("Results!" &amp; ADDRESS(ROUNDUP((ROW()-1)/10,0)+1, COLUMN()))</f>
        <v>56</v>
      </c>
      <c r="F1519" s="18" t="str" cm="1">
        <f t="array" aca="1" ref="F1519" ca="1">INDIRECT("Results!" &amp; ADDRESS(ROUNDUP((ROW()-1)/10,0)+1, COLUMN()))</f>
        <v>V7HostSPMDO356</v>
      </c>
      <c r="G1519" s="18" t="str">
        <f t="shared" ca="1" si="23"/>
        <v/>
      </c>
    </row>
    <row r="1520" spans="1:7" x14ac:dyDescent="0.25">
      <c r="A1520" s="18" t="str" cm="1">
        <f t="array" aca="1" ref="A1520" ca="1">INDIRECT("Results!" &amp; ADDRESS(ROUNDUP((ROW()-1)/10,0)+1, COLUMN()))</f>
        <v>V7</v>
      </c>
      <c r="B1520" s="18" t="str" cm="1">
        <f t="array" aca="1" ref="B1520" ca="1">INDIRECT("Results!" &amp; ADDRESS(ROUNDUP((ROW()-1)/10,0)+1, COLUMN()))</f>
        <v>Host</v>
      </c>
      <c r="C1520" s="18" t="str" cm="1">
        <f t="array" aca="1" ref="C1520" ca="1">INDIRECT("Results!" &amp; ADDRESS(ROUNDUP((ROW()-1)/10,0)+1, COLUMN()))</f>
        <v>SPMD</v>
      </c>
      <c r="D1520" s="18" t="str" cm="1">
        <f t="array" aca="1" ref="D1520" ca="1">INDIRECT("Results!" &amp; ADDRESS(ROUNDUP((ROW()-1)/10,0)+1, COLUMN()))</f>
        <v>O3</v>
      </c>
      <c r="E1520" s="18" cm="1">
        <f t="array" aca="1" ref="E1520" ca="1">INDIRECT("Results!" &amp; ADDRESS(ROUNDUP((ROW()-1)/10,0)+1, COLUMN()))</f>
        <v>56</v>
      </c>
      <c r="F1520" s="18" t="str" cm="1">
        <f t="array" aca="1" ref="F1520" ca="1">INDIRECT("Results!" &amp; ADDRESS(ROUNDUP((ROW()-1)/10,0)+1, COLUMN()))</f>
        <v>V7HostSPMDO356</v>
      </c>
      <c r="G1520" s="18" t="str">
        <f t="shared" ca="1" si="23"/>
        <v/>
      </c>
    </row>
    <row r="1521" spans="1:7" x14ac:dyDescent="0.25">
      <c r="A1521" s="18" t="str" cm="1">
        <f t="array" aca="1" ref="A1521" ca="1">INDIRECT("Results!" &amp; ADDRESS(ROUNDUP((ROW()-1)/10,0)+1, COLUMN()))</f>
        <v>V7</v>
      </c>
      <c r="B1521" s="18" t="str" cm="1">
        <f t="array" aca="1" ref="B1521" ca="1">INDIRECT("Results!" &amp; ADDRESS(ROUNDUP((ROW()-1)/10,0)+1, COLUMN()))</f>
        <v>Host</v>
      </c>
      <c r="C1521" s="18" t="str" cm="1">
        <f t="array" aca="1" ref="C1521" ca="1">INDIRECT("Results!" &amp; ADDRESS(ROUNDUP((ROW()-1)/10,0)+1, COLUMN()))</f>
        <v>SPMD</v>
      </c>
      <c r="D1521" s="18" t="str" cm="1">
        <f t="array" aca="1" ref="D1521" ca="1">INDIRECT("Results!" &amp; ADDRESS(ROUNDUP((ROW()-1)/10,0)+1, COLUMN()))</f>
        <v>O3</v>
      </c>
      <c r="E1521" s="18" cm="1">
        <f t="array" aca="1" ref="E1521" ca="1">INDIRECT("Results!" &amp; ADDRESS(ROUNDUP((ROW()-1)/10,0)+1, COLUMN()))</f>
        <v>56</v>
      </c>
      <c r="F1521" s="18" t="str" cm="1">
        <f t="array" aca="1" ref="F1521" ca="1">INDIRECT("Results!" &amp; ADDRESS(ROUNDUP((ROW()-1)/10,0)+1, COLUMN()))</f>
        <v>V7HostSPMDO356</v>
      </c>
      <c r="G1521" s="18" t="str">
        <f t="shared" ca="1" si="23"/>
        <v/>
      </c>
    </row>
    <row r="1522" spans="1:7" x14ac:dyDescent="0.25">
      <c r="A1522" s="18" t="str" cm="1">
        <f t="array" aca="1" ref="A1522" ca="1">INDIRECT("Results!" &amp; ADDRESS(ROUNDUP((ROW()-1)/10,0)+1, COLUMN()))</f>
        <v>V7</v>
      </c>
      <c r="B1522" s="18" t="str" cm="1">
        <f t="array" aca="1" ref="B1522" ca="1">INDIRECT("Results!" &amp; ADDRESS(ROUNDUP((ROW()-1)/10,0)+1, COLUMN()))</f>
        <v>Host</v>
      </c>
      <c r="C1522" s="18" t="str" cm="1">
        <f t="array" aca="1" ref="C1522" ca="1">INDIRECT("Results!" &amp; ADDRESS(ROUNDUP((ROW()-1)/10,0)+1, COLUMN()))</f>
        <v>SPMD</v>
      </c>
      <c r="D1522" s="18" t="str" cm="1">
        <f t="array" aca="1" ref="D1522" ca="1">INDIRECT("Results!" &amp; ADDRESS(ROUNDUP((ROW()-1)/10,0)+1, COLUMN()))</f>
        <v>O3</v>
      </c>
      <c r="E1522" s="18" cm="1">
        <f t="array" aca="1" ref="E1522" ca="1">INDIRECT("Results!" &amp; ADDRESS(ROUNDUP((ROW()-1)/10,0)+1, COLUMN()))</f>
        <v>60</v>
      </c>
      <c r="F1522" s="18" t="str" cm="1">
        <f t="array" aca="1" ref="F1522" ca="1">INDIRECT("Results!" &amp; ADDRESS(ROUNDUP((ROW()-1)/10,0)+1, COLUMN()))</f>
        <v>V7HostSPMDO360</v>
      </c>
      <c r="G1522" s="18" t="str">
        <f t="shared" ca="1" si="23"/>
        <v/>
      </c>
    </row>
    <row r="1523" spans="1:7" x14ac:dyDescent="0.25">
      <c r="A1523" s="18" t="str" cm="1">
        <f t="array" aca="1" ref="A1523" ca="1">INDIRECT("Results!" &amp; ADDRESS(ROUNDUP((ROW()-1)/10,0)+1, COLUMN()))</f>
        <v>V7</v>
      </c>
      <c r="B1523" s="18" t="str" cm="1">
        <f t="array" aca="1" ref="B1523" ca="1">INDIRECT("Results!" &amp; ADDRESS(ROUNDUP((ROW()-1)/10,0)+1, COLUMN()))</f>
        <v>Host</v>
      </c>
      <c r="C1523" s="18" t="str" cm="1">
        <f t="array" aca="1" ref="C1523" ca="1">INDIRECT("Results!" &amp; ADDRESS(ROUNDUP((ROW()-1)/10,0)+1, COLUMN()))</f>
        <v>SPMD</v>
      </c>
      <c r="D1523" s="18" t="str" cm="1">
        <f t="array" aca="1" ref="D1523" ca="1">INDIRECT("Results!" &amp; ADDRESS(ROUNDUP((ROW()-1)/10,0)+1, COLUMN()))</f>
        <v>O3</v>
      </c>
      <c r="E1523" s="18" cm="1">
        <f t="array" aca="1" ref="E1523" ca="1">INDIRECT("Results!" &amp; ADDRESS(ROUNDUP((ROW()-1)/10,0)+1, COLUMN()))</f>
        <v>60</v>
      </c>
      <c r="F1523" s="18" t="str" cm="1">
        <f t="array" aca="1" ref="F1523" ca="1">INDIRECT("Results!" &amp; ADDRESS(ROUNDUP((ROW()-1)/10,0)+1, COLUMN()))</f>
        <v>V7HostSPMDO360</v>
      </c>
      <c r="G1523" s="18" t="str">
        <f t="shared" ca="1" si="23"/>
        <v/>
      </c>
    </row>
    <row r="1524" spans="1:7" x14ac:dyDescent="0.25">
      <c r="A1524" s="18" t="str" cm="1">
        <f t="array" aca="1" ref="A1524" ca="1">INDIRECT("Results!" &amp; ADDRESS(ROUNDUP((ROW()-1)/10,0)+1, COLUMN()))</f>
        <v>V7</v>
      </c>
      <c r="B1524" s="18" t="str" cm="1">
        <f t="array" aca="1" ref="B1524" ca="1">INDIRECT("Results!" &amp; ADDRESS(ROUNDUP((ROW()-1)/10,0)+1, COLUMN()))</f>
        <v>Host</v>
      </c>
      <c r="C1524" s="18" t="str" cm="1">
        <f t="array" aca="1" ref="C1524" ca="1">INDIRECT("Results!" &amp; ADDRESS(ROUNDUP((ROW()-1)/10,0)+1, COLUMN()))</f>
        <v>SPMD</v>
      </c>
      <c r="D1524" s="18" t="str" cm="1">
        <f t="array" aca="1" ref="D1524" ca="1">INDIRECT("Results!" &amp; ADDRESS(ROUNDUP((ROW()-1)/10,0)+1, COLUMN()))</f>
        <v>O3</v>
      </c>
      <c r="E1524" s="18" cm="1">
        <f t="array" aca="1" ref="E1524" ca="1">INDIRECT("Results!" &amp; ADDRESS(ROUNDUP((ROW()-1)/10,0)+1, COLUMN()))</f>
        <v>60</v>
      </c>
      <c r="F1524" s="18" t="str" cm="1">
        <f t="array" aca="1" ref="F1524" ca="1">INDIRECT("Results!" &amp; ADDRESS(ROUNDUP((ROW()-1)/10,0)+1, COLUMN()))</f>
        <v>V7HostSPMDO360</v>
      </c>
      <c r="G1524" s="18" t="str">
        <f t="shared" ca="1" si="23"/>
        <v/>
      </c>
    </row>
    <row r="1525" spans="1:7" x14ac:dyDescent="0.25">
      <c r="A1525" s="18" t="str" cm="1">
        <f t="array" aca="1" ref="A1525" ca="1">INDIRECT("Results!" &amp; ADDRESS(ROUNDUP((ROW()-1)/10,0)+1, COLUMN()))</f>
        <v>V7</v>
      </c>
      <c r="B1525" s="18" t="str" cm="1">
        <f t="array" aca="1" ref="B1525" ca="1">INDIRECT("Results!" &amp; ADDRESS(ROUNDUP((ROW()-1)/10,0)+1, COLUMN()))</f>
        <v>Host</v>
      </c>
      <c r="C1525" s="18" t="str" cm="1">
        <f t="array" aca="1" ref="C1525" ca="1">INDIRECT("Results!" &amp; ADDRESS(ROUNDUP((ROW()-1)/10,0)+1, COLUMN()))</f>
        <v>SPMD</v>
      </c>
      <c r="D1525" s="18" t="str" cm="1">
        <f t="array" aca="1" ref="D1525" ca="1">INDIRECT("Results!" &amp; ADDRESS(ROUNDUP((ROW()-1)/10,0)+1, COLUMN()))</f>
        <v>O3</v>
      </c>
      <c r="E1525" s="18" cm="1">
        <f t="array" aca="1" ref="E1525" ca="1">INDIRECT("Results!" &amp; ADDRESS(ROUNDUP((ROW()-1)/10,0)+1, COLUMN()))</f>
        <v>60</v>
      </c>
      <c r="F1525" s="18" t="str" cm="1">
        <f t="array" aca="1" ref="F1525" ca="1">INDIRECT("Results!" &amp; ADDRESS(ROUNDUP((ROW()-1)/10,0)+1, COLUMN()))</f>
        <v>V7HostSPMDO360</v>
      </c>
      <c r="G1525" s="18" t="str">
        <f t="shared" ca="1" si="23"/>
        <v/>
      </c>
    </row>
    <row r="1526" spans="1:7" x14ac:dyDescent="0.25">
      <c r="A1526" s="18" t="str" cm="1">
        <f t="array" aca="1" ref="A1526" ca="1">INDIRECT("Results!" &amp; ADDRESS(ROUNDUP((ROW()-1)/10,0)+1, COLUMN()))</f>
        <v>V7</v>
      </c>
      <c r="B1526" s="18" t="str" cm="1">
        <f t="array" aca="1" ref="B1526" ca="1">INDIRECT("Results!" &amp; ADDRESS(ROUNDUP((ROW()-1)/10,0)+1, COLUMN()))</f>
        <v>Host</v>
      </c>
      <c r="C1526" s="18" t="str" cm="1">
        <f t="array" aca="1" ref="C1526" ca="1">INDIRECT("Results!" &amp; ADDRESS(ROUNDUP((ROW()-1)/10,0)+1, COLUMN()))</f>
        <v>SPMD</v>
      </c>
      <c r="D1526" s="18" t="str" cm="1">
        <f t="array" aca="1" ref="D1526" ca="1">INDIRECT("Results!" &amp; ADDRESS(ROUNDUP((ROW()-1)/10,0)+1, COLUMN()))</f>
        <v>O3</v>
      </c>
      <c r="E1526" s="18" cm="1">
        <f t="array" aca="1" ref="E1526" ca="1">INDIRECT("Results!" &amp; ADDRESS(ROUNDUP((ROW()-1)/10,0)+1, COLUMN()))</f>
        <v>60</v>
      </c>
      <c r="F1526" s="18" t="str" cm="1">
        <f t="array" aca="1" ref="F1526" ca="1">INDIRECT("Results!" &amp; ADDRESS(ROUNDUP((ROW()-1)/10,0)+1, COLUMN()))</f>
        <v>V7HostSPMDO360</v>
      </c>
      <c r="G1526" s="18" t="str">
        <f t="shared" ca="1" si="23"/>
        <v/>
      </c>
    </row>
    <row r="1527" spans="1:7" x14ac:dyDescent="0.25">
      <c r="A1527" s="18" t="str" cm="1">
        <f t="array" aca="1" ref="A1527" ca="1">INDIRECT("Results!" &amp; ADDRESS(ROUNDUP((ROW()-1)/10,0)+1, COLUMN()))</f>
        <v>V7</v>
      </c>
      <c r="B1527" s="18" t="str" cm="1">
        <f t="array" aca="1" ref="B1527" ca="1">INDIRECT("Results!" &amp; ADDRESS(ROUNDUP((ROW()-1)/10,0)+1, COLUMN()))</f>
        <v>Host</v>
      </c>
      <c r="C1527" s="18" t="str" cm="1">
        <f t="array" aca="1" ref="C1527" ca="1">INDIRECT("Results!" &amp; ADDRESS(ROUNDUP((ROW()-1)/10,0)+1, COLUMN()))</f>
        <v>SPMD</v>
      </c>
      <c r="D1527" s="18" t="str" cm="1">
        <f t="array" aca="1" ref="D1527" ca="1">INDIRECT("Results!" &amp; ADDRESS(ROUNDUP((ROW()-1)/10,0)+1, COLUMN()))</f>
        <v>O3</v>
      </c>
      <c r="E1527" s="18" cm="1">
        <f t="array" aca="1" ref="E1527" ca="1">INDIRECT("Results!" &amp; ADDRESS(ROUNDUP((ROW()-1)/10,0)+1, COLUMN()))</f>
        <v>60</v>
      </c>
      <c r="F1527" s="18" t="str" cm="1">
        <f t="array" aca="1" ref="F1527" ca="1">INDIRECT("Results!" &amp; ADDRESS(ROUNDUP((ROW()-1)/10,0)+1, COLUMN()))</f>
        <v>V7HostSPMDO360</v>
      </c>
      <c r="G1527" s="18" t="str">
        <f t="shared" ca="1" si="23"/>
        <v/>
      </c>
    </row>
    <row r="1528" spans="1:7" x14ac:dyDescent="0.25">
      <c r="A1528" s="18" t="str" cm="1">
        <f t="array" aca="1" ref="A1528" ca="1">INDIRECT("Results!" &amp; ADDRESS(ROUNDUP((ROW()-1)/10,0)+1, COLUMN()))</f>
        <v>V7</v>
      </c>
      <c r="B1528" s="18" t="str" cm="1">
        <f t="array" aca="1" ref="B1528" ca="1">INDIRECT("Results!" &amp; ADDRESS(ROUNDUP((ROW()-1)/10,0)+1, COLUMN()))</f>
        <v>Host</v>
      </c>
      <c r="C1528" s="18" t="str" cm="1">
        <f t="array" aca="1" ref="C1528" ca="1">INDIRECT("Results!" &amp; ADDRESS(ROUNDUP((ROW()-1)/10,0)+1, COLUMN()))</f>
        <v>SPMD</v>
      </c>
      <c r="D1528" s="18" t="str" cm="1">
        <f t="array" aca="1" ref="D1528" ca="1">INDIRECT("Results!" &amp; ADDRESS(ROUNDUP((ROW()-1)/10,0)+1, COLUMN()))</f>
        <v>O3</v>
      </c>
      <c r="E1528" s="18" cm="1">
        <f t="array" aca="1" ref="E1528" ca="1">INDIRECT("Results!" &amp; ADDRESS(ROUNDUP((ROW()-1)/10,0)+1, COLUMN()))</f>
        <v>60</v>
      </c>
      <c r="F1528" s="18" t="str" cm="1">
        <f t="array" aca="1" ref="F1528" ca="1">INDIRECT("Results!" &amp; ADDRESS(ROUNDUP((ROW()-1)/10,0)+1, COLUMN()))</f>
        <v>V7HostSPMDO360</v>
      </c>
      <c r="G1528" s="18" t="str">
        <f t="shared" ca="1" si="23"/>
        <v/>
      </c>
    </row>
    <row r="1529" spans="1:7" x14ac:dyDescent="0.25">
      <c r="A1529" s="18" t="str" cm="1">
        <f t="array" aca="1" ref="A1529" ca="1">INDIRECT("Results!" &amp; ADDRESS(ROUNDUP((ROW()-1)/10,0)+1, COLUMN()))</f>
        <v>V7</v>
      </c>
      <c r="B1529" s="18" t="str" cm="1">
        <f t="array" aca="1" ref="B1529" ca="1">INDIRECT("Results!" &amp; ADDRESS(ROUNDUP((ROW()-1)/10,0)+1, COLUMN()))</f>
        <v>Host</v>
      </c>
      <c r="C1529" s="18" t="str" cm="1">
        <f t="array" aca="1" ref="C1529" ca="1">INDIRECT("Results!" &amp; ADDRESS(ROUNDUP((ROW()-1)/10,0)+1, COLUMN()))</f>
        <v>SPMD</v>
      </c>
      <c r="D1529" s="18" t="str" cm="1">
        <f t="array" aca="1" ref="D1529" ca="1">INDIRECT("Results!" &amp; ADDRESS(ROUNDUP((ROW()-1)/10,0)+1, COLUMN()))</f>
        <v>O3</v>
      </c>
      <c r="E1529" s="18" cm="1">
        <f t="array" aca="1" ref="E1529" ca="1">INDIRECT("Results!" &amp; ADDRESS(ROUNDUP((ROW()-1)/10,0)+1, COLUMN()))</f>
        <v>60</v>
      </c>
      <c r="F1529" s="18" t="str" cm="1">
        <f t="array" aca="1" ref="F1529" ca="1">INDIRECT("Results!" &amp; ADDRESS(ROUNDUP((ROW()-1)/10,0)+1, COLUMN()))</f>
        <v>V7HostSPMDO360</v>
      </c>
      <c r="G1529" s="18" t="str">
        <f t="shared" ca="1" si="23"/>
        <v/>
      </c>
    </row>
    <row r="1530" spans="1:7" x14ac:dyDescent="0.25">
      <c r="A1530" s="18" t="str" cm="1">
        <f t="array" aca="1" ref="A1530" ca="1">INDIRECT("Results!" &amp; ADDRESS(ROUNDUP((ROW()-1)/10,0)+1, COLUMN()))</f>
        <v>V7</v>
      </c>
      <c r="B1530" s="18" t="str" cm="1">
        <f t="array" aca="1" ref="B1530" ca="1">INDIRECT("Results!" &amp; ADDRESS(ROUNDUP((ROW()-1)/10,0)+1, COLUMN()))</f>
        <v>Host</v>
      </c>
      <c r="C1530" s="18" t="str" cm="1">
        <f t="array" aca="1" ref="C1530" ca="1">INDIRECT("Results!" &amp; ADDRESS(ROUNDUP((ROW()-1)/10,0)+1, COLUMN()))</f>
        <v>SPMD</v>
      </c>
      <c r="D1530" s="18" t="str" cm="1">
        <f t="array" aca="1" ref="D1530" ca="1">INDIRECT("Results!" &amp; ADDRESS(ROUNDUP((ROW()-1)/10,0)+1, COLUMN()))</f>
        <v>O3</v>
      </c>
      <c r="E1530" s="18" cm="1">
        <f t="array" aca="1" ref="E1530" ca="1">INDIRECT("Results!" &amp; ADDRESS(ROUNDUP((ROW()-1)/10,0)+1, COLUMN()))</f>
        <v>60</v>
      </c>
      <c r="F1530" s="18" t="str" cm="1">
        <f t="array" aca="1" ref="F1530" ca="1">INDIRECT("Results!" &amp; ADDRESS(ROUNDUP((ROW()-1)/10,0)+1, COLUMN()))</f>
        <v>V7HostSPMDO360</v>
      </c>
      <c r="G1530" s="18" t="str">
        <f t="shared" ca="1" si="23"/>
        <v/>
      </c>
    </row>
    <row r="1531" spans="1:7" x14ac:dyDescent="0.25">
      <c r="A1531" s="18" t="str" cm="1">
        <f t="array" aca="1" ref="A1531" ca="1">INDIRECT("Results!" &amp; ADDRESS(ROUNDUP((ROW()-1)/10,0)+1, COLUMN()))</f>
        <v>V7</v>
      </c>
      <c r="B1531" s="18" t="str" cm="1">
        <f t="array" aca="1" ref="B1531" ca="1">INDIRECT("Results!" &amp; ADDRESS(ROUNDUP((ROW()-1)/10,0)+1, COLUMN()))</f>
        <v>Host</v>
      </c>
      <c r="C1531" s="18" t="str" cm="1">
        <f t="array" aca="1" ref="C1531" ca="1">INDIRECT("Results!" &amp; ADDRESS(ROUNDUP((ROW()-1)/10,0)+1, COLUMN()))</f>
        <v>SPMD</v>
      </c>
      <c r="D1531" s="18" t="str" cm="1">
        <f t="array" aca="1" ref="D1531" ca="1">INDIRECT("Results!" &amp; ADDRESS(ROUNDUP((ROW()-1)/10,0)+1, COLUMN()))</f>
        <v>O3</v>
      </c>
      <c r="E1531" s="18" cm="1">
        <f t="array" aca="1" ref="E1531" ca="1">INDIRECT("Results!" &amp; ADDRESS(ROUNDUP((ROW()-1)/10,0)+1, COLUMN()))</f>
        <v>60</v>
      </c>
      <c r="F1531" s="18" t="str" cm="1">
        <f t="array" aca="1" ref="F1531" ca="1">INDIRECT("Results!" &amp; ADDRESS(ROUNDUP((ROW()-1)/10,0)+1, COLUMN()))</f>
        <v>V7HostSPMDO360</v>
      </c>
      <c r="G1531" s="18" t="str">
        <f t="shared" ca="1" si="23"/>
        <v/>
      </c>
    </row>
    <row r="1532" spans="1:7" x14ac:dyDescent="0.25">
      <c r="A1532" s="18" t="str" cm="1">
        <f t="array" aca="1" ref="A1532" ca="1">INDIRECT("Results!" &amp; ADDRESS(ROUNDUP((ROW()-1)/10,0)+1, COLUMN()))</f>
        <v>V7</v>
      </c>
      <c r="B1532" s="18" t="str" cm="1">
        <f t="array" aca="1" ref="B1532" ca="1">INDIRECT("Results!" &amp; ADDRESS(ROUNDUP((ROW()-1)/10,0)+1, COLUMN()))</f>
        <v>Host</v>
      </c>
      <c r="C1532" s="18" t="str" cm="1">
        <f t="array" aca="1" ref="C1532" ca="1">INDIRECT("Results!" &amp; ADDRESS(ROUNDUP((ROW()-1)/10,0)+1, COLUMN()))</f>
        <v>SPMD</v>
      </c>
      <c r="D1532" s="18" t="str" cm="1">
        <f t="array" aca="1" ref="D1532" ca="1">INDIRECT("Results!" &amp; ADDRESS(ROUNDUP((ROW()-1)/10,0)+1, COLUMN()))</f>
        <v>O3</v>
      </c>
      <c r="E1532" s="18" cm="1">
        <f t="array" aca="1" ref="E1532" ca="1">INDIRECT("Results!" &amp; ADDRESS(ROUNDUP((ROW()-1)/10,0)+1, COLUMN()))</f>
        <v>64</v>
      </c>
      <c r="F1532" s="18" t="str" cm="1">
        <f t="array" aca="1" ref="F1532" ca="1">INDIRECT("Results!" &amp; ADDRESS(ROUNDUP((ROW()-1)/10,0)+1, COLUMN()))</f>
        <v>V7HostSPMDO364</v>
      </c>
      <c r="G1532" s="18" t="str">
        <f t="shared" ca="1" si="23"/>
        <v/>
      </c>
    </row>
    <row r="1533" spans="1:7" x14ac:dyDescent="0.25">
      <c r="A1533" s="18" t="str" cm="1">
        <f t="array" aca="1" ref="A1533" ca="1">INDIRECT("Results!" &amp; ADDRESS(ROUNDUP((ROW()-1)/10,0)+1, COLUMN()))</f>
        <v>V7</v>
      </c>
      <c r="B1533" s="18" t="str" cm="1">
        <f t="array" aca="1" ref="B1533" ca="1">INDIRECT("Results!" &amp; ADDRESS(ROUNDUP((ROW()-1)/10,0)+1, COLUMN()))</f>
        <v>Host</v>
      </c>
      <c r="C1533" s="18" t="str" cm="1">
        <f t="array" aca="1" ref="C1533" ca="1">INDIRECT("Results!" &amp; ADDRESS(ROUNDUP((ROW()-1)/10,0)+1, COLUMN()))</f>
        <v>SPMD</v>
      </c>
      <c r="D1533" s="18" t="str" cm="1">
        <f t="array" aca="1" ref="D1533" ca="1">INDIRECT("Results!" &amp; ADDRESS(ROUNDUP((ROW()-1)/10,0)+1, COLUMN()))</f>
        <v>O3</v>
      </c>
      <c r="E1533" s="18" cm="1">
        <f t="array" aca="1" ref="E1533" ca="1">INDIRECT("Results!" &amp; ADDRESS(ROUNDUP((ROW()-1)/10,0)+1, COLUMN()))</f>
        <v>64</v>
      </c>
      <c r="F1533" s="18" t="str" cm="1">
        <f t="array" aca="1" ref="F1533" ca="1">INDIRECT("Results!" &amp; ADDRESS(ROUNDUP((ROW()-1)/10,0)+1, COLUMN()))</f>
        <v>V7HostSPMDO364</v>
      </c>
      <c r="G1533" s="18" t="str">
        <f t="shared" ca="1" si="23"/>
        <v/>
      </c>
    </row>
    <row r="1534" spans="1:7" x14ac:dyDescent="0.25">
      <c r="A1534" s="18" t="str" cm="1">
        <f t="array" aca="1" ref="A1534" ca="1">INDIRECT("Results!" &amp; ADDRESS(ROUNDUP((ROW()-1)/10,0)+1, COLUMN()))</f>
        <v>V7</v>
      </c>
      <c r="B1534" s="18" t="str" cm="1">
        <f t="array" aca="1" ref="B1534" ca="1">INDIRECT("Results!" &amp; ADDRESS(ROUNDUP((ROW()-1)/10,0)+1, COLUMN()))</f>
        <v>Host</v>
      </c>
      <c r="C1534" s="18" t="str" cm="1">
        <f t="array" aca="1" ref="C1534" ca="1">INDIRECT("Results!" &amp; ADDRESS(ROUNDUP((ROW()-1)/10,0)+1, COLUMN()))</f>
        <v>SPMD</v>
      </c>
      <c r="D1534" s="18" t="str" cm="1">
        <f t="array" aca="1" ref="D1534" ca="1">INDIRECT("Results!" &amp; ADDRESS(ROUNDUP((ROW()-1)/10,0)+1, COLUMN()))</f>
        <v>O3</v>
      </c>
      <c r="E1534" s="18" cm="1">
        <f t="array" aca="1" ref="E1534" ca="1">INDIRECT("Results!" &amp; ADDRESS(ROUNDUP((ROW()-1)/10,0)+1, COLUMN()))</f>
        <v>64</v>
      </c>
      <c r="F1534" s="18" t="str" cm="1">
        <f t="array" aca="1" ref="F1534" ca="1">INDIRECT("Results!" &amp; ADDRESS(ROUNDUP((ROW()-1)/10,0)+1, COLUMN()))</f>
        <v>V7HostSPMDO364</v>
      </c>
      <c r="G1534" s="18" t="str">
        <f t="shared" ca="1" si="23"/>
        <v/>
      </c>
    </row>
    <row r="1535" spans="1:7" x14ac:dyDescent="0.25">
      <c r="A1535" s="18" t="str" cm="1">
        <f t="array" aca="1" ref="A1535" ca="1">INDIRECT("Results!" &amp; ADDRESS(ROUNDUP((ROW()-1)/10,0)+1, COLUMN()))</f>
        <v>V7</v>
      </c>
      <c r="B1535" s="18" t="str" cm="1">
        <f t="array" aca="1" ref="B1535" ca="1">INDIRECT("Results!" &amp; ADDRESS(ROUNDUP((ROW()-1)/10,0)+1, COLUMN()))</f>
        <v>Host</v>
      </c>
      <c r="C1535" s="18" t="str" cm="1">
        <f t="array" aca="1" ref="C1535" ca="1">INDIRECT("Results!" &amp; ADDRESS(ROUNDUP((ROW()-1)/10,0)+1, COLUMN()))</f>
        <v>SPMD</v>
      </c>
      <c r="D1535" s="18" t="str" cm="1">
        <f t="array" aca="1" ref="D1535" ca="1">INDIRECT("Results!" &amp; ADDRESS(ROUNDUP((ROW()-1)/10,0)+1, COLUMN()))</f>
        <v>O3</v>
      </c>
      <c r="E1535" s="18" cm="1">
        <f t="array" aca="1" ref="E1535" ca="1">INDIRECT("Results!" &amp; ADDRESS(ROUNDUP((ROW()-1)/10,0)+1, COLUMN()))</f>
        <v>64</v>
      </c>
      <c r="F1535" s="18" t="str" cm="1">
        <f t="array" aca="1" ref="F1535" ca="1">INDIRECT("Results!" &amp; ADDRESS(ROUNDUP((ROW()-1)/10,0)+1, COLUMN()))</f>
        <v>V7HostSPMDO364</v>
      </c>
      <c r="G1535" s="18" t="str">
        <f t="shared" ca="1" si="23"/>
        <v/>
      </c>
    </row>
    <row r="1536" spans="1:7" x14ac:dyDescent="0.25">
      <c r="A1536" s="18" t="str" cm="1">
        <f t="array" aca="1" ref="A1536" ca="1">INDIRECT("Results!" &amp; ADDRESS(ROUNDUP((ROW()-1)/10,0)+1, COLUMN()))</f>
        <v>V7</v>
      </c>
      <c r="B1536" s="18" t="str" cm="1">
        <f t="array" aca="1" ref="B1536" ca="1">INDIRECT("Results!" &amp; ADDRESS(ROUNDUP((ROW()-1)/10,0)+1, COLUMN()))</f>
        <v>Host</v>
      </c>
      <c r="C1536" s="18" t="str" cm="1">
        <f t="array" aca="1" ref="C1536" ca="1">INDIRECT("Results!" &amp; ADDRESS(ROUNDUP((ROW()-1)/10,0)+1, COLUMN()))</f>
        <v>SPMD</v>
      </c>
      <c r="D1536" s="18" t="str" cm="1">
        <f t="array" aca="1" ref="D1536" ca="1">INDIRECT("Results!" &amp; ADDRESS(ROUNDUP((ROW()-1)/10,0)+1, COLUMN()))</f>
        <v>O3</v>
      </c>
      <c r="E1536" s="18" cm="1">
        <f t="array" aca="1" ref="E1536" ca="1">INDIRECT("Results!" &amp; ADDRESS(ROUNDUP((ROW()-1)/10,0)+1, COLUMN()))</f>
        <v>64</v>
      </c>
      <c r="F1536" s="18" t="str" cm="1">
        <f t="array" aca="1" ref="F1536" ca="1">INDIRECT("Results!" &amp; ADDRESS(ROUNDUP((ROW()-1)/10,0)+1, COLUMN()))</f>
        <v>V7HostSPMDO364</v>
      </c>
      <c r="G1536" s="18" t="str">
        <f t="shared" ca="1" si="23"/>
        <v/>
      </c>
    </row>
    <row r="1537" spans="1:7" x14ac:dyDescent="0.25">
      <c r="A1537" s="18" t="str" cm="1">
        <f t="array" aca="1" ref="A1537" ca="1">INDIRECT("Results!" &amp; ADDRESS(ROUNDUP((ROW()-1)/10,0)+1, COLUMN()))</f>
        <v>V7</v>
      </c>
      <c r="B1537" s="18" t="str" cm="1">
        <f t="array" aca="1" ref="B1537" ca="1">INDIRECT("Results!" &amp; ADDRESS(ROUNDUP((ROW()-1)/10,0)+1, COLUMN()))</f>
        <v>Host</v>
      </c>
      <c r="C1537" s="18" t="str" cm="1">
        <f t="array" aca="1" ref="C1537" ca="1">INDIRECT("Results!" &amp; ADDRESS(ROUNDUP((ROW()-1)/10,0)+1, COLUMN()))</f>
        <v>SPMD</v>
      </c>
      <c r="D1537" s="18" t="str" cm="1">
        <f t="array" aca="1" ref="D1537" ca="1">INDIRECT("Results!" &amp; ADDRESS(ROUNDUP((ROW()-1)/10,0)+1, COLUMN()))</f>
        <v>O3</v>
      </c>
      <c r="E1537" s="18" cm="1">
        <f t="array" aca="1" ref="E1537" ca="1">INDIRECT("Results!" &amp; ADDRESS(ROUNDUP((ROW()-1)/10,0)+1, COLUMN()))</f>
        <v>64</v>
      </c>
      <c r="F1537" s="18" t="str" cm="1">
        <f t="array" aca="1" ref="F1537" ca="1">INDIRECT("Results!" &amp; ADDRESS(ROUNDUP((ROW()-1)/10,0)+1, COLUMN()))</f>
        <v>V7HostSPMDO364</v>
      </c>
      <c r="G1537" s="18" t="str">
        <f t="shared" ca="1" si="23"/>
        <v/>
      </c>
    </row>
    <row r="1538" spans="1:7" x14ac:dyDescent="0.25">
      <c r="A1538" s="18" t="str" cm="1">
        <f t="array" aca="1" ref="A1538" ca="1">INDIRECT("Results!" &amp; ADDRESS(ROUNDUP((ROW()-1)/10,0)+1, COLUMN()))</f>
        <v>V7</v>
      </c>
      <c r="B1538" s="18" t="str" cm="1">
        <f t="array" aca="1" ref="B1538" ca="1">INDIRECT("Results!" &amp; ADDRESS(ROUNDUP((ROW()-1)/10,0)+1, COLUMN()))</f>
        <v>Host</v>
      </c>
      <c r="C1538" s="18" t="str" cm="1">
        <f t="array" aca="1" ref="C1538" ca="1">INDIRECT("Results!" &amp; ADDRESS(ROUNDUP((ROW()-1)/10,0)+1, COLUMN()))</f>
        <v>SPMD</v>
      </c>
      <c r="D1538" s="18" t="str" cm="1">
        <f t="array" aca="1" ref="D1538" ca="1">INDIRECT("Results!" &amp; ADDRESS(ROUNDUP((ROW()-1)/10,0)+1, COLUMN()))</f>
        <v>O3</v>
      </c>
      <c r="E1538" s="18" cm="1">
        <f t="array" aca="1" ref="E1538" ca="1">INDIRECT("Results!" &amp; ADDRESS(ROUNDUP((ROW()-1)/10,0)+1, COLUMN()))</f>
        <v>64</v>
      </c>
      <c r="F1538" s="18" t="str" cm="1">
        <f t="array" aca="1" ref="F1538" ca="1">INDIRECT("Results!" &amp; ADDRESS(ROUNDUP((ROW()-1)/10,0)+1, COLUMN()))</f>
        <v>V7HostSPMDO364</v>
      </c>
      <c r="G1538" s="18" t="str">
        <f t="shared" ca="1" si="23"/>
        <v/>
      </c>
    </row>
    <row r="1539" spans="1:7" x14ac:dyDescent="0.25">
      <c r="A1539" s="18" t="str" cm="1">
        <f t="array" aca="1" ref="A1539" ca="1">INDIRECT("Results!" &amp; ADDRESS(ROUNDUP((ROW()-1)/10,0)+1, COLUMN()))</f>
        <v>V7</v>
      </c>
      <c r="B1539" s="18" t="str" cm="1">
        <f t="array" aca="1" ref="B1539" ca="1">INDIRECT("Results!" &amp; ADDRESS(ROUNDUP((ROW()-1)/10,0)+1, COLUMN()))</f>
        <v>Host</v>
      </c>
      <c r="C1539" s="18" t="str" cm="1">
        <f t="array" aca="1" ref="C1539" ca="1">INDIRECT("Results!" &amp; ADDRESS(ROUNDUP((ROW()-1)/10,0)+1, COLUMN()))</f>
        <v>SPMD</v>
      </c>
      <c r="D1539" s="18" t="str" cm="1">
        <f t="array" aca="1" ref="D1539" ca="1">INDIRECT("Results!" &amp; ADDRESS(ROUNDUP((ROW()-1)/10,0)+1, COLUMN()))</f>
        <v>O3</v>
      </c>
      <c r="E1539" s="18" cm="1">
        <f t="array" aca="1" ref="E1539" ca="1">INDIRECT("Results!" &amp; ADDRESS(ROUNDUP((ROW()-1)/10,0)+1, COLUMN()))</f>
        <v>64</v>
      </c>
      <c r="F1539" s="18" t="str" cm="1">
        <f t="array" aca="1" ref="F1539" ca="1">INDIRECT("Results!" &amp; ADDRESS(ROUNDUP((ROW()-1)/10,0)+1, COLUMN()))</f>
        <v>V7HostSPMDO364</v>
      </c>
      <c r="G1539" s="18" t="str">
        <f t="shared" ref="G1539:G1602" ca="1" si="24">IFERROR(SMALL(INDIRECT("Results!" &amp; ADDRESS(ROUNDUP((ROW()-1)/10,0)+1, COLUMN()+18) &amp; ":"  &amp; ADDRESS(ROUNDUP((ROW()-1)/10,0)+1, COLUMN()+47)),MOD((ROW()-2),10)+1),"")</f>
        <v/>
      </c>
    </row>
    <row r="1540" spans="1:7" x14ac:dyDescent="0.25">
      <c r="A1540" s="18" t="str" cm="1">
        <f t="array" aca="1" ref="A1540" ca="1">INDIRECT("Results!" &amp; ADDRESS(ROUNDUP((ROW()-1)/10,0)+1, COLUMN()))</f>
        <v>V7</v>
      </c>
      <c r="B1540" s="18" t="str" cm="1">
        <f t="array" aca="1" ref="B1540" ca="1">INDIRECT("Results!" &amp; ADDRESS(ROUNDUP((ROW()-1)/10,0)+1, COLUMN()))</f>
        <v>Host</v>
      </c>
      <c r="C1540" s="18" t="str" cm="1">
        <f t="array" aca="1" ref="C1540" ca="1">INDIRECT("Results!" &amp; ADDRESS(ROUNDUP((ROW()-1)/10,0)+1, COLUMN()))</f>
        <v>SPMD</v>
      </c>
      <c r="D1540" s="18" t="str" cm="1">
        <f t="array" aca="1" ref="D1540" ca="1">INDIRECT("Results!" &amp; ADDRESS(ROUNDUP((ROW()-1)/10,0)+1, COLUMN()))</f>
        <v>O3</v>
      </c>
      <c r="E1540" s="18" cm="1">
        <f t="array" aca="1" ref="E1540" ca="1">INDIRECT("Results!" &amp; ADDRESS(ROUNDUP((ROW()-1)/10,0)+1, COLUMN()))</f>
        <v>64</v>
      </c>
      <c r="F1540" s="18" t="str" cm="1">
        <f t="array" aca="1" ref="F1540" ca="1">INDIRECT("Results!" &amp; ADDRESS(ROUNDUP((ROW()-1)/10,0)+1, COLUMN()))</f>
        <v>V7HostSPMDO364</v>
      </c>
      <c r="G1540" s="18" t="str">
        <f t="shared" ca="1" si="24"/>
        <v/>
      </c>
    </row>
    <row r="1541" spans="1:7" x14ac:dyDescent="0.25">
      <c r="A1541" s="18" t="str" cm="1">
        <f t="array" aca="1" ref="A1541" ca="1">INDIRECT("Results!" &amp; ADDRESS(ROUNDUP((ROW()-1)/10,0)+1, COLUMN()))</f>
        <v>V7</v>
      </c>
      <c r="B1541" s="18" t="str" cm="1">
        <f t="array" aca="1" ref="B1541" ca="1">INDIRECT("Results!" &amp; ADDRESS(ROUNDUP((ROW()-1)/10,0)+1, COLUMN()))</f>
        <v>Host</v>
      </c>
      <c r="C1541" s="18" t="str" cm="1">
        <f t="array" aca="1" ref="C1541" ca="1">INDIRECT("Results!" &amp; ADDRESS(ROUNDUP((ROW()-1)/10,0)+1, COLUMN()))</f>
        <v>SPMD</v>
      </c>
      <c r="D1541" s="18" t="str" cm="1">
        <f t="array" aca="1" ref="D1541" ca="1">INDIRECT("Results!" &amp; ADDRESS(ROUNDUP((ROW()-1)/10,0)+1, COLUMN()))</f>
        <v>O3</v>
      </c>
      <c r="E1541" s="18" cm="1">
        <f t="array" aca="1" ref="E1541" ca="1">INDIRECT("Results!" &amp; ADDRESS(ROUNDUP((ROW()-1)/10,0)+1, COLUMN()))</f>
        <v>64</v>
      </c>
      <c r="F1541" s="18" t="str" cm="1">
        <f t="array" aca="1" ref="F1541" ca="1">INDIRECT("Results!" &amp; ADDRESS(ROUNDUP((ROW()-1)/10,0)+1, COLUMN()))</f>
        <v>V7HostSPMDO364</v>
      </c>
      <c r="G1541" s="18" t="str">
        <f t="shared" ca="1" si="24"/>
        <v/>
      </c>
    </row>
    <row r="1542" spans="1:7" x14ac:dyDescent="0.25">
      <c r="A1542" s="18" t="str" cm="1">
        <f t="array" aca="1" ref="A1542" ca="1">INDIRECT("Results!" &amp; ADDRESS(ROUNDUP((ROW()-1)/10,0)+1, COLUMN()))</f>
        <v>V7</v>
      </c>
      <c r="B1542" s="18" t="str" cm="1">
        <f t="array" aca="1" ref="B1542" ca="1">INDIRECT("Results!" &amp; ADDRESS(ROUNDUP((ROW()-1)/10,0)+1, COLUMN()))</f>
        <v>Host</v>
      </c>
      <c r="C1542" s="18" t="str" cm="1">
        <f t="array" aca="1" ref="C1542" ca="1">INDIRECT("Results!" &amp; ADDRESS(ROUNDUP((ROW()-1)/10,0)+1, COLUMN()))</f>
        <v>SPMD</v>
      </c>
      <c r="D1542" s="18" t="str" cm="1">
        <f t="array" aca="1" ref="D1542" ca="1">INDIRECT("Results!" &amp; ADDRESS(ROUNDUP((ROW()-1)/10,0)+1, COLUMN()))</f>
        <v>O3</v>
      </c>
      <c r="E1542" s="18" cm="1">
        <f t="array" aca="1" ref="E1542" ca="1">INDIRECT("Results!" &amp; ADDRESS(ROUNDUP((ROW()-1)/10,0)+1, COLUMN()))</f>
        <v>128</v>
      </c>
      <c r="F1542" s="18" t="str" cm="1">
        <f t="array" aca="1" ref="F1542" ca="1">INDIRECT("Results!" &amp; ADDRESS(ROUNDUP((ROW()-1)/10,0)+1, COLUMN()))</f>
        <v>V7HostSPMDO3128</v>
      </c>
      <c r="G1542" s="18" t="str">
        <f t="shared" ca="1" si="24"/>
        <v/>
      </c>
    </row>
    <row r="1543" spans="1:7" x14ac:dyDescent="0.25">
      <c r="A1543" s="18" t="str" cm="1">
        <f t="array" aca="1" ref="A1543" ca="1">INDIRECT("Results!" &amp; ADDRESS(ROUNDUP((ROW()-1)/10,0)+1, COLUMN()))</f>
        <v>V7</v>
      </c>
      <c r="B1543" s="18" t="str" cm="1">
        <f t="array" aca="1" ref="B1543" ca="1">INDIRECT("Results!" &amp; ADDRESS(ROUNDUP((ROW()-1)/10,0)+1, COLUMN()))</f>
        <v>Host</v>
      </c>
      <c r="C1543" s="18" t="str" cm="1">
        <f t="array" aca="1" ref="C1543" ca="1">INDIRECT("Results!" &amp; ADDRESS(ROUNDUP((ROW()-1)/10,0)+1, COLUMN()))</f>
        <v>SPMD</v>
      </c>
      <c r="D1543" s="18" t="str" cm="1">
        <f t="array" aca="1" ref="D1543" ca="1">INDIRECT("Results!" &amp; ADDRESS(ROUNDUP((ROW()-1)/10,0)+1, COLUMN()))</f>
        <v>O3</v>
      </c>
      <c r="E1543" s="18" cm="1">
        <f t="array" aca="1" ref="E1543" ca="1">INDIRECT("Results!" &amp; ADDRESS(ROUNDUP((ROW()-1)/10,0)+1, COLUMN()))</f>
        <v>128</v>
      </c>
      <c r="F1543" s="18" t="str" cm="1">
        <f t="array" aca="1" ref="F1543" ca="1">INDIRECT("Results!" &amp; ADDRESS(ROUNDUP((ROW()-1)/10,0)+1, COLUMN()))</f>
        <v>V7HostSPMDO3128</v>
      </c>
      <c r="G1543" s="18" t="str">
        <f t="shared" ca="1" si="24"/>
        <v/>
      </c>
    </row>
    <row r="1544" spans="1:7" x14ac:dyDescent="0.25">
      <c r="A1544" s="18" t="str" cm="1">
        <f t="array" aca="1" ref="A1544" ca="1">INDIRECT("Results!" &amp; ADDRESS(ROUNDUP((ROW()-1)/10,0)+1, COLUMN()))</f>
        <v>V7</v>
      </c>
      <c r="B1544" s="18" t="str" cm="1">
        <f t="array" aca="1" ref="B1544" ca="1">INDIRECT("Results!" &amp; ADDRESS(ROUNDUP((ROW()-1)/10,0)+1, COLUMN()))</f>
        <v>Host</v>
      </c>
      <c r="C1544" s="18" t="str" cm="1">
        <f t="array" aca="1" ref="C1544" ca="1">INDIRECT("Results!" &amp; ADDRESS(ROUNDUP((ROW()-1)/10,0)+1, COLUMN()))</f>
        <v>SPMD</v>
      </c>
      <c r="D1544" s="18" t="str" cm="1">
        <f t="array" aca="1" ref="D1544" ca="1">INDIRECT("Results!" &amp; ADDRESS(ROUNDUP((ROW()-1)/10,0)+1, COLUMN()))</f>
        <v>O3</v>
      </c>
      <c r="E1544" s="18" cm="1">
        <f t="array" aca="1" ref="E1544" ca="1">INDIRECT("Results!" &amp; ADDRESS(ROUNDUP((ROW()-1)/10,0)+1, COLUMN()))</f>
        <v>128</v>
      </c>
      <c r="F1544" s="18" t="str" cm="1">
        <f t="array" aca="1" ref="F1544" ca="1">INDIRECT("Results!" &amp; ADDRESS(ROUNDUP((ROW()-1)/10,0)+1, COLUMN()))</f>
        <v>V7HostSPMDO3128</v>
      </c>
      <c r="G1544" s="18" t="str">
        <f t="shared" ca="1" si="24"/>
        <v/>
      </c>
    </row>
    <row r="1545" spans="1:7" x14ac:dyDescent="0.25">
      <c r="A1545" s="18" t="str" cm="1">
        <f t="array" aca="1" ref="A1545" ca="1">INDIRECT("Results!" &amp; ADDRESS(ROUNDUP((ROW()-1)/10,0)+1, COLUMN()))</f>
        <v>V7</v>
      </c>
      <c r="B1545" s="18" t="str" cm="1">
        <f t="array" aca="1" ref="B1545" ca="1">INDIRECT("Results!" &amp; ADDRESS(ROUNDUP((ROW()-1)/10,0)+1, COLUMN()))</f>
        <v>Host</v>
      </c>
      <c r="C1545" s="18" t="str" cm="1">
        <f t="array" aca="1" ref="C1545" ca="1">INDIRECT("Results!" &amp; ADDRESS(ROUNDUP((ROW()-1)/10,0)+1, COLUMN()))</f>
        <v>SPMD</v>
      </c>
      <c r="D1545" s="18" t="str" cm="1">
        <f t="array" aca="1" ref="D1545" ca="1">INDIRECT("Results!" &amp; ADDRESS(ROUNDUP((ROW()-1)/10,0)+1, COLUMN()))</f>
        <v>O3</v>
      </c>
      <c r="E1545" s="18" cm="1">
        <f t="array" aca="1" ref="E1545" ca="1">INDIRECT("Results!" &amp; ADDRESS(ROUNDUP((ROW()-1)/10,0)+1, COLUMN()))</f>
        <v>128</v>
      </c>
      <c r="F1545" s="18" t="str" cm="1">
        <f t="array" aca="1" ref="F1545" ca="1">INDIRECT("Results!" &amp; ADDRESS(ROUNDUP((ROW()-1)/10,0)+1, COLUMN()))</f>
        <v>V7HostSPMDO3128</v>
      </c>
      <c r="G1545" s="18" t="str">
        <f t="shared" ca="1" si="24"/>
        <v/>
      </c>
    </row>
    <row r="1546" spans="1:7" x14ac:dyDescent="0.25">
      <c r="A1546" s="18" t="str" cm="1">
        <f t="array" aca="1" ref="A1546" ca="1">INDIRECT("Results!" &amp; ADDRESS(ROUNDUP((ROW()-1)/10,0)+1, COLUMN()))</f>
        <v>V7</v>
      </c>
      <c r="B1546" s="18" t="str" cm="1">
        <f t="array" aca="1" ref="B1546" ca="1">INDIRECT("Results!" &amp; ADDRESS(ROUNDUP((ROW()-1)/10,0)+1, COLUMN()))</f>
        <v>Host</v>
      </c>
      <c r="C1546" s="18" t="str" cm="1">
        <f t="array" aca="1" ref="C1546" ca="1">INDIRECT("Results!" &amp; ADDRESS(ROUNDUP((ROW()-1)/10,0)+1, COLUMN()))</f>
        <v>SPMD</v>
      </c>
      <c r="D1546" s="18" t="str" cm="1">
        <f t="array" aca="1" ref="D1546" ca="1">INDIRECT("Results!" &amp; ADDRESS(ROUNDUP((ROW()-1)/10,0)+1, COLUMN()))</f>
        <v>O3</v>
      </c>
      <c r="E1546" s="18" cm="1">
        <f t="array" aca="1" ref="E1546" ca="1">INDIRECT("Results!" &amp; ADDRESS(ROUNDUP((ROW()-1)/10,0)+1, COLUMN()))</f>
        <v>128</v>
      </c>
      <c r="F1546" s="18" t="str" cm="1">
        <f t="array" aca="1" ref="F1546" ca="1">INDIRECT("Results!" &amp; ADDRESS(ROUNDUP((ROW()-1)/10,0)+1, COLUMN()))</f>
        <v>V7HostSPMDO3128</v>
      </c>
      <c r="G1546" s="18" t="str">
        <f t="shared" ca="1" si="24"/>
        <v/>
      </c>
    </row>
    <row r="1547" spans="1:7" x14ac:dyDescent="0.25">
      <c r="A1547" s="18" t="str" cm="1">
        <f t="array" aca="1" ref="A1547" ca="1">INDIRECT("Results!" &amp; ADDRESS(ROUNDUP((ROW()-1)/10,0)+1, COLUMN()))</f>
        <v>V7</v>
      </c>
      <c r="B1547" s="18" t="str" cm="1">
        <f t="array" aca="1" ref="B1547" ca="1">INDIRECT("Results!" &amp; ADDRESS(ROUNDUP((ROW()-1)/10,0)+1, COLUMN()))</f>
        <v>Host</v>
      </c>
      <c r="C1547" s="18" t="str" cm="1">
        <f t="array" aca="1" ref="C1547" ca="1">INDIRECT("Results!" &amp; ADDRESS(ROUNDUP((ROW()-1)/10,0)+1, COLUMN()))</f>
        <v>SPMD</v>
      </c>
      <c r="D1547" s="18" t="str" cm="1">
        <f t="array" aca="1" ref="D1547" ca="1">INDIRECT("Results!" &amp; ADDRESS(ROUNDUP((ROW()-1)/10,0)+1, COLUMN()))</f>
        <v>O3</v>
      </c>
      <c r="E1547" s="18" cm="1">
        <f t="array" aca="1" ref="E1547" ca="1">INDIRECT("Results!" &amp; ADDRESS(ROUNDUP((ROW()-1)/10,0)+1, COLUMN()))</f>
        <v>128</v>
      </c>
      <c r="F1547" s="18" t="str" cm="1">
        <f t="array" aca="1" ref="F1547" ca="1">INDIRECT("Results!" &amp; ADDRESS(ROUNDUP((ROW()-1)/10,0)+1, COLUMN()))</f>
        <v>V7HostSPMDO3128</v>
      </c>
      <c r="G1547" s="18" t="str">
        <f t="shared" ca="1" si="24"/>
        <v/>
      </c>
    </row>
    <row r="1548" spans="1:7" x14ac:dyDescent="0.25">
      <c r="A1548" s="18" t="str" cm="1">
        <f t="array" aca="1" ref="A1548" ca="1">INDIRECT("Results!" &amp; ADDRESS(ROUNDUP((ROW()-1)/10,0)+1, COLUMN()))</f>
        <v>V7</v>
      </c>
      <c r="B1548" s="18" t="str" cm="1">
        <f t="array" aca="1" ref="B1548" ca="1">INDIRECT("Results!" &amp; ADDRESS(ROUNDUP((ROW()-1)/10,0)+1, COLUMN()))</f>
        <v>Host</v>
      </c>
      <c r="C1548" s="18" t="str" cm="1">
        <f t="array" aca="1" ref="C1548" ca="1">INDIRECT("Results!" &amp; ADDRESS(ROUNDUP((ROW()-1)/10,0)+1, COLUMN()))</f>
        <v>SPMD</v>
      </c>
      <c r="D1548" s="18" t="str" cm="1">
        <f t="array" aca="1" ref="D1548" ca="1">INDIRECT("Results!" &amp; ADDRESS(ROUNDUP((ROW()-1)/10,0)+1, COLUMN()))</f>
        <v>O3</v>
      </c>
      <c r="E1548" s="18" cm="1">
        <f t="array" aca="1" ref="E1548" ca="1">INDIRECT("Results!" &amp; ADDRESS(ROUNDUP((ROW()-1)/10,0)+1, COLUMN()))</f>
        <v>128</v>
      </c>
      <c r="F1548" s="18" t="str" cm="1">
        <f t="array" aca="1" ref="F1548" ca="1">INDIRECT("Results!" &amp; ADDRESS(ROUNDUP((ROW()-1)/10,0)+1, COLUMN()))</f>
        <v>V7HostSPMDO3128</v>
      </c>
      <c r="G1548" s="18" t="str">
        <f t="shared" ca="1" si="24"/>
        <v/>
      </c>
    </row>
    <row r="1549" spans="1:7" x14ac:dyDescent="0.25">
      <c r="A1549" s="18" t="str" cm="1">
        <f t="array" aca="1" ref="A1549" ca="1">INDIRECT("Results!" &amp; ADDRESS(ROUNDUP((ROW()-1)/10,0)+1, COLUMN()))</f>
        <v>V7</v>
      </c>
      <c r="B1549" s="18" t="str" cm="1">
        <f t="array" aca="1" ref="B1549" ca="1">INDIRECT("Results!" &amp; ADDRESS(ROUNDUP((ROW()-1)/10,0)+1, COLUMN()))</f>
        <v>Host</v>
      </c>
      <c r="C1549" s="18" t="str" cm="1">
        <f t="array" aca="1" ref="C1549" ca="1">INDIRECT("Results!" &amp; ADDRESS(ROUNDUP((ROW()-1)/10,0)+1, COLUMN()))</f>
        <v>SPMD</v>
      </c>
      <c r="D1549" s="18" t="str" cm="1">
        <f t="array" aca="1" ref="D1549" ca="1">INDIRECT("Results!" &amp; ADDRESS(ROUNDUP((ROW()-1)/10,0)+1, COLUMN()))</f>
        <v>O3</v>
      </c>
      <c r="E1549" s="18" cm="1">
        <f t="array" aca="1" ref="E1549" ca="1">INDIRECT("Results!" &amp; ADDRESS(ROUNDUP((ROW()-1)/10,0)+1, COLUMN()))</f>
        <v>128</v>
      </c>
      <c r="F1549" s="18" t="str" cm="1">
        <f t="array" aca="1" ref="F1549" ca="1">INDIRECT("Results!" &amp; ADDRESS(ROUNDUP((ROW()-1)/10,0)+1, COLUMN()))</f>
        <v>V7HostSPMDO3128</v>
      </c>
      <c r="G1549" s="18" t="str">
        <f t="shared" ca="1" si="24"/>
        <v/>
      </c>
    </row>
    <row r="1550" spans="1:7" x14ac:dyDescent="0.25">
      <c r="A1550" s="18" t="str" cm="1">
        <f t="array" aca="1" ref="A1550" ca="1">INDIRECT("Results!" &amp; ADDRESS(ROUNDUP((ROW()-1)/10,0)+1, COLUMN()))</f>
        <v>V7</v>
      </c>
      <c r="B1550" s="18" t="str" cm="1">
        <f t="array" aca="1" ref="B1550" ca="1">INDIRECT("Results!" &amp; ADDRESS(ROUNDUP((ROW()-1)/10,0)+1, COLUMN()))</f>
        <v>Host</v>
      </c>
      <c r="C1550" s="18" t="str" cm="1">
        <f t="array" aca="1" ref="C1550" ca="1">INDIRECT("Results!" &amp; ADDRESS(ROUNDUP((ROW()-1)/10,0)+1, COLUMN()))</f>
        <v>SPMD</v>
      </c>
      <c r="D1550" s="18" t="str" cm="1">
        <f t="array" aca="1" ref="D1550" ca="1">INDIRECT("Results!" &amp; ADDRESS(ROUNDUP((ROW()-1)/10,0)+1, COLUMN()))</f>
        <v>O3</v>
      </c>
      <c r="E1550" s="18" cm="1">
        <f t="array" aca="1" ref="E1550" ca="1">INDIRECT("Results!" &amp; ADDRESS(ROUNDUP((ROW()-1)/10,0)+1, COLUMN()))</f>
        <v>128</v>
      </c>
      <c r="F1550" s="18" t="str" cm="1">
        <f t="array" aca="1" ref="F1550" ca="1">INDIRECT("Results!" &amp; ADDRESS(ROUNDUP((ROW()-1)/10,0)+1, COLUMN()))</f>
        <v>V7HostSPMDO3128</v>
      </c>
      <c r="G1550" s="18" t="str">
        <f t="shared" ca="1" si="24"/>
        <v/>
      </c>
    </row>
    <row r="1551" spans="1:7" x14ac:dyDescent="0.25">
      <c r="A1551" s="18" t="str" cm="1">
        <f t="array" aca="1" ref="A1551" ca="1">INDIRECT("Results!" &amp; ADDRESS(ROUNDUP((ROW()-1)/10,0)+1, COLUMN()))</f>
        <v>V7</v>
      </c>
      <c r="B1551" s="18" t="str" cm="1">
        <f t="array" aca="1" ref="B1551" ca="1">INDIRECT("Results!" &amp; ADDRESS(ROUNDUP((ROW()-1)/10,0)+1, COLUMN()))</f>
        <v>Host</v>
      </c>
      <c r="C1551" s="18" t="str" cm="1">
        <f t="array" aca="1" ref="C1551" ca="1">INDIRECT("Results!" &amp; ADDRESS(ROUNDUP((ROW()-1)/10,0)+1, COLUMN()))</f>
        <v>SPMD</v>
      </c>
      <c r="D1551" s="18" t="str" cm="1">
        <f t="array" aca="1" ref="D1551" ca="1">INDIRECT("Results!" &amp; ADDRESS(ROUNDUP((ROW()-1)/10,0)+1, COLUMN()))</f>
        <v>O3</v>
      </c>
      <c r="E1551" s="18" cm="1">
        <f t="array" aca="1" ref="E1551" ca="1">INDIRECT("Results!" &amp; ADDRESS(ROUNDUP((ROW()-1)/10,0)+1, COLUMN()))</f>
        <v>128</v>
      </c>
      <c r="F1551" s="18" t="str" cm="1">
        <f t="array" aca="1" ref="F1551" ca="1">INDIRECT("Results!" &amp; ADDRESS(ROUNDUP((ROW()-1)/10,0)+1, COLUMN()))</f>
        <v>V7HostSPMDO3128</v>
      </c>
      <c r="G1551" s="18" t="str">
        <f t="shared" ca="1" si="24"/>
        <v/>
      </c>
    </row>
    <row r="1552" spans="1:7" x14ac:dyDescent="0.25">
      <c r="A1552" s="18" t="str" cm="1">
        <f t="array" aca="1" ref="A1552" ca="1">INDIRECT("Results!" &amp; ADDRESS(ROUNDUP((ROW()-1)/10,0)+1, COLUMN()))</f>
        <v>V7</v>
      </c>
      <c r="B1552" s="18" t="str" cm="1">
        <f t="array" aca="1" ref="B1552" ca="1">INDIRECT("Results!" &amp; ADDRESS(ROUNDUP((ROW()-1)/10,0)+1, COLUMN()))</f>
        <v>Host</v>
      </c>
      <c r="C1552" s="18" t="str" cm="1">
        <f t="array" aca="1" ref="C1552" ca="1">INDIRECT("Results!" &amp; ADDRESS(ROUNDUP((ROW()-1)/10,0)+1, COLUMN()))</f>
        <v>SPMD</v>
      </c>
      <c r="D1552" s="18" t="str" cm="1">
        <f t="array" aca="1" ref="D1552" ca="1">INDIRECT("Results!" &amp; ADDRESS(ROUNDUP((ROW()-1)/10,0)+1, COLUMN()))</f>
        <v>O3</v>
      </c>
      <c r="E1552" s="18" cm="1">
        <f t="array" aca="1" ref="E1552" ca="1">INDIRECT("Results!" &amp; ADDRESS(ROUNDUP((ROW()-1)/10,0)+1, COLUMN()))</f>
        <v>256</v>
      </c>
      <c r="F1552" s="18" t="str" cm="1">
        <f t="array" aca="1" ref="F1552" ca="1">INDIRECT("Results!" &amp; ADDRESS(ROUNDUP((ROW()-1)/10,0)+1, COLUMN()))</f>
        <v>V7HostSPMDO3256</v>
      </c>
      <c r="G1552" s="18" t="str">
        <f t="shared" ca="1" si="24"/>
        <v/>
      </c>
    </row>
    <row r="1553" spans="1:7" x14ac:dyDescent="0.25">
      <c r="A1553" s="18" t="str" cm="1">
        <f t="array" aca="1" ref="A1553" ca="1">INDIRECT("Results!" &amp; ADDRESS(ROUNDUP((ROW()-1)/10,0)+1, COLUMN()))</f>
        <v>V7</v>
      </c>
      <c r="B1553" s="18" t="str" cm="1">
        <f t="array" aca="1" ref="B1553" ca="1">INDIRECT("Results!" &amp; ADDRESS(ROUNDUP((ROW()-1)/10,0)+1, COLUMN()))</f>
        <v>Host</v>
      </c>
      <c r="C1553" s="18" t="str" cm="1">
        <f t="array" aca="1" ref="C1553" ca="1">INDIRECT("Results!" &amp; ADDRESS(ROUNDUP((ROW()-1)/10,0)+1, COLUMN()))</f>
        <v>SPMD</v>
      </c>
      <c r="D1553" s="18" t="str" cm="1">
        <f t="array" aca="1" ref="D1553" ca="1">INDIRECT("Results!" &amp; ADDRESS(ROUNDUP((ROW()-1)/10,0)+1, COLUMN()))</f>
        <v>O3</v>
      </c>
      <c r="E1553" s="18" cm="1">
        <f t="array" aca="1" ref="E1553" ca="1">INDIRECT("Results!" &amp; ADDRESS(ROUNDUP((ROW()-1)/10,0)+1, COLUMN()))</f>
        <v>256</v>
      </c>
      <c r="F1553" s="18" t="str" cm="1">
        <f t="array" aca="1" ref="F1553" ca="1">INDIRECT("Results!" &amp; ADDRESS(ROUNDUP((ROW()-1)/10,0)+1, COLUMN()))</f>
        <v>V7HostSPMDO3256</v>
      </c>
      <c r="G1553" s="18" t="str">
        <f t="shared" ca="1" si="24"/>
        <v/>
      </c>
    </row>
    <row r="1554" spans="1:7" x14ac:dyDescent="0.25">
      <c r="A1554" s="18" t="str" cm="1">
        <f t="array" aca="1" ref="A1554" ca="1">INDIRECT("Results!" &amp; ADDRESS(ROUNDUP((ROW()-1)/10,0)+1, COLUMN()))</f>
        <v>V7</v>
      </c>
      <c r="B1554" s="18" t="str" cm="1">
        <f t="array" aca="1" ref="B1554" ca="1">INDIRECT("Results!" &amp; ADDRESS(ROUNDUP((ROW()-1)/10,0)+1, COLUMN()))</f>
        <v>Host</v>
      </c>
      <c r="C1554" s="18" t="str" cm="1">
        <f t="array" aca="1" ref="C1554" ca="1">INDIRECT("Results!" &amp; ADDRESS(ROUNDUP((ROW()-1)/10,0)+1, COLUMN()))</f>
        <v>SPMD</v>
      </c>
      <c r="D1554" s="18" t="str" cm="1">
        <f t="array" aca="1" ref="D1554" ca="1">INDIRECT("Results!" &amp; ADDRESS(ROUNDUP((ROW()-1)/10,0)+1, COLUMN()))</f>
        <v>O3</v>
      </c>
      <c r="E1554" s="18" cm="1">
        <f t="array" aca="1" ref="E1554" ca="1">INDIRECT("Results!" &amp; ADDRESS(ROUNDUP((ROW()-1)/10,0)+1, COLUMN()))</f>
        <v>256</v>
      </c>
      <c r="F1554" s="18" t="str" cm="1">
        <f t="array" aca="1" ref="F1554" ca="1">INDIRECT("Results!" &amp; ADDRESS(ROUNDUP((ROW()-1)/10,0)+1, COLUMN()))</f>
        <v>V7HostSPMDO3256</v>
      </c>
      <c r="G1554" s="18" t="str">
        <f t="shared" ca="1" si="24"/>
        <v/>
      </c>
    </row>
    <row r="1555" spans="1:7" x14ac:dyDescent="0.25">
      <c r="A1555" s="18" t="str" cm="1">
        <f t="array" aca="1" ref="A1555" ca="1">INDIRECT("Results!" &amp; ADDRESS(ROUNDUP((ROW()-1)/10,0)+1, COLUMN()))</f>
        <v>V7</v>
      </c>
      <c r="B1555" s="18" t="str" cm="1">
        <f t="array" aca="1" ref="B1555" ca="1">INDIRECT("Results!" &amp; ADDRESS(ROUNDUP((ROW()-1)/10,0)+1, COLUMN()))</f>
        <v>Host</v>
      </c>
      <c r="C1555" s="18" t="str" cm="1">
        <f t="array" aca="1" ref="C1555" ca="1">INDIRECT("Results!" &amp; ADDRESS(ROUNDUP((ROW()-1)/10,0)+1, COLUMN()))</f>
        <v>SPMD</v>
      </c>
      <c r="D1555" s="18" t="str" cm="1">
        <f t="array" aca="1" ref="D1555" ca="1">INDIRECT("Results!" &amp; ADDRESS(ROUNDUP((ROW()-1)/10,0)+1, COLUMN()))</f>
        <v>O3</v>
      </c>
      <c r="E1555" s="18" cm="1">
        <f t="array" aca="1" ref="E1555" ca="1">INDIRECT("Results!" &amp; ADDRESS(ROUNDUP((ROW()-1)/10,0)+1, COLUMN()))</f>
        <v>256</v>
      </c>
      <c r="F1555" s="18" t="str" cm="1">
        <f t="array" aca="1" ref="F1555" ca="1">INDIRECT("Results!" &amp; ADDRESS(ROUNDUP((ROW()-1)/10,0)+1, COLUMN()))</f>
        <v>V7HostSPMDO3256</v>
      </c>
      <c r="G1555" s="18" t="str">
        <f t="shared" ca="1" si="24"/>
        <v/>
      </c>
    </row>
    <row r="1556" spans="1:7" x14ac:dyDescent="0.25">
      <c r="A1556" s="18" t="str" cm="1">
        <f t="array" aca="1" ref="A1556" ca="1">INDIRECT("Results!" &amp; ADDRESS(ROUNDUP((ROW()-1)/10,0)+1, COLUMN()))</f>
        <v>V7</v>
      </c>
      <c r="B1556" s="18" t="str" cm="1">
        <f t="array" aca="1" ref="B1556" ca="1">INDIRECT("Results!" &amp; ADDRESS(ROUNDUP((ROW()-1)/10,0)+1, COLUMN()))</f>
        <v>Host</v>
      </c>
      <c r="C1556" s="18" t="str" cm="1">
        <f t="array" aca="1" ref="C1556" ca="1">INDIRECT("Results!" &amp; ADDRESS(ROUNDUP((ROW()-1)/10,0)+1, COLUMN()))</f>
        <v>SPMD</v>
      </c>
      <c r="D1556" s="18" t="str" cm="1">
        <f t="array" aca="1" ref="D1556" ca="1">INDIRECT("Results!" &amp; ADDRESS(ROUNDUP((ROW()-1)/10,0)+1, COLUMN()))</f>
        <v>O3</v>
      </c>
      <c r="E1556" s="18" cm="1">
        <f t="array" aca="1" ref="E1556" ca="1">INDIRECT("Results!" &amp; ADDRESS(ROUNDUP((ROW()-1)/10,0)+1, COLUMN()))</f>
        <v>256</v>
      </c>
      <c r="F1556" s="18" t="str" cm="1">
        <f t="array" aca="1" ref="F1556" ca="1">INDIRECT("Results!" &amp; ADDRESS(ROUNDUP((ROW()-1)/10,0)+1, COLUMN()))</f>
        <v>V7HostSPMDO3256</v>
      </c>
      <c r="G1556" s="18" t="str">
        <f t="shared" ca="1" si="24"/>
        <v/>
      </c>
    </row>
    <row r="1557" spans="1:7" x14ac:dyDescent="0.25">
      <c r="A1557" s="18" t="str" cm="1">
        <f t="array" aca="1" ref="A1557" ca="1">INDIRECT("Results!" &amp; ADDRESS(ROUNDUP((ROW()-1)/10,0)+1, COLUMN()))</f>
        <v>V7</v>
      </c>
      <c r="B1557" s="18" t="str" cm="1">
        <f t="array" aca="1" ref="B1557" ca="1">INDIRECT("Results!" &amp; ADDRESS(ROUNDUP((ROW()-1)/10,0)+1, COLUMN()))</f>
        <v>Host</v>
      </c>
      <c r="C1557" s="18" t="str" cm="1">
        <f t="array" aca="1" ref="C1557" ca="1">INDIRECT("Results!" &amp; ADDRESS(ROUNDUP((ROW()-1)/10,0)+1, COLUMN()))</f>
        <v>SPMD</v>
      </c>
      <c r="D1557" s="18" t="str" cm="1">
        <f t="array" aca="1" ref="D1557" ca="1">INDIRECT("Results!" &amp; ADDRESS(ROUNDUP((ROW()-1)/10,0)+1, COLUMN()))</f>
        <v>O3</v>
      </c>
      <c r="E1557" s="18" cm="1">
        <f t="array" aca="1" ref="E1557" ca="1">INDIRECT("Results!" &amp; ADDRESS(ROUNDUP((ROW()-1)/10,0)+1, COLUMN()))</f>
        <v>256</v>
      </c>
      <c r="F1557" s="18" t="str" cm="1">
        <f t="array" aca="1" ref="F1557" ca="1">INDIRECT("Results!" &amp; ADDRESS(ROUNDUP((ROW()-1)/10,0)+1, COLUMN()))</f>
        <v>V7HostSPMDO3256</v>
      </c>
      <c r="G1557" s="18" t="str">
        <f t="shared" ca="1" si="24"/>
        <v/>
      </c>
    </row>
    <row r="1558" spans="1:7" x14ac:dyDescent="0.25">
      <c r="A1558" s="18" t="str" cm="1">
        <f t="array" aca="1" ref="A1558" ca="1">INDIRECT("Results!" &amp; ADDRESS(ROUNDUP((ROW()-1)/10,0)+1, COLUMN()))</f>
        <v>V7</v>
      </c>
      <c r="B1558" s="18" t="str" cm="1">
        <f t="array" aca="1" ref="B1558" ca="1">INDIRECT("Results!" &amp; ADDRESS(ROUNDUP((ROW()-1)/10,0)+1, COLUMN()))</f>
        <v>Host</v>
      </c>
      <c r="C1558" s="18" t="str" cm="1">
        <f t="array" aca="1" ref="C1558" ca="1">INDIRECT("Results!" &amp; ADDRESS(ROUNDUP((ROW()-1)/10,0)+1, COLUMN()))</f>
        <v>SPMD</v>
      </c>
      <c r="D1558" s="18" t="str" cm="1">
        <f t="array" aca="1" ref="D1558" ca="1">INDIRECT("Results!" &amp; ADDRESS(ROUNDUP((ROW()-1)/10,0)+1, COLUMN()))</f>
        <v>O3</v>
      </c>
      <c r="E1558" s="18" cm="1">
        <f t="array" aca="1" ref="E1558" ca="1">INDIRECT("Results!" &amp; ADDRESS(ROUNDUP((ROW()-1)/10,0)+1, COLUMN()))</f>
        <v>256</v>
      </c>
      <c r="F1558" s="18" t="str" cm="1">
        <f t="array" aca="1" ref="F1558" ca="1">INDIRECT("Results!" &amp; ADDRESS(ROUNDUP((ROW()-1)/10,0)+1, COLUMN()))</f>
        <v>V7HostSPMDO3256</v>
      </c>
      <c r="G1558" s="18" t="str">
        <f t="shared" ca="1" si="24"/>
        <v/>
      </c>
    </row>
    <row r="1559" spans="1:7" x14ac:dyDescent="0.25">
      <c r="A1559" s="18" t="str" cm="1">
        <f t="array" aca="1" ref="A1559" ca="1">INDIRECT("Results!" &amp; ADDRESS(ROUNDUP((ROW()-1)/10,0)+1, COLUMN()))</f>
        <v>V7</v>
      </c>
      <c r="B1559" s="18" t="str" cm="1">
        <f t="array" aca="1" ref="B1559" ca="1">INDIRECT("Results!" &amp; ADDRESS(ROUNDUP((ROW()-1)/10,0)+1, COLUMN()))</f>
        <v>Host</v>
      </c>
      <c r="C1559" s="18" t="str" cm="1">
        <f t="array" aca="1" ref="C1559" ca="1">INDIRECT("Results!" &amp; ADDRESS(ROUNDUP((ROW()-1)/10,0)+1, COLUMN()))</f>
        <v>SPMD</v>
      </c>
      <c r="D1559" s="18" t="str" cm="1">
        <f t="array" aca="1" ref="D1559" ca="1">INDIRECT("Results!" &amp; ADDRESS(ROUNDUP((ROW()-1)/10,0)+1, COLUMN()))</f>
        <v>O3</v>
      </c>
      <c r="E1559" s="18" cm="1">
        <f t="array" aca="1" ref="E1559" ca="1">INDIRECT("Results!" &amp; ADDRESS(ROUNDUP((ROW()-1)/10,0)+1, COLUMN()))</f>
        <v>256</v>
      </c>
      <c r="F1559" s="18" t="str" cm="1">
        <f t="array" aca="1" ref="F1559" ca="1">INDIRECT("Results!" &amp; ADDRESS(ROUNDUP((ROW()-1)/10,0)+1, COLUMN()))</f>
        <v>V7HostSPMDO3256</v>
      </c>
      <c r="G1559" s="18" t="str">
        <f t="shared" ca="1" si="24"/>
        <v/>
      </c>
    </row>
    <row r="1560" spans="1:7" x14ac:dyDescent="0.25">
      <c r="A1560" s="18" t="str" cm="1">
        <f t="array" aca="1" ref="A1560" ca="1">INDIRECT("Results!" &amp; ADDRESS(ROUNDUP((ROW()-1)/10,0)+1, COLUMN()))</f>
        <v>V7</v>
      </c>
      <c r="B1560" s="18" t="str" cm="1">
        <f t="array" aca="1" ref="B1560" ca="1">INDIRECT("Results!" &amp; ADDRESS(ROUNDUP((ROW()-1)/10,0)+1, COLUMN()))</f>
        <v>Host</v>
      </c>
      <c r="C1560" s="18" t="str" cm="1">
        <f t="array" aca="1" ref="C1560" ca="1">INDIRECT("Results!" &amp; ADDRESS(ROUNDUP((ROW()-1)/10,0)+1, COLUMN()))</f>
        <v>SPMD</v>
      </c>
      <c r="D1560" s="18" t="str" cm="1">
        <f t="array" aca="1" ref="D1560" ca="1">INDIRECT("Results!" &amp; ADDRESS(ROUNDUP((ROW()-1)/10,0)+1, COLUMN()))</f>
        <v>O3</v>
      </c>
      <c r="E1560" s="18" cm="1">
        <f t="array" aca="1" ref="E1560" ca="1">INDIRECT("Results!" &amp; ADDRESS(ROUNDUP((ROW()-1)/10,0)+1, COLUMN()))</f>
        <v>256</v>
      </c>
      <c r="F1560" s="18" t="str" cm="1">
        <f t="array" aca="1" ref="F1560" ca="1">INDIRECT("Results!" &amp; ADDRESS(ROUNDUP((ROW()-1)/10,0)+1, COLUMN()))</f>
        <v>V7HostSPMDO3256</v>
      </c>
      <c r="G1560" s="18" t="str">
        <f t="shared" ca="1" si="24"/>
        <v/>
      </c>
    </row>
    <row r="1561" spans="1:7" x14ac:dyDescent="0.25">
      <c r="A1561" s="18" t="str" cm="1">
        <f t="array" aca="1" ref="A1561" ca="1">INDIRECT("Results!" &amp; ADDRESS(ROUNDUP((ROW()-1)/10,0)+1, COLUMN()))</f>
        <v>V7</v>
      </c>
      <c r="B1561" s="18" t="str" cm="1">
        <f t="array" aca="1" ref="B1561" ca="1">INDIRECT("Results!" &amp; ADDRESS(ROUNDUP((ROW()-1)/10,0)+1, COLUMN()))</f>
        <v>Host</v>
      </c>
      <c r="C1561" s="18" t="str" cm="1">
        <f t="array" aca="1" ref="C1561" ca="1">INDIRECT("Results!" &amp; ADDRESS(ROUNDUP((ROW()-1)/10,0)+1, COLUMN()))</f>
        <v>SPMD</v>
      </c>
      <c r="D1561" s="18" t="str" cm="1">
        <f t="array" aca="1" ref="D1561" ca="1">INDIRECT("Results!" &amp; ADDRESS(ROUNDUP((ROW()-1)/10,0)+1, COLUMN()))</f>
        <v>O3</v>
      </c>
      <c r="E1561" s="18" cm="1">
        <f t="array" aca="1" ref="E1561" ca="1">INDIRECT("Results!" &amp; ADDRESS(ROUNDUP((ROW()-1)/10,0)+1, COLUMN()))</f>
        <v>256</v>
      </c>
      <c r="F1561" s="18" t="str" cm="1">
        <f t="array" aca="1" ref="F1561" ca="1">INDIRECT("Results!" &amp; ADDRESS(ROUNDUP((ROW()-1)/10,0)+1, COLUMN()))</f>
        <v>V7HostSPMDO3256</v>
      </c>
      <c r="G1561" s="18" t="str">
        <f t="shared" ca="1" si="24"/>
        <v/>
      </c>
    </row>
    <row r="1562" spans="1:7" x14ac:dyDescent="0.25">
      <c r="A1562" s="18" t="str" cm="1">
        <f t="array" aca="1" ref="A1562" ca="1">INDIRECT("Results!" &amp; ADDRESS(ROUNDUP((ROW()-1)/10,0)+1, COLUMN()))</f>
        <v>V7</v>
      </c>
      <c r="B1562" s="18" t="str" cm="1">
        <f t="array" aca="1" ref="B1562" ca="1">INDIRECT("Results!" &amp; ADDRESS(ROUNDUP((ROW()-1)/10,0)+1, COLUMN()))</f>
        <v>Host</v>
      </c>
      <c r="C1562" s="18" t="str" cm="1">
        <f t="array" aca="1" ref="C1562" ca="1">INDIRECT("Results!" &amp; ADDRESS(ROUNDUP((ROW()-1)/10,0)+1, COLUMN()))</f>
        <v>SPMD</v>
      </c>
      <c r="D1562" s="18" t="str" cm="1">
        <f t="array" aca="1" ref="D1562" ca="1">INDIRECT("Results!" &amp; ADDRESS(ROUNDUP((ROW()-1)/10,0)+1, COLUMN()))</f>
        <v>O2</v>
      </c>
      <c r="E1562" s="18" cm="1">
        <f t="array" aca="1" ref="E1562" ca="1">INDIRECT("Results!" &amp; ADDRESS(ROUNDUP((ROW()-1)/10,0)+1, COLUMN()))</f>
        <v>1</v>
      </c>
      <c r="F1562" s="18" t="str" cm="1">
        <f t="array" aca="1" ref="F1562" ca="1">INDIRECT("Results!" &amp; ADDRESS(ROUNDUP((ROW()-1)/10,0)+1, COLUMN()))</f>
        <v>V7HostSPMDO21</v>
      </c>
      <c r="G1562" s="18" t="str">
        <f t="shared" ca="1" si="24"/>
        <v/>
      </c>
    </row>
    <row r="1563" spans="1:7" x14ac:dyDescent="0.25">
      <c r="A1563" s="18" t="str" cm="1">
        <f t="array" aca="1" ref="A1563" ca="1">INDIRECT("Results!" &amp; ADDRESS(ROUNDUP((ROW()-1)/10,0)+1, COLUMN()))</f>
        <v>V7</v>
      </c>
      <c r="B1563" s="18" t="str" cm="1">
        <f t="array" aca="1" ref="B1563" ca="1">INDIRECT("Results!" &amp; ADDRESS(ROUNDUP((ROW()-1)/10,0)+1, COLUMN()))</f>
        <v>Host</v>
      </c>
      <c r="C1563" s="18" t="str" cm="1">
        <f t="array" aca="1" ref="C1563" ca="1">INDIRECT("Results!" &amp; ADDRESS(ROUNDUP((ROW()-1)/10,0)+1, COLUMN()))</f>
        <v>SPMD</v>
      </c>
      <c r="D1563" s="18" t="str" cm="1">
        <f t="array" aca="1" ref="D1563" ca="1">INDIRECT("Results!" &amp; ADDRESS(ROUNDUP((ROW()-1)/10,0)+1, COLUMN()))</f>
        <v>O2</v>
      </c>
      <c r="E1563" s="18" cm="1">
        <f t="array" aca="1" ref="E1563" ca="1">INDIRECT("Results!" &amp; ADDRESS(ROUNDUP((ROW()-1)/10,0)+1, COLUMN()))</f>
        <v>1</v>
      </c>
      <c r="F1563" s="18" t="str" cm="1">
        <f t="array" aca="1" ref="F1563" ca="1">INDIRECT("Results!" &amp; ADDRESS(ROUNDUP((ROW()-1)/10,0)+1, COLUMN()))</f>
        <v>V7HostSPMDO21</v>
      </c>
      <c r="G1563" s="18" t="str">
        <f t="shared" ca="1" si="24"/>
        <v/>
      </c>
    </row>
    <row r="1564" spans="1:7" x14ac:dyDescent="0.25">
      <c r="A1564" s="18" t="str" cm="1">
        <f t="array" aca="1" ref="A1564" ca="1">INDIRECT("Results!" &amp; ADDRESS(ROUNDUP((ROW()-1)/10,0)+1, COLUMN()))</f>
        <v>V7</v>
      </c>
      <c r="B1564" s="18" t="str" cm="1">
        <f t="array" aca="1" ref="B1564" ca="1">INDIRECT("Results!" &amp; ADDRESS(ROUNDUP((ROW()-1)/10,0)+1, COLUMN()))</f>
        <v>Host</v>
      </c>
      <c r="C1564" s="18" t="str" cm="1">
        <f t="array" aca="1" ref="C1564" ca="1">INDIRECT("Results!" &amp; ADDRESS(ROUNDUP((ROW()-1)/10,0)+1, COLUMN()))</f>
        <v>SPMD</v>
      </c>
      <c r="D1564" s="18" t="str" cm="1">
        <f t="array" aca="1" ref="D1564" ca="1">INDIRECT("Results!" &amp; ADDRESS(ROUNDUP((ROW()-1)/10,0)+1, COLUMN()))</f>
        <v>O2</v>
      </c>
      <c r="E1564" s="18" cm="1">
        <f t="array" aca="1" ref="E1564" ca="1">INDIRECT("Results!" &amp; ADDRESS(ROUNDUP((ROW()-1)/10,0)+1, COLUMN()))</f>
        <v>1</v>
      </c>
      <c r="F1564" s="18" t="str" cm="1">
        <f t="array" aca="1" ref="F1564" ca="1">INDIRECT("Results!" &amp; ADDRESS(ROUNDUP((ROW()-1)/10,0)+1, COLUMN()))</f>
        <v>V7HostSPMDO21</v>
      </c>
      <c r="G1564" s="18" t="str">
        <f t="shared" ca="1" si="24"/>
        <v/>
      </c>
    </row>
    <row r="1565" spans="1:7" x14ac:dyDescent="0.25">
      <c r="A1565" s="18" t="str" cm="1">
        <f t="array" aca="1" ref="A1565" ca="1">INDIRECT("Results!" &amp; ADDRESS(ROUNDUP((ROW()-1)/10,0)+1, COLUMN()))</f>
        <v>V7</v>
      </c>
      <c r="B1565" s="18" t="str" cm="1">
        <f t="array" aca="1" ref="B1565" ca="1">INDIRECT("Results!" &amp; ADDRESS(ROUNDUP((ROW()-1)/10,0)+1, COLUMN()))</f>
        <v>Host</v>
      </c>
      <c r="C1565" s="18" t="str" cm="1">
        <f t="array" aca="1" ref="C1565" ca="1">INDIRECT("Results!" &amp; ADDRESS(ROUNDUP((ROW()-1)/10,0)+1, COLUMN()))</f>
        <v>SPMD</v>
      </c>
      <c r="D1565" s="18" t="str" cm="1">
        <f t="array" aca="1" ref="D1565" ca="1">INDIRECT("Results!" &amp; ADDRESS(ROUNDUP((ROW()-1)/10,0)+1, COLUMN()))</f>
        <v>O2</v>
      </c>
      <c r="E1565" s="18" cm="1">
        <f t="array" aca="1" ref="E1565" ca="1">INDIRECT("Results!" &amp; ADDRESS(ROUNDUP((ROW()-1)/10,0)+1, COLUMN()))</f>
        <v>1</v>
      </c>
      <c r="F1565" s="18" t="str" cm="1">
        <f t="array" aca="1" ref="F1565" ca="1">INDIRECT("Results!" &amp; ADDRESS(ROUNDUP((ROW()-1)/10,0)+1, COLUMN()))</f>
        <v>V7HostSPMDO21</v>
      </c>
      <c r="G1565" s="18" t="str">
        <f t="shared" ca="1" si="24"/>
        <v/>
      </c>
    </row>
    <row r="1566" spans="1:7" x14ac:dyDescent="0.25">
      <c r="A1566" s="18" t="str" cm="1">
        <f t="array" aca="1" ref="A1566" ca="1">INDIRECT("Results!" &amp; ADDRESS(ROUNDUP((ROW()-1)/10,0)+1, COLUMN()))</f>
        <v>V7</v>
      </c>
      <c r="B1566" s="18" t="str" cm="1">
        <f t="array" aca="1" ref="B1566" ca="1">INDIRECT("Results!" &amp; ADDRESS(ROUNDUP((ROW()-1)/10,0)+1, COLUMN()))</f>
        <v>Host</v>
      </c>
      <c r="C1566" s="18" t="str" cm="1">
        <f t="array" aca="1" ref="C1566" ca="1">INDIRECT("Results!" &amp; ADDRESS(ROUNDUP((ROW()-1)/10,0)+1, COLUMN()))</f>
        <v>SPMD</v>
      </c>
      <c r="D1566" s="18" t="str" cm="1">
        <f t="array" aca="1" ref="D1566" ca="1">INDIRECT("Results!" &amp; ADDRESS(ROUNDUP((ROW()-1)/10,0)+1, COLUMN()))</f>
        <v>O2</v>
      </c>
      <c r="E1566" s="18" cm="1">
        <f t="array" aca="1" ref="E1566" ca="1">INDIRECT("Results!" &amp; ADDRESS(ROUNDUP((ROW()-1)/10,0)+1, COLUMN()))</f>
        <v>1</v>
      </c>
      <c r="F1566" s="18" t="str" cm="1">
        <f t="array" aca="1" ref="F1566" ca="1">INDIRECT("Results!" &amp; ADDRESS(ROUNDUP((ROW()-1)/10,0)+1, COLUMN()))</f>
        <v>V7HostSPMDO21</v>
      </c>
      <c r="G1566" s="18" t="str">
        <f t="shared" ca="1" si="24"/>
        <v/>
      </c>
    </row>
    <row r="1567" spans="1:7" x14ac:dyDescent="0.25">
      <c r="A1567" s="18" t="str" cm="1">
        <f t="array" aca="1" ref="A1567" ca="1">INDIRECT("Results!" &amp; ADDRESS(ROUNDUP((ROW()-1)/10,0)+1, COLUMN()))</f>
        <v>V7</v>
      </c>
      <c r="B1567" s="18" t="str" cm="1">
        <f t="array" aca="1" ref="B1567" ca="1">INDIRECT("Results!" &amp; ADDRESS(ROUNDUP((ROW()-1)/10,0)+1, COLUMN()))</f>
        <v>Host</v>
      </c>
      <c r="C1567" s="18" t="str" cm="1">
        <f t="array" aca="1" ref="C1567" ca="1">INDIRECT("Results!" &amp; ADDRESS(ROUNDUP((ROW()-1)/10,0)+1, COLUMN()))</f>
        <v>SPMD</v>
      </c>
      <c r="D1567" s="18" t="str" cm="1">
        <f t="array" aca="1" ref="D1567" ca="1">INDIRECT("Results!" &amp; ADDRESS(ROUNDUP((ROW()-1)/10,0)+1, COLUMN()))</f>
        <v>O2</v>
      </c>
      <c r="E1567" s="18" cm="1">
        <f t="array" aca="1" ref="E1567" ca="1">INDIRECT("Results!" &amp; ADDRESS(ROUNDUP((ROW()-1)/10,0)+1, COLUMN()))</f>
        <v>1</v>
      </c>
      <c r="F1567" s="18" t="str" cm="1">
        <f t="array" aca="1" ref="F1567" ca="1">INDIRECT("Results!" &amp; ADDRESS(ROUNDUP((ROW()-1)/10,0)+1, COLUMN()))</f>
        <v>V7HostSPMDO21</v>
      </c>
      <c r="G1567" s="18" t="str">
        <f t="shared" ca="1" si="24"/>
        <v/>
      </c>
    </row>
    <row r="1568" spans="1:7" x14ac:dyDescent="0.25">
      <c r="A1568" s="18" t="str" cm="1">
        <f t="array" aca="1" ref="A1568" ca="1">INDIRECT("Results!" &amp; ADDRESS(ROUNDUP((ROW()-1)/10,0)+1, COLUMN()))</f>
        <v>V7</v>
      </c>
      <c r="B1568" s="18" t="str" cm="1">
        <f t="array" aca="1" ref="B1568" ca="1">INDIRECT("Results!" &amp; ADDRESS(ROUNDUP((ROW()-1)/10,0)+1, COLUMN()))</f>
        <v>Host</v>
      </c>
      <c r="C1568" s="18" t="str" cm="1">
        <f t="array" aca="1" ref="C1568" ca="1">INDIRECT("Results!" &amp; ADDRESS(ROUNDUP((ROW()-1)/10,0)+1, COLUMN()))</f>
        <v>SPMD</v>
      </c>
      <c r="D1568" s="18" t="str" cm="1">
        <f t="array" aca="1" ref="D1568" ca="1">INDIRECT("Results!" &amp; ADDRESS(ROUNDUP((ROW()-1)/10,0)+1, COLUMN()))</f>
        <v>O2</v>
      </c>
      <c r="E1568" s="18" cm="1">
        <f t="array" aca="1" ref="E1568" ca="1">INDIRECT("Results!" &amp; ADDRESS(ROUNDUP((ROW()-1)/10,0)+1, COLUMN()))</f>
        <v>1</v>
      </c>
      <c r="F1568" s="18" t="str" cm="1">
        <f t="array" aca="1" ref="F1568" ca="1">INDIRECT("Results!" &amp; ADDRESS(ROUNDUP((ROW()-1)/10,0)+1, COLUMN()))</f>
        <v>V7HostSPMDO21</v>
      </c>
      <c r="G1568" s="18" t="str">
        <f t="shared" ca="1" si="24"/>
        <v/>
      </c>
    </row>
    <row r="1569" spans="1:7" x14ac:dyDescent="0.25">
      <c r="A1569" s="18" t="str" cm="1">
        <f t="array" aca="1" ref="A1569" ca="1">INDIRECT("Results!" &amp; ADDRESS(ROUNDUP((ROW()-1)/10,0)+1, COLUMN()))</f>
        <v>V7</v>
      </c>
      <c r="B1569" s="18" t="str" cm="1">
        <f t="array" aca="1" ref="B1569" ca="1">INDIRECT("Results!" &amp; ADDRESS(ROUNDUP((ROW()-1)/10,0)+1, COLUMN()))</f>
        <v>Host</v>
      </c>
      <c r="C1569" s="18" t="str" cm="1">
        <f t="array" aca="1" ref="C1569" ca="1">INDIRECT("Results!" &amp; ADDRESS(ROUNDUP((ROW()-1)/10,0)+1, COLUMN()))</f>
        <v>SPMD</v>
      </c>
      <c r="D1569" s="18" t="str" cm="1">
        <f t="array" aca="1" ref="D1569" ca="1">INDIRECT("Results!" &amp; ADDRESS(ROUNDUP((ROW()-1)/10,0)+1, COLUMN()))</f>
        <v>O2</v>
      </c>
      <c r="E1569" s="18" cm="1">
        <f t="array" aca="1" ref="E1569" ca="1">INDIRECT("Results!" &amp; ADDRESS(ROUNDUP((ROW()-1)/10,0)+1, COLUMN()))</f>
        <v>1</v>
      </c>
      <c r="F1569" s="18" t="str" cm="1">
        <f t="array" aca="1" ref="F1569" ca="1">INDIRECT("Results!" &amp; ADDRESS(ROUNDUP((ROW()-1)/10,0)+1, COLUMN()))</f>
        <v>V7HostSPMDO21</v>
      </c>
      <c r="G1569" s="18" t="str">
        <f t="shared" ca="1" si="24"/>
        <v/>
      </c>
    </row>
    <row r="1570" spans="1:7" x14ac:dyDescent="0.25">
      <c r="A1570" s="18" t="str" cm="1">
        <f t="array" aca="1" ref="A1570" ca="1">INDIRECT("Results!" &amp; ADDRESS(ROUNDUP((ROW()-1)/10,0)+1, COLUMN()))</f>
        <v>V7</v>
      </c>
      <c r="B1570" s="18" t="str" cm="1">
        <f t="array" aca="1" ref="B1570" ca="1">INDIRECT("Results!" &amp; ADDRESS(ROUNDUP((ROW()-1)/10,0)+1, COLUMN()))</f>
        <v>Host</v>
      </c>
      <c r="C1570" s="18" t="str" cm="1">
        <f t="array" aca="1" ref="C1570" ca="1">INDIRECT("Results!" &amp; ADDRESS(ROUNDUP((ROW()-1)/10,0)+1, COLUMN()))</f>
        <v>SPMD</v>
      </c>
      <c r="D1570" s="18" t="str" cm="1">
        <f t="array" aca="1" ref="D1570" ca="1">INDIRECT("Results!" &amp; ADDRESS(ROUNDUP((ROW()-1)/10,0)+1, COLUMN()))</f>
        <v>O2</v>
      </c>
      <c r="E1570" s="18" cm="1">
        <f t="array" aca="1" ref="E1570" ca="1">INDIRECT("Results!" &amp; ADDRESS(ROUNDUP((ROW()-1)/10,0)+1, COLUMN()))</f>
        <v>1</v>
      </c>
      <c r="F1570" s="18" t="str" cm="1">
        <f t="array" aca="1" ref="F1570" ca="1">INDIRECT("Results!" &amp; ADDRESS(ROUNDUP((ROW()-1)/10,0)+1, COLUMN()))</f>
        <v>V7HostSPMDO21</v>
      </c>
      <c r="G1570" s="18" t="str">
        <f t="shared" ca="1" si="24"/>
        <v/>
      </c>
    </row>
    <row r="1571" spans="1:7" x14ac:dyDescent="0.25">
      <c r="A1571" s="18" t="str" cm="1">
        <f t="array" aca="1" ref="A1571" ca="1">INDIRECT("Results!" &amp; ADDRESS(ROUNDUP((ROW()-1)/10,0)+1, COLUMN()))</f>
        <v>V7</v>
      </c>
      <c r="B1571" s="18" t="str" cm="1">
        <f t="array" aca="1" ref="B1571" ca="1">INDIRECT("Results!" &amp; ADDRESS(ROUNDUP((ROW()-1)/10,0)+1, COLUMN()))</f>
        <v>Host</v>
      </c>
      <c r="C1571" s="18" t="str" cm="1">
        <f t="array" aca="1" ref="C1571" ca="1">INDIRECT("Results!" &amp; ADDRESS(ROUNDUP((ROW()-1)/10,0)+1, COLUMN()))</f>
        <v>SPMD</v>
      </c>
      <c r="D1571" s="18" t="str" cm="1">
        <f t="array" aca="1" ref="D1571" ca="1">INDIRECT("Results!" &amp; ADDRESS(ROUNDUP((ROW()-1)/10,0)+1, COLUMN()))</f>
        <v>O2</v>
      </c>
      <c r="E1571" s="18" cm="1">
        <f t="array" aca="1" ref="E1571" ca="1">INDIRECT("Results!" &amp; ADDRESS(ROUNDUP((ROW()-1)/10,0)+1, COLUMN()))</f>
        <v>1</v>
      </c>
      <c r="F1571" s="18" t="str" cm="1">
        <f t="array" aca="1" ref="F1571" ca="1">INDIRECT("Results!" &amp; ADDRESS(ROUNDUP((ROW()-1)/10,0)+1, COLUMN()))</f>
        <v>V7HostSPMDO21</v>
      </c>
      <c r="G1571" s="18" t="str">
        <f t="shared" ca="1" si="24"/>
        <v/>
      </c>
    </row>
    <row r="1572" spans="1:7" x14ac:dyDescent="0.25">
      <c r="A1572" s="18" t="str" cm="1">
        <f t="array" aca="1" ref="A1572" ca="1">INDIRECT("Results!" &amp; ADDRESS(ROUNDUP((ROW()-1)/10,0)+1, COLUMN()))</f>
        <v>V7</v>
      </c>
      <c r="B1572" s="18" t="str" cm="1">
        <f t="array" aca="1" ref="B1572" ca="1">INDIRECT("Results!" &amp; ADDRESS(ROUNDUP((ROW()-1)/10,0)+1, COLUMN()))</f>
        <v>Host</v>
      </c>
      <c r="C1572" s="18" t="str" cm="1">
        <f t="array" aca="1" ref="C1572" ca="1">INDIRECT("Results!" &amp; ADDRESS(ROUNDUP((ROW()-1)/10,0)+1, COLUMN()))</f>
        <v>SPMD</v>
      </c>
      <c r="D1572" s="18" t="str" cm="1">
        <f t="array" aca="1" ref="D1572" ca="1">INDIRECT("Results!" &amp; ADDRESS(ROUNDUP((ROW()-1)/10,0)+1, COLUMN()))</f>
        <v>O2</v>
      </c>
      <c r="E1572" s="18" cm="1">
        <f t="array" aca="1" ref="E1572" ca="1">INDIRECT("Results!" &amp; ADDRESS(ROUNDUP((ROW()-1)/10,0)+1, COLUMN()))</f>
        <v>2</v>
      </c>
      <c r="F1572" s="18" t="str" cm="1">
        <f t="array" aca="1" ref="F1572" ca="1">INDIRECT("Results!" &amp; ADDRESS(ROUNDUP((ROW()-1)/10,0)+1, COLUMN()))</f>
        <v>V7HostSPMDO22</v>
      </c>
      <c r="G1572" s="18" t="str">
        <f t="shared" ca="1" si="24"/>
        <v/>
      </c>
    </row>
    <row r="1573" spans="1:7" x14ac:dyDescent="0.25">
      <c r="A1573" s="18" t="str" cm="1">
        <f t="array" aca="1" ref="A1573" ca="1">INDIRECT("Results!" &amp; ADDRESS(ROUNDUP((ROW()-1)/10,0)+1, COLUMN()))</f>
        <v>V7</v>
      </c>
      <c r="B1573" s="18" t="str" cm="1">
        <f t="array" aca="1" ref="B1573" ca="1">INDIRECT("Results!" &amp; ADDRESS(ROUNDUP((ROW()-1)/10,0)+1, COLUMN()))</f>
        <v>Host</v>
      </c>
      <c r="C1573" s="18" t="str" cm="1">
        <f t="array" aca="1" ref="C1573" ca="1">INDIRECT("Results!" &amp; ADDRESS(ROUNDUP((ROW()-1)/10,0)+1, COLUMN()))</f>
        <v>SPMD</v>
      </c>
      <c r="D1573" s="18" t="str" cm="1">
        <f t="array" aca="1" ref="D1573" ca="1">INDIRECT("Results!" &amp; ADDRESS(ROUNDUP((ROW()-1)/10,0)+1, COLUMN()))</f>
        <v>O2</v>
      </c>
      <c r="E1573" s="18" cm="1">
        <f t="array" aca="1" ref="E1573" ca="1">INDIRECT("Results!" &amp; ADDRESS(ROUNDUP((ROW()-1)/10,0)+1, COLUMN()))</f>
        <v>2</v>
      </c>
      <c r="F1573" s="18" t="str" cm="1">
        <f t="array" aca="1" ref="F1573" ca="1">INDIRECT("Results!" &amp; ADDRESS(ROUNDUP((ROW()-1)/10,0)+1, COLUMN()))</f>
        <v>V7HostSPMDO22</v>
      </c>
      <c r="G1573" s="18" t="str">
        <f t="shared" ca="1" si="24"/>
        <v/>
      </c>
    </row>
    <row r="1574" spans="1:7" x14ac:dyDescent="0.25">
      <c r="A1574" s="18" t="str" cm="1">
        <f t="array" aca="1" ref="A1574" ca="1">INDIRECT("Results!" &amp; ADDRESS(ROUNDUP((ROW()-1)/10,0)+1, COLUMN()))</f>
        <v>V7</v>
      </c>
      <c r="B1574" s="18" t="str" cm="1">
        <f t="array" aca="1" ref="B1574" ca="1">INDIRECT("Results!" &amp; ADDRESS(ROUNDUP((ROW()-1)/10,0)+1, COLUMN()))</f>
        <v>Host</v>
      </c>
      <c r="C1574" s="18" t="str" cm="1">
        <f t="array" aca="1" ref="C1574" ca="1">INDIRECT("Results!" &amp; ADDRESS(ROUNDUP((ROW()-1)/10,0)+1, COLUMN()))</f>
        <v>SPMD</v>
      </c>
      <c r="D1574" s="18" t="str" cm="1">
        <f t="array" aca="1" ref="D1574" ca="1">INDIRECT("Results!" &amp; ADDRESS(ROUNDUP((ROW()-1)/10,0)+1, COLUMN()))</f>
        <v>O2</v>
      </c>
      <c r="E1574" s="18" cm="1">
        <f t="array" aca="1" ref="E1574" ca="1">INDIRECT("Results!" &amp; ADDRESS(ROUNDUP((ROW()-1)/10,0)+1, COLUMN()))</f>
        <v>2</v>
      </c>
      <c r="F1574" s="18" t="str" cm="1">
        <f t="array" aca="1" ref="F1574" ca="1">INDIRECT("Results!" &amp; ADDRESS(ROUNDUP((ROW()-1)/10,0)+1, COLUMN()))</f>
        <v>V7HostSPMDO22</v>
      </c>
      <c r="G1574" s="18" t="str">
        <f t="shared" ca="1" si="24"/>
        <v/>
      </c>
    </row>
    <row r="1575" spans="1:7" x14ac:dyDescent="0.25">
      <c r="A1575" s="18" t="str" cm="1">
        <f t="array" aca="1" ref="A1575" ca="1">INDIRECT("Results!" &amp; ADDRESS(ROUNDUP((ROW()-1)/10,0)+1, COLUMN()))</f>
        <v>V7</v>
      </c>
      <c r="B1575" s="18" t="str" cm="1">
        <f t="array" aca="1" ref="B1575" ca="1">INDIRECT("Results!" &amp; ADDRESS(ROUNDUP((ROW()-1)/10,0)+1, COLUMN()))</f>
        <v>Host</v>
      </c>
      <c r="C1575" s="18" t="str" cm="1">
        <f t="array" aca="1" ref="C1575" ca="1">INDIRECT("Results!" &amp; ADDRESS(ROUNDUP((ROW()-1)/10,0)+1, COLUMN()))</f>
        <v>SPMD</v>
      </c>
      <c r="D1575" s="18" t="str" cm="1">
        <f t="array" aca="1" ref="D1575" ca="1">INDIRECT("Results!" &amp; ADDRESS(ROUNDUP((ROW()-1)/10,0)+1, COLUMN()))</f>
        <v>O2</v>
      </c>
      <c r="E1575" s="18" cm="1">
        <f t="array" aca="1" ref="E1575" ca="1">INDIRECT("Results!" &amp; ADDRESS(ROUNDUP((ROW()-1)/10,0)+1, COLUMN()))</f>
        <v>2</v>
      </c>
      <c r="F1575" s="18" t="str" cm="1">
        <f t="array" aca="1" ref="F1575" ca="1">INDIRECT("Results!" &amp; ADDRESS(ROUNDUP((ROW()-1)/10,0)+1, COLUMN()))</f>
        <v>V7HostSPMDO22</v>
      </c>
      <c r="G1575" s="18" t="str">
        <f t="shared" ca="1" si="24"/>
        <v/>
      </c>
    </row>
    <row r="1576" spans="1:7" x14ac:dyDescent="0.25">
      <c r="A1576" s="18" t="str" cm="1">
        <f t="array" aca="1" ref="A1576" ca="1">INDIRECT("Results!" &amp; ADDRESS(ROUNDUP((ROW()-1)/10,0)+1, COLUMN()))</f>
        <v>V7</v>
      </c>
      <c r="B1576" s="18" t="str" cm="1">
        <f t="array" aca="1" ref="B1576" ca="1">INDIRECT("Results!" &amp; ADDRESS(ROUNDUP((ROW()-1)/10,0)+1, COLUMN()))</f>
        <v>Host</v>
      </c>
      <c r="C1576" s="18" t="str" cm="1">
        <f t="array" aca="1" ref="C1576" ca="1">INDIRECT("Results!" &amp; ADDRESS(ROUNDUP((ROW()-1)/10,0)+1, COLUMN()))</f>
        <v>SPMD</v>
      </c>
      <c r="D1576" s="18" t="str" cm="1">
        <f t="array" aca="1" ref="D1576" ca="1">INDIRECT("Results!" &amp; ADDRESS(ROUNDUP((ROW()-1)/10,0)+1, COLUMN()))</f>
        <v>O2</v>
      </c>
      <c r="E1576" s="18" cm="1">
        <f t="array" aca="1" ref="E1576" ca="1">INDIRECT("Results!" &amp; ADDRESS(ROUNDUP((ROW()-1)/10,0)+1, COLUMN()))</f>
        <v>2</v>
      </c>
      <c r="F1576" s="18" t="str" cm="1">
        <f t="array" aca="1" ref="F1576" ca="1">INDIRECT("Results!" &amp; ADDRESS(ROUNDUP((ROW()-1)/10,0)+1, COLUMN()))</f>
        <v>V7HostSPMDO22</v>
      </c>
      <c r="G1576" s="18" t="str">
        <f t="shared" ca="1" si="24"/>
        <v/>
      </c>
    </row>
    <row r="1577" spans="1:7" x14ac:dyDescent="0.25">
      <c r="A1577" s="18" t="str" cm="1">
        <f t="array" aca="1" ref="A1577" ca="1">INDIRECT("Results!" &amp; ADDRESS(ROUNDUP((ROW()-1)/10,0)+1, COLUMN()))</f>
        <v>V7</v>
      </c>
      <c r="B1577" s="18" t="str" cm="1">
        <f t="array" aca="1" ref="B1577" ca="1">INDIRECT("Results!" &amp; ADDRESS(ROUNDUP((ROW()-1)/10,0)+1, COLUMN()))</f>
        <v>Host</v>
      </c>
      <c r="C1577" s="18" t="str" cm="1">
        <f t="array" aca="1" ref="C1577" ca="1">INDIRECT("Results!" &amp; ADDRESS(ROUNDUP((ROW()-1)/10,0)+1, COLUMN()))</f>
        <v>SPMD</v>
      </c>
      <c r="D1577" s="18" t="str" cm="1">
        <f t="array" aca="1" ref="D1577" ca="1">INDIRECT("Results!" &amp; ADDRESS(ROUNDUP((ROW()-1)/10,0)+1, COLUMN()))</f>
        <v>O2</v>
      </c>
      <c r="E1577" s="18" cm="1">
        <f t="array" aca="1" ref="E1577" ca="1">INDIRECT("Results!" &amp; ADDRESS(ROUNDUP((ROW()-1)/10,0)+1, COLUMN()))</f>
        <v>2</v>
      </c>
      <c r="F1577" s="18" t="str" cm="1">
        <f t="array" aca="1" ref="F1577" ca="1">INDIRECT("Results!" &amp; ADDRESS(ROUNDUP((ROW()-1)/10,0)+1, COLUMN()))</f>
        <v>V7HostSPMDO22</v>
      </c>
      <c r="G1577" s="18" t="str">
        <f t="shared" ca="1" si="24"/>
        <v/>
      </c>
    </row>
    <row r="1578" spans="1:7" x14ac:dyDescent="0.25">
      <c r="A1578" s="18" t="str" cm="1">
        <f t="array" aca="1" ref="A1578" ca="1">INDIRECT("Results!" &amp; ADDRESS(ROUNDUP((ROW()-1)/10,0)+1, COLUMN()))</f>
        <v>V7</v>
      </c>
      <c r="B1578" s="18" t="str" cm="1">
        <f t="array" aca="1" ref="B1578" ca="1">INDIRECT("Results!" &amp; ADDRESS(ROUNDUP((ROW()-1)/10,0)+1, COLUMN()))</f>
        <v>Host</v>
      </c>
      <c r="C1578" s="18" t="str" cm="1">
        <f t="array" aca="1" ref="C1578" ca="1">INDIRECT("Results!" &amp; ADDRESS(ROUNDUP((ROW()-1)/10,0)+1, COLUMN()))</f>
        <v>SPMD</v>
      </c>
      <c r="D1578" s="18" t="str" cm="1">
        <f t="array" aca="1" ref="D1578" ca="1">INDIRECT("Results!" &amp; ADDRESS(ROUNDUP((ROW()-1)/10,0)+1, COLUMN()))</f>
        <v>O2</v>
      </c>
      <c r="E1578" s="18" cm="1">
        <f t="array" aca="1" ref="E1578" ca="1">INDIRECT("Results!" &amp; ADDRESS(ROUNDUP((ROW()-1)/10,0)+1, COLUMN()))</f>
        <v>2</v>
      </c>
      <c r="F1578" s="18" t="str" cm="1">
        <f t="array" aca="1" ref="F1578" ca="1">INDIRECT("Results!" &amp; ADDRESS(ROUNDUP((ROW()-1)/10,0)+1, COLUMN()))</f>
        <v>V7HostSPMDO22</v>
      </c>
      <c r="G1578" s="18" t="str">
        <f t="shared" ca="1" si="24"/>
        <v/>
      </c>
    </row>
    <row r="1579" spans="1:7" x14ac:dyDescent="0.25">
      <c r="A1579" s="18" t="str" cm="1">
        <f t="array" aca="1" ref="A1579" ca="1">INDIRECT("Results!" &amp; ADDRESS(ROUNDUP((ROW()-1)/10,0)+1, COLUMN()))</f>
        <v>V7</v>
      </c>
      <c r="B1579" s="18" t="str" cm="1">
        <f t="array" aca="1" ref="B1579" ca="1">INDIRECT("Results!" &amp; ADDRESS(ROUNDUP((ROW()-1)/10,0)+1, COLUMN()))</f>
        <v>Host</v>
      </c>
      <c r="C1579" s="18" t="str" cm="1">
        <f t="array" aca="1" ref="C1579" ca="1">INDIRECT("Results!" &amp; ADDRESS(ROUNDUP((ROW()-1)/10,0)+1, COLUMN()))</f>
        <v>SPMD</v>
      </c>
      <c r="D1579" s="18" t="str" cm="1">
        <f t="array" aca="1" ref="D1579" ca="1">INDIRECT("Results!" &amp; ADDRESS(ROUNDUP((ROW()-1)/10,0)+1, COLUMN()))</f>
        <v>O2</v>
      </c>
      <c r="E1579" s="18" cm="1">
        <f t="array" aca="1" ref="E1579" ca="1">INDIRECT("Results!" &amp; ADDRESS(ROUNDUP((ROW()-1)/10,0)+1, COLUMN()))</f>
        <v>2</v>
      </c>
      <c r="F1579" s="18" t="str" cm="1">
        <f t="array" aca="1" ref="F1579" ca="1">INDIRECT("Results!" &amp; ADDRESS(ROUNDUP((ROW()-1)/10,0)+1, COLUMN()))</f>
        <v>V7HostSPMDO22</v>
      </c>
      <c r="G1579" s="18" t="str">
        <f t="shared" ca="1" si="24"/>
        <v/>
      </c>
    </row>
    <row r="1580" spans="1:7" x14ac:dyDescent="0.25">
      <c r="A1580" s="18" t="str" cm="1">
        <f t="array" aca="1" ref="A1580" ca="1">INDIRECT("Results!" &amp; ADDRESS(ROUNDUP((ROW()-1)/10,0)+1, COLUMN()))</f>
        <v>V7</v>
      </c>
      <c r="B1580" s="18" t="str" cm="1">
        <f t="array" aca="1" ref="B1580" ca="1">INDIRECT("Results!" &amp; ADDRESS(ROUNDUP((ROW()-1)/10,0)+1, COLUMN()))</f>
        <v>Host</v>
      </c>
      <c r="C1580" s="18" t="str" cm="1">
        <f t="array" aca="1" ref="C1580" ca="1">INDIRECT("Results!" &amp; ADDRESS(ROUNDUP((ROW()-1)/10,0)+1, COLUMN()))</f>
        <v>SPMD</v>
      </c>
      <c r="D1580" s="18" t="str" cm="1">
        <f t="array" aca="1" ref="D1580" ca="1">INDIRECT("Results!" &amp; ADDRESS(ROUNDUP((ROW()-1)/10,0)+1, COLUMN()))</f>
        <v>O2</v>
      </c>
      <c r="E1580" s="18" cm="1">
        <f t="array" aca="1" ref="E1580" ca="1">INDIRECT("Results!" &amp; ADDRESS(ROUNDUP((ROW()-1)/10,0)+1, COLUMN()))</f>
        <v>2</v>
      </c>
      <c r="F1580" s="18" t="str" cm="1">
        <f t="array" aca="1" ref="F1580" ca="1">INDIRECT("Results!" &amp; ADDRESS(ROUNDUP((ROW()-1)/10,0)+1, COLUMN()))</f>
        <v>V7HostSPMDO22</v>
      </c>
      <c r="G1580" s="18" t="str">
        <f t="shared" ca="1" si="24"/>
        <v/>
      </c>
    </row>
    <row r="1581" spans="1:7" x14ac:dyDescent="0.25">
      <c r="A1581" s="18" t="str" cm="1">
        <f t="array" aca="1" ref="A1581" ca="1">INDIRECT("Results!" &amp; ADDRESS(ROUNDUP((ROW()-1)/10,0)+1, COLUMN()))</f>
        <v>V7</v>
      </c>
      <c r="B1581" s="18" t="str" cm="1">
        <f t="array" aca="1" ref="B1581" ca="1">INDIRECT("Results!" &amp; ADDRESS(ROUNDUP((ROW()-1)/10,0)+1, COLUMN()))</f>
        <v>Host</v>
      </c>
      <c r="C1581" s="18" t="str" cm="1">
        <f t="array" aca="1" ref="C1581" ca="1">INDIRECT("Results!" &amp; ADDRESS(ROUNDUP((ROW()-1)/10,0)+1, COLUMN()))</f>
        <v>SPMD</v>
      </c>
      <c r="D1581" s="18" t="str" cm="1">
        <f t="array" aca="1" ref="D1581" ca="1">INDIRECT("Results!" &amp; ADDRESS(ROUNDUP((ROW()-1)/10,0)+1, COLUMN()))</f>
        <v>O2</v>
      </c>
      <c r="E1581" s="18" cm="1">
        <f t="array" aca="1" ref="E1581" ca="1">INDIRECT("Results!" &amp; ADDRESS(ROUNDUP((ROW()-1)/10,0)+1, COLUMN()))</f>
        <v>2</v>
      </c>
      <c r="F1581" s="18" t="str" cm="1">
        <f t="array" aca="1" ref="F1581" ca="1">INDIRECT("Results!" &amp; ADDRESS(ROUNDUP((ROW()-1)/10,0)+1, COLUMN()))</f>
        <v>V7HostSPMDO22</v>
      </c>
      <c r="G1581" s="18" t="str">
        <f t="shared" ca="1" si="24"/>
        <v/>
      </c>
    </row>
    <row r="1582" spans="1:7" x14ac:dyDescent="0.25">
      <c r="A1582" s="18" t="str" cm="1">
        <f t="array" aca="1" ref="A1582" ca="1">INDIRECT("Results!" &amp; ADDRESS(ROUNDUP((ROW()-1)/10,0)+1, COLUMN()))</f>
        <v>V7</v>
      </c>
      <c r="B1582" s="18" t="str" cm="1">
        <f t="array" aca="1" ref="B1582" ca="1">INDIRECT("Results!" &amp; ADDRESS(ROUNDUP((ROW()-1)/10,0)+1, COLUMN()))</f>
        <v>Host</v>
      </c>
      <c r="C1582" s="18" t="str" cm="1">
        <f t="array" aca="1" ref="C1582" ca="1">INDIRECT("Results!" &amp; ADDRESS(ROUNDUP((ROW()-1)/10,0)+1, COLUMN()))</f>
        <v>SPMD</v>
      </c>
      <c r="D1582" s="18" t="str" cm="1">
        <f t="array" aca="1" ref="D1582" ca="1">INDIRECT("Results!" &amp; ADDRESS(ROUNDUP((ROW()-1)/10,0)+1, COLUMN()))</f>
        <v>O2</v>
      </c>
      <c r="E1582" s="18" cm="1">
        <f t="array" aca="1" ref="E1582" ca="1">INDIRECT("Results!" &amp; ADDRESS(ROUNDUP((ROW()-1)/10,0)+1, COLUMN()))</f>
        <v>4</v>
      </c>
      <c r="F1582" s="18" t="str" cm="1">
        <f t="array" aca="1" ref="F1582" ca="1">INDIRECT("Results!" &amp; ADDRESS(ROUNDUP((ROW()-1)/10,0)+1, COLUMN()))</f>
        <v>V7HostSPMDO24</v>
      </c>
      <c r="G1582" s="18" t="str">
        <f t="shared" ca="1" si="24"/>
        <v/>
      </c>
    </row>
    <row r="1583" spans="1:7" x14ac:dyDescent="0.25">
      <c r="A1583" s="18" t="str" cm="1">
        <f t="array" aca="1" ref="A1583" ca="1">INDIRECT("Results!" &amp; ADDRESS(ROUNDUP((ROW()-1)/10,0)+1, COLUMN()))</f>
        <v>V7</v>
      </c>
      <c r="B1583" s="18" t="str" cm="1">
        <f t="array" aca="1" ref="B1583" ca="1">INDIRECT("Results!" &amp; ADDRESS(ROUNDUP((ROW()-1)/10,0)+1, COLUMN()))</f>
        <v>Host</v>
      </c>
      <c r="C1583" s="18" t="str" cm="1">
        <f t="array" aca="1" ref="C1583" ca="1">INDIRECT("Results!" &amp; ADDRESS(ROUNDUP((ROW()-1)/10,0)+1, COLUMN()))</f>
        <v>SPMD</v>
      </c>
      <c r="D1583" s="18" t="str" cm="1">
        <f t="array" aca="1" ref="D1583" ca="1">INDIRECT("Results!" &amp; ADDRESS(ROUNDUP((ROW()-1)/10,0)+1, COLUMN()))</f>
        <v>O2</v>
      </c>
      <c r="E1583" s="18" cm="1">
        <f t="array" aca="1" ref="E1583" ca="1">INDIRECT("Results!" &amp; ADDRESS(ROUNDUP((ROW()-1)/10,0)+1, COLUMN()))</f>
        <v>4</v>
      </c>
      <c r="F1583" s="18" t="str" cm="1">
        <f t="array" aca="1" ref="F1583" ca="1">INDIRECT("Results!" &amp; ADDRESS(ROUNDUP((ROW()-1)/10,0)+1, COLUMN()))</f>
        <v>V7HostSPMDO24</v>
      </c>
      <c r="G1583" s="18" t="str">
        <f t="shared" ca="1" si="24"/>
        <v/>
      </c>
    </row>
    <row r="1584" spans="1:7" x14ac:dyDescent="0.25">
      <c r="A1584" s="18" t="str" cm="1">
        <f t="array" aca="1" ref="A1584" ca="1">INDIRECT("Results!" &amp; ADDRESS(ROUNDUP((ROW()-1)/10,0)+1, COLUMN()))</f>
        <v>V7</v>
      </c>
      <c r="B1584" s="18" t="str" cm="1">
        <f t="array" aca="1" ref="B1584" ca="1">INDIRECT("Results!" &amp; ADDRESS(ROUNDUP((ROW()-1)/10,0)+1, COLUMN()))</f>
        <v>Host</v>
      </c>
      <c r="C1584" s="18" t="str" cm="1">
        <f t="array" aca="1" ref="C1584" ca="1">INDIRECT("Results!" &amp; ADDRESS(ROUNDUP((ROW()-1)/10,0)+1, COLUMN()))</f>
        <v>SPMD</v>
      </c>
      <c r="D1584" s="18" t="str" cm="1">
        <f t="array" aca="1" ref="D1584" ca="1">INDIRECT("Results!" &amp; ADDRESS(ROUNDUP((ROW()-1)/10,0)+1, COLUMN()))</f>
        <v>O2</v>
      </c>
      <c r="E1584" s="18" cm="1">
        <f t="array" aca="1" ref="E1584" ca="1">INDIRECT("Results!" &amp; ADDRESS(ROUNDUP((ROW()-1)/10,0)+1, COLUMN()))</f>
        <v>4</v>
      </c>
      <c r="F1584" s="18" t="str" cm="1">
        <f t="array" aca="1" ref="F1584" ca="1">INDIRECT("Results!" &amp; ADDRESS(ROUNDUP((ROW()-1)/10,0)+1, COLUMN()))</f>
        <v>V7HostSPMDO24</v>
      </c>
      <c r="G1584" s="18" t="str">
        <f t="shared" ca="1" si="24"/>
        <v/>
      </c>
    </row>
    <row r="1585" spans="1:7" x14ac:dyDescent="0.25">
      <c r="A1585" s="18" t="str" cm="1">
        <f t="array" aca="1" ref="A1585" ca="1">INDIRECT("Results!" &amp; ADDRESS(ROUNDUP((ROW()-1)/10,0)+1, COLUMN()))</f>
        <v>V7</v>
      </c>
      <c r="B1585" s="18" t="str" cm="1">
        <f t="array" aca="1" ref="B1585" ca="1">INDIRECT("Results!" &amp; ADDRESS(ROUNDUP((ROW()-1)/10,0)+1, COLUMN()))</f>
        <v>Host</v>
      </c>
      <c r="C1585" s="18" t="str" cm="1">
        <f t="array" aca="1" ref="C1585" ca="1">INDIRECT("Results!" &amp; ADDRESS(ROUNDUP((ROW()-1)/10,0)+1, COLUMN()))</f>
        <v>SPMD</v>
      </c>
      <c r="D1585" s="18" t="str" cm="1">
        <f t="array" aca="1" ref="D1585" ca="1">INDIRECT("Results!" &amp; ADDRESS(ROUNDUP((ROW()-1)/10,0)+1, COLUMN()))</f>
        <v>O2</v>
      </c>
      <c r="E1585" s="18" cm="1">
        <f t="array" aca="1" ref="E1585" ca="1">INDIRECT("Results!" &amp; ADDRESS(ROUNDUP((ROW()-1)/10,0)+1, COLUMN()))</f>
        <v>4</v>
      </c>
      <c r="F1585" s="18" t="str" cm="1">
        <f t="array" aca="1" ref="F1585" ca="1">INDIRECT("Results!" &amp; ADDRESS(ROUNDUP((ROW()-1)/10,0)+1, COLUMN()))</f>
        <v>V7HostSPMDO24</v>
      </c>
      <c r="G1585" s="18" t="str">
        <f t="shared" ca="1" si="24"/>
        <v/>
      </c>
    </row>
    <row r="1586" spans="1:7" x14ac:dyDescent="0.25">
      <c r="A1586" s="18" t="str" cm="1">
        <f t="array" aca="1" ref="A1586" ca="1">INDIRECT("Results!" &amp; ADDRESS(ROUNDUP((ROW()-1)/10,0)+1, COLUMN()))</f>
        <v>V7</v>
      </c>
      <c r="B1586" s="18" t="str" cm="1">
        <f t="array" aca="1" ref="B1586" ca="1">INDIRECT("Results!" &amp; ADDRESS(ROUNDUP((ROW()-1)/10,0)+1, COLUMN()))</f>
        <v>Host</v>
      </c>
      <c r="C1586" s="18" t="str" cm="1">
        <f t="array" aca="1" ref="C1586" ca="1">INDIRECT("Results!" &amp; ADDRESS(ROUNDUP((ROW()-1)/10,0)+1, COLUMN()))</f>
        <v>SPMD</v>
      </c>
      <c r="D1586" s="18" t="str" cm="1">
        <f t="array" aca="1" ref="D1586" ca="1">INDIRECT("Results!" &amp; ADDRESS(ROUNDUP((ROW()-1)/10,0)+1, COLUMN()))</f>
        <v>O2</v>
      </c>
      <c r="E1586" s="18" cm="1">
        <f t="array" aca="1" ref="E1586" ca="1">INDIRECT("Results!" &amp; ADDRESS(ROUNDUP((ROW()-1)/10,0)+1, COLUMN()))</f>
        <v>4</v>
      </c>
      <c r="F1586" s="18" t="str" cm="1">
        <f t="array" aca="1" ref="F1586" ca="1">INDIRECT("Results!" &amp; ADDRESS(ROUNDUP((ROW()-1)/10,0)+1, COLUMN()))</f>
        <v>V7HostSPMDO24</v>
      </c>
      <c r="G1586" s="18" t="str">
        <f t="shared" ca="1" si="24"/>
        <v/>
      </c>
    </row>
    <row r="1587" spans="1:7" x14ac:dyDescent="0.25">
      <c r="A1587" s="18" t="str" cm="1">
        <f t="array" aca="1" ref="A1587" ca="1">INDIRECT("Results!" &amp; ADDRESS(ROUNDUP((ROW()-1)/10,0)+1, COLUMN()))</f>
        <v>V7</v>
      </c>
      <c r="B1587" s="18" t="str" cm="1">
        <f t="array" aca="1" ref="B1587" ca="1">INDIRECT("Results!" &amp; ADDRESS(ROUNDUP((ROW()-1)/10,0)+1, COLUMN()))</f>
        <v>Host</v>
      </c>
      <c r="C1587" s="18" t="str" cm="1">
        <f t="array" aca="1" ref="C1587" ca="1">INDIRECT("Results!" &amp; ADDRESS(ROUNDUP((ROW()-1)/10,0)+1, COLUMN()))</f>
        <v>SPMD</v>
      </c>
      <c r="D1587" s="18" t="str" cm="1">
        <f t="array" aca="1" ref="D1587" ca="1">INDIRECT("Results!" &amp; ADDRESS(ROUNDUP((ROW()-1)/10,0)+1, COLUMN()))</f>
        <v>O2</v>
      </c>
      <c r="E1587" s="18" cm="1">
        <f t="array" aca="1" ref="E1587" ca="1">INDIRECT("Results!" &amp; ADDRESS(ROUNDUP((ROW()-1)/10,0)+1, COLUMN()))</f>
        <v>4</v>
      </c>
      <c r="F1587" s="18" t="str" cm="1">
        <f t="array" aca="1" ref="F1587" ca="1">INDIRECT("Results!" &amp; ADDRESS(ROUNDUP((ROW()-1)/10,0)+1, COLUMN()))</f>
        <v>V7HostSPMDO24</v>
      </c>
      <c r="G1587" s="18" t="str">
        <f t="shared" ca="1" si="24"/>
        <v/>
      </c>
    </row>
    <row r="1588" spans="1:7" x14ac:dyDescent="0.25">
      <c r="A1588" s="18" t="str" cm="1">
        <f t="array" aca="1" ref="A1588" ca="1">INDIRECT("Results!" &amp; ADDRESS(ROUNDUP((ROW()-1)/10,0)+1, COLUMN()))</f>
        <v>V7</v>
      </c>
      <c r="B1588" s="18" t="str" cm="1">
        <f t="array" aca="1" ref="B1588" ca="1">INDIRECT("Results!" &amp; ADDRESS(ROUNDUP((ROW()-1)/10,0)+1, COLUMN()))</f>
        <v>Host</v>
      </c>
      <c r="C1588" s="18" t="str" cm="1">
        <f t="array" aca="1" ref="C1588" ca="1">INDIRECT("Results!" &amp; ADDRESS(ROUNDUP((ROW()-1)/10,0)+1, COLUMN()))</f>
        <v>SPMD</v>
      </c>
      <c r="D1588" s="18" t="str" cm="1">
        <f t="array" aca="1" ref="D1588" ca="1">INDIRECT("Results!" &amp; ADDRESS(ROUNDUP((ROW()-1)/10,0)+1, COLUMN()))</f>
        <v>O2</v>
      </c>
      <c r="E1588" s="18" cm="1">
        <f t="array" aca="1" ref="E1588" ca="1">INDIRECT("Results!" &amp; ADDRESS(ROUNDUP((ROW()-1)/10,0)+1, COLUMN()))</f>
        <v>4</v>
      </c>
      <c r="F1588" s="18" t="str" cm="1">
        <f t="array" aca="1" ref="F1588" ca="1">INDIRECT("Results!" &amp; ADDRESS(ROUNDUP((ROW()-1)/10,0)+1, COLUMN()))</f>
        <v>V7HostSPMDO24</v>
      </c>
      <c r="G1588" s="18" t="str">
        <f t="shared" ca="1" si="24"/>
        <v/>
      </c>
    </row>
    <row r="1589" spans="1:7" x14ac:dyDescent="0.25">
      <c r="A1589" s="18" t="str" cm="1">
        <f t="array" aca="1" ref="A1589" ca="1">INDIRECT("Results!" &amp; ADDRESS(ROUNDUP((ROW()-1)/10,0)+1, COLUMN()))</f>
        <v>V7</v>
      </c>
      <c r="B1589" s="18" t="str" cm="1">
        <f t="array" aca="1" ref="B1589" ca="1">INDIRECT("Results!" &amp; ADDRESS(ROUNDUP((ROW()-1)/10,0)+1, COLUMN()))</f>
        <v>Host</v>
      </c>
      <c r="C1589" s="18" t="str" cm="1">
        <f t="array" aca="1" ref="C1589" ca="1">INDIRECT("Results!" &amp; ADDRESS(ROUNDUP((ROW()-1)/10,0)+1, COLUMN()))</f>
        <v>SPMD</v>
      </c>
      <c r="D1589" s="18" t="str" cm="1">
        <f t="array" aca="1" ref="D1589" ca="1">INDIRECT("Results!" &amp; ADDRESS(ROUNDUP((ROW()-1)/10,0)+1, COLUMN()))</f>
        <v>O2</v>
      </c>
      <c r="E1589" s="18" cm="1">
        <f t="array" aca="1" ref="E1589" ca="1">INDIRECT("Results!" &amp; ADDRESS(ROUNDUP((ROW()-1)/10,0)+1, COLUMN()))</f>
        <v>4</v>
      </c>
      <c r="F1589" s="18" t="str" cm="1">
        <f t="array" aca="1" ref="F1589" ca="1">INDIRECT("Results!" &amp; ADDRESS(ROUNDUP((ROW()-1)/10,0)+1, COLUMN()))</f>
        <v>V7HostSPMDO24</v>
      </c>
      <c r="G1589" s="18" t="str">
        <f t="shared" ca="1" si="24"/>
        <v/>
      </c>
    </row>
    <row r="1590" spans="1:7" x14ac:dyDescent="0.25">
      <c r="A1590" s="18" t="str" cm="1">
        <f t="array" aca="1" ref="A1590" ca="1">INDIRECT("Results!" &amp; ADDRESS(ROUNDUP((ROW()-1)/10,0)+1, COLUMN()))</f>
        <v>V7</v>
      </c>
      <c r="B1590" s="18" t="str" cm="1">
        <f t="array" aca="1" ref="B1590" ca="1">INDIRECT("Results!" &amp; ADDRESS(ROUNDUP((ROW()-1)/10,0)+1, COLUMN()))</f>
        <v>Host</v>
      </c>
      <c r="C1590" s="18" t="str" cm="1">
        <f t="array" aca="1" ref="C1590" ca="1">INDIRECT("Results!" &amp; ADDRESS(ROUNDUP((ROW()-1)/10,0)+1, COLUMN()))</f>
        <v>SPMD</v>
      </c>
      <c r="D1590" s="18" t="str" cm="1">
        <f t="array" aca="1" ref="D1590" ca="1">INDIRECT("Results!" &amp; ADDRESS(ROUNDUP((ROW()-1)/10,0)+1, COLUMN()))</f>
        <v>O2</v>
      </c>
      <c r="E1590" s="18" cm="1">
        <f t="array" aca="1" ref="E1590" ca="1">INDIRECT("Results!" &amp; ADDRESS(ROUNDUP((ROW()-1)/10,0)+1, COLUMN()))</f>
        <v>4</v>
      </c>
      <c r="F1590" s="18" t="str" cm="1">
        <f t="array" aca="1" ref="F1590" ca="1">INDIRECT("Results!" &amp; ADDRESS(ROUNDUP((ROW()-1)/10,0)+1, COLUMN()))</f>
        <v>V7HostSPMDO24</v>
      </c>
      <c r="G1590" s="18" t="str">
        <f t="shared" ca="1" si="24"/>
        <v/>
      </c>
    </row>
    <row r="1591" spans="1:7" x14ac:dyDescent="0.25">
      <c r="A1591" s="18" t="str" cm="1">
        <f t="array" aca="1" ref="A1591" ca="1">INDIRECT("Results!" &amp; ADDRESS(ROUNDUP((ROW()-1)/10,0)+1, COLUMN()))</f>
        <v>V7</v>
      </c>
      <c r="B1591" s="18" t="str" cm="1">
        <f t="array" aca="1" ref="B1591" ca="1">INDIRECT("Results!" &amp; ADDRESS(ROUNDUP((ROW()-1)/10,0)+1, COLUMN()))</f>
        <v>Host</v>
      </c>
      <c r="C1591" s="18" t="str" cm="1">
        <f t="array" aca="1" ref="C1591" ca="1">INDIRECT("Results!" &amp; ADDRESS(ROUNDUP((ROW()-1)/10,0)+1, COLUMN()))</f>
        <v>SPMD</v>
      </c>
      <c r="D1591" s="18" t="str" cm="1">
        <f t="array" aca="1" ref="D1591" ca="1">INDIRECT("Results!" &amp; ADDRESS(ROUNDUP((ROW()-1)/10,0)+1, COLUMN()))</f>
        <v>O2</v>
      </c>
      <c r="E1591" s="18" cm="1">
        <f t="array" aca="1" ref="E1591" ca="1">INDIRECT("Results!" &amp; ADDRESS(ROUNDUP((ROW()-1)/10,0)+1, COLUMN()))</f>
        <v>4</v>
      </c>
      <c r="F1591" s="18" t="str" cm="1">
        <f t="array" aca="1" ref="F1591" ca="1">INDIRECT("Results!" &amp; ADDRESS(ROUNDUP((ROW()-1)/10,0)+1, COLUMN()))</f>
        <v>V7HostSPMDO24</v>
      </c>
      <c r="G1591" s="18" t="str">
        <f t="shared" ca="1" si="24"/>
        <v/>
      </c>
    </row>
    <row r="1592" spans="1:7" x14ac:dyDescent="0.25">
      <c r="A1592" s="18" t="str" cm="1">
        <f t="array" aca="1" ref="A1592" ca="1">INDIRECT("Results!" &amp; ADDRESS(ROUNDUP((ROW()-1)/10,0)+1, COLUMN()))</f>
        <v>V7</v>
      </c>
      <c r="B1592" s="18" t="str" cm="1">
        <f t="array" aca="1" ref="B1592" ca="1">INDIRECT("Results!" &amp; ADDRESS(ROUNDUP((ROW()-1)/10,0)+1, COLUMN()))</f>
        <v>Host</v>
      </c>
      <c r="C1592" s="18" t="str" cm="1">
        <f t="array" aca="1" ref="C1592" ca="1">INDIRECT("Results!" &amp; ADDRESS(ROUNDUP((ROW()-1)/10,0)+1, COLUMN()))</f>
        <v>SPMD</v>
      </c>
      <c r="D1592" s="18" t="str" cm="1">
        <f t="array" aca="1" ref="D1592" ca="1">INDIRECT("Results!" &amp; ADDRESS(ROUNDUP((ROW()-1)/10,0)+1, COLUMN()))</f>
        <v>O2</v>
      </c>
      <c r="E1592" s="18" cm="1">
        <f t="array" aca="1" ref="E1592" ca="1">INDIRECT("Results!" &amp; ADDRESS(ROUNDUP((ROW()-1)/10,0)+1, COLUMN()))</f>
        <v>8</v>
      </c>
      <c r="F1592" s="18" t="str" cm="1">
        <f t="array" aca="1" ref="F1592" ca="1">INDIRECT("Results!" &amp; ADDRESS(ROUNDUP((ROW()-1)/10,0)+1, COLUMN()))</f>
        <v>V7HostSPMDO28</v>
      </c>
      <c r="G1592" s="18" t="str">
        <f t="shared" ca="1" si="24"/>
        <v/>
      </c>
    </row>
    <row r="1593" spans="1:7" x14ac:dyDescent="0.25">
      <c r="A1593" s="18" t="str" cm="1">
        <f t="array" aca="1" ref="A1593" ca="1">INDIRECT("Results!" &amp; ADDRESS(ROUNDUP((ROW()-1)/10,0)+1, COLUMN()))</f>
        <v>V7</v>
      </c>
      <c r="B1593" s="18" t="str" cm="1">
        <f t="array" aca="1" ref="B1593" ca="1">INDIRECT("Results!" &amp; ADDRESS(ROUNDUP((ROW()-1)/10,0)+1, COLUMN()))</f>
        <v>Host</v>
      </c>
      <c r="C1593" s="18" t="str" cm="1">
        <f t="array" aca="1" ref="C1593" ca="1">INDIRECT("Results!" &amp; ADDRESS(ROUNDUP((ROW()-1)/10,0)+1, COLUMN()))</f>
        <v>SPMD</v>
      </c>
      <c r="D1593" s="18" t="str" cm="1">
        <f t="array" aca="1" ref="D1593" ca="1">INDIRECT("Results!" &amp; ADDRESS(ROUNDUP((ROW()-1)/10,0)+1, COLUMN()))</f>
        <v>O2</v>
      </c>
      <c r="E1593" s="18" cm="1">
        <f t="array" aca="1" ref="E1593" ca="1">INDIRECT("Results!" &amp; ADDRESS(ROUNDUP((ROW()-1)/10,0)+1, COLUMN()))</f>
        <v>8</v>
      </c>
      <c r="F1593" s="18" t="str" cm="1">
        <f t="array" aca="1" ref="F1593" ca="1">INDIRECT("Results!" &amp; ADDRESS(ROUNDUP((ROW()-1)/10,0)+1, COLUMN()))</f>
        <v>V7HostSPMDO28</v>
      </c>
      <c r="G1593" s="18" t="str">
        <f t="shared" ca="1" si="24"/>
        <v/>
      </c>
    </row>
    <row r="1594" spans="1:7" x14ac:dyDescent="0.25">
      <c r="A1594" s="18" t="str" cm="1">
        <f t="array" aca="1" ref="A1594" ca="1">INDIRECT("Results!" &amp; ADDRESS(ROUNDUP((ROW()-1)/10,0)+1, COLUMN()))</f>
        <v>V7</v>
      </c>
      <c r="B1594" s="18" t="str" cm="1">
        <f t="array" aca="1" ref="B1594" ca="1">INDIRECT("Results!" &amp; ADDRESS(ROUNDUP((ROW()-1)/10,0)+1, COLUMN()))</f>
        <v>Host</v>
      </c>
      <c r="C1594" s="18" t="str" cm="1">
        <f t="array" aca="1" ref="C1594" ca="1">INDIRECT("Results!" &amp; ADDRESS(ROUNDUP((ROW()-1)/10,0)+1, COLUMN()))</f>
        <v>SPMD</v>
      </c>
      <c r="D1594" s="18" t="str" cm="1">
        <f t="array" aca="1" ref="D1594" ca="1">INDIRECT("Results!" &amp; ADDRESS(ROUNDUP((ROW()-1)/10,0)+1, COLUMN()))</f>
        <v>O2</v>
      </c>
      <c r="E1594" s="18" cm="1">
        <f t="array" aca="1" ref="E1594" ca="1">INDIRECT("Results!" &amp; ADDRESS(ROUNDUP((ROW()-1)/10,0)+1, COLUMN()))</f>
        <v>8</v>
      </c>
      <c r="F1594" s="18" t="str" cm="1">
        <f t="array" aca="1" ref="F1594" ca="1">INDIRECT("Results!" &amp; ADDRESS(ROUNDUP((ROW()-1)/10,0)+1, COLUMN()))</f>
        <v>V7HostSPMDO28</v>
      </c>
      <c r="G1594" s="18" t="str">
        <f t="shared" ca="1" si="24"/>
        <v/>
      </c>
    </row>
    <row r="1595" spans="1:7" x14ac:dyDescent="0.25">
      <c r="A1595" s="18" t="str" cm="1">
        <f t="array" aca="1" ref="A1595" ca="1">INDIRECT("Results!" &amp; ADDRESS(ROUNDUP((ROW()-1)/10,0)+1, COLUMN()))</f>
        <v>V7</v>
      </c>
      <c r="B1595" s="18" t="str" cm="1">
        <f t="array" aca="1" ref="B1595" ca="1">INDIRECT("Results!" &amp; ADDRESS(ROUNDUP((ROW()-1)/10,0)+1, COLUMN()))</f>
        <v>Host</v>
      </c>
      <c r="C1595" s="18" t="str" cm="1">
        <f t="array" aca="1" ref="C1595" ca="1">INDIRECT("Results!" &amp; ADDRESS(ROUNDUP((ROW()-1)/10,0)+1, COLUMN()))</f>
        <v>SPMD</v>
      </c>
      <c r="D1595" s="18" t="str" cm="1">
        <f t="array" aca="1" ref="D1595" ca="1">INDIRECT("Results!" &amp; ADDRESS(ROUNDUP((ROW()-1)/10,0)+1, COLUMN()))</f>
        <v>O2</v>
      </c>
      <c r="E1595" s="18" cm="1">
        <f t="array" aca="1" ref="E1595" ca="1">INDIRECT("Results!" &amp; ADDRESS(ROUNDUP((ROW()-1)/10,0)+1, COLUMN()))</f>
        <v>8</v>
      </c>
      <c r="F1595" s="18" t="str" cm="1">
        <f t="array" aca="1" ref="F1595" ca="1">INDIRECT("Results!" &amp; ADDRESS(ROUNDUP((ROW()-1)/10,0)+1, COLUMN()))</f>
        <v>V7HostSPMDO28</v>
      </c>
      <c r="G1595" s="18" t="str">
        <f t="shared" ca="1" si="24"/>
        <v/>
      </c>
    </row>
    <row r="1596" spans="1:7" x14ac:dyDescent="0.25">
      <c r="A1596" s="18" t="str" cm="1">
        <f t="array" aca="1" ref="A1596" ca="1">INDIRECT("Results!" &amp; ADDRESS(ROUNDUP((ROW()-1)/10,0)+1, COLUMN()))</f>
        <v>V7</v>
      </c>
      <c r="B1596" s="18" t="str" cm="1">
        <f t="array" aca="1" ref="B1596" ca="1">INDIRECT("Results!" &amp; ADDRESS(ROUNDUP((ROW()-1)/10,0)+1, COLUMN()))</f>
        <v>Host</v>
      </c>
      <c r="C1596" s="18" t="str" cm="1">
        <f t="array" aca="1" ref="C1596" ca="1">INDIRECT("Results!" &amp; ADDRESS(ROUNDUP((ROW()-1)/10,0)+1, COLUMN()))</f>
        <v>SPMD</v>
      </c>
      <c r="D1596" s="18" t="str" cm="1">
        <f t="array" aca="1" ref="D1596" ca="1">INDIRECT("Results!" &amp; ADDRESS(ROUNDUP((ROW()-1)/10,0)+1, COLUMN()))</f>
        <v>O2</v>
      </c>
      <c r="E1596" s="18" cm="1">
        <f t="array" aca="1" ref="E1596" ca="1">INDIRECT("Results!" &amp; ADDRESS(ROUNDUP((ROW()-1)/10,0)+1, COLUMN()))</f>
        <v>8</v>
      </c>
      <c r="F1596" s="18" t="str" cm="1">
        <f t="array" aca="1" ref="F1596" ca="1">INDIRECT("Results!" &amp; ADDRESS(ROUNDUP((ROW()-1)/10,0)+1, COLUMN()))</f>
        <v>V7HostSPMDO28</v>
      </c>
      <c r="G1596" s="18" t="str">
        <f t="shared" ca="1" si="24"/>
        <v/>
      </c>
    </row>
    <row r="1597" spans="1:7" x14ac:dyDescent="0.25">
      <c r="A1597" s="18" t="str" cm="1">
        <f t="array" aca="1" ref="A1597" ca="1">INDIRECT("Results!" &amp; ADDRESS(ROUNDUP((ROW()-1)/10,0)+1, COLUMN()))</f>
        <v>V7</v>
      </c>
      <c r="B1597" s="18" t="str" cm="1">
        <f t="array" aca="1" ref="B1597" ca="1">INDIRECT("Results!" &amp; ADDRESS(ROUNDUP((ROW()-1)/10,0)+1, COLUMN()))</f>
        <v>Host</v>
      </c>
      <c r="C1597" s="18" t="str" cm="1">
        <f t="array" aca="1" ref="C1597" ca="1">INDIRECT("Results!" &amp; ADDRESS(ROUNDUP((ROW()-1)/10,0)+1, COLUMN()))</f>
        <v>SPMD</v>
      </c>
      <c r="D1597" s="18" t="str" cm="1">
        <f t="array" aca="1" ref="D1597" ca="1">INDIRECT("Results!" &amp; ADDRESS(ROUNDUP((ROW()-1)/10,0)+1, COLUMN()))</f>
        <v>O2</v>
      </c>
      <c r="E1597" s="18" cm="1">
        <f t="array" aca="1" ref="E1597" ca="1">INDIRECT("Results!" &amp; ADDRESS(ROUNDUP((ROW()-1)/10,0)+1, COLUMN()))</f>
        <v>8</v>
      </c>
      <c r="F1597" s="18" t="str" cm="1">
        <f t="array" aca="1" ref="F1597" ca="1">INDIRECT("Results!" &amp; ADDRESS(ROUNDUP((ROW()-1)/10,0)+1, COLUMN()))</f>
        <v>V7HostSPMDO28</v>
      </c>
      <c r="G1597" s="18" t="str">
        <f t="shared" ca="1" si="24"/>
        <v/>
      </c>
    </row>
    <row r="1598" spans="1:7" x14ac:dyDescent="0.25">
      <c r="A1598" s="18" t="str" cm="1">
        <f t="array" aca="1" ref="A1598" ca="1">INDIRECT("Results!" &amp; ADDRESS(ROUNDUP((ROW()-1)/10,0)+1, COLUMN()))</f>
        <v>V7</v>
      </c>
      <c r="B1598" s="18" t="str" cm="1">
        <f t="array" aca="1" ref="B1598" ca="1">INDIRECT("Results!" &amp; ADDRESS(ROUNDUP((ROW()-1)/10,0)+1, COLUMN()))</f>
        <v>Host</v>
      </c>
      <c r="C1598" s="18" t="str" cm="1">
        <f t="array" aca="1" ref="C1598" ca="1">INDIRECT("Results!" &amp; ADDRESS(ROUNDUP((ROW()-1)/10,0)+1, COLUMN()))</f>
        <v>SPMD</v>
      </c>
      <c r="D1598" s="18" t="str" cm="1">
        <f t="array" aca="1" ref="D1598" ca="1">INDIRECT("Results!" &amp; ADDRESS(ROUNDUP((ROW()-1)/10,0)+1, COLUMN()))</f>
        <v>O2</v>
      </c>
      <c r="E1598" s="18" cm="1">
        <f t="array" aca="1" ref="E1598" ca="1">INDIRECT("Results!" &amp; ADDRESS(ROUNDUP((ROW()-1)/10,0)+1, COLUMN()))</f>
        <v>8</v>
      </c>
      <c r="F1598" s="18" t="str" cm="1">
        <f t="array" aca="1" ref="F1598" ca="1">INDIRECT("Results!" &amp; ADDRESS(ROUNDUP((ROW()-1)/10,0)+1, COLUMN()))</f>
        <v>V7HostSPMDO28</v>
      </c>
      <c r="G1598" s="18" t="str">
        <f t="shared" ca="1" si="24"/>
        <v/>
      </c>
    </row>
    <row r="1599" spans="1:7" x14ac:dyDescent="0.25">
      <c r="A1599" s="18" t="str" cm="1">
        <f t="array" aca="1" ref="A1599" ca="1">INDIRECT("Results!" &amp; ADDRESS(ROUNDUP((ROW()-1)/10,0)+1, COLUMN()))</f>
        <v>V7</v>
      </c>
      <c r="B1599" s="18" t="str" cm="1">
        <f t="array" aca="1" ref="B1599" ca="1">INDIRECT("Results!" &amp; ADDRESS(ROUNDUP((ROW()-1)/10,0)+1, COLUMN()))</f>
        <v>Host</v>
      </c>
      <c r="C1599" s="18" t="str" cm="1">
        <f t="array" aca="1" ref="C1599" ca="1">INDIRECT("Results!" &amp; ADDRESS(ROUNDUP((ROW()-1)/10,0)+1, COLUMN()))</f>
        <v>SPMD</v>
      </c>
      <c r="D1599" s="18" t="str" cm="1">
        <f t="array" aca="1" ref="D1599" ca="1">INDIRECT("Results!" &amp; ADDRESS(ROUNDUP((ROW()-1)/10,0)+1, COLUMN()))</f>
        <v>O2</v>
      </c>
      <c r="E1599" s="18" cm="1">
        <f t="array" aca="1" ref="E1599" ca="1">INDIRECT("Results!" &amp; ADDRESS(ROUNDUP((ROW()-1)/10,0)+1, COLUMN()))</f>
        <v>8</v>
      </c>
      <c r="F1599" s="18" t="str" cm="1">
        <f t="array" aca="1" ref="F1599" ca="1">INDIRECT("Results!" &amp; ADDRESS(ROUNDUP((ROW()-1)/10,0)+1, COLUMN()))</f>
        <v>V7HostSPMDO28</v>
      </c>
      <c r="G1599" s="18" t="str">
        <f t="shared" ca="1" si="24"/>
        <v/>
      </c>
    </row>
    <row r="1600" spans="1:7" x14ac:dyDescent="0.25">
      <c r="A1600" s="18" t="str" cm="1">
        <f t="array" aca="1" ref="A1600" ca="1">INDIRECT("Results!" &amp; ADDRESS(ROUNDUP((ROW()-1)/10,0)+1, COLUMN()))</f>
        <v>V7</v>
      </c>
      <c r="B1600" s="18" t="str" cm="1">
        <f t="array" aca="1" ref="B1600" ca="1">INDIRECT("Results!" &amp; ADDRESS(ROUNDUP((ROW()-1)/10,0)+1, COLUMN()))</f>
        <v>Host</v>
      </c>
      <c r="C1600" s="18" t="str" cm="1">
        <f t="array" aca="1" ref="C1600" ca="1">INDIRECT("Results!" &amp; ADDRESS(ROUNDUP((ROW()-1)/10,0)+1, COLUMN()))</f>
        <v>SPMD</v>
      </c>
      <c r="D1600" s="18" t="str" cm="1">
        <f t="array" aca="1" ref="D1600" ca="1">INDIRECT("Results!" &amp; ADDRESS(ROUNDUP((ROW()-1)/10,0)+1, COLUMN()))</f>
        <v>O2</v>
      </c>
      <c r="E1600" s="18" cm="1">
        <f t="array" aca="1" ref="E1600" ca="1">INDIRECT("Results!" &amp; ADDRESS(ROUNDUP((ROW()-1)/10,0)+1, COLUMN()))</f>
        <v>8</v>
      </c>
      <c r="F1600" s="18" t="str" cm="1">
        <f t="array" aca="1" ref="F1600" ca="1">INDIRECT("Results!" &amp; ADDRESS(ROUNDUP((ROW()-1)/10,0)+1, COLUMN()))</f>
        <v>V7HostSPMDO28</v>
      </c>
      <c r="G1600" s="18" t="str">
        <f t="shared" ca="1" si="24"/>
        <v/>
      </c>
    </row>
    <row r="1601" spans="1:7" x14ac:dyDescent="0.25">
      <c r="A1601" s="18" t="str" cm="1">
        <f t="array" aca="1" ref="A1601" ca="1">INDIRECT("Results!" &amp; ADDRESS(ROUNDUP((ROW()-1)/10,0)+1, COLUMN()))</f>
        <v>V7</v>
      </c>
      <c r="B1601" s="18" t="str" cm="1">
        <f t="array" aca="1" ref="B1601" ca="1">INDIRECT("Results!" &amp; ADDRESS(ROUNDUP((ROW()-1)/10,0)+1, COLUMN()))</f>
        <v>Host</v>
      </c>
      <c r="C1601" s="18" t="str" cm="1">
        <f t="array" aca="1" ref="C1601" ca="1">INDIRECT("Results!" &amp; ADDRESS(ROUNDUP((ROW()-1)/10,0)+1, COLUMN()))</f>
        <v>SPMD</v>
      </c>
      <c r="D1601" s="18" t="str" cm="1">
        <f t="array" aca="1" ref="D1601" ca="1">INDIRECT("Results!" &amp; ADDRESS(ROUNDUP((ROW()-1)/10,0)+1, COLUMN()))</f>
        <v>O2</v>
      </c>
      <c r="E1601" s="18" cm="1">
        <f t="array" aca="1" ref="E1601" ca="1">INDIRECT("Results!" &amp; ADDRESS(ROUNDUP((ROW()-1)/10,0)+1, COLUMN()))</f>
        <v>8</v>
      </c>
      <c r="F1601" s="18" t="str" cm="1">
        <f t="array" aca="1" ref="F1601" ca="1">INDIRECT("Results!" &amp; ADDRESS(ROUNDUP((ROW()-1)/10,0)+1, COLUMN()))</f>
        <v>V7HostSPMDO28</v>
      </c>
      <c r="G1601" s="18" t="str">
        <f t="shared" ca="1" si="24"/>
        <v/>
      </c>
    </row>
    <row r="1602" spans="1:7" x14ac:dyDescent="0.25">
      <c r="A1602" s="18" t="str" cm="1">
        <f t="array" aca="1" ref="A1602" ca="1">INDIRECT("Results!" &amp; ADDRESS(ROUNDUP((ROW()-1)/10,0)+1, COLUMN()))</f>
        <v>V7</v>
      </c>
      <c r="B1602" s="18" t="str" cm="1">
        <f t="array" aca="1" ref="B1602" ca="1">INDIRECT("Results!" &amp; ADDRESS(ROUNDUP((ROW()-1)/10,0)+1, COLUMN()))</f>
        <v>Host</v>
      </c>
      <c r="C1602" s="18" t="str" cm="1">
        <f t="array" aca="1" ref="C1602" ca="1">INDIRECT("Results!" &amp; ADDRESS(ROUNDUP((ROW()-1)/10,0)+1, COLUMN()))</f>
        <v>SPMD</v>
      </c>
      <c r="D1602" s="18" t="str" cm="1">
        <f t="array" aca="1" ref="D1602" ca="1">INDIRECT("Results!" &amp; ADDRESS(ROUNDUP((ROW()-1)/10,0)+1, COLUMN()))</f>
        <v>O2</v>
      </c>
      <c r="E1602" s="18" cm="1">
        <f t="array" aca="1" ref="E1602" ca="1">INDIRECT("Results!" &amp; ADDRESS(ROUNDUP((ROW()-1)/10,0)+1, COLUMN()))</f>
        <v>12</v>
      </c>
      <c r="F1602" s="18" t="str" cm="1">
        <f t="array" aca="1" ref="F1602" ca="1">INDIRECT("Results!" &amp; ADDRESS(ROUNDUP((ROW()-1)/10,0)+1, COLUMN()))</f>
        <v>V7HostSPMDO212</v>
      </c>
      <c r="G1602" s="18" t="str">
        <f t="shared" ca="1" si="24"/>
        <v/>
      </c>
    </row>
    <row r="1603" spans="1:7" x14ac:dyDescent="0.25">
      <c r="A1603" s="18" t="str" cm="1">
        <f t="array" aca="1" ref="A1603" ca="1">INDIRECT("Results!" &amp; ADDRESS(ROUNDUP((ROW()-1)/10,0)+1, COLUMN()))</f>
        <v>V7</v>
      </c>
      <c r="B1603" s="18" t="str" cm="1">
        <f t="array" aca="1" ref="B1603" ca="1">INDIRECT("Results!" &amp; ADDRESS(ROUNDUP((ROW()-1)/10,0)+1, COLUMN()))</f>
        <v>Host</v>
      </c>
      <c r="C1603" s="18" t="str" cm="1">
        <f t="array" aca="1" ref="C1603" ca="1">INDIRECT("Results!" &amp; ADDRESS(ROUNDUP((ROW()-1)/10,0)+1, COLUMN()))</f>
        <v>SPMD</v>
      </c>
      <c r="D1603" s="18" t="str" cm="1">
        <f t="array" aca="1" ref="D1603" ca="1">INDIRECT("Results!" &amp; ADDRESS(ROUNDUP((ROW()-1)/10,0)+1, COLUMN()))</f>
        <v>O2</v>
      </c>
      <c r="E1603" s="18" cm="1">
        <f t="array" aca="1" ref="E1603" ca="1">INDIRECT("Results!" &amp; ADDRESS(ROUNDUP((ROW()-1)/10,0)+1, COLUMN()))</f>
        <v>12</v>
      </c>
      <c r="F1603" s="18" t="str" cm="1">
        <f t="array" aca="1" ref="F1603" ca="1">INDIRECT("Results!" &amp; ADDRESS(ROUNDUP((ROW()-1)/10,0)+1, COLUMN()))</f>
        <v>V7HostSPMDO212</v>
      </c>
      <c r="G1603" s="18" t="str">
        <f t="shared" ref="G1603:G1666" ca="1" si="25">IFERROR(SMALL(INDIRECT("Results!" &amp; ADDRESS(ROUNDUP((ROW()-1)/10,0)+1, COLUMN()+18) &amp; ":"  &amp; ADDRESS(ROUNDUP((ROW()-1)/10,0)+1, COLUMN()+47)),MOD((ROW()-2),10)+1),"")</f>
        <v/>
      </c>
    </row>
    <row r="1604" spans="1:7" x14ac:dyDescent="0.25">
      <c r="A1604" s="18" t="str" cm="1">
        <f t="array" aca="1" ref="A1604" ca="1">INDIRECT("Results!" &amp; ADDRESS(ROUNDUP((ROW()-1)/10,0)+1, COLUMN()))</f>
        <v>V7</v>
      </c>
      <c r="B1604" s="18" t="str" cm="1">
        <f t="array" aca="1" ref="B1604" ca="1">INDIRECT("Results!" &amp; ADDRESS(ROUNDUP((ROW()-1)/10,0)+1, COLUMN()))</f>
        <v>Host</v>
      </c>
      <c r="C1604" s="18" t="str" cm="1">
        <f t="array" aca="1" ref="C1604" ca="1">INDIRECT("Results!" &amp; ADDRESS(ROUNDUP((ROW()-1)/10,0)+1, COLUMN()))</f>
        <v>SPMD</v>
      </c>
      <c r="D1604" s="18" t="str" cm="1">
        <f t="array" aca="1" ref="D1604" ca="1">INDIRECT("Results!" &amp; ADDRESS(ROUNDUP((ROW()-1)/10,0)+1, COLUMN()))</f>
        <v>O2</v>
      </c>
      <c r="E1604" s="18" cm="1">
        <f t="array" aca="1" ref="E1604" ca="1">INDIRECT("Results!" &amp; ADDRESS(ROUNDUP((ROW()-1)/10,0)+1, COLUMN()))</f>
        <v>12</v>
      </c>
      <c r="F1604" s="18" t="str" cm="1">
        <f t="array" aca="1" ref="F1604" ca="1">INDIRECT("Results!" &amp; ADDRESS(ROUNDUP((ROW()-1)/10,0)+1, COLUMN()))</f>
        <v>V7HostSPMDO212</v>
      </c>
      <c r="G1604" s="18" t="str">
        <f t="shared" ca="1" si="25"/>
        <v/>
      </c>
    </row>
    <row r="1605" spans="1:7" x14ac:dyDescent="0.25">
      <c r="A1605" s="18" t="str" cm="1">
        <f t="array" aca="1" ref="A1605" ca="1">INDIRECT("Results!" &amp; ADDRESS(ROUNDUP((ROW()-1)/10,0)+1, COLUMN()))</f>
        <v>V7</v>
      </c>
      <c r="B1605" s="18" t="str" cm="1">
        <f t="array" aca="1" ref="B1605" ca="1">INDIRECT("Results!" &amp; ADDRESS(ROUNDUP((ROW()-1)/10,0)+1, COLUMN()))</f>
        <v>Host</v>
      </c>
      <c r="C1605" s="18" t="str" cm="1">
        <f t="array" aca="1" ref="C1605" ca="1">INDIRECT("Results!" &amp; ADDRESS(ROUNDUP((ROW()-1)/10,0)+1, COLUMN()))</f>
        <v>SPMD</v>
      </c>
      <c r="D1605" s="18" t="str" cm="1">
        <f t="array" aca="1" ref="D1605" ca="1">INDIRECT("Results!" &amp; ADDRESS(ROUNDUP((ROW()-1)/10,0)+1, COLUMN()))</f>
        <v>O2</v>
      </c>
      <c r="E1605" s="18" cm="1">
        <f t="array" aca="1" ref="E1605" ca="1">INDIRECT("Results!" &amp; ADDRESS(ROUNDUP((ROW()-1)/10,0)+1, COLUMN()))</f>
        <v>12</v>
      </c>
      <c r="F1605" s="18" t="str" cm="1">
        <f t="array" aca="1" ref="F1605" ca="1">INDIRECT("Results!" &amp; ADDRESS(ROUNDUP((ROW()-1)/10,0)+1, COLUMN()))</f>
        <v>V7HostSPMDO212</v>
      </c>
      <c r="G1605" s="18" t="str">
        <f t="shared" ca="1" si="25"/>
        <v/>
      </c>
    </row>
    <row r="1606" spans="1:7" x14ac:dyDescent="0.25">
      <c r="A1606" s="18" t="str" cm="1">
        <f t="array" aca="1" ref="A1606" ca="1">INDIRECT("Results!" &amp; ADDRESS(ROUNDUP((ROW()-1)/10,0)+1, COLUMN()))</f>
        <v>V7</v>
      </c>
      <c r="B1606" s="18" t="str" cm="1">
        <f t="array" aca="1" ref="B1606" ca="1">INDIRECT("Results!" &amp; ADDRESS(ROUNDUP((ROW()-1)/10,0)+1, COLUMN()))</f>
        <v>Host</v>
      </c>
      <c r="C1606" s="18" t="str" cm="1">
        <f t="array" aca="1" ref="C1606" ca="1">INDIRECT("Results!" &amp; ADDRESS(ROUNDUP((ROW()-1)/10,0)+1, COLUMN()))</f>
        <v>SPMD</v>
      </c>
      <c r="D1606" s="18" t="str" cm="1">
        <f t="array" aca="1" ref="D1606" ca="1">INDIRECT("Results!" &amp; ADDRESS(ROUNDUP((ROW()-1)/10,0)+1, COLUMN()))</f>
        <v>O2</v>
      </c>
      <c r="E1606" s="18" cm="1">
        <f t="array" aca="1" ref="E1606" ca="1">INDIRECT("Results!" &amp; ADDRESS(ROUNDUP((ROW()-1)/10,0)+1, COLUMN()))</f>
        <v>12</v>
      </c>
      <c r="F1606" s="18" t="str" cm="1">
        <f t="array" aca="1" ref="F1606" ca="1">INDIRECT("Results!" &amp; ADDRESS(ROUNDUP((ROW()-1)/10,0)+1, COLUMN()))</f>
        <v>V7HostSPMDO212</v>
      </c>
      <c r="G1606" s="18" t="str">
        <f t="shared" ca="1" si="25"/>
        <v/>
      </c>
    </row>
    <row r="1607" spans="1:7" x14ac:dyDescent="0.25">
      <c r="A1607" s="18" t="str" cm="1">
        <f t="array" aca="1" ref="A1607" ca="1">INDIRECT("Results!" &amp; ADDRESS(ROUNDUP((ROW()-1)/10,0)+1, COLUMN()))</f>
        <v>V7</v>
      </c>
      <c r="B1607" s="18" t="str" cm="1">
        <f t="array" aca="1" ref="B1607" ca="1">INDIRECT("Results!" &amp; ADDRESS(ROUNDUP((ROW()-1)/10,0)+1, COLUMN()))</f>
        <v>Host</v>
      </c>
      <c r="C1607" s="18" t="str" cm="1">
        <f t="array" aca="1" ref="C1607" ca="1">INDIRECT("Results!" &amp; ADDRESS(ROUNDUP((ROW()-1)/10,0)+1, COLUMN()))</f>
        <v>SPMD</v>
      </c>
      <c r="D1607" s="18" t="str" cm="1">
        <f t="array" aca="1" ref="D1607" ca="1">INDIRECT("Results!" &amp; ADDRESS(ROUNDUP((ROW()-1)/10,0)+1, COLUMN()))</f>
        <v>O2</v>
      </c>
      <c r="E1607" s="18" cm="1">
        <f t="array" aca="1" ref="E1607" ca="1">INDIRECT("Results!" &amp; ADDRESS(ROUNDUP((ROW()-1)/10,0)+1, COLUMN()))</f>
        <v>12</v>
      </c>
      <c r="F1607" s="18" t="str" cm="1">
        <f t="array" aca="1" ref="F1607" ca="1">INDIRECT("Results!" &amp; ADDRESS(ROUNDUP((ROW()-1)/10,0)+1, COLUMN()))</f>
        <v>V7HostSPMDO212</v>
      </c>
      <c r="G1607" s="18" t="str">
        <f t="shared" ca="1" si="25"/>
        <v/>
      </c>
    </row>
    <row r="1608" spans="1:7" x14ac:dyDescent="0.25">
      <c r="A1608" s="18" t="str" cm="1">
        <f t="array" aca="1" ref="A1608" ca="1">INDIRECT("Results!" &amp; ADDRESS(ROUNDUP((ROW()-1)/10,0)+1, COLUMN()))</f>
        <v>V7</v>
      </c>
      <c r="B1608" s="18" t="str" cm="1">
        <f t="array" aca="1" ref="B1608" ca="1">INDIRECT("Results!" &amp; ADDRESS(ROUNDUP((ROW()-1)/10,0)+1, COLUMN()))</f>
        <v>Host</v>
      </c>
      <c r="C1608" s="18" t="str" cm="1">
        <f t="array" aca="1" ref="C1608" ca="1">INDIRECT("Results!" &amp; ADDRESS(ROUNDUP((ROW()-1)/10,0)+1, COLUMN()))</f>
        <v>SPMD</v>
      </c>
      <c r="D1608" s="18" t="str" cm="1">
        <f t="array" aca="1" ref="D1608" ca="1">INDIRECT("Results!" &amp; ADDRESS(ROUNDUP((ROW()-1)/10,0)+1, COLUMN()))</f>
        <v>O2</v>
      </c>
      <c r="E1608" s="18" cm="1">
        <f t="array" aca="1" ref="E1608" ca="1">INDIRECT("Results!" &amp; ADDRESS(ROUNDUP((ROW()-1)/10,0)+1, COLUMN()))</f>
        <v>12</v>
      </c>
      <c r="F1608" s="18" t="str" cm="1">
        <f t="array" aca="1" ref="F1608" ca="1">INDIRECT("Results!" &amp; ADDRESS(ROUNDUP((ROW()-1)/10,0)+1, COLUMN()))</f>
        <v>V7HostSPMDO212</v>
      </c>
      <c r="G1608" s="18" t="str">
        <f t="shared" ca="1" si="25"/>
        <v/>
      </c>
    </row>
    <row r="1609" spans="1:7" x14ac:dyDescent="0.25">
      <c r="A1609" s="18" t="str" cm="1">
        <f t="array" aca="1" ref="A1609" ca="1">INDIRECT("Results!" &amp; ADDRESS(ROUNDUP((ROW()-1)/10,0)+1, COLUMN()))</f>
        <v>V7</v>
      </c>
      <c r="B1609" s="18" t="str" cm="1">
        <f t="array" aca="1" ref="B1609" ca="1">INDIRECT("Results!" &amp; ADDRESS(ROUNDUP((ROW()-1)/10,0)+1, COLUMN()))</f>
        <v>Host</v>
      </c>
      <c r="C1609" s="18" t="str" cm="1">
        <f t="array" aca="1" ref="C1609" ca="1">INDIRECT("Results!" &amp; ADDRESS(ROUNDUP((ROW()-1)/10,0)+1, COLUMN()))</f>
        <v>SPMD</v>
      </c>
      <c r="D1609" s="18" t="str" cm="1">
        <f t="array" aca="1" ref="D1609" ca="1">INDIRECT("Results!" &amp; ADDRESS(ROUNDUP((ROW()-1)/10,0)+1, COLUMN()))</f>
        <v>O2</v>
      </c>
      <c r="E1609" s="18" cm="1">
        <f t="array" aca="1" ref="E1609" ca="1">INDIRECT("Results!" &amp; ADDRESS(ROUNDUP((ROW()-1)/10,0)+1, COLUMN()))</f>
        <v>12</v>
      </c>
      <c r="F1609" s="18" t="str" cm="1">
        <f t="array" aca="1" ref="F1609" ca="1">INDIRECT("Results!" &amp; ADDRESS(ROUNDUP((ROW()-1)/10,0)+1, COLUMN()))</f>
        <v>V7HostSPMDO212</v>
      </c>
      <c r="G1609" s="18" t="str">
        <f t="shared" ca="1" si="25"/>
        <v/>
      </c>
    </row>
    <row r="1610" spans="1:7" x14ac:dyDescent="0.25">
      <c r="A1610" s="18" t="str" cm="1">
        <f t="array" aca="1" ref="A1610" ca="1">INDIRECT("Results!" &amp; ADDRESS(ROUNDUP((ROW()-1)/10,0)+1, COLUMN()))</f>
        <v>V7</v>
      </c>
      <c r="B1610" s="18" t="str" cm="1">
        <f t="array" aca="1" ref="B1610" ca="1">INDIRECT("Results!" &amp; ADDRESS(ROUNDUP((ROW()-1)/10,0)+1, COLUMN()))</f>
        <v>Host</v>
      </c>
      <c r="C1610" s="18" t="str" cm="1">
        <f t="array" aca="1" ref="C1610" ca="1">INDIRECT("Results!" &amp; ADDRESS(ROUNDUP((ROW()-1)/10,0)+1, COLUMN()))</f>
        <v>SPMD</v>
      </c>
      <c r="D1610" s="18" t="str" cm="1">
        <f t="array" aca="1" ref="D1610" ca="1">INDIRECT("Results!" &amp; ADDRESS(ROUNDUP((ROW()-1)/10,0)+1, COLUMN()))</f>
        <v>O2</v>
      </c>
      <c r="E1610" s="18" cm="1">
        <f t="array" aca="1" ref="E1610" ca="1">INDIRECT("Results!" &amp; ADDRESS(ROUNDUP((ROW()-1)/10,0)+1, COLUMN()))</f>
        <v>12</v>
      </c>
      <c r="F1610" s="18" t="str" cm="1">
        <f t="array" aca="1" ref="F1610" ca="1">INDIRECT("Results!" &amp; ADDRESS(ROUNDUP((ROW()-1)/10,0)+1, COLUMN()))</f>
        <v>V7HostSPMDO212</v>
      </c>
      <c r="G1610" s="18" t="str">
        <f t="shared" ca="1" si="25"/>
        <v/>
      </c>
    </row>
    <row r="1611" spans="1:7" x14ac:dyDescent="0.25">
      <c r="A1611" s="18" t="str" cm="1">
        <f t="array" aca="1" ref="A1611" ca="1">INDIRECT("Results!" &amp; ADDRESS(ROUNDUP((ROW()-1)/10,0)+1, COLUMN()))</f>
        <v>V7</v>
      </c>
      <c r="B1611" s="18" t="str" cm="1">
        <f t="array" aca="1" ref="B1611" ca="1">INDIRECT("Results!" &amp; ADDRESS(ROUNDUP((ROW()-1)/10,0)+1, COLUMN()))</f>
        <v>Host</v>
      </c>
      <c r="C1611" s="18" t="str" cm="1">
        <f t="array" aca="1" ref="C1611" ca="1">INDIRECT("Results!" &amp; ADDRESS(ROUNDUP((ROW()-1)/10,0)+1, COLUMN()))</f>
        <v>SPMD</v>
      </c>
      <c r="D1611" s="18" t="str" cm="1">
        <f t="array" aca="1" ref="D1611" ca="1">INDIRECT("Results!" &amp; ADDRESS(ROUNDUP((ROW()-1)/10,0)+1, COLUMN()))</f>
        <v>O2</v>
      </c>
      <c r="E1611" s="18" cm="1">
        <f t="array" aca="1" ref="E1611" ca="1">INDIRECT("Results!" &amp; ADDRESS(ROUNDUP((ROW()-1)/10,0)+1, COLUMN()))</f>
        <v>12</v>
      </c>
      <c r="F1611" s="18" t="str" cm="1">
        <f t="array" aca="1" ref="F1611" ca="1">INDIRECT("Results!" &amp; ADDRESS(ROUNDUP((ROW()-1)/10,0)+1, COLUMN()))</f>
        <v>V7HostSPMDO212</v>
      </c>
      <c r="G1611" s="18" t="str">
        <f t="shared" ca="1" si="25"/>
        <v/>
      </c>
    </row>
    <row r="1612" spans="1:7" x14ac:dyDescent="0.25">
      <c r="A1612" s="18" t="str" cm="1">
        <f t="array" aca="1" ref="A1612" ca="1">INDIRECT("Results!" &amp; ADDRESS(ROUNDUP((ROW()-1)/10,0)+1, COLUMN()))</f>
        <v>V7</v>
      </c>
      <c r="B1612" s="18" t="str" cm="1">
        <f t="array" aca="1" ref="B1612" ca="1">INDIRECT("Results!" &amp; ADDRESS(ROUNDUP((ROW()-1)/10,0)+1, COLUMN()))</f>
        <v>Host</v>
      </c>
      <c r="C1612" s="18" t="str" cm="1">
        <f t="array" aca="1" ref="C1612" ca="1">INDIRECT("Results!" &amp; ADDRESS(ROUNDUP((ROW()-1)/10,0)+1, COLUMN()))</f>
        <v>SPMD</v>
      </c>
      <c r="D1612" s="18" t="str" cm="1">
        <f t="array" aca="1" ref="D1612" ca="1">INDIRECT("Results!" &amp; ADDRESS(ROUNDUP((ROW()-1)/10,0)+1, COLUMN()))</f>
        <v>O2</v>
      </c>
      <c r="E1612" s="18" cm="1">
        <f t="array" aca="1" ref="E1612" ca="1">INDIRECT("Results!" &amp; ADDRESS(ROUNDUP((ROW()-1)/10,0)+1, COLUMN()))</f>
        <v>16</v>
      </c>
      <c r="F1612" s="18" t="str" cm="1">
        <f t="array" aca="1" ref="F1612" ca="1">INDIRECT("Results!" &amp; ADDRESS(ROUNDUP((ROW()-1)/10,0)+1, COLUMN()))</f>
        <v>V7HostSPMDO216</v>
      </c>
      <c r="G1612" s="18" t="str">
        <f t="shared" ca="1" si="25"/>
        <v/>
      </c>
    </row>
    <row r="1613" spans="1:7" x14ac:dyDescent="0.25">
      <c r="A1613" s="18" t="str" cm="1">
        <f t="array" aca="1" ref="A1613" ca="1">INDIRECT("Results!" &amp; ADDRESS(ROUNDUP((ROW()-1)/10,0)+1, COLUMN()))</f>
        <v>V7</v>
      </c>
      <c r="B1613" s="18" t="str" cm="1">
        <f t="array" aca="1" ref="B1613" ca="1">INDIRECT("Results!" &amp; ADDRESS(ROUNDUP((ROW()-1)/10,0)+1, COLUMN()))</f>
        <v>Host</v>
      </c>
      <c r="C1613" s="18" t="str" cm="1">
        <f t="array" aca="1" ref="C1613" ca="1">INDIRECT("Results!" &amp; ADDRESS(ROUNDUP((ROW()-1)/10,0)+1, COLUMN()))</f>
        <v>SPMD</v>
      </c>
      <c r="D1613" s="18" t="str" cm="1">
        <f t="array" aca="1" ref="D1613" ca="1">INDIRECT("Results!" &amp; ADDRESS(ROUNDUP((ROW()-1)/10,0)+1, COLUMN()))</f>
        <v>O2</v>
      </c>
      <c r="E1613" s="18" cm="1">
        <f t="array" aca="1" ref="E1613" ca="1">INDIRECT("Results!" &amp; ADDRESS(ROUNDUP((ROW()-1)/10,0)+1, COLUMN()))</f>
        <v>16</v>
      </c>
      <c r="F1613" s="18" t="str" cm="1">
        <f t="array" aca="1" ref="F1613" ca="1">INDIRECT("Results!" &amp; ADDRESS(ROUNDUP((ROW()-1)/10,0)+1, COLUMN()))</f>
        <v>V7HostSPMDO216</v>
      </c>
      <c r="G1613" s="18" t="str">
        <f t="shared" ca="1" si="25"/>
        <v/>
      </c>
    </row>
    <row r="1614" spans="1:7" x14ac:dyDescent="0.25">
      <c r="A1614" s="18" t="str" cm="1">
        <f t="array" aca="1" ref="A1614" ca="1">INDIRECT("Results!" &amp; ADDRESS(ROUNDUP((ROW()-1)/10,0)+1, COLUMN()))</f>
        <v>V7</v>
      </c>
      <c r="B1614" s="18" t="str" cm="1">
        <f t="array" aca="1" ref="B1614" ca="1">INDIRECT("Results!" &amp; ADDRESS(ROUNDUP((ROW()-1)/10,0)+1, COLUMN()))</f>
        <v>Host</v>
      </c>
      <c r="C1614" s="18" t="str" cm="1">
        <f t="array" aca="1" ref="C1614" ca="1">INDIRECT("Results!" &amp; ADDRESS(ROUNDUP((ROW()-1)/10,0)+1, COLUMN()))</f>
        <v>SPMD</v>
      </c>
      <c r="D1614" s="18" t="str" cm="1">
        <f t="array" aca="1" ref="D1614" ca="1">INDIRECT("Results!" &amp; ADDRESS(ROUNDUP((ROW()-1)/10,0)+1, COLUMN()))</f>
        <v>O2</v>
      </c>
      <c r="E1614" s="18" cm="1">
        <f t="array" aca="1" ref="E1614" ca="1">INDIRECT("Results!" &amp; ADDRESS(ROUNDUP((ROW()-1)/10,0)+1, COLUMN()))</f>
        <v>16</v>
      </c>
      <c r="F1614" s="18" t="str" cm="1">
        <f t="array" aca="1" ref="F1614" ca="1">INDIRECT("Results!" &amp; ADDRESS(ROUNDUP((ROW()-1)/10,0)+1, COLUMN()))</f>
        <v>V7HostSPMDO216</v>
      </c>
      <c r="G1614" s="18" t="str">
        <f t="shared" ca="1" si="25"/>
        <v/>
      </c>
    </row>
    <row r="1615" spans="1:7" x14ac:dyDescent="0.25">
      <c r="A1615" s="18" t="str" cm="1">
        <f t="array" aca="1" ref="A1615" ca="1">INDIRECT("Results!" &amp; ADDRESS(ROUNDUP((ROW()-1)/10,0)+1, COLUMN()))</f>
        <v>V7</v>
      </c>
      <c r="B1615" s="18" t="str" cm="1">
        <f t="array" aca="1" ref="B1615" ca="1">INDIRECT("Results!" &amp; ADDRESS(ROUNDUP((ROW()-1)/10,0)+1, COLUMN()))</f>
        <v>Host</v>
      </c>
      <c r="C1615" s="18" t="str" cm="1">
        <f t="array" aca="1" ref="C1615" ca="1">INDIRECT("Results!" &amp; ADDRESS(ROUNDUP((ROW()-1)/10,0)+1, COLUMN()))</f>
        <v>SPMD</v>
      </c>
      <c r="D1615" s="18" t="str" cm="1">
        <f t="array" aca="1" ref="D1615" ca="1">INDIRECT("Results!" &amp; ADDRESS(ROUNDUP((ROW()-1)/10,0)+1, COLUMN()))</f>
        <v>O2</v>
      </c>
      <c r="E1615" s="18" cm="1">
        <f t="array" aca="1" ref="E1615" ca="1">INDIRECT("Results!" &amp; ADDRESS(ROUNDUP((ROW()-1)/10,0)+1, COLUMN()))</f>
        <v>16</v>
      </c>
      <c r="F1615" s="18" t="str" cm="1">
        <f t="array" aca="1" ref="F1615" ca="1">INDIRECT("Results!" &amp; ADDRESS(ROUNDUP((ROW()-1)/10,0)+1, COLUMN()))</f>
        <v>V7HostSPMDO216</v>
      </c>
      <c r="G1615" s="18" t="str">
        <f t="shared" ca="1" si="25"/>
        <v/>
      </c>
    </row>
    <row r="1616" spans="1:7" x14ac:dyDescent="0.25">
      <c r="A1616" s="18" t="str" cm="1">
        <f t="array" aca="1" ref="A1616" ca="1">INDIRECT("Results!" &amp; ADDRESS(ROUNDUP((ROW()-1)/10,0)+1, COLUMN()))</f>
        <v>V7</v>
      </c>
      <c r="B1616" s="18" t="str" cm="1">
        <f t="array" aca="1" ref="B1616" ca="1">INDIRECT("Results!" &amp; ADDRESS(ROUNDUP((ROW()-1)/10,0)+1, COLUMN()))</f>
        <v>Host</v>
      </c>
      <c r="C1616" s="18" t="str" cm="1">
        <f t="array" aca="1" ref="C1616" ca="1">INDIRECT("Results!" &amp; ADDRESS(ROUNDUP((ROW()-1)/10,0)+1, COLUMN()))</f>
        <v>SPMD</v>
      </c>
      <c r="D1616" s="18" t="str" cm="1">
        <f t="array" aca="1" ref="D1616" ca="1">INDIRECT("Results!" &amp; ADDRESS(ROUNDUP((ROW()-1)/10,0)+1, COLUMN()))</f>
        <v>O2</v>
      </c>
      <c r="E1616" s="18" cm="1">
        <f t="array" aca="1" ref="E1616" ca="1">INDIRECT("Results!" &amp; ADDRESS(ROUNDUP((ROW()-1)/10,0)+1, COLUMN()))</f>
        <v>16</v>
      </c>
      <c r="F1616" s="18" t="str" cm="1">
        <f t="array" aca="1" ref="F1616" ca="1">INDIRECT("Results!" &amp; ADDRESS(ROUNDUP((ROW()-1)/10,0)+1, COLUMN()))</f>
        <v>V7HostSPMDO216</v>
      </c>
      <c r="G1616" s="18" t="str">
        <f t="shared" ca="1" si="25"/>
        <v/>
      </c>
    </row>
    <row r="1617" spans="1:7" x14ac:dyDescent="0.25">
      <c r="A1617" s="18" t="str" cm="1">
        <f t="array" aca="1" ref="A1617" ca="1">INDIRECT("Results!" &amp; ADDRESS(ROUNDUP((ROW()-1)/10,0)+1, COLUMN()))</f>
        <v>V7</v>
      </c>
      <c r="B1617" s="18" t="str" cm="1">
        <f t="array" aca="1" ref="B1617" ca="1">INDIRECT("Results!" &amp; ADDRESS(ROUNDUP((ROW()-1)/10,0)+1, COLUMN()))</f>
        <v>Host</v>
      </c>
      <c r="C1617" s="18" t="str" cm="1">
        <f t="array" aca="1" ref="C1617" ca="1">INDIRECT("Results!" &amp; ADDRESS(ROUNDUP((ROW()-1)/10,0)+1, COLUMN()))</f>
        <v>SPMD</v>
      </c>
      <c r="D1617" s="18" t="str" cm="1">
        <f t="array" aca="1" ref="D1617" ca="1">INDIRECT("Results!" &amp; ADDRESS(ROUNDUP((ROW()-1)/10,0)+1, COLUMN()))</f>
        <v>O2</v>
      </c>
      <c r="E1617" s="18" cm="1">
        <f t="array" aca="1" ref="E1617" ca="1">INDIRECT("Results!" &amp; ADDRESS(ROUNDUP((ROW()-1)/10,0)+1, COLUMN()))</f>
        <v>16</v>
      </c>
      <c r="F1617" s="18" t="str" cm="1">
        <f t="array" aca="1" ref="F1617" ca="1">INDIRECT("Results!" &amp; ADDRESS(ROUNDUP((ROW()-1)/10,0)+1, COLUMN()))</f>
        <v>V7HostSPMDO216</v>
      </c>
      <c r="G1617" s="18" t="str">
        <f t="shared" ca="1" si="25"/>
        <v/>
      </c>
    </row>
    <row r="1618" spans="1:7" x14ac:dyDescent="0.25">
      <c r="A1618" s="18" t="str" cm="1">
        <f t="array" aca="1" ref="A1618" ca="1">INDIRECT("Results!" &amp; ADDRESS(ROUNDUP((ROW()-1)/10,0)+1, COLUMN()))</f>
        <v>V7</v>
      </c>
      <c r="B1618" s="18" t="str" cm="1">
        <f t="array" aca="1" ref="B1618" ca="1">INDIRECT("Results!" &amp; ADDRESS(ROUNDUP((ROW()-1)/10,0)+1, COLUMN()))</f>
        <v>Host</v>
      </c>
      <c r="C1618" s="18" t="str" cm="1">
        <f t="array" aca="1" ref="C1618" ca="1">INDIRECT("Results!" &amp; ADDRESS(ROUNDUP((ROW()-1)/10,0)+1, COLUMN()))</f>
        <v>SPMD</v>
      </c>
      <c r="D1618" s="18" t="str" cm="1">
        <f t="array" aca="1" ref="D1618" ca="1">INDIRECT("Results!" &amp; ADDRESS(ROUNDUP((ROW()-1)/10,0)+1, COLUMN()))</f>
        <v>O2</v>
      </c>
      <c r="E1618" s="18" cm="1">
        <f t="array" aca="1" ref="E1618" ca="1">INDIRECT("Results!" &amp; ADDRESS(ROUNDUP((ROW()-1)/10,0)+1, COLUMN()))</f>
        <v>16</v>
      </c>
      <c r="F1618" s="18" t="str" cm="1">
        <f t="array" aca="1" ref="F1618" ca="1">INDIRECT("Results!" &amp; ADDRESS(ROUNDUP((ROW()-1)/10,0)+1, COLUMN()))</f>
        <v>V7HostSPMDO216</v>
      </c>
      <c r="G1618" s="18" t="str">
        <f t="shared" ca="1" si="25"/>
        <v/>
      </c>
    </row>
    <row r="1619" spans="1:7" x14ac:dyDescent="0.25">
      <c r="A1619" s="18" t="str" cm="1">
        <f t="array" aca="1" ref="A1619" ca="1">INDIRECT("Results!" &amp; ADDRESS(ROUNDUP((ROW()-1)/10,0)+1, COLUMN()))</f>
        <v>V7</v>
      </c>
      <c r="B1619" s="18" t="str" cm="1">
        <f t="array" aca="1" ref="B1619" ca="1">INDIRECT("Results!" &amp; ADDRESS(ROUNDUP((ROW()-1)/10,0)+1, COLUMN()))</f>
        <v>Host</v>
      </c>
      <c r="C1619" s="18" t="str" cm="1">
        <f t="array" aca="1" ref="C1619" ca="1">INDIRECT("Results!" &amp; ADDRESS(ROUNDUP((ROW()-1)/10,0)+1, COLUMN()))</f>
        <v>SPMD</v>
      </c>
      <c r="D1619" s="18" t="str" cm="1">
        <f t="array" aca="1" ref="D1619" ca="1">INDIRECT("Results!" &amp; ADDRESS(ROUNDUP((ROW()-1)/10,0)+1, COLUMN()))</f>
        <v>O2</v>
      </c>
      <c r="E1619" s="18" cm="1">
        <f t="array" aca="1" ref="E1619" ca="1">INDIRECT("Results!" &amp; ADDRESS(ROUNDUP((ROW()-1)/10,0)+1, COLUMN()))</f>
        <v>16</v>
      </c>
      <c r="F1619" s="18" t="str" cm="1">
        <f t="array" aca="1" ref="F1619" ca="1">INDIRECT("Results!" &amp; ADDRESS(ROUNDUP((ROW()-1)/10,0)+1, COLUMN()))</f>
        <v>V7HostSPMDO216</v>
      </c>
      <c r="G1619" s="18" t="str">
        <f t="shared" ca="1" si="25"/>
        <v/>
      </c>
    </row>
    <row r="1620" spans="1:7" x14ac:dyDescent="0.25">
      <c r="A1620" s="18" t="str" cm="1">
        <f t="array" aca="1" ref="A1620" ca="1">INDIRECT("Results!" &amp; ADDRESS(ROUNDUP((ROW()-1)/10,0)+1, COLUMN()))</f>
        <v>V7</v>
      </c>
      <c r="B1620" s="18" t="str" cm="1">
        <f t="array" aca="1" ref="B1620" ca="1">INDIRECT("Results!" &amp; ADDRESS(ROUNDUP((ROW()-1)/10,0)+1, COLUMN()))</f>
        <v>Host</v>
      </c>
      <c r="C1620" s="18" t="str" cm="1">
        <f t="array" aca="1" ref="C1620" ca="1">INDIRECT("Results!" &amp; ADDRESS(ROUNDUP((ROW()-1)/10,0)+1, COLUMN()))</f>
        <v>SPMD</v>
      </c>
      <c r="D1620" s="18" t="str" cm="1">
        <f t="array" aca="1" ref="D1620" ca="1">INDIRECT("Results!" &amp; ADDRESS(ROUNDUP((ROW()-1)/10,0)+1, COLUMN()))</f>
        <v>O2</v>
      </c>
      <c r="E1620" s="18" cm="1">
        <f t="array" aca="1" ref="E1620" ca="1">INDIRECT("Results!" &amp; ADDRESS(ROUNDUP((ROW()-1)/10,0)+1, COLUMN()))</f>
        <v>16</v>
      </c>
      <c r="F1620" s="18" t="str" cm="1">
        <f t="array" aca="1" ref="F1620" ca="1">INDIRECT("Results!" &amp; ADDRESS(ROUNDUP((ROW()-1)/10,0)+1, COLUMN()))</f>
        <v>V7HostSPMDO216</v>
      </c>
      <c r="G1620" s="18" t="str">
        <f t="shared" ca="1" si="25"/>
        <v/>
      </c>
    </row>
    <row r="1621" spans="1:7" x14ac:dyDescent="0.25">
      <c r="A1621" s="18" t="str" cm="1">
        <f t="array" aca="1" ref="A1621" ca="1">INDIRECT("Results!" &amp; ADDRESS(ROUNDUP((ROW()-1)/10,0)+1, COLUMN()))</f>
        <v>V7</v>
      </c>
      <c r="B1621" s="18" t="str" cm="1">
        <f t="array" aca="1" ref="B1621" ca="1">INDIRECT("Results!" &amp; ADDRESS(ROUNDUP((ROW()-1)/10,0)+1, COLUMN()))</f>
        <v>Host</v>
      </c>
      <c r="C1621" s="18" t="str" cm="1">
        <f t="array" aca="1" ref="C1621" ca="1">INDIRECT("Results!" &amp; ADDRESS(ROUNDUP((ROW()-1)/10,0)+1, COLUMN()))</f>
        <v>SPMD</v>
      </c>
      <c r="D1621" s="18" t="str" cm="1">
        <f t="array" aca="1" ref="D1621" ca="1">INDIRECT("Results!" &amp; ADDRESS(ROUNDUP((ROW()-1)/10,0)+1, COLUMN()))</f>
        <v>O2</v>
      </c>
      <c r="E1621" s="18" cm="1">
        <f t="array" aca="1" ref="E1621" ca="1">INDIRECT("Results!" &amp; ADDRESS(ROUNDUP((ROW()-1)/10,0)+1, COLUMN()))</f>
        <v>16</v>
      </c>
      <c r="F1621" s="18" t="str" cm="1">
        <f t="array" aca="1" ref="F1621" ca="1">INDIRECT("Results!" &amp; ADDRESS(ROUNDUP((ROW()-1)/10,0)+1, COLUMN()))</f>
        <v>V7HostSPMDO216</v>
      </c>
      <c r="G1621" s="18" t="str">
        <f t="shared" ca="1" si="25"/>
        <v/>
      </c>
    </row>
    <row r="1622" spans="1:7" x14ac:dyDescent="0.25">
      <c r="A1622" s="18" t="str" cm="1">
        <f t="array" aca="1" ref="A1622" ca="1">INDIRECT("Results!" &amp; ADDRESS(ROUNDUP((ROW()-1)/10,0)+1, COLUMN()))</f>
        <v>V7</v>
      </c>
      <c r="B1622" s="18" t="str" cm="1">
        <f t="array" aca="1" ref="B1622" ca="1">INDIRECT("Results!" &amp; ADDRESS(ROUNDUP((ROW()-1)/10,0)+1, COLUMN()))</f>
        <v>Host</v>
      </c>
      <c r="C1622" s="18" t="str" cm="1">
        <f t="array" aca="1" ref="C1622" ca="1">INDIRECT("Results!" &amp; ADDRESS(ROUNDUP((ROW()-1)/10,0)+1, COLUMN()))</f>
        <v>SPMD</v>
      </c>
      <c r="D1622" s="18" t="str" cm="1">
        <f t="array" aca="1" ref="D1622" ca="1">INDIRECT("Results!" &amp; ADDRESS(ROUNDUP((ROW()-1)/10,0)+1, COLUMN()))</f>
        <v>O2</v>
      </c>
      <c r="E1622" s="18" cm="1">
        <f t="array" aca="1" ref="E1622" ca="1">INDIRECT("Results!" &amp; ADDRESS(ROUNDUP((ROW()-1)/10,0)+1, COLUMN()))</f>
        <v>20</v>
      </c>
      <c r="F1622" s="18" t="str" cm="1">
        <f t="array" aca="1" ref="F1622" ca="1">INDIRECT("Results!" &amp; ADDRESS(ROUNDUP((ROW()-1)/10,0)+1, COLUMN()))</f>
        <v>V7HostSPMDO220</v>
      </c>
      <c r="G1622" s="18" t="str">
        <f t="shared" ca="1" si="25"/>
        <v/>
      </c>
    </row>
    <row r="1623" spans="1:7" x14ac:dyDescent="0.25">
      <c r="A1623" s="18" t="str" cm="1">
        <f t="array" aca="1" ref="A1623" ca="1">INDIRECT("Results!" &amp; ADDRESS(ROUNDUP((ROW()-1)/10,0)+1, COLUMN()))</f>
        <v>V7</v>
      </c>
      <c r="B1623" s="18" t="str" cm="1">
        <f t="array" aca="1" ref="B1623" ca="1">INDIRECT("Results!" &amp; ADDRESS(ROUNDUP((ROW()-1)/10,0)+1, COLUMN()))</f>
        <v>Host</v>
      </c>
      <c r="C1623" s="18" t="str" cm="1">
        <f t="array" aca="1" ref="C1623" ca="1">INDIRECT("Results!" &amp; ADDRESS(ROUNDUP((ROW()-1)/10,0)+1, COLUMN()))</f>
        <v>SPMD</v>
      </c>
      <c r="D1623" s="18" t="str" cm="1">
        <f t="array" aca="1" ref="D1623" ca="1">INDIRECT("Results!" &amp; ADDRESS(ROUNDUP((ROW()-1)/10,0)+1, COLUMN()))</f>
        <v>O2</v>
      </c>
      <c r="E1623" s="18" cm="1">
        <f t="array" aca="1" ref="E1623" ca="1">INDIRECT("Results!" &amp; ADDRESS(ROUNDUP((ROW()-1)/10,0)+1, COLUMN()))</f>
        <v>20</v>
      </c>
      <c r="F1623" s="18" t="str" cm="1">
        <f t="array" aca="1" ref="F1623" ca="1">INDIRECT("Results!" &amp; ADDRESS(ROUNDUP((ROW()-1)/10,0)+1, COLUMN()))</f>
        <v>V7HostSPMDO220</v>
      </c>
      <c r="G1623" s="18" t="str">
        <f t="shared" ca="1" si="25"/>
        <v/>
      </c>
    </row>
    <row r="1624" spans="1:7" x14ac:dyDescent="0.25">
      <c r="A1624" s="18" t="str" cm="1">
        <f t="array" aca="1" ref="A1624" ca="1">INDIRECT("Results!" &amp; ADDRESS(ROUNDUP((ROW()-1)/10,0)+1, COLUMN()))</f>
        <v>V7</v>
      </c>
      <c r="B1624" s="18" t="str" cm="1">
        <f t="array" aca="1" ref="B1624" ca="1">INDIRECT("Results!" &amp; ADDRESS(ROUNDUP((ROW()-1)/10,0)+1, COLUMN()))</f>
        <v>Host</v>
      </c>
      <c r="C1624" s="18" t="str" cm="1">
        <f t="array" aca="1" ref="C1624" ca="1">INDIRECT("Results!" &amp; ADDRESS(ROUNDUP((ROW()-1)/10,0)+1, COLUMN()))</f>
        <v>SPMD</v>
      </c>
      <c r="D1624" s="18" t="str" cm="1">
        <f t="array" aca="1" ref="D1624" ca="1">INDIRECT("Results!" &amp; ADDRESS(ROUNDUP((ROW()-1)/10,0)+1, COLUMN()))</f>
        <v>O2</v>
      </c>
      <c r="E1624" s="18" cm="1">
        <f t="array" aca="1" ref="E1624" ca="1">INDIRECT("Results!" &amp; ADDRESS(ROUNDUP((ROW()-1)/10,0)+1, COLUMN()))</f>
        <v>20</v>
      </c>
      <c r="F1624" s="18" t="str" cm="1">
        <f t="array" aca="1" ref="F1624" ca="1">INDIRECT("Results!" &amp; ADDRESS(ROUNDUP((ROW()-1)/10,0)+1, COLUMN()))</f>
        <v>V7HostSPMDO220</v>
      </c>
      <c r="G1624" s="18" t="str">
        <f t="shared" ca="1" si="25"/>
        <v/>
      </c>
    </row>
    <row r="1625" spans="1:7" x14ac:dyDescent="0.25">
      <c r="A1625" s="18" t="str" cm="1">
        <f t="array" aca="1" ref="A1625" ca="1">INDIRECT("Results!" &amp; ADDRESS(ROUNDUP((ROW()-1)/10,0)+1, COLUMN()))</f>
        <v>V7</v>
      </c>
      <c r="B1625" s="18" t="str" cm="1">
        <f t="array" aca="1" ref="B1625" ca="1">INDIRECT("Results!" &amp; ADDRESS(ROUNDUP((ROW()-1)/10,0)+1, COLUMN()))</f>
        <v>Host</v>
      </c>
      <c r="C1625" s="18" t="str" cm="1">
        <f t="array" aca="1" ref="C1625" ca="1">INDIRECT("Results!" &amp; ADDRESS(ROUNDUP((ROW()-1)/10,0)+1, COLUMN()))</f>
        <v>SPMD</v>
      </c>
      <c r="D1625" s="18" t="str" cm="1">
        <f t="array" aca="1" ref="D1625" ca="1">INDIRECT("Results!" &amp; ADDRESS(ROUNDUP((ROW()-1)/10,0)+1, COLUMN()))</f>
        <v>O2</v>
      </c>
      <c r="E1625" s="18" cm="1">
        <f t="array" aca="1" ref="E1625" ca="1">INDIRECT("Results!" &amp; ADDRESS(ROUNDUP((ROW()-1)/10,0)+1, COLUMN()))</f>
        <v>20</v>
      </c>
      <c r="F1625" s="18" t="str" cm="1">
        <f t="array" aca="1" ref="F1625" ca="1">INDIRECT("Results!" &amp; ADDRESS(ROUNDUP((ROW()-1)/10,0)+1, COLUMN()))</f>
        <v>V7HostSPMDO220</v>
      </c>
      <c r="G1625" s="18" t="str">
        <f t="shared" ca="1" si="25"/>
        <v/>
      </c>
    </row>
    <row r="1626" spans="1:7" x14ac:dyDescent="0.25">
      <c r="A1626" s="18" t="str" cm="1">
        <f t="array" aca="1" ref="A1626" ca="1">INDIRECT("Results!" &amp; ADDRESS(ROUNDUP((ROW()-1)/10,0)+1, COLUMN()))</f>
        <v>V7</v>
      </c>
      <c r="B1626" s="18" t="str" cm="1">
        <f t="array" aca="1" ref="B1626" ca="1">INDIRECT("Results!" &amp; ADDRESS(ROUNDUP((ROW()-1)/10,0)+1, COLUMN()))</f>
        <v>Host</v>
      </c>
      <c r="C1626" s="18" t="str" cm="1">
        <f t="array" aca="1" ref="C1626" ca="1">INDIRECT("Results!" &amp; ADDRESS(ROUNDUP((ROW()-1)/10,0)+1, COLUMN()))</f>
        <v>SPMD</v>
      </c>
      <c r="D1626" s="18" t="str" cm="1">
        <f t="array" aca="1" ref="D1626" ca="1">INDIRECT("Results!" &amp; ADDRESS(ROUNDUP((ROW()-1)/10,0)+1, COLUMN()))</f>
        <v>O2</v>
      </c>
      <c r="E1626" s="18" cm="1">
        <f t="array" aca="1" ref="E1626" ca="1">INDIRECT("Results!" &amp; ADDRESS(ROUNDUP((ROW()-1)/10,0)+1, COLUMN()))</f>
        <v>20</v>
      </c>
      <c r="F1626" s="18" t="str" cm="1">
        <f t="array" aca="1" ref="F1626" ca="1">INDIRECT("Results!" &amp; ADDRESS(ROUNDUP((ROW()-1)/10,0)+1, COLUMN()))</f>
        <v>V7HostSPMDO220</v>
      </c>
      <c r="G1626" s="18" t="str">
        <f t="shared" ca="1" si="25"/>
        <v/>
      </c>
    </row>
    <row r="1627" spans="1:7" x14ac:dyDescent="0.25">
      <c r="A1627" s="18" t="str" cm="1">
        <f t="array" aca="1" ref="A1627" ca="1">INDIRECT("Results!" &amp; ADDRESS(ROUNDUP((ROW()-1)/10,0)+1, COLUMN()))</f>
        <v>V7</v>
      </c>
      <c r="B1627" s="18" t="str" cm="1">
        <f t="array" aca="1" ref="B1627" ca="1">INDIRECT("Results!" &amp; ADDRESS(ROUNDUP((ROW()-1)/10,0)+1, COLUMN()))</f>
        <v>Host</v>
      </c>
      <c r="C1627" s="18" t="str" cm="1">
        <f t="array" aca="1" ref="C1627" ca="1">INDIRECT("Results!" &amp; ADDRESS(ROUNDUP((ROW()-1)/10,0)+1, COLUMN()))</f>
        <v>SPMD</v>
      </c>
      <c r="D1627" s="18" t="str" cm="1">
        <f t="array" aca="1" ref="D1627" ca="1">INDIRECT("Results!" &amp; ADDRESS(ROUNDUP((ROW()-1)/10,0)+1, COLUMN()))</f>
        <v>O2</v>
      </c>
      <c r="E1627" s="18" cm="1">
        <f t="array" aca="1" ref="E1627" ca="1">INDIRECT("Results!" &amp; ADDRESS(ROUNDUP((ROW()-1)/10,0)+1, COLUMN()))</f>
        <v>20</v>
      </c>
      <c r="F1627" s="18" t="str" cm="1">
        <f t="array" aca="1" ref="F1627" ca="1">INDIRECT("Results!" &amp; ADDRESS(ROUNDUP((ROW()-1)/10,0)+1, COLUMN()))</f>
        <v>V7HostSPMDO220</v>
      </c>
      <c r="G1627" s="18" t="str">
        <f t="shared" ca="1" si="25"/>
        <v/>
      </c>
    </row>
    <row r="1628" spans="1:7" x14ac:dyDescent="0.25">
      <c r="A1628" s="18" t="str" cm="1">
        <f t="array" aca="1" ref="A1628" ca="1">INDIRECT("Results!" &amp; ADDRESS(ROUNDUP((ROW()-1)/10,0)+1, COLUMN()))</f>
        <v>V7</v>
      </c>
      <c r="B1628" s="18" t="str" cm="1">
        <f t="array" aca="1" ref="B1628" ca="1">INDIRECT("Results!" &amp; ADDRESS(ROUNDUP((ROW()-1)/10,0)+1, COLUMN()))</f>
        <v>Host</v>
      </c>
      <c r="C1628" s="18" t="str" cm="1">
        <f t="array" aca="1" ref="C1628" ca="1">INDIRECT("Results!" &amp; ADDRESS(ROUNDUP((ROW()-1)/10,0)+1, COLUMN()))</f>
        <v>SPMD</v>
      </c>
      <c r="D1628" s="18" t="str" cm="1">
        <f t="array" aca="1" ref="D1628" ca="1">INDIRECT("Results!" &amp; ADDRESS(ROUNDUP((ROW()-1)/10,0)+1, COLUMN()))</f>
        <v>O2</v>
      </c>
      <c r="E1628" s="18" cm="1">
        <f t="array" aca="1" ref="E1628" ca="1">INDIRECT("Results!" &amp; ADDRESS(ROUNDUP((ROW()-1)/10,0)+1, COLUMN()))</f>
        <v>20</v>
      </c>
      <c r="F1628" s="18" t="str" cm="1">
        <f t="array" aca="1" ref="F1628" ca="1">INDIRECT("Results!" &amp; ADDRESS(ROUNDUP((ROW()-1)/10,0)+1, COLUMN()))</f>
        <v>V7HostSPMDO220</v>
      </c>
      <c r="G1628" s="18" t="str">
        <f t="shared" ca="1" si="25"/>
        <v/>
      </c>
    </row>
    <row r="1629" spans="1:7" x14ac:dyDescent="0.25">
      <c r="A1629" s="18" t="str" cm="1">
        <f t="array" aca="1" ref="A1629" ca="1">INDIRECT("Results!" &amp; ADDRESS(ROUNDUP((ROW()-1)/10,0)+1, COLUMN()))</f>
        <v>V7</v>
      </c>
      <c r="B1629" s="18" t="str" cm="1">
        <f t="array" aca="1" ref="B1629" ca="1">INDIRECT("Results!" &amp; ADDRESS(ROUNDUP((ROW()-1)/10,0)+1, COLUMN()))</f>
        <v>Host</v>
      </c>
      <c r="C1629" s="18" t="str" cm="1">
        <f t="array" aca="1" ref="C1629" ca="1">INDIRECT("Results!" &amp; ADDRESS(ROUNDUP((ROW()-1)/10,0)+1, COLUMN()))</f>
        <v>SPMD</v>
      </c>
      <c r="D1629" s="18" t="str" cm="1">
        <f t="array" aca="1" ref="D1629" ca="1">INDIRECT("Results!" &amp; ADDRESS(ROUNDUP((ROW()-1)/10,0)+1, COLUMN()))</f>
        <v>O2</v>
      </c>
      <c r="E1629" s="18" cm="1">
        <f t="array" aca="1" ref="E1629" ca="1">INDIRECT("Results!" &amp; ADDRESS(ROUNDUP((ROW()-1)/10,0)+1, COLUMN()))</f>
        <v>20</v>
      </c>
      <c r="F1629" s="18" t="str" cm="1">
        <f t="array" aca="1" ref="F1629" ca="1">INDIRECT("Results!" &amp; ADDRESS(ROUNDUP((ROW()-1)/10,0)+1, COLUMN()))</f>
        <v>V7HostSPMDO220</v>
      </c>
      <c r="G1629" s="18" t="str">
        <f t="shared" ca="1" si="25"/>
        <v/>
      </c>
    </row>
    <row r="1630" spans="1:7" x14ac:dyDescent="0.25">
      <c r="A1630" s="18" t="str" cm="1">
        <f t="array" aca="1" ref="A1630" ca="1">INDIRECT("Results!" &amp; ADDRESS(ROUNDUP((ROW()-1)/10,0)+1, COLUMN()))</f>
        <v>V7</v>
      </c>
      <c r="B1630" s="18" t="str" cm="1">
        <f t="array" aca="1" ref="B1630" ca="1">INDIRECT("Results!" &amp; ADDRESS(ROUNDUP((ROW()-1)/10,0)+1, COLUMN()))</f>
        <v>Host</v>
      </c>
      <c r="C1630" s="18" t="str" cm="1">
        <f t="array" aca="1" ref="C1630" ca="1">INDIRECT("Results!" &amp; ADDRESS(ROUNDUP((ROW()-1)/10,0)+1, COLUMN()))</f>
        <v>SPMD</v>
      </c>
      <c r="D1630" s="18" t="str" cm="1">
        <f t="array" aca="1" ref="D1630" ca="1">INDIRECT("Results!" &amp; ADDRESS(ROUNDUP((ROW()-1)/10,0)+1, COLUMN()))</f>
        <v>O2</v>
      </c>
      <c r="E1630" s="18" cm="1">
        <f t="array" aca="1" ref="E1630" ca="1">INDIRECT("Results!" &amp; ADDRESS(ROUNDUP((ROW()-1)/10,0)+1, COLUMN()))</f>
        <v>20</v>
      </c>
      <c r="F1630" s="18" t="str" cm="1">
        <f t="array" aca="1" ref="F1630" ca="1">INDIRECT("Results!" &amp; ADDRESS(ROUNDUP((ROW()-1)/10,0)+1, COLUMN()))</f>
        <v>V7HostSPMDO220</v>
      </c>
      <c r="G1630" s="18" t="str">
        <f t="shared" ca="1" si="25"/>
        <v/>
      </c>
    </row>
    <row r="1631" spans="1:7" x14ac:dyDescent="0.25">
      <c r="A1631" s="18" t="str" cm="1">
        <f t="array" aca="1" ref="A1631" ca="1">INDIRECT("Results!" &amp; ADDRESS(ROUNDUP((ROW()-1)/10,0)+1, COLUMN()))</f>
        <v>V7</v>
      </c>
      <c r="B1631" s="18" t="str" cm="1">
        <f t="array" aca="1" ref="B1631" ca="1">INDIRECT("Results!" &amp; ADDRESS(ROUNDUP((ROW()-1)/10,0)+1, COLUMN()))</f>
        <v>Host</v>
      </c>
      <c r="C1631" s="18" t="str" cm="1">
        <f t="array" aca="1" ref="C1631" ca="1">INDIRECT("Results!" &amp; ADDRESS(ROUNDUP((ROW()-1)/10,0)+1, COLUMN()))</f>
        <v>SPMD</v>
      </c>
      <c r="D1631" s="18" t="str" cm="1">
        <f t="array" aca="1" ref="D1631" ca="1">INDIRECT("Results!" &amp; ADDRESS(ROUNDUP((ROW()-1)/10,0)+1, COLUMN()))</f>
        <v>O2</v>
      </c>
      <c r="E1631" s="18" cm="1">
        <f t="array" aca="1" ref="E1631" ca="1">INDIRECT("Results!" &amp; ADDRESS(ROUNDUP((ROW()-1)/10,0)+1, COLUMN()))</f>
        <v>20</v>
      </c>
      <c r="F1631" s="18" t="str" cm="1">
        <f t="array" aca="1" ref="F1631" ca="1">INDIRECT("Results!" &amp; ADDRESS(ROUNDUP((ROW()-1)/10,0)+1, COLUMN()))</f>
        <v>V7HostSPMDO220</v>
      </c>
      <c r="G1631" s="18" t="str">
        <f t="shared" ca="1" si="25"/>
        <v/>
      </c>
    </row>
    <row r="1632" spans="1:7" x14ac:dyDescent="0.25">
      <c r="A1632" s="18" t="str" cm="1">
        <f t="array" aca="1" ref="A1632" ca="1">INDIRECT("Results!" &amp; ADDRESS(ROUNDUP((ROW()-1)/10,0)+1, COLUMN()))</f>
        <v>V7</v>
      </c>
      <c r="B1632" s="18" t="str" cm="1">
        <f t="array" aca="1" ref="B1632" ca="1">INDIRECT("Results!" &amp; ADDRESS(ROUNDUP((ROW()-1)/10,0)+1, COLUMN()))</f>
        <v>Host</v>
      </c>
      <c r="C1632" s="18" t="str" cm="1">
        <f t="array" aca="1" ref="C1632" ca="1">INDIRECT("Results!" &amp; ADDRESS(ROUNDUP((ROW()-1)/10,0)+1, COLUMN()))</f>
        <v>SPMD</v>
      </c>
      <c r="D1632" s="18" t="str" cm="1">
        <f t="array" aca="1" ref="D1632" ca="1">INDIRECT("Results!" &amp; ADDRESS(ROUNDUP((ROW()-1)/10,0)+1, COLUMN()))</f>
        <v>O2</v>
      </c>
      <c r="E1632" s="18" cm="1">
        <f t="array" aca="1" ref="E1632" ca="1">INDIRECT("Results!" &amp; ADDRESS(ROUNDUP((ROW()-1)/10,0)+1, COLUMN()))</f>
        <v>24</v>
      </c>
      <c r="F1632" s="18" t="str" cm="1">
        <f t="array" aca="1" ref="F1632" ca="1">INDIRECT("Results!" &amp; ADDRESS(ROUNDUP((ROW()-1)/10,0)+1, COLUMN()))</f>
        <v>V7HostSPMDO224</v>
      </c>
      <c r="G1632" s="18" t="str">
        <f t="shared" ca="1" si="25"/>
        <v/>
      </c>
    </row>
    <row r="1633" spans="1:7" x14ac:dyDescent="0.25">
      <c r="A1633" s="18" t="str" cm="1">
        <f t="array" aca="1" ref="A1633" ca="1">INDIRECT("Results!" &amp; ADDRESS(ROUNDUP((ROW()-1)/10,0)+1, COLUMN()))</f>
        <v>V7</v>
      </c>
      <c r="B1633" s="18" t="str" cm="1">
        <f t="array" aca="1" ref="B1633" ca="1">INDIRECT("Results!" &amp; ADDRESS(ROUNDUP((ROW()-1)/10,0)+1, COLUMN()))</f>
        <v>Host</v>
      </c>
      <c r="C1633" s="18" t="str" cm="1">
        <f t="array" aca="1" ref="C1633" ca="1">INDIRECT("Results!" &amp; ADDRESS(ROUNDUP((ROW()-1)/10,0)+1, COLUMN()))</f>
        <v>SPMD</v>
      </c>
      <c r="D1633" s="18" t="str" cm="1">
        <f t="array" aca="1" ref="D1633" ca="1">INDIRECT("Results!" &amp; ADDRESS(ROUNDUP((ROW()-1)/10,0)+1, COLUMN()))</f>
        <v>O2</v>
      </c>
      <c r="E1633" s="18" cm="1">
        <f t="array" aca="1" ref="E1633" ca="1">INDIRECT("Results!" &amp; ADDRESS(ROUNDUP((ROW()-1)/10,0)+1, COLUMN()))</f>
        <v>24</v>
      </c>
      <c r="F1633" s="18" t="str" cm="1">
        <f t="array" aca="1" ref="F1633" ca="1">INDIRECT("Results!" &amp; ADDRESS(ROUNDUP((ROW()-1)/10,0)+1, COLUMN()))</f>
        <v>V7HostSPMDO224</v>
      </c>
      <c r="G1633" s="18" t="str">
        <f t="shared" ca="1" si="25"/>
        <v/>
      </c>
    </row>
    <row r="1634" spans="1:7" x14ac:dyDescent="0.25">
      <c r="A1634" s="18" t="str" cm="1">
        <f t="array" aca="1" ref="A1634" ca="1">INDIRECT("Results!" &amp; ADDRESS(ROUNDUP((ROW()-1)/10,0)+1, COLUMN()))</f>
        <v>V7</v>
      </c>
      <c r="B1634" s="18" t="str" cm="1">
        <f t="array" aca="1" ref="B1634" ca="1">INDIRECT("Results!" &amp; ADDRESS(ROUNDUP((ROW()-1)/10,0)+1, COLUMN()))</f>
        <v>Host</v>
      </c>
      <c r="C1634" s="18" t="str" cm="1">
        <f t="array" aca="1" ref="C1634" ca="1">INDIRECT("Results!" &amp; ADDRESS(ROUNDUP((ROW()-1)/10,0)+1, COLUMN()))</f>
        <v>SPMD</v>
      </c>
      <c r="D1634" s="18" t="str" cm="1">
        <f t="array" aca="1" ref="D1634" ca="1">INDIRECT("Results!" &amp; ADDRESS(ROUNDUP((ROW()-1)/10,0)+1, COLUMN()))</f>
        <v>O2</v>
      </c>
      <c r="E1634" s="18" cm="1">
        <f t="array" aca="1" ref="E1634" ca="1">INDIRECT("Results!" &amp; ADDRESS(ROUNDUP((ROW()-1)/10,0)+1, COLUMN()))</f>
        <v>24</v>
      </c>
      <c r="F1634" s="18" t="str" cm="1">
        <f t="array" aca="1" ref="F1634" ca="1">INDIRECT("Results!" &amp; ADDRESS(ROUNDUP((ROW()-1)/10,0)+1, COLUMN()))</f>
        <v>V7HostSPMDO224</v>
      </c>
      <c r="G1634" s="18" t="str">
        <f t="shared" ca="1" si="25"/>
        <v/>
      </c>
    </row>
    <row r="1635" spans="1:7" x14ac:dyDescent="0.25">
      <c r="A1635" s="18" t="str" cm="1">
        <f t="array" aca="1" ref="A1635" ca="1">INDIRECT("Results!" &amp; ADDRESS(ROUNDUP((ROW()-1)/10,0)+1, COLUMN()))</f>
        <v>V7</v>
      </c>
      <c r="B1635" s="18" t="str" cm="1">
        <f t="array" aca="1" ref="B1635" ca="1">INDIRECT("Results!" &amp; ADDRESS(ROUNDUP((ROW()-1)/10,0)+1, COLUMN()))</f>
        <v>Host</v>
      </c>
      <c r="C1635" s="18" t="str" cm="1">
        <f t="array" aca="1" ref="C1635" ca="1">INDIRECT("Results!" &amp; ADDRESS(ROUNDUP((ROW()-1)/10,0)+1, COLUMN()))</f>
        <v>SPMD</v>
      </c>
      <c r="D1635" s="18" t="str" cm="1">
        <f t="array" aca="1" ref="D1635" ca="1">INDIRECT("Results!" &amp; ADDRESS(ROUNDUP((ROW()-1)/10,0)+1, COLUMN()))</f>
        <v>O2</v>
      </c>
      <c r="E1635" s="18" cm="1">
        <f t="array" aca="1" ref="E1635" ca="1">INDIRECT("Results!" &amp; ADDRESS(ROUNDUP((ROW()-1)/10,0)+1, COLUMN()))</f>
        <v>24</v>
      </c>
      <c r="F1635" s="18" t="str" cm="1">
        <f t="array" aca="1" ref="F1635" ca="1">INDIRECT("Results!" &amp; ADDRESS(ROUNDUP((ROW()-1)/10,0)+1, COLUMN()))</f>
        <v>V7HostSPMDO224</v>
      </c>
      <c r="G1635" s="18" t="str">
        <f t="shared" ca="1" si="25"/>
        <v/>
      </c>
    </row>
    <row r="1636" spans="1:7" x14ac:dyDescent="0.25">
      <c r="A1636" s="18" t="str" cm="1">
        <f t="array" aca="1" ref="A1636" ca="1">INDIRECT("Results!" &amp; ADDRESS(ROUNDUP((ROW()-1)/10,0)+1, COLUMN()))</f>
        <v>V7</v>
      </c>
      <c r="B1636" s="18" t="str" cm="1">
        <f t="array" aca="1" ref="B1636" ca="1">INDIRECT("Results!" &amp; ADDRESS(ROUNDUP((ROW()-1)/10,0)+1, COLUMN()))</f>
        <v>Host</v>
      </c>
      <c r="C1636" s="18" t="str" cm="1">
        <f t="array" aca="1" ref="C1636" ca="1">INDIRECT("Results!" &amp; ADDRESS(ROUNDUP((ROW()-1)/10,0)+1, COLUMN()))</f>
        <v>SPMD</v>
      </c>
      <c r="D1636" s="18" t="str" cm="1">
        <f t="array" aca="1" ref="D1636" ca="1">INDIRECT("Results!" &amp; ADDRESS(ROUNDUP((ROW()-1)/10,0)+1, COLUMN()))</f>
        <v>O2</v>
      </c>
      <c r="E1636" s="18" cm="1">
        <f t="array" aca="1" ref="E1636" ca="1">INDIRECT("Results!" &amp; ADDRESS(ROUNDUP((ROW()-1)/10,0)+1, COLUMN()))</f>
        <v>24</v>
      </c>
      <c r="F1636" s="18" t="str" cm="1">
        <f t="array" aca="1" ref="F1636" ca="1">INDIRECT("Results!" &amp; ADDRESS(ROUNDUP((ROW()-1)/10,0)+1, COLUMN()))</f>
        <v>V7HostSPMDO224</v>
      </c>
      <c r="G1636" s="18" t="str">
        <f t="shared" ca="1" si="25"/>
        <v/>
      </c>
    </row>
    <row r="1637" spans="1:7" x14ac:dyDescent="0.25">
      <c r="A1637" s="18" t="str" cm="1">
        <f t="array" aca="1" ref="A1637" ca="1">INDIRECT("Results!" &amp; ADDRESS(ROUNDUP((ROW()-1)/10,0)+1, COLUMN()))</f>
        <v>V7</v>
      </c>
      <c r="B1637" s="18" t="str" cm="1">
        <f t="array" aca="1" ref="B1637" ca="1">INDIRECT("Results!" &amp; ADDRESS(ROUNDUP((ROW()-1)/10,0)+1, COLUMN()))</f>
        <v>Host</v>
      </c>
      <c r="C1637" s="18" t="str" cm="1">
        <f t="array" aca="1" ref="C1637" ca="1">INDIRECT("Results!" &amp; ADDRESS(ROUNDUP((ROW()-1)/10,0)+1, COLUMN()))</f>
        <v>SPMD</v>
      </c>
      <c r="D1637" s="18" t="str" cm="1">
        <f t="array" aca="1" ref="D1637" ca="1">INDIRECT("Results!" &amp; ADDRESS(ROUNDUP((ROW()-1)/10,0)+1, COLUMN()))</f>
        <v>O2</v>
      </c>
      <c r="E1637" s="18" cm="1">
        <f t="array" aca="1" ref="E1637" ca="1">INDIRECT("Results!" &amp; ADDRESS(ROUNDUP((ROW()-1)/10,0)+1, COLUMN()))</f>
        <v>24</v>
      </c>
      <c r="F1637" s="18" t="str" cm="1">
        <f t="array" aca="1" ref="F1637" ca="1">INDIRECT("Results!" &amp; ADDRESS(ROUNDUP((ROW()-1)/10,0)+1, COLUMN()))</f>
        <v>V7HostSPMDO224</v>
      </c>
      <c r="G1637" s="18" t="str">
        <f t="shared" ca="1" si="25"/>
        <v/>
      </c>
    </row>
    <row r="1638" spans="1:7" x14ac:dyDescent="0.25">
      <c r="A1638" s="18" t="str" cm="1">
        <f t="array" aca="1" ref="A1638" ca="1">INDIRECT("Results!" &amp; ADDRESS(ROUNDUP((ROW()-1)/10,0)+1, COLUMN()))</f>
        <v>V7</v>
      </c>
      <c r="B1638" s="18" t="str" cm="1">
        <f t="array" aca="1" ref="B1638" ca="1">INDIRECT("Results!" &amp; ADDRESS(ROUNDUP((ROW()-1)/10,0)+1, COLUMN()))</f>
        <v>Host</v>
      </c>
      <c r="C1638" s="18" t="str" cm="1">
        <f t="array" aca="1" ref="C1638" ca="1">INDIRECT("Results!" &amp; ADDRESS(ROUNDUP((ROW()-1)/10,0)+1, COLUMN()))</f>
        <v>SPMD</v>
      </c>
      <c r="D1638" s="18" t="str" cm="1">
        <f t="array" aca="1" ref="D1638" ca="1">INDIRECT("Results!" &amp; ADDRESS(ROUNDUP((ROW()-1)/10,0)+1, COLUMN()))</f>
        <v>O2</v>
      </c>
      <c r="E1638" s="18" cm="1">
        <f t="array" aca="1" ref="E1638" ca="1">INDIRECT("Results!" &amp; ADDRESS(ROUNDUP((ROW()-1)/10,0)+1, COLUMN()))</f>
        <v>24</v>
      </c>
      <c r="F1638" s="18" t="str" cm="1">
        <f t="array" aca="1" ref="F1638" ca="1">INDIRECT("Results!" &amp; ADDRESS(ROUNDUP((ROW()-1)/10,0)+1, COLUMN()))</f>
        <v>V7HostSPMDO224</v>
      </c>
      <c r="G1638" s="18" t="str">
        <f t="shared" ca="1" si="25"/>
        <v/>
      </c>
    </row>
    <row r="1639" spans="1:7" x14ac:dyDescent="0.25">
      <c r="A1639" s="18" t="str" cm="1">
        <f t="array" aca="1" ref="A1639" ca="1">INDIRECT("Results!" &amp; ADDRESS(ROUNDUP((ROW()-1)/10,0)+1, COLUMN()))</f>
        <v>V7</v>
      </c>
      <c r="B1639" s="18" t="str" cm="1">
        <f t="array" aca="1" ref="B1639" ca="1">INDIRECT("Results!" &amp; ADDRESS(ROUNDUP((ROW()-1)/10,0)+1, COLUMN()))</f>
        <v>Host</v>
      </c>
      <c r="C1639" s="18" t="str" cm="1">
        <f t="array" aca="1" ref="C1639" ca="1">INDIRECT("Results!" &amp; ADDRESS(ROUNDUP((ROW()-1)/10,0)+1, COLUMN()))</f>
        <v>SPMD</v>
      </c>
      <c r="D1639" s="18" t="str" cm="1">
        <f t="array" aca="1" ref="D1639" ca="1">INDIRECT("Results!" &amp; ADDRESS(ROUNDUP((ROW()-1)/10,0)+1, COLUMN()))</f>
        <v>O2</v>
      </c>
      <c r="E1639" s="18" cm="1">
        <f t="array" aca="1" ref="E1639" ca="1">INDIRECT("Results!" &amp; ADDRESS(ROUNDUP((ROW()-1)/10,0)+1, COLUMN()))</f>
        <v>24</v>
      </c>
      <c r="F1639" s="18" t="str" cm="1">
        <f t="array" aca="1" ref="F1639" ca="1">INDIRECT("Results!" &amp; ADDRESS(ROUNDUP((ROW()-1)/10,0)+1, COLUMN()))</f>
        <v>V7HostSPMDO224</v>
      </c>
      <c r="G1639" s="18" t="str">
        <f t="shared" ca="1" si="25"/>
        <v/>
      </c>
    </row>
    <row r="1640" spans="1:7" x14ac:dyDescent="0.25">
      <c r="A1640" s="18" t="str" cm="1">
        <f t="array" aca="1" ref="A1640" ca="1">INDIRECT("Results!" &amp; ADDRESS(ROUNDUP((ROW()-1)/10,0)+1, COLUMN()))</f>
        <v>V7</v>
      </c>
      <c r="B1640" s="18" t="str" cm="1">
        <f t="array" aca="1" ref="B1640" ca="1">INDIRECT("Results!" &amp; ADDRESS(ROUNDUP((ROW()-1)/10,0)+1, COLUMN()))</f>
        <v>Host</v>
      </c>
      <c r="C1640" s="18" t="str" cm="1">
        <f t="array" aca="1" ref="C1640" ca="1">INDIRECT("Results!" &amp; ADDRESS(ROUNDUP((ROW()-1)/10,0)+1, COLUMN()))</f>
        <v>SPMD</v>
      </c>
      <c r="D1640" s="18" t="str" cm="1">
        <f t="array" aca="1" ref="D1640" ca="1">INDIRECT("Results!" &amp; ADDRESS(ROUNDUP((ROW()-1)/10,0)+1, COLUMN()))</f>
        <v>O2</v>
      </c>
      <c r="E1640" s="18" cm="1">
        <f t="array" aca="1" ref="E1640" ca="1">INDIRECT("Results!" &amp; ADDRESS(ROUNDUP((ROW()-1)/10,0)+1, COLUMN()))</f>
        <v>24</v>
      </c>
      <c r="F1640" s="18" t="str" cm="1">
        <f t="array" aca="1" ref="F1640" ca="1">INDIRECT("Results!" &amp; ADDRESS(ROUNDUP((ROW()-1)/10,0)+1, COLUMN()))</f>
        <v>V7HostSPMDO224</v>
      </c>
      <c r="G1640" s="18" t="str">
        <f t="shared" ca="1" si="25"/>
        <v/>
      </c>
    </row>
    <row r="1641" spans="1:7" x14ac:dyDescent="0.25">
      <c r="A1641" s="18" t="str" cm="1">
        <f t="array" aca="1" ref="A1641" ca="1">INDIRECT("Results!" &amp; ADDRESS(ROUNDUP((ROW()-1)/10,0)+1, COLUMN()))</f>
        <v>V7</v>
      </c>
      <c r="B1641" s="18" t="str" cm="1">
        <f t="array" aca="1" ref="B1641" ca="1">INDIRECT("Results!" &amp; ADDRESS(ROUNDUP((ROW()-1)/10,0)+1, COLUMN()))</f>
        <v>Host</v>
      </c>
      <c r="C1641" s="18" t="str" cm="1">
        <f t="array" aca="1" ref="C1641" ca="1">INDIRECT("Results!" &amp; ADDRESS(ROUNDUP((ROW()-1)/10,0)+1, COLUMN()))</f>
        <v>SPMD</v>
      </c>
      <c r="D1641" s="18" t="str" cm="1">
        <f t="array" aca="1" ref="D1641" ca="1">INDIRECT("Results!" &amp; ADDRESS(ROUNDUP((ROW()-1)/10,0)+1, COLUMN()))</f>
        <v>O2</v>
      </c>
      <c r="E1641" s="18" cm="1">
        <f t="array" aca="1" ref="E1641" ca="1">INDIRECT("Results!" &amp; ADDRESS(ROUNDUP((ROW()-1)/10,0)+1, COLUMN()))</f>
        <v>24</v>
      </c>
      <c r="F1641" s="18" t="str" cm="1">
        <f t="array" aca="1" ref="F1641" ca="1">INDIRECT("Results!" &amp; ADDRESS(ROUNDUP((ROW()-1)/10,0)+1, COLUMN()))</f>
        <v>V7HostSPMDO224</v>
      </c>
      <c r="G1641" s="18" t="str">
        <f t="shared" ca="1" si="25"/>
        <v/>
      </c>
    </row>
    <row r="1642" spans="1:7" x14ac:dyDescent="0.25">
      <c r="A1642" s="18" t="str" cm="1">
        <f t="array" aca="1" ref="A1642" ca="1">INDIRECT("Results!" &amp; ADDRESS(ROUNDUP((ROW()-1)/10,0)+1, COLUMN()))</f>
        <v>V7</v>
      </c>
      <c r="B1642" s="18" t="str" cm="1">
        <f t="array" aca="1" ref="B1642" ca="1">INDIRECT("Results!" &amp; ADDRESS(ROUNDUP((ROW()-1)/10,0)+1, COLUMN()))</f>
        <v>Host</v>
      </c>
      <c r="C1642" s="18" t="str" cm="1">
        <f t="array" aca="1" ref="C1642" ca="1">INDIRECT("Results!" &amp; ADDRESS(ROUNDUP((ROW()-1)/10,0)+1, COLUMN()))</f>
        <v>SPMD</v>
      </c>
      <c r="D1642" s="18" t="str" cm="1">
        <f t="array" aca="1" ref="D1642" ca="1">INDIRECT("Results!" &amp; ADDRESS(ROUNDUP((ROW()-1)/10,0)+1, COLUMN()))</f>
        <v>O2</v>
      </c>
      <c r="E1642" s="18" cm="1">
        <f t="array" aca="1" ref="E1642" ca="1">INDIRECT("Results!" &amp; ADDRESS(ROUNDUP((ROW()-1)/10,0)+1, COLUMN()))</f>
        <v>28</v>
      </c>
      <c r="F1642" s="18" t="str" cm="1">
        <f t="array" aca="1" ref="F1642" ca="1">INDIRECT("Results!" &amp; ADDRESS(ROUNDUP((ROW()-1)/10,0)+1, COLUMN()))</f>
        <v>V7HostSPMDO228</v>
      </c>
      <c r="G1642" s="18" t="str">
        <f t="shared" ca="1" si="25"/>
        <v/>
      </c>
    </row>
    <row r="1643" spans="1:7" x14ac:dyDescent="0.25">
      <c r="A1643" s="18" t="str" cm="1">
        <f t="array" aca="1" ref="A1643" ca="1">INDIRECT("Results!" &amp; ADDRESS(ROUNDUP((ROW()-1)/10,0)+1, COLUMN()))</f>
        <v>V7</v>
      </c>
      <c r="B1643" s="18" t="str" cm="1">
        <f t="array" aca="1" ref="B1643" ca="1">INDIRECT("Results!" &amp; ADDRESS(ROUNDUP((ROW()-1)/10,0)+1, COLUMN()))</f>
        <v>Host</v>
      </c>
      <c r="C1643" s="18" t="str" cm="1">
        <f t="array" aca="1" ref="C1643" ca="1">INDIRECT("Results!" &amp; ADDRESS(ROUNDUP((ROW()-1)/10,0)+1, COLUMN()))</f>
        <v>SPMD</v>
      </c>
      <c r="D1643" s="18" t="str" cm="1">
        <f t="array" aca="1" ref="D1643" ca="1">INDIRECT("Results!" &amp; ADDRESS(ROUNDUP((ROW()-1)/10,0)+1, COLUMN()))</f>
        <v>O2</v>
      </c>
      <c r="E1643" s="18" cm="1">
        <f t="array" aca="1" ref="E1643" ca="1">INDIRECT("Results!" &amp; ADDRESS(ROUNDUP((ROW()-1)/10,0)+1, COLUMN()))</f>
        <v>28</v>
      </c>
      <c r="F1643" s="18" t="str" cm="1">
        <f t="array" aca="1" ref="F1643" ca="1">INDIRECT("Results!" &amp; ADDRESS(ROUNDUP((ROW()-1)/10,0)+1, COLUMN()))</f>
        <v>V7HostSPMDO228</v>
      </c>
      <c r="G1643" s="18" t="str">
        <f t="shared" ca="1" si="25"/>
        <v/>
      </c>
    </row>
    <row r="1644" spans="1:7" x14ac:dyDescent="0.25">
      <c r="A1644" s="18" t="str" cm="1">
        <f t="array" aca="1" ref="A1644" ca="1">INDIRECT("Results!" &amp; ADDRESS(ROUNDUP((ROW()-1)/10,0)+1, COLUMN()))</f>
        <v>V7</v>
      </c>
      <c r="B1644" s="18" t="str" cm="1">
        <f t="array" aca="1" ref="B1644" ca="1">INDIRECT("Results!" &amp; ADDRESS(ROUNDUP((ROW()-1)/10,0)+1, COLUMN()))</f>
        <v>Host</v>
      </c>
      <c r="C1644" s="18" t="str" cm="1">
        <f t="array" aca="1" ref="C1644" ca="1">INDIRECT("Results!" &amp; ADDRESS(ROUNDUP((ROW()-1)/10,0)+1, COLUMN()))</f>
        <v>SPMD</v>
      </c>
      <c r="D1644" s="18" t="str" cm="1">
        <f t="array" aca="1" ref="D1644" ca="1">INDIRECT("Results!" &amp; ADDRESS(ROUNDUP((ROW()-1)/10,0)+1, COLUMN()))</f>
        <v>O2</v>
      </c>
      <c r="E1644" s="18" cm="1">
        <f t="array" aca="1" ref="E1644" ca="1">INDIRECT("Results!" &amp; ADDRESS(ROUNDUP((ROW()-1)/10,0)+1, COLUMN()))</f>
        <v>28</v>
      </c>
      <c r="F1644" s="18" t="str" cm="1">
        <f t="array" aca="1" ref="F1644" ca="1">INDIRECT("Results!" &amp; ADDRESS(ROUNDUP((ROW()-1)/10,0)+1, COLUMN()))</f>
        <v>V7HostSPMDO228</v>
      </c>
      <c r="G1644" s="18" t="str">
        <f t="shared" ca="1" si="25"/>
        <v/>
      </c>
    </row>
    <row r="1645" spans="1:7" x14ac:dyDescent="0.25">
      <c r="A1645" s="18" t="str" cm="1">
        <f t="array" aca="1" ref="A1645" ca="1">INDIRECT("Results!" &amp; ADDRESS(ROUNDUP((ROW()-1)/10,0)+1, COLUMN()))</f>
        <v>V7</v>
      </c>
      <c r="B1645" s="18" t="str" cm="1">
        <f t="array" aca="1" ref="B1645" ca="1">INDIRECT("Results!" &amp; ADDRESS(ROUNDUP((ROW()-1)/10,0)+1, COLUMN()))</f>
        <v>Host</v>
      </c>
      <c r="C1645" s="18" t="str" cm="1">
        <f t="array" aca="1" ref="C1645" ca="1">INDIRECT("Results!" &amp; ADDRESS(ROUNDUP((ROW()-1)/10,0)+1, COLUMN()))</f>
        <v>SPMD</v>
      </c>
      <c r="D1645" s="18" t="str" cm="1">
        <f t="array" aca="1" ref="D1645" ca="1">INDIRECT("Results!" &amp; ADDRESS(ROUNDUP((ROW()-1)/10,0)+1, COLUMN()))</f>
        <v>O2</v>
      </c>
      <c r="E1645" s="18" cm="1">
        <f t="array" aca="1" ref="E1645" ca="1">INDIRECT("Results!" &amp; ADDRESS(ROUNDUP((ROW()-1)/10,0)+1, COLUMN()))</f>
        <v>28</v>
      </c>
      <c r="F1645" s="18" t="str" cm="1">
        <f t="array" aca="1" ref="F1645" ca="1">INDIRECT("Results!" &amp; ADDRESS(ROUNDUP((ROW()-1)/10,0)+1, COLUMN()))</f>
        <v>V7HostSPMDO228</v>
      </c>
      <c r="G1645" s="18" t="str">
        <f t="shared" ca="1" si="25"/>
        <v/>
      </c>
    </row>
    <row r="1646" spans="1:7" x14ac:dyDescent="0.25">
      <c r="A1646" s="18" t="str" cm="1">
        <f t="array" aca="1" ref="A1646" ca="1">INDIRECT("Results!" &amp; ADDRESS(ROUNDUP((ROW()-1)/10,0)+1, COLUMN()))</f>
        <v>V7</v>
      </c>
      <c r="B1646" s="18" t="str" cm="1">
        <f t="array" aca="1" ref="B1646" ca="1">INDIRECT("Results!" &amp; ADDRESS(ROUNDUP((ROW()-1)/10,0)+1, COLUMN()))</f>
        <v>Host</v>
      </c>
      <c r="C1646" s="18" t="str" cm="1">
        <f t="array" aca="1" ref="C1646" ca="1">INDIRECT("Results!" &amp; ADDRESS(ROUNDUP((ROW()-1)/10,0)+1, COLUMN()))</f>
        <v>SPMD</v>
      </c>
      <c r="D1646" s="18" t="str" cm="1">
        <f t="array" aca="1" ref="D1646" ca="1">INDIRECT("Results!" &amp; ADDRESS(ROUNDUP((ROW()-1)/10,0)+1, COLUMN()))</f>
        <v>O2</v>
      </c>
      <c r="E1646" s="18" cm="1">
        <f t="array" aca="1" ref="E1646" ca="1">INDIRECT("Results!" &amp; ADDRESS(ROUNDUP((ROW()-1)/10,0)+1, COLUMN()))</f>
        <v>28</v>
      </c>
      <c r="F1646" s="18" t="str" cm="1">
        <f t="array" aca="1" ref="F1646" ca="1">INDIRECT("Results!" &amp; ADDRESS(ROUNDUP((ROW()-1)/10,0)+1, COLUMN()))</f>
        <v>V7HostSPMDO228</v>
      </c>
      <c r="G1646" s="18" t="str">
        <f t="shared" ca="1" si="25"/>
        <v/>
      </c>
    </row>
    <row r="1647" spans="1:7" x14ac:dyDescent="0.25">
      <c r="A1647" s="18" t="str" cm="1">
        <f t="array" aca="1" ref="A1647" ca="1">INDIRECT("Results!" &amp; ADDRESS(ROUNDUP((ROW()-1)/10,0)+1, COLUMN()))</f>
        <v>V7</v>
      </c>
      <c r="B1647" s="18" t="str" cm="1">
        <f t="array" aca="1" ref="B1647" ca="1">INDIRECT("Results!" &amp; ADDRESS(ROUNDUP((ROW()-1)/10,0)+1, COLUMN()))</f>
        <v>Host</v>
      </c>
      <c r="C1647" s="18" t="str" cm="1">
        <f t="array" aca="1" ref="C1647" ca="1">INDIRECT("Results!" &amp; ADDRESS(ROUNDUP((ROW()-1)/10,0)+1, COLUMN()))</f>
        <v>SPMD</v>
      </c>
      <c r="D1647" s="18" t="str" cm="1">
        <f t="array" aca="1" ref="D1647" ca="1">INDIRECT("Results!" &amp; ADDRESS(ROUNDUP((ROW()-1)/10,0)+1, COLUMN()))</f>
        <v>O2</v>
      </c>
      <c r="E1647" s="18" cm="1">
        <f t="array" aca="1" ref="E1647" ca="1">INDIRECT("Results!" &amp; ADDRESS(ROUNDUP((ROW()-1)/10,0)+1, COLUMN()))</f>
        <v>28</v>
      </c>
      <c r="F1647" s="18" t="str" cm="1">
        <f t="array" aca="1" ref="F1647" ca="1">INDIRECT("Results!" &amp; ADDRESS(ROUNDUP((ROW()-1)/10,0)+1, COLUMN()))</f>
        <v>V7HostSPMDO228</v>
      </c>
      <c r="G1647" s="18" t="str">
        <f t="shared" ca="1" si="25"/>
        <v/>
      </c>
    </row>
    <row r="1648" spans="1:7" x14ac:dyDescent="0.25">
      <c r="A1648" s="18" t="str" cm="1">
        <f t="array" aca="1" ref="A1648" ca="1">INDIRECT("Results!" &amp; ADDRESS(ROUNDUP((ROW()-1)/10,0)+1, COLUMN()))</f>
        <v>V7</v>
      </c>
      <c r="B1648" s="18" t="str" cm="1">
        <f t="array" aca="1" ref="B1648" ca="1">INDIRECT("Results!" &amp; ADDRESS(ROUNDUP((ROW()-1)/10,0)+1, COLUMN()))</f>
        <v>Host</v>
      </c>
      <c r="C1648" s="18" t="str" cm="1">
        <f t="array" aca="1" ref="C1648" ca="1">INDIRECT("Results!" &amp; ADDRESS(ROUNDUP((ROW()-1)/10,0)+1, COLUMN()))</f>
        <v>SPMD</v>
      </c>
      <c r="D1648" s="18" t="str" cm="1">
        <f t="array" aca="1" ref="D1648" ca="1">INDIRECT("Results!" &amp; ADDRESS(ROUNDUP((ROW()-1)/10,0)+1, COLUMN()))</f>
        <v>O2</v>
      </c>
      <c r="E1648" s="18" cm="1">
        <f t="array" aca="1" ref="E1648" ca="1">INDIRECT("Results!" &amp; ADDRESS(ROUNDUP((ROW()-1)/10,0)+1, COLUMN()))</f>
        <v>28</v>
      </c>
      <c r="F1648" s="18" t="str" cm="1">
        <f t="array" aca="1" ref="F1648" ca="1">INDIRECT("Results!" &amp; ADDRESS(ROUNDUP((ROW()-1)/10,0)+1, COLUMN()))</f>
        <v>V7HostSPMDO228</v>
      </c>
      <c r="G1648" s="18" t="str">
        <f t="shared" ca="1" si="25"/>
        <v/>
      </c>
    </row>
    <row r="1649" spans="1:7" x14ac:dyDescent="0.25">
      <c r="A1649" s="18" t="str" cm="1">
        <f t="array" aca="1" ref="A1649" ca="1">INDIRECT("Results!" &amp; ADDRESS(ROUNDUP((ROW()-1)/10,0)+1, COLUMN()))</f>
        <v>V7</v>
      </c>
      <c r="B1649" s="18" t="str" cm="1">
        <f t="array" aca="1" ref="B1649" ca="1">INDIRECT("Results!" &amp; ADDRESS(ROUNDUP((ROW()-1)/10,0)+1, COLUMN()))</f>
        <v>Host</v>
      </c>
      <c r="C1649" s="18" t="str" cm="1">
        <f t="array" aca="1" ref="C1649" ca="1">INDIRECT("Results!" &amp; ADDRESS(ROUNDUP((ROW()-1)/10,0)+1, COLUMN()))</f>
        <v>SPMD</v>
      </c>
      <c r="D1649" s="18" t="str" cm="1">
        <f t="array" aca="1" ref="D1649" ca="1">INDIRECT("Results!" &amp; ADDRESS(ROUNDUP((ROW()-1)/10,0)+1, COLUMN()))</f>
        <v>O2</v>
      </c>
      <c r="E1649" s="18" cm="1">
        <f t="array" aca="1" ref="E1649" ca="1">INDIRECT("Results!" &amp; ADDRESS(ROUNDUP((ROW()-1)/10,0)+1, COLUMN()))</f>
        <v>28</v>
      </c>
      <c r="F1649" s="18" t="str" cm="1">
        <f t="array" aca="1" ref="F1649" ca="1">INDIRECT("Results!" &amp; ADDRESS(ROUNDUP((ROW()-1)/10,0)+1, COLUMN()))</f>
        <v>V7HostSPMDO228</v>
      </c>
      <c r="G1649" s="18" t="str">
        <f t="shared" ca="1" si="25"/>
        <v/>
      </c>
    </row>
    <row r="1650" spans="1:7" x14ac:dyDescent="0.25">
      <c r="A1650" s="18" t="str" cm="1">
        <f t="array" aca="1" ref="A1650" ca="1">INDIRECT("Results!" &amp; ADDRESS(ROUNDUP((ROW()-1)/10,0)+1, COLUMN()))</f>
        <v>V7</v>
      </c>
      <c r="B1650" s="18" t="str" cm="1">
        <f t="array" aca="1" ref="B1650" ca="1">INDIRECT("Results!" &amp; ADDRESS(ROUNDUP((ROW()-1)/10,0)+1, COLUMN()))</f>
        <v>Host</v>
      </c>
      <c r="C1650" s="18" t="str" cm="1">
        <f t="array" aca="1" ref="C1650" ca="1">INDIRECT("Results!" &amp; ADDRESS(ROUNDUP((ROW()-1)/10,0)+1, COLUMN()))</f>
        <v>SPMD</v>
      </c>
      <c r="D1650" s="18" t="str" cm="1">
        <f t="array" aca="1" ref="D1650" ca="1">INDIRECT("Results!" &amp; ADDRESS(ROUNDUP((ROW()-1)/10,0)+1, COLUMN()))</f>
        <v>O2</v>
      </c>
      <c r="E1650" s="18" cm="1">
        <f t="array" aca="1" ref="E1650" ca="1">INDIRECT("Results!" &amp; ADDRESS(ROUNDUP((ROW()-1)/10,0)+1, COLUMN()))</f>
        <v>28</v>
      </c>
      <c r="F1650" s="18" t="str" cm="1">
        <f t="array" aca="1" ref="F1650" ca="1">INDIRECT("Results!" &amp; ADDRESS(ROUNDUP((ROW()-1)/10,0)+1, COLUMN()))</f>
        <v>V7HostSPMDO228</v>
      </c>
      <c r="G1650" s="18" t="str">
        <f t="shared" ca="1" si="25"/>
        <v/>
      </c>
    </row>
    <row r="1651" spans="1:7" x14ac:dyDescent="0.25">
      <c r="A1651" s="18" t="str" cm="1">
        <f t="array" aca="1" ref="A1651" ca="1">INDIRECT("Results!" &amp; ADDRESS(ROUNDUP((ROW()-1)/10,0)+1, COLUMN()))</f>
        <v>V7</v>
      </c>
      <c r="B1651" s="18" t="str" cm="1">
        <f t="array" aca="1" ref="B1651" ca="1">INDIRECT("Results!" &amp; ADDRESS(ROUNDUP((ROW()-1)/10,0)+1, COLUMN()))</f>
        <v>Host</v>
      </c>
      <c r="C1651" s="18" t="str" cm="1">
        <f t="array" aca="1" ref="C1651" ca="1">INDIRECT("Results!" &amp; ADDRESS(ROUNDUP((ROW()-1)/10,0)+1, COLUMN()))</f>
        <v>SPMD</v>
      </c>
      <c r="D1651" s="18" t="str" cm="1">
        <f t="array" aca="1" ref="D1651" ca="1">INDIRECT("Results!" &amp; ADDRESS(ROUNDUP((ROW()-1)/10,0)+1, COLUMN()))</f>
        <v>O2</v>
      </c>
      <c r="E1651" s="18" cm="1">
        <f t="array" aca="1" ref="E1651" ca="1">INDIRECT("Results!" &amp; ADDRESS(ROUNDUP((ROW()-1)/10,0)+1, COLUMN()))</f>
        <v>28</v>
      </c>
      <c r="F1651" s="18" t="str" cm="1">
        <f t="array" aca="1" ref="F1651" ca="1">INDIRECT("Results!" &amp; ADDRESS(ROUNDUP((ROW()-1)/10,0)+1, COLUMN()))</f>
        <v>V7HostSPMDO228</v>
      </c>
      <c r="G1651" s="18" t="str">
        <f t="shared" ca="1" si="25"/>
        <v/>
      </c>
    </row>
    <row r="1652" spans="1:7" x14ac:dyDescent="0.25">
      <c r="A1652" s="18" t="str" cm="1">
        <f t="array" aca="1" ref="A1652" ca="1">INDIRECT("Results!" &amp; ADDRESS(ROUNDUP((ROW()-1)/10,0)+1, COLUMN()))</f>
        <v>V7</v>
      </c>
      <c r="B1652" s="18" t="str" cm="1">
        <f t="array" aca="1" ref="B1652" ca="1">INDIRECT("Results!" &amp; ADDRESS(ROUNDUP((ROW()-1)/10,0)+1, COLUMN()))</f>
        <v>Host</v>
      </c>
      <c r="C1652" s="18" t="str" cm="1">
        <f t="array" aca="1" ref="C1652" ca="1">INDIRECT("Results!" &amp; ADDRESS(ROUNDUP((ROW()-1)/10,0)+1, COLUMN()))</f>
        <v>SPMD</v>
      </c>
      <c r="D1652" s="18" t="str" cm="1">
        <f t="array" aca="1" ref="D1652" ca="1">INDIRECT("Results!" &amp; ADDRESS(ROUNDUP((ROW()-1)/10,0)+1, COLUMN()))</f>
        <v>O2</v>
      </c>
      <c r="E1652" s="18" cm="1">
        <f t="array" aca="1" ref="E1652" ca="1">INDIRECT("Results!" &amp; ADDRESS(ROUNDUP((ROW()-1)/10,0)+1, COLUMN()))</f>
        <v>32</v>
      </c>
      <c r="F1652" s="18" t="str" cm="1">
        <f t="array" aca="1" ref="F1652" ca="1">INDIRECT("Results!" &amp; ADDRESS(ROUNDUP((ROW()-1)/10,0)+1, COLUMN()))</f>
        <v>V7HostSPMDO232</v>
      </c>
      <c r="G1652" s="18" t="str">
        <f t="shared" ca="1" si="25"/>
        <v/>
      </c>
    </row>
    <row r="1653" spans="1:7" x14ac:dyDescent="0.25">
      <c r="A1653" s="18" t="str" cm="1">
        <f t="array" aca="1" ref="A1653" ca="1">INDIRECT("Results!" &amp; ADDRESS(ROUNDUP((ROW()-1)/10,0)+1, COLUMN()))</f>
        <v>V7</v>
      </c>
      <c r="B1653" s="18" t="str" cm="1">
        <f t="array" aca="1" ref="B1653" ca="1">INDIRECT("Results!" &amp; ADDRESS(ROUNDUP((ROW()-1)/10,0)+1, COLUMN()))</f>
        <v>Host</v>
      </c>
      <c r="C1653" s="18" t="str" cm="1">
        <f t="array" aca="1" ref="C1653" ca="1">INDIRECT("Results!" &amp; ADDRESS(ROUNDUP((ROW()-1)/10,0)+1, COLUMN()))</f>
        <v>SPMD</v>
      </c>
      <c r="D1653" s="18" t="str" cm="1">
        <f t="array" aca="1" ref="D1653" ca="1">INDIRECT("Results!" &amp; ADDRESS(ROUNDUP((ROW()-1)/10,0)+1, COLUMN()))</f>
        <v>O2</v>
      </c>
      <c r="E1653" s="18" cm="1">
        <f t="array" aca="1" ref="E1653" ca="1">INDIRECT("Results!" &amp; ADDRESS(ROUNDUP((ROW()-1)/10,0)+1, COLUMN()))</f>
        <v>32</v>
      </c>
      <c r="F1653" s="18" t="str" cm="1">
        <f t="array" aca="1" ref="F1653" ca="1">INDIRECT("Results!" &amp; ADDRESS(ROUNDUP((ROW()-1)/10,0)+1, COLUMN()))</f>
        <v>V7HostSPMDO232</v>
      </c>
      <c r="G1653" s="18" t="str">
        <f t="shared" ca="1" si="25"/>
        <v/>
      </c>
    </row>
    <row r="1654" spans="1:7" x14ac:dyDescent="0.25">
      <c r="A1654" s="18" t="str" cm="1">
        <f t="array" aca="1" ref="A1654" ca="1">INDIRECT("Results!" &amp; ADDRESS(ROUNDUP((ROW()-1)/10,0)+1, COLUMN()))</f>
        <v>V7</v>
      </c>
      <c r="B1654" s="18" t="str" cm="1">
        <f t="array" aca="1" ref="B1654" ca="1">INDIRECT("Results!" &amp; ADDRESS(ROUNDUP((ROW()-1)/10,0)+1, COLUMN()))</f>
        <v>Host</v>
      </c>
      <c r="C1654" s="18" t="str" cm="1">
        <f t="array" aca="1" ref="C1654" ca="1">INDIRECT("Results!" &amp; ADDRESS(ROUNDUP((ROW()-1)/10,0)+1, COLUMN()))</f>
        <v>SPMD</v>
      </c>
      <c r="D1654" s="18" t="str" cm="1">
        <f t="array" aca="1" ref="D1654" ca="1">INDIRECT("Results!" &amp; ADDRESS(ROUNDUP((ROW()-1)/10,0)+1, COLUMN()))</f>
        <v>O2</v>
      </c>
      <c r="E1654" s="18" cm="1">
        <f t="array" aca="1" ref="E1654" ca="1">INDIRECT("Results!" &amp; ADDRESS(ROUNDUP((ROW()-1)/10,0)+1, COLUMN()))</f>
        <v>32</v>
      </c>
      <c r="F1654" s="18" t="str" cm="1">
        <f t="array" aca="1" ref="F1654" ca="1">INDIRECT("Results!" &amp; ADDRESS(ROUNDUP((ROW()-1)/10,0)+1, COLUMN()))</f>
        <v>V7HostSPMDO232</v>
      </c>
      <c r="G1654" s="18" t="str">
        <f t="shared" ca="1" si="25"/>
        <v/>
      </c>
    </row>
    <row r="1655" spans="1:7" x14ac:dyDescent="0.25">
      <c r="A1655" s="18" t="str" cm="1">
        <f t="array" aca="1" ref="A1655" ca="1">INDIRECT("Results!" &amp; ADDRESS(ROUNDUP((ROW()-1)/10,0)+1, COLUMN()))</f>
        <v>V7</v>
      </c>
      <c r="B1655" s="18" t="str" cm="1">
        <f t="array" aca="1" ref="B1655" ca="1">INDIRECT("Results!" &amp; ADDRESS(ROUNDUP((ROW()-1)/10,0)+1, COLUMN()))</f>
        <v>Host</v>
      </c>
      <c r="C1655" s="18" t="str" cm="1">
        <f t="array" aca="1" ref="C1655" ca="1">INDIRECT("Results!" &amp; ADDRESS(ROUNDUP((ROW()-1)/10,0)+1, COLUMN()))</f>
        <v>SPMD</v>
      </c>
      <c r="D1655" s="18" t="str" cm="1">
        <f t="array" aca="1" ref="D1655" ca="1">INDIRECT("Results!" &amp; ADDRESS(ROUNDUP((ROW()-1)/10,0)+1, COLUMN()))</f>
        <v>O2</v>
      </c>
      <c r="E1655" s="18" cm="1">
        <f t="array" aca="1" ref="E1655" ca="1">INDIRECT("Results!" &amp; ADDRESS(ROUNDUP((ROW()-1)/10,0)+1, COLUMN()))</f>
        <v>32</v>
      </c>
      <c r="F1655" s="18" t="str" cm="1">
        <f t="array" aca="1" ref="F1655" ca="1">INDIRECT("Results!" &amp; ADDRESS(ROUNDUP((ROW()-1)/10,0)+1, COLUMN()))</f>
        <v>V7HostSPMDO232</v>
      </c>
      <c r="G1655" s="18" t="str">
        <f t="shared" ca="1" si="25"/>
        <v/>
      </c>
    </row>
    <row r="1656" spans="1:7" x14ac:dyDescent="0.25">
      <c r="A1656" s="18" t="str" cm="1">
        <f t="array" aca="1" ref="A1656" ca="1">INDIRECT("Results!" &amp; ADDRESS(ROUNDUP((ROW()-1)/10,0)+1, COLUMN()))</f>
        <v>V7</v>
      </c>
      <c r="B1656" s="18" t="str" cm="1">
        <f t="array" aca="1" ref="B1656" ca="1">INDIRECT("Results!" &amp; ADDRESS(ROUNDUP((ROW()-1)/10,0)+1, COLUMN()))</f>
        <v>Host</v>
      </c>
      <c r="C1656" s="18" t="str" cm="1">
        <f t="array" aca="1" ref="C1656" ca="1">INDIRECT("Results!" &amp; ADDRESS(ROUNDUP((ROW()-1)/10,0)+1, COLUMN()))</f>
        <v>SPMD</v>
      </c>
      <c r="D1656" s="18" t="str" cm="1">
        <f t="array" aca="1" ref="D1656" ca="1">INDIRECT("Results!" &amp; ADDRESS(ROUNDUP((ROW()-1)/10,0)+1, COLUMN()))</f>
        <v>O2</v>
      </c>
      <c r="E1656" s="18" cm="1">
        <f t="array" aca="1" ref="E1656" ca="1">INDIRECT("Results!" &amp; ADDRESS(ROUNDUP((ROW()-1)/10,0)+1, COLUMN()))</f>
        <v>32</v>
      </c>
      <c r="F1656" s="18" t="str" cm="1">
        <f t="array" aca="1" ref="F1656" ca="1">INDIRECT("Results!" &amp; ADDRESS(ROUNDUP((ROW()-1)/10,0)+1, COLUMN()))</f>
        <v>V7HostSPMDO232</v>
      </c>
      <c r="G1656" s="18" t="str">
        <f t="shared" ca="1" si="25"/>
        <v/>
      </c>
    </row>
    <row r="1657" spans="1:7" x14ac:dyDescent="0.25">
      <c r="A1657" s="18" t="str" cm="1">
        <f t="array" aca="1" ref="A1657" ca="1">INDIRECT("Results!" &amp; ADDRESS(ROUNDUP((ROW()-1)/10,0)+1, COLUMN()))</f>
        <v>V7</v>
      </c>
      <c r="B1657" s="18" t="str" cm="1">
        <f t="array" aca="1" ref="B1657" ca="1">INDIRECT("Results!" &amp; ADDRESS(ROUNDUP((ROW()-1)/10,0)+1, COLUMN()))</f>
        <v>Host</v>
      </c>
      <c r="C1657" s="18" t="str" cm="1">
        <f t="array" aca="1" ref="C1657" ca="1">INDIRECT("Results!" &amp; ADDRESS(ROUNDUP((ROW()-1)/10,0)+1, COLUMN()))</f>
        <v>SPMD</v>
      </c>
      <c r="D1657" s="18" t="str" cm="1">
        <f t="array" aca="1" ref="D1657" ca="1">INDIRECT("Results!" &amp; ADDRESS(ROUNDUP((ROW()-1)/10,0)+1, COLUMN()))</f>
        <v>O2</v>
      </c>
      <c r="E1657" s="18" cm="1">
        <f t="array" aca="1" ref="E1657" ca="1">INDIRECT("Results!" &amp; ADDRESS(ROUNDUP((ROW()-1)/10,0)+1, COLUMN()))</f>
        <v>32</v>
      </c>
      <c r="F1657" s="18" t="str" cm="1">
        <f t="array" aca="1" ref="F1657" ca="1">INDIRECT("Results!" &amp; ADDRESS(ROUNDUP((ROW()-1)/10,0)+1, COLUMN()))</f>
        <v>V7HostSPMDO232</v>
      </c>
      <c r="G1657" s="18" t="str">
        <f t="shared" ca="1" si="25"/>
        <v/>
      </c>
    </row>
    <row r="1658" spans="1:7" x14ac:dyDescent="0.25">
      <c r="A1658" s="18" t="str" cm="1">
        <f t="array" aca="1" ref="A1658" ca="1">INDIRECT("Results!" &amp; ADDRESS(ROUNDUP((ROW()-1)/10,0)+1, COLUMN()))</f>
        <v>V7</v>
      </c>
      <c r="B1658" s="18" t="str" cm="1">
        <f t="array" aca="1" ref="B1658" ca="1">INDIRECT("Results!" &amp; ADDRESS(ROUNDUP((ROW()-1)/10,0)+1, COLUMN()))</f>
        <v>Host</v>
      </c>
      <c r="C1658" s="18" t="str" cm="1">
        <f t="array" aca="1" ref="C1658" ca="1">INDIRECT("Results!" &amp; ADDRESS(ROUNDUP((ROW()-1)/10,0)+1, COLUMN()))</f>
        <v>SPMD</v>
      </c>
      <c r="D1658" s="18" t="str" cm="1">
        <f t="array" aca="1" ref="D1658" ca="1">INDIRECT("Results!" &amp; ADDRESS(ROUNDUP((ROW()-1)/10,0)+1, COLUMN()))</f>
        <v>O2</v>
      </c>
      <c r="E1658" s="18" cm="1">
        <f t="array" aca="1" ref="E1658" ca="1">INDIRECT("Results!" &amp; ADDRESS(ROUNDUP((ROW()-1)/10,0)+1, COLUMN()))</f>
        <v>32</v>
      </c>
      <c r="F1658" s="18" t="str" cm="1">
        <f t="array" aca="1" ref="F1658" ca="1">INDIRECT("Results!" &amp; ADDRESS(ROUNDUP((ROW()-1)/10,0)+1, COLUMN()))</f>
        <v>V7HostSPMDO232</v>
      </c>
      <c r="G1658" s="18" t="str">
        <f t="shared" ca="1" si="25"/>
        <v/>
      </c>
    </row>
    <row r="1659" spans="1:7" x14ac:dyDescent="0.25">
      <c r="A1659" s="18" t="str" cm="1">
        <f t="array" aca="1" ref="A1659" ca="1">INDIRECT("Results!" &amp; ADDRESS(ROUNDUP((ROW()-1)/10,0)+1, COLUMN()))</f>
        <v>V7</v>
      </c>
      <c r="B1659" s="18" t="str" cm="1">
        <f t="array" aca="1" ref="B1659" ca="1">INDIRECT("Results!" &amp; ADDRESS(ROUNDUP((ROW()-1)/10,0)+1, COLUMN()))</f>
        <v>Host</v>
      </c>
      <c r="C1659" s="18" t="str" cm="1">
        <f t="array" aca="1" ref="C1659" ca="1">INDIRECT("Results!" &amp; ADDRESS(ROUNDUP((ROW()-1)/10,0)+1, COLUMN()))</f>
        <v>SPMD</v>
      </c>
      <c r="D1659" s="18" t="str" cm="1">
        <f t="array" aca="1" ref="D1659" ca="1">INDIRECT("Results!" &amp; ADDRESS(ROUNDUP((ROW()-1)/10,0)+1, COLUMN()))</f>
        <v>O2</v>
      </c>
      <c r="E1659" s="18" cm="1">
        <f t="array" aca="1" ref="E1659" ca="1">INDIRECT("Results!" &amp; ADDRESS(ROUNDUP((ROW()-1)/10,0)+1, COLUMN()))</f>
        <v>32</v>
      </c>
      <c r="F1659" s="18" t="str" cm="1">
        <f t="array" aca="1" ref="F1659" ca="1">INDIRECT("Results!" &amp; ADDRESS(ROUNDUP((ROW()-1)/10,0)+1, COLUMN()))</f>
        <v>V7HostSPMDO232</v>
      </c>
      <c r="G1659" s="18" t="str">
        <f t="shared" ca="1" si="25"/>
        <v/>
      </c>
    </row>
    <row r="1660" spans="1:7" x14ac:dyDescent="0.25">
      <c r="A1660" s="18" t="str" cm="1">
        <f t="array" aca="1" ref="A1660" ca="1">INDIRECT("Results!" &amp; ADDRESS(ROUNDUP((ROW()-1)/10,0)+1, COLUMN()))</f>
        <v>V7</v>
      </c>
      <c r="B1660" s="18" t="str" cm="1">
        <f t="array" aca="1" ref="B1660" ca="1">INDIRECT("Results!" &amp; ADDRESS(ROUNDUP((ROW()-1)/10,0)+1, COLUMN()))</f>
        <v>Host</v>
      </c>
      <c r="C1660" s="18" t="str" cm="1">
        <f t="array" aca="1" ref="C1660" ca="1">INDIRECT("Results!" &amp; ADDRESS(ROUNDUP((ROW()-1)/10,0)+1, COLUMN()))</f>
        <v>SPMD</v>
      </c>
      <c r="D1660" s="18" t="str" cm="1">
        <f t="array" aca="1" ref="D1660" ca="1">INDIRECT("Results!" &amp; ADDRESS(ROUNDUP((ROW()-1)/10,0)+1, COLUMN()))</f>
        <v>O2</v>
      </c>
      <c r="E1660" s="18" cm="1">
        <f t="array" aca="1" ref="E1660" ca="1">INDIRECT("Results!" &amp; ADDRESS(ROUNDUP((ROW()-1)/10,0)+1, COLUMN()))</f>
        <v>32</v>
      </c>
      <c r="F1660" s="18" t="str" cm="1">
        <f t="array" aca="1" ref="F1660" ca="1">INDIRECT("Results!" &amp; ADDRESS(ROUNDUP((ROW()-1)/10,0)+1, COLUMN()))</f>
        <v>V7HostSPMDO232</v>
      </c>
      <c r="G1660" s="18" t="str">
        <f t="shared" ca="1" si="25"/>
        <v/>
      </c>
    </row>
    <row r="1661" spans="1:7" x14ac:dyDescent="0.25">
      <c r="A1661" s="18" t="str" cm="1">
        <f t="array" aca="1" ref="A1661" ca="1">INDIRECT("Results!" &amp; ADDRESS(ROUNDUP((ROW()-1)/10,0)+1, COLUMN()))</f>
        <v>V7</v>
      </c>
      <c r="B1661" s="18" t="str" cm="1">
        <f t="array" aca="1" ref="B1661" ca="1">INDIRECT("Results!" &amp; ADDRESS(ROUNDUP((ROW()-1)/10,0)+1, COLUMN()))</f>
        <v>Host</v>
      </c>
      <c r="C1661" s="18" t="str" cm="1">
        <f t="array" aca="1" ref="C1661" ca="1">INDIRECT("Results!" &amp; ADDRESS(ROUNDUP((ROW()-1)/10,0)+1, COLUMN()))</f>
        <v>SPMD</v>
      </c>
      <c r="D1661" s="18" t="str" cm="1">
        <f t="array" aca="1" ref="D1661" ca="1">INDIRECT("Results!" &amp; ADDRESS(ROUNDUP((ROW()-1)/10,0)+1, COLUMN()))</f>
        <v>O2</v>
      </c>
      <c r="E1661" s="18" cm="1">
        <f t="array" aca="1" ref="E1661" ca="1">INDIRECT("Results!" &amp; ADDRESS(ROUNDUP((ROW()-1)/10,0)+1, COLUMN()))</f>
        <v>32</v>
      </c>
      <c r="F1661" s="18" t="str" cm="1">
        <f t="array" aca="1" ref="F1661" ca="1">INDIRECT("Results!" &amp; ADDRESS(ROUNDUP((ROW()-1)/10,0)+1, COLUMN()))</f>
        <v>V7HostSPMDO232</v>
      </c>
      <c r="G1661" s="18" t="str">
        <f t="shared" ca="1" si="25"/>
        <v/>
      </c>
    </row>
    <row r="1662" spans="1:7" x14ac:dyDescent="0.25">
      <c r="A1662" s="18" t="str" cm="1">
        <f t="array" aca="1" ref="A1662" ca="1">INDIRECT("Results!" &amp; ADDRESS(ROUNDUP((ROW()-1)/10,0)+1, COLUMN()))</f>
        <v>V7</v>
      </c>
      <c r="B1662" s="18" t="str" cm="1">
        <f t="array" aca="1" ref="B1662" ca="1">INDIRECT("Results!" &amp; ADDRESS(ROUNDUP((ROW()-1)/10,0)+1, COLUMN()))</f>
        <v>Host</v>
      </c>
      <c r="C1662" s="18" t="str" cm="1">
        <f t="array" aca="1" ref="C1662" ca="1">INDIRECT("Results!" &amp; ADDRESS(ROUNDUP((ROW()-1)/10,0)+1, COLUMN()))</f>
        <v>SPMD</v>
      </c>
      <c r="D1662" s="18" t="str" cm="1">
        <f t="array" aca="1" ref="D1662" ca="1">INDIRECT("Results!" &amp; ADDRESS(ROUNDUP((ROW()-1)/10,0)+1, COLUMN()))</f>
        <v>O2</v>
      </c>
      <c r="E1662" s="18" cm="1">
        <f t="array" aca="1" ref="E1662" ca="1">INDIRECT("Results!" &amp; ADDRESS(ROUNDUP((ROW()-1)/10,0)+1, COLUMN()))</f>
        <v>36</v>
      </c>
      <c r="F1662" s="18" t="str" cm="1">
        <f t="array" aca="1" ref="F1662" ca="1">INDIRECT("Results!" &amp; ADDRESS(ROUNDUP((ROW()-1)/10,0)+1, COLUMN()))</f>
        <v>V7HostSPMDO236</v>
      </c>
      <c r="G1662" s="18" t="str">
        <f t="shared" ca="1" si="25"/>
        <v/>
      </c>
    </row>
    <row r="1663" spans="1:7" x14ac:dyDescent="0.25">
      <c r="A1663" s="18" t="str" cm="1">
        <f t="array" aca="1" ref="A1663" ca="1">INDIRECT("Results!" &amp; ADDRESS(ROUNDUP((ROW()-1)/10,0)+1, COLUMN()))</f>
        <v>V7</v>
      </c>
      <c r="B1663" s="18" t="str" cm="1">
        <f t="array" aca="1" ref="B1663" ca="1">INDIRECT("Results!" &amp; ADDRESS(ROUNDUP((ROW()-1)/10,0)+1, COLUMN()))</f>
        <v>Host</v>
      </c>
      <c r="C1663" s="18" t="str" cm="1">
        <f t="array" aca="1" ref="C1663" ca="1">INDIRECT("Results!" &amp; ADDRESS(ROUNDUP((ROW()-1)/10,0)+1, COLUMN()))</f>
        <v>SPMD</v>
      </c>
      <c r="D1663" s="18" t="str" cm="1">
        <f t="array" aca="1" ref="D1663" ca="1">INDIRECT("Results!" &amp; ADDRESS(ROUNDUP((ROW()-1)/10,0)+1, COLUMN()))</f>
        <v>O2</v>
      </c>
      <c r="E1663" s="18" cm="1">
        <f t="array" aca="1" ref="E1663" ca="1">INDIRECT("Results!" &amp; ADDRESS(ROUNDUP((ROW()-1)/10,0)+1, COLUMN()))</f>
        <v>36</v>
      </c>
      <c r="F1663" s="18" t="str" cm="1">
        <f t="array" aca="1" ref="F1663" ca="1">INDIRECT("Results!" &amp; ADDRESS(ROUNDUP((ROW()-1)/10,0)+1, COLUMN()))</f>
        <v>V7HostSPMDO236</v>
      </c>
      <c r="G1663" s="18" t="str">
        <f t="shared" ca="1" si="25"/>
        <v/>
      </c>
    </row>
    <row r="1664" spans="1:7" x14ac:dyDescent="0.25">
      <c r="A1664" s="18" t="str" cm="1">
        <f t="array" aca="1" ref="A1664" ca="1">INDIRECT("Results!" &amp; ADDRESS(ROUNDUP((ROW()-1)/10,0)+1, COLUMN()))</f>
        <v>V7</v>
      </c>
      <c r="B1664" s="18" t="str" cm="1">
        <f t="array" aca="1" ref="B1664" ca="1">INDIRECT("Results!" &amp; ADDRESS(ROUNDUP((ROW()-1)/10,0)+1, COLUMN()))</f>
        <v>Host</v>
      </c>
      <c r="C1664" s="18" t="str" cm="1">
        <f t="array" aca="1" ref="C1664" ca="1">INDIRECT("Results!" &amp; ADDRESS(ROUNDUP((ROW()-1)/10,0)+1, COLUMN()))</f>
        <v>SPMD</v>
      </c>
      <c r="D1664" s="18" t="str" cm="1">
        <f t="array" aca="1" ref="D1664" ca="1">INDIRECT("Results!" &amp; ADDRESS(ROUNDUP((ROW()-1)/10,0)+1, COLUMN()))</f>
        <v>O2</v>
      </c>
      <c r="E1664" s="18" cm="1">
        <f t="array" aca="1" ref="E1664" ca="1">INDIRECT("Results!" &amp; ADDRESS(ROUNDUP((ROW()-1)/10,0)+1, COLUMN()))</f>
        <v>36</v>
      </c>
      <c r="F1664" s="18" t="str" cm="1">
        <f t="array" aca="1" ref="F1664" ca="1">INDIRECT("Results!" &amp; ADDRESS(ROUNDUP((ROW()-1)/10,0)+1, COLUMN()))</f>
        <v>V7HostSPMDO236</v>
      </c>
      <c r="G1664" s="18" t="str">
        <f t="shared" ca="1" si="25"/>
        <v/>
      </c>
    </row>
    <row r="1665" spans="1:7" x14ac:dyDescent="0.25">
      <c r="A1665" s="18" t="str" cm="1">
        <f t="array" aca="1" ref="A1665" ca="1">INDIRECT("Results!" &amp; ADDRESS(ROUNDUP((ROW()-1)/10,0)+1, COLUMN()))</f>
        <v>V7</v>
      </c>
      <c r="B1665" s="18" t="str" cm="1">
        <f t="array" aca="1" ref="B1665" ca="1">INDIRECT("Results!" &amp; ADDRESS(ROUNDUP((ROW()-1)/10,0)+1, COLUMN()))</f>
        <v>Host</v>
      </c>
      <c r="C1665" s="18" t="str" cm="1">
        <f t="array" aca="1" ref="C1665" ca="1">INDIRECT("Results!" &amp; ADDRESS(ROUNDUP((ROW()-1)/10,0)+1, COLUMN()))</f>
        <v>SPMD</v>
      </c>
      <c r="D1665" s="18" t="str" cm="1">
        <f t="array" aca="1" ref="D1665" ca="1">INDIRECT("Results!" &amp; ADDRESS(ROUNDUP((ROW()-1)/10,0)+1, COLUMN()))</f>
        <v>O2</v>
      </c>
      <c r="E1665" s="18" cm="1">
        <f t="array" aca="1" ref="E1665" ca="1">INDIRECT("Results!" &amp; ADDRESS(ROUNDUP((ROW()-1)/10,0)+1, COLUMN()))</f>
        <v>36</v>
      </c>
      <c r="F1665" s="18" t="str" cm="1">
        <f t="array" aca="1" ref="F1665" ca="1">INDIRECT("Results!" &amp; ADDRESS(ROUNDUP((ROW()-1)/10,0)+1, COLUMN()))</f>
        <v>V7HostSPMDO236</v>
      </c>
      <c r="G1665" s="18" t="str">
        <f t="shared" ca="1" si="25"/>
        <v/>
      </c>
    </row>
    <row r="1666" spans="1:7" x14ac:dyDescent="0.25">
      <c r="A1666" s="18" t="str" cm="1">
        <f t="array" aca="1" ref="A1666" ca="1">INDIRECT("Results!" &amp; ADDRESS(ROUNDUP((ROW()-1)/10,0)+1, COLUMN()))</f>
        <v>V7</v>
      </c>
      <c r="B1666" s="18" t="str" cm="1">
        <f t="array" aca="1" ref="B1666" ca="1">INDIRECT("Results!" &amp; ADDRESS(ROUNDUP((ROW()-1)/10,0)+1, COLUMN()))</f>
        <v>Host</v>
      </c>
      <c r="C1666" s="18" t="str" cm="1">
        <f t="array" aca="1" ref="C1666" ca="1">INDIRECT("Results!" &amp; ADDRESS(ROUNDUP((ROW()-1)/10,0)+1, COLUMN()))</f>
        <v>SPMD</v>
      </c>
      <c r="D1666" s="18" t="str" cm="1">
        <f t="array" aca="1" ref="D1666" ca="1">INDIRECT("Results!" &amp; ADDRESS(ROUNDUP((ROW()-1)/10,0)+1, COLUMN()))</f>
        <v>O2</v>
      </c>
      <c r="E1666" s="18" cm="1">
        <f t="array" aca="1" ref="E1666" ca="1">INDIRECT("Results!" &amp; ADDRESS(ROUNDUP((ROW()-1)/10,0)+1, COLUMN()))</f>
        <v>36</v>
      </c>
      <c r="F1666" s="18" t="str" cm="1">
        <f t="array" aca="1" ref="F1666" ca="1">INDIRECT("Results!" &amp; ADDRESS(ROUNDUP((ROW()-1)/10,0)+1, COLUMN()))</f>
        <v>V7HostSPMDO236</v>
      </c>
      <c r="G1666" s="18" t="str">
        <f t="shared" ca="1" si="25"/>
        <v/>
      </c>
    </row>
    <row r="1667" spans="1:7" x14ac:dyDescent="0.25">
      <c r="A1667" s="18" t="str" cm="1">
        <f t="array" aca="1" ref="A1667" ca="1">INDIRECT("Results!" &amp; ADDRESS(ROUNDUP((ROW()-1)/10,0)+1, COLUMN()))</f>
        <v>V7</v>
      </c>
      <c r="B1667" s="18" t="str" cm="1">
        <f t="array" aca="1" ref="B1667" ca="1">INDIRECT("Results!" &amp; ADDRESS(ROUNDUP((ROW()-1)/10,0)+1, COLUMN()))</f>
        <v>Host</v>
      </c>
      <c r="C1667" s="18" t="str" cm="1">
        <f t="array" aca="1" ref="C1667" ca="1">INDIRECT("Results!" &amp; ADDRESS(ROUNDUP((ROW()-1)/10,0)+1, COLUMN()))</f>
        <v>SPMD</v>
      </c>
      <c r="D1667" s="18" t="str" cm="1">
        <f t="array" aca="1" ref="D1667" ca="1">INDIRECT("Results!" &amp; ADDRESS(ROUNDUP((ROW()-1)/10,0)+1, COLUMN()))</f>
        <v>O2</v>
      </c>
      <c r="E1667" s="18" cm="1">
        <f t="array" aca="1" ref="E1667" ca="1">INDIRECT("Results!" &amp; ADDRESS(ROUNDUP((ROW()-1)/10,0)+1, COLUMN()))</f>
        <v>36</v>
      </c>
      <c r="F1667" s="18" t="str" cm="1">
        <f t="array" aca="1" ref="F1667" ca="1">INDIRECT("Results!" &amp; ADDRESS(ROUNDUP((ROW()-1)/10,0)+1, COLUMN()))</f>
        <v>V7HostSPMDO236</v>
      </c>
      <c r="G1667" s="18" t="str">
        <f t="shared" ref="G1667:G1730" ca="1" si="26">IFERROR(SMALL(INDIRECT("Results!" &amp; ADDRESS(ROUNDUP((ROW()-1)/10,0)+1, COLUMN()+18) &amp; ":"  &amp; ADDRESS(ROUNDUP((ROW()-1)/10,0)+1, COLUMN()+47)),MOD((ROW()-2),10)+1),"")</f>
        <v/>
      </c>
    </row>
    <row r="1668" spans="1:7" x14ac:dyDescent="0.25">
      <c r="A1668" s="18" t="str" cm="1">
        <f t="array" aca="1" ref="A1668" ca="1">INDIRECT("Results!" &amp; ADDRESS(ROUNDUP((ROW()-1)/10,0)+1, COLUMN()))</f>
        <v>V7</v>
      </c>
      <c r="B1668" s="18" t="str" cm="1">
        <f t="array" aca="1" ref="B1668" ca="1">INDIRECT("Results!" &amp; ADDRESS(ROUNDUP((ROW()-1)/10,0)+1, COLUMN()))</f>
        <v>Host</v>
      </c>
      <c r="C1668" s="18" t="str" cm="1">
        <f t="array" aca="1" ref="C1668" ca="1">INDIRECT("Results!" &amp; ADDRESS(ROUNDUP((ROW()-1)/10,0)+1, COLUMN()))</f>
        <v>SPMD</v>
      </c>
      <c r="D1668" s="18" t="str" cm="1">
        <f t="array" aca="1" ref="D1668" ca="1">INDIRECT("Results!" &amp; ADDRESS(ROUNDUP((ROW()-1)/10,0)+1, COLUMN()))</f>
        <v>O2</v>
      </c>
      <c r="E1668" s="18" cm="1">
        <f t="array" aca="1" ref="E1668" ca="1">INDIRECT("Results!" &amp; ADDRESS(ROUNDUP((ROW()-1)/10,0)+1, COLUMN()))</f>
        <v>36</v>
      </c>
      <c r="F1668" s="18" t="str" cm="1">
        <f t="array" aca="1" ref="F1668" ca="1">INDIRECT("Results!" &amp; ADDRESS(ROUNDUP((ROW()-1)/10,0)+1, COLUMN()))</f>
        <v>V7HostSPMDO236</v>
      </c>
      <c r="G1668" s="18" t="str">
        <f t="shared" ca="1" si="26"/>
        <v/>
      </c>
    </row>
    <row r="1669" spans="1:7" x14ac:dyDescent="0.25">
      <c r="A1669" s="18" t="str" cm="1">
        <f t="array" aca="1" ref="A1669" ca="1">INDIRECT("Results!" &amp; ADDRESS(ROUNDUP((ROW()-1)/10,0)+1, COLUMN()))</f>
        <v>V7</v>
      </c>
      <c r="B1669" s="18" t="str" cm="1">
        <f t="array" aca="1" ref="B1669" ca="1">INDIRECT("Results!" &amp; ADDRESS(ROUNDUP((ROW()-1)/10,0)+1, COLUMN()))</f>
        <v>Host</v>
      </c>
      <c r="C1669" s="18" t="str" cm="1">
        <f t="array" aca="1" ref="C1669" ca="1">INDIRECT("Results!" &amp; ADDRESS(ROUNDUP((ROW()-1)/10,0)+1, COLUMN()))</f>
        <v>SPMD</v>
      </c>
      <c r="D1669" s="18" t="str" cm="1">
        <f t="array" aca="1" ref="D1669" ca="1">INDIRECT("Results!" &amp; ADDRESS(ROUNDUP((ROW()-1)/10,0)+1, COLUMN()))</f>
        <v>O2</v>
      </c>
      <c r="E1669" s="18" cm="1">
        <f t="array" aca="1" ref="E1669" ca="1">INDIRECT("Results!" &amp; ADDRESS(ROUNDUP((ROW()-1)/10,0)+1, COLUMN()))</f>
        <v>36</v>
      </c>
      <c r="F1669" s="18" t="str" cm="1">
        <f t="array" aca="1" ref="F1669" ca="1">INDIRECT("Results!" &amp; ADDRESS(ROUNDUP((ROW()-1)/10,0)+1, COLUMN()))</f>
        <v>V7HostSPMDO236</v>
      </c>
      <c r="G1669" s="18" t="str">
        <f t="shared" ca="1" si="26"/>
        <v/>
      </c>
    </row>
    <row r="1670" spans="1:7" x14ac:dyDescent="0.25">
      <c r="A1670" s="18" t="str" cm="1">
        <f t="array" aca="1" ref="A1670" ca="1">INDIRECT("Results!" &amp; ADDRESS(ROUNDUP((ROW()-1)/10,0)+1, COLUMN()))</f>
        <v>V7</v>
      </c>
      <c r="B1670" s="18" t="str" cm="1">
        <f t="array" aca="1" ref="B1670" ca="1">INDIRECT("Results!" &amp; ADDRESS(ROUNDUP((ROW()-1)/10,0)+1, COLUMN()))</f>
        <v>Host</v>
      </c>
      <c r="C1670" s="18" t="str" cm="1">
        <f t="array" aca="1" ref="C1670" ca="1">INDIRECT("Results!" &amp; ADDRESS(ROUNDUP((ROW()-1)/10,0)+1, COLUMN()))</f>
        <v>SPMD</v>
      </c>
      <c r="D1670" s="18" t="str" cm="1">
        <f t="array" aca="1" ref="D1670" ca="1">INDIRECT("Results!" &amp; ADDRESS(ROUNDUP((ROW()-1)/10,0)+1, COLUMN()))</f>
        <v>O2</v>
      </c>
      <c r="E1670" s="18" cm="1">
        <f t="array" aca="1" ref="E1670" ca="1">INDIRECT("Results!" &amp; ADDRESS(ROUNDUP((ROW()-1)/10,0)+1, COLUMN()))</f>
        <v>36</v>
      </c>
      <c r="F1670" s="18" t="str" cm="1">
        <f t="array" aca="1" ref="F1670" ca="1">INDIRECT("Results!" &amp; ADDRESS(ROUNDUP((ROW()-1)/10,0)+1, COLUMN()))</f>
        <v>V7HostSPMDO236</v>
      </c>
      <c r="G1670" s="18" t="str">
        <f t="shared" ca="1" si="26"/>
        <v/>
      </c>
    </row>
    <row r="1671" spans="1:7" x14ac:dyDescent="0.25">
      <c r="A1671" s="18" t="str" cm="1">
        <f t="array" aca="1" ref="A1671" ca="1">INDIRECT("Results!" &amp; ADDRESS(ROUNDUP((ROW()-1)/10,0)+1, COLUMN()))</f>
        <v>V7</v>
      </c>
      <c r="B1671" s="18" t="str" cm="1">
        <f t="array" aca="1" ref="B1671" ca="1">INDIRECT("Results!" &amp; ADDRESS(ROUNDUP((ROW()-1)/10,0)+1, COLUMN()))</f>
        <v>Host</v>
      </c>
      <c r="C1671" s="18" t="str" cm="1">
        <f t="array" aca="1" ref="C1671" ca="1">INDIRECT("Results!" &amp; ADDRESS(ROUNDUP((ROW()-1)/10,0)+1, COLUMN()))</f>
        <v>SPMD</v>
      </c>
      <c r="D1671" s="18" t="str" cm="1">
        <f t="array" aca="1" ref="D1671" ca="1">INDIRECT("Results!" &amp; ADDRESS(ROUNDUP((ROW()-1)/10,0)+1, COLUMN()))</f>
        <v>O2</v>
      </c>
      <c r="E1671" s="18" cm="1">
        <f t="array" aca="1" ref="E1671" ca="1">INDIRECT("Results!" &amp; ADDRESS(ROUNDUP((ROW()-1)/10,0)+1, COLUMN()))</f>
        <v>36</v>
      </c>
      <c r="F1671" s="18" t="str" cm="1">
        <f t="array" aca="1" ref="F1671" ca="1">INDIRECT("Results!" &amp; ADDRESS(ROUNDUP((ROW()-1)/10,0)+1, COLUMN()))</f>
        <v>V7HostSPMDO236</v>
      </c>
      <c r="G1671" s="18" t="str">
        <f t="shared" ca="1" si="26"/>
        <v/>
      </c>
    </row>
    <row r="1672" spans="1:7" x14ac:dyDescent="0.25">
      <c r="A1672" s="18" t="str" cm="1">
        <f t="array" aca="1" ref="A1672" ca="1">INDIRECT("Results!" &amp; ADDRESS(ROUNDUP((ROW()-1)/10,0)+1, COLUMN()))</f>
        <v>V7</v>
      </c>
      <c r="B1672" s="18" t="str" cm="1">
        <f t="array" aca="1" ref="B1672" ca="1">INDIRECT("Results!" &amp; ADDRESS(ROUNDUP((ROW()-1)/10,0)+1, COLUMN()))</f>
        <v>Host</v>
      </c>
      <c r="C1672" s="18" t="str" cm="1">
        <f t="array" aca="1" ref="C1672" ca="1">INDIRECT("Results!" &amp; ADDRESS(ROUNDUP((ROW()-1)/10,0)+1, COLUMN()))</f>
        <v>SPMD</v>
      </c>
      <c r="D1672" s="18" t="str" cm="1">
        <f t="array" aca="1" ref="D1672" ca="1">INDIRECT("Results!" &amp; ADDRESS(ROUNDUP((ROW()-1)/10,0)+1, COLUMN()))</f>
        <v>O2</v>
      </c>
      <c r="E1672" s="18" cm="1">
        <f t="array" aca="1" ref="E1672" ca="1">INDIRECT("Results!" &amp; ADDRESS(ROUNDUP((ROW()-1)/10,0)+1, COLUMN()))</f>
        <v>40</v>
      </c>
      <c r="F1672" s="18" t="str" cm="1">
        <f t="array" aca="1" ref="F1672" ca="1">INDIRECT("Results!" &amp; ADDRESS(ROUNDUP((ROW()-1)/10,0)+1, COLUMN()))</f>
        <v>V7HostSPMDO240</v>
      </c>
      <c r="G1672" s="18" t="str">
        <f t="shared" ca="1" si="26"/>
        <v/>
      </c>
    </row>
    <row r="1673" spans="1:7" x14ac:dyDescent="0.25">
      <c r="A1673" s="18" t="str" cm="1">
        <f t="array" aca="1" ref="A1673" ca="1">INDIRECT("Results!" &amp; ADDRESS(ROUNDUP((ROW()-1)/10,0)+1, COLUMN()))</f>
        <v>V7</v>
      </c>
      <c r="B1673" s="18" t="str" cm="1">
        <f t="array" aca="1" ref="B1673" ca="1">INDIRECT("Results!" &amp; ADDRESS(ROUNDUP((ROW()-1)/10,0)+1, COLUMN()))</f>
        <v>Host</v>
      </c>
      <c r="C1673" s="18" t="str" cm="1">
        <f t="array" aca="1" ref="C1673" ca="1">INDIRECT("Results!" &amp; ADDRESS(ROUNDUP((ROW()-1)/10,0)+1, COLUMN()))</f>
        <v>SPMD</v>
      </c>
      <c r="D1673" s="18" t="str" cm="1">
        <f t="array" aca="1" ref="D1673" ca="1">INDIRECT("Results!" &amp; ADDRESS(ROUNDUP((ROW()-1)/10,0)+1, COLUMN()))</f>
        <v>O2</v>
      </c>
      <c r="E1673" s="18" cm="1">
        <f t="array" aca="1" ref="E1673" ca="1">INDIRECT("Results!" &amp; ADDRESS(ROUNDUP((ROW()-1)/10,0)+1, COLUMN()))</f>
        <v>40</v>
      </c>
      <c r="F1673" s="18" t="str" cm="1">
        <f t="array" aca="1" ref="F1673" ca="1">INDIRECT("Results!" &amp; ADDRESS(ROUNDUP((ROW()-1)/10,0)+1, COLUMN()))</f>
        <v>V7HostSPMDO240</v>
      </c>
      <c r="G1673" s="18" t="str">
        <f t="shared" ca="1" si="26"/>
        <v/>
      </c>
    </row>
    <row r="1674" spans="1:7" x14ac:dyDescent="0.25">
      <c r="A1674" s="18" t="str" cm="1">
        <f t="array" aca="1" ref="A1674" ca="1">INDIRECT("Results!" &amp; ADDRESS(ROUNDUP((ROW()-1)/10,0)+1, COLUMN()))</f>
        <v>V7</v>
      </c>
      <c r="B1674" s="18" t="str" cm="1">
        <f t="array" aca="1" ref="B1674" ca="1">INDIRECT("Results!" &amp; ADDRESS(ROUNDUP((ROW()-1)/10,0)+1, COLUMN()))</f>
        <v>Host</v>
      </c>
      <c r="C1674" s="18" t="str" cm="1">
        <f t="array" aca="1" ref="C1674" ca="1">INDIRECT("Results!" &amp; ADDRESS(ROUNDUP((ROW()-1)/10,0)+1, COLUMN()))</f>
        <v>SPMD</v>
      </c>
      <c r="D1674" s="18" t="str" cm="1">
        <f t="array" aca="1" ref="D1674" ca="1">INDIRECT("Results!" &amp; ADDRESS(ROUNDUP((ROW()-1)/10,0)+1, COLUMN()))</f>
        <v>O2</v>
      </c>
      <c r="E1674" s="18" cm="1">
        <f t="array" aca="1" ref="E1674" ca="1">INDIRECT("Results!" &amp; ADDRESS(ROUNDUP((ROW()-1)/10,0)+1, COLUMN()))</f>
        <v>40</v>
      </c>
      <c r="F1674" s="18" t="str" cm="1">
        <f t="array" aca="1" ref="F1674" ca="1">INDIRECT("Results!" &amp; ADDRESS(ROUNDUP((ROW()-1)/10,0)+1, COLUMN()))</f>
        <v>V7HostSPMDO240</v>
      </c>
      <c r="G1674" s="18" t="str">
        <f t="shared" ca="1" si="26"/>
        <v/>
      </c>
    </row>
    <row r="1675" spans="1:7" x14ac:dyDescent="0.25">
      <c r="A1675" s="18" t="str" cm="1">
        <f t="array" aca="1" ref="A1675" ca="1">INDIRECT("Results!" &amp; ADDRESS(ROUNDUP((ROW()-1)/10,0)+1, COLUMN()))</f>
        <v>V7</v>
      </c>
      <c r="B1675" s="18" t="str" cm="1">
        <f t="array" aca="1" ref="B1675" ca="1">INDIRECT("Results!" &amp; ADDRESS(ROUNDUP((ROW()-1)/10,0)+1, COLUMN()))</f>
        <v>Host</v>
      </c>
      <c r="C1675" s="18" t="str" cm="1">
        <f t="array" aca="1" ref="C1675" ca="1">INDIRECT("Results!" &amp; ADDRESS(ROUNDUP((ROW()-1)/10,0)+1, COLUMN()))</f>
        <v>SPMD</v>
      </c>
      <c r="D1675" s="18" t="str" cm="1">
        <f t="array" aca="1" ref="D1675" ca="1">INDIRECT("Results!" &amp; ADDRESS(ROUNDUP((ROW()-1)/10,0)+1, COLUMN()))</f>
        <v>O2</v>
      </c>
      <c r="E1675" s="18" cm="1">
        <f t="array" aca="1" ref="E1675" ca="1">INDIRECT("Results!" &amp; ADDRESS(ROUNDUP((ROW()-1)/10,0)+1, COLUMN()))</f>
        <v>40</v>
      </c>
      <c r="F1675" s="18" t="str" cm="1">
        <f t="array" aca="1" ref="F1675" ca="1">INDIRECT("Results!" &amp; ADDRESS(ROUNDUP((ROW()-1)/10,0)+1, COLUMN()))</f>
        <v>V7HostSPMDO240</v>
      </c>
      <c r="G1675" s="18" t="str">
        <f t="shared" ca="1" si="26"/>
        <v/>
      </c>
    </row>
    <row r="1676" spans="1:7" x14ac:dyDescent="0.25">
      <c r="A1676" s="18" t="str" cm="1">
        <f t="array" aca="1" ref="A1676" ca="1">INDIRECT("Results!" &amp; ADDRESS(ROUNDUP((ROW()-1)/10,0)+1, COLUMN()))</f>
        <v>V7</v>
      </c>
      <c r="B1676" s="18" t="str" cm="1">
        <f t="array" aca="1" ref="B1676" ca="1">INDIRECT("Results!" &amp; ADDRESS(ROUNDUP((ROW()-1)/10,0)+1, COLUMN()))</f>
        <v>Host</v>
      </c>
      <c r="C1676" s="18" t="str" cm="1">
        <f t="array" aca="1" ref="C1676" ca="1">INDIRECT("Results!" &amp; ADDRESS(ROUNDUP((ROW()-1)/10,0)+1, COLUMN()))</f>
        <v>SPMD</v>
      </c>
      <c r="D1676" s="18" t="str" cm="1">
        <f t="array" aca="1" ref="D1676" ca="1">INDIRECT("Results!" &amp; ADDRESS(ROUNDUP((ROW()-1)/10,0)+1, COLUMN()))</f>
        <v>O2</v>
      </c>
      <c r="E1676" s="18" cm="1">
        <f t="array" aca="1" ref="E1676" ca="1">INDIRECT("Results!" &amp; ADDRESS(ROUNDUP((ROW()-1)/10,0)+1, COLUMN()))</f>
        <v>40</v>
      </c>
      <c r="F1676" s="18" t="str" cm="1">
        <f t="array" aca="1" ref="F1676" ca="1">INDIRECT("Results!" &amp; ADDRESS(ROUNDUP((ROW()-1)/10,0)+1, COLUMN()))</f>
        <v>V7HostSPMDO240</v>
      </c>
      <c r="G1676" s="18" t="str">
        <f t="shared" ca="1" si="26"/>
        <v/>
      </c>
    </row>
    <row r="1677" spans="1:7" x14ac:dyDescent="0.25">
      <c r="A1677" s="18" t="str" cm="1">
        <f t="array" aca="1" ref="A1677" ca="1">INDIRECT("Results!" &amp; ADDRESS(ROUNDUP((ROW()-1)/10,0)+1, COLUMN()))</f>
        <v>V7</v>
      </c>
      <c r="B1677" s="18" t="str" cm="1">
        <f t="array" aca="1" ref="B1677" ca="1">INDIRECT("Results!" &amp; ADDRESS(ROUNDUP((ROW()-1)/10,0)+1, COLUMN()))</f>
        <v>Host</v>
      </c>
      <c r="C1677" s="18" t="str" cm="1">
        <f t="array" aca="1" ref="C1677" ca="1">INDIRECT("Results!" &amp; ADDRESS(ROUNDUP((ROW()-1)/10,0)+1, COLUMN()))</f>
        <v>SPMD</v>
      </c>
      <c r="D1677" s="18" t="str" cm="1">
        <f t="array" aca="1" ref="D1677" ca="1">INDIRECT("Results!" &amp; ADDRESS(ROUNDUP((ROW()-1)/10,0)+1, COLUMN()))</f>
        <v>O2</v>
      </c>
      <c r="E1677" s="18" cm="1">
        <f t="array" aca="1" ref="E1677" ca="1">INDIRECT("Results!" &amp; ADDRESS(ROUNDUP((ROW()-1)/10,0)+1, COLUMN()))</f>
        <v>40</v>
      </c>
      <c r="F1677" s="18" t="str" cm="1">
        <f t="array" aca="1" ref="F1677" ca="1">INDIRECT("Results!" &amp; ADDRESS(ROUNDUP((ROW()-1)/10,0)+1, COLUMN()))</f>
        <v>V7HostSPMDO240</v>
      </c>
      <c r="G1677" s="18" t="str">
        <f t="shared" ca="1" si="26"/>
        <v/>
      </c>
    </row>
    <row r="1678" spans="1:7" x14ac:dyDescent="0.25">
      <c r="A1678" s="18" t="str" cm="1">
        <f t="array" aca="1" ref="A1678" ca="1">INDIRECT("Results!" &amp; ADDRESS(ROUNDUP((ROW()-1)/10,0)+1, COLUMN()))</f>
        <v>V7</v>
      </c>
      <c r="B1678" s="18" t="str" cm="1">
        <f t="array" aca="1" ref="B1678" ca="1">INDIRECT("Results!" &amp; ADDRESS(ROUNDUP((ROW()-1)/10,0)+1, COLUMN()))</f>
        <v>Host</v>
      </c>
      <c r="C1678" s="18" t="str" cm="1">
        <f t="array" aca="1" ref="C1678" ca="1">INDIRECT("Results!" &amp; ADDRESS(ROUNDUP((ROW()-1)/10,0)+1, COLUMN()))</f>
        <v>SPMD</v>
      </c>
      <c r="D1678" s="18" t="str" cm="1">
        <f t="array" aca="1" ref="D1678" ca="1">INDIRECT("Results!" &amp; ADDRESS(ROUNDUP((ROW()-1)/10,0)+1, COLUMN()))</f>
        <v>O2</v>
      </c>
      <c r="E1678" s="18" cm="1">
        <f t="array" aca="1" ref="E1678" ca="1">INDIRECT("Results!" &amp; ADDRESS(ROUNDUP((ROW()-1)/10,0)+1, COLUMN()))</f>
        <v>40</v>
      </c>
      <c r="F1678" s="18" t="str" cm="1">
        <f t="array" aca="1" ref="F1678" ca="1">INDIRECT("Results!" &amp; ADDRESS(ROUNDUP((ROW()-1)/10,0)+1, COLUMN()))</f>
        <v>V7HostSPMDO240</v>
      </c>
      <c r="G1678" s="18" t="str">
        <f t="shared" ca="1" si="26"/>
        <v/>
      </c>
    </row>
    <row r="1679" spans="1:7" x14ac:dyDescent="0.25">
      <c r="A1679" s="18" t="str" cm="1">
        <f t="array" aca="1" ref="A1679" ca="1">INDIRECT("Results!" &amp; ADDRESS(ROUNDUP((ROW()-1)/10,0)+1, COLUMN()))</f>
        <v>V7</v>
      </c>
      <c r="B1679" s="18" t="str" cm="1">
        <f t="array" aca="1" ref="B1679" ca="1">INDIRECT("Results!" &amp; ADDRESS(ROUNDUP((ROW()-1)/10,0)+1, COLUMN()))</f>
        <v>Host</v>
      </c>
      <c r="C1679" s="18" t="str" cm="1">
        <f t="array" aca="1" ref="C1679" ca="1">INDIRECT("Results!" &amp; ADDRESS(ROUNDUP((ROW()-1)/10,0)+1, COLUMN()))</f>
        <v>SPMD</v>
      </c>
      <c r="D1679" s="18" t="str" cm="1">
        <f t="array" aca="1" ref="D1679" ca="1">INDIRECT("Results!" &amp; ADDRESS(ROUNDUP((ROW()-1)/10,0)+1, COLUMN()))</f>
        <v>O2</v>
      </c>
      <c r="E1679" s="18" cm="1">
        <f t="array" aca="1" ref="E1679" ca="1">INDIRECT("Results!" &amp; ADDRESS(ROUNDUP((ROW()-1)/10,0)+1, COLUMN()))</f>
        <v>40</v>
      </c>
      <c r="F1679" s="18" t="str" cm="1">
        <f t="array" aca="1" ref="F1679" ca="1">INDIRECT("Results!" &amp; ADDRESS(ROUNDUP((ROW()-1)/10,0)+1, COLUMN()))</f>
        <v>V7HostSPMDO240</v>
      </c>
      <c r="G1679" s="18" t="str">
        <f t="shared" ca="1" si="26"/>
        <v/>
      </c>
    </row>
    <row r="1680" spans="1:7" x14ac:dyDescent="0.25">
      <c r="A1680" s="18" t="str" cm="1">
        <f t="array" aca="1" ref="A1680" ca="1">INDIRECT("Results!" &amp; ADDRESS(ROUNDUP((ROW()-1)/10,0)+1, COLUMN()))</f>
        <v>V7</v>
      </c>
      <c r="B1680" s="18" t="str" cm="1">
        <f t="array" aca="1" ref="B1680" ca="1">INDIRECT("Results!" &amp; ADDRESS(ROUNDUP((ROW()-1)/10,0)+1, COLUMN()))</f>
        <v>Host</v>
      </c>
      <c r="C1680" s="18" t="str" cm="1">
        <f t="array" aca="1" ref="C1680" ca="1">INDIRECT("Results!" &amp; ADDRESS(ROUNDUP((ROW()-1)/10,0)+1, COLUMN()))</f>
        <v>SPMD</v>
      </c>
      <c r="D1680" s="18" t="str" cm="1">
        <f t="array" aca="1" ref="D1680" ca="1">INDIRECT("Results!" &amp; ADDRESS(ROUNDUP((ROW()-1)/10,0)+1, COLUMN()))</f>
        <v>O2</v>
      </c>
      <c r="E1680" s="18" cm="1">
        <f t="array" aca="1" ref="E1680" ca="1">INDIRECT("Results!" &amp; ADDRESS(ROUNDUP((ROW()-1)/10,0)+1, COLUMN()))</f>
        <v>40</v>
      </c>
      <c r="F1680" s="18" t="str" cm="1">
        <f t="array" aca="1" ref="F1680" ca="1">INDIRECT("Results!" &amp; ADDRESS(ROUNDUP((ROW()-1)/10,0)+1, COLUMN()))</f>
        <v>V7HostSPMDO240</v>
      </c>
      <c r="G1680" s="18" t="str">
        <f t="shared" ca="1" si="26"/>
        <v/>
      </c>
    </row>
    <row r="1681" spans="1:7" x14ac:dyDescent="0.25">
      <c r="A1681" s="18" t="str" cm="1">
        <f t="array" aca="1" ref="A1681" ca="1">INDIRECT("Results!" &amp; ADDRESS(ROUNDUP((ROW()-1)/10,0)+1, COLUMN()))</f>
        <v>V7</v>
      </c>
      <c r="B1681" s="18" t="str" cm="1">
        <f t="array" aca="1" ref="B1681" ca="1">INDIRECT("Results!" &amp; ADDRESS(ROUNDUP((ROW()-1)/10,0)+1, COLUMN()))</f>
        <v>Host</v>
      </c>
      <c r="C1681" s="18" t="str" cm="1">
        <f t="array" aca="1" ref="C1681" ca="1">INDIRECT("Results!" &amp; ADDRESS(ROUNDUP((ROW()-1)/10,0)+1, COLUMN()))</f>
        <v>SPMD</v>
      </c>
      <c r="D1681" s="18" t="str" cm="1">
        <f t="array" aca="1" ref="D1681" ca="1">INDIRECT("Results!" &amp; ADDRESS(ROUNDUP((ROW()-1)/10,0)+1, COLUMN()))</f>
        <v>O2</v>
      </c>
      <c r="E1681" s="18" cm="1">
        <f t="array" aca="1" ref="E1681" ca="1">INDIRECT("Results!" &amp; ADDRESS(ROUNDUP((ROW()-1)/10,0)+1, COLUMN()))</f>
        <v>40</v>
      </c>
      <c r="F1681" s="18" t="str" cm="1">
        <f t="array" aca="1" ref="F1681" ca="1">INDIRECT("Results!" &amp; ADDRESS(ROUNDUP((ROW()-1)/10,0)+1, COLUMN()))</f>
        <v>V7HostSPMDO240</v>
      </c>
      <c r="G1681" s="18" t="str">
        <f t="shared" ca="1" si="26"/>
        <v/>
      </c>
    </row>
    <row r="1682" spans="1:7" x14ac:dyDescent="0.25">
      <c r="A1682" s="18" t="str" cm="1">
        <f t="array" aca="1" ref="A1682" ca="1">INDIRECT("Results!" &amp; ADDRESS(ROUNDUP((ROW()-1)/10,0)+1, COLUMN()))</f>
        <v>V7</v>
      </c>
      <c r="B1682" s="18" t="str" cm="1">
        <f t="array" aca="1" ref="B1682" ca="1">INDIRECT("Results!" &amp; ADDRESS(ROUNDUP((ROW()-1)/10,0)+1, COLUMN()))</f>
        <v>Host</v>
      </c>
      <c r="C1682" s="18" t="str" cm="1">
        <f t="array" aca="1" ref="C1682" ca="1">INDIRECT("Results!" &amp; ADDRESS(ROUNDUP((ROW()-1)/10,0)+1, COLUMN()))</f>
        <v>SPMD</v>
      </c>
      <c r="D1682" s="18" t="str" cm="1">
        <f t="array" aca="1" ref="D1682" ca="1">INDIRECT("Results!" &amp; ADDRESS(ROUNDUP((ROW()-1)/10,0)+1, COLUMN()))</f>
        <v>O2</v>
      </c>
      <c r="E1682" s="18" cm="1">
        <f t="array" aca="1" ref="E1682" ca="1">INDIRECT("Results!" &amp; ADDRESS(ROUNDUP((ROW()-1)/10,0)+1, COLUMN()))</f>
        <v>44</v>
      </c>
      <c r="F1682" s="18" t="str" cm="1">
        <f t="array" aca="1" ref="F1682" ca="1">INDIRECT("Results!" &amp; ADDRESS(ROUNDUP((ROW()-1)/10,0)+1, COLUMN()))</f>
        <v>V7HostSPMDO244</v>
      </c>
      <c r="G1682" s="18" t="str">
        <f t="shared" ca="1" si="26"/>
        <v/>
      </c>
    </row>
    <row r="1683" spans="1:7" x14ac:dyDescent="0.25">
      <c r="A1683" s="18" t="str" cm="1">
        <f t="array" aca="1" ref="A1683" ca="1">INDIRECT("Results!" &amp; ADDRESS(ROUNDUP((ROW()-1)/10,0)+1, COLUMN()))</f>
        <v>V7</v>
      </c>
      <c r="B1683" s="18" t="str" cm="1">
        <f t="array" aca="1" ref="B1683" ca="1">INDIRECT("Results!" &amp; ADDRESS(ROUNDUP((ROW()-1)/10,0)+1, COLUMN()))</f>
        <v>Host</v>
      </c>
      <c r="C1683" s="18" t="str" cm="1">
        <f t="array" aca="1" ref="C1683" ca="1">INDIRECT("Results!" &amp; ADDRESS(ROUNDUP((ROW()-1)/10,0)+1, COLUMN()))</f>
        <v>SPMD</v>
      </c>
      <c r="D1683" s="18" t="str" cm="1">
        <f t="array" aca="1" ref="D1683" ca="1">INDIRECT("Results!" &amp; ADDRESS(ROUNDUP((ROW()-1)/10,0)+1, COLUMN()))</f>
        <v>O2</v>
      </c>
      <c r="E1683" s="18" cm="1">
        <f t="array" aca="1" ref="E1683" ca="1">INDIRECT("Results!" &amp; ADDRESS(ROUNDUP((ROW()-1)/10,0)+1, COLUMN()))</f>
        <v>44</v>
      </c>
      <c r="F1683" s="18" t="str" cm="1">
        <f t="array" aca="1" ref="F1683" ca="1">INDIRECT("Results!" &amp; ADDRESS(ROUNDUP((ROW()-1)/10,0)+1, COLUMN()))</f>
        <v>V7HostSPMDO244</v>
      </c>
      <c r="G1683" s="18" t="str">
        <f t="shared" ca="1" si="26"/>
        <v/>
      </c>
    </row>
    <row r="1684" spans="1:7" x14ac:dyDescent="0.25">
      <c r="A1684" s="18" t="str" cm="1">
        <f t="array" aca="1" ref="A1684" ca="1">INDIRECT("Results!" &amp; ADDRESS(ROUNDUP((ROW()-1)/10,0)+1, COLUMN()))</f>
        <v>V7</v>
      </c>
      <c r="B1684" s="18" t="str" cm="1">
        <f t="array" aca="1" ref="B1684" ca="1">INDIRECT("Results!" &amp; ADDRESS(ROUNDUP((ROW()-1)/10,0)+1, COLUMN()))</f>
        <v>Host</v>
      </c>
      <c r="C1684" s="18" t="str" cm="1">
        <f t="array" aca="1" ref="C1684" ca="1">INDIRECT("Results!" &amp; ADDRESS(ROUNDUP((ROW()-1)/10,0)+1, COLUMN()))</f>
        <v>SPMD</v>
      </c>
      <c r="D1684" s="18" t="str" cm="1">
        <f t="array" aca="1" ref="D1684" ca="1">INDIRECT("Results!" &amp; ADDRESS(ROUNDUP((ROW()-1)/10,0)+1, COLUMN()))</f>
        <v>O2</v>
      </c>
      <c r="E1684" s="18" cm="1">
        <f t="array" aca="1" ref="E1684" ca="1">INDIRECT("Results!" &amp; ADDRESS(ROUNDUP((ROW()-1)/10,0)+1, COLUMN()))</f>
        <v>44</v>
      </c>
      <c r="F1684" s="18" t="str" cm="1">
        <f t="array" aca="1" ref="F1684" ca="1">INDIRECT("Results!" &amp; ADDRESS(ROUNDUP((ROW()-1)/10,0)+1, COLUMN()))</f>
        <v>V7HostSPMDO244</v>
      </c>
      <c r="G1684" s="18" t="str">
        <f t="shared" ca="1" si="26"/>
        <v/>
      </c>
    </row>
    <row r="1685" spans="1:7" x14ac:dyDescent="0.25">
      <c r="A1685" s="18" t="str" cm="1">
        <f t="array" aca="1" ref="A1685" ca="1">INDIRECT("Results!" &amp; ADDRESS(ROUNDUP((ROW()-1)/10,0)+1, COLUMN()))</f>
        <v>V7</v>
      </c>
      <c r="B1685" s="18" t="str" cm="1">
        <f t="array" aca="1" ref="B1685" ca="1">INDIRECT("Results!" &amp; ADDRESS(ROUNDUP((ROW()-1)/10,0)+1, COLUMN()))</f>
        <v>Host</v>
      </c>
      <c r="C1685" s="18" t="str" cm="1">
        <f t="array" aca="1" ref="C1685" ca="1">INDIRECT("Results!" &amp; ADDRESS(ROUNDUP((ROW()-1)/10,0)+1, COLUMN()))</f>
        <v>SPMD</v>
      </c>
      <c r="D1685" s="18" t="str" cm="1">
        <f t="array" aca="1" ref="D1685" ca="1">INDIRECT("Results!" &amp; ADDRESS(ROUNDUP((ROW()-1)/10,0)+1, COLUMN()))</f>
        <v>O2</v>
      </c>
      <c r="E1685" s="18" cm="1">
        <f t="array" aca="1" ref="E1685" ca="1">INDIRECT("Results!" &amp; ADDRESS(ROUNDUP((ROW()-1)/10,0)+1, COLUMN()))</f>
        <v>44</v>
      </c>
      <c r="F1685" s="18" t="str" cm="1">
        <f t="array" aca="1" ref="F1685" ca="1">INDIRECT("Results!" &amp; ADDRESS(ROUNDUP((ROW()-1)/10,0)+1, COLUMN()))</f>
        <v>V7HostSPMDO244</v>
      </c>
      <c r="G1685" s="18" t="str">
        <f t="shared" ca="1" si="26"/>
        <v/>
      </c>
    </row>
    <row r="1686" spans="1:7" x14ac:dyDescent="0.25">
      <c r="A1686" s="18" t="str" cm="1">
        <f t="array" aca="1" ref="A1686" ca="1">INDIRECT("Results!" &amp; ADDRESS(ROUNDUP((ROW()-1)/10,0)+1, COLUMN()))</f>
        <v>V7</v>
      </c>
      <c r="B1686" s="18" t="str" cm="1">
        <f t="array" aca="1" ref="B1686" ca="1">INDIRECT("Results!" &amp; ADDRESS(ROUNDUP((ROW()-1)/10,0)+1, COLUMN()))</f>
        <v>Host</v>
      </c>
      <c r="C1686" s="18" t="str" cm="1">
        <f t="array" aca="1" ref="C1686" ca="1">INDIRECT("Results!" &amp; ADDRESS(ROUNDUP((ROW()-1)/10,0)+1, COLUMN()))</f>
        <v>SPMD</v>
      </c>
      <c r="D1686" s="18" t="str" cm="1">
        <f t="array" aca="1" ref="D1686" ca="1">INDIRECT("Results!" &amp; ADDRESS(ROUNDUP((ROW()-1)/10,0)+1, COLUMN()))</f>
        <v>O2</v>
      </c>
      <c r="E1686" s="18" cm="1">
        <f t="array" aca="1" ref="E1686" ca="1">INDIRECT("Results!" &amp; ADDRESS(ROUNDUP((ROW()-1)/10,0)+1, COLUMN()))</f>
        <v>44</v>
      </c>
      <c r="F1686" s="18" t="str" cm="1">
        <f t="array" aca="1" ref="F1686" ca="1">INDIRECT("Results!" &amp; ADDRESS(ROUNDUP((ROW()-1)/10,0)+1, COLUMN()))</f>
        <v>V7HostSPMDO244</v>
      </c>
      <c r="G1686" s="18" t="str">
        <f t="shared" ca="1" si="26"/>
        <v/>
      </c>
    </row>
    <row r="1687" spans="1:7" x14ac:dyDescent="0.25">
      <c r="A1687" s="18" t="str" cm="1">
        <f t="array" aca="1" ref="A1687" ca="1">INDIRECT("Results!" &amp; ADDRESS(ROUNDUP((ROW()-1)/10,0)+1, COLUMN()))</f>
        <v>V7</v>
      </c>
      <c r="B1687" s="18" t="str" cm="1">
        <f t="array" aca="1" ref="B1687" ca="1">INDIRECT("Results!" &amp; ADDRESS(ROUNDUP((ROW()-1)/10,0)+1, COLUMN()))</f>
        <v>Host</v>
      </c>
      <c r="C1687" s="18" t="str" cm="1">
        <f t="array" aca="1" ref="C1687" ca="1">INDIRECT("Results!" &amp; ADDRESS(ROUNDUP((ROW()-1)/10,0)+1, COLUMN()))</f>
        <v>SPMD</v>
      </c>
      <c r="D1687" s="18" t="str" cm="1">
        <f t="array" aca="1" ref="D1687" ca="1">INDIRECT("Results!" &amp; ADDRESS(ROUNDUP((ROW()-1)/10,0)+1, COLUMN()))</f>
        <v>O2</v>
      </c>
      <c r="E1687" s="18" cm="1">
        <f t="array" aca="1" ref="E1687" ca="1">INDIRECT("Results!" &amp; ADDRESS(ROUNDUP((ROW()-1)/10,0)+1, COLUMN()))</f>
        <v>44</v>
      </c>
      <c r="F1687" s="18" t="str" cm="1">
        <f t="array" aca="1" ref="F1687" ca="1">INDIRECT("Results!" &amp; ADDRESS(ROUNDUP((ROW()-1)/10,0)+1, COLUMN()))</f>
        <v>V7HostSPMDO244</v>
      </c>
      <c r="G1687" s="18" t="str">
        <f t="shared" ca="1" si="26"/>
        <v/>
      </c>
    </row>
    <row r="1688" spans="1:7" x14ac:dyDescent="0.25">
      <c r="A1688" s="18" t="str" cm="1">
        <f t="array" aca="1" ref="A1688" ca="1">INDIRECT("Results!" &amp; ADDRESS(ROUNDUP((ROW()-1)/10,0)+1, COLUMN()))</f>
        <v>V7</v>
      </c>
      <c r="B1688" s="18" t="str" cm="1">
        <f t="array" aca="1" ref="B1688" ca="1">INDIRECT("Results!" &amp; ADDRESS(ROUNDUP((ROW()-1)/10,0)+1, COLUMN()))</f>
        <v>Host</v>
      </c>
      <c r="C1688" s="18" t="str" cm="1">
        <f t="array" aca="1" ref="C1688" ca="1">INDIRECT("Results!" &amp; ADDRESS(ROUNDUP((ROW()-1)/10,0)+1, COLUMN()))</f>
        <v>SPMD</v>
      </c>
      <c r="D1688" s="18" t="str" cm="1">
        <f t="array" aca="1" ref="D1688" ca="1">INDIRECT("Results!" &amp; ADDRESS(ROUNDUP((ROW()-1)/10,0)+1, COLUMN()))</f>
        <v>O2</v>
      </c>
      <c r="E1688" s="18" cm="1">
        <f t="array" aca="1" ref="E1688" ca="1">INDIRECT("Results!" &amp; ADDRESS(ROUNDUP((ROW()-1)/10,0)+1, COLUMN()))</f>
        <v>44</v>
      </c>
      <c r="F1688" s="18" t="str" cm="1">
        <f t="array" aca="1" ref="F1688" ca="1">INDIRECT("Results!" &amp; ADDRESS(ROUNDUP((ROW()-1)/10,0)+1, COLUMN()))</f>
        <v>V7HostSPMDO244</v>
      </c>
      <c r="G1688" s="18" t="str">
        <f t="shared" ca="1" si="26"/>
        <v/>
      </c>
    </row>
    <row r="1689" spans="1:7" x14ac:dyDescent="0.25">
      <c r="A1689" s="18" t="str" cm="1">
        <f t="array" aca="1" ref="A1689" ca="1">INDIRECT("Results!" &amp; ADDRESS(ROUNDUP((ROW()-1)/10,0)+1, COLUMN()))</f>
        <v>V7</v>
      </c>
      <c r="B1689" s="18" t="str" cm="1">
        <f t="array" aca="1" ref="B1689" ca="1">INDIRECT("Results!" &amp; ADDRESS(ROUNDUP((ROW()-1)/10,0)+1, COLUMN()))</f>
        <v>Host</v>
      </c>
      <c r="C1689" s="18" t="str" cm="1">
        <f t="array" aca="1" ref="C1689" ca="1">INDIRECT("Results!" &amp; ADDRESS(ROUNDUP((ROW()-1)/10,0)+1, COLUMN()))</f>
        <v>SPMD</v>
      </c>
      <c r="D1689" s="18" t="str" cm="1">
        <f t="array" aca="1" ref="D1689" ca="1">INDIRECT("Results!" &amp; ADDRESS(ROUNDUP((ROW()-1)/10,0)+1, COLUMN()))</f>
        <v>O2</v>
      </c>
      <c r="E1689" s="18" cm="1">
        <f t="array" aca="1" ref="E1689" ca="1">INDIRECT("Results!" &amp; ADDRESS(ROUNDUP((ROW()-1)/10,0)+1, COLUMN()))</f>
        <v>44</v>
      </c>
      <c r="F1689" s="18" t="str" cm="1">
        <f t="array" aca="1" ref="F1689" ca="1">INDIRECT("Results!" &amp; ADDRESS(ROUNDUP((ROW()-1)/10,0)+1, COLUMN()))</f>
        <v>V7HostSPMDO244</v>
      </c>
      <c r="G1689" s="18" t="str">
        <f t="shared" ca="1" si="26"/>
        <v/>
      </c>
    </row>
    <row r="1690" spans="1:7" x14ac:dyDescent="0.25">
      <c r="A1690" s="18" t="str" cm="1">
        <f t="array" aca="1" ref="A1690" ca="1">INDIRECT("Results!" &amp; ADDRESS(ROUNDUP((ROW()-1)/10,0)+1, COLUMN()))</f>
        <v>V7</v>
      </c>
      <c r="B1690" s="18" t="str" cm="1">
        <f t="array" aca="1" ref="B1690" ca="1">INDIRECT("Results!" &amp; ADDRESS(ROUNDUP((ROW()-1)/10,0)+1, COLUMN()))</f>
        <v>Host</v>
      </c>
      <c r="C1690" s="18" t="str" cm="1">
        <f t="array" aca="1" ref="C1690" ca="1">INDIRECT("Results!" &amp; ADDRESS(ROUNDUP((ROW()-1)/10,0)+1, COLUMN()))</f>
        <v>SPMD</v>
      </c>
      <c r="D1690" s="18" t="str" cm="1">
        <f t="array" aca="1" ref="D1690" ca="1">INDIRECT("Results!" &amp; ADDRESS(ROUNDUP((ROW()-1)/10,0)+1, COLUMN()))</f>
        <v>O2</v>
      </c>
      <c r="E1690" s="18" cm="1">
        <f t="array" aca="1" ref="E1690" ca="1">INDIRECT("Results!" &amp; ADDRESS(ROUNDUP((ROW()-1)/10,0)+1, COLUMN()))</f>
        <v>44</v>
      </c>
      <c r="F1690" s="18" t="str" cm="1">
        <f t="array" aca="1" ref="F1690" ca="1">INDIRECT("Results!" &amp; ADDRESS(ROUNDUP((ROW()-1)/10,0)+1, COLUMN()))</f>
        <v>V7HostSPMDO244</v>
      </c>
      <c r="G1690" s="18" t="str">
        <f t="shared" ca="1" si="26"/>
        <v/>
      </c>
    </row>
    <row r="1691" spans="1:7" x14ac:dyDescent="0.25">
      <c r="A1691" s="18" t="str" cm="1">
        <f t="array" aca="1" ref="A1691" ca="1">INDIRECT("Results!" &amp; ADDRESS(ROUNDUP((ROW()-1)/10,0)+1, COLUMN()))</f>
        <v>V7</v>
      </c>
      <c r="B1691" s="18" t="str" cm="1">
        <f t="array" aca="1" ref="B1691" ca="1">INDIRECT("Results!" &amp; ADDRESS(ROUNDUP((ROW()-1)/10,0)+1, COLUMN()))</f>
        <v>Host</v>
      </c>
      <c r="C1691" s="18" t="str" cm="1">
        <f t="array" aca="1" ref="C1691" ca="1">INDIRECT("Results!" &amp; ADDRESS(ROUNDUP((ROW()-1)/10,0)+1, COLUMN()))</f>
        <v>SPMD</v>
      </c>
      <c r="D1691" s="18" t="str" cm="1">
        <f t="array" aca="1" ref="D1691" ca="1">INDIRECT("Results!" &amp; ADDRESS(ROUNDUP((ROW()-1)/10,0)+1, COLUMN()))</f>
        <v>O2</v>
      </c>
      <c r="E1691" s="18" cm="1">
        <f t="array" aca="1" ref="E1691" ca="1">INDIRECT("Results!" &amp; ADDRESS(ROUNDUP((ROW()-1)/10,0)+1, COLUMN()))</f>
        <v>44</v>
      </c>
      <c r="F1691" s="18" t="str" cm="1">
        <f t="array" aca="1" ref="F1691" ca="1">INDIRECT("Results!" &amp; ADDRESS(ROUNDUP((ROW()-1)/10,0)+1, COLUMN()))</f>
        <v>V7HostSPMDO244</v>
      </c>
      <c r="G1691" s="18" t="str">
        <f t="shared" ca="1" si="26"/>
        <v/>
      </c>
    </row>
    <row r="1692" spans="1:7" x14ac:dyDescent="0.25">
      <c r="A1692" s="18" t="str" cm="1">
        <f t="array" aca="1" ref="A1692" ca="1">INDIRECT("Results!" &amp; ADDRESS(ROUNDUP((ROW()-1)/10,0)+1, COLUMN()))</f>
        <v>V7</v>
      </c>
      <c r="B1692" s="18" t="str" cm="1">
        <f t="array" aca="1" ref="B1692" ca="1">INDIRECT("Results!" &amp; ADDRESS(ROUNDUP((ROW()-1)/10,0)+1, COLUMN()))</f>
        <v>Host</v>
      </c>
      <c r="C1692" s="18" t="str" cm="1">
        <f t="array" aca="1" ref="C1692" ca="1">INDIRECT("Results!" &amp; ADDRESS(ROUNDUP((ROW()-1)/10,0)+1, COLUMN()))</f>
        <v>SPMD</v>
      </c>
      <c r="D1692" s="18" t="str" cm="1">
        <f t="array" aca="1" ref="D1692" ca="1">INDIRECT("Results!" &amp; ADDRESS(ROUNDUP((ROW()-1)/10,0)+1, COLUMN()))</f>
        <v>O2</v>
      </c>
      <c r="E1692" s="18" cm="1">
        <f t="array" aca="1" ref="E1692" ca="1">INDIRECT("Results!" &amp; ADDRESS(ROUNDUP((ROW()-1)/10,0)+1, COLUMN()))</f>
        <v>48</v>
      </c>
      <c r="F1692" s="18" t="str" cm="1">
        <f t="array" aca="1" ref="F1692" ca="1">INDIRECT("Results!" &amp; ADDRESS(ROUNDUP((ROW()-1)/10,0)+1, COLUMN()))</f>
        <v>V7HostSPMDO248</v>
      </c>
      <c r="G1692" s="18" t="str">
        <f t="shared" ca="1" si="26"/>
        <v/>
      </c>
    </row>
    <row r="1693" spans="1:7" x14ac:dyDescent="0.25">
      <c r="A1693" s="18" t="str" cm="1">
        <f t="array" aca="1" ref="A1693" ca="1">INDIRECT("Results!" &amp; ADDRESS(ROUNDUP((ROW()-1)/10,0)+1, COLUMN()))</f>
        <v>V7</v>
      </c>
      <c r="B1693" s="18" t="str" cm="1">
        <f t="array" aca="1" ref="B1693" ca="1">INDIRECT("Results!" &amp; ADDRESS(ROUNDUP((ROW()-1)/10,0)+1, COLUMN()))</f>
        <v>Host</v>
      </c>
      <c r="C1693" s="18" t="str" cm="1">
        <f t="array" aca="1" ref="C1693" ca="1">INDIRECT("Results!" &amp; ADDRESS(ROUNDUP((ROW()-1)/10,0)+1, COLUMN()))</f>
        <v>SPMD</v>
      </c>
      <c r="D1693" s="18" t="str" cm="1">
        <f t="array" aca="1" ref="D1693" ca="1">INDIRECT("Results!" &amp; ADDRESS(ROUNDUP((ROW()-1)/10,0)+1, COLUMN()))</f>
        <v>O2</v>
      </c>
      <c r="E1693" s="18" cm="1">
        <f t="array" aca="1" ref="E1693" ca="1">INDIRECT("Results!" &amp; ADDRESS(ROUNDUP((ROW()-1)/10,0)+1, COLUMN()))</f>
        <v>48</v>
      </c>
      <c r="F1693" s="18" t="str" cm="1">
        <f t="array" aca="1" ref="F1693" ca="1">INDIRECT("Results!" &amp; ADDRESS(ROUNDUP((ROW()-1)/10,0)+1, COLUMN()))</f>
        <v>V7HostSPMDO248</v>
      </c>
      <c r="G1693" s="18" t="str">
        <f t="shared" ca="1" si="26"/>
        <v/>
      </c>
    </row>
    <row r="1694" spans="1:7" x14ac:dyDescent="0.25">
      <c r="A1694" s="18" t="str" cm="1">
        <f t="array" aca="1" ref="A1694" ca="1">INDIRECT("Results!" &amp; ADDRESS(ROUNDUP((ROW()-1)/10,0)+1, COLUMN()))</f>
        <v>V7</v>
      </c>
      <c r="B1694" s="18" t="str" cm="1">
        <f t="array" aca="1" ref="B1694" ca="1">INDIRECT("Results!" &amp; ADDRESS(ROUNDUP((ROW()-1)/10,0)+1, COLUMN()))</f>
        <v>Host</v>
      </c>
      <c r="C1694" s="18" t="str" cm="1">
        <f t="array" aca="1" ref="C1694" ca="1">INDIRECT("Results!" &amp; ADDRESS(ROUNDUP((ROW()-1)/10,0)+1, COLUMN()))</f>
        <v>SPMD</v>
      </c>
      <c r="D1694" s="18" t="str" cm="1">
        <f t="array" aca="1" ref="D1694" ca="1">INDIRECT("Results!" &amp; ADDRESS(ROUNDUP((ROW()-1)/10,0)+1, COLUMN()))</f>
        <v>O2</v>
      </c>
      <c r="E1694" s="18" cm="1">
        <f t="array" aca="1" ref="E1694" ca="1">INDIRECT("Results!" &amp; ADDRESS(ROUNDUP((ROW()-1)/10,0)+1, COLUMN()))</f>
        <v>48</v>
      </c>
      <c r="F1694" s="18" t="str" cm="1">
        <f t="array" aca="1" ref="F1694" ca="1">INDIRECT("Results!" &amp; ADDRESS(ROUNDUP((ROW()-1)/10,0)+1, COLUMN()))</f>
        <v>V7HostSPMDO248</v>
      </c>
      <c r="G1694" s="18" t="str">
        <f t="shared" ca="1" si="26"/>
        <v/>
      </c>
    </row>
    <row r="1695" spans="1:7" x14ac:dyDescent="0.25">
      <c r="A1695" s="18" t="str" cm="1">
        <f t="array" aca="1" ref="A1695" ca="1">INDIRECT("Results!" &amp; ADDRESS(ROUNDUP((ROW()-1)/10,0)+1, COLUMN()))</f>
        <v>V7</v>
      </c>
      <c r="B1695" s="18" t="str" cm="1">
        <f t="array" aca="1" ref="B1695" ca="1">INDIRECT("Results!" &amp; ADDRESS(ROUNDUP((ROW()-1)/10,0)+1, COLUMN()))</f>
        <v>Host</v>
      </c>
      <c r="C1695" s="18" t="str" cm="1">
        <f t="array" aca="1" ref="C1695" ca="1">INDIRECT("Results!" &amp; ADDRESS(ROUNDUP((ROW()-1)/10,0)+1, COLUMN()))</f>
        <v>SPMD</v>
      </c>
      <c r="D1695" s="18" t="str" cm="1">
        <f t="array" aca="1" ref="D1695" ca="1">INDIRECT("Results!" &amp; ADDRESS(ROUNDUP((ROW()-1)/10,0)+1, COLUMN()))</f>
        <v>O2</v>
      </c>
      <c r="E1695" s="18" cm="1">
        <f t="array" aca="1" ref="E1695" ca="1">INDIRECT("Results!" &amp; ADDRESS(ROUNDUP((ROW()-1)/10,0)+1, COLUMN()))</f>
        <v>48</v>
      </c>
      <c r="F1695" s="18" t="str" cm="1">
        <f t="array" aca="1" ref="F1695" ca="1">INDIRECT("Results!" &amp; ADDRESS(ROUNDUP((ROW()-1)/10,0)+1, COLUMN()))</f>
        <v>V7HostSPMDO248</v>
      </c>
      <c r="G1695" s="18" t="str">
        <f t="shared" ca="1" si="26"/>
        <v/>
      </c>
    </row>
    <row r="1696" spans="1:7" x14ac:dyDescent="0.25">
      <c r="A1696" s="18" t="str" cm="1">
        <f t="array" aca="1" ref="A1696" ca="1">INDIRECT("Results!" &amp; ADDRESS(ROUNDUP((ROW()-1)/10,0)+1, COLUMN()))</f>
        <v>V7</v>
      </c>
      <c r="B1696" s="18" t="str" cm="1">
        <f t="array" aca="1" ref="B1696" ca="1">INDIRECT("Results!" &amp; ADDRESS(ROUNDUP((ROW()-1)/10,0)+1, COLUMN()))</f>
        <v>Host</v>
      </c>
      <c r="C1696" s="18" t="str" cm="1">
        <f t="array" aca="1" ref="C1696" ca="1">INDIRECT("Results!" &amp; ADDRESS(ROUNDUP((ROW()-1)/10,0)+1, COLUMN()))</f>
        <v>SPMD</v>
      </c>
      <c r="D1696" s="18" t="str" cm="1">
        <f t="array" aca="1" ref="D1696" ca="1">INDIRECT("Results!" &amp; ADDRESS(ROUNDUP((ROW()-1)/10,0)+1, COLUMN()))</f>
        <v>O2</v>
      </c>
      <c r="E1696" s="18" cm="1">
        <f t="array" aca="1" ref="E1696" ca="1">INDIRECT("Results!" &amp; ADDRESS(ROUNDUP((ROW()-1)/10,0)+1, COLUMN()))</f>
        <v>48</v>
      </c>
      <c r="F1696" s="18" t="str" cm="1">
        <f t="array" aca="1" ref="F1696" ca="1">INDIRECT("Results!" &amp; ADDRESS(ROUNDUP((ROW()-1)/10,0)+1, COLUMN()))</f>
        <v>V7HostSPMDO248</v>
      </c>
      <c r="G1696" s="18" t="str">
        <f t="shared" ca="1" si="26"/>
        <v/>
      </c>
    </row>
    <row r="1697" spans="1:7" x14ac:dyDescent="0.25">
      <c r="A1697" s="18" t="str" cm="1">
        <f t="array" aca="1" ref="A1697" ca="1">INDIRECT("Results!" &amp; ADDRESS(ROUNDUP((ROW()-1)/10,0)+1, COLUMN()))</f>
        <v>V7</v>
      </c>
      <c r="B1697" s="18" t="str" cm="1">
        <f t="array" aca="1" ref="B1697" ca="1">INDIRECT("Results!" &amp; ADDRESS(ROUNDUP((ROW()-1)/10,0)+1, COLUMN()))</f>
        <v>Host</v>
      </c>
      <c r="C1697" s="18" t="str" cm="1">
        <f t="array" aca="1" ref="C1697" ca="1">INDIRECT("Results!" &amp; ADDRESS(ROUNDUP((ROW()-1)/10,0)+1, COLUMN()))</f>
        <v>SPMD</v>
      </c>
      <c r="D1697" s="18" t="str" cm="1">
        <f t="array" aca="1" ref="D1697" ca="1">INDIRECT("Results!" &amp; ADDRESS(ROUNDUP((ROW()-1)/10,0)+1, COLUMN()))</f>
        <v>O2</v>
      </c>
      <c r="E1697" s="18" cm="1">
        <f t="array" aca="1" ref="E1697" ca="1">INDIRECT("Results!" &amp; ADDRESS(ROUNDUP((ROW()-1)/10,0)+1, COLUMN()))</f>
        <v>48</v>
      </c>
      <c r="F1697" s="18" t="str" cm="1">
        <f t="array" aca="1" ref="F1697" ca="1">INDIRECT("Results!" &amp; ADDRESS(ROUNDUP((ROW()-1)/10,0)+1, COLUMN()))</f>
        <v>V7HostSPMDO248</v>
      </c>
      <c r="G1697" s="18" t="str">
        <f t="shared" ca="1" si="26"/>
        <v/>
      </c>
    </row>
    <row r="1698" spans="1:7" x14ac:dyDescent="0.25">
      <c r="A1698" s="18" t="str" cm="1">
        <f t="array" aca="1" ref="A1698" ca="1">INDIRECT("Results!" &amp; ADDRESS(ROUNDUP((ROW()-1)/10,0)+1, COLUMN()))</f>
        <v>V7</v>
      </c>
      <c r="B1698" s="18" t="str" cm="1">
        <f t="array" aca="1" ref="B1698" ca="1">INDIRECT("Results!" &amp; ADDRESS(ROUNDUP((ROW()-1)/10,0)+1, COLUMN()))</f>
        <v>Host</v>
      </c>
      <c r="C1698" s="18" t="str" cm="1">
        <f t="array" aca="1" ref="C1698" ca="1">INDIRECT("Results!" &amp; ADDRESS(ROUNDUP((ROW()-1)/10,0)+1, COLUMN()))</f>
        <v>SPMD</v>
      </c>
      <c r="D1698" s="18" t="str" cm="1">
        <f t="array" aca="1" ref="D1698" ca="1">INDIRECT("Results!" &amp; ADDRESS(ROUNDUP((ROW()-1)/10,0)+1, COLUMN()))</f>
        <v>O2</v>
      </c>
      <c r="E1698" s="18" cm="1">
        <f t="array" aca="1" ref="E1698" ca="1">INDIRECT("Results!" &amp; ADDRESS(ROUNDUP((ROW()-1)/10,0)+1, COLUMN()))</f>
        <v>48</v>
      </c>
      <c r="F1698" s="18" t="str" cm="1">
        <f t="array" aca="1" ref="F1698" ca="1">INDIRECT("Results!" &amp; ADDRESS(ROUNDUP((ROW()-1)/10,0)+1, COLUMN()))</f>
        <v>V7HostSPMDO248</v>
      </c>
      <c r="G1698" s="18" t="str">
        <f t="shared" ca="1" si="26"/>
        <v/>
      </c>
    </row>
    <row r="1699" spans="1:7" x14ac:dyDescent="0.25">
      <c r="A1699" s="18" t="str" cm="1">
        <f t="array" aca="1" ref="A1699" ca="1">INDIRECT("Results!" &amp; ADDRESS(ROUNDUP((ROW()-1)/10,0)+1, COLUMN()))</f>
        <v>V7</v>
      </c>
      <c r="B1699" s="18" t="str" cm="1">
        <f t="array" aca="1" ref="B1699" ca="1">INDIRECT("Results!" &amp; ADDRESS(ROUNDUP((ROW()-1)/10,0)+1, COLUMN()))</f>
        <v>Host</v>
      </c>
      <c r="C1699" s="18" t="str" cm="1">
        <f t="array" aca="1" ref="C1699" ca="1">INDIRECT("Results!" &amp; ADDRESS(ROUNDUP((ROW()-1)/10,0)+1, COLUMN()))</f>
        <v>SPMD</v>
      </c>
      <c r="D1699" s="18" t="str" cm="1">
        <f t="array" aca="1" ref="D1699" ca="1">INDIRECT("Results!" &amp; ADDRESS(ROUNDUP((ROW()-1)/10,0)+1, COLUMN()))</f>
        <v>O2</v>
      </c>
      <c r="E1699" s="18" cm="1">
        <f t="array" aca="1" ref="E1699" ca="1">INDIRECT("Results!" &amp; ADDRESS(ROUNDUP((ROW()-1)/10,0)+1, COLUMN()))</f>
        <v>48</v>
      </c>
      <c r="F1699" s="18" t="str" cm="1">
        <f t="array" aca="1" ref="F1699" ca="1">INDIRECT("Results!" &amp; ADDRESS(ROUNDUP((ROW()-1)/10,0)+1, COLUMN()))</f>
        <v>V7HostSPMDO248</v>
      </c>
      <c r="G1699" s="18" t="str">
        <f t="shared" ca="1" si="26"/>
        <v/>
      </c>
    </row>
    <row r="1700" spans="1:7" x14ac:dyDescent="0.25">
      <c r="A1700" s="18" t="str" cm="1">
        <f t="array" aca="1" ref="A1700" ca="1">INDIRECT("Results!" &amp; ADDRESS(ROUNDUP((ROW()-1)/10,0)+1, COLUMN()))</f>
        <v>V7</v>
      </c>
      <c r="B1700" s="18" t="str" cm="1">
        <f t="array" aca="1" ref="B1700" ca="1">INDIRECT("Results!" &amp; ADDRESS(ROUNDUP((ROW()-1)/10,0)+1, COLUMN()))</f>
        <v>Host</v>
      </c>
      <c r="C1700" s="18" t="str" cm="1">
        <f t="array" aca="1" ref="C1700" ca="1">INDIRECT("Results!" &amp; ADDRESS(ROUNDUP((ROW()-1)/10,0)+1, COLUMN()))</f>
        <v>SPMD</v>
      </c>
      <c r="D1700" s="18" t="str" cm="1">
        <f t="array" aca="1" ref="D1700" ca="1">INDIRECT("Results!" &amp; ADDRESS(ROUNDUP((ROW()-1)/10,0)+1, COLUMN()))</f>
        <v>O2</v>
      </c>
      <c r="E1700" s="18" cm="1">
        <f t="array" aca="1" ref="E1700" ca="1">INDIRECT("Results!" &amp; ADDRESS(ROUNDUP((ROW()-1)/10,0)+1, COLUMN()))</f>
        <v>48</v>
      </c>
      <c r="F1700" s="18" t="str" cm="1">
        <f t="array" aca="1" ref="F1700" ca="1">INDIRECT("Results!" &amp; ADDRESS(ROUNDUP((ROW()-1)/10,0)+1, COLUMN()))</f>
        <v>V7HostSPMDO248</v>
      </c>
      <c r="G1700" s="18" t="str">
        <f t="shared" ca="1" si="26"/>
        <v/>
      </c>
    </row>
    <row r="1701" spans="1:7" x14ac:dyDescent="0.25">
      <c r="A1701" s="18" t="str" cm="1">
        <f t="array" aca="1" ref="A1701" ca="1">INDIRECT("Results!" &amp; ADDRESS(ROUNDUP((ROW()-1)/10,0)+1, COLUMN()))</f>
        <v>V7</v>
      </c>
      <c r="B1701" s="18" t="str" cm="1">
        <f t="array" aca="1" ref="B1701" ca="1">INDIRECT("Results!" &amp; ADDRESS(ROUNDUP((ROW()-1)/10,0)+1, COLUMN()))</f>
        <v>Host</v>
      </c>
      <c r="C1701" s="18" t="str" cm="1">
        <f t="array" aca="1" ref="C1701" ca="1">INDIRECT("Results!" &amp; ADDRESS(ROUNDUP((ROW()-1)/10,0)+1, COLUMN()))</f>
        <v>SPMD</v>
      </c>
      <c r="D1701" s="18" t="str" cm="1">
        <f t="array" aca="1" ref="D1701" ca="1">INDIRECT("Results!" &amp; ADDRESS(ROUNDUP((ROW()-1)/10,0)+1, COLUMN()))</f>
        <v>O2</v>
      </c>
      <c r="E1701" s="18" cm="1">
        <f t="array" aca="1" ref="E1701" ca="1">INDIRECT("Results!" &amp; ADDRESS(ROUNDUP((ROW()-1)/10,0)+1, COLUMN()))</f>
        <v>48</v>
      </c>
      <c r="F1701" s="18" t="str" cm="1">
        <f t="array" aca="1" ref="F1701" ca="1">INDIRECT("Results!" &amp; ADDRESS(ROUNDUP((ROW()-1)/10,0)+1, COLUMN()))</f>
        <v>V7HostSPMDO248</v>
      </c>
      <c r="G1701" s="18" t="str">
        <f t="shared" ca="1" si="26"/>
        <v/>
      </c>
    </row>
    <row r="1702" spans="1:7" x14ac:dyDescent="0.25">
      <c r="A1702" s="18" t="str" cm="1">
        <f t="array" aca="1" ref="A1702" ca="1">INDIRECT("Results!" &amp; ADDRESS(ROUNDUP((ROW()-1)/10,0)+1, COLUMN()))</f>
        <v>V7</v>
      </c>
      <c r="B1702" s="18" t="str" cm="1">
        <f t="array" aca="1" ref="B1702" ca="1">INDIRECT("Results!" &amp; ADDRESS(ROUNDUP((ROW()-1)/10,0)+1, COLUMN()))</f>
        <v>Host</v>
      </c>
      <c r="C1702" s="18" t="str" cm="1">
        <f t="array" aca="1" ref="C1702" ca="1">INDIRECT("Results!" &amp; ADDRESS(ROUNDUP((ROW()-1)/10,0)+1, COLUMN()))</f>
        <v>SPMD</v>
      </c>
      <c r="D1702" s="18" t="str" cm="1">
        <f t="array" aca="1" ref="D1702" ca="1">INDIRECT("Results!" &amp; ADDRESS(ROUNDUP((ROW()-1)/10,0)+1, COLUMN()))</f>
        <v>O2</v>
      </c>
      <c r="E1702" s="18" cm="1">
        <f t="array" aca="1" ref="E1702" ca="1">INDIRECT("Results!" &amp; ADDRESS(ROUNDUP((ROW()-1)/10,0)+1, COLUMN()))</f>
        <v>52</v>
      </c>
      <c r="F1702" s="18" t="str" cm="1">
        <f t="array" aca="1" ref="F1702" ca="1">INDIRECT("Results!" &amp; ADDRESS(ROUNDUP((ROW()-1)/10,0)+1, COLUMN()))</f>
        <v>V7HostSPMDO252</v>
      </c>
      <c r="G1702" s="18" t="str">
        <f t="shared" ca="1" si="26"/>
        <v/>
      </c>
    </row>
    <row r="1703" spans="1:7" x14ac:dyDescent="0.25">
      <c r="A1703" s="18" t="str" cm="1">
        <f t="array" aca="1" ref="A1703" ca="1">INDIRECT("Results!" &amp; ADDRESS(ROUNDUP((ROW()-1)/10,0)+1, COLUMN()))</f>
        <v>V7</v>
      </c>
      <c r="B1703" s="18" t="str" cm="1">
        <f t="array" aca="1" ref="B1703" ca="1">INDIRECT("Results!" &amp; ADDRESS(ROUNDUP((ROW()-1)/10,0)+1, COLUMN()))</f>
        <v>Host</v>
      </c>
      <c r="C1703" s="18" t="str" cm="1">
        <f t="array" aca="1" ref="C1703" ca="1">INDIRECT("Results!" &amp; ADDRESS(ROUNDUP((ROW()-1)/10,0)+1, COLUMN()))</f>
        <v>SPMD</v>
      </c>
      <c r="D1703" s="18" t="str" cm="1">
        <f t="array" aca="1" ref="D1703" ca="1">INDIRECT("Results!" &amp; ADDRESS(ROUNDUP((ROW()-1)/10,0)+1, COLUMN()))</f>
        <v>O2</v>
      </c>
      <c r="E1703" s="18" cm="1">
        <f t="array" aca="1" ref="E1703" ca="1">INDIRECT("Results!" &amp; ADDRESS(ROUNDUP((ROW()-1)/10,0)+1, COLUMN()))</f>
        <v>52</v>
      </c>
      <c r="F1703" s="18" t="str" cm="1">
        <f t="array" aca="1" ref="F1703" ca="1">INDIRECT("Results!" &amp; ADDRESS(ROUNDUP((ROW()-1)/10,0)+1, COLUMN()))</f>
        <v>V7HostSPMDO252</v>
      </c>
      <c r="G1703" s="18" t="str">
        <f t="shared" ca="1" si="26"/>
        <v/>
      </c>
    </row>
    <row r="1704" spans="1:7" x14ac:dyDescent="0.25">
      <c r="A1704" s="18" t="str" cm="1">
        <f t="array" aca="1" ref="A1704" ca="1">INDIRECT("Results!" &amp; ADDRESS(ROUNDUP((ROW()-1)/10,0)+1, COLUMN()))</f>
        <v>V7</v>
      </c>
      <c r="B1704" s="18" t="str" cm="1">
        <f t="array" aca="1" ref="B1704" ca="1">INDIRECT("Results!" &amp; ADDRESS(ROUNDUP((ROW()-1)/10,0)+1, COLUMN()))</f>
        <v>Host</v>
      </c>
      <c r="C1704" s="18" t="str" cm="1">
        <f t="array" aca="1" ref="C1704" ca="1">INDIRECT("Results!" &amp; ADDRESS(ROUNDUP((ROW()-1)/10,0)+1, COLUMN()))</f>
        <v>SPMD</v>
      </c>
      <c r="D1704" s="18" t="str" cm="1">
        <f t="array" aca="1" ref="D1704" ca="1">INDIRECT("Results!" &amp; ADDRESS(ROUNDUP((ROW()-1)/10,0)+1, COLUMN()))</f>
        <v>O2</v>
      </c>
      <c r="E1704" s="18" cm="1">
        <f t="array" aca="1" ref="E1704" ca="1">INDIRECT("Results!" &amp; ADDRESS(ROUNDUP((ROW()-1)/10,0)+1, COLUMN()))</f>
        <v>52</v>
      </c>
      <c r="F1704" s="18" t="str" cm="1">
        <f t="array" aca="1" ref="F1704" ca="1">INDIRECT("Results!" &amp; ADDRESS(ROUNDUP((ROW()-1)/10,0)+1, COLUMN()))</f>
        <v>V7HostSPMDO252</v>
      </c>
      <c r="G1704" s="18" t="str">
        <f t="shared" ca="1" si="26"/>
        <v/>
      </c>
    </row>
    <row r="1705" spans="1:7" x14ac:dyDescent="0.25">
      <c r="A1705" s="18" t="str" cm="1">
        <f t="array" aca="1" ref="A1705" ca="1">INDIRECT("Results!" &amp; ADDRESS(ROUNDUP((ROW()-1)/10,0)+1, COLUMN()))</f>
        <v>V7</v>
      </c>
      <c r="B1705" s="18" t="str" cm="1">
        <f t="array" aca="1" ref="B1705" ca="1">INDIRECT("Results!" &amp; ADDRESS(ROUNDUP((ROW()-1)/10,0)+1, COLUMN()))</f>
        <v>Host</v>
      </c>
      <c r="C1705" s="18" t="str" cm="1">
        <f t="array" aca="1" ref="C1705" ca="1">INDIRECT("Results!" &amp; ADDRESS(ROUNDUP((ROW()-1)/10,0)+1, COLUMN()))</f>
        <v>SPMD</v>
      </c>
      <c r="D1705" s="18" t="str" cm="1">
        <f t="array" aca="1" ref="D1705" ca="1">INDIRECT("Results!" &amp; ADDRESS(ROUNDUP((ROW()-1)/10,0)+1, COLUMN()))</f>
        <v>O2</v>
      </c>
      <c r="E1705" s="18" cm="1">
        <f t="array" aca="1" ref="E1705" ca="1">INDIRECT("Results!" &amp; ADDRESS(ROUNDUP((ROW()-1)/10,0)+1, COLUMN()))</f>
        <v>52</v>
      </c>
      <c r="F1705" s="18" t="str" cm="1">
        <f t="array" aca="1" ref="F1705" ca="1">INDIRECT("Results!" &amp; ADDRESS(ROUNDUP((ROW()-1)/10,0)+1, COLUMN()))</f>
        <v>V7HostSPMDO252</v>
      </c>
      <c r="G1705" s="18" t="str">
        <f t="shared" ca="1" si="26"/>
        <v/>
      </c>
    </row>
    <row r="1706" spans="1:7" x14ac:dyDescent="0.25">
      <c r="A1706" s="18" t="str" cm="1">
        <f t="array" aca="1" ref="A1706" ca="1">INDIRECT("Results!" &amp; ADDRESS(ROUNDUP((ROW()-1)/10,0)+1, COLUMN()))</f>
        <v>V7</v>
      </c>
      <c r="B1706" s="18" t="str" cm="1">
        <f t="array" aca="1" ref="B1706" ca="1">INDIRECT("Results!" &amp; ADDRESS(ROUNDUP((ROW()-1)/10,0)+1, COLUMN()))</f>
        <v>Host</v>
      </c>
      <c r="C1706" s="18" t="str" cm="1">
        <f t="array" aca="1" ref="C1706" ca="1">INDIRECT("Results!" &amp; ADDRESS(ROUNDUP((ROW()-1)/10,0)+1, COLUMN()))</f>
        <v>SPMD</v>
      </c>
      <c r="D1706" s="18" t="str" cm="1">
        <f t="array" aca="1" ref="D1706" ca="1">INDIRECT("Results!" &amp; ADDRESS(ROUNDUP((ROW()-1)/10,0)+1, COLUMN()))</f>
        <v>O2</v>
      </c>
      <c r="E1706" s="18" cm="1">
        <f t="array" aca="1" ref="E1706" ca="1">INDIRECT("Results!" &amp; ADDRESS(ROUNDUP((ROW()-1)/10,0)+1, COLUMN()))</f>
        <v>52</v>
      </c>
      <c r="F1706" s="18" t="str" cm="1">
        <f t="array" aca="1" ref="F1706" ca="1">INDIRECT("Results!" &amp; ADDRESS(ROUNDUP((ROW()-1)/10,0)+1, COLUMN()))</f>
        <v>V7HostSPMDO252</v>
      </c>
      <c r="G1706" s="18" t="str">
        <f t="shared" ca="1" si="26"/>
        <v/>
      </c>
    </row>
    <row r="1707" spans="1:7" x14ac:dyDescent="0.25">
      <c r="A1707" s="18" t="str" cm="1">
        <f t="array" aca="1" ref="A1707" ca="1">INDIRECT("Results!" &amp; ADDRESS(ROUNDUP((ROW()-1)/10,0)+1, COLUMN()))</f>
        <v>V7</v>
      </c>
      <c r="B1707" s="18" t="str" cm="1">
        <f t="array" aca="1" ref="B1707" ca="1">INDIRECT("Results!" &amp; ADDRESS(ROUNDUP((ROW()-1)/10,0)+1, COLUMN()))</f>
        <v>Host</v>
      </c>
      <c r="C1707" s="18" t="str" cm="1">
        <f t="array" aca="1" ref="C1707" ca="1">INDIRECT("Results!" &amp; ADDRESS(ROUNDUP((ROW()-1)/10,0)+1, COLUMN()))</f>
        <v>SPMD</v>
      </c>
      <c r="D1707" s="18" t="str" cm="1">
        <f t="array" aca="1" ref="D1707" ca="1">INDIRECT("Results!" &amp; ADDRESS(ROUNDUP((ROW()-1)/10,0)+1, COLUMN()))</f>
        <v>O2</v>
      </c>
      <c r="E1707" s="18" cm="1">
        <f t="array" aca="1" ref="E1707" ca="1">INDIRECT("Results!" &amp; ADDRESS(ROUNDUP((ROW()-1)/10,0)+1, COLUMN()))</f>
        <v>52</v>
      </c>
      <c r="F1707" s="18" t="str" cm="1">
        <f t="array" aca="1" ref="F1707" ca="1">INDIRECT("Results!" &amp; ADDRESS(ROUNDUP((ROW()-1)/10,0)+1, COLUMN()))</f>
        <v>V7HostSPMDO252</v>
      </c>
      <c r="G1707" s="18" t="str">
        <f t="shared" ca="1" si="26"/>
        <v/>
      </c>
    </row>
    <row r="1708" spans="1:7" x14ac:dyDescent="0.25">
      <c r="A1708" s="18" t="str" cm="1">
        <f t="array" aca="1" ref="A1708" ca="1">INDIRECT("Results!" &amp; ADDRESS(ROUNDUP((ROW()-1)/10,0)+1, COLUMN()))</f>
        <v>V7</v>
      </c>
      <c r="B1708" s="18" t="str" cm="1">
        <f t="array" aca="1" ref="B1708" ca="1">INDIRECT("Results!" &amp; ADDRESS(ROUNDUP((ROW()-1)/10,0)+1, COLUMN()))</f>
        <v>Host</v>
      </c>
      <c r="C1708" s="18" t="str" cm="1">
        <f t="array" aca="1" ref="C1708" ca="1">INDIRECT("Results!" &amp; ADDRESS(ROUNDUP((ROW()-1)/10,0)+1, COLUMN()))</f>
        <v>SPMD</v>
      </c>
      <c r="D1708" s="18" t="str" cm="1">
        <f t="array" aca="1" ref="D1708" ca="1">INDIRECT("Results!" &amp; ADDRESS(ROUNDUP((ROW()-1)/10,0)+1, COLUMN()))</f>
        <v>O2</v>
      </c>
      <c r="E1708" s="18" cm="1">
        <f t="array" aca="1" ref="E1708" ca="1">INDIRECT("Results!" &amp; ADDRESS(ROUNDUP((ROW()-1)/10,0)+1, COLUMN()))</f>
        <v>52</v>
      </c>
      <c r="F1708" s="18" t="str" cm="1">
        <f t="array" aca="1" ref="F1708" ca="1">INDIRECT("Results!" &amp; ADDRESS(ROUNDUP((ROW()-1)/10,0)+1, COLUMN()))</f>
        <v>V7HostSPMDO252</v>
      </c>
      <c r="G1708" s="18" t="str">
        <f t="shared" ca="1" si="26"/>
        <v/>
      </c>
    </row>
    <row r="1709" spans="1:7" x14ac:dyDescent="0.25">
      <c r="A1709" s="18" t="str" cm="1">
        <f t="array" aca="1" ref="A1709" ca="1">INDIRECT("Results!" &amp; ADDRESS(ROUNDUP((ROW()-1)/10,0)+1, COLUMN()))</f>
        <v>V7</v>
      </c>
      <c r="B1709" s="18" t="str" cm="1">
        <f t="array" aca="1" ref="B1709" ca="1">INDIRECT("Results!" &amp; ADDRESS(ROUNDUP((ROW()-1)/10,0)+1, COLUMN()))</f>
        <v>Host</v>
      </c>
      <c r="C1709" s="18" t="str" cm="1">
        <f t="array" aca="1" ref="C1709" ca="1">INDIRECT("Results!" &amp; ADDRESS(ROUNDUP((ROW()-1)/10,0)+1, COLUMN()))</f>
        <v>SPMD</v>
      </c>
      <c r="D1709" s="18" t="str" cm="1">
        <f t="array" aca="1" ref="D1709" ca="1">INDIRECT("Results!" &amp; ADDRESS(ROUNDUP((ROW()-1)/10,0)+1, COLUMN()))</f>
        <v>O2</v>
      </c>
      <c r="E1709" s="18" cm="1">
        <f t="array" aca="1" ref="E1709" ca="1">INDIRECT("Results!" &amp; ADDRESS(ROUNDUP((ROW()-1)/10,0)+1, COLUMN()))</f>
        <v>52</v>
      </c>
      <c r="F1709" s="18" t="str" cm="1">
        <f t="array" aca="1" ref="F1709" ca="1">INDIRECT("Results!" &amp; ADDRESS(ROUNDUP((ROW()-1)/10,0)+1, COLUMN()))</f>
        <v>V7HostSPMDO252</v>
      </c>
      <c r="G1709" s="18" t="str">
        <f t="shared" ca="1" si="26"/>
        <v/>
      </c>
    </row>
    <row r="1710" spans="1:7" x14ac:dyDescent="0.25">
      <c r="A1710" s="18" t="str" cm="1">
        <f t="array" aca="1" ref="A1710" ca="1">INDIRECT("Results!" &amp; ADDRESS(ROUNDUP((ROW()-1)/10,0)+1, COLUMN()))</f>
        <v>V7</v>
      </c>
      <c r="B1710" s="18" t="str" cm="1">
        <f t="array" aca="1" ref="B1710" ca="1">INDIRECT("Results!" &amp; ADDRESS(ROUNDUP((ROW()-1)/10,0)+1, COLUMN()))</f>
        <v>Host</v>
      </c>
      <c r="C1710" s="18" t="str" cm="1">
        <f t="array" aca="1" ref="C1710" ca="1">INDIRECT("Results!" &amp; ADDRESS(ROUNDUP((ROW()-1)/10,0)+1, COLUMN()))</f>
        <v>SPMD</v>
      </c>
      <c r="D1710" s="18" t="str" cm="1">
        <f t="array" aca="1" ref="D1710" ca="1">INDIRECT("Results!" &amp; ADDRESS(ROUNDUP((ROW()-1)/10,0)+1, COLUMN()))</f>
        <v>O2</v>
      </c>
      <c r="E1710" s="18" cm="1">
        <f t="array" aca="1" ref="E1710" ca="1">INDIRECT("Results!" &amp; ADDRESS(ROUNDUP((ROW()-1)/10,0)+1, COLUMN()))</f>
        <v>52</v>
      </c>
      <c r="F1710" s="18" t="str" cm="1">
        <f t="array" aca="1" ref="F1710" ca="1">INDIRECT("Results!" &amp; ADDRESS(ROUNDUP((ROW()-1)/10,0)+1, COLUMN()))</f>
        <v>V7HostSPMDO252</v>
      </c>
      <c r="G1710" s="18" t="str">
        <f t="shared" ca="1" si="26"/>
        <v/>
      </c>
    </row>
    <row r="1711" spans="1:7" x14ac:dyDescent="0.25">
      <c r="A1711" s="18" t="str" cm="1">
        <f t="array" aca="1" ref="A1711" ca="1">INDIRECT("Results!" &amp; ADDRESS(ROUNDUP((ROW()-1)/10,0)+1, COLUMN()))</f>
        <v>V7</v>
      </c>
      <c r="B1711" s="18" t="str" cm="1">
        <f t="array" aca="1" ref="B1711" ca="1">INDIRECT("Results!" &amp; ADDRESS(ROUNDUP((ROW()-1)/10,0)+1, COLUMN()))</f>
        <v>Host</v>
      </c>
      <c r="C1711" s="18" t="str" cm="1">
        <f t="array" aca="1" ref="C1711" ca="1">INDIRECT("Results!" &amp; ADDRESS(ROUNDUP((ROW()-1)/10,0)+1, COLUMN()))</f>
        <v>SPMD</v>
      </c>
      <c r="D1711" s="18" t="str" cm="1">
        <f t="array" aca="1" ref="D1711" ca="1">INDIRECT("Results!" &amp; ADDRESS(ROUNDUP((ROW()-1)/10,0)+1, COLUMN()))</f>
        <v>O2</v>
      </c>
      <c r="E1711" s="18" cm="1">
        <f t="array" aca="1" ref="E1711" ca="1">INDIRECT("Results!" &amp; ADDRESS(ROUNDUP((ROW()-1)/10,0)+1, COLUMN()))</f>
        <v>52</v>
      </c>
      <c r="F1711" s="18" t="str" cm="1">
        <f t="array" aca="1" ref="F1711" ca="1">INDIRECT("Results!" &amp; ADDRESS(ROUNDUP((ROW()-1)/10,0)+1, COLUMN()))</f>
        <v>V7HostSPMDO252</v>
      </c>
      <c r="G1711" s="18" t="str">
        <f t="shared" ca="1" si="26"/>
        <v/>
      </c>
    </row>
    <row r="1712" spans="1:7" x14ac:dyDescent="0.25">
      <c r="A1712" s="18" t="str" cm="1">
        <f t="array" aca="1" ref="A1712" ca="1">INDIRECT("Results!" &amp; ADDRESS(ROUNDUP((ROW()-1)/10,0)+1, COLUMN()))</f>
        <v>V7</v>
      </c>
      <c r="B1712" s="18" t="str" cm="1">
        <f t="array" aca="1" ref="B1712" ca="1">INDIRECT("Results!" &amp; ADDRESS(ROUNDUP((ROW()-1)/10,0)+1, COLUMN()))</f>
        <v>Host</v>
      </c>
      <c r="C1712" s="18" t="str" cm="1">
        <f t="array" aca="1" ref="C1712" ca="1">INDIRECT("Results!" &amp; ADDRESS(ROUNDUP((ROW()-1)/10,0)+1, COLUMN()))</f>
        <v>SPMD</v>
      </c>
      <c r="D1712" s="18" t="str" cm="1">
        <f t="array" aca="1" ref="D1712" ca="1">INDIRECT("Results!" &amp; ADDRESS(ROUNDUP((ROW()-1)/10,0)+1, COLUMN()))</f>
        <v>O2</v>
      </c>
      <c r="E1712" s="18" cm="1">
        <f t="array" aca="1" ref="E1712" ca="1">INDIRECT("Results!" &amp; ADDRESS(ROUNDUP((ROW()-1)/10,0)+1, COLUMN()))</f>
        <v>56</v>
      </c>
      <c r="F1712" s="18" t="str" cm="1">
        <f t="array" aca="1" ref="F1712" ca="1">INDIRECT("Results!" &amp; ADDRESS(ROUNDUP((ROW()-1)/10,0)+1, COLUMN()))</f>
        <v>V7HostSPMDO256</v>
      </c>
      <c r="G1712" s="18" t="str">
        <f t="shared" ca="1" si="26"/>
        <v/>
      </c>
    </row>
    <row r="1713" spans="1:7" x14ac:dyDescent="0.25">
      <c r="A1713" s="18" t="str" cm="1">
        <f t="array" aca="1" ref="A1713" ca="1">INDIRECT("Results!" &amp; ADDRESS(ROUNDUP((ROW()-1)/10,0)+1, COLUMN()))</f>
        <v>V7</v>
      </c>
      <c r="B1713" s="18" t="str" cm="1">
        <f t="array" aca="1" ref="B1713" ca="1">INDIRECT("Results!" &amp; ADDRESS(ROUNDUP((ROW()-1)/10,0)+1, COLUMN()))</f>
        <v>Host</v>
      </c>
      <c r="C1713" s="18" t="str" cm="1">
        <f t="array" aca="1" ref="C1713" ca="1">INDIRECT("Results!" &amp; ADDRESS(ROUNDUP((ROW()-1)/10,0)+1, COLUMN()))</f>
        <v>SPMD</v>
      </c>
      <c r="D1713" s="18" t="str" cm="1">
        <f t="array" aca="1" ref="D1713" ca="1">INDIRECT("Results!" &amp; ADDRESS(ROUNDUP((ROW()-1)/10,0)+1, COLUMN()))</f>
        <v>O2</v>
      </c>
      <c r="E1713" s="18" cm="1">
        <f t="array" aca="1" ref="E1713" ca="1">INDIRECT("Results!" &amp; ADDRESS(ROUNDUP((ROW()-1)/10,0)+1, COLUMN()))</f>
        <v>56</v>
      </c>
      <c r="F1713" s="18" t="str" cm="1">
        <f t="array" aca="1" ref="F1713" ca="1">INDIRECT("Results!" &amp; ADDRESS(ROUNDUP((ROW()-1)/10,0)+1, COLUMN()))</f>
        <v>V7HostSPMDO256</v>
      </c>
      <c r="G1713" s="18" t="str">
        <f t="shared" ca="1" si="26"/>
        <v/>
      </c>
    </row>
    <row r="1714" spans="1:7" x14ac:dyDescent="0.25">
      <c r="A1714" s="18" t="str" cm="1">
        <f t="array" aca="1" ref="A1714" ca="1">INDIRECT("Results!" &amp; ADDRESS(ROUNDUP((ROW()-1)/10,0)+1, COLUMN()))</f>
        <v>V7</v>
      </c>
      <c r="B1714" s="18" t="str" cm="1">
        <f t="array" aca="1" ref="B1714" ca="1">INDIRECT("Results!" &amp; ADDRESS(ROUNDUP((ROW()-1)/10,0)+1, COLUMN()))</f>
        <v>Host</v>
      </c>
      <c r="C1714" s="18" t="str" cm="1">
        <f t="array" aca="1" ref="C1714" ca="1">INDIRECT("Results!" &amp; ADDRESS(ROUNDUP((ROW()-1)/10,0)+1, COLUMN()))</f>
        <v>SPMD</v>
      </c>
      <c r="D1714" s="18" t="str" cm="1">
        <f t="array" aca="1" ref="D1714" ca="1">INDIRECT("Results!" &amp; ADDRESS(ROUNDUP((ROW()-1)/10,0)+1, COLUMN()))</f>
        <v>O2</v>
      </c>
      <c r="E1714" s="18" cm="1">
        <f t="array" aca="1" ref="E1714" ca="1">INDIRECT("Results!" &amp; ADDRESS(ROUNDUP((ROW()-1)/10,0)+1, COLUMN()))</f>
        <v>56</v>
      </c>
      <c r="F1714" s="18" t="str" cm="1">
        <f t="array" aca="1" ref="F1714" ca="1">INDIRECT("Results!" &amp; ADDRESS(ROUNDUP((ROW()-1)/10,0)+1, COLUMN()))</f>
        <v>V7HostSPMDO256</v>
      </c>
      <c r="G1714" s="18" t="str">
        <f t="shared" ca="1" si="26"/>
        <v/>
      </c>
    </row>
    <row r="1715" spans="1:7" x14ac:dyDescent="0.25">
      <c r="A1715" s="18" t="str" cm="1">
        <f t="array" aca="1" ref="A1715" ca="1">INDIRECT("Results!" &amp; ADDRESS(ROUNDUP((ROW()-1)/10,0)+1, COLUMN()))</f>
        <v>V7</v>
      </c>
      <c r="B1715" s="18" t="str" cm="1">
        <f t="array" aca="1" ref="B1715" ca="1">INDIRECT("Results!" &amp; ADDRESS(ROUNDUP((ROW()-1)/10,0)+1, COLUMN()))</f>
        <v>Host</v>
      </c>
      <c r="C1715" s="18" t="str" cm="1">
        <f t="array" aca="1" ref="C1715" ca="1">INDIRECT("Results!" &amp; ADDRESS(ROUNDUP((ROW()-1)/10,0)+1, COLUMN()))</f>
        <v>SPMD</v>
      </c>
      <c r="D1715" s="18" t="str" cm="1">
        <f t="array" aca="1" ref="D1715" ca="1">INDIRECT("Results!" &amp; ADDRESS(ROUNDUP((ROW()-1)/10,0)+1, COLUMN()))</f>
        <v>O2</v>
      </c>
      <c r="E1715" s="18" cm="1">
        <f t="array" aca="1" ref="E1715" ca="1">INDIRECT("Results!" &amp; ADDRESS(ROUNDUP((ROW()-1)/10,0)+1, COLUMN()))</f>
        <v>56</v>
      </c>
      <c r="F1715" s="18" t="str" cm="1">
        <f t="array" aca="1" ref="F1715" ca="1">INDIRECT("Results!" &amp; ADDRESS(ROUNDUP((ROW()-1)/10,0)+1, COLUMN()))</f>
        <v>V7HostSPMDO256</v>
      </c>
      <c r="G1715" s="18" t="str">
        <f t="shared" ca="1" si="26"/>
        <v/>
      </c>
    </row>
    <row r="1716" spans="1:7" x14ac:dyDescent="0.25">
      <c r="A1716" s="18" t="str" cm="1">
        <f t="array" aca="1" ref="A1716" ca="1">INDIRECT("Results!" &amp; ADDRESS(ROUNDUP((ROW()-1)/10,0)+1, COLUMN()))</f>
        <v>V7</v>
      </c>
      <c r="B1716" s="18" t="str" cm="1">
        <f t="array" aca="1" ref="B1716" ca="1">INDIRECT("Results!" &amp; ADDRESS(ROUNDUP((ROW()-1)/10,0)+1, COLUMN()))</f>
        <v>Host</v>
      </c>
      <c r="C1716" s="18" t="str" cm="1">
        <f t="array" aca="1" ref="C1716" ca="1">INDIRECT("Results!" &amp; ADDRESS(ROUNDUP((ROW()-1)/10,0)+1, COLUMN()))</f>
        <v>SPMD</v>
      </c>
      <c r="D1716" s="18" t="str" cm="1">
        <f t="array" aca="1" ref="D1716" ca="1">INDIRECT("Results!" &amp; ADDRESS(ROUNDUP((ROW()-1)/10,0)+1, COLUMN()))</f>
        <v>O2</v>
      </c>
      <c r="E1716" s="18" cm="1">
        <f t="array" aca="1" ref="E1716" ca="1">INDIRECT("Results!" &amp; ADDRESS(ROUNDUP((ROW()-1)/10,0)+1, COLUMN()))</f>
        <v>56</v>
      </c>
      <c r="F1716" s="18" t="str" cm="1">
        <f t="array" aca="1" ref="F1716" ca="1">INDIRECT("Results!" &amp; ADDRESS(ROUNDUP((ROW()-1)/10,0)+1, COLUMN()))</f>
        <v>V7HostSPMDO256</v>
      </c>
      <c r="G1716" s="18" t="str">
        <f t="shared" ca="1" si="26"/>
        <v/>
      </c>
    </row>
    <row r="1717" spans="1:7" x14ac:dyDescent="0.25">
      <c r="A1717" s="18" t="str" cm="1">
        <f t="array" aca="1" ref="A1717" ca="1">INDIRECT("Results!" &amp; ADDRESS(ROUNDUP((ROW()-1)/10,0)+1, COLUMN()))</f>
        <v>V7</v>
      </c>
      <c r="B1717" s="18" t="str" cm="1">
        <f t="array" aca="1" ref="B1717" ca="1">INDIRECT("Results!" &amp; ADDRESS(ROUNDUP((ROW()-1)/10,0)+1, COLUMN()))</f>
        <v>Host</v>
      </c>
      <c r="C1717" s="18" t="str" cm="1">
        <f t="array" aca="1" ref="C1717" ca="1">INDIRECT("Results!" &amp; ADDRESS(ROUNDUP((ROW()-1)/10,0)+1, COLUMN()))</f>
        <v>SPMD</v>
      </c>
      <c r="D1717" s="18" t="str" cm="1">
        <f t="array" aca="1" ref="D1717" ca="1">INDIRECT("Results!" &amp; ADDRESS(ROUNDUP((ROW()-1)/10,0)+1, COLUMN()))</f>
        <v>O2</v>
      </c>
      <c r="E1717" s="18" cm="1">
        <f t="array" aca="1" ref="E1717" ca="1">INDIRECT("Results!" &amp; ADDRESS(ROUNDUP((ROW()-1)/10,0)+1, COLUMN()))</f>
        <v>56</v>
      </c>
      <c r="F1717" s="18" t="str" cm="1">
        <f t="array" aca="1" ref="F1717" ca="1">INDIRECT("Results!" &amp; ADDRESS(ROUNDUP((ROW()-1)/10,0)+1, COLUMN()))</f>
        <v>V7HostSPMDO256</v>
      </c>
      <c r="G1717" s="18" t="str">
        <f t="shared" ca="1" si="26"/>
        <v/>
      </c>
    </row>
    <row r="1718" spans="1:7" x14ac:dyDescent="0.25">
      <c r="A1718" s="18" t="str" cm="1">
        <f t="array" aca="1" ref="A1718" ca="1">INDIRECT("Results!" &amp; ADDRESS(ROUNDUP((ROW()-1)/10,0)+1, COLUMN()))</f>
        <v>V7</v>
      </c>
      <c r="B1718" s="18" t="str" cm="1">
        <f t="array" aca="1" ref="B1718" ca="1">INDIRECT("Results!" &amp; ADDRESS(ROUNDUP((ROW()-1)/10,0)+1, COLUMN()))</f>
        <v>Host</v>
      </c>
      <c r="C1718" s="18" t="str" cm="1">
        <f t="array" aca="1" ref="C1718" ca="1">INDIRECT("Results!" &amp; ADDRESS(ROUNDUP((ROW()-1)/10,0)+1, COLUMN()))</f>
        <v>SPMD</v>
      </c>
      <c r="D1718" s="18" t="str" cm="1">
        <f t="array" aca="1" ref="D1718" ca="1">INDIRECT("Results!" &amp; ADDRESS(ROUNDUP((ROW()-1)/10,0)+1, COLUMN()))</f>
        <v>O2</v>
      </c>
      <c r="E1718" s="18" cm="1">
        <f t="array" aca="1" ref="E1718" ca="1">INDIRECT("Results!" &amp; ADDRESS(ROUNDUP((ROW()-1)/10,0)+1, COLUMN()))</f>
        <v>56</v>
      </c>
      <c r="F1718" s="18" t="str" cm="1">
        <f t="array" aca="1" ref="F1718" ca="1">INDIRECT("Results!" &amp; ADDRESS(ROUNDUP((ROW()-1)/10,0)+1, COLUMN()))</f>
        <v>V7HostSPMDO256</v>
      </c>
      <c r="G1718" s="18" t="str">
        <f t="shared" ca="1" si="26"/>
        <v/>
      </c>
    </row>
    <row r="1719" spans="1:7" x14ac:dyDescent="0.25">
      <c r="A1719" s="18" t="str" cm="1">
        <f t="array" aca="1" ref="A1719" ca="1">INDIRECT("Results!" &amp; ADDRESS(ROUNDUP((ROW()-1)/10,0)+1, COLUMN()))</f>
        <v>V7</v>
      </c>
      <c r="B1719" s="18" t="str" cm="1">
        <f t="array" aca="1" ref="B1719" ca="1">INDIRECT("Results!" &amp; ADDRESS(ROUNDUP((ROW()-1)/10,0)+1, COLUMN()))</f>
        <v>Host</v>
      </c>
      <c r="C1719" s="18" t="str" cm="1">
        <f t="array" aca="1" ref="C1719" ca="1">INDIRECT("Results!" &amp; ADDRESS(ROUNDUP((ROW()-1)/10,0)+1, COLUMN()))</f>
        <v>SPMD</v>
      </c>
      <c r="D1719" s="18" t="str" cm="1">
        <f t="array" aca="1" ref="D1719" ca="1">INDIRECT("Results!" &amp; ADDRESS(ROUNDUP((ROW()-1)/10,0)+1, COLUMN()))</f>
        <v>O2</v>
      </c>
      <c r="E1719" s="18" cm="1">
        <f t="array" aca="1" ref="E1719" ca="1">INDIRECT("Results!" &amp; ADDRESS(ROUNDUP((ROW()-1)/10,0)+1, COLUMN()))</f>
        <v>56</v>
      </c>
      <c r="F1719" s="18" t="str" cm="1">
        <f t="array" aca="1" ref="F1719" ca="1">INDIRECT("Results!" &amp; ADDRESS(ROUNDUP((ROW()-1)/10,0)+1, COLUMN()))</f>
        <v>V7HostSPMDO256</v>
      </c>
      <c r="G1719" s="18" t="str">
        <f t="shared" ca="1" si="26"/>
        <v/>
      </c>
    </row>
    <row r="1720" spans="1:7" x14ac:dyDescent="0.25">
      <c r="A1720" s="18" t="str" cm="1">
        <f t="array" aca="1" ref="A1720" ca="1">INDIRECT("Results!" &amp; ADDRESS(ROUNDUP((ROW()-1)/10,0)+1, COLUMN()))</f>
        <v>V7</v>
      </c>
      <c r="B1720" s="18" t="str" cm="1">
        <f t="array" aca="1" ref="B1720" ca="1">INDIRECT("Results!" &amp; ADDRESS(ROUNDUP((ROW()-1)/10,0)+1, COLUMN()))</f>
        <v>Host</v>
      </c>
      <c r="C1720" s="18" t="str" cm="1">
        <f t="array" aca="1" ref="C1720" ca="1">INDIRECT("Results!" &amp; ADDRESS(ROUNDUP((ROW()-1)/10,0)+1, COLUMN()))</f>
        <v>SPMD</v>
      </c>
      <c r="D1720" s="18" t="str" cm="1">
        <f t="array" aca="1" ref="D1720" ca="1">INDIRECT("Results!" &amp; ADDRESS(ROUNDUP((ROW()-1)/10,0)+1, COLUMN()))</f>
        <v>O2</v>
      </c>
      <c r="E1720" s="18" cm="1">
        <f t="array" aca="1" ref="E1720" ca="1">INDIRECT("Results!" &amp; ADDRESS(ROUNDUP((ROW()-1)/10,0)+1, COLUMN()))</f>
        <v>56</v>
      </c>
      <c r="F1720" s="18" t="str" cm="1">
        <f t="array" aca="1" ref="F1720" ca="1">INDIRECT("Results!" &amp; ADDRESS(ROUNDUP((ROW()-1)/10,0)+1, COLUMN()))</f>
        <v>V7HostSPMDO256</v>
      </c>
      <c r="G1720" s="18" t="str">
        <f t="shared" ca="1" si="26"/>
        <v/>
      </c>
    </row>
    <row r="1721" spans="1:7" x14ac:dyDescent="0.25">
      <c r="A1721" s="18" t="str" cm="1">
        <f t="array" aca="1" ref="A1721" ca="1">INDIRECT("Results!" &amp; ADDRESS(ROUNDUP((ROW()-1)/10,0)+1, COLUMN()))</f>
        <v>V7</v>
      </c>
      <c r="B1721" s="18" t="str" cm="1">
        <f t="array" aca="1" ref="B1721" ca="1">INDIRECT("Results!" &amp; ADDRESS(ROUNDUP((ROW()-1)/10,0)+1, COLUMN()))</f>
        <v>Host</v>
      </c>
      <c r="C1721" s="18" t="str" cm="1">
        <f t="array" aca="1" ref="C1721" ca="1">INDIRECT("Results!" &amp; ADDRESS(ROUNDUP((ROW()-1)/10,0)+1, COLUMN()))</f>
        <v>SPMD</v>
      </c>
      <c r="D1721" s="18" t="str" cm="1">
        <f t="array" aca="1" ref="D1721" ca="1">INDIRECT("Results!" &amp; ADDRESS(ROUNDUP((ROW()-1)/10,0)+1, COLUMN()))</f>
        <v>O2</v>
      </c>
      <c r="E1721" s="18" cm="1">
        <f t="array" aca="1" ref="E1721" ca="1">INDIRECT("Results!" &amp; ADDRESS(ROUNDUP((ROW()-1)/10,0)+1, COLUMN()))</f>
        <v>56</v>
      </c>
      <c r="F1721" s="18" t="str" cm="1">
        <f t="array" aca="1" ref="F1721" ca="1">INDIRECT("Results!" &amp; ADDRESS(ROUNDUP((ROW()-1)/10,0)+1, COLUMN()))</f>
        <v>V7HostSPMDO256</v>
      </c>
      <c r="G1721" s="18" t="str">
        <f t="shared" ca="1" si="26"/>
        <v/>
      </c>
    </row>
    <row r="1722" spans="1:7" x14ac:dyDescent="0.25">
      <c r="A1722" s="18" t="str" cm="1">
        <f t="array" aca="1" ref="A1722" ca="1">INDIRECT("Results!" &amp; ADDRESS(ROUNDUP((ROW()-1)/10,0)+1, COLUMN()))</f>
        <v>V7</v>
      </c>
      <c r="B1722" s="18" t="str" cm="1">
        <f t="array" aca="1" ref="B1722" ca="1">INDIRECT("Results!" &amp; ADDRESS(ROUNDUP((ROW()-1)/10,0)+1, COLUMN()))</f>
        <v>Host</v>
      </c>
      <c r="C1722" s="18" t="str" cm="1">
        <f t="array" aca="1" ref="C1722" ca="1">INDIRECT("Results!" &amp; ADDRESS(ROUNDUP((ROW()-1)/10,0)+1, COLUMN()))</f>
        <v>SPMD</v>
      </c>
      <c r="D1722" s="18" t="str" cm="1">
        <f t="array" aca="1" ref="D1722" ca="1">INDIRECT("Results!" &amp; ADDRESS(ROUNDUP((ROW()-1)/10,0)+1, COLUMN()))</f>
        <v>O2</v>
      </c>
      <c r="E1722" s="18" cm="1">
        <f t="array" aca="1" ref="E1722" ca="1">INDIRECT("Results!" &amp; ADDRESS(ROUNDUP((ROW()-1)/10,0)+1, COLUMN()))</f>
        <v>60</v>
      </c>
      <c r="F1722" s="18" t="str" cm="1">
        <f t="array" aca="1" ref="F1722" ca="1">INDIRECT("Results!" &amp; ADDRESS(ROUNDUP((ROW()-1)/10,0)+1, COLUMN()))</f>
        <v>V7HostSPMDO260</v>
      </c>
      <c r="G1722" s="18" t="str">
        <f t="shared" ca="1" si="26"/>
        <v/>
      </c>
    </row>
    <row r="1723" spans="1:7" x14ac:dyDescent="0.25">
      <c r="A1723" s="18" t="str" cm="1">
        <f t="array" aca="1" ref="A1723" ca="1">INDIRECT("Results!" &amp; ADDRESS(ROUNDUP((ROW()-1)/10,0)+1, COLUMN()))</f>
        <v>V7</v>
      </c>
      <c r="B1723" s="18" t="str" cm="1">
        <f t="array" aca="1" ref="B1723" ca="1">INDIRECT("Results!" &amp; ADDRESS(ROUNDUP((ROW()-1)/10,0)+1, COLUMN()))</f>
        <v>Host</v>
      </c>
      <c r="C1723" s="18" t="str" cm="1">
        <f t="array" aca="1" ref="C1723" ca="1">INDIRECT("Results!" &amp; ADDRESS(ROUNDUP((ROW()-1)/10,0)+1, COLUMN()))</f>
        <v>SPMD</v>
      </c>
      <c r="D1723" s="18" t="str" cm="1">
        <f t="array" aca="1" ref="D1723" ca="1">INDIRECT("Results!" &amp; ADDRESS(ROUNDUP((ROW()-1)/10,0)+1, COLUMN()))</f>
        <v>O2</v>
      </c>
      <c r="E1723" s="18" cm="1">
        <f t="array" aca="1" ref="E1723" ca="1">INDIRECT("Results!" &amp; ADDRESS(ROUNDUP((ROW()-1)/10,0)+1, COLUMN()))</f>
        <v>60</v>
      </c>
      <c r="F1723" s="18" t="str" cm="1">
        <f t="array" aca="1" ref="F1723" ca="1">INDIRECT("Results!" &amp; ADDRESS(ROUNDUP((ROW()-1)/10,0)+1, COLUMN()))</f>
        <v>V7HostSPMDO260</v>
      </c>
      <c r="G1723" s="18" t="str">
        <f t="shared" ca="1" si="26"/>
        <v/>
      </c>
    </row>
    <row r="1724" spans="1:7" x14ac:dyDescent="0.25">
      <c r="A1724" s="18" t="str" cm="1">
        <f t="array" aca="1" ref="A1724" ca="1">INDIRECT("Results!" &amp; ADDRESS(ROUNDUP((ROW()-1)/10,0)+1, COLUMN()))</f>
        <v>V7</v>
      </c>
      <c r="B1724" s="18" t="str" cm="1">
        <f t="array" aca="1" ref="B1724" ca="1">INDIRECT("Results!" &amp; ADDRESS(ROUNDUP((ROW()-1)/10,0)+1, COLUMN()))</f>
        <v>Host</v>
      </c>
      <c r="C1724" s="18" t="str" cm="1">
        <f t="array" aca="1" ref="C1724" ca="1">INDIRECT("Results!" &amp; ADDRESS(ROUNDUP((ROW()-1)/10,0)+1, COLUMN()))</f>
        <v>SPMD</v>
      </c>
      <c r="D1724" s="18" t="str" cm="1">
        <f t="array" aca="1" ref="D1724" ca="1">INDIRECT("Results!" &amp; ADDRESS(ROUNDUP((ROW()-1)/10,0)+1, COLUMN()))</f>
        <v>O2</v>
      </c>
      <c r="E1724" s="18" cm="1">
        <f t="array" aca="1" ref="E1724" ca="1">INDIRECT("Results!" &amp; ADDRESS(ROUNDUP((ROW()-1)/10,0)+1, COLUMN()))</f>
        <v>60</v>
      </c>
      <c r="F1724" s="18" t="str" cm="1">
        <f t="array" aca="1" ref="F1724" ca="1">INDIRECT("Results!" &amp; ADDRESS(ROUNDUP((ROW()-1)/10,0)+1, COLUMN()))</f>
        <v>V7HostSPMDO260</v>
      </c>
      <c r="G1724" s="18" t="str">
        <f t="shared" ca="1" si="26"/>
        <v/>
      </c>
    </row>
    <row r="1725" spans="1:7" x14ac:dyDescent="0.25">
      <c r="A1725" s="18" t="str" cm="1">
        <f t="array" aca="1" ref="A1725" ca="1">INDIRECT("Results!" &amp; ADDRESS(ROUNDUP((ROW()-1)/10,0)+1, COLUMN()))</f>
        <v>V7</v>
      </c>
      <c r="B1725" s="18" t="str" cm="1">
        <f t="array" aca="1" ref="B1725" ca="1">INDIRECT("Results!" &amp; ADDRESS(ROUNDUP((ROW()-1)/10,0)+1, COLUMN()))</f>
        <v>Host</v>
      </c>
      <c r="C1725" s="18" t="str" cm="1">
        <f t="array" aca="1" ref="C1725" ca="1">INDIRECT("Results!" &amp; ADDRESS(ROUNDUP((ROW()-1)/10,0)+1, COLUMN()))</f>
        <v>SPMD</v>
      </c>
      <c r="D1725" s="18" t="str" cm="1">
        <f t="array" aca="1" ref="D1725" ca="1">INDIRECT("Results!" &amp; ADDRESS(ROUNDUP((ROW()-1)/10,0)+1, COLUMN()))</f>
        <v>O2</v>
      </c>
      <c r="E1725" s="18" cm="1">
        <f t="array" aca="1" ref="E1725" ca="1">INDIRECT("Results!" &amp; ADDRESS(ROUNDUP((ROW()-1)/10,0)+1, COLUMN()))</f>
        <v>60</v>
      </c>
      <c r="F1725" s="18" t="str" cm="1">
        <f t="array" aca="1" ref="F1725" ca="1">INDIRECT("Results!" &amp; ADDRESS(ROUNDUP((ROW()-1)/10,0)+1, COLUMN()))</f>
        <v>V7HostSPMDO260</v>
      </c>
      <c r="G1725" s="18" t="str">
        <f t="shared" ca="1" si="26"/>
        <v/>
      </c>
    </row>
    <row r="1726" spans="1:7" x14ac:dyDescent="0.25">
      <c r="A1726" s="18" t="str" cm="1">
        <f t="array" aca="1" ref="A1726" ca="1">INDIRECT("Results!" &amp; ADDRESS(ROUNDUP((ROW()-1)/10,0)+1, COLUMN()))</f>
        <v>V7</v>
      </c>
      <c r="B1726" s="18" t="str" cm="1">
        <f t="array" aca="1" ref="B1726" ca="1">INDIRECT("Results!" &amp; ADDRESS(ROUNDUP((ROW()-1)/10,0)+1, COLUMN()))</f>
        <v>Host</v>
      </c>
      <c r="C1726" s="18" t="str" cm="1">
        <f t="array" aca="1" ref="C1726" ca="1">INDIRECT("Results!" &amp; ADDRESS(ROUNDUP((ROW()-1)/10,0)+1, COLUMN()))</f>
        <v>SPMD</v>
      </c>
      <c r="D1726" s="18" t="str" cm="1">
        <f t="array" aca="1" ref="D1726" ca="1">INDIRECT("Results!" &amp; ADDRESS(ROUNDUP((ROW()-1)/10,0)+1, COLUMN()))</f>
        <v>O2</v>
      </c>
      <c r="E1726" s="18" cm="1">
        <f t="array" aca="1" ref="E1726" ca="1">INDIRECT("Results!" &amp; ADDRESS(ROUNDUP((ROW()-1)/10,0)+1, COLUMN()))</f>
        <v>60</v>
      </c>
      <c r="F1726" s="18" t="str" cm="1">
        <f t="array" aca="1" ref="F1726" ca="1">INDIRECT("Results!" &amp; ADDRESS(ROUNDUP((ROW()-1)/10,0)+1, COLUMN()))</f>
        <v>V7HostSPMDO260</v>
      </c>
      <c r="G1726" s="18" t="str">
        <f t="shared" ca="1" si="26"/>
        <v/>
      </c>
    </row>
    <row r="1727" spans="1:7" x14ac:dyDescent="0.25">
      <c r="A1727" s="18" t="str" cm="1">
        <f t="array" aca="1" ref="A1727" ca="1">INDIRECT("Results!" &amp; ADDRESS(ROUNDUP((ROW()-1)/10,0)+1, COLUMN()))</f>
        <v>V7</v>
      </c>
      <c r="B1727" s="18" t="str" cm="1">
        <f t="array" aca="1" ref="B1727" ca="1">INDIRECT("Results!" &amp; ADDRESS(ROUNDUP((ROW()-1)/10,0)+1, COLUMN()))</f>
        <v>Host</v>
      </c>
      <c r="C1727" s="18" t="str" cm="1">
        <f t="array" aca="1" ref="C1727" ca="1">INDIRECT("Results!" &amp; ADDRESS(ROUNDUP((ROW()-1)/10,0)+1, COLUMN()))</f>
        <v>SPMD</v>
      </c>
      <c r="D1727" s="18" t="str" cm="1">
        <f t="array" aca="1" ref="D1727" ca="1">INDIRECT("Results!" &amp; ADDRESS(ROUNDUP((ROW()-1)/10,0)+1, COLUMN()))</f>
        <v>O2</v>
      </c>
      <c r="E1727" s="18" cm="1">
        <f t="array" aca="1" ref="E1727" ca="1">INDIRECT("Results!" &amp; ADDRESS(ROUNDUP((ROW()-1)/10,0)+1, COLUMN()))</f>
        <v>60</v>
      </c>
      <c r="F1727" s="18" t="str" cm="1">
        <f t="array" aca="1" ref="F1727" ca="1">INDIRECT("Results!" &amp; ADDRESS(ROUNDUP((ROW()-1)/10,0)+1, COLUMN()))</f>
        <v>V7HostSPMDO260</v>
      </c>
      <c r="G1727" s="18" t="str">
        <f t="shared" ca="1" si="26"/>
        <v/>
      </c>
    </row>
    <row r="1728" spans="1:7" x14ac:dyDescent="0.25">
      <c r="A1728" s="18" t="str" cm="1">
        <f t="array" aca="1" ref="A1728" ca="1">INDIRECT("Results!" &amp; ADDRESS(ROUNDUP((ROW()-1)/10,0)+1, COLUMN()))</f>
        <v>V7</v>
      </c>
      <c r="B1728" s="18" t="str" cm="1">
        <f t="array" aca="1" ref="B1728" ca="1">INDIRECT("Results!" &amp; ADDRESS(ROUNDUP((ROW()-1)/10,0)+1, COLUMN()))</f>
        <v>Host</v>
      </c>
      <c r="C1728" s="18" t="str" cm="1">
        <f t="array" aca="1" ref="C1728" ca="1">INDIRECT("Results!" &amp; ADDRESS(ROUNDUP((ROW()-1)/10,0)+1, COLUMN()))</f>
        <v>SPMD</v>
      </c>
      <c r="D1728" s="18" t="str" cm="1">
        <f t="array" aca="1" ref="D1728" ca="1">INDIRECT("Results!" &amp; ADDRESS(ROUNDUP((ROW()-1)/10,0)+1, COLUMN()))</f>
        <v>O2</v>
      </c>
      <c r="E1728" s="18" cm="1">
        <f t="array" aca="1" ref="E1728" ca="1">INDIRECT("Results!" &amp; ADDRESS(ROUNDUP((ROW()-1)/10,0)+1, COLUMN()))</f>
        <v>60</v>
      </c>
      <c r="F1728" s="18" t="str" cm="1">
        <f t="array" aca="1" ref="F1728" ca="1">INDIRECT("Results!" &amp; ADDRESS(ROUNDUP((ROW()-1)/10,0)+1, COLUMN()))</f>
        <v>V7HostSPMDO260</v>
      </c>
      <c r="G1728" s="18" t="str">
        <f t="shared" ca="1" si="26"/>
        <v/>
      </c>
    </row>
    <row r="1729" spans="1:7" x14ac:dyDescent="0.25">
      <c r="A1729" s="18" t="str" cm="1">
        <f t="array" aca="1" ref="A1729" ca="1">INDIRECT("Results!" &amp; ADDRESS(ROUNDUP((ROW()-1)/10,0)+1, COLUMN()))</f>
        <v>V7</v>
      </c>
      <c r="B1729" s="18" t="str" cm="1">
        <f t="array" aca="1" ref="B1729" ca="1">INDIRECT("Results!" &amp; ADDRESS(ROUNDUP((ROW()-1)/10,0)+1, COLUMN()))</f>
        <v>Host</v>
      </c>
      <c r="C1729" s="18" t="str" cm="1">
        <f t="array" aca="1" ref="C1729" ca="1">INDIRECT("Results!" &amp; ADDRESS(ROUNDUP((ROW()-1)/10,0)+1, COLUMN()))</f>
        <v>SPMD</v>
      </c>
      <c r="D1729" s="18" t="str" cm="1">
        <f t="array" aca="1" ref="D1729" ca="1">INDIRECT("Results!" &amp; ADDRESS(ROUNDUP((ROW()-1)/10,0)+1, COLUMN()))</f>
        <v>O2</v>
      </c>
      <c r="E1729" s="18" cm="1">
        <f t="array" aca="1" ref="E1729" ca="1">INDIRECT("Results!" &amp; ADDRESS(ROUNDUP((ROW()-1)/10,0)+1, COLUMN()))</f>
        <v>60</v>
      </c>
      <c r="F1729" s="18" t="str" cm="1">
        <f t="array" aca="1" ref="F1729" ca="1">INDIRECT("Results!" &amp; ADDRESS(ROUNDUP((ROW()-1)/10,0)+1, COLUMN()))</f>
        <v>V7HostSPMDO260</v>
      </c>
      <c r="G1729" s="18" t="str">
        <f t="shared" ca="1" si="26"/>
        <v/>
      </c>
    </row>
    <row r="1730" spans="1:7" x14ac:dyDescent="0.25">
      <c r="A1730" s="18" t="str" cm="1">
        <f t="array" aca="1" ref="A1730" ca="1">INDIRECT("Results!" &amp; ADDRESS(ROUNDUP((ROW()-1)/10,0)+1, COLUMN()))</f>
        <v>V7</v>
      </c>
      <c r="B1730" s="18" t="str" cm="1">
        <f t="array" aca="1" ref="B1730" ca="1">INDIRECT("Results!" &amp; ADDRESS(ROUNDUP((ROW()-1)/10,0)+1, COLUMN()))</f>
        <v>Host</v>
      </c>
      <c r="C1730" s="18" t="str" cm="1">
        <f t="array" aca="1" ref="C1730" ca="1">INDIRECT("Results!" &amp; ADDRESS(ROUNDUP((ROW()-1)/10,0)+1, COLUMN()))</f>
        <v>SPMD</v>
      </c>
      <c r="D1730" s="18" t="str" cm="1">
        <f t="array" aca="1" ref="D1730" ca="1">INDIRECT("Results!" &amp; ADDRESS(ROUNDUP((ROW()-1)/10,0)+1, COLUMN()))</f>
        <v>O2</v>
      </c>
      <c r="E1730" s="18" cm="1">
        <f t="array" aca="1" ref="E1730" ca="1">INDIRECT("Results!" &amp; ADDRESS(ROUNDUP((ROW()-1)/10,0)+1, COLUMN()))</f>
        <v>60</v>
      </c>
      <c r="F1730" s="18" t="str" cm="1">
        <f t="array" aca="1" ref="F1730" ca="1">INDIRECT("Results!" &amp; ADDRESS(ROUNDUP((ROW()-1)/10,0)+1, COLUMN()))</f>
        <v>V7HostSPMDO260</v>
      </c>
      <c r="G1730" s="18" t="str">
        <f t="shared" ca="1" si="26"/>
        <v/>
      </c>
    </row>
    <row r="1731" spans="1:7" x14ac:dyDescent="0.25">
      <c r="A1731" s="18" t="str" cm="1">
        <f t="array" aca="1" ref="A1731" ca="1">INDIRECT("Results!" &amp; ADDRESS(ROUNDUP((ROW()-1)/10,0)+1, COLUMN()))</f>
        <v>V7</v>
      </c>
      <c r="B1731" s="18" t="str" cm="1">
        <f t="array" aca="1" ref="B1731" ca="1">INDIRECT("Results!" &amp; ADDRESS(ROUNDUP((ROW()-1)/10,0)+1, COLUMN()))</f>
        <v>Host</v>
      </c>
      <c r="C1731" s="18" t="str" cm="1">
        <f t="array" aca="1" ref="C1731" ca="1">INDIRECT("Results!" &amp; ADDRESS(ROUNDUP((ROW()-1)/10,0)+1, COLUMN()))</f>
        <v>SPMD</v>
      </c>
      <c r="D1731" s="18" t="str" cm="1">
        <f t="array" aca="1" ref="D1731" ca="1">INDIRECT("Results!" &amp; ADDRESS(ROUNDUP((ROW()-1)/10,0)+1, COLUMN()))</f>
        <v>O2</v>
      </c>
      <c r="E1731" s="18" cm="1">
        <f t="array" aca="1" ref="E1731" ca="1">INDIRECT("Results!" &amp; ADDRESS(ROUNDUP((ROW()-1)/10,0)+1, COLUMN()))</f>
        <v>60</v>
      </c>
      <c r="F1731" s="18" t="str" cm="1">
        <f t="array" aca="1" ref="F1731" ca="1">INDIRECT("Results!" &amp; ADDRESS(ROUNDUP((ROW()-1)/10,0)+1, COLUMN()))</f>
        <v>V7HostSPMDO260</v>
      </c>
      <c r="G1731" s="18" t="str">
        <f t="shared" ref="G1731:G1794" ca="1" si="27">IFERROR(SMALL(INDIRECT("Results!" &amp; ADDRESS(ROUNDUP((ROW()-1)/10,0)+1, COLUMN()+18) &amp; ":"  &amp; ADDRESS(ROUNDUP((ROW()-1)/10,0)+1, COLUMN()+47)),MOD((ROW()-2),10)+1),"")</f>
        <v/>
      </c>
    </row>
    <row r="1732" spans="1:7" x14ac:dyDescent="0.25">
      <c r="A1732" s="18" t="str" cm="1">
        <f t="array" aca="1" ref="A1732" ca="1">INDIRECT("Results!" &amp; ADDRESS(ROUNDUP((ROW()-1)/10,0)+1, COLUMN()))</f>
        <v>V7</v>
      </c>
      <c r="B1732" s="18" t="str" cm="1">
        <f t="array" aca="1" ref="B1732" ca="1">INDIRECT("Results!" &amp; ADDRESS(ROUNDUP((ROW()-1)/10,0)+1, COLUMN()))</f>
        <v>Host</v>
      </c>
      <c r="C1732" s="18" t="str" cm="1">
        <f t="array" aca="1" ref="C1732" ca="1">INDIRECT("Results!" &amp; ADDRESS(ROUNDUP((ROW()-1)/10,0)+1, COLUMN()))</f>
        <v>SPMD</v>
      </c>
      <c r="D1732" s="18" t="str" cm="1">
        <f t="array" aca="1" ref="D1732" ca="1">INDIRECT("Results!" &amp; ADDRESS(ROUNDUP((ROW()-1)/10,0)+1, COLUMN()))</f>
        <v>O2</v>
      </c>
      <c r="E1732" s="18" cm="1">
        <f t="array" aca="1" ref="E1732" ca="1">INDIRECT("Results!" &amp; ADDRESS(ROUNDUP((ROW()-1)/10,0)+1, COLUMN()))</f>
        <v>64</v>
      </c>
      <c r="F1732" s="18" t="str" cm="1">
        <f t="array" aca="1" ref="F1732" ca="1">INDIRECT("Results!" &amp; ADDRESS(ROUNDUP((ROW()-1)/10,0)+1, COLUMN()))</f>
        <v>V7HostSPMDO264</v>
      </c>
      <c r="G1732" s="18" t="str">
        <f t="shared" ca="1" si="27"/>
        <v/>
      </c>
    </row>
    <row r="1733" spans="1:7" x14ac:dyDescent="0.25">
      <c r="A1733" s="18" t="str" cm="1">
        <f t="array" aca="1" ref="A1733" ca="1">INDIRECT("Results!" &amp; ADDRESS(ROUNDUP((ROW()-1)/10,0)+1, COLUMN()))</f>
        <v>V7</v>
      </c>
      <c r="B1733" s="18" t="str" cm="1">
        <f t="array" aca="1" ref="B1733" ca="1">INDIRECT("Results!" &amp; ADDRESS(ROUNDUP((ROW()-1)/10,0)+1, COLUMN()))</f>
        <v>Host</v>
      </c>
      <c r="C1733" s="18" t="str" cm="1">
        <f t="array" aca="1" ref="C1733" ca="1">INDIRECT("Results!" &amp; ADDRESS(ROUNDUP((ROW()-1)/10,0)+1, COLUMN()))</f>
        <v>SPMD</v>
      </c>
      <c r="D1733" s="18" t="str" cm="1">
        <f t="array" aca="1" ref="D1733" ca="1">INDIRECT("Results!" &amp; ADDRESS(ROUNDUP((ROW()-1)/10,0)+1, COLUMN()))</f>
        <v>O2</v>
      </c>
      <c r="E1733" s="18" cm="1">
        <f t="array" aca="1" ref="E1733" ca="1">INDIRECT("Results!" &amp; ADDRESS(ROUNDUP((ROW()-1)/10,0)+1, COLUMN()))</f>
        <v>64</v>
      </c>
      <c r="F1733" s="18" t="str" cm="1">
        <f t="array" aca="1" ref="F1733" ca="1">INDIRECT("Results!" &amp; ADDRESS(ROUNDUP((ROW()-1)/10,0)+1, COLUMN()))</f>
        <v>V7HostSPMDO264</v>
      </c>
      <c r="G1733" s="18" t="str">
        <f t="shared" ca="1" si="27"/>
        <v/>
      </c>
    </row>
    <row r="1734" spans="1:7" x14ac:dyDescent="0.25">
      <c r="A1734" s="18" t="str" cm="1">
        <f t="array" aca="1" ref="A1734" ca="1">INDIRECT("Results!" &amp; ADDRESS(ROUNDUP((ROW()-1)/10,0)+1, COLUMN()))</f>
        <v>V7</v>
      </c>
      <c r="B1734" s="18" t="str" cm="1">
        <f t="array" aca="1" ref="B1734" ca="1">INDIRECT("Results!" &amp; ADDRESS(ROUNDUP((ROW()-1)/10,0)+1, COLUMN()))</f>
        <v>Host</v>
      </c>
      <c r="C1734" s="18" t="str" cm="1">
        <f t="array" aca="1" ref="C1734" ca="1">INDIRECT("Results!" &amp; ADDRESS(ROUNDUP((ROW()-1)/10,0)+1, COLUMN()))</f>
        <v>SPMD</v>
      </c>
      <c r="D1734" s="18" t="str" cm="1">
        <f t="array" aca="1" ref="D1734" ca="1">INDIRECT("Results!" &amp; ADDRESS(ROUNDUP((ROW()-1)/10,0)+1, COLUMN()))</f>
        <v>O2</v>
      </c>
      <c r="E1734" s="18" cm="1">
        <f t="array" aca="1" ref="E1734" ca="1">INDIRECT("Results!" &amp; ADDRESS(ROUNDUP((ROW()-1)/10,0)+1, COLUMN()))</f>
        <v>64</v>
      </c>
      <c r="F1734" s="18" t="str" cm="1">
        <f t="array" aca="1" ref="F1734" ca="1">INDIRECT("Results!" &amp; ADDRESS(ROUNDUP((ROW()-1)/10,0)+1, COLUMN()))</f>
        <v>V7HostSPMDO264</v>
      </c>
      <c r="G1734" s="18" t="str">
        <f t="shared" ca="1" si="27"/>
        <v/>
      </c>
    </row>
    <row r="1735" spans="1:7" x14ac:dyDescent="0.25">
      <c r="A1735" s="18" t="str" cm="1">
        <f t="array" aca="1" ref="A1735" ca="1">INDIRECT("Results!" &amp; ADDRESS(ROUNDUP((ROW()-1)/10,0)+1, COLUMN()))</f>
        <v>V7</v>
      </c>
      <c r="B1735" s="18" t="str" cm="1">
        <f t="array" aca="1" ref="B1735" ca="1">INDIRECT("Results!" &amp; ADDRESS(ROUNDUP((ROW()-1)/10,0)+1, COLUMN()))</f>
        <v>Host</v>
      </c>
      <c r="C1735" s="18" t="str" cm="1">
        <f t="array" aca="1" ref="C1735" ca="1">INDIRECT("Results!" &amp; ADDRESS(ROUNDUP((ROW()-1)/10,0)+1, COLUMN()))</f>
        <v>SPMD</v>
      </c>
      <c r="D1735" s="18" t="str" cm="1">
        <f t="array" aca="1" ref="D1735" ca="1">INDIRECT("Results!" &amp; ADDRESS(ROUNDUP((ROW()-1)/10,0)+1, COLUMN()))</f>
        <v>O2</v>
      </c>
      <c r="E1735" s="18" cm="1">
        <f t="array" aca="1" ref="E1735" ca="1">INDIRECT("Results!" &amp; ADDRESS(ROUNDUP((ROW()-1)/10,0)+1, COLUMN()))</f>
        <v>64</v>
      </c>
      <c r="F1735" s="18" t="str" cm="1">
        <f t="array" aca="1" ref="F1735" ca="1">INDIRECT("Results!" &amp; ADDRESS(ROUNDUP((ROW()-1)/10,0)+1, COLUMN()))</f>
        <v>V7HostSPMDO264</v>
      </c>
      <c r="G1735" s="18" t="str">
        <f t="shared" ca="1" si="27"/>
        <v/>
      </c>
    </row>
    <row r="1736" spans="1:7" x14ac:dyDescent="0.25">
      <c r="A1736" s="18" t="str" cm="1">
        <f t="array" aca="1" ref="A1736" ca="1">INDIRECT("Results!" &amp; ADDRESS(ROUNDUP((ROW()-1)/10,0)+1, COLUMN()))</f>
        <v>V7</v>
      </c>
      <c r="B1736" s="18" t="str" cm="1">
        <f t="array" aca="1" ref="B1736" ca="1">INDIRECT("Results!" &amp; ADDRESS(ROUNDUP((ROW()-1)/10,0)+1, COLUMN()))</f>
        <v>Host</v>
      </c>
      <c r="C1736" s="18" t="str" cm="1">
        <f t="array" aca="1" ref="C1736" ca="1">INDIRECT("Results!" &amp; ADDRESS(ROUNDUP((ROW()-1)/10,0)+1, COLUMN()))</f>
        <v>SPMD</v>
      </c>
      <c r="D1736" s="18" t="str" cm="1">
        <f t="array" aca="1" ref="D1736" ca="1">INDIRECT("Results!" &amp; ADDRESS(ROUNDUP((ROW()-1)/10,0)+1, COLUMN()))</f>
        <v>O2</v>
      </c>
      <c r="E1736" s="18" cm="1">
        <f t="array" aca="1" ref="E1736" ca="1">INDIRECT("Results!" &amp; ADDRESS(ROUNDUP((ROW()-1)/10,0)+1, COLUMN()))</f>
        <v>64</v>
      </c>
      <c r="F1736" s="18" t="str" cm="1">
        <f t="array" aca="1" ref="F1736" ca="1">INDIRECT("Results!" &amp; ADDRESS(ROUNDUP((ROW()-1)/10,0)+1, COLUMN()))</f>
        <v>V7HostSPMDO264</v>
      </c>
      <c r="G1736" s="18" t="str">
        <f t="shared" ca="1" si="27"/>
        <v/>
      </c>
    </row>
    <row r="1737" spans="1:7" x14ac:dyDescent="0.25">
      <c r="A1737" s="18" t="str" cm="1">
        <f t="array" aca="1" ref="A1737" ca="1">INDIRECT("Results!" &amp; ADDRESS(ROUNDUP((ROW()-1)/10,0)+1, COLUMN()))</f>
        <v>V7</v>
      </c>
      <c r="B1737" s="18" t="str" cm="1">
        <f t="array" aca="1" ref="B1737" ca="1">INDIRECT("Results!" &amp; ADDRESS(ROUNDUP((ROW()-1)/10,0)+1, COLUMN()))</f>
        <v>Host</v>
      </c>
      <c r="C1737" s="18" t="str" cm="1">
        <f t="array" aca="1" ref="C1737" ca="1">INDIRECT("Results!" &amp; ADDRESS(ROUNDUP((ROW()-1)/10,0)+1, COLUMN()))</f>
        <v>SPMD</v>
      </c>
      <c r="D1737" s="18" t="str" cm="1">
        <f t="array" aca="1" ref="D1737" ca="1">INDIRECT("Results!" &amp; ADDRESS(ROUNDUP((ROW()-1)/10,0)+1, COLUMN()))</f>
        <v>O2</v>
      </c>
      <c r="E1737" s="18" cm="1">
        <f t="array" aca="1" ref="E1737" ca="1">INDIRECT("Results!" &amp; ADDRESS(ROUNDUP((ROW()-1)/10,0)+1, COLUMN()))</f>
        <v>64</v>
      </c>
      <c r="F1737" s="18" t="str" cm="1">
        <f t="array" aca="1" ref="F1737" ca="1">INDIRECT("Results!" &amp; ADDRESS(ROUNDUP((ROW()-1)/10,0)+1, COLUMN()))</f>
        <v>V7HostSPMDO264</v>
      </c>
      <c r="G1737" s="18" t="str">
        <f t="shared" ca="1" si="27"/>
        <v/>
      </c>
    </row>
    <row r="1738" spans="1:7" x14ac:dyDescent="0.25">
      <c r="A1738" s="18" t="str" cm="1">
        <f t="array" aca="1" ref="A1738" ca="1">INDIRECT("Results!" &amp; ADDRESS(ROUNDUP((ROW()-1)/10,0)+1, COLUMN()))</f>
        <v>V7</v>
      </c>
      <c r="B1738" s="18" t="str" cm="1">
        <f t="array" aca="1" ref="B1738" ca="1">INDIRECT("Results!" &amp; ADDRESS(ROUNDUP((ROW()-1)/10,0)+1, COLUMN()))</f>
        <v>Host</v>
      </c>
      <c r="C1738" s="18" t="str" cm="1">
        <f t="array" aca="1" ref="C1738" ca="1">INDIRECT("Results!" &amp; ADDRESS(ROUNDUP((ROW()-1)/10,0)+1, COLUMN()))</f>
        <v>SPMD</v>
      </c>
      <c r="D1738" s="18" t="str" cm="1">
        <f t="array" aca="1" ref="D1738" ca="1">INDIRECT("Results!" &amp; ADDRESS(ROUNDUP((ROW()-1)/10,0)+1, COLUMN()))</f>
        <v>O2</v>
      </c>
      <c r="E1738" s="18" cm="1">
        <f t="array" aca="1" ref="E1738" ca="1">INDIRECT("Results!" &amp; ADDRESS(ROUNDUP((ROW()-1)/10,0)+1, COLUMN()))</f>
        <v>64</v>
      </c>
      <c r="F1738" s="18" t="str" cm="1">
        <f t="array" aca="1" ref="F1738" ca="1">INDIRECT("Results!" &amp; ADDRESS(ROUNDUP((ROW()-1)/10,0)+1, COLUMN()))</f>
        <v>V7HostSPMDO264</v>
      </c>
      <c r="G1738" s="18" t="str">
        <f t="shared" ca="1" si="27"/>
        <v/>
      </c>
    </row>
    <row r="1739" spans="1:7" x14ac:dyDescent="0.25">
      <c r="A1739" s="18" t="str" cm="1">
        <f t="array" aca="1" ref="A1739" ca="1">INDIRECT("Results!" &amp; ADDRESS(ROUNDUP((ROW()-1)/10,0)+1, COLUMN()))</f>
        <v>V7</v>
      </c>
      <c r="B1739" s="18" t="str" cm="1">
        <f t="array" aca="1" ref="B1739" ca="1">INDIRECT("Results!" &amp; ADDRESS(ROUNDUP((ROW()-1)/10,0)+1, COLUMN()))</f>
        <v>Host</v>
      </c>
      <c r="C1739" s="18" t="str" cm="1">
        <f t="array" aca="1" ref="C1739" ca="1">INDIRECT("Results!" &amp; ADDRESS(ROUNDUP((ROW()-1)/10,0)+1, COLUMN()))</f>
        <v>SPMD</v>
      </c>
      <c r="D1739" s="18" t="str" cm="1">
        <f t="array" aca="1" ref="D1739" ca="1">INDIRECT("Results!" &amp; ADDRESS(ROUNDUP((ROW()-1)/10,0)+1, COLUMN()))</f>
        <v>O2</v>
      </c>
      <c r="E1739" s="18" cm="1">
        <f t="array" aca="1" ref="E1739" ca="1">INDIRECT("Results!" &amp; ADDRESS(ROUNDUP((ROW()-1)/10,0)+1, COLUMN()))</f>
        <v>64</v>
      </c>
      <c r="F1739" s="18" t="str" cm="1">
        <f t="array" aca="1" ref="F1739" ca="1">INDIRECT("Results!" &amp; ADDRESS(ROUNDUP((ROW()-1)/10,0)+1, COLUMN()))</f>
        <v>V7HostSPMDO264</v>
      </c>
      <c r="G1739" s="18" t="str">
        <f t="shared" ca="1" si="27"/>
        <v/>
      </c>
    </row>
    <row r="1740" spans="1:7" x14ac:dyDescent="0.25">
      <c r="A1740" s="18" t="str" cm="1">
        <f t="array" aca="1" ref="A1740" ca="1">INDIRECT("Results!" &amp; ADDRESS(ROUNDUP((ROW()-1)/10,0)+1, COLUMN()))</f>
        <v>V7</v>
      </c>
      <c r="B1740" s="18" t="str" cm="1">
        <f t="array" aca="1" ref="B1740" ca="1">INDIRECT("Results!" &amp; ADDRESS(ROUNDUP((ROW()-1)/10,0)+1, COLUMN()))</f>
        <v>Host</v>
      </c>
      <c r="C1740" s="18" t="str" cm="1">
        <f t="array" aca="1" ref="C1740" ca="1">INDIRECT("Results!" &amp; ADDRESS(ROUNDUP((ROW()-1)/10,0)+1, COLUMN()))</f>
        <v>SPMD</v>
      </c>
      <c r="D1740" s="18" t="str" cm="1">
        <f t="array" aca="1" ref="D1740" ca="1">INDIRECT("Results!" &amp; ADDRESS(ROUNDUP((ROW()-1)/10,0)+1, COLUMN()))</f>
        <v>O2</v>
      </c>
      <c r="E1740" s="18" cm="1">
        <f t="array" aca="1" ref="E1740" ca="1">INDIRECT("Results!" &amp; ADDRESS(ROUNDUP((ROW()-1)/10,0)+1, COLUMN()))</f>
        <v>64</v>
      </c>
      <c r="F1740" s="18" t="str" cm="1">
        <f t="array" aca="1" ref="F1740" ca="1">INDIRECT("Results!" &amp; ADDRESS(ROUNDUP((ROW()-1)/10,0)+1, COLUMN()))</f>
        <v>V7HostSPMDO264</v>
      </c>
      <c r="G1740" s="18" t="str">
        <f t="shared" ca="1" si="27"/>
        <v/>
      </c>
    </row>
    <row r="1741" spans="1:7" x14ac:dyDescent="0.25">
      <c r="A1741" s="18" t="str" cm="1">
        <f t="array" aca="1" ref="A1741" ca="1">INDIRECT("Results!" &amp; ADDRESS(ROUNDUP((ROW()-1)/10,0)+1, COLUMN()))</f>
        <v>V7</v>
      </c>
      <c r="B1741" s="18" t="str" cm="1">
        <f t="array" aca="1" ref="B1741" ca="1">INDIRECT("Results!" &amp; ADDRESS(ROUNDUP((ROW()-1)/10,0)+1, COLUMN()))</f>
        <v>Host</v>
      </c>
      <c r="C1741" s="18" t="str" cm="1">
        <f t="array" aca="1" ref="C1741" ca="1">INDIRECT("Results!" &amp; ADDRESS(ROUNDUP((ROW()-1)/10,0)+1, COLUMN()))</f>
        <v>SPMD</v>
      </c>
      <c r="D1741" s="18" t="str" cm="1">
        <f t="array" aca="1" ref="D1741" ca="1">INDIRECT("Results!" &amp; ADDRESS(ROUNDUP((ROW()-1)/10,0)+1, COLUMN()))</f>
        <v>O2</v>
      </c>
      <c r="E1741" s="18" cm="1">
        <f t="array" aca="1" ref="E1741" ca="1">INDIRECT("Results!" &amp; ADDRESS(ROUNDUP((ROW()-1)/10,0)+1, COLUMN()))</f>
        <v>64</v>
      </c>
      <c r="F1741" s="18" t="str" cm="1">
        <f t="array" aca="1" ref="F1741" ca="1">INDIRECT("Results!" &amp; ADDRESS(ROUNDUP((ROW()-1)/10,0)+1, COLUMN()))</f>
        <v>V7HostSPMDO264</v>
      </c>
      <c r="G1741" s="18" t="str">
        <f t="shared" ca="1" si="27"/>
        <v/>
      </c>
    </row>
    <row r="1742" spans="1:7" x14ac:dyDescent="0.25">
      <c r="A1742" s="18" t="str" cm="1">
        <f t="array" aca="1" ref="A1742" ca="1">INDIRECT("Results!" &amp; ADDRESS(ROUNDUP((ROW()-1)/10,0)+1, COLUMN()))</f>
        <v>V7</v>
      </c>
      <c r="B1742" s="18" t="str" cm="1">
        <f t="array" aca="1" ref="B1742" ca="1">INDIRECT("Results!" &amp; ADDRESS(ROUNDUP((ROW()-1)/10,0)+1, COLUMN()))</f>
        <v>Host</v>
      </c>
      <c r="C1742" s="18" t="str" cm="1">
        <f t="array" aca="1" ref="C1742" ca="1">INDIRECT("Results!" &amp; ADDRESS(ROUNDUP((ROW()-1)/10,0)+1, COLUMN()))</f>
        <v>SPMD</v>
      </c>
      <c r="D1742" s="18" t="str" cm="1">
        <f t="array" aca="1" ref="D1742" ca="1">INDIRECT("Results!" &amp; ADDRESS(ROUNDUP((ROW()-1)/10,0)+1, COLUMN()))</f>
        <v>O2</v>
      </c>
      <c r="E1742" s="18" cm="1">
        <f t="array" aca="1" ref="E1742" ca="1">INDIRECT("Results!" &amp; ADDRESS(ROUNDUP((ROW()-1)/10,0)+1, COLUMN()))</f>
        <v>128</v>
      </c>
      <c r="F1742" s="18" t="str" cm="1">
        <f t="array" aca="1" ref="F1742" ca="1">INDIRECT("Results!" &amp; ADDRESS(ROUNDUP((ROW()-1)/10,0)+1, COLUMN()))</f>
        <v>V7HostSPMDO2128</v>
      </c>
      <c r="G1742" s="18" t="str">
        <f t="shared" ca="1" si="27"/>
        <v/>
      </c>
    </row>
    <row r="1743" spans="1:7" x14ac:dyDescent="0.25">
      <c r="A1743" s="18" t="str" cm="1">
        <f t="array" aca="1" ref="A1743" ca="1">INDIRECT("Results!" &amp; ADDRESS(ROUNDUP((ROW()-1)/10,0)+1, COLUMN()))</f>
        <v>V7</v>
      </c>
      <c r="B1743" s="18" t="str" cm="1">
        <f t="array" aca="1" ref="B1743" ca="1">INDIRECT("Results!" &amp; ADDRESS(ROUNDUP((ROW()-1)/10,0)+1, COLUMN()))</f>
        <v>Host</v>
      </c>
      <c r="C1743" s="18" t="str" cm="1">
        <f t="array" aca="1" ref="C1743" ca="1">INDIRECT("Results!" &amp; ADDRESS(ROUNDUP((ROW()-1)/10,0)+1, COLUMN()))</f>
        <v>SPMD</v>
      </c>
      <c r="D1743" s="18" t="str" cm="1">
        <f t="array" aca="1" ref="D1743" ca="1">INDIRECT("Results!" &amp; ADDRESS(ROUNDUP((ROW()-1)/10,0)+1, COLUMN()))</f>
        <v>O2</v>
      </c>
      <c r="E1743" s="18" cm="1">
        <f t="array" aca="1" ref="E1743" ca="1">INDIRECT("Results!" &amp; ADDRESS(ROUNDUP((ROW()-1)/10,0)+1, COLUMN()))</f>
        <v>128</v>
      </c>
      <c r="F1743" s="18" t="str" cm="1">
        <f t="array" aca="1" ref="F1743" ca="1">INDIRECT("Results!" &amp; ADDRESS(ROUNDUP((ROW()-1)/10,0)+1, COLUMN()))</f>
        <v>V7HostSPMDO2128</v>
      </c>
      <c r="G1743" s="18" t="str">
        <f t="shared" ca="1" si="27"/>
        <v/>
      </c>
    </row>
    <row r="1744" spans="1:7" x14ac:dyDescent="0.25">
      <c r="A1744" s="18" t="str" cm="1">
        <f t="array" aca="1" ref="A1744" ca="1">INDIRECT("Results!" &amp; ADDRESS(ROUNDUP((ROW()-1)/10,0)+1, COLUMN()))</f>
        <v>V7</v>
      </c>
      <c r="B1744" s="18" t="str" cm="1">
        <f t="array" aca="1" ref="B1744" ca="1">INDIRECT("Results!" &amp; ADDRESS(ROUNDUP((ROW()-1)/10,0)+1, COLUMN()))</f>
        <v>Host</v>
      </c>
      <c r="C1744" s="18" t="str" cm="1">
        <f t="array" aca="1" ref="C1744" ca="1">INDIRECT("Results!" &amp; ADDRESS(ROUNDUP((ROW()-1)/10,0)+1, COLUMN()))</f>
        <v>SPMD</v>
      </c>
      <c r="D1744" s="18" t="str" cm="1">
        <f t="array" aca="1" ref="D1744" ca="1">INDIRECT("Results!" &amp; ADDRESS(ROUNDUP((ROW()-1)/10,0)+1, COLUMN()))</f>
        <v>O2</v>
      </c>
      <c r="E1744" s="18" cm="1">
        <f t="array" aca="1" ref="E1744" ca="1">INDIRECT("Results!" &amp; ADDRESS(ROUNDUP((ROW()-1)/10,0)+1, COLUMN()))</f>
        <v>128</v>
      </c>
      <c r="F1744" s="18" t="str" cm="1">
        <f t="array" aca="1" ref="F1744" ca="1">INDIRECT("Results!" &amp; ADDRESS(ROUNDUP((ROW()-1)/10,0)+1, COLUMN()))</f>
        <v>V7HostSPMDO2128</v>
      </c>
      <c r="G1744" s="18" t="str">
        <f t="shared" ca="1" si="27"/>
        <v/>
      </c>
    </row>
    <row r="1745" spans="1:7" x14ac:dyDescent="0.25">
      <c r="A1745" s="18" t="str" cm="1">
        <f t="array" aca="1" ref="A1745" ca="1">INDIRECT("Results!" &amp; ADDRESS(ROUNDUP((ROW()-1)/10,0)+1, COLUMN()))</f>
        <v>V7</v>
      </c>
      <c r="B1745" s="18" t="str" cm="1">
        <f t="array" aca="1" ref="B1745" ca="1">INDIRECT("Results!" &amp; ADDRESS(ROUNDUP((ROW()-1)/10,0)+1, COLUMN()))</f>
        <v>Host</v>
      </c>
      <c r="C1745" s="18" t="str" cm="1">
        <f t="array" aca="1" ref="C1745" ca="1">INDIRECT("Results!" &amp; ADDRESS(ROUNDUP((ROW()-1)/10,0)+1, COLUMN()))</f>
        <v>SPMD</v>
      </c>
      <c r="D1745" s="18" t="str" cm="1">
        <f t="array" aca="1" ref="D1745" ca="1">INDIRECT("Results!" &amp; ADDRESS(ROUNDUP((ROW()-1)/10,0)+1, COLUMN()))</f>
        <v>O2</v>
      </c>
      <c r="E1745" s="18" cm="1">
        <f t="array" aca="1" ref="E1745" ca="1">INDIRECT("Results!" &amp; ADDRESS(ROUNDUP((ROW()-1)/10,0)+1, COLUMN()))</f>
        <v>128</v>
      </c>
      <c r="F1745" s="18" t="str" cm="1">
        <f t="array" aca="1" ref="F1745" ca="1">INDIRECT("Results!" &amp; ADDRESS(ROUNDUP((ROW()-1)/10,0)+1, COLUMN()))</f>
        <v>V7HostSPMDO2128</v>
      </c>
      <c r="G1745" s="18" t="str">
        <f t="shared" ca="1" si="27"/>
        <v/>
      </c>
    </row>
    <row r="1746" spans="1:7" x14ac:dyDescent="0.25">
      <c r="A1746" s="18" t="str" cm="1">
        <f t="array" aca="1" ref="A1746" ca="1">INDIRECT("Results!" &amp; ADDRESS(ROUNDUP((ROW()-1)/10,0)+1, COLUMN()))</f>
        <v>V7</v>
      </c>
      <c r="B1746" s="18" t="str" cm="1">
        <f t="array" aca="1" ref="B1746" ca="1">INDIRECT("Results!" &amp; ADDRESS(ROUNDUP((ROW()-1)/10,0)+1, COLUMN()))</f>
        <v>Host</v>
      </c>
      <c r="C1746" s="18" t="str" cm="1">
        <f t="array" aca="1" ref="C1746" ca="1">INDIRECT("Results!" &amp; ADDRESS(ROUNDUP((ROW()-1)/10,0)+1, COLUMN()))</f>
        <v>SPMD</v>
      </c>
      <c r="D1746" s="18" t="str" cm="1">
        <f t="array" aca="1" ref="D1746" ca="1">INDIRECT("Results!" &amp; ADDRESS(ROUNDUP((ROW()-1)/10,0)+1, COLUMN()))</f>
        <v>O2</v>
      </c>
      <c r="E1746" s="18" cm="1">
        <f t="array" aca="1" ref="E1746" ca="1">INDIRECT("Results!" &amp; ADDRESS(ROUNDUP((ROW()-1)/10,0)+1, COLUMN()))</f>
        <v>128</v>
      </c>
      <c r="F1746" s="18" t="str" cm="1">
        <f t="array" aca="1" ref="F1746" ca="1">INDIRECT("Results!" &amp; ADDRESS(ROUNDUP((ROW()-1)/10,0)+1, COLUMN()))</f>
        <v>V7HostSPMDO2128</v>
      </c>
      <c r="G1746" s="18" t="str">
        <f t="shared" ca="1" si="27"/>
        <v/>
      </c>
    </row>
    <row r="1747" spans="1:7" x14ac:dyDescent="0.25">
      <c r="A1747" s="18" t="str" cm="1">
        <f t="array" aca="1" ref="A1747" ca="1">INDIRECT("Results!" &amp; ADDRESS(ROUNDUP((ROW()-1)/10,0)+1, COLUMN()))</f>
        <v>V7</v>
      </c>
      <c r="B1747" s="18" t="str" cm="1">
        <f t="array" aca="1" ref="B1747" ca="1">INDIRECT("Results!" &amp; ADDRESS(ROUNDUP((ROW()-1)/10,0)+1, COLUMN()))</f>
        <v>Host</v>
      </c>
      <c r="C1747" s="18" t="str" cm="1">
        <f t="array" aca="1" ref="C1747" ca="1">INDIRECT("Results!" &amp; ADDRESS(ROUNDUP((ROW()-1)/10,0)+1, COLUMN()))</f>
        <v>SPMD</v>
      </c>
      <c r="D1747" s="18" t="str" cm="1">
        <f t="array" aca="1" ref="D1747" ca="1">INDIRECT("Results!" &amp; ADDRESS(ROUNDUP((ROW()-1)/10,0)+1, COLUMN()))</f>
        <v>O2</v>
      </c>
      <c r="E1747" s="18" cm="1">
        <f t="array" aca="1" ref="E1747" ca="1">INDIRECT("Results!" &amp; ADDRESS(ROUNDUP((ROW()-1)/10,0)+1, COLUMN()))</f>
        <v>128</v>
      </c>
      <c r="F1747" s="18" t="str" cm="1">
        <f t="array" aca="1" ref="F1747" ca="1">INDIRECT("Results!" &amp; ADDRESS(ROUNDUP((ROW()-1)/10,0)+1, COLUMN()))</f>
        <v>V7HostSPMDO2128</v>
      </c>
      <c r="G1747" s="18" t="str">
        <f t="shared" ca="1" si="27"/>
        <v/>
      </c>
    </row>
    <row r="1748" spans="1:7" x14ac:dyDescent="0.25">
      <c r="A1748" s="18" t="str" cm="1">
        <f t="array" aca="1" ref="A1748" ca="1">INDIRECT("Results!" &amp; ADDRESS(ROUNDUP((ROW()-1)/10,0)+1, COLUMN()))</f>
        <v>V7</v>
      </c>
      <c r="B1748" s="18" t="str" cm="1">
        <f t="array" aca="1" ref="B1748" ca="1">INDIRECT("Results!" &amp; ADDRESS(ROUNDUP((ROW()-1)/10,0)+1, COLUMN()))</f>
        <v>Host</v>
      </c>
      <c r="C1748" s="18" t="str" cm="1">
        <f t="array" aca="1" ref="C1748" ca="1">INDIRECT("Results!" &amp; ADDRESS(ROUNDUP((ROW()-1)/10,0)+1, COLUMN()))</f>
        <v>SPMD</v>
      </c>
      <c r="D1748" s="18" t="str" cm="1">
        <f t="array" aca="1" ref="D1748" ca="1">INDIRECT("Results!" &amp; ADDRESS(ROUNDUP((ROW()-1)/10,0)+1, COLUMN()))</f>
        <v>O2</v>
      </c>
      <c r="E1748" s="18" cm="1">
        <f t="array" aca="1" ref="E1748" ca="1">INDIRECT("Results!" &amp; ADDRESS(ROUNDUP((ROW()-1)/10,0)+1, COLUMN()))</f>
        <v>128</v>
      </c>
      <c r="F1748" s="18" t="str" cm="1">
        <f t="array" aca="1" ref="F1748" ca="1">INDIRECT("Results!" &amp; ADDRESS(ROUNDUP((ROW()-1)/10,0)+1, COLUMN()))</f>
        <v>V7HostSPMDO2128</v>
      </c>
      <c r="G1748" s="18" t="str">
        <f t="shared" ca="1" si="27"/>
        <v/>
      </c>
    </row>
    <row r="1749" spans="1:7" x14ac:dyDescent="0.25">
      <c r="A1749" s="18" t="str" cm="1">
        <f t="array" aca="1" ref="A1749" ca="1">INDIRECT("Results!" &amp; ADDRESS(ROUNDUP((ROW()-1)/10,0)+1, COLUMN()))</f>
        <v>V7</v>
      </c>
      <c r="B1749" s="18" t="str" cm="1">
        <f t="array" aca="1" ref="B1749" ca="1">INDIRECT("Results!" &amp; ADDRESS(ROUNDUP((ROW()-1)/10,0)+1, COLUMN()))</f>
        <v>Host</v>
      </c>
      <c r="C1749" s="18" t="str" cm="1">
        <f t="array" aca="1" ref="C1749" ca="1">INDIRECT("Results!" &amp; ADDRESS(ROUNDUP((ROW()-1)/10,0)+1, COLUMN()))</f>
        <v>SPMD</v>
      </c>
      <c r="D1749" s="18" t="str" cm="1">
        <f t="array" aca="1" ref="D1749" ca="1">INDIRECT("Results!" &amp; ADDRESS(ROUNDUP((ROW()-1)/10,0)+1, COLUMN()))</f>
        <v>O2</v>
      </c>
      <c r="E1749" s="18" cm="1">
        <f t="array" aca="1" ref="E1749" ca="1">INDIRECT("Results!" &amp; ADDRESS(ROUNDUP((ROW()-1)/10,0)+1, COLUMN()))</f>
        <v>128</v>
      </c>
      <c r="F1749" s="18" t="str" cm="1">
        <f t="array" aca="1" ref="F1749" ca="1">INDIRECT("Results!" &amp; ADDRESS(ROUNDUP((ROW()-1)/10,0)+1, COLUMN()))</f>
        <v>V7HostSPMDO2128</v>
      </c>
      <c r="G1749" s="18" t="str">
        <f t="shared" ca="1" si="27"/>
        <v/>
      </c>
    </row>
    <row r="1750" spans="1:7" x14ac:dyDescent="0.25">
      <c r="A1750" s="18" t="str" cm="1">
        <f t="array" aca="1" ref="A1750" ca="1">INDIRECT("Results!" &amp; ADDRESS(ROUNDUP((ROW()-1)/10,0)+1, COLUMN()))</f>
        <v>V7</v>
      </c>
      <c r="B1750" s="18" t="str" cm="1">
        <f t="array" aca="1" ref="B1750" ca="1">INDIRECT("Results!" &amp; ADDRESS(ROUNDUP((ROW()-1)/10,0)+1, COLUMN()))</f>
        <v>Host</v>
      </c>
      <c r="C1750" s="18" t="str" cm="1">
        <f t="array" aca="1" ref="C1750" ca="1">INDIRECT("Results!" &amp; ADDRESS(ROUNDUP((ROW()-1)/10,0)+1, COLUMN()))</f>
        <v>SPMD</v>
      </c>
      <c r="D1750" s="18" t="str" cm="1">
        <f t="array" aca="1" ref="D1750" ca="1">INDIRECT("Results!" &amp; ADDRESS(ROUNDUP((ROW()-1)/10,0)+1, COLUMN()))</f>
        <v>O2</v>
      </c>
      <c r="E1750" s="18" cm="1">
        <f t="array" aca="1" ref="E1750" ca="1">INDIRECT("Results!" &amp; ADDRESS(ROUNDUP((ROW()-1)/10,0)+1, COLUMN()))</f>
        <v>128</v>
      </c>
      <c r="F1750" s="18" t="str" cm="1">
        <f t="array" aca="1" ref="F1750" ca="1">INDIRECT("Results!" &amp; ADDRESS(ROUNDUP((ROW()-1)/10,0)+1, COLUMN()))</f>
        <v>V7HostSPMDO2128</v>
      </c>
      <c r="G1750" s="18" t="str">
        <f t="shared" ca="1" si="27"/>
        <v/>
      </c>
    </row>
    <row r="1751" spans="1:7" x14ac:dyDescent="0.25">
      <c r="A1751" s="18" t="str" cm="1">
        <f t="array" aca="1" ref="A1751" ca="1">INDIRECT("Results!" &amp; ADDRESS(ROUNDUP((ROW()-1)/10,0)+1, COLUMN()))</f>
        <v>V7</v>
      </c>
      <c r="B1751" s="18" t="str" cm="1">
        <f t="array" aca="1" ref="B1751" ca="1">INDIRECT("Results!" &amp; ADDRESS(ROUNDUP((ROW()-1)/10,0)+1, COLUMN()))</f>
        <v>Host</v>
      </c>
      <c r="C1751" s="18" t="str" cm="1">
        <f t="array" aca="1" ref="C1751" ca="1">INDIRECT("Results!" &amp; ADDRESS(ROUNDUP((ROW()-1)/10,0)+1, COLUMN()))</f>
        <v>SPMD</v>
      </c>
      <c r="D1751" s="18" t="str" cm="1">
        <f t="array" aca="1" ref="D1751" ca="1">INDIRECT("Results!" &amp; ADDRESS(ROUNDUP((ROW()-1)/10,0)+1, COLUMN()))</f>
        <v>O2</v>
      </c>
      <c r="E1751" s="18" cm="1">
        <f t="array" aca="1" ref="E1751" ca="1">INDIRECT("Results!" &amp; ADDRESS(ROUNDUP((ROW()-1)/10,0)+1, COLUMN()))</f>
        <v>128</v>
      </c>
      <c r="F1751" s="18" t="str" cm="1">
        <f t="array" aca="1" ref="F1751" ca="1">INDIRECT("Results!" &amp; ADDRESS(ROUNDUP((ROW()-1)/10,0)+1, COLUMN()))</f>
        <v>V7HostSPMDO2128</v>
      </c>
      <c r="G1751" s="18" t="str">
        <f t="shared" ca="1" si="27"/>
        <v/>
      </c>
    </row>
    <row r="1752" spans="1:7" x14ac:dyDescent="0.25">
      <c r="A1752" s="18" t="str" cm="1">
        <f t="array" aca="1" ref="A1752" ca="1">INDIRECT("Results!" &amp; ADDRESS(ROUNDUP((ROW()-1)/10,0)+1, COLUMN()))</f>
        <v>V7</v>
      </c>
      <c r="B1752" s="18" t="str" cm="1">
        <f t="array" aca="1" ref="B1752" ca="1">INDIRECT("Results!" &amp; ADDRESS(ROUNDUP((ROW()-1)/10,0)+1, COLUMN()))</f>
        <v>Host</v>
      </c>
      <c r="C1752" s="18" t="str" cm="1">
        <f t="array" aca="1" ref="C1752" ca="1">INDIRECT("Results!" &amp; ADDRESS(ROUNDUP((ROW()-1)/10,0)+1, COLUMN()))</f>
        <v>SPMD</v>
      </c>
      <c r="D1752" s="18" t="str" cm="1">
        <f t="array" aca="1" ref="D1752" ca="1">INDIRECT("Results!" &amp; ADDRESS(ROUNDUP((ROW()-1)/10,0)+1, COLUMN()))</f>
        <v>O2</v>
      </c>
      <c r="E1752" s="18" cm="1">
        <f t="array" aca="1" ref="E1752" ca="1">INDIRECT("Results!" &amp; ADDRESS(ROUNDUP((ROW()-1)/10,0)+1, COLUMN()))</f>
        <v>256</v>
      </c>
      <c r="F1752" s="18" t="str" cm="1">
        <f t="array" aca="1" ref="F1752" ca="1">INDIRECT("Results!" &amp; ADDRESS(ROUNDUP((ROW()-1)/10,0)+1, COLUMN()))</f>
        <v>V7HostSPMDO2256</v>
      </c>
      <c r="G1752" s="18" t="str">
        <f t="shared" ca="1" si="27"/>
        <v/>
      </c>
    </row>
    <row r="1753" spans="1:7" x14ac:dyDescent="0.25">
      <c r="A1753" s="18" t="str" cm="1">
        <f t="array" aca="1" ref="A1753" ca="1">INDIRECT("Results!" &amp; ADDRESS(ROUNDUP((ROW()-1)/10,0)+1, COLUMN()))</f>
        <v>V7</v>
      </c>
      <c r="B1753" s="18" t="str" cm="1">
        <f t="array" aca="1" ref="B1753" ca="1">INDIRECT("Results!" &amp; ADDRESS(ROUNDUP((ROW()-1)/10,0)+1, COLUMN()))</f>
        <v>Host</v>
      </c>
      <c r="C1753" s="18" t="str" cm="1">
        <f t="array" aca="1" ref="C1753" ca="1">INDIRECT("Results!" &amp; ADDRESS(ROUNDUP((ROW()-1)/10,0)+1, COLUMN()))</f>
        <v>SPMD</v>
      </c>
      <c r="D1753" s="18" t="str" cm="1">
        <f t="array" aca="1" ref="D1753" ca="1">INDIRECT("Results!" &amp; ADDRESS(ROUNDUP((ROW()-1)/10,0)+1, COLUMN()))</f>
        <v>O2</v>
      </c>
      <c r="E1753" s="18" cm="1">
        <f t="array" aca="1" ref="E1753" ca="1">INDIRECT("Results!" &amp; ADDRESS(ROUNDUP((ROW()-1)/10,0)+1, COLUMN()))</f>
        <v>256</v>
      </c>
      <c r="F1753" s="18" t="str" cm="1">
        <f t="array" aca="1" ref="F1753" ca="1">INDIRECT("Results!" &amp; ADDRESS(ROUNDUP((ROW()-1)/10,0)+1, COLUMN()))</f>
        <v>V7HostSPMDO2256</v>
      </c>
      <c r="G1753" s="18" t="str">
        <f t="shared" ca="1" si="27"/>
        <v/>
      </c>
    </row>
    <row r="1754" spans="1:7" x14ac:dyDescent="0.25">
      <c r="A1754" s="18" t="str" cm="1">
        <f t="array" aca="1" ref="A1754" ca="1">INDIRECT("Results!" &amp; ADDRESS(ROUNDUP((ROW()-1)/10,0)+1, COLUMN()))</f>
        <v>V7</v>
      </c>
      <c r="B1754" s="18" t="str" cm="1">
        <f t="array" aca="1" ref="B1754" ca="1">INDIRECT("Results!" &amp; ADDRESS(ROUNDUP((ROW()-1)/10,0)+1, COLUMN()))</f>
        <v>Host</v>
      </c>
      <c r="C1754" s="18" t="str" cm="1">
        <f t="array" aca="1" ref="C1754" ca="1">INDIRECT("Results!" &amp; ADDRESS(ROUNDUP((ROW()-1)/10,0)+1, COLUMN()))</f>
        <v>SPMD</v>
      </c>
      <c r="D1754" s="18" t="str" cm="1">
        <f t="array" aca="1" ref="D1754" ca="1">INDIRECT("Results!" &amp; ADDRESS(ROUNDUP((ROW()-1)/10,0)+1, COLUMN()))</f>
        <v>O2</v>
      </c>
      <c r="E1754" s="18" cm="1">
        <f t="array" aca="1" ref="E1754" ca="1">INDIRECT("Results!" &amp; ADDRESS(ROUNDUP((ROW()-1)/10,0)+1, COLUMN()))</f>
        <v>256</v>
      </c>
      <c r="F1754" s="18" t="str" cm="1">
        <f t="array" aca="1" ref="F1754" ca="1">INDIRECT("Results!" &amp; ADDRESS(ROUNDUP((ROW()-1)/10,0)+1, COLUMN()))</f>
        <v>V7HostSPMDO2256</v>
      </c>
      <c r="G1754" s="18" t="str">
        <f t="shared" ca="1" si="27"/>
        <v/>
      </c>
    </row>
    <row r="1755" spans="1:7" x14ac:dyDescent="0.25">
      <c r="A1755" s="18" t="str" cm="1">
        <f t="array" aca="1" ref="A1755" ca="1">INDIRECT("Results!" &amp; ADDRESS(ROUNDUP((ROW()-1)/10,0)+1, COLUMN()))</f>
        <v>V7</v>
      </c>
      <c r="B1755" s="18" t="str" cm="1">
        <f t="array" aca="1" ref="B1755" ca="1">INDIRECT("Results!" &amp; ADDRESS(ROUNDUP((ROW()-1)/10,0)+1, COLUMN()))</f>
        <v>Host</v>
      </c>
      <c r="C1755" s="18" t="str" cm="1">
        <f t="array" aca="1" ref="C1755" ca="1">INDIRECT("Results!" &amp; ADDRESS(ROUNDUP((ROW()-1)/10,0)+1, COLUMN()))</f>
        <v>SPMD</v>
      </c>
      <c r="D1755" s="18" t="str" cm="1">
        <f t="array" aca="1" ref="D1755" ca="1">INDIRECT("Results!" &amp; ADDRESS(ROUNDUP((ROW()-1)/10,0)+1, COLUMN()))</f>
        <v>O2</v>
      </c>
      <c r="E1755" s="18" cm="1">
        <f t="array" aca="1" ref="E1755" ca="1">INDIRECT("Results!" &amp; ADDRESS(ROUNDUP((ROW()-1)/10,0)+1, COLUMN()))</f>
        <v>256</v>
      </c>
      <c r="F1755" s="18" t="str" cm="1">
        <f t="array" aca="1" ref="F1755" ca="1">INDIRECT("Results!" &amp; ADDRESS(ROUNDUP((ROW()-1)/10,0)+1, COLUMN()))</f>
        <v>V7HostSPMDO2256</v>
      </c>
      <c r="G1755" s="18" t="str">
        <f t="shared" ca="1" si="27"/>
        <v/>
      </c>
    </row>
    <row r="1756" spans="1:7" x14ac:dyDescent="0.25">
      <c r="A1756" s="18" t="str" cm="1">
        <f t="array" aca="1" ref="A1756" ca="1">INDIRECT("Results!" &amp; ADDRESS(ROUNDUP((ROW()-1)/10,0)+1, COLUMN()))</f>
        <v>V7</v>
      </c>
      <c r="B1756" s="18" t="str" cm="1">
        <f t="array" aca="1" ref="B1756" ca="1">INDIRECT("Results!" &amp; ADDRESS(ROUNDUP((ROW()-1)/10,0)+1, COLUMN()))</f>
        <v>Host</v>
      </c>
      <c r="C1756" s="18" t="str" cm="1">
        <f t="array" aca="1" ref="C1756" ca="1">INDIRECT("Results!" &amp; ADDRESS(ROUNDUP((ROW()-1)/10,0)+1, COLUMN()))</f>
        <v>SPMD</v>
      </c>
      <c r="D1756" s="18" t="str" cm="1">
        <f t="array" aca="1" ref="D1756" ca="1">INDIRECT("Results!" &amp; ADDRESS(ROUNDUP((ROW()-1)/10,0)+1, COLUMN()))</f>
        <v>O2</v>
      </c>
      <c r="E1756" s="18" cm="1">
        <f t="array" aca="1" ref="E1756" ca="1">INDIRECT("Results!" &amp; ADDRESS(ROUNDUP((ROW()-1)/10,0)+1, COLUMN()))</f>
        <v>256</v>
      </c>
      <c r="F1756" s="18" t="str" cm="1">
        <f t="array" aca="1" ref="F1756" ca="1">INDIRECT("Results!" &amp; ADDRESS(ROUNDUP((ROW()-1)/10,0)+1, COLUMN()))</f>
        <v>V7HostSPMDO2256</v>
      </c>
      <c r="G1756" s="18" t="str">
        <f t="shared" ca="1" si="27"/>
        <v/>
      </c>
    </row>
    <row r="1757" spans="1:7" x14ac:dyDescent="0.25">
      <c r="A1757" s="18" t="str" cm="1">
        <f t="array" aca="1" ref="A1757" ca="1">INDIRECT("Results!" &amp; ADDRESS(ROUNDUP((ROW()-1)/10,0)+1, COLUMN()))</f>
        <v>V7</v>
      </c>
      <c r="B1757" s="18" t="str" cm="1">
        <f t="array" aca="1" ref="B1757" ca="1">INDIRECT("Results!" &amp; ADDRESS(ROUNDUP((ROW()-1)/10,0)+1, COLUMN()))</f>
        <v>Host</v>
      </c>
      <c r="C1757" s="18" t="str" cm="1">
        <f t="array" aca="1" ref="C1757" ca="1">INDIRECT("Results!" &amp; ADDRESS(ROUNDUP((ROW()-1)/10,0)+1, COLUMN()))</f>
        <v>SPMD</v>
      </c>
      <c r="D1757" s="18" t="str" cm="1">
        <f t="array" aca="1" ref="D1757" ca="1">INDIRECT("Results!" &amp; ADDRESS(ROUNDUP((ROW()-1)/10,0)+1, COLUMN()))</f>
        <v>O2</v>
      </c>
      <c r="E1757" s="18" cm="1">
        <f t="array" aca="1" ref="E1757" ca="1">INDIRECT("Results!" &amp; ADDRESS(ROUNDUP((ROW()-1)/10,0)+1, COLUMN()))</f>
        <v>256</v>
      </c>
      <c r="F1757" s="18" t="str" cm="1">
        <f t="array" aca="1" ref="F1757" ca="1">INDIRECT("Results!" &amp; ADDRESS(ROUNDUP((ROW()-1)/10,0)+1, COLUMN()))</f>
        <v>V7HostSPMDO2256</v>
      </c>
      <c r="G1757" s="18" t="str">
        <f t="shared" ca="1" si="27"/>
        <v/>
      </c>
    </row>
    <row r="1758" spans="1:7" x14ac:dyDescent="0.25">
      <c r="A1758" s="18" t="str" cm="1">
        <f t="array" aca="1" ref="A1758" ca="1">INDIRECT("Results!" &amp; ADDRESS(ROUNDUP((ROW()-1)/10,0)+1, COLUMN()))</f>
        <v>V7</v>
      </c>
      <c r="B1758" s="18" t="str" cm="1">
        <f t="array" aca="1" ref="B1758" ca="1">INDIRECT("Results!" &amp; ADDRESS(ROUNDUP((ROW()-1)/10,0)+1, COLUMN()))</f>
        <v>Host</v>
      </c>
      <c r="C1758" s="18" t="str" cm="1">
        <f t="array" aca="1" ref="C1758" ca="1">INDIRECT("Results!" &amp; ADDRESS(ROUNDUP((ROW()-1)/10,0)+1, COLUMN()))</f>
        <v>SPMD</v>
      </c>
      <c r="D1758" s="18" t="str" cm="1">
        <f t="array" aca="1" ref="D1758" ca="1">INDIRECT("Results!" &amp; ADDRESS(ROUNDUP((ROW()-1)/10,0)+1, COLUMN()))</f>
        <v>O2</v>
      </c>
      <c r="E1758" s="18" cm="1">
        <f t="array" aca="1" ref="E1758" ca="1">INDIRECT("Results!" &amp; ADDRESS(ROUNDUP((ROW()-1)/10,0)+1, COLUMN()))</f>
        <v>256</v>
      </c>
      <c r="F1758" s="18" t="str" cm="1">
        <f t="array" aca="1" ref="F1758" ca="1">INDIRECT("Results!" &amp; ADDRESS(ROUNDUP((ROW()-1)/10,0)+1, COLUMN()))</f>
        <v>V7HostSPMDO2256</v>
      </c>
      <c r="G1758" s="18" t="str">
        <f t="shared" ca="1" si="27"/>
        <v/>
      </c>
    </row>
    <row r="1759" spans="1:7" x14ac:dyDescent="0.25">
      <c r="A1759" s="18" t="str" cm="1">
        <f t="array" aca="1" ref="A1759" ca="1">INDIRECT("Results!" &amp; ADDRESS(ROUNDUP((ROW()-1)/10,0)+1, COLUMN()))</f>
        <v>V7</v>
      </c>
      <c r="B1759" s="18" t="str" cm="1">
        <f t="array" aca="1" ref="B1759" ca="1">INDIRECT("Results!" &amp; ADDRESS(ROUNDUP((ROW()-1)/10,0)+1, COLUMN()))</f>
        <v>Host</v>
      </c>
      <c r="C1759" s="18" t="str" cm="1">
        <f t="array" aca="1" ref="C1759" ca="1">INDIRECT("Results!" &amp; ADDRESS(ROUNDUP((ROW()-1)/10,0)+1, COLUMN()))</f>
        <v>SPMD</v>
      </c>
      <c r="D1759" s="18" t="str" cm="1">
        <f t="array" aca="1" ref="D1759" ca="1">INDIRECT("Results!" &amp; ADDRESS(ROUNDUP((ROW()-1)/10,0)+1, COLUMN()))</f>
        <v>O2</v>
      </c>
      <c r="E1759" s="18" cm="1">
        <f t="array" aca="1" ref="E1759" ca="1">INDIRECT("Results!" &amp; ADDRESS(ROUNDUP((ROW()-1)/10,0)+1, COLUMN()))</f>
        <v>256</v>
      </c>
      <c r="F1759" s="18" t="str" cm="1">
        <f t="array" aca="1" ref="F1759" ca="1">INDIRECT("Results!" &amp; ADDRESS(ROUNDUP((ROW()-1)/10,0)+1, COLUMN()))</f>
        <v>V7HostSPMDO2256</v>
      </c>
      <c r="G1759" s="18" t="str">
        <f t="shared" ca="1" si="27"/>
        <v/>
      </c>
    </row>
    <row r="1760" spans="1:7" x14ac:dyDescent="0.25">
      <c r="A1760" s="18" t="str" cm="1">
        <f t="array" aca="1" ref="A1760" ca="1">INDIRECT("Results!" &amp; ADDRESS(ROUNDUP((ROW()-1)/10,0)+1, COLUMN()))</f>
        <v>V7</v>
      </c>
      <c r="B1760" s="18" t="str" cm="1">
        <f t="array" aca="1" ref="B1760" ca="1">INDIRECT("Results!" &amp; ADDRESS(ROUNDUP((ROW()-1)/10,0)+1, COLUMN()))</f>
        <v>Host</v>
      </c>
      <c r="C1760" s="18" t="str" cm="1">
        <f t="array" aca="1" ref="C1760" ca="1">INDIRECT("Results!" &amp; ADDRESS(ROUNDUP((ROW()-1)/10,0)+1, COLUMN()))</f>
        <v>SPMD</v>
      </c>
      <c r="D1760" s="18" t="str" cm="1">
        <f t="array" aca="1" ref="D1760" ca="1">INDIRECT("Results!" &amp; ADDRESS(ROUNDUP((ROW()-1)/10,0)+1, COLUMN()))</f>
        <v>O2</v>
      </c>
      <c r="E1760" s="18" cm="1">
        <f t="array" aca="1" ref="E1760" ca="1">INDIRECT("Results!" &amp; ADDRESS(ROUNDUP((ROW()-1)/10,0)+1, COLUMN()))</f>
        <v>256</v>
      </c>
      <c r="F1760" s="18" t="str" cm="1">
        <f t="array" aca="1" ref="F1760" ca="1">INDIRECT("Results!" &amp; ADDRESS(ROUNDUP((ROW()-1)/10,0)+1, COLUMN()))</f>
        <v>V7HostSPMDO2256</v>
      </c>
      <c r="G1760" s="18" t="str">
        <f t="shared" ca="1" si="27"/>
        <v/>
      </c>
    </row>
    <row r="1761" spans="1:7" x14ac:dyDescent="0.25">
      <c r="A1761" s="18" t="str" cm="1">
        <f t="array" aca="1" ref="A1761" ca="1">INDIRECT("Results!" &amp; ADDRESS(ROUNDUP((ROW()-1)/10,0)+1, COLUMN()))</f>
        <v>V7</v>
      </c>
      <c r="B1761" s="18" t="str" cm="1">
        <f t="array" aca="1" ref="B1761" ca="1">INDIRECT("Results!" &amp; ADDRESS(ROUNDUP((ROW()-1)/10,0)+1, COLUMN()))</f>
        <v>Host</v>
      </c>
      <c r="C1761" s="18" t="str" cm="1">
        <f t="array" aca="1" ref="C1761" ca="1">INDIRECT("Results!" &amp; ADDRESS(ROUNDUP((ROW()-1)/10,0)+1, COLUMN()))</f>
        <v>SPMD</v>
      </c>
      <c r="D1761" s="18" t="str" cm="1">
        <f t="array" aca="1" ref="D1761" ca="1">INDIRECT("Results!" &amp; ADDRESS(ROUNDUP((ROW()-1)/10,0)+1, COLUMN()))</f>
        <v>O2</v>
      </c>
      <c r="E1761" s="18" cm="1">
        <f t="array" aca="1" ref="E1761" ca="1">INDIRECT("Results!" &amp; ADDRESS(ROUNDUP((ROW()-1)/10,0)+1, COLUMN()))</f>
        <v>256</v>
      </c>
      <c r="F1761" s="18" t="str" cm="1">
        <f t="array" aca="1" ref="F1761" ca="1">INDIRECT("Results!" &amp; ADDRESS(ROUNDUP((ROW()-1)/10,0)+1, COLUMN()))</f>
        <v>V7HostSPMDO2256</v>
      </c>
      <c r="G1761" s="18" t="str">
        <f t="shared" ca="1" si="27"/>
        <v/>
      </c>
    </row>
    <row r="1762" spans="1:7" x14ac:dyDescent="0.25">
      <c r="A1762" s="18" t="str" cm="1">
        <f t="array" aca="1" ref="A1762" ca="1">INDIRECT("Results!" &amp; ADDRESS(ROUNDUP((ROW()-1)/10,0)+1, COLUMN()))</f>
        <v>V7</v>
      </c>
      <c r="B1762" s="18" t="str" cm="1">
        <f t="array" aca="1" ref="B1762" ca="1">INDIRECT("Results!" &amp; ADDRESS(ROUNDUP((ROW()-1)/10,0)+1, COLUMN()))</f>
        <v>Host</v>
      </c>
      <c r="C1762" s="18" t="str" cm="1">
        <f t="array" aca="1" ref="C1762" ca="1">INDIRECT("Results!" &amp; ADDRESS(ROUNDUP((ROW()-1)/10,0)+1, COLUMN()))</f>
        <v>SPMD</v>
      </c>
      <c r="D1762" s="18" t="str" cm="1">
        <f t="array" aca="1" ref="D1762" ca="1">INDIRECT("Results!" &amp; ADDRESS(ROUNDUP((ROW()-1)/10,0)+1, COLUMN()))</f>
        <v>no parameter</v>
      </c>
      <c r="E1762" s="18" cm="1">
        <f t="array" aca="1" ref="E1762" ca="1">INDIRECT("Results!" &amp; ADDRESS(ROUNDUP((ROW()-1)/10,0)+1, COLUMN()))</f>
        <v>1</v>
      </c>
      <c r="F1762" s="18" t="str" cm="1">
        <f t="array" aca="1" ref="F1762" ca="1">INDIRECT("Results!" &amp; ADDRESS(ROUNDUP((ROW()-1)/10,0)+1, COLUMN()))</f>
        <v>V7HostSPMDno parameter1</v>
      </c>
      <c r="G1762" s="18" t="str">
        <f t="shared" ca="1" si="27"/>
        <v/>
      </c>
    </row>
    <row r="1763" spans="1:7" x14ac:dyDescent="0.25">
      <c r="A1763" s="18" t="str" cm="1">
        <f t="array" aca="1" ref="A1763" ca="1">INDIRECT("Results!" &amp; ADDRESS(ROUNDUP((ROW()-1)/10,0)+1, COLUMN()))</f>
        <v>V7</v>
      </c>
      <c r="B1763" s="18" t="str" cm="1">
        <f t="array" aca="1" ref="B1763" ca="1">INDIRECT("Results!" &amp; ADDRESS(ROUNDUP((ROW()-1)/10,0)+1, COLUMN()))</f>
        <v>Host</v>
      </c>
      <c r="C1763" s="18" t="str" cm="1">
        <f t="array" aca="1" ref="C1763" ca="1">INDIRECT("Results!" &amp; ADDRESS(ROUNDUP((ROW()-1)/10,0)+1, COLUMN()))</f>
        <v>SPMD</v>
      </c>
      <c r="D1763" s="18" t="str" cm="1">
        <f t="array" aca="1" ref="D1763" ca="1">INDIRECT("Results!" &amp; ADDRESS(ROUNDUP((ROW()-1)/10,0)+1, COLUMN()))</f>
        <v>no parameter</v>
      </c>
      <c r="E1763" s="18" cm="1">
        <f t="array" aca="1" ref="E1763" ca="1">INDIRECT("Results!" &amp; ADDRESS(ROUNDUP((ROW()-1)/10,0)+1, COLUMN()))</f>
        <v>1</v>
      </c>
      <c r="F1763" s="18" t="str" cm="1">
        <f t="array" aca="1" ref="F1763" ca="1">INDIRECT("Results!" &amp; ADDRESS(ROUNDUP((ROW()-1)/10,0)+1, COLUMN()))</f>
        <v>V7HostSPMDno parameter1</v>
      </c>
      <c r="G1763" s="18" t="str">
        <f t="shared" ca="1" si="27"/>
        <v/>
      </c>
    </row>
    <row r="1764" spans="1:7" x14ac:dyDescent="0.25">
      <c r="A1764" s="18" t="str" cm="1">
        <f t="array" aca="1" ref="A1764" ca="1">INDIRECT("Results!" &amp; ADDRESS(ROUNDUP((ROW()-1)/10,0)+1, COLUMN()))</f>
        <v>V7</v>
      </c>
      <c r="B1764" s="18" t="str" cm="1">
        <f t="array" aca="1" ref="B1764" ca="1">INDIRECT("Results!" &amp; ADDRESS(ROUNDUP((ROW()-1)/10,0)+1, COLUMN()))</f>
        <v>Host</v>
      </c>
      <c r="C1764" s="18" t="str" cm="1">
        <f t="array" aca="1" ref="C1764" ca="1">INDIRECT("Results!" &amp; ADDRESS(ROUNDUP((ROW()-1)/10,0)+1, COLUMN()))</f>
        <v>SPMD</v>
      </c>
      <c r="D1764" s="18" t="str" cm="1">
        <f t="array" aca="1" ref="D1764" ca="1">INDIRECT("Results!" &amp; ADDRESS(ROUNDUP((ROW()-1)/10,0)+1, COLUMN()))</f>
        <v>no parameter</v>
      </c>
      <c r="E1764" s="18" cm="1">
        <f t="array" aca="1" ref="E1764" ca="1">INDIRECT("Results!" &amp; ADDRESS(ROUNDUP((ROW()-1)/10,0)+1, COLUMN()))</f>
        <v>1</v>
      </c>
      <c r="F1764" s="18" t="str" cm="1">
        <f t="array" aca="1" ref="F1764" ca="1">INDIRECT("Results!" &amp; ADDRESS(ROUNDUP((ROW()-1)/10,0)+1, COLUMN()))</f>
        <v>V7HostSPMDno parameter1</v>
      </c>
      <c r="G1764" s="18" t="str">
        <f t="shared" ca="1" si="27"/>
        <v/>
      </c>
    </row>
    <row r="1765" spans="1:7" x14ac:dyDescent="0.25">
      <c r="A1765" s="18" t="str" cm="1">
        <f t="array" aca="1" ref="A1765" ca="1">INDIRECT("Results!" &amp; ADDRESS(ROUNDUP((ROW()-1)/10,0)+1, COLUMN()))</f>
        <v>V7</v>
      </c>
      <c r="B1765" s="18" t="str" cm="1">
        <f t="array" aca="1" ref="B1765" ca="1">INDIRECT("Results!" &amp; ADDRESS(ROUNDUP((ROW()-1)/10,0)+1, COLUMN()))</f>
        <v>Host</v>
      </c>
      <c r="C1765" s="18" t="str" cm="1">
        <f t="array" aca="1" ref="C1765" ca="1">INDIRECT("Results!" &amp; ADDRESS(ROUNDUP((ROW()-1)/10,0)+1, COLUMN()))</f>
        <v>SPMD</v>
      </c>
      <c r="D1765" s="18" t="str" cm="1">
        <f t="array" aca="1" ref="D1765" ca="1">INDIRECT("Results!" &amp; ADDRESS(ROUNDUP((ROW()-1)/10,0)+1, COLUMN()))</f>
        <v>no parameter</v>
      </c>
      <c r="E1765" s="18" cm="1">
        <f t="array" aca="1" ref="E1765" ca="1">INDIRECT("Results!" &amp; ADDRESS(ROUNDUP((ROW()-1)/10,0)+1, COLUMN()))</f>
        <v>1</v>
      </c>
      <c r="F1765" s="18" t="str" cm="1">
        <f t="array" aca="1" ref="F1765" ca="1">INDIRECT("Results!" &amp; ADDRESS(ROUNDUP((ROW()-1)/10,0)+1, COLUMN()))</f>
        <v>V7HostSPMDno parameter1</v>
      </c>
      <c r="G1765" s="18" t="str">
        <f t="shared" ca="1" si="27"/>
        <v/>
      </c>
    </row>
    <row r="1766" spans="1:7" x14ac:dyDescent="0.25">
      <c r="A1766" s="18" t="str" cm="1">
        <f t="array" aca="1" ref="A1766" ca="1">INDIRECT("Results!" &amp; ADDRESS(ROUNDUP((ROW()-1)/10,0)+1, COLUMN()))</f>
        <v>V7</v>
      </c>
      <c r="B1766" s="18" t="str" cm="1">
        <f t="array" aca="1" ref="B1766" ca="1">INDIRECT("Results!" &amp; ADDRESS(ROUNDUP((ROW()-1)/10,0)+1, COLUMN()))</f>
        <v>Host</v>
      </c>
      <c r="C1766" s="18" t="str" cm="1">
        <f t="array" aca="1" ref="C1766" ca="1">INDIRECT("Results!" &amp; ADDRESS(ROUNDUP((ROW()-1)/10,0)+1, COLUMN()))</f>
        <v>SPMD</v>
      </c>
      <c r="D1766" s="18" t="str" cm="1">
        <f t="array" aca="1" ref="D1766" ca="1">INDIRECT("Results!" &amp; ADDRESS(ROUNDUP((ROW()-1)/10,0)+1, COLUMN()))</f>
        <v>no parameter</v>
      </c>
      <c r="E1766" s="18" cm="1">
        <f t="array" aca="1" ref="E1766" ca="1">INDIRECT("Results!" &amp; ADDRESS(ROUNDUP((ROW()-1)/10,0)+1, COLUMN()))</f>
        <v>1</v>
      </c>
      <c r="F1766" s="18" t="str" cm="1">
        <f t="array" aca="1" ref="F1766" ca="1">INDIRECT("Results!" &amp; ADDRESS(ROUNDUP((ROW()-1)/10,0)+1, COLUMN()))</f>
        <v>V7HostSPMDno parameter1</v>
      </c>
      <c r="G1766" s="18" t="str">
        <f t="shared" ca="1" si="27"/>
        <v/>
      </c>
    </row>
    <row r="1767" spans="1:7" x14ac:dyDescent="0.25">
      <c r="A1767" s="18" t="str" cm="1">
        <f t="array" aca="1" ref="A1767" ca="1">INDIRECT("Results!" &amp; ADDRESS(ROUNDUP((ROW()-1)/10,0)+1, COLUMN()))</f>
        <v>V7</v>
      </c>
      <c r="B1767" s="18" t="str" cm="1">
        <f t="array" aca="1" ref="B1767" ca="1">INDIRECT("Results!" &amp; ADDRESS(ROUNDUP((ROW()-1)/10,0)+1, COLUMN()))</f>
        <v>Host</v>
      </c>
      <c r="C1767" s="18" t="str" cm="1">
        <f t="array" aca="1" ref="C1767" ca="1">INDIRECT("Results!" &amp; ADDRESS(ROUNDUP((ROW()-1)/10,0)+1, COLUMN()))</f>
        <v>SPMD</v>
      </c>
      <c r="D1767" s="18" t="str" cm="1">
        <f t="array" aca="1" ref="D1767" ca="1">INDIRECT("Results!" &amp; ADDRESS(ROUNDUP((ROW()-1)/10,0)+1, COLUMN()))</f>
        <v>no parameter</v>
      </c>
      <c r="E1767" s="18" cm="1">
        <f t="array" aca="1" ref="E1767" ca="1">INDIRECT("Results!" &amp; ADDRESS(ROUNDUP((ROW()-1)/10,0)+1, COLUMN()))</f>
        <v>1</v>
      </c>
      <c r="F1767" s="18" t="str" cm="1">
        <f t="array" aca="1" ref="F1767" ca="1">INDIRECT("Results!" &amp; ADDRESS(ROUNDUP((ROW()-1)/10,0)+1, COLUMN()))</f>
        <v>V7HostSPMDno parameter1</v>
      </c>
      <c r="G1767" s="18" t="str">
        <f t="shared" ca="1" si="27"/>
        <v/>
      </c>
    </row>
    <row r="1768" spans="1:7" x14ac:dyDescent="0.25">
      <c r="A1768" s="18" t="str" cm="1">
        <f t="array" aca="1" ref="A1768" ca="1">INDIRECT("Results!" &amp; ADDRESS(ROUNDUP((ROW()-1)/10,0)+1, COLUMN()))</f>
        <v>V7</v>
      </c>
      <c r="B1768" s="18" t="str" cm="1">
        <f t="array" aca="1" ref="B1768" ca="1">INDIRECT("Results!" &amp; ADDRESS(ROUNDUP((ROW()-1)/10,0)+1, COLUMN()))</f>
        <v>Host</v>
      </c>
      <c r="C1768" s="18" t="str" cm="1">
        <f t="array" aca="1" ref="C1768" ca="1">INDIRECT("Results!" &amp; ADDRESS(ROUNDUP((ROW()-1)/10,0)+1, COLUMN()))</f>
        <v>SPMD</v>
      </c>
      <c r="D1768" s="18" t="str" cm="1">
        <f t="array" aca="1" ref="D1768" ca="1">INDIRECT("Results!" &amp; ADDRESS(ROUNDUP((ROW()-1)/10,0)+1, COLUMN()))</f>
        <v>no parameter</v>
      </c>
      <c r="E1768" s="18" cm="1">
        <f t="array" aca="1" ref="E1768" ca="1">INDIRECT("Results!" &amp; ADDRESS(ROUNDUP((ROW()-1)/10,0)+1, COLUMN()))</f>
        <v>1</v>
      </c>
      <c r="F1768" s="18" t="str" cm="1">
        <f t="array" aca="1" ref="F1768" ca="1">INDIRECT("Results!" &amp; ADDRESS(ROUNDUP((ROW()-1)/10,0)+1, COLUMN()))</f>
        <v>V7HostSPMDno parameter1</v>
      </c>
      <c r="G1768" s="18" t="str">
        <f t="shared" ca="1" si="27"/>
        <v/>
      </c>
    </row>
    <row r="1769" spans="1:7" x14ac:dyDescent="0.25">
      <c r="A1769" s="18" t="str" cm="1">
        <f t="array" aca="1" ref="A1769" ca="1">INDIRECT("Results!" &amp; ADDRESS(ROUNDUP((ROW()-1)/10,0)+1, COLUMN()))</f>
        <v>V7</v>
      </c>
      <c r="B1769" s="18" t="str" cm="1">
        <f t="array" aca="1" ref="B1769" ca="1">INDIRECT("Results!" &amp; ADDRESS(ROUNDUP((ROW()-1)/10,0)+1, COLUMN()))</f>
        <v>Host</v>
      </c>
      <c r="C1769" s="18" t="str" cm="1">
        <f t="array" aca="1" ref="C1769" ca="1">INDIRECT("Results!" &amp; ADDRESS(ROUNDUP((ROW()-1)/10,0)+1, COLUMN()))</f>
        <v>SPMD</v>
      </c>
      <c r="D1769" s="18" t="str" cm="1">
        <f t="array" aca="1" ref="D1769" ca="1">INDIRECT("Results!" &amp; ADDRESS(ROUNDUP((ROW()-1)/10,0)+1, COLUMN()))</f>
        <v>no parameter</v>
      </c>
      <c r="E1769" s="18" cm="1">
        <f t="array" aca="1" ref="E1769" ca="1">INDIRECT("Results!" &amp; ADDRESS(ROUNDUP((ROW()-1)/10,0)+1, COLUMN()))</f>
        <v>1</v>
      </c>
      <c r="F1769" s="18" t="str" cm="1">
        <f t="array" aca="1" ref="F1769" ca="1">INDIRECT("Results!" &amp; ADDRESS(ROUNDUP((ROW()-1)/10,0)+1, COLUMN()))</f>
        <v>V7HostSPMDno parameter1</v>
      </c>
      <c r="G1769" s="18" t="str">
        <f t="shared" ca="1" si="27"/>
        <v/>
      </c>
    </row>
    <row r="1770" spans="1:7" x14ac:dyDescent="0.25">
      <c r="A1770" s="18" t="str" cm="1">
        <f t="array" aca="1" ref="A1770" ca="1">INDIRECT("Results!" &amp; ADDRESS(ROUNDUP((ROW()-1)/10,0)+1, COLUMN()))</f>
        <v>V7</v>
      </c>
      <c r="B1770" s="18" t="str" cm="1">
        <f t="array" aca="1" ref="B1770" ca="1">INDIRECT("Results!" &amp; ADDRESS(ROUNDUP((ROW()-1)/10,0)+1, COLUMN()))</f>
        <v>Host</v>
      </c>
      <c r="C1770" s="18" t="str" cm="1">
        <f t="array" aca="1" ref="C1770" ca="1">INDIRECT("Results!" &amp; ADDRESS(ROUNDUP((ROW()-1)/10,0)+1, COLUMN()))</f>
        <v>SPMD</v>
      </c>
      <c r="D1770" s="18" t="str" cm="1">
        <f t="array" aca="1" ref="D1770" ca="1">INDIRECT("Results!" &amp; ADDRESS(ROUNDUP((ROW()-1)/10,0)+1, COLUMN()))</f>
        <v>no parameter</v>
      </c>
      <c r="E1770" s="18" cm="1">
        <f t="array" aca="1" ref="E1770" ca="1">INDIRECT("Results!" &amp; ADDRESS(ROUNDUP((ROW()-1)/10,0)+1, COLUMN()))</f>
        <v>1</v>
      </c>
      <c r="F1770" s="18" t="str" cm="1">
        <f t="array" aca="1" ref="F1770" ca="1">INDIRECT("Results!" &amp; ADDRESS(ROUNDUP((ROW()-1)/10,0)+1, COLUMN()))</f>
        <v>V7HostSPMDno parameter1</v>
      </c>
      <c r="G1770" s="18" t="str">
        <f t="shared" ca="1" si="27"/>
        <v/>
      </c>
    </row>
    <row r="1771" spans="1:7" x14ac:dyDescent="0.25">
      <c r="A1771" s="18" t="str" cm="1">
        <f t="array" aca="1" ref="A1771" ca="1">INDIRECT("Results!" &amp; ADDRESS(ROUNDUP((ROW()-1)/10,0)+1, COLUMN()))</f>
        <v>V7</v>
      </c>
      <c r="B1771" s="18" t="str" cm="1">
        <f t="array" aca="1" ref="B1771" ca="1">INDIRECT("Results!" &amp; ADDRESS(ROUNDUP((ROW()-1)/10,0)+1, COLUMN()))</f>
        <v>Host</v>
      </c>
      <c r="C1771" s="18" t="str" cm="1">
        <f t="array" aca="1" ref="C1771" ca="1">INDIRECT("Results!" &amp; ADDRESS(ROUNDUP((ROW()-1)/10,0)+1, COLUMN()))</f>
        <v>SPMD</v>
      </c>
      <c r="D1771" s="18" t="str" cm="1">
        <f t="array" aca="1" ref="D1771" ca="1">INDIRECT("Results!" &amp; ADDRESS(ROUNDUP((ROW()-1)/10,0)+1, COLUMN()))</f>
        <v>no parameter</v>
      </c>
      <c r="E1771" s="18" cm="1">
        <f t="array" aca="1" ref="E1771" ca="1">INDIRECT("Results!" &amp; ADDRESS(ROUNDUP((ROW()-1)/10,0)+1, COLUMN()))</f>
        <v>1</v>
      </c>
      <c r="F1771" s="18" t="str" cm="1">
        <f t="array" aca="1" ref="F1771" ca="1">INDIRECT("Results!" &amp; ADDRESS(ROUNDUP((ROW()-1)/10,0)+1, COLUMN()))</f>
        <v>V7HostSPMDno parameter1</v>
      </c>
      <c r="G1771" s="18" t="str">
        <f t="shared" ca="1" si="27"/>
        <v/>
      </c>
    </row>
    <row r="1772" spans="1:7" x14ac:dyDescent="0.25">
      <c r="A1772" s="18" t="str" cm="1">
        <f t="array" aca="1" ref="A1772" ca="1">INDIRECT("Results!" &amp; ADDRESS(ROUNDUP((ROW()-1)/10,0)+1, COLUMN()))</f>
        <v>V7</v>
      </c>
      <c r="B1772" s="18" t="str" cm="1">
        <f t="array" aca="1" ref="B1772" ca="1">INDIRECT("Results!" &amp; ADDRESS(ROUNDUP((ROW()-1)/10,0)+1, COLUMN()))</f>
        <v>Host</v>
      </c>
      <c r="C1772" s="18" t="str" cm="1">
        <f t="array" aca="1" ref="C1772" ca="1">INDIRECT("Results!" &amp; ADDRESS(ROUNDUP((ROW()-1)/10,0)+1, COLUMN()))</f>
        <v>SPMD</v>
      </c>
      <c r="D1772" s="18" t="str" cm="1">
        <f t="array" aca="1" ref="D1772" ca="1">INDIRECT("Results!" &amp; ADDRESS(ROUNDUP((ROW()-1)/10,0)+1, COLUMN()))</f>
        <v>no parameter</v>
      </c>
      <c r="E1772" s="18" cm="1">
        <f t="array" aca="1" ref="E1772" ca="1">INDIRECT("Results!" &amp; ADDRESS(ROUNDUP((ROW()-1)/10,0)+1, COLUMN()))</f>
        <v>2</v>
      </c>
      <c r="F1772" s="18" t="str" cm="1">
        <f t="array" aca="1" ref="F1772" ca="1">INDIRECT("Results!" &amp; ADDRESS(ROUNDUP((ROW()-1)/10,0)+1, COLUMN()))</f>
        <v>V7HostSPMDno parameter2</v>
      </c>
      <c r="G1772" s="18" t="str">
        <f t="shared" ca="1" si="27"/>
        <v/>
      </c>
    </row>
    <row r="1773" spans="1:7" x14ac:dyDescent="0.25">
      <c r="A1773" s="18" t="str" cm="1">
        <f t="array" aca="1" ref="A1773" ca="1">INDIRECT("Results!" &amp; ADDRESS(ROUNDUP((ROW()-1)/10,0)+1, COLUMN()))</f>
        <v>V7</v>
      </c>
      <c r="B1773" s="18" t="str" cm="1">
        <f t="array" aca="1" ref="B1773" ca="1">INDIRECT("Results!" &amp; ADDRESS(ROUNDUP((ROW()-1)/10,0)+1, COLUMN()))</f>
        <v>Host</v>
      </c>
      <c r="C1773" s="18" t="str" cm="1">
        <f t="array" aca="1" ref="C1773" ca="1">INDIRECT("Results!" &amp; ADDRESS(ROUNDUP((ROW()-1)/10,0)+1, COLUMN()))</f>
        <v>SPMD</v>
      </c>
      <c r="D1773" s="18" t="str" cm="1">
        <f t="array" aca="1" ref="D1773" ca="1">INDIRECT("Results!" &amp; ADDRESS(ROUNDUP((ROW()-1)/10,0)+1, COLUMN()))</f>
        <v>no parameter</v>
      </c>
      <c r="E1773" s="18" cm="1">
        <f t="array" aca="1" ref="E1773" ca="1">INDIRECT("Results!" &amp; ADDRESS(ROUNDUP((ROW()-1)/10,0)+1, COLUMN()))</f>
        <v>2</v>
      </c>
      <c r="F1773" s="18" t="str" cm="1">
        <f t="array" aca="1" ref="F1773" ca="1">INDIRECT("Results!" &amp; ADDRESS(ROUNDUP((ROW()-1)/10,0)+1, COLUMN()))</f>
        <v>V7HostSPMDno parameter2</v>
      </c>
      <c r="G1773" s="18" t="str">
        <f t="shared" ca="1" si="27"/>
        <v/>
      </c>
    </row>
    <row r="1774" spans="1:7" x14ac:dyDescent="0.25">
      <c r="A1774" s="18" t="str" cm="1">
        <f t="array" aca="1" ref="A1774" ca="1">INDIRECT("Results!" &amp; ADDRESS(ROUNDUP((ROW()-1)/10,0)+1, COLUMN()))</f>
        <v>V7</v>
      </c>
      <c r="B1774" s="18" t="str" cm="1">
        <f t="array" aca="1" ref="B1774" ca="1">INDIRECT("Results!" &amp; ADDRESS(ROUNDUP((ROW()-1)/10,0)+1, COLUMN()))</f>
        <v>Host</v>
      </c>
      <c r="C1774" s="18" t="str" cm="1">
        <f t="array" aca="1" ref="C1774" ca="1">INDIRECT("Results!" &amp; ADDRESS(ROUNDUP((ROW()-1)/10,0)+1, COLUMN()))</f>
        <v>SPMD</v>
      </c>
      <c r="D1774" s="18" t="str" cm="1">
        <f t="array" aca="1" ref="D1774" ca="1">INDIRECT("Results!" &amp; ADDRESS(ROUNDUP((ROW()-1)/10,0)+1, COLUMN()))</f>
        <v>no parameter</v>
      </c>
      <c r="E1774" s="18" cm="1">
        <f t="array" aca="1" ref="E1774" ca="1">INDIRECT("Results!" &amp; ADDRESS(ROUNDUP((ROW()-1)/10,0)+1, COLUMN()))</f>
        <v>2</v>
      </c>
      <c r="F1774" s="18" t="str" cm="1">
        <f t="array" aca="1" ref="F1774" ca="1">INDIRECT("Results!" &amp; ADDRESS(ROUNDUP((ROW()-1)/10,0)+1, COLUMN()))</f>
        <v>V7HostSPMDno parameter2</v>
      </c>
      <c r="G1774" s="18" t="str">
        <f t="shared" ca="1" si="27"/>
        <v/>
      </c>
    </row>
    <row r="1775" spans="1:7" x14ac:dyDescent="0.25">
      <c r="A1775" s="18" t="str" cm="1">
        <f t="array" aca="1" ref="A1775" ca="1">INDIRECT("Results!" &amp; ADDRESS(ROUNDUP((ROW()-1)/10,0)+1, COLUMN()))</f>
        <v>V7</v>
      </c>
      <c r="B1775" s="18" t="str" cm="1">
        <f t="array" aca="1" ref="B1775" ca="1">INDIRECT("Results!" &amp; ADDRESS(ROUNDUP((ROW()-1)/10,0)+1, COLUMN()))</f>
        <v>Host</v>
      </c>
      <c r="C1775" s="18" t="str" cm="1">
        <f t="array" aca="1" ref="C1775" ca="1">INDIRECT("Results!" &amp; ADDRESS(ROUNDUP((ROW()-1)/10,0)+1, COLUMN()))</f>
        <v>SPMD</v>
      </c>
      <c r="D1775" s="18" t="str" cm="1">
        <f t="array" aca="1" ref="D1775" ca="1">INDIRECT("Results!" &amp; ADDRESS(ROUNDUP((ROW()-1)/10,0)+1, COLUMN()))</f>
        <v>no parameter</v>
      </c>
      <c r="E1775" s="18" cm="1">
        <f t="array" aca="1" ref="E1775" ca="1">INDIRECT("Results!" &amp; ADDRESS(ROUNDUP((ROW()-1)/10,0)+1, COLUMN()))</f>
        <v>2</v>
      </c>
      <c r="F1775" s="18" t="str" cm="1">
        <f t="array" aca="1" ref="F1775" ca="1">INDIRECT("Results!" &amp; ADDRESS(ROUNDUP((ROW()-1)/10,0)+1, COLUMN()))</f>
        <v>V7HostSPMDno parameter2</v>
      </c>
      <c r="G1775" s="18" t="str">
        <f t="shared" ca="1" si="27"/>
        <v/>
      </c>
    </row>
    <row r="1776" spans="1:7" x14ac:dyDescent="0.25">
      <c r="A1776" s="18" t="str" cm="1">
        <f t="array" aca="1" ref="A1776" ca="1">INDIRECT("Results!" &amp; ADDRESS(ROUNDUP((ROW()-1)/10,0)+1, COLUMN()))</f>
        <v>V7</v>
      </c>
      <c r="B1776" s="18" t="str" cm="1">
        <f t="array" aca="1" ref="B1776" ca="1">INDIRECT("Results!" &amp; ADDRESS(ROUNDUP((ROW()-1)/10,0)+1, COLUMN()))</f>
        <v>Host</v>
      </c>
      <c r="C1776" s="18" t="str" cm="1">
        <f t="array" aca="1" ref="C1776" ca="1">INDIRECT("Results!" &amp; ADDRESS(ROUNDUP((ROW()-1)/10,0)+1, COLUMN()))</f>
        <v>SPMD</v>
      </c>
      <c r="D1776" s="18" t="str" cm="1">
        <f t="array" aca="1" ref="D1776" ca="1">INDIRECT("Results!" &amp; ADDRESS(ROUNDUP((ROW()-1)/10,0)+1, COLUMN()))</f>
        <v>no parameter</v>
      </c>
      <c r="E1776" s="18" cm="1">
        <f t="array" aca="1" ref="E1776" ca="1">INDIRECT("Results!" &amp; ADDRESS(ROUNDUP((ROW()-1)/10,0)+1, COLUMN()))</f>
        <v>2</v>
      </c>
      <c r="F1776" s="18" t="str" cm="1">
        <f t="array" aca="1" ref="F1776" ca="1">INDIRECT("Results!" &amp; ADDRESS(ROUNDUP((ROW()-1)/10,0)+1, COLUMN()))</f>
        <v>V7HostSPMDno parameter2</v>
      </c>
      <c r="G1776" s="18" t="str">
        <f t="shared" ca="1" si="27"/>
        <v/>
      </c>
    </row>
    <row r="1777" spans="1:7" x14ac:dyDescent="0.25">
      <c r="A1777" s="18" t="str" cm="1">
        <f t="array" aca="1" ref="A1777" ca="1">INDIRECT("Results!" &amp; ADDRESS(ROUNDUP((ROW()-1)/10,0)+1, COLUMN()))</f>
        <v>V7</v>
      </c>
      <c r="B1777" s="18" t="str" cm="1">
        <f t="array" aca="1" ref="B1777" ca="1">INDIRECT("Results!" &amp; ADDRESS(ROUNDUP((ROW()-1)/10,0)+1, COLUMN()))</f>
        <v>Host</v>
      </c>
      <c r="C1777" s="18" t="str" cm="1">
        <f t="array" aca="1" ref="C1777" ca="1">INDIRECT("Results!" &amp; ADDRESS(ROUNDUP((ROW()-1)/10,0)+1, COLUMN()))</f>
        <v>SPMD</v>
      </c>
      <c r="D1777" s="18" t="str" cm="1">
        <f t="array" aca="1" ref="D1777" ca="1">INDIRECT("Results!" &amp; ADDRESS(ROUNDUP((ROW()-1)/10,0)+1, COLUMN()))</f>
        <v>no parameter</v>
      </c>
      <c r="E1777" s="18" cm="1">
        <f t="array" aca="1" ref="E1777" ca="1">INDIRECT("Results!" &amp; ADDRESS(ROUNDUP((ROW()-1)/10,0)+1, COLUMN()))</f>
        <v>2</v>
      </c>
      <c r="F1777" s="18" t="str" cm="1">
        <f t="array" aca="1" ref="F1777" ca="1">INDIRECT("Results!" &amp; ADDRESS(ROUNDUP((ROW()-1)/10,0)+1, COLUMN()))</f>
        <v>V7HostSPMDno parameter2</v>
      </c>
      <c r="G1777" s="18" t="str">
        <f t="shared" ca="1" si="27"/>
        <v/>
      </c>
    </row>
    <row r="1778" spans="1:7" x14ac:dyDescent="0.25">
      <c r="A1778" s="18" t="str" cm="1">
        <f t="array" aca="1" ref="A1778" ca="1">INDIRECT("Results!" &amp; ADDRESS(ROUNDUP((ROW()-1)/10,0)+1, COLUMN()))</f>
        <v>V7</v>
      </c>
      <c r="B1778" s="18" t="str" cm="1">
        <f t="array" aca="1" ref="B1778" ca="1">INDIRECT("Results!" &amp; ADDRESS(ROUNDUP((ROW()-1)/10,0)+1, COLUMN()))</f>
        <v>Host</v>
      </c>
      <c r="C1778" s="18" t="str" cm="1">
        <f t="array" aca="1" ref="C1778" ca="1">INDIRECT("Results!" &amp; ADDRESS(ROUNDUP((ROW()-1)/10,0)+1, COLUMN()))</f>
        <v>SPMD</v>
      </c>
      <c r="D1778" s="18" t="str" cm="1">
        <f t="array" aca="1" ref="D1778" ca="1">INDIRECT("Results!" &amp; ADDRESS(ROUNDUP((ROW()-1)/10,0)+1, COLUMN()))</f>
        <v>no parameter</v>
      </c>
      <c r="E1778" s="18" cm="1">
        <f t="array" aca="1" ref="E1778" ca="1">INDIRECT("Results!" &amp; ADDRESS(ROUNDUP((ROW()-1)/10,0)+1, COLUMN()))</f>
        <v>2</v>
      </c>
      <c r="F1778" s="18" t="str" cm="1">
        <f t="array" aca="1" ref="F1778" ca="1">INDIRECT("Results!" &amp; ADDRESS(ROUNDUP((ROW()-1)/10,0)+1, COLUMN()))</f>
        <v>V7HostSPMDno parameter2</v>
      </c>
      <c r="G1778" s="18" t="str">
        <f t="shared" ca="1" si="27"/>
        <v/>
      </c>
    </row>
    <row r="1779" spans="1:7" x14ac:dyDescent="0.25">
      <c r="A1779" s="18" t="str" cm="1">
        <f t="array" aca="1" ref="A1779" ca="1">INDIRECT("Results!" &amp; ADDRESS(ROUNDUP((ROW()-1)/10,0)+1, COLUMN()))</f>
        <v>V7</v>
      </c>
      <c r="B1779" s="18" t="str" cm="1">
        <f t="array" aca="1" ref="B1779" ca="1">INDIRECT("Results!" &amp; ADDRESS(ROUNDUP((ROW()-1)/10,0)+1, COLUMN()))</f>
        <v>Host</v>
      </c>
      <c r="C1779" s="18" t="str" cm="1">
        <f t="array" aca="1" ref="C1779" ca="1">INDIRECT("Results!" &amp; ADDRESS(ROUNDUP((ROW()-1)/10,0)+1, COLUMN()))</f>
        <v>SPMD</v>
      </c>
      <c r="D1779" s="18" t="str" cm="1">
        <f t="array" aca="1" ref="D1779" ca="1">INDIRECT("Results!" &amp; ADDRESS(ROUNDUP((ROW()-1)/10,0)+1, COLUMN()))</f>
        <v>no parameter</v>
      </c>
      <c r="E1779" s="18" cm="1">
        <f t="array" aca="1" ref="E1779" ca="1">INDIRECT("Results!" &amp; ADDRESS(ROUNDUP((ROW()-1)/10,0)+1, COLUMN()))</f>
        <v>2</v>
      </c>
      <c r="F1779" s="18" t="str" cm="1">
        <f t="array" aca="1" ref="F1779" ca="1">INDIRECT("Results!" &amp; ADDRESS(ROUNDUP((ROW()-1)/10,0)+1, COLUMN()))</f>
        <v>V7HostSPMDno parameter2</v>
      </c>
      <c r="G1779" s="18" t="str">
        <f t="shared" ca="1" si="27"/>
        <v/>
      </c>
    </row>
    <row r="1780" spans="1:7" x14ac:dyDescent="0.25">
      <c r="A1780" s="18" t="str" cm="1">
        <f t="array" aca="1" ref="A1780" ca="1">INDIRECT("Results!" &amp; ADDRESS(ROUNDUP((ROW()-1)/10,0)+1, COLUMN()))</f>
        <v>V7</v>
      </c>
      <c r="B1780" s="18" t="str" cm="1">
        <f t="array" aca="1" ref="B1780" ca="1">INDIRECT("Results!" &amp; ADDRESS(ROUNDUP((ROW()-1)/10,0)+1, COLUMN()))</f>
        <v>Host</v>
      </c>
      <c r="C1780" s="18" t="str" cm="1">
        <f t="array" aca="1" ref="C1780" ca="1">INDIRECT("Results!" &amp; ADDRESS(ROUNDUP((ROW()-1)/10,0)+1, COLUMN()))</f>
        <v>SPMD</v>
      </c>
      <c r="D1780" s="18" t="str" cm="1">
        <f t="array" aca="1" ref="D1780" ca="1">INDIRECT("Results!" &amp; ADDRESS(ROUNDUP((ROW()-1)/10,0)+1, COLUMN()))</f>
        <v>no parameter</v>
      </c>
      <c r="E1780" s="18" cm="1">
        <f t="array" aca="1" ref="E1780" ca="1">INDIRECT("Results!" &amp; ADDRESS(ROUNDUP((ROW()-1)/10,0)+1, COLUMN()))</f>
        <v>2</v>
      </c>
      <c r="F1780" s="18" t="str" cm="1">
        <f t="array" aca="1" ref="F1780" ca="1">INDIRECT("Results!" &amp; ADDRESS(ROUNDUP((ROW()-1)/10,0)+1, COLUMN()))</f>
        <v>V7HostSPMDno parameter2</v>
      </c>
      <c r="G1780" s="18" t="str">
        <f t="shared" ca="1" si="27"/>
        <v/>
      </c>
    </row>
    <row r="1781" spans="1:7" x14ac:dyDescent="0.25">
      <c r="A1781" s="18" t="str" cm="1">
        <f t="array" aca="1" ref="A1781" ca="1">INDIRECT("Results!" &amp; ADDRESS(ROUNDUP((ROW()-1)/10,0)+1, COLUMN()))</f>
        <v>V7</v>
      </c>
      <c r="B1781" s="18" t="str" cm="1">
        <f t="array" aca="1" ref="B1781" ca="1">INDIRECT("Results!" &amp; ADDRESS(ROUNDUP((ROW()-1)/10,0)+1, COLUMN()))</f>
        <v>Host</v>
      </c>
      <c r="C1781" s="18" t="str" cm="1">
        <f t="array" aca="1" ref="C1781" ca="1">INDIRECT("Results!" &amp; ADDRESS(ROUNDUP((ROW()-1)/10,0)+1, COLUMN()))</f>
        <v>SPMD</v>
      </c>
      <c r="D1781" s="18" t="str" cm="1">
        <f t="array" aca="1" ref="D1781" ca="1">INDIRECT("Results!" &amp; ADDRESS(ROUNDUP((ROW()-1)/10,0)+1, COLUMN()))</f>
        <v>no parameter</v>
      </c>
      <c r="E1781" s="18" cm="1">
        <f t="array" aca="1" ref="E1781" ca="1">INDIRECT("Results!" &amp; ADDRESS(ROUNDUP((ROW()-1)/10,0)+1, COLUMN()))</f>
        <v>2</v>
      </c>
      <c r="F1781" s="18" t="str" cm="1">
        <f t="array" aca="1" ref="F1781" ca="1">INDIRECT("Results!" &amp; ADDRESS(ROUNDUP((ROW()-1)/10,0)+1, COLUMN()))</f>
        <v>V7HostSPMDno parameter2</v>
      </c>
      <c r="G1781" s="18" t="str">
        <f t="shared" ca="1" si="27"/>
        <v/>
      </c>
    </row>
    <row r="1782" spans="1:7" x14ac:dyDescent="0.25">
      <c r="A1782" s="18" t="str" cm="1">
        <f t="array" aca="1" ref="A1782" ca="1">INDIRECT("Results!" &amp; ADDRESS(ROUNDUP((ROW()-1)/10,0)+1, COLUMN()))</f>
        <v>V7</v>
      </c>
      <c r="B1782" s="18" t="str" cm="1">
        <f t="array" aca="1" ref="B1782" ca="1">INDIRECT("Results!" &amp; ADDRESS(ROUNDUP((ROW()-1)/10,0)+1, COLUMN()))</f>
        <v>Host</v>
      </c>
      <c r="C1782" s="18" t="str" cm="1">
        <f t="array" aca="1" ref="C1782" ca="1">INDIRECT("Results!" &amp; ADDRESS(ROUNDUP((ROW()-1)/10,0)+1, COLUMN()))</f>
        <v>SPMD</v>
      </c>
      <c r="D1782" s="18" t="str" cm="1">
        <f t="array" aca="1" ref="D1782" ca="1">INDIRECT("Results!" &amp; ADDRESS(ROUNDUP((ROW()-1)/10,0)+1, COLUMN()))</f>
        <v>no parameter</v>
      </c>
      <c r="E1782" s="18" cm="1">
        <f t="array" aca="1" ref="E1782" ca="1">INDIRECT("Results!" &amp; ADDRESS(ROUNDUP((ROW()-1)/10,0)+1, COLUMN()))</f>
        <v>4</v>
      </c>
      <c r="F1782" s="18" t="str" cm="1">
        <f t="array" aca="1" ref="F1782" ca="1">INDIRECT("Results!" &amp; ADDRESS(ROUNDUP((ROW()-1)/10,0)+1, COLUMN()))</f>
        <v>V7HostSPMDno parameter4</v>
      </c>
      <c r="G1782" s="18" t="str">
        <f t="shared" ca="1" si="27"/>
        <v/>
      </c>
    </row>
    <row r="1783" spans="1:7" x14ac:dyDescent="0.25">
      <c r="A1783" s="18" t="str" cm="1">
        <f t="array" aca="1" ref="A1783" ca="1">INDIRECT("Results!" &amp; ADDRESS(ROUNDUP((ROW()-1)/10,0)+1, COLUMN()))</f>
        <v>V7</v>
      </c>
      <c r="B1783" s="18" t="str" cm="1">
        <f t="array" aca="1" ref="B1783" ca="1">INDIRECT("Results!" &amp; ADDRESS(ROUNDUP((ROW()-1)/10,0)+1, COLUMN()))</f>
        <v>Host</v>
      </c>
      <c r="C1783" s="18" t="str" cm="1">
        <f t="array" aca="1" ref="C1783" ca="1">INDIRECT("Results!" &amp; ADDRESS(ROUNDUP((ROW()-1)/10,0)+1, COLUMN()))</f>
        <v>SPMD</v>
      </c>
      <c r="D1783" s="18" t="str" cm="1">
        <f t="array" aca="1" ref="D1783" ca="1">INDIRECT("Results!" &amp; ADDRESS(ROUNDUP((ROW()-1)/10,0)+1, COLUMN()))</f>
        <v>no parameter</v>
      </c>
      <c r="E1783" s="18" cm="1">
        <f t="array" aca="1" ref="E1783" ca="1">INDIRECT("Results!" &amp; ADDRESS(ROUNDUP((ROW()-1)/10,0)+1, COLUMN()))</f>
        <v>4</v>
      </c>
      <c r="F1783" s="18" t="str" cm="1">
        <f t="array" aca="1" ref="F1783" ca="1">INDIRECT("Results!" &amp; ADDRESS(ROUNDUP((ROW()-1)/10,0)+1, COLUMN()))</f>
        <v>V7HostSPMDno parameter4</v>
      </c>
      <c r="G1783" s="18" t="str">
        <f t="shared" ca="1" si="27"/>
        <v/>
      </c>
    </row>
    <row r="1784" spans="1:7" x14ac:dyDescent="0.25">
      <c r="A1784" s="18" t="str" cm="1">
        <f t="array" aca="1" ref="A1784" ca="1">INDIRECT("Results!" &amp; ADDRESS(ROUNDUP((ROW()-1)/10,0)+1, COLUMN()))</f>
        <v>V7</v>
      </c>
      <c r="B1784" s="18" t="str" cm="1">
        <f t="array" aca="1" ref="B1784" ca="1">INDIRECT("Results!" &amp; ADDRESS(ROUNDUP((ROW()-1)/10,0)+1, COLUMN()))</f>
        <v>Host</v>
      </c>
      <c r="C1784" s="18" t="str" cm="1">
        <f t="array" aca="1" ref="C1784" ca="1">INDIRECT("Results!" &amp; ADDRESS(ROUNDUP((ROW()-1)/10,0)+1, COLUMN()))</f>
        <v>SPMD</v>
      </c>
      <c r="D1784" s="18" t="str" cm="1">
        <f t="array" aca="1" ref="D1784" ca="1">INDIRECT("Results!" &amp; ADDRESS(ROUNDUP((ROW()-1)/10,0)+1, COLUMN()))</f>
        <v>no parameter</v>
      </c>
      <c r="E1784" s="18" cm="1">
        <f t="array" aca="1" ref="E1784" ca="1">INDIRECT("Results!" &amp; ADDRESS(ROUNDUP((ROW()-1)/10,0)+1, COLUMN()))</f>
        <v>4</v>
      </c>
      <c r="F1784" s="18" t="str" cm="1">
        <f t="array" aca="1" ref="F1784" ca="1">INDIRECT("Results!" &amp; ADDRESS(ROUNDUP((ROW()-1)/10,0)+1, COLUMN()))</f>
        <v>V7HostSPMDno parameter4</v>
      </c>
      <c r="G1784" s="18" t="str">
        <f t="shared" ca="1" si="27"/>
        <v/>
      </c>
    </row>
    <row r="1785" spans="1:7" x14ac:dyDescent="0.25">
      <c r="A1785" s="18" t="str" cm="1">
        <f t="array" aca="1" ref="A1785" ca="1">INDIRECT("Results!" &amp; ADDRESS(ROUNDUP((ROW()-1)/10,0)+1, COLUMN()))</f>
        <v>V7</v>
      </c>
      <c r="B1785" s="18" t="str" cm="1">
        <f t="array" aca="1" ref="B1785" ca="1">INDIRECT("Results!" &amp; ADDRESS(ROUNDUP((ROW()-1)/10,0)+1, COLUMN()))</f>
        <v>Host</v>
      </c>
      <c r="C1785" s="18" t="str" cm="1">
        <f t="array" aca="1" ref="C1785" ca="1">INDIRECT("Results!" &amp; ADDRESS(ROUNDUP((ROW()-1)/10,0)+1, COLUMN()))</f>
        <v>SPMD</v>
      </c>
      <c r="D1785" s="18" t="str" cm="1">
        <f t="array" aca="1" ref="D1785" ca="1">INDIRECT("Results!" &amp; ADDRESS(ROUNDUP((ROW()-1)/10,0)+1, COLUMN()))</f>
        <v>no parameter</v>
      </c>
      <c r="E1785" s="18" cm="1">
        <f t="array" aca="1" ref="E1785" ca="1">INDIRECT("Results!" &amp; ADDRESS(ROUNDUP((ROW()-1)/10,0)+1, COLUMN()))</f>
        <v>4</v>
      </c>
      <c r="F1785" s="18" t="str" cm="1">
        <f t="array" aca="1" ref="F1785" ca="1">INDIRECT("Results!" &amp; ADDRESS(ROUNDUP((ROW()-1)/10,0)+1, COLUMN()))</f>
        <v>V7HostSPMDno parameter4</v>
      </c>
      <c r="G1785" s="18" t="str">
        <f t="shared" ca="1" si="27"/>
        <v/>
      </c>
    </row>
    <row r="1786" spans="1:7" x14ac:dyDescent="0.25">
      <c r="A1786" s="18" t="str" cm="1">
        <f t="array" aca="1" ref="A1786" ca="1">INDIRECT("Results!" &amp; ADDRESS(ROUNDUP((ROW()-1)/10,0)+1, COLUMN()))</f>
        <v>V7</v>
      </c>
      <c r="B1786" s="18" t="str" cm="1">
        <f t="array" aca="1" ref="B1786" ca="1">INDIRECT("Results!" &amp; ADDRESS(ROUNDUP((ROW()-1)/10,0)+1, COLUMN()))</f>
        <v>Host</v>
      </c>
      <c r="C1786" s="18" t="str" cm="1">
        <f t="array" aca="1" ref="C1786" ca="1">INDIRECT("Results!" &amp; ADDRESS(ROUNDUP((ROW()-1)/10,0)+1, COLUMN()))</f>
        <v>SPMD</v>
      </c>
      <c r="D1786" s="18" t="str" cm="1">
        <f t="array" aca="1" ref="D1786" ca="1">INDIRECT("Results!" &amp; ADDRESS(ROUNDUP((ROW()-1)/10,0)+1, COLUMN()))</f>
        <v>no parameter</v>
      </c>
      <c r="E1786" s="18" cm="1">
        <f t="array" aca="1" ref="E1786" ca="1">INDIRECT("Results!" &amp; ADDRESS(ROUNDUP((ROW()-1)/10,0)+1, COLUMN()))</f>
        <v>4</v>
      </c>
      <c r="F1786" s="18" t="str" cm="1">
        <f t="array" aca="1" ref="F1786" ca="1">INDIRECT("Results!" &amp; ADDRESS(ROUNDUP((ROW()-1)/10,0)+1, COLUMN()))</f>
        <v>V7HostSPMDno parameter4</v>
      </c>
      <c r="G1786" s="18" t="str">
        <f t="shared" ca="1" si="27"/>
        <v/>
      </c>
    </row>
    <row r="1787" spans="1:7" x14ac:dyDescent="0.25">
      <c r="A1787" s="18" t="str" cm="1">
        <f t="array" aca="1" ref="A1787" ca="1">INDIRECT("Results!" &amp; ADDRESS(ROUNDUP((ROW()-1)/10,0)+1, COLUMN()))</f>
        <v>V7</v>
      </c>
      <c r="B1787" s="18" t="str" cm="1">
        <f t="array" aca="1" ref="B1787" ca="1">INDIRECT("Results!" &amp; ADDRESS(ROUNDUP((ROW()-1)/10,0)+1, COLUMN()))</f>
        <v>Host</v>
      </c>
      <c r="C1787" s="18" t="str" cm="1">
        <f t="array" aca="1" ref="C1787" ca="1">INDIRECT("Results!" &amp; ADDRESS(ROUNDUP((ROW()-1)/10,0)+1, COLUMN()))</f>
        <v>SPMD</v>
      </c>
      <c r="D1787" s="18" t="str" cm="1">
        <f t="array" aca="1" ref="D1787" ca="1">INDIRECT("Results!" &amp; ADDRESS(ROUNDUP((ROW()-1)/10,0)+1, COLUMN()))</f>
        <v>no parameter</v>
      </c>
      <c r="E1787" s="18" cm="1">
        <f t="array" aca="1" ref="E1787" ca="1">INDIRECT("Results!" &amp; ADDRESS(ROUNDUP((ROW()-1)/10,0)+1, COLUMN()))</f>
        <v>4</v>
      </c>
      <c r="F1787" s="18" t="str" cm="1">
        <f t="array" aca="1" ref="F1787" ca="1">INDIRECT("Results!" &amp; ADDRESS(ROUNDUP((ROW()-1)/10,0)+1, COLUMN()))</f>
        <v>V7HostSPMDno parameter4</v>
      </c>
      <c r="G1787" s="18" t="str">
        <f t="shared" ca="1" si="27"/>
        <v/>
      </c>
    </row>
    <row r="1788" spans="1:7" x14ac:dyDescent="0.25">
      <c r="A1788" s="18" t="str" cm="1">
        <f t="array" aca="1" ref="A1788" ca="1">INDIRECT("Results!" &amp; ADDRESS(ROUNDUP((ROW()-1)/10,0)+1, COLUMN()))</f>
        <v>V7</v>
      </c>
      <c r="B1788" s="18" t="str" cm="1">
        <f t="array" aca="1" ref="B1788" ca="1">INDIRECT("Results!" &amp; ADDRESS(ROUNDUP((ROW()-1)/10,0)+1, COLUMN()))</f>
        <v>Host</v>
      </c>
      <c r="C1788" s="18" t="str" cm="1">
        <f t="array" aca="1" ref="C1788" ca="1">INDIRECT("Results!" &amp; ADDRESS(ROUNDUP((ROW()-1)/10,0)+1, COLUMN()))</f>
        <v>SPMD</v>
      </c>
      <c r="D1788" s="18" t="str" cm="1">
        <f t="array" aca="1" ref="D1788" ca="1">INDIRECT("Results!" &amp; ADDRESS(ROUNDUP((ROW()-1)/10,0)+1, COLUMN()))</f>
        <v>no parameter</v>
      </c>
      <c r="E1788" s="18" cm="1">
        <f t="array" aca="1" ref="E1788" ca="1">INDIRECT("Results!" &amp; ADDRESS(ROUNDUP((ROW()-1)/10,0)+1, COLUMN()))</f>
        <v>4</v>
      </c>
      <c r="F1788" s="18" t="str" cm="1">
        <f t="array" aca="1" ref="F1788" ca="1">INDIRECT("Results!" &amp; ADDRESS(ROUNDUP((ROW()-1)/10,0)+1, COLUMN()))</f>
        <v>V7HostSPMDno parameter4</v>
      </c>
      <c r="G1788" s="18" t="str">
        <f t="shared" ca="1" si="27"/>
        <v/>
      </c>
    </row>
    <row r="1789" spans="1:7" x14ac:dyDescent="0.25">
      <c r="A1789" s="18" t="str" cm="1">
        <f t="array" aca="1" ref="A1789" ca="1">INDIRECT("Results!" &amp; ADDRESS(ROUNDUP((ROW()-1)/10,0)+1, COLUMN()))</f>
        <v>V7</v>
      </c>
      <c r="B1789" s="18" t="str" cm="1">
        <f t="array" aca="1" ref="B1789" ca="1">INDIRECT("Results!" &amp; ADDRESS(ROUNDUP((ROW()-1)/10,0)+1, COLUMN()))</f>
        <v>Host</v>
      </c>
      <c r="C1789" s="18" t="str" cm="1">
        <f t="array" aca="1" ref="C1789" ca="1">INDIRECT("Results!" &amp; ADDRESS(ROUNDUP((ROW()-1)/10,0)+1, COLUMN()))</f>
        <v>SPMD</v>
      </c>
      <c r="D1789" s="18" t="str" cm="1">
        <f t="array" aca="1" ref="D1789" ca="1">INDIRECT("Results!" &amp; ADDRESS(ROUNDUP((ROW()-1)/10,0)+1, COLUMN()))</f>
        <v>no parameter</v>
      </c>
      <c r="E1789" s="18" cm="1">
        <f t="array" aca="1" ref="E1789" ca="1">INDIRECT("Results!" &amp; ADDRESS(ROUNDUP((ROW()-1)/10,0)+1, COLUMN()))</f>
        <v>4</v>
      </c>
      <c r="F1789" s="18" t="str" cm="1">
        <f t="array" aca="1" ref="F1789" ca="1">INDIRECT("Results!" &amp; ADDRESS(ROUNDUP((ROW()-1)/10,0)+1, COLUMN()))</f>
        <v>V7HostSPMDno parameter4</v>
      </c>
      <c r="G1789" s="18" t="str">
        <f t="shared" ca="1" si="27"/>
        <v/>
      </c>
    </row>
    <row r="1790" spans="1:7" x14ac:dyDescent="0.25">
      <c r="A1790" s="18" t="str" cm="1">
        <f t="array" aca="1" ref="A1790" ca="1">INDIRECT("Results!" &amp; ADDRESS(ROUNDUP((ROW()-1)/10,0)+1, COLUMN()))</f>
        <v>V7</v>
      </c>
      <c r="B1790" s="18" t="str" cm="1">
        <f t="array" aca="1" ref="B1790" ca="1">INDIRECT("Results!" &amp; ADDRESS(ROUNDUP((ROW()-1)/10,0)+1, COLUMN()))</f>
        <v>Host</v>
      </c>
      <c r="C1790" s="18" t="str" cm="1">
        <f t="array" aca="1" ref="C1790" ca="1">INDIRECT("Results!" &amp; ADDRESS(ROUNDUP((ROW()-1)/10,0)+1, COLUMN()))</f>
        <v>SPMD</v>
      </c>
      <c r="D1790" s="18" t="str" cm="1">
        <f t="array" aca="1" ref="D1790" ca="1">INDIRECT("Results!" &amp; ADDRESS(ROUNDUP((ROW()-1)/10,0)+1, COLUMN()))</f>
        <v>no parameter</v>
      </c>
      <c r="E1790" s="18" cm="1">
        <f t="array" aca="1" ref="E1790" ca="1">INDIRECT("Results!" &amp; ADDRESS(ROUNDUP((ROW()-1)/10,0)+1, COLUMN()))</f>
        <v>4</v>
      </c>
      <c r="F1790" s="18" t="str" cm="1">
        <f t="array" aca="1" ref="F1790" ca="1">INDIRECT("Results!" &amp; ADDRESS(ROUNDUP((ROW()-1)/10,0)+1, COLUMN()))</f>
        <v>V7HostSPMDno parameter4</v>
      </c>
      <c r="G1790" s="18" t="str">
        <f t="shared" ca="1" si="27"/>
        <v/>
      </c>
    </row>
    <row r="1791" spans="1:7" x14ac:dyDescent="0.25">
      <c r="A1791" s="18" t="str" cm="1">
        <f t="array" aca="1" ref="A1791" ca="1">INDIRECT("Results!" &amp; ADDRESS(ROUNDUP((ROW()-1)/10,0)+1, COLUMN()))</f>
        <v>V7</v>
      </c>
      <c r="B1791" s="18" t="str" cm="1">
        <f t="array" aca="1" ref="B1791" ca="1">INDIRECT("Results!" &amp; ADDRESS(ROUNDUP((ROW()-1)/10,0)+1, COLUMN()))</f>
        <v>Host</v>
      </c>
      <c r="C1791" s="18" t="str" cm="1">
        <f t="array" aca="1" ref="C1791" ca="1">INDIRECT("Results!" &amp; ADDRESS(ROUNDUP((ROW()-1)/10,0)+1, COLUMN()))</f>
        <v>SPMD</v>
      </c>
      <c r="D1791" s="18" t="str" cm="1">
        <f t="array" aca="1" ref="D1791" ca="1">INDIRECT("Results!" &amp; ADDRESS(ROUNDUP((ROW()-1)/10,0)+1, COLUMN()))</f>
        <v>no parameter</v>
      </c>
      <c r="E1791" s="18" cm="1">
        <f t="array" aca="1" ref="E1791" ca="1">INDIRECT("Results!" &amp; ADDRESS(ROUNDUP((ROW()-1)/10,0)+1, COLUMN()))</f>
        <v>4</v>
      </c>
      <c r="F1791" s="18" t="str" cm="1">
        <f t="array" aca="1" ref="F1791" ca="1">INDIRECT("Results!" &amp; ADDRESS(ROUNDUP((ROW()-1)/10,0)+1, COLUMN()))</f>
        <v>V7HostSPMDno parameter4</v>
      </c>
      <c r="G1791" s="18" t="str">
        <f t="shared" ca="1" si="27"/>
        <v/>
      </c>
    </row>
    <row r="1792" spans="1:7" x14ac:dyDescent="0.25">
      <c r="A1792" s="18" t="str" cm="1">
        <f t="array" aca="1" ref="A1792" ca="1">INDIRECT("Results!" &amp; ADDRESS(ROUNDUP((ROW()-1)/10,0)+1, COLUMN()))</f>
        <v>V7</v>
      </c>
      <c r="B1792" s="18" t="str" cm="1">
        <f t="array" aca="1" ref="B1792" ca="1">INDIRECT("Results!" &amp; ADDRESS(ROUNDUP((ROW()-1)/10,0)+1, COLUMN()))</f>
        <v>Host</v>
      </c>
      <c r="C1792" s="18" t="str" cm="1">
        <f t="array" aca="1" ref="C1792" ca="1">INDIRECT("Results!" &amp; ADDRESS(ROUNDUP((ROW()-1)/10,0)+1, COLUMN()))</f>
        <v>SPMD</v>
      </c>
      <c r="D1792" s="18" t="str" cm="1">
        <f t="array" aca="1" ref="D1792" ca="1">INDIRECT("Results!" &amp; ADDRESS(ROUNDUP((ROW()-1)/10,0)+1, COLUMN()))</f>
        <v>no parameter</v>
      </c>
      <c r="E1792" s="18" cm="1">
        <f t="array" aca="1" ref="E1792" ca="1">INDIRECT("Results!" &amp; ADDRESS(ROUNDUP((ROW()-1)/10,0)+1, COLUMN()))</f>
        <v>8</v>
      </c>
      <c r="F1792" s="18" t="str" cm="1">
        <f t="array" aca="1" ref="F1792" ca="1">INDIRECT("Results!" &amp; ADDRESS(ROUNDUP((ROW()-1)/10,0)+1, COLUMN()))</f>
        <v>V7HostSPMDno parameter8</v>
      </c>
      <c r="G1792" s="18" t="str">
        <f t="shared" ca="1" si="27"/>
        <v/>
      </c>
    </row>
    <row r="1793" spans="1:7" x14ac:dyDescent="0.25">
      <c r="A1793" s="18" t="str" cm="1">
        <f t="array" aca="1" ref="A1793" ca="1">INDIRECT("Results!" &amp; ADDRESS(ROUNDUP((ROW()-1)/10,0)+1, COLUMN()))</f>
        <v>V7</v>
      </c>
      <c r="B1793" s="18" t="str" cm="1">
        <f t="array" aca="1" ref="B1793" ca="1">INDIRECT("Results!" &amp; ADDRESS(ROUNDUP((ROW()-1)/10,0)+1, COLUMN()))</f>
        <v>Host</v>
      </c>
      <c r="C1793" s="18" t="str" cm="1">
        <f t="array" aca="1" ref="C1793" ca="1">INDIRECT("Results!" &amp; ADDRESS(ROUNDUP((ROW()-1)/10,0)+1, COLUMN()))</f>
        <v>SPMD</v>
      </c>
      <c r="D1793" s="18" t="str" cm="1">
        <f t="array" aca="1" ref="D1793" ca="1">INDIRECT("Results!" &amp; ADDRESS(ROUNDUP((ROW()-1)/10,0)+1, COLUMN()))</f>
        <v>no parameter</v>
      </c>
      <c r="E1793" s="18" cm="1">
        <f t="array" aca="1" ref="E1793" ca="1">INDIRECT("Results!" &amp; ADDRESS(ROUNDUP((ROW()-1)/10,0)+1, COLUMN()))</f>
        <v>8</v>
      </c>
      <c r="F1793" s="18" t="str" cm="1">
        <f t="array" aca="1" ref="F1793" ca="1">INDIRECT("Results!" &amp; ADDRESS(ROUNDUP((ROW()-1)/10,0)+1, COLUMN()))</f>
        <v>V7HostSPMDno parameter8</v>
      </c>
      <c r="G1793" s="18" t="str">
        <f t="shared" ca="1" si="27"/>
        <v/>
      </c>
    </row>
    <row r="1794" spans="1:7" x14ac:dyDescent="0.25">
      <c r="A1794" s="18" t="str" cm="1">
        <f t="array" aca="1" ref="A1794" ca="1">INDIRECT("Results!" &amp; ADDRESS(ROUNDUP((ROW()-1)/10,0)+1, COLUMN()))</f>
        <v>V7</v>
      </c>
      <c r="B1794" s="18" t="str" cm="1">
        <f t="array" aca="1" ref="B1794" ca="1">INDIRECT("Results!" &amp; ADDRESS(ROUNDUP((ROW()-1)/10,0)+1, COLUMN()))</f>
        <v>Host</v>
      </c>
      <c r="C1794" s="18" t="str" cm="1">
        <f t="array" aca="1" ref="C1794" ca="1">INDIRECT("Results!" &amp; ADDRESS(ROUNDUP((ROW()-1)/10,0)+1, COLUMN()))</f>
        <v>SPMD</v>
      </c>
      <c r="D1794" s="18" t="str" cm="1">
        <f t="array" aca="1" ref="D1794" ca="1">INDIRECT("Results!" &amp; ADDRESS(ROUNDUP((ROW()-1)/10,0)+1, COLUMN()))</f>
        <v>no parameter</v>
      </c>
      <c r="E1794" s="18" cm="1">
        <f t="array" aca="1" ref="E1794" ca="1">INDIRECT("Results!" &amp; ADDRESS(ROUNDUP((ROW()-1)/10,0)+1, COLUMN()))</f>
        <v>8</v>
      </c>
      <c r="F1794" s="18" t="str" cm="1">
        <f t="array" aca="1" ref="F1794" ca="1">INDIRECT("Results!" &amp; ADDRESS(ROUNDUP((ROW()-1)/10,0)+1, COLUMN()))</f>
        <v>V7HostSPMDno parameter8</v>
      </c>
      <c r="G1794" s="18" t="str">
        <f t="shared" ca="1" si="27"/>
        <v/>
      </c>
    </row>
    <row r="1795" spans="1:7" x14ac:dyDescent="0.25">
      <c r="A1795" s="18" t="str" cm="1">
        <f t="array" aca="1" ref="A1795" ca="1">INDIRECT("Results!" &amp; ADDRESS(ROUNDUP((ROW()-1)/10,0)+1, COLUMN()))</f>
        <v>V7</v>
      </c>
      <c r="B1795" s="18" t="str" cm="1">
        <f t="array" aca="1" ref="B1795" ca="1">INDIRECT("Results!" &amp; ADDRESS(ROUNDUP((ROW()-1)/10,0)+1, COLUMN()))</f>
        <v>Host</v>
      </c>
      <c r="C1795" s="18" t="str" cm="1">
        <f t="array" aca="1" ref="C1795" ca="1">INDIRECT("Results!" &amp; ADDRESS(ROUNDUP((ROW()-1)/10,0)+1, COLUMN()))</f>
        <v>SPMD</v>
      </c>
      <c r="D1795" s="18" t="str" cm="1">
        <f t="array" aca="1" ref="D1795" ca="1">INDIRECT("Results!" &amp; ADDRESS(ROUNDUP((ROW()-1)/10,0)+1, COLUMN()))</f>
        <v>no parameter</v>
      </c>
      <c r="E1795" s="18" cm="1">
        <f t="array" aca="1" ref="E1795" ca="1">INDIRECT("Results!" &amp; ADDRESS(ROUNDUP((ROW()-1)/10,0)+1, COLUMN()))</f>
        <v>8</v>
      </c>
      <c r="F1795" s="18" t="str" cm="1">
        <f t="array" aca="1" ref="F1795" ca="1">INDIRECT("Results!" &amp; ADDRESS(ROUNDUP((ROW()-1)/10,0)+1, COLUMN()))</f>
        <v>V7HostSPMDno parameter8</v>
      </c>
      <c r="G1795" s="18" t="str">
        <f t="shared" ref="G1795:G1858" ca="1" si="28">IFERROR(SMALL(INDIRECT("Results!" &amp; ADDRESS(ROUNDUP((ROW()-1)/10,0)+1, COLUMN()+18) &amp; ":"  &amp; ADDRESS(ROUNDUP((ROW()-1)/10,0)+1, COLUMN()+47)),MOD((ROW()-2),10)+1),"")</f>
        <v/>
      </c>
    </row>
    <row r="1796" spans="1:7" x14ac:dyDescent="0.25">
      <c r="A1796" s="18" t="str" cm="1">
        <f t="array" aca="1" ref="A1796" ca="1">INDIRECT("Results!" &amp; ADDRESS(ROUNDUP((ROW()-1)/10,0)+1, COLUMN()))</f>
        <v>V7</v>
      </c>
      <c r="B1796" s="18" t="str" cm="1">
        <f t="array" aca="1" ref="B1796" ca="1">INDIRECT("Results!" &amp; ADDRESS(ROUNDUP((ROW()-1)/10,0)+1, COLUMN()))</f>
        <v>Host</v>
      </c>
      <c r="C1796" s="18" t="str" cm="1">
        <f t="array" aca="1" ref="C1796" ca="1">INDIRECT("Results!" &amp; ADDRESS(ROUNDUP((ROW()-1)/10,0)+1, COLUMN()))</f>
        <v>SPMD</v>
      </c>
      <c r="D1796" s="18" t="str" cm="1">
        <f t="array" aca="1" ref="D1796" ca="1">INDIRECT("Results!" &amp; ADDRESS(ROUNDUP((ROW()-1)/10,0)+1, COLUMN()))</f>
        <v>no parameter</v>
      </c>
      <c r="E1796" s="18" cm="1">
        <f t="array" aca="1" ref="E1796" ca="1">INDIRECT("Results!" &amp; ADDRESS(ROUNDUP((ROW()-1)/10,0)+1, COLUMN()))</f>
        <v>8</v>
      </c>
      <c r="F1796" s="18" t="str" cm="1">
        <f t="array" aca="1" ref="F1796" ca="1">INDIRECT("Results!" &amp; ADDRESS(ROUNDUP((ROW()-1)/10,0)+1, COLUMN()))</f>
        <v>V7HostSPMDno parameter8</v>
      </c>
      <c r="G1796" s="18" t="str">
        <f t="shared" ca="1" si="28"/>
        <v/>
      </c>
    </row>
    <row r="1797" spans="1:7" x14ac:dyDescent="0.25">
      <c r="A1797" s="18" t="str" cm="1">
        <f t="array" aca="1" ref="A1797" ca="1">INDIRECT("Results!" &amp; ADDRESS(ROUNDUP((ROW()-1)/10,0)+1, COLUMN()))</f>
        <v>V7</v>
      </c>
      <c r="B1797" s="18" t="str" cm="1">
        <f t="array" aca="1" ref="B1797" ca="1">INDIRECT("Results!" &amp; ADDRESS(ROUNDUP((ROW()-1)/10,0)+1, COLUMN()))</f>
        <v>Host</v>
      </c>
      <c r="C1797" s="18" t="str" cm="1">
        <f t="array" aca="1" ref="C1797" ca="1">INDIRECT("Results!" &amp; ADDRESS(ROUNDUP((ROW()-1)/10,0)+1, COLUMN()))</f>
        <v>SPMD</v>
      </c>
      <c r="D1797" s="18" t="str" cm="1">
        <f t="array" aca="1" ref="D1797" ca="1">INDIRECT("Results!" &amp; ADDRESS(ROUNDUP((ROW()-1)/10,0)+1, COLUMN()))</f>
        <v>no parameter</v>
      </c>
      <c r="E1797" s="18" cm="1">
        <f t="array" aca="1" ref="E1797" ca="1">INDIRECT("Results!" &amp; ADDRESS(ROUNDUP((ROW()-1)/10,0)+1, COLUMN()))</f>
        <v>8</v>
      </c>
      <c r="F1797" s="18" t="str" cm="1">
        <f t="array" aca="1" ref="F1797" ca="1">INDIRECT("Results!" &amp; ADDRESS(ROUNDUP((ROW()-1)/10,0)+1, COLUMN()))</f>
        <v>V7HostSPMDno parameter8</v>
      </c>
      <c r="G1797" s="18" t="str">
        <f t="shared" ca="1" si="28"/>
        <v/>
      </c>
    </row>
    <row r="1798" spans="1:7" x14ac:dyDescent="0.25">
      <c r="A1798" s="18" t="str" cm="1">
        <f t="array" aca="1" ref="A1798" ca="1">INDIRECT("Results!" &amp; ADDRESS(ROUNDUP((ROW()-1)/10,0)+1, COLUMN()))</f>
        <v>V7</v>
      </c>
      <c r="B1798" s="18" t="str" cm="1">
        <f t="array" aca="1" ref="B1798" ca="1">INDIRECT("Results!" &amp; ADDRESS(ROUNDUP((ROW()-1)/10,0)+1, COLUMN()))</f>
        <v>Host</v>
      </c>
      <c r="C1798" s="18" t="str" cm="1">
        <f t="array" aca="1" ref="C1798" ca="1">INDIRECT("Results!" &amp; ADDRESS(ROUNDUP((ROW()-1)/10,0)+1, COLUMN()))</f>
        <v>SPMD</v>
      </c>
      <c r="D1798" s="18" t="str" cm="1">
        <f t="array" aca="1" ref="D1798" ca="1">INDIRECT("Results!" &amp; ADDRESS(ROUNDUP((ROW()-1)/10,0)+1, COLUMN()))</f>
        <v>no parameter</v>
      </c>
      <c r="E1798" s="18" cm="1">
        <f t="array" aca="1" ref="E1798" ca="1">INDIRECT("Results!" &amp; ADDRESS(ROUNDUP((ROW()-1)/10,0)+1, COLUMN()))</f>
        <v>8</v>
      </c>
      <c r="F1798" s="18" t="str" cm="1">
        <f t="array" aca="1" ref="F1798" ca="1">INDIRECT("Results!" &amp; ADDRESS(ROUNDUP((ROW()-1)/10,0)+1, COLUMN()))</f>
        <v>V7HostSPMDno parameter8</v>
      </c>
      <c r="G1798" s="18" t="str">
        <f t="shared" ca="1" si="28"/>
        <v/>
      </c>
    </row>
    <row r="1799" spans="1:7" x14ac:dyDescent="0.25">
      <c r="A1799" s="18" t="str" cm="1">
        <f t="array" aca="1" ref="A1799" ca="1">INDIRECT("Results!" &amp; ADDRESS(ROUNDUP((ROW()-1)/10,0)+1, COLUMN()))</f>
        <v>V7</v>
      </c>
      <c r="B1799" s="18" t="str" cm="1">
        <f t="array" aca="1" ref="B1799" ca="1">INDIRECT("Results!" &amp; ADDRESS(ROUNDUP((ROW()-1)/10,0)+1, COLUMN()))</f>
        <v>Host</v>
      </c>
      <c r="C1799" s="18" t="str" cm="1">
        <f t="array" aca="1" ref="C1799" ca="1">INDIRECT("Results!" &amp; ADDRESS(ROUNDUP((ROW()-1)/10,0)+1, COLUMN()))</f>
        <v>SPMD</v>
      </c>
      <c r="D1799" s="18" t="str" cm="1">
        <f t="array" aca="1" ref="D1799" ca="1">INDIRECT("Results!" &amp; ADDRESS(ROUNDUP((ROW()-1)/10,0)+1, COLUMN()))</f>
        <v>no parameter</v>
      </c>
      <c r="E1799" s="18" cm="1">
        <f t="array" aca="1" ref="E1799" ca="1">INDIRECT("Results!" &amp; ADDRESS(ROUNDUP((ROW()-1)/10,0)+1, COLUMN()))</f>
        <v>8</v>
      </c>
      <c r="F1799" s="18" t="str" cm="1">
        <f t="array" aca="1" ref="F1799" ca="1">INDIRECT("Results!" &amp; ADDRESS(ROUNDUP((ROW()-1)/10,0)+1, COLUMN()))</f>
        <v>V7HostSPMDno parameter8</v>
      </c>
      <c r="G1799" s="18" t="str">
        <f t="shared" ca="1" si="28"/>
        <v/>
      </c>
    </row>
    <row r="1800" spans="1:7" x14ac:dyDescent="0.25">
      <c r="A1800" s="18" t="str" cm="1">
        <f t="array" aca="1" ref="A1800" ca="1">INDIRECT("Results!" &amp; ADDRESS(ROUNDUP((ROW()-1)/10,0)+1, COLUMN()))</f>
        <v>V7</v>
      </c>
      <c r="B1800" s="18" t="str" cm="1">
        <f t="array" aca="1" ref="B1800" ca="1">INDIRECT("Results!" &amp; ADDRESS(ROUNDUP((ROW()-1)/10,0)+1, COLUMN()))</f>
        <v>Host</v>
      </c>
      <c r="C1800" s="18" t="str" cm="1">
        <f t="array" aca="1" ref="C1800" ca="1">INDIRECT("Results!" &amp; ADDRESS(ROUNDUP((ROW()-1)/10,0)+1, COLUMN()))</f>
        <v>SPMD</v>
      </c>
      <c r="D1800" s="18" t="str" cm="1">
        <f t="array" aca="1" ref="D1800" ca="1">INDIRECT("Results!" &amp; ADDRESS(ROUNDUP((ROW()-1)/10,0)+1, COLUMN()))</f>
        <v>no parameter</v>
      </c>
      <c r="E1800" s="18" cm="1">
        <f t="array" aca="1" ref="E1800" ca="1">INDIRECT("Results!" &amp; ADDRESS(ROUNDUP((ROW()-1)/10,0)+1, COLUMN()))</f>
        <v>8</v>
      </c>
      <c r="F1800" s="18" t="str" cm="1">
        <f t="array" aca="1" ref="F1800" ca="1">INDIRECT("Results!" &amp; ADDRESS(ROUNDUP((ROW()-1)/10,0)+1, COLUMN()))</f>
        <v>V7HostSPMDno parameter8</v>
      </c>
      <c r="G1800" s="18" t="str">
        <f t="shared" ca="1" si="28"/>
        <v/>
      </c>
    </row>
    <row r="1801" spans="1:7" x14ac:dyDescent="0.25">
      <c r="A1801" s="18" t="str" cm="1">
        <f t="array" aca="1" ref="A1801" ca="1">INDIRECT("Results!" &amp; ADDRESS(ROUNDUP((ROW()-1)/10,0)+1, COLUMN()))</f>
        <v>V7</v>
      </c>
      <c r="B1801" s="18" t="str" cm="1">
        <f t="array" aca="1" ref="B1801" ca="1">INDIRECT("Results!" &amp; ADDRESS(ROUNDUP((ROW()-1)/10,0)+1, COLUMN()))</f>
        <v>Host</v>
      </c>
      <c r="C1801" s="18" t="str" cm="1">
        <f t="array" aca="1" ref="C1801" ca="1">INDIRECT("Results!" &amp; ADDRESS(ROUNDUP((ROW()-1)/10,0)+1, COLUMN()))</f>
        <v>SPMD</v>
      </c>
      <c r="D1801" s="18" t="str" cm="1">
        <f t="array" aca="1" ref="D1801" ca="1">INDIRECT("Results!" &amp; ADDRESS(ROUNDUP((ROW()-1)/10,0)+1, COLUMN()))</f>
        <v>no parameter</v>
      </c>
      <c r="E1801" s="18" cm="1">
        <f t="array" aca="1" ref="E1801" ca="1">INDIRECT("Results!" &amp; ADDRESS(ROUNDUP((ROW()-1)/10,0)+1, COLUMN()))</f>
        <v>8</v>
      </c>
      <c r="F1801" s="18" t="str" cm="1">
        <f t="array" aca="1" ref="F1801" ca="1">INDIRECT("Results!" &amp; ADDRESS(ROUNDUP((ROW()-1)/10,0)+1, COLUMN()))</f>
        <v>V7HostSPMDno parameter8</v>
      </c>
      <c r="G1801" s="18" t="str">
        <f t="shared" ca="1" si="28"/>
        <v/>
      </c>
    </row>
    <row r="1802" spans="1:7" x14ac:dyDescent="0.25">
      <c r="A1802" s="18" t="str" cm="1">
        <f t="array" aca="1" ref="A1802" ca="1">INDIRECT("Results!" &amp; ADDRESS(ROUNDUP((ROW()-1)/10,0)+1, COLUMN()))</f>
        <v>V7</v>
      </c>
      <c r="B1802" s="18" t="str" cm="1">
        <f t="array" aca="1" ref="B1802" ca="1">INDIRECT("Results!" &amp; ADDRESS(ROUNDUP((ROW()-1)/10,0)+1, COLUMN()))</f>
        <v>Host</v>
      </c>
      <c r="C1802" s="18" t="str" cm="1">
        <f t="array" aca="1" ref="C1802" ca="1">INDIRECT("Results!" &amp; ADDRESS(ROUNDUP((ROW()-1)/10,0)+1, COLUMN()))</f>
        <v>SPMD</v>
      </c>
      <c r="D1802" s="18" t="str" cm="1">
        <f t="array" aca="1" ref="D1802" ca="1">INDIRECT("Results!" &amp; ADDRESS(ROUNDUP((ROW()-1)/10,0)+1, COLUMN()))</f>
        <v>no parameter</v>
      </c>
      <c r="E1802" s="18" cm="1">
        <f t="array" aca="1" ref="E1802" ca="1">INDIRECT("Results!" &amp; ADDRESS(ROUNDUP((ROW()-1)/10,0)+1, COLUMN()))</f>
        <v>12</v>
      </c>
      <c r="F1802" s="18" t="str" cm="1">
        <f t="array" aca="1" ref="F1802" ca="1">INDIRECT("Results!" &amp; ADDRESS(ROUNDUP((ROW()-1)/10,0)+1, COLUMN()))</f>
        <v>V7HostSPMDno parameter12</v>
      </c>
      <c r="G1802" s="18" t="str">
        <f t="shared" ca="1" si="28"/>
        <v/>
      </c>
    </row>
    <row r="1803" spans="1:7" x14ac:dyDescent="0.25">
      <c r="A1803" s="18" t="str" cm="1">
        <f t="array" aca="1" ref="A1803" ca="1">INDIRECT("Results!" &amp; ADDRESS(ROUNDUP((ROW()-1)/10,0)+1, COLUMN()))</f>
        <v>V7</v>
      </c>
      <c r="B1803" s="18" t="str" cm="1">
        <f t="array" aca="1" ref="B1803" ca="1">INDIRECT("Results!" &amp; ADDRESS(ROUNDUP((ROW()-1)/10,0)+1, COLUMN()))</f>
        <v>Host</v>
      </c>
      <c r="C1803" s="18" t="str" cm="1">
        <f t="array" aca="1" ref="C1803" ca="1">INDIRECT("Results!" &amp; ADDRESS(ROUNDUP((ROW()-1)/10,0)+1, COLUMN()))</f>
        <v>SPMD</v>
      </c>
      <c r="D1803" s="18" t="str" cm="1">
        <f t="array" aca="1" ref="D1803" ca="1">INDIRECT("Results!" &amp; ADDRESS(ROUNDUP((ROW()-1)/10,0)+1, COLUMN()))</f>
        <v>no parameter</v>
      </c>
      <c r="E1803" s="18" cm="1">
        <f t="array" aca="1" ref="E1803" ca="1">INDIRECT("Results!" &amp; ADDRESS(ROUNDUP((ROW()-1)/10,0)+1, COLUMN()))</f>
        <v>12</v>
      </c>
      <c r="F1803" s="18" t="str" cm="1">
        <f t="array" aca="1" ref="F1803" ca="1">INDIRECT("Results!" &amp; ADDRESS(ROUNDUP((ROW()-1)/10,0)+1, COLUMN()))</f>
        <v>V7HostSPMDno parameter12</v>
      </c>
      <c r="G1803" s="18" t="str">
        <f t="shared" ca="1" si="28"/>
        <v/>
      </c>
    </row>
    <row r="1804" spans="1:7" x14ac:dyDescent="0.25">
      <c r="A1804" s="18" t="str" cm="1">
        <f t="array" aca="1" ref="A1804" ca="1">INDIRECT("Results!" &amp; ADDRESS(ROUNDUP((ROW()-1)/10,0)+1, COLUMN()))</f>
        <v>V7</v>
      </c>
      <c r="B1804" s="18" t="str" cm="1">
        <f t="array" aca="1" ref="B1804" ca="1">INDIRECT("Results!" &amp; ADDRESS(ROUNDUP((ROW()-1)/10,0)+1, COLUMN()))</f>
        <v>Host</v>
      </c>
      <c r="C1804" s="18" t="str" cm="1">
        <f t="array" aca="1" ref="C1804" ca="1">INDIRECT("Results!" &amp; ADDRESS(ROUNDUP((ROW()-1)/10,0)+1, COLUMN()))</f>
        <v>SPMD</v>
      </c>
      <c r="D1804" s="18" t="str" cm="1">
        <f t="array" aca="1" ref="D1804" ca="1">INDIRECT("Results!" &amp; ADDRESS(ROUNDUP((ROW()-1)/10,0)+1, COLUMN()))</f>
        <v>no parameter</v>
      </c>
      <c r="E1804" s="18" cm="1">
        <f t="array" aca="1" ref="E1804" ca="1">INDIRECT("Results!" &amp; ADDRESS(ROUNDUP((ROW()-1)/10,0)+1, COLUMN()))</f>
        <v>12</v>
      </c>
      <c r="F1804" s="18" t="str" cm="1">
        <f t="array" aca="1" ref="F1804" ca="1">INDIRECT("Results!" &amp; ADDRESS(ROUNDUP((ROW()-1)/10,0)+1, COLUMN()))</f>
        <v>V7HostSPMDno parameter12</v>
      </c>
      <c r="G1804" s="18" t="str">
        <f t="shared" ca="1" si="28"/>
        <v/>
      </c>
    </row>
    <row r="1805" spans="1:7" x14ac:dyDescent="0.25">
      <c r="A1805" s="18" t="str" cm="1">
        <f t="array" aca="1" ref="A1805" ca="1">INDIRECT("Results!" &amp; ADDRESS(ROUNDUP((ROW()-1)/10,0)+1, COLUMN()))</f>
        <v>V7</v>
      </c>
      <c r="B1805" s="18" t="str" cm="1">
        <f t="array" aca="1" ref="B1805" ca="1">INDIRECT("Results!" &amp; ADDRESS(ROUNDUP((ROW()-1)/10,0)+1, COLUMN()))</f>
        <v>Host</v>
      </c>
      <c r="C1805" s="18" t="str" cm="1">
        <f t="array" aca="1" ref="C1805" ca="1">INDIRECT("Results!" &amp; ADDRESS(ROUNDUP((ROW()-1)/10,0)+1, COLUMN()))</f>
        <v>SPMD</v>
      </c>
      <c r="D1805" s="18" t="str" cm="1">
        <f t="array" aca="1" ref="D1805" ca="1">INDIRECT("Results!" &amp; ADDRESS(ROUNDUP((ROW()-1)/10,0)+1, COLUMN()))</f>
        <v>no parameter</v>
      </c>
      <c r="E1805" s="18" cm="1">
        <f t="array" aca="1" ref="E1805" ca="1">INDIRECT("Results!" &amp; ADDRESS(ROUNDUP((ROW()-1)/10,0)+1, COLUMN()))</f>
        <v>12</v>
      </c>
      <c r="F1805" s="18" t="str" cm="1">
        <f t="array" aca="1" ref="F1805" ca="1">INDIRECT("Results!" &amp; ADDRESS(ROUNDUP((ROW()-1)/10,0)+1, COLUMN()))</f>
        <v>V7HostSPMDno parameter12</v>
      </c>
      <c r="G1805" s="18" t="str">
        <f t="shared" ca="1" si="28"/>
        <v/>
      </c>
    </row>
    <row r="1806" spans="1:7" x14ac:dyDescent="0.25">
      <c r="A1806" s="18" t="str" cm="1">
        <f t="array" aca="1" ref="A1806" ca="1">INDIRECT("Results!" &amp; ADDRESS(ROUNDUP((ROW()-1)/10,0)+1, COLUMN()))</f>
        <v>V7</v>
      </c>
      <c r="B1806" s="18" t="str" cm="1">
        <f t="array" aca="1" ref="B1806" ca="1">INDIRECT("Results!" &amp; ADDRESS(ROUNDUP((ROW()-1)/10,0)+1, COLUMN()))</f>
        <v>Host</v>
      </c>
      <c r="C1806" s="18" t="str" cm="1">
        <f t="array" aca="1" ref="C1806" ca="1">INDIRECT("Results!" &amp; ADDRESS(ROUNDUP((ROW()-1)/10,0)+1, COLUMN()))</f>
        <v>SPMD</v>
      </c>
      <c r="D1806" s="18" t="str" cm="1">
        <f t="array" aca="1" ref="D1806" ca="1">INDIRECT("Results!" &amp; ADDRESS(ROUNDUP((ROW()-1)/10,0)+1, COLUMN()))</f>
        <v>no parameter</v>
      </c>
      <c r="E1806" s="18" cm="1">
        <f t="array" aca="1" ref="E1806" ca="1">INDIRECT("Results!" &amp; ADDRESS(ROUNDUP((ROW()-1)/10,0)+1, COLUMN()))</f>
        <v>12</v>
      </c>
      <c r="F1806" s="18" t="str" cm="1">
        <f t="array" aca="1" ref="F1806" ca="1">INDIRECT("Results!" &amp; ADDRESS(ROUNDUP((ROW()-1)/10,0)+1, COLUMN()))</f>
        <v>V7HostSPMDno parameter12</v>
      </c>
      <c r="G1806" s="18" t="str">
        <f t="shared" ca="1" si="28"/>
        <v/>
      </c>
    </row>
    <row r="1807" spans="1:7" x14ac:dyDescent="0.25">
      <c r="A1807" s="18" t="str" cm="1">
        <f t="array" aca="1" ref="A1807" ca="1">INDIRECT("Results!" &amp; ADDRESS(ROUNDUP((ROW()-1)/10,0)+1, COLUMN()))</f>
        <v>V7</v>
      </c>
      <c r="B1807" s="18" t="str" cm="1">
        <f t="array" aca="1" ref="B1807" ca="1">INDIRECT("Results!" &amp; ADDRESS(ROUNDUP((ROW()-1)/10,0)+1, COLUMN()))</f>
        <v>Host</v>
      </c>
      <c r="C1807" s="18" t="str" cm="1">
        <f t="array" aca="1" ref="C1807" ca="1">INDIRECT("Results!" &amp; ADDRESS(ROUNDUP((ROW()-1)/10,0)+1, COLUMN()))</f>
        <v>SPMD</v>
      </c>
      <c r="D1807" s="18" t="str" cm="1">
        <f t="array" aca="1" ref="D1807" ca="1">INDIRECT("Results!" &amp; ADDRESS(ROUNDUP((ROW()-1)/10,0)+1, COLUMN()))</f>
        <v>no parameter</v>
      </c>
      <c r="E1807" s="18" cm="1">
        <f t="array" aca="1" ref="E1807" ca="1">INDIRECT("Results!" &amp; ADDRESS(ROUNDUP((ROW()-1)/10,0)+1, COLUMN()))</f>
        <v>12</v>
      </c>
      <c r="F1807" s="18" t="str" cm="1">
        <f t="array" aca="1" ref="F1807" ca="1">INDIRECT("Results!" &amp; ADDRESS(ROUNDUP((ROW()-1)/10,0)+1, COLUMN()))</f>
        <v>V7HostSPMDno parameter12</v>
      </c>
      <c r="G1807" s="18" t="str">
        <f t="shared" ca="1" si="28"/>
        <v/>
      </c>
    </row>
    <row r="1808" spans="1:7" x14ac:dyDescent="0.25">
      <c r="A1808" s="18" t="str" cm="1">
        <f t="array" aca="1" ref="A1808" ca="1">INDIRECT("Results!" &amp; ADDRESS(ROUNDUP((ROW()-1)/10,0)+1, COLUMN()))</f>
        <v>V7</v>
      </c>
      <c r="B1808" s="18" t="str" cm="1">
        <f t="array" aca="1" ref="B1808" ca="1">INDIRECT("Results!" &amp; ADDRESS(ROUNDUP((ROW()-1)/10,0)+1, COLUMN()))</f>
        <v>Host</v>
      </c>
      <c r="C1808" s="18" t="str" cm="1">
        <f t="array" aca="1" ref="C1808" ca="1">INDIRECT("Results!" &amp; ADDRESS(ROUNDUP((ROW()-1)/10,0)+1, COLUMN()))</f>
        <v>SPMD</v>
      </c>
      <c r="D1808" s="18" t="str" cm="1">
        <f t="array" aca="1" ref="D1808" ca="1">INDIRECT("Results!" &amp; ADDRESS(ROUNDUP((ROW()-1)/10,0)+1, COLUMN()))</f>
        <v>no parameter</v>
      </c>
      <c r="E1808" s="18" cm="1">
        <f t="array" aca="1" ref="E1808" ca="1">INDIRECT("Results!" &amp; ADDRESS(ROUNDUP((ROW()-1)/10,0)+1, COLUMN()))</f>
        <v>12</v>
      </c>
      <c r="F1808" s="18" t="str" cm="1">
        <f t="array" aca="1" ref="F1808" ca="1">INDIRECT("Results!" &amp; ADDRESS(ROUNDUP((ROW()-1)/10,0)+1, COLUMN()))</f>
        <v>V7HostSPMDno parameter12</v>
      </c>
      <c r="G1808" s="18" t="str">
        <f t="shared" ca="1" si="28"/>
        <v/>
      </c>
    </row>
    <row r="1809" spans="1:7" x14ac:dyDescent="0.25">
      <c r="A1809" s="18" t="str" cm="1">
        <f t="array" aca="1" ref="A1809" ca="1">INDIRECT("Results!" &amp; ADDRESS(ROUNDUP((ROW()-1)/10,0)+1, COLUMN()))</f>
        <v>V7</v>
      </c>
      <c r="B1809" s="18" t="str" cm="1">
        <f t="array" aca="1" ref="B1809" ca="1">INDIRECT("Results!" &amp; ADDRESS(ROUNDUP((ROW()-1)/10,0)+1, COLUMN()))</f>
        <v>Host</v>
      </c>
      <c r="C1809" s="18" t="str" cm="1">
        <f t="array" aca="1" ref="C1809" ca="1">INDIRECT("Results!" &amp; ADDRESS(ROUNDUP((ROW()-1)/10,0)+1, COLUMN()))</f>
        <v>SPMD</v>
      </c>
      <c r="D1809" s="18" t="str" cm="1">
        <f t="array" aca="1" ref="D1809" ca="1">INDIRECT("Results!" &amp; ADDRESS(ROUNDUP((ROW()-1)/10,0)+1, COLUMN()))</f>
        <v>no parameter</v>
      </c>
      <c r="E1809" s="18" cm="1">
        <f t="array" aca="1" ref="E1809" ca="1">INDIRECT("Results!" &amp; ADDRESS(ROUNDUP((ROW()-1)/10,0)+1, COLUMN()))</f>
        <v>12</v>
      </c>
      <c r="F1809" s="18" t="str" cm="1">
        <f t="array" aca="1" ref="F1809" ca="1">INDIRECT("Results!" &amp; ADDRESS(ROUNDUP((ROW()-1)/10,0)+1, COLUMN()))</f>
        <v>V7HostSPMDno parameter12</v>
      </c>
      <c r="G1809" s="18" t="str">
        <f t="shared" ca="1" si="28"/>
        <v/>
      </c>
    </row>
    <row r="1810" spans="1:7" x14ac:dyDescent="0.25">
      <c r="A1810" s="18" t="str" cm="1">
        <f t="array" aca="1" ref="A1810" ca="1">INDIRECT("Results!" &amp; ADDRESS(ROUNDUP((ROW()-1)/10,0)+1, COLUMN()))</f>
        <v>V7</v>
      </c>
      <c r="B1810" s="18" t="str" cm="1">
        <f t="array" aca="1" ref="B1810" ca="1">INDIRECT("Results!" &amp; ADDRESS(ROUNDUP((ROW()-1)/10,0)+1, COLUMN()))</f>
        <v>Host</v>
      </c>
      <c r="C1810" s="18" t="str" cm="1">
        <f t="array" aca="1" ref="C1810" ca="1">INDIRECT("Results!" &amp; ADDRESS(ROUNDUP((ROW()-1)/10,0)+1, COLUMN()))</f>
        <v>SPMD</v>
      </c>
      <c r="D1810" s="18" t="str" cm="1">
        <f t="array" aca="1" ref="D1810" ca="1">INDIRECT("Results!" &amp; ADDRESS(ROUNDUP((ROW()-1)/10,0)+1, COLUMN()))</f>
        <v>no parameter</v>
      </c>
      <c r="E1810" s="18" cm="1">
        <f t="array" aca="1" ref="E1810" ca="1">INDIRECT("Results!" &amp; ADDRESS(ROUNDUP((ROW()-1)/10,0)+1, COLUMN()))</f>
        <v>12</v>
      </c>
      <c r="F1810" s="18" t="str" cm="1">
        <f t="array" aca="1" ref="F1810" ca="1">INDIRECT("Results!" &amp; ADDRESS(ROUNDUP((ROW()-1)/10,0)+1, COLUMN()))</f>
        <v>V7HostSPMDno parameter12</v>
      </c>
      <c r="G1810" s="18" t="str">
        <f t="shared" ca="1" si="28"/>
        <v/>
      </c>
    </row>
    <row r="1811" spans="1:7" x14ac:dyDescent="0.25">
      <c r="A1811" s="18" t="str" cm="1">
        <f t="array" aca="1" ref="A1811" ca="1">INDIRECT("Results!" &amp; ADDRESS(ROUNDUP((ROW()-1)/10,0)+1, COLUMN()))</f>
        <v>V7</v>
      </c>
      <c r="B1811" s="18" t="str" cm="1">
        <f t="array" aca="1" ref="B1811" ca="1">INDIRECT("Results!" &amp; ADDRESS(ROUNDUP((ROW()-1)/10,0)+1, COLUMN()))</f>
        <v>Host</v>
      </c>
      <c r="C1811" s="18" t="str" cm="1">
        <f t="array" aca="1" ref="C1811" ca="1">INDIRECT("Results!" &amp; ADDRESS(ROUNDUP((ROW()-1)/10,0)+1, COLUMN()))</f>
        <v>SPMD</v>
      </c>
      <c r="D1811" s="18" t="str" cm="1">
        <f t="array" aca="1" ref="D1811" ca="1">INDIRECT("Results!" &amp; ADDRESS(ROUNDUP((ROW()-1)/10,0)+1, COLUMN()))</f>
        <v>no parameter</v>
      </c>
      <c r="E1811" s="18" cm="1">
        <f t="array" aca="1" ref="E1811" ca="1">INDIRECT("Results!" &amp; ADDRESS(ROUNDUP((ROW()-1)/10,0)+1, COLUMN()))</f>
        <v>12</v>
      </c>
      <c r="F1811" s="18" t="str" cm="1">
        <f t="array" aca="1" ref="F1811" ca="1">INDIRECT("Results!" &amp; ADDRESS(ROUNDUP((ROW()-1)/10,0)+1, COLUMN()))</f>
        <v>V7HostSPMDno parameter12</v>
      </c>
      <c r="G1811" s="18" t="str">
        <f t="shared" ca="1" si="28"/>
        <v/>
      </c>
    </row>
    <row r="1812" spans="1:7" x14ac:dyDescent="0.25">
      <c r="A1812" s="18" t="str" cm="1">
        <f t="array" aca="1" ref="A1812" ca="1">INDIRECT("Results!" &amp; ADDRESS(ROUNDUP((ROW()-1)/10,0)+1, COLUMN()))</f>
        <v>V7</v>
      </c>
      <c r="B1812" s="18" t="str" cm="1">
        <f t="array" aca="1" ref="B1812" ca="1">INDIRECT("Results!" &amp; ADDRESS(ROUNDUP((ROW()-1)/10,0)+1, COLUMN()))</f>
        <v>Host</v>
      </c>
      <c r="C1812" s="18" t="str" cm="1">
        <f t="array" aca="1" ref="C1812" ca="1">INDIRECT("Results!" &amp; ADDRESS(ROUNDUP((ROW()-1)/10,0)+1, COLUMN()))</f>
        <v>SPMD</v>
      </c>
      <c r="D1812" s="18" t="str" cm="1">
        <f t="array" aca="1" ref="D1812" ca="1">INDIRECT("Results!" &amp; ADDRESS(ROUNDUP((ROW()-1)/10,0)+1, COLUMN()))</f>
        <v>no parameter</v>
      </c>
      <c r="E1812" s="18" cm="1">
        <f t="array" aca="1" ref="E1812" ca="1">INDIRECT("Results!" &amp; ADDRESS(ROUNDUP((ROW()-1)/10,0)+1, COLUMN()))</f>
        <v>16</v>
      </c>
      <c r="F1812" s="18" t="str" cm="1">
        <f t="array" aca="1" ref="F1812" ca="1">INDIRECT("Results!" &amp; ADDRESS(ROUNDUP((ROW()-1)/10,0)+1, COLUMN()))</f>
        <v>V7HostSPMDno parameter16</v>
      </c>
      <c r="G1812" s="18" t="str">
        <f t="shared" ca="1" si="28"/>
        <v/>
      </c>
    </row>
    <row r="1813" spans="1:7" x14ac:dyDescent="0.25">
      <c r="A1813" s="18" t="str" cm="1">
        <f t="array" aca="1" ref="A1813" ca="1">INDIRECT("Results!" &amp; ADDRESS(ROUNDUP((ROW()-1)/10,0)+1, COLUMN()))</f>
        <v>V7</v>
      </c>
      <c r="B1813" s="18" t="str" cm="1">
        <f t="array" aca="1" ref="B1813" ca="1">INDIRECT("Results!" &amp; ADDRESS(ROUNDUP((ROW()-1)/10,0)+1, COLUMN()))</f>
        <v>Host</v>
      </c>
      <c r="C1813" s="18" t="str" cm="1">
        <f t="array" aca="1" ref="C1813" ca="1">INDIRECT("Results!" &amp; ADDRESS(ROUNDUP((ROW()-1)/10,0)+1, COLUMN()))</f>
        <v>SPMD</v>
      </c>
      <c r="D1813" s="18" t="str" cm="1">
        <f t="array" aca="1" ref="D1813" ca="1">INDIRECT("Results!" &amp; ADDRESS(ROUNDUP((ROW()-1)/10,0)+1, COLUMN()))</f>
        <v>no parameter</v>
      </c>
      <c r="E1813" s="18" cm="1">
        <f t="array" aca="1" ref="E1813" ca="1">INDIRECT("Results!" &amp; ADDRESS(ROUNDUP((ROW()-1)/10,0)+1, COLUMN()))</f>
        <v>16</v>
      </c>
      <c r="F1813" s="18" t="str" cm="1">
        <f t="array" aca="1" ref="F1813" ca="1">INDIRECT("Results!" &amp; ADDRESS(ROUNDUP((ROW()-1)/10,0)+1, COLUMN()))</f>
        <v>V7HostSPMDno parameter16</v>
      </c>
      <c r="G1813" s="18" t="str">
        <f t="shared" ca="1" si="28"/>
        <v/>
      </c>
    </row>
    <row r="1814" spans="1:7" x14ac:dyDescent="0.25">
      <c r="A1814" s="18" t="str" cm="1">
        <f t="array" aca="1" ref="A1814" ca="1">INDIRECT("Results!" &amp; ADDRESS(ROUNDUP((ROW()-1)/10,0)+1, COLUMN()))</f>
        <v>V7</v>
      </c>
      <c r="B1814" s="18" t="str" cm="1">
        <f t="array" aca="1" ref="B1814" ca="1">INDIRECT("Results!" &amp; ADDRESS(ROUNDUP((ROW()-1)/10,0)+1, COLUMN()))</f>
        <v>Host</v>
      </c>
      <c r="C1814" s="18" t="str" cm="1">
        <f t="array" aca="1" ref="C1814" ca="1">INDIRECT("Results!" &amp; ADDRESS(ROUNDUP((ROW()-1)/10,0)+1, COLUMN()))</f>
        <v>SPMD</v>
      </c>
      <c r="D1814" s="18" t="str" cm="1">
        <f t="array" aca="1" ref="D1814" ca="1">INDIRECT("Results!" &amp; ADDRESS(ROUNDUP((ROW()-1)/10,0)+1, COLUMN()))</f>
        <v>no parameter</v>
      </c>
      <c r="E1814" s="18" cm="1">
        <f t="array" aca="1" ref="E1814" ca="1">INDIRECT("Results!" &amp; ADDRESS(ROUNDUP((ROW()-1)/10,0)+1, COLUMN()))</f>
        <v>16</v>
      </c>
      <c r="F1814" s="18" t="str" cm="1">
        <f t="array" aca="1" ref="F1814" ca="1">INDIRECT("Results!" &amp; ADDRESS(ROUNDUP((ROW()-1)/10,0)+1, COLUMN()))</f>
        <v>V7HostSPMDno parameter16</v>
      </c>
      <c r="G1814" s="18" t="str">
        <f t="shared" ca="1" si="28"/>
        <v/>
      </c>
    </row>
    <row r="1815" spans="1:7" x14ac:dyDescent="0.25">
      <c r="A1815" s="18" t="str" cm="1">
        <f t="array" aca="1" ref="A1815" ca="1">INDIRECT("Results!" &amp; ADDRESS(ROUNDUP((ROW()-1)/10,0)+1, COLUMN()))</f>
        <v>V7</v>
      </c>
      <c r="B1815" s="18" t="str" cm="1">
        <f t="array" aca="1" ref="B1815" ca="1">INDIRECT("Results!" &amp; ADDRESS(ROUNDUP((ROW()-1)/10,0)+1, COLUMN()))</f>
        <v>Host</v>
      </c>
      <c r="C1815" s="18" t="str" cm="1">
        <f t="array" aca="1" ref="C1815" ca="1">INDIRECT("Results!" &amp; ADDRESS(ROUNDUP((ROW()-1)/10,0)+1, COLUMN()))</f>
        <v>SPMD</v>
      </c>
      <c r="D1815" s="18" t="str" cm="1">
        <f t="array" aca="1" ref="D1815" ca="1">INDIRECT("Results!" &amp; ADDRESS(ROUNDUP((ROW()-1)/10,0)+1, COLUMN()))</f>
        <v>no parameter</v>
      </c>
      <c r="E1815" s="18" cm="1">
        <f t="array" aca="1" ref="E1815" ca="1">INDIRECT("Results!" &amp; ADDRESS(ROUNDUP((ROW()-1)/10,0)+1, COLUMN()))</f>
        <v>16</v>
      </c>
      <c r="F1815" s="18" t="str" cm="1">
        <f t="array" aca="1" ref="F1815" ca="1">INDIRECT("Results!" &amp; ADDRESS(ROUNDUP((ROW()-1)/10,0)+1, COLUMN()))</f>
        <v>V7HostSPMDno parameter16</v>
      </c>
      <c r="G1815" s="18" t="str">
        <f t="shared" ca="1" si="28"/>
        <v/>
      </c>
    </row>
    <row r="1816" spans="1:7" x14ac:dyDescent="0.25">
      <c r="A1816" s="18" t="str" cm="1">
        <f t="array" aca="1" ref="A1816" ca="1">INDIRECT("Results!" &amp; ADDRESS(ROUNDUP((ROW()-1)/10,0)+1, COLUMN()))</f>
        <v>V7</v>
      </c>
      <c r="B1816" s="18" t="str" cm="1">
        <f t="array" aca="1" ref="B1816" ca="1">INDIRECT("Results!" &amp; ADDRESS(ROUNDUP((ROW()-1)/10,0)+1, COLUMN()))</f>
        <v>Host</v>
      </c>
      <c r="C1816" s="18" t="str" cm="1">
        <f t="array" aca="1" ref="C1816" ca="1">INDIRECT("Results!" &amp; ADDRESS(ROUNDUP((ROW()-1)/10,0)+1, COLUMN()))</f>
        <v>SPMD</v>
      </c>
      <c r="D1816" s="18" t="str" cm="1">
        <f t="array" aca="1" ref="D1816" ca="1">INDIRECT("Results!" &amp; ADDRESS(ROUNDUP((ROW()-1)/10,0)+1, COLUMN()))</f>
        <v>no parameter</v>
      </c>
      <c r="E1816" s="18" cm="1">
        <f t="array" aca="1" ref="E1816" ca="1">INDIRECT("Results!" &amp; ADDRESS(ROUNDUP((ROW()-1)/10,0)+1, COLUMN()))</f>
        <v>16</v>
      </c>
      <c r="F1816" s="18" t="str" cm="1">
        <f t="array" aca="1" ref="F1816" ca="1">INDIRECT("Results!" &amp; ADDRESS(ROUNDUP((ROW()-1)/10,0)+1, COLUMN()))</f>
        <v>V7HostSPMDno parameter16</v>
      </c>
      <c r="G1816" s="18" t="str">
        <f t="shared" ca="1" si="28"/>
        <v/>
      </c>
    </row>
    <row r="1817" spans="1:7" x14ac:dyDescent="0.25">
      <c r="A1817" s="18" t="str" cm="1">
        <f t="array" aca="1" ref="A1817" ca="1">INDIRECT("Results!" &amp; ADDRESS(ROUNDUP((ROW()-1)/10,0)+1, COLUMN()))</f>
        <v>V7</v>
      </c>
      <c r="B1817" s="18" t="str" cm="1">
        <f t="array" aca="1" ref="B1817" ca="1">INDIRECT("Results!" &amp; ADDRESS(ROUNDUP((ROW()-1)/10,0)+1, COLUMN()))</f>
        <v>Host</v>
      </c>
      <c r="C1817" s="18" t="str" cm="1">
        <f t="array" aca="1" ref="C1817" ca="1">INDIRECT("Results!" &amp; ADDRESS(ROUNDUP((ROW()-1)/10,0)+1, COLUMN()))</f>
        <v>SPMD</v>
      </c>
      <c r="D1817" s="18" t="str" cm="1">
        <f t="array" aca="1" ref="D1817" ca="1">INDIRECT("Results!" &amp; ADDRESS(ROUNDUP((ROW()-1)/10,0)+1, COLUMN()))</f>
        <v>no parameter</v>
      </c>
      <c r="E1817" s="18" cm="1">
        <f t="array" aca="1" ref="E1817" ca="1">INDIRECT("Results!" &amp; ADDRESS(ROUNDUP((ROW()-1)/10,0)+1, COLUMN()))</f>
        <v>16</v>
      </c>
      <c r="F1817" s="18" t="str" cm="1">
        <f t="array" aca="1" ref="F1817" ca="1">INDIRECT("Results!" &amp; ADDRESS(ROUNDUP((ROW()-1)/10,0)+1, COLUMN()))</f>
        <v>V7HostSPMDno parameter16</v>
      </c>
      <c r="G1817" s="18" t="str">
        <f t="shared" ca="1" si="28"/>
        <v/>
      </c>
    </row>
    <row r="1818" spans="1:7" x14ac:dyDescent="0.25">
      <c r="A1818" s="18" t="str" cm="1">
        <f t="array" aca="1" ref="A1818" ca="1">INDIRECT("Results!" &amp; ADDRESS(ROUNDUP((ROW()-1)/10,0)+1, COLUMN()))</f>
        <v>V7</v>
      </c>
      <c r="B1818" s="18" t="str" cm="1">
        <f t="array" aca="1" ref="B1818" ca="1">INDIRECT("Results!" &amp; ADDRESS(ROUNDUP((ROW()-1)/10,0)+1, COLUMN()))</f>
        <v>Host</v>
      </c>
      <c r="C1818" s="18" t="str" cm="1">
        <f t="array" aca="1" ref="C1818" ca="1">INDIRECT("Results!" &amp; ADDRESS(ROUNDUP((ROW()-1)/10,0)+1, COLUMN()))</f>
        <v>SPMD</v>
      </c>
      <c r="D1818" s="18" t="str" cm="1">
        <f t="array" aca="1" ref="D1818" ca="1">INDIRECT("Results!" &amp; ADDRESS(ROUNDUP((ROW()-1)/10,0)+1, COLUMN()))</f>
        <v>no parameter</v>
      </c>
      <c r="E1818" s="18" cm="1">
        <f t="array" aca="1" ref="E1818" ca="1">INDIRECT("Results!" &amp; ADDRESS(ROUNDUP((ROW()-1)/10,0)+1, COLUMN()))</f>
        <v>16</v>
      </c>
      <c r="F1818" s="18" t="str" cm="1">
        <f t="array" aca="1" ref="F1818" ca="1">INDIRECT("Results!" &amp; ADDRESS(ROUNDUP((ROW()-1)/10,0)+1, COLUMN()))</f>
        <v>V7HostSPMDno parameter16</v>
      </c>
      <c r="G1818" s="18" t="str">
        <f t="shared" ca="1" si="28"/>
        <v/>
      </c>
    </row>
    <row r="1819" spans="1:7" x14ac:dyDescent="0.25">
      <c r="A1819" s="18" t="str" cm="1">
        <f t="array" aca="1" ref="A1819" ca="1">INDIRECT("Results!" &amp; ADDRESS(ROUNDUP((ROW()-1)/10,0)+1, COLUMN()))</f>
        <v>V7</v>
      </c>
      <c r="B1819" s="18" t="str" cm="1">
        <f t="array" aca="1" ref="B1819" ca="1">INDIRECT("Results!" &amp; ADDRESS(ROUNDUP((ROW()-1)/10,0)+1, COLUMN()))</f>
        <v>Host</v>
      </c>
      <c r="C1819" s="18" t="str" cm="1">
        <f t="array" aca="1" ref="C1819" ca="1">INDIRECT("Results!" &amp; ADDRESS(ROUNDUP((ROW()-1)/10,0)+1, COLUMN()))</f>
        <v>SPMD</v>
      </c>
      <c r="D1819" s="18" t="str" cm="1">
        <f t="array" aca="1" ref="D1819" ca="1">INDIRECT("Results!" &amp; ADDRESS(ROUNDUP((ROW()-1)/10,0)+1, COLUMN()))</f>
        <v>no parameter</v>
      </c>
      <c r="E1819" s="18" cm="1">
        <f t="array" aca="1" ref="E1819" ca="1">INDIRECT("Results!" &amp; ADDRESS(ROUNDUP((ROW()-1)/10,0)+1, COLUMN()))</f>
        <v>16</v>
      </c>
      <c r="F1819" s="18" t="str" cm="1">
        <f t="array" aca="1" ref="F1819" ca="1">INDIRECT("Results!" &amp; ADDRESS(ROUNDUP((ROW()-1)/10,0)+1, COLUMN()))</f>
        <v>V7HostSPMDno parameter16</v>
      </c>
      <c r="G1819" s="18" t="str">
        <f t="shared" ca="1" si="28"/>
        <v/>
      </c>
    </row>
    <row r="1820" spans="1:7" x14ac:dyDescent="0.25">
      <c r="A1820" s="18" t="str" cm="1">
        <f t="array" aca="1" ref="A1820" ca="1">INDIRECT("Results!" &amp; ADDRESS(ROUNDUP((ROW()-1)/10,0)+1, COLUMN()))</f>
        <v>V7</v>
      </c>
      <c r="B1820" s="18" t="str" cm="1">
        <f t="array" aca="1" ref="B1820" ca="1">INDIRECT("Results!" &amp; ADDRESS(ROUNDUP((ROW()-1)/10,0)+1, COLUMN()))</f>
        <v>Host</v>
      </c>
      <c r="C1820" s="18" t="str" cm="1">
        <f t="array" aca="1" ref="C1820" ca="1">INDIRECT("Results!" &amp; ADDRESS(ROUNDUP((ROW()-1)/10,0)+1, COLUMN()))</f>
        <v>SPMD</v>
      </c>
      <c r="D1820" s="18" t="str" cm="1">
        <f t="array" aca="1" ref="D1820" ca="1">INDIRECT("Results!" &amp; ADDRESS(ROUNDUP((ROW()-1)/10,0)+1, COLUMN()))</f>
        <v>no parameter</v>
      </c>
      <c r="E1820" s="18" cm="1">
        <f t="array" aca="1" ref="E1820" ca="1">INDIRECT("Results!" &amp; ADDRESS(ROUNDUP((ROW()-1)/10,0)+1, COLUMN()))</f>
        <v>16</v>
      </c>
      <c r="F1820" s="18" t="str" cm="1">
        <f t="array" aca="1" ref="F1820" ca="1">INDIRECT("Results!" &amp; ADDRESS(ROUNDUP((ROW()-1)/10,0)+1, COLUMN()))</f>
        <v>V7HostSPMDno parameter16</v>
      </c>
      <c r="G1820" s="18" t="str">
        <f t="shared" ca="1" si="28"/>
        <v/>
      </c>
    </row>
    <row r="1821" spans="1:7" x14ac:dyDescent="0.25">
      <c r="A1821" s="18" t="str" cm="1">
        <f t="array" aca="1" ref="A1821" ca="1">INDIRECT("Results!" &amp; ADDRESS(ROUNDUP((ROW()-1)/10,0)+1, COLUMN()))</f>
        <v>V7</v>
      </c>
      <c r="B1821" s="18" t="str" cm="1">
        <f t="array" aca="1" ref="B1821" ca="1">INDIRECT("Results!" &amp; ADDRESS(ROUNDUP((ROW()-1)/10,0)+1, COLUMN()))</f>
        <v>Host</v>
      </c>
      <c r="C1821" s="18" t="str" cm="1">
        <f t="array" aca="1" ref="C1821" ca="1">INDIRECT("Results!" &amp; ADDRESS(ROUNDUP((ROW()-1)/10,0)+1, COLUMN()))</f>
        <v>SPMD</v>
      </c>
      <c r="D1821" s="18" t="str" cm="1">
        <f t="array" aca="1" ref="D1821" ca="1">INDIRECT("Results!" &amp; ADDRESS(ROUNDUP((ROW()-1)/10,0)+1, COLUMN()))</f>
        <v>no parameter</v>
      </c>
      <c r="E1821" s="18" cm="1">
        <f t="array" aca="1" ref="E1821" ca="1">INDIRECT("Results!" &amp; ADDRESS(ROUNDUP((ROW()-1)/10,0)+1, COLUMN()))</f>
        <v>16</v>
      </c>
      <c r="F1821" s="18" t="str" cm="1">
        <f t="array" aca="1" ref="F1821" ca="1">INDIRECT("Results!" &amp; ADDRESS(ROUNDUP((ROW()-1)/10,0)+1, COLUMN()))</f>
        <v>V7HostSPMDno parameter16</v>
      </c>
      <c r="G1821" s="18" t="str">
        <f t="shared" ca="1" si="28"/>
        <v/>
      </c>
    </row>
    <row r="1822" spans="1:7" x14ac:dyDescent="0.25">
      <c r="A1822" s="18" t="str" cm="1">
        <f t="array" aca="1" ref="A1822" ca="1">INDIRECT("Results!" &amp; ADDRESS(ROUNDUP((ROW()-1)/10,0)+1, COLUMN()))</f>
        <v>V7</v>
      </c>
      <c r="B1822" s="18" t="str" cm="1">
        <f t="array" aca="1" ref="B1822" ca="1">INDIRECT("Results!" &amp; ADDRESS(ROUNDUP((ROW()-1)/10,0)+1, COLUMN()))</f>
        <v>Host</v>
      </c>
      <c r="C1822" s="18" t="str" cm="1">
        <f t="array" aca="1" ref="C1822" ca="1">INDIRECT("Results!" &amp; ADDRESS(ROUNDUP((ROW()-1)/10,0)+1, COLUMN()))</f>
        <v>SPMD</v>
      </c>
      <c r="D1822" s="18" t="str" cm="1">
        <f t="array" aca="1" ref="D1822" ca="1">INDIRECT("Results!" &amp; ADDRESS(ROUNDUP((ROW()-1)/10,0)+1, COLUMN()))</f>
        <v>no parameter</v>
      </c>
      <c r="E1822" s="18" cm="1">
        <f t="array" aca="1" ref="E1822" ca="1">INDIRECT("Results!" &amp; ADDRESS(ROUNDUP((ROW()-1)/10,0)+1, COLUMN()))</f>
        <v>20</v>
      </c>
      <c r="F1822" s="18" t="str" cm="1">
        <f t="array" aca="1" ref="F1822" ca="1">INDIRECT("Results!" &amp; ADDRESS(ROUNDUP((ROW()-1)/10,0)+1, COLUMN()))</f>
        <v>V7HostSPMDno parameter20</v>
      </c>
      <c r="G1822" s="18" t="str">
        <f t="shared" ca="1" si="28"/>
        <v/>
      </c>
    </row>
    <row r="1823" spans="1:7" x14ac:dyDescent="0.25">
      <c r="A1823" s="18" t="str" cm="1">
        <f t="array" aca="1" ref="A1823" ca="1">INDIRECT("Results!" &amp; ADDRESS(ROUNDUP((ROW()-1)/10,0)+1, COLUMN()))</f>
        <v>V7</v>
      </c>
      <c r="B1823" s="18" t="str" cm="1">
        <f t="array" aca="1" ref="B1823" ca="1">INDIRECT("Results!" &amp; ADDRESS(ROUNDUP((ROW()-1)/10,0)+1, COLUMN()))</f>
        <v>Host</v>
      </c>
      <c r="C1823" s="18" t="str" cm="1">
        <f t="array" aca="1" ref="C1823" ca="1">INDIRECT("Results!" &amp; ADDRESS(ROUNDUP((ROW()-1)/10,0)+1, COLUMN()))</f>
        <v>SPMD</v>
      </c>
      <c r="D1823" s="18" t="str" cm="1">
        <f t="array" aca="1" ref="D1823" ca="1">INDIRECT("Results!" &amp; ADDRESS(ROUNDUP((ROW()-1)/10,0)+1, COLUMN()))</f>
        <v>no parameter</v>
      </c>
      <c r="E1823" s="18" cm="1">
        <f t="array" aca="1" ref="E1823" ca="1">INDIRECT("Results!" &amp; ADDRESS(ROUNDUP((ROW()-1)/10,0)+1, COLUMN()))</f>
        <v>20</v>
      </c>
      <c r="F1823" s="18" t="str" cm="1">
        <f t="array" aca="1" ref="F1823" ca="1">INDIRECT("Results!" &amp; ADDRESS(ROUNDUP((ROW()-1)/10,0)+1, COLUMN()))</f>
        <v>V7HostSPMDno parameter20</v>
      </c>
      <c r="G1823" s="18" t="str">
        <f t="shared" ca="1" si="28"/>
        <v/>
      </c>
    </row>
    <row r="1824" spans="1:7" x14ac:dyDescent="0.25">
      <c r="A1824" s="18" t="str" cm="1">
        <f t="array" aca="1" ref="A1824" ca="1">INDIRECT("Results!" &amp; ADDRESS(ROUNDUP((ROW()-1)/10,0)+1, COLUMN()))</f>
        <v>V7</v>
      </c>
      <c r="B1824" s="18" t="str" cm="1">
        <f t="array" aca="1" ref="B1824" ca="1">INDIRECT("Results!" &amp; ADDRESS(ROUNDUP((ROW()-1)/10,0)+1, COLUMN()))</f>
        <v>Host</v>
      </c>
      <c r="C1824" s="18" t="str" cm="1">
        <f t="array" aca="1" ref="C1824" ca="1">INDIRECT("Results!" &amp; ADDRESS(ROUNDUP((ROW()-1)/10,0)+1, COLUMN()))</f>
        <v>SPMD</v>
      </c>
      <c r="D1824" s="18" t="str" cm="1">
        <f t="array" aca="1" ref="D1824" ca="1">INDIRECT("Results!" &amp; ADDRESS(ROUNDUP((ROW()-1)/10,0)+1, COLUMN()))</f>
        <v>no parameter</v>
      </c>
      <c r="E1824" s="18" cm="1">
        <f t="array" aca="1" ref="E1824" ca="1">INDIRECT("Results!" &amp; ADDRESS(ROUNDUP((ROW()-1)/10,0)+1, COLUMN()))</f>
        <v>20</v>
      </c>
      <c r="F1824" s="18" t="str" cm="1">
        <f t="array" aca="1" ref="F1824" ca="1">INDIRECT("Results!" &amp; ADDRESS(ROUNDUP((ROW()-1)/10,0)+1, COLUMN()))</f>
        <v>V7HostSPMDno parameter20</v>
      </c>
      <c r="G1824" s="18" t="str">
        <f t="shared" ca="1" si="28"/>
        <v/>
      </c>
    </row>
    <row r="1825" spans="1:7" x14ac:dyDescent="0.25">
      <c r="A1825" s="18" t="str" cm="1">
        <f t="array" aca="1" ref="A1825" ca="1">INDIRECT("Results!" &amp; ADDRESS(ROUNDUP((ROW()-1)/10,0)+1, COLUMN()))</f>
        <v>V7</v>
      </c>
      <c r="B1825" s="18" t="str" cm="1">
        <f t="array" aca="1" ref="B1825" ca="1">INDIRECT("Results!" &amp; ADDRESS(ROUNDUP((ROW()-1)/10,0)+1, COLUMN()))</f>
        <v>Host</v>
      </c>
      <c r="C1825" s="18" t="str" cm="1">
        <f t="array" aca="1" ref="C1825" ca="1">INDIRECT("Results!" &amp; ADDRESS(ROUNDUP((ROW()-1)/10,0)+1, COLUMN()))</f>
        <v>SPMD</v>
      </c>
      <c r="D1825" s="18" t="str" cm="1">
        <f t="array" aca="1" ref="D1825" ca="1">INDIRECT("Results!" &amp; ADDRESS(ROUNDUP((ROW()-1)/10,0)+1, COLUMN()))</f>
        <v>no parameter</v>
      </c>
      <c r="E1825" s="18" cm="1">
        <f t="array" aca="1" ref="E1825" ca="1">INDIRECT("Results!" &amp; ADDRESS(ROUNDUP((ROW()-1)/10,0)+1, COLUMN()))</f>
        <v>20</v>
      </c>
      <c r="F1825" s="18" t="str" cm="1">
        <f t="array" aca="1" ref="F1825" ca="1">INDIRECT("Results!" &amp; ADDRESS(ROUNDUP((ROW()-1)/10,0)+1, COLUMN()))</f>
        <v>V7HostSPMDno parameter20</v>
      </c>
      <c r="G1825" s="18" t="str">
        <f t="shared" ca="1" si="28"/>
        <v/>
      </c>
    </row>
    <row r="1826" spans="1:7" x14ac:dyDescent="0.25">
      <c r="A1826" s="18" t="str" cm="1">
        <f t="array" aca="1" ref="A1826" ca="1">INDIRECT("Results!" &amp; ADDRESS(ROUNDUP((ROW()-1)/10,0)+1, COLUMN()))</f>
        <v>V7</v>
      </c>
      <c r="B1826" s="18" t="str" cm="1">
        <f t="array" aca="1" ref="B1826" ca="1">INDIRECT("Results!" &amp; ADDRESS(ROUNDUP((ROW()-1)/10,0)+1, COLUMN()))</f>
        <v>Host</v>
      </c>
      <c r="C1826" s="18" t="str" cm="1">
        <f t="array" aca="1" ref="C1826" ca="1">INDIRECT("Results!" &amp; ADDRESS(ROUNDUP((ROW()-1)/10,0)+1, COLUMN()))</f>
        <v>SPMD</v>
      </c>
      <c r="D1826" s="18" t="str" cm="1">
        <f t="array" aca="1" ref="D1826" ca="1">INDIRECT("Results!" &amp; ADDRESS(ROUNDUP((ROW()-1)/10,0)+1, COLUMN()))</f>
        <v>no parameter</v>
      </c>
      <c r="E1826" s="18" cm="1">
        <f t="array" aca="1" ref="E1826" ca="1">INDIRECT("Results!" &amp; ADDRESS(ROUNDUP((ROW()-1)/10,0)+1, COLUMN()))</f>
        <v>20</v>
      </c>
      <c r="F1826" s="18" t="str" cm="1">
        <f t="array" aca="1" ref="F1826" ca="1">INDIRECT("Results!" &amp; ADDRESS(ROUNDUP((ROW()-1)/10,0)+1, COLUMN()))</f>
        <v>V7HostSPMDno parameter20</v>
      </c>
      <c r="G1826" s="18" t="str">
        <f t="shared" ca="1" si="28"/>
        <v/>
      </c>
    </row>
    <row r="1827" spans="1:7" x14ac:dyDescent="0.25">
      <c r="A1827" s="18" t="str" cm="1">
        <f t="array" aca="1" ref="A1827" ca="1">INDIRECT("Results!" &amp; ADDRESS(ROUNDUP((ROW()-1)/10,0)+1, COLUMN()))</f>
        <v>V7</v>
      </c>
      <c r="B1827" s="18" t="str" cm="1">
        <f t="array" aca="1" ref="B1827" ca="1">INDIRECT("Results!" &amp; ADDRESS(ROUNDUP((ROW()-1)/10,0)+1, COLUMN()))</f>
        <v>Host</v>
      </c>
      <c r="C1827" s="18" t="str" cm="1">
        <f t="array" aca="1" ref="C1827" ca="1">INDIRECT("Results!" &amp; ADDRESS(ROUNDUP((ROW()-1)/10,0)+1, COLUMN()))</f>
        <v>SPMD</v>
      </c>
      <c r="D1827" s="18" t="str" cm="1">
        <f t="array" aca="1" ref="D1827" ca="1">INDIRECT("Results!" &amp; ADDRESS(ROUNDUP((ROW()-1)/10,0)+1, COLUMN()))</f>
        <v>no parameter</v>
      </c>
      <c r="E1827" s="18" cm="1">
        <f t="array" aca="1" ref="E1827" ca="1">INDIRECT("Results!" &amp; ADDRESS(ROUNDUP((ROW()-1)/10,0)+1, COLUMN()))</f>
        <v>20</v>
      </c>
      <c r="F1827" s="18" t="str" cm="1">
        <f t="array" aca="1" ref="F1827" ca="1">INDIRECT("Results!" &amp; ADDRESS(ROUNDUP((ROW()-1)/10,0)+1, COLUMN()))</f>
        <v>V7HostSPMDno parameter20</v>
      </c>
      <c r="G1827" s="18" t="str">
        <f t="shared" ca="1" si="28"/>
        <v/>
      </c>
    </row>
    <row r="1828" spans="1:7" x14ac:dyDescent="0.25">
      <c r="A1828" s="18" t="str" cm="1">
        <f t="array" aca="1" ref="A1828" ca="1">INDIRECT("Results!" &amp; ADDRESS(ROUNDUP((ROW()-1)/10,0)+1, COLUMN()))</f>
        <v>V7</v>
      </c>
      <c r="B1828" s="18" t="str" cm="1">
        <f t="array" aca="1" ref="B1828" ca="1">INDIRECT("Results!" &amp; ADDRESS(ROUNDUP((ROW()-1)/10,0)+1, COLUMN()))</f>
        <v>Host</v>
      </c>
      <c r="C1828" s="18" t="str" cm="1">
        <f t="array" aca="1" ref="C1828" ca="1">INDIRECT("Results!" &amp; ADDRESS(ROUNDUP((ROW()-1)/10,0)+1, COLUMN()))</f>
        <v>SPMD</v>
      </c>
      <c r="D1828" s="18" t="str" cm="1">
        <f t="array" aca="1" ref="D1828" ca="1">INDIRECT("Results!" &amp; ADDRESS(ROUNDUP((ROW()-1)/10,0)+1, COLUMN()))</f>
        <v>no parameter</v>
      </c>
      <c r="E1828" s="18" cm="1">
        <f t="array" aca="1" ref="E1828" ca="1">INDIRECT("Results!" &amp; ADDRESS(ROUNDUP((ROW()-1)/10,0)+1, COLUMN()))</f>
        <v>20</v>
      </c>
      <c r="F1828" s="18" t="str" cm="1">
        <f t="array" aca="1" ref="F1828" ca="1">INDIRECT("Results!" &amp; ADDRESS(ROUNDUP((ROW()-1)/10,0)+1, COLUMN()))</f>
        <v>V7HostSPMDno parameter20</v>
      </c>
      <c r="G1828" s="18" t="str">
        <f t="shared" ca="1" si="28"/>
        <v/>
      </c>
    </row>
    <row r="1829" spans="1:7" x14ac:dyDescent="0.25">
      <c r="A1829" s="18" t="str" cm="1">
        <f t="array" aca="1" ref="A1829" ca="1">INDIRECT("Results!" &amp; ADDRESS(ROUNDUP((ROW()-1)/10,0)+1, COLUMN()))</f>
        <v>V7</v>
      </c>
      <c r="B1829" s="18" t="str" cm="1">
        <f t="array" aca="1" ref="B1829" ca="1">INDIRECT("Results!" &amp; ADDRESS(ROUNDUP((ROW()-1)/10,0)+1, COLUMN()))</f>
        <v>Host</v>
      </c>
      <c r="C1829" s="18" t="str" cm="1">
        <f t="array" aca="1" ref="C1829" ca="1">INDIRECT("Results!" &amp; ADDRESS(ROUNDUP((ROW()-1)/10,0)+1, COLUMN()))</f>
        <v>SPMD</v>
      </c>
      <c r="D1829" s="18" t="str" cm="1">
        <f t="array" aca="1" ref="D1829" ca="1">INDIRECT("Results!" &amp; ADDRESS(ROUNDUP((ROW()-1)/10,0)+1, COLUMN()))</f>
        <v>no parameter</v>
      </c>
      <c r="E1829" s="18" cm="1">
        <f t="array" aca="1" ref="E1829" ca="1">INDIRECT("Results!" &amp; ADDRESS(ROUNDUP((ROW()-1)/10,0)+1, COLUMN()))</f>
        <v>20</v>
      </c>
      <c r="F1829" s="18" t="str" cm="1">
        <f t="array" aca="1" ref="F1829" ca="1">INDIRECT("Results!" &amp; ADDRESS(ROUNDUP((ROW()-1)/10,0)+1, COLUMN()))</f>
        <v>V7HostSPMDno parameter20</v>
      </c>
      <c r="G1829" s="18" t="str">
        <f t="shared" ca="1" si="28"/>
        <v/>
      </c>
    </row>
    <row r="1830" spans="1:7" x14ac:dyDescent="0.25">
      <c r="A1830" s="18" t="str" cm="1">
        <f t="array" aca="1" ref="A1830" ca="1">INDIRECT("Results!" &amp; ADDRESS(ROUNDUP((ROW()-1)/10,0)+1, COLUMN()))</f>
        <v>V7</v>
      </c>
      <c r="B1830" s="18" t="str" cm="1">
        <f t="array" aca="1" ref="B1830" ca="1">INDIRECT("Results!" &amp; ADDRESS(ROUNDUP((ROW()-1)/10,0)+1, COLUMN()))</f>
        <v>Host</v>
      </c>
      <c r="C1830" s="18" t="str" cm="1">
        <f t="array" aca="1" ref="C1830" ca="1">INDIRECT("Results!" &amp; ADDRESS(ROUNDUP((ROW()-1)/10,0)+1, COLUMN()))</f>
        <v>SPMD</v>
      </c>
      <c r="D1830" s="18" t="str" cm="1">
        <f t="array" aca="1" ref="D1830" ca="1">INDIRECT("Results!" &amp; ADDRESS(ROUNDUP((ROW()-1)/10,0)+1, COLUMN()))</f>
        <v>no parameter</v>
      </c>
      <c r="E1830" s="18" cm="1">
        <f t="array" aca="1" ref="E1830" ca="1">INDIRECT("Results!" &amp; ADDRESS(ROUNDUP((ROW()-1)/10,0)+1, COLUMN()))</f>
        <v>20</v>
      </c>
      <c r="F1830" s="18" t="str" cm="1">
        <f t="array" aca="1" ref="F1830" ca="1">INDIRECT("Results!" &amp; ADDRESS(ROUNDUP((ROW()-1)/10,0)+1, COLUMN()))</f>
        <v>V7HostSPMDno parameter20</v>
      </c>
      <c r="G1830" s="18" t="str">
        <f t="shared" ca="1" si="28"/>
        <v/>
      </c>
    </row>
    <row r="1831" spans="1:7" x14ac:dyDescent="0.25">
      <c r="A1831" s="18" t="str" cm="1">
        <f t="array" aca="1" ref="A1831" ca="1">INDIRECT("Results!" &amp; ADDRESS(ROUNDUP((ROW()-1)/10,0)+1, COLUMN()))</f>
        <v>V7</v>
      </c>
      <c r="B1831" s="18" t="str" cm="1">
        <f t="array" aca="1" ref="B1831" ca="1">INDIRECT("Results!" &amp; ADDRESS(ROUNDUP((ROW()-1)/10,0)+1, COLUMN()))</f>
        <v>Host</v>
      </c>
      <c r="C1831" s="18" t="str" cm="1">
        <f t="array" aca="1" ref="C1831" ca="1">INDIRECT("Results!" &amp; ADDRESS(ROUNDUP((ROW()-1)/10,0)+1, COLUMN()))</f>
        <v>SPMD</v>
      </c>
      <c r="D1831" s="18" t="str" cm="1">
        <f t="array" aca="1" ref="D1831" ca="1">INDIRECT("Results!" &amp; ADDRESS(ROUNDUP((ROW()-1)/10,0)+1, COLUMN()))</f>
        <v>no parameter</v>
      </c>
      <c r="E1831" s="18" cm="1">
        <f t="array" aca="1" ref="E1831" ca="1">INDIRECT("Results!" &amp; ADDRESS(ROUNDUP((ROW()-1)/10,0)+1, COLUMN()))</f>
        <v>20</v>
      </c>
      <c r="F1831" s="18" t="str" cm="1">
        <f t="array" aca="1" ref="F1831" ca="1">INDIRECT("Results!" &amp; ADDRESS(ROUNDUP((ROW()-1)/10,0)+1, COLUMN()))</f>
        <v>V7HostSPMDno parameter20</v>
      </c>
      <c r="G1831" s="18" t="str">
        <f t="shared" ca="1" si="28"/>
        <v/>
      </c>
    </row>
    <row r="1832" spans="1:7" x14ac:dyDescent="0.25">
      <c r="A1832" s="18" t="str" cm="1">
        <f t="array" aca="1" ref="A1832" ca="1">INDIRECT("Results!" &amp; ADDRESS(ROUNDUP((ROW()-1)/10,0)+1, COLUMN()))</f>
        <v>V7</v>
      </c>
      <c r="B1832" s="18" t="str" cm="1">
        <f t="array" aca="1" ref="B1832" ca="1">INDIRECT("Results!" &amp; ADDRESS(ROUNDUP((ROW()-1)/10,0)+1, COLUMN()))</f>
        <v>Host</v>
      </c>
      <c r="C1832" s="18" t="str" cm="1">
        <f t="array" aca="1" ref="C1832" ca="1">INDIRECT("Results!" &amp; ADDRESS(ROUNDUP((ROW()-1)/10,0)+1, COLUMN()))</f>
        <v>SPMD</v>
      </c>
      <c r="D1832" s="18" t="str" cm="1">
        <f t="array" aca="1" ref="D1832" ca="1">INDIRECT("Results!" &amp; ADDRESS(ROUNDUP((ROW()-1)/10,0)+1, COLUMN()))</f>
        <v>no parameter</v>
      </c>
      <c r="E1832" s="18" cm="1">
        <f t="array" aca="1" ref="E1832" ca="1">INDIRECT("Results!" &amp; ADDRESS(ROUNDUP((ROW()-1)/10,0)+1, COLUMN()))</f>
        <v>24</v>
      </c>
      <c r="F1832" s="18" t="str" cm="1">
        <f t="array" aca="1" ref="F1832" ca="1">INDIRECT("Results!" &amp; ADDRESS(ROUNDUP((ROW()-1)/10,0)+1, COLUMN()))</f>
        <v>V7HostSPMDno parameter24</v>
      </c>
      <c r="G1832" s="18" t="str">
        <f t="shared" ca="1" si="28"/>
        <v/>
      </c>
    </row>
    <row r="1833" spans="1:7" x14ac:dyDescent="0.25">
      <c r="A1833" s="18" t="str" cm="1">
        <f t="array" aca="1" ref="A1833" ca="1">INDIRECT("Results!" &amp; ADDRESS(ROUNDUP((ROW()-1)/10,0)+1, COLUMN()))</f>
        <v>V7</v>
      </c>
      <c r="B1833" s="18" t="str" cm="1">
        <f t="array" aca="1" ref="B1833" ca="1">INDIRECT("Results!" &amp; ADDRESS(ROUNDUP((ROW()-1)/10,0)+1, COLUMN()))</f>
        <v>Host</v>
      </c>
      <c r="C1833" s="18" t="str" cm="1">
        <f t="array" aca="1" ref="C1833" ca="1">INDIRECT("Results!" &amp; ADDRESS(ROUNDUP((ROW()-1)/10,0)+1, COLUMN()))</f>
        <v>SPMD</v>
      </c>
      <c r="D1833" s="18" t="str" cm="1">
        <f t="array" aca="1" ref="D1833" ca="1">INDIRECT("Results!" &amp; ADDRESS(ROUNDUP((ROW()-1)/10,0)+1, COLUMN()))</f>
        <v>no parameter</v>
      </c>
      <c r="E1833" s="18" cm="1">
        <f t="array" aca="1" ref="E1833" ca="1">INDIRECT("Results!" &amp; ADDRESS(ROUNDUP((ROW()-1)/10,0)+1, COLUMN()))</f>
        <v>24</v>
      </c>
      <c r="F1833" s="18" t="str" cm="1">
        <f t="array" aca="1" ref="F1833" ca="1">INDIRECT("Results!" &amp; ADDRESS(ROUNDUP((ROW()-1)/10,0)+1, COLUMN()))</f>
        <v>V7HostSPMDno parameter24</v>
      </c>
      <c r="G1833" s="18" t="str">
        <f t="shared" ca="1" si="28"/>
        <v/>
      </c>
    </row>
    <row r="1834" spans="1:7" x14ac:dyDescent="0.25">
      <c r="A1834" s="18" t="str" cm="1">
        <f t="array" aca="1" ref="A1834" ca="1">INDIRECT("Results!" &amp; ADDRESS(ROUNDUP((ROW()-1)/10,0)+1, COLUMN()))</f>
        <v>V7</v>
      </c>
      <c r="B1834" s="18" t="str" cm="1">
        <f t="array" aca="1" ref="B1834" ca="1">INDIRECT("Results!" &amp; ADDRESS(ROUNDUP((ROW()-1)/10,0)+1, COLUMN()))</f>
        <v>Host</v>
      </c>
      <c r="C1834" s="18" t="str" cm="1">
        <f t="array" aca="1" ref="C1834" ca="1">INDIRECT("Results!" &amp; ADDRESS(ROUNDUP((ROW()-1)/10,0)+1, COLUMN()))</f>
        <v>SPMD</v>
      </c>
      <c r="D1834" s="18" t="str" cm="1">
        <f t="array" aca="1" ref="D1834" ca="1">INDIRECT("Results!" &amp; ADDRESS(ROUNDUP((ROW()-1)/10,0)+1, COLUMN()))</f>
        <v>no parameter</v>
      </c>
      <c r="E1834" s="18" cm="1">
        <f t="array" aca="1" ref="E1834" ca="1">INDIRECT("Results!" &amp; ADDRESS(ROUNDUP((ROW()-1)/10,0)+1, COLUMN()))</f>
        <v>24</v>
      </c>
      <c r="F1834" s="18" t="str" cm="1">
        <f t="array" aca="1" ref="F1834" ca="1">INDIRECT("Results!" &amp; ADDRESS(ROUNDUP((ROW()-1)/10,0)+1, COLUMN()))</f>
        <v>V7HostSPMDno parameter24</v>
      </c>
      <c r="G1834" s="18" t="str">
        <f t="shared" ca="1" si="28"/>
        <v/>
      </c>
    </row>
    <row r="1835" spans="1:7" x14ac:dyDescent="0.25">
      <c r="A1835" s="18" t="str" cm="1">
        <f t="array" aca="1" ref="A1835" ca="1">INDIRECT("Results!" &amp; ADDRESS(ROUNDUP((ROW()-1)/10,0)+1, COLUMN()))</f>
        <v>V7</v>
      </c>
      <c r="B1835" s="18" t="str" cm="1">
        <f t="array" aca="1" ref="B1835" ca="1">INDIRECT("Results!" &amp; ADDRESS(ROUNDUP((ROW()-1)/10,0)+1, COLUMN()))</f>
        <v>Host</v>
      </c>
      <c r="C1835" s="18" t="str" cm="1">
        <f t="array" aca="1" ref="C1835" ca="1">INDIRECT("Results!" &amp; ADDRESS(ROUNDUP((ROW()-1)/10,0)+1, COLUMN()))</f>
        <v>SPMD</v>
      </c>
      <c r="D1835" s="18" t="str" cm="1">
        <f t="array" aca="1" ref="D1835" ca="1">INDIRECT("Results!" &amp; ADDRESS(ROUNDUP((ROW()-1)/10,0)+1, COLUMN()))</f>
        <v>no parameter</v>
      </c>
      <c r="E1835" s="18" cm="1">
        <f t="array" aca="1" ref="E1835" ca="1">INDIRECT("Results!" &amp; ADDRESS(ROUNDUP((ROW()-1)/10,0)+1, COLUMN()))</f>
        <v>24</v>
      </c>
      <c r="F1835" s="18" t="str" cm="1">
        <f t="array" aca="1" ref="F1835" ca="1">INDIRECT("Results!" &amp; ADDRESS(ROUNDUP((ROW()-1)/10,0)+1, COLUMN()))</f>
        <v>V7HostSPMDno parameter24</v>
      </c>
      <c r="G1835" s="18" t="str">
        <f t="shared" ca="1" si="28"/>
        <v/>
      </c>
    </row>
    <row r="1836" spans="1:7" x14ac:dyDescent="0.25">
      <c r="A1836" s="18" t="str" cm="1">
        <f t="array" aca="1" ref="A1836" ca="1">INDIRECT("Results!" &amp; ADDRESS(ROUNDUP((ROW()-1)/10,0)+1, COLUMN()))</f>
        <v>V7</v>
      </c>
      <c r="B1836" s="18" t="str" cm="1">
        <f t="array" aca="1" ref="B1836" ca="1">INDIRECT("Results!" &amp; ADDRESS(ROUNDUP((ROW()-1)/10,0)+1, COLUMN()))</f>
        <v>Host</v>
      </c>
      <c r="C1836" s="18" t="str" cm="1">
        <f t="array" aca="1" ref="C1836" ca="1">INDIRECT("Results!" &amp; ADDRESS(ROUNDUP((ROW()-1)/10,0)+1, COLUMN()))</f>
        <v>SPMD</v>
      </c>
      <c r="D1836" s="18" t="str" cm="1">
        <f t="array" aca="1" ref="D1836" ca="1">INDIRECT("Results!" &amp; ADDRESS(ROUNDUP((ROW()-1)/10,0)+1, COLUMN()))</f>
        <v>no parameter</v>
      </c>
      <c r="E1836" s="18" cm="1">
        <f t="array" aca="1" ref="E1836" ca="1">INDIRECT("Results!" &amp; ADDRESS(ROUNDUP((ROW()-1)/10,0)+1, COLUMN()))</f>
        <v>24</v>
      </c>
      <c r="F1836" s="18" t="str" cm="1">
        <f t="array" aca="1" ref="F1836" ca="1">INDIRECT("Results!" &amp; ADDRESS(ROUNDUP((ROW()-1)/10,0)+1, COLUMN()))</f>
        <v>V7HostSPMDno parameter24</v>
      </c>
      <c r="G1836" s="18" t="str">
        <f t="shared" ca="1" si="28"/>
        <v/>
      </c>
    </row>
    <row r="1837" spans="1:7" x14ac:dyDescent="0.25">
      <c r="A1837" s="18" t="str" cm="1">
        <f t="array" aca="1" ref="A1837" ca="1">INDIRECT("Results!" &amp; ADDRESS(ROUNDUP((ROW()-1)/10,0)+1, COLUMN()))</f>
        <v>V7</v>
      </c>
      <c r="B1837" s="18" t="str" cm="1">
        <f t="array" aca="1" ref="B1837" ca="1">INDIRECT("Results!" &amp; ADDRESS(ROUNDUP((ROW()-1)/10,0)+1, COLUMN()))</f>
        <v>Host</v>
      </c>
      <c r="C1837" s="18" t="str" cm="1">
        <f t="array" aca="1" ref="C1837" ca="1">INDIRECT("Results!" &amp; ADDRESS(ROUNDUP((ROW()-1)/10,0)+1, COLUMN()))</f>
        <v>SPMD</v>
      </c>
      <c r="D1837" s="18" t="str" cm="1">
        <f t="array" aca="1" ref="D1837" ca="1">INDIRECT("Results!" &amp; ADDRESS(ROUNDUP((ROW()-1)/10,0)+1, COLUMN()))</f>
        <v>no parameter</v>
      </c>
      <c r="E1837" s="18" cm="1">
        <f t="array" aca="1" ref="E1837" ca="1">INDIRECT("Results!" &amp; ADDRESS(ROUNDUP((ROW()-1)/10,0)+1, COLUMN()))</f>
        <v>24</v>
      </c>
      <c r="F1837" s="18" t="str" cm="1">
        <f t="array" aca="1" ref="F1837" ca="1">INDIRECT("Results!" &amp; ADDRESS(ROUNDUP((ROW()-1)/10,0)+1, COLUMN()))</f>
        <v>V7HostSPMDno parameter24</v>
      </c>
      <c r="G1837" s="18" t="str">
        <f t="shared" ca="1" si="28"/>
        <v/>
      </c>
    </row>
    <row r="1838" spans="1:7" x14ac:dyDescent="0.25">
      <c r="A1838" s="18" t="str" cm="1">
        <f t="array" aca="1" ref="A1838" ca="1">INDIRECT("Results!" &amp; ADDRESS(ROUNDUP((ROW()-1)/10,0)+1, COLUMN()))</f>
        <v>V7</v>
      </c>
      <c r="B1838" s="18" t="str" cm="1">
        <f t="array" aca="1" ref="B1838" ca="1">INDIRECT("Results!" &amp; ADDRESS(ROUNDUP((ROW()-1)/10,0)+1, COLUMN()))</f>
        <v>Host</v>
      </c>
      <c r="C1838" s="18" t="str" cm="1">
        <f t="array" aca="1" ref="C1838" ca="1">INDIRECT("Results!" &amp; ADDRESS(ROUNDUP((ROW()-1)/10,0)+1, COLUMN()))</f>
        <v>SPMD</v>
      </c>
      <c r="D1838" s="18" t="str" cm="1">
        <f t="array" aca="1" ref="D1838" ca="1">INDIRECT("Results!" &amp; ADDRESS(ROUNDUP((ROW()-1)/10,0)+1, COLUMN()))</f>
        <v>no parameter</v>
      </c>
      <c r="E1838" s="18" cm="1">
        <f t="array" aca="1" ref="E1838" ca="1">INDIRECT("Results!" &amp; ADDRESS(ROUNDUP((ROW()-1)/10,0)+1, COLUMN()))</f>
        <v>24</v>
      </c>
      <c r="F1838" s="18" t="str" cm="1">
        <f t="array" aca="1" ref="F1838" ca="1">INDIRECT("Results!" &amp; ADDRESS(ROUNDUP((ROW()-1)/10,0)+1, COLUMN()))</f>
        <v>V7HostSPMDno parameter24</v>
      </c>
      <c r="G1838" s="18" t="str">
        <f t="shared" ca="1" si="28"/>
        <v/>
      </c>
    </row>
    <row r="1839" spans="1:7" x14ac:dyDescent="0.25">
      <c r="A1839" s="18" t="str" cm="1">
        <f t="array" aca="1" ref="A1839" ca="1">INDIRECT("Results!" &amp; ADDRESS(ROUNDUP((ROW()-1)/10,0)+1, COLUMN()))</f>
        <v>V7</v>
      </c>
      <c r="B1839" s="18" t="str" cm="1">
        <f t="array" aca="1" ref="B1839" ca="1">INDIRECT("Results!" &amp; ADDRESS(ROUNDUP((ROW()-1)/10,0)+1, COLUMN()))</f>
        <v>Host</v>
      </c>
      <c r="C1839" s="18" t="str" cm="1">
        <f t="array" aca="1" ref="C1839" ca="1">INDIRECT("Results!" &amp; ADDRESS(ROUNDUP((ROW()-1)/10,0)+1, COLUMN()))</f>
        <v>SPMD</v>
      </c>
      <c r="D1839" s="18" t="str" cm="1">
        <f t="array" aca="1" ref="D1839" ca="1">INDIRECT("Results!" &amp; ADDRESS(ROUNDUP((ROW()-1)/10,0)+1, COLUMN()))</f>
        <v>no parameter</v>
      </c>
      <c r="E1839" s="18" cm="1">
        <f t="array" aca="1" ref="E1839" ca="1">INDIRECT("Results!" &amp; ADDRESS(ROUNDUP((ROW()-1)/10,0)+1, COLUMN()))</f>
        <v>24</v>
      </c>
      <c r="F1839" s="18" t="str" cm="1">
        <f t="array" aca="1" ref="F1839" ca="1">INDIRECT("Results!" &amp; ADDRESS(ROUNDUP((ROW()-1)/10,0)+1, COLUMN()))</f>
        <v>V7HostSPMDno parameter24</v>
      </c>
      <c r="G1839" s="18" t="str">
        <f t="shared" ca="1" si="28"/>
        <v/>
      </c>
    </row>
    <row r="1840" spans="1:7" x14ac:dyDescent="0.25">
      <c r="A1840" s="18" t="str" cm="1">
        <f t="array" aca="1" ref="A1840" ca="1">INDIRECT("Results!" &amp; ADDRESS(ROUNDUP((ROW()-1)/10,0)+1, COLUMN()))</f>
        <v>V7</v>
      </c>
      <c r="B1840" s="18" t="str" cm="1">
        <f t="array" aca="1" ref="B1840" ca="1">INDIRECT("Results!" &amp; ADDRESS(ROUNDUP((ROW()-1)/10,0)+1, COLUMN()))</f>
        <v>Host</v>
      </c>
      <c r="C1840" s="18" t="str" cm="1">
        <f t="array" aca="1" ref="C1840" ca="1">INDIRECT("Results!" &amp; ADDRESS(ROUNDUP((ROW()-1)/10,0)+1, COLUMN()))</f>
        <v>SPMD</v>
      </c>
      <c r="D1840" s="18" t="str" cm="1">
        <f t="array" aca="1" ref="D1840" ca="1">INDIRECT("Results!" &amp; ADDRESS(ROUNDUP((ROW()-1)/10,0)+1, COLUMN()))</f>
        <v>no parameter</v>
      </c>
      <c r="E1840" s="18" cm="1">
        <f t="array" aca="1" ref="E1840" ca="1">INDIRECT("Results!" &amp; ADDRESS(ROUNDUP((ROW()-1)/10,0)+1, COLUMN()))</f>
        <v>24</v>
      </c>
      <c r="F1840" s="18" t="str" cm="1">
        <f t="array" aca="1" ref="F1840" ca="1">INDIRECT("Results!" &amp; ADDRESS(ROUNDUP((ROW()-1)/10,0)+1, COLUMN()))</f>
        <v>V7HostSPMDno parameter24</v>
      </c>
      <c r="G1840" s="18" t="str">
        <f t="shared" ca="1" si="28"/>
        <v/>
      </c>
    </row>
    <row r="1841" spans="1:7" x14ac:dyDescent="0.25">
      <c r="A1841" s="18" t="str" cm="1">
        <f t="array" aca="1" ref="A1841" ca="1">INDIRECT("Results!" &amp; ADDRESS(ROUNDUP((ROW()-1)/10,0)+1, COLUMN()))</f>
        <v>V7</v>
      </c>
      <c r="B1841" s="18" t="str" cm="1">
        <f t="array" aca="1" ref="B1841" ca="1">INDIRECT("Results!" &amp; ADDRESS(ROUNDUP((ROW()-1)/10,0)+1, COLUMN()))</f>
        <v>Host</v>
      </c>
      <c r="C1841" s="18" t="str" cm="1">
        <f t="array" aca="1" ref="C1841" ca="1">INDIRECT("Results!" &amp; ADDRESS(ROUNDUP((ROW()-1)/10,0)+1, COLUMN()))</f>
        <v>SPMD</v>
      </c>
      <c r="D1841" s="18" t="str" cm="1">
        <f t="array" aca="1" ref="D1841" ca="1">INDIRECT("Results!" &amp; ADDRESS(ROUNDUP((ROW()-1)/10,0)+1, COLUMN()))</f>
        <v>no parameter</v>
      </c>
      <c r="E1841" s="18" cm="1">
        <f t="array" aca="1" ref="E1841" ca="1">INDIRECT("Results!" &amp; ADDRESS(ROUNDUP((ROW()-1)/10,0)+1, COLUMN()))</f>
        <v>24</v>
      </c>
      <c r="F1841" s="18" t="str" cm="1">
        <f t="array" aca="1" ref="F1841" ca="1">INDIRECT("Results!" &amp; ADDRESS(ROUNDUP((ROW()-1)/10,0)+1, COLUMN()))</f>
        <v>V7HostSPMDno parameter24</v>
      </c>
      <c r="G1841" s="18" t="str">
        <f t="shared" ca="1" si="28"/>
        <v/>
      </c>
    </row>
    <row r="1842" spans="1:7" x14ac:dyDescent="0.25">
      <c r="A1842" s="18" t="str" cm="1">
        <f t="array" aca="1" ref="A1842" ca="1">INDIRECT("Results!" &amp; ADDRESS(ROUNDUP((ROW()-1)/10,0)+1, COLUMN()))</f>
        <v>V7</v>
      </c>
      <c r="B1842" s="18" t="str" cm="1">
        <f t="array" aca="1" ref="B1842" ca="1">INDIRECT("Results!" &amp; ADDRESS(ROUNDUP((ROW()-1)/10,0)+1, COLUMN()))</f>
        <v>Host</v>
      </c>
      <c r="C1842" s="18" t="str" cm="1">
        <f t="array" aca="1" ref="C1842" ca="1">INDIRECT("Results!" &amp; ADDRESS(ROUNDUP((ROW()-1)/10,0)+1, COLUMN()))</f>
        <v>SPMD</v>
      </c>
      <c r="D1842" s="18" t="str" cm="1">
        <f t="array" aca="1" ref="D1842" ca="1">INDIRECT("Results!" &amp; ADDRESS(ROUNDUP((ROW()-1)/10,0)+1, COLUMN()))</f>
        <v>no parameter</v>
      </c>
      <c r="E1842" s="18" cm="1">
        <f t="array" aca="1" ref="E1842" ca="1">INDIRECT("Results!" &amp; ADDRESS(ROUNDUP((ROW()-1)/10,0)+1, COLUMN()))</f>
        <v>28</v>
      </c>
      <c r="F1842" s="18" t="str" cm="1">
        <f t="array" aca="1" ref="F1842" ca="1">INDIRECT("Results!" &amp; ADDRESS(ROUNDUP((ROW()-1)/10,0)+1, COLUMN()))</f>
        <v>V7HostSPMDno parameter28</v>
      </c>
      <c r="G1842" s="18" t="str">
        <f t="shared" ca="1" si="28"/>
        <v/>
      </c>
    </row>
    <row r="1843" spans="1:7" x14ac:dyDescent="0.25">
      <c r="A1843" s="18" t="str" cm="1">
        <f t="array" aca="1" ref="A1843" ca="1">INDIRECT("Results!" &amp; ADDRESS(ROUNDUP((ROW()-1)/10,0)+1, COLUMN()))</f>
        <v>V7</v>
      </c>
      <c r="B1843" s="18" t="str" cm="1">
        <f t="array" aca="1" ref="B1843" ca="1">INDIRECT("Results!" &amp; ADDRESS(ROUNDUP((ROW()-1)/10,0)+1, COLUMN()))</f>
        <v>Host</v>
      </c>
      <c r="C1843" s="18" t="str" cm="1">
        <f t="array" aca="1" ref="C1843" ca="1">INDIRECT("Results!" &amp; ADDRESS(ROUNDUP((ROW()-1)/10,0)+1, COLUMN()))</f>
        <v>SPMD</v>
      </c>
      <c r="D1843" s="18" t="str" cm="1">
        <f t="array" aca="1" ref="D1843" ca="1">INDIRECT("Results!" &amp; ADDRESS(ROUNDUP((ROW()-1)/10,0)+1, COLUMN()))</f>
        <v>no parameter</v>
      </c>
      <c r="E1843" s="18" cm="1">
        <f t="array" aca="1" ref="E1843" ca="1">INDIRECT("Results!" &amp; ADDRESS(ROUNDUP((ROW()-1)/10,0)+1, COLUMN()))</f>
        <v>28</v>
      </c>
      <c r="F1843" s="18" t="str" cm="1">
        <f t="array" aca="1" ref="F1843" ca="1">INDIRECT("Results!" &amp; ADDRESS(ROUNDUP((ROW()-1)/10,0)+1, COLUMN()))</f>
        <v>V7HostSPMDno parameter28</v>
      </c>
      <c r="G1843" s="18" t="str">
        <f t="shared" ca="1" si="28"/>
        <v/>
      </c>
    </row>
    <row r="1844" spans="1:7" x14ac:dyDescent="0.25">
      <c r="A1844" s="18" t="str" cm="1">
        <f t="array" aca="1" ref="A1844" ca="1">INDIRECT("Results!" &amp; ADDRESS(ROUNDUP((ROW()-1)/10,0)+1, COLUMN()))</f>
        <v>V7</v>
      </c>
      <c r="B1844" s="18" t="str" cm="1">
        <f t="array" aca="1" ref="B1844" ca="1">INDIRECT("Results!" &amp; ADDRESS(ROUNDUP((ROW()-1)/10,0)+1, COLUMN()))</f>
        <v>Host</v>
      </c>
      <c r="C1844" s="18" t="str" cm="1">
        <f t="array" aca="1" ref="C1844" ca="1">INDIRECT("Results!" &amp; ADDRESS(ROUNDUP((ROW()-1)/10,0)+1, COLUMN()))</f>
        <v>SPMD</v>
      </c>
      <c r="D1844" s="18" t="str" cm="1">
        <f t="array" aca="1" ref="D1844" ca="1">INDIRECT("Results!" &amp; ADDRESS(ROUNDUP((ROW()-1)/10,0)+1, COLUMN()))</f>
        <v>no parameter</v>
      </c>
      <c r="E1844" s="18" cm="1">
        <f t="array" aca="1" ref="E1844" ca="1">INDIRECT("Results!" &amp; ADDRESS(ROUNDUP((ROW()-1)/10,0)+1, COLUMN()))</f>
        <v>28</v>
      </c>
      <c r="F1844" s="18" t="str" cm="1">
        <f t="array" aca="1" ref="F1844" ca="1">INDIRECT("Results!" &amp; ADDRESS(ROUNDUP((ROW()-1)/10,0)+1, COLUMN()))</f>
        <v>V7HostSPMDno parameter28</v>
      </c>
      <c r="G1844" s="18" t="str">
        <f t="shared" ca="1" si="28"/>
        <v/>
      </c>
    </row>
    <row r="1845" spans="1:7" x14ac:dyDescent="0.25">
      <c r="A1845" s="18" t="str" cm="1">
        <f t="array" aca="1" ref="A1845" ca="1">INDIRECT("Results!" &amp; ADDRESS(ROUNDUP((ROW()-1)/10,0)+1, COLUMN()))</f>
        <v>V7</v>
      </c>
      <c r="B1845" s="18" t="str" cm="1">
        <f t="array" aca="1" ref="B1845" ca="1">INDIRECT("Results!" &amp; ADDRESS(ROUNDUP((ROW()-1)/10,0)+1, COLUMN()))</f>
        <v>Host</v>
      </c>
      <c r="C1845" s="18" t="str" cm="1">
        <f t="array" aca="1" ref="C1845" ca="1">INDIRECT("Results!" &amp; ADDRESS(ROUNDUP((ROW()-1)/10,0)+1, COLUMN()))</f>
        <v>SPMD</v>
      </c>
      <c r="D1845" s="18" t="str" cm="1">
        <f t="array" aca="1" ref="D1845" ca="1">INDIRECT("Results!" &amp; ADDRESS(ROUNDUP((ROW()-1)/10,0)+1, COLUMN()))</f>
        <v>no parameter</v>
      </c>
      <c r="E1845" s="18" cm="1">
        <f t="array" aca="1" ref="E1845" ca="1">INDIRECT("Results!" &amp; ADDRESS(ROUNDUP((ROW()-1)/10,0)+1, COLUMN()))</f>
        <v>28</v>
      </c>
      <c r="F1845" s="18" t="str" cm="1">
        <f t="array" aca="1" ref="F1845" ca="1">INDIRECT("Results!" &amp; ADDRESS(ROUNDUP((ROW()-1)/10,0)+1, COLUMN()))</f>
        <v>V7HostSPMDno parameter28</v>
      </c>
      <c r="G1845" s="18" t="str">
        <f t="shared" ca="1" si="28"/>
        <v/>
      </c>
    </row>
    <row r="1846" spans="1:7" x14ac:dyDescent="0.25">
      <c r="A1846" s="18" t="str" cm="1">
        <f t="array" aca="1" ref="A1846" ca="1">INDIRECT("Results!" &amp; ADDRESS(ROUNDUP((ROW()-1)/10,0)+1, COLUMN()))</f>
        <v>V7</v>
      </c>
      <c r="B1846" s="18" t="str" cm="1">
        <f t="array" aca="1" ref="B1846" ca="1">INDIRECT("Results!" &amp; ADDRESS(ROUNDUP((ROW()-1)/10,0)+1, COLUMN()))</f>
        <v>Host</v>
      </c>
      <c r="C1846" s="18" t="str" cm="1">
        <f t="array" aca="1" ref="C1846" ca="1">INDIRECT("Results!" &amp; ADDRESS(ROUNDUP((ROW()-1)/10,0)+1, COLUMN()))</f>
        <v>SPMD</v>
      </c>
      <c r="D1846" s="18" t="str" cm="1">
        <f t="array" aca="1" ref="D1846" ca="1">INDIRECT("Results!" &amp; ADDRESS(ROUNDUP((ROW()-1)/10,0)+1, COLUMN()))</f>
        <v>no parameter</v>
      </c>
      <c r="E1846" s="18" cm="1">
        <f t="array" aca="1" ref="E1846" ca="1">INDIRECT("Results!" &amp; ADDRESS(ROUNDUP((ROW()-1)/10,0)+1, COLUMN()))</f>
        <v>28</v>
      </c>
      <c r="F1846" s="18" t="str" cm="1">
        <f t="array" aca="1" ref="F1846" ca="1">INDIRECT("Results!" &amp; ADDRESS(ROUNDUP((ROW()-1)/10,0)+1, COLUMN()))</f>
        <v>V7HostSPMDno parameter28</v>
      </c>
      <c r="G1846" s="18" t="str">
        <f t="shared" ca="1" si="28"/>
        <v/>
      </c>
    </row>
    <row r="1847" spans="1:7" x14ac:dyDescent="0.25">
      <c r="A1847" s="18" t="str" cm="1">
        <f t="array" aca="1" ref="A1847" ca="1">INDIRECT("Results!" &amp; ADDRESS(ROUNDUP((ROW()-1)/10,0)+1, COLUMN()))</f>
        <v>V7</v>
      </c>
      <c r="B1847" s="18" t="str" cm="1">
        <f t="array" aca="1" ref="B1847" ca="1">INDIRECT("Results!" &amp; ADDRESS(ROUNDUP((ROW()-1)/10,0)+1, COLUMN()))</f>
        <v>Host</v>
      </c>
      <c r="C1847" s="18" t="str" cm="1">
        <f t="array" aca="1" ref="C1847" ca="1">INDIRECT("Results!" &amp; ADDRESS(ROUNDUP((ROW()-1)/10,0)+1, COLUMN()))</f>
        <v>SPMD</v>
      </c>
      <c r="D1847" s="18" t="str" cm="1">
        <f t="array" aca="1" ref="D1847" ca="1">INDIRECT("Results!" &amp; ADDRESS(ROUNDUP((ROW()-1)/10,0)+1, COLUMN()))</f>
        <v>no parameter</v>
      </c>
      <c r="E1847" s="18" cm="1">
        <f t="array" aca="1" ref="E1847" ca="1">INDIRECT("Results!" &amp; ADDRESS(ROUNDUP((ROW()-1)/10,0)+1, COLUMN()))</f>
        <v>28</v>
      </c>
      <c r="F1847" s="18" t="str" cm="1">
        <f t="array" aca="1" ref="F1847" ca="1">INDIRECT("Results!" &amp; ADDRESS(ROUNDUP((ROW()-1)/10,0)+1, COLUMN()))</f>
        <v>V7HostSPMDno parameter28</v>
      </c>
      <c r="G1847" s="18" t="str">
        <f t="shared" ca="1" si="28"/>
        <v/>
      </c>
    </row>
    <row r="1848" spans="1:7" x14ac:dyDescent="0.25">
      <c r="A1848" s="18" t="str" cm="1">
        <f t="array" aca="1" ref="A1848" ca="1">INDIRECT("Results!" &amp; ADDRESS(ROUNDUP((ROW()-1)/10,0)+1, COLUMN()))</f>
        <v>V7</v>
      </c>
      <c r="B1848" s="18" t="str" cm="1">
        <f t="array" aca="1" ref="B1848" ca="1">INDIRECT("Results!" &amp; ADDRESS(ROUNDUP((ROW()-1)/10,0)+1, COLUMN()))</f>
        <v>Host</v>
      </c>
      <c r="C1848" s="18" t="str" cm="1">
        <f t="array" aca="1" ref="C1848" ca="1">INDIRECT("Results!" &amp; ADDRESS(ROUNDUP((ROW()-1)/10,0)+1, COLUMN()))</f>
        <v>SPMD</v>
      </c>
      <c r="D1848" s="18" t="str" cm="1">
        <f t="array" aca="1" ref="D1848" ca="1">INDIRECT("Results!" &amp; ADDRESS(ROUNDUP((ROW()-1)/10,0)+1, COLUMN()))</f>
        <v>no parameter</v>
      </c>
      <c r="E1848" s="18" cm="1">
        <f t="array" aca="1" ref="E1848" ca="1">INDIRECT("Results!" &amp; ADDRESS(ROUNDUP((ROW()-1)/10,0)+1, COLUMN()))</f>
        <v>28</v>
      </c>
      <c r="F1848" s="18" t="str" cm="1">
        <f t="array" aca="1" ref="F1848" ca="1">INDIRECT("Results!" &amp; ADDRESS(ROUNDUP((ROW()-1)/10,0)+1, COLUMN()))</f>
        <v>V7HostSPMDno parameter28</v>
      </c>
      <c r="G1848" s="18" t="str">
        <f t="shared" ca="1" si="28"/>
        <v/>
      </c>
    </row>
    <row r="1849" spans="1:7" x14ac:dyDescent="0.25">
      <c r="A1849" s="18" t="str" cm="1">
        <f t="array" aca="1" ref="A1849" ca="1">INDIRECT("Results!" &amp; ADDRESS(ROUNDUP((ROW()-1)/10,0)+1, COLUMN()))</f>
        <v>V7</v>
      </c>
      <c r="B1849" s="18" t="str" cm="1">
        <f t="array" aca="1" ref="B1849" ca="1">INDIRECT("Results!" &amp; ADDRESS(ROUNDUP((ROW()-1)/10,0)+1, COLUMN()))</f>
        <v>Host</v>
      </c>
      <c r="C1849" s="18" t="str" cm="1">
        <f t="array" aca="1" ref="C1849" ca="1">INDIRECT("Results!" &amp; ADDRESS(ROUNDUP((ROW()-1)/10,0)+1, COLUMN()))</f>
        <v>SPMD</v>
      </c>
      <c r="D1849" s="18" t="str" cm="1">
        <f t="array" aca="1" ref="D1849" ca="1">INDIRECT("Results!" &amp; ADDRESS(ROUNDUP((ROW()-1)/10,0)+1, COLUMN()))</f>
        <v>no parameter</v>
      </c>
      <c r="E1849" s="18" cm="1">
        <f t="array" aca="1" ref="E1849" ca="1">INDIRECT("Results!" &amp; ADDRESS(ROUNDUP((ROW()-1)/10,0)+1, COLUMN()))</f>
        <v>28</v>
      </c>
      <c r="F1849" s="18" t="str" cm="1">
        <f t="array" aca="1" ref="F1849" ca="1">INDIRECT("Results!" &amp; ADDRESS(ROUNDUP((ROW()-1)/10,0)+1, COLUMN()))</f>
        <v>V7HostSPMDno parameter28</v>
      </c>
      <c r="G1849" s="18" t="str">
        <f t="shared" ca="1" si="28"/>
        <v/>
      </c>
    </row>
    <row r="1850" spans="1:7" x14ac:dyDescent="0.25">
      <c r="A1850" s="18" t="str" cm="1">
        <f t="array" aca="1" ref="A1850" ca="1">INDIRECT("Results!" &amp; ADDRESS(ROUNDUP((ROW()-1)/10,0)+1, COLUMN()))</f>
        <v>V7</v>
      </c>
      <c r="B1850" s="18" t="str" cm="1">
        <f t="array" aca="1" ref="B1850" ca="1">INDIRECT("Results!" &amp; ADDRESS(ROUNDUP((ROW()-1)/10,0)+1, COLUMN()))</f>
        <v>Host</v>
      </c>
      <c r="C1850" s="18" t="str" cm="1">
        <f t="array" aca="1" ref="C1850" ca="1">INDIRECT("Results!" &amp; ADDRESS(ROUNDUP((ROW()-1)/10,0)+1, COLUMN()))</f>
        <v>SPMD</v>
      </c>
      <c r="D1850" s="18" t="str" cm="1">
        <f t="array" aca="1" ref="D1850" ca="1">INDIRECT("Results!" &amp; ADDRESS(ROUNDUP((ROW()-1)/10,0)+1, COLUMN()))</f>
        <v>no parameter</v>
      </c>
      <c r="E1850" s="18" cm="1">
        <f t="array" aca="1" ref="E1850" ca="1">INDIRECT("Results!" &amp; ADDRESS(ROUNDUP((ROW()-1)/10,0)+1, COLUMN()))</f>
        <v>28</v>
      </c>
      <c r="F1850" s="18" t="str" cm="1">
        <f t="array" aca="1" ref="F1850" ca="1">INDIRECT("Results!" &amp; ADDRESS(ROUNDUP((ROW()-1)/10,0)+1, COLUMN()))</f>
        <v>V7HostSPMDno parameter28</v>
      </c>
      <c r="G1850" s="18" t="str">
        <f t="shared" ca="1" si="28"/>
        <v/>
      </c>
    </row>
    <row r="1851" spans="1:7" x14ac:dyDescent="0.25">
      <c r="A1851" s="18" t="str" cm="1">
        <f t="array" aca="1" ref="A1851" ca="1">INDIRECT("Results!" &amp; ADDRESS(ROUNDUP((ROW()-1)/10,0)+1, COLUMN()))</f>
        <v>V7</v>
      </c>
      <c r="B1851" s="18" t="str" cm="1">
        <f t="array" aca="1" ref="B1851" ca="1">INDIRECT("Results!" &amp; ADDRESS(ROUNDUP((ROW()-1)/10,0)+1, COLUMN()))</f>
        <v>Host</v>
      </c>
      <c r="C1851" s="18" t="str" cm="1">
        <f t="array" aca="1" ref="C1851" ca="1">INDIRECT("Results!" &amp; ADDRESS(ROUNDUP((ROW()-1)/10,0)+1, COLUMN()))</f>
        <v>SPMD</v>
      </c>
      <c r="D1851" s="18" t="str" cm="1">
        <f t="array" aca="1" ref="D1851" ca="1">INDIRECT("Results!" &amp; ADDRESS(ROUNDUP((ROW()-1)/10,0)+1, COLUMN()))</f>
        <v>no parameter</v>
      </c>
      <c r="E1851" s="18" cm="1">
        <f t="array" aca="1" ref="E1851" ca="1">INDIRECT("Results!" &amp; ADDRESS(ROUNDUP((ROW()-1)/10,0)+1, COLUMN()))</f>
        <v>28</v>
      </c>
      <c r="F1851" s="18" t="str" cm="1">
        <f t="array" aca="1" ref="F1851" ca="1">INDIRECT("Results!" &amp; ADDRESS(ROUNDUP((ROW()-1)/10,0)+1, COLUMN()))</f>
        <v>V7HostSPMDno parameter28</v>
      </c>
      <c r="G1851" s="18" t="str">
        <f t="shared" ca="1" si="28"/>
        <v/>
      </c>
    </row>
    <row r="1852" spans="1:7" x14ac:dyDescent="0.25">
      <c r="A1852" s="18" t="str" cm="1">
        <f t="array" aca="1" ref="A1852" ca="1">INDIRECT("Results!" &amp; ADDRESS(ROUNDUP((ROW()-1)/10,0)+1, COLUMN()))</f>
        <v>V7</v>
      </c>
      <c r="B1852" s="18" t="str" cm="1">
        <f t="array" aca="1" ref="B1852" ca="1">INDIRECT("Results!" &amp; ADDRESS(ROUNDUP((ROW()-1)/10,0)+1, COLUMN()))</f>
        <v>Host</v>
      </c>
      <c r="C1852" s="18" t="str" cm="1">
        <f t="array" aca="1" ref="C1852" ca="1">INDIRECT("Results!" &amp; ADDRESS(ROUNDUP((ROW()-1)/10,0)+1, COLUMN()))</f>
        <v>SPMD</v>
      </c>
      <c r="D1852" s="18" t="str" cm="1">
        <f t="array" aca="1" ref="D1852" ca="1">INDIRECT("Results!" &amp; ADDRESS(ROUNDUP((ROW()-1)/10,0)+1, COLUMN()))</f>
        <v>no parameter</v>
      </c>
      <c r="E1852" s="18" cm="1">
        <f t="array" aca="1" ref="E1852" ca="1">INDIRECT("Results!" &amp; ADDRESS(ROUNDUP((ROW()-1)/10,0)+1, COLUMN()))</f>
        <v>32</v>
      </c>
      <c r="F1852" s="18" t="str" cm="1">
        <f t="array" aca="1" ref="F1852" ca="1">INDIRECT("Results!" &amp; ADDRESS(ROUNDUP((ROW()-1)/10,0)+1, COLUMN()))</f>
        <v>V7HostSPMDno parameter32</v>
      </c>
      <c r="G1852" s="18" t="str">
        <f t="shared" ca="1" si="28"/>
        <v/>
      </c>
    </row>
    <row r="1853" spans="1:7" x14ac:dyDescent="0.25">
      <c r="A1853" s="18" t="str" cm="1">
        <f t="array" aca="1" ref="A1853" ca="1">INDIRECT("Results!" &amp; ADDRESS(ROUNDUP((ROW()-1)/10,0)+1, COLUMN()))</f>
        <v>V7</v>
      </c>
      <c r="B1853" s="18" t="str" cm="1">
        <f t="array" aca="1" ref="B1853" ca="1">INDIRECT("Results!" &amp; ADDRESS(ROUNDUP((ROW()-1)/10,0)+1, COLUMN()))</f>
        <v>Host</v>
      </c>
      <c r="C1853" s="18" t="str" cm="1">
        <f t="array" aca="1" ref="C1853" ca="1">INDIRECT("Results!" &amp; ADDRESS(ROUNDUP((ROW()-1)/10,0)+1, COLUMN()))</f>
        <v>SPMD</v>
      </c>
      <c r="D1853" s="18" t="str" cm="1">
        <f t="array" aca="1" ref="D1853" ca="1">INDIRECT("Results!" &amp; ADDRESS(ROUNDUP((ROW()-1)/10,0)+1, COLUMN()))</f>
        <v>no parameter</v>
      </c>
      <c r="E1853" s="18" cm="1">
        <f t="array" aca="1" ref="E1853" ca="1">INDIRECT("Results!" &amp; ADDRESS(ROUNDUP((ROW()-1)/10,0)+1, COLUMN()))</f>
        <v>32</v>
      </c>
      <c r="F1853" s="18" t="str" cm="1">
        <f t="array" aca="1" ref="F1853" ca="1">INDIRECT("Results!" &amp; ADDRESS(ROUNDUP((ROW()-1)/10,0)+1, COLUMN()))</f>
        <v>V7HostSPMDno parameter32</v>
      </c>
      <c r="G1853" s="18" t="str">
        <f t="shared" ca="1" si="28"/>
        <v/>
      </c>
    </row>
    <row r="1854" spans="1:7" x14ac:dyDescent="0.25">
      <c r="A1854" s="18" t="str" cm="1">
        <f t="array" aca="1" ref="A1854" ca="1">INDIRECT("Results!" &amp; ADDRESS(ROUNDUP((ROW()-1)/10,0)+1, COLUMN()))</f>
        <v>V7</v>
      </c>
      <c r="B1854" s="18" t="str" cm="1">
        <f t="array" aca="1" ref="B1854" ca="1">INDIRECT("Results!" &amp; ADDRESS(ROUNDUP((ROW()-1)/10,0)+1, COLUMN()))</f>
        <v>Host</v>
      </c>
      <c r="C1854" s="18" t="str" cm="1">
        <f t="array" aca="1" ref="C1854" ca="1">INDIRECT("Results!" &amp; ADDRESS(ROUNDUP((ROW()-1)/10,0)+1, COLUMN()))</f>
        <v>SPMD</v>
      </c>
      <c r="D1854" s="18" t="str" cm="1">
        <f t="array" aca="1" ref="D1854" ca="1">INDIRECT("Results!" &amp; ADDRESS(ROUNDUP((ROW()-1)/10,0)+1, COLUMN()))</f>
        <v>no parameter</v>
      </c>
      <c r="E1854" s="18" cm="1">
        <f t="array" aca="1" ref="E1854" ca="1">INDIRECT("Results!" &amp; ADDRESS(ROUNDUP((ROW()-1)/10,0)+1, COLUMN()))</f>
        <v>32</v>
      </c>
      <c r="F1854" s="18" t="str" cm="1">
        <f t="array" aca="1" ref="F1854" ca="1">INDIRECT("Results!" &amp; ADDRESS(ROUNDUP((ROW()-1)/10,0)+1, COLUMN()))</f>
        <v>V7HostSPMDno parameter32</v>
      </c>
      <c r="G1854" s="18" t="str">
        <f t="shared" ca="1" si="28"/>
        <v/>
      </c>
    </row>
    <row r="1855" spans="1:7" x14ac:dyDescent="0.25">
      <c r="A1855" s="18" t="str" cm="1">
        <f t="array" aca="1" ref="A1855" ca="1">INDIRECT("Results!" &amp; ADDRESS(ROUNDUP((ROW()-1)/10,0)+1, COLUMN()))</f>
        <v>V7</v>
      </c>
      <c r="B1855" s="18" t="str" cm="1">
        <f t="array" aca="1" ref="B1855" ca="1">INDIRECT("Results!" &amp; ADDRESS(ROUNDUP((ROW()-1)/10,0)+1, COLUMN()))</f>
        <v>Host</v>
      </c>
      <c r="C1855" s="18" t="str" cm="1">
        <f t="array" aca="1" ref="C1855" ca="1">INDIRECT("Results!" &amp; ADDRESS(ROUNDUP((ROW()-1)/10,0)+1, COLUMN()))</f>
        <v>SPMD</v>
      </c>
      <c r="D1855" s="18" t="str" cm="1">
        <f t="array" aca="1" ref="D1855" ca="1">INDIRECT("Results!" &amp; ADDRESS(ROUNDUP((ROW()-1)/10,0)+1, COLUMN()))</f>
        <v>no parameter</v>
      </c>
      <c r="E1855" s="18" cm="1">
        <f t="array" aca="1" ref="E1855" ca="1">INDIRECT("Results!" &amp; ADDRESS(ROUNDUP((ROW()-1)/10,0)+1, COLUMN()))</f>
        <v>32</v>
      </c>
      <c r="F1855" s="18" t="str" cm="1">
        <f t="array" aca="1" ref="F1855" ca="1">INDIRECT("Results!" &amp; ADDRESS(ROUNDUP((ROW()-1)/10,0)+1, COLUMN()))</f>
        <v>V7HostSPMDno parameter32</v>
      </c>
      <c r="G1855" s="18" t="str">
        <f t="shared" ca="1" si="28"/>
        <v/>
      </c>
    </row>
    <row r="1856" spans="1:7" x14ac:dyDescent="0.25">
      <c r="A1856" s="18" t="str" cm="1">
        <f t="array" aca="1" ref="A1856" ca="1">INDIRECT("Results!" &amp; ADDRESS(ROUNDUP((ROW()-1)/10,0)+1, COLUMN()))</f>
        <v>V7</v>
      </c>
      <c r="B1856" s="18" t="str" cm="1">
        <f t="array" aca="1" ref="B1856" ca="1">INDIRECT("Results!" &amp; ADDRESS(ROUNDUP((ROW()-1)/10,0)+1, COLUMN()))</f>
        <v>Host</v>
      </c>
      <c r="C1856" s="18" t="str" cm="1">
        <f t="array" aca="1" ref="C1856" ca="1">INDIRECT("Results!" &amp; ADDRESS(ROUNDUP((ROW()-1)/10,0)+1, COLUMN()))</f>
        <v>SPMD</v>
      </c>
      <c r="D1856" s="18" t="str" cm="1">
        <f t="array" aca="1" ref="D1856" ca="1">INDIRECT("Results!" &amp; ADDRESS(ROUNDUP((ROW()-1)/10,0)+1, COLUMN()))</f>
        <v>no parameter</v>
      </c>
      <c r="E1856" s="18" cm="1">
        <f t="array" aca="1" ref="E1856" ca="1">INDIRECT("Results!" &amp; ADDRESS(ROUNDUP((ROW()-1)/10,0)+1, COLUMN()))</f>
        <v>32</v>
      </c>
      <c r="F1856" s="18" t="str" cm="1">
        <f t="array" aca="1" ref="F1856" ca="1">INDIRECT("Results!" &amp; ADDRESS(ROUNDUP((ROW()-1)/10,0)+1, COLUMN()))</f>
        <v>V7HostSPMDno parameter32</v>
      </c>
      <c r="G1856" s="18" t="str">
        <f t="shared" ca="1" si="28"/>
        <v/>
      </c>
    </row>
    <row r="1857" spans="1:7" x14ac:dyDescent="0.25">
      <c r="A1857" s="18" t="str" cm="1">
        <f t="array" aca="1" ref="A1857" ca="1">INDIRECT("Results!" &amp; ADDRESS(ROUNDUP((ROW()-1)/10,0)+1, COLUMN()))</f>
        <v>V7</v>
      </c>
      <c r="B1857" s="18" t="str" cm="1">
        <f t="array" aca="1" ref="B1857" ca="1">INDIRECT("Results!" &amp; ADDRESS(ROUNDUP((ROW()-1)/10,0)+1, COLUMN()))</f>
        <v>Host</v>
      </c>
      <c r="C1857" s="18" t="str" cm="1">
        <f t="array" aca="1" ref="C1857" ca="1">INDIRECT("Results!" &amp; ADDRESS(ROUNDUP((ROW()-1)/10,0)+1, COLUMN()))</f>
        <v>SPMD</v>
      </c>
      <c r="D1857" s="18" t="str" cm="1">
        <f t="array" aca="1" ref="D1857" ca="1">INDIRECT("Results!" &amp; ADDRESS(ROUNDUP((ROW()-1)/10,0)+1, COLUMN()))</f>
        <v>no parameter</v>
      </c>
      <c r="E1857" s="18" cm="1">
        <f t="array" aca="1" ref="E1857" ca="1">INDIRECT("Results!" &amp; ADDRESS(ROUNDUP((ROW()-1)/10,0)+1, COLUMN()))</f>
        <v>32</v>
      </c>
      <c r="F1857" s="18" t="str" cm="1">
        <f t="array" aca="1" ref="F1857" ca="1">INDIRECT("Results!" &amp; ADDRESS(ROUNDUP((ROW()-1)/10,0)+1, COLUMN()))</f>
        <v>V7HostSPMDno parameter32</v>
      </c>
      <c r="G1857" s="18" t="str">
        <f t="shared" ca="1" si="28"/>
        <v/>
      </c>
    </row>
    <row r="1858" spans="1:7" x14ac:dyDescent="0.25">
      <c r="A1858" s="18" t="str" cm="1">
        <f t="array" aca="1" ref="A1858" ca="1">INDIRECT("Results!" &amp; ADDRESS(ROUNDUP((ROW()-1)/10,0)+1, COLUMN()))</f>
        <v>V7</v>
      </c>
      <c r="B1858" s="18" t="str" cm="1">
        <f t="array" aca="1" ref="B1858" ca="1">INDIRECT("Results!" &amp; ADDRESS(ROUNDUP((ROW()-1)/10,0)+1, COLUMN()))</f>
        <v>Host</v>
      </c>
      <c r="C1858" s="18" t="str" cm="1">
        <f t="array" aca="1" ref="C1858" ca="1">INDIRECT("Results!" &amp; ADDRESS(ROUNDUP((ROW()-1)/10,0)+1, COLUMN()))</f>
        <v>SPMD</v>
      </c>
      <c r="D1858" s="18" t="str" cm="1">
        <f t="array" aca="1" ref="D1858" ca="1">INDIRECT("Results!" &amp; ADDRESS(ROUNDUP((ROW()-1)/10,0)+1, COLUMN()))</f>
        <v>no parameter</v>
      </c>
      <c r="E1858" s="18" cm="1">
        <f t="array" aca="1" ref="E1858" ca="1">INDIRECT("Results!" &amp; ADDRESS(ROUNDUP((ROW()-1)/10,0)+1, COLUMN()))</f>
        <v>32</v>
      </c>
      <c r="F1858" s="18" t="str" cm="1">
        <f t="array" aca="1" ref="F1858" ca="1">INDIRECT("Results!" &amp; ADDRESS(ROUNDUP((ROW()-1)/10,0)+1, COLUMN()))</f>
        <v>V7HostSPMDno parameter32</v>
      </c>
      <c r="G1858" s="18" t="str">
        <f t="shared" ca="1" si="28"/>
        <v/>
      </c>
    </row>
    <row r="1859" spans="1:7" x14ac:dyDescent="0.25">
      <c r="A1859" s="18" t="str" cm="1">
        <f t="array" aca="1" ref="A1859" ca="1">INDIRECT("Results!" &amp; ADDRESS(ROUNDUP((ROW()-1)/10,0)+1, COLUMN()))</f>
        <v>V7</v>
      </c>
      <c r="B1859" s="18" t="str" cm="1">
        <f t="array" aca="1" ref="B1859" ca="1">INDIRECT("Results!" &amp; ADDRESS(ROUNDUP((ROW()-1)/10,0)+1, COLUMN()))</f>
        <v>Host</v>
      </c>
      <c r="C1859" s="18" t="str" cm="1">
        <f t="array" aca="1" ref="C1859" ca="1">INDIRECT("Results!" &amp; ADDRESS(ROUNDUP((ROW()-1)/10,0)+1, COLUMN()))</f>
        <v>SPMD</v>
      </c>
      <c r="D1859" s="18" t="str" cm="1">
        <f t="array" aca="1" ref="D1859" ca="1">INDIRECT("Results!" &amp; ADDRESS(ROUNDUP((ROW()-1)/10,0)+1, COLUMN()))</f>
        <v>no parameter</v>
      </c>
      <c r="E1859" s="18" cm="1">
        <f t="array" aca="1" ref="E1859" ca="1">INDIRECT("Results!" &amp; ADDRESS(ROUNDUP((ROW()-1)/10,0)+1, COLUMN()))</f>
        <v>32</v>
      </c>
      <c r="F1859" s="18" t="str" cm="1">
        <f t="array" aca="1" ref="F1859" ca="1">INDIRECT("Results!" &amp; ADDRESS(ROUNDUP((ROW()-1)/10,0)+1, COLUMN()))</f>
        <v>V7HostSPMDno parameter32</v>
      </c>
      <c r="G1859" s="18" t="str">
        <f t="shared" ref="G1859:G1922" ca="1" si="29">IFERROR(SMALL(INDIRECT("Results!" &amp; ADDRESS(ROUNDUP((ROW()-1)/10,0)+1, COLUMN()+18) &amp; ":"  &amp; ADDRESS(ROUNDUP((ROW()-1)/10,0)+1, COLUMN()+47)),MOD((ROW()-2),10)+1),"")</f>
        <v/>
      </c>
    </row>
    <row r="1860" spans="1:7" x14ac:dyDescent="0.25">
      <c r="A1860" s="18" t="str" cm="1">
        <f t="array" aca="1" ref="A1860" ca="1">INDIRECT("Results!" &amp; ADDRESS(ROUNDUP((ROW()-1)/10,0)+1, COLUMN()))</f>
        <v>V7</v>
      </c>
      <c r="B1860" s="18" t="str" cm="1">
        <f t="array" aca="1" ref="B1860" ca="1">INDIRECT("Results!" &amp; ADDRESS(ROUNDUP((ROW()-1)/10,0)+1, COLUMN()))</f>
        <v>Host</v>
      </c>
      <c r="C1860" s="18" t="str" cm="1">
        <f t="array" aca="1" ref="C1860" ca="1">INDIRECT("Results!" &amp; ADDRESS(ROUNDUP((ROW()-1)/10,0)+1, COLUMN()))</f>
        <v>SPMD</v>
      </c>
      <c r="D1860" s="18" t="str" cm="1">
        <f t="array" aca="1" ref="D1860" ca="1">INDIRECT("Results!" &amp; ADDRESS(ROUNDUP((ROW()-1)/10,0)+1, COLUMN()))</f>
        <v>no parameter</v>
      </c>
      <c r="E1860" s="18" cm="1">
        <f t="array" aca="1" ref="E1860" ca="1">INDIRECT("Results!" &amp; ADDRESS(ROUNDUP((ROW()-1)/10,0)+1, COLUMN()))</f>
        <v>32</v>
      </c>
      <c r="F1860" s="18" t="str" cm="1">
        <f t="array" aca="1" ref="F1860" ca="1">INDIRECT("Results!" &amp; ADDRESS(ROUNDUP((ROW()-1)/10,0)+1, COLUMN()))</f>
        <v>V7HostSPMDno parameter32</v>
      </c>
      <c r="G1860" s="18" t="str">
        <f t="shared" ca="1" si="29"/>
        <v/>
      </c>
    </row>
    <row r="1861" spans="1:7" x14ac:dyDescent="0.25">
      <c r="A1861" s="18" t="str" cm="1">
        <f t="array" aca="1" ref="A1861" ca="1">INDIRECT("Results!" &amp; ADDRESS(ROUNDUP((ROW()-1)/10,0)+1, COLUMN()))</f>
        <v>V7</v>
      </c>
      <c r="B1861" s="18" t="str" cm="1">
        <f t="array" aca="1" ref="B1861" ca="1">INDIRECT("Results!" &amp; ADDRESS(ROUNDUP((ROW()-1)/10,0)+1, COLUMN()))</f>
        <v>Host</v>
      </c>
      <c r="C1861" s="18" t="str" cm="1">
        <f t="array" aca="1" ref="C1861" ca="1">INDIRECT("Results!" &amp; ADDRESS(ROUNDUP((ROW()-1)/10,0)+1, COLUMN()))</f>
        <v>SPMD</v>
      </c>
      <c r="D1861" s="18" t="str" cm="1">
        <f t="array" aca="1" ref="D1861" ca="1">INDIRECT("Results!" &amp; ADDRESS(ROUNDUP((ROW()-1)/10,0)+1, COLUMN()))</f>
        <v>no parameter</v>
      </c>
      <c r="E1861" s="18" cm="1">
        <f t="array" aca="1" ref="E1861" ca="1">INDIRECT("Results!" &amp; ADDRESS(ROUNDUP((ROW()-1)/10,0)+1, COLUMN()))</f>
        <v>32</v>
      </c>
      <c r="F1861" s="18" t="str" cm="1">
        <f t="array" aca="1" ref="F1861" ca="1">INDIRECT("Results!" &amp; ADDRESS(ROUNDUP((ROW()-1)/10,0)+1, COLUMN()))</f>
        <v>V7HostSPMDno parameter32</v>
      </c>
      <c r="G1861" s="18" t="str">
        <f t="shared" ca="1" si="29"/>
        <v/>
      </c>
    </row>
    <row r="1862" spans="1:7" x14ac:dyDescent="0.25">
      <c r="A1862" s="18" t="str" cm="1">
        <f t="array" aca="1" ref="A1862" ca="1">INDIRECT("Results!" &amp; ADDRESS(ROUNDUP((ROW()-1)/10,0)+1, COLUMN()))</f>
        <v>V7</v>
      </c>
      <c r="B1862" s="18" t="str" cm="1">
        <f t="array" aca="1" ref="B1862" ca="1">INDIRECT("Results!" &amp; ADDRESS(ROUNDUP((ROW()-1)/10,0)+1, COLUMN()))</f>
        <v>Host</v>
      </c>
      <c r="C1862" s="18" t="str" cm="1">
        <f t="array" aca="1" ref="C1862" ca="1">INDIRECT("Results!" &amp; ADDRESS(ROUNDUP((ROW()-1)/10,0)+1, COLUMN()))</f>
        <v>SPMD</v>
      </c>
      <c r="D1862" s="18" t="str" cm="1">
        <f t="array" aca="1" ref="D1862" ca="1">INDIRECT("Results!" &amp; ADDRESS(ROUNDUP((ROW()-1)/10,0)+1, COLUMN()))</f>
        <v>no parameter</v>
      </c>
      <c r="E1862" s="18" cm="1">
        <f t="array" aca="1" ref="E1862" ca="1">INDIRECT("Results!" &amp; ADDRESS(ROUNDUP((ROW()-1)/10,0)+1, COLUMN()))</f>
        <v>36</v>
      </c>
      <c r="F1862" s="18" t="str" cm="1">
        <f t="array" aca="1" ref="F1862" ca="1">INDIRECT("Results!" &amp; ADDRESS(ROUNDUP((ROW()-1)/10,0)+1, COLUMN()))</f>
        <v>V7HostSPMDno parameter36</v>
      </c>
      <c r="G1862" s="18" t="str">
        <f t="shared" ca="1" si="29"/>
        <v/>
      </c>
    </row>
    <row r="1863" spans="1:7" x14ac:dyDescent="0.25">
      <c r="A1863" s="18" t="str" cm="1">
        <f t="array" aca="1" ref="A1863" ca="1">INDIRECT("Results!" &amp; ADDRESS(ROUNDUP((ROW()-1)/10,0)+1, COLUMN()))</f>
        <v>V7</v>
      </c>
      <c r="B1863" s="18" t="str" cm="1">
        <f t="array" aca="1" ref="B1863" ca="1">INDIRECT("Results!" &amp; ADDRESS(ROUNDUP((ROW()-1)/10,0)+1, COLUMN()))</f>
        <v>Host</v>
      </c>
      <c r="C1863" s="18" t="str" cm="1">
        <f t="array" aca="1" ref="C1863" ca="1">INDIRECT("Results!" &amp; ADDRESS(ROUNDUP((ROW()-1)/10,0)+1, COLUMN()))</f>
        <v>SPMD</v>
      </c>
      <c r="D1863" s="18" t="str" cm="1">
        <f t="array" aca="1" ref="D1863" ca="1">INDIRECT("Results!" &amp; ADDRESS(ROUNDUP((ROW()-1)/10,0)+1, COLUMN()))</f>
        <v>no parameter</v>
      </c>
      <c r="E1863" s="18" cm="1">
        <f t="array" aca="1" ref="E1863" ca="1">INDIRECT("Results!" &amp; ADDRESS(ROUNDUP((ROW()-1)/10,0)+1, COLUMN()))</f>
        <v>36</v>
      </c>
      <c r="F1863" s="18" t="str" cm="1">
        <f t="array" aca="1" ref="F1863" ca="1">INDIRECT("Results!" &amp; ADDRESS(ROUNDUP((ROW()-1)/10,0)+1, COLUMN()))</f>
        <v>V7HostSPMDno parameter36</v>
      </c>
      <c r="G1863" s="18" t="str">
        <f t="shared" ca="1" si="29"/>
        <v/>
      </c>
    </row>
    <row r="1864" spans="1:7" x14ac:dyDescent="0.25">
      <c r="A1864" s="18" t="str" cm="1">
        <f t="array" aca="1" ref="A1864" ca="1">INDIRECT("Results!" &amp; ADDRESS(ROUNDUP((ROW()-1)/10,0)+1, COLUMN()))</f>
        <v>V7</v>
      </c>
      <c r="B1864" s="18" t="str" cm="1">
        <f t="array" aca="1" ref="B1864" ca="1">INDIRECT("Results!" &amp; ADDRESS(ROUNDUP((ROW()-1)/10,0)+1, COLUMN()))</f>
        <v>Host</v>
      </c>
      <c r="C1864" s="18" t="str" cm="1">
        <f t="array" aca="1" ref="C1864" ca="1">INDIRECT("Results!" &amp; ADDRESS(ROUNDUP((ROW()-1)/10,0)+1, COLUMN()))</f>
        <v>SPMD</v>
      </c>
      <c r="D1864" s="18" t="str" cm="1">
        <f t="array" aca="1" ref="D1864" ca="1">INDIRECT("Results!" &amp; ADDRESS(ROUNDUP((ROW()-1)/10,0)+1, COLUMN()))</f>
        <v>no parameter</v>
      </c>
      <c r="E1864" s="18" cm="1">
        <f t="array" aca="1" ref="E1864" ca="1">INDIRECT("Results!" &amp; ADDRESS(ROUNDUP((ROW()-1)/10,0)+1, COLUMN()))</f>
        <v>36</v>
      </c>
      <c r="F1864" s="18" t="str" cm="1">
        <f t="array" aca="1" ref="F1864" ca="1">INDIRECT("Results!" &amp; ADDRESS(ROUNDUP((ROW()-1)/10,0)+1, COLUMN()))</f>
        <v>V7HostSPMDno parameter36</v>
      </c>
      <c r="G1864" s="18" t="str">
        <f t="shared" ca="1" si="29"/>
        <v/>
      </c>
    </row>
    <row r="1865" spans="1:7" x14ac:dyDescent="0.25">
      <c r="A1865" s="18" t="str" cm="1">
        <f t="array" aca="1" ref="A1865" ca="1">INDIRECT("Results!" &amp; ADDRESS(ROUNDUP((ROW()-1)/10,0)+1, COLUMN()))</f>
        <v>V7</v>
      </c>
      <c r="B1865" s="18" t="str" cm="1">
        <f t="array" aca="1" ref="B1865" ca="1">INDIRECT("Results!" &amp; ADDRESS(ROUNDUP((ROW()-1)/10,0)+1, COLUMN()))</f>
        <v>Host</v>
      </c>
      <c r="C1865" s="18" t="str" cm="1">
        <f t="array" aca="1" ref="C1865" ca="1">INDIRECT("Results!" &amp; ADDRESS(ROUNDUP((ROW()-1)/10,0)+1, COLUMN()))</f>
        <v>SPMD</v>
      </c>
      <c r="D1865" s="18" t="str" cm="1">
        <f t="array" aca="1" ref="D1865" ca="1">INDIRECT("Results!" &amp; ADDRESS(ROUNDUP((ROW()-1)/10,0)+1, COLUMN()))</f>
        <v>no parameter</v>
      </c>
      <c r="E1865" s="18" cm="1">
        <f t="array" aca="1" ref="E1865" ca="1">INDIRECT("Results!" &amp; ADDRESS(ROUNDUP((ROW()-1)/10,0)+1, COLUMN()))</f>
        <v>36</v>
      </c>
      <c r="F1865" s="18" t="str" cm="1">
        <f t="array" aca="1" ref="F1865" ca="1">INDIRECT("Results!" &amp; ADDRESS(ROUNDUP((ROW()-1)/10,0)+1, COLUMN()))</f>
        <v>V7HostSPMDno parameter36</v>
      </c>
      <c r="G1865" s="18" t="str">
        <f t="shared" ca="1" si="29"/>
        <v/>
      </c>
    </row>
    <row r="1866" spans="1:7" x14ac:dyDescent="0.25">
      <c r="A1866" s="18" t="str" cm="1">
        <f t="array" aca="1" ref="A1866" ca="1">INDIRECT("Results!" &amp; ADDRESS(ROUNDUP((ROW()-1)/10,0)+1, COLUMN()))</f>
        <v>V7</v>
      </c>
      <c r="B1866" s="18" t="str" cm="1">
        <f t="array" aca="1" ref="B1866" ca="1">INDIRECT("Results!" &amp; ADDRESS(ROUNDUP((ROW()-1)/10,0)+1, COLUMN()))</f>
        <v>Host</v>
      </c>
      <c r="C1866" s="18" t="str" cm="1">
        <f t="array" aca="1" ref="C1866" ca="1">INDIRECT("Results!" &amp; ADDRESS(ROUNDUP((ROW()-1)/10,0)+1, COLUMN()))</f>
        <v>SPMD</v>
      </c>
      <c r="D1866" s="18" t="str" cm="1">
        <f t="array" aca="1" ref="D1866" ca="1">INDIRECT("Results!" &amp; ADDRESS(ROUNDUP((ROW()-1)/10,0)+1, COLUMN()))</f>
        <v>no parameter</v>
      </c>
      <c r="E1866" s="18" cm="1">
        <f t="array" aca="1" ref="E1866" ca="1">INDIRECT("Results!" &amp; ADDRESS(ROUNDUP((ROW()-1)/10,0)+1, COLUMN()))</f>
        <v>36</v>
      </c>
      <c r="F1866" s="18" t="str" cm="1">
        <f t="array" aca="1" ref="F1866" ca="1">INDIRECT("Results!" &amp; ADDRESS(ROUNDUP((ROW()-1)/10,0)+1, COLUMN()))</f>
        <v>V7HostSPMDno parameter36</v>
      </c>
      <c r="G1866" s="18" t="str">
        <f t="shared" ca="1" si="29"/>
        <v/>
      </c>
    </row>
    <row r="1867" spans="1:7" x14ac:dyDescent="0.25">
      <c r="A1867" s="18" t="str" cm="1">
        <f t="array" aca="1" ref="A1867" ca="1">INDIRECT("Results!" &amp; ADDRESS(ROUNDUP((ROW()-1)/10,0)+1, COLUMN()))</f>
        <v>V7</v>
      </c>
      <c r="B1867" s="18" t="str" cm="1">
        <f t="array" aca="1" ref="B1867" ca="1">INDIRECT("Results!" &amp; ADDRESS(ROUNDUP((ROW()-1)/10,0)+1, COLUMN()))</f>
        <v>Host</v>
      </c>
      <c r="C1867" s="18" t="str" cm="1">
        <f t="array" aca="1" ref="C1867" ca="1">INDIRECT("Results!" &amp; ADDRESS(ROUNDUP((ROW()-1)/10,0)+1, COLUMN()))</f>
        <v>SPMD</v>
      </c>
      <c r="D1867" s="18" t="str" cm="1">
        <f t="array" aca="1" ref="D1867" ca="1">INDIRECT("Results!" &amp; ADDRESS(ROUNDUP((ROW()-1)/10,0)+1, COLUMN()))</f>
        <v>no parameter</v>
      </c>
      <c r="E1867" s="18" cm="1">
        <f t="array" aca="1" ref="E1867" ca="1">INDIRECT("Results!" &amp; ADDRESS(ROUNDUP((ROW()-1)/10,0)+1, COLUMN()))</f>
        <v>36</v>
      </c>
      <c r="F1867" s="18" t="str" cm="1">
        <f t="array" aca="1" ref="F1867" ca="1">INDIRECT("Results!" &amp; ADDRESS(ROUNDUP((ROW()-1)/10,0)+1, COLUMN()))</f>
        <v>V7HostSPMDno parameter36</v>
      </c>
      <c r="G1867" s="18" t="str">
        <f t="shared" ca="1" si="29"/>
        <v/>
      </c>
    </row>
    <row r="1868" spans="1:7" x14ac:dyDescent="0.25">
      <c r="A1868" s="18" t="str" cm="1">
        <f t="array" aca="1" ref="A1868" ca="1">INDIRECT("Results!" &amp; ADDRESS(ROUNDUP((ROW()-1)/10,0)+1, COLUMN()))</f>
        <v>V7</v>
      </c>
      <c r="B1868" s="18" t="str" cm="1">
        <f t="array" aca="1" ref="B1868" ca="1">INDIRECT("Results!" &amp; ADDRESS(ROUNDUP((ROW()-1)/10,0)+1, COLUMN()))</f>
        <v>Host</v>
      </c>
      <c r="C1868" s="18" t="str" cm="1">
        <f t="array" aca="1" ref="C1868" ca="1">INDIRECT("Results!" &amp; ADDRESS(ROUNDUP((ROW()-1)/10,0)+1, COLUMN()))</f>
        <v>SPMD</v>
      </c>
      <c r="D1868" s="18" t="str" cm="1">
        <f t="array" aca="1" ref="D1868" ca="1">INDIRECT("Results!" &amp; ADDRESS(ROUNDUP((ROW()-1)/10,0)+1, COLUMN()))</f>
        <v>no parameter</v>
      </c>
      <c r="E1868" s="18" cm="1">
        <f t="array" aca="1" ref="E1868" ca="1">INDIRECT("Results!" &amp; ADDRESS(ROUNDUP((ROW()-1)/10,0)+1, COLUMN()))</f>
        <v>36</v>
      </c>
      <c r="F1868" s="18" t="str" cm="1">
        <f t="array" aca="1" ref="F1868" ca="1">INDIRECT("Results!" &amp; ADDRESS(ROUNDUP((ROW()-1)/10,0)+1, COLUMN()))</f>
        <v>V7HostSPMDno parameter36</v>
      </c>
      <c r="G1868" s="18" t="str">
        <f t="shared" ca="1" si="29"/>
        <v/>
      </c>
    </row>
    <row r="1869" spans="1:7" x14ac:dyDescent="0.25">
      <c r="A1869" s="18" t="str" cm="1">
        <f t="array" aca="1" ref="A1869" ca="1">INDIRECT("Results!" &amp; ADDRESS(ROUNDUP((ROW()-1)/10,0)+1, COLUMN()))</f>
        <v>V7</v>
      </c>
      <c r="B1869" s="18" t="str" cm="1">
        <f t="array" aca="1" ref="B1869" ca="1">INDIRECT("Results!" &amp; ADDRESS(ROUNDUP((ROW()-1)/10,0)+1, COLUMN()))</f>
        <v>Host</v>
      </c>
      <c r="C1869" s="18" t="str" cm="1">
        <f t="array" aca="1" ref="C1869" ca="1">INDIRECT("Results!" &amp; ADDRESS(ROUNDUP((ROW()-1)/10,0)+1, COLUMN()))</f>
        <v>SPMD</v>
      </c>
      <c r="D1869" s="18" t="str" cm="1">
        <f t="array" aca="1" ref="D1869" ca="1">INDIRECT("Results!" &amp; ADDRESS(ROUNDUP((ROW()-1)/10,0)+1, COLUMN()))</f>
        <v>no parameter</v>
      </c>
      <c r="E1869" s="18" cm="1">
        <f t="array" aca="1" ref="E1869" ca="1">INDIRECT("Results!" &amp; ADDRESS(ROUNDUP((ROW()-1)/10,0)+1, COLUMN()))</f>
        <v>36</v>
      </c>
      <c r="F1869" s="18" t="str" cm="1">
        <f t="array" aca="1" ref="F1869" ca="1">INDIRECT("Results!" &amp; ADDRESS(ROUNDUP((ROW()-1)/10,0)+1, COLUMN()))</f>
        <v>V7HostSPMDno parameter36</v>
      </c>
      <c r="G1869" s="18" t="str">
        <f t="shared" ca="1" si="29"/>
        <v/>
      </c>
    </row>
    <row r="1870" spans="1:7" x14ac:dyDescent="0.25">
      <c r="A1870" s="18" t="str" cm="1">
        <f t="array" aca="1" ref="A1870" ca="1">INDIRECT("Results!" &amp; ADDRESS(ROUNDUP((ROW()-1)/10,0)+1, COLUMN()))</f>
        <v>V7</v>
      </c>
      <c r="B1870" s="18" t="str" cm="1">
        <f t="array" aca="1" ref="B1870" ca="1">INDIRECT("Results!" &amp; ADDRESS(ROUNDUP((ROW()-1)/10,0)+1, COLUMN()))</f>
        <v>Host</v>
      </c>
      <c r="C1870" s="18" t="str" cm="1">
        <f t="array" aca="1" ref="C1870" ca="1">INDIRECT("Results!" &amp; ADDRESS(ROUNDUP((ROW()-1)/10,0)+1, COLUMN()))</f>
        <v>SPMD</v>
      </c>
      <c r="D1870" s="18" t="str" cm="1">
        <f t="array" aca="1" ref="D1870" ca="1">INDIRECT("Results!" &amp; ADDRESS(ROUNDUP((ROW()-1)/10,0)+1, COLUMN()))</f>
        <v>no parameter</v>
      </c>
      <c r="E1870" s="18" cm="1">
        <f t="array" aca="1" ref="E1870" ca="1">INDIRECT("Results!" &amp; ADDRESS(ROUNDUP((ROW()-1)/10,0)+1, COLUMN()))</f>
        <v>36</v>
      </c>
      <c r="F1870" s="18" t="str" cm="1">
        <f t="array" aca="1" ref="F1870" ca="1">INDIRECT("Results!" &amp; ADDRESS(ROUNDUP((ROW()-1)/10,0)+1, COLUMN()))</f>
        <v>V7HostSPMDno parameter36</v>
      </c>
      <c r="G1870" s="18" t="str">
        <f t="shared" ca="1" si="29"/>
        <v/>
      </c>
    </row>
    <row r="1871" spans="1:7" x14ac:dyDescent="0.25">
      <c r="A1871" s="18" t="str" cm="1">
        <f t="array" aca="1" ref="A1871" ca="1">INDIRECT("Results!" &amp; ADDRESS(ROUNDUP((ROW()-1)/10,0)+1, COLUMN()))</f>
        <v>V7</v>
      </c>
      <c r="B1871" s="18" t="str" cm="1">
        <f t="array" aca="1" ref="B1871" ca="1">INDIRECT("Results!" &amp; ADDRESS(ROUNDUP((ROW()-1)/10,0)+1, COLUMN()))</f>
        <v>Host</v>
      </c>
      <c r="C1871" s="18" t="str" cm="1">
        <f t="array" aca="1" ref="C1871" ca="1">INDIRECT("Results!" &amp; ADDRESS(ROUNDUP((ROW()-1)/10,0)+1, COLUMN()))</f>
        <v>SPMD</v>
      </c>
      <c r="D1871" s="18" t="str" cm="1">
        <f t="array" aca="1" ref="D1871" ca="1">INDIRECT("Results!" &amp; ADDRESS(ROUNDUP((ROW()-1)/10,0)+1, COLUMN()))</f>
        <v>no parameter</v>
      </c>
      <c r="E1871" s="18" cm="1">
        <f t="array" aca="1" ref="E1871" ca="1">INDIRECT("Results!" &amp; ADDRESS(ROUNDUP((ROW()-1)/10,0)+1, COLUMN()))</f>
        <v>36</v>
      </c>
      <c r="F1871" s="18" t="str" cm="1">
        <f t="array" aca="1" ref="F1871" ca="1">INDIRECT("Results!" &amp; ADDRESS(ROUNDUP((ROW()-1)/10,0)+1, COLUMN()))</f>
        <v>V7HostSPMDno parameter36</v>
      </c>
      <c r="G1871" s="18" t="str">
        <f t="shared" ca="1" si="29"/>
        <v/>
      </c>
    </row>
    <row r="1872" spans="1:7" x14ac:dyDescent="0.25">
      <c r="A1872" s="18" t="str" cm="1">
        <f t="array" aca="1" ref="A1872" ca="1">INDIRECT("Results!" &amp; ADDRESS(ROUNDUP((ROW()-1)/10,0)+1, COLUMN()))</f>
        <v>V7</v>
      </c>
      <c r="B1872" s="18" t="str" cm="1">
        <f t="array" aca="1" ref="B1872" ca="1">INDIRECT("Results!" &amp; ADDRESS(ROUNDUP((ROW()-1)/10,0)+1, COLUMN()))</f>
        <v>Host</v>
      </c>
      <c r="C1872" s="18" t="str" cm="1">
        <f t="array" aca="1" ref="C1872" ca="1">INDIRECT("Results!" &amp; ADDRESS(ROUNDUP((ROW()-1)/10,0)+1, COLUMN()))</f>
        <v>SPMD</v>
      </c>
      <c r="D1872" s="18" t="str" cm="1">
        <f t="array" aca="1" ref="D1872" ca="1">INDIRECT("Results!" &amp; ADDRESS(ROUNDUP((ROW()-1)/10,0)+1, COLUMN()))</f>
        <v>no parameter</v>
      </c>
      <c r="E1872" s="18" cm="1">
        <f t="array" aca="1" ref="E1872" ca="1">INDIRECT("Results!" &amp; ADDRESS(ROUNDUP((ROW()-1)/10,0)+1, COLUMN()))</f>
        <v>40</v>
      </c>
      <c r="F1872" s="18" t="str" cm="1">
        <f t="array" aca="1" ref="F1872" ca="1">INDIRECT("Results!" &amp; ADDRESS(ROUNDUP((ROW()-1)/10,0)+1, COLUMN()))</f>
        <v>V7HostSPMDno parameter40</v>
      </c>
      <c r="G1872" s="18" t="str">
        <f t="shared" ca="1" si="29"/>
        <v/>
      </c>
    </row>
    <row r="1873" spans="1:7" x14ac:dyDescent="0.25">
      <c r="A1873" s="18" t="str" cm="1">
        <f t="array" aca="1" ref="A1873" ca="1">INDIRECT("Results!" &amp; ADDRESS(ROUNDUP((ROW()-1)/10,0)+1, COLUMN()))</f>
        <v>V7</v>
      </c>
      <c r="B1873" s="18" t="str" cm="1">
        <f t="array" aca="1" ref="B1873" ca="1">INDIRECT("Results!" &amp; ADDRESS(ROUNDUP((ROW()-1)/10,0)+1, COLUMN()))</f>
        <v>Host</v>
      </c>
      <c r="C1873" s="18" t="str" cm="1">
        <f t="array" aca="1" ref="C1873" ca="1">INDIRECT("Results!" &amp; ADDRESS(ROUNDUP((ROW()-1)/10,0)+1, COLUMN()))</f>
        <v>SPMD</v>
      </c>
      <c r="D1873" s="18" t="str" cm="1">
        <f t="array" aca="1" ref="D1873" ca="1">INDIRECT("Results!" &amp; ADDRESS(ROUNDUP((ROW()-1)/10,0)+1, COLUMN()))</f>
        <v>no parameter</v>
      </c>
      <c r="E1873" s="18" cm="1">
        <f t="array" aca="1" ref="E1873" ca="1">INDIRECT("Results!" &amp; ADDRESS(ROUNDUP((ROW()-1)/10,0)+1, COLUMN()))</f>
        <v>40</v>
      </c>
      <c r="F1873" s="18" t="str" cm="1">
        <f t="array" aca="1" ref="F1873" ca="1">INDIRECT("Results!" &amp; ADDRESS(ROUNDUP((ROW()-1)/10,0)+1, COLUMN()))</f>
        <v>V7HostSPMDno parameter40</v>
      </c>
      <c r="G1873" s="18" t="str">
        <f t="shared" ca="1" si="29"/>
        <v/>
      </c>
    </row>
    <row r="1874" spans="1:7" x14ac:dyDescent="0.25">
      <c r="A1874" s="18" t="str" cm="1">
        <f t="array" aca="1" ref="A1874" ca="1">INDIRECT("Results!" &amp; ADDRESS(ROUNDUP((ROW()-1)/10,0)+1, COLUMN()))</f>
        <v>V7</v>
      </c>
      <c r="B1874" s="18" t="str" cm="1">
        <f t="array" aca="1" ref="B1874" ca="1">INDIRECT("Results!" &amp; ADDRESS(ROUNDUP((ROW()-1)/10,0)+1, COLUMN()))</f>
        <v>Host</v>
      </c>
      <c r="C1874" s="18" t="str" cm="1">
        <f t="array" aca="1" ref="C1874" ca="1">INDIRECT("Results!" &amp; ADDRESS(ROUNDUP((ROW()-1)/10,0)+1, COLUMN()))</f>
        <v>SPMD</v>
      </c>
      <c r="D1874" s="18" t="str" cm="1">
        <f t="array" aca="1" ref="D1874" ca="1">INDIRECT("Results!" &amp; ADDRESS(ROUNDUP((ROW()-1)/10,0)+1, COLUMN()))</f>
        <v>no parameter</v>
      </c>
      <c r="E1874" s="18" cm="1">
        <f t="array" aca="1" ref="E1874" ca="1">INDIRECT("Results!" &amp; ADDRESS(ROUNDUP((ROW()-1)/10,0)+1, COLUMN()))</f>
        <v>40</v>
      </c>
      <c r="F1874" s="18" t="str" cm="1">
        <f t="array" aca="1" ref="F1874" ca="1">INDIRECT("Results!" &amp; ADDRESS(ROUNDUP((ROW()-1)/10,0)+1, COLUMN()))</f>
        <v>V7HostSPMDno parameter40</v>
      </c>
      <c r="G1874" s="18" t="str">
        <f t="shared" ca="1" si="29"/>
        <v/>
      </c>
    </row>
    <row r="1875" spans="1:7" x14ac:dyDescent="0.25">
      <c r="A1875" s="18" t="str" cm="1">
        <f t="array" aca="1" ref="A1875" ca="1">INDIRECT("Results!" &amp; ADDRESS(ROUNDUP((ROW()-1)/10,0)+1, COLUMN()))</f>
        <v>V7</v>
      </c>
      <c r="B1875" s="18" t="str" cm="1">
        <f t="array" aca="1" ref="B1875" ca="1">INDIRECT("Results!" &amp; ADDRESS(ROUNDUP((ROW()-1)/10,0)+1, COLUMN()))</f>
        <v>Host</v>
      </c>
      <c r="C1875" s="18" t="str" cm="1">
        <f t="array" aca="1" ref="C1875" ca="1">INDIRECT("Results!" &amp; ADDRESS(ROUNDUP((ROW()-1)/10,0)+1, COLUMN()))</f>
        <v>SPMD</v>
      </c>
      <c r="D1875" s="18" t="str" cm="1">
        <f t="array" aca="1" ref="D1875" ca="1">INDIRECT("Results!" &amp; ADDRESS(ROUNDUP((ROW()-1)/10,0)+1, COLUMN()))</f>
        <v>no parameter</v>
      </c>
      <c r="E1875" s="18" cm="1">
        <f t="array" aca="1" ref="E1875" ca="1">INDIRECT("Results!" &amp; ADDRESS(ROUNDUP((ROW()-1)/10,0)+1, COLUMN()))</f>
        <v>40</v>
      </c>
      <c r="F1875" s="18" t="str" cm="1">
        <f t="array" aca="1" ref="F1875" ca="1">INDIRECT("Results!" &amp; ADDRESS(ROUNDUP((ROW()-1)/10,0)+1, COLUMN()))</f>
        <v>V7HostSPMDno parameter40</v>
      </c>
      <c r="G1875" s="18" t="str">
        <f t="shared" ca="1" si="29"/>
        <v/>
      </c>
    </row>
    <row r="1876" spans="1:7" x14ac:dyDescent="0.25">
      <c r="A1876" s="18" t="str" cm="1">
        <f t="array" aca="1" ref="A1876" ca="1">INDIRECT("Results!" &amp; ADDRESS(ROUNDUP((ROW()-1)/10,0)+1, COLUMN()))</f>
        <v>V7</v>
      </c>
      <c r="B1876" s="18" t="str" cm="1">
        <f t="array" aca="1" ref="B1876" ca="1">INDIRECT("Results!" &amp; ADDRESS(ROUNDUP((ROW()-1)/10,0)+1, COLUMN()))</f>
        <v>Host</v>
      </c>
      <c r="C1876" s="18" t="str" cm="1">
        <f t="array" aca="1" ref="C1876" ca="1">INDIRECT("Results!" &amp; ADDRESS(ROUNDUP((ROW()-1)/10,0)+1, COLUMN()))</f>
        <v>SPMD</v>
      </c>
      <c r="D1876" s="18" t="str" cm="1">
        <f t="array" aca="1" ref="D1876" ca="1">INDIRECT("Results!" &amp; ADDRESS(ROUNDUP((ROW()-1)/10,0)+1, COLUMN()))</f>
        <v>no parameter</v>
      </c>
      <c r="E1876" s="18" cm="1">
        <f t="array" aca="1" ref="E1876" ca="1">INDIRECT("Results!" &amp; ADDRESS(ROUNDUP((ROW()-1)/10,0)+1, COLUMN()))</f>
        <v>40</v>
      </c>
      <c r="F1876" s="18" t="str" cm="1">
        <f t="array" aca="1" ref="F1876" ca="1">INDIRECT("Results!" &amp; ADDRESS(ROUNDUP((ROW()-1)/10,0)+1, COLUMN()))</f>
        <v>V7HostSPMDno parameter40</v>
      </c>
      <c r="G1876" s="18" t="str">
        <f t="shared" ca="1" si="29"/>
        <v/>
      </c>
    </row>
    <row r="1877" spans="1:7" x14ac:dyDescent="0.25">
      <c r="A1877" s="18" t="str" cm="1">
        <f t="array" aca="1" ref="A1877" ca="1">INDIRECT("Results!" &amp; ADDRESS(ROUNDUP((ROW()-1)/10,0)+1, COLUMN()))</f>
        <v>V7</v>
      </c>
      <c r="B1877" s="18" t="str" cm="1">
        <f t="array" aca="1" ref="B1877" ca="1">INDIRECT("Results!" &amp; ADDRESS(ROUNDUP((ROW()-1)/10,0)+1, COLUMN()))</f>
        <v>Host</v>
      </c>
      <c r="C1877" s="18" t="str" cm="1">
        <f t="array" aca="1" ref="C1877" ca="1">INDIRECT("Results!" &amp; ADDRESS(ROUNDUP((ROW()-1)/10,0)+1, COLUMN()))</f>
        <v>SPMD</v>
      </c>
      <c r="D1877" s="18" t="str" cm="1">
        <f t="array" aca="1" ref="D1877" ca="1">INDIRECT("Results!" &amp; ADDRESS(ROUNDUP((ROW()-1)/10,0)+1, COLUMN()))</f>
        <v>no parameter</v>
      </c>
      <c r="E1877" s="18" cm="1">
        <f t="array" aca="1" ref="E1877" ca="1">INDIRECT("Results!" &amp; ADDRESS(ROUNDUP((ROW()-1)/10,0)+1, COLUMN()))</f>
        <v>40</v>
      </c>
      <c r="F1877" s="18" t="str" cm="1">
        <f t="array" aca="1" ref="F1877" ca="1">INDIRECT("Results!" &amp; ADDRESS(ROUNDUP((ROW()-1)/10,0)+1, COLUMN()))</f>
        <v>V7HostSPMDno parameter40</v>
      </c>
      <c r="G1877" s="18" t="str">
        <f t="shared" ca="1" si="29"/>
        <v/>
      </c>
    </row>
    <row r="1878" spans="1:7" x14ac:dyDescent="0.25">
      <c r="A1878" s="18" t="str" cm="1">
        <f t="array" aca="1" ref="A1878" ca="1">INDIRECT("Results!" &amp; ADDRESS(ROUNDUP((ROW()-1)/10,0)+1, COLUMN()))</f>
        <v>V7</v>
      </c>
      <c r="B1878" s="18" t="str" cm="1">
        <f t="array" aca="1" ref="B1878" ca="1">INDIRECT("Results!" &amp; ADDRESS(ROUNDUP((ROW()-1)/10,0)+1, COLUMN()))</f>
        <v>Host</v>
      </c>
      <c r="C1878" s="18" t="str" cm="1">
        <f t="array" aca="1" ref="C1878" ca="1">INDIRECT("Results!" &amp; ADDRESS(ROUNDUP((ROW()-1)/10,0)+1, COLUMN()))</f>
        <v>SPMD</v>
      </c>
      <c r="D1878" s="18" t="str" cm="1">
        <f t="array" aca="1" ref="D1878" ca="1">INDIRECT("Results!" &amp; ADDRESS(ROUNDUP((ROW()-1)/10,0)+1, COLUMN()))</f>
        <v>no parameter</v>
      </c>
      <c r="E1878" s="18" cm="1">
        <f t="array" aca="1" ref="E1878" ca="1">INDIRECT("Results!" &amp; ADDRESS(ROUNDUP((ROW()-1)/10,0)+1, COLUMN()))</f>
        <v>40</v>
      </c>
      <c r="F1878" s="18" t="str" cm="1">
        <f t="array" aca="1" ref="F1878" ca="1">INDIRECT("Results!" &amp; ADDRESS(ROUNDUP((ROW()-1)/10,0)+1, COLUMN()))</f>
        <v>V7HostSPMDno parameter40</v>
      </c>
      <c r="G1878" s="18" t="str">
        <f t="shared" ca="1" si="29"/>
        <v/>
      </c>
    </row>
    <row r="1879" spans="1:7" x14ac:dyDescent="0.25">
      <c r="A1879" s="18" t="str" cm="1">
        <f t="array" aca="1" ref="A1879" ca="1">INDIRECT("Results!" &amp; ADDRESS(ROUNDUP((ROW()-1)/10,0)+1, COLUMN()))</f>
        <v>V7</v>
      </c>
      <c r="B1879" s="18" t="str" cm="1">
        <f t="array" aca="1" ref="B1879" ca="1">INDIRECT("Results!" &amp; ADDRESS(ROUNDUP((ROW()-1)/10,0)+1, COLUMN()))</f>
        <v>Host</v>
      </c>
      <c r="C1879" s="18" t="str" cm="1">
        <f t="array" aca="1" ref="C1879" ca="1">INDIRECT("Results!" &amp; ADDRESS(ROUNDUP((ROW()-1)/10,0)+1, COLUMN()))</f>
        <v>SPMD</v>
      </c>
      <c r="D1879" s="18" t="str" cm="1">
        <f t="array" aca="1" ref="D1879" ca="1">INDIRECT("Results!" &amp; ADDRESS(ROUNDUP((ROW()-1)/10,0)+1, COLUMN()))</f>
        <v>no parameter</v>
      </c>
      <c r="E1879" s="18" cm="1">
        <f t="array" aca="1" ref="E1879" ca="1">INDIRECT("Results!" &amp; ADDRESS(ROUNDUP((ROW()-1)/10,0)+1, COLUMN()))</f>
        <v>40</v>
      </c>
      <c r="F1879" s="18" t="str" cm="1">
        <f t="array" aca="1" ref="F1879" ca="1">INDIRECT("Results!" &amp; ADDRESS(ROUNDUP((ROW()-1)/10,0)+1, COLUMN()))</f>
        <v>V7HostSPMDno parameter40</v>
      </c>
      <c r="G1879" s="18" t="str">
        <f t="shared" ca="1" si="29"/>
        <v/>
      </c>
    </row>
    <row r="1880" spans="1:7" x14ac:dyDescent="0.25">
      <c r="A1880" s="18" t="str" cm="1">
        <f t="array" aca="1" ref="A1880" ca="1">INDIRECT("Results!" &amp; ADDRESS(ROUNDUP((ROW()-1)/10,0)+1, COLUMN()))</f>
        <v>V7</v>
      </c>
      <c r="B1880" s="18" t="str" cm="1">
        <f t="array" aca="1" ref="B1880" ca="1">INDIRECT("Results!" &amp; ADDRESS(ROUNDUP((ROW()-1)/10,0)+1, COLUMN()))</f>
        <v>Host</v>
      </c>
      <c r="C1880" s="18" t="str" cm="1">
        <f t="array" aca="1" ref="C1880" ca="1">INDIRECT("Results!" &amp; ADDRESS(ROUNDUP((ROW()-1)/10,0)+1, COLUMN()))</f>
        <v>SPMD</v>
      </c>
      <c r="D1880" s="18" t="str" cm="1">
        <f t="array" aca="1" ref="D1880" ca="1">INDIRECT("Results!" &amp; ADDRESS(ROUNDUP((ROW()-1)/10,0)+1, COLUMN()))</f>
        <v>no parameter</v>
      </c>
      <c r="E1880" s="18" cm="1">
        <f t="array" aca="1" ref="E1880" ca="1">INDIRECT("Results!" &amp; ADDRESS(ROUNDUP((ROW()-1)/10,0)+1, COLUMN()))</f>
        <v>40</v>
      </c>
      <c r="F1880" s="18" t="str" cm="1">
        <f t="array" aca="1" ref="F1880" ca="1">INDIRECT("Results!" &amp; ADDRESS(ROUNDUP((ROW()-1)/10,0)+1, COLUMN()))</f>
        <v>V7HostSPMDno parameter40</v>
      </c>
      <c r="G1880" s="18" t="str">
        <f t="shared" ca="1" si="29"/>
        <v/>
      </c>
    </row>
    <row r="1881" spans="1:7" x14ac:dyDescent="0.25">
      <c r="A1881" s="18" t="str" cm="1">
        <f t="array" aca="1" ref="A1881" ca="1">INDIRECT("Results!" &amp; ADDRESS(ROUNDUP((ROW()-1)/10,0)+1, COLUMN()))</f>
        <v>V7</v>
      </c>
      <c r="B1881" s="18" t="str" cm="1">
        <f t="array" aca="1" ref="B1881" ca="1">INDIRECT("Results!" &amp; ADDRESS(ROUNDUP((ROW()-1)/10,0)+1, COLUMN()))</f>
        <v>Host</v>
      </c>
      <c r="C1881" s="18" t="str" cm="1">
        <f t="array" aca="1" ref="C1881" ca="1">INDIRECT("Results!" &amp; ADDRESS(ROUNDUP((ROW()-1)/10,0)+1, COLUMN()))</f>
        <v>SPMD</v>
      </c>
      <c r="D1881" s="18" t="str" cm="1">
        <f t="array" aca="1" ref="D1881" ca="1">INDIRECT("Results!" &amp; ADDRESS(ROUNDUP((ROW()-1)/10,0)+1, COLUMN()))</f>
        <v>no parameter</v>
      </c>
      <c r="E1881" s="18" cm="1">
        <f t="array" aca="1" ref="E1881" ca="1">INDIRECT("Results!" &amp; ADDRESS(ROUNDUP((ROW()-1)/10,0)+1, COLUMN()))</f>
        <v>40</v>
      </c>
      <c r="F1881" s="18" t="str" cm="1">
        <f t="array" aca="1" ref="F1881" ca="1">INDIRECT("Results!" &amp; ADDRESS(ROUNDUP((ROW()-1)/10,0)+1, COLUMN()))</f>
        <v>V7HostSPMDno parameter40</v>
      </c>
      <c r="G1881" s="18" t="str">
        <f t="shared" ca="1" si="29"/>
        <v/>
      </c>
    </row>
    <row r="1882" spans="1:7" x14ac:dyDescent="0.25">
      <c r="A1882" s="18" t="str" cm="1">
        <f t="array" aca="1" ref="A1882" ca="1">INDIRECT("Results!" &amp; ADDRESS(ROUNDUP((ROW()-1)/10,0)+1, COLUMN()))</f>
        <v>V7</v>
      </c>
      <c r="B1882" s="18" t="str" cm="1">
        <f t="array" aca="1" ref="B1882" ca="1">INDIRECT("Results!" &amp; ADDRESS(ROUNDUP((ROW()-1)/10,0)+1, COLUMN()))</f>
        <v>Host</v>
      </c>
      <c r="C1882" s="18" t="str" cm="1">
        <f t="array" aca="1" ref="C1882" ca="1">INDIRECT("Results!" &amp; ADDRESS(ROUNDUP((ROW()-1)/10,0)+1, COLUMN()))</f>
        <v>SPMD</v>
      </c>
      <c r="D1882" s="18" t="str" cm="1">
        <f t="array" aca="1" ref="D1882" ca="1">INDIRECT("Results!" &amp; ADDRESS(ROUNDUP((ROW()-1)/10,0)+1, COLUMN()))</f>
        <v>no parameter</v>
      </c>
      <c r="E1882" s="18" cm="1">
        <f t="array" aca="1" ref="E1882" ca="1">INDIRECT("Results!" &amp; ADDRESS(ROUNDUP((ROW()-1)/10,0)+1, COLUMN()))</f>
        <v>44</v>
      </c>
      <c r="F1882" s="18" t="str" cm="1">
        <f t="array" aca="1" ref="F1882" ca="1">INDIRECT("Results!" &amp; ADDRESS(ROUNDUP((ROW()-1)/10,0)+1, COLUMN()))</f>
        <v>V7HostSPMDno parameter44</v>
      </c>
      <c r="G1882" s="18" t="str">
        <f t="shared" ca="1" si="29"/>
        <v/>
      </c>
    </row>
    <row r="1883" spans="1:7" x14ac:dyDescent="0.25">
      <c r="A1883" s="18" t="str" cm="1">
        <f t="array" aca="1" ref="A1883" ca="1">INDIRECT("Results!" &amp; ADDRESS(ROUNDUP((ROW()-1)/10,0)+1, COLUMN()))</f>
        <v>V7</v>
      </c>
      <c r="B1883" s="18" t="str" cm="1">
        <f t="array" aca="1" ref="B1883" ca="1">INDIRECT("Results!" &amp; ADDRESS(ROUNDUP((ROW()-1)/10,0)+1, COLUMN()))</f>
        <v>Host</v>
      </c>
      <c r="C1883" s="18" t="str" cm="1">
        <f t="array" aca="1" ref="C1883" ca="1">INDIRECT("Results!" &amp; ADDRESS(ROUNDUP((ROW()-1)/10,0)+1, COLUMN()))</f>
        <v>SPMD</v>
      </c>
      <c r="D1883" s="18" t="str" cm="1">
        <f t="array" aca="1" ref="D1883" ca="1">INDIRECT("Results!" &amp; ADDRESS(ROUNDUP((ROW()-1)/10,0)+1, COLUMN()))</f>
        <v>no parameter</v>
      </c>
      <c r="E1883" s="18" cm="1">
        <f t="array" aca="1" ref="E1883" ca="1">INDIRECT("Results!" &amp; ADDRESS(ROUNDUP((ROW()-1)/10,0)+1, COLUMN()))</f>
        <v>44</v>
      </c>
      <c r="F1883" s="18" t="str" cm="1">
        <f t="array" aca="1" ref="F1883" ca="1">INDIRECT("Results!" &amp; ADDRESS(ROUNDUP((ROW()-1)/10,0)+1, COLUMN()))</f>
        <v>V7HostSPMDno parameter44</v>
      </c>
      <c r="G1883" s="18" t="str">
        <f t="shared" ca="1" si="29"/>
        <v/>
      </c>
    </row>
    <row r="1884" spans="1:7" x14ac:dyDescent="0.25">
      <c r="A1884" s="18" t="str" cm="1">
        <f t="array" aca="1" ref="A1884" ca="1">INDIRECT("Results!" &amp; ADDRESS(ROUNDUP((ROW()-1)/10,0)+1, COLUMN()))</f>
        <v>V7</v>
      </c>
      <c r="B1884" s="18" t="str" cm="1">
        <f t="array" aca="1" ref="B1884" ca="1">INDIRECT("Results!" &amp; ADDRESS(ROUNDUP((ROW()-1)/10,0)+1, COLUMN()))</f>
        <v>Host</v>
      </c>
      <c r="C1884" s="18" t="str" cm="1">
        <f t="array" aca="1" ref="C1884" ca="1">INDIRECT("Results!" &amp; ADDRESS(ROUNDUP((ROW()-1)/10,0)+1, COLUMN()))</f>
        <v>SPMD</v>
      </c>
      <c r="D1884" s="18" t="str" cm="1">
        <f t="array" aca="1" ref="D1884" ca="1">INDIRECT("Results!" &amp; ADDRESS(ROUNDUP((ROW()-1)/10,0)+1, COLUMN()))</f>
        <v>no parameter</v>
      </c>
      <c r="E1884" s="18" cm="1">
        <f t="array" aca="1" ref="E1884" ca="1">INDIRECT("Results!" &amp; ADDRESS(ROUNDUP((ROW()-1)/10,0)+1, COLUMN()))</f>
        <v>44</v>
      </c>
      <c r="F1884" s="18" t="str" cm="1">
        <f t="array" aca="1" ref="F1884" ca="1">INDIRECT("Results!" &amp; ADDRESS(ROUNDUP((ROW()-1)/10,0)+1, COLUMN()))</f>
        <v>V7HostSPMDno parameter44</v>
      </c>
      <c r="G1884" s="18" t="str">
        <f t="shared" ca="1" si="29"/>
        <v/>
      </c>
    </row>
    <row r="1885" spans="1:7" x14ac:dyDescent="0.25">
      <c r="A1885" s="18" t="str" cm="1">
        <f t="array" aca="1" ref="A1885" ca="1">INDIRECT("Results!" &amp; ADDRESS(ROUNDUP((ROW()-1)/10,0)+1, COLUMN()))</f>
        <v>V7</v>
      </c>
      <c r="B1885" s="18" t="str" cm="1">
        <f t="array" aca="1" ref="B1885" ca="1">INDIRECT("Results!" &amp; ADDRESS(ROUNDUP((ROW()-1)/10,0)+1, COLUMN()))</f>
        <v>Host</v>
      </c>
      <c r="C1885" s="18" t="str" cm="1">
        <f t="array" aca="1" ref="C1885" ca="1">INDIRECT("Results!" &amp; ADDRESS(ROUNDUP((ROW()-1)/10,0)+1, COLUMN()))</f>
        <v>SPMD</v>
      </c>
      <c r="D1885" s="18" t="str" cm="1">
        <f t="array" aca="1" ref="D1885" ca="1">INDIRECT("Results!" &amp; ADDRESS(ROUNDUP((ROW()-1)/10,0)+1, COLUMN()))</f>
        <v>no parameter</v>
      </c>
      <c r="E1885" s="18" cm="1">
        <f t="array" aca="1" ref="E1885" ca="1">INDIRECT("Results!" &amp; ADDRESS(ROUNDUP((ROW()-1)/10,0)+1, COLUMN()))</f>
        <v>44</v>
      </c>
      <c r="F1885" s="18" t="str" cm="1">
        <f t="array" aca="1" ref="F1885" ca="1">INDIRECT("Results!" &amp; ADDRESS(ROUNDUP((ROW()-1)/10,0)+1, COLUMN()))</f>
        <v>V7HostSPMDno parameter44</v>
      </c>
      <c r="G1885" s="18" t="str">
        <f t="shared" ca="1" si="29"/>
        <v/>
      </c>
    </row>
    <row r="1886" spans="1:7" x14ac:dyDescent="0.25">
      <c r="A1886" s="18" t="str" cm="1">
        <f t="array" aca="1" ref="A1886" ca="1">INDIRECT("Results!" &amp; ADDRESS(ROUNDUP((ROW()-1)/10,0)+1, COLUMN()))</f>
        <v>V7</v>
      </c>
      <c r="B1886" s="18" t="str" cm="1">
        <f t="array" aca="1" ref="B1886" ca="1">INDIRECT("Results!" &amp; ADDRESS(ROUNDUP((ROW()-1)/10,0)+1, COLUMN()))</f>
        <v>Host</v>
      </c>
      <c r="C1886" s="18" t="str" cm="1">
        <f t="array" aca="1" ref="C1886" ca="1">INDIRECT("Results!" &amp; ADDRESS(ROUNDUP((ROW()-1)/10,0)+1, COLUMN()))</f>
        <v>SPMD</v>
      </c>
      <c r="D1886" s="18" t="str" cm="1">
        <f t="array" aca="1" ref="D1886" ca="1">INDIRECT("Results!" &amp; ADDRESS(ROUNDUP((ROW()-1)/10,0)+1, COLUMN()))</f>
        <v>no parameter</v>
      </c>
      <c r="E1886" s="18" cm="1">
        <f t="array" aca="1" ref="E1886" ca="1">INDIRECT("Results!" &amp; ADDRESS(ROUNDUP((ROW()-1)/10,0)+1, COLUMN()))</f>
        <v>44</v>
      </c>
      <c r="F1886" s="18" t="str" cm="1">
        <f t="array" aca="1" ref="F1886" ca="1">INDIRECT("Results!" &amp; ADDRESS(ROUNDUP((ROW()-1)/10,0)+1, COLUMN()))</f>
        <v>V7HostSPMDno parameter44</v>
      </c>
      <c r="G1886" s="18" t="str">
        <f t="shared" ca="1" si="29"/>
        <v/>
      </c>
    </row>
    <row r="1887" spans="1:7" x14ac:dyDescent="0.25">
      <c r="A1887" s="18" t="str" cm="1">
        <f t="array" aca="1" ref="A1887" ca="1">INDIRECT("Results!" &amp; ADDRESS(ROUNDUP((ROW()-1)/10,0)+1, COLUMN()))</f>
        <v>V7</v>
      </c>
      <c r="B1887" s="18" t="str" cm="1">
        <f t="array" aca="1" ref="B1887" ca="1">INDIRECT("Results!" &amp; ADDRESS(ROUNDUP((ROW()-1)/10,0)+1, COLUMN()))</f>
        <v>Host</v>
      </c>
      <c r="C1887" s="18" t="str" cm="1">
        <f t="array" aca="1" ref="C1887" ca="1">INDIRECT("Results!" &amp; ADDRESS(ROUNDUP((ROW()-1)/10,0)+1, COLUMN()))</f>
        <v>SPMD</v>
      </c>
      <c r="D1887" s="18" t="str" cm="1">
        <f t="array" aca="1" ref="D1887" ca="1">INDIRECT("Results!" &amp; ADDRESS(ROUNDUP((ROW()-1)/10,0)+1, COLUMN()))</f>
        <v>no parameter</v>
      </c>
      <c r="E1887" s="18" cm="1">
        <f t="array" aca="1" ref="E1887" ca="1">INDIRECT("Results!" &amp; ADDRESS(ROUNDUP((ROW()-1)/10,0)+1, COLUMN()))</f>
        <v>44</v>
      </c>
      <c r="F1887" s="18" t="str" cm="1">
        <f t="array" aca="1" ref="F1887" ca="1">INDIRECT("Results!" &amp; ADDRESS(ROUNDUP((ROW()-1)/10,0)+1, COLUMN()))</f>
        <v>V7HostSPMDno parameter44</v>
      </c>
      <c r="G1887" s="18" t="str">
        <f t="shared" ca="1" si="29"/>
        <v/>
      </c>
    </row>
    <row r="1888" spans="1:7" x14ac:dyDescent="0.25">
      <c r="A1888" s="18" t="str" cm="1">
        <f t="array" aca="1" ref="A1888" ca="1">INDIRECT("Results!" &amp; ADDRESS(ROUNDUP((ROW()-1)/10,0)+1, COLUMN()))</f>
        <v>V7</v>
      </c>
      <c r="B1888" s="18" t="str" cm="1">
        <f t="array" aca="1" ref="B1888" ca="1">INDIRECT("Results!" &amp; ADDRESS(ROUNDUP((ROW()-1)/10,0)+1, COLUMN()))</f>
        <v>Host</v>
      </c>
      <c r="C1888" s="18" t="str" cm="1">
        <f t="array" aca="1" ref="C1888" ca="1">INDIRECT("Results!" &amp; ADDRESS(ROUNDUP((ROW()-1)/10,0)+1, COLUMN()))</f>
        <v>SPMD</v>
      </c>
      <c r="D1888" s="18" t="str" cm="1">
        <f t="array" aca="1" ref="D1888" ca="1">INDIRECT("Results!" &amp; ADDRESS(ROUNDUP((ROW()-1)/10,0)+1, COLUMN()))</f>
        <v>no parameter</v>
      </c>
      <c r="E1888" s="18" cm="1">
        <f t="array" aca="1" ref="E1888" ca="1">INDIRECT("Results!" &amp; ADDRESS(ROUNDUP((ROW()-1)/10,0)+1, COLUMN()))</f>
        <v>44</v>
      </c>
      <c r="F1888" s="18" t="str" cm="1">
        <f t="array" aca="1" ref="F1888" ca="1">INDIRECT("Results!" &amp; ADDRESS(ROUNDUP((ROW()-1)/10,0)+1, COLUMN()))</f>
        <v>V7HostSPMDno parameter44</v>
      </c>
      <c r="G1888" s="18" t="str">
        <f t="shared" ca="1" si="29"/>
        <v/>
      </c>
    </row>
    <row r="1889" spans="1:7" x14ac:dyDescent="0.25">
      <c r="A1889" s="18" t="str" cm="1">
        <f t="array" aca="1" ref="A1889" ca="1">INDIRECT("Results!" &amp; ADDRESS(ROUNDUP((ROW()-1)/10,0)+1, COLUMN()))</f>
        <v>V7</v>
      </c>
      <c r="B1889" s="18" t="str" cm="1">
        <f t="array" aca="1" ref="B1889" ca="1">INDIRECT("Results!" &amp; ADDRESS(ROUNDUP((ROW()-1)/10,0)+1, COLUMN()))</f>
        <v>Host</v>
      </c>
      <c r="C1889" s="18" t="str" cm="1">
        <f t="array" aca="1" ref="C1889" ca="1">INDIRECT("Results!" &amp; ADDRESS(ROUNDUP((ROW()-1)/10,0)+1, COLUMN()))</f>
        <v>SPMD</v>
      </c>
      <c r="D1889" s="18" t="str" cm="1">
        <f t="array" aca="1" ref="D1889" ca="1">INDIRECT("Results!" &amp; ADDRESS(ROUNDUP((ROW()-1)/10,0)+1, COLUMN()))</f>
        <v>no parameter</v>
      </c>
      <c r="E1889" s="18" cm="1">
        <f t="array" aca="1" ref="E1889" ca="1">INDIRECT("Results!" &amp; ADDRESS(ROUNDUP((ROW()-1)/10,0)+1, COLUMN()))</f>
        <v>44</v>
      </c>
      <c r="F1889" s="18" t="str" cm="1">
        <f t="array" aca="1" ref="F1889" ca="1">INDIRECT("Results!" &amp; ADDRESS(ROUNDUP((ROW()-1)/10,0)+1, COLUMN()))</f>
        <v>V7HostSPMDno parameter44</v>
      </c>
      <c r="G1889" s="18" t="str">
        <f t="shared" ca="1" si="29"/>
        <v/>
      </c>
    </row>
    <row r="1890" spans="1:7" x14ac:dyDescent="0.25">
      <c r="A1890" s="18" t="str" cm="1">
        <f t="array" aca="1" ref="A1890" ca="1">INDIRECT("Results!" &amp; ADDRESS(ROUNDUP((ROW()-1)/10,0)+1, COLUMN()))</f>
        <v>V7</v>
      </c>
      <c r="B1890" s="18" t="str" cm="1">
        <f t="array" aca="1" ref="B1890" ca="1">INDIRECT("Results!" &amp; ADDRESS(ROUNDUP((ROW()-1)/10,0)+1, COLUMN()))</f>
        <v>Host</v>
      </c>
      <c r="C1890" s="18" t="str" cm="1">
        <f t="array" aca="1" ref="C1890" ca="1">INDIRECT("Results!" &amp; ADDRESS(ROUNDUP((ROW()-1)/10,0)+1, COLUMN()))</f>
        <v>SPMD</v>
      </c>
      <c r="D1890" s="18" t="str" cm="1">
        <f t="array" aca="1" ref="D1890" ca="1">INDIRECT("Results!" &amp; ADDRESS(ROUNDUP((ROW()-1)/10,0)+1, COLUMN()))</f>
        <v>no parameter</v>
      </c>
      <c r="E1890" s="18" cm="1">
        <f t="array" aca="1" ref="E1890" ca="1">INDIRECT("Results!" &amp; ADDRESS(ROUNDUP((ROW()-1)/10,0)+1, COLUMN()))</f>
        <v>44</v>
      </c>
      <c r="F1890" s="18" t="str" cm="1">
        <f t="array" aca="1" ref="F1890" ca="1">INDIRECT("Results!" &amp; ADDRESS(ROUNDUP((ROW()-1)/10,0)+1, COLUMN()))</f>
        <v>V7HostSPMDno parameter44</v>
      </c>
      <c r="G1890" s="18" t="str">
        <f t="shared" ca="1" si="29"/>
        <v/>
      </c>
    </row>
    <row r="1891" spans="1:7" x14ac:dyDescent="0.25">
      <c r="A1891" s="18" t="str" cm="1">
        <f t="array" aca="1" ref="A1891" ca="1">INDIRECT("Results!" &amp; ADDRESS(ROUNDUP((ROW()-1)/10,0)+1, COLUMN()))</f>
        <v>V7</v>
      </c>
      <c r="B1891" s="18" t="str" cm="1">
        <f t="array" aca="1" ref="B1891" ca="1">INDIRECT("Results!" &amp; ADDRESS(ROUNDUP((ROW()-1)/10,0)+1, COLUMN()))</f>
        <v>Host</v>
      </c>
      <c r="C1891" s="18" t="str" cm="1">
        <f t="array" aca="1" ref="C1891" ca="1">INDIRECT("Results!" &amp; ADDRESS(ROUNDUP((ROW()-1)/10,0)+1, COLUMN()))</f>
        <v>SPMD</v>
      </c>
      <c r="D1891" s="18" t="str" cm="1">
        <f t="array" aca="1" ref="D1891" ca="1">INDIRECT("Results!" &amp; ADDRESS(ROUNDUP((ROW()-1)/10,0)+1, COLUMN()))</f>
        <v>no parameter</v>
      </c>
      <c r="E1891" s="18" cm="1">
        <f t="array" aca="1" ref="E1891" ca="1">INDIRECT("Results!" &amp; ADDRESS(ROUNDUP((ROW()-1)/10,0)+1, COLUMN()))</f>
        <v>44</v>
      </c>
      <c r="F1891" s="18" t="str" cm="1">
        <f t="array" aca="1" ref="F1891" ca="1">INDIRECT("Results!" &amp; ADDRESS(ROUNDUP((ROW()-1)/10,0)+1, COLUMN()))</f>
        <v>V7HostSPMDno parameter44</v>
      </c>
      <c r="G1891" s="18" t="str">
        <f t="shared" ca="1" si="29"/>
        <v/>
      </c>
    </row>
    <row r="1892" spans="1:7" x14ac:dyDescent="0.25">
      <c r="A1892" s="18" t="str" cm="1">
        <f t="array" aca="1" ref="A1892" ca="1">INDIRECT("Results!" &amp; ADDRESS(ROUNDUP((ROW()-1)/10,0)+1, COLUMN()))</f>
        <v>V7</v>
      </c>
      <c r="B1892" s="18" t="str" cm="1">
        <f t="array" aca="1" ref="B1892" ca="1">INDIRECT("Results!" &amp; ADDRESS(ROUNDUP((ROW()-1)/10,0)+1, COLUMN()))</f>
        <v>Host</v>
      </c>
      <c r="C1892" s="18" t="str" cm="1">
        <f t="array" aca="1" ref="C1892" ca="1">INDIRECT("Results!" &amp; ADDRESS(ROUNDUP((ROW()-1)/10,0)+1, COLUMN()))</f>
        <v>SPMD</v>
      </c>
      <c r="D1892" s="18" t="str" cm="1">
        <f t="array" aca="1" ref="D1892" ca="1">INDIRECT("Results!" &amp; ADDRESS(ROUNDUP((ROW()-1)/10,0)+1, COLUMN()))</f>
        <v>no parameter</v>
      </c>
      <c r="E1892" s="18" cm="1">
        <f t="array" aca="1" ref="E1892" ca="1">INDIRECT("Results!" &amp; ADDRESS(ROUNDUP((ROW()-1)/10,0)+1, COLUMN()))</f>
        <v>48</v>
      </c>
      <c r="F1892" s="18" t="str" cm="1">
        <f t="array" aca="1" ref="F1892" ca="1">INDIRECT("Results!" &amp; ADDRESS(ROUNDUP((ROW()-1)/10,0)+1, COLUMN()))</f>
        <v>V7HostSPMDno parameter48</v>
      </c>
      <c r="G1892" s="18" t="str">
        <f t="shared" ca="1" si="29"/>
        <v/>
      </c>
    </row>
    <row r="1893" spans="1:7" x14ac:dyDescent="0.25">
      <c r="A1893" s="18" t="str" cm="1">
        <f t="array" aca="1" ref="A1893" ca="1">INDIRECT("Results!" &amp; ADDRESS(ROUNDUP((ROW()-1)/10,0)+1, COLUMN()))</f>
        <v>V7</v>
      </c>
      <c r="B1893" s="18" t="str" cm="1">
        <f t="array" aca="1" ref="B1893" ca="1">INDIRECT("Results!" &amp; ADDRESS(ROUNDUP((ROW()-1)/10,0)+1, COLUMN()))</f>
        <v>Host</v>
      </c>
      <c r="C1893" s="18" t="str" cm="1">
        <f t="array" aca="1" ref="C1893" ca="1">INDIRECT("Results!" &amp; ADDRESS(ROUNDUP((ROW()-1)/10,0)+1, COLUMN()))</f>
        <v>SPMD</v>
      </c>
      <c r="D1893" s="18" t="str" cm="1">
        <f t="array" aca="1" ref="D1893" ca="1">INDIRECT("Results!" &amp; ADDRESS(ROUNDUP((ROW()-1)/10,0)+1, COLUMN()))</f>
        <v>no parameter</v>
      </c>
      <c r="E1893" s="18" cm="1">
        <f t="array" aca="1" ref="E1893" ca="1">INDIRECT("Results!" &amp; ADDRESS(ROUNDUP((ROW()-1)/10,0)+1, COLUMN()))</f>
        <v>48</v>
      </c>
      <c r="F1893" s="18" t="str" cm="1">
        <f t="array" aca="1" ref="F1893" ca="1">INDIRECT("Results!" &amp; ADDRESS(ROUNDUP((ROW()-1)/10,0)+1, COLUMN()))</f>
        <v>V7HostSPMDno parameter48</v>
      </c>
      <c r="G1893" s="18" t="str">
        <f t="shared" ca="1" si="29"/>
        <v/>
      </c>
    </row>
    <row r="1894" spans="1:7" x14ac:dyDescent="0.25">
      <c r="A1894" s="18" t="str" cm="1">
        <f t="array" aca="1" ref="A1894" ca="1">INDIRECT("Results!" &amp; ADDRESS(ROUNDUP((ROW()-1)/10,0)+1, COLUMN()))</f>
        <v>V7</v>
      </c>
      <c r="B1894" s="18" t="str" cm="1">
        <f t="array" aca="1" ref="B1894" ca="1">INDIRECT("Results!" &amp; ADDRESS(ROUNDUP((ROW()-1)/10,0)+1, COLUMN()))</f>
        <v>Host</v>
      </c>
      <c r="C1894" s="18" t="str" cm="1">
        <f t="array" aca="1" ref="C1894" ca="1">INDIRECT("Results!" &amp; ADDRESS(ROUNDUP((ROW()-1)/10,0)+1, COLUMN()))</f>
        <v>SPMD</v>
      </c>
      <c r="D1894" s="18" t="str" cm="1">
        <f t="array" aca="1" ref="D1894" ca="1">INDIRECT("Results!" &amp; ADDRESS(ROUNDUP((ROW()-1)/10,0)+1, COLUMN()))</f>
        <v>no parameter</v>
      </c>
      <c r="E1894" s="18" cm="1">
        <f t="array" aca="1" ref="E1894" ca="1">INDIRECT("Results!" &amp; ADDRESS(ROUNDUP((ROW()-1)/10,0)+1, COLUMN()))</f>
        <v>48</v>
      </c>
      <c r="F1894" s="18" t="str" cm="1">
        <f t="array" aca="1" ref="F1894" ca="1">INDIRECT("Results!" &amp; ADDRESS(ROUNDUP((ROW()-1)/10,0)+1, COLUMN()))</f>
        <v>V7HostSPMDno parameter48</v>
      </c>
      <c r="G1894" s="18" t="str">
        <f t="shared" ca="1" si="29"/>
        <v/>
      </c>
    </row>
    <row r="1895" spans="1:7" x14ac:dyDescent="0.25">
      <c r="A1895" s="18" t="str" cm="1">
        <f t="array" aca="1" ref="A1895" ca="1">INDIRECT("Results!" &amp; ADDRESS(ROUNDUP((ROW()-1)/10,0)+1, COLUMN()))</f>
        <v>V7</v>
      </c>
      <c r="B1895" s="18" t="str" cm="1">
        <f t="array" aca="1" ref="B1895" ca="1">INDIRECT("Results!" &amp; ADDRESS(ROUNDUP((ROW()-1)/10,0)+1, COLUMN()))</f>
        <v>Host</v>
      </c>
      <c r="C1895" s="18" t="str" cm="1">
        <f t="array" aca="1" ref="C1895" ca="1">INDIRECT("Results!" &amp; ADDRESS(ROUNDUP((ROW()-1)/10,0)+1, COLUMN()))</f>
        <v>SPMD</v>
      </c>
      <c r="D1895" s="18" t="str" cm="1">
        <f t="array" aca="1" ref="D1895" ca="1">INDIRECT("Results!" &amp; ADDRESS(ROUNDUP((ROW()-1)/10,0)+1, COLUMN()))</f>
        <v>no parameter</v>
      </c>
      <c r="E1895" s="18" cm="1">
        <f t="array" aca="1" ref="E1895" ca="1">INDIRECT("Results!" &amp; ADDRESS(ROUNDUP((ROW()-1)/10,0)+1, COLUMN()))</f>
        <v>48</v>
      </c>
      <c r="F1895" s="18" t="str" cm="1">
        <f t="array" aca="1" ref="F1895" ca="1">INDIRECT("Results!" &amp; ADDRESS(ROUNDUP((ROW()-1)/10,0)+1, COLUMN()))</f>
        <v>V7HostSPMDno parameter48</v>
      </c>
      <c r="G1895" s="18" t="str">
        <f t="shared" ca="1" si="29"/>
        <v/>
      </c>
    </row>
    <row r="1896" spans="1:7" x14ac:dyDescent="0.25">
      <c r="A1896" s="18" t="str" cm="1">
        <f t="array" aca="1" ref="A1896" ca="1">INDIRECT("Results!" &amp; ADDRESS(ROUNDUP((ROW()-1)/10,0)+1, COLUMN()))</f>
        <v>V7</v>
      </c>
      <c r="B1896" s="18" t="str" cm="1">
        <f t="array" aca="1" ref="B1896" ca="1">INDIRECT("Results!" &amp; ADDRESS(ROUNDUP((ROW()-1)/10,0)+1, COLUMN()))</f>
        <v>Host</v>
      </c>
      <c r="C1896" s="18" t="str" cm="1">
        <f t="array" aca="1" ref="C1896" ca="1">INDIRECT("Results!" &amp; ADDRESS(ROUNDUP((ROW()-1)/10,0)+1, COLUMN()))</f>
        <v>SPMD</v>
      </c>
      <c r="D1896" s="18" t="str" cm="1">
        <f t="array" aca="1" ref="D1896" ca="1">INDIRECT("Results!" &amp; ADDRESS(ROUNDUP((ROW()-1)/10,0)+1, COLUMN()))</f>
        <v>no parameter</v>
      </c>
      <c r="E1896" s="18" cm="1">
        <f t="array" aca="1" ref="E1896" ca="1">INDIRECT("Results!" &amp; ADDRESS(ROUNDUP((ROW()-1)/10,0)+1, COLUMN()))</f>
        <v>48</v>
      </c>
      <c r="F1896" s="18" t="str" cm="1">
        <f t="array" aca="1" ref="F1896" ca="1">INDIRECT("Results!" &amp; ADDRESS(ROUNDUP((ROW()-1)/10,0)+1, COLUMN()))</f>
        <v>V7HostSPMDno parameter48</v>
      </c>
      <c r="G1896" s="18" t="str">
        <f t="shared" ca="1" si="29"/>
        <v/>
      </c>
    </row>
    <row r="1897" spans="1:7" x14ac:dyDescent="0.25">
      <c r="A1897" s="18" t="str" cm="1">
        <f t="array" aca="1" ref="A1897" ca="1">INDIRECT("Results!" &amp; ADDRESS(ROUNDUP((ROW()-1)/10,0)+1, COLUMN()))</f>
        <v>V7</v>
      </c>
      <c r="B1897" s="18" t="str" cm="1">
        <f t="array" aca="1" ref="B1897" ca="1">INDIRECT("Results!" &amp; ADDRESS(ROUNDUP((ROW()-1)/10,0)+1, COLUMN()))</f>
        <v>Host</v>
      </c>
      <c r="C1897" s="18" t="str" cm="1">
        <f t="array" aca="1" ref="C1897" ca="1">INDIRECT("Results!" &amp; ADDRESS(ROUNDUP((ROW()-1)/10,0)+1, COLUMN()))</f>
        <v>SPMD</v>
      </c>
      <c r="D1897" s="18" t="str" cm="1">
        <f t="array" aca="1" ref="D1897" ca="1">INDIRECT("Results!" &amp; ADDRESS(ROUNDUP((ROW()-1)/10,0)+1, COLUMN()))</f>
        <v>no parameter</v>
      </c>
      <c r="E1897" s="18" cm="1">
        <f t="array" aca="1" ref="E1897" ca="1">INDIRECT("Results!" &amp; ADDRESS(ROUNDUP((ROW()-1)/10,0)+1, COLUMN()))</f>
        <v>48</v>
      </c>
      <c r="F1897" s="18" t="str" cm="1">
        <f t="array" aca="1" ref="F1897" ca="1">INDIRECT("Results!" &amp; ADDRESS(ROUNDUP((ROW()-1)/10,0)+1, COLUMN()))</f>
        <v>V7HostSPMDno parameter48</v>
      </c>
      <c r="G1897" s="18" t="str">
        <f t="shared" ca="1" si="29"/>
        <v/>
      </c>
    </row>
    <row r="1898" spans="1:7" x14ac:dyDescent="0.25">
      <c r="A1898" s="18" t="str" cm="1">
        <f t="array" aca="1" ref="A1898" ca="1">INDIRECT("Results!" &amp; ADDRESS(ROUNDUP((ROW()-1)/10,0)+1, COLUMN()))</f>
        <v>V7</v>
      </c>
      <c r="B1898" s="18" t="str" cm="1">
        <f t="array" aca="1" ref="B1898" ca="1">INDIRECT("Results!" &amp; ADDRESS(ROUNDUP((ROW()-1)/10,0)+1, COLUMN()))</f>
        <v>Host</v>
      </c>
      <c r="C1898" s="18" t="str" cm="1">
        <f t="array" aca="1" ref="C1898" ca="1">INDIRECT("Results!" &amp; ADDRESS(ROUNDUP((ROW()-1)/10,0)+1, COLUMN()))</f>
        <v>SPMD</v>
      </c>
      <c r="D1898" s="18" t="str" cm="1">
        <f t="array" aca="1" ref="D1898" ca="1">INDIRECT("Results!" &amp; ADDRESS(ROUNDUP((ROW()-1)/10,0)+1, COLUMN()))</f>
        <v>no parameter</v>
      </c>
      <c r="E1898" s="18" cm="1">
        <f t="array" aca="1" ref="E1898" ca="1">INDIRECT("Results!" &amp; ADDRESS(ROUNDUP((ROW()-1)/10,0)+1, COLUMN()))</f>
        <v>48</v>
      </c>
      <c r="F1898" s="18" t="str" cm="1">
        <f t="array" aca="1" ref="F1898" ca="1">INDIRECT("Results!" &amp; ADDRESS(ROUNDUP((ROW()-1)/10,0)+1, COLUMN()))</f>
        <v>V7HostSPMDno parameter48</v>
      </c>
      <c r="G1898" s="18" t="str">
        <f t="shared" ca="1" si="29"/>
        <v/>
      </c>
    </row>
    <row r="1899" spans="1:7" x14ac:dyDescent="0.25">
      <c r="A1899" s="18" t="str" cm="1">
        <f t="array" aca="1" ref="A1899" ca="1">INDIRECT("Results!" &amp; ADDRESS(ROUNDUP((ROW()-1)/10,0)+1, COLUMN()))</f>
        <v>V7</v>
      </c>
      <c r="B1899" s="18" t="str" cm="1">
        <f t="array" aca="1" ref="B1899" ca="1">INDIRECT("Results!" &amp; ADDRESS(ROUNDUP((ROW()-1)/10,0)+1, COLUMN()))</f>
        <v>Host</v>
      </c>
      <c r="C1899" s="18" t="str" cm="1">
        <f t="array" aca="1" ref="C1899" ca="1">INDIRECT("Results!" &amp; ADDRESS(ROUNDUP((ROW()-1)/10,0)+1, COLUMN()))</f>
        <v>SPMD</v>
      </c>
      <c r="D1899" s="18" t="str" cm="1">
        <f t="array" aca="1" ref="D1899" ca="1">INDIRECT("Results!" &amp; ADDRESS(ROUNDUP((ROW()-1)/10,0)+1, COLUMN()))</f>
        <v>no parameter</v>
      </c>
      <c r="E1899" s="18" cm="1">
        <f t="array" aca="1" ref="E1899" ca="1">INDIRECT("Results!" &amp; ADDRESS(ROUNDUP((ROW()-1)/10,0)+1, COLUMN()))</f>
        <v>48</v>
      </c>
      <c r="F1899" s="18" t="str" cm="1">
        <f t="array" aca="1" ref="F1899" ca="1">INDIRECT("Results!" &amp; ADDRESS(ROUNDUP((ROW()-1)/10,0)+1, COLUMN()))</f>
        <v>V7HostSPMDno parameter48</v>
      </c>
      <c r="G1899" s="18" t="str">
        <f t="shared" ca="1" si="29"/>
        <v/>
      </c>
    </row>
    <row r="1900" spans="1:7" x14ac:dyDescent="0.25">
      <c r="A1900" s="18" t="str" cm="1">
        <f t="array" aca="1" ref="A1900" ca="1">INDIRECT("Results!" &amp; ADDRESS(ROUNDUP((ROW()-1)/10,0)+1, COLUMN()))</f>
        <v>V7</v>
      </c>
      <c r="B1900" s="18" t="str" cm="1">
        <f t="array" aca="1" ref="B1900" ca="1">INDIRECT("Results!" &amp; ADDRESS(ROUNDUP((ROW()-1)/10,0)+1, COLUMN()))</f>
        <v>Host</v>
      </c>
      <c r="C1900" s="18" t="str" cm="1">
        <f t="array" aca="1" ref="C1900" ca="1">INDIRECT("Results!" &amp; ADDRESS(ROUNDUP((ROW()-1)/10,0)+1, COLUMN()))</f>
        <v>SPMD</v>
      </c>
      <c r="D1900" s="18" t="str" cm="1">
        <f t="array" aca="1" ref="D1900" ca="1">INDIRECT("Results!" &amp; ADDRESS(ROUNDUP((ROW()-1)/10,0)+1, COLUMN()))</f>
        <v>no parameter</v>
      </c>
      <c r="E1900" s="18" cm="1">
        <f t="array" aca="1" ref="E1900" ca="1">INDIRECT("Results!" &amp; ADDRESS(ROUNDUP((ROW()-1)/10,0)+1, COLUMN()))</f>
        <v>48</v>
      </c>
      <c r="F1900" s="18" t="str" cm="1">
        <f t="array" aca="1" ref="F1900" ca="1">INDIRECT("Results!" &amp; ADDRESS(ROUNDUP((ROW()-1)/10,0)+1, COLUMN()))</f>
        <v>V7HostSPMDno parameter48</v>
      </c>
      <c r="G1900" s="18" t="str">
        <f t="shared" ca="1" si="29"/>
        <v/>
      </c>
    </row>
    <row r="1901" spans="1:7" x14ac:dyDescent="0.25">
      <c r="A1901" s="18" t="str" cm="1">
        <f t="array" aca="1" ref="A1901" ca="1">INDIRECT("Results!" &amp; ADDRESS(ROUNDUP((ROW()-1)/10,0)+1, COLUMN()))</f>
        <v>V7</v>
      </c>
      <c r="B1901" s="18" t="str" cm="1">
        <f t="array" aca="1" ref="B1901" ca="1">INDIRECT("Results!" &amp; ADDRESS(ROUNDUP((ROW()-1)/10,0)+1, COLUMN()))</f>
        <v>Host</v>
      </c>
      <c r="C1901" s="18" t="str" cm="1">
        <f t="array" aca="1" ref="C1901" ca="1">INDIRECT("Results!" &amp; ADDRESS(ROUNDUP((ROW()-1)/10,0)+1, COLUMN()))</f>
        <v>SPMD</v>
      </c>
      <c r="D1901" s="18" t="str" cm="1">
        <f t="array" aca="1" ref="D1901" ca="1">INDIRECT("Results!" &amp; ADDRESS(ROUNDUP((ROW()-1)/10,0)+1, COLUMN()))</f>
        <v>no parameter</v>
      </c>
      <c r="E1901" s="18" cm="1">
        <f t="array" aca="1" ref="E1901" ca="1">INDIRECT("Results!" &amp; ADDRESS(ROUNDUP((ROW()-1)/10,0)+1, COLUMN()))</f>
        <v>48</v>
      </c>
      <c r="F1901" s="18" t="str" cm="1">
        <f t="array" aca="1" ref="F1901" ca="1">INDIRECT("Results!" &amp; ADDRESS(ROUNDUP((ROW()-1)/10,0)+1, COLUMN()))</f>
        <v>V7HostSPMDno parameter48</v>
      </c>
      <c r="G1901" s="18" t="str">
        <f t="shared" ca="1" si="29"/>
        <v/>
      </c>
    </row>
    <row r="1902" spans="1:7" x14ac:dyDescent="0.25">
      <c r="A1902" s="18" t="str" cm="1">
        <f t="array" aca="1" ref="A1902" ca="1">INDIRECT("Results!" &amp; ADDRESS(ROUNDUP((ROW()-1)/10,0)+1, COLUMN()))</f>
        <v>V7</v>
      </c>
      <c r="B1902" s="18" t="str" cm="1">
        <f t="array" aca="1" ref="B1902" ca="1">INDIRECT("Results!" &amp; ADDRESS(ROUNDUP((ROW()-1)/10,0)+1, COLUMN()))</f>
        <v>Host</v>
      </c>
      <c r="C1902" s="18" t="str" cm="1">
        <f t="array" aca="1" ref="C1902" ca="1">INDIRECT("Results!" &amp; ADDRESS(ROUNDUP((ROW()-1)/10,0)+1, COLUMN()))</f>
        <v>SPMD</v>
      </c>
      <c r="D1902" s="18" t="str" cm="1">
        <f t="array" aca="1" ref="D1902" ca="1">INDIRECT("Results!" &amp; ADDRESS(ROUNDUP((ROW()-1)/10,0)+1, COLUMN()))</f>
        <v>no parameter</v>
      </c>
      <c r="E1902" s="18" cm="1">
        <f t="array" aca="1" ref="E1902" ca="1">INDIRECT("Results!" &amp; ADDRESS(ROUNDUP((ROW()-1)/10,0)+1, COLUMN()))</f>
        <v>52</v>
      </c>
      <c r="F1902" s="18" t="str" cm="1">
        <f t="array" aca="1" ref="F1902" ca="1">INDIRECT("Results!" &amp; ADDRESS(ROUNDUP((ROW()-1)/10,0)+1, COLUMN()))</f>
        <v>V7HostSPMDno parameter52</v>
      </c>
      <c r="G1902" s="18" t="str">
        <f t="shared" ca="1" si="29"/>
        <v/>
      </c>
    </row>
    <row r="1903" spans="1:7" x14ac:dyDescent="0.25">
      <c r="A1903" s="18" t="str" cm="1">
        <f t="array" aca="1" ref="A1903" ca="1">INDIRECT("Results!" &amp; ADDRESS(ROUNDUP((ROW()-1)/10,0)+1, COLUMN()))</f>
        <v>V7</v>
      </c>
      <c r="B1903" s="18" t="str" cm="1">
        <f t="array" aca="1" ref="B1903" ca="1">INDIRECT("Results!" &amp; ADDRESS(ROUNDUP((ROW()-1)/10,0)+1, COLUMN()))</f>
        <v>Host</v>
      </c>
      <c r="C1903" s="18" t="str" cm="1">
        <f t="array" aca="1" ref="C1903" ca="1">INDIRECT("Results!" &amp; ADDRESS(ROUNDUP((ROW()-1)/10,0)+1, COLUMN()))</f>
        <v>SPMD</v>
      </c>
      <c r="D1903" s="18" t="str" cm="1">
        <f t="array" aca="1" ref="D1903" ca="1">INDIRECT("Results!" &amp; ADDRESS(ROUNDUP((ROW()-1)/10,0)+1, COLUMN()))</f>
        <v>no parameter</v>
      </c>
      <c r="E1903" s="18" cm="1">
        <f t="array" aca="1" ref="E1903" ca="1">INDIRECT("Results!" &amp; ADDRESS(ROUNDUP((ROW()-1)/10,0)+1, COLUMN()))</f>
        <v>52</v>
      </c>
      <c r="F1903" s="18" t="str" cm="1">
        <f t="array" aca="1" ref="F1903" ca="1">INDIRECT("Results!" &amp; ADDRESS(ROUNDUP((ROW()-1)/10,0)+1, COLUMN()))</f>
        <v>V7HostSPMDno parameter52</v>
      </c>
      <c r="G1903" s="18" t="str">
        <f t="shared" ca="1" si="29"/>
        <v/>
      </c>
    </row>
    <row r="1904" spans="1:7" x14ac:dyDescent="0.25">
      <c r="A1904" s="18" t="str" cm="1">
        <f t="array" aca="1" ref="A1904" ca="1">INDIRECT("Results!" &amp; ADDRESS(ROUNDUP((ROW()-1)/10,0)+1, COLUMN()))</f>
        <v>V7</v>
      </c>
      <c r="B1904" s="18" t="str" cm="1">
        <f t="array" aca="1" ref="B1904" ca="1">INDIRECT("Results!" &amp; ADDRESS(ROUNDUP((ROW()-1)/10,0)+1, COLUMN()))</f>
        <v>Host</v>
      </c>
      <c r="C1904" s="18" t="str" cm="1">
        <f t="array" aca="1" ref="C1904" ca="1">INDIRECT("Results!" &amp; ADDRESS(ROUNDUP((ROW()-1)/10,0)+1, COLUMN()))</f>
        <v>SPMD</v>
      </c>
      <c r="D1904" s="18" t="str" cm="1">
        <f t="array" aca="1" ref="D1904" ca="1">INDIRECT("Results!" &amp; ADDRESS(ROUNDUP((ROW()-1)/10,0)+1, COLUMN()))</f>
        <v>no parameter</v>
      </c>
      <c r="E1904" s="18" cm="1">
        <f t="array" aca="1" ref="E1904" ca="1">INDIRECT("Results!" &amp; ADDRESS(ROUNDUP((ROW()-1)/10,0)+1, COLUMN()))</f>
        <v>52</v>
      </c>
      <c r="F1904" s="18" t="str" cm="1">
        <f t="array" aca="1" ref="F1904" ca="1">INDIRECT("Results!" &amp; ADDRESS(ROUNDUP((ROW()-1)/10,0)+1, COLUMN()))</f>
        <v>V7HostSPMDno parameter52</v>
      </c>
      <c r="G1904" s="18" t="str">
        <f t="shared" ca="1" si="29"/>
        <v/>
      </c>
    </row>
    <row r="1905" spans="1:7" x14ac:dyDescent="0.25">
      <c r="A1905" s="18" t="str" cm="1">
        <f t="array" aca="1" ref="A1905" ca="1">INDIRECT("Results!" &amp; ADDRESS(ROUNDUP((ROW()-1)/10,0)+1, COLUMN()))</f>
        <v>V7</v>
      </c>
      <c r="B1905" s="18" t="str" cm="1">
        <f t="array" aca="1" ref="B1905" ca="1">INDIRECT("Results!" &amp; ADDRESS(ROUNDUP((ROW()-1)/10,0)+1, COLUMN()))</f>
        <v>Host</v>
      </c>
      <c r="C1905" s="18" t="str" cm="1">
        <f t="array" aca="1" ref="C1905" ca="1">INDIRECT("Results!" &amp; ADDRESS(ROUNDUP((ROW()-1)/10,0)+1, COLUMN()))</f>
        <v>SPMD</v>
      </c>
      <c r="D1905" s="18" t="str" cm="1">
        <f t="array" aca="1" ref="D1905" ca="1">INDIRECT("Results!" &amp; ADDRESS(ROUNDUP((ROW()-1)/10,0)+1, COLUMN()))</f>
        <v>no parameter</v>
      </c>
      <c r="E1905" s="18" cm="1">
        <f t="array" aca="1" ref="E1905" ca="1">INDIRECT("Results!" &amp; ADDRESS(ROUNDUP((ROW()-1)/10,0)+1, COLUMN()))</f>
        <v>52</v>
      </c>
      <c r="F1905" s="18" t="str" cm="1">
        <f t="array" aca="1" ref="F1905" ca="1">INDIRECT("Results!" &amp; ADDRESS(ROUNDUP((ROW()-1)/10,0)+1, COLUMN()))</f>
        <v>V7HostSPMDno parameter52</v>
      </c>
      <c r="G1905" s="18" t="str">
        <f t="shared" ca="1" si="29"/>
        <v/>
      </c>
    </row>
    <row r="1906" spans="1:7" x14ac:dyDescent="0.25">
      <c r="A1906" s="18" t="str" cm="1">
        <f t="array" aca="1" ref="A1906" ca="1">INDIRECT("Results!" &amp; ADDRESS(ROUNDUP((ROW()-1)/10,0)+1, COLUMN()))</f>
        <v>V7</v>
      </c>
      <c r="B1906" s="18" t="str" cm="1">
        <f t="array" aca="1" ref="B1906" ca="1">INDIRECT("Results!" &amp; ADDRESS(ROUNDUP((ROW()-1)/10,0)+1, COLUMN()))</f>
        <v>Host</v>
      </c>
      <c r="C1906" s="18" t="str" cm="1">
        <f t="array" aca="1" ref="C1906" ca="1">INDIRECT("Results!" &amp; ADDRESS(ROUNDUP((ROW()-1)/10,0)+1, COLUMN()))</f>
        <v>SPMD</v>
      </c>
      <c r="D1906" s="18" t="str" cm="1">
        <f t="array" aca="1" ref="D1906" ca="1">INDIRECT("Results!" &amp; ADDRESS(ROUNDUP((ROW()-1)/10,0)+1, COLUMN()))</f>
        <v>no parameter</v>
      </c>
      <c r="E1906" s="18" cm="1">
        <f t="array" aca="1" ref="E1906" ca="1">INDIRECT("Results!" &amp; ADDRESS(ROUNDUP((ROW()-1)/10,0)+1, COLUMN()))</f>
        <v>52</v>
      </c>
      <c r="F1906" s="18" t="str" cm="1">
        <f t="array" aca="1" ref="F1906" ca="1">INDIRECT("Results!" &amp; ADDRESS(ROUNDUP((ROW()-1)/10,0)+1, COLUMN()))</f>
        <v>V7HostSPMDno parameter52</v>
      </c>
      <c r="G1906" s="18" t="str">
        <f t="shared" ca="1" si="29"/>
        <v/>
      </c>
    </row>
    <row r="1907" spans="1:7" x14ac:dyDescent="0.25">
      <c r="A1907" s="18" t="str" cm="1">
        <f t="array" aca="1" ref="A1907" ca="1">INDIRECT("Results!" &amp; ADDRESS(ROUNDUP((ROW()-1)/10,0)+1, COLUMN()))</f>
        <v>V7</v>
      </c>
      <c r="B1907" s="18" t="str" cm="1">
        <f t="array" aca="1" ref="B1907" ca="1">INDIRECT("Results!" &amp; ADDRESS(ROUNDUP((ROW()-1)/10,0)+1, COLUMN()))</f>
        <v>Host</v>
      </c>
      <c r="C1907" s="18" t="str" cm="1">
        <f t="array" aca="1" ref="C1907" ca="1">INDIRECT("Results!" &amp; ADDRESS(ROUNDUP((ROW()-1)/10,0)+1, COLUMN()))</f>
        <v>SPMD</v>
      </c>
      <c r="D1907" s="18" t="str" cm="1">
        <f t="array" aca="1" ref="D1907" ca="1">INDIRECT("Results!" &amp; ADDRESS(ROUNDUP((ROW()-1)/10,0)+1, COLUMN()))</f>
        <v>no parameter</v>
      </c>
      <c r="E1907" s="18" cm="1">
        <f t="array" aca="1" ref="E1907" ca="1">INDIRECT("Results!" &amp; ADDRESS(ROUNDUP((ROW()-1)/10,0)+1, COLUMN()))</f>
        <v>52</v>
      </c>
      <c r="F1907" s="18" t="str" cm="1">
        <f t="array" aca="1" ref="F1907" ca="1">INDIRECT("Results!" &amp; ADDRESS(ROUNDUP((ROW()-1)/10,0)+1, COLUMN()))</f>
        <v>V7HostSPMDno parameter52</v>
      </c>
      <c r="G1907" s="18" t="str">
        <f t="shared" ca="1" si="29"/>
        <v/>
      </c>
    </row>
    <row r="1908" spans="1:7" x14ac:dyDescent="0.25">
      <c r="A1908" s="18" t="str" cm="1">
        <f t="array" aca="1" ref="A1908" ca="1">INDIRECT("Results!" &amp; ADDRESS(ROUNDUP((ROW()-1)/10,0)+1, COLUMN()))</f>
        <v>V7</v>
      </c>
      <c r="B1908" s="18" t="str" cm="1">
        <f t="array" aca="1" ref="B1908" ca="1">INDIRECT("Results!" &amp; ADDRESS(ROUNDUP((ROW()-1)/10,0)+1, COLUMN()))</f>
        <v>Host</v>
      </c>
      <c r="C1908" s="18" t="str" cm="1">
        <f t="array" aca="1" ref="C1908" ca="1">INDIRECT("Results!" &amp; ADDRESS(ROUNDUP((ROW()-1)/10,0)+1, COLUMN()))</f>
        <v>SPMD</v>
      </c>
      <c r="D1908" s="18" t="str" cm="1">
        <f t="array" aca="1" ref="D1908" ca="1">INDIRECT("Results!" &amp; ADDRESS(ROUNDUP((ROW()-1)/10,0)+1, COLUMN()))</f>
        <v>no parameter</v>
      </c>
      <c r="E1908" s="18" cm="1">
        <f t="array" aca="1" ref="E1908" ca="1">INDIRECT("Results!" &amp; ADDRESS(ROUNDUP((ROW()-1)/10,0)+1, COLUMN()))</f>
        <v>52</v>
      </c>
      <c r="F1908" s="18" t="str" cm="1">
        <f t="array" aca="1" ref="F1908" ca="1">INDIRECT("Results!" &amp; ADDRESS(ROUNDUP((ROW()-1)/10,0)+1, COLUMN()))</f>
        <v>V7HostSPMDno parameter52</v>
      </c>
      <c r="G1908" s="18" t="str">
        <f t="shared" ca="1" si="29"/>
        <v/>
      </c>
    </row>
    <row r="1909" spans="1:7" x14ac:dyDescent="0.25">
      <c r="A1909" s="18" t="str" cm="1">
        <f t="array" aca="1" ref="A1909" ca="1">INDIRECT("Results!" &amp; ADDRESS(ROUNDUP((ROW()-1)/10,0)+1, COLUMN()))</f>
        <v>V7</v>
      </c>
      <c r="B1909" s="18" t="str" cm="1">
        <f t="array" aca="1" ref="B1909" ca="1">INDIRECT("Results!" &amp; ADDRESS(ROUNDUP((ROW()-1)/10,0)+1, COLUMN()))</f>
        <v>Host</v>
      </c>
      <c r="C1909" s="18" t="str" cm="1">
        <f t="array" aca="1" ref="C1909" ca="1">INDIRECT("Results!" &amp; ADDRESS(ROUNDUP((ROW()-1)/10,0)+1, COLUMN()))</f>
        <v>SPMD</v>
      </c>
      <c r="D1909" s="18" t="str" cm="1">
        <f t="array" aca="1" ref="D1909" ca="1">INDIRECT("Results!" &amp; ADDRESS(ROUNDUP((ROW()-1)/10,0)+1, COLUMN()))</f>
        <v>no parameter</v>
      </c>
      <c r="E1909" s="18" cm="1">
        <f t="array" aca="1" ref="E1909" ca="1">INDIRECT("Results!" &amp; ADDRESS(ROUNDUP((ROW()-1)/10,0)+1, COLUMN()))</f>
        <v>52</v>
      </c>
      <c r="F1909" s="18" t="str" cm="1">
        <f t="array" aca="1" ref="F1909" ca="1">INDIRECT("Results!" &amp; ADDRESS(ROUNDUP((ROW()-1)/10,0)+1, COLUMN()))</f>
        <v>V7HostSPMDno parameter52</v>
      </c>
      <c r="G1909" s="18" t="str">
        <f t="shared" ca="1" si="29"/>
        <v/>
      </c>
    </row>
    <row r="1910" spans="1:7" x14ac:dyDescent="0.25">
      <c r="A1910" s="18" t="str" cm="1">
        <f t="array" aca="1" ref="A1910" ca="1">INDIRECT("Results!" &amp; ADDRESS(ROUNDUP((ROW()-1)/10,0)+1, COLUMN()))</f>
        <v>V7</v>
      </c>
      <c r="B1910" s="18" t="str" cm="1">
        <f t="array" aca="1" ref="B1910" ca="1">INDIRECT("Results!" &amp; ADDRESS(ROUNDUP((ROW()-1)/10,0)+1, COLUMN()))</f>
        <v>Host</v>
      </c>
      <c r="C1910" s="18" t="str" cm="1">
        <f t="array" aca="1" ref="C1910" ca="1">INDIRECT("Results!" &amp; ADDRESS(ROUNDUP((ROW()-1)/10,0)+1, COLUMN()))</f>
        <v>SPMD</v>
      </c>
      <c r="D1910" s="18" t="str" cm="1">
        <f t="array" aca="1" ref="D1910" ca="1">INDIRECT("Results!" &amp; ADDRESS(ROUNDUP((ROW()-1)/10,0)+1, COLUMN()))</f>
        <v>no parameter</v>
      </c>
      <c r="E1910" s="18" cm="1">
        <f t="array" aca="1" ref="E1910" ca="1">INDIRECT("Results!" &amp; ADDRESS(ROUNDUP((ROW()-1)/10,0)+1, COLUMN()))</f>
        <v>52</v>
      </c>
      <c r="F1910" s="18" t="str" cm="1">
        <f t="array" aca="1" ref="F1910" ca="1">INDIRECT("Results!" &amp; ADDRESS(ROUNDUP((ROW()-1)/10,0)+1, COLUMN()))</f>
        <v>V7HostSPMDno parameter52</v>
      </c>
      <c r="G1910" s="18" t="str">
        <f t="shared" ca="1" si="29"/>
        <v/>
      </c>
    </row>
    <row r="1911" spans="1:7" x14ac:dyDescent="0.25">
      <c r="A1911" s="18" t="str" cm="1">
        <f t="array" aca="1" ref="A1911" ca="1">INDIRECT("Results!" &amp; ADDRESS(ROUNDUP((ROW()-1)/10,0)+1, COLUMN()))</f>
        <v>V7</v>
      </c>
      <c r="B1911" s="18" t="str" cm="1">
        <f t="array" aca="1" ref="B1911" ca="1">INDIRECT("Results!" &amp; ADDRESS(ROUNDUP((ROW()-1)/10,0)+1, COLUMN()))</f>
        <v>Host</v>
      </c>
      <c r="C1911" s="18" t="str" cm="1">
        <f t="array" aca="1" ref="C1911" ca="1">INDIRECT("Results!" &amp; ADDRESS(ROUNDUP((ROW()-1)/10,0)+1, COLUMN()))</f>
        <v>SPMD</v>
      </c>
      <c r="D1911" s="18" t="str" cm="1">
        <f t="array" aca="1" ref="D1911" ca="1">INDIRECT("Results!" &amp; ADDRESS(ROUNDUP((ROW()-1)/10,0)+1, COLUMN()))</f>
        <v>no parameter</v>
      </c>
      <c r="E1911" s="18" cm="1">
        <f t="array" aca="1" ref="E1911" ca="1">INDIRECT("Results!" &amp; ADDRESS(ROUNDUP((ROW()-1)/10,0)+1, COLUMN()))</f>
        <v>52</v>
      </c>
      <c r="F1911" s="18" t="str" cm="1">
        <f t="array" aca="1" ref="F1911" ca="1">INDIRECT("Results!" &amp; ADDRESS(ROUNDUP((ROW()-1)/10,0)+1, COLUMN()))</f>
        <v>V7HostSPMDno parameter52</v>
      </c>
      <c r="G1911" s="18" t="str">
        <f t="shared" ca="1" si="29"/>
        <v/>
      </c>
    </row>
    <row r="1912" spans="1:7" x14ac:dyDescent="0.25">
      <c r="A1912" s="18" t="str" cm="1">
        <f t="array" aca="1" ref="A1912" ca="1">INDIRECT("Results!" &amp; ADDRESS(ROUNDUP((ROW()-1)/10,0)+1, COLUMN()))</f>
        <v>V7</v>
      </c>
      <c r="B1912" s="18" t="str" cm="1">
        <f t="array" aca="1" ref="B1912" ca="1">INDIRECT("Results!" &amp; ADDRESS(ROUNDUP((ROW()-1)/10,0)+1, COLUMN()))</f>
        <v>Host</v>
      </c>
      <c r="C1912" s="18" t="str" cm="1">
        <f t="array" aca="1" ref="C1912" ca="1">INDIRECT("Results!" &amp; ADDRESS(ROUNDUP((ROW()-1)/10,0)+1, COLUMN()))</f>
        <v>SPMD</v>
      </c>
      <c r="D1912" s="18" t="str" cm="1">
        <f t="array" aca="1" ref="D1912" ca="1">INDIRECT("Results!" &amp; ADDRESS(ROUNDUP((ROW()-1)/10,0)+1, COLUMN()))</f>
        <v>no parameter</v>
      </c>
      <c r="E1912" s="18" cm="1">
        <f t="array" aca="1" ref="E1912" ca="1">INDIRECT("Results!" &amp; ADDRESS(ROUNDUP((ROW()-1)/10,0)+1, COLUMN()))</f>
        <v>56</v>
      </c>
      <c r="F1912" s="18" t="str" cm="1">
        <f t="array" aca="1" ref="F1912" ca="1">INDIRECT("Results!" &amp; ADDRESS(ROUNDUP((ROW()-1)/10,0)+1, COLUMN()))</f>
        <v>V7HostSPMDno parameter56</v>
      </c>
      <c r="G1912" s="18" t="str">
        <f t="shared" ca="1" si="29"/>
        <v/>
      </c>
    </row>
    <row r="1913" spans="1:7" x14ac:dyDescent="0.25">
      <c r="A1913" s="18" t="str" cm="1">
        <f t="array" aca="1" ref="A1913" ca="1">INDIRECT("Results!" &amp; ADDRESS(ROUNDUP((ROW()-1)/10,0)+1, COLUMN()))</f>
        <v>V7</v>
      </c>
      <c r="B1913" s="18" t="str" cm="1">
        <f t="array" aca="1" ref="B1913" ca="1">INDIRECT("Results!" &amp; ADDRESS(ROUNDUP((ROW()-1)/10,0)+1, COLUMN()))</f>
        <v>Host</v>
      </c>
      <c r="C1913" s="18" t="str" cm="1">
        <f t="array" aca="1" ref="C1913" ca="1">INDIRECT("Results!" &amp; ADDRESS(ROUNDUP((ROW()-1)/10,0)+1, COLUMN()))</f>
        <v>SPMD</v>
      </c>
      <c r="D1913" s="18" t="str" cm="1">
        <f t="array" aca="1" ref="D1913" ca="1">INDIRECT("Results!" &amp; ADDRESS(ROUNDUP((ROW()-1)/10,0)+1, COLUMN()))</f>
        <v>no parameter</v>
      </c>
      <c r="E1913" s="18" cm="1">
        <f t="array" aca="1" ref="E1913" ca="1">INDIRECT("Results!" &amp; ADDRESS(ROUNDUP((ROW()-1)/10,0)+1, COLUMN()))</f>
        <v>56</v>
      </c>
      <c r="F1913" s="18" t="str" cm="1">
        <f t="array" aca="1" ref="F1913" ca="1">INDIRECT("Results!" &amp; ADDRESS(ROUNDUP((ROW()-1)/10,0)+1, COLUMN()))</f>
        <v>V7HostSPMDno parameter56</v>
      </c>
      <c r="G1913" s="18" t="str">
        <f t="shared" ca="1" si="29"/>
        <v/>
      </c>
    </row>
    <row r="1914" spans="1:7" x14ac:dyDescent="0.25">
      <c r="A1914" s="18" t="str" cm="1">
        <f t="array" aca="1" ref="A1914" ca="1">INDIRECT("Results!" &amp; ADDRESS(ROUNDUP((ROW()-1)/10,0)+1, COLUMN()))</f>
        <v>V7</v>
      </c>
      <c r="B1914" s="18" t="str" cm="1">
        <f t="array" aca="1" ref="B1914" ca="1">INDIRECT("Results!" &amp; ADDRESS(ROUNDUP((ROW()-1)/10,0)+1, COLUMN()))</f>
        <v>Host</v>
      </c>
      <c r="C1914" s="18" t="str" cm="1">
        <f t="array" aca="1" ref="C1914" ca="1">INDIRECT("Results!" &amp; ADDRESS(ROUNDUP((ROW()-1)/10,0)+1, COLUMN()))</f>
        <v>SPMD</v>
      </c>
      <c r="D1914" s="18" t="str" cm="1">
        <f t="array" aca="1" ref="D1914" ca="1">INDIRECT("Results!" &amp; ADDRESS(ROUNDUP((ROW()-1)/10,0)+1, COLUMN()))</f>
        <v>no parameter</v>
      </c>
      <c r="E1914" s="18" cm="1">
        <f t="array" aca="1" ref="E1914" ca="1">INDIRECT("Results!" &amp; ADDRESS(ROUNDUP((ROW()-1)/10,0)+1, COLUMN()))</f>
        <v>56</v>
      </c>
      <c r="F1914" s="18" t="str" cm="1">
        <f t="array" aca="1" ref="F1914" ca="1">INDIRECT("Results!" &amp; ADDRESS(ROUNDUP((ROW()-1)/10,0)+1, COLUMN()))</f>
        <v>V7HostSPMDno parameter56</v>
      </c>
      <c r="G1914" s="18" t="str">
        <f t="shared" ca="1" si="29"/>
        <v/>
      </c>
    </row>
    <row r="1915" spans="1:7" x14ac:dyDescent="0.25">
      <c r="A1915" s="18" t="str" cm="1">
        <f t="array" aca="1" ref="A1915" ca="1">INDIRECT("Results!" &amp; ADDRESS(ROUNDUP((ROW()-1)/10,0)+1, COLUMN()))</f>
        <v>V7</v>
      </c>
      <c r="B1915" s="18" t="str" cm="1">
        <f t="array" aca="1" ref="B1915" ca="1">INDIRECT("Results!" &amp; ADDRESS(ROUNDUP((ROW()-1)/10,0)+1, COLUMN()))</f>
        <v>Host</v>
      </c>
      <c r="C1915" s="18" t="str" cm="1">
        <f t="array" aca="1" ref="C1915" ca="1">INDIRECT("Results!" &amp; ADDRESS(ROUNDUP((ROW()-1)/10,0)+1, COLUMN()))</f>
        <v>SPMD</v>
      </c>
      <c r="D1915" s="18" t="str" cm="1">
        <f t="array" aca="1" ref="D1915" ca="1">INDIRECT("Results!" &amp; ADDRESS(ROUNDUP((ROW()-1)/10,0)+1, COLUMN()))</f>
        <v>no parameter</v>
      </c>
      <c r="E1915" s="18" cm="1">
        <f t="array" aca="1" ref="E1915" ca="1">INDIRECT("Results!" &amp; ADDRESS(ROUNDUP((ROW()-1)/10,0)+1, COLUMN()))</f>
        <v>56</v>
      </c>
      <c r="F1915" s="18" t="str" cm="1">
        <f t="array" aca="1" ref="F1915" ca="1">INDIRECT("Results!" &amp; ADDRESS(ROUNDUP((ROW()-1)/10,0)+1, COLUMN()))</f>
        <v>V7HostSPMDno parameter56</v>
      </c>
      <c r="G1915" s="18" t="str">
        <f t="shared" ca="1" si="29"/>
        <v/>
      </c>
    </row>
    <row r="1916" spans="1:7" x14ac:dyDescent="0.25">
      <c r="A1916" s="18" t="str" cm="1">
        <f t="array" aca="1" ref="A1916" ca="1">INDIRECT("Results!" &amp; ADDRESS(ROUNDUP((ROW()-1)/10,0)+1, COLUMN()))</f>
        <v>V7</v>
      </c>
      <c r="B1916" s="18" t="str" cm="1">
        <f t="array" aca="1" ref="B1916" ca="1">INDIRECT("Results!" &amp; ADDRESS(ROUNDUP((ROW()-1)/10,0)+1, COLUMN()))</f>
        <v>Host</v>
      </c>
      <c r="C1916" s="18" t="str" cm="1">
        <f t="array" aca="1" ref="C1916" ca="1">INDIRECT("Results!" &amp; ADDRESS(ROUNDUP((ROW()-1)/10,0)+1, COLUMN()))</f>
        <v>SPMD</v>
      </c>
      <c r="D1916" s="18" t="str" cm="1">
        <f t="array" aca="1" ref="D1916" ca="1">INDIRECT("Results!" &amp; ADDRESS(ROUNDUP((ROW()-1)/10,0)+1, COLUMN()))</f>
        <v>no parameter</v>
      </c>
      <c r="E1916" s="18" cm="1">
        <f t="array" aca="1" ref="E1916" ca="1">INDIRECT("Results!" &amp; ADDRESS(ROUNDUP((ROW()-1)/10,0)+1, COLUMN()))</f>
        <v>56</v>
      </c>
      <c r="F1916" s="18" t="str" cm="1">
        <f t="array" aca="1" ref="F1916" ca="1">INDIRECT("Results!" &amp; ADDRESS(ROUNDUP((ROW()-1)/10,0)+1, COLUMN()))</f>
        <v>V7HostSPMDno parameter56</v>
      </c>
      <c r="G1916" s="18" t="str">
        <f t="shared" ca="1" si="29"/>
        <v/>
      </c>
    </row>
    <row r="1917" spans="1:7" x14ac:dyDescent="0.25">
      <c r="A1917" s="18" t="str" cm="1">
        <f t="array" aca="1" ref="A1917" ca="1">INDIRECT("Results!" &amp; ADDRESS(ROUNDUP((ROW()-1)/10,0)+1, COLUMN()))</f>
        <v>V7</v>
      </c>
      <c r="B1917" s="18" t="str" cm="1">
        <f t="array" aca="1" ref="B1917" ca="1">INDIRECT("Results!" &amp; ADDRESS(ROUNDUP((ROW()-1)/10,0)+1, COLUMN()))</f>
        <v>Host</v>
      </c>
      <c r="C1917" s="18" t="str" cm="1">
        <f t="array" aca="1" ref="C1917" ca="1">INDIRECT("Results!" &amp; ADDRESS(ROUNDUP((ROW()-1)/10,0)+1, COLUMN()))</f>
        <v>SPMD</v>
      </c>
      <c r="D1917" s="18" t="str" cm="1">
        <f t="array" aca="1" ref="D1917" ca="1">INDIRECT("Results!" &amp; ADDRESS(ROUNDUP((ROW()-1)/10,0)+1, COLUMN()))</f>
        <v>no parameter</v>
      </c>
      <c r="E1917" s="18" cm="1">
        <f t="array" aca="1" ref="E1917" ca="1">INDIRECT("Results!" &amp; ADDRESS(ROUNDUP((ROW()-1)/10,0)+1, COLUMN()))</f>
        <v>56</v>
      </c>
      <c r="F1917" s="18" t="str" cm="1">
        <f t="array" aca="1" ref="F1917" ca="1">INDIRECT("Results!" &amp; ADDRESS(ROUNDUP((ROW()-1)/10,0)+1, COLUMN()))</f>
        <v>V7HostSPMDno parameter56</v>
      </c>
      <c r="G1917" s="18" t="str">
        <f t="shared" ca="1" si="29"/>
        <v/>
      </c>
    </row>
    <row r="1918" spans="1:7" x14ac:dyDescent="0.25">
      <c r="A1918" s="18" t="str" cm="1">
        <f t="array" aca="1" ref="A1918" ca="1">INDIRECT("Results!" &amp; ADDRESS(ROUNDUP((ROW()-1)/10,0)+1, COLUMN()))</f>
        <v>V7</v>
      </c>
      <c r="B1918" s="18" t="str" cm="1">
        <f t="array" aca="1" ref="B1918" ca="1">INDIRECT("Results!" &amp; ADDRESS(ROUNDUP((ROW()-1)/10,0)+1, COLUMN()))</f>
        <v>Host</v>
      </c>
      <c r="C1918" s="18" t="str" cm="1">
        <f t="array" aca="1" ref="C1918" ca="1">INDIRECT("Results!" &amp; ADDRESS(ROUNDUP((ROW()-1)/10,0)+1, COLUMN()))</f>
        <v>SPMD</v>
      </c>
      <c r="D1918" s="18" t="str" cm="1">
        <f t="array" aca="1" ref="D1918" ca="1">INDIRECT("Results!" &amp; ADDRESS(ROUNDUP((ROW()-1)/10,0)+1, COLUMN()))</f>
        <v>no parameter</v>
      </c>
      <c r="E1918" s="18" cm="1">
        <f t="array" aca="1" ref="E1918" ca="1">INDIRECT("Results!" &amp; ADDRESS(ROUNDUP((ROW()-1)/10,0)+1, COLUMN()))</f>
        <v>56</v>
      </c>
      <c r="F1918" s="18" t="str" cm="1">
        <f t="array" aca="1" ref="F1918" ca="1">INDIRECT("Results!" &amp; ADDRESS(ROUNDUP((ROW()-1)/10,0)+1, COLUMN()))</f>
        <v>V7HostSPMDno parameter56</v>
      </c>
      <c r="G1918" s="18" t="str">
        <f t="shared" ca="1" si="29"/>
        <v/>
      </c>
    </row>
    <row r="1919" spans="1:7" x14ac:dyDescent="0.25">
      <c r="A1919" s="18" t="str" cm="1">
        <f t="array" aca="1" ref="A1919" ca="1">INDIRECT("Results!" &amp; ADDRESS(ROUNDUP((ROW()-1)/10,0)+1, COLUMN()))</f>
        <v>V7</v>
      </c>
      <c r="B1919" s="18" t="str" cm="1">
        <f t="array" aca="1" ref="B1919" ca="1">INDIRECT("Results!" &amp; ADDRESS(ROUNDUP((ROW()-1)/10,0)+1, COLUMN()))</f>
        <v>Host</v>
      </c>
      <c r="C1919" s="18" t="str" cm="1">
        <f t="array" aca="1" ref="C1919" ca="1">INDIRECT("Results!" &amp; ADDRESS(ROUNDUP((ROW()-1)/10,0)+1, COLUMN()))</f>
        <v>SPMD</v>
      </c>
      <c r="D1919" s="18" t="str" cm="1">
        <f t="array" aca="1" ref="D1919" ca="1">INDIRECT("Results!" &amp; ADDRESS(ROUNDUP((ROW()-1)/10,0)+1, COLUMN()))</f>
        <v>no parameter</v>
      </c>
      <c r="E1919" s="18" cm="1">
        <f t="array" aca="1" ref="E1919" ca="1">INDIRECT("Results!" &amp; ADDRESS(ROUNDUP((ROW()-1)/10,0)+1, COLUMN()))</f>
        <v>56</v>
      </c>
      <c r="F1919" s="18" t="str" cm="1">
        <f t="array" aca="1" ref="F1919" ca="1">INDIRECT("Results!" &amp; ADDRESS(ROUNDUP((ROW()-1)/10,0)+1, COLUMN()))</f>
        <v>V7HostSPMDno parameter56</v>
      </c>
      <c r="G1919" s="18" t="str">
        <f t="shared" ca="1" si="29"/>
        <v/>
      </c>
    </row>
    <row r="1920" spans="1:7" x14ac:dyDescent="0.25">
      <c r="A1920" s="18" t="str" cm="1">
        <f t="array" aca="1" ref="A1920" ca="1">INDIRECT("Results!" &amp; ADDRESS(ROUNDUP((ROW()-1)/10,0)+1, COLUMN()))</f>
        <v>V7</v>
      </c>
      <c r="B1920" s="18" t="str" cm="1">
        <f t="array" aca="1" ref="B1920" ca="1">INDIRECT("Results!" &amp; ADDRESS(ROUNDUP((ROW()-1)/10,0)+1, COLUMN()))</f>
        <v>Host</v>
      </c>
      <c r="C1920" s="18" t="str" cm="1">
        <f t="array" aca="1" ref="C1920" ca="1">INDIRECT("Results!" &amp; ADDRESS(ROUNDUP((ROW()-1)/10,0)+1, COLUMN()))</f>
        <v>SPMD</v>
      </c>
      <c r="D1920" s="18" t="str" cm="1">
        <f t="array" aca="1" ref="D1920" ca="1">INDIRECT("Results!" &amp; ADDRESS(ROUNDUP((ROW()-1)/10,0)+1, COLUMN()))</f>
        <v>no parameter</v>
      </c>
      <c r="E1920" s="18" cm="1">
        <f t="array" aca="1" ref="E1920" ca="1">INDIRECT("Results!" &amp; ADDRESS(ROUNDUP((ROW()-1)/10,0)+1, COLUMN()))</f>
        <v>56</v>
      </c>
      <c r="F1920" s="18" t="str" cm="1">
        <f t="array" aca="1" ref="F1920" ca="1">INDIRECT("Results!" &amp; ADDRESS(ROUNDUP((ROW()-1)/10,0)+1, COLUMN()))</f>
        <v>V7HostSPMDno parameter56</v>
      </c>
      <c r="G1920" s="18" t="str">
        <f t="shared" ca="1" si="29"/>
        <v/>
      </c>
    </row>
    <row r="1921" spans="1:7" x14ac:dyDescent="0.25">
      <c r="A1921" s="18" t="str" cm="1">
        <f t="array" aca="1" ref="A1921" ca="1">INDIRECT("Results!" &amp; ADDRESS(ROUNDUP((ROW()-1)/10,0)+1, COLUMN()))</f>
        <v>V7</v>
      </c>
      <c r="B1921" s="18" t="str" cm="1">
        <f t="array" aca="1" ref="B1921" ca="1">INDIRECT("Results!" &amp; ADDRESS(ROUNDUP((ROW()-1)/10,0)+1, COLUMN()))</f>
        <v>Host</v>
      </c>
      <c r="C1921" s="18" t="str" cm="1">
        <f t="array" aca="1" ref="C1921" ca="1">INDIRECT("Results!" &amp; ADDRESS(ROUNDUP((ROW()-1)/10,0)+1, COLUMN()))</f>
        <v>SPMD</v>
      </c>
      <c r="D1921" s="18" t="str" cm="1">
        <f t="array" aca="1" ref="D1921" ca="1">INDIRECT("Results!" &amp; ADDRESS(ROUNDUP((ROW()-1)/10,0)+1, COLUMN()))</f>
        <v>no parameter</v>
      </c>
      <c r="E1921" s="18" cm="1">
        <f t="array" aca="1" ref="E1921" ca="1">INDIRECT("Results!" &amp; ADDRESS(ROUNDUP((ROW()-1)/10,0)+1, COLUMN()))</f>
        <v>56</v>
      </c>
      <c r="F1921" s="18" t="str" cm="1">
        <f t="array" aca="1" ref="F1921" ca="1">INDIRECT("Results!" &amp; ADDRESS(ROUNDUP((ROW()-1)/10,0)+1, COLUMN()))</f>
        <v>V7HostSPMDno parameter56</v>
      </c>
      <c r="G1921" s="18" t="str">
        <f t="shared" ca="1" si="29"/>
        <v/>
      </c>
    </row>
    <row r="1922" spans="1:7" x14ac:dyDescent="0.25">
      <c r="A1922" s="18" t="str" cm="1">
        <f t="array" aca="1" ref="A1922" ca="1">INDIRECT("Results!" &amp; ADDRESS(ROUNDUP((ROW()-1)/10,0)+1, COLUMN()))</f>
        <v>V7</v>
      </c>
      <c r="B1922" s="18" t="str" cm="1">
        <f t="array" aca="1" ref="B1922" ca="1">INDIRECT("Results!" &amp; ADDRESS(ROUNDUP((ROW()-1)/10,0)+1, COLUMN()))</f>
        <v>Host</v>
      </c>
      <c r="C1922" s="18" t="str" cm="1">
        <f t="array" aca="1" ref="C1922" ca="1">INDIRECT("Results!" &amp; ADDRESS(ROUNDUP((ROW()-1)/10,0)+1, COLUMN()))</f>
        <v>SPMD</v>
      </c>
      <c r="D1922" s="18" t="str" cm="1">
        <f t="array" aca="1" ref="D1922" ca="1">INDIRECT("Results!" &amp; ADDRESS(ROUNDUP((ROW()-1)/10,0)+1, COLUMN()))</f>
        <v>no parameter</v>
      </c>
      <c r="E1922" s="18" cm="1">
        <f t="array" aca="1" ref="E1922" ca="1">INDIRECT("Results!" &amp; ADDRESS(ROUNDUP((ROW()-1)/10,0)+1, COLUMN()))</f>
        <v>60</v>
      </c>
      <c r="F1922" s="18" t="str" cm="1">
        <f t="array" aca="1" ref="F1922" ca="1">INDIRECT("Results!" &amp; ADDRESS(ROUNDUP((ROW()-1)/10,0)+1, COLUMN()))</f>
        <v>V7HostSPMDno parameter60</v>
      </c>
      <c r="G1922" s="18" t="str">
        <f t="shared" ca="1" si="29"/>
        <v/>
      </c>
    </row>
    <row r="1923" spans="1:7" x14ac:dyDescent="0.25">
      <c r="A1923" s="18" t="str" cm="1">
        <f t="array" aca="1" ref="A1923" ca="1">INDIRECT("Results!" &amp; ADDRESS(ROUNDUP((ROW()-1)/10,0)+1, COLUMN()))</f>
        <v>V7</v>
      </c>
      <c r="B1923" s="18" t="str" cm="1">
        <f t="array" aca="1" ref="B1923" ca="1">INDIRECT("Results!" &amp; ADDRESS(ROUNDUP((ROW()-1)/10,0)+1, COLUMN()))</f>
        <v>Host</v>
      </c>
      <c r="C1923" s="18" t="str" cm="1">
        <f t="array" aca="1" ref="C1923" ca="1">INDIRECT("Results!" &amp; ADDRESS(ROUNDUP((ROW()-1)/10,0)+1, COLUMN()))</f>
        <v>SPMD</v>
      </c>
      <c r="D1923" s="18" t="str" cm="1">
        <f t="array" aca="1" ref="D1923" ca="1">INDIRECT("Results!" &amp; ADDRESS(ROUNDUP((ROW()-1)/10,0)+1, COLUMN()))</f>
        <v>no parameter</v>
      </c>
      <c r="E1923" s="18" cm="1">
        <f t="array" aca="1" ref="E1923" ca="1">INDIRECT("Results!" &amp; ADDRESS(ROUNDUP((ROW()-1)/10,0)+1, COLUMN()))</f>
        <v>60</v>
      </c>
      <c r="F1923" s="18" t="str" cm="1">
        <f t="array" aca="1" ref="F1923" ca="1">INDIRECT("Results!" &amp; ADDRESS(ROUNDUP((ROW()-1)/10,0)+1, COLUMN()))</f>
        <v>V7HostSPMDno parameter60</v>
      </c>
      <c r="G1923" s="18" t="str">
        <f t="shared" ref="G1923:G1986" ca="1" si="30">IFERROR(SMALL(INDIRECT("Results!" &amp; ADDRESS(ROUNDUP((ROW()-1)/10,0)+1, COLUMN()+18) &amp; ":"  &amp; ADDRESS(ROUNDUP((ROW()-1)/10,0)+1, COLUMN()+47)),MOD((ROW()-2),10)+1),"")</f>
        <v/>
      </c>
    </row>
    <row r="1924" spans="1:7" x14ac:dyDescent="0.25">
      <c r="A1924" s="18" t="str" cm="1">
        <f t="array" aca="1" ref="A1924" ca="1">INDIRECT("Results!" &amp; ADDRESS(ROUNDUP((ROW()-1)/10,0)+1, COLUMN()))</f>
        <v>V7</v>
      </c>
      <c r="B1924" s="18" t="str" cm="1">
        <f t="array" aca="1" ref="B1924" ca="1">INDIRECT("Results!" &amp; ADDRESS(ROUNDUP((ROW()-1)/10,0)+1, COLUMN()))</f>
        <v>Host</v>
      </c>
      <c r="C1924" s="18" t="str" cm="1">
        <f t="array" aca="1" ref="C1924" ca="1">INDIRECT("Results!" &amp; ADDRESS(ROUNDUP((ROW()-1)/10,0)+1, COLUMN()))</f>
        <v>SPMD</v>
      </c>
      <c r="D1924" s="18" t="str" cm="1">
        <f t="array" aca="1" ref="D1924" ca="1">INDIRECT("Results!" &amp; ADDRESS(ROUNDUP((ROW()-1)/10,0)+1, COLUMN()))</f>
        <v>no parameter</v>
      </c>
      <c r="E1924" s="18" cm="1">
        <f t="array" aca="1" ref="E1924" ca="1">INDIRECT("Results!" &amp; ADDRESS(ROUNDUP((ROW()-1)/10,0)+1, COLUMN()))</f>
        <v>60</v>
      </c>
      <c r="F1924" s="18" t="str" cm="1">
        <f t="array" aca="1" ref="F1924" ca="1">INDIRECT("Results!" &amp; ADDRESS(ROUNDUP((ROW()-1)/10,0)+1, COLUMN()))</f>
        <v>V7HostSPMDno parameter60</v>
      </c>
      <c r="G1924" s="18" t="str">
        <f t="shared" ca="1" si="30"/>
        <v/>
      </c>
    </row>
    <row r="1925" spans="1:7" x14ac:dyDescent="0.25">
      <c r="A1925" s="18" t="str" cm="1">
        <f t="array" aca="1" ref="A1925" ca="1">INDIRECT("Results!" &amp; ADDRESS(ROUNDUP((ROW()-1)/10,0)+1, COLUMN()))</f>
        <v>V7</v>
      </c>
      <c r="B1925" s="18" t="str" cm="1">
        <f t="array" aca="1" ref="B1925" ca="1">INDIRECT("Results!" &amp; ADDRESS(ROUNDUP((ROW()-1)/10,0)+1, COLUMN()))</f>
        <v>Host</v>
      </c>
      <c r="C1925" s="18" t="str" cm="1">
        <f t="array" aca="1" ref="C1925" ca="1">INDIRECT("Results!" &amp; ADDRESS(ROUNDUP((ROW()-1)/10,0)+1, COLUMN()))</f>
        <v>SPMD</v>
      </c>
      <c r="D1925" s="18" t="str" cm="1">
        <f t="array" aca="1" ref="D1925" ca="1">INDIRECT("Results!" &amp; ADDRESS(ROUNDUP((ROW()-1)/10,0)+1, COLUMN()))</f>
        <v>no parameter</v>
      </c>
      <c r="E1925" s="18" cm="1">
        <f t="array" aca="1" ref="E1925" ca="1">INDIRECT("Results!" &amp; ADDRESS(ROUNDUP((ROW()-1)/10,0)+1, COLUMN()))</f>
        <v>60</v>
      </c>
      <c r="F1925" s="18" t="str" cm="1">
        <f t="array" aca="1" ref="F1925" ca="1">INDIRECT("Results!" &amp; ADDRESS(ROUNDUP((ROW()-1)/10,0)+1, COLUMN()))</f>
        <v>V7HostSPMDno parameter60</v>
      </c>
      <c r="G1925" s="18" t="str">
        <f t="shared" ca="1" si="30"/>
        <v/>
      </c>
    </row>
    <row r="1926" spans="1:7" x14ac:dyDescent="0.25">
      <c r="A1926" s="18" t="str" cm="1">
        <f t="array" aca="1" ref="A1926" ca="1">INDIRECT("Results!" &amp; ADDRESS(ROUNDUP((ROW()-1)/10,0)+1, COLUMN()))</f>
        <v>V7</v>
      </c>
      <c r="B1926" s="18" t="str" cm="1">
        <f t="array" aca="1" ref="B1926" ca="1">INDIRECT("Results!" &amp; ADDRESS(ROUNDUP((ROW()-1)/10,0)+1, COLUMN()))</f>
        <v>Host</v>
      </c>
      <c r="C1926" s="18" t="str" cm="1">
        <f t="array" aca="1" ref="C1926" ca="1">INDIRECT("Results!" &amp; ADDRESS(ROUNDUP((ROW()-1)/10,0)+1, COLUMN()))</f>
        <v>SPMD</v>
      </c>
      <c r="D1926" s="18" t="str" cm="1">
        <f t="array" aca="1" ref="D1926" ca="1">INDIRECT("Results!" &amp; ADDRESS(ROUNDUP((ROW()-1)/10,0)+1, COLUMN()))</f>
        <v>no parameter</v>
      </c>
      <c r="E1926" s="18" cm="1">
        <f t="array" aca="1" ref="E1926" ca="1">INDIRECT("Results!" &amp; ADDRESS(ROUNDUP((ROW()-1)/10,0)+1, COLUMN()))</f>
        <v>60</v>
      </c>
      <c r="F1926" s="18" t="str" cm="1">
        <f t="array" aca="1" ref="F1926" ca="1">INDIRECT("Results!" &amp; ADDRESS(ROUNDUP((ROW()-1)/10,0)+1, COLUMN()))</f>
        <v>V7HostSPMDno parameter60</v>
      </c>
      <c r="G1926" s="18" t="str">
        <f t="shared" ca="1" si="30"/>
        <v/>
      </c>
    </row>
    <row r="1927" spans="1:7" x14ac:dyDescent="0.25">
      <c r="A1927" s="18" t="str" cm="1">
        <f t="array" aca="1" ref="A1927" ca="1">INDIRECT("Results!" &amp; ADDRESS(ROUNDUP((ROW()-1)/10,0)+1, COLUMN()))</f>
        <v>V7</v>
      </c>
      <c r="B1927" s="18" t="str" cm="1">
        <f t="array" aca="1" ref="B1927" ca="1">INDIRECT("Results!" &amp; ADDRESS(ROUNDUP((ROW()-1)/10,0)+1, COLUMN()))</f>
        <v>Host</v>
      </c>
      <c r="C1927" s="18" t="str" cm="1">
        <f t="array" aca="1" ref="C1927" ca="1">INDIRECT("Results!" &amp; ADDRESS(ROUNDUP((ROW()-1)/10,0)+1, COLUMN()))</f>
        <v>SPMD</v>
      </c>
      <c r="D1927" s="18" t="str" cm="1">
        <f t="array" aca="1" ref="D1927" ca="1">INDIRECT("Results!" &amp; ADDRESS(ROUNDUP((ROW()-1)/10,0)+1, COLUMN()))</f>
        <v>no parameter</v>
      </c>
      <c r="E1927" s="18" cm="1">
        <f t="array" aca="1" ref="E1927" ca="1">INDIRECT("Results!" &amp; ADDRESS(ROUNDUP((ROW()-1)/10,0)+1, COLUMN()))</f>
        <v>60</v>
      </c>
      <c r="F1927" s="18" t="str" cm="1">
        <f t="array" aca="1" ref="F1927" ca="1">INDIRECT("Results!" &amp; ADDRESS(ROUNDUP((ROW()-1)/10,0)+1, COLUMN()))</f>
        <v>V7HostSPMDno parameter60</v>
      </c>
      <c r="G1927" s="18" t="str">
        <f t="shared" ca="1" si="30"/>
        <v/>
      </c>
    </row>
    <row r="1928" spans="1:7" x14ac:dyDescent="0.25">
      <c r="A1928" s="18" t="str" cm="1">
        <f t="array" aca="1" ref="A1928" ca="1">INDIRECT("Results!" &amp; ADDRESS(ROUNDUP((ROW()-1)/10,0)+1, COLUMN()))</f>
        <v>V7</v>
      </c>
      <c r="B1928" s="18" t="str" cm="1">
        <f t="array" aca="1" ref="B1928" ca="1">INDIRECT("Results!" &amp; ADDRESS(ROUNDUP((ROW()-1)/10,0)+1, COLUMN()))</f>
        <v>Host</v>
      </c>
      <c r="C1928" s="18" t="str" cm="1">
        <f t="array" aca="1" ref="C1928" ca="1">INDIRECT("Results!" &amp; ADDRESS(ROUNDUP((ROW()-1)/10,0)+1, COLUMN()))</f>
        <v>SPMD</v>
      </c>
      <c r="D1928" s="18" t="str" cm="1">
        <f t="array" aca="1" ref="D1928" ca="1">INDIRECT("Results!" &amp; ADDRESS(ROUNDUP((ROW()-1)/10,0)+1, COLUMN()))</f>
        <v>no parameter</v>
      </c>
      <c r="E1928" s="18" cm="1">
        <f t="array" aca="1" ref="E1928" ca="1">INDIRECT("Results!" &amp; ADDRESS(ROUNDUP((ROW()-1)/10,0)+1, COLUMN()))</f>
        <v>60</v>
      </c>
      <c r="F1928" s="18" t="str" cm="1">
        <f t="array" aca="1" ref="F1928" ca="1">INDIRECT("Results!" &amp; ADDRESS(ROUNDUP((ROW()-1)/10,0)+1, COLUMN()))</f>
        <v>V7HostSPMDno parameter60</v>
      </c>
      <c r="G1928" s="18" t="str">
        <f t="shared" ca="1" si="30"/>
        <v/>
      </c>
    </row>
    <row r="1929" spans="1:7" x14ac:dyDescent="0.25">
      <c r="A1929" s="18" t="str" cm="1">
        <f t="array" aca="1" ref="A1929" ca="1">INDIRECT("Results!" &amp; ADDRESS(ROUNDUP((ROW()-1)/10,0)+1, COLUMN()))</f>
        <v>V7</v>
      </c>
      <c r="B1929" s="18" t="str" cm="1">
        <f t="array" aca="1" ref="B1929" ca="1">INDIRECT("Results!" &amp; ADDRESS(ROUNDUP((ROW()-1)/10,0)+1, COLUMN()))</f>
        <v>Host</v>
      </c>
      <c r="C1929" s="18" t="str" cm="1">
        <f t="array" aca="1" ref="C1929" ca="1">INDIRECT("Results!" &amp; ADDRESS(ROUNDUP((ROW()-1)/10,0)+1, COLUMN()))</f>
        <v>SPMD</v>
      </c>
      <c r="D1929" s="18" t="str" cm="1">
        <f t="array" aca="1" ref="D1929" ca="1">INDIRECT("Results!" &amp; ADDRESS(ROUNDUP((ROW()-1)/10,0)+1, COLUMN()))</f>
        <v>no parameter</v>
      </c>
      <c r="E1929" s="18" cm="1">
        <f t="array" aca="1" ref="E1929" ca="1">INDIRECT("Results!" &amp; ADDRESS(ROUNDUP((ROW()-1)/10,0)+1, COLUMN()))</f>
        <v>60</v>
      </c>
      <c r="F1929" s="18" t="str" cm="1">
        <f t="array" aca="1" ref="F1929" ca="1">INDIRECT("Results!" &amp; ADDRESS(ROUNDUP((ROW()-1)/10,0)+1, COLUMN()))</f>
        <v>V7HostSPMDno parameter60</v>
      </c>
      <c r="G1929" s="18" t="str">
        <f t="shared" ca="1" si="30"/>
        <v/>
      </c>
    </row>
    <row r="1930" spans="1:7" x14ac:dyDescent="0.25">
      <c r="A1930" s="18" t="str" cm="1">
        <f t="array" aca="1" ref="A1930" ca="1">INDIRECT("Results!" &amp; ADDRESS(ROUNDUP((ROW()-1)/10,0)+1, COLUMN()))</f>
        <v>V7</v>
      </c>
      <c r="B1930" s="18" t="str" cm="1">
        <f t="array" aca="1" ref="B1930" ca="1">INDIRECT("Results!" &amp; ADDRESS(ROUNDUP((ROW()-1)/10,0)+1, COLUMN()))</f>
        <v>Host</v>
      </c>
      <c r="C1930" s="18" t="str" cm="1">
        <f t="array" aca="1" ref="C1930" ca="1">INDIRECT("Results!" &amp; ADDRESS(ROUNDUP((ROW()-1)/10,0)+1, COLUMN()))</f>
        <v>SPMD</v>
      </c>
      <c r="D1930" s="18" t="str" cm="1">
        <f t="array" aca="1" ref="D1930" ca="1">INDIRECT("Results!" &amp; ADDRESS(ROUNDUP((ROW()-1)/10,0)+1, COLUMN()))</f>
        <v>no parameter</v>
      </c>
      <c r="E1930" s="18" cm="1">
        <f t="array" aca="1" ref="E1930" ca="1">INDIRECT("Results!" &amp; ADDRESS(ROUNDUP((ROW()-1)/10,0)+1, COLUMN()))</f>
        <v>60</v>
      </c>
      <c r="F1930" s="18" t="str" cm="1">
        <f t="array" aca="1" ref="F1930" ca="1">INDIRECT("Results!" &amp; ADDRESS(ROUNDUP((ROW()-1)/10,0)+1, COLUMN()))</f>
        <v>V7HostSPMDno parameter60</v>
      </c>
      <c r="G1930" s="18" t="str">
        <f t="shared" ca="1" si="30"/>
        <v/>
      </c>
    </row>
    <row r="1931" spans="1:7" x14ac:dyDescent="0.25">
      <c r="A1931" s="18" t="str" cm="1">
        <f t="array" aca="1" ref="A1931" ca="1">INDIRECT("Results!" &amp; ADDRESS(ROUNDUP((ROW()-1)/10,0)+1, COLUMN()))</f>
        <v>V7</v>
      </c>
      <c r="B1931" s="18" t="str" cm="1">
        <f t="array" aca="1" ref="B1931" ca="1">INDIRECT("Results!" &amp; ADDRESS(ROUNDUP((ROW()-1)/10,0)+1, COLUMN()))</f>
        <v>Host</v>
      </c>
      <c r="C1931" s="18" t="str" cm="1">
        <f t="array" aca="1" ref="C1931" ca="1">INDIRECT("Results!" &amp; ADDRESS(ROUNDUP((ROW()-1)/10,0)+1, COLUMN()))</f>
        <v>SPMD</v>
      </c>
      <c r="D1931" s="18" t="str" cm="1">
        <f t="array" aca="1" ref="D1931" ca="1">INDIRECT("Results!" &amp; ADDRESS(ROUNDUP((ROW()-1)/10,0)+1, COLUMN()))</f>
        <v>no parameter</v>
      </c>
      <c r="E1931" s="18" cm="1">
        <f t="array" aca="1" ref="E1931" ca="1">INDIRECT("Results!" &amp; ADDRESS(ROUNDUP((ROW()-1)/10,0)+1, COLUMN()))</f>
        <v>60</v>
      </c>
      <c r="F1931" s="18" t="str" cm="1">
        <f t="array" aca="1" ref="F1931" ca="1">INDIRECT("Results!" &amp; ADDRESS(ROUNDUP((ROW()-1)/10,0)+1, COLUMN()))</f>
        <v>V7HostSPMDno parameter60</v>
      </c>
      <c r="G1931" s="18" t="str">
        <f t="shared" ca="1" si="30"/>
        <v/>
      </c>
    </row>
    <row r="1932" spans="1:7" x14ac:dyDescent="0.25">
      <c r="A1932" s="18" t="str" cm="1">
        <f t="array" aca="1" ref="A1932" ca="1">INDIRECT("Results!" &amp; ADDRESS(ROUNDUP((ROW()-1)/10,0)+1, COLUMN()))</f>
        <v>V7</v>
      </c>
      <c r="B1932" s="18" t="str" cm="1">
        <f t="array" aca="1" ref="B1932" ca="1">INDIRECT("Results!" &amp; ADDRESS(ROUNDUP((ROW()-1)/10,0)+1, COLUMN()))</f>
        <v>Host</v>
      </c>
      <c r="C1932" s="18" t="str" cm="1">
        <f t="array" aca="1" ref="C1932" ca="1">INDIRECT("Results!" &amp; ADDRESS(ROUNDUP((ROW()-1)/10,0)+1, COLUMN()))</f>
        <v>SPMD</v>
      </c>
      <c r="D1932" s="18" t="str" cm="1">
        <f t="array" aca="1" ref="D1932" ca="1">INDIRECT("Results!" &amp; ADDRESS(ROUNDUP((ROW()-1)/10,0)+1, COLUMN()))</f>
        <v>no parameter</v>
      </c>
      <c r="E1932" s="18" cm="1">
        <f t="array" aca="1" ref="E1932" ca="1">INDIRECT("Results!" &amp; ADDRESS(ROUNDUP((ROW()-1)/10,0)+1, COLUMN()))</f>
        <v>64</v>
      </c>
      <c r="F1932" s="18" t="str" cm="1">
        <f t="array" aca="1" ref="F1932" ca="1">INDIRECT("Results!" &amp; ADDRESS(ROUNDUP((ROW()-1)/10,0)+1, COLUMN()))</f>
        <v>V7HostSPMDno parameter64</v>
      </c>
      <c r="G1932" s="18" t="str">
        <f t="shared" ca="1" si="30"/>
        <v/>
      </c>
    </row>
    <row r="1933" spans="1:7" x14ac:dyDescent="0.25">
      <c r="A1933" s="18" t="str" cm="1">
        <f t="array" aca="1" ref="A1933" ca="1">INDIRECT("Results!" &amp; ADDRESS(ROUNDUP((ROW()-1)/10,0)+1, COLUMN()))</f>
        <v>V7</v>
      </c>
      <c r="B1933" s="18" t="str" cm="1">
        <f t="array" aca="1" ref="B1933" ca="1">INDIRECT("Results!" &amp; ADDRESS(ROUNDUP((ROW()-1)/10,0)+1, COLUMN()))</f>
        <v>Host</v>
      </c>
      <c r="C1933" s="18" t="str" cm="1">
        <f t="array" aca="1" ref="C1933" ca="1">INDIRECT("Results!" &amp; ADDRESS(ROUNDUP((ROW()-1)/10,0)+1, COLUMN()))</f>
        <v>SPMD</v>
      </c>
      <c r="D1933" s="18" t="str" cm="1">
        <f t="array" aca="1" ref="D1933" ca="1">INDIRECT("Results!" &amp; ADDRESS(ROUNDUP((ROW()-1)/10,0)+1, COLUMN()))</f>
        <v>no parameter</v>
      </c>
      <c r="E1933" s="18" cm="1">
        <f t="array" aca="1" ref="E1933" ca="1">INDIRECT("Results!" &amp; ADDRESS(ROUNDUP((ROW()-1)/10,0)+1, COLUMN()))</f>
        <v>64</v>
      </c>
      <c r="F1933" s="18" t="str" cm="1">
        <f t="array" aca="1" ref="F1933" ca="1">INDIRECT("Results!" &amp; ADDRESS(ROUNDUP((ROW()-1)/10,0)+1, COLUMN()))</f>
        <v>V7HostSPMDno parameter64</v>
      </c>
      <c r="G1933" s="18" t="str">
        <f t="shared" ca="1" si="30"/>
        <v/>
      </c>
    </row>
    <row r="1934" spans="1:7" x14ac:dyDescent="0.25">
      <c r="A1934" s="18" t="str" cm="1">
        <f t="array" aca="1" ref="A1934" ca="1">INDIRECT("Results!" &amp; ADDRESS(ROUNDUP((ROW()-1)/10,0)+1, COLUMN()))</f>
        <v>V7</v>
      </c>
      <c r="B1934" s="18" t="str" cm="1">
        <f t="array" aca="1" ref="B1934" ca="1">INDIRECT("Results!" &amp; ADDRESS(ROUNDUP((ROW()-1)/10,0)+1, COLUMN()))</f>
        <v>Host</v>
      </c>
      <c r="C1934" s="18" t="str" cm="1">
        <f t="array" aca="1" ref="C1934" ca="1">INDIRECT("Results!" &amp; ADDRESS(ROUNDUP((ROW()-1)/10,0)+1, COLUMN()))</f>
        <v>SPMD</v>
      </c>
      <c r="D1934" s="18" t="str" cm="1">
        <f t="array" aca="1" ref="D1934" ca="1">INDIRECT("Results!" &amp; ADDRESS(ROUNDUP((ROW()-1)/10,0)+1, COLUMN()))</f>
        <v>no parameter</v>
      </c>
      <c r="E1934" s="18" cm="1">
        <f t="array" aca="1" ref="E1934" ca="1">INDIRECT("Results!" &amp; ADDRESS(ROUNDUP((ROW()-1)/10,0)+1, COLUMN()))</f>
        <v>64</v>
      </c>
      <c r="F1934" s="18" t="str" cm="1">
        <f t="array" aca="1" ref="F1934" ca="1">INDIRECT("Results!" &amp; ADDRESS(ROUNDUP((ROW()-1)/10,0)+1, COLUMN()))</f>
        <v>V7HostSPMDno parameter64</v>
      </c>
      <c r="G1934" s="18" t="str">
        <f t="shared" ca="1" si="30"/>
        <v/>
      </c>
    </row>
    <row r="1935" spans="1:7" x14ac:dyDescent="0.25">
      <c r="A1935" s="18" t="str" cm="1">
        <f t="array" aca="1" ref="A1935" ca="1">INDIRECT("Results!" &amp; ADDRESS(ROUNDUP((ROW()-1)/10,0)+1, COLUMN()))</f>
        <v>V7</v>
      </c>
      <c r="B1935" s="18" t="str" cm="1">
        <f t="array" aca="1" ref="B1935" ca="1">INDIRECT("Results!" &amp; ADDRESS(ROUNDUP((ROW()-1)/10,0)+1, COLUMN()))</f>
        <v>Host</v>
      </c>
      <c r="C1935" s="18" t="str" cm="1">
        <f t="array" aca="1" ref="C1935" ca="1">INDIRECT("Results!" &amp; ADDRESS(ROUNDUP((ROW()-1)/10,0)+1, COLUMN()))</f>
        <v>SPMD</v>
      </c>
      <c r="D1935" s="18" t="str" cm="1">
        <f t="array" aca="1" ref="D1935" ca="1">INDIRECT("Results!" &amp; ADDRESS(ROUNDUP((ROW()-1)/10,0)+1, COLUMN()))</f>
        <v>no parameter</v>
      </c>
      <c r="E1935" s="18" cm="1">
        <f t="array" aca="1" ref="E1935" ca="1">INDIRECT("Results!" &amp; ADDRESS(ROUNDUP((ROW()-1)/10,0)+1, COLUMN()))</f>
        <v>64</v>
      </c>
      <c r="F1935" s="18" t="str" cm="1">
        <f t="array" aca="1" ref="F1935" ca="1">INDIRECT("Results!" &amp; ADDRESS(ROUNDUP((ROW()-1)/10,0)+1, COLUMN()))</f>
        <v>V7HostSPMDno parameter64</v>
      </c>
      <c r="G1935" s="18" t="str">
        <f t="shared" ca="1" si="30"/>
        <v/>
      </c>
    </row>
    <row r="1936" spans="1:7" x14ac:dyDescent="0.25">
      <c r="A1936" s="18" t="str" cm="1">
        <f t="array" aca="1" ref="A1936" ca="1">INDIRECT("Results!" &amp; ADDRESS(ROUNDUP((ROW()-1)/10,0)+1, COLUMN()))</f>
        <v>V7</v>
      </c>
      <c r="B1936" s="18" t="str" cm="1">
        <f t="array" aca="1" ref="B1936" ca="1">INDIRECT("Results!" &amp; ADDRESS(ROUNDUP((ROW()-1)/10,0)+1, COLUMN()))</f>
        <v>Host</v>
      </c>
      <c r="C1936" s="18" t="str" cm="1">
        <f t="array" aca="1" ref="C1936" ca="1">INDIRECT("Results!" &amp; ADDRESS(ROUNDUP((ROW()-1)/10,0)+1, COLUMN()))</f>
        <v>SPMD</v>
      </c>
      <c r="D1936" s="18" t="str" cm="1">
        <f t="array" aca="1" ref="D1936" ca="1">INDIRECT("Results!" &amp; ADDRESS(ROUNDUP((ROW()-1)/10,0)+1, COLUMN()))</f>
        <v>no parameter</v>
      </c>
      <c r="E1936" s="18" cm="1">
        <f t="array" aca="1" ref="E1936" ca="1">INDIRECT("Results!" &amp; ADDRESS(ROUNDUP((ROW()-1)/10,0)+1, COLUMN()))</f>
        <v>64</v>
      </c>
      <c r="F1936" s="18" t="str" cm="1">
        <f t="array" aca="1" ref="F1936" ca="1">INDIRECT("Results!" &amp; ADDRESS(ROUNDUP((ROW()-1)/10,0)+1, COLUMN()))</f>
        <v>V7HostSPMDno parameter64</v>
      </c>
      <c r="G1936" s="18" t="str">
        <f t="shared" ca="1" si="30"/>
        <v/>
      </c>
    </row>
    <row r="1937" spans="1:7" x14ac:dyDescent="0.25">
      <c r="A1937" s="18" t="str" cm="1">
        <f t="array" aca="1" ref="A1937" ca="1">INDIRECT("Results!" &amp; ADDRESS(ROUNDUP((ROW()-1)/10,0)+1, COLUMN()))</f>
        <v>V7</v>
      </c>
      <c r="B1937" s="18" t="str" cm="1">
        <f t="array" aca="1" ref="B1937" ca="1">INDIRECT("Results!" &amp; ADDRESS(ROUNDUP((ROW()-1)/10,0)+1, COLUMN()))</f>
        <v>Host</v>
      </c>
      <c r="C1937" s="18" t="str" cm="1">
        <f t="array" aca="1" ref="C1937" ca="1">INDIRECT("Results!" &amp; ADDRESS(ROUNDUP((ROW()-1)/10,0)+1, COLUMN()))</f>
        <v>SPMD</v>
      </c>
      <c r="D1937" s="18" t="str" cm="1">
        <f t="array" aca="1" ref="D1937" ca="1">INDIRECT("Results!" &amp; ADDRESS(ROUNDUP((ROW()-1)/10,0)+1, COLUMN()))</f>
        <v>no parameter</v>
      </c>
      <c r="E1937" s="18" cm="1">
        <f t="array" aca="1" ref="E1937" ca="1">INDIRECT("Results!" &amp; ADDRESS(ROUNDUP((ROW()-1)/10,0)+1, COLUMN()))</f>
        <v>64</v>
      </c>
      <c r="F1937" s="18" t="str" cm="1">
        <f t="array" aca="1" ref="F1937" ca="1">INDIRECT("Results!" &amp; ADDRESS(ROUNDUP((ROW()-1)/10,0)+1, COLUMN()))</f>
        <v>V7HostSPMDno parameter64</v>
      </c>
      <c r="G1937" s="18" t="str">
        <f t="shared" ca="1" si="30"/>
        <v/>
      </c>
    </row>
    <row r="1938" spans="1:7" x14ac:dyDescent="0.25">
      <c r="A1938" s="18" t="str" cm="1">
        <f t="array" aca="1" ref="A1938" ca="1">INDIRECT("Results!" &amp; ADDRESS(ROUNDUP((ROW()-1)/10,0)+1, COLUMN()))</f>
        <v>V7</v>
      </c>
      <c r="B1938" s="18" t="str" cm="1">
        <f t="array" aca="1" ref="B1938" ca="1">INDIRECT("Results!" &amp; ADDRESS(ROUNDUP((ROW()-1)/10,0)+1, COLUMN()))</f>
        <v>Host</v>
      </c>
      <c r="C1938" s="18" t="str" cm="1">
        <f t="array" aca="1" ref="C1938" ca="1">INDIRECT("Results!" &amp; ADDRESS(ROUNDUP((ROW()-1)/10,0)+1, COLUMN()))</f>
        <v>SPMD</v>
      </c>
      <c r="D1938" s="18" t="str" cm="1">
        <f t="array" aca="1" ref="D1938" ca="1">INDIRECT("Results!" &amp; ADDRESS(ROUNDUP((ROW()-1)/10,0)+1, COLUMN()))</f>
        <v>no parameter</v>
      </c>
      <c r="E1938" s="18" cm="1">
        <f t="array" aca="1" ref="E1938" ca="1">INDIRECT("Results!" &amp; ADDRESS(ROUNDUP((ROW()-1)/10,0)+1, COLUMN()))</f>
        <v>64</v>
      </c>
      <c r="F1938" s="18" t="str" cm="1">
        <f t="array" aca="1" ref="F1938" ca="1">INDIRECT("Results!" &amp; ADDRESS(ROUNDUP((ROW()-1)/10,0)+1, COLUMN()))</f>
        <v>V7HostSPMDno parameter64</v>
      </c>
      <c r="G1938" s="18" t="str">
        <f t="shared" ca="1" si="30"/>
        <v/>
      </c>
    </row>
    <row r="1939" spans="1:7" x14ac:dyDescent="0.25">
      <c r="A1939" s="18" t="str" cm="1">
        <f t="array" aca="1" ref="A1939" ca="1">INDIRECT("Results!" &amp; ADDRESS(ROUNDUP((ROW()-1)/10,0)+1, COLUMN()))</f>
        <v>V7</v>
      </c>
      <c r="B1939" s="18" t="str" cm="1">
        <f t="array" aca="1" ref="B1939" ca="1">INDIRECT("Results!" &amp; ADDRESS(ROUNDUP((ROW()-1)/10,0)+1, COLUMN()))</f>
        <v>Host</v>
      </c>
      <c r="C1939" s="18" t="str" cm="1">
        <f t="array" aca="1" ref="C1939" ca="1">INDIRECT("Results!" &amp; ADDRESS(ROUNDUP((ROW()-1)/10,0)+1, COLUMN()))</f>
        <v>SPMD</v>
      </c>
      <c r="D1939" s="18" t="str" cm="1">
        <f t="array" aca="1" ref="D1939" ca="1">INDIRECT("Results!" &amp; ADDRESS(ROUNDUP((ROW()-1)/10,0)+1, COLUMN()))</f>
        <v>no parameter</v>
      </c>
      <c r="E1939" s="18" cm="1">
        <f t="array" aca="1" ref="E1939" ca="1">INDIRECT("Results!" &amp; ADDRESS(ROUNDUP((ROW()-1)/10,0)+1, COLUMN()))</f>
        <v>64</v>
      </c>
      <c r="F1939" s="18" t="str" cm="1">
        <f t="array" aca="1" ref="F1939" ca="1">INDIRECT("Results!" &amp; ADDRESS(ROUNDUP((ROW()-1)/10,0)+1, COLUMN()))</f>
        <v>V7HostSPMDno parameter64</v>
      </c>
      <c r="G1939" s="18" t="str">
        <f t="shared" ca="1" si="30"/>
        <v/>
      </c>
    </row>
    <row r="1940" spans="1:7" x14ac:dyDescent="0.25">
      <c r="A1940" s="18" t="str" cm="1">
        <f t="array" aca="1" ref="A1940" ca="1">INDIRECT("Results!" &amp; ADDRESS(ROUNDUP((ROW()-1)/10,0)+1, COLUMN()))</f>
        <v>V7</v>
      </c>
      <c r="B1940" s="18" t="str" cm="1">
        <f t="array" aca="1" ref="B1940" ca="1">INDIRECT("Results!" &amp; ADDRESS(ROUNDUP((ROW()-1)/10,0)+1, COLUMN()))</f>
        <v>Host</v>
      </c>
      <c r="C1940" s="18" t="str" cm="1">
        <f t="array" aca="1" ref="C1940" ca="1">INDIRECT("Results!" &amp; ADDRESS(ROUNDUP((ROW()-1)/10,0)+1, COLUMN()))</f>
        <v>SPMD</v>
      </c>
      <c r="D1940" s="18" t="str" cm="1">
        <f t="array" aca="1" ref="D1940" ca="1">INDIRECT("Results!" &amp; ADDRESS(ROUNDUP((ROW()-1)/10,0)+1, COLUMN()))</f>
        <v>no parameter</v>
      </c>
      <c r="E1940" s="18" cm="1">
        <f t="array" aca="1" ref="E1940" ca="1">INDIRECT("Results!" &amp; ADDRESS(ROUNDUP((ROW()-1)/10,0)+1, COLUMN()))</f>
        <v>64</v>
      </c>
      <c r="F1940" s="18" t="str" cm="1">
        <f t="array" aca="1" ref="F1940" ca="1">INDIRECT("Results!" &amp; ADDRESS(ROUNDUP((ROW()-1)/10,0)+1, COLUMN()))</f>
        <v>V7HostSPMDno parameter64</v>
      </c>
      <c r="G1940" s="18" t="str">
        <f t="shared" ca="1" si="30"/>
        <v/>
      </c>
    </row>
    <row r="1941" spans="1:7" x14ac:dyDescent="0.25">
      <c r="A1941" s="18" t="str" cm="1">
        <f t="array" aca="1" ref="A1941" ca="1">INDIRECT("Results!" &amp; ADDRESS(ROUNDUP((ROW()-1)/10,0)+1, COLUMN()))</f>
        <v>V7</v>
      </c>
      <c r="B1941" s="18" t="str" cm="1">
        <f t="array" aca="1" ref="B1941" ca="1">INDIRECT("Results!" &amp; ADDRESS(ROUNDUP((ROW()-1)/10,0)+1, COLUMN()))</f>
        <v>Host</v>
      </c>
      <c r="C1941" s="18" t="str" cm="1">
        <f t="array" aca="1" ref="C1941" ca="1">INDIRECT("Results!" &amp; ADDRESS(ROUNDUP((ROW()-1)/10,0)+1, COLUMN()))</f>
        <v>SPMD</v>
      </c>
      <c r="D1941" s="18" t="str" cm="1">
        <f t="array" aca="1" ref="D1941" ca="1">INDIRECT("Results!" &amp; ADDRESS(ROUNDUP((ROW()-1)/10,0)+1, COLUMN()))</f>
        <v>no parameter</v>
      </c>
      <c r="E1941" s="18" cm="1">
        <f t="array" aca="1" ref="E1941" ca="1">INDIRECT("Results!" &amp; ADDRESS(ROUNDUP((ROW()-1)/10,0)+1, COLUMN()))</f>
        <v>64</v>
      </c>
      <c r="F1941" s="18" t="str" cm="1">
        <f t="array" aca="1" ref="F1941" ca="1">INDIRECT("Results!" &amp; ADDRESS(ROUNDUP((ROW()-1)/10,0)+1, COLUMN()))</f>
        <v>V7HostSPMDno parameter64</v>
      </c>
      <c r="G1941" s="18" t="str">
        <f t="shared" ca="1" si="30"/>
        <v/>
      </c>
    </row>
    <row r="1942" spans="1:7" x14ac:dyDescent="0.25">
      <c r="A1942" s="18" t="str" cm="1">
        <f t="array" aca="1" ref="A1942" ca="1">INDIRECT("Results!" &amp; ADDRESS(ROUNDUP((ROW()-1)/10,0)+1, COLUMN()))</f>
        <v>V7</v>
      </c>
      <c r="B1942" s="18" t="str" cm="1">
        <f t="array" aca="1" ref="B1942" ca="1">INDIRECT("Results!" &amp; ADDRESS(ROUNDUP((ROW()-1)/10,0)+1, COLUMN()))</f>
        <v>Host</v>
      </c>
      <c r="C1942" s="18" t="str" cm="1">
        <f t="array" aca="1" ref="C1942" ca="1">INDIRECT("Results!" &amp; ADDRESS(ROUNDUP((ROW()-1)/10,0)+1, COLUMN()))</f>
        <v>SPMD</v>
      </c>
      <c r="D1942" s="18" t="str" cm="1">
        <f t="array" aca="1" ref="D1942" ca="1">INDIRECT("Results!" &amp; ADDRESS(ROUNDUP((ROW()-1)/10,0)+1, COLUMN()))</f>
        <v>no parameter</v>
      </c>
      <c r="E1942" s="18" cm="1">
        <f t="array" aca="1" ref="E1942" ca="1">INDIRECT("Results!" &amp; ADDRESS(ROUNDUP((ROW()-1)/10,0)+1, COLUMN()))</f>
        <v>128</v>
      </c>
      <c r="F1942" s="18" t="str" cm="1">
        <f t="array" aca="1" ref="F1942" ca="1">INDIRECT("Results!" &amp; ADDRESS(ROUNDUP((ROW()-1)/10,0)+1, COLUMN()))</f>
        <v>V7HostSPMDno parameter128</v>
      </c>
      <c r="G1942" s="18" t="str">
        <f t="shared" ca="1" si="30"/>
        <v/>
      </c>
    </row>
    <row r="1943" spans="1:7" x14ac:dyDescent="0.25">
      <c r="A1943" s="18" t="str" cm="1">
        <f t="array" aca="1" ref="A1943" ca="1">INDIRECT("Results!" &amp; ADDRESS(ROUNDUP((ROW()-1)/10,0)+1, COLUMN()))</f>
        <v>V7</v>
      </c>
      <c r="B1943" s="18" t="str" cm="1">
        <f t="array" aca="1" ref="B1943" ca="1">INDIRECT("Results!" &amp; ADDRESS(ROUNDUP((ROW()-1)/10,0)+1, COLUMN()))</f>
        <v>Host</v>
      </c>
      <c r="C1943" s="18" t="str" cm="1">
        <f t="array" aca="1" ref="C1943" ca="1">INDIRECT("Results!" &amp; ADDRESS(ROUNDUP((ROW()-1)/10,0)+1, COLUMN()))</f>
        <v>SPMD</v>
      </c>
      <c r="D1943" s="18" t="str" cm="1">
        <f t="array" aca="1" ref="D1943" ca="1">INDIRECT("Results!" &amp; ADDRESS(ROUNDUP((ROW()-1)/10,0)+1, COLUMN()))</f>
        <v>no parameter</v>
      </c>
      <c r="E1943" s="18" cm="1">
        <f t="array" aca="1" ref="E1943" ca="1">INDIRECT("Results!" &amp; ADDRESS(ROUNDUP((ROW()-1)/10,0)+1, COLUMN()))</f>
        <v>128</v>
      </c>
      <c r="F1943" s="18" t="str" cm="1">
        <f t="array" aca="1" ref="F1943" ca="1">INDIRECT("Results!" &amp; ADDRESS(ROUNDUP((ROW()-1)/10,0)+1, COLUMN()))</f>
        <v>V7HostSPMDno parameter128</v>
      </c>
      <c r="G1943" s="18" t="str">
        <f t="shared" ca="1" si="30"/>
        <v/>
      </c>
    </row>
    <row r="1944" spans="1:7" x14ac:dyDescent="0.25">
      <c r="A1944" s="18" t="str" cm="1">
        <f t="array" aca="1" ref="A1944" ca="1">INDIRECT("Results!" &amp; ADDRESS(ROUNDUP((ROW()-1)/10,0)+1, COLUMN()))</f>
        <v>V7</v>
      </c>
      <c r="B1944" s="18" t="str" cm="1">
        <f t="array" aca="1" ref="B1944" ca="1">INDIRECT("Results!" &amp; ADDRESS(ROUNDUP((ROW()-1)/10,0)+1, COLUMN()))</f>
        <v>Host</v>
      </c>
      <c r="C1944" s="18" t="str" cm="1">
        <f t="array" aca="1" ref="C1944" ca="1">INDIRECT("Results!" &amp; ADDRESS(ROUNDUP((ROW()-1)/10,0)+1, COLUMN()))</f>
        <v>SPMD</v>
      </c>
      <c r="D1944" s="18" t="str" cm="1">
        <f t="array" aca="1" ref="D1944" ca="1">INDIRECT("Results!" &amp; ADDRESS(ROUNDUP((ROW()-1)/10,0)+1, COLUMN()))</f>
        <v>no parameter</v>
      </c>
      <c r="E1944" s="18" cm="1">
        <f t="array" aca="1" ref="E1944" ca="1">INDIRECT("Results!" &amp; ADDRESS(ROUNDUP((ROW()-1)/10,0)+1, COLUMN()))</f>
        <v>128</v>
      </c>
      <c r="F1944" s="18" t="str" cm="1">
        <f t="array" aca="1" ref="F1944" ca="1">INDIRECT("Results!" &amp; ADDRESS(ROUNDUP((ROW()-1)/10,0)+1, COLUMN()))</f>
        <v>V7HostSPMDno parameter128</v>
      </c>
      <c r="G1944" s="18" t="str">
        <f t="shared" ca="1" si="30"/>
        <v/>
      </c>
    </row>
    <row r="1945" spans="1:7" x14ac:dyDescent="0.25">
      <c r="A1945" s="18" t="str" cm="1">
        <f t="array" aca="1" ref="A1945" ca="1">INDIRECT("Results!" &amp; ADDRESS(ROUNDUP((ROW()-1)/10,0)+1, COLUMN()))</f>
        <v>V7</v>
      </c>
      <c r="B1945" s="18" t="str" cm="1">
        <f t="array" aca="1" ref="B1945" ca="1">INDIRECT("Results!" &amp; ADDRESS(ROUNDUP((ROW()-1)/10,0)+1, COLUMN()))</f>
        <v>Host</v>
      </c>
      <c r="C1945" s="18" t="str" cm="1">
        <f t="array" aca="1" ref="C1945" ca="1">INDIRECT("Results!" &amp; ADDRESS(ROUNDUP((ROW()-1)/10,0)+1, COLUMN()))</f>
        <v>SPMD</v>
      </c>
      <c r="D1945" s="18" t="str" cm="1">
        <f t="array" aca="1" ref="D1945" ca="1">INDIRECT("Results!" &amp; ADDRESS(ROUNDUP((ROW()-1)/10,0)+1, COLUMN()))</f>
        <v>no parameter</v>
      </c>
      <c r="E1945" s="18" cm="1">
        <f t="array" aca="1" ref="E1945" ca="1">INDIRECT("Results!" &amp; ADDRESS(ROUNDUP((ROW()-1)/10,0)+1, COLUMN()))</f>
        <v>128</v>
      </c>
      <c r="F1945" s="18" t="str" cm="1">
        <f t="array" aca="1" ref="F1945" ca="1">INDIRECT("Results!" &amp; ADDRESS(ROUNDUP((ROW()-1)/10,0)+1, COLUMN()))</f>
        <v>V7HostSPMDno parameter128</v>
      </c>
      <c r="G1945" s="18" t="str">
        <f t="shared" ca="1" si="30"/>
        <v/>
      </c>
    </row>
    <row r="1946" spans="1:7" x14ac:dyDescent="0.25">
      <c r="A1946" s="18" t="str" cm="1">
        <f t="array" aca="1" ref="A1946" ca="1">INDIRECT("Results!" &amp; ADDRESS(ROUNDUP((ROW()-1)/10,0)+1, COLUMN()))</f>
        <v>V7</v>
      </c>
      <c r="B1946" s="18" t="str" cm="1">
        <f t="array" aca="1" ref="B1946" ca="1">INDIRECT("Results!" &amp; ADDRESS(ROUNDUP((ROW()-1)/10,0)+1, COLUMN()))</f>
        <v>Host</v>
      </c>
      <c r="C1946" s="18" t="str" cm="1">
        <f t="array" aca="1" ref="C1946" ca="1">INDIRECT("Results!" &amp; ADDRESS(ROUNDUP((ROW()-1)/10,0)+1, COLUMN()))</f>
        <v>SPMD</v>
      </c>
      <c r="D1946" s="18" t="str" cm="1">
        <f t="array" aca="1" ref="D1946" ca="1">INDIRECT("Results!" &amp; ADDRESS(ROUNDUP((ROW()-1)/10,0)+1, COLUMN()))</f>
        <v>no parameter</v>
      </c>
      <c r="E1946" s="18" cm="1">
        <f t="array" aca="1" ref="E1946" ca="1">INDIRECT("Results!" &amp; ADDRESS(ROUNDUP((ROW()-1)/10,0)+1, COLUMN()))</f>
        <v>128</v>
      </c>
      <c r="F1946" s="18" t="str" cm="1">
        <f t="array" aca="1" ref="F1946" ca="1">INDIRECT("Results!" &amp; ADDRESS(ROUNDUP((ROW()-1)/10,0)+1, COLUMN()))</f>
        <v>V7HostSPMDno parameter128</v>
      </c>
      <c r="G1946" s="18" t="str">
        <f t="shared" ca="1" si="30"/>
        <v/>
      </c>
    </row>
    <row r="1947" spans="1:7" x14ac:dyDescent="0.25">
      <c r="A1947" s="18" t="str" cm="1">
        <f t="array" aca="1" ref="A1947" ca="1">INDIRECT("Results!" &amp; ADDRESS(ROUNDUP((ROW()-1)/10,0)+1, COLUMN()))</f>
        <v>V7</v>
      </c>
      <c r="B1947" s="18" t="str" cm="1">
        <f t="array" aca="1" ref="B1947" ca="1">INDIRECT("Results!" &amp; ADDRESS(ROUNDUP((ROW()-1)/10,0)+1, COLUMN()))</f>
        <v>Host</v>
      </c>
      <c r="C1947" s="18" t="str" cm="1">
        <f t="array" aca="1" ref="C1947" ca="1">INDIRECT("Results!" &amp; ADDRESS(ROUNDUP((ROW()-1)/10,0)+1, COLUMN()))</f>
        <v>SPMD</v>
      </c>
      <c r="D1947" s="18" t="str" cm="1">
        <f t="array" aca="1" ref="D1947" ca="1">INDIRECT("Results!" &amp; ADDRESS(ROUNDUP((ROW()-1)/10,0)+1, COLUMN()))</f>
        <v>no parameter</v>
      </c>
      <c r="E1947" s="18" cm="1">
        <f t="array" aca="1" ref="E1947" ca="1">INDIRECT("Results!" &amp; ADDRESS(ROUNDUP((ROW()-1)/10,0)+1, COLUMN()))</f>
        <v>128</v>
      </c>
      <c r="F1947" s="18" t="str" cm="1">
        <f t="array" aca="1" ref="F1947" ca="1">INDIRECT("Results!" &amp; ADDRESS(ROUNDUP((ROW()-1)/10,0)+1, COLUMN()))</f>
        <v>V7HostSPMDno parameter128</v>
      </c>
      <c r="G1947" s="18" t="str">
        <f t="shared" ca="1" si="30"/>
        <v/>
      </c>
    </row>
    <row r="1948" spans="1:7" x14ac:dyDescent="0.25">
      <c r="A1948" s="18" t="str" cm="1">
        <f t="array" aca="1" ref="A1948" ca="1">INDIRECT("Results!" &amp; ADDRESS(ROUNDUP((ROW()-1)/10,0)+1, COLUMN()))</f>
        <v>V7</v>
      </c>
      <c r="B1948" s="18" t="str" cm="1">
        <f t="array" aca="1" ref="B1948" ca="1">INDIRECT("Results!" &amp; ADDRESS(ROUNDUP((ROW()-1)/10,0)+1, COLUMN()))</f>
        <v>Host</v>
      </c>
      <c r="C1948" s="18" t="str" cm="1">
        <f t="array" aca="1" ref="C1948" ca="1">INDIRECT("Results!" &amp; ADDRESS(ROUNDUP((ROW()-1)/10,0)+1, COLUMN()))</f>
        <v>SPMD</v>
      </c>
      <c r="D1948" s="18" t="str" cm="1">
        <f t="array" aca="1" ref="D1948" ca="1">INDIRECT("Results!" &amp; ADDRESS(ROUNDUP((ROW()-1)/10,0)+1, COLUMN()))</f>
        <v>no parameter</v>
      </c>
      <c r="E1948" s="18" cm="1">
        <f t="array" aca="1" ref="E1948" ca="1">INDIRECT("Results!" &amp; ADDRESS(ROUNDUP((ROW()-1)/10,0)+1, COLUMN()))</f>
        <v>128</v>
      </c>
      <c r="F1948" s="18" t="str" cm="1">
        <f t="array" aca="1" ref="F1948" ca="1">INDIRECT("Results!" &amp; ADDRESS(ROUNDUP((ROW()-1)/10,0)+1, COLUMN()))</f>
        <v>V7HostSPMDno parameter128</v>
      </c>
      <c r="G1948" s="18" t="str">
        <f t="shared" ca="1" si="30"/>
        <v/>
      </c>
    </row>
    <row r="1949" spans="1:7" x14ac:dyDescent="0.25">
      <c r="A1949" s="18" t="str" cm="1">
        <f t="array" aca="1" ref="A1949" ca="1">INDIRECT("Results!" &amp; ADDRESS(ROUNDUP((ROW()-1)/10,0)+1, COLUMN()))</f>
        <v>V7</v>
      </c>
      <c r="B1949" s="18" t="str" cm="1">
        <f t="array" aca="1" ref="B1949" ca="1">INDIRECT("Results!" &amp; ADDRESS(ROUNDUP((ROW()-1)/10,0)+1, COLUMN()))</f>
        <v>Host</v>
      </c>
      <c r="C1949" s="18" t="str" cm="1">
        <f t="array" aca="1" ref="C1949" ca="1">INDIRECT("Results!" &amp; ADDRESS(ROUNDUP((ROW()-1)/10,0)+1, COLUMN()))</f>
        <v>SPMD</v>
      </c>
      <c r="D1949" s="18" t="str" cm="1">
        <f t="array" aca="1" ref="D1949" ca="1">INDIRECT("Results!" &amp; ADDRESS(ROUNDUP((ROW()-1)/10,0)+1, COLUMN()))</f>
        <v>no parameter</v>
      </c>
      <c r="E1949" s="18" cm="1">
        <f t="array" aca="1" ref="E1949" ca="1">INDIRECT("Results!" &amp; ADDRESS(ROUNDUP((ROW()-1)/10,0)+1, COLUMN()))</f>
        <v>128</v>
      </c>
      <c r="F1949" s="18" t="str" cm="1">
        <f t="array" aca="1" ref="F1949" ca="1">INDIRECT("Results!" &amp; ADDRESS(ROUNDUP((ROW()-1)/10,0)+1, COLUMN()))</f>
        <v>V7HostSPMDno parameter128</v>
      </c>
      <c r="G1949" s="18" t="str">
        <f t="shared" ca="1" si="30"/>
        <v/>
      </c>
    </row>
    <row r="1950" spans="1:7" x14ac:dyDescent="0.25">
      <c r="A1950" s="18" t="str" cm="1">
        <f t="array" aca="1" ref="A1950" ca="1">INDIRECT("Results!" &amp; ADDRESS(ROUNDUP((ROW()-1)/10,0)+1, COLUMN()))</f>
        <v>V7</v>
      </c>
      <c r="B1950" s="18" t="str" cm="1">
        <f t="array" aca="1" ref="B1950" ca="1">INDIRECT("Results!" &amp; ADDRESS(ROUNDUP((ROW()-1)/10,0)+1, COLUMN()))</f>
        <v>Host</v>
      </c>
      <c r="C1950" s="18" t="str" cm="1">
        <f t="array" aca="1" ref="C1950" ca="1">INDIRECT("Results!" &amp; ADDRESS(ROUNDUP((ROW()-1)/10,0)+1, COLUMN()))</f>
        <v>SPMD</v>
      </c>
      <c r="D1950" s="18" t="str" cm="1">
        <f t="array" aca="1" ref="D1950" ca="1">INDIRECT("Results!" &amp; ADDRESS(ROUNDUP((ROW()-1)/10,0)+1, COLUMN()))</f>
        <v>no parameter</v>
      </c>
      <c r="E1950" s="18" cm="1">
        <f t="array" aca="1" ref="E1950" ca="1">INDIRECT("Results!" &amp; ADDRESS(ROUNDUP((ROW()-1)/10,0)+1, COLUMN()))</f>
        <v>128</v>
      </c>
      <c r="F1950" s="18" t="str" cm="1">
        <f t="array" aca="1" ref="F1950" ca="1">INDIRECT("Results!" &amp; ADDRESS(ROUNDUP((ROW()-1)/10,0)+1, COLUMN()))</f>
        <v>V7HostSPMDno parameter128</v>
      </c>
      <c r="G1950" s="18" t="str">
        <f t="shared" ca="1" si="30"/>
        <v/>
      </c>
    </row>
    <row r="1951" spans="1:7" x14ac:dyDescent="0.25">
      <c r="A1951" s="18" t="str" cm="1">
        <f t="array" aca="1" ref="A1951" ca="1">INDIRECT("Results!" &amp; ADDRESS(ROUNDUP((ROW()-1)/10,0)+1, COLUMN()))</f>
        <v>V7</v>
      </c>
      <c r="B1951" s="18" t="str" cm="1">
        <f t="array" aca="1" ref="B1951" ca="1">INDIRECT("Results!" &amp; ADDRESS(ROUNDUP((ROW()-1)/10,0)+1, COLUMN()))</f>
        <v>Host</v>
      </c>
      <c r="C1951" s="18" t="str" cm="1">
        <f t="array" aca="1" ref="C1951" ca="1">INDIRECT("Results!" &amp; ADDRESS(ROUNDUP((ROW()-1)/10,0)+1, COLUMN()))</f>
        <v>SPMD</v>
      </c>
      <c r="D1951" s="18" t="str" cm="1">
        <f t="array" aca="1" ref="D1951" ca="1">INDIRECT("Results!" &amp; ADDRESS(ROUNDUP((ROW()-1)/10,0)+1, COLUMN()))</f>
        <v>no parameter</v>
      </c>
      <c r="E1951" s="18" cm="1">
        <f t="array" aca="1" ref="E1951" ca="1">INDIRECT("Results!" &amp; ADDRESS(ROUNDUP((ROW()-1)/10,0)+1, COLUMN()))</f>
        <v>128</v>
      </c>
      <c r="F1951" s="18" t="str" cm="1">
        <f t="array" aca="1" ref="F1951" ca="1">INDIRECT("Results!" &amp; ADDRESS(ROUNDUP((ROW()-1)/10,0)+1, COLUMN()))</f>
        <v>V7HostSPMDno parameter128</v>
      </c>
      <c r="G1951" s="18" t="str">
        <f t="shared" ca="1" si="30"/>
        <v/>
      </c>
    </row>
    <row r="1952" spans="1:7" x14ac:dyDescent="0.25">
      <c r="A1952" s="18" t="str" cm="1">
        <f t="array" aca="1" ref="A1952" ca="1">INDIRECT("Results!" &amp; ADDRESS(ROUNDUP((ROW()-1)/10,0)+1, COLUMN()))</f>
        <v>V7</v>
      </c>
      <c r="B1952" s="18" t="str" cm="1">
        <f t="array" aca="1" ref="B1952" ca="1">INDIRECT("Results!" &amp; ADDRESS(ROUNDUP((ROW()-1)/10,0)+1, COLUMN()))</f>
        <v>Host</v>
      </c>
      <c r="C1952" s="18" t="str" cm="1">
        <f t="array" aca="1" ref="C1952" ca="1">INDIRECT("Results!" &amp; ADDRESS(ROUNDUP((ROW()-1)/10,0)+1, COLUMN()))</f>
        <v>SPMD</v>
      </c>
      <c r="D1952" s="18" t="str" cm="1">
        <f t="array" aca="1" ref="D1952" ca="1">INDIRECT("Results!" &amp; ADDRESS(ROUNDUP((ROW()-1)/10,0)+1, COLUMN()))</f>
        <v>no parameter</v>
      </c>
      <c r="E1952" s="18" cm="1">
        <f t="array" aca="1" ref="E1952" ca="1">INDIRECT("Results!" &amp; ADDRESS(ROUNDUP((ROW()-1)/10,0)+1, COLUMN()))</f>
        <v>256</v>
      </c>
      <c r="F1952" s="18" t="str" cm="1">
        <f t="array" aca="1" ref="F1952" ca="1">INDIRECT("Results!" &amp; ADDRESS(ROUNDUP((ROW()-1)/10,0)+1, COLUMN()))</f>
        <v>V7HostSPMDno parameter256</v>
      </c>
      <c r="G1952" s="18" t="str">
        <f t="shared" ca="1" si="30"/>
        <v/>
      </c>
    </row>
    <row r="1953" spans="1:7" x14ac:dyDescent="0.25">
      <c r="A1953" s="18" t="str" cm="1">
        <f t="array" aca="1" ref="A1953" ca="1">INDIRECT("Results!" &amp; ADDRESS(ROUNDUP((ROW()-1)/10,0)+1, COLUMN()))</f>
        <v>V7</v>
      </c>
      <c r="B1953" s="18" t="str" cm="1">
        <f t="array" aca="1" ref="B1953" ca="1">INDIRECT("Results!" &amp; ADDRESS(ROUNDUP((ROW()-1)/10,0)+1, COLUMN()))</f>
        <v>Host</v>
      </c>
      <c r="C1953" s="18" t="str" cm="1">
        <f t="array" aca="1" ref="C1953" ca="1">INDIRECT("Results!" &amp; ADDRESS(ROUNDUP((ROW()-1)/10,0)+1, COLUMN()))</f>
        <v>SPMD</v>
      </c>
      <c r="D1953" s="18" t="str" cm="1">
        <f t="array" aca="1" ref="D1953" ca="1">INDIRECT("Results!" &amp; ADDRESS(ROUNDUP((ROW()-1)/10,0)+1, COLUMN()))</f>
        <v>no parameter</v>
      </c>
      <c r="E1953" s="18" cm="1">
        <f t="array" aca="1" ref="E1953" ca="1">INDIRECT("Results!" &amp; ADDRESS(ROUNDUP((ROW()-1)/10,0)+1, COLUMN()))</f>
        <v>256</v>
      </c>
      <c r="F1953" s="18" t="str" cm="1">
        <f t="array" aca="1" ref="F1953" ca="1">INDIRECT("Results!" &amp; ADDRESS(ROUNDUP((ROW()-1)/10,0)+1, COLUMN()))</f>
        <v>V7HostSPMDno parameter256</v>
      </c>
      <c r="G1953" s="18" t="str">
        <f t="shared" ca="1" si="30"/>
        <v/>
      </c>
    </row>
    <row r="1954" spans="1:7" x14ac:dyDescent="0.25">
      <c r="A1954" s="18" t="str" cm="1">
        <f t="array" aca="1" ref="A1954" ca="1">INDIRECT("Results!" &amp; ADDRESS(ROUNDUP((ROW()-1)/10,0)+1, COLUMN()))</f>
        <v>V7</v>
      </c>
      <c r="B1954" s="18" t="str" cm="1">
        <f t="array" aca="1" ref="B1954" ca="1">INDIRECT("Results!" &amp; ADDRESS(ROUNDUP((ROW()-1)/10,0)+1, COLUMN()))</f>
        <v>Host</v>
      </c>
      <c r="C1954" s="18" t="str" cm="1">
        <f t="array" aca="1" ref="C1954" ca="1">INDIRECT("Results!" &amp; ADDRESS(ROUNDUP((ROW()-1)/10,0)+1, COLUMN()))</f>
        <v>SPMD</v>
      </c>
      <c r="D1954" s="18" t="str" cm="1">
        <f t="array" aca="1" ref="D1954" ca="1">INDIRECT("Results!" &amp; ADDRESS(ROUNDUP((ROW()-1)/10,0)+1, COLUMN()))</f>
        <v>no parameter</v>
      </c>
      <c r="E1954" s="18" cm="1">
        <f t="array" aca="1" ref="E1954" ca="1">INDIRECT("Results!" &amp; ADDRESS(ROUNDUP((ROW()-1)/10,0)+1, COLUMN()))</f>
        <v>256</v>
      </c>
      <c r="F1954" s="18" t="str" cm="1">
        <f t="array" aca="1" ref="F1954" ca="1">INDIRECT("Results!" &amp; ADDRESS(ROUNDUP((ROW()-1)/10,0)+1, COLUMN()))</f>
        <v>V7HostSPMDno parameter256</v>
      </c>
      <c r="G1954" s="18" t="str">
        <f t="shared" ca="1" si="30"/>
        <v/>
      </c>
    </row>
    <row r="1955" spans="1:7" x14ac:dyDescent="0.25">
      <c r="A1955" s="18" t="str" cm="1">
        <f t="array" aca="1" ref="A1955" ca="1">INDIRECT("Results!" &amp; ADDRESS(ROUNDUP((ROW()-1)/10,0)+1, COLUMN()))</f>
        <v>V7</v>
      </c>
      <c r="B1955" s="18" t="str" cm="1">
        <f t="array" aca="1" ref="B1955" ca="1">INDIRECT("Results!" &amp; ADDRESS(ROUNDUP((ROW()-1)/10,0)+1, COLUMN()))</f>
        <v>Host</v>
      </c>
      <c r="C1955" s="18" t="str" cm="1">
        <f t="array" aca="1" ref="C1955" ca="1">INDIRECT("Results!" &amp; ADDRESS(ROUNDUP((ROW()-1)/10,0)+1, COLUMN()))</f>
        <v>SPMD</v>
      </c>
      <c r="D1955" s="18" t="str" cm="1">
        <f t="array" aca="1" ref="D1955" ca="1">INDIRECT("Results!" &amp; ADDRESS(ROUNDUP((ROW()-1)/10,0)+1, COLUMN()))</f>
        <v>no parameter</v>
      </c>
      <c r="E1955" s="18" cm="1">
        <f t="array" aca="1" ref="E1955" ca="1">INDIRECT("Results!" &amp; ADDRESS(ROUNDUP((ROW()-1)/10,0)+1, COLUMN()))</f>
        <v>256</v>
      </c>
      <c r="F1955" s="18" t="str" cm="1">
        <f t="array" aca="1" ref="F1955" ca="1">INDIRECT("Results!" &amp; ADDRESS(ROUNDUP((ROW()-1)/10,0)+1, COLUMN()))</f>
        <v>V7HostSPMDno parameter256</v>
      </c>
      <c r="G1955" s="18" t="str">
        <f t="shared" ca="1" si="30"/>
        <v/>
      </c>
    </row>
    <row r="1956" spans="1:7" x14ac:dyDescent="0.25">
      <c r="A1956" s="18" t="str" cm="1">
        <f t="array" aca="1" ref="A1956" ca="1">INDIRECT("Results!" &amp; ADDRESS(ROUNDUP((ROW()-1)/10,0)+1, COLUMN()))</f>
        <v>V7</v>
      </c>
      <c r="B1956" s="18" t="str" cm="1">
        <f t="array" aca="1" ref="B1956" ca="1">INDIRECT("Results!" &amp; ADDRESS(ROUNDUP((ROW()-1)/10,0)+1, COLUMN()))</f>
        <v>Host</v>
      </c>
      <c r="C1956" s="18" t="str" cm="1">
        <f t="array" aca="1" ref="C1956" ca="1">INDIRECT("Results!" &amp; ADDRESS(ROUNDUP((ROW()-1)/10,0)+1, COLUMN()))</f>
        <v>SPMD</v>
      </c>
      <c r="D1956" s="18" t="str" cm="1">
        <f t="array" aca="1" ref="D1956" ca="1">INDIRECT("Results!" &amp; ADDRESS(ROUNDUP((ROW()-1)/10,0)+1, COLUMN()))</f>
        <v>no parameter</v>
      </c>
      <c r="E1956" s="18" cm="1">
        <f t="array" aca="1" ref="E1956" ca="1">INDIRECT("Results!" &amp; ADDRESS(ROUNDUP((ROW()-1)/10,0)+1, COLUMN()))</f>
        <v>256</v>
      </c>
      <c r="F1956" s="18" t="str" cm="1">
        <f t="array" aca="1" ref="F1956" ca="1">INDIRECT("Results!" &amp; ADDRESS(ROUNDUP((ROW()-1)/10,0)+1, COLUMN()))</f>
        <v>V7HostSPMDno parameter256</v>
      </c>
      <c r="G1956" s="18" t="str">
        <f t="shared" ca="1" si="30"/>
        <v/>
      </c>
    </row>
    <row r="1957" spans="1:7" x14ac:dyDescent="0.25">
      <c r="A1957" s="18" t="str" cm="1">
        <f t="array" aca="1" ref="A1957" ca="1">INDIRECT("Results!" &amp; ADDRESS(ROUNDUP((ROW()-1)/10,0)+1, COLUMN()))</f>
        <v>V7</v>
      </c>
      <c r="B1957" s="18" t="str" cm="1">
        <f t="array" aca="1" ref="B1957" ca="1">INDIRECT("Results!" &amp; ADDRESS(ROUNDUP((ROW()-1)/10,0)+1, COLUMN()))</f>
        <v>Host</v>
      </c>
      <c r="C1957" s="18" t="str" cm="1">
        <f t="array" aca="1" ref="C1957" ca="1">INDIRECT("Results!" &amp; ADDRESS(ROUNDUP((ROW()-1)/10,0)+1, COLUMN()))</f>
        <v>SPMD</v>
      </c>
      <c r="D1957" s="18" t="str" cm="1">
        <f t="array" aca="1" ref="D1957" ca="1">INDIRECT("Results!" &amp; ADDRESS(ROUNDUP((ROW()-1)/10,0)+1, COLUMN()))</f>
        <v>no parameter</v>
      </c>
      <c r="E1957" s="18" cm="1">
        <f t="array" aca="1" ref="E1957" ca="1">INDIRECT("Results!" &amp; ADDRESS(ROUNDUP((ROW()-1)/10,0)+1, COLUMN()))</f>
        <v>256</v>
      </c>
      <c r="F1957" s="18" t="str" cm="1">
        <f t="array" aca="1" ref="F1957" ca="1">INDIRECT("Results!" &amp; ADDRESS(ROUNDUP((ROW()-1)/10,0)+1, COLUMN()))</f>
        <v>V7HostSPMDno parameter256</v>
      </c>
      <c r="G1957" s="18" t="str">
        <f t="shared" ca="1" si="30"/>
        <v/>
      </c>
    </row>
    <row r="1958" spans="1:7" x14ac:dyDescent="0.25">
      <c r="A1958" s="18" t="str" cm="1">
        <f t="array" aca="1" ref="A1958" ca="1">INDIRECT("Results!" &amp; ADDRESS(ROUNDUP((ROW()-1)/10,0)+1, COLUMN()))</f>
        <v>V7</v>
      </c>
      <c r="B1958" s="18" t="str" cm="1">
        <f t="array" aca="1" ref="B1958" ca="1">INDIRECT("Results!" &amp; ADDRESS(ROUNDUP((ROW()-1)/10,0)+1, COLUMN()))</f>
        <v>Host</v>
      </c>
      <c r="C1958" s="18" t="str" cm="1">
        <f t="array" aca="1" ref="C1958" ca="1">INDIRECT("Results!" &amp; ADDRESS(ROUNDUP((ROW()-1)/10,0)+1, COLUMN()))</f>
        <v>SPMD</v>
      </c>
      <c r="D1958" s="18" t="str" cm="1">
        <f t="array" aca="1" ref="D1958" ca="1">INDIRECT("Results!" &amp; ADDRESS(ROUNDUP((ROW()-1)/10,0)+1, COLUMN()))</f>
        <v>no parameter</v>
      </c>
      <c r="E1958" s="18" cm="1">
        <f t="array" aca="1" ref="E1958" ca="1">INDIRECT("Results!" &amp; ADDRESS(ROUNDUP((ROW()-1)/10,0)+1, COLUMN()))</f>
        <v>256</v>
      </c>
      <c r="F1958" s="18" t="str" cm="1">
        <f t="array" aca="1" ref="F1958" ca="1">INDIRECT("Results!" &amp; ADDRESS(ROUNDUP((ROW()-1)/10,0)+1, COLUMN()))</f>
        <v>V7HostSPMDno parameter256</v>
      </c>
      <c r="G1958" s="18" t="str">
        <f t="shared" ca="1" si="30"/>
        <v/>
      </c>
    </row>
    <row r="1959" spans="1:7" x14ac:dyDescent="0.25">
      <c r="A1959" s="18" t="str" cm="1">
        <f t="array" aca="1" ref="A1959" ca="1">INDIRECT("Results!" &amp; ADDRESS(ROUNDUP((ROW()-1)/10,0)+1, COLUMN()))</f>
        <v>V7</v>
      </c>
      <c r="B1959" s="18" t="str" cm="1">
        <f t="array" aca="1" ref="B1959" ca="1">INDIRECT("Results!" &amp; ADDRESS(ROUNDUP((ROW()-1)/10,0)+1, COLUMN()))</f>
        <v>Host</v>
      </c>
      <c r="C1959" s="18" t="str" cm="1">
        <f t="array" aca="1" ref="C1959" ca="1">INDIRECT("Results!" &amp; ADDRESS(ROUNDUP((ROW()-1)/10,0)+1, COLUMN()))</f>
        <v>SPMD</v>
      </c>
      <c r="D1959" s="18" t="str" cm="1">
        <f t="array" aca="1" ref="D1959" ca="1">INDIRECT("Results!" &amp; ADDRESS(ROUNDUP((ROW()-1)/10,0)+1, COLUMN()))</f>
        <v>no parameter</v>
      </c>
      <c r="E1959" s="18" cm="1">
        <f t="array" aca="1" ref="E1959" ca="1">INDIRECT("Results!" &amp; ADDRESS(ROUNDUP((ROW()-1)/10,0)+1, COLUMN()))</f>
        <v>256</v>
      </c>
      <c r="F1959" s="18" t="str" cm="1">
        <f t="array" aca="1" ref="F1959" ca="1">INDIRECT("Results!" &amp; ADDRESS(ROUNDUP((ROW()-1)/10,0)+1, COLUMN()))</f>
        <v>V7HostSPMDno parameter256</v>
      </c>
      <c r="G1959" s="18" t="str">
        <f t="shared" ca="1" si="30"/>
        <v/>
      </c>
    </row>
    <row r="1960" spans="1:7" x14ac:dyDescent="0.25">
      <c r="A1960" s="18" t="str" cm="1">
        <f t="array" aca="1" ref="A1960" ca="1">INDIRECT("Results!" &amp; ADDRESS(ROUNDUP((ROW()-1)/10,0)+1, COLUMN()))</f>
        <v>V7</v>
      </c>
      <c r="B1960" s="18" t="str" cm="1">
        <f t="array" aca="1" ref="B1960" ca="1">INDIRECT("Results!" &amp; ADDRESS(ROUNDUP((ROW()-1)/10,0)+1, COLUMN()))</f>
        <v>Host</v>
      </c>
      <c r="C1960" s="18" t="str" cm="1">
        <f t="array" aca="1" ref="C1960" ca="1">INDIRECT("Results!" &amp; ADDRESS(ROUNDUP((ROW()-1)/10,0)+1, COLUMN()))</f>
        <v>SPMD</v>
      </c>
      <c r="D1960" s="18" t="str" cm="1">
        <f t="array" aca="1" ref="D1960" ca="1">INDIRECT("Results!" &amp; ADDRESS(ROUNDUP((ROW()-1)/10,0)+1, COLUMN()))</f>
        <v>no parameter</v>
      </c>
      <c r="E1960" s="18" cm="1">
        <f t="array" aca="1" ref="E1960" ca="1">INDIRECT("Results!" &amp; ADDRESS(ROUNDUP((ROW()-1)/10,0)+1, COLUMN()))</f>
        <v>256</v>
      </c>
      <c r="F1960" s="18" t="str" cm="1">
        <f t="array" aca="1" ref="F1960" ca="1">INDIRECT("Results!" &amp; ADDRESS(ROUNDUP((ROW()-1)/10,0)+1, COLUMN()))</f>
        <v>V7HostSPMDno parameter256</v>
      </c>
      <c r="G1960" s="18" t="str">
        <f t="shared" ca="1" si="30"/>
        <v/>
      </c>
    </row>
    <row r="1961" spans="1:7" x14ac:dyDescent="0.25">
      <c r="A1961" s="18" t="str" cm="1">
        <f t="array" aca="1" ref="A1961" ca="1">INDIRECT("Results!" &amp; ADDRESS(ROUNDUP((ROW()-1)/10,0)+1, COLUMN()))</f>
        <v>V7</v>
      </c>
      <c r="B1961" s="18" t="str" cm="1">
        <f t="array" aca="1" ref="B1961" ca="1">INDIRECT("Results!" &amp; ADDRESS(ROUNDUP((ROW()-1)/10,0)+1, COLUMN()))</f>
        <v>Host</v>
      </c>
      <c r="C1961" s="18" t="str" cm="1">
        <f t="array" aca="1" ref="C1961" ca="1">INDIRECT("Results!" &amp; ADDRESS(ROUNDUP((ROW()-1)/10,0)+1, COLUMN()))</f>
        <v>SPMD</v>
      </c>
      <c r="D1961" s="18" t="str" cm="1">
        <f t="array" aca="1" ref="D1961" ca="1">INDIRECT("Results!" &amp; ADDRESS(ROUNDUP((ROW()-1)/10,0)+1, COLUMN()))</f>
        <v>no parameter</v>
      </c>
      <c r="E1961" s="18" cm="1">
        <f t="array" aca="1" ref="E1961" ca="1">INDIRECT("Results!" &amp; ADDRESS(ROUNDUP((ROW()-1)/10,0)+1, COLUMN()))</f>
        <v>256</v>
      </c>
      <c r="F1961" s="18" t="str" cm="1">
        <f t="array" aca="1" ref="F1961" ca="1">INDIRECT("Results!" &amp; ADDRESS(ROUNDUP((ROW()-1)/10,0)+1, COLUMN()))</f>
        <v>V7HostSPMDno parameter256</v>
      </c>
      <c r="G1961" s="18" t="str">
        <f t="shared" ca="1" si="30"/>
        <v/>
      </c>
    </row>
    <row r="1962" spans="1:7" x14ac:dyDescent="0.25">
      <c r="A1962" s="18" t="str" cm="1">
        <f t="array" aca="1" ref="A1962" ca="1">INDIRECT("Results!" &amp; ADDRESS(ROUNDUP((ROW()-1)/10,0)+1, COLUMN()))</f>
        <v>V7</v>
      </c>
      <c r="B1962" s="18" t="str" cm="1">
        <f t="array" aca="1" ref="B1962" ca="1">INDIRECT("Results!" &amp; ADDRESS(ROUNDUP((ROW()-1)/10,0)+1, COLUMN()))</f>
        <v>Docker</v>
      </c>
      <c r="C1962" s="18" t="str" cm="1">
        <f t="array" aca="1" ref="C1962" ca="1">INDIRECT("Results!" &amp; ADDRESS(ROUNDUP((ROW()-1)/10,0)+1, COLUMN()))</f>
        <v>DAC</v>
      </c>
      <c r="D1962" s="18" t="str" cm="1">
        <f t="array" aca="1" ref="D1962" ca="1">INDIRECT("Results!" &amp; ADDRESS(ROUNDUP((ROW()-1)/10,0)+1, COLUMN()))</f>
        <v>O3_native</v>
      </c>
      <c r="E1962" s="18" cm="1">
        <f t="array" aca="1" ref="E1962" ca="1">INDIRECT("Results!" &amp; ADDRESS(ROUNDUP((ROW()-1)/10,0)+1, COLUMN()))</f>
        <v>1</v>
      </c>
      <c r="F1962" s="18" t="str" cm="1">
        <f t="array" aca="1" ref="F1962" ca="1">INDIRECT("Results!" &amp; ADDRESS(ROUNDUP((ROW()-1)/10,0)+1, COLUMN()))</f>
        <v>V7DockerDACO3_native1</v>
      </c>
      <c r="G1962" s="18">
        <f t="shared" ca="1" si="30"/>
        <v>598.04999999999995</v>
      </c>
    </row>
    <row r="1963" spans="1:7" x14ac:dyDescent="0.25">
      <c r="A1963" s="18" t="str" cm="1">
        <f t="array" aca="1" ref="A1963" ca="1">INDIRECT("Results!" &amp; ADDRESS(ROUNDUP((ROW()-1)/10,0)+1, COLUMN()))</f>
        <v>V7</v>
      </c>
      <c r="B1963" s="18" t="str" cm="1">
        <f t="array" aca="1" ref="B1963" ca="1">INDIRECT("Results!" &amp; ADDRESS(ROUNDUP((ROW()-1)/10,0)+1, COLUMN()))</f>
        <v>Docker</v>
      </c>
      <c r="C1963" s="18" t="str" cm="1">
        <f t="array" aca="1" ref="C1963" ca="1">INDIRECT("Results!" &amp; ADDRESS(ROUNDUP((ROW()-1)/10,0)+1, COLUMN()))</f>
        <v>DAC</v>
      </c>
      <c r="D1963" s="18" t="str" cm="1">
        <f t="array" aca="1" ref="D1963" ca="1">INDIRECT("Results!" &amp; ADDRESS(ROUNDUP((ROW()-1)/10,0)+1, COLUMN()))</f>
        <v>O3_native</v>
      </c>
      <c r="E1963" s="18" cm="1">
        <f t="array" aca="1" ref="E1963" ca="1">INDIRECT("Results!" &amp; ADDRESS(ROUNDUP((ROW()-1)/10,0)+1, COLUMN()))</f>
        <v>1</v>
      </c>
      <c r="F1963" s="18" t="str" cm="1">
        <f t="array" aca="1" ref="F1963" ca="1">INDIRECT("Results!" &amp; ADDRESS(ROUNDUP((ROW()-1)/10,0)+1, COLUMN()))</f>
        <v>V7DockerDACO3_native1</v>
      </c>
      <c r="G1963" s="18">
        <f t="shared" ca="1" si="30"/>
        <v>598.1</v>
      </c>
    </row>
    <row r="1964" spans="1:7" x14ac:dyDescent="0.25">
      <c r="A1964" s="18" t="str" cm="1">
        <f t="array" aca="1" ref="A1964" ca="1">INDIRECT("Results!" &amp; ADDRESS(ROUNDUP((ROW()-1)/10,0)+1, COLUMN()))</f>
        <v>V7</v>
      </c>
      <c r="B1964" s="18" t="str" cm="1">
        <f t="array" aca="1" ref="B1964" ca="1">INDIRECT("Results!" &amp; ADDRESS(ROUNDUP((ROW()-1)/10,0)+1, COLUMN()))</f>
        <v>Docker</v>
      </c>
      <c r="C1964" s="18" t="str" cm="1">
        <f t="array" aca="1" ref="C1964" ca="1">INDIRECT("Results!" &amp; ADDRESS(ROUNDUP((ROW()-1)/10,0)+1, COLUMN()))</f>
        <v>DAC</v>
      </c>
      <c r="D1964" s="18" t="str" cm="1">
        <f t="array" aca="1" ref="D1964" ca="1">INDIRECT("Results!" &amp; ADDRESS(ROUNDUP((ROW()-1)/10,0)+1, COLUMN()))</f>
        <v>O3_native</v>
      </c>
      <c r="E1964" s="18" cm="1">
        <f t="array" aca="1" ref="E1964" ca="1">INDIRECT("Results!" &amp; ADDRESS(ROUNDUP((ROW()-1)/10,0)+1, COLUMN()))</f>
        <v>1</v>
      </c>
      <c r="F1964" s="18" t="str" cm="1">
        <f t="array" aca="1" ref="F1964" ca="1">INDIRECT("Results!" &amp; ADDRESS(ROUNDUP((ROW()-1)/10,0)+1, COLUMN()))</f>
        <v>V7DockerDACO3_native1</v>
      </c>
      <c r="G1964" s="18">
        <f t="shared" ca="1" si="30"/>
        <v>598.14</v>
      </c>
    </row>
    <row r="1965" spans="1:7" x14ac:dyDescent="0.25">
      <c r="A1965" s="18" t="str" cm="1">
        <f t="array" aca="1" ref="A1965" ca="1">INDIRECT("Results!" &amp; ADDRESS(ROUNDUP((ROW()-1)/10,0)+1, COLUMN()))</f>
        <v>V7</v>
      </c>
      <c r="B1965" s="18" t="str" cm="1">
        <f t="array" aca="1" ref="B1965" ca="1">INDIRECT("Results!" &amp; ADDRESS(ROUNDUP((ROW()-1)/10,0)+1, COLUMN()))</f>
        <v>Docker</v>
      </c>
      <c r="C1965" s="18" t="str" cm="1">
        <f t="array" aca="1" ref="C1965" ca="1">INDIRECT("Results!" &amp; ADDRESS(ROUNDUP((ROW()-1)/10,0)+1, COLUMN()))</f>
        <v>DAC</v>
      </c>
      <c r="D1965" s="18" t="str" cm="1">
        <f t="array" aca="1" ref="D1965" ca="1">INDIRECT("Results!" &amp; ADDRESS(ROUNDUP((ROW()-1)/10,0)+1, COLUMN()))</f>
        <v>O3_native</v>
      </c>
      <c r="E1965" s="18" cm="1">
        <f t="array" aca="1" ref="E1965" ca="1">INDIRECT("Results!" &amp; ADDRESS(ROUNDUP((ROW()-1)/10,0)+1, COLUMN()))</f>
        <v>1</v>
      </c>
      <c r="F1965" s="18" t="str" cm="1">
        <f t="array" aca="1" ref="F1965" ca="1">INDIRECT("Results!" &amp; ADDRESS(ROUNDUP((ROW()-1)/10,0)+1, COLUMN()))</f>
        <v>V7DockerDACO3_native1</v>
      </c>
      <c r="G1965" s="18">
        <f t="shared" ca="1" si="30"/>
        <v>598.20000000000005</v>
      </c>
    </row>
    <row r="1966" spans="1:7" x14ac:dyDescent="0.25">
      <c r="A1966" s="18" t="str" cm="1">
        <f t="array" aca="1" ref="A1966" ca="1">INDIRECT("Results!" &amp; ADDRESS(ROUNDUP((ROW()-1)/10,0)+1, COLUMN()))</f>
        <v>V7</v>
      </c>
      <c r="B1966" s="18" t="str" cm="1">
        <f t="array" aca="1" ref="B1966" ca="1">INDIRECT("Results!" &amp; ADDRESS(ROUNDUP((ROW()-1)/10,0)+1, COLUMN()))</f>
        <v>Docker</v>
      </c>
      <c r="C1966" s="18" t="str" cm="1">
        <f t="array" aca="1" ref="C1966" ca="1">INDIRECT("Results!" &amp; ADDRESS(ROUNDUP((ROW()-1)/10,0)+1, COLUMN()))</f>
        <v>DAC</v>
      </c>
      <c r="D1966" s="18" t="str" cm="1">
        <f t="array" aca="1" ref="D1966" ca="1">INDIRECT("Results!" &amp; ADDRESS(ROUNDUP((ROW()-1)/10,0)+1, COLUMN()))</f>
        <v>O3_native</v>
      </c>
      <c r="E1966" s="18" cm="1">
        <f t="array" aca="1" ref="E1966" ca="1">INDIRECT("Results!" &amp; ADDRESS(ROUNDUP((ROW()-1)/10,0)+1, COLUMN()))</f>
        <v>1</v>
      </c>
      <c r="F1966" s="18" t="str" cm="1">
        <f t="array" aca="1" ref="F1966" ca="1">INDIRECT("Results!" &amp; ADDRESS(ROUNDUP((ROW()-1)/10,0)+1, COLUMN()))</f>
        <v>V7DockerDACO3_native1</v>
      </c>
      <c r="G1966" s="18">
        <f t="shared" ca="1" si="30"/>
        <v>598.20000000000005</v>
      </c>
    </row>
    <row r="1967" spans="1:7" x14ac:dyDescent="0.25">
      <c r="A1967" s="18" t="str" cm="1">
        <f t="array" aca="1" ref="A1967" ca="1">INDIRECT("Results!" &amp; ADDRESS(ROUNDUP((ROW()-1)/10,0)+1, COLUMN()))</f>
        <v>V7</v>
      </c>
      <c r="B1967" s="18" t="str" cm="1">
        <f t="array" aca="1" ref="B1967" ca="1">INDIRECT("Results!" &amp; ADDRESS(ROUNDUP((ROW()-1)/10,0)+1, COLUMN()))</f>
        <v>Docker</v>
      </c>
      <c r="C1967" s="18" t="str" cm="1">
        <f t="array" aca="1" ref="C1967" ca="1">INDIRECT("Results!" &amp; ADDRESS(ROUNDUP((ROW()-1)/10,0)+1, COLUMN()))</f>
        <v>DAC</v>
      </c>
      <c r="D1967" s="18" t="str" cm="1">
        <f t="array" aca="1" ref="D1967" ca="1">INDIRECT("Results!" &amp; ADDRESS(ROUNDUP((ROW()-1)/10,0)+1, COLUMN()))</f>
        <v>O3_native</v>
      </c>
      <c r="E1967" s="18" cm="1">
        <f t="array" aca="1" ref="E1967" ca="1">INDIRECT("Results!" &amp; ADDRESS(ROUNDUP((ROW()-1)/10,0)+1, COLUMN()))</f>
        <v>1</v>
      </c>
      <c r="F1967" s="18" t="str" cm="1">
        <f t="array" aca="1" ref="F1967" ca="1">INDIRECT("Results!" &amp; ADDRESS(ROUNDUP((ROW()-1)/10,0)+1, COLUMN()))</f>
        <v>V7DockerDACO3_native1</v>
      </c>
      <c r="G1967" s="18">
        <f t="shared" ca="1" si="30"/>
        <v>598.22</v>
      </c>
    </row>
    <row r="1968" spans="1:7" x14ac:dyDescent="0.25">
      <c r="A1968" s="18" t="str" cm="1">
        <f t="array" aca="1" ref="A1968" ca="1">INDIRECT("Results!" &amp; ADDRESS(ROUNDUP((ROW()-1)/10,0)+1, COLUMN()))</f>
        <v>V7</v>
      </c>
      <c r="B1968" s="18" t="str" cm="1">
        <f t="array" aca="1" ref="B1968" ca="1">INDIRECT("Results!" &amp; ADDRESS(ROUNDUP((ROW()-1)/10,0)+1, COLUMN()))</f>
        <v>Docker</v>
      </c>
      <c r="C1968" s="18" t="str" cm="1">
        <f t="array" aca="1" ref="C1968" ca="1">INDIRECT("Results!" &amp; ADDRESS(ROUNDUP((ROW()-1)/10,0)+1, COLUMN()))</f>
        <v>DAC</v>
      </c>
      <c r="D1968" s="18" t="str" cm="1">
        <f t="array" aca="1" ref="D1968" ca="1">INDIRECT("Results!" &amp; ADDRESS(ROUNDUP((ROW()-1)/10,0)+1, COLUMN()))</f>
        <v>O3_native</v>
      </c>
      <c r="E1968" s="18" cm="1">
        <f t="array" aca="1" ref="E1968" ca="1">INDIRECT("Results!" &amp; ADDRESS(ROUNDUP((ROW()-1)/10,0)+1, COLUMN()))</f>
        <v>1</v>
      </c>
      <c r="F1968" s="18" t="str" cm="1">
        <f t="array" aca="1" ref="F1968" ca="1">INDIRECT("Results!" &amp; ADDRESS(ROUNDUP((ROW()-1)/10,0)+1, COLUMN()))</f>
        <v>V7DockerDACO3_native1</v>
      </c>
      <c r="G1968" s="18">
        <f t="shared" ca="1" si="30"/>
        <v>598.25</v>
      </c>
    </row>
    <row r="1969" spans="1:7" x14ac:dyDescent="0.25">
      <c r="A1969" s="18" t="str" cm="1">
        <f t="array" aca="1" ref="A1969" ca="1">INDIRECT("Results!" &amp; ADDRESS(ROUNDUP((ROW()-1)/10,0)+1, COLUMN()))</f>
        <v>V7</v>
      </c>
      <c r="B1969" s="18" t="str" cm="1">
        <f t="array" aca="1" ref="B1969" ca="1">INDIRECT("Results!" &amp; ADDRESS(ROUNDUP((ROW()-1)/10,0)+1, COLUMN()))</f>
        <v>Docker</v>
      </c>
      <c r="C1969" s="18" t="str" cm="1">
        <f t="array" aca="1" ref="C1969" ca="1">INDIRECT("Results!" &amp; ADDRESS(ROUNDUP((ROW()-1)/10,0)+1, COLUMN()))</f>
        <v>DAC</v>
      </c>
      <c r="D1969" s="18" t="str" cm="1">
        <f t="array" aca="1" ref="D1969" ca="1">INDIRECT("Results!" &amp; ADDRESS(ROUNDUP((ROW()-1)/10,0)+1, COLUMN()))</f>
        <v>O3_native</v>
      </c>
      <c r="E1969" s="18" cm="1">
        <f t="array" aca="1" ref="E1969" ca="1">INDIRECT("Results!" &amp; ADDRESS(ROUNDUP((ROW()-1)/10,0)+1, COLUMN()))</f>
        <v>1</v>
      </c>
      <c r="F1969" s="18" t="str" cm="1">
        <f t="array" aca="1" ref="F1969" ca="1">INDIRECT("Results!" &amp; ADDRESS(ROUNDUP((ROW()-1)/10,0)+1, COLUMN()))</f>
        <v>V7DockerDACO3_native1</v>
      </c>
      <c r="G1969" s="18">
        <f t="shared" ca="1" si="30"/>
        <v>598.26</v>
      </c>
    </row>
    <row r="1970" spans="1:7" x14ac:dyDescent="0.25">
      <c r="A1970" s="18" t="str" cm="1">
        <f t="array" aca="1" ref="A1970" ca="1">INDIRECT("Results!" &amp; ADDRESS(ROUNDUP((ROW()-1)/10,0)+1, COLUMN()))</f>
        <v>V7</v>
      </c>
      <c r="B1970" s="18" t="str" cm="1">
        <f t="array" aca="1" ref="B1970" ca="1">INDIRECT("Results!" &amp; ADDRESS(ROUNDUP((ROW()-1)/10,0)+1, COLUMN()))</f>
        <v>Docker</v>
      </c>
      <c r="C1970" s="18" t="str" cm="1">
        <f t="array" aca="1" ref="C1970" ca="1">INDIRECT("Results!" &amp; ADDRESS(ROUNDUP((ROW()-1)/10,0)+1, COLUMN()))</f>
        <v>DAC</v>
      </c>
      <c r="D1970" s="18" t="str" cm="1">
        <f t="array" aca="1" ref="D1970" ca="1">INDIRECT("Results!" &amp; ADDRESS(ROUNDUP((ROW()-1)/10,0)+1, COLUMN()))</f>
        <v>O3_native</v>
      </c>
      <c r="E1970" s="18" cm="1">
        <f t="array" aca="1" ref="E1970" ca="1">INDIRECT("Results!" &amp; ADDRESS(ROUNDUP((ROW()-1)/10,0)+1, COLUMN()))</f>
        <v>1</v>
      </c>
      <c r="F1970" s="18" t="str" cm="1">
        <f t="array" aca="1" ref="F1970" ca="1">INDIRECT("Results!" &amp; ADDRESS(ROUNDUP((ROW()-1)/10,0)+1, COLUMN()))</f>
        <v>V7DockerDACO3_native1</v>
      </c>
      <c r="G1970" s="18">
        <f t="shared" ca="1" si="30"/>
        <v>598.26</v>
      </c>
    </row>
    <row r="1971" spans="1:7" x14ac:dyDescent="0.25">
      <c r="A1971" s="18" t="str" cm="1">
        <f t="array" aca="1" ref="A1971" ca="1">INDIRECT("Results!" &amp; ADDRESS(ROUNDUP((ROW()-1)/10,0)+1, COLUMN()))</f>
        <v>V7</v>
      </c>
      <c r="B1971" s="18" t="str" cm="1">
        <f t="array" aca="1" ref="B1971" ca="1">INDIRECT("Results!" &amp; ADDRESS(ROUNDUP((ROW()-1)/10,0)+1, COLUMN()))</f>
        <v>Docker</v>
      </c>
      <c r="C1971" s="18" t="str" cm="1">
        <f t="array" aca="1" ref="C1971" ca="1">INDIRECT("Results!" &amp; ADDRESS(ROUNDUP((ROW()-1)/10,0)+1, COLUMN()))</f>
        <v>DAC</v>
      </c>
      <c r="D1971" s="18" t="str" cm="1">
        <f t="array" aca="1" ref="D1971" ca="1">INDIRECT("Results!" &amp; ADDRESS(ROUNDUP((ROW()-1)/10,0)+1, COLUMN()))</f>
        <v>O3_native</v>
      </c>
      <c r="E1971" s="18" cm="1">
        <f t="array" aca="1" ref="E1971" ca="1">INDIRECT("Results!" &amp; ADDRESS(ROUNDUP((ROW()-1)/10,0)+1, COLUMN()))</f>
        <v>1</v>
      </c>
      <c r="F1971" s="18" t="str" cm="1">
        <f t="array" aca="1" ref="F1971" ca="1">INDIRECT("Results!" &amp; ADDRESS(ROUNDUP((ROW()-1)/10,0)+1, COLUMN()))</f>
        <v>V7DockerDACO3_native1</v>
      </c>
      <c r="G1971" s="18">
        <f t="shared" ca="1" si="30"/>
        <v>598.28</v>
      </c>
    </row>
    <row r="1972" spans="1:7" x14ac:dyDescent="0.25">
      <c r="A1972" s="18" t="str" cm="1">
        <f t="array" aca="1" ref="A1972" ca="1">INDIRECT("Results!" &amp; ADDRESS(ROUNDUP((ROW()-1)/10,0)+1, COLUMN()))</f>
        <v>V7</v>
      </c>
      <c r="B1972" s="18" t="str" cm="1">
        <f t="array" aca="1" ref="B1972" ca="1">INDIRECT("Results!" &amp; ADDRESS(ROUNDUP((ROW()-1)/10,0)+1, COLUMN()))</f>
        <v>Docker</v>
      </c>
      <c r="C1972" s="18" t="str" cm="1">
        <f t="array" aca="1" ref="C1972" ca="1">INDIRECT("Results!" &amp; ADDRESS(ROUNDUP((ROW()-1)/10,0)+1, COLUMN()))</f>
        <v>DAC</v>
      </c>
      <c r="D1972" s="18" t="str" cm="1">
        <f t="array" aca="1" ref="D1972" ca="1">INDIRECT("Results!" &amp; ADDRESS(ROUNDUP((ROW()-1)/10,0)+1, COLUMN()))</f>
        <v>O3_native</v>
      </c>
      <c r="E1972" s="18" cm="1">
        <f t="array" aca="1" ref="E1972" ca="1">INDIRECT("Results!" &amp; ADDRESS(ROUNDUP((ROW()-1)/10,0)+1, COLUMN()))</f>
        <v>2</v>
      </c>
      <c r="F1972" s="18" t="str" cm="1">
        <f t="array" aca="1" ref="F1972" ca="1">INDIRECT("Results!" &amp; ADDRESS(ROUNDUP((ROW()-1)/10,0)+1, COLUMN()))</f>
        <v>V7DockerDACO3_native2</v>
      </c>
      <c r="G1972" s="18">
        <f t="shared" ca="1" si="30"/>
        <v>305.60000000000002</v>
      </c>
    </row>
    <row r="1973" spans="1:7" x14ac:dyDescent="0.25">
      <c r="A1973" s="18" t="str" cm="1">
        <f t="array" aca="1" ref="A1973" ca="1">INDIRECT("Results!" &amp; ADDRESS(ROUNDUP((ROW()-1)/10,0)+1, COLUMN()))</f>
        <v>V7</v>
      </c>
      <c r="B1973" s="18" t="str" cm="1">
        <f t="array" aca="1" ref="B1973" ca="1">INDIRECT("Results!" &amp; ADDRESS(ROUNDUP((ROW()-1)/10,0)+1, COLUMN()))</f>
        <v>Docker</v>
      </c>
      <c r="C1973" s="18" t="str" cm="1">
        <f t="array" aca="1" ref="C1973" ca="1">INDIRECT("Results!" &amp; ADDRESS(ROUNDUP((ROW()-1)/10,0)+1, COLUMN()))</f>
        <v>DAC</v>
      </c>
      <c r="D1973" s="18" t="str" cm="1">
        <f t="array" aca="1" ref="D1973" ca="1">INDIRECT("Results!" &amp; ADDRESS(ROUNDUP((ROW()-1)/10,0)+1, COLUMN()))</f>
        <v>O3_native</v>
      </c>
      <c r="E1973" s="18" cm="1">
        <f t="array" aca="1" ref="E1973" ca="1">INDIRECT("Results!" &amp; ADDRESS(ROUNDUP((ROW()-1)/10,0)+1, COLUMN()))</f>
        <v>2</v>
      </c>
      <c r="F1973" s="18" t="str" cm="1">
        <f t="array" aca="1" ref="F1973" ca="1">INDIRECT("Results!" &amp; ADDRESS(ROUNDUP((ROW()-1)/10,0)+1, COLUMN()))</f>
        <v>V7DockerDACO3_native2</v>
      </c>
      <c r="G1973" s="18">
        <f t="shared" ca="1" si="30"/>
        <v>305.64</v>
      </c>
    </row>
    <row r="1974" spans="1:7" x14ac:dyDescent="0.25">
      <c r="A1974" s="18" t="str" cm="1">
        <f t="array" aca="1" ref="A1974" ca="1">INDIRECT("Results!" &amp; ADDRESS(ROUNDUP((ROW()-1)/10,0)+1, COLUMN()))</f>
        <v>V7</v>
      </c>
      <c r="B1974" s="18" t="str" cm="1">
        <f t="array" aca="1" ref="B1974" ca="1">INDIRECT("Results!" &amp; ADDRESS(ROUNDUP((ROW()-1)/10,0)+1, COLUMN()))</f>
        <v>Docker</v>
      </c>
      <c r="C1974" s="18" t="str" cm="1">
        <f t="array" aca="1" ref="C1974" ca="1">INDIRECT("Results!" &amp; ADDRESS(ROUNDUP((ROW()-1)/10,0)+1, COLUMN()))</f>
        <v>DAC</v>
      </c>
      <c r="D1974" s="18" t="str" cm="1">
        <f t="array" aca="1" ref="D1974" ca="1">INDIRECT("Results!" &amp; ADDRESS(ROUNDUP((ROW()-1)/10,0)+1, COLUMN()))</f>
        <v>O3_native</v>
      </c>
      <c r="E1974" s="18" cm="1">
        <f t="array" aca="1" ref="E1974" ca="1">INDIRECT("Results!" &amp; ADDRESS(ROUNDUP((ROW()-1)/10,0)+1, COLUMN()))</f>
        <v>2</v>
      </c>
      <c r="F1974" s="18" t="str" cm="1">
        <f t="array" aca="1" ref="F1974" ca="1">INDIRECT("Results!" &amp; ADDRESS(ROUNDUP((ROW()-1)/10,0)+1, COLUMN()))</f>
        <v>V7DockerDACO3_native2</v>
      </c>
      <c r="G1974" s="18">
        <f t="shared" ca="1" si="30"/>
        <v>305.67</v>
      </c>
    </row>
    <row r="1975" spans="1:7" x14ac:dyDescent="0.25">
      <c r="A1975" s="18" t="str" cm="1">
        <f t="array" aca="1" ref="A1975" ca="1">INDIRECT("Results!" &amp; ADDRESS(ROUNDUP((ROW()-1)/10,0)+1, COLUMN()))</f>
        <v>V7</v>
      </c>
      <c r="B1975" s="18" t="str" cm="1">
        <f t="array" aca="1" ref="B1975" ca="1">INDIRECT("Results!" &amp; ADDRESS(ROUNDUP((ROW()-1)/10,0)+1, COLUMN()))</f>
        <v>Docker</v>
      </c>
      <c r="C1975" s="18" t="str" cm="1">
        <f t="array" aca="1" ref="C1975" ca="1">INDIRECT("Results!" &amp; ADDRESS(ROUNDUP((ROW()-1)/10,0)+1, COLUMN()))</f>
        <v>DAC</v>
      </c>
      <c r="D1975" s="18" t="str" cm="1">
        <f t="array" aca="1" ref="D1975" ca="1">INDIRECT("Results!" &amp; ADDRESS(ROUNDUP((ROW()-1)/10,0)+1, COLUMN()))</f>
        <v>O3_native</v>
      </c>
      <c r="E1975" s="18" cm="1">
        <f t="array" aca="1" ref="E1975" ca="1">INDIRECT("Results!" &amp; ADDRESS(ROUNDUP((ROW()-1)/10,0)+1, COLUMN()))</f>
        <v>2</v>
      </c>
      <c r="F1975" s="18" t="str" cm="1">
        <f t="array" aca="1" ref="F1975" ca="1">INDIRECT("Results!" &amp; ADDRESS(ROUNDUP((ROW()-1)/10,0)+1, COLUMN()))</f>
        <v>V7DockerDACO3_native2</v>
      </c>
      <c r="G1975" s="18">
        <f t="shared" ca="1" si="30"/>
        <v>305.67</v>
      </c>
    </row>
    <row r="1976" spans="1:7" x14ac:dyDescent="0.25">
      <c r="A1976" s="18" t="str" cm="1">
        <f t="array" aca="1" ref="A1976" ca="1">INDIRECT("Results!" &amp; ADDRESS(ROUNDUP((ROW()-1)/10,0)+1, COLUMN()))</f>
        <v>V7</v>
      </c>
      <c r="B1976" s="18" t="str" cm="1">
        <f t="array" aca="1" ref="B1976" ca="1">INDIRECT("Results!" &amp; ADDRESS(ROUNDUP((ROW()-1)/10,0)+1, COLUMN()))</f>
        <v>Docker</v>
      </c>
      <c r="C1976" s="18" t="str" cm="1">
        <f t="array" aca="1" ref="C1976" ca="1">INDIRECT("Results!" &amp; ADDRESS(ROUNDUP((ROW()-1)/10,0)+1, COLUMN()))</f>
        <v>DAC</v>
      </c>
      <c r="D1976" s="18" t="str" cm="1">
        <f t="array" aca="1" ref="D1976" ca="1">INDIRECT("Results!" &amp; ADDRESS(ROUNDUP((ROW()-1)/10,0)+1, COLUMN()))</f>
        <v>O3_native</v>
      </c>
      <c r="E1976" s="18" cm="1">
        <f t="array" aca="1" ref="E1976" ca="1">INDIRECT("Results!" &amp; ADDRESS(ROUNDUP((ROW()-1)/10,0)+1, COLUMN()))</f>
        <v>2</v>
      </c>
      <c r="F1976" s="18" t="str" cm="1">
        <f t="array" aca="1" ref="F1976" ca="1">INDIRECT("Results!" &amp; ADDRESS(ROUNDUP((ROW()-1)/10,0)+1, COLUMN()))</f>
        <v>V7DockerDACO3_native2</v>
      </c>
      <c r="G1976" s="18">
        <f t="shared" ca="1" si="30"/>
        <v>305.70999999999998</v>
      </c>
    </row>
    <row r="1977" spans="1:7" x14ac:dyDescent="0.25">
      <c r="A1977" s="18" t="str" cm="1">
        <f t="array" aca="1" ref="A1977" ca="1">INDIRECT("Results!" &amp; ADDRESS(ROUNDUP((ROW()-1)/10,0)+1, COLUMN()))</f>
        <v>V7</v>
      </c>
      <c r="B1977" s="18" t="str" cm="1">
        <f t="array" aca="1" ref="B1977" ca="1">INDIRECT("Results!" &amp; ADDRESS(ROUNDUP((ROW()-1)/10,0)+1, COLUMN()))</f>
        <v>Docker</v>
      </c>
      <c r="C1977" s="18" t="str" cm="1">
        <f t="array" aca="1" ref="C1977" ca="1">INDIRECT("Results!" &amp; ADDRESS(ROUNDUP((ROW()-1)/10,0)+1, COLUMN()))</f>
        <v>DAC</v>
      </c>
      <c r="D1977" s="18" t="str" cm="1">
        <f t="array" aca="1" ref="D1977" ca="1">INDIRECT("Results!" &amp; ADDRESS(ROUNDUP((ROW()-1)/10,0)+1, COLUMN()))</f>
        <v>O3_native</v>
      </c>
      <c r="E1977" s="18" cm="1">
        <f t="array" aca="1" ref="E1977" ca="1">INDIRECT("Results!" &amp; ADDRESS(ROUNDUP((ROW()-1)/10,0)+1, COLUMN()))</f>
        <v>2</v>
      </c>
      <c r="F1977" s="18" t="str" cm="1">
        <f t="array" aca="1" ref="F1977" ca="1">INDIRECT("Results!" &amp; ADDRESS(ROUNDUP((ROW()-1)/10,0)+1, COLUMN()))</f>
        <v>V7DockerDACO3_native2</v>
      </c>
      <c r="G1977" s="18">
        <f t="shared" ca="1" si="30"/>
        <v>305.72000000000003</v>
      </c>
    </row>
    <row r="1978" spans="1:7" x14ac:dyDescent="0.25">
      <c r="A1978" s="18" t="str" cm="1">
        <f t="array" aca="1" ref="A1978" ca="1">INDIRECT("Results!" &amp; ADDRESS(ROUNDUP((ROW()-1)/10,0)+1, COLUMN()))</f>
        <v>V7</v>
      </c>
      <c r="B1978" s="18" t="str" cm="1">
        <f t="array" aca="1" ref="B1978" ca="1">INDIRECT("Results!" &amp; ADDRESS(ROUNDUP((ROW()-1)/10,0)+1, COLUMN()))</f>
        <v>Docker</v>
      </c>
      <c r="C1978" s="18" t="str" cm="1">
        <f t="array" aca="1" ref="C1978" ca="1">INDIRECT("Results!" &amp; ADDRESS(ROUNDUP((ROW()-1)/10,0)+1, COLUMN()))</f>
        <v>DAC</v>
      </c>
      <c r="D1978" s="18" t="str" cm="1">
        <f t="array" aca="1" ref="D1978" ca="1">INDIRECT("Results!" &amp; ADDRESS(ROUNDUP((ROW()-1)/10,0)+1, COLUMN()))</f>
        <v>O3_native</v>
      </c>
      <c r="E1978" s="18" cm="1">
        <f t="array" aca="1" ref="E1978" ca="1">INDIRECT("Results!" &amp; ADDRESS(ROUNDUP((ROW()-1)/10,0)+1, COLUMN()))</f>
        <v>2</v>
      </c>
      <c r="F1978" s="18" t="str" cm="1">
        <f t="array" aca="1" ref="F1978" ca="1">INDIRECT("Results!" &amp; ADDRESS(ROUNDUP((ROW()-1)/10,0)+1, COLUMN()))</f>
        <v>V7DockerDACO3_native2</v>
      </c>
      <c r="G1978" s="18">
        <f t="shared" ca="1" si="30"/>
        <v>305.72000000000003</v>
      </c>
    </row>
    <row r="1979" spans="1:7" x14ac:dyDescent="0.25">
      <c r="A1979" s="18" t="str" cm="1">
        <f t="array" aca="1" ref="A1979" ca="1">INDIRECT("Results!" &amp; ADDRESS(ROUNDUP((ROW()-1)/10,0)+1, COLUMN()))</f>
        <v>V7</v>
      </c>
      <c r="B1979" s="18" t="str" cm="1">
        <f t="array" aca="1" ref="B1979" ca="1">INDIRECT("Results!" &amp; ADDRESS(ROUNDUP((ROW()-1)/10,0)+1, COLUMN()))</f>
        <v>Docker</v>
      </c>
      <c r="C1979" s="18" t="str" cm="1">
        <f t="array" aca="1" ref="C1979" ca="1">INDIRECT("Results!" &amp; ADDRESS(ROUNDUP((ROW()-1)/10,0)+1, COLUMN()))</f>
        <v>DAC</v>
      </c>
      <c r="D1979" s="18" t="str" cm="1">
        <f t="array" aca="1" ref="D1979" ca="1">INDIRECT("Results!" &amp; ADDRESS(ROUNDUP((ROW()-1)/10,0)+1, COLUMN()))</f>
        <v>O3_native</v>
      </c>
      <c r="E1979" s="18" cm="1">
        <f t="array" aca="1" ref="E1979" ca="1">INDIRECT("Results!" &amp; ADDRESS(ROUNDUP((ROW()-1)/10,0)+1, COLUMN()))</f>
        <v>2</v>
      </c>
      <c r="F1979" s="18" t="str" cm="1">
        <f t="array" aca="1" ref="F1979" ca="1">INDIRECT("Results!" &amp; ADDRESS(ROUNDUP((ROW()-1)/10,0)+1, COLUMN()))</f>
        <v>V7DockerDACO3_native2</v>
      </c>
      <c r="G1979" s="18">
        <f t="shared" ca="1" si="30"/>
        <v>305.72000000000003</v>
      </c>
    </row>
    <row r="1980" spans="1:7" x14ac:dyDescent="0.25">
      <c r="A1980" s="18" t="str" cm="1">
        <f t="array" aca="1" ref="A1980" ca="1">INDIRECT("Results!" &amp; ADDRESS(ROUNDUP((ROW()-1)/10,0)+1, COLUMN()))</f>
        <v>V7</v>
      </c>
      <c r="B1980" s="18" t="str" cm="1">
        <f t="array" aca="1" ref="B1980" ca="1">INDIRECT("Results!" &amp; ADDRESS(ROUNDUP((ROW()-1)/10,0)+1, COLUMN()))</f>
        <v>Docker</v>
      </c>
      <c r="C1980" s="18" t="str" cm="1">
        <f t="array" aca="1" ref="C1980" ca="1">INDIRECT("Results!" &amp; ADDRESS(ROUNDUP((ROW()-1)/10,0)+1, COLUMN()))</f>
        <v>DAC</v>
      </c>
      <c r="D1980" s="18" t="str" cm="1">
        <f t="array" aca="1" ref="D1980" ca="1">INDIRECT("Results!" &amp; ADDRESS(ROUNDUP((ROW()-1)/10,0)+1, COLUMN()))</f>
        <v>O3_native</v>
      </c>
      <c r="E1980" s="18" cm="1">
        <f t="array" aca="1" ref="E1980" ca="1">INDIRECT("Results!" &amp; ADDRESS(ROUNDUP((ROW()-1)/10,0)+1, COLUMN()))</f>
        <v>2</v>
      </c>
      <c r="F1980" s="18" t="str" cm="1">
        <f t="array" aca="1" ref="F1980" ca="1">INDIRECT("Results!" &amp; ADDRESS(ROUNDUP((ROW()-1)/10,0)+1, COLUMN()))</f>
        <v>V7DockerDACO3_native2</v>
      </c>
      <c r="G1980" s="18">
        <f t="shared" ca="1" si="30"/>
        <v>305.72000000000003</v>
      </c>
    </row>
    <row r="1981" spans="1:7" x14ac:dyDescent="0.25">
      <c r="A1981" s="18" t="str" cm="1">
        <f t="array" aca="1" ref="A1981" ca="1">INDIRECT("Results!" &amp; ADDRESS(ROUNDUP((ROW()-1)/10,0)+1, COLUMN()))</f>
        <v>V7</v>
      </c>
      <c r="B1981" s="18" t="str" cm="1">
        <f t="array" aca="1" ref="B1981" ca="1">INDIRECT("Results!" &amp; ADDRESS(ROUNDUP((ROW()-1)/10,0)+1, COLUMN()))</f>
        <v>Docker</v>
      </c>
      <c r="C1981" s="18" t="str" cm="1">
        <f t="array" aca="1" ref="C1981" ca="1">INDIRECT("Results!" &amp; ADDRESS(ROUNDUP((ROW()-1)/10,0)+1, COLUMN()))</f>
        <v>DAC</v>
      </c>
      <c r="D1981" s="18" t="str" cm="1">
        <f t="array" aca="1" ref="D1981" ca="1">INDIRECT("Results!" &amp; ADDRESS(ROUNDUP((ROW()-1)/10,0)+1, COLUMN()))</f>
        <v>O3_native</v>
      </c>
      <c r="E1981" s="18" cm="1">
        <f t="array" aca="1" ref="E1981" ca="1">INDIRECT("Results!" &amp; ADDRESS(ROUNDUP((ROW()-1)/10,0)+1, COLUMN()))</f>
        <v>2</v>
      </c>
      <c r="F1981" s="18" t="str" cm="1">
        <f t="array" aca="1" ref="F1981" ca="1">INDIRECT("Results!" &amp; ADDRESS(ROUNDUP((ROW()-1)/10,0)+1, COLUMN()))</f>
        <v>V7DockerDACO3_native2</v>
      </c>
      <c r="G1981" s="18">
        <f t="shared" ca="1" si="30"/>
        <v>305.73</v>
      </c>
    </row>
    <row r="1982" spans="1:7" x14ac:dyDescent="0.25">
      <c r="A1982" s="18" t="str" cm="1">
        <f t="array" aca="1" ref="A1982" ca="1">INDIRECT("Results!" &amp; ADDRESS(ROUNDUP((ROW()-1)/10,0)+1, COLUMN()))</f>
        <v>V7</v>
      </c>
      <c r="B1982" s="18" t="str" cm="1">
        <f t="array" aca="1" ref="B1982" ca="1">INDIRECT("Results!" &amp; ADDRESS(ROUNDUP((ROW()-1)/10,0)+1, COLUMN()))</f>
        <v>Docker</v>
      </c>
      <c r="C1982" s="18" t="str" cm="1">
        <f t="array" aca="1" ref="C1982" ca="1">INDIRECT("Results!" &amp; ADDRESS(ROUNDUP((ROW()-1)/10,0)+1, COLUMN()))</f>
        <v>DAC</v>
      </c>
      <c r="D1982" s="18" t="str" cm="1">
        <f t="array" aca="1" ref="D1982" ca="1">INDIRECT("Results!" &amp; ADDRESS(ROUNDUP((ROW()-1)/10,0)+1, COLUMN()))</f>
        <v>O3_native</v>
      </c>
      <c r="E1982" s="18" cm="1">
        <f t="array" aca="1" ref="E1982" ca="1">INDIRECT("Results!" &amp; ADDRESS(ROUNDUP((ROW()-1)/10,0)+1, COLUMN()))</f>
        <v>4</v>
      </c>
      <c r="F1982" s="18" t="str" cm="1">
        <f t="array" aca="1" ref="F1982" ca="1">INDIRECT("Results!" &amp; ADDRESS(ROUNDUP((ROW()-1)/10,0)+1, COLUMN()))</f>
        <v>V7DockerDACO3_native4</v>
      </c>
      <c r="G1982" s="18">
        <f t="shared" ca="1" si="30"/>
        <v>156.44</v>
      </c>
    </row>
    <row r="1983" spans="1:7" x14ac:dyDescent="0.25">
      <c r="A1983" s="18" t="str" cm="1">
        <f t="array" aca="1" ref="A1983" ca="1">INDIRECT("Results!" &amp; ADDRESS(ROUNDUP((ROW()-1)/10,0)+1, COLUMN()))</f>
        <v>V7</v>
      </c>
      <c r="B1983" s="18" t="str" cm="1">
        <f t="array" aca="1" ref="B1983" ca="1">INDIRECT("Results!" &amp; ADDRESS(ROUNDUP((ROW()-1)/10,0)+1, COLUMN()))</f>
        <v>Docker</v>
      </c>
      <c r="C1983" s="18" t="str" cm="1">
        <f t="array" aca="1" ref="C1983" ca="1">INDIRECT("Results!" &amp; ADDRESS(ROUNDUP((ROW()-1)/10,0)+1, COLUMN()))</f>
        <v>DAC</v>
      </c>
      <c r="D1983" s="18" t="str" cm="1">
        <f t="array" aca="1" ref="D1983" ca="1">INDIRECT("Results!" &amp; ADDRESS(ROUNDUP((ROW()-1)/10,0)+1, COLUMN()))</f>
        <v>O3_native</v>
      </c>
      <c r="E1983" s="18" cm="1">
        <f t="array" aca="1" ref="E1983" ca="1">INDIRECT("Results!" &amp; ADDRESS(ROUNDUP((ROW()-1)/10,0)+1, COLUMN()))</f>
        <v>4</v>
      </c>
      <c r="F1983" s="18" t="str" cm="1">
        <f t="array" aca="1" ref="F1983" ca="1">INDIRECT("Results!" &amp; ADDRESS(ROUNDUP((ROW()-1)/10,0)+1, COLUMN()))</f>
        <v>V7DockerDACO3_native4</v>
      </c>
      <c r="G1983" s="18">
        <f t="shared" ca="1" si="30"/>
        <v>156.44999999999999</v>
      </c>
    </row>
    <row r="1984" spans="1:7" x14ac:dyDescent="0.25">
      <c r="A1984" s="18" t="str" cm="1">
        <f t="array" aca="1" ref="A1984" ca="1">INDIRECT("Results!" &amp; ADDRESS(ROUNDUP((ROW()-1)/10,0)+1, COLUMN()))</f>
        <v>V7</v>
      </c>
      <c r="B1984" s="18" t="str" cm="1">
        <f t="array" aca="1" ref="B1984" ca="1">INDIRECT("Results!" &amp; ADDRESS(ROUNDUP((ROW()-1)/10,0)+1, COLUMN()))</f>
        <v>Docker</v>
      </c>
      <c r="C1984" s="18" t="str" cm="1">
        <f t="array" aca="1" ref="C1984" ca="1">INDIRECT("Results!" &amp; ADDRESS(ROUNDUP((ROW()-1)/10,0)+1, COLUMN()))</f>
        <v>DAC</v>
      </c>
      <c r="D1984" s="18" t="str" cm="1">
        <f t="array" aca="1" ref="D1984" ca="1">INDIRECT("Results!" &amp; ADDRESS(ROUNDUP((ROW()-1)/10,0)+1, COLUMN()))</f>
        <v>O3_native</v>
      </c>
      <c r="E1984" s="18" cm="1">
        <f t="array" aca="1" ref="E1984" ca="1">INDIRECT("Results!" &amp; ADDRESS(ROUNDUP((ROW()-1)/10,0)+1, COLUMN()))</f>
        <v>4</v>
      </c>
      <c r="F1984" s="18" t="str" cm="1">
        <f t="array" aca="1" ref="F1984" ca="1">INDIRECT("Results!" &amp; ADDRESS(ROUNDUP((ROW()-1)/10,0)+1, COLUMN()))</f>
        <v>V7DockerDACO3_native4</v>
      </c>
      <c r="G1984" s="18">
        <f t="shared" ca="1" si="30"/>
        <v>156.47</v>
      </c>
    </row>
    <row r="1985" spans="1:7" x14ac:dyDescent="0.25">
      <c r="A1985" s="18" t="str" cm="1">
        <f t="array" aca="1" ref="A1985" ca="1">INDIRECT("Results!" &amp; ADDRESS(ROUNDUP((ROW()-1)/10,0)+1, COLUMN()))</f>
        <v>V7</v>
      </c>
      <c r="B1985" s="18" t="str" cm="1">
        <f t="array" aca="1" ref="B1985" ca="1">INDIRECT("Results!" &amp; ADDRESS(ROUNDUP((ROW()-1)/10,0)+1, COLUMN()))</f>
        <v>Docker</v>
      </c>
      <c r="C1985" s="18" t="str" cm="1">
        <f t="array" aca="1" ref="C1985" ca="1">INDIRECT("Results!" &amp; ADDRESS(ROUNDUP((ROW()-1)/10,0)+1, COLUMN()))</f>
        <v>DAC</v>
      </c>
      <c r="D1985" s="18" t="str" cm="1">
        <f t="array" aca="1" ref="D1985" ca="1">INDIRECT("Results!" &amp; ADDRESS(ROUNDUP((ROW()-1)/10,0)+1, COLUMN()))</f>
        <v>O3_native</v>
      </c>
      <c r="E1985" s="18" cm="1">
        <f t="array" aca="1" ref="E1985" ca="1">INDIRECT("Results!" &amp; ADDRESS(ROUNDUP((ROW()-1)/10,0)+1, COLUMN()))</f>
        <v>4</v>
      </c>
      <c r="F1985" s="18" t="str" cm="1">
        <f t="array" aca="1" ref="F1985" ca="1">INDIRECT("Results!" &amp; ADDRESS(ROUNDUP((ROW()-1)/10,0)+1, COLUMN()))</f>
        <v>V7DockerDACO3_native4</v>
      </c>
      <c r="G1985" s="18">
        <f t="shared" ca="1" si="30"/>
        <v>156.47999999999999</v>
      </c>
    </row>
    <row r="1986" spans="1:7" x14ac:dyDescent="0.25">
      <c r="A1986" s="18" t="str" cm="1">
        <f t="array" aca="1" ref="A1986" ca="1">INDIRECT("Results!" &amp; ADDRESS(ROUNDUP((ROW()-1)/10,0)+1, COLUMN()))</f>
        <v>V7</v>
      </c>
      <c r="B1986" s="18" t="str" cm="1">
        <f t="array" aca="1" ref="B1986" ca="1">INDIRECT("Results!" &amp; ADDRESS(ROUNDUP((ROW()-1)/10,0)+1, COLUMN()))</f>
        <v>Docker</v>
      </c>
      <c r="C1986" s="18" t="str" cm="1">
        <f t="array" aca="1" ref="C1986" ca="1">INDIRECT("Results!" &amp; ADDRESS(ROUNDUP((ROW()-1)/10,0)+1, COLUMN()))</f>
        <v>DAC</v>
      </c>
      <c r="D1986" s="18" t="str" cm="1">
        <f t="array" aca="1" ref="D1986" ca="1">INDIRECT("Results!" &amp; ADDRESS(ROUNDUP((ROW()-1)/10,0)+1, COLUMN()))</f>
        <v>O3_native</v>
      </c>
      <c r="E1986" s="18" cm="1">
        <f t="array" aca="1" ref="E1986" ca="1">INDIRECT("Results!" &amp; ADDRESS(ROUNDUP((ROW()-1)/10,0)+1, COLUMN()))</f>
        <v>4</v>
      </c>
      <c r="F1986" s="18" t="str" cm="1">
        <f t="array" aca="1" ref="F1986" ca="1">INDIRECT("Results!" &amp; ADDRESS(ROUNDUP((ROW()-1)/10,0)+1, COLUMN()))</f>
        <v>V7DockerDACO3_native4</v>
      </c>
      <c r="G1986" s="18">
        <f t="shared" ca="1" si="30"/>
        <v>156.47999999999999</v>
      </c>
    </row>
    <row r="1987" spans="1:7" x14ac:dyDescent="0.25">
      <c r="A1987" s="18" t="str" cm="1">
        <f t="array" aca="1" ref="A1987" ca="1">INDIRECT("Results!" &amp; ADDRESS(ROUNDUP((ROW()-1)/10,0)+1, COLUMN()))</f>
        <v>V7</v>
      </c>
      <c r="B1987" s="18" t="str" cm="1">
        <f t="array" aca="1" ref="B1987" ca="1">INDIRECT("Results!" &amp; ADDRESS(ROUNDUP((ROW()-1)/10,0)+1, COLUMN()))</f>
        <v>Docker</v>
      </c>
      <c r="C1987" s="18" t="str" cm="1">
        <f t="array" aca="1" ref="C1987" ca="1">INDIRECT("Results!" &amp; ADDRESS(ROUNDUP((ROW()-1)/10,0)+1, COLUMN()))</f>
        <v>DAC</v>
      </c>
      <c r="D1987" s="18" t="str" cm="1">
        <f t="array" aca="1" ref="D1987" ca="1">INDIRECT("Results!" &amp; ADDRESS(ROUNDUP((ROW()-1)/10,0)+1, COLUMN()))</f>
        <v>O3_native</v>
      </c>
      <c r="E1987" s="18" cm="1">
        <f t="array" aca="1" ref="E1987" ca="1">INDIRECT("Results!" &amp; ADDRESS(ROUNDUP((ROW()-1)/10,0)+1, COLUMN()))</f>
        <v>4</v>
      </c>
      <c r="F1987" s="18" t="str" cm="1">
        <f t="array" aca="1" ref="F1987" ca="1">INDIRECT("Results!" &amp; ADDRESS(ROUNDUP((ROW()-1)/10,0)+1, COLUMN()))</f>
        <v>V7DockerDACO3_native4</v>
      </c>
      <c r="G1987" s="18">
        <f t="shared" ref="G1987:G2050" ca="1" si="31">IFERROR(SMALL(INDIRECT("Results!" &amp; ADDRESS(ROUNDUP((ROW()-1)/10,0)+1, COLUMN()+18) &amp; ":"  &amp; ADDRESS(ROUNDUP((ROW()-1)/10,0)+1, COLUMN()+47)),MOD((ROW()-2),10)+1),"")</f>
        <v>156.47999999999999</v>
      </c>
    </row>
    <row r="1988" spans="1:7" x14ac:dyDescent="0.25">
      <c r="A1988" s="18" t="str" cm="1">
        <f t="array" aca="1" ref="A1988" ca="1">INDIRECT("Results!" &amp; ADDRESS(ROUNDUP((ROW()-1)/10,0)+1, COLUMN()))</f>
        <v>V7</v>
      </c>
      <c r="B1988" s="18" t="str" cm="1">
        <f t="array" aca="1" ref="B1988" ca="1">INDIRECT("Results!" &amp; ADDRESS(ROUNDUP((ROW()-1)/10,0)+1, COLUMN()))</f>
        <v>Docker</v>
      </c>
      <c r="C1988" s="18" t="str" cm="1">
        <f t="array" aca="1" ref="C1988" ca="1">INDIRECT("Results!" &amp; ADDRESS(ROUNDUP((ROW()-1)/10,0)+1, COLUMN()))</f>
        <v>DAC</v>
      </c>
      <c r="D1988" s="18" t="str" cm="1">
        <f t="array" aca="1" ref="D1988" ca="1">INDIRECT("Results!" &amp; ADDRESS(ROUNDUP((ROW()-1)/10,0)+1, COLUMN()))</f>
        <v>O3_native</v>
      </c>
      <c r="E1988" s="18" cm="1">
        <f t="array" aca="1" ref="E1988" ca="1">INDIRECT("Results!" &amp; ADDRESS(ROUNDUP((ROW()-1)/10,0)+1, COLUMN()))</f>
        <v>4</v>
      </c>
      <c r="F1988" s="18" t="str" cm="1">
        <f t="array" aca="1" ref="F1988" ca="1">INDIRECT("Results!" &amp; ADDRESS(ROUNDUP((ROW()-1)/10,0)+1, COLUMN()))</f>
        <v>V7DockerDACO3_native4</v>
      </c>
      <c r="G1988" s="18">
        <f t="shared" ca="1" si="31"/>
        <v>156.47999999999999</v>
      </c>
    </row>
    <row r="1989" spans="1:7" x14ac:dyDescent="0.25">
      <c r="A1989" s="18" t="str" cm="1">
        <f t="array" aca="1" ref="A1989" ca="1">INDIRECT("Results!" &amp; ADDRESS(ROUNDUP((ROW()-1)/10,0)+1, COLUMN()))</f>
        <v>V7</v>
      </c>
      <c r="B1989" s="18" t="str" cm="1">
        <f t="array" aca="1" ref="B1989" ca="1">INDIRECT("Results!" &amp; ADDRESS(ROUNDUP((ROW()-1)/10,0)+1, COLUMN()))</f>
        <v>Docker</v>
      </c>
      <c r="C1989" s="18" t="str" cm="1">
        <f t="array" aca="1" ref="C1989" ca="1">INDIRECT("Results!" &amp; ADDRESS(ROUNDUP((ROW()-1)/10,0)+1, COLUMN()))</f>
        <v>DAC</v>
      </c>
      <c r="D1989" s="18" t="str" cm="1">
        <f t="array" aca="1" ref="D1989" ca="1">INDIRECT("Results!" &amp; ADDRESS(ROUNDUP((ROW()-1)/10,0)+1, COLUMN()))</f>
        <v>O3_native</v>
      </c>
      <c r="E1989" s="18" cm="1">
        <f t="array" aca="1" ref="E1989" ca="1">INDIRECT("Results!" &amp; ADDRESS(ROUNDUP((ROW()-1)/10,0)+1, COLUMN()))</f>
        <v>4</v>
      </c>
      <c r="F1989" s="18" t="str" cm="1">
        <f t="array" aca="1" ref="F1989" ca="1">INDIRECT("Results!" &amp; ADDRESS(ROUNDUP((ROW()-1)/10,0)+1, COLUMN()))</f>
        <v>V7DockerDACO3_native4</v>
      </c>
      <c r="G1989" s="18">
        <f t="shared" ca="1" si="31"/>
        <v>156.47999999999999</v>
      </c>
    </row>
    <row r="1990" spans="1:7" x14ac:dyDescent="0.25">
      <c r="A1990" s="18" t="str" cm="1">
        <f t="array" aca="1" ref="A1990" ca="1">INDIRECT("Results!" &amp; ADDRESS(ROUNDUP((ROW()-1)/10,0)+1, COLUMN()))</f>
        <v>V7</v>
      </c>
      <c r="B1990" s="18" t="str" cm="1">
        <f t="array" aca="1" ref="B1990" ca="1">INDIRECT("Results!" &amp; ADDRESS(ROUNDUP((ROW()-1)/10,0)+1, COLUMN()))</f>
        <v>Docker</v>
      </c>
      <c r="C1990" s="18" t="str" cm="1">
        <f t="array" aca="1" ref="C1990" ca="1">INDIRECT("Results!" &amp; ADDRESS(ROUNDUP((ROW()-1)/10,0)+1, COLUMN()))</f>
        <v>DAC</v>
      </c>
      <c r="D1990" s="18" t="str" cm="1">
        <f t="array" aca="1" ref="D1990" ca="1">INDIRECT("Results!" &amp; ADDRESS(ROUNDUP((ROW()-1)/10,0)+1, COLUMN()))</f>
        <v>O3_native</v>
      </c>
      <c r="E1990" s="18" cm="1">
        <f t="array" aca="1" ref="E1990" ca="1">INDIRECT("Results!" &amp; ADDRESS(ROUNDUP((ROW()-1)/10,0)+1, COLUMN()))</f>
        <v>4</v>
      </c>
      <c r="F1990" s="18" t="str" cm="1">
        <f t="array" aca="1" ref="F1990" ca="1">INDIRECT("Results!" &amp; ADDRESS(ROUNDUP((ROW()-1)/10,0)+1, COLUMN()))</f>
        <v>V7DockerDACO3_native4</v>
      </c>
      <c r="G1990" s="18">
        <f t="shared" ca="1" si="31"/>
        <v>156.47999999999999</v>
      </c>
    </row>
    <row r="1991" spans="1:7" x14ac:dyDescent="0.25">
      <c r="A1991" s="18" t="str" cm="1">
        <f t="array" aca="1" ref="A1991" ca="1">INDIRECT("Results!" &amp; ADDRESS(ROUNDUP((ROW()-1)/10,0)+1, COLUMN()))</f>
        <v>V7</v>
      </c>
      <c r="B1991" s="18" t="str" cm="1">
        <f t="array" aca="1" ref="B1991" ca="1">INDIRECT("Results!" &amp; ADDRESS(ROUNDUP((ROW()-1)/10,0)+1, COLUMN()))</f>
        <v>Docker</v>
      </c>
      <c r="C1991" s="18" t="str" cm="1">
        <f t="array" aca="1" ref="C1991" ca="1">INDIRECT("Results!" &amp; ADDRESS(ROUNDUP((ROW()-1)/10,0)+1, COLUMN()))</f>
        <v>DAC</v>
      </c>
      <c r="D1991" s="18" t="str" cm="1">
        <f t="array" aca="1" ref="D1991" ca="1">INDIRECT("Results!" &amp; ADDRESS(ROUNDUP((ROW()-1)/10,0)+1, COLUMN()))</f>
        <v>O3_native</v>
      </c>
      <c r="E1991" s="18" cm="1">
        <f t="array" aca="1" ref="E1991" ca="1">INDIRECT("Results!" &amp; ADDRESS(ROUNDUP((ROW()-1)/10,0)+1, COLUMN()))</f>
        <v>4</v>
      </c>
      <c r="F1991" s="18" t="str" cm="1">
        <f t="array" aca="1" ref="F1991" ca="1">INDIRECT("Results!" &amp; ADDRESS(ROUNDUP((ROW()-1)/10,0)+1, COLUMN()))</f>
        <v>V7DockerDACO3_native4</v>
      </c>
      <c r="G1991" s="18">
        <f t="shared" ca="1" si="31"/>
        <v>156.47999999999999</v>
      </c>
    </row>
    <row r="1992" spans="1:7" x14ac:dyDescent="0.25">
      <c r="A1992" s="18" t="str" cm="1">
        <f t="array" aca="1" ref="A1992" ca="1">INDIRECT("Results!" &amp; ADDRESS(ROUNDUP((ROW()-1)/10,0)+1, COLUMN()))</f>
        <v>V7</v>
      </c>
      <c r="B1992" s="18" t="str" cm="1">
        <f t="array" aca="1" ref="B1992" ca="1">INDIRECT("Results!" &amp; ADDRESS(ROUNDUP((ROW()-1)/10,0)+1, COLUMN()))</f>
        <v>Docker</v>
      </c>
      <c r="C1992" s="18" t="str" cm="1">
        <f t="array" aca="1" ref="C1992" ca="1">INDIRECT("Results!" &amp; ADDRESS(ROUNDUP((ROW()-1)/10,0)+1, COLUMN()))</f>
        <v>DAC</v>
      </c>
      <c r="D1992" s="18" t="str" cm="1">
        <f t="array" aca="1" ref="D1992" ca="1">INDIRECT("Results!" &amp; ADDRESS(ROUNDUP((ROW()-1)/10,0)+1, COLUMN()))</f>
        <v>O3_native</v>
      </c>
      <c r="E1992" s="18" cm="1">
        <f t="array" aca="1" ref="E1992" ca="1">INDIRECT("Results!" &amp; ADDRESS(ROUNDUP((ROW()-1)/10,0)+1, COLUMN()))</f>
        <v>8</v>
      </c>
      <c r="F1992" s="18" t="str" cm="1">
        <f t="array" aca="1" ref="F1992" ca="1">INDIRECT("Results!" &amp; ADDRESS(ROUNDUP((ROW()-1)/10,0)+1, COLUMN()))</f>
        <v>V7DockerDACO3_native8</v>
      </c>
      <c r="G1992" s="18">
        <f t="shared" ca="1" si="31"/>
        <v>78.789999999999992</v>
      </c>
    </row>
    <row r="1993" spans="1:7" x14ac:dyDescent="0.25">
      <c r="A1993" s="18" t="str" cm="1">
        <f t="array" aca="1" ref="A1993" ca="1">INDIRECT("Results!" &amp; ADDRESS(ROUNDUP((ROW()-1)/10,0)+1, COLUMN()))</f>
        <v>V7</v>
      </c>
      <c r="B1993" s="18" t="str" cm="1">
        <f t="array" aca="1" ref="B1993" ca="1">INDIRECT("Results!" &amp; ADDRESS(ROUNDUP((ROW()-1)/10,0)+1, COLUMN()))</f>
        <v>Docker</v>
      </c>
      <c r="C1993" s="18" t="str" cm="1">
        <f t="array" aca="1" ref="C1993" ca="1">INDIRECT("Results!" &amp; ADDRESS(ROUNDUP((ROW()-1)/10,0)+1, COLUMN()))</f>
        <v>DAC</v>
      </c>
      <c r="D1993" s="18" t="str" cm="1">
        <f t="array" aca="1" ref="D1993" ca="1">INDIRECT("Results!" &amp; ADDRESS(ROUNDUP((ROW()-1)/10,0)+1, COLUMN()))</f>
        <v>O3_native</v>
      </c>
      <c r="E1993" s="18" cm="1">
        <f t="array" aca="1" ref="E1993" ca="1">INDIRECT("Results!" &amp; ADDRESS(ROUNDUP((ROW()-1)/10,0)+1, COLUMN()))</f>
        <v>8</v>
      </c>
      <c r="F1993" s="18" t="str" cm="1">
        <f t="array" aca="1" ref="F1993" ca="1">INDIRECT("Results!" &amp; ADDRESS(ROUNDUP((ROW()-1)/10,0)+1, COLUMN()))</f>
        <v>V7DockerDACO3_native8</v>
      </c>
      <c r="G1993" s="18">
        <f t="shared" ca="1" si="31"/>
        <v>78.789999999999992</v>
      </c>
    </row>
    <row r="1994" spans="1:7" x14ac:dyDescent="0.25">
      <c r="A1994" s="18" t="str" cm="1">
        <f t="array" aca="1" ref="A1994" ca="1">INDIRECT("Results!" &amp; ADDRESS(ROUNDUP((ROW()-1)/10,0)+1, COLUMN()))</f>
        <v>V7</v>
      </c>
      <c r="B1994" s="18" t="str" cm="1">
        <f t="array" aca="1" ref="B1994" ca="1">INDIRECT("Results!" &amp; ADDRESS(ROUNDUP((ROW()-1)/10,0)+1, COLUMN()))</f>
        <v>Docker</v>
      </c>
      <c r="C1994" s="18" t="str" cm="1">
        <f t="array" aca="1" ref="C1994" ca="1">INDIRECT("Results!" &amp; ADDRESS(ROUNDUP((ROW()-1)/10,0)+1, COLUMN()))</f>
        <v>DAC</v>
      </c>
      <c r="D1994" s="18" t="str" cm="1">
        <f t="array" aca="1" ref="D1994" ca="1">INDIRECT("Results!" &amp; ADDRESS(ROUNDUP((ROW()-1)/10,0)+1, COLUMN()))</f>
        <v>O3_native</v>
      </c>
      <c r="E1994" s="18" cm="1">
        <f t="array" aca="1" ref="E1994" ca="1">INDIRECT("Results!" &amp; ADDRESS(ROUNDUP((ROW()-1)/10,0)+1, COLUMN()))</f>
        <v>8</v>
      </c>
      <c r="F1994" s="18" t="str" cm="1">
        <f t="array" aca="1" ref="F1994" ca="1">INDIRECT("Results!" &amp; ADDRESS(ROUNDUP((ROW()-1)/10,0)+1, COLUMN()))</f>
        <v>V7DockerDACO3_native8</v>
      </c>
      <c r="G1994" s="18">
        <f t="shared" ca="1" si="31"/>
        <v>78.789999999999992</v>
      </c>
    </row>
    <row r="1995" spans="1:7" x14ac:dyDescent="0.25">
      <c r="A1995" s="18" t="str" cm="1">
        <f t="array" aca="1" ref="A1995" ca="1">INDIRECT("Results!" &amp; ADDRESS(ROUNDUP((ROW()-1)/10,0)+1, COLUMN()))</f>
        <v>V7</v>
      </c>
      <c r="B1995" s="18" t="str" cm="1">
        <f t="array" aca="1" ref="B1995" ca="1">INDIRECT("Results!" &amp; ADDRESS(ROUNDUP((ROW()-1)/10,0)+1, COLUMN()))</f>
        <v>Docker</v>
      </c>
      <c r="C1995" s="18" t="str" cm="1">
        <f t="array" aca="1" ref="C1995" ca="1">INDIRECT("Results!" &amp; ADDRESS(ROUNDUP((ROW()-1)/10,0)+1, COLUMN()))</f>
        <v>DAC</v>
      </c>
      <c r="D1995" s="18" t="str" cm="1">
        <f t="array" aca="1" ref="D1995" ca="1">INDIRECT("Results!" &amp; ADDRESS(ROUNDUP((ROW()-1)/10,0)+1, COLUMN()))</f>
        <v>O3_native</v>
      </c>
      <c r="E1995" s="18" cm="1">
        <f t="array" aca="1" ref="E1995" ca="1">INDIRECT("Results!" &amp; ADDRESS(ROUNDUP((ROW()-1)/10,0)+1, COLUMN()))</f>
        <v>8</v>
      </c>
      <c r="F1995" s="18" t="str" cm="1">
        <f t="array" aca="1" ref="F1995" ca="1">INDIRECT("Results!" &amp; ADDRESS(ROUNDUP((ROW()-1)/10,0)+1, COLUMN()))</f>
        <v>V7DockerDACO3_native8</v>
      </c>
      <c r="G1995" s="18">
        <f t="shared" ca="1" si="31"/>
        <v>78.8</v>
      </c>
    </row>
    <row r="1996" spans="1:7" x14ac:dyDescent="0.25">
      <c r="A1996" s="18" t="str" cm="1">
        <f t="array" aca="1" ref="A1996" ca="1">INDIRECT("Results!" &amp; ADDRESS(ROUNDUP((ROW()-1)/10,0)+1, COLUMN()))</f>
        <v>V7</v>
      </c>
      <c r="B1996" s="18" t="str" cm="1">
        <f t="array" aca="1" ref="B1996" ca="1">INDIRECT("Results!" &amp; ADDRESS(ROUNDUP((ROW()-1)/10,0)+1, COLUMN()))</f>
        <v>Docker</v>
      </c>
      <c r="C1996" s="18" t="str" cm="1">
        <f t="array" aca="1" ref="C1996" ca="1">INDIRECT("Results!" &amp; ADDRESS(ROUNDUP((ROW()-1)/10,0)+1, COLUMN()))</f>
        <v>DAC</v>
      </c>
      <c r="D1996" s="18" t="str" cm="1">
        <f t="array" aca="1" ref="D1996" ca="1">INDIRECT("Results!" &amp; ADDRESS(ROUNDUP((ROW()-1)/10,0)+1, COLUMN()))</f>
        <v>O3_native</v>
      </c>
      <c r="E1996" s="18" cm="1">
        <f t="array" aca="1" ref="E1996" ca="1">INDIRECT("Results!" &amp; ADDRESS(ROUNDUP((ROW()-1)/10,0)+1, COLUMN()))</f>
        <v>8</v>
      </c>
      <c r="F1996" s="18" t="str" cm="1">
        <f t="array" aca="1" ref="F1996" ca="1">INDIRECT("Results!" &amp; ADDRESS(ROUNDUP((ROW()-1)/10,0)+1, COLUMN()))</f>
        <v>V7DockerDACO3_native8</v>
      </c>
      <c r="G1996" s="18">
        <f t="shared" ca="1" si="31"/>
        <v>78.8</v>
      </c>
    </row>
    <row r="1997" spans="1:7" x14ac:dyDescent="0.25">
      <c r="A1997" s="18" t="str" cm="1">
        <f t="array" aca="1" ref="A1997" ca="1">INDIRECT("Results!" &amp; ADDRESS(ROUNDUP((ROW()-1)/10,0)+1, COLUMN()))</f>
        <v>V7</v>
      </c>
      <c r="B1997" s="18" t="str" cm="1">
        <f t="array" aca="1" ref="B1997" ca="1">INDIRECT("Results!" &amp; ADDRESS(ROUNDUP((ROW()-1)/10,0)+1, COLUMN()))</f>
        <v>Docker</v>
      </c>
      <c r="C1997" s="18" t="str" cm="1">
        <f t="array" aca="1" ref="C1997" ca="1">INDIRECT("Results!" &amp; ADDRESS(ROUNDUP((ROW()-1)/10,0)+1, COLUMN()))</f>
        <v>DAC</v>
      </c>
      <c r="D1997" s="18" t="str" cm="1">
        <f t="array" aca="1" ref="D1997" ca="1">INDIRECT("Results!" &amp; ADDRESS(ROUNDUP((ROW()-1)/10,0)+1, COLUMN()))</f>
        <v>O3_native</v>
      </c>
      <c r="E1997" s="18" cm="1">
        <f t="array" aca="1" ref="E1997" ca="1">INDIRECT("Results!" &amp; ADDRESS(ROUNDUP((ROW()-1)/10,0)+1, COLUMN()))</f>
        <v>8</v>
      </c>
      <c r="F1997" s="18" t="str" cm="1">
        <f t="array" aca="1" ref="F1997" ca="1">INDIRECT("Results!" &amp; ADDRESS(ROUNDUP((ROW()-1)/10,0)+1, COLUMN()))</f>
        <v>V7DockerDACO3_native8</v>
      </c>
      <c r="G1997" s="18">
        <f t="shared" ca="1" si="31"/>
        <v>78.8</v>
      </c>
    </row>
    <row r="1998" spans="1:7" x14ac:dyDescent="0.25">
      <c r="A1998" s="18" t="str" cm="1">
        <f t="array" aca="1" ref="A1998" ca="1">INDIRECT("Results!" &amp; ADDRESS(ROUNDUP((ROW()-1)/10,0)+1, COLUMN()))</f>
        <v>V7</v>
      </c>
      <c r="B1998" s="18" t="str" cm="1">
        <f t="array" aca="1" ref="B1998" ca="1">INDIRECT("Results!" &amp; ADDRESS(ROUNDUP((ROW()-1)/10,0)+1, COLUMN()))</f>
        <v>Docker</v>
      </c>
      <c r="C1998" s="18" t="str" cm="1">
        <f t="array" aca="1" ref="C1998" ca="1">INDIRECT("Results!" &amp; ADDRESS(ROUNDUP((ROW()-1)/10,0)+1, COLUMN()))</f>
        <v>DAC</v>
      </c>
      <c r="D1998" s="18" t="str" cm="1">
        <f t="array" aca="1" ref="D1998" ca="1">INDIRECT("Results!" &amp; ADDRESS(ROUNDUP((ROW()-1)/10,0)+1, COLUMN()))</f>
        <v>O3_native</v>
      </c>
      <c r="E1998" s="18" cm="1">
        <f t="array" aca="1" ref="E1998" ca="1">INDIRECT("Results!" &amp; ADDRESS(ROUNDUP((ROW()-1)/10,0)+1, COLUMN()))</f>
        <v>8</v>
      </c>
      <c r="F1998" s="18" t="str" cm="1">
        <f t="array" aca="1" ref="F1998" ca="1">INDIRECT("Results!" &amp; ADDRESS(ROUNDUP((ROW()-1)/10,0)+1, COLUMN()))</f>
        <v>V7DockerDACO3_native8</v>
      </c>
      <c r="G1998" s="18">
        <f t="shared" ca="1" si="31"/>
        <v>78.819999999999993</v>
      </c>
    </row>
    <row r="1999" spans="1:7" x14ac:dyDescent="0.25">
      <c r="A1999" s="18" t="str" cm="1">
        <f t="array" aca="1" ref="A1999" ca="1">INDIRECT("Results!" &amp; ADDRESS(ROUNDUP((ROW()-1)/10,0)+1, COLUMN()))</f>
        <v>V7</v>
      </c>
      <c r="B1999" s="18" t="str" cm="1">
        <f t="array" aca="1" ref="B1999" ca="1">INDIRECT("Results!" &amp; ADDRESS(ROUNDUP((ROW()-1)/10,0)+1, COLUMN()))</f>
        <v>Docker</v>
      </c>
      <c r="C1999" s="18" t="str" cm="1">
        <f t="array" aca="1" ref="C1999" ca="1">INDIRECT("Results!" &amp; ADDRESS(ROUNDUP((ROW()-1)/10,0)+1, COLUMN()))</f>
        <v>DAC</v>
      </c>
      <c r="D1999" s="18" t="str" cm="1">
        <f t="array" aca="1" ref="D1999" ca="1">INDIRECT("Results!" &amp; ADDRESS(ROUNDUP((ROW()-1)/10,0)+1, COLUMN()))</f>
        <v>O3_native</v>
      </c>
      <c r="E1999" s="18" cm="1">
        <f t="array" aca="1" ref="E1999" ca="1">INDIRECT("Results!" &amp; ADDRESS(ROUNDUP((ROW()-1)/10,0)+1, COLUMN()))</f>
        <v>8</v>
      </c>
      <c r="F1999" s="18" t="str" cm="1">
        <f t="array" aca="1" ref="F1999" ca="1">INDIRECT("Results!" &amp; ADDRESS(ROUNDUP((ROW()-1)/10,0)+1, COLUMN()))</f>
        <v>V7DockerDACO3_native8</v>
      </c>
      <c r="G1999" s="18">
        <f t="shared" ca="1" si="31"/>
        <v>78.83</v>
      </c>
    </row>
    <row r="2000" spans="1:7" x14ac:dyDescent="0.25">
      <c r="A2000" s="18" t="str" cm="1">
        <f t="array" aca="1" ref="A2000" ca="1">INDIRECT("Results!" &amp; ADDRESS(ROUNDUP((ROW()-1)/10,0)+1, COLUMN()))</f>
        <v>V7</v>
      </c>
      <c r="B2000" s="18" t="str" cm="1">
        <f t="array" aca="1" ref="B2000" ca="1">INDIRECT("Results!" &amp; ADDRESS(ROUNDUP((ROW()-1)/10,0)+1, COLUMN()))</f>
        <v>Docker</v>
      </c>
      <c r="C2000" s="18" t="str" cm="1">
        <f t="array" aca="1" ref="C2000" ca="1">INDIRECT("Results!" &amp; ADDRESS(ROUNDUP((ROW()-1)/10,0)+1, COLUMN()))</f>
        <v>DAC</v>
      </c>
      <c r="D2000" s="18" t="str" cm="1">
        <f t="array" aca="1" ref="D2000" ca="1">INDIRECT("Results!" &amp; ADDRESS(ROUNDUP((ROW()-1)/10,0)+1, COLUMN()))</f>
        <v>O3_native</v>
      </c>
      <c r="E2000" s="18" cm="1">
        <f t="array" aca="1" ref="E2000" ca="1">INDIRECT("Results!" &amp; ADDRESS(ROUNDUP((ROW()-1)/10,0)+1, COLUMN()))</f>
        <v>8</v>
      </c>
      <c r="F2000" s="18" t="str" cm="1">
        <f t="array" aca="1" ref="F2000" ca="1">INDIRECT("Results!" &amp; ADDRESS(ROUNDUP((ROW()-1)/10,0)+1, COLUMN()))</f>
        <v>V7DockerDACO3_native8</v>
      </c>
      <c r="G2000" s="18">
        <f t="shared" ca="1" si="31"/>
        <v>78.83</v>
      </c>
    </row>
    <row r="2001" spans="1:7" x14ac:dyDescent="0.25">
      <c r="A2001" s="18" t="str" cm="1">
        <f t="array" aca="1" ref="A2001" ca="1">INDIRECT("Results!" &amp; ADDRESS(ROUNDUP((ROW()-1)/10,0)+1, COLUMN()))</f>
        <v>V7</v>
      </c>
      <c r="B2001" s="18" t="str" cm="1">
        <f t="array" aca="1" ref="B2001" ca="1">INDIRECT("Results!" &amp; ADDRESS(ROUNDUP((ROW()-1)/10,0)+1, COLUMN()))</f>
        <v>Docker</v>
      </c>
      <c r="C2001" s="18" t="str" cm="1">
        <f t="array" aca="1" ref="C2001" ca="1">INDIRECT("Results!" &amp; ADDRESS(ROUNDUP((ROW()-1)/10,0)+1, COLUMN()))</f>
        <v>DAC</v>
      </c>
      <c r="D2001" s="18" t="str" cm="1">
        <f t="array" aca="1" ref="D2001" ca="1">INDIRECT("Results!" &amp; ADDRESS(ROUNDUP((ROW()-1)/10,0)+1, COLUMN()))</f>
        <v>O3_native</v>
      </c>
      <c r="E2001" s="18" cm="1">
        <f t="array" aca="1" ref="E2001" ca="1">INDIRECT("Results!" &amp; ADDRESS(ROUNDUP((ROW()-1)/10,0)+1, COLUMN()))</f>
        <v>8</v>
      </c>
      <c r="F2001" s="18" t="str" cm="1">
        <f t="array" aca="1" ref="F2001" ca="1">INDIRECT("Results!" &amp; ADDRESS(ROUNDUP((ROW()-1)/10,0)+1, COLUMN()))</f>
        <v>V7DockerDACO3_native8</v>
      </c>
      <c r="G2001" s="18">
        <f t="shared" ca="1" si="31"/>
        <v>78.84</v>
      </c>
    </row>
    <row r="2002" spans="1:7" x14ac:dyDescent="0.25">
      <c r="A2002" s="18" t="str" cm="1">
        <f t="array" aca="1" ref="A2002" ca="1">INDIRECT("Results!" &amp; ADDRESS(ROUNDUP((ROW()-1)/10,0)+1, COLUMN()))</f>
        <v>V7</v>
      </c>
      <c r="B2002" s="18" t="str" cm="1">
        <f t="array" aca="1" ref="B2002" ca="1">INDIRECT("Results!" &amp; ADDRESS(ROUNDUP((ROW()-1)/10,0)+1, COLUMN()))</f>
        <v>Docker</v>
      </c>
      <c r="C2002" s="18" t="str" cm="1">
        <f t="array" aca="1" ref="C2002" ca="1">INDIRECT("Results!" &amp; ADDRESS(ROUNDUP((ROW()-1)/10,0)+1, COLUMN()))</f>
        <v>DAC</v>
      </c>
      <c r="D2002" s="18" t="str" cm="1">
        <f t="array" aca="1" ref="D2002" ca="1">INDIRECT("Results!" &amp; ADDRESS(ROUNDUP((ROW()-1)/10,0)+1, COLUMN()))</f>
        <v>O3_native</v>
      </c>
      <c r="E2002" s="18" cm="1">
        <f t="array" aca="1" ref="E2002" ca="1">INDIRECT("Results!" &amp; ADDRESS(ROUNDUP((ROW()-1)/10,0)+1, COLUMN()))</f>
        <v>16</v>
      </c>
      <c r="F2002" s="18" t="str" cm="1">
        <f t="array" aca="1" ref="F2002" ca="1">INDIRECT("Results!" &amp; ADDRESS(ROUNDUP((ROW()-1)/10,0)+1, COLUMN()))</f>
        <v>V7DockerDACO3_native16</v>
      </c>
      <c r="G2002" s="18">
        <f t="shared" ca="1" si="31"/>
        <v>39.76</v>
      </c>
    </row>
    <row r="2003" spans="1:7" x14ac:dyDescent="0.25">
      <c r="A2003" s="18" t="str" cm="1">
        <f t="array" aca="1" ref="A2003" ca="1">INDIRECT("Results!" &amp; ADDRESS(ROUNDUP((ROW()-1)/10,0)+1, COLUMN()))</f>
        <v>V7</v>
      </c>
      <c r="B2003" s="18" t="str" cm="1">
        <f t="array" aca="1" ref="B2003" ca="1">INDIRECT("Results!" &amp; ADDRESS(ROUNDUP((ROW()-1)/10,0)+1, COLUMN()))</f>
        <v>Docker</v>
      </c>
      <c r="C2003" s="18" t="str" cm="1">
        <f t="array" aca="1" ref="C2003" ca="1">INDIRECT("Results!" &amp; ADDRESS(ROUNDUP((ROW()-1)/10,0)+1, COLUMN()))</f>
        <v>DAC</v>
      </c>
      <c r="D2003" s="18" t="str" cm="1">
        <f t="array" aca="1" ref="D2003" ca="1">INDIRECT("Results!" &amp; ADDRESS(ROUNDUP((ROW()-1)/10,0)+1, COLUMN()))</f>
        <v>O3_native</v>
      </c>
      <c r="E2003" s="18" cm="1">
        <f t="array" aca="1" ref="E2003" ca="1">INDIRECT("Results!" &amp; ADDRESS(ROUNDUP((ROW()-1)/10,0)+1, COLUMN()))</f>
        <v>16</v>
      </c>
      <c r="F2003" s="18" t="str" cm="1">
        <f t="array" aca="1" ref="F2003" ca="1">INDIRECT("Results!" &amp; ADDRESS(ROUNDUP((ROW()-1)/10,0)+1, COLUMN()))</f>
        <v>V7DockerDACO3_native16</v>
      </c>
      <c r="G2003" s="18">
        <f t="shared" ca="1" si="31"/>
        <v>39.770000000000003</v>
      </c>
    </row>
    <row r="2004" spans="1:7" x14ac:dyDescent="0.25">
      <c r="A2004" s="18" t="str" cm="1">
        <f t="array" aca="1" ref="A2004" ca="1">INDIRECT("Results!" &amp; ADDRESS(ROUNDUP((ROW()-1)/10,0)+1, COLUMN()))</f>
        <v>V7</v>
      </c>
      <c r="B2004" s="18" t="str" cm="1">
        <f t="array" aca="1" ref="B2004" ca="1">INDIRECT("Results!" &amp; ADDRESS(ROUNDUP((ROW()-1)/10,0)+1, COLUMN()))</f>
        <v>Docker</v>
      </c>
      <c r="C2004" s="18" t="str" cm="1">
        <f t="array" aca="1" ref="C2004" ca="1">INDIRECT("Results!" &amp; ADDRESS(ROUNDUP((ROW()-1)/10,0)+1, COLUMN()))</f>
        <v>DAC</v>
      </c>
      <c r="D2004" s="18" t="str" cm="1">
        <f t="array" aca="1" ref="D2004" ca="1">INDIRECT("Results!" &amp; ADDRESS(ROUNDUP((ROW()-1)/10,0)+1, COLUMN()))</f>
        <v>O3_native</v>
      </c>
      <c r="E2004" s="18" cm="1">
        <f t="array" aca="1" ref="E2004" ca="1">INDIRECT("Results!" &amp; ADDRESS(ROUNDUP((ROW()-1)/10,0)+1, COLUMN()))</f>
        <v>16</v>
      </c>
      <c r="F2004" s="18" t="str" cm="1">
        <f t="array" aca="1" ref="F2004" ca="1">INDIRECT("Results!" &amp; ADDRESS(ROUNDUP((ROW()-1)/10,0)+1, COLUMN()))</f>
        <v>V7DockerDACO3_native16</v>
      </c>
      <c r="G2004" s="18">
        <f t="shared" ca="1" si="31"/>
        <v>39.78</v>
      </c>
    </row>
    <row r="2005" spans="1:7" x14ac:dyDescent="0.25">
      <c r="A2005" s="18" t="str" cm="1">
        <f t="array" aca="1" ref="A2005" ca="1">INDIRECT("Results!" &amp; ADDRESS(ROUNDUP((ROW()-1)/10,0)+1, COLUMN()))</f>
        <v>V7</v>
      </c>
      <c r="B2005" s="18" t="str" cm="1">
        <f t="array" aca="1" ref="B2005" ca="1">INDIRECT("Results!" &amp; ADDRESS(ROUNDUP((ROW()-1)/10,0)+1, COLUMN()))</f>
        <v>Docker</v>
      </c>
      <c r="C2005" s="18" t="str" cm="1">
        <f t="array" aca="1" ref="C2005" ca="1">INDIRECT("Results!" &amp; ADDRESS(ROUNDUP((ROW()-1)/10,0)+1, COLUMN()))</f>
        <v>DAC</v>
      </c>
      <c r="D2005" s="18" t="str" cm="1">
        <f t="array" aca="1" ref="D2005" ca="1">INDIRECT("Results!" &amp; ADDRESS(ROUNDUP((ROW()-1)/10,0)+1, COLUMN()))</f>
        <v>O3_native</v>
      </c>
      <c r="E2005" s="18" cm="1">
        <f t="array" aca="1" ref="E2005" ca="1">INDIRECT("Results!" &amp; ADDRESS(ROUNDUP((ROW()-1)/10,0)+1, COLUMN()))</f>
        <v>16</v>
      </c>
      <c r="F2005" s="18" t="str" cm="1">
        <f t="array" aca="1" ref="F2005" ca="1">INDIRECT("Results!" &amp; ADDRESS(ROUNDUP((ROW()-1)/10,0)+1, COLUMN()))</f>
        <v>V7DockerDACO3_native16</v>
      </c>
      <c r="G2005" s="18">
        <f t="shared" ca="1" si="31"/>
        <v>39.78</v>
      </c>
    </row>
    <row r="2006" spans="1:7" x14ac:dyDescent="0.25">
      <c r="A2006" s="18" t="str" cm="1">
        <f t="array" aca="1" ref="A2006" ca="1">INDIRECT("Results!" &amp; ADDRESS(ROUNDUP((ROW()-1)/10,0)+1, COLUMN()))</f>
        <v>V7</v>
      </c>
      <c r="B2006" s="18" t="str" cm="1">
        <f t="array" aca="1" ref="B2006" ca="1">INDIRECT("Results!" &amp; ADDRESS(ROUNDUP((ROW()-1)/10,0)+1, COLUMN()))</f>
        <v>Docker</v>
      </c>
      <c r="C2006" s="18" t="str" cm="1">
        <f t="array" aca="1" ref="C2006" ca="1">INDIRECT("Results!" &amp; ADDRESS(ROUNDUP((ROW()-1)/10,0)+1, COLUMN()))</f>
        <v>DAC</v>
      </c>
      <c r="D2006" s="18" t="str" cm="1">
        <f t="array" aca="1" ref="D2006" ca="1">INDIRECT("Results!" &amp; ADDRESS(ROUNDUP((ROW()-1)/10,0)+1, COLUMN()))</f>
        <v>O3_native</v>
      </c>
      <c r="E2006" s="18" cm="1">
        <f t="array" aca="1" ref="E2006" ca="1">INDIRECT("Results!" &amp; ADDRESS(ROUNDUP((ROW()-1)/10,0)+1, COLUMN()))</f>
        <v>16</v>
      </c>
      <c r="F2006" s="18" t="str" cm="1">
        <f t="array" aca="1" ref="F2006" ca="1">INDIRECT("Results!" &amp; ADDRESS(ROUNDUP((ROW()-1)/10,0)+1, COLUMN()))</f>
        <v>V7DockerDACO3_native16</v>
      </c>
      <c r="G2006" s="18">
        <f t="shared" ca="1" si="31"/>
        <v>39.799999999999997</v>
      </c>
    </row>
    <row r="2007" spans="1:7" x14ac:dyDescent="0.25">
      <c r="A2007" s="18" t="str" cm="1">
        <f t="array" aca="1" ref="A2007" ca="1">INDIRECT("Results!" &amp; ADDRESS(ROUNDUP((ROW()-1)/10,0)+1, COLUMN()))</f>
        <v>V7</v>
      </c>
      <c r="B2007" s="18" t="str" cm="1">
        <f t="array" aca="1" ref="B2007" ca="1">INDIRECT("Results!" &amp; ADDRESS(ROUNDUP((ROW()-1)/10,0)+1, COLUMN()))</f>
        <v>Docker</v>
      </c>
      <c r="C2007" s="18" t="str" cm="1">
        <f t="array" aca="1" ref="C2007" ca="1">INDIRECT("Results!" &amp; ADDRESS(ROUNDUP((ROW()-1)/10,0)+1, COLUMN()))</f>
        <v>DAC</v>
      </c>
      <c r="D2007" s="18" t="str" cm="1">
        <f t="array" aca="1" ref="D2007" ca="1">INDIRECT("Results!" &amp; ADDRESS(ROUNDUP((ROW()-1)/10,0)+1, COLUMN()))</f>
        <v>O3_native</v>
      </c>
      <c r="E2007" s="18" cm="1">
        <f t="array" aca="1" ref="E2007" ca="1">INDIRECT("Results!" &amp; ADDRESS(ROUNDUP((ROW()-1)/10,0)+1, COLUMN()))</f>
        <v>16</v>
      </c>
      <c r="F2007" s="18" t="str" cm="1">
        <f t="array" aca="1" ref="F2007" ca="1">INDIRECT("Results!" &amp; ADDRESS(ROUNDUP((ROW()-1)/10,0)+1, COLUMN()))</f>
        <v>V7DockerDACO3_native16</v>
      </c>
      <c r="G2007" s="18">
        <f t="shared" ca="1" si="31"/>
        <v>39.81</v>
      </c>
    </row>
    <row r="2008" spans="1:7" x14ac:dyDescent="0.25">
      <c r="A2008" s="18" t="str" cm="1">
        <f t="array" aca="1" ref="A2008" ca="1">INDIRECT("Results!" &amp; ADDRESS(ROUNDUP((ROW()-1)/10,0)+1, COLUMN()))</f>
        <v>V7</v>
      </c>
      <c r="B2008" s="18" t="str" cm="1">
        <f t="array" aca="1" ref="B2008" ca="1">INDIRECT("Results!" &amp; ADDRESS(ROUNDUP((ROW()-1)/10,0)+1, COLUMN()))</f>
        <v>Docker</v>
      </c>
      <c r="C2008" s="18" t="str" cm="1">
        <f t="array" aca="1" ref="C2008" ca="1">INDIRECT("Results!" &amp; ADDRESS(ROUNDUP((ROW()-1)/10,0)+1, COLUMN()))</f>
        <v>DAC</v>
      </c>
      <c r="D2008" s="18" t="str" cm="1">
        <f t="array" aca="1" ref="D2008" ca="1">INDIRECT("Results!" &amp; ADDRESS(ROUNDUP((ROW()-1)/10,0)+1, COLUMN()))</f>
        <v>O3_native</v>
      </c>
      <c r="E2008" s="18" cm="1">
        <f t="array" aca="1" ref="E2008" ca="1">INDIRECT("Results!" &amp; ADDRESS(ROUNDUP((ROW()-1)/10,0)+1, COLUMN()))</f>
        <v>16</v>
      </c>
      <c r="F2008" s="18" t="str" cm="1">
        <f t="array" aca="1" ref="F2008" ca="1">INDIRECT("Results!" &amp; ADDRESS(ROUNDUP((ROW()-1)/10,0)+1, COLUMN()))</f>
        <v>V7DockerDACO3_native16</v>
      </c>
      <c r="G2008" s="18">
        <f t="shared" ca="1" si="31"/>
        <v>39.81</v>
      </c>
    </row>
    <row r="2009" spans="1:7" x14ac:dyDescent="0.25">
      <c r="A2009" s="18" t="str" cm="1">
        <f t="array" aca="1" ref="A2009" ca="1">INDIRECT("Results!" &amp; ADDRESS(ROUNDUP((ROW()-1)/10,0)+1, COLUMN()))</f>
        <v>V7</v>
      </c>
      <c r="B2009" s="18" t="str" cm="1">
        <f t="array" aca="1" ref="B2009" ca="1">INDIRECT("Results!" &amp; ADDRESS(ROUNDUP((ROW()-1)/10,0)+1, COLUMN()))</f>
        <v>Docker</v>
      </c>
      <c r="C2009" s="18" t="str" cm="1">
        <f t="array" aca="1" ref="C2009" ca="1">INDIRECT("Results!" &amp; ADDRESS(ROUNDUP((ROW()-1)/10,0)+1, COLUMN()))</f>
        <v>DAC</v>
      </c>
      <c r="D2009" s="18" t="str" cm="1">
        <f t="array" aca="1" ref="D2009" ca="1">INDIRECT("Results!" &amp; ADDRESS(ROUNDUP((ROW()-1)/10,0)+1, COLUMN()))</f>
        <v>O3_native</v>
      </c>
      <c r="E2009" s="18" cm="1">
        <f t="array" aca="1" ref="E2009" ca="1">INDIRECT("Results!" &amp; ADDRESS(ROUNDUP((ROW()-1)/10,0)+1, COLUMN()))</f>
        <v>16</v>
      </c>
      <c r="F2009" s="18" t="str" cm="1">
        <f t="array" aca="1" ref="F2009" ca="1">INDIRECT("Results!" &amp; ADDRESS(ROUNDUP((ROW()-1)/10,0)+1, COLUMN()))</f>
        <v>V7DockerDACO3_native16</v>
      </c>
      <c r="G2009" s="18">
        <f t="shared" ca="1" si="31"/>
        <v>39.81</v>
      </c>
    </row>
    <row r="2010" spans="1:7" x14ac:dyDescent="0.25">
      <c r="A2010" s="18" t="str" cm="1">
        <f t="array" aca="1" ref="A2010" ca="1">INDIRECT("Results!" &amp; ADDRESS(ROUNDUP((ROW()-1)/10,0)+1, COLUMN()))</f>
        <v>V7</v>
      </c>
      <c r="B2010" s="18" t="str" cm="1">
        <f t="array" aca="1" ref="B2010" ca="1">INDIRECT("Results!" &amp; ADDRESS(ROUNDUP((ROW()-1)/10,0)+1, COLUMN()))</f>
        <v>Docker</v>
      </c>
      <c r="C2010" s="18" t="str" cm="1">
        <f t="array" aca="1" ref="C2010" ca="1">INDIRECT("Results!" &amp; ADDRESS(ROUNDUP((ROW()-1)/10,0)+1, COLUMN()))</f>
        <v>DAC</v>
      </c>
      <c r="D2010" s="18" t="str" cm="1">
        <f t="array" aca="1" ref="D2010" ca="1">INDIRECT("Results!" &amp; ADDRESS(ROUNDUP((ROW()-1)/10,0)+1, COLUMN()))</f>
        <v>O3_native</v>
      </c>
      <c r="E2010" s="18" cm="1">
        <f t="array" aca="1" ref="E2010" ca="1">INDIRECT("Results!" &amp; ADDRESS(ROUNDUP((ROW()-1)/10,0)+1, COLUMN()))</f>
        <v>16</v>
      </c>
      <c r="F2010" s="18" t="str" cm="1">
        <f t="array" aca="1" ref="F2010" ca="1">INDIRECT("Results!" &amp; ADDRESS(ROUNDUP((ROW()-1)/10,0)+1, COLUMN()))</f>
        <v>V7DockerDACO3_native16</v>
      </c>
      <c r="G2010" s="18">
        <f t="shared" ca="1" si="31"/>
        <v>39.81</v>
      </c>
    </row>
    <row r="2011" spans="1:7" x14ac:dyDescent="0.25">
      <c r="A2011" s="18" t="str" cm="1">
        <f t="array" aca="1" ref="A2011" ca="1">INDIRECT("Results!" &amp; ADDRESS(ROUNDUP((ROW()-1)/10,0)+1, COLUMN()))</f>
        <v>V7</v>
      </c>
      <c r="B2011" s="18" t="str" cm="1">
        <f t="array" aca="1" ref="B2011" ca="1">INDIRECT("Results!" &amp; ADDRESS(ROUNDUP((ROW()-1)/10,0)+1, COLUMN()))</f>
        <v>Docker</v>
      </c>
      <c r="C2011" s="18" t="str" cm="1">
        <f t="array" aca="1" ref="C2011" ca="1">INDIRECT("Results!" &amp; ADDRESS(ROUNDUP((ROW()-1)/10,0)+1, COLUMN()))</f>
        <v>DAC</v>
      </c>
      <c r="D2011" s="18" t="str" cm="1">
        <f t="array" aca="1" ref="D2011" ca="1">INDIRECT("Results!" &amp; ADDRESS(ROUNDUP((ROW()-1)/10,0)+1, COLUMN()))</f>
        <v>O3_native</v>
      </c>
      <c r="E2011" s="18" cm="1">
        <f t="array" aca="1" ref="E2011" ca="1">INDIRECT("Results!" &amp; ADDRESS(ROUNDUP((ROW()-1)/10,0)+1, COLUMN()))</f>
        <v>16</v>
      </c>
      <c r="F2011" s="18" t="str" cm="1">
        <f t="array" aca="1" ref="F2011" ca="1">INDIRECT("Results!" &amp; ADDRESS(ROUNDUP((ROW()-1)/10,0)+1, COLUMN()))</f>
        <v>V7DockerDACO3_native16</v>
      </c>
      <c r="G2011" s="18">
        <f t="shared" ca="1" si="31"/>
        <v>39.81</v>
      </c>
    </row>
    <row r="2012" spans="1:7" x14ac:dyDescent="0.25">
      <c r="A2012" s="18" t="str" cm="1">
        <f t="array" aca="1" ref="A2012" ca="1">INDIRECT("Results!" &amp; ADDRESS(ROUNDUP((ROW()-1)/10,0)+1, COLUMN()))</f>
        <v>V7</v>
      </c>
      <c r="B2012" s="18" t="str" cm="1">
        <f t="array" aca="1" ref="B2012" ca="1">INDIRECT("Results!" &amp; ADDRESS(ROUNDUP((ROW()-1)/10,0)+1, COLUMN()))</f>
        <v>Docker</v>
      </c>
      <c r="C2012" s="18" t="str" cm="1">
        <f t="array" aca="1" ref="C2012" ca="1">INDIRECT("Results!" &amp; ADDRESS(ROUNDUP((ROW()-1)/10,0)+1, COLUMN()))</f>
        <v>DAC</v>
      </c>
      <c r="D2012" s="18" t="str" cm="1">
        <f t="array" aca="1" ref="D2012" ca="1">INDIRECT("Results!" &amp; ADDRESS(ROUNDUP((ROW()-1)/10,0)+1, COLUMN()))</f>
        <v>O3_native</v>
      </c>
      <c r="E2012" s="18" cm="1">
        <f t="array" aca="1" ref="E2012" ca="1">INDIRECT("Results!" &amp; ADDRESS(ROUNDUP((ROW()-1)/10,0)+1, COLUMN()))</f>
        <v>32</v>
      </c>
      <c r="F2012" s="18" t="str" cm="1">
        <f t="array" aca="1" ref="F2012" ca="1">INDIRECT("Results!" &amp; ADDRESS(ROUNDUP((ROW()-1)/10,0)+1, COLUMN()))</f>
        <v>V7DockerDACO3_native32</v>
      </c>
      <c r="G2012" s="18">
        <f t="shared" ca="1" si="31"/>
        <v>20.49</v>
      </c>
    </row>
    <row r="2013" spans="1:7" x14ac:dyDescent="0.25">
      <c r="A2013" s="18" t="str" cm="1">
        <f t="array" aca="1" ref="A2013" ca="1">INDIRECT("Results!" &amp; ADDRESS(ROUNDUP((ROW()-1)/10,0)+1, COLUMN()))</f>
        <v>V7</v>
      </c>
      <c r="B2013" s="18" t="str" cm="1">
        <f t="array" aca="1" ref="B2013" ca="1">INDIRECT("Results!" &amp; ADDRESS(ROUNDUP((ROW()-1)/10,0)+1, COLUMN()))</f>
        <v>Docker</v>
      </c>
      <c r="C2013" s="18" t="str" cm="1">
        <f t="array" aca="1" ref="C2013" ca="1">INDIRECT("Results!" &amp; ADDRESS(ROUNDUP((ROW()-1)/10,0)+1, COLUMN()))</f>
        <v>DAC</v>
      </c>
      <c r="D2013" s="18" t="str" cm="1">
        <f t="array" aca="1" ref="D2013" ca="1">INDIRECT("Results!" &amp; ADDRESS(ROUNDUP((ROW()-1)/10,0)+1, COLUMN()))</f>
        <v>O3_native</v>
      </c>
      <c r="E2013" s="18" cm="1">
        <f t="array" aca="1" ref="E2013" ca="1">INDIRECT("Results!" &amp; ADDRESS(ROUNDUP((ROW()-1)/10,0)+1, COLUMN()))</f>
        <v>32</v>
      </c>
      <c r="F2013" s="18" t="str" cm="1">
        <f t="array" aca="1" ref="F2013" ca="1">INDIRECT("Results!" &amp; ADDRESS(ROUNDUP((ROW()-1)/10,0)+1, COLUMN()))</f>
        <v>V7DockerDACO3_native32</v>
      </c>
      <c r="G2013" s="18">
        <f t="shared" ca="1" si="31"/>
        <v>20.5</v>
      </c>
    </row>
    <row r="2014" spans="1:7" x14ac:dyDescent="0.25">
      <c r="A2014" s="18" t="str" cm="1">
        <f t="array" aca="1" ref="A2014" ca="1">INDIRECT("Results!" &amp; ADDRESS(ROUNDUP((ROW()-1)/10,0)+1, COLUMN()))</f>
        <v>V7</v>
      </c>
      <c r="B2014" s="18" t="str" cm="1">
        <f t="array" aca="1" ref="B2014" ca="1">INDIRECT("Results!" &amp; ADDRESS(ROUNDUP((ROW()-1)/10,0)+1, COLUMN()))</f>
        <v>Docker</v>
      </c>
      <c r="C2014" s="18" t="str" cm="1">
        <f t="array" aca="1" ref="C2014" ca="1">INDIRECT("Results!" &amp; ADDRESS(ROUNDUP((ROW()-1)/10,0)+1, COLUMN()))</f>
        <v>DAC</v>
      </c>
      <c r="D2014" s="18" t="str" cm="1">
        <f t="array" aca="1" ref="D2014" ca="1">INDIRECT("Results!" &amp; ADDRESS(ROUNDUP((ROW()-1)/10,0)+1, COLUMN()))</f>
        <v>O3_native</v>
      </c>
      <c r="E2014" s="18" cm="1">
        <f t="array" aca="1" ref="E2014" ca="1">INDIRECT("Results!" &amp; ADDRESS(ROUNDUP((ROW()-1)/10,0)+1, COLUMN()))</f>
        <v>32</v>
      </c>
      <c r="F2014" s="18" t="str" cm="1">
        <f t="array" aca="1" ref="F2014" ca="1">INDIRECT("Results!" &amp; ADDRESS(ROUNDUP((ROW()-1)/10,0)+1, COLUMN()))</f>
        <v>V7DockerDACO3_native32</v>
      </c>
      <c r="G2014" s="18">
        <f t="shared" ca="1" si="31"/>
        <v>20.52</v>
      </c>
    </row>
    <row r="2015" spans="1:7" x14ac:dyDescent="0.25">
      <c r="A2015" s="18" t="str" cm="1">
        <f t="array" aca="1" ref="A2015" ca="1">INDIRECT("Results!" &amp; ADDRESS(ROUNDUP((ROW()-1)/10,0)+1, COLUMN()))</f>
        <v>V7</v>
      </c>
      <c r="B2015" s="18" t="str" cm="1">
        <f t="array" aca="1" ref="B2015" ca="1">INDIRECT("Results!" &amp; ADDRESS(ROUNDUP((ROW()-1)/10,0)+1, COLUMN()))</f>
        <v>Docker</v>
      </c>
      <c r="C2015" s="18" t="str" cm="1">
        <f t="array" aca="1" ref="C2015" ca="1">INDIRECT("Results!" &amp; ADDRESS(ROUNDUP((ROW()-1)/10,0)+1, COLUMN()))</f>
        <v>DAC</v>
      </c>
      <c r="D2015" s="18" t="str" cm="1">
        <f t="array" aca="1" ref="D2015" ca="1">INDIRECT("Results!" &amp; ADDRESS(ROUNDUP((ROW()-1)/10,0)+1, COLUMN()))</f>
        <v>O3_native</v>
      </c>
      <c r="E2015" s="18" cm="1">
        <f t="array" aca="1" ref="E2015" ca="1">INDIRECT("Results!" &amp; ADDRESS(ROUNDUP((ROW()-1)/10,0)+1, COLUMN()))</f>
        <v>32</v>
      </c>
      <c r="F2015" s="18" t="str" cm="1">
        <f t="array" aca="1" ref="F2015" ca="1">INDIRECT("Results!" &amp; ADDRESS(ROUNDUP((ROW()-1)/10,0)+1, COLUMN()))</f>
        <v>V7DockerDACO3_native32</v>
      </c>
      <c r="G2015" s="18">
        <f t="shared" ca="1" si="31"/>
        <v>20.52</v>
      </c>
    </row>
    <row r="2016" spans="1:7" x14ac:dyDescent="0.25">
      <c r="A2016" s="18" t="str" cm="1">
        <f t="array" aca="1" ref="A2016" ca="1">INDIRECT("Results!" &amp; ADDRESS(ROUNDUP((ROW()-1)/10,0)+1, COLUMN()))</f>
        <v>V7</v>
      </c>
      <c r="B2016" s="18" t="str" cm="1">
        <f t="array" aca="1" ref="B2016" ca="1">INDIRECT("Results!" &amp; ADDRESS(ROUNDUP((ROW()-1)/10,0)+1, COLUMN()))</f>
        <v>Docker</v>
      </c>
      <c r="C2016" s="18" t="str" cm="1">
        <f t="array" aca="1" ref="C2016" ca="1">INDIRECT("Results!" &amp; ADDRESS(ROUNDUP((ROW()-1)/10,0)+1, COLUMN()))</f>
        <v>DAC</v>
      </c>
      <c r="D2016" s="18" t="str" cm="1">
        <f t="array" aca="1" ref="D2016" ca="1">INDIRECT("Results!" &amp; ADDRESS(ROUNDUP((ROW()-1)/10,0)+1, COLUMN()))</f>
        <v>O3_native</v>
      </c>
      <c r="E2016" s="18" cm="1">
        <f t="array" aca="1" ref="E2016" ca="1">INDIRECT("Results!" &amp; ADDRESS(ROUNDUP((ROW()-1)/10,0)+1, COLUMN()))</f>
        <v>32</v>
      </c>
      <c r="F2016" s="18" t="str" cm="1">
        <f t="array" aca="1" ref="F2016" ca="1">INDIRECT("Results!" &amp; ADDRESS(ROUNDUP((ROW()-1)/10,0)+1, COLUMN()))</f>
        <v>V7DockerDACO3_native32</v>
      </c>
      <c r="G2016" s="18">
        <f t="shared" ca="1" si="31"/>
        <v>20.53</v>
      </c>
    </row>
    <row r="2017" spans="1:7" x14ac:dyDescent="0.25">
      <c r="A2017" s="18" t="str" cm="1">
        <f t="array" aca="1" ref="A2017" ca="1">INDIRECT("Results!" &amp; ADDRESS(ROUNDUP((ROW()-1)/10,0)+1, COLUMN()))</f>
        <v>V7</v>
      </c>
      <c r="B2017" s="18" t="str" cm="1">
        <f t="array" aca="1" ref="B2017" ca="1">INDIRECT("Results!" &amp; ADDRESS(ROUNDUP((ROW()-1)/10,0)+1, COLUMN()))</f>
        <v>Docker</v>
      </c>
      <c r="C2017" s="18" t="str" cm="1">
        <f t="array" aca="1" ref="C2017" ca="1">INDIRECT("Results!" &amp; ADDRESS(ROUNDUP((ROW()-1)/10,0)+1, COLUMN()))</f>
        <v>DAC</v>
      </c>
      <c r="D2017" s="18" t="str" cm="1">
        <f t="array" aca="1" ref="D2017" ca="1">INDIRECT("Results!" &amp; ADDRESS(ROUNDUP((ROW()-1)/10,0)+1, COLUMN()))</f>
        <v>O3_native</v>
      </c>
      <c r="E2017" s="18" cm="1">
        <f t="array" aca="1" ref="E2017" ca="1">INDIRECT("Results!" &amp; ADDRESS(ROUNDUP((ROW()-1)/10,0)+1, COLUMN()))</f>
        <v>32</v>
      </c>
      <c r="F2017" s="18" t="str" cm="1">
        <f t="array" aca="1" ref="F2017" ca="1">INDIRECT("Results!" &amp; ADDRESS(ROUNDUP((ROW()-1)/10,0)+1, COLUMN()))</f>
        <v>V7DockerDACO3_native32</v>
      </c>
      <c r="G2017" s="18">
        <f t="shared" ca="1" si="31"/>
        <v>20.53</v>
      </c>
    </row>
    <row r="2018" spans="1:7" x14ac:dyDescent="0.25">
      <c r="A2018" s="18" t="str" cm="1">
        <f t="array" aca="1" ref="A2018" ca="1">INDIRECT("Results!" &amp; ADDRESS(ROUNDUP((ROW()-1)/10,0)+1, COLUMN()))</f>
        <v>V7</v>
      </c>
      <c r="B2018" s="18" t="str" cm="1">
        <f t="array" aca="1" ref="B2018" ca="1">INDIRECT("Results!" &amp; ADDRESS(ROUNDUP((ROW()-1)/10,0)+1, COLUMN()))</f>
        <v>Docker</v>
      </c>
      <c r="C2018" s="18" t="str" cm="1">
        <f t="array" aca="1" ref="C2018" ca="1">INDIRECT("Results!" &amp; ADDRESS(ROUNDUP((ROW()-1)/10,0)+1, COLUMN()))</f>
        <v>DAC</v>
      </c>
      <c r="D2018" s="18" t="str" cm="1">
        <f t="array" aca="1" ref="D2018" ca="1">INDIRECT("Results!" &amp; ADDRESS(ROUNDUP((ROW()-1)/10,0)+1, COLUMN()))</f>
        <v>O3_native</v>
      </c>
      <c r="E2018" s="18" cm="1">
        <f t="array" aca="1" ref="E2018" ca="1">INDIRECT("Results!" &amp; ADDRESS(ROUNDUP((ROW()-1)/10,0)+1, COLUMN()))</f>
        <v>32</v>
      </c>
      <c r="F2018" s="18" t="str" cm="1">
        <f t="array" aca="1" ref="F2018" ca="1">INDIRECT("Results!" &amp; ADDRESS(ROUNDUP((ROW()-1)/10,0)+1, COLUMN()))</f>
        <v>V7DockerDACO3_native32</v>
      </c>
      <c r="G2018" s="18">
        <f t="shared" ca="1" si="31"/>
        <v>20.54</v>
      </c>
    </row>
    <row r="2019" spans="1:7" x14ac:dyDescent="0.25">
      <c r="A2019" s="18" t="str" cm="1">
        <f t="array" aca="1" ref="A2019" ca="1">INDIRECT("Results!" &amp; ADDRESS(ROUNDUP((ROW()-1)/10,0)+1, COLUMN()))</f>
        <v>V7</v>
      </c>
      <c r="B2019" s="18" t="str" cm="1">
        <f t="array" aca="1" ref="B2019" ca="1">INDIRECT("Results!" &amp; ADDRESS(ROUNDUP((ROW()-1)/10,0)+1, COLUMN()))</f>
        <v>Docker</v>
      </c>
      <c r="C2019" s="18" t="str" cm="1">
        <f t="array" aca="1" ref="C2019" ca="1">INDIRECT("Results!" &amp; ADDRESS(ROUNDUP((ROW()-1)/10,0)+1, COLUMN()))</f>
        <v>DAC</v>
      </c>
      <c r="D2019" s="18" t="str" cm="1">
        <f t="array" aca="1" ref="D2019" ca="1">INDIRECT("Results!" &amp; ADDRESS(ROUNDUP((ROW()-1)/10,0)+1, COLUMN()))</f>
        <v>O3_native</v>
      </c>
      <c r="E2019" s="18" cm="1">
        <f t="array" aca="1" ref="E2019" ca="1">INDIRECT("Results!" &amp; ADDRESS(ROUNDUP((ROW()-1)/10,0)+1, COLUMN()))</f>
        <v>32</v>
      </c>
      <c r="F2019" s="18" t="str" cm="1">
        <f t="array" aca="1" ref="F2019" ca="1">INDIRECT("Results!" &amp; ADDRESS(ROUNDUP((ROW()-1)/10,0)+1, COLUMN()))</f>
        <v>V7DockerDACO3_native32</v>
      </c>
      <c r="G2019" s="18">
        <f t="shared" ca="1" si="31"/>
        <v>20.54</v>
      </c>
    </row>
    <row r="2020" spans="1:7" x14ac:dyDescent="0.25">
      <c r="A2020" s="18" t="str" cm="1">
        <f t="array" aca="1" ref="A2020" ca="1">INDIRECT("Results!" &amp; ADDRESS(ROUNDUP((ROW()-1)/10,0)+1, COLUMN()))</f>
        <v>V7</v>
      </c>
      <c r="B2020" s="18" t="str" cm="1">
        <f t="array" aca="1" ref="B2020" ca="1">INDIRECT("Results!" &amp; ADDRESS(ROUNDUP((ROW()-1)/10,0)+1, COLUMN()))</f>
        <v>Docker</v>
      </c>
      <c r="C2020" s="18" t="str" cm="1">
        <f t="array" aca="1" ref="C2020" ca="1">INDIRECT("Results!" &amp; ADDRESS(ROUNDUP((ROW()-1)/10,0)+1, COLUMN()))</f>
        <v>DAC</v>
      </c>
      <c r="D2020" s="18" t="str" cm="1">
        <f t="array" aca="1" ref="D2020" ca="1">INDIRECT("Results!" &amp; ADDRESS(ROUNDUP((ROW()-1)/10,0)+1, COLUMN()))</f>
        <v>O3_native</v>
      </c>
      <c r="E2020" s="18" cm="1">
        <f t="array" aca="1" ref="E2020" ca="1">INDIRECT("Results!" &amp; ADDRESS(ROUNDUP((ROW()-1)/10,0)+1, COLUMN()))</f>
        <v>32</v>
      </c>
      <c r="F2020" s="18" t="str" cm="1">
        <f t="array" aca="1" ref="F2020" ca="1">INDIRECT("Results!" &amp; ADDRESS(ROUNDUP((ROW()-1)/10,0)+1, COLUMN()))</f>
        <v>V7DockerDACO3_native32</v>
      </c>
      <c r="G2020" s="18">
        <f t="shared" ca="1" si="31"/>
        <v>20.54</v>
      </c>
    </row>
    <row r="2021" spans="1:7" x14ac:dyDescent="0.25">
      <c r="A2021" s="18" t="str" cm="1">
        <f t="array" aca="1" ref="A2021" ca="1">INDIRECT("Results!" &amp; ADDRESS(ROUNDUP((ROW()-1)/10,0)+1, COLUMN()))</f>
        <v>V7</v>
      </c>
      <c r="B2021" s="18" t="str" cm="1">
        <f t="array" aca="1" ref="B2021" ca="1">INDIRECT("Results!" &amp; ADDRESS(ROUNDUP((ROW()-1)/10,0)+1, COLUMN()))</f>
        <v>Docker</v>
      </c>
      <c r="C2021" s="18" t="str" cm="1">
        <f t="array" aca="1" ref="C2021" ca="1">INDIRECT("Results!" &amp; ADDRESS(ROUNDUP((ROW()-1)/10,0)+1, COLUMN()))</f>
        <v>DAC</v>
      </c>
      <c r="D2021" s="18" t="str" cm="1">
        <f t="array" aca="1" ref="D2021" ca="1">INDIRECT("Results!" &amp; ADDRESS(ROUNDUP((ROW()-1)/10,0)+1, COLUMN()))</f>
        <v>O3_native</v>
      </c>
      <c r="E2021" s="18" cm="1">
        <f t="array" aca="1" ref="E2021" ca="1">INDIRECT("Results!" &amp; ADDRESS(ROUNDUP((ROW()-1)/10,0)+1, COLUMN()))</f>
        <v>32</v>
      </c>
      <c r="F2021" s="18" t="str" cm="1">
        <f t="array" aca="1" ref="F2021" ca="1">INDIRECT("Results!" &amp; ADDRESS(ROUNDUP((ROW()-1)/10,0)+1, COLUMN()))</f>
        <v>V7DockerDACO3_native32</v>
      </c>
      <c r="G2021" s="18">
        <f t="shared" ca="1" si="31"/>
        <v>20.57</v>
      </c>
    </row>
    <row r="2022" spans="1:7" x14ac:dyDescent="0.25">
      <c r="A2022" s="18" t="str" cm="1">
        <f t="array" aca="1" ref="A2022" ca="1">INDIRECT("Results!" &amp; ADDRESS(ROUNDUP((ROW()-1)/10,0)+1, COLUMN()))</f>
        <v>V7</v>
      </c>
      <c r="B2022" s="18" t="str" cm="1">
        <f t="array" aca="1" ref="B2022" ca="1">INDIRECT("Results!" &amp; ADDRESS(ROUNDUP((ROW()-1)/10,0)+1, COLUMN()))</f>
        <v>Docker</v>
      </c>
      <c r="C2022" s="18" t="str" cm="1">
        <f t="array" aca="1" ref="C2022" ca="1">INDIRECT("Results!" &amp; ADDRESS(ROUNDUP((ROW()-1)/10,0)+1, COLUMN()))</f>
        <v>DAC</v>
      </c>
      <c r="D2022" s="18" t="str" cm="1">
        <f t="array" aca="1" ref="D2022" ca="1">INDIRECT("Results!" &amp; ADDRESS(ROUNDUP((ROW()-1)/10,0)+1, COLUMN()))</f>
        <v>O3_native</v>
      </c>
      <c r="E2022" s="18" cm="1">
        <f t="array" aca="1" ref="E2022" ca="1">INDIRECT("Results!" &amp; ADDRESS(ROUNDUP((ROW()-1)/10,0)+1, COLUMN()))</f>
        <v>64</v>
      </c>
      <c r="F2022" s="18" t="str" cm="1">
        <f t="array" aca="1" ref="F2022" ca="1">INDIRECT("Results!" &amp; ADDRESS(ROUNDUP((ROW()-1)/10,0)+1, COLUMN()))</f>
        <v>V7DockerDACO3_native64</v>
      </c>
      <c r="G2022" s="18">
        <f t="shared" ca="1" si="31"/>
        <v>11.34</v>
      </c>
    </row>
    <row r="2023" spans="1:7" x14ac:dyDescent="0.25">
      <c r="A2023" s="18" t="str" cm="1">
        <f t="array" aca="1" ref="A2023" ca="1">INDIRECT("Results!" &amp; ADDRESS(ROUNDUP((ROW()-1)/10,0)+1, COLUMN()))</f>
        <v>V7</v>
      </c>
      <c r="B2023" s="18" t="str" cm="1">
        <f t="array" aca="1" ref="B2023" ca="1">INDIRECT("Results!" &amp; ADDRESS(ROUNDUP((ROW()-1)/10,0)+1, COLUMN()))</f>
        <v>Docker</v>
      </c>
      <c r="C2023" s="18" t="str" cm="1">
        <f t="array" aca="1" ref="C2023" ca="1">INDIRECT("Results!" &amp; ADDRESS(ROUNDUP((ROW()-1)/10,0)+1, COLUMN()))</f>
        <v>DAC</v>
      </c>
      <c r="D2023" s="18" t="str" cm="1">
        <f t="array" aca="1" ref="D2023" ca="1">INDIRECT("Results!" &amp; ADDRESS(ROUNDUP((ROW()-1)/10,0)+1, COLUMN()))</f>
        <v>O3_native</v>
      </c>
      <c r="E2023" s="18" cm="1">
        <f t="array" aca="1" ref="E2023" ca="1">INDIRECT("Results!" &amp; ADDRESS(ROUNDUP((ROW()-1)/10,0)+1, COLUMN()))</f>
        <v>64</v>
      </c>
      <c r="F2023" s="18" t="str" cm="1">
        <f t="array" aca="1" ref="F2023" ca="1">INDIRECT("Results!" &amp; ADDRESS(ROUNDUP((ROW()-1)/10,0)+1, COLUMN()))</f>
        <v>V7DockerDACO3_native64</v>
      </c>
      <c r="G2023" s="18">
        <f t="shared" ca="1" si="31"/>
        <v>11.37</v>
      </c>
    </row>
    <row r="2024" spans="1:7" x14ac:dyDescent="0.25">
      <c r="A2024" s="18" t="str" cm="1">
        <f t="array" aca="1" ref="A2024" ca="1">INDIRECT("Results!" &amp; ADDRESS(ROUNDUP((ROW()-1)/10,0)+1, COLUMN()))</f>
        <v>V7</v>
      </c>
      <c r="B2024" s="18" t="str" cm="1">
        <f t="array" aca="1" ref="B2024" ca="1">INDIRECT("Results!" &amp; ADDRESS(ROUNDUP((ROW()-1)/10,0)+1, COLUMN()))</f>
        <v>Docker</v>
      </c>
      <c r="C2024" s="18" t="str" cm="1">
        <f t="array" aca="1" ref="C2024" ca="1">INDIRECT("Results!" &amp; ADDRESS(ROUNDUP((ROW()-1)/10,0)+1, COLUMN()))</f>
        <v>DAC</v>
      </c>
      <c r="D2024" s="18" t="str" cm="1">
        <f t="array" aca="1" ref="D2024" ca="1">INDIRECT("Results!" &amp; ADDRESS(ROUNDUP((ROW()-1)/10,0)+1, COLUMN()))</f>
        <v>O3_native</v>
      </c>
      <c r="E2024" s="18" cm="1">
        <f t="array" aca="1" ref="E2024" ca="1">INDIRECT("Results!" &amp; ADDRESS(ROUNDUP((ROW()-1)/10,0)+1, COLUMN()))</f>
        <v>64</v>
      </c>
      <c r="F2024" s="18" t="str" cm="1">
        <f t="array" aca="1" ref="F2024" ca="1">INDIRECT("Results!" &amp; ADDRESS(ROUNDUP((ROW()-1)/10,0)+1, COLUMN()))</f>
        <v>V7DockerDACO3_native64</v>
      </c>
      <c r="G2024" s="18">
        <f t="shared" ca="1" si="31"/>
        <v>11.38</v>
      </c>
    </row>
    <row r="2025" spans="1:7" x14ac:dyDescent="0.25">
      <c r="A2025" s="18" t="str" cm="1">
        <f t="array" aca="1" ref="A2025" ca="1">INDIRECT("Results!" &amp; ADDRESS(ROUNDUP((ROW()-1)/10,0)+1, COLUMN()))</f>
        <v>V7</v>
      </c>
      <c r="B2025" s="18" t="str" cm="1">
        <f t="array" aca="1" ref="B2025" ca="1">INDIRECT("Results!" &amp; ADDRESS(ROUNDUP((ROW()-1)/10,0)+1, COLUMN()))</f>
        <v>Docker</v>
      </c>
      <c r="C2025" s="18" t="str" cm="1">
        <f t="array" aca="1" ref="C2025" ca="1">INDIRECT("Results!" &amp; ADDRESS(ROUNDUP((ROW()-1)/10,0)+1, COLUMN()))</f>
        <v>DAC</v>
      </c>
      <c r="D2025" s="18" t="str" cm="1">
        <f t="array" aca="1" ref="D2025" ca="1">INDIRECT("Results!" &amp; ADDRESS(ROUNDUP((ROW()-1)/10,0)+1, COLUMN()))</f>
        <v>O3_native</v>
      </c>
      <c r="E2025" s="18" cm="1">
        <f t="array" aca="1" ref="E2025" ca="1">INDIRECT("Results!" &amp; ADDRESS(ROUNDUP((ROW()-1)/10,0)+1, COLUMN()))</f>
        <v>64</v>
      </c>
      <c r="F2025" s="18" t="str" cm="1">
        <f t="array" aca="1" ref="F2025" ca="1">INDIRECT("Results!" &amp; ADDRESS(ROUNDUP((ROW()-1)/10,0)+1, COLUMN()))</f>
        <v>V7DockerDACO3_native64</v>
      </c>
      <c r="G2025" s="18">
        <f t="shared" ca="1" si="31"/>
        <v>11.39</v>
      </c>
    </row>
    <row r="2026" spans="1:7" x14ac:dyDescent="0.25">
      <c r="A2026" s="18" t="str" cm="1">
        <f t="array" aca="1" ref="A2026" ca="1">INDIRECT("Results!" &amp; ADDRESS(ROUNDUP((ROW()-1)/10,0)+1, COLUMN()))</f>
        <v>V7</v>
      </c>
      <c r="B2026" s="18" t="str" cm="1">
        <f t="array" aca="1" ref="B2026" ca="1">INDIRECT("Results!" &amp; ADDRESS(ROUNDUP((ROW()-1)/10,0)+1, COLUMN()))</f>
        <v>Docker</v>
      </c>
      <c r="C2026" s="18" t="str" cm="1">
        <f t="array" aca="1" ref="C2026" ca="1">INDIRECT("Results!" &amp; ADDRESS(ROUNDUP((ROW()-1)/10,0)+1, COLUMN()))</f>
        <v>DAC</v>
      </c>
      <c r="D2026" s="18" t="str" cm="1">
        <f t="array" aca="1" ref="D2026" ca="1">INDIRECT("Results!" &amp; ADDRESS(ROUNDUP((ROW()-1)/10,0)+1, COLUMN()))</f>
        <v>O3_native</v>
      </c>
      <c r="E2026" s="18" cm="1">
        <f t="array" aca="1" ref="E2026" ca="1">INDIRECT("Results!" &amp; ADDRESS(ROUNDUP((ROW()-1)/10,0)+1, COLUMN()))</f>
        <v>64</v>
      </c>
      <c r="F2026" s="18" t="str" cm="1">
        <f t="array" aca="1" ref="F2026" ca="1">INDIRECT("Results!" &amp; ADDRESS(ROUNDUP((ROW()-1)/10,0)+1, COLUMN()))</f>
        <v>V7DockerDACO3_native64</v>
      </c>
      <c r="G2026" s="18">
        <f t="shared" ca="1" si="31"/>
        <v>11.39</v>
      </c>
    </row>
    <row r="2027" spans="1:7" x14ac:dyDescent="0.25">
      <c r="A2027" s="18" t="str" cm="1">
        <f t="array" aca="1" ref="A2027" ca="1">INDIRECT("Results!" &amp; ADDRESS(ROUNDUP((ROW()-1)/10,0)+1, COLUMN()))</f>
        <v>V7</v>
      </c>
      <c r="B2027" s="18" t="str" cm="1">
        <f t="array" aca="1" ref="B2027" ca="1">INDIRECT("Results!" &amp; ADDRESS(ROUNDUP((ROW()-1)/10,0)+1, COLUMN()))</f>
        <v>Docker</v>
      </c>
      <c r="C2027" s="18" t="str" cm="1">
        <f t="array" aca="1" ref="C2027" ca="1">INDIRECT("Results!" &amp; ADDRESS(ROUNDUP((ROW()-1)/10,0)+1, COLUMN()))</f>
        <v>DAC</v>
      </c>
      <c r="D2027" s="18" t="str" cm="1">
        <f t="array" aca="1" ref="D2027" ca="1">INDIRECT("Results!" &amp; ADDRESS(ROUNDUP((ROW()-1)/10,0)+1, COLUMN()))</f>
        <v>O3_native</v>
      </c>
      <c r="E2027" s="18" cm="1">
        <f t="array" aca="1" ref="E2027" ca="1">INDIRECT("Results!" &amp; ADDRESS(ROUNDUP((ROW()-1)/10,0)+1, COLUMN()))</f>
        <v>64</v>
      </c>
      <c r="F2027" s="18" t="str" cm="1">
        <f t="array" aca="1" ref="F2027" ca="1">INDIRECT("Results!" &amp; ADDRESS(ROUNDUP((ROW()-1)/10,0)+1, COLUMN()))</f>
        <v>V7DockerDACO3_native64</v>
      </c>
      <c r="G2027" s="18">
        <f t="shared" ca="1" si="31"/>
        <v>11.4</v>
      </c>
    </row>
    <row r="2028" spans="1:7" x14ac:dyDescent="0.25">
      <c r="A2028" s="18" t="str" cm="1">
        <f t="array" aca="1" ref="A2028" ca="1">INDIRECT("Results!" &amp; ADDRESS(ROUNDUP((ROW()-1)/10,0)+1, COLUMN()))</f>
        <v>V7</v>
      </c>
      <c r="B2028" s="18" t="str" cm="1">
        <f t="array" aca="1" ref="B2028" ca="1">INDIRECT("Results!" &amp; ADDRESS(ROUNDUP((ROW()-1)/10,0)+1, COLUMN()))</f>
        <v>Docker</v>
      </c>
      <c r="C2028" s="18" t="str" cm="1">
        <f t="array" aca="1" ref="C2028" ca="1">INDIRECT("Results!" &amp; ADDRESS(ROUNDUP((ROW()-1)/10,0)+1, COLUMN()))</f>
        <v>DAC</v>
      </c>
      <c r="D2028" s="18" t="str" cm="1">
        <f t="array" aca="1" ref="D2028" ca="1">INDIRECT("Results!" &amp; ADDRESS(ROUNDUP((ROW()-1)/10,0)+1, COLUMN()))</f>
        <v>O3_native</v>
      </c>
      <c r="E2028" s="18" cm="1">
        <f t="array" aca="1" ref="E2028" ca="1">INDIRECT("Results!" &amp; ADDRESS(ROUNDUP((ROW()-1)/10,0)+1, COLUMN()))</f>
        <v>64</v>
      </c>
      <c r="F2028" s="18" t="str" cm="1">
        <f t="array" aca="1" ref="F2028" ca="1">INDIRECT("Results!" &amp; ADDRESS(ROUNDUP((ROW()-1)/10,0)+1, COLUMN()))</f>
        <v>V7DockerDACO3_native64</v>
      </c>
      <c r="G2028" s="18">
        <f t="shared" ca="1" si="31"/>
        <v>11.4</v>
      </c>
    </row>
    <row r="2029" spans="1:7" x14ac:dyDescent="0.25">
      <c r="A2029" s="18" t="str" cm="1">
        <f t="array" aca="1" ref="A2029" ca="1">INDIRECT("Results!" &amp; ADDRESS(ROUNDUP((ROW()-1)/10,0)+1, COLUMN()))</f>
        <v>V7</v>
      </c>
      <c r="B2029" s="18" t="str" cm="1">
        <f t="array" aca="1" ref="B2029" ca="1">INDIRECT("Results!" &amp; ADDRESS(ROUNDUP((ROW()-1)/10,0)+1, COLUMN()))</f>
        <v>Docker</v>
      </c>
      <c r="C2029" s="18" t="str" cm="1">
        <f t="array" aca="1" ref="C2029" ca="1">INDIRECT("Results!" &amp; ADDRESS(ROUNDUP((ROW()-1)/10,0)+1, COLUMN()))</f>
        <v>DAC</v>
      </c>
      <c r="D2029" s="18" t="str" cm="1">
        <f t="array" aca="1" ref="D2029" ca="1">INDIRECT("Results!" &amp; ADDRESS(ROUNDUP((ROW()-1)/10,0)+1, COLUMN()))</f>
        <v>O3_native</v>
      </c>
      <c r="E2029" s="18" cm="1">
        <f t="array" aca="1" ref="E2029" ca="1">INDIRECT("Results!" &amp; ADDRESS(ROUNDUP((ROW()-1)/10,0)+1, COLUMN()))</f>
        <v>64</v>
      </c>
      <c r="F2029" s="18" t="str" cm="1">
        <f t="array" aca="1" ref="F2029" ca="1">INDIRECT("Results!" &amp; ADDRESS(ROUNDUP((ROW()-1)/10,0)+1, COLUMN()))</f>
        <v>V7DockerDACO3_native64</v>
      </c>
      <c r="G2029" s="18">
        <f t="shared" ca="1" si="31"/>
        <v>11.4</v>
      </c>
    </row>
    <row r="2030" spans="1:7" x14ac:dyDescent="0.25">
      <c r="A2030" s="18" t="str" cm="1">
        <f t="array" aca="1" ref="A2030" ca="1">INDIRECT("Results!" &amp; ADDRESS(ROUNDUP((ROW()-1)/10,0)+1, COLUMN()))</f>
        <v>V7</v>
      </c>
      <c r="B2030" s="18" t="str" cm="1">
        <f t="array" aca="1" ref="B2030" ca="1">INDIRECT("Results!" &amp; ADDRESS(ROUNDUP((ROW()-1)/10,0)+1, COLUMN()))</f>
        <v>Docker</v>
      </c>
      <c r="C2030" s="18" t="str" cm="1">
        <f t="array" aca="1" ref="C2030" ca="1">INDIRECT("Results!" &amp; ADDRESS(ROUNDUP((ROW()-1)/10,0)+1, COLUMN()))</f>
        <v>DAC</v>
      </c>
      <c r="D2030" s="18" t="str" cm="1">
        <f t="array" aca="1" ref="D2030" ca="1">INDIRECT("Results!" &amp; ADDRESS(ROUNDUP((ROW()-1)/10,0)+1, COLUMN()))</f>
        <v>O3_native</v>
      </c>
      <c r="E2030" s="18" cm="1">
        <f t="array" aca="1" ref="E2030" ca="1">INDIRECT("Results!" &amp; ADDRESS(ROUNDUP((ROW()-1)/10,0)+1, COLUMN()))</f>
        <v>64</v>
      </c>
      <c r="F2030" s="18" t="str" cm="1">
        <f t="array" aca="1" ref="F2030" ca="1">INDIRECT("Results!" &amp; ADDRESS(ROUNDUP((ROW()-1)/10,0)+1, COLUMN()))</f>
        <v>V7DockerDACO3_native64</v>
      </c>
      <c r="G2030" s="18">
        <f t="shared" ca="1" si="31"/>
        <v>11.4</v>
      </c>
    </row>
    <row r="2031" spans="1:7" x14ac:dyDescent="0.25">
      <c r="A2031" s="18" t="str" cm="1">
        <f t="array" aca="1" ref="A2031" ca="1">INDIRECT("Results!" &amp; ADDRESS(ROUNDUP((ROW()-1)/10,0)+1, COLUMN()))</f>
        <v>V7</v>
      </c>
      <c r="B2031" s="18" t="str" cm="1">
        <f t="array" aca="1" ref="B2031" ca="1">INDIRECT("Results!" &amp; ADDRESS(ROUNDUP((ROW()-1)/10,0)+1, COLUMN()))</f>
        <v>Docker</v>
      </c>
      <c r="C2031" s="18" t="str" cm="1">
        <f t="array" aca="1" ref="C2031" ca="1">INDIRECT("Results!" &amp; ADDRESS(ROUNDUP((ROW()-1)/10,0)+1, COLUMN()))</f>
        <v>DAC</v>
      </c>
      <c r="D2031" s="18" t="str" cm="1">
        <f t="array" aca="1" ref="D2031" ca="1">INDIRECT("Results!" &amp; ADDRESS(ROUNDUP((ROW()-1)/10,0)+1, COLUMN()))</f>
        <v>O3_native</v>
      </c>
      <c r="E2031" s="18" cm="1">
        <f t="array" aca="1" ref="E2031" ca="1">INDIRECT("Results!" &amp; ADDRESS(ROUNDUP((ROW()-1)/10,0)+1, COLUMN()))</f>
        <v>64</v>
      </c>
      <c r="F2031" s="18" t="str" cm="1">
        <f t="array" aca="1" ref="F2031" ca="1">INDIRECT("Results!" &amp; ADDRESS(ROUNDUP((ROW()-1)/10,0)+1, COLUMN()))</f>
        <v>V7DockerDACO3_native64</v>
      </c>
      <c r="G2031" s="18">
        <f t="shared" ca="1" si="31"/>
        <v>11.41</v>
      </c>
    </row>
    <row r="2032" spans="1:7" x14ac:dyDescent="0.25">
      <c r="A2032" s="18" t="str" cm="1">
        <f t="array" aca="1" ref="A2032" ca="1">INDIRECT("Results!" &amp; ADDRESS(ROUNDUP((ROW()-1)/10,0)+1, COLUMN()))</f>
        <v>V7</v>
      </c>
      <c r="B2032" s="18" t="str" cm="1">
        <f t="array" aca="1" ref="B2032" ca="1">INDIRECT("Results!" &amp; ADDRESS(ROUNDUP((ROW()-1)/10,0)+1, COLUMN()))</f>
        <v>Docker</v>
      </c>
      <c r="C2032" s="18" t="str" cm="1">
        <f t="array" aca="1" ref="C2032" ca="1">INDIRECT("Results!" &amp; ADDRESS(ROUNDUP((ROW()-1)/10,0)+1, COLUMN()))</f>
        <v>DAC</v>
      </c>
      <c r="D2032" s="18" t="str" cm="1">
        <f t="array" aca="1" ref="D2032" ca="1">INDIRECT("Results!" &amp; ADDRESS(ROUNDUP((ROW()-1)/10,0)+1, COLUMN()))</f>
        <v>O3_native</v>
      </c>
      <c r="E2032" s="18" cm="1">
        <f t="array" aca="1" ref="E2032" ca="1">INDIRECT("Results!" &amp; ADDRESS(ROUNDUP((ROW()-1)/10,0)+1, COLUMN()))</f>
        <v>128</v>
      </c>
      <c r="F2032" s="18" t="str" cm="1">
        <f t="array" aca="1" ref="F2032" ca="1">INDIRECT("Results!" &amp; ADDRESS(ROUNDUP((ROW()-1)/10,0)+1, COLUMN()))</f>
        <v>V7DockerDACO3_native128</v>
      </c>
      <c r="G2032" s="18">
        <f t="shared" ca="1" si="31"/>
        <v>16.39</v>
      </c>
    </row>
    <row r="2033" spans="1:7" x14ac:dyDescent="0.25">
      <c r="A2033" s="18" t="str" cm="1">
        <f t="array" aca="1" ref="A2033" ca="1">INDIRECT("Results!" &amp; ADDRESS(ROUNDUP((ROW()-1)/10,0)+1, COLUMN()))</f>
        <v>V7</v>
      </c>
      <c r="B2033" s="18" t="str" cm="1">
        <f t="array" aca="1" ref="B2033" ca="1">INDIRECT("Results!" &amp; ADDRESS(ROUNDUP((ROW()-1)/10,0)+1, COLUMN()))</f>
        <v>Docker</v>
      </c>
      <c r="C2033" s="18" t="str" cm="1">
        <f t="array" aca="1" ref="C2033" ca="1">INDIRECT("Results!" &amp; ADDRESS(ROUNDUP((ROW()-1)/10,0)+1, COLUMN()))</f>
        <v>DAC</v>
      </c>
      <c r="D2033" s="18" t="str" cm="1">
        <f t="array" aca="1" ref="D2033" ca="1">INDIRECT("Results!" &amp; ADDRESS(ROUNDUP((ROW()-1)/10,0)+1, COLUMN()))</f>
        <v>O3_native</v>
      </c>
      <c r="E2033" s="18" cm="1">
        <f t="array" aca="1" ref="E2033" ca="1">INDIRECT("Results!" &amp; ADDRESS(ROUNDUP((ROW()-1)/10,0)+1, COLUMN()))</f>
        <v>128</v>
      </c>
      <c r="F2033" s="18" t="str" cm="1">
        <f t="array" aca="1" ref="F2033" ca="1">INDIRECT("Results!" &amp; ADDRESS(ROUNDUP((ROW()-1)/10,0)+1, COLUMN()))</f>
        <v>V7DockerDACO3_native128</v>
      </c>
      <c r="G2033" s="18">
        <f t="shared" ca="1" si="31"/>
        <v>16.420000000000002</v>
      </c>
    </row>
    <row r="2034" spans="1:7" x14ac:dyDescent="0.25">
      <c r="A2034" s="18" t="str" cm="1">
        <f t="array" aca="1" ref="A2034" ca="1">INDIRECT("Results!" &amp; ADDRESS(ROUNDUP((ROW()-1)/10,0)+1, COLUMN()))</f>
        <v>V7</v>
      </c>
      <c r="B2034" s="18" t="str" cm="1">
        <f t="array" aca="1" ref="B2034" ca="1">INDIRECT("Results!" &amp; ADDRESS(ROUNDUP((ROW()-1)/10,0)+1, COLUMN()))</f>
        <v>Docker</v>
      </c>
      <c r="C2034" s="18" t="str" cm="1">
        <f t="array" aca="1" ref="C2034" ca="1">INDIRECT("Results!" &amp; ADDRESS(ROUNDUP((ROW()-1)/10,0)+1, COLUMN()))</f>
        <v>DAC</v>
      </c>
      <c r="D2034" s="18" t="str" cm="1">
        <f t="array" aca="1" ref="D2034" ca="1">INDIRECT("Results!" &amp; ADDRESS(ROUNDUP((ROW()-1)/10,0)+1, COLUMN()))</f>
        <v>O3_native</v>
      </c>
      <c r="E2034" s="18" cm="1">
        <f t="array" aca="1" ref="E2034" ca="1">INDIRECT("Results!" &amp; ADDRESS(ROUNDUP((ROW()-1)/10,0)+1, COLUMN()))</f>
        <v>128</v>
      </c>
      <c r="F2034" s="18" t="str" cm="1">
        <f t="array" aca="1" ref="F2034" ca="1">INDIRECT("Results!" &amp; ADDRESS(ROUNDUP((ROW()-1)/10,0)+1, COLUMN()))</f>
        <v>V7DockerDACO3_native128</v>
      </c>
      <c r="G2034" s="18">
        <f t="shared" ca="1" si="31"/>
        <v>17.739999999999998</v>
      </c>
    </row>
    <row r="2035" spans="1:7" x14ac:dyDescent="0.25">
      <c r="A2035" s="18" t="str" cm="1">
        <f t="array" aca="1" ref="A2035" ca="1">INDIRECT("Results!" &amp; ADDRESS(ROUNDUP((ROW()-1)/10,0)+1, COLUMN()))</f>
        <v>V7</v>
      </c>
      <c r="B2035" s="18" t="str" cm="1">
        <f t="array" aca="1" ref="B2035" ca="1">INDIRECT("Results!" &amp; ADDRESS(ROUNDUP((ROW()-1)/10,0)+1, COLUMN()))</f>
        <v>Docker</v>
      </c>
      <c r="C2035" s="18" t="str" cm="1">
        <f t="array" aca="1" ref="C2035" ca="1">INDIRECT("Results!" &amp; ADDRESS(ROUNDUP((ROW()-1)/10,0)+1, COLUMN()))</f>
        <v>DAC</v>
      </c>
      <c r="D2035" s="18" t="str" cm="1">
        <f t="array" aca="1" ref="D2035" ca="1">INDIRECT("Results!" &amp; ADDRESS(ROUNDUP((ROW()-1)/10,0)+1, COLUMN()))</f>
        <v>O3_native</v>
      </c>
      <c r="E2035" s="18" cm="1">
        <f t="array" aca="1" ref="E2035" ca="1">INDIRECT("Results!" &amp; ADDRESS(ROUNDUP((ROW()-1)/10,0)+1, COLUMN()))</f>
        <v>128</v>
      </c>
      <c r="F2035" s="18" t="str" cm="1">
        <f t="array" aca="1" ref="F2035" ca="1">INDIRECT("Results!" &amp; ADDRESS(ROUNDUP((ROW()-1)/10,0)+1, COLUMN()))</f>
        <v>V7DockerDACO3_native128</v>
      </c>
      <c r="G2035" s="18">
        <f t="shared" ca="1" si="31"/>
        <v>17.84</v>
      </c>
    </row>
    <row r="2036" spans="1:7" x14ac:dyDescent="0.25">
      <c r="A2036" s="18" t="str" cm="1">
        <f t="array" aca="1" ref="A2036" ca="1">INDIRECT("Results!" &amp; ADDRESS(ROUNDUP((ROW()-1)/10,0)+1, COLUMN()))</f>
        <v>V7</v>
      </c>
      <c r="B2036" s="18" t="str" cm="1">
        <f t="array" aca="1" ref="B2036" ca="1">INDIRECT("Results!" &amp; ADDRESS(ROUNDUP((ROW()-1)/10,0)+1, COLUMN()))</f>
        <v>Docker</v>
      </c>
      <c r="C2036" s="18" t="str" cm="1">
        <f t="array" aca="1" ref="C2036" ca="1">INDIRECT("Results!" &amp; ADDRESS(ROUNDUP((ROW()-1)/10,0)+1, COLUMN()))</f>
        <v>DAC</v>
      </c>
      <c r="D2036" s="18" t="str" cm="1">
        <f t="array" aca="1" ref="D2036" ca="1">INDIRECT("Results!" &amp; ADDRESS(ROUNDUP((ROW()-1)/10,0)+1, COLUMN()))</f>
        <v>O3_native</v>
      </c>
      <c r="E2036" s="18" cm="1">
        <f t="array" aca="1" ref="E2036" ca="1">INDIRECT("Results!" &amp; ADDRESS(ROUNDUP((ROW()-1)/10,0)+1, COLUMN()))</f>
        <v>128</v>
      </c>
      <c r="F2036" s="18" t="str" cm="1">
        <f t="array" aca="1" ref="F2036" ca="1">INDIRECT("Results!" &amp; ADDRESS(ROUNDUP((ROW()-1)/10,0)+1, COLUMN()))</f>
        <v>V7DockerDACO3_native128</v>
      </c>
      <c r="G2036" s="18">
        <f t="shared" ca="1" si="31"/>
        <v>18.23</v>
      </c>
    </row>
    <row r="2037" spans="1:7" x14ac:dyDescent="0.25">
      <c r="A2037" s="18" t="str" cm="1">
        <f t="array" aca="1" ref="A2037" ca="1">INDIRECT("Results!" &amp; ADDRESS(ROUNDUP((ROW()-1)/10,0)+1, COLUMN()))</f>
        <v>V7</v>
      </c>
      <c r="B2037" s="18" t="str" cm="1">
        <f t="array" aca="1" ref="B2037" ca="1">INDIRECT("Results!" &amp; ADDRESS(ROUNDUP((ROW()-1)/10,0)+1, COLUMN()))</f>
        <v>Docker</v>
      </c>
      <c r="C2037" s="18" t="str" cm="1">
        <f t="array" aca="1" ref="C2037" ca="1">INDIRECT("Results!" &amp; ADDRESS(ROUNDUP((ROW()-1)/10,0)+1, COLUMN()))</f>
        <v>DAC</v>
      </c>
      <c r="D2037" s="18" t="str" cm="1">
        <f t="array" aca="1" ref="D2037" ca="1">INDIRECT("Results!" &amp; ADDRESS(ROUNDUP((ROW()-1)/10,0)+1, COLUMN()))</f>
        <v>O3_native</v>
      </c>
      <c r="E2037" s="18" cm="1">
        <f t="array" aca="1" ref="E2037" ca="1">INDIRECT("Results!" &amp; ADDRESS(ROUNDUP((ROW()-1)/10,0)+1, COLUMN()))</f>
        <v>128</v>
      </c>
      <c r="F2037" s="18" t="str" cm="1">
        <f t="array" aca="1" ref="F2037" ca="1">INDIRECT("Results!" &amp; ADDRESS(ROUNDUP((ROW()-1)/10,0)+1, COLUMN()))</f>
        <v>V7DockerDACO3_native128</v>
      </c>
      <c r="G2037" s="18">
        <f t="shared" ca="1" si="31"/>
        <v>18.350000000000001</v>
      </c>
    </row>
    <row r="2038" spans="1:7" x14ac:dyDescent="0.25">
      <c r="A2038" s="18" t="str" cm="1">
        <f t="array" aca="1" ref="A2038" ca="1">INDIRECT("Results!" &amp; ADDRESS(ROUNDUP((ROW()-1)/10,0)+1, COLUMN()))</f>
        <v>V7</v>
      </c>
      <c r="B2038" s="18" t="str" cm="1">
        <f t="array" aca="1" ref="B2038" ca="1">INDIRECT("Results!" &amp; ADDRESS(ROUNDUP((ROW()-1)/10,0)+1, COLUMN()))</f>
        <v>Docker</v>
      </c>
      <c r="C2038" s="18" t="str" cm="1">
        <f t="array" aca="1" ref="C2038" ca="1">INDIRECT("Results!" &amp; ADDRESS(ROUNDUP((ROW()-1)/10,0)+1, COLUMN()))</f>
        <v>DAC</v>
      </c>
      <c r="D2038" s="18" t="str" cm="1">
        <f t="array" aca="1" ref="D2038" ca="1">INDIRECT("Results!" &amp; ADDRESS(ROUNDUP((ROW()-1)/10,0)+1, COLUMN()))</f>
        <v>O3_native</v>
      </c>
      <c r="E2038" s="18" cm="1">
        <f t="array" aca="1" ref="E2038" ca="1">INDIRECT("Results!" &amp; ADDRESS(ROUNDUP((ROW()-1)/10,0)+1, COLUMN()))</f>
        <v>128</v>
      </c>
      <c r="F2038" s="18" t="str" cm="1">
        <f t="array" aca="1" ref="F2038" ca="1">INDIRECT("Results!" &amp; ADDRESS(ROUNDUP((ROW()-1)/10,0)+1, COLUMN()))</f>
        <v>V7DockerDACO3_native128</v>
      </c>
      <c r="G2038" s="18">
        <f t="shared" ca="1" si="31"/>
        <v>19.670000000000002</v>
      </c>
    </row>
    <row r="2039" spans="1:7" x14ac:dyDescent="0.25">
      <c r="A2039" s="18" t="str" cm="1">
        <f t="array" aca="1" ref="A2039" ca="1">INDIRECT("Results!" &amp; ADDRESS(ROUNDUP((ROW()-1)/10,0)+1, COLUMN()))</f>
        <v>V7</v>
      </c>
      <c r="B2039" s="18" t="str" cm="1">
        <f t="array" aca="1" ref="B2039" ca="1">INDIRECT("Results!" &amp; ADDRESS(ROUNDUP((ROW()-1)/10,0)+1, COLUMN()))</f>
        <v>Docker</v>
      </c>
      <c r="C2039" s="18" t="str" cm="1">
        <f t="array" aca="1" ref="C2039" ca="1">INDIRECT("Results!" &amp; ADDRESS(ROUNDUP((ROW()-1)/10,0)+1, COLUMN()))</f>
        <v>DAC</v>
      </c>
      <c r="D2039" s="18" t="str" cm="1">
        <f t="array" aca="1" ref="D2039" ca="1">INDIRECT("Results!" &amp; ADDRESS(ROUNDUP((ROW()-1)/10,0)+1, COLUMN()))</f>
        <v>O3_native</v>
      </c>
      <c r="E2039" s="18" cm="1">
        <f t="array" aca="1" ref="E2039" ca="1">INDIRECT("Results!" &amp; ADDRESS(ROUNDUP((ROW()-1)/10,0)+1, COLUMN()))</f>
        <v>128</v>
      </c>
      <c r="F2039" s="18" t="str" cm="1">
        <f t="array" aca="1" ref="F2039" ca="1">INDIRECT("Results!" &amp; ADDRESS(ROUNDUP((ROW()-1)/10,0)+1, COLUMN()))</f>
        <v>V7DockerDACO3_native128</v>
      </c>
      <c r="G2039" s="18">
        <f t="shared" ca="1" si="31"/>
        <v>23.8</v>
      </c>
    </row>
    <row r="2040" spans="1:7" x14ac:dyDescent="0.25">
      <c r="A2040" s="18" t="str" cm="1">
        <f t="array" aca="1" ref="A2040" ca="1">INDIRECT("Results!" &amp; ADDRESS(ROUNDUP((ROW()-1)/10,0)+1, COLUMN()))</f>
        <v>V7</v>
      </c>
      <c r="B2040" s="18" t="str" cm="1">
        <f t="array" aca="1" ref="B2040" ca="1">INDIRECT("Results!" &amp; ADDRESS(ROUNDUP((ROW()-1)/10,0)+1, COLUMN()))</f>
        <v>Docker</v>
      </c>
      <c r="C2040" s="18" t="str" cm="1">
        <f t="array" aca="1" ref="C2040" ca="1">INDIRECT("Results!" &amp; ADDRESS(ROUNDUP((ROW()-1)/10,0)+1, COLUMN()))</f>
        <v>DAC</v>
      </c>
      <c r="D2040" s="18" t="str" cm="1">
        <f t="array" aca="1" ref="D2040" ca="1">INDIRECT("Results!" &amp; ADDRESS(ROUNDUP((ROW()-1)/10,0)+1, COLUMN()))</f>
        <v>O3_native</v>
      </c>
      <c r="E2040" s="18" cm="1">
        <f t="array" aca="1" ref="E2040" ca="1">INDIRECT("Results!" &amp; ADDRESS(ROUNDUP((ROW()-1)/10,0)+1, COLUMN()))</f>
        <v>128</v>
      </c>
      <c r="F2040" s="18" t="str" cm="1">
        <f t="array" aca="1" ref="F2040" ca="1">INDIRECT("Results!" &amp; ADDRESS(ROUNDUP((ROW()-1)/10,0)+1, COLUMN()))</f>
        <v>V7DockerDACO3_native128</v>
      </c>
      <c r="G2040" s="18">
        <f t="shared" ca="1" si="31"/>
        <v>23.96</v>
      </c>
    </row>
    <row r="2041" spans="1:7" x14ac:dyDescent="0.25">
      <c r="A2041" s="18" t="str" cm="1">
        <f t="array" aca="1" ref="A2041" ca="1">INDIRECT("Results!" &amp; ADDRESS(ROUNDUP((ROW()-1)/10,0)+1, COLUMN()))</f>
        <v>V7</v>
      </c>
      <c r="B2041" s="18" t="str" cm="1">
        <f t="array" aca="1" ref="B2041" ca="1">INDIRECT("Results!" &amp; ADDRESS(ROUNDUP((ROW()-1)/10,0)+1, COLUMN()))</f>
        <v>Docker</v>
      </c>
      <c r="C2041" s="18" t="str" cm="1">
        <f t="array" aca="1" ref="C2041" ca="1">INDIRECT("Results!" &amp; ADDRESS(ROUNDUP((ROW()-1)/10,0)+1, COLUMN()))</f>
        <v>DAC</v>
      </c>
      <c r="D2041" s="18" t="str" cm="1">
        <f t="array" aca="1" ref="D2041" ca="1">INDIRECT("Results!" &amp; ADDRESS(ROUNDUP((ROW()-1)/10,0)+1, COLUMN()))</f>
        <v>O3_native</v>
      </c>
      <c r="E2041" s="18" cm="1">
        <f t="array" aca="1" ref="E2041" ca="1">INDIRECT("Results!" &amp; ADDRESS(ROUNDUP((ROW()-1)/10,0)+1, COLUMN()))</f>
        <v>128</v>
      </c>
      <c r="F2041" s="18" t="str" cm="1">
        <f t="array" aca="1" ref="F2041" ca="1">INDIRECT("Results!" &amp; ADDRESS(ROUNDUP((ROW()-1)/10,0)+1, COLUMN()))</f>
        <v>V7DockerDACO3_native128</v>
      </c>
      <c r="G2041" s="18" t="str">
        <f t="shared" ca="1" si="31"/>
        <v/>
      </c>
    </row>
    <row r="2042" spans="1:7" x14ac:dyDescent="0.25">
      <c r="A2042" s="18" t="str" cm="1">
        <f t="array" aca="1" ref="A2042" ca="1">INDIRECT("Results!" &amp; ADDRESS(ROUNDUP((ROW()-1)/10,0)+1, COLUMN()))</f>
        <v>V7</v>
      </c>
      <c r="B2042" s="18" t="str" cm="1">
        <f t="array" aca="1" ref="B2042" ca="1">INDIRECT("Results!" &amp; ADDRESS(ROUNDUP((ROW()-1)/10,0)+1, COLUMN()))</f>
        <v>Docker</v>
      </c>
      <c r="C2042" s="18" t="str" cm="1">
        <f t="array" aca="1" ref="C2042" ca="1">INDIRECT("Results!" &amp; ADDRESS(ROUNDUP((ROW()-1)/10,0)+1, COLUMN()))</f>
        <v>DAC</v>
      </c>
      <c r="D2042" s="18" t="str" cm="1">
        <f t="array" aca="1" ref="D2042" ca="1">INDIRECT("Results!" &amp; ADDRESS(ROUNDUP((ROW()-1)/10,0)+1, COLUMN()))</f>
        <v>O3_native</v>
      </c>
      <c r="E2042" s="18" cm="1">
        <f t="array" aca="1" ref="E2042" ca="1">INDIRECT("Results!" &amp; ADDRESS(ROUNDUP((ROW()-1)/10,0)+1, COLUMN()))</f>
        <v>256</v>
      </c>
      <c r="F2042" s="18" t="str" cm="1">
        <f t="array" aca="1" ref="F2042" ca="1">INDIRECT("Results!" &amp; ADDRESS(ROUNDUP((ROW()-1)/10,0)+1, COLUMN()))</f>
        <v>V7DockerDACO3_native256</v>
      </c>
      <c r="G2042" s="18">
        <f t="shared" ca="1" si="31"/>
        <v>17.649999999999999</v>
      </c>
    </row>
    <row r="2043" spans="1:7" x14ac:dyDescent="0.25">
      <c r="A2043" s="18" t="str" cm="1">
        <f t="array" aca="1" ref="A2043" ca="1">INDIRECT("Results!" &amp; ADDRESS(ROUNDUP((ROW()-1)/10,0)+1, COLUMN()))</f>
        <v>V7</v>
      </c>
      <c r="B2043" s="18" t="str" cm="1">
        <f t="array" aca="1" ref="B2043" ca="1">INDIRECT("Results!" &amp; ADDRESS(ROUNDUP((ROW()-1)/10,0)+1, COLUMN()))</f>
        <v>Docker</v>
      </c>
      <c r="C2043" s="18" t="str" cm="1">
        <f t="array" aca="1" ref="C2043" ca="1">INDIRECT("Results!" &amp; ADDRESS(ROUNDUP((ROW()-1)/10,0)+1, COLUMN()))</f>
        <v>DAC</v>
      </c>
      <c r="D2043" s="18" t="str" cm="1">
        <f t="array" aca="1" ref="D2043" ca="1">INDIRECT("Results!" &amp; ADDRESS(ROUNDUP((ROW()-1)/10,0)+1, COLUMN()))</f>
        <v>O3_native</v>
      </c>
      <c r="E2043" s="18" cm="1">
        <f t="array" aca="1" ref="E2043" ca="1">INDIRECT("Results!" &amp; ADDRESS(ROUNDUP((ROW()-1)/10,0)+1, COLUMN()))</f>
        <v>256</v>
      </c>
      <c r="F2043" s="18" t="str" cm="1">
        <f t="array" aca="1" ref="F2043" ca="1">INDIRECT("Results!" &amp; ADDRESS(ROUNDUP((ROW()-1)/10,0)+1, COLUMN()))</f>
        <v>V7DockerDACO3_native256</v>
      </c>
      <c r="G2043" s="18">
        <f t="shared" ca="1" si="31"/>
        <v>23.64</v>
      </c>
    </row>
    <row r="2044" spans="1:7" x14ac:dyDescent="0.25">
      <c r="A2044" s="18" t="str" cm="1">
        <f t="array" aca="1" ref="A2044" ca="1">INDIRECT("Results!" &amp; ADDRESS(ROUNDUP((ROW()-1)/10,0)+1, COLUMN()))</f>
        <v>V7</v>
      </c>
      <c r="B2044" s="18" t="str" cm="1">
        <f t="array" aca="1" ref="B2044" ca="1">INDIRECT("Results!" &amp; ADDRESS(ROUNDUP((ROW()-1)/10,0)+1, COLUMN()))</f>
        <v>Docker</v>
      </c>
      <c r="C2044" s="18" t="str" cm="1">
        <f t="array" aca="1" ref="C2044" ca="1">INDIRECT("Results!" &amp; ADDRESS(ROUNDUP((ROW()-1)/10,0)+1, COLUMN()))</f>
        <v>DAC</v>
      </c>
      <c r="D2044" s="18" t="str" cm="1">
        <f t="array" aca="1" ref="D2044" ca="1">INDIRECT("Results!" &amp; ADDRESS(ROUNDUP((ROW()-1)/10,0)+1, COLUMN()))</f>
        <v>O3_native</v>
      </c>
      <c r="E2044" s="18" cm="1">
        <f t="array" aca="1" ref="E2044" ca="1">INDIRECT("Results!" &amp; ADDRESS(ROUNDUP((ROW()-1)/10,0)+1, COLUMN()))</f>
        <v>256</v>
      </c>
      <c r="F2044" s="18" t="str" cm="1">
        <f t="array" aca="1" ref="F2044" ca="1">INDIRECT("Results!" &amp; ADDRESS(ROUNDUP((ROW()-1)/10,0)+1, COLUMN()))</f>
        <v>V7DockerDACO3_native256</v>
      </c>
      <c r="G2044" s="18">
        <f t="shared" ca="1" si="31"/>
        <v>26.78</v>
      </c>
    </row>
    <row r="2045" spans="1:7" x14ac:dyDescent="0.25">
      <c r="A2045" s="18" t="str" cm="1">
        <f t="array" aca="1" ref="A2045" ca="1">INDIRECT("Results!" &amp; ADDRESS(ROUNDUP((ROW()-1)/10,0)+1, COLUMN()))</f>
        <v>V7</v>
      </c>
      <c r="B2045" s="18" t="str" cm="1">
        <f t="array" aca="1" ref="B2045" ca="1">INDIRECT("Results!" &amp; ADDRESS(ROUNDUP((ROW()-1)/10,0)+1, COLUMN()))</f>
        <v>Docker</v>
      </c>
      <c r="C2045" s="18" t="str" cm="1">
        <f t="array" aca="1" ref="C2045" ca="1">INDIRECT("Results!" &amp; ADDRESS(ROUNDUP((ROW()-1)/10,0)+1, COLUMN()))</f>
        <v>DAC</v>
      </c>
      <c r="D2045" s="18" t="str" cm="1">
        <f t="array" aca="1" ref="D2045" ca="1">INDIRECT("Results!" &amp; ADDRESS(ROUNDUP((ROW()-1)/10,0)+1, COLUMN()))</f>
        <v>O3_native</v>
      </c>
      <c r="E2045" s="18" cm="1">
        <f t="array" aca="1" ref="E2045" ca="1">INDIRECT("Results!" &amp; ADDRESS(ROUNDUP((ROW()-1)/10,0)+1, COLUMN()))</f>
        <v>256</v>
      </c>
      <c r="F2045" s="18" t="str" cm="1">
        <f t="array" aca="1" ref="F2045" ca="1">INDIRECT("Results!" &amp; ADDRESS(ROUNDUP((ROW()-1)/10,0)+1, COLUMN()))</f>
        <v>V7DockerDACO3_native256</v>
      </c>
      <c r="G2045" s="18">
        <f t="shared" ca="1" si="31"/>
        <v>26.83</v>
      </c>
    </row>
    <row r="2046" spans="1:7" x14ac:dyDescent="0.25">
      <c r="A2046" s="18" t="str" cm="1">
        <f t="array" aca="1" ref="A2046" ca="1">INDIRECT("Results!" &amp; ADDRESS(ROUNDUP((ROW()-1)/10,0)+1, COLUMN()))</f>
        <v>V7</v>
      </c>
      <c r="B2046" s="18" t="str" cm="1">
        <f t="array" aca="1" ref="B2046" ca="1">INDIRECT("Results!" &amp; ADDRESS(ROUNDUP((ROW()-1)/10,0)+1, COLUMN()))</f>
        <v>Docker</v>
      </c>
      <c r="C2046" s="18" t="str" cm="1">
        <f t="array" aca="1" ref="C2046" ca="1">INDIRECT("Results!" &amp; ADDRESS(ROUNDUP((ROW()-1)/10,0)+1, COLUMN()))</f>
        <v>DAC</v>
      </c>
      <c r="D2046" s="18" t="str" cm="1">
        <f t="array" aca="1" ref="D2046" ca="1">INDIRECT("Results!" &amp; ADDRESS(ROUNDUP((ROW()-1)/10,0)+1, COLUMN()))</f>
        <v>O3_native</v>
      </c>
      <c r="E2046" s="18" cm="1">
        <f t="array" aca="1" ref="E2046" ca="1">INDIRECT("Results!" &amp; ADDRESS(ROUNDUP((ROW()-1)/10,0)+1, COLUMN()))</f>
        <v>256</v>
      </c>
      <c r="F2046" s="18" t="str" cm="1">
        <f t="array" aca="1" ref="F2046" ca="1">INDIRECT("Results!" &amp; ADDRESS(ROUNDUP((ROW()-1)/10,0)+1, COLUMN()))</f>
        <v>V7DockerDACO3_native256</v>
      </c>
      <c r="G2046" s="18" t="str">
        <f t="shared" ca="1" si="31"/>
        <v/>
      </c>
    </row>
    <row r="2047" spans="1:7" x14ac:dyDescent="0.25">
      <c r="A2047" s="18" t="str" cm="1">
        <f t="array" aca="1" ref="A2047" ca="1">INDIRECT("Results!" &amp; ADDRESS(ROUNDUP((ROW()-1)/10,0)+1, COLUMN()))</f>
        <v>V7</v>
      </c>
      <c r="B2047" s="18" t="str" cm="1">
        <f t="array" aca="1" ref="B2047" ca="1">INDIRECT("Results!" &amp; ADDRESS(ROUNDUP((ROW()-1)/10,0)+1, COLUMN()))</f>
        <v>Docker</v>
      </c>
      <c r="C2047" s="18" t="str" cm="1">
        <f t="array" aca="1" ref="C2047" ca="1">INDIRECT("Results!" &amp; ADDRESS(ROUNDUP((ROW()-1)/10,0)+1, COLUMN()))</f>
        <v>DAC</v>
      </c>
      <c r="D2047" s="18" t="str" cm="1">
        <f t="array" aca="1" ref="D2047" ca="1">INDIRECT("Results!" &amp; ADDRESS(ROUNDUP((ROW()-1)/10,0)+1, COLUMN()))</f>
        <v>O3_native</v>
      </c>
      <c r="E2047" s="18" cm="1">
        <f t="array" aca="1" ref="E2047" ca="1">INDIRECT("Results!" &amp; ADDRESS(ROUNDUP((ROW()-1)/10,0)+1, COLUMN()))</f>
        <v>256</v>
      </c>
      <c r="F2047" s="18" t="str" cm="1">
        <f t="array" aca="1" ref="F2047" ca="1">INDIRECT("Results!" &amp; ADDRESS(ROUNDUP((ROW()-1)/10,0)+1, COLUMN()))</f>
        <v>V7DockerDACO3_native256</v>
      </c>
      <c r="G2047" s="18" t="str">
        <f t="shared" ca="1" si="31"/>
        <v/>
      </c>
    </row>
    <row r="2048" spans="1:7" x14ac:dyDescent="0.25">
      <c r="A2048" s="18" t="str" cm="1">
        <f t="array" aca="1" ref="A2048" ca="1">INDIRECT("Results!" &amp; ADDRESS(ROUNDUP((ROW()-1)/10,0)+1, COLUMN()))</f>
        <v>V7</v>
      </c>
      <c r="B2048" s="18" t="str" cm="1">
        <f t="array" aca="1" ref="B2048" ca="1">INDIRECT("Results!" &amp; ADDRESS(ROUNDUP((ROW()-1)/10,0)+1, COLUMN()))</f>
        <v>Docker</v>
      </c>
      <c r="C2048" s="18" t="str" cm="1">
        <f t="array" aca="1" ref="C2048" ca="1">INDIRECT("Results!" &amp; ADDRESS(ROUNDUP((ROW()-1)/10,0)+1, COLUMN()))</f>
        <v>DAC</v>
      </c>
      <c r="D2048" s="18" t="str" cm="1">
        <f t="array" aca="1" ref="D2048" ca="1">INDIRECT("Results!" &amp; ADDRESS(ROUNDUP((ROW()-1)/10,0)+1, COLUMN()))</f>
        <v>O3_native</v>
      </c>
      <c r="E2048" s="18" cm="1">
        <f t="array" aca="1" ref="E2048" ca="1">INDIRECT("Results!" &amp; ADDRESS(ROUNDUP((ROW()-1)/10,0)+1, COLUMN()))</f>
        <v>256</v>
      </c>
      <c r="F2048" s="18" t="str" cm="1">
        <f t="array" aca="1" ref="F2048" ca="1">INDIRECT("Results!" &amp; ADDRESS(ROUNDUP((ROW()-1)/10,0)+1, COLUMN()))</f>
        <v>V7DockerDACO3_native256</v>
      </c>
      <c r="G2048" s="18" t="str">
        <f t="shared" ca="1" si="31"/>
        <v/>
      </c>
    </row>
    <row r="2049" spans="1:7" x14ac:dyDescent="0.25">
      <c r="A2049" s="18" t="str" cm="1">
        <f t="array" aca="1" ref="A2049" ca="1">INDIRECT("Results!" &amp; ADDRESS(ROUNDUP((ROW()-1)/10,0)+1, COLUMN()))</f>
        <v>V7</v>
      </c>
      <c r="B2049" s="18" t="str" cm="1">
        <f t="array" aca="1" ref="B2049" ca="1">INDIRECT("Results!" &amp; ADDRESS(ROUNDUP((ROW()-1)/10,0)+1, COLUMN()))</f>
        <v>Docker</v>
      </c>
      <c r="C2049" s="18" t="str" cm="1">
        <f t="array" aca="1" ref="C2049" ca="1">INDIRECT("Results!" &amp; ADDRESS(ROUNDUP((ROW()-1)/10,0)+1, COLUMN()))</f>
        <v>DAC</v>
      </c>
      <c r="D2049" s="18" t="str" cm="1">
        <f t="array" aca="1" ref="D2049" ca="1">INDIRECT("Results!" &amp; ADDRESS(ROUNDUP((ROW()-1)/10,0)+1, COLUMN()))</f>
        <v>O3_native</v>
      </c>
      <c r="E2049" s="18" cm="1">
        <f t="array" aca="1" ref="E2049" ca="1">INDIRECT("Results!" &amp; ADDRESS(ROUNDUP((ROW()-1)/10,0)+1, COLUMN()))</f>
        <v>256</v>
      </c>
      <c r="F2049" s="18" t="str" cm="1">
        <f t="array" aca="1" ref="F2049" ca="1">INDIRECT("Results!" &amp; ADDRESS(ROUNDUP((ROW()-1)/10,0)+1, COLUMN()))</f>
        <v>V7DockerDACO3_native256</v>
      </c>
      <c r="G2049" s="18" t="str">
        <f t="shared" ca="1" si="31"/>
        <v/>
      </c>
    </row>
    <row r="2050" spans="1:7" x14ac:dyDescent="0.25">
      <c r="A2050" s="18" t="str" cm="1">
        <f t="array" aca="1" ref="A2050" ca="1">INDIRECT("Results!" &amp; ADDRESS(ROUNDUP((ROW()-1)/10,0)+1, COLUMN()))</f>
        <v>V7</v>
      </c>
      <c r="B2050" s="18" t="str" cm="1">
        <f t="array" aca="1" ref="B2050" ca="1">INDIRECT("Results!" &amp; ADDRESS(ROUNDUP((ROW()-1)/10,0)+1, COLUMN()))</f>
        <v>Docker</v>
      </c>
      <c r="C2050" s="18" t="str" cm="1">
        <f t="array" aca="1" ref="C2050" ca="1">INDIRECT("Results!" &amp; ADDRESS(ROUNDUP((ROW()-1)/10,0)+1, COLUMN()))</f>
        <v>DAC</v>
      </c>
      <c r="D2050" s="18" t="str" cm="1">
        <f t="array" aca="1" ref="D2050" ca="1">INDIRECT("Results!" &amp; ADDRESS(ROUNDUP((ROW()-1)/10,0)+1, COLUMN()))</f>
        <v>O3_native</v>
      </c>
      <c r="E2050" s="18" cm="1">
        <f t="array" aca="1" ref="E2050" ca="1">INDIRECT("Results!" &amp; ADDRESS(ROUNDUP((ROW()-1)/10,0)+1, COLUMN()))</f>
        <v>256</v>
      </c>
      <c r="F2050" s="18" t="str" cm="1">
        <f t="array" aca="1" ref="F2050" ca="1">INDIRECT("Results!" &amp; ADDRESS(ROUNDUP((ROW()-1)/10,0)+1, COLUMN()))</f>
        <v>V7DockerDACO3_native256</v>
      </c>
      <c r="G2050" s="18" t="str">
        <f t="shared" ca="1" si="31"/>
        <v/>
      </c>
    </row>
    <row r="2051" spans="1:7" x14ac:dyDescent="0.25">
      <c r="A2051" s="18" t="str" cm="1">
        <f t="array" aca="1" ref="A2051" ca="1">INDIRECT("Results!" &amp; ADDRESS(ROUNDUP((ROW()-1)/10,0)+1, COLUMN()))</f>
        <v>V7</v>
      </c>
      <c r="B2051" s="18" t="str" cm="1">
        <f t="array" aca="1" ref="B2051" ca="1">INDIRECT("Results!" &amp; ADDRESS(ROUNDUP((ROW()-1)/10,0)+1, COLUMN()))</f>
        <v>Docker</v>
      </c>
      <c r="C2051" s="18" t="str" cm="1">
        <f t="array" aca="1" ref="C2051" ca="1">INDIRECT("Results!" &amp; ADDRESS(ROUNDUP((ROW()-1)/10,0)+1, COLUMN()))</f>
        <v>DAC</v>
      </c>
      <c r="D2051" s="18" t="str" cm="1">
        <f t="array" aca="1" ref="D2051" ca="1">INDIRECT("Results!" &amp; ADDRESS(ROUNDUP((ROW()-1)/10,0)+1, COLUMN()))</f>
        <v>O3_native</v>
      </c>
      <c r="E2051" s="18" cm="1">
        <f t="array" aca="1" ref="E2051" ca="1">INDIRECT("Results!" &amp; ADDRESS(ROUNDUP((ROW()-1)/10,0)+1, COLUMN()))</f>
        <v>256</v>
      </c>
      <c r="F2051" s="18" t="str" cm="1">
        <f t="array" aca="1" ref="F2051" ca="1">INDIRECT("Results!" &amp; ADDRESS(ROUNDUP((ROW()-1)/10,0)+1, COLUMN()))</f>
        <v>V7DockerDACO3_native256</v>
      </c>
      <c r="G2051" s="18" t="str">
        <f t="shared" ref="G2051:G2114" ca="1" si="32">IFERROR(SMALL(INDIRECT("Results!" &amp; ADDRESS(ROUNDUP((ROW()-1)/10,0)+1, COLUMN()+18) &amp; ":"  &amp; ADDRESS(ROUNDUP((ROW()-1)/10,0)+1, COLUMN()+47)),MOD((ROW()-2),10)+1),"")</f>
        <v/>
      </c>
    </row>
    <row r="2052" spans="1:7" x14ac:dyDescent="0.25">
      <c r="A2052" s="18" t="str" cm="1">
        <f t="array" aca="1" ref="A2052" ca="1">INDIRECT("Results!" &amp; ADDRESS(ROUNDUP((ROW()-1)/10,0)+1, COLUMN()))</f>
        <v>V7</v>
      </c>
      <c r="B2052" s="18" t="str" cm="1">
        <f t="array" aca="1" ref="B2052" ca="1">INDIRECT("Results!" &amp; ADDRESS(ROUNDUP((ROW()-1)/10,0)+1, COLUMN()))</f>
        <v>Docker</v>
      </c>
      <c r="C2052" s="18" t="str" cm="1">
        <f t="array" aca="1" ref="C2052" ca="1">INDIRECT("Results!" &amp; ADDRESS(ROUNDUP((ROW()-1)/10,0)+1, COLUMN()))</f>
        <v>DAC</v>
      </c>
      <c r="D2052" s="18" t="str" cm="1">
        <f t="array" aca="1" ref="D2052" ca="1">INDIRECT("Results!" &amp; ADDRESS(ROUNDUP((ROW()-1)/10,0)+1, COLUMN()))</f>
        <v>O3</v>
      </c>
      <c r="E2052" s="18" cm="1">
        <f t="array" aca="1" ref="E2052" ca="1">INDIRECT("Results!" &amp; ADDRESS(ROUNDUP((ROW()-1)/10,0)+1, COLUMN()))</f>
        <v>1</v>
      </c>
      <c r="F2052" s="18" t="str" cm="1">
        <f t="array" aca="1" ref="F2052" ca="1">INDIRECT("Results!" &amp; ADDRESS(ROUNDUP((ROW()-1)/10,0)+1, COLUMN()))</f>
        <v>V7DockerDACO31</v>
      </c>
      <c r="G2052" s="18">
        <f t="shared" ca="1" si="32"/>
        <v>523.42999999999995</v>
      </c>
    </row>
    <row r="2053" spans="1:7" x14ac:dyDescent="0.25">
      <c r="A2053" s="18" t="str" cm="1">
        <f t="array" aca="1" ref="A2053" ca="1">INDIRECT("Results!" &amp; ADDRESS(ROUNDUP((ROW()-1)/10,0)+1, COLUMN()))</f>
        <v>V7</v>
      </c>
      <c r="B2053" s="18" t="str" cm="1">
        <f t="array" aca="1" ref="B2053" ca="1">INDIRECT("Results!" &amp; ADDRESS(ROUNDUP((ROW()-1)/10,0)+1, COLUMN()))</f>
        <v>Docker</v>
      </c>
      <c r="C2053" s="18" t="str" cm="1">
        <f t="array" aca="1" ref="C2053" ca="1">INDIRECT("Results!" &amp; ADDRESS(ROUNDUP((ROW()-1)/10,0)+1, COLUMN()))</f>
        <v>DAC</v>
      </c>
      <c r="D2053" s="18" t="str" cm="1">
        <f t="array" aca="1" ref="D2053" ca="1">INDIRECT("Results!" &amp; ADDRESS(ROUNDUP((ROW()-1)/10,0)+1, COLUMN()))</f>
        <v>O3</v>
      </c>
      <c r="E2053" s="18" cm="1">
        <f t="array" aca="1" ref="E2053" ca="1">INDIRECT("Results!" &amp; ADDRESS(ROUNDUP((ROW()-1)/10,0)+1, COLUMN()))</f>
        <v>1</v>
      </c>
      <c r="F2053" s="18" t="str" cm="1">
        <f t="array" aca="1" ref="F2053" ca="1">INDIRECT("Results!" &amp; ADDRESS(ROUNDUP((ROW()-1)/10,0)+1, COLUMN()))</f>
        <v>V7DockerDACO31</v>
      </c>
      <c r="G2053" s="18">
        <f t="shared" ca="1" si="32"/>
        <v>523.48</v>
      </c>
    </row>
    <row r="2054" spans="1:7" x14ac:dyDescent="0.25">
      <c r="A2054" s="18" t="str" cm="1">
        <f t="array" aca="1" ref="A2054" ca="1">INDIRECT("Results!" &amp; ADDRESS(ROUNDUP((ROW()-1)/10,0)+1, COLUMN()))</f>
        <v>V7</v>
      </c>
      <c r="B2054" s="18" t="str" cm="1">
        <f t="array" aca="1" ref="B2054" ca="1">INDIRECT("Results!" &amp; ADDRESS(ROUNDUP((ROW()-1)/10,0)+1, COLUMN()))</f>
        <v>Docker</v>
      </c>
      <c r="C2054" s="18" t="str" cm="1">
        <f t="array" aca="1" ref="C2054" ca="1">INDIRECT("Results!" &amp; ADDRESS(ROUNDUP((ROW()-1)/10,0)+1, COLUMN()))</f>
        <v>DAC</v>
      </c>
      <c r="D2054" s="18" t="str" cm="1">
        <f t="array" aca="1" ref="D2054" ca="1">INDIRECT("Results!" &amp; ADDRESS(ROUNDUP((ROW()-1)/10,0)+1, COLUMN()))</f>
        <v>O3</v>
      </c>
      <c r="E2054" s="18" cm="1">
        <f t="array" aca="1" ref="E2054" ca="1">INDIRECT("Results!" &amp; ADDRESS(ROUNDUP((ROW()-1)/10,0)+1, COLUMN()))</f>
        <v>1</v>
      </c>
      <c r="F2054" s="18" t="str" cm="1">
        <f t="array" aca="1" ref="F2054" ca="1">INDIRECT("Results!" &amp; ADDRESS(ROUNDUP((ROW()-1)/10,0)+1, COLUMN()))</f>
        <v>V7DockerDACO31</v>
      </c>
      <c r="G2054" s="18">
        <f t="shared" ca="1" si="32"/>
        <v>523.6</v>
      </c>
    </row>
    <row r="2055" spans="1:7" x14ac:dyDescent="0.25">
      <c r="A2055" s="18" t="str" cm="1">
        <f t="array" aca="1" ref="A2055" ca="1">INDIRECT("Results!" &amp; ADDRESS(ROUNDUP((ROW()-1)/10,0)+1, COLUMN()))</f>
        <v>V7</v>
      </c>
      <c r="B2055" s="18" t="str" cm="1">
        <f t="array" aca="1" ref="B2055" ca="1">INDIRECT("Results!" &amp; ADDRESS(ROUNDUP((ROW()-1)/10,0)+1, COLUMN()))</f>
        <v>Docker</v>
      </c>
      <c r="C2055" s="18" t="str" cm="1">
        <f t="array" aca="1" ref="C2055" ca="1">INDIRECT("Results!" &amp; ADDRESS(ROUNDUP((ROW()-1)/10,0)+1, COLUMN()))</f>
        <v>DAC</v>
      </c>
      <c r="D2055" s="18" t="str" cm="1">
        <f t="array" aca="1" ref="D2055" ca="1">INDIRECT("Results!" &amp; ADDRESS(ROUNDUP((ROW()-1)/10,0)+1, COLUMN()))</f>
        <v>O3</v>
      </c>
      <c r="E2055" s="18" cm="1">
        <f t="array" aca="1" ref="E2055" ca="1">INDIRECT("Results!" &amp; ADDRESS(ROUNDUP((ROW()-1)/10,0)+1, COLUMN()))</f>
        <v>1</v>
      </c>
      <c r="F2055" s="18" t="str" cm="1">
        <f t="array" aca="1" ref="F2055" ca="1">INDIRECT("Results!" &amp; ADDRESS(ROUNDUP((ROW()-1)/10,0)+1, COLUMN()))</f>
        <v>V7DockerDACO31</v>
      </c>
      <c r="G2055" s="18">
        <f t="shared" ca="1" si="32"/>
        <v>523.66</v>
      </c>
    </row>
    <row r="2056" spans="1:7" x14ac:dyDescent="0.25">
      <c r="A2056" s="18" t="str" cm="1">
        <f t="array" aca="1" ref="A2056" ca="1">INDIRECT("Results!" &amp; ADDRESS(ROUNDUP((ROW()-1)/10,0)+1, COLUMN()))</f>
        <v>V7</v>
      </c>
      <c r="B2056" s="18" t="str" cm="1">
        <f t="array" aca="1" ref="B2056" ca="1">INDIRECT("Results!" &amp; ADDRESS(ROUNDUP((ROW()-1)/10,0)+1, COLUMN()))</f>
        <v>Docker</v>
      </c>
      <c r="C2056" s="18" t="str" cm="1">
        <f t="array" aca="1" ref="C2056" ca="1">INDIRECT("Results!" &amp; ADDRESS(ROUNDUP((ROW()-1)/10,0)+1, COLUMN()))</f>
        <v>DAC</v>
      </c>
      <c r="D2056" s="18" t="str" cm="1">
        <f t="array" aca="1" ref="D2056" ca="1">INDIRECT("Results!" &amp; ADDRESS(ROUNDUP((ROW()-1)/10,0)+1, COLUMN()))</f>
        <v>O3</v>
      </c>
      <c r="E2056" s="18" cm="1">
        <f t="array" aca="1" ref="E2056" ca="1">INDIRECT("Results!" &amp; ADDRESS(ROUNDUP((ROW()-1)/10,0)+1, COLUMN()))</f>
        <v>1</v>
      </c>
      <c r="F2056" s="18" t="str" cm="1">
        <f t="array" aca="1" ref="F2056" ca="1">INDIRECT("Results!" &amp; ADDRESS(ROUNDUP((ROW()-1)/10,0)+1, COLUMN()))</f>
        <v>V7DockerDACO31</v>
      </c>
      <c r="G2056" s="18">
        <f t="shared" ca="1" si="32"/>
        <v>523.66999999999996</v>
      </c>
    </row>
    <row r="2057" spans="1:7" x14ac:dyDescent="0.25">
      <c r="A2057" s="18" t="str" cm="1">
        <f t="array" aca="1" ref="A2057" ca="1">INDIRECT("Results!" &amp; ADDRESS(ROUNDUP((ROW()-1)/10,0)+1, COLUMN()))</f>
        <v>V7</v>
      </c>
      <c r="B2057" s="18" t="str" cm="1">
        <f t="array" aca="1" ref="B2057" ca="1">INDIRECT("Results!" &amp; ADDRESS(ROUNDUP((ROW()-1)/10,0)+1, COLUMN()))</f>
        <v>Docker</v>
      </c>
      <c r="C2057" s="18" t="str" cm="1">
        <f t="array" aca="1" ref="C2057" ca="1">INDIRECT("Results!" &amp; ADDRESS(ROUNDUP((ROW()-1)/10,0)+1, COLUMN()))</f>
        <v>DAC</v>
      </c>
      <c r="D2057" s="18" t="str" cm="1">
        <f t="array" aca="1" ref="D2057" ca="1">INDIRECT("Results!" &amp; ADDRESS(ROUNDUP((ROW()-1)/10,0)+1, COLUMN()))</f>
        <v>O3</v>
      </c>
      <c r="E2057" s="18" cm="1">
        <f t="array" aca="1" ref="E2057" ca="1">INDIRECT("Results!" &amp; ADDRESS(ROUNDUP((ROW()-1)/10,0)+1, COLUMN()))</f>
        <v>1</v>
      </c>
      <c r="F2057" s="18" t="str" cm="1">
        <f t="array" aca="1" ref="F2057" ca="1">INDIRECT("Results!" &amp; ADDRESS(ROUNDUP((ROW()-1)/10,0)+1, COLUMN()))</f>
        <v>V7DockerDACO31</v>
      </c>
      <c r="G2057" s="18">
        <f t="shared" ca="1" si="32"/>
        <v>523.69000000000005</v>
      </c>
    </row>
    <row r="2058" spans="1:7" x14ac:dyDescent="0.25">
      <c r="A2058" s="18" t="str" cm="1">
        <f t="array" aca="1" ref="A2058" ca="1">INDIRECT("Results!" &amp; ADDRESS(ROUNDUP((ROW()-1)/10,0)+1, COLUMN()))</f>
        <v>V7</v>
      </c>
      <c r="B2058" s="18" t="str" cm="1">
        <f t="array" aca="1" ref="B2058" ca="1">INDIRECT("Results!" &amp; ADDRESS(ROUNDUP((ROW()-1)/10,0)+1, COLUMN()))</f>
        <v>Docker</v>
      </c>
      <c r="C2058" s="18" t="str" cm="1">
        <f t="array" aca="1" ref="C2058" ca="1">INDIRECT("Results!" &amp; ADDRESS(ROUNDUP((ROW()-1)/10,0)+1, COLUMN()))</f>
        <v>DAC</v>
      </c>
      <c r="D2058" s="18" t="str" cm="1">
        <f t="array" aca="1" ref="D2058" ca="1">INDIRECT("Results!" &amp; ADDRESS(ROUNDUP((ROW()-1)/10,0)+1, COLUMN()))</f>
        <v>O3</v>
      </c>
      <c r="E2058" s="18" cm="1">
        <f t="array" aca="1" ref="E2058" ca="1">INDIRECT("Results!" &amp; ADDRESS(ROUNDUP((ROW()-1)/10,0)+1, COLUMN()))</f>
        <v>1</v>
      </c>
      <c r="F2058" s="18" t="str" cm="1">
        <f t="array" aca="1" ref="F2058" ca="1">INDIRECT("Results!" &amp; ADDRESS(ROUNDUP((ROW()-1)/10,0)+1, COLUMN()))</f>
        <v>V7DockerDACO31</v>
      </c>
      <c r="G2058" s="18">
        <f t="shared" ca="1" si="32"/>
        <v>523.71</v>
      </c>
    </row>
    <row r="2059" spans="1:7" x14ac:dyDescent="0.25">
      <c r="A2059" s="18" t="str" cm="1">
        <f t="array" aca="1" ref="A2059" ca="1">INDIRECT("Results!" &amp; ADDRESS(ROUNDUP((ROW()-1)/10,0)+1, COLUMN()))</f>
        <v>V7</v>
      </c>
      <c r="B2059" s="18" t="str" cm="1">
        <f t="array" aca="1" ref="B2059" ca="1">INDIRECT("Results!" &amp; ADDRESS(ROUNDUP((ROW()-1)/10,0)+1, COLUMN()))</f>
        <v>Docker</v>
      </c>
      <c r="C2059" s="18" t="str" cm="1">
        <f t="array" aca="1" ref="C2059" ca="1">INDIRECT("Results!" &amp; ADDRESS(ROUNDUP((ROW()-1)/10,0)+1, COLUMN()))</f>
        <v>DAC</v>
      </c>
      <c r="D2059" s="18" t="str" cm="1">
        <f t="array" aca="1" ref="D2059" ca="1">INDIRECT("Results!" &amp; ADDRESS(ROUNDUP((ROW()-1)/10,0)+1, COLUMN()))</f>
        <v>O3</v>
      </c>
      <c r="E2059" s="18" cm="1">
        <f t="array" aca="1" ref="E2059" ca="1">INDIRECT("Results!" &amp; ADDRESS(ROUNDUP((ROW()-1)/10,0)+1, COLUMN()))</f>
        <v>1</v>
      </c>
      <c r="F2059" s="18" t="str" cm="1">
        <f t="array" aca="1" ref="F2059" ca="1">INDIRECT("Results!" &amp; ADDRESS(ROUNDUP((ROW()-1)/10,0)+1, COLUMN()))</f>
        <v>V7DockerDACO31</v>
      </c>
      <c r="G2059" s="18">
        <f t="shared" ca="1" si="32"/>
        <v>523.73</v>
      </c>
    </row>
    <row r="2060" spans="1:7" x14ac:dyDescent="0.25">
      <c r="A2060" s="18" t="str" cm="1">
        <f t="array" aca="1" ref="A2060" ca="1">INDIRECT("Results!" &amp; ADDRESS(ROUNDUP((ROW()-1)/10,0)+1, COLUMN()))</f>
        <v>V7</v>
      </c>
      <c r="B2060" s="18" t="str" cm="1">
        <f t="array" aca="1" ref="B2060" ca="1">INDIRECT("Results!" &amp; ADDRESS(ROUNDUP((ROW()-1)/10,0)+1, COLUMN()))</f>
        <v>Docker</v>
      </c>
      <c r="C2060" s="18" t="str" cm="1">
        <f t="array" aca="1" ref="C2060" ca="1">INDIRECT("Results!" &amp; ADDRESS(ROUNDUP((ROW()-1)/10,0)+1, COLUMN()))</f>
        <v>DAC</v>
      </c>
      <c r="D2060" s="18" t="str" cm="1">
        <f t="array" aca="1" ref="D2060" ca="1">INDIRECT("Results!" &amp; ADDRESS(ROUNDUP((ROW()-1)/10,0)+1, COLUMN()))</f>
        <v>O3</v>
      </c>
      <c r="E2060" s="18" cm="1">
        <f t="array" aca="1" ref="E2060" ca="1">INDIRECT("Results!" &amp; ADDRESS(ROUNDUP((ROW()-1)/10,0)+1, COLUMN()))</f>
        <v>1</v>
      </c>
      <c r="F2060" s="18" t="str" cm="1">
        <f t="array" aca="1" ref="F2060" ca="1">INDIRECT("Results!" &amp; ADDRESS(ROUNDUP((ROW()-1)/10,0)+1, COLUMN()))</f>
        <v>V7DockerDACO31</v>
      </c>
      <c r="G2060" s="18">
        <f t="shared" ca="1" si="32"/>
        <v>523.74</v>
      </c>
    </row>
    <row r="2061" spans="1:7" x14ac:dyDescent="0.25">
      <c r="A2061" s="18" t="str" cm="1">
        <f t="array" aca="1" ref="A2061" ca="1">INDIRECT("Results!" &amp; ADDRESS(ROUNDUP((ROW()-1)/10,0)+1, COLUMN()))</f>
        <v>V7</v>
      </c>
      <c r="B2061" s="18" t="str" cm="1">
        <f t="array" aca="1" ref="B2061" ca="1">INDIRECT("Results!" &amp; ADDRESS(ROUNDUP((ROW()-1)/10,0)+1, COLUMN()))</f>
        <v>Docker</v>
      </c>
      <c r="C2061" s="18" t="str" cm="1">
        <f t="array" aca="1" ref="C2061" ca="1">INDIRECT("Results!" &amp; ADDRESS(ROUNDUP((ROW()-1)/10,0)+1, COLUMN()))</f>
        <v>DAC</v>
      </c>
      <c r="D2061" s="18" t="str" cm="1">
        <f t="array" aca="1" ref="D2061" ca="1">INDIRECT("Results!" &amp; ADDRESS(ROUNDUP((ROW()-1)/10,0)+1, COLUMN()))</f>
        <v>O3</v>
      </c>
      <c r="E2061" s="18" cm="1">
        <f t="array" aca="1" ref="E2061" ca="1">INDIRECT("Results!" &amp; ADDRESS(ROUNDUP((ROW()-1)/10,0)+1, COLUMN()))</f>
        <v>1</v>
      </c>
      <c r="F2061" s="18" t="str" cm="1">
        <f t="array" aca="1" ref="F2061" ca="1">INDIRECT("Results!" &amp; ADDRESS(ROUNDUP((ROW()-1)/10,0)+1, COLUMN()))</f>
        <v>V7DockerDACO31</v>
      </c>
      <c r="G2061" s="18">
        <f t="shared" ca="1" si="32"/>
        <v>523.74</v>
      </c>
    </row>
    <row r="2062" spans="1:7" x14ac:dyDescent="0.25">
      <c r="A2062" s="18" t="str" cm="1">
        <f t="array" aca="1" ref="A2062" ca="1">INDIRECT("Results!" &amp; ADDRESS(ROUNDUP((ROW()-1)/10,0)+1, COLUMN()))</f>
        <v>V7</v>
      </c>
      <c r="B2062" s="18" t="str" cm="1">
        <f t="array" aca="1" ref="B2062" ca="1">INDIRECT("Results!" &amp; ADDRESS(ROUNDUP((ROW()-1)/10,0)+1, COLUMN()))</f>
        <v>Docker</v>
      </c>
      <c r="C2062" s="18" t="str" cm="1">
        <f t="array" aca="1" ref="C2062" ca="1">INDIRECT("Results!" &amp; ADDRESS(ROUNDUP((ROW()-1)/10,0)+1, COLUMN()))</f>
        <v>DAC</v>
      </c>
      <c r="D2062" s="18" t="str" cm="1">
        <f t="array" aca="1" ref="D2062" ca="1">INDIRECT("Results!" &amp; ADDRESS(ROUNDUP((ROW()-1)/10,0)+1, COLUMN()))</f>
        <v>O3</v>
      </c>
      <c r="E2062" s="18" cm="1">
        <f t="array" aca="1" ref="E2062" ca="1">INDIRECT("Results!" &amp; ADDRESS(ROUNDUP((ROW()-1)/10,0)+1, COLUMN()))</f>
        <v>2</v>
      </c>
      <c r="F2062" s="18" t="str" cm="1">
        <f t="array" aca="1" ref="F2062" ca="1">INDIRECT("Results!" &amp; ADDRESS(ROUNDUP((ROW()-1)/10,0)+1, COLUMN()))</f>
        <v>V7DockerDACO32</v>
      </c>
      <c r="G2062" s="18">
        <f t="shared" ca="1" si="32"/>
        <v>267.57</v>
      </c>
    </row>
    <row r="2063" spans="1:7" x14ac:dyDescent="0.25">
      <c r="A2063" s="18" t="str" cm="1">
        <f t="array" aca="1" ref="A2063" ca="1">INDIRECT("Results!" &amp; ADDRESS(ROUNDUP((ROW()-1)/10,0)+1, COLUMN()))</f>
        <v>V7</v>
      </c>
      <c r="B2063" s="18" t="str" cm="1">
        <f t="array" aca="1" ref="B2063" ca="1">INDIRECT("Results!" &amp; ADDRESS(ROUNDUP((ROW()-1)/10,0)+1, COLUMN()))</f>
        <v>Docker</v>
      </c>
      <c r="C2063" s="18" t="str" cm="1">
        <f t="array" aca="1" ref="C2063" ca="1">INDIRECT("Results!" &amp; ADDRESS(ROUNDUP((ROW()-1)/10,0)+1, COLUMN()))</f>
        <v>DAC</v>
      </c>
      <c r="D2063" s="18" t="str" cm="1">
        <f t="array" aca="1" ref="D2063" ca="1">INDIRECT("Results!" &amp; ADDRESS(ROUNDUP((ROW()-1)/10,0)+1, COLUMN()))</f>
        <v>O3</v>
      </c>
      <c r="E2063" s="18" cm="1">
        <f t="array" aca="1" ref="E2063" ca="1">INDIRECT("Results!" &amp; ADDRESS(ROUNDUP((ROW()-1)/10,0)+1, COLUMN()))</f>
        <v>2</v>
      </c>
      <c r="F2063" s="18" t="str" cm="1">
        <f t="array" aca="1" ref="F2063" ca="1">INDIRECT("Results!" &amp; ADDRESS(ROUNDUP((ROW()-1)/10,0)+1, COLUMN()))</f>
        <v>V7DockerDACO32</v>
      </c>
      <c r="G2063" s="18">
        <f t="shared" ca="1" si="32"/>
        <v>267.58</v>
      </c>
    </row>
    <row r="2064" spans="1:7" x14ac:dyDescent="0.25">
      <c r="A2064" s="18" t="str" cm="1">
        <f t="array" aca="1" ref="A2064" ca="1">INDIRECT("Results!" &amp; ADDRESS(ROUNDUP((ROW()-1)/10,0)+1, COLUMN()))</f>
        <v>V7</v>
      </c>
      <c r="B2064" s="18" t="str" cm="1">
        <f t="array" aca="1" ref="B2064" ca="1">INDIRECT("Results!" &amp; ADDRESS(ROUNDUP((ROW()-1)/10,0)+1, COLUMN()))</f>
        <v>Docker</v>
      </c>
      <c r="C2064" s="18" t="str" cm="1">
        <f t="array" aca="1" ref="C2064" ca="1">INDIRECT("Results!" &amp; ADDRESS(ROUNDUP((ROW()-1)/10,0)+1, COLUMN()))</f>
        <v>DAC</v>
      </c>
      <c r="D2064" s="18" t="str" cm="1">
        <f t="array" aca="1" ref="D2064" ca="1">INDIRECT("Results!" &amp; ADDRESS(ROUNDUP((ROW()-1)/10,0)+1, COLUMN()))</f>
        <v>O3</v>
      </c>
      <c r="E2064" s="18" cm="1">
        <f t="array" aca="1" ref="E2064" ca="1">INDIRECT("Results!" &amp; ADDRESS(ROUNDUP((ROW()-1)/10,0)+1, COLUMN()))</f>
        <v>2</v>
      </c>
      <c r="F2064" s="18" t="str" cm="1">
        <f t="array" aca="1" ref="F2064" ca="1">INDIRECT("Results!" &amp; ADDRESS(ROUNDUP((ROW()-1)/10,0)+1, COLUMN()))</f>
        <v>V7DockerDACO32</v>
      </c>
      <c r="G2064" s="18">
        <f t="shared" ca="1" si="32"/>
        <v>267.58999999999997</v>
      </c>
    </row>
    <row r="2065" spans="1:7" x14ac:dyDescent="0.25">
      <c r="A2065" s="18" t="str" cm="1">
        <f t="array" aca="1" ref="A2065" ca="1">INDIRECT("Results!" &amp; ADDRESS(ROUNDUP((ROW()-1)/10,0)+1, COLUMN()))</f>
        <v>V7</v>
      </c>
      <c r="B2065" s="18" t="str" cm="1">
        <f t="array" aca="1" ref="B2065" ca="1">INDIRECT("Results!" &amp; ADDRESS(ROUNDUP((ROW()-1)/10,0)+1, COLUMN()))</f>
        <v>Docker</v>
      </c>
      <c r="C2065" s="18" t="str" cm="1">
        <f t="array" aca="1" ref="C2065" ca="1">INDIRECT("Results!" &amp; ADDRESS(ROUNDUP((ROW()-1)/10,0)+1, COLUMN()))</f>
        <v>DAC</v>
      </c>
      <c r="D2065" s="18" t="str" cm="1">
        <f t="array" aca="1" ref="D2065" ca="1">INDIRECT("Results!" &amp; ADDRESS(ROUNDUP((ROW()-1)/10,0)+1, COLUMN()))</f>
        <v>O3</v>
      </c>
      <c r="E2065" s="18" cm="1">
        <f t="array" aca="1" ref="E2065" ca="1">INDIRECT("Results!" &amp; ADDRESS(ROUNDUP((ROW()-1)/10,0)+1, COLUMN()))</f>
        <v>2</v>
      </c>
      <c r="F2065" s="18" t="str" cm="1">
        <f t="array" aca="1" ref="F2065" ca="1">INDIRECT("Results!" &amp; ADDRESS(ROUNDUP((ROW()-1)/10,0)+1, COLUMN()))</f>
        <v>V7DockerDACO32</v>
      </c>
      <c r="G2065" s="18">
        <f t="shared" ca="1" si="32"/>
        <v>267.58999999999997</v>
      </c>
    </row>
    <row r="2066" spans="1:7" x14ac:dyDescent="0.25">
      <c r="A2066" s="18" t="str" cm="1">
        <f t="array" aca="1" ref="A2066" ca="1">INDIRECT("Results!" &amp; ADDRESS(ROUNDUP((ROW()-1)/10,0)+1, COLUMN()))</f>
        <v>V7</v>
      </c>
      <c r="B2066" s="18" t="str" cm="1">
        <f t="array" aca="1" ref="B2066" ca="1">INDIRECT("Results!" &amp; ADDRESS(ROUNDUP((ROW()-1)/10,0)+1, COLUMN()))</f>
        <v>Docker</v>
      </c>
      <c r="C2066" s="18" t="str" cm="1">
        <f t="array" aca="1" ref="C2066" ca="1">INDIRECT("Results!" &amp; ADDRESS(ROUNDUP((ROW()-1)/10,0)+1, COLUMN()))</f>
        <v>DAC</v>
      </c>
      <c r="D2066" s="18" t="str" cm="1">
        <f t="array" aca="1" ref="D2066" ca="1">INDIRECT("Results!" &amp; ADDRESS(ROUNDUP((ROW()-1)/10,0)+1, COLUMN()))</f>
        <v>O3</v>
      </c>
      <c r="E2066" s="18" cm="1">
        <f t="array" aca="1" ref="E2066" ca="1">INDIRECT("Results!" &amp; ADDRESS(ROUNDUP((ROW()-1)/10,0)+1, COLUMN()))</f>
        <v>2</v>
      </c>
      <c r="F2066" s="18" t="str" cm="1">
        <f t="array" aca="1" ref="F2066" ca="1">INDIRECT("Results!" &amp; ADDRESS(ROUNDUP((ROW()-1)/10,0)+1, COLUMN()))</f>
        <v>V7DockerDACO32</v>
      </c>
      <c r="G2066" s="18">
        <f t="shared" ca="1" si="32"/>
        <v>267.58999999999997</v>
      </c>
    </row>
    <row r="2067" spans="1:7" x14ac:dyDescent="0.25">
      <c r="A2067" s="18" t="str" cm="1">
        <f t="array" aca="1" ref="A2067" ca="1">INDIRECT("Results!" &amp; ADDRESS(ROUNDUP((ROW()-1)/10,0)+1, COLUMN()))</f>
        <v>V7</v>
      </c>
      <c r="B2067" s="18" t="str" cm="1">
        <f t="array" aca="1" ref="B2067" ca="1">INDIRECT("Results!" &amp; ADDRESS(ROUNDUP((ROW()-1)/10,0)+1, COLUMN()))</f>
        <v>Docker</v>
      </c>
      <c r="C2067" s="18" t="str" cm="1">
        <f t="array" aca="1" ref="C2067" ca="1">INDIRECT("Results!" &amp; ADDRESS(ROUNDUP((ROW()-1)/10,0)+1, COLUMN()))</f>
        <v>DAC</v>
      </c>
      <c r="D2067" s="18" t="str" cm="1">
        <f t="array" aca="1" ref="D2067" ca="1">INDIRECT("Results!" &amp; ADDRESS(ROUNDUP((ROW()-1)/10,0)+1, COLUMN()))</f>
        <v>O3</v>
      </c>
      <c r="E2067" s="18" cm="1">
        <f t="array" aca="1" ref="E2067" ca="1">INDIRECT("Results!" &amp; ADDRESS(ROUNDUP((ROW()-1)/10,0)+1, COLUMN()))</f>
        <v>2</v>
      </c>
      <c r="F2067" s="18" t="str" cm="1">
        <f t="array" aca="1" ref="F2067" ca="1">INDIRECT("Results!" &amp; ADDRESS(ROUNDUP((ROW()-1)/10,0)+1, COLUMN()))</f>
        <v>V7DockerDACO32</v>
      </c>
      <c r="G2067" s="18">
        <f t="shared" ca="1" si="32"/>
        <v>267.58999999999997</v>
      </c>
    </row>
    <row r="2068" spans="1:7" x14ac:dyDescent="0.25">
      <c r="A2068" s="18" t="str" cm="1">
        <f t="array" aca="1" ref="A2068" ca="1">INDIRECT("Results!" &amp; ADDRESS(ROUNDUP((ROW()-1)/10,0)+1, COLUMN()))</f>
        <v>V7</v>
      </c>
      <c r="B2068" s="18" t="str" cm="1">
        <f t="array" aca="1" ref="B2068" ca="1">INDIRECT("Results!" &amp; ADDRESS(ROUNDUP((ROW()-1)/10,0)+1, COLUMN()))</f>
        <v>Docker</v>
      </c>
      <c r="C2068" s="18" t="str" cm="1">
        <f t="array" aca="1" ref="C2068" ca="1">INDIRECT("Results!" &amp; ADDRESS(ROUNDUP((ROW()-1)/10,0)+1, COLUMN()))</f>
        <v>DAC</v>
      </c>
      <c r="D2068" s="18" t="str" cm="1">
        <f t="array" aca="1" ref="D2068" ca="1">INDIRECT("Results!" &amp; ADDRESS(ROUNDUP((ROW()-1)/10,0)+1, COLUMN()))</f>
        <v>O3</v>
      </c>
      <c r="E2068" s="18" cm="1">
        <f t="array" aca="1" ref="E2068" ca="1">INDIRECT("Results!" &amp; ADDRESS(ROUNDUP((ROW()-1)/10,0)+1, COLUMN()))</f>
        <v>2</v>
      </c>
      <c r="F2068" s="18" t="str" cm="1">
        <f t="array" aca="1" ref="F2068" ca="1">INDIRECT("Results!" &amp; ADDRESS(ROUNDUP((ROW()-1)/10,0)+1, COLUMN()))</f>
        <v>V7DockerDACO32</v>
      </c>
      <c r="G2068" s="18">
        <f t="shared" ca="1" si="32"/>
        <v>267.60000000000002</v>
      </c>
    </row>
    <row r="2069" spans="1:7" x14ac:dyDescent="0.25">
      <c r="A2069" s="18" t="str" cm="1">
        <f t="array" aca="1" ref="A2069" ca="1">INDIRECT("Results!" &amp; ADDRESS(ROUNDUP((ROW()-1)/10,0)+1, COLUMN()))</f>
        <v>V7</v>
      </c>
      <c r="B2069" s="18" t="str" cm="1">
        <f t="array" aca="1" ref="B2069" ca="1">INDIRECT("Results!" &amp; ADDRESS(ROUNDUP((ROW()-1)/10,0)+1, COLUMN()))</f>
        <v>Docker</v>
      </c>
      <c r="C2069" s="18" t="str" cm="1">
        <f t="array" aca="1" ref="C2069" ca="1">INDIRECT("Results!" &amp; ADDRESS(ROUNDUP((ROW()-1)/10,0)+1, COLUMN()))</f>
        <v>DAC</v>
      </c>
      <c r="D2069" s="18" t="str" cm="1">
        <f t="array" aca="1" ref="D2069" ca="1">INDIRECT("Results!" &amp; ADDRESS(ROUNDUP((ROW()-1)/10,0)+1, COLUMN()))</f>
        <v>O3</v>
      </c>
      <c r="E2069" s="18" cm="1">
        <f t="array" aca="1" ref="E2069" ca="1">INDIRECT("Results!" &amp; ADDRESS(ROUNDUP((ROW()-1)/10,0)+1, COLUMN()))</f>
        <v>2</v>
      </c>
      <c r="F2069" s="18" t="str" cm="1">
        <f t="array" aca="1" ref="F2069" ca="1">INDIRECT("Results!" &amp; ADDRESS(ROUNDUP((ROW()-1)/10,0)+1, COLUMN()))</f>
        <v>V7DockerDACO32</v>
      </c>
      <c r="G2069" s="18">
        <f t="shared" ca="1" si="32"/>
        <v>267.60000000000002</v>
      </c>
    </row>
    <row r="2070" spans="1:7" x14ac:dyDescent="0.25">
      <c r="A2070" s="18" t="str" cm="1">
        <f t="array" aca="1" ref="A2070" ca="1">INDIRECT("Results!" &amp; ADDRESS(ROUNDUP((ROW()-1)/10,0)+1, COLUMN()))</f>
        <v>V7</v>
      </c>
      <c r="B2070" s="18" t="str" cm="1">
        <f t="array" aca="1" ref="B2070" ca="1">INDIRECT("Results!" &amp; ADDRESS(ROUNDUP((ROW()-1)/10,0)+1, COLUMN()))</f>
        <v>Docker</v>
      </c>
      <c r="C2070" s="18" t="str" cm="1">
        <f t="array" aca="1" ref="C2070" ca="1">INDIRECT("Results!" &amp; ADDRESS(ROUNDUP((ROW()-1)/10,0)+1, COLUMN()))</f>
        <v>DAC</v>
      </c>
      <c r="D2070" s="18" t="str" cm="1">
        <f t="array" aca="1" ref="D2070" ca="1">INDIRECT("Results!" &amp; ADDRESS(ROUNDUP((ROW()-1)/10,0)+1, COLUMN()))</f>
        <v>O3</v>
      </c>
      <c r="E2070" s="18" cm="1">
        <f t="array" aca="1" ref="E2070" ca="1">INDIRECT("Results!" &amp; ADDRESS(ROUNDUP((ROW()-1)/10,0)+1, COLUMN()))</f>
        <v>2</v>
      </c>
      <c r="F2070" s="18" t="str" cm="1">
        <f t="array" aca="1" ref="F2070" ca="1">INDIRECT("Results!" &amp; ADDRESS(ROUNDUP((ROW()-1)/10,0)+1, COLUMN()))</f>
        <v>V7DockerDACO32</v>
      </c>
      <c r="G2070" s="18">
        <f t="shared" ca="1" si="32"/>
        <v>267.61</v>
      </c>
    </row>
    <row r="2071" spans="1:7" x14ac:dyDescent="0.25">
      <c r="A2071" s="18" t="str" cm="1">
        <f t="array" aca="1" ref="A2071" ca="1">INDIRECT("Results!" &amp; ADDRESS(ROUNDUP((ROW()-1)/10,0)+1, COLUMN()))</f>
        <v>V7</v>
      </c>
      <c r="B2071" s="18" t="str" cm="1">
        <f t="array" aca="1" ref="B2071" ca="1">INDIRECT("Results!" &amp; ADDRESS(ROUNDUP((ROW()-1)/10,0)+1, COLUMN()))</f>
        <v>Docker</v>
      </c>
      <c r="C2071" s="18" t="str" cm="1">
        <f t="array" aca="1" ref="C2071" ca="1">INDIRECT("Results!" &amp; ADDRESS(ROUNDUP((ROW()-1)/10,0)+1, COLUMN()))</f>
        <v>DAC</v>
      </c>
      <c r="D2071" s="18" t="str" cm="1">
        <f t="array" aca="1" ref="D2071" ca="1">INDIRECT("Results!" &amp; ADDRESS(ROUNDUP((ROW()-1)/10,0)+1, COLUMN()))</f>
        <v>O3</v>
      </c>
      <c r="E2071" s="18" cm="1">
        <f t="array" aca="1" ref="E2071" ca="1">INDIRECT("Results!" &amp; ADDRESS(ROUNDUP((ROW()-1)/10,0)+1, COLUMN()))</f>
        <v>2</v>
      </c>
      <c r="F2071" s="18" t="str" cm="1">
        <f t="array" aca="1" ref="F2071" ca="1">INDIRECT("Results!" &amp; ADDRESS(ROUNDUP((ROW()-1)/10,0)+1, COLUMN()))</f>
        <v>V7DockerDACO32</v>
      </c>
      <c r="G2071" s="18">
        <f t="shared" ca="1" si="32"/>
        <v>267.62</v>
      </c>
    </row>
    <row r="2072" spans="1:7" x14ac:dyDescent="0.25">
      <c r="A2072" s="18" t="str" cm="1">
        <f t="array" aca="1" ref="A2072" ca="1">INDIRECT("Results!" &amp; ADDRESS(ROUNDUP((ROW()-1)/10,0)+1, COLUMN()))</f>
        <v>V7</v>
      </c>
      <c r="B2072" s="18" t="str" cm="1">
        <f t="array" aca="1" ref="B2072" ca="1">INDIRECT("Results!" &amp; ADDRESS(ROUNDUP((ROW()-1)/10,0)+1, COLUMN()))</f>
        <v>Docker</v>
      </c>
      <c r="C2072" s="18" t="str" cm="1">
        <f t="array" aca="1" ref="C2072" ca="1">INDIRECT("Results!" &amp; ADDRESS(ROUNDUP((ROW()-1)/10,0)+1, COLUMN()))</f>
        <v>DAC</v>
      </c>
      <c r="D2072" s="18" t="str" cm="1">
        <f t="array" aca="1" ref="D2072" ca="1">INDIRECT("Results!" &amp; ADDRESS(ROUNDUP((ROW()-1)/10,0)+1, COLUMN()))</f>
        <v>O3</v>
      </c>
      <c r="E2072" s="18" cm="1">
        <f t="array" aca="1" ref="E2072" ca="1">INDIRECT("Results!" &amp; ADDRESS(ROUNDUP((ROW()-1)/10,0)+1, COLUMN()))</f>
        <v>4</v>
      </c>
      <c r="F2072" s="18" t="str" cm="1">
        <f t="array" aca="1" ref="F2072" ca="1">INDIRECT("Results!" &amp; ADDRESS(ROUNDUP((ROW()-1)/10,0)+1, COLUMN()))</f>
        <v>V7DockerDACO34</v>
      </c>
      <c r="G2072" s="18">
        <f t="shared" ca="1" si="32"/>
        <v>136.97999999999999</v>
      </c>
    </row>
    <row r="2073" spans="1:7" x14ac:dyDescent="0.25">
      <c r="A2073" s="18" t="str" cm="1">
        <f t="array" aca="1" ref="A2073" ca="1">INDIRECT("Results!" &amp; ADDRESS(ROUNDUP((ROW()-1)/10,0)+1, COLUMN()))</f>
        <v>V7</v>
      </c>
      <c r="B2073" s="18" t="str" cm="1">
        <f t="array" aca="1" ref="B2073" ca="1">INDIRECT("Results!" &amp; ADDRESS(ROUNDUP((ROW()-1)/10,0)+1, COLUMN()))</f>
        <v>Docker</v>
      </c>
      <c r="C2073" s="18" t="str" cm="1">
        <f t="array" aca="1" ref="C2073" ca="1">INDIRECT("Results!" &amp; ADDRESS(ROUNDUP((ROW()-1)/10,0)+1, COLUMN()))</f>
        <v>DAC</v>
      </c>
      <c r="D2073" s="18" t="str" cm="1">
        <f t="array" aca="1" ref="D2073" ca="1">INDIRECT("Results!" &amp; ADDRESS(ROUNDUP((ROW()-1)/10,0)+1, COLUMN()))</f>
        <v>O3</v>
      </c>
      <c r="E2073" s="18" cm="1">
        <f t="array" aca="1" ref="E2073" ca="1">INDIRECT("Results!" &amp; ADDRESS(ROUNDUP((ROW()-1)/10,0)+1, COLUMN()))</f>
        <v>4</v>
      </c>
      <c r="F2073" s="18" t="str" cm="1">
        <f t="array" aca="1" ref="F2073" ca="1">INDIRECT("Results!" &amp; ADDRESS(ROUNDUP((ROW()-1)/10,0)+1, COLUMN()))</f>
        <v>V7DockerDACO34</v>
      </c>
      <c r="G2073" s="18">
        <f t="shared" ca="1" si="32"/>
        <v>136.97999999999999</v>
      </c>
    </row>
    <row r="2074" spans="1:7" x14ac:dyDescent="0.25">
      <c r="A2074" s="18" t="str" cm="1">
        <f t="array" aca="1" ref="A2074" ca="1">INDIRECT("Results!" &amp; ADDRESS(ROUNDUP((ROW()-1)/10,0)+1, COLUMN()))</f>
        <v>V7</v>
      </c>
      <c r="B2074" s="18" t="str" cm="1">
        <f t="array" aca="1" ref="B2074" ca="1">INDIRECT("Results!" &amp; ADDRESS(ROUNDUP((ROW()-1)/10,0)+1, COLUMN()))</f>
        <v>Docker</v>
      </c>
      <c r="C2074" s="18" t="str" cm="1">
        <f t="array" aca="1" ref="C2074" ca="1">INDIRECT("Results!" &amp; ADDRESS(ROUNDUP((ROW()-1)/10,0)+1, COLUMN()))</f>
        <v>DAC</v>
      </c>
      <c r="D2074" s="18" t="str" cm="1">
        <f t="array" aca="1" ref="D2074" ca="1">INDIRECT("Results!" &amp; ADDRESS(ROUNDUP((ROW()-1)/10,0)+1, COLUMN()))</f>
        <v>O3</v>
      </c>
      <c r="E2074" s="18" cm="1">
        <f t="array" aca="1" ref="E2074" ca="1">INDIRECT("Results!" &amp; ADDRESS(ROUNDUP((ROW()-1)/10,0)+1, COLUMN()))</f>
        <v>4</v>
      </c>
      <c r="F2074" s="18" t="str" cm="1">
        <f t="array" aca="1" ref="F2074" ca="1">INDIRECT("Results!" &amp; ADDRESS(ROUNDUP((ROW()-1)/10,0)+1, COLUMN()))</f>
        <v>V7DockerDACO34</v>
      </c>
      <c r="G2074" s="18">
        <f t="shared" ca="1" si="32"/>
        <v>136.97999999999999</v>
      </c>
    </row>
    <row r="2075" spans="1:7" x14ac:dyDescent="0.25">
      <c r="A2075" s="18" t="str" cm="1">
        <f t="array" aca="1" ref="A2075" ca="1">INDIRECT("Results!" &amp; ADDRESS(ROUNDUP((ROW()-1)/10,0)+1, COLUMN()))</f>
        <v>V7</v>
      </c>
      <c r="B2075" s="18" t="str" cm="1">
        <f t="array" aca="1" ref="B2075" ca="1">INDIRECT("Results!" &amp; ADDRESS(ROUNDUP((ROW()-1)/10,0)+1, COLUMN()))</f>
        <v>Docker</v>
      </c>
      <c r="C2075" s="18" t="str" cm="1">
        <f t="array" aca="1" ref="C2075" ca="1">INDIRECT("Results!" &amp; ADDRESS(ROUNDUP((ROW()-1)/10,0)+1, COLUMN()))</f>
        <v>DAC</v>
      </c>
      <c r="D2075" s="18" t="str" cm="1">
        <f t="array" aca="1" ref="D2075" ca="1">INDIRECT("Results!" &amp; ADDRESS(ROUNDUP((ROW()-1)/10,0)+1, COLUMN()))</f>
        <v>O3</v>
      </c>
      <c r="E2075" s="18" cm="1">
        <f t="array" aca="1" ref="E2075" ca="1">INDIRECT("Results!" &amp; ADDRESS(ROUNDUP((ROW()-1)/10,0)+1, COLUMN()))</f>
        <v>4</v>
      </c>
      <c r="F2075" s="18" t="str" cm="1">
        <f t="array" aca="1" ref="F2075" ca="1">INDIRECT("Results!" &amp; ADDRESS(ROUNDUP((ROW()-1)/10,0)+1, COLUMN()))</f>
        <v>V7DockerDACO34</v>
      </c>
      <c r="G2075" s="18">
        <f t="shared" ca="1" si="32"/>
        <v>136.99</v>
      </c>
    </row>
    <row r="2076" spans="1:7" x14ac:dyDescent="0.25">
      <c r="A2076" s="18" t="str" cm="1">
        <f t="array" aca="1" ref="A2076" ca="1">INDIRECT("Results!" &amp; ADDRESS(ROUNDUP((ROW()-1)/10,0)+1, COLUMN()))</f>
        <v>V7</v>
      </c>
      <c r="B2076" s="18" t="str" cm="1">
        <f t="array" aca="1" ref="B2076" ca="1">INDIRECT("Results!" &amp; ADDRESS(ROUNDUP((ROW()-1)/10,0)+1, COLUMN()))</f>
        <v>Docker</v>
      </c>
      <c r="C2076" s="18" t="str" cm="1">
        <f t="array" aca="1" ref="C2076" ca="1">INDIRECT("Results!" &amp; ADDRESS(ROUNDUP((ROW()-1)/10,0)+1, COLUMN()))</f>
        <v>DAC</v>
      </c>
      <c r="D2076" s="18" t="str" cm="1">
        <f t="array" aca="1" ref="D2076" ca="1">INDIRECT("Results!" &amp; ADDRESS(ROUNDUP((ROW()-1)/10,0)+1, COLUMN()))</f>
        <v>O3</v>
      </c>
      <c r="E2076" s="18" cm="1">
        <f t="array" aca="1" ref="E2076" ca="1">INDIRECT("Results!" &amp; ADDRESS(ROUNDUP((ROW()-1)/10,0)+1, COLUMN()))</f>
        <v>4</v>
      </c>
      <c r="F2076" s="18" t="str" cm="1">
        <f t="array" aca="1" ref="F2076" ca="1">INDIRECT("Results!" &amp; ADDRESS(ROUNDUP((ROW()-1)/10,0)+1, COLUMN()))</f>
        <v>V7DockerDACO34</v>
      </c>
      <c r="G2076" s="18">
        <f t="shared" ca="1" si="32"/>
        <v>136.99</v>
      </c>
    </row>
    <row r="2077" spans="1:7" x14ac:dyDescent="0.25">
      <c r="A2077" s="18" t="str" cm="1">
        <f t="array" aca="1" ref="A2077" ca="1">INDIRECT("Results!" &amp; ADDRESS(ROUNDUP((ROW()-1)/10,0)+1, COLUMN()))</f>
        <v>V7</v>
      </c>
      <c r="B2077" s="18" t="str" cm="1">
        <f t="array" aca="1" ref="B2077" ca="1">INDIRECT("Results!" &amp; ADDRESS(ROUNDUP((ROW()-1)/10,0)+1, COLUMN()))</f>
        <v>Docker</v>
      </c>
      <c r="C2077" s="18" t="str" cm="1">
        <f t="array" aca="1" ref="C2077" ca="1">INDIRECT("Results!" &amp; ADDRESS(ROUNDUP((ROW()-1)/10,0)+1, COLUMN()))</f>
        <v>DAC</v>
      </c>
      <c r="D2077" s="18" t="str" cm="1">
        <f t="array" aca="1" ref="D2077" ca="1">INDIRECT("Results!" &amp; ADDRESS(ROUNDUP((ROW()-1)/10,0)+1, COLUMN()))</f>
        <v>O3</v>
      </c>
      <c r="E2077" s="18" cm="1">
        <f t="array" aca="1" ref="E2077" ca="1">INDIRECT("Results!" &amp; ADDRESS(ROUNDUP((ROW()-1)/10,0)+1, COLUMN()))</f>
        <v>4</v>
      </c>
      <c r="F2077" s="18" t="str" cm="1">
        <f t="array" aca="1" ref="F2077" ca="1">INDIRECT("Results!" &amp; ADDRESS(ROUNDUP((ROW()-1)/10,0)+1, COLUMN()))</f>
        <v>V7DockerDACO34</v>
      </c>
      <c r="G2077" s="18">
        <f t="shared" ca="1" si="32"/>
        <v>136.99</v>
      </c>
    </row>
    <row r="2078" spans="1:7" x14ac:dyDescent="0.25">
      <c r="A2078" s="18" t="str" cm="1">
        <f t="array" aca="1" ref="A2078" ca="1">INDIRECT("Results!" &amp; ADDRESS(ROUNDUP((ROW()-1)/10,0)+1, COLUMN()))</f>
        <v>V7</v>
      </c>
      <c r="B2078" s="18" t="str" cm="1">
        <f t="array" aca="1" ref="B2078" ca="1">INDIRECT("Results!" &amp; ADDRESS(ROUNDUP((ROW()-1)/10,0)+1, COLUMN()))</f>
        <v>Docker</v>
      </c>
      <c r="C2078" s="18" t="str" cm="1">
        <f t="array" aca="1" ref="C2078" ca="1">INDIRECT("Results!" &amp; ADDRESS(ROUNDUP((ROW()-1)/10,0)+1, COLUMN()))</f>
        <v>DAC</v>
      </c>
      <c r="D2078" s="18" t="str" cm="1">
        <f t="array" aca="1" ref="D2078" ca="1">INDIRECT("Results!" &amp; ADDRESS(ROUNDUP((ROW()-1)/10,0)+1, COLUMN()))</f>
        <v>O3</v>
      </c>
      <c r="E2078" s="18" cm="1">
        <f t="array" aca="1" ref="E2078" ca="1">INDIRECT("Results!" &amp; ADDRESS(ROUNDUP((ROW()-1)/10,0)+1, COLUMN()))</f>
        <v>4</v>
      </c>
      <c r="F2078" s="18" t="str" cm="1">
        <f t="array" aca="1" ref="F2078" ca="1">INDIRECT("Results!" &amp; ADDRESS(ROUNDUP((ROW()-1)/10,0)+1, COLUMN()))</f>
        <v>V7DockerDACO34</v>
      </c>
      <c r="G2078" s="18">
        <f t="shared" ca="1" si="32"/>
        <v>137.01</v>
      </c>
    </row>
    <row r="2079" spans="1:7" x14ac:dyDescent="0.25">
      <c r="A2079" s="18" t="str" cm="1">
        <f t="array" aca="1" ref="A2079" ca="1">INDIRECT("Results!" &amp; ADDRESS(ROUNDUP((ROW()-1)/10,0)+1, COLUMN()))</f>
        <v>V7</v>
      </c>
      <c r="B2079" s="18" t="str" cm="1">
        <f t="array" aca="1" ref="B2079" ca="1">INDIRECT("Results!" &amp; ADDRESS(ROUNDUP((ROW()-1)/10,0)+1, COLUMN()))</f>
        <v>Docker</v>
      </c>
      <c r="C2079" s="18" t="str" cm="1">
        <f t="array" aca="1" ref="C2079" ca="1">INDIRECT("Results!" &amp; ADDRESS(ROUNDUP((ROW()-1)/10,0)+1, COLUMN()))</f>
        <v>DAC</v>
      </c>
      <c r="D2079" s="18" t="str" cm="1">
        <f t="array" aca="1" ref="D2079" ca="1">INDIRECT("Results!" &amp; ADDRESS(ROUNDUP((ROW()-1)/10,0)+1, COLUMN()))</f>
        <v>O3</v>
      </c>
      <c r="E2079" s="18" cm="1">
        <f t="array" aca="1" ref="E2079" ca="1">INDIRECT("Results!" &amp; ADDRESS(ROUNDUP((ROW()-1)/10,0)+1, COLUMN()))</f>
        <v>4</v>
      </c>
      <c r="F2079" s="18" t="str" cm="1">
        <f t="array" aca="1" ref="F2079" ca="1">INDIRECT("Results!" &amp; ADDRESS(ROUNDUP((ROW()-1)/10,0)+1, COLUMN()))</f>
        <v>V7DockerDACO34</v>
      </c>
      <c r="G2079" s="18">
        <f t="shared" ca="1" si="32"/>
        <v>137.01</v>
      </c>
    </row>
    <row r="2080" spans="1:7" x14ac:dyDescent="0.25">
      <c r="A2080" s="18" t="str" cm="1">
        <f t="array" aca="1" ref="A2080" ca="1">INDIRECT("Results!" &amp; ADDRESS(ROUNDUP((ROW()-1)/10,0)+1, COLUMN()))</f>
        <v>V7</v>
      </c>
      <c r="B2080" s="18" t="str" cm="1">
        <f t="array" aca="1" ref="B2080" ca="1">INDIRECT("Results!" &amp; ADDRESS(ROUNDUP((ROW()-1)/10,0)+1, COLUMN()))</f>
        <v>Docker</v>
      </c>
      <c r="C2080" s="18" t="str" cm="1">
        <f t="array" aca="1" ref="C2080" ca="1">INDIRECT("Results!" &amp; ADDRESS(ROUNDUP((ROW()-1)/10,0)+1, COLUMN()))</f>
        <v>DAC</v>
      </c>
      <c r="D2080" s="18" t="str" cm="1">
        <f t="array" aca="1" ref="D2080" ca="1">INDIRECT("Results!" &amp; ADDRESS(ROUNDUP((ROW()-1)/10,0)+1, COLUMN()))</f>
        <v>O3</v>
      </c>
      <c r="E2080" s="18" cm="1">
        <f t="array" aca="1" ref="E2080" ca="1">INDIRECT("Results!" &amp; ADDRESS(ROUNDUP((ROW()-1)/10,0)+1, COLUMN()))</f>
        <v>4</v>
      </c>
      <c r="F2080" s="18" t="str" cm="1">
        <f t="array" aca="1" ref="F2080" ca="1">INDIRECT("Results!" &amp; ADDRESS(ROUNDUP((ROW()-1)/10,0)+1, COLUMN()))</f>
        <v>V7DockerDACO34</v>
      </c>
      <c r="G2080" s="18">
        <f t="shared" ca="1" si="32"/>
        <v>137.02000000000001</v>
      </c>
    </row>
    <row r="2081" spans="1:7" x14ac:dyDescent="0.25">
      <c r="A2081" s="18" t="str" cm="1">
        <f t="array" aca="1" ref="A2081" ca="1">INDIRECT("Results!" &amp; ADDRESS(ROUNDUP((ROW()-1)/10,0)+1, COLUMN()))</f>
        <v>V7</v>
      </c>
      <c r="B2081" s="18" t="str" cm="1">
        <f t="array" aca="1" ref="B2081" ca="1">INDIRECT("Results!" &amp; ADDRESS(ROUNDUP((ROW()-1)/10,0)+1, COLUMN()))</f>
        <v>Docker</v>
      </c>
      <c r="C2081" s="18" t="str" cm="1">
        <f t="array" aca="1" ref="C2081" ca="1">INDIRECT("Results!" &amp; ADDRESS(ROUNDUP((ROW()-1)/10,0)+1, COLUMN()))</f>
        <v>DAC</v>
      </c>
      <c r="D2081" s="18" t="str" cm="1">
        <f t="array" aca="1" ref="D2081" ca="1">INDIRECT("Results!" &amp; ADDRESS(ROUNDUP((ROW()-1)/10,0)+1, COLUMN()))</f>
        <v>O3</v>
      </c>
      <c r="E2081" s="18" cm="1">
        <f t="array" aca="1" ref="E2081" ca="1">INDIRECT("Results!" &amp; ADDRESS(ROUNDUP((ROW()-1)/10,0)+1, COLUMN()))</f>
        <v>4</v>
      </c>
      <c r="F2081" s="18" t="str" cm="1">
        <f t="array" aca="1" ref="F2081" ca="1">INDIRECT("Results!" &amp; ADDRESS(ROUNDUP((ROW()-1)/10,0)+1, COLUMN()))</f>
        <v>V7DockerDACO34</v>
      </c>
      <c r="G2081" s="18">
        <f t="shared" ca="1" si="32"/>
        <v>137.04</v>
      </c>
    </row>
    <row r="2082" spans="1:7" x14ac:dyDescent="0.25">
      <c r="A2082" s="18" t="str" cm="1">
        <f t="array" aca="1" ref="A2082" ca="1">INDIRECT("Results!" &amp; ADDRESS(ROUNDUP((ROW()-1)/10,0)+1, COLUMN()))</f>
        <v>V7</v>
      </c>
      <c r="B2082" s="18" t="str" cm="1">
        <f t="array" aca="1" ref="B2082" ca="1">INDIRECT("Results!" &amp; ADDRESS(ROUNDUP((ROW()-1)/10,0)+1, COLUMN()))</f>
        <v>Docker</v>
      </c>
      <c r="C2082" s="18" t="str" cm="1">
        <f t="array" aca="1" ref="C2082" ca="1">INDIRECT("Results!" &amp; ADDRESS(ROUNDUP((ROW()-1)/10,0)+1, COLUMN()))</f>
        <v>DAC</v>
      </c>
      <c r="D2082" s="18" t="str" cm="1">
        <f t="array" aca="1" ref="D2082" ca="1">INDIRECT("Results!" &amp; ADDRESS(ROUNDUP((ROW()-1)/10,0)+1, COLUMN()))</f>
        <v>O3</v>
      </c>
      <c r="E2082" s="18" cm="1">
        <f t="array" aca="1" ref="E2082" ca="1">INDIRECT("Results!" &amp; ADDRESS(ROUNDUP((ROW()-1)/10,0)+1, COLUMN()))</f>
        <v>8</v>
      </c>
      <c r="F2082" s="18" t="str" cm="1">
        <f t="array" aca="1" ref="F2082" ca="1">INDIRECT("Results!" &amp; ADDRESS(ROUNDUP((ROW()-1)/10,0)+1, COLUMN()))</f>
        <v>V7DockerDACO38</v>
      </c>
      <c r="G2082" s="18">
        <f t="shared" ca="1" si="32"/>
        <v>69.09</v>
      </c>
    </row>
    <row r="2083" spans="1:7" x14ac:dyDescent="0.25">
      <c r="A2083" s="18" t="str" cm="1">
        <f t="array" aca="1" ref="A2083" ca="1">INDIRECT("Results!" &amp; ADDRESS(ROUNDUP((ROW()-1)/10,0)+1, COLUMN()))</f>
        <v>V7</v>
      </c>
      <c r="B2083" s="18" t="str" cm="1">
        <f t="array" aca="1" ref="B2083" ca="1">INDIRECT("Results!" &amp; ADDRESS(ROUNDUP((ROW()-1)/10,0)+1, COLUMN()))</f>
        <v>Docker</v>
      </c>
      <c r="C2083" s="18" t="str" cm="1">
        <f t="array" aca="1" ref="C2083" ca="1">INDIRECT("Results!" &amp; ADDRESS(ROUNDUP((ROW()-1)/10,0)+1, COLUMN()))</f>
        <v>DAC</v>
      </c>
      <c r="D2083" s="18" t="str" cm="1">
        <f t="array" aca="1" ref="D2083" ca="1">INDIRECT("Results!" &amp; ADDRESS(ROUNDUP((ROW()-1)/10,0)+1, COLUMN()))</f>
        <v>O3</v>
      </c>
      <c r="E2083" s="18" cm="1">
        <f t="array" aca="1" ref="E2083" ca="1">INDIRECT("Results!" &amp; ADDRESS(ROUNDUP((ROW()-1)/10,0)+1, COLUMN()))</f>
        <v>8</v>
      </c>
      <c r="F2083" s="18" t="str" cm="1">
        <f t="array" aca="1" ref="F2083" ca="1">INDIRECT("Results!" &amp; ADDRESS(ROUNDUP((ROW()-1)/10,0)+1, COLUMN()))</f>
        <v>V7DockerDACO38</v>
      </c>
      <c r="G2083" s="18">
        <f t="shared" ca="1" si="32"/>
        <v>69.09</v>
      </c>
    </row>
    <row r="2084" spans="1:7" x14ac:dyDescent="0.25">
      <c r="A2084" s="18" t="str" cm="1">
        <f t="array" aca="1" ref="A2084" ca="1">INDIRECT("Results!" &amp; ADDRESS(ROUNDUP((ROW()-1)/10,0)+1, COLUMN()))</f>
        <v>V7</v>
      </c>
      <c r="B2084" s="18" t="str" cm="1">
        <f t="array" aca="1" ref="B2084" ca="1">INDIRECT("Results!" &amp; ADDRESS(ROUNDUP((ROW()-1)/10,0)+1, COLUMN()))</f>
        <v>Docker</v>
      </c>
      <c r="C2084" s="18" t="str" cm="1">
        <f t="array" aca="1" ref="C2084" ca="1">INDIRECT("Results!" &amp; ADDRESS(ROUNDUP((ROW()-1)/10,0)+1, COLUMN()))</f>
        <v>DAC</v>
      </c>
      <c r="D2084" s="18" t="str" cm="1">
        <f t="array" aca="1" ref="D2084" ca="1">INDIRECT("Results!" &amp; ADDRESS(ROUNDUP((ROW()-1)/10,0)+1, COLUMN()))</f>
        <v>O3</v>
      </c>
      <c r="E2084" s="18" cm="1">
        <f t="array" aca="1" ref="E2084" ca="1">INDIRECT("Results!" &amp; ADDRESS(ROUNDUP((ROW()-1)/10,0)+1, COLUMN()))</f>
        <v>8</v>
      </c>
      <c r="F2084" s="18" t="str" cm="1">
        <f t="array" aca="1" ref="F2084" ca="1">INDIRECT("Results!" &amp; ADDRESS(ROUNDUP((ROW()-1)/10,0)+1, COLUMN()))</f>
        <v>V7DockerDACO38</v>
      </c>
      <c r="G2084" s="18">
        <f t="shared" ca="1" si="32"/>
        <v>69.099999999999994</v>
      </c>
    </row>
    <row r="2085" spans="1:7" x14ac:dyDescent="0.25">
      <c r="A2085" s="18" t="str" cm="1">
        <f t="array" aca="1" ref="A2085" ca="1">INDIRECT("Results!" &amp; ADDRESS(ROUNDUP((ROW()-1)/10,0)+1, COLUMN()))</f>
        <v>V7</v>
      </c>
      <c r="B2085" s="18" t="str" cm="1">
        <f t="array" aca="1" ref="B2085" ca="1">INDIRECT("Results!" &amp; ADDRESS(ROUNDUP((ROW()-1)/10,0)+1, COLUMN()))</f>
        <v>Docker</v>
      </c>
      <c r="C2085" s="18" t="str" cm="1">
        <f t="array" aca="1" ref="C2085" ca="1">INDIRECT("Results!" &amp; ADDRESS(ROUNDUP((ROW()-1)/10,0)+1, COLUMN()))</f>
        <v>DAC</v>
      </c>
      <c r="D2085" s="18" t="str" cm="1">
        <f t="array" aca="1" ref="D2085" ca="1">INDIRECT("Results!" &amp; ADDRESS(ROUNDUP((ROW()-1)/10,0)+1, COLUMN()))</f>
        <v>O3</v>
      </c>
      <c r="E2085" s="18" cm="1">
        <f t="array" aca="1" ref="E2085" ca="1">INDIRECT("Results!" &amp; ADDRESS(ROUNDUP((ROW()-1)/10,0)+1, COLUMN()))</f>
        <v>8</v>
      </c>
      <c r="F2085" s="18" t="str" cm="1">
        <f t="array" aca="1" ref="F2085" ca="1">INDIRECT("Results!" &amp; ADDRESS(ROUNDUP((ROW()-1)/10,0)+1, COLUMN()))</f>
        <v>V7DockerDACO38</v>
      </c>
      <c r="G2085" s="18">
        <f t="shared" ca="1" si="32"/>
        <v>69.099999999999994</v>
      </c>
    </row>
    <row r="2086" spans="1:7" x14ac:dyDescent="0.25">
      <c r="A2086" s="18" t="str" cm="1">
        <f t="array" aca="1" ref="A2086" ca="1">INDIRECT("Results!" &amp; ADDRESS(ROUNDUP((ROW()-1)/10,0)+1, COLUMN()))</f>
        <v>V7</v>
      </c>
      <c r="B2086" s="18" t="str" cm="1">
        <f t="array" aca="1" ref="B2086" ca="1">INDIRECT("Results!" &amp; ADDRESS(ROUNDUP((ROW()-1)/10,0)+1, COLUMN()))</f>
        <v>Docker</v>
      </c>
      <c r="C2086" s="18" t="str" cm="1">
        <f t="array" aca="1" ref="C2086" ca="1">INDIRECT("Results!" &amp; ADDRESS(ROUNDUP((ROW()-1)/10,0)+1, COLUMN()))</f>
        <v>DAC</v>
      </c>
      <c r="D2086" s="18" t="str" cm="1">
        <f t="array" aca="1" ref="D2086" ca="1">INDIRECT("Results!" &amp; ADDRESS(ROUNDUP((ROW()-1)/10,0)+1, COLUMN()))</f>
        <v>O3</v>
      </c>
      <c r="E2086" s="18" cm="1">
        <f t="array" aca="1" ref="E2086" ca="1">INDIRECT("Results!" &amp; ADDRESS(ROUNDUP((ROW()-1)/10,0)+1, COLUMN()))</f>
        <v>8</v>
      </c>
      <c r="F2086" s="18" t="str" cm="1">
        <f t="array" aca="1" ref="F2086" ca="1">INDIRECT("Results!" &amp; ADDRESS(ROUNDUP((ROW()-1)/10,0)+1, COLUMN()))</f>
        <v>V7DockerDACO38</v>
      </c>
      <c r="G2086" s="18">
        <f t="shared" ca="1" si="32"/>
        <v>69.099999999999994</v>
      </c>
    </row>
    <row r="2087" spans="1:7" x14ac:dyDescent="0.25">
      <c r="A2087" s="18" t="str" cm="1">
        <f t="array" aca="1" ref="A2087" ca="1">INDIRECT("Results!" &amp; ADDRESS(ROUNDUP((ROW()-1)/10,0)+1, COLUMN()))</f>
        <v>V7</v>
      </c>
      <c r="B2087" s="18" t="str" cm="1">
        <f t="array" aca="1" ref="B2087" ca="1">INDIRECT("Results!" &amp; ADDRESS(ROUNDUP((ROW()-1)/10,0)+1, COLUMN()))</f>
        <v>Docker</v>
      </c>
      <c r="C2087" s="18" t="str" cm="1">
        <f t="array" aca="1" ref="C2087" ca="1">INDIRECT("Results!" &amp; ADDRESS(ROUNDUP((ROW()-1)/10,0)+1, COLUMN()))</f>
        <v>DAC</v>
      </c>
      <c r="D2087" s="18" t="str" cm="1">
        <f t="array" aca="1" ref="D2087" ca="1">INDIRECT("Results!" &amp; ADDRESS(ROUNDUP((ROW()-1)/10,0)+1, COLUMN()))</f>
        <v>O3</v>
      </c>
      <c r="E2087" s="18" cm="1">
        <f t="array" aca="1" ref="E2087" ca="1">INDIRECT("Results!" &amp; ADDRESS(ROUNDUP((ROW()-1)/10,0)+1, COLUMN()))</f>
        <v>8</v>
      </c>
      <c r="F2087" s="18" t="str" cm="1">
        <f t="array" aca="1" ref="F2087" ca="1">INDIRECT("Results!" &amp; ADDRESS(ROUNDUP((ROW()-1)/10,0)+1, COLUMN()))</f>
        <v>V7DockerDACO38</v>
      </c>
      <c r="G2087" s="18">
        <f t="shared" ca="1" si="32"/>
        <v>69.099999999999994</v>
      </c>
    </row>
    <row r="2088" spans="1:7" x14ac:dyDescent="0.25">
      <c r="A2088" s="18" t="str" cm="1">
        <f t="array" aca="1" ref="A2088" ca="1">INDIRECT("Results!" &amp; ADDRESS(ROUNDUP((ROW()-1)/10,0)+1, COLUMN()))</f>
        <v>V7</v>
      </c>
      <c r="B2088" s="18" t="str" cm="1">
        <f t="array" aca="1" ref="B2088" ca="1">INDIRECT("Results!" &amp; ADDRESS(ROUNDUP((ROW()-1)/10,0)+1, COLUMN()))</f>
        <v>Docker</v>
      </c>
      <c r="C2088" s="18" t="str" cm="1">
        <f t="array" aca="1" ref="C2088" ca="1">INDIRECT("Results!" &amp; ADDRESS(ROUNDUP((ROW()-1)/10,0)+1, COLUMN()))</f>
        <v>DAC</v>
      </c>
      <c r="D2088" s="18" t="str" cm="1">
        <f t="array" aca="1" ref="D2088" ca="1">INDIRECT("Results!" &amp; ADDRESS(ROUNDUP((ROW()-1)/10,0)+1, COLUMN()))</f>
        <v>O3</v>
      </c>
      <c r="E2088" s="18" cm="1">
        <f t="array" aca="1" ref="E2088" ca="1">INDIRECT("Results!" &amp; ADDRESS(ROUNDUP((ROW()-1)/10,0)+1, COLUMN()))</f>
        <v>8</v>
      </c>
      <c r="F2088" s="18" t="str" cm="1">
        <f t="array" aca="1" ref="F2088" ca="1">INDIRECT("Results!" &amp; ADDRESS(ROUNDUP((ROW()-1)/10,0)+1, COLUMN()))</f>
        <v>V7DockerDACO38</v>
      </c>
      <c r="G2088" s="18">
        <f t="shared" ca="1" si="32"/>
        <v>69.11</v>
      </c>
    </row>
    <row r="2089" spans="1:7" x14ac:dyDescent="0.25">
      <c r="A2089" s="18" t="str" cm="1">
        <f t="array" aca="1" ref="A2089" ca="1">INDIRECT("Results!" &amp; ADDRESS(ROUNDUP((ROW()-1)/10,0)+1, COLUMN()))</f>
        <v>V7</v>
      </c>
      <c r="B2089" s="18" t="str" cm="1">
        <f t="array" aca="1" ref="B2089" ca="1">INDIRECT("Results!" &amp; ADDRESS(ROUNDUP((ROW()-1)/10,0)+1, COLUMN()))</f>
        <v>Docker</v>
      </c>
      <c r="C2089" s="18" t="str" cm="1">
        <f t="array" aca="1" ref="C2089" ca="1">INDIRECT("Results!" &amp; ADDRESS(ROUNDUP((ROW()-1)/10,0)+1, COLUMN()))</f>
        <v>DAC</v>
      </c>
      <c r="D2089" s="18" t="str" cm="1">
        <f t="array" aca="1" ref="D2089" ca="1">INDIRECT("Results!" &amp; ADDRESS(ROUNDUP((ROW()-1)/10,0)+1, COLUMN()))</f>
        <v>O3</v>
      </c>
      <c r="E2089" s="18" cm="1">
        <f t="array" aca="1" ref="E2089" ca="1">INDIRECT("Results!" &amp; ADDRESS(ROUNDUP((ROW()-1)/10,0)+1, COLUMN()))</f>
        <v>8</v>
      </c>
      <c r="F2089" s="18" t="str" cm="1">
        <f t="array" aca="1" ref="F2089" ca="1">INDIRECT("Results!" &amp; ADDRESS(ROUNDUP((ROW()-1)/10,0)+1, COLUMN()))</f>
        <v>V7DockerDACO38</v>
      </c>
      <c r="G2089" s="18">
        <f t="shared" ca="1" si="32"/>
        <v>69.11</v>
      </c>
    </row>
    <row r="2090" spans="1:7" x14ac:dyDescent="0.25">
      <c r="A2090" s="18" t="str" cm="1">
        <f t="array" aca="1" ref="A2090" ca="1">INDIRECT("Results!" &amp; ADDRESS(ROUNDUP((ROW()-1)/10,0)+1, COLUMN()))</f>
        <v>V7</v>
      </c>
      <c r="B2090" s="18" t="str" cm="1">
        <f t="array" aca="1" ref="B2090" ca="1">INDIRECT("Results!" &amp; ADDRESS(ROUNDUP((ROW()-1)/10,0)+1, COLUMN()))</f>
        <v>Docker</v>
      </c>
      <c r="C2090" s="18" t="str" cm="1">
        <f t="array" aca="1" ref="C2090" ca="1">INDIRECT("Results!" &amp; ADDRESS(ROUNDUP((ROW()-1)/10,0)+1, COLUMN()))</f>
        <v>DAC</v>
      </c>
      <c r="D2090" s="18" t="str" cm="1">
        <f t="array" aca="1" ref="D2090" ca="1">INDIRECT("Results!" &amp; ADDRESS(ROUNDUP((ROW()-1)/10,0)+1, COLUMN()))</f>
        <v>O3</v>
      </c>
      <c r="E2090" s="18" cm="1">
        <f t="array" aca="1" ref="E2090" ca="1">INDIRECT("Results!" &amp; ADDRESS(ROUNDUP((ROW()-1)/10,0)+1, COLUMN()))</f>
        <v>8</v>
      </c>
      <c r="F2090" s="18" t="str" cm="1">
        <f t="array" aca="1" ref="F2090" ca="1">INDIRECT("Results!" &amp; ADDRESS(ROUNDUP((ROW()-1)/10,0)+1, COLUMN()))</f>
        <v>V7DockerDACO38</v>
      </c>
      <c r="G2090" s="18">
        <f t="shared" ca="1" si="32"/>
        <v>69.13</v>
      </c>
    </row>
    <row r="2091" spans="1:7" x14ac:dyDescent="0.25">
      <c r="A2091" s="18" t="str" cm="1">
        <f t="array" aca="1" ref="A2091" ca="1">INDIRECT("Results!" &amp; ADDRESS(ROUNDUP((ROW()-1)/10,0)+1, COLUMN()))</f>
        <v>V7</v>
      </c>
      <c r="B2091" s="18" t="str" cm="1">
        <f t="array" aca="1" ref="B2091" ca="1">INDIRECT("Results!" &amp; ADDRESS(ROUNDUP((ROW()-1)/10,0)+1, COLUMN()))</f>
        <v>Docker</v>
      </c>
      <c r="C2091" s="18" t="str" cm="1">
        <f t="array" aca="1" ref="C2091" ca="1">INDIRECT("Results!" &amp; ADDRESS(ROUNDUP((ROW()-1)/10,0)+1, COLUMN()))</f>
        <v>DAC</v>
      </c>
      <c r="D2091" s="18" t="str" cm="1">
        <f t="array" aca="1" ref="D2091" ca="1">INDIRECT("Results!" &amp; ADDRESS(ROUNDUP((ROW()-1)/10,0)+1, COLUMN()))</f>
        <v>O3</v>
      </c>
      <c r="E2091" s="18" cm="1">
        <f t="array" aca="1" ref="E2091" ca="1">INDIRECT("Results!" &amp; ADDRESS(ROUNDUP((ROW()-1)/10,0)+1, COLUMN()))</f>
        <v>8</v>
      </c>
      <c r="F2091" s="18" t="str" cm="1">
        <f t="array" aca="1" ref="F2091" ca="1">INDIRECT("Results!" &amp; ADDRESS(ROUNDUP((ROW()-1)/10,0)+1, COLUMN()))</f>
        <v>V7DockerDACO38</v>
      </c>
      <c r="G2091" s="18">
        <f t="shared" ca="1" si="32"/>
        <v>69.13</v>
      </c>
    </row>
    <row r="2092" spans="1:7" x14ac:dyDescent="0.25">
      <c r="A2092" s="18" t="str" cm="1">
        <f t="array" aca="1" ref="A2092" ca="1">INDIRECT("Results!" &amp; ADDRESS(ROUNDUP((ROW()-1)/10,0)+1, COLUMN()))</f>
        <v>V7</v>
      </c>
      <c r="B2092" s="18" t="str" cm="1">
        <f t="array" aca="1" ref="B2092" ca="1">INDIRECT("Results!" &amp; ADDRESS(ROUNDUP((ROW()-1)/10,0)+1, COLUMN()))</f>
        <v>Docker</v>
      </c>
      <c r="C2092" s="18" t="str" cm="1">
        <f t="array" aca="1" ref="C2092" ca="1">INDIRECT("Results!" &amp; ADDRESS(ROUNDUP((ROW()-1)/10,0)+1, COLUMN()))</f>
        <v>DAC</v>
      </c>
      <c r="D2092" s="18" t="str" cm="1">
        <f t="array" aca="1" ref="D2092" ca="1">INDIRECT("Results!" &amp; ADDRESS(ROUNDUP((ROW()-1)/10,0)+1, COLUMN()))</f>
        <v>O3</v>
      </c>
      <c r="E2092" s="18" cm="1">
        <f t="array" aca="1" ref="E2092" ca="1">INDIRECT("Results!" &amp; ADDRESS(ROUNDUP((ROW()-1)/10,0)+1, COLUMN()))</f>
        <v>16</v>
      </c>
      <c r="F2092" s="18" t="str" cm="1">
        <f t="array" aca="1" ref="F2092" ca="1">INDIRECT("Results!" &amp; ADDRESS(ROUNDUP((ROW()-1)/10,0)+1, COLUMN()))</f>
        <v>V7DockerDACO316</v>
      </c>
      <c r="G2092" s="18">
        <f t="shared" ca="1" si="32"/>
        <v>34.880000000000003</v>
      </c>
    </row>
    <row r="2093" spans="1:7" x14ac:dyDescent="0.25">
      <c r="A2093" s="18" t="str" cm="1">
        <f t="array" aca="1" ref="A2093" ca="1">INDIRECT("Results!" &amp; ADDRESS(ROUNDUP((ROW()-1)/10,0)+1, COLUMN()))</f>
        <v>V7</v>
      </c>
      <c r="B2093" s="18" t="str" cm="1">
        <f t="array" aca="1" ref="B2093" ca="1">INDIRECT("Results!" &amp; ADDRESS(ROUNDUP((ROW()-1)/10,0)+1, COLUMN()))</f>
        <v>Docker</v>
      </c>
      <c r="C2093" s="18" t="str" cm="1">
        <f t="array" aca="1" ref="C2093" ca="1">INDIRECT("Results!" &amp; ADDRESS(ROUNDUP((ROW()-1)/10,0)+1, COLUMN()))</f>
        <v>DAC</v>
      </c>
      <c r="D2093" s="18" t="str" cm="1">
        <f t="array" aca="1" ref="D2093" ca="1">INDIRECT("Results!" &amp; ADDRESS(ROUNDUP((ROW()-1)/10,0)+1, COLUMN()))</f>
        <v>O3</v>
      </c>
      <c r="E2093" s="18" cm="1">
        <f t="array" aca="1" ref="E2093" ca="1">INDIRECT("Results!" &amp; ADDRESS(ROUNDUP((ROW()-1)/10,0)+1, COLUMN()))</f>
        <v>16</v>
      </c>
      <c r="F2093" s="18" t="str" cm="1">
        <f t="array" aca="1" ref="F2093" ca="1">INDIRECT("Results!" &amp; ADDRESS(ROUNDUP((ROW()-1)/10,0)+1, COLUMN()))</f>
        <v>V7DockerDACO316</v>
      </c>
      <c r="G2093" s="18">
        <f t="shared" ca="1" si="32"/>
        <v>34.89</v>
      </c>
    </row>
    <row r="2094" spans="1:7" x14ac:dyDescent="0.25">
      <c r="A2094" s="18" t="str" cm="1">
        <f t="array" aca="1" ref="A2094" ca="1">INDIRECT("Results!" &amp; ADDRESS(ROUNDUP((ROW()-1)/10,0)+1, COLUMN()))</f>
        <v>V7</v>
      </c>
      <c r="B2094" s="18" t="str" cm="1">
        <f t="array" aca="1" ref="B2094" ca="1">INDIRECT("Results!" &amp; ADDRESS(ROUNDUP((ROW()-1)/10,0)+1, COLUMN()))</f>
        <v>Docker</v>
      </c>
      <c r="C2094" s="18" t="str" cm="1">
        <f t="array" aca="1" ref="C2094" ca="1">INDIRECT("Results!" &amp; ADDRESS(ROUNDUP((ROW()-1)/10,0)+1, COLUMN()))</f>
        <v>DAC</v>
      </c>
      <c r="D2094" s="18" t="str" cm="1">
        <f t="array" aca="1" ref="D2094" ca="1">INDIRECT("Results!" &amp; ADDRESS(ROUNDUP((ROW()-1)/10,0)+1, COLUMN()))</f>
        <v>O3</v>
      </c>
      <c r="E2094" s="18" cm="1">
        <f t="array" aca="1" ref="E2094" ca="1">INDIRECT("Results!" &amp; ADDRESS(ROUNDUP((ROW()-1)/10,0)+1, COLUMN()))</f>
        <v>16</v>
      </c>
      <c r="F2094" s="18" t="str" cm="1">
        <f t="array" aca="1" ref="F2094" ca="1">INDIRECT("Results!" &amp; ADDRESS(ROUNDUP((ROW()-1)/10,0)+1, COLUMN()))</f>
        <v>V7DockerDACO316</v>
      </c>
      <c r="G2094" s="18">
        <f t="shared" ca="1" si="32"/>
        <v>34.89</v>
      </c>
    </row>
    <row r="2095" spans="1:7" x14ac:dyDescent="0.25">
      <c r="A2095" s="18" t="str" cm="1">
        <f t="array" aca="1" ref="A2095" ca="1">INDIRECT("Results!" &amp; ADDRESS(ROUNDUP((ROW()-1)/10,0)+1, COLUMN()))</f>
        <v>V7</v>
      </c>
      <c r="B2095" s="18" t="str" cm="1">
        <f t="array" aca="1" ref="B2095" ca="1">INDIRECT("Results!" &amp; ADDRESS(ROUNDUP((ROW()-1)/10,0)+1, COLUMN()))</f>
        <v>Docker</v>
      </c>
      <c r="C2095" s="18" t="str" cm="1">
        <f t="array" aca="1" ref="C2095" ca="1">INDIRECT("Results!" &amp; ADDRESS(ROUNDUP((ROW()-1)/10,0)+1, COLUMN()))</f>
        <v>DAC</v>
      </c>
      <c r="D2095" s="18" t="str" cm="1">
        <f t="array" aca="1" ref="D2095" ca="1">INDIRECT("Results!" &amp; ADDRESS(ROUNDUP((ROW()-1)/10,0)+1, COLUMN()))</f>
        <v>O3</v>
      </c>
      <c r="E2095" s="18" cm="1">
        <f t="array" aca="1" ref="E2095" ca="1">INDIRECT("Results!" &amp; ADDRESS(ROUNDUP((ROW()-1)/10,0)+1, COLUMN()))</f>
        <v>16</v>
      </c>
      <c r="F2095" s="18" t="str" cm="1">
        <f t="array" aca="1" ref="F2095" ca="1">INDIRECT("Results!" &amp; ADDRESS(ROUNDUP((ROW()-1)/10,0)+1, COLUMN()))</f>
        <v>V7DockerDACO316</v>
      </c>
      <c r="G2095" s="18">
        <f t="shared" ca="1" si="32"/>
        <v>34.909999999999997</v>
      </c>
    </row>
    <row r="2096" spans="1:7" x14ac:dyDescent="0.25">
      <c r="A2096" s="18" t="str" cm="1">
        <f t="array" aca="1" ref="A2096" ca="1">INDIRECT("Results!" &amp; ADDRESS(ROUNDUP((ROW()-1)/10,0)+1, COLUMN()))</f>
        <v>V7</v>
      </c>
      <c r="B2096" s="18" t="str" cm="1">
        <f t="array" aca="1" ref="B2096" ca="1">INDIRECT("Results!" &amp; ADDRESS(ROUNDUP((ROW()-1)/10,0)+1, COLUMN()))</f>
        <v>Docker</v>
      </c>
      <c r="C2096" s="18" t="str" cm="1">
        <f t="array" aca="1" ref="C2096" ca="1">INDIRECT("Results!" &amp; ADDRESS(ROUNDUP((ROW()-1)/10,0)+1, COLUMN()))</f>
        <v>DAC</v>
      </c>
      <c r="D2096" s="18" t="str" cm="1">
        <f t="array" aca="1" ref="D2096" ca="1">INDIRECT("Results!" &amp; ADDRESS(ROUNDUP((ROW()-1)/10,0)+1, COLUMN()))</f>
        <v>O3</v>
      </c>
      <c r="E2096" s="18" cm="1">
        <f t="array" aca="1" ref="E2096" ca="1">INDIRECT("Results!" &amp; ADDRESS(ROUNDUP((ROW()-1)/10,0)+1, COLUMN()))</f>
        <v>16</v>
      </c>
      <c r="F2096" s="18" t="str" cm="1">
        <f t="array" aca="1" ref="F2096" ca="1">INDIRECT("Results!" &amp; ADDRESS(ROUNDUP((ROW()-1)/10,0)+1, COLUMN()))</f>
        <v>V7DockerDACO316</v>
      </c>
      <c r="G2096" s="18">
        <f t="shared" ca="1" si="32"/>
        <v>34.909999999999997</v>
      </c>
    </row>
    <row r="2097" spans="1:7" x14ac:dyDescent="0.25">
      <c r="A2097" s="18" t="str" cm="1">
        <f t="array" aca="1" ref="A2097" ca="1">INDIRECT("Results!" &amp; ADDRESS(ROUNDUP((ROW()-1)/10,0)+1, COLUMN()))</f>
        <v>V7</v>
      </c>
      <c r="B2097" s="18" t="str" cm="1">
        <f t="array" aca="1" ref="B2097" ca="1">INDIRECT("Results!" &amp; ADDRESS(ROUNDUP((ROW()-1)/10,0)+1, COLUMN()))</f>
        <v>Docker</v>
      </c>
      <c r="C2097" s="18" t="str" cm="1">
        <f t="array" aca="1" ref="C2097" ca="1">INDIRECT("Results!" &amp; ADDRESS(ROUNDUP((ROW()-1)/10,0)+1, COLUMN()))</f>
        <v>DAC</v>
      </c>
      <c r="D2097" s="18" t="str" cm="1">
        <f t="array" aca="1" ref="D2097" ca="1">INDIRECT("Results!" &amp; ADDRESS(ROUNDUP((ROW()-1)/10,0)+1, COLUMN()))</f>
        <v>O3</v>
      </c>
      <c r="E2097" s="18" cm="1">
        <f t="array" aca="1" ref="E2097" ca="1">INDIRECT("Results!" &amp; ADDRESS(ROUNDUP((ROW()-1)/10,0)+1, COLUMN()))</f>
        <v>16</v>
      </c>
      <c r="F2097" s="18" t="str" cm="1">
        <f t="array" aca="1" ref="F2097" ca="1">INDIRECT("Results!" &amp; ADDRESS(ROUNDUP((ROW()-1)/10,0)+1, COLUMN()))</f>
        <v>V7DockerDACO316</v>
      </c>
      <c r="G2097" s="18">
        <f t="shared" ca="1" si="32"/>
        <v>34.909999999999997</v>
      </c>
    </row>
    <row r="2098" spans="1:7" x14ac:dyDescent="0.25">
      <c r="A2098" s="18" t="str" cm="1">
        <f t="array" aca="1" ref="A2098" ca="1">INDIRECT("Results!" &amp; ADDRESS(ROUNDUP((ROW()-1)/10,0)+1, COLUMN()))</f>
        <v>V7</v>
      </c>
      <c r="B2098" s="18" t="str" cm="1">
        <f t="array" aca="1" ref="B2098" ca="1">INDIRECT("Results!" &amp; ADDRESS(ROUNDUP((ROW()-1)/10,0)+1, COLUMN()))</f>
        <v>Docker</v>
      </c>
      <c r="C2098" s="18" t="str" cm="1">
        <f t="array" aca="1" ref="C2098" ca="1">INDIRECT("Results!" &amp; ADDRESS(ROUNDUP((ROW()-1)/10,0)+1, COLUMN()))</f>
        <v>DAC</v>
      </c>
      <c r="D2098" s="18" t="str" cm="1">
        <f t="array" aca="1" ref="D2098" ca="1">INDIRECT("Results!" &amp; ADDRESS(ROUNDUP((ROW()-1)/10,0)+1, COLUMN()))</f>
        <v>O3</v>
      </c>
      <c r="E2098" s="18" cm="1">
        <f t="array" aca="1" ref="E2098" ca="1">INDIRECT("Results!" &amp; ADDRESS(ROUNDUP((ROW()-1)/10,0)+1, COLUMN()))</f>
        <v>16</v>
      </c>
      <c r="F2098" s="18" t="str" cm="1">
        <f t="array" aca="1" ref="F2098" ca="1">INDIRECT("Results!" &amp; ADDRESS(ROUNDUP((ROW()-1)/10,0)+1, COLUMN()))</f>
        <v>V7DockerDACO316</v>
      </c>
      <c r="G2098" s="18">
        <f t="shared" ca="1" si="32"/>
        <v>34.93</v>
      </c>
    </row>
    <row r="2099" spans="1:7" x14ac:dyDescent="0.25">
      <c r="A2099" s="18" t="str" cm="1">
        <f t="array" aca="1" ref="A2099" ca="1">INDIRECT("Results!" &amp; ADDRESS(ROUNDUP((ROW()-1)/10,0)+1, COLUMN()))</f>
        <v>V7</v>
      </c>
      <c r="B2099" s="18" t="str" cm="1">
        <f t="array" aca="1" ref="B2099" ca="1">INDIRECT("Results!" &amp; ADDRESS(ROUNDUP((ROW()-1)/10,0)+1, COLUMN()))</f>
        <v>Docker</v>
      </c>
      <c r="C2099" s="18" t="str" cm="1">
        <f t="array" aca="1" ref="C2099" ca="1">INDIRECT("Results!" &amp; ADDRESS(ROUNDUP((ROW()-1)/10,0)+1, COLUMN()))</f>
        <v>DAC</v>
      </c>
      <c r="D2099" s="18" t="str" cm="1">
        <f t="array" aca="1" ref="D2099" ca="1">INDIRECT("Results!" &amp; ADDRESS(ROUNDUP((ROW()-1)/10,0)+1, COLUMN()))</f>
        <v>O3</v>
      </c>
      <c r="E2099" s="18" cm="1">
        <f t="array" aca="1" ref="E2099" ca="1">INDIRECT("Results!" &amp; ADDRESS(ROUNDUP((ROW()-1)/10,0)+1, COLUMN()))</f>
        <v>16</v>
      </c>
      <c r="F2099" s="18" t="str" cm="1">
        <f t="array" aca="1" ref="F2099" ca="1">INDIRECT("Results!" &amp; ADDRESS(ROUNDUP((ROW()-1)/10,0)+1, COLUMN()))</f>
        <v>V7DockerDACO316</v>
      </c>
      <c r="G2099" s="18">
        <f t="shared" ca="1" si="32"/>
        <v>34.93</v>
      </c>
    </row>
    <row r="2100" spans="1:7" x14ac:dyDescent="0.25">
      <c r="A2100" s="18" t="str" cm="1">
        <f t="array" aca="1" ref="A2100" ca="1">INDIRECT("Results!" &amp; ADDRESS(ROUNDUP((ROW()-1)/10,0)+1, COLUMN()))</f>
        <v>V7</v>
      </c>
      <c r="B2100" s="18" t="str" cm="1">
        <f t="array" aca="1" ref="B2100" ca="1">INDIRECT("Results!" &amp; ADDRESS(ROUNDUP((ROW()-1)/10,0)+1, COLUMN()))</f>
        <v>Docker</v>
      </c>
      <c r="C2100" s="18" t="str" cm="1">
        <f t="array" aca="1" ref="C2100" ca="1">INDIRECT("Results!" &amp; ADDRESS(ROUNDUP((ROW()-1)/10,0)+1, COLUMN()))</f>
        <v>DAC</v>
      </c>
      <c r="D2100" s="18" t="str" cm="1">
        <f t="array" aca="1" ref="D2100" ca="1">INDIRECT("Results!" &amp; ADDRESS(ROUNDUP((ROW()-1)/10,0)+1, COLUMN()))</f>
        <v>O3</v>
      </c>
      <c r="E2100" s="18" cm="1">
        <f t="array" aca="1" ref="E2100" ca="1">INDIRECT("Results!" &amp; ADDRESS(ROUNDUP((ROW()-1)/10,0)+1, COLUMN()))</f>
        <v>16</v>
      </c>
      <c r="F2100" s="18" t="str" cm="1">
        <f t="array" aca="1" ref="F2100" ca="1">INDIRECT("Results!" &amp; ADDRESS(ROUNDUP((ROW()-1)/10,0)+1, COLUMN()))</f>
        <v>V7DockerDACO316</v>
      </c>
      <c r="G2100" s="18">
        <f t="shared" ca="1" si="32"/>
        <v>34.93</v>
      </c>
    </row>
    <row r="2101" spans="1:7" x14ac:dyDescent="0.25">
      <c r="A2101" s="18" t="str" cm="1">
        <f t="array" aca="1" ref="A2101" ca="1">INDIRECT("Results!" &amp; ADDRESS(ROUNDUP((ROW()-1)/10,0)+1, COLUMN()))</f>
        <v>V7</v>
      </c>
      <c r="B2101" s="18" t="str" cm="1">
        <f t="array" aca="1" ref="B2101" ca="1">INDIRECT("Results!" &amp; ADDRESS(ROUNDUP((ROW()-1)/10,0)+1, COLUMN()))</f>
        <v>Docker</v>
      </c>
      <c r="C2101" s="18" t="str" cm="1">
        <f t="array" aca="1" ref="C2101" ca="1">INDIRECT("Results!" &amp; ADDRESS(ROUNDUP((ROW()-1)/10,0)+1, COLUMN()))</f>
        <v>DAC</v>
      </c>
      <c r="D2101" s="18" t="str" cm="1">
        <f t="array" aca="1" ref="D2101" ca="1">INDIRECT("Results!" &amp; ADDRESS(ROUNDUP((ROW()-1)/10,0)+1, COLUMN()))</f>
        <v>O3</v>
      </c>
      <c r="E2101" s="18" cm="1">
        <f t="array" aca="1" ref="E2101" ca="1">INDIRECT("Results!" &amp; ADDRESS(ROUNDUP((ROW()-1)/10,0)+1, COLUMN()))</f>
        <v>16</v>
      </c>
      <c r="F2101" s="18" t="str" cm="1">
        <f t="array" aca="1" ref="F2101" ca="1">INDIRECT("Results!" &amp; ADDRESS(ROUNDUP((ROW()-1)/10,0)+1, COLUMN()))</f>
        <v>V7DockerDACO316</v>
      </c>
      <c r="G2101" s="18">
        <f t="shared" ca="1" si="32"/>
        <v>34.94</v>
      </c>
    </row>
    <row r="2102" spans="1:7" x14ac:dyDescent="0.25">
      <c r="A2102" s="18" t="str" cm="1">
        <f t="array" aca="1" ref="A2102" ca="1">INDIRECT("Results!" &amp; ADDRESS(ROUNDUP((ROW()-1)/10,0)+1, COLUMN()))</f>
        <v>V7</v>
      </c>
      <c r="B2102" s="18" t="str" cm="1">
        <f t="array" aca="1" ref="B2102" ca="1">INDIRECT("Results!" &amp; ADDRESS(ROUNDUP((ROW()-1)/10,0)+1, COLUMN()))</f>
        <v>Docker</v>
      </c>
      <c r="C2102" s="18" t="str" cm="1">
        <f t="array" aca="1" ref="C2102" ca="1">INDIRECT("Results!" &amp; ADDRESS(ROUNDUP((ROW()-1)/10,0)+1, COLUMN()))</f>
        <v>DAC</v>
      </c>
      <c r="D2102" s="18" t="str" cm="1">
        <f t="array" aca="1" ref="D2102" ca="1">INDIRECT("Results!" &amp; ADDRESS(ROUNDUP((ROW()-1)/10,0)+1, COLUMN()))</f>
        <v>O3</v>
      </c>
      <c r="E2102" s="18" cm="1">
        <f t="array" aca="1" ref="E2102" ca="1">INDIRECT("Results!" &amp; ADDRESS(ROUNDUP((ROW()-1)/10,0)+1, COLUMN()))</f>
        <v>32</v>
      </c>
      <c r="F2102" s="18" t="str" cm="1">
        <f t="array" aca="1" ref="F2102" ca="1">INDIRECT("Results!" &amp; ADDRESS(ROUNDUP((ROW()-1)/10,0)+1, COLUMN()))</f>
        <v>V7DockerDACO332</v>
      </c>
      <c r="G2102" s="18">
        <f t="shared" ca="1" si="32"/>
        <v>18.079999999999998</v>
      </c>
    </row>
    <row r="2103" spans="1:7" x14ac:dyDescent="0.25">
      <c r="A2103" s="18" t="str" cm="1">
        <f t="array" aca="1" ref="A2103" ca="1">INDIRECT("Results!" &amp; ADDRESS(ROUNDUP((ROW()-1)/10,0)+1, COLUMN()))</f>
        <v>V7</v>
      </c>
      <c r="B2103" s="18" t="str" cm="1">
        <f t="array" aca="1" ref="B2103" ca="1">INDIRECT("Results!" &amp; ADDRESS(ROUNDUP((ROW()-1)/10,0)+1, COLUMN()))</f>
        <v>Docker</v>
      </c>
      <c r="C2103" s="18" t="str" cm="1">
        <f t="array" aca="1" ref="C2103" ca="1">INDIRECT("Results!" &amp; ADDRESS(ROUNDUP((ROW()-1)/10,0)+1, COLUMN()))</f>
        <v>DAC</v>
      </c>
      <c r="D2103" s="18" t="str" cm="1">
        <f t="array" aca="1" ref="D2103" ca="1">INDIRECT("Results!" &amp; ADDRESS(ROUNDUP((ROW()-1)/10,0)+1, COLUMN()))</f>
        <v>O3</v>
      </c>
      <c r="E2103" s="18" cm="1">
        <f t="array" aca="1" ref="E2103" ca="1">INDIRECT("Results!" &amp; ADDRESS(ROUNDUP((ROW()-1)/10,0)+1, COLUMN()))</f>
        <v>32</v>
      </c>
      <c r="F2103" s="18" t="str" cm="1">
        <f t="array" aca="1" ref="F2103" ca="1">INDIRECT("Results!" &amp; ADDRESS(ROUNDUP((ROW()-1)/10,0)+1, COLUMN()))</f>
        <v>V7DockerDACO332</v>
      </c>
      <c r="G2103" s="18">
        <f t="shared" ca="1" si="32"/>
        <v>18.079999999999998</v>
      </c>
    </row>
    <row r="2104" spans="1:7" x14ac:dyDescent="0.25">
      <c r="A2104" s="18" t="str" cm="1">
        <f t="array" aca="1" ref="A2104" ca="1">INDIRECT("Results!" &amp; ADDRESS(ROUNDUP((ROW()-1)/10,0)+1, COLUMN()))</f>
        <v>V7</v>
      </c>
      <c r="B2104" s="18" t="str" cm="1">
        <f t="array" aca="1" ref="B2104" ca="1">INDIRECT("Results!" &amp; ADDRESS(ROUNDUP((ROW()-1)/10,0)+1, COLUMN()))</f>
        <v>Docker</v>
      </c>
      <c r="C2104" s="18" t="str" cm="1">
        <f t="array" aca="1" ref="C2104" ca="1">INDIRECT("Results!" &amp; ADDRESS(ROUNDUP((ROW()-1)/10,0)+1, COLUMN()))</f>
        <v>DAC</v>
      </c>
      <c r="D2104" s="18" t="str" cm="1">
        <f t="array" aca="1" ref="D2104" ca="1">INDIRECT("Results!" &amp; ADDRESS(ROUNDUP((ROW()-1)/10,0)+1, COLUMN()))</f>
        <v>O3</v>
      </c>
      <c r="E2104" s="18" cm="1">
        <f t="array" aca="1" ref="E2104" ca="1">INDIRECT("Results!" &amp; ADDRESS(ROUNDUP((ROW()-1)/10,0)+1, COLUMN()))</f>
        <v>32</v>
      </c>
      <c r="F2104" s="18" t="str" cm="1">
        <f t="array" aca="1" ref="F2104" ca="1">INDIRECT("Results!" &amp; ADDRESS(ROUNDUP((ROW()-1)/10,0)+1, COLUMN()))</f>
        <v>V7DockerDACO332</v>
      </c>
      <c r="G2104" s="18">
        <f t="shared" ca="1" si="32"/>
        <v>18.079999999999998</v>
      </c>
    </row>
    <row r="2105" spans="1:7" x14ac:dyDescent="0.25">
      <c r="A2105" s="18" t="str" cm="1">
        <f t="array" aca="1" ref="A2105" ca="1">INDIRECT("Results!" &amp; ADDRESS(ROUNDUP((ROW()-1)/10,0)+1, COLUMN()))</f>
        <v>V7</v>
      </c>
      <c r="B2105" s="18" t="str" cm="1">
        <f t="array" aca="1" ref="B2105" ca="1">INDIRECT("Results!" &amp; ADDRESS(ROUNDUP((ROW()-1)/10,0)+1, COLUMN()))</f>
        <v>Docker</v>
      </c>
      <c r="C2105" s="18" t="str" cm="1">
        <f t="array" aca="1" ref="C2105" ca="1">INDIRECT("Results!" &amp; ADDRESS(ROUNDUP((ROW()-1)/10,0)+1, COLUMN()))</f>
        <v>DAC</v>
      </c>
      <c r="D2105" s="18" t="str" cm="1">
        <f t="array" aca="1" ref="D2105" ca="1">INDIRECT("Results!" &amp; ADDRESS(ROUNDUP((ROW()-1)/10,0)+1, COLUMN()))</f>
        <v>O3</v>
      </c>
      <c r="E2105" s="18" cm="1">
        <f t="array" aca="1" ref="E2105" ca="1">INDIRECT("Results!" &amp; ADDRESS(ROUNDUP((ROW()-1)/10,0)+1, COLUMN()))</f>
        <v>32</v>
      </c>
      <c r="F2105" s="18" t="str" cm="1">
        <f t="array" aca="1" ref="F2105" ca="1">INDIRECT("Results!" &amp; ADDRESS(ROUNDUP((ROW()-1)/10,0)+1, COLUMN()))</f>
        <v>V7DockerDACO332</v>
      </c>
      <c r="G2105" s="18">
        <f t="shared" ca="1" si="32"/>
        <v>18.09</v>
      </c>
    </row>
    <row r="2106" spans="1:7" x14ac:dyDescent="0.25">
      <c r="A2106" s="18" t="str" cm="1">
        <f t="array" aca="1" ref="A2106" ca="1">INDIRECT("Results!" &amp; ADDRESS(ROUNDUP((ROW()-1)/10,0)+1, COLUMN()))</f>
        <v>V7</v>
      </c>
      <c r="B2106" s="18" t="str" cm="1">
        <f t="array" aca="1" ref="B2106" ca="1">INDIRECT("Results!" &amp; ADDRESS(ROUNDUP((ROW()-1)/10,0)+1, COLUMN()))</f>
        <v>Docker</v>
      </c>
      <c r="C2106" s="18" t="str" cm="1">
        <f t="array" aca="1" ref="C2106" ca="1">INDIRECT("Results!" &amp; ADDRESS(ROUNDUP((ROW()-1)/10,0)+1, COLUMN()))</f>
        <v>DAC</v>
      </c>
      <c r="D2106" s="18" t="str" cm="1">
        <f t="array" aca="1" ref="D2106" ca="1">INDIRECT("Results!" &amp; ADDRESS(ROUNDUP((ROW()-1)/10,0)+1, COLUMN()))</f>
        <v>O3</v>
      </c>
      <c r="E2106" s="18" cm="1">
        <f t="array" aca="1" ref="E2106" ca="1">INDIRECT("Results!" &amp; ADDRESS(ROUNDUP((ROW()-1)/10,0)+1, COLUMN()))</f>
        <v>32</v>
      </c>
      <c r="F2106" s="18" t="str" cm="1">
        <f t="array" aca="1" ref="F2106" ca="1">INDIRECT("Results!" &amp; ADDRESS(ROUNDUP((ROW()-1)/10,0)+1, COLUMN()))</f>
        <v>V7DockerDACO332</v>
      </c>
      <c r="G2106" s="18">
        <f t="shared" ca="1" si="32"/>
        <v>18.100000000000001</v>
      </c>
    </row>
    <row r="2107" spans="1:7" x14ac:dyDescent="0.25">
      <c r="A2107" s="18" t="str" cm="1">
        <f t="array" aca="1" ref="A2107" ca="1">INDIRECT("Results!" &amp; ADDRESS(ROUNDUP((ROW()-1)/10,0)+1, COLUMN()))</f>
        <v>V7</v>
      </c>
      <c r="B2107" s="18" t="str" cm="1">
        <f t="array" aca="1" ref="B2107" ca="1">INDIRECT("Results!" &amp; ADDRESS(ROUNDUP((ROW()-1)/10,0)+1, COLUMN()))</f>
        <v>Docker</v>
      </c>
      <c r="C2107" s="18" t="str" cm="1">
        <f t="array" aca="1" ref="C2107" ca="1">INDIRECT("Results!" &amp; ADDRESS(ROUNDUP((ROW()-1)/10,0)+1, COLUMN()))</f>
        <v>DAC</v>
      </c>
      <c r="D2107" s="18" t="str" cm="1">
        <f t="array" aca="1" ref="D2107" ca="1">INDIRECT("Results!" &amp; ADDRESS(ROUNDUP((ROW()-1)/10,0)+1, COLUMN()))</f>
        <v>O3</v>
      </c>
      <c r="E2107" s="18" cm="1">
        <f t="array" aca="1" ref="E2107" ca="1">INDIRECT("Results!" &amp; ADDRESS(ROUNDUP((ROW()-1)/10,0)+1, COLUMN()))</f>
        <v>32</v>
      </c>
      <c r="F2107" s="18" t="str" cm="1">
        <f t="array" aca="1" ref="F2107" ca="1">INDIRECT("Results!" &amp; ADDRESS(ROUNDUP((ROW()-1)/10,0)+1, COLUMN()))</f>
        <v>V7DockerDACO332</v>
      </c>
      <c r="G2107" s="18">
        <f t="shared" ca="1" si="32"/>
        <v>18.12</v>
      </c>
    </row>
    <row r="2108" spans="1:7" x14ac:dyDescent="0.25">
      <c r="A2108" s="18" t="str" cm="1">
        <f t="array" aca="1" ref="A2108" ca="1">INDIRECT("Results!" &amp; ADDRESS(ROUNDUP((ROW()-1)/10,0)+1, COLUMN()))</f>
        <v>V7</v>
      </c>
      <c r="B2108" s="18" t="str" cm="1">
        <f t="array" aca="1" ref="B2108" ca="1">INDIRECT("Results!" &amp; ADDRESS(ROUNDUP((ROW()-1)/10,0)+1, COLUMN()))</f>
        <v>Docker</v>
      </c>
      <c r="C2108" s="18" t="str" cm="1">
        <f t="array" aca="1" ref="C2108" ca="1">INDIRECT("Results!" &amp; ADDRESS(ROUNDUP((ROW()-1)/10,0)+1, COLUMN()))</f>
        <v>DAC</v>
      </c>
      <c r="D2108" s="18" t="str" cm="1">
        <f t="array" aca="1" ref="D2108" ca="1">INDIRECT("Results!" &amp; ADDRESS(ROUNDUP((ROW()-1)/10,0)+1, COLUMN()))</f>
        <v>O3</v>
      </c>
      <c r="E2108" s="18" cm="1">
        <f t="array" aca="1" ref="E2108" ca="1">INDIRECT("Results!" &amp; ADDRESS(ROUNDUP((ROW()-1)/10,0)+1, COLUMN()))</f>
        <v>32</v>
      </c>
      <c r="F2108" s="18" t="str" cm="1">
        <f t="array" aca="1" ref="F2108" ca="1">INDIRECT("Results!" &amp; ADDRESS(ROUNDUP((ROW()-1)/10,0)+1, COLUMN()))</f>
        <v>V7DockerDACO332</v>
      </c>
      <c r="G2108" s="18">
        <f t="shared" ca="1" si="32"/>
        <v>18.12</v>
      </c>
    </row>
    <row r="2109" spans="1:7" x14ac:dyDescent="0.25">
      <c r="A2109" s="18" t="str" cm="1">
        <f t="array" aca="1" ref="A2109" ca="1">INDIRECT("Results!" &amp; ADDRESS(ROUNDUP((ROW()-1)/10,0)+1, COLUMN()))</f>
        <v>V7</v>
      </c>
      <c r="B2109" s="18" t="str" cm="1">
        <f t="array" aca="1" ref="B2109" ca="1">INDIRECT("Results!" &amp; ADDRESS(ROUNDUP((ROW()-1)/10,0)+1, COLUMN()))</f>
        <v>Docker</v>
      </c>
      <c r="C2109" s="18" t="str" cm="1">
        <f t="array" aca="1" ref="C2109" ca="1">INDIRECT("Results!" &amp; ADDRESS(ROUNDUP((ROW()-1)/10,0)+1, COLUMN()))</f>
        <v>DAC</v>
      </c>
      <c r="D2109" s="18" t="str" cm="1">
        <f t="array" aca="1" ref="D2109" ca="1">INDIRECT("Results!" &amp; ADDRESS(ROUNDUP((ROW()-1)/10,0)+1, COLUMN()))</f>
        <v>O3</v>
      </c>
      <c r="E2109" s="18" cm="1">
        <f t="array" aca="1" ref="E2109" ca="1">INDIRECT("Results!" &amp; ADDRESS(ROUNDUP((ROW()-1)/10,0)+1, COLUMN()))</f>
        <v>32</v>
      </c>
      <c r="F2109" s="18" t="str" cm="1">
        <f t="array" aca="1" ref="F2109" ca="1">INDIRECT("Results!" &amp; ADDRESS(ROUNDUP((ROW()-1)/10,0)+1, COLUMN()))</f>
        <v>V7DockerDACO332</v>
      </c>
      <c r="G2109" s="18">
        <f t="shared" ca="1" si="32"/>
        <v>18.13</v>
      </c>
    </row>
    <row r="2110" spans="1:7" x14ac:dyDescent="0.25">
      <c r="A2110" s="18" t="str" cm="1">
        <f t="array" aca="1" ref="A2110" ca="1">INDIRECT("Results!" &amp; ADDRESS(ROUNDUP((ROW()-1)/10,0)+1, COLUMN()))</f>
        <v>V7</v>
      </c>
      <c r="B2110" s="18" t="str" cm="1">
        <f t="array" aca="1" ref="B2110" ca="1">INDIRECT("Results!" &amp; ADDRESS(ROUNDUP((ROW()-1)/10,0)+1, COLUMN()))</f>
        <v>Docker</v>
      </c>
      <c r="C2110" s="18" t="str" cm="1">
        <f t="array" aca="1" ref="C2110" ca="1">INDIRECT("Results!" &amp; ADDRESS(ROUNDUP((ROW()-1)/10,0)+1, COLUMN()))</f>
        <v>DAC</v>
      </c>
      <c r="D2110" s="18" t="str" cm="1">
        <f t="array" aca="1" ref="D2110" ca="1">INDIRECT("Results!" &amp; ADDRESS(ROUNDUP((ROW()-1)/10,0)+1, COLUMN()))</f>
        <v>O3</v>
      </c>
      <c r="E2110" s="18" cm="1">
        <f t="array" aca="1" ref="E2110" ca="1">INDIRECT("Results!" &amp; ADDRESS(ROUNDUP((ROW()-1)/10,0)+1, COLUMN()))</f>
        <v>32</v>
      </c>
      <c r="F2110" s="18" t="str" cm="1">
        <f t="array" aca="1" ref="F2110" ca="1">INDIRECT("Results!" &amp; ADDRESS(ROUNDUP((ROW()-1)/10,0)+1, COLUMN()))</f>
        <v>V7DockerDACO332</v>
      </c>
      <c r="G2110" s="18">
        <f t="shared" ca="1" si="32"/>
        <v>18.13</v>
      </c>
    </row>
    <row r="2111" spans="1:7" x14ac:dyDescent="0.25">
      <c r="A2111" s="18" t="str" cm="1">
        <f t="array" aca="1" ref="A2111" ca="1">INDIRECT("Results!" &amp; ADDRESS(ROUNDUP((ROW()-1)/10,0)+1, COLUMN()))</f>
        <v>V7</v>
      </c>
      <c r="B2111" s="18" t="str" cm="1">
        <f t="array" aca="1" ref="B2111" ca="1">INDIRECT("Results!" &amp; ADDRESS(ROUNDUP((ROW()-1)/10,0)+1, COLUMN()))</f>
        <v>Docker</v>
      </c>
      <c r="C2111" s="18" t="str" cm="1">
        <f t="array" aca="1" ref="C2111" ca="1">INDIRECT("Results!" &amp; ADDRESS(ROUNDUP((ROW()-1)/10,0)+1, COLUMN()))</f>
        <v>DAC</v>
      </c>
      <c r="D2111" s="18" t="str" cm="1">
        <f t="array" aca="1" ref="D2111" ca="1">INDIRECT("Results!" &amp; ADDRESS(ROUNDUP((ROW()-1)/10,0)+1, COLUMN()))</f>
        <v>O3</v>
      </c>
      <c r="E2111" s="18" cm="1">
        <f t="array" aca="1" ref="E2111" ca="1">INDIRECT("Results!" &amp; ADDRESS(ROUNDUP((ROW()-1)/10,0)+1, COLUMN()))</f>
        <v>32</v>
      </c>
      <c r="F2111" s="18" t="str" cm="1">
        <f t="array" aca="1" ref="F2111" ca="1">INDIRECT("Results!" &amp; ADDRESS(ROUNDUP((ROW()-1)/10,0)+1, COLUMN()))</f>
        <v>V7DockerDACO332</v>
      </c>
      <c r="G2111" s="18">
        <f t="shared" ca="1" si="32"/>
        <v>18.14</v>
      </c>
    </row>
    <row r="2112" spans="1:7" x14ac:dyDescent="0.25">
      <c r="A2112" s="18" t="str" cm="1">
        <f t="array" aca="1" ref="A2112" ca="1">INDIRECT("Results!" &amp; ADDRESS(ROUNDUP((ROW()-1)/10,0)+1, COLUMN()))</f>
        <v>V7</v>
      </c>
      <c r="B2112" s="18" t="str" cm="1">
        <f t="array" aca="1" ref="B2112" ca="1">INDIRECT("Results!" &amp; ADDRESS(ROUNDUP((ROW()-1)/10,0)+1, COLUMN()))</f>
        <v>Docker</v>
      </c>
      <c r="C2112" s="18" t="str" cm="1">
        <f t="array" aca="1" ref="C2112" ca="1">INDIRECT("Results!" &amp; ADDRESS(ROUNDUP((ROW()-1)/10,0)+1, COLUMN()))</f>
        <v>DAC</v>
      </c>
      <c r="D2112" s="18" t="str" cm="1">
        <f t="array" aca="1" ref="D2112" ca="1">INDIRECT("Results!" &amp; ADDRESS(ROUNDUP((ROW()-1)/10,0)+1, COLUMN()))</f>
        <v>O3</v>
      </c>
      <c r="E2112" s="18" cm="1">
        <f t="array" aca="1" ref="E2112" ca="1">INDIRECT("Results!" &amp; ADDRESS(ROUNDUP((ROW()-1)/10,0)+1, COLUMN()))</f>
        <v>64</v>
      </c>
      <c r="F2112" s="18" t="str" cm="1">
        <f t="array" aca="1" ref="F2112" ca="1">INDIRECT("Results!" &amp; ADDRESS(ROUNDUP((ROW()-1)/10,0)+1, COLUMN()))</f>
        <v>V7DockerDACO364</v>
      </c>
      <c r="G2112" s="18">
        <f t="shared" ca="1" si="32"/>
        <v>10.11</v>
      </c>
    </row>
    <row r="2113" spans="1:7" x14ac:dyDescent="0.25">
      <c r="A2113" s="18" t="str" cm="1">
        <f t="array" aca="1" ref="A2113" ca="1">INDIRECT("Results!" &amp; ADDRESS(ROUNDUP((ROW()-1)/10,0)+1, COLUMN()))</f>
        <v>V7</v>
      </c>
      <c r="B2113" s="18" t="str" cm="1">
        <f t="array" aca="1" ref="B2113" ca="1">INDIRECT("Results!" &amp; ADDRESS(ROUNDUP((ROW()-1)/10,0)+1, COLUMN()))</f>
        <v>Docker</v>
      </c>
      <c r="C2113" s="18" t="str" cm="1">
        <f t="array" aca="1" ref="C2113" ca="1">INDIRECT("Results!" &amp; ADDRESS(ROUNDUP((ROW()-1)/10,0)+1, COLUMN()))</f>
        <v>DAC</v>
      </c>
      <c r="D2113" s="18" t="str" cm="1">
        <f t="array" aca="1" ref="D2113" ca="1">INDIRECT("Results!" &amp; ADDRESS(ROUNDUP((ROW()-1)/10,0)+1, COLUMN()))</f>
        <v>O3</v>
      </c>
      <c r="E2113" s="18" cm="1">
        <f t="array" aca="1" ref="E2113" ca="1">INDIRECT("Results!" &amp; ADDRESS(ROUNDUP((ROW()-1)/10,0)+1, COLUMN()))</f>
        <v>64</v>
      </c>
      <c r="F2113" s="18" t="str" cm="1">
        <f t="array" aca="1" ref="F2113" ca="1">INDIRECT("Results!" &amp; ADDRESS(ROUNDUP((ROW()-1)/10,0)+1, COLUMN()))</f>
        <v>V7DockerDACO364</v>
      </c>
      <c r="G2113" s="18">
        <f t="shared" ca="1" si="32"/>
        <v>10.14</v>
      </c>
    </row>
    <row r="2114" spans="1:7" x14ac:dyDescent="0.25">
      <c r="A2114" s="18" t="str" cm="1">
        <f t="array" aca="1" ref="A2114" ca="1">INDIRECT("Results!" &amp; ADDRESS(ROUNDUP((ROW()-1)/10,0)+1, COLUMN()))</f>
        <v>V7</v>
      </c>
      <c r="B2114" s="18" t="str" cm="1">
        <f t="array" aca="1" ref="B2114" ca="1">INDIRECT("Results!" &amp; ADDRESS(ROUNDUP((ROW()-1)/10,0)+1, COLUMN()))</f>
        <v>Docker</v>
      </c>
      <c r="C2114" s="18" t="str" cm="1">
        <f t="array" aca="1" ref="C2114" ca="1">INDIRECT("Results!" &amp; ADDRESS(ROUNDUP((ROW()-1)/10,0)+1, COLUMN()))</f>
        <v>DAC</v>
      </c>
      <c r="D2114" s="18" t="str" cm="1">
        <f t="array" aca="1" ref="D2114" ca="1">INDIRECT("Results!" &amp; ADDRESS(ROUNDUP((ROW()-1)/10,0)+1, COLUMN()))</f>
        <v>O3</v>
      </c>
      <c r="E2114" s="18" cm="1">
        <f t="array" aca="1" ref="E2114" ca="1">INDIRECT("Results!" &amp; ADDRESS(ROUNDUP((ROW()-1)/10,0)+1, COLUMN()))</f>
        <v>64</v>
      </c>
      <c r="F2114" s="18" t="str" cm="1">
        <f t="array" aca="1" ref="F2114" ca="1">INDIRECT("Results!" &amp; ADDRESS(ROUNDUP((ROW()-1)/10,0)+1, COLUMN()))</f>
        <v>V7DockerDACO364</v>
      </c>
      <c r="G2114" s="18">
        <f t="shared" ca="1" si="32"/>
        <v>10.14</v>
      </c>
    </row>
    <row r="2115" spans="1:7" x14ac:dyDescent="0.25">
      <c r="A2115" s="18" t="str" cm="1">
        <f t="array" aca="1" ref="A2115" ca="1">INDIRECT("Results!" &amp; ADDRESS(ROUNDUP((ROW()-1)/10,0)+1, COLUMN()))</f>
        <v>V7</v>
      </c>
      <c r="B2115" s="18" t="str" cm="1">
        <f t="array" aca="1" ref="B2115" ca="1">INDIRECT("Results!" &amp; ADDRESS(ROUNDUP((ROW()-1)/10,0)+1, COLUMN()))</f>
        <v>Docker</v>
      </c>
      <c r="C2115" s="18" t="str" cm="1">
        <f t="array" aca="1" ref="C2115" ca="1">INDIRECT("Results!" &amp; ADDRESS(ROUNDUP((ROW()-1)/10,0)+1, COLUMN()))</f>
        <v>DAC</v>
      </c>
      <c r="D2115" s="18" t="str" cm="1">
        <f t="array" aca="1" ref="D2115" ca="1">INDIRECT("Results!" &amp; ADDRESS(ROUNDUP((ROW()-1)/10,0)+1, COLUMN()))</f>
        <v>O3</v>
      </c>
      <c r="E2115" s="18" cm="1">
        <f t="array" aca="1" ref="E2115" ca="1">INDIRECT("Results!" &amp; ADDRESS(ROUNDUP((ROW()-1)/10,0)+1, COLUMN()))</f>
        <v>64</v>
      </c>
      <c r="F2115" s="18" t="str" cm="1">
        <f t="array" aca="1" ref="F2115" ca="1">INDIRECT("Results!" &amp; ADDRESS(ROUNDUP((ROW()-1)/10,0)+1, COLUMN()))</f>
        <v>V7DockerDACO364</v>
      </c>
      <c r="G2115" s="18">
        <f t="shared" ref="G2115:G2178" ca="1" si="33">IFERROR(SMALL(INDIRECT("Results!" &amp; ADDRESS(ROUNDUP((ROW()-1)/10,0)+1, COLUMN()+18) &amp; ":"  &amp; ADDRESS(ROUNDUP((ROW()-1)/10,0)+1, COLUMN()+47)),MOD((ROW()-2),10)+1),"")</f>
        <v>10.16</v>
      </c>
    </row>
    <row r="2116" spans="1:7" x14ac:dyDescent="0.25">
      <c r="A2116" s="18" t="str" cm="1">
        <f t="array" aca="1" ref="A2116" ca="1">INDIRECT("Results!" &amp; ADDRESS(ROUNDUP((ROW()-1)/10,0)+1, COLUMN()))</f>
        <v>V7</v>
      </c>
      <c r="B2116" s="18" t="str" cm="1">
        <f t="array" aca="1" ref="B2116" ca="1">INDIRECT("Results!" &amp; ADDRESS(ROUNDUP((ROW()-1)/10,0)+1, COLUMN()))</f>
        <v>Docker</v>
      </c>
      <c r="C2116" s="18" t="str" cm="1">
        <f t="array" aca="1" ref="C2116" ca="1">INDIRECT("Results!" &amp; ADDRESS(ROUNDUP((ROW()-1)/10,0)+1, COLUMN()))</f>
        <v>DAC</v>
      </c>
      <c r="D2116" s="18" t="str" cm="1">
        <f t="array" aca="1" ref="D2116" ca="1">INDIRECT("Results!" &amp; ADDRESS(ROUNDUP((ROW()-1)/10,0)+1, COLUMN()))</f>
        <v>O3</v>
      </c>
      <c r="E2116" s="18" cm="1">
        <f t="array" aca="1" ref="E2116" ca="1">INDIRECT("Results!" &amp; ADDRESS(ROUNDUP((ROW()-1)/10,0)+1, COLUMN()))</f>
        <v>64</v>
      </c>
      <c r="F2116" s="18" t="str" cm="1">
        <f t="array" aca="1" ref="F2116" ca="1">INDIRECT("Results!" &amp; ADDRESS(ROUNDUP((ROW()-1)/10,0)+1, COLUMN()))</f>
        <v>V7DockerDACO364</v>
      </c>
      <c r="G2116" s="18">
        <f t="shared" ca="1" si="33"/>
        <v>10.16</v>
      </c>
    </row>
    <row r="2117" spans="1:7" x14ac:dyDescent="0.25">
      <c r="A2117" s="18" t="str" cm="1">
        <f t="array" aca="1" ref="A2117" ca="1">INDIRECT("Results!" &amp; ADDRESS(ROUNDUP((ROW()-1)/10,0)+1, COLUMN()))</f>
        <v>V7</v>
      </c>
      <c r="B2117" s="18" t="str" cm="1">
        <f t="array" aca="1" ref="B2117" ca="1">INDIRECT("Results!" &amp; ADDRESS(ROUNDUP((ROW()-1)/10,0)+1, COLUMN()))</f>
        <v>Docker</v>
      </c>
      <c r="C2117" s="18" t="str" cm="1">
        <f t="array" aca="1" ref="C2117" ca="1">INDIRECT("Results!" &amp; ADDRESS(ROUNDUP((ROW()-1)/10,0)+1, COLUMN()))</f>
        <v>DAC</v>
      </c>
      <c r="D2117" s="18" t="str" cm="1">
        <f t="array" aca="1" ref="D2117" ca="1">INDIRECT("Results!" &amp; ADDRESS(ROUNDUP((ROW()-1)/10,0)+1, COLUMN()))</f>
        <v>O3</v>
      </c>
      <c r="E2117" s="18" cm="1">
        <f t="array" aca="1" ref="E2117" ca="1">INDIRECT("Results!" &amp; ADDRESS(ROUNDUP((ROW()-1)/10,0)+1, COLUMN()))</f>
        <v>64</v>
      </c>
      <c r="F2117" s="18" t="str" cm="1">
        <f t="array" aca="1" ref="F2117" ca="1">INDIRECT("Results!" &amp; ADDRESS(ROUNDUP((ROW()-1)/10,0)+1, COLUMN()))</f>
        <v>V7DockerDACO364</v>
      </c>
      <c r="G2117" s="18">
        <f t="shared" ca="1" si="33"/>
        <v>10.17</v>
      </c>
    </row>
    <row r="2118" spans="1:7" x14ac:dyDescent="0.25">
      <c r="A2118" s="18" t="str" cm="1">
        <f t="array" aca="1" ref="A2118" ca="1">INDIRECT("Results!" &amp; ADDRESS(ROUNDUP((ROW()-1)/10,0)+1, COLUMN()))</f>
        <v>V7</v>
      </c>
      <c r="B2118" s="18" t="str" cm="1">
        <f t="array" aca="1" ref="B2118" ca="1">INDIRECT("Results!" &amp; ADDRESS(ROUNDUP((ROW()-1)/10,0)+1, COLUMN()))</f>
        <v>Docker</v>
      </c>
      <c r="C2118" s="18" t="str" cm="1">
        <f t="array" aca="1" ref="C2118" ca="1">INDIRECT("Results!" &amp; ADDRESS(ROUNDUP((ROW()-1)/10,0)+1, COLUMN()))</f>
        <v>DAC</v>
      </c>
      <c r="D2118" s="18" t="str" cm="1">
        <f t="array" aca="1" ref="D2118" ca="1">INDIRECT("Results!" &amp; ADDRESS(ROUNDUP((ROW()-1)/10,0)+1, COLUMN()))</f>
        <v>O3</v>
      </c>
      <c r="E2118" s="18" cm="1">
        <f t="array" aca="1" ref="E2118" ca="1">INDIRECT("Results!" &amp; ADDRESS(ROUNDUP((ROW()-1)/10,0)+1, COLUMN()))</f>
        <v>64</v>
      </c>
      <c r="F2118" s="18" t="str" cm="1">
        <f t="array" aca="1" ref="F2118" ca="1">INDIRECT("Results!" &amp; ADDRESS(ROUNDUP((ROW()-1)/10,0)+1, COLUMN()))</f>
        <v>V7DockerDACO364</v>
      </c>
      <c r="G2118" s="18">
        <f t="shared" ca="1" si="33"/>
        <v>10.17</v>
      </c>
    </row>
    <row r="2119" spans="1:7" x14ac:dyDescent="0.25">
      <c r="A2119" s="18" t="str" cm="1">
        <f t="array" aca="1" ref="A2119" ca="1">INDIRECT("Results!" &amp; ADDRESS(ROUNDUP((ROW()-1)/10,0)+1, COLUMN()))</f>
        <v>V7</v>
      </c>
      <c r="B2119" s="18" t="str" cm="1">
        <f t="array" aca="1" ref="B2119" ca="1">INDIRECT("Results!" &amp; ADDRESS(ROUNDUP((ROW()-1)/10,0)+1, COLUMN()))</f>
        <v>Docker</v>
      </c>
      <c r="C2119" s="18" t="str" cm="1">
        <f t="array" aca="1" ref="C2119" ca="1">INDIRECT("Results!" &amp; ADDRESS(ROUNDUP((ROW()-1)/10,0)+1, COLUMN()))</f>
        <v>DAC</v>
      </c>
      <c r="D2119" s="18" t="str" cm="1">
        <f t="array" aca="1" ref="D2119" ca="1">INDIRECT("Results!" &amp; ADDRESS(ROUNDUP((ROW()-1)/10,0)+1, COLUMN()))</f>
        <v>O3</v>
      </c>
      <c r="E2119" s="18" cm="1">
        <f t="array" aca="1" ref="E2119" ca="1">INDIRECT("Results!" &amp; ADDRESS(ROUNDUP((ROW()-1)/10,0)+1, COLUMN()))</f>
        <v>64</v>
      </c>
      <c r="F2119" s="18" t="str" cm="1">
        <f t="array" aca="1" ref="F2119" ca="1">INDIRECT("Results!" &amp; ADDRESS(ROUNDUP((ROW()-1)/10,0)+1, COLUMN()))</f>
        <v>V7DockerDACO364</v>
      </c>
      <c r="G2119" s="18">
        <f t="shared" ca="1" si="33"/>
        <v>10.18</v>
      </c>
    </row>
    <row r="2120" spans="1:7" x14ac:dyDescent="0.25">
      <c r="A2120" s="18" t="str" cm="1">
        <f t="array" aca="1" ref="A2120" ca="1">INDIRECT("Results!" &amp; ADDRESS(ROUNDUP((ROW()-1)/10,0)+1, COLUMN()))</f>
        <v>V7</v>
      </c>
      <c r="B2120" s="18" t="str" cm="1">
        <f t="array" aca="1" ref="B2120" ca="1">INDIRECT("Results!" &amp; ADDRESS(ROUNDUP((ROW()-1)/10,0)+1, COLUMN()))</f>
        <v>Docker</v>
      </c>
      <c r="C2120" s="18" t="str" cm="1">
        <f t="array" aca="1" ref="C2120" ca="1">INDIRECT("Results!" &amp; ADDRESS(ROUNDUP((ROW()-1)/10,0)+1, COLUMN()))</f>
        <v>DAC</v>
      </c>
      <c r="D2120" s="18" t="str" cm="1">
        <f t="array" aca="1" ref="D2120" ca="1">INDIRECT("Results!" &amp; ADDRESS(ROUNDUP((ROW()-1)/10,0)+1, COLUMN()))</f>
        <v>O3</v>
      </c>
      <c r="E2120" s="18" cm="1">
        <f t="array" aca="1" ref="E2120" ca="1">INDIRECT("Results!" &amp; ADDRESS(ROUNDUP((ROW()-1)/10,0)+1, COLUMN()))</f>
        <v>64</v>
      </c>
      <c r="F2120" s="18" t="str" cm="1">
        <f t="array" aca="1" ref="F2120" ca="1">INDIRECT("Results!" &amp; ADDRESS(ROUNDUP((ROW()-1)/10,0)+1, COLUMN()))</f>
        <v>V7DockerDACO364</v>
      </c>
      <c r="G2120" s="18">
        <f t="shared" ca="1" si="33"/>
        <v>10.18</v>
      </c>
    </row>
    <row r="2121" spans="1:7" x14ac:dyDescent="0.25">
      <c r="A2121" s="18" t="str" cm="1">
        <f t="array" aca="1" ref="A2121" ca="1">INDIRECT("Results!" &amp; ADDRESS(ROUNDUP((ROW()-1)/10,0)+1, COLUMN()))</f>
        <v>V7</v>
      </c>
      <c r="B2121" s="18" t="str" cm="1">
        <f t="array" aca="1" ref="B2121" ca="1">INDIRECT("Results!" &amp; ADDRESS(ROUNDUP((ROW()-1)/10,0)+1, COLUMN()))</f>
        <v>Docker</v>
      </c>
      <c r="C2121" s="18" t="str" cm="1">
        <f t="array" aca="1" ref="C2121" ca="1">INDIRECT("Results!" &amp; ADDRESS(ROUNDUP((ROW()-1)/10,0)+1, COLUMN()))</f>
        <v>DAC</v>
      </c>
      <c r="D2121" s="18" t="str" cm="1">
        <f t="array" aca="1" ref="D2121" ca="1">INDIRECT("Results!" &amp; ADDRESS(ROUNDUP((ROW()-1)/10,0)+1, COLUMN()))</f>
        <v>O3</v>
      </c>
      <c r="E2121" s="18" cm="1">
        <f t="array" aca="1" ref="E2121" ca="1">INDIRECT("Results!" &amp; ADDRESS(ROUNDUP((ROW()-1)/10,0)+1, COLUMN()))</f>
        <v>64</v>
      </c>
      <c r="F2121" s="18" t="str" cm="1">
        <f t="array" aca="1" ref="F2121" ca="1">INDIRECT("Results!" &amp; ADDRESS(ROUNDUP((ROW()-1)/10,0)+1, COLUMN()))</f>
        <v>V7DockerDACO364</v>
      </c>
      <c r="G2121" s="18">
        <f t="shared" ca="1" si="33"/>
        <v>10.19</v>
      </c>
    </row>
    <row r="2122" spans="1:7" x14ac:dyDescent="0.25">
      <c r="A2122" s="18" t="str" cm="1">
        <f t="array" aca="1" ref="A2122" ca="1">INDIRECT("Results!" &amp; ADDRESS(ROUNDUP((ROW()-1)/10,0)+1, COLUMN()))</f>
        <v>V7</v>
      </c>
      <c r="B2122" s="18" t="str" cm="1">
        <f t="array" aca="1" ref="B2122" ca="1">INDIRECT("Results!" &amp; ADDRESS(ROUNDUP((ROW()-1)/10,0)+1, COLUMN()))</f>
        <v>Docker</v>
      </c>
      <c r="C2122" s="18" t="str" cm="1">
        <f t="array" aca="1" ref="C2122" ca="1">INDIRECT("Results!" &amp; ADDRESS(ROUNDUP((ROW()-1)/10,0)+1, COLUMN()))</f>
        <v>DAC</v>
      </c>
      <c r="D2122" s="18" t="str" cm="1">
        <f t="array" aca="1" ref="D2122" ca="1">INDIRECT("Results!" &amp; ADDRESS(ROUNDUP((ROW()-1)/10,0)+1, COLUMN()))</f>
        <v>O3</v>
      </c>
      <c r="E2122" s="18" cm="1">
        <f t="array" aca="1" ref="E2122" ca="1">INDIRECT("Results!" &amp; ADDRESS(ROUNDUP((ROW()-1)/10,0)+1, COLUMN()))</f>
        <v>128</v>
      </c>
      <c r="F2122" s="18" t="str" cm="1">
        <f t="array" aca="1" ref="F2122" ca="1">INDIRECT("Results!" &amp; ADDRESS(ROUNDUP((ROW()-1)/10,0)+1, COLUMN()))</f>
        <v>V7DockerDACO3128</v>
      </c>
      <c r="G2122" s="18">
        <f t="shared" ca="1" si="33"/>
        <v>17.260000000000002</v>
      </c>
    </row>
    <row r="2123" spans="1:7" x14ac:dyDescent="0.25">
      <c r="A2123" s="18" t="str" cm="1">
        <f t="array" aca="1" ref="A2123" ca="1">INDIRECT("Results!" &amp; ADDRESS(ROUNDUP((ROW()-1)/10,0)+1, COLUMN()))</f>
        <v>V7</v>
      </c>
      <c r="B2123" s="18" t="str" cm="1">
        <f t="array" aca="1" ref="B2123" ca="1">INDIRECT("Results!" &amp; ADDRESS(ROUNDUP((ROW()-1)/10,0)+1, COLUMN()))</f>
        <v>Docker</v>
      </c>
      <c r="C2123" s="18" t="str" cm="1">
        <f t="array" aca="1" ref="C2123" ca="1">INDIRECT("Results!" &amp; ADDRESS(ROUNDUP((ROW()-1)/10,0)+1, COLUMN()))</f>
        <v>DAC</v>
      </c>
      <c r="D2123" s="18" t="str" cm="1">
        <f t="array" aca="1" ref="D2123" ca="1">INDIRECT("Results!" &amp; ADDRESS(ROUNDUP((ROW()-1)/10,0)+1, COLUMN()))</f>
        <v>O3</v>
      </c>
      <c r="E2123" s="18" cm="1">
        <f t="array" aca="1" ref="E2123" ca="1">INDIRECT("Results!" &amp; ADDRESS(ROUNDUP((ROW()-1)/10,0)+1, COLUMN()))</f>
        <v>128</v>
      </c>
      <c r="F2123" s="18" t="str" cm="1">
        <f t="array" aca="1" ref="F2123" ca="1">INDIRECT("Results!" &amp; ADDRESS(ROUNDUP((ROW()-1)/10,0)+1, COLUMN()))</f>
        <v>V7DockerDACO3128</v>
      </c>
      <c r="G2123" s="18">
        <f t="shared" ca="1" si="33"/>
        <v>19.34</v>
      </c>
    </row>
    <row r="2124" spans="1:7" x14ac:dyDescent="0.25">
      <c r="A2124" s="18" t="str" cm="1">
        <f t="array" aca="1" ref="A2124" ca="1">INDIRECT("Results!" &amp; ADDRESS(ROUNDUP((ROW()-1)/10,0)+1, COLUMN()))</f>
        <v>V7</v>
      </c>
      <c r="B2124" s="18" t="str" cm="1">
        <f t="array" aca="1" ref="B2124" ca="1">INDIRECT("Results!" &amp; ADDRESS(ROUNDUP((ROW()-1)/10,0)+1, COLUMN()))</f>
        <v>Docker</v>
      </c>
      <c r="C2124" s="18" t="str" cm="1">
        <f t="array" aca="1" ref="C2124" ca="1">INDIRECT("Results!" &amp; ADDRESS(ROUNDUP((ROW()-1)/10,0)+1, COLUMN()))</f>
        <v>DAC</v>
      </c>
      <c r="D2124" s="18" t="str" cm="1">
        <f t="array" aca="1" ref="D2124" ca="1">INDIRECT("Results!" &amp; ADDRESS(ROUNDUP((ROW()-1)/10,0)+1, COLUMN()))</f>
        <v>O3</v>
      </c>
      <c r="E2124" s="18" cm="1">
        <f t="array" aca="1" ref="E2124" ca="1">INDIRECT("Results!" &amp; ADDRESS(ROUNDUP((ROW()-1)/10,0)+1, COLUMN()))</f>
        <v>128</v>
      </c>
      <c r="F2124" s="18" t="str" cm="1">
        <f t="array" aca="1" ref="F2124" ca="1">INDIRECT("Results!" &amp; ADDRESS(ROUNDUP((ROW()-1)/10,0)+1, COLUMN()))</f>
        <v>V7DockerDACO3128</v>
      </c>
      <c r="G2124" s="18">
        <f t="shared" ca="1" si="33"/>
        <v>19.41</v>
      </c>
    </row>
    <row r="2125" spans="1:7" x14ac:dyDescent="0.25">
      <c r="A2125" s="18" t="str" cm="1">
        <f t="array" aca="1" ref="A2125" ca="1">INDIRECT("Results!" &amp; ADDRESS(ROUNDUP((ROW()-1)/10,0)+1, COLUMN()))</f>
        <v>V7</v>
      </c>
      <c r="B2125" s="18" t="str" cm="1">
        <f t="array" aca="1" ref="B2125" ca="1">INDIRECT("Results!" &amp; ADDRESS(ROUNDUP((ROW()-1)/10,0)+1, COLUMN()))</f>
        <v>Docker</v>
      </c>
      <c r="C2125" s="18" t="str" cm="1">
        <f t="array" aca="1" ref="C2125" ca="1">INDIRECT("Results!" &amp; ADDRESS(ROUNDUP((ROW()-1)/10,0)+1, COLUMN()))</f>
        <v>DAC</v>
      </c>
      <c r="D2125" s="18" t="str" cm="1">
        <f t="array" aca="1" ref="D2125" ca="1">INDIRECT("Results!" &amp; ADDRESS(ROUNDUP((ROW()-1)/10,0)+1, COLUMN()))</f>
        <v>O3</v>
      </c>
      <c r="E2125" s="18" cm="1">
        <f t="array" aca="1" ref="E2125" ca="1">INDIRECT("Results!" &amp; ADDRESS(ROUNDUP((ROW()-1)/10,0)+1, COLUMN()))</f>
        <v>128</v>
      </c>
      <c r="F2125" s="18" t="str" cm="1">
        <f t="array" aca="1" ref="F2125" ca="1">INDIRECT("Results!" &amp; ADDRESS(ROUNDUP((ROW()-1)/10,0)+1, COLUMN()))</f>
        <v>V7DockerDACO3128</v>
      </c>
      <c r="G2125" s="18">
        <f t="shared" ca="1" si="33"/>
        <v>19.440000000000001</v>
      </c>
    </row>
    <row r="2126" spans="1:7" x14ac:dyDescent="0.25">
      <c r="A2126" s="18" t="str" cm="1">
        <f t="array" aca="1" ref="A2126" ca="1">INDIRECT("Results!" &amp; ADDRESS(ROUNDUP((ROW()-1)/10,0)+1, COLUMN()))</f>
        <v>V7</v>
      </c>
      <c r="B2126" s="18" t="str" cm="1">
        <f t="array" aca="1" ref="B2126" ca="1">INDIRECT("Results!" &amp; ADDRESS(ROUNDUP((ROW()-1)/10,0)+1, COLUMN()))</f>
        <v>Docker</v>
      </c>
      <c r="C2126" s="18" t="str" cm="1">
        <f t="array" aca="1" ref="C2126" ca="1">INDIRECT("Results!" &amp; ADDRESS(ROUNDUP((ROW()-1)/10,0)+1, COLUMN()))</f>
        <v>DAC</v>
      </c>
      <c r="D2126" s="18" t="str" cm="1">
        <f t="array" aca="1" ref="D2126" ca="1">INDIRECT("Results!" &amp; ADDRESS(ROUNDUP((ROW()-1)/10,0)+1, COLUMN()))</f>
        <v>O3</v>
      </c>
      <c r="E2126" s="18" cm="1">
        <f t="array" aca="1" ref="E2126" ca="1">INDIRECT("Results!" &amp; ADDRESS(ROUNDUP((ROW()-1)/10,0)+1, COLUMN()))</f>
        <v>128</v>
      </c>
      <c r="F2126" s="18" t="str" cm="1">
        <f t="array" aca="1" ref="F2126" ca="1">INDIRECT("Results!" &amp; ADDRESS(ROUNDUP((ROW()-1)/10,0)+1, COLUMN()))</f>
        <v>V7DockerDACO3128</v>
      </c>
      <c r="G2126" s="18">
        <f t="shared" ca="1" si="33"/>
        <v>19.690000000000001</v>
      </c>
    </row>
    <row r="2127" spans="1:7" x14ac:dyDescent="0.25">
      <c r="A2127" s="18" t="str" cm="1">
        <f t="array" aca="1" ref="A2127" ca="1">INDIRECT("Results!" &amp; ADDRESS(ROUNDUP((ROW()-1)/10,0)+1, COLUMN()))</f>
        <v>V7</v>
      </c>
      <c r="B2127" s="18" t="str" cm="1">
        <f t="array" aca="1" ref="B2127" ca="1">INDIRECT("Results!" &amp; ADDRESS(ROUNDUP((ROW()-1)/10,0)+1, COLUMN()))</f>
        <v>Docker</v>
      </c>
      <c r="C2127" s="18" t="str" cm="1">
        <f t="array" aca="1" ref="C2127" ca="1">INDIRECT("Results!" &amp; ADDRESS(ROUNDUP((ROW()-1)/10,0)+1, COLUMN()))</f>
        <v>DAC</v>
      </c>
      <c r="D2127" s="18" t="str" cm="1">
        <f t="array" aca="1" ref="D2127" ca="1">INDIRECT("Results!" &amp; ADDRESS(ROUNDUP((ROW()-1)/10,0)+1, COLUMN()))</f>
        <v>O3</v>
      </c>
      <c r="E2127" s="18" cm="1">
        <f t="array" aca="1" ref="E2127" ca="1">INDIRECT("Results!" &amp; ADDRESS(ROUNDUP((ROW()-1)/10,0)+1, COLUMN()))</f>
        <v>128</v>
      </c>
      <c r="F2127" s="18" t="str" cm="1">
        <f t="array" aca="1" ref="F2127" ca="1">INDIRECT("Results!" &amp; ADDRESS(ROUNDUP((ROW()-1)/10,0)+1, COLUMN()))</f>
        <v>V7DockerDACO3128</v>
      </c>
      <c r="G2127" s="18">
        <f t="shared" ca="1" si="33"/>
        <v>19.850000000000001</v>
      </c>
    </row>
    <row r="2128" spans="1:7" x14ac:dyDescent="0.25">
      <c r="A2128" s="18" t="str" cm="1">
        <f t="array" aca="1" ref="A2128" ca="1">INDIRECT("Results!" &amp; ADDRESS(ROUNDUP((ROW()-1)/10,0)+1, COLUMN()))</f>
        <v>V7</v>
      </c>
      <c r="B2128" s="18" t="str" cm="1">
        <f t="array" aca="1" ref="B2128" ca="1">INDIRECT("Results!" &amp; ADDRESS(ROUNDUP((ROW()-1)/10,0)+1, COLUMN()))</f>
        <v>Docker</v>
      </c>
      <c r="C2128" s="18" t="str" cm="1">
        <f t="array" aca="1" ref="C2128" ca="1">INDIRECT("Results!" &amp; ADDRESS(ROUNDUP((ROW()-1)/10,0)+1, COLUMN()))</f>
        <v>DAC</v>
      </c>
      <c r="D2128" s="18" t="str" cm="1">
        <f t="array" aca="1" ref="D2128" ca="1">INDIRECT("Results!" &amp; ADDRESS(ROUNDUP((ROW()-1)/10,0)+1, COLUMN()))</f>
        <v>O3</v>
      </c>
      <c r="E2128" s="18" cm="1">
        <f t="array" aca="1" ref="E2128" ca="1">INDIRECT("Results!" &amp; ADDRESS(ROUNDUP((ROW()-1)/10,0)+1, COLUMN()))</f>
        <v>128</v>
      </c>
      <c r="F2128" s="18" t="str" cm="1">
        <f t="array" aca="1" ref="F2128" ca="1">INDIRECT("Results!" &amp; ADDRESS(ROUNDUP((ROW()-1)/10,0)+1, COLUMN()))</f>
        <v>V7DockerDACO3128</v>
      </c>
      <c r="G2128" s="18">
        <f t="shared" ca="1" si="33"/>
        <v>20.16</v>
      </c>
    </row>
    <row r="2129" spans="1:7" x14ac:dyDescent="0.25">
      <c r="A2129" s="18" t="str" cm="1">
        <f t="array" aca="1" ref="A2129" ca="1">INDIRECT("Results!" &amp; ADDRESS(ROUNDUP((ROW()-1)/10,0)+1, COLUMN()))</f>
        <v>V7</v>
      </c>
      <c r="B2129" s="18" t="str" cm="1">
        <f t="array" aca="1" ref="B2129" ca="1">INDIRECT("Results!" &amp; ADDRESS(ROUNDUP((ROW()-1)/10,0)+1, COLUMN()))</f>
        <v>Docker</v>
      </c>
      <c r="C2129" s="18" t="str" cm="1">
        <f t="array" aca="1" ref="C2129" ca="1">INDIRECT("Results!" &amp; ADDRESS(ROUNDUP((ROW()-1)/10,0)+1, COLUMN()))</f>
        <v>DAC</v>
      </c>
      <c r="D2129" s="18" t="str" cm="1">
        <f t="array" aca="1" ref="D2129" ca="1">INDIRECT("Results!" &amp; ADDRESS(ROUNDUP((ROW()-1)/10,0)+1, COLUMN()))</f>
        <v>O3</v>
      </c>
      <c r="E2129" s="18" cm="1">
        <f t="array" aca="1" ref="E2129" ca="1">INDIRECT("Results!" &amp; ADDRESS(ROUNDUP((ROW()-1)/10,0)+1, COLUMN()))</f>
        <v>128</v>
      </c>
      <c r="F2129" s="18" t="str" cm="1">
        <f t="array" aca="1" ref="F2129" ca="1">INDIRECT("Results!" &amp; ADDRESS(ROUNDUP((ROW()-1)/10,0)+1, COLUMN()))</f>
        <v>V7DockerDACO3128</v>
      </c>
      <c r="G2129" s="18">
        <f t="shared" ca="1" si="33"/>
        <v>21.43</v>
      </c>
    </row>
    <row r="2130" spans="1:7" x14ac:dyDescent="0.25">
      <c r="A2130" s="18" t="str" cm="1">
        <f t="array" aca="1" ref="A2130" ca="1">INDIRECT("Results!" &amp; ADDRESS(ROUNDUP((ROW()-1)/10,0)+1, COLUMN()))</f>
        <v>V7</v>
      </c>
      <c r="B2130" s="18" t="str" cm="1">
        <f t="array" aca="1" ref="B2130" ca="1">INDIRECT("Results!" &amp; ADDRESS(ROUNDUP((ROW()-1)/10,0)+1, COLUMN()))</f>
        <v>Docker</v>
      </c>
      <c r="C2130" s="18" t="str" cm="1">
        <f t="array" aca="1" ref="C2130" ca="1">INDIRECT("Results!" &amp; ADDRESS(ROUNDUP((ROW()-1)/10,0)+1, COLUMN()))</f>
        <v>DAC</v>
      </c>
      <c r="D2130" s="18" t="str" cm="1">
        <f t="array" aca="1" ref="D2130" ca="1">INDIRECT("Results!" &amp; ADDRESS(ROUNDUP((ROW()-1)/10,0)+1, COLUMN()))</f>
        <v>O3</v>
      </c>
      <c r="E2130" s="18" cm="1">
        <f t="array" aca="1" ref="E2130" ca="1">INDIRECT("Results!" &amp; ADDRESS(ROUNDUP((ROW()-1)/10,0)+1, COLUMN()))</f>
        <v>128</v>
      </c>
      <c r="F2130" s="18" t="str" cm="1">
        <f t="array" aca="1" ref="F2130" ca="1">INDIRECT("Results!" &amp; ADDRESS(ROUNDUP((ROW()-1)/10,0)+1, COLUMN()))</f>
        <v>V7DockerDACO3128</v>
      </c>
      <c r="G2130" s="18">
        <f t="shared" ca="1" si="33"/>
        <v>21.97</v>
      </c>
    </row>
    <row r="2131" spans="1:7" x14ac:dyDescent="0.25">
      <c r="A2131" s="18" t="str" cm="1">
        <f t="array" aca="1" ref="A2131" ca="1">INDIRECT("Results!" &amp; ADDRESS(ROUNDUP((ROW()-1)/10,0)+1, COLUMN()))</f>
        <v>V7</v>
      </c>
      <c r="B2131" s="18" t="str" cm="1">
        <f t="array" aca="1" ref="B2131" ca="1">INDIRECT("Results!" &amp; ADDRESS(ROUNDUP((ROW()-1)/10,0)+1, COLUMN()))</f>
        <v>Docker</v>
      </c>
      <c r="C2131" s="18" t="str" cm="1">
        <f t="array" aca="1" ref="C2131" ca="1">INDIRECT("Results!" &amp; ADDRESS(ROUNDUP((ROW()-1)/10,0)+1, COLUMN()))</f>
        <v>DAC</v>
      </c>
      <c r="D2131" s="18" t="str" cm="1">
        <f t="array" aca="1" ref="D2131" ca="1">INDIRECT("Results!" &amp; ADDRESS(ROUNDUP((ROW()-1)/10,0)+1, COLUMN()))</f>
        <v>O3</v>
      </c>
      <c r="E2131" s="18" cm="1">
        <f t="array" aca="1" ref="E2131" ca="1">INDIRECT("Results!" &amp; ADDRESS(ROUNDUP((ROW()-1)/10,0)+1, COLUMN()))</f>
        <v>128</v>
      </c>
      <c r="F2131" s="18" t="str" cm="1">
        <f t="array" aca="1" ref="F2131" ca="1">INDIRECT("Results!" &amp; ADDRESS(ROUNDUP((ROW()-1)/10,0)+1, COLUMN()))</f>
        <v>V7DockerDACO3128</v>
      </c>
      <c r="G2131" s="18">
        <f t="shared" ca="1" si="33"/>
        <v>22.95</v>
      </c>
    </row>
    <row r="2132" spans="1:7" x14ac:dyDescent="0.25">
      <c r="A2132" s="18" t="str" cm="1">
        <f t="array" aca="1" ref="A2132" ca="1">INDIRECT("Results!" &amp; ADDRESS(ROUNDUP((ROW()-1)/10,0)+1, COLUMN()))</f>
        <v>V7</v>
      </c>
      <c r="B2132" s="18" t="str" cm="1">
        <f t="array" aca="1" ref="B2132" ca="1">INDIRECT("Results!" &amp; ADDRESS(ROUNDUP((ROW()-1)/10,0)+1, COLUMN()))</f>
        <v>Docker</v>
      </c>
      <c r="C2132" s="18" t="str" cm="1">
        <f t="array" aca="1" ref="C2132" ca="1">INDIRECT("Results!" &amp; ADDRESS(ROUNDUP((ROW()-1)/10,0)+1, COLUMN()))</f>
        <v>DAC</v>
      </c>
      <c r="D2132" s="18" t="str" cm="1">
        <f t="array" aca="1" ref="D2132" ca="1">INDIRECT("Results!" &amp; ADDRESS(ROUNDUP((ROW()-1)/10,0)+1, COLUMN()))</f>
        <v>O3</v>
      </c>
      <c r="E2132" s="18" cm="1">
        <f t="array" aca="1" ref="E2132" ca="1">INDIRECT("Results!" &amp; ADDRESS(ROUNDUP((ROW()-1)/10,0)+1, COLUMN()))</f>
        <v>256</v>
      </c>
      <c r="F2132" s="18" t="str" cm="1">
        <f t="array" aca="1" ref="F2132" ca="1">INDIRECT("Results!" &amp; ADDRESS(ROUNDUP((ROW()-1)/10,0)+1, COLUMN()))</f>
        <v>V7DockerDACO3256</v>
      </c>
      <c r="G2132" s="18">
        <f t="shared" ca="1" si="33"/>
        <v>21.71</v>
      </c>
    </row>
    <row r="2133" spans="1:7" x14ac:dyDescent="0.25">
      <c r="A2133" s="18" t="str" cm="1">
        <f t="array" aca="1" ref="A2133" ca="1">INDIRECT("Results!" &amp; ADDRESS(ROUNDUP((ROW()-1)/10,0)+1, COLUMN()))</f>
        <v>V7</v>
      </c>
      <c r="B2133" s="18" t="str" cm="1">
        <f t="array" aca="1" ref="B2133" ca="1">INDIRECT("Results!" &amp; ADDRESS(ROUNDUP((ROW()-1)/10,0)+1, COLUMN()))</f>
        <v>Docker</v>
      </c>
      <c r="C2133" s="18" t="str" cm="1">
        <f t="array" aca="1" ref="C2133" ca="1">INDIRECT("Results!" &amp; ADDRESS(ROUNDUP((ROW()-1)/10,0)+1, COLUMN()))</f>
        <v>DAC</v>
      </c>
      <c r="D2133" s="18" t="str" cm="1">
        <f t="array" aca="1" ref="D2133" ca="1">INDIRECT("Results!" &amp; ADDRESS(ROUNDUP((ROW()-1)/10,0)+1, COLUMN()))</f>
        <v>O3</v>
      </c>
      <c r="E2133" s="18" cm="1">
        <f t="array" aca="1" ref="E2133" ca="1">INDIRECT("Results!" &amp; ADDRESS(ROUNDUP((ROW()-1)/10,0)+1, COLUMN()))</f>
        <v>256</v>
      </c>
      <c r="F2133" s="18" t="str" cm="1">
        <f t="array" aca="1" ref="F2133" ca="1">INDIRECT("Results!" &amp; ADDRESS(ROUNDUP((ROW()-1)/10,0)+1, COLUMN()))</f>
        <v>V7DockerDACO3256</v>
      </c>
      <c r="G2133" s="18" t="str">
        <f t="shared" ca="1" si="33"/>
        <v/>
      </c>
    </row>
    <row r="2134" spans="1:7" x14ac:dyDescent="0.25">
      <c r="A2134" s="18" t="str" cm="1">
        <f t="array" aca="1" ref="A2134" ca="1">INDIRECT("Results!" &amp; ADDRESS(ROUNDUP((ROW()-1)/10,0)+1, COLUMN()))</f>
        <v>V7</v>
      </c>
      <c r="B2134" s="18" t="str" cm="1">
        <f t="array" aca="1" ref="B2134" ca="1">INDIRECT("Results!" &amp; ADDRESS(ROUNDUP((ROW()-1)/10,0)+1, COLUMN()))</f>
        <v>Docker</v>
      </c>
      <c r="C2134" s="18" t="str" cm="1">
        <f t="array" aca="1" ref="C2134" ca="1">INDIRECT("Results!" &amp; ADDRESS(ROUNDUP((ROW()-1)/10,0)+1, COLUMN()))</f>
        <v>DAC</v>
      </c>
      <c r="D2134" s="18" t="str" cm="1">
        <f t="array" aca="1" ref="D2134" ca="1">INDIRECT("Results!" &amp; ADDRESS(ROUNDUP((ROW()-1)/10,0)+1, COLUMN()))</f>
        <v>O3</v>
      </c>
      <c r="E2134" s="18" cm="1">
        <f t="array" aca="1" ref="E2134" ca="1">INDIRECT("Results!" &amp; ADDRESS(ROUNDUP((ROW()-1)/10,0)+1, COLUMN()))</f>
        <v>256</v>
      </c>
      <c r="F2134" s="18" t="str" cm="1">
        <f t="array" aca="1" ref="F2134" ca="1">INDIRECT("Results!" &amp; ADDRESS(ROUNDUP((ROW()-1)/10,0)+1, COLUMN()))</f>
        <v>V7DockerDACO3256</v>
      </c>
      <c r="G2134" s="18" t="str">
        <f t="shared" ca="1" si="33"/>
        <v/>
      </c>
    </row>
    <row r="2135" spans="1:7" x14ac:dyDescent="0.25">
      <c r="A2135" s="18" t="str" cm="1">
        <f t="array" aca="1" ref="A2135" ca="1">INDIRECT("Results!" &amp; ADDRESS(ROUNDUP((ROW()-1)/10,0)+1, COLUMN()))</f>
        <v>V7</v>
      </c>
      <c r="B2135" s="18" t="str" cm="1">
        <f t="array" aca="1" ref="B2135" ca="1">INDIRECT("Results!" &amp; ADDRESS(ROUNDUP((ROW()-1)/10,0)+1, COLUMN()))</f>
        <v>Docker</v>
      </c>
      <c r="C2135" s="18" t="str" cm="1">
        <f t="array" aca="1" ref="C2135" ca="1">INDIRECT("Results!" &amp; ADDRESS(ROUNDUP((ROW()-1)/10,0)+1, COLUMN()))</f>
        <v>DAC</v>
      </c>
      <c r="D2135" s="18" t="str" cm="1">
        <f t="array" aca="1" ref="D2135" ca="1">INDIRECT("Results!" &amp; ADDRESS(ROUNDUP((ROW()-1)/10,0)+1, COLUMN()))</f>
        <v>O3</v>
      </c>
      <c r="E2135" s="18" cm="1">
        <f t="array" aca="1" ref="E2135" ca="1">INDIRECT("Results!" &amp; ADDRESS(ROUNDUP((ROW()-1)/10,0)+1, COLUMN()))</f>
        <v>256</v>
      </c>
      <c r="F2135" s="18" t="str" cm="1">
        <f t="array" aca="1" ref="F2135" ca="1">INDIRECT("Results!" &amp; ADDRESS(ROUNDUP((ROW()-1)/10,0)+1, COLUMN()))</f>
        <v>V7DockerDACO3256</v>
      </c>
      <c r="G2135" s="18" t="str">
        <f t="shared" ca="1" si="33"/>
        <v/>
      </c>
    </row>
    <row r="2136" spans="1:7" x14ac:dyDescent="0.25">
      <c r="A2136" s="18" t="str" cm="1">
        <f t="array" aca="1" ref="A2136" ca="1">INDIRECT("Results!" &amp; ADDRESS(ROUNDUP((ROW()-1)/10,0)+1, COLUMN()))</f>
        <v>V7</v>
      </c>
      <c r="B2136" s="18" t="str" cm="1">
        <f t="array" aca="1" ref="B2136" ca="1">INDIRECT("Results!" &amp; ADDRESS(ROUNDUP((ROW()-1)/10,0)+1, COLUMN()))</f>
        <v>Docker</v>
      </c>
      <c r="C2136" s="18" t="str" cm="1">
        <f t="array" aca="1" ref="C2136" ca="1">INDIRECT("Results!" &amp; ADDRESS(ROUNDUP((ROW()-1)/10,0)+1, COLUMN()))</f>
        <v>DAC</v>
      </c>
      <c r="D2136" s="18" t="str" cm="1">
        <f t="array" aca="1" ref="D2136" ca="1">INDIRECT("Results!" &amp; ADDRESS(ROUNDUP((ROW()-1)/10,0)+1, COLUMN()))</f>
        <v>O3</v>
      </c>
      <c r="E2136" s="18" cm="1">
        <f t="array" aca="1" ref="E2136" ca="1">INDIRECT("Results!" &amp; ADDRESS(ROUNDUP((ROW()-1)/10,0)+1, COLUMN()))</f>
        <v>256</v>
      </c>
      <c r="F2136" s="18" t="str" cm="1">
        <f t="array" aca="1" ref="F2136" ca="1">INDIRECT("Results!" &amp; ADDRESS(ROUNDUP((ROW()-1)/10,0)+1, COLUMN()))</f>
        <v>V7DockerDACO3256</v>
      </c>
      <c r="G2136" s="18" t="str">
        <f t="shared" ca="1" si="33"/>
        <v/>
      </c>
    </row>
    <row r="2137" spans="1:7" x14ac:dyDescent="0.25">
      <c r="A2137" s="18" t="str" cm="1">
        <f t="array" aca="1" ref="A2137" ca="1">INDIRECT("Results!" &amp; ADDRESS(ROUNDUP((ROW()-1)/10,0)+1, COLUMN()))</f>
        <v>V7</v>
      </c>
      <c r="B2137" s="18" t="str" cm="1">
        <f t="array" aca="1" ref="B2137" ca="1">INDIRECT("Results!" &amp; ADDRESS(ROUNDUP((ROW()-1)/10,0)+1, COLUMN()))</f>
        <v>Docker</v>
      </c>
      <c r="C2137" s="18" t="str" cm="1">
        <f t="array" aca="1" ref="C2137" ca="1">INDIRECT("Results!" &amp; ADDRESS(ROUNDUP((ROW()-1)/10,0)+1, COLUMN()))</f>
        <v>DAC</v>
      </c>
      <c r="D2137" s="18" t="str" cm="1">
        <f t="array" aca="1" ref="D2137" ca="1">INDIRECT("Results!" &amp; ADDRESS(ROUNDUP((ROW()-1)/10,0)+1, COLUMN()))</f>
        <v>O3</v>
      </c>
      <c r="E2137" s="18" cm="1">
        <f t="array" aca="1" ref="E2137" ca="1">INDIRECT("Results!" &amp; ADDRESS(ROUNDUP((ROW()-1)/10,0)+1, COLUMN()))</f>
        <v>256</v>
      </c>
      <c r="F2137" s="18" t="str" cm="1">
        <f t="array" aca="1" ref="F2137" ca="1">INDIRECT("Results!" &amp; ADDRESS(ROUNDUP((ROW()-1)/10,0)+1, COLUMN()))</f>
        <v>V7DockerDACO3256</v>
      </c>
      <c r="G2137" s="18" t="str">
        <f t="shared" ca="1" si="33"/>
        <v/>
      </c>
    </row>
    <row r="2138" spans="1:7" x14ac:dyDescent="0.25">
      <c r="A2138" s="18" t="str" cm="1">
        <f t="array" aca="1" ref="A2138" ca="1">INDIRECT("Results!" &amp; ADDRESS(ROUNDUP((ROW()-1)/10,0)+1, COLUMN()))</f>
        <v>V7</v>
      </c>
      <c r="B2138" s="18" t="str" cm="1">
        <f t="array" aca="1" ref="B2138" ca="1">INDIRECT("Results!" &amp; ADDRESS(ROUNDUP((ROW()-1)/10,0)+1, COLUMN()))</f>
        <v>Docker</v>
      </c>
      <c r="C2138" s="18" t="str" cm="1">
        <f t="array" aca="1" ref="C2138" ca="1">INDIRECT("Results!" &amp; ADDRESS(ROUNDUP((ROW()-1)/10,0)+1, COLUMN()))</f>
        <v>DAC</v>
      </c>
      <c r="D2138" s="18" t="str" cm="1">
        <f t="array" aca="1" ref="D2138" ca="1">INDIRECT("Results!" &amp; ADDRESS(ROUNDUP((ROW()-1)/10,0)+1, COLUMN()))</f>
        <v>O3</v>
      </c>
      <c r="E2138" s="18" cm="1">
        <f t="array" aca="1" ref="E2138" ca="1">INDIRECT("Results!" &amp; ADDRESS(ROUNDUP((ROW()-1)/10,0)+1, COLUMN()))</f>
        <v>256</v>
      </c>
      <c r="F2138" s="18" t="str" cm="1">
        <f t="array" aca="1" ref="F2138" ca="1">INDIRECT("Results!" &amp; ADDRESS(ROUNDUP((ROW()-1)/10,0)+1, COLUMN()))</f>
        <v>V7DockerDACO3256</v>
      </c>
      <c r="G2138" s="18" t="str">
        <f t="shared" ca="1" si="33"/>
        <v/>
      </c>
    </row>
    <row r="2139" spans="1:7" x14ac:dyDescent="0.25">
      <c r="A2139" s="18" t="str" cm="1">
        <f t="array" aca="1" ref="A2139" ca="1">INDIRECT("Results!" &amp; ADDRESS(ROUNDUP((ROW()-1)/10,0)+1, COLUMN()))</f>
        <v>V7</v>
      </c>
      <c r="B2139" s="18" t="str" cm="1">
        <f t="array" aca="1" ref="B2139" ca="1">INDIRECT("Results!" &amp; ADDRESS(ROUNDUP((ROW()-1)/10,0)+1, COLUMN()))</f>
        <v>Docker</v>
      </c>
      <c r="C2139" s="18" t="str" cm="1">
        <f t="array" aca="1" ref="C2139" ca="1">INDIRECT("Results!" &amp; ADDRESS(ROUNDUP((ROW()-1)/10,0)+1, COLUMN()))</f>
        <v>DAC</v>
      </c>
      <c r="D2139" s="18" t="str" cm="1">
        <f t="array" aca="1" ref="D2139" ca="1">INDIRECT("Results!" &amp; ADDRESS(ROUNDUP((ROW()-1)/10,0)+1, COLUMN()))</f>
        <v>O3</v>
      </c>
      <c r="E2139" s="18" cm="1">
        <f t="array" aca="1" ref="E2139" ca="1">INDIRECT("Results!" &amp; ADDRESS(ROUNDUP((ROW()-1)/10,0)+1, COLUMN()))</f>
        <v>256</v>
      </c>
      <c r="F2139" s="18" t="str" cm="1">
        <f t="array" aca="1" ref="F2139" ca="1">INDIRECT("Results!" &amp; ADDRESS(ROUNDUP((ROW()-1)/10,0)+1, COLUMN()))</f>
        <v>V7DockerDACO3256</v>
      </c>
      <c r="G2139" s="18" t="str">
        <f t="shared" ca="1" si="33"/>
        <v/>
      </c>
    </row>
    <row r="2140" spans="1:7" x14ac:dyDescent="0.25">
      <c r="A2140" s="18" t="str" cm="1">
        <f t="array" aca="1" ref="A2140" ca="1">INDIRECT("Results!" &amp; ADDRESS(ROUNDUP((ROW()-1)/10,0)+1, COLUMN()))</f>
        <v>V7</v>
      </c>
      <c r="B2140" s="18" t="str" cm="1">
        <f t="array" aca="1" ref="B2140" ca="1">INDIRECT("Results!" &amp; ADDRESS(ROUNDUP((ROW()-1)/10,0)+1, COLUMN()))</f>
        <v>Docker</v>
      </c>
      <c r="C2140" s="18" t="str" cm="1">
        <f t="array" aca="1" ref="C2140" ca="1">INDIRECT("Results!" &amp; ADDRESS(ROUNDUP((ROW()-1)/10,0)+1, COLUMN()))</f>
        <v>DAC</v>
      </c>
      <c r="D2140" s="18" t="str" cm="1">
        <f t="array" aca="1" ref="D2140" ca="1">INDIRECT("Results!" &amp; ADDRESS(ROUNDUP((ROW()-1)/10,0)+1, COLUMN()))</f>
        <v>O3</v>
      </c>
      <c r="E2140" s="18" cm="1">
        <f t="array" aca="1" ref="E2140" ca="1">INDIRECT("Results!" &amp; ADDRESS(ROUNDUP((ROW()-1)/10,0)+1, COLUMN()))</f>
        <v>256</v>
      </c>
      <c r="F2140" s="18" t="str" cm="1">
        <f t="array" aca="1" ref="F2140" ca="1">INDIRECT("Results!" &amp; ADDRESS(ROUNDUP((ROW()-1)/10,0)+1, COLUMN()))</f>
        <v>V7DockerDACO3256</v>
      </c>
      <c r="G2140" s="18" t="str">
        <f t="shared" ca="1" si="33"/>
        <v/>
      </c>
    </row>
    <row r="2141" spans="1:7" x14ac:dyDescent="0.25">
      <c r="A2141" s="18" t="str" cm="1">
        <f t="array" aca="1" ref="A2141" ca="1">INDIRECT("Results!" &amp; ADDRESS(ROUNDUP((ROW()-1)/10,0)+1, COLUMN()))</f>
        <v>V7</v>
      </c>
      <c r="B2141" s="18" t="str" cm="1">
        <f t="array" aca="1" ref="B2141" ca="1">INDIRECT("Results!" &amp; ADDRESS(ROUNDUP((ROW()-1)/10,0)+1, COLUMN()))</f>
        <v>Docker</v>
      </c>
      <c r="C2141" s="18" t="str" cm="1">
        <f t="array" aca="1" ref="C2141" ca="1">INDIRECT("Results!" &amp; ADDRESS(ROUNDUP((ROW()-1)/10,0)+1, COLUMN()))</f>
        <v>DAC</v>
      </c>
      <c r="D2141" s="18" t="str" cm="1">
        <f t="array" aca="1" ref="D2141" ca="1">INDIRECT("Results!" &amp; ADDRESS(ROUNDUP((ROW()-1)/10,0)+1, COLUMN()))</f>
        <v>O3</v>
      </c>
      <c r="E2141" s="18" cm="1">
        <f t="array" aca="1" ref="E2141" ca="1">INDIRECT("Results!" &amp; ADDRESS(ROUNDUP((ROW()-1)/10,0)+1, COLUMN()))</f>
        <v>256</v>
      </c>
      <c r="F2141" s="18" t="str" cm="1">
        <f t="array" aca="1" ref="F2141" ca="1">INDIRECT("Results!" &amp; ADDRESS(ROUNDUP((ROW()-1)/10,0)+1, COLUMN()))</f>
        <v>V7DockerDACO3256</v>
      </c>
      <c r="G2141" s="18" t="str">
        <f t="shared" ca="1" si="33"/>
        <v/>
      </c>
    </row>
    <row r="2142" spans="1:7" x14ac:dyDescent="0.25">
      <c r="A2142" s="18" t="str" cm="1">
        <f t="array" aca="1" ref="A2142" ca="1">INDIRECT("Results!" &amp; ADDRESS(ROUNDUP((ROW()-1)/10,0)+1, COLUMN()))</f>
        <v>V7</v>
      </c>
      <c r="B2142" s="18" t="str" cm="1">
        <f t="array" aca="1" ref="B2142" ca="1">INDIRECT("Results!" &amp; ADDRESS(ROUNDUP((ROW()-1)/10,0)+1, COLUMN()))</f>
        <v>Docker</v>
      </c>
      <c r="C2142" s="18" t="str" cm="1">
        <f t="array" aca="1" ref="C2142" ca="1">INDIRECT("Results!" &amp; ADDRESS(ROUNDUP((ROW()-1)/10,0)+1, COLUMN()))</f>
        <v>DAC</v>
      </c>
      <c r="D2142" s="18" t="str" cm="1">
        <f t="array" aca="1" ref="D2142" ca="1">INDIRECT("Results!" &amp; ADDRESS(ROUNDUP((ROW()-1)/10,0)+1, COLUMN()))</f>
        <v>O2</v>
      </c>
      <c r="E2142" s="18" cm="1">
        <f t="array" aca="1" ref="E2142" ca="1">INDIRECT("Results!" &amp; ADDRESS(ROUNDUP((ROW()-1)/10,0)+1, COLUMN()))</f>
        <v>1</v>
      </c>
      <c r="F2142" s="18" t="str" cm="1">
        <f t="array" aca="1" ref="F2142" ca="1">INDIRECT("Results!" &amp; ADDRESS(ROUNDUP((ROW()-1)/10,0)+1, COLUMN()))</f>
        <v>V7DockerDACO21</v>
      </c>
      <c r="G2142" s="18">
        <f t="shared" ca="1" si="33"/>
        <v>630.76</v>
      </c>
    </row>
    <row r="2143" spans="1:7" x14ac:dyDescent="0.25">
      <c r="A2143" s="18" t="str" cm="1">
        <f t="array" aca="1" ref="A2143" ca="1">INDIRECT("Results!" &amp; ADDRESS(ROUNDUP((ROW()-1)/10,0)+1, COLUMN()))</f>
        <v>V7</v>
      </c>
      <c r="B2143" s="18" t="str" cm="1">
        <f t="array" aca="1" ref="B2143" ca="1">INDIRECT("Results!" &amp; ADDRESS(ROUNDUP((ROW()-1)/10,0)+1, COLUMN()))</f>
        <v>Docker</v>
      </c>
      <c r="C2143" s="18" t="str" cm="1">
        <f t="array" aca="1" ref="C2143" ca="1">INDIRECT("Results!" &amp; ADDRESS(ROUNDUP((ROW()-1)/10,0)+1, COLUMN()))</f>
        <v>DAC</v>
      </c>
      <c r="D2143" s="18" t="str" cm="1">
        <f t="array" aca="1" ref="D2143" ca="1">INDIRECT("Results!" &amp; ADDRESS(ROUNDUP((ROW()-1)/10,0)+1, COLUMN()))</f>
        <v>O2</v>
      </c>
      <c r="E2143" s="18" cm="1">
        <f t="array" aca="1" ref="E2143" ca="1">INDIRECT("Results!" &amp; ADDRESS(ROUNDUP((ROW()-1)/10,0)+1, COLUMN()))</f>
        <v>1</v>
      </c>
      <c r="F2143" s="18" t="str" cm="1">
        <f t="array" aca="1" ref="F2143" ca="1">INDIRECT("Results!" &amp; ADDRESS(ROUNDUP((ROW()-1)/10,0)+1, COLUMN()))</f>
        <v>V7DockerDACO21</v>
      </c>
      <c r="G2143" s="18">
        <f t="shared" ca="1" si="33"/>
        <v>630.82000000000005</v>
      </c>
    </row>
    <row r="2144" spans="1:7" x14ac:dyDescent="0.25">
      <c r="A2144" s="18" t="str" cm="1">
        <f t="array" aca="1" ref="A2144" ca="1">INDIRECT("Results!" &amp; ADDRESS(ROUNDUP((ROW()-1)/10,0)+1, COLUMN()))</f>
        <v>V7</v>
      </c>
      <c r="B2144" s="18" t="str" cm="1">
        <f t="array" aca="1" ref="B2144" ca="1">INDIRECT("Results!" &amp; ADDRESS(ROUNDUP((ROW()-1)/10,0)+1, COLUMN()))</f>
        <v>Docker</v>
      </c>
      <c r="C2144" s="18" t="str" cm="1">
        <f t="array" aca="1" ref="C2144" ca="1">INDIRECT("Results!" &amp; ADDRESS(ROUNDUP((ROW()-1)/10,0)+1, COLUMN()))</f>
        <v>DAC</v>
      </c>
      <c r="D2144" s="18" t="str" cm="1">
        <f t="array" aca="1" ref="D2144" ca="1">INDIRECT("Results!" &amp; ADDRESS(ROUNDUP((ROW()-1)/10,0)+1, COLUMN()))</f>
        <v>O2</v>
      </c>
      <c r="E2144" s="18" cm="1">
        <f t="array" aca="1" ref="E2144" ca="1">INDIRECT("Results!" &amp; ADDRESS(ROUNDUP((ROW()-1)/10,0)+1, COLUMN()))</f>
        <v>1</v>
      </c>
      <c r="F2144" s="18" t="str" cm="1">
        <f t="array" aca="1" ref="F2144" ca="1">INDIRECT("Results!" &amp; ADDRESS(ROUNDUP((ROW()-1)/10,0)+1, COLUMN()))</f>
        <v>V7DockerDACO21</v>
      </c>
      <c r="G2144" s="18">
        <f t="shared" ca="1" si="33"/>
        <v>630.83000000000004</v>
      </c>
    </row>
    <row r="2145" spans="1:7" x14ac:dyDescent="0.25">
      <c r="A2145" s="18" t="str" cm="1">
        <f t="array" aca="1" ref="A2145" ca="1">INDIRECT("Results!" &amp; ADDRESS(ROUNDUP((ROW()-1)/10,0)+1, COLUMN()))</f>
        <v>V7</v>
      </c>
      <c r="B2145" s="18" t="str" cm="1">
        <f t="array" aca="1" ref="B2145" ca="1">INDIRECT("Results!" &amp; ADDRESS(ROUNDUP((ROW()-1)/10,0)+1, COLUMN()))</f>
        <v>Docker</v>
      </c>
      <c r="C2145" s="18" t="str" cm="1">
        <f t="array" aca="1" ref="C2145" ca="1">INDIRECT("Results!" &amp; ADDRESS(ROUNDUP((ROW()-1)/10,0)+1, COLUMN()))</f>
        <v>DAC</v>
      </c>
      <c r="D2145" s="18" t="str" cm="1">
        <f t="array" aca="1" ref="D2145" ca="1">INDIRECT("Results!" &amp; ADDRESS(ROUNDUP((ROW()-1)/10,0)+1, COLUMN()))</f>
        <v>O2</v>
      </c>
      <c r="E2145" s="18" cm="1">
        <f t="array" aca="1" ref="E2145" ca="1">INDIRECT("Results!" &amp; ADDRESS(ROUNDUP((ROW()-1)/10,0)+1, COLUMN()))</f>
        <v>1</v>
      </c>
      <c r="F2145" s="18" t="str" cm="1">
        <f t="array" aca="1" ref="F2145" ca="1">INDIRECT("Results!" &amp; ADDRESS(ROUNDUP((ROW()-1)/10,0)+1, COLUMN()))</f>
        <v>V7DockerDACO21</v>
      </c>
      <c r="G2145" s="18">
        <f t="shared" ca="1" si="33"/>
        <v>630.87</v>
      </c>
    </row>
    <row r="2146" spans="1:7" x14ac:dyDescent="0.25">
      <c r="A2146" s="18" t="str" cm="1">
        <f t="array" aca="1" ref="A2146" ca="1">INDIRECT("Results!" &amp; ADDRESS(ROUNDUP((ROW()-1)/10,0)+1, COLUMN()))</f>
        <v>V7</v>
      </c>
      <c r="B2146" s="18" t="str" cm="1">
        <f t="array" aca="1" ref="B2146" ca="1">INDIRECT("Results!" &amp; ADDRESS(ROUNDUP((ROW()-1)/10,0)+1, COLUMN()))</f>
        <v>Docker</v>
      </c>
      <c r="C2146" s="18" t="str" cm="1">
        <f t="array" aca="1" ref="C2146" ca="1">INDIRECT("Results!" &amp; ADDRESS(ROUNDUP((ROW()-1)/10,0)+1, COLUMN()))</f>
        <v>DAC</v>
      </c>
      <c r="D2146" s="18" t="str" cm="1">
        <f t="array" aca="1" ref="D2146" ca="1">INDIRECT("Results!" &amp; ADDRESS(ROUNDUP((ROW()-1)/10,0)+1, COLUMN()))</f>
        <v>O2</v>
      </c>
      <c r="E2146" s="18" cm="1">
        <f t="array" aca="1" ref="E2146" ca="1">INDIRECT("Results!" &amp; ADDRESS(ROUNDUP((ROW()-1)/10,0)+1, COLUMN()))</f>
        <v>1</v>
      </c>
      <c r="F2146" s="18" t="str" cm="1">
        <f t="array" aca="1" ref="F2146" ca="1">INDIRECT("Results!" &amp; ADDRESS(ROUNDUP((ROW()-1)/10,0)+1, COLUMN()))</f>
        <v>V7DockerDACO21</v>
      </c>
      <c r="G2146" s="18">
        <f t="shared" ca="1" si="33"/>
        <v>630.91999999999996</v>
      </c>
    </row>
    <row r="2147" spans="1:7" x14ac:dyDescent="0.25">
      <c r="A2147" s="18" t="str" cm="1">
        <f t="array" aca="1" ref="A2147" ca="1">INDIRECT("Results!" &amp; ADDRESS(ROUNDUP((ROW()-1)/10,0)+1, COLUMN()))</f>
        <v>V7</v>
      </c>
      <c r="B2147" s="18" t="str" cm="1">
        <f t="array" aca="1" ref="B2147" ca="1">INDIRECT("Results!" &amp; ADDRESS(ROUNDUP((ROW()-1)/10,0)+1, COLUMN()))</f>
        <v>Docker</v>
      </c>
      <c r="C2147" s="18" t="str" cm="1">
        <f t="array" aca="1" ref="C2147" ca="1">INDIRECT("Results!" &amp; ADDRESS(ROUNDUP((ROW()-1)/10,0)+1, COLUMN()))</f>
        <v>DAC</v>
      </c>
      <c r="D2147" s="18" t="str" cm="1">
        <f t="array" aca="1" ref="D2147" ca="1">INDIRECT("Results!" &amp; ADDRESS(ROUNDUP((ROW()-1)/10,0)+1, COLUMN()))</f>
        <v>O2</v>
      </c>
      <c r="E2147" s="18" cm="1">
        <f t="array" aca="1" ref="E2147" ca="1">INDIRECT("Results!" &amp; ADDRESS(ROUNDUP((ROW()-1)/10,0)+1, COLUMN()))</f>
        <v>1</v>
      </c>
      <c r="F2147" s="18" t="str" cm="1">
        <f t="array" aca="1" ref="F2147" ca="1">INDIRECT("Results!" &amp; ADDRESS(ROUNDUP((ROW()-1)/10,0)+1, COLUMN()))</f>
        <v>V7DockerDACO21</v>
      </c>
      <c r="G2147" s="18">
        <f t="shared" ca="1" si="33"/>
        <v>630.92999999999995</v>
      </c>
    </row>
    <row r="2148" spans="1:7" x14ac:dyDescent="0.25">
      <c r="A2148" s="18" t="str" cm="1">
        <f t="array" aca="1" ref="A2148" ca="1">INDIRECT("Results!" &amp; ADDRESS(ROUNDUP((ROW()-1)/10,0)+1, COLUMN()))</f>
        <v>V7</v>
      </c>
      <c r="B2148" s="18" t="str" cm="1">
        <f t="array" aca="1" ref="B2148" ca="1">INDIRECT("Results!" &amp; ADDRESS(ROUNDUP((ROW()-1)/10,0)+1, COLUMN()))</f>
        <v>Docker</v>
      </c>
      <c r="C2148" s="18" t="str" cm="1">
        <f t="array" aca="1" ref="C2148" ca="1">INDIRECT("Results!" &amp; ADDRESS(ROUNDUP((ROW()-1)/10,0)+1, COLUMN()))</f>
        <v>DAC</v>
      </c>
      <c r="D2148" s="18" t="str" cm="1">
        <f t="array" aca="1" ref="D2148" ca="1">INDIRECT("Results!" &amp; ADDRESS(ROUNDUP((ROW()-1)/10,0)+1, COLUMN()))</f>
        <v>O2</v>
      </c>
      <c r="E2148" s="18" cm="1">
        <f t="array" aca="1" ref="E2148" ca="1">INDIRECT("Results!" &amp; ADDRESS(ROUNDUP((ROW()-1)/10,0)+1, COLUMN()))</f>
        <v>1</v>
      </c>
      <c r="F2148" s="18" t="str" cm="1">
        <f t="array" aca="1" ref="F2148" ca="1">INDIRECT("Results!" &amp; ADDRESS(ROUNDUP((ROW()-1)/10,0)+1, COLUMN()))</f>
        <v>V7DockerDACO21</v>
      </c>
      <c r="G2148" s="18">
        <f t="shared" ca="1" si="33"/>
        <v>630.94000000000005</v>
      </c>
    </row>
    <row r="2149" spans="1:7" x14ac:dyDescent="0.25">
      <c r="A2149" s="18" t="str" cm="1">
        <f t="array" aca="1" ref="A2149" ca="1">INDIRECT("Results!" &amp; ADDRESS(ROUNDUP((ROW()-1)/10,0)+1, COLUMN()))</f>
        <v>V7</v>
      </c>
      <c r="B2149" s="18" t="str" cm="1">
        <f t="array" aca="1" ref="B2149" ca="1">INDIRECT("Results!" &amp; ADDRESS(ROUNDUP((ROW()-1)/10,0)+1, COLUMN()))</f>
        <v>Docker</v>
      </c>
      <c r="C2149" s="18" t="str" cm="1">
        <f t="array" aca="1" ref="C2149" ca="1">INDIRECT("Results!" &amp; ADDRESS(ROUNDUP((ROW()-1)/10,0)+1, COLUMN()))</f>
        <v>DAC</v>
      </c>
      <c r="D2149" s="18" t="str" cm="1">
        <f t="array" aca="1" ref="D2149" ca="1">INDIRECT("Results!" &amp; ADDRESS(ROUNDUP((ROW()-1)/10,0)+1, COLUMN()))</f>
        <v>O2</v>
      </c>
      <c r="E2149" s="18" cm="1">
        <f t="array" aca="1" ref="E2149" ca="1">INDIRECT("Results!" &amp; ADDRESS(ROUNDUP((ROW()-1)/10,0)+1, COLUMN()))</f>
        <v>1</v>
      </c>
      <c r="F2149" s="18" t="str" cm="1">
        <f t="array" aca="1" ref="F2149" ca="1">INDIRECT("Results!" &amp; ADDRESS(ROUNDUP((ROW()-1)/10,0)+1, COLUMN()))</f>
        <v>V7DockerDACO21</v>
      </c>
      <c r="G2149" s="18">
        <f t="shared" ca="1" si="33"/>
        <v>630.95000000000005</v>
      </c>
    </row>
    <row r="2150" spans="1:7" x14ac:dyDescent="0.25">
      <c r="A2150" s="18" t="str" cm="1">
        <f t="array" aca="1" ref="A2150" ca="1">INDIRECT("Results!" &amp; ADDRESS(ROUNDUP((ROW()-1)/10,0)+1, COLUMN()))</f>
        <v>V7</v>
      </c>
      <c r="B2150" s="18" t="str" cm="1">
        <f t="array" aca="1" ref="B2150" ca="1">INDIRECT("Results!" &amp; ADDRESS(ROUNDUP((ROW()-1)/10,0)+1, COLUMN()))</f>
        <v>Docker</v>
      </c>
      <c r="C2150" s="18" t="str" cm="1">
        <f t="array" aca="1" ref="C2150" ca="1">INDIRECT("Results!" &amp; ADDRESS(ROUNDUP((ROW()-1)/10,0)+1, COLUMN()))</f>
        <v>DAC</v>
      </c>
      <c r="D2150" s="18" t="str" cm="1">
        <f t="array" aca="1" ref="D2150" ca="1">INDIRECT("Results!" &amp; ADDRESS(ROUNDUP((ROW()-1)/10,0)+1, COLUMN()))</f>
        <v>O2</v>
      </c>
      <c r="E2150" s="18" cm="1">
        <f t="array" aca="1" ref="E2150" ca="1">INDIRECT("Results!" &amp; ADDRESS(ROUNDUP((ROW()-1)/10,0)+1, COLUMN()))</f>
        <v>1</v>
      </c>
      <c r="F2150" s="18" t="str" cm="1">
        <f t="array" aca="1" ref="F2150" ca="1">INDIRECT("Results!" &amp; ADDRESS(ROUNDUP((ROW()-1)/10,0)+1, COLUMN()))</f>
        <v>V7DockerDACO21</v>
      </c>
      <c r="G2150" s="18">
        <f t="shared" ca="1" si="33"/>
        <v>630.96</v>
      </c>
    </row>
    <row r="2151" spans="1:7" x14ac:dyDescent="0.25">
      <c r="A2151" s="18" t="str" cm="1">
        <f t="array" aca="1" ref="A2151" ca="1">INDIRECT("Results!" &amp; ADDRESS(ROUNDUP((ROW()-1)/10,0)+1, COLUMN()))</f>
        <v>V7</v>
      </c>
      <c r="B2151" s="18" t="str" cm="1">
        <f t="array" aca="1" ref="B2151" ca="1">INDIRECT("Results!" &amp; ADDRESS(ROUNDUP((ROW()-1)/10,0)+1, COLUMN()))</f>
        <v>Docker</v>
      </c>
      <c r="C2151" s="18" t="str" cm="1">
        <f t="array" aca="1" ref="C2151" ca="1">INDIRECT("Results!" &amp; ADDRESS(ROUNDUP((ROW()-1)/10,0)+1, COLUMN()))</f>
        <v>DAC</v>
      </c>
      <c r="D2151" s="18" t="str" cm="1">
        <f t="array" aca="1" ref="D2151" ca="1">INDIRECT("Results!" &amp; ADDRESS(ROUNDUP((ROW()-1)/10,0)+1, COLUMN()))</f>
        <v>O2</v>
      </c>
      <c r="E2151" s="18" cm="1">
        <f t="array" aca="1" ref="E2151" ca="1">INDIRECT("Results!" &amp; ADDRESS(ROUNDUP((ROW()-1)/10,0)+1, COLUMN()))</f>
        <v>1</v>
      </c>
      <c r="F2151" s="18" t="str" cm="1">
        <f t="array" aca="1" ref="F2151" ca="1">INDIRECT("Results!" &amp; ADDRESS(ROUNDUP((ROW()-1)/10,0)+1, COLUMN()))</f>
        <v>V7DockerDACO21</v>
      </c>
      <c r="G2151" s="18">
        <f t="shared" ca="1" si="33"/>
        <v>630.97</v>
      </c>
    </row>
    <row r="2152" spans="1:7" x14ac:dyDescent="0.25">
      <c r="A2152" s="18" t="str" cm="1">
        <f t="array" aca="1" ref="A2152" ca="1">INDIRECT("Results!" &amp; ADDRESS(ROUNDUP((ROW()-1)/10,0)+1, COLUMN()))</f>
        <v>V7</v>
      </c>
      <c r="B2152" s="18" t="str" cm="1">
        <f t="array" aca="1" ref="B2152" ca="1">INDIRECT("Results!" &amp; ADDRESS(ROUNDUP((ROW()-1)/10,0)+1, COLUMN()))</f>
        <v>Docker</v>
      </c>
      <c r="C2152" s="18" t="str" cm="1">
        <f t="array" aca="1" ref="C2152" ca="1">INDIRECT("Results!" &amp; ADDRESS(ROUNDUP((ROW()-1)/10,0)+1, COLUMN()))</f>
        <v>DAC</v>
      </c>
      <c r="D2152" s="18" t="str" cm="1">
        <f t="array" aca="1" ref="D2152" ca="1">INDIRECT("Results!" &amp; ADDRESS(ROUNDUP((ROW()-1)/10,0)+1, COLUMN()))</f>
        <v>O2</v>
      </c>
      <c r="E2152" s="18" cm="1">
        <f t="array" aca="1" ref="E2152" ca="1">INDIRECT("Results!" &amp; ADDRESS(ROUNDUP((ROW()-1)/10,0)+1, COLUMN()))</f>
        <v>2</v>
      </c>
      <c r="F2152" s="18" t="str" cm="1">
        <f t="array" aca="1" ref="F2152" ca="1">INDIRECT("Results!" &amp; ADDRESS(ROUNDUP((ROW()-1)/10,0)+1, COLUMN()))</f>
        <v>V7DockerDACO22</v>
      </c>
      <c r="G2152" s="18">
        <f t="shared" ca="1" si="33"/>
        <v>322.33999999999997</v>
      </c>
    </row>
    <row r="2153" spans="1:7" x14ac:dyDescent="0.25">
      <c r="A2153" s="18" t="str" cm="1">
        <f t="array" aca="1" ref="A2153" ca="1">INDIRECT("Results!" &amp; ADDRESS(ROUNDUP((ROW()-1)/10,0)+1, COLUMN()))</f>
        <v>V7</v>
      </c>
      <c r="B2153" s="18" t="str" cm="1">
        <f t="array" aca="1" ref="B2153" ca="1">INDIRECT("Results!" &amp; ADDRESS(ROUNDUP((ROW()-1)/10,0)+1, COLUMN()))</f>
        <v>Docker</v>
      </c>
      <c r="C2153" s="18" t="str" cm="1">
        <f t="array" aca="1" ref="C2153" ca="1">INDIRECT("Results!" &amp; ADDRESS(ROUNDUP((ROW()-1)/10,0)+1, COLUMN()))</f>
        <v>DAC</v>
      </c>
      <c r="D2153" s="18" t="str" cm="1">
        <f t="array" aca="1" ref="D2153" ca="1">INDIRECT("Results!" &amp; ADDRESS(ROUNDUP((ROW()-1)/10,0)+1, COLUMN()))</f>
        <v>O2</v>
      </c>
      <c r="E2153" s="18" cm="1">
        <f t="array" aca="1" ref="E2153" ca="1">INDIRECT("Results!" &amp; ADDRESS(ROUNDUP((ROW()-1)/10,0)+1, COLUMN()))</f>
        <v>2</v>
      </c>
      <c r="F2153" s="18" t="str" cm="1">
        <f t="array" aca="1" ref="F2153" ca="1">INDIRECT("Results!" &amp; ADDRESS(ROUNDUP((ROW()-1)/10,0)+1, COLUMN()))</f>
        <v>V7DockerDACO22</v>
      </c>
      <c r="G2153" s="18">
        <f t="shared" ca="1" si="33"/>
        <v>322.36</v>
      </c>
    </row>
    <row r="2154" spans="1:7" x14ac:dyDescent="0.25">
      <c r="A2154" s="18" t="str" cm="1">
        <f t="array" aca="1" ref="A2154" ca="1">INDIRECT("Results!" &amp; ADDRESS(ROUNDUP((ROW()-1)/10,0)+1, COLUMN()))</f>
        <v>V7</v>
      </c>
      <c r="B2154" s="18" t="str" cm="1">
        <f t="array" aca="1" ref="B2154" ca="1">INDIRECT("Results!" &amp; ADDRESS(ROUNDUP((ROW()-1)/10,0)+1, COLUMN()))</f>
        <v>Docker</v>
      </c>
      <c r="C2154" s="18" t="str" cm="1">
        <f t="array" aca="1" ref="C2154" ca="1">INDIRECT("Results!" &amp; ADDRESS(ROUNDUP((ROW()-1)/10,0)+1, COLUMN()))</f>
        <v>DAC</v>
      </c>
      <c r="D2154" s="18" t="str" cm="1">
        <f t="array" aca="1" ref="D2154" ca="1">INDIRECT("Results!" &amp; ADDRESS(ROUNDUP((ROW()-1)/10,0)+1, COLUMN()))</f>
        <v>O2</v>
      </c>
      <c r="E2154" s="18" cm="1">
        <f t="array" aca="1" ref="E2154" ca="1">INDIRECT("Results!" &amp; ADDRESS(ROUNDUP((ROW()-1)/10,0)+1, COLUMN()))</f>
        <v>2</v>
      </c>
      <c r="F2154" s="18" t="str" cm="1">
        <f t="array" aca="1" ref="F2154" ca="1">INDIRECT("Results!" &amp; ADDRESS(ROUNDUP((ROW()-1)/10,0)+1, COLUMN()))</f>
        <v>V7DockerDACO22</v>
      </c>
      <c r="G2154" s="18">
        <f t="shared" ca="1" si="33"/>
        <v>322.37</v>
      </c>
    </row>
    <row r="2155" spans="1:7" x14ac:dyDescent="0.25">
      <c r="A2155" s="18" t="str" cm="1">
        <f t="array" aca="1" ref="A2155" ca="1">INDIRECT("Results!" &amp; ADDRESS(ROUNDUP((ROW()-1)/10,0)+1, COLUMN()))</f>
        <v>V7</v>
      </c>
      <c r="B2155" s="18" t="str" cm="1">
        <f t="array" aca="1" ref="B2155" ca="1">INDIRECT("Results!" &amp; ADDRESS(ROUNDUP((ROW()-1)/10,0)+1, COLUMN()))</f>
        <v>Docker</v>
      </c>
      <c r="C2155" s="18" t="str" cm="1">
        <f t="array" aca="1" ref="C2155" ca="1">INDIRECT("Results!" &amp; ADDRESS(ROUNDUP((ROW()-1)/10,0)+1, COLUMN()))</f>
        <v>DAC</v>
      </c>
      <c r="D2155" s="18" t="str" cm="1">
        <f t="array" aca="1" ref="D2155" ca="1">INDIRECT("Results!" &amp; ADDRESS(ROUNDUP((ROW()-1)/10,0)+1, COLUMN()))</f>
        <v>O2</v>
      </c>
      <c r="E2155" s="18" cm="1">
        <f t="array" aca="1" ref="E2155" ca="1">INDIRECT("Results!" &amp; ADDRESS(ROUNDUP((ROW()-1)/10,0)+1, COLUMN()))</f>
        <v>2</v>
      </c>
      <c r="F2155" s="18" t="str" cm="1">
        <f t="array" aca="1" ref="F2155" ca="1">INDIRECT("Results!" &amp; ADDRESS(ROUNDUP((ROW()-1)/10,0)+1, COLUMN()))</f>
        <v>V7DockerDACO22</v>
      </c>
      <c r="G2155" s="18">
        <f t="shared" ca="1" si="33"/>
        <v>322.38</v>
      </c>
    </row>
    <row r="2156" spans="1:7" x14ac:dyDescent="0.25">
      <c r="A2156" s="18" t="str" cm="1">
        <f t="array" aca="1" ref="A2156" ca="1">INDIRECT("Results!" &amp; ADDRESS(ROUNDUP((ROW()-1)/10,0)+1, COLUMN()))</f>
        <v>V7</v>
      </c>
      <c r="B2156" s="18" t="str" cm="1">
        <f t="array" aca="1" ref="B2156" ca="1">INDIRECT("Results!" &amp; ADDRESS(ROUNDUP((ROW()-1)/10,0)+1, COLUMN()))</f>
        <v>Docker</v>
      </c>
      <c r="C2156" s="18" t="str" cm="1">
        <f t="array" aca="1" ref="C2156" ca="1">INDIRECT("Results!" &amp; ADDRESS(ROUNDUP((ROW()-1)/10,0)+1, COLUMN()))</f>
        <v>DAC</v>
      </c>
      <c r="D2156" s="18" t="str" cm="1">
        <f t="array" aca="1" ref="D2156" ca="1">INDIRECT("Results!" &amp; ADDRESS(ROUNDUP((ROW()-1)/10,0)+1, COLUMN()))</f>
        <v>O2</v>
      </c>
      <c r="E2156" s="18" cm="1">
        <f t="array" aca="1" ref="E2156" ca="1">INDIRECT("Results!" &amp; ADDRESS(ROUNDUP((ROW()-1)/10,0)+1, COLUMN()))</f>
        <v>2</v>
      </c>
      <c r="F2156" s="18" t="str" cm="1">
        <f t="array" aca="1" ref="F2156" ca="1">INDIRECT("Results!" &amp; ADDRESS(ROUNDUP((ROW()-1)/10,0)+1, COLUMN()))</f>
        <v>V7DockerDACO22</v>
      </c>
      <c r="G2156" s="18">
        <f t="shared" ca="1" si="33"/>
        <v>322.39</v>
      </c>
    </row>
    <row r="2157" spans="1:7" x14ac:dyDescent="0.25">
      <c r="A2157" s="18" t="str" cm="1">
        <f t="array" aca="1" ref="A2157" ca="1">INDIRECT("Results!" &amp; ADDRESS(ROUNDUP((ROW()-1)/10,0)+1, COLUMN()))</f>
        <v>V7</v>
      </c>
      <c r="B2157" s="18" t="str" cm="1">
        <f t="array" aca="1" ref="B2157" ca="1">INDIRECT("Results!" &amp; ADDRESS(ROUNDUP((ROW()-1)/10,0)+1, COLUMN()))</f>
        <v>Docker</v>
      </c>
      <c r="C2157" s="18" t="str" cm="1">
        <f t="array" aca="1" ref="C2157" ca="1">INDIRECT("Results!" &amp; ADDRESS(ROUNDUP((ROW()-1)/10,0)+1, COLUMN()))</f>
        <v>DAC</v>
      </c>
      <c r="D2157" s="18" t="str" cm="1">
        <f t="array" aca="1" ref="D2157" ca="1">INDIRECT("Results!" &amp; ADDRESS(ROUNDUP((ROW()-1)/10,0)+1, COLUMN()))</f>
        <v>O2</v>
      </c>
      <c r="E2157" s="18" cm="1">
        <f t="array" aca="1" ref="E2157" ca="1">INDIRECT("Results!" &amp; ADDRESS(ROUNDUP((ROW()-1)/10,0)+1, COLUMN()))</f>
        <v>2</v>
      </c>
      <c r="F2157" s="18" t="str" cm="1">
        <f t="array" aca="1" ref="F2157" ca="1">INDIRECT("Results!" &amp; ADDRESS(ROUNDUP((ROW()-1)/10,0)+1, COLUMN()))</f>
        <v>V7DockerDACO22</v>
      </c>
      <c r="G2157" s="18">
        <f t="shared" ca="1" si="33"/>
        <v>322.39999999999998</v>
      </c>
    </row>
    <row r="2158" spans="1:7" x14ac:dyDescent="0.25">
      <c r="A2158" s="18" t="str" cm="1">
        <f t="array" aca="1" ref="A2158" ca="1">INDIRECT("Results!" &amp; ADDRESS(ROUNDUP((ROW()-1)/10,0)+1, COLUMN()))</f>
        <v>V7</v>
      </c>
      <c r="B2158" s="18" t="str" cm="1">
        <f t="array" aca="1" ref="B2158" ca="1">INDIRECT("Results!" &amp; ADDRESS(ROUNDUP((ROW()-1)/10,0)+1, COLUMN()))</f>
        <v>Docker</v>
      </c>
      <c r="C2158" s="18" t="str" cm="1">
        <f t="array" aca="1" ref="C2158" ca="1">INDIRECT("Results!" &amp; ADDRESS(ROUNDUP((ROW()-1)/10,0)+1, COLUMN()))</f>
        <v>DAC</v>
      </c>
      <c r="D2158" s="18" t="str" cm="1">
        <f t="array" aca="1" ref="D2158" ca="1">INDIRECT("Results!" &amp; ADDRESS(ROUNDUP((ROW()-1)/10,0)+1, COLUMN()))</f>
        <v>O2</v>
      </c>
      <c r="E2158" s="18" cm="1">
        <f t="array" aca="1" ref="E2158" ca="1">INDIRECT("Results!" &amp; ADDRESS(ROUNDUP((ROW()-1)/10,0)+1, COLUMN()))</f>
        <v>2</v>
      </c>
      <c r="F2158" s="18" t="str" cm="1">
        <f t="array" aca="1" ref="F2158" ca="1">INDIRECT("Results!" &amp; ADDRESS(ROUNDUP((ROW()-1)/10,0)+1, COLUMN()))</f>
        <v>V7DockerDACO22</v>
      </c>
      <c r="G2158" s="18">
        <f t="shared" ca="1" si="33"/>
        <v>322.39999999999998</v>
      </c>
    </row>
    <row r="2159" spans="1:7" x14ac:dyDescent="0.25">
      <c r="A2159" s="18" t="str" cm="1">
        <f t="array" aca="1" ref="A2159" ca="1">INDIRECT("Results!" &amp; ADDRESS(ROUNDUP((ROW()-1)/10,0)+1, COLUMN()))</f>
        <v>V7</v>
      </c>
      <c r="B2159" s="18" t="str" cm="1">
        <f t="array" aca="1" ref="B2159" ca="1">INDIRECT("Results!" &amp; ADDRESS(ROUNDUP((ROW()-1)/10,0)+1, COLUMN()))</f>
        <v>Docker</v>
      </c>
      <c r="C2159" s="18" t="str" cm="1">
        <f t="array" aca="1" ref="C2159" ca="1">INDIRECT("Results!" &amp; ADDRESS(ROUNDUP((ROW()-1)/10,0)+1, COLUMN()))</f>
        <v>DAC</v>
      </c>
      <c r="D2159" s="18" t="str" cm="1">
        <f t="array" aca="1" ref="D2159" ca="1">INDIRECT("Results!" &amp; ADDRESS(ROUNDUP((ROW()-1)/10,0)+1, COLUMN()))</f>
        <v>O2</v>
      </c>
      <c r="E2159" s="18" cm="1">
        <f t="array" aca="1" ref="E2159" ca="1">INDIRECT("Results!" &amp; ADDRESS(ROUNDUP((ROW()-1)/10,0)+1, COLUMN()))</f>
        <v>2</v>
      </c>
      <c r="F2159" s="18" t="str" cm="1">
        <f t="array" aca="1" ref="F2159" ca="1">INDIRECT("Results!" &amp; ADDRESS(ROUNDUP((ROW()-1)/10,0)+1, COLUMN()))</f>
        <v>V7DockerDACO22</v>
      </c>
      <c r="G2159" s="18">
        <f t="shared" ca="1" si="33"/>
        <v>322.39999999999998</v>
      </c>
    </row>
    <row r="2160" spans="1:7" x14ac:dyDescent="0.25">
      <c r="A2160" s="18" t="str" cm="1">
        <f t="array" aca="1" ref="A2160" ca="1">INDIRECT("Results!" &amp; ADDRESS(ROUNDUP((ROW()-1)/10,0)+1, COLUMN()))</f>
        <v>V7</v>
      </c>
      <c r="B2160" s="18" t="str" cm="1">
        <f t="array" aca="1" ref="B2160" ca="1">INDIRECT("Results!" &amp; ADDRESS(ROUNDUP((ROW()-1)/10,0)+1, COLUMN()))</f>
        <v>Docker</v>
      </c>
      <c r="C2160" s="18" t="str" cm="1">
        <f t="array" aca="1" ref="C2160" ca="1">INDIRECT("Results!" &amp; ADDRESS(ROUNDUP((ROW()-1)/10,0)+1, COLUMN()))</f>
        <v>DAC</v>
      </c>
      <c r="D2160" s="18" t="str" cm="1">
        <f t="array" aca="1" ref="D2160" ca="1">INDIRECT("Results!" &amp; ADDRESS(ROUNDUP((ROW()-1)/10,0)+1, COLUMN()))</f>
        <v>O2</v>
      </c>
      <c r="E2160" s="18" cm="1">
        <f t="array" aca="1" ref="E2160" ca="1">INDIRECT("Results!" &amp; ADDRESS(ROUNDUP((ROW()-1)/10,0)+1, COLUMN()))</f>
        <v>2</v>
      </c>
      <c r="F2160" s="18" t="str" cm="1">
        <f t="array" aca="1" ref="F2160" ca="1">INDIRECT("Results!" &amp; ADDRESS(ROUNDUP((ROW()-1)/10,0)+1, COLUMN()))</f>
        <v>V7DockerDACO22</v>
      </c>
      <c r="G2160" s="18">
        <f t="shared" ca="1" si="33"/>
        <v>322.44</v>
      </c>
    </row>
    <row r="2161" spans="1:7" x14ac:dyDescent="0.25">
      <c r="A2161" s="18" t="str" cm="1">
        <f t="array" aca="1" ref="A2161" ca="1">INDIRECT("Results!" &amp; ADDRESS(ROUNDUP((ROW()-1)/10,0)+1, COLUMN()))</f>
        <v>V7</v>
      </c>
      <c r="B2161" s="18" t="str" cm="1">
        <f t="array" aca="1" ref="B2161" ca="1">INDIRECT("Results!" &amp; ADDRESS(ROUNDUP((ROW()-1)/10,0)+1, COLUMN()))</f>
        <v>Docker</v>
      </c>
      <c r="C2161" s="18" t="str" cm="1">
        <f t="array" aca="1" ref="C2161" ca="1">INDIRECT("Results!" &amp; ADDRESS(ROUNDUP((ROW()-1)/10,0)+1, COLUMN()))</f>
        <v>DAC</v>
      </c>
      <c r="D2161" s="18" t="str" cm="1">
        <f t="array" aca="1" ref="D2161" ca="1">INDIRECT("Results!" &amp; ADDRESS(ROUNDUP((ROW()-1)/10,0)+1, COLUMN()))</f>
        <v>O2</v>
      </c>
      <c r="E2161" s="18" cm="1">
        <f t="array" aca="1" ref="E2161" ca="1">INDIRECT("Results!" &amp; ADDRESS(ROUNDUP((ROW()-1)/10,0)+1, COLUMN()))</f>
        <v>2</v>
      </c>
      <c r="F2161" s="18" t="str" cm="1">
        <f t="array" aca="1" ref="F2161" ca="1">INDIRECT("Results!" &amp; ADDRESS(ROUNDUP((ROW()-1)/10,0)+1, COLUMN()))</f>
        <v>V7DockerDACO22</v>
      </c>
      <c r="G2161" s="18">
        <f t="shared" ca="1" si="33"/>
        <v>322.44</v>
      </c>
    </row>
    <row r="2162" spans="1:7" x14ac:dyDescent="0.25">
      <c r="A2162" s="18" t="str" cm="1">
        <f t="array" aca="1" ref="A2162" ca="1">INDIRECT("Results!" &amp; ADDRESS(ROUNDUP((ROW()-1)/10,0)+1, COLUMN()))</f>
        <v>V7</v>
      </c>
      <c r="B2162" s="18" t="str" cm="1">
        <f t="array" aca="1" ref="B2162" ca="1">INDIRECT("Results!" &amp; ADDRESS(ROUNDUP((ROW()-1)/10,0)+1, COLUMN()))</f>
        <v>Docker</v>
      </c>
      <c r="C2162" s="18" t="str" cm="1">
        <f t="array" aca="1" ref="C2162" ca="1">INDIRECT("Results!" &amp; ADDRESS(ROUNDUP((ROW()-1)/10,0)+1, COLUMN()))</f>
        <v>DAC</v>
      </c>
      <c r="D2162" s="18" t="str" cm="1">
        <f t="array" aca="1" ref="D2162" ca="1">INDIRECT("Results!" &amp; ADDRESS(ROUNDUP((ROW()-1)/10,0)+1, COLUMN()))</f>
        <v>O2</v>
      </c>
      <c r="E2162" s="18" cm="1">
        <f t="array" aca="1" ref="E2162" ca="1">INDIRECT("Results!" &amp; ADDRESS(ROUNDUP((ROW()-1)/10,0)+1, COLUMN()))</f>
        <v>4</v>
      </c>
      <c r="F2162" s="18" t="str" cm="1">
        <f t="array" aca="1" ref="F2162" ca="1">INDIRECT("Results!" &amp; ADDRESS(ROUNDUP((ROW()-1)/10,0)+1, COLUMN()))</f>
        <v>V7DockerDACO24</v>
      </c>
      <c r="G2162" s="18">
        <f t="shared" ca="1" si="33"/>
        <v>165.02</v>
      </c>
    </row>
    <row r="2163" spans="1:7" x14ac:dyDescent="0.25">
      <c r="A2163" s="18" t="str" cm="1">
        <f t="array" aca="1" ref="A2163" ca="1">INDIRECT("Results!" &amp; ADDRESS(ROUNDUP((ROW()-1)/10,0)+1, COLUMN()))</f>
        <v>V7</v>
      </c>
      <c r="B2163" s="18" t="str" cm="1">
        <f t="array" aca="1" ref="B2163" ca="1">INDIRECT("Results!" &amp; ADDRESS(ROUNDUP((ROW()-1)/10,0)+1, COLUMN()))</f>
        <v>Docker</v>
      </c>
      <c r="C2163" s="18" t="str" cm="1">
        <f t="array" aca="1" ref="C2163" ca="1">INDIRECT("Results!" &amp; ADDRESS(ROUNDUP((ROW()-1)/10,0)+1, COLUMN()))</f>
        <v>DAC</v>
      </c>
      <c r="D2163" s="18" t="str" cm="1">
        <f t="array" aca="1" ref="D2163" ca="1">INDIRECT("Results!" &amp; ADDRESS(ROUNDUP((ROW()-1)/10,0)+1, COLUMN()))</f>
        <v>O2</v>
      </c>
      <c r="E2163" s="18" cm="1">
        <f t="array" aca="1" ref="E2163" ca="1">INDIRECT("Results!" &amp; ADDRESS(ROUNDUP((ROW()-1)/10,0)+1, COLUMN()))</f>
        <v>4</v>
      </c>
      <c r="F2163" s="18" t="str" cm="1">
        <f t="array" aca="1" ref="F2163" ca="1">INDIRECT("Results!" &amp; ADDRESS(ROUNDUP((ROW()-1)/10,0)+1, COLUMN()))</f>
        <v>V7DockerDACO24</v>
      </c>
      <c r="G2163" s="18">
        <f t="shared" ca="1" si="33"/>
        <v>165.02</v>
      </c>
    </row>
    <row r="2164" spans="1:7" x14ac:dyDescent="0.25">
      <c r="A2164" s="18" t="str" cm="1">
        <f t="array" aca="1" ref="A2164" ca="1">INDIRECT("Results!" &amp; ADDRESS(ROUNDUP((ROW()-1)/10,0)+1, COLUMN()))</f>
        <v>V7</v>
      </c>
      <c r="B2164" s="18" t="str" cm="1">
        <f t="array" aca="1" ref="B2164" ca="1">INDIRECT("Results!" &amp; ADDRESS(ROUNDUP((ROW()-1)/10,0)+1, COLUMN()))</f>
        <v>Docker</v>
      </c>
      <c r="C2164" s="18" t="str" cm="1">
        <f t="array" aca="1" ref="C2164" ca="1">INDIRECT("Results!" &amp; ADDRESS(ROUNDUP((ROW()-1)/10,0)+1, COLUMN()))</f>
        <v>DAC</v>
      </c>
      <c r="D2164" s="18" t="str" cm="1">
        <f t="array" aca="1" ref="D2164" ca="1">INDIRECT("Results!" &amp; ADDRESS(ROUNDUP((ROW()-1)/10,0)+1, COLUMN()))</f>
        <v>O2</v>
      </c>
      <c r="E2164" s="18" cm="1">
        <f t="array" aca="1" ref="E2164" ca="1">INDIRECT("Results!" &amp; ADDRESS(ROUNDUP((ROW()-1)/10,0)+1, COLUMN()))</f>
        <v>4</v>
      </c>
      <c r="F2164" s="18" t="str" cm="1">
        <f t="array" aca="1" ref="F2164" ca="1">INDIRECT("Results!" &amp; ADDRESS(ROUNDUP((ROW()-1)/10,0)+1, COLUMN()))</f>
        <v>V7DockerDACO24</v>
      </c>
      <c r="G2164" s="18">
        <f t="shared" ca="1" si="33"/>
        <v>165.02</v>
      </c>
    </row>
    <row r="2165" spans="1:7" x14ac:dyDescent="0.25">
      <c r="A2165" s="18" t="str" cm="1">
        <f t="array" aca="1" ref="A2165" ca="1">INDIRECT("Results!" &amp; ADDRESS(ROUNDUP((ROW()-1)/10,0)+1, COLUMN()))</f>
        <v>V7</v>
      </c>
      <c r="B2165" s="18" t="str" cm="1">
        <f t="array" aca="1" ref="B2165" ca="1">INDIRECT("Results!" &amp; ADDRESS(ROUNDUP((ROW()-1)/10,0)+1, COLUMN()))</f>
        <v>Docker</v>
      </c>
      <c r="C2165" s="18" t="str" cm="1">
        <f t="array" aca="1" ref="C2165" ca="1">INDIRECT("Results!" &amp; ADDRESS(ROUNDUP((ROW()-1)/10,0)+1, COLUMN()))</f>
        <v>DAC</v>
      </c>
      <c r="D2165" s="18" t="str" cm="1">
        <f t="array" aca="1" ref="D2165" ca="1">INDIRECT("Results!" &amp; ADDRESS(ROUNDUP((ROW()-1)/10,0)+1, COLUMN()))</f>
        <v>O2</v>
      </c>
      <c r="E2165" s="18" cm="1">
        <f t="array" aca="1" ref="E2165" ca="1">INDIRECT("Results!" &amp; ADDRESS(ROUNDUP((ROW()-1)/10,0)+1, COLUMN()))</f>
        <v>4</v>
      </c>
      <c r="F2165" s="18" t="str" cm="1">
        <f t="array" aca="1" ref="F2165" ca="1">INDIRECT("Results!" &amp; ADDRESS(ROUNDUP((ROW()-1)/10,0)+1, COLUMN()))</f>
        <v>V7DockerDACO24</v>
      </c>
      <c r="G2165" s="18">
        <f t="shared" ca="1" si="33"/>
        <v>165.02</v>
      </c>
    </row>
    <row r="2166" spans="1:7" x14ac:dyDescent="0.25">
      <c r="A2166" s="18" t="str" cm="1">
        <f t="array" aca="1" ref="A2166" ca="1">INDIRECT("Results!" &amp; ADDRESS(ROUNDUP((ROW()-1)/10,0)+1, COLUMN()))</f>
        <v>V7</v>
      </c>
      <c r="B2166" s="18" t="str" cm="1">
        <f t="array" aca="1" ref="B2166" ca="1">INDIRECT("Results!" &amp; ADDRESS(ROUNDUP((ROW()-1)/10,0)+1, COLUMN()))</f>
        <v>Docker</v>
      </c>
      <c r="C2166" s="18" t="str" cm="1">
        <f t="array" aca="1" ref="C2166" ca="1">INDIRECT("Results!" &amp; ADDRESS(ROUNDUP((ROW()-1)/10,0)+1, COLUMN()))</f>
        <v>DAC</v>
      </c>
      <c r="D2166" s="18" t="str" cm="1">
        <f t="array" aca="1" ref="D2166" ca="1">INDIRECT("Results!" &amp; ADDRESS(ROUNDUP((ROW()-1)/10,0)+1, COLUMN()))</f>
        <v>O2</v>
      </c>
      <c r="E2166" s="18" cm="1">
        <f t="array" aca="1" ref="E2166" ca="1">INDIRECT("Results!" &amp; ADDRESS(ROUNDUP((ROW()-1)/10,0)+1, COLUMN()))</f>
        <v>4</v>
      </c>
      <c r="F2166" s="18" t="str" cm="1">
        <f t="array" aca="1" ref="F2166" ca="1">INDIRECT("Results!" &amp; ADDRESS(ROUNDUP((ROW()-1)/10,0)+1, COLUMN()))</f>
        <v>V7DockerDACO24</v>
      </c>
      <c r="G2166" s="18">
        <f t="shared" ca="1" si="33"/>
        <v>165.03</v>
      </c>
    </row>
    <row r="2167" spans="1:7" x14ac:dyDescent="0.25">
      <c r="A2167" s="18" t="str" cm="1">
        <f t="array" aca="1" ref="A2167" ca="1">INDIRECT("Results!" &amp; ADDRESS(ROUNDUP((ROW()-1)/10,0)+1, COLUMN()))</f>
        <v>V7</v>
      </c>
      <c r="B2167" s="18" t="str" cm="1">
        <f t="array" aca="1" ref="B2167" ca="1">INDIRECT("Results!" &amp; ADDRESS(ROUNDUP((ROW()-1)/10,0)+1, COLUMN()))</f>
        <v>Docker</v>
      </c>
      <c r="C2167" s="18" t="str" cm="1">
        <f t="array" aca="1" ref="C2167" ca="1">INDIRECT("Results!" &amp; ADDRESS(ROUNDUP((ROW()-1)/10,0)+1, COLUMN()))</f>
        <v>DAC</v>
      </c>
      <c r="D2167" s="18" t="str" cm="1">
        <f t="array" aca="1" ref="D2167" ca="1">INDIRECT("Results!" &amp; ADDRESS(ROUNDUP((ROW()-1)/10,0)+1, COLUMN()))</f>
        <v>O2</v>
      </c>
      <c r="E2167" s="18" cm="1">
        <f t="array" aca="1" ref="E2167" ca="1">INDIRECT("Results!" &amp; ADDRESS(ROUNDUP((ROW()-1)/10,0)+1, COLUMN()))</f>
        <v>4</v>
      </c>
      <c r="F2167" s="18" t="str" cm="1">
        <f t="array" aca="1" ref="F2167" ca="1">INDIRECT("Results!" &amp; ADDRESS(ROUNDUP((ROW()-1)/10,0)+1, COLUMN()))</f>
        <v>V7DockerDACO24</v>
      </c>
      <c r="G2167" s="18">
        <f t="shared" ca="1" si="33"/>
        <v>165.03</v>
      </c>
    </row>
    <row r="2168" spans="1:7" x14ac:dyDescent="0.25">
      <c r="A2168" s="18" t="str" cm="1">
        <f t="array" aca="1" ref="A2168" ca="1">INDIRECT("Results!" &amp; ADDRESS(ROUNDUP((ROW()-1)/10,0)+1, COLUMN()))</f>
        <v>V7</v>
      </c>
      <c r="B2168" s="18" t="str" cm="1">
        <f t="array" aca="1" ref="B2168" ca="1">INDIRECT("Results!" &amp; ADDRESS(ROUNDUP((ROW()-1)/10,0)+1, COLUMN()))</f>
        <v>Docker</v>
      </c>
      <c r="C2168" s="18" t="str" cm="1">
        <f t="array" aca="1" ref="C2168" ca="1">INDIRECT("Results!" &amp; ADDRESS(ROUNDUP((ROW()-1)/10,0)+1, COLUMN()))</f>
        <v>DAC</v>
      </c>
      <c r="D2168" s="18" t="str" cm="1">
        <f t="array" aca="1" ref="D2168" ca="1">INDIRECT("Results!" &amp; ADDRESS(ROUNDUP((ROW()-1)/10,0)+1, COLUMN()))</f>
        <v>O2</v>
      </c>
      <c r="E2168" s="18" cm="1">
        <f t="array" aca="1" ref="E2168" ca="1">INDIRECT("Results!" &amp; ADDRESS(ROUNDUP((ROW()-1)/10,0)+1, COLUMN()))</f>
        <v>4</v>
      </c>
      <c r="F2168" s="18" t="str" cm="1">
        <f t="array" aca="1" ref="F2168" ca="1">INDIRECT("Results!" &amp; ADDRESS(ROUNDUP((ROW()-1)/10,0)+1, COLUMN()))</f>
        <v>V7DockerDACO24</v>
      </c>
      <c r="G2168" s="18">
        <f t="shared" ca="1" si="33"/>
        <v>165.04</v>
      </c>
    </row>
    <row r="2169" spans="1:7" x14ac:dyDescent="0.25">
      <c r="A2169" s="18" t="str" cm="1">
        <f t="array" aca="1" ref="A2169" ca="1">INDIRECT("Results!" &amp; ADDRESS(ROUNDUP((ROW()-1)/10,0)+1, COLUMN()))</f>
        <v>V7</v>
      </c>
      <c r="B2169" s="18" t="str" cm="1">
        <f t="array" aca="1" ref="B2169" ca="1">INDIRECT("Results!" &amp; ADDRESS(ROUNDUP((ROW()-1)/10,0)+1, COLUMN()))</f>
        <v>Docker</v>
      </c>
      <c r="C2169" s="18" t="str" cm="1">
        <f t="array" aca="1" ref="C2169" ca="1">INDIRECT("Results!" &amp; ADDRESS(ROUNDUP((ROW()-1)/10,0)+1, COLUMN()))</f>
        <v>DAC</v>
      </c>
      <c r="D2169" s="18" t="str" cm="1">
        <f t="array" aca="1" ref="D2169" ca="1">INDIRECT("Results!" &amp; ADDRESS(ROUNDUP((ROW()-1)/10,0)+1, COLUMN()))</f>
        <v>O2</v>
      </c>
      <c r="E2169" s="18" cm="1">
        <f t="array" aca="1" ref="E2169" ca="1">INDIRECT("Results!" &amp; ADDRESS(ROUNDUP((ROW()-1)/10,0)+1, COLUMN()))</f>
        <v>4</v>
      </c>
      <c r="F2169" s="18" t="str" cm="1">
        <f t="array" aca="1" ref="F2169" ca="1">INDIRECT("Results!" &amp; ADDRESS(ROUNDUP((ROW()-1)/10,0)+1, COLUMN()))</f>
        <v>V7DockerDACO24</v>
      </c>
      <c r="G2169" s="18">
        <f t="shared" ca="1" si="33"/>
        <v>165.05</v>
      </c>
    </row>
    <row r="2170" spans="1:7" x14ac:dyDescent="0.25">
      <c r="A2170" s="18" t="str" cm="1">
        <f t="array" aca="1" ref="A2170" ca="1">INDIRECT("Results!" &amp; ADDRESS(ROUNDUP((ROW()-1)/10,0)+1, COLUMN()))</f>
        <v>V7</v>
      </c>
      <c r="B2170" s="18" t="str" cm="1">
        <f t="array" aca="1" ref="B2170" ca="1">INDIRECT("Results!" &amp; ADDRESS(ROUNDUP((ROW()-1)/10,0)+1, COLUMN()))</f>
        <v>Docker</v>
      </c>
      <c r="C2170" s="18" t="str" cm="1">
        <f t="array" aca="1" ref="C2170" ca="1">INDIRECT("Results!" &amp; ADDRESS(ROUNDUP((ROW()-1)/10,0)+1, COLUMN()))</f>
        <v>DAC</v>
      </c>
      <c r="D2170" s="18" t="str" cm="1">
        <f t="array" aca="1" ref="D2170" ca="1">INDIRECT("Results!" &amp; ADDRESS(ROUNDUP((ROW()-1)/10,0)+1, COLUMN()))</f>
        <v>O2</v>
      </c>
      <c r="E2170" s="18" cm="1">
        <f t="array" aca="1" ref="E2170" ca="1">INDIRECT("Results!" &amp; ADDRESS(ROUNDUP((ROW()-1)/10,0)+1, COLUMN()))</f>
        <v>4</v>
      </c>
      <c r="F2170" s="18" t="str" cm="1">
        <f t="array" aca="1" ref="F2170" ca="1">INDIRECT("Results!" &amp; ADDRESS(ROUNDUP((ROW()-1)/10,0)+1, COLUMN()))</f>
        <v>V7DockerDACO24</v>
      </c>
      <c r="G2170" s="18">
        <f t="shared" ca="1" si="33"/>
        <v>165.05</v>
      </c>
    </row>
    <row r="2171" spans="1:7" x14ac:dyDescent="0.25">
      <c r="A2171" s="18" t="str" cm="1">
        <f t="array" aca="1" ref="A2171" ca="1">INDIRECT("Results!" &amp; ADDRESS(ROUNDUP((ROW()-1)/10,0)+1, COLUMN()))</f>
        <v>V7</v>
      </c>
      <c r="B2171" s="18" t="str" cm="1">
        <f t="array" aca="1" ref="B2171" ca="1">INDIRECT("Results!" &amp; ADDRESS(ROUNDUP((ROW()-1)/10,0)+1, COLUMN()))</f>
        <v>Docker</v>
      </c>
      <c r="C2171" s="18" t="str" cm="1">
        <f t="array" aca="1" ref="C2171" ca="1">INDIRECT("Results!" &amp; ADDRESS(ROUNDUP((ROW()-1)/10,0)+1, COLUMN()))</f>
        <v>DAC</v>
      </c>
      <c r="D2171" s="18" t="str" cm="1">
        <f t="array" aca="1" ref="D2171" ca="1">INDIRECT("Results!" &amp; ADDRESS(ROUNDUP((ROW()-1)/10,0)+1, COLUMN()))</f>
        <v>O2</v>
      </c>
      <c r="E2171" s="18" cm="1">
        <f t="array" aca="1" ref="E2171" ca="1">INDIRECT("Results!" &amp; ADDRESS(ROUNDUP((ROW()-1)/10,0)+1, COLUMN()))</f>
        <v>4</v>
      </c>
      <c r="F2171" s="18" t="str" cm="1">
        <f t="array" aca="1" ref="F2171" ca="1">INDIRECT("Results!" &amp; ADDRESS(ROUNDUP((ROW()-1)/10,0)+1, COLUMN()))</f>
        <v>V7DockerDACO24</v>
      </c>
      <c r="G2171" s="18">
        <f t="shared" ca="1" si="33"/>
        <v>165.06</v>
      </c>
    </row>
    <row r="2172" spans="1:7" x14ac:dyDescent="0.25">
      <c r="A2172" s="18" t="str" cm="1">
        <f t="array" aca="1" ref="A2172" ca="1">INDIRECT("Results!" &amp; ADDRESS(ROUNDUP((ROW()-1)/10,0)+1, COLUMN()))</f>
        <v>V7</v>
      </c>
      <c r="B2172" s="18" t="str" cm="1">
        <f t="array" aca="1" ref="B2172" ca="1">INDIRECT("Results!" &amp; ADDRESS(ROUNDUP((ROW()-1)/10,0)+1, COLUMN()))</f>
        <v>Docker</v>
      </c>
      <c r="C2172" s="18" t="str" cm="1">
        <f t="array" aca="1" ref="C2172" ca="1">INDIRECT("Results!" &amp; ADDRESS(ROUNDUP((ROW()-1)/10,0)+1, COLUMN()))</f>
        <v>DAC</v>
      </c>
      <c r="D2172" s="18" t="str" cm="1">
        <f t="array" aca="1" ref="D2172" ca="1">INDIRECT("Results!" &amp; ADDRESS(ROUNDUP((ROW()-1)/10,0)+1, COLUMN()))</f>
        <v>O2</v>
      </c>
      <c r="E2172" s="18" cm="1">
        <f t="array" aca="1" ref="E2172" ca="1">INDIRECT("Results!" &amp; ADDRESS(ROUNDUP((ROW()-1)/10,0)+1, COLUMN()))</f>
        <v>8</v>
      </c>
      <c r="F2172" s="18" t="str" cm="1">
        <f t="array" aca="1" ref="F2172" ca="1">INDIRECT("Results!" &amp; ADDRESS(ROUNDUP((ROW()-1)/10,0)+1, COLUMN()))</f>
        <v>V7DockerDACO28</v>
      </c>
      <c r="G2172" s="18">
        <f t="shared" ca="1" si="33"/>
        <v>83.07</v>
      </c>
    </row>
    <row r="2173" spans="1:7" x14ac:dyDescent="0.25">
      <c r="A2173" s="18" t="str" cm="1">
        <f t="array" aca="1" ref="A2173" ca="1">INDIRECT("Results!" &amp; ADDRESS(ROUNDUP((ROW()-1)/10,0)+1, COLUMN()))</f>
        <v>V7</v>
      </c>
      <c r="B2173" s="18" t="str" cm="1">
        <f t="array" aca="1" ref="B2173" ca="1">INDIRECT("Results!" &amp; ADDRESS(ROUNDUP((ROW()-1)/10,0)+1, COLUMN()))</f>
        <v>Docker</v>
      </c>
      <c r="C2173" s="18" t="str" cm="1">
        <f t="array" aca="1" ref="C2173" ca="1">INDIRECT("Results!" &amp; ADDRESS(ROUNDUP((ROW()-1)/10,0)+1, COLUMN()))</f>
        <v>DAC</v>
      </c>
      <c r="D2173" s="18" t="str" cm="1">
        <f t="array" aca="1" ref="D2173" ca="1">INDIRECT("Results!" &amp; ADDRESS(ROUNDUP((ROW()-1)/10,0)+1, COLUMN()))</f>
        <v>O2</v>
      </c>
      <c r="E2173" s="18" cm="1">
        <f t="array" aca="1" ref="E2173" ca="1">INDIRECT("Results!" &amp; ADDRESS(ROUNDUP((ROW()-1)/10,0)+1, COLUMN()))</f>
        <v>8</v>
      </c>
      <c r="F2173" s="18" t="str" cm="1">
        <f t="array" aca="1" ref="F2173" ca="1">INDIRECT("Results!" &amp; ADDRESS(ROUNDUP((ROW()-1)/10,0)+1, COLUMN()))</f>
        <v>V7DockerDACO28</v>
      </c>
      <c r="G2173" s="18">
        <f t="shared" ca="1" si="33"/>
        <v>83.08</v>
      </c>
    </row>
    <row r="2174" spans="1:7" x14ac:dyDescent="0.25">
      <c r="A2174" s="18" t="str" cm="1">
        <f t="array" aca="1" ref="A2174" ca="1">INDIRECT("Results!" &amp; ADDRESS(ROUNDUP((ROW()-1)/10,0)+1, COLUMN()))</f>
        <v>V7</v>
      </c>
      <c r="B2174" s="18" t="str" cm="1">
        <f t="array" aca="1" ref="B2174" ca="1">INDIRECT("Results!" &amp; ADDRESS(ROUNDUP((ROW()-1)/10,0)+1, COLUMN()))</f>
        <v>Docker</v>
      </c>
      <c r="C2174" s="18" t="str" cm="1">
        <f t="array" aca="1" ref="C2174" ca="1">INDIRECT("Results!" &amp; ADDRESS(ROUNDUP((ROW()-1)/10,0)+1, COLUMN()))</f>
        <v>DAC</v>
      </c>
      <c r="D2174" s="18" t="str" cm="1">
        <f t="array" aca="1" ref="D2174" ca="1">INDIRECT("Results!" &amp; ADDRESS(ROUNDUP((ROW()-1)/10,0)+1, COLUMN()))</f>
        <v>O2</v>
      </c>
      <c r="E2174" s="18" cm="1">
        <f t="array" aca="1" ref="E2174" ca="1">INDIRECT("Results!" &amp; ADDRESS(ROUNDUP((ROW()-1)/10,0)+1, COLUMN()))</f>
        <v>8</v>
      </c>
      <c r="F2174" s="18" t="str" cm="1">
        <f t="array" aca="1" ref="F2174" ca="1">INDIRECT("Results!" &amp; ADDRESS(ROUNDUP((ROW()-1)/10,0)+1, COLUMN()))</f>
        <v>V7DockerDACO28</v>
      </c>
      <c r="G2174" s="18">
        <f t="shared" ca="1" si="33"/>
        <v>83.09</v>
      </c>
    </row>
    <row r="2175" spans="1:7" x14ac:dyDescent="0.25">
      <c r="A2175" s="18" t="str" cm="1">
        <f t="array" aca="1" ref="A2175" ca="1">INDIRECT("Results!" &amp; ADDRESS(ROUNDUP((ROW()-1)/10,0)+1, COLUMN()))</f>
        <v>V7</v>
      </c>
      <c r="B2175" s="18" t="str" cm="1">
        <f t="array" aca="1" ref="B2175" ca="1">INDIRECT("Results!" &amp; ADDRESS(ROUNDUP((ROW()-1)/10,0)+1, COLUMN()))</f>
        <v>Docker</v>
      </c>
      <c r="C2175" s="18" t="str" cm="1">
        <f t="array" aca="1" ref="C2175" ca="1">INDIRECT("Results!" &amp; ADDRESS(ROUNDUP((ROW()-1)/10,0)+1, COLUMN()))</f>
        <v>DAC</v>
      </c>
      <c r="D2175" s="18" t="str" cm="1">
        <f t="array" aca="1" ref="D2175" ca="1">INDIRECT("Results!" &amp; ADDRESS(ROUNDUP((ROW()-1)/10,0)+1, COLUMN()))</f>
        <v>O2</v>
      </c>
      <c r="E2175" s="18" cm="1">
        <f t="array" aca="1" ref="E2175" ca="1">INDIRECT("Results!" &amp; ADDRESS(ROUNDUP((ROW()-1)/10,0)+1, COLUMN()))</f>
        <v>8</v>
      </c>
      <c r="F2175" s="18" t="str" cm="1">
        <f t="array" aca="1" ref="F2175" ca="1">INDIRECT("Results!" &amp; ADDRESS(ROUNDUP((ROW()-1)/10,0)+1, COLUMN()))</f>
        <v>V7DockerDACO28</v>
      </c>
      <c r="G2175" s="18">
        <f t="shared" ca="1" si="33"/>
        <v>83.09</v>
      </c>
    </row>
    <row r="2176" spans="1:7" x14ac:dyDescent="0.25">
      <c r="A2176" s="18" t="str" cm="1">
        <f t="array" aca="1" ref="A2176" ca="1">INDIRECT("Results!" &amp; ADDRESS(ROUNDUP((ROW()-1)/10,0)+1, COLUMN()))</f>
        <v>V7</v>
      </c>
      <c r="B2176" s="18" t="str" cm="1">
        <f t="array" aca="1" ref="B2176" ca="1">INDIRECT("Results!" &amp; ADDRESS(ROUNDUP((ROW()-1)/10,0)+1, COLUMN()))</f>
        <v>Docker</v>
      </c>
      <c r="C2176" s="18" t="str" cm="1">
        <f t="array" aca="1" ref="C2176" ca="1">INDIRECT("Results!" &amp; ADDRESS(ROUNDUP((ROW()-1)/10,0)+1, COLUMN()))</f>
        <v>DAC</v>
      </c>
      <c r="D2176" s="18" t="str" cm="1">
        <f t="array" aca="1" ref="D2176" ca="1">INDIRECT("Results!" &amp; ADDRESS(ROUNDUP((ROW()-1)/10,0)+1, COLUMN()))</f>
        <v>O2</v>
      </c>
      <c r="E2176" s="18" cm="1">
        <f t="array" aca="1" ref="E2176" ca="1">INDIRECT("Results!" &amp; ADDRESS(ROUNDUP((ROW()-1)/10,0)+1, COLUMN()))</f>
        <v>8</v>
      </c>
      <c r="F2176" s="18" t="str" cm="1">
        <f t="array" aca="1" ref="F2176" ca="1">INDIRECT("Results!" &amp; ADDRESS(ROUNDUP((ROW()-1)/10,0)+1, COLUMN()))</f>
        <v>V7DockerDACO28</v>
      </c>
      <c r="G2176" s="18">
        <f t="shared" ca="1" si="33"/>
        <v>83.1</v>
      </c>
    </row>
    <row r="2177" spans="1:7" x14ac:dyDescent="0.25">
      <c r="A2177" s="18" t="str" cm="1">
        <f t="array" aca="1" ref="A2177" ca="1">INDIRECT("Results!" &amp; ADDRESS(ROUNDUP((ROW()-1)/10,0)+1, COLUMN()))</f>
        <v>V7</v>
      </c>
      <c r="B2177" s="18" t="str" cm="1">
        <f t="array" aca="1" ref="B2177" ca="1">INDIRECT("Results!" &amp; ADDRESS(ROUNDUP((ROW()-1)/10,0)+1, COLUMN()))</f>
        <v>Docker</v>
      </c>
      <c r="C2177" s="18" t="str" cm="1">
        <f t="array" aca="1" ref="C2177" ca="1">INDIRECT("Results!" &amp; ADDRESS(ROUNDUP((ROW()-1)/10,0)+1, COLUMN()))</f>
        <v>DAC</v>
      </c>
      <c r="D2177" s="18" t="str" cm="1">
        <f t="array" aca="1" ref="D2177" ca="1">INDIRECT("Results!" &amp; ADDRESS(ROUNDUP((ROW()-1)/10,0)+1, COLUMN()))</f>
        <v>O2</v>
      </c>
      <c r="E2177" s="18" cm="1">
        <f t="array" aca="1" ref="E2177" ca="1">INDIRECT("Results!" &amp; ADDRESS(ROUNDUP((ROW()-1)/10,0)+1, COLUMN()))</f>
        <v>8</v>
      </c>
      <c r="F2177" s="18" t="str" cm="1">
        <f t="array" aca="1" ref="F2177" ca="1">INDIRECT("Results!" &amp; ADDRESS(ROUNDUP((ROW()-1)/10,0)+1, COLUMN()))</f>
        <v>V7DockerDACO28</v>
      </c>
      <c r="G2177" s="18">
        <f t="shared" ca="1" si="33"/>
        <v>83.1</v>
      </c>
    </row>
    <row r="2178" spans="1:7" x14ac:dyDescent="0.25">
      <c r="A2178" s="18" t="str" cm="1">
        <f t="array" aca="1" ref="A2178" ca="1">INDIRECT("Results!" &amp; ADDRESS(ROUNDUP((ROW()-1)/10,0)+1, COLUMN()))</f>
        <v>V7</v>
      </c>
      <c r="B2178" s="18" t="str" cm="1">
        <f t="array" aca="1" ref="B2178" ca="1">INDIRECT("Results!" &amp; ADDRESS(ROUNDUP((ROW()-1)/10,0)+1, COLUMN()))</f>
        <v>Docker</v>
      </c>
      <c r="C2178" s="18" t="str" cm="1">
        <f t="array" aca="1" ref="C2178" ca="1">INDIRECT("Results!" &amp; ADDRESS(ROUNDUP((ROW()-1)/10,0)+1, COLUMN()))</f>
        <v>DAC</v>
      </c>
      <c r="D2178" s="18" t="str" cm="1">
        <f t="array" aca="1" ref="D2178" ca="1">INDIRECT("Results!" &amp; ADDRESS(ROUNDUP((ROW()-1)/10,0)+1, COLUMN()))</f>
        <v>O2</v>
      </c>
      <c r="E2178" s="18" cm="1">
        <f t="array" aca="1" ref="E2178" ca="1">INDIRECT("Results!" &amp; ADDRESS(ROUNDUP((ROW()-1)/10,0)+1, COLUMN()))</f>
        <v>8</v>
      </c>
      <c r="F2178" s="18" t="str" cm="1">
        <f t="array" aca="1" ref="F2178" ca="1">INDIRECT("Results!" &amp; ADDRESS(ROUNDUP((ROW()-1)/10,0)+1, COLUMN()))</f>
        <v>V7DockerDACO28</v>
      </c>
      <c r="G2178" s="18">
        <f t="shared" ca="1" si="33"/>
        <v>83.1</v>
      </c>
    </row>
    <row r="2179" spans="1:7" x14ac:dyDescent="0.25">
      <c r="A2179" s="18" t="str" cm="1">
        <f t="array" aca="1" ref="A2179" ca="1">INDIRECT("Results!" &amp; ADDRESS(ROUNDUP((ROW()-1)/10,0)+1, COLUMN()))</f>
        <v>V7</v>
      </c>
      <c r="B2179" s="18" t="str" cm="1">
        <f t="array" aca="1" ref="B2179" ca="1">INDIRECT("Results!" &amp; ADDRESS(ROUNDUP((ROW()-1)/10,0)+1, COLUMN()))</f>
        <v>Docker</v>
      </c>
      <c r="C2179" s="18" t="str" cm="1">
        <f t="array" aca="1" ref="C2179" ca="1">INDIRECT("Results!" &amp; ADDRESS(ROUNDUP((ROW()-1)/10,0)+1, COLUMN()))</f>
        <v>DAC</v>
      </c>
      <c r="D2179" s="18" t="str" cm="1">
        <f t="array" aca="1" ref="D2179" ca="1">INDIRECT("Results!" &amp; ADDRESS(ROUNDUP((ROW()-1)/10,0)+1, COLUMN()))</f>
        <v>O2</v>
      </c>
      <c r="E2179" s="18" cm="1">
        <f t="array" aca="1" ref="E2179" ca="1">INDIRECT("Results!" &amp; ADDRESS(ROUNDUP((ROW()-1)/10,0)+1, COLUMN()))</f>
        <v>8</v>
      </c>
      <c r="F2179" s="18" t="str" cm="1">
        <f t="array" aca="1" ref="F2179" ca="1">INDIRECT("Results!" &amp; ADDRESS(ROUNDUP((ROW()-1)/10,0)+1, COLUMN()))</f>
        <v>V7DockerDACO28</v>
      </c>
      <c r="G2179" s="18">
        <f t="shared" ref="G2179:G2242" ca="1" si="34">IFERROR(SMALL(INDIRECT("Results!" &amp; ADDRESS(ROUNDUP((ROW()-1)/10,0)+1, COLUMN()+18) &amp; ":"  &amp; ADDRESS(ROUNDUP((ROW()-1)/10,0)+1, COLUMN()+47)),MOD((ROW()-2),10)+1),"")</f>
        <v>83.12</v>
      </c>
    </row>
    <row r="2180" spans="1:7" x14ac:dyDescent="0.25">
      <c r="A2180" s="18" t="str" cm="1">
        <f t="array" aca="1" ref="A2180" ca="1">INDIRECT("Results!" &amp; ADDRESS(ROUNDUP((ROW()-1)/10,0)+1, COLUMN()))</f>
        <v>V7</v>
      </c>
      <c r="B2180" s="18" t="str" cm="1">
        <f t="array" aca="1" ref="B2180" ca="1">INDIRECT("Results!" &amp; ADDRESS(ROUNDUP((ROW()-1)/10,0)+1, COLUMN()))</f>
        <v>Docker</v>
      </c>
      <c r="C2180" s="18" t="str" cm="1">
        <f t="array" aca="1" ref="C2180" ca="1">INDIRECT("Results!" &amp; ADDRESS(ROUNDUP((ROW()-1)/10,0)+1, COLUMN()))</f>
        <v>DAC</v>
      </c>
      <c r="D2180" s="18" t="str" cm="1">
        <f t="array" aca="1" ref="D2180" ca="1">INDIRECT("Results!" &amp; ADDRESS(ROUNDUP((ROW()-1)/10,0)+1, COLUMN()))</f>
        <v>O2</v>
      </c>
      <c r="E2180" s="18" cm="1">
        <f t="array" aca="1" ref="E2180" ca="1">INDIRECT("Results!" &amp; ADDRESS(ROUNDUP((ROW()-1)/10,0)+1, COLUMN()))</f>
        <v>8</v>
      </c>
      <c r="F2180" s="18" t="str" cm="1">
        <f t="array" aca="1" ref="F2180" ca="1">INDIRECT("Results!" &amp; ADDRESS(ROUNDUP((ROW()-1)/10,0)+1, COLUMN()))</f>
        <v>V7DockerDACO28</v>
      </c>
      <c r="G2180" s="18">
        <f t="shared" ca="1" si="34"/>
        <v>83.12</v>
      </c>
    </row>
    <row r="2181" spans="1:7" x14ac:dyDescent="0.25">
      <c r="A2181" s="18" t="str" cm="1">
        <f t="array" aca="1" ref="A2181" ca="1">INDIRECT("Results!" &amp; ADDRESS(ROUNDUP((ROW()-1)/10,0)+1, COLUMN()))</f>
        <v>V7</v>
      </c>
      <c r="B2181" s="18" t="str" cm="1">
        <f t="array" aca="1" ref="B2181" ca="1">INDIRECT("Results!" &amp; ADDRESS(ROUNDUP((ROW()-1)/10,0)+1, COLUMN()))</f>
        <v>Docker</v>
      </c>
      <c r="C2181" s="18" t="str" cm="1">
        <f t="array" aca="1" ref="C2181" ca="1">INDIRECT("Results!" &amp; ADDRESS(ROUNDUP((ROW()-1)/10,0)+1, COLUMN()))</f>
        <v>DAC</v>
      </c>
      <c r="D2181" s="18" t="str" cm="1">
        <f t="array" aca="1" ref="D2181" ca="1">INDIRECT("Results!" &amp; ADDRESS(ROUNDUP((ROW()-1)/10,0)+1, COLUMN()))</f>
        <v>O2</v>
      </c>
      <c r="E2181" s="18" cm="1">
        <f t="array" aca="1" ref="E2181" ca="1">INDIRECT("Results!" &amp; ADDRESS(ROUNDUP((ROW()-1)/10,0)+1, COLUMN()))</f>
        <v>8</v>
      </c>
      <c r="F2181" s="18" t="str" cm="1">
        <f t="array" aca="1" ref="F2181" ca="1">INDIRECT("Results!" &amp; ADDRESS(ROUNDUP((ROW()-1)/10,0)+1, COLUMN()))</f>
        <v>V7DockerDACO28</v>
      </c>
      <c r="G2181" s="18">
        <f t="shared" ca="1" si="34"/>
        <v>83.13</v>
      </c>
    </row>
    <row r="2182" spans="1:7" x14ac:dyDescent="0.25">
      <c r="A2182" s="18" t="str" cm="1">
        <f t="array" aca="1" ref="A2182" ca="1">INDIRECT("Results!" &amp; ADDRESS(ROUNDUP((ROW()-1)/10,0)+1, COLUMN()))</f>
        <v>V7</v>
      </c>
      <c r="B2182" s="18" t="str" cm="1">
        <f t="array" aca="1" ref="B2182" ca="1">INDIRECT("Results!" &amp; ADDRESS(ROUNDUP((ROW()-1)/10,0)+1, COLUMN()))</f>
        <v>Docker</v>
      </c>
      <c r="C2182" s="18" t="str" cm="1">
        <f t="array" aca="1" ref="C2182" ca="1">INDIRECT("Results!" &amp; ADDRESS(ROUNDUP((ROW()-1)/10,0)+1, COLUMN()))</f>
        <v>DAC</v>
      </c>
      <c r="D2182" s="18" t="str" cm="1">
        <f t="array" aca="1" ref="D2182" ca="1">INDIRECT("Results!" &amp; ADDRESS(ROUNDUP((ROW()-1)/10,0)+1, COLUMN()))</f>
        <v>O2</v>
      </c>
      <c r="E2182" s="18" cm="1">
        <f t="array" aca="1" ref="E2182" ca="1">INDIRECT("Results!" &amp; ADDRESS(ROUNDUP((ROW()-1)/10,0)+1, COLUMN()))</f>
        <v>16</v>
      </c>
      <c r="F2182" s="18" t="str" cm="1">
        <f t="array" aca="1" ref="F2182" ca="1">INDIRECT("Results!" &amp; ADDRESS(ROUNDUP((ROW()-1)/10,0)+1, COLUMN()))</f>
        <v>V7DockerDACO216</v>
      </c>
      <c r="G2182" s="18">
        <f t="shared" ca="1" si="34"/>
        <v>41.88</v>
      </c>
    </row>
    <row r="2183" spans="1:7" x14ac:dyDescent="0.25">
      <c r="A2183" s="18" t="str" cm="1">
        <f t="array" aca="1" ref="A2183" ca="1">INDIRECT("Results!" &amp; ADDRESS(ROUNDUP((ROW()-1)/10,0)+1, COLUMN()))</f>
        <v>V7</v>
      </c>
      <c r="B2183" s="18" t="str" cm="1">
        <f t="array" aca="1" ref="B2183" ca="1">INDIRECT("Results!" &amp; ADDRESS(ROUNDUP((ROW()-1)/10,0)+1, COLUMN()))</f>
        <v>Docker</v>
      </c>
      <c r="C2183" s="18" t="str" cm="1">
        <f t="array" aca="1" ref="C2183" ca="1">INDIRECT("Results!" &amp; ADDRESS(ROUNDUP((ROW()-1)/10,0)+1, COLUMN()))</f>
        <v>DAC</v>
      </c>
      <c r="D2183" s="18" t="str" cm="1">
        <f t="array" aca="1" ref="D2183" ca="1">INDIRECT("Results!" &amp; ADDRESS(ROUNDUP((ROW()-1)/10,0)+1, COLUMN()))</f>
        <v>O2</v>
      </c>
      <c r="E2183" s="18" cm="1">
        <f t="array" aca="1" ref="E2183" ca="1">INDIRECT("Results!" &amp; ADDRESS(ROUNDUP((ROW()-1)/10,0)+1, COLUMN()))</f>
        <v>16</v>
      </c>
      <c r="F2183" s="18" t="str" cm="1">
        <f t="array" aca="1" ref="F2183" ca="1">INDIRECT("Results!" &amp; ADDRESS(ROUNDUP((ROW()-1)/10,0)+1, COLUMN()))</f>
        <v>V7DockerDACO216</v>
      </c>
      <c r="G2183" s="18">
        <f t="shared" ca="1" si="34"/>
        <v>41.9</v>
      </c>
    </row>
    <row r="2184" spans="1:7" x14ac:dyDescent="0.25">
      <c r="A2184" s="18" t="str" cm="1">
        <f t="array" aca="1" ref="A2184" ca="1">INDIRECT("Results!" &amp; ADDRESS(ROUNDUP((ROW()-1)/10,0)+1, COLUMN()))</f>
        <v>V7</v>
      </c>
      <c r="B2184" s="18" t="str" cm="1">
        <f t="array" aca="1" ref="B2184" ca="1">INDIRECT("Results!" &amp; ADDRESS(ROUNDUP((ROW()-1)/10,0)+1, COLUMN()))</f>
        <v>Docker</v>
      </c>
      <c r="C2184" s="18" t="str" cm="1">
        <f t="array" aca="1" ref="C2184" ca="1">INDIRECT("Results!" &amp; ADDRESS(ROUNDUP((ROW()-1)/10,0)+1, COLUMN()))</f>
        <v>DAC</v>
      </c>
      <c r="D2184" s="18" t="str" cm="1">
        <f t="array" aca="1" ref="D2184" ca="1">INDIRECT("Results!" &amp; ADDRESS(ROUNDUP((ROW()-1)/10,0)+1, COLUMN()))</f>
        <v>O2</v>
      </c>
      <c r="E2184" s="18" cm="1">
        <f t="array" aca="1" ref="E2184" ca="1">INDIRECT("Results!" &amp; ADDRESS(ROUNDUP((ROW()-1)/10,0)+1, COLUMN()))</f>
        <v>16</v>
      </c>
      <c r="F2184" s="18" t="str" cm="1">
        <f t="array" aca="1" ref="F2184" ca="1">INDIRECT("Results!" &amp; ADDRESS(ROUNDUP((ROW()-1)/10,0)+1, COLUMN()))</f>
        <v>V7DockerDACO216</v>
      </c>
      <c r="G2184" s="18">
        <f t="shared" ca="1" si="34"/>
        <v>41.91</v>
      </c>
    </row>
    <row r="2185" spans="1:7" x14ac:dyDescent="0.25">
      <c r="A2185" s="18" t="str" cm="1">
        <f t="array" aca="1" ref="A2185" ca="1">INDIRECT("Results!" &amp; ADDRESS(ROUNDUP((ROW()-1)/10,0)+1, COLUMN()))</f>
        <v>V7</v>
      </c>
      <c r="B2185" s="18" t="str" cm="1">
        <f t="array" aca="1" ref="B2185" ca="1">INDIRECT("Results!" &amp; ADDRESS(ROUNDUP((ROW()-1)/10,0)+1, COLUMN()))</f>
        <v>Docker</v>
      </c>
      <c r="C2185" s="18" t="str" cm="1">
        <f t="array" aca="1" ref="C2185" ca="1">INDIRECT("Results!" &amp; ADDRESS(ROUNDUP((ROW()-1)/10,0)+1, COLUMN()))</f>
        <v>DAC</v>
      </c>
      <c r="D2185" s="18" t="str" cm="1">
        <f t="array" aca="1" ref="D2185" ca="1">INDIRECT("Results!" &amp; ADDRESS(ROUNDUP((ROW()-1)/10,0)+1, COLUMN()))</f>
        <v>O2</v>
      </c>
      <c r="E2185" s="18" cm="1">
        <f t="array" aca="1" ref="E2185" ca="1">INDIRECT("Results!" &amp; ADDRESS(ROUNDUP((ROW()-1)/10,0)+1, COLUMN()))</f>
        <v>16</v>
      </c>
      <c r="F2185" s="18" t="str" cm="1">
        <f t="array" aca="1" ref="F2185" ca="1">INDIRECT("Results!" &amp; ADDRESS(ROUNDUP((ROW()-1)/10,0)+1, COLUMN()))</f>
        <v>V7DockerDACO216</v>
      </c>
      <c r="G2185" s="18">
        <f t="shared" ca="1" si="34"/>
        <v>41.91</v>
      </c>
    </row>
    <row r="2186" spans="1:7" x14ac:dyDescent="0.25">
      <c r="A2186" s="18" t="str" cm="1">
        <f t="array" aca="1" ref="A2186" ca="1">INDIRECT("Results!" &amp; ADDRESS(ROUNDUP((ROW()-1)/10,0)+1, COLUMN()))</f>
        <v>V7</v>
      </c>
      <c r="B2186" s="18" t="str" cm="1">
        <f t="array" aca="1" ref="B2186" ca="1">INDIRECT("Results!" &amp; ADDRESS(ROUNDUP((ROW()-1)/10,0)+1, COLUMN()))</f>
        <v>Docker</v>
      </c>
      <c r="C2186" s="18" t="str" cm="1">
        <f t="array" aca="1" ref="C2186" ca="1">INDIRECT("Results!" &amp; ADDRESS(ROUNDUP((ROW()-1)/10,0)+1, COLUMN()))</f>
        <v>DAC</v>
      </c>
      <c r="D2186" s="18" t="str" cm="1">
        <f t="array" aca="1" ref="D2186" ca="1">INDIRECT("Results!" &amp; ADDRESS(ROUNDUP((ROW()-1)/10,0)+1, COLUMN()))</f>
        <v>O2</v>
      </c>
      <c r="E2186" s="18" cm="1">
        <f t="array" aca="1" ref="E2186" ca="1">INDIRECT("Results!" &amp; ADDRESS(ROUNDUP((ROW()-1)/10,0)+1, COLUMN()))</f>
        <v>16</v>
      </c>
      <c r="F2186" s="18" t="str" cm="1">
        <f t="array" aca="1" ref="F2186" ca="1">INDIRECT("Results!" &amp; ADDRESS(ROUNDUP((ROW()-1)/10,0)+1, COLUMN()))</f>
        <v>V7DockerDACO216</v>
      </c>
      <c r="G2186" s="18">
        <f t="shared" ca="1" si="34"/>
        <v>41.92</v>
      </c>
    </row>
    <row r="2187" spans="1:7" x14ac:dyDescent="0.25">
      <c r="A2187" s="18" t="str" cm="1">
        <f t="array" aca="1" ref="A2187" ca="1">INDIRECT("Results!" &amp; ADDRESS(ROUNDUP((ROW()-1)/10,0)+1, COLUMN()))</f>
        <v>V7</v>
      </c>
      <c r="B2187" s="18" t="str" cm="1">
        <f t="array" aca="1" ref="B2187" ca="1">INDIRECT("Results!" &amp; ADDRESS(ROUNDUP((ROW()-1)/10,0)+1, COLUMN()))</f>
        <v>Docker</v>
      </c>
      <c r="C2187" s="18" t="str" cm="1">
        <f t="array" aca="1" ref="C2187" ca="1">INDIRECT("Results!" &amp; ADDRESS(ROUNDUP((ROW()-1)/10,0)+1, COLUMN()))</f>
        <v>DAC</v>
      </c>
      <c r="D2187" s="18" t="str" cm="1">
        <f t="array" aca="1" ref="D2187" ca="1">INDIRECT("Results!" &amp; ADDRESS(ROUNDUP((ROW()-1)/10,0)+1, COLUMN()))</f>
        <v>O2</v>
      </c>
      <c r="E2187" s="18" cm="1">
        <f t="array" aca="1" ref="E2187" ca="1">INDIRECT("Results!" &amp; ADDRESS(ROUNDUP((ROW()-1)/10,0)+1, COLUMN()))</f>
        <v>16</v>
      </c>
      <c r="F2187" s="18" t="str" cm="1">
        <f t="array" aca="1" ref="F2187" ca="1">INDIRECT("Results!" &amp; ADDRESS(ROUNDUP((ROW()-1)/10,0)+1, COLUMN()))</f>
        <v>V7DockerDACO216</v>
      </c>
      <c r="G2187" s="18">
        <f t="shared" ca="1" si="34"/>
        <v>41.92</v>
      </c>
    </row>
    <row r="2188" spans="1:7" x14ac:dyDescent="0.25">
      <c r="A2188" s="18" t="str" cm="1">
        <f t="array" aca="1" ref="A2188" ca="1">INDIRECT("Results!" &amp; ADDRESS(ROUNDUP((ROW()-1)/10,0)+1, COLUMN()))</f>
        <v>V7</v>
      </c>
      <c r="B2188" s="18" t="str" cm="1">
        <f t="array" aca="1" ref="B2188" ca="1">INDIRECT("Results!" &amp; ADDRESS(ROUNDUP((ROW()-1)/10,0)+1, COLUMN()))</f>
        <v>Docker</v>
      </c>
      <c r="C2188" s="18" t="str" cm="1">
        <f t="array" aca="1" ref="C2188" ca="1">INDIRECT("Results!" &amp; ADDRESS(ROUNDUP((ROW()-1)/10,0)+1, COLUMN()))</f>
        <v>DAC</v>
      </c>
      <c r="D2188" s="18" t="str" cm="1">
        <f t="array" aca="1" ref="D2188" ca="1">INDIRECT("Results!" &amp; ADDRESS(ROUNDUP((ROW()-1)/10,0)+1, COLUMN()))</f>
        <v>O2</v>
      </c>
      <c r="E2188" s="18" cm="1">
        <f t="array" aca="1" ref="E2188" ca="1">INDIRECT("Results!" &amp; ADDRESS(ROUNDUP((ROW()-1)/10,0)+1, COLUMN()))</f>
        <v>16</v>
      </c>
      <c r="F2188" s="18" t="str" cm="1">
        <f t="array" aca="1" ref="F2188" ca="1">INDIRECT("Results!" &amp; ADDRESS(ROUNDUP((ROW()-1)/10,0)+1, COLUMN()))</f>
        <v>V7DockerDACO216</v>
      </c>
      <c r="G2188" s="18">
        <f t="shared" ca="1" si="34"/>
        <v>41.93</v>
      </c>
    </row>
    <row r="2189" spans="1:7" x14ac:dyDescent="0.25">
      <c r="A2189" s="18" t="str" cm="1">
        <f t="array" aca="1" ref="A2189" ca="1">INDIRECT("Results!" &amp; ADDRESS(ROUNDUP((ROW()-1)/10,0)+1, COLUMN()))</f>
        <v>V7</v>
      </c>
      <c r="B2189" s="18" t="str" cm="1">
        <f t="array" aca="1" ref="B2189" ca="1">INDIRECT("Results!" &amp; ADDRESS(ROUNDUP((ROW()-1)/10,0)+1, COLUMN()))</f>
        <v>Docker</v>
      </c>
      <c r="C2189" s="18" t="str" cm="1">
        <f t="array" aca="1" ref="C2189" ca="1">INDIRECT("Results!" &amp; ADDRESS(ROUNDUP((ROW()-1)/10,0)+1, COLUMN()))</f>
        <v>DAC</v>
      </c>
      <c r="D2189" s="18" t="str" cm="1">
        <f t="array" aca="1" ref="D2189" ca="1">INDIRECT("Results!" &amp; ADDRESS(ROUNDUP((ROW()-1)/10,0)+1, COLUMN()))</f>
        <v>O2</v>
      </c>
      <c r="E2189" s="18" cm="1">
        <f t="array" aca="1" ref="E2189" ca="1">INDIRECT("Results!" &amp; ADDRESS(ROUNDUP((ROW()-1)/10,0)+1, COLUMN()))</f>
        <v>16</v>
      </c>
      <c r="F2189" s="18" t="str" cm="1">
        <f t="array" aca="1" ref="F2189" ca="1">INDIRECT("Results!" &amp; ADDRESS(ROUNDUP((ROW()-1)/10,0)+1, COLUMN()))</f>
        <v>V7DockerDACO216</v>
      </c>
      <c r="G2189" s="18">
        <f t="shared" ca="1" si="34"/>
        <v>41.93</v>
      </c>
    </row>
    <row r="2190" spans="1:7" x14ac:dyDescent="0.25">
      <c r="A2190" s="18" t="str" cm="1">
        <f t="array" aca="1" ref="A2190" ca="1">INDIRECT("Results!" &amp; ADDRESS(ROUNDUP((ROW()-1)/10,0)+1, COLUMN()))</f>
        <v>V7</v>
      </c>
      <c r="B2190" s="18" t="str" cm="1">
        <f t="array" aca="1" ref="B2190" ca="1">INDIRECT("Results!" &amp; ADDRESS(ROUNDUP((ROW()-1)/10,0)+1, COLUMN()))</f>
        <v>Docker</v>
      </c>
      <c r="C2190" s="18" t="str" cm="1">
        <f t="array" aca="1" ref="C2190" ca="1">INDIRECT("Results!" &amp; ADDRESS(ROUNDUP((ROW()-1)/10,0)+1, COLUMN()))</f>
        <v>DAC</v>
      </c>
      <c r="D2190" s="18" t="str" cm="1">
        <f t="array" aca="1" ref="D2190" ca="1">INDIRECT("Results!" &amp; ADDRESS(ROUNDUP((ROW()-1)/10,0)+1, COLUMN()))</f>
        <v>O2</v>
      </c>
      <c r="E2190" s="18" cm="1">
        <f t="array" aca="1" ref="E2190" ca="1">INDIRECT("Results!" &amp; ADDRESS(ROUNDUP((ROW()-1)/10,0)+1, COLUMN()))</f>
        <v>16</v>
      </c>
      <c r="F2190" s="18" t="str" cm="1">
        <f t="array" aca="1" ref="F2190" ca="1">INDIRECT("Results!" &amp; ADDRESS(ROUNDUP((ROW()-1)/10,0)+1, COLUMN()))</f>
        <v>V7DockerDACO216</v>
      </c>
      <c r="G2190" s="18">
        <f t="shared" ca="1" si="34"/>
        <v>41.93</v>
      </c>
    </row>
    <row r="2191" spans="1:7" x14ac:dyDescent="0.25">
      <c r="A2191" s="18" t="str" cm="1">
        <f t="array" aca="1" ref="A2191" ca="1">INDIRECT("Results!" &amp; ADDRESS(ROUNDUP((ROW()-1)/10,0)+1, COLUMN()))</f>
        <v>V7</v>
      </c>
      <c r="B2191" s="18" t="str" cm="1">
        <f t="array" aca="1" ref="B2191" ca="1">INDIRECT("Results!" &amp; ADDRESS(ROUNDUP((ROW()-1)/10,0)+1, COLUMN()))</f>
        <v>Docker</v>
      </c>
      <c r="C2191" s="18" t="str" cm="1">
        <f t="array" aca="1" ref="C2191" ca="1">INDIRECT("Results!" &amp; ADDRESS(ROUNDUP((ROW()-1)/10,0)+1, COLUMN()))</f>
        <v>DAC</v>
      </c>
      <c r="D2191" s="18" t="str" cm="1">
        <f t="array" aca="1" ref="D2191" ca="1">INDIRECT("Results!" &amp; ADDRESS(ROUNDUP((ROW()-1)/10,0)+1, COLUMN()))</f>
        <v>O2</v>
      </c>
      <c r="E2191" s="18" cm="1">
        <f t="array" aca="1" ref="E2191" ca="1">INDIRECT("Results!" &amp; ADDRESS(ROUNDUP((ROW()-1)/10,0)+1, COLUMN()))</f>
        <v>16</v>
      </c>
      <c r="F2191" s="18" t="str" cm="1">
        <f t="array" aca="1" ref="F2191" ca="1">INDIRECT("Results!" &amp; ADDRESS(ROUNDUP((ROW()-1)/10,0)+1, COLUMN()))</f>
        <v>V7DockerDACO216</v>
      </c>
      <c r="G2191" s="18">
        <f t="shared" ca="1" si="34"/>
        <v>41.94</v>
      </c>
    </row>
    <row r="2192" spans="1:7" x14ac:dyDescent="0.25">
      <c r="A2192" s="18" t="str" cm="1">
        <f t="array" aca="1" ref="A2192" ca="1">INDIRECT("Results!" &amp; ADDRESS(ROUNDUP((ROW()-1)/10,0)+1, COLUMN()))</f>
        <v>V7</v>
      </c>
      <c r="B2192" s="18" t="str" cm="1">
        <f t="array" aca="1" ref="B2192" ca="1">INDIRECT("Results!" &amp; ADDRESS(ROUNDUP((ROW()-1)/10,0)+1, COLUMN()))</f>
        <v>Docker</v>
      </c>
      <c r="C2192" s="18" t="str" cm="1">
        <f t="array" aca="1" ref="C2192" ca="1">INDIRECT("Results!" &amp; ADDRESS(ROUNDUP((ROW()-1)/10,0)+1, COLUMN()))</f>
        <v>DAC</v>
      </c>
      <c r="D2192" s="18" t="str" cm="1">
        <f t="array" aca="1" ref="D2192" ca="1">INDIRECT("Results!" &amp; ADDRESS(ROUNDUP((ROW()-1)/10,0)+1, COLUMN()))</f>
        <v>O2</v>
      </c>
      <c r="E2192" s="18" cm="1">
        <f t="array" aca="1" ref="E2192" ca="1">INDIRECT("Results!" &amp; ADDRESS(ROUNDUP((ROW()-1)/10,0)+1, COLUMN()))</f>
        <v>32</v>
      </c>
      <c r="F2192" s="18" t="str" cm="1">
        <f t="array" aca="1" ref="F2192" ca="1">INDIRECT("Results!" &amp; ADDRESS(ROUNDUP((ROW()-1)/10,0)+1, COLUMN()))</f>
        <v>V7DockerDACO232</v>
      </c>
      <c r="G2192" s="18">
        <f t="shared" ca="1" si="34"/>
        <v>21.57</v>
      </c>
    </row>
    <row r="2193" spans="1:7" x14ac:dyDescent="0.25">
      <c r="A2193" s="18" t="str" cm="1">
        <f t="array" aca="1" ref="A2193" ca="1">INDIRECT("Results!" &amp; ADDRESS(ROUNDUP((ROW()-1)/10,0)+1, COLUMN()))</f>
        <v>V7</v>
      </c>
      <c r="B2193" s="18" t="str" cm="1">
        <f t="array" aca="1" ref="B2193" ca="1">INDIRECT("Results!" &amp; ADDRESS(ROUNDUP((ROW()-1)/10,0)+1, COLUMN()))</f>
        <v>Docker</v>
      </c>
      <c r="C2193" s="18" t="str" cm="1">
        <f t="array" aca="1" ref="C2193" ca="1">INDIRECT("Results!" &amp; ADDRESS(ROUNDUP((ROW()-1)/10,0)+1, COLUMN()))</f>
        <v>DAC</v>
      </c>
      <c r="D2193" s="18" t="str" cm="1">
        <f t="array" aca="1" ref="D2193" ca="1">INDIRECT("Results!" &amp; ADDRESS(ROUNDUP((ROW()-1)/10,0)+1, COLUMN()))</f>
        <v>O2</v>
      </c>
      <c r="E2193" s="18" cm="1">
        <f t="array" aca="1" ref="E2193" ca="1">INDIRECT("Results!" &amp; ADDRESS(ROUNDUP((ROW()-1)/10,0)+1, COLUMN()))</f>
        <v>32</v>
      </c>
      <c r="F2193" s="18" t="str" cm="1">
        <f t="array" aca="1" ref="F2193" ca="1">INDIRECT("Results!" &amp; ADDRESS(ROUNDUP((ROW()-1)/10,0)+1, COLUMN()))</f>
        <v>V7DockerDACO232</v>
      </c>
      <c r="G2193" s="18">
        <f t="shared" ca="1" si="34"/>
        <v>21.59</v>
      </c>
    </row>
    <row r="2194" spans="1:7" x14ac:dyDescent="0.25">
      <c r="A2194" s="18" t="str" cm="1">
        <f t="array" aca="1" ref="A2194" ca="1">INDIRECT("Results!" &amp; ADDRESS(ROUNDUP((ROW()-1)/10,0)+1, COLUMN()))</f>
        <v>V7</v>
      </c>
      <c r="B2194" s="18" t="str" cm="1">
        <f t="array" aca="1" ref="B2194" ca="1">INDIRECT("Results!" &amp; ADDRESS(ROUNDUP((ROW()-1)/10,0)+1, COLUMN()))</f>
        <v>Docker</v>
      </c>
      <c r="C2194" s="18" t="str" cm="1">
        <f t="array" aca="1" ref="C2194" ca="1">INDIRECT("Results!" &amp; ADDRESS(ROUNDUP((ROW()-1)/10,0)+1, COLUMN()))</f>
        <v>DAC</v>
      </c>
      <c r="D2194" s="18" t="str" cm="1">
        <f t="array" aca="1" ref="D2194" ca="1">INDIRECT("Results!" &amp; ADDRESS(ROUNDUP((ROW()-1)/10,0)+1, COLUMN()))</f>
        <v>O2</v>
      </c>
      <c r="E2194" s="18" cm="1">
        <f t="array" aca="1" ref="E2194" ca="1">INDIRECT("Results!" &amp; ADDRESS(ROUNDUP((ROW()-1)/10,0)+1, COLUMN()))</f>
        <v>32</v>
      </c>
      <c r="F2194" s="18" t="str" cm="1">
        <f t="array" aca="1" ref="F2194" ca="1">INDIRECT("Results!" &amp; ADDRESS(ROUNDUP((ROW()-1)/10,0)+1, COLUMN()))</f>
        <v>V7DockerDACO232</v>
      </c>
      <c r="G2194" s="18">
        <f t="shared" ca="1" si="34"/>
        <v>21.59</v>
      </c>
    </row>
    <row r="2195" spans="1:7" x14ac:dyDescent="0.25">
      <c r="A2195" s="18" t="str" cm="1">
        <f t="array" aca="1" ref="A2195" ca="1">INDIRECT("Results!" &amp; ADDRESS(ROUNDUP((ROW()-1)/10,0)+1, COLUMN()))</f>
        <v>V7</v>
      </c>
      <c r="B2195" s="18" t="str" cm="1">
        <f t="array" aca="1" ref="B2195" ca="1">INDIRECT("Results!" &amp; ADDRESS(ROUNDUP((ROW()-1)/10,0)+1, COLUMN()))</f>
        <v>Docker</v>
      </c>
      <c r="C2195" s="18" t="str" cm="1">
        <f t="array" aca="1" ref="C2195" ca="1">INDIRECT("Results!" &amp; ADDRESS(ROUNDUP((ROW()-1)/10,0)+1, COLUMN()))</f>
        <v>DAC</v>
      </c>
      <c r="D2195" s="18" t="str" cm="1">
        <f t="array" aca="1" ref="D2195" ca="1">INDIRECT("Results!" &amp; ADDRESS(ROUNDUP((ROW()-1)/10,0)+1, COLUMN()))</f>
        <v>O2</v>
      </c>
      <c r="E2195" s="18" cm="1">
        <f t="array" aca="1" ref="E2195" ca="1">INDIRECT("Results!" &amp; ADDRESS(ROUNDUP((ROW()-1)/10,0)+1, COLUMN()))</f>
        <v>32</v>
      </c>
      <c r="F2195" s="18" t="str" cm="1">
        <f t="array" aca="1" ref="F2195" ca="1">INDIRECT("Results!" &amp; ADDRESS(ROUNDUP((ROW()-1)/10,0)+1, COLUMN()))</f>
        <v>V7DockerDACO232</v>
      </c>
      <c r="G2195" s="18">
        <f t="shared" ca="1" si="34"/>
        <v>21.6</v>
      </c>
    </row>
    <row r="2196" spans="1:7" x14ac:dyDescent="0.25">
      <c r="A2196" s="18" t="str" cm="1">
        <f t="array" aca="1" ref="A2196" ca="1">INDIRECT("Results!" &amp; ADDRESS(ROUNDUP((ROW()-1)/10,0)+1, COLUMN()))</f>
        <v>V7</v>
      </c>
      <c r="B2196" s="18" t="str" cm="1">
        <f t="array" aca="1" ref="B2196" ca="1">INDIRECT("Results!" &amp; ADDRESS(ROUNDUP((ROW()-1)/10,0)+1, COLUMN()))</f>
        <v>Docker</v>
      </c>
      <c r="C2196" s="18" t="str" cm="1">
        <f t="array" aca="1" ref="C2196" ca="1">INDIRECT("Results!" &amp; ADDRESS(ROUNDUP((ROW()-1)/10,0)+1, COLUMN()))</f>
        <v>DAC</v>
      </c>
      <c r="D2196" s="18" t="str" cm="1">
        <f t="array" aca="1" ref="D2196" ca="1">INDIRECT("Results!" &amp; ADDRESS(ROUNDUP((ROW()-1)/10,0)+1, COLUMN()))</f>
        <v>O2</v>
      </c>
      <c r="E2196" s="18" cm="1">
        <f t="array" aca="1" ref="E2196" ca="1">INDIRECT("Results!" &amp; ADDRESS(ROUNDUP((ROW()-1)/10,0)+1, COLUMN()))</f>
        <v>32</v>
      </c>
      <c r="F2196" s="18" t="str" cm="1">
        <f t="array" aca="1" ref="F2196" ca="1">INDIRECT("Results!" &amp; ADDRESS(ROUNDUP((ROW()-1)/10,0)+1, COLUMN()))</f>
        <v>V7DockerDACO232</v>
      </c>
      <c r="G2196" s="18">
        <f t="shared" ca="1" si="34"/>
        <v>21.61</v>
      </c>
    </row>
    <row r="2197" spans="1:7" x14ac:dyDescent="0.25">
      <c r="A2197" s="18" t="str" cm="1">
        <f t="array" aca="1" ref="A2197" ca="1">INDIRECT("Results!" &amp; ADDRESS(ROUNDUP((ROW()-1)/10,0)+1, COLUMN()))</f>
        <v>V7</v>
      </c>
      <c r="B2197" s="18" t="str" cm="1">
        <f t="array" aca="1" ref="B2197" ca="1">INDIRECT("Results!" &amp; ADDRESS(ROUNDUP((ROW()-1)/10,0)+1, COLUMN()))</f>
        <v>Docker</v>
      </c>
      <c r="C2197" s="18" t="str" cm="1">
        <f t="array" aca="1" ref="C2197" ca="1">INDIRECT("Results!" &amp; ADDRESS(ROUNDUP((ROW()-1)/10,0)+1, COLUMN()))</f>
        <v>DAC</v>
      </c>
      <c r="D2197" s="18" t="str" cm="1">
        <f t="array" aca="1" ref="D2197" ca="1">INDIRECT("Results!" &amp; ADDRESS(ROUNDUP((ROW()-1)/10,0)+1, COLUMN()))</f>
        <v>O2</v>
      </c>
      <c r="E2197" s="18" cm="1">
        <f t="array" aca="1" ref="E2197" ca="1">INDIRECT("Results!" &amp; ADDRESS(ROUNDUP((ROW()-1)/10,0)+1, COLUMN()))</f>
        <v>32</v>
      </c>
      <c r="F2197" s="18" t="str" cm="1">
        <f t="array" aca="1" ref="F2197" ca="1">INDIRECT("Results!" &amp; ADDRESS(ROUNDUP((ROW()-1)/10,0)+1, COLUMN()))</f>
        <v>V7DockerDACO232</v>
      </c>
      <c r="G2197" s="18">
        <f t="shared" ca="1" si="34"/>
        <v>21.62</v>
      </c>
    </row>
    <row r="2198" spans="1:7" x14ac:dyDescent="0.25">
      <c r="A2198" s="18" t="str" cm="1">
        <f t="array" aca="1" ref="A2198" ca="1">INDIRECT("Results!" &amp; ADDRESS(ROUNDUP((ROW()-1)/10,0)+1, COLUMN()))</f>
        <v>V7</v>
      </c>
      <c r="B2198" s="18" t="str" cm="1">
        <f t="array" aca="1" ref="B2198" ca="1">INDIRECT("Results!" &amp; ADDRESS(ROUNDUP((ROW()-1)/10,0)+1, COLUMN()))</f>
        <v>Docker</v>
      </c>
      <c r="C2198" s="18" t="str" cm="1">
        <f t="array" aca="1" ref="C2198" ca="1">INDIRECT("Results!" &amp; ADDRESS(ROUNDUP((ROW()-1)/10,0)+1, COLUMN()))</f>
        <v>DAC</v>
      </c>
      <c r="D2198" s="18" t="str" cm="1">
        <f t="array" aca="1" ref="D2198" ca="1">INDIRECT("Results!" &amp; ADDRESS(ROUNDUP((ROW()-1)/10,0)+1, COLUMN()))</f>
        <v>O2</v>
      </c>
      <c r="E2198" s="18" cm="1">
        <f t="array" aca="1" ref="E2198" ca="1">INDIRECT("Results!" &amp; ADDRESS(ROUNDUP((ROW()-1)/10,0)+1, COLUMN()))</f>
        <v>32</v>
      </c>
      <c r="F2198" s="18" t="str" cm="1">
        <f t="array" aca="1" ref="F2198" ca="1">INDIRECT("Results!" &amp; ADDRESS(ROUNDUP((ROW()-1)/10,0)+1, COLUMN()))</f>
        <v>V7DockerDACO232</v>
      </c>
      <c r="G2198" s="18">
        <f t="shared" ca="1" si="34"/>
        <v>21.62</v>
      </c>
    </row>
    <row r="2199" spans="1:7" x14ac:dyDescent="0.25">
      <c r="A2199" s="18" t="str" cm="1">
        <f t="array" aca="1" ref="A2199" ca="1">INDIRECT("Results!" &amp; ADDRESS(ROUNDUP((ROW()-1)/10,0)+1, COLUMN()))</f>
        <v>V7</v>
      </c>
      <c r="B2199" s="18" t="str" cm="1">
        <f t="array" aca="1" ref="B2199" ca="1">INDIRECT("Results!" &amp; ADDRESS(ROUNDUP((ROW()-1)/10,0)+1, COLUMN()))</f>
        <v>Docker</v>
      </c>
      <c r="C2199" s="18" t="str" cm="1">
        <f t="array" aca="1" ref="C2199" ca="1">INDIRECT("Results!" &amp; ADDRESS(ROUNDUP((ROW()-1)/10,0)+1, COLUMN()))</f>
        <v>DAC</v>
      </c>
      <c r="D2199" s="18" t="str" cm="1">
        <f t="array" aca="1" ref="D2199" ca="1">INDIRECT("Results!" &amp; ADDRESS(ROUNDUP((ROW()-1)/10,0)+1, COLUMN()))</f>
        <v>O2</v>
      </c>
      <c r="E2199" s="18" cm="1">
        <f t="array" aca="1" ref="E2199" ca="1">INDIRECT("Results!" &amp; ADDRESS(ROUNDUP((ROW()-1)/10,0)+1, COLUMN()))</f>
        <v>32</v>
      </c>
      <c r="F2199" s="18" t="str" cm="1">
        <f t="array" aca="1" ref="F2199" ca="1">INDIRECT("Results!" &amp; ADDRESS(ROUNDUP((ROW()-1)/10,0)+1, COLUMN()))</f>
        <v>V7DockerDACO232</v>
      </c>
      <c r="G2199" s="18">
        <f t="shared" ca="1" si="34"/>
        <v>21.62</v>
      </c>
    </row>
    <row r="2200" spans="1:7" x14ac:dyDescent="0.25">
      <c r="A2200" s="18" t="str" cm="1">
        <f t="array" aca="1" ref="A2200" ca="1">INDIRECT("Results!" &amp; ADDRESS(ROUNDUP((ROW()-1)/10,0)+1, COLUMN()))</f>
        <v>V7</v>
      </c>
      <c r="B2200" s="18" t="str" cm="1">
        <f t="array" aca="1" ref="B2200" ca="1">INDIRECT("Results!" &amp; ADDRESS(ROUNDUP((ROW()-1)/10,0)+1, COLUMN()))</f>
        <v>Docker</v>
      </c>
      <c r="C2200" s="18" t="str" cm="1">
        <f t="array" aca="1" ref="C2200" ca="1">INDIRECT("Results!" &amp; ADDRESS(ROUNDUP((ROW()-1)/10,0)+1, COLUMN()))</f>
        <v>DAC</v>
      </c>
      <c r="D2200" s="18" t="str" cm="1">
        <f t="array" aca="1" ref="D2200" ca="1">INDIRECT("Results!" &amp; ADDRESS(ROUNDUP((ROW()-1)/10,0)+1, COLUMN()))</f>
        <v>O2</v>
      </c>
      <c r="E2200" s="18" cm="1">
        <f t="array" aca="1" ref="E2200" ca="1">INDIRECT("Results!" &amp; ADDRESS(ROUNDUP((ROW()-1)/10,0)+1, COLUMN()))</f>
        <v>32</v>
      </c>
      <c r="F2200" s="18" t="str" cm="1">
        <f t="array" aca="1" ref="F2200" ca="1">INDIRECT("Results!" &amp; ADDRESS(ROUNDUP((ROW()-1)/10,0)+1, COLUMN()))</f>
        <v>V7DockerDACO232</v>
      </c>
      <c r="G2200" s="18">
        <f t="shared" ca="1" si="34"/>
        <v>21.62</v>
      </c>
    </row>
    <row r="2201" spans="1:7" x14ac:dyDescent="0.25">
      <c r="A2201" s="18" t="str" cm="1">
        <f t="array" aca="1" ref="A2201" ca="1">INDIRECT("Results!" &amp; ADDRESS(ROUNDUP((ROW()-1)/10,0)+1, COLUMN()))</f>
        <v>V7</v>
      </c>
      <c r="B2201" s="18" t="str" cm="1">
        <f t="array" aca="1" ref="B2201" ca="1">INDIRECT("Results!" &amp; ADDRESS(ROUNDUP((ROW()-1)/10,0)+1, COLUMN()))</f>
        <v>Docker</v>
      </c>
      <c r="C2201" s="18" t="str" cm="1">
        <f t="array" aca="1" ref="C2201" ca="1">INDIRECT("Results!" &amp; ADDRESS(ROUNDUP((ROW()-1)/10,0)+1, COLUMN()))</f>
        <v>DAC</v>
      </c>
      <c r="D2201" s="18" t="str" cm="1">
        <f t="array" aca="1" ref="D2201" ca="1">INDIRECT("Results!" &amp; ADDRESS(ROUNDUP((ROW()-1)/10,0)+1, COLUMN()))</f>
        <v>O2</v>
      </c>
      <c r="E2201" s="18" cm="1">
        <f t="array" aca="1" ref="E2201" ca="1">INDIRECT("Results!" &amp; ADDRESS(ROUNDUP((ROW()-1)/10,0)+1, COLUMN()))</f>
        <v>32</v>
      </c>
      <c r="F2201" s="18" t="str" cm="1">
        <f t="array" aca="1" ref="F2201" ca="1">INDIRECT("Results!" &amp; ADDRESS(ROUNDUP((ROW()-1)/10,0)+1, COLUMN()))</f>
        <v>V7DockerDACO232</v>
      </c>
      <c r="G2201" s="18">
        <f t="shared" ca="1" si="34"/>
        <v>21.62</v>
      </c>
    </row>
    <row r="2202" spans="1:7" x14ac:dyDescent="0.25">
      <c r="A2202" s="18" t="str" cm="1">
        <f t="array" aca="1" ref="A2202" ca="1">INDIRECT("Results!" &amp; ADDRESS(ROUNDUP((ROW()-1)/10,0)+1, COLUMN()))</f>
        <v>V7</v>
      </c>
      <c r="B2202" s="18" t="str" cm="1">
        <f t="array" aca="1" ref="B2202" ca="1">INDIRECT("Results!" &amp; ADDRESS(ROUNDUP((ROW()-1)/10,0)+1, COLUMN()))</f>
        <v>Docker</v>
      </c>
      <c r="C2202" s="18" t="str" cm="1">
        <f t="array" aca="1" ref="C2202" ca="1">INDIRECT("Results!" &amp; ADDRESS(ROUNDUP((ROW()-1)/10,0)+1, COLUMN()))</f>
        <v>DAC</v>
      </c>
      <c r="D2202" s="18" t="str" cm="1">
        <f t="array" aca="1" ref="D2202" ca="1">INDIRECT("Results!" &amp; ADDRESS(ROUNDUP((ROW()-1)/10,0)+1, COLUMN()))</f>
        <v>O2</v>
      </c>
      <c r="E2202" s="18" cm="1">
        <f t="array" aca="1" ref="E2202" ca="1">INDIRECT("Results!" &amp; ADDRESS(ROUNDUP((ROW()-1)/10,0)+1, COLUMN()))</f>
        <v>64</v>
      </c>
      <c r="F2202" s="18" t="str" cm="1">
        <f t="array" aca="1" ref="F2202" ca="1">INDIRECT("Results!" &amp; ADDRESS(ROUNDUP((ROW()-1)/10,0)+1, COLUMN()))</f>
        <v>V7DockerDACO264</v>
      </c>
      <c r="G2202" s="18">
        <f t="shared" ca="1" si="34"/>
        <v>11.89</v>
      </c>
    </row>
    <row r="2203" spans="1:7" x14ac:dyDescent="0.25">
      <c r="A2203" s="18" t="str" cm="1">
        <f t="array" aca="1" ref="A2203" ca="1">INDIRECT("Results!" &amp; ADDRESS(ROUNDUP((ROW()-1)/10,0)+1, COLUMN()))</f>
        <v>V7</v>
      </c>
      <c r="B2203" s="18" t="str" cm="1">
        <f t="array" aca="1" ref="B2203" ca="1">INDIRECT("Results!" &amp; ADDRESS(ROUNDUP((ROW()-1)/10,0)+1, COLUMN()))</f>
        <v>Docker</v>
      </c>
      <c r="C2203" s="18" t="str" cm="1">
        <f t="array" aca="1" ref="C2203" ca="1">INDIRECT("Results!" &amp; ADDRESS(ROUNDUP((ROW()-1)/10,0)+1, COLUMN()))</f>
        <v>DAC</v>
      </c>
      <c r="D2203" s="18" t="str" cm="1">
        <f t="array" aca="1" ref="D2203" ca="1">INDIRECT("Results!" &amp; ADDRESS(ROUNDUP((ROW()-1)/10,0)+1, COLUMN()))</f>
        <v>O2</v>
      </c>
      <c r="E2203" s="18" cm="1">
        <f t="array" aca="1" ref="E2203" ca="1">INDIRECT("Results!" &amp; ADDRESS(ROUNDUP((ROW()-1)/10,0)+1, COLUMN()))</f>
        <v>64</v>
      </c>
      <c r="F2203" s="18" t="str" cm="1">
        <f t="array" aca="1" ref="F2203" ca="1">INDIRECT("Results!" &amp; ADDRESS(ROUNDUP((ROW()-1)/10,0)+1, COLUMN()))</f>
        <v>V7DockerDACO264</v>
      </c>
      <c r="G2203" s="18">
        <f t="shared" ca="1" si="34"/>
        <v>11.89</v>
      </c>
    </row>
    <row r="2204" spans="1:7" x14ac:dyDescent="0.25">
      <c r="A2204" s="18" t="str" cm="1">
        <f t="array" aca="1" ref="A2204" ca="1">INDIRECT("Results!" &amp; ADDRESS(ROUNDUP((ROW()-1)/10,0)+1, COLUMN()))</f>
        <v>V7</v>
      </c>
      <c r="B2204" s="18" t="str" cm="1">
        <f t="array" aca="1" ref="B2204" ca="1">INDIRECT("Results!" &amp; ADDRESS(ROUNDUP((ROW()-1)/10,0)+1, COLUMN()))</f>
        <v>Docker</v>
      </c>
      <c r="C2204" s="18" t="str" cm="1">
        <f t="array" aca="1" ref="C2204" ca="1">INDIRECT("Results!" &amp; ADDRESS(ROUNDUP((ROW()-1)/10,0)+1, COLUMN()))</f>
        <v>DAC</v>
      </c>
      <c r="D2204" s="18" t="str" cm="1">
        <f t="array" aca="1" ref="D2204" ca="1">INDIRECT("Results!" &amp; ADDRESS(ROUNDUP((ROW()-1)/10,0)+1, COLUMN()))</f>
        <v>O2</v>
      </c>
      <c r="E2204" s="18" cm="1">
        <f t="array" aca="1" ref="E2204" ca="1">INDIRECT("Results!" &amp; ADDRESS(ROUNDUP((ROW()-1)/10,0)+1, COLUMN()))</f>
        <v>64</v>
      </c>
      <c r="F2204" s="18" t="str" cm="1">
        <f t="array" aca="1" ref="F2204" ca="1">INDIRECT("Results!" &amp; ADDRESS(ROUNDUP((ROW()-1)/10,0)+1, COLUMN()))</f>
        <v>V7DockerDACO264</v>
      </c>
      <c r="G2204" s="18">
        <f t="shared" ca="1" si="34"/>
        <v>11.91</v>
      </c>
    </row>
    <row r="2205" spans="1:7" x14ac:dyDescent="0.25">
      <c r="A2205" s="18" t="str" cm="1">
        <f t="array" aca="1" ref="A2205" ca="1">INDIRECT("Results!" &amp; ADDRESS(ROUNDUP((ROW()-1)/10,0)+1, COLUMN()))</f>
        <v>V7</v>
      </c>
      <c r="B2205" s="18" t="str" cm="1">
        <f t="array" aca="1" ref="B2205" ca="1">INDIRECT("Results!" &amp; ADDRESS(ROUNDUP((ROW()-1)/10,0)+1, COLUMN()))</f>
        <v>Docker</v>
      </c>
      <c r="C2205" s="18" t="str" cm="1">
        <f t="array" aca="1" ref="C2205" ca="1">INDIRECT("Results!" &amp; ADDRESS(ROUNDUP((ROW()-1)/10,0)+1, COLUMN()))</f>
        <v>DAC</v>
      </c>
      <c r="D2205" s="18" t="str" cm="1">
        <f t="array" aca="1" ref="D2205" ca="1">INDIRECT("Results!" &amp; ADDRESS(ROUNDUP((ROW()-1)/10,0)+1, COLUMN()))</f>
        <v>O2</v>
      </c>
      <c r="E2205" s="18" cm="1">
        <f t="array" aca="1" ref="E2205" ca="1">INDIRECT("Results!" &amp; ADDRESS(ROUNDUP((ROW()-1)/10,0)+1, COLUMN()))</f>
        <v>64</v>
      </c>
      <c r="F2205" s="18" t="str" cm="1">
        <f t="array" aca="1" ref="F2205" ca="1">INDIRECT("Results!" &amp; ADDRESS(ROUNDUP((ROW()-1)/10,0)+1, COLUMN()))</f>
        <v>V7DockerDACO264</v>
      </c>
      <c r="G2205" s="18">
        <f t="shared" ca="1" si="34"/>
        <v>11.91</v>
      </c>
    </row>
    <row r="2206" spans="1:7" x14ac:dyDescent="0.25">
      <c r="A2206" s="18" t="str" cm="1">
        <f t="array" aca="1" ref="A2206" ca="1">INDIRECT("Results!" &amp; ADDRESS(ROUNDUP((ROW()-1)/10,0)+1, COLUMN()))</f>
        <v>V7</v>
      </c>
      <c r="B2206" s="18" t="str" cm="1">
        <f t="array" aca="1" ref="B2206" ca="1">INDIRECT("Results!" &amp; ADDRESS(ROUNDUP((ROW()-1)/10,0)+1, COLUMN()))</f>
        <v>Docker</v>
      </c>
      <c r="C2206" s="18" t="str" cm="1">
        <f t="array" aca="1" ref="C2206" ca="1">INDIRECT("Results!" &amp; ADDRESS(ROUNDUP((ROW()-1)/10,0)+1, COLUMN()))</f>
        <v>DAC</v>
      </c>
      <c r="D2206" s="18" t="str" cm="1">
        <f t="array" aca="1" ref="D2206" ca="1">INDIRECT("Results!" &amp; ADDRESS(ROUNDUP((ROW()-1)/10,0)+1, COLUMN()))</f>
        <v>O2</v>
      </c>
      <c r="E2206" s="18" cm="1">
        <f t="array" aca="1" ref="E2206" ca="1">INDIRECT("Results!" &amp; ADDRESS(ROUNDUP((ROW()-1)/10,0)+1, COLUMN()))</f>
        <v>64</v>
      </c>
      <c r="F2206" s="18" t="str" cm="1">
        <f t="array" aca="1" ref="F2206" ca="1">INDIRECT("Results!" &amp; ADDRESS(ROUNDUP((ROW()-1)/10,0)+1, COLUMN()))</f>
        <v>V7DockerDACO264</v>
      </c>
      <c r="G2206" s="18">
        <f t="shared" ca="1" si="34"/>
        <v>11.92</v>
      </c>
    </row>
    <row r="2207" spans="1:7" x14ac:dyDescent="0.25">
      <c r="A2207" s="18" t="str" cm="1">
        <f t="array" aca="1" ref="A2207" ca="1">INDIRECT("Results!" &amp; ADDRESS(ROUNDUP((ROW()-1)/10,0)+1, COLUMN()))</f>
        <v>V7</v>
      </c>
      <c r="B2207" s="18" t="str" cm="1">
        <f t="array" aca="1" ref="B2207" ca="1">INDIRECT("Results!" &amp; ADDRESS(ROUNDUP((ROW()-1)/10,0)+1, COLUMN()))</f>
        <v>Docker</v>
      </c>
      <c r="C2207" s="18" t="str" cm="1">
        <f t="array" aca="1" ref="C2207" ca="1">INDIRECT("Results!" &amp; ADDRESS(ROUNDUP((ROW()-1)/10,0)+1, COLUMN()))</f>
        <v>DAC</v>
      </c>
      <c r="D2207" s="18" t="str" cm="1">
        <f t="array" aca="1" ref="D2207" ca="1">INDIRECT("Results!" &amp; ADDRESS(ROUNDUP((ROW()-1)/10,0)+1, COLUMN()))</f>
        <v>O2</v>
      </c>
      <c r="E2207" s="18" cm="1">
        <f t="array" aca="1" ref="E2207" ca="1">INDIRECT("Results!" &amp; ADDRESS(ROUNDUP((ROW()-1)/10,0)+1, COLUMN()))</f>
        <v>64</v>
      </c>
      <c r="F2207" s="18" t="str" cm="1">
        <f t="array" aca="1" ref="F2207" ca="1">INDIRECT("Results!" &amp; ADDRESS(ROUNDUP((ROW()-1)/10,0)+1, COLUMN()))</f>
        <v>V7DockerDACO264</v>
      </c>
      <c r="G2207" s="18">
        <f t="shared" ca="1" si="34"/>
        <v>11.92</v>
      </c>
    </row>
    <row r="2208" spans="1:7" x14ac:dyDescent="0.25">
      <c r="A2208" s="18" t="str" cm="1">
        <f t="array" aca="1" ref="A2208" ca="1">INDIRECT("Results!" &amp; ADDRESS(ROUNDUP((ROW()-1)/10,0)+1, COLUMN()))</f>
        <v>V7</v>
      </c>
      <c r="B2208" s="18" t="str" cm="1">
        <f t="array" aca="1" ref="B2208" ca="1">INDIRECT("Results!" &amp; ADDRESS(ROUNDUP((ROW()-1)/10,0)+1, COLUMN()))</f>
        <v>Docker</v>
      </c>
      <c r="C2208" s="18" t="str" cm="1">
        <f t="array" aca="1" ref="C2208" ca="1">INDIRECT("Results!" &amp; ADDRESS(ROUNDUP((ROW()-1)/10,0)+1, COLUMN()))</f>
        <v>DAC</v>
      </c>
      <c r="D2208" s="18" t="str" cm="1">
        <f t="array" aca="1" ref="D2208" ca="1">INDIRECT("Results!" &amp; ADDRESS(ROUNDUP((ROW()-1)/10,0)+1, COLUMN()))</f>
        <v>O2</v>
      </c>
      <c r="E2208" s="18" cm="1">
        <f t="array" aca="1" ref="E2208" ca="1">INDIRECT("Results!" &amp; ADDRESS(ROUNDUP((ROW()-1)/10,0)+1, COLUMN()))</f>
        <v>64</v>
      </c>
      <c r="F2208" s="18" t="str" cm="1">
        <f t="array" aca="1" ref="F2208" ca="1">INDIRECT("Results!" &amp; ADDRESS(ROUNDUP((ROW()-1)/10,0)+1, COLUMN()))</f>
        <v>V7DockerDACO264</v>
      </c>
      <c r="G2208" s="18">
        <f t="shared" ca="1" si="34"/>
        <v>11.92</v>
      </c>
    </row>
    <row r="2209" spans="1:7" x14ac:dyDescent="0.25">
      <c r="A2209" s="18" t="str" cm="1">
        <f t="array" aca="1" ref="A2209" ca="1">INDIRECT("Results!" &amp; ADDRESS(ROUNDUP((ROW()-1)/10,0)+1, COLUMN()))</f>
        <v>V7</v>
      </c>
      <c r="B2209" s="18" t="str" cm="1">
        <f t="array" aca="1" ref="B2209" ca="1">INDIRECT("Results!" &amp; ADDRESS(ROUNDUP((ROW()-1)/10,0)+1, COLUMN()))</f>
        <v>Docker</v>
      </c>
      <c r="C2209" s="18" t="str" cm="1">
        <f t="array" aca="1" ref="C2209" ca="1">INDIRECT("Results!" &amp; ADDRESS(ROUNDUP((ROW()-1)/10,0)+1, COLUMN()))</f>
        <v>DAC</v>
      </c>
      <c r="D2209" s="18" t="str" cm="1">
        <f t="array" aca="1" ref="D2209" ca="1">INDIRECT("Results!" &amp; ADDRESS(ROUNDUP((ROW()-1)/10,0)+1, COLUMN()))</f>
        <v>O2</v>
      </c>
      <c r="E2209" s="18" cm="1">
        <f t="array" aca="1" ref="E2209" ca="1">INDIRECT("Results!" &amp; ADDRESS(ROUNDUP((ROW()-1)/10,0)+1, COLUMN()))</f>
        <v>64</v>
      </c>
      <c r="F2209" s="18" t="str" cm="1">
        <f t="array" aca="1" ref="F2209" ca="1">INDIRECT("Results!" &amp; ADDRESS(ROUNDUP((ROW()-1)/10,0)+1, COLUMN()))</f>
        <v>V7DockerDACO264</v>
      </c>
      <c r="G2209" s="18">
        <f t="shared" ca="1" si="34"/>
        <v>11.93</v>
      </c>
    </row>
    <row r="2210" spans="1:7" x14ac:dyDescent="0.25">
      <c r="A2210" s="18" t="str" cm="1">
        <f t="array" aca="1" ref="A2210" ca="1">INDIRECT("Results!" &amp; ADDRESS(ROUNDUP((ROW()-1)/10,0)+1, COLUMN()))</f>
        <v>V7</v>
      </c>
      <c r="B2210" s="18" t="str" cm="1">
        <f t="array" aca="1" ref="B2210" ca="1">INDIRECT("Results!" &amp; ADDRESS(ROUNDUP((ROW()-1)/10,0)+1, COLUMN()))</f>
        <v>Docker</v>
      </c>
      <c r="C2210" s="18" t="str" cm="1">
        <f t="array" aca="1" ref="C2210" ca="1">INDIRECT("Results!" &amp; ADDRESS(ROUNDUP((ROW()-1)/10,0)+1, COLUMN()))</f>
        <v>DAC</v>
      </c>
      <c r="D2210" s="18" t="str" cm="1">
        <f t="array" aca="1" ref="D2210" ca="1">INDIRECT("Results!" &amp; ADDRESS(ROUNDUP((ROW()-1)/10,0)+1, COLUMN()))</f>
        <v>O2</v>
      </c>
      <c r="E2210" s="18" cm="1">
        <f t="array" aca="1" ref="E2210" ca="1">INDIRECT("Results!" &amp; ADDRESS(ROUNDUP((ROW()-1)/10,0)+1, COLUMN()))</f>
        <v>64</v>
      </c>
      <c r="F2210" s="18" t="str" cm="1">
        <f t="array" aca="1" ref="F2210" ca="1">INDIRECT("Results!" &amp; ADDRESS(ROUNDUP((ROW()-1)/10,0)+1, COLUMN()))</f>
        <v>V7DockerDACO264</v>
      </c>
      <c r="G2210" s="18">
        <f t="shared" ca="1" si="34"/>
        <v>11.93</v>
      </c>
    </row>
    <row r="2211" spans="1:7" x14ac:dyDescent="0.25">
      <c r="A2211" s="18" t="str" cm="1">
        <f t="array" aca="1" ref="A2211" ca="1">INDIRECT("Results!" &amp; ADDRESS(ROUNDUP((ROW()-1)/10,0)+1, COLUMN()))</f>
        <v>V7</v>
      </c>
      <c r="B2211" s="18" t="str" cm="1">
        <f t="array" aca="1" ref="B2211" ca="1">INDIRECT("Results!" &amp; ADDRESS(ROUNDUP((ROW()-1)/10,0)+1, COLUMN()))</f>
        <v>Docker</v>
      </c>
      <c r="C2211" s="18" t="str" cm="1">
        <f t="array" aca="1" ref="C2211" ca="1">INDIRECT("Results!" &amp; ADDRESS(ROUNDUP((ROW()-1)/10,0)+1, COLUMN()))</f>
        <v>DAC</v>
      </c>
      <c r="D2211" s="18" t="str" cm="1">
        <f t="array" aca="1" ref="D2211" ca="1">INDIRECT("Results!" &amp; ADDRESS(ROUNDUP((ROW()-1)/10,0)+1, COLUMN()))</f>
        <v>O2</v>
      </c>
      <c r="E2211" s="18" cm="1">
        <f t="array" aca="1" ref="E2211" ca="1">INDIRECT("Results!" &amp; ADDRESS(ROUNDUP((ROW()-1)/10,0)+1, COLUMN()))</f>
        <v>64</v>
      </c>
      <c r="F2211" s="18" t="str" cm="1">
        <f t="array" aca="1" ref="F2211" ca="1">INDIRECT("Results!" &amp; ADDRESS(ROUNDUP((ROW()-1)/10,0)+1, COLUMN()))</f>
        <v>V7DockerDACO264</v>
      </c>
      <c r="G2211" s="18">
        <f t="shared" ca="1" si="34"/>
        <v>11.93</v>
      </c>
    </row>
    <row r="2212" spans="1:7" x14ac:dyDescent="0.25">
      <c r="A2212" s="18" t="str" cm="1">
        <f t="array" aca="1" ref="A2212" ca="1">INDIRECT("Results!" &amp; ADDRESS(ROUNDUP((ROW()-1)/10,0)+1, COLUMN()))</f>
        <v>V7</v>
      </c>
      <c r="B2212" s="18" t="str" cm="1">
        <f t="array" aca="1" ref="B2212" ca="1">INDIRECT("Results!" &amp; ADDRESS(ROUNDUP((ROW()-1)/10,0)+1, COLUMN()))</f>
        <v>Docker</v>
      </c>
      <c r="C2212" s="18" t="str" cm="1">
        <f t="array" aca="1" ref="C2212" ca="1">INDIRECT("Results!" &amp; ADDRESS(ROUNDUP((ROW()-1)/10,0)+1, COLUMN()))</f>
        <v>DAC</v>
      </c>
      <c r="D2212" s="18" t="str" cm="1">
        <f t="array" aca="1" ref="D2212" ca="1">INDIRECT("Results!" &amp; ADDRESS(ROUNDUP((ROW()-1)/10,0)+1, COLUMN()))</f>
        <v>O2</v>
      </c>
      <c r="E2212" s="18" cm="1">
        <f t="array" aca="1" ref="E2212" ca="1">INDIRECT("Results!" &amp; ADDRESS(ROUNDUP((ROW()-1)/10,0)+1, COLUMN()))</f>
        <v>128</v>
      </c>
      <c r="F2212" s="18" t="str" cm="1">
        <f t="array" aca="1" ref="F2212" ca="1">INDIRECT("Results!" &amp; ADDRESS(ROUNDUP((ROW()-1)/10,0)+1, COLUMN()))</f>
        <v>V7DockerDACO2128</v>
      </c>
      <c r="G2212" s="18">
        <f t="shared" ca="1" si="34"/>
        <v>10.95</v>
      </c>
    </row>
    <row r="2213" spans="1:7" x14ac:dyDescent="0.25">
      <c r="A2213" s="18" t="str" cm="1">
        <f t="array" aca="1" ref="A2213" ca="1">INDIRECT("Results!" &amp; ADDRESS(ROUNDUP((ROW()-1)/10,0)+1, COLUMN()))</f>
        <v>V7</v>
      </c>
      <c r="B2213" s="18" t="str" cm="1">
        <f t="array" aca="1" ref="B2213" ca="1">INDIRECT("Results!" &amp; ADDRESS(ROUNDUP((ROW()-1)/10,0)+1, COLUMN()))</f>
        <v>Docker</v>
      </c>
      <c r="C2213" s="18" t="str" cm="1">
        <f t="array" aca="1" ref="C2213" ca="1">INDIRECT("Results!" &amp; ADDRESS(ROUNDUP((ROW()-1)/10,0)+1, COLUMN()))</f>
        <v>DAC</v>
      </c>
      <c r="D2213" s="18" t="str" cm="1">
        <f t="array" aca="1" ref="D2213" ca="1">INDIRECT("Results!" &amp; ADDRESS(ROUNDUP((ROW()-1)/10,0)+1, COLUMN()))</f>
        <v>O2</v>
      </c>
      <c r="E2213" s="18" cm="1">
        <f t="array" aca="1" ref="E2213" ca="1">INDIRECT("Results!" &amp; ADDRESS(ROUNDUP((ROW()-1)/10,0)+1, COLUMN()))</f>
        <v>128</v>
      </c>
      <c r="F2213" s="18" t="str" cm="1">
        <f t="array" aca="1" ref="F2213" ca="1">INDIRECT("Results!" &amp; ADDRESS(ROUNDUP((ROW()-1)/10,0)+1, COLUMN()))</f>
        <v>V7DockerDACO2128</v>
      </c>
      <c r="G2213" s="18">
        <f t="shared" ca="1" si="34"/>
        <v>10.96</v>
      </c>
    </row>
    <row r="2214" spans="1:7" x14ac:dyDescent="0.25">
      <c r="A2214" s="18" t="str" cm="1">
        <f t="array" aca="1" ref="A2214" ca="1">INDIRECT("Results!" &amp; ADDRESS(ROUNDUP((ROW()-1)/10,0)+1, COLUMN()))</f>
        <v>V7</v>
      </c>
      <c r="B2214" s="18" t="str" cm="1">
        <f t="array" aca="1" ref="B2214" ca="1">INDIRECT("Results!" &amp; ADDRESS(ROUNDUP((ROW()-1)/10,0)+1, COLUMN()))</f>
        <v>Docker</v>
      </c>
      <c r="C2214" s="18" t="str" cm="1">
        <f t="array" aca="1" ref="C2214" ca="1">INDIRECT("Results!" &amp; ADDRESS(ROUNDUP((ROW()-1)/10,0)+1, COLUMN()))</f>
        <v>DAC</v>
      </c>
      <c r="D2214" s="18" t="str" cm="1">
        <f t="array" aca="1" ref="D2214" ca="1">INDIRECT("Results!" &amp; ADDRESS(ROUNDUP((ROW()-1)/10,0)+1, COLUMN()))</f>
        <v>O2</v>
      </c>
      <c r="E2214" s="18" cm="1">
        <f t="array" aca="1" ref="E2214" ca="1">INDIRECT("Results!" &amp; ADDRESS(ROUNDUP((ROW()-1)/10,0)+1, COLUMN()))</f>
        <v>128</v>
      </c>
      <c r="F2214" s="18" t="str" cm="1">
        <f t="array" aca="1" ref="F2214" ca="1">INDIRECT("Results!" &amp; ADDRESS(ROUNDUP((ROW()-1)/10,0)+1, COLUMN()))</f>
        <v>V7DockerDACO2128</v>
      </c>
      <c r="G2214" s="18">
        <f t="shared" ca="1" si="34"/>
        <v>11.06</v>
      </c>
    </row>
    <row r="2215" spans="1:7" x14ac:dyDescent="0.25">
      <c r="A2215" s="18" t="str" cm="1">
        <f t="array" aca="1" ref="A2215" ca="1">INDIRECT("Results!" &amp; ADDRESS(ROUNDUP((ROW()-1)/10,0)+1, COLUMN()))</f>
        <v>V7</v>
      </c>
      <c r="B2215" s="18" t="str" cm="1">
        <f t="array" aca="1" ref="B2215" ca="1">INDIRECT("Results!" &amp; ADDRESS(ROUNDUP((ROW()-1)/10,0)+1, COLUMN()))</f>
        <v>Docker</v>
      </c>
      <c r="C2215" s="18" t="str" cm="1">
        <f t="array" aca="1" ref="C2215" ca="1">INDIRECT("Results!" &amp; ADDRESS(ROUNDUP((ROW()-1)/10,0)+1, COLUMN()))</f>
        <v>DAC</v>
      </c>
      <c r="D2215" s="18" t="str" cm="1">
        <f t="array" aca="1" ref="D2215" ca="1">INDIRECT("Results!" &amp; ADDRESS(ROUNDUP((ROW()-1)/10,0)+1, COLUMN()))</f>
        <v>O2</v>
      </c>
      <c r="E2215" s="18" cm="1">
        <f t="array" aca="1" ref="E2215" ca="1">INDIRECT("Results!" &amp; ADDRESS(ROUNDUP((ROW()-1)/10,0)+1, COLUMN()))</f>
        <v>128</v>
      </c>
      <c r="F2215" s="18" t="str" cm="1">
        <f t="array" aca="1" ref="F2215" ca="1">INDIRECT("Results!" &amp; ADDRESS(ROUNDUP((ROW()-1)/10,0)+1, COLUMN()))</f>
        <v>V7DockerDACO2128</v>
      </c>
      <c r="G2215" s="18">
        <f t="shared" ca="1" si="34"/>
        <v>11.07</v>
      </c>
    </row>
    <row r="2216" spans="1:7" x14ac:dyDescent="0.25">
      <c r="A2216" s="18" t="str" cm="1">
        <f t="array" aca="1" ref="A2216" ca="1">INDIRECT("Results!" &amp; ADDRESS(ROUNDUP((ROW()-1)/10,0)+1, COLUMN()))</f>
        <v>V7</v>
      </c>
      <c r="B2216" s="18" t="str" cm="1">
        <f t="array" aca="1" ref="B2216" ca="1">INDIRECT("Results!" &amp; ADDRESS(ROUNDUP((ROW()-1)/10,0)+1, COLUMN()))</f>
        <v>Docker</v>
      </c>
      <c r="C2216" s="18" t="str" cm="1">
        <f t="array" aca="1" ref="C2216" ca="1">INDIRECT("Results!" &amp; ADDRESS(ROUNDUP((ROW()-1)/10,0)+1, COLUMN()))</f>
        <v>DAC</v>
      </c>
      <c r="D2216" s="18" t="str" cm="1">
        <f t="array" aca="1" ref="D2216" ca="1">INDIRECT("Results!" &amp; ADDRESS(ROUNDUP((ROW()-1)/10,0)+1, COLUMN()))</f>
        <v>O2</v>
      </c>
      <c r="E2216" s="18" cm="1">
        <f t="array" aca="1" ref="E2216" ca="1">INDIRECT("Results!" &amp; ADDRESS(ROUNDUP((ROW()-1)/10,0)+1, COLUMN()))</f>
        <v>128</v>
      </c>
      <c r="F2216" s="18" t="str" cm="1">
        <f t="array" aca="1" ref="F2216" ca="1">INDIRECT("Results!" &amp; ADDRESS(ROUNDUP((ROW()-1)/10,0)+1, COLUMN()))</f>
        <v>V7DockerDACO2128</v>
      </c>
      <c r="G2216" s="18">
        <f t="shared" ca="1" si="34"/>
        <v>11.07</v>
      </c>
    </row>
    <row r="2217" spans="1:7" x14ac:dyDescent="0.25">
      <c r="A2217" s="18" t="str" cm="1">
        <f t="array" aca="1" ref="A2217" ca="1">INDIRECT("Results!" &amp; ADDRESS(ROUNDUP((ROW()-1)/10,0)+1, COLUMN()))</f>
        <v>V7</v>
      </c>
      <c r="B2217" s="18" t="str" cm="1">
        <f t="array" aca="1" ref="B2217" ca="1">INDIRECT("Results!" &amp; ADDRESS(ROUNDUP((ROW()-1)/10,0)+1, COLUMN()))</f>
        <v>Docker</v>
      </c>
      <c r="C2217" s="18" t="str" cm="1">
        <f t="array" aca="1" ref="C2217" ca="1">INDIRECT("Results!" &amp; ADDRESS(ROUNDUP((ROW()-1)/10,0)+1, COLUMN()))</f>
        <v>DAC</v>
      </c>
      <c r="D2217" s="18" t="str" cm="1">
        <f t="array" aca="1" ref="D2217" ca="1">INDIRECT("Results!" &amp; ADDRESS(ROUNDUP((ROW()-1)/10,0)+1, COLUMN()))</f>
        <v>O2</v>
      </c>
      <c r="E2217" s="18" cm="1">
        <f t="array" aca="1" ref="E2217" ca="1">INDIRECT("Results!" &amp; ADDRESS(ROUNDUP((ROW()-1)/10,0)+1, COLUMN()))</f>
        <v>128</v>
      </c>
      <c r="F2217" s="18" t="str" cm="1">
        <f t="array" aca="1" ref="F2217" ca="1">INDIRECT("Results!" &amp; ADDRESS(ROUNDUP((ROW()-1)/10,0)+1, COLUMN()))</f>
        <v>V7DockerDACO2128</v>
      </c>
      <c r="G2217" s="18">
        <f t="shared" ca="1" si="34"/>
        <v>11.08</v>
      </c>
    </row>
    <row r="2218" spans="1:7" x14ac:dyDescent="0.25">
      <c r="A2218" s="18" t="str" cm="1">
        <f t="array" aca="1" ref="A2218" ca="1">INDIRECT("Results!" &amp; ADDRESS(ROUNDUP((ROW()-1)/10,0)+1, COLUMN()))</f>
        <v>V7</v>
      </c>
      <c r="B2218" s="18" t="str" cm="1">
        <f t="array" aca="1" ref="B2218" ca="1">INDIRECT("Results!" &amp; ADDRESS(ROUNDUP((ROW()-1)/10,0)+1, COLUMN()))</f>
        <v>Docker</v>
      </c>
      <c r="C2218" s="18" t="str" cm="1">
        <f t="array" aca="1" ref="C2218" ca="1">INDIRECT("Results!" &amp; ADDRESS(ROUNDUP((ROW()-1)/10,0)+1, COLUMN()))</f>
        <v>DAC</v>
      </c>
      <c r="D2218" s="18" t="str" cm="1">
        <f t="array" aca="1" ref="D2218" ca="1">INDIRECT("Results!" &amp; ADDRESS(ROUNDUP((ROW()-1)/10,0)+1, COLUMN()))</f>
        <v>O2</v>
      </c>
      <c r="E2218" s="18" cm="1">
        <f t="array" aca="1" ref="E2218" ca="1">INDIRECT("Results!" &amp; ADDRESS(ROUNDUP((ROW()-1)/10,0)+1, COLUMN()))</f>
        <v>128</v>
      </c>
      <c r="F2218" s="18" t="str" cm="1">
        <f t="array" aca="1" ref="F2218" ca="1">INDIRECT("Results!" &amp; ADDRESS(ROUNDUP((ROW()-1)/10,0)+1, COLUMN()))</f>
        <v>V7DockerDACO2128</v>
      </c>
      <c r="G2218" s="18">
        <f t="shared" ca="1" si="34"/>
        <v>11.14</v>
      </c>
    </row>
    <row r="2219" spans="1:7" x14ac:dyDescent="0.25">
      <c r="A2219" s="18" t="str" cm="1">
        <f t="array" aca="1" ref="A2219" ca="1">INDIRECT("Results!" &amp; ADDRESS(ROUNDUP((ROW()-1)/10,0)+1, COLUMN()))</f>
        <v>V7</v>
      </c>
      <c r="B2219" s="18" t="str" cm="1">
        <f t="array" aca="1" ref="B2219" ca="1">INDIRECT("Results!" &amp; ADDRESS(ROUNDUP((ROW()-1)/10,0)+1, COLUMN()))</f>
        <v>Docker</v>
      </c>
      <c r="C2219" s="18" t="str" cm="1">
        <f t="array" aca="1" ref="C2219" ca="1">INDIRECT("Results!" &amp; ADDRESS(ROUNDUP((ROW()-1)/10,0)+1, COLUMN()))</f>
        <v>DAC</v>
      </c>
      <c r="D2219" s="18" t="str" cm="1">
        <f t="array" aca="1" ref="D2219" ca="1">INDIRECT("Results!" &amp; ADDRESS(ROUNDUP((ROW()-1)/10,0)+1, COLUMN()))</f>
        <v>O2</v>
      </c>
      <c r="E2219" s="18" cm="1">
        <f t="array" aca="1" ref="E2219" ca="1">INDIRECT("Results!" &amp; ADDRESS(ROUNDUP((ROW()-1)/10,0)+1, COLUMN()))</f>
        <v>128</v>
      </c>
      <c r="F2219" s="18" t="str" cm="1">
        <f t="array" aca="1" ref="F2219" ca="1">INDIRECT("Results!" &amp; ADDRESS(ROUNDUP((ROW()-1)/10,0)+1, COLUMN()))</f>
        <v>V7DockerDACO2128</v>
      </c>
      <c r="G2219" s="18">
        <f t="shared" ca="1" si="34"/>
        <v>11.19</v>
      </c>
    </row>
    <row r="2220" spans="1:7" x14ac:dyDescent="0.25">
      <c r="A2220" s="18" t="str" cm="1">
        <f t="array" aca="1" ref="A2220" ca="1">INDIRECT("Results!" &amp; ADDRESS(ROUNDUP((ROW()-1)/10,0)+1, COLUMN()))</f>
        <v>V7</v>
      </c>
      <c r="B2220" s="18" t="str" cm="1">
        <f t="array" aca="1" ref="B2220" ca="1">INDIRECT("Results!" &amp; ADDRESS(ROUNDUP((ROW()-1)/10,0)+1, COLUMN()))</f>
        <v>Docker</v>
      </c>
      <c r="C2220" s="18" t="str" cm="1">
        <f t="array" aca="1" ref="C2220" ca="1">INDIRECT("Results!" &amp; ADDRESS(ROUNDUP((ROW()-1)/10,0)+1, COLUMN()))</f>
        <v>DAC</v>
      </c>
      <c r="D2220" s="18" t="str" cm="1">
        <f t="array" aca="1" ref="D2220" ca="1">INDIRECT("Results!" &amp; ADDRESS(ROUNDUP((ROW()-1)/10,0)+1, COLUMN()))</f>
        <v>O2</v>
      </c>
      <c r="E2220" s="18" cm="1">
        <f t="array" aca="1" ref="E2220" ca="1">INDIRECT("Results!" &amp; ADDRESS(ROUNDUP((ROW()-1)/10,0)+1, COLUMN()))</f>
        <v>128</v>
      </c>
      <c r="F2220" s="18" t="str" cm="1">
        <f t="array" aca="1" ref="F2220" ca="1">INDIRECT("Results!" &amp; ADDRESS(ROUNDUP((ROW()-1)/10,0)+1, COLUMN()))</f>
        <v>V7DockerDACO2128</v>
      </c>
      <c r="G2220" s="18">
        <f t="shared" ca="1" si="34"/>
        <v>11.2</v>
      </c>
    </row>
    <row r="2221" spans="1:7" x14ac:dyDescent="0.25">
      <c r="A2221" s="18" t="str" cm="1">
        <f t="array" aca="1" ref="A2221" ca="1">INDIRECT("Results!" &amp; ADDRESS(ROUNDUP((ROW()-1)/10,0)+1, COLUMN()))</f>
        <v>V7</v>
      </c>
      <c r="B2221" s="18" t="str" cm="1">
        <f t="array" aca="1" ref="B2221" ca="1">INDIRECT("Results!" &amp; ADDRESS(ROUNDUP((ROW()-1)/10,0)+1, COLUMN()))</f>
        <v>Docker</v>
      </c>
      <c r="C2221" s="18" t="str" cm="1">
        <f t="array" aca="1" ref="C2221" ca="1">INDIRECT("Results!" &amp; ADDRESS(ROUNDUP((ROW()-1)/10,0)+1, COLUMN()))</f>
        <v>DAC</v>
      </c>
      <c r="D2221" s="18" t="str" cm="1">
        <f t="array" aca="1" ref="D2221" ca="1">INDIRECT("Results!" &amp; ADDRESS(ROUNDUP((ROW()-1)/10,0)+1, COLUMN()))</f>
        <v>O2</v>
      </c>
      <c r="E2221" s="18" cm="1">
        <f t="array" aca="1" ref="E2221" ca="1">INDIRECT("Results!" &amp; ADDRESS(ROUNDUP((ROW()-1)/10,0)+1, COLUMN()))</f>
        <v>128</v>
      </c>
      <c r="F2221" s="18" t="str" cm="1">
        <f t="array" aca="1" ref="F2221" ca="1">INDIRECT("Results!" &amp; ADDRESS(ROUNDUP((ROW()-1)/10,0)+1, COLUMN()))</f>
        <v>V7DockerDACO2128</v>
      </c>
      <c r="G2221" s="18">
        <f t="shared" ca="1" si="34"/>
        <v>11.23</v>
      </c>
    </row>
    <row r="2222" spans="1:7" x14ac:dyDescent="0.25">
      <c r="A2222" s="18" t="str" cm="1">
        <f t="array" aca="1" ref="A2222" ca="1">INDIRECT("Results!" &amp; ADDRESS(ROUNDUP((ROW()-1)/10,0)+1, COLUMN()))</f>
        <v>V7</v>
      </c>
      <c r="B2222" s="18" t="str" cm="1">
        <f t="array" aca="1" ref="B2222" ca="1">INDIRECT("Results!" &amp; ADDRESS(ROUNDUP((ROW()-1)/10,0)+1, COLUMN()))</f>
        <v>Docker</v>
      </c>
      <c r="C2222" s="18" t="str" cm="1">
        <f t="array" aca="1" ref="C2222" ca="1">INDIRECT("Results!" &amp; ADDRESS(ROUNDUP((ROW()-1)/10,0)+1, COLUMN()))</f>
        <v>DAC</v>
      </c>
      <c r="D2222" s="18" t="str" cm="1">
        <f t="array" aca="1" ref="D2222" ca="1">INDIRECT("Results!" &amp; ADDRESS(ROUNDUP((ROW()-1)/10,0)+1, COLUMN()))</f>
        <v>O2</v>
      </c>
      <c r="E2222" s="18" cm="1">
        <f t="array" aca="1" ref="E2222" ca="1">INDIRECT("Results!" &amp; ADDRESS(ROUNDUP((ROW()-1)/10,0)+1, COLUMN()))</f>
        <v>256</v>
      </c>
      <c r="F2222" s="18" t="str" cm="1">
        <f t="array" aca="1" ref="F2222" ca="1">INDIRECT("Results!" &amp; ADDRESS(ROUNDUP((ROW()-1)/10,0)+1, COLUMN()))</f>
        <v>V7DockerDACO2256</v>
      </c>
      <c r="G2222" s="18">
        <f t="shared" ca="1" si="34"/>
        <v>12.79</v>
      </c>
    </row>
    <row r="2223" spans="1:7" x14ac:dyDescent="0.25">
      <c r="A2223" s="18" t="str" cm="1">
        <f t="array" aca="1" ref="A2223" ca="1">INDIRECT("Results!" &amp; ADDRESS(ROUNDUP((ROW()-1)/10,0)+1, COLUMN()))</f>
        <v>V7</v>
      </c>
      <c r="B2223" s="18" t="str" cm="1">
        <f t="array" aca="1" ref="B2223" ca="1">INDIRECT("Results!" &amp; ADDRESS(ROUNDUP((ROW()-1)/10,0)+1, COLUMN()))</f>
        <v>Docker</v>
      </c>
      <c r="C2223" s="18" t="str" cm="1">
        <f t="array" aca="1" ref="C2223" ca="1">INDIRECT("Results!" &amp; ADDRESS(ROUNDUP((ROW()-1)/10,0)+1, COLUMN()))</f>
        <v>DAC</v>
      </c>
      <c r="D2223" s="18" t="str" cm="1">
        <f t="array" aca="1" ref="D2223" ca="1">INDIRECT("Results!" &amp; ADDRESS(ROUNDUP((ROW()-1)/10,0)+1, COLUMN()))</f>
        <v>O2</v>
      </c>
      <c r="E2223" s="18" cm="1">
        <f t="array" aca="1" ref="E2223" ca="1">INDIRECT("Results!" &amp; ADDRESS(ROUNDUP((ROW()-1)/10,0)+1, COLUMN()))</f>
        <v>256</v>
      </c>
      <c r="F2223" s="18" t="str" cm="1">
        <f t="array" aca="1" ref="F2223" ca="1">INDIRECT("Results!" &amp; ADDRESS(ROUNDUP((ROW()-1)/10,0)+1, COLUMN()))</f>
        <v>V7DockerDACO2256</v>
      </c>
      <c r="G2223" s="18">
        <f t="shared" ca="1" si="34"/>
        <v>12.98</v>
      </c>
    </row>
    <row r="2224" spans="1:7" x14ac:dyDescent="0.25">
      <c r="A2224" s="18" t="str" cm="1">
        <f t="array" aca="1" ref="A2224" ca="1">INDIRECT("Results!" &amp; ADDRESS(ROUNDUP((ROW()-1)/10,0)+1, COLUMN()))</f>
        <v>V7</v>
      </c>
      <c r="B2224" s="18" t="str" cm="1">
        <f t="array" aca="1" ref="B2224" ca="1">INDIRECT("Results!" &amp; ADDRESS(ROUNDUP((ROW()-1)/10,0)+1, COLUMN()))</f>
        <v>Docker</v>
      </c>
      <c r="C2224" s="18" t="str" cm="1">
        <f t="array" aca="1" ref="C2224" ca="1">INDIRECT("Results!" &amp; ADDRESS(ROUNDUP((ROW()-1)/10,0)+1, COLUMN()))</f>
        <v>DAC</v>
      </c>
      <c r="D2224" s="18" t="str" cm="1">
        <f t="array" aca="1" ref="D2224" ca="1">INDIRECT("Results!" &amp; ADDRESS(ROUNDUP((ROW()-1)/10,0)+1, COLUMN()))</f>
        <v>O2</v>
      </c>
      <c r="E2224" s="18" cm="1">
        <f t="array" aca="1" ref="E2224" ca="1">INDIRECT("Results!" &amp; ADDRESS(ROUNDUP((ROW()-1)/10,0)+1, COLUMN()))</f>
        <v>256</v>
      </c>
      <c r="F2224" s="18" t="str" cm="1">
        <f t="array" aca="1" ref="F2224" ca="1">INDIRECT("Results!" &amp; ADDRESS(ROUNDUP((ROW()-1)/10,0)+1, COLUMN()))</f>
        <v>V7DockerDACO2256</v>
      </c>
      <c r="G2224" s="18">
        <f t="shared" ca="1" si="34"/>
        <v>15.84</v>
      </c>
    </row>
    <row r="2225" spans="1:7" x14ac:dyDescent="0.25">
      <c r="A2225" s="18" t="str" cm="1">
        <f t="array" aca="1" ref="A2225" ca="1">INDIRECT("Results!" &amp; ADDRESS(ROUNDUP((ROW()-1)/10,0)+1, COLUMN()))</f>
        <v>V7</v>
      </c>
      <c r="B2225" s="18" t="str" cm="1">
        <f t="array" aca="1" ref="B2225" ca="1">INDIRECT("Results!" &amp; ADDRESS(ROUNDUP((ROW()-1)/10,0)+1, COLUMN()))</f>
        <v>Docker</v>
      </c>
      <c r="C2225" s="18" t="str" cm="1">
        <f t="array" aca="1" ref="C2225" ca="1">INDIRECT("Results!" &amp; ADDRESS(ROUNDUP((ROW()-1)/10,0)+1, COLUMN()))</f>
        <v>DAC</v>
      </c>
      <c r="D2225" s="18" t="str" cm="1">
        <f t="array" aca="1" ref="D2225" ca="1">INDIRECT("Results!" &amp; ADDRESS(ROUNDUP((ROW()-1)/10,0)+1, COLUMN()))</f>
        <v>O2</v>
      </c>
      <c r="E2225" s="18" cm="1">
        <f t="array" aca="1" ref="E2225" ca="1">INDIRECT("Results!" &amp; ADDRESS(ROUNDUP((ROW()-1)/10,0)+1, COLUMN()))</f>
        <v>256</v>
      </c>
      <c r="F2225" s="18" t="str" cm="1">
        <f t="array" aca="1" ref="F2225" ca="1">INDIRECT("Results!" &amp; ADDRESS(ROUNDUP((ROW()-1)/10,0)+1, COLUMN()))</f>
        <v>V7DockerDACO2256</v>
      </c>
      <c r="G2225" s="18" t="str">
        <f t="shared" ca="1" si="34"/>
        <v/>
      </c>
    </row>
    <row r="2226" spans="1:7" x14ac:dyDescent="0.25">
      <c r="A2226" s="18" t="str" cm="1">
        <f t="array" aca="1" ref="A2226" ca="1">INDIRECT("Results!" &amp; ADDRESS(ROUNDUP((ROW()-1)/10,0)+1, COLUMN()))</f>
        <v>V7</v>
      </c>
      <c r="B2226" s="18" t="str" cm="1">
        <f t="array" aca="1" ref="B2226" ca="1">INDIRECT("Results!" &amp; ADDRESS(ROUNDUP((ROW()-1)/10,0)+1, COLUMN()))</f>
        <v>Docker</v>
      </c>
      <c r="C2226" s="18" t="str" cm="1">
        <f t="array" aca="1" ref="C2226" ca="1">INDIRECT("Results!" &amp; ADDRESS(ROUNDUP((ROW()-1)/10,0)+1, COLUMN()))</f>
        <v>DAC</v>
      </c>
      <c r="D2226" s="18" t="str" cm="1">
        <f t="array" aca="1" ref="D2226" ca="1">INDIRECT("Results!" &amp; ADDRESS(ROUNDUP((ROW()-1)/10,0)+1, COLUMN()))</f>
        <v>O2</v>
      </c>
      <c r="E2226" s="18" cm="1">
        <f t="array" aca="1" ref="E2226" ca="1">INDIRECT("Results!" &amp; ADDRESS(ROUNDUP((ROW()-1)/10,0)+1, COLUMN()))</f>
        <v>256</v>
      </c>
      <c r="F2226" s="18" t="str" cm="1">
        <f t="array" aca="1" ref="F2226" ca="1">INDIRECT("Results!" &amp; ADDRESS(ROUNDUP((ROW()-1)/10,0)+1, COLUMN()))</f>
        <v>V7DockerDACO2256</v>
      </c>
      <c r="G2226" s="18" t="str">
        <f t="shared" ca="1" si="34"/>
        <v/>
      </c>
    </row>
    <row r="2227" spans="1:7" x14ac:dyDescent="0.25">
      <c r="A2227" s="18" t="str" cm="1">
        <f t="array" aca="1" ref="A2227" ca="1">INDIRECT("Results!" &amp; ADDRESS(ROUNDUP((ROW()-1)/10,0)+1, COLUMN()))</f>
        <v>V7</v>
      </c>
      <c r="B2227" s="18" t="str" cm="1">
        <f t="array" aca="1" ref="B2227" ca="1">INDIRECT("Results!" &amp; ADDRESS(ROUNDUP((ROW()-1)/10,0)+1, COLUMN()))</f>
        <v>Docker</v>
      </c>
      <c r="C2227" s="18" t="str" cm="1">
        <f t="array" aca="1" ref="C2227" ca="1">INDIRECT("Results!" &amp; ADDRESS(ROUNDUP((ROW()-1)/10,0)+1, COLUMN()))</f>
        <v>DAC</v>
      </c>
      <c r="D2227" s="18" t="str" cm="1">
        <f t="array" aca="1" ref="D2227" ca="1">INDIRECT("Results!" &amp; ADDRESS(ROUNDUP((ROW()-1)/10,0)+1, COLUMN()))</f>
        <v>O2</v>
      </c>
      <c r="E2227" s="18" cm="1">
        <f t="array" aca="1" ref="E2227" ca="1">INDIRECT("Results!" &amp; ADDRESS(ROUNDUP((ROW()-1)/10,0)+1, COLUMN()))</f>
        <v>256</v>
      </c>
      <c r="F2227" s="18" t="str" cm="1">
        <f t="array" aca="1" ref="F2227" ca="1">INDIRECT("Results!" &amp; ADDRESS(ROUNDUP((ROW()-1)/10,0)+1, COLUMN()))</f>
        <v>V7DockerDACO2256</v>
      </c>
      <c r="G2227" s="18" t="str">
        <f t="shared" ca="1" si="34"/>
        <v/>
      </c>
    </row>
    <row r="2228" spans="1:7" x14ac:dyDescent="0.25">
      <c r="A2228" s="18" t="str" cm="1">
        <f t="array" aca="1" ref="A2228" ca="1">INDIRECT("Results!" &amp; ADDRESS(ROUNDUP((ROW()-1)/10,0)+1, COLUMN()))</f>
        <v>V7</v>
      </c>
      <c r="B2228" s="18" t="str" cm="1">
        <f t="array" aca="1" ref="B2228" ca="1">INDIRECT("Results!" &amp; ADDRESS(ROUNDUP((ROW()-1)/10,0)+1, COLUMN()))</f>
        <v>Docker</v>
      </c>
      <c r="C2228" s="18" t="str" cm="1">
        <f t="array" aca="1" ref="C2228" ca="1">INDIRECT("Results!" &amp; ADDRESS(ROUNDUP((ROW()-1)/10,0)+1, COLUMN()))</f>
        <v>DAC</v>
      </c>
      <c r="D2228" s="18" t="str" cm="1">
        <f t="array" aca="1" ref="D2228" ca="1">INDIRECT("Results!" &amp; ADDRESS(ROUNDUP((ROW()-1)/10,0)+1, COLUMN()))</f>
        <v>O2</v>
      </c>
      <c r="E2228" s="18" cm="1">
        <f t="array" aca="1" ref="E2228" ca="1">INDIRECT("Results!" &amp; ADDRESS(ROUNDUP((ROW()-1)/10,0)+1, COLUMN()))</f>
        <v>256</v>
      </c>
      <c r="F2228" s="18" t="str" cm="1">
        <f t="array" aca="1" ref="F2228" ca="1">INDIRECT("Results!" &amp; ADDRESS(ROUNDUP((ROW()-1)/10,0)+1, COLUMN()))</f>
        <v>V7DockerDACO2256</v>
      </c>
      <c r="G2228" s="18" t="str">
        <f t="shared" ca="1" si="34"/>
        <v/>
      </c>
    </row>
    <row r="2229" spans="1:7" x14ac:dyDescent="0.25">
      <c r="A2229" s="18" t="str" cm="1">
        <f t="array" aca="1" ref="A2229" ca="1">INDIRECT("Results!" &amp; ADDRESS(ROUNDUP((ROW()-1)/10,0)+1, COLUMN()))</f>
        <v>V7</v>
      </c>
      <c r="B2229" s="18" t="str" cm="1">
        <f t="array" aca="1" ref="B2229" ca="1">INDIRECT("Results!" &amp; ADDRESS(ROUNDUP((ROW()-1)/10,0)+1, COLUMN()))</f>
        <v>Docker</v>
      </c>
      <c r="C2229" s="18" t="str" cm="1">
        <f t="array" aca="1" ref="C2229" ca="1">INDIRECT("Results!" &amp; ADDRESS(ROUNDUP((ROW()-1)/10,0)+1, COLUMN()))</f>
        <v>DAC</v>
      </c>
      <c r="D2229" s="18" t="str" cm="1">
        <f t="array" aca="1" ref="D2229" ca="1">INDIRECT("Results!" &amp; ADDRESS(ROUNDUP((ROW()-1)/10,0)+1, COLUMN()))</f>
        <v>O2</v>
      </c>
      <c r="E2229" s="18" cm="1">
        <f t="array" aca="1" ref="E2229" ca="1">INDIRECT("Results!" &amp; ADDRESS(ROUNDUP((ROW()-1)/10,0)+1, COLUMN()))</f>
        <v>256</v>
      </c>
      <c r="F2229" s="18" t="str" cm="1">
        <f t="array" aca="1" ref="F2229" ca="1">INDIRECT("Results!" &amp; ADDRESS(ROUNDUP((ROW()-1)/10,0)+1, COLUMN()))</f>
        <v>V7DockerDACO2256</v>
      </c>
      <c r="G2229" s="18" t="str">
        <f t="shared" ca="1" si="34"/>
        <v/>
      </c>
    </row>
    <row r="2230" spans="1:7" x14ac:dyDescent="0.25">
      <c r="A2230" s="18" t="str" cm="1">
        <f t="array" aca="1" ref="A2230" ca="1">INDIRECT("Results!" &amp; ADDRESS(ROUNDUP((ROW()-1)/10,0)+1, COLUMN()))</f>
        <v>V7</v>
      </c>
      <c r="B2230" s="18" t="str" cm="1">
        <f t="array" aca="1" ref="B2230" ca="1">INDIRECT("Results!" &amp; ADDRESS(ROUNDUP((ROW()-1)/10,0)+1, COLUMN()))</f>
        <v>Docker</v>
      </c>
      <c r="C2230" s="18" t="str" cm="1">
        <f t="array" aca="1" ref="C2230" ca="1">INDIRECT("Results!" &amp; ADDRESS(ROUNDUP((ROW()-1)/10,0)+1, COLUMN()))</f>
        <v>DAC</v>
      </c>
      <c r="D2230" s="18" t="str" cm="1">
        <f t="array" aca="1" ref="D2230" ca="1">INDIRECT("Results!" &amp; ADDRESS(ROUNDUP((ROW()-1)/10,0)+1, COLUMN()))</f>
        <v>O2</v>
      </c>
      <c r="E2230" s="18" cm="1">
        <f t="array" aca="1" ref="E2230" ca="1">INDIRECT("Results!" &amp; ADDRESS(ROUNDUP((ROW()-1)/10,0)+1, COLUMN()))</f>
        <v>256</v>
      </c>
      <c r="F2230" s="18" t="str" cm="1">
        <f t="array" aca="1" ref="F2230" ca="1">INDIRECT("Results!" &amp; ADDRESS(ROUNDUP((ROW()-1)/10,0)+1, COLUMN()))</f>
        <v>V7DockerDACO2256</v>
      </c>
      <c r="G2230" s="18" t="str">
        <f t="shared" ca="1" si="34"/>
        <v/>
      </c>
    </row>
    <row r="2231" spans="1:7" x14ac:dyDescent="0.25">
      <c r="A2231" s="18" t="str" cm="1">
        <f t="array" aca="1" ref="A2231" ca="1">INDIRECT("Results!" &amp; ADDRESS(ROUNDUP((ROW()-1)/10,0)+1, COLUMN()))</f>
        <v>V7</v>
      </c>
      <c r="B2231" s="18" t="str" cm="1">
        <f t="array" aca="1" ref="B2231" ca="1">INDIRECT("Results!" &amp; ADDRESS(ROUNDUP((ROW()-1)/10,0)+1, COLUMN()))</f>
        <v>Docker</v>
      </c>
      <c r="C2231" s="18" t="str" cm="1">
        <f t="array" aca="1" ref="C2231" ca="1">INDIRECT("Results!" &amp; ADDRESS(ROUNDUP((ROW()-1)/10,0)+1, COLUMN()))</f>
        <v>DAC</v>
      </c>
      <c r="D2231" s="18" t="str" cm="1">
        <f t="array" aca="1" ref="D2231" ca="1">INDIRECT("Results!" &amp; ADDRESS(ROUNDUP((ROW()-1)/10,0)+1, COLUMN()))</f>
        <v>O2</v>
      </c>
      <c r="E2231" s="18" cm="1">
        <f t="array" aca="1" ref="E2231" ca="1">INDIRECT("Results!" &amp; ADDRESS(ROUNDUP((ROW()-1)/10,0)+1, COLUMN()))</f>
        <v>256</v>
      </c>
      <c r="F2231" s="18" t="str" cm="1">
        <f t="array" aca="1" ref="F2231" ca="1">INDIRECT("Results!" &amp; ADDRESS(ROUNDUP((ROW()-1)/10,0)+1, COLUMN()))</f>
        <v>V7DockerDACO2256</v>
      </c>
      <c r="G2231" s="18" t="str">
        <f t="shared" ca="1" si="34"/>
        <v/>
      </c>
    </row>
    <row r="2232" spans="1:7" x14ac:dyDescent="0.25">
      <c r="A2232" s="18" t="str" cm="1">
        <f t="array" aca="1" ref="A2232" ca="1">INDIRECT("Results!" &amp; ADDRESS(ROUNDUP((ROW()-1)/10,0)+1, COLUMN()))</f>
        <v>V7</v>
      </c>
      <c r="B2232" s="18" t="str" cm="1">
        <f t="array" aca="1" ref="B2232" ca="1">INDIRECT("Results!" &amp; ADDRESS(ROUNDUP((ROW()-1)/10,0)+1, COLUMN()))</f>
        <v>Docker</v>
      </c>
      <c r="C2232" s="18" t="str" cm="1">
        <f t="array" aca="1" ref="C2232" ca="1">INDIRECT("Results!" &amp; ADDRESS(ROUNDUP((ROW()-1)/10,0)+1, COLUMN()))</f>
        <v>DAC</v>
      </c>
      <c r="D2232" s="18" t="str" cm="1">
        <f t="array" aca="1" ref="D2232" ca="1">INDIRECT("Results!" &amp; ADDRESS(ROUNDUP((ROW()-1)/10,0)+1, COLUMN()))</f>
        <v>no parameter</v>
      </c>
      <c r="E2232" s="18" cm="1">
        <f t="array" aca="1" ref="E2232" ca="1">INDIRECT("Results!" &amp; ADDRESS(ROUNDUP((ROW()-1)/10,0)+1, COLUMN()))</f>
        <v>1</v>
      </c>
      <c r="F2232" s="18" t="str" cm="1">
        <f t="array" aca="1" ref="F2232" ca="1">INDIRECT("Results!" &amp; ADDRESS(ROUNDUP((ROW()-1)/10,0)+1, COLUMN()))</f>
        <v>V7DockerDACno parameter1</v>
      </c>
      <c r="G2232" s="18">
        <f t="shared" ca="1" si="34"/>
        <v>1510.25</v>
      </c>
    </row>
    <row r="2233" spans="1:7" x14ac:dyDescent="0.25">
      <c r="A2233" s="18" t="str" cm="1">
        <f t="array" aca="1" ref="A2233" ca="1">INDIRECT("Results!" &amp; ADDRESS(ROUNDUP((ROW()-1)/10,0)+1, COLUMN()))</f>
        <v>V7</v>
      </c>
      <c r="B2233" s="18" t="str" cm="1">
        <f t="array" aca="1" ref="B2233" ca="1">INDIRECT("Results!" &amp; ADDRESS(ROUNDUP((ROW()-1)/10,0)+1, COLUMN()))</f>
        <v>Docker</v>
      </c>
      <c r="C2233" s="18" t="str" cm="1">
        <f t="array" aca="1" ref="C2233" ca="1">INDIRECT("Results!" &amp; ADDRESS(ROUNDUP((ROW()-1)/10,0)+1, COLUMN()))</f>
        <v>DAC</v>
      </c>
      <c r="D2233" s="18" t="str" cm="1">
        <f t="array" aca="1" ref="D2233" ca="1">INDIRECT("Results!" &amp; ADDRESS(ROUNDUP((ROW()-1)/10,0)+1, COLUMN()))</f>
        <v>no parameter</v>
      </c>
      <c r="E2233" s="18" cm="1">
        <f t="array" aca="1" ref="E2233" ca="1">INDIRECT("Results!" &amp; ADDRESS(ROUNDUP((ROW()-1)/10,0)+1, COLUMN()))</f>
        <v>1</v>
      </c>
      <c r="F2233" s="18" t="str" cm="1">
        <f t="array" aca="1" ref="F2233" ca="1">INDIRECT("Results!" &amp; ADDRESS(ROUNDUP((ROW()-1)/10,0)+1, COLUMN()))</f>
        <v>V7DockerDACno parameter1</v>
      </c>
      <c r="G2233" s="18">
        <f t="shared" ca="1" si="34"/>
        <v>1510.28</v>
      </c>
    </row>
    <row r="2234" spans="1:7" x14ac:dyDescent="0.25">
      <c r="A2234" s="18" t="str" cm="1">
        <f t="array" aca="1" ref="A2234" ca="1">INDIRECT("Results!" &amp; ADDRESS(ROUNDUP((ROW()-1)/10,0)+1, COLUMN()))</f>
        <v>V7</v>
      </c>
      <c r="B2234" s="18" t="str" cm="1">
        <f t="array" aca="1" ref="B2234" ca="1">INDIRECT("Results!" &amp; ADDRESS(ROUNDUP((ROW()-1)/10,0)+1, COLUMN()))</f>
        <v>Docker</v>
      </c>
      <c r="C2234" s="18" t="str" cm="1">
        <f t="array" aca="1" ref="C2234" ca="1">INDIRECT("Results!" &amp; ADDRESS(ROUNDUP((ROW()-1)/10,0)+1, COLUMN()))</f>
        <v>DAC</v>
      </c>
      <c r="D2234" s="18" t="str" cm="1">
        <f t="array" aca="1" ref="D2234" ca="1">INDIRECT("Results!" &amp; ADDRESS(ROUNDUP((ROW()-1)/10,0)+1, COLUMN()))</f>
        <v>no parameter</v>
      </c>
      <c r="E2234" s="18" cm="1">
        <f t="array" aca="1" ref="E2234" ca="1">INDIRECT("Results!" &amp; ADDRESS(ROUNDUP((ROW()-1)/10,0)+1, COLUMN()))</f>
        <v>1</v>
      </c>
      <c r="F2234" s="18" t="str" cm="1">
        <f t="array" aca="1" ref="F2234" ca="1">INDIRECT("Results!" &amp; ADDRESS(ROUNDUP((ROW()-1)/10,0)+1, COLUMN()))</f>
        <v>V7DockerDACno parameter1</v>
      </c>
      <c r="G2234" s="18">
        <f t="shared" ca="1" si="34"/>
        <v>1510.32</v>
      </c>
    </row>
    <row r="2235" spans="1:7" x14ac:dyDescent="0.25">
      <c r="A2235" s="18" t="str" cm="1">
        <f t="array" aca="1" ref="A2235" ca="1">INDIRECT("Results!" &amp; ADDRESS(ROUNDUP((ROW()-1)/10,0)+1, COLUMN()))</f>
        <v>V7</v>
      </c>
      <c r="B2235" s="18" t="str" cm="1">
        <f t="array" aca="1" ref="B2235" ca="1">INDIRECT("Results!" &amp; ADDRESS(ROUNDUP((ROW()-1)/10,0)+1, COLUMN()))</f>
        <v>Docker</v>
      </c>
      <c r="C2235" s="18" t="str" cm="1">
        <f t="array" aca="1" ref="C2235" ca="1">INDIRECT("Results!" &amp; ADDRESS(ROUNDUP((ROW()-1)/10,0)+1, COLUMN()))</f>
        <v>DAC</v>
      </c>
      <c r="D2235" s="18" t="str" cm="1">
        <f t="array" aca="1" ref="D2235" ca="1">INDIRECT("Results!" &amp; ADDRESS(ROUNDUP((ROW()-1)/10,0)+1, COLUMN()))</f>
        <v>no parameter</v>
      </c>
      <c r="E2235" s="18" cm="1">
        <f t="array" aca="1" ref="E2235" ca="1">INDIRECT("Results!" &amp; ADDRESS(ROUNDUP((ROW()-1)/10,0)+1, COLUMN()))</f>
        <v>1</v>
      </c>
      <c r="F2235" s="18" t="str" cm="1">
        <f t="array" aca="1" ref="F2235" ca="1">INDIRECT("Results!" &amp; ADDRESS(ROUNDUP((ROW()-1)/10,0)+1, COLUMN()))</f>
        <v>V7DockerDACno parameter1</v>
      </c>
      <c r="G2235" s="18">
        <f t="shared" ca="1" si="34"/>
        <v>1510.35</v>
      </c>
    </row>
    <row r="2236" spans="1:7" x14ac:dyDescent="0.25">
      <c r="A2236" s="18" t="str" cm="1">
        <f t="array" aca="1" ref="A2236" ca="1">INDIRECT("Results!" &amp; ADDRESS(ROUNDUP((ROW()-1)/10,0)+1, COLUMN()))</f>
        <v>V7</v>
      </c>
      <c r="B2236" s="18" t="str" cm="1">
        <f t="array" aca="1" ref="B2236" ca="1">INDIRECT("Results!" &amp; ADDRESS(ROUNDUP((ROW()-1)/10,0)+1, COLUMN()))</f>
        <v>Docker</v>
      </c>
      <c r="C2236" s="18" t="str" cm="1">
        <f t="array" aca="1" ref="C2236" ca="1">INDIRECT("Results!" &amp; ADDRESS(ROUNDUP((ROW()-1)/10,0)+1, COLUMN()))</f>
        <v>DAC</v>
      </c>
      <c r="D2236" s="18" t="str" cm="1">
        <f t="array" aca="1" ref="D2236" ca="1">INDIRECT("Results!" &amp; ADDRESS(ROUNDUP((ROW()-1)/10,0)+1, COLUMN()))</f>
        <v>no parameter</v>
      </c>
      <c r="E2236" s="18" cm="1">
        <f t="array" aca="1" ref="E2236" ca="1">INDIRECT("Results!" &amp; ADDRESS(ROUNDUP((ROW()-1)/10,0)+1, COLUMN()))</f>
        <v>1</v>
      </c>
      <c r="F2236" s="18" t="str" cm="1">
        <f t="array" aca="1" ref="F2236" ca="1">INDIRECT("Results!" &amp; ADDRESS(ROUNDUP((ROW()-1)/10,0)+1, COLUMN()))</f>
        <v>V7DockerDACno parameter1</v>
      </c>
      <c r="G2236" s="18">
        <f t="shared" ca="1" si="34"/>
        <v>1510.5</v>
      </c>
    </row>
    <row r="2237" spans="1:7" x14ac:dyDescent="0.25">
      <c r="A2237" s="18" t="str" cm="1">
        <f t="array" aca="1" ref="A2237" ca="1">INDIRECT("Results!" &amp; ADDRESS(ROUNDUP((ROW()-1)/10,0)+1, COLUMN()))</f>
        <v>V7</v>
      </c>
      <c r="B2237" s="18" t="str" cm="1">
        <f t="array" aca="1" ref="B2237" ca="1">INDIRECT("Results!" &amp; ADDRESS(ROUNDUP((ROW()-1)/10,0)+1, COLUMN()))</f>
        <v>Docker</v>
      </c>
      <c r="C2237" s="18" t="str" cm="1">
        <f t="array" aca="1" ref="C2237" ca="1">INDIRECT("Results!" &amp; ADDRESS(ROUNDUP((ROW()-1)/10,0)+1, COLUMN()))</f>
        <v>DAC</v>
      </c>
      <c r="D2237" s="18" t="str" cm="1">
        <f t="array" aca="1" ref="D2237" ca="1">INDIRECT("Results!" &amp; ADDRESS(ROUNDUP((ROW()-1)/10,0)+1, COLUMN()))</f>
        <v>no parameter</v>
      </c>
      <c r="E2237" s="18" cm="1">
        <f t="array" aca="1" ref="E2237" ca="1">INDIRECT("Results!" &amp; ADDRESS(ROUNDUP((ROW()-1)/10,0)+1, COLUMN()))</f>
        <v>1</v>
      </c>
      <c r="F2237" s="18" t="str" cm="1">
        <f t="array" aca="1" ref="F2237" ca="1">INDIRECT("Results!" &amp; ADDRESS(ROUNDUP((ROW()-1)/10,0)+1, COLUMN()))</f>
        <v>V7DockerDACno parameter1</v>
      </c>
      <c r="G2237" s="18">
        <f t="shared" ca="1" si="34"/>
        <v>1510.53</v>
      </c>
    </row>
    <row r="2238" spans="1:7" x14ac:dyDescent="0.25">
      <c r="A2238" s="18" t="str" cm="1">
        <f t="array" aca="1" ref="A2238" ca="1">INDIRECT("Results!" &amp; ADDRESS(ROUNDUP((ROW()-1)/10,0)+1, COLUMN()))</f>
        <v>V7</v>
      </c>
      <c r="B2238" s="18" t="str" cm="1">
        <f t="array" aca="1" ref="B2238" ca="1">INDIRECT("Results!" &amp; ADDRESS(ROUNDUP((ROW()-1)/10,0)+1, COLUMN()))</f>
        <v>Docker</v>
      </c>
      <c r="C2238" s="18" t="str" cm="1">
        <f t="array" aca="1" ref="C2238" ca="1">INDIRECT("Results!" &amp; ADDRESS(ROUNDUP((ROW()-1)/10,0)+1, COLUMN()))</f>
        <v>DAC</v>
      </c>
      <c r="D2238" s="18" t="str" cm="1">
        <f t="array" aca="1" ref="D2238" ca="1">INDIRECT("Results!" &amp; ADDRESS(ROUNDUP((ROW()-1)/10,0)+1, COLUMN()))</f>
        <v>no parameter</v>
      </c>
      <c r="E2238" s="18" cm="1">
        <f t="array" aca="1" ref="E2238" ca="1">INDIRECT("Results!" &amp; ADDRESS(ROUNDUP((ROW()-1)/10,0)+1, COLUMN()))</f>
        <v>1</v>
      </c>
      <c r="F2238" s="18" t="str" cm="1">
        <f t="array" aca="1" ref="F2238" ca="1">INDIRECT("Results!" &amp; ADDRESS(ROUNDUP((ROW()-1)/10,0)+1, COLUMN()))</f>
        <v>V7DockerDACno parameter1</v>
      </c>
      <c r="G2238" s="18">
        <f t="shared" ca="1" si="34"/>
        <v>1510.58</v>
      </c>
    </row>
    <row r="2239" spans="1:7" x14ac:dyDescent="0.25">
      <c r="A2239" s="18" t="str" cm="1">
        <f t="array" aca="1" ref="A2239" ca="1">INDIRECT("Results!" &amp; ADDRESS(ROUNDUP((ROW()-1)/10,0)+1, COLUMN()))</f>
        <v>V7</v>
      </c>
      <c r="B2239" s="18" t="str" cm="1">
        <f t="array" aca="1" ref="B2239" ca="1">INDIRECT("Results!" &amp; ADDRESS(ROUNDUP((ROW()-1)/10,0)+1, COLUMN()))</f>
        <v>Docker</v>
      </c>
      <c r="C2239" s="18" t="str" cm="1">
        <f t="array" aca="1" ref="C2239" ca="1">INDIRECT("Results!" &amp; ADDRESS(ROUNDUP((ROW()-1)/10,0)+1, COLUMN()))</f>
        <v>DAC</v>
      </c>
      <c r="D2239" s="18" t="str" cm="1">
        <f t="array" aca="1" ref="D2239" ca="1">INDIRECT("Results!" &amp; ADDRESS(ROUNDUP((ROW()-1)/10,0)+1, COLUMN()))</f>
        <v>no parameter</v>
      </c>
      <c r="E2239" s="18" cm="1">
        <f t="array" aca="1" ref="E2239" ca="1">INDIRECT("Results!" &amp; ADDRESS(ROUNDUP((ROW()-1)/10,0)+1, COLUMN()))</f>
        <v>1</v>
      </c>
      <c r="F2239" s="18" t="str" cm="1">
        <f t="array" aca="1" ref="F2239" ca="1">INDIRECT("Results!" &amp; ADDRESS(ROUNDUP((ROW()-1)/10,0)+1, COLUMN()))</f>
        <v>V7DockerDACno parameter1</v>
      </c>
      <c r="G2239" s="18">
        <f t="shared" ca="1" si="34"/>
        <v>1510.82</v>
      </c>
    </row>
    <row r="2240" spans="1:7" x14ac:dyDescent="0.25">
      <c r="A2240" s="18" t="str" cm="1">
        <f t="array" aca="1" ref="A2240" ca="1">INDIRECT("Results!" &amp; ADDRESS(ROUNDUP((ROW()-1)/10,0)+1, COLUMN()))</f>
        <v>V7</v>
      </c>
      <c r="B2240" s="18" t="str" cm="1">
        <f t="array" aca="1" ref="B2240" ca="1">INDIRECT("Results!" &amp; ADDRESS(ROUNDUP((ROW()-1)/10,0)+1, COLUMN()))</f>
        <v>Docker</v>
      </c>
      <c r="C2240" s="18" t="str" cm="1">
        <f t="array" aca="1" ref="C2240" ca="1">INDIRECT("Results!" &amp; ADDRESS(ROUNDUP((ROW()-1)/10,0)+1, COLUMN()))</f>
        <v>DAC</v>
      </c>
      <c r="D2240" s="18" t="str" cm="1">
        <f t="array" aca="1" ref="D2240" ca="1">INDIRECT("Results!" &amp; ADDRESS(ROUNDUP((ROW()-1)/10,0)+1, COLUMN()))</f>
        <v>no parameter</v>
      </c>
      <c r="E2240" s="18" cm="1">
        <f t="array" aca="1" ref="E2240" ca="1">INDIRECT("Results!" &amp; ADDRESS(ROUNDUP((ROW()-1)/10,0)+1, COLUMN()))</f>
        <v>1</v>
      </c>
      <c r="F2240" s="18" t="str" cm="1">
        <f t="array" aca="1" ref="F2240" ca="1">INDIRECT("Results!" &amp; ADDRESS(ROUNDUP((ROW()-1)/10,0)+1, COLUMN()))</f>
        <v>V7DockerDACno parameter1</v>
      </c>
      <c r="G2240" s="18">
        <f t="shared" ca="1" si="34"/>
        <v>1510.85</v>
      </c>
    </row>
    <row r="2241" spans="1:7" x14ac:dyDescent="0.25">
      <c r="A2241" s="18" t="str" cm="1">
        <f t="array" aca="1" ref="A2241" ca="1">INDIRECT("Results!" &amp; ADDRESS(ROUNDUP((ROW()-1)/10,0)+1, COLUMN()))</f>
        <v>V7</v>
      </c>
      <c r="B2241" s="18" t="str" cm="1">
        <f t="array" aca="1" ref="B2241" ca="1">INDIRECT("Results!" &amp; ADDRESS(ROUNDUP((ROW()-1)/10,0)+1, COLUMN()))</f>
        <v>Docker</v>
      </c>
      <c r="C2241" s="18" t="str" cm="1">
        <f t="array" aca="1" ref="C2241" ca="1">INDIRECT("Results!" &amp; ADDRESS(ROUNDUP((ROW()-1)/10,0)+1, COLUMN()))</f>
        <v>DAC</v>
      </c>
      <c r="D2241" s="18" t="str" cm="1">
        <f t="array" aca="1" ref="D2241" ca="1">INDIRECT("Results!" &amp; ADDRESS(ROUNDUP((ROW()-1)/10,0)+1, COLUMN()))</f>
        <v>no parameter</v>
      </c>
      <c r="E2241" s="18" cm="1">
        <f t="array" aca="1" ref="E2241" ca="1">INDIRECT("Results!" &amp; ADDRESS(ROUNDUP((ROW()-1)/10,0)+1, COLUMN()))</f>
        <v>1</v>
      </c>
      <c r="F2241" s="18" t="str" cm="1">
        <f t="array" aca="1" ref="F2241" ca="1">INDIRECT("Results!" &amp; ADDRESS(ROUNDUP((ROW()-1)/10,0)+1, COLUMN()))</f>
        <v>V7DockerDACno parameter1</v>
      </c>
      <c r="G2241" s="18">
        <f t="shared" ca="1" si="34"/>
        <v>1510.88</v>
      </c>
    </row>
    <row r="2242" spans="1:7" x14ac:dyDescent="0.25">
      <c r="A2242" s="18" t="str" cm="1">
        <f t="array" aca="1" ref="A2242" ca="1">INDIRECT("Results!" &amp; ADDRESS(ROUNDUP((ROW()-1)/10,0)+1, COLUMN()))</f>
        <v>V7</v>
      </c>
      <c r="B2242" s="18" t="str" cm="1">
        <f t="array" aca="1" ref="B2242" ca="1">INDIRECT("Results!" &amp; ADDRESS(ROUNDUP((ROW()-1)/10,0)+1, COLUMN()))</f>
        <v>Docker</v>
      </c>
      <c r="C2242" s="18" t="str" cm="1">
        <f t="array" aca="1" ref="C2242" ca="1">INDIRECT("Results!" &amp; ADDRESS(ROUNDUP((ROW()-1)/10,0)+1, COLUMN()))</f>
        <v>DAC</v>
      </c>
      <c r="D2242" s="18" t="str" cm="1">
        <f t="array" aca="1" ref="D2242" ca="1">INDIRECT("Results!" &amp; ADDRESS(ROUNDUP((ROW()-1)/10,0)+1, COLUMN()))</f>
        <v>no parameter</v>
      </c>
      <c r="E2242" s="18" cm="1">
        <f t="array" aca="1" ref="E2242" ca="1">INDIRECT("Results!" &amp; ADDRESS(ROUNDUP((ROW()-1)/10,0)+1, COLUMN()))</f>
        <v>2</v>
      </c>
      <c r="F2242" s="18" t="str" cm="1">
        <f t="array" aca="1" ref="F2242" ca="1">INDIRECT("Results!" &amp; ADDRESS(ROUNDUP((ROW()-1)/10,0)+1, COLUMN()))</f>
        <v>V7DockerDACno parameter2</v>
      </c>
      <c r="G2242" s="18">
        <f t="shared" ca="1" si="34"/>
        <v>771.67</v>
      </c>
    </row>
    <row r="2243" spans="1:7" x14ac:dyDescent="0.25">
      <c r="A2243" s="18" t="str" cm="1">
        <f t="array" aca="1" ref="A2243" ca="1">INDIRECT("Results!" &amp; ADDRESS(ROUNDUP((ROW()-1)/10,0)+1, COLUMN()))</f>
        <v>V7</v>
      </c>
      <c r="B2243" s="18" t="str" cm="1">
        <f t="array" aca="1" ref="B2243" ca="1">INDIRECT("Results!" &amp; ADDRESS(ROUNDUP((ROW()-1)/10,0)+1, COLUMN()))</f>
        <v>Docker</v>
      </c>
      <c r="C2243" s="18" t="str" cm="1">
        <f t="array" aca="1" ref="C2243" ca="1">INDIRECT("Results!" &amp; ADDRESS(ROUNDUP((ROW()-1)/10,0)+1, COLUMN()))</f>
        <v>DAC</v>
      </c>
      <c r="D2243" s="18" t="str" cm="1">
        <f t="array" aca="1" ref="D2243" ca="1">INDIRECT("Results!" &amp; ADDRESS(ROUNDUP((ROW()-1)/10,0)+1, COLUMN()))</f>
        <v>no parameter</v>
      </c>
      <c r="E2243" s="18" cm="1">
        <f t="array" aca="1" ref="E2243" ca="1">INDIRECT("Results!" &amp; ADDRESS(ROUNDUP((ROW()-1)/10,0)+1, COLUMN()))</f>
        <v>2</v>
      </c>
      <c r="F2243" s="18" t="str" cm="1">
        <f t="array" aca="1" ref="F2243" ca="1">INDIRECT("Results!" &amp; ADDRESS(ROUNDUP((ROW()-1)/10,0)+1, COLUMN()))</f>
        <v>V7DockerDACno parameter2</v>
      </c>
      <c r="G2243" s="18">
        <f t="shared" ref="G2243:G2306" ca="1" si="35">IFERROR(SMALL(INDIRECT("Results!" &amp; ADDRESS(ROUNDUP((ROW()-1)/10,0)+1, COLUMN()+18) &amp; ":"  &amp; ADDRESS(ROUNDUP((ROW()-1)/10,0)+1, COLUMN()+47)),MOD((ROW()-2),10)+1),"")</f>
        <v>771.69</v>
      </c>
    </row>
    <row r="2244" spans="1:7" x14ac:dyDescent="0.25">
      <c r="A2244" s="18" t="str" cm="1">
        <f t="array" aca="1" ref="A2244" ca="1">INDIRECT("Results!" &amp; ADDRESS(ROUNDUP((ROW()-1)/10,0)+1, COLUMN()))</f>
        <v>V7</v>
      </c>
      <c r="B2244" s="18" t="str" cm="1">
        <f t="array" aca="1" ref="B2244" ca="1">INDIRECT("Results!" &amp; ADDRESS(ROUNDUP((ROW()-1)/10,0)+1, COLUMN()))</f>
        <v>Docker</v>
      </c>
      <c r="C2244" s="18" t="str" cm="1">
        <f t="array" aca="1" ref="C2244" ca="1">INDIRECT("Results!" &amp; ADDRESS(ROUNDUP((ROW()-1)/10,0)+1, COLUMN()))</f>
        <v>DAC</v>
      </c>
      <c r="D2244" s="18" t="str" cm="1">
        <f t="array" aca="1" ref="D2244" ca="1">INDIRECT("Results!" &amp; ADDRESS(ROUNDUP((ROW()-1)/10,0)+1, COLUMN()))</f>
        <v>no parameter</v>
      </c>
      <c r="E2244" s="18" cm="1">
        <f t="array" aca="1" ref="E2244" ca="1">INDIRECT("Results!" &amp; ADDRESS(ROUNDUP((ROW()-1)/10,0)+1, COLUMN()))</f>
        <v>2</v>
      </c>
      <c r="F2244" s="18" t="str" cm="1">
        <f t="array" aca="1" ref="F2244" ca="1">INDIRECT("Results!" &amp; ADDRESS(ROUNDUP((ROW()-1)/10,0)+1, COLUMN()))</f>
        <v>V7DockerDACno parameter2</v>
      </c>
      <c r="G2244" s="18">
        <f t="shared" ca="1" si="35"/>
        <v>771.95</v>
      </c>
    </row>
    <row r="2245" spans="1:7" x14ac:dyDescent="0.25">
      <c r="A2245" s="18" t="str" cm="1">
        <f t="array" aca="1" ref="A2245" ca="1">INDIRECT("Results!" &amp; ADDRESS(ROUNDUP((ROW()-1)/10,0)+1, COLUMN()))</f>
        <v>V7</v>
      </c>
      <c r="B2245" s="18" t="str" cm="1">
        <f t="array" aca="1" ref="B2245" ca="1">INDIRECT("Results!" &amp; ADDRESS(ROUNDUP((ROW()-1)/10,0)+1, COLUMN()))</f>
        <v>Docker</v>
      </c>
      <c r="C2245" s="18" t="str" cm="1">
        <f t="array" aca="1" ref="C2245" ca="1">INDIRECT("Results!" &amp; ADDRESS(ROUNDUP((ROW()-1)/10,0)+1, COLUMN()))</f>
        <v>DAC</v>
      </c>
      <c r="D2245" s="18" t="str" cm="1">
        <f t="array" aca="1" ref="D2245" ca="1">INDIRECT("Results!" &amp; ADDRESS(ROUNDUP((ROW()-1)/10,0)+1, COLUMN()))</f>
        <v>no parameter</v>
      </c>
      <c r="E2245" s="18" cm="1">
        <f t="array" aca="1" ref="E2245" ca="1">INDIRECT("Results!" &amp; ADDRESS(ROUNDUP((ROW()-1)/10,0)+1, COLUMN()))</f>
        <v>2</v>
      </c>
      <c r="F2245" s="18" t="str" cm="1">
        <f t="array" aca="1" ref="F2245" ca="1">INDIRECT("Results!" &amp; ADDRESS(ROUNDUP((ROW()-1)/10,0)+1, COLUMN()))</f>
        <v>V7DockerDACno parameter2</v>
      </c>
      <c r="G2245" s="18">
        <f t="shared" ca="1" si="35"/>
        <v>772</v>
      </c>
    </row>
    <row r="2246" spans="1:7" x14ac:dyDescent="0.25">
      <c r="A2246" s="18" t="str" cm="1">
        <f t="array" aca="1" ref="A2246" ca="1">INDIRECT("Results!" &amp; ADDRESS(ROUNDUP((ROW()-1)/10,0)+1, COLUMN()))</f>
        <v>V7</v>
      </c>
      <c r="B2246" s="18" t="str" cm="1">
        <f t="array" aca="1" ref="B2246" ca="1">INDIRECT("Results!" &amp; ADDRESS(ROUNDUP((ROW()-1)/10,0)+1, COLUMN()))</f>
        <v>Docker</v>
      </c>
      <c r="C2246" s="18" t="str" cm="1">
        <f t="array" aca="1" ref="C2246" ca="1">INDIRECT("Results!" &amp; ADDRESS(ROUNDUP((ROW()-1)/10,0)+1, COLUMN()))</f>
        <v>DAC</v>
      </c>
      <c r="D2246" s="18" t="str" cm="1">
        <f t="array" aca="1" ref="D2246" ca="1">INDIRECT("Results!" &amp; ADDRESS(ROUNDUP((ROW()-1)/10,0)+1, COLUMN()))</f>
        <v>no parameter</v>
      </c>
      <c r="E2246" s="18" cm="1">
        <f t="array" aca="1" ref="E2246" ca="1">INDIRECT("Results!" &amp; ADDRESS(ROUNDUP((ROW()-1)/10,0)+1, COLUMN()))</f>
        <v>2</v>
      </c>
      <c r="F2246" s="18" t="str" cm="1">
        <f t="array" aca="1" ref="F2246" ca="1">INDIRECT("Results!" &amp; ADDRESS(ROUNDUP((ROW()-1)/10,0)+1, COLUMN()))</f>
        <v>V7DockerDACno parameter2</v>
      </c>
      <c r="G2246" s="18">
        <f t="shared" ca="1" si="35"/>
        <v>772.09</v>
      </c>
    </row>
    <row r="2247" spans="1:7" x14ac:dyDescent="0.25">
      <c r="A2247" s="18" t="str" cm="1">
        <f t="array" aca="1" ref="A2247" ca="1">INDIRECT("Results!" &amp; ADDRESS(ROUNDUP((ROW()-1)/10,0)+1, COLUMN()))</f>
        <v>V7</v>
      </c>
      <c r="B2247" s="18" t="str" cm="1">
        <f t="array" aca="1" ref="B2247" ca="1">INDIRECT("Results!" &amp; ADDRESS(ROUNDUP((ROW()-1)/10,0)+1, COLUMN()))</f>
        <v>Docker</v>
      </c>
      <c r="C2247" s="18" t="str" cm="1">
        <f t="array" aca="1" ref="C2247" ca="1">INDIRECT("Results!" &amp; ADDRESS(ROUNDUP((ROW()-1)/10,0)+1, COLUMN()))</f>
        <v>DAC</v>
      </c>
      <c r="D2247" s="18" t="str" cm="1">
        <f t="array" aca="1" ref="D2247" ca="1">INDIRECT("Results!" &amp; ADDRESS(ROUNDUP((ROW()-1)/10,0)+1, COLUMN()))</f>
        <v>no parameter</v>
      </c>
      <c r="E2247" s="18" cm="1">
        <f t="array" aca="1" ref="E2247" ca="1">INDIRECT("Results!" &amp; ADDRESS(ROUNDUP((ROW()-1)/10,0)+1, COLUMN()))</f>
        <v>2</v>
      </c>
      <c r="F2247" s="18" t="str" cm="1">
        <f t="array" aca="1" ref="F2247" ca="1">INDIRECT("Results!" &amp; ADDRESS(ROUNDUP((ROW()-1)/10,0)+1, COLUMN()))</f>
        <v>V7DockerDACno parameter2</v>
      </c>
      <c r="G2247" s="18">
        <f t="shared" ca="1" si="35"/>
        <v>772.11</v>
      </c>
    </row>
    <row r="2248" spans="1:7" x14ac:dyDescent="0.25">
      <c r="A2248" s="18" t="str" cm="1">
        <f t="array" aca="1" ref="A2248" ca="1">INDIRECT("Results!" &amp; ADDRESS(ROUNDUP((ROW()-1)/10,0)+1, COLUMN()))</f>
        <v>V7</v>
      </c>
      <c r="B2248" s="18" t="str" cm="1">
        <f t="array" aca="1" ref="B2248" ca="1">INDIRECT("Results!" &amp; ADDRESS(ROUNDUP((ROW()-1)/10,0)+1, COLUMN()))</f>
        <v>Docker</v>
      </c>
      <c r="C2248" s="18" t="str" cm="1">
        <f t="array" aca="1" ref="C2248" ca="1">INDIRECT("Results!" &amp; ADDRESS(ROUNDUP((ROW()-1)/10,0)+1, COLUMN()))</f>
        <v>DAC</v>
      </c>
      <c r="D2248" s="18" t="str" cm="1">
        <f t="array" aca="1" ref="D2248" ca="1">INDIRECT("Results!" &amp; ADDRESS(ROUNDUP((ROW()-1)/10,0)+1, COLUMN()))</f>
        <v>no parameter</v>
      </c>
      <c r="E2248" s="18" cm="1">
        <f t="array" aca="1" ref="E2248" ca="1">INDIRECT("Results!" &amp; ADDRESS(ROUNDUP((ROW()-1)/10,0)+1, COLUMN()))</f>
        <v>2</v>
      </c>
      <c r="F2248" s="18" t="str" cm="1">
        <f t="array" aca="1" ref="F2248" ca="1">INDIRECT("Results!" &amp; ADDRESS(ROUNDUP((ROW()-1)/10,0)+1, COLUMN()))</f>
        <v>V7DockerDACno parameter2</v>
      </c>
      <c r="G2248" s="18">
        <f t="shared" ca="1" si="35"/>
        <v>772.12</v>
      </c>
    </row>
    <row r="2249" spans="1:7" x14ac:dyDescent="0.25">
      <c r="A2249" s="18" t="str" cm="1">
        <f t="array" aca="1" ref="A2249" ca="1">INDIRECT("Results!" &amp; ADDRESS(ROUNDUP((ROW()-1)/10,0)+1, COLUMN()))</f>
        <v>V7</v>
      </c>
      <c r="B2249" s="18" t="str" cm="1">
        <f t="array" aca="1" ref="B2249" ca="1">INDIRECT("Results!" &amp; ADDRESS(ROUNDUP((ROW()-1)/10,0)+1, COLUMN()))</f>
        <v>Docker</v>
      </c>
      <c r="C2249" s="18" t="str" cm="1">
        <f t="array" aca="1" ref="C2249" ca="1">INDIRECT("Results!" &amp; ADDRESS(ROUNDUP((ROW()-1)/10,0)+1, COLUMN()))</f>
        <v>DAC</v>
      </c>
      <c r="D2249" s="18" t="str" cm="1">
        <f t="array" aca="1" ref="D2249" ca="1">INDIRECT("Results!" &amp; ADDRESS(ROUNDUP((ROW()-1)/10,0)+1, COLUMN()))</f>
        <v>no parameter</v>
      </c>
      <c r="E2249" s="18" cm="1">
        <f t="array" aca="1" ref="E2249" ca="1">INDIRECT("Results!" &amp; ADDRESS(ROUNDUP((ROW()-1)/10,0)+1, COLUMN()))</f>
        <v>2</v>
      </c>
      <c r="F2249" s="18" t="str" cm="1">
        <f t="array" aca="1" ref="F2249" ca="1">INDIRECT("Results!" &amp; ADDRESS(ROUNDUP((ROW()-1)/10,0)+1, COLUMN()))</f>
        <v>V7DockerDACno parameter2</v>
      </c>
      <c r="G2249" s="18">
        <f t="shared" ca="1" si="35"/>
        <v>772.19</v>
      </c>
    </row>
    <row r="2250" spans="1:7" x14ac:dyDescent="0.25">
      <c r="A2250" s="18" t="str" cm="1">
        <f t="array" aca="1" ref="A2250" ca="1">INDIRECT("Results!" &amp; ADDRESS(ROUNDUP((ROW()-1)/10,0)+1, COLUMN()))</f>
        <v>V7</v>
      </c>
      <c r="B2250" s="18" t="str" cm="1">
        <f t="array" aca="1" ref="B2250" ca="1">INDIRECT("Results!" &amp; ADDRESS(ROUNDUP((ROW()-1)/10,0)+1, COLUMN()))</f>
        <v>Docker</v>
      </c>
      <c r="C2250" s="18" t="str" cm="1">
        <f t="array" aca="1" ref="C2250" ca="1">INDIRECT("Results!" &amp; ADDRESS(ROUNDUP((ROW()-1)/10,0)+1, COLUMN()))</f>
        <v>DAC</v>
      </c>
      <c r="D2250" s="18" t="str" cm="1">
        <f t="array" aca="1" ref="D2250" ca="1">INDIRECT("Results!" &amp; ADDRESS(ROUNDUP((ROW()-1)/10,0)+1, COLUMN()))</f>
        <v>no parameter</v>
      </c>
      <c r="E2250" s="18" cm="1">
        <f t="array" aca="1" ref="E2250" ca="1">INDIRECT("Results!" &amp; ADDRESS(ROUNDUP((ROW()-1)/10,0)+1, COLUMN()))</f>
        <v>2</v>
      </c>
      <c r="F2250" s="18" t="str" cm="1">
        <f t="array" aca="1" ref="F2250" ca="1">INDIRECT("Results!" &amp; ADDRESS(ROUNDUP((ROW()-1)/10,0)+1, COLUMN()))</f>
        <v>V7DockerDACno parameter2</v>
      </c>
      <c r="G2250" s="18">
        <f t="shared" ca="1" si="35"/>
        <v>772.2</v>
      </c>
    </row>
    <row r="2251" spans="1:7" x14ac:dyDescent="0.25">
      <c r="A2251" s="18" t="str" cm="1">
        <f t="array" aca="1" ref="A2251" ca="1">INDIRECT("Results!" &amp; ADDRESS(ROUNDUP((ROW()-1)/10,0)+1, COLUMN()))</f>
        <v>V7</v>
      </c>
      <c r="B2251" s="18" t="str" cm="1">
        <f t="array" aca="1" ref="B2251" ca="1">INDIRECT("Results!" &amp; ADDRESS(ROUNDUP((ROW()-1)/10,0)+1, COLUMN()))</f>
        <v>Docker</v>
      </c>
      <c r="C2251" s="18" t="str" cm="1">
        <f t="array" aca="1" ref="C2251" ca="1">INDIRECT("Results!" &amp; ADDRESS(ROUNDUP((ROW()-1)/10,0)+1, COLUMN()))</f>
        <v>DAC</v>
      </c>
      <c r="D2251" s="18" t="str" cm="1">
        <f t="array" aca="1" ref="D2251" ca="1">INDIRECT("Results!" &amp; ADDRESS(ROUNDUP((ROW()-1)/10,0)+1, COLUMN()))</f>
        <v>no parameter</v>
      </c>
      <c r="E2251" s="18" cm="1">
        <f t="array" aca="1" ref="E2251" ca="1">INDIRECT("Results!" &amp; ADDRESS(ROUNDUP((ROW()-1)/10,0)+1, COLUMN()))</f>
        <v>2</v>
      </c>
      <c r="F2251" s="18" t="str" cm="1">
        <f t="array" aca="1" ref="F2251" ca="1">INDIRECT("Results!" &amp; ADDRESS(ROUNDUP((ROW()-1)/10,0)+1, COLUMN()))</f>
        <v>V7DockerDACno parameter2</v>
      </c>
      <c r="G2251" s="18">
        <f t="shared" ca="1" si="35"/>
        <v>772.22</v>
      </c>
    </row>
    <row r="2252" spans="1:7" x14ac:dyDescent="0.25">
      <c r="A2252" s="18" t="str" cm="1">
        <f t="array" aca="1" ref="A2252" ca="1">INDIRECT("Results!" &amp; ADDRESS(ROUNDUP((ROW()-1)/10,0)+1, COLUMN()))</f>
        <v>V7</v>
      </c>
      <c r="B2252" s="18" t="str" cm="1">
        <f t="array" aca="1" ref="B2252" ca="1">INDIRECT("Results!" &amp; ADDRESS(ROUNDUP((ROW()-1)/10,0)+1, COLUMN()))</f>
        <v>Docker</v>
      </c>
      <c r="C2252" s="18" t="str" cm="1">
        <f t="array" aca="1" ref="C2252" ca="1">INDIRECT("Results!" &amp; ADDRESS(ROUNDUP((ROW()-1)/10,0)+1, COLUMN()))</f>
        <v>DAC</v>
      </c>
      <c r="D2252" s="18" t="str" cm="1">
        <f t="array" aca="1" ref="D2252" ca="1">INDIRECT("Results!" &amp; ADDRESS(ROUNDUP((ROW()-1)/10,0)+1, COLUMN()))</f>
        <v>no parameter</v>
      </c>
      <c r="E2252" s="18" cm="1">
        <f t="array" aca="1" ref="E2252" ca="1">INDIRECT("Results!" &amp; ADDRESS(ROUNDUP((ROW()-1)/10,0)+1, COLUMN()))</f>
        <v>4</v>
      </c>
      <c r="F2252" s="18" t="str" cm="1">
        <f t="array" aca="1" ref="F2252" ca="1">INDIRECT("Results!" &amp; ADDRESS(ROUNDUP((ROW()-1)/10,0)+1, COLUMN()))</f>
        <v>V7DockerDACno parameter4</v>
      </c>
      <c r="G2252" s="18">
        <f t="shared" ca="1" si="35"/>
        <v>395.15</v>
      </c>
    </row>
    <row r="2253" spans="1:7" x14ac:dyDescent="0.25">
      <c r="A2253" s="18" t="str" cm="1">
        <f t="array" aca="1" ref="A2253" ca="1">INDIRECT("Results!" &amp; ADDRESS(ROUNDUP((ROW()-1)/10,0)+1, COLUMN()))</f>
        <v>V7</v>
      </c>
      <c r="B2253" s="18" t="str" cm="1">
        <f t="array" aca="1" ref="B2253" ca="1">INDIRECT("Results!" &amp; ADDRESS(ROUNDUP((ROW()-1)/10,0)+1, COLUMN()))</f>
        <v>Docker</v>
      </c>
      <c r="C2253" s="18" t="str" cm="1">
        <f t="array" aca="1" ref="C2253" ca="1">INDIRECT("Results!" &amp; ADDRESS(ROUNDUP((ROW()-1)/10,0)+1, COLUMN()))</f>
        <v>DAC</v>
      </c>
      <c r="D2253" s="18" t="str" cm="1">
        <f t="array" aca="1" ref="D2253" ca="1">INDIRECT("Results!" &amp; ADDRESS(ROUNDUP((ROW()-1)/10,0)+1, COLUMN()))</f>
        <v>no parameter</v>
      </c>
      <c r="E2253" s="18" cm="1">
        <f t="array" aca="1" ref="E2253" ca="1">INDIRECT("Results!" &amp; ADDRESS(ROUNDUP((ROW()-1)/10,0)+1, COLUMN()))</f>
        <v>4</v>
      </c>
      <c r="F2253" s="18" t="str" cm="1">
        <f t="array" aca="1" ref="F2253" ca="1">INDIRECT("Results!" &amp; ADDRESS(ROUNDUP((ROW()-1)/10,0)+1, COLUMN()))</f>
        <v>V7DockerDACno parameter4</v>
      </c>
      <c r="G2253" s="18">
        <f t="shared" ca="1" si="35"/>
        <v>395.19</v>
      </c>
    </row>
    <row r="2254" spans="1:7" x14ac:dyDescent="0.25">
      <c r="A2254" s="18" t="str" cm="1">
        <f t="array" aca="1" ref="A2254" ca="1">INDIRECT("Results!" &amp; ADDRESS(ROUNDUP((ROW()-1)/10,0)+1, COLUMN()))</f>
        <v>V7</v>
      </c>
      <c r="B2254" s="18" t="str" cm="1">
        <f t="array" aca="1" ref="B2254" ca="1">INDIRECT("Results!" &amp; ADDRESS(ROUNDUP((ROW()-1)/10,0)+1, COLUMN()))</f>
        <v>Docker</v>
      </c>
      <c r="C2254" s="18" t="str" cm="1">
        <f t="array" aca="1" ref="C2254" ca="1">INDIRECT("Results!" &amp; ADDRESS(ROUNDUP((ROW()-1)/10,0)+1, COLUMN()))</f>
        <v>DAC</v>
      </c>
      <c r="D2254" s="18" t="str" cm="1">
        <f t="array" aca="1" ref="D2254" ca="1">INDIRECT("Results!" &amp; ADDRESS(ROUNDUP((ROW()-1)/10,0)+1, COLUMN()))</f>
        <v>no parameter</v>
      </c>
      <c r="E2254" s="18" cm="1">
        <f t="array" aca="1" ref="E2254" ca="1">INDIRECT("Results!" &amp; ADDRESS(ROUNDUP((ROW()-1)/10,0)+1, COLUMN()))</f>
        <v>4</v>
      </c>
      <c r="F2254" s="18" t="str" cm="1">
        <f t="array" aca="1" ref="F2254" ca="1">INDIRECT("Results!" &amp; ADDRESS(ROUNDUP((ROW()-1)/10,0)+1, COLUMN()))</f>
        <v>V7DockerDACno parameter4</v>
      </c>
      <c r="G2254" s="18">
        <f t="shared" ca="1" si="35"/>
        <v>395.22</v>
      </c>
    </row>
    <row r="2255" spans="1:7" x14ac:dyDescent="0.25">
      <c r="A2255" s="18" t="str" cm="1">
        <f t="array" aca="1" ref="A2255" ca="1">INDIRECT("Results!" &amp; ADDRESS(ROUNDUP((ROW()-1)/10,0)+1, COLUMN()))</f>
        <v>V7</v>
      </c>
      <c r="B2255" s="18" t="str" cm="1">
        <f t="array" aca="1" ref="B2255" ca="1">INDIRECT("Results!" &amp; ADDRESS(ROUNDUP((ROW()-1)/10,0)+1, COLUMN()))</f>
        <v>Docker</v>
      </c>
      <c r="C2255" s="18" t="str" cm="1">
        <f t="array" aca="1" ref="C2255" ca="1">INDIRECT("Results!" &amp; ADDRESS(ROUNDUP((ROW()-1)/10,0)+1, COLUMN()))</f>
        <v>DAC</v>
      </c>
      <c r="D2255" s="18" t="str" cm="1">
        <f t="array" aca="1" ref="D2255" ca="1">INDIRECT("Results!" &amp; ADDRESS(ROUNDUP((ROW()-1)/10,0)+1, COLUMN()))</f>
        <v>no parameter</v>
      </c>
      <c r="E2255" s="18" cm="1">
        <f t="array" aca="1" ref="E2255" ca="1">INDIRECT("Results!" &amp; ADDRESS(ROUNDUP((ROW()-1)/10,0)+1, COLUMN()))</f>
        <v>4</v>
      </c>
      <c r="F2255" s="18" t="str" cm="1">
        <f t="array" aca="1" ref="F2255" ca="1">INDIRECT("Results!" &amp; ADDRESS(ROUNDUP((ROW()-1)/10,0)+1, COLUMN()))</f>
        <v>V7DockerDACno parameter4</v>
      </c>
      <c r="G2255" s="18">
        <f t="shared" ca="1" si="35"/>
        <v>395.22</v>
      </c>
    </row>
    <row r="2256" spans="1:7" x14ac:dyDescent="0.25">
      <c r="A2256" s="18" t="str" cm="1">
        <f t="array" aca="1" ref="A2256" ca="1">INDIRECT("Results!" &amp; ADDRESS(ROUNDUP((ROW()-1)/10,0)+1, COLUMN()))</f>
        <v>V7</v>
      </c>
      <c r="B2256" s="18" t="str" cm="1">
        <f t="array" aca="1" ref="B2256" ca="1">INDIRECT("Results!" &amp; ADDRESS(ROUNDUP((ROW()-1)/10,0)+1, COLUMN()))</f>
        <v>Docker</v>
      </c>
      <c r="C2256" s="18" t="str" cm="1">
        <f t="array" aca="1" ref="C2256" ca="1">INDIRECT("Results!" &amp; ADDRESS(ROUNDUP((ROW()-1)/10,0)+1, COLUMN()))</f>
        <v>DAC</v>
      </c>
      <c r="D2256" s="18" t="str" cm="1">
        <f t="array" aca="1" ref="D2256" ca="1">INDIRECT("Results!" &amp; ADDRESS(ROUNDUP((ROW()-1)/10,0)+1, COLUMN()))</f>
        <v>no parameter</v>
      </c>
      <c r="E2256" s="18" cm="1">
        <f t="array" aca="1" ref="E2256" ca="1">INDIRECT("Results!" &amp; ADDRESS(ROUNDUP((ROW()-1)/10,0)+1, COLUMN()))</f>
        <v>4</v>
      </c>
      <c r="F2256" s="18" t="str" cm="1">
        <f t="array" aca="1" ref="F2256" ca="1">INDIRECT("Results!" &amp; ADDRESS(ROUNDUP((ROW()-1)/10,0)+1, COLUMN()))</f>
        <v>V7DockerDACno parameter4</v>
      </c>
      <c r="G2256" s="18">
        <f t="shared" ca="1" si="35"/>
        <v>395.25</v>
      </c>
    </row>
    <row r="2257" spans="1:7" x14ac:dyDescent="0.25">
      <c r="A2257" s="18" t="str" cm="1">
        <f t="array" aca="1" ref="A2257" ca="1">INDIRECT("Results!" &amp; ADDRESS(ROUNDUP((ROW()-1)/10,0)+1, COLUMN()))</f>
        <v>V7</v>
      </c>
      <c r="B2257" s="18" t="str" cm="1">
        <f t="array" aca="1" ref="B2257" ca="1">INDIRECT("Results!" &amp; ADDRESS(ROUNDUP((ROW()-1)/10,0)+1, COLUMN()))</f>
        <v>Docker</v>
      </c>
      <c r="C2257" s="18" t="str" cm="1">
        <f t="array" aca="1" ref="C2257" ca="1">INDIRECT("Results!" &amp; ADDRESS(ROUNDUP((ROW()-1)/10,0)+1, COLUMN()))</f>
        <v>DAC</v>
      </c>
      <c r="D2257" s="18" t="str" cm="1">
        <f t="array" aca="1" ref="D2257" ca="1">INDIRECT("Results!" &amp; ADDRESS(ROUNDUP((ROW()-1)/10,0)+1, COLUMN()))</f>
        <v>no parameter</v>
      </c>
      <c r="E2257" s="18" cm="1">
        <f t="array" aca="1" ref="E2257" ca="1">INDIRECT("Results!" &amp; ADDRESS(ROUNDUP((ROW()-1)/10,0)+1, COLUMN()))</f>
        <v>4</v>
      </c>
      <c r="F2257" s="18" t="str" cm="1">
        <f t="array" aca="1" ref="F2257" ca="1">INDIRECT("Results!" &amp; ADDRESS(ROUNDUP((ROW()-1)/10,0)+1, COLUMN()))</f>
        <v>V7DockerDACno parameter4</v>
      </c>
      <c r="G2257" s="18">
        <f t="shared" ca="1" si="35"/>
        <v>395.25</v>
      </c>
    </row>
    <row r="2258" spans="1:7" x14ac:dyDescent="0.25">
      <c r="A2258" s="18" t="str" cm="1">
        <f t="array" aca="1" ref="A2258" ca="1">INDIRECT("Results!" &amp; ADDRESS(ROUNDUP((ROW()-1)/10,0)+1, COLUMN()))</f>
        <v>V7</v>
      </c>
      <c r="B2258" s="18" t="str" cm="1">
        <f t="array" aca="1" ref="B2258" ca="1">INDIRECT("Results!" &amp; ADDRESS(ROUNDUP((ROW()-1)/10,0)+1, COLUMN()))</f>
        <v>Docker</v>
      </c>
      <c r="C2258" s="18" t="str" cm="1">
        <f t="array" aca="1" ref="C2258" ca="1">INDIRECT("Results!" &amp; ADDRESS(ROUNDUP((ROW()-1)/10,0)+1, COLUMN()))</f>
        <v>DAC</v>
      </c>
      <c r="D2258" s="18" t="str" cm="1">
        <f t="array" aca="1" ref="D2258" ca="1">INDIRECT("Results!" &amp; ADDRESS(ROUNDUP((ROW()-1)/10,0)+1, COLUMN()))</f>
        <v>no parameter</v>
      </c>
      <c r="E2258" s="18" cm="1">
        <f t="array" aca="1" ref="E2258" ca="1">INDIRECT("Results!" &amp; ADDRESS(ROUNDUP((ROW()-1)/10,0)+1, COLUMN()))</f>
        <v>4</v>
      </c>
      <c r="F2258" s="18" t="str" cm="1">
        <f t="array" aca="1" ref="F2258" ca="1">INDIRECT("Results!" &amp; ADDRESS(ROUNDUP((ROW()-1)/10,0)+1, COLUMN()))</f>
        <v>V7DockerDACno parameter4</v>
      </c>
      <c r="G2258" s="18">
        <f t="shared" ca="1" si="35"/>
        <v>395.25</v>
      </c>
    </row>
    <row r="2259" spans="1:7" x14ac:dyDescent="0.25">
      <c r="A2259" s="18" t="str" cm="1">
        <f t="array" aca="1" ref="A2259" ca="1">INDIRECT("Results!" &amp; ADDRESS(ROUNDUP((ROW()-1)/10,0)+1, COLUMN()))</f>
        <v>V7</v>
      </c>
      <c r="B2259" s="18" t="str" cm="1">
        <f t="array" aca="1" ref="B2259" ca="1">INDIRECT("Results!" &amp; ADDRESS(ROUNDUP((ROW()-1)/10,0)+1, COLUMN()))</f>
        <v>Docker</v>
      </c>
      <c r="C2259" s="18" t="str" cm="1">
        <f t="array" aca="1" ref="C2259" ca="1">INDIRECT("Results!" &amp; ADDRESS(ROUNDUP((ROW()-1)/10,0)+1, COLUMN()))</f>
        <v>DAC</v>
      </c>
      <c r="D2259" s="18" t="str" cm="1">
        <f t="array" aca="1" ref="D2259" ca="1">INDIRECT("Results!" &amp; ADDRESS(ROUNDUP((ROW()-1)/10,0)+1, COLUMN()))</f>
        <v>no parameter</v>
      </c>
      <c r="E2259" s="18" cm="1">
        <f t="array" aca="1" ref="E2259" ca="1">INDIRECT("Results!" &amp; ADDRESS(ROUNDUP((ROW()-1)/10,0)+1, COLUMN()))</f>
        <v>4</v>
      </c>
      <c r="F2259" s="18" t="str" cm="1">
        <f t="array" aca="1" ref="F2259" ca="1">INDIRECT("Results!" &amp; ADDRESS(ROUNDUP((ROW()-1)/10,0)+1, COLUMN()))</f>
        <v>V7DockerDACno parameter4</v>
      </c>
      <c r="G2259" s="18">
        <f t="shared" ca="1" si="35"/>
        <v>395.25</v>
      </c>
    </row>
    <row r="2260" spans="1:7" x14ac:dyDescent="0.25">
      <c r="A2260" s="18" t="str" cm="1">
        <f t="array" aca="1" ref="A2260" ca="1">INDIRECT("Results!" &amp; ADDRESS(ROUNDUP((ROW()-1)/10,0)+1, COLUMN()))</f>
        <v>V7</v>
      </c>
      <c r="B2260" s="18" t="str" cm="1">
        <f t="array" aca="1" ref="B2260" ca="1">INDIRECT("Results!" &amp; ADDRESS(ROUNDUP((ROW()-1)/10,0)+1, COLUMN()))</f>
        <v>Docker</v>
      </c>
      <c r="C2260" s="18" t="str" cm="1">
        <f t="array" aca="1" ref="C2260" ca="1">INDIRECT("Results!" &amp; ADDRESS(ROUNDUP((ROW()-1)/10,0)+1, COLUMN()))</f>
        <v>DAC</v>
      </c>
      <c r="D2260" s="18" t="str" cm="1">
        <f t="array" aca="1" ref="D2260" ca="1">INDIRECT("Results!" &amp; ADDRESS(ROUNDUP((ROW()-1)/10,0)+1, COLUMN()))</f>
        <v>no parameter</v>
      </c>
      <c r="E2260" s="18" cm="1">
        <f t="array" aca="1" ref="E2260" ca="1">INDIRECT("Results!" &amp; ADDRESS(ROUNDUP((ROW()-1)/10,0)+1, COLUMN()))</f>
        <v>4</v>
      </c>
      <c r="F2260" s="18" t="str" cm="1">
        <f t="array" aca="1" ref="F2260" ca="1">INDIRECT("Results!" &amp; ADDRESS(ROUNDUP((ROW()-1)/10,0)+1, COLUMN()))</f>
        <v>V7DockerDACno parameter4</v>
      </c>
      <c r="G2260" s="18">
        <f t="shared" ca="1" si="35"/>
        <v>395.27</v>
      </c>
    </row>
    <row r="2261" spans="1:7" x14ac:dyDescent="0.25">
      <c r="A2261" s="18" t="str" cm="1">
        <f t="array" aca="1" ref="A2261" ca="1">INDIRECT("Results!" &amp; ADDRESS(ROUNDUP((ROW()-1)/10,0)+1, COLUMN()))</f>
        <v>V7</v>
      </c>
      <c r="B2261" s="18" t="str" cm="1">
        <f t="array" aca="1" ref="B2261" ca="1">INDIRECT("Results!" &amp; ADDRESS(ROUNDUP((ROW()-1)/10,0)+1, COLUMN()))</f>
        <v>Docker</v>
      </c>
      <c r="C2261" s="18" t="str" cm="1">
        <f t="array" aca="1" ref="C2261" ca="1">INDIRECT("Results!" &amp; ADDRESS(ROUNDUP((ROW()-1)/10,0)+1, COLUMN()))</f>
        <v>DAC</v>
      </c>
      <c r="D2261" s="18" t="str" cm="1">
        <f t="array" aca="1" ref="D2261" ca="1">INDIRECT("Results!" &amp; ADDRESS(ROUNDUP((ROW()-1)/10,0)+1, COLUMN()))</f>
        <v>no parameter</v>
      </c>
      <c r="E2261" s="18" cm="1">
        <f t="array" aca="1" ref="E2261" ca="1">INDIRECT("Results!" &amp; ADDRESS(ROUNDUP((ROW()-1)/10,0)+1, COLUMN()))</f>
        <v>4</v>
      </c>
      <c r="F2261" s="18" t="str" cm="1">
        <f t="array" aca="1" ref="F2261" ca="1">INDIRECT("Results!" &amp; ADDRESS(ROUNDUP((ROW()-1)/10,0)+1, COLUMN()))</f>
        <v>V7DockerDACno parameter4</v>
      </c>
      <c r="G2261" s="18">
        <f t="shared" ca="1" si="35"/>
        <v>395.27</v>
      </c>
    </row>
    <row r="2262" spans="1:7" x14ac:dyDescent="0.25">
      <c r="A2262" s="18" t="str" cm="1">
        <f t="array" aca="1" ref="A2262" ca="1">INDIRECT("Results!" &amp; ADDRESS(ROUNDUP((ROW()-1)/10,0)+1, COLUMN()))</f>
        <v>V7</v>
      </c>
      <c r="B2262" s="18" t="str" cm="1">
        <f t="array" aca="1" ref="B2262" ca="1">INDIRECT("Results!" &amp; ADDRESS(ROUNDUP((ROW()-1)/10,0)+1, COLUMN()))</f>
        <v>Docker</v>
      </c>
      <c r="C2262" s="18" t="str" cm="1">
        <f t="array" aca="1" ref="C2262" ca="1">INDIRECT("Results!" &amp; ADDRESS(ROUNDUP((ROW()-1)/10,0)+1, COLUMN()))</f>
        <v>DAC</v>
      </c>
      <c r="D2262" s="18" t="str" cm="1">
        <f t="array" aca="1" ref="D2262" ca="1">INDIRECT("Results!" &amp; ADDRESS(ROUNDUP((ROW()-1)/10,0)+1, COLUMN()))</f>
        <v>no parameter</v>
      </c>
      <c r="E2262" s="18" cm="1">
        <f t="array" aca="1" ref="E2262" ca="1">INDIRECT("Results!" &amp; ADDRESS(ROUNDUP((ROW()-1)/10,0)+1, COLUMN()))</f>
        <v>8</v>
      </c>
      <c r="F2262" s="18" t="str" cm="1">
        <f t="array" aca="1" ref="F2262" ca="1">INDIRECT("Results!" &amp; ADDRESS(ROUNDUP((ROW()-1)/10,0)+1, COLUMN()))</f>
        <v>V7DockerDACno parameter8</v>
      </c>
      <c r="G2262" s="18">
        <f t="shared" ca="1" si="35"/>
        <v>198.15</v>
      </c>
    </row>
    <row r="2263" spans="1:7" x14ac:dyDescent="0.25">
      <c r="A2263" s="18" t="str" cm="1">
        <f t="array" aca="1" ref="A2263" ca="1">INDIRECT("Results!" &amp; ADDRESS(ROUNDUP((ROW()-1)/10,0)+1, COLUMN()))</f>
        <v>V7</v>
      </c>
      <c r="B2263" s="18" t="str" cm="1">
        <f t="array" aca="1" ref="B2263" ca="1">INDIRECT("Results!" &amp; ADDRESS(ROUNDUP((ROW()-1)/10,0)+1, COLUMN()))</f>
        <v>Docker</v>
      </c>
      <c r="C2263" s="18" t="str" cm="1">
        <f t="array" aca="1" ref="C2263" ca="1">INDIRECT("Results!" &amp; ADDRESS(ROUNDUP((ROW()-1)/10,0)+1, COLUMN()))</f>
        <v>DAC</v>
      </c>
      <c r="D2263" s="18" t="str" cm="1">
        <f t="array" aca="1" ref="D2263" ca="1">INDIRECT("Results!" &amp; ADDRESS(ROUNDUP((ROW()-1)/10,0)+1, COLUMN()))</f>
        <v>no parameter</v>
      </c>
      <c r="E2263" s="18" cm="1">
        <f t="array" aca="1" ref="E2263" ca="1">INDIRECT("Results!" &amp; ADDRESS(ROUNDUP((ROW()-1)/10,0)+1, COLUMN()))</f>
        <v>8</v>
      </c>
      <c r="F2263" s="18" t="str" cm="1">
        <f t="array" aca="1" ref="F2263" ca="1">INDIRECT("Results!" &amp; ADDRESS(ROUNDUP((ROW()-1)/10,0)+1, COLUMN()))</f>
        <v>V7DockerDACno parameter8</v>
      </c>
      <c r="G2263" s="18">
        <f t="shared" ca="1" si="35"/>
        <v>198.2</v>
      </c>
    </row>
    <row r="2264" spans="1:7" x14ac:dyDescent="0.25">
      <c r="A2264" s="18" t="str" cm="1">
        <f t="array" aca="1" ref="A2264" ca="1">INDIRECT("Results!" &amp; ADDRESS(ROUNDUP((ROW()-1)/10,0)+1, COLUMN()))</f>
        <v>V7</v>
      </c>
      <c r="B2264" s="18" t="str" cm="1">
        <f t="array" aca="1" ref="B2264" ca="1">INDIRECT("Results!" &amp; ADDRESS(ROUNDUP((ROW()-1)/10,0)+1, COLUMN()))</f>
        <v>Docker</v>
      </c>
      <c r="C2264" s="18" t="str" cm="1">
        <f t="array" aca="1" ref="C2264" ca="1">INDIRECT("Results!" &amp; ADDRESS(ROUNDUP((ROW()-1)/10,0)+1, COLUMN()))</f>
        <v>DAC</v>
      </c>
      <c r="D2264" s="18" t="str" cm="1">
        <f t="array" aca="1" ref="D2264" ca="1">INDIRECT("Results!" &amp; ADDRESS(ROUNDUP((ROW()-1)/10,0)+1, COLUMN()))</f>
        <v>no parameter</v>
      </c>
      <c r="E2264" s="18" cm="1">
        <f t="array" aca="1" ref="E2264" ca="1">INDIRECT("Results!" &amp; ADDRESS(ROUNDUP((ROW()-1)/10,0)+1, COLUMN()))</f>
        <v>8</v>
      </c>
      <c r="F2264" s="18" t="str" cm="1">
        <f t="array" aca="1" ref="F2264" ca="1">INDIRECT("Results!" &amp; ADDRESS(ROUNDUP((ROW()-1)/10,0)+1, COLUMN()))</f>
        <v>V7DockerDACno parameter8</v>
      </c>
      <c r="G2264" s="18">
        <f t="shared" ca="1" si="35"/>
        <v>198.21</v>
      </c>
    </row>
    <row r="2265" spans="1:7" x14ac:dyDescent="0.25">
      <c r="A2265" s="18" t="str" cm="1">
        <f t="array" aca="1" ref="A2265" ca="1">INDIRECT("Results!" &amp; ADDRESS(ROUNDUP((ROW()-1)/10,0)+1, COLUMN()))</f>
        <v>V7</v>
      </c>
      <c r="B2265" s="18" t="str" cm="1">
        <f t="array" aca="1" ref="B2265" ca="1">INDIRECT("Results!" &amp; ADDRESS(ROUNDUP((ROW()-1)/10,0)+1, COLUMN()))</f>
        <v>Docker</v>
      </c>
      <c r="C2265" s="18" t="str" cm="1">
        <f t="array" aca="1" ref="C2265" ca="1">INDIRECT("Results!" &amp; ADDRESS(ROUNDUP((ROW()-1)/10,0)+1, COLUMN()))</f>
        <v>DAC</v>
      </c>
      <c r="D2265" s="18" t="str" cm="1">
        <f t="array" aca="1" ref="D2265" ca="1">INDIRECT("Results!" &amp; ADDRESS(ROUNDUP((ROW()-1)/10,0)+1, COLUMN()))</f>
        <v>no parameter</v>
      </c>
      <c r="E2265" s="18" cm="1">
        <f t="array" aca="1" ref="E2265" ca="1">INDIRECT("Results!" &amp; ADDRESS(ROUNDUP((ROW()-1)/10,0)+1, COLUMN()))</f>
        <v>8</v>
      </c>
      <c r="F2265" s="18" t="str" cm="1">
        <f t="array" aca="1" ref="F2265" ca="1">INDIRECT("Results!" &amp; ADDRESS(ROUNDUP((ROW()-1)/10,0)+1, COLUMN()))</f>
        <v>V7DockerDACno parameter8</v>
      </c>
      <c r="G2265" s="18">
        <f t="shared" ca="1" si="35"/>
        <v>198.21</v>
      </c>
    </row>
    <row r="2266" spans="1:7" x14ac:dyDescent="0.25">
      <c r="A2266" s="18" t="str" cm="1">
        <f t="array" aca="1" ref="A2266" ca="1">INDIRECT("Results!" &amp; ADDRESS(ROUNDUP((ROW()-1)/10,0)+1, COLUMN()))</f>
        <v>V7</v>
      </c>
      <c r="B2266" s="18" t="str" cm="1">
        <f t="array" aca="1" ref="B2266" ca="1">INDIRECT("Results!" &amp; ADDRESS(ROUNDUP((ROW()-1)/10,0)+1, COLUMN()))</f>
        <v>Docker</v>
      </c>
      <c r="C2266" s="18" t="str" cm="1">
        <f t="array" aca="1" ref="C2266" ca="1">INDIRECT("Results!" &amp; ADDRESS(ROUNDUP((ROW()-1)/10,0)+1, COLUMN()))</f>
        <v>DAC</v>
      </c>
      <c r="D2266" s="18" t="str" cm="1">
        <f t="array" aca="1" ref="D2266" ca="1">INDIRECT("Results!" &amp; ADDRESS(ROUNDUP((ROW()-1)/10,0)+1, COLUMN()))</f>
        <v>no parameter</v>
      </c>
      <c r="E2266" s="18" cm="1">
        <f t="array" aca="1" ref="E2266" ca="1">INDIRECT("Results!" &amp; ADDRESS(ROUNDUP((ROW()-1)/10,0)+1, COLUMN()))</f>
        <v>8</v>
      </c>
      <c r="F2266" s="18" t="str" cm="1">
        <f t="array" aca="1" ref="F2266" ca="1">INDIRECT("Results!" &amp; ADDRESS(ROUNDUP((ROW()-1)/10,0)+1, COLUMN()))</f>
        <v>V7DockerDACno parameter8</v>
      </c>
      <c r="G2266" s="18">
        <f t="shared" ca="1" si="35"/>
        <v>198.22</v>
      </c>
    </row>
    <row r="2267" spans="1:7" x14ac:dyDescent="0.25">
      <c r="A2267" s="18" t="str" cm="1">
        <f t="array" aca="1" ref="A2267" ca="1">INDIRECT("Results!" &amp; ADDRESS(ROUNDUP((ROW()-1)/10,0)+1, COLUMN()))</f>
        <v>V7</v>
      </c>
      <c r="B2267" s="18" t="str" cm="1">
        <f t="array" aca="1" ref="B2267" ca="1">INDIRECT("Results!" &amp; ADDRESS(ROUNDUP((ROW()-1)/10,0)+1, COLUMN()))</f>
        <v>Docker</v>
      </c>
      <c r="C2267" s="18" t="str" cm="1">
        <f t="array" aca="1" ref="C2267" ca="1">INDIRECT("Results!" &amp; ADDRESS(ROUNDUP((ROW()-1)/10,0)+1, COLUMN()))</f>
        <v>DAC</v>
      </c>
      <c r="D2267" s="18" t="str" cm="1">
        <f t="array" aca="1" ref="D2267" ca="1">INDIRECT("Results!" &amp; ADDRESS(ROUNDUP((ROW()-1)/10,0)+1, COLUMN()))</f>
        <v>no parameter</v>
      </c>
      <c r="E2267" s="18" cm="1">
        <f t="array" aca="1" ref="E2267" ca="1">INDIRECT("Results!" &amp; ADDRESS(ROUNDUP((ROW()-1)/10,0)+1, COLUMN()))</f>
        <v>8</v>
      </c>
      <c r="F2267" s="18" t="str" cm="1">
        <f t="array" aca="1" ref="F2267" ca="1">INDIRECT("Results!" &amp; ADDRESS(ROUNDUP((ROW()-1)/10,0)+1, COLUMN()))</f>
        <v>V7DockerDACno parameter8</v>
      </c>
      <c r="G2267" s="18">
        <f t="shared" ca="1" si="35"/>
        <v>198.22</v>
      </c>
    </row>
    <row r="2268" spans="1:7" x14ac:dyDescent="0.25">
      <c r="A2268" s="18" t="str" cm="1">
        <f t="array" aca="1" ref="A2268" ca="1">INDIRECT("Results!" &amp; ADDRESS(ROUNDUP((ROW()-1)/10,0)+1, COLUMN()))</f>
        <v>V7</v>
      </c>
      <c r="B2268" s="18" t="str" cm="1">
        <f t="array" aca="1" ref="B2268" ca="1">INDIRECT("Results!" &amp; ADDRESS(ROUNDUP((ROW()-1)/10,0)+1, COLUMN()))</f>
        <v>Docker</v>
      </c>
      <c r="C2268" s="18" t="str" cm="1">
        <f t="array" aca="1" ref="C2268" ca="1">INDIRECT("Results!" &amp; ADDRESS(ROUNDUP((ROW()-1)/10,0)+1, COLUMN()))</f>
        <v>DAC</v>
      </c>
      <c r="D2268" s="18" t="str" cm="1">
        <f t="array" aca="1" ref="D2268" ca="1">INDIRECT("Results!" &amp; ADDRESS(ROUNDUP((ROW()-1)/10,0)+1, COLUMN()))</f>
        <v>no parameter</v>
      </c>
      <c r="E2268" s="18" cm="1">
        <f t="array" aca="1" ref="E2268" ca="1">INDIRECT("Results!" &amp; ADDRESS(ROUNDUP((ROW()-1)/10,0)+1, COLUMN()))</f>
        <v>8</v>
      </c>
      <c r="F2268" s="18" t="str" cm="1">
        <f t="array" aca="1" ref="F2268" ca="1">INDIRECT("Results!" &amp; ADDRESS(ROUNDUP((ROW()-1)/10,0)+1, COLUMN()))</f>
        <v>V7DockerDACno parameter8</v>
      </c>
      <c r="G2268" s="18">
        <f t="shared" ca="1" si="35"/>
        <v>198.23</v>
      </c>
    </row>
    <row r="2269" spans="1:7" x14ac:dyDescent="0.25">
      <c r="A2269" s="18" t="str" cm="1">
        <f t="array" aca="1" ref="A2269" ca="1">INDIRECT("Results!" &amp; ADDRESS(ROUNDUP((ROW()-1)/10,0)+1, COLUMN()))</f>
        <v>V7</v>
      </c>
      <c r="B2269" s="18" t="str" cm="1">
        <f t="array" aca="1" ref="B2269" ca="1">INDIRECT("Results!" &amp; ADDRESS(ROUNDUP((ROW()-1)/10,0)+1, COLUMN()))</f>
        <v>Docker</v>
      </c>
      <c r="C2269" s="18" t="str" cm="1">
        <f t="array" aca="1" ref="C2269" ca="1">INDIRECT("Results!" &amp; ADDRESS(ROUNDUP((ROW()-1)/10,0)+1, COLUMN()))</f>
        <v>DAC</v>
      </c>
      <c r="D2269" s="18" t="str" cm="1">
        <f t="array" aca="1" ref="D2269" ca="1">INDIRECT("Results!" &amp; ADDRESS(ROUNDUP((ROW()-1)/10,0)+1, COLUMN()))</f>
        <v>no parameter</v>
      </c>
      <c r="E2269" s="18" cm="1">
        <f t="array" aca="1" ref="E2269" ca="1">INDIRECT("Results!" &amp; ADDRESS(ROUNDUP((ROW()-1)/10,0)+1, COLUMN()))</f>
        <v>8</v>
      </c>
      <c r="F2269" s="18" t="str" cm="1">
        <f t="array" aca="1" ref="F2269" ca="1">INDIRECT("Results!" &amp; ADDRESS(ROUNDUP((ROW()-1)/10,0)+1, COLUMN()))</f>
        <v>V7DockerDACno parameter8</v>
      </c>
      <c r="G2269" s="18">
        <f t="shared" ca="1" si="35"/>
        <v>198.24</v>
      </c>
    </row>
    <row r="2270" spans="1:7" x14ac:dyDescent="0.25">
      <c r="A2270" s="18" t="str" cm="1">
        <f t="array" aca="1" ref="A2270" ca="1">INDIRECT("Results!" &amp; ADDRESS(ROUNDUP((ROW()-1)/10,0)+1, COLUMN()))</f>
        <v>V7</v>
      </c>
      <c r="B2270" s="18" t="str" cm="1">
        <f t="array" aca="1" ref="B2270" ca="1">INDIRECT("Results!" &amp; ADDRESS(ROUNDUP((ROW()-1)/10,0)+1, COLUMN()))</f>
        <v>Docker</v>
      </c>
      <c r="C2270" s="18" t="str" cm="1">
        <f t="array" aca="1" ref="C2270" ca="1">INDIRECT("Results!" &amp; ADDRESS(ROUNDUP((ROW()-1)/10,0)+1, COLUMN()))</f>
        <v>DAC</v>
      </c>
      <c r="D2270" s="18" t="str" cm="1">
        <f t="array" aca="1" ref="D2270" ca="1">INDIRECT("Results!" &amp; ADDRESS(ROUNDUP((ROW()-1)/10,0)+1, COLUMN()))</f>
        <v>no parameter</v>
      </c>
      <c r="E2270" s="18" cm="1">
        <f t="array" aca="1" ref="E2270" ca="1">INDIRECT("Results!" &amp; ADDRESS(ROUNDUP((ROW()-1)/10,0)+1, COLUMN()))</f>
        <v>8</v>
      </c>
      <c r="F2270" s="18" t="str" cm="1">
        <f t="array" aca="1" ref="F2270" ca="1">INDIRECT("Results!" &amp; ADDRESS(ROUNDUP((ROW()-1)/10,0)+1, COLUMN()))</f>
        <v>V7DockerDACno parameter8</v>
      </c>
      <c r="G2270" s="18">
        <f t="shared" ca="1" si="35"/>
        <v>198.28</v>
      </c>
    </row>
    <row r="2271" spans="1:7" x14ac:dyDescent="0.25">
      <c r="A2271" s="18" t="str" cm="1">
        <f t="array" aca="1" ref="A2271" ca="1">INDIRECT("Results!" &amp; ADDRESS(ROUNDUP((ROW()-1)/10,0)+1, COLUMN()))</f>
        <v>V7</v>
      </c>
      <c r="B2271" s="18" t="str" cm="1">
        <f t="array" aca="1" ref="B2271" ca="1">INDIRECT("Results!" &amp; ADDRESS(ROUNDUP((ROW()-1)/10,0)+1, COLUMN()))</f>
        <v>Docker</v>
      </c>
      <c r="C2271" s="18" t="str" cm="1">
        <f t="array" aca="1" ref="C2271" ca="1">INDIRECT("Results!" &amp; ADDRESS(ROUNDUP((ROW()-1)/10,0)+1, COLUMN()))</f>
        <v>DAC</v>
      </c>
      <c r="D2271" s="18" t="str" cm="1">
        <f t="array" aca="1" ref="D2271" ca="1">INDIRECT("Results!" &amp; ADDRESS(ROUNDUP((ROW()-1)/10,0)+1, COLUMN()))</f>
        <v>no parameter</v>
      </c>
      <c r="E2271" s="18" cm="1">
        <f t="array" aca="1" ref="E2271" ca="1">INDIRECT("Results!" &amp; ADDRESS(ROUNDUP((ROW()-1)/10,0)+1, COLUMN()))</f>
        <v>8</v>
      </c>
      <c r="F2271" s="18" t="str" cm="1">
        <f t="array" aca="1" ref="F2271" ca="1">INDIRECT("Results!" &amp; ADDRESS(ROUNDUP((ROW()-1)/10,0)+1, COLUMN()))</f>
        <v>V7DockerDACno parameter8</v>
      </c>
      <c r="G2271" s="18">
        <f t="shared" ca="1" si="35"/>
        <v>198.32999999999998</v>
      </c>
    </row>
    <row r="2272" spans="1:7" x14ac:dyDescent="0.25">
      <c r="A2272" s="18" t="str" cm="1">
        <f t="array" aca="1" ref="A2272" ca="1">INDIRECT("Results!" &amp; ADDRESS(ROUNDUP((ROW()-1)/10,0)+1, COLUMN()))</f>
        <v>V7</v>
      </c>
      <c r="B2272" s="18" t="str" cm="1">
        <f t="array" aca="1" ref="B2272" ca="1">INDIRECT("Results!" &amp; ADDRESS(ROUNDUP((ROW()-1)/10,0)+1, COLUMN()))</f>
        <v>Docker</v>
      </c>
      <c r="C2272" s="18" t="str" cm="1">
        <f t="array" aca="1" ref="C2272" ca="1">INDIRECT("Results!" &amp; ADDRESS(ROUNDUP((ROW()-1)/10,0)+1, COLUMN()))</f>
        <v>DAC</v>
      </c>
      <c r="D2272" s="18" t="str" cm="1">
        <f t="array" aca="1" ref="D2272" ca="1">INDIRECT("Results!" &amp; ADDRESS(ROUNDUP((ROW()-1)/10,0)+1, COLUMN()))</f>
        <v>no parameter</v>
      </c>
      <c r="E2272" s="18" cm="1">
        <f t="array" aca="1" ref="E2272" ca="1">INDIRECT("Results!" &amp; ADDRESS(ROUNDUP((ROW()-1)/10,0)+1, COLUMN()))</f>
        <v>16</v>
      </c>
      <c r="F2272" s="18" t="str" cm="1">
        <f t="array" aca="1" ref="F2272" ca="1">INDIRECT("Results!" &amp; ADDRESS(ROUNDUP((ROW()-1)/10,0)+1, COLUMN()))</f>
        <v>V7DockerDACno parameter16</v>
      </c>
      <c r="G2272" s="18">
        <f t="shared" ca="1" si="35"/>
        <v>99.45</v>
      </c>
    </row>
    <row r="2273" spans="1:7" x14ac:dyDescent="0.25">
      <c r="A2273" s="18" t="str" cm="1">
        <f t="array" aca="1" ref="A2273" ca="1">INDIRECT("Results!" &amp; ADDRESS(ROUNDUP((ROW()-1)/10,0)+1, COLUMN()))</f>
        <v>V7</v>
      </c>
      <c r="B2273" s="18" t="str" cm="1">
        <f t="array" aca="1" ref="B2273" ca="1">INDIRECT("Results!" &amp; ADDRESS(ROUNDUP((ROW()-1)/10,0)+1, COLUMN()))</f>
        <v>Docker</v>
      </c>
      <c r="C2273" s="18" t="str" cm="1">
        <f t="array" aca="1" ref="C2273" ca="1">INDIRECT("Results!" &amp; ADDRESS(ROUNDUP((ROW()-1)/10,0)+1, COLUMN()))</f>
        <v>DAC</v>
      </c>
      <c r="D2273" s="18" t="str" cm="1">
        <f t="array" aca="1" ref="D2273" ca="1">INDIRECT("Results!" &amp; ADDRESS(ROUNDUP((ROW()-1)/10,0)+1, COLUMN()))</f>
        <v>no parameter</v>
      </c>
      <c r="E2273" s="18" cm="1">
        <f t="array" aca="1" ref="E2273" ca="1">INDIRECT("Results!" &amp; ADDRESS(ROUNDUP((ROW()-1)/10,0)+1, COLUMN()))</f>
        <v>16</v>
      </c>
      <c r="F2273" s="18" t="str" cm="1">
        <f t="array" aca="1" ref="F2273" ca="1">INDIRECT("Results!" &amp; ADDRESS(ROUNDUP((ROW()-1)/10,0)+1, COLUMN()))</f>
        <v>V7DockerDACno parameter16</v>
      </c>
      <c r="G2273" s="18">
        <f t="shared" ca="1" si="35"/>
        <v>99.47</v>
      </c>
    </row>
    <row r="2274" spans="1:7" x14ac:dyDescent="0.25">
      <c r="A2274" s="18" t="str" cm="1">
        <f t="array" aca="1" ref="A2274" ca="1">INDIRECT("Results!" &amp; ADDRESS(ROUNDUP((ROW()-1)/10,0)+1, COLUMN()))</f>
        <v>V7</v>
      </c>
      <c r="B2274" s="18" t="str" cm="1">
        <f t="array" aca="1" ref="B2274" ca="1">INDIRECT("Results!" &amp; ADDRESS(ROUNDUP((ROW()-1)/10,0)+1, COLUMN()))</f>
        <v>Docker</v>
      </c>
      <c r="C2274" s="18" t="str" cm="1">
        <f t="array" aca="1" ref="C2274" ca="1">INDIRECT("Results!" &amp; ADDRESS(ROUNDUP((ROW()-1)/10,0)+1, COLUMN()))</f>
        <v>DAC</v>
      </c>
      <c r="D2274" s="18" t="str" cm="1">
        <f t="array" aca="1" ref="D2274" ca="1">INDIRECT("Results!" &amp; ADDRESS(ROUNDUP((ROW()-1)/10,0)+1, COLUMN()))</f>
        <v>no parameter</v>
      </c>
      <c r="E2274" s="18" cm="1">
        <f t="array" aca="1" ref="E2274" ca="1">INDIRECT("Results!" &amp; ADDRESS(ROUNDUP((ROW()-1)/10,0)+1, COLUMN()))</f>
        <v>16</v>
      </c>
      <c r="F2274" s="18" t="str" cm="1">
        <f t="array" aca="1" ref="F2274" ca="1">INDIRECT("Results!" &amp; ADDRESS(ROUNDUP((ROW()-1)/10,0)+1, COLUMN()))</f>
        <v>V7DockerDACno parameter16</v>
      </c>
      <c r="G2274" s="18">
        <f t="shared" ca="1" si="35"/>
        <v>99.47</v>
      </c>
    </row>
    <row r="2275" spans="1:7" x14ac:dyDescent="0.25">
      <c r="A2275" s="18" t="str" cm="1">
        <f t="array" aca="1" ref="A2275" ca="1">INDIRECT("Results!" &amp; ADDRESS(ROUNDUP((ROW()-1)/10,0)+1, COLUMN()))</f>
        <v>V7</v>
      </c>
      <c r="B2275" s="18" t="str" cm="1">
        <f t="array" aca="1" ref="B2275" ca="1">INDIRECT("Results!" &amp; ADDRESS(ROUNDUP((ROW()-1)/10,0)+1, COLUMN()))</f>
        <v>Docker</v>
      </c>
      <c r="C2275" s="18" t="str" cm="1">
        <f t="array" aca="1" ref="C2275" ca="1">INDIRECT("Results!" &amp; ADDRESS(ROUNDUP((ROW()-1)/10,0)+1, COLUMN()))</f>
        <v>DAC</v>
      </c>
      <c r="D2275" s="18" t="str" cm="1">
        <f t="array" aca="1" ref="D2275" ca="1">INDIRECT("Results!" &amp; ADDRESS(ROUNDUP((ROW()-1)/10,0)+1, COLUMN()))</f>
        <v>no parameter</v>
      </c>
      <c r="E2275" s="18" cm="1">
        <f t="array" aca="1" ref="E2275" ca="1">INDIRECT("Results!" &amp; ADDRESS(ROUNDUP((ROW()-1)/10,0)+1, COLUMN()))</f>
        <v>16</v>
      </c>
      <c r="F2275" s="18" t="str" cm="1">
        <f t="array" aca="1" ref="F2275" ca="1">INDIRECT("Results!" &amp; ADDRESS(ROUNDUP((ROW()-1)/10,0)+1, COLUMN()))</f>
        <v>V7DockerDACno parameter16</v>
      </c>
      <c r="G2275" s="18">
        <f t="shared" ca="1" si="35"/>
        <v>99.47999999999999</v>
      </c>
    </row>
    <row r="2276" spans="1:7" x14ac:dyDescent="0.25">
      <c r="A2276" s="18" t="str" cm="1">
        <f t="array" aca="1" ref="A2276" ca="1">INDIRECT("Results!" &amp; ADDRESS(ROUNDUP((ROW()-1)/10,0)+1, COLUMN()))</f>
        <v>V7</v>
      </c>
      <c r="B2276" s="18" t="str" cm="1">
        <f t="array" aca="1" ref="B2276" ca="1">INDIRECT("Results!" &amp; ADDRESS(ROUNDUP((ROW()-1)/10,0)+1, COLUMN()))</f>
        <v>Docker</v>
      </c>
      <c r="C2276" s="18" t="str" cm="1">
        <f t="array" aca="1" ref="C2276" ca="1">INDIRECT("Results!" &amp; ADDRESS(ROUNDUP((ROW()-1)/10,0)+1, COLUMN()))</f>
        <v>DAC</v>
      </c>
      <c r="D2276" s="18" t="str" cm="1">
        <f t="array" aca="1" ref="D2276" ca="1">INDIRECT("Results!" &amp; ADDRESS(ROUNDUP((ROW()-1)/10,0)+1, COLUMN()))</f>
        <v>no parameter</v>
      </c>
      <c r="E2276" s="18" cm="1">
        <f t="array" aca="1" ref="E2276" ca="1">INDIRECT("Results!" &amp; ADDRESS(ROUNDUP((ROW()-1)/10,0)+1, COLUMN()))</f>
        <v>16</v>
      </c>
      <c r="F2276" s="18" t="str" cm="1">
        <f t="array" aca="1" ref="F2276" ca="1">INDIRECT("Results!" &amp; ADDRESS(ROUNDUP((ROW()-1)/10,0)+1, COLUMN()))</f>
        <v>V7DockerDACno parameter16</v>
      </c>
      <c r="G2276" s="18">
        <f t="shared" ca="1" si="35"/>
        <v>99.47999999999999</v>
      </c>
    </row>
    <row r="2277" spans="1:7" x14ac:dyDescent="0.25">
      <c r="A2277" s="18" t="str" cm="1">
        <f t="array" aca="1" ref="A2277" ca="1">INDIRECT("Results!" &amp; ADDRESS(ROUNDUP((ROW()-1)/10,0)+1, COLUMN()))</f>
        <v>V7</v>
      </c>
      <c r="B2277" s="18" t="str" cm="1">
        <f t="array" aca="1" ref="B2277" ca="1">INDIRECT("Results!" &amp; ADDRESS(ROUNDUP((ROW()-1)/10,0)+1, COLUMN()))</f>
        <v>Docker</v>
      </c>
      <c r="C2277" s="18" t="str" cm="1">
        <f t="array" aca="1" ref="C2277" ca="1">INDIRECT("Results!" &amp; ADDRESS(ROUNDUP((ROW()-1)/10,0)+1, COLUMN()))</f>
        <v>DAC</v>
      </c>
      <c r="D2277" s="18" t="str" cm="1">
        <f t="array" aca="1" ref="D2277" ca="1">INDIRECT("Results!" &amp; ADDRESS(ROUNDUP((ROW()-1)/10,0)+1, COLUMN()))</f>
        <v>no parameter</v>
      </c>
      <c r="E2277" s="18" cm="1">
        <f t="array" aca="1" ref="E2277" ca="1">INDIRECT("Results!" &amp; ADDRESS(ROUNDUP((ROW()-1)/10,0)+1, COLUMN()))</f>
        <v>16</v>
      </c>
      <c r="F2277" s="18" t="str" cm="1">
        <f t="array" aca="1" ref="F2277" ca="1">INDIRECT("Results!" &amp; ADDRESS(ROUNDUP((ROW()-1)/10,0)+1, COLUMN()))</f>
        <v>V7DockerDACno parameter16</v>
      </c>
      <c r="G2277" s="18">
        <f t="shared" ca="1" si="35"/>
        <v>99.490000000000009</v>
      </c>
    </row>
    <row r="2278" spans="1:7" x14ac:dyDescent="0.25">
      <c r="A2278" s="18" t="str" cm="1">
        <f t="array" aca="1" ref="A2278" ca="1">INDIRECT("Results!" &amp; ADDRESS(ROUNDUP((ROW()-1)/10,0)+1, COLUMN()))</f>
        <v>V7</v>
      </c>
      <c r="B2278" s="18" t="str" cm="1">
        <f t="array" aca="1" ref="B2278" ca="1">INDIRECT("Results!" &amp; ADDRESS(ROUNDUP((ROW()-1)/10,0)+1, COLUMN()))</f>
        <v>Docker</v>
      </c>
      <c r="C2278" s="18" t="str" cm="1">
        <f t="array" aca="1" ref="C2278" ca="1">INDIRECT("Results!" &amp; ADDRESS(ROUNDUP((ROW()-1)/10,0)+1, COLUMN()))</f>
        <v>DAC</v>
      </c>
      <c r="D2278" s="18" t="str" cm="1">
        <f t="array" aca="1" ref="D2278" ca="1">INDIRECT("Results!" &amp; ADDRESS(ROUNDUP((ROW()-1)/10,0)+1, COLUMN()))</f>
        <v>no parameter</v>
      </c>
      <c r="E2278" s="18" cm="1">
        <f t="array" aca="1" ref="E2278" ca="1">INDIRECT("Results!" &amp; ADDRESS(ROUNDUP((ROW()-1)/10,0)+1, COLUMN()))</f>
        <v>16</v>
      </c>
      <c r="F2278" s="18" t="str" cm="1">
        <f t="array" aca="1" ref="F2278" ca="1">INDIRECT("Results!" &amp; ADDRESS(ROUNDUP((ROW()-1)/10,0)+1, COLUMN()))</f>
        <v>V7DockerDACno parameter16</v>
      </c>
      <c r="G2278" s="18">
        <f t="shared" ca="1" si="35"/>
        <v>99.5</v>
      </c>
    </row>
    <row r="2279" spans="1:7" x14ac:dyDescent="0.25">
      <c r="A2279" s="18" t="str" cm="1">
        <f t="array" aca="1" ref="A2279" ca="1">INDIRECT("Results!" &amp; ADDRESS(ROUNDUP((ROW()-1)/10,0)+1, COLUMN()))</f>
        <v>V7</v>
      </c>
      <c r="B2279" s="18" t="str" cm="1">
        <f t="array" aca="1" ref="B2279" ca="1">INDIRECT("Results!" &amp; ADDRESS(ROUNDUP((ROW()-1)/10,0)+1, COLUMN()))</f>
        <v>Docker</v>
      </c>
      <c r="C2279" s="18" t="str" cm="1">
        <f t="array" aca="1" ref="C2279" ca="1">INDIRECT("Results!" &amp; ADDRESS(ROUNDUP((ROW()-1)/10,0)+1, COLUMN()))</f>
        <v>DAC</v>
      </c>
      <c r="D2279" s="18" t="str" cm="1">
        <f t="array" aca="1" ref="D2279" ca="1">INDIRECT("Results!" &amp; ADDRESS(ROUNDUP((ROW()-1)/10,0)+1, COLUMN()))</f>
        <v>no parameter</v>
      </c>
      <c r="E2279" s="18" cm="1">
        <f t="array" aca="1" ref="E2279" ca="1">INDIRECT("Results!" &amp; ADDRESS(ROUNDUP((ROW()-1)/10,0)+1, COLUMN()))</f>
        <v>16</v>
      </c>
      <c r="F2279" s="18" t="str" cm="1">
        <f t="array" aca="1" ref="F2279" ca="1">INDIRECT("Results!" &amp; ADDRESS(ROUNDUP((ROW()-1)/10,0)+1, COLUMN()))</f>
        <v>V7DockerDACno parameter16</v>
      </c>
      <c r="G2279" s="18">
        <f t="shared" ca="1" si="35"/>
        <v>99.53</v>
      </c>
    </row>
    <row r="2280" spans="1:7" x14ac:dyDescent="0.25">
      <c r="A2280" s="18" t="str" cm="1">
        <f t="array" aca="1" ref="A2280" ca="1">INDIRECT("Results!" &amp; ADDRESS(ROUNDUP((ROW()-1)/10,0)+1, COLUMN()))</f>
        <v>V7</v>
      </c>
      <c r="B2280" s="18" t="str" cm="1">
        <f t="array" aca="1" ref="B2280" ca="1">INDIRECT("Results!" &amp; ADDRESS(ROUNDUP((ROW()-1)/10,0)+1, COLUMN()))</f>
        <v>Docker</v>
      </c>
      <c r="C2280" s="18" t="str" cm="1">
        <f t="array" aca="1" ref="C2280" ca="1">INDIRECT("Results!" &amp; ADDRESS(ROUNDUP((ROW()-1)/10,0)+1, COLUMN()))</f>
        <v>DAC</v>
      </c>
      <c r="D2280" s="18" t="str" cm="1">
        <f t="array" aca="1" ref="D2280" ca="1">INDIRECT("Results!" &amp; ADDRESS(ROUNDUP((ROW()-1)/10,0)+1, COLUMN()))</f>
        <v>no parameter</v>
      </c>
      <c r="E2280" s="18" cm="1">
        <f t="array" aca="1" ref="E2280" ca="1">INDIRECT("Results!" &amp; ADDRESS(ROUNDUP((ROW()-1)/10,0)+1, COLUMN()))</f>
        <v>16</v>
      </c>
      <c r="F2280" s="18" t="str" cm="1">
        <f t="array" aca="1" ref="F2280" ca="1">INDIRECT("Results!" &amp; ADDRESS(ROUNDUP((ROW()-1)/10,0)+1, COLUMN()))</f>
        <v>V7DockerDACno parameter16</v>
      </c>
      <c r="G2280" s="18">
        <f t="shared" ca="1" si="35"/>
        <v>99.62</v>
      </c>
    </row>
    <row r="2281" spans="1:7" x14ac:dyDescent="0.25">
      <c r="A2281" s="18" t="str" cm="1">
        <f t="array" aca="1" ref="A2281" ca="1">INDIRECT("Results!" &amp; ADDRESS(ROUNDUP((ROW()-1)/10,0)+1, COLUMN()))</f>
        <v>V7</v>
      </c>
      <c r="B2281" s="18" t="str" cm="1">
        <f t="array" aca="1" ref="B2281" ca="1">INDIRECT("Results!" &amp; ADDRESS(ROUNDUP((ROW()-1)/10,0)+1, COLUMN()))</f>
        <v>Docker</v>
      </c>
      <c r="C2281" s="18" t="str" cm="1">
        <f t="array" aca="1" ref="C2281" ca="1">INDIRECT("Results!" &amp; ADDRESS(ROUNDUP((ROW()-1)/10,0)+1, COLUMN()))</f>
        <v>DAC</v>
      </c>
      <c r="D2281" s="18" t="str" cm="1">
        <f t="array" aca="1" ref="D2281" ca="1">INDIRECT("Results!" &amp; ADDRESS(ROUNDUP((ROW()-1)/10,0)+1, COLUMN()))</f>
        <v>no parameter</v>
      </c>
      <c r="E2281" s="18" cm="1">
        <f t="array" aca="1" ref="E2281" ca="1">INDIRECT("Results!" &amp; ADDRESS(ROUNDUP((ROW()-1)/10,0)+1, COLUMN()))</f>
        <v>16</v>
      </c>
      <c r="F2281" s="18" t="str" cm="1">
        <f t="array" aca="1" ref="F2281" ca="1">INDIRECT("Results!" &amp; ADDRESS(ROUNDUP((ROW()-1)/10,0)+1, COLUMN()))</f>
        <v>V7DockerDACno parameter16</v>
      </c>
      <c r="G2281" s="18">
        <f t="shared" ca="1" si="35"/>
        <v>99.63</v>
      </c>
    </row>
    <row r="2282" spans="1:7" x14ac:dyDescent="0.25">
      <c r="A2282" s="18" t="str" cm="1">
        <f t="array" aca="1" ref="A2282" ca="1">INDIRECT("Results!" &amp; ADDRESS(ROUNDUP((ROW()-1)/10,0)+1, COLUMN()))</f>
        <v>V7</v>
      </c>
      <c r="B2282" s="18" t="str" cm="1">
        <f t="array" aca="1" ref="B2282" ca="1">INDIRECT("Results!" &amp; ADDRESS(ROUNDUP((ROW()-1)/10,0)+1, COLUMN()))</f>
        <v>Docker</v>
      </c>
      <c r="C2282" s="18" t="str" cm="1">
        <f t="array" aca="1" ref="C2282" ca="1">INDIRECT("Results!" &amp; ADDRESS(ROUNDUP((ROW()-1)/10,0)+1, COLUMN()))</f>
        <v>DAC</v>
      </c>
      <c r="D2282" s="18" t="str" cm="1">
        <f t="array" aca="1" ref="D2282" ca="1">INDIRECT("Results!" &amp; ADDRESS(ROUNDUP((ROW()-1)/10,0)+1, COLUMN()))</f>
        <v>no parameter</v>
      </c>
      <c r="E2282" s="18" cm="1">
        <f t="array" aca="1" ref="E2282" ca="1">INDIRECT("Results!" &amp; ADDRESS(ROUNDUP((ROW()-1)/10,0)+1, COLUMN()))</f>
        <v>32</v>
      </c>
      <c r="F2282" s="18" t="str" cm="1">
        <f t="array" aca="1" ref="F2282" ca="1">INDIRECT("Results!" &amp; ADDRESS(ROUNDUP((ROW()-1)/10,0)+1, COLUMN()))</f>
        <v>V7DockerDACno parameter32</v>
      </c>
      <c r="G2282" s="18">
        <f t="shared" ca="1" si="35"/>
        <v>50.36</v>
      </c>
    </row>
    <row r="2283" spans="1:7" x14ac:dyDescent="0.25">
      <c r="A2283" s="18" t="str" cm="1">
        <f t="array" aca="1" ref="A2283" ca="1">INDIRECT("Results!" &amp; ADDRESS(ROUNDUP((ROW()-1)/10,0)+1, COLUMN()))</f>
        <v>V7</v>
      </c>
      <c r="B2283" s="18" t="str" cm="1">
        <f t="array" aca="1" ref="B2283" ca="1">INDIRECT("Results!" &amp; ADDRESS(ROUNDUP((ROW()-1)/10,0)+1, COLUMN()))</f>
        <v>Docker</v>
      </c>
      <c r="C2283" s="18" t="str" cm="1">
        <f t="array" aca="1" ref="C2283" ca="1">INDIRECT("Results!" &amp; ADDRESS(ROUNDUP((ROW()-1)/10,0)+1, COLUMN()))</f>
        <v>DAC</v>
      </c>
      <c r="D2283" s="18" t="str" cm="1">
        <f t="array" aca="1" ref="D2283" ca="1">INDIRECT("Results!" &amp; ADDRESS(ROUNDUP((ROW()-1)/10,0)+1, COLUMN()))</f>
        <v>no parameter</v>
      </c>
      <c r="E2283" s="18" cm="1">
        <f t="array" aca="1" ref="E2283" ca="1">INDIRECT("Results!" &amp; ADDRESS(ROUNDUP((ROW()-1)/10,0)+1, COLUMN()))</f>
        <v>32</v>
      </c>
      <c r="F2283" s="18" t="str" cm="1">
        <f t="array" aca="1" ref="F2283" ca="1">INDIRECT("Results!" &amp; ADDRESS(ROUNDUP((ROW()-1)/10,0)+1, COLUMN()))</f>
        <v>V7DockerDACno parameter32</v>
      </c>
      <c r="G2283" s="18">
        <f t="shared" ca="1" si="35"/>
        <v>50.38</v>
      </c>
    </row>
    <row r="2284" spans="1:7" x14ac:dyDescent="0.25">
      <c r="A2284" s="18" t="str" cm="1">
        <f t="array" aca="1" ref="A2284" ca="1">INDIRECT("Results!" &amp; ADDRESS(ROUNDUP((ROW()-1)/10,0)+1, COLUMN()))</f>
        <v>V7</v>
      </c>
      <c r="B2284" s="18" t="str" cm="1">
        <f t="array" aca="1" ref="B2284" ca="1">INDIRECT("Results!" &amp; ADDRESS(ROUNDUP((ROW()-1)/10,0)+1, COLUMN()))</f>
        <v>Docker</v>
      </c>
      <c r="C2284" s="18" t="str" cm="1">
        <f t="array" aca="1" ref="C2284" ca="1">INDIRECT("Results!" &amp; ADDRESS(ROUNDUP((ROW()-1)/10,0)+1, COLUMN()))</f>
        <v>DAC</v>
      </c>
      <c r="D2284" s="18" t="str" cm="1">
        <f t="array" aca="1" ref="D2284" ca="1">INDIRECT("Results!" &amp; ADDRESS(ROUNDUP((ROW()-1)/10,0)+1, COLUMN()))</f>
        <v>no parameter</v>
      </c>
      <c r="E2284" s="18" cm="1">
        <f t="array" aca="1" ref="E2284" ca="1">INDIRECT("Results!" &amp; ADDRESS(ROUNDUP((ROW()-1)/10,0)+1, COLUMN()))</f>
        <v>32</v>
      </c>
      <c r="F2284" s="18" t="str" cm="1">
        <f t="array" aca="1" ref="F2284" ca="1">INDIRECT("Results!" &amp; ADDRESS(ROUNDUP((ROW()-1)/10,0)+1, COLUMN()))</f>
        <v>V7DockerDACno parameter32</v>
      </c>
      <c r="G2284" s="18">
        <f t="shared" ca="1" si="35"/>
        <v>50.39</v>
      </c>
    </row>
    <row r="2285" spans="1:7" x14ac:dyDescent="0.25">
      <c r="A2285" s="18" t="str" cm="1">
        <f t="array" aca="1" ref="A2285" ca="1">INDIRECT("Results!" &amp; ADDRESS(ROUNDUP((ROW()-1)/10,0)+1, COLUMN()))</f>
        <v>V7</v>
      </c>
      <c r="B2285" s="18" t="str" cm="1">
        <f t="array" aca="1" ref="B2285" ca="1">INDIRECT("Results!" &amp; ADDRESS(ROUNDUP((ROW()-1)/10,0)+1, COLUMN()))</f>
        <v>Docker</v>
      </c>
      <c r="C2285" s="18" t="str" cm="1">
        <f t="array" aca="1" ref="C2285" ca="1">INDIRECT("Results!" &amp; ADDRESS(ROUNDUP((ROW()-1)/10,0)+1, COLUMN()))</f>
        <v>DAC</v>
      </c>
      <c r="D2285" s="18" t="str" cm="1">
        <f t="array" aca="1" ref="D2285" ca="1">INDIRECT("Results!" &amp; ADDRESS(ROUNDUP((ROW()-1)/10,0)+1, COLUMN()))</f>
        <v>no parameter</v>
      </c>
      <c r="E2285" s="18" cm="1">
        <f t="array" aca="1" ref="E2285" ca="1">INDIRECT("Results!" &amp; ADDRESS(ROUNDUP((ROW()-1)/10,0)+1, COLUMN()))</f>
        <v>32</v>
      </c>
      <c r="F2285" s="18" t="str" cm="1">
        <f t="array" aca="1" ref="F2285" ca="1">INDIRECT("Results!" &amp; ADDRESS(ROUNDUP((ROW()-1)/10,0)+1, COLUMN()))</f>
        <v>V7DockerDACno parameter32</v>
      </c>
      <c r="G2285" s="18">
        <f t="shared" ca="1" si="35"/>
        <v>50.4</v>
      </c>
    </row>
    <row r="2286" spans="1:7" x14ac:dyDescent="0.25">
      <c r="A2286" s="18" t="str" cm="1">
        <f t="array" aca="1" ref="A2286" ca="1">INDIRECT("Results!" &amp; ADDRESS(ROUNDUP((ROW()-1)/10,0)+1, COLUMN()))</f>
        <v>V7</v>
      </c>
      <c r="B2286" s="18" t="str" cm="1">
        <f t="array" aca="1" ref="B2286" ca="1">INDIRECT("Results!" &amp; ADDRESS(ROUNDUP((ROW()-1)/10,0)+1, COLUMN()))</f>
        <v>Docker</v>
      </c>
      <c r="C2286" s="18" t="str" cm="1">
        <f t="array" aca="1" ref="C2286" ca="1">INDIRECT("Results!" &amp; ADDRESS(ROUNDUP((ROW()-1)/10,0)+1, COLUMN()))</f>
        <v>DAC</v>
      </c>
      <c r="D2286" s="18" t="str" cm="1">
        <f t="array" aca="1" ref="D2286" ca="1">INDIRECT("Results!" &amp; ADDRESS(ROUNDUP((ROW()-1)/10,0)+1, COLUMN()))</f>
        <v>no parameter</v>
      </c>
      <c r="E2286" s="18" cm="1">
        <f t="array" aca="1" ref="E2286" ca="1">INDIRECT("Results!" &amp; ADDRESS(ROUNDUP((ROW()-1)/10,0)+1, COLUMN()))</f>
        <v>32</v>
      </c>
      <c r="F2286" s="18" t="str" cm="1">
        <f t="array" aca="1" ref="F2286" ca="1">INDIRECT("Results!" &amp; ADDRESS(ROUNDUP((ROW()-1)/10,0)+1, COLUMN()))</f>
        <v>V7DockerDACno parameter32</v>
      </c>
      <c r="G2286" s="18">
        <f t="shared" ca="1" si="35"/>
        <v>50.41</v>
      </c>
    </row>
    <row r="2287" spans="1:7" x14ac:dyDescent="0.25">
      <c r="A2287" s="18" t="str" cm="1">
        <f t="array" aca="1" ref="A2287" ca="1">INDIRECT("Results!" &amp; ADDRESS(ROUNDUP((ROW()-1)/10,0)+1, COLUMN()))</f>
        <v>V7</v>
      </c>
      <c r="B2287" s="18" t="str" cm="1">
        <f t="array" aca="1" ref="B2287" ca="1">INDIRECT("Results!" &amp; ADDRESS(ROUNDUP((ROW()-1)/10,0)+1, COLUMN()))</f>
        <v>Docker</v>
      </c>
      <c r="C2287" s="18" t="str" cm="1">
        <f t="array" aca="1" ref="C2287" ca="1">INDIRECT("Results!" &amp; ADDRESS(ROUNDUP((ROW()-1)/10,0)+1, COLUMN()))</f>
        <v>DAC</v>
      </c>
      <c r="D2287" s="18" t="str" cm="1">
        <f t="array" aca="1" ref="D2287" ca="1">INDIRECT("Results!" &amp; ADDRESS(ROUNDUP((ROW()-1)/10,0)+1, COLUMN()))</f>
        <v>no parameter</v>
      </c>
      <c r="E2287" s="18" cm="1">
        <f t="array" aca="1" ref="E2287" ca="1">INDIRECT("Results!" &amp; ADDRESS(ROUNDUP((ROW()-1)/10,0)+1, COLUMN()))</f>
        <v>32</v>
      </c>
      <c r="F2287" s="18" t="str" cm="1">
        <f t="array" aca="1" ref="F2287" ca="1">INDIRECT("Results!" &amp; ADDRESS(ROUNDUP((ROW()-1)/10,0)+1, COLUMN()))</f>
        <v>V7DockerDACno parameter32</v>
      </c>
      <c r="G2287" s="18">
        <f t="shared" ca="1" si="35"/>
        <v>50.42</v>
      </c>
    </row>
    <row r="2288" spans="1:7" x14ac:dyDescent="0.25">
      <c r="A2288" s="18" t="str" cm="1">
        <f t="array" aca="1" ref="A2288" ca="1">INDIRECT("Results!" &amp; ADDRESS(ROUNDUP((ROW()-1)/10,0)+1, COLUMN()))</f>
        <v>V7</v>
      </c>
      <c r="B2288" s="18" t="str" cm="1">
        <f t="array" aca="1" ref="B2288" ca="1">INDIRECT("Results!" &amp; ADDRESS(ROUNDUP((ROW()-1)/10,0)+1, COLUMN()))</f>
        <v>Docker</v>
      </c>
      <c r="C2288" s="18" t="str" cm="1">
        <f t="array" aca="1" ref="C2288" ca="1">INDIRECT("Results!" &amp; ADDRESS(ROUNDUP((ROW()-1)/10,0)+1, COLUMN()))</f>
        <v>DAC</v>
      </c>
      <c r="D2288" s="18" t="str" cm="1">
        <f t="array" aca="1" ref="D2288" ca="1">INDIRECT("Results!" &amp; ADDRESS(ROUNDUP((ROW()-1)/10,0)+1, COLUMN()))</f>
        <v>no parameter</v>
      </c>
      <c r="E2288" s="18" cm="1">
        <f t="array" aca="1" ref="E2288" ca="1">INDIRECT("Results!" &amp; ADDRESS(ROUNDUP((ROW()-1)/10,0)+1, COLUMN()))</f>
        <v>32</v>
      </c>
      <c r="F2288" s="18" t="str" cm="1">
        <f t="array" aca="1" ref="F2288" ca="1">INDIRECT("Results!" &amp; ADDRESS(ROUNDUP((ROW()-1)/10,0)+1, COLUMN()))</f>
        <v>V7DockerDACno parameter32</v>
      </c>
      <c r="G2288" s="18">
        <f t="shared" ca="1" si="35"/>
        <v>50.43</v>
      </c>
    </row>
    <row r="2289" spans="1:7" x14ac:dyDescent="0.25">
      <c r="A2289" s="18" t="str" cm="1">
        <f t="array" aca="1" ref="A2289" ca="1">INDIRECT("Results!" &amp; ADDRESS(ROUNDUP((ROW()-1)/10,0)+1, COLUMN()))</f>
        <v>V7</v>
      </c>
      <c r="B2289" s="18" t="str" cm="1">
        <f t="array" aca="1" ref="B2289" ca="1">INDIRECT("Results!" &amp; ADDRESS(ROUNDUP((ROW()-1)/10,0)+1, COLUMN()))</f>
        <v>Docker</v>
      </c>
      <c r="C2289" s="18" t="str" cm="1">
        <f t="array" aca="1" ref="C2289" ca="1">INDIRECT("Results!" &amp; ADDRESS(ROUNDUP((ROW()-1)/10,0)+1, COLUMN()))</f>
        <v>DAC</v>
      </c>
      <c r="D2289" s="18" t="str" cm="1">
        <f t="array" aca="1" ref="D2289" ca="1">INDIRECT("Results!" &amp; ADDRESS(ROUNDUP((ROW()-1)/10,0)+1, COLUMN()))</f>
        <v>no parameter</v>
      </c>
      <c r="E2289" s="18" cm="1">
        <f t="array" aca="1" ref="E2289" ca="1">INDIRECT("Results!" &amp; ADDRESS(ROUNDUP((ROW()-1)/10,0)+1, COLUMN()))</f>
        <v>32</v>
      </c>
      <c r="F2289" s="18" t="str" cm="1">
        <f t="array" aca="1" ref="F2289" ca="1">INDIRECT("Results!" &amp; ADDRESS(ROUNDUP((ROW()-1)/10,0)+1, COLUMN()))</f>
        <v>V7DockerDACno parameter32</v>
      </c>
      <c r="G2289" s="18">
        <f t="shared" ca="1" si="35"/>
        <v>50.43</v>
      </c>
    </row>
    <row r="2290" spans="1:7" x14ac:dyDescent="0.25">
      <c r="A2290" s="18" t="str" cm="1">
        <f t="array" aca="1" ref="A2290" ca="1">INDIRECT("Results!" &amp; ADDRESS(ROUNDUP((ROW()-1)/10,0)+1, COLUMN()))</f>
        <v>V7</v>
      </c>
      <c r="B2290" s="18" t="str" cm="1">
        <f t="array" aca="1" ref="B2290" ca="1">INDIRECT("Results!" &amp; ADDRESS(ROUNDUP((ROW()-1)/10,0)+1, COLUMN()))</f>
        <v>Docker</v>
      </c>
      <c r="C2290" s="18" t="str" cm="1">
        <f t="array" aca="1" ref="C2290" ca="1">INDIRECT("Results!" &amp; ADDRESS(ROUNDUP((ROW()-1)/10,0)+1, COLUMN()))</f>
        <v>DAC</v>
      </c>
      <c r="D2290" s="18" t="str" cm="1">
        <f t="array" aca="1" ref="D2290" ca="1">INDIRECT("Results!" &amp; ADDRESS(ROUNDUP((ROW()-1)/10,0)+1, COLUMN()))</f>
        <v>no parameter</v>
      </c>
      <c r="E2290" s="18" cm="1">
        <f t="array" aca="1" ref="E2290" ca="1">INDIRECT("Results!" &amp; ADDRESS(ROUNDUP((ROW()-1)/10,0)+1, COLUMN()))</f>
        <v>32</v>
      </c>
      <c r="F2290" s="18" t="str" cm="1">
        <f t="array" aca="1" ref="F2290" ca="1">INDIRECT("Results!" &amp; ADDRESS(ROUNDUP((ROW()-1)/10,0)+1, COLUMN()))</f>
        <v>V7DockerDACno parameter32</v>
      </c>
      <c r="G2290" s="18">
        <f t="shared" ca="1" si="35"/>
        <v>50.43</v>
      </c>
    </row>
    <row r="2291" spans="1:7" x14ac:dyDescent="0.25">
      <c r="A2291" s="18" t="str" cm="1">
        <f t="array" aca="1" ref="A2291" ca="1">INDIRECT("Results!" &amp; ADDRESS(ROUNDUP((ROW()-1)/10,0)+1, COLUMN()))</f>
        <v>V7</v>
      </c>
      <c r="B2291" s="18" t="str" cm="1">
        <f t="array" aca="1" ref="B2291" ca="1">INDIRECT("Results!" &amp; ADDRESS(ROUNDUP((ROW()-1)/10,0)+1, COLUMN()))</f>
        <v>Docker</v>
      </c>
      <c r="C2291" s="18" t="str" cm="1">
        <f t="array" aca="1" ref="C2291" ca="1">INDIRECT("Results!" &amp; ADDRESS(ROUNDUP((ROW()-1)/10,0)+1, COLUMN()))</f>
        <v>DAC</v>
      </c>
      <c r="D2291" s="18" t="str" cm="1">
        <f t="array" aca="1" ref="D2291" ca="1">INDIRECT("Results!" &amp; ADDRESS(ROUNDUP((ROW()-1)/10,0)+1, COLUMN()))</f>
        <v>no parameter</v>
      </c>
      <c r="E2291" s="18" cm="1">
        <f t="array" aca="1" ref="E2291" ca="1">INDIRECT("Results!" &amp; ADDRESS(ROUNDUP((ROW()-1)/10,0)+1, COLUMN()))</f>
        <v>32</v>
      </c>
      <c r="F2291" s="18" t="str" cm="1">
        <f t="array" aca="1" ref="F2291" ca="1">INDIRECT("Results!" &amp; ADDRESS(ROUNDUP((ROW()-1)/10,0)+1, COLUMN()))</f>
        <v>V7DockerDACno parameter32</v>
      </c>
      <c r="G2291" s="18">
        <f t="shared" ca="1" si="35"/>
        <v>50.44</v>
      </c>
    </row>
    <row r="2292" spans="1:7" x14ac:dyDescent="0.25">
      <c r="A2292" s="18" t="str" cm="1">
        <f t="array" aca="1" ref="A2292" ca="1">INDIRECT("Results!" &amp; ADDRESS(ROUNDUP((ROW()-1)/10,0)+1, COLUMN()))</f>
        <v>V7</v>
      </c>
      <c r="B2292" s="18" t="str" cm="1">
        <f t="array" aca="1" ref="B2292" ca="1">INDIRECT("Results!" &amp; ADDRESS(ROUNDUP((ROW()-1)/10,0)+1, COLUMN()))</f>
        <v>Docker</v>
      </c>
      <c r="C2292" s="18" t="str" cm="1">
        <f t="array" aca="1" ref="C2292" ca="1">INDIRECT("Results!" &amp; ADDRESS(ROUNDUP((ROW()-1)/10,0)+1, COLUMN()))</f>
        <v>DAC</v>
      </c>
      <c r="D2292" s="18" t="str" cm="1">
        <f t="array" aca="1" ref="D2292" ca="1">INDIRECT("Results!" &amp; ADDRESS(ROUNDUP((ROW()-1)/10,0)+1, COLUMN()))</f>
        <v>no parameter</v>
      </c>
      <c r="E2292" s="18" cm="1">
        <f t="array" aca="1" ref="E2292" ca="1">INDIRECT("Results!" &amp; ADDRESS(ROUNDUP((ROW()-1)/10,0)+1, COLUMN()))</f>
        <v>64</v>
      </c>
      <c r="F2292" s="18" t="str" cm="1">
        <f t="array" aca="1" ref="F2292" ca="1">INDIRECT("Results!" &amp; ADDRESS(ROUNDUP((ROW()-1)/10,0)+1, COLUMN()))</f>
        <v>V7DockerDACno parameter64</v>
      </c>
      <c r="G2292" s="18">
        <f t="shared" ca="1" si="35"/>
        <v>26.28</v>
      </c>
    </row>
    <row r="2293" spans="1:7" x14ac:dyDescent="0.25">
      <c r="A2293" s="18" t="str" cm="1">
        <f t="array" aca="1" ref="A2293" ca="1">INDIRECT("Results!" &amp; ADDRESS(ROUNDUP((ROW()-1)/10,0)+1, COLUMN()))</f>
        <v>V7</v>
      </c>
      <c r="B2293" s="18" t="str" cm="1">
        <f t="array" aca="1" ref="B2293" ca="1">INDIRECT("Results!" &amp; ADDRESS(ROUNDUP((ROW()-1)/10,0)+1, COLUMN()))</f>
        <v>Docker</v>
      </c>
      <c r="C2293" s="18" t="str" cm="1">
        <f t="array" aca="1" ref="C2293" ca="1">INDIRECT("Results!" &amp; ADDRESS(ROUNDUP((ROW()-1)/10,0)+1, COLUMN()))</f>
        <v>DAC</v>
      </c>
      <c r="D2293" s="18" t="str" cm="1">
        <f t="array" aca="1" ref="D2293" ca="1">INDIRECT("Results!" &amp; ADDRESS(ROUNDUP((ROW()-1)/10,0)+1, COLUMN()))</f>
        <v>no parameter</v>
      </c>
      <c r="E2293" s="18" cm="1">
        <f t="array" aca="1" ref="E2293" ca="1">INDIRECT("Results!" &amp; ADDRESS(ROUNDUP((ROW()-1)/10,0)+1, COLUMN()))</f>
        <v>64</v>
      </c>
      <c r="F2293" s="18" t="str" cm="1">
        <f t="array" aca="1" ref="F2293" ca="1">INDIRECT("Results!" &amp; ADDRESS(ROUNDUP((ROW()-1)/10,0)+1, COLUMN()))</f>
        <v>V7DockerDACno parameter64</v>
      </c>
      <c r="G2293" s="18">
        <f t="shared" ca="1" si="35"/>
        <v>26.29</v>
      </c>
    </row>
    <row r="2294" spans="1:7" x14ac:dyDescent="0.25">
      <c r="A2294" s="18" t="str" cm="1">
        <f t="array" aca="1" ref="A2294" ca="1">INDIRECT("Results!" &amp; ADDRESS(ROUNDUP((ROW()-1)/10,0)+1, COLUMN()))</f>
        <v>V7</v>
      </c>
      <c r="B2294" s="18" t="str" cm="1">
        <f t="array" aca="1" ref="B2294" ca="1">INDIRECT("Results!" &amp; ADDRESS(ROUNDUP((ROW()-1)/10,0)+1, COLUMN()))</f>
        <v>Docker</v>
      </c>
      <c r="C2294" s="18" t="str" cm="1">
        <f t="array" aca="1" ref="C2294" ca="1">INDIRECT("Results!" &amp; ADDRESS(ROUNDUP((ROW()-1)/10,0)+1, COLUMN()))</f>
        <v>DAC</v>
      </c>
      <c r="D2294" s="18" t="str" cm="1">
        <f t="array" aca="1" ref="D2294" ca="1">INDIRECT("Results!" &amp; ADDRESS(ROUNDUP((ROW()-1)/10,0)+1, COLUMN()))</f>
        <v>no parameter</v>
      </c>
      <c r="E2294" s="18" cm="1">
        <f t="array" aca="1" ref="E2294" ca="1">INDIRECT("Results!" &amp; ADDRESS(ROUNDUP((ROW()-1)/10,0)+1, COLUMN()))</f>
        <v>64</v>
      </c>
      <c r="F2294" s="18" t="str" cm="1">
        <f t="array" aca="1" ref="F2294" ca="1">INDIRECT("Results!" &amp; ADDRESS(ROUNDUP((ROW()-1)/10,0)+1, COLUMN()))</f>
        <v>V7DockerDACno parameter64</v>
      </c>
      <c r="G2294" s="18">
        <f t="shared" ca="1" si="35"/>
        <v>26.3</v>
      </c>
    </row>
    <row r="2295" spans="1:7" x14ac:dyDescent="0.25">
      <c r="A2295" s="18" t="str" cm="1">
        <f t="array" aca="1" ref="A2295" ca="1">INDIRECT("Results!" &amp; ADDRESS(ROUNDUP((ROW()-1)/10,0)+1, COLUMN()))</f>
        <v>V7</v>
      </c>
      <c r="B2295" s="18" t="str" cm="1">
        <f t="array" aca="1" ref="B2295" ca="1">INDIRECT("Results!" &amp; ADDRESS(ROUNDUP((ROW()-1)/10,0)+1, COLUMN()))</f>
        <v>Docker</v>
      </c>
      <c r="C2295" s="18" t="str" cm="1">
        <f t="array" aca="1" ref="C2295" ca="1">INDIRECT("Results!" &amp; ADDRESS(ROUNDUP((ROW()-1)/10,0)+1, COLUMN()))</f>
        <v>DAC</v>
      </c>
      <c r="D2295" s="18" t="str" cm="1">
        <f t="array" aca="1" ref="D2295" ca="1">INDIRECT("Results!" &amp; ADDRESS(ROUNDUP((ROW()-1)/10,0)+1, COLUMN()))</f>
        <v>no parameter</v>
      </c>
      <c r="E2295" s="18" cm="1">
        <f t="array" aca="1" ref="E2295" ca="1">INDIRECT("Results!" &amp; ADDRESS(ROUNDUP((ROW()-1)/10,0)+1, COLUMN()))</f>
        <v>64</v>
      </c>
      <c r="F2295" s="18" t="str" cm="1">
        <f t="array" aca="1" ref="F2295" ca="1">INDIRECT("Results!" &amp; ADDRESS(ROUNDUP((ROW()-1)/10,0)+1, COLUMN()))</f>
        <v>V7DockerDACno parameter64</v>
      </c>
      <c r="G2295" s="18">
        <f t="shared" ca="1" si="35"/>
        <v>26.31</v>
      </c>
    </row>
    <row r="2296" spans="1:7" x14ac:dyDescent="0.25">
      <c r="A2296" s="18" t="str" cm="1">
        <f t="array" aca="1" ref="A2296" ca="1">INDIRECT("Results!" &amp; ADDRESS(ROUNDUP((ROW()-1)/10,0)+1, COLUMN()))</f>
        <v>V7</v>
      </c>
      <c r="B2296" s="18" t="str" cm="1">
        <f t="array" aca="1" ref="B2296" ca="1">INDIRECT("Results!" &amp; ADDRESS(ROUNDUP((ROW()-1)/10,0)+1, COLUMN()))</f>
        <v>Docker</v>
      </c>
      <c r="C2296" s="18" t="str" cm="1">
        <f t="array" aca="1" ref="C2296" ca="1">INDIRECT("Results!" &amp; ADDRESS(ROUNDUP((ROW()-1)/10,0)+1, COLUMN()))</f>
        <v>DAC</v>
      </c>
      <c r="D2296" s="18" t="str" cm="1">
        <f t="array" aca="1" ref="D2296" ca="1">INDIRECT("Results!" &amp; ADDRESS(ROUNDUP((ROW()-1)/10,0)+1, COLUMN()))</f>
        <v>no parameter</v>
      </c>
      <c r="E2296" s="18" cm="1">
        <f t="array" aca="1" ref="E2296" ca="1">INDIRECT("Results!" &amp; ADDRESS(ROUNDUP((ROW()-1)/10,0)+1, COLUMN()))</f>
        <v>64</v>
      </c>
      <c r="F2296" s="18" t="str" cm="1">
        <f t="array" aca="1" ref="F2296" ca="1">INDIRECT("Results!" &amp; ADDRESS(ROUNDUP((ROW()-1)/10,0)+1, COLUMN()))</f>
        <v>V7DockerDACno parameter64</v>
      </c>
      <c r="G2296" s="18">
        <f t="shared" ca="1" si="35"/>
        <v>26.31</v>
      </c>
    </row>
    <row r="2297" spans="1:7" x14ac:dyDescent="0.25">
      <c r="A2297" s="18" t="str" cm="1">
        <f t="array" aca="1" ref="A2297" ca="1">INDIRECT("Results!" &amp; ADDRESS(ROUNDUP((ROW()-1)/10,0)+1, COLUMN()))</f>
        <v>V7</v>
      </c>
      <c r="B2297" s="18" t="str" cm="1">
        <f t="array" aca="1" ref="B2297" ca="1">INDIRECT("Results!" &amp; ADDRESS(ROUNDUP((ROW()-1)/10,0)+1, COLUMN()))</f>
        <v>Docker</v>
      </c>
      <c r="C2297" s="18" t="str" cm="1">
        <f t="array" aca="1" ref="C2297" ca="1">INDIRECT("Results!" &amp; ADDRESS(ROUNDUP((ROW()-1)/10,0)+1, COLUMN()))</f>
        <v>DAC</v>
      </c>
      <c r="D2297" s="18" t="str" cm="1">
        <f t="array" aca="1" ref="D2297" ca="1">INDIRECT("Results!" &amp; ADDRESS(ROUNDUP((ROW()-1)/10,0)+1, COLUMN()))</f>
        <v>no parameter</v>
      </c>
      <c r="E2297" s="18" cm="1">
        <f t="array" aca="1" ref="E2297" ca="1">INDIRECT("Results!" &amp; ADDRESS(ROUNDUP((ROW()-1)/10,0)+1, COLUMN()))</f>
        <v>64</v>
      </c>
      <c r="F2297" s="18" t="str" cm="1">
        <f t="array" aca="1" ref="F2297" ca="1">INDIRECT("Results!" &amp; ADDRESS(ROUNDUP((ROW()-1)/10,0)+1, COLUMN()))</f>
        <v>V7DockerDACno parameter64</v>
      </c>
      <c r="G2297" s="18">
        <f t="shared" ca="1" si="35"/>
        <v>26.32</v>
      </c>
    </row>
    <row r="2298" spans="1:7" x14ac:dyDescent="0.25">
      <c r="A2298" s="18" t="str" cm="1">
        <f t="array" aca="1" ref="A2298" ca="1">INDIRECT("Results!" &amp; ADDRESS(ROUNDUP((ROW()-1)/10,0)+1, COLUMN()))</f>
        <v>V7</v>
      </c>
      <c r="B2298" s="18" t="str" cm="1">
        <f t="array" aca="1" ref="B2298" ca="1">INDIRECT("Results!" &amp; ADDRESS(ROUNDUP((ROW()-1)/10,0)+1, COLUMN()))</f>
        <v>Docker</v>
      </c>
      <c r="C2298" s="18" t="str" cm="1">
        <f t="array" aca="1" ref="C2298" ca="1">INDIRECT("Results!" &amp; ADDRESS(ROUNDUP((ROW()-1)/10,0)+1, COLUMN()))</f>
        <v>DAC</v>
      </c>
      <c r="D2298" s="18" t="str" cm="1">
        <f t="array" aca="1" ref="D2298" ca="1">INDIRECT("Results!" &amp; ADDRESS(ROUNDUP((ROW()-1)/10,0)+1, COLUMN()))</f>
        <v>no parameter</v>
      </c>
      <c r="E2298" s="18" cm="1">
        <f t="array" aca="1" ref="E2298" ca="1">INDIRECT("Results!" &amp; ADDRESS(ROUNDUP((ROW()-1)/10,0)+1, COLUMN()))</f>
        <v>64</v>
      </c>
      <c r="F2298" s="18" t="str" cm="1">
        <f t="array" aca="1" ref="F2298" ca="1">INDIRECT("Results!" &amp; ADDRESS(ROUNDUP((ROW()-1)/10,0)+1, COLUMN()))</f>
        <v>V7DockerDACno parameter64</v>
      </c>
      <c r="G2298" s="18">
        <f t="shared" ca="1" si="35"/>
        <v>26.33</v>
      </c>
    </row>
    <row r="2299" spans="1:7" x14ac:dyDescent="0.25">
      <c r="A2299" s="18" t="str" cm="1">
        <f t="array" aca="1" ref="A2299" ca="1">INDIRECT("Results!" &amp; ADDRESS(ROUNDUP((ROW()-1)/10,0)+1, COLUMN()))</f>
        <v>V7</v>
      </c>
      <c r="B2299" s="18" t="str" cm="1">
        <f t="array" aca="1" ref="B2299" ca="1">INDIRECT("Results!" &amp; ADDRESS(ROUNDUP((ROW()-1)/10,0)+1, COLUMN()))</f>
        <v>Docker</v>
      </c>
      <c r="C2299" s="18" t="str" cm="1">
        <f t="array" aca="1" ref="C2299" ca="1">INDIRECT("Results!" &amp; ADDRESS(ROUNDUP((ROW()-1)/10,0)+1, COLUMN()))</f>
        <v>DAC</v>
      </c>
      <c r="D2299" s="18" t="str" cm="1">
        <f t="array" aca="1" ref="D2299" ca="1">INDIRECT("Results!" &amp; ADDRESS(ROUNDUP((ROW()-1)/10,0)+1, COLUMN()))</f>
        <v>no parameter</v>
      </c>
      <c r="E2299" s="18" cm="1">
        <f t="array" aca="1" ref="E2299" ca="1">INDIRECT("Results!" &amp; ADDRESS(ROUNDUP((ROW()-1)/10,0)+1, COLUMN()))</f>
        <v>64</v>
      </c>
      <c r="F2299" s="18" t="str" cm="1">
        <f t="array" aca="1" ref="F2299" ca="1">INDIRECT("Results!" &amp; ADDRESS(ROUNDUP((ROW()-1)/10,0)+1, COLUMN()))</f>
        <v>V7DockerDACno parameter64</v>
      </c>
      <c r="G2299" s="18">
        <f t="shared" ca="1" si="35"/>
        <v>26.34</v>
      </c>
    </row>
    <row r="2300" spans="1:7" x14ac:dyDescent="0.25">
      <c r="A2300" s="18" t="str" cm="1">
        <f t="array" aca="1" ref="A2300" ca="1">INDIRECT("Results!" &amp; ADDRESS(ROUNDUP((ROW()-1)/10,0)+1, COLUMN()))</f>
        <v>V7</v>
      </c>
      <c r="B2300" s="18" t="str" cm="1">
        <f t="array" aca="1" ref="B2300" ca="1">INDIRECT("Results!" &amp; ADDRESS(ROUNDUP((ROW()-1)/10,0)+1, COLUMN()))</f>
        <v>Docker</v>
      </c>
      <c r="C2300" s="18" t="str" cm="1">
        <f t="array" aca="1" ref="C2300" ca="1">INDIRECT("Results!" &amp; ADDRESS(ROUNDUP((ROW()-1)/10,0)+1, COLUMN()))</f>
        <v>DAC</v>
      </c>
      <c r="D2300" s="18" t="str" cm="1">
        <f t="array" aca="1" ref="D2300" ca="1">INDIRECT("Results!" &amp; ADDRESS(ROUNDUP((ROW()-1)/10,0)+1, COLUMN()))</f>
        <v>no parameter</v>
      </c>
      <c r="E2300" s="18" cm="1">
        <f t="array" aca="1" ref="E2300" ca="1">INDIRECT("Results!" &amp; ADDRESS(ROUNDUP((ROW()-1)/10,0)+1, COLUMN()))</f>
        <v>64</v>
      </c>
      <c r="F2300" s="18" t="str" cm="1">
        <f t="array" aca="1" ref="F2300" ca="1">INDIRECT("Results!" &amp; ADDRESS(ROUNDUP((ROW()-1)/10,0)+1, COLUMN()))</f>
        <v>V7DockerDACno parameter64</v>
      </c>
      <c r="G2300" s="18">
        <f t="shared" ca="1" si="35"/>
        <v>26.35</v>
      </c>
    </row>
    <row r="2301" spans="1:7" x14ac:dyDescent="0.25">
      <c r="A2301" s="18" t="str" cm="1">
        <f t="array" aca="1" ref="A2301" ca="1">INDIRECT("Results!" &amp; ADDRESS(ROUNDUP((ROW()-1)/10,0)+1, COLUMN()))</f>
        <v>V7</v>
      </c>
      <c r="B2301" s="18" t="str" cm="1">
        <f t="array" aca="1" ref="B2301" ca="1">INDIRECT("Results!" &amp; ADDRESS(ROUNDUP((ROW()-1)/10,0)+1, COLUMN()))</f>
        <v>Docker</v>
      </c>
      <c r="C2301" s="18" t="str" cm="1">
        <f t="array" aca="1" ref="C2301" ca="1">INDIRECT("Results!" &amp; ADDRESS(ROUNDUP((ROW()-1)/10,0)+1, COLUMN()))</f>
        <v>DAC</v>
      </c>
      <c r="D2301" s="18" t="str" cm="1">
        <f t="array" aca="1" ref="D2301" ca="1">INDIRECT("Results!" &amp; ADDRESS(ROUNDUP((ROW()-1)/10,0)+1, COLUMN()))</f>
        <v>no parameter</v>
      </c>
      <c r="E2301" s="18" cm="1">
        <f t="array" aca="1" ref="E2301" ca="1">INDIRECT("Results!" &amp; ADDRESS(ROUNDUP((ROW()-1)/10,0)+1, COLUMN()))</f>
        <v>64</v>
      </c>
      <c r="F2301" s="18" t="str" cm="1">
        <f t="array" aca="1" ref="F2301" ca="1">INDIRECT("Results!" &amp; ADDRESS(ROUNDUP((ROW()-1)/10,0)+1, COLUMN()))</f>
        <v>V7DockerDACno parameter64</v>
      </c>
      <c r="G2301" s="18">
        <f t="shared" ca="1" si="35"/>
        <v>26.36</v>
      </c>
    </row>
    <row r="2302" spans="1:7" x14ac:dyDescent="0.25">
      <c r="A2302" s="18" t="str" cm="1">
        <f t="array" aca="1" ref="A2302" ca="1">INDIRECT("Results!" &amp; ADDRESS(ROUNDUP((ROW()-1)/10,0)+1, COLUMN()))</f>
        <v>V7</v>
      </c>
      <c r="B2302" s="18" t="str" cm="1">
        <f t="array" aca="1" ref="B2302" ca="1">INDIRECT("Results!" &amp; ADDRESS(ROUNDUP((ROW()-1)/10,0)+1, COLUMN()))</f>
        <v>Docker</v>
      </c>
      <c r="C2302" s="18" t="str" cm="1">
        <f t="array" aca="1" ref="C2302" ca="1">INDIRECT("Results!" &amp; ADDRESS(ROUNDUP((ROW()-1)/10,0)+1, COLUMN()))</f>
        <v>DAC</v>
      </c>
      <c r="D2302" s="18" t="str" cm="1">
        <f t="array" aca="1" ref="D2302" ca="1">INDIRECT("Results!" &amp; ADDRESS(ROUNDUP((ROW()-1)/10,0)+1, COLUMN()))</f>
        <v>no parameter</v>
      </c>
      <c r="E2302" s="18" cm="1">
        <f t="array" aca="1" ref="E2302" ca="1">INDIRECT("Results!" &amp; ADDRESS(ROUNDUP((ROW()-1)/10,0)+1, COLUMN()))</f>
        <v>128</v>
      </c>
      <c r="F2302" s="18" t="str" cm="1">
        <f t="array" aca="1" ref="F2302" ca="1">INDIRECT("Results!" &amp; ADDRESS(ROUNDUP((ROW()-1)/10,0)+1, COLUMN()))</f>
        <v>V7DockerDACno parameter128</v>
      </c>
      <c r="G2302" s="18" t="str">
        <f t="shared" ca="1" si="35"/>
        <v/>
      </c>
    </row>
    <row r="2303" spans="1:7" x14ac:dyDescent="0.25">
      <c r="A2303" s="18" t="str" cm="1">
        <f t="array" aca="1" ref="A2303" ca="1">INDIRECT("Results!" &amp; ADDRESS(ROUNDUP((ROW()-1)/10,0)+1, COLUMN()))</f>
        <v>V7</v>
      </c>
      <c r="B2303" s="18" t="str" cm="1">
        <f t="array" aca="1" ref="B2303" ca="1">INDIRECT("Results!" &amp; ADDRESS(ROUNDUP((ROW()-1)/10,0)+1, COLUMN()))</f>
        <v>Docker</v>
      </c>
      <c r="C2303" s="18" t="str" cm="1">
        <f t="array" aca="1" ref="C2303" ca="1">INDIRECT("Results!" &amp; ADDRESS(ROUNDUP((ROW()-1)/10,0)+1, COLUMN()))</f>
        <v>DAC</v>
      </c>
      <c r="D2303" s="18" t="str" cm="1">
        <f t="array" aca="1" ref="D2303" ca="1">INDIRECT("Results!" &amp; ADDRESS(ROUNDUP((ROW()-1)/10,0)+1, COLUMN()))</f>
        <v>no parameter</v>
      </c>
      <c r="E2303" s="18" cm="1">
        <f t="array" aca="1" ref="E2303" ca="1">INDIRECT("Results!" &amp; ADDRESS(ROUNDUP((ROW()-1)/10,0)+1, COLUMN()))</f>
        <v>128</v>
      </c>
      <c r="F2303" s="18" t="str" cm="1">
        <f t="array" aca="1" ref="F2303" ca="1">INDIRECT("Results!" &amp; ADDRESS(ROUNDUP((ROW()-1)/10,0)+1, COLUMN()))</f>
        <v>V7DockerDACno parameter128</v>
      </c>
      <c r="G2303" s="18" t="str">
        <f t="shared" ca="1" si="35"/>
        <v/>
      </c>
    </row>
    <row r="2304" spans="1:7" x14ac:dyDescent="0.25">
      <c r="A2304" s="18" t="str" cm="1">
        <f t="array" aca="1" ref="A2304" ca="1">INDIRECT("Results!" &amp; ADDRESS(ROUNDUP((ROW()-1)/10,0)+1, COLUMN()))</f>
        <v>V7</v>
      </c>
      <c r="B2304" s="18" t="str" cm="1">
        <f t="array" aca="1" ref="B2304" ca="1">INDIRECT("Results!" &amp; ADDRESS(ROUNDUP((ROW()-1)/10,0)+1, COLUMN()))</f>
        <v>Docker</v>
      </c>
      <c r="C2304" s="18" t="str" cm="1">
        <f t="array" aca="1" ref="C2304" ca="1">INDIRECT("Results!" &amp; ADDRESS(ROUNDUP((ROW()-1)/10,0)+1, COLUMN()))</f>
        <v>DAC</v>
      </c>
      <c r="D2304" s="18" t="str" cm="1">
        <f t="array" aca="1" ref="D2304" ca="1">INDIRECT("Results!" &amp; ADDRESS(ROUNDUP((ROW()-1)/10,0)+1, COLUMN()))</f>
        <v>no parameter</v>
      </c>
      <c r="E2304" s="18" cm="1">
        <f t="array" aca="1" ref="E2304" ca="1">INDIRECT("Results!" &amp; ADDRESS(ROUNDUP((ROW()-1)/10,0)+1, COLUMN()))</f>
        <v>128</v>
      </c>
      <c r="F2304" s="18" t="str" cm="1">
        <f t="array" aca="1" ref="F2304" ca="1">INDIRECT("Results!" &amp; ADDRESS(ROUNDUP((ROW()-1)/10,0)+1, COLUMN()))</f>
        <v>V7DockerDACno parameter128</v>
      </c>
      <c r="G2304" s="18" t="str">
        <f t="shared" ca="1" si="35"/>
        <v/>
      </c>
    </row>
    <row r="2305" spans="1:7" x14ac:dyDescent="0.25">
      <c r="A2305" s="18" t="str" cm="1">
        <f t="array" aca="1" ref="A2305" ca="1">INDIRECT("Results!" &amp; ADDRESS(ROUNDUP((ROW()-1)/10,0)+1, COLUMN()))</f>
        <v>V7</v>
      </c>
      <c r="B2305" s="18" t="str" cm="1">
        <f t="array" aca="1" ref="B2305" ca="1">INDIRECT("Results!" &amp; ADDRESS(ROUNDUP((ROW()-1)/10,0)+1, COLUMN()))</f>
        <v>Docker</v>
      </c>
      <c r="C2305" s="18" t="str" cm="1">
        <f t="array" aca="1" ref="C2305" ca="1">INDIRECT("Results!" &amp; ADDRESS(ROUNDUP((ROW()-1)/10,0)+1, COLUMN()))</f>
        <v>DAC</v>
      </c>
      <c r="D2305" s="18" t="str" cm="1">
        <f t="array" aca="1" ref="D2305" ca="1">INDIRECT("Results!" &amp; ADDRESS(ROUNDUP((ROW()-1)/10,0)+1, COLUMN()))</f>
        <v>no parameter</v>
      </c>
      <c r="E2305" s="18" cm="1">
        <f t="array" aca="1" ref="E2305" ca="1">INDIRECT("Results!" &amp; ADDRESS(ROUNDUP((ROW()-1)/10,0)+1, COLUMN()))</f>
        <v>128</v>
      </c>
      <c r="F2305" s="18" t="str" cm="1">
        <f t="array" aca="1" ref="F2305" ca="1">INDIRECT("Results!" &amp; ADDRESS(ROUNDUP((ROW()-1)/10,0)+1, COLUMN()))</f>
        <v>V7DockerDACno parameter128</v>
      </c>
      <c r="G2305" s="18" t="str">
        <f t="shared" ca="1" si="35"/>
        <v/>
      </c>
    </row>
    <row r="2306" spans="1:7" x14ac:dyDescent="0.25">
      <c r="A2306" s="18" t="str" cm="1">
        <f t="array" aca="1" ref="A2306" ca="1">INDIRECT("Results!" &amp; ADDRESS(ROUNDUP((ROW()-1)/10,0)+1, COLUMN()))</f>
        <v>V7</v>
      </c>
      <c r="B2306" s="18" t="str" cm="1">
        <f t="array" aca="1" ref="B2306" ca="1">INDIRECT("Results!" &amp; ADDRESS(ROUNDUP((ROW()-1)/10,0)+1, COLUMN()))</f>
        <v>Docker</v>
      </c>
      <c r="C2306" s="18" t="str" cm="1">
        <f t="array" aca="1" ref="C2306" ca="1">INDIRECT("Results!" &amp; ADDRESS(ROUNDUP((ROW()-1)/10,0)+1, COLUMN()))</f>
        <v>DAC</v>
      </c>
      <c r="D2306" s="18" t="str" cm="1">
        <f t="array" aca="1" ref="D2306" ca="1">INDIRECT("Results!" &amp; ADDRESS(ROUNDUP((ROW()-1)/10,0)+1, COLUMN()))</f>
        <v>no parameter</v>
      </c>
      <c r="E2306" s="18" cm="1">
        <f t="array" aca="1" ref="E2306" ca="1">INDIRECT("Results!" &amp; ADDRESS(ROUNDUP((ROW()-1)/10,0)+1, COLUMN()))</f>
        <v>128</v>
      </c>
      <c r="F2306" s="18" t="str" cm="1">
        <f t="array" aca="1" ref="F2306" ca="1">INDIRECT("Results!" &amp; ADDRESS(ROUNDUP((ROW()-1)/10,0)+1, COLUMN()))</f>
        <v>V7DockerDACno parameter128</v>
      </c>
      <c r="G2306" s="18" t="str">
        <f t="shared" ca="1" si="35"/>
        <v/>
      </c>
    </row>
    <row r="2307" spans="1:7" x14ac:dyDescent="0.25">
      <c r="A2307" s="18" t="str" cm="1">
        <f t="array" aca="1" ref="A2307" ca="1">INDIRECT("Results!" &amp; ADDRESS(ROUNDUP((ROW()-1)/10,0)+1, COLUMN()))</f>
        <v>V7</v>
      </c>
      <c r="B2307" s="18" t="str" cm="1">
        <f t="array" aca="1" ref="B2307" ca="1">INDIRECT("Results!" &amp; ADDRESS(ROUNDUP((ROW()-1)/10,0)+1, COLUMN()))</f>
        <v>Docker</v>
      </c>
      <c r="C2307" s="18" t="str" cm="1">
        <f t="array" aca="1" ref="C2307" ca="1">INDIRECT("Results!" &amp; ADDRESS(ROUNDUP((ROW()-1)/10,0)+1, COLUMN()))</f>
        <v>DAC</v>
      </c>
      <c r="D2307" s="18" t="str" cm="1">
        <f t="array" aca="1" ref="D2307" ca="1">INDIRECT("Results!" &amp; ADDRESS(ROUNDUP((ROW()-1)/10,0)+1, COLUMN()))</f>
        <v>no parameter</v>
      </c>
      <c r="E2307" s="18" cm="1">
        <f t="array" aca="1" ref="E2307" ca="1">INDIRECT("Results!" &amp; ADDRESS(ROUNDUP((ROW()-1)/10,0)+1, COLUMN()))</f>
        <v>128</v>
      </c>
      <c r="F2307" s="18" t="str" cm="1">
        <f t="array" aca="1" ref="F2307" ca="1">INDIRECT("Results!" &amp; ADDRESS(ROUNDUP((ROW()-1)/10,0)+1, COLUMN()))</f>
        <v>V7DockerDACno parameter128</v>
      </c>
      <c r="G2307" s="18" t="str">
        <f t="shared" ref="G2307:G2370" ca="1" si="36">IFERROR(SMALL(INDIRECT("Results!" &amp; ADDRESS(ROUNDUP((ROW()-1)/10,0)+1, COLUMN()+18) &amp; ":"  &amp; ADDRESS(ROUNDUP((ROW()-1)/10,0)+1, COLUMN()+47)),MOD((ROW()-2),10)+1),"")</f>
        <v/>
      </c>
    </row>
    <row r="2308" spans="1:7" x14ac:dyDescent="0.25">
      <c r="A2308" s="18" t="str" cm="1">
        <f t="array" aca="1" ref="A2308" ca="1">INDIRECT("Results!" &amp; ADDRESS(ROUNDUP((ROW()-1)/10,0)+1, COLUMN()))</f>
        <v>V7</v>
      </c>
      <c r="B2308" s="18" t="str" cm="1">
        <f t="array" aca="1" ref="B2308" ca="1">INDIRECT("Results!" &amp; ADDRESS(ROUNDUP((ROW()-1)/10,0)+1, COLUMN()))</f>
        <v>Docker</v>
      </c>
      <c r="C2308" s="18" t="str" cm="1">
        <f t="array" aca="1" ref="C2308" ca="1">INDIRECT("Results!" &amp; ADDRESS(ROUNDUP((ROW()-1)/10,0)+1, COLUMN()))</f>
        <v>DAC</v>
      </c>
      <c r="D2308" s="18" t="str" cm="1">
        <f t="array" aca="1" ref="D2308" ca="1">INDIRECT("Results!" &amp; ADDRESS(ROUNDUP((ROW()-1)/10,0)+1, COLUMN()))</f>
        <v>no parameter</v>
      </c>
      <c r="E2308" s="18" cm="1">
        <f t="array" aca="1" ref="E2308" ca="1">INDIRECT("Results!" &amp; ADDRESS(ROUNDUP((ROW()-1)/10,0)+1, COLUMN()))</f>
        <v>128</v>
      </c>
      <c r="F2308" s="18" t="str" cm="1">
        <f t="array" aca="1" ref="F2308" ca="1">INDIRECT("Results!" &amp; ADDRESS(ROUNDUP((ROW()-1)/10,0)+1, COLUMN()))</f>
        <v>V7DockerDACno parameter128</v>
      </c>
      <c r="G2308" s="18" t="str">
        <f t="shared" ca="1" si="36"/>
        <v/>
      </c>
    </row>
    <row r="2309" spans="1:7" x14ac:dyDescent="0.25">
      <c r="A2309" s="18" t="str" cm="1">
        <f t="array" aca="1" ref="A2309" ca="1">INDIRECT("Results!" &amp; ADDRESS(ROUNDUP((ROW()-1)/10,0)+1, COLUMN()))</f>
        <v>V7</v>
      </c>
      <c r="B2309" s="18" t="str" cm="1">
        <f t="array" aca="1" ref="B2309" ca="1">INDIRECT("Results!" &amp; ADDRESS(ROUNDUP((ROW()-1)/10,0)+1, COLUMN()))</f>
        <v>Docker</v>
      </c>
      <c r="C2309" s="18" t="str" cm="1">
        <f t="array" aca="1" ref="C2309" ca="1">INDIRECT("Results!" &amp; ADDRESS(ROUNDUP((ROW()-1)/10,0)+1, COLUMN()))</f>
        <v>DAC</v>
      </c>
      <c r="D2309" s="18" t="str" cm="1">
        <f t="array" aca="1" ref="D2309" ca="1">INDIRECT("Results!" &amp; ADDRESS(ROUNDUP((ROW()-1)/10,0)+1, COLUMN()))</f>
        <v>no parameter</v>
      </c>
      <c r="E2309" s="18" cm="1">
        <f t="array" aca="1" ref="E2309" ca="1">INDIRECT("Results!" &amp; ADDRESS(ROUNDUP((ROW()-1)/10,0)+1, COLUMN()))</f>
        <v>128</v>
      </c>
      <c r="F2309" s="18" t="str" cm="1">
        <f t="array" aca="1" ref="F2309" ca="1">INDIRECT("Results!" &amp; ADDRESS(ROUNDUP((ROW()-1)/10,0)+1, COLUMN()))</f>
        <v>V7DockerDACno parameter128</v>
      </c>
      <c r="G2309" s="18" t="str">
        <f t="shared" ca="1" si="36"/>
        <v/>
      </c>
    </row>
    <row r="2310" spans="1:7" x14ac:dyDescent="0.25">
      <c r="A2310" s="18" t="str" cm="1">
        <f t="array" aca="1" ref="A2310" ca="1">INDIRECT("Results!" &amp; ADDRESS(ROUNDUP((ROW()-1)/10,0)+1, COLUMN()))</f>
        <v>V7</v>
      </c>
      <c r="B2310" s="18" t="str" cm="1">
        <f t="array" aca="1" ref="B2310" ca="1">INDIRECT("Results!" &amp; ADDRESS(ROUNDUP((ROW()-1)/10,0)+1, COLUMN()))</f>
        <v>Docker</v>
      </c>
      <c r="C2310" s="18" t="str" cm="1">
        <f t="array" aca="1" ref="C2310" ca="1">INDIRECT("Results!" &amp; ADDRESS(ROUNDUP((ROW()-1)/10,0)+1, COLUMN()))</f>
        <v>DAC</v>
      </c>
      <c r="D2310" s="18" t="str" cm="1">
        <f t="array" aca="1" ref="D2310" ca="1">INDIRECT("Results!" &amp; ADDRESS(ROUNDUP((ROW()-1)/10,0)+1, COLUMN()))</f>
        <v>no parameter</v>
      </c>
      <c r="E2310" s="18" cm="1">
        <f t="array" aca="1" ref="E2310" ca="1">INDIRECT("Results!" &amp; ADDRESS(ROUNDUP((ROW()-1)/10,0)+1, COLUMN()))</f>
        <v>128</v>
      </c>
      <c r="F2310" s="18" t="str" cm="1">
        <f t="array" aca="1" ref="F2310" ca="1">INDIRECT("Results!" &amp; ADDRESS(ROUNDUP((ROW()-1)/10,0)+1, COLUMN()))</f>
        <v>V7DockerDACno parameter128</v>
      </c>
      <c r="G2310" s="18" t="str">
        <f t="shared" ca="1" si="36"/>
        <v/>
      </c>
    </row>
    <row r="2311" spans="1:7" x14ac:dyDescent="0.25">
      <c r="A2311" s="18" t="str" cm="1">
        <f t="array" aca="1" ref="A2311" ca="1">INDIRECT("Results!" &amp; ADDRESS(ROUNDUP((ROW()-1)/10,0)+1, COLUMN()))</f>
        <v>V7</v>
      </c>
      <c r="B2311" s="18" t="str" cm="1">
        <f t="array" aca="1" ref="B2311" ca="1">INDIRECT("Results!" &amp; ADDRESS(ROUNDUP((ROW()-1)/10,0)+1, COLUMN()))</f>
        <v>Docker</v>
      </c>
      <c r="C2311" s="18" t="str" cm="1">
        <f t="array" aca="1" ref="C2311" ca="1">INDIRECT("Results!" &amp; ADDRESS(ROUNDUP((ROW()-1)/10,0)+1, COLUMN()))</f>
        <v>DAC</v>
      </c>
      <c r="D2311" s="18" t="str" cm="1">
        <f t="array" aca="1" ref="D2311" ca="1">INDIRECT("Results!" &amp; ADDRESS(ROUNDUP((ROW()-1)/10,0)+1, COLUMN()))</f>
        <v>no parameter</v>
      </c>
      <c r="E2311" s="18" cm="1">
        <f t="array" aca="1" ref="E2311" ca="1">INDIRECT("Results!" &amp; ADDRESS(ROUNDUP((ROW()-1)/10,0)+1, COLUMN()))</f>
        <v>128</v>
      </c>
      <c r="F2311" s="18" t="str" cm="1">
        <f t="array" aca="1" ref="F2311" ca="1">INDIRECT("Results!" &amp; ADDRESS(ROUNDUP((ROW()-1)/10,0)+1, COLUMN()))</f>
        <v>V7DockerDACno parameter128</v>
      </c>
      <c r="G2311" s="18" t="str">
        <f t="shared" ca="1" si="36"/>
        <v/>
      </c>
    </row>
    <row r="2312" spans="1:7" x14ac:dyDescent="0.25">
      <c r="A2312" s="18" t="str" cm="1">
        <f t="array" aca="1" ref="A2312" ca="1">INDIRECT("Results!" &amp; ADDRESS(ROUNDUP((ROW()-1)/10,0)+1, COLUMN()))</f>
        <v>V7</v>
      </c>
      <c r="B2312" s="18" t="str" cm="1">
        <f t="array" aca="1" ref="B2312" ca="1">INDIRECT("Results!" &amp; ADDRESS(ROUNDUP((ROW()-1)/10,0)+1, COLUMN()))</f>
        <v>Docker</v>
      </c>
      <c r="C2312" s="18" t="str" cm="1">
        <f t="array" aca="1" ref="C2312" ca="1">INDIRECT("Results!" &amp; ADDRESS(ROUNDUP((ROW()-1)/10,0)+1, COLUMN()))</f>
        <v>DAC</v>
      </c>
      <c r="D2312" s="18" t="str" cm="1">
        <f t="array" aca="1" ref="D2312" ca="1">INDIRECT("Results!" &amp; ADDRESS(ROUNDUP((ROW()-1)/10,0)+1, COLUMN()))</f>
        <v>no parameter</v>
      </c>
      <c r="E2312" s="18" cm="1">
        <f t="array" aca="1" ref="E2312" ca="1">INDIRECT("Results!" &amp; ADDRESS(ROUNDUP((ROW()-1)/10,0)+1, COLUMN()))</f>
        <v>256</v>
      </c>
      <c r="F2312" s="18" t="str" cm="1">
        <f t="array" aca="1" ref="F2312" ca="1">INDIRECT("Results!" &amp; ADDRESS(ROUNDUP((ROW()-1)/10,0)+1, COLUMN()))</f>
        <v>V7DockerDACno parameter256</v>
      </c>
      <c r="G2312" s="18" t="str">
        <f t="shared" ca="1" si="36"/>
        <v/>
      </c>
    </row>
    <row r="2313" spans="1:7" x14ac:dyDescent="0.25">
      <c r="A2313" s="18" t="str" cm="1">
        <f t="array" aca="1" ref="A2313" ca="1">INDIRECT("Results!" &amp; ADDRESS(ROUNDUP((ROW()-1)/10,0)+1, COLUMN()))</f>
        <v>V7</v>
      </c>
      <c r="B2313" s="18" t="str" cm="1">
        <f t="array" aca="1" ref="B2313" ca="1">INDIRECT("Results!" &amp; ADDRESS(ROUNDUP((ROW()-1)/10,0)+1, COLUMN()))</f>
        <v>Docker</v>
      </c>
      <c r="C2313" s="18" t="str" cm="1">
        <f t="array" aca="1" ref="C2313" ca="1">INDIRECT("Results!" &amp; ADDRESS(ROUNDUP((ROW()-1)/10,0)+1, COLUMN()))</f>
        <v>DAC</v>
      </c>
      <c r="D2313" s="18" t="str" cm="1">
        <f t="array" aca="1" ref="D2313" ca="1">INDIRECT("Results!" &amp; ADDRESS(ROUNDUP((ROW()-1)/10,0)+1, COLUMN()))</f>
        <v>no parameter</v>
      </c>
      <c r="E2313" s="18" cm="1">
        <f t="array" aca="1" ref="E2313" ca="1">INDIRECT("Results!" &amp; ADDRESS(ROUNDUP((ROW()-1)/10,0)+1, COLUMN()))</f>
        <v>256</v>
      </c>
      <c r="F2313" s="18" t="str" cm="1">
        <f t="array" aca="1" ref="F2313" ca="1">INDIRECT("Results!" &amp; ADDRESS(ROUNDUP((ROW()-1)/10,0)+1, COLUMN()))</f>
        <v>V7DockerDACno parameter256</v>
      </c>
      <c r="G2313" s="18" t="str">
        <f t="shared" ca="1" si="36"/>
        <v/>
      </c>
    </row>
    <row r="2314" spans="1:7" x14ac:dyDescent="0.25">
      <c r="A2314" s="18" t="str" cm="1">
        <f t="array" aca="1" ref="A2314" ca="1">INDIRECT("Results!" &amp; ADDRESS(ROUNDUP((ROW()-1)/10,0)+1, COLUMN()))</f>
        <v>V7</v>
      </c>
      <c r="B2314" s="18" t="str" cm="1">
        <f t="array" aca="1" ref="B2314" ca="1">INDIRECT("Results!" &amp; ADDRESS(ROUNDUP((ROW()-1)/10,0)+1, COLUMN()))</f>
        <v>Docker</v>
      </c>
      <c r="C2314" s="18" t="str" cm="1">
        <f t="array" aca="1" ref="C2314" ca="1">INDIRECT("Results!" &amp; ADDRESS(ROUNDUP((ROW()-1)/10,0)+1, COLUMN()))</f>
        <v>DAC</v>
      </c>
      <c r="D2314" s="18" t="str" cm="1">
        <f t="array" aca="1" ref="D2314" ca="1">INDIRECT("Results!" &amp; ADDRESS(ROUNDUP((ROW()-1)/10,0)+1, COLUMN()))</f>
        <v>no parameter</v>
      </c>
      <c r="E2314" s="18" cm="1">
        <f t="array" aca="1" ref="E2314" ca="1">INDIRECT("Results!" &amp; ADDRESS(ROUNDUP((ROW()-1)/10,0)+1, COLUMN()))</f>
        <v>256</v>
      </c>
      <c r="F2314" s="18" t="str" cm="1">
        <f t="array" aca="1" ref="F2314" ca="1">INDIRECT("Results!" &amp; ADDRESS(ROUNDUP((ROW()-1)/10,0)+1, COLUMN()))</f>
        <v>V7DockerDACno parameter256</v>
      </c>
      <c r="G2314" s="18" t="str">
        <f t="shared" ca="1" si="36"/>
        <v/>
      </c>
    </row>
    <row r="2315" spans="1:7" x14ac:dyDescent="0.25">
      <c r="A2315" s="18" t="str" cm="1">
        <f t="array" aca="1" ref="A2315" ca="1">INDIRECT("Results!" &amp; ADDRESS(ROUNDUP((ROW()-1)/10,0)+1, COLUMN()))</f>
        <v>V7</v>
      </c>
      <c r="B2315" s="18" t="str" cm="1">
        <f t="array" aca="1" ref="B2315" ca="1">INDIRECT("Results!" &amp; ADDRESS(ROUNDUP((ROW()-1)/10,0)+1, COLUMN()))</f>
        <v>Docker</v>
      </c>
      <c r="C2315" s="18" t="str" cm="1">
        <f t="array" aca="1" ref="C2315" ca="1">INDIRECT("Results!" &amp; ADDRESS(ROUNDUP((ROW()-1)/10,0)+1, COLUMN()))</f>
        <v>DAC</v>
      </c>
      <c r="D2315" s="18" t="str" cm="1">
        <f t="array" aca="1" ref="D2315" ca="1">INDIRECT("Results!" &amp; ADDRESS(ROUNDUP((ROW()-1)/10,0)+1, COLUMN()))</f>
        <v>no parameter</v>
      </c>
      <c r="E2315" s="18" cm="1">
        <f t="array" aca="1" ref="E2315" ca="1">INDIRECT("Results!" &amp; ADDRESS(ROUNDUP((ROW()-1)/10,0)+1, COLUMN()))</f>
        <v>256</v>
      </c>
      <c r="F2315" s="18" t="str" cm="1">
        <f t="array" aca="1" ref="F2315" ca="1">INDIRECT("Results!" &amp; ADDRESS(ROUNDUP((ROW()-1)/10,0)+1, COLUMN()))</f>
        <v>V7DockerDACno parameter256</v>
      </c>
      <c r="G2315" s="18" t="str">
        <f t="shared" ca="1" si="36"/>
        <v/>
      </c>
    </row>
    <row r="2316" spans="1:7" x14ac:dyDescent="0.25">
      <c r="A2316" s="18" t="str" cm="1">
        <f t="array" aca="1" ref="A2316" ca="1">INDIRECT("Results!" &amp; ADDRESS(ROUNDUP((ROW()-1)/10,0)+1, COLUMN()))</f>
        <v>V7</v>
      </c>
      <c r="B2316" s="18" t="str" cm="1">
        <f t="array" aca="1" ref="B2316" ca="1">INDIRECT("Results!" &amp; ADDRESS(ROUNDUP((ROW()-1)/10,0)+1, COLUMN()))</f>
        <v>Docker</v>
      </c>
      <c r="C2316" s="18" t="str" cm="1">
        <f t="array" aca="1" ref="C2316" ca="1">INDIRECT("Results!" &amp; ADDRESS(ROUNDUP((ROW()-1)/10,0)+1, COLUMN()))</f>
        <v>DAC</v>
      </c>
      <c r="D2316" s="18" t="str" cm="1">
        <f t="array" aca="1" ref="D2316" ca="1">INDIRECT("Results!" &amp; ADDRESS(ROUNDUP((ROW()-1)/10,0)+1, COLUMN()))</f>
        <v>no parameter</v>
      </c>
      <c r="E2316" s="18" cm="1">
        <f t="array" aca="1" ref="E2316" ca="1">INDIRECT("Results!" &amp; ADDRESS(ROUNDUP((ROW()-1)/10,0)+1, COLUMN()))</f>
        <v>256</v>
      </c>
      <c r="F2316" s="18" t="str" cm="1">
        <f t="array" aca="1" ref="F2316" ca="1">INDIRECT("Results!" &amp; ADDRESS(ROUNDUP((ROW()-1)/10,0)+1, COLUMN()))</f>
        <v>V7DockerDACno parameter256</v>
      </c>
      <c r="G2316" s="18" t="str">
        <f t="shared" ca="1" si="36"/>
        <v/>
      </c>
    </row>
    <row r="2317" spans="1:7" x14ac:dyDescent="0.25">
      <c r="A2317" s="18" t="str" cm="1">
        <f t="array" aca="1" ref="A2317" ca="1">INDIRECT("Results!" &amp; ADDRESS(ROUNDUP((ROW()-1)/10,0)+1, COLUMN()))</f>
        <v>V7</v>
      </c>
      <c r="B2317" s="18" t="str" cm="1">
        <f t="array" aca="1" ref="B2317" ca="1">INDIRECT("Results!" &amp; ADDRESS(ROUNDUP((ROW()-1)/10,0)+1, COLUMN()))</f>
        <v>Docker</v>
      </c>
      <c r="C2317" s="18" t="str" cm="1">
        <f t="array" aca="1" ref="C2317" ca="1">INDIRECT("Results!" &amp; ADDRESS(ROUNDUP((ROW()-1)/10,0)+1, COLUMN()))</f>
        <v>DAC</v>
      </c>
      <c r="D2317" s="18" t="str" cm="1">
        <f t="array" aca="1" ref="D2317" ca="1">INDIRECT("Results!" &amp; ADDRESS(ROUNDUP((ROW()-1)/10,0)+1, COLUMN()))</f>
        <v>no parameter</v>
      </c>
      <c r="E2317" s="18" cm="1">
        <f t="array" aca="1" ref="E2317" ca="1">INDIRECT("Results!" &amp; ADDRESS(ROUNDUP((ROW()-1)/10,0)+1, COLUMN()))</f>
        <v>256</v>
      </c>
      <c r="F2317" s="18" t="str" cm="1">
        <f t="array" aca="1" ref="F2317" ca="1">INDIRECT("Results!" &amp; ADDRESS(ROUNDUP((ROW()-1)/10,0)+1, COLUMN()))</f>
        <v>V7DockerDACno parameter256</v>
      </c>
      <c r="G2317" s="18" t="str">
        <f t="shared" ca="1" si="36"/>
        <v/>
      </c>
    </row>
    <row r="2318" spans="1:7" x14ac:dyDescent="0.25">
      <c r="A2318" s="18" t="str" cm="1">
        <f t="array" aca="1" ref="A2318" ca="1">INDIRECT("Results!" &amp; ADDRESS(ROUNDUP((ROW()-1)/10,0)+1, COLUMN()))</f>
        <v>V7</v>
      </c>
      <c r="B2318" s="18" t="str" cm="1">
        <f t="array" aca="1" ref="B2318" ca="1">INDIRECT("Results!" &amp; ADDRESS(ROUNDUP((ROW()-1)/10,0)+1, COLUMN()))</f>
        <v>Docker</v>
      </c>
      <c r="C2318" s="18" t="str" cm="1">
        <f t="array" aca="1" ref="C2318" ca="1">INDIRECT("Results!" &amp; ADDRESS(ROUNDUP((ROW()-1)/10,0)+1, COLUMN()))</f>
        <v>DAC</v>
      </c>
      <c r="D2318" s="18" t="str" cm="1">
        <f t="array" aca="1" ref="D2318" ca="1">INDIRECT("Results!" &amp; ADDRESS(ROUNDUP((ROW()-1)/10,0)+1, COLUMN()))</f>
        <v>no parameter</v>
      </c>
      <c r="E2318" s="18" cm="1">
        <f t="array" aca="1" ref="E2318" ca="1">INDIRECT("Results!" &amp; ADDRESS(ROUNDUP((ROW()-1)/10,0)+1, COLUMN()))</f>
        <v>256</v>
      </c>
      <c r="F2318" s="18" t="str" cm="1">
        <f t="array" aca="1" ref="F2318" ca="1">INDIRECT("Results!" &amp; ADDRESS(ROUNDUP((ROW()-1)/10,0)+1, COLUMN()))</f>
        <v>V7DockerDACno parameter256</v>
      </c>
      <c r="G2318" s="18" t="str">
        <f t="shared" ca="1" si="36"/>
        <v/>
      </c>
    </row>
    <row r="2319" spans="1:7" x14ac:dyDescent="0.25">
      <c r="A2319" s="18" t="str" cm="1">
        <f t="array" aca="1" ref="A2319" ca="1">INDIRECT("Results!" &amp; ADDRESS(ROUNDUP((ROW()-1)/10,0)+1, COLUMN()))</f>
        <v>V7</v>
      </c>
      <c r="B2319" s="18" t="str" cm="1">
        <f t="array" aca="1" ref="B2319" ca="1">INDIRECT("Results!" &amp; ADDRESS(ROUNDUP((ROW()-1)/10,0)+1, COLUMN()))</f>
        <v>Docker</v>
      </c>
      <c r="C2319" s="18" t="str" cm="1">
        <f t="array" aca="1" ref="C2319" ca="1">INDIRECT("Results!" &amp; ADDRESS(ROUNDUP((ROW()-1)/10,0)+1, COLUMN()))</f>
        <v>DAC</v>
      </c>
      <c r="D2319" s="18" t="str" cm="1">
        <f t="array" aca="1" ref="D2319" ca="1">INDIRECT("Results!" &amp; ADDRESS(ROUNDUP((ROW()-1)/10,0)+1, COLUMN()))</f>
        <v>no parameter</v>
      </c>
      <c r="E2319" s="18" cm="1">
        <f t="array" aca="1" ref="E2319" ca="1">INDIRECT("Results!" &amp; ADDRESS(ROUNDUP((ROW()-1)/10,0)+1, COLUMN()))</f>
        <v>256</v>
      </c>
      <c r="F2319" s="18" t="str" cm="1">
        <f t="array" aca="1" ref="F2319" ca="1">INDIRECT("Results!" &amp; ADDRESS(ROUNDUP((ROW()-1)/10,0)+1, COLUMN()))</f>
        <v>V7DockerDACno parameter256</v>
      </c>
      <c r="G2319" s="18" t="str">
        <f t="shared" ca="1" si="36"/>
        <v/>
      </c>
    </row>
    <row r="2320" spans="1:7" x14ac:dyDescent="0.25">
      <c r="A2320" s="18" t="str" cm="1">
        <f t="array" aca="1" ref="A2320" ca="1">INDIRECT("Results!" &amp; ADDRESS(ROUNDUP((ROW()-1)/10,0)+1, COLUMN()))</f>
        <v>V7</v>
      </c>
      <c r="B2320" s="18" t="str" cm="1">
        <f t="array" aca="1" ref="B2320" ca="1">INDIRECT("Results!" &amp; ADDRESS(ROUNDUP((ROW()-1)/10,0)+1, COLUMN()))</f>
        <v>Docker</v>
      </c>
      <c r="C2320" s="18" t="str" cm="1">
        <f t="array" aca="1" ref="C2320" ca="1">INDIRECT("Results!" &amp; ADDRESS(ROUNDUP((ROW()-1)/10,0)+1, COLUMN()))</f>
        <v>DAC</v>
      </c>
      <c r="D2320" s="18" t="str" cm="1">
        <f t="array" aca="1" ref="D2320" ca="1">INDIRECT("Results!" &amp; ADDRESS(ROUNDUP((ROW()-1)/10,0)+1, COLUMN()))</f>
        <v>no parameter</v>
      </c>
      <c r="E2320" s="18" cm="1">
        <f t="array" aca="1" ref="E2320" ca="1">INDIRECT("Results!" &amp; ADDRESS(ROUNDUP((ROW()-1)/10,0)+1, COLUMN()))</f>
        <v>256</v>
      </c>
      <c r="F2320" s="18" t="str" cm="1">
        <f t="array" aca="1" ref="F2320" ca="1">INDIRECT("Results!" &amp; ADDRESS(ROUNDUP((ROW()-1)/10,0)+1, COLUMN()))</f>
        <v>V7DockerDACno parameter256</v>
      </c>
      <c r="G2320" s="18" t="str">
        <f t="shared" ca="1" si="36"/>
        <v/>
      </c>
    </row>
    <row r="2321" spans="1:7" x14ac:dyDescent="0.25">
      <c r="A2321" s="18" t="str" cm="1">
        <f t="array" aca="1" ref="A2321" ca="1">INDIRECT("Results!" &amp; ADDRESS(ROUNDUP((ROW()-1)/10,0)+1, COLUMN()))</f>
        <v>V7</v>
      </c>
      <c r="B2321" s="18" t="str" cm="1">
        <f t="array" aca="1" ref="B2321" ca="1">INDIRECT("Results!" &amp; ADDRESS(ROUNDUP((ROW()-1)/10,0)+1, COLUMN()))</f>
        <v>Docker</v>
      </c>
      <c r="C2321" s="18" t="str" cm="1">
        <f t="array" aca="1" ref="C2321" ca="1">INDIRECT("Results!" &amp; ADDRESS(ROUNDUP((ROW()-1)/10,0)+1, COLUMN()))</f>
        <v>DAC</v>
      </c>
      <c r="D2321" s="18" t="str" cm="1">
        <f t="array" aca="1" ref="D2321" ca="1">INDIRECT("Results!" &amp; ADDRESS(ROUNDUP((ROW()-1)/10,0)+1, COLUMN()))</f>
        <v>no parameter</v>
      </c>
      <c r="E2321" s="18" cm="1">
        <f t="array" aca="1" ref="E2321" ca="1">INDIRECT("Results!" &amp; ADDRESS(ROUNDUP((ROW()-1)/10,0)+1, COLUMN()))</f>
        <v>256</v>
      </c>
      <c r="F2321" s="18" t="str" cm="1">
        <f t="array" aca="1" ref="F2321" ca="1">INDIRECT("Results!" &amp; ADDRESS(ROUNDUP((ROW()-1)/10,0)+1, COLUMN()))</f>
        <v>V7DockerDACno parameter256</v>
      </c>
      <c r="G2321" s="18" t="str">
        <f t="shared" ca="1" si="36"/>
        <v/>
      </c>
    </row>
    <row r="2322" spans="1:7" x14ac:dyDescent="0.25">
      <c r="A2322" s="18" t="str" cm="1">
        <f t="array" aca="1" ref="A2322" ca="1">INDIRECT("Results!" &amp; ADDRESS(ROUNDUP((ROW()-1)/10,0)+1, COLUMN()))</f>
        <v>V7</v>
      </c>
      <c r="B2322" s="18" t="str" cm="1">
        <f t="array" aca="1" ref="B2322" ca="1">INDIRECT("Results!" &amp; ADDRESS(ROUNDUP((ROW()-1)/10,0)+1, COLUMN()))</f>
        <v>Docker</v>
      </c>
      <c r="C2322" s="18" t="str" cm="1">
        <f t="array" aca="1" ref="C2322" ca="1">INDIRECT("Results!" &amp; ADDRESS(ROUNDUP((ROW()-1)/10,0)+1, COLUMN()))</f>
        <v>MasterSlave</v>
      </c>
      <c r="D2322" s="18" t="str" cm="1">
        <f t="array" aca="1" ref="D2322" ca="1">INDIRECT("Results!" &amp; ADDRESS(ROUNDUP((ROW()-1)/10,0)+1, COLUMN()))</f>
        <v>O3_native</v>
      </c>
      <c r="E2322" s="18" cm="1">
        <f t="array" aca="1" ref="E2322" ca="1">INDIRECT("Results!" &amp; ADDRESS(ROUNDUP((ROW()-1)/10,0)+1, COLUMN()))</f>
        <v>1</v>
      </c>
      <c r="F2322" s="18" t="str" cm="1">
        <f t="array" aca="1" ref="F2322" ca="1">INDIRECT("Results!" &amp; ADDRESS(ROUNDUP((ROW()-1)/10,0)+1, COLUMN()))</f>
        <v>V7DockerMasterSlaveO3_native1</v>
      </c>
      <c r="G2322" s="18">
        <f t="shared" ca="1" si="36"/>
        <v>549.66999999999996</v>
      </c>
    </row>
    <row r="2323" spans="1:7" x14ac:dyDescent="0.25">
      <c r="A2323" s="18" t="str" cm="1">
        <f t="array" aca="1" ref="A2323" ca="1">INDIRECT("Results!" &amp; ADDRESS(ROUNDUP((ROW()-1)/10,0)+1, COLUMN()))</f>
        <v>V7</v>
      </c>
      <c r="B2323" s="18" t="str" cm="1">
        <f t="array" aca="1" ref="B2323" ca="1">INDIRECT("Results!" &amp; ADDRESS(ROUNDUP((ROW()-1)/10,0)+1, COLUMN()))</f>
        <v>Docker</v>
      </c>
      <c r="C2323" s="18" t="str" cm="1">
        <f t="array" aca="1" ref="C2323" ca="1">INDIRECT("Results!" &amp; ADDRESS(ROUNDUP((ROW()-1)/10,0)+1, COLUMN()))</f>
        <v>MasterSlave</v>
      </c>
      <c r="D2323" s="18" t="str" cm="1">
        <f t="array" aca="1" ref="D2323" ca="1">INDIRECT("Results!" &amp; ADDRESS(ROUNDUP((ROW()-1)/10,0)+1, COLUMN()))</f>
        <v>O3_native</v>
      </c>
      <c r="E2323" s="18" cm="1">
        <f t="array" aca="1" ref="E2323" ca="1">INDIRECT("Results!" &amp; ADDRESS(ROUNDUP((ROW()-1)/10,0)+1, COLUMN()))</f>
        <v>1</v>
      </c>
      <c r="F2323" s="18" t="str" cm="1">
        <f t="array" aca="1" ref="F2323" ca="1">INDIRECT("Results!" &amp; ADDRESS(ROUNDUP((ROW()-1)/10,0)+1, COLUMN()))</f>
        <v>V7DockerMasterSlaveO3_native1</v>
      </c>
      <c r="G2323" s="18">
        <f t="shared" ca="1" si="36"/>
        <v>549.66999999999996</v>
      </c>
    </row>
    <row r="2324" spans="1:7" x14ac:dyDescent="0.25">
      <c r="A2324" s="18" t="str" cm="1">
        <f t="array" aca="1" ref="A2324" ca="1">INDIRECT("Results!" &amp; ADDRESS(ROUNDUP((ROW()-1)/10,0)+1, COLUMN()))</f>
        <v>V7</v>
      </c>
      <c r="B2324" s="18" t="str" cm="1">
        <f t="array" aca="1" ref="B2324" ca="1">INDIRECT("Results!" &amp; ADDRESS(ROUNDUP((ROW()-1)/10,0)+1, COLUMN()))</f>
        <v>Docker</v>
      </c>
      <c r="C2324" s="18" t="str" cm="1">
        <f t="array" aca="1" ref="C2324" ca="1">INDIRECT("Results!" &amp; ADDRESS(ROUNDUP((ROW()-1)/10,0)+1, COLUMN()))</f>
        <v>MasterSlave</v>
      </c>
      <c r="D2324" s="18" t="str" cm="1">
        <f t="array" aca="1" ref="D2324" ca="1">INDIRECT("Results!" &amp; ADDRESS(ROUNDUP((ROW()-1)/10,0)+1, COLUMN()))</f>
        <v>O3_native</v>
      </c>
      <c r="E2324" s="18" cm="1">
        <f t="array" aca="1" ref="E2324" ca="1">INDIRECT("Results!" &amp; ADDRESS(ROUNDUP((ROW()-1)/10,0)+1, COLUMN()))</f>
        <v>1</v>
      </c>
      <c r="F2324" s="18" t="str" cm="1">
        <f t="array" aca="1" ref="F2324" ca="1">INDIRECT("Results!" &amp; ADDRESS(ROUNDUP((ROW()-1)/10,0)+1, COLUMN()))</f>
        <v>V7DockerMasterSlaveO3_native1</v>
      </c>
      <c r="G2324" s="18">
        <f t="shared" ca="1" si="36"/>
        <v>549.69000000000005</v>
      </c>
    </row>
    <row r="2325" spans="1:7" x14ac:dyDescent="0.25">
      <c r="A2325" s="18" t="str" cm="1">
        <f t="array" aca="1" ref="A2325" ca="1">INDIRECT("Results!" &amp; ADDRESS(ROUNDUP((ROW()-1)/10,0)+1, COLUMN()))</f>
        <v>V7</v>
      </c>
      <c r="B2325" s="18" t="str" cm="1">
        <f t="array" aca="1" ref="B2325" ca="1">INDIRECT("Results!" &amp; ADDRESS(ROUNDUP((ROW()-1)/10,0)+1, COLUMN()))</f>
        <v>Docker</v>
      </c>
      <c r="C2325" s="18" t="str" cm="1">
        <f t="array" aca="1" ref="C2325" ca="1">INDIRECT("Results!" &amp; ADDRESS(ROUNDUP((ROW()-1)/10,0)+1, COLUMN()))</f>
        <v>MasterSlave</v>
      </c>
      <c r="D2325" s="18" t="str" cm="1">
        <f t="array" aca="1" ref="D2325" ca="1">INDIRECT("Results!" &amp; ADDRESS(ROUNDUP((ROW()-1)/10,0)+1, COLUMN()))</f>
        <v>O3_native</v>
      </c>
      <c r="E2325" s="18" cm="1">
        <f t="array" aca="1" ref="E2325" ca="1">INDIRECT("Results!" &amp; ADDRESS(ROUNDUP((ROW()-1)/10,0)+1, COLUMN()))</f>
        <v>1</v>
      </c>
      <c r="F2325" s="18" t="str" cm="1">
        <f t="array" aca="1" ref="F2325" ca="1">INDIRECT("Results!" &amp; ADDRESS(ROUNDUP((ROW()-1)/10,0)+1, COLUMN()))</f>
        <v>V7DockerMasterSlaveO3_native1</v>
      </c>
      <c r="G2325" s="18">
        <f t="shared" ca="1" si="36"/>
        <v>549.71</v>
      </c>
    </row>
    <row r="2326" spans="1:7" x14ac:dyDescent="0.25">
      <c r="A2326" s="18" t="str" cm="1">
        <f t="array" aca="1" ref="A2326" ca="1">INDIRECT("Results!" &amp; ADDRESS(ROUNDUP((ROW()-1)/10,0)+1, COLUMN()))</f>
        <v>V7</v>
      </c>
      <c r="B2326" s="18" t="str" cm="1">
        <f t="array" aca="1" ref="B2326" ca="1">INDIRECT("Results!" &amp; ADDRESS(ROUNDUP((ROW()-1)/10,0)+1, COLUMN()))</f>
        <v>Docker</v>
      </c>
      <c r="C2326" s="18" t="str" cm="1">
        <f t="array" aca="1" ref="C2326" ca="1">INDIRECT("Results!" &amp; ADDRESS(ROUNDUP((ROW()-1)/10,0)+1, COLUMN()))</f>
        <v>MasterSlave</v>
      </c>
      <c r="D2326" s="18" t="str" cm="1">
        <f t="array" aca="1" ref="D2326" ca="1">INDIRECT("Results!" &amp; ADDRESS(ROUNDUP((ROW()-1)/10,0)+1, COLUMN()))</f>
        <v>O3_native</v>
      </c>
      <c r="E2326" s="18" cm="1">
        <f t="array" aca="1" ref="E2326" ca="1">INDIRECT("Results!" &amp; ADDRESS(ROUNDUP((ROW()-1)/10,0)+1, COLUMN()))</f>
        <v>1</v>
      </c>
      <c r="F2326" s="18" t="str" cm="1">
        <f t="array" aca="1" ref="F2326" ca="1">INDIRECT("Results!" &amp; ADDRESS(ROUNDUP((ROW()-1)/10,0)+1, COLUMN()))</f>
        <v>V7DockerMasterSlaveO3_native1</v>
      </c>
      <c r="G2326" s="18">
        <f t="shared" ca="1" si="36"/>
        <v>549.72</v>
      </c>
    </row>
    <row r="2327" spans="1:7" x14ac:dyDescent="0.25">
      <c r="A2327" s="18" t="str" cm="1">
        <f t="array" aca="1" ref="A2327" ca="1">INDIRECT("Results!" &amp; ADDRESS(ROUNDUP((ROW()-1)/10,0)+1, COLUMN()))</f>
        <v>V7</v>
      </c>
      <c r="B2327" s="18" t="str" cm="1">
        <f t="array" aca="1" ref="B2327" ca="1">INDIRECT("Results!" &amp; ADDRESS(ROUNDUP((ROW()-1)/10,0)+1, COLUMN()))</f>
        <v>Docker</v>
      </c>
      <c r="C2327" s="18" t="str" cm="1">
        <f t="array" aca="1" ref="C2327" ca="1">INDIRECT("Results!" &amp; ADDRESS(ROUNDUP((ROW()-1)/10,0)+1, COLUMN()))</f>
        <v>MasterSlave</v>
      </c>
      <c r="D2327" s="18" t="str" cm="1">
        <f t="array" aca="1" ref="D2327" ca="1">INDIRECT("Results!" &amp; ADDRESS(ROUNDUP((ROW()-1)/10,0)+1, COLUMN()))</f>
        <v>O3_native</v>
      </c>
      <c r="E2327" s="18" cm="1">
        <f t="array" aca="1" ref="E2327" ca="1">INDIRECT("Results!" &amp; ADDRESS(ROUNDUP((ROW()-1)/10,0)+1, COLUMN()))</f>
        <v>1</v>
      </c>
      <c r="F2327" s="18" t="str" cm="1">
        <f t="array" aca="1" ref="F2327" ca="1">INDIRECT("Results!" &amp; ADDRESS(ROUNDUP((ROW()-1)/10,0)+1, COLUMN()))</f>
        <v>V7DockerMasterSlaveO3_native1</v>
      </c>
      <c r="G2327" s="18">
        <f t="shared" ca="1" si="36"/>
        <v>549.75</v>
      </c>
    </row>
    <row r="2328" spans="1:7" x14ac:dyDescent="0.25">
      <c r="A2328" s="18" t="str" cm="1">
        <f t="array" aca="1" ref="A2328" ca="1">INDIRECT("Results!" &amp; ADDRESS(ROUNDUP((ROW()-1)/10,0)+1, COLUMN()))</f>
        <v>V7</v>
      </c>
      <c r="B2328" s="18" t="str" cm="1">
        <f t="array" aca="1" ref="B2328" ca="1">INDIRECT("Results!" &amp; ADDRESS(ROUNDUP((ROW()-1)/10,0)+1, COLUMN()))</f>
        <v>Docker</v>
      </c>
      <c r="C2328" s="18" t="str" cm="1">
        <f t="array" aca="1" ref="C2328" ca="1">INDIRECT("Results!" &amp; ADDRESS(ROUNDUP((ROW()-1)/10,0)+1, COLUMN()))</f>
        <v>MasterSlave</v>
      </c>
      <c r="D2328" s="18" t="str" cm="1">
        <f t="array" aca="1" ref="D2328" ca="1">INDIRECT("Results!" &amp; ADDRESS(ROUNDUP((ROW()-1)/10,0)+1, COLUMN()))</f>
        <v>O3_native</v>
      </c>
      <c r="E2328" s="18" cm="1">
        <f t="array" aca="1" ref="E2328" ca="1">INDIRECT("Results!" &amp; ADDRESS(ROUNDUP((ROW()-1)/10,0)+1, COLUMN()))</f>
        <v>1</v>
      </c>
      <c r="F2328" s="18" t="str" cm="1">
        <f t="array" aca="1" ref="F2328" ca="1">INDIRECT("Results!" &amp; ADDRESS(ROUNDUP((ROW()-1)/10,0)+1, COLUMN()))</f>
        <v>V7DockerMasterSlaveO3_native1</v>
      </c>
      <c r="G2328" s="18">
        <f t="shared" ca="1" si="36"/>
        <v>549.76</v>
      </c>
    </row>
    <row r="2329" spans="1:7" x14ac:dyDescent="0.25">
      <c r="A2329" s="18" t="str" cm="1">
        <f t="array" aca="1" ref="A2329" ca="1">INDIRECT("Results!" &amp; ADDRESS(ROUNDUP((ROW()-1)/10,0)+1, COLUMN()))</f>
        <v>V7</v>
      </c>
      <c r="B2329" s="18" t="str" cm="1">
        <f t="array" aca="1" ref="B2329" ca="1">INDIRECT("Results!" &amp; ADDRESS(ROUNDUP((ROW()-1)/10,0)+1, COLUMN()))</f>
        <v>Docker</v>
      </c>
      <c r="C2329" s="18" t="str" cm="1">
        <f t="array" aca="1" ref="C2329" ca="1">INDIRECT("Results!" &amp; ADDRESS(ROUNDUP((ROW()-1)/10,0)+1, COLUMN()))</f>
        <v>MasterSlave</v>
      </c>
      <c r="D2329" s="18" t="str" cm="1">
        <f t="array" aca="1" ref="D2329" ca="1">INDIRECT("Results!" &amp; ADDRESS(ROUNDUP((ROW()-1)/10,0)+1, COLUMN()))</f>
        <v>O3_native</v>
      </c>
      <c r="E2329" s="18" cm="1">
        <f t="array" aca="1" ref="E2329" ca="1">INDIRECT("Results!" &amp; ADDRESS(ROUNDUP((ROW()-1)/10,0)+1, COLUMN()))</f>
        <v>1</v>
      </c>
      <c r="F2329" s="18" t="str" cm="1">
        <f t="array" aca="1" ref="F2329" ca="1">INDIRECT("Results!" &amp; ADDRESS(ROUNDUP((ROW()-1)/10,0)+1, COLUMN()))</f>
        <v>V7DockerMasterSlaveO3_native1</v>
      </c>
      <c r="G2329" s="18">
        <f t="shared" ca="1" si="36"/>
        <v>549.79</v>
      </c>
    </row>
    <row r="2330" spans="1:7" x14ac:dyDescent="0.25">
      <c r="A2330" s="18" t="str" cm="1">
        <f t="array" aca="1" ref="A2330" ca="1">INDIRECT("Results!" &amp; ADDRESS(ROUNDUP((ROW()-1)/10,0)+1, COLUMN()))</f>
        <v>V7</v>
      </c>
      <c r="B2330" s="18" t="str" cm="1">
        <f t="array" aca="1" ref="B2330" ca="1">INDIRECT("Results!" &amp; ADDRESS(ROUNDUP((ROW()-1)/10,0)+1, COLUMN()))</f>
        <v>Docker</v>
      </c>
      <c r="C2330" s="18" t="str" cm="1">
        <f t="array" aca="1" ref="C2330" ca="1">INDIRECT("Results!" &amp; ADDRESS(ROUNDUP((ROW()-1)/10,0)+1, COLUMN()))</f>
        <v>MasterSlave</v>
      </c>
      <c r="D2330" s="18" t="str" cm="1">
        <f t="array" aca="1" ref="D2330" ca="1">INDIRECT("Results!" &amp; ADDRESS(ROUNDUP((ROW()-1)/10,0)+1, COLUMN()))</f>
        <v>O3_native</v>
      </c>
      <c r="E2330" s="18" cm="1">
        <f t="array" aca="1" ref="E2330" ca="1">INDIRECT("Results!" &amp; ADDRESS(ROUNDUP((ROW()-1)/10,0)+1, COLUMN()))</f>
        <v>1</v>
      </c>
      <c r="F2330" s="18" t="str" cm="1">
        <f t="array" aca="1" ref="F2330" ca="1">INDIRECT("Results!" &amp; ADDRESS(ROUNDUP((ROW()-1)/10,0)+1, COLUMN()))</f>
        <v>V7DockerMasterSlaveO3_native1</v>
      </c>
      <c r="G2330" s="18">
        <f t="shared" ca="1" si="36"/>
        <v>549.79999999999995</v>
      </c>
    </row>
    <row r="2331" spans="1:7" x14ac:dyDescent="0.25">
      <c r="A2331" s="18" t="str" cm="1">
        <f t="array" aca="1" ref="A2331" ca="1">INDIRECT("Results!" &amp; ADDRESS(ROUNDUP((ROW()-1)/10,0)+1, COLUMN()))</f>
        <v>V7</v>
      </c>
      <c r="B2331" s="18" t="str" cm="1">
        <f t="array" aca="1" ref="B2331" ca="1">INDIRECT("Results!" &amp; ADDRESS(ROUNDUP((ROW()-1)/10,0)+1, COLUMN()))</f>
        <v>Docker</v>
      </c>
      <c r="C2331" s="18" t="str" cm="1">
        <f t="array" aca="1" ref="C2331" ca="1">INDIRECT("Results!" &amp; ADDRESS(ROUNDUP((ROW()-1)/10,0)+1, COLUMN()))</f>
        <v>MasterSlave</v>
      </c>
      <c r="D2331" s="18" t="str" cm="1">
        <f t="array" aca="1" ref="D2331" ca="1">INDIRECT("Results!" &amp; ADDRESS(ROUNDUP((ROW()-1)/10,0)+1, COLUMN()))</f>
        <v>O3_native</v>
      </c>
      <c r="E2331" s="18" cm="1">
        <f t="array" aca="1" ref="E2331" ca="1">INDIRECT("Results!" &amp; ADDRESS(ROUNDUP((ROW()-1)/10,0)+1, COLUMN()))</f>
        <v>1</v>
      </c>
      <c r="F2331" s="18" t="str" cm="1">
        <f t="array" aca="1" ref="F2331" ca="1">INDIRECT("Results!" &amp; ADDRESS(ROUNDUP((ROW()-1)/10,0)+1, COLUMN()))</f>
        <v>V7DockerMasterSlaveO3_native1</v>
      </c>
      <c r="G2331" s="18">
        <f t="shared" ca="1" si="36"/>
        <v>549.85</v>
      </c>
    </row>
    <row r="2332" spans="1:7" x14ac:dyDescent="0.25">
      <c r="A2332" s="18" t="str" cm="1">
        <f t="array" aca="1" ref="A2332" ca="1">INDIRECT("Results!" &amp; ADDRESS(ROUNDUP((ROW()-1)/10,0)+1, COLUMN()))</f>
        <v>V7</v>
      </c>
      <c r="B2332" s="18" t="str" cm="1">
        <f t="array" aca="1" ref="B2332" ca="1">INDIRECT("Results!" &amp; ADDRESS(ROUNDUP((ROW()-1)/10,0)+1, COLUMN()))</f>
        <v>Docker</v>
      </c>
      <c r="C2332" s="18" t="str" cm="1">
        <f t="array" aca="1" ref="C2332" ca="1">INDIRECT("Results!" &amp; ADDRESS(ROUNDUP((ROW()-1)/10,0)+1, COLUMN()))</f>
        <v>MasterSlave</v>
      </c>
      <c r="D2332" s="18" t="str" cm="1">
        <f t="array" aca="1" ref="D2332" ca="1">INDIRECT("Results!" &amp; ADDRESS(ROUNDUP((ROW()-1)/10,0)+1, COLUMN()))</f>
        <v>O3_native</v>
      </c>
      <c r="E2332" s="18" cm="1">
        <f t="array" aca="1" ref="E2332" ca="1">INDIRECT("Results!" &amp; ADDRESS(ROUNDUP((ROW()-1)/10,0)+1, COLUMN()))</f>
        <v>2</v>
      </c>
      <c r="F2332" s="18" t="str" cm="1">
        <f t="array" aca="1" ref="F2332" ca="1">INDIRECT("Results!" &amp; ADDRESS(ROUNDUP((ROW()-1)/10,0)+1, COLUMN()))</f>
        <v>V7DockerMasterSlaveO3_native2</v>
      </c>
      <c r="G2332" s="18">
        <f t="shared" ca="1" si="36"/>
        <v>281.26</v>
      </c>
    </row>
    <row r="2333" spans="1:7" x14ac:dyDescent="0.25">
      <c r="A2333" s="18" t="str" cm="1">
        <f t="array" aca="1" ref="A2333" ca="1">INDIRECT("Results!" &amp; ADDRESS(ROUNDUP((ROW()-1)/10,0)+1, COLUMN()))</f>
        <v>V7</v>
      </c>
      <c r="B2333" s="18" t="str" cm="1">
        <f t="array" aca="1" ref="B2333" ca="1">INDIRECT("Results!" &amp; ADDRESS(ROUNDUP((ROW()-1)/10,0)+1, COLUMN()))</f>
        <v>Docker</v>
      </c>
      <c r="C2333" s="18" t="str" cm="1">
        <f t="array" aca="1" ref="C2333" ca="1">INDIRECT("Results!" &amp; ADDRESS(ROUNDUP((ROW()-1)/10,0)+1, COLUMN()))</f>
        <v>MasterSlave</v>
      </c>
      <c r="D2333" s="18" t="str" cm="1">
        <f t="array" aca="1" ref="D2333" ca="1">INDIRECT("Results!" &amp; ADDRESS(ROUNDUP((ROW()-1)/10,0)+1, COLUMN()))</f>
        <v>O3_native</v>
      </c>
      <c r="E2333" s="18" cm="1">
        <f t="array" aca="1" ref="E2333" ca="1">INDIRECT("Results!" &amp; ADDRESS(ROUNDUP((ROW()-1)/10,0)+1, COLUMN()))</f>
        <v>2</v>
      </c>
      <c r="F2333" s="18" t="str" cm="1">
        <f t="array" aca="1" ref="F2333" ca="1">INDIRECT("Results!" &amp; ADDRESS(ROUNDUP((ROW()-1)/10,0)+1, COLUMN()))</f>
        <v>V7DockerMasterSlaveO3_native2</v>
      </c>
      <c r="G2333" s="18">
        <f t="shared" ca="1" si="36"/>
        <v>281.27</v>
      </c>
    </row>
    <row r="2334" spans="1:7" x14ac:dyDescent="0.25">
      <c r="A2334" s="18" t="str" cm="1">
        <f t="array" aca="1" ref="A2334" ca="1">INDIRECT("Results!" &amp; ADDRESS(ROUNDUP((ROW()-1)/10,0)+1, COLUMN()))</f>
        <v>V7</v>
      </c>
      <c r="B2334" s="18" t="str" cm="1">
        <f t="array" aca="1" ref="B2334" ca="1">INDIRECT("Results!" &amp; ADDRESS(ROUNDUP((ROW()-1)/10,0)+1, COLUMN()))</f>
        <v>Docker</v>
      </c>
      <c r="C2334" s="18" t="str" cm="1">
        <f t="array" aca="1" ref="C2334" ca="1">INDIRECT("Results!" &amp; ADDRESS(ROUNDUP((ROW()-1)/10,0)+1, COLUMN()))</f>
        <v>MasterSlave</v>
      </c>
      <c r="D2334" s="18" t="str" cm="1">
        <f t="array" aca="1" ref="D2334" ca="1">INDIRECT("Results!" &amp; ADDRESS(ROUNDUP((ROW()-1)/10,0)+1, COLUMN()))</f>
        <v>O3_native</v>
      </c>
      <c r="E2334" s="18" cm="1">
        <f t="array" aca="1" ref="E2334" ca="1">INDIRECT("Results!" &amp; ADDRESS(ROUNDUP((ROW()-1)/10,0)+1, COLUMN()))</f>
        <v>2</v>
      </c>
      <c r="F2334" s="18" t="str" cm="1">
        <f t="array" aca="1" ref="F2334" ca="1">INDIRECT("Results!" &amp; ADDRESS(ROUNDUP((ROW()-1)/10,0)+1, COLUMN()))</f>
        <v>V7DockerMasterSlaveO3_native2</v>
      </c>
      <c r="G2334" s="18">
        <f t="shared" ca="1" si="36"/>
        <v>281.31</v>
      </c>
    </row>
    <row r="2335" spans="1:7" x14ac:dyDescent="0.25">
      <c r="A2335" s="18" t="str" cm="1">
        <f t="array" aca="1" ref="A2335" ca="1">INDIRECT("Results!" &amp; ADDRESS(ROUNDUP((ROW()-1)/10,0)+1, COLUMN()))</f>
        <v>V7</v>
      </c>
      <c r="B2335" s="18" t="str" cm="1">
        <f t="array" aca="1" ref="B2335" ca="1">INDIRECT("Results!" &amp; ADDRESS(ROUNDUP((ROW()-1)/10,0)+1, COLUMN()))</f>
        <v>Docker</v>
      </c>
      <c r="C2335" s="18" t="str" cm="1">
        <f t="array" aca="1" ref="C2335" ca="1">INDIRECT("Results!" &amp; ADDRESS(ROUNDUP((ROW()-1)/10,0)+1, COLUMN()))</f>
        <v>MasterSlave</v>
      </c>
      <c r="D2335" s="18" t="str" cm="1">
        <f t="array" aca="1" ref="D2335" ca="1">INDIRECT("Results!" &amp; ADDRESS(ROUNDUP((ROW()-1)/10,0)+1, COLUMN()))</f>
        <v>O3_native</v>
      </c>
      <c r="E2335" s="18" cm="1">
        <f t="array" aca="1" ref="E2335" ca="1">INDIRECT("Results!" &amp; ADDRESS(ROUNDUP((ROW()-1)/10,0)+1, COLUMN()))</f>
        <v>2</v>
      </c>
      <c r="F2335" s="18" t="str" cm="1">
        <f t="array" aca="1" ref="F2335" ca="1">INDIRECT("Results!" &amp; ADDRESS(ROUNDUP((ROW()-1)/10,0)+1, COLUMN()))</f>
        <v>V7DockerMasterSlaveO3_native2</v>
      </c>
      <c r="G2335" s="18">
        <f t="shared" ca="1" si="36"/>
        <v>281.32</v>
      </c>
    </row>
    <row r="2336" spans="1:7" x14ac:dyDescent="0.25">
      <c r="A2336" s="18" t="str" cm="1">
        <f t="array" aca="1" ref="A2336" ca="1">INDIRECT("Results!" &amp; ADDRESS(ROUNDUP((ROW()-1)/10,0)+1, COLUMN()))</f>
        <v>V7</v>
      </c>
      <c r="B2336" s="18" t="str" cm="1">
        <f t="array" aca="1" ref="B2336" ca="1">INDIRECT("Results!" &amp; ADDRESS(ROUNDUP((ROW()-1)/10,0)+1, COLUMN()))</f>
        <v>Docker</v>
      </c>
      <c r="C2336" s="18" t="str" cm="1">
        <f t="array" aca="1" ref="C2336" ca="1">INDIRECT("Results!" &amp; ADDRESS(ROUNDUP((ROW()-1)/10,0)+1, COLUMN()))</f>
        <v>MasterSlave</v>
      </c>
      <c r="D2336" s="18" t="str" cm="1">
        <f t="array" aca="1" ref="D2336" ca="1">INDIRECT("Results!" &amp; ADDRESS(ROUNDUP((ROW()-1)/10,0)+1, COLUMN()))</f>
        <v>O3_native</v>
      </c>
      <c r="E2336" s="18" cm="1">
        <f t="array" aca="1" ref="E2336" ca="1">INDIRECT("Results!" &amp; ADDRESS(ROUNDUP((ROW()-1)/10,0)+1, COLUMN()))</f>
        <v>2</v>
      </c>
      <c r="F2336" s="18" t="str" cm="1">
        <f t="array" aca="1" ref="F2336" ca="1">INDIRECT("Results!" &amp; ADDRESS(ROUNDUP((ROW()-1)/10,0)+1, COLUMN()))</f>
        <v>V7DockerMasterSlaveO3_native2</v>
      </c>
      <c r="G2336" s="18">
        <f t="shared" ca="1" si="36"/>
        <v>281.33</v>
      </c>
    </row>
    <row r="2337" spans="1:7" x14ac:dyDescent="0.25">
      <c r="A2337" s="18" t="str" cm="1">
        <f t="array" aca="1" ref="A2337" ca="1">INDIRECT("Results!" &amp; ADDRESS(ROUNDUP((ROW()-1)/10,0)+1, COLUMN()))</f>
        <v>V7</v>
      </c>
      <c r="B2337" s="18" t="str" cm="1">
        <f t="array" aca="1" ref="B2337" ca="1">INDIRECT("Results!" &amp; ADDRESS(ROUNDUP((ROW()-1)/10,0)+1, COLUMN()))</f>
        <v>Docker</v>
      </c>
      <c r="C2337" s="18" t="str" cm="1">
        <f t="array" aca="1" ref="C2337" ca="1">INDIRECT("Results!" &amp; ADDRESS(ROUNDUP((ROW()-1)/10,0)+1, COLUMN()))</f>
        <v>MasterSlave</v>
      </c>
      <c r="D2337" s="18" t="str" cm="1">
        <f t="array" aca="1" ref="D2337" ca="1">INDIRECT("Results!" &amp; ADDRESS(ROUNDUP((ROW()-1)/10,0)+1, COLUMN()))</f>
        <v>O3_native</v>
      </c>
      <c r="E2337" s="18" cm="1">
        <f t="array" aca="1" ref="E2337" ca="1">INDIRECT("Results!" &amp; ADDRESS(ROUNDUP((ROW()-1)/10,0)+1, COLUMN()))</f>
        <v>2</v>
      </c>
      <c r="F2337" s="18" t="str" cm="1">
        <f t="array" aca="1" ref="F2337" ca="1">INDIRECT("Results!" &amp; ADDRESS(ROUNDUP((ROW()-1)/10,0)+1, COLUMN()))</f>
        <v>V7DockerMasterSlaveO3_native2</v>
      </c>
      <c r="G2337" s="18">
        <f t="shared" ca="1" si="36"/>
        <v>281.36</v>
      </c>
    </row>
    <row r="2338" spans="1:7" x14ac:dyDescent="0.25">
      <c r="A2338" s="18" t="str" cm="1">
        <f t="array" aca="1" ref="A2338" ca="1">INDIRECT("Results!" &amp; ADDRESS(ROUNDUP((ROW()-1)/10,0)+1, COLUMN()))</f>
        <v>V7</v>
      </c>
      <c r="B2338" s="18" t="str" cm="1">
        <f t="array" aca="1" ref="B2338" ca="1">INDIRECT("Results!" &amp; ADDRESS(ROUNDUP((ROW()-1)/10,0)+1, COLUMN()))</f>
        <v>Docker</v>
      </c>
      <c r="C2338" s="18" t="str" cm="1">
        <f t="array" aca="1" ref="C2338" ca="1">INDIRECT("Results!" &amp; ADDRESS(ROUNDUP((ROW()-1)/10,0)+1, COLUMN()))</f>
        <v>MasterSlave</v>
      </c>
      <c r="D2338" s="18" t="str" cm="1">
        <f t="array" aca="1" ref="D2338" ca="1">INDIRECT("Results!" &amp; ADDRESS(ROUNDUP((ROW()-1)/10,0)+1, COLUMN()))</f>
        <v>O3_native</v>
      </c>
      <c r="E2338" s="18" cm="1">
        <f t="array" aca="1" ref="E2338" ca="1">INDIRECT("Results!" &amp; ADDRESS(ROUNDUP((ROW()-1)/10,0)+1, COLUMN()))</f>
        <v>2</v>
      </c>
      <c r="F2338" s="18" t="str" cm="1">
        <f t="array" aca="1" ref="F2338" ca="1">INDIRECT("Results!" &amp; ADDRESS(ROUNDUP((ROW()-1)/10,0)+1, COLUMN()))</f>
        <v>V7DockerMasterSlaveO3_native2</v>
      </c>
      <c r="G2338" s="18">
        <f t="shared" ca="1" si="36"/>
        <v>281.39</v>
      </c>
    </row>
    <row r="2339" spans="1:7" x14ac:dyDescent="0.25">
      <c r="A2339" s="18" t="str" cm="1">
        <f t="array" aca="1" ref="A2339" ca="1">INDIRECT("Results!" &amp; ADDRESS(ROUNDUP((ROW()-1)/10,0)+1, COLUMN()))</f>
        <v>V7</v>
      </c>
      <c r="B2339" s="18" t="str" cm="1">
        <f t="array" aca="1" ref="B2339" ca="1">INDIRECT("Results!" &amp; ADDRESS(ROUNDUP((ROW()-1)/10,0)+1, COLUMN()))</f>
        <v>Docker</v>
      </c>
      <c r="C2339" s="18" t="str" cm="1">
        <f t="array" aca="1" ref="C2339" ca="1">INDIRECT("Results!" &amp; ADDRESS(ROUNDUP((ROW()-1)/10,0)+1, COLUMN()))</f>
        <v>MasterSlave</v>
      </c>
      <c r="D2339" s="18" t="str" cm="1">
        <f t="array" aca="1" ref="D2339" ca="1">INDIRECT("Results!" &amp; ADDRESS(ROUNDUP((ROW()-1)/10,0)+1, COLUMN()))</f>
        <v>O3_native</v>
      </c>
      <c r="E2339" s="18" cm="1">
        <f t="array" aca="1" ref="E2339" ca="1">INDIRECT("Results!" &amp; ADDRESS(ROUNDUP((ROW()-1)/10,0)+1, COLUMN()))</f>
        <v>2</v>
      </c>
      <c r="F2339" s="18" t="str" cm="1">
        <f t="array" aca="1" ref="F2339" ca="1">INDIRECT("Results!" &amp; ADDRESS(ROUNDUP((ROW()-1)/10,0)+1, COLUMN()))</f>
        <v>V7DockerMasterSlaveO3_native2</v>
      </c>
      <c r="G2339" s="18">
        <f t="shared" ca="1" si="36"/>
        <v>281.39999999999998</v>
      </c>
    </row>
    <row r="2340" spans="1:7" x14ac:dyDescent="0.25">
      <c r="A2340" s="18" t="str" cm="1">
        <f t="array" aca="1" ref="A2340" ca="1">INDIRECT("Results!" &amp; ADDRESS(ROUNDUP((ROW()-1)/10,0)+1, COLUMN()))</f>
        <v>V7</v>
      </c>
      <c r="B2340" s="18" t="str" cm="1">
        <f t="array" aca="1" ref="B2340" ca="1">INDIRECT("Results!" &amp; ADDRESS(ROUNDUP((ROW()-1)/10,0)+1, COLUMN()))</f>
        <v>Docker</v>
      </c>
      <c r="C2340" s="18" t="str" cm="1">
        <f t="array" aca="1" ref="C2340" ca="1">INDIRECT("Results!" &amp; ADDRESS(ROUNDUP((ROW()-1)/10,0)+1, COLUMN()))</f>
        <v>MasterSlave</v>
      </c>
      <c r="D2340" s="18" t="str" cm="1">
        <f t="array" aca="1" ref="D2340" ca="1">INDIRECT("Results!" &amp; ADDRESS(ROUNDUP((ROW()-1)/10,0)+1, COLUMN()))</f>
        <v>O3_native</v>
      </c>
      <c r="E2340" s="18" cm="1">
        <f t="array" aca="1" ref="E2340" ca="1">INDIRECT("Results!" &amp; ADDRESS(ROUNDUP((ROW()-1)/10,0)+1, COLUMN()))</f>
        <v>2</v>
      </c>
      <c r="F2340" s="18" t="str" cm="1">
        <f t="array" aca="1" ref="F2340" ca="1">INDIRECT("Results!" &amp; ADDRESS(ROUNDUP((ROW()-1)/10,0)+1, COLUMN()))</f>
        <v>V7DockerMasterSlaveO3_native2</v>
      </c>
      <c r="G2340" s="18">
        <f t="shared" ca="1" si="36"/>
        <v>281.40999999999997</v>
      </c>
    </row>
    <row r="2341" spans="1:7" x14ac:dyDescent="0.25">
      <c r="A2341" s="18" t="str" cm="1">
        <f t="array" aca="1" ref="A2341" ca="1">INDIRECT("Results!" &amp; ADDRESS(ROUNDUP((ROW()-1)/10,0)+1, COLUMN()))</f>
        <v>V7</v>
      </c>
      <c r="B2341" s="18" t="str" cm="1">
        <f t="array" aca="1" ref="B2341" ca="1">INDIRECT("Results!" &amp; ADDRESS(ROUNDUP((ROW()-1)/10,0)+1, COLUMN()))</f>
        <v>Docker</v>
      </c>
      <c r="C2341" s="18" t="str" cm="1">
        <f t="array" aca="1" ref="C2341" ca="1">INDIRECT("Results!" &amp; ADDRESS(ROUNDUP((ROW()-1)/10,0)+1, COLUMN()))</f>
        <v>MasterSlave</v>
      </c>
      <c r="D2341" s="18" t="str" cm="1">
        <f t="array" aca="1" ref="D2341" ca="1">INDIRECT("Results!" &amp; ADDRESS(ROUNDUP((ROW()-1)/10,0)+1, COLUMN()))</f>
        <v>O3_native</v>
      </c>
      <c r="E2341" s="18" cm="1">
        <f t="array" aca="1" ref="E2341" ca="1">INDIRECT("Results!" &amp; ADDRESS(ROUNDUP((ROW()-1)/10,0)+1, COLUMN()))</f>
        <v>2</v>
      </c>
      <c r="F2341" s="18" t="str" cm="1">
        <f t="array" aca="1" ref="F2341" ca="1">INDIRECT("Results!" &amp; ADDRESS(ROUNDUP((ROW()-1)/10,0)+1, COLUMN()))</f>
        <v>V7DockerMasterSlaveO3_native2</v>
      </c>
      <c r="G2341" s="18">
        <f t="shared" ca="1" si="36"/>
        <v>281.43</v>
      </c>
    </row>
    <row r="2342" spans="1:7" x14ac:dyDescent="0.25">
      <c r="A2342" s="18" t="str" cm="1">
        <f t="array" aca="1" ref="A2342" ca="1">INDIRECT("Results!" &amp; ADDRESS(ROUNDUP((ROW()-1)/10,0)+1, COLUMN()))</f>
        <v>V7</v>
      </c>
      <c r="B2342" s="18" t="str" cm="1">
        <f t="array" aca="1" ref="B2342" ca="1">INDIRECT("Results!" &amp; ADDRESS(ROUNDUP((ROW()-1)/10,0)+1, COLUMN()))</f>
        <v>Docker</v>
      </c>
      <c r="C2342" s="18" t="str" cm="1">
        <f t="array" aca="1" ref="C2342" ca="1">INDIRECT("Results!" &amp; ADDRESS(ROUNDUP((ROW()-1)/10,0)+1, COLUMN()))</f>
        <v>MasterSlave</v>
      </c>
      <c r="D2342" s="18" t="str" cm="1">
        <f t="array" aca="1" ref="D2342" ca="1">INDIRECT("Results!" &amp; ADDRESS(ROUNDUP((ROW()-1)/10,0)+1, COLUMN()))</f>
        <v>O3_native</v>
      </c>
      <c r="E2342" s="18" cm="1">
        <f t="array" aca="1" ref="E2342" ca="1">INDIRECT("Results!" &amp; ADDRESS(ROUNDUP((ROW()-1)/10,0)+1, COLUMN()))</f>
        <v>4</v>
      </c>
      <c r="F2342" s="18" t="str" cm="1">
        <f t="array" aca="1" ref="F2342" ca="1">INDIRECT("Results!" &amp; ADDRESS(ROUNDUP((ROW()-1)/10,0)+1, COLUMN()))</f>
        <v>V7DockerMasterSlaveO3_native4</v>
      </c>
      <c r="G2342" s="18">
        <f t="shared" ca="1" si="36"/>
        <v>144.32999999999998</v>
      </c>
    </row>
    <row r="2343" spans="1:7" x14ac:dyDescent="0.25">
      <c r="A2343" s="18" t="str" cm="1">
        <f t="array" aca="1" ref="A2343" ca="1">INDIRECT("Results!" &amp; ADDRESS(ROUNDUP((ROW()-1)/10,0)+1, COLUMN()))</f>
        <v>V7</v>
      </c>
      <c r="B2343" s="18" t="str" cm="1">
        <f t="array" aca="1" ref="B2343" ca="1">INDIRECT("Results!" &amp; ADDRESS(ROUNDUP((ROW()-1)/10,0)+1, COLUMN()))</f>
        <v>Docker</v>
      </c>
      <c r="C2343" s="18" t="str" cm="1">
        <f t="array" aca="1" ref="C2343" ca="1">INDIRECT("Results!" &amp; ADDRESS(ROUNDUP((ROW()-1)/10,0)+1, COLUMN()))</f>
        <v>MasterSlave</v>
      </c>
      <c r="D2343" s="18" t="str" cm="1">
        <f t="array" aca="1" ref="D2343" ca="1">INDIRECT("Results!" &amp; ADDRESS(ROUNDUP((ROW()-1)/10,0)+1, COLUMN()))</f>
        <v>O3_native</v>
      </c>
      <c r="E2343" s="18" cm="1">
        <f t="array" aca="1" ref="E2343" ca="1">INDIRECT("Results!" &amp; ADDRESS(ROUNDUP((ROW()-1)/10,0)+1, COLUMN()))</f>
        <v>4</v>
      </c>
      <c r="F2343" s="18" t="str" cm="1">
        <f t="array" aca="1" ref="F2343" ca="1">INDIRECT("Results!" &amp; ADDRESS(ROUNDUP((ROW()-1)/10,0)+1, COLUMN()))</f>
        <v>V7DockerMasterSlaveO3_native4</v>
      </c>
      <c r="G2343" s="18">
        <f t="shared" ca="1" si="36"/>
        <v>144.32999999999998</v>
      </c>
    </row>
    <row r="2344" spans="1:7" x14ac:dyDescent="0.25">
      <c r="A2344" s="18" t="str" cm="1">
        <f t="array" aca="1" ref="A2344" ca="1">INDIRECT("Results!" &amp; ADDRESS(ROUNDUP((ROW()-1)/10,0)+1, COLUMN()))</f>
        <v>V7</v>
      </c>
      <c r="B2344" s="18" t="str" cm="1">
        <f t="array" aca="1" ref="B2344" ca="1">INDIRECT("Results!" &amp; ADDRESS(ROUNDUP((ROW()-1)/10,0)+1, COLUMN()))</f>
        <v>Docker</v>
      </c>
      <c r="C2344" s="18" t="str" cm="1">
        <f t="array" aca="1" ref="C2344" ca="1">INDIRECT("Results!" &amp; ADDRESS(ROUNDUP((ROW()-1)/10,0)+1, COLUMN()))</f>
        <v>MasterSlave</v>
      </c>
      <c r="D2344" s="18" t="str" cm="1">
        <f t="array" aca="1" ref="D2344" ca="1">INDIRECT("Results!" &amp; ADDRESS(ROUNDUP((ROW()-1)/10,0)+1, COLUMN()))</f>
        <v>O3_native</v>
      </c>
      <c r="E2344" s="18" cm="1">
        <f t="array" aca="1" ref="E2344" ca="1">INDIRECT("Results!" &amp; ADDRESS(ROUNDUP((ROW()-1)/10,0)+1, COLUMN()))</f>
        <v>4</v>
      </c>
      <c r="F2344" s="18" t="str" cm="1">
        <f t="array" aca="1" ref="F2344" ca="1">INDIRECT("Results!" &amp; ADDRESS(ROUNDUP((ROW()-1)/10,0)+1, COLUMN()))</f>
        <v>V7DockerMasterSlaveO3_native4</v>
      </c>
      <c r="G2344" s="18">
        <f t="shared" ca="1" si="36"/>
        <v>144.36000000000001</v>
      </c>
    </row>
    <row r="2345" spans="1:7" x14ac:dyDescent="0.25">
      <c r="A2345" s="18" t="str" cm="1">
        <f t="array" aca="1" ref="A2345" ca="1">INDIRECT("Results!" &amp; ADDRESS(ROUNDUP((ROW()-1)/10,0)+1, COLUMN()))</f>
        <v>V7</v>
      </c>
      <c r="B2345" s="18" t="str" cm="1">
        <f t="array" aca="1" ref="B2345" ca="1">INDIRECT("Results!" &amp; ADDRESS(ROUNDUP((ROW()-1)/10,0)+1, COLUMN()))</f>
        <v>Docker</v>
      </c>
      <c r="C2345" s="18" t="str" cm="1">
        <f t="array" aca="1" ref="C2345" ca="1">INDIRECT("Results!" &amp; ADDRESS(ROUNDUP((ROW()-1)/10,0)+1, COLUMN()))</f>
        <v>MasterSlave</v>
      </c>
      <c r="D2345" s="18" t="str" cm="1">
        <f t="array" aca="1" ref="D2345" ca="1">INDIRECT("Results!" &amp; ADDRESS(ROUNDUP((ROW()-1)/10,0)+1, COLUMN()))</f>
        <v>O3_native</v>
      </c>
      <c r="E2345" s="18" cm="1">
        <f t="array" aca="1" ref="E2345" ca="1">INDIRECT("Results!" &amp; ADDRESS(ROUNDUP((ROW()-1)/10,0)+1, COLUMN()))</f>
        <v>4</v>
      </c>
      <c r="F2345" s="18" t="str" cm="1">
        <f t="array" aca="1" ref="F2345" ca="1">INDIRECT("Results!" &amp; ADDRESS(ROUNDUP((ROW()-1)/10,0)+1, COLUMN()))</f>
        <v>V7DockerMasterSlaveO3_native4</v>
      </c>
      <c r="G2345" s="18">
        <f t="shared" ca="1" si="36"/>
        <v>144.37</v>
      </c>
    </row>
    <row r="2346" spans="1:7" x14ac:dyDescent="0.25">
      <c r="A2346" s="18" t="str" cm="1">
        <f t="array" aca="1" ref="A2346" ca="1">INDIRECT("Results!" &amp; ADDRESS(ROUNDUP((ROW()-1)/10,0)+1, COLUMN()))</f>
        <v>V7</v>
      </c>
      <c r="B2346" s="18" t="str" cm="1">
        <f t="array" aca="1" ref="B2346" ca="1">INDIRECT("Results!" &amp; ADDRESS(ROUNDUP((ROW()-1)/10,0)+1, COLUMN()))</f>
        <v>Docker</v>
      </c>
      <c r="C2346" s="18" t="str" cm="1">
        <f t="array" aca="1" ref="C2346" ca="1">INDIRECT("Results!" &amp; ADDRESS(ROUNDUP((ROW()-1)/10,0)+1, COLUMN()))</f>
        <v>MasterSlave</v>
      </c>
      <c r="D2346" s="18" t="str" cm="1">
        <f t="array" aca="1" ref="D2346" ca="1">INDIRECT("Results!" &amp; ADDRESS(ROUNDUP((ROW()-1)/10,0)+1, COLUMN()))</f>
        <v>O3_native</v>
      </c>
      <c r="E2346" s="18" cm="1">
        <f t="array" aca="1" ref="E2346" ca="1">INDIRECT("Results!" &amp; ADDRESS(ROUNDUP((ROW()-1)/10,0)+1, COLUMN()))</f>
        <v>4</v>
      </c>
      <c r="F2346" s="18" t="str" cm="1">
        <f t="array" aca="1" ref="F2346" ca="1">INDIRECT("Results!" &amp; ADDRESS(ROUNDUP((ROW()-1)/10,0)+1, COLUMN()))</f>
        <v>V7DockerMasterSlaveO3_native4</v>
      </c>
      <c r="G2346" s="18">
        <f t="shared" ca="1" si="36"/>
        <v>144.38</v>
      </c>
    </row>
    <row r="2347" spans="1:7" x14ac:dyDescent="0.25">
      <c r="A2347" s="18" t="str" cm="1">
        <f t="array" aca="1" ref="A2347" ca="1">INDIRECT("Results!" &amp; ADDRESS(ROUNDUP((ROW()-1)/10,0)+1, COLUMN()))</f>
        <v>V7</v>
      </c>
      <c r="B2347" s="18" t="str" cm="1">
        <f t="array" aca="1" ref="B2347" ca="1">INDIRECT("Results!" &amp; ADDRESS(ROUNDUP((ROW()-1)/10,0)+1, COLUMN()))</f>
        <v>Docker</v>
      </c>
      <c r="C2347" s="18" t="str" cm="1">
        <f t="array" aca="1" ref="C2347" ca="1">INDIRECT("Results!" &amp; ADDRESS(ROUNDUP((ROW()-1)/10,0)+1, COLUMN()))</f>
        <v>MasterSlave</v>
      </c>
      <c r="D2347" s="18" t="str" cm="1">
        <f t="array" aca="1" ref="D2347" ca="1">INDIRECT("Results!" &amp; ADDRESS(ROUNDUP((ROW()-1)/10,0)+1, COLUMN()))</f>
        <v>O3_native</v>
      </c>
      <c r="E2347" s="18" cm="1">
        <f t="array" aca="1" ref="E2347" ca="1">INDIRECT("Results!" &amp; ADDRESS(ROUNDUP((ROW()-1)/10,0)+1, COLUMN()))</f>
        <v>4</v>
      </c>
      <c r="F2347" s="18" t="str" cm="1">
        <f t="array" aca="1" ref="F2347" ca="1">INDIRECT("Results!" &amp; ADDRESS(ROUNDUP((ROW()-1)/10,0)+1, COLUMN()))</f>
        <v>V7DockerMasterSlaveO3_native4</v>
      </c>
      <c r="G2347" s="18">
        <f t="shared" ca="1" si="36"/>
        <v>144.38999999999999</v>
      </c>
    </row>
    <row r="2348" spans="1:7" x14ac:dyDescent="0.25">
      <c r="A2348" s="18" t="str" cm="1">
        <f t="array" aca="1" ref="A2348" ca="1">INDIRECT("Results!" &amp; ADDRESS(ROUNDUP((ROW()-1)/10,0)+1, COLUMN()))</f>
        <v>V7</v>
      </c>
      <c r="B2348" s="18" t="str" cm="1">
        <f t="array" aca="1" ref="B2348" ca="1">INDIRECT("Results!" &amp; ADDRESS(ROUNDUP((ROW()-1)/10,0)+1, COLUMN()))</f>
        <v>Docker</v>
      </c>
      <c r="C2348" s="18" t="str" cm="1">
        <f t="array" aca="1" ref="C2348" ca="1">INDIRECT("Results!" &amp; ADDRESS(ROUNDUP((ROW()-1)/10,0)+1, COLUMN()))</f>
        <v>MasterSlave</v>
      </c>
      <c r="D2348" s="18" t="str" cm="1">
        <f t="array" aca="1" ref="D2348" ca="1">INDIRECT("Results!" &amp; ADDRESS(ROUNDUP((ROW()-1)/10,0)+1, COLUMN()))</f>
        <v>O3_native</v>
      </c>
      <c r="E2348" s="18" cm="1">
        <f t="array" aca="1" ref="E2348" ca="1">INDIRECT("Results!" &amp; ADDRESS(ROUNDUP((ROW()-1)/10,0)+1, COLUMN()))</f>
        <v>4</v>
      </c>
      <c r="F2348" s="18" t="str" cm="1">
        <f t="array" aca="1" ref="F2348" ca="1">INDIRECT("Results!" &amp; ADDRESS(ROUNDUP((ROW()-1)/10,0)+1, COLUMN()))</f>
        <v>V7DockerMasterSlaveO3_native4</v>
      </c>
      <c r="G2348" s="18">
        <f t="shared" ca="1" si="36"/>
        <v>144.38999999999999</v>
      </c>
    </row>
    <row r="2349" spans="1:7" x14ac:dyDescent="0.25">
      <c r="A2349" s="18" t="str" cm="1">
        <f t="array" aca="1" ref="A2349" ca="1">INDIRECT("Results!" &amp; ADDRESS(ROUNDUP((ROW()-1)/10,0)+1, COLUMN()))</f>
        <v>V7</v>
      </c>
      <c r="B2349" s="18" t="str" cm="1">
        <f t="array" aca="1" ref="B2349" ca="1">INDIRECT("Results!" &amp; ADDRESS(ROUNDUP((ROW()-1)/10,0)+1, COLUMN()))</f>
        <v>Docker</v>
      </c>
      <c r="C2349" s="18" t="str" cm="1">
        <f t="array" aca="1" ref="C2349" ca="1">INDIRECT("Results!" &amp; ADDRESS(ROUNDUP((ROW()-1)/10,0)+1, COLUMN()))</f>
        <v>MasterSlave</v>
      </c>
      <c r="D2349" s="18" t="str" cm="1">
        <f t="array" aca="1" ref="D2349" ca="1">INDIRECT("Results!" &amp; ADDRESS(ROUNDUP((ROW()-1)/10,0)+1, COLUMN()))</f>
        <v>O3_native</v>
      </c>
      <c r="E2349" s="18" cm="1">
        <f t="array" aca="1" ref="E2349" ca="1">INDIRECT("Results!" &amp; ADDRESS(ROUNDUP((ROW()-1)/10,0)+1, COLUMN()))</f>
        <v>4</v>
      </c>
      <c r="F2349" s="18" t="str" cm="1">
        <f t="array" aca="1" ref="F2349" ca="1">INDIRECT("Results!" &amp; ADDRESS(ROUNDUP((ROW()-1)/10,0)+1, COLUMN()))</f>
        <v>V7DockerMasterSlaveO3_native4</v>
      </c>
      <c r="G2349" s="18">
        <f t="shared" ca="1" si="36"/>
        <v>144.41</v>
      </c>
    </row>
    <row r="2350" spans="1:7" x14ac:dyDescent="0.25">
      <c r="A2350" s="18" t="str" cm="1">
        <f t="array" aca="1" ref="A2350" ca="1">INDIRECT("Results!" &amp; ADDRESS(ROUNDUP((ROW()-1)/10,0)+1, COLUMN()))</f>
        <v>V7</v>
      </c>
      <c r="B2350" s="18" t="str" cm="1">
        <f t="array" aca="1" ref="B2350" ca="1">INDIRECT("Results!" &amp; ADDRESS(ROUNDUP((ROW()-1)/10,0)+1, COLUMN()))</f>
        <v>Docker</v>
      </c>
      <c r="C2350" s="18" t="str" cm="1">
        <f t="array" aca="1" ref="C2350" ca="1">INDIRECT("Results!" &amp; ADDRESS(ROUNDUP((ROW()-1)/10,0)+1, COLUMN()))</f>
        <v>MasterSlave</v>
      </c>
      <c r="D2350" s="18" t="str" cm="1">
        <f t="array" aca="1" ref="D2350" ca="1">INDIRECT("Results!" &amp; ADDRESS(ROUNDUP((ROW()-1)/10,0)+1, COLUMN()))</f>
        <v>O3_native</v>
      </c>
      <c r="E2350" s="18" cm="1">
        <f t="array" aca="1" ref="E2350" ca="1">INDIRECT("Results!" &amp; ADDRESS(ROUNDUP((ROW()-1)/10,0)+1, COLUMN()))</f>
        <v>4</v>
      </c>
      <c r="F2350" s="18" t="str" cm="1">
        <f t="array" aca="1" ref="F2350" ca="1">INDIRECT("Results!" &amp; ADDRESS(ROUNDUP((ROW()-1)/10,0)+1, COLUMN()))</f>
        <v>V7DockerMasterSlaveO3_native4</v>
      </c>
      <c r="G2350" s="18">
        <f t="shared" ca="1" si="36"/>
        <v>144.42000000000002</v>
      </c>
    </row>
    <row r="2351" spans="1:7" x14ac:dyDescent="0.25">
      <c r="A2351" s="18" t="str" cm="1">
        <f t="array" aca="1" ref="A2351" ca="1">INDIRECT("Results!" &amp; ADDRESS(ROUNDUP((ROW()-1)/10,0)+1, COLUMN()))</f>
        <v>V7</v>
      </c>
      <c r="B2351" s="18" t="str" cm="1">
        <f t="array" aca="1" ref="B2351" ca="1">INDIRECT("Results!" &amp; ADDRESS(ROUNDUP((ROW()-1)/10,0)+1, COLUMN()))</f>
        <v>Docker</v>
      </c>
      <c r="C2351" s="18" t="str" cm="1">
        <f t="array" aca="1" ref="C2351" ca="1">INDIRECT("Results!" &amp; ADDRESS(ROUNDUP((ROW()-1)/10,0)+1, COLUMN()))</f>
        <v>MasterSlave</v>
      </c>
      <c r="D2351" s="18" t="str" cm="1">
        <f t="array" aca="1" ref="D2351" ca="1">INDIRECT("Results!" &amp; ADDRESS(ROUNDUP((ROW()-1)/10,0)+1, COLUMN()))</f>
        <v>O3_native</v>
      </c>
      <c r="E2351" s="18" cm="1">
        <f t="array" aca="1" ref="E2351" ca="1">INDIRECT("Results!" &amp; ADDRESS(ROUNDUP((ROW()-1)/10,0)+1, COLUMN()))</f>
        <v>4</v>
      </c>
      <c r="F2351" s="18" t="str" cm="1">
        <f t="array" aca="1" ref="F2351" ca="1">INDIRECT("Results!" &amp; ADDRESS(ROUNDUP((ROW()-1)/10,0)+1, COLUMN()))</f>
        <v>V7DockerMasterSlaveO3_native4</v>
      </c>
      <c r="G2351" s="18">
        <f t="shared" ca="1" si="36"/>
        <v>144.43</v>
      </c>
    </row>
    <row r="2352" spans="1:7" x14ac:dyDescent="0.25">
      <c r="A2352" s="18" t="str" cm="1">
        <f t="array" aca="1" ref="A2352" ca="1">INDIRECT("Results!" &amp; ADDRESS(ROUNDUP((ROW()-1)/10,0)+1, COLUMN()))</f>
        <v>V7</v>
      </c>
      <c r="B2352" s="18" t="str" cm="1">
        <f t="array" aca="1" ref="B2352" ca="1">INDIRECT("Results!" &amp; ADDRESS(ROUNDUP((ROW()-1)/10,0)+1, COLUMN()))</f>
        <v>Docker</v>
      </c>
      <c r="C2352" s="18" t="str" cm="1">
        <f t="array" aca="1" ref="C2352" ca="1">INDIRECT("Results!" &amp; ADDRESS(ROUNDUP((ROW()-1)/10,0)+1, COLUMN()))</f>
        <v>MasterSlave</v>
      </c>
      <c r="D2352" s="18" t="str" cm="1">
        <f t="array" aca="1" ref="D2352" ca="1">INDIRECT("Results!" &amp; ADDRESS(ROUNDUP((ROW()-1)/10,0)+1, COLUMN()))</f>
        <v>O3_native</v>
      </c>
      <c r="E2352" s="18" cm="1">
        <f t="array" aca="1" ref="E2352" ca="1">INDIRECT("Results!" &amp; ADDRESS(ROUNDUP((ROW()-1)/10,0)+1, COLUMN()))</f>
        <v>8</v>
      </c>
      <c r="F2352" s="18" t="str" cm="1">
        <f t="array" aca="1" ref="F2352" ca="1">INDIRECT("Results!" &amp; ADDRESS(ROUNDUP((ROW()-1)/10,0)+1, COLUMN()))</f>
        <v>V7DockerMasterSlaveO3_native8</v>
      </c>
      <c r="G2352" s="18">
        <f t="shared" ca="1" si="36"/>
        <v>72.900000000000006</v>
      </c>
    </row>
    <row r="2353" spans="1:7" x14ac:dyDescent="0.25">
      <c r="A2353" s="18" t="str" cm="1">
        <f t="array" aca="1" ref="A2353" ca="1">INDIRECT("Results!" &amp; ADDRESS(ROUNDUP((ROW()-1)/10,0)+1, COLUMN()))</f>
        <v>V7</v>
      </c>
      <c r="B2353" s="18" t="str" cm="1">
        <f t="array" aca="1" ref="B2353" ca="1">INDIRECT("Results!" &amp; ADDRESS(ROUNDUP((ROW()-1)/10,0)+1, COLUMN()))</f>
        <v>Docker</v>
      </c>
      <c r="C2353" s="18" t="str" cm="1">
        <f t="array" aca="1" ref="C2353" ca="1">INDIRECT("Results!" &amp; ADDRESS(ROUNDUP((ROW()-1)/10,0)+1, COLUMN()))</f>
        <v>MasterSlave</v>
      </c>
      <c r="D2353" s="18" t="str" cm="1">
        <f t="array" aca="1" ref="D2353" ca="1">INDIRECT("Results!" &amp; ADDRESS(ROUNDUP((ROW()-1)/10,0)+1, COLUMN()))</f>
        <v>O3_native</v>
      </c>
      <c r="E2353" s="18" cm="1">
        <f t="array" aca="1" ref="E2353" ca="1">INDIRECT("Results!" &amp; ADDRESS(ROUNDUP((ROW()-1)/10,0)+1, COLUMN()))</f>
        <v>8</v>
      </c>
      <c r="F2353" s="18" t="str" cm="1">
        <f t="array" aca="1" ref="F2353" ca="1">INDIRECT("Results!" &amp; ADDRESS(ROUNDUP((ROW()-1)/10,0)+1, COLUMN()))</f>
        <v>V7DockerMasterSlaveO3_native8</v>
      </c>
      <c r="G2353" s="18">
        <f t="shared" ca="1" si="36"/>
        <v>72.91</v>
      </c>
    </row>
    <row r="2354" spans="1:7" x14ac:dyDescent="0.25">
      <c r="A2354" s="18" t="str" cm="1">
        <f t="array" aca="1" ref="A2354" ca="1">INDIRECT("Results!" &amp; ADDRESS(ROUNDUP((ROW()-1)/10,0)+1, COLUMN()))</f>
        <v>V7</v>
      </c>
      <c r="B2354" s="18" t="str" cm="1">
        <f t="array" aca="1" ref="B2354" ca="1">INDIRECT("Results!" &amp; ADDRESS(ROUNDUP((ROW()-1)/10,0)+1, COLUMN()))</f>
        <v>Docker</v>
      </c>
      <c r="C2354" s="18" t="str" cm="1">
        <f t="array" aca="1" ref="C2354" ca="1">INDIRECT("Results!" &amp; ADDRESS(ROUNDUP((ROW()-1)/10,0)+1, COLUMN()))</f>
        <v>MasterSlave</v>
      </c>
      <c r="D2354" s="18" t="str" cm="1">
        <f t="array" aca="1" ref="D2354" ca="1">INDIRECT("Results!" &amp; ADDRESS(ROUNDUP((ROW()-1)/10,0)+1, COLUMN()))</f>
        <v>O3_native</v>
      </c>
      <c r="E2354" s="18" cm="1">
        <f t="array" aca="1" ref="E2354" ca="1">INDIRECT("Results!" &amp; ADDRESS(ROUNDUP((ROW()-1)/10,0)+1, COLUMN()))</f>
        <v>8</v>
      </c>
      <c r="F2354" s="18" t="str" cm="1">
        <f t="array" aca="1" ref="F2354" ca="1">INDIRECT("Results!" &amp; ADDRESS(ROUNDUP((ROW()-1)/10,0)+1, COLUMN()))</f>
        <v>V7DockerMasterSlaveO3_native8</v>
      </c>
      <c r="G2354" s="18">
        <f t="shared" ca="1" si="36"/>
        <v>72.91</v>
      </c>
    </row>
    <row r="2355" spans="1:7" x14ac:dyDescent="0.25">
      <c r="A2355" s="18" t="str" cm="1">
        <f t="array" aca="1" ref="A2355" ca="1">INDIRECT("Results!" &amp; ADDRESS(ROUNDUP((ROW()-1)/10,0)+1, COLUMN()))</f>
        <v>V7</v>
      </c>
      <c r="B2355" s="18" t="str" cm="1">
        <f t="array" aca="1" ref="B2355" ca="1">INDIRECT("Results!" &amp; ADDRESS(ROUNDUP((ROW()-1)/10,0)+1, COLUMN()))</f>
        <v>Docker</v>
      </c>
      <c r="C2355" s="18" t="str" cm="1">
        <f t="array" aca="1" ref="C2355" ca="1">INDIRECT("Results!" &amp; ADDRESS(ROUNDUP((ROW()-1)/10,0)+1, COLUMN()))</f>
        <v>MasterSlave</v>
      </c>
      <c r="D2355" s="18" t="str" cm="1">
        <f t="array" aca="1" ref="D2355" ca="1">INDIRECT("Results!" &amp; ADDRESS(ROUNDUP((ROW()-1)/10,0)+1, COLUMN()))</f>
        <v>O3_native</v>
      </c>
      <c r="E2355" s="18" cm="1">
        <f t="array" aca="1" ref="E2355" ca="1">INDIRECT("Results!" &amp; ADDRESS(ROUNDUP((ROW()-1)/10,0)+1, COLUMN()))</f>
        <v>8</v>
      </c>
      <c r="F2355" s="18" t="str" cm="1">
        <f t="array" aca="1" ref="F2355" ca="1">INDIRECT("Results!" &amp; ADDRESS(ROUNDUP((ROW()-1)/10,0)+1, COLUMN()))</f>
        <v>V7DockerMasterSlaveO3_native8</v>
      </c>
      <c r="G2355" s="18">
        <f t="shared" ca="1" si="36"/>
        <v>72.92</v>
      </c>
    </row>
    <row r="2356" spans="1:7" x14ac:dyDescent="0.25">
      <c r="A2356" s="18" t="str" cm="1">
        <f t="array" aca="1" ref="A2356" ca="1">INDIRECT("Results!" &amp; ADDRESS(ROUNDUP((ROW()-1)/10,0)+1, COLUMN()))</f>
        <v>V7</v>
      </c>
      <c r="B2356" s="18" t="str" cm="1">
        <f t="array" aca="1" ref="B2356" ca="1">INDIRECT("Results!" &amp; ADDRESS(ROUNDUP((ROW()-1)/10,0)+1, COLUMN()))</f>
        <v>Docker</v>
      </c>
      <c r="C2356" s="18" t="str" cm="1">
        <f t="array" aca="1" ref="C2356" ca="1">INDIRECT("Results!" &amp; ADDRESS(ROUNDUP((ROW()-1)/10,0)+1, COLUMN()))</f>
        <v>MasterSlave</v>
      </c>
      <c r="D2356" s="18" t="str" cm="1">
        <f t="array" aca="1" ref="D2356" ca="1">INDIRECT("Results!" &amp; ADDRESS(ROUNDUP((ROW()-1)/10,0)+1, COLUMN()))</f>
        <v>O3_native</v>
      </c>
      <c r="E2356" s="18" cm="1">
        <f t="array" aca="1" ref="E2356" ca="1">INDIRECT("Results!" &amp; ADDRESS(ROUNDUP((ROW()-1)/10,0)+1, COLUMN()))</f>
        <v>8</v>
      </c>
      <c r="F2356" s="18" t="str" cm="1">
        <f t="array" aca="1" ref="F2356" ca="1">INDIRECT("Results!" &amp; ADDRESS(ROUNDUP((ROW()-1)/10,0)+1, COLUMN()))</f>
        <v>V7DockerMasterSlaveO3_native8</v>
      </c>
      <c r="G2356" s="18">
        <f t="shared" ca="1" si="36"/>
        <v>72.930000000000007</v>
      </c>
    </row>
    <row r="2357" spans="1:7" x14ac:dyDescent="0.25">
      <c r="A2357" s="18" t="str" cm="1">
        <f t="array" aca="1" ref="A2357" ca="1">INDIRECT("Results!" &amp; ADDRESS(ROUNDUP((ROW()-1)/10,0)+1, COLUMN()))</f>
        <v>V7</v>
      </c>
      <c r="B2357" s="18" t="str" cm="1">
        <f t="array" aca="1" ref="B2357" ca="1">INDIRECT("Results!" &amp; ADDRESS(ROUNDUP((ROW()-1)/10,0)+1, COLUMN()))</f>
        <v>Docker</v>
      </c>
      <c r="C2357" s="18" t="str" cm="1">
        <f t="array" aca="1" ref="C2357" ca="1">INDIRECT("Results!" &amp; ADDRESS(ROUNDUP((ROW()-1)/10,0)+1, COLUMN()))</f>
        <v>MasterSlave</v>
      </c>
      <c r="D2357" s="18" t="str" cm="1">
        <f t="array" aca="1" ref="D2357" ca="1">INDIRECT("Results!" &amp; ADDRESS(ROUNDUP((ROW()-1)/10,0)+1, COLUMN()))</f>
        <v>O3_native</v>
      </c>
      <c r="E2357" s="18" cm="1">
        <f t="array" aca="1" ref="E2357" ca="1">INDIRECT("Results!" &amp; ADDRESS(ROUNDUP((ROW()-1)/10,0)+1, COLUMN()))</f>
        <v>8</v>
      </c>
      <c r="F2357" s="18" t="str" cm="1">
        <f t="array" aca="1" ref="F2357" ca="1">INDIRECT("Results!" &amp; ADDRESS(ROUNDUP((ROW()-1)/10,0)+1, COLUMN()))</f>
        <v>V7DockerMasterSlaveO3_native8</v>
      </c>
      <c r="G2357" s="18">
        <f t="shared" ca="1" si="36"/>
        <v>72.930000000000007</v>
      </c>
    </row>
    <row r="2358" spans="1:7" x14ac:dyDescent="0.25">
      <c r="A2358" s="18" t="str" cm="1">
        <f t="array" aca="1" ref="A2358" ca="1">INDIRECT("Results!" &amp; ADDRESS(ROUNDUP((ROW()-1)/10,0)+1, COLUMN()))</f>
        <v>V7</v>
      </c>
      <c r="B2358" s="18" t="str" cm="1">
        <f t="array" aca="1" ref="B2358" ca="1">INDIRECT("Results!" &amp; ADDRESS(ROUNDUP((ROW()-1)/10,0)+1, COLUMN()))</f>
        <v>Docker</v>
      </c>
      <c r="C2358" s="18" t="str" cm="1">
        <f t="array" aca="1" ref="C2358" ca="1">INDIRECT("Results!" &amp; ADDRESS(ROUNDUP((ROW()-1)/10,0)+1, COLUMN()))</f>
        <v>MasterSlave</v>
      </c>
      <c r="D2358" s="18" t="str" cm="1">
        <f t="array" aca="1" ref="D2358" ca="1">INDIRECT("Results!" &amp; ADDRESS(ROUNDUP((ROW()-1)/10,0)+1, COLUMN()))</f>
        <v>O3_native</v>
      </c>
      <c r="E2358" s="18" cm="1">
        <f t="array" aca="1" ref="E2358" ca="1">INDIRECT("Results!" &amp; ADDRESS(ROUNDUP((ROW()-1)/10,0)+1, COLUMN()))</f>
        <v>8</v>
      </c>
      <c r="F2358" s="18" t="str" cm="1">
        <f t="array" aca="1" ref="F2358" ca="1">INDIRECT("Results!" &amp; ADDRESS(ROUNDUP((ROW()-1)/10,0)+1, COLUMN()))</f>
        <v>V7DockerMasterSlaveO3_native8</v>
      </c>
      <c r="G2358" s="18">
        <f t="shared" ca="1" si="36"/>
        <v>72.930000000000007</v>
      </c>
    </row>
    <row r="2359" spans="1:7" x14ac:dyDescent="0.25">
      <c r="A2359" s="18" t="str" cm="1">
        <f t="array" aca="1" ref="A2359" ca="1">INDIRECT("Results!" &amp; ADDRESS(ROUNDUP((ROW()-1)/10,0)+1, COLUMN()))</f>
        <v>V7</v>
      </c>
      <c r="B2359" s="18" t="str" cm="1">
        <f t="array" aca="1" ref="B2359" ca="1">INDIRECT("Results!" &amp; ADDRESS(ROUNDUP((ROW()-1)/10,0)+1, COLUMN()))</f>
        <v>Docker</v>
      </c>
      <c r="C2359" s="18" t="str" cm="1">
        <f t="array" aca="1" ref="C2359" ca="1">INDIRECT("Results!" &amp; ADDRESS(ROUNDUP((ROW()-1)/10,0)+1, COLUMN()))</f>
        <v>MasterSlave</v>
      </c>
      <c r="D2359" s="18" t="str" cm="1">
        <f t="array" aca="1" ref="D2359" ca="1">INDIRECT("Results!" &amp; ADDRESS(ROUNDUP((ROW()-1)/10,0)+1, COLUMN()))</f>
        <v>O3_native</v>
      </c>
      <c r="E2359" s="18" cm="1">
        <f t="array" aca="1" ref="E2359" ca="1">INDIRECT("Results!" &amp; ADDRESS(ROUNDUP((ROW()-1)/10,0)+1, COLUMN()))</f>
        <v>8</v>
      </c>
      <c r="F2359" s="18" t="str" cm="1">
        <f t="array" aca="1" ref="F2359" ca="1">INDIRECT("Results!" &amp; ADDRESS(ROUNDUP((ROW()-1)/10,0)+1, COLUMN()))</f>
        <v>V7DockerMasterSlaveO3_native8</v>
      </c>
      <c r="G2359" s="18">
        <f t="shared" ca="1" si="36"/>
        <v>72.94</v>
      </c>
    </row>
    <row r="2360" spans="1:7" x14ac:dyDescent="0.25">
      <c r="A2360" s="18" t="str" cm="1">
        <f t="array" aca="1" ref="A2360" ca="1">INDIRECT("Results!" &amp; ADDRESS(ROUNDUP((ROW()-1)/10,0)+1, COLUMN()))</f>
        <v>V7</v>
      </c>
      <c r="B2360" s="18" t="str" cm="1">
        <f t="array" aca="1" ref="B2360" ca="1">INDIRECT("Results!" &amp; ADDRESS(ROUNDUP((ROW()-1)/10,0)+1, COLUMN()))</f>
        <v>Docker</v>
      </c>
      <c r="C2360" s="18" t="str" cm="1">
        <f t="array" aca="1" ref="C2360" ca="1">INDIRECT("Results!" &amp; ADDRESS(ROUNDUP((ROW()-1)/10,0)+1, COLUMN()))</f>
        <v>MasterSlave</v>
      </c>
      <c r="D2360" s="18" t="str" cm="1">
        <f t="array" aca="1" ref="D2360" ca="1">INDIRECT("Results!" &amp; ADDRESS(ROUNDUP((ROW()-1)/10,0)+1, COLUMN()))</f>
        <v>O3_native</v>
      </c>
      <c r="E2360" s="18" cm="1">
        <f t="array" aca="1" ref="E2360" ca="1">INDIRECT("Results!" &amp; ADDRESS(ROUNDUP((ROW()-1)/10,0)+1, COLUMN()))</f>
        <v>8</v>
      </c>
      <c r="F2360" s="18" t="str" cm="1">
        <f t="array" aca="1" ref="F2360" ca="1">INDIRECT("Results!" &amp; ADDRESS(ROUNDUP((ROW()-1)/10,0)+1, COLUMN()))</f>
        <v>V7DockerMasterSlaveO3_native8</v>
      </c>
      <c r="G2360" s="18">
        <f t="shared" ca="1" si="36"/>
        <v>72.94</v>
      </c>
    </row>
    <row r="2361" spans="1:7" x14ac:dyDescent="0.25">
      <c r="A2361" s="18" t="str" cm="1">
        <f t="array" aca="1" ref="A2361" ca="1">INDIRECT("Results!" &amp; ADDRESS(ROUNDUP((ROW()-1)/10,0)+1, COLUMN()))</f>
        <v>V7</v>
      </c>
      <c r="B2361" s="18" t="str" cm="1">
        <f t="array" aca="1" ref="B2361" ca="1">INDIRECT("Results!" &amp; ADDRESS(ROUNDUP((ROW()-1)/10,0)+1, COLUMN()))</f>
        <v>Docker</v>
      </c>
      <c r="C2361" s="18" t="str" cm="1">
        <f t="array" aca="1" ref="C2361" ca="1">INDIRECT("Results!" &amp; ADDRESS(ROUNDUP((ROW()-1)/10,0)+1, COLUMN()))</f>
        <v>MasterSlave</v>
      </c>
      <c r="D2361" s="18" t="str" cm="1">
        <f t="array" aca="1" ref="D2361" ca="1">INDIRECT("Results!" &amp; ADDRESS(ROUNDUP((ROW()-1)/10,0)+1, COLUMN()))</f>
        <v>O3_native</v>
      </c>
      <c r="E2361" s="18" cm="1">
        <f t="array" aca="1" ref="E2361" ca="1">INDIRECT("Results!" &amp; ADDRESS(ROUNDUP((ROW()-1)/10,0)+1, COLUMN()))</f>
        <v>8</v>
      </c>
      <c r="F2361" s="18" t="str" cm="1">
        <f t="array" aca="1" ref="F2361" ca="1">INDIRECT("Results!" &amp; ADDRESS(ROUNDUP((ROW()-1)/10,0)+1, COLUMN()))</f>
        <v>V7DockerMasterSlaveO3_native8</v>
      </c>
      <c r="G2361" s="18">
        <f t="shared" ca="1" si="36"/>
        <v>72.94</v>
      </c>
    </row>
    <row r="2362" spans="1:7" x14ac:dyDescent="0.25">
      <c r="A2362" s="18" t="str" cm="1">
        <f t="array" aca="1" ref="A2362" ca="1">INDIRECT("Results!" &amp; ADDRESS(ROUNDUP((ROW()-1)/10,0)+1, COLUMN()))</f>
        <v>V7</v>
      </c>
      <c r="B2362" s="18" t="str" cm="1">
        <f t="array" aca="1" ref="B2362" ca="1">INDIRECT("Results!" &amp; ADDRESS(ROUNDUP((ROW()-1)/10,0)+1, COLUMN()))</f>
        <v>Docker</v>
      </c>
      <c r="C2362" s="18" t="str" cm="1">
        <f t="array" aca="1" ref="C2362" ca="1">INDIRECT("Results!" &amp; ADDRESS(ROUNDUP((ROW()-1)/10,0)+1, COLUMN()))</f>
        <v>MasterSlave</v>
      </c>
      <c r="D2362" s="18" t="str" cm="1">
        <f t="array" aca="1" ref="D2362" ca="1">INDIRECT("Results!" &amp; ADDRESS(ROUNDUP((ROW()-1)/10,0)+1, COLUMN()))</f>
        <v>O3_native</v>
      </c>
      <c r="E2362" s="18" cm="1">
        <f t="array" aca="1" ref="E2362" ca="1">INDIRECT("Results!" &amp; ADDRESS(ROUNDUP((ROW()-1)/10,0)+1, COLUMN()))</f>
        <v>12</v>
      </c>
      <c r="F2362" s="18" t="str" cm="1">
        <f t="array" aca="1" ref="F2362" ca="1">INDIRECT("Results!" &amp; ADDRESS(ROUNDUP((ROW()-1)/10,0)+1, COLUMN()))</f>
        <v>V7DockerMasterSlaveO3_native12</v>
      </c>
      <c r="G2362" s="18">
        <f t="shared" ca="1" si="36"/>
        <v>49.09</v>
      </c>
    </row>
    <row r="2363" spans="1:7" x14ac:dyDescent="0.25">
      <c r="A2363" s="18" t="str" cm="1">
        <f t="array" aca="1" ref="A2363" ca="1">INDIRECT("Results!" &amp; ADDRESS(ROUNDUP((ROW()-1)/10,0)+1, COLUMN()))</f>
        <v>V7</v>
      </c>
      <c r="B2363" s="18" t="str" cm="1">
        <f t="array" aca="1" ref="B2363" ca="1">INDIRECT("Results!" &amp; ADDRESS(ROUNDUP((ROW()-1)/10,0)+1, COLUMN()))</f>
        <v>Docker</v>
      </c>
      <c r="C2363" s="18" t="str" cm="1">
        <f t="array" aca="1" ref="C2363" ca="1">INDIRECT("Results!" &amp; ADDRESS(ROUNDUP((ROW()-1)/10,0)+1, COLUMN()))</f>
        <v>MasterSlave</v>
      </c>
      <c r="D2363" s="18" t="str" cm="1">
        <f t="array" aca="1" ref="D2363" ca="1">INDIRECT("Results!" &amp; ADDRESS(ROUNDUP((ROW()-1)/10,0)+1, COLUMN()))</f>
        <v>O3_native</v>
      </c>
      <c r="E2363" s="18" cm="1">
        <f t="array" aca="1" ref="E2363" ca="1">INDIRECT("Results!" &amp; ADDRESS(ROUNDUP((ROW()-1)/10,0)+1, COLUMN()))</f>
        <v>12</v>
      </c>
      <c r="F2363" s="18" t="str" cm="1">
        <f t="array" aca="1" ref="F2363" ca="1">INDIRECT("Results!" &amp; ADDRESS(ROUNDUP((ROW()-1)/10,0)+1, COLUMN()))</f>
        <v>V7DockerMasterSlaveO3_native12</v>
      </c>
      <c r="G2363" s="18">
        <f t="shared" ca="1" si="36"/>
        <v>49.1</v>
      </c>
    </row>
    <row r="2364" spans="1:7" x14ac:dyDescent="0.25">
      <c r="A2364" s="18" t="str" cm="1">
        <f t="array" aca="1" ref="A2364" ca="1">INDIRECT("Results!" &amp; ADDRESS(ROUNDUP((ROW()-1)/10,0)+1, COLUMN()))</f>
        <v>V7</v>
      </c>
      <c r="B2364" s="18" t="str" cm="1">
        <f t="array" aca="1" ref="B2364" ca="1">INDIRECT("Results!" &amp; ADDRESS(ROUNDUP((ROW()-1)/10,0)+1, COLUMN()))</f>
        <v>Docker</v>
      </c>
      <c r="C2364" s="18" t="str" cm="1">
        <f t="array" aca="1" ref="C2364" ca="1">INDIRECT("Results!" &amp; ADDRESS(ROUNDUP((ROW()-1)/10,0)+1, COLUMN()))</f>
        <v>MasterSlave</v>
      </c>
      <c r="D2364" s="18" t="str" cm="1">
        <f t="array" aca="1" ref="D2364" ca="1">INDIRECT("Results!" &amp; ADDRESS(ROUNDUP((ROW()-1)/10,0)+1, COLUMN()))</f>
        <v>O3_native</v>
      </c>
      <c r="E2364" s="18" cm="1">
        <f t="array" aca="1" ref="E2364" ca="1">INDIRECT("Results!" &amp; ADDRESS(ROUNDUP((ROW()-1)/10,0)+1, COLUMN()))</f>
        <v>12</v>
      </c>
      <c r="F2364" s="18" t="str" cm="1">
        <f t="array" aca="1" ref="F2364" ca="1">INDIRECT("Results!" &amp; ADDRESS(ROUNDUP((ROW()-1)/10,0)+1, COLUMN()))</f>
        <v>V7DockerMasterSlaveO3_native12</v>
      </c>
      <c r="G2364" s="18">
        <f t="shared" ca="1" si="36"/>
        <v>49.1</v>
      </c>
    </row>
    <row r="2365" spans="1:7" x14ac:dyDescent="0.25">
      <c r="A2365" s="18" t="str" cm="1">
        <f t="array" aca="1" ref="A2365" ca="1">INDIRECT("Results!" &amp; ADDRESS(ROUNDUP((ROW()-1)/10,0)+1, COLUMN()))</f>
        <v>V7</v>
      </c>
      <c r="B2365" s="18" t="str" cm="1">
        <f t="array" aca="1" ref="B2365" ca="1">INDIRECT("Results!" &amp; ADDRESS(ROUNDUP((ROW()-1)/10,0)+1, COLUMN()))</f>
        <v>Docker</v>
      </c>
      <c r="C2365" s="18" t="str" cm="1">
        <f t="array" aca="1" ref="C2365" ca="1">INDIRECT("Results!" &amp; ADDRESS(ROUNDUP((ROW()-1)/10,0)+1, COLUMN()))</f>
        <v>MasterSlave</v>
      </c>
      <c r="D2365" s="18" t="str" cm="1">
        <f t="array" aca="1" ref="D2365" ca="1">INDIRECT("Results!" &amp; ADDRESS(ROUNDUP((ROW()-1)/10,0)+1, COLUMN()))</f>
        <v>O3_native</v>
      </c>
      <c r="E2365" s="18" cm="1">
        <f t="array" aca="1" ref="E2365" ca="1">INDIRECT("Results!" &amp; ADDRESS(ROUNDUP((ROW()-1)/10,0)+1, COLUMN()))</f>
        <v>12</v>
      </c>
      <c r="F2365" s="18" t="str" cm="1">
        <f t="array" aca="1" ref="F2365" ca="1">INDIRECT("Results!" &amp; ADDRESS(ROUNDUP((ROW()-1)/10,0)+1, COLUMN()))</f>
        <v>V7DockerMasterSlaveO3_native12</v>
      </c>
      <c r="G2365" s="18">
        <f t="shared" ca="1" si="36"/>
        <v>49.11</v>
      </c>
    </row>
    <row r="2366" spans="1:7" x14ac:dyDescent="0.25">
      <c r="A2366" s="18" t="str" cm="1">
        <f t="array" aca="1" ref="A2366" ca="1">INDIRECT("Results!" &amp; ADDRESS(ROUNDUP((ROW()-1)/10,0)+1, COLUMN()))</f>
        <v>V7</v>
      </c>
      <c r="B2366" s="18" t="str" cm="1">
        <f t="array" aca="1" ref="B2366" ca="1">INDIRECT("Results!" &amp; ADDRESS(ROUNDUP((ROW()-1)/10,0)+1, COLUMN()))</f>
        <v>Docker</v>
      </c>
      <c r="C2366" s="18" t="str" cm="1">
        <f t="array" aca="1" ref="C2366" ca="1">INDIRECT("Results!" &amp; ADDRESS(ROUNDUP((ROW()-1)/10,0)+1, COLUMN()))</f>
        <v>MasterSlave</v>
      </c>
      <c r="D2366" s="18" t="str" cm="1">
        <f t="array" aca="1" ref="D2366" ca="1">INDIRECT("Results!" &amp; ADDRESS(ROUNDUP((ROW()-1)/10,0)+1, COLUMN()))</f>
        <v>O3_native</v>
      </c>
      <c r="E2366" s="18" cm="1">
        <f t="array" aca="1" ref="E2366" ca="1">INDIRECT("Results!" &amp; ADDRESS(ROUNDUP((ROW()-1)/10,0)+1, COLUMN()))</f>
        <v>12</v>
      </c>
      <c r="F2366" s="18" t="str" cm="1">
        <f t="array" aca="1" ref="F2366" ca="1">INDIRECT("Results!" &amp; ADDRESS(ROUNDUP((ROW()-1)/10,0)+1, COLUMN()))</f>
        <v>V7DockerMasterSlaveO3_native12</v>
      </c>
      <c r="G2366" s="18">
        <f t="shared" ca="1" si="36"/>
        <v>49.12</v>
      </c>
    </row>
    <row r="2367" spans="1:7" x14ac:dyDescent="0.25">
      <c r="A2367" s="18" t="str" cm="1">
        <f t="array" aca="1" ref="A2367" ca="1">INDIRECT("Results!" &amp; ADDRESS(ROUNDUP((ROW()-1)/10,0)+1, COLUMN()))</f>
        <v>V7</v>
      </c>
      <c r="B2367" s="18" t="str" cm="1">
        <f t="array" aca="1" ref="B2367" ca="1">INDIRECT("Results!" &amp; ADDRESS(ROUNDUP((ROW()-1)/10,0)+1, COLUMN()))</f>
        <v>Docker</v>
      </c>
      <c r="C2367" s="18" t="str" cm="1">
        <f t="array" aca="1" ref="C2367" ca="1">INDIRECT("Results!" &amp; ADDRESS(ROUNDUP((ROW()-1)/10,0)+1, COLUMN()))</f>
        <v>MasterSlave</v>
      </c>
      <c r="D2367" s="18" t="str" cm="1">
        <f t="array" aca="1" ref="D2367" ca="1">INDIRECT("Results!" &amp; ADDRESS(ROUNDUP((ROW()-1)/10,0)+1, COLUMN()))</f>
        <v>O3_native</v>
      </c>
      <c r="E2367" s="18" cm="1">
        <f t="array" aca="1" ref="E2367" ca="1">INDIRECT("Results!" &amp; ADDRESS(ROUNDUP((ROW()-1)/10,0)+1, COLUMN()))</f>
        <v>12</v>
      </c>
      <c r="F2367" s="18" t="str" cm="1">
        <f t="array" aca="1" ref="F2367" ca="1">INDIRECT("Results!" &amp; ADDRESS(ROUNDUP((ROW()-1)/10,0)+1, COLUMN()))</f>
        <v>V7DockerMasterSlaveO3_native12</v>
      </c>
      <c r="G2367" s="18">
        <f t="shared" ca="1" si="36"/>
        <v>49.14</v>
      </c>
    </row>
    <row r="2368" spans="1:7" x14ac:dyDescent="0.25">
      <c r="A2368" s="18" t="str" cm="1">
        <f t="array" aca="1" ref="A2368" ca="1">INDIRECT("Results!" &amp; ADDRESS(ROUNDUP((ROW()-1)/10,0)+1, COLUMN()))</f>
        <v>V7</v>
      </c>
      <c r="B2368" s="18" t="str" cm="1">
        <f t="array" aca="1" ref="B2368" ca="1">INDIRECT("Results!" &amp; ADDRESS(ROUNDUP((ROW()-1)/10,0)+1, COLUMN()))</f>
        <v>Docker</v>
      </c>
      <c r="C2368" s="18" t="str" cm="1">
        <f t="array" aca="1" ref="C2368" ca="1">INDIRECT("Results!" &amp; ADDRESS(ROUNDUP((ROW()-1)/10,0)+1, COLUMN()))</f>
        <v>MasterSlave</v>
      </c>
      <c r="D2368" s="18" t="str" cm="1">
        <f t="array" aca="1" ref="D2368" ca="1">INDIRECT("Results!" &amp; ADDRESS(ROUNDUP((ROW()-1)/10,0)+1, COLUMN()))</f>
        <v>O3_native</v>
      </c>
      <c r="E2368" s="18" cm="1">
        <f t="array" aca="1" ref="E2368" ca="1">INDIRECT("Results!" &amp; ADDRESS(ROUNDUP((ROW()-1)/10,0)+1, COLUMN()))</f>
        <v>12</v>
      </c>
      <c r="F2368" s="18" t="str" cm="1">
        <f t="array" aca="1" ref="F2368" ca="1">INDIRECT("Results!" &amp; ADDRESS(ROUNDUP((ROW()-1)/10,0)+1, COLUMN()))</f>
        <v>V7DockerMasterSlaveO3_native12</v>
      </c>
      <c r="G2368" s="18">
        <f t="shared" ca="1" si="36"/>
        <v>49.14</v>
      </c>
    </row>
    <row r="2369" spans="1:7" x14ac:dyDescent="0.25">
      <c r="A2369" s="18" t="str" cm="1">
        <f t="array" aca="1" ref="A2369" ca="1">INDIRECT("Results!" &amp; ADDRESS(ROUNDUP((ROW()-1)/10,0)+1, COLUMN()))</f>
        <v>V7</v>
      </c>
      <c r="B2369" s="18" t="str" cm="1">
        <f t="array" aca="1" ref="B2369" ca="1">INDIRECT("Results!" &amp; ADDRESS(ROUNDUP((ROW()-1)/10,0)+1, COLUMN()))</f>
        <v>Docker</v>
      </c>
      <c r="C2369" s="18" t="str" cm="1">
        <f t="array" aca="1" ref="C2369" ca="1">INDIRECT("Results!" &amp; ADDRESS(ROUNDUP((ROW()-1)/10,0)+1, COLUMN()))</f>
        <v>MasterSlave</v>
      </c>
      <c r="D2369" s="18" t="str" cm="1">
        <f t="array" aca="1" ref="D2369" ca="1">INDIRECT("Results!" &amp; ADDRESS(ROUNDUP((ROW()-1)/10,0)+1, COLUMN()))</f>
        <v>O3_native</v>
      </c>
      <c r="E2369" s="18" cm="1">
        <f t="array" aca="1" ref="E2369" ca="1">INDIRECT("Results!" &amp; ADDRESS(ROUNDUP((ROW()-1)/10,0)+1, COLUMN()))</f>
        <v>12</v>
      </c>
      <c r="F2369" s="18" t="str" cm="1">
        <f t="array" aca="1" ref="F2369" ca="1">INDIRECT("Results!" &amp; ADDRESS(ROUNDUP((ROW()-1)/10,0)+1, COLUMN()))</f>
        <v>V7DockerMasterSlaveO3_native12</v>
      </c>
      <c r="G2369" s="18">
        <f t="shared" ca="1" si="36"/>
        <v>49.15</v>
      </c>
    </row>
    <row r="2370" spans="1:7" x14ac:dyDescent="0.25">
      <c r="A2370" s="18" t="str" cm="1">
        <f t="array" aca="1" ref="A2370" ca="1">INDIRECT("Results!" &amp; ADDRESS(ROUNDUP((ROW()-1)/10,0)+1, COLUMN()))</f>
        <v>V7</v>
      </c>
      <c r="B2370" s="18" t="str" cm="1">
        <f t="array" aca="1" ref="B2370" ca="1">INDIRECT("Results!" &amp; ADDRESS(ROUNDUP((ROW()-1)/10,0)+1, COLUMN()))</f>
        <v>Docker</v>
      </c>
      <c r="C2370" s="18" t="str" cm="1">
        <f t="array" aca="1" ref="C2370" ca="1">INDIRECT("Results!" &amp; ADDRESS(ROUNDUP((ROW()-1)/10,0)+1, COLUMN()))</f>
        <v>MasterSlave</v>
      </c>
      <c r="D2370" s="18" t="str" cm="1">
        <f t="array" aca="1" ref="D2370" ca="1">INDIRECT("Results!" &amp; ADDRESS(ROUNDUP((ROW()-1)/10,0)+1, COLUMN()))</f>
        <v>O3_native</v>
      </c>
      <c r="E2370" s="18" cm="1">
        <f t="array" aca="1" ref="E2370" ca="1">INDIRECT("Results!" &amp; ADDRESS(ROUNDUP((ROW()-1)/10,0)+1, COLUMN()))</f>
        <v>12</v>
      </c>
      <c r="F2370" s="18" t="str" cm="1">
        <f t="array" aca="1" ref="F2370" ca="1">INDIRECT("Results!" &amp; ADDRESS(ROUNDUP((ROW()-1)/10,0)+1, COLUMN()))</f>
        <v>V7DockerMasterSlaveO3_native12</v>
      </c>
      <c r="G2370" s="18">
        <f t="shared" ca="1" si="36"/>
        <v>49.15</v>
      </c>
    </row>
    <row r="2371" spans="1:7" x14ac:dyDescent="0.25">
      <c r="A2371" s="18" t="str" cm="1">
        <f t="array" aca="1" ref="A2371" ca="1">INDIRECT("Results!" &amp; ADDRESS(ROUNDUP((ROW()-1)/10,0)+1, COLUMN()))</f>
        <v>V7</v>
      </c>
      <c r="B2371" s="18" t="str" cm="1">
        <f t="array" aca="1" ref="B2371" ca="1">INDIRECT("Results!" &amp; ADDRESS(ROUNDUP((ROW()-1)/10,0)+1, COLUMN()))</f>
        <v>Docker</v>
      </c>
      <c r="C2371" s="18" t="str" cm="1">
        <f t="array" aca="1" ref="C2371" ca="1">INDIRECT("Results!" &amp; ADDRESS(ROUNDUP((ROW()-1)/10,0)+1, COLUMN()))</f>
        <v>MasterSlave</v>
      </c>
      <c r="D2371" s="18" t="str" cm="1">
        <f t="array" aca="1" ref="D2371" ca="1">INDIRECT("Results!" &amp; ADDRESS(ROUNDUP((ROW()-1)/10,0)+1, COLUMN()))</f>
        <v>O3_native</v>
      </c>
      <c r="E2371" s="18" cm="1">
        <f t="array" aca="1" ref="E2371" ca="1">INDIRECT("Results!" &amp; ADDRESS(ROUNDUP((ROW()-1)/10,0)+1, COLUMN()))</f>
        <v>12</v>
      </c>
      <c r="F2371" s="18" t="str" cm="1">
        <f t="array" aca="1" ref="F2371" ca="1">INDIRECT("Results!" &amp; ADDRESS(ROUNDUP((ROW()-1)/10,0)+1, COLUMN()))</f>
        <v>V7DockerMasterSlaveO3_native12</v>
      </c>
      <c r="G2371" s="18">
        <f t="shared" ref="G2371:G2434" ca="1" si="37">IFERROR(SMALL(INDIRECT("Results!" &amp; ADDRESS(ROUNDUP((ROW()-1)/10,0)+1, COLUMN()+18) &amp; ":"  &amp; ADDRESS(ROUNDUP((ROW()-1)/10,0)+1, COLUMN()+47)),MOD((ROW()-2),10)+1),"")</f>
        <v>49.15</v>
      </c>
    </row>
    <row r="2372" spans="1:7" x14ac:dyDescent="0.25">
      <c r="A2372" s="18" t="str" cm="1">
        <f t="array" aca="1" ref="A2372" ca="1">INDIRECT("Results!" &amp; ADDRESS(ROUNDUP((ROW()-1)/10,0)+1, COLUMN()))</f>
        <v>V7</v>
      </c>
      <c r="B2372" s="18" t="str" cm="1">
        <f t="array" aca="1" ref="B2372" ca="1">INDIRECT("Results!" &amp; ADDRESS(ROUNDUP((ROW()-1)/10,0)+1, COLUMN()))</f>
        <v>Docker</v>
      </c>
      <c r="C2372" s="18" t="str" cm="1">
        <f t="array" aca="1" ref="C2372" ca="1">INDIRECT("Results!" &amp; ADDRESS(ROUNDUP((ROW()-1)/10,0)+1, COLUMN()))</f>
        <v>MasterSlave</v>
      </c>
      <c r="D2372" s="18" t="str" cm="1">
        <f t="array" aca="1" ref="D2372" ca="1">INDIRECT("Results!" &amp; ADDRESS(ROUNDUP((ROW()-1)/10,0)+1, COLUMN()))</f>
        <v>O3_native</v>
      </c>
      <c r="E2372" s="18" cm="1">
        <f t="array" aca="1" ref="E2372" ca="1">INDIRECT("Results!" &amp; ADDRESS(ROUNDUP((ROW()-1)/10,0)+1, COLUMN()))</f>
        <v>16</v>
      </c>
      <c r="F2372" s="18" t="str" cm="1">
        <f t="array" aca="1" ref="F2372" ca="1">INDIRECT("Results!" &amp; ADDRESS(ROUNDUP((ROW()-1)/10,0)+1, COLUMN()))</f>
        <v>V7DockerMasterSlaveO3_native16</v>
      </c>
      <c r="G2372" s="18">
        <f t="shared" ca="1" si="37"/>
        <v>36.869999999999997</v>
      </c>
    </row>
    <row r="2373" spans="1:7" x14ac:dyDescent="0.25">
      <c r="A2373" s="18" t="str" cm="1">
        <f t="array" aca="1" ref="A2373" ca="1">INDIRECT("Results!" &amp; ADDRESS(ROUNDUP((ROW()-1)/10,0)+1, COLUMN()))</f>
        <v>V7</v>
      </c>
      <c r="B2373" s="18" t="str" cm="1">
        <f t="array" aca="1" ref="B2373" ca="1">INDIRECT("Results!" &amp; ADDRESS(ROUNDUP((ROW()-1)/10,0)+1, COLUMN()))</f>
        <v>Docker</v>
      </c>
      <c r="C2373" s="18" t="str" cm="1">
        <f t="array" aca="1" ref="C2373" ca="1">INDIRECT("Results!" &amp; ADDRESS(ROUNDUP((ROW()-1)/10,0)+1, COLUMN()))</f>
        <v>MasterSlave</v>
      </c>
      <c r="D2373" s="18" t="str" cm="1">
        <f t="array" aca="1" ref="D2373" ca="1">INDIRECT("Results!" &amp; ADDRESS(ROUNDUP((ROW()-1)/10,0)+1, COLUMN()))</f>
        <v>O3_native</v>
      </c>
      <c r="E2373" s="18" cm="1">
        <f t="array" aca="1" ref="E2373" ca="1">INDIRECT("Results!" &amp; ADDRESS(ROUNDUP((ROW()-1)/10,0)+1, COLUMN()))</f>
        <v>16</v>
      </c>
      <c r="F2373" s="18" t="str" cm="1">
        <f t="array" aca="1" ref="F2373" ca="1">INDIRECT("Results!" &amp; ADDRESS(ROUNDUP((ROW()-1)/10,0)+1, COLUMN()))</f>
        <v>V7DockerMasterSlaveO3_native16</v>
      </c>
      <c r="G2373" s="18">
        <f t="shared" ca="1" si="37"/>
        <v>36.880000000000003</v>
      </c>
    </row>
    <row r="2374" spans="1:7" x14ac:dyDescent="0.25">
      <c r="A2374" s="18" t="str" cm="1">
        <f t="array" aca="1" ref="A2374" ca="1">INDIRECT("Results!" &amp; ADDRESS(ROUNDUP((ROW()-1)/10,0)+1, COLUMN()))</f>
        <v>V7</v>
      </c>
      <c r="B2374" s="18" t="str" cm="1">
        <f t="array" aca="1" ref="B2374" ca="1">INDIRECT("Results!" &amp; ADDRESS(ROUNDUP((ROW()-1)/10,0)+1, COLUMN()))</f>
        <v>Docker</v>
      </c>
      <c r="C2374" s="18" t="str" cm="1">
        <f t="array" aca="1" ref="C2374" ca="1">INDIRECT("Results!" &amp; ADDRESS(ROUNDUP((ROW()-1)/10,0)+1, COLUMN()))</f>
        <v>MasterSlave</v>
      </c>
      <c r="D2374" s="18" t="str" cm="1">
        <f t="array" aca="1" ref="D2374" ca="1">INDIRECT("Results!" &amp; ADDRESS(ROUNDUP((ROW()-1)/10,0)+1, COLUMN()))</f>
        <v>O3_native</v>
      </c>
      <c r="E2374" s="18" cm="1">
        <f t="array" aca="1" ref="E2374" ca="1">INDIRECT("Results!" &amp; ADDRESS(ROUNDUP((ROW()-1)/10,0)+1, COLUMN()))</f>
        <v>16</v>
      </c>
      <c r="F2374" s="18" t="str" cm="1">
        <f t="array" aca="1" ref="F2374" ca="1">INDIRECT("Results!" &amp; ADDRESS(ROUNDUP((ROW()-1)/10,0)+1, COLUMN()))</f>
        <v>V7DockerMasterSlaveO3_native16</v>
      </c>
      <c r="G2374" s="18">
        <f t="shared" ca="1" si="37"/>
        <v>36.89</v>
      </c>
    </row>
    <row r="2375" spans="1:7" x14ac:dyDescent="0.25">
      <c r="A2375" s="18" t="str" cm="1">
        <f t="array" aca="1" ref="A2375" ca="1">INDIRECT("Results!" &amp; ADDRESS(ROUNDUP((ROW()-1)/10,0)+1, COLUMN()))</f>
        <v>V7</v>
      </c>
      <c r="B2375" s="18" t="str" cm="1">
        <f t="array" aca="1" ref="B2375" ca="1">INDIRECT("Results!" &amp; ADDRESS(ROUNDUP((ROW()-1)/10,0)+1, COLUMN()))</f>
        <v>Docker</v>
      </c>
      <c r="C2375" s="18" t="str" cm="1">
        <f t="array" aca="1" ref="C2375" ca="1">INDIRECT("Results!" &amp; ADDRESS(ROUNDUP((ROW()-1)/10,0)+1, COLUMN()))</f>
        <v>MasterSlave</v>
      </c>
      <c r="D2375" s="18" t="str" cm="1">
        <f t="array" aca="1" ref="D2375" ca="1">INDIRECT("Results!" &amp; ADDRESS(ROUNDUP((ROW()-1)/10,0)+1, COLUMN()))</f>
        <v>O3_native</v>
      </c>
      <c r="E2375" s="18" cm="1">
        <f t="array" aca="1" ref="E2375" ca="1">INDIRECT("Results!" &amp; ADDRESS(ROUNDUP((ROW()-1)/10,0)+1, COLUMN()))</f>
        <v>16</v>
      </c>
      <c r="F2375" s="18" t="str" cm="1">
        <f t="array" aca="1" ref="F2375" ca="1">INDIRECT("Results!" &amp; ADDRESS(ROUNDUP((ROW()-1)/10,0)+1, COLUMN()))</f>
        <v>V7DockerMasterSlaveO3_native16</v>
      </c>
      <c r="G2375" s="18">
        <f t="shared" ca="1" si="37"/>
        <v>36.89</v>
      </c>
    </row>
    <row r="2376" spans="1:7" x14ac:dyDescent="0.25">
      <c r="A2376" s="18" t="str" cm="1">
        <f t="array" aca="1" ref="A2376" ca="1">INDIRECT("Results!" &amp; ADDRESS(ROUNDUP((ROW()-1)/10,0)+1, COLUMN()))</f>
        <v>V7</v>
      </c>
      <c r="B2376" s="18" t="str" cm="1">
        <f t="array" aca="1" ref="B2376" ca="1">INDIRECT("Results!" &amp; ADDRESS(ROUNDUP((ROW()-1)/10,0)+1, COLUMN()))</f>
        <v>Docker</v>
      </c>
      <c r="C2376" s="18" t="str" cm="1">
        <f t="array" aca="1" ref="C2376" ca="1">INDIRECT("Results!" &amp; ADDRESS(ROUNDUP((ROW()-1)/10,0)+1, COLUMN()))</f>
        <v>MasterSlave</v>
      </c>
      <c r="D2376" s="18" t="str" cm="1">
        <f t="array" aca="1" ref="D2376" ca="1">INDIRECT("Results!" &amp; ADDRESS(ROUNDUP((ROW()-1)/10,0)+1, COLUMN()))</f>
        <v>O3_native</v>
      </c>
      <c r="E2376" s="18" cm="1">
        <f t="array" aca="1" ref="E2376" ca="1">INDIRECT("Results!" &amp; ADDRESS(ROUNDUP((ROW()-1)/10,0)+1, COLUMN()))</f>
        <v>16</v>
      </c>
      <c r="F2376" s="18" t="str" cm="1">
        <f t="array" aca="1" ref="F2376" ca="1">INDIRECT("Results!" &amp; ADDRESS(ROUNDUP((ROW()-1)/10,0)+1, COLUMN()))</f>
        <v>V7DockerMasterSlaveO3_native16</v>
      </c>
      <c r="G2376" s="18">
        <f t="shared" ca="1" si="37"/>
        <v>36.89</v>
      </c>
    </row>
    <row r="2377" spans="1:7" x14ac:dyDescent="0.25">
      <c r="A2377" s="18" t="str" cm="1">
        <f t="array" aca="1" ref="A2377" ca="1">INDIRECT("Results!" &amp; ADDRESS(ROUNDUP((ROW()-1)/10,0)+1, COLUMN()))</f>
        <v>V7</v>
      </c>
      <c r="B2377" s="18" t="str" cm="1">
        <f t="array" aca="1" ref="B2377" ca="1">INDIRECT("Results!" &amp; ADDRESS(ROUNDUP((ROW()-1)/10,0)+1, COLUMN()))</f>
        <v>Docker</v>
      </c>
      <c r="C2377" s="18" t="str" cm="1">
        <f t="array" aca="1" ref="C2377" ca="1">INDIRECT("Results!" &amp; ADDRESS(ROUNDUP((ROW()-1)/10,0)+1, COLUMN()))</f>
        <v>MasterSlave</v>
      </c>
      <c r="D2377" s="18" t="str" cm="1">
        <f t="array" aca="1" ref="D2377" ca="1">INDIRECT("Results!" &amp; ADDRESS(ROUNDUP((ROW()-1)/10,0)+1, COLUMN()))</f>
        <v>O3_native</v>
      </c>
      <c r="E2377" s="18" cm="1">
        <f t="array" aca="1" ref="E2377" ca="1">INDIRECT("Results!" &amp; ADDRESS(ROUNDUP((ROW()-1)/10,0)+1, COLUMN()))</f>
        <v>16</v>
      </c>
      <c r="F2377" s="18" t="str" cm="1">
        <f t="array" aca="1" ref="F2377" ca="1">INDIRECT("Results!" &amp; ADDRESS(ROUNDUP((ROW()-1)/10,0)+1, COLUMN()))</f>
        <v>V7DockerMasterSlaveO3_native16</v>
      </c>
      <c r="G2377" s="18">
        <f t="shared" ca="1" si="37"/>
        <v>36.9</v>
      </c>
    </row>
    <row r="2378" spans="1:7" x14ac:dyDescent="0.25">
      <c r="A2378" s="18" t="str" cm="1">
        <f t="array" aca="1" ref="A2378" ca="1">INDIRECT("Results!" &amp; ADDRESS(ROUNDUP((ROW()-1)/10,0)+1, COLUMN()))</f>
        <v>V7</v>
      </c>
      <c r="B2378" s="18" t="str" cm="1">
        <f t="array" aca="1" ref="B2378" ca="1">INDIRECT("Results!" &amp; ADDRESS(ROUNDUP((ROW()-1)/10,0)+1, COLUMN()))</f>
        <v>Docker</v>
      </c>
      <c r="C2378" s="18" t="str" cm="1">
        <f t="array" aca="1" ref="C2378" ca="1">INDIRECT("Results!" &amp; ADDRESS(ROUNDUP((ROW()-1)/10,0)+1, COLUMN()))</f>
        <v>MasterSlave</v>
      </c>
      <c r="D2378" s="18" t="str" cm="1">
        <f t="array" aca="1" ref="D2378" ca="1">INDIRECT("Results!" &amp; ADDRESS(ROUNDUP((ROW()-1)/10,0)+1, COLUMN()))</f>
        <v>O3_native</v>
      </c>
      <c r="E2378" s="18" cm="1">
        <f t="array" aca="1" ref="E2378" ca="1">INDIRECT("Results!" &amp; ADDRESS(ROUNDUP((ROW()-1)/10,0)+1, COLUMN()))</f>
        <v>16</v>
      </c>
      <c r="F2378" s="18" t="str" cm="1">
        <f t="array" aca="1" ref="F2378" ca="1">INDIRECT("Results!" &amp; ADDRESS(ROUNDUP((ROW()-1)/10,0)+1, COLUMN()))</f>
        <v>V7DockerMasterSlaveO3_native16</v>
      </c>
      <c r="G2378" s="18">
        <f t="shared" ca="1" si="37"/>
        <v>36.909999999999997</v>
      </c>
    </row>
    <row r="2379" spans="1:7" x14ac:dyDescent="0.25">
      <c r="A2379" s="18" t="str" cm="1">
        <f t="array" aca="1" ref="A2379" ca="1">INDIRECT("Results!" &amp; ADDRESS(ROUNDUP((ROW()-1)/10,0)+1, COLUMN()))</f>
        <v>V7</v>
      </c>
      <c r="B2379" s="18" t="str" cm="1">
        <f t="array" aca="1" ref="B2379" ca="1">INDIRECT("Results!" &amp; ADDRESS(ROUNDUP((ROW()-1)/10,0)+1, COLUMN()))</f>
        <v>Docker</v>
      </c>
      <c r="C2379" s="18" t="str" cm="1">
        <f t="array" aca="1" ref="C2379" ca="1">INDIRECT("Results!" &amp; ADDRESS(ROUNDUP((ROW()-1)/10,0)+1, COLUMN()))</f>
        <v>MasterSlave</v>
      </c>
      <c r="D2379" s="18" t="str" cm="1">
        <f t="array" aca="1" ref="D2379" ca="1">INDIRECT("Results!" &amp; ADDRESS(ROUNDUP((ROW()-1)/10,0)+1, COLUMN()))</f>
        <v>O3_native</v>
      </c>
      <c r="E2379" s="18" cm="1">
        <f t="array" aca="1" ref="E2379" ca="1">INDIRECT("Results!" &amp; ADDRESS(ROUNDUP((ROW()-1)/10,0)+1, COLUMN()))</f>
        <v>16</v>
      </c>
      <c r="F2379" s="18" t="str" cm="1">
        <f t="array" aca="1" ref="F2379" ca="1">INDIRECT("Results!" &amp; ADDRESS(ROUNDUP((ROW()-1)/10,0)+1, COLUMN()))</f>
        <v>V7DockerMasterSlaveO3_native16</v>
      </c>
      <c r="G2379" s="18">
        <f t="shared" ca="1" si="37"/>
        <v>36.909999999999997</v>
      </c>
    </row>
    <row r="2380" spans="1:7" x14ac:dyDescent="0.25">
      <c r="A2380" s="18" t="str" cm="1">
        <f t="array" aca="1" ref="A2380" ca="1">INDIRECT("Results!" &amp; ADDRESS(ROUNDUP((ROW()-1)/10,0)+1, COLUMN()))</f>
        <v>V7</v>
      </c>
      <c r="B2380" s="18" t="str" cm="1">
        <f t="array" aca="1" ref="B2380" ca="1">INDIRECT("Results!" &amp; ADDRESS(ROUNDUP((ROW()-1)/10,0)+1, COLUMN()))</f>
        <v>Docker</v>
      </c>
      <c r="C2380" s="18" t="str" cm="1">
        <f t="array" aca="1" ref="C2380" ca="1">INDIRECT("Results!" &amp; ADDRESS(ROUNDUP((ROW()-1)/10,0)+1, COLUMN()))</f>
        <v>MasterSlave</v>
      </c>
      <c r="D2380" s="18" t="str" cm="1">
        <f t="array" aca="1" ref="D2380" ca="1">INDIRECT("Results!" &amp; ADDRESS(ROUNDUP((ROW()-1)/10,0)+1, COLUMN()))</f>
        <v>O3_native</v>
      </c>
      <c r="E2380" s="18" cm="1">
        <f t="array" aca="1" ref="E2380" ca="1">INDIRECT("Results!" &amp; ADDRESS(ROUNDUP((ROW()-1)/10,0)+1, COLUMN()))</f>
        <v>16</v>
      </c>
      <c r="F2380" s="18" t="str" cm="1">
        <f t="array" aca="1" ref="F2380" ca="1">INDIRECT("Results!" &amp; ADDRESS(ROUNDUP((ROW()-1)/10,0)+1, COLUMN()))</f>
        <v>V7DockerMasterSlaveO3_native16</v>
      </c>
      <c r="G2380" s="18">
        <f t="shared" ca="1" si="37"/>
        <v>36.909999999999997</v>
      </c>
    </row>
    <row r="2381" spans="1:7" x14ac:dyDescent="0.25">
      <c r="A2381" s="18" t="str" cm="1">
        <f t="array" aca="1" ref="A2381" ca="1">INDIRECT("Results!" &amp; ADDRESS(ROUNDUP((ROW()-1)/10,0)+1, COLUMN()))</f>
        <v>V7</v>
      </c>
      <c r="B2381" s="18" t="str" cm="1">
        <f t="array" aca="1" ref="B2381" ca="1">INDIRECT("Results!" &amp; ADDRESS(ROUNDUP((ROW()-1)/10,0)+1, COLUMN()))</f>
        <v>Docker</v>
      </c>
      <c r="C2381" s="18" t="str" cm="1">
        <f t="array" aca="1" ref="C2381" ca="1">INDIRECT("Results!" &amp; ADDRESS(ROUNDUP((ROW()-1)/10,0)+1, COLUMN()))</f>
        <v>MasterSlave</v>
      </c>
      <c r="D2381" s="18" t="str" cm="1">
        <f t="array" aca="1" ref="D2381" ca="1">INDIRECT("Results!" &amp; ADDRESS(ROUNDUP((ROW()-1)/10,0)+1, COLUMN()))</f>
        <v>O3_native</v>
      </c>
      <c r="E2381" s="18" cm="1">
        <f t="array" aca="1" ref="E2381" ca="1">INDIRECT("Results!" &amp; ADDRESS(ROUNDUP((ROW()-1)/10,0)+1, COLUMN()))</f>
        <v>16</v>
      </c>
      <c r="F2381" s="18" t="str" cm="1">
        <f t="array" aca="1" ref="F2381" ca="1">INDIRECT("Results!" &amp; ADDRESS(ROUNDUP((ROW()-1)/10,0)+1, COLUMN()))</f>
        <v>V7DockerMasterSlaveO3_native16</v>
      </c>
      <c r="G2381" s="18">
        <f t="shared" ca="1" si="37"/>
        <v>36.909999999999997</v>
      </c>
    </row>
    <row r="2382" spans="1:7" x14ac:dyDescent="0.25">
      <c r="A2382" s="18" t="str" cm="1">
        <f t="array" aca="1" ref="A2382" ca="1">INDIRECT("Results!" &amp; ADDRESS(ROUNDUP((ROW()-1)/10,0)+1, COLUMN()))</f>
        <v>V7</v>
      </c>
      <c r="B2382" s="18" t="str" cm="1">
        <f t="array" aca="1" ref="B2382" ca="1">INDIRECT("Results!" &amp; ADDRESS(ROUNDUP((ROW()-1)/10,0)+1, COLUMN()))</f>
        <v>Docker</v>
      </c>
      <c r="C2382" s="18" t="str" cm="1">
        <f t="array" aca="1" ref="C2382" ca="1">INDIRECT("Results!" &amp; ADDRESS(ROUNDUP((ROW()-1)/10,0)+1, COLUMN()))</f>
        <v>MasterSlave</v>
      </c>
      <c r="D2382" s="18" t="str" cm="1">
        <f t="array" aca="1" ref="D2382" ca="1">INDIRECT("Results!" &amp; ADDRESS(ROUNDUP((ROW()-1)/10,0)+1, COLUMN()))</f>
        <v>O3_native</v>
      </c>
      <c r="E2382" s="18" cm="1">
        <f t="array" aca="1" ref="E2382" ca="1">INDIRECT("Results!" &amp; ADDRESS(ROUNDUP((ROW()-1)/10,0)+1, COLUMN()))</f>
        <v>20</v>
      </c>
      <c r="F2382" s="18" t="str" cm="1">
        <f t="array" aca="1" ref="F2382" ca="1">INDIRECT("Results!" &amp; ADDRESS(ROUNDUP((ROW()-1)/10,0)+1, COLUMN()))</f>
        <v>V7DockerMasterSlaveO3_native20</v>
      </c>
      <c r="G2382" s="18">
        <f t="shared" ca="1" si="37"/>
        <v>29.64</v>
      </c>
    </row>
    <row r="2383" spans="1:7" x14ac:dyDescent="0.25">
      <c r="A2383" s="18" t="str" cm="1">
        <f t="array" aca="1" ref="A2383" ca="1">INDIRECT("Results!" &amp; ADDRESS(ROUNDUP((ROW()-1)/10,0)+1, COLUMN()))</f>
        <v>V7</v>
      </c>
      <c r="B2383" s="18" t="str" cm="1">
        <f t="array" aca="1" ref="B2383" ca="1">INDIRECT("Results!" &amp; ADDRESS(ROUNDUP((ROW()-1)/10,0)+1, COLUMN()))</f>
        <v>Docker</v>
      </c>
      <c r="C2383" s="18" t="str" cm="1">
        <f t="array" aca="1" ref="C2383" ca="1">INDIRECT("Results!" &amp; ADDRESS(ROUNDUP((ROW()-1)/10,0)+1, COLUMN()))</f>
        <v>MasterSlave</v>
      </c>
      <c r="D2383" s="18" t="str" cm="1">
        <f t="array" aca="1" ref="D2383" ca="1">INDIRECT("Results!" &amp; ADDRESS(ROUNDUP((ROW()-1)/10,0)+1, COLUMN()))</f>
        <v>O3_native</v>
      </c>
      <c r="E2383" s="18" cm="1">
        <f t="array" aca="1" ref="E2383" ca="1">INDIRECT("Results!" &amp; ADDRESS(ROUNDUP((ROW()-1)/10,0)+1, COLUMN()))</f>
        <v>20</v>
      </c>
      <c r="F2383" s="18" t="str" cm="1">
        <f t="array" aca="1" ref="F2383" ca="1">INDIRECT("Results!" &amp; ADDRESS(ROUNDUP((ROW()-1)/10,0)+1, COLUMN()))</f>
        <v>V7DockerMasterSlaveO3_native20</v>
      </c>
      <c r="G2383" s="18">
        <f t="shared" ca="1" si="37"/>
        <v>29.65</v>
      </c>
    </row>
    <row r="2384" spans="1:7" x14ac:dyDescent="0.25">
      <c r="A2384" s="18" t="str" cm="1">
        <f t="array" aca="1" ref="A2384" ca="1">INDIRECT("Results!" &amp; ADDRESS(ROUNDUP((ROW()-1)/10,0)+1, COLUMN()))</f>
        <v>V7</v>
      </c>
      <c r="B2384" s="18" t="str" cm="1">
        <f t="array" aca="1" ref="B2384" ca="1">INDIRECT("Results!" &amp; ADDRESS(ROUNDUP((ROW()-1)/10,0)+1, COLUMN()))</f>
        <v>Docker</v>
      </c>
      <c r="C2384" s="18" t="str" cm="1">
        <f t="array" aca="1" ref="C2384" ca="1">INDIRECT("Results!" &amp; ADDRESS(ROUNDUP((ROW()-1)/10,0)+1, COLUMN()))</f>
        <v>MasterSlave</v>
      </c>
      <c r="D2384" s="18" t="str" cm="1">
        <f t="array" aca="1" ref="D2384" ca="1">INDIRECT("Results!" &amp; ADDRESS(ROUNDUP((ROW()-1)/10,0)+1, COLUMN()))</f>
        <v>O3_native</v>
      </c>
      <c r="E2384" s="18" cm="1">
        <f t="array" aca="1" ref="E2384" ca="1">INDIRECT("Results!" &amp; ADDRESS(ROUNDUP((ROW()-1)/10,0)+1, COLUMN()))</f>
        <v>20</v>
      </c>
      <c r="F2384" s="18" t="str" cm="1">
        <f t="array" aca="1" ref="F2384" ca="1">INDIRECT("Results!" &amp; ADDRESS(ROUNDUP((ROW()-1)/10,0)+1, COLUMN()))</f>
        <v>V7DockerMasterSlaveO3_native20</v>
      </c>
      <c r="G2384" s="18">
        <f t="shared" ca="1" si="37"/>
        <v>29.65</v>
      </c>
    </row>
    <row r="2385" spans="1:7" x14ac:dyDescent="0.25">
      <c r="A2385" s="18" t="str" cm="1">
        <f t="array" aca="1" ref="A2385" ca="1">INDIRECT("Results!" &amp; ADDRESS(ROUNDUP((ROW()-1)/10,0)+1, COLUMN()))</f>
        <v>V7</v>
      </c>
      <c r="B2385" s="18" t="str" cm="1">
        <f t="array" aca="1" ref="B2385" ca="1">INDIRECT("Results!" &amp; ADDRESS(ROUNDUP((ROW()-1)/10,0)+1, COLUMN()))</f>
        <v>Docker</v>
      </c>
      <c r="C2385" s="18" t="str" cm="1">
        <f t="array" aca="1" ref="C2385" ca="1">INDIRECT("Results!" &amp; ADDRESS(ROUNDUP((ROW()-1)/10,0)+1, COLUMN()))</f>
        <v>MasterSlave</v>
      </c>
      <c r="D2385" s="18" t="str" cm="1">
        <f t="array" aca="1" ref="D2385" ca="1">INDIRECT("Results!" &amp; ADDRESS(ROUNDUP((ROW()-1)/10,0)+1, COLUMN()))</f>
        <v>O3_native</v>
      </c>
      <c r="E2385" s="18" cm="1">
        <f t="array" aca="1" ref="E2385" ca="1">INDIRECT("Results!" &amp; ADDRESS(ROUNDUP((ROW()-1)/10,0)+1, COLUMN()))</f>
        <v>20</v>
      </c>
      <c r="F2385" s="18" t="str" cm="1">
        <f t="array" aca="1" ref="F2385" ca="1">INDIRECT("Results!" &amp; ADDRESS(ROUNDUP((ROW()-1)/10,0)+1, COLUMN()))</f>
        <v>V7DockerMasterSlaveO3_native20</v>
      </c>
      <c r="G2385" s="18">
        <f t="shared" ca="1" si="37"/>
        <v>29.66</v>
      </c>
    </row>
    <row r="2386" spans="1:7" x14ac:dyDescent="0.25">
      <c r="A2386" s="18" t="str" cm="1">
        <f t="array" aca="1" ref="A2386" ca="1">INDIRECT("Results!" &amp; ADDRESS(ROUNDUP((ROW()-1)/10,0)+1, COLUMN()))</f>
        <v>V7</v>
      </c>
      <c r="B2386" s="18" t="str" cm="1">
        <f t="array" aca="1" ref="B2386" ca="1">INDIRECT("Results!" &amp; ADDRESS(ROUNDUP((ROW()-1)/10,0)+1, COLUMN()))</f>
        <v>Docker</v>
      </c>
      <c r="C2386" s="18" t="str" cm="1">
        <f t="array" aca="1" ref="C2386" ca="1">INDIRECT("Results!" &amp; ADDRESS(ROUNDUP((ROW()-1)/10,0)+1, COLUMN()))</f>
        <v>MasterSlave</v>
      </c>
      <c r="D2386" s="18" t="str" cm="1">
        <f t="array" aca="1" ref="D2386" ca="1">INDIRECT("Results!" &amp; ADDRESS(ROUNDUP((ROW()-1)/10,0)+1, COLUMN()))</f>
        <v>O3_native</v>
      </c>
      <c r="E2386" s="18" cm="1">
        <f t="array" aca="1" ref="E2386" ca="1">INDIRECT("Results!" &amp; ADDRESS(ROUNDUP((ROW()-1)/10,0)+1, COLUMN()))</f>
        <v>20</v>
      </c>
      <c r="F2386" s="18" t="str" cm="1">
        <f t="array" aca="1" ref="F2386" ca="1">INDIRECT("Results!" &amp; ADDRESS(ROUNDUP((ROW()-1)/10,0)+1, COLUMN()))</f>
        <v>V7DockerMasterSlaveO3_native20</v>
      </c>
      <c r="G2386" s="18">
        <f t="shared" ca="1" si="37"/>
        <v>29.66</v>
      </c>
    </row>
    <row r="2387" spans="1:7" x14ac:dyDescent="0.25">
      <c r="A2387" s="18" t="str" cm="1">
        <f t="array" aca="1" ref="A2387" ca="1">INDIRECT("Results!" &amp; ADDRESS(ROUNDUP((ROW()-1)/10,0)+1, COLUMN()))</f>
        <v>V7</v>
      </c>
      <c r="B2387" s="18" t="str" cm="1">
        <f t="array" aca="1" ref="B2387" ca="1">INDIRECT("Results!" &amp; ADDRESS(ROUNDUP((ROW()-1)/10,0)+1, COLUMN()))</f>
        <v>Docker</v>
      </c>
      <c r="C2387" s="18" t="str" cm="1">
        <f t="array" aca="1" ref="C2387" ca="1">INDIRECT("Results!" &amp; ADDRESS(ROUNDUP((ROW()-1)/10,0)+1, COLUMN()))</f>
        <v>MasterSlave</v>
      </c>
      <c r="D2387" s="18" t="str" cm="1">
        <f t="array" aca="1" ref="D2387" ca="1">INDIRECT("Results!" &amp; ADDRESS(ROUNDUP((ROW()-1)/10,0)+1, COLUMN()))</f>
        <v>O3_native</v>
      </c>
      <c r="E2387" s="18" cm="1">
        <f t="array" aca="1" ref="E2387" ca="1">INDIRECT("Results!" &amp; ADDRESS(ROUNDUP((ROW()-1)/10,0)+1, COLUMN()))</f>
        <v>20</v>
      </c>
      <c r="F2387" s="18" t="str" cm="1">
        <f t="array" aca="1" ref="F2387" ca="1">INDIRECT("Results!" &amp; ADDRESS(ROUNDUP((ROW()-1)/10,0)+1, COLUMN()))</f>
        <v>V7DockerMasterSlaveO3_native20</v>
      </c>
      <c r="G2387" s="18">
        <f t="shared" ca="1" si="37"/>
        <v>29.66</v>
      </c>
    </row>
    <row r="2388" spans="1:7" x14ac:dyDescent="0.25">
      <c r="A2388" s="18" t="str" cm="1">
        <f t="array" aca="1" ref="A2388" ca="1">INDIRECT("Results!" &amp; ADDRESS(ROUNDUP((ROW()-1)/10,0)+1, COLUMN()))</f>
        <v>V7</v>
      </c>
      <c r="B2388" s="18" t="str" cm="1">
        <f t="array" aca="1" ref="B2388" ca="1">INDIRECT("Results!" &amp; ADDRESS(ROUNDUP((ROW()-1)/10,0)+1, COLUMN()))</f>
        <v>Docker</v>
      </c>
      <c r="C2388" s="18" t="str" cm="1">
        <f t="array" aca="1" ref="C2388" ca="1">INDIRECT("Results!" &amp; ADDRESS(ROUNDUP((ROW()-1)/10,0)+1, COLUMN()))</f>
        <v>MasterSlave</v>
      </c>
      <c r="D2388" s="18" t="str" cm="1">
        <f t="array" aca="1" ref="D2388" ca="1">INDIRECT("Results!" &amp; ADDRESS(ROUNDUP((ROW()-1)/10,0)+1, COLUMN()))</f>
        <v>O3_native</v>
      </c>
      <c r="E2388" s="18" cm="1">
        <f t="array" aca="1" ref="E2388" ca="1">INDIRECT("Results!" &amp; ADDRESS(ROUNDUP((ROW()-1)/10,0)+1, COLUMN()))</f>
        <v>20</v>
      </c>
      <c r="F2388" s="18" t="str" cm="1">
        <f t="array" aca="1" ref="F2388" ca="1">INDIRECT("Results!" &amp; ADDRESS(ROUNDUP((ROW()-1)/10,0)+1, COLUMN()))</f>
        <v>V7DockerMasterSlaveO3_native20</v>
      </c>
      <c r="G2388" s="18">
        <f t="shared" ca="1" si="37"/>
        <v>29.67</v>
      </c>
    </row>
    <row r="2389" spans="1:7" x14ac:dyDescent="0.25">
      <c r="A2389" s="18" t="str" cm="1">
        <f t="array" aca="1" ref="A2389" ca="1">INDIRECT("Results!" &amp; ADDRESS(ROUNDUP((ROW()-1)/10,0)+1, COLUMN()))</f>
        <v>V7</v>
      </c>
      <c r="B2389" s="18" t="str" cm="1">
        <f t="array" aca="1" ref="B2389" ca="1">INDIRECT("Results!" &amp; ADDRESS(ROUNDUP((ROW()-1)/10,0)+1, COLUMN()))</f>
        <v>Docker</v>
      </c>
      <c r="C2389" s="18" t="str" cm="1">
        <f t="array" aca="1" ref="C2389" ca="1">INDIRECT("Results!" &amp; ADDRESS(ROUNDUP((ROW()-1)/10,0)+1, COLUMN()))</f>
        <v>MasterSlave</v>
      </c>
      <c r="D2389" s="18" t="str" cm="1">
        <f t="array" aca="1" ref="D2389" ca="1">INDIRECT("Results!" &amp; ADDRESS(ROUNDUP((ROW()-1)/10,0)+1, COLUMN()))</f>
        <v>O3_native</v>
      </c>
      <c r="E2389" s="18" cm="1">
        <f t="array" aca="1" ref="E2389" ca="1">INDIRECT("Results!" &amp; ADDRESS(ROUNDUP((ROW()-1)/10,0)+1, COLUMN()))</f>
        <v>20</v>
      </c>
      <c r="F2389" s="18" t="str" cm="1">
        <f t="array" aca="1" ref="F2389" ca="1">INDIRECT("Results!" &amp; ADDRESS(ROUNDUP((ROW()-1)/10,0)+1, COLUMN()))</f>
        <v>V7DockerMasterSlaveO3_native20</v>
      </c>
      <c r="G2389" s="18">
        <f t="shared" ca="1" si="37"/>
        <v>29.67</v>
      </c>
    </row>
    <row r="2390" spans="1:7" x14ac:dyDescent="0.25">
      <c r="A2390" s="18" t="str" cm="1">
        <f t="array" aca="1" ref="A2390" ca="1">INDIRECT("Results!" &amp; ADDRESS(ROUNDUP((ROW()-1)/10,0)+1, COLUMN()))</f>
        <v>V7</v>
      </c>
      <c r="B2390" s="18" t="str" cm="1">
        <f t="array" aca="1" ref="B2390" ca="1">INDIRECT("Results!" &amp; ADDRESS(ROUNDUP((ROW()-1)/10,0)+1, COLUMN()))</f>
        <v>Docker</v>
      </c>
      <c r="C2390" s="18" t="str" cm="1">
        <f t="array" aca="1" ref="C2390" ca="1">INDIRECT("Results!" &amp; ADDRESS(ROUNDUP((ROW()-1)/10,0)+1, COLUMN()))</f>
        <v>MasterSlave</v>
      </c>
      <c r="D2390" s="18" t="str" cm="1">
        <f t="array" aca="1" ref="D2390" ca="1">INDIRECT("Results!" &amp; ADDRESS(ROUNDUP((ROW()-1)/10,0)+1, COLUMN()))</f>
        <v>O3_native</v>
      </c>
      <c r="E2390" s="18" cm="1">
        <f t="array" aca="1" ref="E2390" ca="1">INDIRECT("Results!" &amp; ADDRESS(ROUNDUP((ROW()-1)/10,0)+1, COLUMN()))</f>
        <v>20</v>
      </c>
      <c r="F2390" s="18" t="str" cm="1">
        <f t="array" aca="1" ref="F2390" ca="1">INDIRECT("Results!" &amp; ADDRESS(ROUNDUP((ROW()-1)/10,0)+1, COLUMN()))</f>
        <v>V7DockerMasterSlaveO3_native20</v>
      </c>
      <c r="G2390" s="18">
        <f t="shared" ca="1" si="37"/>
        <v>29.67</v>
      </c>
    </row>
    <row r="2391" spans="1:7" x14ac:dyDescent="0.25">
      <c r="A2391" s="18" t="str" cm="1">
        <f t="array" aca="1" ref="A2391" ca="1">INDIRECT("Results!" &amp; ADDRESS(ROUNDUP((ROW()-1)/10,0)+1, COLUMN()))</f>
        <v>V7</v>
      </c>
      <c r="B2391" s="18" t="str" cm="1">
        <f t="array" aca="1" ref="B2391" ca="1">INDIRECT("Results!" &amp; ADDRESS(ROUNDUP((ROW()-1)/10,0)+1, COLUMN()))</f>
        <v>Docker</v>
      </c>
      <c r="C2391" s="18" t="str" cm="1">
        <f t="array" aca="1" ref="C2391" ca="1">INDIRECT("Results!" &amp; ADDRESS(ROUNDUP((ROW()-1)/10,0)+1, COLUMN()))</f>
        <v>MasterSlave</v>
      </c>
      <c r="D2391" s="18" t="str" cm="1">
        <f t="array" aca="1" ref="D2391" ca="1">INDIRECT("Results!" &amp; ADDRESS(ROUNDUP((ROW()-1)/10,0)+1, COLUMN()))</f>
        <v>O3_native</v>
      </c>
      <c r="E2391" s="18" cm="1">
        <f t="array" aca="1" ref="E2391" ca="1">INDIRECT("Results!" &amp; ADDRESS(ROUNDUP((ROW()-1)/10,0)+1, COLUMN()))</f>
        <v>20</v>
      </c>
      <c r="F2391" s="18" t="str" cm="1">
        <f t="array" aca="1" ref="F2391" ca="1">INDIRECT("Results!" &amp; ADDRESS(ROUNDUP((ROW()-1)/10,0)+1, COLUMN()))</f>
        <v>V7DockerMasterSlaveO3_native20</v>
      </c>
      <c r="G2391" s="18">
        <f t="shared" ca="1" si="37"/>
        <v>29.67</v>
      </c>
    </row>
    <row r="2392" spans="1:7" x14ac:dyDescent="0.25">
      <c r="A2392" s="18" t="str" cm="1">
        <f t="array" aca="1" ref="A2392" ca="1">INDIRECT("Results!" &amp; ADDRESS(ROUNDUP((ROW()-1)/10,0)+1, COLUMN()))</f>
        <v>V7</v>
      </c>
      <c r="B2392" s="18" t="str" cm="1">
        <f t="array" aca="1" ref="B2392" ca="1">INDIRECT("Results!" &amp; ADDRESS(ROUNDUP((ROW()-1)/10,0)+1, COLUMN()))</f>
        <v>Docker</v>
      </c>
      <c r="C2392" s="18" t="str" cm="1">
        <f t="array" aca="1" ref="C2392" ca="1">INDIRECT("Results!" &amp; ADDRESS(ROUNDUP((ROW()-1)/10,0)+1, COLUMN()))</f>
        <v>MasterSlave</v>
      </c>
      <c r="D2392" s="18" t="str" cm="1">
        <f t="array" aca="1" ref="D2392" ca="1">INDIRECT("Results!" &amp; ADDRESS(ROUNDUP((ROW()-1)/10,0)+1, COLUMN()))</f>
        <v>O3_native</v>
      </c>
      <c r="E2392" s="18" cm="1">
        <f t="array" aca="1" ref="E2392" ca="1">INDIRECT("Results!" &amp; ADDRESS(ROUNDUP((ROW()-1)/10,0)+1, COLUMN()))</f>
        <v>24</v>
      </c>
      <c r="F2392" s="18" t="str" cm="1">
        <f t="array" aca="1" ref="F2392" ca="1">INDIRECT("Results!" &amp; ADDRESS(ROUNDUP((ROW()-1)/10,0)+1, COLUMN()))</f>
        <v>V7DockerMasterSlaveO3_native24</v>
      </c>
      <c r="G2392" s="18">
        <f t="shared" ca="1" si="37"/>
        <v>25.45</v>
      </c>
    </row>
    <row r="2393" spans="1:7" x14ac:dyDescent="0.25">
      <c r="A2393" s="18" t="str" cm="1">
        <f t="array" aca="1" ref="A2393" ca="1">INDIRECT("Results!" &amp; ADDRESS(ROUNDUP((ROW()-1)/10,0)+1, COLUMN()))</f>
        <v>V7</v>
      </c>
      <c r="B2393" s="18" t="str" cm="1">
        <f t="array" aca="1" ref="B2393" ca="1">INDIRECT("Results!" &amp; ADDRESS(ROUNDUP((ROW()-1)/10,0)+1, COLUMN()))</f>
        <v>Docker</v>
      </c>
      <c r="C2393" s="18" t="str" cm="1">
        <f t="array" aca="1" ref="C2393" ca="1">INDIRECT("Results!" &amp; ADDRESS(ROUNDUP((ROW()-1)/10,0)+1, COLUMN()))</f>
        <v>MasterSlave</v>
      </c>
      <c r="D2393" s="18" t="str" cm="1">
        <f t="array" aca="1" ref="D2393" ca="1">INDIRECT("Results!" &amp; ADDRESS(ROUNDUP((ROW()-1)/10,0)+1, COLUMN()))</f>
        <v>O3_native</v>
      </c>
      <c r="E2393" s="18" cm="1">
        <f t="array" aca="1" ref="E2393" ca="1">INDIRECT("Results!" &amp; ADDRESS(ROUNDUP((ROW()-1)/10,0)+1, COLUMN()))</f>
        <v>24</v>
      </c>
      <c r="F2393" s="18" t="str" cm="1">
        <f t="array" aca="1" ref="F2393" ca="1">INDIRECT("Results!" &amp; ADDRESS(ROUNDUP((ROW()-1)/10,0)+1, COLUMN()))</f>
        <v>V7DockerMasterSlaveO3_native24</v>
      </c>
      <c r="G2393" s="18">
        <f t="shared" ca="1" si="37"/>
        <v>25.48</v>
      </c>
    </row>
    <row r="2394" spans="1:7" x14ac:dyDescent="0.25">
      <c r="A2394" s="18" t="str" cm="1">
        <f t="array" aca="1" ref="A2394" ca="1">INDIRECT("Results!" &amp; ADDRESS(ROUNDUP((ROW()-1)/10,0)+1, COLUMN()))</f>
        <v>V7</v>
      </c>
      <c r="B2394" s="18" t="str" cm="1">
        <f t="array" aca="1" ref="B2394" ca="1">INDIRECT("Results!" &amp; ADDRESS(ROUNDUP((ROW()-1)/10,0)+1, COLUMN()))</f>
        <v>Docker</v>
      </c>
      <c r="C2394" s="18" t="str" cm="1">
        <f t="array" aca="1" ref="C2394" ca="1">INDIRECT("Results!" &amp; ADDRESS(ROUNDUP((ROW()-1)/10,0)+1, COLUMN()))</f>
        <v>MasterSlave</v>
      </c>
      <c r="D2394" s="18" t="str" cm="1">
        <f t="array" aca="1" ref="D2394" ca="1">INDIRECT("Results!" &amp; ADDRESS(ROUNDUP((ROW()-1)/10,0)+1, COLUMN()))</f>
        <v>O3_native</v>
      </c>
      <c r="E2394" s="18" cm="1">
        <f t="array" aca="1" ref="E2394" ca="1">INDIRECT("Results!" &amp; ADDRESS(ROUNDUP((ROW()-1)/10,0)+1, COLUMN()))</f>
        <v>24</v>
      </c>
      <c r="F2394" s="18" t="str" cm="1">
        <f t="array" aca="1" ref="F2394" ca="1">INDIRECT("Results!" &amp; ADDRESS(ROUNDUP((ROW()-1)/10,0)+1, COLUMN()))</f>
        <v>V7DockerMasterSlaveO3_native24</v>
      </c>
      <c r="G2394" s="18">
        <f t="shared" ca="1" si="37"/>
        <v>25.48</v>
      </c>
    </row>
    <row r="2395" spans="1:7" x14ac:dyDescent="0.25">
      <c r="A2395" s="18" t="str" cm="1">
        <f t="array" aca="1" ref="A2395" ca="1">INDIRECT("Results!" &amp; ADDRESS(ROUNDUP((ROW()-1)/10,0)+1, COLUMN()))</f>
        <v>V7</v>
      </c>
      <c r="B2395" s="18" t="str" cm="1">
        <f t="array" aca="1" ref="B2395" ca="1">INDIRECT("Results!" &amp; ADDRESS(ROUNDUP((ROW()-1)/10,0)+1, COLUMN()))</f>
        <v>Docker</v>
      </c>
      <c r="C2395" s="18" t="str" cm="1">
        <f t="array" aca="1" ref="C2395" ca="1">INDIRECT("Results!" &amp; ADDRESS(ROUNDUP((ROW()-1)/10,0)+1, COLUMN()))</f>
        <v>MasterSlave</v>
      </c>
      <c r="D2395" s="18" t="str" cm="1">
        <f t="array" aca="1" ref="D2395" ca="1">INDIRECT("Results!" &amp; ADDRESS(ROUNDUP((ROW()-1)/10,0)+1, COLUMN()))</f>
        <v>O3_native</v>
      </c>
      <c r="E2395" s="18" cm="1">
        <f t="array" aca="1" ref="E2395" ca="1">INDIRECT("Results!" &amp; ADDRESS(ROUNDUP((ROW()-1)/10,0)+1, COLUMN()))</f>
        <v>24</v>
      </c>
      <c r="F2395" s="18" t="str" cm="1">
        <f t="array" aca="1" ref="F2395" ca="1">INDIRECT("Results!" &amp; ADDRESS(ROUNDUP((ROW()-1)/10,0)+1, COLUMN()))</f>
        <v>V7DockerMasterSlaveO3_native24</v>
      </c>
      <c r="G2395" s="18">
        <f t="shared" ca="1" si="37"/>
        <v>25.49</v>
      </c>
    </row>
    <row r="2396" spans="1:7" x14ac:dyDescent="0.25">
      <c r="A2396" s="18" t="str" cm="1">
        <f t="array" aca="1" ref="A2396" ca="1">INDIRECT("Results!" &amp; ADDRESS(ROUNDUP((ROW()-1)/10,0)+1, COLUMN()))</f>
        <v>V7</v>
      </c>
      <c r="B2396" s="18" t="str" cm="1">
        <f t="array" aca="1" ref="B2396" ca="1">INDIRECT("Results!" &amp; ADDRESS(ROUNDUP((ROW()-1)/10,0)+1, COLUMN()))</f>
        <v>Docker</v>
      </c>
      <c r="C2396" s="18" t="str" cm="1">
        <f t="array" aca="1" ref="C2396" ca="1">INDIRECT("Results!" &amp; ADDRESS(ROUNDUP((ROW()-1)/10,0)+1, COLUMN()))</f>
        <v>MasterSlave</v>
      </c>
      <c r="D2396" s="18" t="str" cm="1">
        <f t="array" aca="1" ref="D2396" ca="1">INDIRECT("Results!" &amp; ADDRESS(ROUNDUP((ROW()-1)/10,0)+1, COLUMN()))</f>
        <v>O3_native</v>
      </c>
      <c r="E2396" s="18" cm="1">
        <f t="array" aca="1" ref="E2396" ca="1">INDIRECT("Results!" &amp; ADDRESS(ROUNDUP((ROW()-1)/10,0)+1, COLUMN()))</f>
        <v>24</v>
      </c>
      <c r="F2396" s="18" t="str" cm="1">
        <f t="array" aca="1" ref="F2396" ca="1">INDIRECT("Results!" &amp; ADDRESS(ROUNDUP((ROW()-1)/10,0)+1, COLUMN()))</f>
        <v>V7DockerMasterSlaveO3_native24</v>
      </c>
      <c r="G2396" s="18">
        <f t="shared" ca="1" si="37"/>
        <v>25.5</v>
      </c>
    </row>
    <row r="2397" spans="1:7" x14ac:dyDescent="0.25">
      <c r="A2397" s="18" t="str" cm="1">
        <f t="array" aca="1" ref="A2397" ca="1">INDIRECT("Results!" &amp; ADDRESS(ROUNDUP((ROW()-1)/10,0)+1, COLUMN()))</f>
        <v>V7</v>
      </c>
      <c r="B2397" s="18" t="str" cm="1">
        <f t="array" aca="1" ref="B2397" ca="1">INDIRECT("Results!" &amp; ADDRESS(ROUNDUP((ROW()-1)/10,0)+1, COLUMN()))</f>
        <v>Docker</v>
      </c>
      <c r="C2397" s="18" t="str" cm="1">
        <f t="array" aca="1" ref="C2397" ca="1">INDIRECT("Results!" &amp; ADDRESS(ROUNDUP((ROW()-1)/10,0)+1, COLUMN()))</f>
        <v>MasterSlave</v>
      </c>
      <c r="D2397" s="18" t="str" cm="1">
        <f t="array" aca="1" ref="D2397" ca="1">INDIRECT("Results!" &amp; ADDRESS(ROUNDUP((ROW()-1)/10,0)+1, COLUMN()))</f>
        <v>O3_native</v>
      </c>
      <c r="E2397" s="18" cm="1">
        <f t="array" aca="1" ref="E2397" ca="1">INDIRECT("Results!" &amp; ADDRESS(ROUNDUP((ROW()-1)/10,0)+1, COLUMN()))</f>
        <v>24</v>
      </c>
      <c r="F2397" s="18" t="str" cm="1">
        <f t="array" aca="1" ref="F2397" ca="1">INDIRECT("Results!" &amp; ADDRESS(ROUNDUP((ROW()-1)/10,0)+1, COLUMN()))</f>
        <v>V7DockerMasterSlaveO3_native24</v>
      </c>
      <c r="G2397" s="18">
        <f t="shared" ca="1" si="37"/>
        <v>25.5</v>
      </c>
    </row>
    <row r="2398" spans="1:7" x14ac:dyDescent="0.25">
      <c r="A2398" s="18" t="str" cm="1">
        <f t="array" aca="1" ref="A2398" ca="1">INDIRECT("Results!" &amp; ADDRESS(ROUNDUP((ROW()-1)/10,0)+1, COLUMN()))</f>
        <v>V7</v>
      </c>
      <c r="B2398" s="18" t="str" cm="1">
        <f t="array" aca="1" ref="B2398" ca="1">INDIRECT("Results!" &amp; ADDRESS(ROUNDUP((ROW()-1)/10,0)+1, COLUMN()))</f>
        <v>Docker</v>
      </c>
      <c r="C2398" s="18" t="str" cm="1">
        <f t="array" aca="1" ref="C2398" ca="1">INDIRECT("Results!" &amp; ADDRESS(ROUNDUP((ROW()-1)/10,0)+1, COLUMN()))</f>
        <v>MasterSlave</v>
      </c>
      <c r="D2398" s="18" t="str" cm="1">
        <f t="array" aca="1" ref="D2398" ca="1">INDIRECT("Results!" &amp; ADDRESS(ROUNDUP((ROW()-1)/10,0)+1, COLUMN()))</f>
        <v>O3_native</v>
      </c>
      <c r="E2398" s="18" cm="1">
        <f t="array" aca="1" ref="E2398" ca="1">INDIRECT("Results!" &amp; ADDRESS(ROUNDUP((ROW()-1)/10,0)+1, COLUMN()))</f>
        <v>24</v>
      </c>
      <c r="F2398" s="18" t="str" cm="1">
        <f t="array" aca="1" ref="F2398" ca="1">INDIRECT("Results!" &amp; ADDRESS(ROUNDUP((ROW()-1)/10,0)+1, COLUMN()))</f>
        <v>V7DockerMasterSlaveO3_native24</v>
      </c>
      <c r="G2398" s="18">
        <f t="shared" ca="1" si="37"/>
        <v>25.51</v>
      </c>
    </row>
    <row r="2399" spans="1:7" x14ac:dyDescent="0.25">
      <c r="A2399" s="18" t="str" cm="1">
        <f t="array" aca="1" ref="A2399" ca="1">INDIRECT("Results!" &amp; ADDRESS(ROUNDUP((ROW()-1)/10,0)+1, COLUMN()))</f>
        <v>V7</v>
      </c>
      <c r="B2399" s="18" t="str" cm="1">
        <f t="array" aca="1" ref="B2399" ca="1">INDIRECT("Results!" &amp; ADDRESS(ROUNDUP((ROW()-1)/10,0)+1, COLUMN()))</f>
        <v>Docker</v>
      </c>
      <c r="C2399" s="18" t="str" cm="1">
        <f t="array" aca="1" ref="C2399" ca="1">INDIRECT("Results!" &amp; ADDRESS(ROUNDUP((ROW()-1)/10,0)+1, COLUMN()))</f>
        <v>MasterSlave</v>
      </c>
      <c r="D2399" s="18" t="str" cm="1">
        <f t="array" aca="1" ref="D2399" ca="1">INDIRECT("Results!" &amp; ADDRESS(ROUNDUP((ROW()-1)/10,0)+1, COLUMN()))</f>
        <v>O3_native</v>
      </c>
      <c r="E2399" s="18" cm="1">
        <f t="array" aca="1" ref="E2399" ca="1">INDIRECT("Results!" &amp; ADDRESS(ROUNDUP((ROW()-1)/10,0)+1, COLUMN()))</f>
        <v>24</v>
      </c>
      <c r="F2399" s="18" t="str" cm="1">
        <f t="array" aca="1" ref="F2399" ca="1">INDIRECT("Results!" &amp; ADDRESS(ROUNDUP((ROW()-1)/10,0)+1, COLUMN()))</f>
        <v>V7DockerMasterSlaveO3_native24</v>
      </c>
      <c r="G2399" s="18">
        <f t="shared" ca="1" si="37"/>
        <v>25.51</v>
      </c>
    </row>
    <row r="2400" spans="1:7" x14ac:dyDescent="0.25">
      <c r="A2400" s="18" t="str" cm="1">
        <f t="array" aca="1" ref="A2400" ca="1">INDIRECT("Results!" &amp; ADDRESS(ROUNDUP((ROW()-1)/10,0)+1, COLUMN()))</f>
        <v>V7</v>
      </c>
      <c r="B2400" s="18" t="str" cm="1">
        <f t="array" aca="1" ref="B2400" ca="1">INDIRECT("Results!" &amp; ADDRESS(ROUNDUP((ROW()-1)/10,0)+1, COLUMN()))</f>
        <v>Docker</v>
      </c>
      <c r="C2400" s="18" t="str" cm="1">
        <f t="array" aca="1" ref="C2400" ca="1">INDIRECT("Results!" &amp; ADDRESS(ROUNDUP((ROW()-1)/10,0)+1, COLUMN()))</f>
        <v>MasterSlave</v>
      </c>
      <c r="D2400" s="18" t="str" cm="1">
        <f t="array" aca="1" ref="D2400" ca="1">INDIRECT("Results!" &amp; ADDRESS(ROUNDUP((ROW()-1)/10,0)+1, COLUMN()))</f>
        <v>O3_native</v>
      </c>
      <c r="E2400" s="18" cm="1">
        <f t="array" aca="1" ref="E2400" ca="1">INDIRECT("Results!" &amp; ADDRESS(ROUNDUP((ROW()-1)/10,0)+1, COLUMN()))</f>
        <v>24</v>
      </c>
      <c r="F2400" s="18" t="str" cm="1">
        <f t="array" aca="1" ref="F2400" ca="1">INDIRECT("Results!" &amp; ADDRESS(ROUNDUP((ROW()-1)/10,0)+1, COLUMN()))</f>
        <v>V7DockerMasterSlaveO3_native24</v>
      </c>
      <c r="G2400" s="18">
        <f t="shared" ca="1" si="37"/>
        <v>25.52</v>
      </c>
    </row>
    <row r="2401" spans="1:7" x14ac:dyDescent="0.25">
      <c r="A2401" s="18" t="str" cm="1">
        <f t="array" aca="1" ref="A2401" ca="1">INDIRECT("Results!" &amp; ADDRESS(ROUNDUP((ROW()-1)/10,0)+1, COLUMN()))</f>
        <v>V7</v>
      </c>
      <c r="B2401" s="18" t="str" cm="1">
        <f t="array" aca="1" ref="B2401" ca="1">INDIRECT("Results!" &amp; ADDRESS(ROUNDUP((ROW()-1)/10,0)+1, COLUMN()))</f>
        <v>Docker</v>
      </c>
      <c r="C2401" s="18" t="str" cm="1">
        <f t="array" aca="1" ref="C2401" ca="1">INDIRECT("Results!" &amp; ADDRESS(ROUNDUP((ROW()-1)/10,0)+1, COLUMN()))</f>
        <v>MasterSlave</v>
      </c>
      <c r="D2401" s="18" t="str" cm="1">
        <f t="array" aca="1" ref="D2401" ca="1">INDIRECT("Results!" &amp; ADDRESS(ROUNDUP((ROW()-1)/10,0)+1, COLUMN()))</f>
        <v>O3_native</v>
      </c>
      <c r="E2401" s="18" cm="1">
        <f t="array" aca="1" ref="E2401" ca="1">INDIRECT("Results!" &amp; ADDRESS(ROUNDUP((ROW()-1)/10,0)+1, COLUMN()))</f>
        <v>24</v>
      </c>
      <c r="F2401" s="18" t="str" cm="1">
        <f t="array" aca="1" ref="F2401" ca="1">INDIRECT("Results!" &amp; ADDRESS(ROUNDUP((ROW()-1)/10,0)+1, COLUMN()))</f>
        <v>V7DockerMasterSlaveO3_native24</v>
      </c>
      <c r="G2401" s="18">
        <f t="shared" ca="1" si="37"/>
        <v>25.53</v>
      </c>
    </row>
    <row r="2402" spans="1:7" x14ac:dyDescent="0.25">
      <c r="A2402" s="18" t="str" cm="1">
        <f t="array" aca="1" ref="A2402" ca="1">INDIRECT("Results!" &amp; ADDRESS(ROUNDUP((ROW()-1)/10,0)+1, COLUMN()))</f>
        <v>V7</v>
      </c>
      <c r="B2402" s="18" t="str" cm="1">
        <f t="array" aca="1" ref="B2402" ca="1">INDIRECT("Results!" &amp; ADDRESS(ROUNDUP((ROW()-1)/10,0)+1, COLUMN()))</f>
        <v>Docker</v>
      </c>
      <c r="C2402" s="18" t="str" cm="1">
        <f t="array" aca="1" ref="C2402" ca="1">INDIRECT("Results!" &amp; ADDRESS(ROUNDUP((ROW()-1)/10,0)+1, COLUMN()))</f>
        <v>MasterSlave</v>
      </c>
      <c r="D2402" s="18" t="str" cm="1">
        <f t="array" aca="1" ref="D2402" ca="1">INDIRECT("Results!" &amp; ADDRESS(ROUNDUP((ROW()-1)/10,0)+1, COLUMN()))</f>
        <v>O3_native</v>
      </c>
      <c r="E2402" s="18" cm="1">
        <f t="array" aca="1" ref="E2402" ca="1">INDIRECT("Results!" &amp; ADDRESS(ROUNDUP((ROW()-1)/10,0)+1, COLUMN()))</f>
        <v>28</v>
      </c>
      <c r="F2402" s="18" t="str" cm="1">
        <f t="array" aca="1" ref="F2402" ca="1">INDIRECT("Results!" &amp; ADDRESS(ROUNDUP((ROW()-1)/10,0)+1, COLUMN()))</f>
        <v>V7DockerMasterSlaveO3_native28</v>
      </c>
      <c r="G2402" s="18">
        <f t="shared" ca="1" si="37"/>
        <v>21.55</v>
      </c>
    </row>
    <row r="2403" spans="1:7" x14ac:dyDescent="0.25">
      <c r="A2403" s="18" t="str" cm="1">
        <f t="array" aca="1" ref="A2403" ca="1">INDIRECT("Results!" &amp; ADDRESS(ROUNDUP((ROW()-1)/10,0)+1, COLUMN()))</f>
        <v>V7</v>
      </c>
      <c r="B2403" s="18" t="str" cm="1">
        <f t="array" aca="1" ref="B2403" ca="1">INDIRECT("Results!" &amp; ADDRESS(ROUNDUP((ROW()-1)/10,0)+1, COLUMN()))</f>
        <v>Docker</v>
      </c>
      <c r="C2403" s="18" t="str" cm="1">
        <f t="array" aca="1" ref="C2403" ca="1">INDIRECT("Results!" &amp; ADDRESS(ROUNDUP((ROW()-1)/10,0)+1, COLUMN()))</f>
        <v>MasterSlave</v>
      </c>
      <c r="D2403" s="18" t="str" cm="1">
        <f t="array" aca="1" ref="D2403" ca="1">INDIRECT("Results!" &amp; ADDRESS(ROUNDUP((ROW()-1)/10,0)+1, COLUMN()))</f>
        <v>O3_native</v>
      </c>
      <c r="E2403" s="18" cm="1">
        <f t="array" aca="1" ref="E2403" ca="1">INDIRECT("Results!" &amp; ADDRESS(ROUNDUP((ROW()-1)/10,0)+1, COLUMN()))</f>
        <v>28</v>
      </c>
      <c r="F2403" s="18" t="str" cm="1">
        <f t="array" aca="1" ref="F2403" ca="1">INDIRECT("Results!" &amp; ADDRESS(ROUNDUP((ROW()-1)/10,0)+1, COLUMN()))</f>
        <v>V7DockerMasterSlaveO3_native28</v>
      </c>
      <c r="G2403" s="18">
        <f t="shared" ca="1" si="37"/>
        <v>21.55</v>
      </c>
    </row>
    <row r="2404" spans="1:7" x14ac:dyDescent="0.25">
      <c r="A2404" s="18" t="str" cm="1">
        <f t="array" aca="1" ref="A2404" ca="1">INDIRECT("Results!" &amp; ADDRESS(ROUNDUP((ROW()-1)/10,0)+1, COLUMN()))</f>
        <v>V7</v>
      </c>
      <c r="B2404" s="18" t="str" cm="1">
        <f t="array" aca="1" ref="B2404" ca="1">INDIRECT("Results!" &amp; ADDRESS(ROUNDUP((ROW()-1)/10,0)+1, COLUMN()))</f>
        <v>Docker</v>
      </c>
      <c r="C2404" s="18" t="str" cm="1">
        <f t="array" aca="1" ref="C2404" ca="1">INDIRECT("Results!" &amp; ADDRESS(ROUNDUP((ROW()-1)/10,0)+1, COLUMN()))</f>
        <v>MasterSlave</v>
      </c>
      <c r="D2404" s="18" t="str" cm="1">
        <f t="array" aca="1" ref="D2404" ca="1">INDIRECT("Results!" &amp; ADDRESS(ROUNDUP((ROW()-1)/10,0)+1, COLUMN()))</f>
        <v>O3_native</v>
      </c>
      <c r="E2404" s="18" cm="1">
        <f t="array" aca="1" ref="E2404" ca="1">INDIRECT("Results!" &amp; ADDRESS(ROUNDUP((ROW()-1)/10,0)+1, COLUMN()))</f>
        <v>28</v>
      </c>
      <c r="F2404" s="18" t="str" cm="1">
        <f t="array" aca="1" ref="F2404" ca="1">INDIRECT("Results!" &amp; ADDRESS(ROUNDUP((ROW()-1)/10,0)+1, COLUMN()))</f>
        <v>V7DockerMasterSlaveO3_native28</v>
      </c>
      <c r="G2404" s="18">
        <f t="shared" ca="1" si="37"/>
        <v>21.56</v>
      </c>
    </row>
    <row r="2405" spans="1:7" x14ac:dyDescent="0.25">
      <c r="A2405" s="18" t="str" cm="1">
        <f t="array" aca="1" ref="A2405" ca="1">INDIRECT("Results!" &amp; ADDRESS(ROUNDUP((ROW()-1)/10,0)+1, COLUMN()))</f>
        <v>V7</v>
      </c>
      <c r="B2405" s="18" t="str" cm="1">
        <f t="array" aca="1" ref="B2405" ca="1">INDIRECT("Results!" &amp; ADDRESS(ROUNDUP((ROW()-1)/10,0)+1, COLUMN()))</f>
        <v>Docker</v>
      </c>
      <c r="C2405" s="18" t="str" cm="1">
        <f t="array" aca="1" ref="C2405" ca="1">INDIRECT("Results!" &amp; ADDRESS(ROUNDUP((ROW()-1)/10,0)+1, COLUMN()))</f>
        <v>MasterSlave</v>
      </c>
      <c r="D2405" s="18" t="str" cm="1">
        <f t="array" aca="1" ref="D2405" ca="1">INDIRECT("Results!" &amp; ADDRESS(ROUNDUP((ROW()-1)/10,0)+1, COLUMN()))</f>
        <v>O3_native</v>
      </c>
      <c r="E2405" s="18" cm="1">
        <f t="array" aca="1" ref="E2405" ca="1">INDIRECT("Results!" &amp; ADDRESS(ROUNDUP((ROW()-1)/10,0)+1, COLUMN()))</f>
        <v>28</v>
      </c>
      <c r="F2405" s="18" t="str" cm="1">
        <f t="array" aca="1" ref="F2405" ca="1">INDIRECT("Results!" &amp; ADDRESS(ROUNDUP((ROW()-1)/10,0)+1, COLUMN()))</f>
        <v>V7DockerMasterSlaveO3_native28</v>
      </c>
      <c r="G2405" s="18">
        <f t="shared" ca="1" si="37"/>
        <v>21.58</v>
      </c>
    </row>
    <row r="2406" spans="1:7" x14ac:dyDescent="0.25">
      <c r="A2406" s="18" t="str" cm="1">
        <f t="array" aca="1" ref="A2406" ca="1">INDIRECT("Results!" &amp; ADDRESS(ROUNDUP((ROW()-1)/10,0)+1, COLUMN()))</f>
        <v>V7</v>
      </c>
      <c r="B2406" s="18" t="str" cm="1">
        <f t="array" aca="1" ref="B2406" ca="1">INDIRECT("Results!" &amp; ADDRESS(ROUNDUP((ROW()-1)/10,0)+1, COLUMN()))</f>
        <v>Docker</v>
      </c>
      <c r="C2406" s="18" t="str" cm="1">
        <f t="array" aca="1" ref="C2406" ca="1">INDIRECT("Results!" &amp; ADDRESS(ROUNDUP((ROW()-1)/10,0)+1, COLUMN()))</f>
        <v>MasterSlave</v>
      </c>
      <c r="D2406" s="18" t="str" cm="1">
        <f t="array" aca="1" ref="D2406" ca="1">INDIRECT("Results!" &amp; ADDRESS(ROUNDUP((ROW()-1)/10,0)+1, COLUMN()))</f>
        <v>O3_native</v>
      </c>
      <c r="E2406" s="18" cm="1">
        <f t="array" aca="1" ref="E2406" ca="1">INDIRECT("Results!" &amp; ADDRESS(ROUNDUP((ROW()-1)/10,0)+1, COLUMN()))</f>
        <v>28</v>
      </c>
      <c r="F2406" s="18" t="str" cm="1">
        <f t="array" aca="1" ref="F2406" ca="1">INDIRECT("Results!" &amp; ADDRESS(ROUNDUP((ROW()-1)/10,0)+1, COLUMN()))</f>
        <v>V7DockerMasterSlaveO3_native28</v>
      </c>
      <c r="G2406" s="18">
        <f t="shared" ca="1" si="37"/>
        <v>21.58</v>
      </c>
    </row>
    <row r="2407" spans="1:7" x14ac:dyDescent="0.25">
      <c r="A2407" s="18" t="str" cm="1">
        <f t="array" aca="1" ref="A2407" ca="1">INDIRECT("Results!" &amp; ADDRESS(ROUNDUP((ROW()-1)/10,0)+1, COLUMN()))</f>
        <v>V7</v>
      </c>
      <c r="B2407" s="18" t="str" cm="1">
        <f t="array" aca="1" ref="B2407" ca="1">INDIRECT("Results!" &amp; ADDRESS(ROUNDUP((ROW()-1)/10,0)+1, COLUMN()))</f>
        <v>Docker</v>
      </c>
      <c r="C2407" s="18" t="str" cm="1">
        <f t="array" aca="1" ref="C2407" ca="1">INDIRECT("Results!" &amp; ADDRESS(ROUNDUP((ROW()-1)/10,0)+1, COLUMN()))</f>
        <v>MasterSlave</v>
      </c>
      <c r="D2407" s="18" t="str" cm="1">
        <f t="array" aca="1" ref="D2407" ca="1">INDIRECT("Results!" &amp; ADDRESS(ROUNDUP((ROW()-1)/10,0)+1, COLUMN()))</f>
        <v>O3_native</v>
      </c>
      <c r="E2407" s="18" cm="1">
        <f t="array" aca="1" ref="E2407" ca="1">INDIRECT("Results!" &amp; ADDRESS(ROUNDUP((ROW()-1)/10,0)+1, COLUMN()))</f>
        <v>28</v>
      </c>
      <c r="F2407" s="18" t="str" cm="1">
        <f t="array" aca="1" ref="F2407" ca="1">INDIRECT("Results!" &amp; ADDRESS(ROUNDUP((ROW()-1)/10,0)+1, COLUMN()))</f>
        <v>V7DockerMasterSlaveO3_native28</v>
      </c>
      <c r="G2407" s="18">
        <f t="shared" ca="1" si="37"/>
        <v>21.58</v>
      </c>
    </row>
    <row r="2408" spans="1:7" x14ac:dyDescent="0.25">
      <c r="A2408" s="18" t="str" cm="1">
        <f t="array" aca="1" ref="A2408" ca="1">INDIRECT("Results!" &amp; ADDRESS(ROUNDUP((ROW()-1)/10,0)+1, COLUMN()))</f>
        <v>V7</v>
      </c>
      <c r="B2408" s="18" t="str" cm="1">
        <f t="array" aca="1" ref="B2408" ca="1">INDIRECT("Results!" &amp; ADDRESS(ROUNDUP((ROW()-1)/10,0)+1, COLUMN()))</f>
        <v>Docker</v>
      </c>
      <c r="C2408" s="18" t="str" cm="1">
        <f t="array" aca="1" ref="C2408" ca="1">INDIRECT("Results!" &amp; ADDRESS(ROUNDUP((ROW()-1)/10,0)+1, COLUMN()))</f>
        <v>MasterSlave</v>
      </c>
      <c r="D2408" s="18" t="str" cm="1">
        <f t="array" aca="1" ref="D2408" ca="1">INDIRECT("Results!" &amp; ADDRESS(ROUNDUP((ROW()-1)/10,0)+1, COLUMN()))</f>
        <v>O3_native</v>
      </c>
      <c r="E2408" s="18" cm="1">
        <f t="array" aca="1" ref="E2408" ca="1">INDIRECT("Results!" &amp; ADDRESS(ROUNDUP((ROW()-1)/10,0)+1, COLUMN()))</f>
        <v>28</v>
      </c>
      <c r="F2408" s="18" t="str" cm="1">
        <f t="array" aca="1" ref="F2408" ca="1">INDIRECT("Results!" &amp; ADDRESS(ROUNDUP((ROW()-1)/10,0)+1, COLUMN()))</f>
        <v>V7DockerMasterSlaveO3_native28</v>
      </c>
      <c r="G2408" s="18">
        <f t="shared" ca="1" si="37"/>
        <v>21.59</v>
      </c>
    </row>
    <row r="2409" spans="1:7" x14ac:dyDescent="0.25">
      <c r="A2409" s="18" t="str" cm="1">
        <f t="array" aca="1" ref="A2409" ca="1">INDIRECT("Results!" &amp; ADDRESS(ROUNDUP((ROW()-1)/10,0)+1, COLUMN()))</f>
        <v>V7</v>
      </c>
      <c r="B2409" s="18" t="str" cm="1">
        <f t="array" aca="1" ref="B2409" ca="1">INDIRECT("Results!" &amp; ADDRESS(ROUNDUP((ROW()-1)/10,0)+1, COLUMN()))</f>
        <v>Docker</v>
      </c>
      <c r="C2409" s="18" t="str" cm="1">
        <f t="array" aca="1" ref="C2409" ca="1">INDIRECT("Results!" &amp; ADDRESS(ROUNDUP((ROW()-1)/10,0)+1, COLUMN()))</f>
        <v>MasterSlave</v>
      </c>
      <c r="D2409" s="18" t="str" cm="1">
        <f t="array" aca="1" ref="D2409" ca="1">INDIRECT("Results!" &amp; ADDRESS(ROUNDUP((ROW()-1)/10,0)+1, COLUMN()))</f>
        <v>O3_native</v>
      </c>
      <c r="E2409" s="18" cm="1">
        <f t="array" aca="1" ref="E2409" ca="1">INDIRECT("Results!" &amp; ADDRESS(ROUNDUP((ROW()-1)/10,0)+1, COLUMN()))</f>
        <v>28</v>
      </c>
      <c r="F2409" s="18" t="str" cm="1">
        <f t="array" aca="1" ref="F2409" ca="1">INDIRECT("Results!" &amp; ADDRESS(ROUNDUP((ROW()-1)/10,0)+1, COLUMN()))</f>
        <v>V7DockerMasterSlaveO3_native28</v>
      </c>
      <c r="G2409" s="18">
        <f t="shared" ca="1" si="37"/>
        <v>21.59</v>
      </c>
    </row>
    <row r="2410" spans="1:7" x14ac:dyDescent="0.25">
      <c r="A2410" s="18" t="str" cm="1">
        <f t="array" aca="1" ref="A2410" ca="1">INDIRECT("Results!" &amp; ADDRESS(ROUNDUP((ROW()-1)/10,0)+1, COLUMN()))</f>
        <v>V7</v>
      </c>
      <c r="B2410" s="18" t="str" cm="1">
        <f t="array" aca="1" ref="B2410" ca="1">INDIRECT("Results!" &amp; ADDRESS(ROUNDUP((ROW()-1)/10,0)+1, COLUMN()))</f>
        <v>Docker</v>
      </c>
      <c r="C2410" s="18" t="str" cm="1">
        <f t="array" aca="1" ref="C2410" ca="1">INDIRECT("Results!" &amp; ADDRESS(ROUNDUP((ROW()-1)/10,0)+1, COLUMN()))</f>
        <v>MasterSlave</v>
      </c>
      <c r="D2410" s="18" t="str" cm="1">
        <f t="array" aca="1" ref="D2410" ca="1">INDIRECT("Results!" &amp; ADDRESS(ROUNDUP((ROW()-1)/10,0)+1, COLUMN()))</f>
        <v>O3_native</v>
      </c>
      <c r="E2410" s="18" cm="1">
        <f t="array" aca="1" ref="E2410" ca="1">INDIRECT("Results!" &amp; ADDRESS(ROUNDUP((ROW()-1)/10,0)+1, COLUMN()))</f>
        <v>28</v>
      </c>
      <c r="F2410" s="18" t="str" cm="1">
        <f t="array" aca="1" ref="F2410" ca="1">INDIRECT("Results!" &amp; ADDRESS(ROUNDUP((ROW()-1)/10,0)+1, COLUMN()))</f>
        <v>V7DockerMasterSlaveO3_native28</v>
      </c>
      <c r="G2410" s="18">
        <f t="shared" ca="1" si="37"/>
        <v>21.59</v>
      </c>
    </row>
    <row r="2411" spans="1:7" x14ac:dyDescent="0.25">
      <c r="A2411" s="18" t="str" cm="1">
        <f t="array" aca="1" ref="A2411" ca="1">INDIRECT("Results!" &amp; ADDRESS(ROUNDUP((ROW()-1)/10,0)+1, COLUMN()))</f>
        <v>V7</v>
      </c>
      <c r="B2411" s="18" t="str" cm="1">
        <f t="array" aca="1" ref="B2411" ca="1">INDIRECT("Results!" &amp; ADDRESS(ROUNDUP((ROW()-1)/10,0)+1, COLUMN()))</f>
        <v>Docker</v>
      </c>
      <c r="C2411" s="18" t="str" cm="1">
        <f t="array" aca="1" ref="C2411" ca="1">INDIRECT("Results!" &amp; ADDRESS(ROUNDUP((ROW()-1)/10,0)+1, COLUMN()))</f>
        <v>MasterSlave</v>
      </c>
      <c r="D2411" s="18" t="str" cm="1">
        <f t="array" aca="1" ref="D2411" ca="1">INDIRECT("Results!" &amp; ADDRESS(ROUNDUP((ROW()-1)/10,0)+1, COLUMN()))</f>
        <v>O3_native</v>
      </c>
      <c r="E2411" s="18" cm="1">
        <f t="array" aca="1" ref="E2411" ca="1">INDIRECT("Results!" &amp; ADDRESS(ROUNDUP((ROW()-1)/10,0)+1, COLUMN()))</f>
        <v>28</v>
      </c>
      <c r="F2411" s="18" t="str" cm="1">
        <f t="array" aca="1" ref="F2411" ca="1">INDIRECT("Results!" &amp; ADDRESS(ROUNDUP((ROW()-1)/10,0)+1, COLUMN()))</f>
        <v>V7DockerMasterSlaveO3_native28</v>
      </c>
      <c r="G2411" s="18">
        <f t="shared" ca="1" si="37"/>
        <v>21.59</v>
      </c>
    </row>
    <row r="2412" spans="1:7" x14ac:dyDescent="0.25">
      <c r="A2412" s="18" t="str" cm="1">
        <f t="array" aca="1" ref="A2412" ca="1">INDIRECT("Results!" &amp; ADDRESS(ROUNDUP((ROW()-1)/10,0)+1, COLUMN()))</f>
        <v>V7</v>
      </c>
      <c r="B2412" s="18" t="str" cm="1">
        <f t="array" aca="1" ref="B2412" ca="1">INDIRECT("Results!" &amp; ADDRESS(ROUNDUP((ROW()-1)/10,0)+1, COLUMN()))</f>
        <v>Docker</v>
      </c>
      <c r="C2412" s="18" t="str" cm="1">
        <f t="array" aca="1" ref="C2412" ca="1">INDIRECT("Results!" &amp; ADDRESS(ROUNDUP((ROW()-1)/10,0)+1, COLUMN()))</f>
        <v>MasterSlave</v>
      </c>
      <c r="D2412" s="18" t="str" cm="1">
        <f t="array" aca="1" ref="D2412" ca="1">INDIRECT("Results!" &amp; ADDRESS(ROUNDUP((ROW()-1)/10,0)+1, COLUMN()))</f>
        <v>O3_native</v>
      </c>
      <c r="E2412" s="18" cm="1">
        <f t="array" aca="1" ref="E2412" ca="1">INDIRECT("Results!" &amp; ADDRESS(ROUNDUP((ROW()-1)/10,0)+1, COLUMN()))</f>
        <v>32</v>
      </c>
      <c r="F2412" s="18" t="str" cm="1">
        <f t="array" aca="1" ref="F2412" ca="1">INDIRECT("Results!" &amp; ADDRESS(ROUNDUP((ROW()-1)/10,0)+1, COLUMN()))</f>
        <v>V7DockerMasterSlaveO3_native32</v>
      </c>
      <c r="G2412" s="18">
        <f t="shared" ca="1" si="37"/>
        <v>19.09</v>
      </c>
    </row>
    <row r="2413" spans="1:7" x14ac:dyDescent="0.25">
      <c r="A2413" s="18" t="str" cm="1">
        <f t="array" aca="1" ref="A2413" ca="1">INDIRECT("Results!" &amp; ADDRESS(ROUNDUP((ROW()-1)/10,0)+1, COLUMN()))</f>
        <v>V7</v>
      </c>
      <c r="B2413" s="18" t="str" cm="1">
        <f t="array" aca="1" ref="B2413" ca="1">INDIRECT("Results!" &amp; ADDRESS(ROUNDUP((ROW()-1)/10,0)+1, COLUMN()))</f>
        <v>Docker</v>
      </c>
      <c r="C2413" s="18" t="str" cm="1">
        <f t="array" aca="1" ref="C2413" ca="1">INDIRECT("Results!" &amp; ADDRESS(ROUNDUP((ROW()-1)/10,0)+1, COLUMN()))</f>
        <v>MasterSlave</v>
      </c>
      <c r="D2413" s="18" t="str" cm="1">
        <f t="array" aca="1" ref="D2413" ca="1">INDIRECT("Results!" &amp; ADDRESS(ROUNDUP((ROW()-1)/10,0)+1, COLUMN()))</f>
        <v>O3_native</v>
      </c>
      <c r="E2413" s="18" cm="1">
        <f t="array" aca="1" ref="E2413" ca="1">INDIRECT("Results!" &amp; ADDRESS(ROUNDUP((ROW()-1)/10,0)+1, COLUMN()))</f>
        <v>32</v>
      </c>
      <c r="F2413" s="18" t="str" cm="1">
        <f t="array" aca="1" ref="F2413" ca="1">INDIRECT("Results!" &amp; ADDRESS(ROUNDUP((ROW()-1)/10,0)+1, COLUMN()))</f>
        <v>V7DockerMasterSlaveO3_native32</v>
      </c>
      <c r="G2413" s="18">
        <f t="shared" ca="1" si="37"/>
        <v>19.100000000000001</v>
      </c>
    </row>
    <row r="2414" spans="1:7" x14ac:dyDescent="0.25">
      <c r="A2414" s="18" t="str" cm="1">
        <f t="array" aca="1" ref="A2414" ca="1">INDIRECT("Results!" &amp; ADDRESS(ROUNDUP((ROW()-1)/10,0)+1, COLUMN()))</f>
        <v>V7</v>
      </c>
      <c r="B2414" s="18" t="str" cm="1">
        <f t="array" aca="1" ref="B2414" ca="1">INDIRECT("Results!" &amp; ADDRESS(ROUNDUP((ROW()-1)/10,0)+1, COLUMN()))</f>
        <v>Docker</v>
      </c>
      <c r="C2414" s="18" t="str" cm="1">
        <f t="array" aca="1" ref="C2414" ca="1">INDIRECT("Results!" &amp; ADDRESS(ROUNDUP((ROW()-1)/10,0)+1, COLUMN()))</f>
        <v>MasterSlave</v>
      </c>
      <c r="D2414" s="18" t="str" cm="1">
        <f t="array" aca="1" ref="D2414" ca="1">INDIRECT("Results!" &amp; ADDRESS(ROUNDUP((ROW()-1)/10,0)+1, COLUMN()))</f>
        <v>O3_native</v>
      </c>
      <c r="E2414" s="18" cm="1">
        <f t="array" aca="1" ref="E2414" ca="1">INDIRECT("Results!" &amp; ADDRESS(ROUNDUP((ROW()-1)/10,0)+1, COLUMN()))</f>
        <v>32</v>
      </c>
      <c r="F2414" s="18" t="str" cm="1">
        <f t="array" aca="1" ref="F2414" ca="1">INDIRECT("Results!" &amp; ADDRESS(ROUNDUP((ROW()-1)/10,0)+1, COLUMN()))</f>
        <v>V7DockerMasterSlaveO3_native32</v>
      </c>
      <c r="G2414" s="18">
        <f t="shared" ca="1" si="37"/>
        <v>19.100000000000001</v>
      </c>
    </row>
    <row r="2415" spans="1:7" x14ac:dyDescent="0.25">
      <c r="A2415" s="18" t="str" cm="1">
        <f t="array" aca="1" ref="A2415" ca="1">INDIRECT("Results!" &amp; ADDRESS(ROUNDUP((ROW()-1)/10,0)+1, COLUMN()))</f>
        <v>V7</v>
      </c>
      <c r="B2415" s="18" t="str" cm="1">
        <f t="array" aca="1" ref="B2415" ca="1">INDIRECT("Results!" &amp; ADDRESS(ROUNDUP((ROW()-1)/10,0)+1, COLUMN()))</f>
        <v>Docker</v>
      </c>
      <c r="C2415" s="18" t="str" cm="1">
        <f t="array" aca="1" ref="C2415" ca="1">INDIRECT("Results!" &amp; ADDRESS(ROUNDUP((ROW()-1)/10,0)+1, COLUMN()))</f>
        <v>MasterSlave</v>
      </c>
      <c r="D2415" s="18" t="str" cm="1">
        <f t="array" aca="1" ref="D2415" ca="1">INDIRECT("Results!" &amp; ADDRESS(ROUNDUP((ROW()-1)/10,0)+1, COLUMN()))</f>
        <v>O3_native</v>
      </c>
      <c r="E2415" s="18" cm="1">
        <f t="array" aca="1" ref="E2415" ca="1">INDIRECT("Results!" &amp; ADDRESS(ROUNDUP((ROW()-1)/10,0)+1, COLUMN()))</f>
        <v>32</v>
      </c>
      <c r="F2415" s="18" t="str" cm="1">
        <f t="array" aca="1" ref="F2415" ca="1">INDIRECT("Results!" &amp; ADDRESS(ROUNDUP((ROW()-1)/10,0)+1, COLUMN()))</f>
        <v>V7DockerMasterSlaveO3_native32</v>
      </c>
      <c r="G2415" s="18">
        <f t="shared" ca="1" si="37"/>
        <v>19.11</v>
      </c>
    </row>
    <row r="2416" spans="1:7" x14ac:dyDescent="0.25">
      <c r="A2416" s="18" t="str" cm="1">
        <f t="array" aca="1" ref="A2416" ca="1">INDIRECT("Results!" &amp; ADDRESS(ROUNDUP((ROW()-1)/10,0)+1, COLUMN()))</f>
        <v>V7</v>
      </c>
      <c r="B2416" s="18" t="str" cm="1">
        <f t="array" aca="1" ref="B2416" ca="1">INDIRECT("Results!" &amp; ADDRESS(ROUNDUP((ROW()-1)/10,0)+1, COLUMN()))</f>
        <v>Docker</v>
      </c>
      <c r="C2416" s="18" t="str" cm="1">
        <f t="array" aca="1" ref="C2416" ca="1">INDIRECT("Results!" &amp; ADDRESS(ROUNDUP((ROW()-1)/10,0)+1, COLUMN()))</f>
        <v>MasterSlave</v>
      </c>
      <c r="D2416" s="18" t="str" cm="1">
        <f t="array" aca="1" ref="D2416" ca="1">INDIRECT("Results!" &amp; ADDRESS(ROUNDUP((ROW()-1)/10,0)+1, COLUMN()))</f>
        <v>O3_native</v>
      </c>
      <c r="E2416" s="18" cm="1">
        <f t="array" aca="1" ref="E2416" ca="1">INDIRECT("Results!" &amp; ADDRESS(ROUNDUP((ROW()-1)/10,0)+1, COLUMN()))</f>
        <v>32</v>
      </c>
      <c r="F2416" s="18" t="str" cm="1">
        <f t="array" aca="1" ref="F2416" ca="1">INDIRECT("Results!" &amp; ADDRESS(ROUNDUP((ROW()-1)/10,0)+1, COLUMN()))</f>
        <v>V7DockerMasterSlaveO3_native32</v>
      </c>
      <c r="G2416" s="18">
        <f t="shared" ca="1" si="37"/>
        <v>19.13</v>
      </c>
    </row>
    <row r="2417" spans="1:7" x14ac:dyDescent="0.25">
      <c r="A2417" s="18" t="str" cm="1">
        <f t="array" aca="1" ref="A2417" ca="1">INDIRECT("Results!" &amp; ADDRESS(ROUNDUP((ROW()-1)/10,0)+1, COLUMN()))</f>
        <v>V7</v>
      </c>
      <c r="B2417" s="18" t="str" cm="1">
        <f t="array" aca="1" ref="B2417" ca="1">INDIRECT("Results!" &amp; ADDRESS(ROUNDUP((ROW()-1)/10,0)+1, COLUMN()))</f>
        <v>Docker</v>
      </c>
      <c r="C2417" s="18" t="str" cm="1">
        <f t="array" aca="1" ref="C2417" ca="1">INDIRECT("Results!" &amp; ADDRESS(ROUNDUP((ROW()-1)/10,0)+1, COLUMN()))</f>
        <v>MasterSlave</v>
      </c>
      <c r="D2417" s="18" t="str" cm="1">
        <f t="array" aca="1" ref="D2417" ca="1">INDIRECT("Results!" &amp; ADDRESS(ROUNDUP((ROW()-1)/10,0)+1, COLUMN()))</f>
        <v>O3_native</v>
      </c>
      <c r="E2417" s="18" cm="1">
        <f t="array" aca="1" ref="E2417" ca="1">INDIRECT("Results!" &amp; ADDRESS(ROUNDUP((ROW()-1)/10,0)+1, COLUMN()))</f>
        <v>32</v>
      </c>
      <c r="F2417" s="18" t="str" cm="1">
        <f t="array" aca="1" ref="F2417" ca="1">INDIRECT("Results!" &amp; ADDRESS(ROUNDUP((ROW()-1)/10,0)+1, COLUMN()))</f>
        <v>V7DockerMasterSlaveO3_native32</v>
      </c>
      <c r="G2417" s="18">
        <f t="shared" ca="1" si="37"/>
        <v>19.14</v>
      </c>
    </row>
    <row r="2418" spans="1:7" x14ac:dyDescent="0.25">
      <c r="A2418" s="18" t="str" cm="1">
        <f t="array" aca="1" ref="A2418" ca="1">INDIRECT("Results!" &amp; ADDRESS(ROUNDUP((ROW()-1)/10,0)+1, COLUMN()))</f>
        <v>V7</v>
      </c>
      <c r="B2418" s="18" t="str" cm="1">
        <f t="array" aca="1" ref="B2418" ca="1">INDIRECT("Results!" &amp; ADDRESS(ROUNDUP((ROW()-1)/10,0)+1, COLUMN()))</f>
        <v>Docker</v>
      </c>
      <c r="C2418" s="18" t="str" cm="1">
        <f t="array" aca="1" ref="C2418" ca="1">INDIRECT("Results!" &amp; ADDRESS(ROUNDUP((ROW()-1)/10,0)+1, COLUMN()))</f>
        <v>MasterSlave</v>
      </c>
      <c r="D2418" s="18" t="str" cm="1">
        <f t="array" aca="1" ref="D2418" ca="1">INDIRECT("Results!" &amp; ADDRESS(ROUNDUP((ROW()-1)/10,0)+1, COLUMN()))</f>
        <v>O3_native</v>
      </c>
      <c r="E2418" s="18" cm="1">
        <f t="array" aca="1" ref="E2418" ca="1">INDIRECT("Results!" &amp; ADDRESS(ROUNDUP((ROW()-1)/10,0)+1, COLUMN()))</f>
        <v>32</v>
      </c>
      <c r="F2418" s="18" t="str" cm="1">
        <f t="array" aca="1" ref="F2418" ca="1">INDIRECT("Results!" &amp; ADDRESS(ROUNDUP((ROW()-1)/10,0)+1, COLUMN()))</f>
        <v>V7DockerMasterSlaveO3_native32</v>
      </c>
      <c r="G2418" s="18">
        <f t="shared" ca="1" si="37"/>
        <v>19.14</v>
      </c>
    </row>
    <row r="2419" spans="1:7" x14ac:dyDescent="0.25">
      <c r="A2419" s="18" t="str" cm="1">
        <f t="array" aca="1" ref="A2419" ca="1">INDIRECT("Results!" &amp; ADDRESS(ROUNDUP((ROW()-1)/10,0)+1, COLUMN()))</f>
        <v>V7</v>
      </c>
      <c r="B2419" s="18" t="str" cm="1">
        <f t="array" aca="1" ref="B2419" ca="1">INDIRECT("Results!" &amp; ADDRESS(ROUNDUP((ROW()-1)/10,0)+1, COLUMN()))</f>
        <v>Docker</v>
      </c>
      <c r="C2419" s="18" t="str" cm="1">
        <f t="array" aca="1" ref="C2419" ca="1">INDIRECT("Results!" &amp; ADDRESS(ROUNDUP((ROW()-1)/10,0)+1, COLUMN()))</f>
        <v>MasterSlave</v>
      </c>
      <c r="D2419" s="18" t="str" cm="1">
        <f t="array" aca="1" ref="D2419" ca="1">INDIRECT("Results!" &amp; ADDRESS(ROUNDUP((ROW()-1)/10,0)+1, COLUMN()))</f>
        <v>O3_native</v>
      </c>
      <c r="E2419" s="18" cm="1">
        <f t="array" aca="1" ref="E2419" ca="1">INDIRECT("Results!" &amp; ADDRESS(ROUNDUP((ROW()-1)/10,0)+1, COLUMN()))</f>
        <v>32</v>
      </c>
      <c r="F2419" s="18" t="str" cm="1">
        <f t="array" aca="1" ref="F2419" ca="1">INDIRECT("Results!" &amp; ADDRESS(ROUNDUP((ROW()-1)/10,0)+1, COLUMN()))</f>
        <v>V7DockerMasterSlaveO3_native32</v>
      </c>
      <c r="G2419" s="18">
        <f t="shared" ca="1" si="37"/>
        <v>19.149999999999999</v>
      </c>
    </row>
    <row r="2420" spans="1:7" x14ac:dyDescent="0.25">
      <c r="A2420" s="18" t="str" cm="1">
        <f t="array" aca="1" ref="A2420" ca="1">INDIRECT("Results!" &amp; ADDRESS(ROUNDUP((ROW()-1)/10,0)+1, COLUMN()))</f>
        <v>V7</v>
      </c>
      <c r="B2420" s="18" t="str" cm="1">
        <f t="array" aca="1" ref="B2420" ca="1">INDIRECT("Results!" &amp; ADDRESS(ROUNDUP((ROW()-1)/10,0)+1, COLUMN()))</f>
        <v>Docker</v>
      </c>
      <c r="C2420" s="18" t="str" cm="1">
        <f t="array" aca="1" ref="C2420" ca="1">INDIRECT("Results!" &amp; ADDRESS(ROUNDUP((ROW()-1)/10,0)+1, COLUMN()))</f>
        <v>MasterSlave</v>
      </c>
      <c r="D2420" s="18" t="str" cm="1">
        <f t="array" aca="1" ref="D2420" ca="1">INDIRECT("Results!" &amp; ADDRESS(ROUNDUP((ROW()-1)/10,0)+1, COLUMN()))</f>
        <v>O3_native</v>
      </c>
      <c r="E2420" s="18" cm="1">
        <f t="array" aca="1" ref="E2420" ca="1">INDIRECT("Results!" &amp; ADDRESS(ROUNDUP((ROW()-1)/10,0)+1, COLUMN()))</f>
        <v>32</v>
      </c>
      <c r="F2420" s="18" t="str" cm="1">
        <f t="array" aca="1" ref="F2420" ca="1">INDIRECT("Results!" &amp; ADDRESS(ROUNDUP((ROW()-1)/10,0)+1, COLUMN()))</f>
        <v>V7DockerMasterSlaveO3_native32</v>
      </c>
      <c r="G2420" s="18">
        <f t="shared" ca="1" si="37"/>
        <v>19.149999999999999</v>
      </c>
    </row>
    <row r="2421" spans="1:7" x14ac:dyDescent="0.25">
      <c r="A2421" s="18" t="str" cm="1">
        <f t="array" aca="1" ref="A2421" ca="1">INDIRECT("Results!" &amp; ADDRESS(ROUNDUP((ROW()-1)/10,0)+1, COLUMN()))</f>
        <v>V7</v>
      </c>
      <c r="B2421" s="18" t="str" cm="1">
        <f t="array" aca="1" ref="B2421" ca="1">INDIRECT("Results!" &amp; ADDRESS(ROUNDUP((ROW()-1)/10,0)+1, COLUMN()))</f>
        <v>Docker</v>
      </c>
      <c r="C2421" s="18" t="str" cm="1">
        <f t="array" aca="1" ref="C2421" ca="1">INDIRECT("Results!" &amp; ADDRESS(ROUNDUP((ROW()-1)/10,0)+1, COLUMN()))</f>
        <v>MasterSlave</v>
      </c>
      <c r="D2421" s="18" t="str" cm="1">
        <f t="array" aca="1" ref="D2421" ca="1">INDIRECT("Results!" &amp; ADDRESS(ROUNDUP((ROW()-1)/10,0)+1, COLUMN()))</f>
        <v>O3_native</v>
      </c>
      <c r="E2421" s="18" cm="1">
        <f t="array" aca="1" ref="E2421" ca="1">INDIRECT("Results!" &amp; ADDRESS(ROUNDUP((ROW()-1)/10,0)+1, COLUMN()))</f>
        <v>32</v>
      </c>
      <c r="F2421" s="18" t="str" cm="1">
        <f t="array" aca="1" ref="F2421" ca="1">INDIRECT("Results!" &amp; ADDRESS(ROUNDUP((ROW()-1)/10,0)+1, COLUMN()))</f>
        <v>V7DockerMasterSlaveO3_native32</v>
      </c>
      <c r="G2421" s="18">
        <f t="shared" ca="1" si="37"/>
        <v>19.149999999999999</v>
      </c>
    </row>
    <row r="2422" spans="1:7" x14ac:dyDescent="0.25">
      <c r="A2422" s="18" t="str" cm="1">
        <f t="array" aca="1" ref="A2422" ca="1">INDIRECT("Results!" &amp; ADDRESS(ROUNDUP((ROW()-1)/10,0)+1, COLUMN()))</f>
        <v>V7</v>
      </c>
      <c r="B2422" s="18" t="str" cm="1">
        <f t="array" aca="1" ref="B2422" ca="1">INDIRECT("Results!" &amp; ADDRESS(ROUNDUP((ROW()-1)/10,0)+1, COLUMN()))</f>
        <v>Docker</v>
      </c>
      <c r="C2422" s="18" t="str" cm="1">
        <f t="array" aca="1" ref="C2422" ca="1">INDIRECT("Results!" &amp; ADDRESS(ROUNDUP((ROW()-1)/10,0)+1, COLUMN()))</f>
        <v>MasterSlave</v>
      </c>
      <c r="D2422" s="18" t="str" cm="1">
        <f t="array" aca="1" ref="D2422" ca="1">INDIRECT("Results!" &amp; ADDRESS(ROUNDUP((ROW()-1)/10,0)+1, COLUMN()))</f>
        <v>O3_native</v>
      </c>
      <c r="E2422" s="18" cm="1">
        <f t="array" aca="1" ref="E2422" ca="1">INDIRECT("Results!" &amp; ADDRESS(ROUNDUP((ROW()-1)/10,0)+1, COLUMN()))</f>
        <v>36</v>
      </c>
      <c r="F2422" s="18" t="str" cm="1">
        <f t="array" aca="1" ref="F2422" ca="1">INDIRECT("Results!" &amp; ADDRESS(ROUNDUP((ROW()-1)/10,0)+1, COLUMN()))</f>
        <v>V7DockerMasterSlaveO3_native36</v>
      </c>
      <c r="G2422" s="18">
        <f t="shared" ca="1" si="37"/>
        <v>17.510000000000002</v>
      </c>
    </row>
    <row r="2423" spans="1:7" x14ac:dyDescent="0.25">
      <c r="A2423" s="18" t="str" cm="1">
        <f t="array" aca="1" ref="A2423" ca="1">INDIRECT("Results!" &amp; ADDRESS(ROUNDUP((ROW()-1)/10,0)+1, COLUMN()))</f>
        <v>V7</v>
      </c>
      <c r="B2423" s="18" t="str" cm="1">
        <f t="array" aca="1" ref="B2423" ca="1">INDIRECT("Results!" &amp; ADDRESS(ROUNDUP((ROW()-1)/10,0)+1, COLUMN()))</f>
        <v>Docker</v>
      </c>
      <c r="C2423" s="18" t="str" cm="1">
        <f t="array" aca="1" ref="C2423" ca="1">INDIRECT("Results!" &amp; ADDRESS(ROUNDUP((ROW()-1)/10,0)+1, COLUMN()))</f>
        <v>MasterSlave</v>
      </c>
      <c r="D2423" s="18" t="str" cm="1">
        <f t="array" aca="1" ref="D2423" ca="1">INDIRECT("Results!" &amp; ADDRESS(ROUNDUP((ROW()-1)/10,0)+1, COLUMN()))</f>
        <v>O3_native</v>
      </c>
      <c r="E2423" s="18" cm="1">
        <f t="array" aca="1" ref="E2423" ca="1">INDIRECT("Results!" &amp; ADDRESS(ROUNDUP((ROW()-1)/10,0)+1, COLUMN()))</f>
        <v>36</v>
      </c>
      <c r="F2423" s="18" t="str" cm="1">
        <f t="array" aca="1" ref="F2423" ca="1">INDIRECT("Results!" &amp; ADDRESS(ROUNDUP((ROW()-1)/10,0)+1, COLUMN()))</f>
        <v>V7DockerMasterSlaveO3_native36</v>
      </c>
      <c r="G2423" s="18">
        <f t="shared" ca="1" si="37"/>
        <v>17.510000000000002</v>
      </c>
    </row>
    <row r="2424" spans="1:7" x14ac:dyDescent="0.25">
      <c r="A2424" s="18" t="str" cm="1">
        <f t="array" aca="1" ref="A2424" ca="1">INDIRECT("Results!" &amp; ADDRESS(ROUNDUP((ROW()-1)/10,0)+1, COLUMN()))</f>
        <v>V7</v>
      </c>
      <c r="B2424" s="18" t="str" cm="1">
        <f t="array" aca="1" ref="B2424" ca="1">INDIRECT("Results!" &amp; ADDRESS(ROUNDUP((ROW()-1)/10,0)+1, COLUMN()))</f>
        <v>Docker</v>
      </c>
      <c r="C2424" s="18" t="str" cm="1">
        <f t="array" aca="1" ref="C2424" ca="1">INDIRECT("Results!" &amp; ADDRESS(ROUNDUP((ROW()-1)/10,0)+1, COLUMN()))</f>
        <v>MasterSlave</v>
      </c>
      <c r="D2424" s="18" t="str" cm="1">
        <f t="array" aca="1" ref="D2424" ca="1">INDIRECT("Results!" &amp; ADDRESS(ROUNDUP((ROW()-1)/10,0)+1, COLUMN()))</f>
        <v>O3_native</v>
      </c>
      <c r="E2424" s="18" cm="1">
        <f t="array" aca="1" ref="E2424" ca="1">INDIRECT("Results!" &amp; ADDRESS(ROUNDUP((ROW()-1)/10,0)+1, COLUMN()))</f>
        <v>36</v>
      </c>
      <c r="F2424" s="18" t="str" cm="1">
        <f t="array" aca="1" ref="F2424" ca="1">INDIRECT("Results!" &amp; ADDRESS(ROUNDUP((ROW()-1)/10,0)+1, COLUMN()))</f>
        <v>V7DockerMasterSlaveO3_native36</v>
      </c>
      <c r="G2424" s="18">
        <f t="shared" ca="1" si="37"/>
        <v>17.52</v>
      </c>
    </row>
    <row r="2425" spans="1:7" x14ac:dyDescent="0.25">
      <c r="A2425" s="18" t="str" cm="1">
        <f t="array" aca="1" ref="A2425" ca="1">INDIRECT("Results!" &amp; ADDRESS(ROUNDUP((ROW()-1)/10,0)+1, COLUMN()))</f>
        <v>V7</v>
      </c>
      <c r="B2425" s="18" t="str" cm="1">
        <f t="array" aca="1" ref="B2425" ca="1">INDIRECT("Results!" &amp; ADDRESS(ROUNDUP((ROW()-1)/10,0)+1, COLUMN()))</f>
        <v>Docker</v>
      </c>
      <c r="C2425" s="18" t="str" cm="1">
        <f t="array" aca="1" ref="C2425" ca="1">INDIRECT("Results!" &amp; ADDRESS(ROUNDUP((ROW()-1)/10,0)+1, COLUMN()))</f>
        <v>MasterSlave</v>
      </c>
      <c r="D2425" s="18" t="str" cm="1">
        <f t="array" aca="1" ref="D2425" ca="1">INDIRECT("Results!" &amp; ADDRESS(ROUNDUP((ROW()-1)/10,0)+1, COLUMN()))</f>
        <v>O3_native</v>
      </c>
      <c r="E2425" s="18" cm="1">
        <f t="array" aca="1" ref="E2425" ca="1">INDIRECT("Results!" &amp; ADDRESS(ROUNDUP((ROW()-1)/10,0)+1, COLUMN()))</f>
        <v>36</v>
      </c>
      <c r="F2425" s="18" t="str" cm="1">
        <f t="array" aca="1" ref="F2425" ca="1">INDIRECT("Results!" &amp; ADDRESS(ROUNDUP((ROW()-1)/10,0)+1, COLUMN()))</f>
        <v>V7DockerMasterSlaveO3_native36</v>
      </c>
      <c r="G2425" s="18">
        <f t="shared" ca="1" si="37"/>
        <v>17.52</v>
      </c>
    </row>
    <row r="2426" spans="1:7" x14ac:dyDescent="0.25">
      <c r="A2426" s="18" t="str" cm="1">
        <f t="array" aca="1" ref="A2426" ca="1">INDIRECT("Results!" &amp; ADDRESS(ROUNDUP((ROW()-1)/10,0)+1, COLUMN()))</f>
        <v>V7</v>
      </c>
      <c r="B2426" s="18" t="str" cm="1">
        <f t="array" aca="1" ref="B2426" ca="1">INDIRECT("Results!" &amp; ADDRESS(ROUNDUP((ROW()-1)/10,0)+1, COLUMN()))</f>
        <v>Docker</v>
      </c>
      <c r="C2426" s="18" t="str" cm="1">
        <f t="array" aca="1" ref="C2426" ca="1">INDIRECT("Results!" &amp; ADDRESS(ROUNDUP((ROW()-1)/10,0)+1, COLUMN()))</f>
        <v>MasterSlave</v>
      </c>
      <c r="D2426" s="18" t="str" cm="1">
        <f t="array" aca="1" ref="D2426" ca="1">INDIRECT("Results!" &amp; ADDRESS(ROUNDUP((ROW()-1)/10,0)+1, COLUMN()))</f>
        <v>O3_native</v>
      </c>
      <c r="E2426" s="18" cm="1">
        <f t="array" aca="1" ref="E2426" ca="1">INDIRECT("Results!" &amp; ADDRESS(ROUNDUP((ROW()-1)/10,0)+1, COLUMN()))</f>
        <v>36</v>
      </c>
      <c r="F2426" s="18" t="str" cm="1">
        <f t="array" aca="1" ref="F2426" ca="1">INDIRECT("Results!" &amp; ADDRESS(ROUNDUP((ROW()-1)/10,0)+1, COLUMN()))</f>
        <v>V7DockerMasterSlaveO3_native36</v>
      </c>
      <c r="G2426" s="18">
        <f t="shared" ca="1" si="37"/>
        <v>17.53</v>
      </c>
    </row>
    <row r="2427" spans="1:7" x14ac:dyDescent="0.25">
      <c r="A2427" s="18" t="str" cm="1">
        <f t="array" aca="1" ref="A2427" ca="1">INDIRECT("Results!" &amp; ADDRESS(ROUNDUP((ROW()-1)/10,0)+1, COLUMN()))</f>
        <v>V7</v>
      </c>
      <c r="B2427" s="18" t="str" cm="1">
        <f t="array" aca="1" ref="B2427" ca="1">INDIRECT("Results!" &amp; ADDRESS(ROUNDUP((ROW()-1)/10,0)+1, COLUMN()))</f>
        <v>Docker</v>
      </c>
      <c r="C2427" s="18" t="str" cm="1">
        <f t="array" aca="1" ref="C2427" ca="1">INDIRECT("Results!" &amp; ADDRESS(ROUNDUP((ROW()-1)/10,0)+1, COLUMN()))</f>
        <v>MasterSlave</v>
      </c>
      <c r="D2427" s="18" t="str" cm="1">
        <f t="array" aca="1" ref="D2427" ca="1">INDIRECT("Results!" &amp; ADDRESS(ROUNDUP((ROW()-1)/10,0)+1, COLUMN()))</f>
        <v>O3_native</v>
      </c>
      <c r="E2427" s="18" cm="1">
        <f t="array" aca="1" ref="E2427" ca="1">INDIRECT("Results!" &amp; ADDRESS(ROUNDUP((ROW()-1)/10,0)+1, COLUMN()))</f>
        <v>36</v>
      </c>
      <c r="F2427" s="18" t="str" cm="1">
        <f t="array" aca="1" ref="F2427" ca="1">INDIRECT("Results!" &amp; ADDRESS(ROUNDUP((ROW()-1)/10,0)+1, COLUMN()))</f>
        <v>V7DockerMasterSlaveO3_native36</v>
      </c>
      <c r="G2427" s="18">
        <f t="shared" ca="1" si="37"/>
        <v>17.53</v>
      </c>
    </row>
    <row r="2428" spans="1:7" x14ac:dyDescent="0.25">
      <c r="A2428" s="18" t="str" cm="1">
        <f t="array" aca="1" ref="A2428" ca="1">INDIRECT("Results!" &amp; ADDRESS(ROUNDUP((ROW()-1)/10,0)+1, COLUMN()))</f>
        <v>V7</v>
      </c>
      <c r="B2428" s="18" t="str" cm="1">
        <f t="array" aca="1" ref="B2428" ca="1">INDIRECT("Results!" &amp; ADDRESS(ROUNDUP((ROW()-1)/10,0)+1, COLUMN()))</f>
        <v>Docker</v>
      </c>
      <c r="C2428" s="18" t="str" cm="1">
        <f t="array" aca="1" ref="C2428" ca="1">INDIRECT("Results!" &amp; ADDRESS(ROUNDUP((ROW()-1)/10,0)+1, COLUMN()))</f>
        <v>MasterSlave</v>
      </c>
      <c r="D2428" s="18" t="str" cm="1">
        <f t="array" aca="1" ref="D2428" ca="1">INDIRECT("Results!" &amp; ADDRESS(ROUNDUP((ROW()-1)/10,0)+1, COLUMN()))</f>
        <v>O3_native</v>
      </c>
      <c r="E2428" s="18" cm="1">
        <f t="array" aca="1" ref="E2428" ca="1">INDIRECT("Results!" &amp; ADDRESS(ROUNDUP((ROW()-1)/10,0)+1, COLUMN()))</f>
        <v>36</v>
      </c>
      <c r="F2428" s="18" t="str" cm="1">
        <f t="array" aca="1" ref="F2428" ca="1">INDIRECT("Results!" &amp; ADDRESS(ROUNDUP((ROW()-1)/10,0)+1, COLUMN()))</f>
        <v>V7DockerMasterSlaveO3_native36</v>
      </c>
      <c r="G2428" s="18">
        <f t="shared" ca="1" si="37"/>
        <v>17.53</v>
      </c>
    </row>
    <row r="2429" spans="1:7" x14ac:dyDescent="0.25">
      <c r="A2429" s="18" t="str" cm="1">
        <f t="array" aca="1" ref="A2429" ca="1">INDIRECT("Results!" &amp; ADDRESS(ROUNDUP((ROW()-1)/10,0)+1, COLUMN()))</f>
        <v>V7</v>
      </c>
      <c r="B2429" s="18" t="str" cm="1">
        <f t="array" aca="1" ref="B2429" ca="1">INDIRECT("Results!" &amp; ADDRESS(ROUNDUP((ROW()-1)/10,0)+1, COLUMN()))</f>
        <v>Docker</v>
      </c>
      <c r="C2429" s="18" t="str" cm="1">
        <f t="array" aca="1" ref="C2429" ca="1">INDIRECT("Results!" &amp; ADDRESS(ROUNDUP((ROW()-1)/10,0)+1, COLUMN()))</f>
        <v>MasterSlave</v>
      </c>
      <c r="D2429" s="18" t="str" cm="1">
        <f t="array" aca="1" ref="D2429" ca="1">INDIRECT("Results!" &amp; ADDRESS(ROUNDUP((ROW()-1)/10,0)+1, COLUMN()))</f>
        <v>O3_native</v>
      </c>
      <c r="E2429" s="18" cm="1">
        <f t="array" aca="1" ref="E2429" ca="1">INDIRECT("Results!" &amp; ADDRESS(ROUNDUP((ROW()-1)/10,0)+1, COLUMN()))</f>
        <v>36</v>
      </c>
      <c r="F2429" s="18" t="str" cm="1">
        <f t="array" aca="1" ref="F2429" ca="1">INDIRECT("Results!" &amp; ADDRESS(ROUNDUP((ROW()-1)/10,0)+1, COLUMN()))</f>
        <v>V7DockerMasterSlaveO3_native36</v>
      </c>
      <c r="G2429" s="18">
        <f t="shared" ca="1" si="37"/>
        <v>17.54</v>
      </c>
    </row>
    <row r="2430" spans="1:7" x14ac:dyDescent="0.25">
      <c r="A2430" s="18" t="str" cm="1">
        <f t="array" aca="1" ref="A2430" ca="1">INDIRECT("Results!" &amp; ADDRESS(ROUNDUP((ROW()-1)/10,0)+1, COLUMN()))</f>
        <v>V7</v>
      </c>
      <c r="B2430" s="18" t="str" cm="1">
        <f t="array" aca="1" ref="B2430" ca="1">INDIRECT("Results!" &amp; ADDRESS(ROUNDUP((ROW()-1)/10,0)+1, COLUMN()))</f>
        <v>Docker</v>
      </c>
      <c r="C2430" s="18" t="str" cm="1">
        <f t="array" aca="1" ref="C2430" ca="1">INDIRECT("Results!" &amp; ADDRESS(ROUNDUP((ROW()-1)/10,0)+1, COLUMN()))</f>
        <v>MasterSlave</v>
      </c>
      <c r="D2430" s="18" t="str" cm="1">
        <f t="array" aca="1" ref="D2430" ca="1">INDIRECT("Results!" &amp; ADDRESS(ROUNDUP((ROW()-1)/10,0)+1, COLUMN()))</f>
        <v>O3_native</v>
      </c>
      <c r="E2430" s="18" cm="1">
        <f t="array" aca="1" ref="E2430" ca="1">INDIRECT("Results!" &amp; ADDRESS(ROUNDUP((ROW()-1)/10,0)+1, COLUMN()))</f>
        <v>36</v>
      </c>
      <c r="F2430" s="18" t="str" cm="1">
        <f t="array" aca="1" ref="F2430" ca="1">INDIRECT("Results!" &amp; ADDRESS(ROUNDUP((ROW()-1)/10,0)+1, COLUMN()))</f>
        <v>V7DockerMasterSlaveO3_native36</v>
      </c>
      <c r="G2430" s="18">
        <f t="shared" ca="1" si="37"/>
        <v>17.55</v>
      </c>
    </row>
    <row r="2431" spans="1:7" x14ac:dyDescent="0.25">
      <c r="A2431" s="18" t="str" cm="1">
        <f t="array" aca="1" ref="A2431" ca="1">INDIRECT("Results!" &amp; ADDRESS(ROUNDUP((ROW()-1)/10,0)+1, COLUMN()))</f>
        <v>V7</v>
      </c>
      <c r="B2431" s="18" t="str" cm="1">
        <f t="array" aca="1" ref="B2431" ca="1">INDIRECT("Results!" &amp; ADDRESS(ROUNDUP((ROW()-1)/10,0)+1, COLUMN()))</f>
        <v>Docker</v>
      </c>
      <c r="C2431" s="18" t="str" cm="1">
        <f t="array" aca="1" ref="C2431" ca="1">INDIRECT("Results!" &amp; ADDRESS(ROUNDUP((ROW()-1)/10,0)+1, COLUMN()))</f>
        <v>MasterSlave</v>
      </c>
      <c r="D2431" s="18" t="str" cm="1">
        <f t="array" aca="1" ref="D2431" ca="1">INDIRECT("Results!" &amp; ADDRESS(ROUNDUP((ROW()-1)/10,0)+1, COLUMN()))</f>
        <v>O3_native</v>
      </c>
      <c r="E2431" s="18" cm="1">
        <f t="array" aca="1" ref="E2431" ca="1">INDIRECT("Results!" &amp; ADDRESS(ROUNDUP((ROW()-1)/10,0)+1, COLUMN()))</f>
        <v>36</v>
      </c>
      <c r="F2431" s="18" t="str" cm="1">
        <f t="array" aca="1" ref="F2431" ca="1">INDIRECT("Results!" &amp; ADDRESS(ROUNDUP((ROW()-1)/10,0)+1, COLUMN()))</f>
        <v>V7DockerMasterSlaveO3_native36</v>
      </c>
      <c r="G2431" s="18">
        <f t="shared" ca="1" si="37"/>
        <v>17.559999999999999</v>
      </c>
    </row>
    <row r="2432" spans="1:7" x14ac:dyDescent="0.25">
      <c r="A2432" s="18" t="str" cm="1">
        <f t="array" aca="1" ref="A2432" ca="1">INDIRECT("Results!" &amp; ADDRESS(ROUNDUP((ROW()-1)/10,0)+1, COLUMN()))</f>
        <v>V7</v>
      </c>
      <c r="B2432" s="18" t="str" cm="1">
        <f t="array" aca="1" ref="B2432" ca="1">INDIRECT("Results!" &amp; ADDRESS(ROUNDUP((ROW()-1)/10,0)+1, COLUMN()))</f>
        <v>Docker</v>
      </c>
      <c r="C2432" s="18" t="str" cm="1">
        <f t="array" aca="1" ref="C2432" ca="1">INDIRECT("Results!" &amp; ADDRESS(ROUNDUP((ROW()-1)/10,0)+1, COLUMN()))</f>
        <v>MasterSlave</v>
      </c>
      <c r="D2432" s="18" t="str" cm="1">
        <f t="array" aca="1" ref="D2432" ca="1">INDIRECT("Results!" &amp; ADDRESS(ROUNDUP((ROW()-1)/10,0)+1, COLUMN()))</f>
        <v>O3_native</v>
      </c>
      <c r="E2432" s="18" cm="1">
        <f t="array" aca="1" ref="E2432" ca="1">INDIRECT("Results!" &amp; ADDRESS(ROUNDUP((ROW()-1)/10,0)+1, COLUMN()))</f>
        <v>40</v>
      </c>
      <c r="F2432" s="18" t="str" cm="1">
        <f t="array" aca="1" ref="F2432" ca="1">INDIRECT("Results!" &amp; ADDRESS(ROUNDUP((ROW()-1)/10,0)+1, COLUMN()))</f>
        <v>V7DockerMasterSlaveO3_native40</v>
      </c>
      <c r="G2432" s="18">
        <f t="shared" ca="1" si="37"/>
        <v>15.97</v>
      </c>
    </row>
    <row r="2433" spans="1:7" x14ac:dyDescent="0.25">
      <c r="A2433" s="18" t="str" cm="1">
        <f t="array" aca="1" ref="A2433" ca="1">INDIRECT("Results!" &amp; ADDRESS(ROUNDUP((ROW()-1)/10,0)+1, COLUMN()))</f>
        <v>V7</v>
      </c>
      <c r="B2433" s="18" t="str" cm="1">
        <f t="array" aca="1" ref="B2433" ca="1">INDIRECT("Results!" &amp; ADDRESS(ROUNDUP((ROW()-1)/10,0)+1, COLUMN()))</f>
        <v>Docker</v>
      </c>
      <c r="C2433" s="18" t="str" cm="1">
        <f t="array" aca="1" ref="C2433" ca="1">INDIRECT("Results!" &amp; ADDRESS(ROUNDUP((ROW()-1)/10,0)+1, COLUMN()))</f>
        <v>MasterSlave</v>
      </c>
      <c r="D2433" s="18" t="str" cm="1">
        <f t="array" aca="1" ref="D2433" ca="1">INDIRECT("Results!" &amp; ADDRESS(ROUNDUP((ROW()-1)/10,0)+1, COLUMN()))</f>
        <v>O3_native</v>
      </c>
      <c r="E2433" s="18" cm="1">
        <f t="array" aca="1" ref="E2433" ca="1">INDIRECT("Results!" &amp; ADDRESS(ROUNDUP((ROW()-1)/10,0)+1, COLUMN()))</f>
        <v>40</v>
      </c>
      <c r="F2433" s="18" t="str" cm="1">
        <f t="array" aca="1" ref="F2433" ca="1">INDIRECT("Results!" &amp; ADDRESS(ROUNDUP((ROW()-1)/10,0)+1, COLUMN()))</f>
        <v>V7DockerMasterSlaveO3_native40</v>
      </c>
      <c r="G2433" s="18">
        <f t="shared" ca="1" si="37"/>
        <v>15.98</v>
      </c>
    </row>
    <row r="2434" spans="1:7" x14ac:dyDescent="0.25">
      <c r="A2434" s="18" t="str" cm="1">
        <f t="array" aca="1" ref="A2434" ca="1">INDIRECT("Results!" &amp; ADDRESS(ROUNDUP((ROW()-1)/10,0)+1, COLUMN()))</f>
        <v>V7</v>
      </c>
      <c r="B2434" s="18" t="str" cm="1">
        <f t="array" aca="1" ref="B2434" ca="1">INDIRECT("Results!" &amp; ADDRESS(ROUNDUP((ROW()-1)/10,0)+1, COLUMN()))</f>
        <v>Docker</v>
      </c>
      <c r="C2434" s="18" t="str" cm="1">
        <f t="array" aca="1" ref="C2434" ca="1">INDIRECT("Results!" &amp; ADDRESS(ROUNDUP((ROW()-1)/10,0)+1, COLUMN()))</f>
        <v>MasterSlave</v>
      </c>
      <c r="D2434" s="18" t="str" cm="1">
        <f t="array" aca="1" ref="D2434" ca="1">INDIRECT("Results!" &amp; ADDRESS(ROUNDUP((ROW()-1)/10,0)+1, COLUMN()))</f>
        <v>O3_native</v>
      </c>
      <c r="E2434" s="18" cm="1">
        <f t="array" aca="1" ref="E2434" ca="1">INDIRECT("Results!" &amp; ADDRESS(ROUNDUP((ROW()-1)/10,0)+1, COLUMN()))</f>
        <v>40</v>
      </c>
      <c r="F2434" s="18" t="str" cm="1">
        <f t="array" aca="1" ref="F2434" ca="1">INDIRECT("Results!" &amp; ADDRESS(ROUNDUP((ROW()-1)/10,0)+1, COLUMN()))</f>
        <v>V7DockerMasterSlaveO3_native40</v>
      </c>
      <c r="G2434" s="18">
        <f t="shared" ca="1" si="37"/>
        <v>15.99</v>
      </c>
    </row>
    <row r="2435" spans="1:7" x14ac:dyDescent="0.25">
      <c r="A2435" s="18" t="str" cm="1">
        <f t="array" aca="1" ref="A2435" ca="1">INDIRECT("Results!" &amp; ADDRESS(ROUNDUP((ROW()-1)/10,0)+1, COLUMN()))</f>
        <v>V7</v>
      </c>
      <c r="B2435" s="18" t="str" cm="1">
        <f t="array" aca="1" ref="B2435" ca="1">INDIRECT("Results!" &amp; ADDRESS(ROUNDUP((ROW()-1)/10,0)+1, COLUMN()))</f>
        <v>Docker</v>
      </c>
      <c r="C2435" s="18" t="str" cm="1">
        <f t="array" aca="1" ref="C2435" ca="1">INDIRECT("Results!" &amp; ADDRESS(ROUNDUP((ROW()-1)/10,0)+1, COLUMN()))</f>
        <v>MasterSlave</v>
      </c>
      <c r="D2435" s="18" t="str" cm="1">
        <f t="array" aca="1" ref="D2435" ca="1">INDIRECT("Results!" &amp; ADDRESS(ROUNDUP((ROW()-1)/10,0)+1, COLUMN()))</f>
        <v>O3_native</v>
      </c>
      <c r="E2435" s="18" cm="1">
        <f t="array" aca="1" ref="E2435" ca="1">INDIRECT("Results!" &amp; ADDRESS(ROUNDUP((ROW()-1)/10,0)+1, COLUMN()))</f>
        <v>40</v>
      </c>
      <c r="F2435" s="18" t="str" cm="1">
        <f t="array" aca="1" ref="F2435" ca="1">INDIRECT("Results!" &amp; ADDRESS(ROUNDUP((ROW()-1)/10,0)+1, COLUMN()))</f>
        <v>V7DockerMasterSlaveO3_native40</v>
      </c>
      <c r="G2435" s="18">
        <f t="shared" ref="G2435:G2498" ca="1" si="38">IFERROR(SMALL(INDIRECT("Results!" &amp; ADDRESS(ROUNDUP((ROW()-1)/10,0)+1, COLUMN()+18) &amp; ":"  &amp; ADDRESS(ROUNDUP((ROW()-1)/10,0)+1, COLUMN()+47)),MOD((ROW()-2),10)+1),"")</f>
        <v>15.99</v>
      </c>
    </row>
    <row r="2436" spans="1:7" x14ac:dyDescent="0.25">
      <c r="A2436" s="18" t="str" cm="1">
        <f t="array" aca="1" ref="A2436" ca="1">INDIRECT("Results!" &amp; ADDRESS(ROUNDUP((ROW()-1)/10,0)+1, COLUMN()))</f>
        <v>V7</v>
      </c>
      <c r="B2436" s="18" t="str" cm="1">
        <f t="array" aca="1" ref="B2436" ca="1">INDIRECT("Results!" &amp; ADDRESS(ROUNDUP((ROW()-1)/10,0)+1, COLUMN()))</f>
        <v>Docker</v>
      </c>
      <c r="C2436" s="18" t="str" cm="1">
        <f t="array" aca="1" ref="C2436" ca="1">INDIRECT("Results!" &amp; ADDRESS(ROUNDUP((ROW()-1)/10,0)+1, COLUMN()))</f>
        <v>MasterSlave</v>
      </c>
      <c r="D2436" s="18" t="str" cm="1">
        <f t="array" aca="1" ref="D2436" ca="1">INDIRECT("Results!" &amp; ADDRESS(ROUNDUP((ROW()-1)/10,0)+1, COLUMN()))</f>
        <v>O3_native</v>
      </c>
      <c r="E2436" s="18" cm="1">
        <f t="array" aca="1" ref="E2436" ca="1">INDIRECT("Results!" &amp; ADDRESS(ROUNDUP((ROW()-1)/10,0)+1, COLUMN()))</f>
        <v>40</v>
      </c>
      <c r="F2436" s="18" t="str" cm="1">
        <f t="array" aca="1" ref="F2436" ca="1">INDIRECT("Results!" &amp; ADDRESS(ROUNDUP((ROW()-1)/10,0)+1, COLUMN()))</f>
        <v>V7DockerMasterSlaveO3_native40</v>
      </c>
      <c r="G2436" s="18">
        <f t="shared" ca="1" si="38"/>
        <v>16</v>
      </c>
    </row>
    <row r="2437" spans="1:7" x14ac:dyDescent="0.25">
      <c r="A2437" s="18" t="str" cm="1">
        <f t="array" aca="1" ref="A2437" ca="1">INDIRECT("Results!" &amp; ADDRESS(ROUNDUP((ROW()-1)/10,0)+1, COLUMN()))</f>
        <v>V7</v>
      </c>
      <c r="B2437" s="18" t="str" cm="1">
        <f t="array" aca="1" ref="B2437" ca="1">INDIRECT("Results!" &amp; ADDRESS(ROUNDUP((ROW()-1)/10,0)+1, COLUMN()))</f>
        <v>Docker</v>
      </c>
      <c r="C2437" s="18" t="str" cm="1">
        <f t="array" aca="1" ref="C2437" ca="1">INDIRECT("Results!" &amp; ADDRESS(ROUNDUP((ROW()-1)/10,0)+1, COLUMN()))</f>
        <v>MasterSlave</v>
      </c>
      <c r="D2437" s="18" t="str" cm="1">
        <f t="array" aca="1" ref="D2437" ca="1">INDIRECT("Results!" &amp; ADDRESS(ROUNDUP((ROW()-1)/10,0)+1, COLUMN()))</f>
        <v>O3_native</v>
      </c>
      <c r="E2437" s="18" cm="1">
        <f t="array" aca="1" ref="E2437" ca="1">INDIRECT("Results!" &amp; ADDRESS(ROUNDUP((ROW()-1)/10,0)+1, COLUMN()))</f>
        <v>40</v>
      </c>
      <c r="F2437" s="18" t="str" cm="1">
        <f t="array" aca="1" ref="F2437" ca="1">INDIRECT("Results!" &amp; ADDRESS(ROUNDUP((ROW()-1)/10,0)+1, COLUMN()))</f>
        <v>V7DockerMasterSlaveO3_native40</v>
      </c>
      <c r="G2437" s="18">
        <f t="shared" ca="1" si="38"/>
        <v>16</v>
      </c>
    </row>
    <row r="2438" spans="1:7" x14ac:dyDescent="0.25">
      <c r="A2438" s="18" t="str" cm="1">
        <f t="array" aca="1" ref="A2438" ca="1">INDIRECT("Results!" &amp; ADDRESS(ROUNDUP((ROW()-1)/10,0)+1, COLUMN()))</f>
        <v>V7</v>
      </c>
      <c r="B2438" s="18" t="str" cm="1">
        <f t="array" aca="1" ref="B2438" ca="1">INDIRECT("Results!" &amp; ADDRESS(ROUNDUP((ROW()-1)/10,0)+1, COLUMN()))</f>
        <v>Docker</v>
      </c>
      <c r="C2438" s="18" t="str" cm="1">
        <f t="array" aca="1" ref="C2438" ca="1">INDIRECT("Results!" &amp; ADDRESS(ROUNDUP((ROW()-1)/10,0)+1, COLUMN()))</f>
        <v>MasterSlave</v>
      </c>
      <c r="D2438" s="18" t="str" cm="1">
        <f t="array" aca="1" ref="D2438" ca="1">INDIRECT("Results!" &amp; ADDRESS(ROUNDUP((ROW()-1)/10,0)+1, COLUMN()))</f>
        <v>O3_native</v>
      </c>
      <c r="E2438" s="18" cm="1">
        <f t="array" aca="1" ref="E2438" ca="1">INDIRECT("Results!" &amp; ADDRESS(ROUNDUP((ROW()-1)/10,0)+1, COLUMN()))</f>
        <v>40</v>
      </c>
      <c r="F2438" s="18" t="str" cm="1">
        <f t="array" aca="1" ref="F2438" ca="1">INDIRECT("Results!" &amp; ADDRESS(ROUNDUP((ROW()-1)/10,0)+1, COLUMN()))</f>
        <v>V7DockerMasterSlaveO3_native40</v>
      </c>
      <c r="G2438" s="18">
        <f t="shared" ca="1" si="38"/>
        <v>16.02</v>
      </c>
    </row>
    <row r="2439" spans="1:7" x14ac:dyDescent="0.25">
      <c r="A2439" s="18" t="str" cm="1">
        <f t="array" aca="1" ref="A2439" ca="1">INDIRECT("Results!" &amp; ADDRESS(ROUNDUP((ROW()-1)/10,0)+1, COLUMN()))</f>
        <v>V7</v>
      </c>
      <c r="B2439" s="18" t="str" cm="1">
        <f t="array" aca="1" ref="B2439" ca="1">INDIRECT("Results!" &amp; ADDRESS(ROUNDUP((ROW()-1)/10,0)+1, COLUMN()))</f>
        <v>Docker</v>
      </c>
      <c r="C2439" s="18" t="str" cm="1">
        <f t="array" aca="1" ref="C2439" ca="1">INDIRECT("Results!" &amp; ADDRESS(ROUNDUP((ROW()-1)/10,0)+1, COLUMN()))</f>
        <v>MasterSlave</v>
      </c>
      <c r="D2439" s="18" t="str" cm="1">
        <f t="array" aca="1" ref="D2439" ca="1">INDIRECT("Results!" &amp; ADDRESS(ROUNDUP((ROW()-1)/10,0)+1, COLUMN()))</f>
        <v>O3_native</v>
      </c>
      <c r="E2439" s="18" cm="1">
        <f t="array" aca="1" ref="E2439" ca="1">INDIRECT("Results!" &amp; ADDRESS(ROUNDUP((ROW()-1)/10,0)+1, COLUMN()))</f>
        <v>40</v>
      </c>
      <c r="F2439" s="18" t="str" cm="1">
        <f t="array" aca="1" ref="F2439" ca="1">INDIRECT("Results!" &amp; ADDRESS(ROUNDUP((ROW()-1)/10,0)+1, COLUMN()))</f>
        <v>V7DockerMasterSlaveO3_native40</v>
      </c>
      <c r="G2439" s="18">
        <f t="shared" ca="1" si="38"/>
        <v>16.02</v>
      </c>
    </row>
    <row r="2440" spans="1:7" x14ac:dyDescent="0.25">
      <c r="A2440" s="18" t="str" cm="1">
        <f t="array" aca="1" ref="A2440" ca="1">INDIRECT("Results!" &amp; ADDRESS(ROUNDUP((ROW()-1)/10,0)+1, COLUMN()))</f>
        <v>V7</v>
      </c>
      <c r="B2440" s="18" t="str" cm="1">
        <f t="array" aca="1" ref="B2440" ca="1">INDIRECT("Results!" &amp; ADDRESS(ROUNDUP((ROW()-1)/10,0)+1, COLUMN()))</f>
        <v>Docker</v>
      </c>
      <c r="C2440" s="18" t="str" cm="1">
        <f t="array" aca="1" ref="C2440" ca="1">INDIRECT("Results!" &amp; ADDRESS(ROUNDUP((ROW()-1)/10,0)+1, COLUMN()))</f>
        <v>MasterSlave</v>
      </c>
      <c r="D2440" s="18" t="str" cm="1">
        <f t="array" aca="1" ref="D2440" ca="1">INDIRECT("Results!" &amp; ADDRESS(ROUNDUP((ROW()-1)/10,0)+1, COLUMN()))</f>
        <v>O3_native</v>
      </c>
      <c r="E2440" s="18" cm="1">
        <f t="array" aca="1" ref="E2440" ca="1">INDIRECT("Results!" &amp; ADDRESS(ROUNDUP((ROW()-1)/10,0)+1, COLUMN()))</f>
        <v>40</v>
      </c>
      <c r="F2440" s="18" t="str" cm="1">
        <f t="array" aca="1" ref="F2440" ca="1">INDIRECT("Results!" &amp; ADDRESS(ROUNDUP((ROW()-1)/10,0)+1, COLUMN()))</f>
        <v>V7DockerMasterSlaveO3_native40</v>
      </c>
      <c r="G2440" s="18">
        <f t="shared" ca="1" si="38"/>
        <v>16.03</v>
      </c>
    </row>
    <row r="2441" spans="1:7" x14ac:dyDescent="0.25">
      <c r="A2441" s="18" t="str" cm="1">
        <f t="array" aca="1" ref="A2441" ca="1">INDIRECT("Results!" &amp; ADDRESS(ROUNDUP((ROW()-1)/10,0)+1, COLUMN()))</f>
        <v>V7</v>
      </c>
      <c r="B2441" s="18" t="str" cm="1">
        <f t="array" aca="1" ref="B2441" ca="1">INDIRECT("Results!" &amp; ADDRESS(ROUNDUP((ROW()-1)/10,0)+1, COLUMN()))</f>
        <v>Docker</v>
      </c>
      <c r="C2441" s="18" t="str" cm="1">
        <f t="array" aca="1" ref="C2441" ca="1">INDIRECT("Results!" &amp; ADDRESS(ROUNDUP((ROW()-1)/10,0)+1, COLUMN()))</f>
        <v>MasterSlave</v>
      </c>
      <c r="D2441" s="18" t="str" cm="1">
        <f t="array" aca="1" ref="D2441" ca="1">INDIRECT("Results!" &amp; ADDRESS(ROUNDUP((ROW()-1)/10,0)+1, COLUMN()))</f>
        <v>O3_native</v>
      </c>
      <c r="E2441" s="18" cm="1">
        <f t="array" aca="1" ref="E2441" ca="1">INDIRECT("Results!" &amp; ADDRESS(ROUNDUP((ROW()-1)/10,0)+1, COLUMN()))</f>
        <v>40</v>
      </c>
      <c r="F2441" s="18" t="str" cm="1">
        <f t="array" aca="1" ref="F2441" ca="1">INDIRECT("Results!" &amp; ADDRESS(ROUNDUP((ROW()-1)/10,0)+1, COLUMN()))</f>
        <v>V7DockerMasterSlaveO3_native40</v>
      </c>
      <c r="G2441" s="18">
        <f t="shared" ca="1" si="38"/>
        <v>16.03</v>
      </c>
    </row>
    <row r="2442" spans="1:7" x14ac:dyDescent="0.25">
      <c r="A2442" s="18" t="str" cm="1">
        <f t="array" aca="1" ref="A2442" ca="1">INDIRECT("Results!" &amp; ADDRESS(ROUNDUP((ROW()-1)/10,0)+1, COLUMN()))</f>
        <v>V7</v>
      </c>
      <c r="B2442" s="18" t="str" cm="1">
        <f t="array" aca="1" ref="B2442" ca="1">INDIRECT("Results!" &amp; ADDRESS(ROUNDUP((ROW()-1)/10,0)+1, COLUMN()))</f>
        <v>Docker</v>
      </c>
      <c r="C2442" s="18" t="str" cm="1">
        <f t="array" aca="1" ref="C2442" ca="1">INDIRECT("Results!" &amp; ADDRESS(ROUNDUP((ROW()-1)/10,0)+1, COLUMN()))</f>
        <v>MasterSlave</v>
      </c>
      <c r="D2442" s="18" t="str" cm="1">
        <f t="array" aca="1" ref="D2442" ca="1">INDIRECT("Results!" &amp; ADDRESS(ROUNDUP((ROW()-1)/10,0)+1, COLUMN()))</f>
        <v>O3_native</v>
      </c>
      <c r="E2442" s="18" cm="1">
        <f t="array" aca="1" ref="E2442" ca="1">INDIRECT("Results!" &amp; ADDRESS(ROUNDUP((ROW()-1)/10,0)+1, COLUMN()))</f>
        <v>44</v>
      </c>
      <c r="F2442" s="18" t="str" cm="1">
        <f t="array" aca="1" ref="F2442" ca="1">INDIRECT("Results!" &amp; ADDRESS(ROUNDUP((ROW()-1)/10,0)+1, COLUMN()))</f>
        <v>V7DockerMasterSlaveO3_native44</v>
      </c>
      <c r="G2442" s="18">
        <f t="shared" ca="1" si="38"/>
        <v>14.48</v>
      </c>
    </row>
    <row r="2443" spans="1:7" x14ac:dyDescent="0.25">
      <c r="A2443" s="18" t="str" cm="1">
        <f t="array" aca="1" ref="A2443" ca="1">INDIRECT("Results!" &amp; ADDRESS(ROUNDUP((ROW()-1)/10,0)+1, COLUMN()))</f>
        <v>V7</v>
      </c>
      <c r="B2443" s="18" t="str" cm="1">
        <f t="array" aca="1" ref="B2443" ca="1">INDIRECT("Results!" &amp; ADDRESS(ROUNDUP((ROW()-1)/10,0)+1, COLUMN()))</f>
        <v>Docker</v>
      </c>
      <c r="C2443" s="18" t="str" cm="1">
        <f t="array" aca="1" ref="C2443" ca="1">INDIRECT("Results!" &amp; ADDRESS(ROUNDUP((ROW()-1)/10,0)+1, COLUMN()))</f>
        <v>MasterSlave</v>
      </c>
      <c r="D2443" s="18" t="str" cm="1">
        <f t="array" aca="1" ref="D2443" ca="1">INDIRECT("Results!" &amp; ADDRESS(ROUNDUP((ROW()-1)/10,0)+1, COLUMN()))</f>
        <v>O3_native</v>
      </c>
      <c r="E2443" s="18" cm="1">
        <f t="array" aca="1" ref="E2443" ca="1">INDIRECT("Results!" &amp; ADDRESS(ROUNDUP((ROW()-1)/10,0)+1, COLUMN()))</f>
        <v>44</v>
      </c>
      <c r="F2443" s="18" t="str" cm="1">
        <f t="array" aca="1" ref="F2443" ca="1">INDIRECT("Results!" &amp; ADDRESS(ROUNDUP((ROW()-1)/10,0)+1, COLUMN()))</f>
        <v>V7DockerMasterSlaveO3_native44</v>
      </c>
      <c r="G2443" s="18">
        <f t="shared" ca="1" si="38"/>
        <v>14.49</v>
      </c>
    </row>
    <row r="2444" spans="1:7" x14ac:dyDescent="0.25">
      <c r="A2444" s="18" t="str" cm="1">
        <f t="array" aca="1" ref="A2444" ca="1">INDIRECT("Results!" &amp; ADDRESS(ROUNDUP((ROW()-1)/10,0)+1, COLUMN()))</f>
        <v>V7</v>
      </c>
      <c r="B2444" s="18" t="str" cm="1">
        <f t="array" aca="1" ref="B2444" ca="1">INDIRECT("Results!" &amp; ADDRESS(ROUNDUP((ROW()-1)/10,0)+1, COLUMN()))</f>
        <v>Docker</v>
      </c>
      <c r="C2444" s="18" t="str" cm="1">
        <f t="array" aca="1" ref="C2444" ca="1">INDIRECT("Results!" &amp; ADDRESS(ROUNDUP((ROW()-1)/10,0)+1, COLUMN()))</f>
        <v>MasterSlave</v>
      </c>
      <c r="D2444" s="18" t="str" cm="1">
        <f t="array" aca="1" ref="D2444" ca="1">INDIRECT("Results!" &amp; ADDRESS(ROUNDUP((ROW()-1)/10,0)+1, COLUMN()))</f>
        <v>O3_native</v>
      </c>
      <c r="E2444" s="18" cm="1">
        <f t="array" aca="1" ref="E2444" ca="1">INDIRECT("Results!" &amp; ADDRESS(ROUNDUP((ROW()-1)/10,0)+1, COLUMN()))</f>
        <v>44</v>
      </c>
      <c r="F2444" s="18" t="str" cm="1">
        <f t="array" aca="1" ref="F2444" ca="1">INDIRECT("Results!" &amp; ADDRESS(ROUNDUP((ROW()-1)/10,0)+1, COLUMN()))</f>
        <v>V7DockerMasterSlaveO3_native44</v>
      </c>
      <c r="G2444" s="18">
        <f t="shared" ca="1" si="38"/>
        <v>14.5</v>
      </c>
    </row>
    <row r="2445" spans="1:7" x14ac:dyDescent="0.25">
      <c r="A2445" s="18" t="str" cm="1">
        <f t="array" aca="1" ref="A2445" ca="1">INDIRECT("Results!" &amp; ADDRESS(ROUNDUP((ROW()-1)/10,0)+1, COLUMN()))</f>
        <v>V7</v>
      </c>
      <c r="B2445" s="18" t="str" cm="1">
        <f t="array" aca="1" ref="B2445" ca="1">INDIRECT("Results!" &amp; ADDRESS(ROUNDUP((ROW()-1)/10,0)+1, COLUMN()))</f>
        <v>Docker</v>
      </c>
      <c r="C2445" s="18" t="str" cm="1">
        <f t="array" aca="1" ref="C2445" ca="1">INDIRECT("Results!" &amp; ADDRESS(ROUNDUP((ROW()-1)/10,0)+1, COLUMN()))</f>
        <v>MasterSlave</v>
      </c>
      <c r="D2445" s="18" t="str" cm="1">
        <f t="array" aca="1" ref="D2445" ca="1">INDIRECT("Results!" &amp; ADDRESS(ROUNDUP((ROW()-1)/10,0)+1, COLUMN()))</f>
        <v>O3_native</v>
      </c>
      <c r="E2445" s="18" cm="1">
        <f t="array" aca="1" ref="E2445" ca="1">INDIRECT("Results!" &amp; ADDRESS(ROUNDUP((ROW()-1)/10,0)+1, COLUMN()))</f>
        <v>44</v>
      </c>
      <c r="F2445" s="18" t="str" cm="1">
        <f t="array" aca="1" ref="F2445" ca="1">INDIRECT("Results!" &amp; ADDRESS(ROUNDUP((ROW()-1)/10,0)+1, COLUMN()))</f>
        <v>V7DockerMasterSlaveO3_native44</v>
      </c>
      <c r="G2445" s="18">
        <f t="shared" ca="1" si="38"/>
        <v>14.51</v>
      </c>
    </row>
    <row r="2446" spans="1:7" x14ac:dyDescent="0.25">
      <c r="A2446" s="18" t="str" cm="1">
        <f t="array" aca="1" ref="A2446" ca="1">INDIRECT("Results!" &amp; ADDRESS(ROUNDUP((ROW()-1)/10,0)+1, COLUMN()))</f>
        <v>V7</v>
      </c>
      <c r="B2446" s="18" t="str" cm="1">
        <f t="array" aca="1" ref="B2446" ca="1">INDIRECT("Results!" &amp; ADDRESS(ROUNDUP((ROW()-1)/10,0)+1, COLUMN()))</f>
        <v>Docker</v>
      </c>
      <c r="C2446" s="18" t="str" cm="1">
        <f t="array" aca="1" ref="C2446" ca="1">INDIRECT("Results!" &amp; ADDRESS(ROUNDUP((ROW()-1)/10,0)+1, COLUMN()))</f>
        <v>MasterSlave</v>
      </c>
      <c r="D2446" s="18" t="str" cm="1">
        <f t="array" aca="1" ref="D2446" ca="1">INDIRECT("Results!" &amp; ADDRESS(ROUNDUP((ROW()-1)/10,0)+1, COLUMN()))</f>
        <v>O3_native</v>
      </c>
      <c r="E2446" s="18" cm="1">
        <f t="array" aca="1" ref="E2446" ca="1">INDIRECT("Results!" &amp; ADDRESS(ROUNDUP((ROW()-1)/10,0)+1, COLUMN()))</f>
        <v>44</v>
      </c>
      <c r="F2446" s="18" t="str" cm="1">
        <f t="array" aca="1" ref="F2446" ca="1">INDIRECT("Results!" &amp; ADDRESS(ROUNDUP((ROW()-1)/10,0)+1, COLUMN()))</f>
        <v>V7DockerMasterSlaveO3_native44</v>
      </c>
      <c r="G2446" s="18">
        <f t="shared" ca="1" si="38"/>
        <v>14.52</v>
      </c>
    </row>
    <row r="2447" spans="1:7" x14ac:dyDescent="0.25">
      <c r="A2447" s="18" t="str" cm="1">
        <f t="array" aca="1" ref="A2447" ca="1">INDIRECT("Results!" &amp; ADDRESS(ROUNDUP((ROW()-1)/10,0)+1, COLUMN()))</f>
        <v>V7</v>
      </c>
      <c r="B2447" s="18" t="str" cm="1">
        <f t="array" aca="1" ref="B2447" ca="1">INDIRECT("Results!" &amp; ADDRESS(ROUNDUP((ROW()-1)/10,0)+1, COLUMN()))</f>
        <v>Docker</v>
      </c>
      <c r="C2447" s="18" t="str" cm="1">
        <f t="array" aca="1" ref="C2447" ca="1">INDIRECT("Results!" &amp; ADDRESS(ROUNDUP((ROW()-1)/10,0)+1, COLUMN()))</f>
        <v>MasterSlave</v>
      </c>
      <c r="D2447" s="18" t="str" cm="1">
        <f t="array" aca="1" ref="D2447" ca="1">INDIRECT("Results!" &amp; ADDRESS(ROUNDUP((ROW()-1)/10,0)+1, COLUMN()))</f>
        <v>O3_native</v>
      </c>
      <c r="E2447" s="18" cm="1">
        <f t="array" aca="1" ref="E2447" ca="1">INDIRECT("Results!" &amp; ADDRESS(ROUNDUP((ROW()-1)/10,0)+1, COLUMN()))</f>
        <v>44</v>
      </c>
      <c r="F2447" s="18" t="str" cm="1">
        <f t="array" aca="1" ref="F2447" ca="1">INDIRECT("Results!" &amp; ADDRESS(ROUNDUP((ROW()-1)/10,0)+1, COLUMN()))</f>
        <v>V7DockerMasterSlaveO3_native44</v>
      </c>
      <c r="G2447" s="18">
        <f t="shared" ca="1" si="38"/>
        <v>14.53</v>
      </c>
    </row>
    <row r="2448" spans="1:7" x14ac:dyDescent="0.25">
      <c r="A2448" s="18" t="str" cm="1">
        <f t="array" aca="1" ref="A2448" ca="1">INDIRECT("Results!" &amp; ADDRESS(ROUNDUP((ROW()-1)/10,0)+1, COLUMN()))</f>
        <v>V7</v>
      </c>
      <c r="B2448" s="18" t="str" cm="1">
        <f t="array" aca="1" ref="B2448" ca="1">INDIRECT("Results!" &amp; ADDRESS(ROUNDUP((ROW()-1)/10,0)+1, COLUMN()))</f>
        <v>Docker</v>
      </c>
      <c r="C2448" s="18" t="str" cm="1">
        <f t="array" aca="1" ref="C2448" ca="1">INDIRECT("Results!" &amp; ADDRESS(ROUNDUP((ROW()-1)/10,0)+1, COLUMN()))</f>
        <v>MasterSlave</v>
      </c>
      <c r="D2448" s="18" t="str" cm="1">
        <f t="array" aca="1" ref="D2448" ca="1">INDIRECT("Results!" &amp; ADDRESS(ROUNDUP((ROW()-1)/10,0)+1, COLUMN()))</f>
        <v>O3_native</v>
      </c>
      <c r="E2448" s="18" cm="1">
        <f t="array" aca="1" ref="E2448" ca="1">INDIRECT("Results!" &amp; ADDRESS(ROUNDUP((ROW()-1)/10,0)+1, COLUMN()))</f>
        <v>44</v>
      </c>
      <c r="F2448" s="18" t="str" cm="1">
        <f t="array" aca="1" ref="F2448" ca="1">INDIRECT("Results!" &amp; ADDRESS(ROUNDUP((ROW()-1)/10,0)+1, COLUMN()))</f>
        <v>V7DockerMasterSlaveO3_native44</v>
      </c>
      <c r="G2448" s="18">
        <f t="shared" ca="1" si="38"/>
        <v>14.54</v>
      </c>
    </row>
    <row r="2449" spans="1:7" x14ac:dyDescent="0.25">
      <c r="A2449" s="18" t="str" cm="1">
        <f t="array" aca="1" ref="A2449" ca="1">INDIRECT("Results!" &amp; ADDRESS(ROUNDUP((ROW()-1)/10,0)+1, COLUMN()))</f>
        <v>V7</v>
      </c>
      <c r="B2449" s="18" t="str" cm="1">
        <f t="array" aca="1" ref="B2449" ca="1">INDIRECT("Results!" &amp; ADDRESS(ROUNDUP((ROW()-1)/10,0)+1, COLUMN()))</f>
        <v>Docker</v>
      </c>
      <c r="C2449" s="18" t="str" cm="1">
        <f t="array" aca="1" ref="C2449" ca="1">INDIRECT("Results!" &amp; ADDRESS(ROUNDUP((ROW()-1)/10,0)+1, COLUMN()))</f>
        <v>MasterSlave</v>
      </c>
      <c r="D2449" s="18" t="str" cm="1">
        <f t="array" aca="1" ref="D2449" ca="1">INDIRECT("Results!" &amp; ADDRESS(ROUNDUP((ROW()-1)/10,0)+1, COLUMN()))</f>
        <v>O3_native</v>
      </c>
      <c r="E2449" s="18" cm="1">
        <f t="array" aca="1" ref="E2449" ca="1">INDIRECT("Results!" &amp; ADDRESS(ROUNDUP((ROW()-1)/10,0)+1, COLUMN()))</f>
        <v>44</v>
      </c>
      <c r="F2449" s="18" t="str" cm="1">
        <f t="array" aca="1" ref="F2449" ca="1">INDIRECT("Results!" &amp; ADDRESS(ROUNDUP((ROW()-1)/10,0)+1, COLUMN()))</f>
        <v>V7DockerMasterSlaveO3_native44</v>
      </c>
      <c r="G2449" s="18">
        <f t="shared" ca="1" si="38"/>
        <v>14.54</v>
      </c>
    </row>
    <row r="2450" spans="1:7" x14ac:dyDescent="0.25">
      <c r="A2450" s="18" t="str" cm="1">
        <f t="array" aca="1" ref="A2450" ca="1">INDIRECT("Results!" &amp; ADDRESS(ROUNDUP((ROW()-1)/10,0)+1, COLUMN()))</f>
        <v>V7</v>
      </c>
      <c r="B2450" s="18" t="str" cm="1">
        <f t="array" aca="1" ref="B2450" ca="1">INDIRECT("Results!" &amp; ADDRESS(ROUNDUP((ROW()-1)/10,0)+1, COLUMN()))</f>
        <v>Docker</v>
      </c>
      <c r="C2450" s="18" t="str" cm="1">
        <f t="array" aca="1" ref="C2450" ca="1">INDIRECT("Results!" &amp; ADDRESS(ROUNDUP((ROW()-1)/10,0)+1, COLUMN()))</f>
        <v>MasterSlave</v>
      </c>
      <c r="D2450" s="18" t="str" cm="1">
        <f t="array" aca="1" ref="D2450" ca="1">INDIRECT("Results!" &amp; ADDRESS(ROUNDUP((ROW()-1)/10,0)+1, COLUMN()))</f>
        <v>O3_native</v>
      </c>
      <c r="E2450" s="18" cm="1">
        <f t="array" aca="1" ref="E2450" ca="1">INDIRECT("Results!" &amp; ADDRESS(ROUNDUP((ROW()-1)/10,0)+1, COLUMN()))</f>
        <v>44</v>
      </c>
      <c r="F2450" s="18" t="str" cm="1">
        <f t="array" aca="1" ref="F2450" ca="1">INDIRECT("Results!" &amp; ADDRESS(ROUNDUP((ROW()-1)/10,0)+1, COLUMN()))</f>
        <v>V7DockerMasterSlaveO3_native44</v>
      </c>
      <c r="G2450" s="18">
        <f t="shared" ca="1" si="38"/>
        <v>14.54</v>
      </c>
    </row>
    <row r="2451" spans="1:7" x14ac:dyDescent="0.25">
      <c r="A2451" s="18" t="str" cm="1">
        <f t="array" aca="1" ref="A2451" ca="1">INDIRECT("Results!" &amp; ADDRESS(ROUNDUP((ROW()-1)/10,0)+1, COLUMN()))</f>
        <v>V7</v>
      </c>
      <c r="B2451" s="18" t="str" cm="1">
        <f t="array" aca="1" ref="B2451" ca="1">INDIRECT("Results!" &amp; ADDRESS(ROUNDUP((ROW()-1)/10,0)+1, COLUMN()))</f>
        <v>Docker</v>
      </c>
      <c r="C2451" s="18" t="str" cm="1">
        <f t="array" aca="1" ref="C2451" ca="1">INDIRECT("Results!" &amp; ADDRESS(ROUNDUP((ROW()-1)/10,0)+1, COLUMN()))</f>
        <v>MasterSlave</v>
      </c>
      <c r="D2451" s="18" t="str" cm="1">
        <f t="array" aca="1" ref="D2451" ca="1">INDIRECT("Results!" &amp; ADDRESS(ROUNDUP((ROW()-1)/10,0)+1, COLUMN()))</f>
        <v>O3_native</v>
      </c>
      <c r="E2451" s="18" cm="1">
        <f t="array" aca="1" ref="E2451" ca="1">INDIRECT("Results!" &amp; ADDRESS(ROUNDUP((ROW()-1)/10,0)+1, COLUMN()))</f>
        <v>44</v>
      </c>
      <c r="F2451" s="18" t="str" cm="1">
        <f t="array" aca="1" ref="F2451" ca="1">INDIRECT("Results!" &amp; ADDRESS(ROUNDUP((ROW()-1)/10,0)+1, COLUMN()))</f>
        <v>V7DockerMasterSlaveO3_native44</v>
      </c>
      <c r="G2451" s="18">
        <f t="shared" ca="1" si="38"/>
        <v>14.56</v>
      </c>
    </row>
    <row r="2452" spans="1:7" x14ac:dyDescent="0.25">
      <c r="A2452" s="18" t="str" cm="1">
        <f t="array" aca="1" ref="A2452" ca="1">INDIRECT("Results!" &amp; ADDRESS(ROUNDUP((ROW()-1)/10,0)+1, COLUMN()))</f>
        <v>V7</v>
      </c>
      <c r="B2452" s="18" t="str" cm="1">
        <f t="array" aca="1" ref="B2452" ca="1">INDIRECT("Results!" &amp; ADDRESS(ROUNDUP((ROW()-1)/10,0)+1, COLUMN()))</f>
        <v>Docker</v>
      </c>
      <c r="C2452" s="18" t="str" cm="1">
        <f t="array" aca="1" ref="C2452" ca="1">INDIRECT("Results!" &amp; ADDRESS(ROUNDUP((ROW()-1)/10,0)+1, COLUMN()))</f>
        <v>MasterSlave</v>
      </c>
      <c r="D2452" s="18" t="str" cm="1">
        <f t="array" aca="1" ref="D2452" ca="1">INDIRECT("Results!" &amp; ADDRESS(ROUNDUP((ROW()-1)/10,0)+1, COLUMN()))</f>
        <v>O3_native</v>
      </c>
      <c r="E2452" s="18" cm="1">
        <f t="array" aca="1" ref="E2452" ca="1">INDIRECT("Results!" &amp; ADDRESS(ROUNDUP((ROW()-1)/10,0)+1, COLUMN()))</f>
        <v>48</v>
      </c>
      <c r="F2452" s="18" t="str" cm="1">
        <f t="array" aca="1" ref="F2452" ca="1">INDIRECT("Results!" &amp; ADDRESS(ROUNDUP((ROW()-1)/10,0)+1, COLUMN()))</f>
        <v>V7DockerMasterSlaveO3_native48</v>
      </c>
      <c r="G2452" s="18">
        <f t="shared" ca="1" si="38"/>
        <v>13.68</v>
      </c>
    </row>
    <row r="2453" spans="1:7" x14ac:dyDescent="0.25">
      <c r="A2453" s="18" t="str" cm="1">
        <f t="array" aca="1" ref="A2453" ca="1">INDIRECT("Results!" &amp; ADDRESS(ROUNDUP((ROW()-1)/10,0)+1, COLUMN()))</f>
        <v>V7</v>
      </c>
      <c r="B2453" s="18" t="str" cm="1">
        <f t="array" aca="1" ref="B2453" ca="1">INDIRECT("Results!" &amp; ADDRESS(ROUNDUP((ROW()-1)/10,0)+1, COLUMN()))</f>
        <v>Docker</v>
      </c>
      <c r="C2453" s="18" t="str" cm="1">
        <f t="array" aca="1" ref="C2453" ca="1">INDIRECT("Results!" &amp; ADDRESS(ROUNDUP((ROW()-1)/10,0)+1, COLUMN()))</f>
        <v>MasterSlave</v>
      </c>
      <c r="D2453" s="18" t="str" cm="1">
        <f t="array" aca="1" ref="D2453" ca="1">INDIRECT("Results!" &amp; ADDRESS(ROUNDUP((ROW()-1)/10,0)+1, COLUMN()))</f>
        <v>O3_native</v>
      </c>
      <c r="E2453" s="18" cm="1">
        <f t="array" aca="1" ref="E2453" ca="1">INDIRECT("Results!" &amp; ADDRESS(ROUNDUP((ROW()-1)/10,0)+1, COLUMN()))</f>
        <v>48</v>
      </c>
      <c r="F2453" s="18" t="str" cm="1">
        <f t="array" aca="1" ref="F2453" ca="1">INDIRECT("Results!" &amp; ADDRESS(ROUNDUP((ROW()-1)/10,0)+1, COLUMN()))</f>
        <v>V7DockerMasterSlaveO3_native48</v>
      </c>
      <c r="G2453" s="18">
        <f t="shared" ca="1" si="38"/>
        <v>13.7</v>
      </c>
    </row>
    <row r="2454" spans="1:7" x14ac:dyDescent="0.25">
      <c r="A2454" s="18" t="str" cm="1">
        <f t="array" aca="1" ref="A2454" ca="1">INDIRECT("Results!" &amp; ADDRESS(ROUNDUP((ROW()-1)/10,0)+1, COLUMN()))</f>
        <v>V7</v>
      </c>
      <c r="B2454" s="18" t="str" cm="1">
        <f t="array" aca="1" ref="B2454" ca="1">INDIRECT("Results!" &amp; ADDRESS(ROUNDUP((ROW()-1)/10,0)+1, COLUMN()))</f>
        <v>Docker</v>
      </c>
      <c r="C2454" s="18" t="str" cm="1">
        <f t="array" aca="1" ref="C2454" ca="1">INDIRECT("Results!" &amp; ADDRESS(ROUNDUP((ROW()-1)/10,0)+1, COLUMN()))</f>
        <v>MasterSlave</v>
      </c>
      <c r="D2454" s="18" t="str" cm="1">
        <f t="array" aca="1" ref="D2454" ca="1">INDIRECT("Results!" &amp; ADDRESS(ROUNDUP((ROW()-1)/10,0)+1, COLUMN()))</f>
        <v>O3_native</v>
      </c>
      <c r="E2454" s="18" cm="1">
        <f t="array" aca="1" ref="E2454" ca="1">INDIRECT("Results!" &amp; ADDRESS(ROUNDUP((ROW()-1)/10,0)+1, COLUMN()))</f>
        <v>48</v>
      </c>
      <c r="F2454" s="18" t="str" cm="1">
        <f t="array" aca="1" ref="F2454" ca="1">INDIRECT("Results!" &amp; ADDRESS(ROUNDUP((ROW()-1)/10,0)+1, COLUMN()))</f>
        <v>V7DockerMasterSlaveO3_native48</v>
      </c>
      <c r="G2454" s="18">
        <f t="shared" ca="1" si="38"/>
        <v>13.71</v>
      </c>
    </row>
    <row r="2455" spans="1:7" x14ac:dyDescent="0.25">
      <c r="A2455" s="18" t="str" cm="1">
        <f t="array" aca="1" ref="A2455" ca="1">INDIRECT("Results!" &amp; ADDRESS(ROUNDUP((ROW()-1)/10,0)+1, COLUMN()))</f>
        <v>V7</v>
      </c>
      <c r="B2455" s="18" t="str" cm="1">
        <f t="array" aca="1" ref="B2455" ca="1">INDIRECT("Results!" &amp; ADDRESS(ROUNDUP((ROW()-1)/10,0)+1, COLUMN()))</f>
        <v>Docker</v>
      </c>
      <c r="C2455" s="18" t="str" cm="1">
        <f t="array" aca="1" ref="C2455" ca="1">INDIRECT("Results!" &amp; ADDRESS(ROUNDUP((ROW()-1)/10,0)+1, COLUMN()))</f>
        <v>MasterSlave</v>
      </c>
      <c r="D2455" s="18" t="str" cm="1">
        <f t="array" aca="1" ref="D2455" ca="1">INDIRECT("Results!" &amp; ADDRESS(ROUNDUP((ROW()-1)/10,0)+1, COLUMN()))</f>
        <v>O3_native</v>
      </c>
      <c r="E2455" s="18" cm="1">
        <f t="array" aca="1" ref="E2455" ca="1">INDIRECT("Results!" &amp; ADDRESS(ROUNDUP((ROW()-1)/10,0)+1, COLUMN()))</f>
        <v>48</v>
      </c>
      <c r="F2455" s="18" t="str" cm="1">
        <f t="array" aca="1" ref="F2455" ca="1">INDIRECT("Results!" &amp; ADDRESS(ROUNDUP((ROW()-1)/10,0)+1, COLUMN()))</f>
        <v>V7DockerMasterSlaveO3_native48</v>
      </c>
      <c r="G2455" s="18">
        <f t="shared" ca="1" si="38"/>
        <v>13.71</v>
      </c>
    </row>
    <row r="2456" spans="1:7" x14ac:dyDescent="0.25">
      <c r="A2456" s="18" t="str" cm="1">
        <f t="array" aca="1" ref="A2456" ca="1">INDIRECT("Results!" &amp; ADDRESS(ROUNDUP((ROW()-1)/10,0)+1, COLUMN()))</f>
        <v>V7</v>
      </c>
      <c r="B2456" s="18" t="str" cm="1">
        <f t="array" aca="1" ref="B2456" ca="1">INDIRECT("Results!" &amp; ADDRESS(ROUNDUP((ROW()-1)/10,0)+1, COLUMN()))</f>
        <v>Docker</v>
      </c>
      <c r="C2456" s="18" t="str" cm="1">
        <f t="array" aca="1" ref="C2456" ca="1">INDIRECT("Results!" &amp; ADDRESS(ROUNDUP((ROW()-1)/10,0)+1, COLUMN()))</f>
        <v>MasterSlave</v>
      </c>
      <c r="D2456" s="18" t="str" cm="1">
        <f t="array" aca="1" ref="D2456" ca="1">INDIRECT("Results!" &amp; ADDRESS(ROUNDUP((ROW()-1)/10,0)+1, COLUMN()))</f>
        <v>O3_native</v>
      </c>
      <c r="E2456" s="18" cm="1">
        <f t="array" aca="1" ref="E2456" ca="1">INDIRECT("Results!" &amp; ADDRESS(ROUNDUP((ROW()-1)/10,0)+1, COLUMN()))</f>
        <v>48</v>
      </c>
      <c r="F2456" s="18" t="str" cm="1">
        <f t="array" aca="1" ref="F2456" ca="1">INDIRECT("Results!" &amp; ADDRESS(ROUNDUP((ROW()-1)/10,0)+1, COLUMN()))</f>
        <v>V7DockerMasterSlaveO3_native48</v>
      </c>
      <c r="G2456" s="18">
        <f t="shared" ca="1" si="38"/>
        <v>13.73</v>
      </c>
    </row>
    <row r="2457" spans="1:7" x14ac:dyDescent="0.25">
      <c r="A2457" s="18" t="str" cm="1">
        <f t="array" aca="1" ref="A2457" ca="1">INDIRECT("Results!" &amp; ADDRESS(ROUNDUP((ROW()-1)/10,0)+1, COLUMN()))</f>
        <v>V7</v>
      </c>
      <c r="B2457" s="18" t="str" cm="1">
        <f t="array" aca="1" ref="B2457" ca="1">INDIRECT("Results!" &amp; ADDRESS(ROUNDUP((ROW()-1)/10,0)+1, COLUMN()))</f>
        <v>Docker</v>
      </c>
      <c r="C2457" s="18" t="str" cm="1">
        <f t="array" aca="1" ref="C2457" ca="1">INDIRECT("Results!" &amp; ADDRESS(ROUNDUP((ROW()-1)/10,0)+1, COLUMN()))</f>
        <v>MasterSlave</v>
      </c>
      <c r="D2457" s="18" t="str" cm="1">
        <f t="array" aca="1" ref="D2457" ca="1">INDIRECT("Results!" &amp; ADDRESS(ROUNDUP((ROW()-1)/10,0)+1, COLUMN()))</f>
        <v>O3_native</v>
      </c>
      <c r="E2457" s="18" cm="1">
        <f t="array" aca="1" ref="E2457" ca="1">INDIRECT("Results!" &amp; ADDRESS(ROUNDUP((ROW()-1)/10,0)+1, COLUMN()))</f>
        <v>48</v>
      </c>
      <c r="F2457" s="18" t="str" cm="1">
        <f t="array" aca="1" ref="F2457" ca="1">INDIRECT("Results!" &amp; ADDRESS(ROUNDUP((ROW()-1)/10,0)+1, COLUMN()))</f>
        <v>V7DockerMasterSlaveO3_native48</v>
      </c>
      <c r="G2457" s="18">
        <f t="shared" ca="1" si="38"/>
        <v>13.73</v>
      </c>
    </row>
    <row r="2458" spans="1:7" x14ac:dyDescent="0.25">
      <c r="A2458" s="18" t="str" cm="1">
        <f t="array" aca="1" ref="A2458" ca="1">INDIRECT("Results!" &amp; ADDRESS(ROUNDUP((ROW()-1)/10,0)+1, COLUMN()))</f>
        <v>V7</v>
      </c>
      <c r="B2458" s="18" t="str" cm="1">
        <f t="array" aca="1" ref="B2458" ca="1">INDIRECT("Results!" &amp; ADDRESS(ROUNDUP((ROW()-1)/10,0)+1, COLUMN()))</f>
        <v>Docker</v>
      </c>
      <c r="C2458" s="18" t="str" cm="1">
        <f t="array" aca="1" ref="C2458" ca="1">INDIRECT("Results!" &amp; ADDRESS(ROUNDUP((ROW()-1)/10,0)+1, COLUMN()))</f>
        <v>MasterSlave</v>
      </c>
      <c r="D2458" s="18" t="str" cm="1">
        <f t="array" aca="1" ref="D2458" ca="1">INDIRECT("Results!" &amp; ADDRESS(ROUNDUP((ROW()-1)/10,0)+1, COLUMN()))</f>
        <v>O3_native</v>
      </c>
      <c r="E2458" s="18" cm="1">
        <f t="array" aca="1" ref="E2458" ca="1">INDIRECT("Results!" &amp; ADDRESS(ROUNDUP((ROW()-1)/10,0)+1, COLUMN()))</f>
        <v>48</v>
      </c>
      <c r="F2458" s="18" t="str" cm="1">
        <f t="array" aca="1" ref="F2458" ca="1">INDIRECT("Results!" &amp; ADDRESS(ROUNDUP((ROW()-1)/10,0)+1, COLUMN()))</f>
        <v>V7DockerMasterSlaveO3_native48</v>
      </c>
      <c r="G2458" s="18">
        <f t="shared" ca="1" si="38"/>
        <v>13.73</v>
      </c>
    </row>
    <row r="2459" spans="1:7" x14ac:dyDescent="0.25">
      <c r="A2459" s="18" t="str" cm="1">
        <f t="array" aca="1" ref="A2459" ca="1">INDIRECT("Results!" &amp; ADDRESS(ROUNDUP((ROW()-1)/10,0)+1, COLUMN()))</f>
        <v>V7</v>
      </c>
      <c r="B2459" s="18" t="str" cm="1">
        <f t="array" aca="1" ref="B2459" ca="1">INDIRECT("Results!" &amp; ADDRESS(ROUNDUP((ROW()-1)/10,0)+1, COLUMN()))</f>
        <v>Docker</v>
      </c>
      <c r="C2459" s="18" t="str" cm="1">
        <f t="array" aca="1" ref="C2459" ca="1">INDIRECT("Results!" &amp; ADDRESS(ROUNDUP((ROW()-1)/10,0)+1, COLUMN()))</f>
        <v>MasterSlave</v>
      </c>
      <c r="D2459" s="18" t="str" cm="1">
        <f t="array" aca="1" ref="D2459" ca="1">INDIRECT("Results!" &amp; ADDRESS(ROUNDUP((ROW()-1)/10,0)+1, COLUMN()))</f>
        <v>O3_native</v>
      </c>
      <c r="E2459" s="18" cm="1">
        <f t="array" aca="1" ref="E2459" ca="1">INDIRECT("Results!" &amp; ADDRESS(ROUNDUP((ROW()-1)/10,0)+1, COLUMN()))</f>
        <v>48</v>
      </c>
      <c r="F2459" s="18" t="str" cm="1">
        <f t="array" aca="1" ref="F2459" ca="1">INDIRECT("Results!" &amp; ADDRESS(ROUNDUP((ROW()-1)/10,0)+1, COLUMN()))</f>
        <v>V7DockerMasterSlaveO3_native48</v>
      </c>
      <c r="G2459" s="18">
        <f t="shared" ca="1" si="38"/>
        <v>13.73</v>
      </c>
    </row>
    <row r="2460" spans="1:7" x14ac:dyDescent="0.25">
      <c r="A2460" s="18" t="str" cm="1">
        <f t="array" aca="1" ref="A2460" ca="1">INDIRECT("Results!" &amp; ADDRESS(ROUNDUP((ROW()-1)/10,0)+1, COLUMN()))</f>
        <v>V7</v>
      </c>
      <c r="B2460" s="18" t="str" cm="1">
        <f t="array" aca="1" ref="B2460" ca="1">INDIRECT("Results!" &amp; ADDRESS(ROUNDUP((ROW()-1)/10,0)+1, COLUMN()))</f>
        <v>Docker</v>
      </c>
      <c r="C2460" s="18" t="str" cm="1">
        <f t="array" aca="1" ref="C2460" ca="1">INDIRECT("Results!" &amp; ADDRESS(ROUNDUP((ROW()-1)/10,0)+1, COLUMN()))</f>
        <v>MasterSlave</v>
      </c>
      <c r="D2460" s="18" t="str" cm="1">
        <f t="array" aca="1" ref="D2460" ca="1">INDIRECT("Results!" &amp; ADDRESS(ROUNDUP((ROW()-1)/10,0)+1, COLUMN()))</f>
        <v>O3_native</v>
      </c>
      <c r="E2460" s="18" cm="1">
        <f t="array" aca="1" ref="E2460" ca="1">INDIRECT("Results!" &amp; ADDRESS(ROUNDUP((ROW()-1)/10,0)+1, COLUMN()))</f>
        <v>48</v>
      </c>
      <c r="F2460" s="18" t="str" cm="1">
        <f t="array" aca="1" ref="F2460" ca="1">INDIRECT("Results!" &amp; ADDRESS(ROUNDUP((ROW()-1)/10,0)+1, COLUMN()))</f>
        <v>V7DockerMasterSlaveO3_native48</v>
      </c>
      <c r="G2460" s="18">
        <f t="shared" ca="1" si="38"/>
        <v>13.73</v>
      </c>
    </row>
    <row r="2461" spans="1:7" x14ac:dyDescent="0.25">
      <c r="A2461" s="18" t="str" cm="1">
        <f t="array" aca="1" ref="A2461" ca="1">INDIRECT("Results!" &amp; ADDRESS(ROUNDUP((ROW()-1)/10,0)+1, COLUMN()))</f>
        <v>V7</v>
      </c>
      <c r="B2461" s="18" t="str" cm="1">
        <f t="array" aca="1" ref="B2461" ca="1">INDIRECT("Results!" &amp; ADDRESS(ROUNDUP((ROW()-1)/10,0)+1, COLUMN()))</f>
        <v>Docker</v>
      </c>
      <c r="C2461" s="18" t="str" cm="1">
        <f t="array" aca="1" ref="C2461" ca="1">INDIRECT("Results!" &amp; ADDRESS(ROUNDUP((ROW()-1)/10,0)+1, COLUMN()))</f>
        <v>MasterSlave</v>
      </c>
      <c r="D2461" s="18" t="str" cm="1">
        <f t="array" aca="1" ref="D2461" ca="1">INDIRECT("Results!" &amp; ADDRESS(ROUNDUP((ROW()-1)/10,0)+1, COLUMN()))</f>
        <v>O3_native</v>
      </c>
      <c r="E2461" s="18" cm="1">
        <f t="array" aca="1" ref="E2461" ca="1">INDIRECT("Results!" &amp; ADDRESS(ROUNDUP((ROW()-1)/10,0)+1, COLUMN()))</f>
        <v>48</v>
      </c>
      <c r="F2461" s="18" t="str" cm="1">
        <f t="array" aca="1" ref="F2461" ca="1">INDIRECT("Results!" &amp; ADDRESS(ROUNDUP((ROW()-1)/10,0)+1, COLUMN()))</f>
        <v>V7DockerMasterSlaveO3_native48</v>
      </c>
      <c r="G2461" s="18">
        <f t="shared" ca="1" si="38"/>
        <v>13.73</v>
      </c>
    </row>
    <row r="2462" spans="1:7" x14ac:dyDescent="0.25">
      <c r="A2462" s="18" t="str" cm="1">
        <f t="array" aca="1" ref="A2462" ca="1">INDIRECT("Results!" &amp; ADDRESS(ROUNDUP((ROW()-1)/10,0)+1, COLUMN()))</f>
        <v>V7</v>
      </c>
      <c r="B2462" s="18" t="str" cm="1">
        <f t="array" aca="1" ref="B2462" ca="1">INDIRECT("Results!" &amp; ADDRESS(ROUNDUP((ROW()-1)/10,0)+1, COLUMN()))</f>
        <v>Docker</v>
      </c>
      <c r="C2462" s="18" t="str" cm="1">
        <f t="array" aca="1" ref="C2462" ca="1">INDIRECT("Results!" &amp; ADDRESS(ROUNDUP((ROW()-1)/10,0)+1, COLUMN()))</f>
        <v>MasterSlave</v>
      </c>
      <c r="D2462" s="18" t="str" cm="1">
        <f t="array" aca="1" ref="D2462" ca="1">INDIRECT("Results!" &amp; ADDRESS(ROUNDUP((ROW()-1)/10,0)+1, COLUMN()))</f>
        <v>O3_native</v>
      </c>
      <c r="E2462" s="18" cm="1">
        <f t="array" aca="1" ref="E2462" ca="1">INDIRECT("Results!" &amp; ADDRESS(ROUNDUP((ROW()-1)/10,0)+1, COLUMN()))</f>
        <v>52</v>
      </c>
      <c r="F2462" s="18" t="str" cm="1">
        <f t="array" aca="1" ref="F2462" ca="1">INDIRECT("Results!" &amp; ADDRESS(ROUNDUP((ROW()-1)/10,0)+1, COLUMN()))</f>
        <v>V7DockerMasterSlaveO3_native52</v>
      </c>
      <c r="G2462" s="18">
        <f t="shared" ca="1" si="38"/>
        <v>12.92</v>
      </c>
    </row>
    <row r="2463" spans="1:7" x14ac:dyDescent="0.25">
      <c r="A2463" s="18" t="str" cm="1">
        <f t="array" aca="1" ref="A2463" ca="1">INDIRECT("Results!" &amp; ADDRESS(ROUNDUP((ROW()-1)/10,0)+1, COLUMN()))</f>
        <v>V7</v>
      </c>
      <c r="B2463" s="18" t="str" cm="1">
        <f t="array" aca="1" ref="B2463" ca="1">INDIRECT("Results!" &amp; ADDRESS(ROUNDUP((ROW()-1)/10,0)+1, COLUMN()))</f>
        <v>Docker</v>
      </c>
      <c r="C2463" s="18" t="str" cm="1">
        <f t="array" aca="1" ref="C2463" ca="1">INDIRECT("Results!" &amp; ADDRESS(ROUNDUP((ROW()-1)/10,0)+1, COLUMN()))</f>
        <v>MasterSlave</v>
      </c>
      <c r="D2463" s="18" t="str" cm="1">
        <f t="array" aca="1" ref="D2463" ca="1">INDIRECT("Results!" &amp; ADDRESS(ROUNDUP((ROW()-1)/10,0)+1, COLUMN()))</f>
        <v>O3_native</v>
      </c>
      <c r="E2463" s="18" cm="1">
        <f t="array" aca="1" ref="E2463" ca="1">INDIRECT("Results!" &amp; ADDRESS(ROUNDUP((ROW()-1)/10,0)+1, COLUMN()))</f>
        <v>52</v>
      </c>
      <c r="F2463" s="18" t="str" cm="1">
        <f t="array" aca="1" ref="F2463" ca="1">INDIRECT("Results!" &amp; ADDRESS(ROUNDUP((ROW()-1)/10,0)+1, COLUMN()))</f>
        <v>V7DockerMasterSlaveO3_native52</v>
      </c>
      <c r="G2463" s="18">
        <f t="shared" ca="1" si="38"/>
        <v>12.95</v>
      </c>
    </row>
    <row r="2464" spans="1:7" x14ac:dyDescent="0.25">
      <c r="A2464" s="18" t="str" cm="1">
        <f t="array" aca="1" ref="A2464" ca="1">INDIRECT("Results!" &amp; ADDRESS(ROUNDUP((ROW()-1)/10,0)+1, COLUMN()))</f>
        <v>V7</v>
      </c>
      <c r="B2464" s="18" t="str" cm="1">
        <f t="array" aca="1" ref="B2464" ca="1">INDIRECT("Results!" &amp; ADDRESS(ROUNDUP((ROW()-1)/10,0)+1, COLUMN()))</f>
        <v>Docker</v>
      </c>
      <c r="C2464" s="18" t="str" cm="1">
        <f t="array" aca="1" ref="C2464" ca="1">INDIRECT("Results!" &amp; ADDRESS(ROUNDUP((ROW()-1)/10,0)+1, COLUMN()))</f>
        <v>MasterSlave</v>
      </c>
      <c r="D2464" s="18" t="str" cm="1">
        <f t="array" aca="1" ref="D2464" ca="1">INDIRECT("Results!" &amp; ADDRESS(ROUNDUP((ROW()-1)/10,0)+1, COLUMN()))</f>
        <v>O3_native</v>
      </c>
      <c r="E2464" s="18" cm="1">
        <f t="array" aca="1" ref="E2464" ca="1">INDIRECT("Results!" &amp; ADDRESS(ROUNDUP((ROW()-1)/10,0)+1, COLUMN()))</f>
        <v>52</v>
      </c>
      <c r="F2464" s="18" t="str" cm="1">
        <f t="array" aca="1" ref="F2464" ca="1">INDIRECT("Results!" &amp; ADDRESS(ROUNDUP((ROW()-1)/10,0)+1, COLUMN()))</f>
        <v>V7DockerMasterSlaveO3_native52</v>
      </c>
      <c r="G2464" s="18">
        <f t="shared" ca="1" si="38"/>
        <v>12.96</v>
      </c>
    </row>
    <row r="2465" spans="1:7" x14ac:dyDescent="0.25">
      <c r="A2465" s="18" t="str" cm="1">
        <f t="array" aca="1" ref="A2465" ca="1">INDIRECT("Results!" &amp; ADDRESS(ROUNDUP((ROW()-1)/10,0)+1, COLUMN()))</f>
        <v>V7</v>
      </c>
      <c r="B2465" s="18" t="str" cm="1">
        <f t="array" aca="1" ref="B2465" ca="1">INDIRECT("Results!" &amp; ADDRESS(ROUNDUP((ROW()-1)/10,0)+1, COLUMN()))</f>
        <v>Docker</v>
      </c>
      <c r="C2465" s="18" t="str" cm="1">
        <f t="array" aca="1" ref="C2465" ca="1">INDIRECT("Results!" &amp; ADDRESS(ROUNDUP((ROW()-1)/10,0)+1, COLUMN()))</f>
        <v>MasterSlave</v>
      </c>
      <c r="D2465" s="18" t="str" cm="1">
        <f t="array" aca="1" ref="D2465" ca="1">INDIRECT("Results!" &amp; ADDRESS(ROUNDUP((ROW()-1)/10,0)+1, COLUMN()))</f>
        <v>O3_native</v>
      </c>
      <c r="E2465" s="18" cm="1">
        <f t="array" aca="1" ref="E2465" ca="1">INDIRECT("Results!" &amp; ADDRESS(ROUNDUP((ROW()-1)/10,0)+1, COLUMN()))</f>
        <v>52</v>
      </c>
      <c r="F2465" s="18" t="str" cm="1">
        <f t="array" aca="1" ref="F2465" ca="1">INDIRECT("Results!" &amp; ADDRESS(ROUNDUP((ROW()-1)/10,0)+1, COLUMN()))</f>
        <v>V7DockerMasterSlaveO3_native52</v>
      </c>
      <c r="G2465" s="18">
        <f t="shared" ca="1" si="38"/>
        <v>12.98</v>
      </c>
    </row>
    <row r="2466" spans="1:7" x14ac:dyDescent="0.25">
      <c r="A2466" s="18" t="str" cm="1">
        <f t="array" aca="1" ref="A2466" ca="1">INDIRECT("Results!" &amp; ADDRESS(ROUNDUP((ROW()-1)/10,0)+1, COLUMN()))</f>
        <v>V7</v>
      </c>
      <c r="B2466" s="18" t="str" cm="1">
        <f t="array" aca="1" ref="B2466" ca="1">INDIRECT("Results!" &amp; ADDRESS(ROUNDUP((ROW()-1)/10,0)+1, COLUMN()))</f>
        <v>Docker</v>
      </c>
      <c r="C2466" s="18" t="str" cm="1">
        <f t="array" aca="1" ref="C2466" ca="1">INDIRECT("Results!" &amp; ADDRESS(ROUNDUP((ROW()-1)/10,0)+1, COLUMN()))</f>
        <v>MasterSlave</v>
      </c>
      <c r="D2466" s="18" t="str" cm="1">
        <f t="array" aca="1" ref="D2466" ca="1">INDIRECT("Results!" &amp; ADDRESS(ROUNDUP((ROW()-1)/10,0)+1, COLUMN()))</f>
        <v>O3_native</v>
      </c>
      <c r="E2466" s="18" cm="1">
        <f t="array" aca="1" ref="E2466" ca="1">INDIRECT("Results!" &amp; ADDRESS(ROUNDUP((ROW()-1)/10,0)+1, COLUMN()))</f>
        <v>52</v>
      </c>
      <c r="F2466" s="18" t="str" cm="1">
        <f t="array" aca="1" ref="F2466" ca="1">INDIRECT("Results!" &amp; ADDRESS(ROUNDUP((ROW()-1)/10,0)+1, COLUMN()))</f>
        <v>V7DockerMasterSlaveO3_native52</v>
      </c>
      <c r="G2466" s="18">
        <f t="shared" ca="1" si="38"/>
        <v>12.98</v>
      </c>
    </row>
    <row r="2467" spans="1:7" x14ac:dyDescent="0.25">
      <c r="A2467" s="18" t="str" cm="1">
        <f t="array" aca="1" ref="A2467" ca="1">INDIRECT("Results!" &amp; ADDRESS(ROUNDUP((ROW()-1)/10,0)+1, COLUMN()))</f>
        <v>V7</v>
      </c>
      <c r="B2467" s="18" t="str" cm="1">
        <f t="array" aca="1" ref="B2467" ca="1">INDIRECT("Results!" &amp; ADDRESS(ROUNDUP((ROW()-1)/10,0)+1, COLUMN()))</f>
        <v>Docker</v>
      </c>
      <c r="C2467" s="18" t="str" cm="1">
        <f t="array" aca="1" ref="C2467" ca="1">INDIRECT("Results!" &amp; ADDRESS(ROUNDUP((ROW()-1)/10,0)+1, COLUMN()))</f>
        <v>MasterSlave</v>
      </c>
      <c r="D2467" s="18" t="str" cm="1">
        <f t="array" aca="1" ref="D2467" ca="1">INDIRECT("Results!" &amp; ADDRESS(ROUNDUP((ROW()-1)/10,0)+1, COLUMN()))</f>
        <v>O3_native</v>
      </c>
      <c r="E2467" s="18" cm="1">
        <f t="array" aca="1" ref="E2467" ca="1">INDIRECT("Results!" &amp; ADDRESS(ROUNDUP((ROW()-1)/10,0)+1, COLUMN()))</f>
        <v>52</v>
      </c>
      <c r="F2467" s="18" t="str" cm="1">
        <f t="array" aca="1" ref="F2467" ca="1">INDIRECT("Results!" &amp; ADDRESS(ROUNDUP((ROW()-1)/10,0)+1, COLUMN()))</f>
        <v>V7DockerMasterSlaveO3_native52</v>
      </c>
      <c r="G2467" s="18">
        <f t="shared" ca="1" si="38"/>
        <v>12.98</v>
      </c>
    </row>
    <row r="2468" spans="1:7" x14ac:dyDescent="0.25">
      <c r="A2468" s="18" t="str" cm="1">
        <f t="array" aca="1" ref="A2468" ca="1">INDIRECT("Results!" &amp; ADDRESS(ROUNDUP((ROW()-1)/10,0)+1, COLUMN()))</f>
        <v>V7</v>
      </c>
      <c r="B2468" s="18" t="str" cm="1">
        <f t="array" aca="1" ref="B2468" ca="1">INDIRECT("Results!" &amp; ADDRESS(ROUNDUP((ROW()-1)/10,0)+1, COLUMN()))</f>
        <v>Docker</v>
      </c>
      <c r="C2468" s="18" t="str" cm="1">
        <f t="array" aca="1" ref="C2468" ca="1">INDIRECT("Results!" &amp; ADDRESS(ROUNDUP((ROW()-1)/10,0)+1, COLUMN()))</f>
        <v>MasterSlave</v>
      </c>
      <c r="D2468" s="18" t="str" cm="1">
        <f t="array" aca="1" ref="D2468" ca="1">INDIRECT("Results!" &amp; ADDRESS(ROUNDUP((ROW()-1)/10,0)+1, COLUMN()))</f>
        <v>O3_native</v>
      </c>
      <c r="E2468" s="18" cm="1">
        <f t="array" aca="1" ref="E2468" ca="1">INDIRECT("Results!" &amp; ADDRESS(ROUNDUP((ROW()-1)/10,0)+1, COLUMN()))</f>
        <v>52</v>
      </c>
      <c r="F2468" s="18" t="str" cm="1">
        <f t="array" aca="1" ref="F2468" ca="1">INDIRECT("Results!" &amp; ADDRESS(ROUNDUP((ROW()-1)/10,0)+1, COLUMN()))</f>
        <v>V7DockerMasterSlaveO3_native52</v>
      </c>
      <c r="G2468" s="18">
        <f t="shared" ca="1" si="38"/>
        <v>12.98</v>
      </c>
    </row>
    <row r="2469" spans="1:7" x14ac:dyDescent="0.25">
      <c r="A2469" s="18" t="str" cm="1">
        <f t="array" aca="1" ref="A2469" ca="1">INDIRECT("Results!" &amp; ADDRESS(ROUNDUP((ROW()-1)/10,0)+1, COLUMN()))</f>
        <v>V7</v>
      </c>
      <c r="B2469" s="18" t="str" cm="1">
        <f t="array" aca="1" ref="B2469" ca="1">INDIRECT("Results!" &amp; ADDRESS(ROUNDUP((ROW()-1)/10,0)+1, COLUMN()))</f>
        <v>Docker</v>
      </c>
      <c r="C2469" s="18" t="str" cm="1">
        <f t="array" aca="1" ref="C2469" ca="1">INDIRECT("Results!" &amp; ADDRESS(ROUNDUP((ROW()-1)/10,0)+1, COLUMN()))</f>
        <v>MasterSlave</v>
      </c>
      <c r="D2469" s="18" t="str" cm="1">
        <f t="array" aca="1" ref="D2469" ca="1">INDIRECT("Results!" &amp; ADDRESS(ROUNDUP((ROW()-1)/10,0)+1, COLUMN()))</f>
        <v>O3_native</v>
      </c>
      <c r="E2469" s="18" cm="1">
        <f t="array" aca="1" ref="E2469" ca="1">INDIRECT("Results!" &amp; ADDRESS(ROUNDUP((ROW()-1)/10,0)+1, COLUMN()))</f>
        <v>52</v>
      </c>
      <c r="F2469" s="18" t="str" cm="1">
        <f t="array" aca="1" ref="F2469" ca="1">INDIRECT("Results!" &amp; ADDRESS(ROUNDUP((ROW()-1)/10,0)+1, COLUMN()))</f>
        <v>V7DockerMasterSlaveO3_native52</v>
      </c>
      <c r="G2469" s="18">
        <f t="shared" ca="1" si="38"/>
        <v>12.98</v>
      </c>
    </row>
    <row r="2470" spans="1:7" x14ac:dyDescent="0.25">
      <c r="A2470" s="18" t="str" cm="1">
        <f t="array" aca="1" ref="A2470" ca="1">INDIRECT("Results!" &amp; ADDRESS(ROUNDUP((ROW()-1)/10,0)+1, COLUMN()))</f>
        <v>V7</v>
      </c>
      <c r="B2470" s="18" t="str" cm="1">
        <f t="array" aca="1" ref="B2470" ca="1">INDIRECT("Results!" &amp; ADDRESS(ROUNDUP((ROW()-1)/10,0)+1, COLUMN()))</f>
        <v>Docker</v>
      </c>
      <c r="C2470" s="18" t="str" cm="1">
        <f t="array" aca="1" ref="C2470" ca="1">INDIRECT("Results!" &amp; ADDRESS(ROUNDUP((ROW()-1)/10,0)+1, COLUMN()))</f>
        <v>MasterSlave</v>
      </c>
      <c r="D2470" s="18" t="str" cm="1">
        <f t="array" aca="1" ref="D2470" ca="1">INDIRECT("Results!" &amp; ADDRESS(ROUNDUP((ROW()-1)/10,0)+1, COLUMN()))</f>
        <v>O3_native</v>
      </c>
      <c r="E2470" s="18" cm="1">
        <f t="array" aca="1" ref="E2470" ca="1">INDIRECT("Results!" &amp; ADDRESS(ROUNDUP((ROW()-1)/10,0)+1, COLUMN()))</f>
        <v>52</v>
      </c>
      <c r="F2470" s="18" t="str" cm="1">
        <f t="array" aca="1" ref="F2470" ca="1">INDIRECT("Results!" &amp; ADDRESS(ROUNDUP((ROW()-1)/10,0)+1, COLUMN()))</f>
        <v>V7DockerMasterSlaveO3_native52</v>
      </c>
      <c r="G2470" s="18">
        <f t="shared" ca="1" si="38"/>
        <v>12.98</v>
      </c>
    </row>
    <row r="2471" spans="1:7" x14ac:dyDescent="0.25">
      <c r="A2471" s="18" t="str" cm="1">
        <f t="array" aca="1" ref="A2471" ca="1">INDIRECT("Results!" &amp; ADDRESS(ROUNDUP((ROW()-1)/10,0)+1, COLUMN()))</f>
        <v>V7</v>
      </c>
      <c r="B2471" s="18" t="str" cm="1">
        <f t="array" aca="1" ref="B2471" ca="1">INDIRECT("Results!" &amp; ADDRESS(ROUNDUP((ROW()-1)/10,0)+1, COLUMN()))</f>
        <v>Docker</v>
      </c>
      <c r="C2471" s="18" t="str" cm="1">
        <f t="array" aca="1" ref="C2471" ca="1">INDIRECT("Results!" &amp; ADDRESS(ROUNDUP((ROW()-1)/10,0)+1, COLUMN()))</f>
        <v>MasterSlave</v>
      </c>
      <c r="D2471" s="18" t="str" cm="1">
        <f t="array" aca="1" ref="D2471" ca="1">INDIRECT("Results!" &amp; ADDRESS(ROUNDUP((ROW()-1)/10,0)+1, COLUMN()))</f>
        <v>O3_native</v>
      </c>
      <c r="E2471" s="18" cm="1">
        <f t="array" aca="1" ref="E2471" ca="1">INDIRECT("Results!" &amp; ADDRESS(ROUNDUP((ROW()-1)/10,0)+1, COLUMN()))</f>
        <v>52</v>
      </c>
      <c r="F2471" s="18" t="str" cm="1">
        <f t="array" aca="1" ref="F2471" ca="1">INDIRECT("Results!" &amp; ADDRESS(ROUNDUP((ROW()-1)/10,0)+1, COLUMN()))</f>
        <v>V7DockerMasterSlaveO3_native52</v>
      </c>
      <c r="G2471" s="18">
        <f t="shared" ca="1" si="38"/>
        <v>12.99</v>
      </c>
    </row>
    <row r="2472" spans="1:7" x14ac:dyDescent="0.25">
      <c r="A2472" s="18" t="str" cm="1">
        <f t="array" aca="1" ref="A2472" ca="1">INDIRECT("Results!" &amp; ADDRESS(ROUNDUP((ROW()-1)/10,0)+1, COLUMN()))</f>
        <v>V7</v>
      </c>
      <c r="B2472" s="18" t="str" cm="1">
        <f t="array" aca="1" ref="B2472" ca="1">INDIRECT("Results!" &amp; ADDRESS(ROUNDUP((ROW()-1)/10,0)+1, COLUMN()))</f>
        <v>Docker</v>
      </c>
      <c r="C2472" s="18" t="str" cm="1">
        <f t="array" aca="1" ref="C2472" ca="1">INDIRECT("Results!" &amp; ADDRESS(ROUNDUP((ROW()-1)/10,0)+1, COLUMN()))</f>
        <v>MasterSlave</v>
      </c>
      <c r="D2472" s="18" t="str" cm="1">
        <f t="array" aca="1" ref="D2472" ca="1">INDIRECT("Results!" &amp; ADDRESS(ROUNDUP((ROW()-1)/10,0)+1, COLUMN()))</f>
        <v>O3_native</v>
      </c>
      <c r="E2472" s="18" cm="1">
        <f t="array" aca="1" ref="E2472" ca="1">INDIRECT("Results!" &amp; ADDRESS(ROUNDUP((ROW()-1)/10,0)+1, COLUMN()))</f>
        <v>56</v>
      </c>
      <c r="F2472" s="18" t="str" cm="1">
        <f t="array" aca="1" ref="F2472" ca="1">INDIRECT("Results!" &amp; ADDRESS(ROUNDUP((ROW()-1)/10,0)+1, COLUMN()))</f>
        <v>V7DockerMasterSlaveO3_native56</v>
      </c>
      <c r="G2472" s="18">
        <f t="shared" ca="1" si="38"/>
        <v>12.19</v>
      </c>
    </row>
    <row r="2473" spans="1:7" x14ac:dyDescent="0.25">
      <c r="A2473" s="18" t="str" cm="1">
        <f t="array" aca="1" ref="A2473" ca="1">INDIRECT("Results!" &amp; ADDRESS(ROUNDUP((ROW()-1)/10,0)+1, COLUMN()))</f>
        <v>V7</v>
      </c>
      <c r="B2473" s="18" t="str" cm="1">
        <f t="array" aca="1" ref="B2473" ca="1">INDIRECT("Results!" &amp; ADDRESS(ROUNDUP((ROW()-1)/10,0)+1, COLUMN()))</f>
        <v>Docker</v>
      </c>
      <c r="C2473" s="18" t="str" cm="1">
        <f t="array" aca="1" ref="C2473" ca="1">INDIRECT("Results!" &amp; ADDRESS(ROUNDUP((ROW()-1)/10,0)+1, COLUMN()))</f>
        <v>MasterSlave</v>
      </c>
      <c r="D2473" s="18" t="str" cm="1">
        <f t="array" aca="1" ref="D2473" ca="1">INDIRECT("Results!" &amp; ADDRESS(ROUNDUP((ROW()-1)/10,0)+1, COLUMN()))</f>
        <v>O3_native</v>
      </c>
      <c r="E2473" s="18" cm="1">
        <f t="array" aca="1" ref="E2473" ca="1">INDIRECT("Results!" &amp; ADDRESS(ROUNDUP((ROW()-1)/10,0)+1, COLUMN()))</f>
        <v>56</v>
      </c>
      <c r="F2473" s="18" t="str" cm="1">
        <f t="array" aca="1" ref="F2473" ca="1">INDIRECT("Results!" &amp; ADDRESS(ROUNDUP((ROW()-1)/10,0)+1, COLUMN()))</f>
        <v>V7DockerMasterSlaveO3_native56</v>
      </c>
      <c r="G2473" s="18">
        <f t="shared" ca="1" si="38"/>
        <v>12.2</v>
      </c>
    </row>
    <row r="2474" spans="1:7" x14ac:dyDescent="0.25">
      <c r="A2474" s="18" t="str" cm="1">
        <f t="array" aca="1" ref="A2474" ca="1">INDIRECT("Results!" &amp; ADDRESS(ROUNDUP((ROW()-1)/10,0)+1, COLUMN()))</f>
        <v>V7</v>
      </c>
      <c r="B2474" s="18" t="str" cm="1">
        <f t="array" aca="1" ref="B2474" ca="1">INDIRECT("Results!" &amp; ADDRESS(ROUNDUP((ROW()-1)/10,0)+1, COLUMN()))</f>
        <v>Docker</v>
      </c>
      <c r="C2474" s="18" t="str" cm="1">
        <f t="array" aca="1" ref="C2474" ca="1">INDIRECT("Results!" &amp; ADDRESS(ROUNDUP((ROW()-1)/10,0)+1, COLUMN()))</f>
        <v>MasterSlave</v>
      </c>
      <c r="D2474" s="18" t="str" cm="1">
        <f t="array" aca="1" ref="D2474" ca="1">INDIRECT("Results!" &amp; ADDRESS(ROUNDUP((ROW()-1)/10,0)+1, COLUMN()))</f>
        <v>O3_native</v>
      </c>
      <c r="E2474" s="18" cm="1">
        <f t="array" aca="1" ref="E2474" ca="1">INDIRECT("Results!" &amp; ADDRESS(ROUNDUP((ROW()-1)/10,0)+1, COLUMN()))</f>
        <v>56</v>
      </c>
      <c r="F2474" s="18" t="str" cm="1">
        <f t="array" aca="1" ref="F2474" ca="1">INDIRECT("Results!" &amp; ADDRESS(ROUNDUP((ROW()-1)/10,0)+1, COLUMN()))</f>
        <v>V7DockerMasterSlaveO3_native56</v>
      </c>
      <c r="G2474" s="18">
        <f t="shared" ca="1" si="38"/>
        <v>12.2</v>
      </c>
    </row>
    <row r="2475" spans="1:7" x14ac:dyDescent="0.25">
      <c r="A2475" s="18" t="str" cm="1">
        <f t="array" aca="1" ref="A2475" ca="1">INDIRECT("Results!" &amp; ADDRESS(ROUNDUP((ROW()-1)/10,0)+1, COLUMN()))</f>
        <v>V7</v>
      </c>
      <c r="B2475" s="18" t="str" cm="1">
        <f t="array" aca="1" ref="B2475" ca="1">INDIRECT("Results!" &amp; ADDRESS(ROUNDUP((ROW()-1)/10,0)+1, COLUMN()))</f>
        <v>Docker</v>
      </c>
      <c r="C2475" s="18" t="str" cm="1">
        <f t="array" aca="1" ref="C2475" ca="1">INDIRECT("Results!" &amp; ADDRESS(ROUNDUP((ROW()-1)/10,0)+1, COLUMN()))</f>
        <v>MasterSlave</v>
      </c>
      <c r="D2475" s="18" t="str" cm="1">
        <f t="array" aca="1" ref="D2475" ca="1">INDIRECT("Results!" &amp; ADDRESS(ROUNDUP((ROW()-1)/10,0)+1, COLUMN()))</f>
        <v>O3_native</v>
      </c>
      <c r="E2475" s="18" cm="1">
        <f t="array" aca="1" ref="E2475" ca="1">INDIRECT("Results!" &amp; ADDRESS(ROUNDUP((ROW()-1)/10,0)+1, COLUMN()))</f>
        <v>56</v>
      </c>
      <c r="F2475" s="18" t="str" cm="1">
        <f t="array" aca="1" ref="F2475" ca="1">INDIRECT("Results!" &amp; ADDRESS(ROUNDUP((ROW()-1)/10,0)+1, COLUMN()))</f>
        <v>V7DockerMasterSlaveO3_native56</v>
      </c>
      <c r="G2475" s="18">
        <f t="shared" ca="1" si="38"/>
        <v>12.21</v>
      </c>
    </row>
    <row r="2476" spans="1:7" x14ac:dyDescent="0.25">
      <c r="A2476" s="18" t="str" cm="1">
        <f t="array" aca="1" ref="A2476" ca="1">INDIRECT("Results!" &amp; ADDRESS(ROUNDUP((ROW()-1)/10,0)+1, COLUMN()))</f>
        <v>V7</v>
      </c>
      <c r="B2476" s="18" t="str" cm="1">
        <f t="array" aca="1" ref="B2476" ca="1">INDIRECT("Results!" &amp; ADDRESS(ROUNDUP((ROW()-1)/10,0)+1, COLUMN()))</f>
        <v>Docker</v>
      </c>
      <c r="C2476" s="18" t="str" cm="1">
        <f t="array" aca="1" ref="C2476" ca="1">INDIRECT("Results!" &amp; ADDRESS(ROUNDUP((ROW()-1)/10,0)+1, COLUMN()))</f>
        <v>MasterSlave</v>
      </c>
      <c r="D2476" s="18" t="str" cm="1">
        <f t="array" aca="1" ref="D2476" ca="1">INDIRECT("Results!" &amp; ADDRESS(ROUNDUP((ROW()-1)/10,0)+1, COLUMN()))</f>
        <v>O3_native</v>
      </c>
      <c r="E2476" s="18" cm="1">
        <f t="array" aca="1" ref="E2476" ca="1">INDIRECT("Results!" &amp; ADDRESS(ROUNDUP((ROW()-1)/10,0)+1, COLUMN()))</f>
        <v>56</v>
      </c>
      <c r="F2476" s="18" t="str" cm="1">
        <f t="array" aca="1" ref="F2476" ca="1">INDIRECT("Results!" &amp; ADDRESS(ROUNDUP((ROW()-1)/10,0)+1, COLUMN()))</f>
        <v>V7DockerMasterSlaveO3_native56</v>
      </c>
      <c r="G2476" s="18">
        <f t="shared" ca="1" si="38"/>
        <v>12.24</v>
      </c>
    </row>
    <row r="2477" spans="1:7" x14ac:dyDescent="0.25">
      <c r="A2477" s="18" t="str" cm="1">
        <f t="array" aca="1" ref="A2477" ca="1">INDIRECT("Results!" &amp; ADDRESS(ROUNDUP((ROW()-1)/10,0)+1, COLUMN()))</f>
        <v>V7</v>
      </c>
      <c r="B2477" s="18" t="str" cm="1">
        <f t="array" aca="1" ref="B2477" ca="1">INDIRECT("Results!" &amp; ADDRESS(ROUNDUP((ROW()-1)/10,0)+1, COLUMN()))</f>
        <v>Docker</v>
      </c>
      <c r="C2477" s="18" t="str" cm="1">
        <f t="array" aca="1" ref="C2477" ca="1">INDIRECT("Results!" &amp; ADDRESS(ROUNDUP((ROW()-1)/10,0)+1, COLUMN()))</f>
        <v>MasterSlave</v>
      </c>
      <c r="D2477" s="18" t="str" cm="1">
        <f t="array" aca="1" ref="D2477" ca="1">INDIRECT("Results!" &amp; ADDRESS(ROUNDUP((ROW()-1)/10,0)+1, COLUMN()))</f>
        <v>O3_native</v>
      </c>
      <c r="E2477" s="18" cm="1">
        <f t="array" aca="1" ref="E2477" ca="1">INDIRECT("Results!" &amp; ADDRESS(ROUNDUP((ROW()-1)/10,0)+1, COLUMN()))</f>
        <v>56</v>
      </c>
      <c r="F2477" s="18" t="str" cm="1">
        <f t="array" aca="1" ref="F2477" ca="1">INDIRECT("Results!" &amp; ADDRESS(ROUNDUP((ROW()-1)/10,0)+1, COLUMN()))</f>
        <v>V7DockerMasterSlaveO3_native56</v>
      </c>
      <c r="G2477" s="18">
        <f t="shared" ca="1" si="38"/>
        <v>12.24</v>
      </c>
    </row>
    <row r="2478" spans="1:7" x14ac:dyDescent="0.25">
      <c r="A2478" s="18" t="str" cm="1">
        <f t="array" aca="1" ref="A2478" ca="1">INDIRECT("Results!" &amp; ADDRESS(ROUNDUP((ROW()-1)/10,0)+1, COLUMN()))</f>
        <v>V7</v>
      </c>
      <c r="B2478" s="18" t="str" cm="1">
        <f t="array" aca="1" ref="B2478" ca="1">INDIRECT("Results!" &amp; ADDRESS(ROUNDUP((ROW()-1)/10,0)+1, COLUMN()))</f>
        <v>Docker</v>
      </c>
      <c r="C2478" s="18" t="str" cm="1">
        <f t="array" aca="1" ref="C2478" ca="1">INDIRECT("Results!" &amp; ADDRESS(ROUNDUP((ROW()-1)/10,0)+1, COLUMN()))</f>
        <v>MasterSlave</v>
      </c>
      <c r="D2478" s="18" t="str" cm="1">
        <f t="array" aca="1" ref="D2478" ca="1">INDIRECT("Results!" &amp; ADDRESS(ROUNDUP((ROW()-1)/10,0)+1, COLUMN()))</f>
        <v>O3_native</v>
      </c>
      <c r="E2478" s="18" cm="1">
        <f t="array" aca="1" ref="E2478" ca="1">INDIRECT("Results!" &amp; ADDRESS(ROUNDUP((ROW()-1)/10,0)+1, COLUMN()))</f>
        <v>56</v>
      </c>
      <c r="F2478" s="18" t="str" cm="1">
        <f t="array" aca="1" ref="F2478" ca="1">INDIRECT("Results!" &amp; ADDRESS(ROUNDUP((ROW()-1)/10,0)+1, COLUMN()))</f>
        <v>V7DockerMasterSlaveO3_native56</v>
      </c>
      <c r="G2478" s="18">
        <f t="shared" ca="1" si="38"/>
        <v>12.25</v>
      </c>
    </row>
    <row r="2479" spans="1:7" x14ac:dyDescent="0.25">
      <c r="A2479" s="18" t="str" cm="1">
        <f t="array" aca="1" ref="A2479" ca="1">INDIRECT("Results!" &amp; ADDRESS(ROUNDUP((ROW()-1)/10,0)+1, COLUMN()))</f>
        <v>V7</v>
      </c>
      <c r="B2479" s="18" t="str" cm="1">
        <f t="array" aca="1" ref="B2479" ca="1">INDIRECT("Results!" &amp; ADDRESS(ROUNDUP((ROW()-1)/10,0)+1, COLUMN()))</f>
        <v>Docker</v>
      </c>
      <c r="C2479" s="18" t="str" cm="1">
        <f t="array" aca="1" ref="C2479" ca="1">INDIRECT("Results!" &amp; ADDRESS(ROUNDUP((ROW()-1)/10,0)+1, COLUMN()))</f>
        <v>MasterSlave</v>
      </c>
      <c r="D2479" s="18" t="str" cm="1">
        <f t="array" aca="1" ref="D2479" ca="1">INDIRECT("Results!" &amp; ADDRESS(ROUNDUP((ROW()-1)/10,0)+1, COLUMN()))</f>
        <v>O3_native</v>
      </c>
      <c r="E2479" s="18" cm="1">
        <f t="array" aca="1" ref="E2479" ca="1">INDIRECT("Results!" &amp; ADDRESS(ROUNDUP((ROW()-1)/10,0)+1, COLUMN()))</f>
        <v>56</v>
      </c>
      <c r="F2479" s="18" t="str" cm="1">
        <f t="array" aca="1" ref="F2479" ca="1">INDIRECT("Results!" &amp; ADDRESS(ROUNDUP((ROW()-1)/10,0)+1, COLUMN()))</f>
        <v>V7DockerMasterSlaveO3_native56</v>
      </c>
      <c r="G2479" s="18">
        <f t="shared" ca="1" si="38"/>
        <v>12.25</v>
      </c>
    </row>
    <row r="2480" spans="1:7" x14ac:dyDescent="0.25">
      <c r="A2480" s="18" t="str" cm="1">
        <f t="array" aca="1" ref="A2480" ca="1">INDIRECT("Results!" &amp; ADDRESS(ROUNDUP((ROW()-1)/10,0)+1, COLUMN()))</f>
        <v>V7</v>
      </c>
      <c r="B2480" s="18" t="str" cm="1">
        <f t="array" aca="1" ref="B2480" ca="1">INDIRECT("Results!" &amp; ADDRESS(ROUNDUP((ROW()-1)/10,0)+1, COLUMN()))</f>
        <v>Docker</v>
      </c>
      <c r="C2480" s="18" t="str" cm="1">
        <f t="array" aca="1" ref="C2480" ca="1">INDIRECT("Results!" &amp; ADDRESS(ROUNDUP((ROW()-1)/10,0)+1, COLUMN()))</f>
        <v>MasterSlave</v>
      </c>
      <c r="D2480" s="18" t="str" cm="1">
        <f t="array" aca="1" ref="D2480" ca="1">INDIRECT("Results!" &amp; ADDRESS(ROUNDUP((ROW()-1)/10,0)+1, COLUMN()))</f>
        <v>O3_native</v>
      </c>
      <c r="E2480" s="18" cm="1">
        <f t="array" aca="1" ref="E2480" ca="1">INDIRECT("Results!" &amp; ADDRESS(ROUNDUP((ROW()-1)/10,0)+1, COLUMN()))</f>
        <v>56</v>
      </c>
      <c r="F2480" s="18" t="str" cm="1">
        <f t="array" aca="1" ref="F2480" ca="1">INDIRECT("Results!" &amp; ADDRESS(ROUNDUP((ROW()-1)/10,0)+1, COLUMN()))</f>
        <v>V7DockerMasterSlaveO3_native56</v>
      </c>
      <c r="G2480" s="18">
        <f t="shared" ca="1" si="38"/>
        <v>12.25</v>
      </c>
    </row>
    <row r="2481" spans="1:7" x14ac:dyDescent="0.25">
      <c r="A2481" s="18" t="str" cm="1">
        <f t="array" aca="1" ref="A2481" ca="1">INDIRECT("Results!" &amp; ADDRESS(ROUNDUP((ROW()-1)/10,0)+1, COLUMN()))</f>
        <v>V7</v>
      </c>
      <c r="B2481" s="18" t="str" cm="1">
        <f t="array" aca="1" ref="B2481" ca="1">INDIRECT("Results!" &amp; ADDRESS(ROUNDUP((ROW()-1)/10,0)+1, COLUMN()))</f>
        <v>Docker</v>
      </c>
      <c r="C2481" s="18" t="str" cm="1">
        <f t="array" aca="1" ref="C2481" ca="1">INDIRECT("Results!" &amp; ADDRESS(ROUNDUP((ROW()-1)/10,0)+1, COLUMN()))</f>
        <v>MasterSlave</v>
      </c>
      <c r="D2481" s="18" t="str" cm="1">
        <f t="array" aca="1" ref="D2481" ca="1">INDIRECT("Results!" &amp; ADDRESS(ROUNDUP((ROW()-1)/10,0)+1, COLUMN()))</f>
        <v>O3_native</v>
      </c>
      <c r="E2481" s="18" cm="1">
        <f t="array" aca="1" ref="E2481" ca="1">INDIRECT("Results!" &amp; ADDRESS(ROUNDUP((ROW()-1)/10,0)+1, COLUMN()))</f>
        <v>56</v>
      </c>
      <c r="F2481" s="18" t="str" cm="1">
        <f t="array" aca="1" ref="F2481" ca="1">INDIRECT("Results!" &amp; ADDRESS(ROUNDUP((ROW()-1)/10,0)+1, COLUMN()))</f>
        <v>V7DockerMasterSlaveO3_native56</v>
      </c>
      <c r="G2481" s="18">
        <f t="shared" ca="1" si="38"/>
        <v>12.26</v>
      </c>
    </row>
    <row r="2482" spans="1:7" x14ac:dyDescent="0.25">
      <c r="A2482" s="18" t="str" cm="1">
        <f t="array" aca="1" ref="A2482" ca="1">INDIRECT("Results!" &amp; ADDRESS(ROUNDUP((ROW()-1)/10,0)+1, COLUMN()))</f>
        <v>V7</v>
      </c>
      <c r="B2482" s="18" t="str" cm="1">
        <f t="array" aca="1" ref="B2482" ca="1">INDIRECT("Results!" &amp; ADDRESS(ROUNDUP((ROW()-1)/10,0)+1, COLUMN()))</f>
        <v>Docker</v>
      </c>
      <c r="C2482" s="18" t="str" cm="1">
        <f t="array" aca="1" ref="C2482" ca="1">INDIRECT("Results!" &amp; ADDRESS(ROUNDUP((ROW()-1)/10,0)+1, COLUMN()))</f>
        <v>MasterSlave</v>
      </c>
      <c r="D2482" s="18" t="str" cm="1">
        <f t="array" aca="1" ref="D2482" ca="1">INDIRECT("Results!" &amp; ADDRESS(ROUNDUP((ROW()-1)/10,0)+1, COLUMN()))</f>
        <v>O3_native</v>
      </c>
      <c r="E2482" s="18" cm="1">
        <f t="array" aca="1" ref="E2482" ca="1">INDIRECT("Results!" &amp; ADDRESS(ROUNDUP((ROW()-1)/10,0)+1, COLUMN()))</f>
        <v>60</v>
      </c>
      <c r="F2482" s="18" t="str" cm="1">
        <f t="array" aca="1" ref="F2482" ca="1">INDIRECT("Results!" &amp; ADDRESS(ROUNDUP((ROW()-1)/10,0)+1, COLUMN()))</f>
        <v>V7DockerMasterSlaveO3_native60</v>
      </c>
      <c r="G2482" s="18">
        <f t="shared" ca="1" si="38"/>
        <v>11.52</v>
      </c>
    </row>
    <row r="2483" spans="1:7" x14ac:dyDescent="0.25">
      <c r="A2483" s="18" t="str" cm="1">
        <f t="array" aca="1" ref="A2483" ca="1">INDIRECT("Results!" &amp; ADDRESS(ROUNDUP((ROW()-1)/10,0)+1, COLUMN()))</f>
        <v>V7</v>
      </c>
      <c r="B2483" s="18" t="str" cm="1">
        <f t="array" aca="1" ref="B2483" ca="1">INDIRECT("Results!" &amp; ADDRESS(ROUNDUP((ROW()-1)/10,0)+1, COLUMN()))</f>
        <v>Docker</v>
      </c>
      <c r="C2483" s="18" t="str" cm="1">
        <f t="array" aca="1" ref="C2483" ca="1">INDIRECT("Results!" &amp; ADDRESS(ROUNDUP((ROW()-1)/10,0)+1, COLUMN()))</f>
        <v>MasterSlave</v>
      </c>
      <c r="D2483" s="18" t="str" cm="1">
        <f t="array" aca="1" ref="D2483" ca="1">INDIRECT("Results!" &amp; ADDRESS(ROUNDUP((ROW()-1)/10,0)+1, COLUMN()))</f>
        <v>O3_native</v>
      </c>
      <c r="E2483" s="18" cm="1">
        <f t="array" aca="1" ref="E2483" ca="1">INDIRECT("Results!" &amp; ADDRESS(ROUNDUP((ROW()-1)/10,0)+1, COLUMN()))</f>
        <v>60</v>
      </c>
      <c r="F2483" s="18" t="str" cm="1">
        <f t="array" aca="1" ref="F2483" ca="1">INDIRECT("Results!" &amp; ADDRESS(ROUNDUP((ROW()-1)/10,0)+1, COLUMN()))</f>
        <v>V7DockerMasterSlaveO3_native60</v>
      </c>
      <c r="G2483" s="18">
        <f t="shared" ca="1" si="38"/>
        <v>11.52</v>
      </c>
    </row>
    <row r="2484" spans="1:7" x14ac:dyDescent="0.25">
      <c r="A2484" s="18" t="str" cm="1">
        <f t="array" aca="1" ref="A2484" ca="1">INDIRECT("Results!" &amp; ADDRESS(ROUNDUP((ROW()-1)/10,0)+1, COLUMN()))</f>
        <v>V7</v>
      </c>
      <c r="B2484" s="18" t="str" cm="1">
        <f t="array" aca="1" ref="B2484" ca="1">INDIRECT("Results!" &amp; ADDRESS(ROUNDUP((ROW()-1)/10,0)+1, COLUMN()))</f>
        <v>Docker</v>
      </c>
      <c r="C2484" s="18" t="str" cm="1">
        <f t="array" aca="1" ref="C2484" ca="1">INDIRECT("Results!" &amp; ADDRESS(ROUNDUP((ROW()-1)/10,0)+1, COLUMN()))</f>
        <v>MasterSlave</v>
      </c>
      <c r="D2484" s="18" t="str" cm="1">
        <f t="array" aca="1" ref="D2484" ca="1">INDIRECT("Results!" &amp; ADDRESS(ROUNDUP((ROW()-1)/10,0)+1, COLUMN()))</f>
        <v>O3_native</v>
      </c>
      <c r="E2484" s="18" cm="1">
        <f t="array" aca="1" ref="E2484" ca="1">INDIRECT("Results!" &amp; ADDRESS(ROUNDUP((ROW()-1)/10,0)+1, COLUMN()))</f>
        <v>60</v>
      </c>
      <c r="F2484" s="18" t="str" cm="1">
        <f t="array" aca="1" ref="F2484" ca="1">INDIRECT("Results!" &amp; ADDRESS(ROUNDUP((ROW()-1)/10,0)+1, COLUMN()))</f>
        <v>V7DockerMasterSlaveO3_native60</v>
      </c>
      <c r="G2484" s="18">
        <f t="shared" ca="1" si="38"/>
        <v>11.52</v>
      </c>
    </row>
    <row r="2485" spans="1:7" x14ac:dyDescent="0.25">
      <c r="A2485" s="18" t="str" cm="1">
        <f t="array" aca="1" ref="A2485" ca="1">INDIRECT("Results!" &amp; ADDRESS(ROUNDUP((ROW()-1)/10,0)+1, COLUMN()))</f>
        <v>V7</v>
      </c>
      <c r="B2485" s="18" t="str" cm="1">
        <f t="array" aca="1" ref="B2485" ca="1">INDIRECT("Results!" &amp; ADDRESS(ROUNDUP((ROW()-1)/10,0)+1, COLUMN()))</f>
        <v>Docker</v>
      </c>
      <c r="C2485" s="18" t="str" cm="1">
        <f t="array" aca="1" ref="C2485" ca="1">INDIRECT("Results!" &amp; ADDRESS(ROUNDUP((ROW()-1)/10,0)+1, COLUMN()))</f>
        <v>MasterSlave</v>
      </c>
      <c r="D2485" s="18" t="str" cm="1">
        <f t="array" aca="1" ref="D2485" ca="1">INDIRECT("Results!" &amp; ADDRESS(ROUNDUP((ROW()-1)/10,0)+1, COLUMN()))</f>
        <v>O3_native</v>
      </c>
      <c r="E2485" s="18" cm="1">
        <f t="array" aca="1" ref="E2485" ca="1">INDIRECT("Results!" &amp; ADDRESS(ROUNDUP((ROW()-1)/10,0)+1, COLUMN()))</f>
        <v>60</v>
      </c>
      <c r="F2485" s="18" t="str" cm="1">
        <f t="array" aca="1" ref="F2485" ca="1">INDIRECT("Results!" &amp; ADDRESS(ROUNDUP((ROW()-1)/10,0)+1, COLUMN()))</f>
        <v>V7DockerMasterSlaveO3_native60</v>
      </c>
      <c r="G2485" s="18">
        <f t="shared" ca="1" si="38"/>
        <v>11.53</v>
      </c>
    </row>
    <row r="2486" spans="1:7" x14ac:dyDescent="0.25">
      <c r="A2486" s="18" t="str" cm="1">
        <f t="array" aca="1" ref="A2486" ca="1">INDIRECT("Results!" &amp; ADDRESS(ROUNDUP((ROW()-1)/10,0)+1, COLUMN()))</f>
        <v>V7</v>
      </c>
      <c r="B2486" s="18" t="str" cm="1">
        <f t="array" aca="1" ref="B2486" ca="1">INDIRECT("Results!" &amp; ADDRESS(ROUNDUP((ROW()-1)/10,0)+1, COLUMN()))</f>
        <v>Docker</v>
      </c>
      <c r="C2486" s="18" t="str" cm="1">
        <f t="array" aca="1" ref="C2486" ca="1">INDIRECT("Results!" &amp; ADDRESS(ROUNDUP((ROW()-1)/10,0)+1, COLUMN()))</f>
        <v>MasterSlave</v>
      </c>
      <c r="D2486" s="18" t="str" cm="1">
        <f t="array" aca="1" ref="D2486" ca="1">INDIRECT("Results!" &amp; ADDRESS(ROUNDUP((ROW()-1)/10,0)+1, COLUMN()))</f>
        <v>O3_native</v>
      </c>
      <c r="E2486" s="18" cm="1">
        <f t="array" aca="1" ref="E2486" ca="1">INDIRECT("Results!" &amp; ADDRESS(ROUNDUP((ROW()-1)/10,0)+1, COLUMN()))</f>
        <v>60</v>
      </c>
      <c r="F2486" s="18" t="str" cm="1">
        <f t="array" aca="1" ref="F2486" ca="1">INDIRECT("Results!" &amp; ADDRESS(ROUNDUP((ROW()-1)/10,0)+1, COLUMN()))</f>
        <v>V7DockerMasterSlaveO3_native60</v>
      </c>
      <c r="G2486" s="18">
        <f t="shared" ca="1" si="38"/>
        <v>11.54</v>
      </c>
    </row>
    <row r="2487" spans="1:7" x14ac:dyDescent="0.25">
      <c r="A2487" s="18" t="str" cm="1">
        <f t="array" aca="1" ref="A2487" ca="1">INDIRECT("Results!" &amp; ADDRESS(ROUNDUP((ROW()-1)/10,0)+1, COLUMN()))</f>
        <v>V7</v>
      </c>
      <c r="B2487" s="18" t="str" cm="1">
        <f t="array" aca="1" ref="B2487" ca="1">INDIRECT("Results!" &amp; ADDRESS(ROUNDUP((ROW()-1)/10,0)+1, COLUMN()))</f>
        <v>Docker</v>
      </c>
      <c r="C2487" s="18" t="str" cm="1">
        <f t="array" aca="1" ref="C2487" ca="1">INDIRECT("Results!" &amp; ADDRESS(ROUNDUP((ROW()-1)/10,0)+1, COLUMN()))</f>
        <v>MasterSlave</v>
      </c>
      <c r="D2487" s="18" t="str" cm="1">
        <f t="array" aca="1" ref="D2487" ca="1">INDIRECT("Results!" &amp; ADDRESS(ROUNDUP((ROW()-1)/10,0)+1, COLUMN()))</f>
        <v>O3_native</v>
      </c>
      <c r="E2487" s="18" cm="1">
        <f t="array" aca="1" ref="E2487" ca="1">INDIRECT("Results!" &amp; ADDRESS(ROUNDUP((ROW()-1)/10,0)+1, COLUMN()))</f>
        <v>60</v>
      </c>
      <c r="F2487" s="18" t="str" cm="1">
        <f t="array" aca="1" ref="F2487" ca="1">INDIRECT("Results!" &amp; ADDRESS(ROUNDUP((ROW()-1)/10,0)+1, COLUMN()))</f>
        <v>V7DockerMasterSlaveO3_native60</v>
      </c>
      <c r="G2487" s="18">
        <f t="shared" ca="1" si="38"/>
        <v>11.55</v>
      </c>
    </row>
    <row r="2488" spans="1:7" x14ac:dyDescent="0.25">
      <c r="A2488" s="18" t="str" cm="1">
        <f t="array" aca="1" ref="A2488" ca="1">INDIRECT("Results!" &amp; ADDRESS(ROUNDUP((ROW()-1)/10,0)+1, COLUMN()))</f>
        <v>V7</v>
      </c>
      <c r="B2488" s="18" t="str" cm="1">
        <f t="array" aca="1" ref="B2488" ca="1">INDIRECT("Results!" &amp; ADDRESS(ROUNDUP((ROW()-1)/10,0)+1, COLUMN()))</f>
        <v>Docker</v>
      </c>
      <c r="C2488" s="18" t="str" cm="1">
        <f t="array" aca="1" ref="C2488" ca="1">INDIRECT("Results!" &amp; ADDRESS(ROUNDUP((ROW()-1)/10,0)+1, COLUMN()))</f>
        <v>MasterSlave</v>
      </c>
      <c r="D2488" s="18" t="str" cm="1">
        <f t="array" aca="1" ref="D2488" ca="1">INDIRECT("Results!" &amp; ADDRESS(ROUNDUP((ROW()-1)/10,0)+1, COLUMN()))</f>
        <v>O3_native</v>
      </c>
      <c r="E2488" s="18" cm="1">
        <f t="array" aca="1" ref="E2488" ca="1">INDIRECT("Results!" &amp; ADDRESS(ROUNDUP((ROW()-1)/10,0)+1, COLUMN()))</f>
        <v>60</v>
      </c>
      <c r="F2488" s="18" t="str" cm="1">
        <f t="array" aca="1" ref="F2488" ca="1">INDIRECT("Results!" &amp; ADDRESS(ROUNDUP((ROW()-1)/10,0)+1, COLUMN()))</f>
        <v>V7DockerMasterSlaveO3_native60</v>
      </c>
      <c r="G2488" s="18">
        <f t="shared" ca="1" si="38"/>
        <v>11.55</v>
      </c>
    </row>
    <row r="2489" spans="1:7" x14ac:dyDescent="0.25">
      <c r="A2489" s="18" t="str" cm="1">
        <f t="array" aca="1" ref="A2489" ca="1">INDIRECT("Results!" &amp; ADDRESS(ROUNDUP((ROW()-1)/10,0)+1, COLUMN()))</f>
        <v>V7</v>
      </c>
      <c r="B2489" s="18" t="str" cm="1">
        <f t="array" aca="1" ref="B2489" ca="1">INDIRECT("Results!" &amp; ADDRESS(ROUNDUP((ROW()-1)/10,0)+1, COLUMN()))</f>
        <v>Docker</v>
      </c>
      <c r="C2489" s="18" t="str" cm="1">
        <f t="array" aca="1" ref="C2489" ca="1">INDIRECT("Results!" &amp; ADDRESS(ROUNDUP((ROW()-1)/10,0)+1, COLUMN()))</f>
        <v>MasterSlave</v>
      </c>
      <c r="D2489" s="18" t="str" cm="1">
        <f t="array" aca="1" ref="D2489" ca="1">INDIRECT("Results!" &amp; ADDRESS(ROUNDUP((ROW()-1)/10,0)+1, COLUMN()))</f>
        <v>O3_native</v>
      </c>
      <c r="E2489" s="18" cm="1">
        <f t="array" aca="1" ref="E2489" ca="1">INDIRECT("Results!" &amp; ADDRESS(ROUNDUP((ROW()-1)/10,0)+1, COLUMN()))</f>
        <v>60</v>
      </c>
      <c r="F2489" s="18" t="str" cm="1">
        <f t="array" aca="1" ref="F2489" ca="1">INDIRECT("Results!" &amp; ADDRESS(ROUNDUP((ROW()-1)/10,0)+1, COLUMN()))</f>
        <v>V7DockerMasterSlaveO3_native60</v>
      </c>
      <c r="G2489" s="18">
        <f t="shared" ca="1" si="38"/>
        <v>11.56</v>
      </c>
    </row>
    <row r="2490" spans="1:7" x14ac:dyDescent="0.25">
      <c r="A2490" s="18" t="str" cm="1">
        <f t="array" aca="1" ref="A2490" ca="1">INDIRECT("Results!" &amp; ADDRESS(ROUNDUP((ROW()-1)/10,0)+1, COLUMN()))</f>
        <v>V7</v>
      </c>
      <c r="B2490" s="18" t="str" cm="1">
        <f t="array" aca="1" ref="B2490" ca="1">INDIRECT("Results!" &amp; ADDRESS(ROUNDUP((ROW()-1)/10,0)+1, COLUMN()))</f>
        <v>Docker</v>
      </c>
      <c r="C2490" s="18" t="str" cm="1">
        <f t="array" aca="1" ref="C2490" ca="1">INDIRECT("Results!" &amp; ADDRESS(ROUNDUP((ROW()-1)/10,0)+1, COLUMN()))</f>
        <v>MasterSlave</v>
      </c>
      <c r="D2490" s="18" t="str" cm="1">
        <f t="array" aca="1" ref="D2490" ca="1">INDIRECT("Results!" &amp; ADDRESS(ROUNDUP((ROW()-1)/10,0)+1, COLUMN()))</f>
        <v>O3_native</v>
      </c>
      <c r="E2490" s="18" cm="1">
        <f t="array" aca="1" ref="E2490" ca="1">INDIRECT("Results!" &amp; ADDRESS(ROUNDUP((ROW()-1)/10,0)+1, COLUMN()))</f>
        <v>60</v>
      </c>
      <c r="F2490" s="18" t="str" cm="1">
        <f t="array" aca="1" ref="F2490" ca="1">INDIRECT("Results!" &amp; ADDRESS(ROUNDUP((ROW()-1)/10,0)+1, COLUMN()))</f>
        <v>V7DockerMasterSlaveO3_native60</v>
      </c>
      <c r="G2490" s="18">
        <f t="shared" ca="1" si="38"/>
        <v>11.56</v>
      </c>
    </row>
    <row r="2491" spans="1:7" x14ac:dyDescent="0.25">
      <c r="A2491" s="18" t="str" cm="1">
        <f t="array" aca="1" ref="A2491" ca="1">INDIRECT("Results!" &amp; ADDRESS(ROUNDUP((ROW()-1)/10,0)+1, COLUMN()))</f>
        <v>V7</v>
      </c>
      <c r="B2491" s="18" t="str" cm="1">
        <f t="array" aca="1" ref="B2491" ca="1">INDIRECT("Results!" &amp; ADDRESS(ROUNDUP((ROW()-1)/10,0)+1, COLUMN()))</f>
        <v>Docker</v>
      </c>
      <c r="C2491" s="18" t="str" cm="1">
        <f t="array" aca="1" ref="C2491" ca="1">INDIRECT("Results!" &amp; ADDRESS(ROUNDUP((ROW()-1)/10,0)+1, COLUMN()))</f>
        <v>MasterSlave</v>
      </c>
      <c r="D2491" s="18" t="str" cm="1">
        <f t="array" aca="1" ref="D2491" ca="1">INDIRECT("Results!" &amp; ADDRESS(ROUNDUP((ROW()-1)/10,0)+1, COLUMN()))</f>
        <v>O3_native</v>
      </c>
      <c r="E2491" s="18" cm="1">
        <f t="array" aca="1" ref="E2491" ca="1">INDIRECT("Results!" &amp; ADDRESS(ROUNDUP((ROW()-1)/10,0)+1, COLUMN()))</f>
        <v>60</v>
      </c>
      <c r="F2491" s="18" t="str" cm="1">
        <f t="array" aca="1" ref="F2491" ca="1">INDIRECT("Results!" &amp; ADDRESS(ROUNDUP((ROW()-1)/10,0)+1, COLUMN()))</f>
        <v>V7DockerMasterSlaveO3_native60</v>
      </c>
      <c r="G2491" s="18">
        <f t="shared" ca="1" si="38"/>
        <v>11.57</v>
      </c>
    </row>
    <row r="2492" spans="1:7" x14ac:dyDescent="0.25">
      <c r="A2492" s="18" t="str" cm="1">
        <f t="array" aca="1" ref="A2492" ca="1">INDIRECT("Results!" &amp; ADDRESS(ROUNDUP((ROW()-1)/10,0)+1, COLUMN()))</f>
        <v>V7</v>
      </c>
      <c r="B2492" s="18" t="str" cm="1">
        <f t="array" aca="1" ref="B2492" ca="1">INDIRECT("Results!" &amp; ADDRESS(ROUNDUP((ROW()-1)/10,0)+1, COLUMN()))</f>
        <v>Docker</v>
      </c>
      <c r="C2492" s="18" t="str" cm="1">
        <f t="array" aca="1" ref="C2492" ca="1">INDIRECT("Results!" &amp; ADDRESS(ROUNDUP((ROW()-1)/10,0)+1, COLUMN()))</f>
        <v>MasterSlave</v>
      </c>
      <c r="D2492" s="18" t="str" cm="1">
        <f t="array" aca="1" ref="D2492" ca="1">INDIRECT("Results!" &amp; ADDRESS(ROUNDUP((ROW()-1)/10,0)+1, COLUMN()))</f>
        <v>O3_native</v>
      </c>
      <c r="E2492" s="18" cm="1">
        <f t="array" aca="1" ref="E2492" ca="1">INDIRECT("Results!" &amp; ADDRESS(ROUNDUP((ROW()-1)/10,0)+1, COLUMN()))</f>
        <v>64</v>
      </c>
      <c r="F2492" s="18" t="str" cm="1">
        <f t="array" aca="1" ref="F2492" ca="1">INDIRECT("Results!" &amp; ADDRESS(ROUNDUP((ROW()-1)/10,0)+1, COLUMN()))</f>
        <v>V7DockerMasterSlaveO3_native64</v>
      </c>
      <c r="G2492" s="18">
        <f t="shared" ca="1" si="38"/>
        <v>10.91</v>
      </c>
    </row>
    <row r="2493" spans="1:7" x14ac:dyDescent="0.25">
      <c r="A2493" s="18" t="str" cm="1">
        <f t="array" aca="1" ref="A2493" ca="1">INDIRECT("Results!" &amp; ADDRESS(ROUNDUP((ROW()-1)/10,0)+1, COLUMN()))</f>
        <v>V7</v>
      </c>
      <c r="B2493" s="18" t="str" cm="1">
        <f t="array" aca="1" ref="B2493" ca="1">INDIRECT("Results!" &amp; ADDRESS(ROUNDUP((ROW()-1)/10,0)+1, COLUMN()))</f>
        <v>Docker</v>
      </c>
      <c r="C2493" s="18" t="str" cm="1">
        <f t="array" aca="1" ref="C2493" ca="1">INDIRECT("Results!" &amp; ADDRESS(ROUNDUP((ROW()-1)/10,0)+1, COLUMN()))</f>
        <v>MasterSlave</v>
      </c>
      <c r="D2493" s="18" t="str" cm="1">
        <f t="array" aca="1" ref="D2493" ca="1">INDIRECT("Results!" &amp; ADDRESS(ROUNDUP((ROW()-1)/10,0)+1, COLUMN()))</f>
        <v>O3_native</v>
      </c>
      <c r="E2493" s="18" cm="1">
        <f t="array" aca="1" ref="E2493" ca="1">INDIRECT("Results!" &amp; ADDRESS(ROUNDUP((ROW()-1)/10,0)+1, COLUMN()))</f>
        <v>64</v>
      </c>
      <c r="F2493" s="18" t="str" cm="1">
        <f t="array" aca="1" ref="F2493" ca="1">INDIRECT("Results!" &amp; ADDRESS(ROUNDUP((ROW()-1)/10,0)+1, COLUMN()))</f>
        <v>V7DockerMasterSlaveO3_native64</v>
      </c>
      <c r="G2493" s="18">
        <f t="shared" ca="1" si="38"/>
        <v>10.95</v>
      </c>
    </row>
    <row r="2494" spans="1:7" x14ac:dyDescent="0.25">
      <c r="A2494" s="18" t="str" cm="1">
        <f t="array" aca="1" ref="A2494" ca="1">INDIRECT("Results!" &amp; ADDRESS(ROUNDUP((ROW()-1)/10,0)+1, COLUMN()))</f>
        <v>V7</v>
      </c>
      <c r="B2494" s="18" t="str" cm="1">
        <f t="array" aca="1" ref="B2494" ca="1">INDIRECT("Results!" &amp; ADDRESS(ROUNDUP((ROW()-1)/10,0)+1, COLUMN()))</f>
        <v>Docker</v>
      </c>
      <c r="C2494" s="18" t="str" cm="1">
        <f t="array" aca="1" ref="C2494" ca="1">INDIRECT("Results!" &amp; ADDRESS(ROUNDUP((ROW()-1)/10,0)+1, COLUMN()))</f>
        <v>MasterSlave</v>
      </c>
      <c r="D2494" s="18" t="str" cm="1">
        <f t="array" aca="1" ref="D2494" ca="1">INDIRECT("Results!" &amp; ADDRESS(ROUNDUP((ROW()-1)/10,0)+1, COLUMN()))</f>
        <v>O3_native</v>
      </c>
      <c r="E2494" s="18" cm="1">
        <f t="array" aca="1" ref="E2494" ca="1">INDIRECT("Results!" &amp; ADDRESS(ROUNDUP((ROW()-1)/10,0)+1, COLUMN()))</f>
        <v>64</v>
      </c>
      <c r="F2494" s="18" t="str" cm="1">
        <f t="array" aca="1" ref="F2494" ca="1">INDIRECT("Results!" &amp; ADDRESS(ROUNDUP((ROW()-1)/10,0)+1, COLUMN()))</f>
        <v>V7DockerMasterSlaveO3_native64</v>
      </c>
      <c r="G2494" s="18">
        <f t="shared" ca="1" si="38"/>
        <v>10.97</v>
      </c>
    </row>
    <row r="2495" spans="1:7" x14ac:dyDescent="0.25">
      <c r="A2495" s="18" t="str" cm="1">
        <f t="array" aca="1" ref="A2495" ca="1">INDIRECT("Results!" &amp; ADDRESS(ROUNDUP((ROW()-1)/10,0)+1, COLUMN()))</f>
        <v>V7</v>
      </c>
      <c r="B2495" s="18" t="str" cm="1">
        <f t="array" aca="1" ref="B2495" ca="1">INDIRECT("Results!" &amp; ADDRESS(ROUNDUP((ROW()-1)/10,0)+1, COLUMN()))</f>
        <v>Docker</v>
      </c>
      <c r="C2495" s="18" t="str" cm="1">
        <f t="array" aca="1" ref="C2495" ca="1">INDIRECT("Results!" &amp; ADDRESS(ROUNDUP((ROW()-1)/10,0)+1, COLUMN()))</f>
        <v>MasterSlave</v>
      </c>
      <c r="D2495" s="18" t="str" cm="1">
        <f t="array" aca="1" ref="D2495" ca="1">INDIRECT("Results!" &amp; ADDRESS(ROUNDUP((ROW()-1)/10,0)+1, COLUMN()))</f>
        <v>O3_native</v>
      </c>
      <c r="E2495" s="18" cm="1">
        <f t="array" aca="1" ref="E2495" ca="1">INDIRECT("Results!" &amp; ADDRESS(ROUNDUP((ROW()-1)/10,0)+1, COLUMN()))</f>
        <v>64</v>
      </c>
      <c r="F2495" s="18" t="str" cm="1">
        <f t="array" aca="1" ref="F2495" ca="1">INDIRECT("Results!" &amp; ADDRESS(ROUNDUP((ROW()-1)/10,0)+1, COLUMN()))</f>
        <v>V7DockerMasterSlaveO3_native64</v>
      </c>
      <c r="G2495" s="18">
        <f t="shared" ca="1" si="38"/>
        <v>10.98</v>
      </c>
    </row>
    <row r="2496" spans="1:7" x14ac:dyDescent="0.25">
      <c r="A2496" s="18" t="str" cm="1">
        <f t="array" aca="1" ref="A2496" ca="1">INDIRECT("Results!" &amp; ADDRESS(ROUNDUP((ROW()-1)/10,0)+1, COLUMN()))</f>
        <v>V7</v>
      </c>
      <c r="B2496" s="18" t="str" cm="1">
        <f t="array" aca="1" ref="B2496" ca="1">INDIRECT("Results!" &amp; ADDRESS(ROUNDUP((ROW()-1)/10,0)+1, COLUMN()))</f>
        <v>Docker</v>
      </c>
      <c r="C2496" s="18" t="str" cm="1">
        <f t="array" aca="1" ref="C2496" ca="1">INDIRECT("Results!" &amp; ADDRESS(ROUNDUP((ROW()-1)/10,0)+1, COLUMN()))</f>
        <v>MasterSlave</v>
      </c>
      <c r="D2496" s="18" t="str" cm="1">
        <f t="array" aca="1" ref="D2496" ca="1">INDIRECT("Results!" &amp; ADDRESS(ROUNDUP((ROW()-1)/10,0)+1, COLUMN()))</f>
        <v>O3_native</v>
      </c>
      <c r="E2496" s="18" cm="1">
        <f t="array" aca="1" ref="E2496" ca="1">INDIRECT("Results!" &amp; ADDRESS(ROUNDUP((ROW()-1)/10,0)+1, COLUMN()))</f>
        <v>64</v>
      </c>
      <c r="F2496" s="18" t="str" cm="1">
        <f t="array" aca="1" ref="F2496" ca="1">INDIRECT("Results!" &amp; ADDRESS(ROUNDUP((ROW()-1)/10,0)+1, COLUMN()))</f>
        <v>V7DockerMasterSlaveO3_native64</v>
      </c>
      <c r="G2496" s="18">
        <f t="shared" ca="1" si="38"/>
        <v>10.99</v>
      </c>
    </row>
    <row r="2497" spans="1:7" x14ac:dyDescent="0.25">
      <c r="A2497" s="18" t="str" cm="1">
        <f t="array" aca="1" ref="A2497" ca="1">INDIRECT("Results!" &amp; ADDRESS(ROUNDUP((ROW()-1)/10,0)+1, COLUMN()))</f>
        <v>V7</v>
      </c>
      <c r="B2497" s="18" t="str" cm="1">
        <f t="array" aca="1" ref="B2497" ca="1">INDIRECT("Results!" &amp; ADDRESS(ROUNDUP((ROW()-1)/10,0)+1, COLUMN()))</f>
        <v>Docker</v>
      </c>
      <c r="C2497" s="18" t="str" cm="1">
        <f t="array" aca="1" ref="C2497" ca="1">INDIRECT("Results!" &amp; ADDRESS(ROUNDUP((ROW()-1)/10,0)+1, COLUMN()))</f>
        <v>MasterSlave</v>
      </c>
      <c r="D2497" s="18" t="str" cm="1">
        <f t="array" aca="1" ref="D2497" ca="1">INDIRECT("Results!" &amp; ADDRESS(ROUNDUP((ROW()-1)/10,0)+1, COLUMN()))</f>
        <v>O3_native</v>
      </c>
      <c r="E2497" s="18" cm="1">
        <f t="array" aca="1" ref="E2497" ca="1">INDIRECT("Results!" &amp; ADDRESS(ROUNDUP((ROW()-1)/10,0)+1, COLUMN()))</f>
        <v>64</v>
      </c>
      <c r="F2497" s="18" t="str" cm="1">
        <f t="array" aca="1" ref="F2497" ca="1">INDIRECT("Results!" &amp; ADDRESS(ROUNDUP((ROW()-1)/10,0)+1, COLUMN()))</f>
        <v>V7DockerMasterSlaveO3_native64</v>
      </c>
      <c r="G2497" s="18">
        <f t="shared" ca="1" si="38"/>
        <v>11</v>
      </c>
    </row>
    <row r="2498" spans="1:7" x14ac:dyDescent="0.25">
      <c r="A2498" s="18" t="str" cm="1">
        <f t="array" aca="1" ref="A2498" ca="1">INDIRECT("Results!" &amp; ADDRESS(ROUNDUP((ROW()-1)/10,0)+1, COLUMN()))</f>
        <v>V7</v>
      </c>
      <c r="B2498" s="18" t="str" cm="1">
        <f t="array" aca="1" ref="B2498" ca="1">INDIRECT("Results!" &amp; ADDRESS(ROUNDUP((ROW()-1)/10,0)+1, COLUMN()))</f>
        <v>Docker</v>
      </c>
      <c r="C2498" s="18" t="str" cm="1">
        <f t="array" aca="1" ref="C2498" ca="1">INDIRECT("Results!" &amp; ADDRESS(ROUNDUP((ROW()-1)/10,0)+1, COLUMN()))</f>
        <v>MasterSlave</v>
      </c>
      <c r="D2498" s="18" t="str" cm="1">
        <f t="array" aca="1" ref="D2498" ca="1">INDIRECT("Results!" &amp; ADDRESS(ROUNDUP((ROW()-1)/10,0)+1, COLUMN()))</f>
        <v>O3_native</v>
      </c>
      <c r="E2498" s="18" cm="1">
        <f t="array" aca="1" ref="E2498" ca="1">INDIRECT("Results!" &amp; ADDRESS(ROUNDUP((ROW()-1)/10,0)+1, COLUMN()))</f>
        <v>64</v>
      </c>
      <c r="F2498" s="18" t="str" cm="1">
        <f t="array" aca="1" ref="F2498" ca="1">INDIRECT("Results!" &amp; ADDRESS(ROUNDUP((ROW()-1)/10,0)+1, COLUMN()))</f>
        <v>V7DockerMasterSlaveO3_native64</v>
      </c>
      <c r="G2498" s="18">
        <f t="shared" ca="1" si="38"/>
        <v>11</v>
      </c>
    </row>
    <row r="2499" spans="1:7" x14ac:dyDescent="0.25">
      <c r="A2499" s="18" t="str" cm="1">
        <f t="array" aca="1" ref="A2499" ca="1">INDIRECT("Results!" &amp; ADDRESS(ROUNDUP((ROW()-1)/10,0)+1, COLUMN()))</f>
        <v>V7</v>
      </c>
      <c r="B2499" s="18" t="str" cm="1">
        <f t="array" aca="1" ref="B2499" ca="1">INDIRECT("Results!" &amp; ADDRESS(ROUNDUP((ROW()-1)/10,0)+1, COLUMN()))</f>
        <v>Docker</v>
      </c>
      <c r="C2499" s="18" t="str" cm="1">
        <f t="array" aca="1" ref="C2499" ca="1">INDIRECT("Results!" &amp; ADDRESS(ROUNDUP((ROW()-1)/10,0)+1, COLUMN()))</f>
        <v>MasterSlave</v>
      </c>
      <c r="D2499" s="18" t="str" cm="1">
        <f t="array" aca="1" ref="D2499" ca="1">INDIRECT("Results!" &amp; ADDRESS(ROUNDUP((ROW()-1)/10,0)+1, COLUMN()))</f>
        <v>O3_native</v>
      </c>
      <c r="E2499" s="18" cm="1">
        <f t="array" aca="1" ref="E2499" ca="1">INDIRECT("Results!" &amp; ADDRESS(ROUNDUP((ROW()-1)/10,0)+1, COLUMN()))</f>
        <v>64</v>
      </c>
      <c r="F2499" s="18" t="str" cm="1">
        <f t="array" aca="1" ref="F2499" ca="1">INDIRECT("Results!" &amp; ADDRESS(ROUNDUP((ROW()-1)/10,0)+1, COLUMN()))</f>
        <v>V7DockerMasterSlaveO3_native64</v>
      </c>
      <c r="G2499" s="18">
        <f t="shared" ref="G2499:G2562" ca="1" si="39">IFERROR(SMALL(INDIRECT("Results!" &amp; ADDRESS(ROUNDUP((ROW()-1)/10,0)+1, COLUMN()+18) &amp; ":"  &amp; ADDRESS(ROUNDUP((ROW()-1)/10,0)+1, COLUMN()+47)),MOD((ROW()-2),10)+1),"")</f>
        <v>11.05</v>
      </c>
    </row>
    <row r="2500" spans="1:7" x14ac:dyDescent="0.25">
      <c r="A2500" s="18" t="str" cm="1">
        <f t="array" aca="1" ref="A2500" ca="1">INDIRECT("Results!" &amp; ADDRESS(ROUNDUP((ROW()-1)/10,0)+1, COLUMN()))</f>
        <v>V7</v>
      </c>
      <c r="B2500" s="18" t="str" cm="1">
        <f t="array" aca="1" ref="B2500" ca="1">INDIRECT("Results!" &amp; ADDRESS(ROUNDUP((ROW()-1)/10,0)+1, COLUMN()))</f>
        <v>Docker</v>
      </c>
      <c r="C2500" s="18" t="str" cm="1">
        <f t="array" aca="1" ref="C2500" ca="1">INDIRECT("Results!" &amp; ADDRESS(ROUNDUP((ROW()-1)/10,0)+1, COLUMN()))</f>
        <v>MasterSlave</v>
      </c>
      <c r="D2500" s="18" t="str" cm="1">
        <f t="array" aca="1" ref="D2500" ca="1">INDIRECT("Results!" &amp; ADDRESS(ROUNDUP((ROW()-1)/10,0)+1, COLUMN()))</f>
        <v>O3_native</v>
      </c>
      <c r="E2500" s="18" cm="1">
        <f t="array" aca="1" ref="E2500" ca="1">INDIRECT("Results!" &amp; ADDRESS(ROUNDUP((ROW()-1)/10,0)+1, COLUMN()))</f>
        <v>64</v>
      </c>
      <c r="F2500" s="18" t="str" cm="1">
        <f t="array" aca="1" ref="F2500" ca="1">INDIRECT("Results!" &amp; ADDRESS(ROUNDUP((ROW()-1)/10,0)+1, COLUMN()))</f>
        <v>V7DockerMasterSlaveO3_native64</v>
      </c>
      <c r="G2500" s="18">
        <f t="shared" ca="1" si="39"/>
        <v>11.07</v>
      </c>
    </row>
    <row r="2501" spans="1:7" x14ac:dyDescent="0.25">
      <c r="A2501" s="18" t="str" cm="1">
        <f t="array" aca="1" ref="A2501" ca="1">INDIRECT("Results!" &amp; ADDRESS(ROUNDUP((ROW()-1)/10,0)+1, COLUMN()))</f>
        <v>V7</v>
      </c>
      <c r="B2501" s="18" t="str" cm="1">
        <f t="array" aca="1" ref="B2501" ca="1">INDIRECT("Results!" &amp; ADDRESS(ROUNDUP((ROW()-1)/10,0)+1, COLUMN()))</f>
        <v>Docker</v>
      </c>
      <c r="C2501" s="18" t="str" cm="1">
        <f t="array" aca="1" ref="C2501" ca="1">INDIRECT("Results!" &amp; ADDRESS(ROUNDUP((ROW()-1)/10,0)+1, COLUMN()))</f>
        <v>MasterSlave</v>
      </c>
      <c r="D2501" s="18" t="str" cm="1">
        <f t="array" aca="1" ref="D2501" ca="1">INDIRECT("Results!" &amp; ADDRESS(ROUNDUP((ROW()-1)/10,0)+1, COLUMN()))</f>
        <v>O3_native</v>
      </c>
      <c r="E2501" s="18" cm="1">
        <f t="array" aca="1" ref="E2501" ca="1">INDIRECT("Results!" &amp; ADDRESS(ROUNDUP((ROW()-1)/10,0)+1, COLUMN()))</f>
        <v>64</v>
      </c>
      <c r="F2501" s="18" t="str" cm="1">
        <f t="array" aca="1" ref="F2501" ca="1">INDIRECT("Results!" &amp; ADDRESS(ROUNDUP((ROW()-1)/10,0)+1, COLUMN()))</f>
        <v>V7DockerMasterSlaveO3_native64</v>
      </c>
      <c r="G2501" s="18">
        <f t="shared" ca="1" si="39"/>
        <v>11.09</v>
      </c>
    </row>
    <row r="2502" spans="1:7" x14ac:dyDescent="0.25">
      <c r="A2502" s="18" t="str" cm="1">
        <f t="array" aca="1" ref="A2502" ca="1">INDIRECT("Results!" &amp; ADDRESS(ROUNDUP((ROW()-1)/10,0)+1, COLUMN()))</f>
        <v>V7</v>
      </c>
      <c r="B2502" s="18" t="str" cm="1">
        <f t="array" aca="1" ref="B2502" ca="1">INDIRECT("Results!" &amp; ADDRESS(ROUNDUP((ROW()-1)/10,0)+1, COLUMN()))</f>
        <v>Docker</v>
      </c>
      <c r="C2502" s="18" t="str" cm="1">
        <f t="array" aca="1" ref="C2502" ca="1">INDIRECT("Results!" &amp; ADDRESS(ROUNDUP((ROW()-1)/10,0)+1, COLUMN()))</f>
        <v>MasterSlave</v>
      </c>
      <c r="D2502" s="18" t="str" cm="1">
        <f t="array" aca="1" ref="D2502" ca="1">INDIRECT("Results!" &amp; ADDRESS(ROUNDUP((ROW()-1)/10,0)+1, COLUMN()))</f>
        <v>O3_native</v>
      </c>
      <c r="E2502" s="18" cm="1">
        <f t="array" aca="1" ref="E2502" ca="1">INDIRECT("Results!" &amp; ADDRESS(ROUNDUP((ROW()-1)/10,0)+1, COLUMN()))</f>
        <v>128</v>
      </c>
      <c r="F2502" s="18" t="str" cm="1">
        <f t="array" aca="1" ref="F2502" ca="1">INDIRECT("Results!" &amp; ADDRESS(ROUNDUP((ROW()-1)/10,0)+1, COLUMN()))</f>
        <v>V7DockerMasterSlaveO3_native128</v>
      </c>
      <c r="G2502" s="18" t="str">
        <f t="shared" ca="1" si="39"/>
        <v/>
      </c>
    </row>
    <row r="2503" spans="1:7" x14ac:dyDescent="0.25">
      <c r="A2503" s="18" t="str" cm="1">
        <f t="array" aca="1" ref="A2503" ca="1">INDIRECT("Results!" &amp; ADDRESS(ROUNDUP((ROW()-1)/10,0)+1, COLUMN()))</f>
        <v>V7</v>
      </c>
      <c r="B2503" s="18" t="str" cm="1">
        <f t="array" aca="1" ref="B2503" ca="1">INDIRECT("Results!" &amp; ADDRESS(ROUNDUP((ROW()-1)/10,0)+1, COLUMN()))</f>
        <v>Docker</v>
      </c>
      <c r="C2503" s="18" t="str" cm="1">
        <f t="array" aca="1" ref="C2503" ca="1">INDIRECT("Results!" &amp; ADDRESS(ROUNDUP((ROW()-1)/10,0)+1, COLUMN()))</f>
        <v>MasterSlave</v>
      </c>
      <c r="D2503" s="18" t="str" cm="1">
        <f t="array" aca="1" ref="D2503" ca="1">INDIRECT("Results!" &amp; ADDRESS(ROUNDUP((ROW()-1)/10,0)+1, COLUMN()))</f>
        <v>O3_native</v>
      </c>
      <c r="E2503" s="18" cm="1">
        <f t="array" aca="1" ref="E2503" ca="1">INDIRECT("Results!" &amp; ADDRESS(ROUNDUP((ROW()-1)/10,0)+1, COLUMN()))</f>
        <v>128</v>
      </c>
      <c r="F2503" s="18" t="str" cm="1">
        <f t="array" aca="1" ref="F2503" ca="1">INDIRECT("Results!" &amp; ADDRESS(ROUNDUP((ROW()-1)/10,0)+1, COLUMN()))</f>
        <v>V7DockerMasterSlaveO3_native128</v>
      </c>
      <c r="G2503" s="18" t="str">
        <f t="shared" ca="1" si="39"/>
        <v/>
      </c>
    </row>
    <row r="2504" spans="1:7" x14ac:dyDescent="0.25">
      <c r="A2504" s="18" t="str" cm="1">
        <f t="array" aca="1" ref="A2504" ca="1">INDIRECT("Results!" &amp; ADDRESS(ROUNDUP((ROW()-1)/10,0)+1, COLUMN()))</f>
        <v>V7</v>
      </c>
      <c r="B2504" s="18" t="str" cm="1">
        <f t="array" aca="1" ref="B2504" ca="1">INDIRECT("Results!" &amp; ADDRESS(ROUNDUP((ROW()-1)/10,0)+1, COLUMN()))</f>
        <v>Docker</v>
      </c>
      <c r="C2504" s="18" t="str" cm="1">
        <f t="array" aca="1" ref="C2504" ca="1">INDIRECT("Results!" &amp; ADDRESS(ROUNDUP((ROW()-1)/10,0)+1, COLUMN()))</f>
        <v>MasterSlave</v>
      </c>
      <c r="D2504" s="18" t="str" cm="1">
        <f t="array" aca="1" ref="D2504" ca="1">INDIRECT("Results!" &amp; ADDRESS(ROUNDUP((ROW()-1)/10,0)+1, COLUMN()))</f>
        <v>O3_native</v>
      </c>
      <c r="E2504" s="18" cm="1">
        <f t="array" aca="1" ref="E2504" ca="1">INDIRECT("Results!" &amp; ADDRESS(ROUNDUP((ROW()-1)/10,0)+1, COLUMN()))</f>
        <v>128</v>
      </c>
      <c r="F2504" s="18" t="str" cm="1">
        <f t="array" aca="1" ref="F2504" ca="1">INDIRECT("Results!" &amp; ADDRESS(ROUNDUP((ROW()-1)/10,0)+1, COLUMN()))</f>
        <v>V7DockerMasterSlaveO3_native128</v>
      </c>
      <c r="G2504" s="18" t="str">
        <f t="shared" ca="1" si="39"/>
        <v/>
      </c>
    </row>
    <row r="2505" spans="1:7" x14ac:dyDescent="0.25">
      <c r="A2505" s="18" t="str" cm="1">
        <f t="array" aca="1" ref="A2505" ca="1">INDIRECT("Results!" &amp; ADDRESS(ROUNDUP((ROW()-1)/10,0)+1, COLUMN()))</f>
        <v>V7</v>
      </c>
      <c r="B2505" s="18" t="str" cm="1">
        <f t="array" aca="1" ref="B2505" ca="1">INDIRECT("Results!" &amp; ADDRESS(ROUNDUP((ROW()-1)/10,0)+1, COLUMN()))</f>
        <v>Docker</v>
      </c>
      <c r="C2505" s="18" t="str" cm="1">
        <f t="array" aca="1" ref="C2505" ca="1">INDIRECT("Results!" &amp; ADDRESS(ROUNDUP((ROW()-1)/10,0)+1, COLUMN()))</f>
        <v>MasterSlave</v>
      </c>
      <c r="D2505" s="18" t="str" cm="1">
        <f t="array" aca="1" ref="D2505" ca="1">INDIRECT("Results!" &amp; ADDRESS(ROUNDUP((ROW()-1)/10,0)+1, COLUMN()))</f>
        <v>O3_native</v>
      </c>
      <c r="E2505" s="18" cm="1">
        <f t="array" aca="1" ref="E2505" ca="1">INDIRECT("Results!" &amp; ADDRESS(ROUNDUP((ROW()-1)/10,0)+1, COLUMN()))</f>
        <v>128</v>
      </c>
      <c r="F2505" s="18" t="str" cm="1">
        <f t="array" aca="1" ref="F2505" ca="1">INDIRECT("Results!" &amp; ADDRESS(ROUNDUP((ROW()-1)/10,0)+1, COLUMN()))</f>
        <v>V7DockerMasterSlaveO3_native128</v>
      </c>
      <c r="G2505" s="18" t="str">
        <f t="shared" ca="1" si="39"/>
        <v/>
      </c>
    </row>
    <row r="2506" spans="1:7" x14ac:dyDescent="0.25">
      <c r="A2506" s="18" t="str" cm="1">
        <f t="array" aca="1" ref="A2506" ca="1">INDIRECT("Results!" &amp; ADDRESS(ROUNDUP((ROW()-1)/10,0)+1, COLUMN()))</f>
        <v>V7</v>
      </c>
      <c r="B2506" s="18" t="str" cm="1">
        <f t="array" aca="1" ref="B2506" ca="1">INDIRECT("Results!" &amp; ADDRESS(ROUNDUP((ROW()-1)/10,0)+1, COLUMN()))</f>
        <v>Docker</v>
      </c>
      <c r="C2506" s="18" t="str" cm="1">
        <f t="array" aca="1" ref="C2506" ca="1">INDIRECT("Results!" &amp; ADDRESS(ROUNDUP((ROW()-1)/10,0)+1, COLUMN()))</f>
        <v>MasterSlave</v>
      </c>
      <c r="D2506" s="18" t="str" cm="1">
        <f t="array" aca="1" ref="D2506" ca="1">INDIRECT("Results!" &amp; ADDRESS(ROUNDUP((ROW()-1)/10,0)+1, COLUMN()))</f>
        <v>O3_native</v>
      </c>
      <c r="E2506" s="18" cm="1">
        <f t="array" aca="1" ref="E2506" ca="1">INDIRECT("Results!" &amp; ADDRESS(ROUNDUP((ROW()-1)/10,0)+1, COLUMN()))</f>
        <v>128</v>
      </c>
      <c r="F2506" s="18" t="str" cm="1">
        <f t="array" aca="1" ref="F2506" ca="1">INDIRECT("Results!" &amp; ADDRESS(ROUNDUP((ROW()-1)/10,0)+1, COLUMN()))</f>
        <v>V7DockerMasterSlaveO3_native128</v>
      </c>
      <c r="G2506" s="18" t="str">
        <f t="shared" ca="1" si="39"/>
        <v/>
      </c>
    </row>
    <row r="2507" spans="1:7" x14ac:dyDescent="0.25">
      <c r="A2507" s="18" t="str" cm="1">
        <f t="array" aca="1" ref="A2507" ca="1">INDIRECT("Results!" &amp; ADDRESS(ROUNDUP((ROW()-1)/10,0)+1, COLUMN()))</f>
        <v>V7</v>
      </c>
      <c r="B2507" s="18" t="str" cm="1">
        <f t="array" aca="1" ref="B2507" ca="1">INDIRECT("Results!" &amp; ADDRESS(ROUNDUP((ROW()-1)/10,0)+1, COLUMN()))</f>
        <v>Docker</v>
      </c>
      <c r="C2507" s="18" t="str" cm="1">
        <f t="array" aca="1" ref="C2507" ca="1">INDIRECT("Results!" &amp; ADDRESS(ROUNDUP((ROW()-1)/10,0)+1, COLUMN()))</f>
        <v>MasterSlave</v>
      </c>
      <c r="D2507" s="18" t="str" cm="1">
        <f t="array" aca="1" ref="D2507" ca="1">INDIRECT("Results!" &amp; ADDRESS(ROUNDUP((ROW()-1)/10,0)+1, COLUMN()))</f>
        <v>O3_native</v>
      </c>
      <c r="E2507" s="18" cm="1">
        <f t="array" aca="1" ref="E2507" ca="1">INDIRECT("Results!" &amp; ADDRESS(ROUNDUP((ROW()-1)/10,0)+1, COLUMN()))</f>
        <v>128</v>
      </c>
      <c r="F2507" s="18" t="str" cm="1">
        <f t="array" aca="1" ref="F2507" ca="1">INDIRECT("Results!" &amp; ADDRESS(ROUNDUP((ROW()-1)/10,0)+1, COLUMN()))</f>
        <v>V7DockerMasterSlaveO3_native128</v>
      </c>
      <c r="G2507" s="18" t="str">
        <f t="shared" ca="1" si="39"/>
        <v/>
      </c>
    </row>
    <row r="2508" spans="1:7" x14ac:dyDescent="0.25">
      <c r="A2508" s="18" t="str" cm="1">
        <f t="array" aca="1" ref="A2508" ca="1">INDIRECT("Results!" &amp; ADDRESS(ROUNDUP((ROW()-1)/10,0)+1, COLUMN()))</f>
        <v>V7</v>
      </c>
      <c r="B2508" s="18" t="str" cm="1">
        <f t="array" aca="1" ref="B2508" ca="1">INDIRECT("Results!" &amp; ADDRESS(ROUNDUP((ROW()-1)/10,0)+1, COLUMN()))</f>
        <v>Docker</v>
      </c>
      <c r="C2508" s="18" t="str" cm="1">
        <f t="array" aca="1" ref="C2508" ca="1">INDIRECT("Results!" &amp; ADDRESS(ROUNDUP((ROW()-1)/10,0)+1, COLUMN()))</f>
        <v>MasterSlave</v>
      </c>
      <c r="D2508" s="18" t="str" cm="1">
        <f t="array" aca="1" ref="D2508" ca="1">INDIRECT("Results!" &amp; ADDRESS(ROUNDUP((ROW()-1)/10,0)+1, COLUMN()))</f>
        <v>O3_native</v>
      </c>
      <c r="E2508" s="18" cm="1">
        <f t="array" aca="1" ref="E2508" ca="1">INDIRECT("Results!" &amp; ADDRESS(ROUNDUP((ROW()-1)/10,0)+1, COLUMN()))</f>
        <v>128</v>
      </c>
      <c r="F2508" s="18" t="str" cm="1">
        <f t="array" aca="1" ref="F2508" ca="1">INDIRECT("Results!" &amp; ADDRESS(ROUNDUP((ROW()-1)/10,0)+1, COLUMN()))</f>
        <v>V7DockerMasterSlaveO3_native128</v>
      </c>
      <c r="G2508" s="18" t="str">
        <f t="shared" ca="1" si="39"/>
        <v/>
      </c>
    </row>
    <row r="2509" spans="1:7" x14ac:dyDescent="0.25">
      <c r="A2509" s="18" t="str" cm="1">
        <f t="array" aca="1" ref="A2509" ca="1">INDIRECT("Results!" &amp; ADDRESS(ROUNDUP((ROW()-1)/10,0)+1, COLUMN()))</f>
        <v>V7</v>
      </c>
      <c r="B2509" s="18" t="str" cm="1">
        <f t="array" aca="1" ref="B2509" ca="1">INDIRECT("Results!" &amp; ADDRESS(ROUNDUP((ROW()-1)/10,0)+1, COLUMN()))</f>
        <v>Docker</v>
      </c>
      <c r="C2509" s="18" t="str" cm="1">
        <f t="array" aca="1" ref="C2509" ca="1">INDIRECT("Results!" &amp; ADDRESS(ROUNDUP((ROW()-1)/10,0)+1, COLUMN()))</f>
        <v>MasterSlave</v>
      </c>
      <c r="D2509" s="18" t="str" cm="1">
        <f t="array" aca="1" ref="D2509" ca="1">INDIRECT("Results!" &amp; ADDRESS(ROUNDUP((ROW()-1)/10,0)+1, COLUMN()))</f>
        <v>O3_native</v>
      </c>
      <c r="E2509" s="18" cm="1">
        <f t="array" aca="1" ref="E2509" ca="1">INDIRECT("Results!" &amp; ADDRESS(ROUNDUP((ROW()-1)/10,0)+1, COLUMN()))</f>
        <v>128</v>
      </c>
      <c r="F2509" s="18" t="str" cm="1">
        <f t="array" aca="1" ref="F2509" ca="1">INDIRECT("Results!" &amp; ADDRESS(ROUNDUP((ROW()-1)/10,0)+1, COLUMN()))</f>
        <v>V7DockerMasterSlaveO3_native128</v>
      </c>
      <c r="G2509" s="18" t="str">
        <f t="shared" ca="1" si="39"/>
        <v/>
      </c>
    </row>
    <row r="2510" spans="1:7" x14ac:dyDescent="0.25">
      <c r="A2510" s="18" t="str" cm="1">
        <f t="array" aca="1" ref="A2510" ca="1">INDIRECT("Results!" &amp; ADDRESS(ROUNDUP((ROW()-1)/10,0)+1, COLUMN()))</f>
        <v>V7</v>
      </c>
      <c r="B2510" s="18" t="str" cm="1">
        <f t="array" aca="1" ref="B2510" ca="1">INDIRECT("Results!" &amp; ADDRESS(ROUNDUP((ROW()-1)/10,0)+1, COLUMN()))</f>
        <v>Docker</v>
      </c>
      <c r="C2510" s="18" t="str" cm="1">
        <f t="array" aca="1" ref="C2510" ca="1">INDIRECT("Results!" &amp; ADDRESS(ROUNDUP((ROW()-1)/10,0)+1, COLUMN()))</f>
        <v>MasterSlave</v>
      </c>
      <c r="D2510" s="18" t="str" cm="1">
        <f t="array" aca="1" ref="D2510" ca="1">INDIRECT("Results!" &amp; ADDRESS(ROUNDUP((ROW()-1)/10,0)+1, COLUMN()))</f>
        <v>O3_native</v>
      </c>
      <c r="E2510" s="18" cm="1">
        <f t="array" aca="1" ref="E2510" ca="1">INDIRECT("Results!" &amp; ADDRESS(ROUNDUP((ROW()-1)/10,0)+1, COLUMN()))</f>
        <v>128</v>
      </c>
      <c r="F2510" s="18" t="str" cm="1">
        <f t="array" aca="1" ref="F2510" ca="1">INDIRECT("Results!" &amp; ADDRESS(ROUNDUP((ROW()-1)/10,0)+1, COLUMN()))</f>
        <v>V7DockerMasterSlaveO3_native128</v>
      </c>
      <c r="G2510" s="18" t="str">
        <f t="shared" ca="1" si="39"/>
        <v/>
      </c>
    </row>
    <row r="2511" spans="1:7" x14ac:dyDescent="0.25">
      <c r="A2511" s="18" t="str" cm="1">
        <f t="array" aca="1" ref="A2511" ca="1">INDIRECT("Results!" &amp; ADDRESS(ROUNDUP((ROW()-1)/10,0)+1, COLUMN()))</f>
        <v>V7</v>
      </c>
      <c r="B2511" s="18" t="str" cm="1">
        <f t="array" aca="1" ref="B2511" ca="1">INDIRECT("Results!" &amp; ADDRESS(ROUNDUP((ROW()-1)/10,0)+1, COLUMN()))</f>
        <v>Docker</v>
      </c>
      <c r="C2511" s="18" t="str" cm="1">
        <f t="array" aca="1" ref="C2511" ca="1">INDIRECT("Results!" &amp; ADDRESS(ROUNDUP((ROW()-1)/10,0)+1, COLUMN()))</f>
        <v>MasterSlave</v>
      </c>
      <c r="D2511" s="18" t="str" cm="1">
        <f t="array" aca="1" ref="D2511" ca="1">INDIRECT("Results!" &amp; ADDRESS(ROUNDUP((ROW()-1)/10,0)+1, COLUMN()))</f>
        <v>O3_native</v>
      </c>
      <c r="E2511" s="18" cm="1">
        <f t="array" aca="1" ref="E2511" ca="1">INDIRECT("Results!" &amp; ADDRESS(ROUNDUP((ROW()-1)/10,0)+1, COLUMN()))</f>
        <v>128</v>
      </c>
      <c r="F2511" s="18" t="str" cm="1">
        <f t="array" aca="1" ref="F2511" ca="1">INDIRECT("Results!" &amp; ADDRESS(ROUNDUP((ROW()-1)/10,0)+1, COLUMN()))</f>
        <v>V7DockerMasterSlaveO3_native128</v>
      </c>
      <c r="G2511" s="18" t="str">
        <f t="shared" ca="1" si="39"/>
        <v/>
      </c>
    </row>
    <row r="2512" spans="1:7" x14ac:dyDescent="0.25">
      <c r="A2512" s="18" t="str" cm="1">
        <f t="array" aca="1" ref="A2512" ca="1">INDIRECT("Results!" &amp; ADDRESS(ROUNDUP((ROW()-1)/10,0)+1, COLUMN()))</f>
        <v>V7</v>
      </c>
      <c r="B2512" s="18" t="str" cm="1">
        <f t="array" aca="1" ref="B2512" ca="1">INDIRECT("Results!" &amp; ADDRESS(ROUNDUP((ROW()-1)/10,0)+1, COLUMN()))</f>
        <v>Docker</v>
      </c>
      <c r="C2512" s="18" t="str" cm="1">
        <f t="array" aca="1" ref="C2512" ca="1">INDIRECT("Results!" &amp; ADDRESS(ROUNDUP((ROW()-1)/10,0)+1, COLUMN()))</f>
        <v>MasterSlave</v>
      </c>
      <c r="D2512" s="18" t="str" cm="1">
        <f t="array" aca="1" ref="D2512" ca="1">INDIRECT("Results!" &amp; ADDRESS(ROUNDUP((ROW()-1)/10,0)+1, COLUMN()))</f>
        <v>O3_native</v>
      </c>
      <c r="E2512" s="18" cm="1">
        <f t="array" aca="1" ref="E2512" ca="1">INDIRECT("Results!" &amp; ADDRESS(ROUNDUP((ROW()-1)/10,0)+1, COLUMN()))</f>
        <v>256</v>
      </c>
      <c r="F2512" s="18" t="str" cm="1">
        <f t="array" aca="1" ref="F2512" ca="1">INDIRECT("Results!" &amp; ADDRESS(ROUNDUP((ROW()-1)/10,0)+1, COLUMN()))</f>
        <v>V7DockerMasterSlaveO3_native256</v>
      </c>
      <c r="G2512" s="18" t="str">
        <f t="shared" ca="1" si="39"/>
        <v/>
      </c>
    </row>
    <row r="2513" spans="1:7" x14ac:dyDescent="0.25">
      <c r="A2513" s="18" t="str" cm="1">
        <f t="array" aca="1" ref="A2513" ca="1">INDIRECT("Results!" &amp; ADDRESS(ROUNDUP((ROW()-1)/10,0)+1, COLUMN()))</f>
        <v>V7</v>
      </c>
      <c r="B2513" s="18" t="str" cm="1">
        <f t="array" aca="1" ref="B2513" ca="1">INDIRECT("Results!" &amp; ADDRESS(ROUNDUP((ROW()-1)/10,0)+1, COLUMN()))</f>
        <v>Docker</v>
      </c>
      <c r="C2513" s="18" t="str" cm="1">
        <f t="array" aca="1" ref="C2513" ca="1">INDIRECT("Results!" &amp; ADDRESS(ROUNDUP((ROW()-1)/10,0)+1, COLUMN()))</f>
        <v>MasterSlave</v>
      </c>
      <c r="D2513" s="18" t="str" cm="1">
        <f t="array" aca="1" ref="D2513" ca="1">INDIRECT("Results!" &amp; ADDRESS(ROUNDUP((ROW()-1)/10,0)+1, COLUMN()))</f>
        <v>O3_native</v>
      </c>
      <c r="E2513" s="18" cm="1">
        <f t="array" aca="1" ref="E2513" ca="1">INDIRECT("Results!" &amp; ADDRESS(ROUNDUP((ROW()-1)/10,0)+1, COLUMN()))</f>
        <v>256</v>
      </c>
      <c r="F2513" s="18" t="str" cm="1">
        <f t="array" aca="1" ref="F2513" ca="1">INDIRECT("Results!" &amp; ADDRESS(ROUNDUP((ROW()-1)/10,0)+1, COLUMN()))</f>
        <v>V7DockerMasterSlaveO3_native256</v>
      </c>
      <c r="G2513" s="18" t="str">
        <f t="shared" ca="1" si="39"/>
        <v/>
      </c>
    </row>
    <row r="2514" spans="1:7" x14ac:dyDescent="0.25">
      <c r="A2514" s="18" t="str" cm="1">
        <f t="array" aca="1" ref="A2514" ca="1">INDIRECT("Results!" &amp; ADDRESS(ROUNDUP((ROW()-1)/10,0)+1, COLUMN()))</f>
        <v>V7</v>
      </c>
      <c r="B2514" s="18" t="str" cm="1">
        <f t="array" aca="1" ref="B2514" ca="1">INDIRECT("Results!" &amp; ADDRESS(ROUNDUP((ROW()-1)/10,0)+1, COLUMN()))</f>
        <v>Docker</v>
      </c>
      <c r="C2514" s="18" t="str" cm="1">
        <f t="array" aca="1" ref="C2514" ca="1">INDIRECT("Results!" &amp; ADDRESS(ROUNDUP((ROW()-1)/10,0)+1, COLUMN()))</f>
        <v>MasterSlave</v>
      </c>
      <c r="D2514" s="18" t="str" cm="1">
        <f t="array" aca="1" ref="D2514" ca="1">INDIRECT("Results!" &amp; ADDRESS(ROUNDUP((ROW()-1)/10,0)+1, COLUMN()))</f>
        <v>O3_native</v>
      </c>
      <c r="E2514" s="18" cm="1">
        <f t="array" aca="1" ref="E2514" ca="1">INDIRECT("Results!" &amp; ADDRESS(ROUNDUP((ROW()-1)/10,0)+1, COLUMN()))</f>
        <v>256</v>
      </c>
      <c r="F2514" s="18" t="str" cm="1">
        <f t="array" aca="1" ref="F2514" ca="1">INDIRECT("Results!" &amp; ADDRESS(ROUNDUP((ROW()-1)/10,0)+1, COLUMN()))</f>
        <v>V7DockerMasterSlaveO3_native256</v>
      </c>
      <c r="G2514" s="18" t="str">
        <f t="shared" ca="1" si="39"/>
        <v/>
      </c>
    </row>
    <row r="2515" spans="1:7" x14ac:dyDescent="0.25">
      <c r="A2515" s="18" t="str" cm="1">
        <f t="array" aca="1" ref="A2515" ca="1">INDIRECT("Results!" &amp; ADDRESS(ROUNDUP((ROW()-1)/10,0)+1, COLUMN()))</f>
        <v>V7</v>
      </c>
      <c r="B2515" s="18" t="str" cm="1">
        <f t="array" aca="1" ref="B2515" ca="1">INDIRECT("Results!" &amp; ADDRESS(ROUNDUP((ROW()-1)/10,0)+1, COLUMN()))</f>
        <v>Docker</v>
      </c>
      <c r="C2515" s="18" t="str" cm="1">
        <f t="array" aca="1" ref="C2515" ca="1">INDIRECT("Results!" &amp; ADDRESS(ROUNDUP((ROW()-1)/10,0)+1, COLUMN()))</f>
        <v>MasterSlave</v>
      </c>
      <c r="D2515" s="18" t="str" cm="1">
        <f t="array" aca="1" ref="D2515" ca="1">INDIRECT("Results!" &amp; ADDRESS(ROUNDUP((ROW()-1)/10,0)+1, COLUMN()))</f>
        <v>O3_native</v>
      </c>
      <c r="E2515" s="18" cm="1">
        <f t="array" aca="1" ref="E2515" ca="1">INDIRECT("Results!" &amp; ADDRESS(ROUNDUP((ROW()-1)/10,0)+1, COLUMN()))</f>
        <v>256</v>
      </c>
      <c r="F2515" s="18" t="str" cm="1">
        <f t="array" aca="1" ref="F2515" ca="1">INDIRECT("Results!" &amp; ADDRESS(ROUNDUP((ROW()-1)/10,0)+1, COLUMN()))</f>
        <v>V7DockerMasterSlaveO3_native256</v>
      </c>
      <c r="G2515" s="18" t="str">
        <f t="shared" ca="1" si="39"/>
        <v/>
      </c>
    </row>
    <row r="2516" spans="1:7" x14ac:dyDescent="0.25">
      <c r="A2516" s="18" t="str" cm="1">
        <f t="array" aca="1" ref="A2516" ca="1">INDIRECT("Results!" &amp; ADDRESS(ROUNDUP((ROW()-1)/10,0)+1, COLUMN()))</f>
        <v>V7</v>
      </c>
      <c r="B2516" s="18" t="str" cm="1">
        <f t="array" aca="1" ref="B2516" ca="1">INDIRECT("Results!" &amp; ADDRESS(ROUNDUP((ROW()-1)/10,0)+1, COLUMN()))</f>
        <v>Docker</v>
      </c>
      <c r="C2516" s="18" t="str" cm="1">
        <f t="array" aca="1" ref="C2516" ca="1">INDIRECT("Results!" &amp; ADDRESS(ROUNDUP((ROW()-1)/10,0)+1, COLUMN()))</f>
        <v>MasterSlave</v>
      </c>
      <c r="D2516" s="18" t="str" cm="1">
        <f t="array" aca="1" ref="D2516" ca="1">INDIRECT("Results!" &amp; ADDRESS(ROUNDUP((ROW()-1)/10,0)+1, COLUMN()))</f>
        <v>O3_native</v>
      </c>
      <c r="E2516" s="18" cm="1">
        <f t="array" aca="1" ref="E2516" ca="1">INDIRECT("Results!" &amp; ADDRESS(ROUNDUP((ROW()-1)/10,0)+1, COLUMN()))</f>
        <v>256</v>
      </c>
      <c r="F2516" s="18" t="str" cm="1">
        <f t="array" aca="1" ref="F2516" ca="1">INDIRECT("Results!" &amp; ADDRESS(ROUNDUP((ROW()-1)/10,0)+1, COLUMN()))</f>
        <v>V7DockerMasterSlaveO3_native256</v>
      </c>
      <c r="G2516" s="18" t="str">
        <f t="shared" ca="1" si="39"/>
        <v/>
      </c>
    </row>
    <row r="2517" spans="1:7" x14ac:dyDescent="0.25">
      <c r="A2517" s="18" t="str" cm="1">
        <f t="array" aca="1" ref="A2517" ca="1">INDIRECT("Results!" &amp; ADDRESS(ROUNDUP((ROW()-1)/10,0)+1, COLUMN()))</f>
        <v>V7</v>
      </c>
      <c r="B2517" s="18" t="str" cm="1">
        <f t="array" aca="1" ref="B2517" ca="1">INDIRECT("Results!" &amp; ADDRESS(ROUNDUP((ROW()-1)/10,0)+1, COLUMN()))</f>
        <v>Docker</v>
      </c>
      <c r="C2517" s="18" t="str" cm="1">
        <f t="array" aca="1" ref="C2517" ca="1">INDIRECT("Results!" &amp; ADDRESS(ROUNDUP((ROW()-1)/10,0)+1, COLUMN()))</f>
        <v>MasterSlave</v>
      </c>
      <c r="D2517" s="18" t="str" cm="1">
        <f t="array" aca="1" ref="D2517" ca="1">INDIRECT("Results!" &amp; ADDRESS(ROUNDUP((ROW()-1)/10,0)+1, COLUMN()))</f>
        <v>O3_native</v>
      </c>
      <c r="E2517" s="18" cm="1">
        <f t="array" aca="1" ref="E2517" ca="1">INDIRECT("Results!" &amp; ADDRESS(ROUNDUP((ROW()-1)/10,0)+1, COLUMN()))</f>
        <v>256</v>
      </c>
      <c r="F2517" s="18" t="str" cm="1">
        <f t="array" aca="1" ref="F2517" ca="1">INDIRECT("Results!" &amp; ADDRESS(ROUNDUP((ROW()-1)/10,0)+1, COLUMN()))</f>
        <v>V7DockerMasterSlaveO3_native256</v>
      </c>
      <c r="G2517" s="18" t="str">
        <f t="shared" ca="1" si="39"/>
        <v/>
      </c>
    </row>
    <row r="2518" spans="1:7" x14ac:dyDescent="0.25">
      <c r="A2518" s="18" t="str" cm="1">
        <f t="array" aca="1" ref="A2518" ca="1">INDIRECT("Results!" &amp; ADDRESS(ROUNDUP((ROW()-1)/10,0)+1, COLUMN()))</f>
        <v>V7</v>
      </c>
      <c r="B2518" s="18" t="str" cm="1">
        <f t="array" aca="1" ref="B2518" ca="1">INDIRECT("Results!" &amp; ADDRESS(ROUNDUP((ROW()-1)/10,0)+1, COLUMN()))</f>
        <v>Docker</v>
      </c>
      <c r="C2518" s="18" t="str" cm="1">
        <f t="array" aca="1" ref="C2518" ca="1">INDIRECT("Results!" &amp; ADDRESS(ROUNDUP((ROW()-1)/10,0)+1, COLUMN()))</f>
        <v>MasterSlave</v>
      </c>
      <c r="D2518" s="18" t="str" cm="1">
        <f t="array" aca="1" ref="D2518" ca="1">INDIRECT("Results!" &amp; ADDRESS(ROUNDUP((ROW()-1)/10,0)+1, COLUMN()))</f>
        <v>O3_native</v>
      </c>
      <c r="E2518" s="18" cm="1">
        <f t="array" aca="1" ref="E2518" ca="1">INDIRECT("Results!" &amp; ADDRESS(ROUNDUP((ROW()-1)/10,0)+1, COLUMN()))</f>
        <v>256</v>
      </c>
      <c r="F2518" s="18" t="str" cm="1">
        <f t="array" aca="1" ref="F2518" ca="1">INDIRECT("Results!" &amp; ADDRESS(ROUNDUP((ROW()-1)/10,0)+1, COLUMN()))</f>
        <v>V7DockerMasterSlaveO3_native256</v>
      </c>
      <c r="G2518" s="18" t="str">
        <f t="shared" ca="1" si="39"/>
        <v/>
      </c>
    </row>
    <row r="2519" spans="1:7" x14ac:dyDescent="0.25">
      <c r="A2519" s="18" t="str" cm="1">
        <f t="array" aca="1" ref="A2519" ca="1">INDIRECT("Results!" &amp; ADDRESS(ROUNDUP((ROW()-1)/10,0)+1, COLUMN()))</f>
        <v>V7</v>
      </c>
      <c r="B2519" s="18" t="str" cm="1">
        <f t="array" aca="1" ref="B2519" ca="1">INDIRECT("Results!" &amp; ADDRESS(ROUNDUP((ROW()-1)/10,0)+1, COLUMN()))</f>
        <v>Docker</v>
      </c>
      <c r="C2519" s="18" t="str" cm="1">
        <f t="array" aca="1" ref="C2519" ca="1">INDIRECT("Results!" &amp; ADDRESS(ROUNDUP((ROW()-1)/10,0)+1, COLUMN()))</f>
        <v>MasterSlave</v>
      </c>
      <c r="D2519" s="18" t="str" cm="1">
        <f t="array" aca="1" ref="D2519" ca="1">INDIRECT("Results!" &amp; ADDRESS(ROUNDUP((ROW()-1)/10,0)+1, COLUMN()))</f>
        <v>O3_native</v>
      </c>
      <c r="E2519" s="18" cm="1">
        <f t="array" aca="1" ref="E2519" ca="1">INDIRECT("Results!" &amp; ADDRESS(ROUNDUP((ROW()-1)/10,0)+1, COLUMN()))</f>
        <v>256</v>
      </c>
      <c r="F2519" s="18" t="str" cm="1">
        <f t="array" aca="1" ref="F2519" ca="1">INDIRECT("Results!" &amp; ADDRESS(ROUNDUP((ROW()-1)/10,0)+1, COLUMN()))</f>
        <v>V7DockerMasterSlaveO3_native256</v>
      </c>
      <c r="G2519" s="18" t="str">
        <f t="shared" ca="1" si="39"/>
        <v/>
      </c>
    </row>
    <row r="2520" spans="1:7" x14ac:dyDescent="0.25">
      <c r="A2520" s="18" t="str" cm="1">
        <f t="array" aca="1" ref="A2520" ca="1">INDIRECT("Results!" &amp; ADDRESS(ROUNDUP((ROW()-1)/10,0)+1, COLUMN()))</f>
        <v>V7</v>
      </c>
      <c r="B2520" s="18" t="str" cm="1">
        <f t="array" aca="1" ref="B2520" ca="1">INDIRECT("Results!" &amp; ADDRESS(ROUNDUP((ROW()-1)/10,0)+1, COLUMN()))</f>
        <v>Docker</v>
      </c>
      <c r="C2520" s="18" t="str" cm="1">
        <f t="array" aca="1" ref="C2520" ca="1">INDIRECT("Results!" &amp; ADDRESS(ROUNDUP((ROW()-1)/10,0)+1, COLUMN()))</f>
        <v>MasterSlave</v>
      </c>
      <c r="D2520" s="18" t="str" cm="1">
        <f t="array" aca="1" ref="D2520" ca="1">INDIRECT("Results!" &amp; ADDRESS(ROUNDUP((ROW()-1)/10,0)+1, COLUMN()))</f>
        <v>O3_native</v>
      </c>
      <c r="E2520" s="18" cm="1">
        <f t="array" aca="1" ref="E2520" ca="1">INDIRECT("Results!" &amp; ADDRESS(ROUNDUP((ROW()-1)/10,0)+1, COLUMN()))</f>
        <v>256</v>
      </c>
      <c r="F2520" s="18" t="str" cm="1">
        <f t="array" aca="1" ref="F2520" ca="1">INDIRECT("Results!" &amp; ADDRESS(ROUNDUP((ROW()-1)/10,0)+1, COLUMN()))</f>
        <v>V7DockerMasterSlaveO3_native256</v>
      </c>
      <c r="G2520" s="18" t="str">
        <f t="shared" ca="1" si="39"/>
        <v/>
      </c>
    </row>
    <row r="2521" spans="1:7" x14ac:dyDescent="0.25">
      <c r="A2521" s="18" t="str" cm="1">
        <f t="array" aca="1" ref="A2521" ca="1">INDIRECT("Results!" &amp; ADDRESS(ROUNDUP((ROW()-1)/10,0)+1, COLUMN()))</f>
        <v>V7</v>
      </c>
      <c r="B2521" s="18" t="str" cm="1">
        <f t="array" aca="1" ref="B2521" ca="1">INDIRECT("Results!" &amp; ADDRESS(ROUNDUP((ROW()-1)/10,0)+1, COLUMN()))</f>
        <v>Docker</v>
      </c>
      <c r="C2521" s="18" t="str" cm="1">
        <f t="array" aca="1" ref="C2521" ca="1">INDIRECT("Results!" &amp; ADDRESS(ROUNDUP((ROW()-1)/10,0)+1, COLUMN()))</f>
        <v>MasterSlave</v>
      </c>
      <c r="D2521" s="18" t="str" cm="1">
        <f t="array" aca="1" ref="D2521" ca="1">INDIRECT("Results!" &amp; ADDRESS(ROUNDUP((ROW()-1)/10,0)+1, COLUMN()))</f>
        <v>O3_native</v>
      </c>
      <c r="E2521" s="18" cm="1">
        <f t="array" aca="1" ref="E2521" ca="1">INDIRECT("Results!" &amp; ADDRESS(ROUNDUP((ROW()-1)/10,0)+1, COLUMN()))</f>
        <v>256</v>
      </c>
      <c r="F2521" s="18" t="str" cm="1">
        <f t="array" aca="1" ref="F2521" ca="1">INDIRECT("Results!" &amp; ADDRESS(ROUNDUP((ROW()-1)/10,0)+1, COLUMN()))</f>
        <v>V7DockerMasterSlaveO3_native256</v>
      </c>
      <c r="G2521" s="18" t="str">
        <f t="shared" ca="1" si="39"/>
        <v/>
      </c>
    </row>
    <row r="2522" spans="1:7" x14ac:dyDescent="0.25">
      <c r="A2522" s="18" t="str" cm="1">
        <f t="array" aca="1" ref="A2522" ca="1">INDIRECT("Results!" &amp; ADDRESS(ROUNDUP((ROW()-1)/10,0)+1, COLUMN()))</f>
        <v>V7</v>
      </c>
      <c r="B2522" s="18" t="str" cm="1">
        <f t="array" aca="1" ref="B2522" ca="1">INDIRECT("Results!" &amp; ADDRESS(ROUNDUP((ROW()-1)/10,0)+1, COLUMN()))</f>
        <v>Docker</v>
      </c>
      <c r="C2522" s="18" t="str" cm="1">
        <f t="array" aca="1" ref="C2522" ca="1">INDIRECT("Results!" &amp; ADDRESS(ROUNDUP((ROW()-1)/10,0)+1, COLUMN()))</f>
        <v>MasterSlave</v>
      </c>
      <c r="D2522" s="18" t="str" cm="1">
        <f t="array" aca="1" ref="D2522" ca="1">INDIRECT("Results!" &amp; ADDRESS(ROUNDUP((ROW()-1)/10,0)+1, COLUMN()))</f>
        <v>O3</v>
      </c>
      <c r="E2522" s="18" cm="1">
        <f t="array" aca="1" ref="E2522" ca="1">INDIRECT("Results!" &amp; ADDRESS(ROUNDUP((ROW()-1)/10,0)+1, COLUMN()))</f>
        <v>1</v>
      </c>
      <c r="F2522" s="18" t="str" cm="1">
        <f t="array" aca="1" ref="F2522" ca="1">INDIRECT("Results!" &amp; ADDRESS(ROUNDUP((ROW()-1)/10,0)+1, COLUMN()))</f>
        <v>V7DockerMasterSlaveO31</v>
      </c>
      <c r="G2522" s="18">
        <f t="shared" ca="1" si="39"/>
        <v>556.41999999999996</v>
      </c>
    </row>
    <row r="2523" spans="1:7" x14ac:dyDescent="0.25">
      <c r="A2523" s="18" t="str" cm="1">
        <f t="array" aca="1" ref="A2523" ca="1">INDIRECT("Results!" &amp; ADDRESS(ROUNDUP((ROW()-1)/10,0)+1, COLUMN()))</f>
        <v>V7</v>
      </c>
      <c r="B2523" s="18" t="str" cm="1">
        <f t="array" aca="1" ref="B2523" ca="1">INDIRECT("Results!" &amp; ADDRESS(ROUNDUP((ROW()-1)/10,0)+1, COLUMN()))</f>
        <v>Docker</v>
      </c>
      <c r="C2523" s="18" t="str" cm="1">
        <f t="array" aca="1" ref="C2523" ca="1">INDIRECT("Results!" &amp; ADDRESS(ROUNDUP((ROW()-1)/10,0)+1, COLUMN()))</f>
        <v>MasterSlave</v>
      </c>
      <c r="D2523" s="18" t="str" cm="1">
        <f t="array" aca="1" ref="D2523" ca="1">INDIRECT("Results!" &amp; ADDRESS(ROUNDUP((ROW()-1)/10,0)+1, COLUMN()))</f>
        <v>O3</v>
      </c>
      <c r="E2523" s="18" cm="1">
        <f t="array" aca="1" ref="E2523" ca="1">INDIRECT("Results!" &amp; ADDRESS(ROUNDUP((ROW()-1)/10,0)+1, COLUMN()))</f>
        <v>1</v>
      </c>
      <c r="F2523" s="18" t="str" cm="1">
        <f t="array" aca="1" ref="F2523" ca="1">INDIRECT("Results!" &amp; ADDRESS(ROUNDUP((ROW()-1)/10,0)+1, COLUMN()))</f>
        <v>V7DockerMasterSlaveO31</v>
      </c>
      <c r="G2523" s="18">
        <f t="shared" ca="1" si="39"/>
        <v>556.41999999999996</v>
      </c>
    </row>
    <row r="2524" spans="1:7" x14ac:dyDescent="0.25">
      <c r="A2524" s="18" t="str" cm="1">
        <f t="array" aca="1" ref="A2524" ca="1">INDIRECT("Results!" &amp; ADDRESS(ROUNDUP((ROW()-1)/10,0)+1, COLUMN()))</f>
        <v>V7</v>
      </c>
      <c r="B2524" s="18" t="str" cm="1">
        <f t="array" aca="1" ref="B2524" ca="1">INDIRECT("Results!" &amp; ADDRESS(ROUNDUP((ROW()-1)/10,0)+1, COLUMN()))</f>
        <v>Docker</v>
      </c>
      <c r="C2524" s="18" t="str" cm="1">
        <f t="array" aca="1" ref="C2524" ca="1">INDIRECT("Results!" &amp; ADDRESS(ROUNDUP((ROW()-1)/10,0)+1, COLUMN()))</f>
        <v>MasterSlave</v>
      </c>
      <c r="D2524" s="18" t="str" cm="1">
        <f t="array" aca="1" ref="D2524" ca="1">INDIRECT("Results!" &amp; ADDRESS(ROUNDUP((ROW()-1)/10,0)+1, COLUMN()))</f>
        <v>O3</v>
      </c>
      <c r="E2524" s="18" cm="1">
        <f t="array" aca="1" ref="E2524" ca="1">INDIRECT("Results!" &amp; ADDRESS(ROUNDUP((ROW()-1)/10,0)+1, COLUMN()))</f>
        <v>1</v>
      </c>
      <c r="F2524" s="18" t="str" cm="1">
        <f t="array" aca="1" ref="F2524" ca="1">INDIRECT("Results!" &amp; ADDRESS(ROUNDUP((ROW()-1)/10,0)+1, COLUMN()))</f>
        <v>V7DockerMasterSlaveO31</v>
      </c>
      <c r="G2524" s="18">
        <f t="shared" ca="1" si="39"/>
        <v>556.44000000000005</v>
      </c>
    </row>
    <row r="2525" spans="1:7" x14ac:dyDescent="0.25">
      <c r="A2525" s="18" t="str" cm="1">
        <f t="array" aca="1" ref="A2525" ca="1">INDIRECT("Results!" &amp; ADDRESS(ROUNDUP((ROW()-1)/10,0)+1, COLUMN()))</f>
        <v>V7</v>
      </c>
      <c r="B2525" s="18" t="str" cm="1">
        <f t="array" aca="1" ref="B2525" ca="1">INDIRECT("Results!" &amp; ADDRESS(ROUNDUP((ROW()-1)/10,0)+1, COLUMN()))</f>
        <v>Docker</v>
      </c>
      <c r="C2525" s="18" t="str" cm="1">
        <f t="array" aca="1" ref="C2525" ca="1">INDIRECT("Results!" &amp; ADDRESS(ROUNDUP((ROW()-1)/10,0)+1, COLUMN()))</f>
        <v>MasterSlave</v>
      </c>
      <c r="D2525" s="18" t="str" cm="1">
        <f t="array" aca="1" ref="D2525" ca="1">INDIRECT("Results!" &amp; ADDRESS(ROUNDUP((ROW()-1)/10,0)+1, COLUMN()))</f>
        <v>O3</v>
      </c>
      <c r="E2525" s="18" cm="1">
        <f t="array" aca="1" ref="E2525" ca="1">INDIRECT("Results!" &amp; ADDRESS(ROUNDUP((ROW()-1)/10,0)+1, COLUMN()))</f>
        <v>1</v>
      </c>
      <c r="F2525" s="18" t="str" cm="1">
        <f t="array" aca="1" ref="F2525" ca="1">INDIRECT("Results!" &amp; ADDRESS(ROUNDUP((ROW()-1)/10,0)+1, COLUMN()))</f>
        <v>V7DockerMasterSlaveO31</v>
      </c>
      <c r="G2525" s="18">
        <f t="shared" ca="1" si="39"/>
        <v>556.44000000000005</v>
      </c>
    </row>
    <row r="2526" spans="1:7" x14ac:dyDescent="0.25">
      <c r="A2526" s="18" t="str" cm="1">
        <f t="array" aca="1" ref="A2526" ca="1">INDIRECT("Results!" &amp; ADDRESS(ROUNDUP((ROW()-1)/10,0)+1, COLUMN()))</f>
        <v>V7</v>
      </c>
      <c r="B2526" s="18" t="str" cm="1">
        <f t="array" aca="1" ref="B2526" ca="1">INDIRECT("Results!" &amp; ADDRESS(ROUNDUP((ROW()-1)/10,0)+1, COLUMN()))</f>
        <v>Docker</v>
      </c>
      <c r="C2526" s="18" t="str" cm="1">
        <f t="array" aca="1" ref="C2526" ca="1">INDIRECT("Results!" &amp; ADDRESS(ROUNDUP((ROW()-1)/10,0)+1, COLUMN()))</f>
        <v>MasterSlave</v>
      </c>
      <c r="D2526" s="18" t="str" cm="1">
        <f t="array" aca="1" ref="D2526" ca="1">INDIRECT("Results!" &amp; ADDRESS(ROUNDUP((ROW()-1)/10,0)+1, COLUMN()))</f>
        <v>O3</v>
      </c>
      <c r="E2526" s="18" cm="1">
        <f t="array" aca="1" ref="E2526" ca="1">INDIRECT("Results!" &amp; ADDRESS(ROUNDUP((ROW()-1)/10,0)+1, COLUMN()))</f>
        <v>1</v>
      </c>
      <c r="F2526" s="18" t="str" cm="1">
        <f t="array" aca="1" ref="F2526" ca="1">INDIRECT("Results!" &amp; ADDRESS(ROUNDUP((ROW()-1)/10,0)+1, COLUMN()))</f>
        <v>V7DockerMasterSlaveO31</v>
      </c>
      <c r="G2526" s="18">
        <f t="shared" ca="1" si="39"/>
        <v>556.45000000000005</v>
      </c>
    </row>
    <row r="2527" spans="1:7" x14ac:dyDescent="0.25">
      <c r="A2527" s="18" t="str" cm="1">
        <f t="array" aca="1" ref="A2527" ca="1">INDIRECT("Results!" &amp; ADDRESS(ROUNDUP((ROW()-1)/10,0)+1, COLUMN()))</f>
        <v>V7</v>
      </c>
      <c r="B2527" s="18" t="str" cm="1">
        <f t="array" aca="1" ref="B2527" ca="1">INDIRECT("Results!" &amp; ADDRESS(ROUNDUP((ROW()-1)/10,0)+1, COLUMN()))</f>
        <v>Docker</v>
      </c>
      <c r="C2527" s="18" t="str" cm="1">
        <f t="array" aca="1" ref="C2527" ca="1">INDIRECT("Results!" &amp; ADDRESS(ROUNDUP((ROW()-1)/10,0)+1, COLUMN()))</f>
        <v>MasterSlave</v>
      </c>
      <c r="D2527" s="18" t="str" cm="1">
        <f t="array" aca="1" ref="D2527" ca="1">INDIRECT("Results!" &amp; ADDRESS(ROUNDUP((ROW()-1)/10,0)+1, COLUMN()))</f>
        <v>O3</v>
      </c>
      <c r="E2527" s="18" cm="1">
        <f t="array" aca="1" ref="E2527" ca="1">INDIRECT("Results!" &amp; ADDRESS(ROUNDUP((ROW()-1)/10,0)+1, COLUMN()))</f>
        <v>1</v>
      </c>
      <c r="F2527" s="18" t="str" cm="1">
        <f t="array" aca="1" ref="F2527" ca="1">INDIRECT("Results!" &amp; ADDRESS(ROUNDUP((ROW()-1)/10,0)+1, COLUMN()))</f>
        <v>V7DockerMasterSlaveO31</v>
      </c>
      <c r="G2527" s="18">
        <f t="shared" ca="1" si="39"/>
        <v>556.46</v>
      </c>
    </row>
    <row r="2528" spans="1:7" x14ac:dyDescent="0.25">
      <c r="A2528" s="18" t="str" cm="1">
        <f t="array" aca="1" ref="A2528" ca="1">INDIRECT("Results!" &amp; ADDRESS(ROUNDUP((ROW()-1)/10,0)+1, COLUMN()))</f>
        <v>V7</v>
      </c>
      <c r="B2528" s="18" t="str" cm="1">
        <f t="array" aca="1" ref="B2528" ca="1">INDIRECT("Results!" &amp; ADDRESS(ROUNDUP((ROW()-1)/10,0)+1, COLUMN()))</f>
        <v>Docker</v>
      </c>
      <c r="C2528" s="18" t="str" cm="1">
        <f t="array" aca="1" ref="C2528" ca="1">INDIRECT("Results!" &amp; ADDRESS(ROUNDUP((ROW()-1)/10,0)+1, COLUMN()))</f>
        <v>MasterSlave</v>
      </c>
      <c r="D2528" s="18" t="str" cm="1">
        <f t="array" aca="1" ref="D2528" ca="1">INDIRECT("Results!" &amp; ADDRESS(ROUNDUP((ROW()-1)/10,0)+1, COLUMN()))</f>
        <v>O3</v>
      </c>
      <c r="E2528" s="18" cm="1">
        <f t="array" aca="1" ref="E2528" ca="1">INDIRECT("Results!" &amp; ADDRESS(ROUNDUP((ROW()-1)/10,0)+1, COLUMN()))</f>
        <v>1</v>
      </c>
      <c r="F2528" s="18" t="str" cm="1">
        <f t="array" aca="1" ref="F2528" ca="1">INDIRECT("Results!" &amp; ADDRESS(ROUNDUP((ROW()-1)/10,0)+1, COLUMN()))</f>
        <v>V7DockerMasterSlaveO31</v>
      </c>
      <c r="G2528" s="18">
        <f t="shared" ca="1" si="39"/>
        <v>556.47</v>
      </c>
    </row>
    <row r="2529" spans="1:7" x14ac:dyDescent="0.25">
      <c r="A2529" s="18" t="str" cm="1">
        <f t="array" aca="1" ref="A2529" ca="1">INDIRECT("Results!" &amp; ADDRESS(ROUNDUP((ROW()-1)/10,0)+1, COLUMN()))</f>
        <v>V7</v>
      </c>
      <c r="B2529" s="18" t="str" cm="1">
        <f t="array" aca="1" ref="B2529" ca="1">INDIRECT("Results!" &amp; ADDRESS(ROUNDUP((ROW()-1)/10,0)+1, COLUMN()))</f>
        <v>Docker</v>
      </c>
      <c r="C2529" s="18" t="str" cm="1">
        <f t="array" aca="1" ref="C2529" ca="1">INDIRECT("Results!" &amp; ADDRESS(ROUNDUP((ROW()-1)/10,0)+1, COLUMN()))</f>
        <v>MasterSlave</v>
      </c>
      <c r="D2529" s="18" t="str" cm="1">
        <f t="array" aca="1" ref="D2529" ca="1">INDIRECT("Results!" &amp; ADDRESS(ROUNDUP((ROW()-1)/10,0)+1, COLUMN()))</f>
        <v>O3</v>
      </c>
      <c r="E2529" s="18" cm="1">
        <f t="array" aca="1" ref="E2529" ca="1">INDIRECT("Results!" &amp; ADDRESS(ROUNDUP((ROW()-1)/10,0)+1, COLUMN()))</f>
        <v>1</v>
      </c>
      <c r="F2529" s="18" t="str" cm="1">
        <f t="array" aca="1" ref="F2529" ca="1">INDIRECT("Results!" &amp; ADDRESS(ROUNDUP((ROW()-1)/10,0)+1, COLUMN()))</f>
        <v>V7DockerMasterSlaveO31</v>
      </c>
      <c r="G2529" s="18">
        <f t="shared" ca="1" si="39"/>
        <v>556.52</v>
      </c>
    </row>
    <row r="2530" spans="1:7" x14ac:dyDescent="0.25">
      <c r="A2530" s="18" t="str" cm="1">
        <f t="array" aca="1" ref="A2530" ca="1">INDIRECT("Results!" &amp; ADDRESS(ROUNDUP((ROW()-1)/10,0)+1, COLUMN()))</f>
        <v>V7</v>
      </c>
      <c r="B2530" s="18" t="str" cm="1">
        <f t="array" aca="1" ref="B2530" ca="1">INDIRECT("Results!" &amp; ADDRESS(ROUNDUP((ROW()-1)/10,0)+1, COLUMN()))</f>
        <v>Docker</v>
      </c>
      <c r="C2530" s="18" t="str" cm="1">
        <f t="array" aca="1" ref="C2530" ca="1">INDIRECT("Results!" &amp; ADDRESS(ROUNDUP((ROW()-1)/10,0)+1, COLUMN()))</f>
        <v>MasterSlave</v>
      </c>
      <c r="D2530" s="18" t="str" cm="1">
        <f t="array" aca="1" ref="D2530" ca="1">INDIRECT("Results!" &amp; ADDRESS(ROUNDUP((ROW()-1)/10,0)+1, COLUMN()))</f>
        <v>O3</v>
      </c>
      <c r="E2530" s="18" cm="1">
        <f t="array" aca="1" ref="E2530" ca="1">INDIRECT("Results!" &amp; ADDRESS(ROUNDUP((ROW()-1)/10,0)+1, COLUMN()))</f>
        <v>1</v>
      </c>
      <c r="F2530" s="18" t="str" cm="1">
        <f t="array" aca="1" ref="F2530" ca="1">INDIRECT("Results!" &amp; ADDRESS(ROUNDUP((ROW()-1)/10,0)+1, COLUMN()))</f>
        <v>V7DockerMasterSlaveO31</v>
      </c>
      <c r="G2530" s="18">
        <f t="shared" ca="1" si="39"/>
        <v>556.53</v>
      </c>
    </row>
    <row r="2531" spans="1:7" x14ac:dyDescent="0.25">
      <c r="A2531" s="18" t="str" cm="1">
        <f t="array" aca="1" ref="A2531" ca="1">INDIRECT("Results!" &amp; ADDRESS(ROUNDUP((ROW()-1)/10,0)+1, COLUMN()))</f>
        <v>V7</v>
      </c>
      <c r="B2531" s="18" t="str" cm="1">
        <f t="array" aca="1" ref="B2531" ca="1">INDIRECT("Results!" &amp; ADDRESS(ROUNDUP((ROW()-1)/10,0)+1, COLUMN()))</f>
        <v>Docker</v>
      </c>
      <c r="C2531" s="18" t="str" cm="1">
        <f t="array" aca="1" ref="C2531" ca="1">INDIRECT("Results!" &amp; ADDRESS(ROUNDUP((ROW()-1)/10,0)+1, COLUMN()))</f>
        <v>MasterSlave</v>
      </c>
      <c r="D2531" s="18" t="str" cm="1">
        <f t="array" aca="1" ref="D2531" ca="1">INDIRECT("Results!" &amp; ADDRESS(ROUNDUP((ROW()-1)/10,0)+1, COLUMN()))</f>
        <v>O3</v>
      </c>
      <c r="E2531" s="18" cm="1">
        <f t="array" aca="1" ref="E2531" ca="1">INDIRECT("Results!" &amp; ADDRESS(ROUNDUP((ROW()-1)/10,0)+1, COLUMN()))</f>
        <v>1</v>
      </c>
      <c r="F2531" s="18" t="str" cm="1">
        <f t="array" aca="1" ref="F2531" ca="1">INDIRECT("Results!" &amp; ADDRESS(ROUNDUP((ROW()-1)/10,0)+1, COLUMN()))</f>
        <v>V7DockerMasterSlaveO31</v>
      </c>
      <c r="G2531" s="18">
        <f t="shared" ca="1" si="39"/>
        <v>556.59</v>
      </c>
    </row>
    <row r="2532" spans="1:7" x14ac:dyDescent="0.25">
      <c r="A2532" s="18" t="str" cm="1">
        <f t="array" aca="1" ref="A2532" ca="1">INDIRECT("Results!" &amp; ADDRESS(ROUNDUP((ROW()-1)/10,0)+1, COLUMN()))</f>
        <v>V7</v>
      </c>
      <c r="B2532" s="18" t="str" cm="1">
        <f t="array" aca="1" ref="B2532" ca="1">INDIRECT("Results!" &amp; ADDRESS(ROUNDUP((ROW()-1)/10,0)+1, COLUMN()))</f>
        <v>Docker</v>
      </c>
      <c r="C2532" s="18" t="str" cm="1">
        <f t="array" aca="1" ref="C2532" ca="1">INDIRECT("Results!" &amp; ADDRESS(ROUNDUP((ROW()-1)/10,0)+1, COLUMN()))</f>
        <v>MasterSlave</v>
      </c>
      <c r="D2532" s="18" t="str" cm="1">
        <f t="array" aca="1" ref="D2532" ca="1">INDIRECT("Results!" &amp; ADDRESS(ROUNDUP((ROW()-1)/10,0)+1, COLUMN()))</f>
        <v>O3</v>
      </c>
      <c r="E2532" s="18" cm="1">
        <f t="array" aca="1" ref="E2532" ca="1">INDIRECT("Results!" &amp; ADDRESS(ROUNDUP((ROW()-1)/10,0)+1, COLUMN()))</f>
        <v>2</v>
      </c>
      <c r="F2532" s="18" t="str" cm="1">
        <f t="array" aca="1" ref="F2532" ca="1">INDIRECT("Results!" &amp; ADDRESS(ROUNDUP((ROW()-1)/10,0)+1, COLUMN()))</f>
        <v>V7DockerMasterSlaveO32</v>
      </c>
      <c r="G2532" s="18">
        <f t="shared" ca="1" si="39"/>
        <v>284.75</v>
      </c>
    </row>
    <row r="2533" spans="1:7" x14ac:dyDescent="0.25">
      <c r="A2533" s="18" t="str" cm="1">
        <f t="array" aca="1" ref="A2533" ca="1">INDIRECT("Results!" &amp; ADDRESS(ROUNDUP((ROW()-1)/10,0)+1, COLUMN()))</f>
        <v>V7</v>
      </c>
      <c r="B2533" s="18" t="str" cm="1">
        <f t="array" aca="1" ref="B2533" ca="1">INDIRECT("Results!" &amp; ADDRESS(ROUNDUP((ROW()-1)/10,0)+1, COLUMN()))</f>
        <v>Docker</v>
      </c>
      <c r="C2533" s="18" t="str" cm="1">
        <f t="array" aca="1" ref="C2533" ca="1">INDIRECT("Results!" &amp; ADDRESS(ROUNDUP((ROW()-1)/10,0)+1, COLUMN()))</f>
        <v>MasterSlave</v>
      </c>
      <c r="D2533" s="18" t="str" cm="1">
        <f t="array" aca="1" ref="D2533" ca="1">INDIRECT("Results!" &amp; ADDRESS(ROUNDUP((ROW()-1)/10,0)+1, COLUMN()))</f>
        <v>O3</v>
      </c>
      <c r="E2533" s="18" cm="1">
        <f t="array" aca="1" ref="E2533" ca="1">INDIRECT("Results!" &amp; ADDRESS(ROUNDUP((ROW()-1)/10,0)+1, COLUMN()))</f>
        <v>2</v>
      </c>
      <c r="F2533" s="18" t="str" cm="1">
        <f t="array" aca="1" ref="F2533" ca="1">INDIRECT("Results!" &amp; ADDRESS(ROUNDUP((ROW()-1)/10,0)+1, COLUMN()))</f>
        <v>V7DockerMasterSlaveO32</v>
      </c>
      <c r="G2533" s="18">
        <f t="shared" ca="1" si="39"/>
        <v>284.75</v>
      </c>
    </row>
    <row r="2534" spans="1:7" x14ac:dyDescent="0.25">
      <c r="A2534" s="18" t="str" cm="1">
        <f t="array" aca="1" ref="A2534" ca="1">INDIRECT("Results!" &amp; ADDRESS(ROUNDUP((ROW()-1)/10,0)+1, COLUMN()))</f>
        <v>V7</v>
      </c>
      <c r="B2534" s="18" t="str" cm="1">
        <f t="array" aca="1" ref="B2534" ca="1">INDIRECT("Results!" &amp; ADDRESS(ROUNDUP((ROW()-1)/10,0)+1, COLUMN()))</f>
        <v>Docker</v>
      </c>
      <c r="C2534" s="18" t="str" cm="1">
        <f t="array" aca="1" ref="C2534" ca="1">INDIRECT("Results!" &amp; ADDRESS(ROUNDUP((ROW()-1)/10,0)+1, COLUMN()))</f>
        <v>MasterSlave</v>
      </c>
      <c r="D2534" s="18" t="str" cm="1">
        <f t="array" aca="1" ref="D2534" ca="1">INDIRECT("Results!" &amp; ADDRESS(ROUNDUP((ROW()-1)/10,0)+1, COLUMN()))</f>
        <v>O3</v>
      </c>
      <c r="E2534" s="18" cm="1">
        <f t="array" aca="1" ref="E2534" ca="1">INDIRECT("Results!" &amp; ADDRESS(ROUNDUP((ROW()-1)/10,0)+1, COLUMN()))</f>
        <v>2</v>
      </c>
      <c r="F2534" s="18" t="str" cm="1">
        <f t="array" aca="1" ref="F2534" ca="1">INDIRECT("Results!" &amp; ADDRESS(ROUNDUP((ROW()-1)/10,0)+1, COLUMN()))</f>
        <v>V7DockerMasterSlaveO32</v>
      </c>
      <c r="G2534" s="18">
        <f t="shared" ca="1" si="39"/>
        <v>284.75</v>
      </c>
    </row>
    <row r="2535" spans="1:7" x14ac:dyDescent="0.25">
      <c r="A2535" s="18" t="str" cm="1">
        <f t="array" aca="1" ref="A2535" ca="1">INDIRECT("Results!" &amp; ADDRESS(ROUNDUP((ROW()-1)/10,0)+1, COLUMN()))</f>
        <v>V7</v>
      </c>
      <c r="B2535" s="18" t="str" cm="1">
        <f t="array" aca="1" ref="B2535" ca="1">INDIRECT("Results!" &amp; ADDRESS(ROUNDUP((ROW()-1)/10,0)+1, COLUMN()))</f>
        <v>Docker</v>
      </c>
      <c r="C2535" s="18" t="str" cm="1">
        <f t="array" aca="1" ref="C2535" ca="1">INDIRECT("Results!" &amp; ADDRESS(ROUNDUP((ROW()-1)/10,0)+1, COLUMN()))</f>
        <v>MasterSlave</v>
      </c>
      <c r="D2535" s="18" t="str" cm="1">
        <f t="array" aca="1" ref="D2535" ca="1">INDIRECT("Results!" &amp; ADDRESS(ROUNDUP((ROW()-1)/10,0)+1, COLUMN()))</f>
        <v>O3</v>
      </c>
      <c r="E2535" s="18" cm="1">
        <f t="array" aca="1" ref="E2535" ca="1">INDIRECT("Results!" &amp; ADDRESS(ROUNDUP((ROW()-1)/10,0)+1, COLUMN()))</f>
        <v>2</v>
      </c>
      <c r="F2535" s="18" t="str" cm="1">
        <f t="array" aca="1" ref="F2535" ca="1">INDIRECT("Results!" &amp; ADDRESS(ROUNDUP((ROW()-1)/10,0)+1, COLUMN()))</f>
        <v>V7DockerMasterSlaveO32</v>
      </c>
      <c r="G2535" s="18">
        <f t="shared" ca="1" si="39"/>
        <v>284.76</v>
      </c>
    </row>
    <row r="2536" spans="1:7" x14ac:dyDescent="0.25">
      <c r="A2536" s="18" t="str" cm="1">
        <f t="array" aca="1" ref="A2536" ca="1">INDIRECT("Results!" &amp; ADDRESS(ROUNDUP((ROW()-1)/10,0)+1, COLUMN()))</f>
        <v>V7</v>
      </c>
      <c r="B2536" s="18" t="str" cm="1">
        <f t="array" aca="1" ref="B2536" ca="1">INDIRECT("Results!" &amp; ADDRESS(ROUNDUP((ROW()-1)/10,0)+1, COLUMN()))</f>
        <v>Docker</v>
      </c>
      <c r="C2536" s="18" t="str" cm="1">
        <f t="array" aca="1" ref="C2536" ca="1">INDIRECT("Results!" &amp; ADDRESS(ROUNDUP((ROW()-1)/10,0)+1, COLUMN()))</f>
        <v>MasterSlave</v>
      </c>
      <c r="D2536" s="18" t="str" cm="1">
        <f t="array" aca="1" ref="D2536" ca="1">INDIRECT("Results!" &amp; ADDRESS(ROUNDUP((ROW()-1)/10,0)+1, COLUMN()))</f>
        <v>O3</v>
      </c>
      <c r="E2536" s="18" cm="1">
        <f t="array" aca="1" ref="E2536" ca="1">INDIRECT("Results!" &amp; ADDRESS(ROUNDUP((ROW()-1)/10,0)+1, COLUMN()))</f>
        <v>2</v>
      </c>
      <c r="F2536" s="18" t="str" cm="1">
        <f t="array" aca="1" ref="F2536" ca="1">INDIRECT("Results!" &amp; ADDRESS(ROUNDUP((ROW()-1)/10,0)+1, COLUMN()))</f>
        <v>V7DockerMasterSlaveO32</v>
      </c>
      <c r="G2536" s="18">
        <f t="shared" ca="1" si="39"/>
        <v>284.76</v>
      </c>
    </row>
    <row r="2537" spans="1:7" x14ac:dyDescent="0.25">
      <c r="A2537" s="18" t="str" cm="1">
        <f t="array" aca="1" ref="A2537" ca="1">INDIRECT("Results!" &amp; ADDRESS(ROUNDUP((ROW()-1)/10,0)+1, COLUMN()))</f>
        <v>V7</v>
      </c>
      <c r="B2537" s="18" t="str" cm="1">
        <f t="array" aca="1" ref="B2537" ca="1">INDIRECT("Results!" &amp; ADDRESS(ROUNDUP((ROW()-1)/10,0)+1, COLUMN()))</f>
        <v>Docker</v>
      </c>
      <c r="C2537" s="18" t="str" cm="1">
        <f t="array" aca="1" ref="C2537" ca="1">INDIRECT("Results!" &amp; ADDRESS(ROUNDUP((ROW()-1)/10,0)+1, COLUMN()))</f>
        <v>MasterSlave</v>
      </c>
      <c r="D2537" s="18" t="str" cm="1">
        <f t="array" aca="1" ref="D2537" ca="1">INDIRECT("Results!" &amp; ADDRESS(ROUNDUP((ROW()-1)/10,0)+1, COLUMN()))</f>
        <v>O3</v>
      </c>
      <c r="E2537" s="18" cm="1">
        <f t="array" aca="1" ref="E2537" ca="1">INDIRECT("Results!" &amp; ADDRESS(ROUNDUP((ROW()-1)/10,0)+1, COLUMN()))</f>
        <v>2</v>
      </c>
      <c r="F2537" s="18" t="str" cm="1">
        <f t="array" aca="1" ref="F2537" ca="1">INDIRECT("Results!" &amp; ADDRESS(ROUNDUP((ROW()-1)/10,0)+1, COLUMN()))</f>
        <v>V7DockerMasterSlaveO32</v>
      </c>
      <c r="G2537" s="18">
        <f t="shared" ca="1" si="39"/>
        <v>284.77</v>
      </c>
    </row>
    <row r="2538" spans="1:7" x14ac:dyDescent="0.25">
      <c r="A2538" s="18" t="str" cm="1">
        <f t="array" aca="1" ref="A2538" ca="1">INDIRECT("Results!" &amp; ADDRESS(ROUNDUP((ROW()-1)/10,0)+1, COLUMN()))</f>
        <v>V7</v>
      </c>
      <c r="B2538" s="18" t="str" cm="1">
        <f t="array" aca="1" ref="B2538" ca="1">INDIRECT("Results!" &amp; ADDRESS(ROUNDUP((ROW()-1)/10,0)+1, COLUMN()))</f>
        <v>Docker</v>
      </c>
      <c r="C2538" s="18" t="str" cm="1">
        <f t="array" aca="1" ref="C2538" ca="1">INDIRECT("Results!" &amp; ADDRESS(ROUNDUP((ROW()-1)/10,0)+1, COLUMN()))</f>
        <v>MasterSlave</v>
      </c>
      <c r="D2538" s="18" t="str" cm="1">
        <f t="array" aca="1" ref="D2538" ca="1">INDIRECT("Results!" &amp; ADDRESS(ROUNDUP((ROW()-1)/10,0)+1, COLUMN()))</f>
        <v>O3</v>
      </c>
      <c r="E2538" s="18" cm="1">
        <f t="array" aca="1" ref="E2538" ca="1">INDIRECT("Results!" &amp; ADDRESS(ROUNDUP((ROW()-1)/10,0)+1, COLUMN()))</f>
        <v>2</v>
      </c>
      <c r="F2538" s="18" t="str" cm="1">
        <f t="array" aca="1" ref="F2538" ca="1">INDIRECT("Results!" &amp; ADDRESS(ROUNDUP((ROW()-1)/10,0)+1, COLUMN()))</f>
        <v>V7DockerMasterSlaveO32</v>
      </c>
      <c r="G2538" s="18">
        <f t="shared" ca="1" si="39"/>
        <v>284.79000000000002</v>
      </c>
    </row>
    <row r="2539" spans="1:7" x14ac:dyDescent="0.25">
      <c r="A2539" s="18" t="str" cm="1">
        <f t="array" aca="1" ref="A2539" ca="1">INDIRECT("Results!" &amp; ADDRESS(ROUNDUP((ROW()-1)/10,0)+1, COLUMN()))</f>
        <v>V7</v>
      </c>
      <c r="B2539" s="18" t="str" cm="1">
        <f t="array" aca="1" ref="B2539" ca="1">INDIRECT("Results!" &amp; ADDRESS(ROUNDUP((ROW()-1)/10,0)+1, COLUMN()))</f>
        <v>Docker</v>
      </c>
      <c r="C2539" s="18" t="str" cm="1">
        <f t="array" aca="1" ref="C2539" ca="1">INDIRECT("Results!" &amp; ADDRESS(ROUNDUP((ROW()-1)/10,0)+1, COLUMN()))</f>
        <v>MasterSlave</v>
      </c>
      <c r="D2539" s="18" t="str" cm="1">
        <f t="array" aca="1" ref="D2539" ca="1">INDIRECT("Results!" &amp; ADDRESS(ROUNDUP((ROW()-1)/10,0)+1, COLUMN()))</f>
        <v>O3</v>
      </c>
      <c r="E2539" s="18" cm="1">
        <f t="array" aca="1" ref="E2539" ca="1">INDIRECT("Results!" &amp; ADDRESS(ROUNDUP((ROW()-1)/10,0)+1, COLUMN()))</f>
        <v>2</v>
      </c>
      <c r="F2539" s="18" t="str" cm="1">
        <f t="array" aca="1" ref="F2539" ca="1">INDIRECT("Results!" &amp; ADDRESS(ROUNDUP((ROW()-1)/10,0)+1, COLUMN()))</f>
        <v>V7DockerMasterSlaveO32</v>
      </c>
      <c r="G2539" s="18">
        <f t="shared" ca="1" si="39"/>
        <v>284.81</v>
      </c>
    </row>
    <row r="2540" spans="1:7" x14ac:dyDescent="0.25">
      <c r="A2540" s="18" t="str" cm="1">
        <f t="array" aca="1" ref="A2540" ca="1">INDIRECT("Results!" &amp; ADDRESS(ROUNDUP((ROW()-1)/10,0)+1, COLUMN()))</f>
        <v>V7</v>
      </c>
      <c r="B2540" s="18" t="str" cm="1">
        <f t="array" aca="1" ref="B2540" ca="1">INDIRECT("Results!" &amp; ADDRESS(ROUNDUP((ROW()-1)/10,0)+1, COLUMN()))</f>
        <v>Docker</v>
      </c>
      <c r="C2540" s="18" t="str" cm="1">
        <f t="array" aca="1" ref="C2540" ca="1">INDIRECT("Results!" &amp; ADDRESS(ROUNDUP((ROW()-1)/10,0)+1, COLUMN()))</f>
        <v>MasterSlave</v>
      </c>
      <c r="D2540" s="18" t="str" cm="1">
        <f t="array" aca="1" ref="D2540" ca="1">INDIRECT("Results!" &amp; ADDRESS(ROUNDUP((ROW()-1)/10,0)+1, COLUMN()))</f>
        <v>O3</v>
      </c>
      <c r="E2540" s="18" cm="1">
        <f t="array" aca="1" ref="E2540" ca="1">INDIRECT("Results!" &amp; ADDRESS(ROUNDUP((ROW()-1)/10,0)+1, COLUMN()))</f>
        <v>2</v>
      </c>
      <c r="F2540" s="18" t="str" cm="1">
        <f t="array" aca="1" ref="F2540" ca="1">INDIRECT("Results!" &amp; ADDRESS(ROUNDUP((ROW()-1)/10,0)+1, COLUMN()))</f>
        <v>V7DockerMasterSlaveO32</v>
      </c>
      <c r="G2540" s="18">
        <f t="shared" ca="1" si="39"/>
        <v>284.82</v>
      </c>
    </row>
    <row r="2541" spans="1:7" x14ac:dyDescent="0.25">
      <c r="A2541" s="18" t="str" cm="1">
        <f t="array" aca="1" ref="A2541" ca="1">INDIRECT("Results!" &amp; ADDRESS(ROUNDUP((ROW()-1)/10,0)+1, COLUMN()))</f>
        <v>V7</v>
      </c>
      <c r="B2541" s="18" t="str" cm="1">
        <f t="array" aca="1" ref="B2541" ca="1">INDIRECT("Results!" &amp; ADDRESS(ROUNDUP((ROW()-1)/10,0)+1, COLUMN()))</f>
        <v>Docker</v>
      </c>
      <c r="C2541" s="18" t="str" cm="1">
        <f t="array" aca="1" ref="C2541" ca="1">INDIRECT("Results!" &amp; ADDRESS(ROUNDUP((ROW()-1)/10,0)+1, COLUMN()))</f>
        <v>MasterSlave</v>
      </c>
      <c r="D2541" s="18" t="str" cm="1">
        <f t="array" aca="1" ref="D2541" ca="1">INDIRECT("Results!" &amp; ADDRESS(ROUNDUP((ROW()-1)/10,0)+1, COLUMN()))</f>
        <v>O3</v>
      </c>
      <c r="E2541" s="18" cm="1">
        <f t="array" aca="1" ref="E2541" ca="1">INDIRECT("Results!" &amp; ADDRESS(ROUNDUP((ROW()-1)/10,0)+1, COLUMN()))</f>
        <v>2</v>
      </c>
      <c r="F2541" s="18" t="str" cm="1">
        <f t="array" aca="1" ref="F2541" ca="1">INDIRECT("Results!" &amp; ADDRESS(ROUNDUP((ROW()-1)/10,0)+1, COLUMN()))</f>
        <v>V7DockerMasterSlaveO32</v>
      </c>
      <c r="G2541" s="18">
        <f t="shared" ca="1" si="39"/>
        <v>284.82</v>
      </c>
    </row>
    <row r="2542" spans="1:7" x14ac:dyDescent="0.25">
      <c r="A2542" s="18" t="str" cm="1">
        <f t="array" aca="1" ref="A2542" ca="1">INDIRECT("Results!" &amp; ADDRESS(ROUNDUP((ROW()-1)/10,0)+1, COLUMN()))</f>
        <v>V7</v>
      </c>
      <c r="B2542" s="18" t="str" cm="1">
        <f t="array" aca="1" ref="B2542" ca="1">INDIRECT("Results!" &amp; ADDRESS(ROUNDUP((ROW()-1)/10,0)+1, COLUMN()))</f>
        <v>Docker</v>
      </c>
      <c r="C2542" s="18" t="str" cm="1">
        <f t="array" aca="1" ref="C2542" ca="1">INDIRECT("Results!" &amp; ADDRESS(ROUNDUP((ROW()-1)/10,0)+1, COLUMN()))</f>
        <v>MasterSlave</v>
      </c>
      <c r="D2542" s="18" t="str" cm="1">
        <f t="array" aca="1" ref="D2542" ca="1">INDIRECT("Results!" &amp; ADDRESS(ROUNDUP((ROW()-1)/10,0)+1, COLUMN()))</f>
        <v>O3</v>
      </c>
      <c r="E2542" s="18" cm="1">
        <f t="array" aca="1" ref="E2542" ca="1">INDIRECT("Results!" &amp; ADDRESS(ROUNDUP((ROW()-1)/10,0)+1, COLUMN()))</f>
        <v>4</v>
      </c>
      <c r="F2542" s="18" t="str" cm="1">
        <f t="array" aca="1" ref="F2542" ca="1">INDIRECT("Results!" &amp; ADDRESS(ROUNDUP((ROW()-1)/10,0)+1, COLUMN()))</f>
        <v>V7DockerMasterSlaveO34</v>
      </c>
      <c r="G2542" s="18">
        <f t="shared" ca="1" si="39"/>
        <v>146.13</v>
      </c>
    </row>
    <row r="2543" spans="1:7" x14ac:dyDescent="0.25">
      <c r="A2543" s="18" t="str" cm="1">
        <f t="array" aca="1" ref="A2543" ca="1">INDIRECT("Results!" &amp; ADDRESS(ROUNDUP((ROW()-1)/10,0)+1, COLUMN()))</f>
        <v>V7</v>
      </c>
      <c r="B2543" s="18" t="str" cm="1">
        <f t="array" aca="1" ref="B2543" ca="1">INDIRECT("Results!" &amp; ADDRESS(ROUNDUP((ROW()-1)/10,0)+1, COLUMN()))</f>
        <v>Docker</v>
      </c>
      <c r="C2543" s="18" t="str" cm="1">
        <f t="array" aca="1" ref="C2543" ca="1">INDIRECT("Results!" &amp; ADDRESS(ROUNDUP((ROW()-1)/10,0)+1, COLUMN()))</f>
        <v>MasterSlave</v>
      </c>
      <c r="D2543" s="18" t="str" cm="1">
        <f t="array" aca="1" ref="D2543" ca="1">INDIRECT("Results!" &amp; ADDRESS(ROUNDUP((ROW()-1)/10,0)+1, COLUMN()))</f>
        <v>O3</v>
      </c>
      <c r="E2543" s="18" cm="1">
        <f t="array" aca="1" ref="E2543" ca="1">INDIRECT("Results!" &amp; ADDRESS(ROUNDUP((ROW()-1)/10,0)+1, COLUMN()))</f>
        <v>4</v>
      </c>
      <c r="F2543" s="18" t="str" cm="1">
        <f t="array" aca="1" ref="F2543" ca="1">INDIRECT("Results!" &amp; ADDRESS(ROUNDUP((ROW()-1)/10,0)+1, COLUMN()))</f>
        <v>V7DockerMasterSlaveO34</v>
      </c>
      <c r="G2543" s="18">
        <f t="shared" ca="1" si="39"/>
        <v>146.13</v>
      </c>
    </row>
    <row r="2544" spans="1:7" x14ac:dyDescent="0.25">
      <c r="A2544" s="18" t="str" cm="1">
        <f t="array" aca="1" ref="A2544" ca="1">INDIRECT("Results!" &amp; ADDRESS(ROUNDUP((ROW()-1)/10,0)+1, COLUMN()))</f>
        <v>V7</v>
      </c>
      <c r="B2544" s="18" t="str" cm="1">
        <f t="array" aca="1" ref="B2544" ca="1">INDIRECT("Results!" &amp; ADDRESS(ROUNDUP((ROW()-1)/10,0)+1, COLUMN()))</f>
        <v>Docker</v>
      </c>
      <c r="C2544" s="18" t="str" cm="1">
        <f t="array" aca="1" ref="C2544" ca="1">INDIRECT("Results!" &amp; ADDRESS(ROUNDUP((ROW()-1)/10,0)+1, COLUMN()))</f>
        <v>MasterSlave</v>
      </c>
      <c r="D2544" s="18" t="str" cm="1">
        <f t="array" aca="1" ref="D2544" ca="1">INDIRECT("Results!" &amp; ADDRESS(ROUNDUP((ROW()-1)/10,0)+1, COLUMN()))</f>
        <v>O3</v>
      </c>
      <c r="E2544" s="18" cm="1">
        <f t="array" aca="1" ref="E2544" ca="1">INDIRECT("Results!" &amp; ADDRESS(ROUNDUP((ROW()-1)/10,0)+1, COLUMN()))</f>
        <v>4</v>
      </c>
      <c r="F2544" s="18" t="str" cm="1">
        <f t="array" aca="1" ref="F2544" ca="1">INDIRECT("Results!" &amp; ADDRESS(ROUNDUP((ROW()-1)/10,0)+1, COLUMN()))</f>
        <v>V7DockerMasterSlaveO34</v>
      </c>
      <c r="G2544" s="18">
        <f t="shared" ca="1" si="39"/>
        <v>146.16</v>
      </c>
    </row>
    <row r="2545" spans="1:7" x14ac:dyDescent="0.25">
      <c r="A2545" s="18" t="str" cm="1">
        <f t="array" aca="1" ref="A2545" ca="1">INDIRECT("Results!" &amp; ADDRESS(ROUNDUP((ROW()-1)/10,0)+1, COLUMN()))</f>
        <v>V7</v>
      </c>
      <c r="B2545" s="18" t="str" cm="1">
        <f t="array" aca="1" ref="B2545" ca="1">INDIRECT("Results!" &amp; ADDRESS(ROUNDUP((ROW()-1)/10,0)+1, COLUMN()))</f>
        <v>Docker</v>
      </c>
      <c r="C2545" s="18" t="str" cm="1">
        <f t="array" aca="1" ref="C2545" ca="1">INDIRECT("Results!" &amp; ADDRESS(ROUNDUP((ROW()-1)/10,0)+1, COLUMN()))</f>
        <v>MasterSlave</v>
      </c>
      <c r="D2545" s="18" t="str" cm="1">
        <f t="array" aca="1" ref="D2545" ca="1">INDIRECT("Results!" &amp; ADDRESS(ROUNDUP((ROW()-1)/10,0)+1, COLUMN()))</f>
        <v>O3</v>
      </c>
      <c r="E2545" s="18" cm="1">
        <f t="array" aca="1" ref="E2545" ca="1">INDIRECT("Results!" &amp; ADDRESS(ROUNDUP((ROW()-1)/10,0)+1, COLUMN()))</f>
        <v>4</v>
      </c>
      <c r="F2545" s="18" t="str" cm="1">
        <f t="array" aca="1" ref="F2545" ca="1">INDIRECT("Results!" &amp; ADDRESS(ROUNDUP((ROW()-1)/10,0)+1, COLUMN()))</f>
        <v>V7DockerMasterSlaveO34</v>
      </c>
      <c r="G2545" s="18">
        <f t="shared" ca="1" si="39"/>
        <v>146.18</v>
      </c>
    </row>
    <row r="2546" spans="1:7" x14ac:dyDescent="0.25">
      <c r="A2546" s="18" t="str" cm="1">
        <f t="array" aca="1" ref="A2546" ca="1">INDIRECT("Results!" &amp; ADDRESS(ROUNDUP((ROW()-1)/10,0)+1, COLUMN()))</f>
        <v>V7</v>
      </c>
      <c r="B2546" s="18" t="str" cm="1">
        <f t="array" aca="1" ref="B2546" ca="1">INDIRECT("Results!" &amp; ADDRESS(ROUNDUP((ROW()-1)/10,0)+1, COLUMN()))</f>
        <v>Docker</v>
      </c>
      <c r="C2546" s="18" t="str" cm="1">
        <f t="array" aca="1" ref="C2546" ca="1">INDIRECT("Results!" &amp; ADDRESS(ROUNDUP((ROW()-1)/10,0)+1, COLUMN()))</f>
        <v>MasterSlave</v>
      </c>
      <c r="D2546" s="18" t="str" cm="1">
        <f t="array" aca="1" ref="D2546" ca="1">INDIRECT("Results!" &amp; ADDRESS(ROUNDUP((ROW()-1)/10,0)+1, COLUMN()))</f>
        <v>O3</v>
      </c>
      <c r="E2546" s="18" cm="1">
        <f t="array" aca="1" ref="E2546" ca="1">INDIRECT("Results!" &amp; ADDRESS(ROUNDUP((ROW()-1)/10,0)+1, COLUMN()))</f>
        <v>4</v>
      </c>
      <c r="F2546" s="18" t="str" cm="1">
        <f t="array" aca="1" ref="F2546" ca="1">INDIRECT("Results!" &amp; ADDRESS(ROUNDUP((ROW()-1)/10,0)+1, COLUMN()))</f>
        <v>V7DockerMasterSlaveO34</v>
      </c>
      <c r="G2546" s="18">
        <f t="shared" ca="1" si="39"/>
        <v>146.22999999999999</v>
      </c>
    </row>
    <row r="2547" spans="1:7" x14ac:dyDescent="0.25">
      <c r="A2547" s="18" t="str" cm="1">
        <f t="array" aca="1" ref="A2547" ca="1">INDIRECT("Results!" &amp; ADDRESS(ROUNDUP((ROW()-1)/10,0)+1, COLUMN()))</f>
        <v>V7</v>
      </c>
      <c r="B2547" s="18" t="str" cm="1">
        <f t="array" aca="1" ref="B2547" ca="1">INDIRECT("Results!" &amp; ADDRESS(ROUNDUP((ROW()-1)/10,0)+1, COLUMN()))</f>
        <v>Docker</v>
      </c>
      <c r="C2547" s="18" t="str" cm="1">
        <f t="array" aca="1" ref="C2547" ca="1">INDIRECT("Results!" &amp; ADDRESS(ROUNDUP((ROW()-1)/10,0)+1, COLUMN()))</f>
        <v>MasterSlave</v>
      </c>
      <c r="D2547" s="18" t="str" cm="1">
        <f t="array" aca="1" ref="D2547" ca="1">INDIRECT("Results!" &amp; ADDRESS(ROUNDUP((ROW()-1)/10,0)+1, COLUMN()))</f>
        <v>O3</v>
      </c>
      <c r="E2547" s="18" cm="1">
        <f t="array" aca="1" ref="E2547" ca="1">INDIRECT("Results!" &amp; ADDRESS(ROUNDUP((ROW()-1)/10,0)+1, COLUMN()))</f>
        <v>4</v>
      </c>
      <c r="F2547" s="18" t="str" cm="1">
        <f t="array" aca="1" ref="F2547" ca="1">INDIRECT("Results!" &amp; ADDRESS(ROUNDUP((ROW()-1)/10,0)+1, COLUMN()))</f>
        <v>V7DockerMasterSlaveO34</v>
      </c>
      <c r="G2547" s="18">
        <f t="shared" ca="1" si="39"/>
        <v>146.28</v>
      </c>
    </row>
    <row r="2548" spans="1:7" x14ac:dyDescent="0.25">
      <c r="A2548" s="18" t="str" cm="1">
        <f t="array" aca="1" ref="A2548" ca="1">INDIRECT("Results!" &amp; ADDRESS(ROUNDUP((ROW()-1)/10,0)+1, COLUMN()))</f>
        <v>V7</v>
      </c>
      <c r="B2548" s="18" t="str" cm="1">
        <f t="array" aca="1" ref="B2548" ca="1">INDIRECT("Results!" &amp; ADDRESS(ROUNDUP((ROW()-1)/10,0)+1, COLUMN()))</f>
        <v>Docker</v>
      </c>
      <c r="C2548" s="18" t="str" cm="1">
        <f t="array" aca="1" ref="C2548" ca="1">INDIRECT("Results!" &amp; ADDRESS(ROUNDUP((ROW()-1)/10,0)+1, COLUMN()))</f>
        <v>MasterSlave</v>
      </c>
      <c r="D2548" s="18" t="str" cm="1">
        <f t="array" aca="1" ref="D2548" ca="1">INDIRECT("Results!" &amp; ADDRESS(ROUNDUP((ROW()-1)/10,0)+1, COLUMN()))</f>
        <v>O3</v>
      </c>
      <c r="E2548" s="18" cm="1">
        <f t="array" aca="1" ref="E2548" ca="1">INDIRECT("Results!" &amp; ADDRESS(ROUNDUP((ROW()-1)/10,0)+1, COLUMN()))</f>
        <v>4</v>
      </c>
      <c r="F2548" s="18" t="str" cm="1">
        <f t="array" aca="1" ref="F2548" ca="1">INDIRECT("Results!" &amp; ADDRESS(ROUNDUP((ROW()-1)/10,0)+1, COLUMN()))</f>
        <v>V7DockerMasterSlaveO34</v>
      </c>
      <c r="G2548" s="18">
        <f t="shared" ca="1" si="39"/>
        <v>146.29</v>
      </c>
    </row>
    <row r="2549" spans="1:7" x14ac:dyDescent="0.25">
      <c r="A2549" s="18" t="str" cm="1">
        <f t="array" aca="1" ref="A2549" ca="1">INDIRECT("Results!" &amp; ADDRESS(ROUNDUP((ROW()-1)/10,0)+1, COLUMN()))</f>
        <v>V7</v>
      </c>
      <c r="B2549" s="18" t="str" cm="1">
        <f t="array" aca="1" ref="B2549" ca="1">INDIRECT("Results!" &amp; ADDRESS(ROUNDUP((ROW()-1)/10,0)+1, COLUMN()))</f>
        <v>Docker</v>
      </c>
      <c r="C2549" s="18" t="str" cm="1">
        <f t="array" aca="1" ref="C2549" ca="1">INDIRECT("Results!" &amp; ADDRESS(ROUNDUP((ROW()-1)/10,0)+1, COLUMN()))</f>
        <v>MasterSlave</v>
      </c>
      <c r="D2549" s="18" t="str" cm="1">
        <f t="array" aca="1" ref="D2549" ca="1">INDIRECT("Results!" &amp; ADDRESS(ROUNDUP((ROW()-1)/10,0)+1, COLUMN()))</f>
        <v>O3</v>
      </c>
      <c r="E2549" s="18" cm="1">
        <f t="array" aca="1" ref="E2549" ca="1">INDIRECT("Results!" &amp; ADDRESS(ROUNDUP((ROW()-1)/10,0)+1, COLUMN()))</f>
        <v>4</v>
      </c>
      <c r="F2549" s="18" t="str" cm="1">
        <f t="array" aca="1" ref="F2549" ca="1">INDIRECT("Results!" &amp; ADDRESS(ROUNDUP((ROW()-1)/10,0)+1, COLUMN()))</f>
        <v>V7DockerMasterSlaveO34</v>
      </c>
      <c r="G2549" s="18">
        <f t="shared" ca="1" si="39"/>
        <v>146.29</v>
      </c>
    </row>
    <row r="2550" spans="1:7" x14ac:dyDescent="0.25">
      <c r="A2550" s="18" t="str" cm="1">
        <f t="array" aca="1" ref="A2550" ca="1">INDIRECT("Results!" &amp; ADDRESS(ROUNDUP((ROW()-1)/10,0)+1, COLUMN()))</f>
        <v>V7</v>
      </c>
      <c r="B2550" s="18" t="str" cm="1">
        <f t="array" aca="1" ref="B2550" ca="1">INDIRECT("Results!" &amp; ADDRESS(ROUNDUP((ROW()-1)/10,0)+1, COLUMN()))</f>
        <v>Docker</v>
      </c>
      <c r="C2550" s="18" t="str" cm="1">
        <f t="array" aca="1" ref="C2550" ca="1">INDIRECT("Results!" &amp; ADDRESS(ROUNDUP((ROW()-1)/10,0)+1, COLUMN()))</f>
        <v>MasterSlave</v>
      </c>
      <c r="D2550" s="18" t="str" cm="1">
        <f t="array" aca="1" ref="D2550" ca="1">INDIRECT("Results!" &amp; ADDRESS(ROUNDUP((ROW()-1)/10,0)+1, COLUMN()))</f>
        <v>O3</v>
      </c>
      <c r="E2550" s="18" cm="1">
        <f t="array" aca="1" ref="E2550" ca="1">INDIRECT("Results!" &amp; ADDRESS(ROUNDUP((ROW()-1)/10,0)+1, COLUMN()))</f>
        <v>4</v>
      </c>
      <c r="F2550" s="18" t="str" cm="1">
        <f t="array" aca="1" ref="F2550" ca="1">INDIRECT("Results!" &amp; ADDRESS(ROUNDUP((ROW()-1)/10,0)+1, COLUMN()))</f>
        <v>V7DockerMasterSlaveO34</v>
      </c>
      <c r="G2550" s="18">
        <f t="shared" ca="1" si="39"/>
        <v>146.30000000000001</v>
      </c>
    </row>
    <row r="2551" spans="1:7" x14ac:dyDescent="0.25">
      <c r="A2551" s="18" t="str" cm="1">
        <f t="array" aca="1" ref="A2551" ca="1">INDIRECT("Results!" &amp; ADDRESS(ROUNDUP((ROW()-1)/10,0)+1, COLUMN()))</f>
        <v>V7</v>
      </c>
      <c r="B2551" s="18" t="str" cm="1">
        <f t="array" aca="1" ref="B2551" ca="1">INDIRECT("Results!" &amp; ADDRESS(ROUNDUP((ROW()-1)/10,0)+1, COLUMN()))</f>
        <v>Docker</v>
      </c>
      <c r="C2551" s="18" t="str" cm="1">
        <f t="array" aca="1" ref="C2551" ca="1">INDIRECT("Results!" &amp; ADDRESS(ROUNDUP((ROW()-1)/10,0)+1, COLUMN()))</f>
        <v>MasterSlave</v>
      </c>
      <c r="D2551" s="18" t="str" cm="1">
        <f t="array" aca="1" ref="D2551" ca="1">INDIRECT("Results!" &amp; ADDRESS(ROUNDUP((ROW()-1)/10,0)+1, COLUMN()))</f>
        <v>O3</v>
      </c>
      <c r="E2551" s="18" cm="1">
        <f t="array" aca="1" ref="E2551" ca="1">INDIRECT("Results!" &amp; ADDRESS(ROUNDUP((ROW()-1)/10,0)+1, COLUMN()))</f>
        <v>4</v>
      </c>
      <c r="F2551" s="18" t="str" cm="1">
        <f t="array" aca="1" ref="F2551" ca="1">INDIRECT("Results!" &amp; ADDRESS(ROUNDUP((ROW()-1)/10,0)+1, COLUMN()))</f>
        <v>V7DockerMasterSlaveO34</v>
      </c>
      <c r="G2551" s="18">
        <f t="shared" ca="1" si="39"/>
        <v>146.31</v>
      </c>
    </row>
    <row r="2552" spans="1:7" x14ac:dyDescent="0.25">
      <c r="A2552" s="18" t="str" cm="1">
        <f t="array" aca="1" ref="A2552" ca="1">INDIRECT("Results!" &amp; ADDRESS(ROUNDUP((ROW()-1)/10,0)+1, COLUMN()))</f>
        <v>V7</v>
      </c>
      <c r="B2552" s="18" t="str" cm="1">
        <f t="array" aca="1" ref="B2552" ca="1">INDIRECT("Results!" &amp; ADDRESS(ROUNDUP((ROW()-1)/10,0)+1, COLUMN()))</f>
        <v>Docker</v>
      </c>
      <c r="C2552" s="18" t="str" cm="1">
        <f t="array" aca="1" ref="C2552" ca="1">INDIRECT("Results!" &amp; ADDRESS(ROUNDUP((ROW()-1)/10,0)+1, COLUMN()))</f>
        <v>MasterSlave</v>
      </c>
      <c r="D2552" s="18" t="str" cm="1">
        <f t="array" aca="1" ref="D2552" ca="1">INDIRECT("Results!" &amp; ADDRESS(ROUNDUP((ROW()-1)/10,0)+1, COLUMN()))</f>
        <v>O3</v>
      </c>
      <c r="E2552" s="18" cm="1">
        <f t="array" aca="1" ref="E2552" ca="1">INDIRECT("Results!" &amp; ADDRESS(ROUNDUP((ROW()-1)/10,0)+1, COLUMN()))</f>
        <v>8</v>
      </c>
      <c r="F2552" s="18" t="str" cm="1">
        <f t="array" aca="1" ref="F2552" ca="1">INDIRECT("Results!" &amp; ADDRESS(ROUNDUP((ROW()-1)/10,0)+1, COLUMN()))</f>
        <v>V7DockerMasterSlaveO38</v>
      </c>
      <c r="G2552" s="18">
        <f t="shared" ca="1" si="39"/>
        <v>73.8</v>
      </c>
    </row>
    <row r="2553" spans="1:7" x14ac:dyDescent="0.25">
      <c r="A2553" s="18" t="str" cm="1">
        <f t="array" aca="1" ref="A2553" ca="1">INDIRECT("Results!" &amp; ADDRESS(ROUNDUP((ROW()-1)/10,0)+1, COLUMN()))</f>
        <v>V7</v>
      </c>
      <c r="B2553" s="18" t="str" cm="1">
        <f t="array" aca="1" ref="B2553" ca="1">INDIRECT("Results!" &amp; ADDRESS(ROUNDUP((ROW()-1)/10,0)+1, COLUMN()))</f>
        <v>Docker</v>
      </c>
      <c r="C2553" s="18" t="str" cm="1">
        <f t="array" aca="1" ref="C2553" ca="1">INDIRECT("Results!" &amp; ADDRESS(ROUNDUP((ROW()-1)/10,0)+1, COLUMN()))</f>
        <v>MasterSlave</v>
      </c>
      <c r="D2553" s="18" t="str" cm="1">
        <f t="array" aca="1" ref="D2553" ca="1">INDIRECT("Results!" &amp; ADDRESS(ROUNDUP((ROW()-1)/10,0)+1, COLUMN()))</f>
        <v>O3</v>
      </c>
      <c r="E2553" s="18" cm="1">
        <f t="array" aca="1" ref="E2553" ca="1">INDIRECT("Results!" &amp; ADDRESS(ROUNDUP((ROW()-1)/10,0)+1, COLUMN()))</f>
        <v>8</v>
      </c>
      <c r="F2553" s="18" t="str" cm="1">
        <f t="array" aca="1" ref="F2553" ca="1">INDIRECT("Results!" &amp; ADDRESS(ROUNDUP((ROW()-1)/10,0)+1, COLUMN()))</f>
        <v>V7DockerMasterSlaveO38</v>
      </c>
      <c r="G2553" s="18">
        <f t="shared" ca="1" si="39"/>
        <v>73.84</v>
      </c>
    </row>
    <row r="2554" spans="1:7" x14ac:dyDescent="0.25">
      <c r="A2554" s="18" t="str" cm="1">
        <f t="array" aca="1" ref="A2554" ca="1">INDIRECT("Results!" &amp; ADDRESS(ROUNDUP((ROW()-1)/10,0)+1, COLUMN()))</f>
        <v>V7</v>
      </c>
      <c r="B2554" s="18" t="str" cm="1">
        <f t="array" aca="1" ref="B2554" ca="1">INDIRECT("Results!" &amp; ADDRESS(ROUNDUP((ROW()-1)/10,0)+1, COLUMN()))</f>
        <v>Docker</v>
      </c>
      <c r="C2554" s="18" t="str" cm="1">
        <f t="array" aca="1" ref="C2554" ca="1">INDIRECT("Results!" &amp; ADDRESS(ROUNDUP((ROW()-1)/10,0)+1, COLUMN()))</f>
        <v>MasterSlave</v>
      </c>
      <c r="D2554" s="18" t="str" cm="1">
        <f t="array" aca="1" ref="D2554" ca="1">INDIRECT("Results!" &amp; ADDRESS(ROUNDUP((ROW()-1)/10,0)+1, COLUMN()))</f>
        <v>O3</v>
      </c>
      <c r="E2554" s="18" cm="1">
        <f t="array" aca="1" ref="E2554" ca="1">INDIRECT("Results!" &amp; ADDRESS(ROUNDUP((ROW()-1)/10,0)+1, COLUMN()))</f>
        <v>8</v>
      </c>
      <c r="F2554" s="18" t="str" cm="1">
        <f t="array" aca="1" ref="F2554" ca="1">INDIRECT("Results!" &amp; ADDRESS(ROUNDUP((ROW()-1)/10,0)+1, COLUMN()))</f>
        <v>V7DockerMasterSlaveO38</v>
      </c>
      <c r="G2554" s="18">
        <f t="shared" ca="1" si="39"/>
        <v>73.84</v>
      </c>
    </row>
    <row r="2555" spans="1:7" x14ac:dyDescent="0.25">
      <c r="A2555" s="18" t="str" cm="1">
        <f t="array" aca="1" ref="A2555" ca="1">INDIRECT("Results!" &amp; ADDRESS(ROUNDUP((ROW()-1)/10,0)+1, COLUMN()))</f>
        <v>V7</v>
      </c>
      <c r="B2555" s="18" t="str" cm="1">
        <f t="array" aca="1" ref="B2555" ca="1">INDIRECT("Results!" &amp; ADDRESS(ROUNDUP((ROW()-1)/10,0)+1, COLUMN()))</f>
        <v>Docker</v>
      </c>
      <c r="C2555" s="18" t="str" cm="1">
        <f t="array" aca="1" ref="C2555" ca="1">INDIRECT("Results!" &amp; ADDRESS(ROUNDUP((ROW()-1)/10,0)+1, COLUMN()))</f>
        <v>MasterSlave</v>
      </c>
      <c r="D2555" s="18" t="str" cm="1">
        <f t="array" aca="1" ref="D2555" ca="1">INDIRECT("Results!" &amp; ADDRESS(ROUNDUP((ROW()-1)/10,0)+1, COLUMN()))</f>
        <v>O3</v>
      </c>
      <c r="E2555" s="18" cm="1">
        <f t="array" aca="1" ref="E2555" ca="1">INDIRECT("Results!" &amp; ADDRESS(ROUNDUP((ROW()-1)/10,0)+1, COLUMN()))</f>
        <v>8</v>
      </c>
      <c r="F2555" s="18" t="str" cm="1">
        <f t="array" aca="1" ref="F2555" ca="1">INDIRECT("Results!" &amp; ADDRESS(ROUNDUP((ROW()-1)/10,0)+1, COLUMN()))</f>
        <v>V7DockerMasterSlaveO38</v>
      </c>
      <c r="G2555" s="18">
        <f t="shared" ca="1" si="39"/>
        <v>73.84</v>
      </c>
    </row>
    <row r="2556" spans="1:7" x14ac:dyDescent="0.25">
      <c r="A2556" s="18" t="str" cm="1">
        <f t="array" aca="1" ref="A2556" ca="1">INDIRECT("Results!" &amp; ADDRESS(ROUNDUP((ROW()-1)/10,0)+1, COLUMN()))</f>
        <v>V7</v>
      </c>
      <c r="B2556" s="18" t="str" cm="1">
        <f t="array" aca="1" ref="B2556" ca="1">INDIRECT("Results!" &amp; ADDRESS(ROUNDUP((ROW()-1)/10,0)+1, COLUMN()))</f>
        <v>Docker</v>
      </c>
      <c r="C2556" s="18" t="str" cm="1">
        <f t="array" aca="1" ref="C2556" ca="1">INDIRECT("Results!" &amp; ADDRESS(ROUNDUP((ROW()-1)/10,0)+1, COLUMN()))</f>
        <v>MasterSlave</v>
      </c>
      <c r="D2556" s="18" t="str" cm="1">
        <f t="array" aca="1" ref="D2556" ca="1">INDIRECT("Results!" &amp; ADDRESS(ROUNDUP((ROW()-1)/10,0)+1, COLUMN()))</f>
        <v>O3</v>
      </c>
      <c r="E2556" s="18" cm="1">
        <f t="array" aca="1" ref="E2556" ca="1">INDIRECT("Results!" &amp; ADDRESS(ROUNDUP((ROW()-1)/10,0)+1, COLUMN()))</f>
        <v>8</v>
      </c>
      <c r="F2556" s="18" t="str" cm="1">
        <f t="array" aca="1" ref="F2556" ca="1">INDIRECT("Results!" &amp; ADDRESS(ROUNDUP((ROW()-1)/10,0)+1, COLUMN()))</f>
        <v>V7DockerMasterSlaveO38</v>
      </c>
      <c r="G2556" s="18">
        <f t="shared" ca="1" si="39"/>
        <v>73.84</v>
      </c>
    </row>
    <row r="2557" spans="1:7" x14ac:dyDescent="0.25">
      <c r="A2557" s="18" t="str" cm="1">
        <f t="array" aca="1" ref="A2557" ca="1">INDIRECT("Results!" &amp; ADDRESS(ROUNDUP((ROW()-1)/10,0)+1, COLUMN()))</f>
        <v>V7</v>
      </c>
      <c r="B2557" s="18" t="str" cm="1">
        <f t="array" aca="1" ref="B2557" ca="1">INDIRECT("Results!" &amp; ADDRESS(ROUNDUP((ROW()-1)/10,0)+1, COLUMN()))</f>
        <v>Docker</v>
      </c>
      <c r="C2557" s="18" t="str" cm="1">
        <f t="array" aca="1" ref="C2557" ca="1">INDIRECT("Results!" &amp; ADDRESS(ROUNDUP((ROW()-1)/10,0)+1, COLUMN()))</f>
        <v>MasterSlave</v>
      </c>
      <c r="D2557" s="18" t="str" cm="1">
        <f t="array" aca="1" ref="D2557" ca="1">INDIRECT("Results!" &amp; ADDRESS(ROUNDUP((ROW()-1)/10,0)+1, COLUMN()))</f>
        <v>O3</v>
      </c>
      <c r="E2557" s="18" cm="1">
        <f t="array" aca="1" ref="E2557" ca="1">INDIRECT("Results!" &amp; ADDRESS(ROUNDUP((ROW()-1)/10,0)+1, COLUMN()))</f>
        <v>8</v>
      </c>
      <c r="F2557" s="18" t="str" cm="1">
        <f t="array" aca="1" ref="F2557" ca="1">INDIRECT("Results!" &amp; ADDRESS(ROUNDUP((ROW()-1)/10,0)+1, COLUMN()))</f>
        <v>V7DockerMasterSlaveO38</v>
      </c>
      <c r="G2557" s="18">
        <f t="shared" ca="1" si="39"/>
        <v>73.849999999999994</v>
      </c>
    </row>
    <row r="2558" spans="1:7" x14ac:dyDescent="0.25">
      <c r="A2558" s="18" t="str" cm="1">
        <f t="array" aca="1" ref="A2558" ca="1">INDIRECT("Results!" &amp; ADDRESS(ROUNDUP((ROW()-1)/10,0)+1, COLUMN()))</f>
        <v>V7</v>
      </c>
      <c r="B2558" s="18" t="str" cm="1">
        <f t="array" aca="1" ref="B2558" ca="1">INDIRECT("Results!" &amp; ADDRESS(ROUNDUP((ROW()-1)/10,0)+1, COLUMN()))</f>
        <v>Docker</v>
      </c>
      <c r="C2558" s="18" t="str" cm="1">
        <f t="array" aca="1" ref="C2558" ca="1">INDIRECT("Results!" &amp; ADDRESS(ROUNDUP((ROW()-1)/10,0)+1, COLUMN()))</f>
        <v>MasterSlave</v>
      </c>
      <c r="D2558" s="18" t="str" cm="1">
        <f t="array" aca="1" ref="D2558" ca="1">INDIRECT("Results!" &amp; ADDRESS(ROUNDUP((ROW()-1)/10,0)+1, COLUMN()))</f>
        <v>O3</v>
      </c>
      <c r="E2558" s="18" cm="1">
        <f t="array" aca="1" ref="E2558" ca="1">INDIRECT("Results!" &amp; ADDRESS(ROUNDUP((ROW()-1)/10,0)+1, COLUMN()))</f>
        <v>8</v>
      </c>
      <c r="F2558" s="18" t="str" cm="1">
        <f t="array" aca="1" ref="F2558" ca="1">INDIRECT("Results!" &amp; ADDRESS(ROUNDUP((ROW()-1)/10,0)+1, COLUMN()))</f>
        <v>V7DockerMasterSlaveO38</v>
      </c>
      <c r="G2558" s="18">
        <f t="shared" ca="1" si="39"/>
        <v>73.87</v>
      </c>
    </row>
    <row r="2559" spans="1:7" x14ac:dyDescent="0.25">
      <c r="A2559" s="18" t="str" cm="1">
        <f t="array" aca="1" ref="A2559" ca="1">INDIRECT("Results!" &amp; ADDRESS(ROUNDUP((ROW()-1)/10,0)+1, COLUMN()))</f>
        <v>V7</v>
      </c>
      <c r="B2559" s="18" t="str" cm="1">
        <f t="array" aca="1" ref="B2559" ca="1">INDIRECT("Results!" &amp; ADDRESS(ROUNDUP((ROW()-1)/10,0)+1, COLUMN()))</f>
        <v>Docker</v>
      </c>
      <c r="C2559" s="18" t="str" cm="1">
        <f t="array" aca="1" ref="C2559" ca="1">INDIRECT("Results!" &amp; ADDRESS(ROUNDUP((ROW()-1)/10,0)+1, COLUMN()))</f>
        <v>MasterSlave</v>
      </c>
      <c r="D2559" s="18" t="str" cm="1">
        <f t="array" aca="1" ref="D2559" ca="1">INDIRECT("Results!" &amp; ADDRESS(ROUNDUP((ROW()-1)/10,0)+1, COLUMN()))</f>
        <v>O3</v>
      </c>
      <c r="E2559" s="18" cm="1">
        <f t="array" aca="1" ref="E2559" ca="1">INDIRECT("Results!" &amp; ADDRESS(ROUNDUP((ROW()-1)/10,0)+1, COLUMN()))</f>
        <v>8</v>
      </c>
      <c r="F2559" s="18" t="str" cm="1">
        <f t="array" aca="1" ref="F2559" ca="1">INDIRECT("Results!" &amp; ADDRESS(ROUNDUP((ROW()-1)/10,0)+1, COLUMN()))</f>
        <v>V7DockerMasterSlaveO38</v>
      </c>
      <c r="G2559" s="18">
        <f t="shared" ca="1" si="39"/>
        <v>73.87</v>
      </c>
    </row>
    <row r="2560" spans="1:7" x14ac:dyDescent="0.25">
      <c r="A2560" s="18" t="str" cm="1">
        <f t="array" aca="1" ref="A2560" ca="1">INDIRECT("Results!" &amp; ADDRESS(ROUNDUP((ROW()-1)/10,0)+1, COLUMN()))</f>
        <v>V7</v>
      </c>
      <c r="B2560" s="18" t="str" cm="1">
        <f t="array" aca="1" ref="B2560" ca="1">INDIRECT("Results!" &amp; ADDRESS(ROUNDUP((ROW()-1)/10,0)+1, COLUMN()))</f>
        <v>Docker</v>
      </c>
      <c r="C2560" s="18" t="str" cm="1">
        <f t="array" aca="1" ref="C2560" ca="1">INDIRECT("Results!" &amp; ADDRESS(ROUNDUP((ROW()-1)/10,0)+1, COLUMN()))</f>
        <v>MasterSlave</v>
      </c>
      <c r="D2560" s="18" t="str" cm="1">
        <f t="array" aca="1" ref="D2560" ca="1">INDIRECT("Results!" &amp; ADDRESS(ROUNDUP((ROW()-1)/10,0)+1, COLUMN()))</f>
        <v>O3</v>
      </c>
      <c r="E2560" s="18" cm="1">
        <f t="array" aca="1" ref="E2560" ca="1">INDIRECT("Results!" &amp; ADDRESS(ROUNDUP((ROW()-1)/10,0)+1, COLUMN()))</f>
        <v>8</v>
      </c>
      <c r="F2560" s="18" t="str" cm="1">
        <f t="array" aca="1" ref="F2560" ca="1">INDIRECT("Results!" &amp; ADDRESS(ROUNDUP((ROW()-1)/10,0)+1, COLUMN()))</f>
        <v>V7DockerMasterSlaveO38</v>
      </c>
      <c r="G2560" s="18">
        <f t="shared" ca="1" si="39"/>
        <v>73.88</v>
      </c>
    </row>
    <row r="2561" spans="1:7" x14ac:dyDescent="0.25">
      <c r="A2561" s="18" t="str" cm="1">
        <f t="array" aca="1" ref="A2561" ca="1">INDIRECT("Results!" &amp; ADDRESS(ROUNDUP((ROW()-1)/10,0)+1, COLUMN()))</f>
        <v>V7</v>
      </c>
      <c r="B2561" s="18" t="str" cm="1">
        <f t="array" aca="1" ref="B2561" ca="1">INDIRECT("Results!" &amp; ADDRESS(ROUNDUP((ROW()-1)/10,0)+1, COLUMN()))</f>
        <v>Docker</v>
      </c>
      <c r="C2561" s="18" t="str" cm="1">
        <f t="array" aca="1" ref="C2561" ca="1">INDIRECT("Results!" &amp; ADDRESS(ROUNDUP((ROW()-1)/10,0)+1, COLUMN()))</f>
        <v>MasterSlave</v>
      </c>
      <c r="D2561" s="18" t="str" cm="1">
        <f t="array" aca="1" ref="D2561" ca="1">INDIRECT("Results!" &amp; ADDRESS(ROUNDUP((ROW()-1)/10,0)+1, COLUMN()))</f>
        <v>O3</v>
      </c>
      <c r="E2561" s="18" cm="1">
        <f t="array" aca="1" ref="E2561" ca="1">INDIRECT("Results!" &amp; ADDRESS(ROUNDUP((ROW()-1)/10,0)+1, COLUMN()))</f>
        <v>8</v>
      </c>
      <c r="F2561" s="18" t="str" cm="1">
        <f t="array" aca="1" ref="F2561" ca="1">INDIRECT("Results!" &amp; ADDRESS(ROUNDUP((ROW()-1)/10,0)+1, COLUMN()))</f>
        <v>V7DockerMasterSlaveO38</v>
      </c>
      <c r="G2561" s="18">
        <f t="shared" ca="1" si="39"/>
        <v>73.88</v>
      </c>
    </row>
    <row r="2562" spans="1:7" x14ac:dyDescent="0.25">
      <c r="A2562" s="18" t="str" cm="1">
        <f t="array" aca="1" ref="A2562" ca="1">INDIRECT("Results!" &amp; ADDRESS(ROUNDUP((ROW()-1)/10,0)+1, COLUMN()))</f>
        <v>V7</v>
      </c>
      <c r="B2562" s="18" t="str" cm="1">
        <f t="array" aca="1" ref="B2562" ca="1">INDIRECT("Results!" &amp; ADDRESS(ROUNDUP((ROW()-1)/10,0)+1, COLUMN()))</f>
        <v>Docker</v>
      </c>
      <c r="C2562" s="18" t="str" cm="1">
        <f t="array" aca="1" ref="C2562" ca="1">INDIRECT("Results!" &amp; ADDRESS(ROUNDUP((ROW()-1)/10,0)+1, COLUMN()))</f>
        <v>MasterSlave</v>
      </c>
      <c r="D2562" s="18" t="str" cm="1">
        <f t="array" aca="1" ref="D2562" ca="1">INDIRECT("Results!" &amp; ADDRESS(ROUNDUP((ROW()-1)/10,0)+1, COLUMN()))</f>
        <v>O3</v>
      </c>
      <c r="E2562" s="18" cm="1">
        <f t="array" aca="1" ref="E2562" ca="1">INDIRECT("Results!" &amp; ADDRESS(ROUNDUP((ROW()-1)/10,0)+1, COLUMN()))</f>
        <v>12</v>
      </c>
      <c r="F2562" s="18" t="str" cm="1">
        <f t="array" aca="1" ref="F2562" ca="1">INDIRECT("Results!" &amp; ADDRESS(ROUNDUP((ROW()-1)/10,0)+1, COLUMN()))</f>
        <v>V7DockerMasterSlaveO312</v>
      </c>
      <c r="G2562" s="18">
        <f t="shared" ca="1" si="39"/>
        <v>49.7</v>
      </c>
    </row>
    <row r="2563" spans="1:7" x14ac:dyDescent="0.25">
      <c r="A2563" s="18" t="str" cm="1">
        <f t="array" aca="1" ref="A2563" ca="1">INDIRECT("Results!" &amp; ADDRESS(ROUNDUP((ROW()-1)/10,0)+1, COLUMN()))</f>
        <v>V7</v>
      </c>
      <c r="B2563" s="18" t="str" cm="1">
        <f t="array" aca="1" ref="B2563" ca="1">INDIRECT("Results!" &amp; ADDRESS(ROUNDUP((ROW()-1)/10,0)+1, COLUMN()))</f>
        <v>Docker</v>
      </c>
      <c r="C2563" s="18" t="str" cm="1">
        <f t="array" aca="1" ref="C2563" ca="1">INDIRECT("Results!" &amp; ADDRESS(ROUNDUP((ROW()-1)/10,0)+1, COLUMN()))</f>
        <v>MasterSlave</v>
      </c>
      <c r="D2563" s="18" t="str" cm="1">
        <f t="array" aca="1" ref="D2563" ca="1">INDIRECT("Results!" &amp; ADDRESS(ROUNDUP((ROW()-1)/10,0)+1, COLUMN()))</f>
        <v>O3</v>
      </c>
      <c r="E2563" s="18" cm="1">
        <f t="array" aca="1" ref="E2563" ca="1">INDIRECT("Results!" &amp; ADDRESS(ROUNDUP((ROW()-1)/10,0)+1, COLUMN()))</f>
        <v>12</v>
      </c>
      <c r="F2563" s="18" t="str" cm="1">
        <f t="array" aca="1" ref="F2563" ca="1">INDIRECT("Results!" &amp; ADDRESS(ROUNDUP((ROW()-1)/10,0)+1, COLUMN()))</f>
        <v>V7DockerMasterSlaveO312</v>
      </c>
      <c r="G2563" s="18">
        <f t="shared" ref="G2563:G2626" ca="1" si="40">IFERROR(SMALL(INDIRECT("Results!" &amp; ADDRESS(ROUNDUP((ROW()-1)/10,0)+1, COLUMN()+18) &amp; ":"  &amp; ADDRESS(ROUNDUP((ROW()-1)/10,0)+1, COLUMN()+47)),MOD((ROW()-2),10)+1),"")</f>
        <v>49.71</v>
      </c>
    </row>
    <row r="2564" spans="1:7" x14ac:dyDescent="0.25">
      <c r="A2564" s="18" t="str" cm="1">
        <f t="array" aca="1" ref="A2564" ca="1">INDIRECT("Results!" &amp; ADDRESS(ROUNDUP((ROW()-1)/10,0)+1, COLUMN()))</f>
        <v>V7</v>
      </c>
      <c r="B2564" s="18" t="str" cm="1">
        <f t="array" aca="1" ref="B2564" ca="1">INDIRECT("Results!" &amp; ADDRESS(ROUNDUP((ROW()-1)/10,0)+1, COLUMN()))</f>
        <v>Docker</v>
      </c>
      <c r="C2564" s="18" t="str" cm="1">
        <f t="array" aca="1" ref="C2564" ca="1">INDIRECT("Results!" &amp; ADDRESS(ROUNDUP((ROW()-1)/10,0)+1, COLUMN()))</f>
        <v>MasterSlave</v>
      </c>
      <c r="D2564" s="18" t="str" cm="1">
        <f t="array" aca="1" ref="D2564" ca="1">INDIRECT("Results!" &amp; ADDRESS(ROUNDUP((ROW()-1)/10,0)+1, COLUMN()))</f>
        <v>O3</v>
      </c>
      <c r="E2564" s="18" cm="1">
        <f t="array" aca="1" ref="E2564" ca="1">INDIRECT("Results!" &amp; ADDRESS(ROUNDUP((ROW()-1)/10,0)+1, COLUMN()))</f>
        <v>12</v>
      </c>
      <c r="F2564" s="18" t="str" cm="1">
        <f t="array" aca="1" ref="F2564" ca="1">INDIRECT("Results!" &amp; ADDRESS(ROUNDUP((ROW()-1)/10,0)+1, COLUMN()))</f>
        <v>V7DockerMasterSlaveO312</v>
      </c>
      <c r="G2564" s="18">
        <f t="shared" ca="1" si="40"/>
        <v>49.71</v>
      </c>
    </row>
    <row r="2565" spans="1:7" x14ac:dyDescent="0.25">
      <c r="A2565" s="18" t="str" cm="1">
        <f t="array" aca="1" ref="A2565" ca="1">INDIRECT("Results!" &amp; ADDRESS(ROUNDUP((ROW()-1)/10,0)+1, COLUMN()))</f>
        <v>V7</v>
      </c>
      <c r="B2565" s="18" t="str" cm="1">
        <f t="array" aca="1" ref="B2565" ca="1">INDIRECT("Results!" &amp; ADDRESS(ROUNDUP((ROW()-1)/10,0)+1, COLUMN()))</f>
        <v>Docker</v>
      </c>
      <c r="C2565" s="18" t="str" cm="1">
        <f t="array" aca="1" ref="C2565" ca="1">INDIRECT("Results!" &amp; ADDRESS(ROUNDUP((ROW()-1)/10,0)+1, COLUMN()))</f>
        <v>MasterSlave</v>
      </c>
      <c r="D2565" s="18" t="str" cm="1">
        <f t="array" aca="1" ref="D2565" ca="1">INDIRECT("Results!" &amp; ADDRESS(ROUNDUP((ROW()-1)/10,0)+1, COLUMN()))</f>
        <v>O3</v>
      </c>
      <c r="E2565" s="18" cm="1">
        <f t="array" aca="1" ref="E2565" ca="1">INDIRECT("Results!" &amp; ADDRESS(ROUNDUP((ROW()-1)/10,0)+1, COLUMN()))</f>
        <v>12</v>
      </c>
      <c r="F2565" s="18" t="str" cm="1">
        <f t="array" aca="1" ref="F2565" ca="1">INDIRECT("Results!" &amp; ADDRESS(ROUNDUP((ROW()-1)/10,0)+1, COLUMN()))</f>
        <v>V7DockerMasterSlaveO312</v>
      </c>
      <c r="G2565" s="18">
        <f t="shared" ca="1" si="40"/>
        <v>49.73</v>
      </c>
    </row>
    <row r="2566" spans="1:7" x14ac:dyDescent="0.25">
      <c r="A2566" s="18" t="str" cm="1">
        <f t="array" aca="1" ref="A2566" ca="1">INDIRECT("Results!" &amp; ADDRESS(ROUNDUP((ROW()-1)/10,0)+1, COLUMN()))</f>
        <v>V7</v>
      </c>
      <c r="B2566" s="18" t="str" cm="1">
        <f t="array" aca="1" ref="B2566" ca="1">INDIRECT("Results!" &amp; ADDRESS(ROUNDUP((ROW()-1)/10,0)+1, COLUMN()))</f>
        <v>Docker</v>
      </c>
      <c r="C2566" s="18" t="str" cm="1">
        <f t="array" aca="1" ref="C2566" ca="1">INDIRECT("Results!" &amp; ADDRESS(ROUNDUP((ROW()-1)/10,0)+1, COLUMN()))</f>
        <v>MasterSlave</v>
      </c>
      <c r="D2566" s="18" t="str" cm="1">
        <f t="array" aca="1" ref="D2566" ca="1">INDIRECT("Results!" &amp; ADDRESS(ROUNDUP((ROW()-1)/10,0)+1, COLUMN()))</f>
        <v>O3</v>
      </c>
      <c r="E2566" s="18" cm="1">
        <f t="array" aca="1" ref="E2566" ca="1">INDIRECT("Results!" &amp; ADDRESS(ROUNDUP((ROW()-1)/10,0)+1, COLUMN()))</f>
        <v>12</v>
      </c>
      <c r="F2566" s="18" t="str" cm="1">
        <f t="array" aca="1" ref="F2566" ca="1">INDIRECT("Results!" &amp; ADDRESS(ROUNDUP((ROW()-1)/10,0)+1, COLUMN()))</f>
        <v>V7DockerMasterSlaveO312</v>
      </c>
      <c r="G2566" s="18">
        <f t="shared" ca="1" si="40"/>
        <v>49.74</v>
      </c>
    </row>
    <row r="2567" spans="1:7" x14ac:dyDescent="0.25">
      <c r="A2567" s="18" t="str" cm="1">
        <f t="array" aca="1" ref="A2567" ca="1">INDIRECT("Results!" &amp; ADDRESS(ROUNDUP((ROW()-1)/10,0)+1, COLUMN()))</f>
        <v>V7</v>
      </c>
      <c r="B2567" s="18" t="str" cm="1">
        <f t="array" aca="1" ref="B2567" ca="1">INDIRECT("Results!" &amp; ADDRESS(ROUNDUP((ROW()-1)/10,0)+1, COLUMN()))</f>
        <v>Docker</v>
      </c>
      <c r="C2567" s="18" t="str" cm="1">
        <f t="array" aca="1" ref="C2567" ca="1">INDIRECT("Results!" &amp; ADDRESS(ROUNDUP((ROW()-1)/10,0)+1, COLUMN()))</f>
        <v>MasterSlave</v>
      </c>
      <c r="D2567" s="18" t="str" cm="1">
        <f t="array" aca="1" ref="D2567" ca="1">INDIRECT("Results!" &amp; ADDRESS(ROUNDUP((ROW()-1)/10,0)+1, COLUMN()))</f>
        <v>O3</v>
      </c>
      <c r="E2567" s="18" cm="1">
        <f t="array" aca="1" ref="E2567" ca="1">INDIRECT("Results!" &amp; ADDRESS(ROUNDUP((ROW()-1)/10,0)+1, COLUMN()))</f>
        <v>12</v>
      </c>
      <c r="F2567" s="18" t="str" cm="1">
        <f t="array" aca="1" ref="F2567" ca="1">INDIRECT("Results!" &amp; ADDRESS(ROUNDUP((ROW()-1)/10,0)+1, COLUMN()))</f>
        <v>V7DockerMasterSlaveO312</v>
      </c>
      <c r="G2567" s="18">
        <f t="shared" ca="1" si="40"/>
        <v>49.74</v>
      </c>
    </row>
    <row r="2568" spans="1:7" x14ac:dyDescent="0.25">
      <c r="A2568" s="18" t="str" cm="1">
        <f t="array" aca="1" ref="A2568" ca="1">INDIRECT("Results!" &amp; ADDRESS(ROUNDUP((ROW()-1)/10,0)+1, COLUMN()))</f>
        <v>V7</v>
      </c>
      <c r="B2568" s="18" t="str" cm="1">
        <f t="array" aca="1" ref="B2568" ca="1">INDIRECT("Results!" &amp; ADDRESS(ROUNDUP((ROW()-1)/10,0)+1, COLUMN()))</f>
        <v>Docker</v>
      </c>
      <c r="C2568" s="18" t="str" cm="1">
        <f t="array" aca="1" ref="C2568" ca="1">INDIRECT("Results!" &amp; ADDRESS(ROUNDUP((ROW()-1)/10,0)+1, COLUMN()))</f>
        <v>MasterSlave</v>
      </c>
      <c r="D2568" s="18" t="str" cm="1">
        <f t="array" aca="1" ref="D2568" ca="1">INDIRECT("Results!" &amp; ADDRESS(ROUNDUP((ROW()-1)/10,0)+1, COLUMN()))</f>
        <v>O3</v>
      </c>
      <c r="E2568" s="18" cm="1">
        <f t="array" aca="1" ref="E2568" ca="1">INDIRECT("Results!" &amp; ADDRESS(ROUNDUP((ROW()-1)/10,0)+1, COLUMN()))</f>
        <v>12</v>
      </c>
      <c r="F2568" s="18" t="str" cm="1">
        <f t="array" aca="1" ref="F2568" ca="1">INDIRECT("Results!" &amp; ADDRESS(ROUNDUP((ROW()-1)/10,0)+1, COLUMN()))</f>
        <v>V7DockerMasterSlaveO312</v>
      </c>
      <c r="G2568" s="18">
        <f t="shared" ca="1" si="40"/>
        <v>49.74</v>
      </c>
    </row>
    <row r="2569" spans="1:7" x14ac:dyDescent="0.25">
      <c r="A2569" s="18" t="str" cm="1">
        <f t="array" aca="1" ref="A2569" ca="1">INDIRECT("Results!" &amp; ADDRESS(ROUNDUP((ROW()-1)/10,0)+1, COLUMN()))</f>
        <v>V7</v>
      </c>
      <c r="B2569" s="18" t="str" cm="1">
        <f t="array" aca="1" ref="B2569" ca="1">INDIRECT("Results!" &amp; ADDRESS(ROUNDUP((ROW()-1)/10,0)+1, COLUMN()))</f>
        <v>Docker</v>
      </c>
      <c r="C2569" s="18" t="str" cm="1">
        <f t="array" aca="1" ref="C2569" ca="1">INDIRECT("Results!" &amp; ADDRESS(ROUNDUP((ROW()-1)/10,0)+1, COLUMN()))</f>
        <v>MasterSlave</v>
      </c>
      <c r="D2569" s="18" t="str" cm="1">
        <f t="array" aca="1" ref="D2569" ca="1">INDIRECT("Results!" &amp; ADDRESS(ROUNDUP((ROW()-1)/10,0)+1, COLUMN()))</f>
        <v>O3</v>
      </c>
      <c r="E2569" s="18" cm="1">
        <f t="array" aca="1" ref="E2569" ca="1">INDIRECT("Results!" &amp; ADDRESS(ROUNDUP((ROW()-1)/10,0)+1, COLUMN()))</f>
        <v>12</v>
      </c>
      <c r="F2569" s="18" t="str" cm="1">
        <f t="array" aca="1" ref="F2569" ca="1">INDIRECT("Results!" &amp; ADDRESS(ROUNDUP((ROW()-1)/10,0)+1, COLUMN()))</f>
        <v>V7DockerMasterSlaveO312</v>
      </c>
      <c r="G2569" s="18">
        <f t="shared" ca="1" si="40"/>
        <v>49.74</v>
      </c>
    </row>
    <row r="2570" spans="1:7" x14ac:dyDescent="0.25">
      <c r="A2570" s="18" t="str" cm="1">
        <f t="array" aca="1" ref="A2570" ca="1">INDIRECT("Results!" &amp; ADDRESS(ROUNDUP((ROW()-1)/10,0)+1, COLUMN()))</f>
        <v>V7</v>
      </c>
      <c r="B2570" s="18" t="str" cm="1">
        <f t="array" aca="1" ref="B2570" ca="1">INDIRECT("Results!" &amp; ADDRESS(ROUNDUP((ROW()-1)/10,0)+1, COLUMN()))</f>
        <v>Docker</v>
      </c>
      <c r="C2570" s="18" t="str" cm="1">
        <f t="array" aca="1" ref="C2570" ca="1">INDIRECT("Results!" &amp; ADDRESS(ROUNDUP((ROW()-1)/10,0)+1, COLUMN()))</f>
        <v>MasterSlave</v>
      </c>
      <c r="D2570" s="18" t="str" cm="1">
        <f t="array" aca="1" ref="D2570" ca="1">INDIRECT("Results!" &amp; ADDRESS(ROUNDUP((ROW()-1)/10,0)+1, COLUMN()))</f>
        <v>O3</v>
      </c>
      <c r="E2570" s="18" cm="1">
        <f t="array" aca="1" ref="E2570" ca="1">INDIRECT("Results!" &amp; ADDRESS(ROUNDUP((ROW()-1)/10,0)+1, COLUMN()))</f>
        <v>12</v>
      </c>
      <c r="F2570" s="18" t="str" cm="1">
        <f t="array" aca="1" ref="F2570" ca="1">INDIRECT("Results!" &amp; ADDRESS(ROUNDUP((ROW()-1)/10,0)+1, COLUMN()))</f>
        <v>V7DockerMasterSlaveO312</v>
      </c>
      <c r="G2570" s="18">
        <f t="shared" ca="1" si="40"/>
        <v>49.77</v>
      </c>
    </row>
    <row r="2571" spans="1:7" x14ac:dyDescent="0.25">
      <c r="A2571" s="18" t="str" cm="1">
        <f t="array" aca="1" ref="A2571" ca="1">INDIRECT("Results!" &amp; ADDRESS(ROUNDUP((ROW()-1)/10,0)+1, COLUMN()))</f>
        <v>V7</v>
      </c>
      <c r="B2571" s="18" t="str" cm="1">
        <f t="array" aca="1" ref="B2571" ca="1">INDIRECT("Results!" &amp; ADDRESS(ROUNDUP((ROW()-1)/10,0)+1, COLUMN()))</f>
        <v>Docker</v>
      </c>
      <c r="C2571" s="18" t="str" cm="1">
        <f t="array" aca="1" ref="C2571" ca="1">INDIRECT("Results!" &amp; ADDRESS(ROUNDUP((ROW()-1)/10,0)+1, COLUMN()))</f>
        <v>MasterSlave</v>
      </c>
      <c r="D2571" s="18" t="str" cm="1">
        <f t="array" aca="1" ref="D2571" ca="1">INDIRECT("Results!" &amp; ADDRESS(ROUNDUP((ROW()-1)/10,0)+1, COLUMN()))</f>
        <v>O3</v>
      </c>
      <c r="E2571" s="18" cm="1">
        <f t="array" aca="1" ref="E2571" ca="1">INDIRECT("Results!" &amp; ADDRESS(ROUNDUP((ROW()-1)/10,0)+1, COLUMN()))</f>
        <v>12</v>
      </c>
      <c r="F2571" s="18" t="str" cm="1">
        <f t="array" aca="1" ref="F2571" ca="1">INDIRECT("Results!" &amp; ADDRESS(ROUNDUP((ROW()-1)/10,0)+1, COLUMN()))</f>
        <v>V7DockerMasterSlaveO312</v>
      </c>
      <c r="G2571" s="18">
        <f t="shared" ca="1" si="40"/>
        <v>49.77</v>
      </c>
    </row>
    <row r="2572" spans="1:7" x14ac:dyDescent="0.25">
      <c r="A2572" s="18" t="str" cm="1">
        <f t="array" aca="1" ref="A2572" ca="1">INDIRECT("Results!" &amp; ADDRESS(ROUNDUP((ROW()-1)/10,0)+1, COLUMN()))</f>
        <v>V7</v>
      </c>
      <c r="B2572" s="18" t="str" cm="1">
        <f t="array" aca="1" ref="B2572" ca="1">INDIRECT("Results!" &amp; ADDRESS(ROUNDUP((ROW()-1)/10,0)+1, COLUMN()))</f>
        <v>Docker</v>
      </c>
      <c r="C2572" s="18" t="str" cm="1">
        <f t="array" aca="1" ref="C2572" ca="1">INDIRECT("Results!" &amp; ADDRESS(ROUNDUP((ROW()-1)/10,0)+1, COLUMN()))</f>
        <v>MasterSlave</v>
      </c>
      <c r="D2572" s="18" t="str" cm="1">
        <f t="array" aca="1" ref="D2572" ca="1">INDIRECT("Results!" &amp; ADDRESS(ROUNDUP((ROW()-1)/10,0)+1, COLUMN()))</f>
        <v>O3</v>
      </c>
      <c r="E2572" s="18" cm="1">
        <f t="array" aca="1" ref="E2572" ca="1">INDIRECT("Results!" &amp; ADDRESS(ROUNDUP((ROW()-1)/10,0)+1, COLUMN()))</f>
        <v>16</v>
      </c>
      <c r="F2572" s="18" t="str" cm="1">
        <f t="array" aca="1" ref="F2572" ca="1">INDIRECT("Results!" &amp; ADDRESS(ROUNDUP((ROW()-1)/10,0)+1, COLUMN()))</f>
        <v>V7DockerMasterSlaveO316</v>
      </c>
      <c r="G2572" s="18">
        <f t="shared" ca="1" si="40"/>
        <v>37.340000000000003</v>
      </c>
    </row>
    <row r="2573" spans="1:7" x14ac:dyDescent="0.25">
      <c r="A2573" s="18" t="str" cm="1">
        <f t="array" aca="1" ref="A2573" ca="1">INDIRECT("Results!" &amp; ADDRESS(ROUNDUP((ROW()-1)/10,0)+1, COLUMN()))</f>
        <v>V7</v>
      </c>
      <c r="B2573" s="18" t="str" cm="1">
        <f t="array" aca="1" ref="B2573" ca="1">INDIRECT("Results!" &amp; ADDRESS(ROUNDUP((ROW()-1)/10,0)+1, COLUMN()))</f>
        <v>Docker</v>
      </c>
      <c r="C2573" s="18" t="str" cm="1">
        <f t="array" aca="1" ref="C2573" ca="1">INDIRECT("Results!" &amp; ADDRESS(ROUNDUP((ROW()-1)/10,0)+1, COLUMN()))</f>
        <v>MasterSlave</v>
      </c>
      <c r="D2573" s="18" t="str" cm="1">
        <f t="array" aca="1" ref="D2573" ca="1">INDIRECT("Results!" &amp; ADDRESS(ROUNDUP((ROW()-1)/10,0)+1, COLUMN()))</f>
        <v>O3</v>
      </c>
      <c r="E2573" s="18" cm="1">
        <f t="array" aca="1" ref="E2573" ca="1">INDIRECT("Results!" &amp; ADDRESS(ROUNDUP((ROW()-1)/10,0)+1, COLUMN()))</f>
        <v>16</v>
      </c>
      <c r="F2573" s="18" t="str" cm="1">
        <f t="array" aca="1" ref="F2573" ca="1">INDIRECT("Results!" &amp; ADDRESS(ROUNDUP((ROW()-1)/10,0)+1, COLUMN()))</f>
        <v>V7DockerMasterSlaveO316</v>
      </c>
      <c r="G2573" s="18">
        <f t="shared" ca="1" si="40"/>
        <v>37.340000000000003</v>
      </c>
    </row>
    <row r="2574" spans="1:7" x14ac:dyDescent="0.25">
      <c r="A2574" s="18" t="str" cm="1">
        <f t="array" aca="1" ref="A2574" ca="1">INDIRECT("Results!" &amp; ADDRESS(ROUNDUP((ROW()-1)/10,0)+1, COLUMN()))</f>
        <v>V7</v>
      </c>
      <c r="B2574" s="18" t="str" cm="1">
        <f t="array" aca="1" ref="B2574" ca="1">INDIRECT("Results!" &amp; ADDRESS(ROUNDUP((ROW()-1)/10,0)+1, COLUMN()))</f>
        <v>Docker</v>
      </c>
      <c r="C2574" s="18" t="str" cm="1">
        <f t="array" aca="1" ref="C2574" ca="1">INDIRECT("Results!" &amp; ADDRESS(ROUNDUP((ROW()-1)/10,0)+1, COLUMN()))</f>
        <v>MasterSlave</v>
      </c>
      <c r="D2574" s="18" t="str" cm="1">
        <f t="array" aca="1" ref="D2574" ca="1">INDIRECT("Results!" &amp; ADDRESS(ROUNDUP((ROW()-1)/10,0)+1, COLUMN()))</f>
        <v>O3</v>
      </c>
      <c r="E2574" s="18" cm="1">
        <f t="array" aca="1" ref="E2574" ca="1">INDIRECT("Results!" &amp; ADDRESS(ROUNDUP((ROW()-1)/10,0)+1, COLUMN()))</f>
        <v>16</v>
      </c>
      <c r="F2574" s="18" t="str" cm="1">
        <f t="array" aca="1" ref="F2574" ca="1">INDIRECT("Results!" &amp; ADDRESS(ROUNDUP((ROW()-1)/10,0)+1, COLUMN()))</f>
        <v>V7DockerMasterSlaveO316</v>
      </c>
      <c r="G2574" s="18">
        <f t="shared" ca="1" si="40"/>
        <v>37.35</v>
      </c>
    </row>
    <row r="2575" spans="1:7" x14ac:dyDescent="0.25">
      <c r="A2575" s="18" t="str" cm="1">
        <f t="array" aca="1" ref="A2575" ca="1">INDIRECT("Results!" &amp; ADDRESS(ROUNDUP((ROW()-1)/10,0)+1, COLUMN()))</f>
        <v>V7</v>
      </c>
      <c r="B2575" s="18" t="str" cm="1">
        <f t="array" aca="1" ref="B2575" ca="1">INDIRECT("Results!" &amp; ADDRESS(ROUNDUP((ROW()-1)/10,0)+1, COLUMN()))</f>
        <v>Docker</v>
      </c>
      <c r="C2575" s="18" t="str" cm="1">
        <f t="array" aca="1" ref="C2575" ca="1">INDIRECT("Results!" &amp; ADDRESS(ROUNDUP((ROW()-1)/10,0)+1, COLUMN()))</f>
        <v>MasterSlave</v>
      </c>
      <c r="D2575" s="18" t="str" cm="1">
        <f t="array" aca="1" ref="D2575" ca="1">INDIRECT("Results!" &amp; ADDRESS(ROUNDUP((ROW()-1)/10,0)+1, COLUMN()))</f>
        <v>O3</v>
      </c>
      <c r="E2575" s="18" cm="1">
        <f t="array" aca="1" ref="E2575" ca="1">INDIRECT("Results!" &amp; ADDRESS(ROUNDUP((ROW()-1)/10,0)+1, COLUMN()))</f>
        <v>16</v>
      </c>
      <c r="F2575" s="18" t="str" cm="1">
        <f t="array" aca="1" ref="F2575" ca="1">INDIRECT("Results!" &amp; ADDRESS(ROUNDUP((ROW()-1)/10,0)+1, COLUMN()))</f>
        <v>V7DockerMasterSlaveO316</v>
      </c>
      <c r="G2575" s="18">
        <f t="shared" ca="1" si="40"/>
        <v>37.36</v>
      </c>
    </row>
    <row r="2576" spans="1:7" x14ac:dyDescent="0.25">
      <c r="A2576" s="18" t="str" cm="1">
        <f t="array" aca="1" ref="A2576" ca="1">INDIRECT("Results!" &amp; ADDRESS(ROUNDUP((ROW()-1)/10,0)+1, COLUMN()))</f>
        <v>V7</v>
      </c>
      <c r="B2576" s="18" t="str" cm="1">
        <f t="array" aca="1" ref="B2576" ca="1">INDIRECT("Results!" &amp; ADDRESS(ROUNDUP((ROW()-1)/10,0)+1, COLUMN()))</f>
        <v>Docker</v>
      </c>
      <c r="C2576" s="18" t="str" cm="1">
        <f t="array" aca="1" ref="C2576" ca="1">INDIRECT("Results!" &amp; ADDRESS(ROUNDUP((ROW()-1)/10,0)+1, COLUMN()))</f>
        <v>MasterSlave</v>
      </c>
      <c r="D2576" s="18" t="str" cm="1">
        <f t="array" aca="1" ref="D2576" ca="1">INDIRECT("Results!" &amp; ADDRESS(ROUNDUP((ROW()-1)/10,0)+1, COLUMN()))</f>
        <v>O3</v>
      </c>
      <c r="E2576" s="18" cm="1">
        <f t="array" aca="1" ref="E2576" ca="1">INDIRECT("Results!" &amp; ADDRESS(ROUNDUP((ROW()-1)/10,0)+1, COLUMN()))</f>
        <v>16</v>
      </c>
      <c r="F2576" s="18" t="str" cm="1">
        <f t="array" aca="1" ref="F2576" ca="1">INDIRECT("Results!" &amp; ADDRESS(ROUNDUP((ROW()-1)/10,0)+1, COLUMN()))</f>
        <v>V7DockerMasterSlaveO316</v>
      </c>
      <c r="G2576" s="18">
        <f t="shared" ca="1" si="40"/>
        <v>37.36</v>
      </c>
    </row>
    <row r="2577" spans="1:7" x14ac:dyDescent="0.25">
      <c r="A2577" s="18" t="str" cm="1">
        <f t="array" aca="1" ref="A2577" ca="1">INDIRECT("Results!" &amp; ADDRESS(ROUNDUP((ROW()-1)/10,0)+1, COLUMN()))</f>
        <v>V7</v>
      </c>
      <c r="B2577" s="18" t="str" cm="1">
        <f t="array" aca="1" ref="B2577" ca="1">INDIRECT("Results!" &amp; ADDRESS(ROUNDUP((ROW()-1)/10,0)+1, COLUMN()))</f>
        <v>Docker</v>
      </c>
      <c r="C2577" s="18" t="str" cm="1">
        <f t="array" aca="1" ref="C2577" ca="1">INDIRECT("Results!" &amp; ADDRESS(ROUNDUP((ROW()-1)/10,0)+1, COLUMN()))</f>
        <v>MasterSlave</v>
      </c>
      <c r="D2577" s="18" t="str" cm="1">
        <f t="array" aca="1" ref="D2577" ca="1">INDIRECT("Results!" &amp; ADDRESS(ROUNDUP((ROW()-1)/10,0)+1, COLUMN()))</f>
        <v>O3</v>
      </c>
      <c r="E2577" s="18" cm="1">
        <f t="array" aca="1" ref="E2577" ca="1">INDIRECT("Results!" &amp; ADDRESS(ROUNDUP((ROW()-1)/10,0)+1, COLUMN()))</f>
        <v>16</v>
      </c>
      <c r="F2577" s="18" t="str" cm="1">
        <f t="array" aca="1" ref="F2577" ca="1">INDIRECT("Results!" &amp; ADDRESS(ROUNDUP((ROW()-1)/10,0)+1, COLUMN()))</f>
        <v>V7DockerMasterSlaveO316</v>
      </c>
      <c r="G2577" s="18">
        <f t="shared" ca="1" si="40"/>
        <v>37.36</v>
      </c>
    </row>
    <row r="2578" spans="1:7" x14ac:dyDescent="0.25">
      <c r="A2578" s="18" t="str" cm="1">
        <f t="array" aca="1" ref="A2578" ca="1">INDIRECT("Results!" &amp; ADDRESS(ROUNDUP((ROW()-1)/10,0)+1, COLUMN()))</f>
        <v>V7</v>
      </c>
      <c r="B2578" s="18" t="str" cm="1">
        <f t="array" aca="1" ref="B2578" ca="1">INDIRECT("Results!" &amp; ADDRESS(ROUNDUP((ROW()-1)/10,0)+1, COLUMN()))</f>
        <v>Docker</v>
      </c>
      <c r="C2578" s="18" t="str" cm="1">
        <f t="array" aca="1" ref="C2578" ca="1">INDIRECT("Results!" &amp; ADDRESS(ROUNDUP((ROW()-1)/10,0)+1, COLUMN()))</f>
        <v>MasterSlave</v>
      </c>
      <c r="D2578" s="18" t="str" cm="1">
        <f t="array" aca="1" ref="D2578" ca="1">INDIRECT("Results!" &amp; ADDRESS(ROUNDUP((ROW()-1)/10,0)+1, COLUMN()))</f>
        <v>O3</v>
      </c>
      <c r="E2578" s="18" cm="1">
        <f t="array" aca="1" ref="E2578" ca="1">INDIRECT("Results!" &amp; ADDRESS(ROUNDUP((ROW()-1)/10,0)+1, COLUMN()))</f>
        <v>16</v>
      </c>
      <c r="F2578" s="18" t="str" cm="1">
        <f t="array" aca="1" ref="F2578" ca="1">INDIRECT("Results!" &amp; ADDRESS(ROUNDUP((ROW()-1)/10,0)+1, COLUMN()))</f>
        <v>V7DockerMasterSlaveO316</v>
      </c>
      <c r="G2578" s="18">
        <f t="shared" ca="1" si="40"/>
        <v>37.36</v>
      </c>
    </row>
    <row r="2579" spans="1:7" x14ac:dyDescent="0.25">
      <c r="A2579" s="18" t="str" cm="1">
        <f t="array" aca="1" ref="A2579" ca="1">INDIRECT("Results!" &amp; ADDRESS(ROUNDUP((ROW()-1)/10,0)+1, COLUMN()))</f>
        <v>V7</v>
      </c>
      <c r="B2579" s="18" t="str" cm="1">
        <f t="array" aca="1" ref="B2579" ca="1">INDIRECT("Results!" &amp; ADDRESS(ROUNDUP((ROW()-1)/10,0)+1, COLUMN()))</f>
        <v>Docker</v>
      </c>
      <c r="C2579" s="18" t="str" cm="1">
        <f t="array" aca="1" ref="C2579" ca="1">INDIRECT("Results!" &amp; ADDRESS(ROUNDUP((ROW()-1)/10,0)+1, COLUMN()))</f>
        <v>MasterSlave</v>
      </c>
      <c r="D2579" s="18" t="str" cm="1">
        <f t="array" aca="1" ref="D2579" ca="1">INDIRECT("Results!" &amp; ADDRESS(ROUNDUP((ROW()-1)/10,0)+1, COLUMN()))</f>
        <v>O3</v>
      </c>
      <c r="E2579" s="18" cm="1">
        <f t="array" aca="1" ref="E2579" ca="1">INDIRECT("Results!" &amp; ADDRESS(ROUNDUP((ROW()-1)/10,0)+1, COLUMN()))</f>
        <v>16</v>
      </c>
      <c r="F2579" s="18" t="str" cm="1">
        <f t="array" aca="1" ref="F2579" ca="1">INDIRECT("Results!" &amp; ADDRESS(ROUNDUP((ROW()-1)/10,0)+1, COLUMN()))</f>
        <v>V7DockerMasterSlaveO316</v>
      </c>
      <c r="G2579" s="18">
        <f t="shared" ca="1" si="40"/>
        <v>37.36</v>
      </c>
    </row>
    <row r="2580" spans="1:7" x14ac:dyDescent="0.25">
      <c r="A2580" s="18" t="str" cm="1">
        <f t="array" aca="1" ref="A2580" ca="1">INDIRECT("Results!" &amp; ADDRESS(ROUNDUP((ROW()-1)/10,0)+1, COLUMN()))</f>
        <v>V7</v>
      </c>
      <c r="B2580" s="18" t="str" cm="1">
        <f t="array" aca="1" ref="B2580" ca="1">INDIRECT("Results!" &amp; ADDRESS(ROUNDUP((ROW()-1)/10,0)+1, COLUMN()))</f>
        <v>Docker</v>
      </c>
      <c r="C2580" s="18" t="str" cm="1">
        <f t="array" aca="1" ref="C2580" ca="1">INDIRECT("Results!" &amp; ADDRESS(ROUNDUP((ROW()-1)/10,0)+1, COLUMN()))</f>
        <v>MasterSlave</v>
      </c>
      <c r="D2580" s="18" t="str" cm="1">
        <f t="array" aca="1" ref="D2580" ca="1">INDIRECT("Results!" &amp; ADDRESS(ROUNDUP((ROW()-1)/10,0)+1, COLUMN()))</f>
        <v>O3</v>
      </c>
      <c r="E2580" s="18" cm="1">
        <f t="array" aca="1" ref="E2580" ca="1">INDIRECT("Results!" &amp; ADDRESS(ROUNDUP((ROW()-1)/10,0)+1, COLUMN()))</f>
        <v>16</v>
      </c>
      <c r="F2580" s="18" t="str" cm="1">
        <f t="array" aca="1" ref="F2580" ca="1">INDIRECT("Results!" &amp; ADDRESS(ROUNDUP((ROW()-1)/10,0)+1, COLUMN()))</f>
        <v>V7DockerMasterSlaveO316</v>
      </c>
      <c r="G2580" s="18">
        <f t="shared" ca="1" si="40"/>
        <v>37.36</v>
      </c>
    </row>
    <row r="2581" spans="1:7" x14ac:dyDescent="0.25">
      <c r="A2581" s="18" t="str" cm="1">
        <f t="array" aca="1" ref="A2581" ca="1">INDIRECT("Results!" &amp; ADDRESS(ROUNDUP((ROW()-1)/10,0)+1, COLUMN()))</f>
        <v>V7</v>
      </c>
      <c r="B2581" s="18" t="str" cm="1">
        <f t="array" aca="1" ref="B2581" ca="1">INDIRECT("Results!" &amp; ADDRESS(ROUNDUP((ROW()-1)/10,0)+1, COLUMN()))</f>
        <v>Docker</v>
      </c>
      <c r="C2581" s="18" t="str" cm="1">
        <f t="array" aca="1" ref="C2581" ca="1">INDIRECT("Results!" &amp; ADDRESS(ROUNDUP((ROW()-1)/10,0)+1, COLUMN()))</f>
        <v>MasterSlave</v>
      </c>
      <c r="D2581" s="18" t="str" cm="1">
        <f t="array" aca="1" ref="D2581" ca="1">INDIRECT("Results!" &amp; ADDRESS(ROUNDUP((ROW()-1)/10,0)+1, COLUMN()))</f>
        <v>O3</v>
      </c>
      <c r="E2581" s="18" cm="1">
        <f t="array" aca="1" ref="E2581" ca="1">INDIRECT("Results!" &amp; ADDRESS(ROUNDUP((ROW()-1)/10,0)+1, COLUMN()))</f>
        <v>16</v>
      </c>
      <c r="F2581" s="18" t="str" cm="1">
        <f t="array" aca="1" ref="F2581" ca="1">INDIRECT("Results!" &amp; ADDRESS(ROUNDUP((ROW()-1)/10,0)+1, COLUMN()))</f>
        <v>V7DockerMasterSlaveO316</v>
      </c>
      <c r="G2581" s="18">
        <f t="shared" ca="1" si="40"/>
        <v>37.36</v>
      </c>
    </row>
    <row r="2582" spans="1:7" x14ac:dyDescent="0.25">
      <c r="A2582" s="18" t="str" cm="1">
        <f t="array" aca="1" ref="A2582" ca="1">INDIRECT("Results!" &amp; ADDRESS(ROUNDUP((ROW()-1)/10,0)+1, COLUMN()))</f>
        <v>V7</v>
      </c>
      <c r="B2582" s="18" t="str" cm="1">
        <f t="array" aca="1" ref="B2582" ca="1">INDIRECT("Results!" &amp; ADDRESS(ROUNDUP((ROW()-1)/10,0)+1, COLUMN()))</f>
        <v>Docker</v>
      </c>
      <c r="C2582" s="18" t="str" cm="1">
        <f t="array" aca="1" ref="C2582" ca="1">INDIRECT("Results!" &amp; ADDRESS(ROUNDUP((ROW()-1)/10,0)+1, COLUMN()))</f>
        <v>MasterSlave</v>
      </c>
      <c r="D2582" s="18" t="str" cm="1">
        <f t="array" aca="1" ref="D2582" ca="1">INDIRECT("Results!" &amp; ADDRESS(ROUNDUP((ROW()-1)/10,0)+1, COLUMN()))</f>
        <v>O3</v>
      </c>
      <c r="E2582" s="18" cm="1">
        <f t="array" aca="1" ref="E2582" ca="1">INDIRECT("Results!" &amp; ADDRESS(ROUNDUP((ROW()-1)/10,0)+1, COLUMN()))</f>
        <v>20</v>
      </c>
      <c r="F2582" s="18" t="str" cm="1">
        <f t="array" aca="1" ref="F2582" ca="1">INDIRECT("Results!" &amp; ADDRESS(ROUNDUP((ROW()-1)/10,0)+1, COLUMN()))</f>
        <v>V7DockerMasterSlaveO320</v>
      </c>
      <c r="G2582" s="18">
        <f t="shared" ca="1" si="40"/>
        <v>29.97</v>
      </c>
    </row>
    <row r="2583" spans="1:7" x14ac:dyDescent="0.25">
      <c r="A2583" s="18" t="str" cm="1">
        <f t="array" aca="1" ref="A2583" ca="1">INDIRECT("Results!" &amp; ADDRESS(ROUNDUP((ROW()-1)/10,0)+1, COLUMN()))</f>
        <v>V7</v>
      </c>
      <c r="B2583" s="18" t="str" cm="1">
        <f t="array" aca="1" ref="B2583" ca="1">INDIRECT("Results!" &amp; ADDRESS(ROUNDUP((ROW()-1)/10,0)+1, COLUMN()))</f>
        <v>Docker</v>
      </c>
      <c r="C2583" s="18" t="str" cm="1">
        <f t="array" aca="1" ref="C2583" ca="1">INDIRECT("Results!" &amp; ADDRESS(ROUNDUP((ROW()-1)/10,0)+1, COLUMN()))</f>
        <v>MasterSlave</v>
      </c>
      <c r="D2583" s="18" t="str" cm="1">
        <f t="array" aca="1" ref="D2583" ca="1">INDIRECT("Results!" &amp; ADDRESS(ROUNDUP((ROW()-1)/10,0)+1, COLUMN()))</f>
        <v>O3</v>
      </c>
      <c r="E2583" s="18" cm="1">
        <f t="array" aca="1" ref="E2583" ca="1">INDIRECT("Results!" &amp; ADDRESS(ROUNDUP((ROW()-1)/10,0)+1, COLUMN()))</f>
        <v>20</v>
      </c>
      <c r="F2583" s="18" t="str" cm="1">
        <f t="array" aca="1" ref="F2583" ca="1">INDIRECT("Results!" &amp; ADDRESS(ROUNDUP((ROW()-1)/10,0)+1, COLUMN()))</f>
        <v>V7DockerMasterSlaveO320</v>
      </c>
      <c r="G2583" s="18">
        <f t="shared" ca="1" si="40"/>
        <v>30</v>
      </c>
    </row>
    <row r="2584" spans="1:7" x14ac:dyDescent="0.25">
      <c r="A2584" s="18" t="str" cm="1">
        <f t="array" aca="1" ref="A2584" ca="1">INDIRECT("Results!" &amp; ADDRESS(ROUNDUP((ROW()-1)/10,0)+1, COLUMN()))</f>
        <v>V7</v>
      </c>
      <c r="B2584" s="18" t="str" cm="1">
        <f t="array" aca="1" ref="B2584" ca="1">INDIRECT("Results!" &amp; ADDRESS(ROUNDUP((ROW()-1)/10,0)+1, COLUMN()))</f>
        <v>Docker</v>
      </c>
      <c r="C2584" s="18" t="str" cm="1">
        <f t="array" aca="1" ref="C2584" ca="1">INDIRECT("Results!" &amp; ADDRESS(ROUNDUP((ROW()-1)/10,0)+1, COLUMN()))</f>
        <v>MasterSlave</v>
      </c>
      <c r="D2584" s="18" t="str" cm="1">
        <f t="array" aca="1" ref="D2584" ca="1">INDIRECT("Results!" &amp; ADDRESS(ROUNDUP((ROW()-1)/10,0)+1, COLUMN()))</f>
        <v>O3</v>
      </c>
      <c r="E2584" s="18" cm="1">
        <f t="array" aca="1" ref="E2584" ca="1">INDIRECT("Results!" &amp; ADDRESS(ROUNDUP((ROW()-1)/10,0)+1, COLUMN()))</f>
        <v>20</v>
      </c>
      <c r="F2584" s="18" t="str" cm="1">
        <f t="array" aca="1" ref="F2584" ca="1">INDIRECT("Results!" &amp; ADDRESS(ROUNDUP((ROW()-1)/10,0)+1, COLUMN()))</f>
        <v>V7DockerMasterSlaveO320</v>
      </c>
      <c r="G2584" s="18">
        <f t="shared" ca="1" si="40"/>
        <v>30</v>
      </c>
    </row>
    <row r="2585" spans="1:7" x14ac:dyDescent="0.25">
      <c r="A2585" s="18" t="str" cm="1">
        <f t="array" aca="1" ref="A2585" ca="1">INDIRECT("Results!" &amp; ADDRESS(ROUNDUP((ROW()-1)/10,0)+1, COLUMN()))</f>
        <v>V7</v>
      </c>
      <c r="B2585" s="18" t="str" cm="1">
        <f t="array" aca="1" ref="B2585" ca="1">INDIRECT("Results!" &amp; ADDRESS(ROUNDUP((ROW()-1)/10,0)+1, COLUMN()))</f>
        <v>Docker</v>
      </c>
      <c r="C2585" s="18" t="str" cm="1">
        <f t="array" aca="1" ref="C2585" ca="1">INDIRECT("Results!" &amp; ADDRESS(ROUNDUP((ROW()-1)/10,0)+1, COLUMN()))</f>
        <v>MasterSlave</v>
      </c>
      <c r="D2585" s="18" t="str" cm="1">
        <f t="array" aca="1" ref="D2585" ca="1">INDIRECT("Results!" &amp; ADDRESS(ROUNDUP((ROW()-1)/10,0)+1, COLUMN()))</f>
        <v>O3</v>
      </c>
      <c r="E2585" s="18" cm="1">
        <f t="array" aca="1" ref="E2585" ca="1">INDIRECT("Results!" &amp; ADDRESS(ROUNDUP((ROW()-1)/10,0)+1, COLUMN()))</f>
        <v>20</v>
      </c>
      <c r="F2585" s="18" t="str" cm="1">
        <f t="array" aca="1" ref="F2585" ca="1">INDIRECT("Results!" &amp; ADDRESS(ROUNDUP((ROW()-1)/10,0)+1, COLUMN()))</f>
        <v>V7DockerMasterSlaveO320</v>
      </c>
      <c r="G2585" s="18">
        <f t="shared" ca="1" si="40"/>
        <v>30</v>
      </c>
    </row>
    <row r="2586" spans="1:7" x14ac:dyDescent="0.25">
      <c r="A2586" s="18" t="str" cm="1">
        <f t="array" aca="1" ref="A2586" ca="1">INDIRECT("Results!" &amp; ADDRESS(ROUNDUP((ROW()-1)/10,0)+1, COLUMN()))</f>
        <v>V7</v>
      </c>
      <c r="B2586" s="18" t="str" cm="1">
        <f t="array" aca="1" ref="B2586" ca="1">INDIRECT("Results!" &amp; ADDRESS(ROUNDUP((ROW()-1)/10,0)+1, COLUMN()))</f>
        <v>Docker</v>
      </c>
      <c r="C2586" s="18" t="str" cm="1">
        <f t="array" aca="1" ref="C2586" ca="1">INDIRECT("Results!" &amp; ADDRESS(ROUNDUP((ROW()-1)/10,0)+1, COLUMN()))</f>
        <v>MasterSlave</v>
      </c>
      <c r="D2586" s="18" t="str" cm="1">
        <f t="array" aca="1" ref="D2586" ca="1">INDIRECT("Results!" &amp; ADDRESS(ROUNDUP((ROW()-1)/10,0)+1, COLUMN()))</f>
        <v>O3</v>
      </c>
      <c r="E2586" s="18" cm="1">
        <f t="array" aca="1" ref="E2586" ca="1">INDIRECT("Results!" &amp; ADDRESS(ROUNDUP((ROW()-1)/10,0)+1, COLUMN()))</f>
        <v>20</v>
      </c>
      <c r="F2586" s="18" t="str" cm="1">
        <f t="array" aca="1" ref="F2586" ca="1">INDIRECT("Results!" &amp; ADDRESS(ROUNDUP((ROW()-1)/10,0)+1, COLUMN()))</f>
        <v>V7DockerMasterSlaveO320</v>
      </c>
      <c r="G2586" s="18">
        <f t="shared" ca="1" si="40"/>
        <v>30.01</v>
      </c>
    </row>
    <row r="2587" spans="1:7" x14ac:dyDescent="0.25">
      <c r="A2587" s="18" t="str" cm="1">
        <f t="array" aca="1" ref="A2587" ca="1">INDIRECT("Results!" &amp; ADDRESS(ROUNDUP((ROW()-1)/10,0)+1, COLUMN()))</f>
        <v>V7</v>
      </c>
      <c r="B2587" s="18" t="str" cm="1">
        <f t="array" aca="1" ref="B2587" ca="1">INDIRECT("Results!" &amp; ADDRESS(ROUNDUP((ROW()-1)/10,0)+1, COLUMN()))</f>
        <v>Docker</v>
      </c>
      <c r="C2587" s="18" t="str" cm="1">
        <f t="array" aca="1" ref="C2587" ca="1">INDIRECT("Results!" &amp; ADDRESS(ROUNDUP((ROW()-1)/10,0)+1, COLUMN()))</f>
        <v>MasterSlave</v>
      </c>
      <c r="D2587" s="18" t="str" cm="1">
        <f t="array" aca="1" ref="D2587" ca="1">INDIRECT("Results!" &amp; ADDRESS(ROUNDUP((ROW()-1)/10,0)+1, COLUMN()))</f>
        <v>O3</v>
      </c>
      <c r="E2587" s="18" cm="1">
        <f t="array" aca="1" ref="E2587" ca="1">INDIRECT("Results!" &amp; ADDRESS(ROUNDUP((ROW()-1)/10,0)+1, COLUMN()))</f>
        <v>20</v>
      </c>
      <c r="F2587" s="18" t="str" cm="1">
        <f t="array" aca="1" ref="F2587" ca="1">INDIRECT("Results!" &amp; ADDRESS(ROUNDUP((ROW()-1)/10,0)+1, COLUMN()))</f>
        <v>V7DockerMasterSlaveO320</v>
      </c>
      <c r="G2587" s="18">
        <f t="shared" ca="1" si="40"/>
        <v>30.01</v>
      </c>
    </row>
    <row r="2588" spans="1:7" x14ac:dyDescent="0.25">
      <c r="A2588" s="18" t="str" cm="1">
        <f t="array" aca="1" ref="A2588" ca="1">INDIRECT("Results!" &amp; ADDRESS(ROUNDUP((ROW()-1)/10,0)+1, COLUMN()))</f>
        <v>V7</v>
      </c>
      <c r="B2588" s="18" t="str" cm="1">
        <f t="array" aca="1" ref="B2588" ca="1">INDIRECT("Results!" &amp; ADDRESS(ROUNDUP((ROW()-1)/10,0)+1, COLUMN()))</f>
        <v>Docker</v>
      </c>
      <c r="C2588" s="18" t="str" cm="1">
        <f t="array" aca="1" ref="C2588" ca="1">INDIRECT("Results!" &amp; ADDRESS(ROUNDUP((ROW()-1)/10,0)+1, COLUMN()))</f>
        <v>MasterSlave</v>
      </c>
      <c r="D2588" s="18" t="str" cm="1">
        <f t="array" aca="1" ref="D2588" ca="1">INDIRECT("Results!" &amp; ADDRESS(ROUNDUP((ROW()-1)/10,0)+1, COLUMN()))</f>
        <v>O3</v>
      </c>
      <c r="E2588" s="18" cm="1">
        <f t="array" aca="1" ref="E2588" ca="1">INDIRECT("Results!" &amp; ADDRESS(ROUNDUP((ROW()-1)/10,0)+1, COLUMN()))</f>
        <v>20</v>
      </c>
      <c r="F2588" s="18" t="str" cm="1">
        <f t="array" aca="1" ref="F2588" ca="1">INDIRECT("Results!" &amp; ADDRESS(ROUNDUP((ROW()-1)/10,0)+1, COLUMN()))</f>
        <v>V7DockerMasterSlaveO320</v>
      </c>
      <c r="G2588" s="18">
        <f t="shared" ca="1" si="40"/>
        <v>30.02</v>
      </c>
    </row>
    <row r="2589" spans="1:7" x14ac:dyDescent="0.25">
      <c r="A2589" s="18" t="str" cm="1">
        <f t="array" aca="1" ref="A2589" ca="1">INDIRECT("Results!" &amp; ADDRESS(ROUNDUP((ROW()-1)/10,0)+1, COLUMN()))</f>
        <v>V7</v>
      </c>
      <c r="B2589" s="18" t="str" cm="1">
        <f t="array" aca="1" ref="B2589" ca="1">INDIRECT("Results!" &amp; ADDRESS(ROUNDUP((ROW()-1)/10,0)+1, COLUMN()))</f>
        <v>Docker</v>
      </c>
      <c r="C2589" s="18" t="str" cm="1">
        <f t="array" aca="1" ref="C2589" ca="1">INDIRECT("Results!" &amp; ADDRESS(ROUNDUP((ROW()-1)/10,0)+1, COLUMN()))</f>
        <v>MasterSlave</v>
      </c>
      <c r="D2589" s="18" t="str" cm="1">
        <f t="array" aca="1" ref="D2589" ca="1">INDIRECT("Results!" &amp; ADDRESS(ROUNDUP((ROW()-1)/10,0)+1, COLUMN()))</f>
        <v>O3</v>
      </c>
      <c r="E2589" s="18" cm="1">
        <f t="array" aca="1" ref="E2589" ca="1">INDIRECT("Results!" &amp; ADDRESS(ROUNDUP((ROW()-1)/10,0)+1, COLUMN()))</f>
        <v>20</v>
      </c>
      <c r="F2589" s="18" t="str" cm="1">
        <f t="array" aca="1" ref="F2589" ca="1">INDIRECT("Results!" &amp; ADDRESS(ROUNDUP((ROW()-1)/10,0)+1, COLUMN()))</f>
        <v>V7DockerMasterSlaveO320</v>
      </c>
      <c r="G2589" s="18">
        <f t="shared" ca="1" si="40"/>
        <v>30.02</v>
      </c>
    </row>
    <row r="2590" spans="1:7" x14ac:dyDescent="0.25">
      <c r="A2590" s="18" t="str" cm="1">
        <f t="array" aca="1" ref="A2590" ca="1">INDIRECT("Results!" &amp; ADDRESS(ROUNDUP((ROW()-1)/10,0)+1, COLUMN()))</f>
        <v>V7</v>
      </c>
      <c r="B2590" s="18" t="str" cm="1">
        <f t="array" aca="1" ref="B2590" ca="1">INDIRECT("Results!" &amp; ADDRESS(ROUNDUP((ROW()-1)/10,0)+1, COLUMN()))</f>
        <v>Docker</v>
      </c>
      <c r="C2590" s="18" t="str" cm="1">
        <f t="array" aca="1" ref="C2590" ca="1">INDIRECT("Results!" &amp; ADDRESS(ROUNDUP((ROW()-1)/10,0)+1, COLUMN()))</f>
        <v>MasterSlave</v>
      </c>
      <c r="D2590" s="18" t="str" cm="1">
        <f t="array" aca="1" ref="D2590" ca="1">INDIRECT("Results!" &amp; ADDRESS(ROUNDUP((ROW()-1)/10,0)+1, COLUMN()))</f>
        <v>O3</v>
      </c>
      <c r="E2590" s="18" cm="1">
        <f t="array" aca="1" ref="E2590" ca="1">INDIRECT("Results!" &amp; ADDRESS(ROUNDUP((ROW()-1)/10,0)+1, COLUMN()))</f>
        <v>20</v>
      </c>
      <c r="F2590" s="18" t="str" cm="1">
        <f t="array" aca="1" ref="F2590" ca="1">INDIRECT("Results!" &amp; ADDRESS(ROUNDUP((ROW()-1)/10,0)+1, COLUMN()))</f>
        <v>V7DockerMasterSlaveO320</v>
      </c>
      <c r="G2590" s="18">
        <f t="shared" ca="1" si="40"/>
        <v>30.03</v>
      </c>
    </row>
    <row r="2591" spans="1:7" x14ac:dyDescent="0.25">
      <c r="A2591" s="18" t="str" cm="1">
        <f t="array" aca="1" ref="A2591" ca="1">INDIRECT("Results!" &amp; ADDRESS(ROUNDUP((ROW()-1)/10,0)+1, COLUMN()))</f>
        <v>V7</v>
      </c>
      <c r="B2591" s="18" t="str" cm="1">
        <f t="array" aca="1" ref="B2591" ca="1">INDIRECT("Results!" &amp; ADDRESS(ROUNDUP((ROW()-1)/10,0)+1, COLUMN()))</f>
        <v>Docker</v>
      </c>
      <c r="C2591" s="18" t="str" cm="1">
        <f t="array" aca="1" ref="C2591" ca="1">INDIRECT("Results!" &amp; ADDRESS(ROUNDUP((ROW()-1)/10,0)+1, COLUMN()))</f>
        <v>MasterSlave</v>
      </c>
      <c r="D2591" s="18" t="str" cm="1">
        <f t="array" aca="1" ref="D2591" ca="1">INDIRECT("Results!" &amp; ADDRESS(ROUNDUP((ROW()-1)/10,0)+1, COLUMN()))</f>
        <v>O3</v>
      </c>
      <c r="E2591" s="18" cm="1">
        <f t="array" aca="1" ref="E2591" ca="1">INDIRECT("Results!" &amp; ADDRESS(ROUNDUP((ROW()-1)/10,0)+1, COLUMN()))</f>
        <v>20</v>
      </c>
      <c r="F2591" s="18" t="str" cm="1">
        <f t="array" aca="1" ref="F2591" ca="1">INDIRECT("Results!" &amp; ADDRESS(ROUNDUP((ROW()-1)/10,0)+1, COLUMN()))</f>
        <v>V7DockerMasterSlaveO320</v>
      </c>
      <c r="G2591" s="18">
        <f t="shared" ca="1" si="40"/>
        <v>30.03</v>
      </c>
    </row>
    <row r="2592" spans="1:7" x14ac:dyDescent="0.25">
      <c r="A2592" s="18" t="str" cm="1">
        <f t="array" aca="1" ref="A2592" ca="1">INDIRECT("Results!" &amp; ADDRESS(ROUNDUP((ROW()-1)/10,0)+1, COLUMN()))</f>
        <v>V7</v>
      </c>
      <c r="B2592" s="18" t="str" cm="1">
        <f t="array" aca="1" ref="B2592" ca="1">INDIRECT("Results!" &amp; ADDRESS(ROUNDUP((ROW()-1)/10,0)+1, COLUMN()))</f>
        <v>Docker</v>
      </c>
      <c r="C2592" s="18" t="str" cm="1">
        <f t="array" aca="1" ref="C2592" ca="1">INDIRECT("Results!" &amp; ADDRESS(ROUNDUP((ROW()-1)/10,0)+1, COLUMN()))</f>
        <v>MasterSlave</v>
      </c>
      <c r="D2592" s="18" t="str" cm="1">
        <f t="array" aca="1" ref="D2592" ca="1">INDIRECT("Results!" &amp; ADDRESS(ROUNDUP((ROW()-1)/10,0)+1, COLUMN()))</f>
        <v>O3</v>
      </c>
      <c r="E2592" s="18" cm="1">
        <f t="array" aca="1" ref="E2592" ca="1">INDIRECT("Results!" &amp; ADDRESS(ROUNDUP((ROW()-1)/10,0)+1, COLUMN()))</f>
        <v>24</v>
      </c>
      <c r="F2592" s="18" t="str" cm="1">
        <f t="array" aca="1" ref="F2592" ca="1">INDIRECT("Results!" &amp; ADDRESS(ROUNDUP((ROW()-1)/10,0)+1, COLUMN()))</f>
        <v>V7DockerMasterSlaveO324</v>
      </c>
      <c r="G2592" s="18">
        <f t="shared" ca="1" si="40"/>
        <v>25.78</v>
      </c>
    </row>
    <row r="2593" spans="1:7" x14ac:dyDescent="0.25">
      <c r="A2593" s="18" t="str" cm="1">
        <f t="array" aca="1" ref="A2593" ca="1">INDIRECT("Results!" &amp; ADDRESS(ROUNDUP((ROW()-1)/10,0)+1, COLUMN()))</f>
        <v>V7</v>
      </c>
      <c r="B2593" s="18" t="str" cm="1">
        <f t="array" aca="1" ref="B2593" ca="1">INDIRECT("Results!" &amp; ADDRESS(ROUNDUP((ROW()-1)/10,0)+1, COLUMN()))</f>
        <v>Docker</v>
      </c>
      <c r="C2593" s="18" t="str" cm="1">
        <f t="array" aca="1" ref="C2593" ca="1">INDIRECT("Results!" &amp; ADDRESS(ROUNDUP((ROW()-1)/10,0)+1, COLUMN()))</f>
        <v>MasterSlave</v>
      </c>
      <c r="D2593" s="18" t="str" cm="1">
        <f t="array" aca="1" ref="D2593" ca="1">INDIRECT("Results!" &amp; ADDRESS(ROUNDUP((ROW()-1)/10,0)+1, COLUMN()))</f>
        <v>O3</v>
      </c>
      <c r="E2593" s="18" cm="1">
        <f t="array" aca="1" ref="E2593" ca="1">INDIRECT("Results!" &amp; ADDRESS(ROUNDUP((ROW()-1)/10,0)+1, COLUMN()))</f>
        <v>24</v>
      </c>
      <c r="F2593" s="18" t="str" cm="1">
        <f t="array" aca="1" ref="F2593" ca="1">INDIRECT("Results!" &amp; ADDRESS(ROUNDUP((ROW()-1)/10,0)+1, COLUMN()))</f>
        <v>V7DockerMasterSlaveO324</v>
      </c>
      <c r="G2593" s="18">
        <f t="shared" ca="1" si="40"/>
        <v>25.78</v>
      </c>
    </row>
    <row r="2594" spans="1:7" x14ac:dyDescent="0.25">
      <c r="A2594" s="18" t="str" cm="1">
        <f t="array" aca="1" ref="A2594" ca="1">INDIRECT("Results!" &amp; ADDRESS(ROUNDUP((ROW()-1)/10,0)+1, COLUMN()))</f>
        <v>V7</v>
      </c>
      <c r="B2594" s="18" t="str" cm="1">
        <f t="array" aca="1" ref="B2594" ca="1">INDIRECT("Results!" &amp; ADDRESS(ROUNDUP((ROW()-1)/10,0)+1, COLUMN()))</f>
        <v>Docker</v>
      </c>
      <c r="C2594" s="18" t="str" cm="1">
        <f t="array" aca="1" ref="C2594" ca="1">INDIRECT("Results!" &amp; ADDRESS(ROUNDUP((ROW()-1)/10,0)+1, COLUMN()))</f>
        <v>MasterSlave</v>
      </c>
      <c r="D2594" s="18" t="str" cm="1">
        <f t="array" aca="1" ref="D2594" ca="1">INDIRECT("Results!" &amp; ADDRESS(ROUNDUP((ROW()-1)/10,0)+1, COLUMN()))</f>
        <v>O3</v>
      </c>
      <c r="E2594" s="18" cm="1">
        <f t="array" aca="1" ref="E2594" ca="1">INDIRECT("Results!" &amp; ADDRESS(ROUNDUP((ROW()-1)/10,0)+1, COLUMN()))</f>
        <v>24</v>
      </c>
      <c r="F2594" s="18" t="str" cm="1">
        <f t="array" aca="1" ref="F2594" ca="1">INDIRECT("Results!" &amp; ADDRESS(ROUNDUP((ROW()-1)/10,0)+1, COLUMN()))</f>
        <v>V7DockerMasterSlaveO324</v>
      </c>
      <c r="G2594" s="18">
        <f t="shared" ca="1" si="40"/>
        <v>25.8</v>
      </c>
    </row>
    <row r="2595" spans="1:7" x14ac:dyDescent="0.25">
      <c r="A2595" s="18" t="str" cm="1">
        <f t="array" aca="1" ref="A2595" ca="1">INDIRECT("Results!" &amp; ADDRESS(ROUNDUP((ROW()-1)/10,0)+1, COLUMN()))</f>
        <v>V7</v>
      </c>
      <c r="B2595" s="18" t="str" cm="1">
        <f t="array" aca="1" ref="B2595" ca="1">INDIRECT("Results!" &amp; ADDRESS(ROUNDUP((ROW()-1)/10,0)+1, COLUMN()))</f>
        <v>Docker</v>
      </c>
      <c r="C2595" s="18" t="str" cm="1">
        <f t="array" aca="1" ref="C2595" ca="1">INDIRECT("Results!" &amp; ADDRESS(ROUNDUP((ROW()-1)/10,0)+1, COLUMN()))</f>
        <v>MasterSlave</v>
      </c>
      <c r="D2595" s="18" t="str" cm="1">
        <f t="array" aca="1" ref="D2595" ca="1">INDIRECT("Results!" &amp; ADDRESS(ROUNDUP((ROW()-1)/10,0)+1, COLUMN()))</f>
        <v>O3</v>
      </c>
      <c r="E2595" s="18" cm="1">
        <f t="array" aca="1" ref="E2595" ca="1">INDIRECT("Results!" &amp; ADDRESS(ROUNDUP((ROW()-1)/10,0)+1, COLUMN()))</f>
        <v>24</v>
      </c>
      <c r="F2595" s="18" t="str" cm="1">
        <f t="array" aca="1" ref="F2595" ca="1">INDIRECT("Results!" &amp; ADDRESS(ROUNDUP((ROW()-1)/10,0)+1, COLUMN()))</f>
        <v>V7DockerMasterSlaveO324</v>
      </c>
      <c r="G2595" s="18">
        <f t="shared" ca="1" si="40"/>
        <v>25.8</v>
      </c>
    </row>
    <row r="2596" spans="1:7" x14ac:dyDescent="0.25">
      <c r="A2596" s="18" t="str" cm="1">
        <f t="array" aca="1" ref="A2596" ca="1">INDIRECT("Results!" &amp; ADDRESS(ROUNDUP((ROW()-1)/10,0)+1, COLUMN()))</f>
        <v>V7</v>
      </c>
      <c r="B2596" s="18" t="str" cm="1">
        <f t="array" aca="1" ref="B2596" ca="1">INDIRECT("Results!" &amp; ADDRESS(ROUNDUP((ROW()-1)/10,0)+1, COLUMN()))</f>
        <v>Docker</v>
      </c>
      <c r="C2596" s="18" t="str" cm="1">
        <f t="array" aca="1" ref="C2596" ca="1">INDIRECT("Results!" &amp; ADDRESS(ROUNDUP((ROW()-1)/10,0)+1, COLUMN()))</f>
        <v>MasterSlave</v>
      </c>
      <c r="D2596" s="18" t="str" cm="1">
        <f t="array" aca="1" ref="D2596" ca="1">INDIRECT("Results!" &amp; ADDRESS(ROUNDUP((ROW()-1)/10,0)+1, COLUMN()))</f>
        <v>O3</v>
      </c>
      <c r="E2596" s="18" cm="1">
        <f t="array" aca="1" ref="E2596" ca="1">INDIRECT("Results!" &amp; ADDRESS(ROUNDUP((ROW()-1)/10,0)+1, COLUMN()))</f>
        <v>24</v>
      </c>
      <c r="F2596" s="18" t="str" cm="1">
        <f t="array" aca="1" ref="F2596" ca="1">INDIRECT("Results!" &amp; ADDRESS(ROUNDUP((ROW()-1)/10,0)+1, COLUMN()))</f>
        <v>V7DockerMasterSlaveO324</v>
      </c>
      <c r="G2596" s="18">
        <f t="shared" ca="1" si="40"/>
        <v>25.8</v>
      </c>
    </row>
    <row r="2597" spans="1:7" x14ac:dyDescent="0.25">
      <c r="A2597" s="18" t="str" cm="1">
        <f t="array" aca="1" ref="A2597" ca="1">INDIRECT("Results!" &amp; ADDRESS(ROUNDUP((ROW()-1)/10,0)+1, COLUMN()))</f>
        <v>V7</v>
      </c>
      <c r="B2597" s="18" t="str" cm="1">
        <f t="array" aca="1" ref="B2597" ca="1">INDIRECT("Results!" &amp; ADDRESS(ROUNDUP((ROW()-1)/10,0)+1, COLUMN()))</f>
        <v>Docker</v>
      </c>
      <c r="C2597" s="18" t="str" cm="1">
        <f t="array" aca="1" ref="C2597" ca="1">INDIRECT("Results!" &amp; ADDRESS(ROUNDUP((ROW()-1)/10,0)+1, COLUMN()))</f>
        <v>MasterSlave</v>
      </c>
      <c r="D2597" s="18" t="str" cm="1">
        <f t="array" aca="1" ref="D2597" ca="1">INDIRECT("Results!" &amp; ADDRESS(ROUNDUP((ROW()-1)/10,0)+1, COLUMN()))</f>
        <v>O3</v>
      </c>
      <c r="E2597" s="18" cm="1">
        <f t="array" aca="1" ref="E2597" ca="1">INDIRECT("Results!" &amp; ADDRESS(ROUNDUP((ROW()-1)/10,0)+1, COLUMN()))</f>
        <v>24</v>
      </c>
      <c r="F2597" s="18" t="str" cm="1">
        <f t="array" aca="1" ref="F2597" ca="1">INDIRECT("Results!" &amp; ADDRESS(ROUNDUP((ROW()-1)/10,0)+1, COLUMN()))</f>
        <v>V7DockerMasterSlaveO324</v>
      </c>
      <c r="G2597" s="18">
        <f t="shared" ca="1" si="40"/>
        <v>25.81</v>
      </c>
    </row>
    <row r="2598" spans="1:7" x14ac:dyDescent="0.25">
      <c r="A2598" s="18" t="str" cm="1">
        <f t="array" aca="1" ref="A2598" ca="1">INDIRECT("Results!" &amp; ADDRESS(ROUNDUP((ROW()-1)/10,0)+1, COLUMN()))</f>
        <v>V7</v>
      </c>
      <c r="B2598" s="18" t="str" cm="1">
        <f t="array" aca="1" ref="B2598" ca="1">INDIRECT("Results!" &amp; ADDRESS(ROUNDUP((ROW()-1)/10,0)+1, COLUMN()))</f>
        <v>Docker</v>
      </c>
      <c r="C2598" s="18" t="str" cm="1">
        <f t="array" aca="1" ref="C2598" ca="1">INDIRECT("Results!" &amp; ADDRESS(ROUNDUP((ROW()-1)/10,0)+1, COLUMN()))</f>
        <v>MasterSlave</v>
      </c>
      <c r="D2598" s="18" t="str" cm="1">
        <f t="array" aca="1" ref="D2598" ca="1">INDIRECT("Results!" &amp; ADDRESS(ROUNDUP((ROW()-1)/10,0)+1, COLUMN()))</f>
        <v>O3</v>
      </c>
      <c r="E2598" s="18" cm="1">
        <f t="array" aca="1" ref="E2598" ca="1">INDIRECT("Results!" &amp; ADDRESS(ROUNDUP((ROW()-1)/10,0)+1, COLUMN()))</f>
        <v>24</v>
      </c>
      <c r="F2598" s="18" t="str" cm="1">
        <f t="array" aca="1" ref="F2598" ca="1">INDIRECT("Results!" &amp; ADDRESS(ROUNDUP((ROW()-1)/10,0)+1, COLUMN()))</f>
        <v>V7DockerMasterSlaveO324</v>
      </c>
      <c r="G2598" s="18">
        <f t="shared" ca="1" si="40"/>
        <v>25.82</v>
      </c>
    </row>
    <row r="2599" spans="1:7" x14ac:dyDescent="0.25">
      <c r="A2599" s="18" t="str" cm="1">
        <f t="array" aca="1" ref="A2599" ca="1">INDIRECT("Results!" &amp; ADDRESS(ROUNDUP((ROW()-1)/10,0)+1, COLUMN()))</f>
        <v>V7</v>
      </c>
      <c r="B2599" s="18" t="str" cm="1">
        <f t="array" aca="1" ref="B2599" ca="1">INDIRECT("Results!" &amp; ADDRESS(ROUNDUP((ROW()-1)/10,0)+1, COLUMN()))</f>
        <v>Docker</v>
      </c>
      <c r="C2599" s="18" t="str" cm="1">
        <f t="array" aca="1" ref="C2599" ca="1">INDIRECT("Results!" &amp; ADDRESS(ROUNDUP((ROW()-1)/10,0)+1, COLUMN()))</f>
        <v>MasterSlave</v>
      </c>
      <c r="D2599" s="18" t="str" cm="1">
        <f t="array" aca="1" ref="D2599" ca="1">INDIRECT("Results!" &amp; ADDRESS(ROUNDUP((ROW()-1)/10,0)+1, COLUMN()))</f>
        <v>O3</v>
      </c>
      <c r="E2599" s="18" cm="1">
        <f t="array" aca="1" ref="E2599" ca="1">INDIRECT("Results!" &amp; ADDRESS(ROUNDUP((ROW()-1)/10,0)+1, COLUMN()))</f>
        <v>24</v>
      </c>
      <c r="F2599" s="18" t="str" cm="1">
        <f t="array" aca="1" ref="F2599" ca="1">INDIRECT("Results!" &amp; ADDRESS(ROUNDUP((ROW()-1)/10,0)+1, COLUMN()))</f>
        <v>V7DockerMasterSlaveO324</v>
      </c>
      <c r="G2599" s="18">
        <f t="shared" ca="1" si="40"/>
        <v>25.82</v>
      </c>
    </row>
    <row r="2600" spans="1:7" x14ac:dyDescent="0.25">
      <c r="A2600" s="18" t="str" cm="1">
        <f t="array" aca="1" ref="A2600" ca="1">INDIRECT("Results!" &amp; ADDRESS(ROUNDUP((ROW()-1)/10,0)+1, COLUMN()))</f>
        <v>V7</v>
      </c>
      <c r="B2600" s="18" t="str" cm="1">
        <f t="array" aca="1" ref="B2600" ca="1">INDIRECT("Results!" &amp; ADDRESS(ROUNDUP((ROW()-1)/10,0)+1, COLUMN()))</f>
        <v>Docker</v>
      </c>
      <c r="C2600" s="18" t="str" cm="1">
        <f t="array" aca="1" ref="C2600" ca="1">INDIRECT("Results!" &amp; ADDRESS(ROUNDUP((ROW()-1)/10,0)+1, COLUMN()))</f>
        <v>MasterSlave</v>
      </c>
      <c r="D2600" s="18" t="str" cm="1">
        <f t="array" aca="1" ref="D2600" ca="1">INDIRECT("Results!" &amp; ADDRESS(ROUNDUP((ROW()-1)/10,0)+1, COLUMN()))</f>
        <v>O3</v>
      </c>
      <c r="E2600" s="18" cm="1">
        <f t="array" aca="1" ref="E2600" ca="1">INDIRECT("Results!" &amp; ADDRESS(ROUNDUP((ROW()-1)/10,0)+1, COLUMN()))</f>
        <v>24</v>
      </c>
      <c r="F2600" s="18" t="str" cm="1">
        <f t="array" aca="1" ref="F2600" ca="1">INDIRECT("Results!" &amp; ADDRESS(ROUNDUP((ROW()-1)/10,0)+1, COLUMN()))</f>
        <v>V7DockerMasterSlaveO324</v>
      </c>
      <c r="G2600" s="18">
        <f t="shared" ca="1" si="40"/>
        <v>25.83</v>
      </c>
    </row>
    <row r="2601" spans="1:7" x14ac:dyDescent="0.25">
      <c r="A2601" s="18" t="str" cm="1">
        <f t="array" aca="1" ref="A2601" ca="1">INDIRECT("Results!" &amp; ADDRESS(ROUNDUP((ROW()-1)/10,0)+1, COLUMN()))</f>
        <v>V7</v>
      </c>
      <c r="B2601" s="18" t="str" cm="1">
        <f t="array" aca="1" ref="B2601" ca="1">INDIRECT("Results!" &amp; ADDRESS(ROUNDUP((ROW()-1)/10,0)+1, COLUMN()))</f>
        <v>Docker</v>
      </c>
      <c r="C2601" s="18" t="str" cm="1">
        <f t="array" aca="1" ref="C2601" ca="1">INDIRECT("Results!" &amp; ADDRESS(ROUNDUP((ROW()-1)/10,0)+1, COLUMN()))</f>
        <v>MasterSlave</v>
      </c>
      <c r="D2601" s="18" t="str" cm="1">
        <f t="array" aca="1" ref="D2601" ca="1">INDIRECT("Results!" &amp; ADDRESS(ROUNDUP((ROW()-1)/10,0)+1, COLUMN()))</f>
        <v>O3</v>
      </c>
      <c r="E2601" s="18" cm="1">
        <f t="array" aca="1" ref="E2601" ca="1">INDIRECT("Results!" &amp; ADDRESS(ROUNDUP((ROW()-1)/10,0)+1, COLUMN()))</f>
        <v>24</v>
      </c>
      <c r="F2601" s="18" t="str" cm="1">
        <f t="array" aca="1" ref="F2601" ca="1">INDIRECT("Results!" &amp; ADDRESS(ROUNDUP((ROW()-1)/10,0)+1, COLUMN()))</f>
        <v>V7DockerMasterSlaveO324</v>
      </c>
      <c r="G2601" s="18">
        <f t="shared" ca="1" si="40"/>
        <v>25.84</v>
      </c>
    </row>
    <row r="2602" spans="1:7" x14ac:dyDescent="0.25">
      <c r="A2602" s="18" t="str" cm="1">
        <f t="array" aca="1" ref="A2602" ca="1">INDIRECT("Results!" &amp; ADDRESS(ROUNDUP((ROW()-1)/10,0)+1, COLUMN()))</f>
        <v>V7</v>
      </c>
      <c r="B2602" s="18" t="str" cm="1">
        <f t="array" aca="1" ref="B2602" ca="1">INDIRECT("Results!" &amp; ADDRESS(ROUNDUP((ROW()-1)/10,0)+1, COLUMN()))</f>
        <v>Docker</v>
      </c>
      <c r="C2602" s="18" t="str" cm="1">
        <f t="array" aca="1" ref="C2602" ca="1">INDIRECT("Results!" &amp; ADDRESS(ROUNDUP((ROW()-1)/10,0)+1, COLUMN()))</f>
        <v>MasterSlave</v>
      </c>
      <c r="D2602" s="18" t="str" cm="1">
        <f t="array" aca="1" ref="D2602" ca="1">INDIRECT("Results!" &amp; ADDRESS(ROUNDUP((ROW()-1)/10,0)+1, COLUMN()))</f>
        <v>O3</v>
      </c>
      <c r="E2602" s="18" cm="1">
        <f t="array" aca="1" ref="E2602" ca="1">INDIRECT("Results!" &amp; ADDRESS(ROUNDUP((ROW()-1)/10,0)+1, COLUMN()))</f>
        <v>28</v>
      </c>
      <c r="F2602" s="18" t="str" cm="1">
        <f t="array" aca="1" ref="F2602" ca="1">INDIRECT("Results!" &amp; ADDRESS(ROUNDUP((ROW()-1)/10,0)+1, COLUMN()))</f>
        <v>V7DockerMasterSlaveO328</v>
      </c>
      <c r="G2602" s="18">
        <f t="shared" ca="1" si="40"/>
        <v>21.78</v>
      </c>
    </row>
    <row r="2603" spans="1:7" x14ac:dyDescent="0.25">
      <c r="A2603" s="18" t="str" cm="1">
        <f t="array" aca="1" ref="A2603" ca="1">INDIRECT("Results!" &amp; ADDRESS(ROUNDUP((ROW()-1)/10,0)+1, COLUMN()))</f>
        <v>V7</v>
      </c>
      <c r="B2603" s="18" t="str" cm="1">
        <f t="array" aca="1" ref="B2603" ca="1">INDIRECT("Results!" &amp; ADDRESS(ROUNDUP((ROW()-1)/10,0)+1, COLUMN()))</f>
        <v>Docker</v>
      </c>
      <c r="C2603" s="18" t="str" cm="1">
        <f t="array" aca="1" ref="C2603" ca="1">INDIRECT("Results!" &amp; ADDRESS(ROUNDUP((ROW()-1)/10,0)+1, COLUMN()))</f>
        <v>MasterSlave</v>
      </c>
      <c r="D2603" s="18" t="str" cm="1">
        <f t="array" aca="1" ref="D2603" ca="1">INDIRECT("Results!" &amp; ADDRESS(ROUNDUP((ROW()-1)/10,0)+1, COLUMN()))</f>
        <v>O3</v>
      </c>
      <c r="E2603" s="18" cm="1">
        <f t="array" aca="1" ref="E2603" ca="1">INDIRECT("Results!" &amp; ADDRESS(ROUNDUP((ROW()-1)/10,0)+1, COLUMN()))</f>
        <v>28</v>
      </c>
      <c r="F2603" s="18" t="str" cm="1">
        <f t="array" aca="1" ref="F2603" ca="1">INDIRECT("Results!" &amp; ADDRESS(ROUNDUP((ROW()-1)/10,0)+1, COLUMN()))</f>
        <v>V7DockerMasterSlaveO328</v>
      </c>
      <c r="G2603" s="18">
        <f t="shared" ca="1" si="40"/>
        <v>21.79</v>
      </c>
    </row>
    <row r="2604" spans="1:7" x14ac:dyDescent="0.25">
      <c r="A2604" s="18" t="str" cm="1">
        <f t="array" aca="1" ref="A2604" ca="1">INDIRECT("Results!" &amp; ADDRESS(ROUNDUP((ROW()-1)/10,0)+1, COLUMN()))</f>
        <v>V7</v>
      </c>
      <c r="B2604" s="18" t="str" cm="1">
        <f t="array" aca="1" ref="B2604" ca="1">INDIRECT("Results!" &amp; ADDRESS(ROUNDUP((ROW()-1)/10,0)+1, COLUMN()))</f>
        <v>Docker</v>
      </c>
      <c r="C2604" s="18" t="str" cm="1">
        <f t="array" aca="1" ref="C2604" ca="1">INDIRECT("Results!" &amp; ADDRESS(ROUNDUP((ROW()-1)/10,0)+1, COLUMN()))</f>
        <v>MasterSlave</v>
      </c>
      <c r="D2604" s="18" t="str" cm="1">
        <f t="array" aca="1" ref="D2604" ca="1">INDIRECT("Results!" &amp; ADDRESS(ROUNDUP((ROW()-1)/10,0)+1, COLUMN()))</f>
        <v>O3</v>
      </c>
      <c r="E2604" s="18" cm="1">
        <f t="array" aca="1" ref="E2604" ca="1">INDIRECT("Results!" &amp; ADDRESS(ROUNDUP((ROW()-1)/10,0)+1, COLUMN()))</f>
        <v>28</v>
      </c>
      <c r="F2604" s="18" t="str" cm="1">
        <f t="array" aca="1" ref="F2604" ca="1">INDIRECT("Results!" &amp; ADDRESS(ROUNDUP((ROW()-1)/10,0)+1, COLUMN()))</f>
        <v>V7DockerMasterSlaveO328</v>
      </c>
      <c r="G2604" s="18">
        <f t="shared" ca="1" si="40"/>
        <v>21.8</v>
      </c>
    </row>
    <row r="2605" spans="1:7" x14ac:dyDescent="0.25">
      <c r="A2605" s="18" t="str" cm="1">
        <f t="array" aca="1" ref="A2605" ca="1">INDIRECT("Results!" &amp; ADDRESS(ROUNDUP((ROW()-1)/10,0)+1, COLUMN()))</f>
        <v>V7</v>
      </c>
      <c r="B2605" s="18" t="str" cm="1">
        <f t="array" aca="1" ref="B2605" ca="1">INDIRECT("Results!" &amp; ADDRESS(ROUNDUP((ROW()-1)/10,0)+1, COLUMN()))</f>
        <v>Docker</v>
      </c>
      <c r="C2605" s="18" t="str" cm="1">
        <f t="array" aca="1" ref="C2605" ca="1">INDIRECT("Results!" &amp; ADDRESS(ROUNDUP((ROW()-1)/10,0)+1, COLUMN()))</f>
        <v>MasterSlave</v>
      </c>
      <c r="D2605" s="18" t="str" cm="1">
        <f t="array" aca="1" ref="D2605" ca="1">INDIRECT("Results!" &amp; ADDRESS(ROUNDUP((ROW()-1)/10,0)+1, COLUMN()))</f>
        <v>O3</v>
      </c>
      <c r="E2605" s="18" cm="1">
        <f t="array" aca="1" ref="E2605" ca="1">INDIRECT("Results!" &amp; ADDRESS(ROUNDUP((ROW()-1)/10,0)+1, COLUMN()))</f>
        <v>28</v>
      </c>
      <c r="F2605" s="18" t="str" cm="1">
        <f t="array" aca="1" ref="F2605" ca="1">INDIRECT("Results!" &amp; ADDRESS(ROUNDUP((ROW()-1)/10,0)+1, COLUMN()))</f>
        <v>V7DockerMasterSlaveO328</v>
      </c>
      <c r="G2605" s="18">
        <f t="shared" ca="1" si="40"/>
        <v>21.8</v>
      </c>
    </row>
    <row r="2606" spans="1:7" x14ac:dyDescent="0.25">
      <c r="A2606" s="18" t="str" cm="1">
        <f t="array" aca="1" ref="A2606" ca="1">INDIRECT("Results!" &amp; ADDRESS(ROUNDUP((ROW()-1)/10,0)+1, COLUMN()))</f>
        <v>V7</v>
      </c>
      <c r="B2606" s="18" t="str" cm="1">
        <f t="array" aca="1" ref="B2606" ca="1">INDIRECT("Results!" &amp; ADDRESS(ROUNDUP((ROW()-1)/10,0)+1, COLUMN()))</f>
        <v>Docker</v>
      </c>
      <c r="C2606" s="18" t="str" cm="1">
        <f t="array" aca="1" ref="C2606" ca="1">INDIRECT("Results!" &amp; ADDRESS(ROUNDUP((ROW()-1)/10,0)+1, COLUMN()))</f>
        <v>MasterSlave</v>
      </c>
      <c r="D2606" s="18" t="str" cm="1">
        <f t="array" aca="1" ref="D2606" ca="1">INDIRECT("Results!" &amp; ADDRESS(ROUNDUP((ROW()-1)/10,0)+1, COLUMN()))</f>
        <v>O3</v>
      </c>
      <c r="E2606" s="18" cm="1">
        <f t="array" aca="1" ref="E2606" ca="1">INDIRECT("Results!" &amp; ADDRESS(ROUNDUP((ROW()-1)/10,0)+1, COLUMN()))</f>
        <v>28</v>
      </c>
      <c r="F2606" s="18" t="str" cm="1">
        <f t="array" aca="1" ref="F2606" ca="1">INDIRECT("Results!" &amp; ADDRESS(ROUNDUP((ROW()-1)/10,0)+1, COLUMN()))</f>
        <v>V7DockerMasterSlaveO328</v>
      </c>
      <c r="G2606" s="18">
        <f t="shared" ca="1" si="40"/>
        <v>21.8</v>
      </c>
    </row>
    <row r="2607" spans="1:7" x14ac:dyDescent="0.25">
      <c r="A2607" s="18" t="str" cm="1">
        <f t="array" aca="1" ref="A2607" ca="1">INDIRECT("Results!" &amp; ADDRESS(ROUNDUP((ROW()-1)/10,0)+1, COLUMN()))</f>
        <v>V7</v>
      </c>
      <c r="B2607" s="18" t="str" cm="1">
        <f t="array" aca="1" ref="B2607" ca="1">INDIRECT("Results!" &amp; ADDRESS(ROUNDUP((ROW()-1)/10,0)+1, COLUMN()))</f>
        <v>Docker</v>
      </c>
      <c r="C2607" s="18" t="str" cm="1">
        <f t="array" aca="1" ref="C2607" ca="1">INDIRECT("Results!" &amp; ADDRESS(ROUNDUP((ROW()-1)/10,0)+1, COLUMN()))</f>
        <v>MasterSlave</v>
      </c>
      <c r="D2607" s="18" t="str" cm="1">
        <f t="array" aca="1" ref="D2607" ca="1">INDIRECT("Results!" &amp; ADDRESS(ROUNDUP((ROW()-1)/10,0)+1, COLUMN()))</f>
        <v>O3</v>
      </c>
      <c r="E2607" s="18" cm="1">
        <f t="array" aca="1" ref="E2607" ca="1">INDIRECT("Results!" &amp; ADDRESS(ROUNDUP((ROW()-1)/10,0)+1, COLUMN()))</f>
        <v>28</v>
      </c>
      <c r="F2607" s="18" t="str" cm="1">
        <f t="array" aca="1" ref="F2607" ca="1">INDIRECT("Results!" &amp; ADDRESS(ROUNDUP((ROW()-1)/10,0)+1, COLUMN()))</f>
        <v>V7DockerMasterSlaveO328</v>
      </c>
      <c r="G2607" s="18">
        <f t="shared" ca="1" si="40"/>
        <v>21.81</v>
      </c>
    </row>
    <row r="2608" spans="1:7" x14ac:dyDescent="0.25">
      <c r="A2608" s="18" t="str" cm="1">
        <f t="array" aca="1" ref="A2608" ca="1">INDIRECT("Results!" &amp; ADDRESS(ROUNDUP((ROW()-1)/10,0)+1, COLUMN()))</f>
        <v>V7</v>
      </c>
      <c r="B2608" s="18" t="str" cm="1">
        <f t="array" aca="1" ref="B2608" ca="1">INDIRECT("Results!" &amp; ADDRESS(ROUNDUP((ROW()-1)/10,0)+1, COLUMN()))</f>
        <v>Docker</v>
      </c>
      <c r="C2608" s="18" t="str" cm="1">
        <f t="array" aca="1" ref="C2608" ca="1">INDIRECT("Results!" &amp; ADDRESS(ROUNDUP((ROW()-1)/10,0)+1, COLUMN()))</f>
        <v>MasterSlave</v>
      </c>
      <c r="D2608" s="18" t="str" cm="1">
        <f t="array" aca="1" ref="D2608" ca="1">INDIRECT("Results!" &amp; ADDRESS(ROUNDUP((ROW()-1)/10,0)+1, COLUMN()))</f>
        <v>O3</v>
      </c>
      <c r="E2608" s="18" cm="1">
        <f t="array" aca="1" ref="E2608" ca="1">INDIRECT("Results!" &amp; ADDRESS(ROUNDUP((ROW()-1)/10,0)+1, COLUMN()))</f>
        <v>28</v>
      </c>
      <c r="F2608" s="18" t="str" cm="1">
        <f t="array" aca="1" ref="F2608" ca="1">INDIRECT("Results!" &amp; ADDRESS(ROUNDUP((ROW()-1)/10,0)+1, COLUMN()))</f>
        <v>V7DockerMasterSlaveO328</v>
      </c>
      <c r="G2608" s="18">
        <f t="shared" ca="1" si="40"/>
        <v>21.82</v>
      </c>
    </row>
    <row r="2609" spans="1:7" x14ac:dyDescent="0.25">
      <c r="A2609" s="18" t="str" cm="1">
        <f t="array" aca="1" ref="A2609" ca="1">INDIRECT("Results!" &amp; ADDRESS(ROUNDUP((ROW()-1)/10,0)+1, COLUMN()))</f>
        <v>V7</v>
      </c>
      <c r="B2609" s="18" t="str" cm="1">
        <f t="array" aca="1" ref="B2609" ca="1">INDIRECT("Results!" &amp; ADDRESS(ROUNDUP((ROW()-1)/10,0)+1, COLUMN()))</f>
        <v>Docker</v>
      </c>
      <c r="C2609" s="18" t="str" cm="1">
        <f t="array" aca="1" ref="C2609" ca="1">INDIRECT("Results!" &amp; ADDRESS(ROUNDUP((ROW()-1)/10,0)+1, COLUMN()))</f>
        <v>MasterSlave</v>
      </c>
      <c r="D2609" s="18" t="str" cm="1">
        <f t="array" aca="1" ref="D2609" ca="1">INDIRECT("Results!" &amp; ADDRESS(ROUNDUP((ROW()-1)/10,0)+1, COLUMN()))</f>
        <v>O3</v>
      </c>
      <c r="E2609" s="18" cm="1">
        <f t="array" aca="1" ref="E2609" ca="1">INDIRECT("Results!" &amp; ADDRESS(ROUNDUP((ROW()-1)/10,0)+1, COLUMN()))</f>
        <v>28</v>
      </c>
      <c r="F2609" s="18" t="str" cm="1">
        <f t="array" aca="1" ref="F2609" ca="1">INDIRECT("Results!" &amp; ADDRESS(ROUNDUP((ROW()-1)/10,0)+1, COLUMN()))</f>
        <v>V7DockerMasterSlaveO328</v>
      </c>
      <c r="G2609" s="18">
        <f t="shared" ca="1" si="40"/>
        <v>21.82</v>
      </c>
    </row>
    <row r="2610" spans="1:7" x14ac:dyDescent="0.25">
      <c r="A2610" s="18" t="str" cm="1">
        <f t="array" aca="1" ref="A2610" ca="1">INDIRECT("Results!" &amp; ADDRESS(ROUNDUP((ROW()-1)/10,0)+1, COLUMN()))</f>
        <v>V7</v>
      </c>
      <c r="B2610" s="18" t="str" cm="1">
        <f t="array" aca="1" ref="B2610" ca="1">INDIRECT("Results!" &amp; ADDRESS(ROUNDUP((ROW()-1)/10,0)+1, COLUMN()))</f>
        <v>Docker</v>
      </c>
      <c r="C2610" s="18" t="str" cm="1">
        <f t="array" aca="1" ref="C2610" ca="1">INDIRECT("Results!" &amp; ADDRESS(ROUNDUP((ROW()-1)/10,0)+1, COLUMN()))</f>
        <v>MasterSlave</v>
      </c>
      <c r="D2610" s="18" t="str" cm="1">
        <f t="array" aca="1" ref="D2610" ca="1">INDIRECT("Results!" &amp; ADDRESS(ROUNDUP((ROW()-1)/10,0)+1, COLUMN()))</f>
        <v>O3</v>
      </c>
      <c r="E2610" s="18" cm="1">
        <f t="array" aca="1" ref="E2610" ca="1">INDIRECT("Results!" &amp; ADDRESS(ROUNDUP((ROW()-1)/10,0)+1, COLUMN()))</f>
        <v>28</v>
      </c>
      <c r="F2610" s="18" t="str" cm="1">
        <f t="array" aca="1" ref="F2610" ca="1">INDIRECT("Results!" &amp; ADDRESS(ROUNDUP((ROW()-1)/10,0)+1, COLUMN()))</f>
        <v>V7DockerMasterSlaveO328</v>
      </c>
      <c r="G2610" s="18">
        <f t="shared" ca="1" si="40"/>
        <v>21.83</v>
      </c>
    </row>
    <row r="2611" spans="1:7" x14ac:dyDescent="0.25">
      <c r="A2611" s="18" t="str" cm="1">
        <f t="array" aca="1" ref="A2611" ca="1">INDIRECT("Results!" &amp; ADDRESS(ROUNDUP((ROW()-1)/10,0)+1, COLUMN()))</f>
        <v>V7</v>
      </c>
      <c r="B2611" s="18" t="str" cm="1">
        <f t="array" aca="1" ref="B2611" ca="1">INDIRECT("Results!" &amp; ADDRESS(ROUNDUP((ROW()-1)/10,0)+1, COLUMN()))</f>
        <v>Docker</v>
      </c>
      <c r="C2611" s="18" t="str" cm="1">
        <f t="array" aca="1" ref="C2611" ca="1">INDIRECT("Results!" &amp; ADDRESS(ROUNDUP((ROW()-1)/10,0)+1, COLUMN()))</f>
        <v>MasterSlave</v>
      </c>
      <c r="D2611" s="18" t="str" cm="1">
        <f t="array" aca="1" ref="D2611" ca="1">INDIRECT("Results!" &amp; ADDRESS(ROUNDUP((ROW()-1)/10,0)+1, COLUMN()))</f>
        <v>O3</v>
      </c>
      <c r="E2611" s="18" cm="1">
        <f t="array" aca="1" ref="E2611" ca="1">INDIRECT("Results!" &amp; ADDRESS(ROUNDUP((ROW()-1)/10,0)+1, COLUMN()))</f>
        <v>28</v>
      </c>
      <c r="F2611" s="18" t="str" cm="1">
        <f t="array" aca="1" ref="F2611" ca="1">INDIRECT("Results!" &amp; ADDRESS(ROUNDUP((ROW()-1)/10,0)+1, COLUMN()))</f>
        <v>V7DockerMasterSlaveO328</v>
      </c>
      <c r="G2611" s="18">
        <f t="shared" ca="1" si="40"/>
        <v>21.83</v>
      </c>
    </row>
    <row r="2612" spans="1:7" x14ac:dyDescent="0.25">
      <c r="A2612" s="18" t="str" cm="1">
        <f t="array" aca="1" ref="A2612" ca="1">INDIRECT("Results!" &amp; ADDRESS(ROUNDUP((ROW()-1)/10,0)+1, COLUMN()))</f>
        <v>V7</v>
      </c>
      <c r="B2612" s="18" t="str" cm="1">
        <f t="array" aca="1" ref="B2612" ca="1">INDIRECT("Results!" &amp; ADDRESS(ROUNDUP((ROW()-1)/10,0)+1, COLUMN()))</f>
        <v>Docker</v>
      </c>
      <c r="C2612" s="18" t="str" cm="1">
        <f t="array" aca="1" ref="C2612" ca="1">INDIRECT("Results!" &amp; ADDRESS(ROUNDUP((ROW()-1)/10,0)+1, COLUMN()))</f>
        <v>MasterSlave</v>
      </c>
      <c r="D2612" s="18" t="str" cm="1">
        <f t="array" aca="1" ref="D2612" ca="1">INDIRECT("Results!" &amp; ADDRESS(ROUNDUP((ROW()-1)/10,0)+1, COLUMN()))</f>
        <v>O3</v>
      </c>
      <c r="E2612" s="18" cm="1">
        <f t="array" aca="1" ref="E2612" ca="1">INDIRECT("Results!" &amp; ADDRESS(ROUNDUP((ROW()-1)/10,0)+1, COLUMN()))</f>
        <v>32</v>
      </c>
      <c r="F2612" s="18" t="str" cm="1">
        <f t="array" aca="1" ref="F2612" ca="1">INDIRECT("Results!" &amp; ADDRESS(ROUNDUP((ROW()-1)/10,0)+1, COLUMN()))</f>
        <v>V7DockerMasterSlaveO332</v>
      </c>
      <c r="G2612" s="18">
        <f t="shared" ca="1" si="40"/>
        <v>19.329999999999998</v>
      </c>
    </row>
    <row r="2613" spans="1:7" x14ac:dyDescent="0.25">
      <c r="A2613" s="18" t="str" cm="1">
        <f t="array" aca="1" ref="A2613" ca="1">INDIRECT("Results!" &amp; ADDRESS(ROUNDUP((ROW()-1)/10,0)+1, COLUMN()))</f>
        <v>V7</v>
      </c>
      <c r="B2613" s="18" t="str" cm="1">
        <f t="array" aca="1" ref="B2613" ca="1">INDIRECT("Results!" &amp; ADDRESS(ROUNDUP((ROW()-1)/10,0)+1, COLUMN()))</f>
        <v>Docker</v>
      </c>
      <c r="C2613" s="18" t="str" cm="1">
        <f t="array" aca="1" ref="C2613" ca="1">INDIRECT("Results!" &amp; ADDRESS(ROUNDUP((ROW()-1)/10,0)+1, COLUMN()))</f>
        <v>MasterSlave</v>
      </c>
      <c r="D2613" s="18" t="str" cm="1">
        <f t="array" aca="1" ref="D2613" ca="1">INDIRECT("Results!" &amp; ADDRESS(ROUNDUP((ROW()-1)/10,0)+1, COLUMN()))</f>
        <v>O3</v>
      </c>
      <c r="E2613" s="18" cm="1">
        <f t="array" aca="1" ref="E2613" ca="1">INDIRECT("Results!" &amp; ADDRESS(ROUNDUP((ROW()-1)/10,0)+1, COLUMN()))</f>
        <v>32</v>
      </c>
      <c r="F2613" s="18" t="str" cm="1">
        <f t="array" aca="1" ref="F2613" ca="1">INDIRECT("Results!" &amp; ADDRESS(ROUNDUP((ROW()-1)/10,0)+1, COLUMN()))</f>
        <v>V7DockerMasterSlaveO332</v>
      </c>
      <c r="G2613" s="18">
        <f t="shared" ca="1" si="40"/>
        <v>19.34</v>
      </c>
    </row>
    <row r="2614" spans="1:7" x14ac:dyDescent="0.25">
      <c r="A2614" s="18" t="str" cm="1">
        <f t="array" aca="1" ref="A2614" ca="1">INDIRECT("Results!" &amp; ADDRESS(ROUNDUP((ROW()-1)/10,0)+1, COLUMN()))</f>
        <v>V7</v>
      </c>
      <c r="B2614" s="18" t="str" cm="1">
        <f t="array" aca="1" ref="B2614" ca="1">INDIRECT("Results!" &amp; ADDRESS(ROUNDUP((ROW()-1)/10,0)+1, COLUMN()))</f>
        <v>Docker</v>
      </c>
      <c r="C2614" s="18" t="str" cm="1">
        <f t="array" aca="1" ref="C2614" ca="1">INDIRECT("Results!" &amp; ADDRESS(ROUNDUP((ROW()-1)/10,0)+1, COLUMN()))</f>
        <v>MasterSlave</v>
      </c>
      <c r="D2614" s="18" t="str" cm="1">
        <f t="array" aca="1" ref="D2614" ca="1">INDIRECT("Results!" &amp; ADDRESS(ROUNDUP((ROW()-1)/10,0)+1, COLUMN()))</f>
        <v>O3</v>
      </c>
      <c r="E2614" s="18" cm="1">
        <f t="array" aca="1" ref="E2614" ca="1">INDIRECT("Results!" &amp; ADDRESS(ROUNDUP((ROW()-1)/10,0)+1, COLUMN()))</f>
        <v>32</v>
      </c>
      <c r="F2614" s="18" t="str" cm="1">
        <f t="array" aca="1" ref="F2614" ca="1">INDIRECT("Results!" &amp; ADDRESS(ROUNDUP((ROW()-1)/10,0)+1, COLUMN()))</f>
        <v>V7DockerMasterSlaveO332</v>
      </c>
      <c r="G2614" s="18">
        <f t="shared" ca="1" si="40"/>
        <v>19.34</v>
      </c>
    </row>
    <row r="2615" spans="1:7" x14ac:dyDescent="0.25">
      <c r="A2615" s="18" t="str" cm="1">
        <f t="array" aca="1" ref="A2615" ca="1">INDIRECT("Results!" &amp; ADDRESS(ROUNDUP((ROW()-1)/10,0)+1, COLUMN()))</f>
        <v>V7</v>
      </c>
      <c r="B2615" s="18" t="str" cm="1">
        <f t="array" aca="1" ref="B2615" ca="1">INDIRECT("Results!" &amp; ADDRESS(ROUNDUP((ROW()-1)/10,0)+1, COLUMN()))</f>
        <v>Docker</v>
      </c>
      <c r="C2615" s="18" t="str" cm="1">
        <f t="array" aca="1" ref="C2615" ca="1">INDIRECT("Results!" &amp; ADDRESS(ROUNDUP((ROW()-1)/10,0)+1, COLUMN()))</f>
        <v>MasterSlave</v>
      </c>
      <c r="D2615" s="18" t="str" cm="1">
        <f t="array" aca="1" ref="D2615" ca="1">INDIRECT("Results!" &amp; ADDRESS(ROUNDUP((ROW()-1)/10,0)+1, COLUMN()))</f>
        <v>O3</v>
      </c>
      <c r="E2615" s="18" cm="1">
        <f t="array" aca="1" ref="E2615" ca="1">INDIRECT("Results!" &amp; ADDRESS(ROUNDUP((ROW()-1)/10,0)+1, COLUMN()))</f>
        <v>32</v>
      </c>
      <c r="F2615" s="18" t="str" cm="1">
        <f t="array" aca="1" ref="F2615" ca="1">INDIRECT("Results!" &amp; ADDRESS(ROUNDUP((ROW()-1)/10,0)+1, COLUMN()))</f>
        <v>V7DockerMasterSlaveO332</v>
      </c>
      <c r="G2615" s="18">
        <f t="shared" ca="1" si="40"/>
        <v>19.350000000000001</v>
      </c>
    </row>
    <row r="2616" spans="1:7" x14ac:dyDescent="0.25">
      <c r="A2616" s="18" t="str" cm="1">
        <f t="array" aca="1" ref="A2616" ca="1">INDIRECT("Results!" &amp; ADDRESS(ROUNDUP((ROW()-1)/10,0)+1, COLUMN()))</f>
        <v>V7</v>
      </c>
      <c r="B2616" s="18" t="str" cm="1">
        <f t="array" aca="1" ref="B2616" ca="1">INDIRECT("Results!" &amp; ADDRESS(ROUNDUP((ROW()-1)/10,0)+1, COLUMN()))</f>
        <v>Docker</v>
      </c>
      <c r="C2616" s="18" t="str" cm="1">
        <f t="array" aca="1" ref="C2616" ca="1">INDIRECT("Results!" &amp; ADDRESS(ROUNDUP((ROW()-1)/10,0)+1, COLUMN()))</f>
        <v>MasterSlave</v>
      </c>
      <c r="D2616" s="18" t="str" cm="1">
        <f t="array" aca="1" ref="D2616" ca="1">INDIRECT("Results!" &amp; ADDRESS(ROUNDUP((ROW()-1)/10,0)+1, COLUMN()))</f>
        <v>O3</v>
      </c>
      <c r="E2616" s="18" cm="1">
        <f t="array" aca="1" ref="E2616" ca="1">INDIRECT("Results!" &amp; ADDRESS(ROUNDUP((ROW()-1)/10,0)+1, COLUMN()))</f>
        <v>32</v>
      </c>
      <c r="F2616" s="18" t="str" cm="1">
        <f t="array" aca="1" ref="F2616" ca="1">INDIRECT("Results!" &amp; ADDRESS(ROUNDUP((ROW()-1)/10,0)+1, COLUMN()))</f>
        <v>V7DockerMasterSlaveO332</v>
      </c>
      <c r="G2616" s="18">
        <f t="shared" ca="1" si="40"/>
        <v>19.36</v>
      </c>
    </row>
    <row r="2617" spans="1:7" x14ac:dyDescent="0.25">
      <c r="A2617" s="18" t="str" cm="1">
        <f t="array" aca="1" ref="A2617" ca="1">INDIRECT("Results!" &amp; ADDRESS(ROUNDUP((ROW()-1)/10,0)+1, COLUMN()))</f>
        <v>V7</v>
      </c>
      <c r="B2617" s="18" t="str" cm="1">
        <f t="array" aca="1" ref="B2617" ca="1">INDIRECT("Results!" &amp; ADDRESS(ROUNDUP((ROW()-1)/10,0)+1, COLUMN()))</f>
        <v>Docker</v>
      </c>
      <c r="C2617" s="18" t="str" cm="1">
        <f t="array" aca="1" ref="C2617" ca="1">INDIRECT("Results!" &amp; ADDRESS(ROUNDUP((ROW()-1)/10,0)+1, COLUMN()))</f>
        <v>MasterSlave</v>
      </c>
      <c r="D2617" s="18" t="str" cm="1">
        <f t="array" aca="1" ref="D2617" ca="1">INDIRECT("Results!" &amp; ADDRESS(ROUNDUP((ROW()-1)/10,0)+1, COLUMN()))</f>
        <v>O3</v>
      </c>
      <c r="E2617" s="18" cm="1">
        <f t="array" aca="1" ref="E2617" ca="1">INDIRECT("Results!" &amp; ADDRESS(ROUNDUP((ROW()-1)/10,0)+1, COLUMN()))</f>
        <v>32</v>
      </c>
      <c r="F2617" s="18" t="str" cm="1">
        <f t="array" aca="1" ref="F2617" ca="1">INDIRECT("Results!" &amp; ADDRESS(ROUNDUP((ROW()-1)/10,0)+1, COLUMN()))</f>
        <v>V7DockerMasterSlaveO332</v>
      </c>
      <c r="G2617" s="18">
        <f t="shared" ca="1" si="40"/>
        <v>19.36</v>
      </c>
    </row>
    <row r="2618" spans="1:7" x14ac:dyDescent="0.25">
      <c r="A2618" s="18" t="str" cm="1">
        <f t="array" aca="1" ref="A2618" ca="1">INDIRECT("Results!" &amp; ADDRESS(ROUNDUP((ROW()-1)/10,0)+1, COLUMN()))</f>
        <v>V7</v>
      </c>
      <c r="B2618" s="18" t="str" cm="1">
        <f t="array" aca="1" ref="B2618" ca="1">INDIRECT("Results!" &amp; ADDRESS(ROUNDUP((ROW()-1)/10,0)+1, COLUMN()))</f>
        <v>Docker</v>
      </c>
      <c r="C2618" s="18" t="str" cm="1">
        <f t="array" aca="1" ref="C2618" ca="1">INDIRECT("Results!" &amp; ADDRESS(ROUNDUP((ROW()-1)/10,0)+1, COLUMN()))</f>
        <v>MasterSlave</v>
      </c>
      <c r="D2618" s="18" t="str" cm="1">
        <f t="array" aca="1" ref="D2618" ca="1">INDIRECT("Results!" &amp; ADDRESS(ROUNDUP((ROW()-1)/10,0)+1, COLUMN()))</f>
        <v>O3</v>
      </c>
      <c r="E2618" s="18" cm="1">
        <f t="array" aca="1" ref="E2618" ca="1">INDIRECT("Results!" &amp; ADDRESS(ROUNDUP((ROW()-1)/10,0)+1, COLUMN()))</f>
        <v>32</v>
      </c>
      <c r="F2618" s="18" t="str" cm="1">
        <f t="array" aca="1" ref="F2618" ca="1">INDIRECT("Results!" &amp; ADDRESS(ROUNDUP((ROW()-1)/10,0)+1, COLUMN()))</f>
        <v>V7DockerMasterSlaveO332</v>
      </c>
      <c r="G2618" s="18">
        <f t="shared" ca="1" si="40"/>
        <v>19.36</v>
      </c>
    </row>
    <row r="2619" spans="1:7" x14ac:dyDescent="0.25">
      <c r="A2619" s="18" t="str" cm="1">
        <f t="array" aca="1" ref="A2619" ca="1">INDIRECT("Results!" &amp; ADDRESS(ROUNDUP((ROW()-1)/10,0)+1, COLUMN()))</f>
        <v>V7</v>
      </c>
      <c r="B2619" s="18" t="str" cm="1">
        <f t="array" aca="1" ref="B2619" ca="1">INDIRECT("Results!" &amp; ADDRESS(ROUNDUP((ROW()-1)/10,0)+1, COLUMN()))</f>
        <v>Docker</v>
      </c>
      <c r="C2619" s="18" t="str" cm="1">
        <f t="array" aca="1" ref="C2619" ca="1">INDIRECT("Results!" &amp; ADDRESS(ROUNDUP((ROW()-1)/10,0)+1, COLUMN()))</f>
        <v>MasterSlave</v>
      </c>
      <c r="D2619" s="18" t="str" cm="1">
        <f t="array" aca="1" ref="D2619" ca="1">INDIRECT("Results!" &amp; ADDRESS(ROUNDUP((ROW()-1)/10,0)+1, COLUMN()))</f>
        <v>O3</v>
      </c>
      <c r="E2619" s="18" cm="1">
        <f t="array" aca="1" ref="E2619" ca="1">INDIRECT("Results!" &amp; ADDRESS(ROUNDUP((ROW()-1)/10,0)+1, COLUMN()))</f>
        <v>32</v>
      </c>
      <c r="F2619" s="18" t="str" cm="1">
        <f t="array" aca="1" ref="F2619" ca="1">INDIRECT("Results!" &amp; ADDRESS(ROUNDUP((ROW()-1)/10,0)+1, COLUMN()))</f>
        <v>V7DockerMasterSlaveO332</v>
      </c>
      <c r="G2619" s="18">
        <f t="shared" ca="1" si="40"/>
        <v>19.36</v>
      </c>
    </row>
    <row r="2620" spans="1:7" x14ac:dyDescent="0.25">
      <c r="A2620" s="18" t="str" cm="1">
        <f t="array" aca="1" ref="A2620" ca="1">INDIRECT("Results!" &amp; ADDRESS(ROUNDUP((ROW()-1)/10,0)+1, COLUMN()))</f>
        <v>V7</v>
      </c>
      <c r="B2620" s="18" t="str" cm="1">
        <f t="array" aca="1" ref="B2620" ca="1">INDIRECT("Results!" &amp; ADDRESS(ROUNDUP((ROW()-1)/10,0)+1, COLUMN()))</f>
        <v>Docker</v>
      </c>
      <c r="C2620" s="18" t="str" cm="1">
        <f t="array" aca="1" ref="C2620" ca="1">INDIRECT("Results!" &amp; ADDRESS(ROUNDUP((ROW()-1)/10,0)+1, COLUMN()))</f>
        <v>MasterSlave</v>
      </c>
      <c r="D2620" s="18" t="str" cm="1">
        <f t="array" aca="1" ref="D2620" ca="1">INDIRECT("Results!" &amp; ADDRESS(ROUNDUP((ROW()-1)/10,0)+1, COLUMN()))</f>
        <v>O3</v>
      </c>
      <c r="E2620" s="18" cm="1">
        <f t="array" aca="1" ref="E2620" ca="1">INDIRECT("Results!" &amp; ADDRESS(ROUNDUP((ROW()-1)/10,0)+1, COLUMN()))</f>
        <v>32</v>
      </c>
      <c r="F2620" s="18" t="str" cm="1">
        <f t="array" aca="1" ref="F2620" ca="1">INDIRECT("Results!" &amp; ADDRESS(ROUNDUP((ROW()-1)/10,0)+1, COLUMN()))</f>
        <v>V7DockerMasterSlaveO332</v>
      </c>
      <c r="G2620" s="18">
        <f t="shared" ca="1" si="40"/>
        <v>19.37</v>
      </c>
    </row>
    <row r="2621" spans="1:7" x14ac:dyDescent="0.25">
      <c r="A2621" s="18" t="str" cm="1">
        <f t="array" aca="1" ref="A2621" ca="1">INDIRECT("Results!" &amp; ADDRESS(ROUNDUP((ROW()-1)/10,0)+1, COLUMN()))</f>
        <v>V7</v>
      </c>
      <c r="B2621" s="18" t="str" cm="1">
        <f t="array" aca="1" ref="B2621" ca="1">INDIRECT("Results!" &amp; ADDRESS(ROUNDUP((ROW()-1)/10,0)+1, COLUMN()))</f>
        <v>Docker</v>
      </c>
      <c r="C2621" s="18" t="str" cm="1">
        <f t="array" aca="1" ref="C2621" ca="1">INDIRECT("Results!" &amp; ADDRESS(ROUNDUP((ROW()-1)/10,0)+1, COLUMN()))</f>
        <v>MasterSlave</v>
      </c>
      <c r="D2621" s="18" t="str" cm="1">
        <f t="array" aca="1" ref="D2621" ca="1">INDIRECT("Results!" &amp; ADDRESS(ROUNDUP((ROW()-1)/10,0)+1, COLUMN()))</f>
        <v>O3</v>
      </c>
      <c r="E2621" s="18" cm="1">
        <f t="array" aca="1" ref="E2621" ca="1">INDIRECT("Results!" &amp; ADDRESS(ROUNDUP((ROW()-1)/10,0)+1, COLUMN()))</f>
        <v>32</v>
      </c>
      <c r="F2621" s="18" t="str" cm="1">
        <f t="array" aca="1" ref="F2621" ca="1">INDIRECT("Results!" &amp; ADDRESS(ROUNDUP((ROW()-1)/10,0)+1, COLUMN()))</f>
        <v>V7DockerMasterSlaveO332</v>
      </c>
      <c r="G2621" s="18">
        <f t="shared" ca="1" si="40"/>
        <v>19.37</v>
      </c>
    </row>
    <row r="2622" spans="1:7" x14ac:dyDescent="0.25">
      <c r="A2622" s="18" t="str" cm="1">
        <f t="array" aca="1" ref="A2622" ca="1">INDIRECT("Results!" &amp; ADDRESS(ROUNDUP((ROW()-1)/10,0)+1, COLUMN()))</f>
        <v>V7</v>
      </c>
      <c r="B2622" s="18" t="str" cm="1">
        <f t="array" aca="1" ref="B2622" ca="1">INDIRECT("Results!" &amp; ADDRESS(ROUNDUP((ROW()-1)/10,0)+1, COLUMN()))</f>
        <v>Docker</v>
      </c>
      <c r="C2622" s="18" t="str" cm="1">
        <f t="array" aca="1" ref="C2622" ca="1">INDIRECT("Results!" &amp; ADDRESS(ROUNDUP((ROW()-1)/10,0)+1, COLUMN()))</f>
        <v>MasterSlave</v>
      </c>
      <c r="D2622" s="18" t="str" cm="1">
        <f t="array" aca="1" ref="D2622" ca="1">INDIRECT("Results!" &amp; ADDRESS(ROUNDUP((ROW()-1)/10,0)+1, COLUMN()))</f>
        <v>O3</v>
      </c>
      <c r="E2622" s="18" cm="1">
        <f t="array" aca="1" ref="E2622" ca="1">INDIRECT("Results!" &amp; ADDRESS(ROUNDUP((ROW()-1)/10,0)+1, COLUMN()))</f>
        <v>36</v>
      </c>
      <c r="F2622" s="18" t="str" cm="1">
        <f t="array" aca="1" ref="F2622" ca="1">INDIRECT("Results!" &amp; ADDRESS(ROUNDUP((ROW()-1)/10,0)+1, COLUMN()))</f>
        <v>V7DockerMasterSlaveO336</v>
      </c>
      <c r="G2622" s="18">
        <f t="shared" ca="1" si="40"/>
        <v>17.7</v>
      </c>
    </row>
    <row r="2623" spans="1:7" x14ac:dyDescent="0.25">
      <c r="A2623" s="18" t="str" cm="1">
        <f t="array" aca="1" ref="A2623" ca="1">INDIRECT("Results!" &amp; ADDRESS(ROUNDUP((ROW()-1)/10,0)+1, COLUMN()))</f>
        <v>V7</v>
      </c>
      <c r="B2623" s="18" t="str" cm="1">
        <f t="array" aca="1" ref="B2623" ca="1">INDIRECT("Results!" &amp; ADDRESS(ROUNDUP((ROW()-1)/10,0)+1, COLUMN()))</f>
        <v>Docker</v>
      </c>
      <c r="C2623" s="18" t="str" cm="1">
        <f t="array" aca="1" ref="C2623" ca="1">INDIRECT("Results!" &amp; ADDRESS(ROUNDUP((ROW()-1)/10,0)+1, COLUMN()))</f>
        <v>MasterSlave</v>
      </c>
      <c r="D2623" s="18" t="str" cm="1">
        <f t="array" aca="1" ref="D2623" ca="1">INDIRECT("Results!" &amp; ADDRESS(ROUNDUP((ROW()-1)/10,0)+1, COLUMN()))</f>
        <v>O3</v>
      </c>
      <c r="E2623" s="18" cm="1">
        <f t="array" aca="1" ref="E2623" ca="1">INDIRECT("Results!" &amp; ADDRESS(ROUNDUP((ROW()-1)/10,0)+1, COLUMN()))</f>
        <v>36</v>
      </c>
      <c r="F2623" s="18" t="str" cm="1">
        <f t="array" aca="1" ref="F2623" ca="1">INDIRECT("Results!" &amp; ADDRESS(ROUNDUP((ROW()-1)/10,0)+1, COLUMN()))</f>
        <v>V7DockerMasterSlaveO336</v>
      </c>
      <c r="G2623" s="18">
        <f t="shared" ca="1" si="40"/>
        <v>17.72</v>
      </c>
    </row>
    <row r="2624" spans="1:7" x14ac:dyDescent="0.25">
      <c r="A2624" s="18" t="str" cm="1">
        <f t="array" aca="1" ref="A2624" ca="1">INDIRECT("Results!" &amp; ADDRESS(ROUNDUP((ROW()-1)/10,0)+1, COLUMN()))</f>
        <v>V7</v>
      </c>
      <c r="B2624" s="18" t="str" cm="1">
        <f t="array" aca="1" ref="B2624" ca="1">INDIRECT("Results!" &amp; ADDRESS(ROUNDUP((ROW()-1)/10,0)+1, COLUMN()))</f>
        <v>Docker</v>
      </c>
      <c r="C2624" s="18" t="str" cm="1">
        <f t="array" aca="1" ref="C2624" ca="1">INDIRECT("Results!" &amp; ADDRESS(ROUNDUP((ROW()-1)/10,0)+1, COLUMN()))</f>
        <v>MasterSlave</v>
      </c>
      <c r="D2624" s="18" t="str" cm="1">
        <f t="array" aca="1" ref="D2624" ca="1">INDIRECT("Results!" &amp; ADDRESS(ROUNDUP((ROW()-1)/10,0)+1, COLUMN()))</f>
        <v>O3</v>
      </c>
      <c r="E2624" s="18" cm="1">
        <f t="array" aca="1" ref="E2624" ca="1">INDIRECT("Results!" &amp; ADDRESS(ROUNDUP((ROW()-1)/10,0)+1, COLUMN()))</f>
        <v>36</v>
      </c>
      <c r="F2624" s="18" t="str" cm="1">
        <f t="array" aca="1" ref="F2624" ca="1">INDIRECT("Results!" &amp; ADDRESS(ROUNDUP((ROW()-1)/10,0)+1, COLUMN()))</f>
        <v>V7DockerMasterSlaveO336</v>
      </c>
      <c r="G2624" s="18">
        <f t="shared" ca="1" si="40"/>
        <v>17.72</v>
      </c>
    </row>
    <row r="2625" spans="1:7" x14ac:dyDescent="0.25">
      <c r="A2625" s="18" t="str" cm="1">
        <f t="array" aca="1" ref="A2625" ca="1">INDIRECT("Results!" &amp; ADDRESS(ROUNDUP((ROW()-1)/10,0)+1, COLUMN()))</f>
        <v>V7</v>
      </c>
      <c r="B2625" s="18" t="str" cm="1">
        <f t="array" aca="1" ref="B2625" ca="1">INDIRECT("Results!" &amp; ADDRESS(ROUNDUP((ROW()-1)/10,0)+1, COLUMN()))</f>
        <v>Docker</v>
      </c>
      <c r="C2625" s="18" t="str" cm="1">
        <f t="array" aca="1" ref="C2625" ca="1">INDIRECT("Results!" &amp; ADDRESS(ROUNDUP((ROW()-1)/10,0)+1, COLUMN()))</f>
        <v>MasterSlave</v>
      </c>
      <c r="D2625" s="18" t="str" cm="1">
        <f t="array" aca="1" ref="D2625" ca="1">INDIRECT("Results!" &amp; ADDRESS(ROUNDUP((ROW()-1)/10,0)+1, COLUMN()))</f>
        <v>O3</v>
      </c>
      <c r="E2625" s="18" cm="1">
        <f t="array" aca="1" ref="E2625" ca="1">INDIRECT("Results!" &amp; ADDRESS(ROUNDUP((ROW()-1)/10,0)+1, COLUMN()))</f>
        <v>36</v>
      </c>
      <c r="F2625" s="18" t="str" cm="1">
        <f t="array" aca="1" ref="F2625" ca="1">INDIRECT("Results!" &amp; ADDRESS(ROUNDUP((ROW()-1)/10,0)+1, COLUMN()))</f>
        <v>V7DockerMasterSlaveO336</v>
      </c>
      <c r="G2625" s="18">
        <f t="shared" ca="1" si="40"/>
        <v>17.73</v>
      </c>
    </row>
    <row r="2626" spans="1:7" x14ac:dyDescent="0.25">
      <c r="A2626" s="18" t="str" cm="1">
        <f t="array" aca="1" ref="A2626" ca="1">INDIRECT("Results!" &amp; ADDRESS(ROUNDUP((ROW()-1)/10,0)+1, COLUMN()))</f>
        <v>V7</v>
      </c>
      <c r="B2626" s="18" t="str" cm="1">
        <f t="array" aca="1" ref="B2626" ca="1">INDIRECT("Results!" &amp; ADDRESS(ROUNDUP((ROW()-1)/10,0)+1, COLUMN()))</f>
        <v>Docker</v>
      </c>
      <c r="C2626" s="18" t="str" cm="1">
        <f t="array" aca="1" ref="C2626" ca="1">INDIRECT("Results!" &amp; ADDRESS(ROUNDUP((ROW()-1)/10,0)+1, COLUMN()))</f>
        <v>MasterSlave</v>
      </c>
      <c r="D2626" s="18" t="str" cm="1">
        <f t="array" aca="1" ref="D2626" ca="1">INDIRECT("Results!" &amp; ADDRESS(ROUNDUP((ROW()-1)/10,0)+1, COLUMN()))</f>
        <v>O3</v>
      </c>
      <c r="E2626" s="18" cm="1">
        <f t="array" aca="1" ref="E2626" ca="1">INDIRECT("Results!" &amp; ADDRESS(ROUNDUP((ROW()-1)/10,0)+1, COLUMN()))</f>
        <v>36</v>
      </c>
      <c r="F2626" s="18" t="str" cm="1">
        <f t="array" aca="1" ref="F2626" ca="1">INDIRECT("Results!" &amp; ADDRESS(ROUNDUP((ROW()-1)/10,0)+1, COLUMN()))</f>
        <v>V7DockerMasterSlaveO336</v>
      </c>
      <c r="G2626" s="18">
        <f t="shared" ca="1" si="40"/>
        <v>17.739999999999998</v>
      </c>
    </row>
    <row r="2627" spans="1:7" x14ac:dyDescent="0.25">
      <c r="A2627" s="18" t="str" cm="1">
        <f t="array" aca="1" ref="A2627" ca="1">INDIRECT("Results!" &amp; ADDRESS(ROUNDUP((ROW()-1)/10,0)+1, COLUMN()))</f>
        <v>V7</v>
      </c>
      <c r="B2627" s="18" t="str" cm="1">
        <f t="array" aca="1" ref="B2627" ca="1">INDIRECT("Results!" &amp; ADDRESS(ROUNDUP((ROW()-1)/10,0)+1, COLUMN()))</f>
        <v>Docker</v>
      </c>
      <c r="C2627" s="18" t="str" cm="1">
        <f t="array" aca="1" ref="C2627" ca="1">INDIRECT("Results!" &amp; ADDRESS(ROUNDUP((ROW()-1)/10,0)+1, COLUMN()))</f>
        <v>MasterSlave</v>
      </c>
      <c r="D2627" s="18" t="str" cm="1">
        <f t="array" aca="1" ref="D2627" ca="1">INDIRECT("Results!" &amp; ADDRESS(ROUNDUP((ROW()-1)/10,0)+1, COLUMN()))</f>
        <v>O3</v>
      </c>
      <c r="E2627" s="18" cm="1">
        <f t="array" aca="1" ref="E2627" ca="1">INDIRECT("Results!" &amp; ADDRESS(ROUNDUP((ROW()-1)/10,0)+1, COLUMN()))</f>
        <v>36</v>
      </c>
      <c r="F2627" s="18" t="str" cm="1">
        <f t="array" aca="1" ref="F2627" ca="1">INDIRECT("Results!" &amp; ADDRESS(ROUNDUP((ROW()-1)/10,0)+1, COLUMN()))</f>
        <v>V7DockerMasterSlaveO336</v>
      </c>
      <c r="G2627" s="18">
        <f t="shared" ref="G2627:G2690" ca="1" si="41">IFERROR(SMALL(INDIRECT("Results!" &amp; ADDRESS(ROUNDUP((ROW()-1)/10,0)+1, COLUMN()+18) &amp; ":"  &amp; ADDRESS(ROUNDUP((ROW()-1)/10,0)+1, COLUMN()+47)),MOD((ROW()-2),10)+1),"")</f>
        <v>17.739999999999998</v>
      </c>
    </row>
    <row r="2628" spans="1:7" x14ac:dyDescent="0.25">
      <c r="A2628" s="18" t="str" cm="1">
        <f t="array" aca="1" ref="A2628" ca="1">INDIRECT("Results!" &amp; ADDRESS(ROUNDUP((ROW()-1)/10,0)+1, COLUMN()))</f>
        <v>V7</v>
      </c>
      <c r="B2628" s="18" t="str" cm="1">
        <f t="array" aca="1" ref="B2628" ca="1">INDIRECT("Results!" &amp; ADDRESS(ROUNDUP((ROW()-1)/10,0)+1, COLUMN()))</f>
        <v>Docker</v>
      </c>
      <c r="C2628" s="18" t="str" cm="1">
        <f t="array" aca="1" ref="C2628" ca="1">INDIRECT("Results!" &amp; ADDRESS(ROUNDUP((ROW()-1)/10,0)+1, COLUMN()))</f>
        <v>MasterSlave</v>
      </c>
      <c r="D2628" s="18" t="str" cm="1">
        <f t="array" aca="1" ref="D2628" ca="1">INDIRECT("Results!" &amp; ADDRESS(ROUNDUP((ROW()-1)/10,0)+1, COLUMN()))</f>
        <v>O3</v>
      </c>
      <c r="E2628" s="18" cm="1">
        <f t="array" aca="1" ref="E2628" ca="1">INDIRECT("Results!" &amp; ADDRESS(ROUNDUP((ROW()-1)/10,0)+1, COLUMN()))</f>
        <v>36</v>
      </c>
      <c r="F2628" s="18" t="str" cm="1">
        <f t="array" aca="1" ref="F2628" ca="1">INDIRECT("Results!" &amp; ADDRESS(ROUNDUP((ROW()-1)/10,0)+1, COLUMN()))</f>
        <v>V7DockerMasterSlaveO336</v>
      </c>
      <c r="G2628" s="18">
        <f t="shared" ca="1" si="41"/>
        <v>17.739999999999998</v>
      </c>
    </row>
    <row r="2629" spans="1:7" x14ac:dyDescent="0.25">
      <c r="A2629" s="18" t="str" cm="1">
        <f t="array" aca="1" ref="A2629" ca="1">INDIRECT("Results!" &amp; ADDRESS(ROUNDUP((ROW()-1)/10,0)+1, COLUMN()))</f>
        <v>V7</v>
      </c>
      <c r="B2629" s="18" t="str" cm="1">
        <f t="array" aca="1" ref="B2629" ca="1">INDIRECT("Results!" &amp; ADDRESS(ROUNDUP((ROW()-1)/10,0)+1, COLUMN()))</f>
        <v>Docker</v>
      </c>
      <c r="C2629" s="18" t="str" cm="1">
        <f t="array" aca="1" ref="C2629" ca="1">INDIRECT("Results!" &amp; ADDRESS(ROUNDUP((ROW()-1)/10,0)+1, COLUMN()))</f>
        <v>MasterSlave</v>
      </c>
      <c r="D2629" s="18" t="str" cm="1">
        <f t="array" aca="1" ref="D2629" ca="1">INDIRECT("Results!" &amp; ADDRESS(ROUNDUP((ROW()-1)/10,0)+1, COLUMN()))</f>
        <v>O3</v>
      </c>
      <c r="E2629" s="18" cm="1">
        <f t="array" aca="1" ref="E2629" ca="1">INDIRECT("Results!" &amp; ADDRESS(ROUNDUP((ROW()-1)/10,0)+1, COLUMN()))</f>
        <v>36</v>
      </c>
      <c r="F2629" s="18" t="str" cm="1">
        <f t="array" aca="1" ref="F2629" ca="1">INDIRECT("Results!" &amp; ADDRESS(ROUNDUP((ROW()-1)/10,0)+1, COLUMN()))</f>
        <v>V7DockerMasterSlaveO336</v>
      </c>
      <c r="G2629" s="18">
        <f t="shared" ca="1" si="41"/>
        <v>17.739999999999998</v>
      </c>
    </row>
    <row r="2630" spans="1:7" x14ac:dyDescent="0.25">
      <c r="A2630" s="18" t="str" cm="1">
        <f t="array" aca="1" ref="A2630" ca="1">INDIRECT("Results!" &amp; ADDRESS(ROUNDUP((ROW()-1)/10,0)+1, COLUMN()))</f>
        <v>V7</v>
      </c>
      <c r="B2630" s="18" t="str" cm="1">
        <f t="array" aca="1" ref="B2630" ca="1">INDIRECT("Results!" &amp; ADDRESS(ROUNDUP((ROW()-1)/10,0)+1, COLUMN()))</f>
        <v>Docker</v>
      </c>
      <c r="C2630" s="18" t="str" cm="1">
        <f t="array" aca="1" ref="C2630" ca="1">INDIRECT("Results!" &amp; ADDRESS(ROUNDUP((ROW()-1)/10,0)+1, COLUMN()))</f>
        <v>MasterSlave</v>
      </c>
      <c r="D2630" s="18" t="str" cm="1">
        <f t="array" aca="1" ref="D2630" ca="1">INDIRECT("Results!" &amp; ADDRESS(ROUNDUP((ROW()-1)/10,0)+1, COLUMN()))</f>
        <v>O3</v>
      </c>
      <c r="E2630" s="18" cm="1">
        <f t="array" aca="1" ref="E2630" ca="1">INDIRECT("Results!" &amp; ADDRESS(ROUNDUP((ROW()-1)/10,0)+1, COLUMN()))</f>
        <v>36</v>
      </c>
      <c r="F2630" s="18" t="str" cm="1">
        <f t="array" aca="1" ref="F2630" ca="1">INDIRECT("Results!" &amp; ADDRESS(ROUNDUP((ROW()-1)/10,0)+1, COLUMN()))</f>
        <v>V7DockerMasterSlaveO336</v>
      </c>
      <c r="G2630" s="18">
        <f t="shared" ca="1" si="41"/>
        <v>17.75</v>
      </c>
    </row>
    <row r="2631" spans="1:7" x14ac:dyDescent="0.25">
      <c r="A2631" s="18" t="str" cm="1">
        <f t="array" aca="1" ref="A2631" ca="1">INDIRECT("Results!" &amp; ADDRESS(ROUNDUP((ROW()-1)/10,0)+1, COLUMN()))</f>
        <v>V7</v>
      </c>
      <c r="B2631" s="18" t="str" cm="1">
        <f t="array" aca="1" ref="B2631" ca="1">INDIRECT("Results!" &amp; ADDRESS(ROUNDUP((ROW()-1)/10,0)+1, COLUMN()))</f>
        <v>Docker</v>
      </c>
      <c r="C2631" s="18" t="str" cm="1">
        <f t="array" aca="1" ref="C2631" ca="1">INDIRECT("Results!" &amp; ADDRESS(ROUNDUP((ROW()-1)/10,0)+1, COLUMN()))</f>
        <v>MasterSlave</v>
      </c>
      <c r="D2631" s="18" t="str" cm="1">
        <f t="array" aca="1" ref="D2631" ca="1">INDIRECT("Results!" &amp; ADDRESS(ROUNDUP((ROW()-1)/10,0)+1, COLUMN()))</f>
        <v>O3</v>
      </c>
      <c r="E2631" s="18" cm="1">
        <f t="array" aca="1" ref="E2631" ca="1">INDIRECT("Results!" &amp; ADDRESS(ROUNDUP((ROW()-1)/10,0)+1, COLUMN()))</f>
        <v>36</v>
      </c>
      <c r="F2631" s="18" t="str" cm="1">
        <f t="array" aca="1" ref="F2631" ca="1">INDIRECT("Results!" &amp; ADDRESS(ROUNDUP((ROW()-1)/10,0)+1, COLUMN()))</f>
        <v>V7DockerMasterSlaveO336</v>
      </c>
      <c r="G2631" s="18">
        <f t="shared" ca="1" si="41"/>
        <v>17.760000000000002</v>
      </c>
    </row>
    <row r="2632" spans="1:7" x14ac:dyDescent="0.25">
      <c r="A2632" s="18" t="str" cm="1">
        <f t="array" aca="1" ref="A2632" ca="1">INDIRECT("Results!" &amp; ADDRESS(ROUNDUP((ROW()-1)/10,0)+1, COLUMN()))</f>
        <v>V7</v>
      </c>
      <c r="B2632" s="18" t="str" cm="1">
        <f t="array" aca="1" ref="B2632" ca="1">INDIRECT("Results!" &amp; ADDRESS(ROUNDUP((ROW()-1)/10,0)+1, COLUMN()))</f>
        <v>Docker</v>
      </c>
      <c r="C2632" s="18" t="str" cm="1">
        <f t="array" aca="1" ref="C2632" ca="1">INDIRECT("Results!" &amp; ADDRESS(ROUNDUP((ROW()-1)/10,0)+1, COLUMN()))</f>
        <v>MasterSlave</v>
      </c>
      <c r="D2632" s="18" t="str" cm="1">
        <f t="array" aca="1" ref="D2632" ca="1">INDIRECT("Results!" &amp; ADDRESS(ROUNDUP((ROW()-1)/10,0)+1, COLUMN()))</f>
        <v>O3</v>
      </c>
      <c r="E2632" s="18" cm="1">
        <f t="array" aca="1" ref="E2632" ca="1">INDIRECT("Results!" &amp; ADDRESS(ROUNDUP((ROW()-1)/10,0)+1, COLUMN()))</f>
        <v>40</v>
      </c>
      <c r="F2632" s="18" t="str" cm="1">
        <f t="array" aca="1" ref="F2632" ca="1">INDIRECT("Results!" &amp; ADDRESS(ROUNDUP((ROW()-1)/10,0)+1, COLUMN()))</f>
        <v>V7DockerMasterSlaveO340</v>
      </c>
      <c r="G2632" s="18">
        <f t="shared" ca="1" si="41"/>
        <v>16.170000000000002</v>
      </c>
    </row>
    <row r="2633" spans="1:7" x14ac:dyDescent="0.25">
      <c r="A2633" s="18" t="str" cm="1">
        <f t="array" aca="1" ref="A2633" ca="1">INDIRECT("Results!" &amp; ADDRESS(ROUNDUP((ROW()-1)/10,0)+1, COLUMN()))</f>
        <v>V7</v>
      </c>
      <c r="B2633" s="18" t="str" cm="1">
        <f t="array" aca="1" ref="B2633" ca="1">INDIRECT("Results!" &amp; ADDRESS(ROUNDUP((ROW()-1)/10,0)+1, COLUMN()))</f>
        <v>Docker</v>
      </c>
      <c r="C2633" s="18" t="str" cm="1">
        <f t="array" aca="1" ref="C2633" ca="1">INDIRECT("Results!" &amp; ADDRESS(ROUNDUP((ROW()-1)/10,0)+1, COLUMN()))</f>
        <v>MasterSlave</v>
      </c>
      <c r="D2633" s="18" t="str" cm="1">
        <f t="array" aca="1" ref="D2633" ca="1">INDIRECT("Results!" &amp; ADDRESS(ROUNDUP((ROW()-1)/10,0)+1, COLUMN()))</f>
        <v>O3</v>
      </c>
      <c r="E2633" s="18" cm="1">
        <f t="array" aca="1" ref="E2633" ca="1">INDIRECT("Results!" &amp; ADDRESS(ROUNDUP((ROW()-1)/10,0)+1, COLUMN()))</f>
        <v>40</v>
      </c>
      <c r="F2633" s="18" t="str" cm="1">
        <f t="array" aca="1" ref="F2633" ca="1">INDIRECT("Results!" &amp; ADDRESS(ROUNDUP((ROW()-1)/10,0)+1, COLUMN()))</f>
        <v>V7DockerMasterSlaveO340</v>
      </c>
      <c r="G2633" s="18">
        <f t="shared" ca="1" si="41"/>
        <v>16.18</v>
      </c>
    </row>
    <row r="2634" spans="1:7" x14ac:dyDescent="0.25">
      <c r="A2634" s="18" t="str" cm="1">
        <f t="array" aca="1" ref="A2634" ca="1">INDIRECT("Results!" &amp; ADDRESS(ROUNDUP((ROW()-1)/10,0)+1, COLUMN()))</f>
        <v>V7</v>
      </c>
      <c r="B2634" s="18" t="str" cm="1">
        <f t="array" aca="1" ref="B2634" ca="1">INDIRECT("Results!" &amp; ADDRESS(ROUNDUP((ROW()-1)/10,0)+1, COLUMN()))</f>
        <v>Docker</v>
      </c>
      <c r="C2634" s="18" t="str" cm="1">
        <f t="array" aca="1" ref="C2634" ca="1">INDIRECT("Results!" &amp; ADDRESS(ROUNDUP((ROW()-1)/10,0)+1, COLUMN()))</f>
        <v>MasterSlave</v>
      </c>
      <c r="D2634" s="18" t="str" cm="1">
        <f t="array" aca="1" ref="D2634" ca="1">INDIRECT("Results!" &amp; ADDRESS(ROUNDUP((ROW()-1)/10,0)+1, COLUMN()))</f>
        <v>O3</v>
      </c>
      <c r="E2634" s="18" cm="1">
        <f t="array" aca="1" ref="E2634" ca="1">INDIRECT("Results!" &amp; ADDRESS(ROUNDUP((ROW()-1)/10,0)+1, COLUMN()))</f>
        <v>40</v>
      </c>
      <c r="F2634" s="18" t="str" cm="1">
        <f t="array" aca="1" ref="F2634" ca="1">INDIRECT("Results!" &amp; ADDRESS(ROUNDUP((ROW()-1)/10,0)+1, COLUMN()))</f>
        <v>V7DockerMasterSlaveO340</v>
      </c>
      <c r="G2634" s="18">
        <f t="shared" ca="1" si="41"/>
        <v>16.190000000000001</v>
      </c>
    </row>
    <row r="2635" spans="1:7" x14ac:dyDescent="0.25">
      <c r="A2635" s="18" t="str" cm="1">
        <f t="array" aca="1" ref="A2635" ca="1">INDIRECT("Results!" &amp; ADDRESS(ROUNDUP((ROW()-1)/10,0)+1, COLUMN()))</f>
        <v>V7</v>
      </c>
      <c r="B2635" s="18" t="str" cm="1">
        <f t="array" aca="1" ref="B2635" ca="1">INDIRECT("Results!" &amp; ADDRESS(ROUNDUP((ROW()-1)/10,0)+1, COLUMN()))</f>
        <v>Docker</v>
      </c>
      <c r="C2635" s="18" t="str" cm="1">
        <f t="array" aca="1" ref="C2635" ca="1">INDIRECT("Results!" &amp; ADDRESS(ROUNDUP((ROW()-1)/10,0)+1, COLUMN()))</f>
        <v>MasterSlave</v>
      </c>
      <c r="D2635" s="18" t="str" cm="1">
        <f t="array" aca="1" ref="D2635" ca="1">INDIRECT("Results!" &amp; ADDRESS(ROUNDUP((ROW()-1)/10,0)+1, COLUMN()))</f>
        <v>O3</v>
      </c>
      <c r="E2635" s="18" cm="1">
        <f t="array" aca="1" ref="E2635" ca="1">INDIRECT("Results!" &amp; ADDRESS(ROUNDUP((ROW()-1)/10,0)+1, COLUMN()))</f>
        <v>40</v>
      </c>
      <c r="F2635" s="18" t="str" cm="1">
        <f t="array" aca="1" ref="F2635" ca="1">INDIRECT("Results!" &amp; ADDRESS(ROUNDUP((ROW()-1)/10,0)+1, COLUMN()))</f>
        <v>V7DockerMasterSlaveO340</v>
      </c>
      <c r="G2635" s="18">
        <f t="shared" ca="1" si="41"/>
        <v>16.190000000000001</v>
      </c>
    </row>
    <row r="2636" spans="1:7" x14ac:dyDescent="0.25">
      <c r="A2636" s="18" t="str" cm="1">
        <f t="array" aca="1" ref="A2636" ca="1">INDIRECT("Results!" &amp; ADDRESS(ROUNDUP((ROW()-1)/10,0)+1, COLUMN()))</f>
        <v>V7</v>
      </c>
      <c r="B2636" s="18" t="str" cm="1">
        <f t="array" aca="1" ref="B2636" ca="1">INDIRECT("Results!" &amp; ADDRESS(ROUNDUP((ROW()-1)/10,0)+1, COLUMN()))</f>
        <v>Docker</v>
      </c>
      <c r="C2636" s="18" t="str" cm="1">
        <f t="array" aca="1" ref="C2636" ca="1">INDIRECT("Results!" &amp; ADDRESS(ROUNDUP((ROW()-1)/10,0)+1, COLUMN()))</f>
        <v>MasterSlave</v>
      </c>
      <c r="D2636" s="18" t="str" cm="1">
        <f t="array" aca="1" ref="D2636" ca="1">INDIRECT("Results!" &amp; ADDRESS(ROUNDUP((ROW()-1)/10,0)+1, COLUMN()))</f>
        <v>O3</v>
      </c>
      <c r="E2636" s="18" cm="1">
        <f t="array" aca="1" ref="E2636" ca="1">INDIRECT("Results!" &amp; ADDRESS(ROUNDUP((ROW()-1)/10,0)+1, COLUMN()))</f>
        <v>40</v>
      </c>
      <c r="F2636" s="18" t="str" cm="1">
        <f t="array" aca="1" ref="F2636" ca="1">INDIRECT("Results!" &amp; ADDRESS(ROUNDUP((ROW()-1)/10,0)+1, COLUMN()))</f>
        <v>V7DockerMasterSlaveO340</v>
      </c>
      <c r="G2636" s="18">
        <f t="shared" ca="1" si="41"/>
        <v>16.190000000000001</v>
      </c>
    </row>
    <row r="2637" spans="1:7" x14ac:dyDescent="0.25">
      <c r="A2637" s="18" t="str" cm="1">
        <f t="array" aca="1" ref="A2637" ca="1">INDIRECT("Results!" &amp; ADDRESS(ROUNDUP((ROW()-1)/10,0)+1, COLUMN()))</f>
        <v>V7</v>
      </c>
      <c r="B2637" s="18" t="str" cm="1">
        <f t="array" aca="1" ref="B2637" ca="1">INDIRECT("Results!" &amp; ADDRESS(ROUNDUP((ROW()-1)/10,0)+1, COLUMN()))</f>
        <v>Docker</v>
      </c>
      <c r="C2637" s="18" t="str" cm="1">
        <f t="array" aca="1" ref="C2637" ca="1">INDIRECT("Results!" &amp; ADDRESS(ROUNDUP((ROW()-1)/10,0)+1, COLUMN()))</f>
        <v>MasterSlave</v>
      </c>
      <c r="D2637" s="18" t="str" cm="1">
        <f t="array" aca="1" ref="D2637" ca="1">INDIRECT("Results!" &amp; ADDRESS(ROUNDUP((ROW()-1)/10,0)+1, COLUMN()))</f>
        <v>O3</v>
      </c>
      <c r="E2637" s="18" cm="1">
        <f t="array" aca="1" ref="E2637" ca="1">INDIRECT("Results!" &amp; ADDRESS(ROUNDUP((ROW()-1)/10,0)+1, COLUMN()))</f>
        <v>40</v>
      </c>
      <c r="F2637" s="18" t="str" cm="1">
        <f t="array" aca="1" ref="F2637" ca="1">INDIRECT("Results!" &amp; ADDRESS(ROUNDUP((ROW()-1)/10,0)+1, COLUMN()))</f>
        <v>V7DockerMasterSlaveO340</v>
      </c>
      <c r="G2637" s="18">
        <f t="shared" ca="1" si="41"/>
        <v>16.2</v>
      </c>
    </row>
    <row r="2638" spans="1:7" x14ac:dyDescent="0.25">
      <c r="A2638" s="18" t="str" cm="1">
        <f t="array" aca="1" ref="A2638" ca="1">INDIRECT("Results!" &amp; ADDRESS(ROUNDUP((ROW()-1)/10,0)+1, COLUMN()))</f>
        <v>V7</v>
      </c>
      <c r="B2638" s="18" t="str" cm="1">
        <f t="array" aca="1" ref="B2638" ca="1">INDIRECT("Results!" &amp; ADDRESS(ROUNDUP((ROW()-1)/10,0)+1, COLUMN()))</f>
        <v>Docker</v>
      </c>
      <c r="C2638" s="18" t="str" cm="1">
        <f t="array" aca="1" ref="C2638" ca="1">INDIRECT("Results!" &amp; ADDRESS(ROUNDUP((ROW()-1)/10,0)+1, COLUMN()))</f>
        <v>MasterSlave</v>
      </c>
      <c r="D2638" s="18" t="str" cm="1">
        <f t="array" aca="1" ref="D2638" ca="1">INDIRECT("Results!" &amp; ADDRESS(ROUNDUP((ROW()-1)/10,0)+1, COLUMN()))</f>
        <v>O3</v>
      </c>
      <c r="E2638" s="18" cm="1">
        <f t="array" aca="1" ref="E2638" ca="1">INDIRECT("Results!" &amp; ADDRESS(ROUNDUP((ROW()-1)/10,0)+1, COLUMN()))</f>
        <v>40</v>
      </c>
      <c r="F2638" s="18" t="str" cm="1">
        <f t="array" aca="1" ref="F2638" ca="1">INDIRECT("Results!" &amp; ADDRESS(ROUNDUP((ROW()-1)/10,0)+1, COLUMN()))</f>
        <v>V7DockerMasterSlaveO340</v>
      </c>
      <c r="G2638" s="18">
        <f t="shared" ca="1" si="41"/>
        <v>16.2</v>
      </c>
    </row>
    <row r="2639" spans="1:7" x14ac:dyDescent="0.25">
      <c r="A2639" s="18" t="str" cm="1">
        <f t="array" aca="1" ref="A2639" ca="1">INDIRECT("Results!" &amp; ADDRESS(ROUNDUP((ROW()-1)/10,0)+1, COLUMN()))</f>
        <v>V7</v>
      </c>
      <c r="B2639" s="18" t="str" cm="1">
        <f t="array" aca="1" ref="B2639" ca="1">INDIRECT("Results!" &amp; ADDRESS(ROUNDUP((ROW()-1)/10,0)+1, COLUMN()))</f>
        <v>Docker</v>
      </c>
      <c r="C2639" s="18" t="str" cm="1">
        <f t="array" aca="1" ref="C2639" ca="1">INDIRECT("Results!" &amp; ADDRESS(ROUNDUP((ROW()-1)/10,0)+1, COLUMN()))</f>
        <v>MasterSlave</v>
      </c>
      <c r="D2639" s="18" t="str" cm="1">
        <f t="array" aca="1" ref="D2639" ca="1">INDIRECT("Results!" &amp; ADDRESS(ROUNDUP((ROW()-1)/10,0)+1, COLUMN()))</f>
        <v>O3</v>
      </c>
      <c r="E2639" s="18" cm="1">
        <f t="array" aca="1" ref="E2639" ca="1">INDIRECT("Results!" &amp; ADDRESS(ROUNDUP((ROW()-1)/10,0)+1, COLUMN()))</f>
        <v>40</v>
      </c>
      <c r="F2639" s="18" t="str" cm="1">
        <f t="array" aca="1" ref="F2639" ca="1">INDIRECT("Results!" &amp; ADDRESS(ROUNDUP((ROW()-1)/10,0)+1, COLUMN()))</f>
        <v>V7DockerMasterSlaveO340</v>
      </c>
      <c r="G2639" s="18">
        <f t="shared" ca="1" si="41"/>
        <v>16.21</v>
      </c>
    </row>
    <row r="2640" spans="1:7" x14ac:dyDescent="0.25">
      <c r="A2640" s="18" t="str" cm="1">
        <f t="array" aca="1" ref="A2640" ca="1">INDIRECT("Results!" &amp; ADDRESS(ROUNDUP((ROW()-1)/10,0)+1, COLUMN()))</f>
        <v>V7</v>
      </c>
      <c r="B2640" s="18" t="str" cm="1">
        <f t="array" aca="1" ref="B2640" ca="1">INDIRECT("Results!" &amp; ADDRESS(ROUNDUP((ROW()-1)/10,0)+1, COLUMN()))</f>
        <v>Docker</v>
      </c>
      <c r="C2640" s="18" t="str" cm="1">
        <f t="array" aca="1" ref="C2640" ca="1">INDIRECT("Results!" &amp; ADDRESS(ROUNDUP((ROW()-1)/10,0)+1, COLUMN()))</f>
        <v>MasterSlave</v>
      </c>
      <c r="D2640" s="18" t="str" cm="1">
        <f t="array" aca="1" ref="D2640" ca="1">INDIRECT("Results!" &amp; ADDRESS(ROUNDUP((ROW()-1)/10,0)+1, COLUMN()))</f>
        <v>O3</v>
      </c>
      <c r="E2640" s="18" cm="1">
        <f t="array" aca="1" ref="E2640" ca="1">INDIRECT("Results!" &amp; ADDRESS(ROUNDUP((ROW()-1)/10,0)+1, COLUMN()))</f>
        <v>40</v>
      </c>
      <c r="F2640" s="18" t="str" cm="1">
        <f t="array" aca="1" ref="F2640" ca="1">INDIRECT("Results!" &amp; ADDRESS(ROUNDUP((ROW()-1)/10,0)+1, COLUMN()))</f>
        <v>V7DockerMasterSlaveO340</v>
      </c>
      <c r="G2640" s="18">
        <f t="shared" ca="1" si="41"/>
        <v>16.21</v>
      </c>
    </row>
    <row r="2641" spans="1:7" x14ac:dyDescent="0.25">
      <c r="A2641" s="18" t="str" cm="1">
        <f t="array" aca="1" ref="A2641" ca="1">INDIRECT("Results!" &amp; ADDRESS(ROUNDUP((ROW()-1)/10,0)+1, COLUMN()))</f>
        <v>V7</v>
      </c>
      <c r="B2641" s="18" t="str" cm="1">
        <f t="array" aca="1" ref="B2641" ca="1">INDIRECT("Results!" &amp; ADDRESS(ROUNDUP((ROW()-1)/10,0)+1, COLUMN()))</f>
        <v>Docker</v>
      </c>
      <c r="C2641" s="18" t="str" cm="1">
        <f t="array" aca="1" ref="C2641" ca="1">INDIRECT("Results!" &amp; ADDRESS(ROUNDUP((ROW()-1)/10,0)+1, COLUMN()))</f>
        <v>MasterSlave</v>
      </c>
      <c r="D2641" s="18" t="str" cm="1">
        <f t="array" aca="1" ref="D2641" ca="1">INDIRECT("Results!" &amp; ADDRESS(ROUNDUP((ROW()-1)/10,0)+1, COLUMN()))</f>
        <v>O3</v>
      </c>
      <c r="E2641" s="18" cm="1">
        <f t="array" aca="1" ref="E2641" ca="1">INDIRECT("Results!" &amp; ADDRESS(ROUNDUP((ROW()-1)/10,0)+1, COLUMN()))</f>
        <v>40</v>
      </c>
      <c r="F2641" s="18" t="str" cm="1">
        <f t="array" aca="1" ref="F2641" ca="1">INDIRECT("Results!" &amp; ADDRESS(ROUNDUP((ROW()-1)/10,0)+1, COLUMN()))</f>
        <v>V7DockerMasterSlaveO340</v>
      </c>
      <c r="G2641" s="18">
        <f t="shared" ca="1" si="41"/>
        <v>16.21</v>
      </c>
    </row>
    <row r="2642" spans="1:7" x14ac:dyDescent="0.25">
      <c r="A2642" s="18" t="str" cm="1">
        <f t="array" aca="1" ref="A2642" ca="1">INDIRECT("Results!" &amp; ADDRESS(ROUNDUP((ROW()-1)/10,0)+1, COLUMN()))</f>
        <v>V7</v>
      </c>
      <c r="B2642" s="18" t="str" cm="1">
        <f t="array" aca="1" ref="B2642" ca="1">INDIRECT("Results!" &amp; ADDRESS(ROUNDUP((ROW()-1)/10,0)+1, COLUMN()))</f>
        <v>Docker</v>
      </c>
      <c r="C2642" s="18" t="str" cm="1">
        <f t="array" aca="1" ref="C2642" ca="1">INDIRECT("Results!" &amp; ADDRESS(ROUNDUP((ROW()-1)/10,0)+1, COLUMN()))</f>
        <v>MasterSlave</v>
      </c>
      <c r="D2642" s="18" t="str" cm="1">
        <f t="array" aca="1" ref="D2642" ca="1">INDIRECT("Results!" &amp; ADDRESS(ROUNDUP((ROW()-1)/10,0)+1, COLUMN()))</f>
        <v>O3</v>
      </c>
      <c r="E2642" s="18" cm="1">
        <f t="array" aca="1" ref="E2642" ca="1">INDIRECT("Results!" &amp; ADDRESS(ROUNDUP((ROW()-1)/10,0)+1, COLUMN()))</f>
        <v>44</v>
      </c>
      <c r="F2642" s="18" t="str" cm="1">
        <f t="array" aca="1" ref="F2642" ca="1">INDIRECT("Results!" &amp; ADDRESS(ROUNDUP((ROW()-1)/10,0)+1, COLUMN()))</f>
        <v>V7DockerMasterSlaveO344</v>
      </c>
      <c r="G2642" s="18">
        <f t="shared" ca="1" si="41"/>
        <v>14.64</v>
      </c>
    </row>
    <row r="2643" spans="1:7" x14ac:dyDescent="0.25">
      <c r="A2643" s="18" t="str" cm="1">
        <f t="array" aca="1" ref="A2643" ca="1">INDIRECT("Results!" &amp; ADDRESS(ROUNDUP((ROW()-1)/10,0)+1, COLUMN()))</f>
        <v>V7</v>
      </c>
      <c r="B2643" s="18" t="str" cm="1">
        <f t="array" aca="1" ref="B2643" ca="1">INDIRECT("Results!" &amp; ADDRESS(ROUNDUP((ROW()-1)/10,0)+1, COLUMN()))</f>
        <v>Docker</v>
      </c>
      <c r="C2643" s="18" t="str" cm="1">
        <f t="array" aca="1" ref="C2643" ca="1">INDIRECT("Results!" &amp; ADDRESS(ROUNDUP((ROW()-1)/10,0)+1, COLUMN()))</f>
        <v>MasterSlave</v>
      </c>
      <c r="D2643" s="18" t="str" cm="1">
        <f t="array" aca="1" ref="D2643" ca="1">INDIRECT("Results!" &amp; ADDRESS(ROUNDUP((ROW()-1)/10,0)+1, COLUMN()))</f>
        <v>O3</v>
      </c>
      <c r="E2643" s="18" cm="1">
        <f t="array" aca="1" ref="E2643" ca="1">INDIRECT("Results!" &amp; ADDRESS(ROUNDUP((ROW()-1)/10,0)+1, COLUMN()))</f>
        <v>44</v>
      </c>
      <c r="F2643" s="18" t="str" cm="1">
        <f t="array" aca="1" ref="F2643" ca="1">INDIRECT("Results!" &amp; ADDRESS(ROUNDUP((ROW()-1)/10,0)+1, COLUMN()))</f>
        <v>V7DockerMasterSlaveO344</v>
      </c>
      <c r="G2643" s="18">
        <f t="shared" ca="1" si="41"/>
        <v>14.65</v>
      </c>
    </row>
    <row r="2644" spans="1:7" x14ac:dyDescent="0.25">
      <c r="A2644" s="18" t="str" cm="1">
        <f t="array" aca="1" ref="A2644" ca="1">INDIRECT("Results!" &amp; ADDRESS(ROUNDUP((ROW()-1)/10,0)+1, COLUMN()))</f>
        <v>V7</v>
      </c>
      <c r="B2644" s="18" t="str" cm="1">
        <f t="array" aca="1" ref="B2644" ca="1">INDIRECT("Results!" &amp; ADDRESS(ROUNDUP((ROW()-1)/10,0)+1, COLUMN()))</f>
        <v>Docker</v>
      </c>
      <c r="C2644" s="18" t="str" cm="1">
        <f t="array" aca="1" ref="C2644" ca="1">INDIRECT("Results!" &amp; ADDRESS(ROUNDUP((ROW()-1)/10,0)+1, COLUMN()))</f>
        <v>MasterSlave</v>
      </c>
      <c r="D2644" s="18" t="str" cm="1">
        <f t="array" aca="1" ref="D2644" ca="1">INDIRECT("Results!" &amp; ADDRESS(ROUNDUP((ROW()-1)/10,0)+1, COLUMN()))</f>
        <v>O3</v>
      </c>
      <c r="E2644" s="18" cm="1">
        <f t="array" aca="1" ref="E2644" ca="1">INDIRECT("Results!" &amp; ADDRESS(ROUNDUP((ROW()-1)/10,0)+1, COLUMN()))</f>
        <v>44</v>
      </c>
      <c r="F2644" s="18" t="str" cm="1">
        <f t="array" aca="1" ref="F2644" ca="1">INDIRECT("Results!" &amp; ADDRESS(ROUNDUP((ROW()-1)/10,0)+1, COLUMN()))</f>
        <v>V7DockerMasterSlaveO344</v>
      </c>
      <c r="G2644" s="18">
        <f t="shared" ca="1" si="41"/>
        <v>14.66</v>
      </c>
    </row>
    <row r="2645" spans="1:7" x14ac:dyDescent="0.25">
      <c r="A2645" s="18" t="str" cm="1">
        <f t="array" aca="1" ref="A2645" ca="1">INDIRECT("Results!" &amp; ADDRESS(ROUNDUP((ROW()-1)/10,0)+1, COLUMN()))</f>
        <v>V7</v>
      </c>
      <c r="B2645" s="18" t="str" cm="1">
        <f t="array" aca="1" ref="B2645" ca="1">INDIRECT("Results!" &amp; ADDRESS(ROUNDUP((ROW()-1)/10,0)+1, COLUMN()))</f>
        <v>Docker</v>
      </c>
      <c r="C2645" s="18" t="str" cm="1">
        <f t="array" aca="1" ref="C2645" ca="1">INDIRECT("Results!" &amp; ADDRESS(ROUNDUP((ROW()-1)/10,0)+1, COLUMN()))</f>
        <v>MasterSlave</v>
      </c>
      <c r="D2645" s="18" t="str" cm="1">
        <f t="array" aca="1" ref="D2645" ca="1">INDIRECT("Results!" &amp; ADDRESS(ROUNDUP((ROW()-1)/10,0)+1, COLUMN()))</f>
        <v>O3</v>
      </c>
      <c r="E2645" s="18" cm="1">
        <f t="array" aca="1" ref="E2645" ca="1">INDIRECT("Results!" &amp; ADDRESS(ROUNDUP((ROW()-1)/10,0)+1, COLUMN()))</f>
        <v>44</v>
      </c>
      <c r="F2645" s="18" t="str" cm="1">
        <f t="array" aca="1" ref="F2645" ca="1">INDIRECT("Results!" &amp; ADDRESS(ROUNDUP((ROW()-1)/10,0)+1, COLUMN()))</f>
        <v>V7DockerMasterSlaveO344</v>
      </c>
      <c r="G2645" s="18">
        <f t="shared" ca="1" si="41"/>
        <v>14.66</v>
      </c>
    </row>
    <row r="2646" spans="1:7" x14ac:dyDescent="0.25">
      <c r="A2646" s="18" t="str" cm="1">
        <f t="array" aca="1" ref="A2646" ca="1">INDIRECT("Results!" &amp; ADDRESS(ROUNDUP((ROW()-1)/10,0)+1, COLUMN()))</f>
        <v>V7</v>
      </c>
      <c r="B2646" s="18" t="str" cm="1">
        <f t="array" aca="1" ref="B2646" ca="1">INDIRECT("Results!" &amp; ADDRESS(ROUNDUP((ROW()-1)/10,0)+1, COLUMN()))</f>
        <v>Docker</v>
      </c>
      <c r="C2646" s="18" t="str" cm="1">
        <f t="array" aca="1" ref="C2646" ca="1">INDIRECT("Results!" &amp; ADDRESS(ROUNDUP((ROW()-1)/10,0)+1, COLUMN()))</f>
        <v>MasterSlave</v>
      </c>
      <c r="D2646" s="18" t="str" cm="1">
        <f t="array" aca="1" ref="D2646" ca="1">INDIRECT("Results!" &amp; ADDRESS(ROUNDUP((ROW()-1)/10,0)+1, COLUMN()))</f>
        <v>O3</v>
      </c>
      <c r="E2646" s="18" cm="1">
        <f t="array" aca="1" ref="E2646" ca="1">INDIRECT("Results!" &amp; ADDRESS(ROUNDUP((ROW()-1)/10,0)+1, COLUMN()))</f>
        <v>44</v>
      </c>
      <c r="F2646" s="18" t="str" cm="1">
        <f t="array" aca="1" ref="F2646" ca="1">INDIRECT("Results!" &amp; ADDRESS(ROUNDUP((ROW()-1)/10,0)+1, COLUMN()))</f>
        <v>V7DockerMasterSlaveO344</v>
      </c>
      <c r="G2646" s="18">
        <f t="shared" ca="1" si="41"/>
        <v>14.69</v>
      </c>
    </row>
    <row r="2647" spans="1:7" x14ac:dyDescent="0.25">
      <c r="A2647" s="18" t="str" cm="1">
        <f t="array" aca="1" ref="A2647" ca="1">INDIRECT("Results!" &amp; ADDRESS(ROUNDUP((ROW()-1)/10,0)+1, COLUMN()))</f>
        <v>V7</v>
      </c>
      <c r="B2647" s="18" t="str" cm="1">
        <f t="array" aca="1" ref="B2647" ca="1">INDIRECT("Results!" &amp; ADDRESS(ROUNDUP((ROW()-1)/10,0)+1, COLUMN()))</f>
        <v>Docker</v>
      </c>
      <c r="C2647" s="18" t="str" cm="1">
        <f t="array" aca="1" ref="C2647" ca="1">INDIRECT("Results!" &amp; ADDRESS(ROUNDUP((ROW()-1)/10,0)+1, COLUMN()))</f>
        <v>MasterSlave</v>
      </c>
      <c r="D2647" s="18" t="str" cm="1">
        <f t="array" aca="1" ref="D2647" ca="1">INDIRECT("Results!" &amp; ADDRESS(ROUNDUP((ROW()-1)/10,0)+1, COLUMN()))</f>
        <v>O3</v>
      </c>
      <c r="E2647" s="18" cm="1">
        <f t="array" aca="1" ref="E2647" ca="1">INDIRECT("Results!" &amp; ADDRESS(ROUNDUP((ROW()-1)/10,0)+1, COLUMN()))</f>
        <v>44</v>
      </c>
      <c r="F2647" s="18" t="str" cm="1">
        <f t="array" aca="1" ref="F2647" ca="1">INDIRECT("Results!" &amp; ADDRESS(ROUNDUP((ROW()-1)/10,0)+1, COLUMN()))</f>
        <v>V7DockerMasterSlaveO344</v>
      </c>
      <c r="G2647" s="18">
        <f t="shared" ca="1" si="41"/>
        <v>14.7</v>
      </c>
    </row>
    <row r="2648" spans="1:7" x14ac:dyDescent="0.25">
      <c r="A2648" s="18" t="str" cm="1">
        <f t="array" aca="1" ref="A2648" ca="1">INDIRECT("Results!" &amp; ADDRESS(ROUNDUP((ROW()-1)/10,0)+1, COLUMN()))</f>
        <v>V7</v>
      </c>
      <c r="B2648" s="18" t="str" cm="1">
        <f t="array" aca="1" ref="B2648" ca="1">INDIRECT("Results!" &amp; ADDRESS(ROUNDUP((ROW()-1)/10,0)+1, COLUMN()))</f>
        <v>Docker</v>
      </c>
      <c r="C2648" s="18" t="str" cm="1">
        <f t="array" aca="1" ref="C2648" ca="1">INDIRECT("Results!" &amp; ADDRESS(ROUNDUP((ROW()-1)/10,0)+1, COLUMN()))</f>
        <v>MasterSlave</v>
      </c>
      <c r="D2648" s="18" t="str" cm="1">
        <f t="array" aca="1" ref="D2648" ca="1">INDIRECT("Results!" &amp; ADDRESS(ROUNDUP((ROW()-1)/10,0)+1, COLUMN()))</f>
        <v>O3</v>
      </c>
      <c r="E2648" s="18" cm="1">
        <f t="array" aca="1" ref="E2648" ca="1">INDIRECT("Results!" &amp; ADDRESS(ROUNDUP((ROW()-1)/10,0)+1, COLUMN()))</f>
        <v>44</v>
      </c>
      <c r="F2648" s="18" t="str" cm="1">
        <f t="array" aca="1" ref="F2648" ca="1">INDIRECT("Results!" &amp; ADDRESS(ROUNDUP((ROW()-1)/10,0)+1, COLUMN()))</f>
        <v>V7DockerMasterSlaveO344</v>
      </c>
      <c r="G2648" s="18">
        <f t="shared" ca="1" si="41"/>
        <v>14.7</v>
      </c>
    </row>
    <row r="2649" spans="1:7" x14ac:dyDescent="0.25">
      <c r="A2649" s="18" t="str" cm="1">
        <f t="array" aca="1" ref="A2649" ca="1">INDIRECT("Results!" &amp; ADDRESS(ROUNDUP((ROW()-1)/10,0)+1, COLUMN()))</f>
        <v>V7</v>
      </c>
      <c r="B2649" s="18" t="str" cm="1">
        <f t="array" aca="1" ref="B2649" ca="1">INDIRECT("Results!" &amp; ADDRESS(ROUNDUP((ROW()-1)/10,0)+1, COLUMN()))</f>
        <v>Docker</v>
      </c>
      <c r="C2649" s="18" t="str" cm="1">
        <f t="array" aca="1" ref="C2649" ca="1">INDIRECT("Results!" &amp; ADDRESS(ROUNDUP((ROW()-1)/10,0)+1, COLUMN()))</f>
        <v>MasterSlave</v>
      </c>
      <c r="D2649" s="18" t="str" cm="1">
        <f t="array" aca="1" ref="D2649" ca="1">INDIRECT("Results!" &amp; ADDRESS(ROUNDUP((ROW()-1)/10,0)+1, COLUMN()))</f>
        <v>O3</v>
      </c>
      <c r="E2649" s="18" cm="1">
        <f t="array" aca="1" ref="E2649" ca="1">INDIRECT("Results!" &amp; ADDRESS(ROUNDUP((ROW()-1)/10,0)+1, COLUMN()))</f>
        <v>44</v>
      </c>
      <c r="F2649" s="18" t="str" cm="1">
        <f t="array" aca="1" ref="F2649" ca="1">INDIRECT("Results!" &amp; ADDRESS(ROUNDUP((ROW()-1)/10,0)+1, COLUMN()))</f>
        <v>V7DockerMasterSlaveO344</v>
      </c>
      <c r="G2649" s="18">
        <f t="shared" ca="1" si="41"/>
        <v>14.71</v>
      </c>
    </row>
    <row r="2650" spans="1:7" x14ac:dyDescent="0.25">
      <c r="A2650" s="18" t="str" cm="1">
        <f t="array" aca="1" ref="A2650" ca="1">INDIRECT("Results!" &amp; ADDRESS(ROUNDUP((ROW()-1)/10,0)+1, COLUMN()))</f>
        <v>V7</v>
      </c>
      <c r="B2650" s="18" t="str" cm="1">
        <f t="array" aca="1" ref="B2650" ca="1">INDIRECT("Results!" &amp; ADDRESS(ROUNDUP((ROW()-1)/10,0)+1, COLUMN()))</f>
        <v>Docker</v>
      </c>
      <c r="C2650" s="18" t="str" cm="1">
        <f t="array" aca="1" ref="C2650" ca="1">INDIRECT("Results!" &amp; ADDRESS(ROUNDUP((ROW()-1)/10,0)+1, COLUMN()))</f>
        <v>MasterSlave</v>
      </c>
      <c r="D2650" s="18" t="str" cm="1">
        <f t="array" aca="1" ref="D2650" ca="1">INDIRECT("Results!" &amp; ADDRESS(ROUNDUP((ROW()-1)/10,0)+1, COLUMN()))</f>
        <v>O3</v>
      </c>
      <c r="E2650" s="18" cm="1">
        <f t="array" aca="1" ref="E2650" ca="1">INDIRECT("Results!" &amp; ADDRESS(ROUNDUP((ROW()-1)/10,0)+1, COLUMN()))</f>
        <v>44</v>
      </c>
      <c r="F2650" s="18" t="str" cm="1">
        <f t="array" aca="1" ref="F2650" ca="1">INDIRECT("Results!" &amp; ADDRESS(ROUNDUP((ROW()-1)/10,0)+1, COLUMN()))</f>
        <v>V7DockerMasterSlaveO344</v>
      </c>
      <c r="G2650" s="18">
        <f t="shared" ca="1" si="41"/>
        <v>14.72</v>
      </c>
    </row>
    <row r="2651" spans="1:7" x14ac:dyDescent="0.25">
      <c r="A2651" s="18" t="str" cm="1">
        <f t="array" aca="1" ref="A2651" ca="1">INDIRECT("Results!" &amp; ADDRESS(ROUNDUP((ROW()-1)/10,0)+1, COLUMN()))</f>
        <v>V7</v>
      </c>
      <c r="B2651" s="18" t="str" cm="1">
        <f t="array" aca="1" ref="B2651" ca="1">INDIRECT("Results!" &amp; ADDRESS(ROUNDUP((ROW()-1)/10,0)+1, COLUMN()))</f>
        <v>Docker</v>
      </c>
      <c r="C2651" s="18" t="str" cm="1">
        <f t="array" aca="1" ref="C2651" ca="1">INDIRECT("Results!" &amp; ADDRESS(ROUNDUP((ROW()-1)/10,0)+1, COLUMN()))</f>
        <v>MasterSlave</v>
      </c>
      <c r="D2651" s="18" t="str" cm="1">
        <f t="array" aca="1" ref="D2651" ca="1">INDIRECT("Results!" &amp; ADDRESS(ROUNDUP((ROW()-1)/10,0)+1, COLUMN()))</f>
        <v>O3</v>
      </c>
      <c r="E2651" s="18" cm="1">
        <f t="array" aca="1" ref="E2651" ca="1">INDIRECT("Results!" &amp; ADDRESS(ROUNDUP((ROW()-1)/10,0)+1, COLUMN()))</f>
        <v>44</v>
      </c>
      <c r="F2651" s="18" t="str" cm="1">
        <f t="array" aca="1" ref="F2651" ca="1">INDIRECT("Results!" &amp; ADDRESS(ROUNDUP((ROW()-1)/10,0)+1, COLUMN()))</f>
        <v>V7DockerMasterSlaveO344</v>
      </c>
      <c r="G2651" s="18">
        <f t="shared" ca="1" si="41"/>
        <v>14.72</v>
      </c>
    </row>
    <row r="2652" spans="1:7" x14ac:dyDescent="0.25">
      <c r="A2652" s="18" t="str" cm="1">
        <f t="array" aca="1" ref="A2652" ca="1">INDIRECT("Results!" &amp; ADDRESS(ROUNDUP((ROW()-1)/10,0)+1, COLUMN()))</f>
        <v>V7</v>
      </c>
      <c r="B2652" s="18" t="str" cm="1">
        <f t="array" aca="1" ref="B2652" ca="1">INDIRECT("Results!" &amp; ADDRESS(ROUNDUP((ROW()-1)/10,0)+1, COLUMN()))</f>
        <v>Docker</v>
      </c>
      <c r="C2652" s="18" t="str" cm="1">
        <f t="array" aca="1" ref="C2652" ca="1">INDIRECT("Results!" &amp; ADDRESS(ROUNDUP((ROW()-1)/10,0)+1, COLUMN()))</f>
        <v>MasterSlave</v>
      </c>
      <c r="D2652" s="18" t="str" cm="1">
        <f t="array" aca="1" ref="D2652" ca="1">INDIRECT("Results!" &amp; ADDRESS(ROUNDUP((ROW()-1)/10,0)+1, COLUMN()))</f>
        <v>O3</v>
      </c>
      <c r="E2652" s="18" cm="1">
        <f t="array" aca="1" ref="E2652" ca="1">INDIRECT("Results!" &amp; ADDRESS(ROUNDUP((ROW()-1)/10,0)+1, COLUMN()))</f>
        <v>48</v>
      </c>
      <c r="F2652" s="18" t="str" cm="1">
        <f t="array" aca="1" ref="F2652" ca="1">INDIRECT("Results!" &amp; ADDRESS(ROUNDUP((ROW()-1)/10,0)+1, COLUMN()))</f>
        <v>V7DockerMasterSlaveO348</v>
      </c>
      <c r="G2652" s="18">
        <f t="shared" ca="1" si="41"/>
        <v>13.84</v>
      </c>
    </row>
    <row r="2653" spans="1:7" x14ac:dyDescent="0.25">
      <c r="A2653" s="18" t="str" cm="1">
        <f t="array" aca="1" ref="A2653" ca="1">INDIRECT("Results!" &amp; ADDRESS(ROUNDUP((ROW()-1)/10,0)+1, COLUMN()))</f>
        <v>V7</v>
      </c>
      <c r="B2653" s="18" t="str" cm="1">
        <f t="array" aca="1" ref="B2653" ca="1">INDIRECT("Results!" &amp; ADDRESS(ROUNDUP((ROW()-1)/10,0)+1, COLUMN()))</f>
        <v>Docker</v>
      </c>
      <c r="C2653" s="18" t="str" cm="1">
        <f t="array" aca="1" ref="C2653" ca="1">INDIRECT("Results!" &amp; ADDRESS(ROUNDUP((ROW()-1)/10,0)+1, COLUMN()))</f>
        <v>MasterSlave</v>
      </c>
      <c r="D2653" s="18" t="str" cm="1">
        <f t="array" aca="1" ref="D2653" ca="1">INDIRECT("Results!" &amp; ADDRESS(ROUNDUP((ROW()-1)/10,0)+1, COLUMN()))</f>
        <v>O3</v>
      </c>
      <c r="E2653" s="18" cm="1">
        <f t="array" aca="1" ref="E2653" ca="1">INDIRECT("Results!" &amp; ADDRESS(ROUNDUP((ROW()-1)/10,0)+1, COLUMN()))</f>
        <v>48</v>
      </c>
      <c r="F2653" s="18" t="str" cm="1">
        <f t="array" aca="1" ref="F2653" ca="1">INDIRECT("Results!" &amp; ADDRESS(ROUNDUP((ROW()-1)/10,0)+1, COLUMN()))</f>
        <v>V7DockerMasterSlaveO348</v>
      </c>
      <c r="G2653" s="18">
        <f t="shared" ca="1" si="41"/>
        <v>13.85</v>
      </c>
    </row>
    <row r="2654" spans="1:7" x14ac:dyDescent="0.25">
      <c r="A2654" s="18" t="str" cm="1">
        <f t="array" aca="1" ref="A2654" ca="1">INDIRECT("Results!" &amp; ADDRESS(ROUNDUP((ROW()-1)/10,0)+1, COLUMN()))</f>
        <v>V7</v>
      </c>
      <c r="B2654" s="18" t="str" cm="1">
        <f t="array" aca="1" ref="B2654" ca="1">INDIRECT("Results!" &amp; ADDRESS(ROUNDUP((ROW()-1)/10,0)+1, COLUMN()))</f>
        <v>Docker</v>
      </c>
      <c r="C2654" s="18" t="str" cm="1">
        <f t="array" aca="1" ref="C2654" ca="1">INDIRECT("Results!" &amp; ADDRESS(ROUNDUP((ROW()-1)/10,0)+1, COLUMN()))</f>
        <v>MasterSlave</v>
      </c>
      <c r="D2654" s="18" t="str" cm="1">
        <f t="array" aca="1" ref="D2654" ca="1">INDIRECT("Results!" &amp; ADDRESS(ROUNDUP((ROW()-1)/10,0)+1, COLUMN()))</f>
        <v>O3</v>
      </c>
      <c r="E2654" s="18" cm="1">
        <f t="array" aca="1" ref="E2654" ca="1">INDIRECT("Results!" &amp; ADDRESS(ROUNDUP((ROW()-1)/10,0)+1, COLUMN()))</f>
        <v>48</v>
      </c>
      <c r="F2654" s="18" t="str" cm="1">
        <f t="array" aca="1" ref="F2654" ca="1">INDIRECT("Results!" &amp; ADDRESS(ROUNDUP((ROW()-1)/10,0)+1, COLUMN()))</f>
        <v>V7DockerMasterSlaveO348</v>
      </c>
      <c r="G2654" s="18">
        <f t="shared" ca="1" si="41"/>
        <v>13.86</v>
      </c>
    </row>
    <row r="2655" spans="1:7" x14ac:dyDescent="0.25">
      <c r="A2655" s="18" t="str" cm="1">
        <f t="array" aca="1" ref="A2655" ca="1">INDIRECT("Results!" &amp; ADDRESS(ROUNDUP((ROW()-1)/10,0)+1, COLUMN()))</f>
        <v>V7</v>
      </c>
      <c r="B2655" s="18" t="str" cm="1">
        <f t="array" aca="1" ref="B2655" ca="1">INDIRECT("Results!" &amp; ADDRESS(ROUNDUP((ROW()-1)/10,0)+1, COLUMN()))</f>
        <v>Docker</v>
      </c>
      <c r="C2655" s="18" t="str" cm="1">
        <f t="array" aca="1" ref="C2655" ca="1">INDIRECT("Results!" &amp; ADDRESS(ROUNDUP((ROW()-1)/10,0)+1, COLUMN()))</f>
        <v>MasterSlave</v>
      </c>
      <c r="D2655" s="18" t="str" cm="1">
        <f t="array" aca="1" ref="D2655" ca="1">INDIRECT("Results!" &amp; ADDRESS(ROUNDUP((ROW()-1)/10,0)+1, COLUMN()))</f>
        <v>O3</v>
      </c>
      <c r="E2655" s="18" cm="1">
        <f t="array" aca="1" ref="E2655" ca="1">INDIRECT("Results!" &amp; ADDRESS(ROUNDUP((ROW()-1)/10,0)+1, COLUMN()))</f>
        <v>48</v>
      </c>
      <c r="F2655" s="18" t="str" cm="1">
        <f t="array" aca="1" ref="F2655" ca="1">INDIRECT("Results!" &amp; ADDRESS(ROUNDUP((ROW()-1)/10,0)+1, COLUMN()))</f>
        <v>V7DockerMasterSlaveO348</v>
      </c>
      <c r="G2655" s="18">
        <f t="shared" ca="1" si="41"/>
        <v>13.87</v>
      </c>
    </row>
    <row r="2656" spans="1:7" x14ac:dyDescent="0.25">
      <c r="A2656" s="18" t="str" cm="1">
        <f t="array" aca="1" ref="A2656" ca="1">INDIRECT("Results!" &amp; ADDRESS(ROUNDUP((ROW()-1)/10,0)+1, COLUMN()))</f>
        <v>V7</v>
      </c>
      <c r="B2656" s="18" t="str" cm="1">
        <f t="array" aca="1" ref="B2656" ca="1">INDIRECT("Results!" &amp; ADDRESS(ROUNDUP((ROW()-1)/10,0)+1, COLUMN()))</f>
        <v>Docker</v>
      </c>
      <c r="C2656" s="18" t="str" cm="1">
        <f t="array" aca="1" ref="C2656" ca="1">INDIRECT("Results!" &amp; ADDRESS(ROUNDUP((ROW()-1)/10,0)+1, COLUMN()))</f>
        <v>MasterSlave</v>
      </c>
      <c r="D2656" s="18" t="str" cm="1">
        <f t="array" aca="1" ref="D2656" ca="1">INDIRECT("Results!" &amp; ADDRESS(ROUNDUP((ROW()-1)/10,0)+1, COLUMN()))</f>
        <v>O3</v>
      </c>
      <c r="E2656" s="18" cm="1">
        <f t="array" aca="1" ref="E2656" ca="1">INDIRECT("Results!" &amp; ADDRESS(ROUNDUP((ROW()-1)/10,0)+1, COLUMN()))</f>
        <v>48</v>
      </c>
      <c r="F2656" s="18" t="str" cm="1">
        <f t="array" aca="1" ref="F2656" ca="1">INDIRECT("Results!" &amp; ADDRESS(ROUNDUP((ROW()-1)/10,0)+1, COLUMN()))</f>
        <v>V7DockerMasterSlaveO348</v>
      </c>
      <c r="G2656" s="18">
        <f t="shared" ca="1" si="41"/>
        <v>13.87</v>
      </c>
    </row>
    <row r="2657" spans="1:7" x14ac:dyDescent="0.25">
      <c r="A2657" s="18" t="str" cm="1">
        <f t="array" aca="1" ref="A2657" ca="1">INDIRECT("Results!" &amp; ADDRESS(ROUNDUP((ROW()-1)/10,0)+1, COLUMN()))</f>
        <v>V7</v>
      </c>
      <c r="B2657" s="18" t="str" cm="1">
        <f t="array" aca="1" ref="B2657" ca="1">INDIRECT("Results!" &amp; ADDRESS(ROUNDUP((ROW()-1)/10,0)+1, COLUMN()))</f>
        <v>Docker</v>
      </c>
      <c r="C2657" s="18" t="str" cm="1">
        <f t="array" aca="1" ref="C2657" ca="1">INDIRECT("Results!" &amp; ADDRESS(ROUNDUP((ROW()-1)/10,0)+1, COLUMN()))</f>
        <v>MasterSlave</v>
      </c>
      <c r="D2657" s="18" t="str" cm="1">
        <f t="array" aca="1" ref="D2657" ca="1">INDIRECT("Results!" &amp; ADDRESS(ROUNDUP((ROW()-1)/10,0)+1, COLUMN()))</f>
        <v>O3</v>
      </c>
      <c r="E2657" s="18" cm="1">
        <f t="array" aca="1" ref="E2657" ca="1">INDIRECT("Results!" &amp; ADDRESS(ROUNDUP((ROW()-1)/10,0)+1, COLUMN()))</f>
        <v>48</v>
      </c>
      <c r="F2657" s="18" t="str" cm="1">
        <f t="array" aca="1" ref="F2657" ca="1">INDIRECT("Results!" &amp; ADDRESS(ROUNDUP((ROW()-1)/10,0)+1, COLUMN()))</f>
        <v>V7DockerMasterSlaveO348</v>
      </c>
      <c r="G2657" s="18">
        <f t="shared" ca="1" si="41"/>
        <v>13.89</v>
      </c>
    </row>
    <row r="2658" spans="1:7" x14ac:dyDescent="0.25">
      <c r="A2658" s="18" t="str" cm="1">
        <f t="array" aca="1" ref="A2658" ca="1">INDIRECT("Results!" &amp; ADDRESS(ROUNDUP((ROW()-1)/10,0)+1, COLUMN()))</f>
        <v>V7</v>
      </c>
      <c r="B2658" s="18" t="str" cm="1">
        <f t="array" aca="1" ref="B2658" ca="1">INDIRECT("Results!" &amp; ADDRESS(ROUNDUP((ROW()-1)/10,0)+1, COLUMN()))</f>
        <v>Docker</v>
      </c>
      <c r="C2658" s="18" t="str" cm="1">
        <f t="array" aca="1" ref="C2658" ca="1">INDIRECT("Results!" &amp; ADDRESS(ROUNDUP((ROW()-1)/10,0)+1, COLUMN()))</f>
        <v>MasterSlave</v>
      </c>
      <c r="D2658" s="18" t="str" cm="1">
        <f t="array" aca="1" ref="D2658" ca="1">INDIRECT("Results!" &amp; ADDRESS(ROUNDUP((ROW()-1)/10,0)+1, COLUMN()))</f>
        <v>O3</v>
      </c>
      <c r="E2658" s="18" cm="1">
        <f t="array" aca="1" ref="E2658" ca="1">INDIRECT("Results!" &amp; ADDRESS(ROUNDUP((ROW()-1)/10,0)+1, COLUMN()))</f>
        <v>48</v>
      </c>
      <c r="F2658" s="18" t="str" cm="1">
        <f t="array" aca="1" ref="F2658" ca="1">INDIRECT("Results!" &amp; ADDRESS(ROUNDUP((ROW()-1)/10,0)+1, COLUMN()))</f>
        <v>V7DockerMasterSlaveO348</v>
      </c>
      <c r="G2658" s="18">
        <f t="shared" ca="1" si="41"/>
        <v>13.89</v>
      </c>
    </row>
    <row r="2659" spans="1:7" x14ac:dyDescent="0.25">
      <c r="A2659" s="18" t="str" cm="1">
        <f t="array" aca="1" ref="A2659" ca="1">INDIRECT("Results!" &amp; ADDRESS(ROUNDUP((ROW()-1)/10,0)+1, COLUMN()))</f>
        <v>V7</v>
      </c>
      <c r="B2659" s="18" t="str" cm="1">
        <f t="array" aca="1" ref="B2659" ca="1">INDIRECT("Results!" &amp; ADDRESS(ROUNDUP((ROW()-1)/10,0)+1, COLUMN()))</f>
        <v>Docker</v>
      </c>
      <c r="C2659" s="18" t="str" cm="1">
        <f t="array" aca="1" ref="C2659" ca="1">INDIRECT("Results!" &amp; ADDRESS(ROUNDUP((ROW()-1)/10,0)+1, COLUMN()))</f>
        <v>MasterSlave</v>
      </c>
      <c r="D2659" s="18" t="str" cm="1">
        <f t="array" aca="1" ref="D2659" ca="1">INDIRECT("Results!" &amp; ADDRESS(ROUNDUP((ROW()-1)/10,0)+1, COLUMN()))</f>
        <v>O3</v>
      </c>
      <c r="E2659" s="18" cm="1">
        <f t="array" aca="1" ref="E2659" ca="1">INDIRECT("Results!" &amp; ADDRESS(ROUNDUP((ROW()-1)/10,0)+1, COLUMN()))</f>
        <v>48</v>
      </c>
      <c r="F2659" s="18" t="str" cm="1">
        <f t="array" aca="1" ref="F2659" ca="1">INDIRECT("Results!" &amp; ADDRESS(ROUNDUP((ROW()-1)/10,0)+1, COLUMN()))</f>
        <v>V7DockerMasterSlaveO348</v>
      </c>
      <c r="G2659" s="18">
        <f t="shared" ca="1" si="41"/>
        <v>13.89</v>
      </c>
    </row>
    <row r="2660" spans="1:7" x14ac:dyDescent="0.25">
      <c r="A2660" s="18" t="str" cm="1">
        <f t="array" aca="1" ref="A2660" ca="1">INDIRECT("Results!" &amp; ADDRESS(ROUNDUP((ROW()-1)/10,0)+1, COLUMN()))</f>
        <v>V7</v>
      </c>
      <c r="B2660" s="18" t="str" cm="1">
        <f t="array" aca="1" ref="B2660" ca="1">INDIRECT("Results!" &amp; ADDRESS(ROUNDUP((ROW()-1)/10,0)+1, COLUMN()))</f>
        <v>Docker</v>
      </c>
      <c r="C2660" s="18" t="str" cm="1">
        <f t="array" aca="1" ref="C2660" ca="1">INDIRECT("Results!" &amp; ADDRESS(ROUNDUP((ROW()-1)/10,0)+1, COLUMN()))</f>
        <v>MasterSlave</v>
      </c>
      <c r="D2660" s="18" t="str" cm="1">
        <f t="array" aca="1" ref="D2660" ca="1">INDIRECT("Results!" &amp; ADDRESS(ROUNDUP((ROW()-1)/10,0)+1, COLUMN()))</f>
        <v>O3</v>
      </c>
      <c r="E2660" s="18" cm="1">
        <f t="array" aca="1" ref="E2660" ca="1">INDIRECT("Results!" &amp; ADDRESS(ROUNDUP((ROW()-1)/10,0)+1, COLUMN()))</f>
        <v>48</v>
      </c>
      <c r="F2660" s="18" t="str" cm="1">
        <f t="array" aca="1" ref="F2660" ca="1">INDIRECT("Results!" &amp; ADDRESS(ROUNDUP((ROW()-1)/10,0)+1, COLUMN()))</f>
        <v>V7DockerMasterSlaveO348</v>
      </c>
      <c r="G2660" s="18">
        <f t="shared" ca="1" si="41"/>
        <v>13.89</v>
      </c>
    </row>
    <row r="2661" spans="1:7" x14ac:dyDescent="0.25">
      <c r="A2661" s="18" t="str" cm="1">
        <f t="array" aca="1" ref="A2661" ca="1">INDIRECT("Results!" &amp; ADDRESS(ROUNDUP((ROW()-1)/10,0)+1, COLUMN()))</f>
        <v>V7</v>
      </c>
      <c r="B2661" s="18" t="str" cm="1">
        <f t="array" aca="1" ref="B2661" ca="1">INDIRECT("Results!" &amp; ADDRESS(ROUNDUP((ROW()-1)/10,0)+1, COLUMN()))</f>
        <v>Docker</v>
      </c>
      <c r="C2661" s="18" t="str" cm="1">
        <f t="array" aca="1" ref="C2661" ca="1">INDIRECT("Results!" &amp; ADDRESS(ROUNDUP((ROW()-1)/10,0)+1, COLUMN()))</f>
        <v>MasterSlave</v>
      </c>
      <c r="D2661" s="18" t="str" cm="1">
        <f t="array" aca="1" ref="D2661" ca="1">INDIRECT("Results!" &amp; ADDRESS(ROUNDUP((ROW()-1)/10,0)+1, COLUMN()))</f>
        <v>O3</v>
      </c>
      <c r="E2661" s="18" cm="1">
        <f t="array" aca="1" ref="E2661" ca="1">INDIRECT("Results!" &amp; ADDRESS(ROUNDUP((ROW()-1)/10,0)+1, COLUMN()))</f>
        <v>48</v>
      </c>
      <c r="F2661" s="18" t="str" cm="1">
        <f t="array" aca="1" ref="F2661" ca="1">INDIRECT("Results!" &amp; ADDRESS(ROUNDUP((ROW()-1)/10,0)+1, COLUMN()))</f>
        <v>V7DockerMasterSlaveO348</v>
      </c>
      <c r="G2661" s="18">
        <f t="shared" ca="1" si="41"/>
        <v>13.89</v>
      </c>
    </row>
    <row r="2662" spans="1:7" x14ac:dyDescent="0.25">
      <c r="A2662" s="18" t="str" cm="1">
        <f t="array" aca="1" ref="A2662" ca="1">INDIRECT("Results!" &amp; ADDRESS(ROUNDUP((ROW()-1)/10,0)+1, COLUMN()))</f>
        <v>V7</v>
      </c>
      <c r="B2662" s="18" t="str" cm="1">
        <f t="array" aca="1" ref="B2662" ca="1">INDIRECT("Results!" &amp; ADDRESS(ROUNDUP((ROW()-1)/10,0)+1, COLUMN()))</f>
        <v>Docker</v>
      </c>
      <c r="C2662" s="18" t="str" cm="1">
        <f t="array" aca="1" ref="C2662" ca="1">INDIRECT("Results!" &amp; ADDRESS(ROUNDUP((ROW()-1)/10,0)+1, COLUMN()))</f>
        <v>MasterSlave</v>
      </c>
      <c r="D2662" s="18" t="str" cm="1">
        <f t="array" aca="1" ref="D2662" ca="1">INDIRECT("Results!" &amp; ADDRESS(ROUNDUP((ROW()-1)/10,0)+1, COLUMN()))</f>
        <v>O3</v>
      </c>
      <c r="E2662" s="18" cm="1">
        <f t="array" aca="1" ref="E2662" ca="1">INDIRECT("Results!" &amp; ADDRESS(ROUNDUP((ROW()-1)/10,0)+1, COLUMN()))</f>
        <v>52</v>
      </c>
      <c r="F2662" s="18" t="str" cm="1">
        <f t="array" aca="1" ref="F2662" ca="1">INDIRECT("Results!" &amp; ADDRESS(ROUNDUP((ROW()-1)/10,0)+1, COLUMN()))</f>
        <v>V7DockerMasterSlaveO352</v>
      </c>
      <c r="G2662" s="18">
        <f t="shared" ca="1" si="41"/>
        <v>13.04</v>
      </c>
    </row>
    <row r="2663" spans="1:7" x14ac:dyDescent="0.25">
      <c r="A2663" s="18" t="str" cm="1">
        <f t="array" aca="1" ref="A2663" ca="1">INDIRECT("Results!" &amp; ADDRESS(ROUNDUP((ROW()-1)/10,0)+1, COLUMN()))</f>
        <v>V7</v>
      </c>
      <c r="B2663" s="18" t="str" cm="1">
        <f t="array" aca="1" ref="B2663" ca="1">INDIRECT("Results!" &amp; ADDRESS(ROUNDUP((ROW()-1)/10,0)+1, COLUMN()))</f>
        <v>Docker</v>
      </c>
      <c r="C2663" s="18" t="str" cm="1">
        <f t="array" aca="1" ref="C2663" ca="1">INDIRECT("Results!" &amp; ADDRESS(ROUNDUP((ROW()-1)/10,0)+1, COLUMN()))</f>
        <v>MasterSlave</v>
      </c>
      <c r="D2663" s="18" t="str" cm="1">
        <f t="array" aca="1" ref="D2663" ca="1">INDIRECT("Results!" &amp; ADDRESS(ROUNDUP((ROW()-1)/10,0)+1, COLUMN()))</f>
        <v>O3</v>
      </c>
      <c r="E2663" s="18" cm="1">
        <f t="array" aca="1" ref="E2663" ca="1">INDIRECT("Results!" &amp; ADDRESS(ROUNDUP((ROW()-1)/10,0)+1, COLUMN()))</f>
        <v>52</v>
      </c>
      <c r="F2663" s="18" t="str" cm="1">
        <f t="array" aca="1" ref="F2663" ca="1">INDIRECT("Results!" &amp; ADDRESS(ROUNDUP((ROW()-1)/10,0)+1, COLUMN()))</f>
        <v>V7DockerMasterSlaveO352</v>
      </c>
      <c r="G2663" s="18">
        <f t="shared" ca="1" si="41"/>
        <v>13.05</v>
      </c>
    </row>
    <row r="2664" spans="1:7" x14ac:dyDescent="0.25">
      <c r="A2664" s="18" t="str" cm="1">
        <f t="array" aca="1" ref="A2664" ca="1">INDIRECT("Results!" &amp; ADDRESS(ROUNDUP((ROW()-1)/10,0)+1, COLUMN()))</f>
        <v>V7</v>
      </c>
      <c r="B2664" s="18" t="str" cm="1">
        <f t="array" aca="1" ref="B2664" ca="1">INDIRECT("Results!" &amp; ADDRESS(ROUNDUP((ROW()-1)/10,0)+1, COLUMN()))</f>
        <v>Docker</v>
      </c>
      <c r="C2664" s="18" t="str" cm="1">
        <f t="array" aca="1" ref="C2664" ca="1">INDIRECT("Results!" &amp; ADDRESS(ROUNDUP((ROW()-1)/10,0)+1, COLUMN()))</f>
        <v>MasterSlave</v>
      </c>
      <c r="D2664" s="18" t="str" cm="1">
        <f t="array" aca="1" ref="D2664" ca="1">INDIRECT("Results!" &amp; ADDRESS(ROUNDUP((ROW()-1)/10,0)+1, COLUMN()))</f>
        <v>O3</v>
      </c>
      <c r="E2664" s="18" cm="1">
        <f t="array" aca="1" ref="E2664" ca="1">INDIRECT("Results!" &amp; ADDRESS(ROUNDUP((ROW()-1)/10,0)+1, COLUMN()))</f>
        <v>52</v>
      </c>
      <c r="F2664" s="18" t="str" cm="1">
        <f t="array" aca="1" ref="F2664" ca="1">INDIRECT("Results!" &amp; ADDRESS(ROUNDUP((ROW()-1)/10,0)+1, COLUMN()))</f>
        <v>V7DockerMasterSlaveO352</v>
      </c>
      <c r="G2664" s="18">
        <f t="shared" ca="1" si="41"/>
        <v>13.06</v>
      </c>
    </row>
    <row r="2665" spans="1:7" x14ac:dyDescent="0.25">
      <c r="A2665" s="18" t="str" cm="1">
        <f t="array" aca="1" ref="A2665" ca="1">INDIRECT("Results!" &amp; ADDRESS(ROUNDUP((ROW()-1)/10,0)+1, COLUMN()))</f>
        <v>V7</v>
      </c>
      <c r="B2665" s="18" t="str" cm="1">
        <f t="array" aca="1" ref="B2665" ca="1">INDIRECT("Results!" &amp; ADDRESS(ROUNDUP((ROW()-1)/10,0)+1, COLUMN()))</f>
        <v>Docker</v>
      </c>
      <c r="C2665" s="18" t="str" cm="1">
        <f t="array" aca="1" ref="C2665" ca="1">INDIRECT("Results!" &amp; ADDRESS(ROUNDUP((ROW()-1)/10,0)+1, COLUMN()))</f>
        <v>MasterSlave</v>
      </c>
      <c r="D2665" s="18" t="str" cm="1">
        <f t="array" aca="1" ref="D2665" ca="1">INDIRECT("Results!" &amp; ADDRESS(ROUNDUP((ROW()-1)/10,0)+1, COLUMN()))</f>
        <v>O3</v>
      </c>
      <c r="E2665" s="18" cm="1">
        <f t="array" aca="1" ref="E2665" ca="1">INDIRECT("Results!" &amp; ADDRESS(ROUNDUP((ROW()-1)/10,0)+1, COLUMN()))</f>
        <v>52</v>
      </c>
      <c r="F2665" s="18" t="str" cm="1">
        <f t="array" aca="1" ref="F2665" ca="1">INDIRECT("Results!" &amp; ADDRESS(ROUNDUP((ROW()-1)/10,0)+1, COLUMN()))</f>
        <v>V7DockerMasterSlaveO352</v>
      </c>
      <c r="G2665" s="18">
        <f t="shared" ca="1" si="41"/>
        <v>13.1</v>
      </c>
    </row>
    <row r="2666" spans="1:7" x14ac:dyDescent="0.25">
      <c r="A2666" s="18" t="str" cm="1">
        <f t="array" aca="1" ref="A2666" ca="1">INDIRECT("Results!" &amp; ADDRESS(ROUNDUP((ROW()-1)/10,0)+1, COLUMN()))</f>
        <v>V7</v>
      </c>
      <c r="B2666" s="18" t="str" cm="1">
        <f t="array" aca="1" ref="B2666" ca="1">INDIRECT("Results!" &amp; ADDRESS(ROUNDUP((ROW()-1)/10,0)+1, COLUMN()))</f>
        <v>Docker</v>
      </c>
      <c r="C2666" s="18" t="str" cm="1">
        <f t="array" aca="1" ref="C2666" ca="1">INDIRECT("Results!" &amp; ADDRESS(ROUNDUP((ROW()-1)/10,0)+1, COLUMN()))</f>
        <v>MasterSlave</v>
      </c>
      <c r="D2666" s="18" t="str" cm="1">
        <f t="array" aca="1" ref="D2666" ca="1">INDIRECT("Results!" &amp; ADDRESS(ROUNDUP((ROW()-1)/10,0)+1, COLUMN()))</f>
        <v>O3</v>
      </c>
      <c r="E2666" s="18" cm="1">
        <f t="array" aca="1" ref="E2666" ca="1">INDIRECT("Results!" &amp; ADDRESS(ROUNDUP((ROW()-1)/10,0)+1, COLUMN()))</f>
        <v>52</v>
      </c>
      <c r="F2666" s="18" t="str" cm="1">
        <f t="array" aca="1" ref="F2666" ca="1">INDIRECT("Results!" &amp; ADDRESS(ROUNDUP((ROW()-1)/10,0)+1, COLUMN()))</f>
        <v>V7DockerMasterSlaveO352</v>
      </c>
      <c r="G2666" s="18">
        <f t="shared" ca="1" si="41"/>
        <v>13.11</v>
      </c>
    </row>
    <row r="2667" spans="1:7" x14ac:dyDescent="0.25">
      <c r="A2667" s="18" t="str" cm="1">
        <f t="array" aca="1" ref="A2667" ca="1">INDIRECT("Results!" &amp; ADDRESS(ROUNDUP((ROW()-1)/10,0)+1, COLUMN()))</f>
        <v>V7</v>
      </c>
      <c r="B2667" s="18" t="str" cm="1">
        <f t="array" aca="1" ref="B2667" ca="1">INDIRECT("Results!" &amp; ADDRESS(ROUNDUP((ROW()-1)/10,0)+1, COLUMN()))</f>
        <v>Docker</v>
      </c>
      <c r="C2667" s="18" t="str" cm="1">
        <f t="array" aca="1" ref="C2667" ca="1">INDIRECT("Results!" &amp; ADDRESS(ROUNDUP((ROW()-1)/10,0)+1, COLUMN()))</f>
        <v>MasterSlave</v>
      </c>
      <c r="D2667" s="18" t="str" cm="1">
        <f t="array" aca="1" ref="D2667" ca="1">INDIRECT("Results!" &amp; ADDRESS(ROUNDUP((ROW()-1)/10,0)+1, COLUMN()))</f>
        <v>O3</v>
      </c>
      <c r="E2667" s="18" cm="1">
        <f t="array" aca="1" ref="E2667" ca="1">INDIRECT("Results!" &amp; ADDRESS(ROUNDUP((ROW()-1)/10,0)+1, COLUMN()))</f>
        <v>52</v>
      </c>
      <c r="F2667" s="18" t="str" cm="1">
        <f t="array" aca="1" ref="F2667" ca="1">INDIRECT("Results!" &amp; ADDRESS(ROUNDUP((ROW()-1)/10,0)+1, COLUMN()))</f>
        <v>V7DockerMasterSlaveO352</v>
      </c>
      <c r="G2667" s="18">
        <f t="shared" ca="1" si="41"/>
        <v>13.11</v>
      </c>
    </row>
    <row r="2668" spans="1:7" x14ac:dyDescent="0.25">
      <c r="A2668" s="18" t="str" cm="1">
        <f t="array" aca="1" ref="A2668" ca="1">INDIRECT("Results!" &amp; ADDRESS(ROUNDUP((ROW()-1)/10,0)+1, COLUMN()))</f>
        <v>V7</v>
      </c>
      <c r="B2668" s="18" t="str" cm="1">
        <f t="array" aca="1" ref="B2668" ca="1">INDIRECT("Results!" &amp; ADDRESS(ROUNDUP((ROW()-1)/10,0)+1, COLUMN()))</f>
        <v>Docker</v>
      </c>
      <c r="C2668" s="18" t="str" cm="1">
        <f t="array" aca="1" ref="C2668" ca="1">INDIRECT("Results!" &amp; ADDRESS(ROUNDUP((ROW()-1)/10,0)+1, COLUMN()))</f>
        <v>MasterSlave</v>
      </c>
      <c r="D2668" s="18" t="str" cm="1">
        <f t="array" aca="1" ref="D2668" ca="1">INDIRECT("Results!" &amp; ADDRESS(ROUNDUP((ROW()-1)/10,0)+1, COLUMN()))</f>
        <v>O3</v>
      </c>
      <c r="E2668" s="18" cm="1">
        <f t="array" aca="1" ref="E2668" ca="1">INDIRECT("Results!" &amp; ADDRESS(ROUNDUP((ROW()-1)/10,0)+1, COLUMN()))</f>
        <v>52</v>
      </c>
      <c r="F2668" s="18" t="str" cm="1">
        <f t="array" aca="1" ref="F2668" ca="1">INDIRECT("Results!" &amp; ADDRESS(ROUNDUP((ROW()-1)/10,0)+1, COLUMN()))</f>
        <v>V7DockerMasterSlaveO352</v>
      </c>
      <c r="G2668" s="18">
        <f t="shared" ca="1" si="41"/>
        <v>13.11</v>
      </c>
    </row>
    <row r="2669" spans="1:7" x14ac:dyDescent="0.25">
      <c r="A2669" s="18" t="str" cm="1">
        <f t="array" aca="1" ref="A2669" ca="1">INDIRECT("Results!" &amp; ADDRESS(ROUNDUP((ROW()-1)/10,0)+1, COLUMN()))</f>
        <v>V7</v>
      </c>
      <c r="B2669" s="18" t="str" cm="1">
        <f t="array" aca="1" ref="B2669" ca="1">INDIRECT("Results!" &amp; ADDRESS(ROUNDUP((ROW()-1)/10,0)+1, COLUMN()))</f>
        <v>Docker</v>
      </c>
      <c r="C2669" s="18" t="str" cm="1">
        <f t="array" aca="1" ref="C2669" ca="1">INDIRECT("Results!" &amp; ADDRESS(ROUNDUP((ROW()-1)/10,0)+1, COLUMN()))</f>
        <v>MasterSlave</v>
      </c>
      <c r="D2669" s="18" t="str" cm="1">
        <f t="array" aca="1" ref="D2669" ca="1">INDIRECT("Results!" &amp; ADDRESS(ROUNDUP((ROW()-1)/10,0)+1, COLUMN()))</f>
        <v>O3</v>
      </c>
      <c r="E2669" s="18" cm="1">
        <f t="array" aca="1" ref="E2669" ca="1">INDIRECT("Results!" &amp; ADDRESS(ROUNDUP((ROW()-1)/10,0)+1, COLUMN()))</f>
        <v>52</v>
      </c>
      <c r="F2669" s="18" t="str" cm="1">
        <f t="array" aca="1" ref="F2669" ca="1">INDIRECT("Results!" &amp; ADDRESS(ROUNDUP((ROW()-1)/10,0)+1, COLUMN()))</f>
        <v>V7DockerMasterSlaveO352</v>
      </c>
      <c r="G2669" s="18">
        <f t="shared" ca="1" si="41"/>
        <v>13.12</v>
      </c>
    </row>
    <row r="2670" spans="1:7" x14ac:dyDescent="0.25">
      <c r="A2670" s="18" t="str" cm="1">
        <f t="array" aca="1" ref="A2670" ca="1">INDIRECT("Results!" &amp; ADDRESS(ROUNDUP((ROW()-1)/10,0)+1, COLUMN()))</f>
        <v>V7</v>
      </c>
      <c r="B2670" s="18" t="str" cm="1">
        <f t="array" aca="1" ref="B2670" ca="1">INDIRECT("Results!" &amp; ADDRESS(ROUNDUP((ROW()-1)/10,0)+1, COLUMN()))</f>
        <v>Docker</v>
      </c>
      <c r="C2670" s="18" t="str" cm="1">
        <f t="array" aca="1" ref="C2670" ca="1">INDIRECT("Results!" &amp; ADDRESS(ROUNDUP((ROW()-1)/10,0)+1, COLUMN()))</f>
        <v>MasterSlave</v>
      </c>
      <c r="D2670" s="18" t="str" cm="1">
        <f t="array" aca="1" ref="D2670" ca="1">INDIRECT("Results!" &amp; ADDRESS(ROUNDUP((ROW()-1)/10,0)+1, COLUMN()))</f>
        <v>O3</v>
      </c>
      <c r="E2670" s="18" cm="1">
        <f t="array" aca="1" ref="E2670" ca="1">INDIRECT("Results!" &amp; ADDRESS(ROUNDUP((ROW()-1)/10,0)+1, COLUMN()))</f>
        <v>52</v>
      </c>
      <c r="F2670" s="18" t="str" cm="1">
        <f t="array" aca="1" ref="F2670" ca="1">INDIRECT("Results!" &amp; ADDRESS(ROUNDUP((ROW()-1)/10,0)+1, COLUMN()))</f>
        <v>V7DockerMasterSlaveO352</v>
      </c>
      <c r="G2670" s="18">
        <f t="shared" ca="1" si="41"/>
        <v>13.13</v>
      </c>
    </row>
    <row r="2671" spans="1:7" x14ac:dyDescent="0.25">
      <c r="A2671" s="18" t="str" cm="1">
        <f t="array" aca="1" ref="A2671" ca="1">INDIRECT("Results!" &amp; ADDRESS(ROUNDUP((ROW()-1)/10,0)+1, COLUMN()))</f>
        <v>V7</v>
      </c>
      <c r="B2671" s="18" t="str" cm="1">
        <f t="array" aca="1" ref="B2671" ca="1">INDIRECT("Results!" &amp; ADDRESS(ROUNDUP((ROW()-1)/10,0)+1, COLUMN()))</f>
        <v>Docker</v>
      </c>
      <c r="C2671" s="18" t="str" cm="1">
        <f t="array" aca="1" ref="C2671" ca="1">INDIRECT("Results!" &amp; ADDRESS(ROUNDUP((ROW()-1)/10,0)+1, COLUMN()))</f>
        <v>MasterSlave</v>
      </c>
      <c r="D2671" s="18" t="str" cm="1">
        <f t="array" aca="1" ref="D2671" ca="1">INDIRECT("Results!" &amp; ADDRESS(ROUNDUP((ROW()-1)/10,0)+1, COLUMN()))</f>
        <v>O3</v>
      </c>
      <c r="E2671" s="18" cm="1">
        <f t="array" aca="1" ref="E2671" ca="1">INDIRECT("Results!" &amp; ADDRESS(ROUNDUP((ROW()-1)/10,0)+1, COLUMN()))</f>
        <v>52</v>
      </c>
      <c r="F2671" s="18" t="str" cm="1">
        <f t="array" aca="1" ref="F2671" ca="1">INDIRECT("Results!" &amp; ADDRESS(ROUNDUP((ROW()-1)/10,0)+1, COLUMN()))</f>
        <v>V7DockerMasterSlaveO352</v>
      </c>
      <c r="G2671" s="18">
        <f t="shared" ca="1" si="41"/>
        <v>13.13</v>
      </c>
    </row>
    <row r="2672" spans="1:7" x14ac:dyDescent="0.25">
      <c r="A2672" s="18" t="str" cm="1">
        <f t="array" aca="1" ref="A2672" ca="1">INDIRECT("Results!" &amp; ADDRESS(ROUNDUP((ROW()-1)/10,0)+1, COLUMN()))</f>
        <v>V7</v>
      </c>
      <c r="B2672" s="18" t="str" cm="1">
        <f t="array" aca="1" ref="B2672" ca="1">INDIRECT("Results!" &amp; ADDRESS(ROUNDUP((ROW()-1)/10,0)+1, COLUMN()))</f>
        <v>Docker</v>
      </c>
      <c r="C2672" s="18" t="str" cm="1">
        <f t="array" aca="1" ref="C2672" ca="1">INDIRECT("Results!" &amp; ADDRESS(ROUNDUP((ROW()-1)/10,0)+1, COLUMN()))</f>
        <v>MasterSlave</v>
      </c>
      <c r="D2672" s="18" t="str" cm="1">
        <f t="array" aca="1" ref="D2672" ca="1">INDIRECT("Results!" &amp; ADDRESS(ROUNDUP((ROW()-1)/10,0)+1, COLUMN()))</f>
        <v>O3</v>
      </c>
      <c r="E2672" s="18" cm="1">
        <f t="array" aca="1" ref="E2672" ca="1">INDIRECT("Results!" &amp; ADDRESS(ROUNDUP((ROW()-1)/10,0)+1, COLUMN()))</f>
        <v>56</v>
      </c>
      <c r="F2672" s="18" t="str" cm="1">
        <f t="array" aca="1" ref="F2672" ca="1">INDIRECT("Results!" &amp; ADDRESS(ROUNDUP((ROW()-1)/10,0)+1, COLUMN()))</f>
        <v>V7DockerMasterSlaveO356</v>
      </c>
      <c r="G2672" s="18">
        <f t="shared" ca="1" si="41"/>
        <v>12.35</v>
      </c>
    </row>
    <row r="2673" spans="1:7" x14ac:dyDescent="0.25">
      <c r="A2673" s="18" t="str" cm="1">
        <f t="array" aca="1" ref="A2673" ca="1">INDIRECT("Results!" &amp; ADDRESS(ROUNDUP((ROW()-1)/10,0)+1, COLUMN()))</f>
        <v>V7</v>
      </c>
      <c r="B2673" s="18" t="str" cm="1">
        <f t="array" aca="1" ref="B2673" ca="1">INDIRECT("Results!" &amp; ADDRESS(ROUNDUP((ROW()-1)/10,0)+1, COLUMN()))</f>
        <v>Docker</v>
      </c>
      <c r="C2673" s="18" t="str" cm="1">
        <f t="array" aca="1" ref="C2673" ca="1">INDIRECT("Results!" &amp; ADDRESS(ROUNDUP((ROW()-1)/10,0)+1, COLUMN()))</f>
        <v>MasterSlave</v>
      </c>
      <c r="D2673" s="18" t="str" cm="1">
        <f t="array" aca="1" ref="D2673" ca="1">INDIRECT("Results!" &amp; ADDRESS(ROUNDUP((ROW()-1)/10,0)+1, COLUMN()))</f>
        <v>O3</v>
      </c>
      <c r="E2673" s="18" cm="1">
        <f t="array" aca="1" ref="E2673" ca="1">INDIRECT("Results!" &amp; ADDRESS(ROUNDUP((ROW()-1)/10,0)+1, COLUMN()))</f>
        <v>56</v>
      </c>
      <c r="F2673" s="18" t="str" cm="1">
        <f t="array" aca="1" ref="F2673" ca="1">INDIRECT("Results!" &amp; ADDRESS(ROUNDUP((ROW()-1)/10,0)+1, COLUMN()))</f>
        <v>V7DockerMasterSlaveO356</v>
      </c>
      <c r="G2673" s="18">
        <f t="shared" ca="1" si="41"/>
        <v>12.36</v>
      </c>
    </row>
    <row r="2674" spans="1:7" x14ac:dyDescent="0.25">
      <c r="A2674" s="18" t="str" cm="1">
        <f t="array" aca="1" ref="A2674" ca="1">INDIRECT("Results!" &amp; ADDRESS(ROUNDUP((ROW()-1)/10,0)+1, COLUMN()))</f>
        <v>V7</v>
      </c>
      <c r="B2674" s="18" t="str" cm="1">
        <f t="array" aca="1" ref="B2674" ca="1">INDIRECT("Results!" &amp; ADDRESS(ROUNDUP((ROW()-1)/10,0)+1, COLUMN()))</f>
        <v>Docker</v>
      </c>
      <c r="C2674" s="18" t="str" cm="1">
        <f t="array" aca="1" ref="C2674" ca="1">INDIRECT("Results!" &amp; ADDRESS(ROUNDUP((ROW()-1)/10,0)+1, COLUMN()))</f>
        <v>MasterSlave</v>
      </c>
      <c r="D2674" s="18" t="str" cm="1">
        <f t="array" aca="1" ref="D2674" ca="1">INDIRECT("Results!" &amp; ADDRESS(ROUNDUP((ROW()-1)/10,0)+1, COLUMN()))</f>
        <v>O3</v>
      </c>
      <c r="E2674" s="18" cm="1">
        <f t="array" aca="1" ref="E2674" ca="1">INDIRECT("Results!" &amp; ADDRESS(ROUNDUP((ROW()-1)/10,0)+1, COLUMN()))</f>
        <v>56</v>
      </c>
      <c r="F2674" s="18" t="str" cm="1">
        <f t="array" aca="1" ref="F2674" ca="1">INDIRECT("Results!" &amp; ADDRESS(ROUNDUP((ROW()-1)/10,0)+1, COLUMN()))</f>
        <v>V7DockerMasterSlaveO356</v>
      </c>
      <c r="G2674" s="18">
        <f t="shared" ca="1" si="41"/>
        <v>12.36</v>
      </c>
    </row>
    <row r="2675" spans="1:7" x14ac:dyDescent="0.25">
      <c r="A2675" s="18" t="str" cm="1">
        <f t="array" aca="1" ref="A2675" ca="1">INDIRECT("Results!" &amp; ADDRESS(ROUNDUP((ROW()-1)/10,0)+1, COLUMN()))</f>
        <v>V7</v>
      </c>
      <c r="B2675" s="18" t="str" cm="1">
        <f t="array" aca="1" ref="B2675" ca="1">INDIRECT("Results!" &amp; ADDRESS(ROUNDUP((ROW()-1)/10,0)+1, COLUMN()))</f>
        <v>Docker</v>
      </c>
      <c r="C2675" s="18" t="str" cm="1">
        <f t="array" aca="1" ref="C2675" ca="1">INDIRECT("Results!" &amp; ADDRESS(ROUNDUP((ROW()-1)/10,0)+1, COLUMN()))</f>
        <v>MasterSlave</v>
      </c>
      <c r="D2675" s="18" t="str" cm="1">
        <f t="array" aca="1" ref="D2675" ca="1">INDIRECT("Results!" &amp; ADDRESS(ROUNDUP((ROW()-1)/10,0)+1, COLUMN()))</f>
        <v>O3</v>
      </c>
      <c r="E2675" s="18" cm="1">
        <f t="array" aca="1" ref="E2675" ca="1">INDIRECT("Results!" &amp; ADDRESS(ROUNDUP((ROW()-1)/10,0)+1, COLUMN()))</f>
        <v>56</v>
      </c>
      <c r="F2675" s="18" t="str" cm="1">
        <f t="array" aca="1" ref="F2675" ca="1">INDIRECT("Results!" &amp; ADDRESS(ROUNDUP((ROW()-1)/10,0)+1, COLUMN()))</f>
        <v>V7DockerMasterSlaveO356</v>
      </c>
      <c r="G2675" s="18">
        <f t="shared" ca="1" si="41"/>
        <v>12.36</v>
      </c>
    </row>
    <row r="2676" spans="1:7" x14ac:dyDescent="0.25">
      <c r="A2676" s="18" t="str" cm="1">
        <f t="array" aca="1" ref="A2676" ca="1">INDIRECT("Results!" &amp; ADDRESS(ROUNDUP((ROW()-1)/10,0)+1, COLUMN()))</f>
        <v>V7</v>
      </c>
      <c r="B2676" s="18" t="str" cm="1">
        <f t="array" aca="1" ref="B2676" ca="1">INDIRECT("Results!" &amp; ADDRESS(ROUNDUP((ROW()-1)/10,0)+1, COLUMN()))</f>
        <v>Docker</v>
      </c>
      <c r="C2676" s="18" t="str" cm="1">
        <f t="array" aca="1" ref="C2676" ca="1">INDIRECT("Results!" &amp; ADDRESS(ROUNDUP((ROW()-1)/10,0)+1, COLUMN()))</f>
        <v>MasterSlave</v>
      </c>
      <c r="D2676" s="18" t="str" cm="1">
        <f t="array" aca="1" ref="D2676" ca="1">INDIRECT("Results!" &amp; ADDRESS(ROUNDUP((ROW()-1)/10,0)+1, COLUMN()))</f>
        <v>O3</v>
      </c>
      <c r="E2676" s="18" cm="1">
        <f t="array" aca="1" ref="E2676" ca="1">INDIRECT("Results!" &amp; ADDRESS(ROUNDUP((ROW()-1)/10,0)+1, COLUMN()))</f>
        <v>56</v>
      </c>
      <c r="F2676" s="18" t="str" cm="1">
        <f t="array" aca="1" ref="F2676" ca="1">INDIRECT("Results!" &amp; ADDRESS(ROUNDUP((ROW()-1)/10,0)+1, COLUMN()))</f>
        <v>V7DockerMasterSlaveO356</v>
      </c>
      <c r="G2676" s="18">
        <f t="shared" ca="1" si="41"/>
        <v>12.37</v>
      </c>
    </row>
    <row r="2677" spans="1:7" x14ac:dyDescent="0.25">
      <c r="A2677" s="18" t="str" cm="1">
        <f t="array" aca="1" ref="A2677" ca="1">INDIRECT("Results!" &amp; ADDRESS(ROUNDUP((ROW()-1)/10,0)+1, COLUMN()))</f>
        <v>V7</v>
      </c>
      <c r="B2677" s="18" t="str" cm="1">
        <f t="array" aca="1" ref="B2677" ca="1">INDIRECT("Results!" &amp; ADDRESS(ROUNDUP((ROW()-1)/10,0)+1, COLUMN()))</f>
        <v>Docker</v>
      </c>
      <c r="C2677" s="18" t="str" cm="1">
        <f t="array" aca="1" ref="C2677" ca="1">INDIRECT("Results!" &amp; ADDRESS(ROUNDUP((ROW()-1)/10,0)+1, COLUMN()))</f>
        <v>MasterSlave</v>
      </c>
      <c r="D2677" s="18" t="str" cm="1">
        <f t="array" aca="1" ref="D2677" ca="1">INDIRECT("Results!" &amp; ADDRESS(ROUNDUP((ROW()-1)/10,0)+1, COLUMN()))</f>
        <v>O3</v>
      </c>
      <c r="E2677" s="18" cm="1">
        <f t="array" aca="1" ref="E2677" ca="1">INDIRECT("Results!" &amp; ADDRESS(ROUNDUP((ROW()-1)/10,0)+1, COLUMN()))</f>
        <v>56</v>
      </c>
      <c r="F2677" s="18" t="str" cm="1">
        <f t="array" aca="1" ref="F2677" ca="1">INDIRECT("Results!" &amp; ADDRESS(ROUNDUP((ROW()-1)/10,0)+1, COLUMN()))</f>
        <v>V7DockerMasterSlaveO356</v>
      </c>
      <c r="G2677" s="18">
        <f t="shared" ca="1" si="41"/>
        <v>12.38</v>
      </c>
    </row>
    <row r="2678" spans="1:7" x14ac:dyDescent="0.25">
      <c r="A2678" s="18" t="str" cm="1">
        <f t="array" aca="1" ref="A2678" ca="1">INDIRECT("Results!" &amp; ADDRESS(ROUNDUP((ROW()-1)/10,0)+1, COLUMN()))</f>
        <v>V7</v>
      </c>
      <c r="B2678" s="18" t="str" cm="1">
        <f t="array" aca="1" ref="B2678" ca="1">INDIRECT("Results!" &amp; ADDRESS(ROUNDUP((ROW()-1)/10,0)+1, COLUMN()))</f>
        <v>Docker</v>
      </c>
      <c r="C2678" s="18" t="str" cm="1">
        <f t="array" aca="1" ref="C2678" ca="1">INDIRECT("Results!" &amp; ADDRESS(ROUNDUP((ROW()-1)/10,0)+1, COLUMN()))</f>
        <v>MasterSlave</v>
      </c>
      <c r="D2678" s="18" t="str" cm="1">
        <f t="array" aca="1" ref="D2678" ca="1">INDIRECT("Results!" &amp; ADDRESS(ROUNDUP((ROW()-1)/10,0)+1, COLUMN()))</f>
        <v>O3</v>
      </c>
      <c r="E2678" s="18" cm="1">
        <f t="array" aca="1" ref="E2678" ca="1">INDIRECT("Results!" &amp; ADDRESS(ROUNDUP((ROW()-1)/10,0)+1, COLUMN()))</f>
        <v>56</v>
      </c>
      <c r="F2678" s="18" t="str" cm="1">
        <f t="array" aca="1" ref="F2678" ca="1">INDIRECT("Results!" &amp; ADDRESS(ROUNDUP((ROW()-1)/10,0)+1, COLUMN()))</f>
        <v>V7DockerMasterSlaveO356</v>
      </c>
      <c r="G2678" s="18">
        <f t="shared" ca="1" si="41"/>
        <v>12.38</v>
      </c>
    </row>
    <row r="2679" spans="1:7" x14ac:dyDescent="0.25">
      <c r="A2679" s="18" t="str" cm="1">
        <f t="array" aca="1" ref="A2679" ca="1">INDIRECT("Results!" &amp; ADDRESS(ROUNDUP((ROW()-1)/10,0)+1, COLUMN()))</f>
        <v>V7</v>
      </c>
      <c r="B2679" s="18" t="str" cm="1">
        <f t="array" aca="1" ref="B2679" ca="1">INDIRECT("Results!" &amp; ADDRESS(ROUNDUP((ROW()-1)/10,0)+1, COLUMN()))</f>
        <v>Docker</v>
      </c>
      <c r="C2679" s="18" t="str" cm="1">
        <f t="array" aca="1" ref="C2679" ca="1">INDIRECT("Results!" &amp; ADDRESS(ROUNDUP((ROW()-1)/10,0)+1, COLUMN()))</f>
        <v>MasterSlave</v>
      </c>
      <c r="D2679" s="18" t="str" cm="1">
        <f t="array" aca="1" ref="D2679" ca="1">INDIRECT("Results!" &amp; ADDRESS(ROUNDUP((ROW()-1)/10,0)+1, COLUMN()))</f>
        <v>O3</v>
      </c>
      <c r="E2679" s="18" cm="1">
        <f t="array" aca="1" ref="E2679" ca="1">INDIRECT("Results!" &amp; ADDRESS(ROUNDUP((ROW()-1)/10,0)+1, COLUMN()))</f>
        <v>56</v>
      </c>
      <c r="F2679" s="18" t="str" cm="1">
        <f t="array" aca="1" ref="F2679" ca="1">INDIRECT("Results!" &amp; ADDRESS(ROUNDUP((ROW()-1)/10,0)+1, COLUMN()))</f>
        <v>V7DockerMasterSlaveO356</v>
      </c>
      <c r="G2679" s="18">
        <f t="shared" ca="1" si="41"/>
        <v>12.39</v>
      </c>
    </row>
    <row r="2680" spans="1:7" x14ac:dyDescent="0.25">
      <c r="A2680" s="18" t="str" cm="1">
        <f t="array" aca="1" ref="A2680" ca="1">INDIRECT("Results!" &amp; ADDRESS(ROUNDUP((ROW()-1)/10,0)+1, COLUMN()))</f>
        <v>V7</v>
      </c>
      <c r="B2680" s="18" t="str" cm="1">
        <f t="array" aca="1" ref="B2680" ca="1">INDIRECT("Results!" &amp; ADDRESS(ROUNDUP((ROW()-1)/10,0)+1, COLUMN()))</f>
        <v>Docker</v>
      </c>
      <c r="C2680" s="18" t="str" cm="1">
        <f t="array" aca="1" ref="C2680" ca="1">INDIRECT("Results!" &amp; ADDRESS(ROUNDUP((ROW()-1)/10,0)+1, COLUMN()))</f>
        <v>MasterSlave</v>
      </c>
      <c r="D2680" s="18" t="str" cm="1">
        <f t="array" aca="1" ref="D2680" ca="1">INDIRECT("Results!" &amp; ADDRESS(ROUNDUP((ROW()-1)/10,0)+1, COLUMN()))</f>
        <v>O3</v>
      </c>
      <c r="E2680" s="18" cm="1">
        <f t="array" aca="1" ref="E2680" ca="1">INDIRECT("Results!" &amp; ADDRESS(ROUNDUP((ROW()-1)/10,0)+1, COLUMN()))</f>
        <v>56</v>
      </c>
      <c r="F2680" s="18" t="str" cm="1">
        <f t="array" aca="1" ref="F2680" ca="1">INDIRECT("Results!" &amp; ADDRESS(ROUNDUP((ROW()-1)/10,0)+1, COLUMN()))</f>
        <v>V7DockerMasterSlaveO356</v>
      </c>
      <c r="G2680" s="18">
        <f t="shared" ca="1" si="41"/>
        <v>12.39</v>
      </c>
    </row>
    <row r="2681" spans="1:7" x14ac:dyDescent="0.25">
      <c r="A2681" s="18" t="str" cm="1">
        <f t="array" aca="1" ref="A2681" ca="1">INDIRECT("Results!" &amp; ADDRESS(ROUNDUP((ROW()-1)/10,0)+1, COLUMN()))</f>
        <v>V7</v>
      </c>
      <c r="B2681" s="18" t="str" cm="1">
        <f t="array" aca="1" ref="B2681" ca="1">INDIRECT("Results!" &amp; ADDRESS(ROUNDUP((ROW()-1)/10,0)+1, COLUMN()))</f>
        <v>Docker</v>
      </c>
      <c r="C2681" s="18" t="str" cm="1">
        <f t="array" aca="1" ref="C2681" ca="1">INDIRECT("Results!" &amp; ADDRESS(ROUNDUP((ROW()-1)/10,0)+1, COLUMN()))</f>
        <v>MasterSlave</v>
      </c>
      <c r="D2681" s="18" t="str" cm="1">
        <f t="array" aca="1" ref="D2681" ca="1">INDIRECT("Results!" &amp; ADDRESS(ROUNDUP((ROW()-1)/10,0)+1, COLUMN()))</f>
        <v>O3</v>
      </c>
      <c r="E2681" s="18" cm="1">
        <f t="array" aca="1" ref="E2681" ca="1">INDIRECT("Results!" &amp; ADDRESS(ROUNDUP((ROW()-1)/10,0)+1, COLUMN()))</f>
        <v>56</v>
      </c>
      <c r="F2681" s="18" t="str" cm="1">
        <f t="array" aca="1" ref="F2681" ca="1">INDIRECT("Results!" &amp; ADDRESS(ROUNDUP((ROW()-1)/10,0)+1, COLUMN()))</f>
        <v>V7DockerMasterSlaveO356</v>
      </c>
      <c r="G2681" s="18">
        <f t="shared" ca="1" si="41"/>
        <v>12.39</v>
      </c>
    </row>
    <row r="2682" spans="1:7" x14ac:dyDescent="0.25">
      <c r="A2682" s="18" t="str" cm="1">
        <f t="array" aca="1" ref="A2682" ca="1">INDIRECT("Results!" &amp; ADDRESS(ROUNDUP((ROW()-1)/10,0)+1, COLUMN()))</f>
        <v>V7</v>
      </c>
      <c r="B2682" s="18" t="str" cm="1">
        <f t="array" aca="1" ref="B2682" ca="1">INDIRECT("Results!" &amp; ADDRESS(ROUNDUP((ROW()-1)/10,0)+1, COLUMN()))</f>
        <v>Docker</v>
      </c>
      <c r="C2682" s="18" t="str" cm="1">
        <f t="array" aca="1" ref="C2682" ca="1">INDIRECT("Results!" &amp; ADDRESS(ROUNDUP((ROW()-1)/10,0)+1, COLUMN()))</f>
        <v>MasterSlave</v>
      </c>
      <c r="D2682" s="18" t="str" cm="1">
        <f t="array" aca="1" ref="D2682" ca="1">INDIRECT("Results!" &amp; ADDRESS(ROUNDUP((ROW()-1)/10,0)+1, COLUMN()))</f>
        <v>O3</v>
      </c>
      <c r="E2682" s="18" cm="1">
        <f t="array" aca="1" ref="E2682" ca="1">INDIRECT("Results!" &amp; ADDRESS(ROUNDUP((ROW()-1)/10,0)+1, COLUMN()))</f>
        <v>60</v>
      </c>
      <c r="F2682" s="18" t="str" cm="1">
        <f t="array" aca="1" ref="F2682" ca="1">INDIRECT("Results!" &amp; ADDRESS(ROUNDUP((ROW()-1)/10,0)+1, COLUMN()))</f>
        <v>V7DockerMasterSlaveO360</v>
      </c>
      <c r="G2682" s="18">
        <f t="shared" ca="1" si="41"/>
        <v>11.62</v>
      </c>
    </row>
    <row r="2683" spans="1:7" x14ac:dyDescent="0.25">
      <c r="A2683" s="18" t="str" cm="1">
        <f t="array" aca="1" ref="A2683" ca="1">INDIRECT("Results!" &amp; ADDRESS(ROUNDUP((ROW()-1)/10,0)+1, COLUMN()))</f>
        <v>V7</v>
      </c>
      <c r="B2683" s="18" t="str" cm="1">
        <f t="array" aca="1" ref="B2683" ca="1">INDIRECT("Results!" &amp; ADDRESS(ROUNDUP((ROW()-1)/10,0)+1, COLUMN()))</f>
        <v>Docker</v>
      </c>
      <c r="C2683" s="18" t="str" cm="1">
        <f t="array" aca="1" ref="C2683" ca="1">INDIRECT("Results!" &amp; ADDRESS(ROUNDUP((ROW()-1)/10,0)+1, COLUMN()))</f>
        <v>MasterSlave</v>
      </c>
      <c r="D2683" s="18" t="str" cm="1">
        <f t="array" aca="1" ref="D2683" ca="1">INDIRECT("Results!" &amp; ADDRESS(ROUNDUP((ROW()-1)/10,0)+1, COLUMN()))</f>
        <v>O3</v>
      </c>
      <c r="E2683" s="18" cm="1">
        <f t="array" aca="1" ref="E2683" ca="1">INDIRECT("Results!" &amp; ADDRESS(ROUNDUP((ROW()-1)/10,0)+1, COLUMN()))</f>
        <v>60</v>
      </c>
      <c r="F2683" s="18" t="str" cm="1">
        <f t="array" aca="1" ref="F2683" ca="1">INDIRECT("Results!" &amp; ADDRESS(ROUNDUP((ROW()-1)/10,0)+1, COLUMN()))</f>
        <v>V7DockerMasterSlaveO360</v>
      </c>
      <c r="G2683" s="18">
        <f t="shared" ca="1" si="41"/>
        <v>11.66</v>
      </c>
    </row>
    <row r="2684" spans="1:7" x14ac:dyDescent="0.25">
      <c r="A2684" s="18" t="str" cm="1">
        <f t="array" aca="1" ref="A2684" ca="1">INDIRECT("Results!" &amp; ADDRESS(ROUNDUP((ROW()-1)/10,0)+1, COLUMN()))</f>
        <v>V7</v>
      </c>
      <c r="B2684" s="18" t="str" cm="1">
        <f t="array" aca="1" ref="B2684" ca="1">INDIRECT("Results!" &amp; ADDRESS(ROUNDUP((ROW()-1)/10,0)+1, COLUMN()))</f>
        <v>Docker</v>
      </c>
      <c r="C2684" s="18" t="str" cm="1">
        <f t="array" aca="1" ref="C2684" ca="1">INDIRECT("Results!" &amp; ADDRESS(ROUNDUP((ROW()-1)/10,0)+1, COLUMN()))</f>
        <v>MasterSlave</v>
      </c>
      <c r="D2684" s="18" t="str" cm="1">
        <f t="array" aca="1" ref="D2684" ca="1">INDIRECT("Results!" &amp; ADDRESS(ROUNDUP((ROW()-1)/10,0)+1, COLUMN()))</f>
        <v>O3</v>
      </c>
      <c r="E2684" s="18" cm="1">
        <f t="array" aca="1" ref="E2684" ca="1">INDIRECT("Results!" &amp; ADDRESS(ROUNDUP((ROW()-1)/10,0)+1, COLUMN()))</f>
        <v>60</v>
      </c>
      <c r="F2684" s="18" t="str" cm="1">
        <f t="array" aca="1" ref="F2684" ca="1">INDIRECT("Results!" &amp; ADDRESS(ROUNDUP((ROW()-1)/10,0)+1, COLUMN()))</f>
        <v>V7DockerMasterSlaveO360</v>
      </c>
      <c r="G2684" s="18">
        <f t="shared" ca="1" si="41"/>
        <v>11.67</v>
      </c>
    </row>
    <row r="2685" spans="1:7" x14ac:dyDescent="0.25">
      <c r="A2685" s="18" t="str" cm="1">
        <f t="array" aca="1" ref="A2685" ca="1">INDIRECT("Results!" &amp; ADDRESS(ROUNDUP((ROW()-1)/10,0)+1, COLUMN()))</f>
        <v>V7</v>
      </c>
      <c r="B2685" s="18" t="str" cm="1">
        <f t="array" aca="1" ref="B2685" ca="1">INDIRECT("Results!" &amp; ADDRESS(ROUNDUP((ROW()-1)/10,0)+1, COLUMN()))</f>
        <v>Docker</v>
      </c>
      <c r="C2685" s="18" t="str" cm="1">
        <f t="array" aca="1" ref="C2685" ca="1">INDIRECT("Results!" &amp; ADDRESS(ROUNDUP((ROW()-1)/10,0)+1, COLUMN()))</f>
        <v>MasterSlave</v>
      </c>
      <c r="D2685" s="18" t="str" cm="1">
        <f t="array" aca="1" ref="D2685" ca="1">INDIRECT("Results!" &amp; ADDRESS(ROUNDUP((ROW()-1)/10,0)+1, COLUMN()))</f>
        <v>O3</v>
      </c>
      <c r="E2685" s="18" cm="1">
        <f t="array" aca="1" ref="E2685" ca="1">INDIRECT("Results!" &amp; ADDRESS(ROUNDUP((ROW()-1)/10,0)+1, COLUMN()))</f>
        <v>60</v>
      </c>
      <c r="F2685" s="18" t="str" cm="1">
        <f t="array" aca="1" ref="F2685" ca="1">INDIRECT("Results!" &amp; ADDRESS(ROUNDUP((ROW()-1)/10,0)+1, COLUMN()))</f>
        <v>V7DockerMasterSlaveO360</v>
      </c>
      <c r="G2685" s="18">
        <f t="shared" ca="1" si="41"/>
        <v>11.67</v>
      </c>
    </row>
    <row r="2686" spans="1:7" x14ac:dyDescent="0.25">
      <c r="A2686" s="18" t="str" cm="1">
        <f t="array" aca="1" ref="A2686" ca="1">INDIRECT("Results!" &amp; ADDRESS(ROUNDUP((ROW()-1)/10,0)+1, COLUMN()))</f>
        <v>V7</v>
      </c>
      <c r="B2686" s="18" t="str" cm="1">
        <f t="array" aca="1" ref="B2686" ca="1">INDIRECT("Results!" &amp; ADDRESS(ROUNDUP((ROW()-1)/10,0)+1, COLUMN()))</f>
        <v>Docker</v>
      </c>
      <c r="C2686" s="18" t="str" cm="1">
        <f t="array" aca="1" ref="C2686" ca="1">INDIRECT("Results!" &amp; ADDRESS(ROUNDUP((ROW()-1)/10,0)+1, COLUMN()))</f>
        <v>MasterSlave</v>
      </c>
      <c r="D2686" s="18" t="str" cm="1">
        <f t="array" aca="1" ref="D2686" ca="1">INDIRECT("Results!" &amp; ADDRESS(ROUNDUP((ROW()-1)/10,0)+1, COLUMN()))</f>
        <v>O3</v>
      </c>
      <c r="E2686" s="18" cm="1">
        <f t="array" aca="1" ref="E2686" ca="1">INDIRECT("Results!" &amp; ADDRESS(ROUNDUP((ROW()-1)/10,0)+1, COLUMN()))</f>
        <v>60</v>
      </c>
      <c r="F2686" s="18" t="str" cm="1">
        <f t="array" aca="1" ref="F2686" ca="1">INDIRECT("Results!" &amp; ADDRESS(ROUNDUP((ROW()-1)/10,0)+1, COLUMN()))</f>
        <v>V7DockerMasterSlaveO360</v>
      </c>
      <c r="G2686" s="18">
        <f t="shared" ca="1" si="41"/>
        <v>11.67</v>
      </c>
    </row>
    <row r="2687" spans="1:7" x14ac:dyDescent="0.25">
      <c r="A2687" s="18" t="str" cm="1">
        <f t="array" aca="1" ref="A2687" ca="1">INDIRECT("Results!" &amp; ADDRESS(ROUNDUP((ROW()-1)/10,0)+1, COLUMN()))</f>
        <v>V7</v>
      </c>
      <c r="B2687" s="18" t="str" cm="1">
        <f t="array" aca="1" ref="B2687" ca="1">INDIRECT("Results!" &amp; ADDRESS(ROUNDUP((ROW()-1)/10,0)+1, COLUMN()))</f>
        <v>Docker</v>
      </c>
      <c r="C2687" s="18" t="str" cm="1">
        <f t="array" aca="1" ref="C2687" ca="1">INDIRECT("Results!" &amp; ADDRESS(ROUNDUP((ROW()-1)/10,0)+1, COLUMN()))</f>
        <v>MasterSlave</v>
      </c>
      <c r="D2687" s="18" t="str" cm="1">
        <f t="array" aca="1" ref="D2687" ca="1">INDIRECT("Results!" &amp; ADDRESS(ROUNDUP((ROW()-1)/10,0)+1, COLUMN()))</f>
        <v>O3</v>
      </c>
      <c r="E2687" s="18" cm="1">
        <f t="array" aca="1" ref="E2687" ca="1">INDIRECT("Results!" &amp; ADDRESS(ROUNDUP((ROW()-1)/10,0)+1, COLUMN()))</f>
        <v>60</v>
      </c>
      <c r="F2687" s="18" t="str" cm="1">
        <f t="array" aca="1" ref="F2687" ca="1">INDIRECT("Results!" &amp; ADDRESS(ROUNDUP((ROW()-1)/10,0)+1, COLUMN()))</f>
        <v>V7DockerMasterSlaveO360</v>
      </c>
      <c r="G2687" s="18">
        <f t="shared" ca="1" si="41"/>
        <v>11.68</v>
      </c>
    </row>
    <row r="2688" spans="1:7" x14ac:dyDescent="0.25">
      <c r="A2688" s="18" t="str" cm="1">
        <f t="array" aca="1" ref="A2688" ca="1">INDIRECT("Results!" &amp; ADDRESS(ROUNDUP((ROW()-1)/10,0)+1, COLUMN()))</f>
        <v>V7</v>
      </c>
      <c r="B2688" s="18" t="str" cm="1">
        <f t="array" aca="1" ref="B2688" ca="1">INDIRECT("Results!" &amp; ADDRESS(ROUNDUP((ROW()-1)/10,0)+1, COLUMN()))</f>
        <v>Docker</v>
      </c>
      <c r="C2688" s="18" t="str" cm="1">
        <f t="array" aca="1" ref="C2688" ca="1">INDIRECT("Results!" &amp; ADDRESS(ROUNDUP((ROW()-1)/10,0)+1, COLUMN()))</f>
        <v>MasterSlave</v>
      </c>
      <c r="D2688" s="18" t="str" cm="1">
        <f t="array" aca="1" ref="D2688" ca="1">INDIRECT("Results!" &amp; ADDRESS(ROUNDUP((ROW()-1)/10,0)+1, COLUMN()))</f>
        <v>O3</v>
      </c>
      <c r="E2688" s="18" cm="1">
        <f t="array" aca="1" ref="E2688" ca="1">INDIRECT("Results!" &amp; ADDRESS(ROUNDUP((ROW()-1)/10,0)+1, COLUMN()))</f>
        <v>60</v>
      </c>
      <c r="F2688" s="18" t="str" cm="1">
        <f t="array" aca="1" ref="F2688" ca="1">INDIRECT("Results!" &amp; ADDRESS(ROUNDUP((ROW()-1)/10,0)+1, COLUMN()))</f>
        <v>V7DockerMasterSlaveO360</v>
      </c>
      <c r="G2688" s="18">
        <f t="shared" ca="1" si="41"/>
        <v>11.69</v>
      </c>
    </row>
    <row r="2689" spans="1:7" x14ac:dyDescent="0.25">
      <c r="A2689" s="18" t="str" cm="1">
        <f t="array" aca="1" ref="A2689" ca="1">INDIRECT("Results!" &amp; ADDRESS(ROUNDUP((ROW()-1)/10,0)+1, COLUMN()))</f>
        <v>V7</v>
      </c>
      <c r="B2689" s="18" t="str" cm="1">
        <f t="array" aca="1" ref="B2689" ca="1">INDIRECT("Results!" &amp; ADDRESS(ROUNDUP((ROW()-1)/10,0)+1, COLUMN()))</f>
        <v>Docker</v>
      </c>
      <c r="C2689" s="18" t="str" cm="1">
        <f t="array" aca="1" ref="C2689" ca="1">INDIRECT("Results!" &amp; ADDRESS(ROUNDUP((ROW()-1)/10,0)+1, COLUMN()))</f>
        <v>MasterSlave</v>
      </c>
      <c r="D2689" s="18" t="str" cm="1">
        <f t="array" aca="1" ref="D2689" ca="1">INDIRECT("Results!" &amp; ADDRESS(ROUNDUP((ROW()-1)/10,0)+1, COLUMN()))</f>
        <v>O3</v>
      </c>
      <c r="E2689" s="18" cm="1">
        <f t="array" aca="1" ref="E2689" ca="1">INDIRECT("Results!" &amp; ADDRESS(ROUNDUP((ROW()-1)/10,0)+1, COLUMN()))</f>
        <v>60</v>
      </c>
      <c r="F2689" s="18" t="str" cm="1">
        <f t="array" aca="1" ref="F2689" ca="1">INDIRECT("Results!" &amp; ADDRESS(ROUNDUP((ROW()-1)/10,0)+1, COLUMN()))</f>
        <v>V7DockerMasterSlaveO360</v>
      </c>
      <c r="G2689" s="18">
        <f t="shared" ca="1" si="41"/>
        <v>11.69</v>
      </c>
    </row>
    <row r="2690" spans="1:7" x14ac:dyDescent="0.25">
      <c r="A2690" s="18" t="str" cm="1">
        <f t="array" aca="1" ref="A2690" ca="1">INDIRECT("Results!" &amp; ADDRESS(ROUNDUP((ROW()-1)/10,0)+1, COLUMN()))</f>
        <v>V7</v>
      </c>
      <c r="B2690" s="18" t="str" cm="1">
        <f t="array" aca="1" ref="B2690" ca="1">INDIRECT("Results!" &amp; ADDRESS(ROUNDUP((ROW()-1)/10,0)+1, COLUMN()))</f>
        <v>Docker</v>
      </c>
      <c r="C2690" s="18" t="str" cm="1">
        <f t="array" aca="1" ref="C2690" ca="1">INDIRECT("Results!" &amp; ADDRESS(ROUNDUP((ROW()-1)/10,0)+1, COLUMN()))</f>
        <v>MasterSlave</v>
      </c>
      <c r="D2690" s="18" t="str" cm="1">
        <f t="array" aca="1" ref="D2690" ca="1">INDIRECT("Results!" &amp; ADDRESS(ROUNDUP((ROW()-1)/10,0)+1, COLUMN()))</f>
        <v>O3</v>
      </c>
      <c r="E2690" s="18" cm="1">
        <f t="array" aca="1" ref="E2690" ca="1">INDIRECT("Results!" &amp; ADDRESS(ROUNDUP((ROW()-1)/10,0)+1, COLUMN()))</f>
        <v>60</v>
      </c>
      <c r="F2690" s="18" t="str" cm="1">
        <f t="array" aca="1" ref="F2690" ca="1">INDIRECT("Results!" &amp; ADDRESS(ROUNDUP((ROW()-1)/10,0)+1, COLUMN()))</f>
        <v>V7DockerMasterSlaveO360</v>
      </c>
      <c r="G2690" s="18">
        <f t="shared" ca="1" si="41"/>
        <v>11.69</v>
      </c>
    </row>
    <row r="2691" spans="1:7" x14ac:dyDescent="0.25">
      <c r="A2691" s="18" t="str" cm="1">
        <f t="array" aca="1" ref="A2691" ca="1">INDIRECT("Results!" &amp; ADDRESS(ROUNDUP((ROW()-1)/10,0)+1, COLUMN()))</f>
        <v>V7</v>
      </c>
      <c r="B2691" s="18" t="str" cm="1">
        <f t="array" aca="1" ref="B2691" ca="1">INDIRECT("Results!" &amp; ADDRESS(ROUNDUP((ROW()-1)/10,0)+1, COLUMN()))</f>
        <v>Docker</v>
      </c>
      <c r="C2691" s="18" t="str" cm="1">
        <f t="array" aca="1" ref="C2691" ca="1">INDIRECT("Results!" &amp; ADDRESS(ROUNDUP((ROW()-1)/10,0)+1, COLUMN()))</f>
        <v>MasterSlave</v>
      </c>
      <c r="D2691" s="18" t="str" cm="1">
        <f t="array" aca="1" ref="D2691" ca="1">INDIRECT("Results!" &amp; ADDRESS(ROUNDUP((ROW()-1)/10,0)+1, COLUMN()))</f>
        <v>O3</v>
      </c>
      <c r="E2691" s="18" cm="1">
        <f t="array" aca="1" ref="E2691" ca="1">INDIRECT("Results!" &amp; ADDRESS(ROUNDUP((ROW()-1)/10,0)+1, COLUMN()))</f>
        <v>60</v>
      </c>
      <c r="F2691" s="18" t="str" cm="1">
        <f t="array" aca="1" ref="F2691" ca="1">INDIRECT("Results!" &amp; ADDRESS(ROUNDUP((ROW()-1)/10,0)+1, COLUMN()))</f>
        <v>V7DockerMasterSlaveO360</v>
      </c>
      <c r="G2691" s="18">
        <f t="shared" ref="G2691:G2754" ca="1" si="42">IFERROR(SMALL(INDIRECT("Results!" &amp; ADDRESS(ROUNDUP((ROW()-1)/10,0)+1, COLUMN()+18) &amp; ":"  &amp; ADDRESS(ROUNDUP((ROW()-1)/10,0)+1, COLUMN()+47)),MOD((ROW()-2),10)+1),"")</f>
        <v>11.69</v>
      </c>
    </row>
    <row r="2692" spans="1:7" x14ac:dyDescent="0.25">
      <c r="A2692" s="18" t="str" cm="1">
        <f t="array" aca="1" ref="A2692" ca="1">INDIRECT("Results!" &amp; ADDRESS(ROUNDUP((ROW()-1)/10,0)+1, COLUMN()))</f>
        <v>V7</v>
      </c>
      <c r="B2692" s="18" t="str" cm="1">
        <f t="array" aca="1" ref="B2692" ca="1">INDIRECT("Results!" &amp; ADDRESS(ROUNDUP((ROW()-1)/10,0)+1, COLUMN()))</f>
        <v>Docker</v>
      </c>
      <c r="C2692" s="18" t="str" cm="1">
        <f t="array" aca="1" ref="C2692" ca="1">INDIRECT("Results!" &amp; ADDRESS(ROUNDUP((ROW()-1)/10,0)+1, COLUMN()))</f>
        <v>MasterSlave</v>
      </c>
      <c r="D2692" s="18" t="str" cm="1">
        <f t="array" aca="1" ref="D2692" ca="1">INDIRECT("Results!" &amp; ADDRESS(ROUNDUP((ROW()-1)/10,0)+1, COLUMN()))</f>
        <v>O3</v>
      </c>
      <c r="E2692" s="18" cm="1">
        <f t="array" aca="1" ref="E2692" ca="1">INDIRECT("Results!" &amp; ADDRESS(ROUNDUP((ROW()-1)/10,0)+1, COLUMN()))</f>
        <v>64</v>
      </c>
      <c r="F2692" s="18" t="str" cm="1">
        <f t="array" aca="1" ref="F2692" ca="1">INDIRECT("Results!" &amp; ADDRESS(ROUNDUP((ROW()-1)/10,0)+1, COLUMN()))</f>
        <v>V7DockerMasterSlaveO364</v>
      </c>
      <c r="G2692" s="18">
        <f t="shared" ca="1" si="42"/>
        <v>11.74</v>
      </c>
    </row>
    <row r="2693" spans="1:7" x14ac:dyDescent="0.25">
      <c r="A2693" s="18" t="str" cm="1">
        <f t="array" aca="1" ref="A2693" ca="1">INDIRECT("Results!" &amp; ADDRESS(ROUNDUP((ROW()-1)/10,0)+1, COLUMN()))</f>
        <v>V7</v>
      </c>
      <c r="B2693" s="18" t="str" cm="1">
        <f t="array" aca="1" ref="B2693" ca="1">INDIRECT("Results!" &amp; ADDRESS(ROUNDUP((ROW()-1)/10,0)+1, COLUMN()))</f>
        <v>Docker</v>
      </c>
      <c r="C2693" s="18" t="str" cm="1">
        <f t="array" aca="1" ref="C2693" ca="1">INDIRECT("Results!" &amp; ADDRESS(ROUNDUP((ROW()-1)/10,0)+1, COLUMN()))</f>
        <v>MasterSlave</v>
      </c>
      <c r="D2693" s="18" t="str" cm="1">
        <f t="array" aca="1" ref="D2693" ca="1">INDIRECT("Results!" &amp; ADDRESS(ROUNDUP((ROW()-1)/10,0)+1, COLUMN()))</f>
        <v>O3</v>
      </c>
      <c r="E2693" s="18" cm="1">
        <f t="array" aca="1" ref="E2693" ca="1">INDIRECT("Results!" &amp; ADDRESS(ROUNDUP((ROW()-1)/10,0)+1, COLUMN()))</f>
        <v>64</v>
      </c>
      <c r="F2693" s="18" t="str" cm="1">
        <f t="array" aca="1" ref="F2693" ca="1">INDIRECT("Results!" &amp; ADDRESS(ROUNDUP((ROW()-1)/10,0)+1, COLUMN()))</f>
        <v>V7DockerMasterSlaveO364</v>
      </c>
      <c r="G2693" s="18">
        <f t="shared" ca="1" si="42"/>
        <v>11.76</v>
      </c>
    </row>
    <row r="2694" spans="1:7" x14ac:dyDescent="0.25">
      <c r="A2694" s="18" t="str" cm="1">
        <f t="array" aca="1" ref="A2694" ca="1">INDIRECT("Results!" &amp; ADDRESS(ROUNDUP((ROW()-1)/10,0)+1, COLUMN()))</f>
        <v>V7</v>
      </c>
      <c r="B2694" s="18" t="str" cm="1">
        <f t="array" aca="1" ref="B2694" ca="1">INDIRECT("Results!" &amp; ADDRESS(ROUNDUP((ROW()-1)/10,0)+1, COLUMN()))</f>
        <v>Docker</v>
      </c>
      <c r="C2694" s="18" t="str" cm="1">
        <f t="array" aca="1" ref="C2694" ca="1">INDIRECT("Results!" &amp; ADDRESS(ROUNDUP((ROW()-1)/10,0)+1, COLUMN()))</f>
        <v>MasterSlave</v>
      </c>
      <c r="D2694" s="18" t="str" cm="1">
        <f t="array" aca="1" ref="D2694" ca="1">INDIRECT("Results!" &amp; ADDRESS(ROUNDUP((ROW()-1)/10,0)+1, COLUMN()))</f>
        <v>O3</v>
      </c>
      <c r="E2694" s="18" cm="1">
        <f t="array" aca="1" ref="E2694" ca="1">INDIRECT("Results!" &amp; ADDRESS(ROUNDUP((ROW()-1)/10,0)+1, COLUMN()))</f>
        <v>64</v>
      </c>
      <c r="F2694" s="18" t="str" cm="1">
        <f t="array" aca="1" ref="F2694" ca="1">INDIRECT("Results!" &amp; ADDRESS(ROUNDUP((ROW()-1)/10,0)+1, COLUMN()))</f>
        <v>V7DockerMasterSlaveO364</v>
      </c>
      <c r="G2694" s="18">
        <f t="shared" ca="1" si="42"/>
        <v>11.77</v>
      </c>
    </row>
    <row r="2695" spans="1:7" x14ac:dyDescent="0.25">
      <c r="A2695" s="18" t="str" cm="1">
        <f t="array" aca="1" ref="A2695" ca="1">INDIRECT("Results!" &amp; ADDRESS(ROUNDUP((ROW()-1)/10,0)+1, COLUMN()))</f>
        <v>V7</v>
      </c>
      <c r="B2695" s="18" t="str" cm="1">
        <f t="array" aca="1" ref="B2695" ca="1">INDIRECT("Results!" &amp; ADDRESS(ROUNDUP((ROW()-1)/10,0)+1, COLUMN()))</f>
        <v>Docker</v>
      </c>
      <c r="C2695" s="18" t="str" cm="1">
        <f t="array" aca="1" ref="C2695" ca="1">INDIRECT("Results!" &amp; ADDRESS(ROUNDUP((ROW()-1)/10,0)+1, COLUMN()))</f>
        <v>MasterSlave</v>
      </c>
      <c r="D2695" s="18" t="str" cm="1">
        <f t="array" aca="1" ref="D2695" ca="1">INDIRECT("Results!" &amp; ADDRESS(ROUNDUP((ROW()-1)/10,0)+1, COLUMN()))</f>
        <v>O3</v>
      </c>
      <c r="E2695" s="18" cm="1">
        <f t="array" aca="1" ref="E2695" ca="1">INDIRECT("Results!" &amp; ADDRESS(ROUNDUP((ROW()-1)/10,0)+1, COLUMN()))</f>
        <v>64</v>
      </c>
      <c r="F2695" s="18" t="str" cm="1">
        <f t="array" aca="1" ref="F2695" ca="1">INDIRECT("Results!" &amp; ADDRESS(ROUNDUP((ROW()-1)/10,0)+1, COLUMN()))</f>
        <v>V7DockerMasterSlaveO364</v>
      </c>
      <c r="G2695" s="18">
        <f t="shared" ca="1" si="42"/>
        <v>11.77</v>
      </c>
    </row>
    <row r="2696" spans="1:7" x14ac:dyDescent="0.25">
      <c r="A2696" s="18" t="str" cm="1">
        <f t="array" aca="1" ref="A2696" ca="1">INDIRECT("Results!" &amp; ADDRESS(ROUNDUP((ROW()-1)/10,0)+1, COLUMN()))</f>
        <v>V7</v>
      </c>
      <c r="B2696" s="18" t="str" cm="1">
        <f t="array" aca="1" ref="B2696" ca="1">INDIRECT("Results!" &amp; ADDRESS(ROUNDUP((ROW()-1)/10,0)+1, COLUMN()))</f>
        <v>Docker</v>
      </c>
      <c r="C2696" s="18" t="str" cm="1">
        <f t="array" aca="1" ref="C2696" ca="1">INDIRECT("Results!" &amp; ADDRESS(ROUNDUP((ROW()-1)/10,0)+1, COLUMN()))</f>
        <v>MasterSlave</v>
      </c>
      <c r="D2696" s="18" t="str" cm="1">
        <f t="array" aca="1" ref="D2696" ca="1">INDIRECT("Results!" &amp; ADDRESS(ROUNDUP((ROW()-1)/10,0)+1, COLUMN()))</f>
        <v>O3</v>
      </c>
      <c r="E2696" s="18" cm="1">
        <f t="array" aca="1" ref="E2696" ca="1">INDIRECT("Results!" &amp; ADDRESS(ROUNDUP((ROW()-1)/10,0)+1, COLUMN()))</f>
        <v>64</v>
      </c>
      <c r="F2696" s="18" t="str" cm="1">
        <f t="array" aca="1" ref="F2696" ca="1">INDIRECT("Results!" &amp; ADDRESS(ROUNDUP((ROW()-1)/10,0)+1, COLUMN()))</f>
        <v>V7DockerMasterSlaveO364</v>
      </c>
      <c r="G2696" s="18">
        <f t="shared" ca="1" si="42"/>
        <v>11.78</v>
      </c>
    </row>
    <row r="2697" spans="1:7" x14ac:dyDescent="0.25">
      <c r="A2697" s="18" t="str" cm="1">
        <f t="array" aca="1" ref="A2697" ca="1">INDIRECT("Results!" &amp; ADDRESS(ROUNDUP((ROW()-1)/10,0)+1, COLUMN()))</f>
        <v>V7</v>
      </c>
      <c r="B2697" s="18" t="str" cm="1">
        <f t="array" aca="1" ref="B2697" ca="1">INDIRECT("Results!" &amp; ADDRESS(ROUNDUP((ROW()-1)/10,0)+1, COLUMN()))</f>
        <v>Docker</v>
      </c>
      <c r="C2697" s="18" t="str" cm="1">
        <f t="array" aca="1" ref="C2697" ca="1">INDIRECT("Results!" &amp; ADDRESS(ROUNDUP((ROW()-1)/10,0)+1, COLUMN()))</f>
        <v>MasterSlave</v>
      </c>
      <c r="D2697" s="18" t="str" cm="1">
        <f t="array" aca="1" ref="D2697" ca="1">INDIRECT("Results!" &amp; ADDRESS(ROUNDUP((ROW()-1)/10,0)+1, COLUMN()))</f>
        <v>O3</v>
      </c>
      <c r="E2697" s="18" cm="1">
        <f t="array" aca="1" ref="E2697" ca="1">INDIRECT("Results!" &amp; ADDRESS(ROUNDUP((ROW()-1)/10,0)+1, COLUMN()))</f>
        <v>64</v>
      </c>
      <c r="F2697" s="18" t="str" cm="1">
        <f t="array" aca="1" ref="F2697" ca="1">INDIRECT("Results!" &amp; ADDRESS(ROUNDUP((ROW()-1)/10,0)+1, COLUMN()))</f>
        <v>V7DockerMasterSlaveO364</v>
      </c>
      <c r="G2697" s="18">
        <f t="shared" ca="1" si="42"/>
        <v>11.78</v>
      </c>
    </row>
    <row r="2698" spans="1:7" x14ac:dyDescent="0.25">
      <c r="A2698" s="18" t="str" cm="1">
        <f t="array" aca="1" ref="A2698" ca="1">INDIRECT("Results!" &amp; ADDRESS(ROUNDUP((ROW()-1)/10,0)+1, COLUMN()))</f>
        <v>V7</v>
      </c>
      <c r="B2698" s="18" t="str" cm="1">
        <f t="array" aca="1" ref="B2698" ca="1">INDIRECT("Results!" &amp; ADDRESS(ROUNDUP((ROW()-1)/10,0)+1, COLUMN()))</f>
        <v>Docker</v>
      </c>
      <c r="C2698" s="18" t="str" cm="1">
        <f t="array" aca="1" ref="C2698" ca="1">INDIRECT("Results!" &amp; ADDRESS(ROUNDUP((ROW()-1)/10,0)+1, COLUMN()))</f>
        <v>MasterSlave</v>
      </c>
      <c r="D2698" s="18" t="str" cm="1">
        <f t="array" aca="1" ref="D2698" ca="1">INDIRECT("Results!" &amp; ADDRESS(ROUNDUP((ROW()-1)/10,0)+1, COLUMN()))</f>
        <v>O3</v>
      </c>
      <c r="E2698" s="18" cm="1">
        <f t="array" aca="1" ref="E2698" ca="1">INDIRECT("Results!" &amp; ADDRESS(ROUNDUP((ROW()-1)/10,0)+1, COLUMN()))</f>
        <v>64</v>
      </c>
      <c r="F2698" s="18" t="str" cm="1">
        <f t="array" aca="1" ref="F2698" ca="1">INDIRECT("Results!" &amp; ADDRESS(ROUNDUP((ROW()-1)/10,0)+1, COLUMN()))</f>
        <v>V7DockerMasterSlaveO364</v>
      </c>
      <c r="G2698" s="18">
        <f t="shared" ca="1" si="42"/>
        <v>11.78</v>
      </c>
    </row>
    <row r="2699" spans="1:7" x14ac:dyDescent="0.25">
      <c r="A2699" s="18" t="str" cm="1">
        <f t="array" aca="1" ref="A2699" ca="1">INDIRECT("Results!" &amp; ADDRESS(ROUNDUP((ROW()-1)/10,0)+1, COLUMN()))</f>
        <v>V7</v>
      </c>
      <c r="B2699" s="18" t="str" cm="1">
        <f t="array" aca="1" ref="B2699" ca="1">INDIRECT("Results!" &amp; ADDRESS(ROUNDUP((ROW()-1)/10,0)+1, COLUMN()))</f>
        <v>Docker</v>
      </c>
      <c r="C2699" s="18" t="str" cm="1">
        <f t="array" aca="1" ref="C2699" ca="1">INDIRECT("Results!" &amp; ADDRESS(ROUNDUP((ROW()-1)/10,0)+1, COLUMN()))</f>
        <v>MasterSlave</v>
      </c>
      <c r="D2699" s="18" t="str" cm="1">
        <f t="array" aca="1" ref="D2699" ca="1">INDIRECT("Results!" &amp; ADDRESS(ROUNDUP((ROW()-1)/10,0)+1, COLUMN()))</f>
        <v>O3</v>
      </c>
      <c r="E2699" s="18" cm="1">
        <f t="array" aca="1" ref="E2699" ca="1">INDIRECT("Results!" &amp; ADDRESS(ROUNDUP((ROW()-1)/10,0)+1, COLUMN()))</f>
        <v>64</v>
      </c>
      <c r="F2699" s="18" t="str" cm="1">
        <f t="array" aca="1" ref="F2699" ca="1">INDIRECT("Results!" &amp; ADDRESS(ROUNDUP((ROW()-1)/10,0)+1, COLUMN()))</f>
        <v>V7DockerMasterSlaveO364</v>
      </c>
      <c r="G2699" s="18">
        <f t="shared" ca="1" si="42"/>
        <v>11.79</v>
      </c>
    </row>
    <row r="2700" spans="1:7" x14ac:dyDescent="0.25">
      <c r="A2700" s="18" t="str" cm="1">
        <f t="array" aca="1" ref="A2700" ca="1">INDIRECT("Results!" &amp; ADDRESS(ROUNDUP((ROW()-1)/10,0)+1, COLUMN()))</f>
        <v>V7</v>
      </c>
      <c r="B2700" s="18" t="str" cm="1">
        <f t="array" aca="1" ref="B2700" ca="1">INDIRECT("Results!" &amp; ADDRESS(ROUNDUP((ROW()-1)/10,0)+1, COLUMN()))</f>
        <v>Docker</v>
      </c>
      <c r="C2700" s="18" t="str" cm="1">
        <f t="array" aca="1" ref="C2700" ca="1">INDIRECT("Results!" &amp; ADDRESS(ROUNDUP((ROW()-1)/10,0)+1, COLUMN()))</f>
        <v>MasterSlave</v>
      </c>
      <c r="D2700" s="18" t="str" cm="1">
        <f t="array" aca="1" ref="D2700" ca="1">INDIRECT("Results!" &amp; ADDRESS(ROUNDUP((ROW()-1)/10,0)+1, COLUMN()))</f>
        <v>O3</v>
      </c>
      <c r="E2700" s="18" cm="1">
        <f t="array" aca="1" ref="E2700" ca="1">INDIRECT("Results!" &amp; ADDRESS(ROUNDUP((ROW()-1)/10,0)+1, COLUMN()))</f>
        <v>64</v>
      </c>
      <c r="F2700" s="18" t="str" cm="1">
        <f t="array" aca="1" ref="F2700" ca="1">INDIRECT("Results!" &amp; ADDRESS(ROUNDUP((ROW()-1)/10,0)+1, COLUMN()))</f>
        <v>V7DockerMasterSlaveO364</v>
      </c>
      <c r="G2700" s="18">
        <f t="shared" ca="1" si="42"/>
        <v>11.81</v>
      </c>
    </row>
    <row r="2701" spans="1:7" x14ac:dyDescent="0.25">
      <c r="A2701" s="18" t="str" cm="1">
        <f t="array" aca="1" ref="A2701" ca="1">INDIRECT("Results!" &amp; ADDRESS(ROUNDUP((ROW()-1)/10,0)+1, COLUMN()))</f>
        <v>V7</v>
      </c>
      <c r="B2701" s="18" t="str" cm="1">
        <f t="array" aca="1" ref="B2701" ca="1">INDIRECT("Results!" &amp; ADDRESS(ROUNDUP((ROW()-1)/10,0)+1, COLUMN()))</f>
        <v>Docker</v>
      </c>
      <c r="C2701" s="18" t="str" cm="1">
        <f t="array" aca="1" ref="C2701" ca="1">INDIRECT("Results!" &amp; ADDRESS(ROUNDUP((ROW()-1)/10,0)+1, COLUMN()))</f>
        <v>MasterSlave</v>
      </c>
      <c r="D2701" s="18" t="str" cm="1">
        <f t="array" aca="1" ref="D2701" ca="1">INDIRECT("Results!" &amp; ADDRESS(ROUNDUP((ROW()-1)/10,0)+1, COLUMN()))</f>
        <v>O3</v>
      </c>
      <c r="E2701" s="18" cm="1">
        <f t="array" aca="1" ref="E2701" ca="1">INDIRECT("Results!" &amp; ADDRESS(ROUNDUP((ROW()-1)/10,0)+1, COLUMN()))</f>
        <v>64</v>
      </c>
      <c r="F2701" s="18" t="str" cm="1">
        <f t="array" aca="1" ref="F2701" ca="1">INDIRECT("Results!" &amp; ADDRESS(ROUNDUP((ROW()-1)/10,0)+1, COLUMN()))</f>
        <v>V7DockerMasterSlaveO364</v>
      </c>
      <c r="G2701" s="18">
        <f t="shared" ca="1" si="42"/>
        <v>11.84</v>
      </c>
    </row>
    <row r="2702" spans="1:7" x14ac:dyDescent="0.25">
      <c r="A2702" s="18" t="str" cm="1">
        <f t="array" aca="1" ref="A2702" ca="1">INDIRECT("Results!" &amp; ADDRESS(ROUNDUP((ROW()-1)/10,0)+1, COLUMN()))</f>
        <v>V7</v>
      </c>
      <c r="B2702" s="18" t="str" cm="1">
        <f t="array" aca="1" ref="B2702" ca="1">INDIRECT("Results!" &amp; ADDRESS(ROUNDUP((ROW()-1)/10,0)+1, COLUMN()))</f>
        <v>Docker</v>
      </c>
      <c r="C2702" s="18" t="str" cm="1">
        <f t="array" aca="1" ref="C2702" ca="1">INDIRECT("Results!" &amp; ADDRESS(ROUNDUP((ROW()-1)/10,0)+1, COLUMN()))</f>
        <v>MasterSlave</v>
      </c>
      <c r="D2702" s="18" t="str" cm="1">
        <f t="array" aca="1" ref="D2702" ca="1">INDIRECT("Results!" &amp; ADDRESS(ROUNDUP((ROW()-1)/10,0)+1, COLUMN()))</f>
        <v>O3</v>
      </c>
      <c r="E2702" s="18" cm="1">
        <f t="array" aca="1" ref="E2702" ca="1">INDIRECT("Results!" &amp; ADDRESS(ROUNDUP((ROW()-1)/10,0)+1, COLUMN()))</f>
        <v>128</v>
      </c>
      <c r="F2702" s="18" t="str" cm="1">
        <f t="array" aca="1" ref="F2702" ca="1">INDIRECT("Results!" &amp; ADDRESS(ROUNDUP((ROW()-1)/10,0)+1, COLUMN()))</f>
        <v>V7DockerMasterSlaveO3128</v>
      </c>
      <c r="G2702" s="18" t="str">
        <f t="shared" ca="1" si="42"/>
        <v/>
      </c>
    </row>
    <row r="2703" spans="1:7" x14ac:dyDescent="0.25">
      <c r="A2703" s="18" t="str" cm="1">
        <f t="array" aca="1" ref="A2703" ca="1">INDIRECT("Results!" &amp; ADDRESS(ROUNDUP((ROW()-1)/10,0)+1, COLUMN()))</f>
        <v>V7</v>
      </c>
      <c r="B2703" s="18" t="str" cm="1">
        <f t="array" aca="1" ref="B2703" ca="1">INDIRECT("Results!" &amp; ADDRESS(ROUNDUP((ROW()-1)/10,0)+1, COLUMN()))</f>
        <v>Docker</v>
      </c>
      <c r="C2703" s="18" t="str" cm="1">
        <f t="array" aca="1" ref="C2703" ca="1">INDIRECT("Results!" &amp; ADDRESS(ROUNDUP((ROW()-1)/10,0)+1, COLUMN()))</f>
        <v>MasterSlave</v>
      </c>
      <c r="D2703" s="18" t="str" cm="1">
        <f t="array" aca="1" ref="D2703" ca="1">INDIRECT("Results!" &amp; ADDRESS(ROUNDUP((ROW()-1)/10,0)+1, COLUMN()))</f>
        <v>O3</v>
      </c>
      <c r="E2703" s="18" cm="1">
        <f t="array" aca="1" ref="E2703" ca="1">INDIRECT("Results!" &amp; ADDRESS(ROUNDUP((ROW()-1)/10,0)+1, COLUMN()))</f>
        <v>128</v>
      </c>
      <c r="F2703" s="18" t="str" cm="1">
        <f t="array" aca="1" ref="F2703" ca="1">INDIRECT("Results!" &amp; ADDRESS(ROUNDUP((ROW()-1)/10,0)+1, COLUMN()))</f>
        <v>V7DockerMasterSlaveO3128</v>
      </c>
      <c r="G2703" s="18" t="str">
        <f t="shared" ca="1" si="42"/>
        <v/>
      </c>
    </row>
    <row r="2704" spans="1:7" x14ac:dyDescent="0.25">
      <c r="A2704" s="18" t="str" cm="1">
        <f t="array" aca="1" ref="A2704" ca="1">INDIRECT("Results!" &amp; ADDRESS(ROUNDUP((ROW()-1)/10,0)+1, COLUMN()))</f>
        <v>V7</v>
      </c>
      <c r="B2704" s="18" t="str" cm="1">
        <f t="array" aca="1" ref="B2704" ca="1">INDIRECT("Results!" &amp; ADDRESS(ROUNDUP((ROW()-1)/10,0)+1, COLUMN()))</f>
        <v>Docker</v>
      </c>
      <c r="C2704" s="18" t="str" cm="1">
        <f t="array" aca="1" ref="C2704" ca="1">INDIRECT("Results!" &amp; ADDRESS(ROUNDUP((ROW()-1)/10,0)+1, COLUMN()))</f>
        <v>MasterSlave</v>
      </c>
      <c r="D2704" s="18" t="str" cm="1">
        <f t="array" aca="1" ref="D2704" ca="1">INDIRECT("Results!" &amp; ADDRESS(ROUNDUP((ROW()-1)/10,0)+1, COLUMN()))</f>
        <v>O3</v>
      </c>
      <c r="E2704" s="18" cm="1">
        <f t="array" aca="1" ref="E2704" ca="1">INDIRECT("Results!" &amp; ADDRESS(ROUNDUP((ROW()-1)/10,0)+1, COLUMN()))</f>
        <v>128</v>
      </c>
      <c r="F2704" s="18" t="str" cm="1">
        <f t="array" aca="1" ref="F2704" ca="1">INDIRECT("Results!" &amp; ADDRESS(ROUNDUP((ROW()-1)/10,0)+1, COLUMN()))</f>
        <v>V7DockerMasterSlaveO3128</v>
      </c>
      <c r="G2704" s="18" t="str">
        <f t="shared" ca="1" si="42"/>
        <v/>
      </c>
    </row>
    <row r="2705" spans="1:7" x14ac:dyDescent="0.25">
      <c r="A2705" s="18" t="str" cm="1">
        <f t="array" aca="1" ref="A2705" ca="1">INDIRECT("Results!" &amp; ADDRESS(ROUNDUP((ROW()-1)/10,0)+1, COLUMN()))</f>
        <v>V7</v>
      </c>
      <c r="B2705" s="18" t="str" cm="1">
        <f t="array" aca="1" ref="B2705" ca="1">INDIRECT("Results!" &amp; ADDRESS(ROUNDUP((ROW()-1)/10,0)+1, COLUMN()))</f>
        <v>Docker</v>
      </c>
      <c r="C2705" s="18" t="str" cm="1">
        <f t="array" aca="1" ref="C2705" ca="1">INDIRECT("Results!" &amp; ADDRESS(ROUNDUP((ROW()-1)/10,0)+1, COLUMN()))</f>
        <v>MasterSlave</v>
      </c>
      <c r="D2705" s="18" t="str" cm="1">
        <f t="array" aca="1" ref="D2705" ca="1">INDIRECT("Results!" &amp; ADDRESS(ROUNDUP((ROW()-1)/10,0)+1, COLUMN()))</f>
        <v>O3</v>
      </c>
      <c r="E2705" s="18" cm="1">
        <f t="array" aca="1" ref="E2705" ca="1">INDIRECT("Results!" &amp; ADDRESS(ROUNDUP((ROW()-1)/10,0)+1, COLUMN()))</f>
        <v>128</v>
      </c>
      <c r="F2705" s="18" t="str" cm="1">
        <f t="array" aca="1" ref="F2705" ca="1">INDIRECT("Results!" &amp; ADDRESS(ROUNDUP((ROW()-1)/10,0)+1, COLUMN()))</f>
        <v>V7DockerMasterSlaveO3128</v>
      </c>
      <c r="G2705" s="18" t="str">
        <f t="shared" ca="1" si="42"/>
        <v/>
      </c>
    </row>
    <row r="2706" spans="1:7" x14ac:dyDescent="0.25">
      <c r="A2706" s="18" t="str" cm="1">
        <f t="array" aca="1" ref="A2706" ca="1">INDIRECT("Results!" &amp; ADDRESS(ROUNDUP((ROW()-1)/10,0)+1, COLUMN()))</f>
        <v>V7</v>
      </c>
      <c r="B2706" s="18" t="str" cm="1">
        <f t="array" aca="1" ref="B2706" ca="1">INDIRECT("Results!" &amp; ADDRESS(ROUNDUP((ROW()-1)/10,0)+1, COLUMN()))</f>
        <v>Docker</v>
      </c>
      <c r="C2706" s="18" t="str" cm="1">
        <f t="array" aca="1" ref="C2706" ca="1">INDIRECT("Results!" &amp; ADDRESS(ROUNDUP((ROW()-1)/10,0)+1, COLUMN()))</f>
        <v>MasterSlave</v>
      </c>
      <c r="D2706" s="18" t="str" cm="1">
        <f t="array" aca="1" ref="D2706" ca="1">INDIRECT("Results!" &amp; ADDRESS(ROUNDUP((ROW()-1)/10,0)+1, COLUMN()))</f>
        <v>O3</v>
      </c>
      <c r="E2706" s="18" cm="1">
        <f t="array" aca="1" ref="E2706" ca="1">INDIRECT("Results!" &amp; ADDRESS(ROUNDUP((ROW()-1)/10,0)+1, COLUMN()))</f>
        <v>128</v>
      </c>
      <c r="F2706" s="18" t="str" cm="1">
        <f t="array" aca="1" ref="F2706" ca="1">INDIRECT("Results!" &amp; ADDRESS(ROUNDUP((ROW()-1)/10,0)+1, COLUMN()))</f>
        <v>V7DockerMasterSlaveO3128</v>
      </c>
      <c r="G2706" s="18" t="str">
        <f t="shared" ca="1" si="42"/>
        <v/>
      </c>
    </row>
    <row r="2707" spans="1:7" x14ac:dyDescent="0.25">
      <c r="A2707" s="18" t="str" cm="1">
        <f t="array" aca="1" ref="A2707" ca="1">INDIRECT("Results!" &amp; ADDRESS(ROUNDUP((ROW()-1)/10,0)+1, COLUMN()))</f>
        <v>V7</v>
      </c>
      <c r="B2707" s="18" t="str" cm="1">
        <f t="array" aca="1" ref="B2707" ca="1">INDIRECT("Results!" &amp; ADDRESS(ROUNDUP((ROW()-1)/10,0)+1, COLUMN()))</f>
        <v>Docker</v>
      </c>
      <c r="C2707" s="18" t="str" cm="1">
        <f t="array" aca="1" ref="C2707" ca="1">INDIRECT("Results!" &amp; ADDRESS(ROUNDUP((ROW()-1)/10,0)+1, COLUMN()))</f>
        <v>MasterSlave</v>
      </c>
      <c r="D2707" s="18" t="str" cm="1">
        <f t="array" aca="1" ref="D2707" ca="1">INDIRECT("Results!" &amp; ADDRESS(ROUNDUP((ROW()-1)/10,0)+1, COLUMN()))</f>
        <v>O3</v>
      </c>
      <c r="E2707" s="18" cm="1">
        <f t="array" aca="1" ref="E2707" ca="1">INDIRECT("Results!" &amp; ADDRESS(ROUNDUP((ROW()-1)/10,0)+1, COLUMN()))</f>
        <v>128</v>
      </c>
      <c r="F2707" s="18" t="str" cm="1">
        <f t="array" aca="1" ref="F2707" ca="1">INDIRECT("Results!" &amp; ADDRESS(ROUNDUP((ROW()-1)/10,0)+1, COLUMN()))</f>
        <v>V7DockerMasterSlaveO3128</v>
      </c>
      <c r="G2707" s="18" t="str">
        <f t="shared" ca="1" si="42"/>
        <v/>
      </c>
    </row>
    <row r="2708" spans="1:7" x14ac:dyDescent="0.25">
      <c r="A2708" s="18" t="str" cm="1">
        <f t="array" aca="1" ref="A2708" ca="1">INDIRECT("Results!" &amp; ADDRESS(ROUNDUP((ROW()-1)/10,0)+1, COLUMN()))</f>
        <v>V7</v>
      </c>
      <c r="B2708" s="18" t="str" cm="1">
        <f t="array" aca="1" ref="B2708" ca="1">INDIRECT("Results!" &amp; ADDRESS(ROUNDUP((ROW()-1)/10,0)+1, COLUMN()))</f>
        <v>Docker</v>
      </c>
      <c r="C2708" s="18" t="str" cm="1">
        <f t="array" aca="1" ref="C2708" ca="1">INDIRECT("Results!" &amp; ADDRESS(ROUNDUP((ROW()-1)/10,0)+1, COLUMN()))</f>
        <v>MasterSlave</v>
      </c>
      <c r="D2708" s="18" t="str" cm="1">
        <f t="array" aca="1" ref="D2708" ca="1">INDIRECT("Results!" &amp; ADDRESS(ROUNDUP((ROW()-1)/10,0)+1, COLUMN()))</f>
        <v>O3</v>
      </c>
      <c r="E2708" s="18" cm="1">
        <f t="array" aca="1" ref="E2708" ca="1">INDIRECT("Results!" &amp; ADDRESS(ROUNDUP((ROW()-1)/10,0)+1, COLUMN()))</f>
        <v>128</v>
      </c>
      <c r="F2708" s="18" t="str" cm="1">
        <f t="array" aca="1" ref="F2708" ca="1">INDIRECT("Results!" &amp; ADDRESS(ROUNDUP((ROW()-1)/10,0)+1, COLUMN()))</f>
        <v>V7DockerMasterSlaveO3128</v>
      </c>
      <c r="G2708" s="18" t="str">
        <f t="shared" ca="1" si="42"/>
        <v/>
      </c>
    </row>
    <row r="2709" spans="1:7" x14ac:dyDescent="0.25">
      <c r="A2709" s="18" t="str" cm="1">
        <f t="array" aca="1" ref="A2709" ca="1">INDIRECT("Results!" &amp; ADDRESS(ROUNDUP((ROW()-1)/10,0)+1, COLUMN()))</f>
        <v>V7</v>
      </c>
      <c r="B2709" s="18" t="str" cm="1">
        <f t="array" aca="1" ref="B2709" ca="1">INDIRECT("Results!" &amp; ADDRESS(ROUNDUP((ROW()-1)/10,0)+1, COLUMN()))</f>
        <v>Docker</v>
      </c>
      <c r="C2709" s="18" t="str" cm="1">
        <f t="array" aca="1" ref="C2709" ca="1">INDIRECT("Results!" &amp; ADDRESS(ROUNDUP((ROW()-1)/10,0)+1, COLUMN()))</f>
        <v>MasterSlave</v>
      </c>
      <c r="D2709" s="18" t="str" cm="1">
        <f t="array" aca="1" ref="D2709" ca="1">INDIRECT("Results!" &amp; ADDRESS(ROUNDUP((ROW()-1)/10,0)+1, COLUMN()))</f>
        <v>O3</v>
      </c>
      <c r="E2709" s="18" cm="1">
        <f t="array" aca="1" ref="E2709" ca="1">INDIRECT("Results!" &amp; ADDRESS(ROUNDUP((ROW()-1)/10,0)+1, COLUMN()))</f>
        <v>128</v>
      </c>
      <c r="F2709" s="18" t="str" cm="1">
        <f t="array" aca="1" ref="F2709" ca="1">INDIRECT("Results!" &amp; ADDRESS(ROUNDUP((ROW()-1)/10,0)+1, COLUMN()))</f>
        <v>V7DockerMasterSlaveO3128</v>
      </c>
      <c r="G2709" s="18" t="str">
        <f t="shared" ca="1" si="42"/>
        <v/>
      </c>
    </row>
    <row r="2710" spans="1:7" x14ac:dyDescent="0.25">
      <c r="A2710" s="18" t="str" cm="1">
        <f t="array" aca="1" ref="A2710" ca="1">INDIRECT("Results!" &amp; ADDRESS(ROUNDUP((ROW()-1)/10,0)+1, COLUMN()))</f>
        <v>V7</v>
      </c>
      <c r="B2710" s="18" t="str" cm="1">
        <f t="array" aca="1" ref="B2710" ca="1">INDIRECT("Results!" &amp; ADDRESS(ROUNDUP((ROW()-1)/10,0)+1, COLUMN()))</f>
        <v>Docker</v>
      </c>
      <c r="C2710" s="18" t="str" cm="1">
        <f t="array" aca="1" ref="C2710" ca="1">INDIRECT("Results!" &amp; ADDRESS(ROUNDUP((ROW()-1)/10,0)+1, COLUMN()))</f>
        <v>MasterSlave</v>
      </c>
      <c r="D2710" s="18" t="str" cm="1">
        <f t="array" aca="1" ref="D2710" ca="1">INDIRECT("Results!" &amp; ADDRESS(ROUNDUP((ROW()-1)/10,0)+1, COLUMN()))</f>
        <v>O3</v>
      </c>
      <c r="E2710" s="18" cm="1">
        <f t="array" aca="1" ref="E2710" ca="1">INDIRECT("Results!" &amp; ADDRESS(ROUNDUP((ROW()-1)/10,0)+1, COLUMN()))</f>
        <v>128</v>
      </c>
      <c r="F2710" s="18" t="str" cm="1">
        <f t="array" aca="1" ref="F2710" ca="1">INDIRECT("Results!" &amp; ADDRESS(ROUNDUP((ROW()-1)/10,0)+1, COLUMN()))</f>
        <v>V7DockerMasterSlaveO3128</v>
      </c>
      <c r="G2710" s="18" t="str">
        <f t="shared" ca="1" si="42"/>
        <v/>
      </c>
    </row>
    <row r="2711" spans="1:7" x14ac:dyDescent="0.25">
      <c r="A2711" s="18" t="str" cm="1">
        <f t="array" aca="1" ref="A2711" ca="1">INDIRECT("Results!" &amp; ADDRESS(ROUNDUP((ROW()-1)/10,0)+1, COLUMN()))</f>
        <v>V7</v>
      </c>
      <c r="B2711" s="18" t="str" cm="1">
        <f t="array" aca="1" ref="B2711" ca="1">INDIRECT("Results!" &amp; ADDRESS(ROUNDUP((ROW()-1)/10,0)+1, COLUMN()))</f>
        <v>Docker</v>
      </c>
      <c r="C2711" s="18" t="str" cm="1">
        <f t="array" aca="1" ref="C2711" ca="1">INDIRECT("Results!" &amp; ADDRESS(ROUNDUP((ROW()-1)/10,0)+1, COLUMN()))</f>
        <v>MasterSlave</v>
      </c>
      <c r="D2711" s="18" t="str" cm="1">
        <f t="array" aca="1" ref="D2711" ca="1">INDIRECT("Results!" &amp; ADDRESS(ROUNDUP((ROW()-1)/10,0)+1, COLUMN()))</f>
        <v>O3</v>
      </c>
      <c r="E2711" s="18" cm="1">
        <f t="array" aca="1" ref="E2711" ca="1">INDIRECT("Results!" &amp; ADDRESS(ROUNDUP((ROW()-1)/10,0)+1, COLUMN()))</f>
        <v>128</v>
      </c>
      <c r="F2711" s="18" t="str" cm="1">
        <f t="array" aca="1" ref="F2711" ca="1">INDIRECT("Results!" &amp; ADDRESS(ROUNDUP((ROW()-1)/10,0)+1, COLUMN()))</f>
        <v>V7DockerMasterSlaveO3128</v>
      </c>
      <c r="G2711" s="18" t="str">
        <f t="shared" ca="1" si="42"/>
        <v/>
      </c>
    </row>
    <row r="2712" spans="1:7" x14ac:dyDescent="0.25">
      <c r="A2712" s="18" t="str" cm="1">
        <f t="array" aca="1" ref="A2712" ca="1">INDIRECT("Results!" &amp; ADDRESS(ROUNDUP((ROW()-1)/10,0)+1, COLUMN()))</f>
        <v>V7</v>
      </c>
      <c r="B2712" s="18" t="str" cm="1">
        <f t="array" aca="1" ref="B2712" ca="1">INDIRECT("Results!" &amp; ADDRESS(ROUNDUP((ROW()-1)/10,0)+1, COLUMN()))</f>
        <v>Docker</v>
      </c>
      <c r="C2712" s="18" t="str" cm="1">
        <f t="array" aca="1" ref="C2712" ca="1">INDIRECT("Results!" &amp; ADDRESS(ROUNDUP((ROW()-1)/10,0)+1, COLUMN()))</f>
        <v>MasterSlave</v>
      </c>
      <c r="D2712" s="18" t="str" cm="1">
        <f t="array" aca="1" ref="D2712" ca="1">INDIRECT("Results!" &amp; ADDRESS(ROUNDUP((ROW()-1)/10,0)+1, COLUMN()))</f>
        <v>O3</v>
      </c>
      <c r="E2712" s="18" cm="1">
        <f t="array" aca="1" ref="E2712" ca="1">INDIRECT("Results!" &amp; ADDRESS(ROUNDUP((ROW()-1)/10,0)+1, COLUMN()))</f>
        <v>256</v>
      </c>
      <c r="F2712" s="18" t="str" cm="1">
        <f t="array" aca="1" ref="F2712" ca="1">INDIRECT("Results!" &amp; ADDRESS(ROUNDUP((ROW()-1)/10,0)+1, COLUMN()))</f>
        <v>V7DockerMasterSlaveO3256</v>
      </c>
      <c r="G2712" s="18" t="str">
        <f t="shared" ca="1" si="42"/>
        <v/>
      </c>
    </row>
    <row r="2713" spans="1:7" x14ac:dyDescent="0.25">
      <c r="A2713" s="18" t="str" cm="1">
        <f t="array" aca="1" ref="A2713" ca="1">INDIRECT("Results!" &amp; ADDRESS(ROUNDUP((ROW()-1)/10,0)+1, COLUMN()))</f>
        <v>V7</v>
      </c>
      <c r="B2713" s="18" t="str" cm="1">
        <f t="array" aca="1" ref="B2713" ca="1">INDIRECT("Results!" &amp; ADDRESS(ROUNDUP((ROW()-1)/10,0)+1, COLUMN()))</f>
        <v>Docker</v>
      </c>
      <c r="C2713" s="18" t="str" cm="1">
        <f t="array" aca="1" ref="C2713" ca="1">INDIRECT("Results!" &amp; ADDRESS(ROUNDUP((ROW()-1)/10,0)+1, COLUMN()))</f>
        <v>MasterSlave</v>
      </c>
      <c r="D2713" s="18" t="str" cm="1">
        <f t="array" aca="1" ref="D2713" ca="1">INDIRECT("Results!" &amp; ADDRESS(ROUNDUP((ROW()-1)/10,0)+1, COLUMN()))</f>
        <v>O3</v>
      </c>
      <c r="E2713" s="18" cm="1">
        <f t="array" aca="1" ref="E2713" ca="1">INDIRECT("Results!" &amp; ADDRESS(ROUNDUP((ROW()-1)/10,0)+1, COLUMN()))</f>
        <v>256</v>
      </c>
      <c r="F2713" s="18" t="str" cm="1">
        <f t="array" aca="1" ref="F2713" ca="1">INDIRECT("Results!" &amp; ADDRESS(ROUNDUP((ROW()-1)/10,0)+1, COLUMN()))</f>
        <v>V7DockerMasterSlaveO3256</v>
      </c>
      <c r="G2713" s="18" t="str">
        <f t="shared" ca="1" si="42"/>
        <v/>
      </c>
    </row>
    <row r="2714" spans="1:7" x14ac:dyDescent="0.25">
      <c r="A2714" s="18" t="str" cm="1">
        <f t="array" aca="1" ref="A2714" ca="1">INDIRECT("Results!" &amp; ADDRESS(ROUNDUP((ROW()-1)/10,0)+1, COLUMN()))</f>
        <v>V7</v>
      </c>
      <c r="B2714" s="18" t="str" cm="1">
        <f t="array" aca="1" ref="B2714" ca="1">INDIRECT("Results!" &amp; ADDRESS(ROUNDUP((ROW()-1)/10,0)+1, COLUMN()))</f>
        <v>Docker</v>
      </c>
      <c r="C2714" s="18" t="str" cm="1">
        <f t="array" aca="1" ref="C2714" ca="1">INDIRECT("Results!" &amp; ADDRESS(ROUNDUP((ROW()-1)/10,0)+1, COLUMN()))</f>
        <v>MasterSlave</v>
      </c>
      <c r="D2714" s="18" t="str" cm="1">
        <f t="array" aca="1" ref="D2714" ca="1">INDIRECT("Results!" &amp; ADDRESS(ROUNDUP((ROW()-1)/10,0)+1, COLUMN()))</f>
        <v>O3</v>
      </c>
      <c r="E2714" s="18" cm="1">
        <f t="array" aca="1" ref="E2714" ca="1">INDIRECT("Results!" &amp; ADDRESS(ROUNDUP((ROW()-1)/10,0)+1, COLUMN()))</f>
        <v>256</v>
      </c>
      <c r="F2714" s="18" t="str" cm="1">
        <f t="array" aca="1" ref="F2714" ca="1">INDIRECT("Results!" &amp; ADDRESS(ROUNDUP((ROW()-1)/10,0)+1, COLUMN()))</f>
        <v>V7DockerMasterSlaveO3256</v>
      </c>
      <c r="G2714" s="18" t="str">
        <f t="shared" ca="1" si="42"/>
        <v/>
      </c>
    </row>
    <row r="2715" spans="1:7" x14ac:dyDescent="0.25">
      <c r="A2715" s="18" t="str" cm="1">
        <f t="array" aca="1" ref="A2715" ca="1">INDIRECT("Results!" &amp; ADDRESS(ROUNDUP((ROW()-1)/10,0)+1, COLUMN()))</f>
        <v>V7</v>
      </c>
      <c r="B2715" s="18" t="str" cm="1">
        <f t="array" aca="1" ref="B2715" ca="1">INDIRECT("Results!" &amp; ADDRESS(ROUNDUP((ROW()-1)/10,0)+1, COLUMN()))</f>
        <v>Docker</v>
      </c>
      <c r="C2715" s="18" t="str" cm="1">
        <f t="array" aca="1" ref="C2715" ca="1">INDIRECT("Results!" &amp; ADDRESS(ROUNDUP((ROW()-1)/10,0)+1, COLUMN()))</f>
        <v>MasterSlave</v>
      </c>
      <c r="D2715" s="18" t="str" cm="1">
        <f t="array" aca="1" ref="D2715" ca="1">INDIRECT("Results!" &amp; ADDRESS(ROUNDUP((ROW()-1)/10,0)+1, COLUMN()))</f>
        <v>O3</v>
      </c>
      <c r="E2715" s="18" cm="1">
        <f t="array" aca="1" ref="E2715" ca="1">INDIRECT("Results!" &amp; ADDRESS(ROUNDUP((ROW()-1)/10,0)+1, COLUMN()))</f>
        <v>256</v>
      </c>
      <c r="F2715" s="18" t="str" cm="1">
        <f t="array" aca="1" ref="F2715" ca="1">INDIRECT("Results!" &amp; ADDRESS(ROUNDUP((ROW()-1)/10,0)+1, COLUMN()))</f>
        <v>V7DockerMasterSlaveO3256</v>
      </c>
      <c r="G2715" s="18" t="str">
        <f t="shared" ca="1" si="42"/>
        <v/>
      </c>
    </row>
    <row r="2716" spans="1:7" x14ac:dyDescent="0.25">
      <c r="A2716" s="18" t="str" cm="1">
        <f t="array" aca="1" ref="A2716" ca="1">INDIRECT("Results!" &amp; ADDRESS(ROUNDUP((ROW()-1)/10,0)+1, COLUMN()))</f>
        <v>V7</v>
      </c>
      <c r="B2716" s="18" t="str" cm="1">
        <f t="array" aca="1" ref="B2716" ca="1">INDIRECT("Results!" &amp; ADDRESS(ROUNDUP((ROW()-1)/10,0)+1, COLUMN()))</f>
        <v>Docker</v>
      </c>
      <c r="C2716" s="18" t="str" cm="1">
        <f t="array" aca="1" ref="C2716" ca="1">INDIRECT("Results!" &amp; ADDRESS(ROUNDUP((ROW()-1)/10,0)+1, COLUMN()))</f>
        <v>MasterSlave</v>
      </c>
      <c r="D2716" s="18" t="str" cm="1">
        <f t="array" aca="1" ref="D2716" ca="1">INDIRECT("Results!" &amp; ADDRESS(ROUNDUP((ROW()-1)/10,0)+1, COLUMN()))</f>
        <v>O3</v>
      </c>
      <c r="E2716" s="18" cm="1">
        <f t="array" aca="1" ref="E2716" ca="1">INDIRECT("Results!" &amp; ADDRESS(ROUNDUP((ROW()-1)/10,0)+1, COLUMN()))</f>
        <v>256</v>
      </c>
      <c r="F2716" s="18" t="str" cm="1">
        <f t="array" aca="1" ref="F2716" ca="1">INDIRECT("Results!" &amp; ADDRESS(ROUNDUP((ROW()-1)/10,0)+1, COLUMN()))</f>
        <v>V7DockerMasterSlaveO3256</v>
      </c>
      <c r="G2716" s="18" t="str">
        <f t="shared" ca="1" si="42"/>
        <v/>
      </c>
    </row>
    <row r="2717" spans="1:7" x14ac:dyDescent="0.25">
      <c r="A2717" s="18" t="str" cm="1">
        <f t="array" aca="1" ref="A2717" ca="1">INDIRECT("Results!" &amp; ADDRESS(ROUNDUP((ROW()-1)/10,0)+1, COLUMN()))</f>
        <v>V7</v>
      </c>
      <c r="B2717" s="18" t="str" cm="1">
        <f t="array" aca="1" ref="B2717" ca="1">INDIRECT("Results!" &amp; ADDRESS(ROUNDUP((ROW()-1)/10,0)+1, COLUMN()))</f>
        <v>Docker</v>
      </c>
      <c r="C2717" s="18" t="str" cm="1">
        <f t="array" aca="1" ref="C2717" ca="1">INDIRECT("Results!" &amp; ADDRESS(ROUNDUP((ROW()-1)/10,0)+1, COLUMN()))</f>
        <v>MasterSlave</v>
      </c>
      <c r="D2717" s="18" t="str" cm="1">
        <f t="array" aca="1" ref="D2717" ca="1">INDIRECT("Results!" &amp; ADDRESS(ROUNDUP((ROW()-1)/10,0)+1, COLUMN()))</f>
        <v>O3</v>
      </c>
      <c r="E2717" s="18" cm="1">
        <f t="array" aca="1" ref="E2717" ca="1">INDIRECT("Results!" &amp; ADDRESS(ROUNDUP((ROW()-1)/10,0)+1, COLUMN()))</f>
        <v>256</v>
      </c>
      <c r="F2717" s="18" t="str" cm="1">
        <f t="array" aca="1" ref="F2717" ca="1">INDIRECT("Results!" &amp; ADDRESS(ROUNDUP((ROW()-1)/10,0)+1, COLUMN()))</f>
        <v>V7DockerMasterSlaveO3256</v>
      </c>
      <c r="G2717" s="18" t="str">
        <f t="shared" ca="1" si="42"/>
        <v/>
      </c>
    </row>
    <row r="2718" spans="1:7" x14ac:dyDescent="0.25">
      <c r="A2718" s="18" t="str" cm="1">
        <f t="array" aca="1" ref="A2718" ca="1">INDIRECT("Results!" &amp; ADDRESS(ROUNDUP((ROW()-1)/10,0)+1, COLUMN()))</f>
        <v>V7</v>
      </c>
      <c r="B2718" s="18" t="str" cm="1">
        <f t="array" aca="1" ref="B2718" ca="1">INDIRECT("Results!" &amp; ADDRESS(ROUNDUP((ROW()-1)/10,0)+1, COLUMN()))</f>
        <v>Docker</v>
      </c>
      <c r="C2718" s="18" t="str" cm="1">
        <f t="array" aca="1" ref="C2718" ca="1">INDIRECT("Results!" &amp; ADDRESS(ROUNDUP((ROW()-1)/10,0)+1, COLUMN()))</f>
        <v>MasterSlave</v>
      </c>
      <c r="D2718" s="18" t="str" cm="1">
        <f t="array" aca="1" ref="D2718" ca="1">INDIRECT("Results!" &amp; ADDRESS(ROUNDUP((ROW()-1)/10,0)+1, COLUMN()))</f>
        <v>O3</v>
      </c>
      <c r="E2718" s="18" cm="1">
        <f t="array" aca="1" ref="E2718" ca="1">INDIRECT("Results!" &amp; ADDRESS(ROUNDUP((ROW()-1)/10,0)+1, COLUMN()))</f>
        <v>256</v>
      </c>
      <c r="F2718" s="18" t="str" cm="1">
        <f t="array" aca="1" ref="F2718" ca="1">INDIRECT("Results!" &amp; ADDRESS(ROUNDUP((ROW()-1)/10,0)+1, COLUMN()))</f>
        <v>V7DockerMasterSlaveO3256</v>
      </c>
      <c r="G2718" s="18" t="str">
        <f t="shared" ca="1" si="42"/>
        <v/>
      </c>
    </row>
    <row r="2719" spans="1:7" x14ac:dyDescent="0.25">
      <c r="A2719" s="18" t="str" cm="1">
        <f t="array" aca="1" ref="A2719" ca="1">INDIRECT("Results!" &amp; ADDRESS(ROUNDUP((ROW()-1)/10,0)+1, COLUMN()))</f>
        <v>V7</v>
      </c>
      <c r="B2719" s="18" t="str" cm="1">
        <f t="array" aca="1" ref="B2719" ca="1">INDIRECT("Results!" &amp; ADDRESS(ROUNDUP((ROW()-1)/10,0)+1, COLUMN()))</f>
        <v>Docker</v>
      </c>
      <c r="C2719" s="18" t="str" cm="1">
        <f t="array" aca="1" ref="C2719" ca="1">INDIRECT("Results!" &amp; ADDRESS(ROUNDUP((ROW()-1)/10,0)+1, COLUMN()))</f>
        <v>MasterSlave</v>
      </c>
      <c r="D2719" s="18" t="str" cm="1">
        <f t="array" aca="1" ref="D2719" ca="1">INDIRECT("Results!" &amp; ADDRESS(ROUNDUP((ROW()-1)/10,0)+1, COLUMN()))</f>
        <v>O3</v>
      </c>
      <c r="E2719" s="18" cm="1">
        <f t="array" aca="1" ref="E2719" ca="1">INDIRECT("Results!" &amp; ADDRESS(ROUNDUP((ROW()-1)/10,0)+1, COLUMN()))</f>
        <v>256</v>
      </c>
      <c r="F2719" s="18" t="str" cm="1">
        <f t="array" aca="1" ref="F2719" ca="1">INDIRECT("Results!" &amp; ADDRESS(ROUNDUP((ROW()-1)/10,0)+1, COLUMN()))</f>
        <v>V7DockerMasterSlaveO3256</v>
      </c>
      <c r="G2719" s="18" t="str">
        <f t="shared" ca="1" si="42"/>
        <v/>
      </c>
    </row>
    <row r="2720" spans="1:7" x14ac:dyDescent="0.25">
      <c r="A2720" s="18" t="str" cm="1">
        <f t="array" aca="1" ref="A2720" ca="1">INDIRECT("Results!" &amp; ADDRESS(ROUNDUP((ROW()-1)/10,0)+1, COLUMN()))</f>
        <v>V7</v>
      </c>
      <c r="B2720" s="18" t="str" cm="1">
        <f t="array" aca="1" ref="B2720" ca="1">INDIRECT("Results!" &amp; ADDRESS(ROUNDUP((ROW()-1)/10,0)+1, COLUMN()))</f>
        <v>Docker</v>
      </c>
      <c r="C2720" s="18" t="str" cm="1">
        <f t="array" aca="1" ref="C2720" ca="1">INDIRECT("Results!" &amp; ADDRESS(ROUNDUP((ROW()-1)/10,0)+1, COLUMN()))</f>
        <v>MasterSlave</v>
      </c>
      <c r="D2720" s="18" t="str" cm="1">
        <f t="array" aca="1" ref="D2720" ca="1">INDIRECT("Results!" &amp; ADDRESS(ROUNDUP((ROW()-1)/10,0)+1, COLUMN()))</f>
        <v>O3</v>
      </c>
      <c r="E2720" s="18" cm="1">
        <f t="array" aca="1" ref="E2720" ca="1">INDIRECT("Results!" &amp; ADDRESS(ROUNDUP((ROW()-1)/10,0)+1, COLUMN()))</f>
        <v>256</v>
      </c>
      <c r="F2720" s="18" t="str" cm="1">
        <f t="array" aca="1" ref="F2720" ca="1">INDIRECT("Results!" &amp; ADDRESS(ROUNDUP((ROW()-1)/10,0)+1, COLUMN()))</f>
        <v>V7DockerMasterSlaveO3256</v>
      </c>
      <c r="G2720" s="18" t="str">
        <f t="shared" ca="1" si="42"/>
        <v/>
      </c>
    </row>
    <row r="2721" spans="1:7" x14ac:dyDescent="0.25">
      <c r="A2721" s="18" t="str" cm="1">
        <f t="array" aca="1" ref="A2721" ca="1">INDIRECT("Results!" &amp; ADDRESS(ROUNDUP((ROW()-1)/10,0)+1, COLUMN()))</f>
        <v>V7</v>
      </c>
      <c r="B2721" s="18" t="str" cm="1">
        <f t="array" aca="1" ref="B2721" ca="1">INDIRECT("Results!" &amp; ADDRESS(ROUNDUP((ROW()-1)/10,0)+1, COLUMN()))</f>
        <v>Docker</v>
      </c>
      <c r="C2721" s="18" t="str" cm="1">
        <f t="array" aca="1" ref="C2721" ca="1">INDIRECT("Results!" &amp; ADDRESS(ROUNDUP((ROW()-1)/10,0)+1, COLUMN()))</f>
        <v>MasterSlave</v>
      </c>
      <c r="D2721" s="18" t="str" cm="1">
        <f t="array" aca="1" ref="D2721" ca="1">INDIRECT("Results!" &amp; ADDRESS(ROUNDUP((ROW()-1)/10,0)+1, COLUMN()))</f>
        <v>O3</v>
      </c>
      <c r="E2721" s="18" cm="1">
        <f t="array" aca="1" ref="E2721" ca="1">INDIRECT("Results!" &amp; ADDRESS(ROUNDUP((ROW()-1)/10,0)+1, COLUMN()))</f>
        <v>256</v>
      </c>
      <c r="F2721" s="18" t="str" cm="1">
        <f t="array" aca="1" ref="F2721" ca="1">INDIRECT("Results!" &amp; ADDRESS(ROUNDUP((ROW()-1)/10,0)+1, COLUMN()))</f>
        <v>V7DockerMasterSlaveO3256</v>
      </c>
      <c r="G2721" s="18" t="str">
        <f t="shared" ca="1" si="42"/>
        <v/>
      </c>
    </row>
    <row r="2722" spans="1:7" x14ac:dyDescent="0.25">
      <c r="A2722" s="18" t="str" cm="1">
        <f t="array" aca="1" ref="A2722" ca="1">INDIRECT("Results!" &amp; ADDRESS(ROUNDUP((ROW()-1)/10,0)+1, COLUMN()))</f>
        <v>V7</v>
      </c>
      <c r="B2722" s="18" t="str" cm="1">
        <f t="array" aca="1" ref="B2722" ca="1">INDIRECT("Results!" &amp; ADDRESS(ROUNDUP((ROW()-1)/10,0)+1, COLUMN()))</f>
        <v>Docker</v>
      </c>
      <c r="C2722" s="18" t="str" cm="1">
        <f t="array" aca="1" ref="C2722" ca="1">INDIRECT("Results!" &amp; ADDRESS(ROUNDUP((ROW()-1)/10,0)+1, COLUMN()))</f>
        <v>MasterSlave</v>
      </c>
      <c r="D2722" s="18" t="str" cm="1">
        <f t="array" aca="1" ref="D2722" ca="1">INDIRECT("Results!" &amp; ADDRESS(ROUNDUP((ROW()-1)/10,0)+1, COLUMN()))</f>
        <v>O2</v>
      </c>
      <c r="E2722" s="18" cm="1">
        <f t="array" aca="1" ref="E2722" ca="1">INDIRECT("Results!" &amp; ADDRESS(ROUNDUP((ROW()-1)/10,0)+1, COLUMN()))</f>
        <v>1</v>
      </c>
      <c r="F2722" s="18" t="str" cm="1">
        <f t="array" aca="1" ref="F2722" ca="1">INDIRECT("Results!" &amp; ADDRESS(ROUNDUP((ROW()-1)/10,0)+1, COLUMN()))</f>
        <v>V7DockerMasterSlaveO21</v>
      </c>
      <c r="G2722" s="18">
        <f t="shared" ca="1" si="42"/>
        <v>556.71</v>
      </c>
    </row>
    <row r="2723" spans="1:7" x14ac:dyDescent="0.25">
      <c r="A2723" s="18" t="str" cm="1">
        <f t="array" aca="1" ref="A2723" ca="1">INDIRECT("Results!" &amp; ADDRESS(ROUNDUP((ROW()-1)/10,0)+1, COLUMN()))</f>
        <v>V7</v>
      </c>
      <c r="B2723" s="18" t="str" cm="1">
        <f t="array" aca="1" ref="B2723" ca="1">INDIRECT("Results!" &amp; ADDRESS(ROUNDUP((ROW()-1)/10,0)+1, COLUMN()))</f>
        <v>Docker</v>
      </c>
      <c r="C2723" s="18" t="str" cm="1">
        <f t="array" aca="1" ref="C2723" ca="1">INDIRECT("Results!" &amp; ADDRESS(ROUNDUP((ROW()-1)/10,0)+1, COLUMN()))</f>
        <v>MasterSlave</v>
      </c>
      <c r="D2723" s="18" t="str" cm="1">
        <f t="array" aca="1" ref="D2723" ca="1">INDIRECT("Results!" &amp; ADDRESS(ROUNDUP((ROW()-1)/10,0)+1, COLUMN()))</f>
        <v>O2</v>
      </c>
      <c r="E2723" s="18" cm="1">
        <f t="array" aca="1" ref="E2723" ca="1">INDIRECT("Results!" &amp; ADDRESS(ROUNDUP((ROW()-1)/10,0)+1, COLUMN()))</f>
        <v>1</v>
      </c>
      <c r="F2723" s="18" t="str" cm="1">
        <f t="array" aca="1" ref="F2723" ca="1">INDIRECT("Results!" &amp; ADDRESS(ROUNDUP((ROW()-1)/10,0)+1, COLUMN()))</f>
        <v>V7DockerMasterSlaveO21</v>
      </c>
      <c r="G2723" s="18">
        <f t="shared" ca="1" si="42"/>
        <v>556.74</v>
      </c>
    </row>
    <row r="2724" spans="1:7" x14ac:dyDescent="0.25">
      <c r="A2724" s="18" t="str" cm="1">
        <f t="array" aca="1" ref="A2724" ca="1">INDIRECT("Results!" &amp; ADDRESS(ROUNDUP((ROW()-1)/10,0)+1, COLUMN()))</f>
        <v>V7</v>
      </c>
      <c r="B2724" s="18" t="str" cm="1">
        <f t="array" aca="1" ref="B2724" ca="1">INDIRECT("Results!" &amp; ADDRESS(ROUNDUP((ROW()-1)/10,0)+1, COLUMN()))</f>
        <v>Docker</v>
      </c>
      <c r="C2724" s="18" t="str" cm="1">
        <f t="array" aca="1" ref="C2724" ca="1">INDIRECT("Results!" &amp; ADDRESS(ROUNDUP((ROW()-1)/10,0)+1, COLUMN()))</f>
        <v>MasterSlave</v>
      </c>
      <c r="D2724" s="18" t="str" cm="1">
        <f t="array" aca="1" ref="D2724" ca="1">INDIRECT("Results!" &amp; ADDRESS(ROUNDUP((ROW()-1)/10,0)+1, COLUMN()))</f>
        <v>O2</v>
      </c>
      <c r="E2724" s="18" cm="1">
        <f t="array" aca="1" ref="E2724" ca="1">INDIRECT("Results!" &amp; ADDRESS(ROUNDUP((ROW()-1)/10,0)+1, COLUMN()))</f>
        <v>1</v>
      </c>
      <c r="F2724" s="18" t="str" cm="1">
        <f t="array" aca="1" ref="F2724" ca="1">INDIRECT("Results!" &amp; ADDRESS(ROUNDUP((ROW()-1)/10,0)+1, COLUMN()))</f>
        <v>V7DockerMasterSlaveO21</v>
      </c>
      <c r="G2724" s="18">
        <f t="shared" ca="1" si="42"/>
        <v>556.77</v>
      </c>
    </row>
    <row r="2725" spans="1:7" x14ac:dyDescent="0.25">
      <c r="A2725" s="18" t="str" cm="1">
        <f t="array" aca="1" ref="A2725" ca="1">INDIRECT("Results!" &amp; ADDRESS(ROUNDUP((ROW()-1)/10,0)+1, COLUMN()))</f>
        <v>V7</v>
      </c>
      <c r="B2725" s="18" t="str" cm="1">
        <f t="array" aca="1" ref="B2725" ca="1">INDIRECT("Results!" &amp; ADDRESS(ROUNDUP((ROW()-1)/10,0)+1, COLUMN()))</f>
        <v>Docker</v>
      </c>
      <c r="C2725" s="18" t="str" cm="1">
        <f t="array" aca="1" ref="C2725" ca="1">INDIRECT("Results!" &amp; ADDRESS(ROUNDUP((ROW()-1)/10,0)+1, COLUMN()))</f>
        <v>MasterSlave</v>
      </c>
      <c r="D2725" s="18" t="str" cm="1">
        <f t="array" aca="1" ref="D2725" ca="1">INDIRECT("Results!" &amp; ADDRESS(ROUNDUP((ROW()-1)/10,0)+1, COLUMN()))</f>
        <v>O2</v>
      </c>
      <c r="E2725" s="18" cm="1">
        <f t="array" aca="1" ref="E2725" ca="1">INDIRECT("Results!" &amp; ADDRESS(ROUNDUP((ROW()-1)/10,0)+1, COLUMN()))</f>
        <v>1</v>
      </c>
      <c r="F2725" s="18" t="str" cm="1">
        <f t="array" aca="1" ref="F2725" ca="1">INDIRECT("Results!" &amp; ADDRESS(ROUNDUP((ROW()-1)/10,0)+1, COLUMN()))</f>
        <v>V7DockerMasterSlaveO21</v>
      </c>
      <c r="G2725" s="18">
        <f t="shared" ca="1" si="42"/>
        <v>556.77</v>
      </c>
    </row>
    <row r="2726" spans="1:7" x14ac:dyDescent="0.25">
      <c r="A2726" s="18" t="str" cm="1">
        <f t="array" aca="1" ref="A2726" ca="1">INDIRECT("Results!" &amp; ADDRESS(ROUNDUP((ROW()-1)/10,0)+1, COLUMN()))</f>
        <v>V7</v>
      </c>
      <c r="B2726" s="18" t="str" cm="1">
        <f t="array" aca="1" ref="B2726" ca="1">INDIRECT("Results!" &amp; ADDRESS(ROUNDUP((ROW()-1)/10,0)+1, COLUMN()))</f>
        <v>Docker</v>
      </c>
      <c r="C2726" s="18" t="str" cm="1">
        <f t="array" aca="1" ref="C2726" ca="1">INDIRECT("Results!" &amp; ADDRESS(ROUNDUP((ROW()-1)/10,0)+1, COLUMN()))</f>
        <v>MasterSlave</v>
      </c>
      <c r="D2726" s="18" t="str" cm="1">
        <f t="array" aca="1" ref="D2726" ca="1">INDIRECT("Results!" &amp; ADDRESS(ROUNDUP((ROW()-1)/10,0)+1, COLUMN()))</f>
        <v>O2</v>
      </c>
      <c r="E2726" s="18" cm="1">
        <f t="array" aca="1" ref="E2726" ca="1">INDIRECT("Results!" &amp; ADDRESS(ROUNDUP((ROW()-1)/10,0)+1, COLUMN()))</f>
        <v>1</v>
      </c>
      <c r="F2726" s="18" t="str" cm="1">
        <f t="array" aca="1" ref="F2726" ca="1">INDIRECT("Results!" &amp; ADDRESS(ROUNDUP((ROW()-1)/10,0)+1, COLUMN()))</f>
        <v>V7DockerMasterSlaveO21</v>
      </c>
      <c r="G2726" s="18">
        <f t="shared" ca="1" si="42"/>
        <v>556.79</v>
      </c>
    </row>
    <row r="2727" spans="1:7" x14ac:dyDescent="0.25">
      <c r="A2727" s="18" t="str" cm="1">
        <f t="array" aca="1" ref="A2727" ca="1">INDIRECT("Results!" &amp; ADDRESS(ROUNDUP((ROW()-1)/10,0)+1, COLUMN()))</f>
        <v>V7</v>
      </c>
      <c r="B2727" s="18" t="str" cm="1">
        <f t="array" aca="1" ref="B2727" ca="1">INDIRECT("Results!" &amp; ADDRESS(ROUNDUP((ROW()-1)/10,0)+1, COLUMN()))</f>
        <v>Docker</v>
      </c>
      <c r="C2727" s="18" t="str" cm="1">
        <f t="array" aca="1" ref="C2727" ca="1">INDIRECT("Results!" &amp; ADDRESS(ROUNDUP((ROW()-1)/10,0)+1, COLUMN()))</f>
        <v>MasterSlave</v>
      </c>
      <c r="D2727" s="18" t="str" cm="1">
        <f t="array" aca="1" ref="D2727" ca="1">INDIRECT("Results!" &amp; ADDRESS(ROUNDUP((ROW()-1)/10,0)+1, COLUMN()))</f>
        <v>O2</v>
      </c>
      <c r="E2727" s="18" cm="1">
        <f t="array" aca="1" ref="E2727" ca="1">INDIRECT("Results!" &amp; ADDRESS(ROUNDUP((ROW()-1)/10,0)+1, COLUMN()))</f>
        <v>1</v>
      </c>
      <c r="F2727" s="18" t="str" cm="1">
        <f t="array" aca="1" ref="F2727" ca="1">INDIRECT("Results!" &amp; ADDRESS(ROUNDUP((ROW()-1)/10,0)+1, COLUMN()))</f>
        <v>V7DockerMasterSlaveO21</v>
      </c>
      <c r="G2727" s="18">
        <f t="shared" ca="1" si="42"/>
        <v>556.80999999999995</v>
      </c>
    </row>
    <row r="2728" spans="1:7" x14ac:dyDescent="0.25">
      <c r="A2728" s="18" t="str" cm="1">
        <f t="array" aca="1" ref="A2728" ca="1">INDIRECT("Results!" &amp; ADDRESS(ROUNDUP((ROW()-1)/10,0)+1, COLUMN()))</f>
        <v>V7</v>
      </c>
      <c r="B2728" s="18" t="str" cm="1">
        <f t="array" aca="1" ref="B2728" ca="1">INDIRECT("Results!" &amp; ADDRESS(ROUNDUP((ROW()-1)/10,0)+1, COLUMN()))</f>
        <v>Docker</v>
      </c>
      <c r="C2728" s="18" t="str" cm="1">
        <f t="array" aca="1" ref="C2728" ca="1">INDIRECT("Results!" &amp; ADDRESS(ROUNDUP((ROW()-1)/10,0)+1, COLUMN()))</f>
        <v>MasterSlave</v>
      </c>
      <c r="D2728" s="18" t="str" cm="1">
        <f t="array" aca="1" ref="D2728" ca="1">INDIRECT("Results!" &amp; ADDRESS(ROUNDUP((ROW()-1)/10,0)+1, COLUMN()))</f>
        <v>O2</v>
      </c>
      <c r="E2728" s="18" cm="1">
        <f t="array" aca="1" ref="E2728" ca="1">INDIRECT("Results!" &amp; ADDRESS(ROUNDUP((ROW()-1)/10,0)+1, COLUMN()))</f>
        <v>1</v>
      </c>
      <c r="F2728" s="18" t="str" cm="1">
        <f t="array" aca="1" ref="F2728" ca="1">INDIRECT("Results!" &amp; ADDRESS(ROUNDUP((ROW()-1)/10,0)+1, COLUMN()))</f>
        <v>V7DockerMasterSlaveO21</v>
      </c>
      <c r="G2728" s="18">
        <f t="shared" ca="1" si="42"/>
        <v>556.83000000000004</v>
      </c>
    </row>
    <row r="2729" spans="1:7" x14ac:dyDescent="0.25">
      <c r="A2729" s="18" t="str" cm="1">
        <f t="array" aca="1" ref="A2729" ca="1">INDIRECT("Results!" &amp; ADDRESS(ROUNDUP((ROW()-1)/10,0)+1, COLUMN()))</f>
        <v>V7</v>
      </c>
      <c r="B2729" s="18" t="str" cm="1">
        <f t="array" aca="1" ref="B2729" ca="1">INDIRECT("Results!" &amp; ADDRESS(ROUNDUP((ROW()-1)/10,0)+1, COLUMN()))</f>
        <v>Docker</v>
      </c>
      <c r="C2729" s="18" t="str" cm="1">
        <f t="array" aca="1" ref="C2729" ca="1">INDIRECT("Results!" &amp; ADDRESS(ROUNDUP((ROW()-1)/10,0)+1, COLUMN()))</f>
        <v>MasterSlave</v>
      </c>
      <c r="D2729" s="18" t="str" cm="1">
        <f t="array" aca="1" ref="D2729" ca="1">INDIRECT("Results!" &amp; ADDRESS(ROUNDUP((ROW()-1)/10,0)+1, COLUMN()))</f>
        <v>O2</v>
      </c>
      <c r="E2729" s="18" cm="1">
        <f t="array" aca="1" ref="E2729" ca="1">INDIRECT("Results!" &amp; ADDRESS(ROUNDUP((ROW()-1)/10,0)+1, COLUMN()))</f>
        <v>1</v>
      </c>
      <c r="F2729" s="18" t="str" cm="1">
        <f t="array" aca="1" ref="F2729" ca="1">INDIRECT("Results!" &amp; ADDRESS(ROUNDUP((ROW()-1)/10,0)+1, COLUMN()))</f>
        <v>V7DockerMasterSlaveO21</v>
      </c>
      <c r="G2729" s="18">
        <f t="shared" ca="1" si="42"/>
        <v>556.85</v>
      </c>
    </row>
    <row r="2730" spans="1:7" x14ac:dyDescent="0.25">
      <c r="A2730" s="18" t="str" cm="1">
        <f t="array" aca="1" ref="A2730" ca="1">INDIRECT("Results!" &amp; ADDRESS(ROUNDUP((ROW()-1)/10,0)+1, COLUMN()))</f>
        <v>V7</v>
      </c>
      <c r="B2730" s="18" t="str" cm="1">
        <f t="array" aca="1" ref="B2730" ca="1">INDIRECT("Results!" &amp; ADDRESS(ROUNDUP((ROW()-1)/10,0)+1, COLUMN()))</f>
        <v>Docker</v>
      </c>
      <c r="C2730" s="18" t="str" cm="1">
        <f t="array" aca="1" ref="C2730" ca="1">INDIRECT("Results!" &amp; ADDRESS(ROUNDUP((ROW()-1)/10,0)+1, COLUMN()))</f>
        <v>MasterSlave</v>
      </c>
      <c r="D2730" s="18" t="str" cm="1">
        <f t="array" aca="1" ref="D2730" ca="1">INDIRECT("Results!" &amp; ADDRESS(ROUNDUP((ROW()-1)/10,0)+1, COLUMN()))</f>
        <v>O2</v>
      </c>
      <c r="E2730" s="18" cm="1">
        <f t="array" aca="1" ref="E2730" ca="1">INDIRECT("Results!" &amp; ADDRESS(ROUNDUP((ROW()-1)/10,0)+1, COLUMN()))</f>
        <v>1</v>
      </c>
      <c r="F2730" s="18" t="str" cm="1">
        <f t="array" aca="1" ref="F2730" ca="1">INDIRECT("Results!" &amp; ADDRESS(ROUNDUP((ROW()-1)/10,0)+1, COLUMN()))</f>
        <v>V7DockerMasterSlaveO21</v>
      </c>
      <c r="G2730" s="18">
        <f t="shared" ca="1" si="42"/>
        <v>556.91</v>
      </c>
    </row>
    <row r="2731" spans="1:7" x14ac:dyDescent="0.25">
      <c r="A2731" s="18" t="str" cm="1">
        <f t="array" aca="1" ref="A2731" ca="1">INDIRECT("Results!" &amp; ADDRESS(ROUNDUP((ROW()-1)/10,0)+1, COLUMN()))</f>
        <v>V7</v>
      </c>
      <c r="B2731" s="18" t="str" cm="1">
        <f t="array" aca="1" ref="B2731" ca="1">INDIRECT("Results!" &amp; ADDRESS(ROUNDUP((ROW()-1)/10,0)+1, COLUMN()))</f>
        <v>Docker</v>
      </c>
      <c r="C2731" s="18" t="str" cm="1">
        <f t="array" aca="1" ref="C2731" ca="1">INDIRECT("Results!" &amp; ADDRESS(ROUNDUP((ROW()-1)/10,0)+1, COLUMN()))</f>
        <v>MasterSlave</v>
      </c>
      <c r="D2731" s="18" t="str" cm="1">
        <f t="array" aca="1" ref="D2731" ca="1">INDIRECT("Results!" &amp; ADDRESS(ROUNDUP((ROW()-1)/10,0)+1, COLUMN()))</f>
        <v>O2</v>
      </c>
      <c r="E2731" s="18" cm="1">
        <f t="array" aca="1" ref="E2731" ca="1">INDIRECT("Results!" &amp; ADDRESS(ROUNDUP((ROW()-1)/10,0)+1, COLUMN()))</f>
        <v>1</v>
      </c>
      <c r="F2731" s="18" t="str" cm="1">
        <f t="array" aca="1" ref="F2731" ca="1">INDIRECT("Results!" &amp; ADDRESS(ROUNDUP((ROW()-1)/10,0)+1, COLUMN()))</f>
        <v>V7DockerMasterSlaveO21</v>
      </c>
      <c r="G2731" s="18">
        <f t="shared" ca="1" si="42"/>
        <v>556.96</v>
      </c>
    </row>
    <row r="2732" spans="1:7" x14ac:dyDescent="0.25">
      <c r="A2732" s="18" t="str" cm="1">
        <f t="array" aca="1" ref="A2732" ca="1">INDIRECT("Results!" &amp; ADDRESS(ROUNDUP((ROW()-1)/10,0)+1, COLUMN()))</f>
        <v>V7</v>
      </c>
      <c r="B2732" s="18" t="str" cm="1">
        <f t="array" aca="1" ref="B2732" ca="1">INDIRECT("Results!" &amp; ADDRESS(ROUNDUP((ROW()-1)/10,0)+1, COLUMN()))</f>
        <v>Docker</v>
      </c>
      <c r="C2732" s="18" t="str" cm="1">
        <f t="array" aca="1" ref="C2732" ca="1">INDIRECT("Results!" &amp; ADDRESS(ROUNDUP((ROW()-1)/10,0)+1, COLUMN()))</f>
        <v>MasterSlave</v>
      </c>
      <c r="D2732" s="18" t="str" cm="1">
        <f t="array" aca="1" ref="D2732" ca="1">INDIRECT("Results!" &amp; ADDRESS(ROUNDUP((ROW()-1)/10,0)+1, COLUMN()))</f>
        <v>O2</v>
      </c>
      <c r="E2732" s="18" cm="1">
        <f t="array" aca="1" ref="E2732" ca="1">INDIRECT("Results!" &amp; ADDRESS(ROUNDUP((ROW()-1)/10,0)+1, COLUMN()))</f>
        <v>2</v>
      </c>
      <c r="F2732" s="18" t="str" cm="1">
        <f t="array" aca="1" ref="F2732" ca="1">INDIRECT("Results!" &amp; ADDRESS(ROUNDUP((ROW()-1)/10,0)+1, COLUMN()))</f>
        <v>V7DockerMasterSlaveO22</v>
      </c>
      <c r="G2732" s="18">
        <f t="shared" ca="1" si="42"/>
        <v>284.76</v>
      </c>
    </row>
    <row r="2733" spans="1:7" x14ac:dyDescent="0.25">
      <c r="A2733" s="18" t="str" cm="1">
        <f t="array" aca="1" ref="A2733" ca="1">INDIRECT("Results!" &amp; ADDRESS(ROUNDUP((ROW()-1)/10,0)+1, COLUMN()))</f>
        <v>V7</v>
      </c>
      <c r="B2733" s="18" t="str" cm="1">
        <f t="array" aca="1" ref="B2733" ca="1">INDIRECT("Results!" &amp; ADDRESS(ROUNDUP((ROW()-1)/10,0)+1, COLUMN()))</f>
        <v>Docker</v>
      </c>
      <c r="C2733" s="18" t="str" cm="1">
        <f t="array" aca="1" ref="C2733" ca="1">INDIRECT("Results!" &amp; ADDRESS(ROUNDUP((ROW()-1)/10,0)+1, COLUMN()))</f>
        <v>MasterSlave</v>
      </c>
      <c r="D2733" s="18" t="str" cm="1">
        <f t="array" aca="1" ref="D2733" ca="1">INDIRECT("Results!" &amp; ADDRESS(ROUNDUP((ROW()-1)/10,0)+1, COLUMN()))</f>
        <v>O2</v>
      </c>
      <c r="E2733" s="18" cm="1">
        <f t="array" aca="1" ref="E2733" ca="1">INDIRECT("Results!" &amp; ADDRESS(ROUNDUP((ROW()-1)/10,0)+1, COLUMN()))</f>
        <v>2</v>
      </c>
      <c r="F2733" s="18" t="str" cm="1">
        <f t="array" aca="1" ref="F2733" ca="1">INDIRECT("Results!" &amp; ADDRESS(ROUNDUP((ROW()-1)/10,0)+1, COLUMN()))</f>
        <v>V7DockerMasterSlaveO22</v>
      </c>
      <c r="G2733" s="18">
        <f t="shared" ca="1" si="42"/>
        <v>284.76</v>
      </c>
    </row>
    <row r="2734" spans="1:7" x14ac:dyDescent="0.25">
      <c r="A2734" s="18" t="str" cm="1">
        <f t="array" aca="1" ref="A2734" ca="1">INDIRECT("Results!" &amp; ADDRESS(ROUNDUP((ROW()-1)/10,0)+1, COLUMN()))</f>
        <v>V7</v>
      </c>
      <c r="B2734" s="18" t="str" cm="1">
        <f t="array" aca="1" ref="B2734" ca="1">INDIRECT("Results!" &amp; ADDRESS(ROUNDUP((ROW()-1)/10,0)+1, COLUMN()))</f>
        <v>Docker</v>
      </c>
      <c r="C2734" s="18" t="str" cm="1">
        <f t="array" aca="1" ref="C2734" ca="1">INDIRECT("Results!" &amp; ADDRESS(ROUNDUP((ROW()-1)/10,0)+1, COLUMN()))</f>
        <v>MasterSlave</v>
      </c>
      <c r="D2734" s="18" t="str" cm="1">
        <f t="array" aca="1" ref="D2734" ca="1">INDIRECT("Results!" &amp; ADDRESS(ROUNDUP((ROW()-1)/10,0)+1, COLUMN()))</f>
        <v>O2</v>
      </c>
      <c r="E2734" s="18" cm="1">
        <f t="array" aca="1" ref="E2734" ca="1">INDIRECT("Results!" &amp; ADDRESS(ROUNDUP((ROW()-1)/10,0)+1, COLUMN()))</f>
        <v>2</v>
      </c>
      <c r="F2734" s="18" t="str" cm="1">
        <f t="array" aca="1" ref="F2734" ca="1">INDIRECT("Results!" &amp; ADDRESS(ROUNDUP((ROW()-1)/10,0)+1, COLUMN()))</f>
        <v>V7DockerMasterSlaveO22</v>
      </c>
      <c r="G2734" s="18">
        <f t="shared" ca="1" si="42"/>
        <v>284.77999999999997</v>
      </c>
    </row>
    <row r="2735" spans="1:7" x14ac:dyDescent="0.25">
      <c r="A2735" s="18" t="str" cm="1">
        <f t="array" aca="1" ref="A2735" ca="1">INDIRECT("Results!" &amp; ADDRESS(ROUNDUP((ROW()-1)/10,0)+1, COLUMN()))</f>
        <v>V7</v>
      </c>
      <c r="B2735" s="18" t="str" cm="1">
        <f t="array" aca="1" ref="B2735" ca="1">INDIRECT("Results!" &amp; ADDRESS(ROUNDUP((ROW()-1)/10,0)+1, COLUMN()))</f>
        <v>Docker</v>
      </c>
      <c r="C2735" s="18" t="str" cm="1">
        <f t="array" aca="1" ref="C2735" ca="1">INDIRECT("Results!" &amp; ADDRESS(ROUNDUP((ROW()-1)/10,0)+1, COLUMN()))</f>
        <v>MasterSlave</v>
      </c>
      <c r="D2735" s="18" t="str" cm="1">
        <f t="array" aca="1" ref="D2735" ca="1">INDIRECT("Results!" &amp; ADDRESS(ROUNDUP((ROW()-1)/10,0)+1, COLUMN()))</f>
        <v>O2</v>
      </c>
      <c r="E2735" s="18" cm="1">
        <f t="array" aca="1" ref="E2735" ca="1">INDIRECT("Results!" &amp; ADDRESS(ROUNDUP((ROW()-1)/10,0)+1, COLUMN()))</f>
        <v>2</v>
      </c>
      <c r="F2735" s="18" t="str" cm="1">
        <f t="array" aca="1" ref="F2735" ca="1">INDIRECT("Results!" &amp; ADDRESS(ROUNDUP((ROW()-1)/10,0)+1, COLUMN()))</f>
        <v>V7DockerMasterSlaveO22</v>
      </c>
      <c r="G2735" s="18">
        <f t="shared" ca="1" si="42"/>
        <v>284.77999999999997</v>
      </c>
    </row>
    <row r="2736" spans="1:7" x14ac:dyDescent="0.25">
      <c r="A2736" s="18" t="str" cm="1">
        <f t="array" aca="1" ref="A2736" ca="1">INDIRECT("Results!" &amp; ADDRESS(ROUNDUP((ROW()-1)/10,0)+1, COLUMN()))</f>
        <v>V7</v>
      </c>
      <c r="B2736" s="18" t="str" cm="1">
        <f t="array" aca="1" ref="B2736" ca="1">INDIRECT("Results!" &amp; ADDRESS(ROUNDUP((ROW()-1)/10,0)+1, COLUMN()))</f>
        <v>Docker</v>
      </c>
      <c r="C2736" s="18" t="str" cm="1">
        <f t="array" aca="1" ref="C2736" ca="1">INDIRECT("Results!" &amp; ADDRESS(ROUNDUP((ROW()-1)/10,0)+1, COLUMN()))</f>
        <v>MasterSlave</v>
      </c>
      <c r="D2736" s="18" t="str" cm="1">
        <f t="array" aca="1" ref="D2736" ca="1">INDIRECT("Results!" &amp; ADDRESS(ROUNDUP((ROW()-1)/10,0)+1, COLUMN()))</f>
        <v>O2</v>
      </c>
      <c r="E2736" s="18" cm="1">
        <f t="array" aca="1" ref="E2736" ca="1">INDIRECT("Results!" &amp; ADDRESS(ROUNDUP((ROW()-1)/10,0)+1, COLUMN()))</f>
        <v>2</v>
      </c>
      <c r="F2736" s="18" t="str" cm="1">
        <f t="array" aca="1" ref="F2736" ca="1">INDIRECT("Results!" &amp; ADDRESS(ROUNDUP((ROW()-1)/10,0)+1, COLUMN()))</f>
        <v>V7DockerMasterSlaveO22</v>
      </c>
      <c r="G2736" s="18">
        <f t="shared" ca="1" si="42"/>
        <v>284.77999999999997</v>
      </c>
    </row>
    <row r="2737" spans="1:7" x14ac:dyDescent="0.25">
      <c r="A2737" s="18" t="str" cm="1">
        <f t="array" aca="1" ref="A2737" ca="1">INDIRECT("Results!" &amp; ADDRESS(ROUNDUP((ROW()-1)/10,0)+1, COLUMN()))</f>
        <v>V7</v>
      </c>
      <c r="B2737" s="18" t="str" cm="1">
        <f t="array" aca="1" ref="B2737" ca="1">INDIRECT("Results!" &amp; ADDRESS(ROUNDUP((ROW()-1)/10,0)+1, COLUMN()))</f>
        <v>Docker</v>
      </c>
      <c r="C2737" s="18" t="str" cm="1">
        <f t="array" aca="1" ref="C2737" ca="1">INDIRECT("Results!" &amp; ADDRESS(ROUNDUP((ROW()-1)/10,0)+1, COLUMN()))</f>
        <v>MasterSlave</v>
      </c>
      <c r="D2737" s="18" t="str" cm="1">
        <f t="array" aca="1" ref="D2737" ca="1">INDIRECT("Results!" &amp; ADDRESS(ROUNDUP((ROW()-1)/10,0)+1, COLUMN()))</f>
        <v>O2</v>
      </c>
      <c r="E2737" s="18" cm="1">
        <f t="array" aca="1" ref="E2737" ca="1">INDIRECT("Results!" &amp; ADDRESS(ROUNDUP((ROW()-1)/10,0)+1, COLUMN()))</f>
        <v>2</v>
      </c>
      <c r="F2737" s="18" t="str" cm="1">
        <f t="array" aca="1" ref="F2737" ca="1">INDIRECT("Results!" &amp; ADDRESS(ROUNDUP((ROW()-1)/10,0)+1, COLUMN()))</f>
        <v>V7DockerMasterSlaveO22</v>
      </c>
      <c r="G2737" s="18">
        <f t="shared" ca="1" si="42"/>
        <v>284.79000000000002</v>
      </c>
    </row>
    <row r="2738" spans="1:7" x14ac:dyDescent="0.25">
      <c r="A2738" s="18" t="str" cm="1">
        <f t="array" aca="1" ref="A2738" ca="1">INDIRECT("Results!" &amp; ADDRESS(ROUNDUP((ROW()-1)/10,0)+1, COLUMN()))</f>
        <v>V7</v>
      </c>
      <c r="B2738" s="18" t="str" cm="1">
        <f t="array" aca="1" ref="B2738" ca="1">INDIRECT("Results!" &amp; ADDRESS(ROUNDUP((ROW()-1)/10,0)+1, COLUMN()))</f>
        <v>Docker</v>
      </c>
      <c r="C2738" s="18" t="str" cm="1">
        <f t="array" aca="1" ref="C2738" ca="1">INDIRECT("Results!" &amp; ADDRESS(ROUNDUP((ROW()-1)/10,0)+1, COLUMN()))</f>
        <v>MasterSlave</v>
      </c>
      <c r="D2738" s="18" t="str" cm="1">
        <f t="array" aca="1" ref="D2738" ca="1">INDIRECT("Results!" &amp; ADDRESS(ROUNDUP((ROW()-1)/10,0)+1, COLUMN()))</f>
        <v>O2</v>
      </c>
      <c r="E2738" s="18" cm="1">
        <f t="array" aca="1" ref="E2738" ca="1">INDIRECT("Results!" &amp; ADDRESS(ROUNDUP((ROW()-1)/10,0)+1, COLUMN()))</f>
        <v>2</v>
      </c>
      <c r="F2738" s="18" t="str" cm="1">
        <f t="array" aca="1" ref="F2738" ca="1">INDIRECT("Results!" &amp; ADDRESS(ROUNDUP((ROW()-1)/10,0)+1, COLUMN()))</f>
        <v>V7DockerMasterSlaveO22</v>
      </c>
      <c r="G2738" s="18">
        <f t="shared" ca="1" si="42"/>
        <v>284.81</v>
      </c>
    </row>
    <row r="2739" spans="1:7" x14ac:dyDescent="0.25">
      <c r="A2739" s="18" t="str" cm="1">
        <f t="array" aca="1" ref="A2739" ca="1">INDIRECT("Results!" &amp; ADDRESS(ROUNDUP((ROW()-1)/10,0)+1, COLUMN()))</f>
        <v>V7</v>
      </c>
      <c r="B2739" s="18" t="str" cm="1">
        <f t="array" aca="1" ref="B2739" ca="1">INDIRECT("Results!" &amp; ADDRESS(ROUNDUP((ROW()-1)/10,0)+1, COLUMN()))</f>
        <v>Docker</v>
      </c>
      <c r="C2739" s="18" t="str" cm="1">
        <f t="array" aca="1" ref="C2739" ca="1">INDIRECT("Results!" &amp; ADDRESS(ROUNDUP((ROW()-1)/10,0)+1, COLUMN()))</f>
        <v>MasterSlave</v>
      </c>
      <c r="D2739" s="18" t="str" cm="1">
        <f t="array" aca="1" ref="D2739" ca="1">INDIRECT("Results!" &amp; ADDRESS(ROUNDUP((ROW()-1)/10,0)+1, COLUMN()))</f>
        <v>O2</v>
      </c>
      <c r="E2739" s="18" cm="1">
        <f t="array" aca="1" ref="E2739" ca="1">INDIRECT("Results!" &amp; ADDRESS(ROUNDUP((ROW()-1)/10,0)+1, COLUMN()))</f>
        <v>2</v>
      </c>
      <c r="F2739" s="18" t="str" cm="1">
        <f t="array" aca="1" ref="F2739" ca="1">INDIRECT("Results!" &amp; ADDRESS(ROUNDUP((ROW()-1)/10,0)+1, COLUMN()))</f>
        <v>V7DockerMasterSlaveO22</v>
      </c>
      <c r="G2739" s="18">
        <f t="shared" ca="1" si="42"/>
        <v>284.87</v>
      </c>
    </row>
    <row r="2740" spans="1:7" x14ac:dyDescent="0.25">
      <c r="A2740" s="18" t="str" cm="1">
        <f t="array" aca="1" ref="A2740" ca="1">INDIRECT("Results!" &amp; ADDRESS(ROUNDUP((ROW()-1)/10,0)+1, COLUMN()))</f>
        <v>V7</v>
      </c>
      <c r="B2740" s="18" t="str" cm="1">
        <f t="array" aca="1" ref="B2740" ca="1">INDIRECT("Results!" &amp; ADDRESS(ROUNDUP((ROW()-1)/10,0)+1, COLUMN()))</f>
        <v>Docker</v>
      </c>
      <c r="C2740" s="18" t="str" cm="1">
        <f t="array" aca="1" ref="C2740" ca="1">INDIRECT("Results!" &amp; ADDRESS(ROUNDUP((ROW()-1)/10,0)+1, COLUMN()))</f>
        <v>MasterSlave</v>
      </c>
      <c r="D2740" s="18" t="str" cm="1">
        <f t="array" aca="1" ref="D2740" ca="1">INDIRECT("Results!" &amp; ADDRESS(ROUNDUP((ROW()-1)/10,0)+1, COLUMN()))</f>
        <v>O2</v>
      </c>
      <c r="E2740" s="18" cm="1">
        <f t="array" aca="1" ref="E2740" ca="1">INDIRECT("Results!" &amp; ADDRESS(ROUNDUP((ROW()-1)/10,0)+1, COLUMN()))</f>
        <v>2</v>
      </c>
      <c r="F2740" s="18" t="str" cm="1">
        <f t="array" aca="1" ref="F2740" ca="1">INDIRECT("Results!" &amp; ADDRESS(ROUNDUP((ROW()-1)/10,0)+1, COLUMN()))</f>
        <v>V7DockerMasterSlaveO22</v>
      </c>
      <c r="G2740" s="18">
        <f t="shared" ca="1" si="42"/>
        <v>284.87</v>
      </c>
    </row>
    <row r="2741" spans="1:7" x14ac:dyDescent="0.25">
      <c r="A2741" s="18" t="str" cm="1">
        <f t="array" aca="1" ref="A2741" ca="1">INDIRECT("Results!" &amp; ADDRESS(ROUNDUP((ROW()-1)/10,0)+1, COLUMN()))</f>
        <v>V7</v>
      </c>
      <c r="B2741" s="18" t="str" cm="1">
        <f t="array" aca="1" ref="B2741" ca="1">INDIRECT("Results!" &amp; ADDRESS(ROUNDUP((ROW()-1)/10,0)+1, COLUMN()))</f>
        <v>Docker</v>
      </c>
      <c r="C2741" s="18" t="str" cm="1">
        <f t="array" aca="1" ref="C2741" ca="1">INDIRECT("Results!" &amp; ADDRESS(ROUNDUP((ROW()-1)/10,0)+1, COLUMN()))</f>
        <v>MasterSlave</v>
      </c>
      <c r="D2741" s="18" t="str" cm="1">
        <f t="array" aca="1" ref="D2741" ca="1">INDIRECT("Results!" &amp; ADDRESS(ROUNDUP((ROW()-1)/10,0)+1, COLUMN()))</f>
        <v>O2</v>
      </c>
      <c r="E2741" s="18" cm="1">
        <f t="array" aca="1" ref="E2741" ca="1">INDIRECT("Results!" &amp; ADDRESS(ROUNDUP((ROW()-1)/10,0)+1, COLUMN()))</f>
        <v>2</v>
      </c>
      <c r="F2741" s="18" t="str" cm="1">
        <f t="array" aca="1" ref="F2741" ca="1">INDIRECT("Results!" &amp; ADDRESS(ROUNDUP((ROW()-1)/10,0)+1, COLUMN()))</f>
        <v>V7DockerMasterSlaveO22</v>
      </c>
      <c r="G2741" s="18">
        <f t="shared" ca="1" si="42"/>
        <v>284.89999999999998</v>
      </c>
    </row>
    <row r="2742" spans="1:7" x14ac:dyDescent="0.25">
      <c r="A2742" s="18" t="str" cm="1">
        <f t="array" aca="1" ref="A2742" ca="1">INDIRECT("Results!" &amp; ADDRESS(ROUNDUP((ROW()-1)/10,0)+1, COLUMN()))</f>
        <v>V7</v>
      </c>
      <c r="B2742" s="18" t="str" cm="1">
        <f t="array" aca="1" ref="B2742" ca="1">INDIRECT("Results!" &amp; ADDRESS(ROUNDUP((ROW()-1)/10,0)+1, COLUMN()))</f>
        <v>Docker</v>
      </c>
      <c r="C2742" s="18" t="str" cm="1">
        <f t="array" aca="1" ref="C2742" ca="1">INDIRECT("Results!" &amp; ADDRESS(ROUNDUP((ROW()-1)/10,0)+1, COLUMN()))</f>
        <v>MasterSlave</v>
      </c>
      <c r="D2742" s="18" t="str" cm="1">
        <f t="array" aca="1" ref="D2742" ca="1">INDIRECT("Results!" &amp; ADDRESS(ROUNDUP((ROW()-1)/10,0)+1, COLUMN()))</f>
        <v>O2</v>
      </c>
      <c r="E2742" s="18" cm="1">
        <f t="array" aca="1" ref="E2742" ca="1">INDIRECT("Results!" &amp; ADDRESS(ROUNDUP((ROW()-1)/10,0)+1, COLUMN()))</f>
        <v>4</v>
      </c>
      <c r="F2742" s="18" t="str" cm="1">
        <f t="array" aca="1" ref="F2742" ca="1">INDIRECT("Results!" &amp; ADDRESS(ROUNDUP((ROW()-1)/10,0)+1, COLUMN()))</f>
        <v>V7DockerMasterSlaveO24</v>
      </c>
      <c r="G2742" s="18">
        <f t="shared" ca="1" si="42"/>
        <v>146.12</v>
      </c>
    </row>
    <row r="2743" spans="1:7" x14ac:dyDescent="0.25">
      <c r="A2743" s="18" t="str" cm="1">
        <f t="array" aca="1" ref="A2743" ca="1">INDIRECT("Results!" &amp; ADDRESS(ROUNDUP((ROW()-1)/10,0)+1, COLUMN()))</f>
        <v>V7</v>
      </c>
      <c r="B2743" s="18" t="str" cm="1">
        <f t="array" aca="1" ref="B2743" ca="1">INDIRECT("Results!" &amp; ADDRESS(ROUNDUP((ROW()-1)/10,0)+1, COLUMN()))</f>
        <v>Docker</v>
      </c>
      <c r="C2743" s="18" t="str" cm="1">
        <f t="array" aca="1" ref="C2743" ca="1">INDIRECT("Results!" &amp; ADDRESS(ROUNDUP((ROW()-1)/10,0)+1, COLUMN()))</f>
        <v>MasterSlave</v>
      </c>
      <c r="D2743" s="18" t="str" cm="1">
        <f t="array" aca="1" ref="D2743" ca="1">INDIRECT("Results!" &amp; ADDRESS(ROUNDUP((ROW()-1)/10,0)+1, COLUMN()))</f>
        <v>O2</v>
      </c>
      <c r="E2743" s="18" cm="1">
        <f t="array" aca="1" ref="E2743" ca="1">INDIRECT("Results!" &amp; ADDRESS(ROUNDUP((ROW()-1)/10,0)+1, COLUMN()))</f>
        <v>4</v>
      </c>
      <c r="F2743" s="18" t="str" cm="1">
        <f t="array" aca="1" ref="F2743" ca="1">INDIRECT("Results!" &amp; ADDRESS(ROUNDUP((ROW()-1)/10,0)+1, COLUMN()))</f>
        <v>V7DockerMasterSlaveO24</v>
      </c>
      <c r="G2743" s="18">
        <f t="shared" ca="1" si="42"/>
        <v>146.13999999999999</v>
      </c>
    </row>
    <row r="2744" spans="1:7" x14ac:dyDescent="0.25">
      <c r="A2744" s="18" t="str" cm="1">
        <f t="array" aca="1" ref="A2744" ca="1">INDIRECT("Results!" &amp; ADDRESS(ROUNDUP((ROW()-1)/10,0)+1, COLUMN()))</f>
        <v>V7</v>
      </c>
      <c r="B2744" s="18" t="str" cm="1">
        <f t="array" aca="1" ref="B2744" ca="1">INDIRECT("Results!" &amp; ADDRESS(ROUNDUP((ROW()-1)/10,0)+1, COLUMN()))</f>
        <v>Docker</v>
      </c>
      <c r="C2744" s="18" t="str" cm="1">
        <f t="array" aca="1" ref="C2744" ca="1">INDIRECT("Results!" &amp; ADDRESS(ROUNDUP((ROW()-1)/10,0)+1, COLUMN()))</f>
        <v>MasterSlave</v>
      </c>
      <c r="D2744" s="18" t="str" cm="1">
        <f t="array" aca="1" ref="D2744" ca="1">INDIRECT("Results!" &amp; ADDRESS(ROUNDUP((ROW()-1)/10,0)+1, COLUMN()))</f>
        <v>O2</v>
      </c>
      <c r="E2744" s="18" cm="1">
        <f t="array" aca="1" ref="E2744" ca="1">INDIRECT("Results!" &amp; ADDRESS(ROUNDUP((ROW()-1)/10,0)+1, COLUMN()))</f>
        <v>4</v>
      </c>
      <c r="F2744" s="18" t="str" cm="1">
        <f t="array" aca="1" ref="F2744" ca="1">INDIRECT("Results!" &amp; ADDRESS(ROUNDUP((ROW()-1)/10,0)+1, COLUMN()))</f>
        <v>V7DockerMasterSlaveO24</v>
      </c>
      <c r="G2744" s="18">
        <f t="shared" ca="1" si="42"/>
        <v>146.15</v>
      </c>
    </row>
    <row r="2745" spans="1:7" x14ac:dyDescent="0.25">
      <c r="A2745" s="18" t="str" cm="1">
        <f t="array" aca="1" ref="A2745" ca="1">INDIRECT("Results!" &amp; ADDRESS(ROUNDUP((ROW()-1)/10,0)+1, COLUMN()))</f>
        <v>V7</v>
      </c>
      <c r="B2745" s="18" t="str" cm="1">
        <f t="array" aca="1" ref="B2745" ca="1">INDIRECT("Results!" &amp; ADDRESS(ROUNDUP((ROW()-1)/10,0)+1, COLUMN()))</f>
        <v>Docker</v>
      </c>
      <c r="C2745" s="18" t="str" cm="1">
        <f t="array" aca="1" ref="C2745" ca="1">INDIRECT("Results!" &amp; ADDRESS(ROUNDUP((ROW()-1)/10,0)+1, COLUMN()))</f>
        <v>MasterSlave</v>
      </c>
      <c r="D2745" s="18" t="str" cm="1">
        <f t="array" aca="1" ref="D2745" ca="1">INDIRECT("Results!" &amp; ADDRESS(ROUNDUP((ROW()-1)/10,0)+1, COLUMN()))</f>
        <v>O2</v>
      </c>
      <c r="E2745" s="18" cm="1">
        <f t="array" aca="1" ref="E2745" ca="1">INDIRECT("Results!" &amp; ADDRESS(ROUNDUP((ROW()-1)/10,0)+1, COLUMN()))</f>
        <v>4</v>
      </c>
      <c r="F2745" s="18" t="str" cm="1">
        <f t="array" aca="1" ref="F2745" ca="1">INDIRECT("Results!" &amp; ADDRESS(ROUNDUP((ROW()-1)/10,0)+1, COLUMN()))</f>
        <v>V7DockerMasterSlaveO24</v>
      </c>
      <c r="G2745" s="18">
        <f t="shared" ca="1" si="42"/>
        <v>146.15</v>
      </c>
    </row>
    <row r="2746" spans="1:7" x14ac:dyDescent="0.25">
      <c r="A2746" s="18" t="str" cm="1">
        <f t="array" aca="1" ref="A2746" ca="1">INDIRECT("Results!" &amp; ADDRESS(ROUNDUP((ROW()-1)/10,0)+1, COLUMN()))</f>
        <v>V7</v>
      </c>
      <c r="B2746" s="18" t="str" cm="1">
        <f t="array" aca="1" ref="B2746" ca="1">INDIRECT("Results!" &amp; ADDRESS(ROUNDUP((ROW()-1)/10,0)+1, COLUMN()))</f>
        <v>Docker</v>
      </c>
      <c r="C2746" s="18" t="str" cm="1">
        <f t="array" aca="1" ref="C2746" ca="1">INDIRECT("Results!" &amp; ADDRESS(ROUNDUP((ROW()-1)/10,0)+1, COLUMN()))</f>
        <v>MasterSlave</v>
      </c>
      <c r="D2746" s="18" t="str" cm="1">
        <f t="array" aca="1" ref="D2746" ca="1">INDIRECT("Results!" &amp; ADDRESS(ROUNDUP((ROW()-1)/10,0)+1, COLUMN()))</f>
        <v>O2</v>
      </c>
      <c r="E2746" s="18" cm="1">
        <f t="array" aca="1" ref="E2746" ca="1">INDIRECT("Results!" &amp; ADDRESS(ROUNDUP((ROW()-1)/10,0)+1, COLUMN()))</f>
        <v>4</v>
      </c>
      <c r="F2746" s="18" t="str" cm="1">
        <f t="array" aca="1" ref="F2746" ca="1">INDIRECT("Results!" &amp; ADDRESS(ROUNDUP((ROW()-1)/10,0)+1, COLUMN()))</f>
        <v>V7DockerMasterSlaveO24</v>
      </c>
      <c r="G2746" s="18">
        <f t="shared" ca="1" si="42"/>
        <v>146.17000000000002</v>
      </c>
    </row>
    <row r="2747" spans="1:7" x14ac:dyDescent="0.25">
      <c r="A2747" s="18" t="str" cm="1">
        <f t="array" aca="1" ref="A2747" ca="1">INDIRECT("Results!" &amp; ADDRESS(ROUNDUP((ROW()-1)/10,0)+1, COLUMN()))</f>
        <v>V7</v>
      </c>
      <c r="B2747" s="18" t="str" cm="1">
        <f t="array" aca="1" ref="B2747" ca="1">INDIRECT("Results!" &amp; ADDRESS(ROUNDUP((ROW()-1)/10,0)+1, COLUMN()))</f>
        <v>Docker</v>
      </c>
      <c r="C2747" s="18" t="str" cm="1">
        <f t="array" aca="1" ref="C2747" ca="1">INDIRECT("Results!" &amp; ADDRESS(ROUNDUP((ROW()-1)/10,0)+1, COLUMN()))</f>
        <v>MasterSlave</v>
      </c>
      <c r="D2747" s="18" t="str" cm="1">
        <f t="array" aca="1" ref="D2747" ca="1">INDIRECT("Results!" &amp; ADDRESS(ROUNDUP((ROW()-1)/10,0)+1, COLUMN()))</f>
        <v>O2</v>
      </c>
      <c r="E2747" s="18" cm="1">
        <f t="array" aca="1" ref="E2747" ca="1">INDIRECT("Results!" &amp; ADDRESS(ROUNDUP((ROW()-1)/10,0)+1, COLUMN()))</f>
        <v>4</v>
      </c>
      <c r="F2747" s="18" t="str" cm="1">
        <f t="array" aca="1" ref="F2747" ca="1">INDIRECT("Results!" &amp; ADDRESS(ROUNDUP((ROW()-1)/10,0)+1, COLUMN()))</f>
        <v>V7DockerMasterSlaveO24</v>
      </c>
      <c r="G2747" s="18">
        <f t="shared" ca="1" si="42"/>
        <v>146.18</v>
      </c>
    </row>
    <row r="2748" spans="1:7" x14ac:dyDescent="0.25">
      <c r="A2748" s="18" t="str" cm="1">
        <f t="array" aca="1" ref="A2748" ca="1">INDIRECT("Results!" &amp; ADDRESS(ROUNDUP((ROW()-1)/10,0)+1, COLUMN()))</f>
        <v>V7</v>
      </c>
      <c r="B2748" s="18" t="str" cm="1">
        <f t="array" aca="1" ref="B2748" ca="1">INDIRECT("Results!" &amp; ADDRESS(ROUNDUP((ROW()-1)/10,0)+1, COLUMN()))</f>
        <v>Docker</v>
      </c>
      <c r="C2748" s="18" t="str" cm="1">
        <f t="array" aca="1" ref="C2748" ca="1">INDIRECT("Results!" &amp; ADDRESS(ROUNDUP((ROW()-1)/10,0)+1, COLUMN()))</f>
        <v>MasterSlave</v>
      </c>
      <c r="D2748" s="18" t="str" cm="1">
        <f t="array" aca="1" ref="D2748" ca="1">INDIRECT("Results!" &amp; ADDRESS(ROUNDUP((ROW()-1)/10,0)+1, COLUMN()))</f>
        <v>O2</v>
      </c>
      <c r="E2748" s="18" cm="1">
        <f t="array" aca="1" ref="E2748" ca="1">INDIRECT("Results!" &amp; ADDRESS(ROUNDUP((ROW()-1)/10,0)+1, COLUMN()))</f>
        <v>4</v>
      </c>
      <c r="F2748" s="18" t="str" cm="1">
        <f t="array" aca="1" ref="F2748" ca="1">INDIRECT("Results!" &amp; ADDRESS(ROUNDUP((ROW()-1)/10,0)+1, COLUMN()))</f>
        <v>V7DockerMasterSlaveO24</v>
      </c>
      <c r="G2748" s="18">
        <f t="shared" ca="1" si="42"/>
        <v>146.18</v>
      </c>
    </row>
    <row r="2749" spans="1:7" x14ac:dyDescent="0.25">
      <c r="A2749" s="18" t="str" cm="1">
        <f t="array" aca="1" ref="A2749" ca="1">INDIRECT("Results!" &amp; ADDRESS(ROUNDUP((ROW()-1)/10,0)+1, COLUMN()))</f>
        <v>V7</v>
      </c>
      <c r="B2749" s="18" t="str" cm="1">
        <f t="array" aca="1" ref="B2749" ca="1">INDIRECT("Results!" &amp; ADDRESS(ROUNDUP((ROW()-1)/10,0)+1, COLUMN()))</f>
        <v>Docker</v>
      </c>
      <c r="C2749" s="18" t="str" cm="1">
        <f t="array" aca="1" ref="C2749" ca="1">INDIRECT("Results!" &amp; ADDRESS(ROUNDUP((ROW()-1)/10,0)+1, COLUMN()))</f>
        <v>MasterSlave</v>
      </c>
      <c r="D2749" s="18" t="str" cm="1">
        <f t="array" aca="1" ref="D2749" ca="1">INDIRECT("Results!" &amp; ADDRESS(ROUNDUP((ROW()-1)/10,0)+1, COLUMN()))</f>
        <v>O2</v>
      </c>
      <c r="E2749" s="18" cm="1">
        <f t="array" aca="1" ref="E2749" ca="1">INDIRECT("Results!" &amp; ADDRESS(ROUNDUP((ROW()-1)/10,0)+1, COLUMN()))</f>
        <v>4</v>
      </c>
      <c r="F2749" s="18" t="str" cm="1">
        <f t="array" aca="1" ref="F2749" ca="1">INDIRECT("Results!" &amp; ADDRESS(ROUNDUP((ROW()-1)/10,0)+1, COLUMN()))</f>
        <v>V7DockerMasterSlaveO24</v>
      </c>
      <c r="G2749" s="18">
        <f t="shared" ca="1" si="42"/>
        <v>146.18</v>
      </c>
    </row>
    <row r="2750" spans="1:7" x14ac:dyDescent="0.25">
      <c r="A2750" s="18" t="str" cm="1">
        <f t="array" aca="1" ref="A2750" ca="1">INDIRECT("Results!" &amp; ADDRESS(ROUNDUP((ROW()-1)/10,0)+1, COLUMN()))</f>
        <v>V7</v>
      </c>
      <c r="B2750" s="18" t="str" cm="1">
        <f t="array" aca="1" ref="B2750" ca="1">INDIRECT("Results!" &amp; ADDRESS(ROUNDUP((ROW()-1)/10,0)+1, COLUMN()))</f>
        <v>Docker</v>
      </c>
      <c r="C2750" s="18" t="str" cm="1">
        <f t="array" aca="1" ref="C2750" ca="1">INDIRECT("Results!" &amp; ADDRESS(ROUNDUP((ROW()-1)/10,0)+1, COLUMN()))</f>
        <v>MasterSlave</v>
      </c>
      <c r="D2750" s="18" t="str" cm="1">
        <f t="array" aca="1" ref="D2750" ca="1">INDIRECT("Results!" &amp; ADDRESS(ROUNDUP((ROW()-1)/10,0)+1, COLUMN()))</f>
        <v>O2</v>
      </c>
      <c r="E2750" s="18" cm="1">
        <f t="array" aca="1" ref="E2750" ca="1">INDIRECT("Results!" &amp; ADDRESS(ROUNDUP((ROW()-1)/10,0)+1, COLUMN()))</f>
        <v>4</v>
      </c>
      <c r="F2750" s="18" t="str" cm="1">
        <f t="array" aca="1" ref="F2750" ca="1">INDIRECT("Results!" &amp; ADDRESS(ROUNDUP((ROW()-1)/10,0)+1, COLUMN()))</f>
        <v>V7DockerMasterSlaveO24</v>
      </c>
      <c r="G2750" s="18">
        <f t="shared" ca="1" si="42"/>
        <v>146.18</v>
      </c>
    </row>
    <row r="2751" spans="1:7" x14ac:dyDescent="0.25">
      <c r="A2751" s="18" t="str" cm="1">
        <f t="array" aca="1" ref="A2751" ca="1">INDIRECT("Results!" &amp; ADDRESS(ROUNDUP((ROW()-1)/10,0)+1, COLUMN()))</f>
        <v>V7</v>
      </c>
      <c r="B2751" s="18" t="str" cm="1">
        <f t="array" aca="1" ref="B2751" ca="1">INDIRECT("Results!" &amp; ADDRESS(ROUNDUP((ROW()-1)/10,0)+1, COLUMN()))</f>
        <v>Docker</v>
      </c>
      <c r="C2751" s="18" t="str" cm="1">
        <f t="array" aca="1" ref="C2751" ca="1">INDIRECT("Results!" &amp; ADDRESS(ROUNDUP((ROW()-1)/10,0)+1, COLUMN()))</f>
        <v>MasterSlave</v>
      </c>
      <c r="D2751" s="18" t="str" cm="1">
        <f t="array" aca="1" ref="D2751" ca="1">INDIRECT("Results!" &amp; ADDRESS(ROUNDUP((ROW()-1)/10,0)+1, COLUMN()))</f>
        <v>O2</v>
      </c>
      <c r="E2751" s="18" cm="1">
        <f t="array" aca="1" ref="E2751" ca="1">INDIRECT("Results!" &amp; ADDRESS(ROUNDUP((ROW()-1)/10,0)+1, COLUMN()))</f>
        <v>4</v>
      </c>
      <c r="F2751" s="18" t="str" cm="1">
        <f t="array" aca="1" ref="F2751" ca="1">INDIRECT("Results!" &amp; ADDRESS(ROUNDUP((ROW()-1)/10,0)+1, COLUMN()))</f>
        <v>V7DockerMasterSlaveO24</v>
      </c>
      <c r="G2751" s="18">
        <f t="shared" ca="1" si="42"/>
        <v>146.19</v>
      </c>
    </row>
    <row r="2752" spans="1:7" x14ac:dyDescent="0.25">
      <c r="A2752" s="18" t="str" cm="1">
        <f t="array" aca="1" ref="A2752" ca="1">INDIRECT("Results!" &amp; ADDRESS(ROUNDUP((ROW()-1)/10,0)+1, COLUMN()))</f>
        <v>V7</v>
      </c>
      <c r="B2752" s="18" t="str" cm="1">
        <f t="array" aca="1" ref="B2752" ca="1">INDIRECT("Results!" &amp; ADDRESS(ROUNDUP((ROW()-1)/10,0)+1, COLUMN()))</f>
        <v>Docker</v>
      </c>
      <c r="C2752" s="18" t="str" cm="1">
        <f t="array" aca="1" ref="C2752" ca="1">INDIRECT("Results!" &amp; ADDRESS(ROUNDUP((ROW()-1)/10,0)+1, COLUMN()))</f>
        <v>MasterSlave</v>
      </c>
      <c r="D2752" s="18" t="str" cm="1">
        <f t="array" aca="1" ref="D2752" ca="1">INDIRECT("Results!" &amp; ADDRESS(ROUNDUP((ROW()-1)/10,0)+1, COLUMN()))</f>
        <v>O2</v>
      </c>
      <c r="E2752" s="18" cm="1">
        <f t="array" aca="1" ref="E2752" ca="1">INDIRECT("Results!" &amp; ADDRESS(ROUNDUP((ROW()-1)/10,0)+1, COLUMN()))</f>
        <v>8</v>
      </c>
      <c r="F2752" s="18" t="str" cm="1">
        <f t="array" aca="1" ref="F2752" ca="1">INDIRECT("Results!" &amp; ADDRESS(ROUNDUP((ROW()-1)/10,0)+1, COLUMN()))</f>
        <v>V7DockerMasterSlaveO28</v>
      </c>
      <c r="G2752" s="18">
        <f t="shared" ca="1" si="42"/>
        <v>73.8</v>
      </c>
    </row>
    <row r="2753" spans="1:7" x14ac:dyDescent="0.25">
      <c r="A2753" s="18" t="str" cm="1">
        <f t="array" aca="1" ref="A2753" ca="1">INDIRECT("Results!" &amp; ADDRESS(ROUNDUP((ROW()-1)/10,0)+1, COLUMN()))</f>
        <v>V7</v>
      </c>
      <c r="B2753" s="18" t="str" cm="1">
        <f t="array" aca="1" ref="B2753" ca="1">INDIRECT("Results!" &amp; ADDRESS(ROUNDUP((ROW()-1)/10,0)+1, COLUMN()))</f>
        <v>Docker</v>
      </c>
      <c r="C2753" s="18" t="str" cm="1">
        <f t="array" aca="1" ref="C2753" ca="1">INDIRECT("Results!" &amp; ADDRESS(ROUNDUP((ROW()-1)/10,0)+1, COLUMN()))</f>
        <v>MasterSlave</v>
      </c>
      <c r="D2753" s="18" t="str" cm="1">
        <f t="array" aca="1" ref="D2753" ca="1">INDIRECT("Results!" &amp; ADDRESS(ROUNDUP((ROW()-1)/10,0)+1, COLUMN()))</f>
        <v>O2</v>
      </c>
      <c r="E2753" s="18" cm="1">
        <f t="array" aca="1" ref="E2753" ca="1">INDIRECT("Results!" &amp; ADDRESS(ROUNDUP((ROW()-1)/10,0)+1, COLUMN()))</f>
        <v>8</v>
      </c>
      <c r="F2753" s="18" t="str" cm="1">
        <f t="array" aca="1" ref="F2753" ca="1">INDIRECT("Results!" &amp; ADDRESS(ROUNDUP((ROW()-1)/10,0)+1, COLUMN()))</f>
        <v>V7DockerMasterSlaveO28</v>
      </c>
      <c r="G2753" s="18">
        <f t="shared" ca="1" si="42"/>
        <v>73.81</v>
      </c>
    </row>
    <row r="2754" spans="1:7" x14ac:dyDescent="0.25">
      <c r="A2754" s="18" t="str" cm="1">
        <f t="array" aca="1" ref="A2754" ca="1">INDIRECT("Results!" &amp; ADDRESS(ROUNDUP((ROW()-1)/10,0)+1, COLUMN()))</f>
        <v>V7</v>
      </c>
      <c r="B2754" s="18" t="str" cm="1">
        <f t="array" aca="1" ref="B2754" ca="1">INDIRECT("Results!" &amp; ADDRESS(ROUNDUP((ROW()-1)/10,0)+1, COLUMN()))</f>
        <v>Docker</v>
      </c>
      <c r="C2754" s="18" t="str" cm="1">
        <f t="array" aca="1" ref="C2754" ca="1">INDIRECT("Results!" &amp; ADDRESS(ROUNDUP((ROW()-1)/10,0)+1, COLUMN()))</f>
        <v>MasterSlave</v>
      </c>
      <c r="D2754" s="18" t="str" cm="1">
        <f t="array" aca="1" ref="D2754" ca="1">INDIRECT("Results!" &amp; ADDRESS(ROUNDUP((ROW()-1)/10,0)+1, COLUMN()))</f>
        <v>O2</v>
      </c>
      <c r="E2754" s="18" cm="1">
        <f t="array" aca="1" ref="E2754" ca="1">INDIRECT("Results!" &amp; ADDRESS(ROUNDUP((ROW()-1)/10,0)+1, COLUMN()))</f>
        <v>8</v>
      </c>
      <c r="F2754" s="18" t="str" cm="1">
        <f t="array" aca="1" ref="F2754" ca="1">INDIRECT("Results!" &amp; ADDRESS(ROUNDUP((ROW()-1)/10,0)+1, COLUMN()))</f>
        <v>V7DockerMasterSlaveO28</v>
      </c>
      <c r="G2754" s="18">
        <f t="shared" ca="1" si="42"/>
        <v>73.81</v>
      </c>
    </row>
    <row r="2755" spans="1:7" x14ac:dyDescent="0.25">
      <c r="A2755" s="18" t="str" cm="1">
        <f t="array" aca="1" ref="A2755" ca="1">INDIRECT("Results!" &amp; ADDRESS(ROUNDUP((ROW()-1)/10,0)+1, COLUMN()))</f>
        <v>V7</v>
      </c>
      <c r="B2755" s="18" t="str" cm="1">
        <f t="array" aca="1" ref="B2755" ca="1">INDIRECT("Results!" &amp; ADDRESS(ROUNDUP((ROW()-1)/10,0)+1, COLUMN()))</f>
        <v>Docker</v>
      </c>
      <c r="C2755" s="18" t="str" cm="1">
        <f t="array" aca="1" ref="C2755" ca="1">INDIRECT("Results!" &amp; ADDRESS(ROUNDUP((ROW()-1)/10,0)+1, COLUMN()))</f>
        <v>MasterSlave</v>
      </c>
      <c r="D2755" s="18" t="str" cm="1">
        <f t="array" aca="1" ref="D2755" ca="1">INDIRECT("Results!" &amp; ADDRESS(ROUNDUP((ROW()-1)/10,0)+1, COLUMN()))</f>
        <v>O2</v>
      </c>
      <c r="E2755" s="18" cm="1">
        <f t="array" aca="1" ref="E2755" ca="1">INDIRECT("Results!" &amp; ADDRESS(ROUNDUP((ROW()-1)/10,0)+1, COLUMN()))</f>
        <v>8</v>
      </c>
      <c r="F2755" s="18" t="str" cm="1">
        <f t="array" aca="1" ref="F2755" ca="1">INDIRECT("Results!" &amp; ADDRESS(ROUNDUP((ROW()-1)/10,0)+1, COLUMN()))</f>
        <v>V7DockerMasterSlaveO28</v>
      </c>
      <c r="G2755" s="18">
        <f t="shared" ref="G2755:G2818" ca="1" si="43">IFERROR(SMALL(INDIRECT("Results!" &amp; ADDRESS(ROUNDUP((ROW()-1)/10,0)+1, COLUMN()+18) &amp; ":"  &amp; ADDRESS(ROUNDUP((ROW()-1)/10,0)+1, COLUMN()+47)),MOD((ROW()-2),10)+1),"")</f>
        <v>73.819999999999993</v>
      </c>
    </row>
    <row r="2756" spans="1:7" x14ac:dyDescent="0.25">
      <c r="A2756" s="18" t="str" cm="1">
        <f t="array" aca="1" ref="A2756" ca="1">INDIRECT("Results!" &amp; ADDRESS(ROUNDUP((ROW()-1)/10,0)+1, COLUMN()))</f>
        <v>V7</v>
      </c>
      <c r="B2756" s="18" t="str" cm="1">
        <f t="array" aca="1" ref="B2756" ca="1">INDIRECT("Results!" &amp; ADDRESS(ROUNDUP((ROW()-1)/10,0)+1, COLUMN()))</f>
        <v>Docker</v>
      </c>
      <c r="C2756" s="18" t="str" cm="1">
        <f t="array" aca="1" ref="C2756" ca="1">INDIRECT("Results!" &amp; ADDRESS(ROUNDUP((ROW()-1)/10,0)+1, COLUMN()))</f>
        <v>MasterSlave</v>
      </c>
      <c r="D2756" s="18" t="str" cm="1">
        <f t="array" aca="1" ref="D2756" ca="1">INDIRECT("Results!" &amp; ADDRESS(ROUNDUP((ROW()-1)/10,0)+1, COLUMN()))</f>
        <v>O2</v>
      </c>
      <c r="E2756" s="18" cm="1">
        <f t="array" aca="1" ref="E2756" ca="1">INDIRECT("Results!" &amp; ADDRESS(ROUNDUP((ROW()-1)/10,0)+1, COLUMN()))</f>
        <v>8</v>
      </c>
      <c r="F2756" s="18" t="str" cm="1">
        <f t="array" aca="1" ref="F2756" ca="1">INDIRECT("Results!" &amp; ADDRESS(ROUNDUP((ROW()-1)/10,0)+1, COLUMN()))</f>
        <v>V7DockerMasterSlaveO28</v>
      </c>
      <c r="G2756" s="18">
        <f t="shared" ca="1" si="43"/>
        <v>73.83</v>
      </c>
    </row>
    <row r="2757" spans="1:7" x14ac:dyDescent="0.25">
      <c r="A2757" s="18" t="str" cm="1">
        <f t="array" aca="1" ref="A2757" ca="1">INDIRECT("Results!" &amp; ADDRESS(ROUNDUP((ROW()-1)/10,0)+1, COLUMN()))</f>
        <v>V7</v>
      </c>
      <c r="B2757" s="18" t="str" cm="1">
        <f t="array" aca="1" ref="B2757" ca="1">INDIRECT("Results!" &amp; ADDRESS(ROUNDUP((ROW()-1)/10,0)+1, COLUMN()))</f>
        <v>Docker</v>
      </c>
      <c r="C2757" s="18" t="str" cm="1">
        <f t="array" aca="1" ref="C2757" ca="1">INDIRECT("Results!" &amp; ADDRESS(ROUNDUP((ROW()-1)/10,0)+1, COLUMN()))</f>
        <v>MasterSlave</v>
      </c>
      <c r="D2757" s="18" t="str" cm="1">
        <f t="array" aca="1" ref="D2757" ca="1">INDIRECT("Results!" &amp; ADDRESS(ROUNDUP((ROW()-1)/10,0)+1, COLUMN()))</f>
        <v>O2</v>
      </c>
      <c r="E2757" s="18" cm="1">
        <f t="array" aca="1" ref="E2757" ca="1">INDIRECT("Results!" &amp; ADDRESS(ROUNDUP((ROW()-1)/10,0)+1, COLUMN()))</f>
        <v>8</v>
      </c>
      <c r="F2757" s="18" t="str" cm="1">
        <f t="array" aca="1" ref="F2757" ca="1">INDIRECT("Results!" &amp; ADDRESS(ROUNDUP((ROW()-1)/10,0)+1, COLUMN()))</f>
        <v>V7DockerMasterSlaveO28</v>
      </c>
      <c r="G2757" s="18">
        <f t="shared" ca="1" si="43"/>
        <v>73.83</v>
      </c>
    </row>
    <row r="2758" spans="1:7" x14ac:dyDescent="0.25">
      <c r="A2758" s="18" t="str" cm="1">
        <f t="array" aca="1" ref="A2758" ca="1">INDIRECT("Results!" &amp; ADDRESS(ROUNDUP((ROW()-1)/10,0)+1, COLUMN()))</f>
        <v>V7</v>
      </c>
      <c r="B2758" s="18" t="str" cm="1">
        <f t="array" aca="1" ref="B2758" ca="1">INDIRECT("Results!" &amp; ADDRESS(ROUNDUP((ROW()-1)/10,0)+1, COLUMN()))</f>
        <v>Docker</v>
      </c>
      <c r="C2758" s="18" t="str" cm="1">
        <f t="array" aca="1" ref="C2758" ca="1">INDIRECT("Results!" &amp; ADDRESS(ROUNDUP((ROW()-1)/10,0)+1, COLUMN()))</f>
        <v>MasterSlave</v>
      </c>
      <c r="D2758" s="18" t="str" cm="1">
        <f t="array" aca="1" ref="D2758" ca="1">INDIRECT("Results!" &amp; ADDRESS(ROUNDUP((ROW()-1)/10,0)+1, COLUMN()))</f>
        <v>O2</v>
      </c>
      <c r="E2758" s="18" cm="1">
        <f t="array" aca="1" ref="E2758" ca="1">INDIRECT("Results!" &amp; ADDRESS(ROUNDUP((ROW()-1)/10,0)+1, COLUMN()))</f>
        <v>8</v>
      </c>
      <c r="F2758" s="18" t="str" cm="1">
        <f t="array" aca="1" ref="F2758" ca="1">INDIRECT("Results!" &amp; ADDRESS(ROUNDUP((ROW()-1)/10,0)+1, COLUMN()))</f>
        <v>V7DockerMasterSlaveO28</v>
      </c>
      <c r="G2758" s="18">
        <f t="shared" ca="1" si="43"/>
        <v>73.83</v>
      </c>
    </row>
    <row r="2759" spans="1:7" x14ac:dyDescent="0.25">
      <c r="A2759" s="18" t="str" cm="1">
        <f t="array" aca="1" ref="A2759" ca="1">INDIRECT("Results!" &amp; ADDRESS(ROUNDUP((ROW()-1)/10,0)+1, COLUMN()))</f>
        <v>V7</v>
      </c>
      <c r="B2759" s="18" t="str" cm="1">
        <f t="array" aca="1" ref="B2759" ca="1">INDIRECT("Results!" &amp; ADDRESS(ROUNDUP((ROW()-1)/10,0)+1, COLUMN()))</f>
        <v>Docker</v>
      </c>
      <c r="C2759" s="18" t="str" cm="1">
        <f t="array" aca="1" ref="C2759" ca="1">INDIRECT("Results!" &amp; ADDRESS(ROUNDUP((ROW()-1)/10,0)+1, COLUMN()))</f>
        <v>MasterSlave</v>
      </c>
      <c r="D2759" s="18" t="str" cm="1">
        <f t="array" aca="1" ref="D2759" ca="1">INDIRECT("Results!" &amp; ADDRESS(ROUNDUP((ROW()-1)/10,0)+1, COLUMN()))</f>
        <v>O2</v>
      </c>
      <c r="E2759" s="18" cm="1">
        <f t="array" aca="1" ref="E2759" ca="1">INDIRECT("Results!" &amp; ADDRESS(ROUNDUP((ROW()-1)/10,0)+1, COLUMN()))</f>
        <v>8</v>
      </c>
      <c r="F2759" s="18" t="str" cm="1">
        <f t="array" aca="1" ref="F2759" ca="1">INDIRECT("Results!" &amp; ADDRESS(ROUNDUP((ROW()-1)/10,0)+1, COLUMN()))</f>
        <v>V7DockerMasterSlaveO28</v>
      </c>
      <c r="G2759" s="18">
        <f t="shared" ca="1" si="43"/>
        <v>73.83</v>
      </c>
    </row>
    <row r="2760" spans="1:7" x14ac:dyDescent="0.25">
      <c r="A2760" s="18" t="str" cm="1">
        <f t="array" aca="1" ref="A2760" ca="1">INDIRECT("Results!" &amp; ADDRESS(ROUNDUP((ROW()-1)/10,0)+1, COLUMN()))</f>
        <v>V7</v>
      </c>
      <c r="B2760" s="18" t="str" cm="1">
        <f t="array" aca="1" ref="B2760" ca="1">INDIRECT("Results!" &amp; ADDRESS(ROUNDUP((ROW()-1)/10,0)+1, COLUMN()))</f>
        <v>Docker</v>
      </c>
      <c r="C2760" s="18" t="str" cm="1">
        <f t="array" aca="1" ref="C2760" ca="1">INDIRECT("Results!" &amp; ADDRESS(ROUNDUP((ROW()-1)/10,0)+1, COLUMN()))</f>
        <v>MasterSlave</v>
      </c>
      <c r="D2760" s="18" t="str" cm="1">
        <f t="array" aca="1" ref="D2760" ca="1">INDIRECT("Results!" &amp; ADDRESS(ROUNDUP((ROW()-1)/10,0)+1, COLUMN()))</f>
        <v>O2</v>
      </c>
      <c r="E2760" s="18" cm="1">
        <f t="array" aca="1" ref="E2760" ca="1">INDIRECT("Results!" &amp; ADDRESS(ROUNDUP((ROW()-1)/10,0)+1, COLUMN()))</f>
        <v>8</v>
      </c>
      <c r="F2760" s="18" t="str" cm="1">
        <f t="array" aca="1" ref="F2760" ca="1">INDIRECT("Results!" &amp; ADDRESS(ROUNDUP((ROW()-1)/10,0)+1, COLUMN()))</f>
        <v>V7DockerMasterSlaveO28</v>
      </c>
      <c r="G2760" s="18">
        <f t="shared" ca="1" si="43"/>
        <v>73.84</v>
      </c>
    </row>
    <row r="2761" spans="1:7" x14ac:dyDescent="0.25">
      <c r="A2761" s="18" t="str" cm="1">
        <f t="array" aca="1" ref="A2761" ca="1">INDIRECT("Results!" &amp; ADDRESS(ROUNDUP((ROW()-1)/10,0)+1, COLUMN()))</f>
        <v>V7</v>
      </c>
      <c r="B2761" s="18" t="str" cm="1">
        <f t="array" aca="1" ref="B2761" ca="1">INDIRECT("Results!" &amp; ADDRESS(ROUNDUP((ROW()-1)/10,0)+1, COLUMN()))</f>
        <v>Docker</v>
      </c>
      <c r="C2761" s="18" t="str" cm="1">
        <f t="array" aca="1" ref="C2761" ca="1">INDIRECT("Results!" &amp; ADDRESS(ROUNDUP((ROW()-1)/10,0)+1, COLUMN()))</f>
        <v>MasterSlave</v>
      </c>
      <c r="D2761" s="18" t="str" cm="1">
        <f t="array" aca="1" ref="D2761" ca="1">INDIRECT("Results!" &amp; ADDRESS(ROUNDUP((ROW()-1)/10,0)+1, COLUMN()))</f>
        <v>O2</v>
      </c>
      <c r="E2761" s="18" cm="1">
        <f t="array" aca="1" ref="E2761" ca="1">INDIRECT("Results!" &amp; ADDRESS(ROUNDUP((ROW()-1)/10,0)+1, COLUMN()))</f>
        <v>8</v>
      </c>
      <c r="F2761" s="18" t="str" cm="1">
        <f t="array" aca="1" ref="F2761" ca="1">INDIRECT("Results!" &amp; ADDRESS(ROUNDUP((ROW()-1)/10,0)+1, COLUMN()))</f>
        <v>V7DockerMasterSlaveO28</v>
      </c>
      <c r="G2761" s="18">
        <f t="shared" ca="1" si="43"/>
        <v>73.86</v>
      </c>
    </row>
    <row r="2762" spans="1:7" x14ac:dyDescent="0.25">
      <c r="A2762" s="18" t="str" cm="1">
        <f t="array" aca="1" ref="A2762" ca="1">INDIRECT("Results!" &amp; ADDRESS(ROUNDUP((ROW()-1)/10,0)+1, COLUMN()))</f>
        <v>V7</v>
      </c>
      <c r="B2762" s="18" t="str" cm="1">
        <f t="array" aca="1" ref="B2762" ca="1">INDIRECT("Results!" &amp; ADDRESS(ROUNDUP((ROW()-1)/10,0)+1, COLUMN()))</f>
        <v>Docker</v>
      </c>
      <c r="C2762" s="18" t="str" cm="1">
        <f t="array" aca="1" ref="C2762" ca="1">INDIRECT("Results!" &amp; ADDRESS(ROUNDUP((ROW()-1)/10,0)+1, COLUMN()))</f>
        <v>MasterSlave</v>
      </c>
      <c r="D2762" s="18" t="str" cm="1">
        <f t="array" aca="1" ref="D2762" ca="1">INDIRECT("Results!" &amp; ADDRESS(ROUNDUP((ROW()-1)/10,0)+1, COLUMN()))</f>
        <v>O2</v>
      </c>
      <c r="E2762" s="18" cm="1">
        <f t="array" aca="1" ref="E2762" ca="1">INDIRECT("Results!" &amp; ADDRESS(ROUNDUP((ROW()-1)/10,0)+1, COLUMN()))</f>
        <v>12</v>
      </c>
      <c r="F2762" s="18" t="str" cm="1">
        <f t="array" aca="1" ref="F2762" ca="1">INDIRECT("Results!" &amp; ADDRESS(ROUNDUP((ROW()-1)/10,0)+1, COLUMN()))</f>
        <v>V7DockerMasterSlaveO212</v>
      </c>
      <c r="G2762" s="18">
        <f t="shared" ca="1" si="43"/>
        <v>49.7</v>
      </c>
    </row>
    <row r="2763" spans="1:7" x14ac:dyDescent="0.25">
      <c r="A2763" s="18" t="str" cm="1">
        <f t="array" aca="1" ref="A2763" ca="1">INDIRECT("Results!" &amp; ADDRESS(ROUNDUP((ROW()-1)/10,0)+1, COLUMN()))</f>
        <v>V7</v>
      </c>
      <c r="B2763" s="18" t="str" cm="1">
        <f t="array" aca="1" ref="B2763" ca="1">INDIRECT("Results!" &amp; ADDRESS(ROUNDUP((ROW()-1)/10,0)+1, COLUMN()))</f>
        <v>Docker</v>
      </c>
      <c r="C2763" s="18" t="str" cm="1">
        <f t="array" aca="1" ref="C2763" ca="1">INDIRECT("Results!" &amp; ADDRESS(ROUNDUP((ROW()-1)/10,0)+1, COLUMN()))</f>
        <v>MasterSlave</v>
      </c>
      <c r="D2763" s="18" t="str" cm="1">
        <f t="array" aca="1" ref="D2763" ca="1">INDIRECT("Results!" &amp; ADDRESS(ROUNDUP((ROW()-1)/10,0)+1, COLUMN()))</f>
        <v>O2</v>
      </c>
      <c r="E2763" s="18" cm="1">
        <f t="array" aca="1" ref="E2763" ca="1">INDIRECT("Results!" &amp; ADDRESS(ROUNDUP((ROW()-1)/10,0)+1, COLUMN()))</f>
        <v>12</v>
      </c>
      <c r="F2763" s="18" t="str" cm="1">
        <f t="array" aca="1" ref="F2763" ca="1">INDIRECT("Results!" &amp; ADDRESS(ROUNDUP((ROW()-1)/10,0)+1, COLUMN()))</f>
        <v>V7DockerMasterSlaveO212</v>
      </c>
      <c r="G2763" s="18">
        <f t="shared" ca="1" si="43"/>
        <v>49.71</v>
      </c>
    </row>
    <row r="2764" spans="1:7" x14ac:dyDescent="0.25">
      <c r="A2764" s="18" t="str" cm="1">
        <f t="array" aca="1" ref="A2764" ca="1">INDIRECT("Results!" &amp; ADDRESS(ROUNDUP((ROW()-1)/10,0)+1, COLUMN()))</f>
        <v>V7</v>
      </c>
      <c r="B2764" s="18" t="str" cm="1">
        <f t="array" aca="1" ref="B2764" ca="1">INDIRECT("Results!" &amp; ADDRESS(ROUNDUP((ROW()-1)/10,0)+1, COLUMN()))</f>
        <v>Docker</v>
      </c>
      <c r="C2764" s="18" t="str" cm="1">
        <f t="array" aca="1" ref="C2764" ca="1">INDIRECT("Results!" &amp; ADDRESS(ROUNDUP((ROW()-1)/10,0)+1, COLUMN()))</f>
        <v>MasterSlave</v>
      </c>
      <c r="D2764" s="18" t="str" cm="1">
        <f t="array" aca="1" ref="D2764" ca="1">INDIRECT("Results!" &amp; ADDRESS(ROUNDUP((ROW()-1)/10,0)+1, COLUMN()))</f>
        <v>O2</v>
      </c>
      <c r="E2764" s="18" cm="1">
        <f t="array" aca="1" ref="E2764" ca="1">INDIRECT("Results!" &amp; ADDRESS(ROUNDUP((ROW()-1)/10,0)+1, COLUMN()))</f>
        <v>12</v>
      </c>
      <c r="F2764" s="18" t="str" cm="1">
        <f t="array" aca="1" ref="F2764" ca="1">INDIRECT("Results!" &amp; ADDRESS(ROUNDUP((ROW()-1)/10,0)+1, COLUMN()))</f>
        <v>V7DockerMasterSlaveO212</v>
      </c>
      <c r="G2764" s="18">
        <f t="shared" ca="1" si="43"/>
        <v>49.72</v>
      </c>
    </row>
    <row r="2765" spans="1:7" x14ac:dyDescent="0.25">
      <c r="A2765" s="18" t="str" cm="1">
        <f t="array" aca="1" ref="A2765" ca="1">INDIRECT("Results!" &amp; ADDRESS(ROUNDUP((ROW()-1)/10,0)+1, COLUMN()))</f>
        <v>V7</v>
      </c>
      <c r="B2765" s="18" t="str" cm="1">
        <f t="array" aca="1" ref="B2765" ca="1">INDIRECT("Results!" &amp; ADDRESS(ROUNDUP((ROW()-1)/10,0)+1, COLUMN()))</f>
        <v>Docker</v>
      </c>
      <c r="C2765" s="18" t="str" cm="1">
        <f t="array" aca="1" ref="C2765" ca="1">INDIRECT("Results!" &amp; ADDRESS(ROUNDUP((ROW()-1)/10,0)+1, COLUMN()))</f>
        <v>MasterSlave</v>
      </c>
      <c r="D2765" s="18" t="str" cm="1">
        <f t="array" aca="1" ref="D2765" ca="1">INDIRECT("Results!" &amp; ADDRESS(ROUNDUP((ROW()-1)/10,0)+1, COLUMN()))</f>
        <v>O2</v>
      </c>
      <c r="E2765" s="18" cm="1">
        <f t="array" aca="1" ref="E2765" ca="1">INDIRECT("Results!" &amp; ADDRESS(ROUNDUP((ROW()-1)/10,0)+1, COLUMN()))</f>
        <v>12</v>
      </c>
      <c r="F2765" s="18" t="str" cm="1">
        <f t="array" aca="1" ref="F2765" ca="1">INDIRECT("Results!" &amp; ADDRESS(ROUNDUP((ROW()-1)/10,0)+1, COLUMN()))</f>
        <v>V7DockerMasterSlaveO212</v>
      </c>
      <c r="G2765" s="18">
        <f t="shared" ca="1" si="43"/>
        <v>49.72</v>
      </c>
    </row>
    <row r="2766" spans="1:7" x14ac:dyDescent="0.25">
      <c r="A2766" s="18" t="str" cm="1">
        <f t="array" aca="1" ref="A2766" ca="1">INDIRECT("Results!" &amp; ADDRESS(ROUNDUP((ROW()-1)/10,0)+1, COLUMN()))</f>
        <v>V7</v>
      </c>
      <c r="B2766" s="18" t="str" cm="1">
        <f t="array" aca="1" ref="B2766" ca="1">INDIRECT("Results!" &amp; ADDRESS(ROUNDUP((ROW()-1)/10,0)+1, COLUMN()))</f>
        <v>Docker</v>
      </c>
      <c r="C2766" s="18" t="str" cm="1">
        <f t="array" aca="1" ref="C2766" ca="1">INDIRECT("Results!" &amp; ADDRESS(ROUNDUP((ROW()-1)/10,0)+1, COLUMN()))</f>
        <v>MasterSlave</v>
      </c>
      <c r="D2766" s="18" t="str" cm="1">
        <f t="array" aca="1" ref="D2766" ca="1">INDIRECT("Results!" &amp; ADDRESS(ROUNDUP((ROW()-1)/10,0)+1, COLUMN()))</f>
        <v>O2</v>
      </c>
      <c r="E2766" s="18" cm="1">
        <f t="array" aca="1" ref="E2766" ca="1">INDIRECT("Results!" &amp; ADDRESS(ROUNDUP((ROW()-1)/10,0)+1, COLUMN()))</f>
        <v>12</v>
      </c>
      <c r="F2766" s="18" t="str" cm="1">
        <f t="array" aca="1" ref="F2766" ca="1">INDIRECT("Results!" &amp; ADDRESS(ROUNDUP((ROW()-1)/10,0)+1, COLUMN()))</f>
        <v>V7DockerMasterSlaveO212</v>
      </c>
      <c r="G2766" s="18">
        <f t="shared" ca="1" si="43"/>
        <v>49.72</v>
      </c>
    </row>
    <row r="2767" spans="1:7" x14ac:dyDescent="0.25">
      <c r="A2767" s="18" t="str" cm="1">
        <f t="array" aca="1" ref="A2767" ca="1">INDIRECT("Results!" &amp; ADDRESS(ROUNDUP((ROW()-1)/10,0)+1, COLUMN()))</f>
        <v>V7</v>
      </c>
      <c r="B2767" s="18" t="str" cm="1">
        <f t="array" aca="1" ref="B2767" ca="1">INDIRECT("Results!" &amp; ADDRESS(ROUNDUP((ROW()-1)/10,0)+1, COLUMN()))</f>
        <v>Docker</v>
      </c>
      <c r="C2767" s="18" t="str" cm="1">
        <f t="array" aca="1" ref="C2767" ca="1">INDIRECT("Results!" &amp; ADDRESS(ROUNDUP((ROW()-1)/10,0)+1, COLUMN()))</f>
        <v>MasterSlave</v>
      </c>
      <c r="D2767" s="18" t="str" cm="1">
        <f t="array" aca="1" ref="D2767" ca="1">INDIRECT("Results!" &amp; ADDRESS(ROUNDUP((ROW()-1)/10,0)+1, COLUMN()))</f>
        <v>O2</v>
      </c>
      <c r="E2767" s="18" cm="1">
        <f t="array" aca="1" ref="E2767" ca="1">INDIRECT("Results!" &amp; ADDRESS(ROUNDUP((ROW()-1)/10,0)+1, COLUMN()))</f>
        <v>12</v>
      </c>
      <c r="F2767" s="18" t="str" cm="1">
        <f t="array" aca="1" ref="F2767" ca="1">INDIRECT("Results!" &amp; ADDRESS(ROUNDUP((ROW()-1)/10,0)+1, COLUMN()))</f>
        <v>V7DockerMasterSlaveO212</v>
      </c>
      <c r="G2767" s="18">
        <f t="shared" ca="1" si="43"/>
        <v>49.73</v>
      </c>
    </row>
    <row r="2768" spans="1:7" x14ac:dyDescent="0.25">
      <c r="A2768" s="18" t="str" cm="1">
        <f t="array" aca="1" ref="A2768" ca="1">INDIRECT("Results!" &amp; ADDRESS(ROUNDUP((ROW()-1)/10,0)+1, COLUMN()))</f>
        <v>V7</v>
      </c>
      <c r="B2768" s="18" t="str" cm="1">
        <f t="array" aca="1" ref="B2768" ca="1">INDIRECT("Results!" &amp; ADDRESS(ROUNDUP((ROW()-1)/10,0)+1, COLUMN()))</f>
        <v>Docker</v>
      </c>
      <c r="C2768" s="18" t="str" cm="1">
        <f t="array" aca="1" ref="C2768" ca="1">INDIRECT("Results!" &amp; ADDRESS(ROUNDUP((ROW()-1)/10,0)+1, COLUMN()))</f>
        <v>MasterSlave</v>
      </c>
      <c r="D2768" s="18" t="str" cm="1">
        <f t="array" aca="1" ref="D2768" ca="1">INDIRECT("Results!" &amp; ADDRESS(ROUNDUP((ROW()-1)/10,0)+1, COLUMN()))</f>
        <v>O2</v>
      </c>
      <c r="E2768" s="18" cm="1">
        <f t="array" aca="1" ref="E2768" ca="1">INDIRECT("Results!" &amp; ADDRESS(ROUNDUP((ROW()-1)/10,0)+1, COLUMN()))</f>
        <v>12</v>
      </c>
      <c r="F2768" s="18" t="str" cm="1">
        <f t="array" aca="1" ref="F2768" ca="1">INDIRECT("Results!" &amp; ADDRESS(ROUNDUP((ROW()-1)/10,0)+1, COLUMN()))</f>
        <v>V7DockerMasterSlaveO212</v>
      </c>
      <c r="G2768" s="18">
        <f t="shared" ca="1" si="43"/>
        <v>49.73</v>
      </c>
    </row>
    <row r="2769" spans="1:7" x14ac:dyDescent="0.25">
      <c r="A2769" s="18" t="str" cm="1">
        <f t="array" aca="1" ref="A2769" ca="1">INDIRECT("Results!" &amp; ADDRESS(ROUNDUP((ROW()-1)/10,0)+1, COLUMN()))</f>
        <v>V7</v>
      </c>
      <c r="B2769" s="18" t="str" cm="1">
        <f t="array" aca="1" ref="B2769" ca="1">INDIRECT("Results!" &amp; ADDRESS(ROUNDUP((ROW()-1)/10,0)+1, COLUMN()))</f>
        <v>Docker</v>
      </c>
      <c r="C2769" s="18" t="str" cm="1">
        <f t="array" aca="1" ref="C2769" ca="1">INDIRECT("Results!" &amp; ADDRESS(ROUNDUP((ROW()-1)/10,0)+1, COLUMN()))</f>
        <v>MasterSlave</v>
      </c>
      <c r="D2769" s="18" t="str" cm="1">
        <f t="array" aca="1" ref="D2769" ca="1">INDIRECT("Results!" &amp; ADDRESS(ROUNDUP((ROW()-1)/10,0)+1, COLUMN()))</f>
        <v>O2</v>
      </c>
      <c r="E2769" s="18" cm="1">
        <f t="array" aca="1" ref="E2769" ca="1">INDIRECT("Results!" &amp; ADDRESS(ROUNDUP((ROW()-1)/10,0)+1, COLUMN()))</f>
        <v>12</v>
      </c>
      <c r="F2769" s="18" t="str" cm="1">
        <f t="array" aca="1" ref="F2769" ca="1">INDIRECT("Results!" &amp; ADDRESS(ROUNDUP((ROW()-1)/10,0)+1, COLUMN()))</f>
        <v>V7DockerMasterSlaveO212</v>
      </c>
      <c r="G2769" s="18">
        <f t="shared" ca="1" si="43"/>
        <v>49.75</v>
      </c>
    </row>
    <row r="2770" spans="1:7" x14ac:dyDescent="0.25">
      <c r="A2770" s="18" t="str" cm="1">
        <f t="array" aca="1" ref="A2770" ca="1">INDIRECT("Results!" &amp; ADDRESS(ROUNDUP((ROW()-1)/10,0)+1, COLUMN()))</f>
        <v>V7</v>
      </c>
      <c r="B2770" s="18" t="str" cm="1">
        <f t="array" aca="1" ref="B2770" ca="1">INDIRECT("Results!" &amp; ADDRESS(ROUNDUP((ROW()-1)/10,0)+1, COLUMN()))</f>
        <v>Docker</v>
      </c>
      <c r="C2770" s="18" t="str" cm="1">
        <f t="array" aca="1" ref="C2770" ca="1">INDIRECT("Results!" &amp; ADDRESS(ROUNDUP((ROW()-1)/10,0)+1, COLUMN()))</f>
        <v>MasterSlave</v>
      </c>
      <c r="D2770" s="18" t="str" cm="1">
        <f t="array" aca="1" ref="D2770" ca="1">INDIRECT("Results!" &amp; ADDRESS(ROUNDUP((ROW()-1)/10,0)+1, COLUMN()))</f>
        <v>O2</v>
      </c>
      <c r="E2770" s="18" cm="1">
        <f t="array" aca="1" ref="E2770" ca="1">INDIRECT("Results!" &amp; ADDRESS(ROUNDUP((ROW()-1)/10,0)+1, COLUMN()))</f>
        <v>12</v>
      </c>
      <c r="F2770" s="18" t="str" cm="1">
        <f t="array" aca="1" ref="F2770" ca="1">INDIRECT("Results!" &amp; ADDRESS(ROUNDUP((ROW()-1)/10,0)+1, COLUMN()))</f>
        <v>V7DockerMasterSlaveO212</v>
      </c>
      <c r="G2770" s="18">
        <f t="shared" ca="1" si="43"/>
        <v>49.76</v>
      </c>
    </row>
    <row r="2771" spans="1:7" x14ac:dyDescent="0.25">
      <c r="A2771" s="18" t="str" cm="1">
        <f t="array" aca="1" ref="A2771" ca="1">INDIRECT("Results!" &amp; ADDRESS(ROUNDUP((ROW()-1)/10,0)+1, COLUMN()))</f>
        <v>V7</v>
      </c>
      <c r="B2771" s="18" t="str" cm="1">
        <f t="array" aca="1" ref="B2771" ca="1">INDIRECT("Results!" &amp; ADDRESS(ROUNDUP((ROW()-1)/10,0)+1, COLUMN()))</f>
        <v>Docker</v>
      </c>
      <c r="C2771" s="18" t="str" cm="1">
        <f t="array" aca="1" ref="C2771" ca="1">INDIRECT("Results!" &amp; ADDRESS(ROUNDUP((ROW()-1)/10,0)+1, COLUMN()))</f>
        <v>MasterSlave</v>
      </c>
      <c r="D2771" s="18" t="str" cm="1">
        <f t="array" aca="1" ref="D2771" ca="1">INDIRECT("Results!" &amp; ADDRESS(ROUNDUP((ROW()-1)/10,0)+1, COLUMN()))</f>
        <v>O2</v>
      </c>
      <c r="E2771" s="18" cm="1">
        <f t="array" aca="1" ref="E2771" ca="1">INDIRECT("Results!" &amp; ADDRESS(ROUNDUP((ROW()-1)/10,0)+1, COLUMN()))</f>
        <v>12</v>
      </c>
      <c r="F2771" s="18" t="str" cm="1">
        <f t="array" aca="1" ref="F2771" ca="1">INDIRECT("Results!" &amp; ADDRESS(ROUNDUP((ROW()-1)/10,0)+1, COLUMN()))</f>
        <v>V7DockerMasterSlaveO212</v>
      </c>
      <c r="G2771" s="18">
        <f t="shared" ca="1" si="43"/>
        <v>49.76</v>
      </c>
    </row>
    <row r="2772" spans="1:7" x14ac:dyDescent="0.25">
      <c r="A2772" s="18" t="str" cm="1">
        <f t="array" aca="1" ref="A2772" ca="1">INDIRECT("Results!" &amp; ADDRESS(ROUNDUP((ROW()-1)/10,0)+1, COLUMN()))</f>
        <v>V7</v>
      </c>
      <c r="B2772" s="18" t="str" cm="1">
        <f t="array" aca="1" ref="B2772" ca="1">INDIRECT("Results!" &amp; ADDRESS(ROUNDUP((ROW()-1)/10,0)+1, COLUMN()))</f>
        <v>Docker</v>
      </c>
      <c r="C2772" s="18" t="str" cm="1">
        <f t="array" aca="1" ref="C2772" ca="1">INDIRECT("Results!" &amp; ADDRESS(ROUNDUP((ROW()-1)/10,0)+1, COLUMN()))</f>
        <v>MasterSlave</v>
      </c>
      <c r="D2772" s="18" t="str" cm="1">
        <f t="array" aca="1" ref="D2772" ca="1">INDIRECT("Results!" &amp; ADDRESS(ROUNDUP((ROW()-1)/10,0)+1, COLUMN()))</f>
        <v>O2</v>
      </c>
      <c r="E2772" s="18" cm="1">
        <f t="array" aca="1" ref="E2772" ca="1">INDIRECT("Results!" &amp; ADDRESS(ROUNDUP((ROW()-1)/10,0)+1, COLUMN()))</f>
        <v>16</v>
      </c>
      <c r="F2772" s="18" t="str" cm="1">
        <f t="array" aca="1" ref="F2772" ca="1">INDIRECT("Results!" &amp; ADDRESS(ROUNDUP((ROW()-1)/10,0)+1, COLUMN()))</f>
        <v>V7DockerMasterSlaveO216</v>
      </c>
      <c r="G2772" s="18">
        <f t="shared" ca="1" si="43"/>
        <v>37.32</v>
      </c>
    </row>
    <row r="2773" spans="1:7" x14ac:dyDescent="0.25">
      <c r="A2773" s="18" t="str" cm="1">
        <f t="array" aca="1" ref="A2773" ca="1">INDIRECT("Results!" &amp; ADDRESS(ROUNDUP((ROW()-1)/10,0)+1, COLUMN()))</f>
        <v>V7</v>
      </c>
      <c r="B2773" s="18" t="str" cm="1">
        <f t="array" aca="1" ref="B2773" ca="1">INDIRECT("Results!" &amp; ADDRESS(ROUNDUP((ROW()-1)/10,0)+1, COLUMN()))</f>
        <v>Docker</v>
      </c>
      <c r="C2773" s="18" t="str" cm="1">
        <f t="array" aca="1" ref="C2773" ca="1">INDIRECT("Results!" &amp; ADDRESS(ROUNDUP((ROW()-1)/10,0)+1, COLUMN()))</f>
        <v>MasterSlave</v>
      </c>
      <c r="D2773" s="18" t="str" cm="1">
        <f t="array" aca="1" ref="D2773" ca="1">INDIRECT("Results!" &amp; ADDRESS(ROUNDUP((ROW()-1)/10,0)+1, COLUMN()))</f>
        <v>O2</v>
      </c>
      <c r="E2773" s="18" cm="1">
        <f t="array" aca="1" ref="E2773" ca="1">INDIRECT("Results!" &amp; ADDRESS(ROUNDUP((ROW()-1)/10,0)+1, COLUMN()))</f>
        <v>16</v>
      </c>
      <c r="F2773" s="18" t="str" cm="1">
        <f t="array" aca="1" ref="F2773" ca="1">INDIRECT("Results!" &amp; ADDRESS(ROUNDUP((ROW()-1)/10,0)+1, COLUMN()))</f>
        <v>V7DockerMasterSlaveO216</v>
      </c>
      <c r="G2773" s="18">
        <f t="shared" ca="1" si="43"/>
        <v>37.340000000000003</v>
      </c>
    </row>
    <row r="2774" spans="1:7" x14ac:dyDescent="0.25">
      <c r="A2774" s="18" t="str" cm="1">
        <f t="array" aca="1" ref="A2774" ca="1">INDIRECT("Results!" &amp; ADDRESS(ROUNDUP((ROW()-1)/10,0)+1, COLUMN()))</f>
        <v>V7</v>
      </c>
      <c r="B2774" s="18" t="str" cm="1">
        <f t="array" aca="1" ref="B2774" ca="1">INDIRECT("Results!" &amp; ADDRESS(ROUNDUP((ROW()-1)/10,0)+1, COLUMN()))</f>
        <v>Docker</v>
      </c>
      <c r="C2774" s="18" t="str" cm="1">
        <f t="array" aca="1" ref="C2774" ca="1">INDIRECT("Results!" &amp; ADDRESS(ROUNDUP((ROW()-1)/10,0)+1, COLUMN()))</f>
        <v>MasterSlave</v>
      </c>
      <c r="D2774" s="18" t="str" cm="1">
        <f t="array" aca="1" ref="D2774" ca="1">INDIRECT("Results!" &amp; ADDRESS(ROUNDUP((ROW()-1)/10,0)+1, COLUMN()))</f>
        <v>O2</v>
      </c>
      <c r="E2774" s="18" cm="1">
        <f t="array" aca="1" ref="E2774" ca="1">INDIRECT("Results!" &amp; ADDRESS(ROUNDUP((ROW()-1)/10,0)+1, COLUMN()))</f>
        <v>16</v>
      </c>
      <c r="F2774" s="18" t="str" cm="1">
        <f t="array" aca="1" ref="F2774" ca="1">INDIRECT("Results!" &amp; ADDRESS(ROUNDUP((ROW()-1)/10,0)+1, COLUMN()))</f>
        <v>V7DockerMasterSlaveO216</v>
      </c>
      <c r="G2774" s="18">
        <f t="shared" ca="1" si="43"/>
        <v>37.35</v>
      </c>
    </row>
    <row r="2775" spans="1:7" x14ac:dyDescent="0.25">
      <c r="A2775" s="18" t="str" cm="1">
        <f t="array" aca="1" ref="A2775" ca="1">INDIRECT("Results!" &amp; ADDRESS(ROUNDUP((ROW()-1)/10,0)+1, COLUMN()))</f>
        <v>V7</v>
      </c>
      <c r="B2775" s="18" t="str" cm="1">
        <f t="array" aca="1" ref="B2775" ca="1">INDIRECT("Results!" &amp; ADDRESS(ROUNDUP((ROW()-1)/10,0)+1, COLUMN()))</f>
        <v>Docker</v>
      </c>
      <c r="C2775" s="18" t="str" cm="1">
        <f t="array" aca="1" ref="C2775" ca="1">INDIRECT("Results!" &amp; ADDRESS(ROUNDUP((ROW()-1)/10,0)+1, COLUMN()))</f>
        <v>MasterSlave</v>
      </c>
      <c r="D2775" s="18" t="str" cm="1">
        <f t="array" aca="1" ref="D2775" ca="1">INDIRECT("Results!" &amp; ADDRESS(ROUNDUP((ROW()-1)/10,0)+1, COLUMN()))</f>
        <v>O2</v>
      </c>
      <c r="E2775" s="18" cm="1">
        <f t="array" aca="1" ref="E2775" ca="1">INDIRECT("Results!" &amp; ADDRESS(ROUNDUP((ROW()-1)/10,0)+1, COLUMN()))</f>
        <v>16</v>
      </c>
      <c r="F2775" s="18" t="str" cm="1">
        <f t="array" aca="1" ref="F2775" ca="1">INDIRECT("Results!" &amp; ADDRESS(ROUNDUP((ROW()-1)/10,0)+1, COLUMN()))</f>
        <v>V7DockerMasterSlaveO216</v>
      </c>
      <c r="G2775" s="18">
        <f t="shared" ca="1" si="43"/>
        <v>37.35</v>
      </c>
    </row>
    <row r="2776" spans="1:7" x14ac:dyDescent="0.25">
      <c r="A2776" s="18" t="str" cm="1">
        <f t="array" aca="1" ref="A2776" ca="1">INDIRECT("Results!" &amp; ADDRESS(ROUNDUP((ROW()-1)/10,0)+1, COLUMN()))</f>
        <v>V7</v>
      </c>
      <c r="B2776" s="18" t="str" cm="1">
        <f t="array" aca="1" ref="B2776" ca="1">INDIRECT("Results!" &amp; ADDRESS(ROUNDUP((ROW()-1)/10,0)+1, COLUMN()))</f>
        <v>Docker</v>
      </c>
      <c r="C2776" s="18" t="str" cm="1">
        <f t="array" aca="1" ref="C2776" ca="1">INDIRECT("Results!" &amp; ADDRESS(ROUNDUP((ROW()-1)/10,0)+1, COLUMN()))</f>
        <v>MasterSlave</v>
      </c>
      <c r="D2776" s="18" t="str" cm="1">
        <f t="array" aca="1" ref="D2776" ca="1">INDIRECT("Results!" &amp; ADDRESS(ROUNDUP((ROW()-1)/10,0)+1, COLUMN()))</f>
        <v>O2</v>
      </c>
      <c r="E2776" s="18" cm="1">
        <f t="array" aca="1" ref="E2776" ca="1">INDIRECT("Results!" &amp; ADDRESS(ROUNDUP((ROW()-1)/10,0)+1, COLUMN()))</f>
        <v>16</v>
      </c>
      <c r="F2776" s="18" t="str" cm="1">
        <f t="array" aca="1" ref="F2776" ca="1">INDIRECT("Results!" &amp; ADDRESS(ROUNDUP((ROW()-1)/10,0)+1, COLUMN()))</f>
        <v>V7DockerMasterSlaveO216</v>
      </c>
      <c r="G2776" s="18">
        <f t="shared" ca="1" si="43"/>
        <v>37.35</v>
      </c>
    </row>
    <row r="2777" spans="1:7" x14ac:dyDescent="0.25">
      <c r="A2777" s="18" t="str" cm="1">
        <f t="array" aca="1" ref="A2777" ca="1">INDIRECT("Results!" &amp; ADDRESS(ROUNDUP((ROW()-1)/10,0)+1, COLUMN()))</f>
        <v>V7</v>
      </c>
      <c r="B2777" s="18" t="str" cm="1">
        <f t="array" aca="1" ref="B2777" ca="1">INDIRECT("Results!" &amp; ADDRESS(ROUNDUP((ROW()-1)/10,0)+1, COLUMN()))</f>
        <v>Docker</v>
      </c>
      <c r="C2777" s="18" t="str" cm="1">
        <f t="array" aca="1" ref="C2777" ca="1">INDIRECT("Results!" &amp; ADDRESS(ROUNDUP((ROW()-1)/10,0)+1, COLUMN()))</f>
        <v>MasterSlave</v>
      </c>
      <c r="D2777" s="18" t="str" cm="1">
        <f t="array" aca="1" ref="D2777" ca="1">INDIRECT("Results!" &amp; ADDRESS(ROUNDUP((ROW()-1)/10,0)+1, COLUMN()))</f>
        <v>O2</v>
      </c>
      <c r="E2777" s="18" cm="1">
        <f t="array" aca="1" ref="E2777" ca="1">INDIRECT("Results!" &amp; ADDRESS(ROUNDUP((ROW()-1)/10,0)+1, COLUMN()))</f>
        <v>16</v>
      </c>
      <c r="F2777" s="18" t="str" cm="1">
        <f t="array" aca="1" ref="F2777" ca="1">INDIRECT("Results!" &amp; ADDRESS(ROUNDUP((ROW()-1)/10,0)+1, COLUMN()))</f>
        <v>V7DockerMasterSlaveO216</v>
      </c>
      <c r="G2777" s="18">
        <f t="shared" ca="1" si="43"/>
        <v>37.36</v>
      </c>
    </row>
    <row r="2778" spans="1:7" x14ac:dyDescent="0.25">
      <c r="A2778" s="18" t="str" cm="1">
        <f t="array" aca="1" ref="A2778" ca="1">INDIRECT("Results!" &amp; ADDRESS(ROUNDUP((ROW()-1)/10,0)+1, COLUMN()))</f>
        <v>V7</v>
      </c>
      <c r="B2778" s="18" t="str" cm="1">
        <f t="array" aca="1" ref="B2778" ca="1">INDIRECT("Results!" &amp; ADDRESS(ROUNDUP((ROW()-1)/10,0)+1, COLUMN()))</f>
        <v>Docker</v>
      </c>
      <c r="C2778" s="18" t="str" cm="1">
        <f t="array" aca="1" ref="C2778" ca="1">INDIRECT("Results!" &amp; ADDRESS(ROUNDUP((ROW()-1)/10,0)+1, COLUMN()))</f>
        <v>MasterSlave</v>
      </c>
      <c r="D2778" s="18" t="str" cm="1">
        <f t="array" aca="1" ref="D2778" ca="1">INDIRECT("Results!" &amp; ADDRESS(ROUNDUP((ROW()-1)/10,0)+1, COLUMN()))</f>
        <v>O2</v>
      </c>
      <c r="E2778" s="18" cm="1">
        <f t="array" aca="1" ref="E2778" ca="1">INDIRECT("Results!" &amp; ADDRESS(ROUNDUP((ROW()-1)/10,0)+1, COLUMN()))</f>
        <v>16</v>
      </c>
      <c r="F2778" s="18" t="str" cm="1">
        <f t="array" aca="1" ref="F2778" ca="1">INDIRECT("Results!" &amp; ADDRESS(ROUNDUP((ROW()-1)/10,0)+1, COLUMN()))</f>
        <v>V7DockerMasterSlaveO216</v>
      </c>
      <c r="G2778" s="18">
        <f t="shared" ca="1" si="43"/>
        <v>37.36</v>
      </c>
    </row>
    <row r="2779" spans="1:7" x14ac:dyDescent="0.25">
      <c r="A2779" s="18" t="str" cm="1">
        <f t="array" aca="1" ref="A2779" ca="1">INDIRECT("Results!" &amp; ADDRESS(ROUNDUP((ROW()-1)/10,0)+1, COLUMN()))</f>
        <v>V7</v>
      </c>
      <c r="B2779" s="18" t="str" cm="1">
        <f t="array" aca="1" ref="B2779" ca="1">INDIRECT("Results!" &amp; ADDRESS(ROUNDUP((ROW()-1)/10,0)+1, COLUMN()))</f>
        <v>Docker</v>
      </c>
      <c r="C2779" s="18" t="str" cm="1">
        <f t="array" aca="1" ref="C2779" ca="1">INDIRECT("Results!" &amp; ADDRESS(ROUNDUP((ROW()-1)/10,0)+1, COLUMN()))</f>
        <v>MasterSlave</v>
      </c>
      <c r="D2779" s="18" t="str" cm="1">
        <f t="array" aca="1" ref="D2779" ca="1">INDIRECT("Results!" &amp; ADDRESS(ROUNDUP((ROW()-1)/10,0)+1, COLUMN()))</f>
        <v>O2</v>
      </c>
      <c r="E2779" s="18" cm="1">
        <f t="array" aca="1" ref="E2779" ca="1">INDIRECT("Results!" &amp; ADDRESS(ROUNDUP((ROW()-1)/10,0)+1, COLUMN()))</f>
        <v>16</v>
      </c>
      <c r="F2779" s="18" t="str" cm="1">
        <f t="array" aca="1" ref="F2779" ca="1">INDIRECT("Results!" &amp; ADDRESS(ROUNDUP((ROW()-1)/10,0)+1, COLUMN()))</f>
        <v>V7DockerMasterSlaveO216</v>
      </c>
      <c r="G2779" s="18">
        <f t="shared" ca="1" si="43"/>
        <v>37.36</v>
      </c>
    </row>
    <row r="2780" spans="1:7" x14ac:dyDescent="0.25">
      <c r="A2780" s="18" t="str" cm="1">
        <f t="array" aca="1" ref="A2780" ca="1">INDIRECT("Results!" &amp; ADDRESS(ROUNDUP((ROW()-1)/10,0)+1, COLUMN()))</f>
        <v>V7</v>
      </c>
      <c r="B2780" s="18" t="str" cm="1">
        <f t="array" aca="1" ref="B2780" ca="1">INDIRECT("Results!" &amp; ADDRESS(ROUNDUP((ROW()-1)/10,0)+1, COLUMN()))</f>
        <v>Docker</v>
      </c>
      <c r="C2780" s="18" t="str" cm="1">
        <f t="array" aca="1" ref="C2780" ca="1">INDIRECT("Results!" &amp; ADDRESS(ROUNDUP((ROW()-1)/10,0)+1, COLUMN()))</f>
        <v>MasterSlave</v>
      </c>
      <c r="D2780" s="18" t="str" cm="1">
        <f t="array" aca="1" ref="D2780" ca="1">INDIRECT("Results!" &amp; ADDRESS(ROUNDUP((ROW()-1)/10,0)+1, COLUMN()))</f>
        <v>O2</v>
      </c>
      <c r="E2780" s="18" cm="1">
        <f t="array" aca="1" ref="E2780" ca="1">INDIRECT("Results!" &amp; ADDRESS(ROUNDUP((ROW()-1)/10,0)+1, COLUMN()))</f>
        <v>16</v>
      </c>
      <c r="F2780" s="18" t="str" cm="1">
        <f t="array" aca="1" ref="F2780" ca="1">INDIRECT("Results!" &amp; ADDRESS(ROUNDUP((ROW()-1)/10,0)+1, COLUMN()))</f>
        <v>V7DockerMasterSlaveO216</v>
      </c>
      <c r="G2780" s="18">
        <f t="shared" ca="1" si="43"/>
        <v>37.36</v>
      </c>
    </row>
    <row r="2781" spans="1:7" x14ac:dyDescent="0.25">
      <c r="A2781" s="18" t="str" cm="1">
        <f t="array" aca="1" ref="A2781" ca="1">INDIRECT("Results!" &amp; ADDRESS(ROUNDUP((ROW()-1)/10,0)+1, COLUMN()))</f>
        <v>V7</v>
      </c>
      <c r="B2781" s="18" t="str" cm="1">
        <f t="array" aca="1" ref="B2781" ca="1">INDIRECT("Results!" &amp; ADDRESS(ROUNDUP((ROW()-1)/10,0)+1, COLUMN()))</f>
        <v>Docker</v>
      </c>
      <c r="C2781" s="18" t="str" cm="1">
        <f t="array" aca="1" ref="C2781" ca="1">INDIRECT("Results!" &amp; ADDRESS(ROUNDUP((ROW()-1)/10,0)+1, COLUMN()))</f>
        <v>MasterSlave</v>
      </c>
      <c r="D2781" s="18" t="str" cm="1">
        <f t="array" aca="1" ref="D2781" ca="1">INDIRECT("Results!" &amp; ADDRESS(ROUNDUP((ROW()-1)/10,0)+1, COLUMN()))</f>
        <v>O2</v>
      </c>
      <c r="E2781" s="18" cm="1">
        <f t="array" aca="1" ref="E2781" ca="1">INDIRECT("Results!" &amp; ADDRESS(ROUNDUP((ROW()-1)/10,0)+1, COLUMN()))</f>
        <v>16</v>
      </c>
      <c r="F2781" s="18" t="str" cm="1">
        <f t="array" aca="1" ref="F2781" ca="1">INDIRECT("Results!" &amp; ADDRESS(ROUNDUP((ROW()-1)/10,0)+1, COLUMN()))</f>
        <v>V7DockerMasterSlaveO216</v>
      </c>
      <c r="G2781" s="18">
        <f t="shared" ca="1" si="43"/>
        <v>37.36</v>
      </c>
    </row>
    <row r="2782" spans="1:7" x14ac:dyDescent="0.25">
      <c r="A2782" s="18" t="str" cm="1">
        <f t="array" aca="1" ref="A2782" ca="1">INDIRECT("Results!" &amp; ADDRESS(ROUNDUP((ROW()-1)/10,0)+1, COLUMN()))</f>
        <v>V7</v>
      </c>
      <c r="B2782" s="18" t="str" cm="1">
        <f t="array" aca="1" ref="B2782" ca="1">INDIRECT("Results!" &amp; ADDRESS(ROUNDUP((ROW()-1)/10,0)+1, COLUMN()))</f>
        <v>Docker</v>
      </c>
      <c r="C2782" s="18" t="str" cm="1">
        <f t="array" aca="1" ref="C2782" ca="1">INDIRECT("Results!" &amp; ADDRESS(ROUNDUP((ROW()-1)/10,0)+1, COLUMN()))</f>
        <v>MasterSlave</v>
      </c>
      <c r="D2782" s="18" t="str" cm="1">
        <f t="array" aca="1" ref="D2782" ca="1">INDIRECT("Results!" &amp; ADDRESS(ROUNDUP((ROW()-1)/10,0)+1, COLUMN()))</f>
        <v>O2</v>
      </c>
      <c r="E2782" s="18" cm="1">
        <f t="array" aca="1" ref="E2782" ca="1">INDIRECT("Results!" &amp; ADDRESS(ROUNDUP((ROW()-1)/10,0)+1, COLUMN()))</f>
        <v>20</v>
      </c>
      <c r="F2782" s="18" t="str" cm="1">
        <f t="array" aca="1" ref="F2782" ca="1">INDIRECT("Results!" &amp; ADDRESS(ROUNDUP((ROW()-1)/10,0)+1, COLUMN()))</f>
        <v>V7DockerMasterSlaveO220</v>
      </c>
      <c r="G2782" s="18">
        <f t="shared" ca="1" si="43"/>
        <v>29.95</v>
      </c>
    </row>
    <row r="2783" spans="1:7" x14ac:dyDescent="0.25">
      <c r="A2783" s="18" t="str" cm="1">
        <f t="array" aca="1" ref="A2783" ca="1">INDIRECT("Results!" &amp; ADDRESS(ROUNDUP((ROW()-1)/10,0)+1, COLUMN()))</f>
        <v>V7</v>
      </c>
      <c r="B2783" s="18" t="str" cm="1">
        <f t="array" aca="1" ref="B2783" ca="1">INDIRECT("Results!" &amp; ADDRESS(ROUNDUP((ROW()-1)/10,0)+1, COLUMN()))</f>
        <v>Docker</v>
      </c>
      <c r="C2783" s="18" t="str" cm="1">
        <f t="array" aca="1" ref="C2783" ca="1">INDIRECT("Results!" &amp; ADDRESS(ROUNDUP((ROW()-1)/10,0)+1, COLUMN()))</f>
        <v>MasterSlave</v>
      </c>
      <c r="D2783" s="18" t="str" cm="1">
        <f t="array" aca="1" ref="D2783" ca="1">INDIRECT("Results!" &amp; ADDRESS(ROUNDUP((ROW()-1)/10,0)+1, COLUMN()))</f>
        <v>O2</v>
      </c>
      <c r="E2783" s="18" cm="1">
        <f t="array" aca="1" ref="E2783" ca="1">INDIRECT("Results!" &amp; ADDRESS(ROUNDUP((ROW()-1)/10,0)+1, COLUMN()))</f>
        <v>20</v>
      </c>
      <c r="F2783" s="18" t="str" cm="1">
        <f t="array" aca="1" ref="F2783" ca="1">INDIRECT("Results!" &amp; ADDRESS(ROUNDUP((ROW()-1)/10,0)+1, COLUMN()))</f>
        <v>V7DockerMasterSlaveO220</v>
      </c>
      <c r="G2783" s="18">
        <f t="shared" ca="1" si="43"/>
        <v>29.98</v>
      </c>
    </row>
    <row r="2784" spans="1:7" x14ac:dyDescent="0.25">
      <c r="A2784" s="18" t="str" cm="1">
        <f t="array" aca="1" ref="A2784" ca="1">INDIRECT("Results!" &amp; ADDRESS(ROUNDUP((ROW()-1)/10,0)+1, COLUMN()))</f>
        <v>V7</v>
      </c>
      <c r="B2784" s="18" t="str" cm="1">
        <f t="array" aca="1" ref="B2784" ca="1">INDIRECT("Results!" &amp; ADDRESS(ROUNDUP((ROW()-1)/10,0)+1, COLUMN()))</f>
        <v>Docker</v>
      </c>
      <c r="C2784" s="18" t="str" cm="1">
        <f t="array" aca="1" ref="C2784" ca="1">INDIRECT("Results!" &amp; ADDRESS(ROUNDUP((ROW()-1)/10,0)+1, COLUMN()))</f>
        <v>MasterSlave</v>
      </c>
      <c r="D2784" s="18" t="str" cm="1">
        <f t="array" aca="1" ref="D2784" ca="1">INDIRECT("Results!" &amp; ADDRESS(ROUNDUP((ROW()-1)/10,0)+1, COLUMN()))</f>
        <v>O2</v>
      </c>
      <c r="E2784" s="18" cm="1">
        <f t="array" aca="1" ref="E2784" ca="1">INDIRECT("Results!" &amp; ADDRESS(ROUNDUP((ROW()-1)/10,0)+1, COLUMN()))</f>
        <v>20</v>
      </c>
      <c r="F2784" s="18" t="str" cm="1">
        <f t="array" aca="1" ref="F2784" ca="1">INDIRECT("Results!" &amp; ADDRESS(ROUNDUP((ROW()-1)/10,0)+1, COLUMN()))</f>
        <v>V7DockerMasterSlaveO220</v>
      </c>
      <c r="G2784" s="18">
        <f t="shared" ca="1" si="43"/>
        <v>30</v>
      </c>
    </row>
    <row r="2785" spans="1:7" x14ac:dyDescent="0.25">
      <c r="A2785" s="18" t="str" cm="1">
        <f t="array" aca="1" ref="A2785" ca="1">INDIRECT("Results!" &amp; ADDRESS(ROUNDUP((ROW()-1)/10,0)+1, COLUMN()))</f>
        <v>V7</v>
      </c>
      <c r="B2785" s="18" t="str" cm="1">
        <f t="array" aca="1" ref="B2785" ca="1">INDIRECT("Results!" &amp; ADDRESS(ROUNDUP((ROW()-1)/10,0)+1, COLUMN()))</f>
        <v>Docker</v>
      </c>
      <c r="C2785" s="18" t="str" cm="1">
        <f t="array" aca="1" ref="C2785" ca="1">INDIRECT("Results!" &amp; ADDRESS(ROUNDUP((ROW()-1)/10,0)+1, COLUMN()))</f>
        <v>MasterSlave</v>
      </c>
      <c r="D2785" s="18" t="str" cm="1">
        <f t="array" aca="1" ref="D2785" ca="1">INDIRECT("Results!" &amp; ADDRESS(ROUNDUP((ROW()-1)/10,0)+1, COLUMN()))</f>
        <v>O2</v>
      </c>
      <c r="E2785" s="18" cm="1">
        <f t="array" aca="1" ref="E2785" ca="1">INDIRECT("Results!" &amp; ADDRESS(ROUNDUP((ROW()-1)/10,0)+1, COLUMN()))</f>
        <v>20</v>
      </c>
      <c r="F2785" s="18" t="str" cm="1">
        <f t="array" aca="1" ref="F2785" ca="1">INDIRECT("Results!" &amp; ADDRESS(ROUNDUP((ROW()-1)/10,0)+1, COLUMN()))</f>
        <v>V7DockerMasterSlaveO220</v>
      </c>
      <c r="G2785" s="18">
        <f t="shared" ca="1" si="43"/>
        <v>30</v>
      </c>
    </row>
    <row r="2786" spans="1:7" x14ac:dyDescent="0.25">
      <c r="A2786" s="18" t="str" cm="1">
        <f t="array" aca="1" ref="A2786" ca="1">INDIRECT("Results!" &amp; ADDRESS(ROUNDUP((ROW()-1)/10,0)+1, COLUMN()))</f>
        <v>V7</v>
      </c>
      <c r="B2786" s="18" t="str" cm="1">
        <f t="array" aca="1" ref="B2786" ca="1">INDIRECT("Results!" &amp; ADDRESS(ROUNDUP((ROW()-1)/10,0)+1, COLUMN()))</f>
        <v>Docker</v>
      </c>
      <c r="C2786" s="18" t="str" cm="1">
        <f t="array" aca="1" ref="C2786" ca="1">INDIRECT("Results!" &amp; ADDRESS(ROUNDUP((ROW()-1)/10,0)+1, COLUMN()))</f>
        <v>MasterSlave</v>
      </c>
      <c r="D2786" s="18" t="str" cm="1">
        <f t="array" aca="1" ref="D2786" ca="1">INDIRECT("Results!" &amp; ADDRESS(ROUNDUP((ROW()-1)/10,0)+1, COLUMN()))</f>
        <v>O2</v>
      </c>
      <c r="E2786" s="18" cm="1">
        <f t="array" aca="1" ref="E2786" ca="1">INDIRECT("Results!" &amp; ADDRESS(ROUNDUP((ROW()-1)/10,0)+1, COLUMN()))</f>
        <v>20</v>
      </c>
      <c r="F2786" s="18" t="str" cm="1">
        <f t="array" aca="1" ref="F2786" ca="1">INDIRECT("Results!" &amp; ADDRESS(ROUNDUP((ROW()-1)/10,0)+1, COLUMN()))</f>
        <v>V7DockerMasterSlaveO220</v>
      </c>
      <c r="G2786" s="18">
        <f t="shared" ca="1" si="43"/>
        <v>30.02</v>
      </c>
    </row>
    <row r="2787" spans="1:7" x14ac:dyDescent="0.25">
      <c r="A2787" s="18" t="str" cm="1">
        <f t="array" aca="1" ref="A2787" ca="1">INDIRECT("Results!" &amp; ADDRESS(ROUNDUP((ROW()-1)/10,0)+1, COLUMN()))</f>
        <v>V7</v>
      </c>
      <c r="B2787" s="18" t="str" cm="1">
        <f t="array" aca="1" ref="B2787" ca="1">INDIRECT("Results!" &amp; ADDRESS(ROUNDUP((ROW()-1)/10,0)+1, COLUMN()))</f>
        <v>Docker</v>
      </c>
      <c r="C2787" s="18" t="str" cm="1">
        <f t="array" aca="1" ref="C2787" ca="1">INDIRECT("Results!" &amp; ADDRESS(ROUNDUP((ROW()-1)/10,0)+1, COLUMN()))</f>
        <v>MasterSlave</v>
      </c>
      <c r="D2787" s="18" t="str" cm="1">
        <f t="array" aca="1" ref="D2787" ca="1">INDIRECT("Results!" &amp; ADDRESS(ROUNDUP((ROW()-1)/10,0)+1, COLUMN()))</f>
        <v>O2</v>
      </c>
      <c r="E2787" s="18" cm="1">
        <f t="array" aca="1" ref="E2787" ca="1">INDIRECT("Results!" &amp; ADDRESS(ROUNDUP((ROW()-1)/10,0)+1, COLUMN()))</f>
        <v>20</v>
      </c>
      <c r="F2787" s="18" t="str" cm="1">
        <f t="array" aca="1" ref="F2787" ca="1">INDIRECT("Results!" &amp; ADDRESS(ROUNDUP((ROW()-1)/10,0)+1, COLUMN()))</f>
        <v>V7DockerMasterSlaveO220</v>
      </c>
      <c r="G2787" s="18">
        <f t="shared" ca="1" si="43"/>
        <v>30.02</v>
      </c>
    </row>
    <row r="2788" spans="1:7" x14ac:dyDescent="0.25">
      <c r="A2788" s="18" t="str" cm="1">
        <f t="array" aca="1" ref="A2788" ca="1">INDIRECT("Results!" &amp; ADDRESS(ROUNDUP((ROW()-1)/10,0)+1, COLUMN()))</f>
        <v>V7</v>
      </c>
      <c r="B2788" s="18" t="str" cm="1">
        <f t="array" aca="1" ref="B2788" ca="1">INDIRECT("Results!" &amp; ADDRESS(ROUNDUP((ROW()-1)/10,0)+1, COLUMN()))</f>
        <v>Docker</v>
      </c>
      <c r="C2788" s="18" t="str" cm="1">
        <f t="array" aca="1" ref="C2788" ca="1">INDIRECT("Results!" &amp; ADDRESS(ROUNDUP((ROW()-1)/10,0)+1, COLUMN()))</f>
        <v>MasterSlave</v>
      </c>
      <c r="D2788" s="18" t="str" cm="1">
        <f t="array" aca="1" ref="D2788" ca="1">INDIRECT("Results!" &amp; ADDRESS(ROUNDUP((ROW()-1)/10,0)+1, COLUMN()))</f>
        <v>O2</v>
      </c>
      <c r="E2788" s="18" cm="1">
        <f t="array" aca="1" ref="E2788" ca="1">INDIRECT("Results!" &amp; ADDRESS(ROUNDUP((ROW()-1)/10,0)+1, COLUMN()))</f>
        <v>20</v>
      </c>
      <c r="F2788" s="18" t="str" cm="1">
        <f t="array" aca="1" ref="F2788" ca="1">INDIRECT("Results!" &amp; ADDRESS(ROUNDUP((ROW()-1)/10,0)+1, COLUMN()))</f>
        <v>V7DockerMasterSlaveO220</v>
      </c>
      <c r="G2788" s="18">
        <f t="shared" ca="1" si="43"/>
        <v>30.02</v>
      </c>
    </row>
    <row r="2789" spans="1:7" x14ac:dyDescent="0.25">
      <c r="A2789" s="18" t="str" cm="1">
        <f t="array" aca="1" ref="A2789" ca="1">INDIRECT("Results!" &amp; ADDRESS(ROUNDUP((ROW()-1)/10,0)+1, COLUMN()))</f>
        <v>V7</v>
      </c>
      <c r="B2789" s="18" t="str" cm="1">
        <f t="array" aca="1" ref="B2789" ca="1">INDIRECT("Results!" &amp; ADDRESS(ROUNDUP((ROW()-1)/10,0)+1, COLUMN()))</f>
        <v>Docker</v>
      </c>
      <c r="C2789" s="18" t="str" cm="1">
        <f t="array" aca="1" ref="C2789" ca="1">INDIRECT("Results!" &amp; ADDRESS(ROUNDUP((ROW()-1)/10,0)+1, COLUMN()))</f>
        <v>MasterSlave</v>
      </c>
      <c r="D2789" s="18" t="str" cm="1">
        <f t="array" aca="1" ref="D2789" ca="1">INDIRECT("Results!" &amp; ADDRESS(ROUNDUP((ROW()-1)/10,0)+1, COLUMN()))</f>
        <v>O2</v>
      </c>
      <c r="E2789" s="18" cm="1">
        <f t="array" aca="1" ref="E2789" ca="1">INDIRECT("Results!" &amp; ADDRESS(ROUNDUP((ROW()-1)/10,0)+1, COLUMN()))</f>
        <v>20</v>
      </c>
      <c r="F2789" s="18" t="str" cm="1">
        <f t="array" aca="1" ref="F2789" ca="1">INDIRECT("Results!" &amp; ADDRESS(ROUNDUP((ROW()-1)/10,0)+1, COLUMN()))</f>
        <v>V7DockerMasterSlaveO220</v>
      </c>
      <c r="G2789" s="18">
        <f t="shared" ca="1" si="43"/>
        <v>30.02</v>
      </c>
    </row>
    <row r="2790" spans="1:7" x14ac:dyDescent="0.25">
      <c r="A2790" s="18" t="str" cm="1">
        <f t="array" aca="1" ref="A2790" ca="1">INDIRECT("Results!" &amp; ADDRESS(ROUNDUP((ROW()-1)/10,0)+1, COLUMN()))</f>
        <v>V7</v>
      </c>
      <c r="B2790" s="18" t="str" cm="1">
        <f t="array" aca="1" ref="B2790" ca="1">INDIRECT("Results!" &amp; ADDRESS(ROUNDUP((ROW()-1)/10,0)+1, COLUMN()))</f>
        <v>Docker</v>
      </c>
      <c r="C2790" s="18" t="str" cm="1">
        <f t="array" aca="1" ref="C2790" ca="1">INDIRECT("Results!" &amp; ADDRESS(ROUNDUP((ROW()-1)/10,0)+1, COLUMN()))</f>
        <v>MasterSlave</v>
      </c>
      <c r="D2790" s="18" t="str" cm="1">
        <f t="array" aca="1" ref="D2790" ca="1">INDIRECT("Results!" &amp; ADDRESS(ROUNDUP((ROW()-1)/10,0)+1, COLUMN()))</f>
        <v>O2</v>
      </c>
      <c r="E2790" s="18" cm="1">
        <f t="array" aca="1" ref="E2790" ca="1">INDIRECT("Results!" &amp; ADDRESS(ROUNDUP((ROW()-1)/10,0)+1, COLUMN()))</f>
        <v>20</v>
      </c>
      <c r="F2790" s="18" t="str" cm="1">
        <f t="array" aca="1" ref="F2790" ca="1">INDIRECT("Results!" &amp; ADDRESS(ROUNDUP((ROW()-1)/10,0)+1, COLUMN()))</f>
        <v>V7DockerMasterSlaveO220</v>
      </c>
      <c r="G2790" s="18">
        <f t="shared" ca="1" si="43"/>
        <v>30.02</v>
      </c>
    </row>
    <row r="2791" spans="1:7" x14ac:dyDescent="0.25">
      <c r="A2791" s="18" t="str" cm="1">
        <f t="array" aca="1" ref="A2791" ca="1">INDIRECT("Results!" &amp; ADDRESS(ROUNDUP((ROW()-1)/10,0)+1, COLUMN()))</f>
        <v>V7</v>
      </c>
      <c r="B2791" s="18" t="str" cm="1">
        <f t="array" aca="1" ref="B2791" ca="1">INDIRECT("Results!" &amp; ADDRESS(ROUNDUP((ROW()-1)/10,0)+1, COLUMN()))</f>
        <v>Docker</v>
      </c>
      <c r="C2791" s="18" t="str" cm="1">
        <f t="array" aca="1" ref="C2791" ca="1">INDIRECT("Results!" &amp; ADDRESS(ROUNDUP((ROW()-1)/10,0)+1, COLUMN()))</f>
        <v>MasterSlave</v>
      </c>
      <c r="D2791" s="18" t="str" cm="1">
        <f t="array" aca="1" ref="D2791" ca="1">INDIRECT("Results!" &amp; ADDRESS(ROUNDUP((ROW()-1)/10,0)+1, COLUMN()))</f>
        <v>O2</v>
      </c>
      <c r="E2791" s="18" cm="1">
        <f t="array" aca="1" ref="E2791" ca="1">INDIRECT("Results!" &amp; ADDRESS(ROUNDUP((ROW()-1)/10,0)+1, COLUMN()))</f>
        <v>20</v>
      </c>
      <c r="F2791" s="18" t="str" cm="1">
        <f t="array" aca="1" ref="F2791" ca="1">INDIRECT("Results!" &amp; ADDRESS(ROUNDUP((ROW()-1)/10,0)+1, COLUMN()))</f>
        <v>V7DockerMasterSlaveO220</v>
      </c>
      <c r="G2791" s="18">
        <f t="shared" ca="1" si="43"/>
        <v>30.02</v>
      </c>
    </row>
    <row r="2792" spans="1:7" x14ac:dyDescent="0.25">
      <c r="A2792" s="18" t="str" cm="1">
        <f t="array" aca="1" ref="A2792" ca="1">INDIRECT("Results!" &amp; ADDRESS(ROUNDUP((ROW()-1)/10,0)+1, COLUMN()))</f>
        <v>V7</v>
      </c>
      <c r="B2792" s="18" t="str" cm="1">
        <f t="array" aca="1" ref="B2792" ca="1">INDIRECT("Results!" &amp; ADDRESS(ROUNDUP((ROW()-1)/10,0)+1, COLUMN()))</f>
        <v>Docker</v>
      </c>
      <c r="C2792" s="18" t="str" cm="1">
        <f t="array" aca="1" ref="C2792" ca="1">INDIRECT("Results!" &amp; ADDRESS(ROUNDUP((ROW()-1)/10,0)+1, COLUMN()))</f>
        <v>MasterSlave</v>
      </c>
      <c r="D2792" s="18" t="str" cm="1">
        <f t="array" aca="1" ref="D2792" ca="1">INDIRECT("Results!" &amp; ADDRESS(ROUNDUP((ROW()-1)/10,0)+1, COLUMN()))</f>
        <v>O2</v>
      </c>
      <c r="E2792" s="18" cm="1">
        <f t="array" aca="1" ref="E2792" ca="1">INDIRECT("Results!" &amp; ADDRESS(ROUNDUP((ROW()-1)/10,0)+1, COLUMN()))</f>
        <v>24</v>
      </c>
      <c r="F2792" s="18" t="str" cm="1">
        <f t="array" aca="1" ref="F2792" ca="1">INDIRECT("Results!" &amp; ADDRESS(ROUNDUP((ROW()-1)/10,0)+1, COLUMN()))</f>
        <v>V7DockerMasterSlaveO224</v>
      </c>
      <c r="G2792" s="18">
        <f t="shared" ca="1" si="43"/>
        <v>25.75</v>
      </c>
    </row>
    <row r="2793" spans="1:7" x14ac:dyDescent="0.25">
      <c r="A2793" s="18" t="str" cm="1">
        <f t="array" aca="1" ref="A2793" ca="1">INDIRECT("Results!" &amp; ADDRESS(ROUNDUP((ROW()-1)/10,0)+1, COLUMN()))</f>
        <v>V7</v>
      </c>
      <c r="B2793" s="18" t="str" cm="1">
        <f t="array" aca="1" ref="B2793" ca="1">INDIRECT("Results!" &amp; ADDRESS(ROUNDUP((ROW()-1)/10,0)+1, COLUMN()))</f>
        <v>Docker</v>
      </c>
      <c r="C2793" s="18" t="str" cm="1">
        <f t="array" aca="1" ref="C2793" ca="1">INDIRECT("Results!" &amp; ADDRESS(ROUNDUP((ROW()-1)/10,0)+1, COLUMN()))</f>
        <v>MasterSlave</v>
      </c>
      <c r="D2793" s="18" t="str" cm="1">
        <f t="array" aca="1" ref="D2793" ca="1">INDIRECT("Results!" &amp; ADDRESS(ROUNDUP((ROW()-1)/10,0)+1, COLUMN()))</f>
        <v>O2</v>
      </c>
      <c r="E2793" s="18" cm="1">
        <f t="array" aca="1" ref="E2793" ca="1">INDIRECT("Results!" &amp; ADDRESS(ROUNDUP((ROW()-1)/10,0)+1, COLUMN()))</f>
        <v>24</v>
      </c>
      <c r="F2793" s="18" t="str" cm="1">
        <f t="array" aca="1" ref="F2793" ca="1">INDIRECT("Results!" &amp; ADDRESS(ROUNDUP((ROW()-1)/10,0)+1, COLUMN()))</f>
        <v>V7DockerMasterSlaveO224</v>
      </c>
      <c r="G2793" s="18">
        <f t="shared" ca="1" si="43"/>
        <v>25.79</v>
      </c>
    </row>
    <row r="2794" spans="1:7" x14ac:dyDescent="0.25">
      <c r="A2794" s="18" t="str" cm="1">
        <f t="array" aca="1" ref="A2794" ca="1">INDIRECT("Results!" &amp; ADDRESS(ROUNDUP((ROW()-1)/10,0)+1, COLUMN()))</f>
        <v>V7</v>
      </c>
      <c r="B2794" s="18" t="str" cm="1">
        <f t="array" aca="1" ref="B2794" ca="1">INDIRECT("Results!" &amp; ADDRESS(ROUNDUP((ROW()-1)/10,0)+1, COLUMN()))</f>
        <v>Docker</v>
      </c>
      <c r="C2794" s="18" t="str" cm="1">
        <f t="array" aca="1" ref="C2794" ca="1">INDIRECT("Results!" &amp; ADDRESS(ROUNDUP((ROW()-1)/10,0)+1, COLUMN()))</f>
        <v>MasterSlave</v>
      </c>
      <c r="D2794" s="18" t="str" cm="1">
        <f t="array" aca="1" ref="D2794" ca="1">INDIRECT("Results!" &amp; ADDRESS(ROUNDUP((ROW()-1)/10,0)+1, COLUMN()))</f>
        <v>O2</v>
      </c>
      <c r="E2794" s="18" cm="1">
        <f t="array" aca="1" ref="E2794" ca="1">INDIRECT("Results!" &amp; ADDRESS(ROUNDUP((ROW()-1)/10,0)+1, COLUMN()))</f>
        <v>24</v>
      </c>
      <c r="F2794" s="18" t="str" cm="1">
        <f t="array" aca="1" ref="F2794" ca="1">INDIRECT("Results!" &amp; ADDRESS(ROUNDUP((ROW()-1)/10,0)+1, COLUMN()))</f>
        <v>V7DockerMasterSlaveO224</v>
      </c>
      <c r="G2794" s="18">
        <f t="shared" ca="1" si="43"/>
        <v>25.79</v>
      </c>
    </row>
    <row r="2795" spans="1:7" x14ac:dyDescent="0.25">
      <c r="A2795" s="18" t="str" cm="1">
        <f t="array" aca="1" ref="A2795" ca="1">INDIRECT("Results!" &amp; ADDRESS(ROUNDUP((ROW()-1)/10,0)+1, COLUMN()))</f>
        <v>V7</v>
      </c>
      <c r="B2795" s="18" t="str" cm="1">
        <f t="array" aca="1" ref="B2795" ca="1">INDIRECT("Results!" &amp; ADDRESS(ROUNDUP((ROW()-1)/10,0)+1, COLUMN()))</f>
        <v>Docker</v>
      </c>
      <c r="C2795" s="18" t="str" cm="1">
        <f t="array" aca="1" ref="C2795" ca="1">INDIRECT("Results!" &amp; ADDRESS(ROUNDUP((ROW()-1)/10,0)+1, COLUMN()))</f>
        <v>MasterSlave</v>
      </c>
      <c r="D2795" s="18" t="str" cm="1">
        <f t="array" aca="1" ref="D2795" ca="1">INDIRECT("Results!" &amp; ADDRESS(ROUNDUP((ROW()-1)/10,0)+1, COLUMN()))</f>
        <v>O2</v>
      </c>
      <c r="E2795" s="18" cm="1">
        <f t="array" aca="1" ref="E2795" ca="1">INDIRECT("Results!" &amp; ADDRESS(ROUNDUP((ROW()-1)/10,0)+1, COLUMN()))</f>
        <v>24</v>
      </c>
      <c r="F2795" s="18" t="str" cm="1">
        <f t="array" aca="1" ref="F2795" ca="1">INDIRECT("Results!" &amp; ADDRESS(ROUNDUP((ROW()-1)/10,0)+1, COLUMN()))</f>
        <v>V7DockerMasterSlaveO224</v>
      </c>
      <c r="G2795" s="18">
        <f t="shared" ca="1" si="43"/>
        <v>25.79</v>
      </c>
    </row>
    <row r="2796" spans="1:7" x14ac:dyDescent="0.25">
      <c r="A2796" s="18" t="str" cm="1">
        <f t="array" aca="1" ref="A2796" ca="1">INDIRECT("Results!" &amp; ADDRESS(ROUNDUP((ROW()-1)/10,0)+1, COLUMN()))</f>
        <v>V7</v>
      </c>
      <c r="B2796" s="18" t="str" cm="1">
        <f t="array" aca="1" ref="B2796" ca="1">INDIRECT("Results!" &amp; ADDRESS(ROUNDUP((ROW()-1)/10,0)+1, COLUMN()))</f>
        <v>Docker</v>
      </c>
      <c r="C2796" s="18" t="str" cm="1">
        <f t="array" aca="1" ref="C2796" ca="1">INDIRECT("Results!" &amp; ADDRESS(ROUNDUP((ROW()-1)/10,0)+1, COLUMN()))</f>
        <v>MasterSlave</v>
      </c>
      <c r="D2796" s="18" t="str" cm="1">
        <f t="array" aca="1" ref="D2796" ca="1">INDIRECT("Results!" &amp; ADDRESS(ROUNDUP((ROW()-1)/10,0)+1, COLUMN()))</f>
        <v>O2</v>
      </c>
      <c r="E2796" s="18" cm="1">
        <f t="array" aca="1" ref="E2796" ca="1">INDIRECT("Results!" &amp; ADDRESS(ROUNDUP((ROW()-1)/10,0)+1, COLUMN()))</f>
        <v>24</v>
      </c>
      <c r="F2796" s="18" t="str" cm="1">
        <f t="array" aca="1" ref="F2796" ca="1">INDIRECT("Results!" &amp; ADDRESS(ROUNDUP((ROW()-1)/10,0)+1, COLUMN()))</f>
        <v>V7DockerMasterSlaveO224</v>
      </c>
      <c r="G2796" s="18">
        <f t="shared" ca="1" si="43"/>
        <v>25.81</v>
      </c>
    </row>
    <row r="2797" spans="1:7" x14ac:dyDescent="0.25">
      <c r="A2797" s="18" t="str" cm="1">
        <f t="array" aca="1" ref="A2797" ca="1">INDIRECT("Results!" &amp; ADDRESS(ROUNDUP((ROW()-1)/10,0)+1, COLUMN()))</f>
        <v>V7</v>
      </c>
      <c r="B2797" s="18" t="str" cm="1">
        <f t="array" aca="1" ref="B2797" ca="1">INDIRECT("Results!" &amp; ADDRESS(ROUNDUP((ROW()-1)/10,0)+1, COLUMN()))</f>
        <v>Docker</v>
      </c>
      <c r="C2797" s="18" t="str" cm="1">
        <f t="array" aca="1" ref="C2797" ca="1">INDIRECT("Results!" &amp; ADDRESS(ROUNDUP((ROW()-1)/10,0)+1, COLUMN()))</f>
        <v>MasterSlave</v>
      </c>
      <c r="D2797" s="18" t="str" cm="1">
        <f t="array" aca="1" ref="D2797" ca="1">INDIRECT("Results!" &amp; ADDRESS(ROUNDUP((ROW()-1)/10,0)+1, COLUMN()))</f>
        <v>O2</v>
      </c>
      <c r="E2797" s="18" cm="1">
        <f t="array" aca="1" ref="E2797" ca="1">INDIRECT("Results!" &amp; ADDRESS(ROUNDUP((ROW()-1)/10,0)+1, COLUMN()))</f>
        <v>24</v>
      </c>
      <c r="F2797" s="18" t="str" cm="1">
        <f t="array" aca="1" ref="F2797" ca="1">INDIRECT("Results!" &amp; ADDRESS(ROUNDUP((ROW()-1)/10,0)+1, COLUMN()))</f>
        <v>V7DockerMasterSlaveO224</v>
      </c>
      <c r="G2797" s="18">
        <f t="shared" ca="1" si="43"/>
        <v>25.81</v>
      </c>
    </row>
    <row r="2798" spans="1:7" x14ac:dyDescent="0.25">
      <c r="A2798" s="18" t="str" cm="1">
        <f t="array" aca="1" ref="A2798" ca="1">INDIRECT("Results!" &amp; ADDRESS(ROUNDUP((ROW()-1)/10,0)+1, COLUMN()))</f>
        <v>V7</v>
      </c>
      <c r="B2798" s="18" t="str" cm="1">
        <f t="array" aca="1" ref="B2798" ca="1">INDIRECT("Results!" &amp; ADDRESS(ROUNDUP((ROW()-1)/10,0)+1, COLUMN()))</f>
        <v>Docker</v>
      </c>
      <c r="C2798" s="18" t="str" cm="1">
        <f t="array" aca="1" ref="C2798" ca="1">INDIRECT("Results!" &amp; ADDRESS(ROUNDUP((ROW()-1)/10,0)+1, COLUMN()))</f>
        <v>MasterSlave</v>
      </c>
      <c r="D2798" s="18" t="str" cm="1">
        <f t="array" aca="1" ref="D2798" ca="1">INDIRECT("Results!" &amp; ADDRESS(ROUNDUP((ROW()-1)/10,0)+1, COLUMN()))</f>
        <v>O2</v>
      </c>
      <c r="E2798" s="18" cm="1">
        <f t="array" aca="1" ref="E2798" ca="1">INDIRECT("Results!" &amp; ADDRESS(ROUNDUP((ROW()-1)/10,0)+1, COLUMN()))</f>
        <v>24</v>
      </c>
      <c r="F2798" s="18" t="str" cm="1">
        <f t="array" aca="1" ref="F2798" ca="1">INDIRECT("Results!" &amp; ADDRESS(ROUNDUP((ROW()-1)/10,0)+1, COLUMN()))</f>
        <v>V7DockerMasterSlaveO224</v>
      </c>
      <c r="G2798" s="18">
        <f t="shared" ca="1" si="43"/>
        <v>25.83</v>
      </c>
    </row>
    <row r="2799" spans="1:7" x14ac:dyDescent="0.25">
      <c r="A2799" s="18" t="str" cm="1">
        <f t="array" aca="1" ref="A2799" ca="1">INDIRECT("Results!" &amp; ADDRESS(ROUNDUP((ROW()-1)/10,0)+1, COLUMN()))</f>
        <v>V7</v>
      </c>
      <c r="B2799" s="18" t="str" cm="1">
        <f t="array" aca="1" ref="B2799" ca="1">INDIRECT("Results!" &amp; ADDRESS(ROUNDUP((ROW()-1)/10,0)+1, COLUMN()))</f>
        <v>Docker</v>
      </c>
      <c r="C2799" s="18" t="str" cm="1">
        <f t="array" aca="1" ref="C2799" ca="1">INDIRECT("Results!" &amp; ADDRESS(ROUNDUP((ROW()-1)/10,0)+1, COLUMN()))</f>
        <v>MasterSlave</v>
      </c>
      <c r="D2799" s="18" t="str" cm="1">
        <f t="array" aca="1" ref="D2799" ca="1">INDIRECT("Results!" &amp; ADDRESS(ROUNDUP((ROW()-1)/10,0)+1, COLUMN()))</f>
        <v>O2</v>
      </c>
      <c r="E2799" s="18" cm="1">
        <f t="array" aca="1" ref="E2799" ca="1">INDIRECT("Results!" &amp; ADDRESS(ROUNDUP((ROW()-1)/10,0)+1, COLUMN()))</f>
        <v>24</v>
      </c>
      <c r="F2799" s="18" t="str" cm="1">
        <f t="array" aca="1" ref="F2799" ca="1">INDIRECT("Results!" &amp; ADDRESS(ROUNDUP((ROW()-1)/10,0)+1, COLUMN()))</f>
        <v>V7DockerMasterSlaveO224</v>
      </c>
      <c r="G2799" s="18">
        <f t="shared" ca="1" si="43"/>
        <v>25.83</v>
      </c>
    </row>
    <row r="2800" spans="1:7" x14ac:dyDescent="0.25">
      <c r="A2800" s="18" t="str" cm="1">
        <f t="array" aca="1" ref="A2800" ca="1">INDIRECT("Results!" &amp; ADDRESS(ROUNDUP((ROW()-1)/10,0)+1, COLUMN()))</f>
        <v>V7</v>
      </c>
      <c r="B2800" s="18" t="str" cm="1">
        <f t="array" aca="1" ref="B2800" ca="1">INDIRECT("Results!" &amp; ADDRESS(ROUNDUP((ROW()-1)/10,0)+1, COLUMN()))</f>
        <v>Docker</v>
      </c>
      <c r="C2800" s="18" t="str" cm="1">
        <f t="array" aca="1" ref="C2800" ca="1">INDIRECT("Results!" &amp; ADDRESS(ROUNDUP((ROW()-1)/10,0)+1, COLUMN()))</f>
        <v>MasterSlave</v>
      </c>
      <c r="D2800" s="18" t="str" cm="1">
        <f t="array" aca="1" ref="D2800" ca="1">INDIRECT("Results!" &amp; ADDRESS(ROUNDUP((ROW()-1)/10,0)+1, COLUMN()))</f>
        <v>O2</v>
      </c>
      <c r="E2800" s="18" cm="1">
        <f t="array" aca="1" ref="E2800" ca="1">INDIRECT("Results!" &amp; ADDRESS(ROUNDUP((ROW()-1)/10,0)+1, COLUMN()))</f>
        <v>24</v>
      </c>
      <c r="F2800" s="18" t="str" cm="1">
        <f t="array" aca="1" ref="F2800" ca="1">INDIRECT("Results!" &amp; ADDRESS(ROUNDUP((ROW()-1)/10,0)+1, COLUMN()))</f>
        <v>V7DockerMasterSlaveO224</v>
      </c>
      <c r="G2800" s="18">
        <f t="shared" ca="1" si="43"/>
        <v>25.84</v>
      </c>
    </row>
    <row r="2801" spans="1:7" x14ac:dyDescent="0.25">
      <c r="A2801" s="18" t="str" cm="1">
        <f t="array" aca="1" ref="A2801" ca="1">INDIRECT("Results!" &amp; ADDRESS(ROUNDUP((ROW()-1)/10,0)+1, COLUMN()))</f>
        <v>V7</v>
      </c>
      <c r="B2801" s="18" t="str" cm="1">
        <f t="array" aca="1" ref="B2801" ca="1">INDIRECT("Results!" &amp; ADDRESS(ROUNDUP((ROW()-1)/10,0)+1, COLUMN()))</f>
        <v>Docker</v>
      </c>
      <c r="C2801" s="18" t="str" cm="1">
        <f t="array" aca="1" ref="C2801" ca="1">INDIRECT("Results!" &amp; ADDRESS(ROUNDUP((ROW()-1)/10,0)+1, COLUMN()))</f>
        <v>MasterSlave</v>
      </c>
      <c r="D2801" s="18" t="str" cm="1">
        <f t="array" aca="1" ref="D2801" ca="1">INDIRECT("Results!" &amp; ADDRESS(ROUNDUP((ROW()-1)/10,0)+1, COLUMN()))</f>
        <v>O2</v>
      </c>
      <c r="E2801" s="18" cm="1">
        <f t="array" aca="1" ref="E2801" ca="1">INDIRECT("Results!" &amp; ADDRESS(ROUNDUP((ROW()-1)/10,0)+1, COLUMN()))</f>
        <v>24</v>
      </c>
      <c r="F2801" s="18" t="str" cm="1">
        <f t="array" aca="1" ref="F2801" ca="1">INDIRECT("Results!" &amp; ADDRESS(ROUNDUP((ROW()-1)/10,0)+1, COLUMN()))</f>
        <v>V7DockerMasterSlaveO224</v>
      </c>
      <c r="G2801" s="18">
        <f t="shared" ca="1" si="43"/>
        <v>25.84</v>
      </c>
    </row>
    <row r="2802" spans="1:7" x14ac:dyDescent="0.25">
      <c r="A2802" s="18" t="str" cm="1">
        <f t="array" aca="1" ref="A2802" ca="1">INDIRECT("Results!" &amp; ADDRESS(ROUNDUP((ROW()-1)/10,0)+1, COLUMN()))</f>
        <v>V7</v>
      </c>
      <c r="B2802" s="18" t="str" cm="1">
        <f t="array" aca="1" ref="B2802" ca="1">INDIRECT("Results!" &amp; ADDRESS(ROUNDUP((ROW()-1)/10,0)+1, COLUMN()))</f>
        <v>Docker</v>
      </c>
      <c r="C2802" s="18" t="str" cm="1">
        <f t="array" aca="1" ref="C2802" ca="1">INDIRECT("Results!" &amp; ADDRESS(ROUNDUP((ROW()-1)/10,0)+1, COLUMN()))</f>
        <v>MasterSlave</v>
      </c>
      <c r="D2802" s="18" t="str" cm="1">
        <f t="array" aca="1" ref="D2802" ca="1">INDIRECT("Results!" &amp; ADDRESS(ROUNDUP((ROW()-1)/10,0)+1, COLUMN()))</f>
        <v>O2</v>
      </c>
      <c r="E2802" s="18" cm="1">
        <f t="array" aca="1" ref="E2802" ca="1">INDIRECT("Results!" &amp; ADDRESS(ROUNDUP((ROW()-1)/10,0)+1, COLUMN()))</f>
        <v>28</v>
      </c>
      <c r="F2802" s="18" t="str" cm="1">
        <f t="array" aca="1" ref="F2802" ca="1">INDIRECT("Results!" &amp; ADDRESS(ROUNDUP((ROW()-1)/10,0)+1, COLUMN()))</f>
        <v>V7DockerMasterSlaveO228</v>
      </c>
      <c r="G2802" s="18">
        <f t="shared" ca="1" si="43"/>
        <v>21.79</v>
      </c>
    </row>
    <row r="2803" spans="1:7" x14ac:dyDescent="0.25">
      <c r="A2803" s="18" t="str" cm="1">
        <f t="array" aca="1" ref="A2803" ca="1">INDIRECT("Results!" &amp; ADDRESS(ROUNDUP((ROW()-1)/10,0)+1, COLUMN()))</f>
        <v>V7</v>
      </c>
      <c r="B2803" s="18" t="str" cm="1">
        <f t="array" aca="1" ref="B2803" ca="1">INDIRECT("Results!" &amp; ADDRESS(ROUNDUP((ROW()-1)/10,0)+1, COLUMN()))</f>
        <v>Docker</v>
      </c>
      <c r="C2803" s="18" t="str" cm="1">
        <f t="array" aca="1" ref="C2803" ca="1">INDIRECT("Results!" &amp; ADDRESS(ROUNDUP((ROW()-1)/10,0)+1, COLUMN()))</f>
        <v>MasterSlave</v>
      </c>
      <c r="D2803" s="18" t="str" cm="1">
        <f t="array" aca="1" ref="D2803" ca="1">INDIRECT("Results!" &amp; ADDRESS(ROUNDUP((ROW()-1)/10,0)+1, COLUMN()))</f>
        <v>O2</v>
      </c>
      <c r="E2803" s="18" cm="1">
        <f t="array" aca="1" ref="E2803" ca="1">INDIRECT("Results!" &amp; ADDRESS(ROUNDUP((ROW()-1)/10,0)+1, COLUMN()))</f>
        <v>28</v>
      </c>
      <c r="F2803" s="18" t="str" cm="1">
        <f t="array" aca="1" ref="F2803" ca="1">INDIRECT("Results!" &amp; ADDRESS(ROUNDUP((ROW()-1)/10,0)+1, COLUMN()))</f>
        <v>V7DockerMasterSlaveO228</v>
      </c>
      <c r="G2803" s="18">
        <f t="shared" ca="1" si="43"/>
        <v>21.8</v>
      </c>
    </row>
    <row r="2804" spans="1:7" x14ac:dyDescent="0.25">
      <c r="A2804" s="18" t="str" cm="1">
        <f t="array" aca="1" ref="A2804" ca="1">INDIRECT("Results!" &amp; ADDRESS(ROUNDUP((ROW()-1)/10,0)+1, COLUMN()))</f>
        <v>V7</v>
      </c>
      <c r="B2804" s="18" t="str" cm="1">
        <f t="array" aca="1" ref="B2804" ca="1">INDIRECT("Results!" &amp; ADDRESS(ROUNDUP((ROW()-1)/10,0)+1, COLUMN()))</f>
        <v>Docker</v>
      </c>
      <c r="C2804" s="18" t="str" cm="1">
        <f t="array" aca="1" ref="C2804" ca="1">INDIRECT("Results!" &amp; ADDRESS(ROUNDUP((ROW()-1)/10,0)+1, COLUMN()))</f>
        <v>MasterSlave</v>
      </c>
      <c r="D2804" s="18" t="str" cm="1">
        <f t="array" aca="1" ref="D2804" ca="1">INDIRECT("Results!" &amp; ADDRESS(ROUNDUP((ROW()-1)/10,0)+1, COLUMN()))</f>
        <v>O2</v>
      </c>
      <c r="E2804" s="18" cm="1">
        <f t="array" aca="1" ref="E2804" ca="1">INDIRECT("Results!" &amp; ADDRESS(ROUNDUP((ROW()-1)/10,0)+1, COLUMN()))</f>
        <v>28</v>
      </c>
      <c r="F2804" s="18" t="str" cm="1">
        <f t="array" aca="1" ref="F2804" ca="1">INDIRECT("Results!" &amp; ADDRESS(ROUNDUP((ROW()-1)/10,0)+1, COLUMN()))</f>
        <v>V7DockerMasterSlaveO228</v>
      </c>
      <c r="G2804" s="18">
        <f t="shared" ca="1" si="43"/>
        <v>21.8</v>
      </c>
    </row>
    <row r="2805" spans="1:7" x14ac:dyDescent="0.25">
      <c r="A2805" s="18" t="str" cm="1">
        <f t="array" aca="1" ref="A2805" ca="1">INDIRECT("Results!" &amp; ADDRESS(ROUNDUP((ROW()-1)/10,0)+1, COLUMN()))</f>
        <v>V7</v>
      </c>
      <c r="B2805" s="18" t="str" cm="1">
        <f t="array" aca="1" ref="B2805" ca="1">INDIRECT("Results!" &amp; ADDRESS(ROUNDUP((ROW()-1)/10,0)+1, COLUMN()))</f>
        <v>Docker</v>
      </c>
      <c r="C2805" s="18" t="str" cm="1">
        <f t="array" aca="1" ref="C2805" ca="1">INDIRECT("Results!" &amp; ADDRESS(ROUNDUP((ROW()-1)/10,0)+1, COLUMN()))</f>
        <v>MasterSlave</v>
      </c>
      <c r="D2805" s="18" t="str" cm="1">
        <f t="array" aca="1" ref="D2805" ca="1">INDIRECT("Results!" &amp; ADDRESS(ROUNDUP((ROW()-1)/10,0)+1, COLUMN()))</f>
        <v>O2</v>
      </c>
      <c r="E2805" s="18" cm="1">
        <f t="array" aca="1" ref="E2805" ca="1">INDIRECT("Results!" &amp; ADDRESS(ROUNDUP((ROW()-1)/10,0)+1, COLUMN()))</f>
        <v>28</v>
      </c>
      <c r="F2805" s="18" t="str" cm="1">
        <f t="array" aca="1" ref="F2805" ca="1">INDIRECT("Results!" &amp; ADDRESS(ROUNDUP((ROW()-1)/10,0)+1, COLUMN()))</f>
        <v>V7DockerMasterSlaveO228</v>
      </c>
      <c r="G2805" s="18">
        <f t="shared" ca="1" si="43"/>
        <v>21.81</v>
      </c>
    </row>
    <row r="2806" spans="1:7" x14ac:dyDescent="0.25">
      <c r="A2806" s="18" t="str" cm="1">
        <f t="array" aca="1" ref="A2806" ca="1">INDIRECT("Results!" &amp; ADDRESS(ROUNDUP((ROW()-1)/10,0)+1, COLUMN()))</f>
        <v>V7</v>
      </c>
      <c r="B2806" s="18" t="str" cm="1">
        <f t="array" aca="1" ref="B2806" ca="1">INDIRECT("Results!" &amp; ADDRESS(ROUNDUP((ROW()-1)/10,0)+1, COLUMN()))</f>
        <v>Docker</v>
      </c>
      <c r="C2806" s="18" t="str" cm="1">
        <f t="array" aca="1" ref="C2806" ca="1">INDIRECT("Results!" &amp; ADDRESS(ROUNDUP((ROW()-1)/10,0)+1, COLUMN()))</f>
        <v>MasterSlave</v>
      </c>
      <c r="D2806" s="18" t="str" cm="1">
        <f t="array" aca="1" ref="D2806" ca="1">INDIRECT("Results!" &amp; ADDRESS(ROUNDUP((ROW()-1)/10,0)+1, COLUMN()))</f>
        <v>O2</v>
      </c>
      <c r="E2806" s="18" cm="1">
        <f t="array" aca="1" ref="E2806" ca="1">INDIRECT("Results!" &amp; ADDRESS(ROUNDUP((ROW()-1)/10,0)+1, COLUMN()))</f>
        <v>28</v>
      </c>
      <c r="F2806" s="18" t="str" cm="1">
        <f t="array" aca="1" ref="F2806" ca="1">INDIRECT("Results!" &amp; ADDRESS(ROUNDUP((ROW()-1)/10,0)+1, COLUMN()))</f>
        <v>V7DockerMasterSlaveO228</v>
      </c>
      <c r="G2806" s="18">
        <f t="shared" ca="1" si="43"/>
        <v>21.81</v>
      </c>
    </row>
    <row r="2807" spans="1:7" x14ac:dyDescent="0.25">
      <c r="A2807" s="18" t="str" cm="1">
        <f t="array" aca="1" ref="A2807" ca="1">INDIRECT("Results!" &amp; ADDRESS(ROUNDUP((ROW()-1)/10,0)+1, COLUMN()))</f>
        <v>V7</v>
      </c>
      <c r="B2807" s="18" t="str" cm="1">
        <f t="array" aca="1" ref="B2807" ca="1">INDIRECT("Results!" &amp; ADDRESS(ROUNDUP((ROW()-1)/10,0)+1, COLUMN()))</f>
        <v>Docker</v>
      </c>
      <c r="C2807" s="18" t="str" cm="1">
        <f t="array" aca="1" ref="C2807" ca="1">INDIRECT("Results!" &amp; ADDRESS(ROUNDUP((ROW()-1)/10,0)+1, COLUMN()))</f>
        <v>MasterSlave</v>
      </c>
      <c r="D2807" s="18" t="str" cm="1">
        <f t="array" aca="1" ref="D2807" ca="1">INDIRECT("Results!" &amp; ADDRESS(ROUNDUP((ROW()-1)/10,0)+1, COLUMN()))</f>
        <v>O2</v>
      </c>
      <c r="E2807" s="18" cm="1">
        <f t="array" aca="1" ref="E2807" ca="1">INDIRECT("Results!" &amp; ADDRESS(ROUNDUP((ROW()-1)/10,0)+1, COLUMN()))</f>
        <v>28</v>
      </c>
      <c r="F2807" s="18" t="str" cm="1">
        <f t="array" aca="1" ref="F2807" ca="1">INDIRECT("Results!" &amp; ADDRESS(ROUNDUP((ROW()-1)/10,0)+1, COLUMN()))</f>
        <v>V7DockerMasterSlaveO228</v>
      </c>
      <c r="G2807" s="18">
        <f t="shared" ca="1" si="43"/>
        <v>21.81</v>
      </c>
    </row>
    <row r="2808" spans="1:7" x14ac:dyDescent="0.25">
      <c r="A2808" s="18" t="str" cm="1">
        <f t="array" aca="1" ref="A2808" ca="1">INDIRECT("Results!" &amp; ADDRESS(ROUNDUP((ROW()-1)/10,0)+1, COLUMN()))</f>
        <v>V7</v>
      </c>
      <c r="B2808" s="18" t="str" cm="1">
        <f t="array" aca="1" ref="B2808" ca="1">INDIRECT("Results!" &amp; ADDRESS(ROUNDUP((ROW()-1)/10,0)+1, COLUMN()))</f>
        <v>Docker</v>
      </c>
      <c r="C2808" s="18" t="str" cm="1">
        <f t="array" aca="1" ref="C2808" ca="1">INDIRECT("Results!" &amp; ADDRESS(ROUNDUP((ROW()-1)/10,0)+1, COLUMN()))</f>
        <v>MasterSlave</v>
      </c>
      <c r="D2808" s="18" t="str" cm="1">
        <f t="array" aca="1" ref="D2808" ca="1">INDIRECT("Results!" &amp; ADDRESS(ROUNDUP((ROW()-1)/10,0)+1, COLUMN()))</f>
        <v>O2</v>
      </c>
      <c r="E2808" s="18" cm="1">
        <f t="array" aca="1" ref="E2808" ca="1">INDIRECT("Results!" &amp; ADDRESS(ROUNDUP((ROW()-1)/10,0)+1, COLUMN()))</f>
        <v>28</v>
      </c>
      <c r="F2808" s="18" t="str" cm="1">
        <f t="array" aca="1" ref="F2808" ca="1">INDIRECT("Results!" &amp; ADDRESS(ROUNDUP((ROW()-1)/10,0)+1, COLUMN()))</f>
        <v>V7DockerMasterSlaveO228</v>
      </c>
      <c r="G2808" s="18">
        <f t="shared" ca="1" si="43"/>
        <v>21.82</v>
      </c>
    </row>
    <row r="2809" spans="1:7" x14ac:dyDescent="0.25">
      <c r="A2809" s="18" t="str" cm="1">
        <f t="array" aca="1" ref="A2809" ca="1">INDIRECT("Results!" &amp; ADDRESS(ROUNDUP((ROW()-1)/10,0)+1, COLUMN()))</f>
        <v>V7</v>
      </c>
      <c r="B2809" s="18" t="str" cm="1">
        <f t="array" aca="1" ref="B2809" ca="1">INDIRECT("Results!" &amp; ADDRESS(ROUNDUP((ROW()-1)/10,0)+1, COLUMN()))</f>
        <v>Docker</v>
      </c>
      <c r="C2809" s="18" t="str" cm="1">
        <f t="array" aca="1" ref="C2809" ca="1">INDIRECT("Results!" &amp; ADDRESS(ROUNDUP((ROW()-1)/10,0)+1, COLUMN()))</f>
        <v>MasterSlave</v>
      </c>
      <c r="D2809" s="18" t="str" cm="1">
        <f t="array" aca="1" ref="D2809" ca="1">INDIRECT("Results!" &amp; ADDRESS(ROUNDUP((ROW()-1)/10,0)+1, COLUMN()))</f>
        <v>O2</v>
      </c>
      <c r="E2809" s="18" cm="1">
        <f t="array" aca="1" ref="E2809" ca="1">INDIRECT("Results!" &amp; ADDRESS(ROUNDUP((ROW()-1)/10,0)+1, COLUMN()))</f>
        <v>28</v>
      </c>
      <c r="F2809" s="18" t="str" cm="1">
        <f t="array" aca="1" ref="F2809" ca="1">INDIRECT("Results!" &amp; ADDRESS(ROUNDUP((ROW()-1)/10,0)+1, COLUMN()))</f>
        <v>V7DockerMasterSlaveO228</v>
      </c>
      <c r="G2809" s="18">
        <f t="shared" ca="1" si="43"/>
        <v>21.82</v>
      </c>
    </row>
    <row r="2810" spans="1:7" x14ac:dyDescent="0.25">
      <c r="A2810" s="18" t="str" cm="1">
        <f t="array" aca="1" ref="A2810" ca="1">INDIRECT("Results!" &amp; ADDRESS(ROUNDUP((ROW()-1)/10,0)+1, COLUMN()))</f>
        <v>V7</v>
      </c>
      <c r="B2810" s="18" t="str" cm="1">
        <f t="array" aca="1" ref="B2810" ca="1">INDIRECT("Results!" &amp; ADDRESS(ROUNDUP((ROW()-1)/10,0)+1, COLUMN()))</f>
        <v>Docker</v>
      </c>
      <c r="C2810" s="18" t="str" cm="1">
        <f t="array" aca="1" ref="C2810" ca="1">INDIRECT("Results!" &amp; ADDRESS(ROUNDUP((ROW()-1)/10,0)+1, COLUMN()))</f>
        <v>MasterSlave</v>
      </c>
      <c r="D2810" s="18" t="str" cm="1">
        <f t="array" aca="1" ref="D2810" ca="1">INDIRECT("Results!" &amp; ADDRESS(ROUNDUP((ROW()-1)/10,0)+1, COLUMN()))</f>
        <v>O2</v>
      </c>
      <c r="E2810" s="18" cm="1">
        <f t="array" aca="1" ref="E2810" ca="1">INDIRECT("Results!" &amp; ADDRESS(ROUNDUP((ROW()-1)/10,0)+1, COLUMN()))</f>
        <v>28</v>
      </c>
      <c r="F2810" s="18" t="str" cm="1">
        <f t="array" aca="1" ref="F2810" ca="1">INDIRECT("Results!" &amp; ADDRESS(ROUNDUP((ROW()-1)/10,0)+1, COLUMN()))</f>
        <v>V7DockerMasterSlaveO228</v>
      </c>
      <c r="G2810" s="18">
        <f t="shared" ca="1" si="43"/>
        <v>21.82</v>
      </c>
    </row>
    <row r="2811" spans="1:7" x14ac:dyDescent="0.25">
      <c r="A2811" s="18" t="str" cm="1">
        <f t="array" aca="1" ref="A2811" ca="1">INDIRECT("Results!" &amp; ADDRESS(ROUNDUP((ROW()-1)/10,0)+1, COLUMN()))</f>
        <v>V7</v>
      </c>
      <c r="B2811" s="18" t="str" cm="1">
        <f t="array" aca="1" ref="B2811" ca="1">INDIRECT("Results!" &amp; ADDRESS(ROUNDUP((ROW()-1)/10,0)+1, COLUMN()))</f>
        <v>Docker</v>
      </c>
      <c r="C2811" s="18" t="str" cm="1">
        <f t="array" aca="1" ref="C2811" ca="1">INDIRECT("Results!" &amp; ADDRESS(ROUNDUP((ROW()-1)/10,0)+1, COLUMN()))</f>
        <v>MasterSlave</v>
      </c>
      <c r="D2811" s="18" t="str" cm="1">
        <f t="array" aca="1" ref="D2811" ca="1">INDIRECT("Results!" &amp; ADDRESS(ROUNDUP((ROW()-1)/10,0)+1, COLUMN()))</f>
        <v>O2</v>
      </c>
      <c r="E2811" s="18" cm="1">
        <f t="array" aca="1" ref="E2811" ca="1">INDIRECT("Results!" &amp; ADDRESS(ROUNDUP((ROW()-1)/10,0)+1, COLUMN()))</f>
        <v>28</v>
      </c>
      <c r="F2811" s="18" t="str" cm="1">
        <f t="array" aca="1" ref="F2811" ca="1">INDIRECT("Results!" &amp; ADDRESS(ROUNDUP((ROW()-1)/10,0)+1, COLUMN()))</f>
        <v>V7DockerMasterSlaveO228</v>
      </c>
      <c r="G2811" s="18">
        <f t="shared" ca="1" si="43"/>
        <v>21.82</v>
      </c>
    </row>
    <row r="2812" spans="1:7" x14ac:dyDescent="0.25">
      <c r="A2812" s="18" t="str" cm="1">
        <f t="array" aca="1" ref="A2812" ca="1">INDIRECT("Results!" &amp; ADDRESS(ROUNDUP((ROW()-1)/10,0)+1, COLUMN()))</f>
        <v>V7</v>
      </c>
      <c r="B2812" s="18" t="str" cm="1">
        <f t="array" aca="1" ref="B2812" ca="1">INDIRECT("Results!" &amp; ADDRESS(ROUNDUP((ROW()-1)/10,0)+1, COLUMN()))</f>
        <v>Docker</v>
      </c>
      <c r="C2812" s="18" t="str" cm="1">
        <f t="array" aca="1" ref="C2812" ca="1">INDIRECT("Results!" &amp; ADDRESS(ROUNDUP((ROW()-1)/10,0)+1, COLUMN()))</f>
        <v>MasterSlave</v>
      </c>
      <c r="D2812" s="18" t="str" cm="1">
        <f t="array" aca="1" ref="D2812" ca="1">INDIRECT("Results!" &amp; ADDRESS(ROUNDUP((ROW()-1)/10,0)+1, COLUMN()))</f>
        <v>O2</v>
      </c>
      <c r="E2812" s="18" cm="1">
        <f t="array" aca="1" ref="E2812" ca="1">INDIRECT("Results!" &amp; ADDRESS(ROUNDUP((ROW()-1)/10,0)+1, COLUMN()))</f>
        <v>32</v>
      </c>
      <c r="F2812" s="18" t="str" cm="1">
        <f t="array" aca="1" ref="F2812" ca="1">INDIRECT("Results!" &amp; ADDRESS(ROUNDUP((ROW()-1)/10,0)+1, COLUMN()))</f>
        <v>V7DockerMasterSlaveO232</v>
      </c>
      <c r="G2812" s="18">
        <f t="shared" ca="1" si="43"/>
        <v>19.329999999999998</v>
      </c>
    </row>
    <row r="2813" spans="1:7" x14ac:dyDescent="0.25">
      <c r="A2813" s="18" t="str" cm="1">
        <f t="array" aca="1" ref="A2813" ca="1">INDIRECT("Results!" &amp; ADDRESS(ROUNDUP((ROW()-1)/10,0)+1, COLUMN()))</f>
        <v>V7</v>
      </c>
      <c r="B2813" s="18" t="str" cm="1">
        <f t="array" aca="1" ref="B2813" ca="1">INDIRECT("Results!" &amp; ADDRESS(ROUNDUP((ROW()-1)/10,0)+1, COLUMN()))</f>
        <v>Docker</v>
      </c>
      <c r="C2813" s="18" t="str" cm="1">
        <f t="array" aca="1" ref="C2813" ca="1">INDIRECT("Results!" &amp; ADDRESS(ROUNDUP((ROW()-1)/10,0)+1, COLUMN()))</f>
        <v>MasterSlave</v>
      </c>
      <c r="D2813" s="18" t="str" cm="1">
        <f t="array" aca="1" ref="D2813" ca="1">INDIRECT("Results!" &amp; ADDRESS(ROUNDUP((ROW()-1)/10,0)+1, COLUMN()))</f>
        <v>O2</v>
      </c>
      <c r="E2813" s="18" cm="1">
        <f t="array" aca="1" ref="E2813" ca="1">INDIRECT("Results!" &amp; ADDRESS(ROUNDUP((ROW()-1)/10,0)+1, COLUMN()))</f>
        <v>32</v>
      </c>
      <c r="F2813" s="18" t="str" cm="1">
        <f t="array" aca="1" ref="F2813" ca="1">INDIRECT("Results!" &amp; ADDRESS(ROUNDUP((ROW()-1)/10,0)+1, COLUMN()))</f>
        <v>V7DockerMasterSlaveO232</v>
      </c>
      <c r="G2813" s="18">
        <f t="shared" ca="1" si="43"/>
        <v>19.329999999999998</v>
      </c>
    </row>
    <row r="2814" spans="1:7" x14ac:dyDescent="0.25">
      <c r="A2814" s="18" t="str" cm="1">
        <f t="array" aca="1" ref="A2814" ca="1">INDIRECT("Results!" &amp; ADDRESS(ROUNDUP((ROW()-1)/10,0)+1, COLUMN()))</f>
        <v>V7</v>
      </c>
      <c r="B2814" s="18" t="str" cm="1">
        <f t="array" aca="1" ref="B2814" ca="1">INDIRECT("Results!" &amp; ADDRESS(ROUNDUP((ROW()-1)/10,0)+1, COLUMN()))</f>
        <v>Docker</v>
      </c>
      <c r="C2814" s="18" t="str" cm="1">
        <f t="array" aca="1" ref="C2814" ca="1">INDIRECT("Results!" &amp; ADDRESS(ROUNDUP((ROW()-1)/10,0)+1, COLUMN()))</f>
        <v>MasterSlave</v>
      </c>
      <c r="D2814" s="18" t="str" cm="1">
        <f t="array" aca="1" ref="D2814" ca="1">INDIRECT("Results!" &amp; ADDRESS(ROUNDUP((ROW()-1)/10,0)+1, COLUMN()))</f>
        <v>O2</v>
      </c>
      <c r="E2814" s="18" cm="1">
        <f t="array" aca="1" ref="E2814" ca="1">INDIRECT("Results!" &amp; ADDRESS(ROUNDUP((ROW()-1)/10,0)+1, COLUMN()))</f>
        <v>32</v>
      </c>
      <c r="F2814" s="18" t="str" cm="1">
        <f t="array" aca="1" ref="F2814" ca="1">INDIRECT("Results!" &amp; ADDRESS(ROUNDUP((ROW()-1)/10,0)+1, COLUMN()))</f>
        <v>V7DockerMasterSlaveO232</v>
      </c>
      <c r="G2814" s="18">
        <f t="shared" ca="1" si="43"/>
        <v>19.329999999999998</v>
      </c>
    </row>
    <row r="2815" spans="1:7" x14ac:dyDescent="0.25">
      <c r="A2815" s="18" t="str" cm="1">
        <f t="array" aca="1" ref="A2815" ca="1">INDIRECT("Results!" &amp; ADDRESS(ROUNDUP((ROW()-1)/10,0)+1, COLUMN()))</f>
        <v>V7</v>
      </c>
      <c r="B2815" s="18" t="str" cm="1">
        <f t="array" aca="1" ref="B2815" ca="1">INDIRECT("Results!" &amp; ADDRESS(ROUNDUP((ROW()-1)/10,0)+1, COLUMN()))</f>
        <v>Docker</v>
      </c>
      <c r="C2815" s="18" t="str" cm="1">
        <f t="array" aca="1" ref="C2815" ca="1">INDIRECT("Results!" &amp; ADDRESS(ROUNDUP((ROW()-1)/10,0)+1, COLUMN()))</f>
        <v>MasterSlave</v>
      </c>
      <c r="D2815" s="18" t="str" cm="1">
        <f t="array" aca="1" ref="D2815" ca="1">INDIRECT("Results!" &amp; ADDRESS(ROUNDUP((ROW()-1)/10,0)+1, COLUMN()))</f>
        <v>O2</v>
      </c>
      <c r="E2815" s="18" cm="1">
        <f t="array" aca="1" ref="E2815" ca="1">INDIRECT("Results!" &amp; ADDRESS(ROUNDUP((ROW()-1)/10,0)+1, COLUMN()))</f>
        <v>32</v>
      </c>
      <c r="F2815" s="18" t="str" cm="1">
        <f t="array" aca="1" ref="F2815" ca="1">INDIRECT("Results!" &amp; ADDRESS(ROUNDUP((ROW()-1)/10,0)+1, COLUMN()))</f>
        <v>V7DockerMasterSlaveO232</v>
      </c>
      <c r="G2815" s="18">
        <f t="shared" ca="1" si="43"/>
        <v>19.329999999999998</v>
      </c>
    </row>
    <row r="2816" spans="1:7" x14ac:dyDescent="0.25">
      <c r="A2816" s="18" t="str" cm="1">
        <f t="array" aca="1" ref="A2816" ca="1">INDIRECT("Results!" &amp; ADDRESS(ROUNDUP((ROW()-1)/10,0)+1, COLUMN()))</f>
        <v>V7</v>
      </c>
      <c r="B2816" s="18" t="str" cm="1">
        <f t="array" aca="1" ref="B2816" ca="1">INDIRECT("Results!" &amp; ADDRESS(ROUNDUP((ROW()-1)/10,0)+1, COLUMN()))</f>
        <v>Docker</v>
      </c>
      <c r="C2816" s="18" t="str" cm="1">
        <f t="array" aca="1" ref="C2816" ca="1">INDIRECT("Results!" &amp; ADDRESS(ROUNDUP((ROW()-1)/10,0)+1, COLUMN()))</f>
        <v>MasterSlave</v>
      </c>
      <c r="D2816" s="18" t="str" cm="1">
        <f t="array" aca="1" ref="D2816" ca="1">INDIRECT("Results!" &amp; ADDRESS(ROUNDUP((ROW()-1)/10,0)+1, COLUMN()))</f>
        <v>O2</v>
      </c>
      <c r="E2816" s="18" cm="1">
        <f t="array" aca="1" ref="E2816" ca="1">INDIRECT("Results!" &amp; ADDRESS(ROUNDUP((ROW()-1)/10,0)+1, COLUMN()))</f>
        <v>32</v>
      </c>
      <c r="F2816" s="18" t="str" cm="1">
        <f t="array" aca="1" ref="F2816" ca="1">INDIRECT("Results!" &amp; ADDRESS(ROUNDUP((ROW()-1)/10,0)+1, COLUMN()))</f>
        <v>V7DockerMasterSlaveO232</v>
      </c>
      <c r="G2816" s="18">
        <f t="shared" ca="1" si="43"/>
        <v>19.350000000000001</v>
      </c>
    </row>
    <row r="2817" spans="1:7" x14ac:dyDescent="0.25">
      <c r="A2817" s="18" t="str" cm="1">
        <f t="array" aca="1" ref="A2817" ca="1">INDIRECT("Results!" &amp; ADDRESS(ROUNDUP((ROW()-1)/10,0)+1, COLUMN()))</f>
        <v>V7</v>
      </c>
      <c r="B2817" s="18" t="str" cm="1">
        <f t="array" aca="1" ref="B2817" ca="1">INDIRECT("Results!" &amp; ADDRESS(ROUNDUP((ROW()-1)/10,0)+1, COLUMN()))</f>
        <v>Docker</v>
      </c>
      <c r="C2817" s="18" t="str" cm="1">
        <f t="array" aca="1" ref="C2817" ca="1">INDIRECT("Results!" &amp; ADDRESS(ROUNDUP((ROW()-1)/10,0)+1, COLUMN()))</f>
        <v>MasterSlave</v>
      </c>
      <c r="D2817" s="18" t="str" cm="1">
        <f t="array" aca="1" ref="D2817" ca="1">INDIRECT("Results!" &amp; ADDRESS(ROUNDUP((ROW()-1)/10,0)+1, COLUMN()))</f>
        <v>O2</v>
      </c>
      <c r="E2817" s="18" cm="1">
        <f t="array" aca="1" ref="E2817" ca="1">INDIRECT("Results!" &amp; ADDRESS(ROUNDUP((ROW()-1)/10,0)+1, COLUMN()))</f>
        <v>32</v>
      </c>
      <c r="F2817" s="18" t="str" cm="1">
        <f t="array" aca="1" ref="F2817" ca="1">INDIRECT("Results!" &amp; ADDRESS(ROUNDUP((ROW()-1)/10,0)+1, COLUMN()))</f>
        <v>V7DockerMasterSlaveO232</v>
      </c>
      <c r="G2817" s="18">
        <f t="shared" ca="1" si="43"/>
        <v>19.350000000000001</v>
      </c>
    </row>
    <row r="2818" spans="1:7" x14ac:dyDescent="0.25">
      <c r="A2818" s="18" t="str" cm="1">
        <f t="array" aca="1" ref="A2818" ca="1">INDIRECT("Results!" &amp; ADDRESS(ROUNDUP((ROW()-1)/10,0)+1, COLUMN()))</f>
        <v>V7</v>
      </c>
      <c r="B2818" s="18" t="str" cm="1">
        <f t="array" aca="1" ref="B2818" ca="1">INDIRECT("Results!" &amp; ADDRESS(ROUNDUP((ROW()-1)/10,0)+1, COLUMN()))</f>
        <v>Docker</v>
      </c>
      <c r="C2818" s="18" t="str" cm="1">
        <f t="array" aca="1" ref="C2818" ca="1">INDIRECT("Results!" &amp; ADDRESS(ROUNDUP((ROW()-1)/10,0)+1, COLUMN()))</f>
        <v>MasterSlave</v>
      </c>
      <c r="D2818" s="18" t="str" cm="1">
        <f t="array" aca="1" ref="D2818" ca="1">INDIRECT("Results!" &amp; ADDRESS(ROUNDUP((ROW()-1)/10,0)+1, COLUMN()))</f>
        <v>O2</v>
      </c>
      <c r="E2818" s="18" cm="1">
        <f t="array" aca="1" ref="E2818" ca="1">INDIRECT("Results!" &amp; ADDRESS(ROUNDUP((ROW()-1)/10,0)+1, COLUMN()))</f>
        <v>32</v>
      </c>
      <c r="F2818" s="18" t="str" cm="1">
        <f t="array" aca="1" ref="F2818" ca="1">INDIRECT("Results!" &amp; ADDRESS(ROUNDUP((ROW()-1)/10,0)+1, COLUMN()))</f>
        <v>V7DockerMasterSlaveO232</v>
      </c>
      <c r="G2818" s="18">
        <f t="shared" ca="1" si="43"/>
        <v>19.350000000000001</v>
      </c>
    </row>
    <row r="2819" spans="1:7" x14ac:dyDescent="0.25">
      <c r="A2819" s="18" t="str" cm="1">
        <f t="array" aca="1" ref="A2819" ca="1">INDIRECT("Results!" &amp; ADDRESS(ROUNDUP((ROW()-1)/10,0)+1, COLUMN()))</f>
        <v>V7</v>
      </c>
      <c r="B2819" s="18" t="str" cm="1">
        <f t="array" aca="1" ref="B2819" ca="1">INDIRECT("Results!" &amp; ADDRESS(ROUNDUP((ROW()-1)/10,0)+1, COLUMN()))</f>
        <v>Docker</v>
      </c>
      <c r="C2819" s="18" t="str" cm="1">
        <f t="array" aca="1" ref="C2819" ca="1">INDIRECT("Results!" &amp; ADDRESS(ROUNDUP((ROW()-1)/10,0)+1, COLUMN()))</f>
        <v>MasterSlave</v>
      </c>
      <c r="D2819" s="18" t="str" cm="1">
        <f t="array" aca="1" ref="D2819" ca="1">INDIRECT("Results!" &amp; ADDRESS(ROUNDUP((ROW()-1)/10,0)+1, COLUMN()))</f>
        <v>O2</v>
      </c>
      <c r="E2819" s="18" cm="1">
        <f t="array" aca="1" ref="E2819" ca="1">INDIRECT("Results!" &amp; ADDRESS(ROUNDUP((ROW()-1)/10,0)+1, COLUMN()))</f>
        <v>32</v>
      </c>
      <c r="F2819" s="18" t="str" cm="1">
        <f t="array" aca="1" ref="F2819" ca="1">INDIRECT("Results!" &amp; ADDRESS(ROUNDUP((ROW()-1)/10,0)+1, COLUMN()))</f>
        <v>V7DockerMasterSlaveO232</v>
      </c>
      <c r="G2819" s="18">
        <f t="shared" ref="G2819:G2882" ca="1" si="44">IFERROR(SMALL(INDIRECT("Results!" &amp; ADDRESS(ROUNDUP((ROW()-1)/10,0)+1, COLUMN()+18) &amp; ":"  &amp; ADDRESS(ROUNDUP((ROW()-1)/10,0)+1, COLUMN()+47)),MOD((ROW()-2),10)+1),"")</f>
        <v>19.350000000000001</v>
      </c>
    </row>
    <row r="2820" spans="1:7" x14ac:dyDescent="0.25">
      <c r="A2820" s="18" t="str" cm="1">
        <f t="array" aca="1" ref="A2820" ca="1">INDIRECT("Results!" &amp; ADDRESS(ROUNDUP((ROW()-1)/10,0)+1, COLUMN()))</f>
        <v>V7</v>
      </c>
      <c r="B2820" s="18" t="str" cm="1">
        <f t="array" aca="1" ref="B2820" ca="1">INDIRECT("Results!" &amp; ADDRESS(ROUNDUP((ROW()-1)/10,0)+1, COLUMN()))</f>
        <v>Docker</v>
      </c>
      <c r="C2820" s="18" t="str" cm="1">
        <f t="array" aca="1" ref="C2820" ca="1">INDIRECT("Results!" &amp; ADDRESS(ROUNDUP((ROW()-1)/10,0)+1, COLUMN()))</f>
        <v>MasterSlave</v>
      </c>
      <c r="D2820" s="18" t="str" cm="1">
        <f t="array" aca="1" ref="D2820" ca="1">INDIRECT("Results!" &amp; ADDRESS(ROUNDUP((ROW()-1)/10,0)+1, COLUMN()))</f>
        <v>O2</v>
      </c>
      <c r="E2820" s="18" cm="1">
        <f t="array" aca="1" ref="E2820" ca="1">INDIRECT("Results!" &amp; ADDRESS(ROUNDUP((ROW()-1)/10,0)+1, COLUMN()))</f>
        <v>32</v>
      </c>
      <c r="F2820" s="18" t="str" cm="1">
        <f t="array" aca="1" ref="F2820" ca="1">INDIRECT("Results!" &amp; ADDRESS(ROUNDUP((ROW()-1)/10,0)+1, COLUMN()))</f>
        <v>V7DockerMasterSlaveO232</v>
      </c>
      <c r="G2820" s="18">
        <f t="shared" ca="1" si="44"/>
        <v>19.350000000000001</v>
      </c>
    </row>
    <row r="2821" spans="1:7" x14ac:dyDescent="0.25">
      <c r="A2821" s="18" t="str" cm="1">
        <f t="array" aca="1" ref="A2821" ca="1">INDIRECT("Results!" &amp; ADDRESS(ROUNDUP((ROW()-1)/10,0)+1, COLUMN()))</f>
        <v>V7</v>
      </c>
      <c r="B2821" s="18" t="str" cm="1">
        <f t="array" aca="1" ref="B2821" ca="1">INDIRECT("Results!" &amp; ADDRESS(ROUNDUP((ROW()-1)/10,0)+1, COLUMN()))</f>
        <v>Docker</v>
      </c>
      <c r="C2821" s="18" t="str" cm="1">
        <f t="array" aca="1" ref="C2821" ca="1">INDIRECT("Results!" &amp; ADDRESS(ROUNDUP((ROW()-1)/10,0)+1, COLUMN()))</f>
        <v>MasterSlave</v>
      </c>
      <c r="D2821" s="18" t="str" cm="1">
        <f t="array" aca="1" ref="D2821" ca="1">INDIRECT("Results!" &amp; ADDRESS(ROUNDUP((ROW()-1)/10,0)+1, COLUMN()))</f>
        <v>O2</v>
      </c>
      <c r="E2821" s="18" cm="1">
        <f t="array" aca="1" ref="E2821" ca="1">INDIRECT("Results!" &amp; ADDRESS(ROUNDUP((ROW()-1)/10,0)+1, COLUMN()))</f>
        <v>32</v>
      </c>
      <c r="F2821" s="18" t="str" cm="1">
        <f t="array" aca="1" ref="F2821" ca="1">INDIRECT("Results!" &amp; ADDRESS(ROUNDUP((ROW()-1)/10,0)+1, COLUMN()))</f>
        <v>V7DockerMasterSlaveO232</v>
      </c>
      <c r="G2821" s="18">
        <f t="shared" ca="1" si="44"/>
        <v>19.36</v>
      </c>
    </row>
    <row r="2822" spans="1:7" x14ac:dyDescent="0.25">
      <c r="A2822" s="18" t="str" cm="1">
        <f t="array" aca="1" ref="A2822" ca="1">INDIRECT("Results!" &amp; ADDRESS(ROUNDUP((ROW()-1)/10,0)+1, COLUMN()))</f>
        <v>V7</v>
      </c>
      <c r="B2822" s="18" t="str" cm="1">
        <f t="array" aca="1" ref="B2822" ca="1">INDIRECT("Results!" &amp; ADDRESS(ROUNDUP((ROW()-1)/10,0)+1, COLUMN()))</f>
        <v>Docker</v>
      </c>
      <c r="C2822" s="18" t="str" cm="1">
        <f t="array" aca="1" ref="C2822" ca="1">INDIRECT("Results!" &amp; ADDRESS(ROUNDUP((ROW()-1)/10,0)+1, COLUMN()))</f>
        <v>MasterSlave</v>
      </c>
      <c r="D2822" s="18" t="str" cm="1">
        <f t="array" aca="1" ref="D2822" ca="1">INDIRECT("Results!" &amp; ADDRESS(ROUNDUP((ROW()-1)/10,0)+1, COLUMN()))</f>
        <v>O2</v>
      </c>
      <c r="E2822" s="18" cm="1">
        <f t="array" aca="1" ref="E2822" ca="1">INDIRECT("Results!" &amp; ADDRESS(ROUNDUP((ROW()-1)/10,0)+1, COLUMN()))</f>
        <v>36</v>
      </c>
      <c r="F2822" s="18" t="str" cm="1">
        <f t="array" aca="1" ref="F2822" ca="1">INDIRECT("Results!" &amp; ADDRESS(ROUNDUP((ROW()-1)/10,0)+1, COLUMN()))</f>
        <v>V7DockerMasterSlaveO236</v>
      </c>
      <c r="G2822" s="18">
        <f t="shared" ca="1" si="44"/>
        <v>17.7</v>
      </c>
    </row>
    <row r="2823" spans="1:7" x14ac:dyDescent="0.25">
      <c r="A2823" s="18" t="str" cm="1">
        <f t="array" aca="1" ref="A2823" ca="1">INDIRECT("Results!" &amp; ADDRESS(ROUNDUP((ROW()-1)/10,0)+1, COLUMN()))</f>
        <v>V7</v>
      </c>
      <c r="B2823" s="18" t="str" cm="1">
        <f t="array" aca="1" ref="B2823" ca="1">INDIRECT("Results!" &amp; ADDRESS(ROUNDUP((ROW()-1)/10,0)+1, COLUMN()))</f>
        <v>Docker</v>
      </c>
      <c r="C2823" s="18" t="str" cm="1">
        <f t="array" aca="1" ref="C2823" ca="1">INDIRECT("Results!" &amp; ADDRESS(ROUNDUP((ROW()-1)/10,0)+1, COLUMN()))</f>
        <v>MasterSlave</v>
      </c>
      <c r="D2823" s="18" t="str" cm="1">
        <f t="array" aca="1" ref="D2823" ca="1">INDIRECT("Results!" &amp; ADDRESS(ROUNDUP((ROW()-1)/10,0)+1, COLUMN()))</f>
        <v>O2</v>
      </c>
      <c r="E2823" s="18" cm="1">
        <f t="array" aca="1" ref="E2823" ca="1">INDIRECT("Results!" &amp; ADDRESS(ROUNDUP((ROW()-1)/10,0)+1, COLUMN()))</f>
        <v>36</v>
      </c>
      <c r="F2823" s="18" t="str" cm="1">
        <f t="array" aca="1" ref="F2823" ca="1">INDIRECT("Results!" &amp; ADDRESS(ROUNDUP((ROW()-1)/10,0)+1, COLUMN()))</f>
        <v>V7DockerMasterSlaveO236</v>
      </c>
      <c r="G2823" s="18">
        <f t="shared" ca="1" si="44"/>
        <v>17.71</v>
      </c>
    </row>
    <row r="2824" spans="1:7" x14ac:dyDescent="0.25">
      <c r="A2824" s="18" t="str" cm="1">
        <f t="array" aca="1" ref="A2824" ca="1">INDIRECT("Results!" &amp; ADDRESS(ROUNDUP((ROW()-1)/10,0)+1, COLUMN()))</f>
        <v>V7</v>
      </c>
      <c r="B2824" s="18" t="str" cm="1">
        <f t="array" aca="1" ref="B2824" ca="1">INDIRECT("Results!" &amp; ADDRESS(ROUNDUP((ROW()-1)/10,0)+1, COLUMN()))</f>
        <v>Docker</v>
      </c>
      <c r="C2824" s="18" t="str" cm="1">
        <f t="array" aca="1" ref="C2824" ca="1">INDIRECT("Results!" &amp; ADDRESS(ROUNDUP((ROW()-1)/10,0)+1, COLUMN()))</f>
        <v>MasterSlave</v>
      </c>
      <c r="D2824" s="18" t="str" cm="1">
        <f t="array" aca="1" ref="D2824" ca="1">INDIRECT("Results!" &amp; ADDRESS(ROUNDUP((ROW()-1)/10,0)+1, COLUMN()))</f>
        <v>O2</v>
      </c>
      <c r="E2824" s="18" cm="1">
        <f t="array" aca="1" ref="E2824" ca="1">INDIRECT("Results!" &amp; ADDRESS(ROUNDUP((ROW()-1)/10,0)+1, COLUMN()))</f>
        <v>36</v>
      </c>
      <c r="F2824" s="18" t="str" cm="1">
        <f t="array" aca="1" ref="F2824" ca="1">INDIRECT("Results!" &amp; ADDRESS(ROUNDUP((ROW()-1)/10,0)+1, COLUMN()))</f>
        <v>V7DockerMasterSlaveO236</v>
      </c>
      <c r="G2824" s="18">
        <f t="shared" ca="1" si="44"/>
        <v>17.71</v>
      </c>
    </row>
    <row r="2825" spans="1:7" x14ac:dyDescent="0.25">
      <c r="A2825" s="18" t="str" cm="1">
        <f t="array" aca="1" ref="A2825" ca="1">INDIRECT("Results!" &amp; ADDRESS(ROUNDUP((ROW()-1)/10,0)+1, COLUMN()))</f>
        <v>V7</v>
      </c>
      <c r="B2825" s="18" t="str" cm="1">
        <f t="array" aca="1" ref="B2825" ca="1">INDIRECT("Results!" &amp; ADDRESS(ROUNDUP((ROW()-1)/10,0)+1, COLUMN()))</f>
        <v>Docker</v>
      </c>
      <c r="C2825" s="18" t="str" cm="1">
        <f t="array" aca="1" ref="C2825" ca="1">INDIRECT("Results!" &amp; ADDRESS(ROUNDUP((ROW()-1)/10,0)+1, COLUMN()))</f>
        <v>MasterSlave</v>
      </c>
      <c r="D2825" s="18" t="str" cm="1">
        <f t="array" aca="1" ref="D2825" ca="1">INDIRECT("Results!" &amp; ADDRESS(ROUNDUP((ROW()-1)/10,0)+1, COLUMN()))</f>
        <v>O2</v>
      </c>
      <c r="E2825" s="18" cm="1">
        <f t="array" aca="1" ref="E2825" ca="1">INDIRECT("Results!" &amp; ADDRESS(ROUNDUP((ROW()-1)/10,0)+1, COLUMN()))</f>
        <v>36</v>
      </c>
      <c r="F2825" s="18" t="str" cm="1">
        <f t="array" aca="1" ref="F2825" ca="1">INDIRECT("Results!" &amp; ADDRESS(ROUNDUP((ROW()-1)/10,0)+1, COLUMN()))</f>
        <v>V7DockerMasterSlaveO236</v>
      </c>
      <c r="G2825" s="18">
        <f t="shared" ca="1" si="44"/>
        <v>17.72</v>
      </c>
    </row>
    <row r="2826" spans="1:7" x14ac:dyDescent="0.25">
      <c r="A2826" s="18" t="str" cm="1">
        <f t="array" aca="1" ref="A2826" ca="1">INDIRECT("Results!" &amp; ADDRESS(ROUNDUP((ROW()-1)/10,0)+1, COLUMN()))</f>
        <v>V7</v>
      </c>
      <c r="B2826" s="18" t="str" cm="1">
        <f t="array" aca="1" ref="B2826" ca="1">INDIRECT("Results!" &amp; ADDRESS(ROUNDUP((ROW()-1)/10,0)+1, COLUMN()))</f>
        <v>Docker</v>
      </c>
      <c r="C2826" s="18" t="str" cm="1">
        <f t="array" aca="1" ref="C2826" ca="1">INDIRECT("Results!" &amp; ADDRESS(ROUNDUP((ROW()-1)/10,0)+1, COLUMN()))</f>
        <v>MasterSlave</v>
      </c>
      <c r="D2826" s="18" t="str" cm="1">
        <f t="array" aca="1" ref="D2826" ca="1">INDIRECT("Results!" &amp; ADDRESS(ROUNDUP((ROW()-1)/10,0)+1, COLUMN()))</f>
        <v>O2</v>
      </c>
      <c r="E2826" s="18" cm="1">
        <f t="array" aca="1" ref="E2826" ca="1">INDIRECT("Results!" &amp; ADDRESS(ROUNDUP((ROW()-1)/10,0)+1, COLUMN()))</f>
        <v>36</v>
      </c>
      <c r="F2826" s="18" t="str" cm="1">
        <f t="array" aca="1" ref="F2826" ca="1">INDIRECT("Results!" &amp; ADDRESS(ROUNDUP((ROW()-1)/10,0)+1, COLUMN()))</f>
        <v>V7DockerMasterSlaveO236</v>
      </c>
      <c r="G2826" s="18">
        <f t="shared" ca="1" si="44"/>
        <v>17.73</v>
      </c>
    </row>
    <row r="2827" spans="1:7" x14ac:dyDescent="0.25">
      <c r="A2827" s="18" t="str" cm="1">
        <f t="array" aca="1" ref="A2827" ca="1">INDIRECT("Results!" &amp; ADDRESS(ROUNDUP((ROW()-1)/10,0)+1, COLUMN()))</f>
        <v>V7</v>
      </c>
      <c r="B2827" s="18" t="str" cm="1">
        <f t="array" aca="1" ref="B2827" ca="1">INDIRECT("Results!" &amp; ADDRESS(ROUNDUP((ROW()-1)/10,0)+1, COLUMN()))</f>
        <v>Docker</v>
      </c>
      <c r="C2827" s="18" t="str" cm="1">
        <f t="array" aca="1" ref="C2827" ca="1">INDIRECT("Results!" &amp; ADDRESS(ROUNDUP((ROW()-1)/10,0)+1, COLUMN()))</f>
        <v>MasterSlave</v>
      </c>
      <c r="D2827" s="18" t="str" cm="1">
        <f t="array" aca="1" ref="D2827" ca="1">INDIRECT("Results!" &amp; ADDRESS(ROUNDUP((ROW()-1)/10,0)+1, COLUMN()))</f>
        <v>O2</v>
      </c>
      <c r="E2827" s="18" cm="1">
        <f t="array" aca="1" ref="E2827" ca="1">INDIRECT("Results!" &amp; ADDRESS(ROUNDUP((ROW()-1)/10,0)+1, COLUMN()))</f>
        <v>36</v>
      </c>
      <c r="F2827" s="18" t="str" cm="1">
        <f t="array" aca="1" ref="F2827" ca="1">INDIRECT("Results!" &amp; ADDRESS(ROUNDUP((ROW()-1)/10,0)+1, COLUMN()))</f>
        <v>V7DockerMasterSlaveO236</v>
      </c>
      <c r="G2827" s="18">
        <f t="shared" ca="1" si="44"/>
        <v>17.739999999999998</v>
      </c>
    </row>
    <row r="2828" spans="1:7" x14ac:dyDescent="0.25">
      <c r="A2828" s="18" t="str" cm="1">
        <f t="array" aca="1" ref="A2828" ca="1">INDIRECT("Results!" &amp; ADDRESS(ROUNDUP((ROW()-1)/10,0)+1, COLUMN()))</f>
        <v>V7</v>
      </c>
      <c r="B2828" s="18" t="str" cm="1">
        <f t="array" aca="1" ref="B2828" ca="1">INDIRECT("Results!" &amp; ADDRESS(ROUNDUP((ROW()-1)/10,0)+1, COLUMN()))</f>
        <v>Docker</v>
      </c>
      <c r="C2828" s="18" t="str" cm="1">
        <f t="array" aca="1" ref="C2828" ca="1">INDIRECT("Results!" &amp; ADDRESS(ROUNDUP((ROW()-1)/10,0)+1, COLUMN()))</f>
        <v>MasterSlave</v>
      </c>
      <c r="D2828" s="18" t="str" cm="1">
        <f t="array" aca="1" ref="D2828" ca="1">INDIRECT("Results!" &amp; ADDRESS(ROUNDUP((ROW()-1)/10,0)+1, COLUMN()))</f>
        <v>O2</v>
      </c>
      <c r="E2828" s="18" cm="1">
        <f t="array" aca="1" ref="E2828" ca="1">INDIRECT("Results!" &amp; ADDRESS(ROUNDUP((ROW()-1)/10,0)+1, COLUMN()))</f>
        <v>36</v>
      </c>
      <c r="F2828" s="18" t="str" cm="1">
        <f t="array" aca="1" ref="F2828" ca="1">INDIRECT("Results!" &amp; ADDRESS(ROUNDUP((ROW()-1)/10,0)+1, COLUMN()))</f>
        <v>V7DockerMasterSlaveO236</v>
      </c>
      <c r="G2828" s="18">
        <f t="shared" ca="1" si="44"/>
        <v>17.739999999999998</v>
      </c>
    </row>
    <row r="2829" spans="1:7" x14ac:dyDescent="0.25">
      <c r="A2829" s="18" t="str" cm="1">
        <f t="array" aca="1" ref="A2829" ca="1">INDIRECT("Results!" &amp; ADDRESS(ROUNDUP((ROW()-1)/10,0)+1, COLUMN()))</f>
        <v>V7</v>
      </c>
      <c r="B2829" s="18" t="str" cm="1">
        <f t="array" aca="1" ref="B2829" ca="1">INDIRECT("Results!" &amp; ADDRESS(ROUNDUP((ROW()-1)/10,0)+1, COLUMN()))</f>
        <v>Docker</v>
      </c>
      <c r="C2829" s="18" t="str" cm="1">
        <f t="array" aca="1" ref="C2829" ca="1">INDIRECT("Results!" &amp; ADDRESS(ROUNDUP((ROW()-1)/10,0)+1, COLUMN()))</f>
        <v>MasterSlave</v>
      </c>
      <c r="D2829" s="18" t="str" cm="1">
        <f t="array" aca="1" ref="D2829" ca="1">INDIRECT("Results!" &amp; ADDRESS(ROUNDUP((ROW()-1)/10,0)+1, COLUMN()))</f>
        <v>O2</v>
      </c>
      <c r="E2829" s="18" cm="1">
        <f t="array" aca="1" ref="E2829" ca="1">INDIRECT("Results!" &amp; ADDRESS(ROUNDUP((ROW()-1)/10,0)+1, COLUMN()))</f>
        <v>36</v>
      </c>
      <c r="F2829" s="18" t="str" cm="1">
        <f t="array" aca="1" ref="F2829" ca="1">INDIRECT("Results!" &amp; ADDRESS(ROUNDUP((ROW()-1)/10,0)+1, COLUMN()))</f>
        <v>V7DockerMasterSlaveO236</v>
      </c>
      <c r="G2829" s="18">
        <f t="shared" ca="1" si="44"/>
        <v>17.739999999999998</v>
      </c>
    </row>
    <row r="2830" spans="1:7" x14ac:dyDescent="0.25">
      <c r="A2830" s="18" t="str" cm="1">
        <f t="array" aca="1" ref="A2830" ca="1">INDIRECT("Results!" &amp; ADDRESS(ROUNDUP((ROW()-1)/10,0)+1, COLUMN()))</f>
        <v>V7</v>
      </c>
      <c r="B2830" s="18" t="str" cm="1">
        <f t="array" aca="1" ref="B2830" ca="1">INDIRECT("Results!" &amp; ADDRESS(ROUNDUP((ROW()-1)/10,0)+1, COLUMN()))</f>
        <v>Docker</v>
      </c>
      <c r="C2830" s="18" t="str" cm="1">
        <f t="array" aca="1" ref="C2830" ca="1">INDIRECT("Results!" &amp; ADDRESS(ROUNDUP((ROW()-1)/10,0)+1, COLUMN()))</f>
        <v>MasterSlave</v>
      </c>
      <c r="D2830" s="18" t="str" cm="1">
        <f t="array" aca="1" ref="D2830" ca="1">INDIRECT("Results!" &amp; ADDRESS(ROUNDUP((ROW()-1)/10,0)+1, COLUMN()))</f>
        <v>O2</v>
      </c>
      <c r="E2830" s="18" cm="1">
        <f t="array" aca="1" ref="E2830" ca="1">INDIRECT("Results!" &amp; ADDRESS(ROUNDUP((ROW()-1)/10,0)+1, COLUMN()))</f>
        <v>36</v>
      </c>
      <c r="F2830" s="18" t="str" cm="1">
        <f t="array" aca="1" ref="F2830" ca="1">INDIRECT("Results!" &amp; ADDRESS(ROUNDUP((ROW()-1)/10,0)+1, COLUMN()))</f>
        <v>V7DockerMasterSlaveO236</v>
      </c>
      <c r="G2830" s="18">
        <f t="shared" ca="1" si="44"/>
        <v>17.739999999999998</v>
      </c>
    </row>
    <row r="2831" spans="1:7" x14ac:dyDescent="0.25">
      <c r="A2831" s="18" t="str" cm="1">
        <f t="array" aca="1" ref="A2831" ca="1">INDIRECT("Results!" &amp; ADDRESS(ROUNDUP((ROW()-1)/10,0)+1, COLUMN()))</f>
        <v>V7</v>
      </c>
      <c r="B2831" s="18" t="str" cm="1">
        <f t="array" aca="1" ref="B2831" ca="1">INDIRECT("Results!" &amp; ADDRESS(ROUNDUP((ROW()-1)/10,0)+1, COLUMN()))</f>
        <v>Docker</v>
      </c>
      <c r="C2831" s="18" t="str" cm="1">
        <f t="array" aca="1" ref="C2831" ca="1">INDIRECT("Results!" &amp; ADDRESS(ROUNDUP((ROW()-1)/10,0)+1, COLUMN()))</f>
        <v>MasterSlave</v>
      </c>
      <c r="D2831" s="18" t="str" cm="1">
        <f t="array" aca="1" ref="D2831" ca="1">INDIRECT("Results!" &amp; ADDRESS(ROUNDUP((ROW()-1)/10,0)+1, COLUMN()))</f>
        <v>O2</v>
      </c>
      <c r="E2831" s="18" cm="1">
        <f t="array" aca="1" ref="E2831" ca="1">INDIRECT("Results!" &amp; ADDRESS(ROUNDUP((ROW()-1)/10,0)+1, COLUMN()))</f>
        <v>36</v>
      </c>
      <c r="F2831" s="18" t="str" cm="1">
        <f t="array" aca="1" ref="F2831" ca="1">INDIRECT("Results!" &amp; ADDRESS(ROUNDUP((ROW()-1)/10,0)+1, COLUMN()))</f>
        <v>V7DockerMasterSlaveO236</v>
      </c>
      <c r="G2831" s="18">
        <f t="shared" ca="1" si="44"/>
        <v>17.75</v>
      </c>
    </row>
    <row r="2832" spans="1:7" x14ac:dyDescent="0.25">
      <c r="A2832" s="18" t="str" cm="1">
        <f t="array" aca="1" ref="A2832" ca="1">INDIRECT("Results!" &amp; ADDRESS(ROUNDUP((ROW()-1)/10,0)+1, COLUMN()))</f>
        <v>V7</v>
      </c>
      <c r="B2832" s="18" t="str" cm="1">
        <f t="array" aca="1" ref="B2832" ca="1">INDIRECT("Results!" &amp; ADDRESS(ROUNDUP((ROW()-1)/10,0)+1, COLUMN()))</f>
        <v>Docker</v>
      </c>
      <c r="C2832" s="18" t="str" cm="1">
        <f t="array" aca="1" ref="C2832" ca="1">INDIRECT("Results!" &amp; ADDRESS(ROUNDUP((ROW()-1)/10,0)+1, COLUMN()))</f>
        <v>MasterSlave</v>
      </c>
      <c r="D2832" s="18" t="str" cm="1">
        <f t="array" aca="1" ref="D2832" ca="1">INDIRECT("Results!" &amp; ADDRESS(ROUNDUP((ROW()-1)/10,0)+1, COLUMN()))</f>
        <v>O2</v>
      </c>
      <c r="E2832" s="18" cm="1">
        <f t="array" aca="1" ref="E2832" ca="1">INDIRECT("Results!" &amp; ADDRESS(ROUNDUP((ROW()-1)/10,0)+1, COLUMN()))</f>
        <v>40</v>
      </c>
      <c r="F2832" s="18" t="str" cm="1">
        <f t="array" aca="1" ref="F2832" ca="1">INDIRECT("Results!" &amp; ADDRESS(ROUNDUP((ROW()-1)/10,0)+1, COLUMN()))</f>
        <v>V7DockerMasterSlaveO240</v>
      </c>
      <c r="G2832" s="18">
        <f t="shared" ca="1" si="44"/>
        <v>16.14</v>
      </c>
    </row>
    <row r="2833" spans="1:7" x14ac:dyDescent="0.25">
      <c r="A2833" s="18" t="str" cm="1">
        <f t="array" aca="1" ref="A2833" ca="1">INDIRECT("Results!" &amp; ADDRESS(ROUNDUP((ROW()-1)/10,0)+1, COLUMN()))</f>
        <v>V7</v>
      </c>
      <c r="B2833" s="18" t="str" cm="1">
        <f t="array" aca="1" ref="B2833" ca="1">INDIRECT("Results!" &amp; ADDRESS(ROUNDUP((ROW()-1)/10,0)+1, COLUMN()))</f>
        <v>Docker</v>
      </c>
      <c r="C2833" s="18" t="str" cm="1">
        <f t="array" aca="1" ref="C2833" ca="1">INDIRECT("Results!" &amp; ADDRESS(ROUNDUP((ROW()-1)/10,0)+1, COLUMN()))</f>
        <v>MasterSlave</v>
      </c>
      <c r="D2833" s="18" t="str" cm="1">
        <f t="array" aca="1" ref="D2833" ca="1">INDIRECT("Results!" &amp; ADDRESS(ROUNDUP((ROW()-1)/10,0)+1, COLUMN()))</f>
        <v>O2</v>
      </c>
      <c r="E2833" s="18" cm="1">
        <f t="array" aca="1" ref="E2833" ca="1">INDIRECT("Results!" &amp; ADDRESS(ROUNDUP((ROW()-1)/10,0)+1, COLUMN()))</f>
        <v>40</v>
      </c>
      <c r="F2833" s="18" t="str" cm="1">
        <f t="array" aca="1" ref="F2833" ca="1">INDIRECT("Results!" &amp; ADDRESS(ROUNDUP((ROW()-1)/10,0)+1, COLUMN()))</f>
        <v>V7DockerMasterSlaveO240</v>
      </c>
      <c r="G2833" s="18">
        <f t="shared" ca="1" si="44"/>
        <v>16.18</v>
      </c>
    </row>
    <row r="2834" spans="1:7" x14ac:dyDescent="0.25">
      <c r="A2834" s="18" t="str" cm="1">
        <f t="array" aca="1" ref="A2834" ca="1">INDIRECT("Results!" &amp; ADDRESS(ROUNDUP((ROW()-1)/10,0)+1, COLUMN()))</f>
        <v>V7</v>
      </c>
      <c r="B2834" s="18" t="str" cm="1">
        <f t="array" aca="1" ref="B2834" ca="1">INDIRECT("Results!" &amp; ADDRESS(ROUNDUP((ROW()-1)/10,0)+1, COLUMN()))</f>
        <v>Docker</v>
      </c>
      <c r="C2834" s="18" t="str" cm="1">
        <f t="array" aca="1" ref="C2834" ca="1">INDIRECT("Results!" &amp; ADDRESS(ROUNDUP((ROW()-1)/10,0)+1, COLUMN()))</f>
        <v>MasterSlave</v>
      </c>
      <c r="D2834" s="18" t="str" cm="1">
        <f t="array" aca="1" ref="D2834" ca="1">INDIRECT("Results!" &amp; ADDRESS(ROUNDUP((ROW()-1)/10,0)+1, COLUMN()))</f>
        <v>O2</v>
      </c>
      <c r="E2834" s="18" cm="1">
        <f t="array" aca="1" ref="E2834" ca="1">INDIRECT("Results!" &amp; ADDRESS(ROUNDUP((ROW()-1)/10,0)+1, COLUMN()))</f>
        <v>40</v>
      </c>
      <c r="F2834" s="18" t="str" cm="1">
        <f t="array" aca="1" ref="F2834" ca="1">INDIRECT("Results!" &amp; ADDRESS(ROUNDUP((ROW()-1)/10,0)+1, COLUMN()))</f>
        <v>V7DockerMasterSlaveO240</v>
      </c>
      <c r="G2834" s="18">
        <f t="shared" ca="1" si="44"/>
        <v>16.18</v>
      </c>
    </row>
    <row r="2835" spans="1:7" x14ac:dyDescent="0.25">
      <c r="A2835" s="18" t="str" cm="1">
        <f t="array" aca="1" ref="A2835" ca="1">INDIRECT("Results!" &amp; ADDRESS(ROUNDUP((ROW()-1)/10,0)+1, COLUMN()))</f>
        <v>V7</v>
      </c>
      <c r="B2835" s="18" t="str" cm="1">
        <f t="array" aca="1" ref="B2835" ca="1">INDIRECT("Results!" &amp; ADDRESS(ROUNDUP((ROW()-1)/10,0)+1, COLUMN()))</f>
        <v>Docker</v>
      </c>
      <c r="C2835" s="18" t="str" cm="1">
        <f t="array" aca="1" ref="C2835" ca="1">INDIRECT("Results!" &amp; ADDRESS(ROUNDUP((ROW()-1)/10,0)+1, COLUMN()))</f>
        <v>MasterSlave</v>
      </c>
      <c r="D2835" s="18" t="str" cm="1">
        <f t="array" aca="1" ref="D2835" ca="1">INDIRECT("Results!" &amp; ADDRESS(ROUNDUP((ROW()-1)/10,0)+1, COLUMN()))</f>
        <v>O2</v>
      </c>
      <c r="E2835" s="18" cm="1">
        <f t="array" aca="1" ref="E2835" ca="1">INDIRECT("Results!" &amp; ADDRESS(ROUNDUP((ROW()-1)/10,0)+1, COLUMN()))</f>
        <v>40</v>
      </c>
      <c r="F2835" s="18" t="str" cm="1">
        <f t="array" aca="1" ref="F2835" ca="1">INDIRECT("Results!" &amp; ADDRESS(ROUNDUP((ROW()-1)/10,0)+1, COLUMN()))</f>
        <v>V7DockerMasterSlaveO240</v>
      </c>
      <c r="G2835" s="18">
        <f t="shared" ca="1" si="44"/>
        <v>16.190000000000001</v>
      </c>
    </row>
    <row r="2836" spans="1:7" x14ac:dyDescent="0.25">
      <c r="A2836" s="18" t="str" cm="1">
        <f t="array" aca="1" ref="A2836" ca="1">INDIRECT("Results!" &amp; ADDRESS(ROUNDUP((ROW()-1)/10,0)+1, COLUMN()))</f>
        <v>V7</v>
      </c>
      <c r="B2836" s="18" t="str" cm="1">
        <f t="array" aca="1" ref="B2836" ca="1">INDIRECT("Results!" &amp; ADDRESS(ROUNDUP((ROW()-1)/10,0)+1, COLUMN()))</f>
        <v>Docker</v>
      </c>
      <c r="C2836" s="18" t="str" cm="1">
        <f t="array" aca="1" ref="C2836" ca="1">INDIRECT("Results!" &amp; ADDRESS(ROUNDUP((ROW()-1)/10,0)+1, COLUMN()))</f>
        <v>MasterSlave</v>
      </c>
      <c r="D2836" s="18" t="str" cm="1">
        <f t="array" aca="1" ref="D2836" ca="1">INDIRECT("Results!" &amp; ADDRESS(ROUNDUP((ROW()-1)/10,0)+1, COLUMN()))</f>
        <v>O2</v>
      </c>
      <c r="E2836" s="18" cm="1">
        <f t="array" aca="1" ref="E2836" ca="1">INDIRECT("Results!" &amp; ADDRESS(ROUNDUP((ROW()-1)/10,0)+1, COLUMN()))</f>
        <v>40</v>
      </c>
      <c r="F2836" s="18" t="str" cm="1">
        <f t="array" aca="1" ref="F2836" ca="1">INDIRECT("Results!" &amp; ADDRESS(ROUNDUP((ROW()-1)/10,0)+1, COLUMN()))</f>
        <v>V7DockerMasterSlaveO240</v>
      </c>
      <c r="G2836" s="18">
        <f t="shared" ca="1" si="44"/>
        <v>16.190000000000001</v>
      </c>
    </row>
    <row r="2837" spans="1:7" x14ac:dyDescent="0.25">
      <c r="A2837" s="18" t="str" cm="1">
        <f t="array" aca="1" ref="A2837" ca="1">INDIRECT("Results!" &amp; ADDRESS(ROUNDUP((ROW()-1)/10,0)+1, COLUMN()))</f>
        <v>V7</v>
      </c>
      <c r="B2837" s="18" t="str" cm="1">
        <f t="array" aca="1" ref="B2837" ca="1">INDIRECT("Results!" &amp; ADDRESS(ROUNDUP((ROW()-1)/10,0)+1, COLUMN()))</f>
        <v>Docker</v>
      </c>
      <c r="C2837" s="18" t="str" cm="1">
        <f t="array" aca="1" ref="C2837" ca="1">INDIRECT("Results!" &amp; ADDRESS(ROUNDUP((ROW()-1)/10,0)+1, COLUMN()))</f>
        <v>MasterSlave</v>
      </c>
      <c r="D2837" s="18" t="str" cm="1">
        <f t="array" aca="1" ref="D2837" ca="1">INDIRECT("Results!" &amp; ADDRESS(ROUNDUP((ROW()-1)/10,0)+1, COLUMN()))</f>
        <v>O2</v>
      </c>
      <c r="E2837" s="18" cm="1">
        <f t="array" aca="1" ref="E2837" ca="1">INDIRECT("Results!" &amp; ADDRESS(ROUNDUP((ROW()-1)/10,0)+1, COLUMN()))</f>
        <v>40</v>
      </c>
      <c r="F2837" s="18" t="str" cm="1">
        <f t="array" aca="1" ref="F2837" ca="1">INDIRECT("Results!" &amp; ADDRESS(ROUNDUP((ROW()-1)/10,0)+1, COLUMN()))</f>
        <v>V7DockerMasterSlaveO240</v>
      </c>
      <c r="G2837" s="18">
        <f t="shared" ca="1" si="44"/>
        <v>16.190000000000001</v>
      </c>
    </row>
    <row r="2838" spans="1:7" x14ac:dyDescent="0.25">
      <c r="A2838" s="18" t="str" cm="1">
        <f t="array" aca="1" ref="A2838" ca="1">INDIRECT("Results!" &amp; ADDRESS(ROUNDUP((ROW()-1)/10,0)+1, COLUMN()))</f>
        <v>V7</v>
      </c>
      <c r="B2838" s="18" t="str" cm="1">
        <f t="array" aca="1" ref="B2838" ca="1">INDIRECT("Results!" &amp; ADDRESS(ROUNDUP((ROW()-1)/10,0)+1, COLUMN()))</f>
        <v>Docker</v>
      </c>
      <c r="C2838" s="18" t="str" cm="1">
        <f t="array" aca="1" ref="C2838" ca="1">INDIRECT("Results!" &amp; ADDRESS(ROUNDUP((ROW()-1)/10,0)+1, COLUMN()))</f>
        <v>MasterSlave</v>
      </c>
      <c r="D2838" s="18" t="str" cm="1">
        <f t="array" aca="1" ref="D2838" ca="1">INDIRECT("Results!" &amp; ADDRESS(ROUNDUP((ROW()-1)/10,0)+1, COLUMN()))</f>
        <v>O2</v>
      </c>
      <c r="E2838" s="18" cm="1">
        <f t="array" aca="1" ref="E2838" ca="1">INDIRECT("Results!" &amp; ADDRESS(ROUNDUP((ROW()-1)/10,0)+1, COLUMN()))</f>
        <v>40</v>
      </c>
      <c r="F2838" s="18" t="str" cm="1">
        <f t="array" aca="1" ref="F2838" ca="1">INDIRECT("Results!" &amp; ADDRESS(ROUNDUP((ROW()-1)/10,0)+1, COLUMN()))</f>
        <v>V7DockerMasterSlaveO240</v>
      </c>
      <c r="G2838" s="18">
        <f t="shared" ca="1" si="44"/>
        <v>16.2</v>
      </c>
    </row>
    <row r="2839" spans="1:7" x14ac:dyDescent="0.25">
      <c r="A2839" s="18" t="str" cm="1">
        <f t="array" aca="1" ref="A2839" ca="1">INDIRECT("Results!" &amp; ADDRESS(ROUNDUP((ROW()-1)/10,0)+1, COLUMN()))</f>
        <v>V7</v>
      </c>
      <c r="B2839" s="18" t="str" cm="1">
        <f t="array" aca="1" ref="B2839" ca="1">INDIRECT("Results!" &amp; ADDRESS(ROUNDUP((ROW()-1)/10,0)+1, COLUMN()))</f>
        <v>Docker</v>
      </c>
      <c r="C2839" s="18" t="str" cm="1">
        <f t="array" aca="1" ref="C2839" ca="1">INDIRECT("Results!" &amp; ADDRESS(ROUNDUP((ROW()-1)/10,0)+1, COLUMN()))</f>
        <v>MasterSlave</v>
      </c>
      <c r="D2839" s="18" t="str" cm="1">
        <f t="array" aca="1" ref="D2839" ca="1">INDIRECT("Results!" &amp; ADDRESS(ROUNDUP((ROW()-1)/10,0)+1, COLUMN()))</f>
        <v>O2</v>
      </c>
      <c r="E2839" s="18" cm="1">
        <f t="array" aca="1" ref="E2839" ca="1">INDIRECT("Results!" &amp; ADDRESS(ROUNDUP((ROW()-1)/10,0)+1, COLUMN()))</f>
        <v>40</v>
      </c>
      <c r="F2839" s="18" t="str" cm="1">
        <f t="array" aca="1" ref="F2839" ca="1">INDIRECT("Results!" &amp; ADDRESS(ROUNDUP((ROW()-1)/10,0)+1, COLUMN()))</f>
        <v>V7DockerMasterSlaveO240</v>
      </c>
      <c r="G2839" s="18">
        <f t="shared" ca="1" si="44"/>
        <v>16.2</v>
      </c>
    </row>
    <row r="2840" spans="1:7" x14ac:dyDescent="0.25">
      <c r="A2840" s="18" t="str" cm="1">
        <f t="array" aca="1" ref="A2840" ca="1">INDIRECT("Results!" &amp; ADDRESS(ROUNDUP((ROW()-1)/10,0)+1, COLUMN()))</f>
        <v>V7</v>
      </c>
      <c r="B2840" s="18" t="str" cm="1">
        <f t="array" aca="1" ref="B2840" ca="1">INDIRECT("Results!" &amp; ADDRESS(ROUNDUP((ROW()-1)/10,0)+1, COLUMN()))</f>
        <v>Docker</v>
      </c>
      <c r="C2840" s="18" t="str" cm="1">
        <f t="array" aca="1" ref="C2840" ca="1">INDIRECT("Results!" &amp; ADDRESS(ROUNDUP((ROW()-1)/10,0)+1, COLUMN()))</f>
        <v>MasterSlave</v>
      </c>
      <c r="D2840" s="18" t="str" cm="1">
        <f t="array" aca="1" ref="D2840" ca="1">INDIRECT("Results!" &amp; ADDRESS(ROUNDUP((ROW()-1)/10,0)+1, COLUMN()))</f>
        <v>O2</v>
      </c>
      <c r="E2840" s="18" cm="1">
        <f t="array" aca="1" ref="E2840" ca="1">INDIRECT("Results!" &amp; ADDRESS(ROUNDUP((ROW()-1)/10,0)+1, COLUMN()))</f>
        <v>40</v>
      </c>
      <c r="F2840" s="18" t="str" cm="1">
        <f t="array" aca="1" ref="F2840" ca="1">INDIRECT("Results!" &amp; ADDRESS(ROUNDUP((ROW()-1)/10,0)+1, COLUMN()))</f>
        <v>V7DockerMasterSlaveO240</v>
      </c>
      <c r="G2840" s="18">
        <f t="shared" ca="1" si="44"/>
        <v>16.21</v>
      </c>
    </row>
    <row r="2841" spans="1:7" x14ac:dyDescent="0.25">
      <c r="A2841" s="18" t="str" cm="1">
        <f t="array" aca="1" ref="A2841" ca="1">INDIRECT("Results!" &amp; ADDRESS(ROUNDUP((ROW()-1)/10,0)+1, COLUMN()))</f>
        <v>V7</v>
      </c>
      <c r="B2841" s="18" t="str" cm="1">
        <f t="array" aca="1" ref="B2841" ca="1">INDIRECT("Results!" &amp; ADDRESS(ROUNDUP((ROW()-1)/10,0)+1, COLUMN()))</f>
        <v>Docker</v>
      </c>
      <c r="C2841" s="18" t="str" cm="1">
        <f t="array" aca="1" ref="C2841" ca="1">INDIRECT("Results!" &amp; ADDRESS(ROUNDUP((ROW()-1)/10,0)+1, COLUMN()))</f>
        <v>MasterSlave</v>
      </c>
      <c r="D2841" s="18" t="str" cm="1">
        <f t="array" aca="1" ref="D2841" ca="1">INDIRECT("Results!" &amp; ADDRESS(ROUNDUP((ROW()-1)/10,0)+1, COLUMN()))</f>
        <v>O2</v>
      </c>
      <c r="E2841" s="18" cm="1">
        <f t="array" aca="1" ref="E2841" ca="1">INDIRECT("Results!" &amp; ADDRESS(ROUNDUP((ROW()-1)/10,0)+1, COLUMN()))</f>
        <v>40</v>
      </c>
      <c r="F2841" s="18" t="str" cm="1">
        <f t="array" aca="1" ref="F2841" ca="1">INDIRECT("Results!" &amp; ADDRESS(ROUNDUP((ROW()-1)/10,0)+1, COLUMN()))</f>
        <v>V7DockerMasterSlaveO240</v>
      </c>
      <c r="G2841" s="18">
        <f t="shared" ca="1" si="44"/>
        <v>16.22</v>
      </c>
    </row>
    <row r="2842" spans="1:7" x14ac:dyDescent="0.25">
      <c r="A2842" s="18" t="str" cm="1">
        <f t="array" aca="1" ref="A2842" ca="1">INDIRECT("Results!" &amp; ADDRESS(ROUNDUP((ROW()-1)/10,0)+1, COLUMN()))</f>
        <v>V7</v>
      </c>
      <c r="B2842" s="18" t="str" cm="1">
        <f t="array" aca="1" ref="B2842" ca="1">INDIRECT("Results!" &amp; ADDRESS(ROUNDUP((ROW()-1)/10,0)+1, COLUMN()))</f>
        <v>Docker</v>
      </c>
      <c r="C2842" s="18" t="str" cm="1">
        <f t="array" aca="1" ref="C2842" ca="1">INDIRECT("Results!" &amp; ADDRESS(ROUNDUP((ROW()-1)/10,0)+1, COLUMN()))</f>
        <v>MasterSlave</v>
      </c>
      <c r="D2842" s="18" t="str" cm="1">
        <f t="array" aca="1" ref="D2842" ca="1">INDIRECT("Results!" &amp; ADDRESS(ROUNDUP((ROW()-1)/10,0)+1, COLUMN()))</f>
        <v>O2</v>
      </c>
      <c r="E2842" s="18" cm="1">
        <f t="array" aca="1" ref="E2842" ca="1">INDIRECT("Results!" &amp; ADDRESS(ROUNDUP((ROW()-1)/10,0)+1, COLUMN()))</f>
        <v>44</v>
      </c>
      <c r="F2842" s="18" t="str" cm="1">
        <f t="array" aca="1" ref="F2842" ca="1">INDIRECT("Results!" &amp; ADDRESS(ROUNDUP((ROW()-1)/10,0)+1, COLUMN()))</f>
        <v>V7DockerMasterSlaveO244</v>
      </c>
      <c r="G2842" s="18">
        <f t="shared" ca="1" si="44"/>
        <v>14.62</v>
      </c>
    </row>
    <row r="2843" spans="1:7" x14ac:dyDescent="0.25">
      <c r="A2843" s="18" t="str" cm="1">
        <f t="array" aca="1" ref="A2843" ca="1">INDIRECT("Results!" &amp; ADDRESS(ROUNDUP((ROW()-1)/10,0)+1, COLUMN()))</f>
        <v>V7</v>
      </c>
      <c r="B2843" s="18" t="str" cm="1">
        <f t="array" aca="1" ref="B2843" ca="1">INDIRECT("Results!" &amp; ADDRESS(ROUNDUP((ROW()-1)/10,0)+1, COLUMN()))</f>
        <v>Docker</v>
      </c>
      <c r="C2843" s="18" t="str" cm="1">
        <f t="array" aca="1" ref="C2843" ca="1">INDIRECT("Results!" &amp; ADDRESS(ROUNDUP((ROW()-1)/10,0)+1, COLUMN()))</f>
        <v>MasterSlave</v>
      </c>
      <c r="D2843" s="18" t="str" cm="1">
        <f t="array" aca="1" ref="D2843" ca="1">INDIRECT("Results!" &amp; ADDRESS(ROUNDUP((ROW()-1)/10,0)+1, COLUMN()))</f>
        <v>O2</v>
      </c>
      <c r="E2843" s="18" cm="1">
        <f t="array" aca="1" ref="E2843" ca="1">INDIRECT("Results!" &amp; ADDRESS(ROUNDUP((ROW()-1)/10,0)+1, COLUMN()))</f>
        <v>44</v>
      </c>
      <c r="F2843" s="18" t="str" cm="1">
        <f t="array" aca="1" ref="F2843" ca="1">INDIRECT("Results!" &amp; ADDRESS(ROUNDUP((ROW()-1)/10,0)+1, COLUMN()))</f>
        <v>V7DockerMasterSlaveO244</v>
      </c>
      <c r="G2843" s="18">
        <f t="shared" ca="1" si="44"/>
        <v>14.65</v>
      </c>
    </row>
    <row r="2844" spans="1:7" x14ac:dyDescent="0.25">
      <c r="A2844" s="18" t="str" cm="1">
        <f t="array" aca="1" ref="A2844" ca="1">INDIRECT("Results!" &amp; ADDRESS(ROUNDUP((ROW()-1)/10,0)+1, COLUMN()))</f>
        <v>V7</v>
      </c>
      <c r="B2844" s="18" t="str" cm="1">
        <f t="array" aca="1" ref="B2844" ca="1">INDIRECT("Results!" &amp; ADDRESS(ROUNDUP((ROW()-1)/10,0)+1, COLUMN()))</f>
        <v>Docker</v>
      </c>
      <c r="C2844" s="18" t="str" cm="1">
        <f t="array" aca="1" ref="C2844" ca="1">INDIRECT("Results!" &amp; ADDRESS(ROUNDUP((ROW()-1)/10,0)+1, COLUMN()))</f>
        <v>MasterSlave</v>
      </c>
      <c r="D2844" s="18" t="str" cm="1">
        <f t="array" aca="1" ref="D2844" ca="1">INDIRECT("Results!" &amp; ADDRESS(ROUNDUP((ROW()-1)/10,0)+1, COLUMN()))</f>
        <v>O2</v>
      </c>
      <c r="E2844" s="18" cm="1">
        <f t="array" aca="1" ref="E2844" ca="1">INDIRECT("Results!" &amp; ADDRESS(ROUNDUP((ROW()-1)/10,0)+1, COLUMN()))</f>
        <v>44</v>
      </c>
      <c r="F2844" s="18" t="str" cm="1">
        <f t="array" aca="1" ref="F2844" ca="1">INDIRECT("Results!" &amp; ADDRESS(ROUNDUP((ROW()-1)/10,0)+1, COLUMN()))</f>
        <v>V7DockerMasterSlaveO244</v>
      </c>
      <c r="G2844" s="18">
        <f t="shared" ca="1" si="44"/>
        <v>14.66</v>
      </c>
    </row>
    <row r="2845" spans="1:7" x14ac:dyDescent="0.25">
      <c r="A2845" s="18" t="str" cm="1">
        <f t="array" aca="1" ref="A2845" ca="1">INDIRECT("Results!" &amp; ADDRESS(ROUNDUP((ROW()-1)/10,0)+1, COLUMN()))</f>
        <v>V7</v>
      </c>
      <c r="B2845" s="18" t="str" cm="1">
        <f t="array" aca="1" ref="B2845" ca="1">INDIRECT("Results!" &amp; ADDRESS(ROUNDUP((ROW()-1)/10,0)+1, COLUMN()))</f>
        <v>Docker</v>
      </c>
      <c r="C2845" s="18" t="str" cm="1">
        <f t="array" aca="1" ref="C2845" ca="1">INDIRECT("Results!" &amp; ADDRESS(ROUNDUP((ROW()-1)/10,0)+1, COLUMN()))</f>
        <v>MasterSlave</v>
      </c>
      <c r="D2845" s="18" t="str" cm="1">
        <f t="array" aca="1" ref="D2845" ca="1">INDIRECT("Results!" &amp; ADDRESS(ROUNDUP((ROW()-1)/10,0)+1, COLUMN()))</f>
        <v>O2</v>
      </c>
      <c r="E2845" s="18" cm="1">
        <f t="array" aca="1" ref="E2845" ca="1">INDIRECT("Results!" &amp; ADDRESS(ROUNDUP((ROW()-1)/10,0)+1, COLUMN()))</f>
        <v>44</v>
      </c>
      <c r="F2845" s="18" t="str" cm="1">
        <f t="array" aca="1" ref="F2845" ca="1">INDIRECT("Results!" &amp; ADDRESS(ROUNDUP((ROW()-1)/10,0)+1, COLUMN()))</f>
        <v>V7DockerMasterSlaveO244</v>
      </c>
      <c r="G2845" s="18">
        <f t="shared" ca="1" si="44"/>
        <v>14.66</v>
      </c>
    </row>
    <row r="2846" spans="1:7" x14ac:dyDescent="0.25">
      <c r="A2846" s="18" t="str" cm="1">
        <f t="array" aca="1" ref="A2846" ca="1">INDIRECT("Results!" &amp; ADDRESS(ROUNDUP((ROW()-1)/10,0)+1, COLUMN()))</f>
        <v>V7</v>
      </c>
      <c r="B2846" s="18" t="str" cm="1">
        <f t="array" aca="1" ref="B2846" ca="1">INDIRECT("Results!" &amp; ADDRESS(ROUNDUP((ROW()-1)/10,0)+1, COLUMN()))</f>
        <v>Docker</v>
      </c>
      <c r="C2846" s="18" t="str" cm="1">
        <f t="array" aca="1" ref="C2846" ca="1">INDIRECT("Results!" &amp; ADDRESS(ROUNDUP((ROW()-1)/10,0)+1, COLUMN()))</f>
        <v>MasterSlave</v>
      </c>
      <c r="D2846" s="18" t="str" cm="1">
        <f t="array" aca="1" ref="D2846" ca="1">INDIRECT("Results!" &amp; ADDRESS(ROUNDUP((ROW()-1)/10,0)+1, COLUMN()))</f>
        <v>O2</v>
      </c>
      <c r="E2846" s="18" cm="1">
        <f t="array" aca="1" ref="E2846" ca="1">INDIRECT("Results!" &amp; ADDRESS(ROUNDUP((ROW()-1)/10,0)+1, COLUMN()))</f>
        <v>44</v>
      </c>
      <c r="F2846" s="18" t="str" cm="1">
        <f t="array" aca="1" ref="F2846" ca="1">INDIRECT("Results!" &amp; ADDRESS(ROUNDUP((ROW()-1)/10,0)+1, COLUMN()))</f>
        <v>V7DockerMasterSlaveO244</v>
      </c>
      <c r="G2846" s="18">
        <f t="shared" ca="1" si="44"/>
        <v>14.68</v>
      </c>
    </row>
    <row r="2847" spans="1:7" x14ac:dyDescent="0.25">
      <c r="A2847" s="18" t="str" cm="1">
        <f t="array" aca="1" ref="A2847" ca="1">INDIRECT("Results!" &amp; ADDRESS(ROUNDUP((ROW()-1)/10,0)+1, COLUMN()))</f>
        <v>V7</v>
      </c>
      <c r="B2847" s="18" t="str" cm="1">
        <f t="array" aca="1" ref="B2847" ca="1">INDIRECT("Results!" &amp; ADDRESS(ROUNDUP((ROW()-1)/10,0)+1, COLUMN()))</f>
        <v>Docker</v>
      </c>
      <c r="C2847" s="18" t="str" cm="1">
        <f t="array" aca="1" ref="C2847" ca="1">INDIRECT("Results!" &amp; ADDRESS(ROUNDUP((ROW()-1)/10,0)+1, COLUMN()))</f>
        <v>MasterSlave</v>
      </c>
      <c r="D2847" s="18" t="str" cm="1">
        <f t="array" aca="1" ref="D2847" ca="1">INDIRECT("Results!" &amp; ADDRESS(ROUNDUP((ROW()-1)/10,0)+1, COLUMN()))</f>
        <v>O2</v>
      </c>
      <c r="E2847" s="18" cm="1">
        <f t="array" aca="1" ref="E2847" ca="1">INDIRECT("Results!" &amp; ADDRESS(ROUNDUP((ROW()-1)/10,0)+1, COLUMN()))</f>
        <v>44</v>
      </c>
      <c r="F2847" s="18" t="str" cm="1">
        <f t="array" aca="1" ref="F2847" ca="1">INDIRECT("Results!" &amp; ADDRESS(ROUNDUP((ROW()-1)/10,0)+1, COLUMN()))</f>
        <v>V7DockerMasterSlaveO244</v>
      </c>
      <c r="G2847" s="18">
        <f t="shared" ca="1" si="44"/>
        <v>14.69</v>
      </c>
    </row>
    <row r="2848" spans="1:7" x14ac:dyDescent="0.25">
      <c r="A2848" s="18" t="str" cm="1">
        <f t="array" aca="1" ref="A2848" ca="1">INDIRECT("Results!" &amp; ADDRESS(ROUNDUP((ROW()-1)/10,0)+1, COLUMN()))</f>
        <v>V7</v>
      </c>
      <c r="B2848" s="18" t="str" cm="1">
        <f t="array" aca="1" ref="B2848" ca="1">INDIRECT("Results!" &amp; ADDRESS(ROUNDUP((ROW()-1)/10,0)+1, COLUMN()))</f>
        <v>Docker</v>
      </c>
      <c r="C2848" s="18" t="str" cm="1">
        <f t="array" aca="1" ref="C2848" ca="1">INDIRECT("Results!" &amp; ADDRESS(ROUNDUP((ROW()-1)/10,0)+1, COLUMN()))</f>
        <v>MasterSlave</v>
      </c>
      <c r="D2848" s="18" t="str" cm="1">
        <f t="array" aca="1" ref="D2848" ca="1">INDIRECT("Results!" &amp; ADDRESS(ROUNDUP((ROW()-1)/10,0)+1, COLUMN()))</f>
        <v>O2</v>
      </c>
      <c r="E2848" s="18" cm="1">
        <f t="array" aca="1" ref="E2848" ca="1">INDIRECT("Results!" &amp; ADDRESS(ROUNDUP((ROW()-1)/10,0)+1, COLUMN()))</f>
        <v>44</v>
      </c>
      <c r="F2848" s="18" t="str" cm="1">
        <f t="array" aca="1" ref="F2848" ca="1">INDIRECT("Results!" &amp; ADDRESS(ROUNDUP((ROW()-1)/10,0)+1, COLUMN()))</f>
        <v>V7DockerMasterSlaveO244</v>
      </c>
      <c r="G2848" s="18">
        <f t="shared" ca="1" si="44"/>
        <v>14.69</v>
      </c>
    </row>
    <row r="2849" spans="1:7" x14ac:dyDescent="0.25">
      <c r="A2849" s="18" t="str" cm="1">
        <f t="array" aca="1" ref="A2849" ca="1">INDIRECT("Results!" &amp; ADDRESS(ROUNDUP((ROW()-1)/10,0)+1, COLUMN()))</f>
        <v>V7</v>
      </c>
      <c r="B2849" s="18" t="str" cm="1">
        <f t="array" aca="1" ref="B2849" ca="1">INDIRECT("Results!" &amp; ADDRESS(ROUNDUP((ROW()-1)/10,0)+1, COLUMN()))</f>
        <v>Docker</v>
      </c>
      <c r="C2849" s="18" t="str" cm="1">
        <f t="array" aca="1" ref="C2849" ca="1">INDIRECT("Results!" &amp; ADDRESS(ROUNDUP((ROW()-1)/10,0)+1, COLUMN()))</f>
        <v>MasterSlave</v>
      </c>
      <c r="D2849" s="18" t="str" cm="1">
        <f t="array" aca="1" ref="D2849" ca="1">INDIRECT("Results!" &amp; ADDRESS(ROUNDUP((ROW()-1)/10,0)+1, COLUMN()))</f>
        <v>O2</v>
      </c>
      <c r="E2849" s="18" cm="1">
        <f t="array" aca="1" ref="E2849" ca="1">INDIRECT("Results!" &amp; ADDRESS(ROUNDUP((ROW()-1)/10,0)+1, COLUMN()))</f>
        <v>44</v>
      </c>
      <c r="F2849" s="18" t="str" cm="1">
        <f t="array" aca="1" ref="F2849" ca="1">INDIRECT("Results!" &amp; ADDRESS(ROUNDUP((ROW()-1)/10,0)+1, COLUMN()))</f>
        <v>V7DockerMasterSlaveO244</v>
      </c>
      <c r="G2849" s="18">
        <f t="shared" ca="1" si="44"/>
        <v>14.7</v>
      </c>
    </row>
    <row r="2850" spans="1:7" x14ac:dyDescent="0.25">
      <c r="A2850" s="18" t="str" cm="1">
        <f t="array" aca="1" ref="A2850" ca="1">INDIRECT("Results!" &amp; ADDRESS(ROUNDUP((ROW()-1)/10,0)+1, COLUMN()))</f>
        <v>V7</v>
      </c>
      <c r="B2850" s="18" t="str" cm="1">
        <f t="array" aca="1" ref="B2850" ca="1">INDIRECT("Results!" &amp; ADDRESS(ROUNDUP((ROW()-1)/10,0)+1, COLUMN()))</f>
        <v>Docker</v>
      </c>
      <c r="C2850" s="18" t="str" cm="1">
        <f t="array" aca="1" ref="C2850" ca="1">INDIRECT("Results!" &amp; ADDRESS(ROUNDUP((ROW()-1)/10,0)+1, COLUMN()))</f>
        <v>MasterSlave</v>
      </c>
      <c r="D2850" s="18" t="str" cm="1">
        <f t="array" aca="1" ref="D2850" ca="1">INDIRECT("Results!" &amp; ADDRESS(ROUNDUP((ROW()-1)/10,0)+1, COLUMN()))</f>
        <v>O2</v>
      </c>
      <c r="E2850" s="18" cm="1">
        <f t="array" aca="1" ref="E2850" ca="1">INDIRECT("Results!" &amp; ADDRESS(ROUNDUP((ROW()-1)/10,0)+1, COLUMN()))</f>
        <v>44</v>
      </c>
      <c r="F2850" s="18" t="str" cm="1">
        <f t="array" aca="1" ref="F2850" ca="1">INDIRECT("Results!" &amp; ADDRESS(ROUNDUP((ROW()-1)/10,0)+1, COLUMN()))</f>
        <v>V7DockerMasterSlaveO244</v>
      </c>
      <c r="G2850" s="18">
        <f t="shared" ca="1" si="44"/>
        <v>14.7</v>
      </c>
    </row>
    <row r="2851" spans="1:7" x14ac:dyDescent="0.25">
      <c r="A2851" s="18" t="str" cm="1">
        <f t="array" aca="1" ref="A2851" ca="1">INDIRECT("Results!" &amp; ADDRESS(ROUNDUP((ROW()-1)/10,0)+1, COLUMN()))</f>
        <v>V7</v>
      </c>
      <c r="B2851" s="18" t="str" cm="1">
        <f t="array" aca="1" ref="B2851" ca="1">INDIRECT("Results!" &amp; ADDRESS(ROUNDUP((ROW()-1)/10,0)+1, COLUMN()))</f>
        <v>Docker</v>
      </c>
      <c r="C2851" s="18" t="str" cm="1">
        <f t="array" aca="1" ref="C2851" ca="1">INDIRECT("Results!" &amp; ADDRESS(ROUNDUP((ROW()-1)/10,0)+1, COLUMN()))</f>
        <v>MasterSlave</v>
      </c>
      <c r="D2851" s="18" t="str" cm="1">
        <f t="array" aca="1" ref="D2851" ca="1">INDIRECT("Results!" &amp; ADDRESS(ROUNDUP((ROW()-1)/10,0)+1, COLUMN()))</f>
        <v>O2</v>
      </c>
      <c r="E2851" s="18" cm="1">
        <f t="array" aca="1" ref="E2851" ca="1">INDIRECT("Results!" &amp; ADDRESS(ROUNDUP((ROW()-1)/10,0)+1, COLUMN()))</f>
        <v>44</v>
      </c>
      <c r="F2851" s="18" t="str" cm="1">
        <f t="array" aca="1" ref="F2851" ca="1">INDIRECT("Results!" &amp; ADDRESS(ROUNDUP((ROW()-1)/10,0)+1, COLUMN()))</f>
        <v>V7DockerMasterSlaveO244</v>
      </c>
      <c r="G2851" s="18">
        <f t="shared" ca="1" si="44"/>
        <v>14.7</v>
      </c>
    </row>
    <row r="2852" spans="1:7" x14ac:dyDescent="0.25">
      <c r="A2852" s="18" t="str" cm="1">
        <f t="array" aca="1" ref="A2852" ca="1">INDIRECT("Results!" &amp; ADDRESS(ROUNDUP((ROW()-1)/10,0)+1, COLUMN()))</f>
        <v>V7</v>
      </c>
      <c r="B2852" s="18" t="str" cm="1">
        <f t="array" aca="1" ref="B2852" ca="1">INDIRECT("Results!" &amp; ADDRESS(ROUNDUP((ROW()-1)/10,0)+1, COLUMN()))</f>
        <v>Docker</v>
      </c>
      <c r="C2852" s="18" t="str" cm="1">
        <f t="array" aca="1" ref="C2852" ca="1">INDIRECT("Results!" &amp; ADDRESS(ROUNDUP((ROW()-1)/10,0)+1, COLUMN()))</f>
        <v>MasterSlave</v>
      </c>
      <c r="D2852" s="18" t="str" cm="1">
        <f t="array" aca="1" ref="D2852" ca="1">INDIRECT("Results!" &amp; ADDRESS(ROUNDUP((ROW()-1)/10,0)+1, COLUMN()))</f>
        <v>O2</v>
      </c>
      <c r="E2852" s="18" cm="1">
        <f t="array" aca="1" ref="E2852" ca="1">INDIRECT("Results!" &amp; ADDRESS(ROUNDUP((ROW()-1)/10,0)+1, COLUMN()))</f>
        <v>48</v>
      </c>
      <c r="F2852" s="18" t="str" cm="1">
        <f t="array" aca="1" ref="F2852" ca="1">INDIRECT("Results!" &amp; ADDRESS(ROUNDUP((ROW()-1)/10,0)+1, COLUMN()))</f>
        <v>V7DockerMasterSlaveO248</v>
      </c>
      <c r="G2852" s="18">
        <f t="shared" ca="1" si="44"/>
        <v>13.8</v>
      </c>
    </row>
    <row r="2853" spans="1:7" x14ac:dyDescent="0.25">
      <c r="A2853" s="18" t="str" cm="1">
        <f t="array" aca="1" ref="A2853" ca="1">INDIRECT("Results!" &amp; ADDRESS(ROUNDUP((ROW()-1)/10,0)+1, COLUMN()))</f>
        <v>V7</v>
      </c>
      <c r="B2853" s="18" t="str" cm="1">
        <f t="array" aca="1" ref="B2853" ca="1">INDIRECT("Results!" &amp; ADDRESS(ROUNDUP((ROW()-1)/10,0)+1, COLUMN()))</f>
        <v>Docker</v>
      </c>
      <c r="C2853" s="18" t="str" cm="1">
        <f t="array" aca="1" ref="C2853" ca="1">INDIRECT("Results!" &amp; ADDRESS(ROUNDUP((ROW()-1)/10,0)+1, COLUMN()))</f>
        <v>MasterSlave</v>
      </c>
      <c r="D2853" s="18" t="str" cm="1">
        <f t="array" aca="1" ref="D2853" ca="1">INDIRECT("Results!" &amp; ADDRESS(ROUNDUP((ROW()-1)/10,0)+1, COLUMN()))</f>
        <v>O2</v>
      </c>
      <c r="E2853" s="18" cm="1">
        <f t="array" aca="1" ref="E2853" ca="1">INDIRECT("Results!" &amp; ADDRESS(ROUNDUP((ROW()-1)/10,0)+1, COLUMN()))</f>
        <v>48</v>
      </c>
      <c r="F2853" s="18" t="str" cm="1">
        <f t="array" aca="1" ref="F2853" ca="1">INDIRECT("Results!" &amp; ADDRESS(ROUNDUP((ROW()-1)/10,0)+1, COLUMN()))</f>
        <v>V7DockerMasterSlaveO248</v>
      </c>
      <c r="G2853" s="18">
        <f t="shared" ca="1" si="44"/>
        <v>13.86</v>
      </c>
    </row>
    <row r="2854" spans="1:7" x14ac:dyDescent="0.25">
      <c r="A2854" s="18" t="str" cm="1">
        <f t="array" aca="1" ref="A2854" ca="1">INDIRECT("Results!" &amp; ADDRESS(ROUNDUP((ROW()-1)/10,0)+1, COLUMN()))</f>
        <v>V7</v>
      </c>
      <c r="B2854" s="18" t="str" cm="1">
        <f t="array" aca="1" ref="B2854" ca="1">INDIRECT("Results!" &amp; ADDRESS(ROUNDUP((ROW()-1)/10,0)+1, COLUMN()))</f>
        <v>Docker</v>
      </c>
      <c r="C2854" s="18" t="str" cm="1">
        <f t="array" aca="1" ref="C2854" ca="1">INDIRECT("Results!" &amp; ADDRESS(ROUNDUP((ROW()-1)/10,0)+1, COLUMN()))</f>
        <v>MasterSlave</v>
      </c>
      <c r="D2854" s="18" t="str" cm="1">
        <f t="array" aca="1" ref="D2854" ca="1">INDIRECT("Results!" &amp; ADDRESS(ROUNDUP((ROW()-1)/10,0)+1, COLUMN()))</f>
        <v>O2</v>
      </c>
      <c r="E2854" s="18" cm="1">
        <f t="array" aca="1" ref="E2854" ca="1">INDIRECT("Results!" &amp; ADDRESS(ROUNDUP((ROW()-1)/10,0)+1, COLUMN()))</f>
        <v>48</v>
      </c>
      <c r="F2854" s="18" t="str" cm="1">
        <f t="array" aca="1" ref="F2854" ca="1">INDIRECT("Results!" &amp; ADDRESS(ROUNDUP((ROW()-1)/10,0)+1, COLUMN()))</f>
        <v>V7DockerMasterSlaveO248</v>
      </c>
      <c r="G2854" s="18">
        <f t="shared" ca="1" si="44"/>
        <v>13.87</v>
      </c>
    </row>
    <row r="2855" spans="1:7" x14ac:dyDescent="0.25">
      <c r="A2855" s="18" t="str" cm="1">
        <f t="array" aca="1" ref="A2855" ca="1">INDIRECT("Results!" &amp; ADDRESS(ROUNDUP((ROW()-1)/10,0)+1, COLUMN()))</f>
        <v>V7</v>
      </c>
      <c r="B2855" s="18" t="str" cm="1">
        <f t="array" aca="1" ref="B2855" ca="1">INDIRECT("Results!" &amp; ADDRESS(ROUNDUP((ROW()-1)/10,0)+1, COLUMN()))</f>
        <v>Docker</v>
      </c>
      <c r="C2855" s="18" t="str" cm="1">
        <f t="array" aca="1" ref="C2855" ca="1">INDIRECT("Results!" &amp; ADDRESS(ROUNDUP((ROW()-1)/10,0)+1, COLUMN()))</f>
        <v>MasterSlave</v>
      </c>
      <c r="D2855" s="18" t="str" cm="1">
        <f t="array" aca="1" ref="D2855" ca="1">INDIRECT("Results!" &amp; ADDRESS(ROUNDUP((ROW()-1)/10,0)+1, COLUMN()))</f>
        <v>O2</v>
      </c>
      <c r="E2855" s="18" cm="1">
        <f t="array" aca="1" ref="E2855" ca="1">INDIRECT("Results!" &amp; ADDRESS(ROUNDUP((ROW()-1)/10,0)+1, COLUMN()))</f>
        <v>48</v>
      </c>
      <c r="F2855" s="18" t="str" cm="1">
        <f t="array" aca="1" ref="F2855" ca="1">INDIRECT("Results!" &amp; ADDRESS(ROUNDUP((ROW()-1)/10,0)+1, COLUMN()))</f>
        <v>V7DockerMasterSlaveO248</v>
      </c>
      <c r="G2855" s="18">
        <f t="shared" ca="1" si="44"/>
        <v>13.87</v>
      </c>
    </row>
    <row r="2856" spans="1:7" x14ac:dyDescent="0.25">
      <c r="A2856" s="18" t="str" cm="1">
        <f t="array" aca="1" ref="A2856" ca="1">INDIRECT("Results!" &amp; ADDRESS(ROUNDUP((ROW()-1)/10,0)+1, COLUMN()))</f>
        <v>V7</v>
      </c>
      <c r="B2856" s="18" t="str" cm="1">
        <f t="array" aca="1" ref="B2856" ca="1">INDIRECT("Results!" &amp; ADDRESS(ROUNDUP((ROW()-1)/10,0)+1, COLUMN()))</f>
        <v>Docker</v>
      </c>
      <c r="C2856" s="18" t="str" cm="1">
        <f t="array" aca="1" ref="C2856" ca="1">INDIRECT("Results!" &amp; ADDRESS(ROUNDUP((ROW()-1)/10,0)+1, COLUMN()))</f>
        <v>MasterSlave</v>
      </c>
      <c r="D2856" s="18" t="str" cm="1">
        <f t="array" aca="1" ref="D2856" ca="1">INDIRECT("Results!" &amp; ADDRESS(ROUNDUP((ROW()-1)/10,0)+1, COLUMN()))</f>
        <v>O2</v>
      </c>
      <c r="E2856" s="18" cm="1">
        <f t="array" aca="1" ref="E2856" ca="1">INDIRECT("Results!" &amp; ADDRESS(ROUNDUP((ROW()-1)/10,0)+1, COLUMN()))</f>
        <v>48</v>
      </c>
      <c r="F2856" s="18" t="str" cm="1">
        <f t="array" aca="1" ref="F2856" ca="1">INDIRECT("Results!" &amp; ADDRESS(ROUNDUP((ROW()-1)/10,0)+1, COLUMN()))</f>
        <v>V7DockerMasterSlaveO248</v>
      </c>
      <c r="G2856" s="18">
        <f t="shared" ca="1" si="44"/>
        <v>13.87</v>
      </c>
    </row>
    <row r="2857" spans="1:7" x14ac:dyDescent="0.25">
      <c r="A2857" s="18" t="str" cm="1">
        <f t="array" aca="1" ref="A2857" ca="1">INDIRECT("Results!" &amp; ADDRESS(ROUNDUP((ROW()-1)/10,0)+1, COLUMN()))</f>
        <v>V7</v>
      </c>
      <c r="B2857" s="18" t="str" cm="1">
        <f t="array" aca="1" ref="B2857" ca="1">INDIRECT("Results!" &amp; ADDRESS(ROUNDUP((ROW()-1)/10,0)+1, COLUMN()))</f>
        <v>Docker</v>
      </c>
      <c r="C2857" s="18" t="str" cm="1">
        <f t="array" aca="1" ref="C2857" ca="1">INDIRECT("Results!" &amp; ADDRESS(ROUNDUP((ROW()-1)/10,0)+1, COLUMN()))</f>
        <v>MasterSlave</v>
      </c>
      <c r="D2857" s="18" t="str" cm="1">
        <f t="array" aca="1" ref="D2857" ca="1">INDIRECT("Results!" &amp; ADDRESS(ROUNDUP((ROW()-1)/10,0)+1, COLUMN()))</f>
        <v>O2</v>
      </c>
      <c r="E2857" s="18" cm="1">
        <f t="array" aca="1" ref="E2857" ca="1">INDIRECT("Results!" &amp; ADDRESS(ROUNDUP((ROW()-1)/10,0)+1, COLUMN()))</f>
        <v>48</v>
      </c>
      <c r="F2857" s="18" t="str" cm="1">
        <f t="array" aca="1" ref="F2857" ca="1">INDIRECT("Results!" &amp; ADDRESS(ROUNDUP((ROW()-1)/10,0)+1, COLUMN()))</f>
        <v>V7DockerMasterSlaveO248</v>
      </c>
      <c r="G2857" s="18">
        <f t="shared" ca="1" si="44"/>
        <v>13.88</v>
      </c>
    </row>
    <row r="2858" spans="1:7" x14ac:dyDescent="0.25">
      <c r="A2858" s="18" t="str" cm="1">
        <f t="array" aca="1" ref="A2858" ca="1">INDIRECT("Results!" &amp; ADDRESS(ROUNDUP((ROW()-1)/10,0)+1, COLUMN()))</f>
        <v>V7</v>
      </c>
      <c r="B2858" s="18" t="str" cm="1">
        <f t="array" aca="1" ref="B2858" ca="1">INDIRECT("Results!" &amp; ADDRESS(ROUNDUP((ROW()-1)/10,0)+1, COLUMN()))</f>
        <v>Docker</v>
      </c>
      <c r="C2858" s="18" t="str" cm="1">
        <f t="array" aca="1" ref="C2858" ca="1">INDIRECT("Results!" &amp; ADDRESS(ROUNDUP((ROW()-1)/10,0)+1, COLUMN()))</f>
        <v>MasterSlave</v>
      </c>
      <c r="D2858" s="18" t="str" cm="1">
        <f t="array" aca="1" ref="D2858" ca="1">INDIRECT("Results!" &amp; ADDRESS(ROUNDUP((ROW()-1)/10,0)+1, COLUMN()))</f>
        <v>O2</v>
      </c>
      <c r="E2858" s="18" cm="1">
        <f t="array" aca="1" ref="E2858" ca="1">INDIRECT("Results!" &amp; ADDRESS(ROUNDUP((ROW()-1)/10,0)+1, COLUMN()))</f>
        <v>48</v>
      </c>
      <c r="F2858" s="18" t="str" cm="1">
        <f t="array" aca="1" ref="F2858" ca="1">INDIRECT("Results!" &amp; ADDRESS(ROUNDUP((ROW()-1)/10,0)+1, COLUMN()))</f>
        <v>V7DockerMasterSlaveO248</v>
      </c>
      <c r="G2858" s="18">
        <f t="shared" ca="1" si="44"/>
        <v>13.88</v>
      </c>
    </row>
    <row r="2859" spans="1:7" x14ac:dyDescent="0.25">
      <c r="A2859" s="18" t="str" cm="1">
        <f t="array" aca="1" ref="A2859" ca="1">INDIRECT("Results!" &amp; ADDRESS(ROUNDUP((ROW()-1)/10,0)+1, COLUMN()))</f>
        <v>V7</v>
      </c>
      <c r="B2859" s="18" t="str" cm="1">
        <f t="array" aca="1" ref="B2859" ca="1">INDIRECT("Results!" &amp; ADDRESS(ROUNDUP((ROW()-1)/10,0)+1, COLUMN()))</f>
        <v>Docker</v>
      </c>
      <c r="C2859" s="18" t="str" cm="1">
        <f t="array" aca="1" ref="C2859" ca="1">INDIRECT("Results!" &amp; ADDRESS(ROUNDUP((ROW()-1)/10,0)+1, COLUMN()))</f>
        <v>MasterSlave</v>
      </c>
      <c r="D2859" s="18" t="str" cm="1">
        <f t="array" aca="1" ref="D2859" ca="1">INDIRECT("Results!" &amp; ADDRESS(ROUNDUP((ROW()-1)/10,0)+1, COLUMN()))</f>
        <v>O2</v>
      </c>
      <c r="E2859" s="18" cm="1">
        <f t="array" aca="1" ref="E2859" ca="1">INDIRECT("Results!" &amp; ADDRESS(ROUNDUP((ROW()-1)/10,0)+1, COLUMN()))</f>
        <v>48</v>
      </c>
      <c r="F2859" s="18" t="str" cm="1">
        <f t="array" aca="1" ref="F2859" ca="1">INDIRECT("Results!" &amp; ADDRESS(ROUNDUP((ROW()-1)/10,0)+1, COLUMN()))</f>
        <v>V7DockerMasterSlaveO248</v>
      </c>
      <c r="G2859" s="18">
        <f t="shared" ca="1" si="44"/>
        <v>13.88</v>
      </c>
    </row>
    <row r="2860" spans="1:7" x14ac:dyDescent="0.25">
      <c r="A2860" s="18" t="str" cm="1">
        <f t="array" aca="1" ref="A2860" ca="1">INDIRECT("Results!" &amp; ADDRESS(ROUNDUP((ROW()-1)/10,0)+1, COLUMN()))</f>
        <v>V7</v>
      </c>
      <c r="B2860" s="18" t="str" cm="1">
        <f t="array" aca="1" ref="B2860" ca="1">INDIRECT("Results!" &amp; ADDRESS(ROUNDUP((ROW()-1)/10,0)+1, COLUMN()))</f>
        <v>Docker</v>
      </c>
      <c r="C2860" s="18" t="str" cm="1">
        <f t="array" aca="1" ref="C2860" ca="1">INDIRECT("Results!" &amp; ADDRESS(ROUNDUP((ROW()-1)/10,0)+1, COLUMN()))</f>
        <v>MasterSlave</v>
      </c>
      <c r="D2860" s="18" t="str" cm="1">
        <f t="array" aca="1" ref="D2860" ca="1">INDIRECT("Results!" &amp; ADDRESS(ROUNDUP((ROW()-1)/10,0)+1, COLUMN()))</f>
        <v>O2</v>
      </c>
      <c r="E2860" s="18" cm="1">
        <f t="array" aca="1" ref="E2860" ca="1">INDIRECT("Results!" &amp; ADDRESS(ROUNDUP((ROW()-1)/10,0)+1, COLUMN()))</f>
        <v>48</v>
      </c>
      <c r="F2860" s="18" t="str" cm="1">
        <f t="array" aca="1" ref="F2860" ca="1">INDIRECT("Results!" &amp; ADDRESS(ROUNDUP((ROW()-1)/10,0)+1, COLUMN()))</f>
        <v>V7DockerMasterSlaveO248</v>
      </c>
      <c r="G2860" s="18">
        <f t="shared" ca="1" si="44"/>
        <v>13.88</v>
      </c>
    </row>
    <row r="2861" spans="1:7" x14ac:dyDescent="0.25">
      <c r="A2861" s="18" t="str" cm="1">
        <f t="array" aca="1" ref="A2861" ca="1">INDIRECT("Results!" &amp; ADDRESS(ROUNDUP((ROW()-1)/10,0)+1, COLUMN()))</f>
        <v>V7</v>
      </c>
      <c r="B2861" s="18" t="str" cm="1">
        <f t="array" aca="1" ref="B2861" ca="1">INDIRECT("Results!" &amp; ADDRESS(ROUNDUP((ROW()-1)/10,0)+1, COLUMN()))</f>
        <v>Docker</v>
      </c>
      <c r="C2861" s="18" t="str" cm="1">
        <f t="array" aca="1" ref="C2861" ca="1">INDIRECT("Results!" &amp; ADDRESS(ROUNDUP((ROW()-1)/10,0)+1, COLUMN()))</f>
        <v>MasterSlave</v>
      </c>
      <c r="D2861" s="18" t="str" cm="1">
        <f t="array" aca="1" ref="D2861" ca="1">INDIRECT("Results!" &amp; ADDRESS(ROUNDUP((ROW()-1)/10,0)+1, COLUMN()))</f>
        <v>O2</v>
      </c>
      <c r="E2861" s="18" cm="1">
        <f t="array" aca="1" ref="E2861" ca="1">INDIRECT("Results!" &amp; ADDRESS(ROUNDUP((ROW()-1)/10,0)+1, COLUMN()))</f>
        <v>48</v>
      </c>
      <c r="F2861" s="18" t="str" cm="1">
        <f t="array" aca="1" ref="F2861" ca="1">INDIRECT("Results!" &amp; ADDRESS(ROUNDUP((ROW()-1)/10,0)+1, COLUMN()))</f>
        <v>V7DockerMasterSlaveO248</v>
      </c>
      <c r="G2861" s="18">
        <f t="shared" ca="1" si="44"/>
        <v>13.89</v>
      </c>
    </row>
    <row r="2862" spans="1:7" x14ac:dyDescent="0.25">
      <c r="A2862" s="18" t="str" cm="1">
        <f t="array" aca="1" ref="A2862" ca="1">INDIRECT("Results!" &amp; ADDRESS(ROUNDUP((ROW()-1)/10,0)+1, COLUMN()))</f>
        <v>V7</v>
      </c>
      <c r="B2862" s="18" t="str" cm="1">
        <f t="array" aca="1" ref="B2862" ca="1">INDIRECT("Results!" &amp; ADDRESS(ROUNDUP((ROW()-1)/10,0)+1, COLUMN()))</f>
        <v>Docker</v>
      </c>
      <c r="C2862" s="18" t="str" cm="1">
        <f t="array" aca="1" ref="C2862" ca="1">INDIRECT("Results!" &amp; ADDRESS(ROUNDUP((ROW()-1)/10,0)+1, COLUMN()))</f>
        <v>MasterSlave</v>
      </c>
      <c r="D2862" s="18" t="str" cm="1">
        <f t="array" aca="1" ref="D2862" ca="1">INDIRECT("Results!" &amp; ADDRESS(ROUNDUP((ROW()-1)/10,0)+1, COLUMN()))</f>
        <v>O2</v>
      </c>
      <c r="E2862" s="18" cm="1">
        <f t="array" aca="1" ref="E2862" ca="1">INDIRECT("Results!" &amp; ADDRESS(ROUNDUP((ROW()-1)/10,0)+1, COLUMN()))</f>
        <v>52</v>
      </c>
      <c r="F2862" s="18" t="str" cm="1">
        <f t="array" aca="1" ref="F2862" ca="1">INDIRECT("Results!" &amp; ADDRESS(ROUNDUP((ROW()-1)/10,0)+1, COLUMN()))</f>
        <v>V7DockerMasterSlaveO252</v>
      </c>
      <c r="G2862" s="18">
        <f t="shared" ca="1" si="44"/>
        <v>13.07</v>
      </c>
    </row>
    <row r="2863" spans="1:7" x14ac:dyDescent="0.25">
      <c r="A2863" s="18" t="str" cm="1">
        <f t="array" aca="1" ref="A2863" ca="1">INDIRECT("Results!" &amp; ADDRESS(ROUNDUP((ROW()-1)/10,0)+1, COLUMN()))</f>
        <v>V7</v>
      </c>
      <c r="B2863" s="18" t="str" cm="1">
        <f t="array" aca="1" ref="B2863" ca="1">INDIRECT("Results!" &amp; ADDRESS(ROUNDUP((ROW()-1)/10,0)+1, COLUMN()))</f>
        <v>Docker</v>
      </c>
      <c r="C2863" s="18" t="str" cm="1">
        <f t="array" aca="1" ref="C2863" ca="1">INDIRECT("Results!" &amp; ADDRESS(ROUNDUP((ROW()-1)/10,0)+1, COLUMN()))</f>
        <v>MasterSlave</v>
      </c>
      <c r="D2863" s="18" t="str" cm="1">
        <f t="array" aca="1" ref="D2863" ca="1">INDIRECT("Results!" &amp; ADDRESS(ROUNDUP((ROW()-1)/10,0)+1, COLUMN()))</f>
        <v>O2</v>
      </c>
      <c r="E2863" s="18" cm="1">
        <f t="array" aca="1" ref="E2863" ca="1">INDIRECT("Results!" &amp; ADDRESS(ROUNDUP((ROW()-1)/10,0)+1, COLUMN()))</f>
        <v>52</v>
      </c>
      <c r="F2863" s="18" t="str" cm="1">
        <f t="array" aca="1" ref="F2863" ca="1">INDIRECT("Results!" &amp; ADDRESS(ROUNDUP((ROW()-1)/10,0)+1, COLUMN()))</f>
        <v>V7DockerMasterSlaveO252</v>
      </c>
      <c r="G2863" s="18">
        <f t="shared" ca="1" si="44"/>
        <v>13.1</v>
      </c>
    </row>
    <row r="2864" spans="1:7" x14ac:dyDescent="0.25">
      <c r="A2864" s="18" t="str" cm="1">
        <f t="array" aca="1" ref="A2864" ca="1">INDIRECT("Results!" &amp; ADDRESS(ROUNDUP((ROW()-1)/10,0)+1, COLUMN()))</f>
        <v>V7</v>
      </c>
      <c r="B2864" s="18" t="str" cm="1">
        <f t="array" aca="1" ref="B2864" ca="1">INDIRECT("Results!" &amp; ADDRESS(ROUNDUP((ROW()-1)/10,0)+1, COLUMN()))</f>
        <v>Docker</v>
      </c>
      <c r="C2864" s="18" t="str" cm="1">
        <f t="array" aca="1" ref="C2864" ca="1">INDIRECT("Results!" &amp; ADDRESS(ROUNDUP((ROW()-1)/10,0)+1, COLUMN()))</f>
        <v>MasterSlave</v>
      </c>
      <c r="D2864" s="18" t="str" cm="1">
        <f t="array" aca="1" ref="D2864" ca="1">INDIRECT("Results!" &amp; ADDRESS(ROUNDUP((ROW()-1)/10,0)+1, COLUMN()))</f>
        <v>O2</v>
      </c>
      <c r="E2864" s="18" cm="1">
        <f t="array" aca="1" ref="E2864" ca="1">INDIRECT("Results!" &amp; ADDRESS(ROUNDUP((ROW()-1)/10,0)+1, COLUMN()))</f>
        <v>52</v>
      </c>
      <c r="F2864" s="18" t="str" cm="1">
        <f t="array" aca="1" ref="F2864" ca="1">INDIRECT("Results!" &amp; ADDRESS(ROUNDUP((ROW()-1)/10,0)+1, COLUMN()))</f>
        <v>V7DockerMasterSlaveO252</v>
      </c>
      <c r="G2864" s="18">
        <f t="shared" ca="1" si="44"/>
        <v>13.1</v>
      </c>
    </row>
    <row r="2865" spans="1:7" x14ac:dyDescent="0.25">
      <c r="A2865" s="18" t="str" cm="1">
        <f t="array" aca="1" ref="A2865" ca="1">INDIRECT("Results!" &amp; ADDRESS(ROUNDUP((ROW()-1)/10,0)+1, COLUMN()))</f>
        <v>V7</v>
      </c>
      <c r="B2865" s="18" t="str" cm="1">
        <f t="array" aca="1" ref="B2865" ca="1">INDIRECT("Results!" &amp; ADDRESS(ROUNDUP((ROW()-1)/10,0)+1, COLUMN()))</f>
        <v>Docker</v>
      </c>
      <c r="C2865" s="18" t="str" cm="1">
        <f t="array" aca="1" ref="C2865" ca="1">INDIRECT("Results!" &amp; ADDRESS(ROUNDUP((ROW()-1)/10,0)+1, COLUMN()))</f>
        <v>MasterSlave</v>
      </c>
      <c r="D2865" s="18" t="str" cm="1">
        <f t="array" aca="1" ref="D2865" ca="1">INDIRECT("Results!" &amp; ADDRESS(ROUNDUP((ROW()-1)/10,0)+1, COLUMN()))</f>
        <v>O2</v>
      </c>
      <c r="E2865" s="18" cm="1">
        <f t="array" aca="1" ref="E2865" ca="1">INDIRECT("Results!" &amp; ADDRESS(ROUNDUP((ROW()-1)/10,0)+1, COLUMN()))</f>
        <v>52</v>
      </c>
      <c r="F2865" s="18" t="str" cm="1">
        <f t="array" aca="1" ref="F2865" ca="1">INDIRECT("Results!" &amp; ADDRESS(ROUNDUP((ROW()-1)/10,0)+1, COLUMN()))</f>
        <v>V7DockerMasterSlaveO252</v>
      </c>
      <c r="G2865" s="18">
        <f t="shared" ca="1" si="44"/>
        <v>13.1</v>
      </c>
    </row>
    <row r="2866" spans="1:7" x14ac:dyDescent="0.25">
      <c r="A2866" s="18" t="str" cm="1">
        <f t="array" aca="1" ref="A2866" ca="1">INDIRECT("Results!" &amp; ADDRESS(ROUNDUP((ROW()-1)/10,0)+1, COLUMN()))</f>
        <v>V7</v>
      </c>
      <c r="B2866" s="18" t="str" cm="1">
        <f t="array" aca="1" ref="B2866" ca="1">INDIRECT("Results!" &amp; ADDRESS(ROUNDUP((ROW()-1)/10,0)+1, COLUMN()))</f>
        <v>Docker</v>
      </c>
      <c r="C2866" s="18" t="str" cm="1">
        <f t="array" aca="1" ref="C2866" ca="1">INDIRECT("Results!" &amp; ADDRESS(ROUNDUP((ROW()-1)/10,0)+1, COLUMN()))</f>
        <v>MasterSlave</v>
      </c>
      <c r="D2866" s="18" t="str" cm="1">
        <f t="array" aca="1" ref="D2866" ca="1">INDIRECT("Results!" &amp; ADDRESS(ROUNDUP((ROW()-1)/10,0)+1, COLUMN()))</f>
        <v>O2</v>
      </c>
      <c r="E2866" s="18" cm="1">
        <f t="array" aca="1" ref="E2866" ca="1">INDIRECT("Results!" &amp; ADDRESS(ROUNDUP((ROW()-1)/10,0)+1, COLUMN()))</f>
        <v>52</v>
      </c>
      <c r="F2866" s="18" t="str" cm="1">
        <f t="array" aca="1" ref="F2866" ca="1">INDIRECT("Results!" &amp; ADDRESS(ROUNDUP((ROW()-1)/10,0)+1, COLUMN()))</f>
        <v>V7DockerMasterSlaveO252</v>
      </c>
      <c r="G2866" s="18">
        <f t="shared" ca="1" si="44"/>
        <v>13.11</v>
      </c>
    </row>
    <row r="2867" spans="1:7" x14ac:dyDescent="0.25">
      <c r="A2867" s="18" t="str" cm="1">
        <f t="array" aca="1" ref="A2867" ca="1">INDIRECT("Results!" &amp; ADDRESS(ROUNDUP((ROW()-1)/10,0)+1, COLUMN()))</f>
        <v>V7</v>
      </c>
      <c r="B2867" s="18" t="str" cm="1">
        <f t="array" aca="1" ref="B2867" ca="1">INDIRECT("Results!" &amp; ADDRESS(ROUNDUP((ROW()-1)/10,0)+1, COLUMN()))</f>
        <v>Docker</v>
      </c>
      <c r="C2867" s="18" t="str" cm="1">
        <f t="array" aca="1" ref="C2867" ca="1">INDIRECT("Results!" &amp; ADDRESS(ROUNDUP((ROW()-1)/10,0)+1, COLUMN()))</f>
        <v>MasterSlave</v>
      </c>
      <c r="D2867" s="18" t="str" cm="1">
        <f t="array" aca="1" ref="D2867" ca="1">INDIRECT("Results!" &amp; ADDRESS(ROUNDUP((ROW()-1)/10,0)+1, COLUMN()))</f>
        <v>O2</v>
      </c>
      <c r="E2867" s="18" cm="1">
        <f t="array" aca="1" ref="E2867" ca="1">INDIRECT("Results!" &amp; ADDRESS(ROUNDUP((ROW()-1)/10,0)+1, COLUMN()))</f>
        <v>52</v>
      </c>
      <c r="F2867" s="18" t="str" cm="1">
        <f t="array" aca="1" ref="F2867" ca="1">INDIRECT("Results!" &amp; ADDRESS(ROUNDUP((ROW()-1)/10,0)+1, COLUMN()))</f>
        <v>V7DockerMasterSlaveO252</v>
      </c>
      <c r="G2867" s="18">
        <f t="shared" ca="1" si="44"/>
        <v>13.12</v>
      </c>
    </row>
    <row r="2868" spans="1:7" x14ac:dyDescent="0.25">
      <c r="A2868" s="18" t="str" cm="1">
        <f t="array" aca="1" ref="A2868" ca="1">INDIRECT("Results!" &amp; ADDRESS(ROUNDUP((ROW()-1)/10,0)+1, COLUMN()))</f>
        <v>V7</v>
      </c>
      <c r="B2868" s="18" t="str" cm="1">
        <f t="array" aca="1" ref="B2868" ca="1">INDIRECT("Results!" &amp; ADDRESS(ROUNDUP((ROW()-1)/10,0)+1, COLUMN()))</f>
        <v>Docker</v>
      </c>
      <c r="C2868" s="18" t="str" cm="1">
        <f t="array" aca="1" ref="C2868" ca="1">INDIRECT("Results!" &amp; ADDRESS(ROUNDUP((ROW()-1)/10,0)+1, COLUMN()))</f>
        <v>MasterSlave</v>
      </c>
      <c r="D2868" s="18" t="str" cm="1">
        <f t="array" aca="1" ref="D2868" ca="1">INDIRECT("Results!" &amp; ADDRESS(ROUNDUP((ROW()-1)/10,0)+1, COLUMN()))</f>
        <v>O2</v>
      </c>
      <c r="E2868" s="18" cm="1">
        <f t="array" aca="1" ref="E2868" ca="1">INDIRECT("Results!" &amp; ADDRESS(ROUNDUP((ROW()-1)/10,0)+1, COLUMN()))</f>
        <v>52</v>
      </c>
      <c r="F2868" s="18" t="str" cm="1">
        <f t="array" aca="1" ref="F2868" ca="1">INDIRECT("Results!" &amp; ADDRESS(ROUNDUP((ROW()-1)/10,0)+1, COLUMN()))</f>
        <v>V7DockerMasterSlaveO252</v>
      </c>
      <c r="G2868" s="18">
        <f t="shared" ca="1" si="44"/>
        <v>13.13</v>
      </c>
    </row>
    <row r="2869" spans="1:7" x14ac:dyDescent="0.25">
      <c r="A2869" s="18" t="str" cm="1">
        <f t="array" aca="1" ref="A2869" ca="1">INDIRECT("Results!" &amp; ADDRESS(ROUNDUP((ROW()-1)/10,0)+1, COLUMN()))</f>
        <v>V7</v>
      </c>
      <c r="B2869" s="18" t="str" cm="1">
        <f t="array" aca="1" ref="B2869" ca="1">INDIRECT("Results!" &amp; ADDRESS(ROUNDUP((ROW()-1)/10,0)+1, COLUMN()))</f>
        <v>Docker</v>
      </c>
      <c r="C2869" s="18" t="str" cm="1">
        <f t="array" aca="1" ref="C2869" ca="1">INDIRECT("Results!" &amp; ADDRESS(ROUNDUP((ROW()-1)/10,0)+1, COLUMN()))</f>
        <v>MasterSlave</v>
      </c>
      <c r="D2869" s="18" t="str" cm="1">
        <f t="array" aca="1" ref="D2869" ca="1">INDIRECT("Results!" &amp; ADDRESS(ROUNDUP((ROW()-1)/10,0)+1, COLUMN()))</f>
        <v>O2</v>
      </c>
      <c r="E2869" s="18" cm="1">
        <f t="array" aca="1" ref="E2869" ca="1">INDIRECT("Results!" &amp; ADDRESS(ROUNDUP((ROW()-1)/10,0)+1, COLUMN()))</f>
        <v>52</v>
      </c>
      <c r="F2869" s="18" t="str" cm="1">
        <f t="array" aca="1" ref="F2869" ca="1">INDIRECT("Results!" &amp; ADDRESS(ROUNDUP((ROW()-1)/10,0)+1, COLUMN()))</f>
        <v>V7DockerMasterSlaveO252</v>
      </c>
      <c r="G2869" s="18">
        <f t="shared" ca="1" si="44"/>
        <v>13.13</v>
      </c>
    </row>
    <row r="2870" spans="1:7" x14ac:dyDescent="0.25">
      <c r="A2870" s="18" t="str" cm="1">
        <f t="array" aca="1" ref="A2870" ca="1">INDIRECT("Results!" &amp; ADDRESS(ROUNDUP((ROW()-1)/10,0)+1, COLUMN()))</f>
        <v>V7</v>
      </c>
      <c r="B2870" s="18" t="str" cm="1">
        <f t="array" aca="1" ref="B2870" ca="1">INDIRECT("Results!" &amp; ADDRESS(ROUNDUP((ROW()-1)/10,0)+1, COLUMN()))</f>
        <v>Docker</v>
      </c>
      <c r="C2870" s="18" t="str" cm="1">
        <f t="array" aca="1" ref="C2870" ca="1">INDIRECT("Results!" &amp; ADDRESS(ROUNDUP((ROW()-1)/10,0)+1, COLUMN()))</f>
        <v>MasterSlave</v>
      </c>
      <c r="D2870" s="18" t="str" cm="1">
        <f t="array" aca="1" ref="D2870" ca="1">INDIRECT("Results!" &amp; ADDRESS(ROUNDUP((ROW()-1)/10,0)+1, COLUMN()))</f>
        <v>O2</v>
      </c>
      <c r="E2870" s="18" cm="1">
        <f t="array" aca="1" ref="E2870" ca="1">INDIRECT("Results!" &amp; ADDRESS(ROUNDUP((ROW()-1)/10,0)+1, COLUMN()))</f>
        <v>52</v>
      </c>
      <c r="F2870" s="18" t="str" cm="1">
        <f t="array" aca="1" ref="F2870" ca="1">INDIRECT("Results!" &amp; ADDRESS(ROUNDUP((ROW()-1)/10,0)+1, COLUMN()))</f>
        <v>V7DockerMasterSlaveO252</v>
      </c>
      <c r="G2870" s="18">
        <f t="shared" ca="1" si="44"/>
        <v>13.13</v>
      </c>
    </row>
    <row r="2871" spans="1:7" x14ac:dyDescent="0.25">
      <c r="A2871" s="18" t="str" cm="1">
        <f t="array" aca="1" ref="A2871" ca="1">INDIRECT("Results!" &amp; ADDRESS(ROUNDUP((ROW()-1)/10,0)+1, COLUMN()))</f>
        <v>V7</v>
      </c>
      <c r="B2871" s="18" t="str" cm="1">
        <f t="array" aca="1" ref="B2871" ca="1">INDIRECT("Results!" &amp; ADDRESS(ROUNDUP((ROW()-1)/10,0)+1, COLUMN()))</f>
        <v>Docker</v>
      </c>
      <c r="C2871" s="18" t="str" cm="1">
        <f t="array" aca="1" ref="C2871" ca="1">INDIRECT("Results!" &amp; ADDRESS(ROUNDUP((ROW()-1)/10,0)+1, COLUMN()))</f>
        <v>MasterSlave</v>
      </c>
      <c r="D2871" s="18" t="str" cm="1">
        <f t="array" aca="1" ref="D2871" ca="1">INDIRECT("Results!" &amp; ADDRESS(ROUNDUP((ROW()-1)/10,0)+1, COLUMN()))</f>
        <v>O2</v>
      </c>
      <c r="E2871" s="18" cm="1">
        <f t="array" aca="1" ref="E2871" ca="1">INDIRECT("Results!" &amp; ADDRESS(ROUNDUP((ROW()-1)/10,0)+1, COLUMN()))</f>
        <v>52</v>
      </c>
      <c r="F2871" s="18" t="str" cm="1">
        <f t="array" aca="1" ref="F2871" ca="1">INDIRECT("Results!" &amp; ADDRESS(ROUNDUP((ROW()-1)/10,0)+1, COLUMN()))</f>
        <v>V7DockerMasterSlaveO252</v>
      </c>
      <c r="G2871" s="18">
        <f t="shared" ca="1" si="44"/>
        <v>13.14</v>
      </c>
    </row>
    <row r="2872" spans="1:7" x14ac:dyDescent="0.25">
      <c r="A2872" s="18" t="str" cm="1">
        <f t="array" aca="1" ref="A2872" ca="1">INDIRECT("Results!" &amp; ADDRESS(ROUNDUP((ROW()-1)/10,0)+1, COLUMN()))</f>
        <v>V7</v>
      </c>
      <c r="B2872" s="18" t="str" cm="1">
        <f t="array" aca="1" ref="B2872" ca="1">INDIRECT("Results!" &amp; ADDRESS(ROUNDUP((ROW()-1)/10,0)+1, COLUMN()))</f>
        <v>Docker</v>
      </c>
      <c r="C2872" s="18" t="str" cm="1">
        <f t="array" aca="1" ref="C2872" ca="1">INDIRECT("Results!" &amp; ADDRESS(ROUNDUP((ROW()-1)/10,0)+1, COLUMN()))</f>
        <v>MasterSlave</v>
      </c>
      <c r="D2872" s="18" t="str" cm="1">
        <f t="array" aca="1" ref="D2872" ca="1">INDIRECT("Results!" &amp; ADDRESS(ROUNDUP((ROW()-1)/10,0)+1, COLUMN()))</f>
        <v>O2</v>
      </c>
      <c r="E2872" s="18" cm="1">
        <f t="array" aca="1" ref="E2872" ca="1">INDIRECT("Results!" &amp; ADDRESS(ROUNDUP((ROW()-1)/10,0)+1, COLUMN()))</f>
        <v>56</v>
      </c>
      <c r="F2872" s="18" t="str" cm="1">
        <f t="array" aca="1" ref="F2872" ca="1">INDIRECT("Results!" &amp; ADDRESS(ROUNDUP((ROW()-1)/10,0)+1, COLUMN()))</f>
        <v>V7DockerMasterSlaveO256</v>
      </c>
      <c r="G2872" s="18">
        <f t="shared" ca="1" si="44"/>
        <v>12.33</v>
      </c>
    </row>
    <row r="2873" spans="1:7" x14ac:dyDescent="0.25">
      <c r="A2873" s="18" t="str" cm="1">
        <f t="array" aca="1" ref="A2873" ca="1">INDIRECT("Results!" &amp; ADDRESS(ROUNDUP((ROW()-1)/10,0)+1, COLUMN()))</f>
        <v>V7</v>
      </c>
      <c r="B2873" s="18" t="str" cm="1">
        <f t="array" aca="1" ref="B2873" ca="1">INDIRECT("Results!" &amp; ADDRESS(ROUNDUP((ROW()-1)/10,0)+1, COLUMN()))</f>
        <v>Docker</v>
      </c>
      <c r="C2873" s="18" t="str" cm="1">
        <f t="array" aca="1" ref="C2873" ca="1">INDIRECT("Results!" &amp; ADDRESS(ROUNDUP((ROW()-1)/10,0)+1, COLUMN()))</f>
        <v>MasterSlave</v>
      </c>
      <c r="D2873" s="18" t="str" cm="1">
        <f t="array" aca="1" ref="D2873" ca="1">INDIRECT("Results!" &amp; ADDRESS(ROUNDUP((ROW()-1)/10,0)+1, COLUMN()))</f>
        <v>O2</v>
      </c>
      <c r="E2873" s="18" cm="1">
        <f t="array" aca="1" ref="E2873" ca="1">INDIRECT("Results!" &amp; ADDRESS(ROUNDUP((ROW()-1)/10,0)+1, COLUMN()))</f>
        <v>56</v>
      </c>
      <c r="F2873" s="18" t="str" cm="1">
        <f t="array" aca="1" ref="F2873" ca="1">INDIRECT("Results!" &amp; ADDRESS(ROUNDUP((ROW()-1)/10,0)+1, COLUMN()))</f>
        <v>V7DockerMasterSlaveO256</v>
      </c>
      <c r="G2873" s="18">
        <f t="shared" ca="1" si="44"/>
        <v>12.35</v>
      </c>
    </row>
    <row r="2874" spans="1:7" x14ac:dyDescent="0.25">
      <c r="A2874" s="18" t="str" cm="1">
        <f t="array" aca="1" ref="A2874" ca="1">INDIRECT("Results!" &amp; ADDRESS(ROUNDUP((ROW()-1)/10,0)+1, COLUMN()))</f>
        <v>V7</v>
      </c>
      <c r="B2874" s="18" t="str" cm="1">
        <f t="array" aca="1" ref="B2874" ca="1">INDIRECT("Results!" &amp; ADDRESS(ROUNDUP((ROW()-1)/10,0)+1, COLUMN()))</f>
        <v>Docker</v>
      </c>
      <c r="C2874" s="18" t="str" cm="1">
        <f t="array" aca="1" ref="C2874" ca="1">INDIRECT("Results!" &amp; ADDRESS(ROUNDUP((ROW()-1)/10,0)+1, COLUMN()))</f>
        <v>MasterSlave</v>
      </c>
      <c r="D2874" s="18" t="str" cm="1">
        <f t="array" aca="1" ref="D2874" ca="1">INDIRECT("Results!" &amp; ADDRESS(ROUNDUP((ROW()-1)/10,0)+1, COLUMN()))</f>
        <v>O2</v>
      </c>
      <c r="E2874" s="18" cm="1">
        <f t="array" aca="1" ref="E2874" ca="1">INDIRECT("Results!" &amp; ADDRESS(ROUNDUP((ROW()-1)/10,0)+1, COLUMN()))</f>
        <v>56</v>
      </c>
      <c r="F2874" s="18" t="str" cm="1">
        <f t="array" aca="1" ref="F2874" ca="1">INDIRECT("Results!" &amp; ADDRESS(ROUNDUP((ROW()-1)/10,0)+1, COLUMN()))</f>
        <v>V7DockerMasterSlaveO256</v>
      </c>
      <c r="G2874" s="18">
        <f t="shared" ca="1" si="44"/>
        <v>12.35</v>
      </c>
    </row>
    <row r="2875" spans="1:7" x14ac:dyDescent="0.25">
      <c r="A2875" s="18" t="str" cm="1">
        <f t="array" aca="1" ref="A2875" ca="1">INDIRECT("Results!" &amp; ADDRESS(ROUNDUP((ROW()-1)/10,0)+1, COLUMN()))</f>
        <v>V7</v>
      </c>
      <c r="B2875" s="18" t="str" cm="1">
        <f t="array" aca="1" ref="B2875" ca="1">INDIRECT("Results!" &amp; ADDRESS(ROUNDUP((ROW()-1)/10,0)+1, COLUMN()))</f>
        <v>Docker</v>
      </c>
      <c r="C2875" s="18" t="str" cm="1">
        <f t="array" aca="1" ref="C2875" ca="1">INDIRECT("Results!" &amp; ADDRESS(ROUNDUP((ROW()-1)/10,0)+1, COLUMN()))</f>
        <v>MasterSlave</v>
      </c>
      <c r="D2875" s="18" t="str" cm="1">
        <f t="array" aca="1" ref="D2875" ca="1">INDIRECT("Results!" &amp; ADDRESS(ROUNDUP((ROW()-1)/10,0)+1, COLUMN()))</f>
        <v>O2</v>
      </c>
      <c r="E2875" s="18" cm="1">
        <f t="array" aca="1" ref="E2875" ca="1">INDIRECT("Results!" &amp; ADDRESS(ROUNDUP((ROW()-1)/10,0)+1, COLUMN()))</f>
        <v>56</v>
      </c>
      <c r="F2875" s="18" t="str" cm="1">
        <f t="array" aca="1" ref="F2875" ca="1">INDIRECT("Results!" &amp; ADDRESS(ROUNDUP((ROW()-1)/10,0)+1, COLUMN()))</f>
        <v>V7DockerMasterSlaveO256</v>
      </c>
      <c r="G2875" s="18">
        <f t="shared" ca="1" si="44"/>
        <v>12.35</v>
      </c>
    </row>
    <row r="2876" spans="1:7" x14ac:dyDescent="0.25">
      <c r="A2876" s="18" t="str" cm="1">
        <f t="array" aca="1" ref="A2876" ca="1">INDIRECT("Results!" &amp; ADDRESS(ROUNDUP((ROW()-1)/10,0)+1, COLUMN()))</f>
        <v>V7</v>
      </c>
      <c r="B2876" s="18" t="str" cm="1">
        <f t="array" aca="1" ref="B2876" ca="1">INDIRECT("Results!" &amp; ADDRESS(ROUNDUP((ROW()-1)/10,0)+1, COLUMN()))</f>
        <v>Docker</v>
      </c>
      <c r="C2876" s="18" t="str" cm="1">
        <f t="array" aca="1" ref="C2876" ca="1">INDIRECT("Results!" &amp; ADDRESS(ROUNDUP((ROW()-1)/10,0)+1, COLUMN()))</f>
        <v>MasterSlave</v>
      </c>
      <c r="D2876" s="18" t="str" cm="1">
        <f t="array" aca="1" ref="D2876" ca="1">INDIRECT("Results!" &amp; ADDRESS(ROUNDUP((ROW()-1)/10,0)+1, COLUMN()))</f>
        <v>O2</v>
      </c>
      <c r="E2876" s="18" cm="1">
        <f t="array" aca="1" ref="E2876" ca="1">INDIRECT("Results!" &amp; ADDRESS(ROUNDUP((ROW()-1)/10,0)+1, COLUMN()))</f>
        <v>56</v>
      </c>
      <c r="F2876" s="18" t="str" cm="1">
        <f t="array" aca="1" ref="F2876" ca="1">INDIRECT("Results!" &amp; ADDRESS(ROUNDUP((ROW()-1)/10,0)+1, COLUMN()))</f>
        <v>V7DockerMasterSlaveO256</v>
      </c>
      <c r="G2876" s="18">
        <f t="shared" ca="1" si="44"/>
        <v>12.36</v>
      </c>
    </row>
    <row r="2877" spans="1:7" x14ac:dyDescent="0.25">
      <c r="A2877" s="18" t="str" cm="1">
        <f t="array" aca="1" ref="A2877" ca="1">INDIRECT("Results!" &amp; ADDRESS(ROUNDUP((ROW()-1)/10,0)+1, COLUMN()))</f>
        <v>V7</v>
      </c>
      <c r="B2877" s="18" t="str" cm="1">
        <f t="array" aca="1" ref="B2877" ca="1">INDIRECT("Results!" &amp; ADDRESS(ROUNDUP((ROW()-1)/10,0)+1, COLUMN()))</f>
        <v>Docker</v>
      </c>
      <c r="C2877" s="18" t="str" cm="1">
        <f t="array" aca="1" ref="C2877" ca="1">INDIRECT("Results!" &amp; ADDRESS(ROUNDUP((ROW()-1)/10,0)+1, COLUMN()))</f>
        <v>MasterSlave</v>
      </c>
      <c r="D2877" s="18" t="str" cm="1">
        <f t="array" aca="1" ref="D2877" ca="1">INDIRECT("Results!" &amp; ADDRESS(ROUNDUP((ROW()-1)/10,0)+1, COLUMN()))</f>
        <v>O2</v>
      </c>
      <c r="E2877" s="18" cm="1">
        <f t="array" aca="1" ref="E2877" ca="1">INDIRECT("Results!" &amp; ADDRESS(ROUNDUP((ROW()-1)/10,0)+1, COLUMN()))</f>
        <v>56</v>
      </c>
      <c r="F2877" s="18" t="str" cm="1">
        <f t="array" aca="1" ref="F2877" ca="1">INDIRECT("Results!" &amp; ADDRESS(ROUNDUP((ROW()-1)/10,0)+1, COLUMN()))</f>
        <v>V7DockerMasterSlaveO256</v>
      </c>
      <c r="G2877" s="18">
        <f t="shared" ca="1" si="44"/>
        <v>12.37</v>
      </c>
    </row>
    <row r="2878" spans="1:7" x14ac:dyDescent="0.25">
      <c r="A2878" s="18" t="str" cm="1">
        <f t="array" aca="1" ref="A2878" ca="1">INDIRECT("Results!" &amp; ADDRESS(ROUNDUP((ROW()-1)/10,0)+1, COLUMN()))</f>
        <v>V7</v>
      </c>
      <c r="B2878" s="18" t="str" cm="1">
        <f t="array" aca="1" ref="B2878" ca="1">INDIRECT("Results!" &amp; ADDRESS(ROUNDUP((ROW()-1)/10,0)+1, COLUMN()))</f>
        <v>Docker</v>
      </c>
      <c r="C2878" s="18" t="str" cm="1">
        <f t="array" aca="1" ref="C2878" ca="1">INDIRECT("Results!" &amp; ADDRESS(ROUNDUP((ROW()-1)/10,0)+1, COLUMN()))</f>
        <v>MasterSlave</v>
      </c>
      <c r="D2878" s="18" t="str" cm="1">
        <f t="array" aca="1" ref="D2878" ca="1">INDIRECT("Results!" &amp; ADDRESS(ROUNDUP((ROW()-1)/10,0)+1, COLUMN()))</f>
        <v>O2</v>
      </c>
      <c r="E2878" s="18" cm="1">
        <f t="array" aca="1" ref="E2878" ca="1">INDIRECT("Results!" &amp; ADDRESS(ROUNDUP((ROW()-1)/10,0)+1, COLUMN()))</f>
        <v>56</v>
      </c>
      <c r="F2878" s="18" t="str" cm="1">
        <f t="array" aca="1" ref="F2878" ca="1">INDIRECT("Results!" &amp; ADDRESS(ROUNDUP((ROW()-1)/10,0)+1, COLUMN()))</f>
        <v>V7DockerMasterSlaveO256</v>
      </c>
      <c r="G2878" s="18">
        <f t="shared" ca="1" si="44"/>
        <v>12.37</v>
      </c>
    </row>
    <row r="2879" spans="1:7" x14ac:dyDescent="0.25">
      <c r="A2879" s="18" t="str" cm="1">
        <f t="array" aca="1" ref="A2879" ca="1">INDIRECT("Results!" &amp; ADDRESS(ROUNDUP((ROW()-1)/10,0)+1, COLUMN()))</f>
        <v>V7</v>
      </c>
      <c r="B2879" s="18" t="str" cm="1">
        <f t="array" aca="1" ref="B2879" ca="1">INDIRECT("Results!" &amp; ADDRESS(ROUNDUP((ROW()-1)/10,0)+1, COLUMN()))</f>
        <v>Docker</v>
      </c>
      <c r="C2879" s="18" t="str" cm="1">
        <f t="array" aca="1" ref="C2879" ca="1">INDIRECT("Results!" &amp; ADDRESS(ROUNDUP((ROW()-1)/10,0)+1, COLUMN()))</f>
        <v>MasterSlave</v>
      </c>
      <c r="D2879" s="18" t="str" cm="1">
        <f t="array" aca="1" ref="D2879" ca="1">INDIRECT("Results!" &amp; ADDRESS(ROUNDUP((ROW()-1)/10,0)+1, COLUMN()))</f>
        <v>O2</v>
      </c>
      <c r="E2879" s="18" cm="1">
        <f t="array" aca="1" ref="E2879" ca="1">INDIRECT("Results!" &amp; ADDRESS(ROUNDUP((ROW()-1)/10,0)+1, COLUMN()))</f>
        <v>56</v>
      </c>
      <c r="F2879" s="18" t="str" cm="1">
        <f t="array" aca="1" ref="F2879" ca="1">INDIRECT("Results!" &amp; ADDRESS(ROUNDUP((ROW()-1)/10,0)+1, COLUMN()))</f>
        <v>V7DockerMasterSlaveO256</v>
      </c>
      <c r="G2879" s="18">
        <f t="shared" ca="1" si="44"/>
        <v>12.37</v>
      </c>
    </row>
    <row r="2880" spans="1:7" x14ac:dyDescent="0.25">
      <c r="A2880" s="18" t="str" cm="1">
        <f t="array" aca="1" ref="A2880" ca="1">INDIRECT("Results!" &amp; ADDRESS(ROUNDUP((ROW()-1)/10,0)+1, COLUMN()))</f>
        <v>V7</v>
      </c>
      <c r="B2880" s="18" t="str" cm="1">
        <f t="array" aca="1" ref="B2880" ca="1">INDIRECT("Results!" &amp; ADDRESS(ROUNDUP((ROW()-1)/10,0)+1, COLUMN()))</f>
        <v>Docker</v>
      </c>
      <c r="C2880" s="18" t="str" cm="1">
        <f t="array" aca="1" ref="C2880" ca="1">INDIRECT("Results!" &amp; ADDRESS(ROUNDUP((ROW()-1)/10,0)+1, COLUMN()))</f>
        <v>MasterSlave</v>
      </c>
      <c r="D2880" s="18" t="str" cm="1">
        <f t="array" aca="1" ref="D2880" ca="1">INDIRECT("Results!" &amp; ADDRESS(ROUNDUP((ROW()-1)/10,0)+1, COLUMN()))</f>
        <v>O2</v>
      </c>
      <c r="E2880" s="18" cm="1">
        <f t="array" aca="1" ref="E2880" ca="1">INDIRECT("Results!" &amp; ADDRESS(ROUNDUP((ROW()-1)/10,0)+1, COLUMN()))</f>
        <v>56</v>
      </c>
      <c r="F2880" s="18" t="str" cm="1">
        <f t="array" aca="1" ref="F2880" ca="1">INDIRECT("Results!" &amp; ADDRESS(ROUNDUP((ROW()-1)/10,0)+1, COLUMN()))</f>
        <v>V7DockerMasterSlaveO256</v>
      </c>
      <c r="G2880" s="18">
        <f t="shared" ca="1" si="44"/>
        <v>12.38</v>
      </c>
    </row>
    <row r="2881" spans="1:7" x14ac:dyDescent="0.25">
      <c r="A2881" s="18" t="str" cm="1">
        <f t="array" aca="1" ref="A2881" ca="1">INDIRECT("Results!" &amp; ADDRESS(ROUNDUP((ROW()-1)/10,0)+1, COLUMN()))</f>
        <v>V7</v>
      </c>
      <c r="B2881" s="18" t="str" cm="1">
        <f t="array" aca="1" ref="B2881" ca="1">INDIRECT("Results!" &amp; ADDRESS(ROUNDUP((ROW()-1)/10,0)+1, COLUMN()))</f>
        <v>Docker</v>
      </c>
      <c r="C2881" s="18" t="str" cm="1">
        <f t="array" aca="1" ref="C2881" ca="1">INDIRECT("Results!" &amp; ADDRESS(ROUNDUP((ROW()-1)/10,0)+1, COLUMN()))</f>
        <v>MasterSlave</v>
      </c>
      <c r="D2881" s="18" t="str" cm="1">
        <f t="array" aca="1" ref="D2881" ca="1">INDIRECT("Results!" &amp; ADDRESS(ROUNDUP((ROW()-1)/10,0)+1, COLUMN()))</f>
        <v>O2</v>
      </c>
      <c r="E2881" s="18" cm="1">
        <f t="array" aca="1" ref="E2881" ca="1">INDIRECT("Results!" &amp; ADDRESS(ROUNDUP((ROW()-1)/10,0)+1, COLUMN()))</f>
        <v>56</v>
      </c>
      <c r="F2881" s="18" t="str" cm="1">
        <f t="array" aca="1" ref="F2881" ca="1">INDIRECT("Results!" &amp; ADDRESS(ROUNDUP((ROW()-1)/10,0)+1, COLUMN()))</f>
        <v>V7DockerMasterSlaveO256</v>
      </c>
      <c r="G2881" s="18">
        <f t="shared" ca="1" si="44"/>
        <v>12.38</v>
      </c>
    </row>
    <row r="2882" spans="1:7" x14ac:dyDescent="0.25">
      <c r="A2882" s="18" t="str" cm="1">
        <f t="array" aca="1" ref="A2882" ca="1">INDIRECT("Results!" &amp; ADDRESS(ROUNDUP((ROW()-1)/10,0)+1, COLUMN()))</f>
        <v>V7</v>
      </c>
      <c r="B2882" s="18" t="str" cm="1">
        <f t="array" aca="1" ref="B2882" ca="1">INDIRECT("Results!" &amp; ADDRESS(ROUNDUP((ROW()-1)/10,0)+1, COLUMN()))</f>
        <v>Docker</v>
      </c>
      <c r="C2882" s="18" t="str" cm="1">
        <f t="array" aca="1" ref="C2882" ca="1">INDIRECT("Results!" &amp; ADDRESS(ROUNDUP((ROW()-1)/10,0)+1, COLUMN()))</f>
        <v>MasterSlave</v>
      </c>
      <c r="D2882" s="18" t="str" cm="1">
        <f t="array" aca="1" ref="D2882" ca="1">INDIRECT("Results!" &amp; ADDRESS(ROUNDUP((ROW()-1)/10,0)+1, COLUMN()))</f>
        <v>O2</v>
      </c>
      <c r="E2882" s="18" cm="1">
        <f t="array" aca="1" ref="E2882" ca="1">INDIRECT("Results!" &amp; ADDRESS(ROUNDUP((ROW()-1)/10,0)+1, COLUMN()))</f>
        <v>60</v>
      </c>
      <c r="F2882" s="18" t="str" cm="1">
        <f t="array" aca="1" ref="F2882" ca="1">INDIRECT("Results!" &amp; ADDRESS(ROUNDUP((ROW()-1)/10,0)+1, COLUMN()))</f>
        <v>V7DockerMasterSlaveO260</v>
      </c>
      <c r="G2882" s="18">
        <f t="shared" ca="1" si="44"/>
        <v>11.64</v>
      </c>
    </row>
    <row r="2883" spans="1:7" x14ac:dyDescent="0.25">
      <c r="A2883" s="18" t="str" cm="1">
        <f t="array" aca="1" ref="A2883" ca="1">INDIRECT("Results!" &amp; ADDRESS(ROUNDUP((ROW()-1)/10,0)+1, COLUMN()))</f>
        <v>V7</v>
      </c>
      <c r="B2883" s="18" t="str" cm="1">
        <f t="array" aca="1" ref="B2883" ca="1">INDIRECT("Results!" &amp; ADDRESS(ROUNDUP((ROW()-1)/10,0)+1, COLUMN()))</f>
        <v>Docker</v>
      </c>
      <c r="C2883" s="18" t="str" cm="1">
        <f t="array" aca="1" ref="C2883" ca="1">INDIRECT("Results!" &amp; ADDRESS(ROUNDUP((ROW()-1)/10,0)+1, COLUMN()))</f>
        <v>MasterSlave</v>
      </c>
      <c r="D2883" s="18" t="str" cm="1">
        <f t="array" aca="1" ref="D2883" ca="1">INDIRECT("Results!" &amp; ADDRESS(ROUNDUP((ROW()-1)/10,0)+1, COLUMN()))</f>
        <v>O2</v>
      </c>
      <c r="E2883" s="18" cm="1">
        <f t="array" aca="1" ref="E2883" ca="1">INDIRECT("Results!" &amp; ADDRESS(ROUNDUP((ROW()-1)/10,0)+1, COLUMN()))</f>
        <v>60</v>
      </c>
      <c r="F2883" s="18" t="str" cm="1">
        <f t="array" aca="1" ref="F2883" ca="1">INDIRECT("Results!" &amp; ADDRESS(ROUNDUP((ROW()-1)/10,0)+1, COLUMN()))</f>
        <v>V7DockerMasterSlaveO260</v>
      </c>
      <c r="G2883" s="18">
        <f t="shared" ref="G2883:G2946" ca="1" si="45">IFERROR(SMALL(INDIRECT("Results!" &amp; ADDRESS(ROUNDUP((ROW()-1)/10,0)+1, COLUMN()+18) &amp; ":"  &amp; ADDRESS(ROUNDUP((ROW()-1)/10,0)+1, COLUMN()+47)),MOD((ROW()-2),10)+1),"")</f>
        <v>11.65</v>
      </c>
    </row>
    <row r="2884" spans="1:7" x14ac:dyDescent="0.25">
      <c r="A2884" s="18" t="str" cm="1">
        <f t="array" aca="1" ref="A2884" ca="1">INDIRECT("Results!" &amp; ADDRESS(ROUNDUP((ROW()-1)/10,0)+1, COLUMN()))</f>
        <v>V7</v>
      </c>
      <c r="B2884" s="18" t="str" cm="1">
        <f t="array" aca="1" ref="B2884" ca="1">INDIRECT("Results!" &amp; ADDRESS(ROUNDUP((ROW()-1)/10,0)+1, COLUMN()))</f>
        <v>Docker</v>
      </c>
      <c r="C2884" s="18" t="str" cm="1">
        <f t="array" aca="1" ref="C2884" ca="1">INDIRECT("Results!" &amp; ADDRESS(ROUNDUP((ROW()-1)/10,0)+1, COLUMN()))</f>
        <v>MasterSlave</v>
      </c>
      <c r="D2884" s="18" t="str" cm="1">
        <f t="array" aca="1" ref="D2884" ca="1">INDIRECT("Results!" &amp; ADDRESS(ROUNDUP((ROW()-1)/10,0)+1, COLUMN()))</f>
        <v>O2</v>
      </c>
      <c r="E2884" s="18" cm="1">
        <f t="array" aca="1" ref="E2884" ca="1">INDIRECT("Results!" &amp; ADDRESS(ROUNDUP((ROW()-1)/10,0)+1, COLUMN()))</f>
        <v>60</v>
      </c>
      <c r="F2884" s="18" t="str" cm="1">
        <f t="array" aca="1" ref="F2884" ca="1">INDIRECT("Results!" &amp; ADDRESS(ROUNDUP((ROW()-1)/10,0)+1, COLUMN()))</f>
        <v>V7DockerMasterSlaveO260</v>
      </c>
      <c r="G2884" s="18">
        <f t="shared" ca="1" si="45"/>
        <v>11.66</v>
      </c>
    </row>
    <row r="2885" spans="1:7" x14ac:dyDescent="0.25">
      <c r="A2885" s="18" t="str" cm="1">
        <f t="array" aca="1" ref="A2885" ca="1">INDIRECT("Results!" &amp; ADDRESS(ROUNDUP((ROW()-1)/10,0)+1, COLUMN()))</f>
        <v>V7</v>
      </c>
      <c r="B2885" s="18" t="str" cm="1">
        <f t="array" aca="1" ref="B2885" ca="1">INDIRECT("Results!" &amp; ADDRESS(ROUNDUP((ROW()-1)/10,0)+1, COLUMN()))</f>
        <v>Docker</v>
      </c>
      <c r="C2885" s="18" t="str" cm="1">
        <f t="array" aca="1" ref="C2885" ca="1">INDIRECT("Results!" &amp; ADDRESS(ROUNDUP((ROW()-1)/10,0)+1, COLUMN()))</f>
        <v>MasterSlave</v>
      </c>
      <c r="D2885" s="18" t="str" cm="1">
        <f t="array" aca="1" ref="D2885" ca="1">INDIRECT("Results!" &amp; ADDRESS(ROUNDUP((ROW()-1)/10,0)+1, COLUMN()))</f>
        <v>O2</v>
      </c>
      <c r="E2885" s="18" cm="1">
        <f t="array" aca="1" ref="E2885" ca="1">INDIRECT("Results!" &amp; ADDRESS(ROUNDUP((ROW()-1)/10,0)+1, COLUMN()))</f>
        <v>60</v>
      </c>
      <c r="F2885" s="18" t="str" cm="1">
        <f t="array" aca="1" ref="F2885" ca="1">INDIRECT("Results!" &amp; ADDRESS(ROUNDUP((ROW()-1)/10,0)+1, COLUMN()))</f>
        <v>V7DockerMasterSlaveO260</v>
      </c>
      <c r="G2885" s="18">
        <f t="shared" ca="1" si="45"/>
        <v>11.67</v>
      </c>
    </row>
    <row r="2886" spans="1:7" x14ac:dyDescent="0.25">
      <c r="A2886" s="18" t="str" cm="1">
        <f t="array" aca="1" ref="A2886" ca="1">INDIRECT("Results!" &amp; ADDRESS(ROUNDUP((ROW()-1)/10,0)+1, COLUMN()))</f>
        <v>V7</v>
      </c>
      <c r="B2886" s="18" t="str" cm="1">
        <f t="array" aca="1" ref="B2886" ca="1">INDIRECT("Results!" &amp; ADDRESS(ROUNDUP((ROW()-1)/10,0)+1, COLUMN()))</f>
        <v>Docker</v>
      </c>
      <c r="C2886" s="18" t="str" cm="1">
        <f t="array" aca="1" ref="C2886" ca="1">INDIRECT("Results!" &amp; ADDRESS(ROUNDUP((ROW()-1)/10,0)+1, COLUMN()))</f>
        <v>MasterSlave</v>
      </c>
      <c r="D2886" s="18" t="str" cm="1">
        <f t="array" aca="1" ref="D2886" ca="1">INDIRECT("Results!" &amp; ADDRESS(ROUNDUP((ROW()-1)/10,0)+1, COLUMN()))</f>
        <v>O2</v>
      </c>
      <c r="E2886" s="18" cm="1">
        <f t="array" aca="1" ref="E2886" ca="1">INDIRECT("Results!" &amp; ADDRESS(ROUNDUP((ROW()-1)/10,0)+1, COLUMN()))</f>
        <v>60</v>
      </c>
      <c r="F2886" s="18" t="str" cm="1">
        <f t="array" aca="1" ref="F2886" ca="1">INDIRECT("Results!" &amp; ADDRESS(ROUNDUP((ROW()-1)/10,0)+1, COLUMN()))</f>
        <v>V7DockerMasterSlaveO260</v>
      </c>
      <c r="G2886" s="18">
        <f t="shared" ca="1" si="45"/>
        <v>11.68</v>
      </c>
    </row>
    <row r="2887" spans="1:7" x14ac:dyDescent="0.25">
      <c r="A2887" s="18" t="str" cm="1">
        <f t="array" aca="1" ref="A2887" ca="1">INDIRECT("Results!" &amp; ADDRESS(ROUNDUP((ROW()-1)/10,0)+1, COLUMN()))</f>
        <v>V7</v>
      </c>
      <c r="B2887" s="18" t="str" cm="1">
        <f t="array" aca="1" ref="B2887" ca="1">INDIRECT("Results!" &amp; ADDRESS(ROUNDUP((ROW()-1)/10,0)+1, COLUMN()))</f>
        <v>Docker</v>
      </c>
      <c r="C2887" s="18" t="str" cm="1">
        <f t="array" aca="1" ref="C2887" ca="1">INDIRECT("Results!" &amp; ADDRESS(ROUNDUP((ROW()-1)/10,0)+1, COLUMN()))</f>
        <v>MasterSlave</v>
      </c>
      <c r="D2887" s="18" t="str" cm="1">
        <f t="array" aca="1" ref="D2887" ca="1">INDIRECT("Results!" &amp; ADDRESS(ROUNDUP((ROW()-1)/10,0)+1, COLUMN()))</f>
        <v>O2</v>
      </c>
      <c r="E2887" s="18" cm="1">
        <f t="array" aca="1" ref="E2887" ca="1">INDIRECT("Results!" &amp; ADDRESS(ROUNDUP((ROW()-1)/10,0)+1, COLUMN()))</f>
        <v>60</v>
      </c>
      <c r="F2887" s="18" t="str" cm="1">
        <f t="array" aca="1" ref="F2887" ca="1">INDIRECT("Results!" &amp; ADDRESS(ROUNDUP((ROW()-1)/10,0)+1, COLUMN()))</f>
        <v>V7DockerMasterSlaveO260</v>
      </c>
      <c r="G2887" s="18">
        <f t="shared" ca="1" si="45"/>
        <v>11.68</v>
      </c>
    </row>
    <row r="2888" spans="1:7" x14ac:dyDescent="0.25">
      <c r="A2888" s="18" t="str" cm="1">
        <f t="array" aca="1" ref="A2888" ca="1">INDIRECT("Results!" &amp; ADDRESS(ROUNDUP((ROW()-1)/10,0)+1, COLUMN()))</f>
        <v>V7</v>
      </c>
      <c r="B2888" s="18" t="str" cm="1">
        <f t="array" aca="1" ref="B2888" ca="1">INDIRECT("Results!" &amp; ADDRESS(ROUNDUP((ROW()-1)/10,0)+1, COLUMN()))</f>
        <v>Docker</v>
      </c>
      <c r="C2888" s="18" t="str" cm="1">
        <f t="array" aca="1" ref="C2888" ca="1">INDIRECT("Results!" &amp; ADDRESS(ROUNDUP((ROW()-1)/10,0)+1, COLUMN()))</f>
        <v>MasterSlave</v>
      </c>
      <c r="D2888" s="18" t="str" cm="1">
        <f t="array" aca="1" ref="D2888" ca="1">INDIRECT("Results!" &amp; ADDRESS(ROUNDUP((ROW()-1)/10,0)+1, COLUMN()))</f>
        <v>O2</v>
      </c>
      <c r="E2888" s="18" cm="1">
        <f t="array" aca="1" ref="E2888" ca="1">INDIRECT("Results!" &amp; ADDRESS(ROUNDUP((ROW()-1)/10,0)+1, COLUMN()))</f>
        <v>60</v>
      </c>
      <c r="F2888" s="18" t="str" cm="1">
        <f t="array" aca="1" ref="F2888" ca="1">INDIRECT("Results!" &amp; ADDRESS(ROUNDUP((ROW()-1)/10,0)+1, COLUMN()))</f>
        <v>V7DockerMasterSlaveO260</v>
      </c>
      <c r="G2888" s="18">
        <f t="shared" ca="1" si="45"/>
        <v>11.69</v>
      </c>
    </row>
    <row r="2889" spans="1:7" x14ac:dyDescent="0.25">
      <c r="A2889" s="18" t="str" cm="1">
        <f t="array" aca="1" ref="A2889" ca="1">INDIRECT("Results!" &amp; ADDRESS(ROUNDUP((ROW()-1)/10,0)+1, COLUMN()))</f>
        <v>V7</v>
      </c>
      <c r="B2889" s="18" t="str" cm="1">
        <f t="array" aca="1" ref="B2889" ca="1">INDIRECT("Results!" &amp; ADDRESS(ROUNDUP((ROW()-1)/10,0)+1, COLUMN()))</f>
        <v>Docker</v>
      </c>
      <c r="C2889" s="18" t="str" cm="1">
        <f t="array" aca="1" ref="C2889" ca="1">INDIRECT("Results!" &amp; ADDRESS(ROUNDUP((ROW()-1)/10,0)+1, COLUMN()))</f>
        <v>MasterSlave</v>
      </c>
      <c r="D2889" s="18" t="str" cm="1">
        <f t="array" aca="1" ref="D2889" ca="1">INDIRECT("Results!" &amp; ADDRESS(ROUNDUP((ROW()-1)/10,0)+1, COLUMN()))</f>
        <v>O2</v>
      </c>
      <c r="E2889" s="18" cm="1">
        <f t="array" aca="1" ref="E2889" ca="1">INDIRECT("Results!" &amp; ADDRESS(ROUNDUP((ROW()-1)/10,0)+1, COLUMN()))</f>
        <v>60</v>
      </c>
      <c r="F2889" s="18" t="str" cm="1">
        <f t="array" aca="1" ref="F2889" ca="1">INDIRECT("Results!" &amp; ADDRESS(ROUNDUP((ROW()-1)/10,0)+1, COLUMN()))</f>
        <v>V7DockerMasterSlaveO260</v>
      </c>
      <c r="G2889" s="18">
        <f t="shared" ca="1" si="45"/>
        <v>11.7</v>
      </c>
    </row>
    <row r="2890" spans="1:7" x14ac:dyDescent="0.25">
      <c r="A2890" s="18" t="str" cm="1">
        <f t="array" aca="1" ref="A2890" ca="1">INDIRECT("Results!" &amp; ADDRESS(ROUNDUP((ROW()-1)/10,0)+1, COLUMN()))</f>
        <v>V7</v>
      </c>
      <c r="B2890" s="18" t="str" cm="1">
        <f t="array" aca="1" ref="B2890" ca="1">INDIRECT("Results!" &amp; ADDRESS(ROUNDUP((ROW()-1)/10,0)+1, COLUMN()))</f>
        <v>Docker</v>
      </c>
      <c r="C2890" s="18" t="str" cm="1">
        <f t="array" aca="1" ref="C2890" ca="1">INDIRECT("Results!" &amp; ADDRESS(ROUNDUP((ROW()-1)/10,0)+1, COLUMN()))</f>
        <v>MasterSlave</v>
      </c>
      <c r="D2890" s="18" t="str" cm="1">
        <f t="array" aca="1" ref="D2890" ca="1">INDIRECT("Results!" &amp; ADDRESS(ROUNDUP((ROW()-1)/10,0)+1, COLUMN()))</f>
        <v>O2</v>
      </c>
      <c r="E2890" s="18" cm="1">
        <f t="array" aca="1" ref="E2890" ca="1">INDIRECT("Results!" &amp; ADDRESS(ROUNDUP((ROW()-1)/10,0)+1, COLUMN()))</f>
        <v>60</v>
      </c>
      <c r="F2890" s="18" t="str" cm="1">
        <f t="array" aca="1" ref="F2890" ca="1">INDIRECT("Results!" &amp; ADDRESS(ROUNDUP((ROW()-1)/10,0)+1, COLUMN()))</f>
        <v>V7DockerMasterSlaveO260</v>
      </c>
      <c r="G2890" s="18">
        <f t="shared" ca="1" si="45"/>
        <v>11.7</v>
      </c>
    </row>
    <row r="2891" spans="1:7" x14ac:dyDescent="0.25">
      <c r="A2891" s="18" t="str" cm="1">
        <f t="array" aca="1" ref="A2891" ca="1">INDIRECT("Results!" &amp; ADDRESS(ROUNDUP((ROW()-1)/10,0)+1, COLUMN()))</f>
        <v>V7</v>
      </c>
      <c r="B2891" s="18" t="str" cm="1">
        <f t="array" aca="1" ref="B2891" ca="1">INDIRECT("Results!" &amp; ADDRESS(ROUNDUP((ROW()-1)/10,0)+1, COLUMN()))</f>
        <v>Docker</v>
      </c>
      <c r="C2891" s="18" t="str" cm="1">
        <f t="array" aca="1" ref="C2891" ca="1">INDIRECT("Results!" &amp; ADDRESS(ROUNDUP((ROW()-1)/10,0)+1, COLUMN()))</f>
        <v>MasterSlave</v>
      </c>
      <c r="D2891" s="18" t="str" cm="1">
        <f t="array" aca="1" ref="D2891" ca="1">INDIRECT("Results!" &amp; ADDRESS(ROUNDUP((ROW()-1)/10,0)+1, COLUMN()))</f>
        <v>O2</v>
      </c>
      <c r="E2891" s="18" cm="1">
        <f t="array" aca="1" ref="E2891" ca="1">INDIRECT("Results!" &amp; ADDRESS(ROUNDUP((ROW()-1)/10,0)+1, COLUMN()))</f>
        <v>60</v>
      </c>
      <c r="F2891" s="18" t="str" cm="1">
        <f t="array" aca="1" ref="F2891" ca="1">INDIRECT("Results!" &amp; ADDRESS(ROUNDUP((ROW()-1)/10,0)+1, COLUMN()))</f>
        <v>V7DockerMasterSlaveO260</v>
      </c>
      <c r="G2891" s="18">
        <f t="shared" ca="1" si="45"/>
        <v>11.71</v>
      </c>
    </row>
    <row r="2892" spans="1:7" x14ac:dyDescent="0.25">
      <c r="A2892" s="18" t="str" cm="1">
        <f t="array" aca="1" ref="A2892" ca="1">INDIRECT("Results!" &amp; ADDRESS(ROUNDUP((ROW()-1)/10,0)+1, COLUMN()))</f>
        <v>V7</v>
      </c>
      <c r="B2892" s="18" t="str" cm="1">
        <f t="array" aca="1" ref="B2892" ca="1">INDIRECT("Results!" &amp; ADDRESS(ROUNDUP((ROW()-1)/10,0)+1, COLUMN()))</f>
        <v>Docker</v>
      </c>
      <c r="C2892" s="18" t="str" cm="1">
        <f t="array" aca="1" ref="C2892" ca="1">INDIRECT("Results!" &amp; ADDRESS(ROUNDUP((ROW()-1)/10,0)+1, COLUMN()))</f>
        <v>MasterSlave</v>
      </c>
      <c r="D2892" s="18" t="str" cm="1">
        <f t="array" aca="1" ref="D2892" ca="1">INDIRECT("Results!" &amp; ADDRESS(ROUNDUP((ROW()-1)/10,0)+1, COLUMN()))</f>
        <v>O2</v>
      </c>
      <c r="E2892" s="18" cm="1">
        <f t="array" aca="1" ref="E2892" ca="1">INDIRECT("Results!" &amp; ADDRESS(ROUNDUP((ROW()-1)/10,0)+1, COLUMN()))</f>
        <v>64</v>
      </c>
      <c r="F2892" s="18" t="str" cm="1">
        <f t="array" aca="1" ref="F2892" ca="1">INDIRECT("Results!" &amp; ADDRESS(ROUNDUP((ROW()-1)/10,0)+1, COLUMN()))</f>
        <v>V7DockerMasterSlaveO264</v>
      </c>
      <c r="G2892" s="18">
        <f t="shared" ca="1" si="45"/>
        <v>11.02</v>
      </c>
    </row>
    <row r="2893" spans="1:7" x14ac:dyDescent="0.25">
      <c r="A2893" s="18" t="str" cm="1">
        <f t="array" aca="1" ref="A2893" ca="1">INDIRECT("Results!" &amp; ADDRESS(ROUNDUP((ROW()-1)/10,0)+1, COLUMN()))</f>
        <v>V7</v>
      </c>
      <c r="B2893" s="18" t="str" cm="1">
        <f t="array" aca="1" ref="B2893" ca="1">INDIRECT("Results!" &amp; ADDRESS(ROUNDUP((ROW()-1)/10,0)+1, COLUMN()))</f>
        <v>Docker</v>
      </c>
      <c r="C2893" s="18" t="str" cm="1">
        <f t="array" aca="1" ref="C2893" ca="1">INDIRECT("Results!" &amp; ADDRESS(ROUNDUP((ROW()-1)/10,0)+1, COLUMN()))</f>
        <v>MasterSlave</v>
      </c>
      <c r="D2893" s="18" t="str" cm="1">
        <f t="array" aca="1" ref="D2893" ca="1">INDIRECT("Results!" &amp; ADDRESS(ROUNDUP((ROW()-1)/10,0)+1, COLUMN()))</f>
        <v>O2</v>
      </c>
      <c r="E2893" s="18" cm="1">
        <f t="array" aca="1" ref="E2893" ca="1">INDIRECT("Results!" &amp; ADDRESS(ROUNDUP((ROW()-1)/10,0)+1, COLUMN()))</f>
        <v>64</v>
      </c>
      <c r="F2893" s="18" t="str" cm="1">
        <f t="array" aca="1" ref="F2893" ca="1">INDIRECT("Results!" &amp; ADDRESS(ROUNDUP((ROW()-1)/10,0)+1, COLUMN()))</f>
        <v>V7DockerMasterSlaveO264</v>
      </c>
      <c r="G2893" s="18">
        <f t="shared" ca="1" si="45"/>
        <v>11.04</v>
      </c>
    </row>
    <row r="2894" spans="1:7" x14ac:dyDescent="0.25">
      <c r="A2894" s="18" t="str" cm="1">
        <f t="array" aca="1" ref="A2894" ca="1">INDIRECT("Results!" &amp; ADDRESS(ROUNDUP((ROW()-1)/10,0)+1, COLUMN()))</f>
        <v>V7</v>
      </c>
      <c r="B2894" s="18" t="str" cm="1">
        <f t="array" aca="1" ref="B2894" ca="1">INDIRECT("Results!" &amp; ADDRESS(ROUNDUP((ROW()-1)/10,0)+1, COLUMN()))</f>
        <v>Docker</v>
      </c>
      <c r="C2894" s="18" t="str" cm="1">
        <f t="array" aca="1" ref="C2894" ca="1">INDIRECT("Results!" &amp; ADDRESS(ROUNDUP((ROW()-1)/10,0)+1, COLUMN()))</f>
        <v>MasterSlave</v>
      </c>
      <c r="D2894" s="18" t="str" cm="1">
        <f t="array" aca="1" ref="D2894" ca="1">INDIRECT("Results!" &amp; ADDRESS(ROUNDUP((ROW()-1)/10,0)+1, COLUMN()))</f>
        <v>O2</v>
      </c>
      <c r="E2894" s="18" cm="1">
        <f t="array" aca="1" ref="E2894" ca="1">INDIRECT("Results!" &amp; ADDRESS(ROUNDUP((ROW()-1)/10,0)+1, COLUMN()))</f>
        <v>64</v>
      </c>
      <c r="F2894" s="18" t="str" cm="1">
        <f t="array" aca="1" ref="F2894" ca="1">INDIRECT("Results!" &amp; ADDRESS(ROUNDUP((ROW()-1)/10,0)+1, COLUMN()))</f>
        <v>V7DockerMasterSlaveO264</v>
      </c>
      <c r="G2894" s="18">
        <f t="shared" ca="1" si="45"/>
        <v>11.05</v>
      </c>
    </row>
    <row r="2895" spans="1:7" x14ac:dyDescent="0.25">
      <c r="A2895" s="18" t="str" cm="1">
        <f t="array" aca="1" ref="A2895" ca="1">INDIRECT("Results!" &amp; ADDRESS(ROUNDUP((ROW()-1)/10,0)+1, COLUMN()))</f>
        <v>V7</v>
      </c>
      <c r="B2895" s="18" t="str" cm="1">
        <f t="array" aca="1" ref="B2895" ca="1">INDIRECT("Results!" &amp; ADDRESS(ROUNDUP((ROW()-1)/10,0)+1, COLUMN()))</f>
        <v>Docker</v>
      </c>
      <c r="C2895" s="18" t="str" cm="1">
        <f t="array" aca="1" ref="C2895" ca="1">INDIRECT("Results!" &amp; ADDRESS(ROUNDUP((ROW()-1)/10,0)+1, COLUMN()))</f>
        <v>MasterSlave</v>
      </c>
      <c r="D2895" s="18" t="str" cm="1">
        <f t="array" aca="1" ref="D2895" ca="1">INDIRECT("Results!" &amp; ADDRESS(ROUNDUP((ROW()-1)/10,0)+1, COLUMN()))</f>
        <v>O2</v>
      </c>
      <c r="E2895" s="18" cm="1">
        <f t="array" aca="1" ref="E2895" ca="1">INDIRECT("Results!" &amp; ADDRESS(ROUNDUP((ROW()-1)/10,0)+1, COLUMN()))</f>
        <v>64</v>
      </c>
      <c r="F2895" s="18" t="str" cm="1">
        <f t="array" aca="1" ref="F2895" ca="1">INDIRECT("Results!" &amp; ADDRESS(ROUNDUP((ROW()-1)/10,0)+1, COLUMN()))</f>
        <v>V7DockerMasterSlaveO264</v>
      </c>
      <c r="G2895" s="18">
        <f t="shared" ca="1" si="45"/>
        <v>11.05</v>
      </c>
    </row>
    <row r="2896" spans="1:7" x14ac:dyDescent="0.25">
      <c r="A2896" s="18" t="str" cm="1">
        <f t="array" aca="1" ref="A2896" ca="1">INDIRECT("Results!" &amp; ADDRESS(ROUNDUP((ROW()-1)/10,0)+1, COLUMN()))</f>
        <v>V7</v>
      </c>
      <c r="B2896" s="18" t="str" cm="1">
        <f t="array" aca="1" ref="B2896" ca="1">INDIRECT("Results!" &amp; ADDRESS(ROUNDUP((ROW()-1)/10,0)+1, COLUMN()))</f>
        <v>Docker</v>
      </c>
      <c r="C2896" s="18" t="str" cm="1">
        <f t="array" aca="1" ref="C2896" ca="1">INDIRECT("Results!" &amp; ADDRESS(ROUNDUP((ROW()-1)/10,0)+1, COLUMN()))</f>
        <v>MasterSlave</v>
      </c>
      <c r="D2896" s="18" t="str" cm="1">
        <f t="array" aca="1" ref="D2896" ca="1">INDIRECT("Results!" &amp; ADDRESS(ROUNDUP((ROW()-1)/10,0)+1, COLUMN()))</f>
        <v>O2</v>
      </c>
      <c r="E2896" s="18" cm="1">
        <f t="array" aca="1" ref="E2896" ca="1">INDIRECT("Results!" &amp; ADDRESS(ROUNDUP((ROW()-1)/10,0)+1, COLUMN()))</f>
        <v>64</v>
      </c>
      <c r="F2896" s="18" t="str" cm="1">
        <f t="array" aca="1" ref="F2896" ca="1">INDIRECT("Results!" &amp; ADDRESS(ROUNDUP((ROW()-1)/10,0)+1, COLUMN()))</f>
        <v>V7DockerMasterSlaveO264</v>
      </c>
      <c r="G2896" s="18">
        <f t="shared" ca="1" si="45"/>
        <v>11.06</v>
      </c>
    </row>
    <row r="2897" spans="1:7" x14ac:dyDescent="0.25">
      <c r="A2897" s="18" t="str" cm="1">
        <f t="array" aca="1" ref="A2897" ca="1">INDIRECT("Results!" &amp; ADDRESS(ROUNDUP((ROW()-1)/10,0)+1, COLUMN()))</f>
        <v>V7</v>
      </c>
      <c r="B2897" s="18" t="str" cm="1">
        <f t="array" aca="1" ref="B2897" ca="1">INDIRECT("Results!" &amp; ADDRESS(ROUNDUP((ROW()-1)/10,0)+1, COLUMN()))</f>
        <v>Docker</v>
      </c>
      <c r="C2897" s="18" t="str" cm="1">
        <f t="array" aca="1" ref="C2897" ca="1">INDIRECT("Results!" &amp; ADDRESS(ROUNDUP((ROW()-1)/10,0)+1, COLUMN()))</f>
        <v>MasterSlave</v>
      </c>
      <c r="D2897" s="18" t="str" cm="1">
        <f t="array" aca="1" ref="D2897" ca="1">INDIRECT("Results!" &amp; ADDRESS(ROUNDUP((ROW()-1)/10,0)+1, COLUMN()))</f>
        <v>O2</v>
      </c>
      <c r="E2897" s="18" cm="1">
        <f t="array" aca="1" ref="E2897" ca="1">INDIRECT("Results!" &amp; ADDRESS(ROUNDUP((ROW()-1)/10,0)+1, COLUMN()))</f>
        <v>64</v>
      </c>
      <c r="F2897" s="18" t="str" cm="1">
        <f t="array" aca="1" ref="F2897" ca="1">INDIRECT("Results!" &amp; ADDRESS(ROUNDUP((ROW()-1)/10,0)+1, COLUMN()))</f>
        <v>V7DockerMasterSlaveO264</v>
      </c>
      <c r="G2897" s="18">
        <f t="shared" ca="1" si="45"/>
        <v>11.07</v>
      </c>
    </row>
    <row r="2898" spans="1:7" x14ac:dyDescent="0.25">
      <c r="A2898" s="18" t="str" cm="1">
        <f t="array" aca="1" ref="A2898" ca="1">INDIRECT("Results!" &amp; ADDRESS(ROUNDUP((ROW()-1)/10,0)+1, COLUMN()))</f>
        <v>V7</v>
      </c>
      <c r="B2898" s="18" t="str" cm="1">
        <f t="array" aca="1" ref="B2898" ca="1">INDIRECT("Results!" &amp; ADDRESS(ROUNDUP((ROW()-1)/10,0)+1, COLUMN()))</f>
        <v>Docker</v>
      </c>
      <c r="C2898" s="18" t="str" cm="1">
        <f t="array" aca="1" ref="C2898" ca="1">INDIRECT("Results!" &amp; ADDRESS(ROUNDUP((ROW()-1)/10,0)+1, COLUMN()))</f>
        <v>MasterSlave</v>
      </c>
      <c r="D2898" s="18" t="str" cm="1">
        <f t="array" aca="1" ref="D2898" ca="1">INDIRECT("Results!" &amp; ADDRESS(ROUNDUP((ROW()-1)/10,0)+1, COLUMN()))</f>
        <v>O2</v>
      </c>
      <c r="E2898" s="18" cm="1">
        <f t="array" aca="1" ref="E2898" ca="1">INDIRECT("Results!" &amp; ADDRESS(ROUNDUP((ROW()-1)/10,0)+1, COLUMN()))</f>
        <v>64</v>
      </c>
      <c r="F2898" s="18" t="str" cm="1">
        <f t="array" aca="1" ref="F2898" ca="1">INDIRECT("Results!" &amp; ADDRESS(ROUNDUP((ROW()-1)/10,0)+1, COLUMN()))</f>
        <v>V7DockerMasterSlaveO264</v>
      </c>
      <c r="G2898" s="18">
        <f t="shared" ca="1" si="45"/>
        <v>11.07</v>
      </c>
    </row>
    <row r="2899" spans="1:7" x14ac:dyDescent="0.25">
      <c r="A2899" s="18" t="str" cm="1">
        <f t="array" aca="1" ref="A2899" ca="1">INDIRECT("Results!" &amp; ADDRESS(ROUNDUP((ROW()-1)/10,0)+1, COLUMN()))</f>
        <v>V7</v>
      </c>
      <c r="B2899" s="18" t="str" cm="1">
        <f t="array" aca="1" ref="B2899" ca="1">INDIRECT("Results!" &amp; ADDRESS(ROUNDUP((ROW()-1)/10,0)+1, COLUMN()))</f>
        <v>Docker</v>
      </c>
      <c r="C2899" s="18" t="str" cm="1">
        <f t="array" aca="1" ref="C2899" ca="1">INDIRECT("Results!" &amp; ADDRESS(ROUNDUP((ROW()-1)/10,0)+1, COLUMN()))</f>
        <v>MasterSlave</v>
      </c>
      <c r="D2899" s="18" t="str" cm="1">
        <f t="array" aca="1" ref="D2899" ca="1">INDIRECT("Results!" &amp; ADDRESS(ROUNDUP((ROW()-1)/10,0)+1, COLUMN()))</f>
        <v>O2</v>
      </c>
      <c r="E2899" s="18" cm="1">
        <f t="array" aca="1" ref="E2899" ca="1">INDIRECT("Results!" &amp; ADDRESS(ROUNDUP((ROW()-1)/10,0)+1, COLUMN()))</f>
        <v>64</v>
      </c>
      <c r="F2899" s="18" t="str" cm="1">
        <f t="array" aca="1" ref="F2899" ca="1">INDIRECT("Results!" &amp; ADDRESS(ROUNDUP((ROW()-1)/10,0)+1, COLUMN()))</f>
        <v>V7DockerMasterSlaveO264</v>
      </c>
      <c r="G2899" s="18">
        <f t="shared" ca="1" si="45"/>
        <v>11.1</v>
      </c>
    </row>
    <row r="2900" spans="1:7" x14ac:dyDescent="0.25">
      <c r="A2900" s="18" t="str" cm="1">
        <f t="array" aca="1" ref="A2900" ca="1">INDIRECT("Results!" &amp; ADDRESS(ROUNDUP((ROW()-1)/10,0)+1, COLUMN()))</f>
        <v>V7</v>
      </c>
      <c r="B2900" s="18" t="str" cm="1">
        <f t="array" aca="1" ref="B2900" ca="1">INDIRECT("Results!" &amp; ADDRESS(ROUNDUP((ROW()-1)/10,0)+1, COLUMN()))</f>
        <v>Docker</v>
      </c>
      <c r="C2900" s="18" t="str" cm="1">
        <f t="array" aca="1" ref="C2900" ca="1">INDIRECT("Results!" &amp; ADDRESS(ROUNDUP((ROW()-1)/10,0)+1, COLUMN()))</f>
        <v>MasterSlave</v>
      </c>
      <c r="D2900" s="18" t="str" cm="1">
        <f t="array" aca="1" ref="D2900" ca="1">INDIRECT("Results!" &amp; ADDRESS(ROUNDUP((ROW()-1)/10,0)+1, COLUMN()))</f>
        <v>O2</v>
      </c>
      <c r="E2900" s="18" cm="1">
        <f t="array" aca="1" ref="E2900" ca="1">INDIRECT("Results!" &amp; ADDRESS(ROUNDUP((ROW()-1)/10,0)+1, COLUMN()))</f>
        <v>64</v>
      </c>
      <c r="F2900" s="18" t="str" cm="1">
        <f t="array" aca="1" ref="F2900" ca="1">INDIRECT("Results!" &amp; ADDRESS(ROUNDUP((ROW()-1)/10,0)+1, COLUMN()))</f>
        <v>V7DockerMasterSlaveO264</v>
      </c>
      <c r="G2900" s="18">
        <f t="shared" ca="1" si="45"/>
        <v>11.11</v>
      </c>
    </row>
    <row r="2901" spans="1:7" x14ac:dyDescent="0.25">
      <c r="A2901" s="18" t="str" cm="1">
        <f t="array" aca="1" ref="A2901" ca="1">INDIRECT("Results!" &amp; ADDRESS(ROUNDUP((ROW()-1)/10,0)+1, COLUMN()))</f>
        <v>V7</v>
      </c>
      <c r="B2901" s="18" t="str" cm="1">
        <f t="array" aca="1" ref="B2901" ca="1">INDIRECT("Results!" &amp; ADDRESS(ROUNDUP((ROW()-1)/10,0)+1, COLUMN()))</f>
        <v>Docker</v>
      </c>
      <c r="C2901" s="18" t="str" cm="1">
        <f t="array" aca="1" ref="C2901" ca="1">INDIRECT("Results!" &amp; ADDRESS(ROUNDUP((ROW()-1)/10,0)+1, COLUMN()))</f>
        <v>MasterSlave</v>
      </c>
      <c r="D2901" s="18" t="str" cm="1">
        <f t="array" aca="1" ref="D2901" ca="1">INDIRECT("Results!" &amp; ADDRESS(ROUNDUP((ROW()-1)/10,0)+1, COLUMN()))</f>
        <v>O2</v>
      </c>
      <c r="E2901" s="18" cm="1">
        <f t="array" aca="1" ref="E2901" ca="1">INDIRECT("Results!" &amp; ADDRESS(ROUNDUP((ROW()-1)/10,0)+1, COLUMN()))</f>
        <v>64</v>
      </c>
      <c r="F2901" s="18" t="str" cm="1">
        <f t="array" aca="1" ref="F2901" ca="1">INDIRECT("Results!" &amp; ADDRESS(ROUNDUP((ROW()-1)/10,0)+1, COLUMN()))</f>
        <v>V7DockerMasterSlaveO264</v>
      </c>
      <c r="G2901" s="18">
        <f t="shared" ca="1" si="45"/>
        <v>11.13</v>
      </c>
    </row>
    <row r="2902" spans="1:7" x14ac:dyDescent="0.25">
      <c r="A2902" s="18" t="str" cm="1">
        <f t="array" aca="1" ref="A2902" ca="1">INDIRECT("Results!" &amp; ADDRESS(ROUNDUP((ROW()-1)/10,0)+1, COLUMN()))</f>
        <v>V7</v>
      </c>
      <c r="B2902" s="18" t="str" cm="1">
        <f t="array" aca="1" ref="B2902" ca="1">INDIRECT("Results!" &amp; ADDRESS(ROUNDUP((ROW()-1)/10,0)+1, COLUMN()))</f>
        <v>Docker</v>
      </c>
      <c r="C2902" s="18" t="str" cm="1">
        <f t="array" aca="1" ref="C2902" ca="1">INDIRECT("Results!" &amp; ADDRESS(ROUNDUP((ROW()-1)/10,0)+1, COLUMN()))</f>
        <v>MasterSlave</v>
      </c>
      <c r="D2902" s="18" t="str" cm="1">
        <f t="array" aca="1" ref="D2902" ca="1">INDIRECT("Results!" &amp; ADDRESS(ROUNDUP((ROW()-1)/10,0)+1, COLUMN()))</f>
        <v>O2</v>
      </c>
      <c r="E2902" s="18" cm="1">
        <f t="array" aca="1" ref="E2902" ca="1">INDIRECT("Results!" &amp; ADDRESS(ROUNDUP((ROW()-1)/10,0)+1, COLUMN()))</f>
        <v>128</v>
      </c>
      <c r="F2902" s="18" t="str" cm="1">
        <f t="array" aca="1" ref="F2902" ca="1">INDIRECT("Results!" &amp; ADDRESS(ROUNDUP((ROW()-1)/10,0)+1, COLUMN()))</f>
        <v>V7DockerMasterSlaveO2128</v>
      </c>
      <c r="G2902" s="18" t="str">
        <f t="shared" ca="1" si="45"/>
        <v/>
      </c>
    </row>
    <row r="2903" spans="1:7" x14ac:dyDescent="0.25">
      <c r="A2903" s="18" t="str" cm="1">
        <f t="array" aca="1" ref="A2903" ca="1">INDIRECT("Results!" &amp; ADDRESS(ROUNDUP((ROW()-1)/10,0)+1, COLUMN()))</f>
        <v>V7</v>
      </c>
      <c r="B2903" s="18" t="str" cm="1">
        <f t="array" aca="1" ref="B2903" ca="1">INDIRECT("Results!" &amp; ADDRESS(ROUNDUP((ROW()-1)/10,0)+1, COLUMN()))</f>
        <v>Docker</v>
      </c>
      <c r="C2903" s="18" t="str" cm="1">
        <f t="array" aca="1" ref="C2903" ca="1">INDIRECT("Results!" &amp; ADDRESS(ROUNDUP((ROW()-1)/10,0)+1, COLUMN()))</f>
        <v>MasterSlave</v>
      </c>
      <c r="D2903" s="18" t="str" cm="1">
        <f t="array" aca="1" ref="D2903" ca="1">INDIRECT("Results!" &amp; ADDRESS(ROUNDUP((ROW()-1)/10,0)+1, COLUMN()))</f>
        <v>O2</v>
      </c>
      <c r="E2903" s="18" cm="1">
        <f t="array" aca="1" ref="E2903" ca="1">INDIRECT("Results!" &amp; ADDRESS(ROUNDUP((ROW()-1)/10,0)+1, COLUMN()))</f>
        <v>128</v>
      </c>
      <c r="F2903" s="18" t="str" cm="1">
        <f t="array" aca="1" ref="F2903" ca="1">INDIRECT("Results!" &amp; ADDRESS(ROUNDUP((ROW()-1)/10,0)+1, COLUMN()))</f>
        <v>V7DockerMasterSlaveO2128</v>
      </c>
      <c r="G2903" s="18" t="str">
        <f t="shared" ca="1" si="45"/>
        <v/>
      </c>
    </row>
    <row r="2904" spans="1:7" x14ac:dyDescent="0.25">
      <c r="A2904" s="18" t="str" cm="1">
        <f t="array" aca="1" ref="A2904" ca="1">INDIRECT("Results!" &amp; ADDRESS(ROUNDUP((ROW()-1)/10,0)+1, COLUMN()))</f>
        <v>V7</v>
      </c>
      <c r="B2904" s="18" t="str" cm="1">
        <f t="array" aca="1" ref="B2904" ca="1">INDIRECT("Results!" &amp; ADDRESS(ROUNDUP((ROW()-1)/10,0)+1, COLUMN()))</f>
        <v>Docker</v>
      </c>
      <c r="C2904" s="18" t="str" cm="1">
        <f t="array" aca="1" ref="C2904" ca="1">INDIRECT("Results!" &amp; ADDRESS(ROUNDUP((ROW()-1)/10,0)+1, COLUMN()))</f>
        <v>MasterSlave</v>
      </c>
      <c r="D2904" s="18" t="str" cm="1">
        <f t="array" aca="1" ref="D2904" ca="1">INDIRECT("Results!" &amp; ADDRESS(ROUNDUP((ROW()-1)/10,0)+1, COLUMN()))</f>
        <v>O2</v>
      </c>
      <c r="E2904" s="18" cm="1">
        <f t="array" aca="1" ref="E2904" ca="1">INDIRECT("Results!" &amp; ADDRESS(ROUNDUP((ROW()-1)/10,0)+1, COLUMN()))</f>
        <v>128</v>
      </c>
      <c r="F2904" s="18" t="str" cm="1">
        <f t="array" aca="1" ref="F2904" ca="1">INDIRECT("Results!" &amp; ADDRESS(ROUNDUP((ROW()-1)/10,0)+1, COLUMN()))</f>
        <v>V7DockerMasterSlaveO2128</v>
      </c>
      <c r="G2904" s="18" t="str">
        <f t="shared" ca="1" si="45"/>
        <v/>
      </c>
    </row>
    <row r="2905" spans="1:7" x14ac:dyDescent="0.25">
      <c r="A2905" s="18" t="str" cm="1">
        <f t="array" aca="1" ref="A2905" ca="1">INDIRECT("Results!" &amp; ADDRESS(ROUNDUP((ROW()-1)/10,0)+1, COLUMN()))</f>
        <v>V7</v>
      </c>
      <c r="B2905" s="18" t="str" cm="1">
        <f t="array" aca="1" ref="B2905" ca="1">INDIRECT("Results!" &amp; ADDRESS(ROUNDUP((ROW()-1)/10,0)+1, COLUMN()))</f>
        <v>Docker</v>
      </c>
      <c r="C2905" s="18" t="str" cm="1">
        <f t="array" aca="1" ref="C2905" ca="1">INDIRECT("Results!" &amp; ADDRESS(ROUNDUP((ROW()-1)/10,0)+1, COLUMN()))</f>
        <v>MasterSlave</v>
      </c>
      <c r="D2905" s="18" t="str" cm="1">
        <f t="array" aca="1" ref="D2905" ca="1">INDIRECT("Results!" &amp; ADDRESS(ROUNDUP((ROW()-1)/10,0)+1, COLUMN()))</f>
        <v>O2</v>
      </c>
      <c r="E2905" s="18" cm="1">
        <f t="array" aca="1" ref="E2905" ca="1">INDIRECT("Results!" &amp; ADDRESS(ROUNDUP((ROW()-1)/10,0)+1, COLUMN()))</f>
        <v>128</v>
      </c>
      <c r="F2905" s="18" t="str" cm="1">
        <f t="array" aca="1" ref="F2905" ca="1">INDIRECT("Results!" &amp; ADDRESS(ROUNDUP((ROW()-1)/10,0)+1, COLUMN()))</f>
        <v>V7DockerMasterSlaveO2128</v>
      </c>
      <c r="G2905" s="18" t="str">
        <f t="shared" ca="1" si="45"/>
        <v/>
      </c>
    </row>
    <row r="2906" spans="1:7" x14ac:dyDescent="0.25">
      <c r="A2906" s="18" t="str" cm="1">
        <f t="array" aca="1" ref="A2906" ca="1">INDIRECT("Results!" &amp; ADDRESS(ROUNDUP((ROW()-1)/10,0)+1, COLUMN()))</f>
        <v>V7</v>
      </c>
      <c r="B2906" s="18" t="str" cm="1">
        <f t="array" aca="1" ref="B2906" ca="1">INDIRECT("Results!" &amp; ADDRESS(ROUNDUP((ROW()-1)/10,0)+1, COLUMN()))</f>
        <v>Docker</v>
      </c>
      <c r="C2906" s="18" t="str" cm="1">
        <f t="array" aca="1" ref="C2906" ca="1">INDIRECT("Results!" &amp; ADDRESS(ROUNDUP((ROW()-1)/10,0)+1, COLUMN()))</f>
        <v>MasterSlave</v>
      </c>
      <c r="D2906" s="18" t="str" cm="1">
        <f t="array" aca="1" ref="D2906" ca="1">INDIRECT("Results!" &amp; ADDRESS(ROUNDUP((ROW()-1)/10,0)+1, COLUMN()))</f>
        <v>O2</v>
      </c>
      <c r="E2906" s="18" cm="1">
        <f t="array" aca="1" ref="E2906" ca="1">INDIRECT("Results!" &amp; ADDRESS(ROUNDUP((ROW()-1)/10,0)+1, COLUMN()))</f>
        <v>128</v>
      </c>
      <c r="F2906" s="18" t="str" cm="1">
        <f t="array" aca="1" ref="F2906" ca="1">INDIRECT("Results!" &amp; ADDRESS(ROUNDUP((ROW()-1)/10,0)+1, COLUMN()))</f>
        <v>V7DockerMasterSlaveO2128</v>
      </c>
      <c r="G2906" s="18" t="str">
        <f t="shared" ca="1" si="45"/>
        <v/>
      </c>
    </row>
    <row r="2907" spans="1:7" x14ac:dyDescent="0.25">
      <c r="A2907" s="18" t="str" cm="1">
        <f t="array" aca="1" ref="A2907" ca="1">INDIRECT("Results!" &amp; ADDRESS(ROUNDUP((ROW()-1)/10,0)+1, COLUMN()))</f>
        <v>V7</v>
      </c>
      <c r="B2907" s="18" t="str" cm="1">
        <f t="array" aca="1" ref="B2907" ca="1">INDIRECT("Results!" &amp; ADDRESS(ROUNDUP((ROW()-1)/10,0)+1, COLUMN()))</f>
        <v>Docker</v>
      </c>
      <c r="C2907" s="18" t="str" cm="1">
        <f t="array" aca="1" ref="C2907" ca="1">INDIRECT("Results!" &amp; ADDRESS(ROUNDUP((ROW()-1)/10,0)+1, COLUMN()))</f>
        <v>MasterSlave</v>
      </c>
      <c r="D2907" s="18" t="str" cm="1">
        <f t="array" aca="1" ref="D2907" ca="1">INDIRECT("Results!" &amp; ADDRESS(ROUNDUP((ROW()-1)/10,0)+1, COLUMN()))</f>
        <v>O2</v>
      </c>
      <c r="E2907" s="18" cm="1">
        <f t="array" aca="1" ref="E2907" ca="1">INDIRECT("Results!" &amp; ADDRESS(ROUNDUP((ROW()-1)/10,0)+1, COLUMN()))</f>
        <v>128</v>
      </c>
      <c r="F2907" s="18" t="str" cm="1">
        <f t="array" aca="1" ref="F2907" ca="1">INDIRECT("Results!" &amp; ADDRESS(ROUNDUP((ROW()-1)/10,0)+1, COLUMN()))</f>
        <v>V7DockerMasterSlaveO2128</v>
      </c>
      <c r="G2907" s="18" t="str">
        <f t="shared" ca="1" si="45"/>
        <v/>
      </c>
    </row>
    <row r="2908" spans="1:7" x14ac:dyDescent="0.25">
      <c r="A2908" s="18" t="str" cm="1">
        <f t="array" aca="1" ref="A2908" ca="1">INDIRECT("Results!" &amp; ADDRESS(ROUNDUP((ROW()-1)/10,0)+1, COLUMN()))</f>
        <v>V7</v>
      </c>
      <c r="B2908" s="18" t="str" cm="1">
        <f t="array" aca="1" ref="B2908" ca="1">INDIRECT("Results!" &amp; ADDRESS(ROUNDUP((ROW()-1)/10,0)+1, COLUMN()))</f>
        <v>Docker</v>
      </c>
      <c r="C2908" s="18" t="str" cm="1">
        <f t="array" aca="1" ref="C2908" ca="1">INDIRECT("Results!" &amp; ADDRESS(ROUNDUP((ROW()-1)/10,0)+1, COLUMN()))</f>
        <v>MasterSlave</v>
      </c>
      <c r="D2908" s="18" t="str" cm="1">
        <f t="array" aca="1" ref="D2908" ca="1">INDIRECT("Results!" &amp; ADDRESS(ROUNDUP((ROW()-1)/10,0)+1, COLUMN()))</f>
        <v>O2</v>
      </c>
      <c r="E2908" s="18" cm="1">
        <f t="array" aca="1" ref="E2908" ca="1">INDIRECT("Results!" &amp; ADDRESS(ROUNDUP((ROW()-1)/10,0)+1, COLUMN()))</f>
        <v>128</v>
      </c>
      <c r="F2908" s="18" t="str" cm="1">
        <f t="array" aca="1" ref="F2908" ca="1">INDIRECT("Results!" &amp; ADDRESS(ROUNDUP((ROW()-1)/10,0)+1, COLUMN()))</f>
        <v>V7DockerMasterSlaveO2128</v>
      </c>
      <c r="G2908" s="18" t="str">
        <f t="shared" ca="1" si="45"/>
        <v/>
      </c>
    </row>
    <row r="2909" spans="1:7" x14ac:dyDescent="0.25">
      <c r="A2909" s="18" t="str" cm="1">
        <f t="array" aca="1" ref="A2909" ca="1">INDIRECT("Results!" &amp; ADDRESS(ROUNDUP((ROW()-1)/10,0)+1, COLUMN()))</f>
        <v>V7</v>
      </c>
      <c r="B2909" s="18" t="str" cm="1">
        <f t="array" aca="1" ref="B2909" ca="1">INDIRECT("Results!" &amp; ADDRESS(ROUNDUP((ROW()-1)/10,0)+1, COLUMN()))</f>
        <v>Docker</v>
      </c>
      <c r="C2909" s="18" t="str" cm="1">
        <f t="array" aca="1" ref="C2909" ca="1">INDIRECT("Results!" &amp; ADDRESS(ROUNDUP((ROW()-1)/10,0)+1, COLUMN()))</f>
        <v>MasterSlave</v>
      </c>
      <c r="D2909" s="18" t="str" cm="1">
        <f t="array" aca="1" ref="D2909" ca="1">INDIRECT("Results!" &amp; ADDRESS(ROUNDUP((ROW()-1)/10,0)+1, COLUMN()))</f>
        <v>O2</v>
      </c>
      <c r="E2909" s="18" cm="1">
        <f t="array" aca="1" ref="E2909" ca="1">INDIRECT("Results!" &amp; ADDRESS(ROUNDUP((ROW()-1)/10,0)+1, COLUMN()))</f>
        <v>128</v>
      </c>
      <c r="F2909" s="18" t="str" cm="1">
        <f t="array" aca="1" ref="F2909" ca="1">INDIRECT("Results!" &amp; ADDRESS(ROUNDUP((ROW()-1)/10,0)+1, COLUMN()))</f>
        <v>V7DockerMasterSlaveO2128</v>
      </c>
      <c r="G2909" s="18" t="str">
        <f t="shared" ca="1" si="45"/>
        <v/>
      </c>
    </row>
    <row r="2910" spans="1:7" x14ac:dyDescent="0.25">
      <c r="A2910" s="18" t="str" cm="1">
        <f t="array" aca="1" ref="A2910" ca="1">INDIRECT("Results!" &amp; ADDRESS(ROUNDUP((ROW()-1)/10,0)+1, COLUMN()))</f>
        <v>V7</v>
      </c>
      <c r="B2910" s="18" t="str" cm="1">
        <f t="array" aca="1" ref="B2910" ca="1">INDIRECT("Results!" &amp; ADDRESS(ROUNDUP((ROW()-1)/10,0)+1, COLUMN()))</f>
        <v>Docker</v>
      </c>
      <c r="C2910" s="18" t="str" cm="1">
        <f t="array" aca="1" ref="C2910" ca="1">INDIRECT("Results!" &amp; ADDRESS(ROUNDUP((ROW()-1)/10,0)+1, COLUMN()))</f>
        <v>MasterSlave</v>
      </c>
      <c r="D2910" s="18" t="str" cm="1">
        <f t="array" aca="1" ref="D2910" ca="1">INDIRECT("Results!" &amp; ADDRESS(ROUNDUP((ROW()-1)/10,0)+1, COLUMN()))</f>
        <v>O2</v>
      </c>
      <c r="E2910" s="18" cm="1">
        <f t="array" aca="1" ref="E2910" ca="1">INDIRECT("Results!" &amp; ADDRESS(ROUNDUP((ROW()-1)/10,0)+1, COLUMN()))</f>
        <v>128</v>
      </c>
      <c r="F2910" s="18" t="str" cm="1">
        <f t="array" aca="1" ref="F2910" ca="1">INDIRECT("Results!" &amp; ADDRESS(ROUNDUP((ROW()-1)/10,0)+1, COLUMN()))</f>
        <v>V7DockerMasterSlaveO2128</v>
      </c>
      <c r="G2910" s="18" t="str">
        <f t="shared" ca="1" si="45"/>
        <v/>
      </c>
    </row>
    <row r="2911" spans="1:7" x14ac:dyDescent="0.25">
      <c r="A2911" s="18" t="str" cm="1">
        <f t="array" aca="1" ref="A2911" ca="1">INDIRECT("Results!" &amp; ADDRESS(ROUNDUP((ROW()-1)/10,0)+1, COLUMN()))</f>
        <v>V7</v>
      </c>
      <c r="B2911" s="18" t="str" cm="1">
        <f t="array" aca="1" ref="B2911" ca="1">INDIRECT("Results!" &amp; ADDRESS(ROUNDUP((ROW()-1)/10,0)+1, COLUMN()))</f>
        <v>Docker</v>
      </c>
      <c r="C2911" s="18" t="str" cm="1">
        <f t="array" aca="1" ref="C2911" ca="1">INDIRECT("Results!" &amp; ADDRESS(ROUNDUP((ROW()-1)/10,0)+1, COLUMN()))</f>
        <v>MasterSlave</v>
      </c>
      <c r="D2911" s="18" t="str" cm="1">
        <f t="array" aca="1" ref="D2911" ca="1">INDIRECT("Results!" &amp; ADDRESS(ROUNDUP((ROW()-1)/10,0)+1, COLUMN()))</f>
        <v>O2</v>
      </c>
      <c r="E2911" s="18" cm="1">
        <f t="array" aca="1" ref="E2911" ca="1">INDIRECT("Results!" &amp; ADDRESS(ROUNDUP((ROW()-1)/10,0)+1, COLUMN()))</f>
        <v>128</v>
      </c>
      <c r="F2911" s="18" t="str" cm="1">
        <f t="array" aca="1" ref="F2911" ca="1">INDIRECT("Results!" &amp; ADDRESS(ROUNDUP((ROW()-1)/10,0)+1, COLUMN()))</f>
        <v>V7DockerMasterSlaveO2128</v>
      </c>
      <c r="G2911" s="18" t="str">
        <f t="shared" ca="1" si="45"/>
        <v/>
      </c>
    </row>
    <row r="2912" spans="1:7" x14ac:dyDescent="0.25">
      <c r="A2912" s="18" t="str" cm="1">
        <f t="array" aca="1" ref="A2912" ca="1">INDIRECT("Results!" &amp; ADDRESS(ROUNDUP((ROW()-1)/10,0)+1, COLUMN()))</f>
        <v>V7</v>
      </c>
      <c r="B2912" s="18" t="str" cm="1">
        <f t="array" aca="1" ref="B2912" ca="1">INDIRECT("Results!" &amp; ADDRESS(ROUNDUP((ROW()-1)/10,0)+1, COLUMN()))</f>
        <v>Docker</v>
      </c>
      <c r="C2912" s="18" t="str" cm="1">
        <f t="array" aca="1" ref="C2912" ca="1">INDIRECT("Results!" &amp; ADDRESS(ROUNDUP((ROW()-1)/10,0)+1, COLUMN()))</f>
        <v>MasterSlave</v>
      </c>
      <c r="D2912" s="18" t="str" cm="1">
        <f t="array" aca="1" ref="D2912" ca="1">INDIRECT("Results!" &amp; ADDRESS(ROUNDUP((ROW()-1)/10,0)+1, COLUMN()))</f>
        <v>O2</v>
      </c>
      <c r="E2912" s="18" cm="1">
        <f t="array" aca="1" ref="E2912" ca="1">INDIRECT("Results!" &amp; ADDRESS(ROUNDUP((ROW()-1)/10,0)+1, COLUMN()))</f>
        <v>256</v>
      </c>
      <c r="F2912" s="18" t="str" cm="1">
        <f t="array" aca="1" ref="F2912" ca="1">INDIRECT("Results!" &amp; ADDRESS(ROUNDUP((ROW()-1)/10,0)+1, COLUMN()))</f>
        <v>V7DockerMasterSlaveO2256</v>
      </c>
      <c r="G2912" s="18" t="str">
        <f t="shared" ca="1" si="45"/>
        <v/>
      </c>
    </row>
    <row r="2913" spans="1:7" x14ac:dyDescent="0.25">
      <c r="A2913" s="18" t="str" cm="1">
        <f t="array" aca="1" ref="A2913" ca="1">INDIRECT("Results!" &amp; ADDRESS(ROUNDUP((ROW()-1)/10,0)+1, COLUMN()))</f>
        <v>V7</v>
      </c>
      <c r="B2913" s="18" t="str" cm="1">
        <f t="array" aca="1" ref="B2913" ca="1">INDIRECT("Results!" &amp; ADDRESS(ROUNDUP((ROW()-1)/10,0)+1, COLUMN()))</f>
        <v>Docker</v>
      </c>
      <c r="C2913" s="18" t="str" cm="1">
        <f t="array" aca="1" ref="C2913" ca="1">INDIRECT("Results!" &amp; ADDRESS(ROUNDUP((ROW()-1)/10,0)+1, COLUMN()))</f>
        <v>MasterSlave</v>
      </c>
      <c r="D2913" s="18" t="str" cm="1">
        <f t="array" aca="1" ref="D2913" ca="1">INDIRECT("Results!" &amp; ADDRESS(ROUNDUP((ROW()-1)/10,0)+1, COLUMN()))</f>
        <v>O2</v>
      </c>
      <c r="E2913" s="18" cm="1">
        <f t="array" aca="1" ref="E2913" ca="1">INDIRECT("Results!" &amp; ADDRESS(ROUNDUP((ROW()-1)/10,0)+1, COLUMN()))</f>
        <v>256</v>
      </c>
      <c r="F2913" s="18" t="str" cm="1">
        <f t="array" aca="1" ref="F2913" ca="1">INDIRECT("Results!" &amp; ADDRESS(ROUNDUP((ROW()-1)/10,0)+1, COLUMN()))</f>
        <v>V7DockerMasterSlaveO2256</v>
      </c>
      <c r="G2913" s="18" t="str">
        <f t="shared" ca="1" si="45"/>
        <v/>
      </c>
    </row>
    <row r="2914" spans="1:7" x14ac:dyDescent="0.25">
      <c r="A2914" s="18" t="str" cm="1">
        <f t="array" aca="1" ref="A2914" ca="1">INDIRECT("Results!" &amp; ADDRESS(ROUNDUP((ROW()-1)/10,0)+1, COLUMN()))</f>
        <v>V7</v>
      </c>
      <c r="B2914" s="18" t="str" cm="1">
        <f t="array" aca="1" ref="B2914" ca="1">INDIRECT("Results!" &amp; ADDRESS(ROUNDUP((ROW()-1)/10,0)+1, COLUMN()))</f>
        <v>Docker</v>
      </c>
      <c r="C2914" s="18" t="str" cm="1">
        <f t="array" aca="1" ref="C2914" ca="1">INDIRECT("Results!" &amp; ADDRESS(ROUNDUP((ROW()-1)/10,0)+1, COLUMN()))</f>
        <v>MasterSlave</v>
      </c>
      <c r="D2914" s="18" t="str" cm="1">
        <f t="array" aca="1" ref="D2914" ca="1">INDIRECT("Results!" &amp; ADDRESS(ROUNDUP((ROW()-1)/10,0)+1, COLUMN()))</f>
        <v>O2</v>
      </c>
      <c r="E2914" s="18" cm="1">
        <f t="array" aca="1" ref="E2914" ca="1">INDIRECT("Results!" &amp; ADDRESS(ROUNDUP((ROW()-1)/10,0)+1, COLUMN()))</f>
        <v>256</v>
      </c>
      <c r="F2914" s="18" t="str" cm="1">
        <f t="array" aca="1" ref="F2914" ca="1">INDIRECT("Results!" &amp; ADDRESS(ROUNDUP((ROW()-1)/10,0)+1, COLUMN()))</f>
        <v>V7DockerMasterSlaveO2256</v>
      </c>
      <c r="G2914" s="18" t="str">
        <f t="shared" ca="1" si="45"/>
        <v/>
      </c>
    </row>
    <row r="2915" spans="1:7" x14ac:dyDescent="0.25">
      <c r="A2915" s="18" t="str" cm="1">
        <f t="array" aca="1" ref="A2915" ca="1">INDIRECT("Results!" &amp; ADDRESS(ROUNDUP((ROW()-1)/10,0)+1, COLUMN()))</f>
        <v>V7</v>
      </c>
      <c r="B2915" s="18" t="str" cm="1">
        <f t="array" aca="1" ref="B2915" ca="1">INDIRECT("Results!" &amp; ADDRESS(ROUNDUP((ROW()-1)/10,0)+1, COLUMN()))</f>
        <v>Docker</v>
      </c>
      <c r="C2915" s="18" t="str" cm="1">
        <f t="array" aca="1" ref="C2915" ca="1">INDIRECT("Results!" &amp; ADDRESS(ROUNDUP((ROW()-1)/10,0)+1, COLUMN()))</f>
        <v>MasterSlave</v>
      </c>
      <c r="D2915" s="18" t="str" cm="1">
        <f t="array" aca="1" ref="D2915" ca="1">INDIRECT("Results!" &amp; ADDRESS(ROUNDUP((ROW()-1)/10,0)+1, COLUMN()))</f>
        <v>O2</v>
      </c>
      <c r="E2915" s="18" cm="1">
        <f t="array" aca="1" ref="E2915" ca="1">INDIRECT("Results!" &amp; ADDRESS(ROUNDUP((ROW()-1)/10,0)+1, COLUMN()))</f>
        <v>256</v>
      </c>
      <c r="F2915" s="18" t="str" cm="1">
        <f t="array" aca="1" ref="F2915" ca="1">INDIRECT("Results!" &amp; ADDRESS(ROUNDUP((ROW()-1)/10,0)+1, COLUMN()))</f>
        <v>V7DockerMasterSlaveO2256</v>
      </c>
      <c r="G2915" s="18" t="str">
        <f t="shared" ca="1" si="45"/>
        <v/>
      </c>
    </row>
    <row r="2916" spans="1:7" x14ac:dyDescent="0.25">
      <c r="A2916" s="18" t="str" cm="1">
        <f t="array" aca="1" ref="A2916" ca="1">INDIRECT("Results!" &amp; ADDRESS(ROUNDUP((ROW()-1)/10,0)+1, COLUMN()))</f>
        <v>V7</v>
      </c>
      <c r="B2916" s="18" t="str" cm="1">
        <f t="array" aca="1" ref="B2916" ca="1">INDIRECT("Results!" &amp; ADDRESS(ROUNDUP((ROW()-1)/10,0)+1, COLUMN()))</f>
        <v>Docker</v>
      </c>
      <c r="C2916" s="18" t="str" cm="1">
        <f t="array" aca="1" ref="C2916" ca="1">INDIRECT("Results!" &amp; ADDRESS(ROUNDUP((ROW()-1)/10,0)+1, COLUMN()))</f>
        <v>MasterSlave</v>
      </c>
      <c r="D2916" s="18" t="str" cm="1">
        <f t="array" aca="1" ref="D2916" ca="1">INDIRECT("Results!" &amp; ADDRESS(ROUNDUP((ROW()-1)/10,0)+1, COLUMN()))</f>
        <v>O2</v>
      </c>
      <c r="E2916" s="18" cm="1">
        <f t="array" aca="1" ref="E2916" ca="1">INDIRECT("Results!" &amp; ADDRESS(ROUNDUP((ROW()-1)/10,0)+1, COLUMN()))</f>
        <v>256</v>
      </c>
      <c r="F2916" s="18" t="str" cm="1">
        <f t="array" aca="1" ref="F2916" ca="1">INDIRECT("Results!" &amp; ADDRESS(ROUNDUP((ROW()-1)/10,0)+1, COLUMN()))</f>
        <v>V7DockerMasterSlaveO2256</v>
      </c>
      <c r="G2916" s="18" t="str">
        <f t="shared" ca="1" si="45"/>
        <v/>
      </c>
    </row>
    <row r="2917" spans="1:7" x14ac:dyDescent="0.25">
      <c r="A2917" s="18" t="str" cm="1">
        <f t="array" aca="1" ref="A2917" ca="1">INDIRECT("Results!" &amp; ADDRESS(ROUNDUP((ROW()-1)/10,0)+1, COLUMN()))</f>
        <v>V7</v>
      </c>
      <c r="B2917" s="18" t="str" cm="1">
        <f t="array" aca="1" ref="B2917" ca="1">INDIRECT("Results!" &amp; ADDRESS(ROUNDUP((ROW()-1)/10,0)+1, COLUMN()))</f>
        <v>Docker</v>
      </c>
      <c r="C2917" s="18" t="str" cm="1">
        <f t="array" aca="1" ref="C2917" ca="1">INDIRECT("Results!" &amp; ADDRESS(ROUNDUP((ROW()-1)/10,0)+1, COLUMN()))</f>
        <v>MasterSlave</v>
      </c>
      <c r="D2917" s="18" t="str" cm="1">
        <f t="array" aca="1" ref="D2917" ca="1">INDIRECT("Results!" &amp; ADDRESS(ROUNDUP((ROW()-1)/10,0)+1, COLUMN()))</f>
        <v>O2</v>
      </c>
      <c r="E2917" s="18" cm="1">
        <f t="array" aca="1" ref="E2917" ca="1">INDIRECT("Results!" &amp; ADDRESS(ROUNDUP((ROW()-1)/10,0)+1, COLUMN()))</f>
        <v>256</v>
      </c>
      <c r="F2917" s="18" t="str" cm="1">
        <f t="array" aca="1" ref="F2917" ca="1">INDIRECT("Results!" &amp; ADDRESS(ROUNDUP((ROW()-1)/10,0)+1, COLUMN()))</f>
        <v>V7DockerMasterSlaveO2256</v>
      </c>
      <c r="G2917" s="18" t="str">
        <f t="shared" ca="1" si="45"/>
        <v/>
      </c>
    </row>
    <row r="2918" spans="1:7" x14ac:dyDescent="0.25">
      <c r="A2918" s="18" t="str" cm="1">
        <f t="array" aca="1" ref="A2918" ca="1">INDIRECT("Results!" &amp; ADDRESS(ROUNDUP((ROW()-1)/10,0)+1, COLUMN()))</f>
        <v>V7</v>
      </c>
      <c r="B2918" s="18" t="str" cm="1">
        <f t="array" aca="1" ref="B2918" ca="1">INDIRECT("Results!" &amp; ADDRESS(ROUNDUP((ROW()-1)/10,0)+1, COLUMN()))</f>
        <v>Docker</v>
      </c>
      <c r="C2918" s="18" t="str" cm="1">
        <f t="array" aca="1" ref="C2918" ca="1">INDIRECT("Results!" &amp; ADDRESS(ROUNDUP((ROW()-1)/10,0)+1, COLUMN()))</f>
        <v>MasterSlave</v>
      </c>
      <c r="D2918" s="18" t="str" cm="1">
        <f t="array" aca="1" ref="D2918" ca="1">INDIRECT("Results!" &amp; ADDRESS(ROUNDUP((ROW()-1)/10,0)+1, COLUMN()))</f>
        <v>O2</v>
      </c>
      <c r="E2918" s="18" cm="1">
        <f t="array" aca="1" ref="E2918" ca="1">INDIRECT("Results!" &amp; ADDRESS(ROUNDUP((ROW()-1)/10,0)+1, COLUMN()))</f>
        <v>256</v>
      </c>
      <c r="F2918" s="18" t="str" cm="1">
        <f t="array" aca="1" ref="F2918" ca="1">INDIRECT("Results!" &amp; ADDRESS(ROUNDUP((ROW()-1)/10,0)+1, COLUMN()))</f>
        <v>V7DockerMasterSlaveO2256</v>
      </c>
      <c r="G2918" s="18" t="str">
        <f t="shared" ca="1" si="45"/>
        <v/>
      </c>
    </row>
    <row r="2919" spans="1:7" x14ac:dyDescent="0.25">
      <c r="A2919" s="18" t="str" cm="1">
        <f t="array" aca="1" ref="A2919" ca="1">INDIRECT("Results!" &amp; ADDRESS(ROUNDUP((ROW()-1)/10,0)+1, COLUMN()))</f>
        <v>V7</v>
      </c>
      <c r="B2919" s="18" t="str" cm="1">
        <f t="array" aca="1" ref="B2919" ca="1">INDIRECT("Results!" &amp; ADDRESS(ROUNDUP((ROW()-1)/10,0)+1, COLUMN()))</f>
        <v>Docker</v>
      </c>
      <c r="C2919" s="18" t="str" cm="1">
        <f t="array" aca="1" ref="C2919" ca="1">INDIRECT("Results!" &amp; ADDRESS(ROUNDUP((ROW()-1)/10,0)+1, COLUMN()))</f>
        <v>MasterSlave</v>
      </c>
      <c r="D2919" s="18" t="str" cm="1">
        <f t="array" aca="1" ref="D2919" ca="1">INDIRECT("Results!" &amp; ADDRESS(ROUNDUP((ROW()-1)/10,0)+1, COLUMN()))</f>
        <v>O2</v>
      </c>
      <c r="E2919" s="18" cm="1">
        <f t="array" aca="1" ref="E2919" ca="1">INDIRECT("Results!" &amp; ADDRESS(ROUNDUP((ROW()-1)/10,0)+1, COLUMN()))</f>
        <v>256</v>
      </c>
      <c r="F2919" s="18" t="str" cm="1">
        <f t="array" aca="1" ref="F2919" ca="1">INDIRECT("Results!" &amp; ADDRESS(ROUNDUP((ROW()-1)/10,0)+1, COLUMN()))</f>
        <v>V7DockerMasterSlaveO2256</v>
      </c>
      <c r="G2919" s="18" t="str">
        <f t="shared" ca="1" si="45"/>
        <v/>
      </c>
    </row>
    <row r="2920" spans="1:7" x14ac:dyDescent="0.25">
      <c r="A2920" s="18" t="str" cm="1">
        <f t="array" aca="1" ref="A2920" ca="1">INDIRECT("Results!" &amp; ADDRESS(ROUNDUP((ROW()-1)/10,0)+1, COLUMN()))</f>
        <v>V7</v>
      </c>
      <c r="B2920" s="18" t="str" cm="1">
        <f t="array" aca="1" ref="B2920" ca="1">INDIRECT("Results!" &amp; ADDRESS(ROUNDUP((ROW()-1)/10,0)+1, COLUMN()))</f>
        <v>Docker</v>
      </c>
      <c r="C2920" s="18" t="str" cm="1">
        <f t="array" aca="1" ref="C2920" ca="1">INDIRECT("Results!" &amp; ADDRESS(ROUNDUP((ROW()-1)/10,0)+1, COLUMN()))</f>
        <v>MasterSlave</v>
      </c>
      <c r="D2920" s="18" t="str" cm="1">
        <f t="array" aca="1" ref="D2920" ca="1">INDIRECT("Results!" &amp; ADDRESS(ROUNDUP((ROW()-1)/10,0)+1, COLUMN()))</f>
        <v>O2</v>
      </c>
      <c r="E2920" s="18" cm="1">
        <f t="array" aca="1" ref="E2920" ca="1">INDIRECT("Results!" &amp; ADDRESS(ROUNDUP((ROW()-1)/10,0)+1, COLUMN()))</f>
        <v>256</v>
      </c>
      <c r="F2920" s="18" t="str" cm="1">
        <f t="array" aca="1" ref="F2920" ca="1">INDIRECT("Results!" &amp; ADDRESS(ROUNDUP((ROW()-1)/10,0)+1, COLUMN()))</f>
        <v>V7DockerMasterSlaveO2256</v>
      </c>
      <c r="G2920" s="18" t="str">
        <f t="shared" ca="1" si="45"/>
        <v/>
      </c>
    </row>
    <row r="2921" spans="1:7" x14ac:dyDescent="0.25">
      <c r="A2921" s="18" t="str" cm="1">
        <f t="array" aca="1" ref="A2921" ca="1">INDIRECT("Results!" &amp; ADDRESS(ROUNDUP((ROW()-1)/10,0)+1, COLUMN()))</f>
        <v>V7</v>
      </c>
      <c r="B2921" s="18" t="str" cm="1">
        <f t="array" aca="1" ref="B2921" ca="1">INDIRECT("Results!" &amp; ADDRESS(ROUNDUP((ROW()-1)/10,0)+1, COLUMN()))</f>
        <v>Docker</v>
      </c>
      <c r="C2921" s="18" t="str" cm="1">
        <f t="array" aca="1" ref="C2921" ca="1">INDIRECT("Results!" &amp; ADDRESS(ROUNDUP((ROW()-1)/10,0)+1, COLUMN()))</f>
        <v>MasterSlave</v>
      </c>
      <c r="D2921" s="18" t="str" cm="1">
        <f t="array" aca="1" ref="D2921" ca="1">INDIRECT("Results!" &amp; ADDRESS(ROUNDUP((ROW()-1)/10,0)+1, COLUMN()))</f>
        <v>O2</v>
      </c>
      <c r="E2921" s="18" cm="1">
        <f t="array" aca="1" ref="E2921" ca="1">INDIRECT("Results!" &amp; ADDRESS(ROUNDUP((ROW()-1)/10,0)+1, COLUMN()))</f>
        <v>256</v>
      </c>
      <c r="F2921" s="18" t="str" cm="1">
        <f t="array" aca="1" ref="F2921" ca="1">INDIRECT("Results!" &amp; ADDRESS(ROUNDUP((ROW()-1)/10,0)+1, COLUMN()))</f>
        <v>V7DockerMasterSlaveO2256</v>
      </c>
      <c r="G2921" s="18" t="str">
        <f t="shared" ca="1" si="45"/>
        <v/>
      </c>
    </row>
    <row r="2922" spans="1:7" x14ac:dyDescent="0.25">
      <c r="A2922" s="18" t="str" cm="1">
        <f t="array" aca="1" ref="A2922" ca="1">INDIRECT("Results!" &amp; ADDRESS(ROUNDUP((ROW()-1)/10,0)+1, COLUMN()))</f>
        <v>V7</v>
      </c>
      <c r="B2922" s="18" t="str" cm="1">
        <f t="array" aca="1" ref="B2922" ca="1">INDIRECT("Results!" &amp; ADDRESS(ROUNDUP((ROW()-1)/10,0)+1, COLUMN()))</f>
        <v>Docker</v>
      </c>
      <c r="C2922" s="18" t="str" cm="1">
        <f t="array" aca="1" ref="C2922" ca="1">INDIRECT("Results!" &amp; ADDRESS(ROUNDUP((ROW()-1)/10,0)+1, COLUMN()))</f>
        <v>MasterSlave</v>
      </c>
      <c r="D2922" s="18" t="str" cm="1">
        <f t="array" aca="1" ref="D2922" ca="1">INDIRECT("Results!" &amp; ADDRESS(ROUNDUP((ROW()-1)/10,0)+1, COLUMN()))</f>
        <v>no parameter</v>
      </c>
      <c r="E2922" s="18" cm="1">
        <f t="array" aca="1" ref="E2922" ca="1">INDIRECT("Results!" &amp; ADDRESS(ROUNDUP((ROW()-1)/10,0)+1, COLUMN()))</f>
        <v>1</v>
      </c>
      <c r="F2922" s="18" t="str" cm="1">
        <f t="array" aca="1" ref="F2922" ca="1">INDIRECT("Results!" &amp; ADDRESS(ROUNDUP((ROW()-1)/10,0)+1, COLUMN()))</f>
        <v>V7DockerMasterSlaveno parameter1</v>
      </c>
      <c r="G2922" s="18">
        <f t="shared" ca="1" si="45"/>
        <v>1589.84</v>
      </c>
    </row>
    <row r="2923" spans="1:7" x14ac:dyDescent="0.25">
      <c r="A2923" s="18" t="str" cm="1">
        <f t="array" aca="1" ref="A2923" ca="1">INDIRECT("Results!" &amp; ADDRESS(ROUNDUP((ROW()-1)/10,0)+1, COLUMN()))</f>
        <v>V7</v>
      </c>
      <c r="B2923" s="18" t="str" cm="1">
        <f t="array" aca="1" ref="B2923" ca="1">INDIRECT("Results!" &amp; ADDRESS(ROUNDUP((ROW()-1)/10,0)+1, COLUMN()))</f>
        <v>Docker</v>
      </c>
      <c r="C2923" s="18" t="str" cm="1">
        <f t="array" aca="1" ref="C2923" ca="1">INDIRECT("Results!" &amp; ADDRESS(ROUNDUP((ROW()-1)/10,0)+1, COLUMN()))</f>
        <v>MasterSlave</v>
      </c>
      <c r="D2923" s="18" t="str" cm="1">
        <f t="array" aca="1" ref="D2923" ca="1">INDIRECT("Results!" &amp; ADDRESS(ROUNDUP((ROW()-1)/10,0)+1, COLUMN()))</f>
        <v>no parameter</v>
      </c>
      <c r="E2923" s="18" cm="1">
        <f t="array" aca="1" ref="E2923" ca="1">INDIRECT("Results!" &amp; ADDRESS(ROUNDUP((ROW()-1)/10,0)+1, COLUMN()))</f>
        <v>1</v>
      </c>
      <c r="F2923" s="18" t="str" cm="1">
        <f t="array" aca="1" ref="F2923" ca="1">INDIRECT("Results!" &amp; ADDRESS(ROUNDUP((ROW()-1)/10,0)+1, COLUMN()))</f>
        <v>V7DockerMasterSlaveno parameter1</v>
      </c>
      <c r="G2923" s="18">
        <f t="shared" ca="1" si="45"/>
        <v>1590.01</v>
      </c>
    </row>
    <row r="2924" spans="1:7" x14ac:dyDescent="0.25">
      <c r="A2924" s="18" t="str" cm="1">
        <f t="array" aca="1" ref="A2924" ca="1">INDIRECT("Results!" &amp; ADDRESS(ROUNDUP((ROW()-1)/10,0)+1, COLUMN()))</f>
        <v>V7</v>
      </c>
      <c r="B2924" s="18" t="str" cm="1">
        <f t="array" aca="1" ref="B2924" ca="1">INDIRECT("Results!" &amp; ADDRESS(ROUNDUP((ROW()-1)/10,0)+1, COLUMN()))</f>
        <v>Docker</v>
      </c>
      <c r="C2924" s="18" t="str" cm="1">
        <f t="array" aca="1" ref="C2924" ca="1">INDIRECT("Results!" &amp; ADDRESS(ROUNDUP((ROW()-1)/10,0)+1, COLUMN()))</f>
        <v>MasterSlave</v>
      </c>
      <c r="D2924" s="18" t="str" cm="1">
        <f t="array" aca="1" ref="D2924" ca="1">INDIRECT("Results!" &amp; ADDRESS(ROUNDUP((ROW()-1)/10,0)+1, COLUMN()))</f>
        <v>no parameter</v>
      </c>
      <c r="E2924" s="18" cm="1">
        <f t="array" aca="1" ref="E2924" ca="1">INDIRECT("Results!" &amp; ADDRESS(ROUNDUP((ROW()-1)/10,0)+1, COLUMN()))</f>
        <v>1</v>
      </c>
      <c r="F2924" s="18" t="str" cm="1">
        <f t="array" aca="1" ref="F2924" ca="1">INDIRECT("Results!" &amp; ADDRESS(ROUNDUP((ROW()-1)/10,0)+1, COLUMN()))</f>
        <v>V7DockerMasterSlaveno parameter1</v>
      </c>
      <c r="G2924" s="18">
        <f t="shared" ca="1" si="45"/>
        <v>1590.17</v>
      </c>
    </row>
    <row r="2925" spans="1:7" x14ac:dyDescent="0.25">
      <c r="A2925" s="18" t="str" cm="1">
        <f t="array" aca="1" ref="A2925" ca="1">INDIRECT("Results!" &amp; ADDRESS(ROUNDUP((ROW()-1)/10,0)+1, COLUMN()))</f>
        <v>V7</v>
      </c>
      <c r="B2925" s="18" t="str" cm="1">
        <f t="array" aca="1" ref="B2925" ca="1">INDIRECT("Results!" &amp; ADDRESS(ROUNDUP((ROW()-1)/10,0)+1, COLUMN()))</f>
        <v>Docker</v>
      </c>
      <c r="C2925" s="18" t="str" cm="1">
        <f t="array" aca="1" ref="C2925" ca="1">INDIRECT("Results!" &amp; ADDRESS(ROUNDUP((ROW()-1)/10,0)+1, COLUMN()))</f>
        <v>MasterSlave</v>
      </c>
      <c r="D2925" s="18" t="str" cm="1">
        <f t="array" aca="1" ref="D2925" ca="1">INDIRECT("Results!" &amp; ADDRESS(ROUNDUP((ROW()-1)/10,0)+1, COLUMN()))</f>
        <v>no parameter</v>
      </c>
      <c r="E2925" s="18" cm="1">
        <f t="array" aca="1" ref="E2925" ca="1">INDIRECT("Results!" &amp; ADDRESS(ROUNDUP((ROW()-1)/10,0)+1, COLUMN()))</f>
        <v>1</v>
      </c>
      <c r="F2925" s="18" t="str" cm="1">
        <f t="array" aca="1" ref="F2925" ca="1">INDIRECT("Results!" &amp; ADDRESS(ROUNDUP((ROW()-1)/10,0)+1, COLUMN()))</f>
        <v>V7DockerMasterSlaveno parameter1</v>
      </c>
      <c r="G2925" s="18">
        <f t="shared" ca="1" si="45"/>
        <v>1590.22</v>
      </c>
    </row>
    <row r="2926" spans="1:7" x14ac:dyDescent="0.25">
      <c r="A2926" s="18" t="str" cm="1">
        <f t="array" aca="1" ref="A2926" ca="1">INDIRECT("Results!" &amp; ADDRESS(ROUNDUP((ROW()-1)/10,0)+1, COLUMN()))</f>
        <v>V7</v>
      </c>
      <c r="B2926" s="18" t="str" cm="1">
        <f t="array" aca="1" ref="B2926" ca="1">INDIRECT("Results!" &amp; ADDRESS(ROUNDUP((ROW()-1)/10,0)+1, COLUMN()))</f>
        <v>Docker</v>
      </c>
      <c r="C2926" s="18" t="str" cm="1">
        <f t="array" aca="1" ref="C2926" ca="1">INDIRECT("Results!" &amp; ADDRESS(ROUNDUP((ROW()-1)/10,0)+1, COLUMN()))</f>
        <v>MasterSlave</v>
      </c>
      <c r="D2926" s="18" t="str" cm="1">
        <f t="array" aca="1" ref="D2926" ca="1">INDIRECT("Results!" &amp; ADDRESS(ROUNDUP((ROW()-1)/10,0)+1, COLUMN()))</f>
        <v>no parameter</v>
      </c>
      <c r="E2926" s="18" cm="1">
        <f t="array" aca="1" ref="E2926" ca="1">INDIRECT("Results!" &amp; ADDRESS(ROUNDUP((ROW()-1)/10,0)+1, COLUMN()))</f>
        <v>1</v>
      </c>
      <c r="F2926" s="18" t="str" cm="1">
        <f t="array" aca="1" ref="F2926" ca="1">INDIRECT("Results!" &amp; ADDRESS(ROUNDUP((ROW()-1)/10,0)+1, COLUMN()))</f>
        <v>V7DockerMasterSlaveno parameter1</v>
      </c>
      <c r="G2926" s="18">
        <f t="shared" ca="1" si="45"/>
        <v>1590.27</v>
      </c>
    </row>
    <row r="2927" spans="1:7" x14ac:dyDescent="0.25">
      <c r="A2927" s="18" t="str" cm="1">
        <f t="array" aca="1" ref="A2927" ca="1">INDIRECT("Results!" &amp; ADDRESS(ROUNDUP((ROW()-1)/10,0)+1, COLUMN()))</f>
        <v>V7</v>
      </c>
      <c r="B2927" s="18" t="str" cm="1">
        <f t="array" aca="1" ref="B2927" ca="1">INDIRECT("Results!" &amp; ADDRESS(ROUNDUP((ROW()-1)/10,0)+1, COLUMN()))</f>
        <v>Docker</v>
      </c>
      <c r="C2927" s="18" t="str" cm="1">
        <f t="array" aca="1" ref="C2927" ca="1">INDIRECT("Results!" &amp; ADDRESS(ROUNDUP((ROW()-1)/10,0)+1, COLUMN()))</f>
        <v>MasterSlave</v>
      </c>
      <c r="D2927" s="18" t="str" cm="1">
        <f t="array" aca="1" ref="D2927" ca="1">INDIRECT("Results!" &amp; ADDRESS(ROUNDUP((ROW()-1)/10,0)+1, COLUMN()))</f>
        <v>no parameter</v>
      </c>
      <c r="E2927" s="18" cm="1">
        <f t="array" aca="1" ref="E2927" ca="1">INDIRECT("Results!" &amp; ADDRESS(ROUNDUP((ROW()-1)/10,0)+1, COLUMN()))</f>
        <v>1</v>
      </c>
      <c r="F2927" s="18" t="str" cm="1">
        <f t="array" aca="1" ref="F2927" ca="1">INDIRECT("Results!" &amp; ADDRESS(ROUNDUP((ROW()-1)/10,0)+1, COLUMN()))</f>
        <v>V7DockerMasterSlaveno parameter1</v>
      </c>
      <c r="G2927" s="18">
        <f t="shared" ca="1" si="45"/>
        <v>1590.27</v>
      </c>
    </row>
    <row r="2928" spans="1:7" x14ac:dyDescent="0.25">
      <c r="A2928" s="18" t="str" cm="1">
        <f t="array" aca="1" ref="A2928" ca="1">INDIRECT("Results!" &amp; ADDRESS(ROUNDUP((ROW()-1)/10,0)+1, COLUMN()))</f>
        <v>V7</v>
      </c>
      <c r="B2928" s="18" t="str" cm="1">
        <f t="array" aca="1" ref="B2928" ca="1">INDIRECT("Results!" &amp; ADDRESS(ROUNDUP((ROW()-1)/10,0)+1, COLUMN()))</f>
        <v>Docker</v>
      </c>
      <c r="C2928" s="18" t="str" cm="1">
        <f t="array" aca="1" ref="C2928" ca="1">INDIRECT("Results!" &amp; ADDRESS(ROUNDUP((ROW()-1)/10,0)+1, COLUMN()))</f>
        <v>MasterSlave</v>
      </c>
      <c r="D2928" s="18" t="str" cm="1">
        <f t="array" aca="1" ref="D2928" ca="1">INDIRECT("Results!" &amp; ADDRESS(ROUNDUP((ROW()-1)/10,0)+1, COLUMN()))</f>
        <v>no parameter</v>
      </c>
      <c r="E2928" s="18" cm="1">
        <f t="array" aca="1" ref="E2928" ca="1">INDIRECT("Results!" &amp; ADDRESS(ROUNDUP((ROW()-1)/10,0)+1, COLUMN()))</f>
        <v>1</v>
      </c>
      <c r="F2928" s="18" t="str" cm="1">
        <f t="array" aca="1" ref="F2928" ca="1">INDIRECT("Results!" &amp; ADDRESS(ROUNDUP((ROW()-1)/10,0)+1, COLUMN()))</f>
        <v>V7DockerMasterSlaveno parameter1</v>
      </c>
      <c r="G2928" s="18">
        <f t="shared" ca="1" si="45"/>
        <v>1590.31</v>
      </c>
    </row>
    <row r="2929" spans="1:7" x14ac:dyDescent="0.25">
      <c r="A2929" s="18" t="str" cm="1">
        <f t="array" aca="1" ref="A2929" ca="1">INDIRECT("Results!" &amp; ADDRESS(ROUNDUP((ROW()-1)/10,0)+1, COLUMN()))</f>
        <v>V7</v>
      </c>
      <c r="B2929" s="18" t="str" cm="1">
        <f t="array" aca="1" ref="B2929" ca="1">INDIRECT("Results!" &amp; ADDRESS(ROUNDUP((ROW()-1)/10,0)+1, COLUMN()))</f>
        <v>Docker</v>
      </c>
      <c r="C2929" s="18" t="str" cm="1">
        <f t="array" aca="1" ref="C2929" ca="1">INDIRECT("Results!" &amp; ADDRESS(ROUNDUP((ROW()-1)/10,0)+1, COLUMN()))</f>
        <v>MasterSlave</v>
      </c>
      <c r="D2929" s="18" t="str" cm="1">
        <f t="array" aca="1" ref="D2929" ca="1">INDIRECT("Results!" &amp; ADDRESS(ROUNDUP((ROW()-1)/10,0)+1, COLUMN()))</f>
        <v>no parameter</v>
      </c>
      <c r="E2929" s="18" cm="1">
        <f t="array" aca="1" ref="E2929" ca="1">INDIRECT("Results!" &amp; ADDRESS(ROUNDUP((ROW()-1)/10,0)+1, COLUMN()))</f>
        <v>1</v>
      </c>
      <c r="F2929" s="18" t="str" cm="1">
        <f t="array" aca="1" ref="F2929" ca="1">INDIRECT("Results!" &amp; ADDRESS(ROUNDUP((ROW()-1)/10,0)+1, COLUMN()))</f>
        <v>V7DockerMasterSlaveno parameter1</v>
      </c>
      <c r="G2929" s="18">
        <f t="shared" ca="1" si="45"/>
        <v>1590.35</v>
      </c>
    </row>
    <row r="2930" spans="1:7" x14ac:dyDescent="0.25">
      <c r="A2930" s="18" t="str" cm="1">
        <f t="array" aca="1" ref="A2930" ca="1">INDIRECT("Results!" &amp; ADDRESS(ROUNDUP((ROW()-1)/10,0)+1, COLUMN()))</f>
        <v>V7</v>
      </c>
      <c r="B2930" s="18" t="str" cm="1">
        <f t="array" aca="1" ref="B2930" ca="1">INDIRECT("Results!" &amp; ADDRESS(ROUNDUP((ROW()-1)/10,0)+1, COLUMN()))</f>
        <v>Docker</v>
      </c>
      <c r="C2930" s="18" t="str" cm="1">
        <f t="array" aca="1" ref="C2930" ca="1">INDIRECT("Results!" &amp; ADDRESS(ROUNDUP((ROW()-1)/10,0)+1, COLUMN()))</f>
        <v>MasterSlave</v>
      </c>
      <c r="D2930" s="18" t="str" cm="1">
        <f t="array" aca="1" ref="D2930" ca="1">INDIRECT("Results!" &amp; ADDRESS(ROUNDUP((ROW()-1)/10,0)+1, COLUMN()))</f>
        <v>no parameter</v>
      </c>
      <c r="E2930" s="18" cm="1">
        <f t="array" aca="1" ref="E2930" ca="1">INDIRECT("Results!" &amp; ADDRESS(ROUNDUP((ROW()-1)/10,0)+1, COLUMN()))</f>
        <v>1</v>
      </c>
      <c r="F2930" s="18" t="str" cm="1">
        <f t="array" aca="1" ref="F2930" ca="1">INDIRECT("Results!" &amp; ADDRESS(ROUNDUP((ROW()-1)/10,0)+1, COLUMN()))</f>
        <v>V7DockerMasterSlaveno parameter1</v>
      </c>
      <c r="G2930" s="18">
        <f t="shared" ca="1" si="45"/>
        <v>1590.46</v>
      </c>
    </row>
    <row r="2931" spans="1:7" x14ac:dyDescent="0.25">
      <c r="A2931" s="18" t="str" cm="1">
        <f t="array" aca="1" ref="A2931" ca="1">INDIRECT("Results!" &amp; ADDRESS(ROUNDUP((ROW()-1)/10,0)+1, COLUMN()))</f>
        <v>V7</v>
      </c>
      <c r="B2931" s="18" t="str" cm="1">
        <f t="array" aca="1" ref="B2931" ca="1">INDIRECT("Results!" &amp; ADDRESS(ROUNDUP((ROW()-1)/10,0)+1, COLUMN()))</f>
        <v>Docker</v>
      </c>
      <c r="C2931" s="18" t="str" cm="1">
        <f t="array" aca="1" ref="C2931" ca="1">INDIRECT("Results!" &amp; ADDRESS(ROUNDUP((ROW()-1)/10,0)+1, COLUMN()))</f>
        <v>MasterSlave</v>
      </c>
      <c r="D2931" s="18" t="str" cm="1">
        <f t="array" aca="1" ref="D2931" ca="1">INDIRECT("Results!" &amp; ADDRESS(ROUNDUP((ROW()-1)/10,0)+1, COLUMN()))</f>
        <v>no parameter</v>
      </c>
      <c r="E2931" s="18" cm="1">
        <f t="array" aca="1" ref="E2931" ca="1">INDIRECT("Results!" &amp; ADDRESS(ROUNDUP((ROW()-1)/10,0)+1, COLUMN()))</f>
        <v>1</v>
      </c>
      <c r="F2931" s="18" t="str" cm="1">
        <f t="array" aca="1" ref="F2931" ca="1">INDIRECT("Results!" &amp; ADDRESS(ROUNDUP((ROW()-1)/10,0)+1, COLUMN()))</f>
        <v>V7DockerMasterSlaveno parameter1</v>
      </c>
      <c r="G2931" s="18">
        <f t="shared" ca="1" si="45"/>
        <v>1590.51</v>
      </c>
    </row>
    <row r="2932" spans="1:7" x14ac:dyDescent="0.25">
      <c r="A2932" s="18" t="str" cm="1">
        <f t="array" aca="1" ref="A2932" ca="1">INDIRECT("Results!" &amp; ADDRESS(ROUNDUP((ROW()-1)/10,0)+1, COLUMN()))</f>
        <v>V7</v>
      </c>
      <c r="B2932" s="18" t="str" cm="1">
        <f t="array" aca="1" ref="B2932" ca="1">INDIRECT("Results!" &amp; ADDRESS(ROUNDUP((ROW()-1)/10,0)+1, COLUMN()))</f>
        <v>Docker</v>
      </c>
      <c r="C2932" s="18" t="str" cm="1">
        <f t="array" aca="1" ref="C2932" ca="1">INDIRECT("Results!" &amp; ADDRESS(ROUNDUP((ROW()-1)/10,0)+1, COLUMN()))</f>
        <v>MasterSlave</v>
      </c>
      <c r="D2932" s="18" t="str" cm="1">
        <f t="array" aca="1" ref="D2932" ca="1">INDIRECT("Results!" &amp; ADDRESS(ROUNDUP((ROW()-1)/10,0)+1, COLUMN()))</f>
        <v>no parameter</v>
      </c>
      <c r="E2932" s="18" cm="1">
        <f t="array" aca="1" ref="E2932" ca="1">INDIRECT("Results!" &amp; ADDRESS(ROUNDUP((ROW()-1)/10,0)+1, COLUMN()))</f>
        <v>2</v>
      </c>
      <c r="F2932" s="18" t="str" cm="1">
        <f t="array" aca="1" ref="F2932" ca="1">INDIRECT("Results!" &amp; ADDRESS(ROUNDUP((ROW()-1)/10,0)+1, COLUMN()))</f>
        <v>V7DockerMasterSlaveno parameter2</v>
      </c>
      <c r="G2932" s="18">
        <f t="shared" ca="1" si="45"/>
        <v>812.72</v>
      </c>
    </row>
    <row r="2933" spans="1:7" x14ac:dyDescent="0.25">
      <c r="A2933" s="18" t="str" cm="1">
        <f t="array" aca="1" ref="A2933" ca="1">INDIRECT("Results!" &amp; ADDRESS(ROUNDUP((ROW()-1)/10,0)+1, COLUMN()))</f>
        <v>V7</v>
      </c>
      <c r="B2933" s="18" t="str" cm="1">
        <f t="array" aca="1" ref="B2933" ca="1">INDIRECT("Results!" &amp; ADDRESS(ROUNDUP((ROW()-1)/10,0)+1, COLUMN()))</f>
        <v>Docker</v>
      </c>
      <c r="C2933" s="18" t="str" cm="1">
        <f t="array" aca="1" ref="C2933" ca="1">INDIRECT("Results!" &amp; ADDRESS(ROUNDUP((ROW()-1)/10,0)+1, COLUMN()))</f>
        <v>MasterSlave</v>
      </c>
      <c r="D2933" s="18" t="str" cm="1">
        <f t="array" aca="1" ref="D2933" ca="1">INDIRECT("Results!" &amp; ADDRESS(ROUNDUP((ROW()-1)/10,0)+1, COLUMN()))</f>
        <v>no parameter</v>
      </c>
      <c r="E2933" s="18" cm="1">
        <f t="array" aca="1" ref="E2933" ca="1">INDIRECT("Results!" &amp; ADDRESS(ROUNDUP((ROW()-1)/10,0)+1, COLUMN()))</f>
        <v>2</v>
      </c>
      <c r="F2933" s="18" t="str" cm="1">
        <f t="array" aca="1" ref="F2933" ca="1">INDIRECT("Results!" &amp; ADDRESS(ROUNDUP((ROW()-1)/10,0)+1, COLUMN()))</f>
        <v>V7DockerMasterSlaveno parameter2</v>
      </c>
      <c r="G2933" s="18">
        <f t="shared" ca="1" si="45"/>
        <v>812.72</v>
      </c>
    </row>
    <row r="2934" spans="1:7" x14ac:dyDescent="0.25">
      <c r="A2934" s="18" t="str" cm="1">
        <f t="array" aca="1" ref="A2934" ca="1">INDIRECT("Results!" &amp; ADDRESS(ROUNDUP((ROW()-1)/10,0)+1, COLUMN()))</f>
        <v>V7</v>
      </c>
      <c r="B2934" s="18" t="str" cm="1">
        <f t="array" aca="1" ref="B2934" ca="1">INDIRECT("Results!" &amp; ADDRESS(ROUNDUP((ROW()-1)/10,0)+1, COLUMN()))</f>
        <v>Docker</v>
      </c>
      <c r="C2934" s="18" t="str" cm="1">
        <f t="array" aca="1" ref="C2934" ca="1">INDIRECT("Results!" &amp; ADDRESS(ROUNDUP((ROW()-1)/10,0)+1, COLUMN()))</f>
        <v>MasterSlave</v>
      </c>
      <c r="D2934" s="18" t="str" cm="1">
        <f t="array" aca="1" ref="D2934" ca="1">INDIRECT("Results!" &amp; ADDRESS(ROUNDUP((ROW()-1)/10,0)+1, COLUMN()))</f>
        <v>no parameter</v>
      </c>
      <c r="E2934" s="18" cm="1">
        <f t="array" aca="1" ref="E2934" ca="1">INDIRECT("Results!" &amp; ADDRESS(ROUNDUP((ROW()-1)/10,0)+1, COLUMN()))</f>
        <v>2</v>
      </c>
      <c r="F2934" s="18" t="str" cm="1">
        <f t="array" aca="1" ref="F2934" ca="1">INDIRECT("Results!" &amp; ADDRESS(ROUNDUP((ROW()-1)/10,0)+1, COLUMN()))</f>
        <v>V7DockerMasterSlaveno parameter2</v>
      </c>
      <c r="G2934" s="18">
        <f t="shared" ca="1" si="45"/>
        <v>812.78</v>
      </c>
    </row>
    <row r="2935" spans="1:7" x14ac:dyDescent="0.25">
      <c r="A2935" s="18" t="str" cm="1">
        <f t="array" aca="1" ref="A2935" ca="1">INDIRECT("Results!" &amp; ADDRESS(ROUNDUP((ROW()-1)/10,0)+1, COLUMN()))</f>
        <v>V7</v>
      </c>
      <c r="B2935" s="18" t="str" cm="1">
        <f t="array" aca="1" ref="B2935" ca="1">INDIRECT("Results!" &amp; ADDRESS(ROUNDUP((ROW()-1)/10,0)+1, COLUMN()))</f>
        <v>Docker</v>
      </c>
      <c r="C2935" s="18" t="str" cm="1">
        <f t="array" aca="1" ref="C2935" ca="1">INDIRECT("Results!" &amp; ADDRESS(ROUNDUP((ROW()-1)/10,0)+1, COLUMN()))</f>
        <v>MasterSlave</v>
      </c>
      <c r="D2935" s="18" t="str" cm="1">
        <f t="array" aca="1" ref="D2935" ca="1">INDIRECT("Results!" &amp; ADDRESS(ROUNDUP((ROW()-1)/10,0)+1, COLUMN()))</f>
        <v>no parameter</v>
      </c>
      <c r="E2935" s="18" cm="1">
        <f t="array" aca="1" ref="E2935" ca="1">INDIRECT("Results!" &amp; ADDRESS(ROUNDUP((ROW()-1)/10,0)+1, COLUMN()))</f>
        <v>2</v>
      </c>
      <c r="F2935" s="18" t="str" cm="1">
        <f t="array" aca="1" ref="F2935" ca="1">INDIRECT("Results!" &amp; ADDRESS(ROUNDUP((ROW()-1)/10,0)+1, COLUMN()))</f>
        <v>V7DockerMasterSlaveno parameter2</v>
      </c>
      <c r="G2935" s="18">
        <f t="shared" ca="1" si="45"/>
        <v>812.84</v>
      </c>
    </row>
    <row r="2936" spans="1:7" x14ac:dyDescent="0.25">
      <c r="A2936" s="18" t="str" cm="1">
        <f t="array" aca="1" ref="A2936" ca="1">INDIRECT("Results!" &amp; ADDRESS(ROUNDUP((ROW()-1)/10,0)+1, COLUMN()))</f>
        <v>V7</v>
      </c>
      <c r="B2936" s="18" t="str" cm="1">
        <f t="array" aca="1" ref="B2936" ca="1">INDIRECT("Results!" &amp; ADDRESS(ROUNDUP((ROW()-1)/10,0)+1, COLUMN()))</f>
        <v>Docker</v>
      </c>
      <c r="C2936" s="18" t="str" cm="1">
        <f t="array" aca="1" ref="C2936" ca="1">INDIRECT("Results!" &amp; ADDRESS(ROUNDUP((ROW()-1)/10,0)+1, COLUMN()))</f>
        <v>MasterSlave</v>
      </c>
      <c r="D2936" s="18" t="str" cm="1">
        <f t="array" aca="1" ref="D2936" ca="1">INDIRECT("Results!" &amp; ADDRESS(ROUNDUP((ROW()-1)/10,0)+1, COLUMN()))</f>
        <v>no parameter</v>
      </c>
      <c r="E2936" s="18" cm="1">
        <f t="array" aca="1" ref="E2936" ca="1">INDIRECT("Results!" &amp; ADDRESS(ROUNDUP((ROW()-1)/10,0)+1, COLUMN()))</f>
        <v>2</v>
      </c>
      <c r="F2936" s="18" t="str" cm="1">
        <f t="array" aca="1" ref="F2936" ca="1">INDIRECT("Results!" &amp; ADDRESS(ROUNDUP((ROW()-1)/10,0)+1, COLUMN()))</f>
        <v>V7DockerMasterSlaveno parameter2</v>
      </c>
      <c r="G2936" s="18">
        <f t="shared" ca="1" si="45"/>
        <v>812.89</v>
      </c>
    </row>
    <row r="2937" spans="1:7" x14ac:dyDescent="0.25">
      <c r="A2937" s="18" t="str" cm="1">
        <f t="array" aca="1" ref="A2937" ca="1">INDIRECT("Results!" &amp; ADDRESS(ROUNDUP((ROW()-1)/10,0)+1, COLUMN()))</f>
        <v>V7</v>
      </c>
      <c r="B2937" s="18" t="str" cm="1">
        <f t="array" aca="1" ref="B2937" ca="1">INDIRECT("Results!" &amp; ADDRESS(ROUNDUP((ROW()-1)/10,0)+1, COLUMN()))</f>
        <v>Docker</v>
      </c>
      <c r="C2937" s="18" t="str" cm="1">
        <f t="array" aca="1" ref="C2937" ca="1">INDIRECT("Results!" &amp; ADDRESS(ROUNDUP((ROW()-1)/10,0)+1, COLUMN()))</f>
        <v>MasterSlave</v>
      </c>
      <c r="D2937" s="18" t="str" cm="1">
        <f t="array" aca="1" ref="D2937" ca="1">INDIRECT("Results!" &amp; ADDRESS(ROUNDUP((ROW()-1)/10,0)+1, COLUMN()))</f>
        <v>no parameter</v>
      </c>
      <c r="E2937" s="18" cm="1">
        <f t="array" aca="1" ref="E2937" ca="1">INDIRECT("Results!" &amp; ADDRESS(ROUNDUP((ROW()-1)/10,0)+1, COLUMN()))</f>
        <v>2</v>
      </c>
      <c r="F2937" s="18" t="str" cm="1">
        <f t="array" aca="1" ref="F2937" ca="1">INDIRECT("Results!" &amp; ADDRESS(ROUNDUP((ROW()-1)/10,0)+1, COLUMN()))</f>
        <v>V7DockerMasterSlaveno parameter2</v>
      </c>
      <c r="G2937" s="18">
        <f t="shared" ca="1" si="45"/>
        <v>812.95</v>
      </c>
    </row>
    <row r="2938" spans="1:7" x14ac:dyDescent="0.25">
      <c r="A2938" s="18" t="str" cm="1">
        <f t="array" aca="1" ref="A2938" ca="1">INDIRECT("Results!" &amp; ADDRESS(ROUNDUP((ROW()-1)/10,0)+1, COLUMN()))</f>
        <v>V7</v>
      </c>
      <c r="B2938" s="18" t="str" cm="1">
        <f t="array" aca="1" ref="B2938" ca="1">INDIRECT("Results!" &amp; ADDRESS(ROUNDUP((ROW()-1)/10,0)+1, COLUMN()))</f>
        <v>Docker</v>
      </c>
      <c r="C2938" s="18" t="str" cm="1">
        <f t="array" aca="1" ref="C2938" ca="1">INDIRECT("Results!" &amp; ADDRESS(ROUNDUP((ROW()-1)/10,0)+1, COLUMN()))</f>
        <v>MasterSlave</v>
      </c>
      <c r="D2938" s="18" t="str" cm="1">
        <f t="array" aca="1" ref="D2938" ca="1">INDIRECT("Results!" &amp; ADDRESS(ROUNDUP((ROW()-1)/10,0)+1, COLUMN()))</f>
        <v>no parameter</v>
      </c>
      <c r="E2938" s="18" cm="1">
        <f t="array" aca="1" ref="E2938" ca="1">INDIRECT("Results!" &amp; ADDRESS(ROUNDUP((ROW()-1)/10,0)+1, COLUMN()))</f>
        <v>2</v>
      </c>
      <c r="F2938" s="18" t="str" cm="1">
        <f t="array" aca="1" ref="F2938" ca="1">INDIRECT("Results!" &amp; ADDRESS(ROUNDUP((ROW()-1)/10,0)+1, COLUMN()))</f>
        <v>V7DockerMasterSlaveno parameter2</v>
      </c>
      <c r="G2938" s="18">
        <f t="shared" ca="1" si="45"/>
        <v>812.96</v>
      </c>
    </row>
    <row r="2939" spans="1:7" x14ac:dyDescent="0.25">
      <c r="A2939" s="18" t="str" cm="1">
        <f t="array" aca="1" ref="A2939" ca="1">INDIRECT("Results!" &amp; ADDRESS(ROUNDUP((ROW()-1)/10,0)+1, COLUMN()))</f>
        <v>V7</v>
      </c>
      <c r="B2939" s="18" t="str" cm="1">
        <f t="array" aca="1" ref="B2939" ca="1">INDIRECT("Results!" &amp; ADDRESS(ROUNDUP((ROW()-1)/10,0)+1, COLUMN()))</f>
        <v>Docker</v>
      </c>
      <c r="C2939" s="18" t="str" cm="1">
        <f t="array" aca="1" ref="C2939" ca="1">INDIRECT("Results!" &amp; ADDRESS(ROUNDUP((ROW()-1)/10,0)+1, COLUMN()))</f>
        <v>MasterSlave</v>
      </c>
      <c r="D2939" s="18" t="str" cm="1">
        <f t="array" aca="1" ref="D2939" ca="1">INDIRECT("Results!" &amp; ADDRESS(ROUNDUP((ROW()-1)/10,0)+1, COLUMN()))</f>
        <v>no parameter</v>
      </c>
      <c r="E2939" s="18" cm="1">
        <f t="array" aca="1" ref="E2939" ca="1">INDIRECT("Results!" &amp; ADDRESS(ROUNDUP((ROW()-1)/10,0)+1, COLUMN()))</f>
        <v>2</v>
      </c>
      <c r="F2939" s="18" t="str" cm="1">
        <f t="array" aca="1" ref="F2939" ca="1">INDIRECT("Results!" &amp; ADDRESS(ROUNDUP((ROW()-1)/10,0)+1, COLUMN()))</f>
        <v>V7DockerMasterSlaveno parameter2</v>
      </c>
      <c r="G2939" s="18">
        <f t="shared" ca="1" si="45"/>
        <v>812.97</v>
      </c>
    </row>
    <row r="2940" spans="1:7" x14ac:dyDescent="0.25">
      <c r="A2940" s="18" t="str" cm="1">
        <f t="array" aca="1" ref="A2940" ca="1">INDIRECT("Results!" &amp; ADDRESS(ROUNDUP((ROW()-1)/10,0)+1, COLUMN()))</f>
        <v>V7</v>
      </c>
      <c r="B2940" s="18" t="str" cm="1">
        <f t="array" aca="1" ref="B2940" ca="1">INDIRECT("Results!" &amp; ADDRESS(ROUNDUP((ROW()-1)/10,0)+1, COLUMN()))</f>
        <v>Docker</v>
      </c>
      <c r="C2940" s="18" t="str" cm="1">
        <f t="array" aca="1" ref="C2940" ca="1">INDIRECT("Results!" &amp; ADDRESS(ROUNDUP((ROW()-1)/10,0)+1, COLUMN()))</f>
        <v>MasterSlave</v>
      </c>
      <c r="D2940" s="18" t="str" cm="1">
        <f t="array" aca="1" ref="D2940" ca="1">INDIRECT("Results!" &amp; ADDRESS(ROUNDUP((ROW()-1)/10,0)+1, COLUMN()))</f>
        <v>no parameter</v>
      </c>
      <c r="E2940" s="18" cm="1">
        <f t="array" aca="1" ref="E2940" ca="1">INDIRECT("Results!" &amp; ADDRESS(ROUNDUP((ROW()-1)/10,0)+1, COLUMN()))</f>
        <v>2</v>
      </c>
      <c r="F2940" s="18" t="str" cm="1">
        <f t="array" aca="1" ref="F2940" ca="1">INDIRECT("Results!" &amp; ADDRESS(ROUNDUP((ROW()-1)/10,0)+1, COLUMN()))</f>
        <v>V7DockerMasterSlaveno parameter2</v>
      </c>
      <c r="G2940" s="18">
        <f t="shared" ca="1" si="45"/>
        <v>812.98</v>
      </c>
    </row>
    <row r="2941" spans="1:7" x14ac:dyDescent="0.25">
      <c r="A2941" s="18" t="str" cm="1">
        <f t="array" aca="1" ref="A2941" ca="1">INDIRECT("Results!" &amp; ADDRESS(ROUNDUP((ROW()-1)/10,0)+1, COLUMN()))</f>
        <v>V7</v>
      </c>
      <c r="B2941" s="18" t="str" cm="1">
        <f t="array" aca="1" ref="B2941" ca="1">INDIRECT("Results!" &amp; ADDRESS(ROUNDUP((ROW()-1)/10,0)+1, COLUMN()))</f>
        <v>Docker</v>
      </c>
      <c r="C2941" s="18" t="str" cm="1">
        <f t="array" aca="1" ref="C2941" ca="1">INDIRECT("Results!" &amp; ADDRESS(ROUNDUP((ROW()-1)/10,0)+1, COLUMN()))</f>
        <v>MasterSlave</v>
      </c>
      <c r="D2941" s="18" t="str" cm="1">
        <f t="array" aca="1" ref="D2941" ca="1">INDIRECT("Results!" &amp; ADDRESS(ROUNDUP((ROW()-1)/10,0)+1, COLUMN()))</f>
        <v>no parameter</v>
      </c>
      <c r="E2941" s="18" cm="1">
        <f t="array" aca="1" ref="E2941" ca="1">INDIRECT("Results!" &amp; ADDRESS(ROUNDUP((ROW()-1)/10,0)+1, COLUMN()))</f>
        <v>2</v>
      </c>
      <c r="F2941" s="18" t="str" cm="1">
        <f t="array" aca="1" ref="F2941" ca="1">INDIRECT("Results!" &amp; ADDRESS(ROUNDUP((ROW()-1)/10,0)+1, COLUMN()))</f>
        <v>V7DockerMasterSlaveno parameter2</v>
      </c>
      <c r="G2941" s="18">
        <f t="shared" ca="1" si="45"/>
        <v>813.01</v>
      </c>
    </row>
    <row r="2942" spans="1:7" x14ac:dyDescent="0.25">
      <c r="A2942" s="18" t="str" cm="1">
        <f t="array" aca="1" ref="A2942" ca="1">INDIRECT("Results!" &amp; ADDRESS(ROUNDUP((ROW()-1)/10,0)+1, COLUMN()))</f>
        <v>V7</v>
      </c>
      <c r="B2942" s="18" t="str" cm="1">
        <f t="array" aca="1" ref="B2942" ca="1">INDIRECT("Results!" &amp; ADDRESS(ROUNDUP((ROW()-1)/10,0)+1, COLUMN()))</f>
        <v>Docker</v>
      </c>
      <c r="C2942" s="18" t="str" cm="1">
        <f t="array" aca="1" ref="C2942" ca="1">INDIRECT("Results!" &amp; ADDRESS(ROUNDUP((ROW()-1)/10,0)+1, COLUMN()))</f>
        <v>MasterSlave</v>
      </c>
      <c r="D2942" s="18" t="str" cm="1">
        <f t="array" aca="1" ref="D2942" ca="1">INDIRECT("Results!" &amp; ADDRESS(ROUNDUP((ROW()-1)/10,0)+1, COLUMN()))</f>
        <v>no parameter</v>
      </c>
      <c r="E2942" s="18" cm="1">
        <f t="array" aca="1" ref="E2942" ca="1">INDIRECT("Results!" &amp; ADDRESS(ROUNDUP((ROW()-1)/10,0)+1, COLUMN()))</f>
        <v>4</v>
      </c>
      <c r="F2942" s="18" t="str" cm="1">
        <f t="array" aca="1" ref="F2942" ca="1">INDIRECT("Results!" &amp; ADDRESS(ROUNDUP((ROW()-1)/10,0)+1, COLUMN()))</f>
        <v>V7DockerMasterSlaveno parameter4</v>
      </c>
      <c r="G2942" s="18">
        <f t="shared" ca="1" si="45"/>
        <v>416.62</v>
      </c>
    </row>
    <row r="2943" spans="1:7" x14ac:dyDescent="0.25">
      <c r="A2943" s="18" t="str" cm="1">
        <f t="array" aca="1" ref="A2943" ca="1">INDIRECT("Results!" &amp; ADDRESS(ROUNDUP((ROW()-1)/10,0)+1, COLUMN()))</f>
        <v>V7</v>
      </c>
      <c r="B2943" s="18" t="str" cm="1">
        <f t="array" aca="1" ref="B2943" ca="1">INDIRECT("Results!" &amp; ADDRESS(ROUNDUP((ROW()-1)/10,0)+1, COLUMN()))</f>
        <v>Docker</v>
      </c>
      <c r="C2943" s="18" t="str" cm="1">
        <f t="array" aca="1" ref="C2943" ca="1">INDIRECT("Results!" &amp; ADDRESS(ROUNDUP((ROW()-1)/10,0)+1, COLUMN()))</f>
        <v>MasterSlave</v>
      </c>
      <c r="D2943" s="18" t="str" cm="1">
        <f t="array" aca="1" ref="D2943" ca="1">INDIRECT("Results!" &amp; ADDRESS(ROUNDUP((ROW()-1)/10,0)+1, COLUMN()))</f>
        <v>no parameter</v>
      </c>
      <c r="E2943" s="18" cm="1">
        <f t="array" aca="1" ref="E2943" ca="1">INDIRECT("Results!" &amp; ADDRESS(ROUNDUP((ROW()-1)/10,0)+1, COLUMN()))</f>
        <v>4</v>
      </c>
      <c r="F2943" s="18" t="str" cm="1">
        <f t="array" aca="1" ref="F2943" ca="1">INDIRECT("Results!" &amp; ADDRESS(ROUNDUP((ROW()-1)/10,0)+1, COLUMN()))</f>
        <v>V7DockerMasterSlaveno parameter4</v>
      </c>
      <c r="G2943" s="18">
        <f t="shared" ca="1" si="45"/>
        <v>416.62</v>
      </c>
    </row>
    <row r="2944" spans="1:7" x14ac:dyDescent="0.25">
      <c r="A2944" s="18" t="str" cm="1">
        <f t="array" aca="1" ref="A2944" ca="1">INDIRECT("Results!" &amp; ADDRESS(ROUNDUP((ROW()-1)/10,0)+1, COLUMN()))</f>
        <v>V7</v>
      </c>
      <c r="B2944" s="18" t="str" cm="1">
        <f t="array" aca="1" ref="B2944" ca="1">INDIRECT("Results!" &amp; ADDRESS(ROUNDUP((ROW()-1)/10,0)+1, COLUMN()))</f>
        <v>Docker</v>
      </c>
      <c r="C2944" s="18" t="str" cm="1">
        <f t="array" aca="1" ref="C2944" ca="1">INDIRECT("Results!" &amp; ADDRESS(ROUNDUP((ROW()-1)/10,0)+1, COLUMN()))</f>
        <v>MasterSlave</v>
      </c>
      <c r="D2944" s="18" t="str" cm="1">
        <f t="array" aca="1" ref="D2944" ca="1">INDIRECT("Results!" &amp; ADDRESS(ROUNDUP((ROW()-1)/10,0)+1, COLUMN()))</f>
        <v>no parameter</v>
      </c>
      <c r="E2944" s="18" cm="1">
        <f t="array" aca="1" ref="E2944" ca="1">INDIRECT("Results!" &amp; ADDRESS(ROUNDUP((ROW()-1)/10,0)+1, COLUMN()))</f>
        <v>4</v>
      </c>
      <c r="F2944" s="18" t="str" cm="1">
        <f t="array" aca="1" ref="F2944" ca="1">INDIRECT("Results!" &amp; ADDRESS(ROUNDUP((ROW()-1)/10,0)+1, COLUMN()))</f>
        <v>V7DockerMasterSlaveno parameter4</v>
      </c>
      <c r="G2944" s="18">
        <f t="shared" ca="1" si="45"/>
        <v>416.63</v>
      </c>
    </row>
    <row r="2945" spans="1:7" x14ac:dyDescent="0.25">
      <c r="A2945" s="18" t="str" cm="1">
        <f t="array" aca="1" ref="A2945" ca="1">INDIRECT("Results!" &amp; ADDRESS(ROUNDUP((ROW()-1)/10,0)+1, COLUMN()))</f>
        <v>V7</v>
      </c>
      <c r="B2945" s="18" t="str" cm="1">
        <f t="array" aca="1" ref="B2945" ca="1">INDIRECT("Results!" &amp; ADDRESS(ROUNDUP((ROW()-1)/10,0)+1, COLUMN()))</f>
        <v>Docker</v>
      </c>
      <c r="C2945" s="18" t="str" cm="1">
        <f t="array" aca="1" ref="C2945" ca="1">INDIRECT("Results!" &amp; ADDRESS(ROUNDUP((ROW()-1)/10,0)+1, COLUMN()))</f>
        <v>MasterSlave</v>
      </c>
      <c r="D2945" s="18" t="str" cm="1">
        <f t="array" aca="1" ref="D2945" ca="1">INDIRECT("Results!" &amp; ADDRESS(ROUNDUP((ROW()-1)/10,0)+1, COLUMN()))</f>
        <v>no parameter</v>
      </c>
      <c r="E2945" s="18" cm="1">
        <f t="array" aca="1" ref="E2945" ca="1">INDIRECT("Results!" &amp; ADDRESS(ROUNDUP((ROW()-1)/10,0)+1, COLUMN()))</f>
        <v>4</v>
      </c>
      <c r="F2945" s="18" t="str" cm="1">
        <f t="array" aca="1" ref="F2945" ca="1">INDIRECT("Results!" &amp; ADDRESS(ROUNDUP((ROW()-1)/10,0)+1, COLUMN()))</f>
        <v>V7DockerMasterSlaveno parameter4</v>
      </c>
      <c r="G2945" s="18">
        <f t="shared" ca="1" si="45"/>
        <v>416.63</v>
      </c>
    </row>
    <row r="2946" spans="1:7" x14ac:dyDescent="0.25">
      <c r="A2946" s="18" t="str" cm="1">
        <f t="array" aca="1" ref="A2946" ca="1">INDIRECT("Results!" &amp; ADDRESS(ROUNDUP((ROW()-1)/10,0)+1, COLUMN()))</f>
        <v>V7</v>
      </c>
      <c r="B2946" s="18" t="str" cm="1">
        <f t="array" aca="1" ref="B2946" ca="1">INDIRECT("Results!" &amp; ADDRESS(ROUNDUP((ROW()-1)/10,0)+1, COLUMN()))</f>
        <v>Docker</v>
      </c>
      <c r="C2946" s="18" t="str" cm="1">
        <f t="array" aca="1" ref="C2946" ca="1">INDIRECT("Results!" &amp; ADDRESS(ROUNDUP((ROW()-1)/10,0)+1, COLUMN()))</f>
        <v>MasterSlave</v>
      </c>
      <c r="D2946" s="18" t="str" cm="1">
        <f t="array" aca="1" ref="D2946" ca="1">INDIRECT("Results!" &amp; ADDRESS(ROUNDUP((ROW()-1)/10,0)+1, COLUMN()))</f>
        <v>no parameter</v>
      </c>
      <c r="E2946" s="18" cm="1">
        <f t="array" aca="1" ref="E2946" ca="1">INDIRECT("Results!" &amp; ADDRESS(ROUNDUP((ROW()-1)/10,0)+1, COLUMN()))</f>
        <v>4</v>
      </c>
      <c r="F2946" s="18" t="str" cm="1">
        <f t="array" aca="1" ref="F2946" ca="1">INDIRECT("Results!" &amp; ADDRESS(ROUNDUP((ROW()-1)/10,0)+1, COLUMN()))</f>
        <v>V7DockerMasterSlaveno parameter4</v>
      </c>
      <c r="G2946" s="18">
        <f t="shared" ca="1" si="45"/>
        <v>416.67</v>
      </c>
    </row>
    <row r="2947" spans="1:7" x14ac:dyDescent="0.25">
      <c r="A2947" s="18" t="str" cm="1">
        <f t="array" aca="1" ref="A2947" ca="1">INDIRECT("Results!" &amp; ADDRESS(ROUNDUP((ROW()-1)/10,0)+1, COLUMN()))</f>
        <v>V7</v>
      </c>
      <c r="B2947" s="18" t="str" cm="1">
        <f t="array" aca="1" ref="B2947" ca="1">INDIRECT("Results!" &amp; ADDRESS(ROUNDUP((ROW()-1)/10,0)+1, COLUMN()))</f>
        <v>Docker</v>
      </c>
      <c r="C2947" s="18" t="str" cm="1">
        <f t="array" aca="1" ref="C2947" ca="1">INDIRECT("Results!" &amp; ADDRESS(ROUNDUP((ROW()-1)/10,0)+1, COLUMN()))</f>
        <v>MasterSlave</v>
      </c>
      <c r="D2947" s="18" t="str" cm="1">
        <f t="array" aca="1" ref="D2947" ca="1">INDIRECT("Results!" &amp; ADDRESS(ROUNDUP((ROW()-1)/10,0)+1, COLUMN()))</f>
        <v>no parameter</v>
      </c>
      <c r="E2947" s="18" cm="1">
        <f t="array" aca="1" ref="E2947" ca="1">INDIRECT("Results!" &amp; ADDRESS(ROUNDUP((ROW()-1)/10,0)+1, COLUMN()))</f>
        <v>4</v>
      </c>
      <c r="F2947" s="18" t="str" cm="1">
        <f t="array" aca="1" ref="F2947" ca="1">INDIRECT("Results!" &amp; ADDRESS(ROUNDUP((ROW()-1)/10,0)+1, COLUMN()))</f>
        <v>V7DockerMasterSlaveno parameter4</v>
      </c>
      <c r="G2947" s="18">
        <f t="shared" ref="G2947:G3010" ca="1" si="46">IFERROR(SMALL(INDIRECT("Results!" &amp; ADDRESS(ROUNDUP((ROW()-1)/10,0)+1, COLUMN()+18) &amp; ":"  &amp; ADDRESS(ROUNDUP((ROW()-1)/10,0)+1, COLUMN()+47)),MOD((ROW()-2),10)+1),"")</f>
        <v>416.69</v>
      </c>
    </row>
    <row r="2948" spans="1:7" x14ac:dyDescent="0.25">
      <c r="A2948" s="18" t="str" cm="1">
        <f t="array" aca="1" ref="A2948" ca="1">INDIRECT("Results!" &amp; ADDRESS(ROUNDUP((ROW()-1)/10,0)+1, COLUMN()))</f>
        <v>V7</v>
      </c>
      <c r="B2948" s="18" t="str" cm="1">
        <f t="array" aca="1" ref="B2948" ca="1">INDIRECT("Results!" &amp; ADDRESS(ROUNDUP((ROW()-1)/10,0)+1, COLUMN()))</f>
        <v>Docker</v>
      </c>
      <c r="C2948" s="18" t="str" cm="1">
        <f t="array" aca="1" ref="C2948" ca="1">INDIRECT("Results!" &amp; ADDRESS(ROUNDUP((ROW()-1)/10,0)+1, COLUMN()))</f>
        <v>MasterSlave</v>
      </c>
      <c r="D2948" s="18" t="str" cm="1">
        <f t="array" aca="1" ref="D2948" ca="1">INDIRECT("Results!" &amp; ADDRESS(ROUNDUP((ROW()-1)/10,0)+1, COLUMN()))</f>
        <v>no parameter</v>
      </c>
      <c r="E2948" s="18" cm="1">
        <f t="array" aca="1" ref="E2948" ca="1">INDIRECT("Results!" &amp; ADDRESS(ROUNDUP((ROW()-1)/10,0)+1, COLUMN()))</f>
        <v>4</v>
      </c>
      <c r="F2948" s="18" t="str" cm="1">
        <f t="array" aca="1" ref="F2948" ca="1">INDIRECT("Results!" &amp; ADDRESS(ROUNDUP((ROW()-1)/10,0)+1, COLUMN()))</f>
        <v>V7DockerMasterSlaveno parameter4</v>
      </c>
      <c r="G2948" s="18">
        <f t="shared" ca="1" si="46"/>
        <v>416.7</v>
      </c>
    </row>
    <row r="2949" spans="1:7" x14ac:dyDescent="0.25">
      <c r="A2949" s="18" t="str" cm="1">
        <f t="array" aca="1" ref="A2949" ca="1">INDIRECT("Results!" &amp; ADDRESS(ROUNDUP((ROW()-1)/10,0)+1, COLUMN()))</f>
        <v>V7</v>
      </c>
      <c r="B2949" s="18" t="str" cm="1">
        <f t="array" aca="1" ref="B2949" ca="1">INDIRECT("Results!" &amp; ADDRESS(ROUNDUP((ROW()-1)/10,0)+1, COLUMN()))</f>
        <v>Docker</v>
      </c>
      <c r="C2949" s="18" t="str" cm="1">
        <f t="array" aca="1" ref="C2949" ca="1">INDIRECT("Results!" &amp; ADDRESS(ROUNDUP((ROW()-1)/10,0)+1, COLUMN()))</f>
        <v>MasterSlave</v>
      </c>
      <c r="D2949" s="18" t="str" cm="1">
        <f t="array" aca="1" ref="D2949" ca="1">INDIRECT("Results!" &amp; ADDRESS(ROUNDUP((ROW()-1)/10,0)+1, COLUMN()))</f>
        <v>no parameter</v>
      </c>
      <c r="E2949" s="18" cm="1">
        <f t="array" aca="1" ref="E2949" ca="1">INDIRECT("Results!" &amp; ADDRESS(ROUNDUP((ROW()-1)/10,0)+1, COLUMN()))</f>
        <v>4</v>
      </c>
      <c r="F2949" s="18" t="str" cm="1">
        <f t="array" aca="1" ref="F2949" ca="1">INDIRECT("Results!" &amp; ADDRESS(ROUNDUP((ROW()-1)/10,0)+1, COLUMN()))</f>
        <v>V7DockerMasterSlaveno parameter4</v>
      </c>
      <c r="G2949" s="18">
        <f t="shared" ca="1" si="46"/>
        <v>416.71</v>
      </c>
    </row>
    <row r="2950" spans="1:7" x14ac:dyDescent="0.25">
      <c r="A2950" s="18" t="str" cm="1">
        <f t="array" aca="1" ref="A2950" ca="1">INDIRECT("Results!" &amp; ADDRESS(ROUNDUP((ROW()-1)/10,0)+1, COLUMN()))</f>
        <v>V7</v>
      </c>
      <c r="B2950" s="18" t="str" cm="1">
        <f t="array" aca="1" ref="B2950" ca="1">INDIRECT("Results!" &amp; ADDRESS(ROUNDUP((ROW()-1)/10,0)+1, COLUMN()))</f>
        <v>Docker</v>
      </c>
      <c r="C2950" s="18" t="str" cm="1">
        <f t="array" aca="1" ref="C2950" ca="1">INDIRECT("Results!" &amp; ADDRESS(ROUNDUP((ROW()-1)/10,0)+1, COLUMN()))</f>
        <v>MasterSlave</v>
      </c>
      <c r="D2950" s="18" t="str" cm="1">
        <f t="array" aca="1" ref="D2950" ca="1">INDIRECT("Results!" &amp; ADDRESS(ROUNDUP((ROW()-1)/10,0)+1, COLUMN()))</f>
        <v>no parameter</v>
      </c>
      <c r="E2950" s="18" cm="1">
        <f t="array" aca="1" ref="E2950" ca="1">INDIRECT("Results!" &amp; ADDRESS(ROUNDUP((ROW()-1)/10,0)+1, COLUMN()))</f>
        <v>4</v>
      </c>
      <c r="F2950" s="18" t="str" cm="1">
        <f t="array" aca="1" ref="F2950" ca="1">INDIRECT("Results!" &amp; ADDRESS(ROUNDUP((ROW()-1)/10,0)+1, COLUMN()))</f>
        <v>V7DockerMasterSlaveno parameter4</v>
      </c>
      <c r="G2950" s="18">
        <f t="shared" ca="1" si="46"/>
        <v>417.45</v>
      </c>
    </row>
    <row r="2951" spans="1:7" x14ac:dyDescent="0.25">
      <c r="A2951" s="18" t="str" cm="1">
        <f t="array" aca="1" ref="A2951" ca="1">INDIRECT("Results!" &amp; ADDRESS(ROUNDUP((ROW()-1)/10,0)+1, COLUMN()))</f>
        <v>V7</v>
      </c>
      <c r="B2951" s="18" t="str" cm="1">
        <f t="array" aca="1" ref="B2951" ca="1">INDIRECT("Results!" &amp; ADDRESS(ROUNDUP((ROW()-1)/10,0)+1, COLUMN()))</f>
        <v>Docker</v>
      </c>
      <c r="C2951" s="18" t="str" cm="1">
        <f t="array" aca="1" ref="C2951" ca="1">INDIRECT("Results!" &amp; ADDRESS(ROUNDUP((ROW()-1)/10,0)+1, COLUMN()))</f>
        <v>MasterSlave</v>
      </c>
      <c r="D2951" s="18" t="str" cm="1">
        <f t="array" aca="1" ref="D2951" ca="1">INDIRECT("Results!" &amp; ADDRESS(ROUNDUP((ROW()-1)/10,0)+1, COLUMN()))</f>
        <v>no parameter</v>
      </c>
      <c r="E2951" s="18" cm="1">
        <f t="array" aca="1" ref="E2951" ca="1">INDIRECT("Results!" &amp; ADDRESS(ROUNDUP((ROW()-1)/10,0)+1, COLUMN()))</f>
        <v>4</v>
      </c>
      <c r="F2951" s="18" t="str" cm="1">
        <f t="array" aca="1" ref="F2951" ca="1">INDIRECT("Results!" &amp; ADDRESS(ROUNDUP((ROW()-1)/10,0)+1, COLUMN()))</f>
        <v>V7DockerMasterSlaveno parameter4</v>
      </c>
      <c r="G2951" s="18">
        <f t="shared" ca="1" si="46"/>
        <v>417.46</v>
      </c>
    </row>
    <row r="2952" spans="1:7" x14ac:dyDescent="0.25">
      <c r="A2952" s="18" t="str" cm="1">
        <f t="array" aca="1" ref="A2952" ca="1">INDIRECT("Results!" &amp; ADDRESS(ROUNDUP((ROW()-1)/10,0)+1, COLUMN()))</f>
        <v>V7</v>
      </c>
      <c r="B2952" s="18" t="str" cm="1">
        <f t="array" aca="1" ref="B2952" ca="1">INDIRECT("Results!" &amp; ADDRESS(ROUNDUP((ROW()-1)/10,0)+1, COLUMN()))</f>
        <v>Docker</v>
      </c>
      <c r="C2952" s="18" t="str" cm="1">
        <f t="array" aca="1" ref="C2952" ca="1">INDIRECT("Results!" &amp; ADDRESS(ROUNDUP((ROW()-1)/10,0)+1, COLUMN()))</f>
        <v>MasterSlave</v>
      </c>
      <c r="D2952" s="18" t="str" cm="1">
        <f t="array" aca="1" ref="D2952" ca="1">INDIRECT("Results!" &amp; ADDRESS(ROUNDUP((ROW()-1)/10,0)+1, COLUMN()))</f>
        <v>no parameter</v>
      </c>
      <c r="E2952" s="18" cm="1">
        <f t="array" aca="1" ref="E2952" ca="1">INDIRECT("Results!" &amp; ADDRESS(ROUNDUP((ROW()-1)/10,0)+1, COLUMN()))</f>
        <v>8</v>
      </c>
      <c r="F2952" s="18" t="str" cm="1">
        <f t="array" aca="1" ref="F2952" ca="1">INDIRECT("Results!" &amp; ADDRESS(ROUNDUP((ROW()-1)/10,0)+1, COLUMN()))</f>
        <v>V7DockerMasterSlaveno parameter8</v>
      </c>
      <c r="G2952" s="18">
        <f t="shared" ca="1" si="46"/>
        <v>209.79</v>
      </c>
    </row>
    <row r="2953" spans="1:7" x14ac:dyDescent="0.25">
      <c r="A2953" s="18" t="str" cm="1">
        <f t="array" aca="1" ref="A2953" ca="1">INDIRECT("Results!" &amp; ADDRESS(ROUNDUP((ROW()-1)/10,0)+1, COLUMN()))</f>
        <v>V7</v>
      </c>
      <c r="B2953" s="18" t="str" cm="1">
        <f t="array" aca="1" ref="B2953" ca="1">INDIRECT("Results!" &amp; ADDRESS(ROUNDUP((ROW()-1)/10,0)+1, COLUMN()))</f>
        <v>Docker</v>
      </c>
      <c r="C2953" s="18" t="str" cm="1">
        <f t="array" aca="1" ref="C2953" ca="1">INDIRECT("Results!" &amp; ADDRESS(ROUNDUP((ROW()-1)/10,0)+1, COLUMN()))</f>
        <v>MasterSlave</v>
      </c>
      <c r="D2953" s="18" t="str" cm="1">
        <f t="array" aca="1" ref="D2953" ca="1">INDIRECT("Results!" &amp; ADDRESS(ROUNDUP((ROW()-1)/10,0)+1, COLUMN()))</f>
        <v>no parameter</v>
      </c>
      <c r="E2953" s="18" cm="1">
        <f t="array" aca="1" ref="E2953" ca="1">INDIRECT("Results!" &amp; ADDRESS(ROUNDUP((ROW()-1)/10,0)+1, COLUMN()))</f>
        <v>8</v>
      </c>
      <c r="F2953" s="18" t="str" cm="1">
        <f t="array" aca="1" ref="F2953" ca="1">INDIRECT("Results!" &amp; ADDRESS(ROUNDUP((ROW()-1)/10,0)+1, COLUMN()))</f>
        <v>V7DockerMasterSlaveno parameter8</v>
      </c>
      <c r="G2953" s="18">
        <f t="shared" ca="1" si="46"/>
        <v>209.79</v>
      </c>
    </row>
    <row r="2954" spans="1:7" x14ac:dyDescent="0.25">
      <c r="A2954" s="18" t="str" cm="1">
        <f t="array" aca="1" ref="A2954" ca="1">INDIRECT("Results!" &amp; ADDRESS(ROUNDUP((ROW()-1)/10,0)+1, COLUMN()))</f>
        <v>V7</v>
      </c>
      <c r="B2954" s="18" t="str" cm="1">
        <f t="array" aca="1" ref="B2954" ca="1">INDIRECT("Results!" &amp; ADDRESS(ROUNDUP((ROW()-1)/10,0)+1, COLUMN()))</f>
        <v>Docker</v>
      </c>
      <c r="C2954" s="18" t="str" cm="1">
        <f t="array" aca="1" ref="C2954" ca="1">INDIRECT("Results!" &amp; ADDRESS(ROUNDUP((ROW()-1)/10,0)+1, COLUMN()))</f>
        <v>MasterSlave</v>
      </c>
      <c r="D2954" s="18" t="str" cm="1">
        <f t="array" aca="1" ref="D2954" ca="1">INDIRECT("Results!" &amp; ADDRESS(ROUNDUP((ROW()-1)/10,0)+1, COLUMN()))</f>
        <v>no parameter</v>
      </c>
      <c r="E2954" s="18" cm="1">
        <f t="array" aca="1" ref="E2954" ca="1">INDIRECT("Results!" &amp; ADDRESS(ROUNDUP((ROW()-1)/10,0)+1, COLUMN()))</f>
        <v>8</v>
      </c>
      <c r="F2954" s="18" t="str" cm="1">
        <f t="array" aca="1" ref="F2954" ca="1">INDIRECT("Results!" &amp; ADDRESS(ROUNDUP((ROW()-1)/10,0)+1, COLUMN()))</f>
        <v>V7DockerMasterSlaveno parameter8</v>
      </c>
      <c r="G2954" s="18">
        <f t="shared" ca="1" si="46"/>
        <v>209.8</v>
      </c>
    </row>
    <row r="2955" spans="1:7" x14ac:dyDescent="0.25">
      <c r="A2955" s="18" t="str" cm="1">
        <f t="array" aca="1" ref="A2955" ca="1">INDIRECT("Results!" &amp; ADDRESS(ROUNDUP((ROW()-1)/10,0)+1, COLUMN()))</f>
        <v>V7</v>
      </c>
      <c r="B2955" s="18" t="str" cm="1">
        <f t="array" aca="1" ref="B2955" ca="1">INDIRECT("Results!" &amp; ADDRESS(ROUNDUP((ROW()-1)/10,0)+1, COLUMN()))</f>
        <v>Docker</v>
      </c>
      <c r="C2955" s="18" t="str" cm="1">
        <f t="array" aca="1" ref="C2955" ca="1">INDIRECT("Results!" &amp; ADDRESS(ROUNDUP((ROW()-1)/10,0)+1, COLUMN()))</f>
        <v>MasterSlave</v>
      </c>
      <c r="D2955" s="18" t="str" cm="1">
        <f t="array" aca="1" ref="D2955" ca="1">INDIRECT("Results!" &amp; ADDRESS(ROUNDUP((ROW()-1)/10,0)+1, COLUMN()))</f>
        <v>no parameter</v>
      </c>
      <c r="E2955" s="18" cm="1">
        <f t="array" aca="1" ref="E2955" ca="1">INDIRECT("Results!" &amp; ADDRESS(ROUNDUP((ROW()-1)/10,0)+1, COLUMN()))</f>
        <v>8</v>
      </c>
      <c r="F2955" s="18" t="str" cm="1">
        <f t="array" aca="1" ref="F2955" ca="1">INDIRECT("Results!" &amp; ADDRESS(ROUNDUP((ROW()-1)/10,0)+1, COLUMN()))</f>
        <v>V7DockerMasterSlaveno parameter8</v>
      </c>
      <c r="G2955" s="18">
        <f t="shared" ca="1" si="46"/>
        <v>209.81</v>
      </c>
    </row>
    <row r="2956" spans="1:7" x14ac:dyDescent="0.25">
      <c r="A2956" s="18" t="str" cm="1">
        <f t="array" aca="1" ref="A2956" ca="1">INDIRECT("Results!" &amp; ADDRESS(ROUNDUP((ROW()-1)/10,0)+1, COLUMN()))</f>
        <v>V7</v>
      </c>
      <c r="B2956" s="18" t="str" cm="1">
        <f t="array" aca="1" ref="B2956" ca="1">INDIRECT("Results!" &amp; ADDRESS(ROUNDUP((ROW()-1)/10,0)+1, COLUMN()))</f>
        <v>Docker</v>
      </c>
      <c r="C2956" s="18" t="str" cm="1">
        <f t="array" aca="1" ref="C2956" ca="1">INDIRECT("Results!" &amp; ADDRESS(ROUNDUP((ROW()-1)/10,0)+1, COLUMN()))</f>
        <v>MasterSlave</v>
      </c>
      <c r="D2956" s="18" t="str" cm="1">
        <f t="array" aca="1" ref="D2956" ca="1">INDIRECT("Results!" &amp; ADDRESS(ROUNDUP((ROW()-1)/10,0)+1, COLUMN()))</f>
        <v>no parameter</v>
      </c>
      <c r="E2956" s="18" cm="1">
        <f t="array" aca="1" ref="E2956" ca="1">INDIRECT("Results!" &amp; ADDRESS(ROUNDUP((ROW()-1)/10,0)+1, COLUMN()))</f>
        <v>8</v>
      </c>
      <c r="F2956" s="18" t="str" cm="1">
        <f t="array" aca="1" ref="F2956" ca="1">INDIRECT("Results!" &amp; ADDRESS(ROUNDUP((ROW()-1)/10,0)+1, COLUMN()))</f>
        <v>V7DockerMasterSlaveno parameter8</v>
      </c>
      <c r="G2956" s="18">
        <f t="shared" ca="1" si="46"/>
        <v>209.81</v>
      </c>
    </row>
    <row r="2957" spans="1:7" x14ac:dyDescent="0.25">
      <c r="A2957" s="18" t="str" cm="1">
        <f t="array" aca="1" ref="A2957" ca="1">INDIRECT("Results!" &amp; ADDRESS(ROUNDUP((ROW()-1)/10,0)+1, COLUMN()))</f>
        <v>V7</v>
      </c>
      <c r="B2957" s="18" t="str" cm="1">
        <f t="array" aca="1" ref="B2957" ca="1">INDIRECT("Results!" &amp; ADDRESS(ROUNDUP((ROW()-1)/10,0)+1, COLUMN()))</f>
        <v>Docker</v>
      </c>
      <c r="C2957" s="18" t="str" cm="1">
        <f t="array" aca="1" ref="C2957" ca="1">INDIRECT("Results!" &amp; ADDRESS(ROUNDUP((ROW()-1)/10,0)+1, COLUMN()))</f>
        <v>MasterSlave</v>
      </c>
      <c r="D2957" s="18" t="str" cm="1">
        <f t="array" aca="1" ref="D2957" ca="1">INDIRECT("Results!" &amp; ADDRESS(ROUNDUP((ROW()-1)/10,0)+1, COLUMN()))</f>
        <v>no parameter</v>
      </c>
      <c r="E2957" s="18" cm="1">
        <f t="array" aca="1" ref="E2957" ca="1">INDIRECT("Results!" &amp; ADDRESS(ROUNDUP((ROW()-1)/10,0)+1, COLUMN()))</f>
        <v>8</v>
      </c>
      <c r="F2957" s="18" t="str" cm="1">
        <f t="array" aca="1" ref="F2957" ca="1">INDIRECT("Results!" &amp; ADDRESS(ROUNDUP((ROW()-1)/10,0)+1, COLUMN()))</f>
        <v>V7DockerMasterSlaveno parameter8</v>
      </c>
      <c r="G2957" s="18">
        <f t="shared" ca="1" si="46"/>
        <v>209.81</v>
      </c>
    </row>
    <row r="2958" spans="1:7" x14ac:dyDescent="0.25">
      <c r="A2958" s="18" t="str" cm="1">
        <f t="array" aca="1" ref="A2958" ca="1">INDIRECT("Results!" &amp; ADDRESS(ROUNDUP((ROW()-1)/10,0)+1, COLUMN()))</f>
        <v>V7</v>
      </c>
      <c r="B2958" s="18" t="str" cm="1">
        <f t="array" aca="1" ref="B2958" ca="1">INDIRECT("Results!" &amp; ADDRESS(ROUNDUP((ROW()-1)/10,0)+1, COLUMN()))</f>
        <v>Docker</v>
      </c>
      <c r="C2958" s="18" t="str" cm="1">
        <f t="array" aca="1" ref="C2958" ca="1">INDIRECT("Results!" &amp; ADDRESS(ROUNDUP((ROW()-1)/10,0)+1, COLUMN()))</f>
        <v>MasterSlave</v>
      </c>
      <c r="D2958" s="18" t="str" cm="1">
        <f t="array" aca="1" ref="D2958" ca="1">INDIRECT("Results!" &amp; ADDRESS(ROUNDUP((ROW()-1)/10,0)+1, COLUMN()))</f>
        <v>no parameter</v>
      </c>
      <c r="E2958" s="18" cm="1">
        <f t="array" aca="1" ref="E2958" ca="1">INDIRECT("Results!" &amp; ADDRESS(ROUNDUP((ROW()-1)/10,0)+1, COLUMN()))</f>
        <v>8</v>
      </c>
      <c r="F2958" s="18" t="str" cm="1">
        <f t="array" aca="1" ref="F2958" ca="1">INDIRECT("Results!" &amp; ADDRESS(ROUNDUP((ROW()-1)/10,0)+1, COLUMN()))</f>
        <v>V7DockerMasterSlaveno parameter8</v>
      </c>
      <c r="G2958" s="18">
        <f t="shared" ca="1" si="46"/>
        <v>209.82</v>
      </c>
    </row>
    <row r="2959" spans="1:7" x14ac:dyDescent="0.25">
      <c r="A2959" s="18" t="str" cm="1">
        <f t="array" aca="1" ref="A2959" ca="1">INDIRECT("Results!" &amp; ADDRESS(ROUNDUP((ROW()-1)/10,0)+1, COLUMN()))</f>
        <v>V7</v>
      </c>
      <c r="B2959" s="18" t="str" cm="1">
        <f t="array" aca="1" ref="B2959" ca="1">INDIRECT("Results!" &amp; ADDRESS(ROUNDUP((ROW()-1)/10,0)+1, COLUMN()))</f>
        <v>Docker</v>
      </c>
      <c r="C2959" s="18" t="str" cm="1">
        <f t="array" aca="1" ref="C2959" ca="1">INDIRECT("Results!" &amp; ADDRESS(ROUNDUP((ROW()-1)/10,0)+1, COLUMN()))</f>
        <v>MasterSlave</v>
      </c>
      <c r="D2959" s="18" t="str" cm="1">
        <f t="array" aca="1" ref="D2959" ca="1">INDIRECT("Results!" &amp; ADDRESS(ROUNDUP((ROW()-1)/10,0)+1, COLUMN()))</f>
        <v>no parameter</v>
      </c>
      <c r="E2959" s="18" cm="1">
        <f t="array" aca="1" ref="E2959" ca="1">INDIRECT("Results!" &amp; ADDRESS(ROUNDUP((ROW()-1)/10,0)+1, COLUMN()))</f>
        <v>8</v>
      </c>
      <c r="F2959" s="18" t="str" cm="1">
        <f t="array" aca="1" ref="F2959" ca="1">INDIRECT("Results!" &amp; ADDRESS(ROUNDUP((ROW()-1)/10,0)+1, COLUMN()))</f>
        <v>V7DockerMasterSlaveno parameter8</v>
      </c>
      <c r="G2959" s="18">
        <f t="shared" ca="1" si="46"/>
        <v>209.82999999999998</v>
      </c>
    </row>
    <row r="2960" spans="1:7" x14ac:dyDescent="0.25">
      <c r="A2960" s="18" t="str" cm="1">
        <f t="array" aca="1" ref="A2960" ca="1">INDIRECT("Results!" &amp; ADDRESS(ROUNDUP((ROW()-1)/10,0)+1, COLUMN()))</f>
        <v>V7</v>
      </c>
      <c r="B2960" s="18" t="str" cm="1">
        <f t="array" aca="1" ref="B2960" ca="1">INDIRECT("Results!" &amp; ADDRESS(ROUNDUP((ROW()-1)/10,0)+1, COLUMN()))</f>
        <v>Docker</v>
      </c>
      <c r="C2960" s="18" t="str" cm="1">
        <f t="array" aca="1" ref="C2960" ca="1">INDIRECT("Results!" &amp; ADDRESS(ROUNDUP((ROW()-1)/10,0)+1, COLUMN()))</f>
        <v>MasterSlave</v>
      </c>
      <c r="D2960" s="18" t="str" cm="1">
        <f t="array" aca="1" ref="D2960" ca="1">INDIRECT("Results!" &amp; ADDRESS(ROUNDUP((ROW()-1)/10,0)+1, COLUMN()))</f>
        <v>no parameter</v>
      </c>
      <c r="E2960" s="18" cm="1">
        <f t="array" aca="1" ref="E2960" ca="1">INDIRECT("Results!" &amp; ADDRESS(ROUNDUP((ROW()-1)/10,0)+1, COLUMN()))</f>
        <v>8</v>
      </c>
      <c r="F2960" s="18" t="str" cm="1">
        <f t="array" aca="1" ref="F2960" ca="1">INDIRECT("Results!" &amp; ADDRESS(ROUNDUP((ROW()-1)/10,0)+1, COLUMN()))</f>
        <v>V7DockerMasterSlaveno parameter8</v>
      </c>
      <c r="G2960" s="18">
        <f t="shared" ca="1" si="46"/>
        <v>209.85</v>
      </c>
    </row>
    <row r="2961" spans="1:7" x14ac:dyDescent="0.25">
      <c r="A2961" s="18" t="str" cm="1">
        <f t="array" aca="1" ref="A2961" ca="1">INDIRECT("Results!" &amp; ADDRESS(ROUNDUP((ROW()-1)/10,0)+1, COLUMN()))</f>
        <v>V7</v>
      </c>
      <c r="B2961" s="18" t="str" cm="1">
        <f t="array" aca="1" ref="B2961" ca="1">INDIRECT("Results!" &amp; ADDRESS(ROUNDUP((ROW()-1)/10,0)+1, COLUMN()))</f>
        <v>Docker</v>
      </c>
      <c r="C2961" s="18" t="str" cm="1">
        <f t="array" aca="1" ref="C2961" ca="1">INDIRECT("Results!" &amp; ADDRESS(ROUNDUP((ROW()-1)/10,0)+1, COLUMN()))</f>
        <v>MasterSlave</v>
      </c>
      <c r="D2961" s="18" t="str" cm="1">
        <f t="array" aca="1" ref="D2961" ca="1">INDIRECT("Results!" &amp; ADDRESS(ROUNDUP((ROW()-1)/10,0)+1, COLUMN()))</f>
        <v>no parameter</v>
      </c>
      <c r="E2961" s="18" cm="1">
        <f t="array" aca="1" ref="E2961" ca="1">INDIRECT("Results!" &amp; ADDRESS(ROUNDUP((ROW()-1)/10,0)+1, COLUMN()))</f>
        <v>8</v>
      </c>
      <c r="F2961" s="18" t="str" cm="1">
        <f t="array" aca="1" ref="F2961" ca="1">INDIRECT("Results!" &amp; ADDRESS(ROUNDUP((ROW()-1)/10,0)+1, COLUMN()))</f>
        <v>V7DockerMasterSlaveno parameter8</v>
      </c>
      <c r="G2961" s="18">
        <f t="shared" ca="1" si="46"/>
        <v>209.86</v>
      </c>
    </row>
    <row r="2962" spans="1:7" x14ac:dyDescent="0.25">
      <c r="A2962" s="18" t="str" cm="1">
        <f t="array" aca="1" ref="A2962" ca="1">INDIRECT("Results!" &amp; ADDRESS(ROUNDUP((ROW()-1)/10,0)+1, COLUMN()))</f>
        <v>V7</v>
      </c>
      <c r="B2962" s="18" t="str" cm="1">
        <f t="array" aca="1" ref="B2962" ca="1">INDIRECT("Results!" &amp; ADDRESS(ROUNDUP((ROW()-1)/10,0)+1, COLUMN()))</f>
        <v>Docker</v>
      </c>
      <c r="C2962" s="18" t="str" cm="1">
        <f t="array" aca="1" ref="C2962" ca="1">INDIRECT("Results!" &amp; ADDRESS(ROUNDUP((ROW()-1)/10,0)+1, COLUMN()))</f>
        <v>MasterSlave</v>
      </c>
      <c r="D2962" s="18" t="str" cm="1">
        <f t="array" aca="1" ref="D2962" ca="1">INDIRECT("Results!" &amp; ADDRESS(ROUNDUP((ROW()-1)/10,0)+1, COLUMN()))</f>
        <v>no parameter</v>
      </c>
      <c r="E2962" s="18" cm="1">
        <f t="array" aca="1" ref="E2962" ca="1">INDIRECT("Results!" &amp; ADDRESS(ROUNDUP((ROW()-1)/10,0)+1, COLUMN()))</f>
        <v>12</v>
      </c>
      <c r="F2962" s="18" t="str" cm="1">
        <f t="array" aca="1" ref="F2962" ca="1">INDIRECT("Results!" &amp; ADDRESS(ROUNDUP((ROW()-1)/10,0)+1, COLUMN()))</f>
        <v>V7DockerMasterSlaveno parameter12</v>
      </c>
      <c r="G2962" s="18">
        <f t="shared" ca="1" si="46"/>
        <v>140.84</v>
      </c>
    </row>
    <row r="2963" spans="1:7" x14ac:dyDescent="0.25">
      <c r="A2963" s="18" t="str" cm="1">
        <f t="array" aca="1" ref="A2963" ca="1">INDIRECT("Results!" &amp; ADDRESS(ROUNDUP((ROW()-1)/10,0)+1, COLUMN()))</f>
        <v>V7</v>
      </c>
      <c r="B2963" s="18" t="str" cm="1">
        <f t="array" aca="1" ref="B2963" ca="1">INDIRECT("Results!" &amp; ADDRESS(ROUNDUP((ROW()-1)/10,0)+1, COLUMN()))</f>
        <v>Docker</v>
      </c>
      <c r="C2963" s="18" t="str" cm="1">
        <f t="array" aca="1" ref="C2963" ca="1">INDIRECT("Results!" &amp; ADDRESS(ROUNDUP((ROW()-1)/10,0)+1, COLUMN()))</f>
        <v>MasterSlave</v>
      </c>
      <c r="D2963" s="18" t="str" cm="1">
        <f t="array" aca="1" ref="D2963" ca="1">INDIRECT("Results!" &amp; ADDRESS(ROUNDUP((ROW()-1)/10,0)+1, COLUMN()))</f>
        <v>no parameter</v>
      </c>
      <c r="E2963" s="18" cm="1">
        <f t="array" aca="1" ref="E2963" ca="1">INDIRECT("Results!" &amp; ADDRESS(ROUNDUP((ROW()-1)/10,0)+1, COLUMN()))</f>
        <v>12</v>
      </c>
      <c r="F2963" s="18" t="str" cm="1">
        <f t="array" aca="1" ref="F2963" ca="1">INDIRECT("Results!" &amp; ADDRESS(ROUNDUP((ROW()-1)/10,0)+1, COLUMN()))</f>
        <v>V7DockerMasterSlaveno parameter12</v>
      </c>
      <c r="G2963" s="18">
        <f t="shared" ca="1" si="46"/>
        <v>140.84</v>
      </c>
    </row>
    <row r="2964" spans="1:7" x14ac:dyDescent="0.25">
      <c r="A2964" s="18" t="str" cm="1">
        <f t="array" aca="1" ref="A2964" ca="1">INDIRECT("Results!" &amp; ADDRESS(ROUNDUP((ROW()-1)/10,0)+1, COLUMN()))</f>
        <v>V7</v>
      </c>
      <c r="B2964" s="18" t="str" cm="1">
        <f t="array" aca="1" ref="B2964" ca="1">INDIRECT("Results!" &amp; ADDRESS(ROUNDUP((ROW()-1)/10,0)+1, COLUMN()))</f>
        <v>Docker</v>
      </c>
      <c r="C2964" s="18" t="str" cm="1">
        <f t="array" aca="1" ref="C2964" ca="1">INDIRECT("Results!" &amp; ADDRESS(ROUNDUP((ROW()-1)/10,0)+1, COLUMN()))</f>
        <v>MasterSlave</v>
      </c>
      <c r="D2964" s="18" t="str" cm="1">
        <f t="array" aca="1" ref="D2964" ca="1">INDIRECT("Results!" &amp; ADDRESS(ROUNDUP((ROW()-1)/10,0)+1, COLUMN()))</f>
        <v>no parameter</v>
      </c>
      <c r="E2964" s="18" cm="1">
        <f t="array" aca="1" ref="E2964" ca="1">INDIRECT("Results!" &amp; ADDRESS(ROUNDUP((ROW()-1)/10,0)+1, COLUMN()))</f>
        <v>12</v>
      </c>
      <c r="F2964" s="18" t="str" cm="1">
        <f t="array" aca="1" ref="F2964" ca="1">INDIRECT("Results!" &amp; ADDRESS(ROUNDUP((ROW()-1)/10,0)+1, COLUMN()))</f>
        <v>V7DockerMasterSlaveno parameter12</v>
      </c>
      <c r="G2964" s="18">
        <f t="shared" ca="1" si="46"/>
        <v>140.88</v>
      </c>
    </row>
    <row r="2965" spans="1:7" x14ac:dyDescent="0.25">
      <c r="A2965" s="18" t="str" cm="1">
        <f t="array" aca="1" ref="A2965" ca="1">INDIRECT("Results!" &amp; ADDRESS(ROUNDUP((ROW()-1)/10,0)+1, COLUMN()))</f>
        <v>V7</v>
      </c>
      <c r="B2965" s="18" t="str" cm="1">
        <f t="array" aca="1" ref="B2965" ca="1">INDIRECT("Results!" &amp; ADDRESS(ROUNDUP((ROW()-1)/10,0)+1, COLUMN()))</f>
        <v>Docker</v>
      </c>
      <c r="C2965" s="18" t="str" cm="1">
        <f t="array" aca="1" ref="C2965" ca="1">INDIRECT("Results!" &amp; ADDRESS(ROUNDUP((ROW()-1)/10,0)+1, COLUMN()))</f>
        <v>MasterSlave</v>
      </c>
      <c r="D2965" s="18" t="str" cm="1">
        <f t="array" aca="1" ref="D2965" ca="1">INDIRECT("Results!" &amp; ADDRESS(ROUNDUP((ROW()-1)/10,0)+1, COLUMN()))</f>
        <v>no parameter</v>
      </c>
      <c r="E2965" s="18" cm="1">
        <f t="array" aca="1" ref="E2965" ca="1">INDIRECT("Results!" &amp; ADDRESS(ROUNDUP((ROW()-1)/10,0)+1, COLUMN()))</f>
        <v>12</v>
      </c>
      <c r="F2965" s="18" t="str" cm="1">
        <f t="array" aca="1" ref="F2965" ca="1">INDIRECT("Results!" &amp; ADDRESS(ROUNDUP((ROW()-1)/10,0)+1, COLUMN()))</f>
        <v>V7DockerMasterSlaveno parameter12</v>
      </c>
      <c r="G2965" s="18">
        <f t="shared" ca="1" si="46"/>
        <v>140.88999999999999</v>
      </c>
    </row>
    <row r="2966" spans="1:7" x14ac:dyDescent="0.25">
      <c r="A2966" s="18" t="str" cm="1">
        <f t="array" aca="1" ref="A2966" ca="1">INDIRECT("Results!" &amp; ADDRESS(ROUNDUP((ROW()-1)/10,0)+1, COLUMN()))</f>
        <v>V7</v>
      </c>
      <c r="B2966" s="18" t="str" cm="1">
        <f t="array" aca="1" ref="B2966" ca="1">INDIRECT("Results!" &amp; ADDRESS(ROUNDUP((ROW()-1)/10,0)+1, COLUMN()))</f>
        <v>Docker</v>
      </c>
      <c r="C2966" s="18" t="str" cm="1">
        <f t="array" aca="1" ref="C2966" ca="1">INDIRECT("Results!" &amp; ADDRESS(ROUNDUP((ROW()-1)/10,0)+1, COLUMN()))</f>
        <v>MasterSlave</v>
      </c>
      <c r="D2966" s="18" t="str" cm="1">
        <f t="array" aca="1" ref="D2966" ca="1">INDIRECT("Results!" &amp; ADDRESS(ROUNDUP((ROW()-1)/10,0)+1, COLUMN()))</f>
        <v>no parameter</v>
      </c>
      <c r="E2966" s="18" cm="1">
        <f t="array" aca="1" ref="E2966" ca="1">INDIRECT("Results!" &amp; ADDRESS(ROUNDUP((ROW()-1)/10,0)+1, COLUMN()))</f>
        <v>12</v>
      </c>
      <c r="F2966" s="18" t="str" cm="1">
        <f t="array" aca="1" ref="F2966" ca="1">INDIRECT("Results!" &amp; ADDRESS(ROUNDUP((ROW()-1)/10,0)+1, COLUMN()))</f>
        <v>V7DockerMasterSlaveno parameter12</v>
      </c>
      <c r="G2966" s="18">
        <f t="shared" ca="1" si="46"/>
        <v>140.9</v>
      </c>
    </row>
    <row r="2967" spans="1:7" x14ac:dyDescent="0.25">
      <c r="A2967" s="18" t="str" cm="1">
        <f t="array" aca="1" ref="A2967" ca="1">INDIRECT("Results!" &amp; ADDRESS(ROUNDUP((ROW()-1)/10,0)+1, COLUMN()))</f>
        <v>V7</v>
      </c>
      <c r="B2967" s="18" t="str" cm="1">
        <f t="array" aca="1" ref="B2967" ca="1">INDIRECT("Results!" &amp; ADDRESS(ROUNDUP((ROW()-1)/10,0)+1, COLUMN()))</f>
        <v>Docker</v>
      </c>
      <c r="C2967" s="18" t="str" cm="1">
        <f t="array" aca="1" ref="C2967" ca="1">INDIRECT("Results!" &amp; ADDRESS(ROUNDUP((ROW()-1)/10,0)+1, COLUMN()))</f>
        <v>MasterSlave</v>
      </c>
      <c r="D2967" s="18" t="str" cm="1">
        <f t="array" aca="1" ref="D2967" ca="1">INDIRECT("Results!" &amp; ADDRESS(ROUNDUP((ROW()-1)/10,0)+1, COLUMN()))</f>
        <v>no parameter</v>
      </c>
      <c r="E2967" s="18" cm="1">
        <f t="array" aca="1" ref="E2967" ca="1">INDIRECT("Results!" &amp; ADDRESS(ROUNDUP((ROW()-1)/10,0)+1, COLUMN()))</f>
        <v>12</v>
      </c>
      <c r="F2967" s="18" t="str" cm="1">
        <f t="array" aca="1" ref="F2967" ca="1">INDIRECT("Results!" &amp; ADDRESS(ROUNDUP((ROW()-1)/10,0)+1, COLUMN()))</f>
        <v>V7DockerMasterSlaveno parameter12</v>
      </c>
      <c r="G2967" s="18">
        <f t="shared" ca="1" si="46"/>
        <v>140.93</v>
      </c>
    </row>
    <row r="2968" spans="1:7" x14ac:dyDescent="0.25">
      <c r="A2968" s="18" t="str" cm="1">
        <f t="array" aca="1" ref="A2968" ca="1">INDIRECT("Results!" &amp; ADDRESS(ROUNDUP((ROW()-1)/10,0)+1, COLUMN()))</f>
        <v>V7</v>
      </c>
      <c r="B2968" s="18" t="str" cm="1">
        <f t="array" aca="1" ref="B2968" ca="1">INDIRECT("Results!" &amp; ADDRESS(ROUNDUP((ROW()-1)/10,0)+1, COLUMN()))</f>
        <v>Docker</v>
      </c>
      <c r="C2968" s="18" t="str" cm="1">
        <f t="array" aca="1" ref="C2968" ca="1">INDIRECT("Results!" &amp; ADDRESS(ROUNDUP((ROW()-1)/10,0)+1, COLUMN()))</f>
        <v>MasterSlave</v>
      </c>
      <c r="D2968" s="18" t="str" cm="1">
        <f t="array" aca="1" ref="D2968" ca="1">INDIRECT("Results!" &amp; ADDRESS(ROUNDUP((ROW()-1)/10,0)+1, COLUMN()))</f>
        <v>no parameter</v>
      </c>
      <c r="E2968" s="18" cm="1">
        <f t="array" aca="1" ref="E2968" ca="1">INDIRECT("Results!" &amp; ADDRESS(ROUNDUP((ROW()-1)/10,0)+1, COLUMN()))</f>
        <v>12</v>
      </c>
      <c r="F2968" s="18" t="str" cm="1">
        <f t="array" aca="1" ref="F2968" ca="1">INDIRECT("Results!" &amp; ADDRESS(ROUNDUP((ROW()-1)/10,0)+1, COLUMN()))</f>
        <v>V7DockerMasterSlaveno parameter12</v>
      </c>
      <c r="G2968" s="18">
        <f t="shared" ca="1" si="46"/>
        <v>140.93</v>
      </c>
    </row>
    <row r="2969" spans="1:7" x14ac:dyDescent="0.25">
      <c r="A2969" s="18" t="str" cm="1">
        <f t="array" aca="1" ref="A2969" ca="1">INDIRECT("Results!" &amp; ADDRESS(ROUNDUP((ROW()-1)/10,0)+1, COLUMN()))</f>
        <v>V7</v>
      </c>
      <c r="B2969" s="18" t="str" cm="1">
        <f t="array" aca="1" ref="B2969" ca="1">INDIRECT("Results!" &amp; ADDRESS(ROUNDUP((ROW()-1)/10,0)+1, COLUMN()))</f>
        <v>Docker</v>
      </c>
      <c r="C2969" s="18" t="str" cm="1">
        <f t="array" aca="1" ref="C2969" ca="1">INDIRECT("Results!" &amp; ADDRESS(ROUNDUP((ROW()-1)/10,0)+1, COLUMN()))</f>
        <v>MasterSlave</v>
      </c>
      <c r="D2969" s="18" t="str" cm="1">
        <f t="array" aca="1" ref="D2969" ca="1">INDIRECT("Results!" &amp; ADDRESS(ROUNDUP((ROW()-1)/10,0)+1, COLUMN()))</f>
        <v>no parameter</v>
      </c>
      <c r="E2969" s="18" cm="1">
        <f t="array" aca="1" ref="E2969" ca="1">INDIRECT("Results!" &amp; ADDRESS(ROUNDUP((ROW()-1)/10,0)+1, COLUMN()))</f>
        <v>12</v>
      </c>
      <c r="F2969" s="18" t="str" cm="1">
        <f t="array" aca="1" ref="F2969" ca="1">INDIRECT("Results!" &amp; ADDRESS(ROUNDUP((ROW()-1)/10,0)+1, COLUMN()))</f>
        <v>V7DockerMasterSlaveno parameter12</v>
      </c>
      <c r="G2969" s="18">
        <f t="shared" ca="1" si="46"/>
        <v>140.94999999999999</v>
      </c>
    </row>
    <row r="2970" spans="1:7" x14ac:dyDescent="0.25">
      <c r="A2970" s="18" t="str" cm="1">
        <f t="array" aca="1" ref="A2970" ca="1">INDIRECT("Results!" &amp; ADDRESS(ROUNDUP((ROW()-1)/10,0)+1, COLUMN()))</f>
        <v>V7</v>
      </c>
      <c r="B2970" s="18" t="str" cm="1">
        <f t="array" aca="1" ref="B2970" ca="1">INDIRECT("Results!" &amp; ADDRESS(ROUNDUP((ROW()-1)/10,0)+1, COLUMN()))</f>
        <v>Docker</v>
      </c>
      <c r="C2970" s="18" t="str" cm="1">
        <f t="array" aca="1" ref="C2970" ca="1">INDIRECT("Results!" &amp; ADDRESS(ROUNDUP((ROW()-1)/10,0)+1, COLUMN()))</f>
        <v>MasterSlave</v>
      </c>
      <c r="D2970" s="18" t="str" cm="1">
        <f t="array" aca="1" ref="D2970" ca="1">INDIRECT("Results!" &amp; ADDRESS(ROUNDUP((ROW()-1)/10,0)+1, COLUMN()))</f>
        <v>no parameter</v>
      </c>
      <c r="E2970" s="18" cm="1">
        <f t="array" aca="1" ref="E2970" ca="1">INDIRECT("Results!" &amp; ADDRESS(ROUNDUP((ROW()-1)/10,0)+1, COLUMN()))</f>
        <v>12</v>
      </c>
      <c r="F2970" s="18" t="str" cm="1">
        <f t="array" aca="1" ref="F2970" ca="1">INDIRECT("Results!" &amp; ADDRESS(ROUNDUP((ROW()-1)/10,0)+1, COLUMN()))</f>
        <v>V7DockerMasterSlaveno parameter12</v>
      </c>
      <c r="G2970" s="18">
        <f t="shared" ca="1" si="46"/>
        <v>140.96</v>
      </c>
    </row>
    <row r="2971" spans="1:7" x14ac:dyDescent="0.25">
      <c r="A2971" s="18" t="str" cm="1">
        <f t="array" aca="1" ref="A2971" ca="1">INDIRECT("Results!" &amp; ADDRESS(ROUNDUP((ROW()-1)/10,0)+1, COLUMN()))</f>
        <v>V7</v>
      </c>
      <c r="B2971" s="18" t="str" cm="1">
        <f t="array" aca="1" ref="B2971" ca="1">INDIRECT("Results!" &amp; ADDRESS(ROUNDUP((ROW()-1)/10,0)+1, COLUMN()))</f>
        <v>Docker</v>
      </c>
      <c r="C2971" s="18" t="str" cm="1">
        <f t="array" aca="1" ref="C2971" ca="1">INDIRECT("Results!" &amp; ADDRESS(ROUNDUP((ROW()-1)/10,0)+1, COLUMN()))</f>
        <v>MasterSlave</v>
      </c>
      <c r="D2971" s="18" t="str" cm="1">
        <f t="array" aca="1" ref="D2971" ca="1">INDIRECT("Results!" &amp; ADDRESS(ROUNDUP((ROW()-1)/10,0)+1, COLUMN()))</f>
        <v>no parameter</v>
      </c>
      <c r="E2971" s="18" cm="1">
        <f t="array" aca="1" ref="E2971" ca="1">INDIRECT("Results!" &amp; ADDRESS(ROUNDUP((ROW()-1)/10,0)+1, COLUMN()))</f>
        <v>12</v>
      </c>
      <c r="F2971" s="18" t="str" cm="1">
        <f t="array" aca="1" ref="F2971" ca="1">INDIRECT("Results!" &amp; ADDRESS(ROUNDUP((ROW()-1)/10,0)+1, COLUMN()))</f>
        <v>V7DockerMasterSlaveno parameter12</v>
      </c>
      <c r="G2971" s="18">
        <f t="shared" ca="1" si="46"/>
        <v>140.96</v>
      </c>
    </row>
    <row r="2972" spans="1:7" x14ac:dyDescent="0.25">
      <c r="A2972" s="18" t="str" cm="1">
        <f t="array" aca="1" ref="A2972" ca="1">INDIRECT("Results!" &amp; ADDRESS(ROUNDUP((ROW()-1)/10,0)+1, COLUMN()))</f>
        <v>V7</v>
      </c>
      <c r="B2972" s="18" t="str" cm="1">
        <f t="array" aca="1" ref="B2972" ca="1">INDIRECT("Results!" &amp; ADDRESS(ROUNDUP((ROW()-1)/10,0)+1, COLUMN()))</f>
        <v>Docker</v>
      </c>
      <c r="C2972" s="18" t="str" cm="1">
        <f t="array" aca="1" ref="C2972" ca="1">INDIRECT("Results!" &amp; ADDRESS(ROUNDUP((ROW()-1)/10,0)+1, COLUMN()))</f>
        <v>MasterSlave</v>
      </c>
      <c r="D2972" s="18" t="str" cm="1">
        <f t="array" aca="1" ref="D2972" ca="1">INDIRECT("Results!" &amp; ADDRESS(ROUNDUP((ROW()-1)/10,0)+1, COLUMN()))</f>
        <v>no parameter</v>
      </c>
      <c r="E2972" s="18" cm="1">
        <f t="array" aca="1" ref="E2972" ca="1">INDIRECT("Results!" &amp; ADDRESS(ROUNDUP((ROW()-1)/10,0)+1, COLUMN()))</f>
        <v>16</v>
      </c>
      <c r="F2972" s="18" t="str" cm="1">
        <f t="array" aca="1" ref="F2972" ca="1">INDIRECT("Results!" &amp; ADDRESS(ROUNDUP((ROW()-1)/10,0)+1, COLUMN()))</f>
        <v>V7DockerMasterSlaveno parameter16</v>
      </c>
      <c r="G2972" s="18">
        <f t="shared" ca="1" si="46"/>
        <v>105.31</v>
      </c>
    </row>
    <row r="2973" spans="1:7" x14ac:dyDescent="0.25">
      <c r="A2973" s="18" t="str" cm="1">
        <f t="array" aca="1" ref="A2973" ca="1">INDIRECT("Results!" &amp; ADDRESS(ROUNDUP((ROW()-1)/10,0)+1, COLUMN()))</f>
        <v>V7</v>
      </c>
      <c r="B2973" s="18" t="str" cm="1">
        <f t="array" aca="1" ref="B2973" ca="1">INDIRECT("Results!" &amp; ADDRESS(ROUNDUP((ROW()-1)/10,0)+1, COLUMN()))</f>
        <v>Docker</v>
      </c>
      <c r="C2973" s="18" t="str" cm="1">
        <f t="array" aca="1" ref="C2973" ca="1">INDIRECT("Results!" &amp; ADDRESS(ROUNDUP((ROW()-1)/10,0)+1, COLUMN()))</f>
        <v>MasterSlave</v>
      </c>
      <c r="D2973" s="18" t="str" cm="1">
        <f t="array" aca="1" ref="D2973" ca="1">INDIRECT("Results!" &amp; ADDRESS(ROUNDUP((ROW()-1)/10,0)+1, COLUMN()))</f>
        <v>no parameter</v>
      </c>
      <c r="E2973" s="18" cm="1">
        <f t="array" aca="1" ref="E2973" ca="1">INDIRECT("Results!" &amp; ADDRESS(ROUNDUP((ROW()-1)/10,0)+1, COLUMN()))</f>
        <v>16</v>
      </c>
      <c r="F2973" s="18" t="str" cm="1">
        <f t="array" aca="1" ref="F2973" ca="1">INDIRECT("Results!" &amp; ADDRESS(ROUNDUP((ROW()-1)/10,0)+1, COLUMN()))</f>
        <v>V7DockerMasterSlaveno parameter16</v>
      </c>
      <c r="G2973" s="18">
        <f t="shared" ca="1" si="46"/>
        <v>105.31</v>
      </c>
    </row>
    <row r="2974" spans="1:7" x14ac:dyDescent="0.25">
      <c r="A2974" s="18" t="str" cm="1">
        <f t="array" aca="1" ref="A2974" ca="1">INDIRECT("Results!" &amp; ADDRESS(ROUNDUP((ROW()-1)/10,0)+1, COLUMN()))</f>
        <v>V7</v>
      </c>
      <c r="B2974" s="18" t="str" cm="1">
        <f t="array" aca="1" ref="B2974" ca="1">INDIRECT("Results!" &amp; ADDRESS(ROUNDUP((ROW()-1)/10,0)+1, COLUMN()))</f>
        <v>Docker</v>
      </c>
      <c r="C2974" s="18" t="str" cm="1">
        <f t="array" aca="1" ref="C2974" ca="1">INDIRECT("Results!" &amp; ADDRESS(ROUNDUP((ROW()-1)/10,0)+1, COLUMN()))</f>
        <v>MasterSlave</v>
      </c>
      <c r="D2974" s="18" t="str" cm="1">
        <f t="array" aca="1" ref="D2974" ca="1">INDIRECT("Results!" &amp; ADDRESS(ROUNDUP((ROW()-1)/10,0)+1, COLUMN()))</f>
        <v>no parameter</v>
      </c>
      <c r="E2974" s="18" cm="1">
        <f t="array" aca="1" ref="E2974" ca="1">INDIRECT("Results!" &amp; ADDRESS(ROUNDUP((ROW()-1)/10,0)+1, COLUMN()))</f>
        <v>16</v>
      </c>
      <c r="F2974" s="18" t="str" cm="1">
        <f t="array" aca="1" ref="F2974" ca="1">INDIRECT("Results!" &amp; ADDRESS(ROUNDUP((ROW()-1)/10,0)+1, COLUMN()))</f>
        <v>V7DockerMasterSlaveno parameter16</v>
      </c>
      <c r="G2974" s="18">
        <f t="shared" ca="1" si="46"/>
        <v>105.32</v>
      </c>
    </row>
    <row r="2975" spans="1:7" x14ac:dyDescent="0.25">
      <c r="A2975" s="18" t="str" cm="1">
        <f t="array" aca="1" ref="A2975" ca="1">INDIRECT("Results!" &amp; ADDRESS(ROUNDUP((ROW()-1)/10,0)+1, COLUMN()))</f>
        <v>V7</v>
      </c>
      <c r="B2975" s="18" t="str" cm="1">
        <f t="array" aca="1" ref="B2975" ca="1">INDIRECT("Results!" &amp; ADDRESS(ROUNDUP((ROW()-1)/10,0)+1, COLUMN()))</f>
        <v>Docker</v>
      </c>
      <c r="C2975" s="18" t="str" cm="1">
        <f t="array" aca="1" ref="C2975" ca="1">INDIRECT("Results!" &amp; ADDRESS(ROUNDUP((ROW()-1)/10,0)+1, COLUMN()))</f>
        <v>MasterSlave</v>
      </c>
      <c r="D2975" s="18" t="str" cm="1">
        <f t="array" aca="1" ref="D2975" ca="1">INDIRECT("Results!" &amp; ADDRESS(ROUNDUP((ROW()-1)/10,0)+1, COLUMN()))</f>
        <v>no parameter</v>
      </c>
      <c r="E2975" s="18" cm="1">
        <f t="array" aca="1" ref="E2975" ca="1">INDIRECT("Results!" &amp; ADDRESS(ROUNDUP((ROW()-1)/10,0)+1, COLUMN()))</f>
        <v>16</v>
      </c>
      <c r="F2975" s="18" t="str" cm="1">
        <f t="array" aca="1" ref="F2975" ca="1">INDIRECT("Results!" &amp; ADDRESS(ROUNDUP((ROW()-1)/10,0)+1, COLUMN()))</f>
        <v>V7DockerMasterSlaveno parameter16</v>
      </c>
      <c r="G2975" s="18">
        <f t="shared" ca="1" si="46"/>
        <v>105.33</v>
      </c>
    </row>
    <row r="2976" spans="1:7" x14ac:dyDescent="0.25">
      <c r="A2976" s="18" t="str" cm="1">
        <f t="array" aca="1" ref="A2976" ca="1">INDIRECT("Results!" &amp; ADDRESS(ROUNDUP((ROW()-1)/10,0)+1, COLUMN()))</f>
        <v>V7</v>
      </c>
      <c r="B2976" s="18" t="str" cm="1">
        <f t="array" aca="1" ref="B2976" ca="1">INDIRECT("Results!" &amp; ADDRESS(ROUNDUP((ROW()-1)/10,0)+1, COLUMN()))</f>
        <v>Docker</v>
      </c>
      <c r="C2976" s="18" t="str" cm="1">
        <f t="array" aca="1" ref="C2976" ca="1">INDIRECT("Results!" &amp; ADDRESS(ROUNDUP((ROW()-1)/10,0)+1, COLUMN()))</f>
        <v>MasterSlave</v>
      </c>
      <c r="D2976" s="18" t="str" cm="1">
        <f t="array" aca="1" ref="D2976" ca="1">INDIRECT("Results!" &amp; ADDRESS(ROUNDUP((ROW()-1)/10,0)+1, COLUMN()))</f>
        <v>no parameter</v>
      </c>
      <c r="E2976" s="18" cm="1">
        <f t="array" aca="1" ref="E2976" ca="1">INDIRECT("Results!" &amp; ADDRESS(ROUNDUP((ROW()-1)/10,0)+1, COLUMN()))</f>
        <v>16</v>
      </c>
      <c r="F2976" s="18" t="str" cm="1">
        <f t="array" aca="1" ref="F2976" ca="1">INDIRECT("Results!" &amp; ADDRESS(ROUNDUP((ROW()-1)/10,0)+1, COLUMN()))</f>
        <v>V7DockerMasterSlaveno parameter16</v>
      </c>
      <c r="G2976" s="18">
        <f t="shared" ca="1" si="46"/>
        <v>105.33</v>
      </c>
    </row>
    <row r="2977" spans="1:7" x14ac:dyDescent="0.25">
      <c r="A2977" s="18" t="str" cm="1">
        <f t="array" aca="1" ref="A2977" ca="1">INDIRECT("Results!" &amp; ADDRESS(ROUNDUP((ROW()-1)/10,0)+1, COLUMN()))</f>
        <v>V7</v>
      </c>
      <c r="B2977" s="18" t="str" cm="1">
        <f t="array" aca="1" ref="B2977" ca="1">INDIRECT("Results!" &amp; ADDRESS(ROUNDUP((ROW()-1)/10,0)+1, COLUMN()))</f>
        <v>Docker</v>
      </c>
      <c r="C2977" s="18" t="str" cm="1">
        <f t="array" aca="1" ref="C2977" ca="1">INDIRECT("Results!" &amp; ADDRESS(ROUNDUP((ROW()-1)/10,0)+1, COLUMN()))</f>
        <v>MasterSlave</v>
      </c>
      <c r="D2977" s="18" t="str" cm="1">
        <f t="array" aca="1" ref="D2977" ca="1">INDIRECT("Results!" &amp; ADDRESS(ROUNDUP((ROW()-1)/10,0)+1, COLUMN()))</f>
        <v>no parameter</v>
      </c>
      <c r="E2977" s="18" cm="1">
        <f t="array" aca="1" ref="E2977" ca="1">INDIRECT("Results!" &amp; ADDRESS(ROUNDUP((ROW()-1)/10,0)+1, COLUMN()))</f>
        <v>16</v>
      </c>
      <c r="F2977" s="18" t="str" cm="1">
        <f t="array" aca="1" ref="F2977" ca="1">INDIRECT("Results!" &amp; ADDRESS(ROUNDUP((ROW()-1)/10,0)+1, COLUMN()))</f>
        <v>V7DockerMasterSlaveno parameter16</v>
      </c>
      <c r="G2977" s="18">
        <f t="shared" ca="1" si="46"/>
        <v>105.34</v>
      </c>
    </row>
    <row r="2978" spans="1:7" x14ac:dyDescent="0.25">
      <c r="A2978" s="18" t="str" cm="1">
        <f t="array" aca="1" ref="A2978" ca="1">INDIRECT("Results!" &amp; ADDRESS(ROUNDUP((ROW()-1)/10,0)+1, COLUMN()))</f>
        <v>V7</v>
      </c>
      <c r="B2978" s="18" t="str" cm="1">
        <f t="array" aca="1" ref="B2978" ca="1">INDIRECT("Results!" &amp; ADDRESS(ROUNDUP((ROW()-1)/10,0)+1, COLUMN()))</f>
        <v>Docker</v>
      </c>
      <c r="C2978" s="18" t="str" cm="1">
        <f t="array" aca="1" ref="C2978" ca="1">INDIRECT("Results!" &amp; ADDRESS(ROUNDUP((ROW()-1)/10,0)+1, COLUMN()))</f>
        <v>MasterSlave</v>
      </c>
      <c r="D2978" s="18" t="str" cm="1">
        <f t="array" aca="1" ref="D2978" ca="1">INDIRECT("Results!" &amp; ADDRESS(ROUNDUP((ROW()-1)/10,0)+1, COLUMN()))</f>
        <v>no parameter</v>
      </c>
      <c r="E2978" s="18" cm="1">
        <f t="array" aca="1" ref="E2978" ca="1">INDIRECT("Results!" &amp; ADDRESS(ROUNDUP((ROW()-1)/10,0)+1, COLUMN()))</f>
        <v>16</v>
      </c>
      <c r="F2978" s="18" t="str" cm="1">
        <f t="array" aca="1" ref="F2978" ca="1">INDIRECT("Results!" &amp; ADDRESS(ROUNDUP((ROW()-1)/10,0)+1, COLUMN()))</f>
        <v>V7DockerMasterSlaveno parameter16</v>
      </c>
      <c r="G2978" s="18">
        <f t="shared" ca="1" si="46"/>
        <v>105.34</v>
      </c>
    </row>
    <row r="2979" spans="1:7" x14ac:dyDescent="0.25">
      <c r="A2979" s="18" t="str" cm="1">
        <f t="array" aca="1" ref="A2979" ca="1">INDIRECT("Results!" &amp; ADDRESS(ROUNDUP((ROW()-1)/10,0)+1, COLUMN()))</f>
        <v>V7</v>
      </c>
      <c r="B2979" s="18" t="str" cm="1">
        <f t="array" aca="1" ref="B2979" ca="1">INDIRECT("Results!" &amp; ADDRESS(ROUNDUP((ROW()-1)/10,0)+1, COLUMN()))</f>
        <v>Docker</v>
      </c>
      <c r="C2979" s="18" t="str" cm="1">
        <f t="array" aca="1" ref="C2979" ca="1">INDIRECT("Results!" &amp; ADDRESS(ROUNDUP((ROW()-1)/10,0)+1, COLUMN()))</f>
        <v>MasterSlave</v>
      </c>
      <c r="D2979" s="18" t="str" cm="1">
        <f t="array" aca="1" ref="D2979" ca="1">INDIRECT("Results!" &amp; ADDRESS(ROUNDUP((ROW()-1)/10,0)+1, COLUMN()))</f>
        <v>no parameter</v>
      </c>
      <c r="E2979" s="18" cm="1">
        <f t="array" aca="1" ref="E2979" ca="1">INDIRECT("Results!" &amp; ADDRESS(ROUNDUP((ROW()-1)/10,0)+1, COLUMN()))</f>
        <v>16</v>
      </c>
      <c r="F2979" s="18" t="str" cm="1">
        <f t="array" aca="1" ref="F2979" ca="1">INDIRECT("Results!" &amp; ADDRESS(ROUNDUP((ROW()-1)/10,0)+1, COLUMN()))</f>
        <v>V7DockerMasterSlaveno parameter16</v>
      </c>
      <c r="G2979" s="18">
        <f t="shared" ca="1" si="46"/>
        <v>105.35</v>
      </c>
    </row>
    <row r="2980" spans="1:7" x14ac:dyDescent="0.25">
      <c r="A2980" s="18" t="str" cm="1">
        <f t="array" aca="1" ref="A2980" ca="1">INDIRECT("Results!" &amp; ADDRESS(ROUNDUP((ROW()-1)/10,0)+1, COLUMN()))</f>
        <v>V7</v>
      </c>
      <c r="B2980" s="18" t="str" cm="1">
        <f t="array" aca="1" ref="B2980" ca="1">INDIRECT("Results!" &amp; ADDRESS(ROUNDUP((ROW()-1)/10,0)+1, COLUMN()))</f>
        <v>Docker</v>
      </c>
      <c r="C2980" s="18" t="str" cm="1">
        <f t="array" aca="1" ref="C2980" ca="1">INDIRECT("Results!" &amp; ADDRESS(ROUNDUP((ROW()-1)/10,0)+1, COLUMN()))</f>
        <v>MasterSlave</v>
      </c>
      <c r="D2980" s="18" t="str" cm="1">
        <f t="array" aca="1" ref="D2980" ca="1">INDIRECT("Results!" &amp; ADDRESS(ROUNDUP((ROW()-1)/10,0)+1, COLUMN()))</f>
        <v>no parameter</v>
      </c>
      <c r="E2980" s="18" cm="1">
        <f t="array" aca="1" ref="E2980" ca="1">INDIRECT("Results!" &amp; ADDRESS(ROUNDUP((ROW()-1)/10,0)+1, COLUMN()))</f>
        <v>16</v>
      </c>
      <c r="F2980" s="18" t="str" cm="1">
        <f t="array" aca="1" ref="F2980" ca="1">INDIRECT("Results!" &amp; ADDRESS(ROUNDUP((ROW()-1)/10,0)+1, COLUMN()))</f>
        <v>V7DockerMasterSlaveno parameter16</v>
      </c>
      <c r="G2980" s="18">
        <f t="shared" ca="1" si="46"/>
        <v>105.36</v>
      </c>
    </row>
    <row r="2981" spans="1:7" x14ac:dyDescent="0.25">
      <c r="A2981" s="18" t="str" cm="1">
        <f t="array" aca="1" ref="A2981" ca="1">INDIRECT("Results!" &amp; ADDRESS(ROUNDUP((ROW()-1)/10,0)+1, COLUMN()))</f>
        <v>V7</v>
      </c>
      <c r="B2981" s="18" t="str" cm="1">
        <f t="array" aca="1" ref="B2981" ca="1">INDIRECT("Results!" &amp; ADDRESS(ROUNDUP((ROW()-1)/10,0)+1, COLUMN()))</f>
        <v>Docker</v>
      </c>
      <c r="C2981" s="18" t="str" cm="1">
        <f t="array" aca="1" ref="C2981" ca="1">INDIRECT("Results!" &amp; ADDRESS(ROUNDUP((ROW()-1)/10,0)+1, COLUMN()))</f>
        <v>MasterSlave</v>
      </c>
      <c r="D2981" s="18" t="str" cm="1">
        <f t="array" aca="1" ref="D2981" ca="1">INDIRECT("Results!" &amp; ADDRESS(ROUNDUP((ROW()-1)/10,0)+1, COLUMN()))</f>
        <v>no parameter</v>
      </c>
      <c r="E2981" s="18" cm="1">
        <f t="array" aca="1" ref="E2981" ca="1">INDIRECT("Results!" &amp; ADDRESS(ROUNDUP((ROW()-1)/10,0)+1, COLUMN()))</f>
        <v>16</v>
      </c>
      <c r="F2981" s="18" t="str" cm="1">
        <f t="array" aca="1" ref="F2981" ca="1">INDIRECT("Results!" &amp; ADDRESS(ROUNDUP((ROW()-1)/10,0)+1, COLUMN()))</f>
        <v>V7DockerMasterSlaveno parameter16</v>
      </c>
      <c r="G2981" s="18">
        <f t="shared" ca="1" si="46"/>
        <v>105.37</v>
      </c>
    </row>
    <row r="2982" spans="1:7" x14ac:dyDescent="0.25">
      <c r="A2982" s="18" t="str" cm="1">
        <f t="array" aca="1" ref="A2982" ca="1">INDIRECT("Results!" &amp; ADDRESS(ROUNDUP((ROW()-1)/10,0)+1, COLUMN()))</f>
        <v>V7</v>
      </c>
      <c r="B2982" s="18" t="str" cm="1">
        <f t="array" aca="1" ref="B2982" ca="1">INDIRECT("Results!" &amp; ADDRESS(ROUNDUP((ROW()-1)/10,0)+1, COLUMN()))</f>
        <v>Docker</v>
      </c>
      <c r="C2982" s="18" t="str" cm="1">
        <f t="array" aca="1" ref="C2982" ca="1">INDIRECT("Results!" &amp; ADDRESS(ROUNDUP((ROW()-1)/10,0)+1, COLUMN()))</f>
        <v>MasterSlave</v>
      </c>
      <c r="D2982" s="18" t="str" cm="1">
        <f t="array" aca="1" ref="D2982" ca="1">INDIRECT("Results!" &amp; ADDRESS(ROUNDUP((ROW()-1)/10,0)+1, COLUMN()))</f>
        <v>no parameter</v>
      </c>
      <c r="E2982" s="18" cm="1">
        <f t="array" aca="1" ref="E2982" ca="1">INDIRECT("Results!" &amp; ADDRESS(ROUNDUP((ROW()-1)/10,0)+1, COLUMN()))</f>
        <v>20</v>
      </c>
      <c r="F2982" s="18" t="str" cm="1">
        <f t="array" aca="1" ref="F2982" ca="1">INDIRECT("Results!" &amp; ADDRESS(ROUNDUP((ROW()-1)/10,0)+1, COLUMN()))</f>
        <v>V7DockerMasterSlaveno parameter20</v>
      </c>
      <c r="G2982" s="18">
        <f t="shared" ca="1" si="46"/>
        <v>84.1</v>
      </c>
    </row>
    <row r="2983" spans="1:7" x14ac:dyDescent="0.25">
      <c r="A2983" s="18" t="str" cm="1">
        <f t="array" aca="1" ref="A2983" ca="1">INDIRECT("Results!" &amp; ADDRESS(ROUNDUP((ROW()-1)/10,0)+1, COLUMN()))</f>
        <v>V7</v>
      </c>
      <c r="B2983" s="18" t="str" cm="1">
        <f t="array" aca="1" ref="B2983" ca="1">INDIRECT("Results!" &amp; ADDRESS(ROUNDUP((ROW()-1)/10,0)+1, COLUMN()))</f>
        <v>Docker</v>
      </c>
      <c r="C2983" s="18" t="str" cm="1">
        <f t="array" aca="1" ref="C2983" ca="1">INDIRECT("Results!" &amp; ADDRESS(ROUNDUP((ROW()-1)/10,0)+1, COLUMN()))</f>
        <v>MasterSlave</v>
      </c>
      <c r="D2983" s="18" t="str" cm="1">
        <f t="array" aca="1" ref="D2983" ca="1">INDIRECT("Results!" &amp; ADDRESS(ROUNDUP((ROW()-1)/10,0)+1, COLUMN()))</f>
        <v>no parameter</v>
      </c>
      <c r="E2983" s="18" cm="1">
        <f t="array" aca="1" ref="E2983" ca="1">INDIRECT("Results!" &amp; ADDRESS(ROUNDUP((ROW()-1)/10,0)+1, COLUMN()))</f>
        <v>20</v>
      </c>
      <c r="F2983" s="18" t="str" cm="1">
        <f t="array" aca="1" ref="F2983" ca="1">INDIRECT("Results!" &amp; ADDRESS(ROUNDUP((ROW()-1)/10,0)+1, COLUMN()))</f>
        <v>V7DockerMasterSlaveno parameter20</v>
      </c>
      <c r="G2983" s="18">
        <f t="shared" ca="1" si="46"/>
        <v>84.11</v>
      </c>
    </row>
    <row r="2984" spans="1:7" x14ac:dyDescent="0.25">
      <c r="A2984" s="18" t="str" cm="1">
        <f t="array" aca="1" ref="A2984" ca="1">INDIRECT("Results!" &amp; ADDRESS(ROUNDUP((ROW()-1)/10,0)+1, COLUMN()))</f>
        <v>V7</v>
      </c>
      <c r="B2984" s="18" t="str" cm="1">
        <f t="array" aca="1" ref="B2984" ca="1">INDIRECT("Results!" &amp; ADDRESS(ROUNDUP((ROW()-1)/10,0)+1, COLUMN()))</f>
        <v>Docker</v>
      </c>
      <c r="C2984" s="18" t="str" cm="1">
        <f t="array" aca="1" ref="C2984" ca="1">INDIRECT("Results!" &amp; ADDRESS(ROUNDUP((ROW()-1)/10,0)+1, COLUMN()))</f>
        <v>MasterSlave</v>
      </c>
      <c r="D2984" s="18" t="str" cm="1">
        <f t="array" aca="1" ref="D2984" ca="1">INDIRECT("Results!" &amp; ADDRESS(ROUNDUP((ROW()-1)/10,0)+1, COLUMN()))</f>
        <v>no parameter</v>
      </c>
      <c r="E2984" s="18" cm="1">
        <f t="array" aca="1" ref="E2984" ca="1">INDIRECT("Results!" &amp; ADDRESS(ROUNDUP((ROW()-1)/10,0)+1, COLUMN()))</f>
        <v>20</v>
      </c>
      <c r="F2984" s="18" t="str" cm="1">
        <f t="array" aca="1" ref="F2984" ca="1">INDIRECT("Results!" &amp; ADDRESS(ROUNDUP((ROW()-1)/10,0)+1, COLUMN()))</f>
        <v>V7DockerMasterSlaveno parameter20</v>
      </c>
      <c r="G2984" s="18">
        <f t="shared" ca="1" si="46"/>
        <v>84.11</v>
      </c>
    </row>
    <row r="2985" spans="1:7" x14ac:dyDescent="0.25">
      <c r="A2985" s="18" t="str" cm="1">
        <f t="array" aca="1" ref="A2985" ca="1">INDIRECT("Results!" &amp; ADDRESS(ROUNDUP((ROW()-1)/10,0)+1, COLUMN()))</f>
        <v>V7</v>
      </c>
      <c r="B2985" s="18" t="str" cm="1">
        <f t="array" aca="1" ref="B2985" ca="1">INDIRECT("Results!" &amp; ADDRESS(ROUNDUP((ROW()-1)/10,0)+1, COLUMN()))</f>
        <v>Docker</v>
      </c>
      <c r="C2985" s="18" t="str" cm="1">
        <f t="array" aca="1" ref="C2985" ca="1">INDIRECT("Results!" &amp; ADDRESS(ROUNDUP((ROW()-1)/10,0)+1, COLUMN()))</f>
        <v>MasterSlave</v>
      </c>
      <c r="D2985" s="18" t="str" cm="1">
        <f t="array" aca="1" ref="D2985" ca="1">INDIRECT("Results!" &amp; ADDRESS(ROUNDUP((ROW()-1)/10,0)+1, COLUMN()))</f>
        <v>no parameter</v>
      </c>
      <c r="E2985" s="18" cm="1">
        <f t="array" aca="1" ref="E2985" ca="1">INDIRECT("Results!" &amp; ADDRESS(ROUNDUP((ROW()-1)/10,0)+1, COLUMN()))</f>
        <v>20</v>
      </c>
      <c r="F2985" s="18" t="str" cm="1">
        <f t="array" aca="1" ref="F2985" ca="1">INDIRECT("Results!" &amp; ADDRESS(ROUNDUP((ROW()-1)/10,0)+1, COLUMN()))</f>
        <v>V7DockerMasterSlaveno parameter20</v>
      </c>
      <c r="G2985" s="18">
        <f t="shared" ca="1" si="46"/>
        <v>84.14</v>
      </c>
    </row>
    <row r="2986" spans="1:7" x14ac:dyDescent="0.25">
      <c r="A2986" s="18" t="str" cm="1">
        <f t="array" aca="1" ref="A2986" ca="1">INDIRECT("Results!" &amp; ADDRESS(ROUNDUP((ROW()-1)/10,0)+1, COLUMN()))</f>
        <v>V7</v>
      </c>
      <c r="B2986" s="18" t="str" cm="1">
        <f t="array" aca="1" ref="B2986" ca="1">INDIRECT("Results!" &amp; ADDRESS(ROUNDUP((ROW()-1)/10,0)+1, COLUMN()))</f>
        <v>Docker</v>
      </c>
      <c r="C2986" s="18" t="str" cm="1">
        <f t="array" aca="1" ref="C2986" ca="1">INDIRECT("Results!" &amp; ADDRESS(ROUNDUP((ROW()-1)/10,0)+1, COLUMN()))</f>
        <v>MasterSlave</v>
      </c>
      <c r="D2986" s="18" t="str" cm="1">
        <f t="array" aca="1" ref="D2986" ca="1">INDIRECT("Results!" &amp; ADDRESS(ROUNDUP((ROW()-1)/10,0)+1, COLUMN()))</f>
        <v>no parameter</v>
      </c>
      <c r="E2986" s="18" cm="1">
        <f t="array" aca="1" ref="E2986" ca="1">INDIRECT("Results!" &amp; ADDRESS(ROUNDUP((ROW()-1)/10,0)+1, COLUMN()))</f>
        <v>20</v>
      </c>
      <c r="F2986" s="18" t="str" cm="1">
        <f t="array" aca="1" ref="F2986" ca="1">INDIRECT("Results!" &amp; ADDRESS(ROUNDUP((ROW()-1)/10,0)+1, COLUMN()))</f>
        <v>V7DockerMasterSlaveno parameter20</v>
      </c>
      <c r="G2986" s="18">
        <f t="shared" ca="1" si="46"/>
        <v>84.18</v>
      </c>
    </row>
    <row r="2987" spans="1:7" x14ac:dyDescent="0.25">
      <c r="A2987" s="18" t="str" cm="1">
        <f t="array" aca="1" ref="A2987" ca="1">INDIRECT("Results!" &amp; ADDRESS(ROUNDUP((ROW()-1)/10,0)+1, COLUMN()))</f>
        <v>V7</v>
      </c>
      <c r="B2987" s="18" t="str" cm="1">
        <f t="array" aca="1" ref="B2987" ca="1">INDIRECT("Results!" &amp; ADDRESS(ROUNDUP((ROW()-1)/10,0)+1, COLUMN()))</f>
        <v>Docker</v>
      </c>
      <c r="C2987" s="18" t="str" cm="1">
        <f t="array" aca="1" ref="C2987" ca="1">INDIRECT("Results!" &amp; ADDRESS(ROUNDUP((ROW()-1)/10,0)+1, COLUMN()))</f>
        <v>MasterSlave</v>
      </c>
      <c r="D2987" s="18" t="str" cm="1">
        <f t="array" aca="1" ref="D2987" ca="1">INDIRECT("Results!" &amp; ADDRESS(ROUNDUP((ROW()-1)/10,0)+1, COLUMN()))</f>
        <v>no parameter</v>
      </c>
      <c r="E2987" s="18" cm="1">
        <f t="array" aca="1" ref="E2987" ca="1">INDIRECT("Results!" &amp; ADDRESS(ROUNDUP((ROW()-1)/10,0)+1, COLUMN()))</f>
        <v>20</v>
      </c>
      <c r="F2987" s="18" t="str" cm="1">
        <f t="array" aca="1" ref="F2987" ca="1">INDIRECT("Results!" &amp; ADDRESS(ROUNDUP((ROW()-1)/10,0)+1, COLUMN()))</f>
        <v>V7DockerMasterSlaveno parameter20</v>
      </c>
      <c r="G2987" s="18">
        <f t="shared" ca="1" si="46"/>
        <v>84.19</v>
      </c>
    </row>
    <row r="2988" spans="1:7" x14ac:dyDescent="0.25">
      <c r="A2988" s="18" t="str" cm="1">
        <f t="array" aca="1" ref="A2988" ca="1">INDIRECT("Results!" &amp; ADDRESS(ROUNDUP((ROW()-1)/10,0)+1, COLUMN()))</f>
        <v>V7</v>
      </c>
      <c r="B2988" s="18" t="str" cm="1">
        <f t="array" aca="1" ref="B2988" ca="1">INDIRECT("Results!" &amp; ADDRESS(ROUNDUP((ROW()-1)/10,0)+1, COLUMN()))</f>
        <v>Docker</v>
      </c>
      <c r="C2988" s="18" t="str" cm="1">
        <f t="array" aca="1" ref="C2988" ca="1">INDIRECT("Results!" &amp; ADDRESS(ROUNDUP((ROW()-1)/10,0)+1, COLUMN()))</f>
        <v>MasterSlave</v>
      </c>
      <c r="D2988" s="18" t="str" cm="1">
        <f t="array" aca="1" ref="D2988" ca="1">INDIRECT("Results!" &amp; ADDRESS(ROUNDUP((ROW()-1)/10,0)+1, COLUMN()))</f>
        <v>no parameter</v>
      </c>
      <c r="E2988" s="18" cm="1">
        <f t="array" aca="1" ref="E2988" ca="1">INDIRECT("Results!" &amp; ADDRESS(ROUNDUP((ROW()-1)/10,0)+1, COLUMN()))</f>
        <v>20</v>
      </c>
      <c r="F2988" s="18" t="str" cm="1">
        <f t="array" aca="1" ref="F2988" ca="1">INDIRECT("Results!" &amp; ADDRESS(ROUNDUP((ROW()-1)/10,0)+1, COLUMN()))</f>
        <v>V7DockerMasterSlaveno parameter20</v>
      </c>
      <c r="G2988" s="18">
        <f t="shared" ca="1" si="46"/>
        <v>84.19</v>
      </c>
    </row>
    <row r="2989" spans="1:7" x14ac:dyDescent="0.25">
      <c r="A2989" s="18" t="str" cm="1">
        <f t="array" aca="1" ref="A2989" ca="1">INDIRECT("Results!" &amp; ADDRESS(ROUNDUP((ROW()-1)/10,0)+1, COLUMN()))</f>
        <v>V7</v>
      </c>
      <c r="B2989" s="18" t="str" cm="1">
        <f t="array" aca="1" ref="B2989" ca="1">INDIRECT("Results!" &amp; ADDRESS(ROUNDUP((ROW()-1)/10,0)+1, COLUMN()))</f>
        <v>Docker</v>
      </c>
      <c r="C2989" s="18" t="str" cm="1">
        <f t="array" aca="1" ref="C2989" ca="1">INDIRECT("Results!" &amp; ADDRESS(ROUNDUP((ROW()-1)/10,0)+1, COLUMN()))</f>
        <v>MasterSlave</v>
      </c>
      <c r="D2989" s="18" t="str" cm="1">
        <f t="array" aca="1" ref="D2989" ca="1">INDIRECT("Results!" &amp; ADDRESS(ROUNDUP((ROW()-1)/10,0)+1, COLUMN()))</f>
        <v>no parameter</v>
      </c>
      <c r="E2989" s="18" cm="1">
        <f t="array" aca="1" ref="E2989" ca="1">INDIRECT("Results!" &amp; ADDRESS(ROUNDUP((ROW()-1)/10,0)+1, COLUMN()))</f>
        <v>20</v>
      </c>
      <c r="F2989" s="18" t="str" cm="1">
        <f t="array" aca="1" ref="F2989" ca="1">INDIRECT("Results!" &amp; ADDRESS(ROUNDUP((ROW()-1)/10,0)+1, COLUMN()))</f>
        <v>V7DockerMasterSlaveno parameter20</v>
      </c>
      <c r="G2989" s="18">
        <f t="shared" ca="1" si="46"/>
        <v>84.22</v>
      </c>
    </row>
    <row r="2990" spans="1:7" x14ac:dyDescent="0.25">
      <c r="A2990" s="18" t="str" cm="1">
        <f t="array" aca="1" ref="A2990" ca="1">INDIRECT("Results!" &amp; ADDRESS(ROUNDUP((ROW()-1)/10,0)+1, COLUMN()))</f>
        <v>V7</v>
      </c>
      <c r="B2990" s="18" t="str" cm="1">
        <f t="array" aca="1" ref="B2990" ca="1">INDIRECT("Results!" &amp; ADDRESS(ROUNDUP((ROW()-1)/10,0)+1, COLUMN()))</f>
        <v>Docker</v>
      </c>
      <c r="C2990" s="18" t="str" cm="1">
        <f t="array" aca="1" ref="C2990" ca="1">INDIRECT("Results!" &amp; ADDRESS(ROUNDUP((ROW()-1)/10,0)+1, COLUMN()))</f>
        <v>MasterSlave</v>
      </c>
      <c r="D2990" s="18" t="str" cm="1">
        <f t="array" aca="1" ref="D2990" ca="1">INDIRECT("Results!" &amp; ADDRESS(ROUNDUP((ROW()-1)/10,0)+1, COLUMN()))</f>
        <v>no parameter</v>
      </c>
      <c r="E2990" s="18" cm="1">
        <f t="array" aca="1" ref="E2990" ca="1">INDIRECT("Results!" &amp; ADDRESS(ROUNDUP((ROW()-1)/10,0)+1, COLUMN()))</f>
        <v>20</v>
      </c>
      <c r="F2990" s="18" t="str" cm="1">
        <f t="array" aca="1" ref="F2990" ca="1">INDIRECT("Results!" &amp; ADDRESS(ROUNDUP((ROW()-1)/10,0)+1, COLUMN()))</f>
        <v>V7DockerMasterSlaveno parameter20</v>
      </c>
      <c r="G2990" s="18">
        <f t="shared" ca="1" si="46"/>
        <v>84.25</v>
      </c>
    </row>
    <row r="2991" spans="1:7" x14ac:dyDescent="0.25">
      <c r="A2991" s="18" t="str" cm="1">
        <f t="array" aca="1" ref="A2991" ca="1">INDIRECT("Results!" &amp; ADDRESS(ROUNDUP((ROW()-1)/10,0)+1, COLUMN()))</f>
        <v>V7</v>
      </c>
      <c r="B2991" s="18" t="str" cm="1">
        <f t="array" aca="1" ref="B2991" ca="1">INDIRECT("Results!" &amp; ADDRESS(ROUNDUP((ROW()-1)/10,0)+1, COLUMN()))</f>
        <v>Docker</v>
      </c>
      <c r="C2991" s="18" t="str" cm="1">
        <f t="array" aca="1" ref="C2991" ca="1">INDIRECT("Results!" &amp; ADDRESS(ROUNDUP((ROW()-1)/10,0)+1, COLUMN()))</f>
        <v>MasterSlave</v>
      </c>
      <c r="D2991" s="18" t="str" cm="1">
        <f t="array" aca="1" ref="D2991" ca="1">INDIRECT("Results!" &amp; ADDRESS(ROUNDUP((ROW()-1)/10,0)+1, COLUMN()))</f>
        <v>no parameter</v>
      </c>
      <c r="E2991" s="18" cm="1">
        <f t="array" aca="1" ref="E2991" ca="1">INDIRECT("Results!" &amp; ADDRESS(ROUNDUP((ROW()-1)/10,0)+1, COLUMN()))</f>
        <v>20</v>
      </c>
      <c r="F2991" s="18" t="str" cm="1">
        <f t="array" aca="1" ref="F2991" ca="1">INDIRECT("Results!" &amp; ADDRESS(ROUNDUP((ROW()-1)/10,0)+1, COLUMN()))</f>
        <v>V7DockerMasterSlaveno parameter20</v>
      </c>
      <c r="G2991" s="18">
        <f t="shared" ca="1" si="46"/>
        <v>84.26</v>
      </c>
    </row>
    <row r="2992" spans="1:7" x14ac:dyDescent="0.25">
      <c r="A2992" s="18" t="str" cm="1">
        <f t="array" aca="1" ref="A2992" ca="1">INDIRECT("Results!" &amp; ADDRESS(ROUNDUP((ROW()-1)/10,0)+1, COLUMN()))</f>
        <v>V7</v>
      </c>
      <c r="B2992" s="18" t="str" cm="1">
        <f t="array" aca="1" ref="B2992" ca="1">INDIRECT("Results!" &amp; ADDRESS(ROUNDUP((ROW()-1)/10,0)+1, COLUMN()))</f>
        <v>Docker</v>
      </c>
      <c r="C2992" s="18" t="str" cm="1">
        <f t="array" aca="1" ref="C2992" ca="1">INDIRECT("Results!" &amp; ADDRESS(ROUNDUP((ROW()-1)/10,0)+1, COLUMN()))</f>
        <v>MasterSlave</v>
      </c>
      <c r="D2992" s="18" t="str" cm="1">
        <f t="array" aca="1" ref="D2992" ca="1">INDIRECT("Results!" &amp; ADDRESS(ROUNDUP((ROW()-1)/10,0)+1, COLUMN()))</f>
        <v>no parameter</v>
      </c>
      <c r="E2992" s="18" cm="1">
        <f t="array" aca="1" ref="E2992" ca="1">INDIRECT("Results!" &amp; ADDRESS(ROUNDUP((ROW()-1)/10,0)+1, COLUMN()))</f>
        <v>24</v>
      </c>
      <c r="F2992" s="18" t="str" cm="1">
        <f t="array" aca="1" ref="F2992" ca="1">INDIRECT("Results!" &amp; ADDRESS(ROUNDUP((ROW()-1)/10,0)+1, COLUMN()))</f>
        <v>V7DockerMasterSlaveno parameter24</v>
      </c>
      <c r="G2992" s="18">
        <f t="shared" ca="1" si="46"/>
        <v>72.12</v>
      </c>
    </row>
    <row r="2993" spans="1:7" x14ac:dyDescent="0.25">
      <c r="A2993" s="18" t="str" cm="1">
        <f t="array" aca="1" ref="A2993" ca="1">INDIRECT("Results!" &amp; ADDRESS(ROUNDUP((ROW()-1)/10,0)+1, COLUMN()))</f>
        <v>V7</v>
      </c>
      <c r="B2993" s="18" t="str" cm="1">
        <f t="array" aca="1" ref="B2993" ca="1">INDIRECT("Results!" &amp; ADDRESS(ROUNDUP((ROW()-1)/10,0)+1, COLUMN()))</f>
        <v>Docker</v>
      </c>
      <c r="C2993" s="18" t="str" cm="1">
        <f t="array" aca="1" ref="C2993" ca="1">INDIRECT("Results!" &amp; ADDRESS(ROUNDUP((ROW()-1)/10,0)+1, COLUMN()))</f>
        <v>MasterSlave</v>
      </c>
      <c r="D2993" s="18" t="str" cm="1">
        <f t="array" aca="1" ref="D2993" ca="1">INDIRECT("Results!" &amp; ADDRESS(ROUNDUP((ROW()-1)/10,0)+1, COLUMN()))</f>
        <v>no parameter</v>
      </c>
      <c r="E2993" s="18" cm="1">
        <f t="array" aca="1" ref="E2993" ca="1">INDIRECT("Results!" &amp; ADDRESS(ROUNDUP((ROW()-1)/10,0)+1, COLUMN()))</f>
        <v>24</v>
      </c>
      <c r="F2993" s="18" t="str" cm="1">
        <f t="array" aca="1" ref="F2993" ca="1">INDIRECT("Results!" &amp; ADDRESS(ROUNDUP((ROW()-1)/10,0)+1, COLUMN()))</f>
        <v>V7DockerMasterSlaveno parameter24</v>
      </c>
      <c r="G2993" s="18">
        <f t="shared" ca="1" si="46"/>
        <v>72.12</v>
      </c>
    </row>
    <row r="2994" spans="1:7" x14ac:dyDescent="0.25">
      <c r="A2994" s="18" t="str" cm="1">
        <f t="array" aca="1" ref="A2994" ca="1">INDIRECT("Results!" &amp; ADDRESS(ROUNDUP((ROW()-1)/10,0)+1, COLUMN()))</f>
        <v>V7</v>
      </c>
      <c r="B2994" s="18" t="str" cm="1">
        <f t="array" aca="1" ref="B2994" ca="1">INDIRECT("Results!" &amp; ADDRESS(ROUNDUP((ROW()-1)/10,0)+1, COLUMN()))</f>
        <v>Docker</v>
      </c>
      <c r="C2994" s="18" t="str" cm="1">
        <f t="array" aca="1" ref="C2994" ca="1">INDIRECT("Results!" &amp; ADDRESS(ROUNDUP((ROW()-1)/10,0)+1, COLUMN()))</f>
        <v>MasterSlave</v>
      </c>
      <c r="D2994" s="18" t="str" cm="1">
        <f t="array" aca="1" ref="D2994" ca="1">INDIRECT("Results!" &amp; ADDRESS(ROUNDUP((ROW()-1)/10,0)+1, COLUMN()))</f>
        <v>no parameter</v>
      </c>
      <c r="E2994" s="18" cm="1">
        <f t="array" aca="1" ref="E2994" ca="1">INDIRECT("Results!" &amp; ADDRESS(ROUNDUP((ROW()-1)/10,0)+1, COLUMN()))</f>
        <v>24</v>
      </c>
      <c r="F2994" s="18" t="str" cm="1">
        <f t="array" aca="1" ref="F2994" ca="1">INDIRECT("Results!" &amp; ADDRESS(ROUNDUP((ROW()-1)/10,0)+1, COLUMN()))</f>
        <v>V7DockerMasterSlaveno parameter24</v>
      </c>
      <c r="G2994" s="18">
        <f t="shared" ca="1" si="46"/>
        <v>72.14</v>
      </c>
    </row>
    <row r="2995" spans="1:7" x14ac:dyDescent="0.25">
      <c r="A2995" s="18" t="str" cm="1">
        <f t="array" aca="1" ref="A2995" ca="1">INDIRECT("Results!" &amp; ADDRESS(ROUNDUP((ROW()-1)/10,0)+1, COLUMN()))</f>
        <v>V7</v>
      </c>
      <c r="B2995" s="18" t="str" cm="1">
        <f t="array" aca="1" ref="B2995" ca="1">INDIRECT("Results!" &amp; ADDRESS(ROUNDUP((ROW()-1)/10,0)+1, COLUMN()))</f>
        <v>Docker</v>
      </c>
      <c r="C2995" s="18" t="str" cm="1">
        <f t="array" aca="1" ref="C2995" ca="1">INDIRECT("Results!" &amp; ADDRESS(ROUNDUP((ROW()-1)/10,0)+1, COLUMN()))</f>
        <v>MasterSlave</v>
      </c>
      <c r="D2995" s="18" t="str" cm="1">
        <f t="array" aca="1" ref="D2995" ca="1">INDIRECT("Results!" &amp; ADDRESS(ROUNDUP((ROW()-1)/10,0)+1, COLUMN()))</f>
        <v>no parameter</v>
      </c>
      <c r="E2995" s="18" cm="1">
        <f t="array" aca="1" ref="E2995" ca="1">INDIRECT("Results!" &amp; ADDRESS(ROUNDUP((ROW()-1)/10,0)+1, COLUMN()))</f>
        <v>24</v>
      </c>
      <c r="F2995" s="18" t="str" cm="1">
        <f t="array" aca="1" ref="F2995" ca="1">INDIRECT("Results!" &amp; ADDRESS(ROUNDUP((ROW()-1)/10,0)+1, COLUMN()))</f>
        <v>V7DockerMasterSlaveno parameter24</v>
      </c>
      <c r="G2995" s="18">
        <f t="shared" ca="1" si="46"/>
        <v>72.14</v>
      </c>
    </row>
    <row r="2996" spans="1:7" x14ac:dyDescent="0.25">
      <c r="A2996" s="18" t="str" cm="1">
        <f t="array" aca="1" ref="A2996" ca="1">INDIRECT("Results!" &amp; ADDRESS(ROUNDUP((ROW()-1)/10,0)+1, COLUMN()))</f>
        <v>V7</v>
      </c>
      <c r="B2996" s="18" t="str" cm="1">
        <f t="array" aca="1" ref="B2996" ca="1">INDIRECT("Results!" &amp; ADDRESS(ROUNDUP((ROW()-1)/10,0)+1, COLUMN()))</f>
        <v>Docker</v>
      </c>
      <c r="C2996" s="18" t="str" cm="1">
        <f t="array" aca="1" ref="C2996" ca="1">INDIRECT("Results!" &amp; ADDRESS(ROUNDUP((ROW()-1)/10,0)+1, COLUMN()))</f>
        <v>MasterSlave</v>
      </c>
      <c r="D2996" s="18" t="str" cm="1">
        <f t="array" aca="1" ref="D2996" ca="1">INDIRECT("Results!" &amp; ADDRESS(ROUNDUP((ROW()-1)/10,0)+1, COLUMN()))</f>
        <v>no parameter</v>
      </c>
      <c r="E2996" s="18" cm="1">
        <f t="array" aca="1" ref="E2996" ca="1">INDIRECT("Results!" &amp; ADDRESS(ROUNDUP((ROW()-1)/10,0)+1, COLUMN()))</f>
        <v>24</v>
      </c>
      <c r="F2996" s="18" t="str" cm="1">
        <f t="array" aca="1" ref="F2996" ca="1">INDIRECT("Results!" &amp; ADDRESS(ROUNDUP((ROW()-1)/10,0)+1, COLUMN()))</f>
        <v>V7DockerMasterSlaveno parameter24</v>
      </c>
      <c r="G2996" s="18">
        <f t="shared" ca="1" si="46"/>
        <v>72.150000000000006</v>
      </c>
    </row>
    <row r="2997" spans="1:7" x14ac:dyDescent="0.25">
      <c r="A2997" s="18" t="str" cm="1">
        <f t="array" aca="1" ref="A2997" ca="1">INDIRECT("Results!" &amp; ADDRESS(ROUNDUP((ROW()-1)/10,0)+1, COLUMN()))</f>
        <v>V7</v>
      </c>
      <c r="B2997" s="18" t="str" cm="1">
        <f t="array" aca="1" ref="B2997" ca="1">INDIRECT("Results!" &amp; ADDRESS(ROUNDUP((ROW()-1)/10,0)+1, COLUMN()))</f>
        <v>Docker</v>
      </c>
      <c r="C2997" s="18" t="str" cm="1">
        <f t="array" aca="1" ref="C2997" ca="1">INDIRECT("Results!" &amp; ADDRESS(ROUNDUP((ROW()-1)/10,0)+1, COLUMN()))</f>
        <v>MasterSlave</v>
      </c>
      <c r="D2997" s="18" t="str" cm="1">
        <f t="array" aca="1" ref="D2997" ca="1">INDIRECT("Results!" &amp; ADDRESS(ROUNDUP((ROW()-1)/10,0)+1, COLUMN()))</f>
        <v>no parameter</v>
      </c>
      <c r="E2997" s="18" cm="1">
        <f t="array" aca="1" ref="E2997" ca="1">INDIRECT("Results!" &amp; ADDRESS(ROUNDUP((ROW()-1)/10,0)+1, COLUMN()))</f>
        <v>24</v>
      </c>
      <c r="F2997" s="18" t="str" cm="1">
        <f t="array" aca="1" ref="F2997" ca="1">INDIRECT("Results!" &amp; ADDRESS(ROUNDUP((ROW()-1)/10,0)+1, COLUMN()))</f>
        <v>V7DockerMasterSlaveno parameter24</v>
      </c>
      <c r="G2997" s="18">
        <f t="shared" ca="1" si="46"/>
        <v>72.150000000000006</v>
      </c>
    </row>
    <row r="2998" spans="1:7" x14ac:dyDescent="0.25">
      <c r="A2998" s="18" t="str" cm="1">
        <f t="array" aca="1" ref="A2998" ca="1">INDIRECT("Results!" &amp; ADDRESS(ROUNDUP((ROW()-1)/10,0)+1, COLUMN()))</f>
        <v>V7</v>
      </c>
      <c r="B2998" s="18" t="str" cm="1">
        <f t="array" aca="1" ref="B2998" ca="1">INDIRECT("Results!" &amp; ADDRESS(ROUNDUP((ROW()-1)/10,0)+1, COLUMN()))</f>
        <v>Docker</v>
      </c>
      <c r="C2998" s="18" t="str" cm="1">
        <f t="array" aca="1" ref="C2998" ca="1">INDIRECT("Results!" &amp; ADDRESS(ROUNDUP((ROW()-1)/10,0)+1, COLUMN()))</f>
        <v>MasterSlave</v>
      </c>
      <c r="D2998" s="18" t="str" cm="1">
        <f t="array" aca="1" ref="D2998" ca="1">INDIRECT("Results!" &amp; ADDRESS(ROUNDUP((ROW()-1)/10,0)+1, COLUMN()))</f>
        <v>no parameter</v>
      </c>
      <c r="E2998" s="18" cm="1">
        <f t="array" aca="1" ref="E2998" ca="1">INDIRECT("Results!" &amp; ADDRESS(ROUNDUP((ROW()-1)/10,0)+1, COLUMN()))</f>
        <v>24</v>
      </c>
      <c r="F2998" s="18" t="str" cm="1">
        <f t="array" aca="1" ref="F2998" ca="1">INDIRECT("Results!" &amp; ADDRESS(ROUNDUP((ROW()-1)/10,0)+1, COLUMN()))</f>
        <v>V7DockerMasterSlaveno parameter24</v>
      </c>
      <c r="G2998" s="18">
        <f t="shared" ca="1" si="46"/>
        <v>72.16</v>
      </c>
    </row>
    <row r="2999" spans="1:7" x14ac:dyDescent="0.25">
      <c r="A2999" s="18" t="str" cm="1">
        <f t="array" aca="1" ref="A2999" ca="1">INDIRECT("Results!" &amp; ADDRESS(ROUNDUP((ROW()-1)/10,0)+1, COLUMN()))</f>
        <v>V7</v>
      </c>
      <c r="B2999" s="18" t="str" cm="1">
        <f t="array" aca="1" ref="B2999" ca="1">INDIRECT("Results!" &amp; ADDRESS(ROUNDUP((ROW()-1)/10,0)+1, COLUMN()))</f>
        <v>Docker</v>
      </c>
      <c r="C2999" s="18" t="str" cm="1">
        <f t="array" aca="1" ref="C2999" ca="1">INDIRECT("Results!" &amp; ADDRESS(ROUNDUP((ROW()-1)/10,0)+1, COLUMN()))</f>
        <v>MasterSlave</v>
      </c>
      <c r="D2999" s="18" t="str" cm="1">
        <f t="array" aca="1" ref="D2999" ca="1">INDIRECT("Results!" &amp; ADDRESS(ROUNDUP((ROW()-1)/10,0)+1, COLUMN()))</f>
        <v>no parameter</v>
      </c>
      <c r="E2999" s="18" cm="1">
        <f t="array" aca="1" ref="E2999" ca="1">INDIRECT("Results!" &amp; ADDRESS(ROUNDUP((ROW()-1)/10,0)+1, COLUMN()))</f>
        <v>24</v>
      </c>
      <c r="F2999" s="18" t="str" cm="1">
        <f t="array" aca="1" ref="F2999" ca="1">INDIRECT("Results!" &amp; ADDRESS(ROUNDUP((ROW()-1)/10,0)+1, COLUMN()))</f>
        <v>V7DockerMasterSlaveno parameter24</v>
      </c>
      <c r="G2999" s="18">
        <f t="shared" ca="1" si="46"/>
        <v>72.16</v>
      </c>
    </row>
    <row r="3000" spans="1:7" x14ac:dyDescent="0.25">
      <c r="A3000" s="18" t="str" cm="1">
        <f t="array" aca="1" ref="A3000" ca="1">INDIRECT("Results!" &amp; ADDRESS(ROUNDUP((ROW()-1)/10,0)+1, COLUMN()))</f>
        <v>V7</v>
      </c>
      <c r="B3000" s="18" t="str" cm="1">
        <f t="array" aca="1" ref="B3000" ca="1">INDIRECT("Results!" &amp; ADDRESS(ROUNDUP((ROW()-1)/10,0)+1, COLUMN()))</f>
        <v>Docker</v>
      </c>
      <c r="C3000" s="18" t="str" cm="1">
        <f t="array" aca="1" ref="C3000" ca="1">INDIRECT("Results!" &amp; ADDRESS(ROUNDUP((ROW()-1)/10,0)+1, COLUMN()))</f>
        <v>MasterSlave</v>
      </c>
      <c r="D3000" s="18" t="str" cm="1">
        <f t="array" aca="1" ref="D3000" ca="1">INDIRECT("Results!" &amp; ADDRESS(ROUNDUP((ROW()-1)/10,0)+1, COLUMN()))</f>
        <v>no parameter</v>
      </c>
      <c r="E3000" s="18" cm="1">
        <f t="array" aca="1" ref="E3000" ca="1">INDIRECT("Results!" &amp; ADDRESS(ROUNDUP((ROW()-1)/10,0)+1, COLUMN()))</f>
        <v>24</v>
      </c>
      <c r="F3000" s="18" t="str" cm="1">
        <f t="array" aca="1" ref="F3000" ca="1">INDIRECT("Results!" &amp; ADDRESS(ROUNDUP((ROW()-1)/10,0)+1, COLUMN()))</f>
        <v>V7DockerMasterSlaveno parameter24</v>
      </c>
      <c r="G3000" s="18">
        <f t="shared" ca="1" si="46"/>
        <v>72.16</v>
      </c>
    </row>
    <row r="3001" spans="1:7" x14ac:dyDescent="0.25">
      <c r="A3001" s="18" t="str" cm="1">
        <f t="array" aca="1" ref="A3001" ca="1">INDIRECT("Results!" &amp; ADDRESS(ROUNDUP((ROW()-1)/10,0)+1, COLUMN()))</f>
        <v>V7</v>
      </c>
      <c r="B3001" s="18" t="str" cm="1">
        <f t="array" aca="1" ref="B3001" ca="1">INDIRECT("Results!" &amp; ADDRESS(ROUNDUP((ROW()-1)/10,0)+1, COLUMN()))</f>
        <v>Docker</v>
      </c>
      <c r="C3001" s="18" t="str" cm="1">
        <f t="array" aca="1" ref="C3001" ca="1">INDIRECT("Results!" &amp; ADDRESS(ROUNDUP((ROW()-1)/10,0)+1, COLUMN()))</f>
        <v>MasterSlave</v>
      </c>
      <c r="D3001" s="18" t="str" cm="1">
        <f t="array" aca="1" ref="D3001" ca="1">INDIRECT("Results!" &amp; ADDRESS(ROUNDUP((ROW()-1)/10,0)+1, COLUMN()))</f>
        <v>no parameter</v>
      </c>
      <c r="E3001" s="18" cm="1">
        <f t="array" aca="1" ref="E3001" ca="1">INDIRECT("Results!" &amp; ADDRESS(ROUNDUP((ROW()-1)/10,0)+1, COLUMN()))</f>
        <v>24</v>
      </c>
      <c r="F3001" s="18" t="str" cm="1">
        <f t="array" aca="1" ref="F3001" ca="1">INDIRECT("Results!" &amp; ADDRESS(ROUNDUP((ROW()-1)/10,0)+1, COLUMN()))</f>
        <v>V7DockerMasterSlaveno parameter24</v>
      </c>
      <c r="G3001" s="18">
        <f t="shared" ca="1" si="46"/>
        <v>72.16</v>
      </c>
    </row>
    <row r="3002" spans="1:7" x14ac:dyDescent="0.25">
      <c r="A3002" s="18" t="str" cm="1">
        <f t="array" aca="1" ref="A3002" ca="1">INDIRECT("Results!" &amp; ADDRESS(ROUNDUP((ROW()-1)/10,0)+1, COLUMN()))</f>
        <v>V7</v>
      </c>
      <c r="B3002" s="18" t="str" cm="1">
        <f t="array" aca="1" ref="B3002" ca="1">INDIRECT("Results!" &amp; ADDRESS(ROUNDUP((ROW()-1)/10,0)+1, COLUMN()))</f>
        <v>Docker</v>
      </c>
      <c r="C3002" s="18" t="str" cm="1">
        <f t="array" aca="1" ref="C3002" ca="1">INDIRECT("Results!" &amp; ADDRESS(ROUNDUP((ROW()-1)/10,0)+1, COLUMN()))</f>
        <v>MasterSlave</v>
      </c>
      <c r="D3002" s="18" t="str" cm="1">
        <f t="array" aca="1" ref="D3002" ca="1">INDIRECT("Results!" &amp; ADDRESS(ROUNDUP((ROW()-1)/10,0)+1, COLUMN()))</f>
        <v>no parameter</v>
      </c>
      <c r="E3002" s="18" cm="1">
        <f t="array" aca="1" ref="E3002" ca="1">INDIRECT("Results!" &amp; ADDRESS(ROUNDUP((ROW()-1)/10,0)+1, COLUMN()))</f>
        <v>28</v>
      </c>
      <c r="F3002" s="18" t="str" cm="1">
        <f t="array" aca="1" ref="F3002" ca="1">INDIRECT("Results!" &amp; ADDRESS(ROUNDUP((ROW()-1)/10,0)+1, COLUMN()))</f>
        <v>V7DockerMasterSlaveno parameter28</v>
      </c>
      <c r="G3002" s="18">
        <f t="shared" ca="1" si="46"/>
        <v>60.46</v>
      </c>
    </row>
    <row r="3003" spans="1:7" x14ac:dyDescent="0.25">
      <c r="A3003" s="18" t="str" cm="1">
        <f t="array" aca="1" ref="A3003" ca="1">INDIRECT("Results!" &amp; ADDRESS(ROUNDUP((ROW()-1)/10,0)+1, COLUMN()))</f>
        <v>V7</v>
      </c>
      <c r="B3003" s="18" t="str" cm="1">
        <f t="array" aca="1" ref="B3003" ca="1">INDIRECT("Results!" &amp; ADDRESS(ROUNDUP((ROW()-1)/10,0)+1, COLUMN()))</f>
        <v>Docker</v>
      </c>
      <c r="C3003" s="18" t="str" cm="1">
        <f t="array" aca="1" ref="C3003" ca="1">INDIRECT("Results!" &amp; ADDRESS(ROUNDUP((ROW()-1)/10,0)+1, COLUMN()))</f>
        <v>MasterSlave</v>
      </c>
      <c r="D3003" s="18" t="str" cm="1">
        <f t="array" aca="1" ref="D3003" ca="1">INDIRECT("Results!" &amp; ADDRESS(ROUNDUP((ROW()-1)/10,0)+1, COLUMN()))</f>
        <v>no parameter</v>
      </c>
      <c r="E3003" s="18" cm="1">
        <f t="array" aca="1" ref="E3003" ca="1">INDIRECT("Results!" &amp; ADDRESS(ROUNDUP((ROW()-1)/10,0)+1, COLUMN()))</f>
        <v>28</v>
      </c>
      <c r="F3003" s="18" t="str" cm="1">
        <f t="array" aca="1" ref="F3003" ca="1">INDIRECT("Results!" &amp; ADDRESS(ROUNDUP((ROW()-1)/10,0)+1, COLUMN()))</f>
        <v>V7DockerMasterSlaveno parameter28</v>
      </c>
      <c r="G3003" s="18">
        <f t="shared" ca="1" si="46"/>
        <v>60.46</v>
      </c>
    </row>
    <row r="3004" spans="1:7" x14ac:dyDescent="0.25">
      <c r="A3004" s="18" t="str" cm="1">
        <f t="array" aca="1" ref="A3004" ca="1">INDIRECT("Results!" &amp; ADDRESS(ROUNDUP((ROW()-1)/10,0)+1, COLUMN()))</f>
        <v>V7</v>
      </c>
      <c r="B3004" s="18" t="str" cm="1">
        <f t="array" aca="1" ref="B3004" ca="1">INDIRECT("Results!" &amp; ADDRESS(ROUNDUP((ROW()-1)/10,0)+1, COLUMN()))</f>
        <v>Docker</v>
      </c>
      <c r="C3004" s="18" t="str" cm="1">
        <f t="array" aca="1" ref="C3004" ca="1">INDIRECT("Results!" &amp; ADDRESS(ROUNDUP((ROW()-1)/10,0)+1, COLUMN()))</f>
        <v>MasterSlave</v>
      </c>
      <c r="D3004" s="18" t="str" cm="1">
        <f t="array" aca="1" ref="D3004" ca="1">INDIRECT("Results!" &amp; ADDRESS(ROUNDUP((ROW()-1)/10,0)+1, COLUMN()))</f>
        <v>no parameter</v>
      </c>
      <c r="E3004" s="18" cm="1">
        <f t="array" aca="1" ref="E3004" ca="1">INDIRECT("Results!" &amp; ADDRESS(ROUNDUP((ROW()-1)/10,0)+1, COLUMN()))</f>
        <v>28</v>
      </c>
      <c r="F3004" s="18" t="str" cm="1">
        <f t="array" aca="1" ref="F3004" ca="1">INDIRECT("Results!" &amp; ADDRESS(ROUNDUP((ROW()-1)/10,0)+1, COLUMN()))</f>
        <v>V7DockerMasterSlaveno parameter28</v>
      </c>
      <c r="G3004" s="18">
        <f t="shared" ca="1" si="46"/>
        <v>60.48</v>
      </c>
    </row>
    <row r="3005" spans="1:7" x14ac:dyDescent="0.25">
      <c r="A3005" s="18" t="str" cm="1">
        <f t="array" aca="1" ref="A3005" ca="1">INDIRECT("Results!" &amp; ADDRESS(ROUNDUP((ROW()-1)/10,0)+1, COLUMN()))</f>
        <v>V7</v>
      </c>
      <c r="B3005" s="18" t="str" cm="1">
        <f t="array" aca="1" ref="B3005" ca="1">INDIRECT("Results!" &amp; ADDRESS(ROUNDUP((ROW()-1)/10,0)+1, COLUMN()))</f>
        <v>Docker</v>
      </c>
      <c r="C3005" s="18" t="str" cm="1">
        <f t="array" aca="1" ref="C3005" ca="1">INDIRECT("Results!" &amp; ADDRESS(ROUNDUP((ROW()-1)/10,0)+1, COLUMN()))</f>
        <v>MasterSlave</v>
      </c>
      <c r="D3005" s="18" t="str" cm="1">
        <f t="array" aca="1" ref="D3005" ca="1">INDIRECT("Results!" &amp; ADDRESS(ROUNDUP((ROW()-1)/10,0)+1, COLUMN()))</f>
        <v>no parameter</v>
      </c>
      <c r="E3005" s="18" cm="1">
        <f t="array" aca="1" ref="E3005" ca="1">INDIRECT("Results!" &amp; ADDRESS(ROUNDUP((ROW()-1)/10,0)+1, COLUMN()))</f>
        <v>28</v>
      </c>
      <c r="F3005" s="18" t="str" cm="1">
        <f t="array" aca="1" ref="F3005" ca="1">INDIRECT("Results!" &amp; ADDRESS(ROUNDUP((ROW()-1)/10,0)+1, COLUMN()))</f>
        <v>V7DockerMasterSlaveno parameter28</v>
      </c>
      <c r="G3005" s="18">
        <f t="shared" ca="1" si="46"/>
        <v>60.48</v>
      </c>
    </row>
    <row r="3006" spans="1:7" x14ac:dyDescent="0.25">
      <c r="A3006" s="18" t="str" cm="1">
        <f t="array" aca="1" ref="A3006" ca="1">INDIRECT("Results!" &amp; ADDRESS(ROUNDUP((ROW()-1)/10,0)+1, COLUMN()))</f>
        <v>V7</v>
      </c>
      <c r="B3006" s="18" t="str" cm="1">
        <f t="array" aca="1" ref="B3006" ca="1">INDIRECT("Results!" &amp; ADDRESS(ROUNDUP((ROW()-1)/10,0)+1, COLUMN()))</f>
        <v>Docker</v>
      </c>
      <c r="C3006" s="18" t="str" cm="1">
        <f t="array" aca="1" ref="C3006" ca="1">INDIRECT("Results!" &amp; ADDRESS(ROUNDUP((ROW()-1)/10,0)+1, COLUMN()))</f>
        <v>MasterSlave</v>
      </c>
      <c r="D3006" s="18" t="str" cm="1">
        <f t="array" aca="1" ref="D3006" ca="1">INDIRECT("Results!" &amp; ADDRESS(ROUNDUP((ROW()-1)/10,0)+1, COLUMN()))</f>
        <v>no parameter</v>
      </c>
      <c r="E3006" s="18" cm="1">
        <f t="array" aca="1" ref="E3006" ca="1">INDIRECT("Results!" &amp; ADDRESS(ROUNDUP((ROW()-1)/10,0)+1, COLUMN()))</f>
        <v>28</v>
      </c>
      <c r="F3006" s="18" t="str" cm="1">
        <f t="array" aca="1" ref="F3006" ca="1">INDIRECT("Results!" &amp; ADDRESS(ROUNDUP((ROW()-1)/10,0)+1, COLUMN()))</f>
        <v>V7DockerMasterSlaveno parameter28</v>
      </c>
      <c r="G3006" s="18">
        <f t="shared" ca="1" si="46"/>
        <v>60.48</v>
      </c>
    </row>
    <row r="3007" spans="1:7" x14ac:dyDescent="0.25">
      <c r="A3007" s="18" t="str" cm="1">
        <f t="array" aca="1" ref="A3007" ca="1">INDIRECT("Results!" &amp; ADDRESS(ROUNDUP((ROW()-1)/10,0)+1, COLUMN()))</f>
        <v>V7</v>
      </c>
      <c r="B3007" s="18" t="str" cm="1">
        <f t="array" aca="1" ref="B3007" ca="1">INDIRECT("Results!" &amp; ADDRESS(ROUNDUP((ROW()-1)/10,0)+1, COLUMN()))</f>
        <v>Docker</v>
      </c>
      <c r="C3007" s="18" t="str" cm="1">
        <f t="array" aca="1" ref="C3007" ca="1">INDIRECT("Results!" &amp; ADDRESS(ROUNDUP((ROW()-1)/10,0)+1, COLUMN()))</f>
        <v>MasterSlave</v>
      </c>
      <c r="D3007" s="18" t="str" cm="1">
        <f t="array" aca="1" ref="D3007" ca="1">INDIRECT("Results!" &amp; ADDRESS(ROUNDUP((ROW()-1)/10,0)+1, COLUMN()))</f>
        <v>no parameter</v>
      </c>
      <c r="E3007" s="18" cm="1">
        <f t="array" aca="1" ref="E3007" ca="1">INDIRECT("Results!" &amp; ADDRESS(ROUNDUP((ROW()-1)/10,0)+1, COLUMN()))</f>
        <v>28</v>
      </c>
      <c r="F3007" s="18" t="str" cm="1">
        <f t="array" aca="1" ref="F3007" ca="1">INDIRECT("Results!" &amp; ADDRESS(ROUNDUP((ROW()-1)/10,0)+1, COLUMN()))</f>
        <v>V7DockerMasterSlaveno parameter28</v>
      </c>
      <c r="G3007" s="18">
        <f t="shared" ca="1" si="46"/>
        <v>60.48</v>
      </c>
    </row>
    <row r="3008" spans="1:7" x14ac:dyDescent="0.25">
      <c r="A3008" s="18" t="str" cm="1">
        <f t="array" aca="1" ref="A3008" ca="1">INDIRECT("Results!" &amp; ADDRESS(ROUNDUP((ROW()-1)/10,0)+1, COLUMN()))</f>
        <v>V7</v>
      </c>
      <c r="B3008" s="18" t="str" cm="1">
        <f t="array" aca="1" ref="B3008" ca="1">INDIRECT("Results!" &amp; ADDRESS(ROUNDUP((ROW()-1)/10,0)+1, COLUMN()))</f>
        <v>Docker</v>
      </c>
      <c r="C3008" s="18" t="str" cm="1">
        <f t="array" aca="1" ref="C3008" ca="1">INDIRECT("Results!" &amp; ADDRESS(ROUNDUP((ROW()-1)/10,0)+1, COLUMN()))</f>
        <v>MasterSlave</v>
      </c>
      <c r="D3008" s="18" t="str" cm="1">
        <f t="array" aca="1" ref="D3008" ca="1">INDIRECT("Results!" &amp; ADDRESS(ROUNDUP((ROW()-1)/10,0)+1, COLUMN()))</f>
        <v>no parameter</v>
      </c>
      <c r="E3008" s="18" cm="1">
        <f t="array" aca="1" ref="E3008" ca="1">INDIRECT("Results!" &amp; ADDRESS(ROUNDUP((ROW()-1)/10,0)+1, COLUMN()))</f>
        <v>28</v>
      </c>
      <c r="F3008" s="18" t="str" cm="1">
        <f t="array" aca="1" ref="F3008" ca="1">INDIRECT("Results!" &amp; ADDRESS(ROUNDUP((ROW()-1)/10,0)+1, COLUMN()))</f>
        <v>V7DockerMasterSlaveno parameter28</v>
      </c>
      <c r="G3008" s="18">
        <f t="shared" ca="1" si="46"/>
        <v>60.49</v>
      </c>
    </row>
    <row r="3009" spans="1:7" x14ac:dyDescent="0.25">
      <c r="A3009" s="18" t="str" cm="1">
        <f t="array" aca="1" ref="A3009" ca="1">INDIRECT("Results!" &amp; ADDRESS(ROUNDUP((ROW()-1)/10,0)+1, COLUMN()))</f>
        <v>V7</v>
      </c>
      <c r="B3009" s="18" t="str" cm="1">
        <f t="array" aca="1" ref="B3009" ca="1">INDIRECT("Results!" &amp; ADDRESS(ROUNDUP((ROW()-1)/10,0)+1, COLUMN()))</f>
        <v>Docker</v>
      </c>
      <c r="C3009" s="18" t="str" cm="1">
        <f t="array" aca="1" ref="C3009" ca="1">INDIRECT("Results!" &amp; ADDRESS(ROUNDUP((ROW()-1)/10,0)+1, COLUMN()))</f>
        <v>MasterSlave</v>
      </c>
      <c r="D3009" s="18" t="str" cm="1">
        <f t="array" aca="1" ref="D3009" ca="1">INDIRECT("Results!" &amp; ADDRESS(ROUNDUP((ROW()-1)/10,0)+1, COLUMN()))</f>
        <v>no parameter</v>
      </c>
      <c r="E3009" s="18" cm="1">
        <f t="array" aca="1" ref="E3009" ca="1">INDIRECT("Results!" &amp; ADDRESS(ROUNDUP((ROW()-1)/10,0)+1, COLUMN()))</f>
        <v>28</v>
      </c>
      <c r="F3009" s="18" t="str" cm="1">
        <f t="array" aca="1" ref="F3009" ca="1">INDIRECT("Results!" &amp; ADDRESS(ROUNDUP((ROW()-1)/10,0)+1, COLUMN()))</f>
        <v>V7DockerMasterSlaveno parameter28</v>
      </c>
      <c r="G3009" s="18">
        <f t="shared" ca="1" si="46"/>
        <v>60.49</v>
      </c>
    </row>
    <row r="3010" spans="1:7" x14ac:dyDescent="0.25">
      <c r="A3010" s="18" t="str" cm="1">
        <f t="array" aca="1" ref="A3010" ca="1">INDIRECT("Results!" &amp; ADDRESS(ROUNDUP((ROW()-1)/10,0)+1, COLUMN()))</f>
        <v>V7</v>
      </c>
      <c r="B3010" s="18" t="str" cm="1">
        <f t="array" aca="1" ref="B3010" ca="1">INDIRECT("Results!" &amp; ADDRESS(ROUNDUP((ROW()-1)/10,0)+1, COLUMN()))</f>
        <v>Docker</v>
      </c>
      <c r="C3010" s="18" t="str" cm="1">
        <f t="array" aca="1" ref="C3010" ca="1">INDIRECT("Results!" &amp; ADDRESS(ROUNDUP((ROW()-1)/10,0)+1, COLUMN()))</f>
        <v>MasterSlave</v>
      </c>
      <c r="D3010" s="18" t="str" cm="1">
        <f t="array" aca="1" ref="D3010" ca="1">INDIRECT("Results!" &amp; ADDRESS(ROUNDUP((ROW()-1)/10,0)+1, COLUMN()))</f>
        <v>no parameter</v>
      </c>
      <c r="E3010" s="18" cm="1">
        <f t="array" aca="1" ref="E3010" ca="1">INDIRECT("Results!" &amp; ADDRESS(ROUNDUP((ROW()-1)/10,0)+1, COLUMN()))</f>
        <v>28</v>
      </c>
      <c r="F3010" s="18" t="str" cm="1">
        <f t="array" aca="1" ref="F3010" ca="1">INDIRECT("Results!" &amp; ADDRESS(ROUNDUP((ROW()-1)/10,0)+1, COLUMN()))</f>
        <v>V7DockerMasterSlaveno parameter28</v>
      </c>
      <c r="G3010" s="18">
        <f t="shared" ca="1" si="46"/>
        <v>60.51</v>
      </c>
    </row>
    <row r="3011" spans="1:7" x14ac:dyDescent="0.25">
      <c r="A3011" s="18" t="str" cm="1">
        <f t="array" aca="1" ref="A3011" ca="1">INDIRECT("Results!" &amp; ADDRESS(ROUNDUP((ROW()-1)/10,0)+1, COLUMN()))</f>
        <v>V7</v>
      </c>
      <c r="B3011" s="18" t="str" cm="1">
        <f t="array" aca="1" ref="B3011" ca="1">INDIRECT("Results!" &amp; ADDRESS(ROUNDUP((ROW()-1)/10,0)+1, COLUMN()))</f>
        <v>Docker</v>
      </c>
      <c r="C3011" s="18" t="str" cm="1">
        <f t="array" aca="1" ref="C3011" ca="1">INDIRECT("Results!" &amp; ADDRESS(ROUNDUP((ROW()-1)/10,0)+1, COLUMN()))</f>
        <v>MasterSlave</v>
      </c>
      <c r="D3011" s="18" t="str" cm="1">
        <f t="array" aca="1" ref="D3011" ca="1">INDIRECT("Results!" &amp; ADDRESS(ROUNDUP((ROW()-1)/10,0)+1, COLUMN()))</f>
        <v>no parameter</v>
      </c>
      <c r="E3011" s="18" cm="1">
        <f t="array" aca="1" ref="E3011" ca="1">INDIRECT("Results!" &amp; ADDRESS(ROUNDUP((ROW()-1)/10,0)+1, COLUMN()))</f>
        <v>28</v>
      </c>
      <c r="F3011" s="18" t="str" cm="1">
        <f t="array" aca="1" ref="F3011" ca="1">INDIRECT("Results!" &amp; ADDRESS(ROUNDUP((ROW()-1)/10,0)+1, COLUMN()))</f>
        <v>V7DockerMasterSlaveno parameter28</v>
      </c>
      <c r="G3011" s="18">
        <f t="shared" ref="G3011:G3074" ca="1" si="47">IFERROR(SMALL(INDIRECT("Results!" &amp; ADDRESS(ROUNDUP((ROW()-1)/10,0)+1, COLUMN()+18) &amp; ":"  &amp; ADDRESS(ROUNDUP((ROW()-1)/10,0)+1, COLUMN()+47)),MOD((ROW()-2),10)+1),"")</f>
        <v>60.51</v>
      </c>
    </row>
    <row r="3012" spans="1:7" x14ac:dyDescent="0.25">
      <c r="A3012" s="18" t="str" cm="1">
        <f t="array" aca="1" ref="A3012" ca="1">INDIRECT("Results!" &amp; ADDRESS(ROUNDUP((ROW()-1)/10,0)+1, COLUMN()))</f>
        <v>V7</v>
      </c>
      <c r="B3012" s="18" t="str" cm="1">
        <f t="array" aca="1" ref="B3012" ca="1">INDIRECT("Results!" &amp; ADDRESS(ROUNDUP((ROW()-1)/10,0)+1, COLUMN()))</f>
        <v>Docker</v>
      </c>
      <c r="C3012" s="18" t="str" cm="1">
        <f t="array" aca="1" ref="C3012" ca="1">INDIRECT("Results!" &amp; ADDRESS(ROUNDUP((ROW()-1)/10,0)+1, COLUMN()))</f>
        <v>MasterSlave</v>
      </c>
      <c r="D3012" s="18" t="str" cm="1">
        <f t="array" aca="1" ref="D3012" ca="1">INDIRECT("Results!" &amp; ADDRESS(ROUNDUP((ROW()-1)/10,0)+1, COLUMN()))</f>
        <v>no parameter</v>
      </c>
      <c r="E3012" s="18" cm="1">
        <f t="array" aca="1" ref="E3012" ca="1">INDIRECT("Results!" &amp; ADDRESS(ROUNDUP((ROW()-1)/10,0)+1, COLUMN()))</f>
        <v>32</v>
      </c>
      <c r="F3012" s="18" t="str" cm="1">
        <f t="array" aca="1" ref="F3012" ca="1">INDIRECT("Results!" &amp; ADDRESS(ROUNDUP((ROW()-1)/10,0)+1, COLUMN()))</f>
        <v>V7DockerMasterSlaveno parameter32</v>
      </c>
      <c r="G3012" s="18">
        <f t="shared" ca="1" si="47"/>
        <v>53.31</v>
      </c>
    </row>
    <row r="3013" spans="1:7" x14ac:dyDescent="0.25">
      <c r="A3013" s="18" t="str" cm="1">
        <f t="array" aca="1" ref="A3013" ca="1">INDIRECT("Results!" &amp; ADDRESS(ROUNDUP((ROW()-1)/10,0)+1, COLUMN()))</f>
        <v>V7</v>
      </c>
      <c r="B3013" s="18" t="str" cm="1">
        <f t="array" aca="1" ref="B3013" ca="1">INDIRECT("Results!" &amp; ADDRESS(ROUNDUP((ROW()-1)/10,0)+1, COLUMN()))</f>
        <v>Docker</v>
      </c>
      <c r="C3013" s="18" t="str" cm="1">
        <f t="array" aca="1" ref="C3013" ca="1">INDIRECT("Results!" &amp; ADDRESS(ROUNDUP((ROW()-1)/10,0)+1, COLUMN()))</f>
        <v>MasterSlave</v>
      </c>
      <c r="D3013" s="18" t="str" cm="1">
        <f t="array" aca="1" ref="D3013" ca="1">INDIRECT("Results!" &amp; ADDRESS(ROUNDUP((ROW()-1)/10,0)+1, COLUMN()))</f>
        <v>no parameter</v>
      </c>
      <c r="E3013" s="18" cm="1">
        <f t="array" aca="1" ref="E3013" ca="1">INDIRECT("Results!" &amp; ADDRESS(ROUNDUP((ROW()-1)/10,0)+1, COLUMN()))</f>
        <v>32</v>
      </c>
      <c r="F3013" s="18" t="str" cm="1">
        <f t="array" aca="1" ref="F3013" ca="1">INDIRECT("Results!" &amp; ADDRESS(ROUNDUP((ROW()-1)/10,0)+1, COLUMN()))</f>
        <v>V7DockerMasterSlaveno parameter32</v>
      </c>
      <c r="G3013" s="18">
        <f t="shared" ca="1" si="47"/>
        <v>53.32</v>
      </c>
    </row>
    <row r="3014" spans="1:7" x14ac:dyDescent="0.25">
      <c r="A3014" s="18" t="str" cm="1">
        <f t="array" aca="1" ref="A3014" ca="1">INDIRECT("Results!" &amp; ADDRESS(ROUNDUP((ROW()-1)/10,0)+1, COLUMN()))</f>
        <v>V7</v>
      </c>
      <c r="B3014" s="18" t="str" cm="1">
        <f t="array" aca="1" ref="B3014" ca="1">INDIRECT("Results!" &amp; ADDRESS(ROUNDUP((ROW()-1)/10,0)+1, COLUMN()))</f>
        <v>Docker</v>
      </c>
      <c r="C3014" s="18" t="str" cm="1">
        <f t="array" aca="1" ref="C3014" ca="1">INDIRECT("Results!" &amp; ADDRESS(ROUNDUP((ROW()-1)/10,0)+1, COLUMN()))</f>
        <v>MasterSlave</v>
      </c>
      <c r="D3014" s="18" t="str" cm="1">
        <f t="array" aca="1" ref="D3014" ca="1">INDIRECT("Results!" &amp; ADDRESS(ROUNDUP((ROW()-1)/10,0)+1, COLUMN()))</f>
        <v>no parameter</v>
      </c>
      <c r="E3014" s="18" cm="1">
        <f t="array" aca="1" ref="E3014" ca="1">INDIRECT("Results!" &amp; ADDRESS(ROUNDUP((ROW()-1)/10,0)+1, COLUMN()))</f>
        <v>32</v>
      </c>
      <c r="F3014" s="18" t="str" cm="1">
        <f t="array" aca="1" ref="F3014" ca="1">INDIRECT("Results!" &amp; ADDRESS(ROUNDUP((ROW()-1)/10,0)+1, COLUMN()))</f>
        <v>V7DockerMasterSlaveno parameter32</v>
      </c>
      <c r="G3014" s="18">
        <f t="shared" ca="1" si="47"/>
        <v>53.33</v>
      </c>
    </row>
    <row r="3015" spans="1:7" x14ac:dyDescent="0.25">
      <c r="A3015" s="18" t="str" cm="1">
        <f t="array" aca="1" ref="A3015" ca="1">INDIRECT("Results!" &amp; ADDRESS(ROUNDUP((ROW()-1)/10,0)+1, COLUMN()))</f>
        <v>V7</v>
      </c>
      <c r="B3015" s="18" t="str" cm="1">
        <f t="array" aca="1" ref="B3015" ca="1">INDIRECT("Results!" &amp; ADDRESS(ROUNDUP((ROW()-1)/10,0)+1, COLUMN()))</f>
        <v>Docker</v>
      </c>
      <c r="C3015" s="18" t="str" cm="1">
        <f t="array" aca="1" ref="C3015" ca="1">INDIRECT("Results!" &amp; ADDRESS(ROUNDUP((ROW()-1)/10,0)+1, COLUMN()))</f>
        <v>MasterSlave</v>
      </c>
      <c r="D3015" s="18" t="str" cm="1">
        <f t="array" aca="1" ref="D3015" ca="1">INDIRECT("Results!" &amp; ADDRESS(ROUNDUP((ROW()-1)/10,0)+1, COLUMN()))</f>
        <v>no parameter</v>
      </c>
      <c r="E3015" s="18" cm="1">
        <f t="array" aca="1" ref="E3015" ca="1">INDIRECT("Results!" &amp; ADDRESS(ROUNDUP((ROW()-1)/10,0)+1, COLUMN()))</f>
        <v>32</v>
      </c>
      <c r="F3015" s="18" t="str" cm="1">
        <f t="array" aca="1" ref="F3015" ca="1">INDIRECT("Results!" &amp; ADDRESS(ROUNDUP((ROW()-1)/10,0)+1, COLUMN()))</f>
        <v>V7DockerMasterSlaveno parameter32</v>
      </c>
      <c r="G3015" s="18">
        <f t="shared" ca="1" si="47"/>
        <v>53.34</v>
      </c>
    </row>
    <row r="3016" spans="1:7" x14ac:dyDescent="0.25">
      <c r="A3016" s="18" t="str" cm="1">
        <f t="array" aca="1" ref="A3016" ca="1">INDIRECT("Results!" &amp; ADDRESS(ROUNDUP((ROW()-1)/10,0)+1, COLUMN()))</f>
        <v>V7</v>
      </c>
      <c r="B3016" s="18" t="str" cm="1">
        <f t="array" aca="1" ref="B3016" ca="1">INDIRECT("Results!" &amp; ADDRESS(ROUNDUP((ROW()-1)/10,0)+1, COLUMN()))</f>
        <v>Docker</v>
      </c>
      <c r="C3016" s="18" t="str" cm="1">
        <f t="array" aca="1" ref="C3016" ca="1">INDIRECT("Results!" &amp; ADDRESS(ROUNDUP((ROW()-1)/10,0)+1, COLUMN()))</f>
        <v>MasterSlave</v>
      </c>
      <c r="D3016" s="18" t="str" cm="1">
        <f t="array" aca="1" ref="D3016" ca="1">INDIRECT("Results!" &amp; ADDRESS(ROUNDUP((ROW()-1)/10,0)+1, COLUMN()))</f>
        <v>no parameter</v>
      </c>
      <c r="E3016" s="18" cm="1">
        <f t="array" aca="1" ref="E3016" ca="1">INDIRECT("Results!" &amp; ADDRESS(ROUNDUP((ROW()-1)/10,0)+1, COLUMN()))</f>
        <v>32</v>
      </c>
      <c r="F3016" s="18" t="str" cm="1">
        <f t="array" aca="1" ref="F3016" ca="1">INDIRECT("Results!" &amp; ADDRESS(ROUNDUP((ROW()-1)/10,0)+1, COLUMN()))</f>
        <v>V7DockerMasterSlaveno parameter32</v>
      </c>
      <c r="G3016" s="18">
        <f t="shared" ca="1" si="47"/>
        <v>53.35</v>
      </c>
    </row>
    <row r="3017" spans="1:7" x14ac:dyDescent="0.25">
      <c r="A3017" s="18" t="str" cm="1">
        <f t="array" aca="1" ref="A3017" ca="1">INDIRECT("Results!" &amp; ADDRESS(ROUNDUP((ROW()-1)/10,0)+1, COLUMN()))</f>
        <v>V7</v>
      </c>
      <c r="B3017" s="18" t="str" cm="1">
        <f t="array" aca="1" ref="B3017" ca="1">INDIRECT("Results!" &amp; ADDRESS(ROUNDUP((ROW()-1)/10,0)+1, COLUMN()))</f>
        <v>Docker</v>
      </c>
      <c r="C3017" s="18" t="str" cm="1">
        <f t="array" aca="1" ref="C3017" ca="1">INDIRECT("Results!" &amp; ADDRESS(ROUNDUP((ROW()-1)/10,0)+1, COLUMN()))</f>
        <v>MasterSlave</v>
      </c>
      <c r="D3017" s="18" t="str" cm="1">
        <f t="array" aca="1" ref="D3017" ca="1">INDIRECT("Results!" &amp; ADDRESS(ROUNDUP((ROW()-1)/10,0)+1, COLUMN()))</f>
        <v>no parameter</v>
      </c>
      <c r="E3017" s="18" cm="1">
        <f t="array" aca="1" ref="E3017" ca="1">INDIRECT("Results!" &amp; ADDRESS(ROUNDUP((ROW()-1)/10,0)+1, COLUMN()))</f>
        <v>32</v>
      </c>
      <c r="F3017" s="18" t="str" cm="1">
        <f t="array" aca="1" ref="F3017" ca="1">INDIRECT("Results!" &amp; ADDRESS(ROUNDUP((ROW()-1)/10,0)+1, COLUMN()))</f>
        <v>V7DockerMasterSlaveno parameter32</v>
      </c>
      <c r="G3017" s="18">
        <f t="shared" ca="1" si="47"/>
        <v>53.35</v>
      </c>
    </row>
    <row r="3018" spans="1:7" x14ac:dyDescent="0.25">
      <c r="A3018" s="18" t="str" cm="1">
        <f t="array" aca="1" ref="A3018" ca="1">INDIRECT("Results!" &amp; ADDRESS(ROUNDUP((ROW()-1)/10,0)+1, COLUMN()))</f>
        <v>V7</v>
      </c>
      <c r="B3018" s="18" t="str" cm="1">
        <f t="array" aca="1" ref="B3018" ca="1">INDIRECT("Results!" &amp; ADDRESS(ROUNDUP((ROW()-1)/10,0)+1, COLUMN()))</f>
        <v>Docker</v>
      </c>
      <c r="C3018" s="18" t="str" cm="1">
        <f t="array" aca="1" ref="C3018" ca="1">INDIRECT("Results!" &amp; ADDRESS(ROUNDUP((ROW()-1)/10,0)+1, COLUMN()))</f>
        <v>MasterSlave</v>
      </c>
      <c r="D3018" s="18" t="str" cm="1">
        <f t="array" aca="1" ref="D3018" ca="1">INDIRECT("Results!" &amp; ADDRESS(ROUNDUP((ROW()-1)/10,0)+1, COLUMN()))</f>
        <v>no parameter</v>
      </c>
      <c r="E3018" s="18" cm="1">
        <f t="array" aca="1" ref="E3018" ca="1">INDIRECT("Results!" &amp; ADDRESS(ROUNDUP((ROW()-1)/10,0)+1, COLUMN()))</f>
        <v>32</v>
      </c>
      <c r="F3018" s="18" t="str" cm="1">
        <f t="array" aca="1" ref="F3018" ca="1">INDIRECT("Results!" &amp; ADDRESS(ROUNDUP((ROW()-1)/10,0)+1, COLUMN()))</f>
        <v>V7DockerMasterSlaveno parameter32</v>
      </c>
      <c r="G3018" s="18">
        <f t="shared" ca="1" si="47"/>
        <v>53.35</v>
      </c>
    </row>
    <row r="3019" spans="1:7" x14ac:dyDescent="0.25">
      <c r="A3019" s="18" t="str" cm="1">
        <f t="array" aca="1" ref="A3019" ca="1">INDIRECT("Results!" &amp; ADDRESS(ROUNDUP((ROW()-1)/10,0)+1, COLUMN()))</f>
        <v>V7</v>
      </c>
      <c r="B3019" s="18" t="str" cm="1">
        <f t="array" aca="1" ref="B3019" ca="1">INDIRECT("Results!" &amp; ADDRESS(ROUNDUP((ROW()-1)/10,0)+1, COLUMN()))</f>
        <v>Docker</v>
      </c>
      <c r="C3019" s="18" t="str" cm="1">
        <f t="array" aca="1" ref="C3019" ca="1">INDIRECT("Results!" &amp; ADDRESS(ROUNDUP((ROW()-1)/10,0)+1, COLUMN()))</f>
        <v>MasterSlave</v>
      </c>
      <c r="D3019" s="18" t="str" cm="1">
        <f t="array" aca="1" ref="D3019" ca="1">INDIRECT("Results!" &amp; ADDRESS(ROUNDUP((ROW()-1)/10,0)+1, COLUMN()))</f>
        <v>no parameter</v>
      </c>
      <c r="E3019" s="18" cm="1">
        <f t="array" aca="1" ref="E3019" ca="1">INDIRECT("Results!" &amp; ADDRESS(ROUNDUP((ROW()-1)/10,0)+1, COLUMN()))</f>
        <v>32</v>
      </c>
      <c r="F3019" s="18" t="str" cm="1">
        <f t="array" aca="1" ref="F3019" ca="1">INDIRECT("Results!" &amp; ADDRESS(ROUNDUP((ROW()-1)/10,0)+1, COLUMN()))</f>
        <v>V7DockerMasterSlaveno parameter32</v>
      </c>
      <c r="G3019" s="18">
        <f t="shared" ca="1" si="47"/>
        <v>53.36</v>
      </c>
    </row>
    <row r="3020" spans="1:7" x14ac:dyDescent="0.25">
      <c r="A3020" s="18" t="str" cm="1">
        <f t="array" aca="1" ref="A3020" ca="1">INDIRECT("Results!" &amp; ADDRESS(ROUNDUP((ROW()-1)/10,0)+1, COLUMN()))</f>
        <v>V7</v>
      </c>
      <c r="B3020" s="18" t="str" cm="1">
        <f t="array" aca="1" ref="B3020" ca="1">INDIRECT("Results!" &amp; ADDRESS(ROUNDUP((ROW()-1)/10,0)+1, COLUMN()))</f>
        <v>Docker</v>
      </c>
      <c r="C3020" s="18" t="str" cm="1">
        <f t="array" aca="1" ref="C3020" ca="1">INDIRECT("Results!" &amp; ADDRESS(ROUNDUP((ROW()-1)/10,0)+1, COLUMN()))</f>
        <v>MasterSlave</v>
      </c>
      <c r="D3020" s="18" t="str" cm="1">
        <f t="array" aca="1" ref="D3020" ca="1">INDIRECT("Results!" &amp; ADDRESS(ROUNDUP((ROW()-1)/10,0)+1, COLUMN()))</f>
        <v>no parameter</v>
      </c>
      <c r="E3020" s="18" cm="1">
        <f t="array" aca="1" ref="E3020" ca="1">INDIRECT("Results!" &amp; ADDRESS(ROUNDUP((ROW()-1)/10,0)+1, COLUMN()))</f>
        <v>32</v>
      </c>
      <c r="F3020" s="18" t="str" cm="1">
        <f t="array" aca="1" ref="F3020" ca="1">INDIRECT("Results!" &amp; ADDRESS(ROUNDUP((ROW()-1)/10,0)+1, COLUMN()))</f>
        <v>V7DockerMasterSlaveno parameter32</v>
      </c>
      <c r="G3020" s="18">
        <f t="shared" ca="1" si="47"/>
        <v>53.36</v>
      </c>
    </row>
    <row r="3021" spans="1:7" x14ac:dyDescent="0.25">
      <c r="A3021" s="18" t="str" cm="1">
        <f t="array" aca="1" ref="A3021" ca="1">INDIRECT("Results!" &amp; ADDRESS(ROUNDUP((ROW()-1)/10,0)+1, COLUMN()))</f>
        <v>V7</v>
      </c>
      <c r="B3021" s="18" t="str" cm="1">
        <f t="array" aca="1" ref="B3021" ca="1">INDIRECT("Results!" &amp; ADDRESS(ROUNDUP((ROW()-1)/10,0)+1, COLUMN()))</f>
        <v>Docker</v>
      </c>
      <c r="C3021" s="18" t="str" cm="1">
        <f t="array" aca="1" ref="C3021" ca="1">INDIRECT("Results!" &amp; ADDRESS(ROUNDUP((ROW()-1)/10,0)+1, COLUMN()))</f>
        <v>MasterSlave</v>
      </c>
      <c r="D3021" s="18" t="str" cm="1">
        <f t="array" aca="1" ref="D3021" ca="1">INDIRECT("Results!" &amp; ADDRESS(ROUNDUP((ROW()-1)/10,0)+1, COLUMN()))</f>
        <v>no parameter</v>
      </c>
      <c r="E3021" s="18" cm="1">
        <f t="array" aca="1" ref="E3021" ca="1">INDIRECT("Results!" &amp; ADDRESS(ROUNDUP((ROW()-1)/10,0)+1, COLUMN()))</f>
        <v>32</v>
      </c>
      <c r="F3021" s="18" t="str" cm="1">
        <f t="array" aca="1" ref="F3021" ca="1">INDIRECT("Results!" &amp; ADDRESS(ROUNDUP((ROW()-1)/10,0)+1, COLUMN()))</f>
        <v>V7DockerMasterSlaveno parameter32</v>
      </c>
      <c r="G3021" s="18">
        <f t="shared" ca="1" si="47"/>
        <v>53.37</v>
      </c>
    </row>
    <row r="3022" spans="1:7" x14ac:dyDescent="0.25">
      <c r="A3022" s="18" t="str" cm="1">
        <f t="array" aca="1" ref="A3022" ca="1">INDIRECT("Results!" &amp; ADDRESS(ROUNDUP((ROW()-1)/10,0)+1, COLUMN()))</f>
        <v>V7</v>
      </c>
      <c r="B3022" s="18" t="str" cm="1">
        <f t="array" aca="1" ref="B3022" ca="1">INDIRECT("Results!" &amp; ADDRESS(ROUNDUP((ROW()-1)/10,0)+1, COLUMN()))</f>
        <v>Docker</v>
      </c>
      <c r="C3022" s="18" t="str" cm="1">
        <f t="array" aca="1" ref="C3022" ca="1">INDIRECT("Results!" &amp; ADDRESS(ROUNDUP((ROW()-1)/10,0)+1, COLUMN()))</f>
        <v>MasterSlave</v>
      </c>
      <c r="D3022" s="18" t="str" cm="1">
        <f t="array" aca="1" ref="D3022" ca="1">INDIRECT("Results!" &amp; ADDRESS(ROUNDUP((ROW()-1)/10,0)+1, COLUMN()))</f>
        <v>no parameter</v>
      </c>
      <c r="E3022" s="18" cm="1">
        <f t="array" aca="1" ref="E3022" ca="1">INDIRECT("Results!" &amp; ADDRESS(ROUNDUP((ROW()-1)/10,0)+1, COLUMN()))</f>
        <v>36</v>
      </c>
      <c r="F3022" s="18" t="str" cm="1">
        <f t="array" aca="1" ref="F3022" ca="1">INDIRECT("Results!" &amp; ADDRESS(ROUNDUP((ROW()-1)/10,0)+1, COLUMN()))</f>
        <v>V7DockerMasterSlaveno parameter36</v>
      </c>
      <c r="G3022" s="18">
        <f t="shared" ca="1" si="47"/>
        <v>48.62</v>
      </c>
    </row>
    <row r="3023" spans="1:7" x14ac:dyDescent="0.25">
      <c r="A3023" s="18" t="str" cm="1">
        <f t="array" aca="1" ref="A3023" ca="1">INDIRECT("Results!" &amp; ADDRESS(ROUNDUP((ROW()-1)/10,0)+1, COLUMN()))</f>
        <v>V7</v>
      </c>
      <c r="B3023" s="18" t="str" cm="1">
        <f t="array" aca="1" ref="B3023" ca="1">INDIRECT("Results!" &amp; ADDRESS(ROUNDUP((ROW()-1)/10,0)+1, COLUMN()))</f>
        <v>Docker</v>
      </c>
      <c r="C3023" s="18" t="str" cm="1">
        <f t="array" aca="1" ref="C3023" ca="1">INDIRECT("Results!" &amp; ADDRESS(ROUNDUP((ROW()-1)/10,0)+1, COLUMN()))</f>
        <v>MasterSlave</v>
      </c>
      <c r="D3023" s="18" t="str" cm="1">
        <f t="array" aca="1" ref="D3023" ca="1">INDIRECT("Results!" &amp; ADDRESS(ROUNDUP((ROW()-1)/10,0)+1, COLUMN()))</f>
        <v>no parameter</v>
      </c>
      <c r="E3023" s="18" cm="1">
        <f t="array" aca="1" ref="E3023" ca="1">INDIRECT("Results!" &amp; ADDRESS(ROUNDUP((ROW()-1)/10,0)+1, COLUMN()))</f>
        <v>36</v>
      </c>
      <c r="F3023" s="18" t="str" cm="1">
        <f t="array" aca="1" ref="F3023" ca="1">INDIRECT("Results!" &amp; ADDRESS(ROUNDUP((ROW()-1)/10,0)+1, COLUMN()))</f>
        <v>V7DockerMasterSlaveno parameter36</v>
      </c>
      <c r="G3023" s="18">
        <f t="shared" ca="1" si="47"/>
        <v>48.62</v>
      </c>
    </row>
    <row r="3024" spans="1:7" x14ac:dyDescent="0.25">
      <c r="A3024" s="18" t="str" cm="1">
        <f t="array" aca="1" ref="A3024" ca="1">INDIRECT("Results!" &amp; ADDRESS(ROUNDUP((ROW()-1)/10,0)+1, COLUMN()))</f>
        <v>V7</v>
      </c>
      <c r="B3024" s="18" t="str" cm="1">
        <f t="array" aca="1" ref="B3024" ca="1">INDIRECT("Results!" &amp; ADDRESS(ROUNDUP((ROW()-1)/10,0)+1, COLUMN()))</f>
        <v>Docker</v>
      </c>
      <c r="C3024" s="18" t="str" cm="1">
        <f t="array" aca="1" ref="C3024" ca="1">INDIRECT("Results!" &amp; ADDRESS(ROUNDUP((ROW()-1)/10,0)+1, COLUMN()))</f>
        <v>MasterSlave</v>
      </c>
      <c r="D3024" s="18" t="str" cm="1">
        <f t="array" aca="1" ref="D3024" ca="1">INDIRECT("Results!" &amp; ADDRESS(ROUNDUP((ROW()-1)/10,0)+1, COLUMN()))</f>
        <v>no parameter</v>
      </c>
      <c r="E3024" s="18" cm="1">
        <f t="array" aca="1" ref="E3024" ca="1">INDIRECT("Results!" &amp; ADDRESS(ROUNDUP((ROW()-1)/10,0)+1, COLUMN()))</f>
        <v>36</v>
      </c>
      <c r="F3024" s="18" t="str" cm="1">
        <f t="array" aca="1" ref="F3024" ca="1">INDIRECT("Results!" &amp; ADDRESS(ROUNDUP((ROW()-1)/10,0)+1, COLUMN()))</f>
        <v>V7DockerMasterSlaveno parameter36</v>
      </c>
      <c r="G3024" s="18">
        <f t="shared" ca="1" si="47"/>
        <v>48.64</v>
      </c>
    </row>
    <row r="3025" spans="1:7" x14ac:dyDescent="0.25">
      <c r="A3025" s="18" t="str" cm="1">
        <f t="array" aca="1" ref="A3025" ca="1">INDIRECT("Results!" &amp; ADDRESS(ROUNDUP((ROW()-1)/10,0)+1, COLUMN()))</f>
        <v>V7</v>
      </c>
      <c r="B3025" s="18" t="str" cm="1">
        <f t="array" aca="1" ref="B3025" ca="1">INDIRECT("Results!" &amp; ADDRESS(ROUNDUP((ROW()-1)/10,0)+1, COLUMN()))</f>
        <v>Docker</v>
      </c>
      <c r="C3025" s="18" t="str" cm="1">
        <f t="array" aca="1" ref="C3025" ca="1">INDIRECT("Results!" &amp; ADDRESS(ROUNDUP((ROW()-1)/10,0)+1, COLUMN()))</f>
        <v>MasterSlave</v>
      </c>
      <c r="D3025" s="18" t="str" cm="1">
        <f t="array" aca="1" ref="D3025" ca="1">INDIRECT("Results!" &amp; ADDRESS(ROUNDUP((ROW()-1)/10,0)+1, COLUMN()))</f>
        <v>no parameter</v>
      </c>
      <c r="E3025" s="18" cm="1">
        <f t="array" aca="1" ref="E3025" ca="1">INDIRECT("Results!" &amp; ADDRESS(ROUNDUP((ROW()-1)/10,0)+1, COLUMN()))</f>
        <v>36</v>
      </c>
      <c r="F3025" s="18" t="str" cm="1">
        <f t="array" aca="1" ref="F3025" ca="1">INDIRECT("Results!" &amp; ADDRESS(ROUNDUP((ROW()-1)/10,0)+1, COLUMN()))</f>
        <v>V7DockerMasterSlaveno parameter36</v>
      </c>
      <c r="G3025" s="18">
        <f t="shared" ca="1" si="47"/>
        <v>48.65</v>
      </c>
    </row>
    <row r="3026" spans="1:7" x14ac:dyDescent="0.25">
      <c r="A3026" s="18" t="str" cm="1">
        <f t="array" aca="1" ref="A3026" ca="1">INDIRECT("Results!" &amp; ADDRESS(ROUNDUP((ROW()-1)/10,0)+1, COLUMN()))</f>
        <v>V7</v>
      </c>
      <c r="B3026" s="18" t="str" cm="1">
        <f t="array" aca="1" ref="B3026" ca="1">INDIRECT("Results!" &amp; ADDRESS(ROUNDUP((ROW()-1)/10,0)+1, COLUMN()))</f>
        <v>Docker</v>
      </c>
      <c r="C3026" s="18" t="str" cm="1">
        <f t="array" aca="1" ref="C3026" ca="1">INDIRECT("Results!" &amp; ADDRESS(ROUNDUP((ROW()-1)/10,0)+1, COLUMN()))</f>
        <v>MasterSlave</v>
      </c>
      <c r="D3026" s="18" t="str" cm="1">
        <f t="array" aca="1" ref="D3026" ca="1">INDIRECT("Results!" &amp; ADDRESS(ROUNDUP((ROW()-1)/10,0)+1, COLUMN()))</f>
        <v>no parameter</v>
      </c>
      <c r="E3026" s="18" cm="1">
        <f t="array" aca="1" ref="E3026" ca="1">INDIRECT("Results!" &amp; ADDRESS(ROUNDUP((ROW()-1)/10,0)+1, COLUMN()))</f>
        <v>36</v>
      </c>
      <c r="F3026" s="18" t="str" cm="1">
        <f t="array" aca="1" ref="F3026" ca="1">INDIRECT("Results!" &amp; ADDRESS(ROUNDUP((ROW()-1)/10,0)+1, COLUMN()))</f>
        <v>V7DockerMasterSlaveno parameter36</v>
      </c>
      <c r="G3026" s="18">
        <f t="shared" ca="1" si="47"/>
        <v>48.65</v>
      </c>
    </row>
    <row r="3027" spans="1:7" x14ac:dyDescent="0.25">
      <c r="A3027" s="18" t="str" cm="1">
        <f t="array" aca="1" ref="A3027" ca="1">INDIRECT("Results!" &amp; ADDRESS(ROUNDUP((ROW()-1)/10,0)+1, COLUMN()))</f>
        <v>V7</v>
      </c>
      <c r="B3027" s="18" t="str" cm="1">
        <f t="array" aca="1" ref="B3027" ca="1">INDIRECT("Results!" &amp; ADDRESS(ROUNDUP((ROW()-1)/10,0)+1, COLUMN()))</f>
        <v>Docker</v>
      </c>
      <c r="C3027" s="18" t="str" cm="1">
        <f t="array" aca="1" ref="C3027" ca="1">INDIRECT("Results!" &amp; ADDRESS(ROUNDUP((ROW()-1)/10,0)+1, COLUMN()))</f>
        <v>MasterSlave</v>
      </c>
      <c r="D3027" s="18" t="str" cm="1">
        <f t="array" aca="1" ref="D3027" ca="1">INDIRECT("Results!" &amp; ADDRESS(ROUNDUP((ROW()-1)/10,0)+1, COLUMN()))</f>
        <v>no parameter</v>
      </c>
      <c r="E3027" s="18" cm="1">
        <f t="array" aca="1" ref="E3027" ca="1">INDIRECT("Results!" &amp; ADDRESS(ROUNDUP((ROW()-1)/10,0)+1, COLUMN()))</f>
        <v>36</v>
      </c>
      <c r="F3027" s="18" t="str" cm="1">
        <f t="array" aca="1" ref="F3027" ca="1">INDIRECT("Results!" &amp; ADDRESS(ROUNDUP((ROW()-1)/10,0)+1, COLUMN()))</f>
        <v>V7DockerMasterSlaveno parameter36</v>
      </c>
      <c r="G3027" s="18">
        <f t="shared" ca="1" si="47"/>
        <v>48.66</v>
      </c>
    </row>
    <row r="3028" spans="1:7" x14ac:dyDescent="0.25">
      <c r="A3028" s="18" t="str" cm="1">
        <f t="array" aca="1" ref="A3028" ca="1">INDIRECT("Results!" &amp; ADDRESS(ROUNDUP((ROW()-1)/10,0)+1, COLUMN()))</f>
        <v>V7</v>
      </c>
      <c r="B3028" s="18" t="str" cm="1">
        <f t="array" aca="1" ref="B3028" ca="1">INDIRECT("Results!" &amp; ADDRESS(ROUNDUP((ROW()-1)/10,0)+1, COLUMN()))</f>
        <v>Docker</v>
      </c>
      <c r="C3028" s="18" t="str" cm="1">
        <f t="array" aca="1" ref="C3028" ca="1">INDIRECT("Results!" &amp; ADDRESS(ROUNDUP((ROW()-1)/10,0)+1, COLUMN()))</f>
        <v>MasterSlave</v>
      </c>
      <c r="D3028" s="18" t="str" cm="1">
        <f t="array" aca="1" ref="D3028" ca="1">INDIRECT("Results!" &amp; ADDRESS(ROUNDUP((ROW()-1)/10,0)+1, COLUMN()))</f>
        <v>no parameter</v>
      </c>
      <c r="E3028" s="18" cm="1">
        <f t="array" aca="1" ref="E3028" ca="1">INDIRECT("Results!" &amp; ADDRESS(ROUNDUP((ROW()-1)/10,0)+1, COLUMN()))</f>
        <v>36</v>
      </c>
      <c r="F3028" s="18" t="str" cm="1">
        <f t="array" aca="1" ref="F3028" ca="1">INDIRECT("Results!" &amp; ADDRESS(ROUNDUP((ROW()-1)/10,0)+1, COLUMN()))</f>
        <v>V7DockerMasterSlaveno parameter36</v>
      </c>
      <c r="G3028" s="18">
        <f t="shared" ca="1" si="47"/>
        <v>48.67</v>
      </c>
    </row>
    <row r="3029" spans="1:7" x14ac:dyDescent="0.25">
      <c r="A3029" s="18" t="str" cm="1">
        <f t="array" aca="1" ref="A3029" ca="1">INDIRECT("Results!" &amp; ADDRESS(ROUNDUP((ROW()-1)/10,0)+1, COLUMN()))</f>
        <v>V7</v>
      </c>
      <c r="B3029" s="18" t="str" cm="1">
        <f t="array" aca="1" ref="B3029" ca="1">INDIRECT("Results!" &amp; ADDRESS(ROUNDUP((ROW()-1)/10,0)+1, COLUMN()))</f>
        <v>Docker</v>
      </c>
      <c r="C3029" s="18" t="str" cm="1">
        <f t="array" aca="1" ref="C3029" ca="1">INDIRECT("Results!" &amp; ADDRESS(ROUNDUP((ROW()-1)/10,0)+1, COLUMN()))</f>
        <v>MasterSlave</v>
      </c>
      <c r="D3029" s="18" t="str" cm="1">
        <f t="array" aca="1" ref="D3029" ca="1">INDIRECT("Results!" &amp; ADDRESS(ROUNDUP((ROW()-1)/10,0)+1, COLUMN()))</f>
        <v>no parameter</v>
      </c>
      <c r="E3029" s="18" cm="1">
        <f t="array" aca="1" ref="E3029" ca="1">INDIRECT("Results!" &amp; ADDRESS(ROUNDUP((ROW()-1)/10,0)+1, COLUMN()))</f>
        <v>36</v>
      </c>
      <c r="F3029" s="18" t="str" cm="1">
        <f t="array" aca="1" ref="F3029" ca="1">INDIRECT("Results!" &amp; ADDRESS(ROUNDUP((ROW()-1)/10,0)+1, COLUMN()))</f>
        <v>V7DockerMasterSlaveno parameter36</v>
      </c>
      <c r="G3029" s="18">
        <f t="shared" ca="1" si="47"/>
        <v>48.67</v>
      </c>
    </row>
    <row r="3030" spans="1:7" x14ac:dyDescent="0.25">
      <c r="A3030" s="18" t="str" cm="1">
        <f t="array" aca="1" ref="A3030" ca="1">INDIRECT("Results!" &amp; ADDRESS(ROUNDUP((ROW()-1)/10,0)+1, COLUMN()))</f>
        <v>V7</v>
      </c>
      <c r="B3030" s="18" t="str" cm="1">
        <f t="array" aca="1" ref="B3030" ca="1">INDIRECT("Results!" &amp; ADDRESS(ROUNDUP((ROW()-1)/10,0)+1, COLUMN()))</f>
        <v>Docker</v>
      </c>
      <c r="C3030" s="18" t="str" cm="1">
        <f t="array" aca="1" ref="C3030" ca="1">INDIRECT("Results!" &amp; ADDRESS(ROUNDUP((ROW()-1)/10,0)+1, COLUMN()))</f>
        <v>MasterSlave</v>
      </c>
      <c r="D3030" s="18" t="str" cm="1">
        <f t="array" aca="1" ref="D3030" ca="1">INDIRECT("Results!" &amp; ADDRESS(ROUNDUP((ROW()-1)/10,0)+1, COLUMN()))</f>
        <v>no parameter</v>
      </c>
      <c r="E3030" s="18" cm="1">
        <f t="array" aca="1" ref="E3030" ca="1">INDIRECT("Results!" &amp; ADDRESS(ROUNDUP((ROW()-1)/10,0)+1, COLUMN()))</f>
        <v>36</v>
      </c>
      <c r="F3030" s="18" t="str" cm="1">
        <f t="array" aca="1" ref="F3030" ca="1">INDIRECT("Results!" &amp; ADDRESS(ROUNDUP((ROW()-1)/10,0)+1, COLUMN()))</f>
        <v>V7DockerMasterSlaveno parameter36</v>
      </c>
      <c r="G3030" s="18">
        <f t="shared" ca="1" si="47"/>
        <v>48.67</v>
      </c>
    </row>
    <row r="3031" spans="1:7" x14ac:dyDescent="0.25">
      <c r="A3031" s="18" t="str" cm="1">
        <f t="array" aca="1" ref="A3031" ca="1">INDIRECT("Results!" &amp; ADDRESS(ROUNDUP((ROW()-1)/10,0)+1, COLUMN()))</f>
        <v>V7</v>
      </c>
      <c r="B3031" s="18" t="str" cm="1">
        <f t="array" aca="1" ref="B3031" ca="1">INDIRECT("Results!" &amp; ADDRESS(ROUNDUP((ROW()-1)/10,0)+1, COLUMN()))</f>
        <v>Docker</v>
      </c>
      <c r="C3031" s="18" t="str" cm="1">
        <f t="array" aca="1" ref="C3031" ca="1">INDIRECT("Results!" &amp; ADDRESS(ROUNDUP((ROW()-1)/10,0)+1, COLUMN()))</f>
        <v>MasterSlave</v>
      </c>
      <c r="D3031" s="18" t="str" cm="1">
        <f t="array" aca="1" ref="D3031" ca="1">INDIRECT("Results!" &amp; ADDRESS(ROUNDUP((ROW()-1)/10,0)+1, COLUMN()))</f>
        <v>no parameter</v>
      </c>
      <c r="E3031" s="18" cm="1">
        <f t="array" aca="1" ref="E3031" ca="1">INDIRECT("Results!" &amp; ADDRESS(ROUNDUP((ROW()-1)/10,0)+1, COLUMN()))</f>
        <v>36</v>
      </c>
      <c r="F3031" s="18" t="str" cm="1">
        <f t="array" aca="1" ref="F3031" ca="1">INDIRECT("Results!" &amp; ADDRESS(ROUNDUP((ROW()-1)/10,0)+1, COLUMN()))</f>
        <v>V7DockerMasterSlaveno parameter36</v>
      </c>
      <c r="G3031" s="18">
        <f t="shared" ca="1" si="47"/>
        <v>48.69</v>
      </c>
    </row>
    <row r="3032" spans="1:7" x14ac:dyDescent="0.25">
      <c r="A3032" s="18" t="str" cm="1">
        <f t="array" aca="1" ref="A3032" ca="1">INDIRECT("Results!" &amp; ADDRESS(ROUNDUP((ROW()-1)/10,0)+1, COLUMN()))</f>
        <v>V7</v>
      </c>
      <c r="B3032" s="18" t="str" cm="1">
        <f t="array" aca="1" ref="B3032" ca="1">INDIRECT("Results!" &amp; ADDRESS(ROUNDUP((ROW()-1)/10,0)+1, COLUMN()))</f>
        <v>Docker</v>
      </c>
      <c r="C3032" s="18" t="str" cm="1">
        <f t="array" aca="1" ref="C3032" ca="1">INDIRECT("Results!" &amp; ADDRESS(ROUNDUP((ROW()-1)/10,0)+1, COLUMN()))</f>
        <v>MasterSlave</v>
      </c>
      <c r="D3032" s="18" t="str" cm="1">
        <f t="array" aca="1" ref="D3032" ca="1">INDIRECT("Results!" &amp; ADDRESS(ROUNDUP((ROW()-1)/10,0)+1, COLUMN()))</f>
        <v>no parameter</v>
      </c>
      <c r="E3032" s="18" cm="1">
        <f t="array" aca="1" ref="E3032" ca="1">INDIRECT("Results!" &amp; ADDRESS(ROUNDUP((ROW()-1)/10,0)+1, COLUMN()))</f>
        <v>40</v>
      </c>
      <c r="F3032" s="18" t="str" cm="1">
        <f t="array" aca="1" ref="F3032" ca="1">INDIRECT("Results!" &amp; ADDRESS(ROUNDUP((ROW()-1)/10,0)+1, COLUMN()))</f>
        <v>V7DockerMasterSlaveno parameter40</v>
      </c>
      <c r="G3032" s="18">
        <f t="shared" ca="1" si="47"/>
        <v>43.96</v>
      </c>
    </row>
    <row r="3033" spans="1:7" x14ac:dyDescent="0.25">
      <c r="A3033" s="18" t="str" cm="1">
        <f t="array" aca="1" ref="A3033" ca="1">INDIRECT("Results!" &amp; ADDRESS(ROUNDUP((ROW()-1)/10,0)+1, COLUMN()))</f>
        <v>V7</v>
      </c>
      <c r="B3033" s="18" t="str" cm="1">
        <f t="array" aca="1" ref="B3033" ca="1">INDIRECT("Results!" &amp; ADDRESS(ROUNDUP((ROW()-1)/10,0)+1, COLUMN()))</f>
        <v>Docker</v>
      </c>
      <c r="C3033" s="18" t="str" cm="1">
        <f t="array" aca="1" ref="C3033" ca="1">INDIRECT("Results!" &amp; ADDRESS(ROUNDUP((ROW()-1)/10,0)+1, COLUMN()))</f>
        <v>MasterSlave</v>
      </c>
      <c r="D3033" s="18" t="str" cm="1">
        <f t="array" aca="1" ref="D3033" ca="1">INDIRECT("Results!" &amp; ADDRESS(ROUNDUP((ROW()-1)/10,0)+1, COLUMN()))</f>
        <v>no parameter</v>
      </c>
      <c r="E3033" s="18" cm="1">
        <f t="array" aca="1" ref="E3033" ca="1">INDIRECT("Results!" &amp; ADDRESS(ROUNDUP((ROW()-1)/10,0)+1, COLUMN()))</f>
        <v>40</v>
      </c>
      <c r="F3033" s="18" t="str" cm="1">
        <f t="array" aca="1" ref="F3033" ca="1">INDIRECT("Results!" &amp; ADDRESS(ROUNDUP((ROW()-1)/10,0)+1, COLUMN()))</f>
        <v>V7DockerMasterSlaveno parameter40</v>
      </c>
      <c r="G3033" s="18">
        <f t="shared" ca="1" si="47"/>
        <v>43.99</v>
      </c>
    </row>
    <row r="3034" spans="1:7" x14ac:dyDescent="0.25">
      <c r="A3034" s="18" t="str" cm="1">
        <f t="array" aca="1" ref="A3034" ca="1">INDIRECT("Results!" &amp; ADDRESS(ROUNDUP((ROW()-1)/10,0)+1, COLUMN()))</f>
        <v>V7</v>
      </c>
      <c r="B3034" s="18" t="str" cm="1">
        <f t="array" aca="1" ref="B3034" ca="1">INDIRECT("Results!" &amp; ADDRESS(ROUNDUP((ROW()-1)/10,0)+1, COLUMN()))</f>
        <v>Docker</v>
      </c>
      <c r="C3034" s="18" t="str" cm="1">
        <f t="array" aca="1" ref="C3034" ca="1">INDIRECT("Results!" &amp; ADDRESS(ROUNDUP((ROW()-1)/10,0)+1, COLUMN()))</f>
        <v>MasterSlave</v>
      </c>
      <c r="D3034" s="18" t="str" cm="1">
        <f t="array" aca="1" ref="D3034" ca="1">INDIRECT("Results!" &amp; ADDRESS(ROUNDUP((ROW()-1)/10,0)+1, COLUMN()))</f>
        <v>no parameter</v>
      </c>
      <c r="E3034" s="18" cm="1">
        <f t="array" aca="1" ref="E3034" ca="1">INDIRECT("Results!" &amp; ADDRESS(ROUNDUP((ROW()-1)/10,0)+1, COLUMN()))</f>
        <v>40</v>
      </c>
      <c r="F3034" s="18" t="str" cm="1">
        <f t="array" aca="1" ref="F3034" ca="1">INDIRECT("Results!" &amp; ADDRESS(ROUNDUP((ROW()-1)/10,0)+1, COLUMN()))</f>
        <v>V7DockerMasterSlaveno parameter40</v>
      </c>
      <c r="G3034" s="18">
        <f t="shared" ca="1" si="47"/>
        <v>44</v>
      </c>
    </row>
    <row r="3035" spans="1:7" x14ac:dyDescent="0.25">
      <c r="A3035" s="18" t="str" cm="1">
        <f t="array" aca="1" ref="A3035" ca="1">INDIRECT("Results!" &amp; ADDRESS(ROUNDUP((ROW()-1)/10,0)+1, COLUMN()))</f>
        <v>V7</v>
      </c>
      <c r="B3035" s="18" t="str" cm="1">
        <f t="array" aca="1" ref="B3035" ca="1">INDIRECT("Results!" &amp; ADDRESS(ROUNDUP((ROW()-1)/10,0)+1, COLUMN()))</f>
        <v>Docker</v>
      </c>
      <c r="C3035" s="18" t="str" cm="1">
        <f t="array" aca="1" ref="C3035" ca="1">INDIRECT("Results!" &amp; ADDRESS(ROUNDUP((ROW()-1)/10,0)+1, COLUMN()))</f>
        <v>MasterSlave</v>
      </c>
      <c r="D3035" s="18" t="str" cm="1">
        <f t="array" aca="1" ref="D3035" ca="1">INDIRECT("Results!" &amp; ADDRESS(ROUNDUP((ROW()-1)/10,0)+1, COLUMN()))</f>
        <v>no parameter</v>
      </c>
      <c r="E3035" s="18" cm="1">
        <f t="array" aca="1" ref="E3035" ca="1">INDIRECT("Results!" &amp; ADDRESS(ROUNDUP((ROW()-1)/10,0)+1, COLUMN()))</f>
        <v>40</v>
      </c>
      <c r="F3035" s="18" t="str" cm="1">
        <f t="array" aca="1" ref="F3035" ca="1">INDIRECT("Results!" &amp; ADDRESS(ROUNDUP((ROW()-1)/10,0)+1, COLUMN()))</f>
        <v>V7DockerMasterSlaveno parameter40</v>
      </c>
      <c r="G3035" s="18">
        <f t="shared" ca="1" si="47"/>
        <v>44.01</v>
      </c>
    </row>
    <row r="3036" spans="1:7" x14ac:dyDescent="0.25">
      <c r="A3036" s="18" t="str" cm="1">
        <f t="array" aca="1" ref="A3036" ca="1">INDIRECT("Results!" &amp; ADDRESS(ROUNDUP((ROW()-1)/10,0)+1, COLUMN()))</f>
        <v>V7</v>
      </c>
      <c r="B3036" s="18" t="str" cm="1">
        <f t="array" aca="1" ref="B3036" ca="1">INDIRECT("Results!" &amp; ADDRESS(ROUNDUP((ROW()-1)/10,0)+1, COLUMN()))</f>
        <v>Docker</v>
      </c>
      <c r="C3036" s="18" t="str" cm="1">
        <f t="array" aca="1" ref="C3036" ca="1">INDIRECT("Results!" &amp; ADDRESS(ROUNDUP((ROW()-1)/10,0)+1, COLUMN()))</f>
        <v>MasterSlave</v>
      </c>
      <c r="D3036" s="18" t="str" cm="1">
        <f t="array" aca="1" ref="D3036" ca="1">INDIRECT("Results!" &amp; ADDRESS(ROUNDUP((ROW()-1)/10,0)+1, COLUMN()))</f>
        <v>no parameter</v>
      </c>
      <c r="E3036" s="18" cm="1">
        <f t="array" aca="1" ref="E3036" ca="1">INDIRECT("Results!" &amp; ADDRESS(ROUNDUP((ROW()-1)/10,0)+1, COLUMN()))</f>
        <v>40</v>
      </c>
      <c r="F3036" s="18" t="str" cm="1">
        <f t="array" aca="1" ref="F3036" ca="1">INDIRECT("Results!" &amp; ADDRESS(ROUNDUP((ROW()-1)/10,0)+1, COLUMN()))</f>
        <v>V7DockerMasterSlaveno parameter40</v>
      </c>
      <c r="G3036" s="18">
        <f t="shared" ca="1" si="47"/>
        <v>44.01</v>
      </c>
    </row>
    <row r="3037" spans="1:7" x14ac:dyDescent="0.25">
      <c r="A3037" s="18" t="str" cm="1">
        <f t="array" aca="1" ref="A3037" ca="1">INDIRECT("Results!" &amp; ADDRESS(ROUNDUP((ROW()-1)/10,0)+1, COLUMN()))</f>
        <v>V7</v>
      </c>
      <c r="B3037" s="18" t="str" cm="1">
        <f t="array" aca="1" ref="B3037" ca="1">INDIRECT("Results!" &amp; ADDRESS(ROUNDUP((ROW()-1)/10,0)+1, COLUMN()))</f>
        <v>Docker</v>
      </c>
      <c r="C3037" s="18" t="str" cm="1">
        <f t="array" aca="1" ref="C3037" ca="1">INDIRECT("Results!" &amp; ADDRESS(ROUNDUP((ROW()-1)/10,0)+1, COLUMN()))</f>
        <v>MasterSlave</v>
      </c>
      <c r="D3037" s="18" t="str" cm="1">
        <f t="array" aca="1" ref="D3037" ca="1">INDIRECT("Results!" &amp; ADDRESS(ROUNDUP((ROW()-1)/10,0)+1, COLUMN()))</f>
        <v>no parameter</v>
      </c>
      <c r="E3037" s="18" cm="1">
        <f t="array" aca="1" ref="E3037" ca="1">INDIRECT("Results!" &amp; ADDRESS(ROUNDUP((ROW()-1)/10,0)+1, COLUMN()))</f>
        <v>40</v>
      </c>
      <c r="F3037" s="18" t="str" cm="1">
        <f t="array" aca="1" ref="F3037" ca="1">INDIRECT("Results!" &amp; ADDRESS(ROUNDUP((ROW()-1)/10,0)+1, COLUMN()))</f>
        <v>V7DockerMasterSlaveno parameter40</v>
      </c>
      <c r="G3037" s="18">
        <f t="shared" ca="1" si="47"/>
        <v>44.02</v>
      </c>
    </row>
    <row r="3038" spans="1:7" x14ac:dyDescent="0.25">
      <c r="A3038" s="18" t="str" cm="1">
        <f t="array" aca="1" ref="A3038" ca="1">INDIRECT("Results!" &amp; ADDRESS(ROUNDUP((ROW()-1)/10,0)+1, COLUMN()))</f>
        <v>V7</v>
      </c>
      <c r="B3038" s="18" t="str" cm="1">
        <f t="array" aca="1" ref="B3038" ca="1">INDIRECT("Results!" &amp; ADDRESS(ROUNDUP((ROW()-1)/10,0)+1, COLUMN()))</f>
        <v>Docker</v>
      </c>
      <c r="C3038" s="18" t="str" cm="1">
        <f t="array" aca="1" ref="C3038" ca="1">INDIRECT("Results!" &amp; ADDRESS(ROUNDUP((ROW()-1)/10,0)+1, COLUMN()))</f>
        <v>MasterSlave</v>
      </c>
      <c r="D3038" s="18" t="str" cm="1">
        <f t="array" aca="1" ref="D3038" ca="1">INDIRECT("Results!" &amp; ADDRESS(ROUNDUP((ROW()-1)/10,0)+1, COLUMN()))</f>
        <v>no parameter</v>
      </c>
      <c r="E3038" s="18" cm="1">
        <f t="array" aca="1" ref="E3038" ca="1">INDIRECT("Results!" &amp; ADDRESS(ROUNDUP((ROW()-1)/10,0)+1, COLUMN()))</f>
        <v>40</v>
      </c>
      <c r="F3038" s="18" t="str" cm="1">
        <f t="array" aca="1" ref="F3038" ca="1">INDIRECT("Results!" &amp; ADDRESS(ROUNDUP((ROW()-1)/10,0)+1, COLUMN()))</f>
        <v>V7DockerMasterSlaveno parameter40</v>
      </c>
      <c r="G3038" s="18">
        <f t="shared" ca="1" si="47"/>
        <v>44.03</v>
      </c>
    </row>
    <row r="3039" spans="1:7" x14ac:dyDescent="0.25">
      <c r="A3039" s="18" t="str" cm="1">
        <f t="array" aca="1" ref="A3039" ca="1">INDIRECT("Results!" &amp; ADDRESS(ROUNDUP((ROW()-1)/10,0)+1, COLUMN()))</f>
        <v>V7</v>
      </c>
      <c r="B3039" s="18" t="str" cm="1">
        <f t="array" aca="1" ref="B3039" ca="1">INDIRECT("Results!" &amp; ADDRESS(ROUNDUP((ROW()-1)/10,0)+1, COLUMN()))</f>
        <v>Docker</v>
      </c>
      <c r="C3039" s="18" t="str" cm="1">
        <f t="array" aca="1" ref="C3039" ca="1">INDIRECT("Results!" &amp; ADDRESS(ROUNDUP((ROW()-1)/10,0)+1, COLUMN()))</f>
        <v>MasterSlave</v>
      </c>
      <c r="D3039" s="18" t="str" cm="1">
        <f t="array" aca="1" ref="D3039" ca="1">INDIRECT("Results!" &amp; ADDRESS(ROUNDUP((ROW()-1)/10,0)+1, COLUMN()))</f>
        <v>no parameter</v>
      </c>
      <c r="E3039" s="18" cm="1">
        <f t="array" aca="1" ref="E3039" ca="1">INDIRECT("Results!" &amp; ADDRESS(ROUNDUP((ROW()-1)/10,0)+1, COLUMN()))</f>
        <v>40</v>
      </c>
      <c r="F3039" s="18" t="str" cm="1">
        <f t="array" aca="1" ref="F3039" ca="1">INDIRECT("Results!" &amp; ADDRESS(ROUNDUP((ROW()-1)/10,0)+1, COLUMN()))</f>
        <v>V7DockerMasterSlaveno parameter40</v>
      </c>
      <c r="G3039" s="18">
        <f t="shared" ca="1" si="47"/>
        <v>44.03</v>
      </c>
    </row>
    <row r="3040" spans="1:7" x14ac:dyDescent="0.25">
      <c r="A3040" s="18" t="str" cm="1">
        <f t="array" aca="1" ref="A3040" ca="1">INDIRECT("Results!" &amp; ADDRESS(ROUNDUP((ROW()-1)/10,0)+1, COLUMN()))</f>
        <v>V7</v>
      </c>
      <c r="B3040" s="18" t="str" cm="1">
        <f t="array" aca="1" ref="B3040" ca="1">INDIRECT("Results!" &amp; ADDRESS(ROUNDUP((ROW()-1)/10,0)+1, COLUMN()))</f>
        <v>Docker</v>
      </c>
      <c r="C3040" s="18" t="str" cm="1">
        <f t="array" aca="1" ref="C3040" ca="1">INDIRECT("Results!" &amp; ADDRESS(ROUNDUP((ROW()-1)/10,0)+1, COLUMN()))</f>
        <v>MasterSlave</v>
      </c>
      <c r="D3040" s="18" t="str" cm="1">
        <f t="array" aca="1" ref="D3040" ca="1">INDIRECT("Results!" &amp; ADDRESS(ROUNDUP((ROW()-1)/10,0)+1, COLUMN()))</f>
        <v>no parameter</v>
      </c>
      <c r="E3040" s="18" cm="1">
        <f t="array" aca="1" ref="E3040" ca="1">INDIRECT("Results!" &amp; ADDRESS(ROUNDUP((ROW()-1)/10,0)+1, COLUMN()))</f>
        <v>40</v>
      </c>
      <c r="F3040" s="18" t="str" cm="1">
        <f t="array" aca="1" ref="F3040" ca="1">INDIRECT("Results!" &amp; ADDRESS(ROUNDUP((ROW()-1)/10,0)+1, COLUMN()))</f>
        <v>V7DockerMasterSlaveno parameter40</v>
      </c>
      <c r="G3040" s="18">
        <f t="shared" ca="1" si="47"/>
        <v>44.04</v>
      </c>
    </row>
    <row r="3041" spans="1:7" x14ac:dyDescent="0.25">
      <c r="A3041" s="18" t="str" cm="1">
        <f t="array" aca="1" ref="A3041" ca="1">INDIRECT("Results!" &amp; ADDRESS(ROUNDUP((ROW()-1)/10,0)+1, COLUMN()))</f>
        <v>V7</v>
      </c>
      <c r="B3041" s="18" t="str" cm="1">
        <f t="array" aca="1" ref="B3041" ca="1">INDIRECT("Results!" &amp; ADDRESS(ROUNDUP((ROW()-1)/10,0)+1, COLUMN()))</f>
        <v>Docker</v>
      </c>
      <c r="C3041" s="18" t="str" cm="1">
        <f t="array" aca="1" ref="C3041" ca="1">INDIRECT("Results!" &amp; ADDRESS(ROUNDUP((ROW()-1)/10,0)+1, COLUMN()))</f>
        <v>MasterSlave</v>
      </c>
      <c r="D3041" s="18" t="str" cm="1">
        <f t="array" aca="1" ref="D3041" ca="1">INDIRECT("Results!" &amp; ADDRESS(ROUNDUP((ROW()-1)/10,0)+1, COLUMN()))</f>
        <v>no parameter</v>
      </c>
      <c r="E3041" s="18" cm="1">
        <f t="array" aca="1" ref="E3041" ca="1">INDIRECT("Results!" &amp; ADDRESS(ROUNDUP((ROW()-1)/10,0)+1, COLUMN()))</f>
        <v>40</v>
      </c>
      <c r="F3041" s="18" t="str" cm="1">
        <f t="array" aca="1" ref="F3041" ca="1">INDIRECT("Results!" &amp; ADDRESS(ROUNDUP((ROW()-1)/10,0)+1, COLUMN()))</f>
        <v>V7DockerMasterSlaveno parameter40</v>
      </c>
      <c r="G3041" s="18">
        <f t="shared" ca="1" si="47"/>
        <v>44.04</v>
      </c>
    </row>
    <row r="3042" spans="1:7" x14ac:dyDescent="0.25">
      <c r="A3042" s="18" t="str" cm="1">
        <f t="array" aca="1" ref="A3042" ca="1">INDIRECT("Results!" &amp; ADDRESS(ROUNDUP((ROW()-1)/10,0)+1, COLUMN()))</f>
        <v>V7</v>
      </c>
      <c r="B3042" s="18" t="str" cm="1">
        <f t="array" aca="1" ref="B3042" ca="1">INDIRECT("Results!" &amp; ADDRESS(ROUNDUP((ROW()-1)/10,0)+1, COLUMN()))</f>
        <v>Docker</v>
      </c>
      <c r="C3042" s="18" t="str" cm="1">
        <f t="array" aca="1" ref="C3042" ca="1">INDIRECT("Results!" &amp; ADDRESS(ROUNDUP((ROW()-1)/10,0)+1, COLUMN()))</f>
        <v>MasterSlave</v>
      </c>
      <c r="D3042" s="18" t="str" cm="1">
        <f t="array" aca="1" ref="D3042" ca="1">INDIRECT("Results!" &amp; ADDRESS(ROUNDUP((ROW()-1)/10,0)+1, COLUMN()))</f>
        <v>no parameter</v>
      </c>
      <c r="E3042" s="18" cm="1">
        <f t="array" aca="1" ref="E3042" ca="1">INDIRECT("Results!" &amp; ADDRESS(ROUNDUP((ROW()-1)/10,0)+1, COLUMN()))</f>
        <v>44</v>
      </c>
      <c r="F3042" s="18" t="str" cm="1">
        <f t="array" aca="1" ref="F3042" ca="1">INDIRECT("Results!" &amp; ADDRESS(ROUNDUP((ROW()-1)/10,0)+1, COLUMN()))</f>
        <v>V7DockerMasterSlaveno parameter44</v>
      </c>
      <c r="G3042" s="18">
        <f t="shared" ca="1" si="47"/>
        <v>39.36</v>
      </c>
    </row>
    <row r="3043" spans="1:7" x14ac:dyDescent="0.25">
      <c r="A3043" s="18" t="str" cm="1">
        <f t="array" aca="1" ref="A3043" ca="1">INDIRECT("Results!" &amp; ADDRESS(ROUNDUP((ROW()-1)/10,0)+1, COLUMN()))</f>
        <v>V7</v>
      </c>
      <c r="B3043" s="18" t="str" cm="1">
        <f t="array" aca="1" ref="B3043" ca="1">INDIRECT("Results!" &amp; ADDRESS(ROUNDUP((ROW()-1)/10,0)+1, COLUMN()))</f>
        <v>Docker</v>
      </c>
      <c r="C3043" s="18" t="str" cm="1">
        <f t="array" aca="1" ref="C3043" ca="1">INDIRECT("Results!" &amp; ADDRESS(ROUNDUP((ROW()-1)/10,0)+1, COLUMN()))</f>
        <v>MasterSlave</v>
      </c>
      <c r="D3043" s="18" t="str" cm="1">
        <f t="array" aca="1" ref="D3043" ca="1">INDIRECT("Results!" &amp; ADDRESS(ROUNDUP((ROW()-1)/10,0)+1, COLUMN()))</f>
        <v>no parameter</v>
      </c>
      <c r="E3043" s="18" cm="1">
        <f t="array" aca="1" ref="E3043" ca="1">INDIRECT("Results!" &amp; ADDRESS(ROUNDUP((ROW()-1)/10,0)+1, COLUMN()))</f>
        <v>44</v>
      </c>
      <c r="F3043" s="18" t="str" cm="1">
        <f t="array" aca="1" ref="F3043" ca="1">INDIRECT("Results!" &amp; ADDRESS(ROUNDUP((ROW()-1)/10,0)+1, COLUMN()))</f>
        <v>V7DockerMasterSlaveno parameter44</v>
      </c>
      <c r="G3043" s="18">
        <f t="shared" ca="1" si="47"/>
        <v>39.380000000000003</v>
      </c>
    </row>
    <row r="3044" spans="1:7" x14ac:dyDescent="0.25">
      <c r="A3044" s="18" t="str" cm="1">
        <f t="array" aca="1" ref="A3044" ca="1">INDIRECT("Results!" &amp; ADDRESS(ROUNDUP((ROW()-1)/10,0)+1, COLUMN()))</f>
        <v>V7</v>
      </c>
      <c r="B3044" s="18" t="str" cm="1">
        <f t="array" aca="1" ref="B3044" ca="1">INDIRECT("Results!" &amp; ADDRESS(ROUNDUP((ROW()-1)/10,0)+1, COLUMN()))</f>
        <v>Docker</v>
      </c>
      <c r="C3044" s="18" t="str" cm="1">
        <f t="array" aca="1" ref="C3044" ca="1">INDIRECT("Results!" &amp; ADDRESS(ROUNDUP((ROW()-1)/10,0)+1, COLUMN()))</f>
        <v>MasterSlave</v>
      </c>
      <c r="D3044" s="18" t="str" cm="1">
        <f t="array" aca="1" ref="D3044" ca="1">INDIRECT("Results!" &amp; ADDRESS(ROUNDUP((ROW()-1)/10,0)+1, COLUMN()))</f>
        <v>no parameter</v>
      </c>
      <c r="E3044" s="18" cm="1">
        <f t="array" aca="1" ref="E3044" ca="1">INDIRECT("Results!" &amp; ADDRESS(ROUNDUP((ROW()-1)/10,0)+1, COLUMN()))</f>
        <v>44</v>
      </c>
      <c r="F3044" s="18" t="str" cm="1">
        <f t="array" aca="1" ref="F3044" ca="1">INDIRECT("Results!" &amp; ADDRESS(ROUNDUP((ROW()-1)/10,0)+1, COLUMN()))</f>
        <v>V7DockerMasterSlaveno parameter44</v>
      </c>
      <c r="G3044" s="18">
        <f t="shared" ca="1" si="47"/>
        <v>39.39</v>
      </c>
    </row>
    <row r="3045" spans="1:7" x14ac:dyDescent="0.25">
      <c r="A3045" s="18" t="str" cm="1">
        <f t="array" aca="1" ref="A3045" ca="1">INDIRECT("Results!" &amp; ADDRESS(ROUNDUP((ROW()-1)/10,0)+1, COLUMN()))</f>
        <v>V7</v>
      </c>
      <c r="B3045" s="18" t="str" cm="1">
        <f t="array" aca="1" ref="B3045" ca="1">INDIRECT("Results!" &amp; ADDRESS(ROUNDUP((ROW()-1)/10,0)+1, COLUMN()))</f>
        <v>Docker</v>
      </c>
      <c r="C3045" s="18" t="str" cm="1">
        <f t="array" aca="1" ref="C3045" ca="1">INDIRECT("Results!" &amp; ADDRESS(ROUNDUP((ROW()-1)/10,0)+1, COLUMN()))</f>
        <v>MasterSlave</v>
      </c>
      <c r="D3045" s="18" t="str" cm="1">
        <f t="array" aca="1" ref="D3045" ca="1">INDIRECT("Results!" &amp; ADDRESS(ROUNDUP((ROW()-1)/10,0)+1, COLUMN()))</f>
        <v>no parameter</v>
      </c>
      <c r="E3045" s="18" cm="1">
        <f t="array" aca="1" ref="E3045" ca="1">INDIRECT("Results!" &amp; ADDRESS(ROUNDUP((ROW()-1)/10,0)+1, COLUMN()))</f>
        <v>44</v>
      </c>
      <c r="F3045" s="18" t="str" cm="1">
        <f t="array" aca="1" ref="F3045" ca="1">INDIRECT("Results!" &amp; ADDRESS(ROUNDUP((ROW()-1)/10,0)+1, COLUMN()))</f>
        <v>V7DockerMasterSlaveno parameter44</v>
      </c>
      <c r="G3045" s="18">
        <f t="shared" ca="1" si="47"/>
        <v>39.4</v>
      </c>
    </row>
    <row r="3046" spans="1:7" x14ac:dyDescent="0.25">
      <c r="A3046" s="18" t="str" cm="1">
        <f t="array" aca="1" ref="A3046" ca="1">INDIRECT("Results!" &amp; ADDRESS(ROUNDUP((ROW()-1)/10,0)+1, COLUMN()))</f>
        <v>V7</v>
      </c>
      <c r="B3046" s="18" t="str" cm="1">
        <f t="array" aca="1" ref="B3046" ca="1">INDIRECT("Results!" &amp; ADDRESS(ROUNDUP((ROW()-1)/10,0)+1, COLUMN()))</f>
        <v>Docker</v>
      </c>
      <c r="C3046" s="18" t="str" cm="1">
        <f t="array" aca="1" ref="C3046" ca="1">INDIRECT("Results!" &amp; ADDRESS(ROUNDUP((ROW()-1)/10,0)+1, COLUMN()))</f>
        <v>MasterSlave</v>
      </c>
      <c r="D3046" s="18" t="str" cm="1">
        <f t="array" aca="1" ref="D3046" ca="1">INDIRECT("Results!" &amp; ADDRESS(ROUNDUP((ROW()-1)/10,0)+1, COLUMN()))</f>
        <v>no parameter</v>
      </c>
      <c r="E3046" s="18" cm="1">
        <f t="array" aca="1" ref="E3046" ca="1">INDIRECT("Results!" &amp; ADDRESS(ROUNDUP((ROW()-1)/10,0)+1, COLUMN()))</f>
        <v>44</v>
      </c>
      <c r="F3046" s="18" t="str" cm="1">
        <f t="array" aca="1" ref="F3046" ca="1">INDIRECT("Results!" &amp; ADDRESS(ROUNDUP((ROW()-1)/10,0)+1, COLUMN()))</f>
        <v>V7DockerMasterSlaveno parameter44</v>
      </c>
      <c r="G3046" s="18">
        <f t="shared" ca="1" si="47"/>
        <v>39.4</v>
      </c>
    </row>
    <row r="3047" spans="1:7" x14ac:dyDescent="0.25">
      <c r="A3047" s="18" t="str" cm="1">
        <f t="array" aca="1" ref="A3047" ca="1">INDIRECT("Results!" &amp; ADDRESS(ROUNDUP((ROW()-1)/10,0)+1, COLUMN()))</f>
        <v>V7</v>
      </c>
      <c r="B3047" s="18" t="str" cm="1">
        <f t="array" aca="1" ref="B3047" ca="1">INDIRECT("Results!" &amp; ADDRESS(ROUNDUP((ROW()-1)/10,0)+1, COLUMN()))</f>
        <v>Docker</v>
      </c>
      <c r="C3047" s="18" t="str" cm="1">
        <f t="array" aca="1" ref="C3047" ca="1">INDIRECT("Results!" &amp; ADDRESS(ROUNDUP((ROW()-1)/10,0)+1, COLUMN()))</f>
        <v>MasterSlave</v>
      </c>
      <c r="D3047" s="18" t="str" cm="1">
        <f t="array" aca="1" ref="D3047" ca="1">INDIRECT("Results!" &amp; ADDRESS(ROUNDUP((ROW()-1)/10,0)+1, COLUMN()))</f>
        <v>no parameter</v>
      </c>
      <c r="E3047" s="18" cm="1">
        <f t="array" aca="1" ref="E3047" ca="1">INDIRECT("Results!" &amp; ADDRESS(ROUNDUP((ROW()-1)/10,0)+1, COLUMN()))</f>
        <v>44</v>
      </c>
      <c r="F3047" s="18" t="str" cm="1">
        <f t="array" aca="1" ref="F3047" ca="1">INDIRECT("Results!" &amp; ADDRESS(ROUNDUP((ROW()-1)/10,0)+1, COLUMN()))</f>
        <v>V7DockerMasterSlaveno parameter44</v>
      </c>
      <c r="G3047" s="18">
        <f t="shared" ca="1" si="47"/>
        <v>39.409999999999997</v>
      </c>
    </row>
    <row r="3048" spans="1:7" x14ac:dyDescent="0.25">
      <c r="A3048" s="18" t="str" cm="1">
        <f t="array" aca="1" ref="A3048" ca="1">INDIRECT("Results!" &amp; ADDRESS(ROUNDUP((ROW()-1)/10,0)+1, COLUMN()))</f>
        <v>V7</v>
      </c>
      <c r="B3048" s="18" t="str" cm="1">
        <f t="array" aca="1" ref="B3048" ca="1">INDIRECT("Results!" &amp; ADDRESS(ROUNDUP((ROW()-1)/10,0)+1, COLUMN()))</f>
        <v>Docker</v>
      </c>
      <c r="C3048" s="18" t="str" cm="1">
        <f t="array" aca="1" ref="C3048" ca="1">INDIRECT("Results!" &amp; ADDRESS(ROUNDUP((ROW()-1)/10,0)+1, COLUMN()))</f>
        <v>MasterSlave</v>
      </c>
      <c r="D3048" s="18" t="str" cm="1">
        <f t="array" aca="1" ref="D3048" ca="1">INDIRECT("Results!" &amp; ADDRESS(ROUNDUP((ROW()-1)/10,0)+1, COLUMN()))</f>
        <v>no parameter</v>
      </c>
      <c r="E3048" s="18" cm="1">
        <f t="array" aca="1" ref="E3048" ca="1">INDIRECT("Results!" &amp; ADDRESS(ROUNDUP((ROW()-1)/10,0)+1, COLUMN()))</f>
        <v>44</v>
      </c>
      <c r="F3048" s="18" t="str" cm="1">
        <f t="array" aca="1" ref="F3048" ca="1">INDIRECT("Results!" &amp; ADDRESS(ROUNDUP((ROW()-1)/10,0)+1, COLUMN()))</f>
        <v>V7DockerMasterSlaveno parameter44</v>
      </c>
      <c r="G3048" s="18">
        <f t="shared" ca="1" si="47"/>
        <v>39.42</v>
      </c>
    </row>
    <row r="3049" spans="1:7" x14ac:dyDescent="0.25">
      <c r="A3049" s="18" t="str" cm="1">
        <f t="array" aca="1" ref="A3049" ca="1">INDIRECT("Results!" &amp; ADDRESS(ROUNDUP((ROW()-1)/10,0)+1, COLUMN()))</f>
        <v>V7</v>
      </c>
      <c r="B3049" s="18" t="str" cm="1">
        <f t="array" aca="1" ref="B3049" ca="1">INDIRECT("Results!" &amp; ADDRESS(ROUNDUP((ROW()-1)/10,0)+1, COLUMN()))</f>
        <v>Docker</v>
      </c>
      <c r="C3049" s="18" t="str" cm="1">
        <f t="array" aca="1" ref="C3049" ca="1">INDIRECT("Results!" &amp; ADDRESS(ROUNDUP((ROW()-1)/10,0)+1, COLUMN()))</f>
        <v>MasterSlave</v>
      </c>
      <c r="D3049" s="18" t="str" cm="1">
        <f t="array" aca="1" ref="D3049" ca="1">INDIRECT("Results!" &amp; ADDRESS(ROUNDUP((ROW()-1)/10,0)+1, COLUMN()))</f>
        <v>no parameter</v>
      </c>
      <c r="E3049" s="18" cm="1">
        <f t="array" aca="1" ref="E3049" ca="1">INDIRECT("Results!" &amp; ADDRESS(ROUNDUP((ROW()-1)/10,0)+1, COLUMN()))</f>
        <v>44</v>
      </c>
      <c r="F3049" s="18" t="str" cm="1">
        <f t="array" aca="1" ref="F3049" ca="1">INDIRECT("Results!" &amp; ADDRESS(ROUNDUP((ROW()-1)/10,0)+1, COLUMN()))</f>
        <v>V7DockerMasterSlaveno parameter44</v>
      </c>
      <c r="G3049" s="18">
        <f t="shared" ca="1" si="47"/>
        <v>39.42</v>
      </c>
    </row>
    <row r="3050" spans="1:7" x14ac:dyDescent="0.25">
      <c r="A3050" s="18" t="str" cm="1">
        <f t="array" aca="1" ref="A3050" ca="1">INDIRECT("Results!" &amp; ADDRESS(ROUNDUP((ROW()-1)/10,0)+1, COLUMN()))</f>
        <v>V7</v>
      </c>
      <c r="B3050" s="18" t="str" cm="1">
        <f t="array" aca="1" ref="B3050" ca="1">INDIRECT("Results!" &amp; ADDRESS(ROUNDUP((ROW()-1)/10,0)+1, COLUMN()))</f>
        <v>Docker</v>
      </c>
      <c r="C3050" s="18" t="str" cm="1">
        <f t="array" aca="1" ref="C3050" ca="1">INDIRECT("Results!" &amp; ADDRESS(ROUNDUP((ROW()-1)/10,0)+1, COLUMN()))</f>
        <v>MasterSlave</v>
      </c>
      <c r="D3050" s="18" t="str" cm="1">
        <f t="array" aca="1" ref="D3050" ca="1">INDIRECT("Results!" &amp; ADDRESS(ROUNDUP((ROW()-1)/10,0)+1, COLUMN()))</f>
        <v>no parameter</v>
      </c>
      <c r="E3050" s="18" cm="1">
        <f t="array" aca="1" ref="E3050" ca="1">INDIRECT("Results!" &amp; ADDRESS(ROUNDUP((ROW()-1)/10,0)+1, COLUMN()))</f>
        <v>44</v>
      </c>
      <c r="F3050" s="18" t="str" cm="1">
        <f t="array" aca="1" ref="F3050" ca="1">INDIRECT("Results!" &amp; ADDRESS(ROUNDUP((ROW()-1)/10,0)+1, COLUMN()))</f>
        <v>V7DockerMasterSlaveno parameter44</v>
      </c>
      <c r="G3050" s="18">
        <f t="shared" ca="1" si="47"/>
        <v>39.43</v>
      </c>
    </row>
    <row r="3051" spans="1:7" x14ac:dyDescent="0.25">
      <c r="A3051" s="18" t="str" cm="1">
        <f t="array" aca="1" ref="A3051" ca="1">INDIRECT("Results!" &amp; ADDRESS(ROUNDUP((ROW()-1)/10,0)+1, COLUMN()))</f>
        <v>V7</v>
      </c>
      <c r="B3051" s="18" t="str" cm="1">
        <f t="array" aca="1" ref="B3051" ca="1">INDIRECT("Results!" &amp; ADDRESS(ROUNDUP((ROW()-1)/10,0)+1, COLUMN()))</f>
        <v>Docker</v>
      </c>
      <c r="C3051" s="18" t="str" cm="1">
        <f t="array" aca="1" ref="C3051" ca="1">INDIRECT("Results!" &amp; ADDRESS(ROUNDUP((ROW()-1)/10,0)+1, COLUMN()))</f>
        <v>MasterSlave</v>
      </c>
      <c r="D3051" s="18" t="str" cm="1">
        <f t="array" aca="1" ref="D3051" ca="1">INDIRECT("Results!" &amp; ADDRESS(ROUNDUP((ROW()-1)/10,0)+1, COLUMN()))</f>
        <v>no parameter</v>
      </c>
      <c r="E3051" s="18" cm="1">
        <f t="array" aca="1" ref="E3051" ca="1">INDIRECT("Results!" &amp; ADDRESS(ROUNDUP((ROW()-1)/10,0)+1, COLUMN()))</f>
        <v>44</v>
      </c>
      <c r="F3051" s="18" t="str" cm="1">
        <f t="array" aca="1" ref="F3051" ca="1">INDIRECT("Results!" &amp; ADDRESS(ROUNDUP((ROW()-1)/10,0)+1, COLUMN()))</f>
        <v>V7DockerMasterSlaveno parameter44</v>
      </c>
      <c r="G3051" s="18">
        <f t="shared" ca="1" si="47"/>
        <v>39.44</v>
      </c>
    </row>
    <row r="3052" spans="1:7" x14ac:dyDescent="0.25">
      <c r="A3052" s="18" t="str" cm="1">
        <f t="array" aca="1" ref="A3052" ca="1">INDIRECT("Results!" &amp; ADDRESS(ROUNDUP((ROW()-1)/10,0)+1, COLUMN()))</f>
        <v>V7</v>
      </c>
      <c r="B3052" s="18" t="str" cm="1">
        <f t="array" aca="1" ref="B3052" ca="1">INDIRECT("Results!" &amp; ADDRESS(ROUNDUP((ROW()-1)/10,0)+1, COLUMN()))</f>
        <v>Docker</v>
      </c>
      <c r="C3052" s="18" t="str" cm="1">
        <f t="array" aca="1" ref="C3052" ca="1">INDIRECT("Results!" &amp; ADDRESS(ROUNDUP((ROW()-1)/10,0)+1, COLUMN()))</f>
        <v>MasterSlave</v>
      </c>
      <c r="D3052" s="18" t="str" cm="1">
        <f t="array" aca="1" ref="D3052" ca="1">INDIRECT("Results!" &amp; ADDRESS(ROUNDUP((ROW()-1)/10,0)+1, COLUMN()))</f>
        <v>no parameter</v>
      </c>
      <c r="E3052" s="18" cm="1">
        <f t="array" aca="1" ref="E3052" ca="1">INDIRECT("Results!" &amp; ADDRESS(ROUNDUP((ROW()-1)/10,0)+1, COLUMN()))</f>
        <v>48</v>
      </c>
      <c r="F3052" s="18" t="str" cm="1">
        <f t="array" aca="1" ref="F3052" ca="1">INDIRECT("Results!" &amp; ADDRESS(ROUNDUP((ROW()-1)/10,0)+1, COLUMN()))</f>
        <v>V7DockerMasterSlaveno parameter48</v>
      </c>
      <c r="G3052" s="18">
        <f t="shared" ca="1" si="47"/>
        <v>37.04</v>
      </c>
    </row>
    <row r="3053" spans="1:7" x14ac:dyDescent="0.25">
      <c r="A3053" s="18" t="str" cm="1">
        <f t="array" aca="1" ref="A3053" ca="1">INDIRECT("Results!" &amp; ADDRESS(ROUNDUP((ROW()-1)/10,0)+1, COLUMN()))</f>
        <v>V7</v>
      </c>
      <c r="B3053" s="18" t="str" cm="1">
        <f t="array" aca="1" ref="B3053" ca="1">INDIRECT("Results!" &amp; ADDRESS(ROUNDUP((ROW()-1)/10,0)+1, COLUMN()))</f>
        <v>Docker</v>
      </c>
      <c r="C3053" s="18" t="str" cm="1">
        <f t="array" aca="1" ref="C3053" ca="1">INDIRECT("Results!" &amp; ADDRESS(ROUNDUP((ROW()-1)/10,0)+1, COLUMN()))</f>
        <v>MasterSlave</v>
      </c>
      <c r="D3053" s="18" t="str" cm="1">
        <f t="array" aca="1" ref="D3053" ca="1">INDIRECT("Results!" &amp; ADDRESS(ROUNDUP((ROW()-1)/10,0)+1, COLUMN()))</f>
        <v>no parameter</v>
      </c>
      <c r="E3053" s="18" cm="1">
        <f t="array" aca="1" ref="E3053" ca="1">INDIRECT("Results!" &amp; ADDRESS(ROUNDUP((ROW()-1)/10,0)+1, COLUMN()))</f>
        <v>48</v>
      </c>
      <c r="F3053" s="18" t="str" cm="1">
        <f t="array" aca="1" ref="F3053" ca="1">INDIRECT("Results!" &amp; ADDRESS(ROUNDUP((ROW()-1)/10,0)+1, COLUMN()))</f>
        <v>V7DockerMasterSlaveno parameter48</v>
      </c>
      <c r="G3053" s="18">
        <f t="shared" ca="1" si="47"/>
        <v>37.04</v>
      </c>
    </row>
    <row r="3054" spans="1:7" x14ac:dyDescent="0.25">
      <c r="A3054" s="18" t="str" cm="1">
        <f t="array" aca="1" ref="A3054" ca="1">INDIRECT("Results!" &amp; ADDRESS(ROUNDUP((ROW()-1)/10,0)+1, COLUMN()))</f>
        <v>V7</v>
      </c>
      <c r="B3054" s="18" t="str" cm="1">
        <f t="array" aca="1" ref="B3054" ca="1">INDIRECT("Results!" &amp; ADDRESS(ROUNDUP((ROW()-1)/10,0)+1, COLUMN()))</f>
        <v>Docker</v>
      </c>
      <c r="C3054" s="18" t="str" cm="1">
        <f t="array" aca="1" ref="C3054" ca="1">INDIRECT("Results!" &amp; ADDRESS(ROUNDUP((ROW()-1)/10,0)+1, COLUMN()))</f>
        <v>MasterSlave</v>
      </c>
      <c r="D3054" s="18" t="str" cm="1">
        <f t="array" aca="1" ref="D3054" ca="1">INDIRECT("Results!" &amp; ADDRESS(ROUNDUP((ROW()-1)/10,0)+1, COLUMN()))</f>
        <v>no parameter</v>
      </c>
      <c r="E3054" s="18" cm="1">
        <f t="array" aca="1" ref="E3054" ca="1">INDIRECT("Results!" &amp; ADDRESS(ROUNDUP((ROW()-1)/10,0)+1, COLUMN()))</f>
        <v>48</v>
      </c>
      <c r="F3054" s="18" t="str" cm="1">
        <f t="array" aca="1" ref="F3054" ca="1">INDIRECT("Results!" &amp; ADDRESS(ROUNDUP((ROW()-1)/10,0)+1, COLUMN()))</f>
        <v>V7DockerMasterSlaveno parameter48</v>
      </c>
      <c r="G3054" s="18">
        <f t="shared" ca="1" si="47"/>
        <v>37.04</v>
      </c>
    </row>
    <row r="3055" spans="1:7" x14ac:dyDescent="0.25">
      <c r="A3055" s="18" t="str" cm="1">
        <f t="array" aca="1" ref="A3055" ca="1">INDIRECT("Results!" &amp; ADDRESS(ROUNDUP((ROW()-1)/10,0)+1, COLUMN()))</f>
        <v>V7</v>
      </c>
      <c r="B3055" s="18" t="str" cm="1">
        <f t="array" aca="1" ref="B3055" ca="1">INDIRECT("Results!" &amp; ADDRESS(ROUNDUP((ROW()-1)/10,0)+1, COLUMN()))</f>
        <v>Docker</v>
      </c>
      <c r="C3055" s="18" t="str" cm="1">
        <f t="array" aca="1" ref="C3055" ca="1">INDIRECT("Results!" &amp; ADDRESS(ROUNDUP((ROW()-1)/10,0)+1, COLUMN()))</f>
        <v>MasterSlave</v>
      </c>
      <c r="D3055" s="18" t="str" cm="1">
        <f t="array" aca="1" ref="D3055" ca="1">INDIRECT("Results!" &amp; ADDRESS(ROUNDUP((ROW()-1)/10,0)+1, COLUMN()))</f>
        <v>no parameter</v>
      </c>
      <c r="E3055" s="18" cm="1">
        <f t="array" aca="1" ref="E3055" ca="1">INDIRECT("Results!" &amp; ADDRESS(ROUNDUP((ROW()-1)/10,0)+1, COLUMN()))</f>
        <v>48</v>
      </c>
      <c r="F3055" s="18" t="str" cm="1">
        <f t="array" aca="1" ref="F3055" ca="1">INDIRECT("Results!" &amp; ADDRESS(ROUNDUP((ROW()-1)/10,0)+1, COLUMN()))</f>
        <v>V7DockerMasterSlaveno parameter48</v>
      </c>
      <c r="G3055" s="18">
        <f t="shared" ca="1" si="47"/>
        <v>37.049999999999997</v>
      </c>
    </row>
    <row r="3056" spans="1:7" x14ac:dyDescent="0.25">
      <c r="A3056" s="18" t="str" cm="1">
        <f t="array" aca="1" ref="A3056" ca="1">INDIRECT("Results!" &amp; ADDRESS(ROUNDUP((ROW()-1)/10,0)+1, COLUMN()))</f>
        <v>V7</v>
      </c>
      <c r="B3056" s="18" t="str" cm="1">
        <f t="array" aca="1" ref="B3056" ca="1">INDIRECT("Results!" &amp; ADDRESS(ROUNDUP((ROW()-1)/10,0)+1, COLUMN()))</f>
        <v>Docker</v>
      </c>
      <c r="C3056" s="18" t="str" cm="1">
        <f t="array" aca="1" ref="C3056" ca="1">INDIRECT("Results!" &amp; ADDRESS(ROUNDUP((ROW()-1)/10,0)+1, COLUMN()))</f>
        <v>MasterSlave</v>
      </c>
      <c r="D3056" s="18" t="str" cm="1">
        <f t="array" aca="1" ref="D3056" ca="1">INDIRECT("Results!" &amp; ADDRESS(ROUNDUP((ROW()-1)/10,0)+1, COLUMN()))</f>
        <v>no parameter</v>
      </c>
      <c r="E3056" s="18" cm="1">
        <f t="array" aca="1" ref="E3056" ca="1">INDIRECT("Results!" &amp; ADDRESS(ROUNDUP((ROW()-1)/10,0)+1, COLUMN()))</f>
        <v>48</v>
      </c>
      <c r="F3056" s="18" t="str" cm="1">
        <f t="array" aca="1" ref="F3056" ca="1">INDIRECT("Results!" &amp; ADDRESS(ROUNDUP((ROW()-1)/10,0)+1, COLUMN()))</f>
        <v>V7DockerMasterSlaveno parameter48</v>
      </c>
      <c r="G3056" s="18">
        <f t="shared" ca="1" si="47"/>
        <v>37.049999999999997</v>
      </c>
    </row>
    <row r="3057" spans="1:7" x14ac:dyDescent="0.25">
      <c r="A3057" s="18" t="str" cm="1">
        <f t="array" aca="1" ref="A3057" ca="1">INDIRECT("Results!" &amp; ADDRESS(ROUNDUP((ROW()-1)/10,0)+1, COLUMN()))</f>
        <v>V7</v>
      </c>
      <c r="B3057" s="18" t="str" cm="1">
        <f t="array" aca="1" ref="B3057" ca="1">INDIRECT("Results!" &amp; ADDRESS(ROUNDUP((ROW()-1)/10,0)+1, COLUMN()))</f>
        <v>Docker</v>
      </c>
      <c r="C3057" s="18" t="str" cm="1">
        <f t="array" aca="1" ref="C3057" ca="1">INDIRECT("Results!" &amp; ADDRESS(ROUNDUP((ROW()-1)/10,0)+1, COLUMN()))</f>
        <v>MasterSlave</v>
      </c>
      <c r="D3057" s="18" t="str" cm="1">
        <f t="array" aca="1" ref="D3057" ca="1">INDIRECT("Results!" &amp; ADDRESS(ROUNDUP((ROW()-1)/10,0)+1, COLUMN()))</f>
        <v>no parameter</v>
      </c>
      <c r="E3057" s="18" cm="1">
        <f t="array" aca="1" ref="E3057" ca="1">INDIRECT("Results!" &amp; ADDRESS(ROUNDUP((ROW()-1)/10,0)+1, COLUMN()))</f>
        <v>48</v>
      </c>
      <c r="F3057" s="18" t="str" cm="1">
        <f t="array" aca="1" ref="F3057" ca="1">INDIRECT("Results!" &amp; ADDRESS(ROUNDUP((ROW()-1)/10,0)+1, COLUMN()))</f>
        <v>V7DockerMasterSlaveno parameter48</v>
      </c>
      <c r="G3057" s="18">
        <f t="shared" ca="1" si="47"/>
        <v>37.06</v>
      </c>
    </row>
    <row r="3058" spans="1:7" x14ac:dyDescent="0.25">
      <c r="A3058" s="18" t="str" cm="1">
        <f t="array" aca="1" ref="A3058" ca="1">INDIRECT("Results!" &amp; ADDRESS(ROUNDUP((ROW()-1)/10,0)+1, COLUMN()))</f>
        <v>V7</v>
      </c>
      <c r="B3058" s="18" t="str" cm="1">
        <f t="array" aca="1" ref="B3058" ca="1">INDIRECT("Results!" &amp; ADDRESS(ROUNDUP((ROW()-1)/10,0)+1, COLUMN()))</f>
        <v>Docker</v>
      </c>
      <c r="C3058" s="18" t="str" cm="1">
        <f t="array" aca="1" ref="C3058" ca="1">INDIRECT("Results!" &amp; ADDRESS(ROUNDUP((ROW()-1)/10,0)+1, COLUMN()))</f>
        <v>MasterSlave</v>
      </c>
      <c r="D3058" s="18" t="str" cm="1">
        <f t="array" aca="1" ref="D3058" ca="1">INDIRECT("Results!" &amp; ADDRESS(ROUNDUP((ROW()-1)/10,0)+1, COLUMN()))</f>
        <v>no parameter</v>
      </c>
      <c r="E3058" s="18" cm="1">
        <f t="array" aca="1" ref="E3058" ca="1">INDIRECT("Results!" &amp; ADDRESS(ROUNDUP((ROW()-1)/10,0)+1, COLUMN()))</f>
        <v>48</v>
      </c>
      <c r="F3058" s="18" t="str" cm="1">
        <f t="array" aca="1" ref="F3058" ca="1">INDIRECT("Results!" &amp; ADDRESS(ROUNDUP((ROW()-1)/10,0)+1, COLUMN()))</f>
        <v>V7DockerMasterSlaveno parameter48</v>
      </c>
      <c r="G3058" s="18">
        <f t="shared" ca="1" si="47"/>
        <v>37.06</v>
      </c>
    </row>
    <row r="3059" spans="1:7" x14ac:dyDescent="0.25">
      <c r="A3059" s="18" t="str" cm="1">
        <f t="array" aca="1" ref="A3059" ca="1">INDIRECT("Results!" &amp; ADDRESS(ROUNDUP((ROW()-1)/10,0)+1, COLUMN()))</f>
        <v>V7</v>
      </c>
      <c r="B3059" s="18" t="str" cm="1">
        <f t="array" aca="1" ref="B3059" ca="1">INDIRECT("Results!" &amp; ADDRESS(ROUNDUP((ROW()-1)/10,0)+1, COLUMN()))</f>
        <v>Docker</v>
      </c>
      <c r="C3059" s="18" t="str" cm="1">
        <f t="array" aca="1" ref="C3059" ca="1">INDIRECT("Results!" &amp; ADDRESS(ROUNDUP((ROW()-1)/10,0)+1, COLUMN()))</f>
        <v>MasterSlave</v>
      </c>
      <c r="D3059" s="18" t="str" cm="1">
        <f t="array" aca="1" ref="D3059" ca="1">INDIRECT("Results!" &amp; ADDRESS(ROUNDUP((ROW()-1)/10,0)+1, COLUMN()))</f>
        <v>no parameter</v>
      </c>
      <c r="E3059" s="18" cm="1">
        <f t="array" aca="1" ref="E3059" ca="1">INDIRECT("Results!" &amp; ADDRESS(ROUNDUP((ROW()-1)/10,0)+1, COLUMN()))</f>
        <v>48</v>
      </c>
      <c r="F3059" s="18" t="str" cm="1">
        <f t="array" aca="1" ref="F3059" ca="1">INDIRECT("Results!" &amp; ADDRESS(ROUNDUP((ROW()-1)/10,0)+1, COLUMN()))</f>
        <v>V7DockerMasterSlaveno parameter48</v>
      </c>
      <c r="G3059" s="18">
        <f t="shared" ca="1" si="47"/>
        <v>37.08</v>
      </c>
    </row>
    <row r="3060" spans="1:7" x14ac:dyDescent="0.25">
      <c r="A3060" s="18" t="str" cm="1">
        <f t="array" aca="1" ref="A3060" ca="1">INDIRECT("Results!" &amp; ADDRESS(ROUNDUP((ROW()-1)/10,0)+1, COLUMN()))</f>
        <v>V7</v>
      </c>
      <c r="B3060" s="18" t="str" cm="1">
        <f t="array" aca="1" ref="B3060" ca="1">INDIRECT("Results!" &amp; ADDRESS(ROUNDUP((ROW()-1)/10,0)+1, COLUMN()))</f>
        <v>Docker</v>
      </c>
      <c r="C3060" s="18" t="str" cm="1">
        <f t="array" aca="1" ref="C3060" ca="1">INDIRECT("Results!" &amp; ADDRESS(ROUNDUP((ROW()-1)/10,0)+1, COLUMN()))</f>
        <v>MasterSlave</v>
      </c>
      <c r="D3060" s="18" t="str" cm="1">
        <f t="array" aca="1" ref="D3060" ca="1">INDIRECT("Results!" &amp; ADDRESS(ROUNDUP((ROW()-1)/10,0)+1, COLUMN()))</f>
        <v>no parameter</v>
      </c>
      <c r="E3060" s="18" cm="1">
        <f t="array" aca="1" ref="E3060" ca="1">INDIRECT("Results!" &amp; ADDRESS(ROUNDUP((ROW()-1)/10,0)+1, COLUMN()))</f>
        <v>48</v>
      </c>
      <c r="F3060" s="18" t="str" cm="1">
        <f t="array" aca="1" ref="F3060" ca="1">INDIRECT("Results!" &amp; ADDRESS(ROUNDUP((ROW()-1)/10,0)+1, COLUMN()))</f>
        <v>V7DockerMasterSlaveno parameter48</v>
      </c>
      <c r="G3060" s="18">
        <f t="shared" ca="1" si="47"/>
        <v>37.08</v>
      </c>
    </row>
    <row r="3061" spans="1:7" x14ac:dyDescent="0.25">
      <c r="A3061" s="18" t="str" cm="1">
        <f t="array" aca="1" ref="A3061" ca="1">INDIRECT("Results!" &amp; ADDRESS(ROUNDUP((ROW()-1)/10,0)+1, COLUMN()))</f>
        <v>V7</v>
      </c>
      <c r="B3061" s="18" t="str" cm="1">
        <f t="array" aca="1" ref="B3061" ca="1">INDIRECT("Results!" &amp; ADDRESS(ROUNDUP((ROW()-1)/10,0)+1, COLUMN()))</f>
        <v>Docker</v>
      </c>
      <c r="C3061" s="18" t="str" cm="1">
        <f t="array" aca="1" ref="C3061" ca="1">INDIRECT("Results!" &amp; ADDRESS(ROUNDUP((ROW()-1)/10,0)+1, COLUMN()))</f>
        <v>MasterSlave</v>
      </c>
      <c r="D3061" s="18" t="str" cm="1">
        <f t="array" aca="1" ref="D3061" ca="1">INDIRECT("Results!" &amp; ADDRESS(ROUNDUP((ROW()-1)/10,0)+1, COLUMN()))</f>
        <v>no parameter</v>
      </c>
      <c r="E3061" s="18" cm="1">
        <f t="array" aca="1" ref="E3061" ca="1">INDIRECT("Results!" &amp; ADDRESS(ROUNDUP((ROW()-1)/10,0)+1, COLUMN()))</f>
        <v>48</v>
      </c>
      <c r="F3061" s="18" t="str" cm="1">
        <f t="array" aca="1" ref="F3061" ca="1">INDIRECT("Results!" &amp; ADDRESS(ROUNDUP((ROW()-1)/10,0)+1, COLUMN()))</f>
        <v>V7DockerMasterSlaveno parameter48</v>
      </c>
      <c r="G3061" s="18">
        <f t="shared" ca="1" si="47"/>
        <v>37.08</v>
      </c>
    </row>
    <row r="3062" spans="1:7" x14ac:dyDescent="0.25">
      <c r="A3062" s="18" t="str" cm="1">
        <f t="array" aca="1" ref="A3062" ca="1">INDIRECT("Results!" &amp; ADDRESS(ROUNDUP((ROW()-1)/10,0)+1, COLUMN()))</f>
        <v>V7</v>
      </c>
      <c r="B3062" s="18" t="str" cm="1">
        <f t="array" aca="1" ref="B3062" ca="1">INDIRECT("Results!" &amp; ADDRESS(ROUNDUP((ROW()-1)/10,0)+1, COLUMN()))</f>
        <v>Docker</v>
      </c>
      <c r="C3062" s="18" t="str" cm="1">
        <f t="array" aca="1" ref="C3062" ca="1">INDIRECT("Results!" &amp; ADDRESS(ROUNDUP((ROW()-1)/10,0)+1, COLUMN()))</f>
        <v>MasterSlave</v>
      </c>
      <c r="D3062" s="18" t="str" cm="1">
        <f t="array" aca="1" ref="D3062" ca="1">INDIRECT("Results!" &amp; ADDRESS(ROUNDUP((ROW()-1)/10,0)+1, COLUMN()))</f>
        <v>no parameter</v>
      </c>
      <c r="E3062" s="18" cm="1">
        <f t="array" aca="1" ref="E3062" ca="1">INDIRECT("Results!" &amp; ADDRESS(ROUNDUP((ROW()-1)/10,0)+1, COLUMN()))</f>
        <v>52</v>
      </c>
      <c r="F3062" s="18" t="str" cm="1">
        <f t="array" aca="1" ref="F3062" ca="1">INDIRECT("Results!" &amp; ADDRESS(ROUNDUP((ROW()-1)/10,0)+1, COLUMN()))</f>
        <v>V7DockerMasterSlaveno parameter52</v>
      </c>
      <c r="G3062" s="18">
        <f t="shared" ca="1" si="47"/>
        <v>34.71</v>
      </c>
    </row>
    <row r="3063" spans="1:7" x14ac:dyDescent="0.25">
      <c r="A3063" s="18" t="str" cm="1">
        <f t="array" aca="1" ref="A3063" ca="1">INDIRECT("Results!" &amp; ADDRESS(ROUNDUP((ROW()-1)/10,0)+1, COLUMN()))</f>
        <v>V7</v>
      </c>
      <c r="B3063" s="18" t="str" cm="1">
        <f t="array" aca="1" ref="B3063" ca="1">INDIRECT("Results!" &amp; ADDRESS(ROUNDUP((ROW()-1)/10,0)+1, COLUMN()))</f>
        <v>Docker</v>
      </c>
      <c r="C3063" s="18" t="str" cm="1">
        <f t="array" aca="1" ref="C3063" ca="1">INDIRECT("Results!" &amp; ADDRESS(ROUNDUP((ROW()-1)/10,0)+1, COLUMN()))</f>
        <v>MasterSlave</v>
      </c>
      <c r="D3063" s="18" t="str" cm="1">
        <f t="array" aca="1" ref="D3063" ca="1">INDIRECT("Results!" &amp; ADDRESS(ROUNDUP((ROW()-1)/10,0)+1, COLUMN()))</f>
        <v>no parameter</v>
      </c>
      <c r="E3063" s="18" cm="1">
        <f t="array" aca="1" ref="E3063" ca="1">INDIRECT("Results!" &amp; ADDRESS(ROUNDUP((ROW()-1)/10,0)+1, COLUMN()))</f>
        <v>52</v>
      </c>
      <c r="F3063" s="18" t="str" cm="1">
        <f t="array" aca="1" ref="F3063" ca="1">INDIRECT("Results!" &amp; ADDRESS(ROUNDUP((ROW()-1)/10,0)+1, COLUMN()))</f>
        <v>V7DockerMasterSlaveno parameter52</v>
      </c>
      <c r="G3063" s="18">
        <f t="shared" ca="1" si="47"/>
        <v>34.729999999999997</v>
      </c>
    </row>
    <row r="3064" spans="1:7" x14ac:dyDescent="0.25">
      <c r="A3064" s="18" t="str" cm="1">
        <f t="array" aca="1" ref="A3064" ca="1">INDIRECT("Results!" &amp; ADDRESS(ROUNDUP((ROW()-1)/10,0)+1, COLUMN()))</f>
        <v>V7</v>
      </c>
      <c r="B3064" s="18" t="str" cm="1">
        <f t="array" aca="1" ref="B3064" ca="1">INDIRECT("Results!" &amp; ADDRESS(ROUNDUP((ROW()-1)/10,0)+1, COLUMN()))</f>
        <v>Docker</v>
      </c>
      <c r="C3064" s="18" t="str" cm="1">
        <f t="array" aca="1" ref="C3064" ca="1">INDIRECT("Results!" &amp; ADDRESS(ROUNDUP((ROW()-1)/10,0)+1, COLUMN()))</f>
        <v>MasterSlave</v>
      </c>
      <c r="D3064" s="18" t="str" cm="1">
        <f t="array" aca="1" ref="D3064" ca="1">INDIRECT("Results!" &amp; ADDRESS(ROUNDUP((ROW()-1)/10,0)+1, COLUMN()))</f>
        <v>no parameter</v>
      </c>
      <c r="E3064" s="18" cm="1">
        <f t="array" aca="1" ref="E3064" ca="1">INDIRECT("Results!" &amp; ADDRESS(ROUNDUP((ROW()-1)/10,0)+1, COLUMN()))</f>
        <v>52</v>
      </c>
      <c r="F3064" s="18" t="str" cm="1">
        <f t="array" aca="1" ref="F3064" ca="1">INDIRECT("Results!" &amp; ADDRESS(ROUNDUP((ROW()-1)/10,0)+1, COLUMN()))</f>
        <v>V7DockerMasterSlaveno parameter52</v>
      </c>
      <c r="G3064" s="18">
        <f t="shared" ca="1" si="47"/>
        <v>34.729999999999997</v>
      </c>
    </row>
    <row r="3065" spans="1:7" x14ac:dyDescent="0.25">
      <c r="A3065" s="18" t="str" cm="1">
        <f t="array" aca="1" ref="A3065" ca="1">INDIRECT("Results!" &amp; ADDRESS(ROUNDUP((ROW()-1)/10,0)+1, COLUMN()))</f>
        <v>V7</v>
      </c>
      <c r="B3065" s="18" t="str" cm="1">
        <f t="array" aca="1" ref="B3065" ca="1">INDIRECT("Results!" &amp; ADDRESS(ROUNDUP((ROW()-1)/10,0)+1, COLUMN()))</f>
        <v>Docker</v>
      </c>
      <c r="C3065" s="18" t="str" cm="1">
        <f t="array" aca="1" ref="C3065" ca="1">INDIRECT("Results!" &amp; ADDRESS(ROUNDUP((ROW()-1)/10,0)+1, COLUMN()))</f>
        <v>MasterSlave</v>
      </c>
      <c r="D3065" s="18" t="str" cm="1">
        <f t="array" aca="1" ref="D3065" ca="1">INDIRECT("Results!" &amp; ADDRESS(ROUNDUP((ROW()-1)/10,0)+1, COLUMN()))</f>
        <v>no parameter</v>
      </c>
      <c r="E3065" s="18" cm="1">
        <f t="array" aca="1" ref="E3065" ca="1">INDIRECT("Results!" &amp; ADDRESS(ROUNDUP((ROW()-1)/10,0)+1, COLUMN()))</f>
        <v>52</v>
      </c>
      <c r="F3065" s="18" t="str" cm="1">
        <f t="array" aca="1" ref="F3065" ca="1">INDIRECT("Results!" &amp; ADDRESS(ROUNDUP((ROW()-1)/10,0)+1, COLUMN()))</f>
        <v>V7DockerMasterSlaveno parameter52</v>
      </c>
      <c r="G3065" s="18">
        <f t="shared" ca="1" si="47"/>
        <v>34.75</v>
      </c>
    </row>
    <row r="3066" spans="1:7" x14ac:dyDescent="0.25">
      <c r="A3066" s="18" t="str" cm="1">
        <f t="array" aca="1" ref="A3066" ca="1">INDIRECT("Results!" &amp; ADDRESS(ROUNDUP((ROW()-1)/10,0)+1, COLUMN()))</f>
        <v>V7</v>
      </c>
      <c r="B3066" s="18" t="str" cm="1">
        <f t="array" aca="1" ref="B3066" ca="1">INDIRECT("Results!" &amp; ADDRESS(ROUNDUP((ROW()-1)/10,0)+1, COLUMN()))</f>
        <v>Docker</v>
      </c>
      <c r="C3066" s="18" t="str" cm="1">
        <f t="array" aca="1" ref="C3066" ca="1">INDIRECT("Results!" &amp; ADDRESS(ROUNDUP((ROW()-1)/10,0)+1, COLUMN()))</f>
        <v>MasterSlave</v>
      </c>
      <c r="D3066" s="18" t="str" cm="1">
        <f t="array" aca="1" ref="D3066" ca="1">INDIRECT("Results!" &amp; ADDRESS(ROUNDUP((ROW()-1)/10,0)+1, COLUMN()))</f>
        <v>no parameter</v>
      </c>
      <c r="E3066" s="18" cm="1">
        <f t="array" aca="1" ref="E3066" ca="1">INDIRECT("Results!" &amp; ADDRESS(ROUNDUP((ROW()-1)/10,0)+1, COLUMN()))</f>
        <v>52</v>
      </c>
      <c r="F3066" s="18" t="str" cm="1">
        <f t="array" aca="1" ref="F3066" ca="1">INDIRECT("Results!" &amp; ADDRESS(ROUNDUP((ROW()-1)/10,0)+1, COLUMN()))</f>
        <v>V7DockerMasterSlaveno parameter52</v>
      </c>
      <c r="G3066" s="18">
        <f t="shared" ca="1" si="47"/>
        <v>34.76</v>
      </c>
    </row>
    <row r="3067" spans="1:7" x14ac:dyDescent="0.25">
      <c r="A3067" s="18" t="str" cm="1">
        <f t="array" aca="1" ref="A3067" ca="1">INDIRECT("Results!" &amp; ADDRESS(ROUNDUP((ROW()-1)/10,0)+1, COLUMN()))</f>
        <v>V7</v>
      </c>
      <c r="B3067" s="18" t="str" cm="1">
        <f t="array" aca="1" ref="B3067" ca="1">INDIRECT("Results!" &amp; ADDRESS(ROUNDUP((ROW()-1)/10,0)+1, COLUMN()))</f>
        <v>Docker</v>
      </c>
      <c r="C3067" s="18" t="str" cm="1">
        <f t="array" aca="1" ref="C3067" ca="1">INDIRECT("Results!" &amp; ADDRESS(ROUNDUP((ROW()-1)/10,0)+1, COLUMN()))</f>
        <v>MasterSlave</v>
      </c>
      <c r="D3067" s="18" t="str" cm="1">
        <f t="array" aca="1" ref="D3067" ca="1">INDIRECT("Results!" &amp; ADDRESS(ROUNDUP((ROW()-1)/10,0)+1, COLUMN()))</f>
        <v>no parameter</v>
      </c>
      <c r="E3067" s="18" cm="1">
        <f t="array" aca="1" ref="E3067" ca="1">INDIRECT("Results!" &amp; ADDRESS(ROUNDUP((ROW()-1)/10,0)+1, COLUMN()))</f>
        <v>52</v>
      </c>
      <c r="F3067" s="18" t="str" cm="1">
        <f t="array" aca="1" ref="F3067" ca="1">INDIRECT("Results!" &amp; ADDRESS(ROUNDUP((ROW()-1)/10,0)+1, COLUMN()))</f>
        <v>V7DockerMasterSlaveno parameter52</v>
      </c>
      <c r="G3067" s="18">
        <f t="shared" ca="1" si="47"/>
        <v>34.770000000000003</v>
      </c>
    </row>
    <row r="3068" spans="1:7" x14ac:dyDescent="0.25">
      <c r="A3068" s="18" t="str" cm="1">
        <f t="array" aca="1" ref="A3068" ca="1">INDIRECT("Results!" &amp; ADDRESS(ROUNDUP((ROW()-1)/10,0)+1, COLUMN()))</f>
        <v>V7</v>
      </c>
      <c r="B3068" s="18" t="str" cm="1">
        <f t="array" aca="1" ref="B3068" ca="1">INDIRECT("Results!" &amp; ADDRESS(ROUNDUP((ROW()-1)/10,0)+1, COLUMN()))</f>
        <v>Docker</v>
      </c>
      <c r="C3068" s="18" t="str" cm="1">
        <f t="array" aca="1" ref="C3068" ca="1">INDIRECT("Results!" &amp; ADDRESS(ROUNDUP((ROW()-1)/10,0)+1, COLUMN()))</f>
        <v>MasterSlave</v>
      </c>
      <c r="D3068" s="18" t="str" cm="1">
        <f t="array" aca="1" ref="D3068" ca="1">INDIRECT("Results!" &amp; ADDRESS(ROUNDUP((ROW()-1)/10,0)+1, COLUMN()))</f>
        <v>no parameter</v>
      </c>
      <c r="E3068" s="18" cm="1">
        <f t="array" aca="1" ref="E3068" ca="1">INDIRECT("Results!" &amp; ADDRESS(ROUNDUP((ROW()-1)/10,0)+1, COLUMN()))</f>
        <v>52</v>
      </c>
      <c r="F3068" s="18" t="str" cm="1">
        <f t="array" aca="1" ref="F3068" ca="1">INDIRECT("Results!" &amp; ADDRESS(ROUNDUP((ROW()-1)/10,0)+1, COLUMN()))</f>
        <v>V7DockerMasterSlaveno parameter52</v>
      </c>
      <c r="G3068" s="18">
        <f t="shared" ca="1" si="47"/>
        <v>34.770000000000003</v>
      </c>
    </row>
    <row r="3069" spans="1:7" x14ac:dyDescent="0.25">
      <c r="A3069" s="18" t="str" cm="1">
        <f t="array" aca="1" ref="A3069" ca="1">INDIRECT("Results!" &amp; ADDRESS(ROUNDUP((ROW()-1)/10,0)+1, COLUMN()))</f>
        <v>V7</v>
      </c>
      <c r="B3069" s="18" t="str" cm="1">
        <f t="array" aca="1" ref="B3069" ca="1">INDIRECT("Results!" &amp; ADDRESS(ROUNDUP((ROW()-1)/10,0)+1, COLUMN()))</f>
        <v>Docker</v>
      </c>
      <c r="C3069" s="18" t="str" cm="1">
        <f t="array" aca="1" ref="C3069" ca="1">INDIRECT("Results!" &amp; ADDRESS(ROUNDUP((ROW()-1)/10,0)+1, COLUMN()))</f>
        <v>MasterSlave</v>
      </c>
      <c r="D3069" s="18" t="str" cm="1">
        <f t="array" aca="1" ref="D3069" ca="1">INDIRECT("Results!" &amp; ADDRESS(ROUNDUP((ROW()-1)/10,0)+1, COLUMN()))</f>
        <v>no parameter</v>
      </c>
      <c r="E3069" s="18" cm="1">
        <f t="array" aca="1" ref="E3069" ca="1">INDIRECT("Results!" &amp; ADDRESS(ROUNDUP((ROW()-1)/10,0)+1, COLUMN()))</f>
        <v>52</v>
      </c>
      <c r="F3069" s="18" t="str" cm="1">
        <f t="array" aca="1" ref="F3069" ca="1">INDIRECT("Results!" &amp; ADDRESS(ROUNDUP((ROW()-1)/10,0)+1, COLUMN()))</f>
        <v>V7DockerMasterSlaveno parameter52</v>
      </c>
      <c r="G3069" s="18">
        <f t="shared" ca="1" si="47"/>
        <v>34.770000000000003</v>
      </c>
    </row>
    <row r="3070" spans="1:7" x14ac:dyDescent="0.25">
      <c r="A3070" s="18" t="str" cm="1">
        <f t="array" aca="1" ref="A3070" ca="1">INDIRECT("Results!" &amp; ADDRESS(ROUNDUP((ROW()-1)/10,0)+1, COLUMN()))</f>
        <v>V7</v>
      </c>
      <c r="B3070" s="18" t="str" cm="1">
        <f t="array" aca="1" ref="B3070" ca="1">INDIRECT("Results!" &amp; ADDRESS(ROUNDUP((ROW()-1)/10,0)+1, COLUMN()))</f>
        <v>Docker</v>
      </c>
      <c r="C3070" s="18" t="str" cm="1">
        <f t="array" aca="1" ref="C3070" ca="1">INDIRECT("Results!" &amp; ADDRESS(ROUNDUP((ROW()-1)/10,0)+1, COLUMN()))</f>
        <v>MasterSlave</v>
      </c>
      <c r="D3070" s="18" t="str" cm="1">
        <f t="array" aca="1" ref="D3070" ca="1">INDIRECT("Results!" &amp; ADDRESS(ROUNDUP((ROW()-1)/10,0)+1, COLUMN()))</f>
        <v>no parameter</v>
      </c>
      <c r="E3070" s="18" cm="1">
        <f t="array" aca="1" ref="E3070" ca="1">INDIRECT("Results!" &amp; ADDRESS(ROUNDUP((ROW()-1)/10,0)+1, COLUMN()))</f>
        <v>52</v>
      </c>
      <c r="F3070" s="18" t="str" cm="1">
        <f t="array" aca="1" ref="F3070" ca="1">INDIRECT("Results!" &amp; ADDRESS(ROUNDUP((ROW()-1)/10,0)+1, COLUMN()))</f>
        <v>V7DockerMasterSlaveno parameter52</v>
      </c>
      <c r="G3070" s="18">
        <f t="shared" ca="1" si="47"/>
        <v>34.78</v>
      </c>
    </row>
    <row r="3071" spans="1:7" x14ac:dyDescent="0.25">
      <c r="A3071" s="18" t="str" cm="1">
        <f t="array" aca="1" ref="A3071" ca="1">INDIRECT("Results!" &amp; ADDRESS(ROUNDUP((ROW()-1)/10,0)+1, COLUMN()))</f>
        <v>V7</v>
      </c>
      <c r="B3071" s="18" t="str" cm="1">
        <f t="array" aca="1" ref="B3071" ca="1">INDIRECT("Results!" &amp; ADDRESS(ROUNDUP((ROW()-1)/10,0)+1, COLUMN()))</f>
        <v>Docker</v>
      </c>
      <c r="C3071" s="18" t="str" cm="1">
        <f t="array" aca="1" ref="C3071" ca="1">INDIRECT("Results!" &amp; ADDRESS(ROUNDUP((ROW()-1)/10,0)+1, COLUMN()))</f>
        <v>MasterSlave</v>
      </c>
      <c r="D3071" s="18" t="str" cm="1">
        <f t="array" aca="1" ref="D3071" ca="1">INDIRECT("Results!" &amp; ADDRESS(ROUNDUP((ROW()-1)/10,0)+1, COLUMN()))</f>
        <v>no parameter</v>
      </c>
      <c r="E3071" s="18" cm="1">
        <f t="array" aca="1" ref="E3071" ca="1">INDIRECT("Results!" &amp; ADDRESS(ROUNDUP((ROW()-1)/10,0)+1, COLUMN()))</f>
        <v>52</v>
      </c>
      <c r="F3071" s="18" t="str" cm="1">
        <f t="array" aca="1" ref="F3071" ca="1">INDIRECT("Results!" &amp; ADDRESS(ROUNDUP((ROW()-1)/10,0)+1, COLUMN()))</f>
        <v>V7DockerMasterSlaveno parameter52</v>
      </c>
      <c r="G3071" s="18">
        <f t="shared" ca="1" si="47"/>
        <v>34.78</v>
      </c>
    </row>
    <row r="3072" spans="1:7" x14ac:dyDescent="0.25">
      <c r="A3072" s="18" t="str" cm="1">
        <f t="array" aca="1" ref="A3072" ca="1">INDIRECT("Results!" &amp; ADDRESS(ROUNDUP((ROW()-1)/10,0)+1, COLUMN()))</f>
        <v>V7</v>
      </c>
      <c r="B3072" s="18" t="str" cm="1">
        <f t="array" aca="1" ref="B3072" ca="1">INDIRECT("Results!" &amp; ADDRESS(ROUNDUP((ROW()-1)/10,0)+1, COLUMN()))</f>
        <v>Docker</v>
      </c>
      <c r="C3072" s="18" t="str" cm="1">
        <f t="array" aca="1" ref="C3072" ca="1">INDIRECT("Results!" &amp; ADDRESS(ROUNDUP((ROW()-1)/10,0)+1, COLUMN()))</f>
        <v>MasterSlave</v>
      </c>
      <c r="D3072" s="18" t="str" cm="1">
        <f t="array" aca="1" ref="D3072" ca="1">INDIRECT("Results!" &amp; ADDRESS(ROUNDUP((ROW()-1)/10,0)+1, COLUMN()))</f>
        <v>no parameter</v>
      </c>
      <c r="E3072" s="18" cm="1">
        <f t="array" aca="1" ref="E3072" ca="1">INDIRECT("Results!" &amp; ADDRESS(ROUNDUP((ROW()-1)/10,0)+1, COLUMN()))</f>
        <v>56</v>
      </c>
      <c r="F3072" s="18" t="str" cm="1">
        <f t="array" aca="1" ref="F3072" ca="1">INDIRECT("Results!" &amp; ADDRESS(ROUNDUP((ROW()-1)/10,0)+1, COLUMN()))</f>
        <v>V7DockerMasterSlaveno parameter56</v>
      </c>
      <c r="G3072" s="18">
        <f t="shared" ca="1" si="47"/>
        <v>32.42</v>
      </c>
    </row>
    <row r="3073" spans="1:7" x14ac:dyDescent="0.25">
      <c r="A3073" s="18" t="str" cm="1">
        <f t="array" aca="1" ref="A3073" ca="1">INDIRECT("Results!" &amp; ADDRESS(ROUNDUP((ROW()-1)/10,0)+1, COLUMN()))</f>
        <v>V7</v>
      </c>
      <c r="B3073" s="18" t="str" cm="1">
        <f t="array" aca="1" ref="B3073" ca="1">INDIRECT("Results!" &amp; ADDRESS(ROUNDUP((ROW()-1)/10,0)+1, COLUMN()))</f>
        <v>Docker</v>
      </c>
      <c r="C3073" s="18" t="str" cm="1">
        <f t="array" aca="1" ref="C3073" ca="1">INDIRECT("Results!" &amp; ADDRESS(ROUNDUP((ROW()-1)/10,0)+1, COLUMN()))</f>
        <v>MasterSlave</v>
      </c>
      <c r="D3073" s="18" t="str" cm="1">
        <f t="array" aca="1" ref="D3073" ca="1">INDIRECT("Results!" &amp; ADDRESS(ROUNDUP((ROW()-1)/10,0)+1, COLUMN()))</f>
        <v>no parameter</v>
      </c>
      <c r="E3073" s="18" cm="1">
        <f t="array" aca="1" ref="E3073" ca="1">INDIRECT("Results!" &amp; ADDRESS(ROUNDUP((ROW()-1)/10,0)+1, COLUMN()))</f>
        <v>56</v>
      </c>
      <c r="F3073" s="18" t="str" cm="1">
        <f t="array" aca="1" ref="F3073" ca="1">INDIRECT("Results!" &amp; ADDRESS(ROUNDUP((ROW()-1)/10,0)+1, COLUMN()))</f>
        <v>V7DockerMasterSlaveno parameter56</v>
      </c>
      <c r="G3073" s="18">
        <f t="shared" ca="1" si="47"/>
        <v>32.43</v>
      </c>
    </row>
    <row r="3074" spans="1:7" x14ac:dyDescent="0.25">
      <c r="A3074" s="18" t="str" cm="1">
        <f t="array" aca="1" ref="A3074" ca="1">INDIRECT("Results!" &amp; ADDRESS(ROUNDUP((ROW()-1)/10,0)+1, COLUMN()))</f>
        <v>V7</v>
      </c>
      <c r="B3074" s="18" t="str" cm="1">
        <f t="array" aca="1" ref="B3074" ca="1">INDIRECT("Results!" &amp; ADDRESS(ROUNDUP((ROW()-1)/10,0)+1, COLUMN()))</f>
        <v>Docker</v>
      </c>
      <c r="C3074" s="18" t="str" cm="1">
        <f t="array" aca="1" ref="C3074" ca="1">INDIRECT("Results!" &amp; ADDRESS(ROUNDUP((ROW()-1)/10,0)+1, COLUMN()))</f>
        <v>MasterSlave</v>
      </c>
      <c r="D3074" s="18" t="str" cm="1">
        <f t="array" aca="1" ref="D3074" ca="1">INDIRECT("Results!" &amp; ADDRESS(ROUNDUP((ROW()-1)/10,0)+1, COLUMN()))</f>
        <v>no parameter</v>
      </c>
      <c r="E3074" s="18" cm="1">
        <f t="array" aca="1" ref="E3074" ca="1">INDIRECT("Results!" &amp; ADDRESS(ROUNDUP((ROW()-1)/10,0)+1, COLUMN()))</f>
        <v>56</v>
      </c>
      <c r="F3074" s="18" t="str" cm="1">
        <f t="array" aca="1" ref="F3074" ca="1">INDIRECT("Results!" &amp; ADDRESS(ROUNDUP((ROW()-1)/10,0)+1, COLUMN()))</f>
        <v>V7DockerMasterSlaveno parameter56</v>
      </c>
      <c r="G3074" s="18">
        <f t="shared" ca="1" si="47"/>
        <v>32.44</v>
      </c>
    </row>
    <row r="3075" spans="1:7" x14ac:dyDescent="0.25">
      <c r="A3075" s="18" t="str" cm="1">
        <f t="array" aca="1" ref="A3075" ca="1">INDIRECT("Results!" &amp; ADDRESS(ROUNDUP((ROW()-1)/10,0)+1, COLUMN()))</f>
        <v>V7</v>
      </c>
      <c r="B3075" s="18" t="str" cm="1">
        <f t="array" aca="1" ref="B3075" ca="1">INDIRECT("Results!" &amp; ADDRESS(ROUNDUP((ROW()-1)/10,0)+1, COLUMN()))</f>
        <v>Docker</v>
      </c>
      <c r="C3075" s="18" t="str" cm="1">
        <f t="array" aca="1" ref="C3075" ca="1">INDIRECT("Results!" &amp; ADDRESS(ROUNDUP((ROW()-1)/10,0)+1, COLUMN()))</f>
        <v>MasterSlave</v>
      </c>
      <c r="D3075" s="18" t="str" cm="1">
        <f t="array" aca="1" ref="D3075" ca="1">INDIRECT("Results!" &amp; ADDRESS(ROUNDUP((ROW()-1)/10,0)+1, COLUMN()))</f>
        <v>no parameter</v>
      </c>
      <c r="E3075" s="18" cm="1">
        <f t="array" aca="1" ref="E3075" ca="1">INDIRECT("Results!" &amp; ADDRESS(ROUNDUP((ROW()-1)/10,0)+1, COLUMN()))</f>
        <v>56</v>
      </c>
      <c r="F3075" s="18" t="str" cm="1">
        <f t="array" aca="1" ref="F3075" ca="1">INDIRECT("Results!" &amp; ADDRESS(ROUNDUP((ROW()-1)/10,0)+1, COLUMN()))</f>
        <v>V7DockerMasterSlaveno parameter56</v>
      </c>
      <c r="G3075" s="18">
        <f t="shared" ref="G3075:G3138" ca="1" si="48">IFERROR(SMALL(INDIRECT("Results!" &amp; ADDRESS(ROUNDUP((ROW()-1)/10,0)+1, COLUMN()+18) &amp; ":"  &amp; ADDRESS(ROUNDUP((ROW()-1)/10,0)+1, COLUMN()+47)),MOD((ROW()-2),10)+1),"")</f>
        <v>32.450000000000003</v>
      </c>
    </row>
    <row r="3076" spans="1:7" x14ac:dyDescent="0.25">
      <c r="A3076" s="18" t="str" cm="1">
        <f t="array" aca="1" ref="A3076" ca="1">INDIRECT("Results!" &amp; ADDRESS(ROUNDUP((ROW()-1)/10,0)+1, COLUMN()))</f>
        <v>V7</v>
      </c>
      <c r="B3076" s="18" t="str" cm="1">
        <f t="array" aca="1" ref="B3076" ca="1">INDIRECT("Results!" &amp; ADDRESS(ROUNDUP((ROW()-1)/10,0)+1, COLUMN()))</f>
        <v>Docker</v>
      </c>
      <c r="C3076" s="18" t="str" cm="1">
        <f t="array" aca="1" ref="C3076" ca="1">INDIRECT("Results!" &amp; ADDRESS(ROUNDUP((ROW()-1)/10,0)+1, COLUMN()))</f>
        <v>MasterSlave</v>
      </c>
      <c r="D3076" s="18" t="str" cm="1">
        <f t="array" aca="1" ref="D3076" ca="1">INDIRECT("Results!" &amp; ADDRESS(ROUNDUP((ROW()-1)/10,0)+1, COLUMN()))</f>
        <v>no parameter</v>
      </c>
      <c r="E3076" s="18" cm="1">
        <f t="array" aca="1" ref="E3076" ca="1">INDIRECT("Results!" &amp; ADDRESS(ROUNDUP((ROW()-1)/10,0)+1, COLUMN()))</f>
        <v>56</v>
      </c>
      <c r="F3076" s="18" t="str" cm="1">
        <f t="array" aca="1" ref="F3076" ca="1">INDIRECT("Results!" &amp; ADDRESS(ROUNDUP((ROW()-1)/10,0)+1, COLUMN()))</f>
        <v>V7DockerMasterSlaveno parameter56</v>
      </c>
      <c r="G3076" s="18">
        <f t="shared" ca="1" si="48"/>
        <v>32.450000000000003</v>
      </c>
    </row>
    <row r="3077" spans="1:7" x14ac:dyDescent="0.25">
      <c r="A3077" s="18" t="str" cm="1">
        <f t="array" aca="1" ref="A3077" ca="1">INDIRECT("Results!" &amp; ADDRESS(ROUNDUP((ROW()-1)/10,0)+1, COLUMN()))</f>
        <v>V7</v>
      </c>
      <c r="B3077" s="18" t="str" cm="1">
        <f t="array" aca="1" ref="B3077" ca="1">INDIRECT("Results!" &amp; ADDRESS(ROUNDUP((ROW()-1)/10,0)+1, COLUMN()))</f>
        <v>Docker</v>
      </c>
      <c r="C3077" s="18" t="str" cm="1">
        <f t="array" aca="1" ref="C3077" ca="1">INDIRECT("Results!" &amp; ADDRESS(ROUNDUP((ROW()-1)/10,0)+1, COLUMN()))</f>
        <v>MasterSlave</v>
      </c>
      <c r="D3077" s="18" t="str" cm="1">
        <f t="array" aca="1" ref="D3077" ca="1">INDIRECT("Results!" &amp; ADDRESS(ROUNDUP((ROW()-1)/10,0)+1, COLUMN()))</f>
        <v>no parameter</v>
      </c>
      <c r="E3077" s="18" cm="1">
        <f t="array" aca="1" ref="E3077" ca="1">INDIRECT("Results!" &amp; ADDRESS(ROUNDUP((ROW()-1)/10,0)+1, COLUMN()))</f>
        <v>56</v>
      </c>
      <c r="F3077" s="18" t="str" cm="1">
        <f t="array" aca="1" ref="F3077" ca="1">INDIRECT("Results!" &amp; ADDRESS(ROUNDUP((ROW()-1)/10,0)+1, COLUMN()))</f>
        <v>V7DockerMasterSlaveno parameter56</v>
      </c>
      <c r="G3077" s="18">
        <f t="shared" ca="1" si="48"/>
        <v>32.47</v>
      </c>
    </row>
    <row r="3078" spans="1:7" x14ac:dyDescent="0.25">
      <c r="A3078" s="18" t="str" cm="1">
        <f t="array" aca="1" ref="A3078" ca="1">INDIRECT("Results!" &amp; ADDRESS(ROUNDUP((ROW()-1)/10,0)+1, COLUMN()))</f>
        <v>V7</v>
      </c>
      <c r="B3078" s="18" t="str" cm="1">
        <f t="array" aca="1" ref="B3078" ca="1">INDIRECT("Results!" &amp; ADDRESS(ROUNDUP((ROW()-1)/10,0)+1, COLUMN()))</f>
        <v>Docker</v>
      </c>
      <c r="C3078" s="18" t="str" cm="1">
        <f t="array" aca="1" ref="C3078" ca="1">INDIRECT("Results!" &amp; ADDRESS(ROUNDUP((ROW()-1)/10,0)+1, COLUMN()))</f>
        <v>MasterSlave</v>
      </c>
      <c r="D3078" s="18" t="str" cm="1">
        <f t="array" aca="1" ref="D3078" ca="1">INDIRECT("Results!" &amp; ADDRESS(ROUNDUP((ROW()-1)/10,0)+1, COLUMN()))</f>
        <v>no parameter</v>
      </c>
      <c r="E3078" s="18" cm="1">
        <f t="array" aca="1" ref="E3078" ca="1">INDIRECT("Results!" &amp; ADDRESS(ROUNDUP((ROW()-1)/10,0)+1, COLUMN()))</f>
        <v>56</v>
      </c>
      <c r="F3078" s="18" t="str" cm="1">
        <f t="array" aca="1" ref="F3078" ca="1">INDIRECT("Results!" &amp; ADDRESS(ROUNDUP((ROW()-1)/10,0)+1, COLUMN()))</f>
        <v>V7DockerMasterSlaveno parameter56</v>
      </c>
      <c r="G3078" s="18">
        <f t="shared" ca="1" si="48"/>
        <v>32.47</v>
      </c>
    </row>
    <row r="3079" spans="1:7" x14ac:dyDescent="0.25">
      <c r="A3079" s="18" t="str" cm="1">
        <f t="array" aca="1" ref="A3079" ca="1">INDIRECT("Results!" &amp; ADDRESS(ROUNDUP((ROW()-1)/10,0)+1, COLUMN()))</f>
        <v>V7</v>
      </c>
      <c r="B3079" s="18" t="str" cm="1">
        <f t="array" aca="1" ref="B3079" ca="1">INDIRECT("Results!" &amp; ADDRESS(ROUNDUP((ROW()-1)/10,0)+1, COLUMN()))</f>
        <v>Docker</v>
      </c>
      <c r="C3079" s="18" t="str" cm="1">
        <f t="array" aca="1" ref="C3079" ca="1">INDIRECT("Results!" &amp; ADDRESS(ROUNDUP((ROW()-1)/10,0)+1, COLUMN()))</f>
        <v>MasterSlave</v>
      </c>
      <c r="D3079" s="18" t="str" cm="1">
        <f t="array" aca="1" ref="D3079" ca="1">INDIRECT("Results!" &amp; ADDRESS(ROUNDUP((ROW()-1)/10,0)+1, COLUMN()))</f>
        <v>no parameter</v>
      </c>
      <c r="E3079" s="18" cm="1">
        <f t="array" aca="1" ref="E3079" ca="1">INDIRECT("Results!" &amp; ADDRESS(ROUNDUP((ROW()-1)/10,0)+1, COLUMN()))</f>
        <v>56</v>
      </c>
      <c r="F3079" s="18" t="str" cm="1">
        <f t="array" aca="1" ref="F3079" ca="1">INDIRECT("Results!" &amp; ADDRESS(ROUNDUP((ROW()-1)/10,0)+1, COLUMN()))</f>
        <v>V7DockerMasterSlaveno parameter56</v>
      </c>
      <c r="G3079" s="18">
        <f t="shared" ca="1" si="48"/>
        <v>32.47</v>
      </c>
    </row>
    <row r="3080" spans="1:7" x14ac:dyDescent="0.25">
      <c r="A3080" s="18" t="str" cm="1">
        <f t="array" aca="1" ref="A3080" ca="1">INDIRECT("Results!" &amp; ADDRESS(ROUNDUP((ROW()-1)/10,0)+1, COLUMN()))</f>
        <v>V7</v>
      </c>
      <c r="B3080" s="18" t="str" cm="1">
        <f t="array" aca="1" ref="B3080" ca="1">INDIRECT("Results!" &amp; ADDRESS(ROUNDUP((ROW()-1)/10,0)+1, COLUMN()))</f>
        <v>Docker</v>
      </c>
      <c r="C3080" s="18" t="str" cm="1">
        <f t="array" aca="1" ref="C3080" ca="1">INDIRECT("Results!" &amp; ADDRESS(ROUNDUP((ROW()-1)/10,0)+1, COLUMN()))</f>
        <v>MasterSlave</v>
      </c>
      <c r="D3080" s="18" t="str" cm="1">
        <f t="array" aca="1" ref="D3080" ca="1">INDIRECT("Results!" &amp; ADDRESS(ROUNDUP((ROW()-1)/10,0)+1, COLUMN()))</f>
        <v>no parameter</v>
      </c>
      <c r="E3080" s="18" cm="1">
        <f t="array" aca="1" ref="E3080" ca="1">INDIRECT("Results!" &amp; ADDRESS(ROUNDUP((ROW()-1)/10,0)+1, COLUMN()))</f>
        <v>56</v>
      </c>
      <c r="F3080" s="18" t="str" cm="1">
        <f t="array" aca="1" ref="F3080" ca="1">INDIRECT("Results!" &amp; ADDRESS(ROUNDUP((ROW()-1)/10,0)+1, COLUMN()))</f>
        <v>V7DockerMasterSlaveno parameter56</v>
      </c>
      <c r="G3080" s="18">
        <f t="shared" ca="1" si="48"/>
        <v>32.479999999999997</v>
      </c>
    </row>
    <row r="3081" spans="1:7" x14ac:dyDescent="0.25">
      <c r="A3081" s="18" t="str" cm="1">
        <f t="array" aca="1" ref="A3081" ca="1">INDIRECT("Results!" &amp; ADDRESS(ROUNDUP((ROW()-1)/10,0)+1, COLUMN()))</f>
        <v>V7</v>
      </c>
      <c r="B3081" s="18" t="str" cm="1">
        <f t="array" aca="1" ref="B3081" ca="1">INDIRECT("Results!" &amp; ADDRESS(ROUNDUP((ROW()-1)/10,0)+1, COLUMN()))</f>
        <v>Docker</v>
      </c>
      <c r="C3081" s="18" t="str" cm="1">
        <f t="array" aca="1" ref="C3081" ca="1">INDIRECT("Results!" &amp; ADDRESS(ROUNDUP((ROW()-1)/10,0)+1, COLUMN()))</f>
        <v>MasterSlave</v>
      </c>
      <c r="D3081" s="18" t="str" cm="1">
        <f t="array" aca="1" ref="D3081" ca="1">INDIRECT("Results!" &amp; ADDRESS(ROUNDUP((ROW()-1)/10,0)+1, COLUMN()))</f>
        <v>no parameter</v>
      </c>
      <c r="E3081" s="18" cm="1">
        <f t="array" aca="1" ref="E3081" ca="1">INDIRECT("Results!" &amp; ADDRESS(ROUNDUP((ROW()-1)/10,0)+1, COLUMN()))</f>
        <v>56</v>
      </c>
      <c r="F3081" s="18" t="str" cm="1">
        <f t="array" aca="1" ref="F3081" ca="1">INDIRECT("Results!" &amp; ADDRESS(ROUNDUP((ROW()-1)/10,0)+1, COLUMN()))</f>
        <v>V7DockerMasterSlaveno parameter56</v>
      </c>
      <c r="G3081" s="18">
        <f t="shared" ca="1" si="48"/>
        <v>32.479999999999997</v>
      </c>
    </row>
    <row r="3082" spans="1:7" x14ac:dyDescent="0.25">
      <c r="A3082" s="18" t="str" cm="1">
        <f t="array" aca="1" ref="A3082" ca="1">INDIRECT("Results!" &amp; ADDRESS(ROUNDUP((ROW()-1)/10,0)+1, COLUMN()))</f>
        <v>V7</v>
      </c>
      <c r="B3082" s="18" t="str" cm="1">
        <f t="array" aca="1" ref="B3082" ca="1">INDIRECT("Results!" &amp; ADDRESS(ROUNDUP((ROW()-1)/10,0)+1, COLUMN()))</f>
        <v>Docker</v>
      </c>
      <c r="C3082" s="18" t="str" cm="1">
        <f t="array" aca="1" ref="C3082" ca="1">INDIRECT("Results!" &amp; ADDRESS(ROUNDUP((ROW()-1)/10,0)+1, COLUMN()))</f>
        <v>MasterSlave</v>
      </c>
      <c r="D3082" s="18" t="str" cm="1">
        <f t="array" aca="1" ref="D3082" ca="1">INDIRECT("Results!" &amp; ADDRESS(ROUNDUP((ROW()-1)/10,0)+1, COLUMN()))</f>
        <v>no parameter</v>
      </c>
      <c r="E3082" s="18" cm="1">
        <f t="array" aca="1" ref="E3082" ca="1">INDIRECT("Results!" &amp; ADDRESS(ROUNDUP((ROW()-1)/10,0)+1, COLUMN()))</f>
        <v>60</v>
      </c>
      <c r="F3082" s="18" t="str" cm="1">
        <f t="array" aca="1" ref="F3082" ca="1">INDIRECT("Results!" &amp; ADDRESS(ROUNDUP((ROW()-1)/10,0)+1, COLUMN()))</f>
        <v>V7DockerMasterSlaveno parameter60</v>
      </c>
      <c r="G3082" s="18">
        <f t="shared" ca="1" si="48"/>
        <v>30.19</v>
      </c>
    </row>
    <row r="3083" spans="1:7" x14ac:dyDescent="0.25">
      <c r="A3083" s="18" t="str" cm="1">
        <f t="array" aca="1" ref="A3083" ca="1">INDIRECT("Results!" &amp; ADDRESS(ROUNDUP((ROW()-1)/10,0)+1, COLUMN()))</f>
        <v>V7</v>
      </c>
      <c r="B3083" s="18" t="str" cm="1">
        <f t="array" aca="1" ref="B3083" ca="1">INDIRECT("Results!" &amp; ADDRESS(ROUNDUP((ROW()-1)/10,0)+1, COLUMN()))</f>
        <v>Docker</v>
      </c>
      <c r="C3083" s="18" t="str" cm="1">
        <f t="array" aca="1" ref="C3083" ca="1">INDIRECT("Results!" &amp; ADDRESS(ROUNDUP((ROW()-1)/10,0)+1, COLUMN()))</f>
        <v>MasterSlave</v>
      </c>
      <c r="D3083" s="18" t="str" cm="1">
        <f t="array" aca="1" ref="D3083" ca="1">INDIRECT("Results!" &amp; ADDRESS(ROUNDUP((ROW()-1)/10,0)+1, COLUMN()))</f>
        <v>no parameter</v>
      </c>
      <c r="E3083" s="18" cm="1">
        <f t="array" aca="1" ref="E3083" ca="1">INDIRECT("Results!" &amp; ADDRESS(ROUNDUP((ROW()-1)/10,0)+1, COLUMN()))</f>
        <v>60</v>
      </c>
      <c r="F3083" s="18" t="str" cm="1">
        <f t="array" aca="1" ref="F3083" ca="1">INDIRECT("Results!" &amp; ADDRESS(ROUNDUP((ROW()-1)/10,0)+1, COLUMN()))</f>
        <v>V7DockerMasterSlaveno parameter60</v>
      </c>
      <c r="G3083" s="18">
        <f t="shared" ca="1" si="48"/>
        <v>30.2</v>
      </c>
    </row>
    <row r="3084" spans="1:7" x14ac:dyDescent="0.25">
      <c r="A3084" s="18" t="str" cm="1">
        <f t="array" aca="1" ref="A3084" ca="1">INDIRECT("Results!" &amp; ADDRESS(ROUNDUP((ROW()-1)/10,0)+1, COLUMN()))</f>
        <v>V7</v>
      </c>
      <c r="B3084" s="18" t="str" cm="1">
        <f t="array" aca="1" ref="B3084" ca="1">INDIRECT("Results!" &amp; ADDRESS(ROUNDUP((ROW()-1)/10,0)+1, COLUMN()))</f>
        <v>Docker</v>
      </c>
      <c r="C3084" s="18" t="str" cm="1">
        <f t="array" aca="1" ref="C3084" ca="1">INDIRECT("Results!" &amp; ADDRESS(ROUNDUP((ROW()-1)/10,0)+1, COLUMN()))</f>
        <v>MasterSlave</v>
      </c>
      <c r="D3084" s="18" t="str" cm="1">
        <f t="array" aca="1" ref="D3084" ca="1">INDIRECT("Results!" &amp; ADDRESS(ROUNDUP((ROW()-1)/10,0)+1, COLUMN()))</f>
        <v>no parameter</v>
      </c>
      <c r="E3084" s="18" cm="1">
        <f t="array" aca="1" ref="E3084" ca="1">INDIRECT("Results!" &amp; ADDRESS(ROUNDUP((ROW()-1)/10,0)+1, COLUMN()))</f>
        <v>60</v>
      </c>
      <c r="F3084" s="18" t="str" cm="1">
        <f t="array" aca="1" ref="F3084" ca="1">INDIRECT("Results!" &amp; ADDRESS(ROUNDUP((ROW()-1)/10,0)+1, COLUMN()))</f>
        <v>V7DockerMasterSlaveno parameter60</v>
      </c>
      <c r="G3084" s="18">
        <f t="shared" ca="1" si="48"/>
        <v>30.22</v>
      </c>
    </row>
    <row r="3085" spans="1:7" x14ac:dyDescent="0.25">
      <c r="A3085" s="18" t="str" cm="1">
        <f t="array" aca="1" ref="A3085" ca="1">INDIRECT("Results!" &amp; ADDRESS(ROUNDUP((ROW()-1)/10,0)+1, COLUMN()))</f>
        <v>V7</v>
      </c>
      <c r="B3085" s="18" t="str" cm="1">
        <f t="array" aca="1" ref="B3085" ca="1">INDIRECT("Results!" &amp; ADDRESS(ROUNDUP((ROW()-1)/10,0)+1, COLUMN()))</f>
        <v>Docker</v>
      </c>
      <c r="C3085" s="18" t="str" cm="1">
        <f t="array" aca="1" ref="C3085" ca="1">INDIRECT("Results!" &amp; ADDRESS(ROUNDUP((ROW()-1)/10,0)+1, COLUMN()))</f>
        <v>MasterSlave</v>
      </c>
      <c r="D3085" s="18" t="str" cm="1">
        <f t="array" aca="1" ref="D3085" ca="1">INDIRECT("Results!" &amp; ADDRESS(ROUNDUP((ROW()-1)/10,0)+1, COLUMN()))</f>
        <v>no parameter</v>
      </c>
      <c r="E3085" s="18" cm="1">
        <f t="array" aca="1" ref="E3085" ca="1">INDIRECT("Results!" &amp; ADDRESS(ROUNDUP((ROW()-1)/10,0)+1, COLUMN()))</f>
        <v>60</v>
      </c>
      <c r="F3085" s="18" t="str" cm="1">
        <f t="array" aca="1" ref="F3085" ca="1">INDIRECT("Results!" &amp; ADDRESS(ROUNDUP((ROW()-1)/10,0)+1, COLUMN()))</f>
        <v>V7DockerMasterSlaveno parameter60</v>
      </c>
      <c r="G3085" s="18">
        <f t="shared" ca="1" si="48"/>
        <v>30.22</v>
      </c>
    </row>
    <row r="3086" spans="1:7" x14ac:dyDescent="0.25">
      <c r="A3086" s="18" t="str" cm="1">
        <f t="array" aca="1" ref="A3086" ca="1">INDIRECT("Results!" &amp; ADDRESS(ROUNDUP((ROW()-1)/10,0)+1, COLUMN()))</f>
        <v>V7</v>
      </c>
      <c r="B3086" s="18" t="str" cm="1">
        <f t="array" aca="1" ref="B3086" ca="1">INDIRECT("Results!" &amp; ADDRESS(ROUNDUP((ROW()-1)/10,0)+1, COLUMN()))</f>
        <v>Docker</v>
      </c>
      <c r="C3086" s="18" t="str" cm="1">
        <f t="array" aca="1" ref="C3086" ca="1">INDIRECT("Results!" &amp; ADDRESS(ROUNDUP((ROW()-1)/10,0)+1, COLUMN()))</f>
        <v>MasterSlave</v>
      </c>
      <c r="D3086" s="18" t="str" cm="1">
        <f t="array" aca="1" ref="D3086" ca="1">INDIRECT("Results!" &amp; ADDRESS(ROUNDUP((ROW()-1)/10,0)+1, COLUMN()))</f>
        <v>no parameter</v>
      </c>
      <c r="E3086" s="18" cm="1">
        <f t="array" aca="1" ref="E3086" ca="1">INDIRECT("Results!" &amp; ADDRESS(ROUNDUP((ROW()-1)/10,0)+1, COLUMN()))</f>
        <v>60</v>
      </c>
      <c r="F3086" s="18" t="str" cm="1">
        <f t="array" aca="1" ref="F3086" ca="1">INDIRECT("Results!" &amp; ADDRESS(ROUNDUP((ROW()-1)/10,0)+1, COLUMN()))</f>
        <v>V7DockerMasterSlaveno parameter60</v>
      </c>
      <c r="G3086" s="18">
        <f t="shared" ca="1" si="48"/>
        <v>30.23</v>
      </c>
    </row>
    <row r="3087" spans="1:7" x14ac:dyDescent="0.25">
      <c r="A3087" s="18" t="str" cm="1">
        <f t="array" aca="1" ref="A3087" ca="1">INDIRECT("Results!" &amp; ADDRESS(ROUNDUP((ROW()-1)/10,0)+1, COLUMN()))</f>
        <v>V7</v>
      </c>
      <c r="B3087" s="18" t="str" cm="1">
        <f t="array" aca="1" ref="B3087" ca="1">INDIRECT("Results!" &amp; ADDRESS(ROUNDUP((ROW()-1)/10,0)+1, COLUMN()))</f>
        <v>Docker</v>
      </c>
      <c r="C3087" s="18" t="str" cm="1">
        <f t="array" aca="1" ref="C3087" ca="1">INDIRECT("Results!" &amp; ADDRESS(ROUNDUP((ROW()-1)/10,0)+1, COLUMN()))</f>
        <v>MasterSlave</v>
      </c>
      <c r="D3087" s="18" t="str" cm="1">
        <f t="array" aca="1" ref="D3087" ca="1">INDIRECT("Results!" &amp; ADDRESS(ROUNDUP((ROW()-1)/10,0)+1, COLUMN()))</f>
        <v>no parameter</v>
      </c>
      <c r="E3087" s="18" cm="1">
        <f t="array" aca="1" ref="E3087" ca="1">INDIRECT("Results!" &amp; ADDRESS(ROUNDUP((ROW()-1)/10,0)+1, COLUMN()))</f>
        <v>60</v>
      </c>
      <c r="F3087" s="18" t="str" cm="1">
        <f t="array" aca="1" ref="F3087" ca="1">INDIRECT("Results!" &amp; ADDRESS(ROUNDUP((ROW()-1)/10,0)+1, COLUMN()))</f>
        <v>V7DockerMasterSlaveno parameter60</v>
      </c>
      <c r="G3087" s="18">
        <f t="shared" ca="1" si="48"/>
        <v>30.24</v>
      </c>
    </row>
    <row r="3088" spans="1:7" x14ac:dyDescent="0.25">
      <c r="A3088" s="18" t="str" cm="1">
        <f t="array" aca="1" ref="A3088" ca="1">INDIRECT("Results!" &amp; ADDRESS(ROUNDUP((ROW()-1)/10,0)+1, COLUMN()))</f>
        <v>V7</v>
      </c>
      <c r="B3088" s="18" t="str" cm="1">
        <f t="array" aca="1" ref="B3088" ca="1">INDIRECT("Results!" &amp; ADDRESS(ROUNDUP((ROW()-1)/10,0)+1, COLUMN()))</f>
        <v>Docker</v>
      </c>
      <c r="C3088" s="18" t="str" cm="1">
        <f t="array" aca="1" ref="C3088" ca="1">INDIRECT("Results!" &amp; ADDRESS(ROUNDUP((ROW()-1)/10,0)+1, COLUMN()))</f>
        <v>MasterSlave</v>
      </c>
      <c r="D3088" s="18" t="str" cm="1">
        <f t="array" aca="1" ref="D3088" ca="1">INDIRECT("Results!" &amp; ADDRESS(ROUNDUP((ROW()-1)/10,0)+1, COLUMN()))</f>
        <v>no parameter</v>
      </c>
      <c r="E3088" s="18" cm="1">
        <f t="array" aca="1" ref="E3088" ca="1">INDIRECT("Results!" &amp; ADDRESS(ROUNDUP((ROW()-1)/10,0)+1, COLUMN()))</f>
        <v>60</v>
      </c>
      <c r="F3088" s="18" t="str" cm="1">
        <f t="array" aca="1" ref="F3088" ca="1">INDIRECT("Results!" &amp; ADDRESS(ROUNDUP((ROW()-1)/10,0)+1, COLUMN()))</f>
        <v>V7DockerMasterSlaveno parameter60</v>
      </c>
      <c r="G3088" s="18">
        <f t="shared" ca="1" si="48"/>
        <v>30.24</v>
      </c>
    </row>
    <row r="3089" spans="1:7" x14ac:dyDescent="0.25">
      <c r="A3089" s="18" t="str" cm="1">
        <f t="array" aca="1" ref="A3089" ca="1">INDIRECT("Results!" &amp; ADDRESS(ROUNDUP((ROW()-1)/10,0)+1, COLUMN()))</f>
        <v>V7</v>
      </c>
      <c r="B3089" s="18" t="str" cm="1">
        <f t="array" aca="1" ref="B3089" ca="1">INDIRECT("Results!" &amp; ADDRESS(ROUNDUP((ROW()-1)/10,0)+1, COLUMN()))</f>
        <v>Docker</v>
      </c>
      <c r="C3089" s="18" t="str" cm="1">
        <f t="array" aca="1" ref="C3089" ca="1">INDIRECT("Results!" &amp; ADDRESS(ROUNDUP((ROW()-1)/10,0)+1, COLUMN()))</f>
        <v>MasterSlave</v>
      </c>
      <c r="D3089" s="18" t="str" cm="1">
        <f t="array" aca="1" ref="D3089" ca="1">INDIRECT("Results!" &amp; ADDRESS(ROUNDUP((ROW()-1)/10,0)+1, COLUMN()))</f>
        <v>no parameter</v>
      </c>
      <c r="E3089" s="18" cm="1">
        <f t="array" aca="1" ref="E3089" ca="1">INDIRECT("Results!" &amp; ADDRESS(ROUNDUP((ROW()-1)/10,0)+1, COLUMN()))</f>
        <v>60</v>
      </c>
      <c r="F3089" s="18" t="str" cm="1">
        <f t="array" aca="1" ref="F3089" ca="1">INDIRECT("Results!" &amp; ADDRESS(ROUNDUP((ROW()-1)/10,0)+1, COLUMN()))</f>
        <v>V7DockerMasterSlaveno parameter60</v>
      </c>
      <c r="G3089" s="18">
        <f t="shared" ca="1" si="48"/>
        <v>30.24</v>
      </c>
    </row>
    <row r="3090" spans="1:7" x14ac:dyDescent="0.25">
      <c r="A3090" s="18" t="str" cm="1">
        <f t="array" aca="1" ref="A3090" ca="1">INDIRECT("Results!" &amp; ADDRESS(ROUNDUP((ROW()-1)/10,0)+1, COLUMN()))</f>
        <v>V7</v>
      </c>
      <c r="B3090" s="18" t="str" cm="1">
        <f t="array" aca="1" ref="B3090" ca="1">INDIRECT("Results!" &amp; ADDRESS(ROUNDUP((ROW()-1)/10,0)+1, COLUMN()))</f>
        <v>Docker</v>
      </c>
      <c r="C3090" s="18" t="str" cm="1">
        <f t="array" aca="1" ref="C3090" ca="1">INDIRECT("Results!" &amp; ADDRESS(ROUNDUP((ROW()-1)/10,0)+1, COLUMN()))</f>
        <v>MasterSlave</v>
      </c>
      <c r="D3090" s="18" t="str" cm="1">
        <f t="array" aca="1" ref="D3090" ca="1">INDIRECT("Results!" &amp; ADDRESS(ROUNDUP((ROW()-1)/10,0)+1, COLUMN()))</f>
        <v>no parameter</v>
      </c>
      <c r="E3090" s="18" cm="1">
        <f t="array" aca="1" ref="E3090" ca="1">INDIRECT("Results!" &amp; ADDRESS(ROUNDUP((ROW()-1)/10,0)+1, COLUMN()))</f>
        <v>60</v>
      </c>
      <c r="F3090" s="18" t="str" cm="1">
        <f t="array" aca="1" ref="F3090" ca="1">INDIRECT("Results!" &amp; ADDRESS(ROUNDUP((ROW()-1)/10,0)+1, COLUMN()))</f>
        <v>V7DockerMasterSlaveno parameter60</v>
      </c>
      <c r="G3090" s="18">
        <f t="shared" ca="1" si="48"/>
        <v>30.24</v>
      </c>
    </row>
    <row r="3091" spans="1:7" x14ac:dyDescent="0.25">
      <c r="A3091" s="18" t="str" cm="1">
        <f t="array" aca="1" ref="A3091" ca="1">INDIRECT("Results!" &amp; ADDRESS(ROUNDUP((ROW()-1)/10,0)+1, COLUMN()))</f>
        <v>V7</v>
      </c>
      <c r="B3091" s="18" t="str" cm="1">
        <f t="array" aca="1" ref="B3091" ca="1">INDIRECT("Results!" &amp; ADDRESS(ROUNDUP((ROW()-1)/10,0)+1, COLUMN()))</f>
        <v>Docker</v>
      </c>
      <c r="C3091" s="18" t="str" cm="1">
        <f t="array" aca="1" ref="C3091" ca="1">INDIRECT("Results!" &amp; ADDRESS(ROUNDUP((ROW()-1)/10,0)+1, COLUMN()))</f>
        <v>MasterSlave</v>
      </c>
      <c r="D3091" s="18" t="str" cm="1">
        <f t="array" aca="1" ref="D3091" ca="1">INDIRECT("Results!" &amp; ADDRESS(ROUNDUP((ROW()-1)/10,0)+1, COLUMN()))</f>
        <v>no parameter</v>
      </c>
      <c r="E3091" s="18" cm="1">
        <f t="array" aca="1" ref="E3091" ca="1">INDIRECT("Results!" &amp; ADDRESS(ROUNDUP((ROW()-1)/10,0)+1, COLUMN()))</f>
        <v>60</v>
      </c>
      <c r="F3091" s="18" t="str" cm="1">
        <f t="array" aca="1" ref="F3091" ca="1">INDIRECT("Results!" &amp; ADDRESS(ROUNDUP((ROW()-1)/10,0)+1, COLUMN()))</f>
        <v>V7DockerMasterSlaveno parameter60</v>
      </c>
      <c r="G3091" s="18">
        <f t="shared" ca="1" si="48"/>
        <v>30.25</v>
      </c>
    </row>
    <row r="3092" spans="1:7" x14ac:dyDescent="0.25">
      <c r="A3092" s="18" t="str" cm="1">
        <f t="array" aca="1" ref="A3092" ca="1">INDIRECT("Results!" &amp; ADDRESS(ROUNDUP((ROW()-1)/10,0)+1, COLUMN()))</f>
        <v>V7</v>
      </c>
      <c r="B3092" s="18" t="str" cm="1">
        <f t="array" aca="1" ref="B3092" ca="1">INDIRECT("Results!" &amp; ADDRESS(ROUNDUP((ROW()-1)/10,0)+1, COLUMN()))</f>
        <v>Docker</v>
      </c>
      <c r="C3092" s="18" t="str" cm="1">
        <f t="array" aca="1" ref="C3092" ca="1">INDIRECT("Results!" &amp; ADDRESS(ROUNDUP((ROW()-1)/10,0)+1, COLUMN()))</f>
        <v>MasterSlave</v>
      </c>
      <c r="D3092" s="18" t="str" cm="1">
        <f t="array" aca="1" ref="D3092" ca="1">INDIRECT("Results!" &amp; ADDRESS(ROUNDUP((ROW()-1)/10,0)+1, COLUMN()))</f>
        <v>no parameter</v>
      </c>
      <c r="E3092" s="18" cm="1">
        <f t="array" aca="1" ref="E3092" ca="1">INDIRECT("Results!" &amp; ADDRESS(ROUNDUP((ROW()-1)/10,0)+1, COLUMN()))</f>
        <v>64</v>
      </c>
      <c r="F3092" s="18" t="str" cm="1">
        <f t="array" aca="1" ref="F3092" ca="1">INDIRECT("Results!" &amp; ADDRESS(ROUNDUP((ROW()-1)/10,0)+1, COLUMN()))</f>
        <v>V7DockerMasterSlaveno parameter64</v>
      </c>
      <c r="G3092" s="18">
        <f t="shared" ca="1" si="48"/>
        <v>28</v>
      </c>
    </row>
    <row r="3093" spans="1:7" x14ac:dyDescent="0.25">
      <c r="A3093" s="18" t="str" cm="1">
        <f t="array" aca="1" ref="A3093" ca="1">INDIRECT("Results!" &amp; ADDRESS(ROUNDUP((ROW()-1)/10,0)+1, COLUMN()))</f>
        <v>V7</v>
      </c>
      <c r="B3093" s="18" t="str" cm="1">
        <f t="array" aca="1" ref="B3093" ca="1">INDIRECT("Results!" &amp; ADDRESS(ROUNDUP((ROW()-1)/10,0)+1, COLUMN()))</f>
        <v>Docker</v>
      </c>
      <c r="C3093" s="18" t="str" cm="1">
        <f t="array" aca="1" ref="C3093" ca="1">INDIRECT("Results!" &amp; ADDRESS(ROUNDUP((ROW()-1)/10,0)+1, COLUMN()))</f>
        <v>MasterSlave</v>
      </c>
      <c r="D3093" s="18" t="str" cm="1">
        <f t="array" aca="1" ref="D3093" ca="1">INDIRECT("Results!" &amp; ADDRESS(ROUNDUP((ROW()-1)/10,0)+1, COLUMN()))</f>
        <v>no parameter</v>
      </c>
      <c r="E3093" s="18" cm="1">
        <f t="array" aca="1" ref="E3093" ca="1">INDIRECT("Results!" &amp; ADDRESS(ROUNDUP((ROW()-1)/10,0)+1, COLUMN()))</f>
        <v>64</v>
      </c>
      <c r="F3093" s="18" t="str" cm="1">
        <f t="array" aca="1" ref="F3093" ca="1">INDIRECT("Results!" &amp; ADDRESS(ROUNDUP((ROW()-1)/10,0)+1, COLUMN()))</f>
        <v>V7DockerMasterSlaveno parameter64</v>
      </c>
      <c r="G3093" s="18">
        <f t="shared" ca="1" si="48"/>
        <v>28.08</v>
      </c>
    </row>
    <row r="3094" spans="1:7" x14ac:dyDescent="0.25">
      <c r="A3094" s="18" t="str" cm="1">
        <f t="array" aca="1" ref="A3094" ca="1">INDIRECT("Results!" &amp; ADDRESS(ROUNDUP((ROW()-1)/10,0)+1, COLUMN()))</f>
        <v>V7</v>
      </c>
      <c r="B3094" s="18" t="str" cm="1">
        <f t="array" aca="1" ref="B3094" ca="1">INDIRECT("Results!" &amp; ADDRESS(ROUNDUP((ROW()-1)/10,0)+1, COLUMN()))</f>
        <v>Docker</v>
      </c>
      <c r="C3094" s="18" t="str" cm="1">
        <f t="array" aca="1" ref="C3094" ca="1">INDIRECT("Results!" &amp; ADDRESS(ROUNDUP((ROW()-1)/10,0)+1, COLUMN()))</f>
        <v>MasterSlave</v>
      </c>
      <c r="D3094" s="18" t="str" cm="1">
        <f t="array" aca="1" ref="D3094" ca="1">INDIRECT("Results!" &amp; ADDRESS(ROUNDUP((ROW()-1)/10,0)+1, COLUMN()))</f>
        <v>no parameter</v>
      </c>
      <c r="E3094" s="18" cm="1">
        <f t="array" aca="1" ref="E3094" ca="1">INDIRECT("Results!" &amp; ADDRESS(ROUNDUP((ROW()-1)/10,0)+1, COLUMN()))</f>
        <v>64</v>
      </c>
      <c r="F3094" s="18" t="str" cm="1">
        <f t="array" aca="1" ref="F3094" ca="1">INDIRECT("Results!" &amp; ADDRESS(ROUNDUP((ROW()-1)/10,0)+1, COLUMN()))</f>
        <v>V7DockerMasterSlaveno parameter64</v>
      </c>
      <c r="G3094" s="18">
        <f t="shared" ca="1" si="48"/>
        <v>28.09</v>
      </c>
    </row>
    <row r="3095" spans="1:7" x14ac:dyDescent="0.25">
      <c r="A3095" s="18" t="str" cm="1">
        <f t="array" aca="1" ref="A3095" ca="1">INDIRECT("Results!" &amp; ADDRESS(ROUNDUP((ROW()-1)/10,0)+1, COLUMN()))</f>
        <v>V7</v>
      </c>
      <c r="B3095" s="18" t="str" cm="1">
        <f t="array" aca="1" ref="B3095" ca="1">INDIRECT("Results!" &amp; ADDRESS(ROUNDUP((ROW()-1)/10,0)+1, COLUMN()))</f>
        <v>Docker</v>
      </c>
      <c r="C3095" s="18" t="str" cm="1">
        <f t="array" aca="1" ref="C3095" ca="1">INDIRECT("Results!" &amp; ADDRESS(ROUNDUP((ROW()-1)/10,0)+1, COLUMN()))</f>
        <v>MasterSlave</v>
      </c>
      <c r="D3095" s="18" t="str" cm="1">
        <f t="array" aca="1" ref="D3095" ca="1">INDIRECT("Results!" &amp; ADDRESS(ROUNDUP((ROW()-1)/10,0)+1, COLUMN()))</f>
        <v>no parameter</v>
      </c>
      <c r="E3095" s="18" cm="1">
        <f t="array" aca="1" ref="E3095" ca="1">INDIRECT("Results!" &amp; ADDRESS(ROUNDUP((ROW()-1)/10,0)+1, COLUMN()))</f>
        <v>64</v>
      </c>
      <c r="F3095" s="18" t="str" cm="1">
        <f t="array" aca="1" ref="F3095" ca="1">INDIRECT("Results!" &amp; ADDRESS(ROUNDUP((ROW()-1)/10,0)+1, COLUMN()))</f>
        <v>V7DockerMasterSlaveno parameter64</v>
      </c>
      <c r="G3095" s="18">
        <f t="shared" ca="1" si="48"/>
        <v>28.11</v>
      </c>
    </row>
    <row r="3096" spans="1:7" x14ac:dyDescent="0.25">
      <c r="A3096" s="18" t="str" cm="1">
        <f t="array" aca="1" ref="A3096" ca="1">INDIRECT("Results!" &amp; ADDRESS(ROUNDUP((ROW()-1)/10,0)+1, COLUMN()))</f>
        <v>V7</v>
      </c>
      <c r="B3096" s="18" t="str" cm="1">
        <f t="array" aca="1" ref="B3096" ca="1">INDIRECT("Results!" &amp; ADDRESS(ROUNDUP((ROW()-1)/10,0)+1, COLUMN()))</f>
        <v>Docker</v>
      </c>
      <c r="C3096" s="18" t="str" cm="1">
        <f t="array" aca="1" ref="C3096" ca="1">INDIRECT("Results!" &amp; ADDRESS(ROUNDUP((ROW()-1)/10,0)+1, COLUMN()))</f>
        <v>MasterSlave</v>
      </c>
      <c r="D3096" s="18" t="str" cm="1">
        <f t="array" aca="1" ref="D3096" ca="1">INDIRECT("Results!" &amp; ADDRESS(ROUNDUP((ROW()-1)/10,0)+1, COLUMN()))</f>
        <v>no parameter</v>
      </c>
      <c r="E3096" s="18" cm="1">
        <f t="array" aca="1" ref="E3096" ca="1">INDIRECT("Results!" &amp; ADDRESS(ROUNDUP((ROW()-1)/10,0)+1, COLUMN()))</f>
        <v>64</v>
      </c>
      <c r="F3096" s="18" t="str" cm="1">
        <f t="array" aca="1" ref="F3096" ca="1">INDIRECT("Results!" &amp; ADDRESS(ROUNDUP((ROW()-1)/10,0)+1, COLUMN()))</f>
        <v>V7DockerMasterSlaveno parameter64</v>
      </c>
      <c r="G3096" s="18">
        <f t="shared" ca="1" si="48"/>
        <v>28.11</v>
      </c>
    </row>
    <row r="3097" spans="1:7" x14ac:dyDescent="0.25">
      <c r="A3097" s="18" t="str" cm="1">
        <f t="array" aca="1" ref="A3097" ca="1">INDIRECT("Results!" &amp; ADDRESS(ROUNDUP((ROW()-1)/10,0)+1, COLUMN()))</f>
        <v>V7</v>
      </c>
      <c r="B3097" s="18" t="str" cm="1">
        <f t="array" aca="1" ref="B3097" ca="1">INDIRECT("Results!" &amp; ADDRESS(ROUNDUP((ROW()-1)/10,0)+1, COLUMN()))</f>
        <v>Docker</v>
      </c>
      <c r="C3097" s="18" t="str" cm="1">
        <f t="array" aca="1" ref="C3097" ca="1">INDIRECT("Results!" &amp; ADDRESS(ROUNDUP((ROW()-1)/10,0)+1, COLUMN()))</f>
        <v>MasterSlave</v>
      </c>
      <c r="D3097" s="18" t="str" cm="1">
        <f t="array" aca="1" ref="D3097" ca="1">INDIRECT("Results!" &amp; ADDRESS(ROUNDUP((ROW()-1)/10,0)+1, COLUMN()))</f>
        <v>no parameter</v>
      </c>
      <c r="E3097" s="18" cm="1">
        <f t="array" aca="1" ref="E3097" ca="1">INDIRECT("Results!" &amp; ADDRESS(ROUNDUP((ROW()-1)/10,0)+1, COLUMN()))</f>
        <v>64</v>
      </c>
      <c r="F3097" s="18" t="str" cm="1">
        <f t="array" aca="1" ref="F3097" ca="1">INDIRECT("Results!" &amp; ADDRESS(ROUNDUP((ROW()-1)/10,0)+1, COLUMN()))</f>
        <v>V7DockerMasterSlaveno parameter64</v>
      </c>
      <c r="G3097" s="18">
        <f t="shared" ca="1" si="48"/>
        <v>28.11</v>
      </c>
    </row>
    <row r="3098" spans="1:7" x14ac:dyDescent="0.25">
      <c r="A3098" s="18" t="str" cm="1">
        <f t="array" aca="1" ref="A3098" ca="1">INDIRECT("Results!" &amp; ADDRESS(ROUNDUP((ROW()-1)/10,0)+1, COLUMN()))</f>
        <v>V7</v>
      </c>
      <c r="B3098" s="18" t="str" cm="1">
        <f t="array" aca="1" ref="B3098" ca="1">INDIRECT("Results!" &amp; ADDRESS(ROUNDUP((ROW()-1)/10,0)+1, COLUMN()))</f>
        <v>Docker</v>
      </c>
      <c r="C3098" s="18" t="str" cm="1">
        <f t="array" aca="1" ref="C3098" ca="1">INDIRECT("Results!" &amp; ADDRESS(ROUNDUP((ROW()-1)/10,0)+1, COLUMN()))</f>
        <v>MasterSlave</v>
      </c>
      <c r="D3098" s="18" t="str" cm="1">
        <f t="array" aca="1" ref="D3098" ca="1">INDIRECT("Results!" &amp; ADDRESS(ROUNDUP((ROW()-1)/10,0)+1, COLUMN()))</f>
        <v>no parameter</v>
      </c>
      <c r="E3098" s="18" cm="1">
        <f t="array" aca="1" ref="E3098" ca="1">INDIRECT("Results!" &amp; ADDRESS(ROUNDUP((ROW()-1)/10,0)+1, COLUMN()))</f>
        <v>64</v>
      </c>
      <c r="F3098" s="18" t="str" cm="1">
        <f t="array" aca="1" ref="F3098" ca="1">INDIRECT("Results!" &amp; ADDRESS(ROUNDUP((ROW()-1)/10,0)+1, COLUMN()))</f>
        <v>V7DockerMasterSlaveno parameter64</v>
      </c>
      <c r="G3098" s="18">
        <f t="shared" ca="1" si="48"/>
        <v>28.12</v>
      </c>
    </row>
    <row r="3099" spans="1:7" x14ac:dyDescent="0.25">
      <c r="A3099" s="18" t="str" cm="1">
        <f t="array" aca="1" ref="A3099" ca="1">INDIRECT("Results!" &amp; ADDRESS(ROUNDUP((ROW()-1)/10,0)+1, COLUMN()))</f>
        <v>V7</v>
      </c>
      <c r="B3099" s="18" t="str" cm="1">
        <f t="array" aca="1" ref="B3099" ca="1">INDIRECT("Results!" &amp; ADDRESS(ROUNDUP((ROW()-1)/10,0)+1, COLUMN()))</f>
        <v>Docker</v>
      </c>
      <c r="C3099" s="18" t="str" cm="1">
        <f t="array" aca="1" ref="C3099" ca="1">INDIRECT("Results!" &amp; ADDRESS(ROUNDUP((ROW()-1)/10,0)+1, COLUMN()))</f>
        <v>MasterSlave</v>
      </c>
      <c r="D3099" s="18" t="str" cm="1">
        <f t="array" aca="1" ref="D3099" ca="1">INDIRECT("Results!" &amp; ADDRESS(ROUNDUP((ROW()-1)/10,0)+1, COLUMN()))</f>
        <v>no parameter</v>
      </c>
      <c r="E3099" s="18" cm="1">
        <f t="array" aca="1" ref="E3099" ca="1">INDIRECT("Results!" &amp; ADDRESS(ROUNDUP((ROW()-1)/10,0)+1, COLUMN()))</f>
        <v>64</v>
      </c>
      <c r="F3099" s="18" t="str" cm="1">
        <f t="array" aca="1" ref="F3099" ca="1">INDIRECT("Results!" &amp; ADDRESS(ROUNDUP((ROW()-1)/10,0)+1, COLUMN()))</f>
        <v>V7DockerMasterSlaveno parameter64</v>
      </c>
      <c r="G3099" s="18">
        <f t="shared" ca="1" si="48"/>
        <v>28.13</v>
      </c>
    </row>
    <row r="3100" spans="1:7" x14ac:dyDescent="0.25">
      <c r="A3100" s="18" t="str" cm="1">
        <f t="array" aca="1" ref="A3100" ca="1">INDIRECT("Results!" &amp; ADDRESS(ROUNDUP((ROW()-1)/10,0)+1, COLUMN()))</f>
        <v>V7</v>
      </c>
      <c r="B3100" s="18" t="str" cm="1">
        <f t="array" aca="1" ref="B3100" ca="1">INDIRECT("Results!" &amp; ADDRESS(ROUNDUP((ROW()-1)/10,0)+1, COLUMN()))</f>
        <v>Docker</v>
      </c>
      <c r="C3100" s="18" t="str" cm="1">
        <f t="array" aca="1" ref="C3100" ca="1">INDIRECT("Results!" &amp; ADDRESS(ROUNDUP((ROW()-1)/10,0)+1, COLUMN()))</f>
        <v>MasterSlave</v>
      </c>
      <c r="D3100" s="18" t="str" cm="1">
        <f t="array" aca="1" ref="D3100" ca="1">INDIRECT("Results!" &amp; ADDRESS(ROUNDUP((ROW()-1)/10,0)+1, COLUMN()))</f>
        <v>no parameter</v>
      </c>
      <c r="E3100" s="18" cm="1">
        <f t="array" aca="1" ref="E3100" ca="1">INDIRECT("Results!" &amp; ADDRESS(ROUNDUP((ROW()-1)/10,0)+1, COLUMN()))</f>
        <v>64</v>
      </c>
      <c r="F3100" s="18" t="str" cm="1">
        <f t="array" aca="1" ref="F3100" ca="1">INDIRECT("Results!" &amp; ADDRESS(ROUNDUP((ROW()-1)/10,0)+1, COLUMN()))</f>
        <v>V7DockerMasterSlaveno parameter64</v>
      </c>
      <c r="G3100" s="18">
        <f t="shared" ca="1" si="48"/>
        <v>28.16</v>
      </c>
    </row>
    <row r="3101" spans="1:7" x14ac:dyDescent="0.25">
      <c r="A3101" s="18" t="str" cm="1">
        <f t="array" aca="1" ref="A3101" ca="1">INDIRECT("Results!" &amp; ADDRESS(ROUNDUP((ROW()-1)/10,0)+1, COLUMN()))</f>
        <v>V7</v>
      </c>
      <c r="B3101" s="18" t="str" cm="1">
        <f t="array" aca="1" ref="B3101" ca="1">INDIRECT("Results!" &amp; ADDRESS(ROUNDUP((ROW()-1)/10,0)+1, COLUMN()))</f>
        <v>Docker</v>
      </c>
      <c r="C3101" s="18" t="str" cm="1">
        <f t="array" aca="1" ref="C3101" ca="1">INDIRECT("Results!" &amp; ADDRESS(ROUNDUP((ROW()-1)/10,0)+1, COLUMN()))</f>
        <v>MasterSlave</v>
      </c>
      <c r="D3101" s="18" t="str" cm="1">
        <f t="array" aca="1" ref="D3101" ca="1">INDIRECT("Results!" &amp; ADDRESS(ROUNDUP((ROW()-1)/10,0)+1, COLUMN()))</f>
        <v>no parameter</v>
      </c>
      <c r="E3101" s="18" cm="1">
        <f t="array" aca="1" ref="E3101" ca="1">INDIRECT("Results!" &amp; ADDRESS(ROUNDUP((ROW()-1)/10,0)+1, COLUMN()))</f>
        <v>64</v>
      </c>
      <c r="F3101" s="18" t="str" cm="1">
        <f t="array" aca="1" ref="F3101" ca="1">INDIRECT("Results!" &amp; ADDRESS(ROUNDUP((ROW()-1)/10,0)+1, COLUMN()))</f>
        <v>V7DockerMasterSlaveno parameter64</v>
      </c>
      <c r="G3101" s="18">
        <f t="shared" ca="1" si="48"/>
        <v>28.19</v>
      </c>
    </row>
    <row r="3102" spans="1:7" x14ac:dyDescent="0.25">
      <c r="A3102" s="18" t="str" cm="1">
        <f t="array" aca="1" ref="A3102" ca="1">INDIRECT("Results!" &amp; ADDRESS(ROUNDUP((ROW()-1)/10,0)+1, COLUMN()))</f>
        <v>V7</v>
      </c>
      <c r="B3102" s="18" t="str" cm="1">
        <f t="array" aca="1" ref="B3102" ca="1">INDIRECT("Results!" &amp; ADDRESS(ROUNDUP((ROW()-1)/10,0)+1, COLUMN()))</f>
        <v>Docker</v>
      </c>
      <c r="C3102" s="18" t="str" cm="1">
        <f t="array" aca="1" ref="C3102" ca="1">INDIRECT("Results!" &amp; ADDRESS(ROUNDUP((ROW()-1)/10,0)+1, COLUMN()))</f>
        <v>MasterSlave</v>
      </c>
      <c r="D3102" s="18" t="str" cm="1">
        <f t="array" aca="1" ref="D3102" ca="1">INDIRECT("Results!" &amp; ADDRESS(ROUNDUP((ROW()-1)/10,0)+1, COLUMN()))</f>
        <v>no parameter</v>
      </c>
      <c r="E3102" s="18" cm="1">
        <f t="array" aca="1" ref="E3102" ca="1">INDIRECT("Results!" &amp; ADDRESS(ROUNDUP((ROW()-1)/10,0)+1, COLUMN()))</f>
        <v>128</v>
      </c>
      <c r="F3102" s="18" t="str" cm="1">
        <f t="array" aca="1" ref="F3102" ca="1">INDIRECT("Results!" &amp; ADDRESS(ROUNDUP((ROW()-1)/10,0)+1, COLUMN()))</f>
        <v>V7DockerMasterSlaveno parameter128</v>
      </c>
      <c r="G3102" s="18" t="str">
        <f t="shared" ca="1" si="48"/>
        <v/>
      </c>
    </row>
    <row r="3103" spans="1:7" x14ac:dyDescent="0.25">
      <c r="A3103" s="18" t="str" cm="1">
        <f t="array" aca="1" ref="A3103" ca="1">INDIRECT("Results!" &amp; ADDRESS(ROUNDUP((ROW()-1)/10,0)+1, COLUMN()))</f>
        <v>V7</v>
      </c>
      <c r="B3103" s="18" t="str" cm="1">
        <f t="array" aca="1" ref="B3103" ca="1">INDIRECT("Results!" &amp; ADDRESS(ROUNDUP((ROW()-1)/10,0)+1, COLUMN()))</f>
        <v>Docker</v>
      </c>
      <c r="C3103" s="18" t="str" cm="1">
        <f t="array" aca="1" ref="C3103" ca="1">INDIRECT("Results!" &amp; ADDRESS(ROUNDUP((ROW()-1)/10,0)+1, COLUMN()))</f>
        <v>MasterSlave</v>
      </c>
      <c r="D3103" s="18" t="str" cm="1">
        <f t="array" aca="1" ref="D3103" ca="1">INDIRECT("Results!" &amp; ADDRESS(ROUNDUP((ROW()-1)/10,0)+1, COLUMN()))</f>
        <v>no parameter</v>
      </c>
      <c r="E3103" s="18" cm="1">
        <f t="array" aca="1" ref="E3103" ca="1">INDIRECT("Results!" &amp; ADDRESS(ROUNDUP((ROW()-1)/10,0)+1, COLUMN()))</f>
        <v>128</v>
      </c>
      <c r="F3103" s="18" t="str" cm="1">
        <f t="array" aca="1" ref="F3103" ca="1">INDIRECT("Results!" &amp; ADDRESS(ROUNDUP((ROW()-1)/10,0)+1, COLUMN()))</f>
        <v>V7DockerMasterSlaveno parameter128</v>
      </c>
      <c r="G3103" s="18" t="str">
        <f t="shared" ca="1" si="48"/>
        <v/>
      </c>
    </row>
    <row r="3104" spans="1:7" x14ac:dyDescent="0.25">
      <c r="A3104" s="18" t="str" cm="1">
        <f t="array" aca="1" ref="A3104" ca="1">INDIRECT("Results!" &amp; ADDRESS(ROUNDUP((ROW()-1)/10,0)+1, COLUMN()))</f>
        <v>V7</v>
      </c>
      <c r="B3104" s="18" t="str" cm="1">
        <f t="array" aca="1" ref="B3104" ca="1">INDIRECT("Results!" &amp; ADDRESS(ROUNDUP((ROW()-1)/10,0)+1, COLUMN()))</f>
        <v>Docker</v>
      </c>
      <c r="C3104" s="18" t="str" cm="1">
        <f t="array" aca="1" ref="C3104" ca="1">INDIRECT("Results!" &amp; ADDRESS(ROUNDUP((ROW()-1)/10,0)+1, COLUMN()))</f>
        <v>MasterSlave</v>
      </c>
      <c r="D3104" s="18" t="str" cm="1">
        <f t="array" aca="1" ref="D3104" ca="1">INDIRECT("Results!" &amp; ADDRESS(ROUNDUP((ROW()-1)/10,0)+1, COLUMN()))</f>
        <v>no parameter</v>
      </c>
      <c r="E3104" s="18" cm="1">
        <f t="array" aca="1" ref="E3104" ca="1">INDIRECT("Results!" &amp; ADDRESS(ROUNDUP((ROW()-1)/10,0)+1, COLUMN()))</f>
        <v>128</v>
      </c>
      <c r="F3104" s="18" t="str" cm="1">
        <f t="array" aca="1" ref="F3104" ca="1">INDIRECT("Results!" &amp; ADDRESS(ROUNDUP((ROW()-1)/10,0)+1, COLUMN()))</f>
        <v>V7DockerMasterSlaveno parameter128</v>
      </c>
      <c r="G3104" s="18" t="str">
        <f t="shared" ca="1" si="48"/>
        <v/>
      </c>
    </row>
    <row r="3105" spans="1:7" x14ac:dyDescent="0.25">
      <c r="A3105" s="18" t="str" cm="1">
        <f t="array" aca="1" ref="A3105" ca="1">INDIRECT("Results!" &amp; ADDRESS(ROUNDUP((ROW()-1)/10,0)+1, COLUMN()))</f>
        <v>V7</v>
      </c>
      <c r="B3105" s="18" t="str" cm="1">
        <f t="array" aca="1" ref="B3105" ca="1">INDIRECT("Results!" &amp; ADDRESS(ROUNDUP((ROW()-1)/10,0)+1, COLUMN()))</f>
        <v>Docker</v>
      </c>
      <c r="C3105" s="18" t="str" cm="1">
        <f t="array" aca="1" ref="C3105" ca="1">INDIRECT("Results!" &amp; ADDRESS(ROUNDUP((ROW()-1)/10,0)+1, COLUMN()))</f>
        <v>MasterSlave</v>
      </c>
      <c r="D3105" s="18" t="str" cm="1">
        <f t="array" aca="1" ref="D3105" ca="1">INDIRECT("Results!" &amp; ADDRESS(ROUNDUP((ROW()-1)/10,0)+1, COLUMN()))</f>
        <v>no parameter</v>
      </c>
      <c r="E3105" s="18" cm="1">
        <f t="array" aca="1" ref="E3105" ca="1">INDIRECT("Results!" &amp; ADDRESS(ROUNDUP((ROW()-1)/10,0)+1, COLUMN()))</f>
        <v>128</v>
      </c>
      <c r="F3105" s="18" t="str" cm="1">
        <f t="array" aca="1" ref="F3105" ca="1">INDIRECT("Results!" &amp; ADDRESS(ROUNDUP((ROW()-1)/10,0)+1, COLUMN()))</f>
        <v>V7DockerMasterSlaveno parameter128</v>
      </c>
      <c r="G3105" s="18" t="str">
        <f t="shared" ca="1" si="48"/>
        <v/>
      </c>
    </row>
    <row r="3106" spans="1:7" x14ac:dyDescent="0.25">
      <c r="A3106" s="18" t="str" cm="1">
        <f t="array" aca="1" ref="A3106" ca="1">INDIRECT("Results!" &amp; ADDRESS(ROUNDUP((ROW()-1)/10,0)+1, COLUMN()))</f>
        <v>V7</v>
      </c>
      <c r="B3106" s="18" t="str" cm="1">
        <f t="array" aca="1" ref="B3106" ca="1">INDIRECT("Results!" &amp; ADDRESS(ROUNDUP((ROW()-1)/10,0)+1, COLUMN()))</f>
        <v>Docker</v>
      </c>
      <c r="C3106" s="18" t="str" cm="1">
        <f t="array" aca="1" ref="C3106" ca="1">INDIRECT("Results!" &amp; ADDRESS(ROUNDUP((ROW()-1)/10,0)+1, COLUMN()))</f>
        <v>MasterSlave</v>
      </c>
      <c r="D3106" s="18" t="str" cm="1">
        <f t="array" aca="1" ref="D3106" ca="1">INDIRECT("Results!" &amp; ADDRESS(ROUNDUP((ROW()-1)/10,0)+1, COLUMN()))</f>
        <v>no parameter</v>
      </c>
      <c r="E3106" s="18" cm="1">
        <f t="array" aca="1" ref="E3106" ca="1">INDIRECT("Results!" &amp; ADDRESS(ROUNDUP((ROW()-1)/10,0)+1, COLUMN()))</f>
        <v>128</v>
      </c>
      <c r="F3106" s="18" t="str" cm="1">
        <f t="array" aca="1" ref="F3106" ca="1">INDIRECT("Results!" &amp; ADDRESS(ROUNDUP((ROW()-1)/10,0)+1, COLUMN()))</f>
        <v>V7DockerMasterSlaveno parameter128</v>
      </c>
      <c r="G3106" s="18" t="str">
        <f t="shared" ca="1" si="48"/>
        <v/>
      </c>
    </row>
    <row r="3107" spans="1:7" x14ac:dyDescent="0.25">
      <c r="A3107" s="18" t="str" cm="1">
        <f t="array" aca="1" ref="A3107" ca="1">INDIRECT("Results!" &amp; ADDRESS(ROUNDUP((ROW()-1)/10,0)+1, COLUMN()))</f>
        <v>V7</v>
      </c>
      <c r="B3107" s="18" t="str" cm="1">
        <f t="array" aca="1" ref="B3107" ca="1">INDIRECT("Results!" &amp; ADDRESS(ROUNDUP((ROW()-1)/10,0)+1, COLUMN()))</f>
        <v>Docker</v>
      </c>
      <c r="C3107" s="18" t="str" cm="1">
        <f t="array" aca="1" ref="C3107" ca="1">INDIRECT("Results!" &amp; ADDRESS(ROUNDUP((ROW()-1)/10,0)+1, COLUMN()))</f>
        <v>MasterSlave</v>
      </c>
      <c r="D3107" s="18" t="str" cm="1">
        <f t="array" aca="1" ref="D3107" ca="1">INDIRECT("Results!" &amp; ADDRESS(ROUNDUP((ROW()-1)/10,0)+1, COLUMN()))</f>
        <v>no parameter</v>
      </c>
      <c r="E3107" s="18" cm="1">
        <f t="array" aca="1" ref="E3107" ca="1">INDIRECT("Results!" &amp; ADDRESS(ROUNDUP((ROW()-1)/10,0)+1, COLUMN()))</f>
        <v>128</v>
      </c>
      <c r="F3107" s="18" t="str" cm="1">
        <f t="array" aca="1" ref="F3107" ca="1">INDIRECT("Results!" &amp; ADDRESS(ROUNDUP((ROW()-1)/10,0)+1, COLUMN()))</f>
        <v>V7DockerMasterSlaveno parameter128</v>
      </c>
      <c r="G3107" s="18" t="str">
        <f t="shared" ca="1" si="48"/>
        <v/>
      </c>
    </row>
    <row r="3108" spans="1:7" x14ac:dyDescent="0.25">
      <c r="A3108" s="18" t="str" cm="1">
        <f t="array" aca="1" ref="A3108" ca="1">INDIRECT("Results!" &amp; ADDRESS(ROUNDUP((ROW()-1)/10,0)+1, COLUMN()))</f>
        <v>V7</v>
      </c>
      <c r="B3108" s="18" t="str" cm="1">
        <f t="array" aca="1" ref="B3108" ca="1">INDIRECT("Results!" &amp; ADDRESS(ROUNDUP((ROW()-1)/10,0)+1, COLUMN()))</f>
        <v>Docker</v>
      </c>
      <c r="C3108" s="18" t="str" cm="1">
        <f t="array" aca="1" ref="C3108" ca="1">INDIRECT("Results!" &amp; ADDRESS(ROUNDUP((ROW()-1)/10,0)+1, COLUMN()))</f>
        <v>MasterSlave</v>
      </c>
      <c r="D3108" s="18" t="str" cm="1">
        <f t="array" aca="1" ref="D3108" ca="1">INDIRECT("Results!" &amp; ADDRESS(ROUNDUP((ROW()-1)/10,0)+1, COLUMN()))</f>
        <v>no parameter</v>
      </c>
      <c r="E3108" s="18" cm="1">
        <f t="array" aca="1" ref="E3108" ca="1">INDIRECT("Results!" &amp; ADDRESS(ROUNDUP((ROW()-1)/10,0)+1, COLUMN()))</f>
        <v>128</v>
      </c>
      <c r="F3108" s="18" t="str" cm="1">
        <f t="array" aca="1" ref="F3108" ca="1">INDIRECT("Results!" &amp; ADDRESS(ROUNDUP((ROW()-1)/10,0)+1, COLUMN()))</f>
        <v>V7DockerMasterSlaveno parameter128</v>
      </c>
      <c r="G3108" s="18" t="str">
        <f t="shared" ca="1" si="48"/>
        <v/>
      </c>
    </row>
    <row r="3109" spans="1:7" x14ac:dyDescent="0.25">
      <c r="A3109" s="18" t="str" cm="1">
        <f t="array" aca="1" ref="A3109" ca="1">INDIRECT("Results!" &amp; ADDRESS(ROUNDUP((ROW()-1)/10,0)+1, COLUMN()))</f>
        <v>V7</v>
      </c>
      <c r="B3109" s="18" t="str" cm="1">
        <f t="array" aca="1" ref="B3109" ca="1">INDIRECT("Results!" &amp; ADDRESS(ROUNDUP((ROW()-1)/10,0)+1, COLUMN()))</f>
        <v>Docker</v>
      </c>
      <c r="C3109" s="18" t="str" cm="1">
        <f t="array" aca="1" ref="C3109" ca="1">INDIRECT("Results!" &amp; ADDRESS(ROUNDUP((ROW()-1)/10,0)+1, COLUMN()))</f>
        <v>MasterSlave</v>
      </c>
      <c r="D3109" s="18" t="str" cm="1">
        <f t="array" aca="1" ref="D3109" ca="1">INDIRECT("Results!" &amp; ADDRESS(ROUNDUP((ROW()-1)/10,0)+1, COLUMN()))</f>
        <v>no parameter</v>
      </c>
      <c r="E3109" s="18" cm="1">
        <f t="array" aca="1" ref="E3109" ca="1">INDIRECT("Results!" &amp; ADDRESS(ROUNDUP((ROW()-1)/10,0)+1, COLUMN()))</f>
        <v>128</v>
      </c>
      <c r="F3109" s="18" t="str" cm="1">
        <f t="array" aca="1" ref="F3109" ca="1">INDIRECT("Results!" &amp; ADDRESS(ROUNDUP((ROW()-1)/10,0)+1, COLUMN()))</f>
        <v>V7DockerMasterSlaveno parameter128</v>
      </c>
      <c r="G3109" s="18" t="str">
        <f t="shared" ca="1" si="48"/>
        <v/>
      </c>
    </row>
    <row r="3110" spans="1:7" x14ac:dyDescent="0.25">
      <c r="A3110" s="18" t="str" cm="1">
        <f t="array" aca="1" ref="A3110" ca="1">INDIRECT("Results!" &amp; ADDRESS(ROUNDUP((ROW()-1)/10,0)+1, COLUMN()))</f>
        <v>V7</v>
      </c>
      <c r="B3110" s="18" t="str" cm="1">
        <f t="array" aca="1" ref="B3110" ca="1">INDIRECT("Results!" &amp; ADDRESS(ROUNDUP((ROW()-1)/10,0)+1, COLUMN()))</f>
        <v>Docker</v>
      </c>
      <c r="C3110" s="18" t="str" cm="1">
        <f t="array" aca="1" ref="C3110" ca="1">INDIRECT("Results!" &amp; ADDRESS(ROUNDUP((ROW()-1)/10,0)+1, COLUMN()))</f>
        <v>MasterSlave</v>
      </c>
      <c r="D3110" s="18" t="str" cm="1">
        <f t="array" aca="1" ref="D3110" ca="1">INDIRECT("Results!" &amp; ADDRESS(ROUNDUP((ROW()-1)/10,0)+1, COLUMN()))</f>
        <v>no parameter</v>
      </c>
      <c r="E3110" s="18" cm="1">
        <f t="array" aca="1" ref="E3110" ca="1">INDIRECT("Results!" &amp; ADDRESS(ROUNDUP((ROW()-1)/10,0)+1, COLUMN()))</f>
        <v>128</v>
      </c>
      <c r="F3110" s="18" t="str" cm="1">
        <f t="array" aca="1" ref="F3110" ca="1">INDIRECT("Results!" &amp; ADDRESS(ROUNDUP((ROW()-1)/10,0)+1, COLUMN()))</f>
        <v>V7DockerMasterSlaveno parameter128</v>
      </c>
      <c r="G3110" s="18" t="str">
        <f t="shared" ca="1" si="48"/>
        <v/>
      </c>
    </row>
    <row r="3111" spans="1:7" x14ac:dyDescent="0.25">
      <c r="A3111" s="18" t="str" cm="1">
        <f t="array" aca="1" ref="A3111" ca="1">INDIRECT("Results!" &amp; ADDRESS(ROUNDUP((ROW()-1)/10,0)+1, COLUMN()))</f>
        <v>V7</v>
      </c>
      <c r="B3111" s="18" t="str" cm="1">
        <f t="array" aca="1" ref="B3111" ca="1">INDIRECT("Results!" &amp; ADDRESS(ROUNDUP((ROW()-1)/10,0)+1, COLUMN()))</f>
        <v>Docker</v>
      </c>
      <c r="C3111" s="18" t="str" cm="1">
        <f t="array" aca="1" ref="C3111" ca="1">INDIRECT("Results!" &amp; ADDRESS(ROUNDUP((ROW()-1)/10,0)+1, COLUMN()))</f>
        <v>MasterSlave</v>
      </c>
      <c r="D3111" s="18" t="str" cm="1">
        <f t="array" aca="1" ref="D3111" ca="1">INDIRECT("Results!" &amp; ADDRESS(ROUNDUP((ROW()-1)/10,0)+1, COLUMN()))</f>
        <v>no parameter</v>
      </c>
      <c r="E3111" s="18" cm="1">
        <f t="array" aca="1" ref="E3111" ca="1">INDIRECT("Results!" &amp; ADDRESS(ROUNDUP((ROW()-1)/10,0)+1, COLUMN()))</f>
        <v>128</v>
      </c>
      <c r="F3111" s="18" t="str" cm="1">
        <f t="array" aca="1" ref="F3111" ca="1">INDIRECT("Results!" &amp; ADDRESS(ROUNDUP((ROW()-1)/10,0)+1, COLUMN()))</f>
        <v>V7DockerMasterSlaveno parameter128</v>
      </c>
      <c r="G3111" s="18" t="str">
        <f t="shared" ca="1" si="48"/>
        <v/>
      </c>
    </row>
    <row r="3112" spans="1:7" x14ac:dyDescent="0.25">
      <c r="A3112" s="18" t="str" cm="1">
        <f t="array" aca="1" ref="A3112" ca="1">INDIRECT("Results!" &amp; ADDRESS(ROUNDUP((ROW()-1)/10,0)+1, COLUMN()))</f>
        <v>V7</v>
      </c>
      <c r="B3112" s="18" t="str" cm="1">
        <f t="array" aca="1" ref="B3112" ca="1">INDIRECT("Results!" &amp; ADDRESS(ROUNDUP((ROW()-1)/10,0)+1, COLUMN()))</f>
        <v>Docker</v>
      </c>
      <c r="C3112" s="18" t="str" cm="1">
        <f t="array" aca="1" ref="C3112" ca="1">INDIRECT("Results!" &amp; ADDRESS(ROUNDUP((ROW()-1)/10,0)+1, COLUMN()))</f>
        <v>MasterSlave</v>
      </c>
      <c r="D3112" s="18" t="str" cm="1">
        <f t="array" aca="1" ref="D3112" ca="1">INDIRECT("Results!" &amp; ADDRESS(ROUNDUP((ROW()-1)/10,0)+1, COLUMN()))</f>
        <v>no parameter</v>
      </c>
      <c r="E3112" s="18" cm="1">
        <f t="array" aca="1" ref="E3112" ca="1">INDIRECT("Results!" &amp; ADDRESS(ROUNDUP((ROW()-1)/10,0)+1, COLUMN()))</f>
        <v>256</v>
      </c>
      <c r="F3112" s="18" t="str" cm="1">
        <f t="array" aca="1" ref="F3112" ca="1">INDIRECT("Results!" &amp; ADDRESS(ROUNDUP((ROW()-1)/10,0)+1, COLUMN()))</f>
        <v>V7DockerMasterSlaveno parameter256</v>
      </c>
      <c r="G3112" s="18" t="str">
        <f t="shared" ca="1" si="48"/>
        <v/>
      </c>
    </row>
    <row r="3113" spans="1:7" x14ac:dyDescent="0.25">
      <c r="A3113" s="18" t="str" cm="1">
        <f t="array" aca="1" ref="A3113" ca="1">INDIRECT("Results!" &amp; ADDRESS(ROUNDUP((ROW()-1)/10,0)+1, COLUMN()))</f>
        <v>V7</v>
      </c>
      <c r="B3113" s="18" t="str" cm="1">
        <f t="array" aca="1" ref="B3113" ca="1">INDIRECT("Results!" &amp; ADDRESS(ROUNDUP((ROW()-1)/10,0)+1, COLUMN()))</f>
        <v>Docker</v>
      </c>
      <c r="C3113" s="18" t="str" cm="1">
        <f t="array" aca="1" ref="C3113" ca="1">INDIRECT("Results!" &amp; ADDRESS(ROUNDUP((ROW()-1)/10,0)+1, COLUMN()))</f>
        <v>MasterSlave</v>
      </c>
      <c r="D3113" s="18" t="str" cm="1">
        <f t="array" aca="1" ref="D3113" ca="1">INDIRECT("Results!" &amp; ADDRESS(ROUNDUP((ROW()-1)/10,0)+1, COLUMN()))</f>
        <v>no parameter</v>
      </c>
      <c r="E3113" s="18" cm="1">
        <f t="array" aca="1" ref="E3113" ca="1">INDIRECT("Results!" &amp; ADDRESS(ROUNDUP((ROW()-1)/10,0)+1, COLUMN()))</f>
        <v>256</v>
      </c>
      <c r="F3113" s="18" t="str" cm="1">
        <f t="array" aca="1" ref="F3113" ca="1">INDIRECT("Results!" &amp; ADDRESS(ROUNDUP((ROW()-1)/10,0)+1, COLUMN()))</f>
        <v>V7DockerMasterSlaveno parameter256</v>
      </c>
      <c r="G3113" s="18" t="str">
        <f t="shared" ca="1" si="48"/>
        <v/>
      </c>
    </row>
    <row r="3114" spans="1:7" x14ac:dyDescent="0.25">
      <c r="A3114" s="18" t="str" cm="1">
        <f t="array" aca="1" ref="A3114" ca="1">INDIRECT("Results!" &amp; ADDRESS(ROUNDUP((ROW()-1)/10,0)+1, COLUMN()))</f>
        <v>V7</v>
      </c>
      <c r="B3114" s="18" t="str" cm="1">
        <f t="array" aca="1" ref="B3114" ca="1">INDIRECT("Results!" &amp; ADDRESS(ROUNDUP((ROW()-1)/10,0)+1, COLUMN()))</f>
        <v>Docker</v>
      </c>
      <c r="C3114" s="18" t="str" cm="1">
        <f t="array" aca="1" ref="C3114" ca="1">INDIRECT("Results!" &amp; ADDRESS(ROUNDUP((ROW()-1)/10,0)+1, COLUMN()))</f>
        <v>MasterSlave</v>
      </c>
      <c r="D3114" s="18" t="str" cm="1">
        <f t="array" aca="1" ref="D3114" ca="1">INDIRECT("Results!" &amp; ADDRESS(ROUNDUP((ROW()-1)/10,0)+1, COLUMN()))</f>
        <v>no parameter</v>
      </c>
      <c r="E3114" s="18" cm="1">
        <f t="array" aca="1" ref="E3114" ca="1">INDIRECT("Results!" &amp; ADDRESS(ROUNDUP((ROW()-1)/10,0)+1, COLUMN()))</f>
        <v>256</v>
      </c>
      <c r="F3114" s="18" t="str" cm="1">
        <f t="array" aca="1" ref="F3114" ca="1">INDIRECT("Results!" &amp; ADDRESS(ROUNDUP((ROW()-1)/10,0)+1, COLUMN()))</f>
        <v>V7DockerMasterSlaveno parameter256</v>
      </c>
      <c r="G3114" s="18" t="str">
        <f t="shared" ca="1" si="48"/>
        <v/>
      </c>
    </row>
    <row r="3115" spans="1:7" x14ac:dyDescent="0.25">
      <c r="A3115" s="18" t="str" cm="1">
        <f t="array" aca="1" ref="A3115" ca="1">INDIRECT("Results!" &amp; ADDRESS(ROUNDUP((ROW()-1)/10,0)+1, COLUMN()))</f>
        <v>V7</v>
      </c>
      <c r="B3115" s="18" t="str" cm="1">
        <f t="array" aca="1" ref="B3115" ca="1">INDIRECT("Results!" &amp; ADDRESS(ROUNDUP((ROW()-1)/10,0)+1, COLUMN()))</f>
        <v>Docker</v>
      </c>
      <c r="C3115" s="18" t="str" cm="1">
        <f t="array" aca="1" ref="C3115" ca="1">INDIRECT("Results!" &amp; ADDRESS(ROUNDUP((ROW()-1)/10,0)+1, COLUMN()))</f>
        <v>MasterSlave</v>
      </c>
      <c r="D3115" s="18" t="str" cm="1">
        <f t="array" aca="1" ref="D3115" ca="1">INDIRECT("Results!" &amp; ADDRESS(ROUNDUP((ROW()-1)/10,0)+1, COLUMN()))</f>
        <v>no parameter</v>
      </c>
      <c r="E3115" s="18" cm="1">
        <f t="array" aca="1" ref="E3115" ca="1">INDIRECT("Results!" &amp; ADDRESS(ROUNDUP((ROW()-1)/10,0)+1, COLUMN()))</f>
        <v>256</v>
      </c>
      <c r="F3115" s="18" t="str" cm="1">
        <f t="array" aca="1" ref="F3115" ca="1">INDIRECT("Results!" &amp; ADDRESS(ROUNDUP((ROW()-1)/10,0)+1, COLUMN()))</f>
        <v>V7DockerMasterSlaveno parameter256</v>
      </c>
      <c r="G3115" s="18" t="str">
        <f t="shared" ca="1" si="48"/>
        <v/>
      </c>
    </row>
    <row r="3116" spans="1:7" x14ac:dyDescent="0.25">
      <c r="A3116" s="18" t="str" cm="1">
        <f t="array" aca="1" ref="A3116" ca="1">INDIRECT("Results!" &amp; ADDRESS(ROUNDUP((ROW()-1)/10,0)+1, COLUMN()))</f>
        <v>V7</v>
      </c>
      <c r="B3116" s="18" t="str" cm="1">
        <f t="array" aca="1" ref="B3116" ca="1">INDIRECT("Results!" &amp; ADDRESS(ROUNDUP((ROW()-1)/10,0)+1, COLUMN()))</f>
        <v>Docker</v>
      </c>
      <c r="C3116" s="18" t="str" cm="1">
        <f t="array" aca="1" ref="C3116" ca="1">INDIRECT("Results!" &amp; ADDRESS(ROUNDUP((ROW()-1)/10,0)+1, COLUMN()))</f>
        <v>MasterSlave</v>
      </c>
      <c r="D3116" s="18" t="str" cm="1">
        <f t="array" aca="1" ref="D3116" ca="1">INDIRECT("Results!" &amp; ADDRESS(ROUNDUP((ROW()-1)/10,0)+1, COLUMN()))</f>
        <v>no parameter</v>
      </c>
      <c r="E3116" s="18" cm="1">
        <f t="array" aca="1" ref="E3116" ca="1">INDIRECT("Results!" &amp; ADDRESS(ROUNDUP((ROW()-1)/10,0)+1, COLUMN()))</f>
        <v>256</v>
      </c>
      <c r="F3116" s="18" t="str" cm="1">
        <f t="array" aca="1" ref="F3116" ca="1">INDIRECT("Results!" &amp; ADDRESS(ROUNDUP((ROW()-1)/10,0)+1, COLUMN()))</f>
        <v>V7DockerMasterSlaveno parameter256</v>
      </c>
      <c r="G3116" s="18" t="str">
        <f t="shared" ca="1" si="48"/>
        <v/>
      </c>
    </row>
    <row r="3117" spans="1:7" x14ac:dyDescent="0.25">
      <c r="A3117" s="18" t="str" cm="1">
        <f t="array" aca="1" ref="A3117" ca="1">INDIRECT("Results!" &amp; ADDRESS(ROUNDUP((ROW()-1)/10,0)+1, COLUMN()))</f>
        <v>V7</v>
      </c>
      <c r="B3117" s="18" t="str" cm="1">
        <f t="array" aca="1" ref="B3117" ca="1">INDIRECT("Results!" &amp; ADDRESS(ROUNDUP((ROW()-1)/10,0)+1, COLUMN()))</f>
        <v>Docker</v>
      </c>
      <c r="C3117" s="18" t="str" cm="1">
        <f t="array" aca="1" ref="C3117" ca="1">INDIRECT("Results!" &amp; ADDRESS(ROUNDUP((ROW()-1)/10,0)+1, COLUMN()))</f>
        <v>MasterSlave</v>
      </c>
      <c r="D3117" s="18" t="str" cm="1">
        <f t="array" aca="1" ref="D3117" ca="1">INDIRECT("Results!" &amp; ADDRESS(ROUNDUP((ROW()-1)/10,0)+1, COLUMN()))</f>
        <v>no parameter</v>
      </c>
      <c r="E3117" s="18" cm="1">
        <f t="array" aca="1" ref="E3117" ca="1">INDIRECT("Results!" &amp; ADDRESS(ROUNDUP((ROW()-1)/10,0)+1, COLUMN()))</f>
        <v>256</v>
      </c>
      <c r="F3117" s="18" t="str" cm="1">
        <f t="array" aca="1" ref="F3117" ca="1">INDIRECT("Results!" &amp; ADDRESS(ROUNDUP((ROW()-1)/10,0)+1, COLUMN()))</f>
        <v>V7DockerMasterSlaveno parameter256</v>
      </c>
      <c r="G3117" s="18" t="str">
        <f t="shared" ca="1" si="48"/>
        <v/>
      </c>
    </row>
    <row r="3118" spans="1:7" x14ac:dyDescent="0.25">
      <c r="A3118" s="18" t="str" cm="1">
        <f t="array" aca="1" ref="A3118" ca="1">INDIRECT("Results!" &amp; ADDRESS(ROUNDUP((ROW()-1)/10,0)+1, COLUMN()))</f>
        <v>V7</v>
      </c>
      <c r="B3118" s="18" t="str" cm="1">
        <f t="array" aca="1" ref="B3118" ca="1">INDIRECT("Results!" &amp; ADDRESS(ROUNDUP((ROW()-1)/10,0)+1, COLUMN()))</f>
        <v>Docker</v>
      </c>
      <c r="C3118" s="18" t="str" cm="1">
        <f t="array" aca="1" ref="C3118" ca="1">INDIRECT("Results!" &amp; ADDRESS(ROUNDUP((ROW()-1)/10,0)+1, COLUMN()))</f>
        <v>MasterSlave</v>
      </c>
      <c r="D3118" s="18" t="str" cm="1">
        <f t="array" aca="1" ref="D3118" ca="1">INDIRECT("Results!" &amp; ADDRESS(ROUNDUP((ROW()-1)/10,0)+1, COLUMN()))</f>
        <v>no parameter</v>
      </c>
      <c r="E3118" s="18" cm="1">
        <f t="array" aca="1" ref="E3118" ca="1">INDIRECT("Results!" &amp; ADDRESS(ROUNDUP((ROW()-1)/10,0)+1, COLUMN()))</f>
        <v>256</v>
      </c>
      <c r="F3118" s="18" t="str" cm="1">
        <f t="array" aca="1" ref="F3118" ca="1">INDIRECT("Results!" &amp; ADDRESS(ROUNDUP((ROW()-1)/10,0)+1, COLUMN()))</f>
        <v>V7DockerMasterSlaveno parameter256</v>
      </c>
      <c r="G3118" s="18" t="str">
        <f t="shared" ca="1" si="48"/>
        <v/>
      </c>
    </row>
    <row r="3119" spans="1:7" x14ac:dyDescent="0.25">
      <c r="A3119" s="18" t="str" cm="1">
        <f t="array" aca="1" ref="A3119" ca="1">INDIRECT("Results!" &amp; ADDRESS(ROUNDUP((ROW()-1)/10,0)+1, COLUMN()))</f>
        <v>V7</v>
      </c>
      <c r="B3119" s="18" t="str" cm="1">
        <f t="array" aca="1" ref="B3119" ca="1">INDIRECT("Results!" &amp; ADDRESS(ROUNDUP((ROW()-1)/10,0)+1, COLUMN()))</f>
        <v>Docker</v>
      </c>
      <c r="C3119" s="18" t="str" cm="1">
        <f t="array" aca="1" ref="C3119" ca="1">INDIRECT("Results!" &amp; ADDRESS(ROUNDUP((ROW()-1)/10,0)+1, COLUMN()))</f>
        <v>MasterSlave</v>
      </c>
      <c r="D3119" s="18" t="str" cm="1">
        <f t="array" aca="1" ref="D3119" ca="1">INDIRECT("Results!" &amp; ADDRESS(ROUNDUP((ROW()-1)/10,0)+1, COLUMN()))</f>
        <v>no parameter</v>
      </c>
      <c r="E3119" s="18" cm="1">
        <f t="array" aca="1" ref="E3119" ca="1">INDIRECT("Results!" &amp; ADDRESS(ROUNDUP((ROW()-1)/10,0)+1, COLUMN()))</f>
        <v>256</v>
      </c>
      <c r="F3119" s="18" t="str" cm="1">
        <f t="array" aca="1" ref="F3119" ca="1">INDIRECT("Results!" &amp; ADDRESS(ROUNDUP((ROW()-1)/10,0)+1, COLUMN()))</f>
        <v>V7DockerMasterSlaveno parameter256</v>
      </c>
      <c r="G3119" s="18" t="str">
        <f t="shared" ca="1" si="48"/>
        <v/>
      </c>
    </row>
    <row r="3120" spans="1:7" x14ac:dyDescent="0.25">
      <c r="A3120" s="18" t="str" cm="1">
        <f t="array" aca="1" ref="A3120" ca="1">INDIRECT("Results!" &amp; ADDRESS(ROUNDUP((ROW()-1)/10,0)+1, COLUMN()))</f>
        <v>V7</v>
      </c>
      <c r="B3120" s="18" t="str" cm="1">
        <f t="array" aca="1" ref="B3120" ca="1">INDIRECT("Results!" &amp; ADDRESS(ROUNDUP((ROW()-1)/10,0)+1, COLUMN()))</f>
        <v>Docker</v>
      </c>
      <c r="C3120" s="18" t="str" cm="1">
        <f t="array" aca="1" ref="C3120" ca="1">INDIRECT("Results!" &amp; ADDRESS(ROUNDUP((ROW()-1)/10,0)+1, COLUMN()))</f>
        <v>MasterSlave</v>
      </c>
      <c r="D3120" s="18" t="str" cm="1">
        <f t="array" aca="1" ref="D3120" ca="1">INDIRECT("Results!" &amp; ADDRESS(ROUNDUP((ROW()-1)/10,0)+1, COLUMN()))</f>
        <v>no parameter</v>
      </c>
      <c r="E3120" s="18" cm="1">
        <f t="array" aca="1" ref="E3120" ca="1">INDIRECT("Results!" &amp; ADDRESS(ROUNDUP((ROW()-1)/10,0)+1, COLUMN()))</f>
        <v>256</v>
      </c>
      <c r="F3120" s="18" t="str" cm="1">
        <f t="array" aca="1" ref="F3120" ca="1">INDIRECT("Results!" &amp; ADDRESS(ROUNDUP((ROW()-1)/10,0)+1, COLUMN()))</f>
        <v>V7DockerMasterSlaveno parameter256</v>
      </c>
      <c r="G3120" s="18" t="str">
        <f t="shared" ca="1" si="48"/>
        <v/>
      </c>
    </row>
    <row r="3121" spans="1:7" x14ac:dyDescent="0.25">
      <c r="A3121" s="18" t="str" cm="1">
        <f t="array" aca="1" ref="A3121" ca="1">INDIRECT("Results!" &amp; ADDRESS(ROUNDUP((ROW()-1)/10,0)+1, COLUMN()))</f>
        <v>V7</v>
      </c>
      <c r="B3121" s="18" t="str" cm="1">
        <f t="array" aca="1" ref="B3121" ca="1">INDIRECT("Results!" &amp; ADDRESS(ROUNDUP((ROW()-1)/10,0)+1, COLUMN()))</f>
        <v>Docker</v>
      </c>
      <c r="C3121" s="18" t="str" cm="1">
        <f t="array" aca="1" ref="C3121" ca="1">INDIRECT("Results!" &amp; ADDRESS(ROUNDUP((ROW()-1)/10,0)+1, COLUMN()))</f>
        <v>MasterSlave</v>
      </c>
      <c r="D3121" s="18" t="str" cm="1">
        <f t="array" aca="1" ref="D3121" ca="1">INDIRECT("Results!" &amp; ADDRESS(ROUNDUP((ROW()-1)/10,0)+1, COLUMN()))</f>
        <v>no parameter</v>
      </c>
      <c r="E3121" s="18" cm="1">
        <f t="array" aca="1" ref="E3121" ca="1">INDIRECT("Results!" &amp; ADDRESS(ROUNDUP((ROW()-1)/10,0)+1, COLUMN()))</f>
        <v>256</v>
      </c>
      <c r="F3121" s="18" t="str" cm="1">
        <f t="array" aca="1" ref="F3121" ca="1">INDIRECT("Results!" &amp; ADDRESS(ROUNDUP((ROW()-1)/10,0)+1, COLUMN()))</f>
        <v>V7DockerMasterSlaveno parameter256</v>
      </c>
      <c r="G3121" s="18" t="str">
        <f t="shared" ca="1" si="48"/>
        <v/>
      </c>
    </row>
    <row r="3122" spans="1:7" x14ac:dyDescent="0.25">
      <c r="A3122" s="18" t="str" cm="1">
        <f t="array" aca="1" ref="A3122" ca="1">INDIRECT("Results!" &amp; ADDRESS(ROUNDUP((ROW()-1)/10,0)+1, COLUMN()))</f>
        <v>V7</v>
      </c>
      <c r="B3122" s="18" t="str" cm="1">
        <f t="array" aca="1" ref="B3122" ca="1">INDIRECT("Results!" &amp; ADDRESS(ROUNDUP((ROW()-1)/10,0)+1, COLUMN()))</f>
        <v>Docker</v>
      </c>
      <c r="C3122" s="18" t="str" cm="1">
        <f t="array" aca="1" ref="C3122" ca="1">INDIRECT("Results!" &amp; ADDRESS(ROUNDUP((ROW()-1)/10,0)+1, COLUMN()))</f>
        <v>SPMD</v>
      </c>
      <c r="D3122" s="18" t="str" cm="1">
        <f t="array" aca="1" ref="D3122" ca="1">INDIRECT("Results!" &amp; ADDRESS(ROUNDUP((ROW()-1)/10,0)+1, COLUMN()))</f>
        <v>O3_native</v>
      </c>
      <c r="E3122" s="18" cm="1">
        <f t="array" aca="1" ref="E3122" ca="1">INDIRECT("Results!" &amp; ADDRESS(ROUNDUP((ROW()-1)/10,0)+1, COLUMN()))</f>
        <v>1</v>
      </c>
      <c r="F3122" s="18" t="str" cm="1">
        <f t="array" aca="1" ref="F3122" ca="1">INDIRECT("Results!" &amp; ADDRESS(ROUNDUP((ROW()-1)/10,0)+1, COLUMN()))</f>
        <v>V7DockerSPMDO3_native1</v>
      </c>
      <c r="G3122" s="18">
        <f t="shared" ca="1" si="48"/>
        <v>2389.09</v>
      </c>
    </row>
    <row r="3123" spans="1:7" x14ac:dyDescent="0.25">
      <c r="A3123" s="18" t="str" cm="1">
        <f t="array" aca="1" ref="A3123" ca="1">INDIRECT("Results!" &amp; ADDRESS(ROUNDUP((ROW()-1)/10,0)+1, COLUMN()))</f>
        <v>V7</v>
      </c>
      <c r="B3123" s="18" t="str" cm="1">
        <f t="array" aca="1" ref="B3123" ca="1">INDIRECT("Results!" &amp; ADDRESS(ROUNDUP((ROW()-1)/10,0)+1, COLUMN()))</f>
        <v>Docker</v>
      </c>
      <c r="C3123" s="18" t="str" cm="1">
        <f t="array" aca="1" ref="C3123" ca="1">INDIRECT("Results!" &amp; ADDRESS(ROUNDUP((ROW()-1)/10,0)+1, COLUMN()))</f>
        <v>SPMD</v>
      </c>
      <c r="D3123" s="18" t="str" cm="1">
        <f t="array" aca="1" ref="D3123" ca="1">INDIRECT("Results!" &amp; ADDRESS(ROUNDUP((ROW()-1)/10,0)+1, COLUMN()))</f>
        <v>O3_native</v>
      </c>
      <c r="E3123" s="18" cm="1">
        <f t="array" aca="1" ref="E3123" ca="1">INDIRECT("Results!" &amp; ADDRESS(ROUNDUP((ROW()-1)/10,0)+1, COLUMN()))</f>
        <v>1</v>
      </c>
      <c r="F3123" s="18" t="str" cm="1">
        <f t="array" aca="1" ref="F3123" ca="1">INDIRECT("Results!" &amp; ADDRESS(ROUNDUP((ROW()-1)/10,0)+1, COLUMN()))</f>
        <v>V7DockerSPMDO3_native1</v>
      </c>
      <c r="G3123" s="18">
        <f t="shared" ca="1" si="48"/>
        <v>2389.73</v>
      </c>
    </row>
    <row r="3124" spans="1:7" x14ac:dyDescent="0.25">
      <c r="A3124" s="18" t="str" cm="1">
        <f t="array" aca="1" ref="A3124" ca="1">INDIRECT("Results!" &amp; ADDRESS(ROUNDUP((ROW()-1)/10,0)+1, COLUMN()))</f>
        <v>V7</v>
      </c>
      <c r="B3124" s="18" t="str" cm="1">
        <f t="array" aca="1" ref="B3124" ca="1">INDIRECT("Results!" &amp; ADDRESS(ROUNDUP((ROW()-1)/10,0)+1, COLUMN()))</f>
        <v>Docker</v>
      </c>
      <c r="C3124" s="18" t="str" cm="1">
        <f t="array" aca="1" ref="C3124" ca="1">INDIRECT("Results!" &amp; ADDRESS(ROUNDUP((ROW()-1)/10,0)+1, COLUMN()))</f>
        <v>SPMD</v>
      </c>
      <c r="D3124" s="18" t="str" cm="1">
        <f t="array" aca="1" ref="D3124" ca="1">INDIRECT("Results!" &amp; ADDRESS(ROUNDUP((ROW()-1)/10,0)+1, COLUMN()))</f>
        <v>O3_native</v>
      </c>
      <c r="E3124" s="18" cm="1">
        <f t="array" aca="1" ref="E3124" ca="1">INDIRECT("Results!" &amp; ADDRESS(ROUNDUP((ROW()-1)/10,0)+1, COLUMN()))</f>
        <v>1</v>
      </c>
      <c r="F3124" s="18" t="str" cm="1">
        <f t="array" aca="1" ref="F3124" ca="1">INDIRECT("Results!" &amp; ADDRESS(ROUNDUP((ROW()-1)/10,0)+1, COLUMN()))</f>
        <v>V7DockerSPMDO3_native1</v>
      </c>
      <c r="G3124" s="18">
        <f t="shared" ca="1" si="48"/>
        <v>2389.84</v>
      </c>
    </row>
    <row r="3125" spans="1:7" x14ac:dyDescent="0.25">
      <c r="A3125" s="18" t="str" cm="1">
        <f t="array" aca="1" ref="A3125" ca="1">INDIRECT("Results!" &amp; ADDRESS(ROUNDUP((ROW()-1)/10,0)+1, COLUMN()))</f>
        <v>V7</v>
      </c>
      <c r="B3125" s="18" t="str" cm="1">
        <f t="array" aca="1" ref="B3125" ca="1">INDIRECT("Results!" &amp; ADDRESS(ROUNDUP((ROW()-1)/10,0)+1, COLUMN()))</f>
        <v>Docker</v>
      </c>
      <c r="C3125" s="18" t="str" cm="1">
        <f t="array" aca="1" ref="C3125" ca="1">INDIRECT("Results!" &amp; ADDRESS(ROUNDUP((ROW()-1)/10,0)+1, COLUMN()))</f>
        <v>SPMD</v>
      </c>
      <c r="D3125" s="18" t="str" cm="1">
        <f t="array" aca="1" ref="D3125" ca="1">INDIRECT("Results!" &amp; ADDRESS(ROUNDUP((ROW()-1)/10,0)+1, COLUMN()))</f>
        <v>O3_native</v>
      </c>
      <c r="E3125" s="18" cm="1">
        <f t="array" aca="1" ref="E3125" ca="1">INDIRECT("Results!" &amp; ADDRESS(ROUNDUP((ROW()-1)/10,0)+1, COLUMN()))</f>
        <v>1</v>
      </c>
      <c r="F3125" s="18" t="str" cm="1">
        <f t="array" aca="1" ref="F3125" ca="1">INDIRECT("Results!" &amp; ADDRESS(ROUNDUP((ROW()-1)/10,0)+1, COLUMN()))</f>
        <v>V7DockerSPMDO3_native1</v>
      </c>
      <c r="G3125" s="18">
        <f t="shared" ca="1" si="48"/>
        <v>2389.9</v>
      </c>
    </row>
    <row r="3126" spans="1:7" x14ac:dyDescent="0.25">
      <c r="A3126" s="18" t="str" cm="1">
        <f t="array" aca="1" ref="A3126" ca="1">INDIRECT("Results!" &amp; ADDRESS(ROUNDUP((ROW()-1)/10,0)+1, COLUMN()))</f>
        <v>V7</v>
      </c>
      <c r="B3126" s="18" t="str" cm="1">
        <f t="array" aca="1" ref="B3126" ca="1">INDIRECT("Results!" &amp; ADDRESS(ROUNDUP((ROW()-1)/10,0)+1, COLUMN()))</f>
        <v>Docker</v>
      </c>
      <c r="C3126" s="18" t="str" cm="1">
        <f t="array" aca="1" ref="C3126" ca="1">INDIRECT("Results!" &amp; ADDRESS(ROUNDUP((ROW()-1)/10,0)+1, COLUMN()))</f>
        <v>SPMD</v>
      </c>
      <c r="D3126" s="18" t="str" cm="1">
        <f t="array" aca="1" ref="D3126" ca="1">INDIRECT("Results!" &amp; ADDRESS(ROUNDUP((ROW()-1)/10,0)+1, COLUMN()))</f>
        <v>O3_native</v>
      </c>
      <c r="E3126" s="18" cm="1">
        <f t="array" aca="1" ref="E3126" ca="1">INDIRECT("Results!" &amp; ADDRESS(ROUNDUP((ROW()-1)/10,0)+1, COLUMN()))</f>
        <v>1</v>
      </c>
      <c r="F3126" s="18" t="str" cm="1">
        <f t="array" aca="1" ref="F3126" ca="1">INDIRECT("Results!" &amp; ADDRESS(ROUNDUP((ROW()-1)/10,0)+1, COLUMN()))</f>
        <v>V7DockerSPMDO3_native1</v>
      </c>
      <c r="G3126" s="18">
        <f t="shared" ca="1" si="48"/>
        <v>2390.4</v>
      </c>
    </row>
    <row r="3127" spans="1:7" x14ac:dyDescent="0.25">
      <c r="A3127" s="18" t="str" cm="1">
        <f t="array" aca="1" ref="A3127" ca="1">INDIRECT("Results!" &amp; ADDRESS(ROUNDUP((ROW()-1)/10,0)+1, COLUMN()))</f>
        <v>V7</v>
      </c>
      <c r="B3127" s="18" t="str" cm="1">
        <f t="array" aca="1" ref="B3127" ca="1">INDIRECT("Results!" &amp; ADDRESS(ROUNDUP((ROW()-1)/10,0)+1, COLUMN()))</f>
        <v>Docker</v>
      </c>
      <c r="C3127" s="18" t="str" cm="1">
        <f t="array" aca="1" ref="C3127" ca="1">INDIRECT("Results!" &amp; ADDRESS(ROUNDUP((ROW()-1)/10,0)+1, COLUMN()))</f>
        <v>SPMD</v>
      </c>
      <c r="D3127" s="18" t="str" cm="1">
        <f t="array" aca="1" ref="D3127" ca="1">INDIRECT("Results!" &amp; ADDRESS(ROUNDUP((ROW()-1)/10,0)+1, COLUMN()))</f>
        <v>O3_native</v>
      </c>
      <c r="E3127" s="18" cm="1">
        <f t="array" aca="1" ref="E3127" ca="1">INDIRECT("Results!" &amp; ADDRESS(ROUNDUP((ROW()-1)/10,0)+1, COLUMN()))</f>
        <v>1</v>
      </c>
      <c r="F3127" s="18" t="str" cm="1">
        <f t="array" aca="1" ref="F3127" ca="1">INDIRECT("Results!" &amp; ADDRESS(ROUNDUP((ROW()-1)/10,0)+1, COLUMN()))</f>
        <v>V7DockerSPMDO3_native1</v>
      </c>
      <c r="G3127" s="18">
        <f t="shared" ca="1" si="48"/>
        <v>2390.46</v>
      </c>
    </row>
    <row r="3128" spans="1:7" x14ac:dyDescent="0.25">
      <c r="A3128" s="18" t="str" cm="1">
        <f t="array" aca="1" ref="A3128" ca="1">INDIRECT("Results!" &amp; ADDRESS(ROUNDUP((ROW()-1)/10,0)+1, COLUMN()))</f>
        <v>V7</v>
      </c>
      <c r="B3128" s="18" t="str" cm="1">
        <f t="array" aca="1" ref="B3128" ca="1">INDIRECT("Results!" &amp; ADDRESS(ROUNDUP((ROW()-1)/10,0)+1, COLUMN()))</f>
        <v>Docker</v>
      </c>
      <c r="C3128" s="18" t="str" cm="1">
        <f t="array" aca="1" ref="C3128" ca="1">INDIRECT("Results!" &amp; ADDRESS(ROUNDUP((ROW()-1)/10,0)+1, COLUMN()))</f>
        <v>SPMD</v>
      </c>
      <c r="D3128" s="18" t="str" cm="1">
        <f t="array" aca="1" ref="D3128" ca="1">INDIRECT("Results!" &amp; ADDRESS(ROUNDUP((ROW()-1)/10,0)+1, COLUMN()))</f>
        <v>O3_native</v>
      </c>
      <c r="E3128" s="18" cm="1">
        <f t="array" aca="1" ref="E3128" ca="1">INDIRECT("Results!" &amp; ADDRESS(ROUNDUP((ROW()-1)/10,0)+1, COLUMN()))</f>
        <v>1</v>
      </c>
      <c r="F3128" s="18" t="str" cm="1">
        <f t="array" aca="1" ref="F3128" ca="1">INDIRECT("Results!" &amp; ADDRESS(ROUNDUP((ROW()-1)/10,0)+1, COLUMN()))</f>
        <v>V7DockerSPMDO3_native1</v>
      </c>
      <c r="G3128" s="18">
        <f t="shared" ca="1" si="48"/>
        <v>2390.79</v>
      </c>
    </row>
    <row r="3129" spans="1:7" x14ac:dyDescent="0.25">
      <c r="A3129" s="18" t="str" cm="1">
        <f t="array" aca="1" ref="A3129" ca="1">INDIRECT("Results!" &amp; ADDRESS(ROUNDUP((ROW()-1)/10,0)+1, COLUMN()))</f>
        <v>V7</v>
      </c>
      <c r="B3129" s="18" t="str" cm="1">
        <f t="array" aca="1" ref="B3129" ca="1">INDIRECT("Results!" &amp; ADDRESS(ROUNDUP((ROW()-1)/10,0)+1, COLUMN()))</f>
        <v>Docker</v>
      </c>
      <c r="C3129" s="18" t="str" cm="1">
        <f t="array" aca="1" ref="C3129" ca="1">INDIRECT("Results!" &amp; ADDRESS(ROUNDUP((ROW()-1)/10,0)+1, COLUMN()))</f>
        <v>SPMD</v>
      </c>
      <c r="D3129" s="18" t="str" cm="1">
        <f t="array" aca="1" ref="D3129" ca="1">INDIRECT("Results!" &amp; ADDRESS(ROUNDUP((ROW()-1)/10,0)+1, COLUMN()))</f>
        <v>O3_native</v>
      </c>
      <c r="E3129" s="18" cm="1">
        <f t="array" aca="1" ref="E3129" ca="1">INDIRECT("Results!" &amp; ADDRESS(ROUNDUP((ROW()-1)/10,0)+1, COLUMN()))</f>
        <v>1</v>
      </c>
      <c r="F3129" s="18" t="str" cm="1">
        <f t="array" aca="1" ref="F3129" ca="1">INDIRECT("Results!" &amp; ADDRESS(ROUNDUP((ROW()-1)/10,0)+1, COLUMN()))</f>
        <v>V7DockerSPMDO3_native1</v>
      </c>
      <c r="G3129" s="18">
        <f t="shared" ca="1" si="48"/>
        <v>2390.94</v>
      </c>
    </row>
    <row r="3130" spans="1:7" x14ac:dyDescent="0.25">
      <c r="A3130" s="18" t="str" cm="1">
        <f t="array" aca="1" ref="A3130" ca="1">INDIRECT("Results!" &amp; ADDRESS(ROUNDUP((ROW()-1)/10,0)+1, COLUMN()))</f>
        <v>V7</v>
      </c>
      <c r="B3130" s="18" t="str" cm="1">
        <f t="array" aca="1" ref="B3130" ca="1">INDIRECT("Results!" &amp; ADDRESS(ROUNDUP((ROW()-1)/10,0)+1, COLUMN()))</f>
        <v>Docker</v>
      </c>
      <c r="C3130" s="18" t="str" cm="1">
        <f t="array" aca="1" ref="C3130" ca="1">INDIRECT("Results!" &amp; ADDRESS(ROUNDUP((ROW()-1)/10,0)+1, COLUMN()))</f>
        <v>SPMD</v>
      </c>
      <c r="D3130" s="18" t="str" cm="1">
        <f t="array" aca="1" ref="D3130" ca="1">INDIRECT("Results!" &amp; ADDRESS(ROUNDUP((ROW()-1)/10,0)+1, COLUMN()))</f>
        <v>O3_native</v>
      </c>
      <c r="E3130" s="18" cm="1">
        <f t="array" aca="1" ref="E3130" ca="1">INDIRECT("Results!" &amp; ADDRESS(ROUNDUP((ROW()-1)/10,0)+1, COLUMN()))</f>
        <v>1</v>
      </c>
      <c r="F3130" s="18" t="str" cm="1">
        <f t="array" aca="1" ref="F3130" ca="1">INDIRECT("Results!" &amp; ADDRESS(ROUNDUP((ROW()-1)/10,0)+1, COLUMN()))</f>
        <v>V7DockerSPMDO3_native1</v>
      </c>
      <c r="G3130" s="18">
        <f t="shared" ca="1" si="48"/>
        <v>2391.0700000000002</v>
      </c>
    </row>
    <row r="3131" spans="1:7" x14ac:dyDescent="0.25">
      <c r="A3131" s="18" t="str" cm="1">
        <f t="array" aca="1" ref="A3131" ca="1">INDIRECT("Results!" &amp; ADDRESS(ROUNDUP((ROW()-1)/10,0)+1, COLUMN()))</f>
        <v>V7</v>
      </c>
      <c r="B3131" s="18" t="str" cm="1">
        <f t="array" aca="1" ref="B3131" ca="1">INDIRECT("Results!" &amp; ADDRESS(ROUNDUP((ROW()-1)/10,0)+1, COLUMN()))</f>
        <v>Docker</v>
      </c>
      <c r="C3131" s="18" t="str" cm="1">
        <f t="array" aca="1" ref="C3131" ca="1">INDIRECT("Results!" &amp; ADDRESS(ROUNDUP((ROW()-1)/10,0)+1, COLUMN()))</f>
        <v>SPMD</v>
      </c>
      <c r="D3131" s="18" t="str" cm="1">
        <f t="array" aca="1" ref="D3131" ca="1">INDIRECT("Results!" &amp; ADDRESS(ROUNDUP((ROW()-1)/10,0)+1, COLUMN()))</f>
        <v>O3_native</v>
      </c>
      <c r="E3131" s="18" cm="1">
        <f t="array" aca="1" ref="E3131" ca="1">INDIRECT("Results!" &amp; ADDRESS(ROUNDUP((ROW()-1)/10,0)+1, COLUMN()))</f>
        <v>1</v>
      </c>
      <c r="F3131" s="18" t="str" cm="1">
        <f t="array" aca="1" ref="F3131" ca="1">INDIRECT("Results!" &amp; ADDRESS(ROUNDUP((ROW()-1)/10,0)+1, COLUMN()))</f>
        <v>V7DockerSPMDO3_native1</v>
      </c>
      <c r="G3131" s="18">
        <f t="shared" ca="1" si="48"/>
        <v>2391.63</v>
      </c>
    </row>
    <row r="3132" spans="1:7" x14ac:dyDescent="0.25">
      <c r="A3132" s="18" t="str" cm="1">
        <f t="array" aca="1" ref="A3132" ca="1">INDIRECT("Results!" &amp; ADDRESS(ROUNDUP((ROW()-1)/10,0)+1, COLUMN()))</f>
        <v>V7</v>
      </c>
      <c r="B3132" s="18" t="str" cm="1">
        <f t="array" aca="1" ref="B3132" ca="1">INDIRECT("Results!" &amp; ADDRESS(ROUNDUP((ROW()-1)/10,0)+1, COLUMN()))</f>
        <v>Docker</v>
      </c>
      <c r="C3132" s="18" t="str" cm="1">
        <f t="array" aca="1" ref="C3132" ca="1">INDIRECT("Results!" &amp; ADDRESS(ROUNDUP((ROW()-1)/10,0)+1, COLUMN()))</f>
        <v>SPMD</v>
      </c>
      <c r="D3132" s="18" t="str" cm="1">
        <f t="array" aca="1" ref="D3132" ca="1">INDIRECT("Results!" &amp; ADDRESS(ROUNDUP((ROW()-1)/10,0)+1, COLUMN()))</f>
        <v>O3_native</v>
      </c>
      <c r="E3132" s="18" cm="1">
        <f t="array" aca="1" ref="E3132" ca="1">INDIRECT("Results!" &amp; ADDRESS(ROUNDUP((ROW()-1)/10,0)+1, COLUMN()))</f>
        <v>2</v>
      </c>
      <c r="F3132" s="18" t="str" cm="1">
        <f t="array" aca="1" ref="F3132" ca="1">INDIRECT("Results!" &amp; ADDRESS(ROUNDUP((ROW()-1)/10,0)+1, COLUMN()))</f>
        <v>V7DockerSPMDO3_native2</v>
      </c>
      <c r="G3132" s="18">
        <f t="shared" ca="1" si="48"/>
        <v>1217.93</v>
      </c>
    </row>
    <row r="3133" spans="1:7" x14ac:dyDescent="0.25">
      <c r="A3133" s="18" t="str" cm="1">
        <f t="array" aca="1" ref="A3133" ca="1">INDIRECT("Results!" &amp; ADDRESS(ROUNDUP((ROW()-1)/10,0)+1, COLUMN()))</f>
        <v>V7</v>
      </c>
      <c r="B3133" s="18" t="str" cm="1">
        <f t="array" aca="1" ref="B3133" ca="1">INDIRECT("Results!" &amp; ADDRESS(ROUNDUP((ROW()-1)/10,0)+1, COLUMN()))</f>
        <v>Docker</v>
      </c>
      <c r="C3133" s="18" t="str" cm="1">
        <f t="array" aca="1" ref="C3133" ca="1">INDIRECT("Results!" &amp; ADDRESS(ROUNDUP((ROW()-1)/10,0)+1, COLUMN()))</f>
        <v>SPMD</v>
      </c>
      <c r="D3133" s="18" t="str" cm="1">
        <f t="array" aca="1" ref="D3133" ca="1">INDIRECT("Results!" &amp; ADDRESS(ROUNDUP((ROW()-1)/10,0)+1, COLUMN()))</f>
        <v>O3_native</v>
      </c>
      <c r="E3133" s="18" cm="1">
        <f t="array" aca="1" ref="E3133" ca="1">INDIRECT("Results!" &amp; ADDRESS(ROUNDUP((ROW()-1)/10,0)+1, COLUMN()))</f>
        <v>2</v>
      </c>
      <c r="F3133" s="18" t="str" cm="1">
        <f t="array" aca="1" ref="F3133" ca="1">INDIRECT("Results!" &amp; ADDRESS(ROUNDUP((ROW()-1)/10,0)+1, COLUMN()))</f>
        <v>V7DockerSPMDO3_native2</v>
      </c>
      <c r="G3133" s="18">
        <f t="shared" ca="1" si="48"/>
        <v>1218.1199999999999</v>
      </c>
    </row>
    <row r="3134" spans="1:7" x14ac:dyDescent="0.25">
      <c r="A3134" s="18" t="str" cm="1">
        <f t="array" aca="1" ref="A3134" ca="1">INDIRECT("Results!" &amp; ADDRESS(ROUNDUP((ROW()-1)/10,0)+1, COLUMN()))</f>
        <v>V7</v>
      </c>
      <c r="B3134" s="18" t="str" cm="1">
        <f t="array" aca="1" ref="B3134" ca="1">INDIRECT("Results!" &amp; ADDRESS(ROUNDUP((ROW()-1)/10,0)+1, COLUMN()))</f>
        <v>Docker</v>
      </c>
      <c r="C3134" s="18" t="str" cm="1">
        <f t="array" aca="1" ref="C3134" ca="1">INDIRECT("Results!" &amp; ADDRESS(ROUNDUP((ROW()-1)/10,0)+1, COLUMN()))</f>
        <v>SPMD</v>
      </c>
      <c r="D3134" s="18" t="str" cm="1">
        <f t="array" aca="1" ref="D3134" ca="1">INDIRECT("Results!" &amp; ADDRESS(ROUNDUP((ROW()-1)/10,0)+1, COLUMN()))</f>
        <v>O3_native</v>
      </c>
      <c r="E3134" s="18" cm="1">
        <f t="array" aca="1" ref="E3134" ca="1">INDIRECT("Results!" &amp; ADDRESS(ROUNDUP((ROW()-1)/10,0)+1, COLUMN()))</f>
        <v>2</v>
      </c>
      <c r="F3134" s="18" t="str" cm="1">
        <f t="array" aca="1" ref="F3134" ca="1">INDIRECT("Results!" &amp; ADDRESS(ROUNDUP((ROW()-1)/10,0)+1, COLUMN()))</f>
        <v>V7DockerSPMDO3_native2</v>
      </c>
      <c r="G3134" s="18">
        <f t="shared" ca="1" si="48"/>
        <v>1218.56</v>
      </c>
    </row>
    <row r="3135" spans="1:7" x14ac:dyDescent="0.25">
      <c r="A3135" s="18" t="str" cm="1">
        <f t="array" aca="1" ref="A3135" ca="1">INDIRECT("Results!" &amp; ADDRESS(ROUNDUP((ROW()-1)/10,0)+1, COLUMN()))</f>
        <v>V7</v>
      </c>
      <c r="B3135" s="18" t="str" cm="1">
        <f t="array" aca="1" ref="B3135" ca="1">INDIRECT("Results!" &amp; ADDRESS(ROUNDUP((ROW()-1)/10,0)+1, COLUMN()))</f>
        <v>Docker</v>
      </c>
      <c r="C3135" s="18" t="str" cm="1">
        <f t="array" aca="1" ref="C3135" ca="1">INDIRECT("Results!" &amp; ADDRESS(ROUNDUP((ROW()-1)/10,0)+1, COLUMN()))</f>
        <v>SPMD</v>
      </c>
      <c r="D3135" s="18" t="str" cm="1">
        <f t="array" aca="1" ref="D3135" ca="1">INDIRECT("Results!" &amp; ADDRESS(ROUNDUP((ROW()-1)/10,0)+1, COLUMN()))</f>
        <v>O3_native</v>
      </c>
      <c r="E3135" s="18" cm="1">
        <f t="array" aca="1" ref="E3135" ca="1">INDIRECT("Results!" &amp; ADDRESS(ROUNDUP((ROW()-1)/10,0)+1, COLUMN()))</f>
        <v>2</v>
      </c>
      <c r="F3135" s="18" t="str" cm="1">
        <f t="array" aca="1" ref="F3135" ca="1">INDIRECT("Results!" &amp; ADDRESS(ROUNDUP((ROW()-1)/10,0)+1, COLUMN()))</f>
        <v>V7DockerSPMDO3_native2</v>
      </c>
      <c r="G3135" s="18">
        <f t="shared" ca="1" si="48"/>
        <v>1218.67</v>
      </c>
    </row>
    <row r="3136" spans="1:7" x14ac:dyDescent="0.25">
      <c r="A3136" s="18" t="str" cm="1">
        <f t="array" aca="1" ref="A3136" ca="1">INDIRECT("Results!" &amp; ADDRESS(ROUNDUP((ROW()-1)/10,0)+1, COLUMN()))</f>
        <v>V7</v>
      </c>
      <c r="B3136" s="18" t="str" cm="1">
        <f t="array" aca="1" ref="B3136" ca="1">INDIRECT("Results!" &amp; ADDRESS(ROUNDUP((ROW()-1)/10,0)+1, COLUMN()))</f>
        <v>Docker</v>
      </c>
      <c r="C3136" s="18" t="str" cm="1">
        <f t="array" aca="1" ref="C3136" ca="1">INDIRECT("Results!" &amp; ADDRESS(ROUNDUP((ROW()-1)/10,0)+1, COLUMN()))</f>
        <v>SPMD</v>
      </c>
      <c r="D3136" s="18" t="str" cm="1">
        <f t="array" aca="1" ref="D3136" ca="1">INDIRECT("Results!" &amp; ADDRESS(ROUNDUP((ROW()-1)/10,0)+1, COLUMN()))</f>
        <v>O3_native</v>
      </c>
      <c r="E3136" s="18" cm="1">
        <f t="array" aca="1" ref="E3136" ca="1">INDIRECT("Results!" &amp; ADDRESS(ROUNDUP((ROW()-1)/10,0)+1, COLUMN()))</f>
        <v>2</v>
      </c>
      <c r="F3136" s="18" t="str" cm="1">
        <f t="array" aca="1" ref="F3136" ca="1">INDIRECT("Results!" &amp; ADDRESS(ROUNDUP((ROW()-1)/10,0)+1, COLUMN()))</f>
        <v>V7DockerSPMDO3_native2</v>
      </c>
      <c r="G3136" s="18">
        <f t="shared" ca="1" si="48"/>
        <v>1218.81</v>
      </c>
    </row>
    <row r="3137" spans="1:7" x14ac:dyDescent="0.25">
      <c r="A3137" s="18" t="str" cm="1">
        <f t="array" aca="1" ref="A3137" ca="1">INDIRECT("Results!" &amp; ADDRESS(ROUNDUP((ROW()-1)/10,0)+1, COLUMN()))</f>
        <v>V7</v>
      </c>
      <c r="B3137" s="18" t="str" cm="1">
        <f t="array" aca="1" ref="B3137" ca="1">INDIRECT("Results!" &amp; ADDRESS(ROUNDUP((ROW()-1)/10,0)+1, COLUMN()))</f>
        <v>Docker</v>
      </c>
      <c r="C3137" s="18" t="str" cm="1">
        <f t="array" aca="1" ref="C3137" ca="1">INDIRECT("Results!" &amp; ADDRESS(ROUNDUP((ROW()-1)/10,0)+1, COLUMN()))</f>
        <v>SPMD</v>
      </c>
      <c r="D3137" s="18" t="str" cm="1">
        <f t="array" aca="1" ref="D3137" ca="1">INDIRECT("Results!" &amp; ADDRESS(ROUNDUP((ROW()-1)/10,0)+1, COLUMN()))</f>
        <v>O3_native</v>
      </c>
      <c r="E3137" s="18" cm="1">
        <f t="array" aca="1" ref="E3137" ca="1">INDIRECT("Results!" &amp; ADDRESS(ROUNDUP((ROW()-1)/10,0)+1, COLUMN()))</f>
        <v>2</v>
      </c>
      <c r="F3137" s="18" t="str" cm="1">
        <f t="array" aca="1" ref="F3137" ca="1">INDIRECT("Results!" &amp; ADDRESS(ROUNDUP((ROW()-1)/10,0)+1, COLUMN()))</f>
        <v>V7DockerSPMDO3_native2</v>
      </c>
      <c r="G3137" s="18">
        <f t="shared" ca="1" si="48"/>
        <v>1218.8599999999999</v>
      </c>
    </row>
    <row r="3138" spans="1:7" x14ac:dyDescent="0.25">
      <c r="A3138" s="18" t="str" cm="1">
        <f t="array" aca="1" ref="A3138" ca="1">INDIRECT("Results!" &amp; ADDRESS(ROUNDUP((ROW()-1)/10,0)+1, COLUMN()))</f>
        <v>V7</v>
      </c>
      <c r="B3138" s="18" t="str" cm="1">
        <f t="array" aca="1" ref="B3138" ca="1">INDIRECT("Results!" &amp; ADDRESS(ROUNDUP((ROW()-1)/10,0)+1, COLUMN()))</f>
        <v>Docker</v>
      </c>
      <c r="C3138" s="18" t="str" cm="1">
        <f t="array" aca="1" ref="C3138" ca="1">INDIRECT("Results!" &amp; ADDRESS(ROUNDUP((ROW()-1)/10,0)+1, COLUMN()))</f>
        <v>SPMD</v>
      </c>
      <c r="D3138" s="18" t="str" cm="1">
        <f t="array" aca="1" ref="D3138" ca="1">INDIRECT("Results!" &amp; ADDRESS(ROUNDUP((ROW()-1)/10,0)+1, COLUMN()))</f>
        <v>O3_native</v>
      </c>
      <c r="E3138" s="18" cm="1">
        <f t="array" aca="1" ref="E3138" ca="1">INDIRECT("Results!" &amp; ADDRESS(ROUNDUP((ROW()-1)/10,0)+1, COLUMN()))</f>
        <v>2</v>
      </c>
      <c r="F3138" s="18" t="str" cm="1">
        <f t="array" aca="1" ref="F3138" ca="1">INDIRECT("Results!" &amp; ADDRESS(ROUNDUP((ROW()-1)/10,0)+1, COLUMN()))</f>
        <v>V7DockerSPMDO3_native2</v>
      </c>
      <c r="G3138" s="18">
        <f t="shared" ca="1" si="48"/>
        <v>1218.94</v>
      </c>
    </row>
    <row r="3139" spans="1:7" x14ac:dyDescent="0.25">
      <c r="A3139" s="18" t="str" cm="1">
        <f t="array" aca="1" ref="A3139" ca="1">INDIRECT("Results!" &amp; ADDRESS(ROUNDUP((ROW()-1)/10,0)+1, COLUMN()))</f>
        <v>V7</v>
      </c>
      <c r="B3139" s="18" t="str" cm="1">
        <f t="array" aca="1" ref="B3139" ca="1">INDIRECT("Results!" &amp; ADDRESS(ROUNDUP((ROW()-1)/10,0)+1, COLUMN()))</f>
        <v>Docker</v>
      </c>
      <c r="C3139" s="18" t="str" cm="1">
        <f t="array" aca="1" ref="C3139" ca="1">INDIRECT("Results!" &amp; ADDRESS(ROUNDUP((ROW()-1)/10,0)+1, COLUMN()))</f>
        <v>SPMD</v>
      </c>
      <c r="D3139" s="18" t="str" cm="1">
        <f t="array" aca="1" ref="D3139" ca="1">INDIRECT("Results!" &amp; ADDRESS(ROUNDUP((ROW()-1)/10,0)+1, COLUMN()))</f>
        <v>O3_native</v>
      </c>
      <c r="E3139" s="18" cm="1">
        <f t="array" aca="1" ref="E3139" ca="1">INDIRECT("Results!" &amp; ADDRESS(ROUNDUP((ROW()-1)/10,0)+1, COLUMN()))</f>
        <v>2</v>
      </c>
      <c r="F3139" s="18" t="str" cm="1">
        <f t="array" aca="1" ref="F3139" ca="1">INDIRECT("Results!" &amp; ADDRESS(ROUNDUP((ROW()-1)/10,0)+1, COLUMN()))</f>
        <v>V7DockerSPMDO3_native2</v>
      </c>
      <c r="G3139" s="18">
        <f t="shared" ref="G3139:G3202" ca="1" si="49">IFERROR(SMALL(INDIRECT("Results!" &amp; ADDRESS(ROUNDUP((ROW()-1)/10,0)+1, COLUMN()+18) &amp; ":"  &amp; ADDRESS(ROUNDUP((ROW()-1)/10,0)+1, COLUMN()+47)),MOD((ROW()-2),10)+1),"")</f>
        <v>1219</v>
      </c>
    </row>
    <row r="3140" spans="1:7" x14ac:dyDescent="0.25">
      <c r="A3140" s="18" t="str" cm="1">
        <f t="array" aca="1" ref="A3140" ca="1">INDIRECT("Results!" &amp; ADDRESS(ROUNDUP((ROW()-1)/10,0)+1, COLUMN()))</f>
        <v>V7</v>
      </c>
      <c r="B3140" s="18" t="str" cm="1">
        <f t="array" aca="1" ref="B3140" ca="1">INDIRECT("Results!" &amp; ADDRESS(ROUNDUP((ROW()-1)/10,0)+1, COLUMN()))</f>
        <v>Docker</v>
      </c>
      <c r="C3140" s="18" t="str" cm="1">
        <f t="array" aca="1" ref="C3140" ca="1">INDIRECT("Results!" &amp; ADDRESS(ROUNDUP((ROW()-1)/10,0)+1, COLUMN()))</f>
        <v>SPMD</v>
      </c>
      <c r="D3140" s="18" t="str" cm="1">
        <f t="array" aca="1" ref="D3140" ca="1">INDIRECT("Results!" &amp; ADDRESS(ROUNDUP((ROW()-1)/10,0)+1, COLUMN()))</f>
        <v>O3_native</v>
      </c>
      <c r="E3140" s="18" cm="1">
        <f t="array" aca="1" ref="E3140" ca="1">INDIRECT("Results!" &amp; ADDRESS(ROUNDUP((ROW()-1)/10,0)+1, COLUMN()))</f>
        <v>2</v>
      </c>
      <c r="F3140" s="18" t="str" cm="1">
        <f t="array" aca="1" ref="F3140" ca="1">INDIRECT("Results!" &amp; ADDRESS(ROUNDUP((ROW()-1)/10,0)+1, COLUMN()))</f>
        <v>V7DockerSPMDO3_native2</v>
      </c>
      <c r="G3140" s="18">
        <f t="shared" ca="1" si="49"/>
        <v>1219.03</v>
      </c>
    </row>
    <row r="3141" spans="1:7" x14ac:dyDescent="0.25">
      <c r="A3141" s="18" t="str" cm="1">
        <f t="array" aca="1" ref="A3141" ca="1">INDIRECT("Results!" &amp; ADDRESS(ROUNDUP((ROW()-1)/10,0)+1, COLUMN()))</f>
        <v>V7</v>
      </c>
      <c r="B3141" s="18" t="str" cm="1">
        <f t="array" aca="1" ref="B3141" ca="1">INDIRECT("Results!" &amp; ADDRESS(ROUNDUP((ROW()-1)/10,0)+1, COLUMN()))</f>
        <v>Docker</v>
      </c>
      <c r="C3141" s="18" t="str" cm="1">
        <f t="array" aca="1" ref="C3141" ca="1">INDIRECT("Results!" &amp; ADDRESS(ROUNDUP((ROW()-1)/10,0)+1, COLUMN()))</f>
        <v>SPMD</v>
      </c>
      <c r="D3141" s="18" t="str" cm="1">
        <f t="array" aca="1" ref="D3141" ca="1">INDIRECT("Results!" &amp; ADDRESS(ROUNDUP((ROW()-1)/10,0)+1, COLUMN()))</f>
        <v>O3_native</v>
      </c>
      <c r="E3141" s="18" cm="1">
        <f t="array" aca="1" ref="E3141" ca="1">INDIRECT("Results!" &amp; ADDRESS(ROUNDUP((ROW()-1)/10,0)+1, COLUMN()))</f>
        <v>2</v>
      </c>
      <c r="F3141" s="18" t="str" cm="1">
        <f t="array" aca="1" ref="F3141" ca="1">INDIRECT("Results!" &amp; ADDRESS(ROUNDUP((ROW()-1)/10,0)+1, COLUMN()))</f>
        <v>V7DockerSPMDO3_native2</v>
      </c>
      <c r="G3141" s="18">
        <f t="shared" ca="1" si="49"/>
        <v>1219.5899999999999</v>
      </c>
    </row>
    <row r="3142" spans="1:7" x14ac:dyDescent="0.25">
      <c r="A3142" s="18" t="str" cm="1">
        <f t="array" aca="1" ref="A3142" ca="1">INDIRECT("Results!" &amp; ADDRESS(ROUNDUP((ROW()-1)/10,0)+1, COLUMN()))</f>
        <v>V7</v>
      </c>
      <c r="B3142" s="18" t="str" cm="1">
        <f t="array" aca="1" ref="B3142" ca="1">INDIRECT("Results!" &amp; ADDRESS(ROUNDUP((ROW()-1)/10,0)+1, COLUMN()))</f>
        <v>Docker</v>
      </c>
      <c r="C3142" s="18" t="str" cm="1">
        <f t="array" aca="1" ref="C3142" ca="1">INDIRECT("Results!" &amp; ADDRESS(ROUNDUP((ROW()-1)/10,0)+1, COLUMN()))</f>
        <v>SPMD</v>
      </c>
      <c r="D3142" s="18" t="str" cm="1">
        <f t="array" aca="1" ref="D3142" ca="1">INDIRECT("Results!" &amp; ADDRESS(ROUNDUP((ROW()-1)/10,0)+1, COLUMN()))</f>
        <v>O3_native</v>
      </c>
      <c r="E3142" s="18" cm="1">
        <f t="array" aca="1" ref="E3142" ca="1">INDIRECT("Results!" &amp; ADDRESS(ROUNDUP((ROW()-1)/10,0)+1, COLUMN()))</f>
        <v>4</v>
      </c>
      <c r="F3142" s="18" t="str" cm="1">
        <f t="array" aca="1" ref="F3142" ca="1">INDIRECT("Results!" &amp; ADDRESS(ROUNDUP((ROW()-1)/10,0)+1, COLUMN()))</f>
        <v>V7DockerSPMDO3_native4</v>
      </c>
      <c r="G3142" s="18">
        <f t="shared" ca="1" si="49"/>
        <v>623.04</v>
      </c>
    </row>
    <row r="3143" spans="1:7" x14ac:dyDescent="0.25">
      <c r="A3143" s="18" t="str" cm="1">
        <f t="array" aca="1" ref="A3143" ca="1">INDIRECT("Results!" &amp; ADDRESS(ROUNDUP((ROW()-1)/10,0)+1, COLUMN()))</f>
        <v>V7</v>
      </c>
      <c r="B3143" s="18" t="str" cm="1">
        <f t="array" aca="1" ref="B3143" ca="1">INDIRECT("Results!" &amp; ADDRESS(ROUNDUP((ROW()-1)/10,0)+1, COLUMN()))</f>
        <v>Docker</v>
      </c>
      <c r="C3143" s="18" t="str" cm="1">
        <f t="array" aca="1" ref="C3143" ca="1">INDIRECT("Results!" &amp; ADDRESS(ROUNDUP((ROW()-1)/10,0)+1, COLUMN()))</f>
        <v>SPMD</v>
      </c>
      <c r="D3143" s="18" t="str" cm="1">
        <f t="array" aca="1" ref="D3143" ca="1">INDIRECT("Results!" &amp; ADDRESS(ROUNDUP((ROW()-1)/10,0)+1, COLUMN()))</f>
        <v>O3_native</v>
      </c>
      <c r="E3143" s="18" cm="1">
        <f t="array" aca="1" ref="E3143" ca="1">INDIRECT("Results!" &amp; ADDRESS(ROUNDUP((ROW()-1)/10,0)+1, COLUMN()))</f>
        <v>4</v>
      </c>
      <c r="F3143" s="18" t="str" cm="1">
        <f t="array" aca="1" ref="F3143" ca="1">INDIRECT("Results!" &amp; ADDRESS(ROUNDUP((ROW()-1)/10,0)+1, COLUMN()))</f>
        <v>V7DockerSPMDO3_native4</v>
      </c>
      <c r="G3143" s="18">
        <f t="shared" ca="1" si="49"/>
        <v>623.04</v>
      </c>
    </row>
    <row r="3144" spans="1:7" x14ac:dyDescent="0.25">
      <c r="A3144" s="18" t="str" cm="1">
        <f t="array" aca="1" ref="A3144" ca="1">INDIRECT("Results!" &amp; ADDRESS(ROUNDUP((ROW()-1)/10,0)+1, COLUMN()))</f>
        <v>V7</v>
      </c>
      <c r="B3144" s="18" t="str" cm="1">
        <f t="array" aca="1" ref="B3144" ca="1">INDIRECT("Results!" &amp; ADDRESS(ROUNDUP((ROW()-1)/10,0)+1, COLUMN()))</f>
        <v>Docker</v>
      </c>
      <c r="C3144" s="18" t="str" cm="1">
        <f t="array" aca="1" ref="C3144" ca="1">INDIRECT("Results!" &amp; ADDRESS(ROUNDUP((ROW()-1)/10,0)+1, COLUMN()))</f>
        <v>SPMD</v>
      </c>
      <c r="D3144" s="18" t="str" cm="1">
        <f t="array" aca="1" ref="D3144" ca="1">INDIRECT("Results!" &amp; ADDRESS(ROUNDUP((ROW()-1)/10,0)+1, COLUMN()))</f>
        <v>O3_native</v>
      </c>
      <c r="E3144" s="18" cm="1">
        <f t="array" aca="1" ref="E3144" ca="1">INDIRECT("Results!" &amp; ADDRESS(ROUNDUP((ROW()-1)/10,0)+1, COLUMN()))</f>
        <v>4</v>
      </c>
      <c r="F3144" s="18" t="str" cm="1">
        <f t="array" aca="1" ref="F3144" ca="1">INDIRECT("Results!" &amp; ADDRESS(ROUNDUP((ROW()-1)/10,0)+1, COLUMN()))</f>
        <v>V7DockerSPMDO3_native4</v>
      </c>
      <c r="G3144" s="18">
        <f t="shared" ca="1" si="49"/>
        <v>623.04999999999995</v>
      </c>
    </row>
    <row r="3145" spans="1:7" x14ac:dyDescent="0.25">
      <c r="A3145" s="18" t="str" cm="1">
        <f t="array" aca="1" ref="A3145" ca="1">INDIRECT("Results!" &amp; ADDRESS(ROUNDUP((ROW()-1)/10,0)+1, COLUMN()))</f>
        <v>V7</v>
      </c>
      <c r="B3145" s="18" t="str" cm="1">
        <f t="array" aca="1" ref="B3145" ca="1">INDIRECT("Results!" &amp; ADDRESS(ROUNDUP((ROW()-1)/10,0)+1, COLUMN()))</f>
        <v>Docker</v>
      </c>
      <c r="C3145" s="18" t="str" cm="1">
        <f t="array" aca="1" ref="C3145" ca="1">INDIRECT("Results!" &amp; ADDRESS(ROUNDUP((ROW()-1)/10,0)+1, COLUMN()))</f>
        <v>SPMD</v>
      </c>
      <c r="D3145" s="18" t="str" cm="1">
        <f t="array" aca="1" ref="D3145" ca="1">INDIRECT("Results!" &amp; ADDRESS(ROUNDUP((ROW()-1)/10,0)+1, COLUMN()))</f>
        <v>O3_native</v>
      </c>
      <c r="E3145" s="18" cm="1">
        <f t="array" aca="1" ref="E3145" ca="1">INDIRECT("Results!" &amp; ADDRESS(ROUNDUP((ROW()-1)/10,0)+1, COLUMN()))</f>
        <v>4</v>
      </c>
      <c r="F3145" s="18" t="str" cm="1">
        <f t="array" aca="1" ref="F3145" ca="1">INDIRECT("Results!" &amp; ADDRESS(ROUNDUP((ROW()-1)/10,0)+1, COLUMN()))</f>
        <v>V7DockerSPMDO3_native4</v>
      </c>
      <c r="G3145" s="18">
        <f t="shared" ca="1" si="49"/>
        <v>623.05999999999995</v>
      </c>
    </row>
    <row r="3146" spans="1:7" x14ac:dyDescent="0.25">
      <c r="A3146" s="18" t="str" cm="1">
        <f t="array" aca="1" ref="A3146" ca="1">INDIRECT("Results!" &amp; ADDRESS(ROUNDUP((ROW()-1)/10,0)+1, COLUMN()))</f>
        <v>V7</v>
      </c>
      <c r="B3146" s="18" t="str" cm="1">
        <f t="array" aca="1" ref="B3146" ca="1">INDIRECT("Results!" &amp; ADDRESS(ROUNDUP((ROW()-1)/10,0)+1, COLUMN()))</f>
        <v>Docker</v>
      </c>
      <c r="C3146" s="18" t="str" cm="1">
        <f t="array" aca="1" ref="C3146" ca="1">INDIRECT("Results!" &amp; ADDRESS(ROUNDUP((ROW()-1)/10,0)+1, COLUMN()))</f>
        <v>SPMD</v>
      </c>
      <c r="D3146" s="18" t="str" cm="1">
        <f t="array" aca="1" ref="D3146" ca="1">INDIRECT("Results!" &amp; ADDRESS(ROUNDUP((ROW()-1)/10,0)+1, COLUMN()))</f>
        <v>O3_native</v>
      </c>
      <c r="E3146" s="18" cm="1">
        <f t="array" aca="1" ref="E3146" ca="1">INDIRECT("Results!" &amp; ADDRESS(ROUNDUP((ROW()-1)/10,0)+1, COLUMN()))</f>
        <v>4</v>
      </c>
      <c r="F3146" s="18" t="str" cm="1">
        <f t="array" aca="1" ref="F3146" ca="1">INDIRECT("Results!" &amp; ADDRESS(ROUNDUP((ROW()-1)/10,0)+1, COLUMN()))</f>
        <v>V7DockerSPMDO3_native4</v>
      </c>
      <c r="G3146" s="18">
        <f t="shared" ca="1" si="49"/>
        <v>623.05999999999995</v>
      </c>
    </row>
    <row r="3147" spans="1:7" x14ac:dyDescent="0.25">
      <c r="A3147" s="18" t="str" cm="1">
        <f t="array" aca="1" ref="A3147" ca="1">INDIRECT("Results!" &amp; ADDRESS(ROUNDUP((ROW()-1)/10,0)+1, COLUMN()))</f>
        <v>V7</v>
      </c>
      <c r="B3147" s="18" t="str" cm="1">
        <f t="array" aca="1" ref="B3147" ca="1">INDIRECT("Results!" &amp; ADDRESS(ROUNDUP((ROW()-1)/10,0)+1, COLUMN()))</f>
        <v>Docker</v>
      </c>
      <c r="C3147" s="18" t="str" cm="1">
        <f t="array" aca="1" ref="C3147" ca="1">INDIRECT("Results!" &amp; ADDRESS(ROUNDUP((ROW()-1)/10,0)+1, COLUMN()))</f>
        <v>SPMD</v>
      </c>
      <c r="D3147" s="18" t="str" cm="1">
        <f t="array" aca="1" ref="D3147" ca="1">INDIRECT("Results!" &amp; ADDRESS(ROUNDUP((ROW()-1)/10,0)+1, COLUMN()))</f>
        <v>O3_native</v>
      </c>
      <c r="E3147" s="18" cm="1">
        <f t="array" aca="1" ref="E3147" ca="1">INDIRECT("Results!" &amp; ADDRESS(ROUNDUP((ROW()-1)/10,0)+1, COLUMN()))</f>
        <v>4</v>
      </c>
      <c r="F3147" s="18" t="str" cm="1">
        <f t="array" aca="1" ref="F3147" ca="1">INDIRECT("Results!" &amp; ADDRESS(ROUNDUP((ROW()-1)/10,0)+1, COLUMN()))</f>
        <v>V7DockerSPMDO3_native4</v>
      </c>
      <c r="G3147" s="18">
        <f t="shared" ca="1" si="49"/>
        <v>623.1</v>
      </c>
    </row>
    <row r="3148" spans="1:7" x14ac:dyDescent="0.25">
      <c r="A3148" s="18" t="str" cm="1">
        <f t="array" aca="1" ref="A3148" ca="1">INDIRECT("Results!" &amp; ADDRESS(ROUNDUP((ROW()-1)/10,0)+1, COLUMN()))</f>
        <v>V7</v>
      </c>
      <c r="B3148" s="18" t="str" cm="1">
        <f t="array" aca="1" ref="B3148" ca="1">INDIRECT("Results!" &amp; ADDRESS(ROUNDUP((ROW()-1)/10,0)+1, COLUMN()))</f>
        <v>Docker</v>
      </c>
      <c r="C3148" s="18" t="str" cm="1">
        <f t="array" aca="1" ref="C3148" ca="1">INDIRECT("Results!" &amp; ADDRESS(ROUNDUP((ROW()-1)/10,0)+1, COLUMN()))</f>
        <v>SPMD</v>
      </c>
      <c r="D3148" s="18" t="str" cm="1">
        <f t="array" aca="1" ref="D3148" ca="1">INDIRECT("Results!" &amp; ADDRESS(ROUNDUP((ROW()-1)/10,0)+1, COLUMN()))</f>
        <v>O3_native</v>
      </c>
      <c r="E3148" s="18" cm="1">
        <f t="array" aca="1" ref="E3148" ca="1">INDIRECT("Results!" &amp; ADDRESS(ROUNDUP((ROW()-1)/10,0)+1, COLUMN()))</f>
        <v>4</v>
      </c>
      <c r="F3148" s="18" t="str" cm="1">
        <f t="array" aca="1" ref="F3148" ca="1">INDIRECT("Results!" &amp; ADDRESS(ROUNDUP((ROW()-1)/10,0)+1, COLUMN()))</f>
        <v>V7DockerSPMDO3_native4</v>
      </c>
      <c r="G3148" s="18">
        <f t="shared" ca="1" si="49"/>
        <v>623.11</v>
      </c>
    </row>
    <row r="3149" spans="1:7" x14ac:dyDescent="0.25">
      <c r="A3149" s="18" t="str" cm="1">
        <f t="array" aca="1" ref="A3149" ca="1">INDIRECT("Results!" &amp; ADDRESS(ROUNDUP((ROW()-1)/10,0)+1, COLUMN()))</f>
        <v>V7</v>
      </c>
      <c r="B3149" s="18" t="str" cm="1">
        <f t="array" aca="1" ref="B3149" ca="1">INDIRECT("Results!" &amp; ADDRESS(ROUNDUP((ROW()-1)/10,0)+1, COLUMN()))</f>
        <v>Docker</v>
      </c>
      <c r="C3149" s="18" t="str" cm="1">
        <f t="array" aca="1" ref="C3149" ca="1">INDIRECT("Results!" &amp; ADDRESS(ROUNDUP((ROW()-1)/10,0)+1, COLUMN()))</f>
        <v>SPMD</v>
      </c>
      <c r="D3149" s="18" t="str" cm="1">
        <f t="array" aca="1" ref="D3149" ca="1">INDIRECT("Results!" &amp; ADDRESS(ROUNDUP((ROW()-1)/10,0)+1, COLUMN()))</f>
        <v>O3_native</v>
      </c>
      <c r="E3149" s="18" cm="1">
        <f t="array" aca="1" ref="E3149" ca="1">INDIRECT("Results!" &amp; ADDRESS(ROUNDUP((ROW()-1)/10,0)+1, COLUMN()))</f>
        <v>4</v>
      </c>
      <c r="F3149" s="18" t="str" cm="1">
        <f t="array" aca="1" ref="F3149" ca="1">INDIRECT("Results!" &amp; ADDRESS(ROUNDUP((ROW()-1)/10,0)+1, COLUMN()))</f>
        <v>V7DockerSPMDO3_native4</v>
      </c>
      <c r="G3149" s="18">
        <f t="shared" ca="1" si="49"/>
        <v>623.19000000000005</v>
      </c>
    </row>
    <row r="3150" spans="1:7" x14ac:dyDescent="0.25">
      <c r="A3150" s="18" t="str" cm="1">
        <f t="array" aca="1" ref="A3150" ca="1">INDIRECT("Results!" &amp; ADDRESS(ROUNDUP((ROW()-1)/10,0)+1, COLUMN()))</f>
        <v>V7</v>
      </c>
      <c r="B3150" s="18" t="str" cm="1">
        <f t="array" aca="1" ref="B3150" ca="1">INDIRECT("Results!" &amp; ADDRESS(ROUNDUP((ROW()-1)/10,0)+1, COLUMN()))</f>
        <v>Docker</v>
      </c>
      <c r="C3150" s="18" t="str" cm="1">
        <f t="array" aca="1" ref="C3150" ca="1">INDIRECT("Results!" &amp; ADDRESS(ROUNDUP((ROW()-1)/10,0)+1, COLUMN()))</f>
        <v>SPMD</v>
      </c>
      <c r="D3150" s="18" t="str" cm="1">
        <f t="array" aca="1" ref="D3150" ca="1">INDIRECT("Results!" &amp; ADDRESS(ROUNDUP((ROW()-1)/10,0)+1, COLUMN()))</f>
        <v>O3_native</v>
      </c>
      <c r="E3150" s="18" cm="1">
        <f t="array" aca="1" ref="E3150" ca="1">INDIRECT("Results!" &amp; ADDRESS(ROUNDUP((ROW()-1)/10,0)+1, COLUMN()))</f>
        <v>4</v>
      </c>
      <c r="F3150" s="18" t="str" cm="1">
        <f t="array" aca="1" ref="F3150" ca="1">INDIRECT("Results!" &amp; ADDRESS(ROUNDUP((ROW()-1)/10,0)+1, COLUMN()))</f>
        <v>V7DockerSPMDO3_native4</v>
      </c>
      <c r="G3150" s="18">
        <f t="shared" ca="1" si="49"/>
        <v>623.19000000000005</v>
      </c>
    </row>
    <row r="3151" spans="1:7" x14ac:dyDescent="0.25">
      <c r="A3151" s="18" t="str" cm="1">
        <f t="array" aca="1" ref="A3151" ca="1">INDIRECT("Results!" &amp; ADDRESS(ROUNDUP((ROW()-1)/10,0)+1, COLUMN()))</f>
        <v>V7</v>
      </c>
      <c r="B3151" s="18" t="str" cm="1">
        <f t="array" aca="1" ref="B3151" ca="1">INDIRECT("Results!" &amp; ADDRESS(ROUNDUP((ROW()-1)/10,0)+1, COLUMN()))</f>
        <v>Docker</v>
      </c>
      <c r="C3151" s="18" t="str" cm="1">
        <f t="array" aca="1" ref="C3151" ca="1">INDIRECT("Results!" &amp; ADDRESS(ROUNDUP((ROW()-1)/10,0)+1, COLUMN()))</f>
        <v>SPMD</v>
      </c>
      <c r="D3151" s="18" t="str" cm="1">
        <f t="array" aca="1" ref="D3151" ca="1">INDIRECT("Results!" &amp; ADDRESS(ROUNDUP((ROW()-1)/10,0)+1, COLUMN()))</f>
        <v>O3_native</v>
      </c>
      <c r="E3151" s="18" cm="1">
        <f t="array" aca="1" ref="E3151" ca="1">INDIRECT("Results!" &amp; ADDRESS(ROUNDUP((ROW()-1)/10,0)+1, COLUMN()))</f>
        <v>4</v>
      </c>
      <c r="F3151" s="18" t="str" cm="1">
        <f t="array" aca="1" ref="F3151" ca="1">INDIRECT("Results!" &amp; ADDRESS(ROUNDUP((ROW()-1)/10,0)+1, COLUMN()))</f>
        <v>V7DockerSPMDO3_native4</v>
      </c>
      <c r="G3151" s="18">
        <f t="shared" ca="1" si="49"/>
        <v>623.62</v>
      </c>
    </row>
    <row r="3152" spans="1:7" x14ac:dyDescent="0.25">
      <c r="A3152" s="18" t="str" cm="1">
        <f t="array" aca="1" ref="A3152" ca="1">INDIRECT("Results!" &amp; ADDRESS(ROUNDUP((ROW()-1)/10,0)+1, COLUMN()))</f>
        <v>V7</v>
      </c>
      <c r="B3152" s="18" t="str" cm="1">
        <f t="array" aca="1" ref="B3152" ca="1">INDIRECT("Results!" &amp; ADDRESS(ROUNDUP((ROW()-1)/10,0)+1, COLUMN()))</f>
        <v>Docker</v>
      </c>
      <c r="C3152" s="18" t="str" cm="1">
        <f t="array" aca="1" ref="C3152" ca="1">INDIRECT("Results!" &amp; ADDRESS(ROUNDUP((ROW()-1)/10,0)+1, COLUMN()))</f>
        <v>SPMD</v>
      </c>
      <c r="D3152" s="18" t="str" cm="1">
        <f t="array" aca="1" ref="D3152" ca="1">INDIRECT("Results!" &amp; ADDRESS(ROUNDUP((ROW()-1)/10,0)+1, COLUMN()))</f>
        <v>O3_native</v>
      </c>
      <c r="E3152" s="18" cm="1">
        <f t="array" aca="1" ref="E3152" ca="1">INDIRECT("Results!" &amp; ADDRESS(ROUNDUP((ROW()-1)/10,0)+1, COLUMN()))</f>
        <v>8</v>
      </c>
      <c r="F3152" s="18" t="str" cm="1">
        <f t="array" aca="1" ref="F3152" ca="1">INDIRECT("Results!" &amp; ADDRESS(ROUNDUP((ROW()-1)/10,0)+1, COLUMN()))</f>
        <v>V7DockerSPMDO3_native8</v>
      </c>
      <c r="G3152" s="18">
        <f t="shared" ca="1" si="49"/>
        <v>318.94</v>
      </c>
    </row>
    <row r="3153" spans="1:7" x14ac:dyDescent="0.25">
      <c r="A3153" s="18" t="str" cm="1">
        <f t="array" aca="1" ref="A3153" ca="1">INDIRECT("Results!" &amp; ADDRESS(ROUNDUP((ROW()-1)/10,0)+1, COLUMN()))</f>
        <v>V7</v>
      </c>
      <c r="B3153" s="18" t="str" cm="1">
        <f t="array" aca="1" ref="B3153" ca="1">INDIRECT("Results!" &amp; ADDRESS(ROUNDUP((ROW()-1)/10,0)+1, COLUMN()))</f>
        <v>Docker</v>
      </c>
      <c r="C3153" s="18" t="str" cm="1">
        <f t="array" aca="1" ref="C3153" ca="1">INDIRECT("Results!" &amp; ADDRESS(ROUNDUP((ROW()-1)/10,0)+1, COLUMN()))</f>
        <v>SPMD</v>
      </c>
      <c r="D3153" s="18" t="str" cm="1">
        <f t="array" aca="1" ref="D3153" ca="1">INDIRECT("Results!" &amp; ADDRESS(ROUNDUP((ROW()-1)/10,0)+1, COLUMN()))</f>
        <v>O3_native</v>
      </c>
      <c r="E3153" s="18" cm="1">
        <f t="array" aca="1" ref="E3153" ca="1">INDIRECT("Results!" &amp; ADDRESS(ROUNDUP((ROW()-1)/10,0)+1, COLUMN()))</f>
        <v>8</v>
      </c>
      <c r="F3153" s="18" t="str" cm="1">
        <f t="array" aca="1" ref="F3153" ca="1">INDIRECT("Results!" &amp; ADDRESS(ROUNDUP((ROW()-1)/10,0)+1, COLUMN()))</f>
        <v>V7DockerSPMDO3_native8</v>
      </c>
      <c r="G3153" s="18">
        <f t="shared" ca="1" si="49"/>
        <v>318.95</v>
      </c>
    </row>
    <row r="3154" spans="1:7" x14ac:dyDescent="0.25">
      <c r="A3154" s="18" t="str" cm="1">
        <f t="array" aca="1" ref="A3154" ca="1">INDIRECT("Results!" &amp; ADDRESS(ROUNDUP((ROW()-1)/10,0)+1, COLUMN()))</f>
        <v>V7</v>
      </c>
      <c r="B3154" s="18" t="str" cm="1">
        <f t="array" aca="1" ref="B3154" ca="1">INDIRECT("Results!" &amp; ADDRESS(ROUNDUP((ROW()-1)/10,0)+1, COLUMN()))</f>
        <v>Docker</v>
      </c>
      <c r="C3154" s="18" t="str" cm="1">
        <f t="array" aca="1" ref="C3154" ca="1">INDIRECT("Results!" &amp; ADDRESS(ROUNDUP((ROW()-1)/10,0)+1, COLUMN()))</f>
        <v>SPMD</v>
      </c>
      <c r="D3154" s="18" t="str" cm="1">
        <f t="array" aca="1" ref="D3154" ca="1">INDIRECT("Results!" &amp; ADDRESS(ROUNDUP((ROW()-1)/10,0)+1, COLUMN()))</f>
        <v>O3_native</v>
      </c>
      <c r="E3154" s="18" cm="1">
        <f t="array" aca="1" ref="E3154" ca="1">INDIRECT("Results!" &amp; ADDRESS(ROUNDUP((ROW()-1)/10,0)+1, COLUMN()))</f>
        <v>8</v>
      </c>
      <c r="F3154" s="18" t="str" cm="1">
        <f t="array" aca="1" ref="F3154" ca="1">INDIRECT("Results!" &amp; ADDRESS(ROUNDUP((ROW()-1)/10,0)+1, COLUMN()))</f>
        <v>V7DockerSPMDO3_native8</v>
      </c>
      <c r="G3154" s="18">
        <f t="shared" ca="1" si="49"/>
        <v>319.02</v>
      </c>
    </row>
    <row r="3155" spans="1:7" x14ac:dyDescent="0.25">
      <c r="A3155" s="18" t="str" cm="1">
        <f t="array" aca="1" ref="A3155" ca="1">INDIRECT("Results!" &amp; ADDRESS(ROUNDUP((ROW()-1)/10,0)+1, COLUMN()))</f>
        <v>V7</v>
      </c>
      <c r="B3155" s="18" t="str" cm="1">
        <f t="array" aca="1" ref="B3155" ca="1">INDIRECT("Results!" &amp; ADDRESS(ROUNDUP((ROW()-1)/10,0)+1, COLUMN()))</f>
        <v>Docker</v>
      </c>
      <c r="C3155" s="18" t="str" cm="1">
        <f t="array" aca="1" ref="C3155" ca="1">INDIRECT("Results!" &amp; ADDRESS(ROUNDUP((ROW()-1)/10,0)+1, COLUMN()))</f>
        <v>SPMD</v>
      </c>
      <c r="D3155" s="18" t="str" cm="1">
        <f t="array" aca="1" ref="D3155" ca="1">INDIRECT("Results!" &amp; ADDRESS(ROUNDUP((ROW()-1)/10,0)+1, COLUMN()))</f>
        <v>O3_native</v>
      </c>
      <c r="E3155" s="18" cm="1">
        <f t="array" aca="1" ref="E3155" ca="1">INDIRECT("Results!" &amp; ADDRESS(ROUNDUP((ROW()-1)/10,0)+1, COLUMN()))</f>
        <v>8</v>
      </c>
      <c r="F3155" s="18" t="str" cm="1">
        <f t="array" aca="1" ref="F3155" ca="1">INDIRECT("Results!" &amp; ADDRESS(ROUNDUP((ROW()-1)/10,0)+1, COLUMN()))</f>
        <v>V7DockerSPMDO3_native8</v>
      </c>
      <c r="G3155" s="18">
        <f t="shared" ca="1" si="49"/>
        <v>319.05</v>
      </c>
    </row>
    <row r="3156" spans="1:7" x14ac:dyDescent="0.25">
      <c r="A3156" s="18" t="str" cm="1">
        <f t="array" aca="1" ref="A3156" ca="1">INDIRECT("Results!" &amp; ADDRESS(ROUNDUP((ROW()-1)/10,0)+1, COLUMN()))</f>
        <v>V7</v>
      </c>
      <c r="B3156" s="18" t="str" cm="1">
        <f t="array" aca="1" ref="B3156" ca="1">INDIRECT("Results!" &amp; ADDRESS(ROUNDUP((ROW()-1)/10,0)+1, COLUMN()))</f>
        <v>Docker</v>
      </c>
      <c r="C3156" s="18" t="str" cm="1">
        <f t="array" aca="1" ref="C3156" ca="1">INDIRECT("Results!" &amp; ADDRESS(ROUNDUP((ROW()-1)/10,0)+1, COLUMN()))</f>
        <v>SPMD</v>
      </c>
      <c r="D3156" s="18" t="str" cm="1">
        <f t="array" aca="1" ref="D3156" ca="1">INDIRECT("Results!" &amp; ADDRESS(ROUNDUP((ROW()-1)/10,0)+1, COLUMN()))</f>
        <v>O3_native</v>
      </c>
      <c r="E3156" s="18" cm="1">
        <f t="array" aca="1" ref="E3156" ca="1">INDIRECT("Results!" &amp; ADDRESS(ROUNDUP((ROW()-1)/10,0)+1, COLUMN()))</f>
        <v>8</v>
      </c>
      <c r="F3156" s="18" t="str" cm="1">
        <f t="array" aca="1" ref="F3156" ca="1">INDIRECT("Results!" &amp; ADDRESS(ROUNDUP((ROW()-1)/10,0)+1, COLUMN()))</f>
        <v>V7DockerSPMDO3_native8</v>
      </c>
      <c r="G3156" s="18">
        <f t="shared" ca="1" si="49"/>
        <v>319.39999999999998</v>
      </c>
    </row>
    <row r="3157" spans="1:7" x14ac:dyDescent="0.25">
      <c r="A3157" s="18" t="str" cm="1">
        <f t="array" aca="1" ref="A3157" ca="1">INDIRECT("Results!" &amp; ADDRESS(ROUNDUP((ROW()-1)/10,0)+1, COLUMN()))</f>
        <v>V7</v>
      </c>
      <c r="B3157" s="18" t="str" cm="1">
        <f t="array" aca="1" ref="B3157" ca="1">INDIRECT("Results!" &amp; ADDRESS(ROUNDUP((ROW()-1)/10,0)+1, COLUMN()))</f>
        <v>Docker</v>
      </c>
      <c r="C3157" s="18" t="str" cm="1">
        <f t="array" aca="1" ref="C3157" ca="1">INDIRECT("Results!" &amp; ADDRESS(ROUNDUP((ROW()-1)/10,0)+1, COLUMN()))</f>
        <v>SPMD</v>
      </c>
      <c r="D3157" s="18" t="str" cm="1">
        <f t="array" aca="1" ref="D3157" ca="1">INDIRECT("Results!" &amp; ADDRESS(ROUNDUP((ROW()-1)/10,0)+1, COLUMN()))</f>
        <v>O3_native</v>
      </c>
      <c r="E3157" s="18" cm="1">
        <f t="array" aca="1" ref="E3157" ca="1">INDIRECT("Results!" &amp; ADDRESS(ROUNDUP((ROW()-1)/10,0)+1, COLUMN()))</f>
        <v>8</v>
      </c>
      <c r="F3157" s="18" t="str" cm="1">
        <f t="array" aca="1" ref="F3157" ca="1">INDIRECT("Results!" &amp; ADDRESS(ROUNDUP((ROW()-1)/10,0)+1, COLUMN()))</f>
        <v>V7DockerSPMDO3_native8</v>
      </c>
      <c r="G3157" s="18">
        <f t="shared" ca="1" si="49"/>
        <v>320</v>
      </c>
    </row>
    <row r="3158" spans="1:7" x14ac:dyDescent="0.25">
      <c r="A3158" s="18" t="str" cm="1">
        <f t="array" aca="1" ref="A3158" ca="1">INDIRECT("Results!" &amp; ADDRESS(ROUNDUP((ROW()-1)/10,0)+1, COLUMN()))</f>
        <v>V7</v>
      </c>
      <c r="B3158" s="18" t="str" cm="1">
        <f t="array" aca="1" ref="B3158" ca="1">INDIRECT("Results!" &amp; ADDRESS(ROUNDUP((ROW()-1)/10,0)+1, COLUMN()))</f>
        <v>Docker</v>
      </c>
      <c r="C3158" s="18" t="str" cm="1">
        <f t="array" aca="1" ref="C3158" ca="1">INDIRECT("Results!" &amp; ADDRESS(ROUNDUP((ROW()-1)/10,0)+1, COLUMN()))</f>
        <v>SPMD</v>
      </c>
      <c r="D3158" s="18" t="str" cm="1">
        <f t="array" aca="1" ref="D3158" ca="1">INDIRECT("Results!" &amp; ADDRESS(ROUNDUP((ROW()-1)/10,0)+1, COLUMN()))</f>
        <v>O3_native</v>
      </c>
      <c r="E3158" s="18" cm="1">
        <f t="array" aca="1" ref="E3158" ca="1">INDIRECT("Results!" &amp; ADDRESS(ROUNDUP((ROW()-1)/10,0)+1, COLUMN()))</f>
        <v>8</v>
      </c>
      <c r="F3158" s="18" t="str" cm="1">
        <f t="array" aca="1" ref="F3158" ca="1">INDIRECT("Results!" &amp; ADDRESS(ROUNDUP((ROW()-1)/10,0)+1, COLUMN()))</f>
        <v>V7DockerSPMDO3_native8</v>
      </c>
      <c r="G3158" s="18">
        <f t="shared" ca="1" si="49"/>
        <v>321.24</v>
      </c>
    </row>
    <row r="3159" spans="1:7" x14ac:dyDescent="0.25">
      <c r="A3159" s="18" t="str" cm="1">
        <f t="array" aca="1" ref="A3159" ca="1">INDIRECT("Results!" &amp; ADDRESS(ROUNDUP((ROW()-1)/10,0)+1, COLUMN()))</f>
        <v>V7</v>
      </c>
      <c r="B3159" s="18" t="str" cm="1">
        <f t="array" aca="1" ref="B3159" ca="1">INDIRECT("Results!" &amp; ADDRESS(ROUNDUP((ROW()-1)/10,0)+1, COLUMN()))</f>
        <v>Docker</v>
      </c>
      <c r="C3159" s="18" t="str" cm="1">
        <f t="array" aca="1" ref="C3159" ca="1">INDIRECT("Results!" &amp; ADDRESS(ROUNDUP((ROW()-1)/10,0)+1, COLUMN()))</f>
        <v>SPMD</v>
      </c>
      <c r="D3159" s="18" t="str" cm="1">
        <f t="array" aca="1" ref="D3159" ca="1">INDIRECT("Results!" &amp; ADDRESS(ROUNDUP((ROW()-1)/10,0)+1, COLUMN()))</f>
        <v>O3_native</v>
      </c>
      <c r="E3159" s="18" cm="1">
        <f t="array" aca="1" ref="E3159" ca="1">INDIRECT("Results!" &amp; ADDRESS(ROUNDUP((ROW()-1)/10,0)+1, COLUMN()))</f>
        <v>8</v>
      </c>
      <c r="F3159" s="18" t="str" cm="1">
        <f t="array" aca="1" ref="F3159" ca="1">INDIRECT("Results!" &amp; ADDRESS(ROUNDUP((ROW()-1)/10,0)+1, COLUMN()))</f>
        <v>V7DockerSPMDO3_native8</v>
      </c>
      <c r="G3159" s="18">
        <f t="shared" ca="1" si="49"/>
        <v>321.27999999999997</v>
      </c>
    </row>
    <row r="3160" spans="1:7" x14ac:dyDescent="0.25">
      <c r="A3160" s="18" t="str" cm="1">
        <f t="array" aca="1" ref="A3160" ca="1">INDIRECT("Results!" &amp; ADDRESS(ROUNDUP((ROW()-1)/10,0)+1, COLUMN()))</f>
        <v>V7</v>
      </c>
      <c r="B3160" s="18" t="str" cm="1">
        <f t="array" aca="1" ref="B3160" ca="1">INDIRECT("Results!" &amp; ADDRESS(ROUNDUP((ROW()-1)/10,0)+1, COLUMN()))</f>
        <v>Docker</v>
      </c>
      <c r="C3160" s="18" t="str" cm="1">
        <f t="array" aca="1" ref="C3160" ca="1">INDIRECT("Results!" &amp; ADDRESS(ROUNDUP((ROW()-1)/10,0)+1, COLUMN()))</f>
        <v>SPMD</v>
      </c>
      <c r="D3160" s="18" t="str" cm="1">
        <f t="array" aca="1" ref="D3160" ca="1">INDIRECT("Results!" &amp; ADDRESS(ROUNDUP((ROW()-1)/10,0)+1, COLUMN()))</f>
        <v>O3_native</v>
      </c>
      <c r="E3160" s="18" cm="1">
        <f t="array" aca="1" ref="E3160" ca="1">INDIRECT("Results!" &amp; ADDRESS(ROUNDUP((ROW()-1)/10,0)+1, COLUMN()))</f>
        <v>8</v>
      </c>
      <c r="F3160" s="18" t="str" cm="1">
        <f t="array" aca="1" ref="F3160" ca="1">INDIRECT("Results!" &amp; ADDRESS(ROUNDUP((ROW()-1)/10,0)+1, COLUMN()))</f>
        <v>V7DockerSPMDO3_native8</v>
      </c>
      <c r="G3160" s="18">
        <f t="shared" ca="1" si="49"/>
        <v>346.32</v>
      </c>
    </row>
    <row r="3161" spans="1:7" x14ac:dyDescent="0.25">
      <c r="A3161" s="18" t="str" cm="1">
        <f t="array" aca="1" ref="A3161" ca="1">INDIRECT("Results!" &amp; ADDRESS(ROUNDUP((ROW()-1)/10,0)+1, COLUMN()))</f>
        <v>V7</v>
      </c>
      <c r="B3161" s="18" t="str" cm="1">
        <f t="array" aca="1" ref="B3161" ca="1">INDIRECT("Results!" &amp; ADDRESS(ROUNDUP((ROW()-1)/10,0)+1, COLUMN()))</f>
        <v>Docker</v>
      </c>
      <c r="C3161" s="18" t="str" cm="1">
        <f t="array" aca="1" ref="C3161" ca="1">INDIRECT("Results!" &amp; ADDRESS(ROUNDUP((ROW()-1)/10,0)+1, COLUMN()))</f>
        <v>SPMD</v>
      </c>
      <c r="D3161" s="18" t="str" cm="1">
        <f t="array" aca="1" ref="D3161" ca="1">INDIRECT("Results!" &amp; ADDRESS(ROUNDUP((ROW()-1)/10,0)+1, COLUMN()))</f>
        <v>O3_native</v>
      </c>
      <c r="E3161" s="18" cm="1">
        <f t="array" aca="1" ref="E3161" ca="1">INDIRECT("Results!" &amp; ADDRESS(ROUNDUP((ROW()-1)/10,0)+1, COLUMN()))</f>
        <v>8</v>
      </c>
      <c r="F3161" s="18" t="str" cm="1">
        <f t="array" aca="1" ref="F3161" ca="1">INDIRECT("Results!" &amp; ADDRESS(ROUNDUP((ROW()-1)/10,0)+1, COLUMN()))</f>
        <v>V7DockerSPMDO3_native8</v>
      </c>
      <c r="G3161" s="18">
        <f t="shared" ca="1" si="49"/>
        <v>390.92</v>
      </c>
    </row>
    <row r="3162" spans="1:7" x14ac:dyDescent="0.25">
      <c r="A3162" s="18" t="str" cm="1">
        <f t="array" aca="1" ref="A3162" ca="1">INDIRECT("Results!" &amp; ADDRESS(ROUNDUP((ROW()-1)/10,0)+1, COLUMN()))</f>
        <v>V7</v>
      </c>
      <c r="B3162" s="18" t="str" cm="1">
        <f t="array" aca="1" ref="B3162" ca="1">INDIRECT("Results!" &amp; ADDRESS(ROUNDUP((ROW()-1)/10,0)+1, COLUMN()))</f>
        <v>Docker</v>
      </c>
      <c r="C3162" s="18" t="str" cm="1">
        <f t="array" aca="1" ref="C3162" ca="1">INDIRECT("Results!" &amp; ADDRESS(ROUNDUP((ROW()-1)/10,0)+1, COLUMN()))</f>
        <v>SPMD</v>
      </c>
      <c r="D3162" s="18" t="str" cm="1">
        <f t="array" aca="1" ref="D3162" ca="1">INDIRECT("Results!" &amp; ADDRESS(ROUNDUP((ROW()-1)/10,0)+1, COLUMN()))</f>
        <v>O3_native</v>
      </c>
      <c r="E3162" s="18" cm="1">
        <f t="array" aca="1" ref="E3162" ca="1">INDIRECT("Results!" &amp; ADDRESS(ROUNDUP((ROW()-1)/10,0)+1, COLUMN()))</f>
        <v>12</v>
      </c>
      <c r="F3162" s="18" t="str" cm="1">
        <f t="array" aca="1" ref="F3162" ca="1">INDIRECT("Results!" &amp; ADDRESS(ROUNDUP((ROW()-1)/10,0)+1, COLUMN()))</f>
        <v>V7DockerSPMDO3_native12</v>
      </c>
      <c r="G3162" s="18">
        <f t="shared" ca="1" si="49"/>
        <v>219.57999999999998</v>
      </c>
    </row>
    <row r="3163" spans="1:7" x14ac:dyDescent="0.25">
      <c r="A3163" s="18" t="str" cm="1">
        <f t="array" aca="1" ref="A3163" ca="1">INDIRECT("Results!" &amp; ADDRESS(ROUNDUP((ROW()-1)/10,0)+1, COLUMN()))</f>
        <v>V7</v>
      </c>
      <c r="B3163" s="18" t="str" cm="1">
        <f t="array" aca="1" ref="B3163" ca="1">INDIRECT("Results!" &amp; ADDRESS(ROUNDUP((ROW()-1)/10,0)+1, COLUMN()))</f>
        <v>Docker</v>
      </c>
      <c r="C3163" s="18" t="str" cm="1">
        <f t="array" aca="1" ref="C3163" ca="1">INDIRECT("Results!" &amp; ADDRESS(ROUNDUP((ROW()-1)/10,0)+1, COLUMN()))</f>
        <v>SPMD</v>
      </c>
      <c r="D3163" s="18" t="str" cm="1">
        <f t="array" aca="1" ref="D3163" ca="1">INDIRECT("Results!" &amp; ADDRESS(ROUNDUP((ROW()-1)/10,0)+1, COLUMN()))</f>
        <v>O3_native</v>
      </c>
      <c r="E3163" s="18" cm="1">
        <f t="array" aca="1" ref="E3163" ca="1">INDIRECT("Results!" &amp; ADDRESS(ROUNDUP((ROW()-1)/10,0)+1, COLUMN()))</f>
        <v>12</v>
      </c>
      <c r="F3163" s="18" t="str" cm="1">
        <f t="array" aca="1" ref="F3163" ca="1">INDIRECT("Results!" &amp; ADDRESS(ROUNDUP((ROW()-1)/10,0)+1, COLUMN()))</f>
        <v>V7DockerSPMDO3_native12</v>
      </c>
      <c r="G3163" s="18">
        <f t="shared" ca="1" si="49"/>
        <v>219.57999999999998</v>
      </c>
    </row>
    <row r="3164" spans="1:7" x14ac:dyDescent="0.25">
      <c r="A3164" s="18" t="str" cm="1">
        <f t="array" aca="1" ref="A3164" ca="1">INDIRECT("Results!" &amp; ADDRESS(ROUNDUP((ROW()-1)/10,0)+1, COLUMN()))</f>
        <v>V7</v>
      </c>
      <c r="B3164" s="18" t="str" cm="1">
        <f t="array" aca="1" ref="B3164" ca="1">INDIRECT("Results!" &amp; ADDRESS(ROUNDUP((ROW()-1)/10,0)+1, COLUMN()))</f>
        <v>Docker</v>
      </c>
      <c r="C3164" s="18" t="str" cm="1">
        <f t="array" aca="1" ref="C3164" ca="1">INDIRECT("Results!" &amp; ADDRESS(ROUNDUP((ROW()-1)/10,0)+1, COLUMN()))</f>
        <v>SPMD</v>
      </c>
      <c r="D3164" s="18" t="str" cm="1">
        <f t="array" aca="1" ref="D3164" ca="1">INDIRECT("Results!" &amp; ADDRESS(ROUNDUP((ROW()-1)/10,0)+1, COLUMN()))</f>
        <v>O3_native</v>
      </c>
      <c r="E3164" s="18" cm="1">
        <f t="array" aca="1" ref="E3164" ca="1">INDIRECT("Results!" &amp; ADDRESS(ROUNDUP((ROW()-1)/10,0)+1, COLUMN()))</f>
        <v>12</v>
      </c>
      <c r="F3164" s="18" t="str" cm="1">
        <f t="array" aca="1" ref="F3164" ca="1">INDIRECT("Results!" &amp; ADDRESS(ROUNDUP((ROW()-1)/10,0)+1, COLUMN()))</f>
        <v>V7DockerSPMDO3_native12</v>
      </c>
      <c r="G3164" s="18">
        <f t="shared" ca="1" si="49"/>
        <v>219.59</v>
      </c>
    </row>
    <row r="3165" spans="1:7" x14ac:dyDescent="0.25">
      <c r="A3165" s="18" t="str" cm="1">
        <f t="array" aca="1" ref="A3165" ca="1">INDIRECT("Results!" &amp; ADDRESS(ROUNDUP((ROW()-1)/10,0)+1, COLUMN()))</f>
        <v>V7</v>
      </c>
      <c r="B3165" s="18" t="str" cm="1">
        <f t="array" aca="1" ref="B3165" ca="1">INDIRECT("Results!" &amp; ADDRESS(ROUNDUP((ROW()-1)/10,0)+1, COLUMN()))</f>
        <v>Docker</v>
      </c>
      <c r="C3165" s="18" t="str" cm="1">
        <f t="array" aca="1" ref="C3165" ca="1">INDIRECT("Results!" &amp; ADDRESS(ROUNDUP((ROW()-1)/10,0)+1, COLUMN()))</f>
        <v>SPMD</v>
      </c>
      <c r="D3165" s="18" t="str" cm="1">
        <f t="array" aca="1" ref="D3165" ca="1">INDIRECT("Results!" &amp; ADDRESS(ROUNDUP((ROW()-1)/10,0)+1, COLUMN()))</f>
        <v>O3_native</v>
      </c>
      <c r="E3165" s="18" cm="1">
        <f t="array" aca="1" ref="E3165" ca="1">INDIRECT("Results!" &amp; ADDRESS(ROUNDUP((ROW()-1)/10,0)+1, COLUMN()))</f>
        <v>12</v>
      </c>
      <c r="F3165" s="18" t="str" cm="1">
        <f t="array" aca="1" ref="F3165" ca="1">INDIRECT("Results!" &amp; ADDRESS(ROUNDUP((ROW()-1)/10,0)+1, COLUMN()))</f>
        <v>V7DockerSPMDO3_native12</v>
      </c>
      <c r="G3165" s="18">
        <f t="shared" ca="1" si="49"/>
        <v>219.67000000000002</v>
      </c>
    </row>
    <row r="3166" spans="1:7" x14ac:dyDescent="0.25">
      <c r="A3166" s="18" t="str" cm="1">
        <f t="array" aca="1" ref="A3166" ca="1">INDIRECT("Results!" &amp; ADDRESS(ROUNDUP((ROW()-1)/10,0)+1, COLUMN()))</f>
        <v>V7</v>
      </c>
      <c r="B3166" s="18" t="str" cm="1">
        <f t="array" aca="1" ref="B3166" ca="1">INDIRECT("Results!" &amp; ADDRESS(ROUNDUP((ROW()-1)/10,0)+1, COLUMN()))</f>
        <v>Docker</v>
      </c>
      <c r="C3166" s="18" t="str" cm="1">
        <f t="array" aca="1" ref="C3166" ca="1">INDIRECT("Results!" &amp; ADDRESS(ROUNDUP((ROW()-1)/10,0)+1, COLUMN()))</f>
        <v>SPMD</v>
      </c>
      <c r="D3166" s="18" t="str" cm="1">
        <f t="array" aca="1" ref="D3166" ca="1">INDIRECT("Results!" &amp; ADDRESS(ROUNDUP((ROW()-1)/10,0)+1, COLUMN()))</f>
        <v>O3_native</v>
      </c>
      <c r="E3166" s="18" cm="1">
        <f t="array" aca="1" ref="E3166" ca="1">INDIRECT("Results!" &amp; ADDRESS(ROUNDUP((ROW()-1)/10,0)+1, COLUMN()))</f>
        <v>12</v>
      </c>
      <c r="F3166" s="18" t="str" cm="1">
        <f t="array" aca="1" ref="F3166" ca="1">INDIRECT("Results!" &amp; ADDRESS(ROUNDUP((ROW()-1)/10,0)+1, COLUMN()))</f>
        <v>V7DockerSPMDO3_native12</v>
      </c>
      <c r="G3166" s="18">
        <f t="shared" ca="1" si="49"/>
        <v>219.69</v>
      </c>
    </row>
    <row r="3167" spans="1:7" x14ac:dyDescent="0.25">
      <c r="A3167" s="18" t="str" cm="1">
        <f t="array" aca="1" ref="A3167" ca="1">INDIRECT("Results!" &amp; ADDRESS(ROUNDUP((ROW()-1)/10,0)+1, COLUMN()))</f>
        <v>V7</v>
      </c>
      <c r="B3167" s="18" t="str" cm="1">
        <f t="array" aca="1" ref="B3167" ca="1">INDIRECT("Results!" &amp; ADDRESS(ROUNDUP((ROW()-1)/10,0)+1, COLUMN()))</f>
        <v>Docker</v>
      </c>
      <c r="C3167" s="18" t="str" cm="1">
        <f t="array" aca="1" ref="C3167" ca="1">INDIRECT("Results!" &amp; ADDRESS(ROUNDUP((ROW()-1)/10,0)+1, COLUMN()))</f>
        <v>SPMD</v>
      </c>
      <c r="D3167" s="18" t="str" cm="1">
        <f t="array" aca="1" ref="D3167" ca="1">INDIRECT("Results!" &amp; ADDRESS(ROUNDUP((ROW()-1)/10,0)+1, COLUMN()))</f>
        <v>O3_native</v>
      </c>
      <c r="E3167" s="18" cm="1">
        <f t="array" aca="1" ref="E3167" ca="1">INDIRECT("Results!" &amp; ADDRESS(ROUNDUP((ROW()-1)/10,0)+1, COLUMN()))</f>
        <v>12</v>
      </c>
      <c r="F3167" s="18" t="str" cm="1">
        <f t="array" aca="1" ref="F3167" ca="1">INDIRECT("Results!" &amp; ADDRESS(ROUNDUP((ROW()-1)/10,0)+1, COLUMN()))</f>
        <v>V7DockerSPMDO3_native12</v>
      </c>
      <c r="G3167" s="18">
        <f t="shared" ca="1" si="49"/>
        <v>219.7</v>
      </c>
    </row>
    <row r="3168" spans="1:7" x14ac:dyDescent="0.25">
      <c r="A3168" s="18" t="str" cm="1">
        <f t="array" aca="1" ref="A3168" ca="1">INDIRECT("Results!" &amp; ADDRESS(ROUNDUP((ROW()-1)/10,0)+1, COLUMN()))</f>
        <v>V7</v>
      </c>
      <c r="B3168" s="18" t="str" cm="1">
        <f t="array" aca="1" ref="B3168" ca="1">INDIRECT("Results!" &amp; ADDRESS(ROUNDUP((ROW()-1)/10,0)+1, COLUMN()))</f>
        <v>Docker</v>
      </c>
      <c r="C3168" s="18" t="str" cm="1">
        <f t="array" aca="1" ref="C3168" ca="1">INDIRECT("Results!" &amp; ADDRESS(ROUNDUP((ROW()-1)/10,0)+1, COLUMN()))</f>
        <v>SPMD</v>
      </c>
      <c r="D3168" s="18" t="str" cm="1">
        <f t="array" aca="1" ref="D3168" ca="1">INDIRECT("Results!" &amp; ADDRESS(ROUNDUP((ROW()-1)/10,0)+1, COLUMN()))</f>
        <v>O3_native</v>
      </c>
      <c r="E3168" s="18" cm="1">
        <f t="array" aca="1" ref="E3168" ca="1">INDIRECT("Results!" &amp; ADDRESS(ROUNDUP((ROW()-1)/10,0)+1, COLUMN()))</f>
        <v>12</v>
      </c>
      <c r="F3168" s="18" t="str" cm="1">
        <f t="array" aca="1" ref="F3168" ca="1">INDIRECT("Results!" &amp; ADDRESS(ROUNDUP((ROW()-1)/10,0)+1, COLUMN()))</f>
        <v>V7DockerSPMDO3_native12</v>
      </c>
      <c r="G3168" s="18">
        <f t="shared" ca="1" si="49"/>
        <v>219.74</v>
      </c>
    </row>
    <row r="3169" spans="1:7" x14ac:dyDescent="0.25">
      <c r="A3169" s="18" t="str" cm="1">
        <f t="array" aca="1" ref="A3169" ca="1">INDIRECT("Results!" &amp; ADDRESS(ROUNDUP((ROW()-1)/10,0)+1, COLUMN()))</f>
        <v>V7</v>
      </c>
      <c r="B3169" s="18" t="str" cm="1">
        <f t="array" aca="1" ref="B3169" ca="1">INDIRECT("Results!" &amp; ADDRESS(ROUNDUP((ROW()-1)/10,0)+1, COLUMN()))</f>
        <v>Docker</v>
      </c>
      <c r="C3169" s="18" t="str" cm="1">
        <f t="array" aca="1" ref="C3169" ca="1">INDIRECT("Results!" &amp; ADDRESS(ROUNDUP((ROW()-1)/10,0)+1, COLUMN()))</f>
        <v>SPMD</v>
      </c>
      <c r="D3169" s="18" t="str" cm="1">
        <f t="array" aca="1" ref="D3169" ca="1">INDIRECT("Results!" &amp; ADDRESS(ROUNDUP((ROW()-1)/10,0)+1, COLUMN()))</f>
        <v>O3_native</v>
      </c>
      <c r="E3169" s="18" cm="1">
        <f t="array" aca="1" ref="E3169" ca="1">INDIRECT("Results!" &amp; ADDRESS(ROUNDUP((ROW()-1)/10,0)+1, COLUMN()))</f>
        <v>12</v>
      </c>
      <c r="F3169" s="18" t="str" cm="1">
        <f t="array" aca="1" ref="F3169" ca="1">INDIRECT("Results!" &amp; ADDRESS(ROUNDUP((ROW()-1)/10,0)+1, COLUMN()))</f>
        <v>V7DockerSPMDO3_native12</v>
      </c>
      <c r="G3169" s="18">
        <f t="shared" ca="1" si="49"/>
        <v>219.75</v>
      </c>
    </row>
    <row r="3170" spans="1:7" x14ac:dyDescent="0.25">
      <c r="A3170" s="18" t="str" cm="1">
        <f t="array" aca="1" ref="A3170" ca="1">INDIRECT("Results!" &amp; ADDRESS(ROUNDUP((ROW()-1)/10,0)+1, COLUMN()))</f>
        <v>V7</v>
      </c>
      <c r="B3170" s="18" t="str" cm="1">
        <f t="array" aca="1" ref="B3170" ca="1">INDIRECT("Results!" &amp; ADDRESS(ROUNDUP((ROW()-1)/10,0)+1, COLUMN()))</f>
        <v>Docker</v>
      </c>
      <c r="C3170" s="18" t="str" cm="1">
        <f t="array" aca="1" ref="C3170" ca="1">INDIRECT("Results!" &amp; ADDRESS(ROUNDUP((ROW()-1)/10,0)+1, COLUMN()))</f>
        <v>SPMD</v>
      </c>
      <c r="D3170" s="18" t="str" cm="1">
        <f t="array" aca="1" ref="D3170" ca="1">INDIRECT("Results!" &amp; ADDRESS(ROUNDUP((ROW()-1)/10,0)+1, COLUMN()))</f>
        <v>O3_native</v>
      </c>
      <c r="E3170" s="18" cm="1">
        <f t="array" aca="1" ref="E3170" ca="1">INDIRECT("Results!" &amp; ADDRESS(ROUNDUP((ROW()-1)/10,0)+1, COLUMN()))</f>
        <v>12</v>
      </c>
      <c r="F3170" s="18" t="str" cm="1">
        <f t="array" aca="1" ref="F3170" ca="1">INDIRECT("Results!" &amp; ADDRESS(ROUNDUP((ROW()-1)/10,0)+1, COLUMN()))</f>
        <v>V7DockerSPMDO3_native12</v>
      </c>
      <c r="G3170" s="18">
        <f t="shared" ca="1" si="49"/>
        <v>219.87</v>
      </c>
    </row>
    <row r="3171" spans="1:7" x14ac:dyDescent="0.25">
      <c r="A3171" s="18" t="str" cm="1">
        <f t="array" aca="1" ref="A3171" ca="1">INDIRECT("Results!" &amp; ADDRESS(ROUNDUP((ROW()-1)/10,0)+1, COLUMN()))</f>
        <v>V7</v>
      </c>
      <c r="B3171" s="18" t="str" cm="1">
        <f t="array" aca="1" ref="B3171" ca="1">INDIRECT("Results!" &amp; ADDRESS(ROUNDUP((ROW()-1)/10,0)+1, COLUMN()))</f>
        <v>Docker</v>
      </c>
      <c r="C3171" s="18" t="str" cm="1">
        <f t="array" aca="1" ref="C3171" ca="1">INDIRECT("Results!" &amp; ADDRESS(ROUNDUP((ROW()-1)/10,0)+1, COLUMN()))</f>
        <v>SPMD</v>
      </c>
      <c r="D3171" s="18" t="str" cm="1">
        <f t="array" aca="1" ref="D3171" ca="1">INDIRECT("Results!" &amp; ADDRESS(ROUNDUP((ROW()-1)/10,0)+1, COLUMN()))</f>
        <v>O3_native</v>
      </c>
      <c r="E3171" s="18" cm="1">
        <f t="array" aca="1" ref="E3171" ca="1">INDIRECT("Results!" &amp; ADDRESS(ROUNDUP((ROW()-1)/10,0)+1, COLUMN()))</f>
        <v>12</v>
      </c>
      <c r="F3171" s="18" t="str" cm="1">
        <f t="array" aca="1" ref="F3171" ca="1">INDIRECT("Results!" &amp; ADDRESS(ROUNDUP((ROW()-1)/10,0)+1, COLUMN()))</f>
        <v>V7DockerSPMDO3_native12</v>
      </c>
      <c r="G3171" s="18">
        <f t="shared" ca="1" si="49"/>
        <v>220.27</v>
      </c>
    </row>
    <row r="3172" spans="1:7" x14ac:dyDescent="0.25">
      <c r="A3172" s="18" t="str" cm="1">
        <f t="array" aca="1" ref="A3172" ca="1">INDIRECT("Results!" &amp; ADDRESS(ROUNDUP((ROW()-1)/10,0)+1, COLUMN()))</f>
        <v>V7</v>
      </c>
      <c r="B3172" s="18" t="str" cm="1">
        <f t="array" aca="1" ref="B3172" ca="1">INDIRECT("Results!" &amp; ADDRESS(ROUNDUP((ROW()-1)/10,0)+1, COLUMN()))</f>
        <v>Docker</v>
      </c>
      <c r="C3172" s="18" t="str" cm="1">
        <f t="array" aca="1" ref="C3172" ca="1">INDIRECT("Results!" &amp; ADDRESS(ROUNDUP((ROW()-1)/10,0)+1, COLUMN()))</f>
        <v>SPMD</v>
      </c>
      <c r="D3172" s="18" t="str" cm="1">
        <f t="array" aca="1" ref="D3172" ca="1">INDIRECT("Results!" &amp; ADDRESS(ROUNDUP((ROW()-1)/10,0)+1, COLUMN()))</f>
        <v>O3_native</v>
      </c>
      <c r="E3172" s="18" cm="1">
        <f t="array" aca="1" ref="E3172" ca="1">INDIRECT("Results!" &amp; ADDRESS(ROUNDUP((ROW()-1)/10,0)+1, COLUMN()))</f>
        <v>16</v>
      </c>
      <c r="F3172" s="18" t="str" cm="1">
        <f t="array" aca="1" ref="F3172" ca="1">INDIRECT("Results!" &amp; ADDRESS(ROUNDUP((ROW()-1)/10,0)+1, COLUMN()))</f>
        <v>V7DockerSPMDO3_native16</v>
      </c>
      <c r="G3172" s="18">
        <f t="shared" ca="1" si="49"/>
        <v>169.34</v>
      </c>
    </row>
    <row r="3173" spans="1:7" x14ac:dyDescent="0.25">
      <c r="A3173" s="18" t="str" cm="1">
        <f t="array" aca="1" ref="A3173" ca="1">INDIRECT("Results!" &amp; ADDRESS(ROUNDUP((ROW()-1)/10,0)+1, COLUMN()))</f>
        <v>V7</v>
      </c>
      <c r="B3173" s="18" t="str" cm="1">
        <f t="array" aca="1" ref="B3173" ca="1">INDIRECT("Results!" &amp; ADDRESS(ROUNDUP((ROW()-1)/10,0)+1, COLUMN()))</f>
        <v>Docker</v>
      </c>
      <c r="C3173" s="18" t="str" cm="1">
        <f t="array" aca="1" ref="C3173" ca="1">INDIRECT("Results!" &amp; ADDRESS(ROUNDUP((ROW()-1)/10,0)+1, COLUMN()))</f>
        <v>SPMD</v>
      </c>
      <c r="D3173" s="18" t="str" cm="1">
        <f t="array" aca="1" ref="D3173" ca="1">INDIRECT("Results!" &amp; ADDRESS(ROUNDUP((ROW()-1)/10,0)+1, COLUMN()))</f>
        <v>O3_native</v>
      </c>
      <c r="E3173" s="18" cm="1">
        <f t="array" aca="1" ref="E3173" ca="1">INDIRECT("Results!" &amp; ADDRESS(ROUNDUP((ROW()-1)/10,0)+1, COLUMN()))</f>
        <v>16</v>
      </c>
      <c r="F3173" s="18" t="str" cm="1">
        <f t="array" aca="1" ref="F3173" ca="1">INDIRECT("Results!" &amp; ADDRESS(ROUNDUP((ROW()-1)/10,0)+1, COLUMN()))</f>
        <v>V7DockerSPMDO3_native16</v>
      </c>
      <c r="G3173" s="18">
        <f t="shared" ca="1" si="49"/>
        <v>169.36</v>
      </c>
    </row>
    <row r="3174" spans="1:7" x14ac:dyDescent="0.25">
      <c r="A3174" s="18" t="str" cm="1">
        <f t="array" aca="1" ref="A3174" ca="1">INDIRECT("Results!" &amp; ADDRESS(ROUNDUP((ROW()-1)/10,0)+1, COLUMN()))</f>
        <v>V7</v>
      </c>
      <c r="B3174" s="18" t="str" cm="1">
        <f t="array" aca="1" ref="B3174" ca="1">INDIRECT("Results!" &amp; ADDRESS(ROUNDUP((ROW()-1)/10,0)+1, COLUMN()))</f>
        <v>Docker</v>
      </c>
      <c r="C3174" s="18" t="str" cm="1">
        <f t="array" aca="1" ref="C3174" ca="1">INDIRECT("Results!" &amp; ADDRESS(ROUNDUP((ROW()-1)/10,0)+1, COLUMN()))</f>
        <v>SPMD</v>
      </c>
      <c r="D3174" s="18" t="str" cm="1">
        <f t="array" aca="1" ref="D3174" ca="1">INDIRECT("Results!" &amp; ADDRESS(ROUNDUP((ROW()-1)/10,0)+1, COLUMN()))</f>
        <v>O3_native</v>
      </c>
      <c r="E3174" s="18" cm="1">
        <f t="array" aca="1" ref="E3174" ca="1">INDIRECT("Results!" &amp; ADDRESS(ROUNDUP((ROW()-1)/10,0)+1, COLUMN()))</f>
        <v>16</v>
      </c>
      <c r="F3174" s="18" t="str" cm="1">
        <f t="array" aca="1" ref="F3174" ca="1">INDIRECT("Results!" &amp; ADDRESS(ROUNDUP((ROW()-1)/10,0)+1, COLUMN()))</f>
        <v>V7DockerSPMDO3_native16</v>
      </c>
      <c r="G3174" s="18">
        <f t="shared" ca="1" si="49"/>
        <v>169.42000000000002</v>
      </c>
    </row>
    <row r="3175" spans="1:7" x14ac:dyDescent="0.25">
      <c r="A3175" s="18" t="str" cm="1">
        <f t="array" aca="1" ref="A3175" ca="1">INDIRECT("Results!" &amp; ADDRESS(ROUNDUP((ROW()-1)/10,0)+1, COLUMN()))</f>
        <v>V7</v>
      </c>
      <c r="B3175" s="18" t="str" cm="1">
        <f t="array" aca="1" ref="B3175" ca="1">INDIRECT("Results!" &amp; ADDRESS(ROUNDUP((ROW()-1)/10,0)+1, COLUMN()))</f>
        <v>Docker</v>
      </c>
      <c r="C3175" s="18" t="str" cm="1">
        <f t="array" aca="1" ref="C3175" ca="1">INDIRECT("Results!" &amp; ADDRESS(ROUNDUP((ROW()-1)/10,0)+1, COLUMN()))</f>
        <v>SPMD</v>
      </c>
      <c r="D3175" s="18" t="str" cm="1">
        <f t="array" aca="1" ref="D3175" ca="1">INDIRECT("Results!" &amp; ADDRESS(ROUNDUP((ROW()-1)/10,0)+1, COLUMN()))</f>
        <v>O3_native</v>
      </c>
      <c r="E3175" s="18" cm="1">
        <f t="array" aca="1" ref="E3175" ca="1">INDIRECT("Results!" &amp; ADDRESS(ROUNDUP((ROW()-1)/10,0)+1, COLUMN()))</f>
        <v>16</v>
      </c>
      <c r="F3175" s="18" t="str" cm="1">
        <f t="array" aca="1" ref="F3175" ca="1">INDIRECT("Results!" &amp; ADDRESS(ROUNDUP((ROW()-1)/10,0)+1, COLUMN()))</f>
        <v>V7DockerSPMDO3_native16</v>
      </c>
      <c r="G3175" s="18">
        <f t="shared" ca="1" si="49"/>
        <v>169.5</v>
      </c>
    </row>
    <row r="3176" spans="1:7" x14ac:dyDescent="0.25">
      <c r="A3176" s="18" t="str" cm="1">
        <f t="array" aca="1" ref="A3176" ca="1">INDIRECT("Results!" &amp; ADDRESS(ROUNDUP((ROW()-1)/10,0)+1, COLUMN()))</f>
        <v>V7</v>
      </c>
      <c r="B3176" s="18" t="str" cm="1">
        <f t="array" aca="1" ref="B3176" ca="1">INDIRECT("Results!" &amp; ADDRESS(ROUNDUP((ROW()-1)/10,0)+1, COLUMN()))</f>
        <v>Docker</v>
      </c>
      <c r="C3176" s="18" t="str" cm="1">
        <f t="array" aca="1" ref="C3176" ca="1">INDIRECT("Results!" &amp; ADDRESS(ROUNDUP((ROW()-1)/10,0)+1, COLUMN()))</f>
        <v>SPMD</v>
      </c>
      <c r="D3176" s="18" t="str" cm="1">
        <f t="array" aca="1" ref="D3176" ca="1">INDIRECT("Results!" &amp; ADDRESS(ROUNDUP((ROW()-1)/10,0)+1, COLUMN()))</f>
        <v>O3_native</v>
      </c>
      <c r="E3176" s="18" cm="1">
        <f t="array" aca="1" ref="E3176" ca="1">INDIRECT("Results!" &amp; ADDRESS(ROUNDUP((ROW()-1)/10,0)+1, COLUMN()))</f>
        <v>16</v>
      </c>
      <c r="F3176" s="18" t="str" cm="1">
        <f t="array" aca="1" ref="F3176" ca="1">INDIRECT("Results!" &amp; ADDRESS(ROUNDUP((ROW()-1)/10,0)+1, COLUMN()))</f>
        <v>V7DockerSPMDO3_native16</v>
      </c>
      <c r="G3176" s="18">
        <f t="shared" ca="1" si="49"/>
        <v>169.52</v>
      </c>
    </row>
    <row r="3177" spans="1:7" x14ac:dyDescent="0.25">
      <c r="A3177" s="18" t="str" cm="1">
        <f t="array" aca="1" ref="A3177" ca="1">INDIRECT("Results!" &amp; ADDRESS(ROUNDUP((ROW()-1)/10,0)+1, COLUMN()))</f>
        <v>V7</v>
      </c>
      <c r="B3177" s="18" t="str" cm="1">
        <f t="array" aca="1" ref="B3177" ca="1">INDIRECT("Results!" &amp; ADDRESS(ROUNDUP((ROW()-1)/10,0)+1, COLUMN()))</f>
        <v>Docker</v>
      </c>
      <c r="C3177" s="18" t="str" cm="1">
        <f t="array" aca="1" ref="C3177" ca="1">INDIRECT("Results!" &amp; ADDRESS(ROUNDUP((ROW()-1)/10,0)+1, COLUMN()))</f>
        <v>SPMD</v>
      </c>
      <c r="D3177" s="18" t="str" cm="1">
        <f t="array" aca="1" ref="D3177" ca="1">INDIRECT("Results!" &amp; ADDRESS(ROUNDUP((ROW()-1)/10,0)+1, COLUMN()))</f>
        <v>O3_native</v>
      </c>
      <c r="E3177" s="18" cm="1">
        <f t="array" aca="1" ref="E3177" ca="1">INDIRECT("Results!" &amp; ADDRESS(ROUNDUP((ROW()-1)/10,0)+1, COLUMN()))</f>
        <v>16</v>
      </c>
      <c r="F3177" s="18" t="str" cm="1">
        <f t="array" aca="1" ref="F3177" ca="1">INDIRECT("Results!" &amp; ADDRESS(ROUNDUP((ROW()-1)/10,0)+1, COLUMN()))</f>
        <v>V7DockerSPMDO3_native16</v>
      </c>
      <c r="G3177" s="18">
        <f t="shared" ca="1" si="49"/>
        <v>169.57</v>
      </c>
    </row>
    <row r="3178" spans="1:7" x14ac:dyDescent="0.25">
      <c r="A3178" s="18" t="str" cm="1">
        <f t="array" aca="1" ref="A3178" ca="1">INDIRECT("Results!" &amp; ADDRESS(ROUNDUP((ROW()-1)/10,0)+1, COLUMN()))</f>
        <v>V7</v>
      </c>
      <c r="B3178" s="18" t="str" cm="1">
        <f t="array" aca="1" ref="B3178" ca="1">INDIRECT("Results!" &amp; ADDRESS(ROUNDUP((ROW()-1)/10,0)+1, COLUMN()))</f>
        <v>Docker</v>
      </c>
      <c r="C3178" s="18" t="str" cm="1">
        <f t="array" aca="1" ref="C3178" ca="1">INDIRECT("Results!" &amp; ADDRESS(ROUNDUP((ROW()-1)/10,0)+1, COLUMN()))</f>
        <v>SPMD</v>
      </c>
      <c r="D3178" s="18" t="str" cm="1">
        <f t="array" aca="1" ref="D3178" ca="1">INDIRECT("Results!" &amp; ADDRESS(ROUNDUP((ROW()-1)/10,0)+1, COLUMN()))</f>
        <v>O3_native</v>
      </c>
      <c r="E3178" s="18" cm="1">
        <f t="array" aca="1" ref="E3178" ca="1">INDIRECT("Results!" &amp; ADDRESS(ROUNDUP((ROW()-1)/10,0)+1, COLUMN()))</f>
        <v>16</v>
      </c>
      <c r="F3178" s="18" t="str" cm="1">
        <f t="array" aca="1" ref="F3178" ca="1">INDIRECT("Results!" &amp; ADDRESS(ROUNDUP((ROW()-1)/10,0)+1, COLUMN()))</f>
        <v>V7DockerSPMDO3_native16</v>
      </c>
      <c r="G3178" s="18">
        <f t="shared" ca="1" si="49"/>
        <v>169.61</v>
      </c>
    </row>
    <row r="3179" spans="1:7" x14ac:dyDescent="0.25">
      <c r="A3179" s="18" t="str" cm="1">
        <f t="array" aca="1" ref="A3179" ca="1">INDIRECT("Results!" &amp; ADDRESS(ROUNDUP((ROW()-1)/10,0)+1, COLUMN()))</f>
        <v>V7</v>
      </c>
      <c r="B3179" s="18" t="str" cm="1">
        <f t="array" aca="1" ref="B3179" ca="1">INDIRECT("Results!" &amp; ADDRESS(ROUNDUP((ROW()-1)/10,0)+1, COLUMN()))</f>
        <v>Docker</v>
      </c>
      <c r="C3179" s="18" t="str" cm="1">
        <f t="array" aca="1" ref="C3179" ca="1">INDIRECT("Results!" &amp; ADDRESS(ROUNDUP((ROW()-1)/10,0)+1, COLUMN()))</f>
        <v>SPMD</v>
      </c>
      <c r="D3179" s="18" t="str" cm="1">
        <f t="array" aca="1" ref="D3179" ca="1">INDIRECT("Results!" &amp; ADDRESS(ROUNDUP((ROW()-1)/10,0)+1, COLUMN()))</f>
        <v>O3_native</v>
      </c>
      <c r="E3179" s="18" cm="1">
        <f t="array" aca="1" ref="E3179" ca="1">INDIRECT("Results!" &amp; ADDRESS(ROUNDUP((ROW()-1)/10,0)+1, COLUMN()))</f>
        <v>16</v>
      </c>
      <c r="F3179" s="18" t="str" cm="1">
        <f t="array" aca="1" ref="F3179" ca="1">INDIRECT("Results!" &amp; ADDRESS(ROUNDUP((ROW()-1)/10,0)+1, COLUMN()))</f>
        <v>V7DockerSPMDO3_native16</v>
      </c>
      <c r="G3179" s="18">
        <f t="shared" ca="1" si="49"/>
        <v>169.63</v>
      </c>
    </row>
    <row r="3180" spans="1:7" x14ac:dyDescent="0.25">
      <c r="A3180" s="18" t="str" cm="1">
        <f t="array" aca="1" ref="A3180" ca="1">INDIRECT("Results!" &amp; ADDRESS(ROUNDUP((ROW()-1)/10,0)+1, COLUMN()))</f>
        <v>V7</v>
      </c>
      <c r="B3180" s="18" t="str" cm="1">
        <f t="array" aca="1" ref="B3180" ca="1">INDIRECT("Results!" &amp; ADDRESS(ROUNDUP((ROW()-1)/10,0)+1, COLUMN()))</f>
        <v>Docker</v>
      </c>
      <c r="C3180" s="18" t="str" cm="1">
        <f t="array" aca="1" ref="C3180" ca="1">INDIRECT("Results!" &amp; ADDRESS(ROUNDUP((ROW()-1)/10,0)+1, COLUMN()))</f>
        <v>SPMD</v>
      </c>
      <c r="D3180" s="18" t="str" cm="1">
        <f t="array" aca="1" ref="D3180" ca="1">INDIRECT("Results!" &amp; ADDRESS(ROUNDUP((ROW()-1)/10,0)+1, COLUMN()))</f>
        <v>O3_native</v>
      </c>
      <c r="E3180" s="18" cm="1">
        <f t="array" aca="1" ref="E3180" ca="1">INDIRECT("Results!" &amp; ADDRESS(ROUNDUP((ROW()-1)/10,0)+1, COLUMN()))</f>
        <v>16</v>
      </c>
      <c r="F3180" s="18" t="str" cm="1">
        <f t="array" aca="1" ref="F3180" ca="1">INDIRECT("Results!" &amp; ADDRESS(ROUNDUP((ROW()-1)/10,0)+1, COLUMN()))</f>
        <v>V7DockerSPMDO3_native16</v>
      </c>
      <c r="G3180" s="18">
        <f t="shared" ca="1" si="49"/>
        <v>169.65</v>
      </c>
    </row>
    <row r="3181" spans="1:7" x14ac:dyDescent="0.25">
      <c r="A3181" s="18" t="str" cm="1">
        <f t="array" aca="1" ref="A3181" ca="1">INDIRECT("Results!" &amp; ADDRESS(ROUNDUP((ROW()-1)/10,0)+1, COLUMN()))</f>
        <v>V7</v>
      </c>
      <c r="B3181" s="18" t="str" cm="1">
        <f t="array" aca="1" ref="B3181" ca="1">INDIRECT("Results!" &amp; ADDRESS(ROUNDUP((ROW()-1)/10,0)+1, COLUMN()))</f>
        <v>Docker</v>
      </c>
      <c r="C3181" s="18" t="str" cm="1">
        <f t="array" aca="1" ref="C3181" ca="1">INDIRECT("Results!" &amp; ADDRESS(ROUNDUP((ROW()-1)/10,0)+1, COLUMN()))</f>
        <v>SPMD</v>
      </c>
      <c r="D3181" s="18" t="str" cm="1">
        <f t="array" aca="1" ref="D3181" ca="1">INDIRECT("Results!" &amp; ADDRESS(ROUNDUP((ROW()-1)/10,0)+1, COLUMN()))</f>
        <v>O3_native</v>
      </c>
      <c r="E3181" s="18" cm="1">
        <f t="array" aca="1" ref="E3181" ca="1">INDIRECT("Results!" &amp; ADDRESS(ROUNDUP((ROW()-1)/10,0)+1, COLUMN()))</f>
        <v>16</v>
      </c>
      <c r="F3181" s="18" t="str" cm="1">
        <f t="array" aca="1" ref="F3181" ca="1">INDIRECT("Results!" &amp; ADDRESS(ROUNDUP((ROW()-1)/10,0)+1, COLUMN()))</f>
        <v>V7DockerSPMDO3_native16</v>
      </c>
      <c r="G3181" s="18">
        <f t="shared" ca="1" si="49"/>
        <v>170.2</v>
      </c>
    </row>
    <row r="3182" spans="1:7" x14ac:dyDescent="0.25">
      <c r="A3182" s="18" t="str" cm="1">
        <f t="array" aca="1" ref="A3182" ca="1">INDIRECT("Results!" &amp; ADDRESS(ROUNDUP((ROW()-1)/10,0)+1, COLUMN()))</f>
        <v>V7</v>
      </c>
      <c r="B3182" s="18" t="str" cm="1">
        <f t="array" aca="1" ref="B3182" ca="1">INDIRECT("Results!" &amp; ADDRESS(ROUNDUP((ROW()-1)/10,0)+1, COLUMN()))</f>
        <v>Docker</v>
      </c>
      <c r="C3182" s="18" t="str" cm="1">
        <f t="array" aca="1" ref="C3182" ca="1">INDIRECT("Results!" &amp; ADDRESS(ROUNDUP((ROW()-1)/10,0)+1, COLUMN()))</f>
        <v>SPMD</v>
      </c>
      <c r="D3182" s="18" t="str" cm="1">
        <f t="array" aca="1" ref="D3182" ca="1">INDIRECT("Results!" &amp; ADDRESS(ROUNDUP((ROW()-1)/10,0)+1, COLUMN()))</f>
        <v>O3_native</v>
      </c>
      <c r="E3182" s="18" cm="1">
        <f t="array" aca="1" ref="E3182" ca="1">INDIRECT("Results!" &amp; ADDRESS(ROUNDUP((ROW()-1)/10,0)+1, COLUMN()))</f>
        <v>20</v>
      </c>
      <c r="F3182" s="18" t="str" cm="1">
        <f t="array" aca="1" ref="F3182" ca="1">INDIRECT("Results!" &amp; ADDRESS(ROUNDUP((ROW()-1)/10,0)+1, COLUMN()))</f>
        <v>V7DockerSPMDO3_native20</v>
      </c>
      <c r="G3182" s="18">
        <f t="shared" ca="1" si="49"/>
        <v>138.32999999999998</v>
      </c>
    </row>
    <row r="3183" spans="1:7" x14ac:dyDescent="0.25">
      <c r="A3183" s="18" t="str" cm="1">
        <f t="array" aca="1" ref="A3183" ca="1">INDIRECT("Results!" &amp; ADDRESS(ROUNDUP((ROW()-1)/10,0)+1, COLUMN()))</f>
        <v>V7</v>
      </c>
      <c r="B3183" s="18" t="str" cm="1">
        <f t="array" aca="1" ref="B3183" ca="1">INDIRECT("Results!" &amp; ADDRESS(ROUNDUP((ROW()-1)/10,0)+1, COLUMN()))</f>
        <v>Docker</v>
      </c>
      <c r="C3183" s="18" t="str" cm="1">
        <f t="array" aca="1" ref="C3183" ca="1">INDIRECT("Results!" &amp; ADDRESS(ROUNDUP((ROW()-1)/10,0)+1, COLUMN()))</f>
        <v>SPMD</v>
      </c>
      <c r="D3183" s="18" t="str" cm="1">
        <f t="array" aca="1" ref="D3183" ca="1">INDIRECT("Results!" &amp; ADDRESS(ROUNDUP((ROW()-1)/10,0)+1, COLUMN()))</f>
        <v>O3_native</v>
      </c>
      <c r="E3183" s="18" cm="1">
        <f t="array" aca="1" ref="E3183" ca="1">INDIRECT("Results!" &amp; ADDRESS(ROUNDUP((ROW()-1)/10,0)+1, COLUMN()))</f>
        <v>20</v>
      </c>
      <c r="F3183" s="18" t="str" cm="1">
        <f t="array" aca="1" ref="F3183" ca="1">INDIRECT("Results!" &amp; ADDRESS(ROUNDUP((ROW()-1)/10,0)+1, COLUMN()))</f>
        <v>V7DockerSPMDO3_native20</v>
      </c>
      <c r="G3183" s="18">
        <f t="shared" ca="1" si="49"/>
        <v>138.37</v>
      </c>
    </row>
    <row r="3184" spans="1:7" x14ac:dyDescent="0.25">
      <c r="A3184" s="18" t="str" cm="1">
        <f t="array" aca="1" ref="A3184" ca="1">INDIRECT("Results!" &amp; ADDRESS(ROUNDUP((ROW()-1)/10,0)+1, COLUMN()))</f>
        <v>V7</v>
      </c>
      <c r="B3184" s="18" t="str" cm="1">
        <f t="array" aca="1" ref="B3184" ca="1">INDIRECT("Results!" &amp; ADDRESS(ROUNDUP((ROW()-1)/10,0)+1, COLUMN()))</f>
        <v>Docker</v>
      </c>
      <c r="C3184" s="18" t="str" cm="1">
        <f t="array" aca="1" ref="C3184" ca="1">INDIRECT("Results!" &amp; ADDRESS(ROUNDUP((ROW()-1)/10,0)+1, COLUMN()))</f>
        <v>SPMD</v>
      </c>
      <c r="D3184" s="18" t="str" cm="1">
        <f t="array" aca="1" ref="D3184" ca="1">INDIRECT("Results!" &amp; ADDRESS(ROUNDUP((ROW()-1)/10,0)+1, COLUMN()))</f>
        <v>O3_native</v>
      </c>
      <c r="E3184" s="18" cm="1">
        <f t="array" aca="1" ref="E3184" ca="1">INDIRECT("Results!" &amp; ADDRESS(ROUNDUP((ROW()-1)/10,0)+1, COLUMN()))</f>
        <v>20</v>
      </c>
      <c r="F3184" s="18" t="str" cm="1">
        <f t="array" aca="1" ref="F3184" ca="1">INDIRECT("Results!" &amp; ADDRESS(ROUNDUP((ROW()-1)/10,0)+1, COLUMN()))</f>
        <v>V7DockerSPMDO3_native20</v>
      </c>
      <c r="G3184" s="18">
        <f t="shared" ca="1" si="49"/>
        <v>138.38</v>
      </c>
    </row>
    <row r="3185" spans="1:7" x14ac:dyDescent="0.25">
      <c r="A3185" s="18" t="str" cm="1">
        <f t="array" aca="1" ref="A3185" ca="1">INDIRECT("Results!" &amp; ADDRESS(ROUNDUP((ROW()-1)/10,0)+1, COLUMN()))</f>
        <v>V7</v>
      </c>
      <c r="B3185" s="18" t="str" cm="1">
        <f t="array" aca="1" ref="B3185" ca="1">INDIRECT("Results!" &amp; ADDRESS(ROUNDUP((ROW()-1)/10,0)+1, COLUMN()))</f>
        <v>Docker</v>
      </c>
      <c r="C3185" s="18" t="str" cm="1">
        <f t="array" aca="1" ref="C3185" ca="1">INDIRECT("Results!" &amp; ADDRESS(ROUNDUP((ROW()-1)/10,0)+1, COLUMN()))</f>
        <v>SPMD</v>
      </c>
      <c r="D3185" s="18" t="str" cm="1">
        <f t="array" aca="1" ref="D3185" ca="1">INDIRECT("Results!" &amp; ADDRESS(ROUNDUP((ROW()-1)/10,0)+1, COLUMN()))</f>
        <v>O3_native</v>
      </c>
      <c r="E3185" s="18" cm="1">
        <f t="array" aca="1" ref="E3185" ca="1">INDIRECT("Results!" &amp; ADDRESS(ROUNDUP((ROW()-1)/10,0)+1, COLUMN()))</f>
        <v>20</v>
      </c>
      <c r="F3185" s="18" t="str" cm="1">
        <f t="array" aca="1" ref="F3185" ca="1">INDIRECT("Results!" &amp; ADDRESS(ROUNDUP((ROW()-1)/10,0)+1, COLUMN()))</f>
        <v>V7DockerSPMDO3_native20</v>
      </c>
      <c r="G3185" s="18">
        <f t="shared" ca="1" si="49"/>
        <v>138.38999999999999</v>
      </c>
    </row>
    <row r="3186" spans="1:7" x14ac:dyDescent="0.25">
      <c r="A3186" s="18" t="str" cm="1">
        <f t="array" aca="1" ref="A3186" ca="1">INDIRECT("Results!" &amp; ADDRESS(ROUNDUP((ROW()-1)/10,0)+1, COLUMN()))</f>
        <v>V7</v>
      </c>
      <c r="B3186" s="18" t="str" cm="1">
        <f t="array" aca="1" ref="B3186" ca="1">INDIRECT("Results!" &amp; ADDRESS(ROUNDUP((ROW()-1)/10,0)+1, COLUMN()))</f>
        <v>Docker</v>
      </c>
      <c r="C3186" s="18" t="str" cm="1">
        <f t="array" aca="1" ref="C3186" ca="1">INDIRECT("Results!" &amp; ADDRESS(ROUNDUP((ROW()-1)/10,0)+1, COLUMN()))</f>
        <v>SPMD</v>
      </c>
      <c r="D3186" s="18" t="str" cm="1">
        <f t="array" aca="1" ref="D3186" ca="1">INDIRECT("Results!" &amp; ADDRESS(ROUNDUP((ROW()-1)/10,0)+1, COLUMN()))</f>
        <v>O3_native</v>
      </c>
      <c r="E3186" s="18" cm="1">
        <f t="array" aca="1" ref="E3186" ca="1">INDIRECT("Results!" &amp; ADDRESS(ROUNDUP((ROW()-1)/10,0)+1, COLUMN()))</f>
        <v>20</v>
      </c>
      <c r="F3186" s="18" t="str" cm="1">
        <f t="array" aca="1" ref="F3186" ca="1">INDIRECT("Results!" &amp; ADDRESS(ROUNDUP((ROW()-1)/10,0)+1, COLUMN()))</f>
        <v>V7DockerSPMDO3_native20</v>
      </c>
      <c r="G3186" s="18">
        <f t="shared" ca="1" si="49"/>
        <v>138.4</v>
      </c>
    </row>
    <row r="3187" spans="1:7" x14ac:dyDescent="0.25">
      <c r="A3187" s="18" t="str" cm="1">
        <f t="array" aca="1" ref="A3187" ca="1">INDIRECT("Results!" &amp; ADDRESS(ROUNDUP((ROW()-1)/10,0)+1, COLUMN()))</f>
        <v>V7</v>
      </c>
      <c r="B3187" s="18" t="str" cm="1">
        <f t="array" aca="1" ref="B3187" ca="1">INDIRECT("Results!" &amp; ADDRESS(ROUNDUP((ROW()-1)/10,0)+1, COLUMN()))</f>
        <v>Docker</v>
      </c>
      <c r="C3187" s="18" t="str" cm="1">
        <f t="array" aca="1" ref="C3187" ca="1">INDIRECT("Results!" &amp; ADDRESS(ROUNDUP((ROW()-1)/10,0)+1, COLUMN()))</f>
        <v>SPMD</v>
      </c>
      <c r="D3187" s="18" t="str" cm="1">
        <f t="array" aca="1" ref="D3187" ca="1">INDIRECT("Results!" &amp; ADDRESS(ROUNDUP((ROW()-1)/10,0)+1, COLUMN()))</f>
        <v>O3_native</v>
      </c>
      <c r="E3187" s="18" cm="1">
        <f t="array" aca="1" ref="E3187" ca="1">INDIRECT("Results!" &amp; ADDRESS(ROUNDUP((ROW()-1)/10,0)+1, COLUMN()))</f>
        <v>20</v>
      </c>
      <c r="F3187" s="18" t="str" cm="1">
        <f t="array" aca="1" ref="F3187" ca="1">INDIRECT("Results!" &amp; ADDRESS(ROUNDUP((ROW()-1)/10,0)+1, COLUMN()))</f>
        <v>V7DockerSPMDO3_native20</v>
      </c>
      <c r="G3187" s="18">
        <f t="shared" ca="1" si="49"/>
        <v>138.4</v>
      </c>
    </row>
    <row r="3188" spans="1:7" x14ac:dyDescent="0.25">
      <c r="A3188" s="18" t="str" cm="1">
        <f t="array" aca="1" ref="A3188" ca="1">INDIRECT("Results!" &amp; ADDRESS(ROUNDUP((ROW()-1)/10,0)+1, COLUMN()))</f>
        <v>V7</v>
      </c>
      <c r="B3188" s="18" t="str" cm="1">
        <f t="array" aca="1" ref="B3188" ca="1">INDIRECT("Results!" &amp; ADDRESS(ROUNDUP((ROW()-1)/10,0)+1, COLUMN()))</f>
        <v>Docker</v>
      </c>
      <c r="C3188" s="18" t="str" cm="1">
        <f t="array" aca="1" ref="C3188" ca="1">INDIRECT("Results!" &amp; ADDRESS(ROUNDUP((ROW()-1)/10,0)+1, COLUMN()))</f>
        <v>SPMD</v>
      </c>
      <c r="D3188" s="18" t="str" cm="1">
        <f t="array" aca="1" ref="D3188" ca="1">INDIRECT("Results!" &amp; ADDRESS(ROUNDUP((ROW()-1)/10,0)+1, COLUMN()))</f>
        <v>O3_native</v>
      </c>
      <c r="E3188" s="18" cm="1">
        <f t="array" aca="1" ref="E3188" ca="1">INDIRECT("Results!" &amp; ADDRESS(ROUNDUP((ROW()-1)/10,0)+1, COLUMN()))</f>
        <v>20</v>
      </c>
      <c r="F3188" s="18" t="str" cm="1">
        <f t="array" aca="1" ref="F3188" ca="1">INDIRECT("Results!" &amp; ADDRESS(ROUNDUP((ROW()-1)/10,0)+1, COLUMN()))</f>
        <v>V7DockerSPMDO3_native20</v>
      </c>
      <c r="G3188" s="18">
        <f t="shared" ca="1" si="49"/>
        <v>138.41</v>
      </c>
    </row>
    <row r="3189" spans="1:7" x14ac:dyDescent="0.25">
      <c r="A3189" s="18" t="str" cm="1">
        <f t="array" aca="1" ref="A3189" ca="1">INDIRECT("Results!" &amp; ADDRESS(ROUNDUP((ROW()-1)/10,0)+1, COLUMN()))</f>
        <v>V7</v>
      </c>
      <c r="B3189" s="18" t="str" cm="1">
        <f t="array" aca="1" ref="B3189" ca="1">INDIRECT("Results!" &amp; ADDRESS(ROUNDUP((ROW()-1)/10,0)+1, COLUMN()))</f>
        <v>Docker</v>
      </c>
      <c r="C3189" s="18" t="str" cm="1">
        <f t="array" aca="1" ref="C3189" ca="1">INDIRECT("Results!" &amp; ADDRESS(ROUNDUP((ROW()-1)/10,0)+1, COLUMN()))</f>
        <v>SPMD</v>
      </c>
      <c r="D3189" s="18" t="str" cm="1">
        <f t="array" aca="1" ref="D3189" ca="1">INDIRECT("Results!" &amp; ADDRESS(ROUNDUP((ROW()-1)/10,0)+1, COLUMN()))</f>
        <v>O3_native</v>
      </c>
      <c r="E3189" s="18" cm="1">
        <f t="array" aca="1" ref="E3189" ca="1">INDIRECT("Results!" &amp; ADDRESS(ROUNDUP((ROW()-1)/10,0)+1, COLUMN()))</f>
        <v>20</v>
      </c>
      <c r="F3189" s="18" t="str" cm="1">
        <f t="array" aca="1" ref="F3189" ca="1">INDIRECT("Results!" &amp; ADDRESS(ROUNDUP((ROW()-1)/10,0)+1, COLUMN()))</f>
        <v>V7DockerSPMDO3_native20</v>
      </c>
      <c r="G3189" s="18">
        <f t="shared" ca="1" si="49"/>
        <v>138.44999999999999</v>
      </c>
    </row>
    <row r="3190" spans="1:7" x14ac:dyDescent="0.25">
      <c r="A3190" s="18" t="str" cm="1">
        <f t="array" aca="1" ref="A3190" ca="1">INDIRECT("Results!" &amp; ADDRESS(ROUNDUP((ROW()-1)/10,0)+1, COLUMN()))</f>
        <v>V7</v>
      </c>
      <c r="B3190" s="18" t="str" cm="1">
        <f t="array" aca="1" ref="B3190" ca="1">INDIRECT("Results!" &amp; ADDRESS(ROUNDUP((ROW()-1)/10,0)+1, COLUMN()))</f>
        <v>Docker</v>
      </c>
      <c r="C3190" s="18" t="str" cm="1">
        <f t="array" aca="1" ref="C3190" ca="1">INDIRECT("Results!" &amp; ADDRESS(ROUNDUP((ROW()-1)/10,0)+1, COLUMN()))</f>
        <v>SPMD</v>
      </c>
      <c r="D3190" s="18" t="str" cm="1">
        <f t="array" aca="1" ref="D3190" ca="1">INDIRECT("Results!" &amp; ADDRESS(ROUNDUP((ROW()-1)/10,0)+1, COLUMN()))</f>
        <v>O3_native</v>
      </c>
      <c r="E3190" s="18" cm="1">
        <f t="array" aca="1" ref="E3190" ca="1">INDIRECT("Results!" &amp; ADDRESS(ROUNDUP((ROW()-1)/10,0)+1, COLUMN()))</f>
        <v>20</v>
      </c>
      <c r="F3190" s="18" t="str" cm="1">
        <f t="array" aca="1" ref="F3190" ca="1">INDIRECT("Results!" &amp; ADDRESS(ROUNDUP((ROW()-1)/10,0)+1, COLUMN()))</f>
        <v>V7DockerSPMDO3_native20</v>
      </c>
      <c r="G3190" s="18">
        <f t="shared" ca="1" si="49"/>
        <v>138.47</v>
      </c>
    </row>
    <row r="3191" spans="1:7" x14ac:dyDescent="0.25">
      <c r="A3191" s="18" t="str" cm="1">
        <f t="array" aca="1" ref="A3191" ca="1">INDIRECT("Results!" &amp; ADDRESS(ROUNDUP((ROW()-1)/10,0)+1, COLUMN()))</f>
        <v>V7</v>
      </c>
      <c r="B3191" s="18" t="str" cm="1">
        <f t="array" aca="1" ref="B3191" ca="1">INDIRECT("Results!" &amp; ADDRESS(ROUNDUP((ROW()-1)/10,0)+1, COLUMN()))</f>
        <v>Docker</v>
      </c>
      <c r="C3191" s="18" t="str" cm="1">
        <f t="array" aca="1" ref="C3191" ca="1">INDIRECT("Results!" &amp; ADDRESS(ROUNDUP((ROW()-1)/10,0)+1, COLUMN()))</f>
        <v>SPMD</v>
      </c>
      <c r="D3191" s="18" t="str" cm="1">
        <f t="array" aca="1" ref="D3191" ca="1">INDIRECT("Results!" &amp; ADDRESS(ROUNDUP((ROW()-1)/10,0)+1, COLUMN()))</f>
        <v>O3_native</v>
      </c>
      <c r="E3191" s="18" cm="1">
        <f t="array" aca="1" ref="E3191" ca="1">INDIRECT("Results!" &amp; ADDRESS(ROUNDUP((ROW()-1)/10,0)+1, COLUMN()))</f>
        <v>20</v>
      </c>
      <c r="F3191" s="18" t="str" cm="1">
        <f t="array" aca="1" ref="F3191" ca="1">INDIRECT("Results!" &amp; ADDRESS(ROUNDUP((ROW()-1)/10,0)+1, COLUMN()))</f>
        <v>V7DockerSPMDO3_native20</v>
      </c>
      <c r="G3191" s="18">
        <f t="shared" ca="1" si="49"/>
        <v>139.03</v>
      </c>
    </row>
    <row r="3192" spans="1:7" x14ac:dyDescent="0.25">
      <c r="A3192" s="18" t="str" cm="1">
        <f t="array" aca="1" ref="A3192" ca="1">INDIRECT("Results!" &amp; ADDRESS(ROUNDUP((ROW()-1)/10,0)+1, COLUMN()))</f>
        <v>V7</v>
      </c>
      <c r="B3192" s="18" t="str" cm="1">
        <f t="array" aca="1" ref="B3192" ca="1">INDIRECT("Results!" &amp; ADDRESS(ROUNDUP((ROW()-1)/10,0)+1, COLUMN()))</f>
        <v>Docker</v>
      </c>
      <c r="C3192" s="18" t="str" cm="1">
        <f t="array" aca="1" ref="C3192" ca="1">INDIRECT("Results!" &amp; ADDRESS(ROUNDUP((ROW()-1)/10,0)+1, COLUMN()))</f>
        <v>SPMD</v>
      </c>
      <c r="D3192" s="18" t="str" cm="1">
        <f t="array" aca="1" ref="D3192" ca="1">INDIRECT("Results!" &amp; ADDRESS(ROUNDUP((ROW()-1)/10,0)+1, COLUMN()))</f>
        <v>O3_native</v>
      </c>
      <c r="E3192" s="18" cm="1">
        <f t="array" aca="1" ref="E3192" ca="1">INDIRECT("Results!" &amp; ADDRESS(ROUNDUP((ROW()-1)/10,0)+1, COLUMN()))</f>
        <v>24</v>
      </c>
      <c r="F3192" s="18" t="str" cm="1">
        <f t="array" aca="1" ref="F3192" ca="1">INDIRECT("Results!" &amp; ADDRESS(ROUNDUP((ROW()-1)/10,0)+1, COLUMN()))</f>
        <v>V7DockerSPMDO3_native24</v>
      </c>
      <c r="G3192" s="18">
        <f t="shared" ca="1" si="49"/>
        <v>115.72999999999999</v>
      </c>
    </row>
    <row r="3193" spans="1:7" x14ac:dyDescent="0.25">
      <c r="A3193" s="18" t="str" cm="1">
        <f t="array" aca="1" ref="A3193" ca="1">INDIRECT("Results!" &amp; ADDRESS(ROUNDUP((ROW()-1)/10,0)+1, COLUMN()))</f>
        <v>V7</v>
      </c>
      <c r="B3193" s="18" t="str" cm="1">
        <f t="array" aca="1" ref="B3193" ca="1">INDIRECT("Results!" &amp; ADDRESS(ROUNDUP((ROW()-1)/10,0)+1, COLUMN()))</f>
        <v>Docker</v>
      </c>
      <c r="C3193" s="18" t="str" cm="1">
        <f t="array" aca="1" ref="C3193" ca="1">INDIRECT("Results!" &amp; ADDRESS(ROUNDUP((ROW()-1)/10,0)+1, COLUMN()))</f>
        <v>SPMD</v>
      </c>
      <c r="D3193" s="18" t="str" cm="1">
        <f t="array" aca="1" ref="D3193" ca="1">INDIRECT("Results!" &amp; ADDRESS(ROUNDUP((ROW()-1)/10,0)+1, COLUMN()))</f>
        <v>O3_native</v>
      </c>
      <c r="E3193" s="18" cm="1">
        <f t="array" aca="1" ref="E3193" ca="1">INDIRECT("Results!" &amp; ADDRESS(ROUNDUP((ROW()-1)/10,0)+1, COLUMN()))</f>
        <v>24</v>
      </c>
      <c r="F3193" s="18" t="str" cm="1">
        <f t="array" aca="1" ref="F3193" ca="1">INDIRECT("Results!" &amp; ADDRESS(ROUNDUP((ROW()-1)/10,0)+1, COLUMN()))</f>
        <v>V7DockerSPMDO3_native24</v>
      </c>
      <c r="G3193" s="18">
        <f t="shared" ca="1" si="49"/>
        <v>115.83</v>
      </c>
    </row>
    <row r="3194" spans="1:7" x14ac:dyDescent="0.25">
      <c r="A3194" s="18" t="str" cm="1">
        <f t="array" aca="1" ref="A3194" ca="1">INDIRECT("Results!" &amp; ADDRESS(ROUNDUP((ROW()-1)/10,0)+1, COLUMN()))</f>
        <v>V7</v>
      </c>
      <c r="B3194" s="18" t="str" cm="1">
        <f t="array" aca="1" ref="B3194" ca="1">INDIRECT("Results!" &amp; ADDRESS(ROUNDUP((ROW()-1)/10,0)+1, COLUMN()))</f>
        <v>Docker</v>
      </c>
      <c r="C3194" s="18" t="str" cm="1">
        <f t="array" aca="1" ref="C3194" ca="1">INDIRECT("Results!" &amp; ADDRESS(ROUNDUP((ROW()-1)/10,0)+1, COLUMN()))</f>
        <v>SPMD</v>
      </c>
      <c r="D3194" s="18" t="str" cm="1">
        <f t="array" aca="1" ref="D3194" ca="1">INDIRECT("Results!" &amp; ADDRESS(ROUNDUP((ROW()-1)/10,0)+1, COLUMN()))</f>
        <v>O3_native</v>
      </c>
      <c r="E3194" s="18" cm="1">
        <f t="array" aca="1" ref="E3194" ca="1">INDIRECT("Results!" &amp; ADDRESS(ROUNDUP((ROW()-1)/10,0)+1, COLUMN()))</f>
        <v>24</v>
      </c>
      <c r="F3194" s="18" t="str" cm="1">
        <f t="array" aca="1" ref="F3194" ca="1">INDIRECT("Results!" &amp; ADDRESS(ROUNDUP((ROW()-1)/10,0)+1, COLUMN()))</f>
        <v>V7DockerSPMDO3_native24</v>
      </c>
      <c r="G3194" s="18">
        <f t="shared" ca="1" si="49"/>
        <v>115.9</v>
      </c>
    </row>
    <row r="3195" spans="1:7" x14ac:dyDescent="0.25">
      <c r="A3195" s="18" t="str" cm="1">
        <f t="array" aca="1" ref="A3195" ca="1">INDIRECT("Results!" &amp; ADDRESS(ROUNDUP((ROW()-1)/10,0)+1, COLUMN()))</f>
        <v>V7</v>
      </c>
      <c r="B3195" s="18" t="str" cm="1">
        <f t="array" aca="1" ref="B3195" ca="1">INDIRECT("Results!" &amp; ADDRESS(ROUNDUP((ROW()-1)/10,0)+1, COLUMN()))</f>
        <v>Docker</v>
      </c>
      <c r="C3195" s="18" t="str" cm="1">
        <f t="array" aca="1" ref="C3195" ca="1">INDIRECT("Results!" &amp; ADDRESS(ROUNDUP((ROW()-1)/10,0)+1, COLUMN()))</f>
        <v>SPMD</v>
      </c>
      <c r="D3195" s="18" t="str" cm="1">
        <f t="array" aca="1" ref="D3195" ca="1">INDIRECT("Results!" &amp; ADDRESS(ROUNDUP((ROW()-1)/10,0)+1, COLUMN()))</f>
        <v>O3_native</v>
      </c>
      <c r="E3195" s="18" cm="1">
        <f t="array" aca="1" ref="E3195" ca="1">INDIRECT("Results!" &amp; ADDRESS(ROUNDUP((ROW()-1)/10,0)+1, COLUMN()))</f>
        <v>24</v>
      </c>
      <c r="F3195" s="18" t="str" cm="1">
        <f t="array" aca="1" ref="F3195" ca="1">INDIRECT("Results!" &amp; ADDRESS(ROUNDUP((ROW()-1)/10,0)+1, COLUMN()))</f>
        <v>V7DockerSPMDO3_native24</v>
      </c>
      <c r="G3195" s="18">
        <f t="shared" ca="1" si="49"/>
        <v>115.94</v>
      </c>
    </row>
    <row r="3196" spans="1:7" x14ac:dyDescent="0.25">
      <c r="A3196" s="18" t="str" cm="1">
        <f t="array" aca="1" ref="A3196" ca="1">INDIRECT("Results!" &amp; ADDRESS(ROUNDUP((ROW()-1)/10,0)+1, COLUMN()))</f>
        <v>V7</v>
      </c>
      <c r="B3196" s="18" t="str" cm="1">
        <f t="array" aca="1" ref="B3196" ca="1">INDIRECT("Results!" &amp; ADDRESS(ROUNDUP((ROW()-1)/10,0)+1, COLUMN()))</f>
        <v>Docker</v>
      </c>
      <c r="C3196" s="18" t="str" cm="1">
        <f t="array" aca="1" ref="C3196" ca="1">INDIRECT("Results!" &amp; ADDRESS(ROUNDUP((ROW()-1)/10,0)+1, COLUMN()))</f>
        <v>SPMD</v>
      </c>
      <c r="D3196" s="18" t="str" cm="1">
        <f t="array" aca="1" ref="D3196" ca="1">INDIRECT("Results!" &amp; ADDRESS(ROUNDUP((ROW()-1)/10,0)+1, COLUMN()))</f>
        <v>O3_native</v>
      </c>
      <c r="E3196" s="18" cm="1">
        <f t="array" aca="1" ref="E3196" ca="1">INDIRECT("Results!" &amp; ADDRESS(ROUNDUP((ROW()-1)/10,0)+1, COLUMN()))</f>
        <v>24</v>
      </c>
      <c r="F3196" s="18" t="str" cm="1">
        <f t="array" aca="1" ref="F3196" ca="1">INDIRECT("Results!" &amp; ADDRESS(ROUNDUP((ROW()-1)/10,0)+1, COLUMN()))</f>
        <v>V7DockerSPMDO3_native24</v>
      </c>
      <c r="G3196" s="18">
        <f t="shared" ca="1" si="49"/>
        <v>116.06</v>
      </c>
    </row>
    <row r="3197" spans="1:7" x14ac:dyDescent="0.25">
      <c r="A3197" s="18" t="str" cm="1">
        <f t="array" aca="1" ref="A3197" ca="1">INDIRECT("Results!" &amp; ADDRESS(ROUNDUP((ROW()-1)/10,0)+1, COLUMN()))</f>
        <v>V7</v>
      </c>
      <c r="B3197" s="18" t="str" cm="1">
        <f t="array" aca="1" ref="B3197" ca="1">INDIRECT("Results!" &amp; ADDRESS(ROUNDUP((ROW()-1)/10,0)+1, COLUMN()))</f>
        <v>Docker</v>
      </c>
      <c r="C3197" s="18" t="str" cm="1">
        <f t="array" aca="1" ref="C3197" ca="1">INDIRECT("Results!" &amp; ADDRESS(ROUNDUP((ROW()-1)/10,0)+1, COLUMN()))</f>
        <v>SPMD</v>
      </c>
      <c r="D3197" s="18" t="str" cm="1">
        <f t="array" aca="1" ref="D3197" ca="1">INDIRECT("Results!" &amp; ADDRESS(ROUNDUP((ROW()-1)/10,0)+1, COLUMN()))</f>
        <v>O3_native</v>
      </c>
      <c r="E3197" s="18" cm="1">
        <f t="array" aca="1" ref="E3197" ca="1">INDIRECT("Results!" &amp; ADDRESS(ROUNDUP((ROW()-1)/10,0)+1, COLUMN()))</f>
        <v>24</v>
      </c>
      <c r="F3197" s="18" t="str" cm="1">
        <f t="array" aca="1" ref="F3197" ca="1">INDIRECT("Results!" &amp; ADDRESS(ROUNDUP((ROW()-1)/10,0)+1, COLUMN()))</f>
        <v>V7DockerSPMDO3_native24</v>
      </c>
      <c r="G3197" s="18">
        <f t="shared" ca="1" si="49"/>
        <v>116.11</v>
      </c>
    </row>
    <row r="3198" spans="1:7" x14ac:dyDescent="0.25">
      <c r="A3198" s="18" t="str" cm="1">
        <f t="array" aca="1" ref="A3198" ca="1">INDIRECT("Results!" &amp; ADDRESS(ROUNDUP((ROW()-1)/10,0)+1, COLUMN()))</f>
        <v>V7</v>
      </c>
      <c r="B3198" s="18" t="str" cm="1">
        <f t="array" aca="1" ref="B3198" ca="1">INDIRECT("Results!" &amp; ADDRESS(ROUNDUP((ROW()-1)/10,0)+1, COLUMN()))</f>
        <v>Docker</v>
      </c>
      <c r="C3198" s="18" t="str" cm="1">
        <f t="array" aca="1" ref="C3198" ca="1">INDIRECT("Results!" &amp; ADDRESS(ROUNDUP((ROW()-1)/10,0)+1, COLUMN()))</f>
        <v>SPMD</v>
      </c>
      <c r="D3198" s="18" t="str" cm="1">
        <f t="array" aca="1" ref="D3198" ca="1">INDIRECT("Results!" &amp; ADDRESS(ROUNDUP((ROW()-1)/10,0)+1, COLUMN()))</f>
        <v>O3_native</v>
      </c>
      <c r="E3198" s="18" cm="1">
        <f t="array" aca="1" ref="E3198" ca="1">INDIRECT("Results!" &amp; ADDRESS(ROUNDUP((ROW()-1)/10,0)+1, COLUMN()))</f>
        <v>24</v>
      </c>
      <c r="F3198" s="18" t="str" cm="1">
        <f t="array" aca="1" ref="F3198" ca="1">INDIRECT("Results!" &amp; ADDRESS(ROUNDUP((ROW()-1)/10,0)+1, COLUMN()))</f>
        <v>V7DockerSPMDO3_native24</v>
      </c>
      <c r="G3198" s="18">
        <f t="shared" ca="1" si="49"/>
        <v>116.21000000000001</v>
      </c>
    </row>
    <row r="3199" spans="1:7" x14ac:dyDescent="0.25">
      <c r="A3199" s="18" t="str" cm="1">
        <f t="array" aca="1" ref="A3199" ca="1">INDIRECT("Results!" &amp; ADDRESS(ROUNDUP((ROW()-1)/10,0)+1, COLUMN()))</f>
        <v>V7</v>
      </c>
      <c r="B3199" s="18" t="str" cm="1">
        <f t="array" aca="1" ref="B3199" ca="1">INDIRECT("Results!" &amp; ADDRESS(ROUNDUP((ROW()-1)/10,0)+1, COLUMN()))</f>
        <v>Docker</v>
      </c>
      <c r="C3199" s="18" t="str" cm="1">
        <f t="array" aca="1" ref="C3199" ca="1">INDIRECT("Results!" &amp; ADDRESS(ROUNDUP((ROW()-1)/10,0)+1, COLUMN()))</f>
        <v>SPMD</v>
      </c>
      <c r="D3199" s="18" t="str" cm="1">
        <f t="array" aca="1" ref="D3199" ca="1">INDIRECT("Results!" &amp; ADDRESS(ROUNDUP((ROW()-1)/10,0)+1, COLUMN()))</f>
        <v>O3_native</v>
      </c>
      <c r="E3199" s="18" cm="1">
        <f t="array" aca="1" ref="E3199" ca="1">INDIRECT("Results!" &amp; ADDRESS(ROUNDUP((ROW()-1)/10,0)+1, COLUMN()))</f>
        <v>24</v>
      </c>
      <c r="F3199" s="18" t="str" cm="1">
        <f t="array" aca="1" ref="F3199" ca="1">INDIRECT("Results!" &amp; ADDRESS(ROUNDUP((ROW()-1)/10,0)+1, COLUMN()))</f>
        <v>V7DockerSPMDO3_native24</v>
      </c>
      <c r="G3199" s="18">
        <f t="shared" ca="1" si="49"/>
        <v>116.22</v>
      </c>
    </row>
    <row r="3200" spans="1:7" x14ac:dyDescent="0.25">
      <c r="A3200" s="18" t="str" cm="1">
        <f t="array" aca="1" ref="A3200" ca="1">INDIRECT("Results!" &amp; ADDRESS(ROUNDUP((ROW()-1)/10,0)+1, COLUMN()))</f>
        <v>V7</v>
      </c>
      <c r="B3200" s="18" t="str" cm="1">
        <f t="array" aca="1" ref="B3200" ca="1">INDIRECT("Results!" &amp; ADDRESS(ROUNDUP((ROW()-1)/10,0)+1, COLUMN()))</f>
        <v>Docker</v>
      </c>
      <c r="C3200" s="18" t="str" cm="1">
        <f t="array" aca="1" ref="C3200" ca="1">INDIRECT("Results!" &amp; ADDRESS(ROUNDUP((ROW()-1)/10,0)+1, COLUMN()))</f>
        <v>SPMD</v>
      </c>
      <c r="D3200" s="18" t="str" cm="1">
        <f t="array" aca="1" ref="D3200" ca="1">INDIRECT("Results!" &amp; ADDRESS(ROUNDUP((ROW()-1)/10,0)+1, COLUMN()))</f>
        <v>O3_native</v>
      </c>
      <c r="E3200" s="18" cm="1">
        <f t="array" aca="1" ref="E3200" ca="1">INDIRECT("Results!" &amp; ADDRESS(ROUNDUP((ROW()-1)/10,0)+1, COLUMN()))</f>
        <v>24</v>
      </c>
      <c r="F3200" s="18" t="str" cm="1">
        <f t="array" aca="1" ref="F3200" ca="1">INDIRECT("Results!" &amp; ADDRESS(ROUNDUP((ROW()-1)/10,0)+1, COLUMN()))</f>
        <v>V7DockerSPMDO3_native24</v>
      </c>
      <c r="G3200" s="18">
        <f t="shared" ca="1" si="49"/>
        <v>116.25999999999999</v>
      </c>
    </row>
    <row r="3201" spans="1:7" x14ac:dyDescent="0.25">
      <c r="A3201" s="18" t="str" cm="1">
        <f t="array" aca="1" ref="A3201" ca="1">INDIRECT("Results!" &amp; ADDRESS(ROUNDUP((ROW()-1)/10,0)+1, COLUMN()))</f>
        <v>V7</v>
      </c>
      <c r="B3201" s="18" t="str" cm="1">
        <f t="array" aca="1" ref="B3201" ca="1">INDIRECT("Results!" &amp; ADDRESS(ROUNDUP((ROW()-1)/10,0)+1, COLUMN()))</f>
        <v>Docker</v>
      </c>
      <c r="C3201" s="18" t="str" cm="1">
        <f t="array" aca="1" ref="C3201" ca="1">INDIRECT("Results!" &amp; ADDRESS(ROUNDUP((ROW()-1)/10,0)+1, COLUMN()))</f>
        <v>SPMD</v>
      </c>
      <c r="D3201" s="18" t="str" cm="1">
        <f t="array" aca="1" ref="D3201" ca="1">INDIRECT("Results!" &amp; ADDRESS(ROUNDUP((ROW()-1)/10,0)+1, COLUMN()))</f>
        <v>O3_native</v>
      </c>
      <c r="E3201" s="18" cm="1">
        <f t="array" aca="1" ref="E3201" ca="1">INDIRECT("Results!" &amp; ADDRESS(ROUNDUP((ROW()-1)/10,0)+1, COLUMN()))</f>
        <v>24</v>
      </c>
      <c r="F3201" s="18" t="str" cm="1">
        <f t="array" aca="1" ref="F3201" ca="1">INDIRECT("Results!" &amp; ADDRESS(ROUNDUP((ROW()-1)/10,0)+1, COLUMN()))</f>
        <v>V7DockerSPMDO3_native24</v>
      </c>
      <c r="G3201" s="18">
        <f t="shared" ca="1" si="49"/>
        <v>116.4</v>
      </c>
    </row>
    <row r="3202" spans="1:7" x14ac:dyDescent="0.25">
      <c r="A3202" s="18" t="str" cm="1">
        <f t="array" aca="1" ref="A3202" ca="1">INDIRECT("Results!" &amp; ADDRESS(ROUNDUP((ROW()-1)/10,0)+1, COLUMN()))</f>
        <v>V7</v>
      </c>
      <c r="B3202" s="18" t="str" cm="1">
        <f t="array" aca="1" ref="B3202" ca="1">INDIRECT("Results!" &amp; ADDRESS(ROUNDUP((ROW()-1)/10,0)+1, COLUMN()))</f>
        <v>Docker</v>
      </c>
      <c r="C3202" s="18" t="str" cm="1">
        <f t="array" aca="1" ref="C3202" ca="1">INDIRECT("Results!" &amp; ADDRESS(ROUNDUP((ROW()-1)/10,0)+1, COLUMN()))</f>
        <v>SPMD</v>
      </c>
      <c r="D3202" s="18" t="str" cm="1">
        <f t="array" aca="1" ref="D3202" ca="1">INDIRECT("Results!" &amp; ADDRESS(ROUNDUP((ROW()-1)/10,0)+1, COLUMN()))</f>
        <v>O3_native</v>
      </c>
      <c r="E3202" s="18" cm="1">
        <f t="array" aca="1" ref="E3202" ca="1">INDIRECT("Results!" &amp; ADDRESS(ROUNDUP((ROW()-1)/10,0)+1, COLUMN()))</f>
        <v>28</v>
      </c>
      <c r="F3202" s="18" t="str" cm="1">
        <f t="array" aca="1" ref="F3202" ca="1">INDIRECT("Results!" &amp; ADDRESS(ROUNDUP((ROW()-1)/10,0)+1, COLUMN()))</f>
        <v>V7DockerSPMDO3_native28</v>
      </c>
      <c r="G3202" s="18">
        <f t="shared" ca="1" si="49"/>
        <v>102.15</v>
      </c>
    </row>
    <row r="3203" spans="1:7" x14ac:dyDescent="0.25">
      <c r="A3203" s="18" t="str" cm="1">
        <f t="array" aca="1" ref="A3203" ca="1">INDIRECT("Results!" &amp; ADDRESS(ROUNDUP((ROW()-1)/10,0)+1, COLUMN()))</f>
        <v>V7</v>
      </c>
      <c r="B3203" s="18" t="str" cm="1">
        <f t="array" aca="1" ref="B3203" ca="1">INDIRECT("Results!" &amp; ADDRESS(ROUNDUP((ROW()-1)/10,0)+1, COLUMN()))</f>
        <v>Docker</v>
      </c>
      <c r="C3203" s="18" t="str" cm="1">
        <f t="array" aca="1" ref="C3203" ca="1">INDIRECT("Results!" &amp; ADDRESS(ROUNDUP((ROW()-1)/10,0)+1, COLUMN()))</f>
        <v>SPMD</v>
      </c>
      <c r="D3203" s="18" t="str" cm="1">
        <f t="array" aca="1" ref="D3203" ca="1">INDIRECT("Results!" &amp; ADDRESS(ROUNDUP((ROW()-1)/10,0)+1, COLUMN()))</f>
        <v>O3_native</v>
      </c>
      <c r="E3203" s="18" cm="1">
        <f t="array" aca="1" ref="E3203" ca="1">INDIRECT("Results!" &amp; ADDRESS(ROUNDUP((ROW()-1)/10,0)+1, COLUMN()))</f>
        <v>28</v>
      </c>
      <c r="F3203" s="18" t="str" cm="1">
        <f t="array" aca="1" ref="F3203" ca="1">INDIRECT("Results!" &amp; ADDRESS(ROUNDUP((ROW()-1)/10,0)+1, COLUMN()))</f>
        <v>V7DockerSPMDO3_native28</v>
      </c>
      <c r="G3203" s="18">
        <f t="shared" ref="G3203:G3266" ca="1" si="50">IFERROR(SMALL(INDIRECT("Results!" &amp; ADDRESS(ROUNDUP((ROW()-1)/10,0)+1, COLUMN()+18) &amp; ":"  &amp; ADDRESS(ROUNDUP((ROW()-1)/10,0)+1, COLUMN()+47)),MOD((ROW()-2),10)+1),"")</f>
        <v>102.22999999999999</v>
      </c>
    </row>
    <row r="3204" spans="1:7" x14ac:dyDescent="0.25">
      <c r="A3204" s="18" t="str" cm="1">
        <f t="array" aca="1" ref="A3204" ca="1">INDIRECT("Results!" &amp; ADDRESS(ROUNDUP((ROW()-1)/10,0)+1, COLUMN()))</f>
        <v>V7</v>
      </c>
      <c r="B3204" s="18" t="str" cm="1">
        <f t="array" aca="1" ref="B3204" ca="1">INDIRECT("Results!" &amp; ADDRESS(ROUNDUP((ROW()-1)/10,0)+1, COLUMN()))</f>
        <v>Docker</v>
      </c>
      <c r="C3204" s="18" t="str" cm="1">
        <f t="array" aca="1" ref="C3204" ca="1">INDIRECT("Results!" &amp; ADDRESS(ROUNDUP((ROW()-1)/10,0)+1, COLUMN()))</f>
        <v>SPMD</v>
      </c>
      <c r="D3204" s="18" t="str" cm="1">
        <f t="array" aca="1" ref="D3204" ca="1">INDIRECT("Results!" &amp; ADDRESS(ROUNDUP((ROW()-1)/10,0)+1, COLUMN()))</f>
        <v>O3_native</v>
      </c>
      <c r="E3204" s="18" cm="1">
        <f t="array" aca="1" ref="E3204" ca="1">INDIRECT("Results!" &amp; ADDRESS(ROUNDUP((ROW()-1)/10,0)+1, COLUMN()))</f>
        <v>28</v>
      </c>
      <c r="F3204" s="18" t="str" cm="1">
        <f t="array" aca="1" ref="F3204" ca="1">INDIRECT("Results!" &amp; ADDRESS(ROUNDUP((ROW()-1)/10,0)+1, COLUMN()))</f>
        <v>V7DockerSPMDO3_native28</v>
      </c>
      <c r="G3204" s="18">
        <f t="shared" ca="1" si="50"/>
        <v>102.27000000000001</v>
      </c>
    </row>
    <row r="3205" spans="1:7" x14ac:dyDescent="0.25">
      <c r="A3205" s="18" t="str" cm="1">
        <f t="array" aca="1" ref="A3205" ca="1">INDIRECT("Results!" &amp; ADDRESS(ROUNDUP((ROW()-1)/10,0)+1, COLUMN()))</f>
        <v>V7</v>
      </c>
      <c r="B3205" s="18" t="str" cm="1">
        <f t="array" aca="1" ref="B3205" ca="1">INDIRECT("Results!" &amp; ADDRESS(ROUNDUP((ROW()-1)/10,0)+1, COLUMN()))</f>
        <v>Docker</v>
      </c>
      <c r="C3205" s="18" t="str" cm="1">
        <f t="array" aca="1" ref="C3205" ca="1">INDIRECT("Results!" &amp; ADDRESS(ROUNDUP((ROW()-1)/10,0)+1, COLUMN()))</f>
        <v>SPMD</v>
      </c>
      <c r="D3205" s="18" t="str" cm="1">
        <f t="array" aca="1" ref="D3205" ca="1">INDIRECT("Results!" &amp; ADDRESS(ROUNDUP((ROW()-1)/10,0)+1, COLUMN()))</f>
        <v>O3_native</v>
      </c>
      <c r="E3205" s="18" cm="1">
        <f t="array" aca="1" ref="E3205" ca="1">INDIRECT("Results!" &amp; ADDRESS(ROUNDUP((ROW()-1)/10,0)+1, COLUMN()))</f>
        <v>28</v>
      </c>
      <c r="F3205" s="18" t="str" cm="1">
        <f t="array" aca="1" ref="F3205" ca="1">INDIRECT("Results!" &amp; ADDRESS(ROUNDUP((ROW()-1)/10,0)+1, COLUMN()))</f>
        <v>V7DockerSPMDO3_native28</v>
      </c>
      <c r="G3205" s="18">
        <f t="shared" ca="1" si="50"/>
        <v>102.33</v>
      </c>
    </row>
    <row r="3206" spans="1:7" x14ac:dyDescent="0.25">
      <c r="A3206" s="18" t="str" cm="1">
        <f t="array" aca="1" ref="A3206" ca="1">INDIRECT("Results!" &amp; ADDRESS(ROUNDUP((ROW()-1)/10,0)+1, COLUMN()))</f>
        <v>V7</v>
      </c>
      <c r="B3206" s="18" t="str" cm="1">
        <f t="array" aca="1" ref="B3206" ca="1">INDIRECT("Results!" &amp; ADDRESS(ROUNDUP((ROW()-1)/10,0)+1, COLUMN()))</f>
        <v>Docker</v>
      </c>
      <c r="C3206" s="18" t="str" cm="1">
        <f t="array" aca="1" ref="C3206" ca="1">INDIRECT("Results!" &amp; ADDRESS(ROUNDUP((ROW()-1)/10,0)+1, COLUMN()))</f>
        <v>SPMD</v>
      </c>
      <c r="D3206" s="18" t="str" cm="1">
        <f t="array" aca="1" ref="D3206" ca="1">INDIRECT("Results!" &amp; ADDRESS(ROUNDUP((ROW()-1)/10,0)+1, COLUMN()))</f>
        <v>O3_native</v>
      </c>
      <c r="E3206" s="18" cm="1">
        <f t="array" aca="1" ref="E3206" ca="1">INDIRECT("Results!" &amp; ADDRESS(ROUNDUP((ROW()-1)/10,0)+1, COLUMN()))</f>
        <v>28</v>
      </c>
      <c r="F3206" s="18" t="str" cm="1">
        <f t="array" aca="1" ref="F3206" ca="1">INDIRECT("Results!" &amp; ADDRESS(ROUNDUP((ROW()-1)/10,0)+1, COLUMN()))</f>
        <v>V7DockerSPMDO3_native28</v>
      </c>
      <c r="G3206" s="18">
        <f t="shared" ca="1" si="50"/>
        <v>102.33</v>
      </c>
    </row>
    <row r="3207" spans="1:7" x14ac:dyDescent="0.25">
      <c r="A3207" s="18" t="str" cm="1">
        <f t="array" aca="1" ref="A3207" ca="1">INDIRECT("Results!" &amp; ADDRESS(ROUNDUP((ROW()-1)/10,0)+1, COLUMN()))</f>
        <v>V7</v>
      </c>
      <c r="B3207" s="18" t="str" cm="1">
        <f t="array" aca="1" ref="B3207" ca="1">INDIRECT("Results!" &amp; ADDRESS(ROUNDUP((ROW()-1)/10,0)+1, COLUMN()))</f>
        <v>Docker</v>
      </c>
      <c r="C3207" s="18" t="str" cm="1">
        <f t="array" aca="1" ref="C3207" ca="1">INDIRECT("Results!" &amp; ADDRESS(ROUNDUP((ROW()-1)/10,0)+1, COLUMN()))</f>
        <v>SPMD</v>
      </c>
      <c r="D3207" s="18" t="str" cm="1">
        <f t="array" aca="1" ref="D3207" ca="1">INDIRECT("Results!" &amp; ADDRESS(ROUNDUP((ROW()-1)/10,0)+1, COLUMN()))</f>
        <v>O3_native</v>
      </c>
      <c r="E3207" s="18" cm="1">
        <f t="array" aca="1" ref="E3207" ca="1">INDIRECT("Results!" &amp; ADDRESS(ROUNDUP((ROW()-1)/10,0)+1, COLUMN()))</f>
        <v>28</v>
      </c>
      <c r="F3207" s="18" t="str" cm="1">
        <f t="array" aca="1" ref="F3207" ca="1">INDIRECT("Results!" &amp; ADDRESS(ROUNDUP((ROW()-1)/10,0)+1, COLUMN()))</f>
        <v>V7DockerSPMDO3_native28</v>
      </c>
      <c r="G3207" s="18">
        <f t="shared" ca="1" si="50"/>
        <v>102.33</v>
      </c>
    </row>
    <row r="3208" spans="1:7" x14ac:dyDescent="0.25">
      <c r="A3208" s="18" t="str" cm="1">
        <f t="array" aca="1" ref="A3208" ca="1">INDIRECT("Results!" &amp; ADDRESS(ROUNDUP((ROW()-1)/10,0)+1, COLUMN()))</f>
        <v>V7</v>
      </c>
      <c r="B3208" s="18" t="str" cm="1">
        <f t="array" aca="1" ref="B3208" ca="1">INDIRECT("Results!" &amp; ADDRESS(ROUNDUP((ROW()-1)/10,0)+1, COLUMN()))</f>
        <v>Docker</v>
      </c>
      <c r="C3208" s="18" t="str" cm="1">
        <f t="array" aca="1" ref="C3208" ca="1">INDIRECT("Results!" &amp; ADDRESS(ROUNDUP((ROW()-1)/10,0)+1, COLUMN()))</f>
        <v>SPMD</v>
      </c>
      <c r="D3208" s="18" t="str" cm="1">
        <f t="array" aca="1" ref="D3208" ca="1">INDIRECT("Results!" &amp; ADDRESS(ROUNDUP((ROW()-1)/10,0)+1, COLUMN()))</f>
        <v>O3_native</v>
      </c>
      <c r="E3208" s="18" cm="1">
        <f t="array" aca="1" ref="E3208" ca="1">INDIRECT("Results!" &amp; ADDRESS(ROUNDUP((ROW()-1)/10,0)+1, COLUMN()))</f>
        <v>28</v>
      </c>
      <c r="F3208" s="18" t="str" cm="1">
        <f t="array" aca="1" ref="F3208" ca="1">INDIRECT("Results!" &amp; ADDRESS(ROUNDUP((ROW()-1)/10,0)+1, COLUMN()))</f>
        <v>V7DockerSPMDO3_native28</v>
      </c>
      <c r="G3208" s="18">
        <f t="shared" ca="1" si="50"/>
        <v>102.35</v>
      </c>
    </row>
    <row r="3209" spans="1:7" x14ac:dyDescent="0.25">
      <c r="A3209" s="18" t="str" cm="1">
        <f t="array" aca="1" ref="A3209" ca="1">INDIRECT("Results!" &amp; ADDRESS(ROUNDUP((ROW()-1)/10,0)+1, COLUMN()))</f>
        <v>V7</v>
      </c>
      <c r="B3209" s="18" t="str" cm="1">
        <f t="array" aca="1" ref="B3209" ca="1">INDIRECT("Results!" &amp; ADDRESS(ROUNDUP((ROW()-1)/10,0)+1, COLUMN()))</f>
        <v>Docker</v>
      </c>
      <c r="C3209" s="18" t="str" cm="1">
        <f t="array" aca="1" ref="C3209" ca="1">INDIRECT("Results!" &amp; ADDRESS(ROUNDUP((ROW()-1)/10,0)+1, COLUMN()))</f>
        <v>SPMD</v>
      </c>
      <c r="D3209" s="18" t="str" cm="1">
        <f t="array" aca="1" ref="D3209" ca="1">INDIRECT("Results!" &amp; ADDRESS(ROUNDUP((ROW()-1)/10,0)+1, COLUMN()))</f>
        <v>O3_native</v>
      </c>
      <c r="E3209" s="18" cm="1">
        <f t="array" aca="1" ref="E3209" ca="1">INDIRECT("Results!" &amp; ADDRESS(ROUNDUP((ROW()-1)/10,0)+1, COLUMN()))</f>
        <v>28</v>
      </c>
      <c r="F3209" s="18" t="str" cm="1">
        <f t="array" aca="1" ref="F3209" ca="1">INDIRECT("Results!" &amp; ADDRESS(ROUNDUP((ROW()-1)/10,0)+1, COLUMN()))</f>
        <v>V7DockerSPMDO3_native28</v>
      </c>
      <c r="G3209" s="18">
        <f t="shared" ca="1" si="50"/>
        <v>102.4</v>
      </c>
    </row>
    <row r="3210" spans="1:7" x14ac:dyDescent="0.25">
      <c r="A3210" s="18" t="str" cm="1">
        <f t="array" aca="1" ref="A3210" ca="1">INDIRECT("Results!" &amp; ADDRESS(ROUNDUP((ROW()-1)/10,0)+1, COLUMN()))</f>
        <v>V7</v>
      </c>
      <c r="B3210" s="18" t="str" cm="1">
        <f t="array" aca="1" ref="B3210" ca="1">INDIRECT("Results!" &amp; ADDRESS(ROUNDUP((ROW()-1)/10,0)+1, COLUMN()))</f>
        <v>Docker</v>
      </c>
      <c r="C3210" s="18" t="str" cm="1">
        <f t="array" aca="1" ref="C3210" ca="1">INDIRECT("Results!" &amp; ADDRESS(ROUNDUP((ROW()-1)/10,0)+1, COLUMN()))</f>
        <v>SPMD</v>
      </c>
      <c r="D3210" s="18" t="str" cm="1">
        <f t="array" aca="1" ref="D3210" ca="1">INDIRECT("Results!" &amp; ADDRESS(ROUNDUP((ROW()-1)/10,0)+1, COLUMN()))</f>
        <v>O3_native</v>
      </c>
      <c r="E3210" s="18" cm="1">
        <f t="array" aca="1" ref="E3210" ca="1">INDIRECT("Results!" &amp; ADDRESS(ROUNDUP((ROW()-1)/10,0)+1, COLUMN()))</f>
        <v>28</v>
      </c>
      <c r="F3210" s="18" t="str" cm="1">
        <f t="array" aca="1" ref="F3210" ca="1">INDIRECT("Results!" &amp; ADDRESS(ROUNDUP((ROW()-1)/10,0)+1, COLUMN()))</f>
        <v>V7DockerSPMDO3_native28</v>
      </c>
      <c r="G3210" s="18">
        <f t="shared" ca="1" si="50"/>
        <v>102.43</v>
      </c>
    </row>
    <row r="3211" spans="1:7" x14ac:dyDescent="0.25">
      <c r="A3211" s="18" t="str" cm="1">
        <f t="array" aca="1" ref="A3211" ca="1">INDIRECT("Results!" &amp; ADDRESS(ROUNDUP((ROW()-1)/10,0)+1, COLUMN()))</f>
        <v>V7</v>
      </c>
      <c r="B3211" s="18" t="str" cm="1">
        <f t="array" aca="1" ref="B3211" ca="1">INDIRECT("Results!" &amp; ADDRESS(ROUNDUP((ROW()-1)/10,0)+1, COLUMN()))</f>
        <v>Docker</v>
      </c>
      <c r="C3211" s="18" t="str" cm="1">
        <f t="array" aca="1" ref="C3211" ca="1">INDIRECT("Results!" &amp; ADDRESS(ROUNDUP((ROW()-1)/10,0)+1, COLUMN()))</f>
        <v>SPMD</v>
      </c>
      <c r="D3211" s="18" t="str" cm="1">
        <f t="array" aca="1" ref="D3211" ca="1">INDIRECT("Results!" &amp; ADDRESS(ROUNDUP((ROW()-1)/10,0)+1, COLUMN()))</f>
        <v>O3_native</v>
      </c>
      <c r="E3211" s="18" cm="1">
        <f t="array" aca="1" ref="E3211" ca="1">INDIRECT("Results!" &amp; ADDRESS(ROUNDUP((ROW()-1)/10,0)+1, COLUMN()))</f>
        <v>28</v>
      </c>
      <c r="F3211" s="18" t="str" cm="1">
        <f t="array" aca="1" ref="F3211" ca="1">INDIRECT("Results!" &amp; ADDRESS(ROUNDUP((ROW()-1)/10,0)+1, COLUMN()))</f>
        <v>V7DockerSPMDO3_native28</v>
      </c>
      <c r="G3211" s="18">
        <f t="shared" ca="1" si="50"/>
        <v>103.86</v>
      </c>
    </row>
    <row r="3212" spans="1:7" x14ac:dyDescent="0.25">
      <c r="A3212" s="18" t="str" cm="1">
        <f t="array" aca="1" ref="A3212" ca="1">INDIRECT("Results!" &amp; ADDRESS(ROUNDUP((ROW()-1)/10,0)+1, COLUMN()))</f>
        <v>V7</v>
      </c>
      <c r="B3212" s="18" t="str" cm="1">
        <f t="array" aca="1" ref="B3212" ca="1">INDIRECT("Results!" &amp; ADDRESS(ROUNDUP((ROW()-1)/10,0)+1, COLUMN()))</f>
        <v>Docker</v>
      </c>
      <c r="C3212" s="18" t="str" cm="1">
        <f t="array" aca="1" ref="C3212" ca="1">INDIRECT("Results!" &amp; ADDRESS(ROUNDUP((ROW()-1)/10,0)+1, COLUMN()))</f>
        <v>SPMD</v>
      </c>
      <c r="D3212" s="18" t="str" cm="1">
        <f t="array" aca="1" ref="D3212" ca="1">INDIRECT("Results!" &amp; ADDRESS(ROUNDUP((ROW()-1)/10,0)+1, COLUMN()))</f>
        <v>O3_native</v>
      </c>
      <c r="E3212" s="18" cm="1">
        <f t="array" aca="1" ref="E3212" ca="1">INDIRECT("Results!" &amp; ADDRESS(ROUNDUP((ROW()-1)/10,0)+1, COLUMN()))</f>
        <v>32</v>
      </c>
      <c r="F3212" s="18" t="str" cm="1">
        <f t="array" aca="1" ref="F3212" ca="1">INDIRECT("Results!" &amp; ADDRESS(ROUNDUP((ROW()-1)/10,0)+1, COLUMN()))</f>
        <v>V7DockerSPMDO3_native32</v>
      </c>
      <c r="G3212" s="18">
        <f t="shared" ca="1" si="50"/>
        <v>86.74</v>
      </c>
    </row>
    <row r="3213" spans="1:7" x14ac:dyDescent="0.25">
      <c r="A3213" s="18" t="str" cm="1">
        <f t="array" aca="1" ref="A3213" ca="1">INDIRECT("Results!" &amp; ADDRESS(ROUNDUP((ROW()-1)/10,0)+1, COLUMN()))</f>
        <v>V7</v>
      </c>
      <c r="B3213" s="18" t="str" cm="1">
        <f t="array" aca="1" ref="B3213" ca="1">INDIRECT("Results!" &amp; ADDRESS(ROUNDUP((ROW()-1)/10,0)+1, COLUMN()))</f>
        <v>Docker</v>
      </c>
      <c r="C3213" s="18" t="str" cm="1">
        <f t="array" aca="1" ref="C3213" ca="1">INDIRECT("Results!" &amp; ADDRESS(ROUNDUP((ROW()-1)/10,0)+1, COLUMN()))</f>
        <v>SPMD</v>
      </c>
      <c r="D3213" s="18" t="str" cm="1">
        <f t="array" aca="1" ref="D3213" ca="1">INDIRECT("Results!" &amp; ADDRESS(ROUNDUP((ROW()-1)/10,0)+1, COLUMN()))</f>
        <v>O3_native</v>
      </c>
      <c r="E3213" s="18" cm="1">
        <f t="array" aca="1" ref="E3213" ca="1">INDIRECT("Results!" &amp; ADDRESS(ROUNDUP((ROW()-1)/10,0)+1, COLUMN()))</f>
        <v>32</v>
      </c>
      <c r="F3213" s="18" t="str" cm="1">
        <f t="array" aca="1" ref="F3213" ca="1">INDIRECT("Results!" &amp; ADDRESS(ROUNDUP((ROW()-1)/10,0)+1, COLUMN()))</f>
        <v>V7DockerSPMDO3_native32</v>
      </c>
      <c r="G3213" s="18">
        <f t="shared" ca="1" si="50"/>
        <v>86.76</v>
      </c>
    </row>
    <row r="3214" spans="1:7" x14ac:dyDescent="0.25">
      <c r="A3214" s="18" t="str" cm="1">
        <f t="array" aca="1" ref="A3214" ca="1">INDIRECT("Results!" &amp; ADDRESS(ROUNDUP((ROW()-1)/10,0)+1, COLUMN()))</f>
        <v>V7</v>
      </c>
      <c r="B3214" s="18" t="str" cm="1">
        <f t="array" aca="1" ref="B3214" ca="1">INDIRECT("Results!" &amp; ADDRESS(ROUNDUP((ROW()-1)/10,0)+1, COLUMN()))</f>
        <v>Docker</v>
      </c>
      <c r="C3214" s="18" t="str" cm="1">
        <f t="array" aca="1" ref="C3214" ca="1">INDIRECT("Results!" &amp; ADDRESS(ROUNDUP((ROW()-1)/10,0)+1, COLUMN()))</f>
        <v>SPMD</v>
      </c>
      <c r="D3214" s="18" t="str" cm="1">
        <f t="array" aca="1" ref="D3214" ca="1">INDIRECT("Results!" &amp; ADDRESS(ROUNDUP((ROW()-1)/10,0)+1, COLUMN()))</f>
        <v>O3_native</v>
      </c>
      <c r="E3214" s="18" cm="1">
        <f t="array" aca="1" ref="E3214" ca="1">INDIRECT("Results!" &amp; ADDRESS(ROUNDUP((ROW()-1)/10,0)+1, COLUMN()))</f>
        <v>32</v>
      </c>
      <c r="F3214" s="18" t="str" cm="1">
        <f t="array" aca="1" ref="F3214" ca="1">INDIRECT("Results!" &amp; ADDRESS(ROUNDUP((ROW()-1)/10,0)+1, COLUMN()))</f>
        <v>V7DockerSPMDO3_native32</v>
      </c>
      <c r="G3214" s="18">
        <f t="shared" ca="1" si="50"/>
        <v>86.78</v>
      </c>
    </row>
    <row r="3215" spans="1:7" x14ac:dyDescent="0.25">
      <c r="A3215" s="18" t="str" cm="1">
        <f t="array" aca="1" ref="A3215" ca="1">INDIRECT("Results!" &amp; ADDRESS(ROUNDUP((ROW()-1)/10,0)+1, COLUMN()))</f>
        <v>V7</v>
      </c>
      <c r="B3215" s="18" t="str" cm="1">
        <f t="array" aca="1" ref="B3215" ca="1">INDIRECT("Results!" &amp; ADDRESS(ROUNDUP((ROW()-1)/10,0)+1, COLUMN()))</f>
        <v>Docker</v>
      </c>
      <c r="C3215" s="18" t="str" cm="1">
        <f t="array" aca="1" ref="C3215" ca="1">INDIRECT("Results!" &amp; ADDRESS(ROUNDUP((ROW()-1)/10,0)+1, COLUMN()))</f>
        <v>SPMD</v>
      </c>
      <c r="D3215" s="18" t="str" cm="1">
        <f t="array" aca="1" ref="D3215" ca="1">INDIRECT("Results!" &amp; ADDRESS(ROUNDUP((ROW()-1)/10,0)+1, COLUMN()))</f>
        <v>O3_native</v>
      </c>
      <c r="E3215" s="18" cm="1">
        <f t="array" aca="1" ref="E3215" ca="1">INDIRECT("Results!" &amp; ADDRESS(ROUNDUP((ROW()-1)/10,0)+1, COLUMN()))</f>
        <v>32</v>
      </c>
      <c r="F3215" s="18" t="str" cm="1">
        <f t="array" aca="1" ref="F3215" ca="1">INDIRECT("Results!" &amp; ADDRESS(ROUNDUP((ROW()-1)/10,0)+1, COLUMN()))</f>
        <v>V7DockerSPMDO3_native32</v>
      </c>
      <c r="G3215" s="18">
        <f t="shared" ca="1" si="50"/>
        <v>86.78</v>
      </c>
    </row>
    <row r="3216" spans="1:7" x14ac:dyDescent="0.25">
      <c r="A3216" s="18" t="str" cm="1">
        <f t="array" aca="1" ref="A3216" ca="1">INDIRECT("Results!" &amp; ADDRESS(ROUNDUP((ROW()-1)/10,0)+1, COLUMN()))</f>
        <v>V7</v>
      </c>
      <c r="B3216" s="18" t="str" cm="1">
        <f t="array" aca="1" ref="B3216" ca="1">INDIRECT("Results!" &amp; ADDRESS(ROUNDUP((ROW()-1)/10,0)+1, COLUMN()))</f>
        <v>Docker</v>
      </c>
      <c r="C3216" s="18" t="str" cm="1">
        <f t="array" aca="1" ref="C3216" ca="1">INDIRECT("Results!" &amp; ADDRESS(ROUNDUP((ROW()-1)/10,0)+1, COLUMN()))</f>
        <v>SPMD</v>
      </c>
      <c r="D3216" s="18" t="str" cm="1">
        <f t="array" aca="1" ref="D3216" ca="1">INDIRECT("Results!" &amp; ADDRESS(ROUNDUP((ROW()-1)/10,0)+1, COLUMN()))</f>
        <v>O3_native</v>
      </c>
      <c r="E3216" s="18" cm="1">
        <f t="array" aca="1" ref="E3216" ca="1">INDIRECT("Results!" &amp; ADDRESS(ROUNDUP((ROW()-1)/10,0)+1, COLUMN()))</f>
        <v>32</v>
      </c>
      <c r="F3216" s="18" t="str" cm="1">
        <f t="array" aca="1" ref="F3216" ca="1">INDIRECT("Results!" &amp; ADDRESS(ROUNDUP((ROW()-1)/10,0)+1, COLUMN()))</f>
        <v>V7DockerSPMDO3_native32</v>
      </c>
      <c r="G3216" s="18">
        <f t="shared" ca="1" si="50"/>
        <v>86.84</v>
      </c>
    </row>
    <row r="3217" spans="1:7" x14ac:dyDescent="0.25">
      <c r="A3217" s="18" t="str" cm="1">
        <f t="array" aca="1" ref="A3217" ca="1">INDIRECT("Results!" &amp; ADDRESS(ROUNDUP((ROW()-1)/10,0)+1, COLUMN()))</f>
        <v>V7</v>
      </c>
      <c r="B3217" s="18" t="str" cm="1">
        <f t="array" aca="1" ref="B3217" ca="1">INDIRECT("Results!" &amp; ADDRESS(ROUNDUP((ROW()-1)/10,0)+1, COLUMN()))</f>
        <v>Docker</v>
      </c>
      <c r="C3217" s="18" t="str" cm="1">
        <f t="array" aca="1" ref="C3217" ca="1">INDIRECT("Results!" &amp; ADDRESS(ROUNDUP((ROW()-1)/10,0)+1, COLUMN()))</f>
        <v>SPMD</v>
      </c>
      <c r="D3217" s="18" t="str" cm="1">
        <f t="array" aca="1" ref="D3217" ca="1">INDIRECT("Results!" &amp; ADDRESS(ROUNDUP((ROW()-1)/10,0)+1, COLUMN()))</f>
        <v>O3_native</v>
      </c>
      <c r="E3217" s="18" cm="1">
        <f t="array" aca="1" ref="E3217" ca="1">INDIRECT("Results!" &amp; ADDRESS(ROUNDUP((ROW()-1)/10,0)+1, COLUMN()))</f>
        <v>32</v>
      </c>
      <c r="F3217" s="18" t="str" cm="1">
        <f t="array" aca="1" ref="F3217" ca="1">INDIRECT("Results!" &amp; ADDRESS(ROUNDUP((ROW()-1)/10,0)+1, COLUMN()))</f>
        <v>V7DockerSPMDO3_native32</v>
      </c>
      <c r="G3217" s="18">
        <f t="shared" ca="1" si="50"/>
        <v>86.87</v>
      </c>
    </row>
    <row r="3218" spans="1:7" x14ac:dyDescent="0.25">
      <c r="A3218" s="18" t="str" cm="1">
        <f t="array" aca="1" ref="A3218" ca="1">INDIRECT("Results!" &amp; ADDRESS(ROUNDUP((ROW()-1)/10,0)+1, COLUMN()))</f>
        <v>V7</v>
      </c>
      <c r="B3218" s="18" t="str" cm="1">
        <f t="array" aca="1" ref="B3218" ca="1">INDIRECT("Results!" &amp; ADDRESS(ROUNDUP((ROW()-1)/10,0)+1, COLUMN()))</f>
        <v>Docker</v>
      </c>
      <c r="C3218" s="18" t="str" cm="1">
        <f t="array" aca="1" ref="C3218" ca="1">INDIRECT("Results!" &amp; ADDRESS(ROUNDUP((ROW()-1)/10,0)+1, COLUMN()))</f>
        <v>SPMD</v>
      </c>
      <c r="D3218" s="18" t="str" cm="1">
        <f t="array" aca="1" ref="D3218" ca="1">INDIRECT("Results!" &amp; ADDRESS(ROUNDUP((ROW()-1)/10,0)+1, COLUMN()))</f>
        <v>O3_native</v>
      </c>
      <c r="E3218" s="18" cm="1">
        <f t="array" aca="1" ref="E3218" ca="1">INDIRECT("Results!" &amp; ADDRESS(ROUNDUP((ROW()-1)/10,0)+1, COLUMN()))</f>
        <v>32</v>
      </c>
      <c r="F3218" s="18" t="str" cm="1">
        <f t="array" aca="1" ref="F3218" ca="1">INDIRECT("Results!" &amp; ADDRESS(ROUNDUP((ROW()-1)/10,0)+1, COLUMN()))</f>
        <v>V7DockerSPMDO3_native32</v>
      </c>
      <c r="G3218" s="18">
        <f t="shared" ca="1" si="50"/>
        <v>87</v>
      </c>
    </row>
    <row r="3219" spans="1:7" x14ac:dyDescent="0.25">
      <c r="A3219" s="18" t="str" cm="1">
        <f t="array" aca="1" ref="A3219" ca="1">INDIRECT("Results!" &amp; ADDRESS(ROUNDUP((ROW()-1)/10,0)+1, COLUMN()))</f>
        <v>V7</v>
      </c>
      <c r="B3219" s="18" t="str" cm="1">
        <f t="array" aca="1" ref="B3219" ca="1">INDIRECT("Results!" &amp; ADDRESS(ROUNDUP((ROW()-1)/10,0)+1, COLUMN()))</f>
        <v>Docker</v>
      </c>
      <c r="C3219" s="18" t="str" cm="1">
        <f t="array" aca="1" ref="C3219" ca="1">INDIRECT("Results!" &amp; ADDRESS(ROUNDUP((ROW()-1)/10,0)+1, COLUMN()))</f>
        <v>SPMD</v>
      </c>
      <c r="D3219" s="18" t="str" cm="1">
        <f t="array" aca="1" ref="D3219" ca="1">INDIRECT("Results!" &amp; ADDRESS(ROUNDUP((ROW()-1)/10,0)+1, COLUMN()))</f>
        <v>O3_native</v>
      </c>
      <c r="E3219" s="18" cm="1">
        <f t="array" aca="1" ref="E3219" ca="1">INDIRECT("Results!" &amp; ADDRESS(ROUNDUP((ROW()-1)/10,0)+1, COLUMN()))</f>
        <v>32</v>
      </c>
      <c r="F3219" s="18" t="str" cm="1">
        <f t="array" aca="1" ref="F3219" ca="1">INDIRECT("Results!" &amp; ADDRESS(ROUNDUP((ROW()-1)/10,0)+1, COLUMN()))</f>
        <v>V7DockerSPMDO3_native32</v>
      </c>
      <c r="G3219" s="18">
        <f t="shared" ca="1" si="50"/>
        <v>87</v>
      </c>
    </row>
    <row r="3220" spans="1:7" x14ac:dyDescent="0.25">
      <c r="A3220" s="18" t="str" cm="1">
        <f t="array" aca="1" ref="A3220" ca="1">INDIRECT("Results!" &amp; ADDRESS(ROUNDUP((ROW()-1)/10,0)+1, COLUMN()))</f>
        <v>V7</v>
      </c>
      <c r="B3220" s="18" t="str" cm="1">
        <f t="array" aca="1" ref="B3220" ca="1">INDIRECT("Results!" &amp; ADDRESS(ROUNDUP((ROW()-1)/10,0)+1, COLUMN()))</f>
        <v>Docker</v>
      </c>
      <c r="C3220" s="18" t="str" cm="1">
        <f t="array" aca="1" ref="C3220" ca="1">INDIRECT("Results!" &amp; ADDRESS(ROUNDUP((ROW()-1)/10,0)+1, COLUMN()))</f>
        <v>SPMD</v>
      </c>
      <c r="D3220" s="18" t="str" cm="1">
        <f t="array" aca="1" ref="D3220" ca="1">INDIRECT("Results!" &amp; ADDRESS(ROUNDUP((ROW()-1)/10,0)+1, COLUMN()))</f>
        <v>O3_native</v>
      </c>
      <c r="E3220" s="18" cm="1">
        <f t="array" aca="1" ref="E3220" ca="1">INDIRECT("Results!" &amp; ADDRESS(ROUNDUP((ROW()-1)/10,0)+1, COLUMN()))</f>
        <v>32</v>
      </c>
      <c r="F3220" s="18" t="str" cm="1">
        <f t="array" aca="1" ref="F3220" ca="1">INDIRECT("Results!" &amp; ADDRESS(ROUNDUP((ROW()-1)/10,0)+1, COLUMN()))</f>
        <v>V7DockerSPMDO3_native32</v>
      </c>
      <c r="G3220" s="18">
        <f t="shared" ca="1" si="50"/>
        <v>87.02</v>
      </c>
    </row>
    <row r="3221" spans="1:7" x14ac:dyDescent="0.25">
      <c r="A3221" s="18" t="str" cm="1">
        <f t="array" aca="1" ref="A3221" ca="1">INDIRECT("Results!" &amp; ADDRESS(ROUNDUP((ROW()-1)/10,0)+1, COLUMN()))</f>
        <v>V7</v>
      </c>
      <c r="B3221" s="18" t="str" cm="1">
        <f t="array" aca="1" ref="B3221" ca="1">INDIRECT("Results!" &amp; ADDRESS(ROUNDUP((ROW()-1)/10,0)+1, COLUMN()))</f>
        <v>Docker</v>
      </c>
      <c r="C3221" s="18" t="str" cm="1">
        <f t="array" aca="1" ref="C3221" ca="1">INDIRECT("Results!" &amp; ADDRESS(ROUNDUP((ROW()-1)/10,0)+1, COLUMN()))</f>
        <v>SPMD</v>
      </c>
      <c r="D3221" s="18" t="str" cm="1">
        <f t="array" aca="1" ref="D3221" ca="1">INDIRECT("Results!" &amp; ADDRESS(ROUNDUP((ROW()-1)/10,0)+1, COLUMN()))</f>
        <v>O3_native</v>
      </c>
      <c r="E3221" s="18" cm="1">
        <f t="array" aca="1" ref="E3221" ca="1">INDIRECT("Results!" &amp; ADDRESS(ROUNDUP((ROW()-1)/10,0)+1, COLUMN()))</f>
        <v>32</v>
      </c>
      <c r="F3221" s="18" t="str" cm="1">
        <f t="array" aca="1" ref="F3221" ca="1">INDIRECT("Results!" &amp; ADDRESS(ROUNDUP((ROW()-1)/10,0)+1, COLUMN()))</f>
        <v>V7DockerSPMDO3_native32</v>
      </c>
      <c r="G3221" s="18">
        <f t="shared" ca="1" si="50"/>
        <v>87.03</v>
      </c>
    </row>
    <row r="3222" spans="1:7" x14ac:dyDescent="0.25">
      <c r="A3222" s="18" t="str" cm="1">
        <f t="array" aca="1" ref="A3222" ca="1">INDIRECT("Results!" &amp; ADDRESS(ROUNDUP((ROW()-1)/10,0)+1, COLUMN()))</f>
        <v>V7</v>
      </c>
      <c r="B3222" s="18" t="str" cm="1">
        <f t="array" aca="1" ref="B3222" ca="1">INDIRECT("Results!" &amp; ADDRESS(ROUNDUP((ROW()-1)/10,0)+1, COLUMN()))</f>
        <v>Docker</v>
      </c>
      <c r="C3222" s="18" t="str" cm="1">
        <f t="array" aca="1" ref="C3222" ca="1">INDIRECT("Results!" &amp; ADDRESS(ROUNDUP((ROW()-1)/10,0)+1, COLUMN()))</f>
        <v>SPMD</v>
      </c>
      <c r="D3222" s="18" t="str" cm="1">
        <f t="array" aca="1" ref="D3222" ca="1">INDIRECT("Results!" &amp; ADDRESS(ROUNDUP((ROW()-1)/10,0)+1, COLUMN()))</f>
        <v>O3_native</v>
      </c>
      <c r="E3222" s="18" cm="1">
        <f t="array" aca="1" ref="E3222" ca="1">INDIRECT("Results!" &amp; ADDRESS(ROUNDUP((ROW()-1)/10,0)+1, COLUMN()))</f>
        <v>36</v>
      </c>
      <c r="F3222" s="18" t="str" cm="1">
        <f t="array" aca="1" ref="F3222" ca="1">INDIRECT("Results!" &amp; ADDRESS(ROUNDUP((ROW()-1)/10,0)+1, COLUMN()))</f>
        <v>V7DockerSPMDO3_native36</v>
      </c>
      <c r="G3222" s="18">
        <f t="shared" ca="1" si="50"/>
        <v>80.59</v>
      </c>
    </row>
    <row r="3223" spans="1:7" x14ac:dyDescent="0.25">
      <c r="A3223" s="18" t="str" cm="1">
        <f t="array" aca="1" ref="A3223" ca="1">INDIRECT("Results!" &amp; ADDRESS(ROUNDUP((ROW()-1)/10,0)+1, COLUMN()))</f>
        <v>V7</v>
      </c>
      <c r="B3223" s="18" t="str" cm="1">
        <f t="array" aca="1" ref="B3223" ca="1">INDIRECT("Results!" &amp; ADDRESS(ROUNDUP((ROW()-1)/10,0)+1, COLUMN()))</f>
        <v>Docker</v>
      </c>
      <c r="C3223" s="18" t="str" cm="1">
        <f t="array" aca="1" ref="C3223" ca="1">INDIRECT("Results!" &amp; ADDRESS(ROUNDUP((ROW()-1)/10,0)+1, COLUMN()))</f>
        <v>SPMD</v>
      </c>
      <c r="D3223" s="18" t="str" cm="1">
        <f t="array" aca="1" ref="D3223" ca="1">INDIRECT("Results!" &amp; ADDRESS(ROUNDUP((ROW()-1)/10,0)+1, COLUMN()))</f>
        <v>O3_native</v>
      </c>
      <c r="E3223" s="18" cm="1">
        <f t="array" aca="1" ref="E3223" ca="1">INDIRECT("Results!" &amp; ADDRESS(ROUNDUP((ROW()-1)/10,0)+1, COLUMN()))</f>
        <v>36</v>
      </c>
      <c r="F3223" s="18" t="str" cm="1">
        <f t="array" aca="1" ref="F3223" ca="1">INDIRECT("Results!" &amp; ADDRESS(ROUNDUP((ROW()-1)/10,0)+1, COLUMN()))</f>
        <v>V7DockerSPMDO3_native36</v>
      </c>
      <c r="G3223" s="18">
        <f t="shared" ca="1" si="50"/>
        <v>80.77</v>
      </c>
    </row>
    <row r="3224" spans="1:7" x14ac:dyDescent="0.25">
      <c r="A3224" s="18" t="str" cm="1">
        <f t="array" aca="1" ref="A3224" ca="1">INDIRECT("Results!" &amp; ADDRESS(ROUNDUP((ROW()-1)/10,0)+1, COLUMN()))</f>
        <v>V7</v>
      </c>
      <c r="B3224" s="18" t="str" cm="1">
        <f t="array" aca="1" ref="B3224" ca="1">INDIRECT("Results!" &amp; ADDRESS(ROUNDUP((ROW()-1)/10,0)+1, COLUMN()))</f>
        <v>Docker</v>
      </c>
      <c r="C3224" s="18" t="str" cm="1">
        <f t="array" aca="1" ref="C3224" ca="1">INDIRECT("Results!" &amp; ADDRESS(ROUNDUP((ROW()-1)/10,0)+1, COLUMN()))</f>
        <v>SPMD</v>
      </c>
      <c r="D3224" s="18" t="str" cm="1">
        <f t="array" aca="1" ref="D3224" ca="1">INDIRECT("Results!" &amp; ADDRESS(ROUNDUP((ROW()-1)/10,0)+1, COLUMN()))</f>
        <v>O3_native</v>
      </c>
      <c r="E3224" s="18" cm="1">
        <f t="array" aca="1" ref="E3224" ca="1">INDIRECT("Results!" &amp; ADDRESS(ROUNDUP((ROW()-1)/10,0)+1, COLUMN()))</f>
        <v>36</v>
      </c>
      <c r="F3224" s="18" t="str" cm="1">
        <f t="array" aca="1" ref="F3224" ca="1">INDIRECT("Results!" &amp; ADDRESS(ROUNDUP((ROW()-1)/10,0)+1, COLUMN()))</f>
        <v>V7DockerSPMDO3_native36</v>
      </c>
      <c r="G3224" s="18">
        <f t="shared" ca="1" si="50"/>
        <v>80.789999999999992</v>
      </c>
    </row>
    <row r="3225" spans="1:7" x14ac:dyDescent="0.25">
      <c r="A3225" s="18" t="str" cm="1">
        <f t="array" aca="1" ref="A3225" ca="1">INDIRECT("Results!" &amp; ADDRESS(ROUNDUP((ROW()-1)/10,0)+1, COLUMN()))</f>
        <v>V7</v>
      </c>
      <c r="B3225" s="18" t="str" cm="1">
        <f t="array" aca="1" ref="B3225" ca="1">INDIRECT("Results!" &amp; ADDRESS(ROUNDUP((ROW()-1)/10,0)+1, COLUMN()))</f>
        <v>Docker</v>
      </c>
      <c r="C3225" s="18" t="str" cm="1">
        <f t="array" aca="1" ref="C3225" ca="1">INDIRECT("Results!" &amp; ADDRESS(ROUNDUP((ROW()-1)/10,0)+1, COLUMN()))</f>
        <v>SPMD</v>
      </c>
      <c r="D3225" s="18" t="str" cm="1">
        <f t="array" aca="1" ref="D3225" ca="1">INDIRECT("Results!" &amp; ADDRESS(ROUNDUP((ROW()-1)/10,0)+1, COLUMN()))</f>
        <v>O3_native</v>
      </c>
      <c r="E3225" s="18" cm="1">
        <f t="array" aca="1" ref="E3225" ca="1">INDIRECT("Results!" &amp; ADDRESS(ROUNDUP((ROW()-1)/10,0)+1, COLUMN()))</f>
        <v>36</v>
      </c>
      <c r="F3225" s="18" t="str" cm="1">
        <f t="array" aca="1" ref="F3225" ca="1">INDIRECT("Results!" &amp; ADDRESS(ROUNDUP((ROW()-1)/10,0)+1, COLUMN()))</f>
        <v>V7DockerSPMDO3_native36</v>
      </c>
      <c r="G3225" s="18">
        <f t="shared" ca="1" si="50"/>
        <v>80.86</v>
      </c>
    </row>
    <row r="3226" spans="1:7" x14ac:dyDescent="0.25">
      <c r="A3226" s="18" t="str" cm="1">
        <f t="array" aca="1" ref="A3226" ca="1">INDIRECT("Results!" &amp; ADDRESS(ROUNDUP((ROW()-1)/10,0)+1, COLUMN()))</f>
        <v>V7</v>
      </c>
      <c r="B3226" s="18" t="str" cm="1">
        <f t="array" aca="1" ref="B3226" ca="1">INDIRECT("Results!" &amp; ADDRESS(ROUNDUP((ROW()-1)/10,0)+1, COLUMN()))</f>
        <v>Docker</v>
      </c>
      <c r="C3226" s="18" t="str" cm="1">
        <f t="array" aca="1" ref="C3226" ca="1">INDIRECT("Results!" &amp; ADDRESS(ROUNDUP((ROW()-1)/10,0)+1, COLUMN()))</f>
        <v>SPMD</v>
      </c>
      <c r="D3226" s="18" t="str" cm="1">
        <f t="array" aca="1" ref="D3226" ca="1">INDIRECT("Results!" &amp; ADDRESS(ROUNDUP((ROW()-1)/10,0)+1, COLUMN()))</f>
        <v>O3_native</v>
      </c>
      <c r="E3226" s="18" cm="1">
        <f t="array" aca="1" ref="E3226" ca="1">INDIRECT("Results!" &amp; ADDRESS(ROUNDUP((ROW()-1)/10,0)+1, COLUMN()))</f>
        <v>36</v>
      </c>
      <c r="F3226" s="18" t="str" cm="1">
        <f t="array" aca="1" ref="F3226" ca="1">INDIRECT("Results!" &amp; ADDRESS(ROUNDUP((ROW()-1)/10,0)+1, COLUMN()))</f>
        <v>V7DockerSPMDO3_native36</v>
      </c>
      <c r="G3226" s="18">
        <f t="shared" ca="1" si="50"/>
        <v>81.13</v>
      </c>
    </row>
    <row r="3227" spans="1:7" x14ac:dyDescent="0.25">
      <c r="A3227" s="18" t="str" cm="1">
        <f t="array" aca="1" ref="A3227" ca="1">INDIRECT("Results!" &amp; ADDRESS(ROUNDUP((ROW()-1)/10,0)+1, COLUMN()))</f>
        <v>V7</v>
      </c>
      <c r="B3227" s="18" t="str" cm="1">
        <f t="array" aca="1" ref="B3227" ca="1">INDIRECT("Results!" &amp; ADDRESS(ROUNDUP((ROW()-1)/10,0)+1, COLUMN()))</f>
        <v>Docker</v>
      </c>
      <c r="C3227" s="18" t="str" cm="1">
        <f t="array" aca="1" ref="C3227" ca="1">INDIRECT("Results!" &amp; ADDRESS(ROUNDUP((ROW()-1)/10,0)+1, COLUMN()))</f>
        <v>SPMD</v>
      </c>
      <c r="D3227" s="18" t="str" cm="1">
        <f t="array" aca="1" ref="D3227" ca="1">INDIRECT("Results!" &amp; ADDRESS(ROUNDUP((ROW()-1)/10,0)+1, COLUMN()))</f>
        <v>O3_native</v>
      </c>
      <c r="E3227" s="18" cm="1">
        <f t="array" aca="1" ref="E3227" ca="1">INDIRECT("Results!" &amp; ADDRESS(ROUNDUP((ROW()-1)/10,0)+1, COLUMN()))</f>
        <v>36</v>
      </c>
      <c r="F3227" s="18" t="str" cm="1">
        <f t="array" aca="1" ref="F3227" ca="1">INDIRECT("Results!" &amp; ADDRESS(ROUNDUP((ROW()-1)/10,0)+1, COLUMN()))</f>
        <v>V7DockerSPMDO3_native36</v>
      </c>
      <c r="G3227" s="18">
        <f t="shared" ca="1" si="50"/>
        <v>81.210000000000008</v>
      </c>
    </row>
    <row r="3228" spans="1:7" x14ac:dyDescent="0.25">
      <c r="A3228" s="18" t="str" cm="1">
        <f t="array" aca="1" ref="A3228" ca="1">INDIRECT("Results!" &amp; ADDRESS(ROUNDUP((ROW()-1)/10,0)+1, COLUMN()))</f>
        <v>V7</v>
      </c>
      <c r="B3228" s="18" t="str" cm="1">
        <f t="array" aca="1" ref="B3228" ca="1">INDIRECT("Results!" &amp; ADDRESS(ROUNDUP((ROW()-1)/10,0)+1, COLUMN()))</f>
        <v>Docker</v>
      </c>
      <c r="C3228" s="18" t="str" cm="1">
        <f t="array" aca="1" ref="C3228" ca="1">INDIRECT("Results!" &amp; ADDRESS(ROUNDUP((ROW()-1)/10,0)+1, COLUMN()))</f>
        <v>SPMD</v>
      </c>
      <c r="D3228" s="18" t="str" cm="1">
        <f t="array" aca="1" ref="D3228" ca="1">INDIRECT("Results!" &amp; ADDRESS(ROUNDUP((ROW()-1)/10,0)+1, COLUMN()))</f>
        <v>O3_native</v>
      </c>
      <c r="E3228" s="18" cm="1">
        <f t="array" aca="1" ref="E3228" ca="1">INDIRECT("Results!" &amp; ADDRESS(ROUNDUP((ROW()-1)/10,0)+1, COLUMN()))</f>
        <v>36</v>
      </c>
      <c r="F3228" s="18" t="str" cm="1">
        <f t="array" aca="1" ref="F3228" ca="1">INDIRECT("Results!" &amp; ADDRESS(ROUNDUP((ROW()-1)/10,0)+1, COLUMN()))</f>
        <v>V7DockerSPMDO3_native36</v>
      </c>
      <c r="G3228" s="18">
        <f t="shared" ca="1" si="50"/>
        <v>81.25</v>
      </c>
    </row>
    <row r="3229" spans="1:7" x14ac:dyDescent="0.25">
      <c r="A3229" s="18" t="str" cm="1">
        <f t="array" aca="1" ref="A3229" ca="1">INDIRECT("Results!" &amp; ADDRESS(ROUNDUP((ROW()-1)/10,0)+1, COLUMN()))</f>
        <v>V7</v>
      </c>
      <c r="B3229" s="18" t="str" cm="1">
        <f t="array" aca="1" ref="B3229" ca="1">INDIRECT("Results!" &amp; ADDRESS(ROUNDUP((ROW()-1)/10,0)+1, COLUMN()))</f>
        <v>Docker</v>
      </c>
      <c r="C3229" s="18" t="str" cm="1">
        <f t="array" aca="1" ref="C3229" ca="1">INDIRECT("Results!" &amp; ADDRESS(ROUNDUP((ROW()-1)/10,0)+1, COLUMN()))</f>
        <v>SPMD</v>
      </c>
      <c r="D3229" s="18" t="str" cm="1">
        <f t="array" aca="1" ref="D3229" ca="1">INDIRECT("Results!" &amp; ADDRESS(ROUNDUP((ROW()-1)/10,0)+1, COLUMN()))</f>
        <v>O3_native</v>
      </c>
      <c r="E3229" s="18" cm="1">
        <f t="array" aca="1" ref="E3229" ca="1">INDIRECT("Results!" &amp; ADDRESS(ROUNDUP((ROW()-1)/10,0)+1, COLUMN()))</f>
        <v>36</v>
      </c>
      <c r="F3229" s="18" t="str" cm="1">
        <f t="array" aca="1" ref="F3229" ca="1">INDIRECT("Results!" &amp; ADDRESS(ROUNDUP((ROW()-1)/10,0)+1, COLUMN()))</f>
        <v>V7DockerSPMDO3_native36</v>
      </c>
      <c r="G3229" s="18">
        <f t="shared" ca="1" si="50"/>
        <v>81.37</v>
      </c>
    </row>
    <row r="3230" spans="1:7" x14ac:dyDescent="0.25">
      <c r="A3230" s="18" t="str" cm="1">
        <f t="array" aca="1" ref="A3230" ca="1">INDIRECT("Results!" &amp; ADDRESS(ROUNDUP((ROW()-1)/10,0)+1, COLUMN()))</f>
        <v>V7</v>
      </c>
      <c r="B3230" s="18" t="str" cm="1">
        <f t="array" aca="1" ref="B3230" ca="1">INDIRECT("Results!" &amp; ADDRESS(ROUNDUP((ROW()-1)/10,0)+1, COLUMN()))</f>
        <v>Docker</v>
      </c>
      <c r="C3230" s="18" t="str" cm="1">
        <f t="array" aca="1" ref="C3230" ca="1">INDIRECT("Results!" &amp; ADDRESS(ROUNDUP((ROW()-1)/10,0)+1, COLUMN()))</f>
        <v>SPMD</v>
      </c>
      <c r="D3230" s="18" t="str" cm="1">
        <f t="array" aca="1" ref="D3230" ca="1">INDIRECT("Results!" &amp; ADDRESS(ROUNDUP((ROW()-1)/10,0)+1, COLUMN()))</f>
        <v>O3_native</v>
      </c>
      <c r="E3230" s="18" cm="1">
        <f t="array" aca="1" ref="E3230" ca="1">INDIRECT("Results!" &amp; ADDRESS(ROUNDUP((ROW()-1)/10,0)+1, COLUMN()))</f>
        <v>36</v>
      </c>
      <c r="F3230" s="18" t="str" cm="1">
        <f t="array" aca="1" ref="F3230" ca="1">INDIRECT("Results!" &amp; ADDRESS(ROUNDUP((ROW()-1)/10,0)+1, COLUMN()))</f>
        <v>V7DockerSPMDO3_native36</v>
      </c>
      <c r="G3230" s="18">
        <f t="shared" ca="1" si="50"/>
        <v>81.55</v>
      </c>
    </row>
    <row r="3231" spans="1:7" x14ac:dyDescent="0.25">
      <c r="A3231" s="18" t="str" cm="1">
        <f t="array" aca="1" ref="A3231" ca="1">INDIRECT("Results!" &amp; ADDRESS(ROUNDUP((ROW()-1)/10,0)+1, COLUMN()))</f>
        <v>V7</v>
      </c>
      <c r="B3231" s="18" t="str" cm="1">
        <f t="array" aca="1" ref="B3231" ca="1">INDIRECT("Results!" &amp; ADDRESS(ROUNDUP((ROW()-1)/10,0)+1, COLUMN()))</f>
        <v>Docker</v>
      </c>
      <c r="C3231" s="18" t="str" cm="1">
        <f t="array" aca="1" ref="C3231" ca="1">INDIRECT("Results!" &amp; ADDRESS(ROUNDUP((ROW()-1)/10,0)+1, COLUMN()))</f>
        <v>SPMD</v>
      </c>
      <c r="D3231" s="18" t="str" cm="1">
        <f t="array" aca="1" ref="D3231" ca="1">INDIRECT("Results!" &amp; ADDRESS(ROUNDUP((ROW()-1)/10,0)+1, COLUMN()))</f>
        <v>O3_native</v>
      </c>
      <c r="E3231" s="18" cm="1">
        <f t="array" aca="1" ref="E3231" ca="1">INDIRECT("Results!" &amp; ADDRESS(ROUNDUP((ROW()-1)/10,0)+1, COLUMN()))</f>
        <v>36</v>
      </c>
      <c r="F3231" s="18" t="str" cm="1">
        <f t="array" aca="1" ref="F3231" ca="1">INDIRECT("Results!" &amp; ADDRESS(ROUNDUP((ROW()-1)/10,0)+1, COLUMN()))</f>
        <v>V7DockerSPMDO3_native36</v>
      </c>
      <c r="G3231" s="18">
        <f t="shared" ca="1" si="50"/>
        <v>81.73</v>
      </c>
    </row>
    <row r="3232" spans="1:7" x14ac:dyDescent="0.25">
      <c r="A3232" s="18" t="str" cm="1">
        <f t="array" aca="1" ref="A3232" ca="1">INDIRECT("Results!" &amp; ADDRESS(ROUNDUP((ROW()-1)/10,0)+1, COLUMN()))</f>
        <v>V7</v>
      </c>
      <c r="B3232" s="18" t="str" cm="1">
        <f t="array" aca="1" ref="B3232" ca="1">INDIRECT("Results!" &amp; ADDRESS(ROUNDUP((ROW()-1)/10,0)+1, COLUMN()))</f>
        <v>Docker</v>
      </c>
      <c r="C3232" s="18" t="str" cm="1">
        <f t="array" aca="1" ref="C3232" ca="1">INDIRECT("Results!" &amp; ADDRESS(ROUNDUP((ROW()-1)/10,0)+1, COLUMN()))</f>
        <v>SPMD</v>
      </c>
      <c r="D3232" s="18" t="str" cm="1">
        <f t="array" aca="1" ref="D3232" ca="1">INDIRECT("Results!" &amp; ADDRESS(ROUNDUP((ROW()-1)/10,0)+1, COLUMN()))</f>
        <v>O3_native</v>
      </c>
      <c r="E3232" s="18" cm="1">
        <f t="array" aca="1" ref="E3232" ca="1">INDIRECT("Results!" &amp; ADDRESS(ROUNDUP((ROW()-1)/10,0)+1, COLUMN()))</f>
        <v>40</v>
      </c>
      <c r="F3232" s="18" t="str" cm="1">
        <f t="array" aca="1" ref="F3232" ca="1">INDIRECT("Results!" &amp; ADDRESS(ROUNDUP((ROW()-1)/10,0)+1, COLUMN()))</f>
        <v>V7DockerSPMDO3_native40</v>
      </c>
      <c r="G3232" s="18">
        <f t="shared" ca="1" si="50"/>
        <v>70.91</v>
      </c>
    </row>
    <row r="3233" spans="1:7" x14ac:dyDescent="0.25">
      <c r="A3233" s="18" t="str" cm="1">
        <f t="array" aca="1" ref="A3233" ca="1">INDIRECT("Results!" &amp; ADDRESS(ROUNDUP((ROW()-1)/10,0)+1, COLUMN()))</f>
        <v>V7</v>
      </c>
      <c r="B3233" s="18" t="str" cm="1">
        <f t="array" aca="1" ref="B3233" ca="1">INDIRECT("Results!" &amp; ADDRESS(ROUNDUP((ROW()-1)/10,0)+1, COLUMN()))</f>
        <v>Docker</v>
      </c>
      <c r="C3233" s="18" t="str" cm="1">
        <f t="array" aca="1" ref="C3233" ca="1">INDIRECT("Results!" &amp; ADDRESS(ROUNDUP((ROW()-1)/10,0)+1, COLUMN()))</f>
        <v>SPMD</v>
      </c>
      <c r="D3233" s="18" t="str" cm="1">
        <f t="array" aca="1" ref="D3233" ca="1">INDIRECT("Results!" &amp; ADDRESS(ROUNDUP((ROW()-1)/10,0)+1, COLUMN()))</f>
        <v>O3_native</v>
      </c>
      <c r="E3233" s="18" cm="1">
        <f t="array" aca="1" ref="E3233" ca="1">INDIRECT("Results!" &amp; ADDRESS(ROUNDUP((ROW()-1)/10,0)+1, COLUMN()))</f>
        <v>40</v>
      </c>
      <c r="F3233" s="18" t="str" cm="1">
        <f t="array" aca="1" ref="F3233" ca="1">INDIRECT("Results!" &amp; ADDRESS(ROUNDUP((ROW()-1)/10,0)+1, COLUMN()))</f>
        <v>V7DockerSPMDO3_native40</v>
      </c>
      <c r="G3233" s="18">
        <f t="shared" ca="1" si="50"/>
        <v>70.92</v>
      </c>
    </row>
    <row r="3234" spans="1:7" x14ac:dyDescent="0.25">
      <c r="A3234" s="18" t="str" cm="1">
        <f t="array" aca="1" ref="A3234" ca="1">INDIRECT("Results!" &amp; ADDRESS(ROUNDUP((ROW()-1)/10,0)+1, COLUMN()))</f>
        <v>V7</v>
      </c>
      <c r="B3234" s="18" t="str" cm="1">
        <f t="array" aca="1" ref="B3234" ca="1">INDIRECT("Results!" &amp; ADDRESS(ROUNDUP((ROW()-1)/10,0)+1, COLUMN()))</f>
        <v>Docker</v>
      </c>
      <c r="C3234" s="18" t="str" cm="1">
        <f t="array" aca="1" ref="C3234" ca="1">INDIRECT("Results!" &amp; ADDRESS(ROUNDUP((ROW()-1)/10,0)+1, COLUMN()))</f>
        <v>SPMD</v>
      </c>
      <c r="D3234" s="18" t="str" cm="1">
        <f t="array" aca="1" ref="D3234" ca="1">INDIRECT("Results!" &amp; ADDRESS(ROUNDUP((ROW()-1)/10,0)+1, COLUMN()))</f>
        <v>O3_native</v>
      </c>
      <c r="E3234" s="18" cm="1">
        <f t="array" aca="1" ref="E3234" ca="1">INDIRECT("Results!" &amp; ADDRESS(ROUNDUP((ROW()-1)/10,0)+1, COLUMN()))</f>
        <v>40</v>
      </c>
      <c r="F3234" s="18" t="str" cm="1">
        <f t="array" aca="1" ref="F3234" ca="1">INDIRECT("Results!" &amp; ADDRESS(ROUNDUP((ROW()-1)/10,0)+1, COLUMN()))</f>
        <v>V7DockerSPMDO3_native40</v>
      </c>
      <c r="G3234" s="18">
        <f t="shared" ca="1" si="50"/>
        <v>70.95</v>
      </c>
    </row>
    <row r="3235" spans="1:7" x14ac:dyDescent="0.25">
      <c r="A3235" s="18" t="str" cm="1">
        <f t="array" aca="1" ref="A3235" ca="1">INDIRECT("Results!" &amp; ADDRESS(ROUNDUP((ROW()-1)/10,0)+1, COLUMN()))</f>
        <v>V7</v>
      </c>
      <c r="B3235" s="18" t="str" cm="1">
        <f t="array" aca="1" ref="B3235" ca="1">INDIRECT("Results!" &amp; ADDRESS(ROUNDUP((ROW()-1)/10,0)+1, COLUMN()))</f>
        <v>Docker</v>
      </c>
      <c r="C3235" s="18" t="str" cm="1">
        <f t="array" aca="1" ref="C3235" ca="1">INDIRECT("Results!" &amp; ADDRESS(ROUNDUP((ROW()-1)/10,0)+1, COLUMN()))</f>
        <v>SPMD</v>
      </c>
      <c r="D3235" s="18" t="str" cm="1">
        <f t="array" aca="1" ref="D3235" ca="1">INDIRECT("Results!" &amp; ADDRESS(ROUNDUP((ROW()-1)/10,0)+1, COLUMN()))</f>
        <v>O3_native</v>
      </c>
      <c r="E3235" s="18" cm="1">
        <f t="array" aca="1" ref="E3235" ca="1">INDIRECT("Results!" &amp; ADDRESS(ROUNDUP((ROW()-1)/10,0)+1, COLUMN()))</f>
        <v>40</v>
      </c>
      <c r="F3235" s="18" t="str" cm="1">
        <f t="array" aca="1" ref="F3235" ca="1">INDIRECT("Results!" &amp; ADDRESS(ROUNDUP((ROW()-1)/10,0)+1, COLUMN()))</f>
        <v>V7DockerSPMDO3_native40</v>
      </c>
      <c r="G3235" s="18">
        <f t="shared" ca="1" si="50"/>
        <v>70.95</v>
      </c>
    </row>
    <row r="3236" spans="1:7" x14ac:dyDescent="0.25">
      <c r="A3236" s="18" t="str" cm="1">
        <f t="array" aca="1" ref="A3236" ca="1">INDIRECT("Results!" &amp; ADDRESS(ROUNDUP((ROW()-1)/10,0)+1, COLUMN()))</f>
        <v>V7</v>
      </c>
      <c r="B3236" s="18" t="str" cm="1">
        <f t="array" aca="1" ref="B3236" ca="1">INDIRECT("Results!" &amp; ADDRESS(ROUNDUP((ROW()-1)/10,0)+1, COLUMN()))</f>
        <v>Docker</v>
      </c>
      <c r="C3236" s="18" t="str" cm="1">
        <f t="array" aca="1" ref="C3236" ca="1">INDIRECT("Results!" &amp; ADDRESS(ROUNDUP((ROW()-1)/10,0)+1, COLUMN()))</f>
        <v>SPMD</v>
      </c>
      <c r="D3236" s="18" t="str" cm="1">
        <f t="array" aca="1" ref="D3236" ca="1">INDIRECT("Results!" &amp; ADDRESS(ROUNDUP((ROW()-1)/10,0)+1, COLUMN()))</f>
        <v>O3_native</v>
      </c>
      <c r="E3236" s="18" cm="1">
        <f t="array" aca="1" ref="E3236" ca="1">INDIRECT("Results!" &amp; ADDRESS(ROUNDUP((ROW()-1)/10,0)+1, COLUMN()))</f>
        <v>40</v>
      </c>
      <c r="F3236" s="18" t="str" cm="1">
        <f t="array" aca="1" ref="F3236" ca="1">INDIRECT("Results!" &amp; ADDRESS(ROUNDUP((ROW()-1)/10,0)+1, COLUMN()))</f>
        <v>V7DockerSPMDO3_native40</v>
      </c>
      <c r="G3236" s="18">
        <f t="shared" ca="1" si="50"/>
        <v>70.960000000000008</v>
      </c>
    </row>
    <row r="3237" spans="1:7" x14ac:dyDescent="0.25">
      <c r="A3237" s="18" t="str" cm="1">
        <f t="array" aca="1" ref="A3237" ca="1">INDIRECT("Results!" &amp; ADDRESS(ROUNDUP((ROW()-1)/10,0)+1, COLUMN()))</f>
        <v>V7</v>
      </c>
      <c r="B3237" s="18" t="str" cm="1">
        <f t="array" aca="1" ref="B3237" ca="1">INDIRECT("Results!" &amp; ADDRESS(ROUNDUP((ROW()-1)/10,0)+1, COLUMN()))</f>
        <v>Docker</v>
      </c>
      <c r="C3237" s="18" t="str" cm="1">
        <f t="array" aca="1" ref="C3237" ca="1">INDIRECT("Results!" &amp; ADDRESS(ROUNDUP((ROW()-1)/10,0)+1, COLUMN()))</f>
        <v>SPMD</v>
      </c>
      <c r="D3237" s="18" t="str" cm="1">
        <f t="array" aca="1" ref="D3237" ca="1">INDIRECT("Results!" &amp; ADDRESS(ROUNDUP((ROW()-1)/10,0)+1, COLUMN()))</f>
        <v>O3_native</v>
      </c>
      <c r="E3237" s="18" cm="1">
        <f t="array" aca="1" ref="E3237" ca="1">INDIRECT("Results!" &amp; ADDRESS(ROUNDUP((ROW()-1)/10,0)+1, COLUMN()))</f>
        <v>40</v>
      </c>
      <c r="F3237" s="18" t="str" cm="1">
        <f t="array" aca="1" ref="F3237" ca="1">INDIRECT("Results!" &amp; ADDRESS(ROUNDUP((ROW()-1)/10,0)+1, COLUMN()))</f>
        <v>V7DockerSPMDO3_native40</v>
      </c>
      <c r="G3237" s="18">
        <f t="shared" ca="1" si="50"/>
        <v>70.960000000000008</v>
      </c>
    </row>
    <row r="3238" spans="1:7" x14ac:dyDescent="0.25">
      <c r="A3238" s="18" t="str" cm="1">
        <f t="array" aca="1" ref="A3238" ca="1">INDIRECT("Results!" &amp; ADDRESS(ROUNDUP((ROW()-1)/10,0)+1, COLUMN()))</f>
        <v>V7</v>
      </c>
      <c r="B3238" s="18" t="str" cm="1">
        <f t="array" aca="1" ref="B3238" ca="1">INDIRECT("Results!" &amp; ADDRESS(ROUNDUP((ROW()-1)/10,0)+1, COLUMN()))</f>
        <v>Docker</v>
      </c>
      <c r="C3238" s="18" t="str" cm="1">
        <f t="array" aca="1" ref="C3238" ca="1">INDIRECT("Results!" &amp; ADDRESS(ROUNDUP((ROW()-1)/10,0)+1, COLUMN()))</f>
        <v>SPMD</v>
      </c>
      <c r="D3238" s="18" t="str" cm="1">
        <f t="array" aca="1" ref="D3238" ca="1">INDIRECT("Results!" &amp; ADDRESS(ROUNDUP((ROW()-1)/10,0)+1, COLUMN()))</f>
        <v>O3_native</v>
      </c>
      <c r="E3238" s="18" cm="1">
        <f t="array" aca="1" ref="E3238" ca="1">INDIRECT("Results!" &amp; ADDRESS(ROUNDUP((ROW()-1)/10,0)+1, COLUMN()))</f>
        <v>40</v>
      </c>
      <c r="F3238" s="18" t="str" cm="1">
        <f t="array" aca="1" ref="F3238" ca="1">INDIRECT("Results!" &amp; ADDRESS(ROUNDUP((ROW()-1)/10,0)+1, COLUMN()))</f>
        <v>V7DockerSPMDO3_native40</v>
      </c>
      <c r="G3238" s="18">
        <f t="shared" ca="1" si="50"/>
        <v>70.98</v>
      </c>
    </row>
    <row r="3239" spans="1:7" x14ac:dyDescent="0.25">
      <c r="A3239" s="18" t="str" cm="1">
        <f t="array" aca="1" ref="A3239" ca="1">INDIRECT("Results!" &amp; ADDRESS(ROUNDUP((ROW()-1)/10,0)+1, COLUMN()))</f>
        <v>V7</v>
      </c>
      <c r="B3239" s="18" t="str" cm="1">
        <f t="array" aca="1" ref="B3239" ca="1">INDIRECT("Results!" &amp; ADDRESS(ROUNDUP((ROW()-1)/10,0)+1, COLUMN()))</f>
        <v>Docker</v>
      </c>
      <c r="C3239" s="18" t="str" cm="1">
        <f t="array" aca="1" ref="C3239" ca="1">INDIRECT("Results!" &amp; ADDRESS(ROUNDUP((ROW()-1)/10,0)+1, COLUMN()))</f>
        <v>SPMD</v>
      </c>
      <c r="D3239" s="18" t="str" cm="1">
        <f t="array" aca="1" ref="D3239" ca="1">INDIRECT("Results!" &amp; ADDRESS(ROUNDUP((ROW()-1)/10,0)+1, COLUMN()))</f>
        <v>O3_native</v>
      </c>
      <c r="E3239" s="18" cm="1">
        <f t="array" aca="1" ref="E3239" ca="1">INDIRECT("Results!" &amp; ADDRESS(ROUNDUP((ROW()-1)/10,0)+1, COLUMN()))</f>
        <v>40</v>
      </c>
      <c r="F3239" s="18" t="str" cm="1">
        <f t="array" aca="1" ref="F3239" ca="1">INDIRECT("Results!" &amp; ADDRESS(ROUNDUP((ROW()-1)/10,0)+1, COLUMN()))</f>
        <v>V7DockerSPMDO3_native40</v>
      </c>
      <c r="G3239" s="18">
        <f t="shared" ca="1" si="50"/>
        <v>70.98</v>
      </c>
    </row>
    <row r="3240" spans="1:7" x14ac:dyDescent="0.25">
      <c r="A3240" s="18" t="str" cm="1">
        <f t="array" aca="1" ref="A3240" ca="1">INDIRECT("Results!" &amp; ADDRESS(ROUNDUP((ROW()-1)/10,0)+1, COLUMN()))</f>
        <v>V7</v>
      </c>
      <c r="B3240" s="18" t="str" cm="1">
        <f t="array" aca="1" ref="B3240" ca="1">INDIRECT("Results!" &amp; ADDRESS(ROUNDUP((ROW()-1)/10,0)+1, COLUMN()))</f>
        <v>Docker</v>
      </c>
      <c r="C3240" s="18" t="str" cm="1">
        <f t="array" aca="1" ref="C3240" ca="1">INDIRECT("Results!" &amp; ADDRESS(ROUNDUP((ROW()-1)/10,0)+1, COLUMN()))</f>
        <v>SPMD</v>
      </c>
      <c r="D3240" s="18" t="str" cm="1">
        <f t="array" aca="1" ref="D3240" ca="1">INDIRECT("Results!" &amp; ADDRESS(ROUNDUP((ROW()-1)/10,0)+1, COLUMN()))</f>
        <v>O3_native</v>
      </c>
      <c r="E3240" s="18" cm="1">
        <f t="array" aca="1" ref="E3240" ca="1">INDIRECT("Results!" &amp; ADDRESS(ROUNDUP((ROW()-1)/10,0)+1, COLUMN()))</f>
        <v>40</v>
      </c>
      <c r="F3240" s="18" t="str" cm="1">
        <f t="array" aca="1" ref="F3240" ca="1">INDIRECT("Results!" &amp; ADDRESS(ROUNDUP((ROW()-1)/10,0)+1, COLUMN()))</f>
        <v>V7DockerSPMDO3_native40</v>
      </c>
      <c r="G3240" s="18">
        <f t="shared" ca="1" si="50"/>
        <v>71.06</v>
      </c>
    </row>
    <row r="3241" spans="1:7" x14ac:dyDescent="0.25">
      <c r="A3241" s="18" t="str" cm="1">
        <f t="array" aca="1" ref="A3241" ca="1">INDIRECT("Results!" &amp; ADDRESS(ROUNDUP((ROW()-1)/10,0)+1, COLUMN()))</f>
        <v>V7</v>
      </c>
      <c r="B3241" s="18" t="str" cm="1">
        <f t="array" aca="1" ref="B3241" ca="1">INDIRECT("Results!" &amp; ADDRESS(ROUNDUP((ROW()-1)/10,0)+1, COLUMN()))</f>
        <v>Docker</v>
      </c>
      <c r="C3241" s="18" t="str" cm="1">
        <f t="array" aca="1" ref="C3241" ca="1">INDIRECT("Results!" &amp; ADDRESS(ROUNDUP((ROW()-1)/10,0)+1, COLUMN()))</f>
        <v>SPMD</v>
      </c>
      <c r="D3241" s="18" t="str" cm="1">
        <f t="array" aca="1" ref="D3241" ca="1">INDIRECT("Results!" &amp; ADDRESS(ROUNDUP((ROW()-1)/10,0)+1, COLUMN()))</f>
        <v>O3_native</v>
      </c>
      <c r="E3241" s="18" cm="1">
        <f t="array" aca="1" ref="E3241" ca="1">INDIRECT("Results!" &amp; ADDRESS(ROUNDUP((ROW()-1)/10,0)+1, COLUMN()))</f>
        <v>40</v>
      </c>
      <c r="F3241" s="18" t="str" cm="1">
        <f t="array" aca="1" ref="F3241" ca="1">INDIRECT("Results!" &amp; ADDRESS(ROUNDUP((ROW()-1)/10,0)+1, COLUMN()))</f>
        <v>V7DockerSPMDO3_native40</v>
      </c>
      <c r="G3241" s="18">
        <f t="shared" ca="1" si="50"/>
        <v>71.11</v>
      </c>
    </row>
    <row r="3242" spans="1:7" x14ac:dyDescent="0.25">
      <c r="A3242" s="18" t="str" cm="1">
        <f t="array" aca="1" ref="A3242" ca="1">INDIRECT("Results!" &amp; ADDRESS(ROUNDUP((ROW()-1)/10,0)+1, COLUMN()))</f>
        <v>V7</v>
      </c>
      <c r="B3242" s="18" t="str" cm="1">
        <f t="array" aca="1" ref="B3242" ca="1">INDIRECT("Results!" &amp; ADDRESS(ROUNDUP((ROW()-1)/10,0)+1, COLUMN()))</f>
        <v>Docker</v>
      </c>
      <c r="C3242" s="18" t="str" cm="1">
        <f t="array" aca="1" ref="C3242" ca="1">INDIRECT("Results!" &amp; ADDRESS(ROUNDUP((ROW()-1)/10,0)+1, COLUMN()))</f>
        <v>SPMD</v>
      </c>
      <c r="D3242" s="18" t="str" cm="1">
        <f t="array" aca="1" ref="D3242" ca="1">INDIRECT("Results!" &amp; ADDRESS(ROUNDUP((ROW()-1)/10,0)+1, COLUMN()))</f>
        <v>O3_native</v>
      </c>
      <c r="E3242" s="18" cm="1">
        <f t="array" aca="1" ref="E3242" ca="1">INDIRECT("Results!" &amp; ADDRESS(ROUNDUP((ROW()-1)/10,0)+1, COLUMN()))</f>
        <v>44</v>
      </c>
      <c r="F3242" s="18" t="str" cm="1">
        <f t="array" aca="1" ref="F3242" ca="1">INDIRECT("Results!" &amp; ADDRESS(ROUNDUP((ROW()-1)/10,0)+1, COLUMN()))</f>
        <v>V7DockerSPMDO3_native44</v>
      </c>
      <c r="G3242" s="18">
        <f t="shared" ca="1" si="50"/>
        <v>70.349999999999994</v>
      </c>
    </row>
    <row r="3243" spans="1:7" x14ac:dyDescent="0.25">
      <c r="A3243" s="18" t="str" cm="1">
        <f t="array" aca="1" ref="A3243" ca="1">INDIRECT("Results!" &amp; ADDRESS(ROUNDUP((ROW()-1)/10,0)+1, COLUMN()))</f>
        <v>V7</v>
      </c>
      <c r="B3243" s="18" t="str" cm="1">
        <f t="array" aca="1" ref="B3243" ca="1">INDIRECT("Results!" &amp; ADDRESS(ROUNDUP((ROW()-1)/10,0)+1, COLUMN()))</f>
        <v>Docker</v>
      </c>
      <c r="C3243" s="18" t="str" cm="1">
        <f t="array" aca="1" ref="C3243" ca="1">INDIRECT("Results!" &amp; ADDRESS(ROUNDUP((ROW()-1)/10,0)+1, COLUMN()))</f>
        <v>SPMD</v>
      </c>
      <c r="D3243" s="18" t="str" cm="1">
        <f t="array" aca="1" ref="D3243" ca="1">INDIRECT("Results!" &amp; ADDRESS(ROUNDUP((ROW()-1)/10,0)+1, COLUMN()))</f>
        <v>O3_native</v>
      </c>
      <c r="E3243" s="18" cm="1">
        <f t="array" aca="1" ref="E3243" ca="1">INDIRECT("Results!" &amp; ADDRESS(ROUNDUP((ROW()-1)/10,0)+1, COLUMN()))</f>
        <v>44</v>
      </c>
      <c r="F3243" s="18" t="str" cm="1">
        <f t="array" aca="1" ref="F3243" ca="1">INDIRECT("Results!" &amp; ADDRESS(ROUNDUP((ROW()-1)/10,0)+1, COLUMN()))</f>
        <v>V7DockerSPMDO3_native44</v>
      </c>
      <c r="G3243" s="18">
        <f t="shared" ca="1" si="50"/>
        <v>70.510000000000005</v>
      </c>
    </row>
    <row r="3244" spans="1:7" x14ac:dyDescent="0.25">
      <c r="A3244" s="18" t="str" cm="1">
        <f t="array" aca="1" ref="A3244" ca="1">INDIRECT("Results!" &amp; ADDRESS(ROUNDUP((ROW()-1)/10,0)+1, COLUMN()))</f>
        <v>V7</v>
      </c>
      <c r="B3244" s="18" t="str" cm="1">
        <f t="array" aca="1" ref="B3244" ca="1">INDIRECT("Results!" &amp; ADDRESS(ROUNDUP((ROW()-1)/10,0)+1, COLUMN()))</f>
        <v>Docker</v>
      </c>
      <c r="C3244" s="18" t="str" cm="1">
        <f t="array" aca="1" ref="C3244" ca="1">INDIRECT("Results!" &amp; ADDRESS(ROUNDUP((ROW()-1)/10,0)+1, COLUMN()))</f>
        <v>SPMD</v>
      </c>
      <c r="D3244" s="18" t="str" cm="1">
        <f t="array" aca="1" ref="D3244" ca="1">INDIRECT("Results!" &amp; ADDRESS(ROUNDUP((ROW()-1)/10,0)+1, COLUMN()))</f>
        <v>O3_native</v>
      </c>
      <c r="E3244" s="18" cm="1">
        <f t="array" aca="1" ref="E3244" ca="1">INDIRECT("Results!" &amp; ADDRESS(ROUNDUP((ROW()-1)/10,0)+1, COLUMN()))</f>
        <v>44</v>
      </c>
      <c r="F3244" s="18" t="str" cm="1">
        <f t="array" aca="1" ref="F3244" ca="1">INDIRECT("Results!" &amp; ADDRESS(ROUNDUP((ROW()-1)/10,0)+1, COLUMN()))</f>
        <v>V7DockerSPMDO3_native44</v>
      </c>
      <c r="G3244" s="18">
        <f t="shared" ca="1" si="50"/>
        <v>70.52</v>
      </c>
    </row>
    <row r="3245" spans="1:7" x14ac:dyDescent="0.25">
      <c r="A3245" s="18" t="str" cm="1">
        <f t="array" aca="1" ref="A3245" ca="1">INDIRECT("Results!" &amp; ADDRESS(ROUNDUP((ROW()-1)/10,0)+1, COLUMN()))</f>
        <v>V7</v>
      </c>
      <c r="B3245" s="18" t="str" cm="1">
        <f t="array" aca="1" ref="B3245" ca="1">INDIRECT("Results!" &amp; ADDRESS(ROUNDUP((ROW()-1)/10,0)+1, COLUMN()))</f>
        <v>Docker</v>
      </c>
      <c r="C3245" s="18" t="str" cm="1">
        <f t="array" aca="1" ref="C3245" ca="1">INDIRECT("Results!" &amp; ADDRESS(ROUNDUP((ROW()-1)/10,0)+1, COLUMN()))</f>
        <v>SPMD</v>
      </c>
      <c r="D3245" s="18" t="str" cm="1">
        <f t="array" aca="1" ref="D3245" ca="1">INDIRECT("Results!" &amp; ADDRESS(ROUNDUP((ROW()-1)/10,0)+1, COLUMN()))</f>
        <v>O3_native</v>
      </c>
      <c r="E3245" s="18" cm="1">
        <f t="array" aca="1" ref="E3245" ca="1">INDIRECT("Results!" &amp; ADDRESS(ROUNDUP((ROW()-1)/10,0)+1, COLUMN()))</f>
        <v>44</v>
      </c>
      <c r="F3245" s="18" t="str" cm="1">
        <f t="array" aca="1" ref="F3245" ca="1">INDIRECT("Results!" &amp; ADDRESS(ROUNDUP((ROW()-1)/10,0)+1, COLUMN()))</f>
        <v>V7DockerSPMDO3_native44</v>
      </c>
      <c r="G3245" s="18">
        <f t="shared" ca="1" si="50"/>
        <v>70.53</v>
      </c>
    </row>
    <row r="3246" spans="1:7" x14ac:dyDescent="0.25">
      <c r="A3246" s="18" t="str" cm="1">
        <f t="array" aca="1" ref="A3246" ca="1">INDIRECT("Results!" &amp; ADDRESS(ROUNDUP((ROW()-1)/10,0)+1, COLUMN()))</f>
        <v>V7</v>
      </c>
      <c r="B3246" s="18" t="str" cm="1">
        <f t="array" aca="1" ref="B3246" ca="1">INDIRECT("Results!" &amp; ADDRESS(ROUNDUP((ROW()-1)/10,0)+1, COLUMN()))</f>
        <v>Docker</v>
      </c>
      <c r="C3246" s="18" t="str" cm="1">
        <f t="array" aca="1" ref="C3246" ca="1">INDIRECT("Results!" &amp; ADDRESS(ROUNDUP((ROW()-1)/10,0)+1, COLUMN()))</f>
        <v>SPMD</v>
      </c>
      <c r="D3246" s="18" t="str" cm="1">
        <f t="array" aca="1" ref="D3246" ca="1">INDIRECT("Results!" &amp; ADDRESS(ROUNDUP((ROW()-1)/10,0)+1, COLUMN()))</f>
        <v>O3_native</v>
      </c>
      <c r="E3246" s="18" cm="1">
        <f t="array" aca="1" ref="E3246" ca="1">INDIRECT("Results!" &amp; ADDRESS(ROUNDUP((ROW()-1)/10,0)+1, COLUMN()))</f>
        <v>44</v>
      </c>
      <c r="F3246" s="18" t="str" cm="1">
        <f t="array" aca="1" ref="F3246" ca="1">INDIRECT("Results!" &amp; ADDRESS(ROUNDUP((ROW()-1)/10,0)+1, COLUMN()))</f>
        <v>V7DockerSPMDO3_native44</v>
      </c>
      <c r="G3246" s="18">
        <f t="shared" ca="1" si="50"/>
        <v>70.67</v>
      </c>
    </row>
    <row r="3247" spans="1:7" x14ac:dyDescent="0.25">
      <c r="A3247" s="18" t="str" cm="1">
        <f t="array" aca="1" ref="A3247" ca="1">INDIRECT("Results!" &amp; ADDRESS(ROUNDUP((ROW()-1)/10,0)+1, COLUMN()))</f>
        <v>V7</v>
      </c>
      <c r="B3247" s="18" t="str" cm="1">
        <f t="array" aca="1" ref="B3247" ca="1">INDIRECT("Results!" &amp; ADDRESS(ROUNDUP((ROW()-1)/10,0)+1, COLUMN()))</f>
        <v>Docker</v>
      </c>
      <c r="C3247" s="18" t="str" cm="1">
        <f t="array" aca="1" ref="C3247" ca="1">INDIRECT("Results!" &amp; ADDRESS(ROUNDUP((ROW()-1)/10,0)+1, COLUMN()))</f>
        <v>SPMD</v>
      </c>
      <c r="D3247" s="18" t="str" cm="1">
        <f t="array" aca="1" ref="D3247" ca="1">INDIRECT("Results!" &amp; ADDRESS(ROUNDUP((ROW()-1)/10,0)+1, COLUMN()))</f>
        <v>O3_native</v>
      </c>
      <c r="E3247" s="18" cm="1">
        <f t="array" aca="1" ref="E3247" ca="1">INDIRECT("Results!" &amp; ADDRESS(ROUNDUP((ROW()-1)/10,0)+1, COLUMN()))</f>
        <v>44</v>
      </c>
      <c r="F3247" s="18" t="str" cm="1">
        <f t="array" aca="1" ref="F3247" ca="1">INDIRECT("Results!" &amp; ADDRESS(ROUNDUP((ROW()-1)/10,0)+1, COLUMN()))</f>
        <v>V7DockerSPMDO3_native44</v>
      </c>
      <c r="G3247" s="18">
        <f t="shared" ca="1" si="50"/>
        <v>70.84</v>
      </c>
    </row>
    <row r="3248" spans="1:7" x14ac:dyDescent="0.25">
      <c r="A3248" s="18" t="str" cm="1">
        <f t="array" aca="1" ref="A3248" ca="1">INDIRECT("Results!" &amp; ADDRESS(ROUNDUP((ROW()-1)/10,0)+1, COLUMN()))</f>
        <v>V7</v>
      </c>
      <c r="B3248" s="18" t="str" cm="1">
        <f t="array" aca="1" ref="B3248" ca="1">INDIRECT("Results!" &amp; ADDRESS(ROUNDUP((ROW()-1)/10,0)+1, COLUMN()))</f>
        <v>Docker</v>
      </c>
      <c r="C3248" s="18" t="str" cm="1">
        <f t="array" aca="1" ref="C3248" ca="1">INDIRECT("Results!" &amp; ADDRESS(ROUNDUP((ROW()-1)/10,0)+1, COLUMN()))</f>
        <v>SPMD</v>
      </c>
      <c r="D3248" s="18" t="str" cm="1">
        <f t="array" aca="1" ref="D3248" ca="1">INDIRECT("Results!" &amp; ADDRESS(ROUNDUP((ROW()-1)/10,0)+1, COLUMN()))</f>
        <v>O3_native</v>
      </c>
      <c r="E3248" s="18" cm="1">
        <f t="array" aca="1" ref="E3248" ca="1">INDIRECT("Results!" &amp; ADDRESS(ROUNDUP((ROW()-1)/10,0)+1, COLUMN()))</f>
        <v>44</v>
      </c>
      <c r="F3248" s="18" t="str" cm="1">
        <f t="array" aca="1" ref="F3248" ca="1">INDIRECT("Results!" &amp; ADDRESS(ROUNDUP((ROW()-1)/10,0)+1, COLUMN()))</f>
        <v>V7DockerSPMDO3_native44</v>
      </c>
      <c r="G3248" s="18">
        <f t="shared" ca="1" si="50"/>
        <v>70.84</v>
      </c>
    </row>
    <row r="3249" spans="1:7" x14ac:dyDescent="0.25">
      <c r="A3249" s="18" t="str" cm="1">
        <f t="array" aca="1" ref="A3249" ca="1">INDIRECT("Results!" &amp; ADDRESS(ROUNDUP((ROW()-1)/10,0)+1, COLUMN()))</f>
        <v>V7</v>
      </c>
      <c r="B3249" s="18" t="str" cm="1">
        <f t="array" aca="1" ref="B3249" ca="1">INDIRECT("Results!" &amp; ADDRESS(ROUNDUP((ROW()-1)/10,0)+1, COLUMN()))</f>
        <v>Docker</v>
      </c>
      <c r="C3249" s="18" t="str" cm="1">
        <f t="array" aca="1" ref="C3249" ca="1">INDIRECT("Results!" &amp; ADDRESS(ROUNDUP((ROW()-1)/10,0)+1, COLUMN()))</f>
        <v>SPMD</v>
      </c>
      <c r="D3249" s="18" t="str" cm="1">
        <f t="array" aca="1" ref="D3249" ca="1">INDIRECT("Results!" &amp; ADDRESS(ROUNDUP((ROW()-1)/10,0)+1, COLUMN()))</f>
        <v>O3_native</v>
      </c>
      <c r="E3249" s="18" cm="1">
        <f t="array" aca="1" ref="E3249" ca="1">INDIRECT("Results!" &amp; ADDRESS(ROUNDUP((ROW()-1)/10,0)+1, COLUMN()))</f>
        <v>44</v>
      </c>
      <c r="F3249" s="18" t="str" cm="1">
        <f t="array" aca="1" ref="F3249" ca="1">INDIRECT("Results!" &amp; ADDRESS(ROUNDUP((ROW()-1)/10,0)+1, COLUMN()))</f>
        <v>V7DockerSPMDO3_native44</v>
      </c>
      <c r="G3249" s="18">
        <f t="shared" ca="1" si="50"/>
        <v>71.08</v>
      </c>
    </row>
    <row r="3250" spans="1:7" x14ac:dyDescent="0.25">
      <c r="A3250" s="18" t="str" cm="1">
        <f t="array" aca="1" ref="A3250" ca="1">INDIRECT("Results!" &amp; ADDRESS(ROUNDUP((ROW()-1)/10,0)+1, COLUMN()))</f>
        <v>V7</v>
      </c>
      <c r="B3250" s="18" t="str" cm="1">
        <f t="array" aca="1" ref="B3250" ca="1">INDIRECT("Results!" &amp; ADDRESS(ROUNDUP((ROW()-1)/10,0)+1, COLUMN()))</f>
        <v>Docker</v>
      </c>
      <c r="C3250" s="18" t="str" cm="1">
        <f t="array" aca="1" ref="C3250" ca="1">INDIRECT("Results!" &amp; ADDRESS(ROUNDUP((ROW()-1)/10,0)+1, COLUMN()))</f>
        <v>SPMD</v>
      </c>
      <c r="D3250" s="18" t="str" cm="1">
        <f t="array" aca="1" ref="D3250" ca="1">INDIRECT("Results!" &amp; ADDRESS(ROUNDUP((ROW()-1)/10,0)+1, COLUMN()))</f>
        <v>O3_native</v>
      </c>
      <c r="E3250" s="18" cm="1">
        <f t="array" aca="1" ref="E3250" ca="1">INDIRECT("Results!" &amp; ADDRESS(ROUNDUP((ROW()-1)/10,0)+1, COLUMN()))</f>
        <v>44</v>
      </c>
      <c r="F3250" s="18" t="str" cm="1">
        <f t="array" aca="1" ref="F3250" ca="1">INDIRECT("Results!" &amp; ADDRESS(ROUNDUP((ROW()-1)/10,0)+1, COLUMN()))</f>
        <v>V7DockerSPMDO3_native44</v>
      </c>
      <c r="G3250" s="18">
        <f t="shared" ca="1" si="50"/>
        <v>71.11</v>
      </c>
    </row>
    <row r="3251" spans="1:7" x14ac:dyDescent="0.25">
      <c r="A3251" s="18" t="str" cm="1">
        <f t="array" aca="1" ref="A3251" ca="1">INDIRECT("Results!" &amp; ADDRESS(ROUNDUP((ROW()-1)/10,0)+1, COLUMN()))</f>
        <v>V7</v>
      </c>
      <c r="B3251" s="18" t="str" cm="1">
        <f t="array" aca="1" ref="B3251" ca="1">INDIRECT("Results!" &amp; ADDRESS(ROUNDUP((ROW()-1)/10,0)+1, COLUMN()))</f>
        <v>Docker</v>
      </c>
      <c r="C3251" s="18" t="str" cm="1">
        <f t="array" aca="1" ref="C3251" ca="1">INDIRECT("Results!" &amp; ADDRESS(ROUNDUP((ROW()-1)/10,0)+1, COLUMN()))</f>
        <v>SPMD</v>
      </c>
      <c r="D3251" s="18" t="str" cm="1">
        <f t="array" aca="1" ref="D3251" ca="1">INDIRECT("Results!" &amp; ADDRESS(ROUNDUP((ROW()-1)/10,0)+1, COLUMN()))</f>
        <v>O3_native</v>
      </c>
      <c r="E3251" s="18" cm="1">
        <f t="array" aca="1" ref="E3251" ca="1">INDIRECT("Results!" &amp; ADDRESS(ROUNDUP((ROW()-1)/10,0)+1, COLUMN()))</f>
        <v>44</v>
      </c>
      <c r="F3251" s="18" t="str" cm="1">
        <f t="array" aca="1" ref="F3251" ca="1">INDIRECT("Results!" &amp; ADDRESS(ROUNDUP((ROW()-1)/10,0)+1, COLUMN()))</f>
        <v>V7DockerSPMDO3_native44</v>
      </c>
      <c r="G3251" s="18">
        <f t="shared" ca="1" si="50"/>
        <v>71.38</v>
      </c>
    </row>
    <row r="3252" spans="1:7" x14ac:dyDescent="0.25">
      <c r="A3252" s="18" t="str" cm="1">
        <f t="array" aca="1" ref="A3252" ca="1">INDIRECT("Results!" &amp; ADDRESS(ROUNDUP((ROW()-1)/10,0)+1, COLUMN()))</f>
        <v>V7</v>
      </c>
      <c r="B3252" s="18" t="str" cm="1">
        <f t="array" aca="1" ref="B3252" ca="1">INDIRECT("Results!" &amp; ADDRESS(ROUNDUP((ROW()-1)/10,0)+1, COLUMN()))</f>
        <v>Docker</v>
      </c>
      <c r="C3252" s="18" t="str" cm="1">
        <f t="array" aca="1" ref="C3252" ca="1">INDIRECT("Results!" &amp; ADDRESS(ROUNDUP((ROW()-1)/10,0)+1, COLUMN()))</f>
        <v>SPMD</v>
      </c>
      <c r="D3252" s="18" t="str" cm="1">
        <f t="array" aca="1" ref="D3252" ca="1">INDIRECT("Results!" &amp; ADDRESS(ROUNDUP((ROW()-1)/10,0)+1, COLUMN()))</f>
        <v>O3_native</v>
      </c>
      <c r="E3252" s="18" cm="1">
        <f t="array" aca="1" ref="E3252" ca="1">INDIRECT("Results!" &amp; ADDRESS(ROUNDUP((ROW()-1)/10,0)+1, COLUMN()))</f>
        <v>48</v>
      </c>
      <c r="F3252" s="18" t="str" cm="1">
        <f t="array" aca="1" ref="F3252" ca="1">INDIRECT("Results!" &amp; ADDRESS(ROUNDUP((ROW()-1)/10,0)+1, COLUMN()))</f>
        <v>V7DockerSPMDO3_native48</v>
      </c>
      <c r="G3252" s="18">
        <f t="shared" ca="1" si="50"/>
        <v>60.13</v>
      </c>
    </row>
    <row r="3253" spans="1:7" x14ac:dyDescent="0.25">
      <c r="A3253" s="18" t="str" cm="1">
        <f t="array" aca="1" ref="A3253" ca="1">INDIRECT("Results!" &amp; ADDRESS(ROUNDUP((ROW()-1)/10,0)+1, COLUMN()))</f>
        <v>V7</v>
      </c>
      <c r="B3253" s="18" t="str" cm="1">
        <f t="array" aca="1" ref="B3253" ca="1">INDIRECT("Results!" &amp; ADDRESS(ROUNDUP((ROW()-1)/10,0)+1, COLUMN()))</f>
        <v>Docker</v>
      </c>
      <c r="C3253" s="18" t="str" cm="1">
        <f t="array" aca="1" ref="C3253" ca="1">INDIRECT("Results!" &amp; ADDRESS(ROUNDUP((ROW()-1)/10,0)+1, COLUMN()))</f>
        <v>SPMD</v>
      </c>
      <c r="D3253" s="18" t="str" cm="1">
        <f t="array" aca="1" ref="D3253" ca="1">INDIRECT("Results!" &amp; ADDRESS(ROUNDUP((ROW()-1)/10,0)+1, COLUMN()))</f>
        <v>O3_native</v>
      </c>
      <c r="E3253" s="18" cm="1">
        <f t="array" aca="1" ref="E3253" ca="1">INDIRECT("Results!" &amp; ADDRESS(ROUNDUP((ROW()-1)/10,0)+1, COLUMN()))</f>
        <v>48</v>
      </c>
      <c r="F3253" s="18" t="str" cm="1">
        <f t="array" aca="1" ref="F3253" ca="1">INDIRECT("Results!" &amp; ADDRESS(ROUNDUP((ROW()-1)/10,0)+1, COLUMN()))</f>
        <v>V7DockerSPMDO3_native48</v>
      </c>
      <c r="G3253" s="18">
        <f t="shared" ca="1" si="50"/>
        <v>60.18</v>
      </c>
    </row>
    <row r="3254" spans="1:7" x14ac:dyDescent="0.25">
      <c r="A3254" s="18" t="str" cm="1">
        <f t="array" aca="1" ref="A3254" ca="1">INDIRECT("Results!" &amp; ADDRESS(ROUNDUP((ROW()-1)/10,0)+1, COLUMN()))</f>
        <v>V7</v>
      </c>
      <c r="B3254" s="18" t="str" cm="1">
        <f t="array" aca="1" ref="B3254" ca="1">INDIRECT("Results!" &amp; ADDRESS(ROUNDUP((ROW()-1)/10,0)+1, COLUMN()))</f>
        <v>Docker</v>
      </c>
      <c r="C3254" s="18" t="str" cm="1">
        <f t="array" aca="1" ref="C3254" ca="1">INDIRECT("Results!" &amp; ADDRESS(ROUNDUP((ROW()-1)/10,0)+1, COLUMN()))</f>
        <v>SPMD</v>
      </c>
      <c r="D3254" s="18" t="str" cm="1">
        <f t="array" aca="1" ref="D3254" ca="1">INDIRECT("Results!" &amp; ADDRESS(ROUNDUP((ROW()-1)/10,0)+1, COLUMN()))</f>
        <v>O3_native</v>
      </c>
      <c r="E3254" s="18" cm="1">
        <f t="array" aca="1" ref="E3254" ca="1">INDIRECT("Results!" &amp; ADDRESS(ROUNDUP((ROW()-1)/10,0)+1, COLUMN()))</f>
        <v>48</v>
      </c>
      <c r="F3254" s="18" t="str" cm="1">
        <f t="array" aca="1" ref="F3254" ca="1">INDIRECT("Results!" &amp; ADDRESS(ROUNDUP((ROW()-1)/10,0)+1, COLUMN()))</f>
        <v>V7DockerSPMDO3_native48</v>
      </c>
      <c r="G3254" s="18">
        <f t="shared" ca="1" si="50"/>
        <v>60.19</v>
      </c>
    </row>
    <row r="3255" spans="1:7" x14ac:dyDescent="0.25">
      <c r="A3255" s="18" t="str" cm="1">
        <f t="array" aca="1" ref="A3255" ca="1">INDIRECT("Results!" &amp; ADDRESS(ROUNDUP((ROW()-1)/10,0)+1, COLUMN()))</f>
        <v>V7</v>
      </c>
      <c r="B3255" s="18" t="str" cm="1">
        <f t="array" aca="1" ref="B3255" ca="1">INDIRECT("Results!" &amp; ADDRESS(ROUNDUP((ROW()-1)/10,0)+1, COLUMN()))</f>
        <v>Docker</v>
      </c>
      <c r="C3255" s="18" t="str" cm="1">
        <f t="array" aca="1" ref="C3255" ca="1">INDIRECT("Results!" &amp; ADDRESS(ROUNDUP((ROW()-1)/10,0)+1, COLUMN()))</f>
        <v>SPMD</v>
      </c>
      <c r="D3255" s="18" t="str" cm="1">
        <f t="array" aca="1" ref="D3255" ca="1">INDIRECT("Results!" &amp; ADDRESS(ROUNDUP((ROW()-1)/10,0)+1, COLUMN()))</f>
        <v>O3_native</v>
      </c>
      <c r="E3255" s="18" cm="1">
        <f t="array" aca="1" ref="E3255" ca="1">INDIRECT("Results!" &amp; ADDRESS(ROUNDUP((ROW()-1)/10,0)+1, COLUMN()))</f>
        <v>48</v>
      </c>
      <c r="F3255" s="18" t="str" cm="1">
        <f t="array" aca="1" ref="F3255" ca="1">INDIRECT("Results!" &amp; ADDRESS(ROUNDUP((ROW()-1)/10,0)+1, COLUMN()))</f>
        <v>V7DockerSPMDO3_native48</v>
      </c>
      <c r="G3255" s="18">
        <f t="shared" ca="1" si="50"/>
        <v>60.19</v>
      </c>
    </row>
    <row r="3256" spans="1:7" x14ac:dyDescent="0.25">
      <c r="A3256" s="18" t="str" cm="1">
        <f t="array" aca="1" ref="A3256" ca="1">INDIRECT("Results!" &amp; ADDRESS(ROUNDUP((ROW()-1)/10,0)+1, COLUMN()))</f>
        <v>V7</v>
      </c>
      <c r="B3256" s="18" t="str" cm="1">
        <f t="array" aca="1" ref="B3256" ca="1">INDIRECT("Results!" &amp; ADDRESS(ROUNDUP((ROW()-1)/10,0)+1, COLUMN()))</f>
        <v>Docker</v>
      </c>
      <c r="C3256" s="18" t="str" cm="1">
        <f t="array" aca="1" ref="C3256" ca="1">INDIRECT("Results!" &amp; ADDRESS(ROUNDUP((ROW()-1)/10,0)+1, COLUMN()))</f>
        <v>SPMD</v>
      </c>
      <c r="D3256" s="18" t="str" cm="1">
        <f t="array" aca="1" ref="D3256" ca="1">INDIRECT("Results!" &amp; ADDRESS(ROUNDUP((ROW()-1)/10,0)+1, COLUMN()))</f>
        <v>O3_native</v>
      </c>
      <c r="E3256" s="18" cm="1">
        <f t="array" aca="1" ref="E3256" ca="1">INDIRECT("Results!" &amp; ADDRESS(ROUNDUP((ROW()-1)/10,0)+1, COLUMN()))</f>
        <v>48</v>
      </c>
      <c r="F3256" s="18" t="str" cm="1">
        <f t="array" aca="1" ref="F3256" ca="1">INDIRECT("Results!" &amp; ADDRESS(ROUNDUP((ROW()-1)/10,0)+1, COLUMN()))</f>
        <v>V7DockerSPMDO3_native48</v>
      </c>
      <c r="G3256" s="18">
        <f t="shared" ca="1" si="50"/>
        <v>60.26</v>
      </c>
    </row>
    <row r="3257" spans="1:7" x14ac:dyDescent="0.25">
      <c r="A3257" s="18" t="str" cm="1">
        <f t="array" aca="1" ref="A3257" ca="1">INDIRECT("Results!" &amp; ADDRESS(ROUNDUP((ROW()-1)/10,0)+1, COLUMN()))</f>
        <v>V7</v>
      </c>
      <c r="B3257" s="18" t="str" cm="1">
        <f t="array" aca="1" ref="B3257" ca="1">INDIRECT("Results!" &amp; ADDRESS(ROUNDUP((ROW()-1)/10,0)+1, COLUMN()))</f>
        <v>Docker</v>
      </c>
      <c r="C3257" s="18" t="str" cm="1">
        <f t="array" aca="1" ref="C3257" ca="1">INDIRECT("Results!" &amp; ADDRESS(ROUNDUP((ROW()-1)/10,0)+1, COLUMN()))</f>
        <v>SPMD</v>
      </c>
      <c r="D3257" s="18" t="str" cm="1">
        <f t="array" aca="1" ref="D3257" ca="1">INDIRECT("Results!" &amp; ADDRESS(ROUNDUP((ROW()-1)/10,0)+1, COLUMN()))</f>
        <v>O3_native</v>
      </c>
      <c r="E3257" s="18" cm="1">
        <f t="array" aca="1" ref="E3257" ca="1">INDIRECT("Results!" &amp; ADDRESS(ROUNDUP((ROW()-1)/10,0)+1, COLUMN()))</f>
        <v>48</v>
      </c>
      <c r="F3257" s="18" t="str" cm="1">
        <f t="array" aca="1" ref="F3257" ca="1">INDIRECT("Results!" &amp; ADDRESS(ROUNDUP((ROW()-1)/10,0)+1, COLUMN()))</f>
        <v>V7DockerSPMDO3_native48</v>
      </c>
      <c r="G3257" s="18">
        <f t="shared" ca="1" si="50"/>
        <v>60.3</v>
      </c>
    </row>
    <row r="3258" spans="1:7" x14ac:dyDescent="0.25">
      <c r="A3258" s="18" t="str" cm="1">
        <f t="array" aca="1" ref="A3258" ca="1">INDIRECT("Results!" &amp; ADDRESS(ROUNDUP((ROW()-1)/10,0)+1, COLUMN()))</f>
        <v>V7</v>
      </c>
      <c r="B3258" s="18" t="str" cm="1">
        <f t="array" aca="1" ref="B3258" ca="1">INDIRECT("Results!" &amp; ADDRESS(ROUNDUP((ROW()-1)/10,0)+1, COLUMN()))</f>
        <v>Docker</v>
      </c>
      <c r="C3258" s="18" t="str" cm="1">
        <f t="array" aca="1" ref="C3258" ca="1">INDIRECT("Results!" &amp; ADDRESS(ROUNDUP((ROW()-1)/10,0)+1, COLUMN()))</f>
        <v>SPMD</v>
      </c>
      <c r="D3258" s="18" t="str" cm="1">
        <f t="array" aca="1" ref="D3258" ca="1">INDIRECT("Results!" &amp; ADDRESS(ROUNDUP((ROW()-1)/10,0)+1, COLUMN()))</f>
        <v>O3_native</v>
      </c>
      <c r="E3258" s="18" cm="1">
        <f t="array" aca="1" ref="E3258" ca="1">INDIRECT("Results!" &amp; ADDRESS(ROUNDUP((ROW()-1)/10,0)+1, COLUMN()))</f>
        <v>48</v>
      </c>
      <c r="F3258" s="18" t="str" cm="1">
        <f t="array" aca="1" ref="F3258" ca="1">INDIRECT("Results!" &amp; ADDRESS(ROUNDUP((ROW()-1)/10,0)+1, COLUMN()))</f>
        <v>V7DockerSPMDO3_native48</v>
      </c>
      <c r="G3258" s="18">
        <f t="shared" ca="1" si="50"/>
        <v>60.32</v>
      </c>
    </row>
    <row r="3259" spans="1:7" x14ac:dyDescent="0.25">
      <c r="A3259" s="18" t="str" cm="1">
        <f t="array" aca="1" ref="A3259" ca="1">INDIRECT("Results!" &amp; ADDRESS(ROUNDUP((ROW()-1)/10,0)+1, COLUMN()))</f>
        <v>V7</v>
      </c>
      <c r="B3259" s="18" t="str" cm="1">
        <f t="array" aca="1" ref="B3259" ca="1">INDIRECT("Results!" &amp; ADDRESS(ROUNDUP((ROW()-1)/10,0)+1, COLUMN()))</f>
        <v>Docker</v>
      </c>
      <c r="C3259" s="18" t="str" cm="1">
        <f t="array" aca="1" ref="C3259" ca="1">INDIRECT("Results!" &amp; ADDRESS(ROUNDUP((ROW()-1)/10,0)+1, COLUMN()))</f>
        <v>SPMD</v>
      </c>
      <c r="D3259" s="18" t="str" cm="1">
        <f t="array" aca="1" ref="D3259" ca="1">INDIRECT("Results!" &amp; ADDRESS(ROUNDUP((ROW()-1)/10,0)+1, COLUMN()))</f>
        <v>O3_native</v>
      </c>
      <c r="E3259" s="18" cm="1">
        <f t="array" aca="1" ref="E3259" ca="1">INDIRECT("Results!" &amp; ADDRESS(ROUNDUP((ROW()-1)/10,0)+1, COLUMN()))</f>
        <v>48</v>
      </c>
      <c r="F3259" s="18" t="str" cm="1">
        <f t="array" aca="1" ref="F3259" ca="1">INDIRECT("Results!" &amp; ADDRESS(ROUNDUP((ROW()-1)/10,0)+1, COLUMN()))</f>
        <v>V7DockerSPMDO3_native48</v>
      </c>
      <c r="G3259" s="18">
        <f t="shared" ca="1" si="50"/>
        <v>60.36</v>
      </c>
    </row>
    <row r="3260" spans="1:7" x14ac:dyDescent="0.25">
      <c r="A3260" s="18" t="str" cm="1">
        <f t="array" aca="1" ref="A3260" ca="1">INDIRECT("Results!" &amp; ADDRESS(ROUNDUP((ROW()-1)/10,0)+1, COLUMN()))</f>
        <v>V7</v>
      </c>
      <c r="B3260" s="18" t="str" cm="1">
        <f t="array" aca="1" ref="B3260" ca="1">INDIRECT("Results!" &amp; ADDRESS(ROUNDUP((ROW()-1)/10,0)+1, COLUMN()))</f>
        <v>Docker</v>
      </c>
      <c r="C3260" s="18" t="str" cm="1">
        <f t="array" aca="1" ref="C3260" ca="1">INDIRECT("Results!" &amp; ADDRESS(ROUNDUP((ROW()-1)/10,0)+1, COLUMN()))</f>
        <v>SPMD</v>
      </c>
      <c r="D3260" s="18" t="str" cm="1">
        <f t="array" aca="1" ref="D3260" ca="1">INDIRECT("Results!" &amp; ADDRESS(ROUNDUP((ROW()-1)/10,0)+1, COLUMN()))</f>
        <v>O3_native</v>
      </c>
      <c r="E3260" s="18" cm="1">
        <f t="array" aca="1" ref="E3260" ca="1">INDIRECT("Results!" &amp; ADDRESS(ROUNDUP((ROW()-1)/10,0)+1, COLUMN()))</f>
        <v>48</v>
      </c>
      <c r="F3260" s="18" t="str" cm="1">
        <f t="array" aca="1" ref="F3260" ca="1">INDIRECT("Results!" &amp; ADDRESS(ROUNDUP((ROW()-1)/10,0)+1, COLUMN()))</f>
        <v>V7DockerSPMDO3_native48</v>
      </c>
      <c r="G3260" s="18">
        <f t="shared" ca="1" si="50"/>
        <v>60.69</v>
      </c>
    </row>
    <row r="3261" spans="1:7" x14ac:dyDescent="0.25">
      <c r="A3261" s="18" t="str" cm="1">
        <f t="array" aca="1" ref="A3261" ca="1">INDIRECT("Results!" &amp; ADDRESS(ROUNDUP((ROW()-1)/10,0)+1, COLUMN()))</f>
        <v>V7</v>
      </c>
      <c r="B3261" s="18" t="str" cm="1">
        <f t="array" aca="1" ref="B3261" ca="1">INDIRECT("Results!" &amp; ADDRESS(ROUNDUP((ROW()-1)/10,0)+1, COLUMN()))</f>
        <v>Docker</v>
      </c>
      <c r="C3261" s="18" t="str" cm="1">
        <f t="array" aca="1" ref="C3261" ca="1">INDIRECT("Results!" &amp; ADDRESS(ROUNDUP((ROW()-1)/10,0)+1, COLUMN()))</f>
        <v>SPMD</v>
      </c>
      <c r="D3261" s="18" t="str" cm="1">
        <f t="array" aca="1" ref="D3261" ca="1">INDIRECT("Results!" &amp; ADDRESS(ROUNDUP((ROW()-1)/10,0)+1, COLUMN()))</f>
        <v>O3_native</v>
      </c>
      <c r="E3261" s="18" cm="1">
        <f t="array" aca="1" ref="E3261" ca="1">INDIRECT("Results!" &amp; ADDRESS(ROUNDUP((ROW()-1)/10,0)+1, COLUMN()))</f>
        <v>48</v>
      </c>
      <c r="F3261" s="18" t="str" cm="1">
        <f t="array" aca="1" ref="F3261" ca="1">INDIRECT("Results!" &amp; ADDRESS(ROUNDUP((ROW()-1)/10,0)+1, COLUMN()))</f>
        <v>V7DockerSPMDO3_native48</v>
      </c>
      <c r="G3261" s="18">
        <f t="shared" ca="1" si="50"/>
        <v>62.21</v>
      </c>
    </row>
    <row r="3262" spans="1:7" x14ac:dyDescent="0.25">
      <c r="A3262" s="18" t="str" cm="1">
        <f t="array" aca="1" ref="A3262" ca="1">INDIRECT("Results!" &amp; ADDRESS(ROUNDUP((ROW()-1)/10,0)+1, COLUMN()))</f>
        <v>V7</v>
      </c>
      <c r="B3262" s="18" t="str" cm="1">
        <f t="array" aca="1" ref="B3262" ca="1">INDIRECT("Results!" &amp; ADDRESS(ROUNDUP((ROW()-1)/10,0)+1, COLUMN()))</f>
        <v>Docker</v>
      </c>
      <c r="C3262" s="18" t="str" cm="1">
        <f t="array" aca="1" ref="C3262" ca="1">INDIRECT("Results!" &amp; ADDRESS(ROUNDUP((ROW()-1)/10,0)+1, COLUMN()))</f>
        <v>SPMD</v>
      </c>
      <c r="D3262" s="18" t="str" cm="1">
        <f t="array" aca="1" ref="D3262" ca="1">INDIRECT("Results!" &amp; ADDRESS(ROUNDUP((ROW()-1)/10,0)+1, COLUMN()))</f>
        <v>O3_native</v>
      </c>
      <c r="E3262" s="18" cm="1">
        <f t="array" aca="1" ref="E3262" ca="1">INDIRECT("Results!" &amp; ADDRESS(ROUNDUP((ROW()-1)/10,0)+1, COLUMN()))</f>
        <v>52</v>
      </c>
      <c r="F3262" s="18" t="str" cm="1">
        <f t="array" aca="1" ref="F3262" ca="1">INDIRECT("Results!" &amp; ADDRESS(ROUNDUP((ROW()-1)/10,0)+1, COLUMN()))</f>
        <v>V7DockerSPMDO3_native52</v>
      </c>
      <c r="G3262" s="18">
        <f t="shared" ca="1" si="50"/>
        <v>62.18</v>
      </c>
    </row>
    <row r="3263" spans="1:7" x14ac:dyDescent="0.25">
      <c r="A3263" s="18" t="str" cm="1">
        <f t="array" aca="1" ref="A3263" ca="1">INDIRECT("Results!" &amp; ADDRESS(ROUNDUP((ROW()-1)/10,0)+1, COLUMN()))</f>
        <v>V7</v>
      </c>
      <c r="B3263" s="18" t="str" cm="1">
        <f t="array" aca="1" ref="B3263" ca="1">INDIRECT("Results!" &amp; ADDRESS(ROUNDUP((ROW()-1)/10,0)+1, COLUMN()))</f>
        <v>Docker</v>
      </c>
      <c r="C3263" s="18" t="str" cm="1">
        <f t="array" aca="1" ref="C3263" ca="1">INDIRECT("Results!" &amp; ADDRESS(ROUNDUP((ROW()-1)/10,0)+1, COLUMN()))</f>
        <v>SPMD</v>
      </c>
      <c r="D3263" s="18" t="str" cm="1">
        <f t="array" aca="1" ref="D3263" ca="1">INDIRECT("Results!" &amp; ADDRESS(ROUNDUP((ROW()-1)/10,0)+1, COLUMN()))</f>
        <v>O3_native</v>
      </c>
      <c r="E3263" s="18" cm="1">
        <f t="array" aca="1" ref="E3263" ca="1">INDIRECT("Results!" &amp; ADDRESS(ROUNDUP((ROW()-1)/10,0)+1, COLUMN()))</f>
        <v>52</v>
      </c>
      <c r="F3263" s="18" t="str" cm="1">
        <f t="array" aca="1" ref="F3263" ca="1">INDIRECT("Results!" &amp; ADDRESS(ROUNDUP((ROW()-1)/10,0)+1, COLUMN()))</f>
        <v>V7DockerSPMDO3_native52</v>
      </c>
      <c r="G3263" s="18">
        <f t="shared" ca="1" si="50"/>
        <v>62.56</v>
      </c>
    </row>
    <row r="3264" spans="1:7" x14ac:dyDescent="0.25">
      <c r="A3264" s="18" t="str" cm="1">
        <f t="array" aca="1" ref="A3264" ca="1">INDIRECT("Results!" &amp; ADDRESS(ROUNDUP((ROW()-1)/10,0)+1, COLUMN()))</f>
        <v>V7</v>
      </c>
      <c r="B3264" s="18" t="str" cm="1">
        <f t="array" aca="1" ref="B3264" ca="1">INDIRECT("Results!" &amp; ADDRESS(ROUNDUP((ROW()-1)/10,0)+1, COLUMN()))</f>
        <v>Docker</v>
      </c>
      <c r="C3264" s="18" t="str" cm="1">
        <f t="array" aca="1" ref="C3264" ca="1">INDIRECT("Results!" &amp; ADDRESS(ROUNDUP((ROW()-1)/10,0)+1, COLUMN()))</f>
        <v>SPMD</v>
      </c>
      <c r="D3264" s="18" t="str" cm="1">
        <f t="array" aca="1" ref="D3264" ca="1">INDIRECT("Results!" &amp; ADDRESS(ROUNDUP((ROW()-1)/10,0)+1, COLUMN()))</f>
        <v>O3_native</v>
      </c>
      <c r="E3264" s="18" cm="1">
        <f t="array" aca="1" ref="E3264" ca="1">INDIRECT("Results!" &amp; ADDRESS(ROUNDUP((ROW()-1)/10,0)+1, COLUMN()))</f>
        <v>52</v>
      </c>
      <c r="F3264" s="18" t="str" cm="1">
        <f t="array" aca="1" ref="F3264" ca="1">INDIRECT("Results!" &amp; ADDRESS(ROUNDUP((ROW()-1)/10,0)+1, COLUMN()))</f>
        <v>V7DockerSPMDO3_native52</v>
      </c>
      <c r="G3264" s="18">
        <f t="shared" ca="1" si="50"/>
        <v>62.69</v>
      </c>
    </row>
    <row r="3265" spans="1:7" x14ac:dyDescent="0.25">
      <c r="A3265" s="18" t="str" cm="1">
        <f t="array" aca="1" ref="A3265" ca="1">INDIRECT("Results!" &amp; ADDRESS(ROUNDUP((ROW()-1)/10,0)+1, COLUMN()))</f>
        <v>V7</v>
      </c>
      <c r="B3265" s="18" t="str" cm="1">
        <f t="array" aca="1" ref="B3265" ca="1">INDIRECT("Results!" &amp; ADDRESS(ROUNDUP((ROW()-1)/10,0)+1, COLUMN()))</f>
        <v>Docker</v>
      </c>
      <c r="C3265" s="18" t="str" cm="1">
        <f t="array" aca="1" ref="C3265" ca="1">INDIRECT("Results!" &amp; ADDRESS(ROUNDUP((ROW()-1)/10,0)+1, COLUMN()))</f>
        <v>SPMD</v>
      </c>
      <c r="D3265" s="18" t="str" cm="1">
        <f t="array" aca="1" ref="D3265" ca="1">INDIRECT("Results!" &amp; ADDRESS(ROUNDUP((ROW()-1)/10,0)+1, COLUMN()))</f>
        <v>O3_native</v>
      </c>
      <c r="E3265" s="18" cm="1">
        <f t="array" aca="1" ref="E3265" ca="1">INDIRECT("Results!" &amp; ADDRESS(ROUNDUP((ROW()-1)/10,0)+1, COLUMN()))</f>
        <v>52</v>
      </c>
      <c r="F3265" s="18" t="str" cm="1">
        <f t="array" aca="1" ref="F3265" ca="1">INDIRECT("Results!" &amp; ADDRESS(ROUNDUP((ROW()-1)/10,0)+1, COLUMN()))</f>
        <v>V7DockerSPMDO3_native52</v>
      </c>
      <c r="G3265" s="18">
        <f t="shared" ca="1" si="50"/>
        <v>62.92</v>
      </c>
    </row>
    <row r="3266" spans="1:7" x14ac:dyDescent="0.25">
      <c r="A3266" s="18" t="str" cm="1">
        <f t="array" aca="1" ref="A3266" ca="1">INDIRECT("Results!" &amp; ADDRESS(ROUNDUP((ROW()-1)/10,0)+1, COLUMN()))</f>
        <v>V7</v>
      </c>
      <c r="B3266" s="18" t="str" cm="1">
        <f t="array" aca="1" ref="B3266" ca="1">INDIRECT("Results!" &amp; ADDRESS(ROUNDUP((ROW()-1)/10,0)+1, COLUMN()))</f>
        <v>Docker</v>
      </c>
      <c r="C3266" s="18" t="str" cm="1">
        <f t="array" aca="1" ref="C3266" ca="1">INDIRECT("Results!" &amp; ADDRESS(ROUNDUP((ROW()-1)/10,0)+1, COLUMN()))</f>
        <v>SPMD</v>
      </c>
      <c r="D3266" s="18" t="str" cm="1">
        <f t="array" aca="1" ref="D3266" ca="1">INDIRECT("Results!" &amp; ADDRESS(ROUNDUP((ROW()-1)/10,0)+1, COLUMN()))</f>
        <v>O3_native</v>
      </c>
      <c r="E3266" s="18" cm="1">
        <f t="array" aca="1" ref="E3266" ca="1">INDIRECT("Results!" &amp; ADDRESS(ROUNDUP((ROW()-1)/10,0)+1, COLUMN()))</f>
        <v>52</v>
      </c>
      <c r="F3266" s="18" t="str" cm="1">
        <f t="array" aca="1" ref="F3266" ca="1">INDIRECT("Results!" &amp; ADDRESS(ROUNDUP((ROW()-1)/10,0)+1, COLUMN()))</f>
        <v>V7DockerSPMDO3_native52</v>
      </c>
      <c r="G3266" s="18">
        <f t="shared" ca="1" si="50"/>
        <v>62.94</v>
      </c>
    </row>
    <row r="3267" spans="1:7" x14ac:dyDescent="0.25">
      <c r="A3267" s="18" t="str" cm="1">
        <f t="array" aca="1" ref="A3267" ca="1">INDIRECT("Results!" &amp; ADDRESS(ROUNDUP((ROW()-1)/10,0)+1, COLUMN()))</f>
        <v>V7</v>
      </c>
      <c r="B3267" s="18" t="str" cm="1">
        <f t="array" aca="1" ref="B3267" ca="1">INDIRECT("Results!" &amp; ADDRESS(ROUNDUP((ROW()-1)/10,0)+1, COLUMN()))</f>
        <v>Docker</v>
      </c>
      <c r="C3267" s="18" t="str" cm="1">
        <f t="array" aca="1" ref="C3267" ca="1">INDIRECT("Results!" &amp; ADDRESS(ROUNDUP((ROW()-1)/10,0)+1, COLUMN()))</f>
        <v>SPMD</v>
      </c>
      <c r="D3267" s="18" t="str" cm="1">
        <f t="array" aca="1" ref="D3267" ca="1">INDIRECT("Results!" &amp; ADDRESS(ROUNDUP((ROW()-1)/10,0)+1, COLUMN()))</f>
        <v>O3_native</v>
      </c>
      <c r="E3267" s="18" cm="1">
        <f t="array" aca="1" ref="E3267" ca="1">INDIRECT("Results!" &amp; ADDRESS(ROUNDUP((ROW()-1)/10,0)+1, COLUMN()))</f>
        <v>52</v>
      </c>
      <c r="F3267" s="18" t="str" cm="1">
        <f t="array" aca="1" ref="F3267" ca="1">INDIRECT("Results!" &amp; ADDRESS(ROUNDUP((ROW()-1)/10,0)+1, COLUMN()))</f>
        <v>V7DockerSPMDO3_native52</v>
      </c>
      <c r="G3267" s="18">
        <f t="shared" ref="G3267:G3330" ca="1" si="51">IFERROR(SMALL(INDIRECT("Results!" &amp; ADDRESS(ROUNDUP((ROW()-1)/10,0)+1, COLUMN()+18) &amp; ":"  &amp; ADDRESS(ROUNDUP((ROW()-1)/10,0)+1, COLUMN()+47)),MOD((ROW()-2),10)+1),"")</f>
        <v>63.01</v>
      </c>
    </row>
    <row r="3268" spans="1:7" x14ac:dyDescent="0.25">
      <c r="A3268" s="18" t="str" cm="1">
        <f t="array" aca="1" ref="A3268" ca="1">INDIRECT("Results!" &amp; ADDRESS(ROUNDUP((ROW()-1)/10,0)+1, COLUMN()))</f>
        <v>V7</v>
      </c>
      <c r="B3268" s="18" t="str" cm="1">
        <f t="array" aca="1" ref="B3268" ca="1">INDIRECT("Results!" &amp; ADDRESS(ROUNDUP((ROW()-1)/10,0)+1, COLUMN()))</f>
        <v>Docker</v>
      </c>
      <c r="C3268" s="18" t="str" cm="1">
        <f t="array" aca="1" ref="C3268" ca="1">INDIRECT("Results!" &amp; ADDRESS(ROUNDUP((ROW()-1)/10,0)+1, COLUMN()))</f>
        <v>SPMD</v>
      </c>
      <c r="D3268" s="18" t="str" cm="1">
        <f t="array" aca="1" ref="D3268" ca="1">INDIRECT("Results!" &amp; ADDRESS(ROUNDUP((ROW()-1)/10,0)+1, COLUMN()))</f>
        <v>O3_native</v>
      </c>
      <c r="E3268" s="18" cm="1">
        <f t="array" aca="1" ref="E3268" ca="1">INDIRECT("Results!" &amp; ADDRESS(ROUNDUP((ROW()-1)/10,0)+1, COLUMN()))</f>
        <v>52</v>
      </c>
      <c r="F3268" s="18" t="str" cm="1">
        <f t="array" aca="1" ref="F3268" ca="1">INDIRECT("Results!" &amp; ADDRESS(ROUNDUP((ROW()-1)/10,0)+1, COLUMN()))</f>
        <v>V7DockerSPMDO3_native52</v>
      </c>
      <c r="G3268" s="18">
        <f t="shared" ca="1" si="51"/>
        <v>63.04</v>
      </c>
    </row>
    <row r="3269" spans="1:7" x14ac:dyDescent="0.25">
      <c r="A3269" s="18" t="str" cm="1">
        <f t="array" aca="1" ref="A3269" ca="1">INDIRECT("Results!" &amp; ADDRESS(ROUNDUP((ROW()-1)/10,0)+1, COLUMN()))</f>
        <v>V7</v>
      </c>
      <c r="B3269" s="18" t="str" cm="1">
        <f t="array" aca="1" ref="B3269" ca="1">INDIRECT("Results!" &amp; ADDRESS(ROUNDUP((ROW()-1)/10,0)+1, COLUMN()))</f>
        <v>Docker</v>
      </c>
      <c r="C3269" s="18" t="str" cm="1">
        <f t="array" aca="1" ref="C3269" ca="1">INDIRECT("Results!" &amp; ADDRESS(ROUNDUP((ROW()-1)/10,0)+1, COLUMN()))</f>
        <v>SPMD</v>
      </c>
      <c r="D3269" s="18" t="str" cm="1">
        <f t="array" aca="1" ref="D3269" ca="1">INDIRECT("Results!" &amp; ADDRESS(ROUNDUP((ROW()-1)/10,0)+1, COLUMN()))</f>
        <v>O3_native</v>
      </c>
      <c r="E3269" s="18" cm="1">
        <f t="array" aca="1" ref="E3269" ca="1">INDIRECT("Results!" &amp; ADDRESS(ROUNDUP((ROW()-1)/10,0)+1, COLUMN()))</f>
        <v>52</v>
      </c>
      <c r="F3269" s="18" t="str" cm="1">
        <f t="array" aca="1" ref="F3269" ca="1">INDIRECT("Results!" &amp; ADDRESS(ROUNDUP((ROW()-1)/10,0)+1, COLUMN()))</f>
        <v>V7DockerSPMDO3_native52</v>
      </c>
      <c r="G3269" s="18">
        <f t="shared" ca="1" si="51"/>
        <v>63.12</v>
      </c>
    </row>
    <row r="3270" spans="1:7" x14ac:dyDescent="0.25">
      <c r="A3270" s="18" t="str" cm="1">
        <f t="array" aca="1" ref="A3270" ca="1">INDIRECT("Results!" &amp; ADDRESS(ROUNDUP((ROW()-1)/10,0)+1, COLUMN()))</f>
        <v>V7</v>
      </c>
      <c r="B3270" s="18" t="str" cm="1">
        <f t="array" aca="1" ref="B3270" ca="1">INDIRECT("Results!" &amp; ADDRESS(ROUNDUP((ROW()-1)/10,0)+1, COLUMN()))</f>
        <v>Docker</v>
      </c>
      <c r="C3270" s="18" t="str" cm="1">
        <f t="array" aca="1" ref="C3270" ca="1">INDIRECT("Results!" &amp; ADDRESS(ROUNDUP((ROW()-1)/10,0)+1, COLUMN()))</f>
        <v>SPMD</v>
      </c>
      <c r="D3270" s="18" t="str" cm="1">
        <f t="array" aca="1" ref="D3270" ca="1">INDIRECT("Results!" &amp; ADDRESS(ROUNDUP((ROW()-1)/10,0)+1, COLUMN()))</f>
        <v>O3_native</v>
      </c>
      <c r="E3270" s="18" cm="1">
        <f t="array" aca="1" ref="E3270" ca="1">INDIRECT("Results!" &amp; ADDRESS(ROUNDUP((ROW()-1)/10,0)+1, COLUMN()))</f>
        <v>52</v>
      </c>
      <c r="F3270" s="18" t="str" cm="1">
        <f t="array" aca="1" ref="F3270" ca="1">INDIRECT("Results!" &amp; ADDRESS(ROUNDUP((ROW()-1)/10,0)+1, COLUMN()))</f>
        <v>V7DockerSPMDO3_native52</v>
      </c>
      <c r="G3270" s="18">
        <f t="shared" ca="1" si="51"/>
        <v>63.26</v>
      </c>
    </row>
    <row r="3271" spans="1:7" x14ac:dyDescent="0.25">
      <c r="A3271" s="18" t="str" cm="1">
        <f t="array" aca="1" ref="A3271" ca="1">INDIRECT("Results!" &amp; ADDRESS(ROUNDUP((ROW()-1)/10,0)+1, COLUMN()))</f>
        <v>V7</v>
      </c>
      <c r="B3271" s="18" t="str" cm="1">
        <f t="array" aca="1" ref="B3271" ca="1">INDIRECT("Results!" &amp; ADDRESS(ROUNDUP((ROW()-1)/10,0)+1, COLUMN()))</f>
        <v>Docker</v>
      </c>
      <c r="C3271" s="18" t="str" cm="1">
        <f t="array" aca="1" ref="C3271" ca="1">INDIRECT("Results!" &amp; ADDRESS(ROUNDUP((ROW()-1)/10,0)+1, COLUMN()))</f>
        <v>SPMD</v>
      </c>
      <c r="D3271" s="18" t="str" cm="1">
        <f t="array" aca="1" ref="D3271" ca="1">INDIRECT("Results!" &amp; ADDRESS(ROUNDUP((ROW()-1)/10,0)+1, COLUMN()))</f>
        <v>O3_native</v>
      </c>
      <c r="E3271" s="18" cm="1">
        <f t="array" aca="1" ref="E3271" ca="1">INDIRECT("Results!" &amp; ADDRESS(ROUNDUP((ROW()-1)/10,0)+1, COLUMN()))</f>
        <v>52</v>
      </c>
      <c r="F3271" s="18" t="str" cm="1">
        <f t="array" aca="1" ref="F3271" ca="1">INDIRECT("Results!" &amp; ADDRESS(ROUNDUP((ROW()-1)/10,0)+1, COLUMN()))</f>
        <v>V7DockerSPMDO3_native52</v>
      </c>
      <c r="G3271" s="18">
        <f t="shared" ca="1" si="51"/>
        <v>63.49</v>
      </c>
    </row>
    <row r="3272" spans="1:7" x14ac:dyDescent="0.25">
      <c r="A3272" s="18" t="str" cm="1">
        <f t="array" aca="1" ref="A3272" ca="1">INDIRECT("Results!" &amp; ADDRESS(ROUNDUP((ROW()-1)/10,0)+1, COLUMN()))</f>
        <v>V7</v>
      </c>
      <c r="B3272" s="18" t="str" cm="1">
        <f t="array" aca="1" ref="B3272" ca="1">INDIRECT("Results!" &amp; ADDRESS(ROUNDUP((ROW()-1)/10,0)+1, COLUMN()))</f>
        <v>Docker</v>
      </c>
      <c r="C3272" s="18" t="str" cm="1">
        <f t="array" aca="1" ref="C3272" ca="1">INDIRECT("Results!" &amp; ADDRESS(ROUNDUP((ROW()-1)/10,0)+1, COLUMN()))</f>
        <v>SPMD</v>
      </c>
      <c r="D3272" s="18" t="str" cm="1">
        <f t="array" aca="1" ref="D3272" ca="1">INDIRECT("Results!" &amp; ADDRESS(ROUNDUP((ROW()-1)/10,0)+1, COLUMN()))</f>
        <v>O3_native</v>
      </c>
      <c r="E3272" s="18" cm="1">
        <f t="array" aca="1" ref="E3272" ca="1">INDIRECT("Results!" &amp; ADDRESS(ROUNDUP((ROW()-1)/10,0)+1, COLUMN()))</f>
        <v>56</v>
      </c>
      <c r="F3272" s="18" t="str" cm="1">
        <f t="array" aca="1" ref="F3272" ca="1">INDIRECT("Results!" &amp; ADDRESS(ROUNDUP((ROW()-1)/10,0)+1, COLUMN()))</f>
        <v>V7DockerSPMDO3_native56</v>
      </c>
      <c r="G3272" s="18">
        <f t="shared" ca="1" si="51"/>
        <v>52.28</v>
      </c>
    </row>
    <row r="3273" spans="1:7" x14ac:dyDescent="0.25">
      <c r="A3273" s="18" t="str" cm="1">
        <f t="array" aca="1" ref="A3273" ca="1">INDIRECT("Results!" &amp; ADDRESS(ROUNDUP((ROW()-1)/10,0)+1, COLUMN()))</f>
        <v>V7</v>
      </c>
      <c r="B3273" s="18" t="str" cm="1">
        <f t="array" aca="1" ref="B3273" ca="1">INDIRECT("Results!" &amp; ADDRESS(ROUNDUP((ROW()-1)/10,0)+1, COLUMN()))</f>
        <v>Docker</v>
      </c>
      <c r="C3273" s="18" t="str" cm="1">
        <f t="array" aca="1" ref="C3273" ca="1">INDIRECT("Results!" &amp; ADDRESS(ROUNDUP((ROW()-1)/10,0)+1, COLUMN()))</f>
        <v>SPMD</v>
      </c>
      <c r="D3273" s="18" t="str" cm="1">
        <f t="array" aca="1" ref="D3273" ca="1">INDIRECT("Results!" &amp; ADDRESS(ROUNDUP((ROW()-1)/10,0)+1, COLUMN()))</f>
        <v>O3_native</v>
      </c>
      <c r="E3273" s="18" cm="1">
        <f t="array" aca="1" ref="E3273" ca="1">INDIRECT("Results!" &amp; ADDRESS(ROUNDUP((ROW()-1)/10,0)+1, COLUMN()))</f>
        <v>56</v>
      </c>
      <c r="F3273" s="18" t="str" cm="1">
        <f t="array" aca="1" ref="F3273" ca="1">INDIRECT("Results!" &amp; ADDRESS(ROUNDUP((ROW()-1)/10,0)+1, COLUMN()))</f>
        <v>V7DockerSPMDO3_native56</v>
      </c>
      <c r="G3273" s="18">
        <f t="shared" ca="1" si="51"/>
        <v>52.3</v>
      </c>
    </row>
    <row r="3274" spans="1:7" x14ac:dyDescent="0.25">
      <c r="A3274" s="18" t="str" cm="1">
        <f t="array" aca="1" ref="A3274" ca="1">INDIRECT("Results!" &amp; ADDRESS(ROUNDUP((ROW()-1)/10,0)+1, COLUMN()))</f>
        <v>V7</v>
      </c>
      <c r="B3274" s="18" t="str" cm="1">
        <f t="array" aca="1" ref="B3274" ca="1">INDIRECT("Results!" &amp; ADDRESS(ROUNDUP((ROW()-1)/10,0)+1, COLUMN()))</f>
        <v>Docker</v>
      </c>
      <c r="C3274" s="18" t="str" cm="1">
        <f t="array" aca="1" ref="C3274" ca="1">INDIRECT("Results!" &amp; ADDRESS(ROUNDUP((ROW()-1)/10,0)+1, COLUMN()))</f>
        <v>SPMD</v>
      </c>
      <c r="D3274" s="18" t="str" cm="1">
        <f t="array" aca="1" ref="D3274" ca="1">INDIRECT("Results!" &amp; ADDRESS(ROUNDUP((ROW()-1)/10,0)+1, COLUMN()))</f>
        <v>O3_native</v>
      </c>
      <c r="E3274" s="18" cm="1">
        <f t="array" aca="1" ref="E3274" ca="1">INDIRECT("Results!" &amp; ADDRESS(ROUNDUP((ROW()-1)/10,0)+1, COLUMN()))</f>
        <v>56</v>
      </c>
      <c r="F3274" s="18" t="str" cm="1">
        <f t="array" aca="1" ref="F3274" ca="1">INDIRECT("Results!" &amp; ADDRESS(ROUNDUP((ROW()-1)/10,0)+1, COLUMN()))</f>
        <v>V7DockerSPMDO3_native56</v>
      </c>
      <c r="G3274" s="18">
        <f t="shared" ca="1" si="51"/>
        <v>52.31</v>
      </c>
    </row>
    <row r="3275" spans="1:7" x14ac:dyDescent="0.25">
      <c r="A3275" s="18" t="str" cm="1">
        <f t="array" aca="1" ref="A3275" ca="1">INDIRECT("Results!" &amp; ADDRESS(ROUNDUP((ROW()-1)/10,0)+1, COLUMN()))</f>
        <v>V7</v>
      </c>
      <c r="B3275" s="18" t="str" cm="1">
        <f t="array" aca="1" ref="B3275" ca="1">INDIRECT("Results!" &amp; ADDRESS(ROUNDUP((ROW()-1)/10,0)+1, COLUMN()))</f>
        <v>Docker</v>
      </c>
      <c r="C3275" s="18" t="str" cm="1">
        <f t="array" aca="1" ref="C3275" ca="1">INDIRECT("Results!" &amp; ADDRESS(ROUNDUP((ROW()-1)/10,0)+1, COLUMN()))</f>
        <v>SPMD</v>
      </c>
      <c r="D3275" s="18" t="str" cm="1">
        <f t="array" aca="1" ref="D3275" ca="1">INDIRECT("Results!" &amp; ADDRESS(ROUNDUP((ROW()-1)/10,0)+1, COLUMN()))</f>
        <v>O3_native</v>
      </c>
      <c r="E3275" s="18" cm="1">
        <f t="array" aca="1" ref="E3275" ca="1">INDIRECT("Results!" &amp; ADDRESS(ROUNDUP((ROW()-1)/10,0)+1, COLUMN()))</f>
        <v>56</v>
      </c>
      <c r="F3275" s="18" t="str" cm="1">
        <f t="array" aca="1" ref="F3275" ca="1">INDIRECT("Results!" &amp; ADDRESS(ROUNDUP((ROW()-1)/10,0)+1, COLUMN()))</f>
        <v>V7DockerSPMDO3_native56</v>
      </c>
      <c r="G3275" s="18">
        <f t="shared" ca="1" si="51"/>
        <v>52.31</v>
      </c>
    </row>
    <row r="3276" spans="1:7" x14ac:dyDescent="0.25">
      <c r="A3276" s="18" t="str" cm="1">
        <f t="array" aca="1" ref="A3276" ca="1">INDIRECT("Results!" &amp; ADDRESS(ROUNDUP((ROW()-1)/10,0)+1, COLUMN()))</f>
        <v>V7</v>
      </c>
      <c r="B3276" s="18" t="str" cm="1">
        <f t="array" aca="1" ref="B3276" ca="1">INDIRECT("Results!" &amp; ADDRESS(ROUNDUP((ROW()-1)/10,0)+1, COLUMN()))</f>
        <v>Docker</v>
      </c>
      <c r="C3276" s="18" t="str" cm="1">
        <f t="array" aca="1" ref="C3276" ca="1">INDIRECT("Results!" &amp; ADDRESS(ROUNDUP((ROW()-1)/10,0)+1, COLUMN()))</f>
        <v>SPMD</v>
      </c>
      <c r="D3276" s="18" t="str" cm="1">
        <f t="array" aca="1" ref="D3276" ca="1">INDIRECT("Results!" &amp; ADDRESS(ROUNDUP((ROW()-1)/10,0)+1, COLUMN()))</f>
        <v>O3_native</v>
      </c>
      <c r="E3276" s="18" cm="1">
        <f t="array" aca="1" ref="E3276" ca="1">INDIRECT("Results!" &amp; ADDRESS(ROUNDUP((ROW()-1)/10,0)+1, COLUMN()))</f>
        <v>56</v>
      </c>
      <c r="F3276" s="18" t="str" cm="1">
        <f t="array" aca="1" ref="F3276" ca="1">INDIRECT("Results!" &amp; ADDRESS(ROUNDUP((ROW()-1)/10,0)+1, COLUMN()))</f>
        <v>V7DockerSPMDO3_native56</v>
      </c>
      <c r="G3276" s="18">
        <f t="shared" ca="1" si="51"/>
        <v>52.31</v>
      </c>
    </row>
    <row r="3277" spans="1:7" x14ac:dyDescent="0.25">
      <c r="A3277" s="18" t="str" cm="1">
        <f t="array" aca="1" ref="A3277" ca="1">INDIRECT("Results!" &amp; ADDRESS(ROUNDUP((ROW()-1)/10,0)+1, COLUMN()))</f>
        <v>V7</v>
      </c>
      <c r="B3277" s="18" t="str" cm="1">
        <f t="array" aca="1" ref="B3277" ca="1">INDIRECT("Results!" &amp; ADDRESS(ROUNDUP((ROW()-1)/10,0)+1, COLUMN()))</f>
        <v>Docker</v>
      </c>
      <c r="C3277" s="18" t="str" cm="1">
        <f t="array" aca="1" ref="C3277" ca="1">INDIRECT("Results!" &amp; ADDRESS(ROUNDUP((ROW()-1)/10,0)+1, COLUMN()))</f>
        <v>SPMD</v>
      </c>
      <c r="D3277" s="18" t="str" cm="1">
        <f t="array" aca="1" ref="D3277" ca="1">INDIRECT("Results!" &amp; ADDRESS(ROUNDUP((ROW()-1)/10,0)+1, COLUMN()))</f>
        <v>O3_native</v>
      </c>
      <c r="E3277" s="18" cm="1">
        <f t="array" aca="1" ref="E3277" ca="1">INDIRECT("Results!" &amp; ADDRESS(ROUNDUP((ROW()-1)/10,0)+1, COLUMN()))</f>
        <v>56</v>
      </c>
      <c r="F3277" s="18" t="str" cm="1">
        <f t="array" aca="1" ref="F3277" ca="1">INDIRECT("Results!" &amp; ADDRESS(ROUNDUP((ROW()-1)/10,0)+1, COLUMN()))</f>
        <v>V7DockerSPMDO3_native56</v>
      </c>
      <c r="G3277" s="18">
        <f t="shared" ca="1" si="51"/>
        <v>52.33</v>
      </c>
    </row>
    <row r="3278" spans="1:7" x14ac:dyDescent="0.25">
      <c r="A3278" s="18" t="str" cm="1">
        <f t="array" aca="1" ref="A3278" ca="1">INDIRECT("Results!" &amp; ADDRESS(ROUNDUP((ROW()-1)/10,0)+1, COLUMN()))</f>
        <v>V7</v>
      </c>
      <c r="B3278" s="18" t="str" cm="1">
        <f t="array" aca="1" ref="B3278" ca="1">INDIRECT("Results!" &amp; ADDRESS(ROUNDUP((ROW()-1)/10,0)+1, COLUMN()))</f>
        <v>Docker</v>
      </c>
      <c r="C3278" s="18" t="str" cm="1">
        <f t="array" aca="1" ref="C3278" ca="1">INDIRECT("Results!" &amp; ADDRESS(ROUNDUP((ROW()-1)/10,0)+1, COLUMN()))</f>
        <v>SPMD</v>
      </c>
      <c r="D3278" s="18" t="str" cm="1">
        <f t="array" aca="1" ref="D3278" ca="1">INDIRECT("Results!" &amp; ADDRESS(ROUNDUP((ROW()-1)/10,0)+1, COLUMN()))</f>
        <v>O3_native</v>
      </c>
      <c r="E3278" s="18" cm="1">
        <f t="array" aca="1" ref="E3278" ca="1">INDIRECT("Results!" &amp; ADDRESS(ROUNDUP((ROW()-1)/10,0)+1, COLUMN()))</f>
        <v>56</v>
      </c>
      <c r="F3278" s="18" t="str" cm="1">
        <f t="array" aca="1" ref="F3278" ca="1">INDIRECT("Results!" &amp; ADDRESS(ROUNDUP((ROW()-1)/10,0)+1, COLUMN()))</f>
        <v>V7DockerSPMDO3_native56</v>
      </c>
      <c r="G3278" s="18">
        <f t="shared" ca="1" si="51"/>
        <v>52.34</v>
      </c>
    </row>
    <row r="3279" spans="1:7" x14ac:dyDescent="0.25">
      <c r="A3279" s="18" t="str" cm="1">
        <f t="array" aca="1" ref="A3279" ca="1">INDIRECT("Results!" &amp; ADDRESS(ROUNDUP((ROW()-1)/10,0)+1, COLUMN()))</f>
        <v>V7</v>
      </c>
      <c r="B3279" s="18" t="str" cm="1">
        <f t="array" aca="1" ref="B3279" ca="1">INDIRECT("Results!" &amp; ADDRESS(ROUNDUP((ROW()-1)/10,0)+1, COLUMN()))</f>
        <v>Docker</v>
      </c>
      <c r="C3279" s="18" t="str" cm="1">
        <f t="array" aca="1" ref="C3279" ca="1">INDIRECT("Results!" &amp; ADDRESS(ROUNDUP((ROW()-1)/10,0)+1, COLUMN()))</f>
        <v>SPMD</v>
      </c>
      <c r="D3279" s="18" t="str" cm="1">
        <f t="array" aca="1" ref="D3279" ca="1">INDIRECT("Results!" &amp; ADDRESS(ROUNDUP((ROW()-1)/10,0)+1, COLUMN()))</f>
        <v>O3_native</v>
      </c>
      <c r="E3279" s="18" cm="1">
        <f t="array" aca="1" ref="E3279" ca="1">INDIRECT("Results!" &amp; ADDRESS(ROUNDUP((ROW()-1)/10,0)+1, COLUMN()))</f>
        <v>56</v>
      </c>
      <c r="F3279" s="18" t="str" cm="1">
        <f t="array" aca="1" ref="F3279" ca="1">INDIRECT("Results!" &amp; ADDRESS(ROUNDUP((ROW()-1)/10,0)+1, COLUMN()))</f>
        <v>V7DockerSPMDO3_native56</v>
      </c>
      <c r="G3279" s="18">
        <f t="shared" ca="1" si="51"/>
        <v>52.35</v>
      </c>
    </row>
    <row r="3280" spans="1:7" x14ac:dyDescent="0.25">
      <c r="A3280" s="18" t="str" cm="1">
        <f t="array" aca="1" ref="A3280" ca="1">INDIRECT("Results!" &amp; ADDRESS(ROUNDUP((ROW()-1)/10,0)+1, COLUMN()))</f>
        <v>V7</v>
      </c>
      <c r="B3280" s="18" t="str" cm="1">
        <f t="array" aca="1" ref="B3280" ca="1">INDIRECT("Results!" &amp; ADDRESS(ROUNDUP((ROW()-1)/10,0)+1, COLUMN()))</f>
        <v>Docker</v>
      </c>
      <c r="C3280" s="18" t="str" cm="1">
        <f t="array" aca="1" ref="C3280" ca="1">INDIRECT("Results!" &amp; ADDRESS(ROUNDUP((ROW()-1)/10,0)+1, COLUMN()))</f>
        <v>SPMD</v>
      </c>
      <c r="D3280" s="18" t="str" cm="1">
        <f t="array" aca="1" ref="D3280" ca="1">INDIRECT("Results!" &amp; ADDRESS(ROUNDUP((ROW()-1)/10,0)+1, COLUMN()))</f>
        <v>O3_native</v>
      </c>
      <c r="E3280" s="18" cm="1">
        <f t="array" aca="1" ref="E3280" ca="1">INDIRECT("Results!" &amp; ADDRESS(ROUNDUP((ROW()-1)/10,0)+1, COLUMN()))</f>
        <v>56</v>
      </c>
      <c r="F3280" s="18" t="str" cm="1">
        <f t="array" aca="1" ref="F3280" ca="1">INDIRECT("Results!" &amp; ADDRESS(ROUNDUP((ROW()-1)/10,0)+1, COLUMN()))</f>
        <v>V7DockerSPMDO3_native56</v>
      </c>
      <c r="G3280" s="18">
        <f t="shared" ca="1" si="51"/>
        <v>52.35</v>
      </c>
    </row>
    <row r="3281" spans="1:7" x14ac:dyDescent="0.25">
      <c r="A3281" s="18" t="str" cm="1">
        <f t="array" aca="1" ref="A3281" ca="1">INDIRECT("Results!" &amp; ADDRESS(ROUNDUP((ROW()-1)/10,0)+1, COLUMN()))</f>
        <v>V7</v>
      </c>
      <c r="B3281" s="18" t="str" cm="1">
        <f t="array" aca="1" ref="B3281" ca="1">INDIRECT("Results!" &amp; ADDRESS(ROUNDUP((ROW()-1)/10,0)+1, COLUMN()))</f>
        <v>Docker</v>
      </c>
      <c r="C3281" s="18" t="str" cm="1">
        <f t="array" aca="1" ref="C3281" ca="1">INDIRECT("Results!" &amp; ADDRESS(ROUNDUP((ROW()-1)/10,0)+1, COLUMN()))</f>
        <v>SPMD</v>
      </c>
      <c r="D3281" s="18" t="str" cm="1">
        <f t="array" aca="1" ref="D3281" ca="1">INDIRECT("Results!" &amp; ADDRESS(ROUNDUP((ROW()-1)/10,0)+1, COLUMN()))</f>
        <v>O3_native</v>
      </c>
      <c r="E3281" s="18" cm="1">
        <f t="array" aca="1" ref="E3281" ca="1">INDIRECT("Results!" &amp; ADDRESS(ROUNDUP((ROW()-1)/10,0)+1, COLUMN()))</f>
        <v>56</v>
      </c>
      <c r="F3281" s="18" t="str" cm="1">
        <f t="array" aca="1" ref="F3281" ca="1">INDIRECT("Results!" &amp; ADDRESS(ROUNDUP((ROW()-1)/10,0)+1, COLUMN()))</f>
        <v>V7DockerSPMDO3_native56</v>
      </c>
      <c r="G3281" s="18">
        <f t="shared" ca="1" si="51"/>
        <v>52.4</v>
      </c>
    </row>
    <row r="3282" spans="1:7" x14ac:dyDescent="0.25">
      <c r="A3282" s="18" t="str" cm="1">
        <f t="array" aca="1" ref="A3282" ca="1">INDIRECT("Results!" &amp; ADDRESS(ROUNDUP((ROW()-1)/10,0)+1, COLUMN()))</f>
        <v>V7</v>
      </c>
      <c r="B3282" s="18" t="str" cm="1">
        <f t="array" aca="1" ref="B3282" ca="1">INDIRECT("Results!" &amp; ADDRESS(ROUNDUP((ROW()-1)/10,0)+1, COLUMN()))</f>
        <v>Docker</v>
      </c>
      <c r="C3282" s="18" t="str" cm="1">
        <f t="array" aca="1" ref="C3282" ca="1">INDIRECT("Results!" &amp; ADDRESS(ROUNDUP((ROW()-1)/10,0)+1, COLUMN()))</f>
        <v>SPMD</v>
      </c>
      <c r="D3282" s="18" t="str" cm="1">
        <f t="array" aca="1" ref="D3282" ca="1">INDIRECT("Results!" &amp; ADDRESS(ROUNDUP((ROW()-1)/10,0)+1, COLUMN()))</f>
        <v>O3_native</v>
      </c>
      <c r="E3282" s="18" cm="1">
        <f t="array" aca="1" ref="E3282" ca="1">INDIRECT("Results!" &amp; ADDRESS(ROUNDUP((ROW()-1)/10,0)+1, COLUMN()))</f>
        <v>60</v>
      </c>
      <c r="F3282" s="18" t="str" cm="1">
        <f t="array" aca="1" ref="F3282" ca="1">INDIRECT("Results!" &amp; ADDRESS(ROUNDUP((ROW()-1)/10,0)+1, COLUMN()))</f>
        <v>V7DockerSPMDO3_native60</v>
      </c>
      <c r="G3282" s="18">
        <f t="shared" ca="1" si="51"/>
        <v>50.97</v>
      </c>
    </row>
    <row r="3283" spans="1:7" x14ac:dyDescent="0.25">
      <c r="A3283" s="18" t="str" cm="1">
        <f t="array" aca="1" ref="A3283" ca="1">INDIRECT("Results!" &amp; ADDRESS(ROUNDUP((ROW()-1)/10,0)+1, COLUMN()))</f>
        <v>V7</v>
      </c>
      <c r="B3283" s="18" t="str" cm="1">
        <f t="array" aca="1" ref="B3283" ca="1">INDIRECT("Results!" &amp; ADDRESS(ROUNDUP((ROW()-1)/10,0)+1, COLUMN()))</f>
        <v>Docker</v>
      </c>
      <c r="C3283" s="18" t="str" cm="1">
        <f t="array" aca="1" ref="C3283" ca="1">INDIRECT("Results!" &amp; ADDRESS(ROUNDUP((ROW()-1)/10,0)+1, COLUMN()))</f>
        <v>SPMD</v>
      </c>
      <c r="D3283" s="18" t="str" cm="1">
        <f t="array" aca="1" ref="D3283" ca="1">INDIRECT("Results!" &amp; ADDRESS(ROUNDUP((ROW()-1)/10,0)+1, COLUMN()))</f>
        <v>O3_native</v>
      </c>
      <c r="E3283" s="18" cm="1">
        <f t="array" aca="1" ref="E3283" ca="1">INDIRECT("Results!" &amp; ADDRESS(ROUNDUP((ROW()-1)/10,0)+1, COLUMN()))</f>
        <v>60</v>
      </c>
      <c r="F3283" s="18" t="str" cm="1">
        <f t="array" aca="1" ref="F3283" ca="1">INDIRECT("Results!" &amp; ADDRESS(ROUNDUP((ROW()-1)/10,0)+1, COLUMN()))</f>
        <v>V7DockerSPMDO3_native60</v>
      </c>
      <c r="G3283" s="18">
        <f t="shared" ca="1" si="51"/>
        <v>51</v>
      </c>
    </row>
    <row r="3284" spans="1:7" x14ac:dyDescent="0.25">
      <c r="A3284" s="18" t="str" cm="1">
        <f t="array" aca="1" ref="A3284" ca="1">INDIRECT("Results!" &amp; ADDRESS(ROUNDUP((ROW()-1)/10,0)+1, COLUMN()))</f>
        <v>V7</v>
      </c>
      <c r="B3284" s="18" t="str" cm="1">
        <f t="array" aca="1" ref="B3284" ca="1">INDIRECT("Results!" &amp; ADDRESS(ROUNDUP((ROW()-1)/10,0)+1, COLUMN()))</f>
        <v>Docker</v>
      </c>
      <c r="C3284" s="18" t="str" cm="1">
        <f t="array" aca="1" ref="C3284" ca="1">INDIRECT("Results!" &amp; ADDRESS(ROUNDUP((ROW()-1)/10,0)+1, COLUMN()))</f>
        <v>SPMD</v>
      </c>
      <c r="D3284" s="18" t="str" cm="1">
        <f t="array" aca="1" ref="D3284" ca="1">INDIRECT("Results!" &amp; ADDRESS(ROUNDUP((ROW()-1)/10,0)+1, COLUMN()))</f>
        <v>O3_native</v>
      </c>
      <c r="E3284" s="18" cm="1">
        <f t="array" aca="1" ref="E3284" ca="1">INDIRECT("Results!" &amp; ADDRESS(ROUNDUP((ROW()-1)/10,0)+1, COLUMN()))</f>
        <v>60</v>
      </c>
      <c r="F3284" s="18" t="str" cm="1">
        <f t="array" aca="1" ref="F3284" ca="1">INDIRECT("Results!" &amp; ADDRESS(ROUNDUP((ROW()-1)/10,0)+1, COLUMN()))</f>
        <v>V7DockerSPMDO3_native60</v>
      </c>
      <c r="G3284" s="18">
        <f t="shared" ca="1" si="51"/>
        <v>51.21</v>
      </c>
    </row>
    <row r="3285" spans="1:7" x14ac:dyDescent="0.25">
      <c r="A3285" s="18" t="str" cm="1">
        <f t="array" aca="1" ref="A3285" ca="1">INDIRECT("Results!" &amp; ADDRESS(ROUNDUP((ROW()-1)/10,0)+1, COLUMN()))</f>
        <v>V7</v>
      </c>
      <c r="B3285" s="18" t="str" cm="1">
        <f t="array" aca="1" ref="B3285" ca="1">INDIRECT("Results!" &amp; ADDRESS(ROUNDUP((ROW()-1)/10,0)+1, COLUMN()))</f>
        <v>Docker</v>
      </c>
      <c r="C3285" s="18" t="str" cm="1">
        <f t="array" aca="1" ref="C3285" ca="1">INDIRECT("Results!" &amp; ADDRESS(ROUNDUP((ROW()-1)/10,0)+1, COLUMN()))</f>
        <v>SPMD</v>
      </c>
      <c r="D3285" s="18" t="str" cm="1">
        <f t="array" aca="1" ref="D3285" ca="1">INDIRECT("Results!" &amp; ADDRESS(ROUNDUP((ROW()-1)/10,0)+1, COLUMN()))</f>
        <v>O3_native</v>
      </c>
      <c r="E3285" s="18" cm="1">
        <f t="array" aca="1" ref="E3285" ca="1">INDIRECT("Results!" &amp; ADDRESS(ROUNDUP((ROW()-1)/10,0)+1, COLUMN()))</f>
        <v>60</v>
      </c>
      <c r="F3285" s="18" t="str" cm="1">
        <f t="array" aca="1" ref="F3285" ca="1">INDIRECT("Results!" &amp; ADDRESS(ROUNDUP((ROW()-1)/10,0)+1, COLUMN()))</f>
        <v>V7DockerSPMDO3_native60</v>
      </c>
      <c r="G3285" s="18">
        <f t="shared" ca="1" si="51"/>
        <v>51.25</v>
      </c>
    </row>
    <row r="3286" spans="1:7" x14ac:dyDescent="0.25">
      <c r="A3286" s="18" t="str" cm="1">
        <f t="array" aca="1" ref="A3286" ca="1">INDIRECT("Results!" &amp; ADDRESS(ROUNDUP((ROW()-1)/10,0)+1, COLUMN()))</f>
        <v>V7</v>
      </c>
      <c r="B3286" s="18" t="str" cm="1">
        <f t="array" aca="1" ref="B3286" ca="1">INDIRECT("Results!" &amp; ADDRESS(ROUNDUP((ROW()-1)/10,0)+1, COLUMN()))</f>
        <v>Docker</v>
      </c>
      <c r="C3286" s="18" t="str" cm="1">
        <f t="array" aca="1" ref="C3286" ca="1">INDIRECT("Results!" &amp; ADDRESS(ROUNDUP((ROW()-1)/10,0)+1, COLUMN()))</f>
        <v>SPMD</v>
      </c>
      <c r="D3286" s="18" t="str" cm="1">
        <f t="array" aca="1" ref="D3286" ca="1">INDIRECT("Results!" &amp; ADDRESS(ROUNDUP((ROW()-1)/10,0)+1, COLUMN()))</f>
        <v>O3_native</v>
      </c>
      <c r="E3286" s="18" cm="1">
        <f t="array" aca="1" ref="E3286" ca="1">INDIRECT("Results!" &amp; ADDRESS(ROUNDUP((ROW()-1)/10,0)+1, COLUMN()))</f>
        <v>60</v>
      </c>
      <c r="F3286" s="18" t="str" cm="1">
        <f t="array" aca="1" ref="F3286" ca="1">INDIRECT("Results!" &amp; ADDRESS(ROUNDUP((ROW()-1)/10,0)+1, COLUMN()))</f>
        <v>V7DockerSPMDO3_native60</v>
      </c>
      <c r="G3286" s="18">
        <f t="shared" ca="1" si="51"/>
        <v>51.26</v>
      </c>
    </row>
    <row r="3287" spans="1:7" x14ac:dyDescent="0.25">
      <c r="A3287" s="18" t="str" cm="1">
        <f t="array" aca="1" ref="A3287" ca="1">INDIRECT("Results!" &amp; ADDRESS(ROUNDUP((ROW()-1)/10,0)+1, COLUMN()))</f>
        <v>V7</v>
      </c>
      <c r="B3287" s="18" t="str" cm="1">
        <f t="array" aca="1" ref="B3287" ca="1">INDIRECT("Results!" &amp; ADDRESS(ROUNDUP((ROW()-1)/10,0)+1, COLUMN()))</f>
        <v>Docker</v>
      </c>
      <c r="C3287" s="18" t="str" cm="1">
        <f t="array" aca="1" ref="C3287" ca="1">INDIRECT("Results!" &amp; ADDRESS(ROUNDUP((ROW()-1)/10,0)+1, COLUMN()))</f>
        <v>SPMD</v>
      </c>
      <c r="D3287" s="18" t="str" cm="1">
        <f t="array" aca="1" ref="D3287" ca="1">INDIRECT("Results!" &amp; ADDRESS(ROUNDUP((ROW()-1)/10,0)+1, COLUMN()))</f>
        <v>O3_native</v>
      </c>
      <c r="E3287" s="18" cm="1">
        <f t="array" aca="1" ref="E3287" ca="1">INDIRECT("Results!" &amp; ADDRESS(ROUNDUP((ROW()-1)/10,0)+1, COLUMN()))</f>
        <v>60</v>
      </c>
      <c r="F3287" s="18" t="str" cm="1">
        <f t="array" aca="1" ref="F3287" ca="1">INDIRECT("Results!" &amp; ADDRESS(ROUNDUP((ROW()-1)/10,0)+1, COLUMN()))</f>
        <v>V7DockerSPMDO3_native60</v>
      </c>
      <c r="G3287" s="18">
        <f t="shared" ca="1" si="51"/>
        <v>51.27</v>
      </c>
    </row>
    <row r="3288" spans="1:7" x14ac:dyDescent="0.25">
      <c r="A3288" s="18" t="str" cm="1">
        <f t="array" aca="1" ref="A3288" ca="1">INDIRECT("Results!" &amp; ADDRESS(ROUNDUP((ROW()-1)/10,0)+1, COLUMN()))</f>
        <v>V7</v>
      </c>
      <c r="B3288" s="18" t="str" cm="1">
        <f t="array" aca="1" ref="B3288" ca="1">INDIRECT("Results!" &amp; ADDRESS(ROUNDUP((ROW()-1)/10,0)+1, COLUMN()))</f>
        <v>Docker</v>
      </c>
      <c r="C3288" s="18" t="str" cm="1">
        <f t="array" aca="1" ref="C3288" ca="1">INDIRECT("Results!" &amp; ADDRESS(ROUNDUP((ROW()-1)/10,0)+1, COLUMN()))</f>
        <v>SPMD</v>
      </c>
      <c r="D3288" s="18" t="str" cm="1">
        <f t="array" aca="1" ref="D3288" ca="1">INDIRECT("Results!" &amp; ADDRESS(ROUNDUP((ROW()-1)/10,0)+1, COLUMN()))</f>
        <v>O3_native</v>
      </c>
      <c r="E3288" s="18" cm="1">
        <f t="array" aca="1" ref="E3288" ca="1">INDIRECT("Results!" &amp; ADDRESS(ROUNDUP((ROW()-1)/10,0)+1, COLUMN()))</f>
        <v>60</v>
      </c>
      <c r="F3288" s="18" t="str" cm="1">
        <f t="array" aca="1" ref="F3288" ca="1">INDIRECT("Results!" &amp; ADDRESS(ROUNDUP((ROW()-1)/10,0)+1, COLUMN()))</f>
        <v>V7DockerSPMDO3_native60</v>
      </c>
      <c r="G3288" s="18">
        <f t="shared" ca="1" si="51"/>
        <v>51.52</v>
      </c>
    </row>
    <row r="3289" spans="1:7" x14ac:dyDescent="0.25">
      <c r="A3289" s="18" t="str" cm="1">
        <f t="array" aca="1" ref="A3289" ca="1">INDIRECT("Results!" &amp; ADDRESS(ROUNDUP((ROW()-1)/10,0)+1, COLUMN()))</f>
        <v>V7</v>
      </c>
      <c r="B3289" s="18" t="str" cm="1">
        <f t="array" aca="1" ref="B3289" ca="1">INDIRECT("Results!" &amp; ADDRESS(ROUNDUP((ROW()-1)/10,0)+1, COLUMN()))</f>
        <v>Docker</v>
      </c>
      <c r="C3289" s="18" t="str" cm="1">
        <f t="array" aca="1" ref="C3289" ca="1">INDIRECT("Results!" &amp; ADDRESS(ROUNDUP((ROW()-1)/10,0)+1, COLUMN()))</f>
        <v>SPMD</v>
      </c>
      <c r="D3289" s="18" t="str" cm="1">
        <f t="array" aca="1" ref="D3289" ca="1">INDIRECT("Results!" &amp; ADDRESS(ROUNDUP((ROW()-1)/10,0)+1, COLUMN()))</f>
        <v>O3_native</v>
      </c>
      <c r="E3289" s="18" cm="1">
        <f t="array" aca="1" ref="E3289" ca="1">INDIRECT("Results!" &amp; ADDRESS(ROUNDUP((ROW()-1)/10,0)+1, COLUMN()))</f>
        <v>60</v>
      </c>
      <c r="F3289" s="18" t="str" cm="1">
        <f t="array" aca="1" ref="F3289" ca="1">INDIRECT("Results!" &amp; ADDRESS(ROUNDUP((ROW()-1)/10,0)+1, COLUMN()))</f>
        <v>V7DockerSPMDO3_native60</v>
      </c>
      <c r="G3289" s="18">
        <f t="shared" ca="1" si="51"/>
        <v>51.57</v>
      </c>
    </row>
    <row r="3290" spans="1:7" x14ac:dyDescent="0.25">
      <c r="A3290" s="18" t="str" cm="1">
        <f t="array" aca="1" ref="A3290" ca="1">INDIRECT("Results!" &amp; ADDRESS(ROUNDUP((ROW()-1)/10,0)+1, COLUMN()))</f>
        <v>V7</v>
      </c>
      <c r="B3290" s="18" t="str" cm="1">
        <f t="array" aca="1" ref="B3290" ca="1">INDIRECT("Results!" &amp; ADDRESS(ROUNDUP((ROW()-1)/10,0)+1, COLUMN()))</f>
        <v>Docker</v>
      </c>
      <c r="C3290" s="18" t="str" cm="1">
        <f t="array" aca="1" ref="C3290" ca="1">INDIRECT("Results!" &amp; ADDRESS(ROUNDUP((ROW()-1)/10,0)+1, COLUMN()))</f>
        <v>SPMD</v>
      </c>
      <c r="D3290" s="18" t="str" cm="1">
        <f t="array" aca="1" ref="D3290" ca="1">INDIRECT("Results!" &amp; ADDRESS(ROUNDUP((ROW()-1)/10,0)+1, COLUMN()))</f>
        <v>O3_native</v>
      </c>
      <c r="E3290" s="18" cm="1">
        <f t="array" aca="1" ref="E3290" ca="1">INDIRECT("Results!" &amp; ADDRESS(ROUNDUP((ROW()-1)/10,0)+1, COLUMN()))</f>
        <v>60</v>
      </c>
      <c r="F3290" s="18" t="str" cm="1">
        <f t="array" aca="1" ref="F3290" ca="1">INDIRECT("Results!" &amp; ADDRESS(ROUNDUP((ROW()-1)/10,0)+1, COLUMN()))</f>
        <v>V7DockerSPMDO3_native60</v>
      </c>
      <c r="G3290" s="18">
        <f t="shared" ca="1" si="51"/>
        <v>51.67</v>
      </c>
    </row>
    <row r="3291" spans="1:7" x14ac:dyDescent="0.25">
      <c r="A3291" s="18" t="str" cm="1">
        <f t="array" aca="1" ref="A3291" ca="1">INDIRECT("Results!" &amp; ADDRESS(ROUNDUP((ROW()-1)/10,0)+1, COLUMN()))</f>
        <v>V7</v>
      </c>
      <c r="B3291" s="18" t="str" cm="1">
        <f t="array" aca="1" ref="B3291" ca="1">INDIRECT("Results!" &amp; ADDRESS(ROUNDUP((ROW()-1)/10,0)+1, COLUMN()))</f>
        <v>Docker</v>
      </c>
      <c r="C3291" s="18" t="str" cm="1">
        <f t="array" aca="1" ref="C3291" ca="1">INDIRECT("Results!" &amp; ADDRESS(ROUNDUP((ROW()-1)/10,0)+1, COLUMN()))</f>
        <v>SPMD</v>
      </c>
      <c r="D3291" s="18" t="str" cm="1">
        <f t="array" aca="1" ref="D3291" ca="1">INDIRECT("Results!" &amp; ADDRESS(ROUNDUP((ROW()-1)/10,0)+1, COLUMN()))</f>
        <v>O3_native</v>
      </c>
      <c r="E3291" s="18" cm="1">
        <f t="array" aca="1" ref="E3291" ca="1">INDIRECT("Results!" &amp; ADDRESS(ROUNDUP((ROW()-1)/10,0)+1, COLUMN()))</f>
        <v>60</v>
      </c>
      <c r="F3291" s="18" t="str" cm="1">
        <f t="array" aca="1" ref="F3291" ca="1">INDIRECT("Results!" &amp; ADDRESS(ROUNDUP((ROW()-1)/10,0)+1, COLUMN()))</f>
        <v>V7DockerSPMDO3_native60</v>
      </c>
      <c r="G3291" s="18">
        <f t="shared" ca="1" si="51"/>
        <v>52.5</v>
      </c>
    </row>
    <row r="3292" spans="1:7" x14ac:dyDescent="0.25">
      <c r="A3292" s="18" t="str" cm="1">
        <f t="array" aca="1" ref="A3292" ca="1">INDIRECT("Results!" &amp; ADDRESS(ROUNDUP((ROW()-1)/10,0)+1, COLUMN()))</f>
        <v>V7</v>
      </c>
      <c r="B3292" s="18" t="str" cm="1">
        <f t="array" aca="1" ref="B3292" ca="1">INDIRECT("Results!" &amp; ADDRESS(ROUNDUP((ROW()-1)/10,0)+1, COLUMN()))</f>
        <v>Docker</v>
      </c>
      <c r="C3292" s="18" t="str" cm="1">
        <f t="array" aca="1" ref="C3292" ca="1">INDIRECT("Results!" &amp; ADDRESS(ROUNDUP((ROW()-1)/10,0)+1, COLUMN()))</f>
        <v>SPMD</v>
      </c>
      <c r="D3292" s="18" t="str" cm="1">
        <f t="array" aca="1" ref="D3292" ca="1">INDIRECT("Results!" &amp; ADDRESS(ROUNDUP((ROW()-1)/10,0)+1, COLUMN()))</f>
        <v>O3_native</v>
      </c>
      <c r="E3292" s="18" cm="1">
        <f t="array" aca="1" ref="E3292" ca="1">INDIRECT("Results!" &amp; ADDRESS(ROUNDUP((ROW()-1)/10,0)+1, COLUMN()))</f>
        <v>64</v>
      </c>
      <c r="F3292" s="18" t="str" cm="1">
        <f t="array" aca="1" ref="F3292" ca="1">INDIRECT("Results!" &amp; ADDRESS(ROUNDUP((ROW()-1)/10,0)+1, COLUMN()))</f>
        <v>V7DockerSPMDO3_native64</v>
      </c>
      <c r="G3292" s="18">
        <f t="shared" ca="1" si="51"/>
        <v>47.11</v>
      </c>
    </row>
    <row r="3293" spans="1:7" x14ac:dyDescent="0.25">
      <c r="A3293" s="18" t="str" cm="1">
        <f t="array" aca="1" ref="A3293" ca="1">INDIRECT("Results!" &amp; ADDRESS(ROUNDUP((ROW()-1)/10,0)+1, COLUMN()))</f>
        <v>V7</v>
      </c>
      <c r="B3293" s="18" t="str" cm="1">
        <f t="array" aca="1" ref="B3293" ca="1">INDIRECT("Results!" &amp; ADDRESS(ROUNDUP((ROW()-1)/10,0)+1, COLUMN()))</f>
        <v>Docker</v>
      </c>
      <c r="C3293" s="18" t="str" cm="1">
        <f t="array" aca="1" ref="C3293" ca="1">INDIRECT("Results!" &amp; ADDRESS(ROUNDUP((ROW()-1)/10,0)+1, COLUMN()))</f>
        <v>SPMD</v>
      </c>
      <c r="D3293" s="18" t="str" cm="1">
        <f t="array" aca="1" ref="D3293" ca="1">INDIRECT("Results!" &amp; ADDRESS(ROUNDUP((ROW()-1)/10,0)+1, COLUMN()))</f>
        <v>O3_native</v>
      </c>
      <c r="E3293" s="18" cm="1">
        <f t="array" aca="1" ref="E3293" ca="1">INDIRECT("Results!" &amp; ADDRESS(ROUNDUP((ROW()-1)/10,0)+1, COLUMN()))</f>
        <v>64</v>
      </c>
      <c r="F3293" s="18" t="str" cm="1">
        <f t="array" aca="1" ref="F3293" ca="1">INDIRECT("Results!" &amp; ADDRESS(ROUNDUP((ROW()-1)/10,0)+1, COLUMN()))</f>
        <v>V7DockerSPMDO3_native64</v>
      </c>
      <c r="G3293" s="18">
        <f t="shared" ca="1" si="51"/>
        <v>47.16</v>
      </c>
    </row>
    <row r="3294" spans="1:7" x14ac:dyDescent="0.25">
      <c r="A3294" s="18" t="str" cm="1">
        <f t="array" aca="1" ref="A3294" ca="1">INDIRECT("Results!" &amp; ADDRESS(ROUNDUP((ROW()-1)/10,0)+1, COLUMN()))</f>
        <v>V7</v>
      </c>
      <c r="B3294" s="18" t="str" cm="1">
        <f t="array" aca="1" ref="B3294" ca="1">INDIRECT("Results!" &amp; ADDRESS(ROUNDUP((ROW()-1)/10,0)+1, COLUMN()))</f>
        <v>Docker</v>
      </c>
      <c r="C3294" s="18" t="str" cm="1">
        <f t="array" aca="1" ref="C3294" ca="1">INDIRECT("Results!" &amp; ADDRESS(ROUNDUP((ROW()-1)/10,0)+1, COLUMN()))</f>
        <v>SPMD</v>
      </c>
      <c r="D3294" s="18" t="str" cm="1">
        <f t="array" aca="1" ref="D3294" ca="1">INDIRECT("Results!" &amp; ADDRESS(ROUNDUP((ROW()-1)/10,0)+1, COLUMN()))</f>
        <v>O3_native</v>
      </c>
      <c r="E3294" s="18" cm="1">
        <f t="array" aca="1" ref="E3294" ca="1">INDIRECT("Results!" &amp; ADDRESS(ROUNDUP((ROW()-1)/10,0)+1, COLUMN()))</f>
        <v>64</v>
      </c>
      <c r="F3294" s="18" t="str" cm="1">
        <f t="array" aca="1" ref="F3294" ca="1">INDIRECT("Results!" &amp; ADDRESS(ROUNDUP((ROW()-1)/10,0)+1, COLUMN()))</f>
        <v>V7DockerSPMDO3_native64</v>
      </c>
      <c r="G3294" s="18">
        <f t="shared" ca="1" si="51"/>
        <v>47.16</v>
      </c>
    </row>
    <row r="3295" spans="1:7" x14ac:dyDescent="0.25">
      <c r="A3295" s="18" t="str" cm="1">
        <f t="array" aca="1" ref="A3295" ca="1">INDIRECT("Results!" &amp; ADDRESS(ROUNDUP((ROW()-1)/10,0)+1, COLUMN()))</f>
        <v>V7</v>
      </c>
      <c r="B3295" s="18" t="str" cm="1">
        <f t="array" aca="1" ref="B3295" ca="1">INDIRECT("Results!" &amp; ADDRESS(ROUNDUP((ROW()-1)/10,0)+1, COLUMN()))</f>
        <v>Docker</v>
      </c>
      <c r="C3295" s="18" t="str" cm="1">
        <f t="array" aca="1" ref="C3295" ca="1">INDIRECT("Results!" &amp; ADDRESS(ROUNDUP((ROW()-1)/10,0)+1, COLUMN()))</f>
        <v>SPMD</v>
      </c>
      <c r="D3295" s="18" t="str" cm="1">
        <f t="array" aca="1" ref="D3295" ca="1">INDIRECT("Results!" &amp; ADDRESS(ROUNDUP((ROW()-1)/10,0)+1, COLUMN()))</f>
        <v>O3_native</v>
      </c>
      <c r="E3295" s="18" cm="1">
        <f t="array" aca="1" ref="E3295" ca="1">INDIRECT("Results!" &amp; ADDRESS(ROUNDUP((ROW()-1)/10,0)+1, COLUMN()))</f>
        <v>64</v>
      </c>
      <c r="F3295" s="18" t="str" cm="1">
        <f t="array" aca="1" ref="F3295" ca="1">INDIRECT("Results!" &amp; ADDRESS(ROUNDUP((ROW()-1)/10,0)+1, COLUMN()))</f>
        <v>V7DockerSPMDO3_native64</v>
      </c>
      <c r="G3295" s="18">
        <f t="shared" ca="1" si="51"/>
        <v>47.17</v>
      </c>
    </row>
    <row r="3296" spans="1:7" x14ac:dyDescent="0.25">
      <c r="A3296" s="18" t="str" cm="1">
        <f t="array" aca="1" ref="A3296" ca="1">INDIRECT("Results!" &amp; ADDRESS(ROUNDUP((ROW()-1)/10,0)+1, COLUMN()))</f>
        <v>V7</v>
      </c>
      <c r="B3296" s="18" t="str" cm="1">
        <f t="array" aca="1" ref="B3296" ca="1">INDIRECT("Results!" &amp; ADDRESS(ROUNDUP((ROW()-1)/10,0)+1, COLUMN()))</f>
        <v>Docker</v>
      </c>
      <c r="C3296" s="18" t="str" cm="1">
        <f t="array" aca="1" ref="C3296" ca="1">INDIRECT("Results!" &amp; ADDRESS(ROUNDUP((ROW()-1)/10,0)+1, COLUMN()))</f>
        <v>SPMD</v>
      </c>
      <c r="D3296" s="18" t="str" cm="1">
        <f t="array" aca="1" ref="D3296" ca="1">INDIRECT("Results!" &amp; ADDRESS(ROUNDUP((ROW()-1)/10,0)+1, COLUMN()))</f>
        <v>O3_native</v>
      </c>
      <c r="E3296" s="18" cm="1">
        <f t="array" aca="1" ref="E3296" ca="1">INDIRECT("Results!" &amp; ADDRESS(ROUNDUP((ROW()-1)/10,0)+1, COLUMN()))</f>
        <v>64</v>
      </c>
      <c r="F3296" s="18" t="str" cm="1">
        <f t="array" aca="1" ref="F3296" ca="1">INDIRECT("Results!" &amp; ADDRESS(ROUNDUP((ROW()-1)/10,0)+1, COLUMN()))</f>
        <v>V7DockerSPMDO3_native64</v>
      </c>
      <c r="G3296" s="18">
        <f t="shared" ca="1" si="51"/>
        <v>47.18</v>
      </c>
    </row>
    <row r="3297" spans="1:7" x14ac:dyDescent="0.25">
      <c r="A3297" s="18" t="str" cm="1">
        <f t="array" aca="1" ref="A3297" ca="1">INDIRECT("Results!" &amp; ADDRESS(ROUNDUP((ROW()-1)/10,0)+1, COLUMN()))</f>
        <v>V7</v>
      </c>
      <c r="B3297" s="18" t="str" cm="1">
        <f t="array" aca="1" ref="B3297" ca="1">INDIRECT("Results!" &amp; ADDRESS(ROUNDUP((ROW()-1)/10,0)+1, COLUMN()))</f>
        <v>Docker</v>
      </c>
      <c r="C3297" s="18" t="str" cm="1">
        <f t="array" aca="1" ref="C3297" ca="1">INDIRECT("Results!" &amp; ADDRESS(ROUNDUP((ROW()-1)/10,0)+1, COLUMN()))</f>
        <v>SPMD</v>
      </c>
      <c r="D3297" s="18" t="str" cm="1">
        <f t="array" aca="1" ref="D3297" ca="1">INDIRECT("Results!" &amp; ADDRESS(ROUNDUP((ROW()-1)/10,0)+1, COLUMN()))</f>
        <v>O3_native</v>
      </c>
      <c r="E3297" s="18" cm="1">
        <f t="array" aca="1" ref="E3297" ca="1">INDIRECT("Results!" &amp; ADDRESS(ROUNDUP((ROW()-1)/10,0)+1, COLUMN()))</f>
        <v>64</v>
      </c>
      <c r="F3297" s="18" t="str" cm="1">
        <f t="array" aca="1" ref="F3297" ca="1">INDIRECT("Results!" &amp; ADDRESS(ROUNDUP((ROW()-1)/10,0)+1, COLUMN()))</f>
        <v>V7DockerSPMDO3_native64</v>
      </c>
      <c r="G3297" s="18">
        <f t="shared" ca="1" si="51"/>
        <v>47.19</v>
      </c>
    </row>
    <row r="3298" spans="1:7" x14ac:dyDescent="0.25">
      <c r="A3298" s="18" t="str" cm="1">
        <f t="array" aca="1" ref="A3298" ca="1">INDIRECT("Results!" &amp; ADDRESS(ROUNDUP((ROW()-1)/10,0)+1, COLUMN()))</f>
        <v>V7</v>
      </c>
      <c r="B3298" s="18" t="str" cm="1">
        <f t="array" aca="1" ref="B3298" ca="1">INDIRECT("Results!" &amp; ADDRESS(ROUNDUP((ROW()-1)/10,0)+1, COLUMN()))</f>
        <v>Docker</v>
      </c>
      <c r="C3298" s="18" t="str" cm="1">
        <f t="array" aca="1" ref="C3298" ca="1">INDIRECT("Results!" &amp; ADDRESS(ROUNDUP((ROW()-1)/10,0)+1, COLUMN()))</f>
        <v>SPMD</v>
      </c>
      <c r="D3298" s="18" t="str" cm="1">
        <f t="array" aca="1" ref="D3298" ca="1">INDIRECT("Results!" &amp; ADDRESS(ROUNDUP((ROW()-1)/10,0)+1, COLUMN()))</f>
        <v>O3_native</v>
      </c>
      <c r="E3298" s="18" cm="1">
        <f t="array" aca="1" ref="E3298" ca="1">INDIRECT("Results!" &amp; ADDRESS(ROUNDUP((ROW()-1)/10,0)+1, COLUMN()))</f>
        <v>64</v>
      </c>
      <c r="F3298" s="18" t="str" cm="1">
        <f t="array" aca="1" ref="F3298" ca="1">INDIRECT("Results!" &amp; ADDRESS(ROUNDUP((ROW()-1)/10,0)+1, COLUMN()))</f>
        <v>V7DockerSPMDO3_native64</v>
      </c>
      <c r="G3298" s="18">
        <f t="shared" ca="1" si="51"/>
        <v>47.24</v>
      </c>
    </row>
    <row r="3299" spans="1:7" x14ac:dyDescent="0.25">
      <c r="A3299" s="18" t="str" cm="1">
        <f t="array" aca="1" ref="A3299" ca="1">INDIRECT("Results!" &amp; ADDRESS(ROUNDUP((ROW()-1)/10,0)+1, COLUMN()))</f>
        <v>V7</v>
      </c>
      <c r="B3299" s="18" t="str" cm="1">
        <f t="array" aca="1" ref="B3299" ca="1">INDIRECT("Results!" &amp; ADDRESS(ROUNDUP((ROW()-1)/10,0)+1, COLUMN()))</f>
        <v>Docker</v>
      </c>
      <c r="C3299" s="18" t="str" cm="1">
        <f t="array" aca="1" ref="C3299" ca="1">INDIRECT("Results!" &amp; ADDRESS(ROUNDUP((ROW()-1)/10,0)+1, COLUMN()))</f>
        <v>SPMD</v>
      </c>
      <c r="D3299" s="18" t="str" cm="1">
        <f t="array" aca="1" ref="D3299" ca="1">INDIRECT("Results!" &amp; ADDRESS(ROUNDUP((ROW()-1)/10,0)+1, COLUMN()))</f>
        <v>O3_native</v>
      </c>
      <c r="E3299" s="18" cm="1">
        <f t="array" aca="1" ref="E3299" ca="1">INDIRECT("Results!" &amp; ADDRESS(ROUNDUP((ROW()-1)/10,0)+1, COLUMN()))</f>
        <v>64</v>
      </c>
      <c r="F3299" s="18" t="str" cm="1">
        <f t="array" aca="1" ref="F3299" ca="1">INDIRECT("Results!" &amp; ADDRESS(ROUNDUP((ROW()-1)/10,0)+1, COLUMN()))</f>
        <v>V7DockerSPMDO3_native64</v>
      </c>
      <c r="G3299" s="18">
        <f t="shared" ca="1" si="51"/>
        <v>47.26</v>
      </c>
    </row>
    <row r="3300" spans="1:7" x14ac:dyDescent="0.25">
      <c r="A3300" s="18" t="str" cm="1">
        <f t="array" aca="1" ref="A3300" ca="1">INDIRECT("Results!" &amp; ADDRESS(ROUNDUP((ROW()-1)/10,0)+1, COLUMN()))</f>
        <v>V7</v>
      </c>
      <c r="B3300" s="18" t="str" cm="1">
        <f t="array" aca="1" ref="B3300" ca="1">INDIRECT("Results!" &amp; ADDRESS(ROUNDUP((ROW()-1)/10,0)+1, COLUMN()))</f>
        <v>Docker</v>
      </c>
      <c r="C3300" s="18" t="str" cm="1">
        <f t="array" aca="1" ref="C3300" ca="1">INDIRECT("Results!" &amp; ADDRESS(ROUNDUP((ROW()-1)/10,0)+1, COLUMN()))</f>
        <v>SPMD</v>
      </c>
      <c r="D3300" s="18" t="str" cm="1">
        <f t="array" aca="1" ref="D3300" ca="1">INDIRECT("Results!" &amp; ADDRESS(ROUNDUP((ROW()-1)/10,0)+1, COLUMN()))</f>
        <v>O3_native</v>
      </c>
      <c r="E3300" s="18" cm="1">
        <f t="array" aca="1" ref="E3300" ca="1">INDIRECT("Results!" &amp; ADDRESS(ROUNDUP((ROW()-1)/10,0)+1, COLUMN()))</f>
        <v>64</v>
      </c>
      <c r="F3300" s="18" t="str" cm="1">
        <f t="array" aca="1" ref="F3300" ca="1">INDIRECT("Results!" &amp; ADDRESS(ROUNDUP((ROW()-1)/10,0)+1, COLUMN()))</f>
        <v>V7DockerSPMDO3_native64</v>
      </c>
      <c r="G3300" s="18">
        <f t="shared" ca="1" si="51"/>
        <v>47.27</v>
      </c>
    </row>
    <row r="3301" spans="1:7" x14ac:dyDescent="0.25">
      <c r="A3301" s="18" t="str" cm="1">
        <f t="array" aca="1" ref="A3301" ca="1">INDIRECT("Results!" &amp; ADDRESS(ROUNDUP((ROW()-1)/10,0)+1, COLUMN()))</f>
        <v>V7</v>
      </c>
      <c r="B3301" s="18" t="str" cm="1">
        <f t="array" aca="1" ref="B3301" ca="1">INDIRECT("Results!" &amp; ADDRESS(ROUNDUP((ROW()-1)/10,0)+1, COLUMN()))</f>
        <v>Docker</v>
      </c>
      <c r="C3301" s="18" t="str" cm="1">
        <f t="array" aca="1" ref="C3301" ca="1">INDIRECT("Results!" &amp; ADDRESS(ROUNDUP((ROW()-1)/10,0)+1, COLUMN()))</f>
        <v>SPMD</v>
      </c>
      <c r="D3301" s="18" t="str" cm="1">
        <f t="array" aca="1" ref="D3301" ca="1">INDIRECT("Results!" &amp; ADDRESS(ROUNDUP((ROW()-1)/10,0)+1, COLUMN()))</f>
        <v>O3_native</v>
      </c>
      <c r="E3301" s="18" cm="1">
        <f t="array" aca="1" ref="E3301" ca="1">INDIRECT("Results!" &amp; ADDRESS(ROUNDUP((ROW()-1)/10,0)+1, COLUMN()))</f>
        <v>64</v>
      </c>
      <c r="F3301" s="18" t="str" cm="1">
        <f t="array" aca="1" ref="F3301" ca="1">INDIRECT("Results!" &amp; ADDRESS(ROUNDUP((ROW()-1)/10,0)+1, COLUMN()))</f>
        <v>V7DockerSPMDO3_native64</v>
      </c>
      <c r="G3301" s="18">
        <f t="shared" ca="1" si="51"/>
        <v>47.51</v>
      </c>
    </row>
    <row r="3302" spans="1:7" x14ac:dyDescent="0.25">
      <c r="A3302" s="18" t="str" cm="1">
        <f t="array" aca="1" ref="A3302" ca="1">INDIRECT("Results!" &amp; ADDRESS(ROUNDUP((ROW()-1)/10,0)+1, COLUMN()))</f>
        <v>V7</v>
      </c>
      <c r="B3302" s="18" t="str" cm="1">
        <f t="array" aca="1" ref="B3302" ca="1">INDIRECT("Results!" &amp; ADDRESS(ROUNDUP((ROW()-1)/10,0)+1, COLUMN()))</f>
        <v>Docker</v>
      </c>
      <c r="C3302" s="18" t="str" cm="1">
        <f t="array" aca="1" ref="C3302" ca="1">INDIRECT("Results!" &amp; ADDRESS(ROUNDUP((ROW()-1)/10,0)+1, COLUMN()))</f>
        <v>SPMD</v>
      </c>
      <c r="D3302" s="18" t="str" cm="1">
        <f t="array" aca="1" ref="D3302" ca="1">INDIRECT("Results!" &amp; ADDRESS(ROUNDUP((ROW()-1)/10,0)+1, COLUMN()))</f>
        <v>O3_native</v>
      </c>
      <c r="E3302" s="18" cm="1">
        <f t="array" aca="1" ref="E3302" ca="1">INDIRECT("Results!" &amp; ADDRESS(ROUNDUP((ROW()-1)/10,0)+1, COLUMN()))</f>
        <v>128</v>
      </c>
      <c r="F3302" s="18" t="str" cm="1">
        <f t="array" aca="1" ref="F3302" ca="1">INDIRECT("Results!" &amp; ADDRESS(ROUNDUP((ROW()-1)/10,0)+1, COLUMN()))</f>
        <v>V7DockerSPMDO3_native128</v>
      </c>
      <c r="G3302" s="18" t="str">
        <f t="shared" ca="1" si="51"/>
        <v/>
      </c>
    </row>
    <row r="3303" spans="1:7" x14ac:dyDescent="0.25">
      <c r="A3303" s="18" t="str" cm="1">
        <f t="array" aca="1" ref="A3303" ca="1">INDIRECT("Results!" &amp; ADDRESS(ROUNDUP((ROW()-1)/10,0)+1, COLUMN()))</f>
        <v>V7</v>
      </c>
      <c r="B3303" s="18" t="str" cm="1">
        <f t="array" aca="1" ref="B3303" ca="1">INDIRECT("Results!" &amp; ADDRESS(ROUNDUP((ROW()-1)/10,0)+1, COLUMN()))</f>
        <v>Docker</v>
      </c>
      <c r="C3303" s="18" t="str" cm="1">
        <f t="array" aca="1" ref="C3303" ca="1">INDIRECT("Results!" &amp; ADDRESS(ROUNDUP((ROW()-1)/10,0)+1, COLUMN()))</f>
        <v>SPMD</v>
      </c>
      <c r="D3303" s="18" t="str" cm="1">
        <f t="array" aca="1" ref="D3303" ca="1">INDIRECT("Results!" &amp; ADDRESS(ROUNDUP((ROW()-1)/10,0)+1, COLUMN()))</f>
        <v>O3_native</v>
      </c>
      <c r="E3303" s="18" cm="1">
        <f t="array" aca="1" ref="E3303" ca="1">INDIRECT("Results!" &amp; ADDRESS(ROUNDUP((ROW()-1)/10,0)+1, COLUMN()))</f>
        <v>128</v>
      </c>
      <c r="F3303" s="18" t="str" cm="1">
        <f t="array" aca="1" ref="F3303" ca="1">INDIRECT("Results!" &amp; ADDRESS(ROUNDUP((ROW()-1)/10,0)+1, COLUMN()))</f>
        <v>V7DockerSPMDO3_native128</v>
      </c>
      <c r="G3303" s="18" t="str">
        <f t="shared" ca="1" si="51"/>
        <v/>
      </c>
    </row>
    <row r="3304" spans="1:7" x14ac:dyDescent="0.25">
      <c r="A3304" s="18" t="str" cm="1">
        <f t="array" aca="1" ref="A3304" ca="1">INDIRECT("Results!" &amp; ADDRESS(ROUNDUP((ROW()-1)/10,0)+1, COLUMN()))</f>
        <v>V7</v>
      </c>
      <c r="B3304" s="18" t="str" cm="1">
        <f t="array" aca="1" ref="B3304" ca="1">INDIRECT("Results!" &amp; ADDRESS(ROUNDUP((ROW()-1)/10,0)+1, COLUMN()))</f>
        <v>Docker</v>
      </c>
      <c r="C3304" s="18" t="str" cm="1">
        <f t="array" aca="1" ref="C3304" ca="1">INDIRECT("Results!" &amp; ADDRESS(ROUNDUP((ROW()-1)/10,0)+1, COLUMN()))</f>
        <v>SPMD</v>
      </c>
      <c r="D3304" s="18" t="str" cm="1">
        <f t="array" aca="1" ref="D3304" ca="1">INDIRECT("Results!" &amp; ADDRESS(ROUNDUP((ROW()-1)/10,0)+1, COLUMN()))</f>
        <v>O3_native</v>
      </c>
      <c r="E3304" s="18" cm="1">
        <f t="array" aca="1" ref="E3304" ca="1">INDIRECT("Results!" &amp; ADDRESS(ROUNDUP((ROW()-1)/10,0)+1, COLUMN()))</f>
        <v>128</v>
      </c>
      <c r="F3304" s="18" t="str" cm="1">
        <f t="array" aca="1" ref="F3304" ca="1">INDIRECT("Results!" &amp; ADDRESS(ROUNDUP((ROW()-1)/10,0)+1, COLUMN()))</f>
        <v>V7DockerSPMDO3_native128</v>
      </c>
      <c r="G3304" s="18" t="str">
        <f t="shared" ca="1" si="51"/>
        <v/>
      </c>
    </row>
    <row r="3305" spans="1:7" x14ac:dyDescent="0.25">
      <c r="A3305" s="18" t="str" cm="1">
        <f t="array" aca="1" ref="A3305" ca="1">INDIRECT("Results!" &amp; ADDRESS(ROUNDUP((ROW()-1)/10,0)+1, COLUMN()))</f>
        <v>V7</v>
      </c>
      <c r="B3305" s="18" t="str" cm="1">
        <f t="array" aca="1" ref="B3305" ca="1">INDIRECT("Results!" &amp; ADDRESS(ROUNDUP((ROW()-1)/10,0)+1, COLUMN()))</f>
        <v>Docker</v>
      </c>
      <c r="C3305" s="18" t="str" cm="1">
        <f t="array" aca="1" ref="C3305" ca="1">INDIRECT("Results!" &amp; ADDRESS(ROUNDUP((ROW()-1)/10,0)+1, COLUMN()))</f>
        <v>SPMD</v>
      </c>
      <c r="D3305" s="18" t="str" cm="1">
        <f t="array" aca="1" ref="D3305" ca="1">INDIRECT("Results!" &amp; ADDRESS(ROUNDUP((ROW()-1)/10,0)+1, COLUMN()))</f>
        <v>O3_native</v>
      </c>
      <c r="E3305" s="18" cm="1">
        <f t="array" aca="1" ref="E3305" ca="1">INDIRECT("Results!" &amp; ADDRESS(ROUNDUP((ROW()-1)/10,0)+1, COLUMN()))</f>
        <v>128</v>
      </c>
      <c r="F3305" s="18" t="str" cm="1">
        <f t="array" aca="1" ref="F3305" ca="1">INDIRECT("Results!" &amp; ADDRESS(ROUNDUP((ROW()-1)/10,0)+1, COLUMN()))</f>
        <v>V7DockerSPMDO3_native128</v>
      </c>
      <c r="G3305" s="18" t="str">
        <f t="shared" ca="1" si="51"/>
        <v/>
      </c>
    </row>
    <row r="3306" spans="1:7" x14ac:dyDescent="0.25">
      <c r="A3306" s="18" t="str" cm="1">
        <f t="array" aca="1" ref="A3306" ca="1">INDIRECT("Results!" &amp; ADDRESS(ROUNDUP((ROW()-1)/10,0)+1, COLUMN()))</f>
        <v>V7</v>
      </c>
      <c r="B3306" s="18" t="str" cm="1">
        <f t="array" aca="1" ref="B3306" ca="1">INDIRECT("Results!" &amp; ADDRESS(ROUNDUP((ROW()-1)/10,0)+1, COLUMN()))</f>
        <v>Docker</v>
      </c>
      <c r="C3306" s="18" t="str" cm="1">
        <f t="array" aca="1" ref="C3306" ca="1">INDIRECT("Results!" &amp; ADDRESS(ROUNDUP((ROW()-1)/10,0)+1, COLUMN()))</f>
        <v>SPMD</v>
      </c>
      <c r="D3306" s="18" t="str" cm="1">
        <f t="array" aca="1" ref="D3306" ca="1">INDIRECT("Results!" &amp; ADDRESS(ROUNDUP((ROW()-1)/10,0)+1, COLUMN()))</f>
        <v>O3_native</v>
      </c>
      <c r="E3306" s="18" cm="1">
        <f t="array" aca="1" ref="E3306" ca="1">INDIRECT("Results!" &amp; ADDRESS(ROUNDUP((ROW()-1)/10,0)+1, COLUMN()))</f>
        <v>128</v>
      </c>
      <c r="F3306" s="18" t="str" cm="1">
        <f t="array" aca="1" ref="F3306" ca="1">INDIRECT("Results!" &amp; ADDRESS(ROUNDUP((ROW()-1)/10,0)+1, COLUMN()))</f>
        <v>V7DockerSPMDO3_native128</v>
      </c>
      <c r="G3306" s="18" t="str">
        <f t="shared" ca="1" si="51"/>
        <v/>
      </c>
    </row>
    <row r="3307" spans="1:7" x14ac:dyDescent="0.25">
      <c r="A3307" s="18" t="str" cm="1">
        <f t="array" aca="1" ref="A3307" ca="1">INDIRECT("Results!" &amp; ADDRESS(ROUNDUP((ROW()-1)/10,0)+1, COLUMN()))</f>
        <v>V7</v>
      </c>
      <c r="B3307" s="18" t="str" cm="1">
        <f t="array" aca="1" ref="B3307" ca="1">INDIRECT("Results!" &amp; ADDRESS(ROUNDUP((ROW()-1)/10,0)+1, COLUMN()))</f>
        <v>Docker</v>
      </c>
      <c r="C3307" s="18" t="str" cm="1">
        <f t="array" aca="1" ref="C3307" ca="1">INDIRECT("Results!" &amp; ADDRESS(ROUNDUP((ROW()-1)/10,0)+1, COLUMN()))</f>
        <v>SPMD</v>
      </c>
      <c r="D3307" s="18" t="str" cm="1">
        <f t="array" aca="1" ref="D3307" ca="1">INDIRECT("Results!" &amp; ADDRESS(ROUNDUP((ROW()-1)/10,0)+1, COLUMN()))</f>
        <v>O3_native</v>
      </c>
      <c r="E3307" s="18" cm="1">
        <f t="array" aca="1" ref="E3307" ca="1">INDIRECT("Results!" &amp; ADDRESS(ROUNDUP((ROW()-1)/10,0)+1, COLUMN()))</f>
        <v>128</v>
      </c>
      <c r="F3307" s="18" t="str" cm="1">
        <f t="array" aca="1" ref="F3307" ca="1">INDIRECT("Results!" &amp; ADDRESS(ROUNDUP((ROW()-1)/10,0)+1, COLUMN()))</f>
        <v>V7DockerSPMDO3_native128</v>
      </c>
      <c r="G3307" s="18" t="str">
        <f t="shared" ca="1" si="51"/>
        <v/>
      </c>
    </row>
    <row r="3308" spans="1:7" x14ac:dyDescent="0.25">
      <c r="A3308" s="18" t="str" cm="1">
        <f t="array" aca="1" ref="A3308" ca="1">INDIRECT("Results!" &amp; ADDRESS(ROUNDUP((ROW()-1)/10,0)+1, COLUMN()))</f>
        <v>V7</v>
      </c>
      <c r="B3308" s="18" t="str" cm="1">
        <f t="array" aca="1" ref="B3308" ca="1">INDIRECT("Results!" &amp; ADDRESS(ROUNDUP((ROW()-1)/10,0)+1, COLUMN()))</f>
        <v>Docker</v>
      </c>
      <c r="C3308" s="18" t="str" cm="1">
        <f t="array" aca="1" ref="C3308" ca="1">INDIRECT("Results!" &amp; ADDRESS(ROUNDUP((ROW()-1)/10,0)+1, COLUMN()))</f>
        <v>SPMD</v>
      </c>
      <c r="D3308" s="18" t="str" cm="1">
        <f t="array" aca="1" ref="D3308" ca="1">INDIRECT("Results!" &amp; ADDRESS(ROUNDUP((ROW()-1)/10,0)+1, COLUMN()))</f>
        <v>O3_native</v>
      </c>
      <c r="E3308" s="18" cm="1">
        <f t="array" aca="1" ref="E3308" ca="1">INDIRECT("Results!" &amp; ADDRESS(ROUNDUP((ROW()-1)/10,0)+1, COLUMN()))</f>
        <v>128</v>
      </c>
      <c r="F3308" s="18" t="str" cm="1">
        <f t="array" aca="1" ref="F3308" ca="1">INDIRECT("Results!" &amp; ADDRESS(ROUNDUP((ROW()-1)/10,0)+1, COLUMN()))</f>
        <v>V7DockerSPMDO3_native128</v>
      </c>
      <c r="G3308" s="18" t="str">
        <f t="shared" ca="1" si="51"/>
        <v/>
      </c>
    </row>
    <row r="3309" spans="1:7" x14ac:dyDescent="0.25">
      <c r="A3309" s="18" t="str" cm="1">
        <f t="array" aca="1" ref="A3309" ca="1">INDIRECT("Results!" &amp; ADDRESS(ROUNDUP((ROW()-1)/10,0)+1, COLUMN()))</f>
        <v>V7</v>
      </c>
      <c r="B3309" s="18" t="str" cm="1">
        <f t="array" aca="1" ref="B3309" ca="1">INDIRECT("Results!" &amp; ADDRESS(ROUNDUP((ROW()-1)/10,0)+1, COLUMN()))</f>
        <v>Docker</v>
      </c>
      <c r="C3309" s="18" t="str" cm="1">
        <f t="array" aca="1" ref="C3309" ca="1">INDIRECT("Results!" &amp; ADDRESS(ROUNDUP((ROW()-1)/10,0)+1, COLUMN()))</f>
        <v>SPMD</v>
      </c>
      <c r="D3309" s="18" t="str" cm="1">
        <f t="array" aca="1" ref="D3309" ca="1">INDIRECT("Results!" &amp; ADDRESS(ROUNDUP((ROW()-1)/10,0)+1, COLUMN()))</f>
        <v>O3_native</v>
      </c>
      <c r="E3309" s="18" cm="1">
        <f t="array" aca="1" ref="E3309" ca="1">INDIRECT("Results!" &amp; ADDRESS(ROUNDUP((ROW()-1)/10,0)+1, COLUMN()))</f>
        <v>128</v>
      </c>
      <c r="F3309" s="18" t="str" cm="1">
        <f t="array" aca="1" ref="F3309" ca="1">INDIRECT("Results!" &amp; ADDRESS(ROUNDUP((ROW()-1)/10,0)+1, COLUMN()))</f>
        <v>V7DockerSPMDO3_native128</v>
      </c>
      <c r="G3309" s="18" t="str">
        <f t="shared" ca="1" si="51"/>
        <v/>
      </c>
    </row>
    <row r="3310" spans="1:7" x14ac:dyDescent="0.25">
      <c r="A3310" s="18" t="str" cm="1">
        <f t="array" aca="1" ref="A3310" ca="1">INDIRECT("Results!" &amp; ADDRESS(ROUNDUP((ROW()-1)/10,0)+1, COLUMN()))</f>
        <v>V7</v>
      </c>
      <c r="B3310" s="18" t="str" cm="1">
        <f t="array" aca="1" ref="B3310" ca="1">INDIRECT("Results!" &amp; ADDRESS(ROUNDUP((ROW()-1)/10,0)+1, COLUMN()))</f>
        <v>Docker</v>
      </c>
      <c r="C3310" s="18" t="str" cm="1">
        <f t="array" aca="1" ref="C3310" ca="1">INDIRECT("Results!" &amp; ADDRESS(ROUNDUP((ROW()-1)/10,0)+1, COLUMN()))</f>
        <v>SPMD</v>
      </c>
      <c r="D3310" s="18" t="str" cm="1">
        <f t="array" aca="1" ref="D3310" ca="1">INDIRECT("Results!" &amp; ADDRESS(ROUNDUP((ROW()-1)/10,0)+1, COLUMN()))</f>
        <v>O3_native</v>
      </c>
      <c r="E3310" s="18" cm="1">
        <f t="array" aca="1" ref="E3310" ca="1">INDIRECT("Results!" &amp; ADDRESS(ROUNDUP((ROW()-1)/10,0)+1, COLUMN()))</f>
        <v>128</v>
      </c>
      <c r="F3310" s="18" t="str" cm="1">
        <f t="array" aca="1" ref="F3310" ca="1">INDIRECT("Results!" &amp; ADDRESS(ROUNDUP((ROW()-1)/10,0)+1, COLUMN()))</f>
        <v>V7DockerSPMDO3_native128</v>
      </c>
      <c r="G3310" s="18" t="str">
        <f t="shared" ca="1" si="51"/>
        <v/>
      </c>
    </row>
    <row r="3311" spans="1:7" x14ac:dyDescent="0.25">
      <c r="A3311" s="18" t="str" cm="1">
        <f t="array" aca="1" ref="A3311" ca="1">INDIRECT("Results!" &amp; ADDRESS(ROUNDUP((ROW()-1)/10,0)+1, COLUMN()))</f>
        <v>V7</v>
      </c>
      <c r="B3311" s="18" t="str" cm="1">
        <f t="array" aca="1" ref="B3311" ca="1">INDIRECT("Results!" &amp; ADDRESS(ROUNDUP((ROW()-1)/10,0)+1, COLUMN()))</f>
        <v>Docker</v>
      </c>
      <c r="C3311" s="18" t="str" cm="1">
        <f t="array" aca="1" ref="C3311" ca="1">INDIRECT("Results!" &amp; ADDRESS(ROUNDUP((ROW()-1)/10,0)+1, COLUMN()))</f>
        <v>SPMD</v>
      </c>
      <c r="D3311" s="18" t="str" cm="1">
        <f t="array" aca="1" ref="D3311" ca="1">INDIRECT("Results!" &amp; ADDRESS(ROUNDUP((ROW()-1)/10,0)+1, COLUMN()))</f>
        <v>O3_native</v>
      </c>
      <c r="E3311" s="18" cm="1">
        <f t="array" aca="1" ref="E3311" ca="1">INDIRECT("Results!" &amp; ADDRESS(ROUNDUP((ROW()-1)/10,0)+1, COLUMN()))</f>
        <v>128</v>
      </c>
      <c r="F3311" s="18" t="str" cm="1">
        <f t="array" aca="1" ref="F3311" ca="1">INDIRECT("Results!" &amp; ADDRESS(ROUNDUP((ROW()-1)/10,0)+1, COLUMN()))</f>
        <v>V7DockerSPMDO3_native128</v>
      </c>
      <c r="G3311" s="18" t="str">
        <f t="shared" ca="1" si="51"/>
        <v/>
      </c>
    </row>
    <row r="3312" spans="1:7" x14ac:dyDescent="0.25">
      <c r="A3312" s="18" t="str" cm="1">
        <f t="array" aca="1" ref="A3312" ca="1">INDIRECT("Results!" &amp; ADDRESS(ROUNDUP((ROW()-1)/10,0)+1, COLUMN()))</f>
        <v>V7</v>
      </c>
      <c r="B3312" s="18" t="str" cm="1">
        <f t="array" aca="1" ref="B3312" ca="1">INDIRECT("Results!" &amp; ADDRESS(ROUNDUP((ROW()-1)/10,0)+1, COLUMN()))</f>
        <v>Docker</v>
      </c>
      <c r="C3312" s="18" t="str" cm="1">
        <f t="array" aca="1" ref="C3312" ca="1">INDIRECT("Results!" &amp; ADDRESS(ROUNDUP((ROW()-1)/10,0)+1, COLUMN()))</f>
        <v>SPMD</v>
      </c>
      <c r="D3312" s="18" t="str" cm="1">
        <f t="array" aca="1" ref="D3312" ca="1">INDIRECT("Results!" &amp; ADDRESS(ROUNDUP((ROW()-1)/10,0)+1, COLUMN()))</f>
        <v>O3_native</v>
      </c>
      <c r="E3312" s="18" cm="1">
        <f t="array" aca="1" ref="E3312" ca="1">INDIRECT("Results!" &amp; ADDRESS(ROUNDUP((ROW()-1)/10,0)+1, COLUMN()))</f>
        <v>256</v>
      </c>
      <c r="F3312" s="18" t="str" cm="1">
        <f t="array" aca="1" ref="F3312" ca="1">INDIRECT("Results!" &amp; ADDRESS(ROUNDUP((ROW()-1)/10,0)+1, COLUMN()))</f>
        <v>V7DockerSPMDO3_native256</v>
      </c>
      <c r="G3312" s="18" t="str">
        <f t="shared" ca="1" si="51"/>
        <v/>
      </c>
    </row>
    <row r="3313" spans="1:7" x14ac:dyDescent="0.25">
      <c r="A3313" s="18" t="str" cm="1">
        <f t="array" aca="1" ref="A3313" ca="1">INDIRECT("Results!" &amp; ADDRESS(ROUNDUP((ROW()-1)/10,0)+1, COLUMN()))</f>
        <v>V7</v>
      </c>
      <c r="B3313" s="18" t="str" cm="1">
        <f t="array" aca="1" ref="B3313" ca="1">INDIRECT("Results!" &amp; ADDRESS(ROUNDUP((ROW()-1)/10,0)+1, COLUMN()))</f>
        <v>Docker</v>
      </c>
      <c r="C3313" s="18" t="str" cm="1">
        <f t="array" aca="1" ref="C3313" ca="1">INDIRECT("Results!" &amp; ADDRESS(ROUNDUP((ROW()-1)/10,0)+1, COLUMN()))</f>
        <v>SPMD</v>
      </c>
      <c r="D3313" s="18" t="str" cm="1">
        <f t="array" aca="1" ref="D3313" ca="1">INDIRECT("Results!" &amp; ADDRESS(ROUNDUP((ROW()-1)/10,0)+1, COLUMN()))</f>
        <v>O3_native</v>
      </c>
      <c r="E3313" s="18" cm="1">
        <f t="array" aca="1" ref="E3313" ca="1">INDIRECT("Results!" &amp; ADDRESS(ROUNDUP((ROW()-1)/10,0)+1, COLUMN()))</f>
        <v>256</v>
      </c>
      <c r="F3313" s="18" t="str" cm="1">
        <f t="array" aca="1" ref="F3313" ca="1">INDIRECT("Results!" &amp; ADDRESS(ROUNDUP((ROW()-1)/10,0)+1, COLUMN()))</f>
        <v>V7DockerSPMDO3_native256</v>
      </c>
      <c r="G3313" s="18" t="str">
        <f t="shared" ca="1" si="51"/>
        <v/>
      </c>
    </row>
    <row r="3314" spans="1:7" x14ac:dyDescent="0.25">
      <c r="A3314" s="18" t="str" cm="1">
        <f t="array" aca="1" ref="A3314" ca="1">INDIRECT("Results!" &amp; ADDRESS(ROUNDUP((ROW()-1)/10,0)+1, COLUMN()))</f>
        <v>V7</v>
      </c>
      <c r="B3314" s="18" t="str" cm="1">
        <f t="array" aca="1" ref="B3314" ca="1">INDIRECT("Results!" &amp; ADDRESS(ROUNDUP((ROW()-1)/10,0)+1, COLUMN()))</f>
        <v>Docker</v>
      </c>
      <c r="C3314" s="18" t="str" cm="1">
        <f t="array" aca="1" ref="C3314" ca="1">INDIRECT("Results!" &amp; ADDRESS(ROUNDUP((ROW()-1)/10,0)+1, COLUMN()))</f>
        <v>SPMD</v>
      </c>
      <c r="D3314" s="18" t="str" cm="1">
        <f t="array" aca="1" ref="D3314" ca="1">INDIRECT("Results!" &amp; ADDRESS(ROUNDUP((ROW()-1)/10,0)+1, COLUMN()))</f>
        <v>O3_native</v>
      </c>
      <c r="E3314" s="18" cm="1">
        <f t="array" aca="1" ref="E3314" ca="1">INDIRECT("Results!" &amp; ADDRESS(ROUNDUP((ROW()-1)/10,0)+1, COLUMN()))</f>
        <v>256</v>
      </c>
      <c r="F3314" s="18" t="str" cm="1">
        <f t="array" aca="1" ref="F3314" ca="1">INDIRECT("Results!" &amp; ADDRESS(ROUNDUP((ROW()-1)/10,0)+1, COLUMN()))</f>
        <v>V7DockerSPMDO3_native256</v>
      </c>
      <c r="G3314" s="18" t="str">
        <f t="shared" ca="1" si="51"/>
        <v/>
      </c>
    </row>
    <row r="3315" spans="1:7" x14ac:dyDescent="0.25">
      <c r="A3315" s="18" t="str" cm="1">
        <f t="array" aca="1" ref="A3315" ca="1">INDIRECT("Results!" &amp; ADDRESS(ROUNDUP((ROW()-1)/10,0)+1, COLUMN()))</f>
        <v>V7</v>
      </c>
      <c r="B3315" s="18" t="str" cm="1">
        <f t="array" aca="1" ref="B3315" ca="1">INDIRECT("Results!" &amp; ADDRESS(ROUNDUP((ROW()-1)/10,0)+1, COLUMN()))</f>
        <v>Docker</v>
      </c>
      <c r="C3315" s="18" t="str" cm="1">
        <f t="array" aca="1" ref="C3315" ca="1">INDIRECT("Results!" &amp; ADDRESS(ROUNDUP((ROW()-1)/10,0)+1, COLUMN()))</f>
        <v>SPMD</v>
      </c>
      <c r="D3315" s="18" t="str" cm="1">
        <f t="array" aca="1" ref="D3315" ca="1">INDIRECT("Results!" &amp; ADDRESS(ROUNDUP((ROW()-1)/10,0)+1, COLUMN()))</f>
        <v>O3_native</v>
      </c>
      <c r="E3315" s="18" cm="1">
        <f t="array" aca="1" ref="E3315" ca="1">INDIRECT("Results!" &amp; ADDRESS(ROUNDUP((ROW()-1)/10,0)+1, COLUMN()))</f>
        <v>256</v>
      </c>
      <c r="F3315" s="18" t="str" cm="1">
        <f t="array" aca="1" ref="F3315" ca="1">INDIRECT("Results!" &amp; ADDRESS(ROUNDUP((ROW()-1)/10,0)+1, COLUMN()))</f>
        <v>V7DockerSPMDO3_native256</v>
      </c>
      <c r="G3315" s="18" t="str">
        <f t="shared" ca="1" si="51"/>
        <v/>
      </c>
    </row>
    <row r="3316" spans="1:7" x14ac:dyDescent="0.25">
      <c r="A3316" s="18" t="str" cm="1">
        <f t="array" aca="1" ref="A3316" ca="1">INDIRECT("Results!" &amp; ADDRESS(ROUNDUP((ROW()-1)/10,0)+1, COLUMN()))</f>
        <v>V7</v>
      </c>
      <c r="B3316" s="18" t="str" cm="1">
        <f t="array" aca="1" ref="B3316" ca="1">INDIRECT("Results!" &amp; ADDRESS(ROUNDUP((ROW()-1)/10,0)+1, COLUMN()))</f>
        <v>Docker</v>
      </c>
      <c r="C3316" s="18" t="str" cm="1">
        <f t="array" aca="1" ref="C3316" ca="1">INDIRECT("Results!" &amp; ADDRESS(ROUNDUP((ROW()-1)/10,0)+1, COLUMN()))</f>
        <v>SPMD</v>
      </c>
      <c r="D3316" s="18" t="str" cm="1">
        <f t="array" aca="1" ref="D3316" ca="1">INDIRECT("Results!" &amp; ADDRESS(ROUNDUP((ROW()-1)/10,0)+1, COLUMN()))</f>
        <v>O3_native</v>
      </c>
      <c r="E3316" s="18" cm="1">
        <f t="array" aca="1" ref="E3316" ca="1">INDIRECT("Results!" &amp; ADDRESS(ROUNDUP((ROW()-1)/10,0)+1, COLUMN()))</f>
        <v>256</v>
      </c>
      <c r="F3316" s="18" t="str" cm="1">
        <f t="array" aca="1" ref="F3316" ca="1">INDIRECT("Results!" &amp; ADDRESS(ROUNDUP((ROW()-1)/10,0)+1, COLUMN()))</f>
        <v>V7DockerSPMDO3_native256</v>
      </c>
      <c r="G3316" s="18" t="str">
        <f t="shared" ca="1" si="51"/>
        <v/>
      </c>
    </row>
    <row r="3317" spans="1:7" x14ac:dyDescent="0.25">
      <c r="A3317" s="18" t="str" cm="1">
        <f t="array" aca="1" ref="A3317" ca="1">INDIRECT("Results!" &amp; ADDRESS(ROUNDUP((ROW()-1)/10,0)+1, COLUMN()))</f>
        <v>V7</v>
      </c>
      <c r="B3317" s="18" t="str" cm="1">
        <f t="array" aca="1" ref="B3317" ca="1">INDIRECT("Results!" &amp; ADDRESS(ROUNDUP((ROW()-1)/10,0)+1, COLUMN()))</f>
        <v>Docker</v>
      </c>
      <c r="C3317" s="18" t="str" cm="1">
        <f t="array" aca="1" ref="C3317" ca="1">INDIRECT("Results!" &amp; ADDRESS(ROUNDUP((ROW()-1)/10,0)+1, COLUMN()))</f>
        <v>SPMD</v>
      </c>
      <c r="D3317" s="18" t="str" cm="1">
        <f t="array" aca="1" ref="D3317" ca="1">INDIRECT("Results!" &amp; ADDRESS(ROUNDUP((ROW()-1)/10,0)+1, COLUMN()))</f>
        <v>O3_native</v>
      </c>
      <c r="E3317" s="18" cm="1">
        <f t="array" aca="1" ref="E3317" ca="1">INDIRECT("Results!" &amp; ADDRESS(ROUNDUP((ROW()-1)/10,0)+1, COLUMN()))</f>
        <v>256</v>
      </c>
      <c r="F3317" s="18" t="str" cm="1">
        <f t="array" aca="1" ref="F3317" ca="1">INDIRECT("Results!" &amp; ADDRESS(ROUNDUP((ROW()-1)/10,0)+1, COLUMN()))</f>
        <v>V7DockerSPMDO3_native256</v>
      </c>
      <c r="G3317" s="18" t="str">
        <f t="shared" ca="1" si="51"/>
        <v/>
      </c>
    </row>
    <row r="3318" spans="1:7" x14ac:dyDescent="0.25">
      <c r="A3318" s="18" t="str" cm="1">
        <f t="array" aca="1" ref="A3318" ca="1">INDIRECT("Results!" &amp; ADDRESS(ROUNDUP((ROW()-1)/10,0)+1, COLUMN()))</f>
        <v>V7</v>
      </c>
      <c r="B3318" s="18" t="str" cm="1">
        <f t="array" aca="1" ref="B3318" ca="1">INDIRECT("Results!" &amp; ADDRESS(ROUNDUP((ROW()-1)/10,0)+1, COLUMN()))</f>
        <v>Docker</v>
      </c>
      <c r="C3318" s="18" t="str" cm="1">
        <f t="array" aca="1" ref="C3318" ca="1">INDIRECT("Results!" &amp; ADDRESS(ROUNDUP((ROW()-1)/10,0)+1, COLUMN()))</f>
        <v>SPMD</v>
      </c>
      <c r="D3318" s="18" t="str" cm="1">
        <f t="array" aca="1" ref="D3318" ca="1">INDIRECT("Results!" &amp; ADDRESS(ROUNDUP((ROW()-1)/10,0)+1, COLUMN()))</f>
        <v>O3_native</v>
      </c>
      <c r="E3318" s="18" cm="1">
        <f t="array" aca="1" ref="E3318" ca="1">INDIRECT("Results!" &amp; ADDRESS(ROUNDUP((ROW()-1)/10,0)+1, COLUMN()))</f>
        <v>256</v>
      </c>
      <c r="F3318" s="18" t="str" cm="1">
        <f t="array" aca="1" ref="F3318" ca="1">INDIRECT("Results!" &amp; ADDRESS(ROUNDUP((ROW()-1)/10,0)+1, COLUMN()))</f>
        <v>V7DockerSPMDO3_native256</v>
      </c>
      <c r="G3318" s="18" t="str">
        <f t="shared" ca="1" si="51"/>
        <v/>
      </c>
    </row>
    <row r="3319" spans="1:7" x14ac:dyDescent="0.25">
      <c r="A3319" s="18" t="str" cm="1">
        <f t="array" aca="1" ref="A3319" ca="1">INDIRECT("Results!" &amp; ADDRESS(ROUNDUP((ROW()-1)/10,0)+1, COLUMN()))</f>
        <v>V7</v>
      </c>
      <c r="B3319" s="18" t="str" cm="1">
        <f t="array" aca="1" ref="B3319" ca="1">INDIRECT("Results!" &amp; ADDRESS(ROUNDUP((ROW()-1)/10,0)+1, COLUMN()))</f>
        <v>Docker</v>
      </c>
      <c r="C3319" s="18" t="str" cm="1">
        <f t="array" aca="1" ref="C3319" ca="1">INDIRECT("Results!" &amp; ADDRESS(ROUNDUP((ROW()-1)/10,0)+1, COLUMN()))</f>
        <v>SPMD</v>
      </c>
      <c r="D3319" s="18" t="str" cm="1">
        <f t="array" aca="1" ref="D3319" ca="1">INDIRECT("Results!" &amp; ADDRESS(ROUNDUP((ROW()-1)/10,0)+1, COLUMN()))</f>
        <v>O3_native</v>
      </c>
      <c r="E3319" s="18" cm="1">
        <f t="array" aca="1" ref="E3319" ca="1">INDIRECT("Results!" &amp; ADDRESS(ROUNDUP((ROW()-1)/10,0)+1, COLUMN()))</f>
        <v>256</v>
      </c>
      <c r="F3319" s="18" t="str" cm="1">
        <f t="array" aca="1" ref="F3319" ca="1">INDIRECT("Results!" &amp; ADDRESS(ROUNDUP((ROW()-1)/10,0)+1, COLUMN()))</f>
        <v>V7DockerSPMDO3_native256</v>
      </c>
      <c r="G3319" s="18" t="str">
        <f t="shared" ca="1" si="51"/>
        <v/>
      </c>
    </row>
    <row r="3320" spans="1:7" x14ac:dyDescent="0.25">
      <c r="A3320" s="18" t="str" cm="1">
        <f t="array" aca="1" ref="A3320" ca="1">INDIRECT("Results!" &amp; ADDRESS(ROUNDUP((ROW()-1)/10,0)+1, COLUMN()))</f>
        <v>V7</v>
      </c>
      <c r="B3320" s="18" t="str" cm="1">
        <f t="array" aca="1" ref="B3320" ca="1">INDIRECT("Results!" &amp; ADDRESS(ROUNDUP((ROW()-1)/10,0)+1, COLUMN()))</f>
        <v>Docker</v>
      </c>
      <c r="C3320" s="18" t="str" cm="1">
        <f t="array" aca="1" ref="C3320" ca="1">INDIRECT("Results!" &amp; ADDRESS(ROUNDUP((ROW()-1)/10,0)+1, COLUMN()))</f>
        <v>SPMD</v>
      </c>
      <c r="D3320" s="18" t="str" cm="1">
        <f t="array" aca="1" ref="D3320" ca="1">INDIRECT("Results!" &amp; ADDRESS(ROUNDUP((ROW()-1)/10,0)+1, COLUMN()))</f>
        <v>O3_native</v>
      </c>
      <c r="E3320" s="18" cm="1">
        <f t="array" aca="1" ref="E3320" ca="1">INDIRECT("Results!" &amp; ADDRESS(ROUNDUP((ROW()-1)/10,0)+1, COLUMN()))</f>
        <v>256</v>
      </c>
      <c r="F3320" s="18" t="str" cm="1">
        <f t="array" aca="1" ref="F3320" ca="1">INDIRECT("Results!" &amp; ADDRESS(ROUNDUP((ROW()-1)/10,0)+1, COLUMN()))</f>
        <v>V7DockerSPMDO3_native256</v>
      </c>
      <c r="G3320" s="18" t="str">
        <f t="shared" ca="1" si="51"/>
        <v/>
      </c>
    </row>
    <row r="3321" spans="1:7" x14ac:dyDescent="0.25">
      <c r="A3321" s="18" t="str" cm="1">
        <f t="array" aca="1" ref="A3321" ca="1">INDIRECT("Results!" &amp; ADDRESS(ROUNDUP((ROW()-1)/10,0)+1, COLUMN()))</f>
        <v>V7</v>
      </c>
      <c r="B3321" s="18" t="str" cm="1">
        <f t="array" aca="1" ref="B3321" ca="1">INDIRECT("Results!" &amp; ADDRESS(ROUNDUP((ROW()-1)/10,0)+1, COLUMN()))</f>
        <v>Docker</v>
      </c>
      <c r="C3321" s="18" t="str" cm="1">
        <f t="array" aca="1" ref="C3321" ca="1">INDIRECT("Results!" &amp; ADDRESS(ROUNDUP((ROW()-1)/10,0)+1, COLUMN()))</f>
        <v>SPMD</v>
      </c>
      <c r="D3321" s="18" t="str" cm="1">
        <f t="array" aca="1" ref="D3321" ca="1">INDIRECT("Results!" &amp; ADDRESS(ROUNDUP((ROW()-1)/10,0)+1, COLUMN()))</f>
        <v>O3_native</v>
      </c>
      <c r="E3321" s="18" cm="1">
        <f t="array" aca="1" ref="E3321" ca="1">INDIRECT("Results!" &amp; ADDRESS(ROUNDUP((ROW()-1)/10,0)+1, COLUMN()))</f>
        <v>256</v>
      </c>
      <c r="F3321" s="18" t="str" cm="1">
        <f t="array" aca="1" ref="F3321" ca="1">INDIRECT("Results!" &amp; ADDRESS(ROUNDUP((ROW()-1)/10,0)+1, COLUMN()))</f>
        <v>V7DockerSPMDO3_native256</v>
      </c>
      <c r="G3321" s="18" t="str">
        <f t="shared" ca="1" si="51"/>
        <v/>
      </c>
    </row>
    <row r="3322" spans="1:7" x14ac:dyDescent="0.25">
      <c r="A3322" s="18" t="str" cm="1">
        <f t="array" aca="1" ref="A3322" ca="1">INDIRECT("Results!" &amp; ADDRESS(ROUNDUP((ROW()-1)/10,0)+1, COLUMN()))</f>
        <v>V7</v>
      </c>
      <c r="B3322" s="18" t="str" cm="1">
        <f t="array" aca="1" ref="B3322" ca="1">INDIRECT("Results!" &amp; ADDRESS(ROUNDUP((ROW()-1)/10,0)+1, COLUMN()))</f>
        <v>Docker</v>
      </c>
      <c r="C3322" s="18" t="str" cm="1">
        <f t="array" aca="1" ref="C3322" ca="1">INDIRECT("Results!" &amp; ADDRESS(ROUNDUP((ROW()-1)/10,0)+1, COLUMN()))</f>
        <v>SPMD</v>
      </c>
      <c r="D3322" s="18" t="str" cm="1">
        <f t="array" aca="1" ref="D3322" ca="1">INDIRECT("Results!" &amp; ADDRESS(ROUNDUP((ROW()-1)/10,0)+1, COLUMN()))</f>
        <v>O3</v>
      </c>
      <c r="E3322" s="18" cm="1">
        <f t="array" aca="1" ref="E3322" ca="1">INDIRECT("Results!" &amp; ADDRESS(ROUNDUP((ROW()-1)/10,0)+1, COLUMN()))</f>
        <v>1</v>
      </c>
      <c r="F3322" s="18" t="str" cm="1">
        <f t="array" aca="1" ref="F3322" ca="1">INDIRECT("Results!" &amp; ADDRESS(ROUNDUP((ROW()-1)/10,0)+1, COLUMN()))</f>
        <v>V7DockerSPMDO31</v>
      </c>
      <c r="G3322" s="18">
        <f t="shared" ca="1" si="51"/>
        <v>2380.5100000000002</v>
      </c>
    </row>
    <row r="3323" spans="1:7" x14ac:dyDescent="0.25">
      <c r="A3323" s="18" t="str" cm="1">
        <f t="array" aca="1" ref="A3323" ca="1">INDIRECT("Results!" &amp; ADDRESS(ROUNDUP((ROW()-1)/10,0)+1, COLUMN()))</f>
        <v>V7</v>
      </c>
      <c r="B3323" s="18" t="str" cm="1">
        <f t="array" aca="1" ref="B3323" ca="1">INDIRECT("Results!" &amp; ADDRESS(ROUNDUP((ROW()-1)/10,0)+1, COLUMN()))</f>
        <v>Docker</v>
      </c>
      <c r="C3323" s="18" t="str" cm="1">
        <f t="array" aca="1" ref="C3323" ca="1">INDIRECT("Results!" &amp; ADDRESS(ROUNDUP((ROW()-1)/10,0)+1, COLUMN()))</f>
        <v>SPMD</v>
      </c>
      <c r="D3323" s="18" t="str" cm="1">
        <f t="array" aca="1" ref="D3323" ca="1">INDIRECT("Results!" &amp; ADDRESS(ROUNDUP((ROW()-1)/10,0)+1, COLUMN()))</f>
        <v>O3</v>
      </c>
      <c r="E3323" s="18" cm="1">
        <f t="array" aca="1" ref="E3323" ca="1">INDIRECT("Results!" &amp; ADDRESS(ROUNDUP((ROW()-1)/10,0)+1, COLUMN()))</f>
        <v>1</v>
      </c>
      <c r="F3323" s="18" t="str" cm="1">
        <f t="array" aca="1" ref="F3323" ca="1">INDIRECT("Results!" &amp; ADDRESS(ROUNDUP((ROW()-1)/10,0)+1, COLUMN()))</f>
        <v>V7DockerSPMDO31</v>
      </c>
      <c r="G3323" s="18">
        <f t="shared" ca="1" si="51"/>
        <v>2380.58</v>
      </c>
    </row>
    <row r="3324" spans="1:7" x14ac:dyDescent="0.25">
      <c r="A3324" s="18" t="str" cm="1">
        <f t="array" aca="1" ref="A3324" ca="1">INDIRECT("Results!" &amp; ADDRESS(ROUNDUP((ROW()-1)/10,0)+1, COLUMN()))</f>
        <v>V7</v>
      </c>
      <c r="B3324" s="18" t="str" cm="1">
        <f t="array" aca="1" ref="B3324" ca="1">INDIRECT("Results!" &amp; ADDRESS(ROUNDUP((ROW()-1)/10,0)+1, COLUMN()))</f>
        <v>Docker</v>
      </c>
      <c r="C3324" s="18" t="str" cm="1">
        <f t="array" aca="1" ref="C3324" ca="1">INDIRECT("Results!" &amp; ADDRESS(ROUNDUP((ROW()-1)/10,0)+1, COLUMN()))</f>
        <v>SPMD</v>
      </c>
      <c r="D3324" s="18" t="str" cm="1">
        <f t="array" aca="1" ref="D3324" ca="1">INDIRECT("Results!" &amp; ADDRESS(ROUNDUP((ROW()-1)/10,0)+1, COLUMN()))</f>
        <v>O3</v>
      </c>
      <c r="E3324" s="18" cm="1">
        <f t="array" aca="1" ref="E3324" ca="1">INDIRECT("Results!" &amp; ADDRESS(ROUNDUP((ROW()-1)/10,0)+1, COLUMN()))</f>
        <v>1</v>
      </c>
      <c r="F3324" s="18" t="str" cm="1">
        <f t="array" aca="1" ref="F3324" ca="1">INDIRECT("Results!" &amp; ADDRESS(ROUNDUP((ROW()-1)/10,0)+1, COLUMN()))</f>
        <v>V7DockerSPMDO31</v>
      </c>
      <c r="G3324" s="18">
        <f t="shared" ca="1" si="51"/>
        <v>2381</v>
      </c>
    </row>
    <row r="3325" spans="1:7" x14ac:dyDescent="0.25">
      <c r="A3325" s="18" t="str" cm="1">
        <f t="array" aca="1" ref="A3325" ca="1">INDIRECT("Results!" &amp; ADDRESS(ROUNDUP((ROW()-1)/10,0)+1, COLUMN()))</f>
        <v>V7</v>
      </c>
      <c r="B3325" s="18" t="str" cm="1">
        <f t="array" aca="1" ref="B3325" ca="1">INDIRECT("Results!" &amp; ADDRESS(ROUNDUP((ROW()-1)/10,0)+1, COLUMN()))</f>
        <v>Docker</v>
      </c>
      <c r="C3325" s="18" t="str" cm="1">
        <f t="array" aca="1" ref="C3325" ca="1">INDIRECT("Results!" &amp; ADDRESS(ROUNDUP((ROW()-1)/10,0)+1, COLUMN()))</f>
        <v>SPMD</v>
      </c>
      <c r="D3325" s="18" t="str" cm="1">
        <f t="array" aca="1" ref="D3325" ca="1">INDIRECT("Results!" &amp; ADDRESS(ROUNDUP((ROW()-1)/10,0)+1, COLUMN()))</f>
        <v>O3</v>
      </c>
      <c r="E3325" s="18" cm="1">
        <f t="array" aca="1" ref="E3325" ca="1">INDIRECT("Results!" &amp; ADDRESS(ROUNDUP((ROW()-1)/10,0)+1, COLUMN()))</f>
        <v>1</v>
      </c>
      <c r="F3325" s="18" t="str" cm="1">
        <f t="array" aca="1" ref="F3325" ca="1">INDIRECT("Results!" &amp; ADDRESS(ROUNDUP((ROW()-1)/10,0)+1, COLUMN()))</f>
        <v>V7DockerSPMDO31</v>
      </c>
      <c r="G3325" s="18">
        <f t="shared" ca="1" si="51"/>
        <v>2381.16</v>
      </c>
    </row>
    <row r="3326" spans="1:7" x14ac:dyDescent="0.25">
      <c r="A3326" s="18" t="str" cm="1">
        <f t="array" aca="1" ref="A3326" ca="1">INDIRECT("Results!" &amp; ADDRESS(ROUNDUP((ROW()-1)/10,0)+1, COLUMN()))</f>
        <v>V7</v>
      </c>
      <c r="B3326" s="18" t="str" cm="1">
        <f t="array" aca="1" ref="B3326" ca="1">INDIRECT("Results!" &amp; ADDRESS(ROUNDUP((ROW()-1)/10,0)+1, COLUMN()))</f>
        <v>Docker</v>
      </c>
      <c r="C3326" s="18" t="str" cm="1">
        <f t="array" aca="1" ref="C3326" ca="1">INDIRECT("Results!" &amp; ADDRESS(ROUNDUP((ROW()-1)/10,0)+1, COLUMN()))</f>
        <v>SPMD</v>
      </c>
      <c r="D3326" s="18" t="str" cm="1">
        <f t="array" aca="1" ref="D3326" ca="1">INDIRECT("Results!" &amp; ADDRESS(ROUNDUP((ROW()-1)/10,0)+1, COLUMN()))</f>
        <v>O3</v>
      </c>
      <c r="E3326" s="18" cm="1">
        <f t="array" aca="1" ref="E3326" ca="1">INDIRECT("Results!" &amp; ADDRESS(ROUNDUP((ROW()-1)/10,0)+1, COLUMN()))</f>
        <v>1</v>
      </c>
      <c r="F3326" s="18" t="str" cm="1">
        <f t="array" aca="1" ref="F3326" ca="1">INDIRECT("Results!" &amp; ADDRESS(ROUNDUP((ROW()-1)/10,0)+1, COLUMN()))</f>
        <v>V7DockerSPMDO31</v>
      </c>
      <c r="G3326" s="18">
        <f t="shared" ca="1" si="51"/>
        <v>2381.5300000000002</v>
      </c>
    </row>
    <row r="3327" spans="1:7" x14ac:dyDescent="0.25">
      <c r="A3327" s="18" t="str" cm="1">
        <f t="array" aca="1" ref="A3327" ca="1">INDIRECT("Results!" &amp; ADDRESS(ROUNDUP((ROW()-1)/10,0)+1, COLUMN()))</f>
        <v>V7</v>
      </c>
      <c r="B3327" s="18" t="str" cm="1">
        <f t="array" aca="1" ref="B3327" ca="1">INDIRECT("Results!" &amp; ADDRESS(ROUNDUP((ROW()-1)/10,0)+1, COLUMN()))</f>
        <v>Docker</v>
      </c>
      <c r="C3327" s="18" t="str" cm="1">
        <f t="array" aca="1" ref="C3327" ca="1">INDIRECT("Results!" &amp; ADDRESS(ROUNDUP((ROW()-1)/10,0)+1, COLUMN()))</f>
        <v>SPMD</v>
      </c>
      <c r="D3327" s="18" t="str" cm="1">
        <f t="array" aca="1" ref="D3327" ca="1">INDIRECT("Results!" &amp; ADDRESS(ROUNDUP((ROW()-1)/10,0)+1, COLUMN()))</f>
        <v>O3</v>
      </c>
      <c r="E3327" s="18" cm="1">
        <f t="array" aca="1" ref="E3327" ca="1">INDIRECT("Results!" &amp; ADDRESS(ROUNDUP((ROW()-1)/10,0)+1, COLUMN()))</f>
        <v>1</v>
      </c>
      <c r="F3327" s="18" t="str" cm="1">
        <f t="array" aca="1" ref="F3327" ca="1">INDIRECT("Results!" &amp; ADDRESS(ROUNDUP((ROW()-1)/10,0)+1, COLUMN()))</f>
        <v>V7DockerSPMDO31</v>
      </c>
      <c r="G3327" s="18">
        <f t="shared" ca="1" si="51"/>
        <v>2381.5500000000002</v>
      </c>
    </row>
    <row r="3328" spans="1:7" x14ac:dyDescent="0.25">
      <c r="A3328" s="18" t="str" cm="1">
        <f t="array" aca="1" ref="A3328" ca="1">INDIRECT("Results!" &amp; ADDRESS(ROUNDUP((ROW()-1)/10,0)+1, COLUMN()))</f>
        <v>V7</v>
      </c>
      <c r="B3328" s="18" t="str" cm="1">
        <f t="array" aca="1" ref="B3328" ca="1">INDIRECT("Results!" &amp; ADDRESS(ROUNDUP((ROW()-1)/10,0)+1, COLUMN()))</f>
        <v>Docker</v>
      </c>
      <c r="C3328" s="18" t="str" cm="1">
        <f t="array" aca="1" ref="C3328" ca="1">INDIRECT("Results!" &amp; ADDRESS(ROUNDUP((ROW()-1)/10,0)+1, COLUMN()))</f>
        <v>SPMD</v>
      </c>
      <c r="D3328" s="18" t="str" cm="1">
        <f t="array" aca="1" ref="D3328" ca="1">INDIRECT("Results!" &amp; ADDRESS(ROUNDUP((ROW()-1)/10,0)+1, COLUMN()))</f>
        <v>O3</v>
      </c>
      <c r="E3328" s="18" cm="1">
        <f t="array" aca="1" ref="E3328" ca="1">INDIRECT("Results!" &amp; ADDRESS(ROUNDUP((ROW()-1)/10,0)+1, COLUMN()))</f>
        <v>1</v>
      </c>
      <c r="F3328" s="18" t="str" cm="1">
        <f t="array" aca="1" ref="F3328" ca="1">INDIRECT("Results!" &amp; ADDRESS(ROUNDUP((ROW()-1)/10,0)+1, COLUMN()))</f>
        <v>V7DockerSPMDO31</v>
      </c>
      <c r="G3328" s="18">
        <f t="shared" ca="1" si="51"/>
        <v>2381.66</v>
      </c>
    </row>
    <row r="3329" spans="1:7" x14ac:dyDescent="0.25">
      <c r="A3329" s="18" t="str" cm="1">
        <f t="array" aca="1" ref="A3329" ca="1">INDIRECT("Results!" &amp; ADDRESS(ROUNDUP((ROW()-1)/10,0)+1, COLUMN()))</f>
        <v>V7</v>
      </c>
      <c r="B3329" s="18" t="str" cm="1">
        <f t="array" aca="1" ref="B3329" ca="1">INDIRECT("Results!" &amp; ADDRESS(ROUNDUP((ROW()-1)/10,0)+1, COLUMN()))</f>
        <v>Docker</v>
      </c>
      <c r="C3329" s="18" t="str" cm="1">
        <f t="array" aca="1" ref="C3329" ca="1">INDIRECT("Results!" &amp; ADDRESS(ROUNDUP((ROW()-1)/10,0)+1, COLUMN()))</f>
        <v>SPMD</v>
      </c>
      <c r="D3329" s="18" t="str" cm="1">
        <f t="array" aca="1" ref="D3329" ca="1">INDIRECT("Results!" &amp; ADDRESS(ROUNDUP((ROW()-1)/10,0)+1, COLUMN()))</f>
        <v>O3</v>
      </c>
      <c r="E3329" s="18" cm="1">
        <f t="array" aca="1" ref="E3329" ca="1">INDIRECT("Results!" &amp; ADDRESS(ROUNDUP((ROW()-1)/10,0)+1, COLUMN()))</f>
        <v>1</v>
      </c>
      <c r="F3329" s="18" t="str" cm="1">
        <f t="array" aca="1" ref="F3329" ca="1">INDIRECT("Results!" &amp; ADDRESS(ROUNDUP((ROW()-1)/10,0)+1, COLUMN()))</f>
        <v>V7DockerSPMDO31</v>
      </c>
      <c r="G3329" s="18">
        <f t="shared" ca="1" si="51"/>
        <v>2382.0100000000002</v>
      </c>
    </row>
    <row r="3330" spans="1:7" x14ac:dyDescent="0.25">
      <c r="A3330" s="18" t="str" cm="1">
        <f t="array" aca="1" ref="A3330" ca="1">INDIRECT("Results!" &amp; ADDRESS(ROUNDUP((ROW()-1)/10,0)+1, COLUMN()))</f>
        <v>V7</v>
      </c>
      <c r="B3330" s="18" t="str" cm="1">
        <f t="array" aca="1" ref="B3330" ca="1">INDIRECT("Results!" &amp; ADDRESS(ROUNDUP((ROW()-1)/10,0)+1, COLUMN()))</f>
        <v>Docker</v>
      </c>
      <c r="C3330" s="18" t="str" cm="1">
        <f t="array" aca="1" ref="C3330" ca="1">INDIRECT("Results!" &amp; ADDRESS(ROUNDUP((ROW()-1)/10,0)+1, COLUMN()))</f>
        <v>SPMD</v>
      </c>
      <c r="D3330" s="18" t="str" cm="1">
        <f t="array" aca="1" ref="D3330" ca="1">INDIRECT("Results!" &amp; ADDRESS(ROUNDUP((ROW()-1)/10,0)+1, COLUMN()))</f>
        <v>O3</v>
      </c>
      <c r="E3330" s="18" cm="1">
        <f t="array" aca="1" ref="E3330" ca="1">INDIRECT("Results!" &amp; ADDRESS(ROUNDUP((ROW()-1)/10,0)+1, COLUMN()))</f>
        <v>1</v>
      </c>
      <c r="F3330" s="18" t="str" cm="1">
        <f t="array" aca="1" ref="F3330" ca="1">INDIRECT("Results!" &amp; ADDRESS(ROUNDUP((ROW()-1)/10,0)+1, COLUMN()))</f>
        <v>V7DockerSPMDO31</v>
      </c>
      <c r="G3330" s="18">
        <f t="shared" ca="1" si="51"/>
        <v>2382.52</v>
      </c>
    </row>
    <row r="3331" spans="1:7" x14ac:dyDescent="0.25">
      <c r="A3331" s="18" t="str" cm="1">
        <f t="array" aca="1" ref="A3331" ca="1">INDIRECT("Results!" &amp; ADDRESS(ROUNDUP((ROW()-1)/10,0)+1, COLUMN()))</f>
        <v>V7</v>
      </c>
      <c r="B3331" s="18" t="str" cm="1">
        <f t="array" aca="1" ref="B3331" ca="1">INDIRECT("Results!" &amp; ADDRESS(ROUNDUP((ROW()-1)/10,0)+1, COLUMN()))</f>
        <v>Docker</v>
      </c>
      <c r="C3331" s="18" t="str" cm="1">
        <f t="array" aca="1" ref="C3331" ca="1">INDIRECT("Results!" &amp; ADDRESS(ROUNDUP((ROW()-1)/10,0)+1, COLUMN()))</f>
        <v>SPMD</v>
      </c>
      <c r="D3331" s="18" t="str" cm="1">
        <f t="array" aca="1" ref="D3331" ca="1">INDIRECT("Results!" &amp; ADDRESS(ROUNDUP((ROW()-1)/10,0)+1, COLUMN()))</f>
        <v>O3</v>
      </c>
      <c r="E3331" s="18" cm="1">
        <f t="array" aca="1" ref="E3331" ca="1">INDIRECT("Results!" &amp; ADDRESS(ROUNDUP((ROW()-1)/10,0)+1, COLUMN()))</f>
        <v>1</v>
      </c>
      <c r="F3331" s="18" t="str" cm="1">
        <f t="array" aca="1" ref="F3331" ca="1">INDIRECT("Results!" &amp; ADDRESS(ROUNDUP((ROW()-1)/10,0)+1, COLUMN()))</f>
        <v>V7DockerSPMDO31</v>
      </c>
      <c r="G3331" s="18">
        <f t="shared" ref="G3331:G3394" ca="1" si="52">IFERROR(SMALL(INDIRECT("Results!" &amp; ADDRESS(ROUNDUP((ROW()-1)/10,0)+1, COLUMN()+18) &amp; ":"  &amp; ADDRESS(ROUNDUP((ROW()-1)/10,0)+1, COLUMN()+47)),MOD((ROW()-2),10)+1),"")</f>
        <v>2385.8200000000002</v>
      </c>
    </row>
    <row r="3332" spans="1:7" x14ac:dyDescent="0.25">
      <c r="A3332" s="18" t="str" cm="1">
        <f t="array" aca="1" ref="A3332" ca="1">INDIRECT("Results!" &amp; ADDRESS(ROUNDUP((ROW()-1)/10,0)+1, COLUMN()))</f>
        <v>V7</v>
      </c>
      <c r="B3332" s="18" t="str" cm="1">
        <f t="array" aca="1" ref="B3332" ca="1">INDIRECT("Results!" &amp; ADDRESS(ROUNDUP((ROW()-1)/10,0)+1, COLUMN()))</f>
        <v>Docker</v>
      </c>
      <c r="C3332" s="18" t="str" cm="1">
        <f t="array" aca="1" ref="C3332" ca="1">INDIRECT("Results!" &amp; ADDRESS(ROUNDUP((ROW()-1)/10,0)+1, COLUMN()))</f>
        <v>SPMD</v>
      </c>
      <c r="D3332" s="18" t="str" cm="1">
        <f t="array" aca="1" ref="D3332" ca="1">INDIRECT("Results!" &amp; ADDRESS(ROUNDUP((ROW()-1)/10,0)+1, COLUMN()))</f>
        <v>O3</v>
      </c>
      <c r="E3332" s="18" cm="1">
        <f t="array" aca="1" ref="E3332" ca="1">INDIRECT("Results!" &amp; ADDRESS(ROUNDUP((ROW()-1)/10,0)+1, COLUMN()))</f>
        <v>2</v>
      </c>
      <c r="F3332" s="18" t="str" cm="1">
        <f t="array" aca="1" ref="F3332" ca="1">INDIRECT("Results!" &amp; ADDRESS(ROUNDUP((ROW()-1)/10,0)+1, COLUMN()))</f>
        <v>V7DockerSPMDO32</v>
      </c>
      <c r="G3332" s="18">
        <f t="shared" ca="1" si="52"/>
        <v>1212.6099999999999</v>
      </c>
    </row>
    <row r="3333" spans="1:7" x14ac:dyDescent="0.25">
      <c r="A3333" s="18" t="str" cm="1">
        <f t="array" aca="1" ref="A3333" ca="1">INDIRECT("Results!" &amp; ADDRESS(ROUNDUP((ROW()-1)/10,0)+1, COLUMN()))</f>
        <v>V7</v>
      </c>
      <c r="B3333" s="18" t="str" cm="1">
        <f t="array" aca="1" ref="B3333" ca="1">INDIRECT("Results!" &amp; ADDRESS(ROUNDUP((ROW()-1)/10,0)+1, COLUMN()))</f>
        <v>Docker</v>
      </c>
      <c r="C3333" s="18" t="str" cm="1">
        <f t="array" aca="1" ref="C3333" ca="1">INDIRECT("Results!" &amp; ADDRESS(ROUNDUP((ROW()-1)/10,0)+1, COLUMN()))</f>
        <v>SPMD</v>
      </c>
      <c r="D3333" s="18" t="str" cm="1">
        <f t="array" aca="1" ref="D3333" ca="1">INDIRECT("Results!" &amp; ADDRESS(ROUNDUP((ROW()-1)/10,0)+1, COLUMN()))</f>
        <v>O3</v>
      </c>
      <c r="E3333" s="18" cm="1">
        <f t="array" aca="1" ref="E3333" ca="1">INDIRECT("Results!" &amp; ADDRESS(ROUNDUP((ROW()-1)/10,0)+1, COLUMN()))</f>
        <v>2</v>
      </c>
      <c r="F3333" s="18" t="str" cm="1">
        <f t="array" aca="1" ref="F3333" ca="1">INDIRECT("Results!" &amp; ADDRESS(ROUNDUP((ROW()-1)/10,0)+1, COLUMN()))</f>
        <v>V7DockerSPMDO32</v>
      </c>
      <c r="G3333" s="18">
        <f t="shared" ca="1" si="52"/>
        <v>1212.8499999999999</v>
      </c>
    </row>
    <row r="3334" spans="1:7" x14ac:dyDescent="0.25">
      <c r="A3334" s="18" t="str" cm="1">
        <f t="array" aca="1" ref="A3334" ca="1">INDIRECT("Results!" &amp; ADDRESS(ROUNDUP((ROW()-1)/10,0)+1, COLUMN()))</f>
        <v>V7</v>
      </c>
      <c r="B3334" s="18" t="str" cm="1">
        <f t="array" aca="1" ref="B3334" ca="1">INDIRECT("Results!" &amp; ADDRESS(ROUNDUP((ROW()-1)/10,0)+1, COLUMN()))</f>
        <v>Docker</v>
      </c>
      <c r="C3334" s="18" t="str" cm="1">
        <f t="array" aca="1" ref="C3334" ca="1">INDIRECT("Results!" &amp; ADDRESS(ROUNDUP((ROW()-1)/10,0)+1, COLUMN()))</f>
        <v>SPMD</v>
      </c>
      <c r="D3334" s="18" t="str" cm="1">
        <f t="array" aca="1" ref="D3334" ca="1">INDIRECT("Results!" &amp; ADDRESS(ROUNDUP((ROW()-1)/10,0)+1, COLUMN()))</f>
        <v>O3</v>
      </c>
      <c r="E3334" s="18" cm="1">
        <f t="array" aca="1" ref="E3334" ca="1">INDIRECT("Results!" &amp; ADDRESS(ROUNDUP((ROW()-1)/10,0)+1, COLUMN()))</f>
        <v>2</v>
      </c>
      <c r="F3334" s="18" t="str" cm="1">
        <f t="array" aca="1" ref="F3334" ca="1">INDIRECT("Results!" &amp; ADDRESS(ROUNDUP((ROW()-1)/10,0)+1, COLUMN()))</f>
        <v>V7DockerSPMDO32</v>
      </c>
      <c r="G3334" s="18">
        <f t="shared" ca="1" si="52"/>
        <v>1213.3599999999999</v>
      </c>
    </row>
    <row r="3335" spans="1:7" x14ac:dyDescent="0.25">
      <c r="A3335" s="18" t="str" cm="1">
        <f t="array" aca="1" ref="A3335" ca="1">INDIRECT("Results!" &amp; ADDRESS(ROUNDUP((ROW()-1)/10,0)+1, COLUMN()))</f>
        <v>V7</v>
      </c>
      <c r="B3335" s="18" t="str" cm="1">
        <f t="array" aca="1" ref="B3335" ca="1">INDIRECT("Results!" &amp; ADDRESS(ROUNDUP((ROW()-1)/10,0)+1, COLUMN()))</f>
        <v>Docker</v>
      </c>
      <c r="C3335" s="18" t="str" cm="1">
        <f t="array" aca="1" ref="C3335" ca="1">INDIRECT("Results!" &amp; ADDRESS(ROUNDUP((ROW()-1)/10,0)+1, COLUMN()))</f>
        <v>SPMD</v>
      </c>
      <c r="D3335" s="18" t="str" cm="1">
        <f t="array" aca="1" ref="D3335" ca="1">INDIRECT("Results!" &amp; ADDRESS(ROUNDUP((ROW()-1)/10,0)+1, COLUMN()))</f>
        <v>O3</v>
      </c>
      <c r="E3335" s="18" cm="1">
        <f t="array" aca="1" ref="E3335" ca="1">INDIRECT("Results!" &amp; ADDRESS(ROUNDUP((ROW()-1)/10,0)+1, COLUMN()))</f>
        <v>2</v>
      </c>
      <c r="F3335" s="18" t="str" cm="1">
        <f t="array" aca="1" ref="F3335" ca="1">INDIRECT("Results!" &amp; ADDRESS(ROUNDUP((ROW()-1)/10,0)+1, COLUMN()))</f>
        <v>V7DockerSPMDO32</v>
      </c>
      <c r="G3335" s="18">
        <f t="shared" ca="1" si="52"/>
        <v>1213.45</v>
      </c>
    </row>
    <row r="3336" spans="1:7" x14ac:dyDescent="0.25">
      <c r="A3336" s="18" t="str" cm="1">
        <f t="array" aca="1" ref="A3336" ca="1">INDIRECT("Results!" &amp; ADDRESS(ROUNDUP((ROW()-1)/10,0)+1, COLUMN()))</f>
        <v>V7</v>
      </c>
      <c r="B3336" s="18" t="str" cm="1">
        <f t="array" aca="1" ref="B3336" ca="1">INDIRECT("Results!" &amp; ADDRESS(ROUNDUP((ROW()-1)/10,0)+1, COLUMN()))</f>
        <v>Docker</v>
      </c>
      <c r="C3336" s="18" t="str" cm="1">
        <f t="array" aca="1" ref="C3336" ca="1">INDIRECT("Results!" &amp; ADDRESS(ROUNDUP((ROW()-1)/10,0)+1, COLUMN()))</f>
        <v>SPMD</v>
      </c>
      <c r="D3336" s="18" t="str" cm="1">
        <f t="array" aca="1" ref="D3336" ca="1">INDIRECT("Results!" &amp; ADDRESS(ROUNDUP((ROW()-1)/10,0)+1, COLUMN()))</f>
        <v>O3</v>
      </c>
      <c r="E3336" s="18" cm="1">
        <f t="array" aca="1" ref="E3336" ca="1">INDIRECT("Results!" &amp; ADDRESS(ROUNDUP((ROW()-1)/10,0)+1, COLUMN()))</f>
        <v>2</v>
      </c>
      <c r="F3336" s="18" t="str" cm="1">
        <f t="array" aca="1" ref="F3336" ca="1">INDIRECT("Results!" &amp; ADDRESS(ROUNDUP((ROW()-1)/10,0)+1, COLUMN()))</f>
        <v>V7DockerSPMDO32</v>
      </c>
      <c r="G3336" s="18">
        <f t="shared" ca="1" si="52"/>
        <v>1213.67</v>
      </c>
    </row>
    <row r="3337" spans="1:7" x14ac:dyDescent="0.25">
      <c r="A3337" s="18" t="str" cm="1">
        <f t="array" aca="1" ref="A3337" ca="1">INDIRECT("Results!" &amp; ADDRESS(ROUNDUP((ROW()-1)/10,0)+1, COLUMN()))</f>
        <v>V7</v>
      </c>
      <c r="B3337" s="18" t="str" cm="1">
        <f t="array" aca="1" ref="B3337" ca="1">INDIRECT("Results!" &amp; ADDRESS(ROUNDUP((ROW()-1)/10,0)+1, COLUMN()))</f>
        <v>Docker</v>
      </c>
      <c r="C3337" s="18" t="str" cm="1">
        <f t="array" aca="1" ref="C3337" ca="1">INDIRECT("Results!" &amp; ADDRESS(ROUNDUP((ROW()-1)/10,0)+1, COLUMN()))</f>
        <v>SPMD</v>
      </c>
      <c r="D3337" s="18" t="str" cm="1">
        <f t="array" aca="1" ref="D3337" ca="1">INDIRECT("Results!" &amp; ADDRESS(ROUNDUP((ROW()-1)/10,0)+1, COLUMN()))</f>
        <v>O3</v>
      </c>
      <c r="E3337" s="18" cm="1">
        <f t="array" aca="1" ref="E3337" ca="1">INDIRECT("Results!" &amp; ADDRESS(ROUNDUP((ROW()-1)/10,0)+1, COLUMN()))</f>
        <v>2</v>
      </c>
      <c r="F3337" s="18" t="str" cm="1">
        <f t="array" aca="1" ref="F3337" ca="1">INDIRECT("Results!" &amp; ADDRESS(ROUNDUP((ROW()-1)/10,0)+1, COLUMN()))</f>
        <v>V7DockerSPMDO32</v>
      </c>
      <c r="G3337" s="18">
        <f t="shared" ca="1" si="52"/>
        <v>1213.77</v>
      </c>
    </row>
    <row r="3338" spans="1:7" x14ac:dyDescent="0.25">
      <c r="A3338" s="18" t="str" cm="1">
        <f t="array" aca="1" ref="A3338" ca="1">INDIRECT("Results!" &amp; ADDRESS(ROUNDUP((ROW()-1)/10,0)+1, COLUMN()))</f>
        <v>V7</v>
      </c>
      <c r="B3338" s="18" t="str" cm="1">
        <f t="array" aca="1" ref="B3338" ca="1">INDIRECT("Results!" &amp; ADDRESS(ROUNDUP((ROW()-1)/10,0)+1, COLUMN()))</f>
        <v>Docker</v>
      </c>
      <c r="C3338" s="18" t="str" cm="1">
        <f t="array" aca="1" ref="C3338" ca="1">INDIRECT("Results!" &amp; ADDRESS(ROUNDUP((ROW()-1)/10,0)+1, COLUMN()))</f>
        <v>SPMD</v>
      </c>
      <c r="D3338" s="18" t="str" cm="1">
        <f t="array" aca="1" ref="D3338" ca="1">INDIRECT("Results!" &amp; ADDRESS(ROUNDUP((ROW()-1)/10,0)+1, COLUMN()))</f>
        <v>O3</v>
      </c>
      <c r="E3338" s="18" cm="1">
        <f t="array" aca="1" ref="E3338" ca="1">INDIRECT("Results!" &amp; ADDRESS(ROUNDUP((ROW()-1)/10,0)+1, COLUMN()))</f>
        <v>2</v>
      </c>
      <c r="F3338" s="18" t="str" cm="1">
        <f t="array" aca="1" ref="F3338" ca="1">INDIRECT("Results!" &amp; ADDRESS(ROUNDUP((ROW()-1)/10,0)+1, COLUMN()))</f>
        <v>V7DockerSPMDO32</v>
      </c>
      <c r="G3338" s="18">
        <f t="shared" ca="1" si="52"/>
        <v>1213.77</v>
      </c>
    </row>
    <row r="3339" spans="1:7" x14ac:dyDescent="0.25">
      <c r="A3339" s="18" t="str" cm="1">
        <f t="array" aca="1" ref="A3339" ca="1">INDIRECT("Results!" &amp; ADDRESS(ROUNDUP((ROW()-1)/10,0)+1, COLUMN()))</f>
        <v>V7</v>
      </c>
      <c r="B3339" s="18" t="str" cm="1">
        <f t="array" aca="1" ref="B3339" ca="1">INDIRECT("Results!" &amp; ADDRESS(ROUNDUP((ROW()-1)/10,0)+1, COLUMN()))</f>
        <v>Docker</v>
      </c>
      <c r="C3339" s="18" t="str" cm="1">
        <f t="array" aca="1" ref="C3339" ca="1">INDIRECT("Results!" &amp; ADDRESS(ROUNDUP((ROW()-1)/10,0)+1, COLUMN()))</f>
        <v>SPMD</v>
      </c>
      <c r="D3339" s="18" t="str" cm="1">
        <f t="array" aca="1" ref="D3339" ca="1">INDIRECT("Results!" &amp; ADDRESS(ROUNDUP((ROW()-1)/10,0)+1, COLUMN()))</f>
        <v>O3</v>
      </c>
      <c r="E3339" s="18" cm="1">
        <f t="array" aca="1" ref="E3339" ca="1">INDIRECT("Results!" &amp; ADDRESS(ROUNDUP((ROW()-1)/10,0)+1, COLUMN()))</f>
        <v>2</v>
      </c>
      <c r="F3339" s="18" t="str" cm="1">
        <f t="array" aca="1" ref="F3339" ca="1">INDIRECT("Results!" &amp; ADDRESS(ROUNDUP((ROW()-1)/10,0)+1, COLUMN()))</f>
        <v>V7DockerSPMDO32</v>
      </c>
      <c r="G3339" s="18">
        <f t="shared" ca="1" si="52"/>
        <v>1213.8800000000001</v>
      </c>
    </row>
    <row r="3340" spans="1:7" x14ac:dyDescent="0.25">
      <c r="A3340" s="18" t="str" cm="1">
        <f t="array" aca="1" ref="A3340" ca="1">INDIRECT("Results!" &amp; ADDRESS(ROUNDUP((ROW()-1)/10,0)+1, COLUMN()))</f>
        <v>V7</v>
      </c>
      <c r="B3340" s="18" t="str" cm="1">
        <f t="array" aca="1" ref="B3340" ca="1">INDIRECT("Results!" &amp; ADDRESS(ROUNDUP((ROW()-1)/10,0)+1, COLUMN()))</f>
        <v>Docker</v>
      </c>
      <c r="C3340" s="18" t="str" cm="1">
        <f t="array" aca="1" ref="C3340" ca="1">INDIRECT("Results!" &amp; ADDRESS(ROUNDUP((ROW()-1)/10,0)+1, COLUMN()))</f>
        <v>SPMD</v>
      </c>
      <c r="D3340" s="18" t="str" cm="1">
        <f t="array" aca="1" ref="D3340" ca="1">INDIRECT("Results!" &amp; ADDRESS(ROUNDUP((ROW()-1)/10,0)+1, COLUMN()))</f>
        <v>O3</v>
      </c>
      <c r="E3340" s="18" cm="1">
        <f t="array" aca="1" ref="E3340" ca="1">INDIRECT("Results!" &amp; ADDRESS(ROUNDUP((ROW()-1)/10,0)+1, COLUMN()))</f>
        <v>2</v>
      </c>
      <c r="F3340" s="18" t="str" cm="1">
        <f t="array" aca="1" ref="F3340" ca="1">INDIRECT("Results!" &amp; ADDRESS(ROUNDUP((ROW()-1)/10,0)+1, COLUMN()))</f>
        <v>V7DockerSPMDO32</v>
      </c>
      <c r="G3340" s="18">
        <f t="shared" ca="1" si="52"/>
        <v>1220.26</v>
      </c>
    </row>
    <row r="3341" spans="1:7" x14ac:dyDescent="0.25">
      <c r="A3341" s="18" t="str" cm="1">
        <f t="array" aca="1" ref="A3341" ca="1">INDIRECT("Results!" &amp; ADDRESS(ROUNDUP((ROW()-1)/10,0)+1, COLUMN()))</f>
        <v>V7</v>
      </c>
      <c r="B3341" s="18" t="str" cm="1">
        <f t="array" aca="1" ref="B3341" ca="1">INDIRECT("Results!" &amp; ADDRESS(ROUNDUP((ROW()-1)/10,0)+1, COLUMN()))</f>
        <v>Docker</v>
      </c>
      <c r="C3341" s="18" t="str" cm="1">
        <f t="array" aca="1" ref="C3341" ca="1">INDIRECT("Results!" &amp; ADDRESS(ROUNDUP((ROW()-1)/10,0)+1, COLUMN()))</f>
        <v>SPMD</v>
      </c>
      <c r="D3341" s="18" t="str" cm="1">
        <f t="array" aca="1" ref="D3341" ca="1">INDIRECT("Results!" &amp; ADDRESS(ROUNDUP((ROW()-1)/10,0)+1, COLUMN()))</f>
        <v>O3</v>
      </c>
      <c r="E3341" s="18" cm="1">
        <f t="array" aca="1" ref="E3341" ca="1">INDIRECT("Results!" &amp; ADDRESS(ROUNDUP((ROW()-1)/10,0)+1, COLUMN()))</f>
        <v>2</v>
      </c>
      <c r="F3341" s="18" t="str" cm="1">
        <f t="array" aca="1" ref="F3341" ca="1">INDIRECT("Results!" &amp; ADDRESS(ROUNDUP((ROW()-1)/10,0)+1, COLUMN()))</f>
        <v>V7DockerSPMDO32</v>
      </c>
      <c r="G3341" s="18">
        <f t="shared" ca="1" si="52"/>
        <v>1224.75</v>
      </c>
    </row>
    <row r="3342" spans="1:7" x14ac:dyDescent="0.25">
      <c r="A3342" s="18" t="str" cm="1">
        <f t="array" aca="1" ref="A3342" ca="1">INDIRECT("Results!" &amp; ADDRESS(ROUNDUP((ROW()-1)/10,0)+1, COLUMN()))</f>
        <v>V7</v>
      </c>
      <c r="B3342" s="18" t="str" cm="1">
        <f t="array" aca="1" ref="B3342" ca="1">INDIRECT("Results!" &amp; ADDRESS(ROUNDUP((ROW()-1)/10,0)+1, COLUMN()))</f>
        <v>Docker</v>
      </c>
      <c r="C3342" s="18" t="str" cm="1">
        <f t="array" aca="1" ref="C3342" ca="1">INDIRECT("Results!" &amp; ADDRESS(ROUNDUP((ROW()-1)/10,0)+1, COLUMN()))</f>
        <v>SPMD</v>
      </c>
      <c r="D3342" s="18" t="str" cm="1">
        <f t="array" aca="1" ref="D3342" ca="1">INDIRECT("Results!" &amp; ADDRESS(ROUNDUP((ROW()-1)/10,0)+1, COLUMN()))</f>
        <v>O3</v>
      </c>
      <c r="E3342" s="18" cm="1">
        <f t="array" aca="1" ref="E3342" ca="1">INDIRECT("Results!" &amp; ADDRESS(ROUNDUP((ROW()-1)/10,0)+1, COLUMN()))</f>
        <v>4</v>
      </c>
      <c r="F3342" s="18" t="str" cm="1">
        <f t="array" aca="1" ref="F3342" ca="1">INDIRECT("Results!" &amp; ADDRESS(ROUNDUP((ROW()-1)/10,0)+1, COLUMN()))</f>
        <v>V7DockerSPMDO34</v>
      </c>
      <c r="G3342" s="18">
        <f t="shared" ca="1" si="52"/>
        <v>620.67999999999995</v>
      </c>
    </row>
    <row r="3343" spans="1:7" x14ac:dyDescent="0.25">
      <c r="A3343" s="18" t="str" cm="1">
        <f t="array" aca="1" ref="A3343" ca="1">INDIRECT("Results!" &amp; ADDRESS(ROUNDUP((ROW()-1)/10,0)+1, COLUMN()))</f>
        <v>V7</v>
      </c>
      <c r="B3343" s="18" t="str" cm="1">
        <f t="array" aca="1" ref="B3343" ca="1">INDIRECT("Results!" &amp; ADDRESS(ROUNDUP((ROW()-1)/10,0)+1, COLUMN()))</f>
        <v>Docker</v>
      </c>
      <c r="C3343" s="18" t="str" cm="1">
        <f t="array" aca="1" ref="C3343" ca="1">INDIRECT("Results!" &amp; ADDRESS(ROUNDUP((ROW()-1)/10,0)+1, COLUMN()))</f>
        <v>SPMD</v>
      </c>
      <c r="D3343" s="18" t="str" cm="1">
        <f t="array" aca="1" ref="D3343" ca="1">INDIRECT("Results!" &amp; ADDRESS(ROUNDUP((ROW()-1)/10,0)+1, COLUMN()))</f>
        <v>O3</v>
      </c>
      <c r="E3343" s="18" cm="1">
        <f t="array" aca="1" ref="E3343" ca="1">INDIRECT("Results!" &amp; ADDRESS(ROUNDUP((ROW()-1)/10,0)+1, COLUMN()))</f>
        <v>4</v>
      </c>
      <c r="F3343" s="18" t="str" cm="1">
        <f t="array" aca="1" ref="F3343" ca="1">INDIRECT("Results!" &amp; ADDRESS(ROUNDUP((ROW()-1)/10,0)+1, COLUMN()))</f>
        <v>V7DockerSPMDO34</v>
      </c>
      <c r="G3343" s="18">
        <f t="shared" ca="1" si="52"/>
        <v>620.69000000000005</v>
      </c>
    </row>
    <row r="3344" spans="1:7" x14ac:dyDescent="0.25">
      <c r="A3344" s="18" t="str" cm="1">
        <f t="array" aca="1" ref="A3344" ca="1">INDIRECT("Results!" &amp; ADDRESS(ROUNDUP((ROW()-1)/10,0)+1, COLUMN()))</f>
        <v>V7</v>
      </c>
      <c r="B3344" s="18" t="str" cm="1">
        <f t="array" aca="1" ref="B3344" ca="1">INDIRECT("Results!" &amp; ADDRESS(ROUNDUP((ROW()-1)/10,0)+1, COLUMN()))</f>
        <v>Docker</v>
      </c>
      <c r="C3344" s="18" t="str" cm="1">
        <f t="array" aca="1" ref="C3344" ca="1">INDIRECT("Results!" &amp; ADDRESS(ROUNDUP((ROW()-1)/10,0)+1, COLUMN()))</f>
        <v>SPMD</v>
      </c>
      <c r="D3344" s="18" t="str" cm="1">
        <f t="array" aca="1" ref="D3344" ca="1">INDIRECT("Results!" &amp; ADDRESS(ROUNDUP((ROW()-1)/10,0)+1, COLUMN()))</f>
        <v>O3</v>
      </c>
      <c r="E3344" s="18" cm="1">
        <f t="array" aca="1" ref="E3344" ca="1">INDIRECT("Results!" &amp; ADDRESS(ROUNDUP((ROW()-1)/10,0)+1, COLUMN()))</f>
        <v>4</v>
      </c>
      <c r="F3344" s="18" t="str" cm="1">
        <f t="array" aca="1" ref="F3344" ca="1">INDIRECT("Results!" &amp; ADDRESS(ROUNDUP((ROW()-1)/10,0)+1, COLUMN()))</f>
        <v>V7DockerSPMDO34</v>
      </c>
      <c r="G3344" s="18">
        <f t="shared" ca="1" si="52"/>
        <v>620.72</v>
      </c>
    </row>
    <row r="3345" spans="1:7" x14ac:dyDescent="0.25">
      <c r="A3345" s="18" t="str" cm="1">
        <f t="array" aca="1" ref="A3345" ca="1">INDIRECT("Results!" &amp; ADDRESS(ROUNDUP((ROW()-1)/10,0)+1, COLUMN()))</f>
        <v>V7</v>
      </c>
      <c r="B3345" s="18" t="str" cm="1">
        <f t="array" aca="1" ref="B3345" ca="1">INDIRECT("Results!" &amp; ADDRESS(ROUNDUP((ROW()-1)/10,0)+1, COLUMN()))</f>
        <v>Docker</v>
      </c>
      <c r="C3345" s="18" t="str" cm="1">
        <f t="array" aca="1" ref="C3345" ca="1">INDIRECT("Results!" &amp; ADDRESS(ROUNDUP((ROW()-1)/10,0)+1, COLUMN()))</f>
        <v>SPMD</v>
      </c>
      <c r="D3345" s="18" t="str" cm="1">
        <f t="array" aca="1" ref="D3345" ca="1">INDIRECT("Results!" &amp; ADDRESS(ROUNDUP((ROW()-1)/10,0)+1, COLUMN()))</f>
        <v>O3</v>
      </c>
      <c r="E3345" s="18" cm="1">
        <f t="array" aca="1" ref="E3345" ca="1">INDIRECT("Results!" &amp; ADDRESS(ROUNDUP((ROW()-1)/10,0)+1, COLUMN()))</f>
        <v>4</v>
      </c>
      <c r="F3345" s="18" t="str" cm="1">
        <f t="array" aca="1" ref="F3345" ca="1">INDIRECT("Results!" &amp; ADDRESS(ROUNDUP((ROW()-1)/10,0)+1, COLUMN()))</f>
        <v>V7DockerSPMDO34</v>
      </c>
      <c r="G3345" s="18">
        <f t="shared" ca="1" si="52"/>
        <v>620.72</v>
      </c>
    </row>
    <row r="3346" spans="1:7" x14ac:dyDescent="0.25">
      <c r="A3346" s="18" t="str" cm="1">
        <f t="array" aca="1" ref="A3346" ca="1">INDIRECT("Results!" &amp; ADDRESS(ROUNDUP((ROW()-1)/10,0)+1, COLUMN()))</f>
        <v>V7</v>
      </c>
      <c r="B3346" s="18" t="str" cm="1">
        <f t="array" aca="1" ref="B3346" ca="1">INDIRECT("Results!" &amp; ADDRESS(ROUNDUP((ROW()-1)/10,0)+1, COLUMN()))</f>
        <v>Docker</v>
      </c>
      <c r="C3346" s="18" t="str" cm="1">
        <f t="array" aca="1" ref="C3346" ca="1">INDIRECT("Results!" &amp; ADDRESS(ROUNDUP((ROW()-1)/10,0)+1, COLUMN()))</f>
        <v>SPMD</v>
      </c>
      <c r="D3346" s="18" t="str" cm="1">
        <f t="array" aca="1" ref="D3346" ca="1">INDIRECT("Results!" &amp; ADDRESS(ROUNDUP((ROW()-1)/10,0)+1, COLUMN()))</f>
        <v>O3</v>
      </c>
      <c r="E3346" s="18" cm="1">
        <f t="array" aca="1" ref="E3346" ca="1">INDIRECT("Results!" &amp; ADDRESS(ROUNDUP((ROW()-1)/10,0)+1, COLUMN()))</f>
        <v>4</v>
      </c>
      <c r="F3346" s="18" t="str" cm="1">
        <f t="array" aca="1" ref="F3346" ca="1">INDIRECT("Results!" &amp; ADDRESS(ROUNDUP((ROW()-1)/10,0)+1, COLUMN()))</f>
        <v>V7DockerSPMDO34</v>
      </c>
      <c r="G3346" s="18">
        <f t="shared" ca="1" si="52"/>
        <v>620.75</v>
      </c>
    </row>
    <row r="3347" spans="1:7" x14ac:dyDescent="0.25">
      <c r="A3347" s="18" t="str" cm="1">
        <f t="array" aca="1" ref="A3347" ca="1">INDIRECT("Results!" &amp; ADDRESS(ROUNDUP((ROW()-1)/10,0)+1, COLUMN()))</f>
        <v>V7</v>
      </c>
      <c r="B3347" s="18" t="str" cm="1">
        <f t="array" aca="1" ref="B3347" ca="1">INDIRECT("Results!" &amp; ADDRESS(ROUNDUP((ROW()-1)/10,0)+1, COLUMN()))</f>
        <v>Docker</v>
      </c>
      <c r="C3347" s="18" t="str" cm="1">
        <f t="array" aca="1" ref="C3347" ca="1">INDIRECT("Results!" &amp; ADDRESS(ROUNDUP((ROW()-1)/10,0)+1, COLUMN()))</f>
        <v>SPMD</v>
      </c>
      <c r="D3347" s="18" t="str" cm="1">
        <f t="array" aca="1" ref="D3347" ca="1">INDIRECT("Results!" &amp; ADDRESS(ROUNDUP((ROW()-1)/10,0)+1, COLUMN()))</f>
        <v>O3</v>
      </c>
      <c r="E3347" s="18" cm="1">
        <f t="array" aca="1" ref="E3347" ca="1">INDIRECT("Results!" &amp; ADDRESS(ROUNDUP((ROW()-1)/10,0)+1, COLUMN()))</f>
        <v>4</v>
      </c>
      <c r="F3347" s="18" t="str" cm="1">
        <f t="array" aca="1" ref="F3347" ca="1">INDIRECT("Results!" &amp; ADDRESS(ROUNDUP((ROW()-1)/10,0)+1, COLUMN()))</f>
        <v>V7DockerSPMDO34</v>
      </c>
      <c r="G3347" s="18">
        <f t="shared" ca="1" si="52"/>
        <v>620.83000000000004</v>
      </c>
    </row>
    <row r="3348" spans="1:7" x14ac:dyDescent="0.25">
      <c r="A3348" s="18" t="str" cm="1">
        <f t="array" aca="1" ref="A3348" ca="1">INDIRECT("Results!" &amp; ADDRESS(ROUNDUP((ROW()-1)/10,0)+1, COLUMN()))</f>
        <v>V7</v>
      </c>
      <c r="B3348" s="18" t="str" cm="1">
        <f t="array" aca="1" ref="B3348" ca="1">INDIRECT("Results!" &amp; ADDRESS(ROUNDUP((ROW()-1)/10,0)+1, COLUMN()))</f>
        <v>Docker</v>
      </c>
      <c r="C3348" s="18" t="str" cm="1">
        <f t="array" aca="1" ref="C3348" ca="1">INDIRECT("Results!" &amp; ADDRESS(ROUNDUP((ROW()-1)/10,0)+1, COLUMN()))</f>
        <v>SPMD</v>
      </c>
      <c r="D3348" s="18" t="str" cm="1">
        <f t="array" aca="1" ref="D3348" ca="1">INDIRECT("Results!" &amp; ADDRESS(ROUNDUP((ROW()-1)/10,0)+1, COLUMN()))</f>
        <v>O3</v>
      </c>
      <c r="E3348" s="18" cm="1">
        <f t="array" aca="1" ref="E3348" ca="1">INDIRECT("Results!" &amp; ADDRESS(ROUNDUP((ROW()-1)/10,0)+1, COLUMN()))</f>
        <v>4</v>
      </c>
      <c r="F3348" s="18" t="str" cm="1">
        <f t="array" aca="1" ref="F3348" ca="1">INDIRECT("Results!" &amp; ADDRESS(ROUNDUP((ROW()-1)/10,0)+1, COLUMN()))</f>
        <v>V7DockerSPMDO34</v>
      </c>
      <c r="G3348" s="18">
        <f t="shared" ca="1" si="52"/>
        <v>620.83000000000004</v>
      </c>
    </row>
    <row r="3349" spans="1:7" x14ac:dyDescent="0.25">
      <c r="A3349" s="18" t="str" cm="1">
        <f t="array" aca="1" ref="A3349" ca="1">INDIRECT("Results!" &amp; ADDRESS(ROUNDUP((ROW()-1)/10,0)+1, COLUMN()))</f>
        <v>V7</v>
      </c>
      <c r="B3349" s="18" t="str" cm="1">
        <f t="array" aca="1" ref="B3349" ca="1">INDIRECT("Results!" &amp; ADDRESS(ROUNDUP((ROW()-1)/10,0)+1, COLUMN()))</f>
        <v>Docker</v>
      </c>
      <c r="C3349" s="18" t="str" cm="1">
        <f t="array" aca="1" ref="C3349" ca="1">INDIRECT("Results!" &amp; ADDRESS(ROUNDUP((ROW()-1)/10,0)+1, COLUMN()))</f>
        <v>SPMD</v>
      </c>
      <c r="D3349" s="18" t="str" cm="1">
        <f t="array" aca="1" ref="D3349" ca="1">INDIRECT("Results!" &amp; ADDRESS(ROUNDUP((ROW()-1)/10,0)+1, COLUMN()))</f>
        <v>O3</v>
      </c>
      <c r="E3349" s="18" cm="1">
        <f t="array" aca="1" ref="E3349" ca="1">INDIRECT("Results!" &amp; ADDRESS(ROUNDUP((ROW()-1)/10,0)+1, COLUMN()))</f>
        <v>4</v>
      </c>
      <c r="F3349" s="18" t="str" cm="1">
        <f t="array" aca="1" ref="F3349" ca="1">INDIRECT("Results!" &amp; ADDRESS(ROUNDUP((ROW()-1)/10,0)+1, COLUMN()))</f>
        <v>V7DockerSPMDO34</v>
      </c>
      <c r="G3349" s="18">
        <f t="shared" ca="1" si="52"/>
        <v>621.09</v>
      </c>
    </row>
    <row r="3350" spans="1:7" x14ac:dyDescent="0.25">
      <c r="A3350" s="18" t="str" cm="1">
        <f t="array" aca="1" ref="A3350" ca="1">INDIRECT("Results!" &amp; ADDRESS(ROUNDUP((ROW()-1)/10,0)+1, COLUMN()))</f>
        <v>V7</v>
      </c>
      <c r="B3350" s="18" t="str" cm="1">
        <f t="array" aca="1" ref="B3350" ca="1">INDIRECT("Results!" &amp; ADDRESS(ROUNDUP((ROW()-1)/10,0)+1, COLUMN()))</f>
        <v>Docker</v>
      </c>
      <c r="C3350" s="18" t="str" cm="1">
        <f t="array" aca="1" ref="C3350" ca="1">INDIRECT("Results!" &amp; ADDRESS(ROUNDUP((ROW()-1)/10,0)+1, COLUMN()))</f>
        <v>SPMD</v>
      </c>
      <c r="D3350" s="18" t="str" cm="1">
        <f t="array" aca="1" ref="D3350" ca="1">INDIRECT("Results!" &amp; ADDRESS(ROUNDUP((ROW()-1)/10,0)+1, COLUMN()))</f>
        <v>O3</v>
      </c>
      <c r="E3350" s="18" cm="1">
        <f t="array" aca="1" ref="E3350" ca="1">INDIRECT("Results!" &amp; ADDRESS(ROUNDUP((ROW()-1)/10,0)+1, COLUMN()))</f>
        <v>4</v>
      </c>
      <c r="F3350" s="18" t="str" cm="1">
        <f t="array" aca="1" ref="F3350" ca="1">INDIRECT("Results!" &amp; ADDRESS(ROUNDUP((ROW()-1)/10,0)+1, COLUMN()))</f>
        <v>V7DockerSPMDO34</v>
      </c>
      <c r="G3350" s="18">
        <f t="shared" ca="1" si="52"/>
        <v>621.21</v>
      </c>
    </row>
    <row r="3351" spans="1:7" x14ac:dyDescent="0.25">
      <c r="A3351" s="18" t="str" cm="1">
        <f t="array" aca="1" ref="A3351" ca="1">INDIRECT("Results!" &amp; ADDRESS(ROUNDUP((ROW()-1)/10,0)+1, COLUMN()))</f>
        <v>V7</v>
      </c>
      <c r="B3351" s="18" t="str" cm="1">
        <f t="array" aca="1" ref="B3351" ca="1">INDIRECT("Results!" &amp; ADDRESS(ROUNDUP((ROW()-1)/10,0)+1, COLUMN()))</f>
        <v>Docker</v>
      </c>
      <c r="C3351" s="18" t="str" cm="1">
        <f t="array" aca="1" ref="C3351" ca="1">INDIRECT("Results!" &amp; ADDRESS(ROUNDUP((ROW()-1)/10,0)+1, COLUMN()))</f>
        <v>SPMD</v>
      </c>
      <c r="D3351" s="18" t="str" cm="1">
        <f t="array" aca="1" ref="D3351" ca="1">INDIRECT("Results!" &amp; ADDRESS(ROUNDUP((ROW()-1)/10,0)+1, COLUMN()))</f>
        <v>O3</v>
      </c>
      <c r="E3351" s="18" cm="1">
        <f t="array" aca="1" ref="E3351" ca="1">INDIRECT("Results!" &amp; ADDRESS(ROUNDUP((ROW()-1)/10,0)+1, COLUMN()))</f>
        <v>4</v>
      </c>
      <c r="F3351" s="18" t="str" cm="1">
        <f t="array" aca="1" ref="F3351" ca="1">INDIRECT("Results!" &amp; ADDRESS(ROUNDUP((ROW()-1)/10,0)+1, COLUMN()))</f>
        <v>V7DockerSPMDO34</v>
      </c>
      <c r="G3351" s="18">
        <f t="shared" ca="1" si="52"/>
        <v>624.09</v>
      </c>
    </row>
    <row r="3352" spans="1:7" x14ac:dyDescent="0.25">
      <c r="A3352" s="18" t="str" cm="1">
        <f t="array" aca="1" ref="A3352" ca="1">INDIRECT("Results!" &amp; ADDRESS(ROUNDUP((ROW()-1)/10,0)+1, COLUMN()))</f>
        <v>V7</v>
      </c>
      <c r="B3352" s="18" t="str" cm="1">
        <f t="array" aca="1" ref="B3352" ca="1">INDIRECT("Results!" &amp; ADDRESS(ROUNDUP((ROW()-1)/10,0)+1, COLUMN()))</f>
        <v>Docker</v>
      </c>
      <c r="C3352" s="18" t="str" cm="1">
        <f t="array" aca="1" ref="C3352" ca="1">INDIRECT("Results!" &amp; ADDRESS(ROUNDUP((ROW()-1)/10,0)+1, COLUMN()))</f>
        <v>SPMD</v>
      </c>
      <c r="D3352" s="18" t="str" cm="1">
        <f t="array" aca="1" ref="D3352" ca="1">INDIRECT("Results!" &amp; ADDRESS(ROUNDUP((ROW()-1)/10,0)+1, COLUMN()))</f>
        <v>O3</v>
      </c>
      <c r="E3352" s="18" cm="1">
        <f t="array" aca="1" ref="E3352" ca="1">INDIRECT("Results!" &amp; ADDRESS(ROUNDUP((ROW()-1)/10,0)+1, COLUMN()))</f>
        <v>8</v>
      </c>
      <c r="F3352" s="18" t="str" cm="1">
        <f t="array" aca="1" ref="F3352" ca="1">INDIRECT("Results!" &amp; ADDRESS(ROUNDUP((ROW()-1)/10,0)+1, COLUMN()))</f>
        <v>V7DockerSPMDO38</v>
      </c>
      <c r="G3352" s="18">
        <f t="shared" ca="1" si="52"/>
        <v>317.72000000000003</v>
      </c>
    </row>
    <row r="3353" spans="1:7" x14ac:dyDescent="0.25">
      <c r="A3353" s="18" t="str" cm="1">
        <f t="array" aca="1" ref="A3353" ca="1">INDIRECT("Results!" &amp; ADDRESS(ROUNDUP((ROW()-1)/10,0)+1, COLUMN()))</f>
        <v>V7</v>
      </c>
      <c r="B3353" s="18" t="str" cm="1">
        <f t="array" aca="1" ref="B3353" ca="1">INDIRECT("Results!" &amp; ADDRESS(ROUNDUP((ROW()-1)/10,0)+1, COLUMN()))</f>
        <v>Docker</v>
      </c>
      <c r="C3353" s="18" t="str" cm="1">
        <f t="array" aca="1" ref="C3353" ca="1">INDIRECT("Results!" &amp; ADDRESS(ROUNDUP((ROW()-1)/10,0)+1, COLUMN()))</f>
        <v>SPMD</v>
      </c>
      <c r="D3353" s="18" t="str" cm="1">
        <f t="array" aca="1" ref="D3353" ca="1">INDIRECT("Results!" &amp; ADDRESS(ROUNDUP((ROW()-1)/10,0)+1, COLUMN()))</f>
        <v>O3</v>
      </c>
      <c r="E3353" s="18" cm="1">
        <f t="array" aca="1" ref="E3353" ca="1">INDIRECT("Results!" &amp; ADDRESS(ROUNDUP((ROW()-1)/10,0)+1, COLUMN()))</f>
        <v>8</v>
      </c>
      <c r="F3353" s="18" t="str" cm="1">
        <f t="array" aca="1" ref="F3353" ca="1">INDIRECT("Results!" &amp; ADDRESS(ROUNDUP((ROW()-1)/10,0)+1, COLUMN()))</f>
        <v>V7DockerSPMDO38</v>
      </c>
      <c r="G3353" s="18">
        <f t="shared" ca="1" si="52"/>
        <v>317.72000000000003</v>
      </c>
    </row>
    <row r="3354" spans="1:7" x14ac:dyDescent="0.25">
      <c r="A3354" s="18" t="str" cm="1">
        <f t="array" aca="1" ref="A3354" ca="1">INDIRECT("Results!" &amp; ADDRESS(ROUNDUP((ROW()-1)/10,0)+1, COLUMN()))</f>
        <v>V7</v>
      </c>
      <c r="B3354" s="18" t="str" cm="1">
        <f t="array" aca="1" ref="B3354" ca="1">INDIRECT("Results!" &amp; ADDRESS(ROUNDUP((ROW()-1)/10,0)+1, COLUMN()))</f>
        <v>Docker</v>
      </c>
      <c r="C3354" s="18" t="str" cm="1">
        <f t="array" aca="1" ref="C3354" ca="1">INDIRECT("Results!" &amp; ADDRESS(ROUNDUP((ROW()-1)/10,0)+1, COLUMN()))</f>
        <v>SPMD</v>
      </c>
      <c r="D3354" s="18" t="str" cm="1">
        <f t="array" aca="1" ref="D3354" ca="1">INDIRECT("Results!" &amp; ADDRESS(ROUNDUP((ROW()-1)/10,0)+1, COLUMN()))</f>
        <v>O3</v>
      </c>
      <c r="E3354" s="18" cm="1">
        <f t="array" aca="1" ref="E3354" ca="1">INDIRECT("Results!" &amp; ADDRESS(ROUNDUP((ROW()-1)/10,0)+1, COLUMN()))</f>
        <v>8</v>
      </c>
      <c r="F3354" s="18" t="str" cm="1">
        <f t="array" aca="1" ref="F3354" ca="1">INDIRECT("Results!" &amp; ADDRESS(ROUNDUP((ROW()-1)/10,0)+1, COLUMN()))</f>
        <v>V7DockerSPMDO38</v>
      </c>
      <c r="G3354" s="18">
        <f t="shared" ca="1" si="52"/>
        <v>317.73</v>
      </c>
    </row>
    <row r="3355" spans="1:7" x14ac:dyDescent="0.25">
      <c r="A3355" s="18" t="str" cm="1">
        <f t="array" aca="1" ref="A3355" ca="1">INDIRECT("Results!" &amp; ADDRESS(ROUNDUP((ROW()-1)/10,0)+1, COLUMN()))</f>
        <v>V7</v>
      </c>
      <c r="B3355" s="18" t="str" cm="1">
        <f t="array" aca="1" ref="B3355" ca="1">INDIRECT("Results!" &amp; ADDRESS(ROUNDUP((ROW()-1)/10,0)+1, COLUMN()))</f>
        <v>Docker</v>
      </c>
      <c r="C3355" s="18" t="str" cm="1">
        <f t="array" aca="1" ref="C3355" ca="1">INDIRECT("Results!" &amp; ADDRESS(ROUNDUP((ROW()-1)/10,0)+1, COLUMN()))</f>
        <v>SPMD</v>
      </c>
      <c r="D3355" s="18" t="str" cm="1">
        <f t="array" aca="1" ref="D3355" ca="1">INDIRECT("Results!" &amp; ADDRESS(ROUNDUP((ROW()-1)/10,0)+1, COLUMN()))</f>
        <v>O3</v>
      </c>
      <c r="E3355" s="18" cm="1">
        <f t="array" aca="1" ref="E3355" ca="1">INDIRECT("Results!" &amp; ADDRESS(ROUNDUP((ROW()-1)/10,0)+1, COLUMN()))</f>
        <v>8</v>
      </c>
      <c r="F3355" s="18" t="str" cm="1">
        <f t="array" aca="1" ref="F3355" ca="1">INDIRECT("Results!" &amp; ADDRESS(ROUNDUP((ROW()-1)/10,0)+1, COLUMN()))</f>
        <v>V7DockerSPMDO38</v>
      </c>
      <c r="G3355" s="18">
        <f t="shared" ca="1" si="52"/>
        <v>317.73</v>
      </c>
    </row>
    <row r="3356" spans="1:7" x14ac:dyDescent="0.25">
      <c r="A3356" s="18" t="str" cm="1">
        <f t="array" aca="1" ref="A3356" ca="1">INDIRECT("Results!" &amp; ADDRESS(ROUNDUP((ROW()-1)/10,0)+1, COLUMN()))</f>
        <v>V7</v>
      </c>
      <c r="B3356" s="18" t="str" cm="1">
        <f t="array" aca="1" ref="B3356" ca="1">INDIRECT("Results!" &amp; ADDRESS(ROUNDUP((ROW()-1)/10,0)+1, COLUMN()))</f>
        <v>Docker</v>
      </c>
      <c r="C3356" s="18" t="str" cm="1">
        <f t="array" aca="1" ref="C3356" ca="1">INDIRECT("Results!" &amp; ADDRESS(ROUNDUP((ROW()-1)/10,0)+1, COLUMN()))</f>
        <v>SPMD</v>
      </c>
      <c r="D3356" s="18" t="str" cm="1">
        <f t="array" aca="1" ref="D3356" ca="1">INDIRECT("Results!" &amp; ADDRESS(ROUNDUP((ROW()-1)/10,0)+1, COLUMN()))</f>
        <v>O3</v>
      </c>
      <c r="E3356" s="18" cm="1">
        <f t="array" aca="1" ref="E3356" ca="1">INDIRECT("Results!" &amp; ADDRESS(ROUNDUP((ROW()-1)/10,0)+1, COLUMN()))</f>
        <v>8</v>
      </c>
      <c r="F3356" s="18" t="str" cm="1">
        <f t="array" aca="1" ref="F3356" ca="1">INDIRECT("Results!" &amp; ADDRESS(ROUNDUP((ROW()-1)/10,0)+1, COLUMN()))</f>
        <v>V7DockerSPMDO38</v>
      </c>
      <c r="G3356" s="18">
        <f t="shared" ca="1" si="52"/>
        <v>317.75</v>
      </c>
    </row>
    <row r="3357" spans="1:7" x14ac:dyDescent="0.25">
      <c r="A3357" s="18" t="str" cm="1">
        <f t="array" aca="1" ref="A3357" ca="1">INDIRECT("Results!" &amp; ADDRESS(ROUNDUP((ROW()-1)/10,0)+1, COLUMN()))</f>
        <v>V7</v>
      </c>
      <c r="B3357" s="18" t="str" cm="1">
        <f t="array" aca="1" ref="B3357" ca="1">INDIRECT("Results!" &amp; ADDRESS(ROUNDUP((ROW()-1)/10,0)+1, COLUMN()))</f>
        <v>Docker</v>
      </c>
      <c r="C3357" s="18" t="str" cm="1">
        <f t="array" aca="1" ref="C3357" ca="1">INDIRECT("Results!" &amp; ADDRESS(ROUNDUP((ROW()-1)/10,0)+1, COLUMN()))</f>
        <v>SPMD</v>
      </c>
      <c r="D3357" s="18" t="str" cm="1">
        <f t="array" aca="1" ref="D3357" ca="1">INDIRECT("Results!" &amp; ADDRESS(ROUNDUP((ROW()-1)/10,0)+1, COLUMN()))</f>
        <v>O3</v>
      </c>
      <c r="E3357" s="18" cm="1">
        <f t="array" aca="1" ref="E3357" ca="1">INDIRECT("Results!" &amp; ADDRESS(ROUNDUP((ROW()-1)/10,0)+1, COLUMN()))</f>
        <v>8</v>
      </c>
      <c r="F3357" s="18" t="str" cm="1">
        <f t="array" aca="1" ref="F3357" ca="1">INDIRECT("Results!" &amp; ADDRESS(ROUNDUP((ROW()-1)/10,0)+1, COLUMN()))</f>
        <v>V7DockerSPMDO38</v>
      </c>
      <c r="G3357" s="18">
        <f t="shared" ca="1" si="52"/>
        <v>317.75</v>
      </c>
    </row>
    <row r="3358" spans="1:7" x14ac:dyDescent="0.25">
      <c r="A3358" s="18" t="str" cm="1">
        <f t="array" aca="1" ref="A3358" ca="1">INDIRECT("Results!" &amp; ADDRESS(ROUNDUP((ROW()-1)/10,0)+1, COLUMN()))</f>
        <v>V7</v>
      </c>
      <c r="B3358" s="18" t="str" cm="1">
        <f t="array" aca="1" ref="B3358" ca="1">INDIRECT("Results!" &amp; ADDRESS(ROUNDUP((ROW()-1)/10,0)+1, COLUMN()))</f>
        <v>Docker</v>
      </c>
      <c r="C3358" s="18" t="str" cm="1">
        <f t="array" aca="1" ref="C3358" ca="1">INDIRECT("Results!" &amp; ADDRESS(ROUNDUP((ROW()-1)/10,0)+1, COLUMN()))</f>
        <v>SPMD</v>
      </c>
      <c r="D3358" s="18" t="str" cm="1">
        <f t="array" aca="1" ref="D3358" ca="1">INDIRECT("Results!" &amp; ADDRESS(ROUNDUP((ROW()-1)/10,0)+1, COLUMN()))</f>
        <v>O3</v>
      </c>
      <c r="E3358" s="18" cm="1">
        <f t="array" aca="1" ref="E3358" ca="1">INDIRECT("Results!" &amp; ADDRESS(ROUNDUP((ROW()-1)/10,0)+1, COLUMN()))</f>
        <v>8</v>
      </c>
      <c r="F3358" s="18" t="str" cm="1">
        <f t="array" aca="1" ref="F3358" ca="1">INDIRECT("Results!" &amp; ADDRESS(ROUNDUP((ROW()-1)/10,0)+1, COLUMN()))</f>
        <v>V7DockerSPMDO38</v>
      </c>
      <c r="G3358" s="18">
        <f t="shared" ca="1" si="52"/>
        <v>317.75</v>
      </c>
    </row>
    <row r="3359" spans="1:7" x14ac:dyDescent="0.25">
      <c r="A3359" s="18" t="str" cm="1">
        <f t="array" aca="1" ref="A3359" ca="1">INDIRECT("Results!" &amp; ADDRESS(ROUNDUP((ROW()-1)/10,0)+1, COLUMN()))</f>
        <v>V7</v>
      </c>
      <c r="B3359" s="18" t="str" cm="1">
        <f t="array" aca="1" ref="B3359" ca="1">INDIRECT("Results!" &amp; ADDRESS(ROUNDUP((ROW()-1)/10,0)+1, COLUMN()))</f>
        <v>Docker</v>
      </c>
      <c r="C3359" s="18" t="str" cm="1">
        <f t="array" aca="1" ref="C3359" ca="1">INDIRECT("Results!" &amp; ADDRESS(ROUNDUP((ROW()-1)/10,0)+1, COLUMN()))</f>
        <v>SPMD</v>
      </c>
      <c r="D3359" s="18" t="str" cm="1">
        <f t="array" aca="1" ref="D3359" ca="1">INDIRECT("Results!" &amp; ADDRESS(ROUNDUP((ROW()-1)/10,0)+1, COLUMN()))</f>
        <v>O3</v>
      </c>
      <c r="E3359" s="18" cm="1">
        <f t="array" aca="1" ref="E3359" ca="1">INDIRECT("Results!" &amp; ADDRESS(ROUNDUP((ROW()-1)/10,0)+1, COLUMN()))</f>
        <v>8</v>
      </c>
      <c r="F3359" s="18" t="str" cm="1">
        <f t="array" aca="1" ref="F3359" ca="1">INDIRECT("Results!" &amp; ADDRESS(ROUNDUP((ROW()-1)/10,0)+1, COLUMN()))</f>
        <v>V7DockerSPMDO38</v>
      </c>
      <c r="G3359" s="18">
        <f t="shared" ca="1" si="52"/>
        <v>317.76</v>
      </c>
    </row>
    <row r="3360" spans="1:7" x14ac:dyDescent="0.25">
      <c r="A3360" s="18" t="str" cm="1">
        <f t="array" aca="1" ref="A3360" ca="1">INDIRECT("Results!" &amp; ADDRESS(ROUNDUP((ROW()-1)/10,0)+1, COLUMN()))</f>
        <v>V7</v>
      </c>
      <c r="B3360" s="18" t="str" cm="1">
        <f t="array" aca="1" ref="B3360" ca="1">INDIRECT("Results!" &amp; ADDRESS(ROUNDUP((ROW()-1)/10,0)+1, COLUMN()))</f>
        <v>Docker</v>
      </c>
      <c r="C3360" s="18" t="str" cm="1">
        <f t="array" aca="1" ref="C3360" ca="1">INDIRECT("Results!" &amp; ADDRESS(ROUNDUP((ROW()-1)/10,0)+1, COLUMN()))</f>
        <v>SPMD</v>
      </c>
      <c r="D3360" s="18" t="str" cm="1">
        <f t="array" aca="1" ref="D3360" ca="1">INDIRECT("Results!" &amp; ADDRESS(ROUNDUP((ROW()-1)/10,0)+1, COLUMN()))</f>
        <v>O3</v>
      </c>
      <c r="E3360" s="18" cm="1">
        <f t="array" aca="1" ref="E3360" ca="1">INDIRECT("Results!" &amp; ADDRESS(ROUNDUP((ROW()-1)/10,0)+1, COLUMN()))</f>
        <v>8</v>
      </c>
      <c r="F3360" s="18" t="str" cm="1">
        <f t="array" aca="1" ref="F3360" ca="1">INDIRECT("Results!" &amp; ADDRESS(ROUNDUP((ROW()-1)/10,0)+1, COLUMN()))</f>
        <v>V7DockerSPMDO38</v>
      </c>
      <c r="G3360" s="18">
        <f t="shared" ca="1" si="52"/>
        <v>317.81</v>
      </c>
    </row>
    <row r="3361" spans="1:7" x14ac:dyDescent="0.25">
      <c r="A3361" s="18" t="str" cm="1">
        <f t="array" aca="1" ref="A3361" ca="1">INDIRECT("Results!" &amp; ADDRESS(ROUNDUP((ROW()-1)/10,0)+1, COLUMN()))</f>
        <v>V7</v>
      </c>
      <c r="B3361" s="18" t="str" cm="1">
        <f t="array" aca="1" ref="B3361" ca="1">INDIRECT("Results!" &amp; ADDRESS(ROUNDUP((ROW()-1)/10,0)+1, COLUMN()))</f>
        <v>Docker</v>
      </c>
      <c r="C3361" s="18" t="str" cm="1">
        <f t="array" aca="1" ref="C3361" ca="1">INDIRECT("Results!" &amp; ADDRESS(ROUNDUP((ROW()-1)/10,0)+1, COLUMN()))</f>
        <v>SPMD</v>
      </c>
      <c r="D3361" s="18" t="str" cm="1">
        <f t="array" aca="1" ref="D3361" ca="1">INDIRECT("Results!" &amp; ADDRESS(ROUNDUP((ROW()-1)/10,0)+1, COLUMN()))</f>
        <v>O3</v>
      </c>
      <c r="E3361" s="18" cm="1">
        <f t="array" aca="1" ref="E3361" ca="1">INDIRECT("Results!" &amp; ADDRESS(ROUNDUP((ROW()-1)/10,0)+1, COLUMN()))</f>
        <v>8</v>
      </c>
      <c r="F3361" s="18" t="str" cm="1">
        <f t="array" aca="1" ref="F3361" ca="1">INDIRECT("Results!" &amp; ADDRESS(ROUNDUP((ROW()-1)/10,0)+1, COLUMN()))</f>
        <v>V7DockerSPMDO38</v>
      </c>
      <c r="G3361" s="18">
        <f t="shared" ca="1" si="52"/>
        <v>318.11</v>
      </c>
    </row>
    <row r="3362" spans="1:7" x14ac:dyDescent="0.25">
      <c r="A3362" s="18" t="str" cm="1">
        <f t="array" aca="1" ref="A3362" ca="1">INDIRECT("Results!" &amp; ADDRESS(ROUNDUP((ROW()-1)/10,0)+1, COLUMN()))</f>
        <v>V7</v>
      </c>
      <c r="B3362" s="18" t="str" cm="1">
        <f t="array" aca="1" ref="B3362" ca="1">INDIRECT("Results!" &amp; ADDRESS(ROUNDUP((ROW()-1)/10,0)+1, COLUMN()))</f>
        <v>Docker</v>
      </c>
      <c r="C3362" s="18" t="str" cm="1">
        <f t="array" aca="1" ref="C3362" ca="1">INDIRECT("Results!" &amp; ADDRESS(ROUNDUP((ROW()-1)/10,0)+1, COLUMN()))</f>
        <v>SPMD</v>
      </c>
      <c r="D3362" s="18" t="str" cm="1">
        <f t="array" aca="1" ref="D3362" ca="1">INDIRECT("Results!" &amp; ADDRESS(ROUNDUP((ROW()-1)/10,0)+1, COLUMN()))</f>
        <v>O3</v>
      </c>
      <c r="E3362" s="18" cm="1">
        <f t="array" aca="1" ref="E3362" ca="1">INDIRECT("Results!" &amp; ADDRESS(ROUNDUP((ROW()-1)/10,0)+1, COLUMN()))</f>
        <v>12</v>
      </c>
      <c r="F3362" s="18" t="str" cm="1">
        <f t="array" aca="1" ref="F3362" ca="1">INDIRECT("Results!" &amp; ADDRESS(ROUNDUP((ROW()-1)/10,0)+1, COLUMN()))</f>
        <v>V7DockerSPMDO312</v>
      </c>
      <c r="G3362" s="18">
        <f t="shared" ca="1" si="52"/>
        <v>218.73</v>
      </c>
    </row>
    <row r="3363" spans="1:7" x14ac:dyDescent="0.25">
      <c r="A3363" s="18" t="str" cm="1">
        <f t="array" aca="1" ref="A3363" ca="1">INDIRECT("Results!" &amp; ADDRESS(ROUNDUP((ROW()-1)/10,0)+1, COLUMN()))</f>
        <v>V7</v>
      </c>
      <c r="B3363" s="18" t="str" cm="1">
        <f t="array" aca="1" ref="B3363" ca="1">INDIRECT("Results!" &amp; ADDRESS(ROUNDUP((ROW()-1)/10,0)+1, COLUMN()))</f>
        <v>Docker</v>
      </c>
      <c r="C3363" s="18" t="str" cm="1">
        <f t="array" aca="1" ref="C3363" ca="1">INDIRECT("Results!" &amp; ADDRESS(ROUNDUP((ROW()-1)/10,0)+1, COLUMN()))</f>
        <v>SPMD</v>
      </c>
      <c r="D3363" s="18" t="str" cm="1">
        <f t="array" aca="1" ref="D3363" ca="1">INDIRECT("Results!" &amp; ADDRESS(ROUNDUP((ROW()-1)/10,0)+1, COLUMN()))</f>
        <v>O3</v>
      </c>
      <c r="E3363" s="18" cm="1">
        <f t="array" aca="1" ref="E3363" ca="1">INDIRECT("Results!" &amp; ADDRESS(ROUNDUP((ROW()-1)/10,0)+1, COLUMN()))</f>
        <v>12</v>
      </c>
      <c r="F3363" s="18" t="str" cm="1">
        <f t="array" aca="1" ref="F3363" ca="1">INDIRECT("Results!" &amp; ADDRESS(ROUNDUP((ROW()-1)/10,0)+1, COLUMN()))</f>
        <v>V7DockerSPMDO312</v>
      </c>
      <c r="G3363" s="18">
        <f t="shared" ca="1" si="52"/>
        <v>218.84</v>
      </c>
    </row>
    <row r="3364" spans="1:7" x14ac:dyDescent="0.25">
      <c r="A3364" s="18" t="str" cm="1">
        <f t="array" aca="1" ref="A3364" ca="1">INDIRECT("Results!" &amp; ADDRESS(ROUNDUP((ROW()-1)/10,0)+1, COLUMN()))</f>
        <v>V7</v>
      </c>
      <c r="B3364" s="18" t="str" cm="1">
        <f t="array" aca="1" ref="B3364" ca="1">INDIRECT("Results!" &amp; ADDRESS(ROUNDUP((ROW()-1)/10,0)+1, COLUMN()))</f>
        <v>Docker</v>
      </c>
      <c r="C3364" s="18" t="str" cm="1">
        <f t="array" aca="1" ref="C3364" ca="1">INDIRECT("Results!" &amp; ADDRESS(ROUNDUP((ROW()-1)/10,0)+1, COLUMN()))</f>
        <v>SPMD</v>
      </c>
      <c r="D3364" s="18" t="str" cm="1">
        <f t="array" aca="1" ref="D3364" ca="1">INDIRECT("Results!" &amp; ADDRESS(ROUNDUP((ROW()-1)/10,0)+1, COLUMN()))</f>
        <v>O3</v>
      </c>
      <c r="E3364" s="18" cm="1">
        <f t="array" aca="1" ref="E3364" ca="1">INDIRECT("Results!" &amp; ADDRESS(ROUNDUP((ROW()-1)/10,0)+1, COLUMN()))</f>
        <v>12</v>
      </c>
      <c r="F3364" s="18" t="str" cm="1">
        <f t="array" aca="1" ref="F3364" ca="1">INDIRECT("Results!" &amp; ADDRESS(ROUNDUP((ROW()-1)/10,0)+1, COLUMN()))</f>
        <v>V7DockerSPMDO312</v>
      </c>
      <c r="G3364" s="18">
        <f t="shared" ca="1" si="52"/>
        <v>218.85</v>
      </c>
    </row>
    <row r="3365" spans="1:7" x14ac:dyDescent="0.25">
      <c r="A3365" s="18" t="str" cm="1">
        <f t="array" aca="1" ref="A3365" ca="1">INDIRECT("Results!" &amp; ADDRESS(ROUNDUP((ROW()-1)/10,0)+1, COLUMN()))</f>
        <v>V7</v>
      </c>
      <c r="B3365" s="18" t="str" cm="1">
        <f t="array" aca="1" ref="B3365" ca="1">INDIRECT("Results!" &amp; ADDRESS(ROUNDUP((ROW()-1)/10,0)+1, COLUMN()))</f>
        <v>Docker</v>
      </c>
      <c r="C3365" s="18" t="str" cm="1">
        <f t="array" aca="1" ref="C3365" ca="1">INDIRECT("Results!" &amp; ADDRESS(ROUNDUP((ROW()-1)/10,0)+1, COLUMN()))</f>
        <v>SPMD</v>
      </c>
      <c r="D3365" s="18" t="str" cm="1">
        <f t="array" aca="1" ref="D3365" ca="1">INDIRECT("Results!" &amp; ADDRESS(ROUNDUP((ROW()-1)/10,0)+1, COLUMN()))</f>
        <v>O3</v>
      </c>
      <c r="E3365" s="18" cm="1">
        <f t="array" aca="1" ref="E3365" ca="1">INDIRECT("Results!" &amp; ADDRESS(ROUNDUP((ROW()-1)/10,0)+1, COLUMN()))</f>
        <v>12</v>
      </c>
      <c r="F3365" s="18" t="str" cm="1">
        <f t="array" aca="1" ref="F3365" ca="1">INDIRECT("Results!" &amp; ADDRESS(ROUNDUP((ROW()-1)/10,0)+1, COLUMN()))</f>
        <v>V7DockerSPMDO312</v>
      </c>
      <c r="G3365" s="18">
        <f t="shared" ca="1" si="52"/>
        <v>218.88</v>
      </c>
    </row>
    <row r="3366" spans="1:7" x14ac:dyDescent="0.25">
      <c r="A3366" s="18" t="str" cm="1">
        <f t="array" aca="1" ref="A3366" ca="1">INDIRECT("Results!" &amp; ADDRESS(ROUNDUP((ROW()-1)/10,0)+1, COLUMN()))</f>
        <v>V7</v>
      </c>
      <c r="B3366" s="18" t="str" cm="1">
        <f t="array" aca="1" ref="B3366" ca="1">INDIRECT("Results!" &amp; ADDRESS(ROUNDUP((ROW()-1)/10,0)+1, COLUMN()))</f>
        <v>Docker</v>
      </c>
      <c r="C3366" s="18" t="str" cm="1">
        <f t="array" aca="1" ref="C3366" ca="1">INDIRECT("Results!" &amp; ADDRESS(ROUNDUP((ROW()-1)/10,0)+1, COLUMN()))</f>
        <v>SPMD</v>
      </c>
      <c r="D3366" s="18" t="str" cm="1">
        <f t="array" aca="1" ref="D3366" ca="1">INDIRECT("Results!" &amp; ADDRESS(ROUNDUP((ROW()-1)/10,0)+1, COLUMN()))</f>
        <v>O3</v>
      </c>
      <c r="E3366" s="18" cm="1">
        <f t="array" aca="1" ref="E3366" ca="1">INDIRECT("Results!" &amp; ADDRESS(ROUNDUP((ROW()-1)/10,0)+1, COLUMN()))</f>
        <v>12</v>
      </c>
      <c r="F3366" s="18" t="str" cm="1">
        <f t="array" aca="1" ref="F3366" ca="1">INDIRECT("Results!" &amp; ADDRESS(ROUNDUP((ROW()-1)/10,0)+1, COLUMN()))</f>
        <v>V7DockerSPMDO312</v>
      </c>
      <c r="G3366" s="18">
        <f t="shared" ca="1" si="52"/>
        <v>218.93</v>
      </c>
    </row>
    <row r="3367" spans="1:7" x14ac:dyDescent="0.25">
      <c r="A3367" s="18" t="str" cm="1">
        <f t="array" aca="1" ref="A3367" ca="1">INDIRECT("Results!" &amp; ADDRESS(ROUNDUP((ROW()-1)/10,0)+1, COLUMN()))</f>
        <v>V7</v>
      </c>
      <c r="B3367" s="18" t="str" cm="1">
        <f t="array" aca="1" ref="B3367" ca="1">INDIRECT("Results!" &amp; ADDRESS(ROUNDUP((ROW()-1)/10,0)+1, COLUMN()))</f>
        <v>Docker</v>
      </c>
      <c r="C3367" s="18" t="str" cm="1">
        <f t="array" aca="1" ref="C3367" ca="1">INDIRECT("Results!" &amp; ADDRESS(ROUNDUP((ROW()-1)/10,0)+1, COLUMN()))</f>
        <v>SPMD</v>
      </c>
      <c r="D3367" s="18" t="str" cm="1">
        <f t="array" aca="1" ref="D3367" ca="1">INDIRECT("Results!" &amp; ADDRESS(ROUNDUP((ROW()-1)/10,0)+1, COLUMN()))</f>
        <v>O3</v>
      </c>
      <c r="E3367" s="18" cm="1">
        <f t="array" aca="1" ref="E3367" ca="1">INDIRECT("Results!" &amp; ADDRESS(ROUNDUP((ROW()-1)/10,0)+1, COLUMN()))</f>
        <v>12</v>
      </c>
      <c r="F3367" s="18" t="str" cm="1">
        <f t="array" aca="1" ref="F3367" ca="1">INDIRECT("Results!" &amp; ADDRESS(ROUNDUP((ROW()-1)/10,0)+1, COLUMN()))</f>
        <v>V7DockerSPMDO312</v>
      </c>
      <c r="G3367" s="18">
        <f t="shared" ca="1" si="52"/>
        <v>218.99</v>
      </c>
    </row>
    <row r="3368" spans="1:7" x14ac:dyDescent="0.25">
      <c r="A3368" s="18" t="str" cm="1">
        <f t="array" aca="1" ref="A3368" ca="1">INDIRECT("Results!" &amp; ADDRESS(ROUNDUP((ROW()-1)/10,0)+1, COLUMN()))</f>
        <v>V7</v>
      </c>
      <c r="B3368" s="18" t="str" cm="1">
        <f t="array" aca="1" ref="B3368" ca="1">INDIRECT("Results!" &amp; ADDRESS(ROUNDUP((ROW()-1)/10,0)+1, COLUMN()))</f>
        <v>Docker</v>
      </c>
      <c r="C3368" s="18" t="str" cm="1">
        <f t="array" aca="1" ref="C3368" ca="1">INDIRECT("Results!" &amp; ADDRESS(ROUNDUP((ROW()-1)/10,0)+1, COLUMN()))</f>
        <v>SPMD</v>
      </c>
      <c r="D3368" s="18" t="str" cm="1">
        <f t="array" aca="1" ref="D3368" ca="1">INDIRECT("Results!" &amp; ADDRESS(ROUNDUP((ROW()-1)/10,0)+1, COLUMN()))</f>
        <v>O3</v>
      </c>
      <c r="E3368" s="18" cm="1">
        <f t="array" aca="1" ref="E3368" ca="1">INDIRECT("Results!" &amp; ADDRESS(ROUNDUP((ROW()-1)/10,0)+1, COLUMN()))</f>
        <v>12</v>
      </c>
      <c r="F3368" s="18" t="str" cm="1">
        <f t="array" aca="1" ref="F3368" ca="1">INDIRECT("Results!" &amp; ADDRESS(ROUNDUP((ROW()-1)/10,0)+1, COLUMN()))</f>
        <v>V7DockerSPMDO312</v>
      </c>
      <c r="G3368" s="18">
        <f t="shared" ca="1" si="52"/>
        <v>219</v>
      </c>
    </row>
    <row r="3369" spans="1:7" x14ac:dyDescent="0.25">
      <c r="A3369" s="18" t="str" cm="1">
        <f t="array" aca="1" ref="A3369" ca="1">INDIRECT("Results!" &amp; ADDRESS(ROUNDUP((ROW()-1)/10,0)+1, COLUMN()))</f>
        <v>V7</v>
      </c>
      <c r="B3369" s="18" t="str" cm="1">
        <f t="array" aca="1" ref="B3369" ca="1">INDIRECT("Results!" &amp; ADDRESS(ROUNDUP((ROW()-1)/10,0)+1, COLUMN()))</f>
        <v>Docker</v>
      </c>
      <c r="C3369" s="18" t="str" cm="1">
        <f t="array" aca="1" ref="C3369" ca="1">INDIRECT("Results!" &amp; ADDRESS(ROUNDUP((ROW()-1)/10,0)+1, COLUMN()))</f>
        <v>SPMD</v>
      </c>
      <c r="D3369" s="18" t="str" cm="1">
        <f t="array" aca="1" ref="D3369" ca="1">INDIRECT("Results!" &amp; ADDRESS(ROUNDUP((ROW()-1)/10,0)+1, COLUMN()))</f>
        <v>O3</v>
      </c>
      <c r="E3369" s="18" cm="1">
        <f t="array" aca="1" ref="E3369" ca="1">INDIRECT("Results!" &amp; ADDRESS(ROUNDUP((ROW()-1)/10,0)+1, COLUMN()))</f>
        <v>12</v>
      </c>
      <c r="F3369" s="18" t="str" cm="1">
        <f t="array" aca="1" ref="F3369" ca="1">INDIRECT("Results!" &amp; ADDRESS(ROUNDUP((ROW()-1)/10,0)+1, COLUMN()))</f>
        <v>V7DockerSPMDO312</v>
      </c>
      <c r="G3369" s="18">
        <f t="shared" ca="1" si="52"/>
        <v>219.01</v>
      </c>
    </row>
    <row r="3370" spans="1:7" x14ac:dyDescent="0.25">
      <c r="A3370" s="18" t="str" cm="1">
        <f t="array" aca="1" ref="A3370" ca="1">INDIRECT("Results!" &amp; ADDRESS(ROUNDUP((ROW()-1)/10,0)+1, COLUMN()))</f>
        <v>V7</v>
      </c>
      <c r="B3370" s="18" t="str" cm="1">
        <f t="array" aca="1" ref="B3370" ca="1">INDIRECT("Results!" &amp; ADDRESS(ROUNDUP((ROW()-1)/10,0)+1, COLUMN()))</f>
        <v>Docker</v>
      </c>
      <c r="C3370" s="18" t="str" cm="1">
        <f t="array" aca="1" ref="C3370" ca="1">INDIRECT("Results!" &amp; ADDRESS(ROUNDUP((ROW()-1)/10,0)+1, COLUMN()))</f>
        <v>SPMD</v>
      </c>
      <c r="D3370" s="18" t="str" cm="1">
        <f t="array" aca="1" ref="D3370" ca="1">INDIRECT("Results!" &amp; ADDRESS(ROUNDUP((ROW()-1)/10,0)+1, COLUMN()))</f>
        <v>O3</v>
      </c>
      <c r="E3370" s="18" cm="1">
        <f t="array" aca="1" ref="E3370" ca="1">INDIRECT("Results!" &amp; ADDRESS(ROUNDUP((ROW()-1)/10,0)+1, COLUMN()))</f>
        <v>12</v>
      </c>
      <c r="F3370" s="18" t="str" cm="1">
        <f t="array" aca="1" ref="F3370" ca="1">INDIRECT("Results!" &amp; ADDRESS(ROUNDUP((ROW()-1)/10,0)+1, COLUMN()))</f>
        <v>V7DockerSPMDO312</v>
      </c>
      <c r="G3370" s="18">
        <f t="shared" ca="1" si="52"/>
        <v>219.14</v>
      </c>
    </row>
    <row r="3371" spans="1:7" x14ac:dyDescent="0.25">
      <c r="A3371" s="18" t="str" cm="1">
        <f t="array" aca="1" ref="A3371" ca="1">INDIRECT("Results!" &amp; ADDRESS(ROUNDUP((ROW()-1)/10,0)+1, COLUMN()))</f>
        <v>V7</v>
      </c>
      <c r="B3371" s="18" t="str" cm="1">
        <f t="array" aca="1" ref="B3371" ca="1">INDIRECT("Results!" &amp; ADDRESS(ROUNDUP((ROW()-1)/10,0)+1, COLUMN()))</f>
        <v>Docker</v>
      </c>
      <c r="C3371" s="18" t="str" cm="1">
        <f t="array" aca="1" ref="C3371" ca="1">INDIRECT("Results!" &amp; ADDRESS(ROUNDUP((ROW()-1)/10,0)+1, COLUMN()))</f>
        <v>SPMD</v>
      </c>
      <c r="D3371" s="18" t="str" cm="1">
        <f t="array" aca="1" ref="D3371" ca="1">INDIRECT("Results!" &amp; ADDRESS(ROUNDUP((ROW()-1)/10,0)+1, COLUMN()))</f>
        <v>O3</v>
      </c>
      <c r="E3371" s="18" cm="1">
        <f t="array" aca="1" ref="E3371" ca="1">INDIRECT("Results!" &amp; ADDRESS(ROUNDUP((ROW()-1)/10,0)+1, COLUMN()))</f>
        <v>12</v>
      </c>
      <c r="F3371" s="18" t="str" cm="1">
        <f t="array" aca="1" ref="F3371" ca="1">INDIRECT("Results!" &amp; ADDRESS(ROUNDUP((ROW()-1)/10,0)+1, COLUMN()))</f>
        <v>V7DockerSPMDO312</v>
      </c>
      <c r="G3371" s="18">
        <f t="shared" ca="1" si="52"/>
        <v>219.16</v>
      </c>
    </row>
    <row r="3372" spans="1:7" x14ac:dyDescent="0.25">
      <c r="A3372" s="18" t="str" cm="1">
        <f t="array" aca="1" ref="A3372" ca="1">INDIRECT("Results!" &amp; ADDRESS(ROUNDUP((ROW()-1)/10,0)+1, COLUMN()))</f>
        <v>V7</v>
      </c>
      <c r="B3372" s="18" t="str" cm="1">
        <f t="array" aca="1" ref="B3372" ca="1">INDIRECT("Results!" &amp; ADDRESS(ROUNDUP((ROW()-1)/10,0)+1, COLUMN()))</f>
        <v>Docker</v>
      </c>
      <c r="C3372" s="18" t="str" cm="1">
        <f t="array" aca="1" ref="C3372" ca="1">INDIRECT("Results!" &amp; ADDRESS(ROUNDUP((ROW()-1)/10,0)+1, COLUMN()))</f>
        <v>SPMD</v>
      </c>
      <c r="D3372" s="18" t="str" cm="1">
        <f t="array" aca="1" ref="D3372" ca="1">INDIRECT("Results!" &amp; ADDRESS(ROUNDUP((ROW()-1)/10,0)+1, COLUMN()))</f>
        <v>O3</v>
      </c>
      <c r="E3372" s="18" cm="1">
        <f t="array" aca="1" ref="E3372" ca="1">INDIRECT("Results!" &amp; ADDRESS(ROUNDUP((ROW()-1)/10,0)+1, COLUMN()))</f>
        <v>16</v>
      </c>
      <c r="F3372" s="18" t="str" cm="1">
        <f t="array" aca="1" ref="F3372" ca="1">INDIRECT("Results!" &amp; ADDRESS(ROUNDUP((ROW()-1)/10,0)+1, COLUMN()))</f>
        <v>V7DockerSPMDO316</v>
      </c>
      <c r="G3372" s="18">
        <f t="shared" ca="1" si="52"/>
        <v>168.09</v>
      </c>
    </row>
    <row r="3373" spans="1:7" x14ac:dyDescent="0.25">
      <c r="A3373" s="18" t="str" cm="1">
        <f t="array" aca="1" ref="A3373" ca="1">INDIRECT("Results!" &amp; ADDRESS(ROUNDUP((ROW()-1)/10,0)+1, COLUMN()))</f>
        <v>V7</v>
      </c>
      <c r="B3373" s="18" t="str" cm="1">
        <f t="array" aca="1" ref="B3373" ca="1">INDIRECT("Results!" &amp; ADDRESS(ROUNDUP((ROW()-1)/10,0)+1, COLUMN()))</f>
        <v>Docker</v>
      </c>
      <c r="C3373" s="18" t="str" cm="1">
        <f t="array" aca="1" ref="C3373" ca="1">INDIRECT("Results!" &amp; ADDRESS(ROUNDUP((ROW()-1)/10,0)+1, COLUMN()))</f>
        <v>SPMD</v>
      </c>
      <c r="D3373" s="18" t="str" cm="1">
        <f t="array" aca="1" ref="D3373" ca="1">INDIRECT("Results!" &amp; ADDRESS(ROUNDUP((ROW()-1)/10,0)+1, COLUMN()))</f>
        <v>O3</v>
      </c>
      <c r="E3373" s="18" cm="1">
        <f t="array" aca="1" ref="E3373" ca="1">INDIRECT("Results!" &amp; ADDRESS(ROUNDUP((ROW()-1)/10,0)+1, COLUMN()))</f>
        <v>16</v>
      </c>
      <c r="F3373" s="18" t="str" cm="1">
        <f t="array" aca="1" ref="F3373" ca="1">INDIRECT("Results!" &amp; ADDRESS(ROUNDUP((ROW()-1)/10,0)+1, COLUMN()))</f>
        <v>V7DockerSPMDO316</v>
      </c>
      <c r="G3373" s="18">
        <f t="shared" ca="1" si="52"/>
        <v>168.52</v>
      </c>
    </row>
    <row r="3374" spans="1:7" x14ac:dyDescent="0.25">
      <c r="A3374" s="18" t="str" cm="1">
        <f t="array" aca="1" ref="A3374" ca="1">INDIRECT("Results!" &amp; ADDRESS(ROUNDUP((ROW()-1)/10,0)+1, COLUMN()))</f>
        <v>V7</v>
      </c>
      <c r="B3374" s="18" t="str" cm="1">
        <f t="array" aca="1" ref="B3374" ca="1">INDIRECT("Results!" &amp; ADDRESS(ROUNDUP((ROW()-1)/10,0)+1, COLUMN()))</f>
        <v>Docker</v>
      </c>
      <c r="C3374" s="18" t="str" cm="1">
        <f t="array" aca="1" ref="C3374" ca="1">INDIRECT("Results!" &amp; ADDRESS(ROUNDUP((ROW()-1)/10,0)+1, COLUMN()))</f>
        <v>SPMD</v>
      </c>
      <c r="D3374" s="18" t="str" cm="1">
        <f t="array" aca="1" ref="D3374" ca="1">INDIRECT("Results!" &amp; ADDRESS(ROUNDUP((ROW()-1)/10,0)+1, COLUMN()))</f>
        <v>O3</v>
      </c>
      <c r="E3374" s="18" cm="1">
        <f t="array" aca="1" ref="E3374" ca="1">INDIRECT("Results!" &amp; ADDRESS(ROUNDUP((ROW()-1)/10,0)+1, COLUMN()))</f>
        <v>16</v>
      </c>
      <c r="F3374" s="18" t="str" cm="1">
        <f t="array" aca="1" ref="F3374" ca="1">INDIRECT("Results!" &amp; ADDRESS(ROUNDUP((ROW()-1)/10,0)+1, COLUMN()))</f>
        <v>V7DockerSPMDO316</v>
      </c>
      <c r="G3374" s="18">
        <f t="shared" ca="1" si="52"/>
        <v>168.52</v>
      </c>
    </row>
    <row r="3375" spans="1:7" x14ac:dyDescent="0.25">
      <c r="A3375" s="18" t="str" cm="1">
        <f t="array" aca="1" ref="A3375" ca="1">INDIRECT("Results!" &amp; ADDRESS(ROUNDUP((ROW()-1)/10,0)+1, COLUMN()))</f>
        <v>V7</v>
      </c>
      <c r="B3375" s="18" t="str" cm="1">
        <f t="array" aca="1" ref="B3375" ca="1">INDIRECT("Results!" &amp; ADDRESS(ROUNDUP((ROW()-1)/10,0)+1, COLUMN()))</f>
        <v>Docker</v>
      </c>
      <c r="C3375" s="18" t="str" cm="1">
        <f t="array" aca="1" ref="C3375" ca="1">INDIRECT("Results!" &amp; ADDRESS(ROUNDUP((ROW()-1)/10,0)+1, COLUMN()))</f>
        <v>SPMD</v>
      </c>
      <c r="D3375" s="18" t="str" cm="1">
        <f t="array" aca="1" ref="D3375" ca="1">INDIRECT("Results!" &amp; ADDRESS(ROUNDUP((ROW()-1)/10,0)+1, COLUMN()))</f>
        <v>O3</v>
      </c>
      <c r="E3375" s="18" cm="1">
        <f t="array" aca="1" ref="E3375" ca="1">INDIRECT("Results!" &amp; ADDRESS(ROUNDUP((ROW()-1)/10,0)+1, COLUMN()))</f>
        <v>16</v>
      </c>
      <c r="F3375" s="18" t="str" cm="1">
        <f t="array" aca="1" ref="F3375" ca="1">INDIRECT("Results!" &amp; ADDRESS(ROUNDUP((ROW()-1)/10,0)+1, COLUMN()))</f>
        <v>V7DockerSPMDO316</v>
      </c>
      <c r="G3375" s="18">
        <f t="shared" ca="1" si="52"/>
        <v>168.59</v>
      </c>
    </row>
    <row r="3376" spans="1:7" x14ac:dyDescent="0.25">
      <c r="A3376" s="18" t="str" cm="1">
        <f t="array" aca="1" ref="A3376" ca="1">INDIRECT("Results!" &amp; ADDRESS(ROUNDUP((ROW()-1)/10,0)+1, COLUMN()))</f>
        <v>V7</v>
      </c>
      <c r="B3376" s="18" t="str" cm="1">
        <f t="array" aca="1" ref="B3376" ca="1">INDIRECT("Results!" &amp; ADDRESS(ROUNDUP((ROW()-1)/10,0)+1, COLUMN()))</f>
        <v>Docker</v>
      </c>
      <c r="C3376" s="18" t="str" cm="1">
        <f t="array" aca="1" ref="C3376" ca="1">INDIRECT("Results!" &amp; ADDRESS(ROUNDUP((ROW()-1)/10,0)+1, COLUMN()))</f>
        <v>SPMD</v>
      </c>
      <c r="D3376" s="18" t="str" cm="1">
        <f t="array" aca="1" ref="D3376" ca="1">INDIRECT("Results!" &amp; ADDRESS(ROUNDUP((ROW()-1)/10,0)+1, COLUMN()))</f>
        <v>O3</v>
      </c>
      <c r="E3376" s="18" cm="1">
        <f t="array" aca="1" ref="E3376" ca="1">INDIRECT("Results!" &amp; ADDRESS(ROUNDUP((ROW()-1)/10,0)+1, COLUMN()))</f>
        <v>16</v>
      </c>
      <c r="F3376" s="18" t="str" cm="1">
        <f t="array" aca="1" ref="F3376" ca="1">INDIRECT("Results!" &amp; ADDRESS(ROUNDUP((ROW()-1)/10,0)+1, COLUMN()))</f>
        <v>V7DockerSPMDO316</v>
      </c>
      <c r="G3376" s="18">
        <f t="shared" ca="1" si="52"/>
        <v>168.62</v>
      </c>
    </row>
    <row r="3377" spans="1:7" x14ac:dyDescent="0.25">
      <c r="A3377" s="18" t="str" cm="1">
        <f t="array" aca="1" ref="A3377" ca="1">INDIRECT("Results!" &amp; ADDRESS(ROUNDUP((ROW()-1)/10,0)+1, COLUMN()))</f>
        <v>V7</v>
      </c>
      <c r="B3377" s="18" t="str" cm="1">
        <f t="array" aca="1" ref="B3377" ca="1">INDIRECT("Results!" &amp; ADDRESS(ROUNDUP((ROW()-1)/10,0)+1, COLUMN()))</f>
        <v>Docker</v>
      </c>
      <c r="C3377" s="18" t="str" cm="1">
        <f t="array" aca="1" ref="C3377" ca="1">INDIRECT("Results!" &amp; ADDRESS(ROUNDUP((ROW()-1)/10,0)+1, COLUMN()))</f>
        <v>SPMD</v>
      </c>
      <c r="D3377" s="18" t="str" cm="1">
        <f t="array" aca="1" ref="D3377" ca="1">INDIRECT("Results!" &amp; ADDRESS(ROUNDUP((ROW()-1)/10,0)+1, COLUMN()))</f>
        <v>O3</v>
      </c>
      <c r="E3377" s="18" cm="1">
        <f t="array" aca="1" ref="E3377" ca="1">INDIRECT("Results!" &amp; ADDRESS(ROUNDUP((ROW()-1)/10,0)+1, COLUMN()))</f>
        <v>16</v>
      </c>
      <c r="F3377" s="18" t="str" cm="1">
        <f t="array" aca="1" ref="F3377" ca="1">INDIRECT("Results!" &amp; ADDRESS(ROUNDUP((ROW()-1)/10,0)+1, COLUMN()))</f>
        <v>V7DockerSPMDO316</v>
      </c>
      <c r="G3377" s="18">
        <f t="shared" ca="1" si="52"/>
        <v>168.68</v>
      </c>
    </row>
    <row r="3378" spans="1:7" x14ac:dyDescent="0.25">
      <c r="A3378" s="18" t="str" cm="1">
        <f t="array" aca="1" ref="A3378" ca="1">INDIRECT("Results!" &amp; ADDRESS(ROUNDUP((ROW()-1)/10,0)+1, COLUMN()))</f>
        <v>V7</v>
      </c>
      <c r="B3378" s="18" t="str" cm="1">
        <f t="array" aca="1" ref="B3378" ca="1">INDIRECT("Results!" &amp; ADDRESS(ROUNDUP((ROW()-1)/10,0)+1, COLUMN()))</f>
        <v>Docker</v>
      </c>
      <c r="C3378" s="18" t="str" cm="1">
        <f t="array" aca="1" ref="C3378" ca="1">INDIRECT("Results!" &amp; ADDRESS(ROUNDUP((ROW()-1)/10,0)+1, COLUMN()))</f>
        <v>SPMD</v>
      </c>
      <c r="D3378" s="18" t="str" cm="1">
        <f t="array" aca="1" ref="D3378" ca="1">INDIRECT("Results!" &amp; ADDRESS(ROUNDUP((ROW()-1)/10,0)+1, COLUMN()))</f>
        <v>O3</v>
      </c>
      <c r="E3378" s="18" cm="1">
        <f t="array" aca="1" ref="E3378" ca="1">INDIRECT("Results!" &amp; ADDRESS(ROUNDUP((ROW()-1)/10,0)+1, COLUMN()))</f>
        <v>16</v>
      </c>
      <c r="F3378" s="18" t="str" cm="1">
        <f t="array" aca="1" ref="F3378" ca="1">INDIRECT("Results!" &amp; ADDRESS(ROUNDUP((ROW()-1)/10,0)+1, COLUMN()))</f>
        <v>V7DockerSPMDO316</v>
      </c>
      <c r="G3378" s="18">
        <f t="shared" ca="1" si="52"/>
        <v>168.68</v>
      </c>
    </row>
    <row r="3379" spans="1:7" x14ac:dyDescent="0.25">
      <c r="A3379" s="18" t="str" cm="1">
        <f t="array" aca="1" ref="A3379" ca="1">INDIRECT("Results!" &amp; ADDRESS(ROUNDUP((ROW()-1)/10,0)+1, COLUMN()))</f>
        <v>V7</v>
      </c>
      <c r="B3379" s="18" t="str" cm="1">
        <f t="array" aca="1" ref="B3379" ca="1">INDIRECT("Results!" &amp; ADDRESS(ROUNDUP((ROW()-1)/10,0)+1, COLUMN()))</f>
        <v>Docker</v>
      </c>
      <c r="C3379" s="18" t="str" cm="1">
        <f t="array" aca="1" ref="C3379" ca="1">INDIRECT("Results!" &amp; ADDRESS(ROUNDUP((ROW()-1)/10,0)+1, COLUMN()))</f>
        <v>SPMD</v>
      </c>
      <c r="D3379" s="18" t="str" cm="1">
        <f t="array" aca="1" ref="D3379" ca="1">INDIRECT("Results!" &amp; ADDRESS(ROUNDUP((ROW()-1)/10,0)+1, COLUMN()))</f>
        <v>O3</v>
      </c>
      <c r="E3379" s="18" cm="1">
        <f t="array" aca="1" ref="E3379" ca="1">INDIRECT("Results!" &amp; ADDRESS(ROUNDUP((ROW()-1)/10,0)+1, COLUMN()))</f>
        <v>16</v>
      </c>
      <c r="F3379" s="18" t="str" cm="1">
        <f t="array" aca="1" ref="F3379" ca="1">INDIRECT("Results!" &amp; ADDRESS(ROUNDUP((ROW()-1)/10,0)+1, COLUMN()))</f>
        <v>V7DockerSPMDO316</v>
      </c>
      <c r="G3379" s="18">
        <f t="shared" ca="1" si="52"/>
        <v>168.72</v>
      </c>
    </row>
    <row r="3380" spans="1:7" x14ac:dyDescent="0.25">
      <c r="A3380" s="18" t="str" cm="1">
        <f t="array" aca="1" ref="A3380" ca="1">INDIRECT("Results!" &amp; ADDRESS(ROUNDUP((ROW()-1)/10,0)+1, COLUMN()))</f>
        <v>V7</v>
      </c>
      <c r="B3380" s="18" t="str" cm="1">
        <f t="array" aca="1" ref="B3380" ca="1">INDIRECT("Results!" &amp; ADDRESS(ROUNDUP((ROW()-1)/10,0)+1, COLUMN()))</f>
        <v>Docker</v>
      </c>
      <c r="C3380" s="18" t="str" cm="1">
        <f t="array" aca="1" ref="C3380" ca="1">INDIRECT("Results!" &amp; ADDRESS(ROUNDUP((ROW()-1)/10,0)+1, COLUMN()))</f>
        <v>SPMD</v>
      </c>
      <c r="D3380" s="18" t="str" cm="1">
        <f t="array" aca="1" ref="D3380" ca="1">INDIRECT("Results!" &amp; ADDRESS(ROUNDUP((ROW()-1)/10,0)+1, COLUMN()))</f>
        <v>O3</v>
      </c>
      <c r="E3380" s="18" cm="1">
        <f t="array" aca="1" ref="E3380" ca="1">INDIRECT("Results!" &amp; ADDRESS(ROUNDUP((ROW()-1)/10,0)+1, COLUMN()))</f>
        <v>16</v>
      </c>
      <c r="F3380" s="18" t="str" cm="1">
        <f t="array" aca="1" ref="F3380" ca="1">INDIRECT("Results!" &amp; ADDRESS(ROUNDUP((ROW()-1)/10,0)+1, COLUMN()))</f>
        <v>V7DockerSPMDO316</v>
      </c>
      <c r="G3380" s="18">
        <f t="shared" ca="1" si="52"/>
        <v>168.78</v>
      </c>
    </row>
    <row r="3381" spans="1:7" x14ac:dyDescent="0.25">
      <c r="A3381" s="18" t="str" cm="1">
        <f t="array" aca="1" ref="A3381" ca="1">INDIRECT("Results!" &amp; ADDRESS(ROUNDUP((ROW()-1)/10,0)+1, COLUMN()))</f>
        <v>V7</v>
      </c>
      <c r="B3381" s="18" t="str" cm="1">
        <f t="array" aca="1" ref="B3381" ca="1">INDIRECT("Results!" &amp; ADDRESS(ROUNDUP((ROW()-1)/10,0)+1, COLUMN()))</f>
        <v>Docker</v>
      </c>
      <c r="C3381" s="18" t="str" cm="1">
        <f t="array" aca="1" ref="C3381" ca="1">INDIRECT("Results!" &amp; ADDRESS(ROUNDUP((ROW()-1)/10,0)+1, COLUMN()))</f>
        <v>SPMD</v>
      </c>
      <c r="D3381" s="18" t="str" cm="1">
        <f t="array" aca="1" ref="D3381" ca="1">INDIRECT("Results!" &amp; ADDRESS(ROUNDUP((ROW()-1)/10,0)+1, COLUMN()))</f>
        <v>O3</v>
      </c>
      <c r="E3381" s="18" cm="1">
        <f t="array" aca="1" ref="E3381" ca="1">INDIRECT("Results!" &amp; ADDRESS(ROUNDUP((ROW()-1)/10,0)+1, COLUMN()))</f>
        <v>16</v>
      </c>
      <c r="F3381" s="18" t="str" cm="1">
        <f t="array" aca="1" ref="F3381" ca="1">INDIRECT("Results!" &amp; ADDRESS(ROUNDUP((ROW()-1)/10,0)+1, COLUMN()))</f>
        <v>V7DockerSPMDO316</v>
      </c>
      <c r="G3381" s="18">
        <f t="shared" ca="1" si="52"/>
        <v>169.18</v>
      </c>
    </row>
    <row r="3382" spans="1:7" x14ac:dyDescent="0.25">
      <c r="A3382" s="18" t="str" cm="1">
        <f t="array" aca="1" ref="A3382" ca="1">INDIRECT("Results!" &amp; ADDRESS(ROUNDUP((ROW()-1)/10,0)+1, COLUMN()))</f>
        <v>V7</v>
      </c>
      <c r="B3382" s="18" t="str" cm="1">
        <f t="array" aca="1" ref="B3382" ca="1">INDIRECT("Results!" &amp; ADDRESS(ROUNDUP((ROW()-1)/10,0)+1, COLUMN()))</f>
        <v>Docker</v>
      </c>
      <c r="C3382" s="18" t="str" cm="1">
        <f t="array" aca="1" ref="C3382" ca="1">INDIRECT("Results!" &amp; ADDRESS(ROUNDUP((ROW()-1)/10,0)+1, COLUMN()))</f>
        <v>SPMD</v>
      </c>
      <c r="D3382" s="18" t="str" cm="1">
        <f t="array" aca="1" ref="D3382" ca="1">INDIRECT("Results!" &amp; ADDRESS(ROUNDUP((ROW()-1)/10,0)+1, COLUMN()))</f>
        <v>O3</v>
      </c>
      <c r="E3382" s="18" cm="1">
        <f t="array" aca="1" ref="E3382" ca="1">INDIRECT("Results!" &amp; ADDRESS(ROUNDUP((ROW()-1)/10,0)+1, COLUMN()))</f>
        <v>20</v>
      </c>
      <c r="F3382" s="18" t="str" cm="1">
        <f t="array" aca="1" ref="F3382" ca="1">INDIRECT("Results!" &amp; ADDRESS(ROUNDUP((ROW()-1)/10,0)+1, COLUMN()))</f>
        <v>V7DockerSPMDO320</v>
      </c>
      <c r="G3382" s="18">
        <f t="shared" ca="1" si="52"/>
        <v>137.5</v>
      </c>
    </row>
    <row r="3383" spans="1:7" x14ac:dyDescent="0.25">
      <c r="A3383" s="18" t="str" cm="1">
        <f t="array" aca="1" ref="A3383" ca="1">INDIRECT("Results!" &amp; ADDRESS(ROUNDUP((ROW()-1)/10,0)+1, COLUMN()))</f>
        <v>V7</v>
      </c>
      <c r="B3383" s="18" t="str" cm="1">
        <f t="array" aca="1" ref="B3383" ca="1">INDIRECT("Results!" &amp; ADDRESS(ROUNDUP((ROW()-1)/10,0)+1, COLUMN()))</f>
        <v>Docker</v>
      </c>
      <c r="C3383" s="18" t="str" cm="1">
        <f t="array" aca="1" ref="C3383" ca="1">INDIRECT("Results!" &amp; ADDRESS(ROUNDUP((ROW()-1)/10,0)+1, COLUMN()))</f>
        <v>SPMD</v>
      </c>
      <c r="D3383" s="18" t="str" cm="1">
        <f t="array" aca="1" ref="D3383" ca="1">INDIRECT("Results!" &amp; ADDRESS(ROUNDUP((ROW()-1)/10,0)+1, COLUMN()))</f>
        <v>O3</v>
      </c>
      <c r="E3383" s="18" cm="1">
        <f t="array" aca="1" ref="E3383" ca="1">INDIRECT("Results!" &amp; ADDRESS(ROUNDUP((ROW()-1)/10,0)+1, COLUMN()))</f>
        <v>20</v>
      </c>
      <c r="F3383" s="18" t="str" cm="1">
        <f t="array" aca="1" ref="F3383" ca="1">INDIRECT("Results!" &amp; ADDRESS(ROUNDUP((ROW()-1)/10,0)+1, COLUMN()))</f>
        <v>V7DockerSPMDO320</v>
      </c>
      <c r="G3383" s="18">
        <f t="shared" ca="1" si="52"/>
        <v>137.51</v>
      </c>
    </row>
    <row r="3384" spans="1:7" x14ac:dyDescent="0.25">
      <c r="A3384" s="18" t="str" cm="1">
        <f t="array" aca="1" ref="A3384" ca="1">INDIRECT("Results!" &amp; ADDRESS(ROUNDUP((ROW()-1)/10,0)+1, COLUMN()))</f>
        <v>V7</v>
      </c>
      <c r="B3384" s="18" t="str" cm="1">
        <f t="array" aca="1" ref="B3384" ca="1">INDIRECT("Results!" &amp; ADDRESS(ROUNDUP((ROW()-1)/10,0)+1, COLUMN()))</f>
        <v>Docker</v>
      </c>
      <c r="C3384" s="18" t="str" cm="1">
        <f t="array" aca="1" ref="C3384" ca="1">INDIRECT("Results!" &amp; ADDRESS(ROUNDUP((ROW()-1)/10,0)+1, COLUMN()))</f>
        <v>SPMD</v>
      </c>
      <c r="D3384" s="18" t="str" cm="1">
        <f t="array" aca="1" ref="D3384" ca="1">INDIRECT("Results!" &amp; ADDRESS(ROUNDUP((ROW()-1)/10,0)+1, COLUMN()))</f>
        <v>O3</v>
      </c>
      <c r="E3384" s="18" cm="1">
        <f t="array" aca="1" ref="E3384" ca="1">INDIRECT("Results!" &amp; ADDRESS(ROUNDUP((ROW()-1)/10,0)+1, COLUMN()))</f>
        <v>20</v>
      </c>
      <c r="F3384" s="18" t="str" cm="1">
        <f t="array" aca="1" ref="F3384" ca="1">INDIRECT("Results!" &amp; ADDRESS(ROUNDUP((ROW()-1)/10,0)+1, COLUMN()))</f>
        <v>V7DockerSPMDO320</v>
      </c>
      <c r="G3384" s="18">
        <f t="shared" ca="1" si="52"/>
        <v>137.57999999999998</v>
      </c>
    </row>
    <row r="3385" spans="1:7" x14ac:dyDescent="0.25">
      <c r="A3385" s="18" t="str" cm="1">
        <f t="array" aca="1" ref="A3385" ca="1">INDIRECT("Results!" &amp; ADDRESS(ROUNDUP((ROW()-1)/10,0)+1, COLUMN()))</f>
        <v>V7</v>
      </c>
      <c r="B3385" s="18" t="str" cm="1">
        <f t="array" aca="1" ref="B3385" ca="1">INDIRECT("Results!" &amp; ADDRESS(ROUNDUP((ROW()-1)/10,0)+1, COLUMN()))</f>
        <v>Docker</v>
      </c>
      <c r="C3385" s="18" t="str" cm="1">
        <f t="array" aca="1" ref="C3385" ca="1">INDIRECT("Results!" &amp; ADDRESS(ROUNDUP((ROW()-1)/10,0)+1, COLUMN()))</f>
        <v>SPMD</v>
      </c>
      <c r="D3385" s="18" t="str" cm="1">
        <f t="array" aca="1" ref="D3385" ca="1">INDIRECT("Results!" &amp; ADDRESS(ROUNDUP((ROW()-1)/10,0)+1, COLUMN()))</f>
        <v>O3</v>
      </c>
      <c r="E3385" s="18" cm="1">
        <f t="array" aca="1" ref="E3385" ca="1">INDIRECT("Results!" &amp; ADDRESS(ROUNDUP((ROW()-1)/10,0)+1, COLUMN()))</f>
        <v>20</v>
      </c>
      <c r="F3385" s="18" t="str" cm="1">
        <f t="array" aca="1" ref="F3385" ca="1">INDIRECT("Results!" &amp; ADDRESS(ROUNDUP((ROW()-1)/10,0)+1, COLUMN()))</f>
        <v>V7DockerSPMDO320</v>
      </c>
      <c r="G3385" s="18">
        <f t="shared" ca="1" si="52"/>
        <v>137.6</v>
      </c>
    </row>
    <row r="3386" spans="1:7" x14ac:dyDescent="0.25">
      <c r="A3386" s="18" t="str" cm="1">
        <f t="array" aca="1" ref="A3386" ca="1">INDIRECT("Results!" &amp; ADDRESS(ROUNDUP((ROW()-1)/10,0)+1, COLUMN()))</f>
        <v>V7</v>
      </c>
      <c r="B3386" s="18" t="str" cm="1">
        <f t="array" aca="1" ref="B3386" ca="1">INDIRECT("Results!" &amp; ADDRESS(ROUNDUP((ROW()-1)/10,0)+1, COLUMN()))</f>
        <v>Docker</v>
      </c>
      <c r="C3386" s="18" t="str" cm="1">
        <f t="array" aca="1" ref="C3386" ca="1">INDIRECT("Results!" &amp; ADDRESS(ROUNDUP((ROW()-1)/10,0)+1, COLUMN()))</f>
        <v>SPMD</v>
      </c>
      <c r="D3386" s="18" t="str" cm="1">
        <f t="array" aca="1" ref="D3386" ca="1">INDIRECT("Results!" &amp; ADDRESS(ROUNDUP((ROW()-1)/10,0)+1, COLUMN()))</f>
        <v>O3</v>
      </c>
      <c r="E3386" s="18" cm="1">
        <f t="array" aca="1" ref="E3386" ca="1">INDIRECT("Results!" &amp; ADDRESS(ROUNDUP((ROW()-1)/10,0)+1, COLUMN()))</f>
        <v>20</v>
      </c>
      <c r="F3386" s="18" t="str" cm="1">
        <f t="array" aca="1" ref="F3386" ca="1">INDIRECT("Results!" &amp; ADDRESS(ROUNDUP((ROW()-1)/10,0)+1, COLUMN()))</f>
        <v>V7DockerSPMDO320</v>
      </c>
      <c r="G3386" s="18">
        <f t="shared" ca="1" si="52"/>
        <v>137.62</v>
      </c>
    </row>
    <row r="3387" spans="1:7" x14ac:dyDescent="0.25">
      <c r="A3387" s="18" t="str" cm="1">
        <f t="array" aca="1" ref="A3387" ca="1">INDIRECT("Results!" &amp; ADDRESS(ROUNDUP((ROW()-1)/10,0)+1, COLUMN()))</f>
        <v>V7</v>
      </c>
      <c r="B3387" s="18" t="str" cm="1">
        <f t="array" aca="1" ref="B3387" ca="1">INDIRECT("Results!" &amp; ADDRESS(ROUNDUP((ROW()-1)/10,0)+1, COLUMN()))</f>
        <v>Docker</v>
      </c>
      <c r="C3387" s="18" t="str" cm="1">
        <f t="array" aca="1" ref="C3387" ca="1">INDIRECT("Results!" &amp; ADDRESS(ROUNDUP((ROW()-1)/10,0)+1, COLUMN()))</f>
        <v>SPMD</v>
      </c>
      <c r="D3387" s="18" t="str" cm="1">
        <f t="array" aca="1" ref="D3387" ca="1">INDIRECT("Results!" &amp; ADDRESS(ROUNDUP((ROW()-1)/10,0)+1, COLUMN()))</f>
        <v>O3</v>
      </c>
      <c r="E3387" s="18" cm="1">
        <f t="array" aca="1" ref="E3387" ca="1">INDIRECT("Results!" &amp; ADDRESS(ROUNDUP((ROW()-1)/10,0)+1, COLUMN()))</f>
        <v>20</v>
      </c>
      <c r="F3387" s="18" t="str" cm="1">
        <f t="array" aca="1" ref="F3387" ca="1">INDIRECT("Results!" &amp; ADDRESS(ROUNDUP((ROW()-1)/10,0)+1, COLUMN()))</f>
        <v>V7DockerSPMDO320</v>
      </c>
      <c r="G3387" s="18">
        <f t="shared" ca="1" si="52"/>
        <v>137.63999999999999</v>
      </c>
    </row>
    <row r="3388" spans="1:7" x14ac:dyDescent="0.25">
      <c r="A3388" s="18" t="str" cm="1">
        <f t="array" aca="1" ref="A3388" ca="1">INDIRECT("Results!" &amp; ADDRESS(ROUNDUP((ROW()-1)/10,0)+1, COLUMN()))</f>
        <v>V7</v>
      </c>
      <c r="B3388" s="18" t="str" cm="1">
        <f t="array" aca="1" ref="B3388" ca="1">INDIRECT("Results!" &amp; ADDRESS(ROUNDUP((ROW()-1)/10,0)+1, COLUMN()))</f>
        <v>Docker</v>
      </c>
      <c r="C3388" s="18" t="str" cm="1">
        <f t="array" aca="1" ref="C3388" ca="1">INDIRECT("Results!" &amp; ADDRESS(ROUNDUP((ROW()-1)/10,0)+1, COLUMN()))</f>
        <v>SPMD</v>
      </c>
      <c r="D3388" s="18" t="str" cm="1">
        <f t="array" aca="1" ref="D3388" ca="1">INDIRECT("Results!" &amp; ADDRESS(ROUNDUP((ROW()-1)/10,0)+1, COLUMN()))</f>
        <v>O3</v>
      </c>
      <c r="E3388" s="18" cm="1">
        <f t="array" aca="1" ref="E3388" ca="1">INDIRECT("Results!" &amp; ADDRESS(ROUNDUP((ROW()-1)/10,0)+1, COLUMN()))</f>
        <v>20</v>
      </c>
      <c r="F3388" s="18" t="str" cm="1">
        <f t="array" aca="1" ref="F3388" ca="1">INDIRECT("Results!" &amp; ADDRESS(ROUNDUP((ROW()-1)/10,0)+1, COLUMN()))</f>
        <v>V7DockerSPMDO320</v>
      </c>
      <c r="G3388" s="18">
        <f t="shared" ca="1" si="52"/>
        <v>137.69999999999999</v>
      </c>
    </row>
    <row r="3389" spans="1:7" x14ac:dyDescent="0.25">
      <c r="A3389" s="18" t="str" cm="1">
        <f t="array" aca="1" ref="A3389" ca="1">INDIRECT("Results!" &amp; ADDRESS(ROUNDUP((ROW()-1)/10,0)+1, COLUMN()))</f>
        <v>V7</v>
      </c>
      <c r="B3389" s="18" t="str" cm="1">
        <f t="array" aca="1" ref="B3389" ca="1">INDIRECT("Results!" &amp; ADDRESS(ROUNDUP((ROW()-1)/10,0)+1, COLUMN()))</f>
        <v>Docker</v>
      </c>
      <c r="C3389" s="18" t="str" cm="1">
        <f t="array" aca="1" ref="C3389" ca="1">INDIRECT("Results!" &amp; ADDRESS(ROUNDUP((ROW()-1)/10,0)+1, COLUMN()))</f>
        <v>SPMD</v>
      </c>
      <c r="D3389" s="18" t="str" cm="1">
        <f t="array" aca="1" ref="D3389" ca="1">INDIRECT("Results!" &amp; ADDRESS(ROUNDUP((ROW()-1)/10,0)+1, COLUMN()))</f>
        <v>O3</v>
      </c>
      <c r="E3389" s="18" cm="1">
        <f t="array" aca="1" ref="E3389" ca="1">INDIRECT("Results!" &amp; ADDRESS(ROUNDUP((ROW()-1)/10,0)+1, COLUMN()))</f>
        <v>20</v>
      </c>
      <c r="F3389" s="18" t="str" cm="1">
        <f t="array" aca="1" ref="F3389" ca="1">INDIRECT("Results!" &amp; ADDRESS(ROUNDUP((ROW()-1)/10,0)+1, COLUMN()))</f>
        <v>V7DockerSPMDO320</v>
      </c>
      <c r="G3389" s="18">
        <f t="shared" ca="1" si="52"/>
        <v>137.71</v>
      </c>
    </row>
    <row r="3390" spans="1:7" x14ac:dyDescent="0.25">
      <c r="A3390" s="18" t="str" cm="1">
        <f t="array" aca="1" ref="A3390" ca="1">INDIRECT("Results!" &amp; ADDRESS(ROUNDUP((ROW()-1)/10,0)+1, COLUMN()))</f>
        <v>V7</v>
      </c>
      <c r="B3390" s="18" t="str" cm="1">
        <f t="array" aca="1" ref="B3390" ca="1">INDIRECT("Results!" &amp; ADDRESS(ROUNDUP((ROW()-1)/10,0)+1, COLUMN()))</f>
        <v>Docker</v>
      </c>
      <c r="C3390" s="18" t="str" cm="1">
        <f t="array" aca="1" ref="C3390" ca="1">INDIRECT("Results!" &amp; ADDRESS(ROUNDUP((ROW()-1)/10,0)+1, COLUMN()))</f>
        <v>SPMD</v>
      </c>
      <c r="D3390" s="18" t="str" cm="1">
        <f t="array" aca="1" ref="D3390" ca="1">INDIRECT("Results!" &amp; ADDRESS(ROUNDUP((ROW()-1)/10,0)+1, COLUMN()))</f>
        <v>O3</v>
      </c>
      <c r="E3390" s="18" cm="1">
        <f t="array" aca="1" ref="E3390" ca="1">INDIRECT("Results!" &amp; ADDRESS(ROUNDUP((ROW()-1)/10,0)+1, COLUMN()))</f>
        <v>20</v>
      </c>
      <c r="F3390" s="18" t="str" cm="1">
        <f t="array" aca="1" ref="F3390" ca="1">INDIRECT("Results!" &amp; ADDRESS(ROUNDUP((ROW()-1)/10,0)+1, COLUMN()))</f>
        <v>V7DockerSPMDO320</v>
      </c>
      <c r="G3390" s="18">
        <f t="shared" ca="1" si="52"/>
        <v>137.75</v>
      </c>
    </row>
    <row r="3391" spans="1:7" x14ac:dyDescent="0.25">
      <c r="A3391" s="18" t="str" cm="1">
        <f t="array" aca="1" ref="A3391" ca="1">INDIRECT("Results!" &amp; ADDRESS(ROUNDUP((ROW()-1)/10,0)+1, COLUMN()))</f>
        <v>V7</v>
      </c>
      <c r="B3391" s="18" t="str" cm="1">
        <f t="array" aca="1" ref="B3391" ca="1">INDIRECT("Results!" &amp; ADDRESS(ROUNDUP((ROW()-1)/10,0)+1, COLUMN()))</f>
        <v>Docker</v>
      </c>
      <c r="C3391" s="18" t="str" cm="1">
        <f t="array" aca="1" ref="C3391" ca="1">INDIRECT("Results!" &amp; ADDRESS(ROUNDUP((ROW()-1)/10,0)+1, COLUMN()))</f>
        <v>SPMD</v>
      </c>
      <c r="D3391" s="18" t="str" cm="1">
        <f t="array" aca="1" ref="D3391" ca="1">INDIRECT("Results!" &amp; ADDRESS(ROUNDUP((ROW()-1)/10,0)+1, COLUMN()))</f>
        <v>O3</v>
      </c>
      <c r="E3391" s="18" cm="1">
        <f t="array" aca="1" ref="E3391" ca="1">INDIRECT("Results!" &amp; ADDRESS(ROUNDUP((ROW()-1)/10,0)+1, COLUMN()))</f>
        <v>20</v>
      </c>
      <c r="F3391" s="18" t="str" cm="1">
        <f t="array" aca="1" ref="F3391" ca="1">INDIRECT("Results!" &amp; ADDRESS(ROUNDUP((ROW()-1)/10,0)+1, COLUMN()))</f>
        <v>V7DockerSPMDO320</v>
      </c>
      <c r="G3391" s="18">
        <f t="shared" ca="1" si="52"/>
        <v>138.72</v>
      </c>
    </row>
    <row r="3392" spans="1:7" x14ac:dyDescent="0.25">
      <c r="A3392" s="18" t="str" cm="1">
        <f t="array" aca="1" ref="A3392" ca="1">INDIRECT("Results!" &amp; ADDRESS(ROUNDUP((ROW()-1)/10,0)+1, COLUMN()))</f>
        <v>V7</v>
      </c>
      <c r="B3392" s="18" t="str" cm="1">
        <f t="array" aca="1" ref="B3392" ca="1">INDIRECT("Results!" &amp; ADDRESS(ROUNDUP((ROW()-1)/10,0)+1, COLUMN()))</f>
        <v>Docker</v>
      </c>
      <c r="C3392" s="18" t="str" cm="1">
        <f t="array" aca="1" ref="C3392" ca="1">INDIRECT("Results!" &amp; ADDRESS(ROUNDUP((ROW()-1)/10,0)+1, COLUMN()))</f>
        <v>SPMD</v>
      </c>
      <c r="D3392" s="18" t="str" cm="1">
        <f t="array" aca="1" ref="D3392" ca="1">INDIRECT("Results!" &amp; ADDRESS(ROUNDUP((ROW()-1)/10,0)+1, COLUMN()))</f>
        <v>O3</v>
      </c>
      <c r="E3392" s="18" cm="1">
        <f t="array" aca="1" ref="E3392" ca="1">INDIRECT("Results!" &amp; ADDRESS(ROUNDUP((ROW()-1)/10,0)+1, COLUMN()))</f>
        <v>24</v>
      </c>
      <c r="F3392" s="18" t="str" cm="1">
        <f t="array" aca="1" ref="F3392" ca="1">INDIRECT("Results!" &amp; ADDRESS(ROUNDUP((ROW()-1)/10,0)+1, COLUMN()))</f>
        <v>V7DockerSPMDO324</v>
      </c>
      <c r="G3392" s="18">
        <f t="shared" ca="1" si="52"/>
        <v>115.41</v>
      </c>
    </row>
    <row r="3393" spans="1:7" x14ac:dyDescent="0.25">
      <c r="A3393" s="18" t="str" cm="1">
        <f t="array" aca="1" ref="A3393" ca="1">INDIRECT("Results!" &amp; ADDRESS(ROUNDUP((ROW()-1)/10,0)+1, COLUMN()))</f>
        <v>V7</v>
      </c>
      <c r="B3393" s="18" t="str" cm="1">
        <f t="array" aca="1" ref="B3393" ca="1">INDIRECT("Results!" &amp; ADDRESS(ROUNDUP((ROW()-1)/10,0)+1, COLUMN()))</f>
        <v>Docker</v>
      </c>
      <c r="C3393" s="18" t="str" cm="1">
        <f t="array" aca="1" ref="C3393" ca="1">INDIRECT("Results!" &amp; ADDRESS(ROUNDUP((ROW()-1)/10,0)+1, COLUMN()))</f>
        <v>SPMD</v>
      </c>
      <c r="D3393" s="18" t="str" cm="1">
        <f t="array" aca="1" ref="D3393" ca="1">INDIRECT("Results!" &amp; ADDRESS(ROUNDUP((ROW()-1)/10,0)+1, COLUMN()))</f>
        <v>O3</v>
      </c>
      <c r="E3393" s="18" cm="1">
        <f t="array" aca="1" ref="E3393" ca="1">INDIRECT("Results!" &amp; ADDRESS(ROUNDUP((ROW()-1)/10,0)+1, COLUMN()))</f>
        <v>24</v>
      </c>
      <c r="F3393" s="18" t="str" cm="1">
        <f t="array" aca="1" ref="F3393" ca="1">INDIRECT("Results!" &amp; ADDRESS(ROUNDUP((ROW()-1)/10,0)+1, COLUMN()))</f>
        <v>V7DockerSPMDO324</v>
      </c>
      <c r="G3393" s="18">
        <f t="shared" ca="1" si="52"/>
        <v>115.6</v>
      </c>
    </row>
    <row r="3394" spans="1:7" x14ac:dyDescent="0.25">
      <c r="A3394" s="18" t="str" cm="1">
        <f t="array" aca="1" ref="A3394" ca="1">INDIRECT("Results!" &amp; ADDRESS(ROUNDUP((ROW()-1)/10,0)+1, COLUMN()))</f>
        <v>V7</v>
      </c>
      <c r="B3394" s="18" t="str" cm="1">
        <f t="array" aca="1" ref="B3394" ca="1">INDIRECT("Results!" &amp; ADDRESS(ROUNDUP((ROW()-1)/10,0)+1, COLUMN()))</f>
        <v>Docker</v>
      </c>
      <c r="C3394" s="18" t="str" cm="1">
        <f t="array" aca="1" ref="C3394" ca="1">INDIRECT("Results!" &amp; ADDRESS(ROUNDUP((ROW()-1)/10,0)+1, COLUMN()))</f>
        <v>SPMD</v>
      </c>
      <c r="D3394" s="18" t="str" cm="1">
        <f t="array" aca="1" ref="D3394" ca="1">INDIRECT("Results!" &amp; ADDRESS(ROUNDUP((ROW()-1)/10,0)+1, COLUMN()))</f>
        <v>O3</v>
      </c>
      <c r="E3394" s="18" cm="1">
        <f t="array" aca="1" ref="E3394" ca="1">INDIRECT("Results!" &amp; ADDRESS(ROUNDUP((ROW()-1)/10,0)+1, COLUMN()))</f>
        <v>24</v>
      </c>
      <c r="F3394" s="18" t="str" cm="1">
        <f t="array" aca="1" ref="F3394" ca="1">INDIRECT("Results!" &amp; ADDRESS(ROUNDUP((ROW()-1)/10,0)+1, COLUMN()))</f>
        <v>V7DockerSPMDO324</v>
      </c>
      <c r="G3394" s="18">
        <f t="shared" ca="1" si="52"/>
        <v>115.61</v>
      </c>
    </row>
    <row r="3395" spans="1:7" x14ac:dyDescent="0.25">
      <c r="A3395" s="18" t="str" cm="1">
        <f t="array" aca="1" ref="A3395" ca="1">INDIRECT("Results!" &amp; ADDRESS(ROUNDUP((ROW()-1)/10,0)+1, COLUMN()))</f>
        <v>V7</v>
      </c>
      <c r="B3395" s="18" t="str" cm="1">
        <f t="array" aca="1" ref="B3395" ca="1">INDIRECT("Results!" &amp; ADDRESS(ROUNDUP((ROW()-1)/10,0)+1, COLUMN()))</f>
        <v>Docker</v>
      </c>
      <c r="C3395" s="18" t="str" cm="1">
        <f t="array" aca="1" ref="C3395" ca="1">INDIRECT("Results!" &amp; ADDRESS(ROUNDUP((ROW()-1)/10,0)+1, COLUMN()))</f>
        <v>SPMD</v>
      </c>
      <c r="D3395" s="18" t="str" cm="1">
        <f t="array" aca="1" ref="D3395" ca="1">INDIRECT("Results!" &amp; ADDRESS(ROUNDUP((ROW()-1)/10,0)+1, COLUMN()))</f>
        <v>O3</v>
      </c>
      <c r="E3395" s="18" cm="1">
        <f t="array" aca="1" ref="E3395" ca="1">INDIRECT("Results!" &amp; ADDRESS(ROUNDUP((ROW()-1)/10,0)+1, COLUMN()))</f>
        <v>24</v>
      </c>
      <c r="F3395" s="18" t="str" cm="1">
        <f t="array" aca="1" ref="F3395" ca="1">INDIRECT("Results!" &amp; ADDRESS(ROUNDUP((ROW()-1)/10,0)+1, COLUMN()))</f>
        <v>V7DockerSPMDO324</v>
      </c>
      <c r="G3395" s="18">
        <f t="shared" ref="G3395:G3458" ca="1" si="53">IFERROR(SMALL(INDIRECT("Results!" &amp; ADDRESS(ROUNDUP((ROW()-1)/10,0)+1, COLUMN()+18) &amp; ":"  &amp; ADDRESS(ROUNDUP((ROW()-1)/10,0)+1, COLUMN()+47)),MOD((ROW()-2),10)+1),"")</f>
        <v>115.61</v>
      </c>
    </row>
    <row r="3396" spans="1:7" x14ac:dyDescent="0.25">
      <c r="A3396" s="18" t="str" cm="1">
        <f t="array" aca="1" ref="A3396" ca="1">INDIRECT("Results!" &amp; ADDRESS(ROUNDUP((ROW()-1)/10,0)+1, COLUMN()))</f>
        <v>V7</v>
      </c>
      <c r="B3396" s="18" t="str" cm="1">
        <f t="array" aca="1" ref="B3396" ca="1">INDIRECT("Results!" &amp; ADDRESS(ROUNDUP((ROW()-1)/10,0)+1, COLUMN()))</f>
        <v>Docker</v>
      </c>
      <c r="C3396" s="18" t="str" cm="1">
        <f t="array" aca="1" ref="C3396" ca="1">INDIRECT("Results!" &amp; ADDRESS(ROUNDUP((ROW()-1)/10,0)+1, COLUMN()))</f>
        <v>SPMD</v>
      </c>
      <c r="D3396" s="18" t="str" cm="1">
        <f t="array" aca="1" ref="D3396" ca="1">INDIRECT("Results!" &amp; ADDRESS(ROUNDUP((ROW()-1)/10,0)+1, COLUMN()))</f>
        <v>O3</v>
      </c>
      <c r="E3396" s="18" cm="1">
        <f t="array" aca="1" ref="E3396" ca="1">INDIRECT("Results!" &amp; ADDRESS(ROUNDUP((ROW()-1)/10,0)+1, COLUMN()))</f>
        <v>24</v>
      </c>
      <c r="F3396" s="18" t="str" cm="1">
        <f t="array" aca="1" ref="F3396" ca="1">INDIRECT("Results!" &amp; ADDRESS(ROUNDUP((ROW()-1)/10,0)+1, COLUMN()))</f>
        <v>V7DockerSPMDO324</v>
      </c>
      <c r="G3396" s="18">
        <f t="shared" ca="1" si="53"/>
        <v>115.75</v>
      </c>
    </row>
    <row r="3397" spans="1:7" x14ac:dyDescent="0.25">
      <c r="A3397" s="18" t="str" cm="1">
        <f t="array" aca="1" ref="A3397" ca="1">INDIRECT("Results!" &amp; ADDRESS(ROUNDUP((ROW()-1)/10,0)+1, COLUMN()))</f>
        <v>V7</v>
      </c>
      <c r="B3397" s="18" t="str" cm="1">
        <f t="array" aca="1" ref="B3397" ca="1">INDIRECT("Results!" &amp; ADDRESS(ROUNDUP((ROW()-1)/10,0)+1, COLUMN()))</f>
        <v>Docker</v>
      </c>
      <c r="C3397" s="18" t="str" cm="1">
        <f t="array" aca="1" ref="C3397" ca="1">INDIRECT("Results!" &amp; ADDRESS(ROUNDUP((ROW()-1)/10,0)+1, COLUMN()))</f>
        <v>SPMD</v>
      </c>
      <c r="D3397" s="18" t="str" cm="1">
        <f t="array" aca="1" ref="D3397" ca="1">INDIRECT("Results!" &amp; ADDRESS(ROUNDUP((ROW()-1)/10,0)+1, COLUMN()))</f>
        <v>O3</v>
      </c>
      <c r="E3397" s="18" cm="1">
        <f t="array" aca="1" ref="E3397" ca="1">INDIRECT("Results!" &amp; ADDRESS(ROUNDUP((ROW()-1)/10,0)+1, COLUMN()))</f>
        <v>24</v>
      </c>
      <c r="F3397" s="18" t="str" cm="1">
        <f t="array" aca="1" ref="F3397" ca="1">INDIRECT("Results!" &amp; ADDRESS(ROUNDUP((ROW()-1)/10,0)+1, COLUMN()))</f>
        <v>V7DockerSPMDO324</v>
      </c>
      <c r="G3397" s="18">
        <f t="shared" ca="1" si="53"/>
        <v>115.84</v>
      </c>
    </row>
    <row r="3398" spans="1:7" x14ac:dyDescent="0.25">
      <c r="A3398" s="18" t="str" cm="1">
        <f t="array" aca="1" ref="A3398" ca="1">INDIRECT("Results!" &amp; ADDRESS(ROUNDUP((ROW()-1)/10,0)+1, COLUMN()))</f>
        <v>V7</v>
      </c>
      <c r="B3398" s="18" t="str" cm="1">
        <f t="array" aca="1" ref="B3398" ca="1">INDIRECT("Results!" &amp; ADDRESS(ROUNDUP((ROW()-1)/10,0)+1, COLUMN()))</f>
        <v>Docker</v>
      </c>
      <c r="C3398" s="18" t="str" cm="1">
        <f t="array" aca="1" ref="C3398" ca="1">INDIRECT("Results!" &amp; ADDRESS(ROUNDUP((ROW()-1)/10,0)+1, COLUMN()))</f>
        <v>SPMD</v>
      </c>
      <c r="D3398" s="18" t="str" cm="1">
        <f t="array" aca="1" ref="D3398" ca="1">INDIRECT("Results!" &amp; ADDRESS(ROUNDUP((ROW()-1)/10,0)+1, COLUMN()))</f>
        <v>O3</v>
      </c>
      <c r="E3398" s="18" cm="1">
        <f t="array" aca="1" ref="E3398" ca="1">INDIRECT("Results!" &amp; ADDRESS(ROUNDUP((ROW()-1)/10,0)+1, COLUMN()))</f>
        <v>24</v>
      </c>
      <c r="F3398" s="18" t="str" cm="1">
        <f t="array" aca="1" ref="F3398" ca="1">INDIRECT("Results!" &amp; ADDRESS(ROUNDUP((ROW()-1)/10,0)+1, COLUMN()))</f>
        <v>V7DockerSPMDO324</v>
      </c>
      <c r="G3398" s="18">
        <f t="shared" ca="1" si="53"/>
        <v>115.86</v>
      </c>
    </row>
    <row r="3399" spans="1:7" x14ac:dyDescent="0.25">
      <c r="A3399" s="18" t="str" cm="1">
        <f t="array" aca="1" ref="A3399" ca="1">INDIRECT("Results!" &amp; ADDRESS(ROUNDUP((ROW()-1)/10,0)+1, COLUMN()))</f>
        <v>V7</v>
      </c>
      <c r="B3399" s="18" t="str" cm="1">
        <f t="array" aca="1" ref="B3399" ca="1">INDIRECT("Results!" &amp; ADDRESS(ROUNDUP((ROW()-1)/10,0)+1, COLUMN()))</f>
        <v>Docker</v>
      </c>
      <c r="C3399" s="18" t="str" cm="1">
        <f t="array" aca="1" ref="C3399" ca="1">INDIRECT("Results!" &amp; ADDRESS(ROUNDUP((ROW()-1)/10,0)+1, COLUMN()))</f>
        <v>SPMD</v>
      </c>
      <c r="D3399" s="18" t="str" cm="1">
        <f t="array" aca="1" ref="D3399" ca="1">INDIRECT("Results!" &amp; ADDRESS(ROUNDUP((ROW()-1)/10,0)+1, COLUMN()))</f>
        <v>O3</v>
      </c>
      <c r="E3399" s="18" cm="1">
        <f t="array" aca="1" ref="E3399" ca="1">INDIRECT("Results!" &amp; ADDRESS(ROUNDUP((ROW()-1)/10,0)+1, COLUMN()))</f>
        <v>24</v>
      </c>
      <c r="F3399" s="18" t="str" cm="1">
        <f t="array" aca="1" ref="F3399" ca="1">INDIRECT("Results!" &amp; ADDRESS(ROUNDUP((ROW()-1)/10,0)+1, COLUMN()))</f>
        <v>V7DockerSPMDO324</v>
      </c>
      <c r="G3399" s="18">
        <f t="shared" ca="1" si="53"/>
        <v>115.9</v>
      </c>
    </row>
    <row r="3400" spans="1:7" x14ac:dyDescent="0.25">
      <c r="A3400" s="18" t="str" cm="1">
        <f t="array" aca="1" ref="A3400" ca="1">INDIRECT("Results!" &amp; ADDRESS(ROUNDUP((ROW()-1)/10,0)+1, COLUMN()))</f>
        <v>V7</v>
      </c>
      <c r="B3400" s="18" t="str" cm="1">
        <f t="array" aca="1" ref="B3400" ca="1">INDIRECT("Results!" &amp; ADDRESS(ROUNDUP((ROW()-1)/10,0)+1, COLUMN()))</f>
        <v>Docker</v>
      </c>
      <c r="C3400" s="18" t="str" cm="1">
        <f t="array" aca="1" ref="C3400" ca="1">INDIRECT("Results!" &amp; ADDRESS(ROUNDUP((ROW()-1)/10,0)+1, COLUMN()))</f>
        <v>SPMD</v>
      </c>
      <c r="D3400" s="18" t="str" cm="1">
        <f t="array" aca="1" ref="D3400" ca="1">INDIRECT("Results!" &amp; ADDRESS(ROUNDUP((ROW()-1)/10,0)+1, COLUMN()))</f>
        <v>O3</v>
      </c>
      <c r="E3400" s="18" cm="1">
        <f t="array" aca="1" ref="E3400" ca="1">INDIRECT("Results!" &amp; ADDRESS(ROUNDUP((ROW()-1)/10,0)+1, COLUMN()))</f>
        <v>24</v>
      </c>
      <c r="F3400" s="18" t="str" cm="1">
        <f t="array" aca="1" ref="F3400" ca="1">INDIRECT("Results!" &amp; ADDRESS(ROUNDUP((ROW()-1)/10,0)+1, COLUMN()))</f>
        <v>V7DockerSPMDO324</v>
      </c>
      <c r="G3400" s="18">
        <f t="shared" ca="1" si="53"/>
        <v>116.44</v>
      </c>
    </row>
    <row r="3401" spans="1:7" x14ac:dyDescent="0.25">
      <c r="A3401" s="18" t="str" cm="1">
        <f t="array" aca="1" ref="A3401" ca="1">INDIRECT("Results!" &amp; ADDRESS(ROUNDUP((ROW()-1)/10,0)+1, COLUMN()))</f>
        <v>V7</v>
      </c>
      <c r="B3401" s="18" t="str" cm="1">
        <f t="array" aca="1" ref="B3401" ca="1">INDIRECT("Results!" &amp; ADDRESS(ROUNDUP((ROW()-1)/10,0)+1, COLUMN()))</f>
        <v>Docker</v>
      </c>
      <c r="C3401" s="18" t="str" cm="1">
        <f t="array" aca="1" ref="C3401" ca="1">INDIRECT("Results!" &amp; ADDRESS(ROUNDUP((ROW()-1)/10,0)+1, COLUMN()))</f>
        <v>SPMD</v>
      </c>
      <c r="D3401" s="18" t="str" cm="1">
        <f t="array" aca="1" ref="D3401" ca="1">INDIRECT("Results!" &amp; ADDRESS(ROUNDUP((ROW()-1)/10,0)+1, COLUMN()))</f>
        <v>O3</v>
      </c>
      <c r="E3401" s="18" cm="1">
        <f t="array" aca="1" ref="E3401" ca="1">INDIRECT("Results!" &amp; ADDRESS(ROUNDUP((ROW()-1)/10,0)+1, COLUMN()))</f>
        <v>24</v>
      </c>
      <c r="F3401" s="18" t="str" cm="1">
        <f t="array" aca="1" ref="F3401" ca="1">INDIRECT("Results!" &amp; ADDRESS(ROUNDUP((ROW()-1)/10,0)+1, COLUMN()))</f>
        <v>V7DockerSPMDO324</v>
      </c>
      <c r="G3401" s="18">
        <f t="shared" ca="1" si="53"/>
        <v>117.34</v>
      </c>
    </row>
    <row r="3402" spans="1:7" x14ac:dyDescent="0.25">
      <c r="A3402" s="18" t="str" cm="1">
        <f t="array" aca="1" ref="A3402" ca="1">INDIRECT("Results!" &amp; ADDRESS(ROUNDUP((ROW()-1)/10,0)+1, COLUMN()))</f>
        <v>V7</v>
      </c>
      <c r="B3402" s="18" t="str" cm="1">
        <f t="array" aca="1" ref="B3402" ca="1">INDIRECT("Results!" &amp; ADDRESS(ROUNDUP((ROW()-1)/10,0)+1, COLUMN()))</f>
        <v>Docker</v>
      </c>
      <c r="C3402" s="18" t="str" cm="1">
        <f t="array" aca="1" ref="C3402" ca="1">INDIRECT("Results!" &amp; ADDRESS(ROUNDUP((ROW()-1)/10,0)+1, COLUMN()))</f>
        <v>SPMD</v>
      </c>
      <c r="D3402" s="18" t="str" cm="1">
        <f t="array" aca="1" ref="D3402" ca="1">INDIRECT("Results!" &amp; ADDRESS(ROUNDUP((ROW()-1)/10,0)+1, COLUMN()))</f>
        <v>O3</v>
      </c>
      <c r="E3402" s="18" cm="1">
        <f t="array" aca="1" ref="E3402" ca="1">INDIRECT("Results!" &amp; ADDRESS(ROUNDUP((ROW()-1)/10,0)+1, COLUMN()))</f>
        <v>28</v>
      </c>
      <c r="F3402" s="18" t="str" cm="1">
        <f t="array" aca="1" ref="F3402" ca="1">INDIRECT("Results!" &amp; ADDRESS(ROUNDUP((ROW()-1)/10,0)+1, COLUMN()))</f>
        <v>V7DockerSPMDO328</v>
      </c>
      <c r="G3402" s="18">
        <f t="shared" ca="1" si="53"/>
        <v>101.65</v>
      </c>
    </row>
    <row r="3403" spans="1:7" x14ac:dyDescent="0.25">
      <c r="A3403" s="18" t="str" cm="1">
        <f t="array" aca="1" ref="A3403" ca="1">INDIRECT("Results!" &amp; ADDRESS(ROUNDUP((ROW()-1)/10,0)+1, COLUMN()))</f>
        <v>V7</v>
      </c>
      <c r="B3403" s="18" t="str" cm="1">
        <f t="array" aca="1" ref="B3403" ca="1">INDIRECT("Results!" &amp; ADDRESS(ROUNDUP((ROW()-1)/10,0)+1, COLUMN()))</f>
        <v>Docker</v>
      </c>
      <c r="C3403" s="18" t="str" cm="1">
        <f t="array" aca="1" ref="C3403" ca="1">INDIRECT("Results!" &amp; ADDRESS(ROUNDUP((ROW()-1)/10,0)+1, COLUMN()))</f>
        <v>SPMD</v>
      </c>
      <c r="D3403" s="18" t="str" cm="1">
        <f t="array" aca="1" ref="D3403" ca="1">INDIRECT("Results!" &amp; ADDRESS(ROUNDUP((ROW()-1)/10,0)+1, COLUMN()))</f>
        <v>O3</v>
      </c>
      <c r="E3403" s="18" cm="1">
        <f t="array" aca="1" ref="E3403" ca="1">INDIRECT("Results!" &amp; ADDRESS(ROUNDUP((ROW()-1)/10,0)+1, COLUMN()))</f>
        <v>28</v>
      </c>
      <c r="F3403" s="18" t="str" cm="1">
        <f t="array" aca="1" ref="F3403" ca="1">INDIRECT("Results!" &amp; ADDRESS(ROUNDUP((ROW()-1)/10,0)+1, COLUMN()))</f>
        <v>V7DockerSPMDO328</v>
      </c>
      <c r="G3403" s="18">
        <f t="shared" ca="1" si="53"/>
        <v>101.68</v>
      </c>
    </row>
    <row r="3404" spans="1:7" x14ac:dyDescent="0.25">
      <c r="A3404" s="18" t="str" cm="1">
        <f t="array" aca="1" ref="A3404" ca="1">INDIRECT("Results!" &amp; ADDRESS(ROUNDUP((ROW()-1)/10,0)+1, COLUMN()))</f>
        <v>V7</v>
      </c>
      <c r="B3404" s="18" t="str" cm="1">
        <f t="array" aca="1" ref="B3404" ca="1">INDIRECT("Results!" &amp; ADDRESS(ROUNDUP((ROW()-1)/10,0)+1, COLUMN()))</f>
        <v>Docker</v>
      </c>
      <c r="C3404" s="18" t="str" cm="1">
        <f t="array" aca="1" ref="C3404" ca="1">INDIRECT("Results!" &amp; ADDRESS(ROUNDUP((ROW()-1)/10,0)+1, COLUMN()))</f>
        <v>SPMD</v>
      </c>
      <c r="D3404" s="18" t="str" cm="1">
        <f t="array" aca="1" ref="D3404" ca="1">INDIRECT("Results!" &amp; ADDRESS(ROUNDUP((ROW()-1)/10,0)+1, COLUMN()))</f>
        <v>O3</v>
      </c>
      <c r="E3404" s="18" cm="1">
        <f t="array" aca="1" ref="E3404" ca="1">INDIRECT("Results!" &amp; ADDRESS(ROUNDUP((ROW()-1)/10,0)+1, COLUMN()))</f>
        <v>28</v>
      </c>
      <c r="F3404" s="18" t="str" cm="1">
        <f t="array" aca="1" ref="F3404" ca="1">INDIRECT("Results!" &amp; ADDRESS(ROUNDUP((ROW()-1)/10,0)+1, COLUMN()))</f>
        <v>V7DockerSPMDO328</v>
      </c>
      <c r="G3404" s="18">
        <f t="shared" ca="1" si="53"/>
        <v>101.69</v>
      </c>
    </row>
    <row r="3405" spans="1:7" x14ac:dyDescent="0.25">
      <c r="A3405" s="18" t="str" cm="1">
        <f t="array" aca="1" ref="A3405" ca="1">INDIRECT("Results!" &amp; ADDRESS(ROUNDUP((ROW()-1)/10,0)+1, COLUMN()))</f>
        <v>V7</v>
      </c>
      <c r="B3405" s="18" t="str" cm="1">
        <f t="array" aca="1" ref="B3405" ca="1">INDIRECT("Results!" &amp; ADDRESS(ROUNDUP((ROW()-1)/10,0)+1, COLUMN()))</f>
        <v>Docker</v>
      </c>
      <c r="C3405" s="18" t="str" cm="1">
        <f t="array" aca="1" ref="C3405" ca="1">INDIRECT("Results!" &amp; ADDRESS(ROUNDUP((ROW()-1)/10,0)+1, COLUMN()))</f>
        <v>SPMD</v>
      </c>
      <c r="D3405" s="18" t="str" cm="1">
        <f t="array" aca="1" ref="D3405" ca="1">INDIRECT("Results!" &amp; ADDRESS(ROUNDUP((ROW()-1)/10,0)+1, COLUMN()))</f>
        <v>O3</v>
      </c>
      <c r="E3405" s="18" cm="1">
        <f t="array" aca="1" ref="E3405" ca="1">INDIRECT("Results!" &amp; ADDRESS(ROUNDUP((ROW()-1)/10,0)+1, COLUMN()))</f>
        <v>28</v>
      </c>
      <c r="F3405" s="18" t="str" cm="1">
        <f t="array" aca="1" ref="F3405" ca="1">INDIRECT("Results!" &amp; ADDRESS(ROUNDUP((ROW()-1)/10,0)+1, COLUMN()))</f>
        <v>V7DockerSPMDO328</v>
      </c>
      <c r="G3405" s="18">
        <f t="shared" ca="1" si="53"/>
        <v>101.82</v>
      </c>
    </row>
    <row r="3406" spans="1:7" x14ac:dyDescent="0.25">
      <c r="A3406" s="18" t="str" cm="1">
        <f t="array" aca="1" ref="A3406" ca="1">INDIRECT("Results!" &amp; ADDRESS(ROUNDUP((ROW()-1)/10,0)+1, COLUMN()))</f>
        <v>V7</v>
      </c>
      <c r="B3406" s="18" t="str" cm="1">
        <f t="array" aca="1" ref="B3406" ca="1">INDIRECT("Results!" &amp; ADDRESS(ROUNDUP((ROW()-1)/10,0)+1, COLUMN()))</f>
        <v>Docker</v>
      </c>
      <c r="C3406" s="18" t="str" cm="1">
        <f t="array" aca="1" ref="C3406" ca="1">INDIRECT("Results!" &amp; ADDRESS(ROUNDUP((ROW()-1)/10,0)+1, COLUMN()))</f>
        <v>SPMD</v>
      </c>
      <c r="D3406" s="18" t="str" cm="1">
        <f t="array" aca="1" ref="D3406" ca="1">INDIRECT("Results!" &amp; ADDRESS(ROUNDUP((ROW()-1)/10,0)+1, COLUMN()))</f>
        <v>O3</v>
      </c>
      <c r="E3406" s="18" cm="1">
        <f t="array" aca="1" ref="E3406" ca="1">INDIRECT("Results!" &amp; ADDRESS(ROUNDUP((ROW()-1)/10,0)+1, COLUMN()))</f>
        <v>28</v>
      </c>
      <c r="F3406" s="18" t="str" cm="1">
        <f t="array" aca="1" ref="F3406" ca="1">INDIRECT("Results!" &amp; ADDRESS(ROUNDUP((ROW()-1)/10,0)+1, COLUMN()))</f>
        <v>V7DockerSPMDO328</v>
      </c>
      <c r="G3406" s="18">
        <f t="shared" ca="1" si="53"/>
        <v>101.82</v>
      </c>
    </row>
    <row r="3407" spans="1:7" x14ac:dyDescent="0.25">
      <c r="A3407" s="18" t="str" cm="1">
        <f t="array" aca="1" ref="A3407" ca="1">INDIRECT("Results!" &amp; ADDRESS(ROUNDUP((ROW()-1)/10,0)+1, COLUMN()))</f>
        <v>V7</v>
      </c>
      <c r="B3407" s="18" t="str" cm="1">
        <f t="array" aca="1" ref="B3407" ca="1">INDIRECT("Results!" &amp; ADDRESS(ROUNDUP((ROW()-1)/10,0)+1, COLUMN()))</f>
        <v>Docker</v>
      </c>
      <c r="C3407" s="18" t="str" cm="1">
        <f t="array" aca="1" ref="C3407" ca="1">INDIRECT("Results!" &amp; ADDRESS(ROUNDUP((ROW()-1)/10,0)+1, COLUMN()))</f>
        <v>SPMD</v>
      </c>
      <c r="D3407" s="18" t="str" cm="1">
        <f t="array" aca="1" ref="D3407" ca="1">INDIRECT("Results!" &amp; ADDRESS(ROUNDUP((ROW()-1)/10,0)+1, COLUMN()))</f>
        <v>O3</v>
      </c>
      <c r="E3407" s="18" cm="1">
        <f t="array" aca="1" ref="E3407" ca="1">INDIRECT("Results!" &amp; ADDRESS(ROUNDUP((ROW()-1)/10,0)+1, COLUMN()))</f>
        <v>28</v>
      </c>
      <c r="F3407" s="18" t="str" cm="1">
        <f t="array" aca="1" ref="F3407" ca="1">INDIRECT("Results!" &amp; ADDRESS(ROUNDUP((ROW()-1)/10,0)+1, COLUMN()))</f>
        <v>V7DockerSPMDO328</v>
      </c>
      <c r="G3407" s="18">
        <f t="shared" ca="1" si="53"/>
        <v>101.86</v>
      </c>
    </row>
    <row r="3408" spans="1:7" x14ac:dyDescent="0.25">
      <c r="A3408" s="18" t="str" cm="1">
        <f t="array" aca="1" ref="A3408" ca="1">INDIRECT("Results!" &amp; ADDRESS(ROUNDUP((ROW()-1)/10,0)+1, COLUMN()))</f>
        <v>V7</v>
      </c>
      <c r="B3408" s="18" t="str" cm="1">
        <f t="array" aca="1" ref="B3408" ca="1">INDIRECT("Results!" &amp; ADDRESS(ROUNDUP((ROW()-1)/10,0)+1, COLUMN()))</f>
        <v>Docker</v>
      </c>
      <c r="C3408" s="18" t="str" cm="1">
        <f t="array" aca="1" ref="C3408" ca="1">INDIRECT("Results!" &amp; ADDRESS(ROUNDUP((ROW()-1)/10,0)+1, COLUMN()))</f>
        <v>SPMD</v>
      </c>
      <c r="D3408" s="18" t="str" cm="1">
        <f t="array" aca="1" ref="D3408" ca="1">INDIRECT("Results!" &amp; ADDRESS(ROUNDUP((ROW()-1)/10,0)+1, COLUMN()))</f>
        <v>O3</v>
      </c>
      <c r="E3408" s="18" cm="1">
        <f t="array" aca="1" ref="E3408" ca="1">INDIRECT("Results!" &amp; ADDRESS(ROUNDUP((ROW()-1)/10,0)+1, COLUMN()))</f>
        <v>28</v>
      </c>
      <c r="F3408" s="18" t="str" cm="1">
        <f t="array" aca="1" ref="F3408" ca="1">INDIRECT("Results!" &amp; ADDRESS(ROUNDUP((ROW()-1)/10,0)+1, COLUMN()))</f>
        <v>V7DockerSPMDO328</v>
      </c>
      <c r="G3408" s="18">
        <f t="shared" ca="1" si="53"/>
        <v>101.87</v>
      </c>
    </row>
    <row r="3409" spans="1:7" x14ac:dyDescent="0.25">
      <c r="A3409" s="18" t="str" cm="1">
        <f t="array" aca="1" ref="A3409" ca="1">INDIRECT("Results!" &amp; ADDRESS(ROUNDUP((ROW()-1)/10,0)+1, COLUMN()))</f>
        <v>V7</v>
      </c>
      <c r="B3409" s="18" t="str" cm="1">
        <f t="array" aca="1" ref="B3409" ca="1">INDIRECT("Results!" &amp; ADDRESS(ROUNDUP((ROW()-1)/10,0)+1, COLUMN()))</f>
        <v>Docker</v>
      </c>
      <c r="C3409" s="18" t="str" cm="1">
        <f t="array" aca="1" ref="C3409" ca="1">INDIRECT("Results!" &amp; ADDRESS(ROUNDUP((ROW()-1)/10,0)+1, COLUMN()))</f>
        <v>SPMD</v>
      </c>
      <c r="D3409" s="18" t="str" cm="1">
        <f t="array" aca="1" ref="D3409" ca="1">INDIRECT("Results!" &amp; ADDRESS(ROUNDUP((ROW()-1)/10,0)+1, COLUMN()))</f>
        <v>O3</v>
      </c>
      <c r="E3409" s="18" cm="1">
        <f t="array" aca="1" ref="E3409" ca="1">INDIRECT("Results!" &amp; ADDRESS(ROUNDUP((ROW()-1)/10,0)+1, COLUMN()))</f>
        <v>28</v>
      </c>
      <c r="F3409" s="18" t="str" cm="1">
        <f t="array" aca="1" ref="F3409" ca="1">INDIRECT("Results!" &amp; ADDRESS(ROUNDUP((ROW()-1)/10,0)+1, COLUMN()))</f>
        <v>V7DockerSPMDO328</v>
      </c>
      <c r="G3409" s="18">
        <f t="shared" ca="1" si="53"/>
        <v>101.92</v>
      </c>
    </row>
    <row r="3410" spans="1:7" x14ac:dyDescent="0.25">
      <c r="A3410" s="18" t="str" cm="1">
        <f t="array" aca="1" ref="A3410" ca="1">INDIRECT("Results!" &amp; ADDRESS(ROUNDUP((ROW()-1)/10,0)+1, COLUMN()))</f>
        <v>V7</v>
      </c>
      <c r="B3410" s="18" t="str" cm="1">
        <f t="array" aca="1" ref="B3410" ca="1">INDIRECT("Results!" &amp; ADDRESS(ROUNDUP((ROW()-1)/10,0)+1, COLUMN()))</f>
        <v>Docker</v>
      </c>
      <c r="C3410" s="18" t="str" cm="1">
        <f t="array" aca="1" ref="C3410" ca="1">INDIRECT("Results!" &amp; ADDRESS(ROUNDUP((ROW()-1)/10,0)+1, COLUMN()))</f>
        <v>SPMD</v>
      </c>
      <c r="D3410" s="18" t="str" cm="1">
        <f t="array" aca="1" ref="D3410" ca="1">INDIRECT("Results!" &amp; ADDRESS(ROUNDUP((ROW()-1)/10,0)+1, COLUMN()))</f>
        <v>O3</v>
      </c>
      <c r="E3410" s="18" cm="1">
        <f t="array" aca="1" ref="E3410" ca="1">INDIRECT("Results!" &amp; ADDRESS(ROUNDUP((ROW()-1)/10,0)+1, COLUMN()))</f>
        <v>28</v>
      </c>
      <c r="F3410" s="18" t="str" cm="1">
        <f t="array" aca="1" ref="F3410" ca="1">INDIRECT("Results!" &amp; ADDRESS(ROUNDUP((ROW()-1)/10,0)+1, COLUMN()))</f>
        <v>V7DockerSPMDO328</v>
      </c>
      <c r="G3410" s="18">
        <f t="shared" ca="1" si="53"/>
        <v>101.97</v>
      </c>
    </row>
    <row r="3411" spans="1:7" x14ac:dyDescent="0.25">
      <c r="A3411" s="18" t="str" cm="1">
        <f t="array" aca="1" ref="A3411" ca="1">INDIRECT("Results!" &amp; ADDRESS(ROUNDUP((ROW()-1)/10,0)+1, COLUMN()))</f>
        <v>V7</v>
      </c>
      <c r="B3411" s="18" t="str" cm="1">
        <f t="array" aca="1" ref="B3411" ca="1">INDIRECT("Results!" &amp; ADDRESS(ROUNDUP((ROW()-1)/10,0)+1, COLUMN()))</f>
        <v>Docker</v>
      </c>
      <c r="C3411" s="18" t="str" cm="1">
        <f t="array" aca="1" ref="C3411" ca="1">INDIRECT("Results!" &amp; ADDRESS(ROUNDUP((ROW()-1)/10,0)+1, COLUMN()))</f>
        <v>SPMD</v>
      </c>
      <c r="D3411" s="18" t="str" cm="1">
        <f t="array" aca="1" ref="D3411" ca="1">INDIRECT("Results!" &amp; ADDRESS(ROUNDUP((ROW()-1)/10,0)+1, COLUMN()))</f>
        <v>O3</v>
      </c>
      <c r="E3411" s="18" cm="1">
        <f t="array" aca="1" ref="E3411" ca="1">INDIRECT("Results!" &amp; ADDRESS(ROUNDUP((ROW()-1)/10,0)+1, COLUMN()))</f>
        <v>28</v>
      </c>
      <c r="F3411" s="18" t="str" cm="1">
        <f t="array" aca="1" ref="F3411" ca="1">INDIRECT("Results!" &amp; ADDRESS(ROUNDUP((ROW()-1)/10,0)+1, COLUMN()))</f>
        <v>V7DockerSPMDO328</v>
      </c>
      <c r="G3411" s="18">
        <f t="shared" ca="1" si="53"/>
        <v>102.03999999999999</v>
      </c>
    </row>
    <row r="3412" spans="1:7" x14ac:dyDescent="0.25">
      <c r="A3412" s="18" t="str" cm="1">
        <f t="array" aca="1" ref="A3412" ca="1">INDIRECT("Results!" &amp; ADDRESS(ROUNDUP((ROW()-1)/10,0)+1, COLUMN()))</f>
        <v>V7</v>
      </c>
      <c r="B3412" s="18" t="str" cm="1">
        <f t="array" aca="1" ref="B3412" ca="1">INDIRECT("Results!" &amp; ADDRESS(ROUNDUP((ROW()-1)/10,0)+1, COLUMN()))</f>
        <v>Docker</v>
      </c>
      <c r="C3412" s="18" t="str" cm="1">
        <f t="array" aca="1" ref="C3412" ca="1">INDIRECT("Results!" &amp; ADDRESS(ROUNDUP((ROW()-1)/10,0)+1, COLUMN()))</f>
        <v>SPMD</v>
      </c>
      <c r="D3412" s="18" t="str" cm="1">
        <f t="array" aca="1" ref="D3412" ca="1">INDIRECT("Results!" &amp; ADDRESS(ROUNDUP((ROW()-1)/10,0)+1, COLUMN()))</f>
        <v>O3</v>
      </c>
      <c r="E3412" s="18" cm="1">
        <f t="array" aca="1" ref="E3412" ca="1">INDIRECT("Results!" &amp; ADDRESS(ROUNDUP((ROW()-1)/10,0)+1, COLUMN()))</f>
        <v>32</v>
      </c>
      <c r="F3412" s="18" t="str" cm="1">
        <f t="array" aca="1" ref="F3412" ca="1">INDIRECT("Results!" &amp; ADDRESS(ROUNDUP((ROW()-1)/10,0)+1, COLUMN()))</f>
        <v>V7DockerSPMDO332</v>
      </c>
      <c r="G3412" s="18">
        <f t="shared" ca="1" si="53"/>
        <v>86.460000000000008</v>
      </c>
    </row>
    <row r="3413" spans="1:7" x14ac:dyDescent="0.25">
      <c r="A3413" s="18" t="str" cm="1">
        <f t="array" aca="1" ref="A3413" ca="1">INDIRECT("Results!" &amp; ADDRESS(ROUNDUP((ROW()-1)/10,0)+1, COLUMN()))</f>
        <v>V7</v>
      </c>
      <c r="B3413" s="18" t="str" cm="1">
        <f t="array" aca="1" ref="B3413" ca="1">INDIRECT("Results!" &amp; ADDRESS(ROUNDUP((ROW()-1)/10,0)+1, COLUMN()))</f>
        <v>Docker</v>
      </c>
      <c r="C3413" s="18" t="str" cm="1">
        <f t="array" aca="1" ref="C3413" ca="1">INDIRECT("Results!" &amp; ADDRESS(ROUNDUP((ROW()-1)/10,0)+1, COLUMN()))</f>
        <v>SPMD</v>
      </c>
      <c r="D3413" s="18" t="str" cm="1">
        <f t="array" aca="1" ref="D3413" ca="1">INDIRECT("Results!" &amp; ADDRESS(ROUNDUP((ROW()-1)/10,0)+1, COLUMN()))</f>
        <v>O3</v>
      </c>
      <c r="E3413" s="18" cm="1">
        <f t="array" aca="1" ref="E3413" ca="1">INDIRECT("Results!" &amp; ADDRESS(ROUNDUP((ROW()-1)/10,0)+1, COLUMN()))</f>
        <v>32</v>
      </c>
      <c r="F3413" s="18" t="str" cm="1">
        <f t="array" aca="1" ref="F3413" ca="1">INDIRECT("Results!" &amp; ADDRESS(ROUNDUP((ROW()-1)/10,0)+1, COLUMN()))</f>
        <v>V7DockerSPMDO332</v>
      </c>
      <c r="G3413" s="18">
        <f t="shared" ca="1" si="53"/>
        <v>86.48</v>
      </c>
    </row>
    <row r="3414" spans="1:7" x14ac:dyDescent="0.25">
      <c r="A3414" s="18" t="str" cm="1">
        <f t="array" aca="1" ref="A3414" ca="1">INDIRECT("Results!" &amp; ADDRESS(ROUNDUP((ROW()-1)/10,0)+1, COLUMN()))</f>
        <v>V7</v>
      </c>
      <c r="B3414" s="18" t="str" cm="1">
        <f t="array" aca="1" ref="B3414" ca="1">INDIRECT("Results!" &amp; ADDRESS(ROUNDUP((ROW()-1)/10,0)+1, COLUMN()))</f>
        <v>Docker</v>
      </c>
      <c r="C3414" s="18" t="str" cm="1">
        <f t="array" aca="1" ref="C3414" ca="1">INDIRECT("Results!" &amp; ADDRESS(ROUNDUP((ROW()-1)/10,0)+1, COLUMN()))</f>
        <v>SPMD</v>
      </c>
      <c r="D3414" s="18" t="str" cm="1">
        <f t="array" aca="1" ref="D3414" ca="1">INDIRECT("Results!" &amp; ADDRESS(ROUNDUP((ROW()-1)/10,0)+1, COLUMN()))</f>
        <v>O3</v>
      </c>
      <c r="E3414" s="18" cm="1">
        <f t="array" aca="1" ref="E3414" ca="1">INDIRECT("Results!" &amp; ADDRESS(ROUNDUP((ROW()-1)/10,0)+1, COLUMN()))</f>
        <v>32</v>
      </c>
      <c r="F3414" s="18" t="str" cm="1">
        <f t="array" aca="1" ref="F3414" ca="1">INDIRECT("Results!" &amp; ADDRESS(ROUNDUP((ROW()-1)/10,0)+1, COLUMN()))</f>
        <v>V7DockerSPMDO332</v>
      </c>
      <c r="G3414" s="18">
        <f t="shared" ca="1" si="53"/>
        <v>86.48</v>
      </c>
    </row>
    <row r="3415" spans="1:7" x14ac:dyDescent="0.25">
      <c r="A3415" s="18" t="str" cm="1">
        <f t="array" aca="1" ref="A3415" ca="1">INDIRECT("Results!" &amp; ADDRESS(ROUNDUP((ROW()-1)/10,0)+1, COLUMN()))</f>
        <v>V7</v>
      </c>
      <c r="B3415" s="18" t="str" cm="1">
        <f t="array" aca="1" ref="B3415" ca="1">INDIRECT("Results!" &amp; ADDRESS(ROUNDUP((ROW()-1)/10,0)+1, COLUMN()))</f>
        <v>Docker</v>
      </c>
      <c r="C3415" s="18" t="str" cm="1">
        <f t="array" aca="1" ref="C3415" ca="1">INDIRECT("Results!" &amp; ADDRESS(ROUNDUP((ROW()-1)/10,0)+1, COLUMN()))</f>
        <v>SPMD</v>
      </c>
      <c r="D3415" s="18" t="str" cm="1">
        <f t="array" aca="1" ref="D3415" ca="1">INDIRECT("Results!" &amp; ADDRESS(ROUNDUP((ROW()-1)/10,0)+1, COLUMN()))</f>
        <v>O3</v>
      </c>
      <c r="E3415" s="18" cm="1">
        <f t="array" aca="1" ref="E3415" ca="1">INDIRECT("Results!" &amp; ADDRESS(ROUNDUP((ROW()-1)/10,0)+1, COLUMN()))</f>
        <v>32</v>
      </c>
      <c r="F3415" s="18" t="str" cm="1">
        <f t="array" aca="1" ref="F3415" ca="1">INDIRECT("Results!" &amp; ADDRESS(ROUNDUP((ROW()-1)/10,0)+1, COLUMN()))</f>
        <v>V7DockerSPMDO332</v>
      </c>
      <c r="G3415" s="18">
        <f t="shared" ca="1" si="53"/>
        <v>86.5</v>
      </c>
    </row>
    <row r="3416" spans="1:7" x14ac:dyDescent="0.25">
      <c r="A3416" s="18" t="str" cm="1">
        <f t="array" aca="1" ref="A3416" ca="1">INDIRECT("Results!" &amp; ADDRESS(ROUNDUP((ROW()-1)/10,0)+1, COLUMN()))</f>
        <v>V7</v>
      </c>
      <c r="B3416" s="18" t="str" cm="1">
        <f t="array" aca="1" ref="B3416" ca="1">INDIRECT("Results!" &amp; ADDRESS(ROUNDUP((ROW()-1)/10,0)+1, COLUMN()))</f>
        <v>Docker</v>
      </c>
      <c r="C3416" s="18" t="str" cm="1">
        <f t="array" aca="1" ref="C3416" ca="1">INDIRECT("Results!" &amp; ADDRESS(ROUNDUP((ROW()-1)/10,0)+1, COLUMN()))</f>
        <v>SPMD</v>
      </c>
      <c r="D3416" s="18" t="str" cm="1">
        <f t="array" aca="1" ref="D3416" ca="1">INDIRECT("Results!" &amp; ADDRESS(ROUNDUP((ROW()-1)/10,0)+1, COLUMN()))</f>
        <v>O3</v>
      </c>
      <c r="E3416" s="18" cm="1">
        <f t="array" aca="1" ref="E3416" ca="1">INDIRECT("Results!" &amp; ADDRESS(ROUNDUP((ROW()-1)/10,0)+1, COLUMN()))</f>
        <v>32</v>
      </c>
      <c r="F3416" s="18" t="str" cm="1">
        <f t="array" aca="1" ref="F3416" ca="1">INDIRECT("Results!" &amp; ADDRESS(ROUNDUP((ROW()-1)/10,0)+1, COLUMN()))</f>
        <v>V7DockerSPMDO332</v>
      </c>
      <c r="G3416" s="18">
        <f t="shared" ca="1" si="53"/>
        <v>86.56</v>
      </c>
    </row>
    <row r="3417" spans="1:7" x14ac:dyDescent="0.25">
      <c r="A3417" s="18" t="str" cm="1">
        <f t="array" aca="1" ref="A3417" ca="1">INDIRECT("Results!" &amp; ADDRESS(ROUNDUP((ROW()-1)/10,0)+1, COLUMN()))</f>
        <v>V7</v>
      </c>
      <c r="B3417" s="18" t="str" cm="1">
        <f t="array" aca="1" ref="B3417" ca="1">INDIRECT("Results!" &amp; ADDRESS(ROUNDUP((ROW()-1)/10,0)+1, COLUMN()))</f>
        <v>Docker</v>
      </c>
      <c r="C3417" s="18" t="str" cm="1">
        <f t="array" aca="1" ref="C3417" ca="1">INDIRECT("Results!" &amp; ADDRESS(ROUNDUP((ROW()-1)/10,0)+1, COLUMN()))</f>
        <v>SPMD</v>
      </c>
      <c r="D3417" s="18" t="str" cm="1">
        <f t="array" aca="1" ref="D3417" ca="1">INDIRECT("Results!" &amp; ADDRESS(ROUNDUP((ROW()-1)/10,0)+1, COLUMN()))</f>
        <v>O3</v>
      </c>
      <c r="E3417" s="18" cm="1">
        <f t="array" aca="1" ref="E3417" ca="1">INDIRECT("Results!" &amp; ADDRESS(ROUNDUP((ROW()-1)/10,0)+1, COLUMN()))</f>
        <v>32</v>
      </c>
      <c r="F3417" s="18" t="str" cm="1">
        <f t="array" aca="1" ref="F3417" ca="1">INDIRECT("Results!" &amp; ADDRESS(ROUNDUP((ROW()-1)/10,0)+1, COLUMN()))</f>
        <v>V7DockerSPMDO332</v>
      </c>
      <c r="G3417" s="18">
        <f t="shared" ca="1" si="53"/>
        <v>86.56</v>
      </c>
    </row>
    <row r="3418" spans="1:7" x14ac:dyDescent="0.25">
      <c r="A3418" s="18" t="str" cm="1">
        <f t="array" aca="1" ref="A3418" ca="1">INDIRECT("Results!" &amp; ADDRESS(ROUNDUP((ROW()-1)/10,0)+1, COLUMN()))</f>
        <v>V7</v>
      </c>
      <c r="B3418" s="18" t="str" cm="1">
        <f t="array" aca="1" ref="B3418" ca="1">INDIRECT("Results!" &amp; ADDRESS(ROUNDUP((ROW()-1)/10,0)+1, COLUMN()))</f>
        <v>Docker</v>
      </c>
      <c r="C3418" s="18" t="str" cm="1">
        <f t="array" aca="1" ref="C3418" ca="1">INDIRECT("Results!" &amp; ADDRESS(ROUNDUP((ROW()-1)/10,0)+1, COLUMN()))</f>
        <v>SPMD</v>
      </c>
      <c r="D3418" s="18" t="str" cm="1">
        <f t="array" aca="1" ref="D3418" ca="1">INDIRECT("Results!" &amp; ADDRESS(ROUNDUP((ROW()-1)/10,0)+1, COLUMN()))</f>
        <v>O3</v>
      </c>
      <c r="E3418" s="18" cm="1">
        <f t="array" aca="1" ref="E3418" ca="1">INDIRECT("Results!" &amp; ADDRESS(ROUNDUP((ROW()-1)/10,0)+1, COLUMN()))</f>
        <v>32</v>
      </c>
      <c r="F3418" s="18" t="str" cm="1">
        <f t="array" aca="1" ref="F3418" ca="1">INDIRECT("Results!" &amp; ADDRESS(ROUNDUP((ROW()-1)/10,0)+1, COLUMN()))</f>
        <v>V7DockerSPMDO332</v>
      </c>
      <c r="G3418" s="18">
        <f t="shared" ca="1" si="53"/>
        <v>86.58</v>
      </c>
    </row>
    <row r="3419" spans="1:7" x14ac:dyDescent="0.25">
      <c r="A3419" s="18" t="str" cm="1">
        <f t="array" aca="1" ref="A3419" ca="1">INDIRECT("Results!" &amp; ADDRESS(ROUNDUP((ROW()-1)/10,0)+1, COLUMN()))</f>
        <v>V7</v>
      </c>
      <c r="B3419" s="18" t="str" cm="1">
        <f t="array" aca="1" ref="B3419" ca="1">INDIRECT("Results!" &amp; ADDRESS(ROUNDUP((ROW()-1)/10,0)+1, COLUMN()))</f>
        <v>Docker</v>
      </c>
      <c r="C3419" s="18" t="str" cm="1">
        <f t="array" aca="1" ref="C3419" ca="1">INDIRECT("Results!" &amp; ADDRESS(ROUNDUP((ROW()-1)/10,0)+1, COLUMN()))</f>
        <v>SPMD</v>
      </c>
      <c r="D3419" s="18" t="str" cm="1">
        <f t="array" aca="1" ref="D3419" ca="1">INDIRECT("Results!" &amp; ADDRESS(ROUNDUP((ROW()-1)/10,0)+1, COLUMN()))</f>
        <v>O3</v>
      </c>
      <c r="E3419" s="18" cm="1">
        <f t="array" aca="1" ref="E3419" ca="1">INDIRECT("Results!" &amp; ADDRESS(ROUNDUP((ROW()-1)/10,0)+1, COLUMN()))</f>
        <v>32</v>
      </c>
      <c r="F3419" s="18" t="str" cm="1">
        <f t="array" aca="1" ref="F3419" ca="1">INDIRECT("Results!" &amp; ADDRESS(ROUNDUP((ROW()-1)/10,0)+1, COLUMN()))</f>
        <v>V7DockerSPMDO332</v>
      </c>
      <c r="G3419" s="18">
        <f t="shared" ca="1" si="53"/>
        <v>86.63</v>
      </c>
    </row>
    <row r="3420" spans="1:7" x14ac:dyDescent="0.25">
      <c r="A3420" s="18" t="str" cm="1">
        <f t="array" aca="1" ref="A3420" ca="1">INDIRECT("Results!" &amp; ADDRESS(ROUNDUP((ROW()-1)/10,0)+1, COLUMN()))</f>
        <v>V7</v>
      </c>
      <c r="B3420" s="18" t="str" cm="1">
        <f t="array" aca="1" ref="B3420" ca="1">INDIRECT("Results!" &amp; ADDRESS(ROUNDUP((ROW()-1)/10,0)+1, COLUMN()))</f>
        <v>Docker</v>
      </c>
      <c r="C3420" s="18" t="str" cm="1">
        <f t="array" aca="1" ref="C3420" ca="1">INDIRECT("Results!" &amp; ADDRESS(ROUNDUP((ROW()-1)/10,0)+1, COLUMN()))</f>
        <v>SPMD</v>
      </c>
      <c r="D3420" s="18" t="str" cm="1">
        <f t="array" aca="1" ref="D3420" ca="1">INDIRECT("Results!" &amp; ADDRESS(ROUNDUP((ROW()-1)/10,0)+1, COLUMN()))</f>
        <v>O3</v>
      </c>
      <c r="E3420" s="18" cm="1">
        <f t="array" aca="1" ref="E3420" ca="1">INDIRECT("Results!" &amp; ADDRESS(ROUNDUP((ROW()-1)/10,0)+1, COLUMN()))</f>
        <v>32</v>
      </c>
      <c r="F3420" s="18" t="str" cm="1">
        <f t="array" aca="1" ref="F3420" ca="1">INDIRECT("Results!" &amp; ADDRESS(ROUNDUP((ROW()-1)/10,0)+1, COLUMN()))</f>
        <v>V7DockerSPMDO332</v>
      </c>
      <c r="G3420" s="18">
        <f t="shared" ca="1" si="53"/>
        <v>86.63</v>
      </c>
    </row>
    <row r="3421" spans="1:7" x14ac:dyDescent="0.25">
      <c r="A3421" s="18" t="str" cm="1">
        <f t="array" aca="1" ref="A3421" ca="1">INDIRECT("Results!" &amp; ADDRESS(ROUNDUP((ROW()-1)/10,0)+1, COLUMN()))</f>
        <v>V7</v>
      </c>
      <c r="B3421" s="18" t="str" cm="1">
        <f t="array" aca="1" ref="B3421" ca="1">INDIRECT("Results!" &amp; ADDRESS(ROUNDUP((ROW()-1)/10,0)+1, COLUMN()))</f>
        <v>Docker</v>
      </c>
      <c r="C3421" s="18" t="str" cm="1">
        <f t="array" aca="1" ref="C3421" ca="1">INDIRECT("Results!" &amp; ADDRESS(ROUNDUP((ROW()-1)/10,0)+1, COLUMN()))</f>
        <v>SPMD</v>
      </c>
      <c r="D3421" s="18" t="str" cm="1">
        <f t="array" aca="1" ref="D3421" ca="1">INDIRECT("Results!" &amp; ADDRESS(ROUNDUP((ROW()-1)/10,0)+1, COLUMN()))</f>
        <v>O3</v>
      </c>
      <c r="E3421" s="18" cm="1">
        <f t="array" aca="1" ref="E3421" ca="1">INDIRECT("Results!" &amp; ADDRESS(ROUNDUP((ROW()-1)/10,0)+1, COLUMN()))</f>
        <v>32</v>
      </c>
      <c r="F3421" s="18" t="str" cm="1">
        <f t="array" aca="1" ref="F3421" ca="1">INDIRECT("Results!" &amp; ADDRESS(ROUNDUP((ROW()-1)/10,0)+1, COLUMN()))</f>
        <v>V7DockerSPMDO332</v>
      </c>
      <c r="G3421" s="18">
        <f t="shared" ca="1" si="53"/>
        <v>86.63</v>
      </c>
    </row>
    <row r="3422" spans="1:7" x14ac:dyDescent="0.25">
      <c r="A3422" s="18" t="str" cm="1">
        <f t="array" aca="1" ref="A3422" ca="1">INDIRECT("Results!" &amp; ADDRESS(ROUNDUP((ROW()-1)/10,0)+1, COLUMN()))</f>
        <v>V7</v>
      </c>
      <c r="B3422" s="18" t="str" cm="1">
        <f t="array" aca="1" ref="B3422" ca="1">INDIRECT("Results!" &amp; ADDRESS(ROUNDUP((ROW()-1)/10,0)+1, COLUMN()))</f>
        <v>Docker</v>
      </c>
      <c r="C3422" s="18" t="str" cm="1">
        <f t="array" aca="1" ref="C3422" ca="1">INDIRECT("Results!" &amp; ADDRESS(ROUNDUP((ROW()-1)/10,0)+1, COLUMN()))</f>
        <v>SPMD</v>
      </c>
      <c r="D3422" s="18" t="str" cm="1">
        <f t="array" aca="1" ref="D3422" ca="1">INDIRECT("Results!" &amp; ADDRESS(ROUNDUP((ROW()-1)/10,0)+1, COLUMN()))</f>
        <v>O3</v>
      </c>
      <c r="E3422" s="18" cm="1">
        <f t="array" aca="1" ref="E3422" ca="1">INDIRECT("Results!" &amp; ADDRESS(ROUNDUP((ROW()-1)/10,0)+1, COLUMN()))</f>
        <v>36</v>
      </c>
      <c r="F3422" s="18" t="str" cm="1">
        <f t="array" aca="1" ref="F3422" ca="1">INDIRECT("Results!" &amp; ADDRESS(ROUNDUP((ROW()-1)/10,0)+1, COLUMN()))</f>
        <v>V7DockerSPMDO336</v>
      </c>
      <c r="G3422" s="18">
        <f t="shared" ca="1" si="53"/>
        <v>80.45</v>
      </c>
    </row>
    <row r="3423" spans="1:7" x14ac:dyDescent="0.25">
      <c r="A3423" s="18" t="str" cm="1">
        <f t="array" aca="1" ref="A3423" ca="1">INDIRECT("Results!" &amp; ADDRESS(ROUNDUP((ROW()-1)/10,0)+1, COLUMN()))</f>
        <v>V7</v>
      </c>
      <c r="B3423" s="18" t="str" cm="1">
        <f t="array" aca="1" ref="B3423" ca="1">INDIRECT("Results!" &amp; ADDRESS(ROUNDUP((ROW()-1)/10,0)+1, COLUMN()))</f>
        <v>Docker</v>
      </c>
      <c r="C3423" s="18" t="str" cm="1">
        <f t="array" aca="1" ref="C3423" ca="1">INDIRECT("Results!" &amp; ADDRESS(ROUNDUP((ROW()-1)/10,0)+1, COLUMN()))</f>
        <v>SPMD</v>
      </c>
      <c r="D3423" s="18" t="str" cm="1">
        <f t="array" aca="1" ref="D3423" ca="1">INDIRECT("Results!" &amp; ADDRESS(ROUNDUP((ROW()-1)/10,0)+1, COLUMN()))</f>
        <v>O3</v>
      </c>
      <c r="E3423" s="18" cm="1">
        <f t="array" aca="1" ref="E3423" ca="1">INDIRECT("Results!" &amp; ADDRESS(ROUNDUP((ROW()-1)/10,0)+1, COLUMN()))</f>
        <v>36</v>
      </c>
      <c r="F3423" s="18" t="str" cm="1">
        <f t="array" aca="1" ref="F3423" ca="1">INDIRECT("Results!" &amp; ADDRESS(ROUNDUP((ROW()-1)/10,0)+1, COLUMN()))</f>
        <v>V7DockerSPMDO336</v>
      </c>
      <c r="G3423" s="18">
        <f t="shared" ca="1" si="53"/>
        <v>80.489999999999995</v>
      </c>
    </row>
    <row r="3424" spans="1:7" x14ac:dyDescent="0.25">
      <c r="A3424" s="18" t="str" cm="1">
        <f t="array" aca="1" ref="A3424" ca="1">INDIRECT("Results!" &amp; ADDRESS(ROUNDUP((ROW()-1)/10,0)+1, COLUMN()))</f>
        <v>V7</v>
      </c>
      <c r="B3424" s="18" t="str" cm="1">
        <f t="array" aca="1" ref="B3424" ca="1">INDIRECT("Results!" &amp; ADDRESS(ROUNDUP((ROW()-1)/10,0)+1, COLUMN()))</f>
        <v>Docker</v>
      </c>
      <c r="C3424" s="18" t="str" cm="1">
        <f t="array" aca="1" ref="C3424" ca="1">INDIRECT("Results!" &amp; ADDRESS(ROUNDUP((ROW()-1)/10,0)+1, COLUMN()))</f>
        <v>SPMD</v>
      </c>
      <c r="D3424" s="18" t="str" cm="1">
        <f t="array" aca="1" ref="D3424" ca="1">INDIRECT("Results!" &amp; ADDRESS(ROUNDUP((ROW()-1)/10,0)+1, COLUMN()))</f>
        <v>O3</v>
      </c>
      <c r="E3424" s="18" cm="1">
        <f t="array" aca="1" ref="E3424" ca="1">INDIRECT("Results!" &amp; ADDRESS(ROUNDUP((ROW()-1)/10,0)+1, COLUMN()))</f>
        <v>36</v>
      </c>
      <c r="F3424" s="18" t="str" cm="1">
        <f t="array" aca="1" ref="F3424" ca="1">INDIRECT("Results!" &amp; ADDRESS(ROUNDUP((ROW()-1)/10,0)+1, COLUMN()))</f>
        <v>V7DockerSPMDO336</v>
      </c>
      <c r="G3424" s="18">
        <f t="shared" ca="1" si="53"/>
        <v>80.489999999999995</v>
      </c>
    </row>
    <row r="3425" spans="1:7" x14ac:dyDescent="0.25">
      <c r="A3425" s="18" t="str" cm="1">
        <f t="array" aca="1" ref="A3425" ca="1">INDIRECT("Results!" &amp; ADDRESS(ROUNDUP((ROW()-1)/10,0)+1, COLUMN()))</f>
        <v>V7</v>
      </c>
      <c r="B3425" s="18" t="str" cm="1">
        <f t="array" aca="1" ref="B3425" ca="1">INDIRECT("Results!" &amp; ADDRESS(ROUNDUP((ROW()-1)/10,0)+1, COLUMN()))</f>
        <v>Docker</v>
      </c>
      <c r="C3425" s="18" t="str" cm="1">
        <f t="array" aca="1" ref="C3425" ca="1">INDIRECT("Results!" &amp; ADDRESS(ROUNDUP((ROW()-1)/10,0)+1, COLUMN()))</f>
        <v>SPMD</v>
      </c>
      <c r="D3425" s="18" t="str" cm="1">
        <f t="array" aca="1" ref="D3425" ca="1">INDIRECT("Results!" &amp; ADDRESS(ROUNDUP((ROW()-1)/10,0)+1, COLUMN()))</f>
        <v>O3</v>
      </c>
      <c r="E3425" s="18" cm="1">
        <f t="array" aca="1" ref="E3425" ca="1">INDIRECT("Results!" &amp; ADDRESS(ROUNDUP((ROW()-1)/10,0)+1, COLUMN()))</f>
        <v>36</v>
      </c>
      <c r="F3425" s="18" t="str" cm="1">
        <f t="array" aca="1" ref="F3425" ca="1">INDIRECT("Results!" &amp; ADDRESS(ROUNDUP((ROW()-1)/10,0)+1, COLUMN()))</f>
        <v>V7DockerSPMDO336</v>
      </c>
      <c r="G3425" s="18">
        <f t="shared" ca="1" si="53"/>
        <v>80.72</v>
      </c>
    </row>
    <row r="3426" spans="1:7" x14ac:dyDescent="0.25">
      <c r="A3426" s="18" t="str" cm="1">
        <f t="array" aca="1" ref="A3426" ca="1">INDIRECT("Results!" &amp; ADDRESS(ROUNDUP((ROW()-1)/10,0)+1, COLUMN()))</f>
        <v>V7</v>
      </c>
      <c r="B3426" s="18" t="str" cm="1">
        <f t="array" aca="1" ref="B3426" ca="1">INDIRECT("Results!" &amp; ADDRESS(ROUNDUP((ROW()-1)/10,0)+1, COLUMN()))</f>
        <v>Docker</v>
      </c>
      <c r="C3426" s="18" t="str" cm="1">
        <f t="array" aca="1" ref="C3426" ca="1">INDIRECT("Results!" &amp; ADDRESS(ROUNDUP((ROW()-1)/10,0)+1, COLUMN()))</f>
        <v>SPMD</v>
      </c>
      <c r="D3426" s="18" t="str" cm="1">
        <f t="array" aca="1" ref="D3426" ca="1">INDIRECT("Results!" &amp; ADDRESS(ROUNDUP((ROW()-1)/10,0)+1, COLUMN()))</f>
        <v>O3</v>
      </c>
      <c r="E3426" s="18" cm="1">
        <f t="array" aca="1" ref="E3426" ca="1">INDIRECT("Results!" &amp; ADDRESS(ROUNDUP((ROW()-1)/10,0)+1, COLUMN()))</f>
        <v>36</v>
      </c>
      <c r="F3426" s="18" t="str" cm="1">
        <f t="array" aca="1" ref="F3426" ca="1">INDIRECT("Results!" &amp; ADDRESS(ROUNDUP((ROW()-1)/10,0)+1, COLUMN()))</f>
        <v>V7DockerSPMDO336</v>
      </c>
      <c r="G3426" s="18">
        <f t="shared" ca="1" si="53"/>
        <v>80.84</v>
      </c>
    </row>
    <row r="3427" spans="1:7" x14ac:dyDescent="0.25">
      <c r="A3427" s="18" t="str" cm="1">
        <f t="array" aca="1" ref="A3427" ca="1">INDIRECT("Results!" &amp; ADDRESS(ROUNDUP((ROW()-1)/10,0)+1, COLUMN()))</f>
        <v>V7</v>
      </c>
      <c r="B3427" s="18" t="str" cm="1">
        <f t="array" aca="1" ref="B3427" ca="1">INDIRECT("Results!" &amp; ADDRESS(ROUNDUP((ROW()-1)/10,0)+1, COLUMN()))</f>
        <v>Docker</v>
      </c>
      <c r="C3427" s="18" t="str" cm="1">
        <f t="array" aca="1" ref="C3427" ca="1">INDIRECT("Results!" &amp; ADDRESS(ROUNDUP((ROW()-1)/10,0)+1, COLUMN()))</f>
        <v>SPMD</v>
      </c>
      <c r="D3427" s="18" t="str" cm="1">
        <f t="array" aca="1" ref="D3427" ca="1">INDIRECT("Results!" &amp; ADDRESS(ROUNDUP((ROW()-1)/10,0)+1, COLUMN()))</f>
        <v>O3</v>
      </c>
      <c r="E3427" s="18" cm="1">
        <f t="array" aca="1" ref="E3427" ca="1">INDIRECT("Results!" &amp; ADDRESS(ROUNDUP((ROW()-1)/10,0)+1, COLUMN()))</f>
        <v>36</v>
      </c>
      <c r="F3427" s="18" t="str" cm="1">
        <f t="array" aca="1" ref="F3427" ca="1">INDIRECT("Results!" &amp; ADDRESS(ROUNDUP((ROW()-1)/10,0)+1, COLUMN()))</f>
        <v>V7DockerSPMDO336</v>
      </c>
      <c r="G3427" s="18">
        <f t="shared" ca="1" si="53"/>
        <v>80.87</v>
      </c>
    </row>
    <row r="3428" spans="1:7" x14ac:dyDescent="0.25">
      <c r="A3428" s="18" t="str" cm="1">
        <f t="array" aca="1" ref="A3428" ca="1">INDIRECT("Results!" &amp; ADDRESS(ROUNDUP((ROW()-1)/10,0)+1, COLUMN()))</f>
        <v>V7</v>
      </c>
      <c r="B3428" s="18" t="str" cm="1">
        <f t="array" aca="1" ref="B3428" ca="1">INDIRECT("Results!" &amp; ADDRESS(ROUNDUP((ROW()-1)/10,0)+1, COLUMN()))</f>
        <v>Docker</v>
      </c>
      <c r="C3428" s="18" t="str" cm="1">
        <f t="array" aca="1" ref="C3428" ca="1">INDIRECT("Results!" &amp; ADDRESS(ROUNDUP((ROW()-1)/10,0)+1, COLUMN()))</f>
        <v>SPMD</v>
      </c>
      <c r="D3428" s="18" t="str" cm="1">
        <f t="array" aca="1" ref="D3428" ca="1">INDIRECT("Results!" &amp; ADDRESS(ROUNDUP((ROW()-1)/10,0)+1, COLUMN()))</f>
        <v>O3</v>
      </c>
      <c r="E3428" s="18" cm="1">
        <f t="array" aca="1" ref="E3428" ca="1">INDIRECT("Results!" &amp; ADDRESS(ROUNDUP((ROW()-1)/10,0)+1, COLUMN()))</f>
        <v>36</v>
      </c>
      <c r="F3428" s="18" t="str" cm="1">
        <f t="array" aca="1" ref="F3428" ca="1">INDIRECT("Results!" &amp; ADDRESS(ROUNDUP((ROW()-1)/10,0)+1, COLUMN()))</f>
        <v>V7DockerSPMDO336</v>
      </c>
      <c r="G3428" s="18">
        <f t="shared" ca="1" si="53"/>
        <v>80.92</v>
      </c>
    </row>
    <row r="3429" spans="1:7" x14ac:dyDescent="0.25">
      <c r="A3429" s="18" t="str" cm="1">
        <f t="array" aca="1" ref="A3429" ca="1">INDIRECT("Results!" &amp; ADDRESS(ROUNDUP((ROW()-1)/10,0)+1, COLUMN()))</f>
        <v>V7</v>
      </c>
      <c r="B3429" s="18" t="str" cm="1">
        <f t="array" aca="1" ref="B3429" ca="1">INDIRECT("Results!" &amp; ADDRESS(ROUNDUP((ROW()-1)/10,0)+1, COLUMN()))</f>
        <v>Docker</v>
      </c>
      <c r="C3429" s="18" t="str" cm="1">
        <f t="array" aca="1" ref="C3429" ca="1">INDIRECT("Results!" &amp; ADDRESS(ROUNDUP((ROW()-1)/10,0)+1, COLUMN()))</f>
        <v>SPMD</v>
      </c>
      <c r="D3429" s="18" t="str" cm="1">
        <f t="array" aca="1" ref="D3429" ca="1">INDIRECT("Results!" &amp; ADDRESS(ROUNDUP((ROW()-1)/10,0)+1, COLUMN()))</f>
        <v>O3</v>
      </c>
      <c r="E3429" s="18" cm="1">
        <f t="array" aca="1" ref="E3429" ca="1">INDIRECT("Results!" &amp; ADDRESS(ROUNDUP((ROW()-1)/10,0)+1, COLUMN()))</f>
        <v>36</v>
      </c>
      <c r="F3429" s="18" t="str" cm="1">
        <f t="array" aca="1" ref="F3429" ca="1">INDIRECT("Results!" &amp; ADDRESS(ROUNDUP((ROW()-1)/10,0)+1, COLUMN()))</f>
        <v>V7DockerSPMDO336</v>
      </c>
      <c r="G3429" s="18">
        <f t="shared" ca="1" si="53"/>
        <v>81.010000000000005</v>
      </c>
    </row>
    <row r="3430" spans="1:7" x14ac:dyDescent="0.25">
      <c r="A3430" s="18" t="str" cm="1">
        <f t="array" aca="1" ref="A3430" ca="1">INDIRECT("Results!" &amp; ADDRESS(ROUNDUP((ROW()-1)/10,0)+1, COLUMN()))</f>
        <v>V7</v>
      </c>
      <c r="B3430" s="18" t="str" cm="1">
        <f t="array" aca="1" ref="B3430" ca="1">INDIRECT("Results!" &amp; ADDRESS(ROUNDUP((ROW()-1)/10,0)+1, COLUMN()))</f>
        <v>Docker</v>
      </c>
      <c r="C3430" s="18" t="str" cm="1">
        <f t="array" aca="1" ref="C3430" ca="1">INDIRECT("Results!" &amp; ADDRESS(ROUNDUP((ROW()-1)/10,0)+1, COLUMN()))</f>
        <v>SPMD</v>
      </c>
      <c r="D3430" s="18" t="str" cm="1">
        <f t="array" aca="1" ref="D3430" ca="1">INDIRECT("Results!" &amp; ADDRESS(ROUNDUP((ROW()-1)/10,0)+1, COLUMN()))</f>
        <v>O3</v>
      </c>
      <c r="E3430" s="18" cm="1">
        <f t="array" aca="1" ref="E3430" ca="1">INDIRECT("Results!" &amp; ADDRESS(ROUNDUP((ROW()-1)/10,0)+1, COLUMN()))</f>
        <v>36</v>
      </c>
      <c r="F3430" s="18" t="str" cm="1">
        <f t="array" aca="1" ref="F3430" ca="1">INDIRECT("Results!" &amp; ADDRESS(ROUNDUP((ROW()-1)/10,0)+1, COLUMN()))</f>
        <v>V7DockerSPMDO336</v>
      </c>
      <c r="G3430" s="18">
        <f t="shared" ca="1" si="53"/>
        <v>81.569999999999993</v>
      </c>
    </row>
    <row r="3431" spans="1:7" x14ac:dyDescent="0.25">
      <c r="A3431" s="18" t="str" cm="1">
        <f t="array" aca="1" ref="A3431" ca="1">INDIRECT("Results!" &amp; ADDRESS(ROUNDUP((ROW()-1)/10,0)+1, COLUMN()))</f>
        <v>V7</v>
      </c>
      <c r="B3431" s="18" t="str" cm="1">
        <f t="array" aca="1" ref="B3431" ca="1">INDIRECT("Results!" &amp; ADDRESS(ROUNDUP((ROW()-1)/10,0)+1, COLUMN()))</f>
        <v>Docker</v>
      </c>
      <c r="C3431" s="18" t="str" cm="1">
        <f t="array" aca="1" ref="C3431" ca="1">INDIRECT("Results!" &amp; ADDRESS(ROUNDUP((ROW()-1)/10,0)+1, COLUMN()))</f>
        <v>SPMD</v>
      </c>
      <c r="D3431" s="18" t="str" cm="1">
        <f t="array" aca="1" ref="D3431" ca="1">INDIRECT("Results!" &amp; ADDRESS(ROUNDUP((ROW()-1)/10,0)+1, COLUMN()))</f>
        <v>O3</v>
      </c>
      <c r="E3431" s="18" cm="1">
        <f t="array" aca="1" ref="E3431" ca="1">INDIRECT("Results!" &amp; ADDRESS(ROUNDUP((ROW()-1)/10,0)+1, COLUMN()))</f>
        <v>36</v>
      </c>
      <c r="F3431" s="18" t="str" cm="1">
        <f t="array" aca="1" ref="F3431" ca="1">INDIRECT("Results!" &amp; ADDRESS(ROUNDUP((ROW()-1)/10,0)+1, COLUMN()))</f>
        <v>V7DockerSPMDO336</v>
      </c>
      <c r="G3431" s="18">
        <f t="shared" ca="1" si="53"/>
        <v>82.75</v>
      </c>
    </row>
    <row r="3432" spans="1:7" x14ac:dyDescent="0.25">
      <c r="A3432" s="18" t="str" cm="1">
        <f t="array" aca="1" ref="A3432" ca="1">INDIRECT("Results!" &amp; ADDRESS(ROUNDUP((ROW()-1)/10,0)+1, COLUMN()))</f>
        <v>V7</v>
      </c>
      <c r="B3432" s="18" t="str" cm="1">
        <f t="array" aca="1" ref="B3432" ca="1">INDIRECT("Results!" &amp; ADDRESS(ROUNDUP((ROW()-1)/10,0)+1, COLUMN()))</f>
        <v>Docker</v>
      </c>
      <c r="C3432" s="18" t="str" cm="1">
        <f t="array" aca="1" ref="C3432" ca="1">INDIRECT("Results!" &amp; ADDRESS(ROUNDUP((ROW()-1)/10,0)+1, COLUMN()))</f>
        <v>SPMD</v>
      </c>
      <c r="D3432" s="18" t="str" cm="1">
        <f t="array" aca="1" ref="D3432" ca="1">INDIRECT("Results!" &amp; ADDRESS(ROUNDUP((ROW()-1)/10,0)+1, COLUMN()))</f>
        <v>O3</v>
      </c>
      <c r="E3432" s="18" cm="1">
        <f t="array" aca="1" ref="E3432" ca="1">INDIRECT("Results!" &amp; ADDRESS(ROUNDUP((ROW()-1)/10,0)+1, COLUMN()))</f>
        <v>40</v>
      </c>
      <c r="F3432" s="18" t="str" cm="1">
        <f t="array" aca="1" ref="F3432" ca="1">INDIRECT("Results!" &amp; ADDRESS(ROUNDUP((ROW()-1)/10,0)+1, COLUMN()))</f>
        <v>V7DockerSPMDO340</v>
      </c>
      <c r="G3432" s="18">
        <f t="shared" ca="1" si="53"/>
        <v>70.650000000000006</v>
      </c>
    </row>
    <row r="3433" spans="1:7" x14ac:dyDescent="0.25">
      <c r="A3433" s="18" t="str" cm="1">
        <f t="array" aca="1" ref="A3433" ca="1">INDIRECT("Results!" &amp; ADDRESS(ROUNDUP((ROW()-1)/10,0)+1, COLUMN()))</f>
        <v>V7</v>
      </c>
      <c r="B3433" s="18" t="str" cm="1">
        <f t="array" aca="1" ref="B3433" ca="1">INDIRECT("Results!" &amp; ADDRESS(ROUNDUP((ROW()-1)/10,0)+1, COLUMN()))</f>
        <v>Docker</v>
      </c>
      <c r="C3433" s="18" t="str" cm="1">
        <f t="array" aca="1" ref="C3433" ca="1">INDIRECT("Results!" &amp; ADDRESS(ROUNDUP((ROW()-1)/10,0)+1, COLUMN()))</f>
        <v>SPMD</v>
      </c>
      <c r="D3433" s="18" t="str" cm="1">
        <f t="array" aca="1" ref="D3433" ca="1">INDIRECT("Results!" &amp; ADDRESS(ROUNDUP((ROW()-1)/10,0)+1, COLUMN()))</f>
        <v>O3</v>
      </c>
      <c r="E3433" s="18" cm="1">
        <f t="array" aca="1" ref="E3433" ca="1">INDIRECT("Results!" &amp; ADDRESS(ROUNDUP((ROW()-1)/10,0)+1, COLUMN()))</f>
        <v>40</v>
      </c>
      <c r="F3433" s="18" t="str" cm="1">
        <f t="array" aca="1" ref="F3433" ca="1">INDIRECT("Results!" &amp; ADDRESS(ROUNDUP((ROW()-1)/10,0)+1, COLUMN()))</f>
        <v>V7DockerSPMDO340</v>
      </c>
      <c r="G3433" s="18">
        <f t="shared" ca="1" si="53"/>
        <v>70.710000000000008</v>
      </c>
    </row>
    <row r="3434" spans="1:7" x14ac:dyDescent="0.25">
      <c r="A3434" s="18" t="str" cm="1">
        <f t="array" aca="1" ref="A3434" ca="1">INDIRECT("Results!" &amp; ADDRESS(ROUNDUP((ROW()-1)/10,0)+1, COLUMN()))</f>
        <v>V7</v>
      </c>
      <c r="B3434" s="18" t="str" cm="1">
        <f t="array" aca="1" ref="B3434" ca="1">INDIRECT("Results!" &amp; ADDRESS(ROUNDUP((ROW()-1)/10,0)+1, COLUMN()))</f>
        <v>Docker</v>
      </c>
      <c r="C3434" s="18" t="str" cm="1">
        <f t="array" aca="1" ref="C3434" ca="1">INDIRECT("Results!" &amp; ADDRESS(ROUNDUP((ROW()-1)/10,0)+1, COLUMN()))</f>
        <v>SPMD</v>
      </c>
      <c r="D3434" s="18" t="str" cm="1">
        <f t="array" aca="1" ref="D3434" ca="1">INDIRECT("Results!" &amp; ADDRESS(ROUNDUP((ROW()-1)/10,0)+1, COLUMN()))</f>
        <v>O3</v>
      </c>
      <c r="E3434" s="18" cm="1">
        <f t="array" aca="1" ref="E3434" ca="1">INDIRECT("Results!" &amp; ADDRESS(ROUNDUP((ROW()-1)/10,0)+1, COLUMN()))</f>
        <v>40</v>
      </c>
      <c r="F3434" s="18" t="str" cm="1">
        <f t="array" aca="1" ref="F3434" ca="1">INDIRECT("Results!" &amp; ADDRESS(ROUNDUP((ROW()-1)/10,0)+1, COLUMN()))</f>
        <v>V7DockerSPMDO340</v>
      </c>
      <c r="G3434" s="18">
        <f t="shared" ca="1" si="53"/>
        <v>70.72</v>
      </c>
    </row>
    <row r="3435" spans="1:7" x14ac:dyDescent="0.25">
      <c r="A3435" s="18" t="str" cm="1">
        <f t="array" aca="1" ref="A3435" ca="1">INDIRECT("Results!" &amp; ADDRESS(ROUNDUP((ROW()-1)/10,0)+1, COLUMN()))</f>
        <v>V7</v>
      </c>
      <c r="B3435" s="18" t="str" cm="1">
        <f t="array" aca="1" ref="B3435" ca="1">INDIRECT("Results!" &amp; ADDRESS(ROUNDUP((ROW()-1)/10,0)+1, COLUMN()))</f>
        <v>Docker</v>
      </c>
      <c r="C3435" s="18" t="str" cm="1">
        <f t="array" aca="1" ref="C3435" ca="1">INDIRECT("Results!" &amp; ADDRESS(ROUNDUP((ROW()-1)/10,0)+1, COLUMN()))</f>
        <v>SPMD</v>
      </c>
      <c r="D3435" s="18" t="str" cm="1">
        <f t="array" aca="1" ref="D3435" ca="1">INDIRECT("Results!" &amp; ADDRESS(ROUNDUP((ROW()-1)/10,0)+1, COLUMN()))</f>
        <v>O3</v>
      </c>
      <c r="E3435" s="18" cm="1">
        <f t="array" aca="1" ref="E3435" ca="1">INDIRECT("Results!" &amp; ADDRESS(ROUNDUP((ROW()-1)/10,0)+1, COLUMN()))</f>
        <v>40</v>
      </c>
      <c r="F3435" s="18" t="str" cm="1">
        <f t="array" aca="1" ref="F3435" ca="1">INDIRECT("Results!" &amp; ADDRESS(ROUNDUP((ROW()-1)/10,0)+1, COLUMN()))</f>
        <v>V7DockerSPMDO340</v>
      </c>
      <c r="G3435" s="18">
        <f t="shared" ca="1" si="53"/>
        <v>70.739999999999995</v>
      </c>
    </row>
    <row r="3436" spans="1:7" x14ac:dyDescent="0.25">
      <c r="A3436" s="18" t="str" cm="1">
        <f t="array" aca="1" ref="A3436" ca="1">INDIRECT("Results!" &amp; ADDRESS(ROUNDUP((ROW()-1)/10,0)+1, COLUMN()))</f>
        <v>V7</v>
      </c>
      <c r="B3436" s="18" t="str" cm="1">
        <f t="array" aca="1" ref="B3436" ca="1">INDIRECT("Results!" &amp; ADDRESS(ROUNDUP((ROW()-1)/10,0)+1, COLUMN()))</f>
        <v>Docker</v>
      </c>
      <c r="C3436" s="18" t="str" cm="1">
        <f t="array" aca="1" ref="C3436" ca="1">INDIRECT("Results!" &amp; ADDRESS(ROUNDUP((ROW()-1)/10,0)+1, COLUMN()))</f>
        <v>SPMD</v>
      </c>
      <c r="D3436" s="18" t="str" cm="1">
        <f t="array" aca="1" ref="D3436" ca="1">INDIRECT("Results!" &amp; ADDRESS(ROUNDUP((ROW()-1)/10,0)+1, COLUMN()))</f>
        <v>O3</v>
      </c>
      <c r="E3436" s="18" cm="1">
        <f t="array" aca="1" ref="E3436" ca="1">INDIRECT("Results!" &amp; ADDRESS(ROUNDUP((ROW()-1)/10,0)+1, COLUMN()))</f>
        <v>40</v>
      </c>
      <c r="F3436" s="18" t="str" cm="1">
        <f t="array" aca="1" ref="F3436" ca="1">INDIRECT("Results!" &amp; ADDRESS(ROUNDUP((ROW()-1)/10,0)+1, COLUMN()))</f>
        <v>V7DockerSPMDO340</v>
      </c>
      <c r="G3436" s="18">
        <f t="shared" ca="1" si="53"/>
        <v>70.760000000000005</v>
      </c>
    </row>
    <row r="3437" spans="1:7" x14ac:dyDescent="0.25">
      <c r="A3437" s="18" t="str" cm="1">
        <f t="array" aca="1" ref="A3437" ca="1">INDIRECT("Results!" &amp; ADDRESS(ROUNDUP((ROW()-1)/10,0)+1, COLUMN()))</f>
        <v>V7</v>
      </c>
      <c r="B3437" s="18" t="str" cm="1">
        <f t="array" aca="1" ref="B3437" ca="1">INDIRECT("Results!" &amp; ADDRESS(ROUNDUP((ROW()-1)/10,0)+1, COLUMN()))</f>
        <v>Docker</v>
      </c>
      <c r="C3437" s="18" t="str" cm="1">
        <f t="array" aca="1" ref="C3437" ca="1">INDIRECT("Results!" &amp; ADDRESS(ROUNDUP((ROW()-1)/10,0)+1, COLUMN()))</f>
        <v>SPMD</v>
      </c>
      <c r="D3437" s="18" t="str" cm="1">
        <f t="array" aca="1" ref="D3437" ca="1">INDIRECT("Results!" &amp; ADDRESS(ROUNDUP((ROW()-1)/10,0)+1, COLUMN()))</f>
        <v>O3</v>
      </c>
      <c r="E3437" s="18" cm="1">
        <f t="array" aca="1" ref="E3437" ca="1">INDIRECT("Results!" &amp; ADDRESS(ROUNDUP((ROW()-1)/10,0)+1, COLUMN()))</f>
        <v>40</v>
      </c>
      <c r="F3437" s="18" t="str" cm="1">
        <f t="array" aca="1" ref="F3437" ca="1">INDIRECT("Results!" &amp; ADDRESS(ROUNDUP((ROW()-1)/10,0)+1, COLUMN()))</f>
        <v>V7DockerSPMDO340</v>
      </c>
      <c r="G3437" s="18">
        <f t="shared" ca="1" si="53"/>
        <v>70.760000000000005</v>
      </c>
    </row>
    <row r="3438" spans="1:7" x14ac:dyDescent="0.25">
      <c r="A3438" s="18" t="str" cm="1">
        <f t="array" aca="1" ref="A3438" ca="1">INDIRECT("Results!" &amp; ADDRESS(ROUNDUP((ROW()-1)/10,0)+1, COLUMN()))</f>
        <v>V7</v>
      </c>
      <c r="B3438" s="18" t="str" cm="1">
        <f t="array" aca="1" ref="B3438" ca="1">INDIRECT("Results!" &amp; ADDRESS(ROUNDUP((ROW()-1)/10,0)+1, COLUMN()))</f>
        <v>Docker</v>
      </c>
      <c r="C3438" s="18" t="str" cm="1">
        <f t="array" aca="1" ref="C3438" ca="1">INDIRECT("Results!" &amp; ADDRESS(ROUNDUP((ROW()-1)/10,0)+1, COLUMN()))</f>
        <v>SPMD</v>
      </c>
      <c r="D3438" s="18" t="str" cm="1">
        <f t="array" aca="1" ref="D3438" ca="1">INDIRECT("Results!" &amp; ADDRESS(ROUNDUP((ROW()-1)/10,0)+1, COLUMN()))</f>
        <v>O3</v>
      </c>
      <c r="E3438" s="18" cm="1">
        <f t="array" aca="1" ref="E3438" ca="1">INDIRECT("Results!" &amp; ADDRESS(ROUNDUP((ROW()-1)/10,0)+1, COLUMN()))</f>
        <v>40</v>
      </c>
      <c r="F3438" s="18" t="str" cm="1">
        <f t="array" aca="1" ref="F3438" ca="1">INDIRECT("Results!" &amp; ADDRESS(ROUNDUP((ROW()-1)/10,0)+1, COLUMN()))</f>
        <v>V7DockerSPMDO340</v>
      </c>
      <c r="G3438" s="18">
        <f t="shared" ca="1" si="53"/>
        <v>70.77</v>
      </c>
    </row>
    <row r="3439" spans="1:7" x14ac:dyDescent="0.25">
      <c r="A3439" s="18" t="str" cm="1">
        <f t="array" aca="1" ref="A3439" ca="1">INDIRECT("Results!" &amp; ADDRESS(ROUNDUP((ROW()-1)/10,0)+1, COLUMN()))</f>
        <v>V7</v>
      </c>
      <c r="B3439" s="18" t="str" cm="1">
        <f t="array" aca="1" ref="B3439" ca="1">INDIRECT("Results!" &amp; ADDRESS(ROUNDUP((ROW()-1)/10,0)+1, COLUMN()))</f>
        <v>Docker</v>
      </c>
      <c r="C3439" s="18" t="str" cm="1">
        <f t="array" aca="1" ref="C3439" ca="1">INDIRECT("Results!" &amp; ADDRESS(ROUNDUP((ROW()-1)/10,0)+1, COLUMN()))</f>
        <v>SPMD</v>
      </c>
      <c r="D3439" s="18" t="str" cm="1">
        <f t="array" aca="1" ref="D3439" ca="1">INDIRECT("Results!" &amp; ADDRESS(ROUNDUP((ROW()-1)/10,0)+1, COLUMN()))</f>
        <v>O3</v>
      </c>
      <c r="E3439" s="18" cm="1">
        <f t="array" aca="1" ref="E3439" ca="1">INDIRECT("Results!" &amp; ADDRESS(ROUNDUP((ROW()-1)/10,0)+1, COLUMN()))</f>
        <v>40</v>
      </c>
      <c r="F3439" s="18" t="str" cm="1">
        <f t="array" aca="1" ref="F3439" ca="1">INDIRECT("Results!" &amp; ADDRESS(ROUNDUP((ROW()-1)/10,0)+1, COLUMN()))</f>
        <v>V7DockerSPMDO340</v>
      </c>
      <c r="G3439" s="18">
        <f t="shared" ca="1" si="53"/>
        <v>70.78</v>
      </c>
    </row>
    <row r="3440" spans="1:7" x14ac:dyDescent="0.25">
      <c r="A3440" s="18" t="str" cm="1">
        <f t="array" aca="1" ref="A3440" ca="1">INDIRECT("Results!" &amp; ADDRESS(ROUNDUP((ROW()-1)/10,0)+1, COLUMN()))</f>
        <v>V7</v>
      </c>
      <c r="B3440" s="18" t="str" cm="1">
        <f t="array" aca="1" ref="B3440" ca="1">INDIRECT("Results!" &amp; ADDRESS(ROUNDUP((ROW()-1)/10,0)+1, COLUMN()))</f>
        <v>Docker</v>
      </c>
      <c r="C3440" s="18" t="str" cm="1">
        <f t="array" aca="1" ref="C3440" ca="1">INDIRECT("Results!" &amp; ADDRESS(ROUNDUP((ROW()-1)/10,0)+1, COLUMN()))</f>
        <v>SPMD</v>
      </c>
      <c r="D3440" s="18" t="str" cm="1">
        <f t="array" aca="1" ref="D3440" ca="1">INDIRECT("Results!" &amp; ADDRESS(ROUNDUP((ROW()-1)/10,0)+1, COLUMN()))</f>
        <v>O3</v>
      </c>
      <c r="E3440" s="18" cm="1">
        <f t="array" aca="1" ref="E3440" ca="1">INDIRECT("Results!" &amp; ADDRESS(ROUNDUP((ROW()-1)/10,0)+1, COLUMN()))</f>
        <v>40</v>
      </c>
      <c r="F3440" s="18" t="str" cm="1">
        <f t="array" aca="1" ref="F3440" ca="1">INDIRECT("Results!" &amp; ADDRESS(ROUNDUP((ROW()-1)/10,0)+1, COLUMN()))</f>
        <v>V7DockerSPMDO340</v>
      </c>
      <c r="G3440" s="18">
        <f t="shared" ca="1" si="53"/>
        <v>70.89</v>
      </c>
    </row>
    <row r="3441" spans="1:7" x14ac:dyDescent="0.25">
      <c r="A3441" s="18" t="str" cm="1">
        <f t="array" aca="1" ref="A3441" ca="1">INDIRECT("Results!" &amp; ADDRESS(ROUNDUP((ROW()-1)/10,0)+1, COLUMN()))</f>
        <v>V7</v>
      </c>
      <c r="B3441" s="18" t="str" cm="1">
        <f t="array" aca="1" ref="B3441" ca="1">INDIRECT("Results!" &amp; ADDRESS(ROUNDUP((ROW()-1)/10,0)+1, COLUMN()))</f>
        <v>Docker</v>
      </c>
      <c r="C3441" s="18" t="str" cm="1">
        <f t="array" aca="1" ref="C3441" ca="1">INDIRECT("Results!" &amp; ADDRESS(ROUNDUP((ROW()-1)/10,0)+1, COLUMN()))</f>
        <v>SPMD</v>
      </c>
      <c r="D3441" s="18" t="str" cm="1">
        <f t="array" aca="1" ref="D3441" ca="1">INDIRECT("Results!" &amp; ADDRESS(ROUNDUP((ROW()-1)/10,0)+1, COLUMN()))</f>
        <v>O3</v>
      </c>
      <c r="E3441" s="18" cm="1">
        <f t="array" aca="1" ref="E3441" ca="1">INDIRECT("Results!" &amp; ADDRESS(ROUNDUP((ROW()-1)/10,0)+1, COLUMN()))</f>
        <v>40</v>
      </c>
      <c r="F3441" s="18" t="str" cm="1">
        <f t="array" aca="1" ref="F3441" ca="1">INDIRECT("Results!" &amp; ADDRESS(ROUNDUP((ROW()-1)/10,0)+1, COLUMN()))</f>
        <v>V7DockerSPMDO340</v>
      </c>
      <c r="G3441" s="18">
        <f t="shared" ca="1" si="53"/>
        <v>70.989999999999995</v>
      </c>
    </row>
    <row r="3442" spans="1:7" x14ac:dyDescent="0.25">
      <c r="A3442" s="18" t="str" cm="1">
        <f t="array" aca="1" ref="A3442" ca="1">INDIRECT("Results!" &amp; ADDRESS(ROUNDUP((ROW()-1)/10,0)+1, COLUMN()))</f>
        <v>V7</v>
      </c>
      <c r="B3442" s="18" t="str" cm="1">
        <f t="array" aca="1" ref="B3442" ca="1">INDIRECT("Results!" &amp; ADDRESS(ROUNDUP((ROW()-1)/10,0)+1, COLUMN()))</f>
        <v>Docker</v>
      </c>
      <c r="C3442" s="18" t="str" cm="1">
        <f t="array" aca="1" ref="C3442" ca="1">INDIRECT("Results!" &amp; ADDRESS(ROUNDUP((ROW()-1)/10,0)+1, COLUMN()))</f>
        <v>SPMD</v>
      </c>
      <c r="D3442" s="18" t="str" cm="1">
        <f t="array" aca="1" ref="D3442" ca="1">INDIRECT("Results!" &amp; ADDRESS(ROUNDUP((ROW()-1)/10,0)+1, COLUMN()))</f>
        <v>O3</v>
      </c>
      <c r="E3442" s="18" cm="1">
        <f t="array" aca="1" ref="E3442" ca="1">INDIRECT("Results!" &amp; ADDRESS(ROUNDUP((ROW()-1)/10,0)+1, COLUMN()))</f>
        <v>44</v>
      </c>
      <c r="F3442" s="18" t="str" cm="1">
        <f t="array" aca="1" ref="F3442" ca="1">INDIRECT("Results!" &amp; ADDRESS(ROUNDUP((ROW()-1)/10,0)+1, COLUMN()))</f>
        <v>V7DockerSPMDO344</v>
      </c>
      <c r="G3442" s="18">
        <f t="shared" ca="1" si="53"/>
        <v>70.27</v>
      </c>
    </row>
    <row r="3443" spans="1:7" x14ac:dyDescent="0.25">
      <c r="A3443" s="18" t="str" cm="1">
        <f t="array" aca="1" ref="A3443" ca="1">INDIRECT("Results!" &amp; ADDRESS(ROUNDUP((ROW()-1)/10,0)+1, COLUMN()))</f>
        <v>V7</v>
      </c>
      <c r="B3443" s="18" t="str" cm="1">
        <f t="array" aca="1" ref="B3443" ca="1">INDIRECT("Results!" &amp; ADDRESS(ROUNDUP((ROW()-1)/10,0)+1, COLUMN()))</f>
        <v>Docker</v>
      </c>
      <c r="C3443" s="18" t="str" cm="1">
        <f t="array" aca="1" ref="C3443" ca="1">INDIRECT("Results!" &amp; ADDRESS(ROUNDUP((ROW()-1)/10,0)+1, COLUMN()))</f>
        <v>SPMD</v>
      </c>
      <c r="D3443" s="18" t="str" cm="1">
        <f t="array" aca="1" ref="D3443" ca="1">INDIRECT("Results!" &amp; ADDRESS(ROUNDUP((ROW()-1)/10,0)+1, COLUMN()))</f>
        <v>O3</v>
      </c>
      <c r="E3443" s="18" cm="1">
        <f t="array" aca="1" ref="E3443" ca="1">INDIRECT("Results!" &amp; ADDRESS(ROUNDUP((ROW()-1)/10,0)+1, COLUMN()))</f>
        <v>44</v>
      </c>
      <c r="F3443" s="18" t="str" cm="1">
        <f t="array" aca="1" ref="F3443" ca="1">INDIRECT("Results!" &amp; ADDRESS(ROUNDUP((ROW()-1)/10,0)+1, COLUMN()))</f>
        <v>V7DockerSPMDO344</v>
      </c>
      <c r="G3443" s="18">
        <f t="shared" ca="1" si="53"/>
        <v>70.38</v>
      </c>
    </row>
    <row r="3444" spans="1:7" x14ac:dyDescent="0.25">
      <c r="A3444" s="18" t="str" cm="1">
        <f t="array" aca="1" ref="A3444" ca="1">INDIRECT("Results!" &amp; ADDRESS(ROUNDUP((ROW()-1)/10,0)+1, COLUMN()))</f>
        <v>V7</v>
      </c>
      <c r="B3444" s="18" t="str" cm="1">
        <f t="array" aca="1" ref="B3444" ca="1">INDIRECT("Results!" &amp; ADDRESS(ROUNDUP((ROW()-1)/10,0)+1, COLUMN()))</f>
        <v>Docker</v>
      </c>
      <c r="C3444" s="18" t="str" cm="1">
        <f t="array" aca="1" ref="C3444" ca="1">INDIRECT("Results!" &amp; ADDRESS(ROUNDUP((ROW()-1)/10,0)+1, COLUMN()))</f>
        <v>SPMD</v>
      </c>
      <c r="D3444" s="18" t="str" cm="1">
        <f t="array" aca="1" ref="D3444" ca="1">INDIRECT("Results!" &amp; ADDRESS(ROUNDUP((ROW()-1)/10,0)+1, COLUMN()))</f>
        <v>O3</v>
      </c>
      <c r="E3444" s="18" cm="1">
        <f t="array" aca="1" ref="E3444" ca="1">INDIRECT("Results!" &amp; ADDRESS(ROUNDUP((ROW()-1)/10,0)+1, COLUMN()))</f>
        <v>44</v>
      </c>
      <c r="F3444" s="18" t="str" cm="1">
        <f t="array" aca="1" ref="F3444" ca="1">INDIRECT("Results!" &amp; ADDRESS(ROUNDUP((ROW()-1)/10,0)+1, COLUMN()))</f>
        <v>V7DockerSPMDO344</v>
      </c>
      <c r="G3444" s="18">
        <f t="shared" ca="1" si="53"/>
        <v>70.41</v>
      </c>
    </row>
    <row r="3445" spans="1:7" x14ac:dyDescent="0.25">
      <c r="A3445" s="18" t="str" cm="1">
        <f t="array" aca="1" ref="A3445" ca="1">INDIRECT("Results!" &amp; ADDRESS(ROUNDUP((ROW()-1)/10,0)+1, COLUMN()))</f>
        <v>V7</v>
      </c>
      <c r="B3445" s="18" t="str" cm="1">
        <f t="array" aca="1" ref="B3445" ca="1">INDIRECT("Results!" &amp; ADDRESS(ROUNDUP((ROW()-1)/10,0)+1, COLUMN()))</f>
        <v>Docker</v>
      </c>
      <c r="C3445" s="18" t="str" cm="1">
        <f t="array" aca="1" ref="C3445" ca="1">INDIRECT("Results!" &amp; ADDRESS(ROUNDUP((ROW()-1)/10,0)+1, COLUMN()))</f>
        <v>SPMD</v>
      </c>
      <c r="D3445" s="18" t="str" cm="1">
        <f t="array" aca="1" ref="D3445" ca="1">INDIRECT("Results!" &amp; ADDRESS(ROUNDUP((ROW()-1)/10,0)+1, COLUMN()))</f>
        <v>O3</v>
      </c>
      <c r="E3445" s="18" cm="1">
        <f t="array" aca="1" ref="E3445" ca="1">INDIRECT("Results!" &amp; ADDRESS(ROUNDUP((ROW()-1)/10,0)+1, COLUMN()))</f>
        <v>44</v>
      </c>
      <c r="F3445" s="18" t="str" cm="1">
        <f t="array" aca="1" ref="F3445" ca="1">INDIRECT("Results!" &amp; ADDRESS(ROUNDUP((ROW()-1)/10,0)+1, COLUMN()))</f>
        <v>V7DockerSPMDO344</v>
      </c>
      <c r="G3445" s="18">
        <f t="shared" ca="1" si="53"/>
        <v>70.48</v>
      </c>
    </row>
    <row r="3446" spans="1:7" x14ac:dyDescent="0.25">
      <c r="A3446" s="18" t="str" cm="1">
        <f t="array" aca="1" ref="A3446" ca="1">INDIRECT("Results!" &amp; ADDRESS(ROUNDUP((ROW()-1)/10,0)+1, COLUMN()))</f>
        <v>V7</v>
      </c>
      <c r="B3446" s="18" t="str" cm="1">
        <f t="array" aca="1" ref="B3446" ca="1">INDIRECT("Results!" &amp; ADDRESS(ROUNDUP((ROW()-1)/10,0)+1, COLUMN()))</f>
        <v>Docker</v>
      </c>
      <c r="C3446" s="18" t="str" cm="1">
        <f t="array" aca="1" ref="C3446" ca="1">INDIRECT("Results!" &amp; ADDRESS(ROUNDUP((ROW()-1)/10,0)+1, COLUMN()))</f>
        <v>SPMD</v>
      </c>
      <c r="D3446" s="18" t="str" cm="1">
        <f t="array" aca="1" ref="D3446" ca="1">INDIRECT("Results!" &amp; ADDRESS(ROUNDUP((ROW()-1)/10,0)+1, COLUMN()))</f>
        <v>O3</v>
      </c>
      <c r="E3446" s="18" cm="1">
        <f t="array" aca="1" ref="E3446" ca="1">INDIRECT("Results!" &amp; ADDRESS(ROUNDUP((ROW()-1)/10,0)+1, COLUMN()))</f>
        <v>44</v>
      </c>
      <c r="F3446" s="18" t="str" cm="1">
        <f t="array" aca="1" ref="F3446" ca="1">INDIRECT("Results!" &amp; ADDRESS(ROUNDUP((ROW()-1)/10,0)+1, COLUMN()))</f>
        <v>V7DockerSPMDO344</v>
      </c>
      <c r="G3446" s="18">
        <f t="shared" ca="1" si="53"/>
        <v>70.5</v>
      </c>
    </row>
    <row r="3447" spans="1:7" x14ac:dyDescent="0.25">
      <c r="A3447" s="18" t="str" cm="1">
        <f t="array" aca="1" ref="A3447" ca="1">INDIRECT("Results!" &amp; ADDRESS(ROUNDUP((ROW()-1)/10,0)+1, COLUMN()))</f>
        <v>V7</v>
      </c>
      <c r="B3447" s="18" t="str" cm="1">
        <f t="array" aca="1" ref="B3447" ca="1">INDIRECT("Results!" &amp; ADDRESS(ROUNDUP((ROW()-1)/10,0)+1, COLUMN()))</f>
        <v>Docker</v>
      </c>
      <c r="C3447" s="18" t="str" cm="1">
        <f t="array" aca="1" ref="C3447" ca="1">INDIRECT("Results!" &amp; ADDRESS(ROUNDUP((ROW()-1)/10,0)+1, COLUMN()))</f>
        <v>SPMD</v>
      </c>
      <c r="D3447" s="18" t="str" cm="1">
        <f t="array" aca="1" ref="D3447" ca="1">INDIRECT("Results!" &amp; ADDRESS(ROUNDUP((ROW()-1)/10,0)+1, COLUMN()))</f>
        <v>O3</v>
      </c>
      <c r="E3447" s="18" cm="1">
        <f t="array" aca="1" ref="E3447" ca="1">INDIRECT("Results!" &amp; ADDRESS(ROUNDUP((ROW()-1)/10,0)+1, COLUMN()))</f>
        <v>44</v>
      </c>
      <c r="F3447" s="18" t="str" cm="1">
        <f t="array" aca="1" ref="F3447" ca="1">INDIRECT("Results!" &amp; ADDRESS(ROUNDUP((ROW()-1)/10,0)+1, COLUMN()))</f>
        <v>V7DockerSPMDO344</v>
      </c>
      <c r="G3447" s="18">
        <f t="shared" ca="1" si="53"/>
        <v>70.63</v>
      </c>
    </row>
    <row r="3448" spans="1:7" x14ac:dyDescent="0.25">
      <c r="A3448" s="18" t="str" cm="1">
        <f t="array" aca="1" ref="A3448" ca="1">INDIRECT("Results!" &amp; ADDRESS(ROUNDUP((ROW()-1)/10,0)+1, COLUMN()))</f>
        <v>V7</v>
      </c>
      <c r="B3448" s="18" t="str" cm="1">
        <f t="array" aca="1" ref="B3448" ca="1">INDIRECT("Results!" &amp; ADDRESS(ROUNDUP((ROW()-1)/10,0)+1, COLUMN()))</f>
        <v>Docker</v>
      </c>
      <c r="C3448" s="18" t="str" cm="1">
        <f t="array" aca="1" ref="C3448" ca="1">INDIRECT("Results!" &amp; ADDRESS(ROUNDUP((ROW()-1)/10,0)+1, COLUMN()))</f>
        <v>SPMD</v>
      </c>
      <c r="D3448" s="18" t="str" cm="1">
        <f t="array" aca="1" ref="D3448" ca="1">INDIRECT("Results!" &amp; ADDRESS(ROUNDUP((ROW()-1)/10,0)+1, COLUMN()))</f>
        <v>O3</v>
      </c>
      <c r="E3448" s="18" cm="1">
        <f t="array" aca="1" ref="E3448" ca="1">INDIRECT("Results!" &amp; ADDRESS(ROUNDUP((ROW()-1)/10,0)+1, COLUMN()))</f>
        <v>44</v>
      </c>
      <c r="F3448" s="18" t="str" cm="1">
        <f t="array" aca="1" ref="F3448" ca="1">INDIRECT("Results!" &amp; ADDRESS(ROUNDUP((ROW()-1)/10,0)+1, COLUMN()))</f>
        <v>V7DockerSPMDO344</v>
      </c>
      <c r="G3448" s="18">
        <f t="shared" ca="1" si="53"/>
        <v>70.680000000000007</v>
      </c>
    </row>
    <row r="3449" spans="1:7" x14ac:dyDescent="0.25">
      <c r="A3449" s="18" t="str" cm="1">
        <f t="array" aca="1" ref="A3449" ca="1">INDIRECT("Results!" &amp; ADDRESS(ROUNDUP((ROW()-1)/10,0)+1, COLUMN()))</f>
        <v>V7</v>
      </c>
      <c r="B3449" s="18" t="str" cm="1">
        <f t="array" aca="1" ref="B3449" ca="1">INDIRECT("Results!" &amp; ADDRESS(ROUNDUP((ROW()-1)/10,0)+1, COLUMN()))</f>
        <v>Docker</v>
      </c>
      <c r="C3449" s="18" t="str" cm="1">
        <f t="array" aca="1" ref="C3449" ca="1">INDIRECT("Results!" &amp; ADDRESS(ROUNDUP((ROW()-1)/10,0)+1, COLUMN()))</f>
        <v>SPMD</v>
      </c>
      <c r="D3449" s="18" t="str" cm="1">
        <f t="array" aca="1" ref="D3449" ca="1">INDIRECT("Results!" &amp; ADDRESS(ROUNDUP((ROW()-1)/10,0)+1, COLUMN()))</f>
        <v>O3</v>
      </c>
      <c r="E3449" s="18" cm="1">
        <f t="array" aca="1" ref="E3449" ca="1">INDIRECT("Results!" &amp; ADDRESS(ROUNDUP((ROW()-1)/10,0)+1, COLUMN()))</f>
        <v>44</v>
      </c>
      <c r="F3449" s="18" t="str" cm="1">
        <f t="array" aca="1" ref="F3449" ca="1">INDIRECT("Results!" &amp; ADDRESS(ROUNDUP((ROW()-1)/10,0)+1, COLUMN()))</f>
        <v>V7DockerSPMDO344</v>
      </c>
      <c r="G3449" s="18">
        <f t="shared" ca="1" si="53"/>
        <v>70.78</v>
      </c>
    </row>
    <row r="3450" spans="1:7" x14ac:dyDescent="0.25">
      <c r="A3450" s="18" t="str" cm="1">
        <f t="array" aca="1" ref="A3450" ca="1">INDIRECT("Results!" &amp; ADDRESS(ROUNDUP((ROW()-1)/10,0)+1, COLUMN()))</f>
        <v>V7</v>
      </c>
      <c r="B3450" s="18" t="str" cm="1">
        <f t="array" aca="1" ref="B3450" ca="1">INDIRECT("Results!" &amp; ADDRESS(ROUNDUP((ROW()-1)/10,0)+1, COLUMN()))</f>
        <v>Docker</v>
      </c>
      <c r="C3450" s="18" t="str" cm="1">
        <f t="array" aca="1" ref="C3450" ca="1">INDIRECT("Results!" &amp; ADDRESS(ROUNDUP((ROW()-1)/10,0)+1, COLUMN()))</f>
        <v>SPMD</v>
      </c>
      <c r="D3450" s="18" t="str" cm="1">
        <f t="array" aca="1" ref="D3450" ca="1">INDIRECT("Results!" &amp; ADDRESS(ROUNDUP((ROW()-1)/10,0)+1, COLUMN()))</f>
        <v>O3</v>
      </c>
      <c r="E3450" s="18" cm="1">
        <f t="array" aca="1" ref="E3450" ca="1">INDIRECT("Results!" &amp; ADDRESS(ROUNDUP((ROW()-1)/10,0)+1, COLUMN()))</f>
        <v>44</v>
      </c>
      <c r="F3450" s="18" t="str" cm="1">
        <f t="array" aca="1" ref="F3450" ca="1">INDIRECT("Results!" &amp; ADDRESS(ROUNDUP((ROW()-1)/10,0)+1, COLUMN()))</f>
        <v>V7DockerSPMDO344</v>
      </c>
      <c r="G3450" s="18">
        <f t="shared" ca="1" si="53"/>
        <v>71.239999999999995</v>
      </c>
    </row>
    <row r="3451" spans="1:7" x14ac:dyDescent="0.25">
      <c r="A3451" s="18" t="str" cm="1">
        <f t="array" aca="1" ref="A3451" ca="1">INDIRECT("Results!" &amp; ADDRESS(ROUNDUP((ROW()-1)/10,0)+1, COLUMN()))</f>
        <v>V7</v>
      </c>
      <c r="B3451" s="18" t="str" cm="1">
        <f t="array" aca="1" ref="B3451" ca="1">INDIRECT("Results!" &amp; ADDRESS(ROUNDUP((ROW()-1)/10,0)+1, COLUMN()))</f>
        <v>Docker</v>
      </c>
      <c r="C3451" s="18" t="str" cm="1">
        <f t="array" aca="1" ref="C3451" ca="1">INDIRECT("Results!" &amp; ADDRESS(ROUNDUP((ROW()-1)/10,0)+1, COLUMN()))</f>
        <v>SPMD</v>
      </c>
      <c r="D3451" s="18" t="str" cm="1">
        <f t="array" aca="1" ref="D3451" ca="1">INDIRECT("Results!" &amp; ADDRESS(ROUNDUP((ROW()-1)/10,0)+1, COLUMN()))</f>
        <v>O3</v>
      </c>
      <c r="E3451" s="18" cm="1">
        <f t="array" aca="1" ref="E3451" ca="1">INDIRECT("Results!" &amp; ADDRESS(ROUNDUP((ROW()-1)/10,0)+1, COLUMN()))</f>
        <v>44</v>
      </c>
      <c r="F3451" s="18" t="str" cm="1">
        <f t="array" aca="1" ref="F3451" ca="1">INDIRECT("Results!" &amp; ADDRESS(ROUNDUP((ROW()-1)/10,0)+1, COLUMN()))</f>
        <v>V7DockerSPMDO344</v>
      </c>
      <c r="G3451" s="18">
        <f t="shared" ca="1" si="53"/>
        <v>71.34</v>
      </c>
    </row>
    <row r="3452" spans="1:7" x14ac:dyDescent="0.25">
      <c r="A3452" s="18" t="str" cm="1">
        <f t="array" aca="1" ref="A3452" ca="1">INDIRECT("Results!" &amp; ADDRESS(ROUNDUP((ROW()-1)/10,0)+1, COLUMN()))</f>
        <v>V7</v>
      </c>
      <c r="B3452" s="18" t="str" cm="1">
        <f t="array" aca="1" ref="B3452" ca="1">INDIRECT("Results!" &amp; ADDRESS(ROUNDUP((ROW()-1)/10,0)+1, COLUMN()))</f>
        <v>Docker</v>
      </c>
      <c r="C3452" s="18" t="str" cm="1">
        <f t="array" aca="1" ref="C3452" ca="1">INDIRECT("Results!" &amp; ADDRESS(ROUNDUP((ROW()-1)/10,0)+1, COLUMN()))</f>
        <v>SPMD</v>
      </c>
      <c r="D3452" s="18" t="str" cm="1">
        <f t="array" aca="1" ref="D3452" ca="1">INDIRECT("Results!" &amp; ADDRESS(ROUNDUP((ROW()-1)/10,0)+1, COLUMN()))</f>
        <v>O3</v>
      </c>
      <c r="E3452" s="18" cm="1">
        <f t="array" aca="1" ref="E3452" ca="1">INDIRECT("Results!" &amp; ADDRESS(ROUNDUP((ROW()-1)/10,0)+1, COLUMN()))</f>
        <v>48</v>
      </c>
      <c r="F3452" s="18" t="str" cm="1">
        <f t="array" aca="1" ref="F3452" ca="1">INDIRECT("Results!" &amp; ADDRESS(ROUNDUP((ROW()-1)/10,0)+1, COLUMN()))</f>
        <v>V7DockerSPMDO348</v>
      </c>
      <c r="G3452" s="18">
        <f t="shared" ca="1" si="53"/>
        <v>59.92</v>
      </c>
    </row>
    <row r="3453" spans="1:7" x14ac:dyDescent="0.25">
      <c r="A3453" s="18" t="str" cm="1">
        <f t="array" aca="1" ref="A3453" ca="1">INDIRECT("Results!" &amp; ADDRESS(ROUNDUP((ROW()-1)/10,0)+1, COLUMN()))</f>
        <v>V7</v>
      </c>
      <c r="B3453" s="18" t="str" cm="1">
        <f t="array" aca="1" ref="B3453" ca="1">INDIRECT("Results!" &amp; ADDRESS(ROUNDUP((ROW()-1)/10,0)+1, COLUMN()))</f>
        <v>Docker</v>
      </c>
      <c r="C3453" s="18" t="str" cm="1">
        <f t="array" aca="1" ref="C3453" ca="1">INDIRECT("Results!" &amp; ADDRESS(ROUNDUP((ROW()-1)/10,0)+1, COLUMN()))</f>
        <v>SPMD</v>
      </c>
      <c r="D3453" s="18" t="str" cm="1">
        <f t="array" aca="1" ref="D3453" ca="1">INDIRECT("Results!" &amp; ADDRESS(ROUNDUP((ROW()-1)/10,0)+1, COLUMN()))</f>
        <v>O3</v>
      </c>
      <c r="E3453" s="18" cm="1">
        <f t="array" aca="1" ref="E3453" ca="1">INDIRECT("Results!" &amp; ADDRESS(ROUNDUP((ROW()-1)/10,0)+1, COLUMN()))</f>
        <v>48</v>
      </c>
      <c r="F3453" s="18" t="str" cm="1">
        <f t="array" aca="1" ref="F3453" ca="1">INDIRECT("Results!" &amp; ADDRESS(ROUNDUP((ROW()-1)/10,0)+1, COLUMN()))</f>
        <v>V7DockerSPMDO348</v>
      </c>
      <c r="G3453" s="18">
        <f t="shared" ca="1" si="53"/>
        <v>59.98</v>
      </c>
    </row>
    <row r="3454" spans="1:7" x14ac:dyDescent="0.25">
      <c r="A3454" s="18" t="str" cm="1">
        <f t="array" aca="1" ref="A3454" ca="1">INDIRECT("Results!" &amp; ADDRESS(ROUNDUP((ROW()-1)/10,0)+1, COLUMN()))</f>
        <v>V7</v>
      </c>
      <c r="B3454" s="18" t="str" cm="1">
        <f t="array" aca="1" ref="B3454" ca="1">INDIRECT("Results!" &amp; ADDRESS(ROUNDUP((ROW()-1)/10,0)+1, COLUMN()))</f>
        <v>Docker</v>
      </c>
      <c r="C3454" s="18" t="str" cm="1">
        <f t="array" aca="1" ref="C3454" ca="1">INDIRECT("Results!" &amp; ADDRESS(ROUNDUP((ROW()-1)/10,0)+1, COLUMN()))</f>
        <v>SPMD</v>
      </c>
      <c r="D3454" s="18" t="str" cm="1">
        <f t="array" aca="1" ref="D3454" ca="1">INDIRECT("Results!" &amp; ADDRESS(ROUNDUP((ROW()-1)/10,0)+1, COLUMN()))</f>
        <v>O3</v>
      </c>
      <c r="E3454" s="18" cm="1">
        <f t="array" aca="1" ref="E3454" ca="1">INDIRECT("Results!" &amp; ADDRESS(ROUNDUP((ROW()-1)/10,0)+1, COLUMN()))</f>
        <v>48</v>
      </c>
      <c r="F3454" s="18" t="str" cm="1">
        <f t="array" aca="1" ref="F3454" ca="1">INDIRECT("Results!" &amp; ADDRESS(ROUNDUP((ROW()-1)/10,0)+1, COLUMN()))</f>
        <v>V7DockerSPMDO348</v>
      </c>
      <c r="G3454" s="18">
        <f t="shared" ca="1" si="53"/>
        <v>60</v>
      </c>
    </row>
    <row r="3455" spans="1:7" x14ac:dyDescent="0.25">
      <c r="A3455" s="18" t="str" cm="1">
        <f t="array" aca="1" ref="A3455" ca="1">INDIRECT("Results!" &amp; ADDRESS(ROUNDUP((ROW()-1)/10,0)+1, COLUMN()))</f>
        <v>V7</v>
      </c>
      <c r="B3455" s="18" t="str" cm="1">
        <f t="array" aca="1" ref="B3455" ca="1">INDIRECT("Results!" &amp; ADDRESS(ROUNDUP((ROW()-1)/10,0)+1, COLUMN()))</f>
        <v>Docker</v>
      </c>
      <c r="C3455" s="18" t="str" cm="1">
        <f t="array" aca="1" ref="C3455" ca="1">INDIRECT("Results!" &amp; ADDRESS(ROUNDUP((ROW()-1)/10,0)+1, COLUMN()))</f>
        <v>SPMD</v>
      </c>
      <c r="D3455" s="18" t="str" cm="1">
        <f t="array" aca="1" ref="D3455" ca="1">INDIRECT("Results!" &amp; ADDRESS(ROUNDUP((ROW()-1)/10,0)+1, COLUMN()))</f>
        <v>O3</v>
      </c>
      <c r="E3455" s="18" cm="1">
        <f t="array" aca="1" ref="E3455" ca="1">INDIRECT("Results!" &amp; ADDRESS(ROUNDUP((ROW()-1)/10,0)+1, COLUMN()))</f>
        <v>48</v>
      </c>
      <c r="F3455" s="18" t="str" cm="1">
        <f t="array" aca="1" ref="F3455" ca="1">INDIRECT("Results!" &amp; ADDRESS(ROUNDUP((ROW()-1)/10,0)+1, COLUMN()))</f>
        <v>V7DockerSPMDO348</v>
      </c>
      <c r="G3455" s="18">
        <f t="shared" ca="1" si="53"/>
        <v>60.01</v>
      </c>
    </row>
    <row r="3456" spans="1:7" x14ac:dyDescent="0.25">
      <c r="A3456" s="18" t="str" cm="1">
        <f t="array" aca="1" ref="A3456" ca="1">INDIRECT("Results!" &amp; ADDRESS(ROUNDUP((ROW()-1)/10,0)+1, COLUMN()))</f>
        <v>V7</v>
      </c>
      <c r="B3456" s="18" t="str" cm="1">
        <f t="array" aca="1" ref="B3456" ca="1">INDIRECT("Results!" &amp; ADDRESS(ROUNDUP((ROW()-1)/10,0)+1, COLUMN()))</f>
        <v>Docker</v>
      </c>
      <c r="C3456" s="18" t="str" cm="1">
        <f t="array" aca="1" ref="C3456" ca="1">INDIRECT("Results!" &amp; ADDRESS(ROUNDUP((ROW()-1)/10,0)+1, COLUMN()))</f>
        <v>SPMD</v>
      </c>
      <c r="D3456" s="18" t="str" cm="1">
        <f t="array" aca="1" ref="D3456" ca="1">INDIRECT("Results!" &amp; ADDRESS(ROUNDUP((ROW()-1)/10,0)+1, COLUMN()))</f>
        <v>O3</v>
      </c>
      <c r="E3456" s="18" cm="1">
        <f t="array" aca="1" ref="E3456" ca="1">INDIRECT("Results!" &amp; ADDRESS(ROUNDUP((ROW()-1)/10,0)+1, COLUMN()))</f>
        <v>48</v>
      </c>
      <c r="F3456" s="18" t="str" cm="1">
        <f t="array" aca="1" ref="F3456" ca="1">INDIRECT("Results!" &amp; ADDRESS(ROUNDUP((ROW()-1)/10,0)+1, COLUMN()))</f>
        <v>V7DockerSPMDO348</v>
      </c>
      <c r="G3456" s="18">
        <f t="shared" ca="1" si="53"/>
        <v>60.02</v>
      </c>
    </row>
    <row r="3457" spans="1:7" x14ac:dyDescent="0.25">
      <c r="A3457" s="18" t="str" cm="1">
        <f t="array" aca="1" ref="A3457" ca="1">INDIRECT("Results!" &amp; ADDRESS(ROUNDUP((ROW()-1)/10,0)+1, COLUMN()))</f>
        <v>V7</v>
      </c>
      <c r="B3457" s="18" t="str" cm="1">
        <f t="array" aca="1" ref="B3457" ca="1">INDIRECT("Results!" &amp; ADDRESS(ROUNDUP((ROW()-1)/10,0)+1, COLUMN()))</f>
        <v>Docker</v>
      </c>
      <c r="C3457" s="18" t="str" cm="1">
        <f t="array" aca="1" ref="C3457" ca="1">INDIRECT("Results!" &amp; ADDRESS(ROUNDUP((ROW()-1)/10,0)+1, COLUMN()))</f>
        <v>SPMD</v>
      </c>
      <c r="D3457" s="18" t="str" cm="1">
        <f t="array" aca="1" ref="D3457" ca="1">INDIRECT("Results!" &amp; ADDRESS(ROUNDUP((ROW()-1)/10,0)+1, COLUMN()))</f>
        <v>O3</v>
      </c>
      <c r="E3457" s="18" cm="1">
        <f t="array" aca="1" ref="E3457" ca="1">INDIRECT("Results!" &amp; ADDRESS(ROUNDUP((ROW()-1)/10,0)+1, COLUMN()))</f>
        <v>48</v>
      </c>
      <c r="F3457" s="18" t="str" cm="1">
        <f t="array" aca="1" ref="F3457" ca="1">INDIRECT("Results!" &amp; ADDRESS(ROUNDUP((ROW()-1)/10,0)+1, COLUMN()))</f>
        <v>V7DockerSPMDO348</v>
      </c>
      <c r="G3457" s="18">
        <f t="shared" ca="1" si="53"/>
        <v>60.05</v>
      </c>
    </row>
    <row r="3458" spans="1:7" x14ac:dyDescent="0.25">
      <c r="A3458" s="18" t="str" cm="1">
        <f t="array" aca="1" ref="A3458" ca="1">INDIRECT("Results!" &amp; ADDRESS(ROUNDUP((ROW()-1)/10,0)+1, COLUMN()))</f>
        <v>V7</v>
      </c>
      <c r="B3458" s="18" t="str" cm="1">
        <f t="array" aca="1" ref="B3458" ca="1">INDIRECT("Results!" &amp; ADDRESS(ROUNDUP((ROW()-1)/10,0)+1, COLUMN()))</f>
        <v>Docker</v>
      </c>
      <c r="C3458" s="18" t="str" cm="1">
        <f t="array" aca="1" ref="C3458" ca="1">INDIRECT("Results!" &amp; ADDRESS(ROUNDUP((ROW()-1)/10,0)+1, COLUMN()))</f>
        <v>SPMD</v>
      </c>
      <c r="D3458" s="18" t="str" cm="1">
        <f t="array" aca="1" ref="D3458" ca="1">INDIRECT("Results!" &amp; ADDRESS(ROUNDUP((ROW()-1)/10,0)+1, COLUMN()))</f>
        <v>O3</v>
      </c>
      <c r="E3458" s="18" cm="1">
        <f t="array" aca="1" ref="E3458" ca="1">INDIRECT("Results!" &amp; ADDRESS(ROUNDUP((ROW()-1)/10,0)+1, COLUMN()))</f>
        <v>48</v>
      </c>
      <c r="F3458" s="18" t="str" cm="1">
        <f t="array" aca="1" ref="F3458" ca="1">INDIRECT("Results!" &amp; ADDRESS(ROUNDUP((ROW()-1)/10,0)+1, COLUMN()))</f>
        <v>V7DockerSPMDO348</v>
      </c>
      <c r="G3458" s="18">
        <f t="shared" ca="1" si="53"/>
        <v>60.08</v>
      </c>
    </row>
    <row r="3459" spans="1:7" x14ac:dyDescent="0.25">
      <c r="A3459" s="18" t="str" cm="1">
        <f t="array" aca="1" ref="A3459" ca="1">INDIRECT("Results!" &amp; ADDRESS(ROUNDUP((ROW()-1)/10,0)+1, COLUMN()))</f>
        <v>V7</v>
      </c>
      <c r="B3459" s="18" t="str" cm="1">
        <f t="array" aca="1" ref="B3459" ca="1">INDIRECT("Results!" &amp; ADDRESS(ROUNDUP((ROW()-1)/10,0)+1, COLUMN()))</f>
        <v>Docker</v>
      </c>
      <c r="C3459" s="18" t="str" cm="1">
        <f t="array" aca="1" ref="C3459" ca="1">INDIRECT("Results!" &amp; ADDRESS(ROUNDUP((ROW()-1)/10,0)+1, COLUMN()))</f>
        <v>SPMD</v>
      </c>
      <c r="D3459" s="18" t="str" cm="1">
        <f t="array" aca="1" ref="D3459" ca="1">INDIRECT("Results!" &amp; ADDRESS(ROUNDUP((ROW()-1)/10,0)+1, COLUMN()))</f>
        <v>O3</v>
      </c>
      <c r="E3459" s="18" cm="1">
        <f t="array" aca="1" ref="E3459" ca="1">INDIRECT("Results!" &amp; ADDRESS(ROUNDUP((ROW()-1)/10,0)+1, COLUMN()))</f>
        <v>48</v>
      </c>
      <c r="F3459" s="18" t="str" cm="1">
        <f t="array" aca="1" ref="F3459" ca="1">INDIRECT("Results!" &amp; ADDRESS(ROUNDUP((ROW()-1)/10,0)+1, COLUMN()))</f>
        <v>V7DockerSPMDO348</v>
      </c>
      <c r="G3459" s="18">
        <f t="shared" ref="G3459:G3522" ca="1" si="54">IFERROR(SMALL(INDIRECT("Results!" &amp; ADDRESS(ROUNDUP((ROW()-1)/10,0)+1, COLUMN()+18) &amp; ":"  &amp; ADDRESS(ROUNDUP((ROW()-1)/10,0)+1, COLUMN()+47)),MOD((ROW()-2),10)+1),"")</f>
        <v>60.2</v>
      </c>
    </row>
    <row r="3460" spans="1:7" x14ac:dyDescent="0.25">
      <c r="A3460" s="18" t="str" cm="1">
        <f t="array" aca="1" ref="A3460" ca="1">INDIRECT("Results!" &amp; ADDRESS(ROUNDUP((ROW()-1)/10,0)+1, COLUMN()))</f>
        <v>V7</v>
      </c>
      <c r="B3460" s="18" t="str" cm="1">
        <f t="array" aca="1" ref="B3460" ca="1">INDIRECT("Results!" &amp; ADDRESS(ROUNDUP((ROW()-1)/10,0)+1, COLUMN()))</f>
        <v>Docker</v>
      </c>
      <c r="C3460" s="18" t="str" cm="1">
        <f t="array" aca="1" ref="C3460" ca="1">INDIRECT("Results!" &amp; ADDRESS(ROUNDUP((ROW()-1)/10,0)+1, COLUMN()))</f>
        <v>SPMD</v>
      </c>
      <c r="D3460" s="18" t="str" cm="1">
        <f t="array" aca="1" ref="D3460" ca="1">INDIRECT("Results!" &amp; ADDRESS(ROUNDUP((ROW()-1)/10,0)+1, COLUMN()))</f>
        <v>O3</v>
      </c>
      <c r="E3460" s="18" cm="1">
        <f t="array" aca="1" ref="E3460" ca="1">INDIRECT("Results!" &amp; ADDRESS(ROUNDUP((ROW()-1)/10,0)+1, COLUMN()))</f>
        <v>48</v>
      </c>
      <c r="F3460" s="18" t="str" cm="1">
        <f t="array" aca="1" ref="F3460" ca="1">INDIRECT("Results!" &amp; ADDRESS(ROUNDUP((ROW()-1)/10,0)+1, COLUMN()))</f>
        <v>V7DockerSPMDO348</v>
      </c>
      <c r="G3460" s="18">
        <f t="shared" ca="1" si="54"/>
        <v>60.21</v>
      </c>
    </row>
    <row r="3461" spans="1:7" x14ac:dyDescent="0.25">
      <c r="A3461" s="18" t="str" cm="1">
        <f t="array" aca="1" ref="A3461" ca="1">INDIRECT("Results!" &amp; ADDRESS(ROUNDUP((ROW()-1)/10,0)+1, COLUMN()))</f>
        <v>V7</v>
      </c>
      <c r="B3461" s="18" t="str" cm="1">
        <f t="array" aca="1" ref="B3461" ca="1">INDIRECT("Results!" &amp; ADDRESS(ROUNDUP((ROW()-1)/10,0)+1, COLUMN()))</f>
        <v>Docker</v>
      </c>
      <c r="C3461" s="18" t="str" cm="1">
        <f t="array" aca="1" ref="C3461" ca="1">INDIRECT("Results!" &amp; ADDRESS(ROUNDUP((ROW()-1)/10,0)+1, COLUMN()))</f>
        <v>SPMD</v>
      </c>
      <c r="D3461" s="18" t="str" cm="1">
        <f t="array" aca="1" ref="D3461" ca="1">INDIRECT("Results!" &amp; ADDRESS(ROUNDUP((ROW()-1)/10,0)+1, COLUMN()))</f>
        <v>O3</v>
      </c>
      <c r="E3461" s="18" cm="1">
        <f t="array" aca="1" ref="E3461" ca="1">INDIRECT("Results!" &amp; ADDRESS(ROUNDUP((ROW()-1)/10,0)+1, COLUMN()))</f>
        <v>48</v>
      </c>
      <c r="F3461" s="18" t="str" cm="1">
        <f t="array" aca="1" ref="F3461" ca="1">INDIRECT("Results!" &amp; ADDRESS(ROUNDUP((ROW()-1)/10,0)+1, COLUMN()))</f>
        <v>V7DockerSPMDO348</v>
      </c>
      <c r="G3461" s="18">
        <f t="shared" ca="1" si="54"/>
        <v>60.29</v>
      </c>
    </row>
    <row r="3462" spans="1:7" x14ac:dyDescent="0.25">
      <c r="A3462" s="18" t="str" cm="1">
        <f t="array" aca="1" ref="A3462" ca="1">INDIRECT("Results!" &amp; ADDRESS(ROUNDUP((ROW()-1)/10,0)+1, COLUMN()))</f>
        <v>V7</v>
      </c>
      <c r="B3462" s="18" t="str" cm="1">
        <f t="array" aca="1" ref="B3462" ca="1">INDIRECT("Results!" &amp; ADDRESS(ROUNDUP((ROW()-1)/10,0)+1, COLUMN()))</f>
        <v>Docker</v>
      </c>
      <c r="C3462" s="18" t="str" cm="1">
        <f t="array" aca="1" ref="C3462" ca="1">INDIRECT("Results!" &amp; ADDRESS(ROUNDUP((ROW()-1)/10,0)+1, COLUMN()))</f>
        <v>SPMD</v>
      </c>
      <c r="D3462" s="18" t="str" cm="1">
        <f t="array" aca="1" ref="D3462" ca="1">INDIRECT("Results!" &amp; ADDRESS(ROUNDUP((ROW()-1)/10,0)+1, COLUMN()))</f>
        <v>O3</v>
      </c>
      <c r="E3462" s="18" cm="1">
        <f t="array" aca="1" ref="E3462" ca="1">INDIRECT("Results!" &amp; ADDRESS(ROUNDUP((ROW()-1)/10,0)+1, COLUMN()))</f>
        <v>52</v>
      </c>
      <c r="F3462" s="18" t="str" cm="1">
        <f t="array" aca="1" ref="F3462" ca="1">INDIRECT("Results!" &amp; ADDRESS(ROUNDUP((ROW()-1)/10,0)+1, COLUMN()))</f>
        <v>V7DockerSPMDO352</v>
      </c>
      <c r="G3462" s="18">
        <f t="shared" ca="1" si="54"/>
        <v>62.44</v>
      </c>
    </row>
    <row r="3463" spans="1:7" x14ac:dyDescent="0.25">
      <c r="A3463" s="18" t="str" cm="1">
        <f t="array" aca="1" ref="A3463" ca="1">INDIRECT("Results!" &amp; ADDRESS(ROUNDUP((ROW()-1)/10,0)+1, COLUMN()))</f>
        <v>V7</v>
      </c>
      <c r="B3463" s="18" t="str" cm="1">
        <f t="array" aca="1" ref="B3463" ca="1">INDIRECT("Results!" &amp; ADDRESS(ROUNDUP((ROW()-1)/10,0)+1, COLUMN()))</f>
        <v>Docker</v>
      </c>
      <c r="C3463" s="18" t="str" cm="1">
        <f t="array" aca="1" ref="C3463" ca="1">INDIRECT("Results!" &amp; ADDRESS(ROUNDUP((ROW()-1)/10,0)+1, COLUMN()))</f>
        <v>SPMD</v>
      </c>
      <c r="D3463" s="18" t="str" cm="1">
        <f t="array" aca="1" ref="D3463" ca="1">INDIRECT("Results!" &amp; ADDRESS(ROUNDUP((ROW()-1)/10,0)+1, COLUMN()))</f>
        <v>O3</v>
      </c>
      <c r="E3463" s="18" cm="1">
        <f t="array" aca="1" ref="E3463" ca="1">INDIRECT("Results!" &amp; ADDRESS(ROUNDUP((ROW()-1)/10,0)+1, COLUMN()))</f>
        <v>52</v>
      </c>
      <c r="F3463" s="18" t="str" cm="1">
        <f t="array" aca="1" ref="F3463" ca="1">INDIRECT("Results!" &amp; ADDRESS(ROUNDUP((ROW()-1)/10,0)+1, COLUMN()))</f>
        <v>V7DockerSPMDO352</v>
      </c>
      <c r="G3463" s="18">
        <f t="shared" ca="1" si="54"/>
        <v>62.67</v>
      </c>
    </row>
    <row r="3464" spans="1:7" x14ac:dyDescent="0.25">
      <c r="A3464" s="18" t="str" cm="1">
        <f t="array" aca="1" ref="A3464" ca="1">INDIRECT("Results!" &amp; ADDRESS(ROUNDUP((ROW()-1)/10,0)+1, COLUMN()))</f>
        <v>V7</v>
      </c>
      <c r="B3464" s="18" t="str" cm="1">
        <f t="array" aca="1" ref="B3464" ca="1">INDIRECT("Results!" &amp; ADDRESS(ROUNDUP((ROW()-1)/10,0)+1, COLUMN()))</f>
        <v>Docker</v>
      </c>
      <c r="C3464" s="18" t="str" cm="1">
        <f t="array" aca="1" ref="C3464" ca="1">INDIRECT("Results!" &amp; ADDRESS(ROUNDUP((ROW()-1)/10,0)+1, COLUMN()))</f>
        <v>SPMD</v>
      </c>
      <c r="D3464" s="18" t="str" cm="1">
        <f t="array" aca="1" ref="D3464" ca="1">INDIRECT("Results!" &amp; ADDRESS(ROUNDUP((ROW()-1)/10,0)+1, COLUMN()))</f>
        <v>O3</v>
      </c>
      <c r="E3464" s="18" cm="1">
        <f t="array" aca="1" ref="E3464" ca="1">INDIRECT("Results!" &amp; ADDRESS(ROUNDUP((ROW()-1)/10,0)+1, COLUMN()))</f>
        <v>52</v>
      </c>
      <c r="F3464" s="18" t="str" cm="1">
        <f t="array" aca="1" ref="F3464" ca="1">INDIRECT("Results!" &amp; ADDRESS(ROUNDUP((ROW()-1)/10,0)+1, COLUMN()))</f>
        <v>V7DockerSPMDO352</v>
      </c>
      <c r="G3464" s="18">
        <f t="shared" ca="1" si="54"/>
        <v>62.79</v>
      </c>
    </row>
    <row r="3465" spans="1:7" x14ac:dyDescent="0.25">
      <c r="A3465" s="18" t="str" cm="1">
        <f t="array" aca="1" ref="A3465" ca="1">INDIRECT("Results!" &amp; ADDRESS(ROUNDUP((ROW()-1)/10,0)+1, COLUMN()))</f>
        <v>V7</v>
      </c>
      <c r="B3465" s="18" t="str" cm="1">
        <f t="array" aca="1" ref="B3465" ca="1">INDIRECT("Results!" &amp; ADDRESS(ROUNDUP((ROW()-1)/10,0)+1, COLUMN()))</f>
        <v>Docker</v>
      </c>
      <c r="C3465" s="18" t="str" cm="1">
        <f t="array" aca="1" ref="C3465" ca="1">INDIRECT("Results!" &amp; ADDRESS(ROUNDUP((ROW()-1)/10,0)+1, COLUMN()))</f>
        <v>SPMD</v>
      </c>
      <c r="D3465" s="18" t="str" cm="1">
        <f t="array" aca="1" ref="D3465" ca="1">INDIRECT("Results!" &amp; ADDRESS(ROUNDUP((ROW()-1)/10,0)+1, COLUMN()))</f>
        <v>O3</v>
      </c>
      <c r="E3465" s="18" cm="1">
        <f t="array" aca="1" ref="E3465" ca="1">INDIRECT("Results!" &amp; ADDRESS(ROUNDUP((ROW()-1)/10,0)+1, COLUMN()))</f>
        <v>52</v>
      </c>
      <c r="F3465" s="18" t="str" cm="1">
        <f t="array" aca="1" ref="F3465" ca="1">INDIRECT("Results!" &amp; ADDRESS(ROUNDUP((ROW()-1)/10,0)+1, COLUMN()))</f>
        <v>V7DockerSPMDO352</v>
      </c>
      <c r="G3465" s="18">
        <f t="shared" ca="1" si="54"/>
        <v>63</v>
      </c>
    </row>
    <row r="3466" spans="1:7" x14ac:dyDescent="0.25">
      <c r="A3466" s="18" t="str" cm="1">
        <f t="array" aca="1" ref="A3466" ca="1">INDIRECT("Results!" &amp; ADDRESS(ROUNDUP((ROW()-1)/10,0)+1, COLUMN()))</f>
        <v>V7</v>
      </c>
      <c r="B3466" s="18" t="str" cm="1">
        <f t="array" aca="1" ref="B3466" ca="1">INDIRECT("Results!" &amp; ADDRESS(ROUNDUP((ROW()-1)/10,0)+1, COLUMN()))</f>
        <v>Docker</v>
      </c>
      <c r="C3466" s="18" t="str" cm="1">
        <f t="array" aca="1" ref="C3466" ca="1">INDIRECT("Results!" &amp; ADDRESS(ROUNDUP((ROW()-1)/10,0)+1, COLUMN()))</f>
        <v>SPMD</v>
      </c>
      <c r="D3466" s="18" t="str" cm="1">
        <f t="array" aca="1" ref="D3466" ca="1">INDIRECT("Results!" &amp; ADDRESS(ROUNDUP((ROW()-1)/10,0)+1, COLUMN()))</f>
        <v>O3</v>
      </c>
      <c r="E3466" s="18" cm="1">
        <f t="array" aca="1" ref="E3466" ca="1">INDIRECT("Results!" &amp; ADDRESS(ROUNDUP((ROW()-1)/10,0)+1, COLUMN()))</f>
        <v>52</v>
      </c>
      <c r="F3466" s="18" t="str" cm="1">
        <f t="array" aca="1" ref="F3466" ca="1">INDIRECT("Results!" &amp; ADDRESS(ROUNDUP((ROW()-1)/10,0)+1, COLUMN()))</f>
        <v>V7DockerSPMDO352</v>
      </c>
      <c r="G3466" s="18">
        <f t="shared" ca="1" si="54"/>
        <v>63.02</v>
      </c>
    </row>
    <row r="3467" spans="1:7" x14ac:dyDescent="0.25">
      <c r="A3467" s="18" t="str" cm="1">
        <f t="array" aca="1" ref="A3467" ca="1">INDIRECT("Results!" &amp; ADDRESS(ROUNDUP((ROW()-1)/10,0)+1, COLUMN()))</f>
        <v>V7</v>
      </c>
      <c r="B3467" s="18" t="str" cm="1">
        <f t="array" aca="1" ref="B3467" ca="1">INDIRECT("Results!" &amp; ADDRESS(ROUNDUP((ROW()-1)/10,0)+1, COLUMN()))</f>
        <v>Docker</v>
      </c>
      <c r="C3467" s="18" t="str" cm="1">
        <f t="array" aca="1" ref="C3467" ca="1">INDIRECT("Results!" &amp; ADDRESS(ROUNDUP((ROW()-1)/10,0)+1, COLUMN()))</f>
        <v>SPMD</v>
      </c>
      <c r="D3467" s="18" t="str" cm="1">
        <f t="array" aca="1" ref="D3467" ca="1">INDIRECT("Results!" &amp; ADDRESS(ROUNDUP((ROW()-1)/10,0)+1, COLUMN()))</f>
        <v>O3</v>
      </c>
      <c r="E3467" s="18" cm="1">
        <f t="array" aca="1" ref="E3467" ca="1">INDIRECT("Results!" &amp; ADDRESS(ROUNDUP((ROW()-1)/10,0)+1, COLUMN()))</f>
        <v>52</v>
      </c>
      <c r="F3467" s="18" t="str" cm="1">
        <f t="array" aca="1" ref="F3467" ca="1">INDIRECT("Results!" &amp; ADDRESS(ROUNDUP((ROW()-1)/10,0)+1, COLUMN()))</f>
        <v>V7DockerSPMDO352</v>
      </c>
      <c r="G3467" s="18">
        <f t="shared" ca="1" si="54"/>
        <v>63.15</v>
      </c>
    </row>
    <row r="3468" spans="1:7" x14ac:dyDescent="0.25">
      <c r="A3468" s="18" t="str" cm="1">
        <f t="array" aca="1" ref="A3468" ca="1">INDIRECT("Results!" &amp; ADDRESS(ROUNDUP((ROW()-1)/10,0)+1, COLUMN()))</f>
        <v>V7</v>
      </c>
      <c r="B3468" s="18" t="str" cm="1">
        <f t="array" aca="1" ref="B3468" ca="1">INDIRECT("Results!" &amp; ADDRESS(ROUNDUP((ROW()-1)/10,0)+1, COLUMN()))</f>
        <v>Docker</v>
      </c>
      <c r="C3468" s="18" t="str" cm="1">
        <f t="array" aca="1" ref="C3468" ca="1">INDIRECT("Results!" &amp; ADDRESS(ROUNDUP((ROW()-1)/10,0)+1, COLUMN()))</f>
        <v>SPMD</v>
      </c>
      <c r="D3468" s="18" t="str" cm="1">
        <f t="array" aca="1" ref="D3468" ca="1">INDIRECT("Results!" &amp; ADDRESS(ROUNDUP((ROW()-1)/10,0)+1, COLUMN()))</f>
        <v>O3</v>
      </c>
      <c r="E3468" s="18" cm="1">
        <f t="array" aca="1" ref="E3468" ca="1">INDIRECT("Results!" &amp; ADDRESS(ROUNDUP((ROW()-1)/10,0)+1, COLUMN()))</f>
        <v>52</v>
      </c>
      <c r="F3468" s="18" t="str" cm="1">
        <f t="array" aca="1" ref="F3468" ca="1">INDIRECT("Results!" &amp; ADDRESS(ROUNDUP((ROW()-1)/10,0)+1, COLUMN()))</f>
        <v>V7DockerSPMDO352</v>
      </c>
      <c r="G3468" s="18">
        <f t="shared" ca="1" si="54"/>
        <v>63.29</v>
      </c>
    </row>
    <row r="3469" spans="1:7" x14ac:dyDescent="0.25">
      <c r="A3469" s="18" t="str" cm="1">
        <f t="array" aca="1" ref="A3469" ca="1">INDIRECT("Results!" &amp; ADDRESS(ROUNDUP((ROW()-1)/10,0)+1, COLUMN()))</f>
        <v>V7</v>
      </c>
      <c r="B3469" s="18" t="str" cm="1">
        <f t="array" aca="1" ref="B3469" ca="1">INDIRECT("Results!" &amp; ADDRESS(ROUNDUP((ROW()-1)/10,0)+1, COLUMN()))</f>
        <v>Docker</v>
      </c>
      <c r="C3469" s="18" t="str" cm="1">
        <f t="array" aca="1" ref="C3469" ca="1">INDIRECT("Results!" &amp; ADDRESS(ROUNDUP((ROW()-1)/10,0)+1, COLUMN()))</f>
        <v>SPMD</v>
      </c>
      <c r="D3469" s="18" t="str" cm="1">
        <f t="array" aca="1" ref="D3469" ca="1">INDIRECT("Results!" &amp; ADDRESS(ROUNDUP((ROW()-1)/10,0)+1, COLUMN()))</f>
        <v>O3</v>
      </c>
      <c r="E3469" s="18" cm="1">
        <f t="array" aca="1" ref="E3469" ca="1">INDIRECT("Results!" &amp; ADDRESS(ROUNDUP((ROW()-1)/10,0)+1, COLUMN()))</f>
        <v>52</v>
      </c>
      <c r="F3469" s="18" t="str" cm="1">
        <f t="array" aca="1" ref="F3469" ca="1">INDIRECT("Results!" &amp; ADDRESS(ROUNDUP((ROW()-1)/10,0)+1, COLUMN()))</f>
        <v>V7DockerSPMDO352</v>
      </c>
      <c r="G3469" s="18">
        <f t="shared" ca="1" si="54"/>
        <v>63.5</v>
      </c>
    </row>
    <row r="3470" spans="1:7" x14ac:dyDescent="0.25">
      <c r="A3470" s="18" t="str" cm="1">
        <f t="array" aca="1" ref="A3470" ca="1">INDIRECT("Results!" &amp; ADDRESS(ROUNDUP((ROW()-1)/10,0)+1, COLUMN()))</f>
        <v>V7</v>
      </c>
      <c r="B3470" s="18" t="str" cm="1">
        <f t="array" aca="1" ref="B3470" ca="1">INDIRECT("Results!" &amp; ADDRESS(ROUNDUP((ROW()-1)/10,0)+1, COLUMN()))</f>
        <v>Docker</v>
      </c>
      <c r="C3470" s="18" t="str" cm="1">
        <f t="array" aca="1" ref="C3470" ca="1">INDIRECT("Results!" &amp; ADDRESS(ROUNDUP((ROW()-1)/10,0)+1, COLUMN()))</f>
        <v>SPMD</v>
      </c>
      <c r="D3470" s="18" t="str" cm="1">
        <f t="array" aca="1" ref="D3470" ca="1">INDIRECT("Results!" &amp; ADDRESS(ROUNDUP((ROW()-1)/10,0)+1, COLUMN()))</f>
        <v>O3</v>
      </c>
      <c r="E3470" s="18" cm="1">
        <f t="array" aca="1" ref="E3470" ca="1">INDIRECT("Results!" &amp; ADDRESS(ROUNDUP((ROW()-1)/10,0)+1, COLUMN()))</f>
        <v>52</v>
      </c>
      <c r="F3470" s="18" t="str" cm="1">
        <f t="array" aca="1" ref="F3470" ca="1">INDIRECT("Results!" &amp; ADDRESS(ROUNDUP((ROW()-1)/10,0)+1, COLUMN()))</f>
        <v>V7DockerSPMDO352</v>
      </c>
      <c r="G3470" s="18">
        <f t="shared" ca="1" si="54"/>
        <v>63.79</v>
      </c>
    </row>
    <row r="3471" spans="1:7" x14ac:dyDescent="0.25">
      <c r="A3471" s="18" t="str" cm="1">
        <f t="array" aca="1" ref="A3471" ca="1">INDIRECT("Results!" &amp; ADDRESS(ROUNDUP((ROW()-1)/10,0)+1, COLUMN()))</f>
        <v>V7</v>
      </c>
      <c r="B3471" s="18" t="str" cm="1">
        <f t="array" aca="1" ref="B3471" ca="1">INDIRECT("Results!" &amp; ADDRESS(ROUNDUP((ROW()-1)/10,0)+1, COLUMN()))</f>
        <v>Docker</v>
      </c>
      <c r="C3471" s="18" t="str" cm="1">
        <f t="array" aca="1" ref="C3471" ca="1">INDIRECT("Results!" &amp; ADDRESS(ROUNDUP((ROW()-1)/10,0)+1, COLUMN()))</f>
        <v>SPMD</v>
      </c>
      <c r="D3471" s="18" t="str" cm="1">
        <f t="array" aca="1" ref="D3471" ca="1">INDIRECT("Results!" &amp; ADDRESS(ROUNDUP((ROW()-1)/10,0)+1, COLUMN()))</f>
        <v>O3</v>
      </c>
      <c r="E3471" s="18" cm="1">
        <f t="array" aca="1" ref="E3471" ca="1">INDIRECT("Results!" &amp; ADDRESS(ROUNDUP((ROW()-1)/10,0)+1, COLUMN()))</f>
        <v>52</v>
      </c>
      <c r="F3471" s="18" t="str" cm="1">
        <f t="array" aca="1" ref="F3471" ca="1">INDIRECT("Results!" &amp; ADDRESS(ROUNDUP((ROW()-1)/10,0)+1, COLUMN()))</f>
        <v>V7DockerSPMDO352</v>
      </c>
      <c r="G3471" s="18">
        <f t="shared" ca="1" si="54"/>
        <v>64.09</v>
      </c>
    </row>
    <row r="3472" spans="1:7" x14ac:dyDescent="0.25">
      <c r="A3472" s="18" t="str" cm="1">
        <f t="array" aca="1" ref="A3472" ca="1">INDIRECT("Results!" &amp; ADDRESS(ROUNDUP((ROW()-1)/10,0)+1, COLUMN()))</f>
        <v>V7</v>
      </c>
      <c r="B3472" s="18" t="str" cm="1">
        <f t="array" aca="1" ref="B3472" ca="1">INDIRECT("Results!" &amp; ADDRESS(ROUNDUP((ROW()-1)/10,0)+1, COLUMN()))</f>
        <v>Docker</v>
      </c>
      <c r="C3472" s="18" t="str" cm="1">
        <f t="array" aca="1" ref="C3472" ca="1">INDIRECT("Results!" &amp; ADDRESS(ROUNDUP((ROW()-1)/10,0)+1, COLUMN()))</f>
        <v>SPMD</v>
      </c>
      <c r="D3472" s="18" t="str" cm="1">
        <f t="array" aca="1" ref="D3472" ca="1">INDIRECT("Results!" &amp; ADDRESS(ROUNDUP((ROW()-1)/10,0)+1, COLUMN()))</f>
        <v>O3</v>
      </c>
      <c r="E3472" s="18" cm="1">
        <f t="array" aca="1" ref="E3472" ca="1">INDIRECT("Results!" &amp; ADDRESS(ROUNDUP((ROW()-1)/10,0)+1, COLUMN()))</f>
        <v>56</v>
      </c>
      <c r="F3472" s="18" t="str" cm="1">
        <f t="array" aca="1" ref="F3472" ca="1">INDIRECT("Results!" &amp; ADDRESS(ROUNDUP((ROW()-1)/10,0)+1, COLUMN()))</f>
        <v>V7DockerSPMDO356</v>
      </c>
      <c r="G3472" s="18">
        <f t="shared" ca="1" si="54"/>
        <v>52.11</v>
      </c>
    </row>
    <row r="3473" spans="1:7" x14ac:dyDescent="0.25">
      <c r="A3473" s="18" t="str" cm="1">
        <f t="array" aca="1" ref="A3473" ca="1">INDIRECT("Results!" &amp; ADDRESS(ROUNDUP((ROW()-1)/10,0)+1, COLUMN()))</f>
        <v>V7</v>
      </c>
      <c r="B3473" s="18" t="str" cm="1">
        <f t="array" aca="1" ref="B3473" ca="1">INDIRECT("Results!" &amp; ADDRESS(ROUNDUP((ROW()-1)/10,0)+1, COLUMN()))</f>
        <v>Docker</v>
      </c>
      <c r="C3473" s="18" t="str" cm="1">
        <f t="array" aca="1" ref="C3473" ca="1">INDIRECT("Results!" &amp; ADDRESS(ROUNDUP((ROW()-1)/10,0)+1, COLUMN()))</f>
        <v>SPMD</v>
      </c>
      <c r="D3473" s="18" t="str" cm="1">
        <f t="array" aca="1" ref="D3473" ca="1">INDIRECT("Results!" &amp; ADDRESS(ROUNDUP((ROW()-1)/10,0)+1, COLUMN()))</f>
        <v>O3</v>
      </c>
      <c r="E3473" s="18" cm="1">
        <f t="array" aca="1" ref="E3473" ca="1">INDIRECT("Results!" &amp; ADDRESS(ROUNDUP((ROW()-1)/10,0)+1, COLUMN()))</f>
        <v>56</v>
      </c>
      <c r="F3473" s="18" t="str" cm="1">
        <f t="array" aca="1" ref="F3473" ca="1">INDIRECT("Results!" &amp; ADDRESS(ROUNDUP((ROW()-1)/10,0)+1, COLUMN()))</f>
        <v>V7DockerSPMDO356</v>
      </c>
      <c r="G3473" s="18">
        <f t="shared" ca="1" si="54"/>
        <v>52.15</v>
      </c>
    </row>
    <row r="3474" spans="1:7" x14ac:dyDescent="0.25">
      <c r="A3474" s="18" t="str" cm="1">
        <f t="array" aca="1" ref="A3474" ca="1">INDIRECT("Results!" &amp; ADDRESS(ROUNDUP((ROW()-1)/10,0)+1, COLUMN()))</f>
        <v>V7</v>
      </c>
      <c r="B3474" s="18" t="str" cm="1">
        <f t="array" aca="1" ref="B3474" ca="1">INDIRECT("Results!" &amp; ADDRESS(ROUNDUP((ROW()-1)/10,0)+1, COLUMN()))</f>
        <v>Docker</v>
      </c>
      <c r="C3474" s="18" t="str" cm="1">
        <f t="array" aca="1" ref="C3474" ca="1">INDIRECT("Results!" &amp; ADDRESS(ROUNDUP((ROW()-1)/10,0)+1, COLUMN()))</f>
        <v>SPMD</v>
      </c>
      <c r="D3474" s="18" t="str" cm="1">
        <f t="array" aca="1" ref="D3474" ca="1">INDIRECT("Results!" &amp; ADDRESS(ROUNDUP((ROW()-1)/10,0)+1, COLUMN()))</f>
        <v>O3</v>
      </c>
      <c r="E3474" s="18" cm="1">
        <f t="array" aca="1" ref="E3474" ca="1">INDIRECT("Results!" &amp; ADDRESS(ROUNDUP((ROW()-1)/10,0)+1, COLUMN()))</f>
        <v>56</v>
      </c>
      <c r="F3474" s="18" t="str" cm="1">
        <f t="array" aca="1" ref="F3474" ca="1">INDIRECT("Results!" &amp; ADDRESS(ROUNDUP((ROW()-1)/10,0)+1, COLUMN()))</f>
        <v>V7DockerSPMDO356</v>
      </c>
      <c r="G3474" s="18">
        <f t="shared" ca="1" si="54"/>
        <v>52.15</v>
      </c>
    </row>
    <row r="3475" spans="1:7" x14ac:dyDescent="0.25">
      <c r="A3475" s="18" t="str" cm="1">
        <f t="array" aca="1" ref="A3475" ca="1">INDIRECT("Results!" &amp; ADDRESS(ROUNDUP((ROW()-1)/10,0)+1, COLUMN()))</f>
        <v>V7</v>
      </c>
      <c r="B3475" s="18" t="str" cm="1">
        <f t="array" aca="1" ref="B3475" ca="1">INDIRECT("Results!" &amp; ADDRESS(ROUNDUP((ROW()-1)/10,0)+1, COLUMN()))</f>
        <v>Docker</v>
      </c>
      <c r="C3475" s="18" t="str" cm="1">
        <f t="array" aca="1" ref="C3475" ca="1">INDIRECT("Results!" &amp; ADDRESS(ROUNDUP((ROW()-1)/10,0)+1, COLUMN()))</f>
        <v>SPMD</v>
      </c>
      <c r="D3475" s="18" t="str" cm="1">
        <f t="array" aca="1" ref="D3475" ca="1">INDIRECT("Results!" &amp; ADDRESS(ROUNDUP((ROW()-1)/10,0)+1, COLUMN()))</f>
        <v>O3</v>
      </c>
      <c r="E3475" s="18" cm="1">
        <f t="array" aca="1" ref="E3475" ca="1">INDIRECT("Results!" &amp; ADDRESS(ROUNDUP((ROW()-1)/10,0)+1, COLUMN()))</f>
        <v>56</v>
      </c>
      <c r="F3475" s="18" t="str" cm="1">
        <f t="array" aca="1" ref="F3475" ca="1">INDIRECT("Results!" &amp; ADDRESS(ROUNDUP((ROW()-1)/10,0)+1, COLUMN()))</f>
        <v>V7DockerSPMDO356</v>
      </c>
      <c r="G3475" s="18">
        <f t="shared" ca="1" si="54"/>
        <v>52.16</v>
      </c>
    </row>
    <row r="3476" spans="1:7" x14ac:dyDescent="0.25">
      <c r="A3476" s="18" t="str" cm="1">
        <f t="array" aca="1" ref="A3476" ca="1">INDIRECT("Results!" &amp; ADDRESS(ROUNDUP((ROW()-1)/10,0)+1, COLUMN()))</f>
        <v>V7</v>
      </c>
      <c r="B3476" s="18" t="str" cm="1">
        <f t="array" aca="1" ref="B3476" ca="1">INDIRECT("Results!" &amp; ADDRESS(ROUNDUP((ROW()-1)/10,0)+1, COLUMN()))</f>
        <v>Docker</v>
      </c>
      <c r="C3476" s="18" t="str" cm="1">
        <f t="array" aca="1" ref="C3476" ca="1">INDIRECT("Results!" &amp; ADDRESS(ROUNDUP((ROW()-1)/10,0)+1, COLUMN()))</f>
        <v>SPMD</v>
      </c>
      <c r="D3476" s="18" t="str" cm="1">
        <f t="array" aca="1" ref="D3476" ca="1">INDIRECT("Results!" &amp; ADDRESS(ROUNDUP((ROW()-1)/10,0)+1, COLUMN()))</f>
        <v>O3</v>
      </c>
      <c r="E3476" s="18" cm="1">
        <f t="array" aca="1" ref="E3476" ca="1">INDIRECT("Results!" &amp; ADDRESS(ROUNDUP((ROW()-1)/10,0)+1, COLUMN()))</f>
        <v>56</v>
      </c>
      <c r="F3476" s="18" t="str" cm="1">
        <f t="array" aca="1" ref="F3476" ca="1">INDIRECT("Results!" &amp; ADDRESS(ROUNDUP((ROW()-1)/10,0)+1, COLUMN()))</f>
        <v>V7DockerSPMDO356</v>
      </c>
      <c r="G3476" s="18">
        <f t="shared" ca="1" si="54"/>
        <v>52.19</v>
      </c>
    </row>
    <row r="3477" spans="1:7" x14ac:dyDescent="0.25">
      <c r="A3477" s="18" t="str" cm="1">
        <f t="array" aca="1" ref="A3477" ca="1">INDIRECT("Results!" &amp; ADDRESS(ROUNDUP((ROW()-1)/10,0)+1, COLUMN()))</f>
        <v>V7</v>
      </c>
      <c r="B3477" s="18" t="str" cm="1">
        <f t="array" aca="1" ref="B3477" ca="1">INDIRECT("Results!" &amp; ADDRESS(ROUNDUP((ROW()-1)/10,0)+1, COLUMN()))</f>
        <v>Docker</v>
      </c>
      <c r="C3477" s="18" t="str" cm="1">
        <f t="array" aca="1" ref="C3477" ca="1">INDIRECT("Results!" &amp; ADDRESS(ROUNDUP((ROW()-1)/10,0)+1, COLUMN()))</f>
        <v>SPMD</v>
      </c>
      <c r="D3477" s="18" t="str" cm="1">
        <f t="array" aca="1" ref="D3477" ca="1">INDIRECT("Results!" &amp; ADDRESS(ROUNDUP((ROW()-1)/10,0)+1, COLUMN()))</f>
        <v>O3</v>
      </c>
      <c r="E3477" s="18" cm="1">
        <f t="array" aca="1" ref="E3477" ca="1">INDIRECT("Results!" &amp; ADDRESS(ROUNDUP((ROW()-1)/10,0)+1, COLUMN()))</f>
        <v>56</v>
      </c>
      <c r="F3477" s="18" t="str" cm="1">
        <f t="array" aca="1" ref="F3477" ca="1">INDIRECT("Results!" &amp; ADDRESS(ROUNDUP((ROW()-1)/10,0)+1, COLUMN()))</f>
        <v>V7DockerSPMDO356</v>
      </c>
      <c r="G3477" s="18">
        <f t="shared" ca="1" si="54"/>
        <v>52.24</v>
      </c>
    </row>
    <row r="3478" spans="1:7" x14ac:dyDescent="0.25">
      <c r="A3478" s="18" t="str" cm="1">
        <f t="array" aca="1" ref="A3478" ca="1">INDIRECT("Results!" &amp; ADDRESS(ROUNDUP((ROW()-1)/10,0)+1, COLUMN()))</f>
        <v>V7</v>
      </c>
      <c r="B3478" s="18" t="str" cm="1">
        <f t="array" aca="1" ref="B3478" ca="1">INDIRECT("Results!" &amp; ADDRESS(ROUNDUP((ROW()-1)/10,0)+1, COLUMN()))</f>
        <v>Docker</v>
      </c>
      <c r="C3478" s="18" t="str" cm="1">
        <f t="array" aca="1" ref="C3478" ca="1">INDIRECT("Results!" &amp; ADDRESS(ROUNDUP((ROW()-1)/10,0)+1, COLUMN()))</f>
        <v>SPMD</v>
      </c>
      <c r="D3478" s="18" t="str" cm="1">
        <f t="array" aca="1" ref="D3478" ca="1">INDIRECT("Results!" &amp; ADDRESS(ROUNDUP((ROW()-1)/10,0)+1, COLUMN()))</f>
        <v>O3</v>
      </c>
      <c r="E3478" s="18" cm="1">
        <f t="array" aca="1" ref="E3478" ca="1">INDIRECT("Results!" &amp; ADDRESS(ROUNDUP((ROW()-1)/10,0)+1, COLUMN()))</f>
        <v>56</v>
      </c>
      <c r="F3478" s="18" t="str" cm="1">
        <f t="array" aca="1" ref="F3478" ca="1">INDIRECT("Results!" &amp; ADDRESS(ROUNDUP((ROW()-1)/10,0)+1, COLUMN()))</f>
        <v>V7DockerSPMDO356</v>
      </c>
      <c r="G3478" s="18">
        <f t="shared" ca="1" si="54"/>
        <v>52.26</v>
      </c>
    </row>
    <row r="3479" spans="1:7" x14ac:dyDescent="0.25">
      <c r="A3479" s="18" t="str" cm="1">
        <f t="array" aca="1" ref="A3479" ca="1">INDIRECT("Results!" &amp; ADDRESS(ROUNDUP((ROW()-1)/10,0)+1, COLUMN()))</f>
        <v>V7</v>
      </c>
      <c r="B3479" s="18" t="str" cm="1">
        <f t="array" aca="1" ref="B3479" ca="1">INDIRECT("Results!" &amp; ADDRESS(ROUNDUP((ROW()-1)/10,0)+1, COLUMN()))</f>
        <v>Docker</v>
      </c>
      <c r="C3479" s="18" t="str" cm="1">
        <f t="array" aca="1" ref="C3479" ca="1">INDIRECT("Results!" &amp; ADDRESS(ROUNDUP((ROW()-1)/10,0)+1, COLUMN()))</f>
        <v>SPMD</v>
      </c>
      <c r="D3479" s="18" t="str" cm="1">
        <f t="array" aca="1" ref="D3479" ca="1">INDIRECT("Results!" &amp; ADDRESS(ROUNDUP((ROW()-1)/10,0)+1, COLUMN()))</f>
        <v>O3</v>
      </c>
      <c r="E3479" s="18" cm="1">
        <f t="array" aca="1" ref="E3479" ca="1">INDIRECT("Results!" &amp; ADDRESS(ROUNDUP((ROW()-1)/10,0)+1, COLUMN()))</f>
        <v>56</v>
      </c>
      <c r="F3479" s="18" t="str" cm="1">
        <f t="array" aca="1" ref="F3479" ca="1">INDIRECT("Results!" &amp; ADDRESS(ROUNDUP((ROW()-1)/10,0)+1, COLUMN()))</f>
        <v>V7DockerSPMDO356</v>
      </c>
      <c r="G3479" s="18">
        <f t="shared" ca="1" si="54"/>
        <v>52.38</v>
      </c>
    </row>
    <row r="3480" spans="1:7" x14ac:dyDescent="0.25">
      <c r="A3480" s="18" t="str" cm="1">
        <f t="array" aca="1" ref="A3480" ca="1">INDIRECT("Results!" &amp; ADDRESS(ROUNDUP((ROW()-1)/10,0)+1, COLUMN()))</f>
        <v>V7</v>
      </c>
      <c r="B3480" s="18" t="str" cm="1">
        <f t="array" aca="1" ref="B3480" ca="1">INDIRECT("Results!" &amp; ADDRESS(ROUNDUP((ROW()-1)/10,0)+1, COLUMN()))</f>
        <v>Docker</v>
      </c>
      <c r="C3480" s="18" t="str" cm="1">
        <f t="array" aca="1" ref="C3480" ca="1">INDIRECT("Results!" &amp; ADDRESS(ROUNDUP((ROW()-1)/10,0)+1, COLUMN()))</f>
        <v>SPMD</v>
      </c>
      <c r="D3480" s="18" t="str" cm="1">
        <f t="array" aca="1" ref="D3480" ca="1">INDIRECT("Results!" &amp; ADDRESS(ROUNDUP((ROW()-1)/10,0)+1, COLUMN()))</f>
        <v>O3</v>
      </c>
      <c r="E3480" s="18" cm="1">
        <f t="array" aca="1" ref="E3480" ca="1">INDIRECT("Results!" &amp; ADDRESS(ROUNDUP((ROW()-1)/10,0)+1, COLUMN()))</f>
        <v>56</v>
      </c>
      <c r="F3480" s="18" t="str" cm="1">
        <f t="array" aca="1" ref="F3480" ca="1">INDIRECT("Results!" &amp; ADDRESS(ROUNDUP((ROW()-1)/10,0)+1, COLUMN()))</f>
        <v>V7DockerSPMDO356</v>
      </c>
      <c r="G3480" s="18">
        <f t="shared" ca="1" si="54"/>
        <v>68.87</v>
      </c>
    </row>
    <row r="3481" spans="1:7" x14ac:dyDescent="0.25">
      <c r="A3481" s="18" t="str" cm="1">
        <f t="array" aca="1" ref="A3481" ca="1">INDIRECT("Results!" &amp; ADDRESS(ROUNDUP((ROW()-1)/10,0)+1, COLUMN()))</f>
        <v>V7</v>
      </c>
      <c r="B3481" s="18" t="str" cm="1">
        <f t="array" aca="1" ref="B3481" ca="1">INDIRECT("Results!" &amp; ADDRESS(ROUNDUP((ROW()-1)/10,0)+1, COLUMN()))</f>
        <v>Docker</v>
      </c>
      <c r="C3481" s="18" t="str" cm="1">
        <f t="array" aca="1" ref="C3481" ca="1">INDIRECT("Results!" &amp; ADDRESS(ROUNDUP((ROW()-1)/10,0)+1, COLUMN()))</f>
        <v>SPMD</v>
      </c>
      <c r="D3481" s="18" t="str" cm="1">
        <f t="array" aca="1" ref="D3481" ca="1">INDIRECT("Results!" &amp; ADDRESS(ROUNDUP((ROW()-1)/10,0)+1, COLUMN()))</f>
        <v>O3</v>
      </c>
      <c r="E3481" s="18" cm="1">
        <f t="array" aca="1" ref="E3481" ca="1">INDIRECT("Results!" &amp; ADDRESS(ROUNDUP((ROW()-1)/10,0)+1, COLUMN()))</f>
        <v>56</v>
      </c>
      <c r="F3481" s="18" t="str" cm="1">
        <f t="array" aca="1" ref="F3481" ca="1">INDIRECT("Results!" &amp; ADDRESS(ROUNDUP((ROW()-1)/10,0)+1, COLUMN()))</f>
        <v>V7DockerSPMDO356</v>
      </c>
      <c r="G3481" s="18">
        <f t="shared" ca="1" si="54"/>
        <v>83.92</v>
      </c>
    </row>
    <row r="3482" spans="1:7" x14ac:dyDescent="0.25">
      <c r="A3482" s="18" t="str" cm="1">
        <f t="array" aca="1" ref="A3482" ca="1">INDIRECT("Results!" &amp; ADDRESS(ROUNDUP((ROW()-1)/10,0)+1, COLUMN()))</f>
        <v>V7</v>
      </c>
      <c r="B3482" s="18" t="str" cm="1">
        <f t="array" aca="1" ref="B3482" ca="1">INDIRECT("Results!" &amp; ADDRESS(ROUNDUP((ROW()-1)/10,0)+1, COLUMN()))</f>
        <v>Docker</v>
      </c>
      <c r="C3482" s="18" t="str" cm="1">
        <f t="array" aca="1" ref="C3482" ca="1">INDIRECT("Results!" &amp; ADDRESS(ROUNDUP((ROW()-1)/10,0)+1, COLUMN()))</f>
        <v>SPMD</v>
      </c>
      <c r="D3482" s="18" t="str" cm="1">
        <f t="array" aca="1" ref="D3482" ca="1">INDIRECT("Results!" &amp; ADDRESS(ROUNDUP((ROW()-1)/10,0)+1, COLUMN()))</f>
        <v>O3</v>
      </c>
      <c r="E3482" s="18" cm="1">
        <f t="array" aca="1" ref="E3482" ca="1">INDIRECT("Results!" &amp; ADDRESS(ROUNDUP((ROW()-1)/10,0)+1, COLUMN()))</f>
        <v>60</v>
      </c>
      <c r="F3482" s="18" t="str" cm="1">
        <f t="array" aca="1" ref="F3482" ca="1">INDIRECT("Results!" &amp; ADDRESS(ROUNDUP((ROW()-1)/10,0)+1, COLUMN()))</f>
        <v>V7DockerSPMDO360</v>
      </c>
      <c r="G3482" s="18">
        <f t="shared" ca="1" si="54"/>
        <v>55.85</v>
      </c>
    </row>
    <row r="3483" spans="1:7" x14ac:dyDescent="0.25">
      <c r="A3483" s="18" t="str" cm="1">
        <f t="array" aca="1" ref="A3483" ca="1">INDIRECT("Results!" &amp; ADDRESS(ROUNDUP((ROW()-1)/10,0)+1, COLUMN()))</f>
        <v>V7</v>
      </c>
      <c r="B3483" s="18" t="str" cm="1">
        <f t="array" aca="1" ref="B3483" ca="1">INDIRECT("Results!" &amp; ADDRESS(ROUNDUP((ROW()-1)/10,0)+1, COLUMN()))</f>
        <v>Docker</v>
      </c>
      <c r="C3483" s="18" t="str" cm="1">
        <f t="array" aca="1" ref="C3483" ca="1">INDIRECT("Results!" &amp; ADDRESS(ROUNDUP((ROW()-1)/10,0)+1, COLUMN()))</f>
        <v>SPMD</v>
      </c>
      <c r="D3483" s="18" t="str" cm="1">
        <f t="array" aca="1" ref="D3483" ca="1">INDIRECT("Results!" &amp; ADDRESS(ROUNDUP((ROW()-1)/10,0)+1, COLUMN()))</f>
        <v>O3</v>
      </c>
      <c r="E3483" s="18" cm="1">
        <f t="array" aca="1" ref="E3483" ca="1">INDIRECT("Results!" &amp; ADDRESS(ROUNDUP((ROW()-1)/10,0)+1, COLUMN()))</f>
        <v>60</v>
      </c>
      <c r="F3483" s="18" t="str" cm="1">
        <f t="array" aca="1" ref="F3483" ca="1">INDIRECT("Results!" &amp; ADDRESS(ROUNDUP((ROW()-1)/10,0)+1, COLUMN()))</f>
        <v>V7DockerSPMDO360</v>
      </c>
      <c r="G3483" s="18">
        <f t="shared" ca="1" si="54"/>
        <v>56.29</v>
      </c>
    </row>
    <row r="3484" spans="1:7" x14ac:dyDescent="0.25">
      <c r="A3484" s="18" t="str" cm="1">
        <f t="array" aca="1" ref="A3484" ca="1">INDIRECT("Results!" &amp; ADDRESS(ROUNDUP((ROW()-1)/10,0)+1, COLUMN()))</f>
        <v>V7</v>
      </c>
      <c r="B3484" s="18" t="str" cm="1">
        <f t="array" aca="1" ref="B3484" ca="1">INDIRECT("Results!" &amp; ADDRESS(ROUNDUP((ROW()-1)/10,0)+1, COLUMN()))</f>
        <v>Docker</v>
      </c>
      <c r="C3484" s="18" t="str" cm="1">
        <f t="array" aca="1" ref="C3484" ca="1">INDIRECT("Results!" &amp; ADDRESS(ROUNDUP((ROW()-1)/10,0)+1, COLUMN()))</f>
        <v>SPMD</v>
      </c>
      <c r="D3484" s="18" t="str" cm="1">
        <f t="array" aca="1" ref="D3484" ca="1">INDIRECT("Results!" &amp; ADDRESS(ROUNDUP((ROW()-1)/10,0)+1, COLUMN()))</f>
        <v>O3</v>
      </c>
      <c r="E3484" s="18" cm="1">
        <f t="array" aca="1" ref="E3484" ca="1">INDIRECT("Results!" &amp; ADDRESS(ROUNDUP((ROW()-1)/10,0)+1, COLUMN()))</f>
        <v>60</v>
      </c>
      <c r="F3484" s="18" t="str" cm="1">
        <f t="array" aca="1" ref="F3484" ca="1">INDIRECT("Results!" &amp; ADDRESS(ROUNDUP((ROW()-1)/10,0)+1, COLUMN()))</f>
        <v>V7DockerSPMDO360</v>
      </c>
      <c r="G3484" s="18">
        <f t="shared" ca="1" si="54"/>
        <v>56.39</v>
      </c>
    </row>
    <row r="3485" spans="1:7" x14ac:dyDescent="0.25">
      <c r="A3485" s="18" t="str" cm="1">
        <f t="array" aca="1" ref="A3485" ca="1">INDIRECT("Results!" &amp; ADDRESS(ROUNDUP((ROW()-1)/10,0)+1, COLUMN()))</f>
        <v>V7</v>
      </c>
      <c r="B3485" s="18" t="str" cm="1">
        <f t="array" aca="1" ref="B3485" ca="1">INDIRECT("Results!" &amp; ADDRESS(ROUNDUP((ROW()-1)/10,0)+1, COLUMN()))</f>
        <v>Docker</v>
      </c>
      <c r="C3485" s="18" t="str" cm="1">
        <f t="array" aca="1" ref="C3485" ca="1">INDIRECT("Results!" &amp; ADDRESS(ROUNDUP((ROW()-1)/10,0)+1, COLUMN()))</f>
        <v>SPMD</v>
      </c>
      <c r="D3485" s="18" t="str" cm="1">
        <f t="array" aca="1" ref="D3485" ca="1">INDIRECT("Results!" &amp; ADDRESS(ROUNDUP((ROW()-1)/10,0)+1, COLUMN()))</f>
        <v>O3</v>
      </c>
      <c r="E3485" s="18" cm="1">
        <f t="array" aca="1" ref="E3485" ca="1">INDIRECT("Results!" &amp; ADDRESS(ROUNDUP((ROW()-1)/10,0)+1, COLUMN()))</f>
        <v>60</v>
      </c>
      <c r="F3485" s="18" t="str" cm="1">
        <f t="array" aca="1" ref="F3485" ca="1">INDIRECT("Results!" &amp; ADDRESS(ROUNDUP((ROW()-1)/10,0)+1, COLUMN()))</f>
        <v>V7DockerSPMDO360</v>
      </c>
      <c r="G3485" s="18">
        <f t="shared" ca="1" si="54"/>
        <v>56.4</v>
      </c>
    </row>
    <row r="3486" spans="1:7" x14ac:dyDescent="0.25">
      <c r="A3486" s="18" t="str" cm="1">
        <f t="array" aca="1" ref="A3486" ca="1">INDIRECT("Results!" &amp; ADDRESS(ROUNDUP((ROW()-1)/10,0)+1, COLUMN()))</f>
        <v>V7</v>
      </c>
      <c r="B3486" s="18" t="str" cm="1">
        <f t="array" aca="1" ref="B3486" ca="1">INDIRECT("Results!" &amp; ADDRESS(ROUNDUP((ROW()-1)/10,0)+1, COLUMN()))</f>
        <v>Docker</v>
      </c>
      <c r="C3486" s="18" t="str" cm="1">
        <f t="array" aca="1" ref="C3486" ca="1">INDIRECT("Results!" &amp; ADDRESS(ROUNDUP((ROW()-1)/10,0)+1, COLUMN()))</f>
        <v>SPMD</v>
      </c>
      <c r="D3486" s="18" t="str" cm="1">
        <f t="array" aca="1" ref="D3486" ca="1">INDIRECT("Results!" &amp; ADDRESS(ROUNDUP((ROW()-1)/10,0)+1, COLUMN()))</f>
        <v>O3</v>
      </c>
      <c r="E3486" s="18" cm="1">
        <f t="array" aca="1" ref="E3486" ca="1">INDIRECT("Results!" &amp; ADDRESS(ROUNDUP((ROW()-1)/10,0)+1, COLUMN()))</f>
        <v>60</v>
      </c>
      <c r="F3486" s="18" t="str" cm="1">
        <f t="array" aca="1" ref="F3486" ca="1">INDIRECT("Results!" &amp; ADDRESS(ROUNDUP((ROW()-1)/10,0)+1, COLUMN()))</f>
        <v>V7DockerSPMDO360</v>
      </c>
      <c r="G3486" s="18">
        <f t="shared" ca="1" si="54"/>
        <v>56.46</v>
      </c>
    </row>
    <row r="3487" spans="1:7" x14ac:dyDescent="0.25">
      <c r="A3487" s="18" t="str" cm="1">
        <f t="array" aca="1" ref="A3487" ca="1">INDIRECT("Results!" &amp; ADDRESS(ROUNDUP((ROW()-1)/10,0)+1, COLUMN()))</f>
        <v>V7</v>
      </c>
      <c r="B3487" s="18" t="str" cm="1">
        <f t="array" aca="1" ref="B3487" ca="1">INDIRECT("Results!" &amp; ADDRESS(ROUNDUP((ROW()-1)/10,0)+1, COLUMN()))</f>
        <v>Docker</v>
      </c>
      <c r="C3487" s="18" t="str" cm="1">
        <f t="array" aca="1" ref="C3487" ca="1">INDIRECT("Results!" &amp; ADDRESS(ROUNDUP((ROW()-1)/10,0)+1, COLUMN()))</f>
        <v>SPMD</v>
      </c>
      <c r="D3487" s="18" t="str" cm="1">
        <f t="array" aca="1" ref="D3487" ca="1">INDIRECT("Results!" &amp; ADDRESS(ROUNDUP((ROW()-1)/10,0)+1, COLUMN()))</f>
        <v>O3</v>
      </c>
      <c r="E3487" s="18" cm="1">
        <f t="array" aca="1" ref="E3487" ca="1">INDIRECT("Results!" &amp; ADDRESS(ROUNDUP((ROW()-1)/10,0)+1, COLUMN()))</f>
        <v>60</v>
      </c>
      <c r="F3487" s="18" t="str" cm="1">
        <f t="array" aca="1" ref="F3487" ca="1">INDIRECT("Results!" &amp; ADDRESS(ROUNDUP((ROW()-1)/10,0)+1, COLUMN()))</f>
        <v>V7DockerSPMDO360</v>
      </c>
      <c r="G3487" s="18">
        <f t="shared" ca="1" si="54"/>
        <v>56.67</v>
      </c>
    </row>
    <row r="3488" spans="1:7" x14ac:dyDescent="0.25">
      <c r="A3488" s="18" t="str" cm="1">
        <f t="array" aca="1" ref="A3488" ca="1">INDIRECT("Results!" &amp; ADDRESS(ROUNDUP((ROW()-1)/10,0)+1, COLUMN()))</f>
        <v>V7</v>
      </c>
      <c r="B3488" s="18" t="str" cm="1">
        <f t="array" aca="1" ref="B3488" ca="1">INDIRECT("Results!" &amp; ADDRESS(ROUNDUP((ROW()-1)/10,0)+1, COLUMN()))</f>
        <v>Docker</v>
      </c>
      <c r="C3488" s="18" t="str" cm="1">
        <f t="array" aca="1" ref="C3488" ca="1">INDIRECT("Results!" &amp; ADDRESS(ROUNDUP((ROW()-1)/10,0)+1, COLUMN()))</f>
        <v>SPMD</v>
      </c>
      <c r="D3488" s="18" t="str" cm="1">
        <f t="array" aca="1" ref="D3488" ca="1">INDIRECT("Results!" &amp; ADDRESS(ROUNDUP((ROW()-1)/10,0)+1, COLUMN()))</f>
        <v>O3</v>
      </c>
      <c r="E3488" s="18" cm="1">
        <f t="array" aca="1" ref="E3488" ca="1">INDIRECT("Results!" &amp; ADDRESS(ROUNDUP((ROW()-1)/10,0)+1, COLUMN()))</f>
        <v>60</v>
      </c>
      <c r="F3488" s="18" t="str" cm="1">
        <f t="array" aca="1" ref="F3488" ca="1">INDIRECT("Results!" &amp; ADDRESS(ROUNDUP((ROW()-1)/10,0)+1, COLUMN()))</f>
        <v>V7DockerSPMDO360</v>
      </c>
      <c r="G3488" s="18">
        <f t="shared" ca="1" si="54"/>
        <v>56.73</v>
      </c>
    </row>
    <row r="3489" spans="1:7" x14ac:dyDescent="0.25">
      <c r="A3489" s="18" t="str" cm="1">
        <f t="array" aca="1" ref="A3489" ca="1">INDIRECT("Results!" &amp; ADDRESS(ROUNDUP((ROW()-1)/10,0)+1, COLUMN()))</f>
        <v>V7</v>
      </c>
      <c r="B3489" s="18" t="str" cm="1">
        <f t="array" aca="1" ref="B3489" ca="1">INDIRECT("Results!" &amp; ADDRESS(ROUNDUP((ROW()-1)/10,0)+1, COLUMN()))</f>
        <v>Docker</v>
      </c>
      <c r="C3489" s="18" t="str" cm="1">
        <f t="array" aca="1" ref="C3489" ca="1">INDIRECT("Results!" &amp; ADDRESS(ROUNDUP((ROW()-1)/10,0)+1, COLUMN()))</f>
        <v>SPMD</v>
      </c>
      <c r="D3489" s="18" t="str" cm="1">
        <f t="array" aca="1" ref="D3489" ca="1">INDIRECT("Results!" &amp; ADDRESS(ROUNDUP((ROW()-1)/10,0)+1, COLUMN()))</f>
        <v>O3</v>
      </c>
      <c r="E3489" s="18" cm="1">
        <f t="array" aca="1" ref="E3489" ca="1">INDIRECT("Results!" &amp; ADDRESS(ROUNDUP((ROW()-1)/10,0)+1, COLUMN()))</f>
        <v>60</v>
      </c>
      <c r="F3489" s="18" t="str" cm="1">
        <f t="array" aca="1" ref="F3489" ca="1">INDIRECT("Results!" &amp; ADDRESS(ROUNDUP((ROW()-1)/10,0)+1, COLUMN()))</f>
        <v>V7DockerSPMDO360</v>
      </c>
      <c r="G3489" s="18">
        <f t="shared" ca="1" si="54"/>
        <v>56.87</v>
      </c>
    </row>
    <row r="3490" spans="1:7" x14ac:dyDescent="0.25">
      <c r="A3490" s="18" t="str" cm="1">
        <f t="array" aca="1" ref="A3490" ca="1">INDIRECT("Results!" &amp; ADDRESS(ROUNDUP((ROW()-1)/10,0)+1, COLUMN()))</f>
        <v>V7</v>
      </c>
      <c r="B3490" s="18" t="str" cm="1">
        <f t="array" aca="1" ref="B3490" ca="1">INDIRECT("Results!" &amp; ADDRESS(ROUNDUP((ROW()-1)/10,0)+1, COLUMN()))</f>
        <v>Docker</v>
      </c>
      <c r="C3490" s="18" t="str" cm="1">
        <f t="array" aca="1" ref="C3490" ca="1">INDIRECT("Results!" &amp; ADDRESS(ROUNDUP((ROW()-1)/10,0)+1, COLUMN()))</f>
        <v>SPMD</v>
      </c>
      <c r="D3490" s="18" t="str" cm="1">
        <f t="array" aca="1" ref="D3490" ca="1">INDIRECT("Results!" &amp; ADDRESS(ROUNDUP((ROW()-1)/10,0)+1, COLUMN()))</f>
        <v>O3</v>
      </c>
      <c r="E3490" s="18" cm="1">
        <f t="array" aca="1" ref="E3490" ca="1">INDIRECT("Results!" &amp; ADDRESS(ROUNDUP((ROW()-1)/10,0)+1, COLUMN()))</f>
        <v>60</v>
      </c>
      <c r="F3490" s="18" t="str" cm="1">
        <f t="array" aca="1" ref="F3490" ca="1">INDIRECT("Results!" &amp; ADDRESS(ROUNDUP((ROW()-1)/10,0)+1, COLUMN()))</f>
        <v>V7DockerSPMDO360</v>
      </c>
      <c r="G3490" s="18">
        <f t="shared" ca="1" si="54"/>
        <v>56.94</v>
      </c>
    </row>
    <row r="3491" spans="1:7" x14ac:dyDescent="0.25">
      <c r="A3491" s="18" t="str" cm="1">
        <f t="array" aca="1" ref="A3491" ca="1">INDIRECT("Results!" &amp; ADDRESS(ROUNDUP((ROW()-1)/10,0)+1, COLUMN()))</f>
        <v>V7</v>
      </c>
      <c r="B3491" s="18" t="str" cm="1">
        <f t="array" aca="1" ref="B3491" ca="1">INDIRECT("Results!" &amp; ADDRESS(ROUNDUP((ROW()-1)/10,0)+1, COLUMN()))</f>
        <v>Docker</v>
      </c>
      <c r="C3491" s="18" t="str" cm="1">
        <f t="array" aca="1" ref="C3491" ca="1">INDIRECT("Results!" &amp; ADDRESS(ROUNDUP((ROW()-1)/10,0)+1, COLUMN()))</f>
        <v>SPMD</v>
      </c>
      <c r="D3491" s="18" t="str" cm="1">
        <f t="array" aca="1" ref="D3491" ca="1">INDIRECT("Results!" &amp; ADDRESS(ROUNDUP((ROW()-1)/10,0)+1, COLUMN()))</f>
        <v>O3</v>
      </c>
      <c r="E3491" s="18" cm="1">
        <f t="array" aca="1" ref="E3491" ca="1">INDIRECT("Results!" &amp; ADDRESS(ROUNDUP((ROW()-1)/10,0)+1, COLUMN()))</f>
        <v>60</v>
      </c>
      <c r="F3491" s="18" t="str" cm="1">
        <f t="array" aca="1" ref="F3491" ca="1">INDIRECT("Results!" &amp; ADDRESS(ROUNDUP((ROW()-1)/10,0)+1, COLUMN()))</f>
        <v>V7DockerSPMDO360</v>
      </c>
      <c r="G3491" s="18">
        <f t="shared" ca="1" si="54"/>
        <v>57.82</v>
      </c>
    </row>
    <row r="3492" spans="1:7" x14ac:dyDescent="0.25">
      <c r="A3492" s="18" t="str" cm="1">
        <f t="array" aca="1" ref="A3492" ca="1">INDIRECT("Results!" &amp; ADDRESS(ROUNDUP((ROW()-1)/10,0)+1, COLUMN()))</f>
        <v>V7</v>
      </c>
      <c r="B3492" s="18" t="str" cm="1">
        <f t="array" aca="1" ref="B3492" ca="1">INDIRECT("Results!" &amp; ADDRESS(ROUNDUP((ROW()-1)/10,0)+1, COLUMN()))</f>
        <v>Docker</v>
      </c>
      <c r="C3492" s="18" t="str" cm="1">
        <f t="array" aca="1" ref="C3492" ca="1">INDIRECT("Results!" &amp; ADDRESS(ROUNDUP((ROW()-1)/10,0)+1, COLUMN()))</f>
        <v>SPMD</v>
      </c>
      <c r="D3492" s="18" t="str" cm="1">
        <f t="array" aca="1" ref="D3492" ca="1">INDIRECT("Results!" &amp; ADDRESS(ROUNDUP((ROW()-1)/10,0)+1, COLUMN()))</f>
        <v>O3</v>
      </c>
      <c r="E3492" s="18" cm="1">
        <f t="array" aca="1" ref="E3492" ca="1">INDIRECT("Results!" &amp; ADDRESS(ROUNDUP((ROW()-1)/10,0)+1, COLUMN()))</f>
        <v>64</v>
      </c>
      <c r="F3492" s="18" t="str" cm="1">
        <f t="array" aca="1" ref="F3492" ca="1">INDIRECT("Results!" &amp; ADDRESS(ROUNDUP((ROW()-1)/10,0)+1, COLUMN()))</f>
        <v>V7DockerSPMDO364</v>
      </c>
      <c r="G3492" s="18">
        <f t="shared" ca="1" si="54"/>
        <v>53.54</v>
      </c>
    </row>
    <row r="3493" spans="1:7" x14ac:dyDescent="0.25">
      <c r="A3493" s="18" t="str" cm="1">
        <f t="array" aca="1" ref="A3493" ca="1">INDIRECT("Results!" &amp; ADDRESS(ROUNDUP((ROW()-1)/10,0)+1, COLUMN()))</f>
        <v>V7</v>
      </c>
      <c r="B3493" s="18" t="str" cm="1">
        <f t="array" aca="1" ref="B3493" ca="1">INDIRECT("Results!" &amp; ADDRESS(ROUNDUP((ROW()-1)/10,0)+1, COLUMN()))</f>
        <v>Docker</v>
      </c>
      <c r="C3493" s="18" t="str" cm="1">
        <f t="array" aca="1" ref="C3493" ca="1">INDIRECT("Results!" &amp; ADDRESS(ROUNDUP((ROW()-1)/10,0)+1, COLUMN()))</f>
        <v>SPMD</v>
      </c>
      <c r="D3493" s="18" t="str" cm="1">
        <f t="array" aca="1" ref="D3493" ca="1">INDIRECT("Results!" &amp; ADDRESS(ROUNDUP((ROW()-1)/10,0)+1, COLUMN()))</f>
        <v>O3</v>
      </c>
      <c r="E3493" s="18" cm="1">
        <f t="array" aca="1" ref="E3493" ca="1">INDIRECT("Results!" &amp; ADDRESS(ROUNDUP((ROW()-1)/10,0)+1, COLUMN()))</f>
        <v>64</v>
      </c>
      <c r="F3493" s="18" t="str" cm="1">
        <f t="array" aca="1" ref="F3493" ca="1">INDIRECT("Results!" &amp; ADDRESS(ROUNDUP((ROW()-1)/10,0)+1, COLUMN()))</f>
        <v>V7DockerSPMDO364</v>
      </c>
      <c r="G3493" s="18">
        <f t="shared" ca="1" si="54"/>
        <v>53.56</v>
      </c>
    </row>
    <row r="3494" spans="1:7" x14ac:dyDescent="0.25">
      <c r="A3494" s="18" t="str" cm="1">
        <f t="array" aca="1" ref="A3494" ca="1">INDIRECT("Results!" &amp; ADDRESS(ROUNDUP((ROW()-1)/10,0)+1, COLUMN()))</f>
        <v>V7</v>
      </c>
      <c r="B3494" s="18" t="str" cm="1">
        <f t="array" aca="1" ref="B3494" ca="1">INDIRECT("Results!" &amp; ADDRESS(ROUNDUP((ROW()-1)/10,0)+1, COLUMN()))</f>
        <v>Docker</v>
      </c>
      <c r="C3494" s="18" t="str" cm="1">
        <f t="array" aca="1" ref="C3494" ca="1">INDIRECT("Results!" &amp; ADDRESS(ROUNDUP((ROW()-1)/10,0)+1, COLUMN()))</f>
        <v>SPMD</v>
      </c>
      <c r="D3494" s="18" t="str" cm="1">
        <f t="array" aca="1" ref="D3494" ca="1">INDIRECT("Results!" &amp; ADDRESS(ROUNDUP((ROW()-1)/10,0)+1, COLUMN()))</f>
        <v>O3</v>
      </c>
      <c r="E3494" s="18" cm="1">
        <f t="array" aca="1" ref="E3494" ca="1">INDIRECT("Results!" &amp; ADDRESS(ROUNDUP((ROW()-1)/10,0)+1, COLUMN()))</f>
        <v>64</v>
      </c>
      <c r="F3494" s="18" t="str" cm="1">
        <f t="array" aca="1" ref="F3494" ca="1">INDIRECT("Results!" &amp; ADDRESS(ROUNDUP((ROW()-1)/10,0)+1, COLUMN()))</f>
        <v>V7DockerSPMDO364</v>
      </c>
      <c r="G3494" s="18">
        <f t="shared" ca="1" si="54"/>
        <v>53.77</v>
      </c>
    </row>
    <row r="3495" spans="1:7" x14ac:dyDescent="0.25">
      <c r="A3495" s="18" t="str" cm="1">
        <f t="array" aca="1" ref="A3495" ca="1">INDIRECT("Results!" &amp; ADDRESS(ROUNDUP((ROW()-1)/10,0)+1, COLUMN()))</f>
        <v>V7</v>
      </c>
      <c r="B3495" s="18" t="str" cm="1">
        <f t="array" aca="1" ref="B3495" ca="1">INDIRECT("Results!" &amp; ADDRESS(ROUNDUP((ROW()-1)/10,0)+1, COLUMN()))</f>
        <v>Docker</v>
      </c>
      <c r="C3495" s="18" t="str" cm="1">
        <f t="array" aca="1" ref="C3495" ca="1">INDIRECT("Results!" &amp; ADDRESS(ROUNDUP((ROW()-1)/10,0)+1, COLUMN()))</f>
        <v>SPMD</v>
      </c>
      <c r="D3495" s="18" t="str" cm="1">
        <f t="array" aca="1" ref="D3495" ca="1">INDIRECT("Results!" &amp; ADDRESS(ROUNDUP((ROW()-1)/10,0)+1, COLUMN()))</f>
        <v>O3</v>
      </c>
      <c r="E3495" s="18" cm="1">
        <f t="array" aca="1" ref="E3495" ca="1">INDIRECT("Results!" &amp; ADDRESS(ROUNDUP((ROW()-1)/10,0)+1, COLUMN()))</f>
        <v>64</v>
      </c>
      <c r="F3495" s="18" t="str" cm="1">
        <f t="array" aca="1" ref="F3495" ca="1">INDIRECT("Results!" &amp; ADDRESS(ROUNDUP((ROW()-1)/10,0)+1, COLUMN()))</f>
        <v>V7DockerSPMDO364</v>
      </c>
      <c r="G3495" s="18">
        <f t="shared" ca="1" si="54"/>
        <v>53.78</v>
      </c>
    </row>
    <row r="3496" spans="1:7" x14ac:dyDescent="0.25">
      <c r="A3496" s="18" t="str" cm="1">
        <f t="array" aca="1" ref="A3496" ca="1">INDIRECT("Results!" &amp; ADDRESS(ROUNDUP((ROW()-1)/10,0)+1, COLUMN()))</f>
        <v>V7</v>
      </c>
      <c r="B3496" s="18" t="str" cm="1">
        <f t="array" aca="1" ref="B3496" ca="1">INDIRECT("Results!" &amp; ADDRESS(ROUNDUP((ROW()-1)/10,0)+1, COLUMN()))</f>
        <v>Docker</v>
      </c>
      <c r="C3496" s="18" t="str" cm="1">
        <f t="array" aca="1" ref="C3496" ca="1">INDIRECT("Results!" &amp; ADDRESS(ROUNDUP((ROW()-1)/10,0)+1, COLUMN()))</f>
        <v>SPMD</v>
      </c>
      <c r="D3496" s="18" t="str" cm="1">
        <f t="array" aca="1" ref="D3496" ca="1">INDIRECT("Results!" &amp; ADDRESS(ROUNDUP((ROW()-1)/10,0)+1, COLUMN()))</f>
        <v>O3</v>
      </c>
      <c r="E3496" s="18" cm="1">
        <f t="array" aca="1" ref="E3496" ca="1">INDIRECT("Results!" &amp; ADDRESS(ROUNDUP((ROW()-1)/10,0)+1, COLUMN()))</f>
        <v>64</v>
      </c>
      <c r="F3496" s="18" t="str" cm="1">
        <f t="array" aca="1" ref="F3496" ca="1">INDIRECT("Results!" &amp; ADDRESS(ROUNDUP((ROW()-1)/10,0)+1, COLUMN()))</f>
        <v>V7DockerSPMDO364</v>
      </c>
      <c r="G3496" s="18">
        <f t="shared" ca="1" si="54"/>
        <v>53.82</v>
      </c>
    </row>
    <row r="3497" spans="1:7" x14ac:dyDescent="0.25">
      <c r="A3497" s="18" t="str" cm="1">
        <f t="array" aca="1" ref="A3497" ca="1">INDIRECT("Results!" &amp; ADDRESS(ROUNDUP((ROW()-1)/10,0)+1, COLUMN()))</f>
        <v>V7</v>
      </c>
      <c r="B3497" s="18" t="str" cm="1">
        <f t="array" aca="1" ref="B3497" ca="1">INDIRECT("Results!" &amp; ADDRESS(ROUNDUP((ROW()-1)/10,0)+1, COLUMN()))</f>
        <v>Docker</v>
      </c>
      <c r="C3497" s="18" t="str" cm="1">
        <f t="array" aca="1" ref="C3497" ca="1">INDIRECT("Results!" &amp; ADDRESS(ROUNDUP((ROW()-1)/10,0)+1, COLUMN()))</f>
        <v>SPMD</v>
      </c>
      <c r="D3497" s="18" t="str" cm="1">
        <f t="array" aca="1" ref="D3497" ca="1">INDIRECT("Results!" &amp; ADDRESS(ROUNDUP((ROW()-1)/10,0)+1, COLUMN()))</f>
        <v>O3</v>
      </c>
      <c r="E3497" s="18" cm="1">
        <f t="array" aca="1" ref="E3497" ca="1">INDIRECT("Results!" &amp; ADDRESS(ROUNDUP((ROW()-1)/10,0)+1, COLUMN()))</f>
        <v>64</v>
      </c>
      <c r="F3497" s="18" t="str" cm="1">
        <f t="array" aca="1" ref="F3497" ca="1">INDIRECT("Results!" &amp; ADDRESS(ROUNDUP((ROW()-1)/10,0)+1, COLUMN()))</f>
        <v>V7DockerSPMDO364</v>
      </c>
      <c r="G3497" s="18">
        <f t="shared" ca="1" si="54"/>
        <v>53.85</v>
      </c>
    </row>
    <row r="3498" spans="1:7" x14ac:dyDescent="0.25">
      <c r="A3498" s="18" t="str" cm="1">
        <f t="array" aca="1" ref="A3498" ca="1">INDIRECT("Results!" &amp; ADDRESS(ROUNDUP((ROW()-1)/10,0)+1, COLUMN()))</f>
        <v>V7</v>
      </c>
      <c r="B3498" s="18" t="str" cm="1">
        <f t="array" aca="1" ref="B3498" ca="1">INDIRECT("Results!" &amp; ADDRESS(ROUNDUP((ROW()-1)/10,0)+1, COLUMN()))</f>
        <v>Docker</v>
      </c>
      <c r="C3498" s="18" t="str" cm="1">
        <f t="array" aca="1" ref="C3498" ca="1">INDIRECT("Results!" &amp; ADDRESS(ROUNDUP((ROW()-1)/10,0)+1, COLUMN()))</f>
        <v>SPMD</v>
      </c>
      <c r="D3498" s="18" t="str" cm="1">
        <f t="array" aca="1" ref="D3498" ca="1">INDIRECT("Results!" &amp; ADDRESS(ROUNDUP((ROW()-1)/10,0)+1, COLUMN()))</f>
        <v>O3</v>
      </c>
      <c r="E3498" s="18" cm="1">
        <f t="array" aca="1" ref="E3498" ca="1">INDIRECT("Results!" &amp; ADDRESS(ROUNDUP((ROW()-1)/10,0)+1, COLUMN()))</f>
        <v>64</v>
      </c>
      <c r="F3498" s="18" t="str" cm="1">
        <f t="array" aca="1" ref="F3498" ca="1">INDIRECT("Results!" &amp; ADDRESS(ROUNDUP((ROW()-1)/10,0)+1, COLUMN()))</f>
        <v>V7DockerSPMDO364</v>
      </c>
      <c r="G3498" s="18">
        <f t="shared" ca="1" si="54"/>
        <v>53.88</v>
      </c>
    </row>
    <row r="3499" spans="1:7" x14ac:dyDescent="0.25">
      <c r="A3499" s="18" t="str" cm="1">
        <f t="array" aca="1" ref="A3499" ca="1">INDIRECT("Results!" &amp; ADDRESS(ROUNDUP((ROW()-1)/10,0)+1, COLUMN()))</f>
        <v>V7</v>
      </c>
      <c r="B3499" s="18" t="str" cm="1">
        <f t="array" aca="1" ref="B3499" ca="1">INDIRECT("Results!" &amp; ADDRESS(ROUNDUP((ROW()-1)/10,0)+1, COLUMN()))</f>
        <v>Docker</v>
      </c>
      <c r="C3499" s="18" t="str" cm="1">
        <f t="array" aca="1" ref="C3499" ca="1">INDIRECT("Results!" &amp; ADDRESS(ROUNDUP((ROW()-1)/10,0)+1, COLUMN()))</f>
        <v>SPMD</v>
      </c>
      <c r="D3499" s="18" t="str" cm="1">
        <f t="array" aca="1" ref="D3499" ca="1">INDIRECT("Results!" &amp; ADDRESS(ROUNDUP((ROW()-1)/10,0)+1, COLUMN()))</f>
        <v>O3</v>
      </c>
      <c r="E3499" s="18" cm="1">
        <f t="array" aca="1" ref="E3499" ca="1">INDIRECT("Results!" &amp; ADDRESS(ROUNDUP((ROW()-1)/10,0)+1, COLUMN()))</f>
        <v>64</v>
      </c>
      <c r="F3499" s="18" t="str" cm="1">
        <f t="array" aca="1" ref="F3499" ca="1">INDIRECT("Results!" &amp; ADDRESS(ROUNDUP((ROW()-1)/10,0)+1, COLUMN()))</f>
        <v>V7DockerSPMDO364</v>
      </c>
      <c r="G3499" s="18">
        <f t="shared" ca="1" si="54"/>
        <v>53.88</v>
      </c>
    </row>
    <row r="3500" spans="1:7" x14ac:dyDescent="0.25">
      <c r="A3500" s="18" t="str" cm="1">
        <f t="array" aca="1" ref="A3500" ca="1">INDIRECT("Results!" &amp; ADDRESS(ROUNDUP((ROW()-1)/10,0)+1, COLUMN()))</f>
        <v>V7</v>
      </c>
      <c r="B3500" s="18" t="str" cm="1">
        <f t="array" aca="1" ref="B3500" ca="1">INDIRECT("Results!" &amp; ADDRESS(ROUNDUP((ROW()-1)/10,0)+1, COLUMN()))</f>
        <v>Docker</v>
      </c>
      <c r="C3500" s="18" t="str" cm="1">
        <f t="array" aca="1" ref="C3500" ca="1">INDIRECT("Results!" &amp; ADDRESS(ROUNDUP((ROW()-1)/10,0)+1, COLUMN()))</f>
        <v>SPMD</v>
      </c>
      <c r="D3500" s="18" t="str" cm="1">
        <f t="array" aca="1" ref="D3500" ca="1">INDIRECT("Results!" &amp; ADDRESS(ROUNDUP((ROW()-1)/10,0)+1, COLUMN()))</f>
        <v>O3</v>
      </c>
      <c r="E3500" s="18" cm="1">
        <f t="array" aca="1" ref="E3500" ca="1">INDIRECT("Results!" &amp; ADDRESS(ROUNDUP((ROW()-1)/10,0)+1, COLUMN()))</f>
        <v>64</v>
      </c>
      <c r="F3500" s="18" t="str" cm="1">
        <f t="array" aca="1" ref="F3500" ca="1">INDIRECT("Results!" &amp; ADDRESS(ROUNDUP((ROW()-1)/10,0)+1, COLUMN()))</f>
        <v>V7DockerSPMDO364</v>
      </c>
      <c r="G3500" s="18">
        <f t="shared" ca="1" si="54"/>
        <v>54.06</v>
      </c>
    </row>
    <row r="3501" spans="1:7" x14ac:dyDescent="0.25">
      <c r="A3501" s="18" t="str" cm="1">
        <f t="array" aca="1" ref="A3501" ca="1">INDIRECT("Results!" &amp; ADDRESS(ROUNDUP((ROW()-1)/10,0)+1, COLUMN()))</f>
        <v>V7</v>
      </c>
      <c r="B3501" s="18" t="str" cm="1">
        <f t="array" aca="1" ref="B3501" ca="1">INDIRECT("Results!" &amp; ADDRESS(ROUNDUP((ROW()-1)/10,0)+1, COLUMN()))</f>
        <v>Docker</v>
      </c>
      <c r="C3501" s="18" t="str" cm="1">
        <f t="array" aca="1" ref="C3501" ca="1">INDIRECT("Results!" &amp; ADDRESS(ROUNDUP((ROW()-1)/10,0)+1, COLUMN()))</f>
        <v>SPMD</v>
      </c>
      <c r="D3501" s="18" t="str" cm="1">
        <f t="array" aca="1" ref="D3501" ca="1">INDIRECT("Results!" &amp; ADDRESS(ROUNDUP((ROW()-1)/10,0)+1, COLUMN()))</f>
        <v>O3</v>
      </c>
      <c r="E3501" s="18" cm="1">
        <f t="array" aca="1" ref="E3501" ca="1">INDIRECT("Results!" &amp; ADDRESS(ROUNDUP((ROW()-1)/10,0)+1, COLUMN()))</f>
        <v>64</v>
      </c>
      <c r="F3501" s="18" t="str" cm="1">
        <f t="array" aca="1" ref="F3501" ca="1">INDIRECT("Results!" &amp; ADDRESS(ROUNDUP((ROW()-1)/10,0)+1, COLUMN()))</f>
        <v>V7DockerSPMDO364</v>
      </c>
      <c r="G3501" s="18">
        <f t="shared" ca="1" si="54"/>
        <v>54.52</v>
      </c>
    </row>
    <row r="3502" spans="1:7" x14ac:dyDescent="0.25">
      <c r="A3502" s="18" t="str" cm="1">
        <f t="array" aca="1" ref="A3502" ca="1">INDIRECT("Results!" &amp; ADDRESS(ROUNDUP((ROW()-1)/10,0)+1, COLUMN()))</f>
        <v>V7</v>
      </c>
      <c r="B3502" s="18" t="str" cm="1">
        <f t="array" aca="1" ref="B3502" ca="1">INDIRECT("Results!" &amp; ADDRESS(ROUNDUP((ROW()-1)/10,0)+1, COLUMN()))</f>
        <v>Docker</v>
      </c>
      <c r="C3502" s="18" t="str" cm="1">
        <f t="array" aca="1" ref="C3502" ca="1">INDIRECT("Results!" &amp; ADDRESS(ROUNDUP((ROW()-1)/10,0)+1, COLUMN()))</f>
        <v>SPMD</v>
      </c>
      <c r="D3502" s="18" t="str" cm="1">
        <f t="array" aca="1" ref="D3502" ca="1">INDIRECT("Results!" &amp; ADDRESS(ROUNDUP((ROW()-1)/10,0)+1, COLUMN()))</f>
        <v>O3</v>
      </c>
      <c r="E3502" s="18" cm="1">
        <f t="array" aca="1" ref="E3502" ca="1">INDIRECT("Results!" &amp; ADDRESS(ROUNDUP((ROW()-1)/10,0)+1, COLUMN()))</f>
        <v>128</v>
      </c>
      <c r="F3502" s="18" t="str" cm="1">
        <f t="array" aca="1" ref="F3502" ca="1">INDIRECT("Results!" &amp; ADDRESS(ROUNDUP((ROW()-1)/10,0)+1, COLUMN()))</f>
        <v>V7DockerSPMDO3128</v>
      </c>
      <c r="G3502" s="18" t="str">
        <f t="shared" ca="1" si="54"/>
        <v/>
      </c>
    </row>
    <row r="3503" spans="1:7" x14ac:dyDescent="0.25">
      <c r="A3503" s="18" t="str" cm="1">
        <f t="array" aca="1" ref="A3503" ca="1">INDIRECT("Results!" &amp; ADDRESS(ROUNDUP((ROW()-1)/10,0)+1, COLUMN()))</f>
        <v>V7</v>
      </c>
      <c r="B3503" s="18" t="str" cm="1">
        <f t="array" aca="1" ref="B3503" ca="1">INDIRECT("Results!" &amp; ADDRESS(ROUNDUP((ROW()-1)/10,0)+1, COLUMN()))</f>
        <v>Docker</v>
      </c>
      <c r="C3503" s="18" t="str" cm="1">
        <f t="array" aca="1" ref="C3503" ca="1">INDIRECT("Results!" &amp; ADDRESS(ROUNDUP((ROW()-1)/10,0)+1, COLUMN()))</f>
        <v>SPMD</v>
      </c>
      <c r="D3503" s="18" t="str" cm="1">
        <f t="array" aca="1" ref="D3503" ca="1">INDIRECT("Results!" &amp; ADDRESS(ROUNDUP((ROW()-1)/10,0)+1, COLUMN()))</f>
        <v>O3</v>
      </c>
      <c r="E3503" s="18" cm="1">
        <f t="array" aca="1" ref="E3503" ca="1">INDIRECT("Results!" &amp; ADDRESS(ROUNDUP((ROW()-1)/10,0)+1, COLUMN()))</f>
        <v>128</v>
      </c>
      <c r="F3503" s="18" t="str" cm="1">
        <f t="array" aca="1" ref="F3503" ca="1">INDIRECT("Results!" &amp; ADDRESS(ROUNDUP((ROW()-1)/10,0)+1, COLUMN()))</f>
        <v>V7DockerSPMDO3128</v>
      </c>
      <c r="G3503" s="18" t="str">
        <f t="shared" ca="1" si="54"/>
        <v/>
      </c>
    </row>
    <row r="3504" spans="1:7" x14ac:dyDescent="0.25">
      <c r="A3504" s="18" t="str" cm="1">
        <f t="array" aca="1" ref="A3504" ca="1">INDIRECT("Results!" &amp; ADDRESS(ROUNDUP((ROW()-1)/10,0)+1, COLUMN()))</f>
        <v>V7</v>
      </c>
      <c r="B3504" s="18" t="str" cm="1">
        <f t="array" aca="1" ref="B3504" ca="1">INDIRECT("Results!" &amp; ADDRESS(ROUNDUP((ROW()-1)/10,0)+1, COLUMN()))</f>
        <v>Docker</v>
      </c>
      <c r="C3504" s="18" t="str" cm="1">
        <f t="array" aca="1" ref="C3504" ca="1">INDIRECT("Results!" &amp; ADDRESS(ROUNDUP((ROW()-1)/10,0)+1, COLUMN()))</f>
        <v>SPMD</v>
      </c>
      <c r="D3504" s="18" t="str" cm="1">
        <f t="array" aca="1" ref="D3504" ca="1">INDIRECT("Results!" &amp; ADDRESS(ROUNDUP((ROW()-1)/10,0)+1, COLUMN()))</f>
        <v>O3</v>
      </c>
      <c r="E3504" s="18" cm="1">
        <f t="array" aca="1" ref="E3504" ca="1">INDIRECT("Results!" &amp; ADDRESS(ROUNDUP((ROW()-1)/10,0)+1, COLUMN()))</f>
        <v>128</v>
      </c>
      <c r="F3504" s="18" t="str" cm="1">
        <f t="array" aca="1" ref="F3504" ca="1">INDIRECT("Results!" &amp; ADDRESS(ROUNDUP((ROW()-1)/10,0)+1, COLUMN()))</f>
        <v>V7DockerSPMDO3128</v>
      </c>
      <c r="G3504" s="18" t="str">
        <f t="shared" ca="1" si="54"/>
        <v/>
      </c>
    </row>
    <row r="3505" spans="1:7" x14ac:dyDescent="0.25">
      <c r="A3505" s="18" t="str" cm="1">
        <f t="array" aca="1" ref="A3505" ca="1">INDIRECT("Results!" &amp; ADDRESS(ROUNDUP((ROW()-1)/10,0)+1, COLUMN()))</f>
        <v>V7</v>
      </c>
      <c r="B3505" s="18" t="str" cm="1">
        <f t="array" aca="1" ref="B3505" ca="1">INDIRECT("Results!" &amp; ADDRESS(ROUNDUP((ROW()-1)/10,0)+1, COLUMN()))</f>
        <v>Docker</v>
      </c>
      <c r="C3505" s="18" t="str" cm="1">
        <f t="array" aca="1" ref="C3505" ca="1">INDIRECT("Results!" &amp; ADDRESS(ROUNDUP((ROW()-1)/10,0)+1, COLUMN()))</f>
        <v>SPMD</v>
      </c>
      <c r="D3505" s="18" t="str" cm="1">
        <f t="array" aca="1" ref="D3505" ca="1">INDIRECT("Results!" &amp; ADDRESS(ROUNDUP((ROW()-1)/10,0)+1, COLUMN()))</f>
        <v>O3</v>
      </c>
      <c r="E3505" s="18" cm="1">
        <f t="array" aca="1" ref="E3505" ca="1">INDIRECT("Results!" &amp; ADDRESS(ROUNDUP((ROW()-1)/10,0)+1, COLUMN()))</f>
        <v>128</v>
      </c>
      <c r="F3505" s="18" t="str" cm="1">
        <f t="array" aca="1" ref="F3505" ca="1">INDIRECT("Results!" &amp; ADDRESS(ROUNDUP((ROW()-1)/10,0)+1, COLUMN()))</f>
        <v>V7DockerSPMDO3128</v>
      </c>
      <c r="G3505" s="18" t="str">
        <f t="shared" ca="1" si="54"/>
        <v/>
      </c>
    </row>
    <row r="3506" spans="1:7" x14ac:dyDescent="0.25">
      <c r="A3506" s="18" t="str" cm="1">
        <f t="array" aca="1" ref="A3506" ca="1">INDIRECT("Results!" &amp; ADDRESS(ROUNDUP((ROW()-1)/10,0)+1, COLUMN()))</f>
        <v>V7</v>
      </c>
      <c r="B3506" s="18" t="str" cm="1">
        <f t="array" aca="1" ref="B3506" ca="1">INDIRECT("Results!" &amp; ADDRESS(ROUNDUP((ROW()-1)/10,0)+1, COLUMN()))</f>
        <v>Docker</v>
      </c>
      <c r="C3506" s="18" t="str" cm="1">
        <f t="array" aca="1" ref="C3506" ca="1">INDIRECT("Results!" &amp; ADDRESS(ROUNDUP((ROW()-1)/10,0)+1, COLUMN()))</f>
        <v>SPMD</v>
      </c>
      <c r="D3506" s="18" t="str" cm="1">
        <f t="array" aca="1" ref="D3506" ca="1">INDIRECT("Results!" &amp; ADDRESS(ROUNDUP((ROW()-1)/10,0)+1, COLUMN()))</f>
        <v>O3</v>
      </c>
      <c r="E3506" s="18" cm="1">
        <f t="array" aca="1" ref="E3506" ca="1">INDIRECT("Results!" &amp; ADDRESS(ROUNDUP((ROW()-1)/10,0)+1, COLUMN()))</f>
        <v>128</v>
      </c>
      <c r="F3506" s="18" t="str" cm="1">
        <f t="array" aca="1" ref="F3506" ca="1">INDIRECT("Results!" &amp; ADDRESS(ROUNDUP((ROW()-1)/10,0)+1, COLUMN()))</f>
        <v>V7DockerSPMDO3128</v>
      </c>
      <c r="G3506" s="18" t="str">
        <f t="shared" ca="1" si="54"/>
        <v/>
      </c>
    </row>
    <row r="3507" spans="1:7" x14ac:dyDescent="0.25">
      <c r="A3507" s="18" t="str" cm="1">
        <f t="array" aca="1" ref="A3507" ca="1">INDIRECT("Results!" &amp; ADDRESS(ROUNDUP((ROW()-1)/10,0)+1, COLUMN()))</f>
        <v>V7</v>
      </c>
      <c r="B3507" s="18" t="str" cm="1">
        <f t="array" aca="1" ref="B3507" ca="1">INDIRECT("Results!" &amp; ADDRESS(ROUNDUP((ROW()-1)/10,0)+1, COLUMN()))</f>
        <v>Docker</v>
      </c>
      <c r="C3507" s="18" t="str" cm="1">
        <f t="array" aca="1" ref="C3507" ca="1">INDIRECT("Results!" &amp; ADDRESS(ROUNDUP((ROW()-1)/10,0)+1, COLUMN()))</f>
        <v>SPMD</v>
      </c>
      <c r="D3507" s="18" t="str" cm="1">
        <f t="array" aca="1" ref="D3507" ca="1">INDIRECT("Results!" &amp; ADDRESS(ROUNDUP((ROW()-1)/10,0)+1, COLUMN()))</f>
        <v>O3</v>
      </c>
      <c r="E3507" s="18" cm="1">
        <f t="array" aca="1" ref="E3507" ca="1">INDIRECT("Results!" &amp; ADDRESS(ROUNDUP((ROW()-1)/10,0)+1, COLUMN()))</f>
        <v>128</v>
      </c>
      <c r="F3507" s="18" t="str" cm="1">
        <f t="array" aca="1" ref="F3507" ca="1">INDIRECT("Results!" &amp; ADDRESS(ROUNDUP((ROW()-1)/10,0)+1, COLUMN()))</f>
        <v>V7DockerSPMDO3128</v>
      </c>
      <c r="G3507" s="18" t="str">
        <f t="shared" ca="1" si="54"/>
        <v/>
      </c>
    </row>
    <row r="3508" spans="1:7" x14ac:dyDescent="0.25">
      <c r="A3508" s="18" t="str" cm="1">
        <f t="array" aca="1" ref="A3508" ca="1">INDIRECT("Results!" &amp; ADDRESS(ROUNDUP((ROW()-1)/10,0)+1, COLUMN()))</f>
        <v>V7</v>
      </c>
      <c r="B3508" s="18" t="str" cm="1">
        <f t="array" aca="1" ref="B3508" ca="1">INDIRECT("Results!" &amp; ADDRESS(ROUNDUP((ROW()-1)/10,0)+1, COLUMN()))</f>
        <v>Docker</v>
      </c>
      <c r="C3508" s="18" t="str" cm="1">
        <f t="array" aca="1" ref="C3508" ca="1">INDIRECT("Results!" &amp; ADDRESS(ROUNDUP((ROW()-1)/10,0)+1, COLUMN()))</f>
        <v>SPMD</v>
      </c>
      <c r="D3508" s="18" t="str" cm="1">
        <f t="array" aca="1" ref="D3508" ca="1">INDIRECT("Results!" &amp; ADDRESS(ROUNDUP((ROW()-1)/10,0)+1, COLUMN()))</f>
        <v>O3</v>
      </c>
      <c r="E3508" s="18" cm="1">
        <f t="array" aca="1" ref="E3508" ca="1">INDIRECT("Results!" &amp; ADDRESS(ROUNDUP((ROW()-1)/10,0)+1, COLUMN()))</f>
        <v>128</v>
      </c>
      <c r="F3508" s="18" t="str" cm="1">
        <f t="array" aca="1" ref="F3508" ca="1">INDIRECT("Results!" &amp; ADDRESS(ROUNDUP((ROW()-1)/10,0)+1, COLUMN()))</f>
        <v>V7DockerSPMDO3128</v>
      </c>
      <c r="G3508" s="18" t="str">
        <f t="shared" ca="1" si="54"/>
        <v/>
      </c>
    </row>
    <row r="3509" spans="1:7" x14ac:dyDescent="0.25">
      <c r="A3509" s="18" t="str" cm="1">
        <f t="array" aca="1" ref="A3509" ca="1">INDIRECT("Results!" &amp; ADDRESS(ROUNDUP((ROW()-1)/10,0)+1, COLUMN()))</f>
        <v>V7</v>
      </c>
      <c r="B3509" s="18" t="str" cm="1">
        <f t="array" aca="1" ref="B3509" ca="1">INDIRECT("Results!" &amp; ADDRESS(ROUNDUP((ROW()-1)/10,0)+1, COLUMN()))</f>
        <v>Docker</v>
      </c>
      <c r="C3509" s="18" t="str" cm="1">
        <f t="array" aca="1" ref="C3509" ca="1">INDIRECT("Results!" &amp; ADDRESS(ROUNDUP((ROW()-1)/10,0)+1, COLUMN()))</f>
        <v>SPMD</v>
      </c>
      <c r="D3509" s="18" t="str" cm="1">
        <f t="array" aca="1" ref="D3509" ca="1">INDIRECT("Results!" &amp; ADDRESS(ROUNDUP((ROW()-1)/10,0)+1, COLUMN()))</f>
        <v>O3</v>
      </c>
      <c r="E3509" s="18" cm="1">
        <f t="array" aca="1" ref="E3509" ca="1">INDIRECT("Results!" &amp; ADDRESS(ROUNDUP((ROW()-1)/10,0)+1, COLUMN()))</f>
        <v>128</v>
      </c>
      <c r="F3509" s="18" t="str" cm="1">
        <f t="array" aca="1" ref="F3509" ca="1">INDIRECT("Results!" &amp; ADDRESS(ROUNDUP((ROW()-1)/10,0)+1, COLUMN()))</f>
        <v>V7DockerSPMDO3128</v>
      </c>
      <c r="G3509" s="18" t="str">
        <f t="shared" ca="1" si="54"/>
        <v/>
      </c>
    </row>
    <row r="3510" spans="1:7" x14ac:dyDescent="0.25">
      <c r="A3510" s="18" t="str" cm="1">
        <f t="array" aca="1" ref="A3510" ca="1">INDIRECT("Results!" &amp; ADDRESS(ROUNDUP((ROW()-1)/10,0)+1, COLUMN()))</f>
        <v>V7</v>
      </c>
      <c r="B3510" s="18" t="str" cm="1">
        <f t="array" aca="1" ref="B3510" ca="1">INDIRECT("Results!" &amp; ADDRESS(ROUNDUP((ROW()-1)/10,0)+1, COLUMN()))</f>
        <v>Docker</v>
      </c>
      <c r="C3510" s="18" t="str" cm="1">
        <f t="array" aca="1" ref="C3510" ca="1">INDIRECT("Results!" &amp; ADDRESS(ROUNDUP((ROW()-1)/10,0)+1, COLUMN()))</f>
        <v>SPMD</v>
      </c>
      <c r="D3510" s="18" t="str" cm="1">
        <f t="array" aca="1" ref="D3510" ca="1">INDIRECT("Results!" &amp; ADDRESS(ROUNDUP((ROW()-1)/10,0)+1, COLUMN()))</f>
        <v>O3</v>
      </c>
      <c r="E3510" s="18" cm="1">
        <f t="array" aca="1" ref="E3510" ca="1">INDIRECT("Results!" &amp; ADDRESS(ROUNDUP((ROW()-1)/10,0)+1, COLUMN()))</f>
        <v>128</v>
      </c>
      <c r="F3510" s="18" t="str" cm="1">
        <f t="array" aca="1" ref="F3510" ca="1">INDIRECT("Results!" &amp; ADDRESS(ROUNDUP((ROW()-1)/10,0)+1, COLUMN()))</f>
        <v>V7DockerSPMDO3128</v>
      </c>
      <c r="G3510" s="18" t="str">
        <f t="shared" ca="1" si="54"/>
        <v/>
      </c>
    </row>
    <row r="3511" spans="1:7" x14ac:dyDescent="0.25">
      <c r="A3511" s="18" t="str" cm="1">
        <f t="array" aca="1" ref="A3511" ca="1">INDIRECT("Results!" &amp; ADDRESS(ROUNDUP((ROW()-1)/10,0)+1, COLUMN()))</f>
        <v>V7</v>
      </c>
      <c r="B3511" s="18" t="str" cm="1">
        <f t="array" aca="1" ref="B3511" ca="1">INDIRECT("Results!" &amp; ADDRESS(ROUNDUP((ROW()-1)/10,0)+1, COLUMN()))</f>
        <v>Docker</v>
      </c>
      <c r="C3511" s="18" t="str" cm="1">
        <f t="array" aca="1" ref="C3511" ca="1">INDIRECT("Results!" &amp; ADDRESS(ROUNDUP((ROW()-1)/10,0)+1, COLUMN()))</f>
        <v>SPMD</v>
      </c>
      <c r="D3511" s="18" t="str" cm="1">
        <f t="array" aca="1" ref="D3511" ca="1">INDIRECT("Results!" &amp; ADDRESS(ROUNDUP((ROW()-1)/10,0)+1, COLUMN()))</f>
        <v>O3</v>
      </c>
      <c r="E3511" s="18" cm="1">
        <f t="array" aca="1" ref="E3511" ca="1">INDIRECT("Results!" &amp; ADDRESS(ROUNDUP((ROW()-1)/10,0)+1, COLUMN()))</f>
        <v>128</v>
      </c>
      <c r="F3511" s="18" t="str" cm="1">
        <f t="array" aca="1" ref="F3511" ca="1">INDIRECT("Results!" &amp; ADDRESS(ROUNDUP((ROW()-1)/10,0)+1, COLUMN()))</f>
        <v>V7DockerSPMDO3128</v>
      </c>
      <c r="G3511" s="18" t="str">
        <f t="shared" ca="1" si="54"/>
        <v/>
      </c>
    </row>
    <row r="3512" spans="1:7" x14ac:dyDescent="0.25">
      <c r="A3512" s="18" t="str" cm="1">
        <f t="array" aca="1" ref="A3512" ca="1">INDIRECT("Results!" &amp; ADDRESS(ROUNDUP((ROW()-1)/10,0)+1, COLUMN()))</f>
        <v>V7</v>
      </c>
      <c r="B3512" s="18" t="str" cm="1">
        <f t="array" aca="1" ref="B3512" ca="1">INDIRECT("Results!" &amp; ADDRESS(ROUNDUP((ROW()-1)/10,0)+1, COLUMN()))</f>
        <v>Docker</v>
      </c>
      <c r="C3512" s="18" t="str" cm="1">
        <f t="array" aca="1" ref="C3512" ca="1">INDIRECT("Results!" &amp; ADDRESS(ROUNDUP((ROW()-1)/10,0)+1, COLUMN()))</f>
        <v>SPMD</v>
      </c>
      <c r="D3512" s="18" t="str" cm="1">
        <f t="array" aca="1" ref="D3512" ca="1">INDIRECT("Results!" &amp; ADDRESS(ROUNDUP((ROW()-1)/10,0)+1, COLUMN()))</f>
        <v>O3</v>
      </c>
      <c r="E3512" s="18" cm="1">
        <f t="array" aca="1" ref="E3512" ca="1">INDIRECT("Results!" &amp; ADDRESS(ROUNDUP((ROW()-1)/10,0)+1, COLUMN()))</f>
        <v>256</v>
      </c>
      <c r="F3512" s="18" t="str" cm="1">
        <f t="array" aca="1" ref="F3512" ca="1">INDIRECT("Results!" &amp; ADDRESS(ROUNDUP((ROW()-1)/10,0)+1, COLUMN()))</f>
        <v>V7DockerSPMDO3256</v>
      </c>
      <c r="G3512" s="18" t="str">
        <f t="shared" ca="1" si="54"/>
        <v/>
      </c>
    </row>
    <row r="3513" spans="1:7" x14ac:dyDescent="0.25">
      <c r="A3513" s="18" t="str" cm="1">
        <f t="array" aca="1" ref="A3513" ca="1">INDIRECT("Results!" &amp; ADDRESS(ROUNDUP((ROW()-1)/10,0)+1, COLUMN()))</f>
        <v>V7</v>
      </c>
      <c r="B3513" s="18" t="str" cm="1">
        <f t="array" aca="1" ref="B3513" ca="1">INDIRECT("Results!" &amp; ADDRESS(ROUNDUP((ROW()-1)/10,0)+1, COLUMN()))</f>
        <v>Docker</v>
      </c>
      <c r="C3513" s="18" t="str" cm="1">
        <f t="array" aca="1" ref="C3513" ca="1">INDIRECT("Results!" &amp; ADDRESS(ROUNDUP((ROW()-1)/10,0)+1, COLUMN()))</f>
        <v>SPMD</v>
      </c>
      <c r="D3513" s="18" t="str" cm="1">
        <f t="array" aca="1" ref="D3513" ca="1">INDIRECT("Results!" &amp; ADDRESS(ROUNDUP((ROW()-1)/10,0)+1, COLUMN()))</f>
        <v>O3</v>
      </c>
      <c r="E3513" s="18" cm="1">
        <f t="array" aca="1" ref="E3513" ca="1">INDIRECT("Results!" &amp; ADDRESS(ROUNDUP((ROW()-1)/10,0)+1, COLUMN()))</f>
        <v>256</v>
      </c>
      <c r="F3513" s="18" t="str" cm="1">
        <f t="array" aca="1" ref="F3513" ca="1">INDIRECT("Results!" &amp; ADDRESS(ROUNDUP((ROW()-1)/10,0)+1, COLUMN()))</f>
        <v>V7DockerSPMDO3256</v>
      </c>
      <c r="G3513" s="18" t="str">
        <f t="shared" ca="1" si="54"/>
        <v/>
      </c>
    </row>
    <row r="3514" spans="1:7" x14ac:dyDescent="0.25">
      <c r="A3514" s="18" t="str" cm="1">
        <f t="array" aca="1" ref="A3514" ca="1">INDIRECT("Results!" &amp; ADDRESS(ROUNDUP((ROW()-1)/10,0)+1, COLUMN()))</f>
        <v>V7</v>
      </c>
      <c r="B3514" s="18" t="str" cm="1">
        <f t="array" aca="1" ref="B3514" ca="1">INDIRECT("Results!" &amp; ADDRESS(ROUNDUP((ROW()-1)/10,0)+1, COLUMN()))</f>
        <v>Docker</v>
      </c>
      <c r="C3514" s="18" t="str" cm="1">
        <f t="array" aca="1" ref="C3514" ca="1">INDIRECT("Results!" &amp; ADDRESS(ROUNDUP((ROW()-1)/10,0)+1, COLUMN()))</f>
        <v>SPMD</v>
      </c>
      <c r="D3514" s="18" t="str" cm="1">
        <f t="array" aca="1" ref="D3514" ca="1">INDIRECT("Results!" &amp; ADDRESS(ROUNDUP((ROW()-1)/10,0)+1, COLUMN()))</f>
        <v>O3</v>
      </c>
      <c r="E3514" s="18" cm="1">
        <f t="array" aca="1" ref="E3514" ca="1">INDIRECT("Results!" &amp; ADDRESS(ROUNDUP((ROW()-1)/10,0)+1, COLUMN()))</f>
        <v>256</v>
      </c>
      <c r="F3514" s="18" t="str" cm="1">
        <f t="array" aca="1" ref="F3514" ca="1">INDIRECT("Results!" &amp; ADDRESS(ROUNDUP((ROW()-1)/10,0)+1, COLUMN()))</f>
        <v>V7DockerSPMDO3256</v>
      </c>
      <c r="G3514" s="18" t="str">
        <f t="shared" ca="1" si="54"/>
        <v/>
      </c>
    </row>
    <row r="3515" spans="1:7" x14ac:dyDescent="0.25">
      <c r="A3515" s="18" t="str" cm="1">
        <f t="array" aca="1" ref="A3515" ca="1">INDIRECT("Results!" &amp; ADDRESS(ROUNDUP((ROW()-1)/10,0)+1, COLUMN()))</f>
        <v>V7</v>
      </c>
      <c r="B3515" s="18" t="str" cm="1">
        <f t="array" aca="1" ref="B3515" ca="1">INDIRECT("Results!" &amp; ADDRESS(ROUNDUP((ROW()-1)/10,0)+1, COLUMN()))</f>
        <v>Docker</v>
      </c>
      <c r="C3515" s="18" t="str" cm="1">
        <f t="array" aca="1" ref="C3515" ca="1">INDIRECT("Results!" &amp; ADDRESS(ROUNDUP((ROW()-1)/10,0)+1, COLUMN()))</f>
        <v>SPMD</v>
      </c>
      <c r="D3515" s="18" t="str" cm="1">
        <f t="array" aca="1" ref="D3515" ca="1">INDIRECT("Results!" &amp; ADDRESS(ROUNDUP((ROW()-1)/10,0)+1, COLUMN()))</f>
        <v>O3</v>
      </c>
      <c r="E3515" s="18" cm="1">
        <f t="array" aca="1" ref="E3515" ca="1">INDIRECT("Results!" &amp; ADDRESS(ROUNDUP((ROW()-1)/10,0)+1, COLUMN()))</f>
        <v>256</v>
      </c>
      <c r="F3515" s="18" t="str" cm="1">
        <f t="array" aca="1" ref="F3515" ca="1">INDIRECT("Results!" &amp; ADDRESS(ROUNDUP((ROW()-1)/10,0)+1, COLUMN()))</f>
        <v>V7DockerSPMDO3256</v>
      </c>
      <c r="G3515" s="18" t="str">
        <f t="shared" ca="1" si="54"/>
        <v/>
      </c>
    </row>
    <row r="3516" spans="1:7" x14ac:dyDescent="0.25">
      <c r="A3516" s="18" t="str" cm="1">
        <f t="array" aca="1" ref="A3516" ca="1">INDIRECT("Results!" &amp; ADDRESS(ROUNDUP((ROW()-1)/10,0)+1, COLUMN()))</f>
        <v>V7</v>
      </c>
      <c r="B3516" s="18" t="str" cm="1">
        <f t="array" aca="1" ref="B3516" ca="1">INDIRECT("Results!" &amp; ADDRESS(ROUNDUP((ROW()-1)/10,0)+1, COLUMN()))</f>
        <v>Docker</v>
      </c>
      <c r="C3516" s="18" t="str" cm="1">
        <f t="array" aca="1" ref="C3516" ca="1">INDIRECT("Results!" &amp; ADDRESS(ROUNDUP((ROW()-1)/10,0)+1, COLUMN()))</f>
        <v>SPMD</v>
      </c>
      <c r="D3516" s="18" t="str" cm="1">
        <f t="array" aca="1" ref="D3516" ca="1">INDIRECT("Results!" &amp; ADDRESS(ROUNDUP((ROW()-1)/10,0)+1, COLUMN()))</f>
        <v>O3</v>
      </c>
      <c r="E3516" s="18" cm="1">
        <f t="array" aca="1" ref="E3516" ca="1">INDIRECT("Results!" &amp; ADDRESS(ROUNDUP((ROW()-1)/10,0)+1, COLUMN()))</f>
        <v>256</v>
      </c>
      <c r="F3516" s="18" t="str" cm="1">
        <f t="array" aca="1" ref="F3516" ca="1">INDIRECT("Results!" &amp; ADDRESS(ROUNDUP((ROW()-1)/10,0)+1, COLUMN()))</f>
        <v>V7DockerSPMDO3256</v>
      </c>
      <c r="G3516" s="18" t="str">
        <f t="shared" ca="1" si="54"/>
        <v/>
      </c>
    </row>
    <row r="3517" spans="1:7" x14ac:dyDescent="0.25">
      <c r="A3517" s="18" t="str" cm="1">
        <f t="array" aca="1" ref="A3517" ca="1">INDIRECT("Results!" &amp; ADDRESS(ROUNDUP((ROW()-1)/10,0)+1, COLUMN()))</f>
        <v>V7</v>
      </c>
      <c r="B3517" s="18" t="str" cm="1">
        <f t="array" aca="1" ref="B3517" ca="1">INDIRECT("Results!" &amp; ADDRESS(ROUNDUP((ROW()-1)/10,0)+1, COLUMN()))</f>
        <v>Docker</v>
      </c>
      <c r="C3517" s="18" t="str" cm="1">
        <f t="array" aca="1" ref="C3517" ca="1">INDIRECT("Results!" &amp; ADDRESS(ROUNDUP((ROW()-1)/10,0)+1, COLUMN()))</f>
        <v>SPMD</v>
      </c>
      <c r="D3517" s="18" t="str" cm="1">
        <f t="array" aca="1" ref="D3517" ca="1">INDIRECT("Results!" &amp; ADDRESS(ROUNDUP((ROW()-1)/10,0)+1, COLUMN()))</f>
        <v>O3</v>
      </c>
      <c r="E3517" s="18" cm="1">
        <f t="array" aca="1" ref="E3517" ca="1">INDIRECT("Results!" &amp; ADDRESS(ROUNDUP((ROW()-1)/10,0)+1, COLUMN()))</f>
        <v>256</v>
      </c>
      <c r="F3517" s="18" t="str" cm="1">
        <f t="array" aca="1" ref="F3517" ca="1">INDIRECT("Results!" &amp; ADDRESS(ROUNDUP((ROW()-1)/10,0)+1, COLUMN()))</f>
        <v>V7DockerSPMDO3256</v>
      </c>
      <c r="G3517" s="18" t="str">
        <f t="shared" ca="1" si="54"/>
        <v/>
      </c>
    </row>
    <row r="3518" spans="1:7" x14ac:dyDescent="0.25">
      <c r="A3518" s="18" t="str" cm="1">
        <f t="array" aca="1" ref="A3518" ca="1">INDIRECT("Results!" &amp; ADDRESS(ROUNDUP((ROW()-1)/10,0)+1, COLUMN()))</f>
        <v>V7</v>
      </c>
      <c r="B3518" s="18" t="str" cm="1">
        <f t="array" aca="1" ref="B3518" ca="1">INDIRECT("Results!" &amp; ADDRESS(ROUNDUP((ROW()-1)/10,0)+1, COLUMN()))</f>
        <v>Docker</v>
      </c>
      <c r="C3518" s="18" t="str" cm="1">
        <f t="array" aca="1" ref="C3518" ca="1">INDIRECT("Results!" &amp; ADDRESS(ROUNDUP((ROW()-1)/10,0)+1, COLUMN()))</f>
        <v>SPMD</v>
      </c>
      <c r="D3518" s="18" t="str" cm="1">
        <f t="array" aca="1" ref="D3518" ca="1">INDIRECT("Results!" &amp; ADDRESS(ROUNDUP((ROW()-1)/10,0)+1, COLUMN()))</f>
        <v>O3</v>
      </c>
      <c r="E3518" s="18" cm="1">
        <f t="array" aca="1" ref="E3518" ca="1">INDIRECT("Results!" &amp; ADDRESS(ROUNDUP((ROW()-1)/10,0)+1, COLUMN()))</f>
        <v>256</v>
      </c>
      <c r="F3518" s="18" t="str" cm="1">
        <f t="array" aca="1" ref="F3518" ca="1">INDIRECT("Results!" &amp; ADDRESS(ROUNDUP((ROW()-1)/10,0)+1, COLUMN()))</f>
        <v>V7DockerSPMDO3256</v>
      </c>
      <c r="G3518" s="18" t="str">
        <f t="shared" ca="1" si="54"/>
        <v/>
      </c>
    </row>
    <row r="3519" spans="1:7" x14ac:dyDescent="0.25">
      <c r="A3519" s="18" t="str" cm="1">
        <f t="array" aca="1" ref="A3519" ca="1">INDIRECT("Results!" &amp; ADDRESS(ROUNDUP((ROW()-1)/10,0)+1, COLUMN()))</f>
        <v>V7</v>
      </c>
      <c r="B3519" s="18" t="str" cm="1">
        <f t="array" aca="1" ref="B3519" ca="1">INDIRECT("Results!" &amp; ADDRESS(ROUNDUP((ROW()-1)/10,0)+1, COLUMN()))</f>
        <v>Docker</v>
      </c>
      <c r="C3519" s="18" t="str" cm="1">
        <f t="array" aca="1" ref="C3519" ca="1">INDIRECT("Results!" &amp; ADDRESS(ROUNDUP((ROW()-1)/10,0)+1, COLUMN()))</f>
        <v>SPMD</v>
      </c>
      <c r="D3519" s="18" t="str" cm="1">
        <f t="array" aca="1" ref="D3519" ca="1">INDIRECT("Results!" &amp; ADDRESS(ROUNDUP((ROW()-1)/10,0)+1, COLUMN()))</f>
        <v>O3</v>
      </c>
      <c r="E3519" s="18" cm="1">
        <f t="array" aca="1" ref="E3519" ca="1">INDIRECT("Results!" &amp; ADDRESS(ROUNDUP((ROW()-1)/10,0)+1, COLUMN()))</f>
        <v>256</v>
      </c>
      <c r="F3519" s="18" t="str" cm="1">
        <f t="array" aca="1" ref="F3519" ca="1">INDIRECT("Results!" &amp; ADDRESS(ROUNDUP((ROW()-1)/10,0)+1, COLUMN()))</f>
        <v>V7DockerSPMDO3256</v>
      </c>
      <c r="G3519" s="18" t="str">
        <f t="shared" ca="1" si="54"/>
        <v/>
      </c>
    </row>
    <row r="3520" spans="1:7" x14ac:dyDescent="0.25">
      <c r="A3520" s="18" t="str" cm="1">
        <f t="array" aca="1" ref="A3520" ca="1">INDIRECT("Results!" &amp; ADDRESS(ROUNDUP((ROW()-1)/10,0)+1, COLUMN()))</f>
        <v>V7</v>
      </c>
      <c r="B3520" s="18" t="str" cm="1">
        <f t="array" aca="1" ref="B3520" ca="1">INDIRECT("Results!" &amp; ADDRESS(ROUNDUP((ROW()-1)/10,0)+1, COLUMN()))</f>
        <v>Docker</v>
      </c>
      <c r="C3520" s="18" t="str" cm="1">
        <f t="array" aca="1" ref="C3520" ca="1">INDIRECT("Results!" &amp; ADDRESS(ROUNDUP((ROW()-1)/10,0)+1, COLUMN()))</f>
        <v>SPMD</v>
      </c>
      <c r="D3520" s="18" t="str" cm="1">
        <f t="array" aca="1" ref="D3520" ca="1">INDIRECT("Results!" &amp; ADDRESS(ROUNDUP((ROW()-1)/10,0)+1, COLUMN()))</f>
        <v>O3</v>
      </c>
      <c r="E3520" s="18" cm="1">
        <f t="array" aca="1" ref="E3520" ca="1">INDIRECT("Results!" &amp; ADDRESS(ROUNDUP((ROW()-1)/10,0)+1, COLUMN()))</f>
        <v>256</v>
      </c>
      <c r="F3520" s="18" t="str" cm="1">
        <f t="array" aca="1" ref="F3520" ca="1">INDIRECT("Results!" &amp; ADDRESS(ROUNDUP((ROW()-1)/10,0)+1, COLUMN()))</f>
        <v>V7DockerSPMDO3256</v>
      </c>
      <c r="G3520" s="18" t="str">
        <f t="shared" ca="1" si="54"/>
        <v/>
      </c>
    </row>
    <row r="3521" spans="1:7" x14ac:dyDescent="0.25">
      <c r="A3521" s="18" t="str" cm="1">
        <f t="array" aca="1" ref="A3521" ca="1">INDIRECT("Results!" &amp; ADDRESS(ROUNDUP((ROW()-1)/10,0)+1, COLUMN()))</f>
        <v>V7</v>
      </c>
      <c r="B3521" s="18" t="str" cm="1">
        <f t="array" aca="1" ref="B3521" ca="1">INDIRECT("Results!" &amp; ADDRESS(ROUNDUP((ROW()-1)/10,0)+1, COLUMN()))</f>
        <v>Docker</v>
      </c>
      <c r="C3521" s="18" t="str" cm="1">
        <f t="array" aca="1" ref="C3521" ca="1">INDIRECT("Results!" &amp; ADDRESS(ROUNDUP((ROW()-1)/10,0)+1, COLUMN()))</f>
        <v>SPMD</v>
      </c>
      <c r="D3521" s="18" t="str" cm="1">
        <f t="array" aca="1" ref="D3521" ca="1">INDIRECT("Results!" &amp; ADDRESS(ROUNDUP((ROW()-1)/10,0)+1, COLUMN()))</f>
        <v>O3</v>
      </c>
      <c r="E3521" s="18" cm="1">
        <f t="array" aca="1" ref="E3521" ca="1">INDIRECT("Results!" &amp; ADDRESS(ROUNDUP((ROW()-1)/10,0)+1, COLUMN()))</f>
        <v>256</v>
      </c>
      <c r="F3521" s="18" t="str" cm="1">
        <f t="array" aca="1" ref="F3521" ca="1">INDIRECT("Results!" &amp; ADDRESS(ROUNDUP((ROW()-1)/10,0)+1, COLUMN()))</f>
        <v>V7DockerSPMDO3256</v>
      </c>
      <c r="G3521" s="18" t="str">
        <f t="shared" ca="1" si="54"/>
        <v/>
      </c>
    </row>
    <row r="3522" spans="1:7" x14ac:dyDescent="0.25">
      <c r="A3522" s="18" t="str" cm="1">
        <f t="array" aca="1" ref="A3522" ca="1">INDIRECT("Results!" &amp; ADDRESS(ROUNDUP((ROW()-1)/10,0)+1, COLUMN()))</f>
        <v>V7</v>
      </c>
      <c r="B3522" s="18" t="str" cm="1">
        <f t="array" aca="1" ref="B3522" ca="1">INDIRECT("Results!" &amp; ADDRESS(ROUNDUP((ROW()-1)/10,0)+1, COLUMN()))</f>
        <v>Docker</v>
      </c>
      <c r="C3522" s="18" t="str" cm="1">
        <f t="array" aca="1" ref="C3522" ca="1">INDIRECT("Results!" &amp; ADDRESS(ROUNDUP((ROW()-1)/10,0)+1, COLUMN()))</f>
        <v>SPMD</v>
      </c>
      <c r="D3522" s="18" t="str" cm="1">
        <f t="array" aca="1" ref="D3522" ca="1">INDIRECT("Results!" &amp; ADDRESS(ROUNDUP((ROW()-1)/10,0)+1, COLUMN()))</f>
        <v>O2</v>
      </c>
      <c r="E3522" s="18" cm="1">
        <f t="array" aca="1" ref="E3522" ca="1">INDIRECT("Results!" &amp; ADDRESS(ROUNDUP((ROW()-1)/10,0)+1, COLUMN()))</f>
        <v>1</v>
      </c>
      <c r="F3522" s="18" t="str" cm="1">
        <f t="array" aca="1" ref="F3522" ca="1">INDIRECT("Results!" &amp; ADDRESS(ROUNDUP((ROW()-1)/10,0)+1, COLUMN()))</f>
        <v>V7DockerSPMDO21</v>
      </c>
      <c r="G3522" s="18">
        <f t="shared" ca="1" si="54"/>
        <v>2386.88</v>
      </c>
    </row>
    <row r="3523" spans="1:7" x14ac:dyDescent="0.25">
      <c r="A3523" s="18" t="str" cm="1">
        <f t="array" aca="1" ref="A3523" ca="1">INDIRECT("Results!" &amp; ADDRESS(ROUNDUP((ROW()-1)/10,0)+1, COLUMN()))</f>
        <v>V7</v>
      </c>
      <c r="B3523" s="18" t="str" cm="1">
        <f t="array" aca="1" ref="B3523" ca="1">INDIRECT("Results!" &amp; ADDRESS(ROUNDUP((ROW()-1)/10,0)+1, COLUMN()))</f>
        <v>Docker</v>
      </c>
      <c r="C3523" s="18" t="str" cm="1">
        <f t="array" aca="1" ref="C3523" ca="1">INDIRECT("Results!" &amp; ADDRESS(ROUNDUP((ROW()-1)/10,0)+1, COLUMN()))</f>
        <v>SPMD</v>
      </c>
      <c r="D3523" s="18" t="str" cm="1">
        <f t="array" aca="1" ref="D3523" ca="1">INDIRECT("Results!" &amp; ADDRESS(ROUNDUP((ROW()-1)/10,0)+1, COLUMN()))</f>
        <v>O2</v>
      </c>
      <c r="E3523" s="18" cm="1">
        <f t="array" aca="1" ref="E3523" ca="1">INDIRECT("Results!" &amp; ADDRESS(ROUNDUP((ROW()-1)/10,0)+1, COLUMN()))</f>
        <v>1</v>
      </c>
      <c r="F3523" s="18" t="str" cm="1">
        <f t="array" aca="1" ref="F3523" ca="1">INDIRECT("Results!" &amp; ADDRESS(ROUNDUP((ROW()-1)/10,0)+1, COLUMN()))</f>
        <v>V7DockerSPMDO21</v>
      </c>
      <c r="G3523" s="18">
        <f t="shared" ref="G3523:G3586" ca="1" si="55">IFERROR(SMALL(INDIRECT("Results!" &amp; ADDRESS(ROUNDUP((ROW()-1)/10,0)+1, COLUMN()+18) &amp; ":"  &amp; ADDRESS(ROUNDUP((ROW()-1)/10,0)+1, COLUMN()+47)),MOD((ROW()-2),10)+1),"")</f>
        <v>2387.36</v>
      </c>
    </row>
    <row r="3524" spans="1:7" x14ac:dyDescent="0.25">
      <c r="A3524" s="18" t="str" cm="1">
        <f t="array" aca="1" ref="A3524" ca="1">INDIRECT("Results!" &amp; ADDRESS(ROUNDUP((ROW()-1)/10,0)+1, COLUMN()))</f>
        <v>V7</v>
      </c>
      <c r="B3524" s="18" t="str" cm="1">
        <f t="array" aca="1" ref="B3524" ca="1">INDIRECT("Results!" &amp; ADDRESS(ROUNDUP((ROW()-1)/10,0)+1, COLUMN()))</f>
        <v>Docker</v>
      </c>
      <c r="C3524" s="18" t="str" cm="1">
        <f t="array" aca="1" ref="C3524" ca="1">INDIRECT("Results!" &amp; ADDRESS(ROUNDUP((ROW()-1)/10,0)+1, COLUMN()))</f>
        <v>SPMD</v>
      </c>
      <c r="D3524" s="18" t="str" cm="1">
        <f t="array" aca="1" ref="D3524" ca="1">INDIRECT("Results!" &amp; ADDRESS(ROUNDUP((ROW()-1)/10,0)+1, COLUMN()))</f>
        <v>O2</v>
      </c>
      <c r="E3524" s="18" cm="1">
        <f t="array" aca="1" ref="E3524" ca="1">INDIRECT("Results!" &amp; ADDRESS(ROUNDUP((ROW()-1)/10,0)+1, COLUMN()))</f>
        <v>1</v>
      </c>
      <c r="F3524" s="18" t="str" cm="1">
        <f t="array" aca="1" ref="F3524" ca="1">INDIRECT("Results!" &amp; ADDRESS(ROUNDUP((ROW()-1)/10,0)+1, COLUMN()))</f>
        <v>V7DockerSPMDO21</v>
      </c>
      <c r="G3524" s="18">
        <f t="shared" ca="1" si="55"/>
        <v>2387.79</v>
      </c>
    </row>
    <row r="3525" spans="1:7" x14ac:dyDescent="0.25">
      <c r="A3525" s="18" t="str" cm="1">
        <f t="array" aca="1" ref="A3525" ca="1">INDIRECT("Results!" &amp; ADDRESS(ROUNDUP((ROW()-1)/10,0)+1, COLUMN()))</f>
        <v>V7</v>
      </c>
      <c r="B3525" s="18" t="str" cm="1">
        <f t="array" aca="1" ref="B3525" ca="1">INDIRECT("Results!" &amp; ADDRESS(ROUNDUP((ROW()-1)/10,0)+1, COLUMN()))</f>
        <v>Docker</v>
      </c>
      <c r="C3525" s="18" t="str" cm="1">
        <f t="array" aca="1" ref="C3525" ca="1">INDIRECT("Results!" &amp; ADDRESS(ROUNDUP((ROW()-1)/10,0)+1, COLUMN()))</f>
        <v>SPMD</v>
      </c>
      <c r="D3525" s="18" t="str" cm="1">
        <f t="array" aca="1" ref="D3525" ca="1">INDIRECT("Results!" &amp; ADDRESS(ROUNDUP((ROW()-1)/10,0)+1, COLUMN()))</f>
        <v>O2</v>
      </c>
      <c r="E3525" s="18" cm="1">
        <f t="array" aca="1" ref="E3525" ca="1">INDIRECT("Results!" &amp; ADDRESS(ROUNDUP((ROW()-1)/10,0)+1, COLUMN()))</f>
        <v>1</v>
      </c>
      <c r="F3525" s="18" t="str" cm="1">
        <f t="array" aca="1" ref="F3525" ca="1">INDIRECT("Results!" &amp; ADDRESS(ROUNDUP((ROW()-1)/10,0)+1, COLUMN()))</f>
        <v>V7DockerSPMDO21</v>
      </c>
      <c r="G3525" s="18">
        <f t="shared" ca="1" si="55"/>
        <v>2387.9299999999998</v>
      </c>
    </row>
    <row r="3526" spans="1:7" x14ac:dyDescent="0.25">
      <c r="A3526" s="18" t="str" cm="1">
        <f t="array" aca="1" ref="A3526" ca="1">INDIRECT("Results!" &amp; ADDRESS(ROUNDUP((ROW()-1)/10,0)+1, COLUMN()))</f>
        <v>V7</v>
      </c>
      <c r="B3526" s="18" t="str" cm="1">
        <f t="array" aca="1" ref="B3526" ca="1">INDIRECT("Results!" &amp; ADDRESS(ROUNDUP((ROW()-1)/10,0)+1, COLUMN()))</f>
        <v>Docker</v>
      </c>
      <c r="C3526" s="18" t="str" cm="1">
        <f t="array" aca="1" ref="C3526" ca="1">INDIRECT("Results!" &amp; ADDRESS(ROUNDUP((ROW()-1)/10,0)+1, COLUMN()))</f>
        <v>SPMD</v>
      </c>
      <c r="D3526" s="18" t="str" cm="1">
        <f t="array" aca="1" ref="D3526" ca="1">INDIRECT("Results!" &amp; ADDRESS(ROUNDUP((ROW()-1)/10,0)+1, COLUMN()))</f>
        <v>O2</v>
      </c>
      <c r="E3526" s="18" cm="1">
        <f t="array" aca="1" ref="E3526" ca="1">INDIRECT("Results!" &amp; ADDRESS(ROUNDUP((ROW()-1)/10,0)+1, COLUMN()))</f>
        <v>1</v>
      </c>
      <c r="F3526" s="18" t="str" cm="1">
        <f t="array" aca="1" ref="F3526" ca="1">INDIRECT("Results!" &amp; ADDRESS(ROUNDUP((ROW()-1)/10,0)+1, COLUMN()))</f>
        <v>V7DockerSPMDO21</v>
      </c>
      <c r="G3526" s="18">
        <f t="shared" ca="1" si="55"/>
        <v>2388.1999999999998</v>
      </c>
    </row>
    <row r="3527" spans="1:7" x14ac:dyDescent="0.25">
      <c r="A3527" s="18" t="str" cm="1">
        <f t="array" aca="1" ref="A3527" ca="1">INDIRECT("Results!" &amp; ADDRESS(ROUNDUP((ROW()-1)/10,0)+1, COLUMN()))</f>
        <v>V7</v>
      </c>
      <c r="B3527" s="18" t="str" cm="1">
        <f t="array" aca="1" ref="B3527" ca="1">INDIRECT("Results!" &amp; ADDRESS(ROUNDUP((ROW()-1)/10,0)+1, COLUMN()))</f>
        <v>Docker</v>
      </c>
      <c r="C3527" s="18" t="str" cm="1">
        <f t="array" aca="1" ref="C3527" ca="1">INDIRECT("Results!" &amp; ADDRESS(ROUNDUP((ROW()-1)/10,0)+1, COLUMN()))</f>
        <v>SPMD</v>
      </c>
      <c r="D3527" s="18" t="str" cm="1">
        <f t="array" aca="1" ref="D3527" ca="1">INDIRECT("Results!" &amp; ADDRESS(ROUNDUP((ROW()-1)/10,0)+1, COLUMN()))</f>
        <v>O2</v>
      </c>
      <c r="E3527" s="18" cm="1">
        <f t="array" aca="1" ref="E3527" ca="1">INDIRECT("Results!" &amp; ADDRESS(ROUNDUP((ROW()-1)/10,0)+1, COLUMN()))</f>
        <v>1</v>
      </c>
      <c r="F3527" s="18" t="str" cm="1">
        <f t="array" aca="1" ref="F3527" ca="1">INDIRECT("Results!" &amp; ADDRESS(ROUNDUP((ROW()-1)/10,0)+1, COLUMN()))</f>
        <v>V7DockerSPMDO21</v>
      </c>
      <c r="G3527" s="18">
        <f t="shared" ca="1" si="55"/>
        <v>2388.3200000000002</v>
      </c>
    </row>
    <row r="3528" spans="1:7" x14ac:dyDescent="0.25">
      <c r="A3528" s="18" t="str" cm="1">
        <f t="array" aca="1" ref="A3528" ca="1">INDIRECT("Results!" &amp; ADDRESS(ROUNDUP((ROW()-1)/10,0)+1, COLUMN()))</f>
        <v>V7</v>
      </c>
      <c r="B3528" s="18" t="str" cm="1">
        <f t="array" aca="1" ref="B3528" ca="1">INDIRECT("Results!" &amp; ADDRESS(ROUNDUP((ROW()-1)/10,0)+1, COLUMN()))</f>
        <v>Docker</v>
      </c>
      <c r="C3528" s="18" t="str" cm="1">
        <f t="array" aca="1" ref="C3528" ca="1">INDIRECT("Results!" &amp; ADDRESS(ROUNDUP((ROW()-1)/10,0)+1, COLUMN()))</f>
        <v>SPMD</v>
      </c>
      <c r="D3528" s="18" t="str" cm="1">
        <f t="array" aca="1" ref="D3528" ca="1">INDIRECT("Results!" &amp; ADDRESS(ROUNDUP((ROW()-1)/10,0)+1, COLUMN()))</f>
        <v>O2</v>
      </c>
      <c r="E3528" s="18" cm="1">
        <f t="array" aca="1" ref="E3528" ca="1">INDIRECT("Results!" &amp; ADDRESS(ROUNDUP((ROW()-1)/10,0)+1, COLUMN()))</f>
        <v>1</v>
      </c>
      <c r="F3528" s="18" t="str" cm="1">
        <f t="array" aca="1" ref="F3528" ca="1">INDIRECT("Results!" &amp; ADDRESS(ROUNDUP((ROW()-1)/10,0)+1, COLUMN()))</f>
        <v>V7DockerSPMDO21</v>
      </c>
      <c r="G3528" s="18">
        <f t="shared" ca="1" si="55"/>
        <v>2388.7600000000002</v>
      </c>
    </row>
    <row r="3529" spans="1:7" x14ac:dyDescent="0.25">
      <c r="A3529" s="18" t="str" cm="1">
        <f t="array" aca="1" ref="A3529" ca="1">INDIRECT("Results!" &amp; ADDRESS(ROUNDUP((ROW()-1)/10,0)+1, COLUMN()))</f>
        <v>V7</v>
      </c>
      <c r="B3529" s="18" t="str" cm="1">
        <f t="array" aca="1" ref="B3529" ca="1">INDIRECT("Results!" &amp; ADDRESS(ROUNDUP((ROW()-1)/10,0)+1, COLUMN()))</f>
        <v>Docker</v>
      </c>
      <c r="C3529" s="18" t="str" cm="1">
        <f t="array" aca="1" ref="C3529" ca="1">INDIRECT("Results!" &amp; ADDRESS(ROUNDUP((ROW()-1)/10,0)+1, COLUMN()))</f>
        <v>SPMD</v>
      </c>
      <c r="D3529" s="18" t="str" cm="1">
        <f t="array" aca="1" ref="D3529" ca="1">INDIRECT("Results!" &amp; ADDRESS(ROUNDUP((ROW()-1)/10,0)+1, COLUMN()))</f>
        <v>O2</v>
      </c>
      <c r="E3529" s="18" cm="1">
        <f t="array" aca="1" ref="E3529" ca="1">INDIRECT("Results!" &amp; ADDRESS(ROUNDUP((ROW()-1)/10,0)+1, COLUMN()))</f>
        <v>1</v>
      </c>
      <c r="F3529" s="18" t="str" cm="1">
        <f t="array" aca="1" ref="F3529" ca="1">INDIRECT("Results!" &amp; ADDRESS(ROUNDUP((ROW()-1)/10,0)+1, COLUMN()))</f>
        <v>V7DockerSPMDO21</v>
      </c>
      <c r="G3529" s="18">
        <f t="shared" ca="1" si="55"/>
        <v>2388.79</v>
      </c>
    </row>
    <row r="3530" spans="1:7" x14ac:dyDescent="0.25">
      <c r="A3530" s="18" t="str" cm="1">
        <f t="array" aca="1" ref="A3530" ca="1">INDIRECT("Results!" &amp; ADDRESS(ROUNDUP((ROW()-1)/10,0)+1, COLUMN()))</f>
        <v>V7</v>
      </c>
      <c r="B3530" s="18" t="str" cm="1">
        <f t="array" aca="1" ref="B3530" ca="1">INDIRECT("Results!" &amp; ADDRESS(ROUNDUP((ROW()-1)/10,0)+1, COLUMN()))</f>
        <v>Docker</v>
      </c>
      <c r="C3530" s="18" t="str" cm="1">
        <f t="array" aca="1" ref="C3530" ca="1">INDIRECT("Results!" &amp; ADDRESS(ROUNDUP((ROW()-1)/10,0)+1, COLUMN()))</f>
        <v>SPMD</v>
      </c>
      <c r="D3530" s="18" t="str" cm="1">
        <f t="array" aca="1" ref="D3530" ca="1">INDIRECT("Results!" &amp; ADDRESS(ROUNDUP((ROW()-1)/10,0)+1, COLUMN()))</f>
        <v>O2</v>
      </c>
      <c r="E3530" s="18" cm="1">
        <f t="array" aca="1" ref="E3530" ca="1">INDIRECT("Results!" &amp; ADDRESS(ROUNDUP((ROW()-1)/10,0)+1, COLUMN()))</f>
        <v>1</v>
      </c>
      <c r="F3530" s="18" t="str" cm="1">
        <f t="array" aca="1" ref="F3530" ca="1">INDIRECT("Results!" &amp; ADDRESS(ROUNDUP((ROW()-1)/10,0)+1, COLUMN()))</f>
        <v>V7DockerSPMDO21</v>
      </c>
      <c r="G3530" s="18">
        <f t="shared" ca="1" si="55"/>
        <v>2389.8200000000002</v>
      </c>
    </row>
    <row r="3531" spans="1:7" x14ac:dyDescent="0.25">
      <c r="A3531" s="18" t="str" cm="1">
        <f t="array" aca="1" ref="A3531" ca="1">INDIRECT("Results!" &amp; ADDRESS(ROUNDUP((ROW()-1)/10,0)+1, COLUMN()))</f>
        <v>V7</v>
      </c>
      <c r="B3531" s="18" t="str" cm="1">
        <f t="array" aca="1" ref="B3531" ca="1">INDIRECT("Results!" &amp; ADDRESS(ROUNDUP((ROW()-1)/10,0)+1, COLUMN()))</f>
        <v>Docker</v>
      </c>
      <c r="C3531" s="18" t="str" cm="1">
        <f t="array" aca="1" ref="C3531" ca="1">INDIRECT("Results!" &amp; ADDRESS(ROUNDUP((ROW()-1)/10,0)+1, COLUMN()))</f>
        <v>SPMD</v>
      </c>
      <c r="D3531" s="18" t="str" cm="1">
        <f t="array" aca="1" ref="D3531" ca="1">INDIRECT("Results!" &amp; ADDRESS(ROUNDUP((ROW()-1)/10,0)+1, COLUMN()))</f>
        <v>O2</v>
      </c>
      <c r="E3531" s="18" cm="1">
        <f t="array" aca="1" ref="E3531" ca="1">INDIRECT("Results!" &amp; ADDRESS(ROUNDUP((ROW()-1)/10,0)+1, COLUMN()))</f>
        <v>1</v>
      </c>
      <c r="F3531" s="18" t="str" cm="1">
        <f t="array" aca="1" ref="F3531" ca="1">INDIRECT("Results!" &amp; ADDRESS(ROUNDUP((ROW()-1)/10,0)+1, COLUMN()))</f>
        <v>V7DockerSPMDO21</v>
      </c>
      <c r="G3531" s="18" t="str">
        <f t="shared" ca="1" si="55"/>
        <v/>
      </c>
    </row>
    <row r="3532" spans="1:7" x14ac:dyDescent="0.25">
      <c r="A3532" s="18" t="str" cm="1">
        <f t="array" aca="1" ref="A3532" ca="1">INDIRECT("Results!" &amp; ADDRESS(ROUNDUP((ROW()-1)/10,0)+1, COLUMN()))</f>
        <v>V7</v>
      </c>
      <c r="B3532" s="18" t="str" cm="1">
        <f t="array" aca="1" ref="B3532" ca="1">INDIRECT("Results!" &amp; ADDRESS(ROUNDUP((ROW()-1)/10,0)+1, COLUMN()))</f>
        <v>Docker</v>
      </c>
      <c r="C3532" s="18" t="str" cm="1">
        <f t="array" aca="1" ref="C3532" ca="1">INDIRECT("Results!" &amp; ADDRESS(ROUNDUP((ROW()-1)/10,0)+1, COLUMN()))</f>
        <v>SPMD</v>
      </c>
      <c r="D3532" s="18" t="str" cm="1">
        <f t="array" aca="1" ref="D3532" ca="1">INDIRECT("Results!" &amp; ADDRESS(ROUNDUP((ROW()-1)/10,0)+1, COLUMN()))</f>
        <v>O2</v>
      </c>
      <c r="E3532" s="18" cm="1">
        <f t="array" aca="1" ref="E3532" ca="1">INDIRECT("Results!" &amp; ADDRESS(ROUNDUP((ROW()-1)/10,0)+1, COLUMN()))</f>
        <v>2</v>
      </c>
      <c r="F3532" s="18" t="str" cm="1">
        <f t="array" aca="1" ref="F3532" ca="1">INDIRECT("Results!" &amp; ADDRESS(ROUNDUP((ROW()-1)/10,0)+1, COLUMN()))</f>
        <v>V7DockerSPMDO22</v>
      </c>
      <c r="G3532" s="18">
        <f t="shared" ca="1" si="55"/>
        <v>1217.3699999999999</v>
      </c>
    </row>
    <row r="3533" spans="1:7" x14ac:dyDescent="0.25">
      <c r="A3533" s="18" t="str" cm="1">
        <f t="array" aca="1" ref="A3533" ca="1">INDIRECT("Results!" &amp; ADDRESS(ROUNDUP((ROW()-1)/10,0)+1, COLUMN()))</f>
        <v>V7</v>
      </c>
      <c r="B3533" s="18" t="str" cm="1">
        <f t="array" aca="1" ref="B3533" ca="1">INDIRECT("Results!" &amp; ADDRESS(ROUNDUP((ROW()-1)/10,0)+1, COLUMN()))</f>
        <v>Docker</v>
      </c>
      <c r="C3533" s="18" t="str" cm="1">
        <f t="array" aca="1" ref="C3533" ca="1">INDIRECT("Results!" &amp; ADDRESS(ROUNDUP((ROW()-1)/10,0)+1, COLUMN()))</f>
        <v>SPMD</v>
      </c>
      <c r="D3533" s="18" t="str" cm="1">
        <f t="array" aca="1" ref="D3533" ca="1">INDIRECT("Results!" &amp; ADDRESS(ROUNDUP((ROW()-1)/10,0)+1, COLUMN()))</f>
        <v>O2</v>
      </c>
      <c r="E3533" s="18" cm="1">
        <f t="array" aca="1" ref="E3533" ca="1">INDIRECT("Results!" &amp; ADDRESS(ROUNDUP((ROW()-1)/10,0)+1, COLUMN()))</f>
        <v>2</v>
      </c>
      <c r="F3533" s="18" t="str" cm="1">
        <f t="array" aca="1" ref="F3533" ca="1">INDIRECT("Results!" &amp; ADDRESS(ROUNDUP((ROW()-1)/10,0)+1, COLUMN()))</f>
        <v>V7DockerSPMDO22</v>
      </c>
      <c r="G3533" s="18">
        <f t="shared" ca="1" si="55"/>
        <v>1217.74</v>
      </c>
    </row>
    <row r="3534" spans="1:7" x14ac:dyDescent="0.25">
      <c r="A3534" s="18" t="str" cm="1">
        <f t="array" aca="1" ref="A3534" ca="1">INDIRECT("Results!" &amp; ADDRESS(ROUNDUP((ROW()-1)/10,0)+1, COLUMN()))</f>
        <v>V7</v>
      </c>
      <c r="B3534" s="18" t="str" cm="1">
        <f t="array" aca="1" ref="B3534" ca="1">INDIRECT("Results!" &amp; ADDRESS(ROUNDUP((ROW()-1)/10,0)+1, COLUMN()))</f>
        <v>Docker</v>
      </c>
      <c r="C3534" s="18" t="str" cm="1">
        <f t="array" aca="1" ref="C3534" ca="1">INDIRECT("Results!" &amp; ADDRESS(ROUNDUP((ROW()-1)/10,0)+1, COLUMN()))</f>
        <v>SPMD</v>
      </c>
      <c r="D3534" s="18" t="str" cm="1">
        <f t="array" aca="1" ref="D3534" ca="1">INDIRECT("Results!" &amp; ADDRESS(ROUNDUP((ROW()-1)/10,0)+1, COLUMN()))</f>
        <v>O2</v>
      </c>
      <c r="E3534" s="18" cm="1">
        <f t="array" aca="1" ref="E3534" ca="1">INDIRECT("Results!" &amp; ADDRESS(ROUNDUP((ROW()-1)/10,0)+1, COLUMN()))</f>
        <v>2</v>
      </c>
      <c r="F3534" s="18" t="str" cm="1">
        <f t="array" aca="1" ref="F3534" ca="1">INDIRECT("Results!" &amp; ADDRESS(ROUNDUP((ROW()-1)/10,0)+1, COLUMN()))</f>
        <v>V7DockerSPMDO22</v>
      </c>
      <c r="G3534" s="18">
        <f t="shared" ca="1" si="55"/>
        <v>1217.77</v>
      </c>
    </row>
    <row r="3535" spans="1:7" x14ac:dyDescent="0.25">
      <c r="A3535" s="18" t="str" cm="1">
        <f t="array" aca="1" ref="A3535" ca="1">INDIRECT("Results!" &amp; ADDRESS(ROUNDUP((ROW()-1)/10,0)+1, COLUMN()))</f>
        <v>V7</v>
      </c>
      <c r="B3535" s="18" t="str" cm="1">
        <f t="array" aca="1" ref="B3535" ca="1">INDIRECT("Results!" &amp; ADDRESS(ROUNDUP((ROW()-1)/10,0)+1, COLUMN()))</f>
        <v>Docker</v>
      </c>
      <c r="C3535" s="18" t="str" cm="1">
        <f t="array" aca="1" ref="C3535" ca="1">INDIRECT("Results!" &amp; ADDRESS(ROUNDUP((ROW()-1)/10,0)+1, COLUMN()))</f>
        <v>SPMD</v>
      </c>
      <c r="D3535" s="18" t="str" cm="1">
        <f t="array" aca="1" ref="D3535" ca="1">INDIRECT("Results!" &amp; ADDRESS(ROUNDUP((ROW()-1)/10,0)+1, COLUMN()))</f>
        <v>O2</v>
      </c>
      <c r="E3535" s="18" cm="1">
        <f t="array" aca="1" ref="E3535" ca="1">INDIRECT("Results!" &amp; ADDRESS(ROUNDUP((ROW()-1)/10,0)+1, COLUMN()))</f>
        <v>2</v>
      </c>
      <c r="F3535" s="18" t="str" cm="1">
        <f t="array" aca="1" ref="F3535" ca="1">INDIRECT("Results!" &amp; ADDRESS(ROUNDUP((ROW()-1)/10,0)+1, COLUMN()))</f>
        <v>V7DockerSPMDO22</v>
      </c>
      <c r="G3535" s="18">
        <f t="shared" ca="1" si="55"/>
        <v>1217.8399999999999</v>
      </c>
    </row>
    <row r="3536" spans="1:7" x14ac:dyDescent="0.25">
      <c r="A3536" s="18" t="str" cm="1">
        <f t="array" aca="1" ref="A3536" ca="1">INDIRECT("Results!" &amp; ADDRESS(ROUNDUP((ROW()-1)/10,0)+1, COLUMN()))</f>
        <v>V7</v>
      </c>
      <c r="B3536" s="18" t="str" cm="1">
        <f t="array" aca="1" ref="B3536" ca="1">INDIRECT("Results!" &amp; ADDRESS(ROUNDUP((ROW()-1)/10,0)+1, COLUMN()))</f>
        <v>Docker</v>
      </c>
      <c r="C3536" s="18" t="str" cm="1">
        <f t="array" aca="1" ref="C3536" ca="1">INDIRECT("Results!" &amp; ADDRESS(ROUNDUP((ROW()-1)/10,0)+1, COLUMN()))</f>
        <v>SPMD</v>
      </c>
      <c r="D3536" s="18" t="str" cm="1">
        <f t="array" aca="1" ref="D3536" ca="1">INDIRECT("Results!" &amp; ADDRESS(ROUNDUP((ROW()-1)/10,0)+1, COLUMN()))</f>
        <v>O2</v>
      </c>
      <c r="E3536" s="18" cm="1">
        <f t="array" aca="1" ref="E3536" ca="1">INDIRECT("Results!" &amp; ADDRESS(ROUNDUP((ROW()-1)/10,0)+1, COLUMN()))</f>
        <v>2</v>
      </c>
      <c r="F3536" s="18" t="str" cm="1">
        <f t="array" aca="1" ref="F3536" ca="1">INDIRECT("Results!" &amp; ADDRESS(ROUNDUP((ROW()-1)/10,0)+1, COLUMN()))</f>
        <v>V7DockerSPMDO22</v>
      </c>
      <c r="G3536" s="18">
        <f t="shared" ca="1" si="55"/>
        <v>1218.03</v>
      </c>
    </row>
    <row r="3537" spans="1:7" x14ac:dyDescent="0.25">
      <c r="A3537" s="18" t="str" cm="1">
        <f t="array" aca="1" ref="A3537" ca="1">INDIRECT("Results!" &amp; ADDRESS(ROUNDUP((ROW()-1)/10,0)+1, COLUMN()))</f>
        <v>V7</v>
      </c>
      <c r="B3537" s="18" t="str" cm="1">
        <f t="array" aca="1" ref="B3537" ca="1">INDIRECT("Results!" &amp; ADDRESS(ROUNDUP((ROW()-1)/10,0)+1, COLUMN()))</f>
        <v>Docker</v>
      </c>
      <c r="C3537" s="18" t="str" cm="1">
        <f t="array" aca="1" ref="C3537" ca="1">INDIRECT("Results!" &amp; ADDRESS(ROUNDUP((ROW()-1)/10,0)+1, COLUMN()))</f>
        <v>SPMD</v>
      </c>
      <c r="D3537" s="18" t="str" cm="1">
        <f t="array" aca="1" ref="D3537" ca="1">INDIRECT("Results!" &amp; ADDRESS(ROUNDUP((ROW()-1)/10,0)+1, COLUMN()))</f>
        <v>O2</v>
      </c>
      <c r="E3537" s="18" cm="1">
        <f t="array" aca="1" ref="E3537" ca="1">INDIRECT("Results!" &amp; ADDRESS(ROUNDUP((ROW()-1)/10,0)+1, COLUMN()))</f>
        <v>2</v>
      </c>
      <c r="F3537" s="18" t="str" cm="1">
        <f t="array" aca="1" ref="F3537" ca="1">INDIRECT("Results!" &amp; ADDRESS(ROUNDUP((ROW()-1)/10,0)+1, COLUMN()))</f>
        <v>V7DockerSPMDO22</v>
      </c>
      <c r="G3537" s="18">
        <f t="shared" ca="1" si="55"/>
        <v>1218.1199999999999</v>
      </c>
    </row>
    <row r="3538" spans="1:7" x14ac:dyDescent="0.25">
      <c r="A3538" s="18" t="str" cm="1">
        <f t="array" aca="1" ref="A3538" ca="1">INDIRECT("Results!" &amp; ADDRESS(ROUNDUP((ROW()-1)/10,0)+1, COLUMN()))</f>
        <v>V7</v>
      </c>
      <c r="B3538" s="18" t="str" cm="1">
        <f t="array" aca="1" ref="B3538" ca="1">INDIRECT("Results!" &amp; ADDRESS(ROUNDUP((ROW()-1)/10,0)+1, COLUMN()))</f>
        <v>Docker</v>
      </c>
      <c r="C3538" s="18" t="str" cm="1">
        <f t="array" aca="1" ref="C3538" ca="1">INDIRECT("Results!" &amp; ADDRESS(ROUNDUP((ROW()-1)/10,0)+1, COLUMN()))</f>
        <v>SPMD</v>
      </c>
      <c r="D3538" s="18" t="str" cm="1">
        <f t="array" aca="1" ref="D3538" ca="1">INDIRECT("Results!" &amp; ADDRESS(ROUNDUP((ROW()-1)/10,0)+1, COLUMN()))</f>
        <v>O2</v>
      </c>
      <c r="E3538" s="18" cm="1">
        <f t="array" aca="1" ref="E3538" ca="1">INDIRECT("Results!" &amp; ADDRESS(ROUNDUP((ROW()-1)/10,0)+1, COLUMN()))</f>
        <v>2</v>
      </c>
      <c r="F3538" s="18" t="str" cm="1">
        <f t="array" aca="1" ref="F3538" ca="1">INDIRECT("Results!" &amp; ADDRESS(ROUNDUP((ROW()-1)/10,0)+1, COLUMN()))</f>
        <v>V7DockerSPMDO22</v>
      </c>
      <c r="G3538" s="18">
        <f t="shared" ca="1" si="55"/>
        <v>1218.1500000000001</v>
      </c>
    </row>
    <row r="3539" spans="1:7" x14ac:dyDescent="0.25">
      <c r="A3539" s="18" t="str" cm="1">
        <f t="array" aca="1" ref="A3539" ca="1">INDIRECT("Results!" &amp; ADDRESS(ROUNDUP((ROW()-1)/10,0)+1, COLUMN()))</f>
        <v>V7</v>
      </c>
      <c r="B3539" s="18" t="str" cm="1">
        <f t="array" aca="1" ref="B3539" ca="1">INDIRECT("Results!" &amp; ADDRESS(ROUNDUP((ROW()-1)/10,0)+1, COLUMN()))</f>
        <v>Docker</v>
      </c>
      <c r="C3539" s="18" t="str" cm="1">
        <f t="array" aca="1" ref="C3539" ca="1">INDIRECT("Results!" &amp; ADDRESS(ROUNDUP((ROW()-1)/10,0)+1, COLUMN()))</f>
        <v>SPMD</v>
      </c>
      <c r="D3539" s="18" t="str" cm="1">
        <f t="array" aca="1" ref="D3539" ca="1">INDIRECT("Results!" &amp; ADDRESS(ROUNDUP((ROW()-1)/10,0)+1, COLUMN()))</f>
        <v>O2</v>
      </c>
      <c r="E3539" s="18" cm="1">
        <f t="array" aca="1" ref="E3539" ca="1">INDIRECT("Results!" &amp; ADDRESS(ROUNDUP((ROW()-1)/10,0)+1, COLUMN()))</f>
        <v>2</v>
      </c>
      <c r="F3539" s="18" t="str" cm="1">
        <f t="array" aca="1" ref="F3539" ca="1">INDIRECT("Results!" &amp; ADDRESS(ROUNDUP((ROW()-1)/10,0)+1, COLUMN()))</f>
        <v>V7DockerSPMDO22</v>
      </c>
      <c r="G3539" s="18">
        <f t="shared" ca="1" si="55"/>
        <v>1218.1600000000001</v>
      </c>
    </row>
    <row r="3540" spans="1:7" x14ac:dyDescent="0.25">
      <c r="A3540" s="18" t="str" cm="1">
        <f t="array" aca="1" ref="A3540" ca="1">INDIRECT("Results!" &amp; ADDRESS(ROUNDUP((ROW()-1)/10,0)+1, COLUMN()))</f>
        <v>V7</v>
      </c>
      <c r="B3540" s="18" t="str" cm="1">
        <f t="array" aca="1" ref="B3540" ca="1">INDIRECT("Results!" &amp; ADDRESS(ROUNDUP((ROW()-1)/10,0)+1, COLUMN()))</f>
        <v>Docker</v>
      </c>
      <c r="C3540" s="18" t="str" cm="1">
        <f t="array" aca="1" ref="C3540" ca="1">INDIRECT("Results!" &amp; ADDRESS(ROUNDUP((ROW()-1)/10,0)+1, COLUMN()))</f>
        <v>SPMD</v>
      </c>
      <c r="D3540" s="18" t="str" cm="1">
        <f t="array" aca="1" ref="D3540" ca="1">INDIRECT("Results!" &amp; ADDRESS(ROUNDUP((ROW()-1)/10,0)+1, COLUMN()))</f>
        <v>O2</v>
      </c>
      <c r="E3540" s="18" cm="1">
        <f t="array" aca="1" ref="E3540" ca="1">INDIRECT("Results!" &amp; ADDRESS(ROUNDUP((ROW()-1)/10,0)+1, COLUMN()))</f>
        <v>2</v>
      </c>
      <c r="F3540" s="18" t="str" cm="1">
        <f t="array" aca="1" ref="F3540" ca="1">INDIRECT("Results!" &amp; ADDRESS(ROUNDUP((ROW()-1)/10,0)+1, COLUMN()))</f>
        <v>V7DockerSPMDO22</v>
      </c>
      <c r="G3540" s="18">
        <f t="shared" ca="1" si="55"/>
        <v>1218.19</v>
      </c>
    </row>
    <row r="3541" spans="1:7" x14ac:dyDescent="0.25">
      <c r="A3541" s="18" t="str" cm="1">
        <f t="array" aca="1" ref="A3541" ca="1">INDIRECT("Results!" &amp; ADDRESS(ROUNDUP((ROW()-1)/10,0)+1, COLUMN()))</f>
        <v>V7</v>
      </c>
      <c r="B3541" s="18" t="str" cm="1">
        <f t="array" aca="1" ref="B3541" ca="1">INDIRECT("Results!" &amp; ADDRESS(ROUNDUP((ROW()-1)/10,0)+1, COLUMN()))</f>
        <v>Docker</v>
      </c>
      <c r="C3541" s="18" t="str" cm="1">
        <f t="array" aca="1" ref="C3541" ca="1">INDIRECT("Results!" &amp; ADDRESS(ROUNDUP((ROW()-1)/10,0)+1, COLUMN()))</f>
        <v>SPMD</v>
      </c>
      <c r="D3541" s="18" t="str" cm="1">
        <f t="array" aca="1" ref="D3541" ca="1">INDIRECT("Results!" &amp; ADDRESS(ROUNDUP((ROW()-1)/10,0)+1, COLUMN()))</f>
        <v>O2</v>
      </c>
      <c r="E3541" s="18" cm="1">
        <f t="array" aca="1" ref="E3541" ca="1">INDIRECT("Results!" &amp; ADDRESS(ROUNDUP((ROW()-1)/10,0)+1, COLUMN()))</f>
        <v>2</v>
      </c>
      <c r="F3541" s="18" t="str" cm="1">
        <f t="array" aca="1" ref="F3541" ca="1">INDIRECT("Results!" &amp; ADDRESS(ROUNDUP((ROW()-1)/10,0)+1, COLUMN()))</f>
        <v>V7DockerSPMDO22</v>
      </c>
      <c r="G3541" s="18">
        <f t="shared" ca="1" si="55"/>
        <v>1218.74</v>
      </c>
    </row>
    <row r="3542" spans="1:7" x14ac:dyDescent="0.25">
      <c r="A3542" s="18" t="str" cm="1">
        <f t="array" aca="1" ref="A3542" ca="1">INDIRECT("Results!" &amp; ADDRESS(ROUNDUP((ROW()-1)/10,0)+1, COLUMN()))</f>
        <v>V7</v>
      </c>
      <c r="B3542" s="18" t="str" cm="1">
        <f t="array" aca="1" ref="B3542" ca="1">INDIRECT("Results!" &amp; ADDRESS(ROUNDUP((ROW()-1)/10,0)+1, COLUMN()))</f>
        <v>Docker</v>
      </c>
      <c r="C3542" s="18" t="str" cm="1">
        <f t="array" aca="1" ref="C3542" ca="1">INDIRECT("Results!" &amp; ADDRESS(ROUNDUP((ROW()-1)/10,0)+1, COLUMN()))</f>
        <v>SPMD</v>
      </c>
      <c r="D3542" s="18" t="str" cm="1">
        <f t="array" aca="1" ref="D3542" ca="1">INDIRECT("Results!" &amp; ADDRESS(ROUNDUP((ROW()-1)/10,0)+1, COLUMN()))</f>
        <v>O2</v>
      </c>
      <c r="E3542" s="18" cm="1">
        <f t="array" aca="1" ref="E3542" ca="1">INDIRECT("Results!" &amp; ADDRESS(ROUNDUP((ROW()-1)/10,0)+1, COLUMN()))</f>
        <v>4</v>
      </c>
      <c r="F3542" s="18" t="str" cm="1">
        <f t="array" aca="1" ref="F3542" ca="1">INDIRECT("Results!" &amp; ADDRESS(ROUNDUP((ROW()-1)/10,0)+1, COLUMN()))</f>
        <v>V7DockerSPMDO24</v>
      </c>
      <c r="G3542" s="18">
        <f t="shared" ca="1" si="55"/>
        <v>622.4</v>
      </c>
    </row>
    <row r="3543" spans="1:7" x14ac:dyDescent="0.25">
      <c r="A3543" s="18" t="str" cm="1">
        <f t="array" aca="1" ref="A3543" ca="1">INDIRECT("Results!" &amp; ADDRESS(ROUNDUP((ROW()-1)/10,0)+1, COLUMN()))</f>
        <v>V7</v>
      </c>
      <c r="B3543" s="18" t="str" cm="1">
        <f t="array" aca="1" ref="B3543" ca="1">INDIRECT("Results!" &amp; ADDRESS(ROUNDUP((ROW()-1)/10,0)+1, COLUMN()))</f>
        <v>Docker</v>
      </c>
      <c r="C3543" s="18" t="str" cm="1">
        <f t="array" aca="1" ref="C3543" ca="1">INDIRECT("Results!" &amp; ADDRESS(ROUNDUP((ROW()-1)/10,0)+1, COLUMN()))</f>
        <v>SPMD</v>
      </c>
      <c r="D3543" s="18" t="str" cm="1">
        <f t="array" aca="1" ref="D3543" ca="1">INDIRECT("Results!" &amp; ADDRESS(ROUNDUP((ROW()-1)/10,0)+1, COLUMN()))</f>
        <v>O2</v>
      </c>
      <c r="E3543" s="18" cm="1">
        <f t="array" aca="1" ref="E3543" ca="1">INDIRECT("Results!" &amp; ADDRESS(ROUNDUP((ROW()-1)/10,0)+1, COLUMN()))</f>
        <v>4</v>
      </c>
      <c r="F3543" s="18" t="str" cm="1">
        <f t="array" aca="1" ref="F3543" ca="1">INDIRECT("Results!" &amp; ADDRESS(ROUNDUP((ROW()-1)/10,0)+1, COLUMN()))</f>
        <v>V7DockerSPMDO24</v>
      </c>
      <c r="G3543" s="18">
        <f t="shared" ca="1" si="55"/>
        <v>622.41</v>
      </c>
    </row>
    <row r="3544" spans="1:7" x14ac:dyDescent="0.25">
      <c r="A3544" s="18" t="str" cm="1">
        <f t="array" aca="1" ref="A3544" ca="1">INDIRECT("Results!" &amp; ADDRESS(ROUNDUP((ROW()-1)/10,0)+1, COLUMN()))</f>
        <v>V7</v>
      </c>
      <c r="B3544" s="18" t="str" cm="1">
        <f t="array" aca="1" ref="B3544" ca="1">INDIRECT("Results!" &amp; ADDRESS(ROUNDUP((ROW()-1)/10,0)+1, COLUMN()))</f>
        <v>Docker</v>
      </c>
      <c r="C3544" s="18" t="str" cm="1">
        <f t="array" aca="1" ref="C3544" ca="1">INDIRECT("Results!" &amp; ADDRESS(ROUNDUP((ROW()-1)/10,0)+1, COLUMN()))</f>
        <v>SPMD</v>
      </c>
      <c r="D3544" s="18" t="str" cm="1">
        <f t="array" aca="1" ref="D3544" ca="1">INDIRECT("Results!" &amp; ADDRESS(ROUNDUP((ROW()-1)/10,0)+1, COLUMN()))</f>
        <v>O2</v>
      </c>
      <c r="E3544" s="18" cm="1">
        <f t="array" aca="1" ref="E3544" ca="1">INDIRECT("Results!" &amp; ADDRESS(ROUNDUP((ROW()-1)/10,0)+1, COLUMN()))</f>
        <v>4</v>
      </c>
      <c r="F3544" s="18" t="str" cm="1">
        <f t="array" aca="1" ref="F3544" ca="1">INDIRECT("Results!" &amp; ADDRESS(ROUNDUP((ROW()-1)/10,0)+1, COLUMN()))</f>
        <v>V7DockerSPMDO24</v>
      </c>
      <c r="G3544" s="18">
        <f t="shared" ca="1" si="55"/>
        <v>622.41999999999996</v>
      </c>
    </row>
    <row r="3545" spans="1:7" x14ac:dyDescent="0.25">
      <c r="A3545" s="18" t="str" cm="1">
        <f t="array" aca="1" ref="A3545" ca="1">INDIRECT("Results!" &amp; ADDRESS(ROUNDUP((ROW()-1)/10,0)+1, COLUMN()))</f>
        <v>V7</v>
      </c>
      <c r="B3545" s="18" t="str" cm="1">
        <f t="array" aca="1" ref="B3545" ca="1">INDIRECT("Results!" &amp; ADDRESS(ROUNDUP((ROW()-1)/10,0)+1, COLUMN()))</f>
        <v>Docker</v>
      </c>
      <c r="C3545" s="18" t="str" cm="1">
        <f t="array" aca="1" ref="C3545" ca="1">INDIRECT("Results!" &amp; ADDRESS(ROUNDUP((ROW()-1)/10,0)+1, COLUMN()))</f>
        <v>SPMD</v>
      </c>
      <c r="D3545" s="18" t="str" cm="1">
        <f t="array" aca="1" ref="D3545" ca="1">INDIRECT("Results!" &amp; ADDRESS(ROUNDUP((ROW()-1)/10,0)+1, COLUMN()))</f>
        <v>O2</v>
      </c>
      <c r="E3545" s="18" cm="1">
        <f t="array" aca="1" ref="E3545" ca="1">INDIRECT("Results!" &amp; ADDRESS(ROUNDUP((ROW()-1)/10,0)+1, COLUMN()))</f>
        <v>4</v>
      </c>
      <c r="F3545" s="18" t="str" cm="1">
        <f t="array" aca="1" ref="F3545" ca="1">INDIRECT("Results!" &amp; ADDRESS(ROUNDUP((ROW()-1)/10,0)+1, COLUMN()))</f>
        <v>V7DockerSPMDO24</v>
      </c>
      <c r="G3545" s="18">
        <f t="shared" ca="1" si="55"/>
        <v>622.44000000000005</v>
      </c>
    </row>
    <row r="3546" spans="1:7" x14ac:dyDescent="0.25">
      <c r="A3546" s="18" t="str" cm="1">
        <f t="array" aca="1" ref="A3546" ca="1">INDIRECT("Results!" &amp; ADDRESS(ROUNDUP((ROW()-1)/10,0)+1, COLUMN()))</f>
        <v>V7</v>
      </c>
      <c r="B3546" s="18" t="str" cm="1">
        <f t="array" aca="1" ref="B3546" ca="1">INDIRECT("Results!" &amp; ADDRESS(ROUNDUP((ROW()-1)/10,0)+1, COLUMN()))</f>
        <v>Docker</v>
      </c>
      <c r="C3546" s="18" t="str" cm="1">
        <f t="array" aca="1" ref="C3546" ca="1">INDIRECT("Results!" &amp; ADDRESS(ROUNDUP((ROW()-1)/10,0)+1, COLUMN()))</f>
        <v>SPMD</v>
      </c>
      <c r="D3546" s="18" t="str" cm="1">
        <f t="array" aca="1" ref="D3546" ca="1">INDIRECT("Results!" &amp; ADDRESS(ROUNDUP((ROW()-1)/10,0)+1, COLUMN()))</f>
        <v>O2</v>
      </c>
      <c r="E3546" s="18" cm="1">
        <f t="array" aca="1" ref="E3546" ca="1">INDIRECT("Results!" &amp; ADDRESS(ROUNDUP((ROW()-1)/10,0)+1, COLUMN()))</f>
        <v>4</v>
      </c>
      <c r="F3546" s="18" t="str" cm="1">
        <f t="array" aca="1" ref="F3546" ca="1">INDIRECT("Results!" &amp; ADDRESS(ROUNDUP((ROW()-1)/10,0)+1, COLUMN()))</f>
        <v>V7DockerSPMDO24</v>
      </c>
      <c r="G3546" s="18">
        <f t="shared" ca="1" si="55"/>
        <v>622.47</v>
      </c>
    </row>
    <row r="3547" spans="1:7" x14ac:dyDescent="0.25">
      <c r="A3547" s="18" t="str" cm="1">
        <f t="array" aca="1" ref="A3547" ca="1">INDIRECT("Results!" &amp; ADDRESS(ROUNDUP((ROW()-1)/10,0)+1, COLUMN()))</f>
        <v>V7</v>
      </c>
      <c r="B3547" s="18" t="str" cm="1">
        <f t="array" aca="1" ref="B3547" ca="1">INDIRECT("Results!" &amp; ADDRESS(ROUNDUP((ROW()-1)/10,0)+1, COLUMN()))</f>
        <v>Docker</v>
      </c>
      <c r="C3547" s="18" t="str" cm="1">
        <f t="array" aca="1" ref="C3547" ca="1">INDIRECT("Results!" &amp; ADDRESS(ROUNDUP((ROW()-1)/10,0)+1, COLUMN()))</f>
        <v>SPMD</v>
      </c>
      <c r="D3547" s="18" t="str" cm="1">
        <f t="array" aca="1" ref="D3547" ca="1">INDIRECT("Results!" &amp; ADDRESS(ROUNDUP((ROW()-1)/10,0)+1, COLUMN()))</f>
        <v>O2</v>
      </c>
      <c r="E3547" s="18" cm="1">
        <f t="array" aca="1" ref="E3547" ca="1">INDIRECT("Results!" &amp; ADDRESS(ROUNDUP((ROW()-1)/10,0)+1, COLUMN()))</f>
        <v>4</v>
      </c>
      <c r="F3547" s="18" t="str" cm="1">
        <f t="array" aca="1" ref="F3547" ca="1">INDIRECT("Results!" &amp; ADDRESS(ROUNDUP((ROW()-1)/10,0)+1, COLUMN()))</f>
        <v>V7DockerSPMDO24</v>
      </c>
      <c r="G3547" s="18">
        <f t="shared" ca="1" si="55"/>
        <v>622.48</v>
      </c>
    </row>
    <row r="3548" spans="1:7" x14ac:dyDescent="0.25">
      <c r="A3548" s="18" t="str" cm="1">
        <f t="array" aca="1" ref="A3548" ca="1">INDIRECT("Results!" &amp; ADDRESS(ROUNDUP((ROW()-1)/10,0)+1, COLUMN()))</f>
        <v>V7</v>
      </c>
      <c r="B3548" s="18" t="str" cm="1">
        <f t="array" aca="1" ref="B3548" ca="1">INDIRECT("Results!" &amp; ADDRESS(ROUNDUP((ROW()-1)/10,0)+1, COLUMN()))</f>
        <v>Docker</v>
      </c>
      <c r="C3548" s="18" t="str" cm="1">
        <f t="array" aca="1" ref="C3548" ca="1">INDIRECT("Results!" &amp; ADDRESS(ROUNDUP((ROW()-1)/10,0)+1, COLUMN()))</f>
        <v>SPMD</v>
      </c>
      <c r="D3548" s="18" t="str" cm="1">
        <f t="array" aca="1" ref="D3548" ca="1">INDIRECT("Results!" &amp; ADDRESS(ROUNDUP((ROW()-1)/10,0)+1, COLUMN()))</f>
        <v>O2</v>
      </c>
      <c r="E3548" s="18" cm="1">
        <f t="array" aca="1" ref="E3548" ca="1">INDIRECT("Results!" &amp; ADDRESS(ROUNDUP((ROW()-1)/10,0)+1, COLUMN()))</f>
        <v>4</v>
      </c>
      <c r="F3548" s="18" t="str" cm="1">
        <f t="array" aca="1" ref="F3548" ca="1">INDIRECT("Results!" &amp; ADDRESS(ROUNDUP((ROW()-1)/10,0)+1, COLUMN()))</f>
        <v>V7DockerSPMDO24</v>
      </c>
      <c r="G3548" s="18">
        <f t="shared" ca="1" si="55"/>
        <v>622.51</v>
      </c>
    </row>
    <row r="3549" spans="1:7" x14ac:dyDescent="0.25">
      <c r="A3549" s="18" t="str" cm="1">
        <f t="array" aca="1" ref="A3549" ca="1">INDIRECT("Results!" &amp; ADDRESS(ROUNDUP((ROW()-1)/10,0)+1, COLUMN()))</f>
        <v>V7</v>
      </c>
      <c r="B3549" s="18" t="str" cm="1">
        <f t="array" aca="1" ref="B3549" ca="1">INDIRECT("Results!" &amp; ADDRESS(ROUNDUP((ROW()-1)/10,0)+1, COLUMN()))</f>
        <v>Docker</v>
      </c>
      <c r="C3549" s="18" t="str" cm="1">
        <f t="array" aca="1" ref="C3549" ca="1">INDIRECT("Results!" &amp; ADDRESS(ROUNDUP((ROW()-1)/10,0)+1, COLUMN()))</f>
        <v>SPMD</v>
      </c>
      <c r="D3549" s="18" t="str" cm="1">
        <f t="array" aca="1" ref="D3549" ca="1">INDIRECT("Results!" &amp; ADDRESS(ROUNDUP((ROW()-1)/10,0)+1, COLUMN()))</f>
        <v>O2</v>
      </c>
      <c r="E3549" s="18" cm="1">
        <f t="array" aca="1" ref="E3549" ca="1">INDIRECT("Results!" &amp; ADDRESS(ROUNDUP((ROW()-1)/10,0)+1, COLUMN()))</f>
        <v>4</v>
      </c>
      <c r="F3549" s="18" t="str" cm="1">
        <f t="array" aca="1" ref="F3549" ca="1">INDIRECT("Results!" &amp; ADDRESS(ROUNDUP((ROW()-1)/10,0)+1, COLUMN()))</f>
        <v>V7DockerSPMDO24</v>
      </c>
      <c r="G3549" s="18">
        <f t="shared" ca="1" si="55"/>
        <v>622.79999999999995</v>
      </c>
    </row>
    <row r="3550" spans="1:7" x14ac:dyDescent="0.25">
      <c r="A3550" s="18" t="str" cm="1">
        <f t="array" aca="1" ref="A3550" ca="1">INDIRECT("Results!" &amp; ADDRESS(ROUNDUP((ROW()-1)/10,0)+1, COLUMN()))</f>
        <v>V7</v>
      </c>
      <c r="B3550" s="18" t="str" cm="1">
        <f t="array" aca="1" ref="B3550" ca="1">INDIRECT("Results!" &amp; ADDRESS(ROUNDUP((ROW()-1)/10,0)+1, COLUMN()))</f>
        <v>Docker</v>
      </c>
      <c r="C3550" s="18" t="str" cm="1">
        <f t="array" aca="1" ref="C3550" ca="1">INDIRECT("Results!" &amp; ADDRESS(ROUNDUP((ROW()-1)/10,0)+1, COLUMN()))</f>
        <v>SPMD</v>
      </c>
      <c r="D3550" s="18" t="str" cm="1">
        <f t="array" aca="1" ref="D3550" ca="1">INDIRECT("Results!" &amp; ADDRESS(ROUNDUP((ROW()-1)/10,0)+1, COLUMN()))</f>
        <v>O2</v>
      </c>
      <c r="E3550" s="18" cm="1">
        <f t="array" aca="1" ref="E3550" ca="1">INDIRECT("Results!" &amp; ADDRESS(ROUNDUP((ROW()-1)/10,0)+1, COLUMN()))</f>
        <v>4</v>
      </c>
      <c r="F3550" s="18" t="str" cm="1">
        <f t="array" aca="1" ref="F3550" ca="1">INDIRECT("Results!" &amp; ADDRESS(ROUNDUP((ROW()-1)/10,0)+1, COLUMN()))</f>
        <v>V7DockerSPMDO24</v>
      </c>
      <c r="G3550" s="18">
        <f t="shared" ca="1" si="55"/>
        <v>622.84</v>
      </c>
    </row>
    <row r="3551" spans="1:7" x14ac:dyDescent="0.25">
      <c r="A3551" s="18" t="str" cm="1">
        <f t="array" aca="1" ref="A3551" ca="1">INDIRECT("Results!" &amp; ADDRESS(ROUNDUP((ROW()-1)/10,0)+1, COLUMN()))</f>
        <v>V7</v>
      </c>
      <c r="B3551" s="18" t="str" cm="1">
        <f t="array" aca="1" ref="B3551" ca="1">INDIRECT("Results!" &amp; ADDRESS(ROUNDUP((ROW()-1)/10,0)+1, COLUMN()))</f>
        <v>Docker</v>
      </c>
      <c r="C3551" s="18" t="str" cm="1">
        <f t="array" aca="1" ref="C3551" ca="1">INDIRECT("Results!" &amp; ADDRESS(ROUNDUP((ROW()-1)/10,0)+1, COLUMN()))</f>
        <v>SPMD</v>
      </c>
      <c r="D3551" s="18" t="str" cm="1">
        <f t="array" aca="1" ref="D3551" ca="1">INDIRECT("Results!" &amp; ADDRESS(ROUNDUP((ROW()-1)/10,0)+1, COLUMN()))</f>
        <v>O2</v>
      </c>
      <c r="E3551" s="18" cm="1">
        <f t="array" aca="1" ref="E3551" ca="1">INDIRECT("Results!" &amp; ADDRESS(ROUNDUP((ROW()-1)/10,0)+1, COLUMN()))</f>
        <v>4</v>
      </c>
      <c r="F3551" s="18" t="str" cm="1">
        <f t="array" aca="1" ref="F3551" ca="1">INDIRECT("Results!" &amp; ADDRESS(ROUNDUP((ROW()-1)/10,0)+1, COLUMN()))</f>
        <v>V7DockerSPMDO24</v>
      </c>
      <c r="G3551" s="18">
        <f t="shared" ca="1" si="55"/>
        <v>628.11</v>
      </c>
    </row>
    <row r="3552" spans="1:7" x14ac:dyDescent="0.25">
      <c r="A3552" s="18" t="str" cm="1">
        <f t="array" aca="1" ref="A3552" ca="1">INDIRECT("Results!" &amp; ADDRESS(ROUNDUP((ROW()-1)/10,0)+1, COLUMN()))</f>
        <v>V7</v>
      </c>
      <c r="B3552" s="18" t="str" cm="1">
        <f t="array" aca="1" ref="B3552" ca="1">INDIRECT("Results!" &amp; ADDRESS(ROUNDUP((ROW()-1)/10,0)+1, COLUMN()))</f>
        <v>Docker</v>
      </c>
      <c r="C3552" s="18" t="str" cm="1">
        <f t="array" aca="1" ref="C3552" ca="1">INDIRECT("Results!" &amp; ADDRESS(ROUNDUP((ROW()-1)/10,0)+1, COLUMN()))</f>
        <v>SPMD</v>
      </c>
      <c r="D3552" s="18" t="str" cm="1">
        <f t="array" aca="1" ref="D3552" ca="1">INDIRECT("Results!" &amp; ADDRESS(ROUNDUP((ROW()-1)/10,0)+1, COLUMN()))</f>
        <v>O2</v>
      </c>
      <c r="E3552" s="18" cm="1">
        <f t="array" aca="1" ref="E3552" ca="1">INDIRECT("Results!" &amp; ADDRESS(ROUNDUP((ROW()-1)/10,0)+1, COLUMN()))</f>
        <v>8</v>
      </c>
      <c r="F3552" s="18" t="str" cm="1">
        <f t="array" aca="1" ref="F3552" ca="1">INDIRECT("Results!" &amp; ADDRESS(ROUNDUP((ROW()-1)/10,0)+1, COLUMN()))</f>
        <v>V7DockerSPMDO28</v>
      </c>
      <c r="G3552" s="18">
        <f t="shared" ca="1" si="55"/>
        <v>318.55</v>
      </c>
    </row>
    <row r="3553" spans="1:7" x14ac:dyDescent="0.25">
      <c r="A3553" s="18" t="str" cm="1">
        <f t="array" aca="1" ref="A3553" ca="1">INDIRECT("Results!" &amp; ADDRESS(ROUNDUP((ROW()-1)/10,0)+1, COLUMN()))</f>
        <v>V7</v>
      </c>
      <c r="B3553" s="18" t="str" cm="1">
        <f t="array" aca="1" ref="B3553" ca="1">INDIRECT("Results!" &amp; ADDRESS(ROUNDUP((ROW()-1)/10,0)+1, COLUMN()))</f>
        <v>Docker</v>
      </c>
      <c r="C3553" s="18" t="str" cm="1">
        <f t="array" aca="1" ref="C3553" ca="1">INDIRECT("Results!" &amp; ADDRESS(ROUNDUP((ROW()-1)/10,0)+1, COLUMN()))</f>
        <v>SPMD</v>
      </c>
      <c r="D3553" s="18" t="str" cm="1">
        <f t="array" aca="1" ref="D3553" ca="1">INDIRECT("Results!" &amp; ADDRESS(ROUNDUP((ROW()-1)/10,0)+1, COLUMN()))</f>
        <v>O2</v>
      </c>
      <c r="E3553" s="18" cm="1">
        <f t="array" aca="1" ref="E3553" ca="1">INDIRECT("Results!" &amp; ADDRESS(ROUNDUP((ROW()-1)/10,0)+1, COLUMN()))</f>
        <v>8</v>
      </c>
      <c r="F3553" s="18" t="str" cm="1">
        <f t="array" aca="1" ref="F3553" ca="1">INDIRECT("Results!" &amp; ADDRESS(ROUNDUP((ROW()-1)/10,0)+1, COLUMN()))</f>
        <v>V7DockerSPMDO28</v>
      </c>
      <c r="G3553" s="18">
        <f t="shared" ca="1" si="55"/>
        <v>318.61</v>
      </c>
    </row>
    <row r="3554" spans="1:7" x14ac:dyDescent="0.25">
      <c r="A3554" s="18" t="str" cm="1">
        <f t="array" aca="1" ref="A3554" ca="1">INDIRECT("Results!" &amp; ADDRESS(ROUNDUP((ROW()-1)/10,0)+1, COLUMN()))</f>
        <v>V7</v>
      </c>
      <c r="B3554" s="18" t="str" cm="1">
        <f t="array" aca="1" ref="B3554" ca="1">INDIRECT("Results!" &amp; ADDRESS(ROUNDUP((ROW()-1)/10,0)+1, COLUMN()))</f>
        <v>Docker</v>
      </c>
      <c r="C3554" s="18" t="str" cm="1">
        <f t="array" aca="1" ref="C3554" ca="1">INDIRECT("Results!" &amp; ADDRESS(ROUNDUP((ROW()-1)/10,0)+1, COLUMN()))</f>
        <v>SPMD</v>
      </c>
      <c r="D3554" s="18" t="str" cm="1">
        <f t="array" aca="1" ref="D3554" ca="1">INDIRECT("Results!" &amp; ADDRESS(ROUNDUP((ROW()-1)/10,0)+1, COLUMN()))</f>
        <v>O2</v>
      </c>
      <c r="E3554" s="18" cm="1">
        <f t="array" aca="1" ref="E3554" ca="1">INDIRECT("Results!" &amp; ADDRESS(ROUNDUP((ROW()-1)/10,0)+1, COLUMN()))</f>
        <v>8</v>
      </c>
      <c r="F3554" s="18" t="str" cm="1">
        <f t="array" aca="1" ref="F3554" ca="1">INDIRECT("Results!" &amp; ADDRESS(ROUNDUP((ROW()-1)/10,0)+1, COLUMN()))</f>
        <v>V7DockerSPMDO28</v>
      </c>
      <c r="G3554" s="18">
        <f t="shared" ca="1" si="55"/>
        <v>318.62</v>
      </c>
    </row>
    <row r="3555" spans="1:7" x14ac:dyDescent="0.25">
      <c r="A3555" s="18" t="str" cm="1">
        <f t="array" aca="1" ref="A3555" ca="1">INDIRECT("Results!" &amp; ADDRESS(ROUNDUP((ROW()-1)/10,0)+1, COLUMN()))</f>
        <v>V7</v>
      </c>
      <c r="B3555" s="18" t="str" cm="1">
        <f t="array" aca="1" ref="B3555" ca="1">INDIRECT("Results!" &amp; ADDRESS(ROUNDUP((ROW()-1)/10,0)+1, COLUMN()))</f>
        <v>Docker</v>
      </c>
      <c r="C3555" s="18" t="str" cm="1">
        <f t="array" aca="1" ref="C3555" ca="1">INDIRECT("Results!" &amp; ADDRESS(ROUNDUP((ROW()-1)/10,0)+1, COLUMN()))</f>
        <v>SPMD</v>
      </c>
      <c r="D3555" s="18" t="str" cm="1">
        <f t="array" aca="1" ref="D3555" ca="1">INDIRECT("Results!" &amp; ADDRESS(ROUNDUP((ROW()-1)/10,0)+1, COLUMN()))</f>
        <v>O2</v>
      </c>
      <c r="E3555" s="18" cm="1">
        <f t="array" aca="1" ref="E3555" ca="1">INDIRECT("Results!" &amp; ADDRESS(ROUNDUP((ROW()-1)/10,0)+1, COLUMN()))</f>
        <v>8</v>
      </c>
      <c r="F3555" s="18" t="str" cm="1">
        <f t="array" aca="1" ref="F3555" ca="1">INDIRECT("Results!" &amp; ADDRESS(ROUNDUP((ROW()-1)/10,0)+1, COLUMN()))</f>
        <v>V7DockerSPMDO28</v>
      </c>
      <c r="G3555" s="18">
        <f t="shared" ca="1" si="55"/>
        <v>318.64</v>
      </c>
    </row>
    <row r="3556" spans="1:7" x14ac:dyDescent="0.25">
      <c r="A3556" s="18" t="str" cm="1">
        <f t="array" aca="1" ref="A3556" ca="1">INDIRECT("Results!" &amp; ADDRESS(ROUNDUP((ROW()-1)/10,0)+1, COLUMN()))</f>
        <v>V7</v>
      </c>
      <c r="B3556" s="18" t="str" cm="1">
        <f t="array" aca="1" ref="B3556" ca="1">INDIRECT("Results!" &amp; ADDRESS(ROUNDUP((ROW()-1)/10,0)+1, COLUMN()))</f>
        <v>Docker</v>
      </c>
      <c r="C3556" s="18" t="str" cm="1">
        <f t="array" aca="1" ref="C3556" ca="1">INDIRECT("Results!" &amp; ADDRESS(ROUNDUP((ROW()-1)/10,0)+1, COLUMN()))</f>
        <v>SPMD</v>
      </c>
      <c r="D3556" s="18" t="str" cm="1">
        <f t="array" aca="1" ref="D3556" ca="1">INDIRECT("Results!" &amp; ADDRESS(ROUNDUP((ROW()-1)/10,0)+1, COLUMN()))</f>
        <v>O2</v>
      </c>
      <c r="E3556" s="18" cm="1">
        <f t="array" aca="1" ref="E3556" ca="1">INDIRECT("Results!" &amp; ADDRESS(ROUNDUP((ROW()-1)/10,0)+1, COLUMN()))</f>
        <v>8</v>
      </c>
      <c r="F3556" s="18" t="str" cm="1">
        <f t="array" aca="1" ref="F3556" ca="1">INDIRECT("Results!" &amp; ADDRESS(ROUNDUP((ROW()-1)/10,0)+1, COLUMN()))</f>
        <v>V7DockerSPMDO28</v>
      </c>
      <c r="G3556" s="18">
        <f t="shared" ca="1" si="55"/>
        <v>318.64</v>
      </c>
    </row>
    <row r="3557" spans="1:7" x14ac:dyDescent="0.25">
      <c r="A3557" s="18" t="str" cm="1">
        <f t="array" aca="1" ref="A3557" ca="1">INDIRECT("Results!" &amp; ADDRESS(ROUNDUP((ROW()-1)/10,0)+1, COLUMN()))</f>
        <v>V7</v>
      </c>
      <c r="B3557" s="18" t="str" cm="1">
        <f t="array" aca="1" ref="B3557" ca="1">INDIRECT("Results!" &amp; ADDRESS(ROUNDUP((ROW()-1)/10,0)+1, COLUMN()))</f>
        <v>Docker</v>
      </c>
      <c r="C3557" s="18" t="str" cm="1">
        <f t="array" aca="1" ref="C3557" ca="1">INDIRECT("Results!" &amp; ADDRESS(ROUNDUP((ROW()-1)/10,0)+1, COLUMN()))</f>
        <v>SPMD</v>
      </c>
      <c r="D3557" s="18" t="str" cm="1">
        <f t="array" aca="1" ref="D3557" ca="1">INDIRECT("Results!" &amp; ADDRESS(ROUNDUP((ROW()-1)/10,0)+1, COLUMN()))</f>
        <v>O2</v>
      </c>
      <c r="E3557" s="18" cm="1">
        <f t="array" aca="1" ref="E3557" ca="1">INDIRECT("Results!" &amp; ADDRESS(ROUNDUP((ROW()-1)/10,0)+1, COLUMN()))</f>
        <v>8</v>
      </c>
      <c r="F3557" s="18" t="str" cm="1">
        <f t="array" aca="1" ref="F3557" ca="1">INDIRECT("Results!" &amp; ADDRESS(ROUNDUP((ROW()-1)/10,0)+1, COLUMN()))</f>
        <v>V7DockerSPMDO28</v>
      </c>
      <c r="G3557" s="18">
        <f t="shared" ca="1" si="55"/>
        <v>318.64999999999998</v>
      </c>
    </row>
    <row r="3558" spans="1:7" x14ac:dyDescent="0.25">
      <c r="A3558" s="18" t="str" cm="1">
        <f t="array" aca="1" ref="A3558" ca="1">INDIRECT("Results!" &amp; ADDRESS(ROUNDUP((ROW()-1)/10,0)+1, COLUMN()))</f>
        <v>V7</v>
      </c>
      <c r="B3558" s="18" t="str" cm="1">
        <f t="array" aca="1" ref="B3558" ca="1">INDIRECT("Results!" &amp; ADDRESS(ROUNDUP((ROW()-1)/10,0)+1, COLUMN()))</f>
        <v>Docker</v>
      </c>
      <c r="C3558" s="18" t="str" cm="1">
        <f t="array" aca="1" ref="C3558" ca="1">INDIRECT("Results!" &amp; ADDRESS(ROUNDUP((ROW()-1)/10,0)+1, COLUMN()))</f>
        <v>SPMD</v>
      </c>
      <c r="D3558" s="18" t="str" cm="1">
        <f t="array" aca="1" ref="D3558" ca="1">INDIRECT("Results!" &amp; ADDRESS(ROUNDUP((ROW()-1)/10,0)+1, COLUMN()))</f>
        <v>O2</v>
      </c>
      <c r="E3558" s="18" cm="1">
        <f t="array" aca="1" ref="E3558" ca="1">INDIRECT("Results!" &amp; ADDRESS(ROUNDUP((ROW()-1)/10,0)+1, COLUMN()))</f>
        <v>8</v>
      </c>
      <c r="F3558" s="18" t="str" cm="1">
        <f t="array" aca="1" ref="F3558" ca="1">INDIRECT("Results!" &amp; ADDRESS(ROUNDUP((ROW()-1)/10,0)+1, COLUMN()))</f>
        <v>V7DockerSPMDO28</v>
      </c>
      <c r="G3558" s="18">
        <f t="shared" ca="1" si="55"/>
        <v>318.66000000000003</v>
      </c>
    </row>
    <row r="3559" spans="1:7" x14ac:dyDescent="0.25">
      <c r="A3559" s="18" t="str" cm="1">
        <f t="array" aca="1" ref="A3559" ca="1">INDIRECT("Results!" &amp; ADDRESS(ROUNDUP((ROW()-1)/10,0)+1, COLUMN()))</f>
        <v>V7</v>
      </c>
      <c r="B3559" s="18" t="str" cm="1">
        <f t="array" aca="1" ref="B3559" ca="1">INDIRECT("Results!" &amp; ADDRESS(ROUNDUP((ROW()-1)/10,0)+1, COLUMN()))</f>
        <v>Docker</v>
      </c>
      <c r="C3559" s="18" t="str" cm="1">
        <f t="array" aca="1" ref="C3559" ca="1">INDIRECT("Results!" &amp; ADDRESS(ROUNDUP((ROW()-1)/10,0)+1, COLUMN()))</f>
        <v>SPMD</v>
      </c>
      <c r="D3559" s="18" t="str" cm="1">
        <f t="array" aca="1" ref="D3559" ca="1">INDIRECT("Results!" &amp; ADDRESS(ROUNDUP((ROW()-1)/10,0)+1, COLUMN()))</f>
        <v>O2</v>
      </c>
      <c r="E3559" s="18" cm="1">
        <f t="array" aca="1" ref="E3559" ca="1">INDIRECT("Results!" &amp; ADDRESS(ROUNDUP((ROW()-1)/10,0)+1, COLUMN()))</f>
        <v>8</v>
      </c>
      <c r="F3559" s="18" t="str" cm="1">
        <f t="array" aca="1" ref="F3559" ca="1">INDIRECT("Results!" &amp; ADDRESS(ROUNDUP((ROW()-1)/10,0)+1, COLUMN()))</f>
        <v>V7DockerSPMDO28</v>
      </c>
      <c r="G3559" s="18">
        <f t="shared" ca="1" si="55"/>
        <v>318.67</v>
      </c>
    </row>
    <row r="3560" spans="1:7" x14ac:dyDescent="0.25">
      <c r="A3560" s="18" t="str" cm="1">
        <f t="array" aca="1" ref="A3560" ca="1">INDIRECT("Results!" &amp; ADDRESS(ROUNDUP((ROW()-1)/10,0)+1, COLUMN()))</f>
        <v>V7</v>
      </c>
      <c r="B3560" s="18" t="str" cm="1">
        <f t="array" aca="1" ref="B3560" ca="1">INDIRECT("Results!" &amp; ADDRESS(ROUNDUP((ROW()-1)/10,0)+1, COLUMN()))</f>
        <v>Docker</v>
      </c>
      <c r="C3560" s="18" t="str" cm="1">
        <f t="array" aca="1" ref="C3560" ca="1">INDIRECT("Results!" &amp; ADDRESS(ROUNDUP((ROW()-1)/10,0)+1, COLUMN()))</f>
        <v>SPMD</v>
      </c>
      <c r="D3560" s="18" t="str" cm="1">
        <f t="array" aca="1" ref="D3560" ca="1">INDIRECT("Results!" &amp; ADDRESS(ROUNDUP((ROW()-1)/10,0)+1, COLUMN()))</f>
        <v>O2</v>
      </c>
      <c r="E3560" s="18" cm="1">
        <f t="array" aca="1" ref="E3560" ca="1">INDIRECT("Results!" &amp; ADDRESS(ROUNDUP((ROW()-1)/10,0)+1, COLUMN()))</f>
        <v>8</v>
      </c>
      <c r="F3560" s="18" t="str" cm="1">
        <f t="array" aca="1" ref="F3560" ca="1">INDIRECT("Results!" &amp; ADDRESS(ROUNDUP((ROW()-1)/10,0)+1, COLUMN()))</f>
        <v>V7DockerSPMDO28</v>
      </c>
      <c r="G3560" s="18">
        <f t="shared" ca="1" si="55"/>
        <v>319.11</v>
      </c>
    </row>
    <row r="3561" spans="1:7" x14ac:dyDescent="0.25">
      <c r="A3561" s="18" t="str" cm="1">
        <f t="array" aca="1" ref="A3561" ca="1">INDIRECT("Results!" &amp; ADDRESS(ROUNDUP((ROW()-1)/10,0)+1, COLUMN()))</f>
        <v>V7</v>
      </c>
      <c r="B3561" s="18" t="str" cm="1">
        <f t="array" aca="1" ref="B3561" ca="1">INDIRECT("Results!" &amp; ADDRESS(ROUNDUP((ROW()-1)/10,0)+1, COLUMN()))</f>
        <v>Docker</v>
      </c>
      <c r="C3561" s="18" t="str" cm="1">
        <f t="array" aca="1" ref="C3561" ca="1">INDIRECT("Results!" &amp; ADDRESS(ROUNDUP((ROW()-1)/10,0)+1, COLUMN()))</f>
        <v>SPMD</v>
      </c>
      <c r="D3561" s="18" t="str" cm="1">
        <f t="array" aca="1" ref="D3561" ca="1">INDIRECT("Results!" &amp; ADDRESS(ROUNDUP((ROW()-1)/10,0)+1, COLUMN()))</f>
        <v>O2</v>
      </c>
      <c r="E3561" s="18" cm="1">
        <f t="array" aca="1" ref="E3561" ca="1">INDIRECT("Results!" &amp; ADDRESS(ROUNDUP((ROW()-1)/10,0)+1, COLUMN()))</f>
        <v>8</v>
      </c>
      <c r="F3561" s="18" t="str" cm="1">
        <f t="array" aca="1" ref="F3561" ca="1">INDIRECT("Results!" &amp; ADDRESS(ROUNDUP((ROW()-1)/10,0)+1, COLUMN()))</f>
        <v>V7DockerSPMDO28</v>
      </c>
      <c r="G3561" s="18">
        <f t="shared" ca="1" si="55"/>
        <v>319.37</v>
      </c>
    </row>
    <row r="3562" spans="1:7" x14ac:dyDescent="0.25">
      <c r="A3562" s="18" t="str" cm="1">
        <f t="array" aca="1" ref="A3562" ca="1">INDIRECT("Results!" &amp; ADDRESS(ROUNDUP((ROW()-1)/10,0)+1, COLUMN()))</f>
        <v>V7</v>
      </c>
      <c r="B3562" s="18" t="str" cm="1">
        <f t="array" aca="1" ref="B3562" ca="1">INDIRECT("Results!" &amp; ADDRESS(ROUNDUP((ROW()-1)/10,0)+1, COLUMN()))</f>
        <v>Docker</v>
      </c>
      <c r="C3562" s="18" t="str" cm="1">
        <f t="array" aca="1" ref="C3562" ca="1">INDIRECT("Results!" &amp; ADDRESS(ROUNDUP((ROW()-1)/10,0)+1, COLUMN()))</f>
        <v>SPMD</v>
      </c>
      <c r="D3562" s="18" t="str" cm="1">
        <f t="array" aca="1" ref="D3562" ca="1">INDIRECT("Results!" &amp; ADDRESS(ROUNDUP((ROW()-1)/10,0)+1, COLUMN()))</f>
        <v>O2</v>
      </c>
      <c r="E3562" s="18" cm="1">
        <f t="array" aca="1" ref="E3562" ca="1">INDIRECT("Results!" &amp; ADDRESS(ROUNDUP((ROW()-1)/10,0)+1, COLUMN()))</f>
        <v>12</v>
      </c>
      <c r="F3562" s="18" t="str" cm="1">
        <f t="array" aca="1" ref="F3562" ca="1">INDIRECT("Results!" &amp; ADDRESS(ROUNDUP((ROW()-1)/10,0)+1, COLUMN()))</f>
        <v>V7DockerSPMDO212</v>
      </c>
      <c r="G3562" s="18">
        <f t="shared" ca="1" si="55"/>
        <v>219.52</v>
      </c>
    </row>
    <row r="3563" spans="1:7" x14ac:dyDescent="0.25">
      <c r="A3563" s="18" t="str" cm="1">
        <f t="array" aca="1" ref="A3563" ca="1">INDIRECT("Results!" &amp; ADDRESS(ROUNDUP((ROW()-1)/10,0)+1, COLUMN()))</f>
        <v>V7</v>
      </c>
      <c r="B3563" s="18" t="str" cm="1">
        <f t="array" aca="1" ref="B3563" ca="1">INDIRECT("Results!" &amp; ADDRESS(ROUNDUP((ROW()-1)/10,0)+1, COLUMN()))</f>
        <v>Docker</v>
      </c>
      <c r="C3563" s="18" t="str" cm="1">
        <f t="array" aca="1" ref="C3563" ca="1">INDIRECT("Results!" &amp; ADDRESS(ROUNDUP((ROW()-1)/10,0)+1, COLUMN()))</f>
        <v>SPMD</v>
      </c>
      <c r="D3563" s="18" t="str" cm="1">
        <f t="array" aca="1" ref="D3563" ca="1">INDIRECT("Results!" &amp; ADDRESS(ROUNDUP((ROW()-1)/10,0)+1, COLUMN()))</f>
        <v>O2</v>
      </c>
      <c r="E3563" s="18" cm="1">
        <f t="array" aca="1" ref="E3563" ca="1">INDIRECT("Results!" &amp; ADDRESS(ROUNDUP((ROW()-1)/10,0)+1, COLUMN()))</f>
        <v>12</v>
      </c>
      <c r="F3563" s="18" t="str" cm="1">
        <f t="array" aca="1" ref="F3563" ca="1">INDIRECT("Results!" &amp; ADDRESS(ROUNDUP((ROW()-1)/10,0)+1, COLUMN()))</f>
        <v>V7DockerSPMDO212</v>
      </c>
      <c r="G3563" s="18">
        <f t="shared" ca="1" si="55"/>
        <v>219.53</v>
      </c>
    </row>
    <row r="3564" spans="1:7" x14ac:dyDescent="0.25">
      <c r="A3564" s="18" t="str" cm="1">
        <f t="array" aca="1" ref="A3564" ca="1">INDIRECT("Results!" &amp; ADDRESS(ROUNDUP((ROW()-1)/10,0)+1, COLUMN()))</f>
        <v>V7</v>
      </c>
      <c r="B3564" s="18" t="str" cm="1">
        <f t="array" aca="1" ref="B3564" ca="1">INDIRECT("Results!" &amp; ADDRESS(ROUNDUP((ROW()-1)/10,0)+1, COLUMN()))</f>
        <v>Docker</v>
      </c>
      <c r="C3564" s="18" t="str" cm="1">
        <f t="array" aca="1" ref="C3564" ca="1">INDIRECT("Results!" &amp; ADDRESS(ROUNDUP((ROW()-1)/10,0)+1, COLUMN()))</f>
        <v>SPMD</v>
      </c>
      <c r="D3564" s="18" t="str" cm="1">
        <f t="array" aca="1" ref="D3564" ca="1">INDIRECT("Results!" &amp; ADDRESS(ROUNDUP((ROW()-1)/10,0)+1, COLUMN()))</f>
        <v>O2</v>
      </c>
      <c r="E3564" s="18" cm="1">
        <f t="array" aca="1" ref="E3564" ca="1">INDIRECT("Results!" &amp; ADDRESS(ROUNDUP((ROW()-1)/10,0)+1, COLUMN()))</f>
        <v>12</v>
      </c>
      <c r="F3564" s="18" t="str" cm="1">
        <f t="array" aca="1" ref="F3564" ca="1">INDIRECT("Results!" &amp; ADDRESS(ROUNDUP((ROW()-1)/10,0)+1, COLUMN()))</f>
        <v>V7DockerSPMDO212</v>
      </c>
      <c r="G3564" s="18">
        <f t="shared" ca="1" si="55"/>
        <v>219.57999999999998</v>
      </c>
    </row>
    <row r="3565" spans="1:7" x14ac:dyDescent="0.25">
      <c r="A3565" s="18" t="str" cm="1">
        <f t="array" aca="1" ref="A3565" ca="1">INDIRECT("Results!" &amp; ADDRESS(ROUNDUP((ROW()-1)/10,0)+1, COLUMN()))</f>
        <v>V7</v>
      </c>
      <c r="B3565" s="18" t="str" cm="1">
        <f t="array" aca="1" ref="B3565" ca="1">INDIRECT("Results!" &amp; ADDRESS(ROUNDUP((ROW()-1)/10,0)+1, COLUMN()))</f>
        <v>Docker</v>
      </c>
      <c r="C3565" s="18" t="str" cm="1">
        <f t="array" aca="1" ref="C3565" ca="1">INDIRECT("Results!" &amp; ADDRESS(ROUNDUP((ROW()-1)/10,0)+1, COLUMN()))</f>
        <v>SPMD</v>
      </c>
      <c r="D3565" s="18" t="str" cm="1">
        <f t="array" aca="1" ref="D3565" ca="1">INDIRECT("Results!" &amp; ADDRESS(ROUNDUP((ROW()-1)/10,0)+1, COLUMN()))</f>
        <v>O2</v>
      </c>
      <c r="E3565" s="18" cm="1">
        <f t="array" aca="1" ref="E3565" ca="1">INDIRECT("Results!" &amp; ADDRESS(ROUNDUP((ROW()-1)/10,0)+1, COLUMN()))</f>
        <v>12</v>
      </c>
      <c r="F3565" s="18" t="str" cm="1">
        <f t="array" aca="1" ref="F3565" ca="1">INDIRECT("Results!" &amp; ADDRESS(ROUNDUP((ROW()-1)/10,0)+1, COLUMN()))</f>
        <v>V7DockerSPMDO212</v>
      </c>
      <c r="G3565" s="18">
        <f t="shared" ca="1" si="55"/>
        <v>219.68</v>
      </c>
    </row>
    <row r="3566" spans="1:7" x14ac:dyDescent="0.25">
      <c r="A3566" s="18" t="str" cm="1">
        <f t="array" aca="1" ref="A3566" ca="1">INDIRECT("Results!" &amp; ADDRESS(ROUNDUP((ROW()-1)/10,0)+1, COLUMN()))</f>
        <v>V7</v>
      </c>
      <c r="B3566" s="18" t="str" cm="1">
        <f t="array" aca="1" ref="B3566" ca="1">INDIRECT("Results!" &amp; ADDRESS(ROUNDUP((ROW()-1)/10,0)+1, COLUMN()))</f>
        <v>Docker</v>
      </c>
      <c r="C3566" s="18" t="str" cm="1">
        <f t="array" aca="1" ref="C3566" ca="1">INDIRECT("Results!" &amp; ADDRESS(ROUNDUP((ROW()-1)/10,0)+1, COLUMN()))</f>
        <v>SPMD</v>
      </c>
      <c r="D3566" s="18" t="str" cm="1">
        <f t="array" aca="1" ref="D3566" ca="1">INDIRECT("Results!" &amp; ADDRESS(ROUNDUP((ROW()-1)/10,0)+1, COLUMN()))</f>
        <v>O2</v>
      </c>
      <c r="E3566" s="18" cm="1">
        <f t="array" aca="1" ref="E3566" ca="1">INDIRECT("Results!" &amp; ADDRESS(ROUNDUP((ROW()-1)/10,0)+1, COLUMN()))</f>
        <v>12</v>
      </c>
      <c r="F3566" s="18" t="str" cm="1">
        <f t="array" aca="1" ref="F3566" ca="1">INDIRECT("Results!" &amp; ADDRESS(ROUNDUP((ROW()-1)/10,0)+1, COLUMN()))</f>
        <v>V7DockerSPMDO212</v>
      </c>
      <c r="G3566" s="18">
        <f t="shared" ca="1" si="55"/>
        <v>219.7</v>
      </c>
    </row>
    <row r="3567" spans="1:7" x14ac:dyDescent="0.25">
      <c r="A3567" s="18" t="str" cm="1">
        <f t="array" aca="1" ref="A3567" ca="1">INDIRECT("Results!" &amp; ADDRESS(ROUNDUP((ROW()-1)/10,0)+1, COLUMN()))</f>
        <v>V7</v>
      </c>
      <c r="B3567" s="18" t="str" cm="1">
        <f t="array" aca="1" ref="B3567" ca="1">INDIRECT("Results!" &amp; ADDRESS(ROUNDUP((ROW()-1)/10,0)+1, COLUMN()))</f>
        <v>Docker</v>
      </c>
      <c r="C3567" s="18" t="str" cm="1">
        <f t="array" aca="1" ref="C3567" ca="1">INDIRECT("Results!" &amp; ADDRESS(ROUNDUP((ROW()-1)/10,0)+1, COLUMN()))</f>
        <v>SPMD</v>
      </c>
      <c r="D3567" s="18" t="str" cm="1">
        <f t="array" aca="1" ref="D3567" ca="1">INDIRECT("Results!" &amp; ADDRESS(ROUNDUP((ROW()-1)/10,0)+1, COLUMN()))</f>
        <v>O2</v>
      </c>
      <c r="E3567" s="18" cm="1">
        <f t="array" aca="1" ref="E3567" ca="1">INDIRECT("Results!" &amp; ADDRESS(ROUNDUP((ROW()-1)/10,0)+1, COLUMN()))</f>
        <v>12</v>
      </c>
      <c r="F3567" s="18" t="str" cm="1">
        <f t="array" aca="1" ref="F3567" ca="1">INDIRECT("Results!" &amp; ADDRESS(ROUNDUP((ROW()-1)/10,0)+1, COLUMN()))</f>
        <v>V7DockerSPMDO212</v>
      </c>
      <c r="G3567" s="18">
        <f t="shared" ca="1" si="55"/>
        <v>219.85</v>
      </c>
    </row>
    <row r="3568" spans="1:7" x14ac:dyDescent="0.25">
      <c r="A3568" s="18" t="str" cm="1">
        <f t="array" aca="1" ref="A3568" ca="1">INDIRECT("Results!" &amp; ADDRESS(ROUNDUP((ROW()-1)/10,0)+1, COLUMN()))</f>
        <v>V7</v>
      </c>
      <c r="B3568" s="18" t="str" cm="1">
        <f t="array" aca="1" ref="B3568" ca="1">INDIRECT("Results!" &amp; ADDRESS(ROUNDUP((ROW()-1)/10,0)+1, COLUMN()))</f>
        <v>Docker</v>
      </c>
      <c r="C3568" s="18" t="str" cm="1">
        <f t="array" aca="1" ref="C3568" ca="1">INDIRECT("Results!" &amp; ADDRESS(ROUNDUP((ROW()-1)/10,0)+1, COLUMN()))</f>
        <v>SPMD</v>
      </c>
      <c r="D3568" s="18" t="str" cm="1">
        <f t="array" aca="1" ref="D3568" ca="1">INDIRECT("Results!" &amp; ADDRESS(ROUNDUP((ROW()-1)/10,0)+1, COLUMN()))</f>
        <v>O2</v>
      </c>
      <c r="E3568" s="18" cm="1">
        <f t="array" aca="1" ref="E3568" ca="1">INDIRECT("Results!" &amp; ADDRESS(ROUNDUP((ROW()-1)/10,0)+1, COLUMN()))</f>
        <v>12</v>
      </c>
      <c r="F3568" s="18" t="str" cm="1">
        <f t="array" aca="1" ref="F3568" ca="1">INDIRECT("Results!" &amp; ADDRESS(ROUNDUP((ROW()-1)/10,0)+1, COLUMN()))</f>
        <v>V7DockerSPMDO212</v>
      </c>
      <c r="G3568" s="18">
        <f t="shared" ca="1" si="55"/>
        <v>220.14</v>
      </c>
    </row>
    <row r="3569" spans="1:7" x14ac:dyDescent="0.25">
      <c r="A3569" s="18" t="str" cm="1">
        <f t="array" aca="1" ref="A3569" ca="1">INDIRECT("Results!" &amp; ADDRESS(ROUNDUP((ROW()-1)/10,0)+1, COLUMN()))</f>
        <v>V7</v>
      </c>
      <c r="B3569" s="18" t="str" cm="1">
        <f t="array" aca="1" ref="B3569" ca="1">INDIRECT("Results!" &amp; ADDRESS(ROUNDUP((ROW()-1)/10,0)+1, COLUMN()))</f>
        <v>Docker</v>
      </c>
      <c r="C3569" s="18" t="str" cm="1">
        <f t="array" aca="1" ref="C3569" ca="1">INDIRECT("Results!" &amp; ADDRESS(ROUNDUP((ROW()-1)/10,0)+1, COLUMN()))</f>
        <v>SPMD</v>
      </c>
      <c r="D3569" s="18" t="str" cm="1">
        <f t="array" aca="1" ref="D3569" ca="1">INDIRECT("Results!" &amp; ADDRESS(ROUNDUP((ROW()-1)/10,0)+1, COLUMN()))</f>
        <v>O2</v>
      </c>
      <c r="E3569" s="18" cm="1">
        <f t="array" aca="1" ref="E3569" ca="1">INDIRECT("Results!" &amp; ADDRESS(ROUNDUP((ROW()-1)/10,0)+1, COLUMN()))</f>
        <v>12</v>
      </c>
      <c r="F3569" s="18" t="str" cm="1">
        <f t="array" aca="1" ref="F3569" ca="1">INDIRECT("Results!" &amp; ADDRESS(ROUNDUP((ROW()-1)/10,0)+1, COLUMN()))</f>
        <v>V7DockerSPMDO212</v>
      </c>
      <c r="G3569" s="18">
        <f t="shared" ca="1" si="55"/>
        <v>220.48</v>
      </c>
    </row>
    <row r="3570" spans="1:7" x14ac:dyDescent="0.25">
      <c r="A3570" s="18" t="str" cm="1">
        <f t="array" aca="1" ref="A3570" ca="1">INDIRECT("Results!" &amp; ADDRESS(ROUNDUP((ROW()-1)/10,0)+1, COLUMN()))</f>
        <v>V7</v>
      </c>
      <c r="B3570" s="18" t="str" cm="1">
        <f t="array" aca="1" ref="B3570" ca="1">INDIRECT("Results!" &amp; ADDRESS(ROUNDUP((ROW()-1)/10,0)+1, COLUMN()))</f>
        <v>Docker</v>
      </c>
      <c r="C3570" s="18" t="str" cm="1">
        <f t="array" aca="1" ref="C3570" ca="1">INDIRECT("Results!" &amp; ADDRESS(ROUNDUP((ROW()-1)/10,0)+1, COLUMN()))</f>
        <v>SPMD</v>
      </c>
      <c r="D3570" s="18" t="str" cm="1">
        <f t="array" aca="1" ref="D3570" ca="1">INDIRECT("Results!" &amp; ADDRESS(ROUNDUP((ROW()-1)/10,0)+1, COLUMN()))</f>
        <v>O2</v>
      </c>
      <c r="E3570" s="18" cm="1">
        <f t="array" aca="1" ref="E3570" ca="1">INDIRECT("Results!" &amp; ADDRESS(ROUNDUP((ROW()-1)/10,0)+1, COLUMN()))</f>
        <v>12</v>
      </c>
      <c r="F3570" s="18" t="str" cm="1">
        <f t="array" aca="1" ref="F3570" ca="1">INDIRECT("Results!" &amp; ADDRESS(ROUNDUP((ROW()-1)/10,0)+1, COLUMN()))</f>
        <v>V7DockerSPMDO212</v>
      </c>
      <c r="G3570" s="18">
        <f t="shared" ca="1" si="55"/>
        <v>221.5</v>
      </c>
    </row>
    <row r="3571" spans="1:7" x14ac:dyDescent="0.25">
      <c r="A3571" s="18" t="str" cm="1">
        <f t="array" aca="1" ref="A3571" ca="1">INDIRECT("Results!" &amp; ADDRESS(ROUNDUP((ROW()-1)/10,0)+1, COLUMN()))</f>
        <v>V7</v>
      </c>
      <c r="B3571" s="18" t="str" cm="1">
        <f t="array" aca="1" ref="B3571" ca="1">INDIRECT("Results!" &amp; ADDRESS(ROUNDUP((ROW()-1)/10,0)+1, COLUMN()))</f>
        <v>Docker</v>
      </c>
      <c r="C3571" s="18" t="str" cm="1">
        <f t="array" aca="1" ref="C3571" ca="1">INDIRECT("Results!" &amp; ADDRESS(ROUNDUP((ROW()-1)/10,0)+1, COLUMN()))</f>
        <v>SPMD</v>
      </c>
      <c r="D3571" s="18" t="str" cm="1">
        <f t="array" aca="1" ref="D3571" ca="1">INDIRECT("Results!" &amp; ADDRESS(ROUNDUP((ROW()-1)/10,0)+1, COLUMN()))</f>
        <v>O2</v>
      </c>
      <c r="E3571" s="18" cm="1">
        <f t="array" aca="1" ref="E3571" ca="1">INDIRECT("Results!" &amp; ADDRESS(ROUNDUP((ROW()-1)/10,0)+1, COLUMN()))</f>
        <v>12</v>
      </c>
      <c r="F3571" s="18" t="str" cm="1">
        <f t="array" aca="1" ref="F3571" ca="1">INDIRECT("Results!" &amp; ADDRESS(ROUNDUP((ROW()-1)/10,0)+1, COLUMN()))</f>
        <v>V7DockerSPMDO212</v>
      </c>
      <c r="G3571" s="18">
        <f t="shared" ca="1" si="55"/>
        <v>227.2</v>
      </c>
    </row>
    <row r="3572" spans="1:7" x14ac:dyDescent="0.25">
      <c r="A3572" s="18" t="str" cm="1">
        <f t="array" aca="1" ref="A3572" ca="1">INDIRECT("Results!" &amp; ADDRESS(ROUNDUP((ROW()-1)/10,0)+1, COLUMN()))</f>
        <v>V7</v>
      </c>
      <c r="B3572" s="18" t="str" cm="1">
        <f t="array" aca="1" ref="B3572" ca="1">INDIRECT("Results!" &amp; ADDRESS(ROUNDUP((ROW()-1)/10,0)+1, COLUMN()))</f>
        <v>Docker</v>
      </c>
      <c r="C3572" s="18" t="str" cm="1">
        <f t="array" aca="1" ref="C3572" ca="1">INDIRECT("Results!" &amp; ADDRESS(ROUNDUP((ROW()-1)/10,0)+1, COLUMN()))</f>
        <v>SPMD</v>
      </c>
      <c r="D3572" s="18" t="str" cm="1">
        <f t="array" aca="1" ref="D3572" ca="1">INDIRECT("Results!" &amp; ADDRESS(ROUNDUP((ROW()-1)/10,0)+1, COLUMN()))</f>
        <v>O2</v>
      </c>
      <c r="E3572" s="18" cm="1">
        <f t="array" aca="1" ref="E3572" ca="1">INDIRECT("Results!" &amp; ADDRESS(ROUNDUP((ROW()-1)/10,0)+1, COLUMN()))</f>
        <v>16</v>
      </c>
      <c r="F3572" s="18" t="str" cm="1">
        <f t="array" aca="1" ref="F3572" ca="1">INDIRECT("Results!" &amp; ADDRESS(ROUNDUP((ROW()-1)/10,0)+1, COLUMN()))</f>
        <v>V7DockerSPMDO216</v>
      </c>
      <c r="G3572" s="18">
        <f t="shared" ca="1" si="55"/>
        <v>204.59</v>
      </c>
    </row>
    <row r="3573" spans="1:7" x14ac:dyDescent="0.25">
      <c r="A3573" s="18" t="str" cm="1">
        <f t="array" aca="1" ref="A3573" ca="1">INDIRECT("Results!" &amp; ADDRESS(ROUNDUP((ROW()-1)/10,0)+1, COLUMN()))</f>
        <v>V7</v>
      </c>
      <c r="B3573" s="18" t="str" cm="1">
        <f t="array" aca="1" ref="B3573" ca="1">INDIRECT("Results!" &amp; ADDRESS(ROUNDUP((ROW()-1)/10,0)+1, COLUMN()))</f>
        <v>Docker</v>
      </c>
      <c r="C3573" s="18" t="str" cm="1">
        <f t="array" aca="1" ref="C3573" ca="1">INDIRECT("Results!" &amp; ADDRESS(ROUNDUP((ROW()-1)/10,0)+1, COLUMN()))</f>
        <v>SPMD</v>
      </c>
      <c r="D3573" s="18" t="str" cm="1">
        <f t="array" aca="1" ref="D3573" ca="1">INDIRECT("Results!" &amp; ADDRESS(ROUNDUP((ROW()-1)/10,0)+1, COLUMN()))</f>
        <v>O2</v>
      </c>
      <c r="E3573" s="18" cm="1">
        <f t="array" aca="1" ref="E3573" ca="1">INDIRECT("Results!" &amp; ADDRESS(ROUNDUP((ROW()-1)/10,0)+1, COLUMN()))</f>
        <v>16</v>
      </c>
      <c r="F3573" s="18" t="str" cm="1">
        <f t="array" aca="1" ref="F3573" ca="1">INDIRECT("Results!" &amp; ADDRESS(ROUNDUP((ROW()-1)/10,0)+1, COLUMN()))</f>
        <v>V7DockerSPMDO216</v>
      </c>
      <c r="G3573" s="18">
        <f t="shared" ca="1" si="55"/>
        <v>204.79</v>
      </c>
    </row>
    <row r="3574" spans="1:7" x14ac:dyDescent="0.25">
      <c r="A3574" s="18" t="str" cm="1">
        <f t="array" aca="1" ref="A3574" ca="1">INDIRECT("Results!" &amp; ADDRESS(ROUNDUP((ROW()-1)/10,0)+1, COLUMN()))</f>
        <v>V7</v>
      </c>
      <c r="B3574" s="18" t="str" cm="1">
        <f t="array" aca="1" ref="B3574" ca="1">INDIRECT("Results!" &amp; ADDRESS(ROUNDUP((ROW()-1)/10,0)+1, COLUMN()))</f>
        <v>Docker</v>
      </c>
      <c r="C3574" s="18" t="str" cm="1">
        <f t="array" aca="1" ref="C3574" ca="1">INDIRECT("Results!" &amp; ADDRESS(ROUNDUP((ROW()-1)/10,0)+1, COLUMN()))</f>
        <v>SPMD</v>
      </c>
      <c r="D3574" s="18" t="str" cm="1">
        <f t="array" aca="1" ref="D3574" ca="1">INDIRECT("Results!" &amp; ADDRESS(ROUNDUP((ROW()-1)/10,0)+1, COLUMN()))</f>
        <v>O2</v>
      </c>
      <c r="E3574" s="18" cm="1">
        <f t="array" aca="1" ref="E3574" ca="1">INDIRECT("Results!" &amp; ADDRESS(ROUNDUP((ROW()-1)/10,0)+1, COLUMN()))</f>
        <v>16</v>
      </c>
      <c r="F3574" s="18" t="str" cm="1">
        <f t="array" aca="1" ref="F3574" ca="1">INDIRECT("Results!" &amp; ADDRESS(ROUNDUP((ROW()-1)/10,0)+1, COLUMN()))</f>
        <v>V7DockerSPMDO216</v>
      </c>
      <c r="G3574" s="18">
        <f t="shared" ca="1" si="55"/>
        <v>204.81</v>
      </c>
    </row>
    <row r="3575" spans="1:7" x14ac:dyDescent="0.25">
      <c r="A3575" s="18" t="str" cm="1">
        <f t="array" aca="1" ref="A3575" ca="1">INDIRECT("Results!" &amp; ADDRESS(ROUNDUP((ROW()-1)/10,0)+1, COLUMN()))</f>
        <v>V7</v>
      </c>
      <c r="B3575" s="18" t="str" cm="1">
        <f t="array" aca="1" ref="B3575" ca="1">INDIRECT("Results!" &amp; ADDRESS(ROUNDUP((ROW()-1)/10,0)+1, COLUMN()))</f>
        <v>Docker</v>
      </c>
      <c r="C3575" s="18" t="str" cm="1">
        <f t="array" aca="1" ref="C3575" ca="1">INDIRECT("Results!" &amp; ADDRESS(ROUNDUP((ROW()-1)/10,0)+1, COLUMN()))</f>
        <v>SPMD</v>
      </c>
      <c r="D3575" s="18" t="str" cm="1">
        <f t="array" aca="1" ref="D3575" ca="1">INDIRECT("Results!" &amp; ADDRESS(ROUNDUP((ROW()-1)/10,0)+1, COLUMN()))</f>
        <v>O2</v>
      </c>
      <c r="E3575" s="18" cm="1">
        <f t="array" aca="1" ref="E3575" ca="1">INDIRECT("Results!" &amp; ADDRESS(ROUNDUP((ROW()-1)/10,0)+1, COLUMN()))</f>
        <v>16</v>
      </c>
      <c r="F3575" s="18" t="str" cm="1">
        <f t="array" aca="1" ref="F3575" ca="1">INDIRECT("Results!" &amp; ADDRESS(ROUNDUP((ROW()-1)/10,0)+1, COLUMN()))</f>
        <v>V7DockerSPMDO216</v>
      </c>
      <c r="G3575" s="18">
        <f t="shared" ca="1" si="55"/>
        <v>205.12</v>
      </c>
    </row>
    <row r="3576" spans="1:7" x14ac:dyDescent="0.25">
      <c r="A3576" s="18" t="str" cm="1">
        <f t="array" aca="1" ref="A3576" ca="1">INDIRECT("Results!" &amp; ADDRESS(ROUNDUP((ROW()-1)/10,0)+1, COLUMN()))</f>
        <v>V7</v>
      </c>
      <c r="B3576" s="18" t="str" cm="1">
        <f t="array" aca="1" ref="B3576" ca="1">INDIRECT("Results!" &amp; ADDRESS(ROUNDUP((ROW()-1)/10,0)+1, COLUMN()))</f>
        <v>Docker</v>
      </c>
      <c r="C3576" s="18" t="str" cm="1">
        <f t="array" aca="1" ref="C3576" ca="1">INDIRECT("Results!" &amp; ADDRESS(ROUNDUP((ROW()-1)/10,0)+1, COLUMN()))</f>
        <v>SPMD</v>
      </c>
      <c r="D3576" s="18" t="str" cm="1">
        <f t="array" aca="1" ref="D3576" ca="1">INDIRECT("Results!" &amp; ADDRESS(ROUNDUP((ROW()-1)/10,0)+1, COLUMN()))</f>
        <v>O2</v>
      </c>
      <c r="E3576" s="18" cm="1">
        <f t="array" aca="1" ref="E3576" ca="1">INDIRECT("Results!" &amp; ADDRESS(ROUNDUP((ROW()-1)/10,0)+1, COLUMN()))</f>
        <v>16</v>
      </c>
      <c r="F3576" s="18" t="str" cm="1">
        <f t="array" aca="1" ref="F3576" ca="1">INDIRECT("Results!" &amp; ADDRESS(ROUNDUP((ROW()-1)/10,0)+1, COLUMN()))</f>
        <v>V7DockerSPMDO216</v>
      </c>
      <c r="G3576" s="18">
        <f t="shared" ca="1" si="55"/>
        <v>205.18</v>
      </c>
    </row>
    <row r="3577" spans="1:7" x14ac:dyDescent="0.25">
      <c r="A3577" s="18" t="str" cm="1">
        <f t="array" aca="1" ref="A3577" ca="1">INDIRECT("Results!" &amp; ADDRESS(ROUNDUP((ROW()-1)/10,0)+1, COLUMN()))</f>
        <v>V7</v>
      </c>
      <c r="B3577" s="18" t="str" cm="1">
        <f t="array" aca="1" ref="B3577" ca="1">INDIRECT("Results!" &amp; ADDRESS(ROUNDUP((ROW()-1)/10,0)+1, COLUMN()))</f>
        <v>Docker</v>
      </c>
      <c r="C3577" s="18" t="str" cm="1">
        <f t="array" aca="1" ref="C3577" ca="1">INDIRECT("Results!" &amp; ADDRESS(ROUNDUP((ROW()-1)/10,0)+1, COLUMN()))</f>
        <v>SPMD</v>
      </c>
      <c r="D3577" s="18" t="str" cm="1">
        <f t="array" aca="1" ref="D3577" ca="1">INDIRECT("Results!" &amp; ADDRESS(ROUNDUP((ROW()-1)/10,0)+1, COLUMN()))</f>
        <v>O2</v>
      </c>
      <c r="E3577" s="18" cm="1">
        <f t="array" aca="1" ref="E3577" ca="1">INDIRECT("Results!" &amp; ADDRESS(ROUNDUP((ROW()-1)/10,0)+1, COLUMN()))</f>
        <v>16</v>
      </c>
      <c r="F3577" s="18" t="str" cm="1">
        <f t="array" aca="1" ref="F3577" ca="1">INDIRECT("Results!" &amp; ADDRESS(ROUNDUP((ROW()-1)/10,0)+1, COLUMN()))</f>
        <v>V7DockerSPMDO216</v>
      </c>
      <c r="G3577" s="18">
        <f t="shared" ca="1" si="55"/>
        <v>205.26</v>
      </c>
    </row>
    <row r="3578" spans="1:7" x14ac:dyDescent="0.25">
      <c r="A3578" s="18" t="str" cm="1">
        <f t="array" aca="1" ref="A3578" ca="1">INDIRECT("Results!" &amp; ADDRESS(ROUNDUP((ROW()-1)/10,0)+1, COLUMN()))</f>
        <v>V7</v>
      </c>
      <c r="B3578" s="18" t="str" cm="1">
        <f t="array" aca="1" ref="B3578" ca="1">INDIRECT("Results!" &amp; ADDRESS(ROUNDUP((ROW()-1)/10,0)+1, COLUMN()))</f>
        <v>Docker</v>
      </c>
      <c r="C3578" s="18" t="str" cm="1">
        <f t="array" aca="1" ref="C3578" ca="1">INDIRECT("Results!" &amp; ADDRESS(ROUNDUP((ROW()-1)/10,0)+1, COLUMN()))</f>
        <v>SPMD</v>
      </c>
      <c r="D3578" s="18" t="str" cm="1">
        <f t="array" aca="1" ref="D3578" ca="1">INDIRECT("Results!" &amp; ADDRESS(ROUNDUP((ROW()-1)/10,0)+1, COLUMN()))</f>
        <v>O2</v>
      </c>
      <c r="E3578" s="18" cm="1">
        <f t="array" aca="1" ref="E3578" ca="1">INDIRECT("Results!" &amp; ADDRESS(ROUNDUP((ROW()-1)/10,0)+1, COLUMN()))</f>
        <v>16</v>
      </c>
      <c r="F3578" s="18" t="str" cm="1">
        <f t="array" aca="1" ref="F3578" ca="1">INDIRECT("Results!" &amp; ADDRESS(ROUNDUP((ROW()-1)/10,0)+1, COLUMN()))</f>
        <v>V7DockerSPMDO216</v>
      </c>
      <c r="G3578" s="18">
        <f t="shared" ca="1" si="55"/>
        <v>205.61</v>
      </c>
    </row>
    <row r="3579" spans="1:7" x14ac:dyDescent="0.25">
      <c r="A3579" s="18" t="str" cm="1">
        <f t="array" aca="1" ref="A3579" ca="1">INDIRECT("Results!" &amp; ADDRESS(ROUNDUP((ROW()-1)/10,0)+1, COLUMN()))</f>
        <v>V7</v>
      </c>
      <c r="B3579" s="18" t="str" cm="1">
        <f t="array" aca="1" ref="B3579" ca="1">INDIRECT("Results!" &amp; ADDRESS(ROUNDUP((ROW()-1)/10,0)+1, COLUMN()))</f>
        <v>Docker</v>
      </c>
      <c r="C3579" s="18" t="str" cm="1">
        <f t="array" aca="1" ref="C3579" ca="1">INDIRECT("Results!" &amp; ADDRESS(ROUNDUP((ROW()-1)/10,0)+1, COLUMN()))</f>
        <v>SPMD</v>
      </c>
      <c r="D3579" s="18" t="str" cm="1">
        <f t="array" aca="1" ref="D3579" ca="1">INDIRECT("Results!" &amp; ADDRESS(ROUNDUP((ROW()-1)/10,0)+1, COLUMN()))</f>
        <v>O2</v>
      </c>
      <c r="E3579" s="18" cm="1">
        <f t="array" aca="1" ref="E3579" ca="1">INDIRECT("Results!" &amp; ADDRESS(ROUNDUP((ROW()-1)/10,0)+1, COLUMN()))</f>
        <v>16</v>
      </c>
      <c r="F3579" s="18" t="str" cm="1">
        <f t="array" aca="1" ref="F3579" ca="1">INDIRECT("Results!" &amp; ADDRESS(ROUNDUP((ROW()-1)/10,0)+1, COLUMN()))</f>
        <v>V7DockerSPMDO216</v>
      </c>
      <c r="G3579" s="18">
        <f t="shared" ca="1" si="55"/>
        <v>205.69</v>
      </c>
    </row>
    <row r="3580" spans="1:7" x14ac:dyDescent="0.25">
      <c r="A3580" s="18" t="str" cm="1">
        <f t="array" aca="1" ref="A3580" ca="1">INDIRECT("Results!" &amp; ADDRESS(ROUNDUP((ROW()-1)/10,0)+1, COLUMN()))</f>
        <v>V7</v>
      </c>
      <c r="B3580" s="18" t="str" cm="1">
        <f t="array" aca="1" ref="B3580" ca="1">INDIRECT("Results!" &amp; ADDRESS(ROUNDUP((ROW()-1)/10,0)+1, COLUMN()))</f>
        <v>Docker</v>
      </c>
      <c r="C3580" s="18" t="str" cm="1">
        <f t="array" aca="1" ref="C3580" ca="1">INDIRECT("Results!" &amp; ADDRESS(ROUNDUP((ROW()-1)/10,0)+1, COLUMN()))</f>
        <v>SPMD</v>
      </c>
      <c r="D3580" s="18" t="str" cm="1">
        <f t="array" aca="1" ref="D3580" ca="1">INDIRECT("Results!" &amp; ADDRESS(ROUNDUP((ROW()-1)/10,0)+1, COLUMN()))</f>
        <v>O2</v>
      </c>
      <c r="E3580" s="18" cm="1">
        <f t="array" aca="1" ref="E3580" ca="1">INDIRECT("Results!" &amp; ADDRESS(ROUNDUP((ROW()-1)/10,0)+1, COLUMN()))</f>
        <v>16</v>
      </c>
      <c r="F3580" s="18" t="str" cm="1">
        <f t="array" aca="1" ref="F3580" ca="1">INDIRECT("Results!" &amp; ADDRESS(ROUNDUP((ROW()-1)/10,0)+1, COLUMN()))</f>
        <v>V7DockerSPMDO216</v>
      </c>
      <c r="G3580" s="18">
        <f t="shared" ca="1" si="55"/>
        <v>205.77</v>
      </c>
    </row>
    <row r="3581" spans="1:7" x14ac:dyDescent="0.25">
      <c r="A3581" s="18" t="str" cm="1">
        <f t="array" aca="1" ref="A3581" ca="1">INDIRECT("Results!" &amp; ADDRESS(ROUNDUP((ROW()-1)/10,0)+1, COLUMN()))</f>
        <v>V7</v>
      </c>
      <c r="B3581" s="18" t="str" cm="1">
        <f t="array" aca="1" ref="B3581" ca="1">INDIRECT("Results!" &amp; ADDRESS(ROUNDUP((ROW()-1)/10,0)+1, COLUMN()))</f>
        <v>Docker</v>
      </c>
      <c r="C3581" s="18" t="str" cm="1">
        <f t="array" aca="1" ref="C3581" ca="1">INDIRECT("Results!" &amp; ADDRESS(ROUNDUP((ROW()-1)/10,0)+1, COLUMN()))</f>
        <v>SPMD</v>
      </c>
      <c r="D3581" s="18" t="str" cm="1">
        <f t="array" aca="1" ref="D3581" ca="1">INDIRECT("Results!" &amp; ADDRESS(ROUNDUP((ROW()-1)/10,0)+1, COLUMN()))</f>
        <v>O2</v>
      </c>
      <c r="E3581" s="18" cm="1">
        <f t="array" aca="1" ref="E3581" ca="1">INDIRECT("Results!" &amp; ADDRESS(ROUNDUP((ROW()-1)/10,0)+1, COLUMN()))</f>
        <v>16</v>
      </c>
      <c r="F3581" s="18" t="str" cm="1">
        <f t="array" aca="1" ref="F3581" ca="1">INDIRECT("Results!" &amp; ADDRESS(ROUNDUP((ROW()-1)/10,0)+1, COLUMN()))</f>
        <v>V7DockerSPMDO216</v>
      </c>
      <c r="G3581" s="18">
        <f t="shared" ca="1" si="55"/>
        <v>205.99</v>
      </c>
    </row>
    <row r="3582" spans="1:7" x14ac:dyDescent="0.25">
      <c r="A3582" s="18" t="str" cm="1">
        <f t="array" aca="1" ref="A3582" ca="1">INDIRECT("Results!" &amp; ADDRESS(ROUNDUP((ROW()-1)/10,0)+1, COLUMN()))</f>
        <v>V7</v>
      </c>
      <c r="B3582" s="18" t="str" cm="1">
        <f t="array" aca="1" ref="B3582" ca="1">INDIRECT("Results!" &amp; ADDRESS(ROUNDUP((ROW()-1)/10,0)+1, COLUMN()))</f>
        <v>Docker</v>
      </c>
      <c r="C3582" s="18" t="str" cm="1">
        <f t="array" aca="1" ref="C3582" ca="1">INDIRECT("Results!" &amp; ADDRESS(ROUNDUP((ROW()-1)/10,0)+1, COLUMN()))</f>
        <v>SPMD</v>
      </c>
      <c r="D3582" s="18" t="str" cm="1">
        <f t="array" aca="1" ref="D3582" ca="1">INDIRECT("Results!" &amp; ADDRESS(ROUNDUP((ROW()-1)/10,0)+1, COLUMN()))</f>
        <v>O2</v>
      </c>
      <c r="E3582" s="18" cm="1">
        <f t="array" aca="1" ref="E3582" ca="1">INDIRECT("Results!" &amp; ADDRESS(ROUNDUP((ROW()-1)/10,0)+1, COLUMN()))</f>
        <v>20</v>
      </c>
      <c r="F3582" s="18" t="str" cm="1">
        <f t="array" aca="1" ref="F3582" ca="1">INDIRECT("Results!" &amp; ADDRESS(ROUNDUP((ROW()-1)/10,0)+1, COLUMN()))</f>
        <v>V7DockerSPMDO220</v>
      </c>
      <c r="G3582" s="18">
        <f t="shared" ca="1" si="55"/>
        <v>166.36</v>
      </c>
    </row>
    <row r="3583" spans="1:7" x14ac:dyDescent="0.25">
      <c r="A3583" s="18" t="str" cm="1">
        <f t="array" aca="1" ref="A3583" ca="1">INDIRECT("Results!" &amp; ADDRESS(ROUNDUP((ROW()-1)/10,0)+1, COLUMN()))</f>
        <v>V7</v>
      </c>
      <c r="B3583" s="18" t="str" cm="1">
        <f t="array" aca="1" ref="B3583" ca="1">INDIRECT("Results!" &amp; ADDRESS(ROUNDUP((ROW()-1)/10,0)+1, COLUMN()))</f>
        <v>Docker</v>
      </c>
      <c r="C3583" s="18" t="str" cm="1">
        <f t="array" aca="1" ref="C3583" ca="1">INDIRECT("Results!" &amp; ADDRESS(ROUNDUP((ROW()-1)/10,0)+1, COLUMN()))</f>
        <v>SPMD</v>
      </c>
      <c r="D3583" s="18" t="str" cm="1">
        <f t="array" aca="1" ref="D3583" ca="1">INDIRECT("Results!" &amp; ADDRESS(ROUNDUP((ROW()-1)/10,0)+1, COLUMN()))</f>
        <v>O2</v>
      </c>
      <c r="E3583" s="18" cm="1">
        <f t="array" aca="1" ref="E3583" ca="1">INDIRECT("Results!" &amp; ADDRESS(ROUNDUP((ROW()-1)/10,0)+1, COLUMN()))</f>
        <v>20</v>
      </c>
      <c r="F3583" s="18" t="str" cm="1">
        <f t="array" aca="1" ref="F3583" ca="1">INDIRECT("Results!" &amp; ADDRESS(ROUNDUP((ROW()-1)/10,0)+1, COLUMN()))</f>
        <v>V7DockerSPMDO220</v>
      </c>
      <c r="G3583" s="18">
        <f t="shared" ca="1" si="55"/>
        <v>166.54</v>
      </c>
    </row>
    <row r="3584" spans="1:7" x14ac:dyDescent="0.25">
      <c r="A3584" s="18" t="str" cm="1">
        <f t="array" aca="1" ref="A3584" ca="1">INDIRECT("Results!" &amp; ADDRESS(ROUNDUP((ROW()-1)/10,0)+1, COLUMN()))</f>
        <v>V7</v>
      </c>
      <c r="B3584" s="18" t="str" cm="1">
        <f t="array" aca="1" ref="B3584" ca="1">INDIRECT("Results!" &amp; ADDRESS(ROUNDUP((ROW()-1)/10,0)+1, COLUMN()))</f>
        <v>Docker</v>
      </c>
      <c r="C3584" s="18" t="str" cm="1">
        <f t="array" aca="1" ref="C3584" ca="1">INDIRECT("Results!" &amp; ADDRESS(ROUNDUP((ROW()-1)/10,0)+1, COLUMN()))</f>
        <v>SPMD</v>
      </c>
      <c r="D3584" s="18" t="str" cm="1">
        <f t="array" aca="1" ref="D3584" ca="1">INDIRECT("Results!" &amp; ADDRESS(ROUNDUP((ROW()-1)/10,0)+1, COLUMN()))</f>
        <v>O2</v>
      </c>
      <c r="E3584" s="18" cm="1">
        <f t="array" aca="1" ref="E3584" ca="1">INDIRECT("Results!" &amp; ADDRESS(ROUNDUP((ROW()-1)/10,0)+1, COLUMN()))</f>
        <v>20</v>
      </c>
      <c r="F3584" s="18" t="str" cm="1">
        <f t="array" aca="1" ref="F3584" ca="1">INDIRECT("Results!" &amp; ADDRESS(ROUNDUP((ROW()-1)/10,0)+1, COLUMN()))</f>
        <v>V7DockerSPMDO220</v>
      </c>
      <c r="G3584" s="18">
        <f t="shared" ca="1" si="55"/>
        <v>166.7</v>
      </c>
    </row>
    <row r="3585" spans="1:7" x14ac:dyDescent="0.25">
      <c r="A3585" s="18" t="str" cm="1">
        <f t="array" aca="1" ref="A3585" ca="1">INDIRECT("Results!" &amp; ADDRESS(ROUNDUP((ROW()-1)/10,0)+1, COLUMN()))</f>
        <v>V7</v>
      </c>
      <c r="B3585" s="18" t="str" cm="1">
        <f t="array" aca="1" ref="B3585" ca="1">INDIRECT("Results!" &amp; ADDRESS(ROUNDUP((ROW()-1)/10,0)+1, COLUMN()))</f>
        <v>Docker</v>
      </c>
      <c r="C3585" s="18" t="str" cm="1">
        <f t="array" aca="1" ref="C3585" ca="1">INDIRECT("Results!" &amp; ADDRESS(ROUNDUP((ROW()-1)/10,0)+1, COLUMN()))</f>
        <v>SPMD</v>
      </c>
      <c r="D3585" s="18" t="str" cm="1">
        <f t="array" aca="1" ref="D3585" ca="1">INDIRECT("Results!" &amp; ADDRESS(ROUNDUP((ROW()-1)/10,0)+1, COLUMN()))</f>
        <v>O2</v>
      </c>
      <c r="E3585" s="18" cm="1">
        <f t="array" aca="1" ref="E3585" ca="1">INDIRECT("Results!" &amp; ADDRESS(ROUNDUP((ROW()-1)/10,0)+1, COLUMN()))</f>
        <v>20</v>
      </c>
      <c r="F3585" s="18" t="str" cm="1">
        <f t="array" aca="1" ref="F3585" ca="1">INDIRECT("Results!" &amp; ADDRESS(ROUNDUP((ROW()-1)/10,0)+1, COLUMN()))</f>
        <v>V7DockerSPMDO220</v>
      </c>
      <c r="G3585" s="18">
        <f t="shared" ca="1" si="55"/>
        <v>166.78</v>
      </c>
    </row>
    <row r="3586" spans="1:7" x14ac:dyDescent="0.25">
      <c r="A3586" s="18" t="str" cm="1">
        <f t="array" aca="1" ref="A3586" ca="1">INDIRECT("Results!" &amp; ADDRESS(ROUNDUP((ROW()-1)/10,0)+1, COLUMN()))</f>
        <v>V7</v>
      </c>
      <c r="B3586" s="18" t="str" cm="1">
        <f t="array" aca="1" ref="B3586" ca="1">INDIRECT("Results!" &amp; ADDRESS(ROUNDUP((ROW()-1)/10,0)+1, COLUMN()))</f>
        <v>Docker</v>
      </c>
      <c r="C3586" s="18" t="str" cm="1">
        <f t="array" aca="1" ref="C3586" ca="1">INDIRECT("Results!" &amp; ADDRESS(ROUNDUP((ROW()-1)/10,0)+1, COLUMN()))</f>
        <v>SPMD</v>
      </c>
      <c r="D3586" s="18" t="str" cm="1">
        <f t="array" aca="1" ref="D3586" ca="1">INDIRECT("Results!" &amp; ADDRESS(ROUNDUP((ROW()-1)/10,0)+1, COLUMN()))</f>
        <v>O2</v>
      </c>
      <c r="E3586" s="18" cm="1">
        <f t="array" aca="1" ref="E3586" ca="1">INDIRECT("Results!" &amp; ADDRESS(ROUNDUP((ROW()-1)/10,0)+1, COLUMN()))</f>
        <v>20</v>
      </c>
      <c r="F3586" s="18" t="str" cm="1">
        <f t="array" aca="1" ref="F3586" ca="1">INDIRECT("Results!" &amp; ADDRESS(ROUNDUP((ROW()-1)/10,0)+1, COLUMN()))</f>
        <v>V7DockerSPMDO220</v>
      </c>
      <c r="G3586" s="18">
        <f t="shared" ca="1" si="55"/>
        <v>167.05</v>
      </c>
    </row>
    <row r="3587" spans="1:7" x14ac:dyDescent="0.25">
      <c r="A3587" s="18" t="str" cm="1">
        <f t="array" aca="1" ref="A3587" ca="1">INDIRECT("Results!" &amp; ADDRESS(ROUNDUP((ROW()-1)/10,0)+1, COLUMN()))</f>
        <v>V7</v>
      </c>
      <c r="B3587" s="18" t="str" cm="1">
        <f t="array" aca="1" ref="B3587" ca="1">INDIRECT("Results!" &amp; ADDRESS(ROUNDUP((ROW()-1)/10,0)+1, COLUMN()))</f>
        <v>Docker</v>
      </c>
      <c r="C3587" s="18" t="str" cm="1">
        <f t="array" aca="1" ref="C3587" ca="1">INDIRECT("Results!" &amp; ADDRESS(ROUNDUP((ROW()-1)/10,0)+1, COLUMN()))</f>
        <v>SPMD</v>
      </c>
      <c r="D3587" s="18" t="str" cm="1">
        <f t="array" aca="1" ref="D3587" ca="1">INDIRECT("Results!" &amp; ADDRESS(ROUNDUP((ROW()-1)/10,0)+1, COLUMN()))</f>
        <v>O2</v>
      </c>
      <c r="E3587" s="18" cm="1">
        <f t="array" aca="1" ref="E3587" ca="1">INDIRECT("Results!" &amp; ADDRESS(ROUNDUP((ROW()-1)/10,0)+1, COLUMN()))</f>
        <v>20</v>
      </c>
      <c r="F3587" s="18" t="str" cm="1">
        <f t="array" aca="1" ref="F3587" ca="1">INDIRECT("Results!" &amp; ADDRESS(ROUNDUP((ROW()-1)/10,0)+1, COLUMN()))</f>
        <v>V7DockerSPMDO220</v>
      </c>
      <c r="G3587" s="18">
        <f t="shared" ref="G3587:G3650" ca="1" si="56">IFERROR(SMALL(INDIRECT("Results!" &amp; ADDRESS(ROUNDUP((ROW()-1)/10,0)+1, COLUMN()+18) &amp; ":"  &amp; ADDRESS(ROUNDUP((ROW()-1)/10,0)+1, COLUMN()+47)),MOD((ROW()-2),10)+1),"")</f>
        <v>167.07</v>
      </c>
    </row>
    <row r="3588" spans="1:7" x14ac:dyDescent="0.25">
      <c r="A3588" s="18" t="str" cm="1">
        <f t="array" aca="1" ref="A3588" ca="1">INDIRECT("Results!" &amp; ADDRESS(ROUNDUP((ROW()-1)/10,0)+1, COLUMN()))</f>
        <v>V7</v>
      </c>
      <c r="B3588" s="18" t="str" cm="1">
        <f t="array" aca="1" ref="B3588" ca="1">INDIRECT("Results!" &amp; ADDRESS(ROUNDUP((ROW()-1)/10,0)+1, COLUMN()))</f>
        <v>Docker</v>
      </c>
      <c r="C3588" s="18" t="str" cm="1">
        <f t="array" aca="1" ref="C3588" ca="1">INDIRECT("Results!" &amp; ADDRESS(ROUNDUP((ROW()-1)/10,0)+1, COLUMN()))</f>
        <v>SPMD</v>
      </c>
      <c r="D3588" s="18" t="str" cm="1">
        <f t="array" aca="1" ref="D3588" ca="1">INDIRECT("Results!" &amp; ADDRESS(ROUNDUP((ROW()-1)/10,0)+1, COLUMN()))</f>
        <v>O2</v>
      </c>
      <c r="E3588" s="18" cm="1">
        <f t="array" aca="1" ref="E3588" ca="1">INDIRECT("Results!" &amp; ADDRESS(ROUNDUP((ROW()-1)/10,0)+1, COLUMN()))</f>
        <v>20</v>
      </c>
      <c r="F3588" s="18" t="str" cm="1">
        <f t="array" aca="1" ref="F3588" ca="1">INDIRECT("Results!" &amp; ADDRESS(ROUNDUP((ROW()-1)/10,0)+1, COLUMN()))</f>
        <v>V7DockerSPMDO220</v>
      </c>
      <c r="G3588" s="18">
        <f t="shared" ca="1" si="56"/>
        <v>167.07</v>
      </c>
    </row>
    <row r="3589" spans="1:7" x14ac:dyDescent="0.25">
      <c r="A3589" s="18" t="str" cm="1">
        <f t="array" aca="1" ref="A3589" ca="1">INDIRECT("Results!" &amp; ADDRESS(ROUNDUP((ROW()-1)/10,0)+1, COLUMN()))</f>
        <v>V7</v>
      </c>
      <c r="B3589" s="18" t="str" cm="1">
        <f t="array" aca="1" ref="B3589" ca="1">INDIRECT("Results!" &amp; ADDRESS(ROUNDUP((ROW()-1)/10,0)+1, COLUMN()))</f>
        <v>Docker</v>
      </c>
      <c r="C3589" s="18" t="str" cm="1">
        <f t="array" aca="1" ref="C3589" ca="1">INDIRECT("Results!" &amp; ADDRESS(ROUNDUP((ROW()-1)/10,0)+1, COLUMN()))</f>
        <v>SPMD</v>
      </c>
      <c r="D3589" s="18" t="str" cm="1">
        <f t="array" aca="1" ref="D3589" ca="1">INDIRECT("Results!" &amp; ADDRESS(ROUNDUP((ROW()-1)/10,0)+1, COLUMN()))</f>
        <v>O2</v>
      </c>
      <c r="E3589" s="18" cm="1">
        <f t="array" aca="1" ref="E3589" ca="1">INDIRECT("Results!" &amp; ADDRESS(ROUNDUP((ROW()-1)/10,0)+1, COLUMN()))</f>
        <v>20</v>
      </c>
      <c r="F3589" s="18" t="str" cm="1">
        <f t="array" aca="1" ref="F3589" ca="1">INDIRECT("Results!" &amp; ADDRESS(ROUNDUP((ROW()-1)/10,0)+1, COLUMN()))</f>
        <v>V7DockerSPMDO220</v>
      </c>
      <c r="G3589" s="18">
        <f t="shared" ca="1" si="56"/>
        <v>167.07</v>
      </c>
    </row>
    <row r="3590" spans="1:7" x14ac:dyDescent="0.25">
      <c r="A3590" s="18" t="str" cm="1">
        <f t="array" aca="1" ref="A3590" ca="1">INDIRECT("Results!" &amp; ADDRESS(ROUNDUP((ROW()-1)/10,0)+1, COLUMN()))</f>
        <v>V7</v>
      </c>
      <c r="B3590" s="18" t="str" cm="1">
        <f t="array" aca="1" ref="B3590" ca="1">INDIRECT("Results!" &amp; ADDRESS(ROUNDUP((ROW()-1)/10,0)+1, COLUMN()))</f>
        <v>Docker</v>
      </c>
      <c r="C3590" s="18" t="str" cm="1">
        <f t="array" aca="1" ref="C3590" ca="1">INDIRECT("Results!" &amp; ADDRESS(ROUNDUP((ROW()-1)/10,0)+1, COLUMN()))</f>
        <v>SPMD</v>
      </c>
      <c r="D3590" s="18" t="str" cm="1">
        <f t="array" aca="1" ref="D3590" ca="1">INDIRECT("Results!" &amp; ADDRESS(ROUNDUP((ROW()-1)/10,0)+1, COLUMN()))</f>
        <v>O2</v>
      </c>
      <c r="E3590" s="18" cm="1">
        <f t="array" aca="1" ref="E3590" ca="1">INDIRECT("Results!" &amp; ADDRESS(ROUNDUP((ROW()-1)/10,0)+1, COLUMN()))</f>
        <v>20</v>
      </c>
      <c r="F3590" s="18" t="str" cm="1">
        <f t="array" aca="1" ref="F3590" ca="1">INDIRECT("Results!" &amp; ADDRESS(ROUNDUP((ROW()-1)/10,0)+1, COLUMN()))</f>
        <v>V7DockerSPMDO220</v>
      </c>
      <c r="G3590" s="18">
        <f t="shared" ca="1" si="56"/>
        <v>167.11</v>
      </c>
    </row>
    <row r="3591" spans="1:7" x14ac:dyDescent="0.25">
      <c r="A3591" s="18" t="str" cm="1">
        <f t="array" aca="1" ref="A3591" ca="1">INDIRECT("Results!" &amp; ADDRESS(ROUNDUP((ROW()-1)/10,0)+1, COLUMN()))</f>
        <v>V7</v>
      </c>
      <c r="B3591" s="18" t="str" cm="1">
        <f t="array" aca="1" ref="B3591" ca="1">INDIRECT("Results!" &amp; ADDRESS(ROUNDUP((ROW()-1)/10,0)+1, COLUMN()))</f>
        <v>Docker</v>
      </c>
      <c r="C3591" s="18" t="str" cm="1">
        <f t="array" aca="1" ref="C3591" ca="1">INDIRECT("Results!" &amp; ADDRESS(ROUNDUP((ROW()-1)/10,0)+1, COLUMN()))</f>
        <v>SPMD</v>
      </c>
      <c r="D3591" s="18" t="str" cm="1">
        <f t="array" aca="1" ref="D3591" ca="1">INDIRECT("Results!" &amp; ADDRESS(ROUNDUP((ROW()-1)/10,0)+1, COLUMN()))</f>
        <v>O2</v>
      </c>
      <c r="E3591" s="18" cm="1">
        <f t="array" aca="1" ref="E3591" ca="1">INDIRECT("Results!" &amp; ADDRESS(ROUNDUP((ROW()-1)/10,0)+1, COLUMN()))</f>
        <v>20</v>
      </c>
      <c r="F3591" s="18" t="str" cm="1">
        <f t="array" aca="1" ref="F3591" ca="1">INDIRECT("Results!" &amp; ADDRESS(ROUNDUP((ROW()-1)/10,0)+1, COLUMN()))</f>
        <v>V7DockerSPMDO220</v>
      </c>
      <c r="G3591" s="18">
        <f t="shared" ca="1" si="56"/>
        <v>167.2</v>
      </c>
    </row>
    <row r="3592" spans="1:7" x14ac:dyDescent="0.25">
      <c r="A3592" s="18" t="str" cm="1">
        <f t="array" aca="1" ref="A3592" ca="1">INDIRECT("Results!" &amp; ADDRESS(ROUNDUP((ROW()-1)/10,0)+1, COLUMN()))</f>
        <v>V7</v>
      </c>
      <c r="B3592" s="18" t="str" cm="1">
        <f t="array" aca="1" ref="B3592" ca="1">INDIRECT("Results!" &amp; ADDRESS(ROUNDUP((ROW()-1)/10,0)+1, COLUMN()))</f>
        <v>Docker</v>
      </c>
      <c r="C3592" s="18" t="str" cm="1">
        <f t="array" aca="1" ref="C3592" ca="1">INDIRECT("Results!" &amp; ADDRESS(ROUNDUP((ROW()-1)/10,0)+1, COLUMN()))</f>
        <v>SPMD</v>
      </c>
      <c r="D3592" s="18" t="str" cm="1">
        <f t="array" aca="1" ref="D3592" ca="1">INDIRECT("Results!" &amp; ADDRESS(ROUNDUP((ROW()-1)/10,0)+1, COLUMN()))</f>
        <v>O2</v>
      </c>
      <c r="E3592" s="18" cm="1">
        <f t="array" aca="1" ref="E3592" ca="1">INDIRECT("Results!" &amp; ADDRESS(ROUNDUP((ROW()-1)/10,0)+1, COLUMN()))</f>
        <v>24</v>
      </c>
      <c r="F3592" s="18" t="str" cm="1">
        <f t="array" aca="1" ref="F3592" ca="1">INDIRECT("Results!" &amp; ADDRESS(ROUNDUP((ROW()-1)/10,0)+1, COLUMN()))</f>
        <v>V7DockerSPMDO224</v>
      </c>
      <c r="G3592" s="18">
        <f t="shared" ca="1" si="56"/>
        <v>115.96000000000001</v>
      </c>
    </row>
    <row r="3593" spans="1:7" x14ac:dyDescent="0.25">
      <c r="A3593" s="18" t="str" cm="1">
        <f t="array" aca="1" ref="A3593" ca="1">INDIRECT("Results!" &amp; ADDRESS(ROUNDUP((ROW()-1)/10,0)+1, COLUMN()))</f>
        <v>V7</v>
      </c>
      <c r="B3593" s="18" t="str" cm="1">
        <f t="array" aca="1" ref="B3593" ca="1">INDIRECT("Results!" &amp; ADDRESS(ROUNDUP((ROW()-1)/10,0)+1, COLUMN()))</f>
        <v>Docker</v>
      </c>
      <c r="C3593" s="18" t="str" cm="1">
        <f t="array" aca="1" ref="C3593" ca="1">INDIRECT("Results!" &amp; ADDRESS(ROUNDUP((ROW()-1)/10,0)+1, COLUMN()))</f>
        <v>SPMD</v>
      </c>
      <c r="D3593" s="18" t="str" cm="1">
        <f t="array" aca="1" ref="D3593" ca="1">INDIRECT("Results!" &amp; ADDRESS(ROUNDUP((ROW()-1)/10,0)+1, COLUMN()))</f>
        <v>O2</v>
      </c>
      <c r="E3593" s="18" cm="1">
        <f t="array" aca="1" ref="E3593" ca="1">INDIRECT("Results!" &amp; ADDRESS(ROUNDUP((ROW()-1)/10,0)+1, COLUMN()))</f>
        <v>24</v>
      </c>
      <c r="F3593" s="18" t="str" cm="1">
        <f t="array" aca="1" ref="F3593" ca="1">INDIRECT("Results!" &amp; ADDRESS(ROUNDUP((ROW()-1)/10,0)+1, COLUMN()))</f>
        <v>V7DockerSPMDO224</v>
      </c>
      <c r="G3593" s="18">
        <f t="shared" ca="1" si="56"/>
        <v>116.09</v>
      </c>
    </row>
    <row r="3594" spans="1:7" x14ac:dyDescent="0.25">
      <c r="A3594" s="18" t="str" cm="1">
        <f t="array" aca="1" ref="A3594" ca="1">INDIRECT("Results!" &amp; ADDRESS(ROUNDUP((ROW()-1)/10,0)+1, COLUMN()))</f>
        <v>V7</v>
      </c>
      <c r="B3594" s="18" t="str" cm="1">
        <f t="array" aca="1" ref="B3594" ca="1">INDIRECT("Results!" &amp; ADDRESS(ROUNDUP((ROW()-1)/10,0)+1, COLUMN()))</f>
        <v>Docker</v>
      </c>
      <c r="C3594" s="18" t="str" cm="1">
        <f t="array" aca="1" ref="C3594" ca="1">INDIRECT("Results!" &amp; ADDRESS(ROUNDUP((ROW()-1)/10,0)+1, COLUMN()))</f>
        <v>SPMD</v>
      </c>
      <c r="D3594" s="18" t="str" cm="1">
        <f t="array" aca="1" ref="D3594" ca="1">INDIRECT("Results!" &amp; ADDRESS(ROUNDUP((ROW()-1)/10,0)+1, COLUMN()))</f>
        <v>O2</v>
      </c>
      <c r="E3594" s="18" cm="1">
        <f t="array" aca="1" ref="E3594" ca="1">INDIRECT("Results!" &amp; ADDRESS(ROUNDUP((ROW()-1)/10,0)+1, COLUMN()))</f>
        <v>24</v>
      </c>
      <c r="F3594" s="18" t="str" cm="1">
        <f t="array" aca="1" ref="F3594" ca="1">INDIRECT("Results!" &amp; ADDRESS(ROUNDUP((ROW()-1)/10,0)+1, COLUMN()))</f>
        <v>V7DockerSPMDO224</v>
      </c>
      <c r="G3594" s="18">
        <f t="shared" ca="1" si="56"/>
        <v>125.93</v>
      </c>
    </row>
    <row r="3595" spans="1:7" x14ac:dyDescent="0.25">
      <c r="A3595" s="18" t="str" cm="1">
        <f t="array" aca="1" ref="A3595" ca="1">INDIRECT("Results!" &amp; ADDRESS(ROUNDUP((ROW()-1)/10,0)+1, COLUMN()))</f>
        <v>V7</v>
      </c>
      <c r="B3595" s="18" t="str" cm="1">
        <f t="array" aca="1" ref="B3595" ca="1">INDIRECT("Results!" &amp; ADDRESS(ROUNDUP((ROW()-1)/10,0)+1, COLUMN()))</f>
        <v>Docker</v>
      </c>
      <c r="C3595" s="18" t="str" cm="1">
        <f t="array" aca="1" ref="C3595" ca="1">INDIRECT("Results!" &amp; ADDRESS(ROUNDUP((ROW()-1)/10,0)+1, COLUMN()))</f>
        <v>SPMD</v>
      </c>
      <c r="D3595" s="18" t="str" cm="1">
        <f t="array" aca="1" ref="D3595" ca="1">INDIRECT("Results!" &amp; ADDRESS(ROUNDUP((ROW()-1)/10,0)+1, COLUMN()))</f>
        <v>O2</v>
      </c>
      <c r="E3595" s="18" cm="1">
        <f t="array" aca="1" ref="E3595" ca="1">INDIRECT("Results!" &amp; ADDRESS(ROUNDUP((ROW()-1)/10,0)+1, COLUMN()))</f>
        <v>24</v>
      </c>
      <c r="F3595" s="18" t="str" cm="1">
        <f t="array" aca="1" ref="F3595" ca="1">INDIRECT("Results!" &amp; ADDRESS(ROUNDUP((ROW()-1)/10,0)+1, COLUMN()))</f>
        <v>V7DockerSPMDO224</v>
      </c>
      <c r="G3595" s="18">
        <f t="shared" ca="1" si="56"/>
        <v>138.88</v>
      </c>
    </row>
    <row r="3596" spans="1:7" x14ac:dyDescent="0.25">
      <c r="A3596" s="18" t="str" cm="1">
        <f t="array" aca="1" ref="A3596" ca="1">INDIRECT("Results!" &amp; ADDRESS(ROUNDUP((ROW()-1)/10,0)+1, COLUMN()))</f>
        <v>V7</v>
      </c>
      <c r="B3596" s="18" t="str" cm="1">
        <f t="array" aca="1" ref="B3596" ca="1">INDIRECT("Results!" &amp; ADDRESS(ROUNDUP((ROW()-1)/10,0)+1, COLUMN()))</f>
        <v>Docker</v>
      </c>
      <c r="C3596" s="18" t="str" cm="1">
        <f t="array" aca="1" ref="C3596" ca="1">INDIRECT("Results!" &amp; ADDRESS(ROUNDUP((ROW()-1)/10,0)+1, COLUMN()))</f>
        <v>SPMD</v>
      </c>
      <c r="D3596" s="18" t="str" cm="1">
        <f t="array" aca="1" ref="D3596" ca="1">INDIRECT("Results!" &amp; ADDRESS(ROUNDUP((ROW()-1)/10,0)+1, COLUMN()))</f>
        <v>O2</v>
      </c>
      <c r="E3596" s="18" cm="1">
        <f t="array" aca="1" ref="E3596" ca="1">INDIRECT("Results!" &amp; ADDRESS(ROUNDUP((ROW()-1)/10,0)+1, COLUMN()))</f>
        <v>24</v>
      </c>
      <c r="F3596" s="18" t="str" cm="1">
        <f t="array" aca="1" ref="F3596" ca="1">INDIRECT("Results!" &amp; ADDRESS(ROUNDUP((ROW()-1)/10,0)+1, COLUMN()))</f>
        <v>V7DockerSPMDO224</v>
      </c>
      <c r="G3596" s="18">
        <f t="shared" ca="1" si="56"/>
        <v>138.9</v>
      </c>
    </row>
    <row r="3597" spans="1:7" x14ac:dyDescent="0.25">
      <c r="A3597" s="18" t="str" cm="1">
        <f t="array" aca="1" ref="A3597" ca="1">INDIRECT("Results!" &amp; ADDRESS(ROUNDUP((ROW()-1)/10,0)+1, COLUMN()))</f>
        <v>V7</v>
      </c>
      <c r="B3597" s="18" t="str" cm="1">
        <f t="array" aca="1" ref="B3597" ca="1">INDIRECT("Results!" &amp; ADDRESS(ROUNDUP((ROW()-1)/10,0)+1, COLUMN()))</f>
        <v>Docker</v>
      </c>
      <c r="C3597" s="18" t="str" cm="1">
        <f t="array" aca="1" ref="C3597" ca="1">INDIRECT("Results!" &amp; ADDRESS(ROUNDUP((ROW()-1)/10,0)+1, COLUMN()))</f>
        <v>SPMD</v>
      </c>
      <c r="D3597" s="18" t="str" cm="1">
        <f t="array" aca="1" ref="D3597" ca="1">INDIRECT("Results!" &amp; ADDRESS(ROUNDUP((ROW()-1)/10,0)+1, COLUMN()))</f>
        <v>O2</v>
      </c>
      <c r="E3597" s="18" cm="1">
        <f t="array" aca="1" ref="E3597" ca="1">INDIRECT("Results!" &amp; ADDRESS(ROUNDUP((ROW()-1)/10,0)+1, COLUMN()))</f>
        <v>24</v>
      </c>
      <c r="F3597" s="18" t="str" cm="1">
        <f t="array" aca="1" ref="F3597" ca="1">INDIRECT("Results!" &amp; ADDRESS(ROUNDUP((ROW()-1)/10,0)+1, COLUMN()))</f>
        <v>V7DockerSPMDO224</v>
      </c>
      <c r="G3597" s="18">
        <f t="shared" ca="1" si="56"/>
        <v>139.13</v>
      </c>
    </row>
    <row r="3598" spans="1:7" x14ac:dyDescent="0.25">
      <c r="A3598" s="18" t="str" cm="1">
        <f t="array" aca="1" ref="A3598" ca="1">INDIRECT("Results!" &amp; ADDRESS(ROUNDUP((ROW()-1)/10,0)+1, COLUMN()))</f>
        <v>V7</v>
      </c>
      <c r="B3598" s="18" t="str" cm="1">
        <f t="array" aca="1" ref="B3598" ca="1">INDIRECT("Results!" &amp; ADDRESS(ROUNDUP((ROW()-1)/10,0)+1, COLUMN()))</f>
        <v>Docker</v>
      </c>
      <c r="C3598" s="18" t="str" cm="1">
        <f t="array" aca="1" ref="C3598" ca="1">INDIRECT("Results!" &amp; ADDRESS(ROUNDUP((ROW()-1)/10,0)+1, COLUMN()))</f>
        <v>SPMD</v>
      </c>
      <c r="D3598" s="18" t="str" cm="1">
        <f t="array" aca="1" ref="D3598" ca="1">INDIRECT("Results!" &amp; ADDRESS(ROUNDUP((ROW()-1)/10,0)+1, COLUMN()))</f>
        <v>O2</v>
      </c>
      <c r="E3598" s="18" cm="1">
        <f t="array" aca="1" ref="E3598" ca="1">INDIRECT("Results!" &amp; ADDRESS(ROUNDUP((ROW()-1)/10,0)+1, COLUMN()))</f>
        <v>24</v>
      </c>
      <c r="F3598" s="18" t="str" cm="1">
        <f t="array" aca="1" ref="F3598" ca="1">INDIRECT("Results!" &amp; ADDRESS(ROUNDUP((ROW()-1)/10,0)+1, COLUMN()))</f>
        <v>V7DockerSPMDO224</v>
      </c>
      <c r="G3598" s="18">
        <f t="shared" ca="1" si="56"/>
        <v>139.29</v>
      </c>
    </row>
    <row r="3599" spans="1:7" x14ac:dyDescent="0.25">
      <c r="A3599" s="18" t="str" cm="1">
        <f t="array" aca="1" ref="A3599" ca="1">INDIRECT("Results!" &amp; ADDRESS(ROUNDUP((ROW()-1)/10,0)+1, COLUMN()))</f>
        <v>V7</v>
      </c>
      <c r="B3599" s="18" t="str" cm="1">
        <f t="array" aca="1" ref="B3599" ca="1">INDIRECT("Results!" &amp; ADDRESS(ROUNDUP((ROW()-1)/10,0)+1, COLUMN()))</f>
        <v>Docker</v>
      </c>
      <c r="C3599" s="18" t="str" cm="1">
        <f t="array" aca="1" ref="C3599" ca="1">INDIRECT("Results!" &amp; ADDRESS(ROUNDUP((ROW()-1)/10,0)+1, COLUMN()))</f>
        <v>SPMD</v>
      </c>
      <c r="D3599" s="18" t="str" cm="1">
        <f t="array" aca="1" ref="D3599" ca="1">INDIRECT("Results!" &amp; ADDRESS(ROUNDUP((ROW()-1)/10,0)+1, COLUMN()))</f>
        <v>O2</v>
      </c>
      <c r="E3599" s="18" cm="1">
        <f t="array" aca="1" ref="E3599" ca="1">INDIRECT("Results!" &amp; ADDRESS(ROUNDUP((ROW()-1)/10,0)+1, COLUMN()))</f>
        <v>24</v>
      </c>
      <c r="F3599" s="18" t="str" cm="1">
        <f t="array" aca="1" ref="F3599" ca="1">INDIRECT("Results!" &amp; ADDRESS(ROUNDUP((ROW()-1)/10,0)+1, COLUMN()))</f>
        <v>V7DockerSPMDO224</v>
      </c>
      <c r="G3599" s="18">
        <f t="shared" ca="1" si="56"/>
        <v>139.35</v>
      </c>
    </row>
    <row r="3600" spans="1:7" x14ac:dyDescent="0.25">
      <c r="A3600" s="18" t="str" cm="1">
        <f t="array" aca="1" ref="A3600" ca="1">INDIRECT("Results!" &amp; ADDRESS(ROUNDUP((ROW()-1)/10,0)+1, COLUMN()))</f>
        <v>V7</v>
      </c>
      <c r="B3600" s="18" t="str" cm="1">
        <f t="array" aca="1" ref="B3600" ca="1">INDIRECT("Results!" &amp; ADDRESS(ROUNDUP((ROW()-1)/10,0)+1, COLUMN()))</f>
        <v>Docker</v>
      </c>
      <c r="C3600" s="18" t="str" cm="1">
        <f t="array" aca="1" ref="C3600" ca="1">INDIRECT("Results!" &amp; ADDRESS(ROUNDUP((ROW()-1)/10,0)+1, COLUMN()))</f>
        <v>SPMD</v>
      </c>
      <c r="D3600" s="18" t="str" cm="1">
        <f t="array" aca="1" ref="D3600" ca="1">INDIRECT("Results!" &amp; ADDRESS(ROUNDUP((ROW()-1)/10,0)+1, COLUMN()))</f>
        <v>O2</v>
      </c>
      <c r="E3600" s="18" cm="1">
        <f t="array" aca="1" ref="E3600" ca="1">INDIRECT("Results!" &amp; ADDRESS(ROUNDUP((ROW()-1)/10,0)+1, COLUMN()))</f>
        <v>24</v>
      </c>
      <c r="F3600" s="18" t="str" cm="1">
        <f t="array" aca="1" ref="F3600" ca="1">INDIRECT("Results!" &amp; ADDRESS(ROUNDUP((ROW()-1)/10,0)+1, COLUMN()))</f>
        <v>V7DockerSPMDO224</v>
      </c>
      <c r="G3600" s="18">
        <f t="shared" ca="1" si="56"/>
        <v>139.67000000000002</v>
      </c>
    </row>
    <row r="3601" spans="1:7" x14ac:dyDescent="0.25">
      <c r="A3601" s="18" t="str" cm="1">
        <f t="array" aca="1" ref="A3601" ca="1">INDIRECT("Results!" &amp; ADDRESS(ROUNDUP((ROW()-1)/10,0)+1, COLUMN()))</f>
        <v>V7</v>
      </c>
      <c r="B3601" s="18" t="str" cm="1">
        <f t="array" aca="1" ref="B3601" ca="1">INDIRECT("Results!" &amp; ADDRESS(ROUNDUP((ROW()-1)/10,0)+1, COLUMN()))</f>
        <v>Docker</v>
      </c>
      <c r="C3601" s="18" t="str" cm="1">
        <f t="array" aca="1" ref="C3601" ca="1">INDIRECT("Results!" &amp; ADDRESS(ROUNDUP((ROW()-1)/10,0)+1, COLUMN()))</f>
        <v>SPMD</v>
      </c>
      <c r="D3601" s="18" t="str" cm="1">
        <f t="array" aca="1" ref="D3601" ca="1">INDIRECT("Results!" &amp; ADDRESS(ROUNDUP((ROW()-1)/10,0)+1, COLUMN()))</f>
        <v>O2</v>
      </c>
      <c r="E3601" s="18" cm="1">
        <f t="array" aca="1" ref="E3601" ca="1">INDIRECT("Results!" &amp; ADDRESS(ROUNDUP((ROW()-1)/10,0)+1, COLUMN()))</f>
        <v>24</v>
      </c>
      <c r="F3601" s="18" t="str" cm="1">
        <f t="array" aca="1" ref="F3601" ca="1">INDIRECT("Results!" &amp; ADDRESS(ROUNDUP((ROW()-1)/10,0)+1, COLUMN()))</f>
        <v>V7DockerSPMDO224</v>
      </c>
      <c r="G3601" s="18">
        <f t="shared" ca="1" si="56"/>
        <v>139.88999999999999</v>
      </c>
    </row>
    <row r="3602" spans="1:7" x14ac:dyDescent="0.25">
      <c r="A3602" s="18" t="str" cm="1">
        <f t="array" aca="1" ref="A3602" ca="1">INDIRECT("Results!" &amp; ADDRESS(ROUNDUP((ROW()-1)/10,0)+1, COLUMN()))</f>
        <v>V7</v>
      </c>
      <c r="B3602" s="18" t="str" cm="1">
        <f t="array" aca="1" ref="B3602" ca="1">INDIRECT("Results!" &amp; ADDRESS(ROUNDUP((ROW()-1)/10,0)+1, COLUMN()))</f>
        <v>Docker</v>
      </c>
      <c r="C3602" s="18" t="str" cm="1">
        <f t="array" aca="1" ref="C3602" ca="1">INDIRECT("Results!" &amp; ADDRESS(ROUNDUP((ROW()-1)/10,0)+1, COLUMN()))</f>
        <v>SPMD</v>
      </c>
      <c r="D3602" s="18" t="str" cm="1">
        <f t="array" aca="1" ref="D3602" ca="1">INDIRECT("Results!" &amp; ADDRESS(ROUNDUP((ROW()-1)/10,0)+1, COLUMN()))</f>
        <v>O2</v>
      </c>
      <c r="E3602" s="18" cm="1">
        <f t="array" aca="1" ref="E3602" ca="1">INDIRECT("Results!" &amp; ADDRESS(ROUNDUP((ROW()-1)/10,0)+1, COLUMN()))</f>
        <v>28</v>
      </c>
      <c r="F3602" s="18" t="str" cm="1">
        <f t="array" aca="1" ref="F3602" ca="1">INDIRECT("Results!" &amp; ADDRESS(ROUNDUP((ROW()-1)/10,0)+1, COLUMN()))</f>
        <v>V7DockerSPMDO228</v>
      </c>
      <c r="G3602" s="18">
        <f t="shared" ca="1" si="56"/>
        <v>102.03999999999999</v>
      </c>
    </row>
    <row r="3603" spans="1:7" x14ac:dyDescent="0.25">
      <c r="A3603" s="18" t="str" cm="1">
        <f t="array" aca="1" ref="A3603" ca="1">INDIRECT("Results!" &amp; ADDRESS(ROUNDUP((ROW()-1)/10,0)+1, COLUMN()))</f>
        <v>V7</v>
      </c>
      <c r="B3603" s="18" t="str" cm="1">
        <f t="array" aca="1" ref="B3603" ca="1">INDIRECT("Results!" &amp; ADDRESS(ROUNDUP((ROW()-1)/10,0)+1, COLUMN()))</f>
        <v>Docker</v>
      </c>
      <c r="C3603" s="18" t="str" cm="1">
        <f t="array" aca="1" ref="C3603" ca="1">INDIRECT("Results!" &amp; ADDRESS(ROUNDUP((ROW()-1)/10,0)+1, COLUMN()))</f>
        <v>SPMD</v>
      </c>
      <c r="D3603" s="18" t="str" cm="1">
        <f t="array" aca="1" ref="D3603" ca="1">INDIRECT("Results!" &amp; ADDRESS(ROUNDUP((ROW()-1)/10,0)+1, COLUMN()))</f>
        <v>O2</v>
      </c>
      <c r="E3603" s="18" cm="1">
        <f t="array" aca="1" ref="E3603" ca="1">INDIRECT("Results!" &amp; ADDRESS(ROUNDUP((ROW()-1)/10,0)+1, COLUMN()))</f>
        <v>28</v>
      </c>
      <c r="F3603" s="18" t="str" cm="1">
        <f t="array" aca="1" ref="F3603" ca="1">INDIRECT("Results!" &amp; ADDRESS(ROUNDUP((ROW()-1)/10,0)+1, COLUMN()))</f>
        <v>V7DockerSPMDO228</v>
      </c>
      <c r="G3603" s="18">
        <f t="shared" ca="1" si="56"/>
        <v>102.05</v>
      </c>
    </row>
    <row r="3604" spans="1:7" x14ac:dyDescent="0.25">
      <c r="A3604" s="18" t="str" cm="1">
        <f t="array" aca="1" ref="A3604" ca="1">INDIRECT("Results!" &amp; ADDRESS(ROUNDUP((ROW()-1)/10,0)+1, COLUMN()))</f>
        <v>V7</v>
      </c>
      <c r="B3604" s="18" t="str" cm="1">
        <f t="array" aca="1" ref="B3604" ca="1">INDIRECT("Results!" &amp; ADDRESS(ROUNDUP((ROW()-1)/10,0)+1, COLUMN()))</f>
        <v>Docker</v>
      </c>
      <c r="C3604" s="18" t="str" cm="1">
        <f t="array" aca="1" ref="C3604" ca="1">INDIRECT("Results!" &amp; ADDRESS(ROUNDUP((ROW()-1)/10,0)+1, COLUMN()))</f>
        <v>SPMD</v>
      </c>
      <c r="D3604" s="18" t="str" cm="1">
        <f t="array" aca="1" ref="D3604" ca="1">INDIRECT("Results!" &amp; ADDRESS(ROUNDUP((ROW()-1)/10,0)+1, COLUMN()))</f>
        <v>O2</v>
      </c>
      <c r="E3604" s="18" cm="1">
        <f t="array" aca="1" ref="E3604" ca="1">INDIRECT("Results!" &amp; ADDRESS(ROUNDUP((ROW()-1)/10,0)+1, COLUMN()))</f>
        <v>28</v>
      </c>
      <c r="F3604" s="18" t="str" cm="1">
        <f t="array" aca="1" ref="F3604" ca="1">INDIRECT("Results!" &amp; ADDRESS(ROUNDUP((ROW()-1)/10,0)+1, COLUMN()))</f>
        <v>V7DockerSPMDO228</v>
      </c>
      <c r="G3604" s="18">
        <f t="shared" ca="1" si="56"/>
        <v>102.1</v>
      </c>
    </row>
    <row r="3605" spans="1:7" x14ac:dyDescent="0.25">
      <c r="A3605" s="18" t="str" cm="1">
        <f t="array" aca="1" ref="A3605" ca="1">INDIRECT("Results!" &amp; ADDRESS(ROUNDUP((ROW()-1)/10,0)+1, COLUMN()))</f>
        <v>V7</v>
      </c>
      <c r="B3605" s="18" t="str" cm="1">
        <f t="array" aca="1" ref="B3605" ca="1">INDIRECT("Results!" &amp; ADDRESS(ROUNDUP((ROW()-1)/10,0)+1, COLUMN()))</f>
        <v>Docker</v>
      </c>
      <c r="C3605" s="18" t="str" cm="1">
        <f t="array" aca="1" ref="C3605" ca="1">INDIRECT("Results!" &amp; ADDRESS(ROUNDUP((ROW()-1)/10,0)+1, COLUMN()))</f>
        <v>SPMD</v>
      </c>
      <c r="D3605" s="18" t="str" cm="1">
        <f t="array" aca="1" ref="D3605" ca="1">INDIRECT("Results!" &amp; ADDRESS(ROUNDUP((ROW()-1)/10,0)+1, COLUMN()))</f>
        <v>O2</v>
      </c>
      <c r="E3605" s="18" cm="1">
        <f t="array" aca="1" ref="E3605" ca="1">INDIRECT("Results!" &amp; ADDRESS(ROUNDUP((ROW()-1)/10,0)+1, COLUMN()))</f>
        <v>28</v>
      </c>
      <c r="F3605" s="18" t="str" cm="1">
        <f t="array" aca="1" ref="F3605" ca="1">INDIRECT("Results!" &amp; ADDRESS(ROUNDUP((ROW()-1)/10,0)+1, COLUMN()))</f>
        <v>V7DockerSPMDO228</v>
      </c>
      <c r="G3605" s="18">
        <f t="shared" ca="1" si="56"/>
        <v>102.16</v>
      </c>
    </row>
    <row r="3606" spans="1:7" x14ac:dyDescent="0.25">
      <c r="A3606" s="18" t="str" cm="1">
        <f t="array" aca="1" ref="A3606" ca="1">INDIRECT("Results!" &amp; ADDRESS(ROUNDUP((ROW()-1)/10,0)+1, COLUMN()))</f>
        <v>V7</v>
      </c>
      <c r="B3606" s="18" t="str" cm="1">
        <f t="array" aca="1" ref="B3606" ca="1">INDIRECT("Results!" &amp; ADDRESS(ROUNDUP((ROW()-1)/10,0)+1, COLUMN()))</f>
        <v>Docker</v>
      </c>
      <c r="C3606" s="18" t="str" cm="1">
        <f t="array" aca="1" ref="C3606" ca="1">INDIRECT("Results!" &amp; ADDRESS(ROUNDUP((ROW()-1)/10,0)+1, COLUMN()))</f>
        <v>SPMD</v>
      </c>
      <c r="D3606" s="18" t="str" cm="1">
        <f t="array" aca="1" ref="D3606" ca="1">INDIRECT("Results!" &amp; ADDRESS(ROUNDUP((ROW()-1)/10,0)+1, COLUMN()))</f>
        <v>O2</v>
      </c>
      <c r="E3606" s="18" cm="1">
        <f t="array" aca="1" ref="E3606" ca="1">INDIRECT("Results!" &amp; ADDRESS(ROUNDUP((ROW()-1)/10,0)+1, COLUMN()))</f>
        <v>28</v>
      </c>
      <c r="F3606" s="18" t="str" cm="1">
        <f t="array" aca="1" ref="F3606" ca="1">INDIRECT("Results!" &amp; ADDRESS(ROUNDUP((ROW()-1)/10,0)+1, COLUMN()))</f>
        <v>V7DockerSPMDO228</v>
      </c>
      <c r="G3606" s="18">
        <f t="shared" ca="1" si="56"/>
        <v>102.17</v>
      </c>
    </row>
    <row r="3607" spans="1:7" x14ac:dyDescent="0.25">
      <c r="A3607" s="18" t="str" cm="1">
        <f t="array" aca="1" ref="A3607" ca="1">INDIRECT("Results!" &amp; ADDRESS(ROUNDUP((ROW()-1)/10,0)+1, COLUMN()))</f>
        <v>V7</v>
      </c>
      <c r="B3607" s="18" t="str" cm="1">
        <f t="array" aca="1" ref="B3607" ca="1">INDIRECT("Results!" &amp; ADDRESS(ROUNDUP((ROW()-1)/10,0)+1, COLUMN()))</f>
        <v>Docker</v>
      </c>
      <c r="C3607" s="18" t="str" cm="1">
        <f t="array" aca="1" ref="C3607" ca="1">INDIRECT("Results!" &amp; ADDRESS(ROUNDUP((ROW()-1)/10,0)+1, COLUMN()))</f>
        <v>SPMD</v>
      </c>
      <c r="D3607" s="18" t="str" cm="1">
        <f t="array" aca="1" ref="D3607" ca="1">INDIRECT("Results!" &amp; ADDRESS(ROUNDUP((ROW()-1)/10,0)+1, COLUMN()))</f>
        <v>O2</v>
      </c>
      <c r="E3607" s="18" cm="1">
        <f t="array" aca="1" ref="E3607" ca="1">INDIRECT("Results!" &amp; ADDRESS(ROUNDUP((ROW()-1)/10,0)+1, COLUMN()))</f>
        <v>28</v>
      </c>
      <c r="F3607" s="18" t="str" cm="1">
        <f t="array" aca="1" ref="F3607" ca="1">INDIRECT("Results!" &amp; ADDRESS(ROUNDUP((ROW()-1)/10,0)+1, COLUMN()))</f>
        <v>V7DockerSPMDO228</v>
      </c>
      <c r="G3607" s="18">
        <f t="shared" ca="1" si="56"/>
        <v>102.21000000000001</v>
      </c>
    </row>
    <row r="3608" spans="1:7" x14ac:dyDescent="0.25">
      <c r="A3608" s="18" t="str" cm="1">
        <f t="array" aca="1" ref="A3608" ca="1">INDIRECT("Results!" &amp; ADDRESS(ROUNDUP((ROW()-1)/10,0)+1, COLUMN()))</f>
        <v>V7</v>
      </c>
      <c r="B3608" s="18" t="str" cm="1">
        <f t="array" aca="1" ref="B3608" ca="1">INDIRECT("Results!" &amp; ADDRESS(ROUNDUP((ROW()-1)/10,0)+1, COLUMN()))</f>
        <v>Docker</v>
      </c>
      <c r="C3608" s="18" t="str" cm="1">
        <f t="array" aca="1" ref="C3608" ca="1">INDIRECT("Results!" &amp; ADDRESS(ROUNDUP((ROW()-1)/10,0)+1, COLUMN()))</f>
        <v>SPMD</v>
      </c>
      <c r="D3608" s="18" t="str" cm="1">
        <f t="array" aca="1" ref="D3608" ca="1">INDIRECT("Results!" &amp; ADDRESS(ROUNDUP((ROW()-1)/10,0)+1, COLUMN()))</f>
        <v>O2</v>
      </c>
      <c r="E3608" s="18" cm="1">
        <f t="array" aca="1" ref="E3608" ca="1">INDIRECT("Results!" &amp; ADDRESS(ROUNDUP((ROW()-1)/10,0)+1, COLUMN()))</f>
        <v>28</v>
      </c>
      <c r="F3608" s="18" t="str" cm="1">
        <f t="array" aca="1" ref="F3608" ca="1">INDIRECT("Results!" &amp; ADDRESS(ROUNDUP((ROW()-1)/10,0)+1, COLUMN()))</f>
        <v>V7DockerSPMDO228</v>
      </c>
      <c r="G3608" s="18">
        <f t="shared" ca="1" si="56"/>
        <v>102.28</v>
      </c>
    </row>
    <row r="3609" spans="1:7" x14ac:dyDescent="0.25">
      <c r="A3609" s="18" t="str" cm="1">
        <f t="array" aca="1" ref="A3609" ca="1">INDIRECT("Results!" &amp; ADDRESS(ROUNDUP((ROW()-1)/10,0)+1, COLUMN()))</f>
        <v>V7</v>
      </c>
      <c r="B3609" s="18" t="str" cm="1">
        <f t="array" aca="1" ref="B3609" ca="1">INDIRECT("Results!" &amp; ADDRESS(ROUNDUP((ROW()-1)/10,0)+1, COLUMN()))</f>
        <v>Docker</v>
      </c>
      <c r="C3609" s="18" t="str" cm="1">
        <f t="array" aca="1" ref="C3609" ca="1">INDIRECT("Results!" &amp; ADDRESS(ROUNDUP((ROW()-1)/10,0)+1, COLUMN()))</f>
        <v>SPMD</v>
      </c>
      <c r="D3609" s="18" t="str" cm="1">
        <f t="array" aca="1" ref="D3609" ca="1">INDIRECT("Results!" &amp; ADDRESS(ROUNDUP((ROW()-1)/10,0)+1, COLUMN()))</f>
        <v>O2</v>
      </c>
      <c r="E3609" s="18" cm="1">
        <f t="array" aca="1" ref="E3609" ca="1">INDIRECT("Results!" &amp; ADDRESS(ROUNDUP((ROW()-1)/10,0)+1, COLUMN()))</f>
        <v>28</v>
      </c>
      <c r="F3609" s="18" t="str" cm="1">
        <f t="array" aca="1" ref="F3609" ca="1">INDIRECT("Results!" &amp; ADDRESS(ROUNDUP((ROW()-1)/10,0)+1, COLUMN()))</f>
        <v>V7DockerSPMDO228</v>
      </c>
      <c r="G3609" s="18">
        <f t="shared" ca="1" si="56"/>
        <v>102.28999999999999</v>
      </c>
    </row>
    <row r="3610" spans="1:7" x14ac:dyDescent="0.25">
      <c r="A3610" s="18" t="str" cm="1">
        <f t="array" aca="1" ref="A3610" ca="1">INDIRECT("Results!" &amp; ADDRESS(ROUNDUP((ROW()-1)/10,0)+1, COLUMN()))</f>
        <v>V7</v>
      </c>
      <c r="B3610" s="18" t="str" cm="1">
        <f t="array" aca="1" ref="B3610" ca="1">INDIRECT("Results!" &amp; ADDRESS(ROUNDUP((ROW()-1)/10,0)+1, COLUMN()))</f>
        <v>Docker</v>
      </c>
      <c r="C3610" s="18" t="str" cm="1">
        <f t="array" aca="1" ref="C3610" ca="1">INDIRECT("Results!" &amp; ADDRESS(ROUNDUP((ROW()-1)/10,0)+1, COLUMN()))</f>
        <v>SPMD</v>
      </c>
      <c r="D3610" s="18" t="str" cm="1">
        <f t="array" aca="1" ref="D3610" ca="1">INDIRECT("Results!" &amp; ADDRESS(ROUNDUP((ROW()-1)/10,0)+1, COLUMN()))</f>
        <v>O2</v>
      </c>
      <c r="E3610" s="18" cm="1">
        <f t="array" aca="1" ref="E3610" ca="1">INDIRECT("Results!" &amp; ADDRESS(ROUNDUP((ROW()-1)/10,0)+1, COLUMN()))</f>
        <v>28</v>
      </c>
      <c r="F3610" s="18" t="str" cm="1">
        <f t="array" aca="1" ref="F3610" ca="1">INDIRECT("Results!" &amp; ADDRESS(ROUNDUP((ROW()-1)/10,0)+1, COLUMN()))</f>
        <v>V7DockerSPMDO228</v>
      </c>
      <c r="G3610" s="18">
        <f t="shared" ca="1" si="56"/>
        <v>102.37</v>
      </c>
    </row>
    <row r="3611" spans="1:7" x14ac:dyDescent="0.25">
      <c r="A3611" s="18" t="str" cm="1">
        <f t="array" aca="1" ref="A3611" ca="1">INDIRECT("Results!" &amp; ADDRESS(ROUNDUP((ROW()-1)/10,0)+1, COLUMN()))</f>
        <v>V7</v>
      </c>
      <c r="B3611" s="18" t="str" cm="1">
        <f t="array" aca="1" ref="B3611" ca="1">INDIRECT("Results!" &amp; ADDRESS(ROUNDUP((ROW()-1)/10,0)+1, COLUMN()))</f>
        <v>Docker</v>
      </c>
      <c r="C3611" s="18" t="str" cm="1">
        <f t="array" aca="1" ref="C3611" ca="1">INDIRECT("Results!" &amp; ADDRESS(ROUNDUP((ROW()-1)/10,0)+1, COLUMN()))</f>
        <v>SPMD</v>
      </c>
      <c r="D3611" s="18" t="str" cm="1">
        <f t="array" aca="1" ref="D3611" ca="1">INDIRECT("Results!" &amp; ADDRESS(ROUNDUP((ROW()-1)/10,0)+1, COLUMN()))</f>
        <v>O2</v>
      </c>
      <c r="E3611" s="18" cm="1">
        <f t="array" aca="1" ref="E3611" ca="1">INDIRECT("Results!" &amp; ADDRESS(ROUNDUP((ROW()-1)/10,0)+1, COLUMN()))</f>
        <v>28</v>
      </c>
      <c r="F3611" s="18" t="str" cm="1">
        <f t="array" aca="1" ref="F3611" ca="1">INDIRECT("Results!" &amp; ADDRESS(ROUNDUP((ROW()-1)/10,0)+1, COLUMN()))</f>
        <v>V7DockerSPMDO228</v>
      </c>
      <c r="G3611" s="18">
        <f t="shared" ca="1" si="56"/>
        <v>102.93</v>
      </c>
    </row>
    <row r="3612" spans="1:7" x14ac:dyDescent="0.25">
      <c r="A3612" s="18" t="str" cm="1">
        <f t="array" aca="1" ref="A3612" ca="1">INDIRECT("Results!" &amp; ADDRESS(ROUNDUP((ROW()-1)/10,0)+1, COLUMN()))</f>
        <v>V7</v>
      </c>
      <c r="B3612" s="18" t="str" cm="1">
        <f t="array" aca="1" ref="B3612" ca="1">INDIRECT("Results!" &amp; ADDRESS(ROUNDUP((ROW()-1)/10,0)+1, COLUMN()))</f>
        <v>Docker</v>
      </c>
      <c r="C3612" s="18" t="str" cm="1">
        <f t="array" aca="1" ref="C3612" ca="1">INDIRECT("Results!" &amp; ADDRESS(ROUNDUP((ROW()-1)/10,0)+1, COLUMN()))</f>
        <v>SPMD</v>
      </c>
      <c r="D3612" s="18" t="str" cm="1">
        <f t="array" aca="1" ref="D3612" ca="1">INDIRECT("Results!" &amp; ADDRESS(ROUNDUP((ROW()-1)/10,0)+1, COLUMN()))</f>
        <v>O2</v>
      </c>
      <c r="E3612" s="18" cm="1">
        <f t="array" aca="1" ref="E3612" ca="1">INDIRECT("Results!" &amp; ADDRESS(ROUNDUP((ROW()-1)/10,0)+1, COLUMN()))</f>
        <v>32</v>
      </c>
      <c r="F3612" s="18" t="str" cm="1">
        <f t="array" aca="1" ref="F3612" ca="1">INDIRECT("Results!" &amp; ADDRESS(ROUNDUP((ROW()-1)/10,0)+1, COLUMN()))</f>
        <v>V7DockerSPMDO232</v>
      </c>
      <c r="G3612" s="18">
        <f t="shared" ca="1" si="56"/>
        <v>86.51</v>
      </c>
    </row>
    <row r="3613" spans="1:7" x14ac:dyDescent="0.25">
      <c r="A3613" s="18" t="str" cm="1">
        <f t="array" aca="1" ref="A3613" ca="1">INDIRECT("Results!" &amp; ADDRESS(ROUNDUP((ROW()-1)/10,0)+1, COLUMN()))</f>
        <v>V7</v>
      </c>
      <c r="B3613" s="18" t="str" cm="1">
        <f t="array" aca="1" ref="B3613" ca="1">INDIRECT("Results!" &amp; ADDRESS(ROUNDUP((ROW()-1)/10,0)+1, COLUMN()))</f>
        <v>Docker</v>
      </c>
      <c r="C3613" s="18" t="str" cm="1">
        <f t="array" aca="1" ref="C3613" ca="1">INDIRECT("Results!" &amp; ADDRESS(ROUNDUP((ROW()-1)/10,0)+1, COLUMN()))</f>
        <v>SPMD</v>
      </c>
      <c r="D3613" s="18" t="str" cm="1">
        <f t="array" aca="1" ref="D3613" ca="1">INDIRECT("Results!" &amp; ADDRESS(ROUNDUP((ROW()-1)/10,0)+1, COLUMN()))</f>
        <v>O2</v>
      </c>
      <c r="E3613" s="18" cm="1">
        <f t="array" aca="1" ref="E3613" ca="1">INDIRECT("Results!" &amp; ADDRESS(ROUNDUP((ROW()-1)/10,0)+1, COLUMN()))</f>
        <v>32</v>
      </c>
      <c r="F3613" s="18" t="str" cm="1">
        <f t="array" aca="1" ref="F3613" ca="1">INDIRECT("Results!" &amp; ADDRESS(ROUNDUP((ROW()-1)/10,0)+1, COLUMN()))</f>
        <v>V7DockerSPMDO232</v>
      </c>
      <c r="G3613" s="18">
        <f t="shared" ca="1" si="56"/>
        <v>86.52</v>
      </c>
    </row>
    <row r="3614" spans="1:7" x14ac:dyDescent="0.25">
      <c r="A3614" s="18" t="str" cm="1">
        <f t="array" aca="1" ref="A3614" ca="1">INDIRECT("Results!" &amp; ADDRESS(ROUNDUP((ROW()-1)/10,0)+1, COLUMN()))</f>
        <v>V7</v>
      </c>
      <c r="B3614" s="18" t="str" cm="1">
        <f t="array" aca="1" ref="B3614" ca="1">INDIRECT("Results!" &amp; ADDRESS(ROUNDUP((ROW()-1)/10,0)+1, COLUMN()))</f>
        <v>Docker</v>
      </c>
      <c r="C3614" s="18" t="str" cm="1">
        <f t="array" aca="1" ref="C3614" ca="1">INDIRECT("Results!" &amp; ADDRESS(ROUNDUP((ROW()-1)/10,0)+1, COLUMN()))</f>
        <v>SPMD</v>
      </c>
      <c r="D3614" s="18" t="str" cm="1">
        <f t="array" aca="1" ref="D3614" ca="1">INDIRECT("Results!" &amp; ADDRESS(ROUNDUP((ROW()-1)/10,0)+1, COLUMN()))</f>
        <v>O2</v>
      </c>
      <c r="E3614" s="18" cm="1">
        <f t="array" aca="1" ref="E3614" ca="1">INDIRECT("Results!" &amp; ADDRESS(ROUNDUP((ROW()-1)/10,0)+1, COLUMN()))</f>
        <v>32</v>
      </c>
      <c r="F3614" s="18" t="str" cm="1">
        <f t="array" aca="1" ref="F3614" ca="1">INDIRECT("Results!" &amp; ADDRESS(ROUNDUP((ROW()-1)/10,0)+1, COLUMN()))</f>
        <v>V7DockerSPMDO232</v>
      </c>
      <c r="G3614" s="18">
        <f t="shared" ca="1" si="56"/>
        <v>86.53</v>
      </c>
    </row>
    <row r="3615" spans="1:7" x14ac:dyDescent="0.25">
      <c r="A3615" s="18" t="str" cm="1">
        <f t="array" aca="1" ref="A3615" ca="1">INDIRECT("Results!" &amp; ADDRESS(ROUNDUP((ROW()-1)/10,0)+1, COLUMN()))</f>
        <v>V7</v>
      </c>
      <c r="B3615" s="18" t="str" cm="1">
        <f t="array" aca="1" ref="B3615" ca="1">INDIRECT("Results!" &amp; ADDRESS(ROUNDUP((ROW()-1)/10,0)+1, COLUMN()))</f>
        <v>Docker</v>
      </c>
      <c r="C3615" s="18" t="str" cm="1">
        <f t="array" aca="1" ref="C3615" ca="1">INDIRECT("Results!" &amp; ADDRESS(ROUNDUP((ROW()-1)/10,0)+1, COLUMN()))</f>
        <v>SPMD</v>
      </c>
      <c r="D3615" s="18" t="str" cm="1">
        <f t="array" aca="1" ref="D3615" ca="1">INDIRECT("Results!" &amp; ADDRESS(ROUNDUP((ROW()-1)/10,0)+1, COLUMN()))</f>
        <v>O2</v>
      </c>
      <c r="E3615" s="18" cm="1">
        <f t="array" aca="1" ref="E3615" ca="1">INDIRECT("Results!" &amp; ADDRESS(ROUNDUP((ROW()-1)/10,0)+1, COLUMN()))</f>
        <v>32</v>
      </c>
      <c r="F3615" s="18" t="str" cm="1">
        <f t="array" aca="1" ref="F3615" ca="1">INDIRECT("Results!" &amp; ADDRESS(ROUNDUP((ROW()-1)/10,0)+1, COLUMN()))</f>
        <v>V7DockerSPMDO232</v>
      </c>
      <c r="G3615" s="18">
        <f t="shared" ca="1" si="56"/>
        <v>86.59</v>
      </c>
    </row>
    <row r="3616" spans="1:7" x14ac:dyDescent="0.25">
      <c r="A3616" s="18" t="str" cm="1">
        <f t="array" aca="1" ref="A3616" ca="1">INDIRECT("Results!" &amp; ADDRESS(ROUNDUP((ROW()-1)/10,0)+1, COLUMN()))</f>
        <v>V7</v>
      </c>
      <c r="B3616" s="18" t="str" cm="1">
        <f t="array" aca="1" ref="B3616" ca="1">INDIRECT("Results!" &amp; ADDRESS(ROUNDUP((ROW()-1)/10,0)+1, COLUMN()))</f>
        <v>Docker</v>
      </c>
      <c r="C3616" s="18" t="str" cm="1">
        <f t="array" aca="1" ref="C3616" ca="1">INDIRECT("Results!" &amp; ADDRESS(ROUNDUP((ROW()-1)/10,0)+1, COLUMN()))</f>
        <v>SPMD</v>
      </c>
      <c r="D3616" s="18" t="str" cm="1">
        <f t="array" aca="1" ref="D3616" ca="1">INDIRECT("Results!" &amp; ADDRESS(ROUNDUP((ROW()-1)/10,0)+1, COLUMN()))</f>
        <v>O2</v>
      </c>
      <c r="E3616" s="18" cm="1">
        <f t="array" aca="1" ref="E3616" ca="1">INDIRECT("Results!" &amp; ADDRESS(ROUNDUP((ROW()-1)/10,0)+1, COLUMN()))</f>
        <v>32</v>
      </c>
      <c r="F3616" s="18" t="str" cm="1">
        <f t="array" aca="1" ref="F3616" ca="1">INDIRECT("Results!" &amp; ADDRESS(ROUNDUP((ROW()-1)/10,0)+1, COLUMN()))</f>
        <v>V7DockerSPMDO232</v>
      </c>
      <c r="G3616" s="18">
        <f t="shared" ca="1" si="56"/>
        <v>86.64</v>
      </c>
    </row>
    <row r="3617" spans="1:7" x14ac:dyDescent="0.25">
      <c r="A3617" s="18" t="str" cm="1">
        <f t="array" aca="1" ref="A3617" ca="1">INDIRECT("Results!" &amp; ADDRESS(ROUNDUP((ROW()-1)/10,0)+1, COLUMN()))</f>
        <v>V7</v>
      </c>
      <c r="B3617" s="18" t="str" cm="1">
        <f t="array" aca="1" ref="B3617" ca="1">INDIRECT("Results!" &amp; ADDRESS(ROUNDUP((ROW()-1)/10,0)+1, COLUMN()))</f>
        <v>Docker</v>
      </c>
      <c r="C3617" s="18" t="str" cm="1">
        <f t="array" aca="1" ref="C3617" ca="1">INDIRECT("Results!" &amp; ADDRESS(ROUNDUP((ROW()-1)/10,0)+1, COLUMN()))</f>
        <v>SPMD</v>
      </c>
      <c r="D3617" s="18" t="str" cm="1">
        <f t="array" aca="1" ref="D3617" ca="1">INDIRECT("Results!" &amp; ADDRESS(ROUNDUP((ROW()-1)/10,0)+1, COLUMN()))</f>
        <v>O2</v>
      </c>
      <c r="E3617" s="18" cm="1">
        <f t="array" aca="1" ref="E3617" ca="1">INDIRECT("Results!" &amp; ADDRESS(ROUNDUP((ROW()-1)/10,0)+1, COLUMN()))</f>
        <v>32</v>
      </c>
      <c r="F3617" s="18" t="str" cm="1">
        <f t="array" aca="1" ref="F3617" ca="1">INDIRECT("Results!" &amp; ADDRESS(ROUNDUP((ROW()-1)/10,0)+1, COLUMN()))</f>
        <v>V7DockerSPMDO232</v>
      </c>
      <c r="G3617" s="18">
        <f t="shared" ca="1" si="56"/>
        <v>86.64</v>
      </c>
    </row>
    <row r="3618" spans="1:7" x14ac:dyDescent="0.25">
      <c r="A3618" s="18" t="str" cm="1">
        <f t="array" aca="1" ref="A3618" ca="1">INDIRECT("Results!" &amp; ADDRESS(ROUNDUP((ROW()-1)/10,0)+1, COLUMN()))</f>
        <v>V7</v>
      </c>
      <c r="B3618" s="18" t="str" cm="1">
        <f t="array" aca="1" ref="B3618" ca="1">INDIRECT("Results!" &amp; ADDRESS(ROUNDUP((ROW()-1)/10,0)+1, COLUMN()))</f>
        <v>Docker</v>
      </c>
      <c r="C3618" s="18" t="str" cm="1">
        <f t="array" aca="1" ref="C3618" ca="1">INDIRECT("Results!" &amp; ADDRESS(ROUNDUP((ROW()-1)/10,0)+1, COLUMN()))</f>
        <v>SPMD</v>
      </c>
      <c r="D3618" s="18" t="str" cm="1">
        <f t="array" aca="1" ref="D3618" ca="1">INDIRECT("Results!" &amp; ADDRESS(ROUNDUP((ROW()-1)/10,0)+1, COLUMN()))</f>
        <v>O2</v>
      </c>
      <c r="E3618" s="18" cm="1">
        <f t="array" aca="1" ref="E3618" ca="1">INDIRECT("Results!" &amp; ADDRESS(ROUNDUP((ROW()-1)/10,0)+1, COLUMN()))</f>
        <v>32</v>
      </c>
      <c r="F3618" s="18" t="str" cm="1">
        <f t="array" aca="1" ref="F3618" ca="1">INDIRECT("Results!" &amp; ADDRESS(ROUNDUP((ROW()-1)/10,0)+1, COLUMN()))</f>
        <v>V7DockerSPMDO232</v>
      </c>
      <c r="G3618" s="18">
        <f t="shared" ca="1" si="56"/>
        <v>86.7</v>
      </c>
    </row>
    <row r="3619" spans="1:7" x14ac:dyDescent="0.25">
      <c r="A3619" s="18" t="str" cm="1">
        <f t="array" aca="1" ref="A3619" ca="1">INDIRECT("Results!" &amp; ADDRESS(ROUNDUP((ROW()-1)/10,0)+1, COLUMN()))</f>
        <v>V7</v>
      </c>
      <c r="B3619" s="18" t="str" cm="1">
        <f t="array" aca="1" ref="B3619" ca="1">INDIRECT("Results!" &amp; ADDRESS(ROUNDUP((ROW()-1)/10,0)+1, COLUMN()))</f>
        <v>Docker</v>
      </c>
      <c r="C3619" s="18" t="str" cm="1">
        <f t="array" aca="1" ref="C3619" ca="1">INDIRECT("Results!" &amp; ADDRESS(ROUNDUP((ROW()-1)/10,0)+1, COLUMN()))</f>
        <v>SPMD</v>
      </c>
      <c r="D3619" s="18" t="str" cm="1">
        <f t="array" aca="1" ref="D3619" ca="1">INDIRECT("Results!" &amp; ADDRESS(ROUNDUP((ROW()-1)/10,0)+1, COLUMN()))</f>
        <v>O2</v>
      </c>
      <c r="E3619" s="18" cm="1">
        <f t="array" aca="1" ref="E3619" ca="1">INDIRECT("Results!" &amp; ADDRESS(ROUNDUP((ROW()-1)/10,0)+1, COLUMN()))</f>
        <v>32</v>
      </c>
      <c r="F3619" s="18" t="str" cm="1">
        <f t="array" aca="1" ref="F3619" ca="1">INDIRECT("Results!" &amp; ADDRESS(ROUNDUP((ROW()-1)/10,0)+1, COLUMN()))</f>
        <v>V7DockerSPMDO232</v>
      </c>
      <c r="G3619" s="18">
        <f t="shared" ca="1" si="56"/>
        <v>86.74</v>
      </c>
    </row>
    <row r="3620" spans="1:7" x14ac:dyDescent="0.25">
      <c r="A3620" s="18" t="str" cm="1">
        <f t="array" aca="1" ref="A3620" ca="1">INDIRECT("Results!" &amp; ADDRESS(ROUNDUP((ROW()-1)/10,0)+1, COLUMN()))</f>
        <v>V7</v>
      </c>
      <c r="B3620" s="18" t="str" cm="1">
        <f t="array" aca="1" ref="B3620" ca="1">INDIRECT("Results!" &amp; ADDRESS(ROUNDUP((ROW()-1)/10,0)+1, COLUMN()))</f>
        <v>Docker</v>
      </c>
      <c r="C3620" s="18" t="str" cm="1">
        <f t="array" aca="1" ref="C3620" ca="1">INDIRECT("Results!" &amp; ADDRESS(ROUNDUP((ROW()-1)/10,0)+1, COLUMN()))</f>
        <v>SPMD</v>
      </c>
      <c r="D3620" s="18" t="str" cm="1">
        <f t="array" aca="1" ref="D3620" ca="1">INDIRECT("Results!" &amp; ADDRESS(ROUNDUP((ROW()-1)/10,0)+1, COLUMN()))</f>
        <v>O2</v>
      </c>
      <c r="E3620" s="18" cm="1">
        <f t="array" aca="1" ref="E3620" ca="1">INDIRECT("Results!" &amp; ADDRESS(ROUNDUP((ROW()-1)/10,0)+1, COLUMN()))</f>
        <v>32</v>
      </c>
      <c r="F3620" s="18" t="str" cm="1">
        <f t="array" aca="1" ref="F3620" ca="1">INDIRECT("Results!" &amp; ADDRESS(ROUNDUP((ROW()-1)/10,0)+1, COLUMN()))</f>
        <v>V7DockerSPMDO232</v>
      </c>
      <c r="G3620" s="18">
        <f t="shared" ca="1" si="56"/>
        <v>86.74</v>
      </c>
    </row>
    <row r="3621" spans="1:7" x14ac:dyDescent="0.25">
      <c r="A3621" s="18" t="str" cm="1">
        <f t="array" aca="1" ref="A3621" ca="1">INDIRECT("Results!" &amp; ADDRESS(ROUNDUP((ROW()-1)/10,0)+1, COLUMN()))</f>
        <v>V7</v>
      </c>
      <c r="B3621" s="18" t="str" cm="1">
        <f t="array" aca="1" ref="B3621" ca="1">INDIRECT("Results!" &amp; ADDRESS(ROUNDUP((ROW()-1)/10,0)+1, COLUMN()))</f>
        <v>Docker</v>
      </c>
      <c r="C3621" s="18" t="str" cm="1">
        <f t="array" aca="1" ref="C3621" ca="1">INDIRECT("Results!" &amp; ADDRESS(ROUNDUP((ROW()-1)/10,0)+1, COLUMN()))</f>
        <v>SPMD</v>
      </c>
      <c r="D3621" s="18" t="str" cm="1">
        <f t="array" aca="1" ref="D3621" ca="1">INDIRECT("Results!" &amp; ADDRESS(ROUNDUP((ROW()-1)/10,0)+1, COLUMN()))</f>
        <v>O2</v>
      </c>
      <c r="E3621" s="18" cm="1">
        <f t="array" aca="1" ref="E3621" ca="1">INDIRECT("Results!" &amp; ADDRESS(ROUNDUP((ROW()-1)/10,0)+1, COLUMN()))</f>
        <v>32</v>
      </c>
      <c r="F3621" s="18" t="str" cm="1">
        <f t="array" aca="1" ref="F3621" ca="1">INDIRECT("Results!" &amp; ADDRESS(ROUNDUP((ROW()-1)/10,0)+1, COLUMN()))</f>
        <v>V7DockerSPMDO232</v>
      </c>
      <c r="G3621" s="18">
        <f t="shared" ca="1" si="56"/>
        <v>86.98</v>
      </c>
    </row>
    <row r="3622" spans="1:7" x14ac:dyDescent="0.25">
      <c r="A3622" s="18" t="str" cm="1">
        <f t="array" aca="1" ref="A3622" ca="1">INDIRECT("Results!" &amp; ADDRESS(ROUNDUP((ROW()-1)/10,0)+1, COLUMN()))</f>
        <v>V7</v>
      </c>
      <c r="B3622" s="18" t="str" cm="1">
        <f t="array" aca="1" ref="B3622" ca="1">INDIRECT("Results!" &amp; ADDRESS(ROUNDUP((ROW()-1)/10,0)+1, COLUMN()))</f>
        <v>Docker</v>
      </c>
      <c r="C3622" s="18" t="str" cm="1">
        <f t="array" aca="1" ref="C3622" ca="1">INDIRECT("Results!" &amp; ADDRESS(ROUNDUP((ROW()-1)/10,0)+1, COLUMN()))</f>
        <v>SPMD</v>
      </c>
      <c r="D3622" s="18" t="str" cm="1">
        <f t="array" aca="1" ref="D3622" ca="1">INDIRECT("Results!" &amp; ADDRESS(ROUNDUP((ROW()-1)/10,0)+1, COLUMN()))</f>
        <v>O2</v>
      </c>
      <c r="E3622" s="18" cm="1">
        <f t="array" aca="1" ref="E3622" ca="1">INDIRECT("Results!" &amp; ADDRESS(ROUNDUP((ROW()-1)/10,0)+1, COLUMN()))</f>
        <v>36</v>
      </c>
      <c r="F3622" s="18" t="str" cm="1">
        <f t="array" aca="1" ref="F3622" ca="1">INDIRECT("Results!" &amp; ADDRESS(ROUNDUP((ROW()-1)/10,0)+1, COLUMN()))</f>
        <v>V7DockerSPMDO236</v>
      </c>
      <c r="G3622" s="18">
        <f t="shared" ca="1" si="56"/>
        <v>80.34</v>
      </c>
    </row>
    <row r="3623" spans="1:7" x14ac:dyDescent="0.25">
      <c r="A3623" s="18" t="str" cm="1">
        <f t="array" aca="1" ref="A3623" ca="1">INDIRECT("Results!" &amp; ADDRESS(ROUNDUP((ROW()-1)/10,0)+1, COLUMN()))</f>
        <v>V7</v>
      </c>
      <c r="B3623" s="18" t="str" cm="1">
        <f t="array" aca="1" ref="B3623" ca="1">INDIRECT("Results!" &amp; ADDRESS(ROUNDUP((ROW()-1)/10,0)+1, COLUMN()))</f>
        <v>Docker</v>
      </c>
      <c r="C3623" s="18" t="str" cm="1">
        <f t="array" aca="1" ref="C3623" ca="1">INDIRECT("Results!" &amp; ADDRESS(ROUNDUP((ROW()-1)/10,0)+1, COLUMN()))</f>
        <v>SPMD</v>
      </c>
      <c r="D3623" s="18" t="str" cm="1">
        <f t="array" aca="1" ref="D3623" ca="1">INDIRECT("Results!" &amp; ADDRESS(ROUNDUP((ROW()-1)/10,0)+1, COLUMN()))</f>
        <v>O2</v>
      </c>
      <c r="E3623" s="18" cm="1">
        <f t="array" aca="1" ref="E3623" ca="1">INDIRECT("Results!" &amp; ADDRESS(ROUNDUP((ROW()-1)/10,0)+1, COLUMN()))</f>
        <v>36</v>
      </c>
      <c r="F3623" s="18" t="str" cm="1">
        <f t="array" aca="1" ref="F3623" ca="1">INDIRECT("Results!" &amp; ADDRESS(ROUNDUP((ROW()-1)/10,0)+1, COLUMN()))</f>
        <v>V7DockerSPMDO236</v>
      </c>
      <c r="G3623" s="18">
        <f t="shared" ca="1" si="56"/>
        <v>80.569999999999993</v>
      </c>
    </row>
    <row r="3624" spans="1:7" x14ac:dyDescent="0.25">
      <c r="A3624" s="18" t="str" cm="1">
        <f t="array" aca="1" ref="A3624" ca="1">INDIRECT("Results!" &amp; ADDRESS(ROUNDUP((ROW()-1)/10,0)+1, COLUMN()))</f>
        <v>V7</v>
      </c>
      <c r="B3624" s="18" t="str" cm="1">
        <f t="array" aca="1" ref="B3624" ca="1">INDIRECT("Results!" &amp; ADDRESS(ROUNDUP((ROW()-1)/10,0)+1, COLUMN()))</f>
        <v>Docker</v>
      </c>
      <c r="C3624" s="18" t="str" cm="1">
        <f t="array" aca="1" ref="C3624" ca="1">INDIRECT("Results!" &amp; ADDRESS(ROUNDUP((ROW()-1)/10,0)+1, COLUMN()))</f>
        <v>SPMD</v>
      </c>
      <c r="D3624" s="18" t="str" cm="1">
        <f t="array" aca="1" ref="D3624" ca="1">INDIRECT("Results!" &amp; ADDRESS(ROUNDUP((ROW()-1)/10,0)+1, COLUMN()))</f>
        <v>O2</v>
      </c>
      <c r="E3624" s="18" cm="1">
        <f t="array" aca="1" ref="E3624" ca="1">INDIRECT("Results!" &amp; ADDRESS(ROUNDUP((ROW()-1)/10,0)+1, COLUMN()))</f>
        <v>36</v>
      </c>
      <c r="F3624" s="18" t="str" cm="1">
        <f t="array" aca="1" ref="F3624" ca="1">INDIRECT("Results!" &amp; ADDRESS(ROUNDUP((ROW()-1)/10,0)+1, COLUMN()))</f>
        <v>V7DockerSPMDO236</v>
      </c>
      <c r="G3624" s="18">
        <f t="shared" ca="1" si="56"/>
        <v>80.77</v>
      </c>
    </row>
    <row r="3625" spans="1:7" x14ac:dyDescent="0.25">
      <c r="A3625" s="18" t="str" cm="1">
        <f t="array" aca="1" ref="A3625" ca="1">INDIRECT("Results!" &amp; ADDRESS(ROUNDUP((ROW()-1)/10,0)+1, COLUMN()))</f>
        <v>V7</v>
      </c>
      <c r="B3625" s="18" t="str" cm="1">
        <f t="array" aca="1" ref="B3625" ca="1">INDIRECT("Results!" &amp; ADDRESS(ROUNDUP((ROW()-1)/10,0)+1, COLUMN()))</f>
        <v>Docker</v>
      </c>
      <c r="C3625" s="18" t="str" cm="1">
        <f t="array" aca="1" ref="C3625" ca="1">INDIRECT("Results!" &amp; ADDRESS(ROUNDUP((ROW()-1)/10,0)+1, COLUMN()))</f>
        <v>SPMD</v>
      </c>
      <c r="D3625" s="18" t="str" cm="1">
        <f t="array" aca="1" ref="D3625" ca="1">INDIRECT("Results!" &amp; ADDRESS(ROUNDUP((ROW()-1)/10,0)+1, COLUMN()))</f>
        <v>O2</v>
      </c>
      <c r="E3625" s="18" cm="1">
        <f t="array" aca="1" ref="E3625" ca="1">INDIRECT("Results!" &amp; ADDRESS(ROUNDUP((ROW()-1)/10,0)+1, COLUMN()))</f>
        <v>36</v>
      </c>
      <c r="F3625" s="18" t="str" cm="1">
        <f t="array" aca="1" ref="F3625" ca="1">INDIRECT("Results!" &amp; ADDRESS(ROUNDUP((ROW()-1)/10,0)+1, COLUMN()))</f>
        <v>V7DockerSPMDO236</v>
      </c>
      <c r="G3625" s="18">
        <f t="shared" ca="1" si="56"/>
        <v>80.97</v>
      </c>
    </row>
    <row r="3626" spans="1:7" x14ac:dyDescent="0.25">
      <c r="A3626" s="18" t="str" cm="1">
        <f t="array" aca="1" ref="A3626" ca="1">INDIRECT("Results!" &amp; ADDRESS(ROUNDUP((ROW()-1)/10,0)+1, COLUMN()))</f>
        <v>V7</v>
      </c>
      <c r="B3626" s="18" t="str" cm="1">
        <f t="array" aca="1" ref="B3626" ca="1">INDIRECT("Results!" &amp; ADDRESS(ROUNDUP((ROW()-1)/10,0)+1, COLUMN()))</f>
        <v>Docker</v>
      </c>
      <c r="C3626" s="18" t="str" cm="1">
        <f t="array" aca="1" ref="C3626" ca="1">INDIRECT("Results!" &amp; ADDRESS(ROUNDUP((ROW()-1)/10,0)+1, COLUMN()))</f>
        <v>SPMD</v>
      </c>
      <c r="D3626" s="18" t="str" cm="1">
        <f t="array" aca="1" ref="D3626" ca="1">INDIRECT("Results!" &amp; ADDRESS(ROUNDUP((ROW()-1)/10,0)+1, COLUMN()))</f>
        <v>O2</v>
      </c>
      <c r="E3626" s="18" cm="1">
        <f t="array" aca="1" ref="E3626" ca="1">INDIRECT("Results!" &amp; ADDRESS(ROUNDUP((ROW()-1)/10,0)+1, COLUMN()))</f>
        <v>36</v>
      </c>
      <c r="F3626" s="18" t="str" cm="1">
        <f t="array" aca="1" ref="F3626" ca="1">INDIRECT("Results!" &amp; ADDRESS(ROUNDUP((ROW()-1)/10,0)+1, COLUMN()))</f>
        <v>V7DockerSPMDO236</v>
      </c>
      <c r="G3626" s="18">
        <f t="shared" ca="1" si="56"/>
        <v>81</v>
      </c>
    </row>
    <row r="3627" spans="1:7" x14ac:dyDescent="0.25">
      <c r="A3627" s="18" t="str" cm="1">
        <f t="array" aca="1" ref="A3627" ca="1">INDIRECT("Results!" &amp; ADDRESS(ROUNDUP((ROW()-1)/10,0)+1, COLUMN()))</f>
        <v>V7</v>
      </c>
      <c r="B3627" s="18" t="str" cm="1">
        <f t="array" aca="1" ref="B3627" ca="1">INDIRECT("Results!" &amp; ADDRESS(ROUNDUP((ROW()-1)/10,0)+1, COLUMN()))</f>
        <v>Docker</v>
      </c>
      <c r="C3627" s="18" t="str" cm="1">
        <f t="array" aca="1" ref="C3627" ca="1">INDIRECT("Results!" &amp; ADDRESS(ROUNDUP((ROW()-1)/10,0)+1, COLUMN()))</f>
        <v>SPMD</v>
      </c>
      <c r="D3627" s="18" t="str" cm="1">
        <f t="array" aca="1" ref="D3627" ca="1">INDIRECT("Results!" &amp; ADDRESS(ROUNDUP((ROW()-1)/10,0)+1, COLUMN()))</f>
        <v>O2</v>
      </c>
      <c r="E3627" s="18" cm="1">
        <f t="array" aca="1" ref="E3627" ca="1">INDIRECT("Results!" &amp; ADDRESS(ROUNDUP((ROW()-1)/10,0)+1, COLUMN()))</f>
        <v>36</v>
      </c>
      <c r="F3627" s="18" t="str" cm="1">
        <f t="array" aca="1" ref="F3627" ca="1">INDIRECT("Results!" &amp; ADDRESS(ROUNDUP((ROW()-1)/10,0)+1, COLUMN()))</f>
        <v>V7DockerSPMDO236</v>
      </c>
      <c r="G3627" s="18">
        <f t="shared" ca="1" si="56"/>
        <v>81.099999999999994</v>
      </c>
    </row>
    <row r="3628" spans="1:7" x14ac:dyDescent="0.25">
      <c r="A3628" s="18" t="str" cm="1">
        <f t="array" aca="1" ref="A3628" ca="1">INDIRECT("Results!" &amp; ADDRESS(ROUNDUP((ROW()-1)/10,0)+1, COLUMN()))</f>
        <v>V7</v>
      </c>
      <c r="B3628" s="18" t="str" cm="1">
        <f t="array" aca="1" ref="B3628" ca="1">INDIRECT("Results!" &amp; ADDRESS(ROUNDUP((ROW()-1)/10,0)+1, COLUMN()))</f>
        <v>Docker</v>
      </c>
      <c r="C3628" s="18" t="str" cm="1">
        <f t="array" aca="1" ref="C3628" ca="1">INDIRECT("Results!" &amp; ADDRESS(ROUNDUP((ROW()-1)/10,0)+1, COLUMN()))</f>
        <v>SPMD</v>
      </c>
      <c r="D3628" s="18" t="str" cm="1">
        <f t="array" aca="1" ref="D3628" ca="1">INDIRECT("Results!" &amp; ADDRESS(ROUNDUP((ROW()-1)/10,0)+1, COLUMN()))</f>
        <v>O2</v>
      </c>
      <c r="E3628" s="18" cm="1">
        <f t="array" aca="1" ref="E3628" ca="1">INDIRECT("Results!" &amp; ADDRESS(ROUNDUP((ROW()-1)/10,0)+1, COLUMN()))</f>
        <v>36</v>
      </c>
      <c r="F3628" s="18" t="str" cm="1">
        <f t="array" aca="1" ref="F3628" ca="1">INDIRECT("Results!" &amp; ADDRESS(ROUNDUP((ROW()-1)/10,0)+1, COLUMN()))</f>
        <v>V7DockerSPMDO236</v>
      </c>
      <c r="G3628" s="18">
        <f t="shared" ca="1" si="56"/>
        <v>81.2</v>
      </c>
    </row>
    <row r="3629" spans="1:7" x14ac:dyDescent="0.25">
      <c r="A3629" s="18" t="str" cm="1">
        <f t="array" aca="1" ref="A3629" ca="1">INDIRECT("Results!" &amp; ADDRESS(ROUNDUP((ROW()-1)/10,0)+1, COLUMN()))</f>
        <v>V7</v>
      </c>
      <c r="B3629" s="18" t="str" cm="1">
        <f t="array" aca="1" ref="B3629" ca="1">INDIRECT("Results!" &amp; ADDRESS(ROUNDUP((ROW()-1)/10,0)+1, COLUMN()))</f>
        <v>Docker</v>
      </c>
      <c r="C3629" s="18" t="str" cm="1">
        <f t="array" aca="1" ref="C3629" ca="1">INDIRECT("Results!" &amp; ADDRESS(ROUNDUP((ROW()-1)/10,0)+1, COLUMN()))</f>
        <v>SPMD</v>
      </c>
      <c r="D3629" s="18" t="str" cm="1">
        <f t="array" aca="1" ref="D3629" ca="1">INDIRECT("Results!" &amp; ADDRESS(ROUNDUP((ROW()-1)/10,0)+1, COLUMN()))</f>
        <v>O2</v>
      </c>
      <c r="E3629" s="18" cm="1">
        <f t="array" aca="1" ref="E3629" ca="1">INDIRECT("Results!" &amp; ADDRESS(ROUNDUP((ROW()-1)/10,0)+1, COLUMN()))</f>
        <v>36</v>
      </c>
      <c r="F3629" s="18" t="str" cm="1">
        <f t="array" aca="1" ref="F3629" ca="1">INDIRECT("Results!" &amp; ADDRESS(ROUNDUP((ROW()-1)/10,0)+1, COLUMN()))</f>
        <v>V7DockerSPMDO236</v>
      </c>
      <c r="G3629" s="18">
        <f t="shared" ca="1" si="56"/>
        <v>81.260000000000005</v>
      </c>
    </row>
    <row r="3630" spans="1:7" x14ac:dyDescent="0.25">
      <c r="A3630" s="18" t="str" cm="1">
        <f t="array" aca="1" ref="A3630" ca="1">INDIRECT("Results!" &amp; ADDRESS(ROUNDUP((ROW()-1)/10,0)+1, COLUMN()))</f>
        <v>V7</v>
      </c>
      <c r="B3630" s="18" t="str" cm="1">
        <f t="array" aca="1" ref="B3630" ca="1">INDIRECT("Results!" &amp; ADDRESS(ROUNDUP((ROW()-1)/10,0)+1, COLUMN()))</f>
        <v>Docker</v>
      </c>
      <c r="C3630" s="18" t="str" cm="1">
        <f t="array" aca="1" ref="C3630" ca="1">INDIRECT("Results!" &amp; ADDRESS(ROUNDUP((ROW()-1)/10,0)+1, COLUMN()))</f>
        <v>SPMD</v>
      </c>
      <c r="D3630" s="18" t="str" cm="1">
        <f t="array" aca="1" ref="D3630" ca="1">INDIRECT("Results!" &amp; ADDRESS(ROUNDUP((ROW()-1)/10,0)+1, COLUMN()))</f>
        <v>O2</v>
      </c>
      <c r="E3630" s="18" cm="1">
        <f t="array" aca="1" ref="E3630" ca="1">INDIRECT("Results!" &amp; ADDRESS(ROUNDUP((ROW()-1)/10,0)+1, COLUMN()))</f>
        <v>36</v>
      </c>
      <c r="F3630" s="18" t="str" cm="1">
        <f t="array" aca="1" ref="F3630" ca="1">INDIRECT("Results!" &amp; ADDRESS(ROUNDUP((ROW()-1)/10,0)+1, COLUMN()))</f>
        <v>V7DockerSPMDO236</v>
      </c>
      <c r="G3630" s="18">
        <f t="shared" ca="1" si="56"/>
        <v>81.55</v>
      </c>
    </row>
    <row r="3631" spans="1:7" x14ac:dyDescent="0.25">
      <c r="A3631" s="18" t="str" cm="1">
        <f t="array" aca="1" ref="A3631" ca="1">INDIRECT("Results!" &amp; ADDRESS(ROUNDUP((ROW()-1)/10,0)+1, COLUMN()))</f>
        <v>V7</v>
      </c>
      <c r="B3631" s="18" t="str" cm="1">
        <f t="array" aca="1" ref="B3631" ca="1">INDIRECT("Results!" &amp; ADDRESS(ROUNDUP((ROW()-1)/10,0)+1, COLUMN()))</f>
        <v>Docker</v>
      </c>
      <c r="C3631" s="18" t="str" cm="1">
        <f t="array" aca="1" ref="C3631" ca="1">INDIRECT("Results!" &amp; ADDRESS(ROUNDUP((ROW()-1)/10,0)+1, COLUMN()))</f>
        <v>SPMD</v>
      </c>
      <c r="D3631" s="18" t="str" cm="1">
        <f t="array" aca="1" ref="D3631" ca="1">INDIRECT("Results!" &amp; ADDRESS(ROUNDUP((ROW()-1)/10,0)+1, COLUMN()))</f>
        <v>O2</v>
      </c>
      <c r="E3631" s="18" cm="1">
        <f t="array" aca="1" ref="E3631" ca="1">INDIRECT("Results!" &amp; ADDRESS(ROUNDUP((ROW()-1)/10,0)+1, COLUMN()))</f>
        <v>36</v>
      </c>
      <c r="F3631" s="18" t="str" cm="1">
        <f t="array" aca="1" ref="F3631" ca="1">INDIRECT("Results!" &amp; ADDRESS(ROUNDUP((ROW()-1)/10,0)+1, COLUMN()))</f>
        <v>V7DockerSPMDO236</v>
      </c>
      <c r="G3631" s="18">
        <f t="shared" ca="1" si="56"/>
        <v>82.5</v>
      </c>
    </row>
    <row r="3632" spans="1:7" x14ac:dyDescent="0.25">
      <c r="A3632" s="18" t="str" cm="1">
        <f t="array" aca="1" ref="A3632" ca="1">INDIRECT("Results!" &amp; ADDRESS(ROUNDUP((ROW()-1)/10,0)+1, COLUMN()))</f>
        <v>V7</v>
      </c>
      <c r="B3632" s="18" t="str" cm="1">
        <f t="array" aca="1" ref="B3632" ca="1">INDIRECT("Results!" &amp; ADDRESS(ROUNDUP((ROW()-1)/10,0)+1, COLUMN()))</f>
        <v>Docker</v>
      </c>
      <c r="C3632" s="18" t="str" cm="1">
        <f t="array" aca="1" ref="C3632" ca="1">INDIRECT("Results!" &amp; ADDRESS(ROUNDUP((ROW()-1)/10,0)+1, COLUMN()))</f>
        <v>SPMD</v>
      </c>
      <c r="D3632" s="18" t="str" cm="1">
        <f t="array" aca="1" ref="D3632" ca="1">INDIRECT("Results!" &amp; ADDRESS(ROUNDUP((ROW()-1)/10,0)+1, COLUMN()))</f>
        <v>O2</v>
      </c>
      <c r="E3632" s="18" cm="1">
        <f t="array" aca="1" ref="E3632" ca="1">INDIRECT("Results!" &amp; ADDRESS(ROUNDUP((ROW()-1)/10,0)+1, COLUMN()))</f>
        <v>40</v>
      </c>
      <c r="F3632" s="18" t="str" cm="1">
        <f t="array" aca="1" ref="F3632" ca="1">INDIRECT("Results!" &amp; ADDRESS(ROUNDUP((ROW()-1)/10,0)+1, COLUMN()))</f>
        <v>V7DockerSPMDO240</v>
      </c>
      <c r="G3632" s="18">
        <f t="shared" ca="1" si="56"/>
        <v>70.930000000000007</v>
      </c>
    </row>
    <row r="3633" spans="1:7" x14ac:dyDescent="0.25">
      <c r="A3633" s="18" t="str" cm="1">
        <f t="array" aca="1" ref="A3633" ca="1">INDIRECT("Results!" &amp; ADDRESS(ROUNDUP((ROW()-1)/10,0)+1, COLUMN()))</f>
        <v>V7</v>
      </c>
      <c r="B3633" s="18" t="str" cm="1">
        <f t="array" aca="1" ref="B3633" ca="1">INDIRECT("Results!" &amp; ADDRESS(ROUNDUP((ROW()-1)/10,0)+1, COLUMN()))</f>
        <v>Docker</v>
      </c>
      <c r="C3633" s="18" t="str" cm="1">
        <f t="array" aca="1" ref="C3633" ca="1">INDIRECT("Results!" &amp; ADDRESS(ROUNDUP((ROW()-1)/10,0)+1, COLUMN()))</f>
        <v>SPMD</v>
      </c>
      <c r="D3633" s="18" t="str" cm="1">
        <f t="array" aca="1" ref="D3633" ca="1">INDIRECT("Results!" &amp; ADDRESS(ROUNDUP((ROW()-1)/10,0)+1, COLUMN()))</f>
        <v>O2</v>
      </c>
      <c r="E3633" s="18" cm="1">
        <f t="array" aca="1" ref="E3633" ca="1">INDIRECT("Results!" &amp; ADDRESS(ROUNDUP((ROW()-1)/10,0)+1, COLUMN()))</f>
        <v>40</v>
      </c>
      <c r="F3633" s="18" t="str" cm="1">
        <f t="array" aca="1" ref="F3633" ca="1">INDIRECT("Results!" &amp; ADDRESS(ROUNDUP((ROW()-1)/10,0)+1, COLUMN()))</f>
        <v>V7DockerSPMDO240</v>
      </c>
      <c r="G3633" s="18">
        <f t="shared" ca="1" si="56"/>
        <v>70.94</v>
      </c>
    </row>
    <row r="3634" spans="1:7" x14ac:dyDescent="0.25">
      <c r="A3634" s="18" t="str" cm="1">
        <f t="array" aca="1" ref="A3634" ca="1">INDIRECT("Results!" &amp; ADDRESS(ROUNDUP((ROW()-1)/10,0)+1, COLUMN()))</f>
        <v>V7</v>
      </c>
      <c r="B3634" s="18" t="str" cm="1">
        <f t="array" aca="1" ref="B3634" ca="1">INDIRECT("Results!" &amp; ADDRESS(ROUNDUP((ROW()-1)/10,0)+1, COLUMN()))</f>
        <v>Docker</v>
      </c>
      <c r="C3634" s="18" t="str" cm="1">
        <f t="array" aca="1" ref="C3634" ca="1">INDIRECT("Results!" &amp; ADDRESS(ROUNDUP((ROW()-1)/10,0)+1, COLUMN()))</f>
        <v>SPMD</v>
      </c>
      <c r="D3634" s="18" t="str" cm="1">
        <f t="array" aca="1" ref="D3634" ca="1">INDIRECT("Results!" &amp; ADDRESS(ROUNDUP((ROW()-1)/10,0)+1, COLUMN()))</f>
        <v>O2</v>
      </c>
      <c r="E3634" s="18" cm="1">
        <f t="array" aca="1" ref="E3634" ca="1">INDIRECT("Results!" &amp; ADDRESS(ROUNDUP((ROW()-1)/10,0)+1, COLUMN()))</f>
        <v>40</v>
      </c>
      <c r="F3634" s="18" t="str" cm="1">
        <f t="array" aca="1" ref="F3634" ca="1">INDIRECT("Results!" &amp; ADDRESS(ROUNDUP((ROW()-1)/10,0)+1, COLUMN()))</f>
        <v>V7DockerSPMDO240</v>
      </c>
      <c r="G3634" s="18">
        <f t="shared" ca="1" si="56"/>
        <v>71.05</v>
      </c>
    </row>
    <row r="3635" spans="1:7" x14ac:dyDescent="0.25">
      <c r="A3635" s="18" t="str" cm="1">
        <f t="array" aca="1" ref="A3635" ca="1">INDIRECT("Results!" &amp; ADDRESS(ROUNDUP((ROW()-1)/10,0)+1, COLUMN()))</f>
        <v>V7</v>
      </c>
      <c r="B3635" s="18" t="str" cm="1">
        <f t="array" aca="1" ref="B3635" ca="1">INDIRECT("Results!" &amp; ADDRESS(ROUNDUP((ROW()-1)/10,0)+1, COLUMN()))</f>
        <v>Docker</v>
      </c>
      <c r="C3635" s="18" t="str" cm="1">
        <f t="array" aca="1" ref="C3635" ca="1">INDIRECT("Results!" &amp; ADDRESS(ROUNDUP((ROW()-1)/10,0)+1, COLUMN()))</f>
        <v>SPMD</v>
      </c>
      <c r="D3635" s="18" t="str" cm="1">
        <f t="array" aca="1" ref="D3635" ca="1">INDIRECT("Results!" &amp; ADDRESS(ROUNDUP((ROW()-1)/10,0)+1, COLUMN()))</f>
        <v>O2</v>
      </c>
      <c r="E3635" s="18" cm="1">
        <f t="array" aca="1" ref="E3635" ca="1">INDIRECT("Results!" &amp; ADDRESS(ROUNDUP((ROW()-1)/10,0)+1, COLUMN()))</f>
        <v>40</v>
      </c>
      <c r="F3635" s="18" t="str" cm="1">
        <f t="array" aca="1" ref="F3635" ca="1">INDIRECT("Results!" &amp; ADDRESS(ROUNDUP((ROW()-1)/10,0)+1, COLUMN()))</f>
        <v>V7DockerSPMDO240</v>
      </c>
      <c r="G3635" s="18">
        <f t="shared" ca="1" si="56"/>
        <v>75.47</v>
      </c>
    </row>
    <row r="3636" spans="1:7" x14ac:dyDescent="0.25">
      <c r="A3636" s="18" t="str" cm="1">
        <f t="array" aca="1" ref="A3636" ca="1">INDIRECT("Results!" &amp; ADDRESS(ROUNDUP((ROW()-1)/10,0)+1, COLUMN()))</f>
        <v>V7</v>
      </c>
      <c r="B3636" s="18" t="str" cm="1">
        <f t="array" aca="1" ref="B3636" ca="1">INDIRECT("Results!" &amp; ADDRESS(ROUNDUP((ROW()-1)/10,0)+1, COLUMN()))</f>
        <v>Docker</v>
      </c>
      <c r="C3636" s="18" t="str" cm="1">
        <f t="array" aca="1" ref="C3636" ca="1">INDIRECT("Results!" &amp; ADDRESS(ROUNDUP((ROW()-1)/10,0)+1, COLUMN()))</f>
        <v>SPMD</v>
      </c>
      <c r="D3636" s="18" t="str" cm="1">
        <f t="array" aca="1" ref="D3636" ca="1">INDIRECT("Results!" &amp; ADDRESS(ROUNDUP((ROW()-1)/10,0)+1, COLUMN()))</f>
        <v>O2</v>
      </c>
      <c r="E3636" s="18" cm="1">
        <f t="array" aca="1" ref="E3636" ca="1">INDIRECT("Results!" &amp; ADDRESS(ROUNDUP((ROW()-1)/10,0)+1, COLUMN()))</f>
        <v>40</v>
      </c>
      <c r="F3636" s="18" t="str" cm="1">
        <f t="array" aca="1" ref="F3636" ca="1">INDIRECT("Results!" &amp; ADDRESS(ROUNDUP((ROW()-1)/10,0)+1, COLUMN()))</f>
        <v>V7DockerSPMDO240</v>
      </c>
      <c r="G3636" s="18">
        <f t="shared" ca="1" si="56"/>
        <v>82.25</v>
      </c>
    </row>
    <row r="3637" spans="1:7" x14ac:dyDescent="0.25">
      <c r="A3637" s="18" t="str" cm="1">
        <f t="array" aca="1" ref="A3637" ca="1">INDIRECT("Results!" &amp; ADDRESS(ROUNDUP((ROW()-1)/10,0)+1, COLUMN()))</f>
        <v>V7</v>
      </c>
      <c r="B3637" s="18" t="str" cm="1">
        <f t="array" aca="1" ref="B3637" ca="1">INDIRECT("Results!" &amp; ADDRESS(ROUNDUP((ROW()-1)/10,0)+1, COLUMN()))</f>
        <v>Docker</v>
      </c>
      <c r="C3637" s="18" t="str" cm="1">
        <f t="array" aca="1" ref="C3637" ca="1">INDIRECT("Results!" &amp; ADDRESS(ROUNDUP((ROW()-1)/10,0)+1, COLUMN()))</f>
        <v>SPMD</v>
      </c>
      <c r="D3637" s="18" t="str" cm="1">
        <f t="array" aca="1" ref="D3637" ca="1">INDIRECT("Results!" &amp; ADDRESS(ROUNDUP((ROW()-1)/10,0)+1, COLUMN()))</f>
        <v>O2</v>
      </c>
      <c r="E3637" s="18" cm="1">
        <f t="array" aca="1" ref="E3637" ca="1">INDIRECT("Results!" &amp; ADDRESS(ROUNDUP((ROW()-1)/10,0)+1, COLUMN()))</f>
        <v>40</v>
      </c>
      <c r="F3637" s="18" t="str" cm="1">
        <f t="array" aca="1" ref="F3637" ca="1">INDIRECT("Results!" &amp; ADDRESS(ROUNDUP((ROW()-1)/10,0)+1, COLUMN()))</f>
        <v>V7DockerSPMDO240</v>
      </c>
      <c r="G3637" s="18">
        <f t="shared" ca="1" si="56"/>
        <v>84.05</v>
      </c>
    </row>
    <row r="3638" spans="1:7" x14ac:dyDescent="0.25">
      <c r="A3638" s="18" t="str" cm="1">
        <f t="array" aca="1" ref="A3638" ca="1">INDIRECT("Results!" &amp; ADDRESS(ROUNDUP((ROW()-1)/10,0)+1, COLUMN()))</f>
        <v>V7</v>
      </c>
      <c r="B3638" s="18" t="str" cm="1">
        <f t="array" aca="1" ref="B3638" ca="1">INDIRECT("Results!" &amp; ADDRESS(ROUNDUP((ROW()-1)/10,0)+1, COLUMN()))</f>
        <v>Docker</v>
      </c>
      <c r="C3638" s="18" t="str" cm="1">
        <f t="array" aca="1" ref="C3638" ca="1">INDIRECT("Results!" &amp; ADDRESS(ROUNDUP((ROW()-1)/10,0)+1, COLUMN()))</f>
        <v>SPMD</v>
      </c>
      <c r="D3638" s="18" t="str" cm="1">
        <f t="array" aca="1" ref="D3638" ca="1">INDIRECT("Results!" &amp; ADDRESS(ROUNDUP((ROW()-1)/10,0)+1, COLUMN()))</f>
        <v>O2</v>
      </c>
      <c r="E3638" s="18" cm="1">
        <f t="array" aca="1" ref="E3638" ca="1">INDIRECT("Results!" &amp; ADDRESS(ROUNDUP((ROW()-1)/10,0)+1, COLUMN()))</f>
        <v>40</v>
      </c>
      <c r="F3638" s="18" t="str" cm="1">
        <f t="array" aca="1" ref="F3638" ca="1">INDIRECT("Results!" &amp; ADDRESS(ROUNDUP((ROW()-1)/10,0)+1, COLUMN()))</f>
        <v>V7DockerSPMDO240</v>
      </c>
      <c r="G3638" s="18">
        <f t="shared" ca="1" si="56"/>
        <v>84.28</v>
      </c>
    </row>
    <row r="3639" spans="1:7" x14ac:dyDescent="0.25">
      <c r="A3639" s="18" t="str" cm="1">
        <f t="array" aca="1" ref="A3639" ca="1">INDIRECT("Results!" &amp; ADDRESS(ROUNDUP((ROW()-1)/10,0)+1, COLUMN()))</f>
        <v>V7</v>
      </c>
      <c r="B3639" s="18" t="str" cm="1">
        <f t="array" aca="1" ref="B3639" ca="1">INDIRECT("Results!" &amp; ADDRESS(ROUNDUP((ROW()-1)/10,0)+1, COLUMN()))</f>
        <v>Docker</v>
      </c>
      <c r="C3639" s="18" t="str" cm="1">
        <f t="array" aca="1" ref="C3639" ca="1">INDIRECT("Results!" &amp; ADDRESS(ROUNDUP((ROW()-1)/10,0)+1, COLUMN()))</f>
        <v>SPMD</v>
      </c>
      <c r="D3639" s="18" t="str" cm="1">
        <f t="array" aca="1" ref="D3639" ca="1">INDIRECT("Results!" &amp; ADDRESS(ROUNDUP((ROW()-1)/10,0)+1, COLUMN()))</f>
        <v>O2</v>
      </c>
      <c r="E3639" s="18" cm="1">
        <f t="array" aca="1" ref="E3639" ca="1">INDIRECT("Results!" &amp; ADDRESS(ROUNDUP((ROW()-1)/10,0)+1, COLUMN()))</f>
        <v>40</v>
      </c>
      <c r="F3639" s="18" t="str" cm="1">
        <f t="array" aca="1" ref="F3639" ca="1">INDIRECT("Results!" &amp; ADDRESS(ROUNDUP((ROW()-1)/10,0)+1, COLUMN()))</f>
        <v>V7DockerSPMDO240</v>
      </c>
      <c r="G3639" s="18">
        <f t="shared" ca="1" si="56"/>
        <v>84.83</v>
      </c>
    </row>
    <row r="3640" spans="1:7" x14ac:dyDescent="0.25">
      <c r="A3640" s="18" t="str" cm="1">
        <f t="array" aca="1" ref="A3640" ca="1">INDIRECT("Results!" &amp; ADDRESS(ROUNDUP((ROW()-1)/10,0)+1, COLUMN()))</f>
        <v>V7</v>
      </c>
      <c r="B3640" s="18" t="str" cm="1">
        <f t="array" aca="1" ref="B3640" ca="1">INDIRECT("Results!" &amp; ADDRESS(ROUNDUP((ROW()-1)/10,0)+1, COLUMN()))</f>
        <v>Docker</v>
      </c>
      <c r="C3640" s="18" t="str" cm="1">
        <f t="array" aca="1" ref="C3640" ca="1">INDIRECT("Results!" &amp; ADDRESS(ROUNDUP((ROW()-1)/10,0)+1, COLUMN()))</f>
        <v>SPMD</v>
      </c>
      <c r="D3640" s="18" t="str" cm="1">
        <f t="array" aca="1" ref="D3640" ca="1">INDIRECT("Results!" &amp; ADDRESS(ROUNDUP((ROW()-1)/10,0)+1, COLUMN()))</f>
        <v>O2</v>
      </c>
      <c r="E3640" s="18" cm="1">
        <f t="array" aca="1" ref="E3640" ca="1">INDIRECT("Results!" &amp; ADDRESS(ROUNDUP((ROW()-1)/10,0)+1, COLUMN()))</f>
        <v>40</v>
      </c>
      <c r="F3640" s="18" t="str" cm="1">
        <f t="array" aca="1" ref="F3640" ca="1">INDIRECT("Results!" &amp; ADDRESS(ROUNDUP((ROW()-1)/10,0)+1, COLUMN()))</f>
        <v>V7DockerSPMDO240</v>
      </c>
      <c r="G3640" s="18">
        <f t="shared" ca="1" si="56"/>
        <v>84.960000000000008</v>
      </c>
    </row>
    <row r="3641" spans="1:7" x14ac:dyDescent="0.25">
      <c r="A3641" s="18" t="str" cm="1">
        <f t="array" aca="1" ref="A3641" ca="1">INDIRECT("Results!" &amp; ADDRESS(ROUNDUP((ROW()-1)/10,0)+1, COLUMN()))</f>
        <v>V7</v>
      </c>
      <c r="B3641" s="18" t="str" cm="1">
        <f t="array" aca="1" ref="B3641" ca="1">INDIRECT("Results!" &amp; ADDRESS(ROUNDUP((ROW()-1)/10,0)+1, COLUMN()))</f>
        <v>Docker</v>
      </c>
      <c r="C3641" s="18" t="str" cm="1">
        <f t="array" aca="1" ref="C3641" ca="1">INDIRECT("Results!" &amp; ADDRESS(ROUNDUP((ROW()-1)/10,0)+1, COLUMN()))</f>
        <v>SPMD</v>
      </c>
      <c r="D3641" s="18" t="str" cm="1">
        <f t="array" aca="1" ref="D3641" ca="1">INDIRECT("Results!" &amp; ADDRESS(ROUNDUP((ROW()-1)/10,0)+1, COLUMN()))</f>
        <v>O2</v>
      </c>
      <c r="E3641" s="18" cm="1">
        <f t="array" aca="1" ref="E3641" ca="1">INDIRECT("Results!" &amp; ADDRESS(ROUNDUP((ROW()-1)/10,0)+1, COLUMN()))</f>
        <v>40</v>
      </c>
      <c r="F3641" s="18" t="str" cm="1">
        <f t="array" aca="1" ref="F3641" ca="1">INDIRECT("Results!" &amp; ADDRESS(ROUNDUP((ROW()-1)/10,0)+1, COLUMN()))</f>
        <v>V7DockerSPMDO240</v>
      </c>
      <c r="G3641" s="18">
        <f t="shared" ca="1" si="56"/>
        <v>85.12</v>
      </c>
    </row>
    <row r="3642" spans="1:7" x14ac:dyDescent="0.25">
      <c r="A3642" s="18" t="str" cm="1">
        <f t="array" aca="1" ref="A3642" ca="1">INDIRECT("Results!" &amp; ADDRESS(ROUNDUP((ROW()-1)/10,0)+1, COLUMN()))</f>
        <v>V7</v>
      </c>
      <c r="B3642" s="18" t="str" cm="1">
        <f t="array" aca="1" ref="B3642" ca="1">INDIRECT("Results!" &amp; ADDRESS(ROUNDUP((ROW()-1)/10,0)+1, COLUMN()))</f>
        <v>Docker</v>
      </c>
      <c r="C3642" s="18" t="str" cm="1">
        <f t="array" aca="1" ref="C3642" ca="1">INDIRECT("Results!" &amp; ADDRESS(ROUNDUP((ROW()-1)/10,0)+1, COLUMN()))</f>
        <v>SPMD</v>
      </c>
      <c r="D3642" s="18" t="str" cm="1">
        <f t="array" aca="1" ref="D3642" ca="1">INDIRECT("Results!" &amp; ADDRESS(ROUNDUP((ROW()-1)/10,0)+1, COLUMN()))</f>
        <v>O2</v>
      </c>
      <c r="E3642" s="18" cm="1">
        <f t="array" aca="1" ref="E3642" ca="1">INDIRECT("Results!" &amp; ADDRESS(ROUNDUP((ROW()-1)/10,0)+1, COLUMN()))</f>
        <v>44</v>
      </c>
      <c r="F3642" s="18" t="str" cm="1">
        <f t="array" aca="1" ref="F3642" ca="1">INDIRECT("Results!" &amp; ADDRESS(ROUNDUP((ROW()-1)/10,0)+1, COLUMN()))</f>
        <v>V7DockerSPMDO244</v>
      </c>
      <c r="G3642" s="18">
        <f t="shared" ca="1" si="56"/>
        <v>70.36</v>
      </c>
    </row>
    <row r="3643" spans="1:7" x14ac:dyDescent="0.25">
      <c r="A3643" s="18" t="str" cm="1">
        <f t="array" aca="1" ref="A3643" ca="1">INDIRECT("Results!" &amp; ADDRESS(ROUNDUP((ROW()-1)/10,0)+1, COLUMN()))</f>
        <v>V7</v>
      </c>
      <c r="B3643" s="18" t="str" cm="1">
        <f t="array" aca="1" ref="B3643" ca="1">INDIRECT("Results!" &amp; ADDRESS(ROUNDUP((ROW()-1)/10,0)+1, COLUMN()))</f>
        <v>Docker</v>
      </c>
      <c r="C3643" s="18" t="str" cm="1">
        <f t="array" aca="1" ref="C3643" ca="1">INDIRECT("Results!" &amp; ADDRESS(ROUNDUP((ROW()-1)/10,0)+1, COLUMN()))</f>
        <v>SPMD</v>
      </c>
      <c r="D3643" s="18" t="str" cm="1">
        <f t="array" aca="1" ref="D3643" ca="1">INDIRECT("Results!" &amp; ADDRESS(ROUNDUP((ROW()-1)/10,0)+1, COLUMN()))</f>
        <v>O2</v>
      </c>
      <c r="E3643" s="18" cm="1">
        <f t="array" aca="1" ref="E3643" ca="1">INDIRECT("Results!" &amp; ADDRESS(ROUNDUP((ROW()-1)/10,0)+1, COLUMN()))</f>
        <v>44</v>
      </c>
      <c r="F3643" s="18" t="str" cm="1">
        <f t="array" aca="1" ref="F3643" ca="1">INDIRECT("Results!" &amp; ADDRESS(ROUNDUP((ROW()-1)/10,0)+1, COLUMN()))</f>
        <v>V7DockerSPMDO244</v>
      </c>
      <c r="G3643" s="18">
        <f t="shared" ca="1" si="56"/>
        <v>70.44</v>
      </c>
    </row>
    <row r="3644" spans="1:7" x14ac:dyDescent="0.25">
      <c r="A3644" s="18" t="str" cm="1">
        <f t="array" aca="1" ref="A3644" ca="1">INDIRECT("Results!" &amp; ADDRESS(ROUNDUP((ROW()-1)/10,0)+1, COLUMN()))</f>
        <v>V7</v>
      </c>
      <c r="B3644" s="18" t="str" cm="1">
        <f t="array" aca="1" ref="B3644" ca="1">INDIRECT("Results!" &amp; ADDRESS(ROUNDUP((ROW()-1)/10,0)+1, COLUMN()))</f>
        <v>Docker</v>
      </c>
      <c r="C3644" s="18" t="str" cm="1">
        <f t="array" aca="1" ref="C3644" ca="1">INDIRECT("Results!" &amp; ADDRESS(ROUNDUP((ROW()-1)/10,0)+1, COLUMN()))</f>
        <v>SPMD</v>
      </c>
      <c r="D3644" s="18" t="str" cm="1">
        <f t="array" aca="1" ref="D3644" ca="1">INDIRECT("Results!" &amp; ADDRESS(ROUNDUP((ROW()-1)/10,0)+1, COLUMN()))</f>
        <v>O2</v>
      </c>
      <c r="E3644" s="18" cm="1">
        <f t="array" aca="1" ref="E3644" ca="1">INDIRECT("Results!" &amp; ADDRESS(ROUNDUP((ROW()-1)/10,0)+1, COLUMN()))</f>
        <v>44</v>
      </c>
      <c r="F3644" s="18" t="str" cm="1">
        <f t="array" aca="1" ref="F3644" ca="1">INDIRECT("Results!" &amp; ADDRESS(ROUNDUP((ROW()-1)/10,0)+1, COLUMN()))</f>
        <v>V7DockerSPMDO244</v>
      </c>
      <c r="G3644" s="18">
        <f t="shared" ca="1" si="56"/>
        <v>70.73</v>
      </c>
    </row>
    <row r="3645" spans="1:7" x14ac:dyDescent="0.25">
      <c r="A3645" s="18" t="str" cm="1">
        <f t="array" aca="1" ref="A3645" ca="1">INDIRECT("Results!" &amp; ADDRESS(ROUNDUP((ROW()-1)/10,0)+1, COLUMN()))</f>
        <v>V7</v>
      </c>
      <c r="B3645" s="18" t="str" cm="1">
        <f t="array" aca="1" ref="B3645" ca="1">INDIRECT("Results!" &amp; ADDRESS(ROUNDUP((ROW()-1)/10,0)+1, COLUMN()))</f>
        <v>Docker</v>
      </c>
      <c r="C3645" s="18" t="str" cm="1">
        <f t="array" aca="1" ref="C3645" ca="1">INDIRECT("Results!" &amp; ADDRESS(ROUNDUP((ROW()-1)/10,0)+1, COLUMN()))</f>
        <v>SPMD</v>
      </c>
      <c r="D3645" s="18" t="str" cm="1">
        <f t="array" aca="1" ref="D3645" ca="1">INDIRECT("Results!" &amp; ADDRESS(ROUNDUP((ROW()-1)/10,0)+1, COLUMN()))</f>
        <v>O2</v>
      </c>
      <c r="E3645" s="18" cm="1">
        <f t="array" aca="1" ref="E3645" ca="1">INDIRECT("Results!" &amp; ADDRESS(ROUNDUP((ROW()-1)/10,0)+1, COLUMN()))</f>
        <v>44</v>
      </c>
      <c r="F3645" s="18" t="str" cm="1">
        <f t="array" aca="1" ref="F3645" ca="1">INDIRECT("Results!" &amp; ADDRESS(ROUNDUP((ROW()-1)/10,0)+1, COLUMN()))</f>
        <v>V7DockerSPMDO244</v>
      </c>
      <c r="G3645" s="18">
        <f t="shared" ca="1" si="56"/>
        <v>75.63</v>
      </c>
    </row>
    <row r="3646" spans="1:7" x14ac:dyDescent="0.25">
      <c r="A3646" s="18" t="str" cm="1">
        <f t="array" aca="1" ref="A3646" ca="1">INDIRECT("Results!" &amp; ADDRESS(ROUNDUP((ROW()-1)/10,0)+1, COLUMN()))</f>
        <v>V7</v>
      </c>
      <c r="B3646" s="18" t="str" cm="1">
        <f t="array" aca="1" ref="B3646" ca="1">INDIRECT("Results!" &amp; ADDRESS(ROUNDUP((ROW()-1)/10,0)+1, COLUMN()))</f>
        <v>Docker</v>
      </c>
      <c r="C3646" s="18" t="str" cm="1">
        <f t="array" aca="1" ref="C3646" ca="1">INDIRECT("Results!" &amp; ADDRESS(ROUNDUP((ROW()-1)/10,0)+1, COLUMN()))</f>
        <v>SPMD</v>
      </c>
      <c r="D3646" s="18" t="str" cm="1">
        <f t="array" aca="1" ref="D3646" ca="1">INDIRECT("Results!" &amp; ADDRESS(ROUNDUP((ROW()-1)/10,0)+1, COLUMN()))</f>
        <v>O2</v>
      </c>
      <c r="E3646" s="18" cm="1">
        <f t="array" aca="1" ref="E3646" ca="1">INDIRECT("Results!" &amp; ADDRESS(ROUNDUP((ROW()-1)/10,0)+1, COLUMN()))</f>
        <v>44</v>
      </c>
      <c r="F3646" s="18" t="str" cm="1">
        <f t="array" aca="1" ref="F3646" ca="1">INDIRECT("Results!" &amp; ADDRESS(ROUNDUP((ROW()-1)/10,0)+1, COLUMN()))</f>
        <v>V7DockerSPMDO244</v>
      </c>
      <c r="G3646" s="18">
        <f t="shared" ca="1" si="56"/>
        <v>75.81</v>
      </c>
    </row>
    <row r="3647" spans="1:7" x14ac:dyDescent="0.25">
      <c r="A3647" s="18" t="str" cm="1">
        <f t="array" aca="1" ref="A3647" ca="1">INDIRECT("Results!" &amp; ADDRESS(ROUNDUP((ROW()-1)/10,0)+1, COLUMN()))</f>
        <v>V7</v>
      </c>
      <c r="B3647" s="18" t="str" cm="1">
        <f t="array" aca="1" ref="B3647" ca="1">INDIRECT("Results!" &amp; ADDRESS(ROUNDUP((ROW()-1)/10,0)+1, COLUMN()))</f>
        <v>Docker</v>
      </c>
      <c r="C3647" s="18" t="str" cm="1">
        <f t="array" aca="1" ref="C3647" ca="1">INDIRECT("Results!" &amp; ADDRESS(ROUNDUP((ROW()-1)/10,0)+1, COLUMN()))</f>
        <v>SPMD</v>
      </c>
      <c r="D3647" s="18" t="str" cm="1">
        <f t="array" aca="1" ref="D3647" ca="1">INDIRECT("Results!" &amp; ADDRESS(ROUNDUP((ROW()-1)/10,0)+1, COLUMN()))</f>
        <v>O2</v>
      </c>
      <c r="E3647" s="18" cm="1">
        <f t="array" aca="1" ref="E3647" ca="1">INDIRECT("Results!" &amp; ADDRESS(ROUNDUP((ROW()-1)/10,0)+1, COLUMN()))</f>
        <v>44</v>
      </c>
      <c r="F3647" s="18" t="str" cm="1">
        <f t="array" aca="1" ref="F3647" ca="1">INDIRECT("Results!" &amp; ADDRESS(ROUNDUP((ROW()-1)/10,0)+1, COLUMN()))</f>
        <v>V7DockerSPMDO244</v>
      </c>
      <c r="G3647" s="18">
        <f t="shared" ca="1" si="56"/>
        <v>82.89</v>
      </c>
    </row>
    <row r="3648" spans="1:7" x14ac:dyDescent="0.25">
      <c r="A3648" s="18" t="str" cm="1">
        <f t="array" aca="1" ref="A3648" ca="1">INDIRECT("Results!" &amp; ADDRESS(ROUNDUP((ROW()-1)/10,0)+1, COLUMN()))</f>
        <v>V7</v>
      </c>
      <c r="B3648" s="18" t="str" cm="1">
        <f t="array" aca="1" ref="B3648" ca="1">INDIRECT("Results!" &amp; ADDRESS(ROUNDUP((ROW()-1)/10,0)+1, COLUMN()))</f>
        <v>Docker</v>
      </c>
      <c r="C3648" s="18" t="str" cm="1">
        <f t="array" aca="1" ref="C3648" ca="1">INDIRECT("Results!" &amp; ADDRESS(ROUNDUP((ROW()-1)/10,0)+1, COLUMN()))</f>
        <v>SPMD</v>
      </c>
      <c r="D3648" s="18" t="str" cm="1">
        <f t="array" aca="1" ref="D3648" ca="1">INDIRECT("Results!" &amp; ADDRESS(ROUNDUP((ROW()-1)/10,0)+1, COLUMN()))</f>
        <v>O2</v>
      </c>
      <c r="E3648" s="18" cm="1">
        <f t="array" aca="1" ref="E3648" ca="1">INDIRECT("Results!" &amp; ADDRESS(ROUNDUP((ROW()-1)/10,0)+1, COLUMN()))</f>
        <v>44</v>
      </c>
      <c r="F3648" s="18" t="str" cm="1">
        <f t="array" aca="1" ref="F3648" ca="1">INDIRECT("Results!" &amp; ADDRESS(ROUNDUP((ROW()-1)/10,0)+1, COLUMN()))</f>
        <v>V7DockerSPMDO244</v>
      </c>
      <c r="G3648" s="18">
        <f t="shared" ca="1" si="56"/>
        <v>83.06</v>
      </c>
    </row>
    <row r="3649" spans="1:7" x14ac:dyDescent="0.25">
      <c r="A3649" s="18" t="str" cm="1">
        <f t="array" aca="1" ref="A3649" ca="1">INDIRECT("Results!" &amp; ADDRESS(ROUNDUP((ROW()-1)/10,0)+1, COLUMN()))</f>
        <v>V7</v>
      </c>
      <c r="B3649" s="18" t="str" cm="1">
        <f t="array" aca="1" ref="B3649" ca="1">INDIRECT("Results!" &amp; ADDRESS(ROUNDUP((ROW()-1)/10,0)+1, COLUMN()))</f>
        <v>Docker</v>
      </c>
      <c r="C3649" s="18" t="str" cm="1">
        <f t="array" aca="1" ref="C3649" ca="1">INDIRECT("Results!" &amp; ADDRESS(ROUNDUP((ROW()-1)/10,0)+1, COLUMN()))</f>
        <v>SPMD</v>
      </c>
      <c r="D3649" s="18" t="str" cm="1">
        <f t="array" aca="1" ref="D3649" ca="1">INDIRECT("Results!" &amp; ADDRESS(ROUNDUP((ROW()-1)/10,0)+1, COLUMN()))</f>
        <v>O2</v>
      </c>
      <c r="E3649" s="18" cm="1">
        <f t="array" aca="1" ref="E3649" ca="1">INDIRECT("Results!" &amp; ADDRESS(ROUNDUP((ROW()-1)/10,0)+1, COLUMN()))</f>
        <v>44</v>
      </c>
      <c r="F3649" s="18" t="str" cm="1">
        <f t="array" aca="1" ref="F3649" ca="1">INDIRECT("Results!" &amp; ADDRESS(ROUNDUP((ROW()-1)/10,0)+1, COLUMN()))</f>
        <v>V7DockerSPMDO244</v>
      </c>
      <c r="G3649" s="18">
        <f t="shared" ca="1" si="56"/>
        <v>83.38</v>
      </c>
    </row>
    <row r="3650" spans="1:7" x14ac:dyDescent="0.25">
      <c r="A3650" s="18" t="str" cm="1">
        <f t="array" aca="1" ref="A3650" ca="1">INDIRECT("Results!" &amp; ADDRESS(ROUNDUP((ROW()-1)/10,0)+1, COLUMN()))</f>
        <v>V7</v>
      </c>
      <c r="B3650" s="18" t="str" cm="1">
        <f t="array" aca="1" ref="B3650" ca="1">INDIRECT("Results!" &amp; ADDRESS(ROUNDUP((ROW()-1)/10,0)+1, COLUMN()))</f>
        <v>Docker</v>
      </c>
      <c r="C3650" s="18" t="str" cm="1">
        <f t="array" aca="1" ref="C3650" ca="1">INDIRECT("Results!" &amp; ADDRESS(ROUNDUP((ROW()-1)/10,0)+1, COLUMN()))</f>
        <v>SPMD</v>
      </c>
      <c r="D3650" s="18" t="str" cm="1">
        <f t="array" aca="1" ref="D3650" ca="1">INDIRECT("Results!" &amp; ADDRESS(ROUNDUP((ROW()-1)/10,0)+1, COLUMN()))</f>
        <v>O2</v>
      </c>
      <c r="E3650" s="18" cm="1">
        <f t="array" aca="1" ref="E3650" ca="1">INDIRECT("Results!" &amp; ADDRESS(ROUNDUP((ROW()-1)/10,0)+1, COLUMN()))</f>
        <v>44</v>
      </c>
      <c r="F3650" s="18" t="str" cm="1">
        <f t="array" aca="1" ref="F3650" ca="1">INDIRECT("Results!" &amp; ADDRESS(ROUNDUP((ROW()-1)/10,0)+1, COLUMN()))</f>
        <v>V7DockerSPMDO244</v>
      </c>
      <c r="G3650" s="18">
        <f t="shared" ca="1" si="56"/>
        <v>83.82</v>
      </c>
    </row>
    <row r="3651" spans="1:7" x14ac:dyDescent="0.25">
      <c r="A3651" s="18" t="str" cm="1">
        <f t="array" aca="1" ref="A3651" ca="1">INDIRECT("Results!" &amp; ADDRESS(ROUNDUP((ROW()-1)/10,0)+1, COLUMN()))</f>
        <v>V7</v>
      </c>
      <c r="B3651" s="18" t="str" cm="1">
        <f t="array" aca="1" ref="B3651" ca="1">INDIRECT("Results!" &amp; ADDRESS(ROUNDUP((ROW()-1)/10,0)+1, COLUMN()))</f>
        <v>Docker</v>
      </c>
      <c r="C3651" s="18" t="str" cm="1">
        <f t="array" aca="1" ref="C3651" ca="1">INDIRECT("Results!" &amp; ADDRESS(ROUNDUP((ROW()-1)/10,0)+1, COLUMN()))</f>
        <v>SPMD</v>
      </c>
      <c r="D3651" s="18" t="str" cm="1">
        <f t="array" aca="1" ref="D3651" ca="1">INDIRECT("Results!" &amp; ADDRESS(ROUNDUP((ROW()-1)/10,0)+1, COLUMN()))</f>
        <v>O2</v>
      </c>
      <c r="E3651" s="18" cm="1">
        <f t="array" aca="1" ref="E3651" ca="1">INDIRECT("Results!" &amp; ADDRESS(ROUNDUP((ROW()-1)/10,0)+1, COLUMN()))</f>
        <v>44</v>
      </c>
      <c r="F3651" s="18" t="str" cm="1">
        <f t="array" aca="1" ref="F3651" ca="1">INDIRECT("Results!" &amp; ADDRESS(ROUNDUP((ROW()-1)/10,0)+1, COLUMN()))</f>
        <v>V7DockerSPMDO244</v>
      </c>
      <c r="G3651" s="18">
        <f t="shared" ref="G3651:G3714" ca="1" si="57">IFERROR(SMALL(INDIRECT("Results!" &amp; ADDRESS(ROUNDUP((ROW()-1)/10,0)+1, COLUMN()+18) &amp; ":"  &amp; ADDRESS(ROUNDUP((ROW()-1)/10,0)+1, COLUMN()+47)),MOD((ROW()-2),10)+1),"")</f>
        <v>83.89</v>
      </c>
    </row>
    <row r="3652" spans="1:7" x14ac:dyDescent="0.25">
      <c r="A3652" s="18" t="str" cm="1">
        <f t="array" aca="1" ref="A3652" ca="1">INDIRECT("Results!" &amp; ADDRESS(ROUNDUP((ROW()-1)/10,0)+1, COLUMN()))</f>
        <v>V7</v>
      </c>
      <c r="B3652" s="18" t="str" cm="1">
        <f t="array" aca="1" ref="B3652" ca="1">INDIRECT("Results!" &amp; ADDRESS(ROUNDUP((ROW()-1)/10,0)+1, COLUMN()))</f>
        <v>Docker</v>
      </c>
      <c r="C3652" s="18" t="str" cm="1">
        <f t="array" aca="1" ref="C3652" ca="1">INDIRECT("Results!" &amp; ADDRESS(ROUNDUP((ROW()-1)/10,0)+1, COLUMN()))</f>
        <v>SPMD</v>
      </c>
      <c r="D3652" s="18" t="str" cm="1">
        <f t="array" aca="1" ref="D3652" ca="1">INDIRECT("Results!" &amp; ADDRESS(ROUNDUP((ROW()-1)/10,0)+1, COLUMN()))</f>
        <v>O2</v>
      </c>
      <c r="E3652" s="18" cm="1">
        <f t="array" aca="1" ref="E3652" ca="1">INDIRECT("Results!" &amp; ADDRESS(ROUNDUP((ROW()-1)/10,0)+1, COLUMN()))</f>
        <v>48</v>
      </c>
      <c r="F3652" s="18" t="str" cm="1">
        <f t="array" aca="1" ref="F3652" ca="1">INDIRECT("Results!" &amp; ADDRESS(ROUNDUP((ROW()-1)/10,0)+1, COLUMN()))</f>
        <v>V7DockerSPMDO248</v>
      </c>
      <c r="G3652" s="18">
        <f t="shared" ca="1" si="57"/>
        <v>67.58</v>
      </c>
    </row>
    <row r="3653" spans="1:7" x14ac:dyDescent="0.25">
      <c r="A3653" s="18" t="str" cm="1">
        <f t="array" aca="1" ref="A3653" ca="1">INDIRECT("Results!" &amp; ADDRESS(ROUNDUP((ROW()-1)/10,0)+1, COLUMN()))</f>
        <v>V7</v>
      </c>
      <c r="B3653" s="18" t="str" cm="1">
        <f t="array" aca="1" ref="B3653" ca="1">INDIRECT("Results!" &amp; ADDRESS(ROUNDUP((ROW()-1)/10,0)+1, COLUMN()))</f>
        <v>Docker</v>
      </c>
      <c r="C3653" s="18" t="str" cm="1">
        <f t="array" aca="1" ref="C3653" ca="1">INDIRECT("Results!" &amp; ADDRESS(ROUNDUP((ROW()-1)/10,0)+1, COLUMN()))</f>
        <v>SPMD</v>
      </c>
      <c r="D3653" s="18" t="str" cm="1">
        <f t="array" aca="1" ref="D3653" ca="1">INDIRECT("Results!" &amp; ADDRESS(ROUNDUP((ROW()-1)/10,0)+1, COLUMN()))</f>
        <v>O2</v>
      </c>
      <c r="E3653" s="18" cm="1">
        <f t="array" aca="1" ref="E3653" ca="1">INDIRECT("Results!" &amp; ADDRESS(ROUNDUP((ROW()-1)/10,0)+1, COLUMN()))</f>
        <v>48</v>
      </c>
      <c r="F3653" s="18" t="str" cm="1">
        <f t="array" aca="1" ref="F3653" ca="1">INDIRECT("Results!" &amp; ADDRESS(ROUNDUP((ROW()-1)/10,0)+1, COLUMN()))</f>
        <v>V7DockerSPMDO248</v>
      </c>
      <c r="G3653" s="18">
        <f t="shared" ca="1" si="57"/>
        <v>67.89</v>
      </c>
    </row>
    <row r="3654" spans="1:7" x14ac:dyDescent="0.25">
      <c r="A3654" s="18" t="str" cm="1">
        <f t="array" aca="1" ref="A3654" ca="1">INDIRECT("Results!" &amp; ADDRESS(ROUNDUP((ROW()-1)/10,0)+1, COLUMN()))</f>
        <v>V7</v>
      </c>
      <c r="B3654" s="18" t="str" cm="1">
        <f t="array" aca="1" ref="B3654" ca="1">INDIRECT("Results!" &amp; ADDRESS(ROUNDUP((ROW()-1)/10,0)+1, COLUMN()))</f>
        <v>Docker</v>
      </c>
      <c r="C3654" s="18" t="str" cm="1">
        <f t="array" aca="1" ref="C3654" ca="1">INDIRECT("Results!" &amp; ADDRESS(ROUNDUP((ROW()-1)/10,0)+1, COLUMN()))</f>
        <v>SPMD</v>
      </c>
      <c r="D3654" s="18" t="str" cm="1">
        <f t="array" aca="1" ref="D3654" ca="1">INDIRECT("Results!" &amp; ADDRESS(ROUNDUP((ROW()-1)/10,0)+1, COLUMN()))</f>
        <v>O2</v>
      </c>
      <c r="E3654" s="18" cm="1">
        <f t="array" aca="1" ref="E3654" ca="1">INDIRECT("Results!" &amp; ADDRESS(ROUNDUP((ROW()-1)/10,0)+1, COLUMN()))</f>
        <v>48</v>
      </c>
      <c r="F3654" s="18" t="str" cm="1">
        <f t="array" aca="1" ref="F3654" ca="1">INDIRECT("Results!" &amp; ADDRESS(ROUNDUP((ROW()-1)/10,0)+1, COLUMN()))</f>
        <v>V7DockerSPMDO248</v>
      </c>
      <c r="G3654" s="18">
        <f t="shared" ca="1" si="57"/>
        <v>67.94</v>
      </c>
    </row>
    <row r="3655" spans="1:7" x14ac:dyDescent="0.25">
      <c r="A3655" s="18" t="str" cm="1">
        <f t="array" aca="1" ref="A3655" ca="1">INDIRECT("Results!" &amp; ADDRESS(ROUNDUP((ROW()-1)/10,0)+1, COLUMN()))</f>
        <v>V7</v>
      </c>
      <c r="B3655" s="18" t="str" cm="1">
        <f t="array" aca="1" ref="B3655" ca="1">INDIRECT("Results!" &amp; ADDRESS(ROUNDUP((ROW()-1)/10,0)+1, COLUMN()))</f>
        <v>Docker</v>
      </c>
      <c r="C3655" s="18" t="str" cm="1">
        <f t="array" aca="1" ref="C3655" ca="1">INDIRECT("Results!" &amp; ADDRESS(ROUNDUP((ROW()-1)/10,0)+1, COLUMN()))</f>
        <v>SPMD</v>
      </c>
      <c r="D3655" s="18" t="str" cm="1">
        <f t="array" aca="1" ref="D3655" ca="1">INDIRECT("Results!" &amp; ADDRESS(ROUNDUP((ROW()-1)/10,0)+1, COLUMN()))</f>
        <v>O2</v>
      </c>
      <c r="E3655" s="18" cm="1">
        <f t="array" aca="1" ref="E3655" ca="1">INDIRECT("Results!" &amp; ADDRESS(ROUNDUP((ROW()-1)/10,0)+1, COLUMN()))</f>
        <v>48</v>
      </c>
      <c r="F3655" s="18" t="str" cm="1">
        <f t="array" aca="1" ref="F3655" ca="1">INDIRECT("Results!" &amp; ADDRESS(ROUNDUP((ROW()-1)/10,0)+1, COLUMN()))</f>
        <v>V7DockerSPMDO248</v>
      </c>
      <c r="G3655" s="18">
        <f t="shared" ca="1" si="57"/>
        <v>68.05</v>
      </c>
    </row>
    <row r="3656" spans="1:7" x14ac:dyDescent="0.25">
      <c r="A3656" s="18" t="str" cm="1">
        <f t="array" aca="1" ref="A3656" ca="1">INDIRECT("Results!" &amp; ADDRESS(ROUNDUP((ROW()-1)/10,0)+1, COLUMN()))</f>
        <v>V7</v>
      </c>
      <c r="B3656" s="18" t="str" cm="1">
        <f t="array" aca="1" ref="B3656" ca="1">INDIRECT("Results!" &amp; ADDRESS(ROUNDUP((ROW()-1)/10,0)+1, COLUMN()))</f>
        <v>Docker</v>
      </c>
      <c r="C3656" s="18" t="str" cm="1">
        <f t="array" aca="1" ref="C3656" ca="1">INDIRECT("Results!" &amp; ADDRESS(ROUNDUP((ROW()-1)/10,0)+1, COLUMN()))</f>
        <v>SPMD</v>
      </c>
      <c r="D3656" s="18" t="str" cm="1">
        <f t="array" aca="1" ref="D3656" ca="1">INDIRECT("Results!" &amp; ADDRESS(ROUNDUP((ROW()-1)/10,0)+1, COLUMN()))</f>
        <v>O2</v>
      </c>
      <c r="E3656" s="18" cm="1">
        <f t="array" aca="1" ref="E3656" ca="1">INDIRECT("Results!" &amp; ADDRESS(ROUNDUP((ROW()-1)/10,0)+1, COLUMN()))</f>
        <v>48</v>
      </c>
      <c r="F3656" s="18" t="str" cm="1">
        <f t="array" aca="1" ref="F3656" ca="1">INDIRECT("Results!" &amp; ADDRESS(ROUNDUP((ROW()-1)/10,0)+1, COLUMN()))</f>
        <v>V7DockerSPMDO248</v>
      </c>
      <c r="G3656" s="18">
        <f t="shared" ca="1" si="57"/>
        <v>68.16</v>
      </c>
    </row>
    <row r="3657" spans="1:7" x14ac:dyDescent="0.25">
      <c r="A3657" s="18" t="str" cm="1">
        <f t="array" aca="1" ref="A3657" ca="1">INDIRECT("Results!" &amp; ADDRESS(ROUNDUP((ROW()-1)/10,0)+1, COLUMN()))</f>
        <v>V7</v>
      </c>
      <c r="B3657" s="18" t="str" cm="1">
        <f t="array" aca="1" ref="B3657" ca="1">INDIRECT("Results!" &amp; ADDRESS(ROUNDUP((ROW()-1)/10,0)+1, COLUMN()))</f>
        <v>Docker</v>
      </c>
      <c r="C3657" s="18" t="str" cm="1">
        <f t="array" aca="1" ref="C3657" ca="1">INDIRECT("Results!" &amp; ADDRESS(ROUNDUP((ROW()-1)/10,0)+1, COLUMN()))</f>
        <v>SPMD</v>
      </c>
      <c r="D3657" s="18" t="str" cm="1">
        <f t="array" aca="1" ref="D3657" ca="1">INDIRECT("Results!" &amp; ADDRESS(ROUNDUP((ROW()-1)/10,0)+1, COLUMN()))</f>
        <v>O2</v>
      </c>
      <c r="E3657" s="18" cm="1">
        <f t="array" aca="1" ref="E3657" ca="1">INDIRECT("Results!" &amp; ADDRESS(ROUNDUP((ROW()-1)/10,0)+1, COLUMN()))</f>
        <v>48</v>
      </c>
      <c r="F3657" s="18" t="str" cm="1">
        <f t="array" aca="1" ref="F3657" ca="1">INDIRECT("Results!" &amp; ADDRESS(ROUNDUP((ROW()-1)/10,0)+1, COLUMN()))</f>
        <v>V7DockerSPMDO248</v>
      </c>
      <c r="G3657" s="18">
        <f t="shared" ca="1" si="57"/>
        <v>68.37</v>
      </c>
    </row>
    <row r="3658" spans="1:7" x14ac:dyDescent="0.25">
      <c r="A3658" s="18" t="str" cm="1">
        <f t="array" aca="1" ref="A3658" ca="1">INDIRECT("Results!" &amp; ADDRESS(ROUNDUP((ROW()-1)/10,0)+1, COLUMN()))</f>
        <v>V7</v>
      </c>
      <c r="B3658" s="18" t="str" cm="1">
        <f t="array" aca="1" ref="B3658" ca="1">INDIRECT("Results!" &amp; ADDRESS(ROUNDUP((ROW()-1)/10,0)+1, COLUMN()))</f>
        <v>Docker</v>
      </c>
      <c r="C3658" s="18" t="str" cm="1">
        <f t="array" aca="1" ref="C3658" ca="1">INDIRECT("Results!" &amp; ADDRESS(ROUNDUP((ROW()-1)/10,0)+1, COLUMN()))</f>
        <v>SPMD</v>
      </c>
      <c r="D3658" s="18" t="str" cm="1">
        <f t="array" aca="1" ref="D3658" ca="1">INDIRECT("Results!" &amp; ADDRESS(ROUNDUP((ROW()-1)/10,0)+1, COLUMN()))</f>
        <v>O2</v>
      </c>
      <c r="E3658" s="18" cm="1">
        <f t="array" aca="1" ref="E3658" ca="1">INDIRECT("Results!" &amp; ADDRESS(ROUNDUP((ROW()-1)/10,0)+1, COLUMN()))</f>
        <v>48</v>
      </c>
      <c r="F3658" s="18" t="str" cm="1">
        <f t="array" aca="1" ref="F3658" ca="1">INDIRECT("Results!" &amp; ADDRESS(ROUNDUP((ROW()-1)/10,0)+1, COLUMN()))</f>
        <v>V7DockerSPMDO248</v>
      </c>
      <c r="G3658" s="18">
        <f t="shared" ca="1" si="57"/>
        <v>68.489999999999995</v>
      </c>
    </row>
    <row r="3659" spans="1:7" x14ac:dyDescent="0.25">
      <c r="A3659" s="18" t="str" cm="1">
        <f t="array" aca="1" ref="A3659" ca="1">INDIRECT("Results!" &amp; ADDRESS(ROUNDUP((ROW()-1)/10,0)+1, COLUMN()))</f>
        <v>V7</v>
      </c>
      <c r="B3659" s="18" t="str" cm="1">
        <f t="array" aca="1" ref="B3659" ca="1">INDIRECT("Results!" &amp; ADDRESS(ROUNDUP((ROW()-1)/10,0)+1, COLUMN()))</f>
        <v>Docker</v>
      </c>
      <c r="C3659" s="18" t="str" cm="1">
        <f t="array" aca="1" ref="C3659" ca="1">INDIRECT("Results!" &amp; ADDRESS(ROUNDUP((ROW()-1)/10,0)+1, COLUMN()))</f>
        <v>SPMD</v>
      </c>
      <c r="D3659" s="18" t="str" cm="1">
        <f t="array" aca="1" ref="D3659" ca="1">INDIRECT("Results!" &amp; ADDRESS(ROUNDUP((ROW()-1)/10,0)+1, COLUMN()))</f>
        <v>O2</v>
      </c>
      <c r="E3659" s="18" cm="1">
        <f t="array" aca="1" ref="E3659" ca="1">INDIRECT("Results!" &amp; ADDRESS(ROUNDUP((ROW()-1)/10,0)+1, COLUMN()))</f>
        <v>48</v>
      </c>
      <c r="F3659" s="18" t="str" cm="1">
        <f t="array" aca="1" ref="F3659" ca="1">INDIRECT("Results!" &amp; ADDRESS(ROUNDUP((ROW()-1)/10,0)+1, COLUMN()))</f>
        <v>V7DockerSPMDO248</v>
      </c>
      <c r="G3659" s="18">
        <f t="shared" ca="1" si="57"/>
        <v>70.5</v>
      </c>
    </row>
    <row r="3660" spans="1:7" x14ac:dyDescent="0.25">
      <c r="A3660" s="18" t="str" cm="1">
        <f t="array" aca="1" ref="A3660" ca="1">INDIRECT("Results!" &amp; ADDRESS(ROUNDUP((ROW()-1)/10,0)+1, COLUMN()))</f>
        <v>V7</v>
      </c>
      <c r="B3660" s="18" t="str" cm="1">
        <f t="array" aca="1" ref="B3660" ca="1">INDIRECT("Results!" &amp; ADDRESS(ROUNDUP((ROW()-1)/10,0)+1, COLUMN()))</f>
        <v>Docker</v>
      </c>
      <c r="C3660" s="18" t="str" cm="1">
        <f t="array" aca="1" ref="C3660" ca="1">INDIRECT("Results!" &amp; ADDRESS(ROUNDUP((ROW()-1)/10,0)+1, COLUMN()))</f>
        <v>SPMD</v>
      </c>
      <c r="D3660" s="18" t="str" cm="1">
        <f t="array" aca="1" ref="D3660" ca="1">INDIRECT("Results!" &amp; ADDRESS(ROUNDUP((ROW()-1)/10,0)+1, COLUMN()))</f>
        <v>O2</v>
      </c>
      <c r="E3660" s="18" cm="1">
        <f t="array" aca="1" ref="E3660" ca="1">INDIRECT("Results!" &amp; ADDRESS(ROUNDUP((ROW()-1)/10,0)+1, COLUMN()))</f>
        <v>48</v>
      </c>
      <c r="F3660" s="18" t="str" cm="1">
        <f t="array" aca="1" ref="F3660" ca="1">INDIRECT("Results!" &amp; ADDRESS(ROUNDUP((ROW()-1)/10,0)+1, COLUMN()))</f>
        <v>V7DockerSPMDO248</v>
      </c>
      <c r="G3660" s="18">
        <f t="shared" ca="1" si="57"/>
        <v>71.62</v>
      </c>
    </row>
    <row r="3661" spans="1:7" x14ac:dyDescent="0.25">
      <c r="A3661" s="18" t="str" cm="1">
        <f t="array" aca="1" ref="A3661" ca="1">INDIRECT("Results!" &amp; ADDRESS(ROUNDUP((ROW()-1)/10,0)+1, COLUMN()))</f>
        <v>V7</v>
      </c>
      <c r="B3661" s="18" t="str" cm="1">
        <f t="array" aca="1" ref="B3661" ca="1">INDIRECT("Results!" &amp; ADDRESS(ROUNDUP((ROW()-1)/10,0)+1, COLUMN()))</f>
        <v>Docker</v>
      </c>
      <c r="C3661" s="18" t="str" cm="1">
        <f t="array" aca="1" ref="C3661" ca="1">INDIRECT("Results!" &amp; ADDRESS(ROUNDUP((ROW()-1)/10,0)+1, COLUMN()))</f>
        <v>SPMD</v>
      </c>
      <c r="D3661" s="18" t="str" cm="1">
        <f t="array" aca="1" ref="D3661" ca="1">INDIRECT("Results!" &amp; ADDRESS(ROUNDUP((ROW()-1)/10,0)+1, COLUMN()))</f>
        <v>O2</v>
      </c>
      <c r="E3661" s="18" cm="1">
        <f t="array" aca="1" ref="E3661" ca="1">INDIRECT("Results!" &amp; ADDRESS(ROUNDUP((ROW()-1)/10,0)+1, COLUMN()))</f>
        <v>48</v>
      </c>
      <c r="F3661" s="18" t="str" cm="1">
        <f t="array" aca="1" ref="F3661" ca="1">INDIRECT("Results!" &amp; ADDRESS(ROUNDUP((ROW()-1)/10,0)+1, COLUMN()))</f>
        <v>V7DockerSPMDO248</v>
      </c>
      <c r="G3661" s="18">
        <f t="shared" ca="1" si="57"/>
        <v>71.95</v>
      </c>
    </row>
    <row r="3662" spans="1:7" x14ac:dyDescent="0.25">
      <c r="A3662" s="18" t="str" cm="1">
        <f t="array" aca="1" ref="A3662" ca="1">INDIRECT("Results!" &amp; ADDRESS(ROUNDUP((ROW()-1)/10,0)+1, COLUMN()))</f>
        <v>V7</v>
      </c>
      <c r="B3662" s="18" t="str" cm="1">
        <f t="array" aca="1" ref="B3662" ca="1">INDIRECT("Results!" &amp; ADDRESS(ROUNDUP((ROW()-1)/10,0)+1, COLUMN()))</f>
        <v>Docker</v>
      </c>
      <c r="C3662" s="18" t="str" cm="1">
        <f t="array" aca="1" ref="C3662" ca="1">INDIRECT("Results!" &amp; ADDRESS(ROUNDUP((ROW()-1)/10,0)+1, COLUMN()))</f>
        <v>SPMD</v>
      </c>
      <c r="D3662" s="18" t="str" cm="1">
        <f t="array" aca="1" ref="D3662" ca="1">INDIRECT("Results!" &amp; ADDRESS(ROUNDUP((ROW()-1)/10,0)+1, COLUMN()))</f>
        <v>O2</v>
      </c>
      <c r="E3662" s="18" cm="1">
        <f t="array" aca="1" ref="E3662" ca="1">INDIRECT("Results!" &amp; ADDRESS(ROUNDUP((ROW()-1)/10,0)+1, COLUMN()))</f>
        <v>52</v>
      </c>
      <c r="F3662" s="18" t="str" cm="1">
        <f t="array" aca="1" ref="F3662" ca="1">INDIRECT("Results!" &amp; ADDRESS(ROUNDUP((ROW()-1)/10,0)+1, COLUMN()))</f>
        <v>V7DockerSPMDO252</v>
      </c>
      <c r="G3662" s="18">
        <f t="shared" ca="1" si="57"/>
        <v>70.52</v>
      </c>
    </row>
    <row r="3663" spans="1:7" x14ac:dyDescent="0.25">
      <c r="A3663" s="18" t="str" cm="1">
        <f t="array" aca="1" ref="A3663" ca="1">INDIRECT("Results!" &amp; ADDRESS(ROUNDUP((ROW()-1)/10,0)+1, COLUMN()))</f>
        <v>V7</v>
      </c>
      <c r="B3663" s="18" t="str" cm="1">
        <f t="array" aca="1" ref="B3663" ca="1">INDIRECT("Results!" &amp; ADDRESS(ROUNDUP((ROW()-1)/10,0)+1, COLUMN()))</f>
        <v>Docker</v>
      </c>
      <c r="C3663" s="18" t="str" cm="1">
        <f t="array" aca="1" ref="C3663" ca="1">INDIRECT("Results!" &amp; ADDRESS(ROUNDUP((ROW()-1)/10,0)+1, COLUMN()))</f>
        <v>SPMD</v>
      </c>
      <c r="D3663" s="18" t="str" cm="1">
        <f t="array" aca="1" ref="D3663" ca="1">INDIRECT("Results!" &amp; ADDRESS(ROUNDUP((ROW()-1)/10,0)+1, COLUMN()))</f>
        <v>O2</v>
      </c>
      <c r="E3663" s="18" cm="1">
        <f t="array" aca="1" ref="E3663" ca="1">INDIRECT("Results!" &amp; ADDRESS(ROUNDUP((ROW()-1)/10,0)+1, COLUMN()))</f>
        <v>52</v>
      </c>
      <c r="F3663" s="18" t="str" cm="1">
        <f t="array" aca="1" ref="F3663" ca="1">INDIRECT("Results!" &amp; ADDRESS(ROUNDUP((ROW()-1)/10,0)+1, COLUMN()))</f>
        <v>V7DockerSPMDO252</v>
      </c>
      <c r="G3663" s="18">
        <f t="shared" ca="1" si="57"/>
        <v>70.84</v>
      </c>
    </row>
    <row r="3664" spans="1:7" x14ac:dyDescent="0.25">
      <c r="A3664" s="18" t="str" cm="1">
        <f t="array" aca="1" ref="A3664" ca="1">INDIRECT("Results!" &amp; ADDRESS(ROUNDUP((ROW()-1)/10,0)+1, COLUMN()))</f>
        <v>V7</v>
      </c>
      <c r="B3664" s="18" t="str" cm="1">
        <f t="array" aca="1" ref="B3664" ca="1">INDIRECT("Results!" &amp; ADDRESS(ROUNDUP((ROW()-1)/10,0)+1, COLUMN()))</f>
        <v>Docker</v>
      </c>
      <c r="C3664" s="18" t="str" cm="1">
        <f t="array" aca="1" ref="C3664" ca="1">INDIRECT("Results!" &amp; ADDRESS(ROUNDUP((ROW()-1)/10,0)+1, COLUMN()))</f>
        <v>SPMD</v>
      </c>
      <c r="D3664" s="18" t="str" cm="1">
        <f t="array" aca="1" ref="D3664" ca="1">INDIRECT("Results!" &amp; ADDRESS(ROUNDUP((ROW()-1)/10,0)+1, COLUMN()))</f>
        <v>O2</v>
      </c>
      <c r="E3664" s="18" cm="1">
        <f t="array" aca="1" ref="E3664" ca="1">INDIRECT("Results!" &amp; ADDRESS(ROUNDUP((ROW()-1)/10,0)+1, COLUMN()))</f>
        <v>52</v>
      </c>
      <c r="F3664" s="18" t="str" cm="1">
        <f t="array" aca="1" ref="F3664" ca="1">INDIRECT("Results!" &amp; ADDRESS(ROUNDUP((ROW()-1)/10,0)+1, COLUMN()))</f>
        <v>V7DockerSPMDO252</v>
      </c>
      <c r="G3664" s="18">
        <f t="shared" ca="1" si="57"/>
        <v>71</v>
      </c>
    </row>
    <row r="3665" spans="1:7" x14ac:dyDescent="0.25">
      <c r="A3665" s="18" t="str" cm="1">
        <f t="array" aca="1" ref="A3665" ca="1">INDIRECT("Results!" &amp; ADDRESS(ROUNDUP((ROW()-1)/10,0)+1, COLUMN()))</f>
        <v>V7</v>
      </c>
      <c r="B3665" s="18" t="str" cm="1">
        <f t="array" aca="1" ref="B3665" ca="1">INDIRECT("Results!" &amp; ADDRESS(ROUNDUP((ROW()-1)/10,0)+1, COLUMN()))</f>
        <v>Docker</v>
      </c>
      <c r="C3665" s="18" t="str" cm="1">
        <f t="array" aca="1" ref="C3665" ca="1">INDIRECT("Results!" &amp; ADDRESS(ROUNDUP((ROW()-1)/10,0)+1, COLUMN()))</f>
        <v>SPMD</v>
      </c>
      <c r="D3665" s="18" t="str" cm="1">
        <f t="array" aca="1" ref="D3665" ca="1">INDIRECT("Results!" &amp; ADDRESS(ROUNDUP((ROW()-1)/10,0)+1, COLUMN()))</f>
        <v>O2</v>
      </c>
      <c r="E3665" s="18" cm="1">
        <f t="array" aca="1" ref="E3665" ca="1">INDIRECT("Results!" &amp; ADDRESS(ROUNDUP((ROW()-1)/10,0)+1, COLUMN()))</f>
        <v>52</v>
      </c>
      <c r="F3665" s="18" t="str" cm="1">
        <f t="array" aca="1" ref="F3665" ca="1">INDIRECT("Results!" &amp; ADDRESS(ROUNDUP((ROW()-1)/10,0)+1, COLUMN()))</f>
        <v>V7DockerSPMDO252</v>
      </c>
      <c r="G3665" s="18">
        <f t="shared" ca="1" si="57"/>
        <v>73.150000000000006</v>
      </c>
    </row>
    <row r="3666" spans="1:7" x14ac:dyDescent="0.25">
      <c r="A3666" s="18" t="str" cm="1">
        <f t="array" aca="1" ref="A3666" ca="1">INDIRECT("Results!" &amp; ADDRESS(ROUNDUP((ROW()-1)/10,0)+1, COLUMN()))</f>
        <v>V7</v>
      </c>
      <c r="B3666" s="18" t="str" cm="1">
        <f t="array" aca="1" ref="B3666" ca="1">INDIRECT("Results!" &amp; ADDRESS(ROUNDUP((ROW()-1)/10,0)+1, COLUMN()))</f>
        <v>Docker</v>
      </c>
      <c r="C3666" s="18" t="str" cm="1">
        <f t="array" aca="1" ref="C3666" ca="1">INDIRECT("Results!" &amp; ADDRESS(ROUNDUP((ROW()-1)/10,0)+1, COLUMN()))</f>
        <v>SPMD</v>
      </c>
      <c r="D3666" s="18" t="str" cm="1">
        <f t="array" aca="1" ref="D3666" ca="1">INDIRECT("Results!" &amp; ADDRESS(ROUNDUP((ROW()-1)/10,0)+1, COLUMN()))</f>
        <v>O2</v>
      </c>
      <c r="E3666" s="18" cm="1">
        <f t="array" aca="1" ref="E3666" ca="1">INDIRECT("Results!" &amp; ADDRESS(ROUNDUP((ROW()-1)/10,0)+1, COLUMN()))</f>
        <v>52</v>
      </c>
      <c r="F3666" s="18" t="str" cm="1">
        <f t="array" aca="1" ref="F3666" ca="1">INDIRECT("Results!" &amp; ADDRESS(ROUNDUP((ROW()-1)/10,0)+1, COLUMN()))</f>
        <v>V7DockerSPMDO252</v>
      </c>
      <c r="G3666" s="18">
        <f t="shared" ca="1" si="57"/>
        <v>73.39</v>
      </c>
    </row>
    <row r="3667" spans="1:7" x14ac:dyDescent="0.25">
      <c r="A3667" s="18" t="str" cm="1">
        <f t="array" aca="1" ref="A3667" ca="1">INDIRECT("Results!" &amp; ADDRESS(ROUNDUP((ROW()-1)/10,0)+1, COLUMN()))</f>
        <v>V7</v>
      </c>
      <c r="B3667" s="18" t="str" cm="1">
        <f t="array" aca="1" ref="B3667" ca="1">INDIRECT("Results!" &amp; ADDRESS(ROUNDUP((ROW()-1)/10,0)+1, COLUMN()))</f>
        <v>Docker</v>
      </c>
      <c r="C3667" s="18" t="str" cm="1">
        <f t="array" aca="1" ref="C3667" ca="1">INDIRECT("Results!" &amp; ADDRESS(ROUNDUP((ROW()-1)/10,0)+1, COLUMN()))</f>
        <v>SPMD</v>
      </c>
      <c r="D3667" s="18" t="str" cm="1">
        <f t="array" aca="1" ref="D3667" ca="1">INDIRECT("Results!" &amp; ADDRESS(ROUNDUP((ROW()-1)/10,0)+1, COLUMN()))</f>
        <v>O2</v>
      </c>
      <c r="E3667" s="18" cm="1">
        <f t="array" aca="1" ref="E3667" ca="1">INDIRECT("Results!" &amp; ADDRESS(ROUNDUP((ROW()-1)/10,0)+1, COLUMN()))</f>
        <v>52</v>
      </c>
      <c r="F3667" s="18" t="str" cm="1">
        <f t="array" aca="1" ref="F3667" ca="1">INDIRECT("Results!" &amp; ADDRESS(ROUNDUP((ROW()-1)/10,0)+1, COLUMN()))</f>
        <v>V7DockerSPMDO252</v>
      </c>
      <c r="G3667" s="18">
        <f t="shared" ca="1" si="57"/>
        <v>73.569999999999993</v>
      </c>
    </row>
    <row r="3668" spans="1:7" x14ac:dyDescent="0.25">
      <c r="A3668" s="18" t="str" cm="1">
        <f t="array" aca="1" ref="A3668" ca="1">INDIRECT("Results!" &amp; ADDRESS(ROUNDUP((ROW()-1)/10,0)+1, COLUMN()))</f>
        <v>V7</v>
      </c>
      <c r="B3668" s="18" t="str" cm="1">
        <f t="array" aca="1" ref="B3668" ca="1">INDIRECT("Results!" &amp; ADDRESS(ROUNDUP((ROW()-1)/10,0)+1, COLUMN()))</f>
        <v>Docker</v>
      </c>
      <c r="C3668" s="18" t="str" cm="1">
        <f t="array" aca="1" ref="C3668" ca="1">INDIRECT("Results!" &amp; ADDRESS(ROUNDUP((ROW()-1)/10,0)+1, COLUMN()))</f>
        <v>SPMD</v>
      </c>
      <c r="D3668" s="18" t="str" cm="1">
        <f t="array" aca="1" ref="D3668" ca="1">INDIRECT("Results!" &amp; ADDRESS(ROUNDUP((ROW()-1)/10,0)+1, COLUMN()))</f>
        <v>O2</v>
      </c>
      <c r="E3668" s="18" cm="1">
        <f t="array" aca="1" ref="E3668" ca="1">INDIRECT("Results!" &amp; ADDRESS(ROUNDUP((ROW()-1)/10,0)+1, COLUMN()))</f>
        <v>52</v>
      </c>
      <c r="F3668" s="18" t="str" cm="1">
        <f t="array" aca="1" ref="F3668" ca="1">INDIRECT("Results!" &amp; ADDRESS(ROUNDUP((ROW()-1)/10,0)+1, COLUMN()))</f>
        <v>V7DockerSPMDO252</v>
      </c>
      <c r="G3668" s="18">
        <f t="shared" ca="1" si="57"/>
        <v>73.64</v>
      </c>
    </row>
    <row r="3669" spans="1:7" x14ac:dyDescent="0.25">
      <c r="A3669" s="18" t="str" cm="1">
        <f t="array" aca="1" ref="A3669" ca="1">INDIRECT("Results!" &amp; ADDRESS(ROUNDUP((ROW()-1)/10,0)+1, COLUMN()))</f>
        <v>V7</v>
      </c>
      <c r="B3669" s="18" t="str" cm="1">
        <f t="array" aca="1" ref="B3669" ca="1">INDIRECT("Results!" &amp; ADDRESS(ROUNDUP((ROW()-1)/10,0)+1, COLUMN()))</f>
        <v>Docker</v>
      </c>
      <c r="C3669" s="18" t="str" cm="1">
        <f t="array" aca="1" ref="C3669" ca="1">INDIRECT("Results!" &amp; ADDRESS(ROUNDUP((ROW()-1)/10,0)+1, COLUMN()))</f>
        <v>SPMD</v>
      </c>
      <c r="D3669" s="18" t="str" cm="1">
        <f t="array" aca="1" ref="D3669" ca="1">INDIRECT("Results!" &amp; ADDRESS(ROUNDUP((ROW()-1)/10,0)+1, COLUMN()))</f>
        <v>O2</v>
      </c>
      <c r="E3669" s="18" cm="1">
        <f t="array" aca="1" ref="E3669" ca="1">INDIRECT("Results!" &amp; ADDRESS(ROUNDUP((ROW()-1)/10,0)+1, COLUMN()))</f>
        <v>52</v>
      </c>
      <c r="F3669" s="18" t="str" cm="1">
        <f t="array" aca="1" ref="F3669" ca="1">INDIRECT("Results!" &amp; ADDRESS(ROUNDUP((ROW()-1)/10,0)+1, COLUMN()))</f>
        <v>V7DockerSPMDO252</v>
      </c>
      <c r="G3669" s="18">
        <f t="shared" ca="1" si="57"/>
        <v>73.7</v>
      </c>
    </row>
    <row r="3670" spans="1:7" x14ac:dyDescent="0.25">
      <c r="A3670" s="18" t="str" cm="1">
        <f t="array" aca="1" ref="A3670" ca="1">INDIRECT("Results!" &amp; ADDRESS(ROUNDUP((ROW()-1)/10,0)+1, COLUMN()))</f>
        <v>V7</v>
      </c>
      <c r="B3670" s="18" t="str" cm="1">
        <f t="array" aca="1" ref="B3670" ca="1">INDIRECT("Results!" &amp; ADDRESS(ROUNDUP((ROW()-1)/10,0)+1, COLUMN()))</f>
        <v>Docker</v>
      </c>
      <c r="C3670" s="18" t="str" cm="1">
        <f t="array" aca="1" ref="C3670" ca="1">INDIRECT("Results!" &amp; ADDRESS(ROUNDUP((ROW()-1)/10,0)+1, COLUMN()))</f>
        <v>SPMD</v>
      </c>
      <c r="D3670" s="18" t="str" cm="1">
        <f t="array" aca="1" ref="D3670" ca="1">INDIRECT("Results!" &amp; ADDRESS(ROUNDUP((ROW()-1)/10,0)+1, COLUMN()))</f>
        <v>O2</v>
      </c>
      <c r="E3670" s="18" cm="1">
        <f t="array" aca="1" ref="E3670" ca="1">INDIRECT("Results!" &amp; ADDRESS(ROUNDUP((ROW()-1)/10,0)+1, COLUMN()))</f>
        <v>52</v>
      </c>
      <c r="F3670" s="18" t="str" cm="1">
        <f t="array" aca="1" ref="F3670" ca="1">INDIRECT("Results!" &amp; ADDRESS(ROUNDUP((ROW()-1)/10,0)+1, COLUMN()))</f>
        <v>V7DockerSPMDO252</v>
      </c>
      <c r="G3670" s="18">
        <f t="shared" ca="1" si="57"/>
        <v>73.739999999999995</v>
      </c>
    </row>
    <row r="3671" spans="1:7" x14ac:dyDescent="0.25">
      <c r="A3671" s="18" t="str" cm="1">
        <f t="array" aca="1" ref="A3671" ca="1">INDIRECT("Results!" &amp; ADDRESS(ROUNDUP((ROW()-1)/10,0)+1, COLUMN()))</f>
        <v>V7</v>
      </c>
      <c r="B3671" s="18" t="str" cm="1">
        <f t="array" aca="1" ref="B3671" ca="1">INDIRECT("Results!" &amp; ADDRESS(ROUNDUP((ROW()-1)/10,0)+1, COLUMN()))</f>
        <v>Docker</v>
      </c>
      <c r="C3671" s="18" t="str" cm="1">
        <f t="array" aca="1" ref="C3671" ca="1">INDIRECT("Results!" &amp; ADDRESS(ROUNDUP((ROW()-1)/10,0)+1, COLUMN()))</f>
        <v>SPMD</v>
      </c>
      <c r="D3671" s="18" t="str" cm="1">
        <f t="array" aca="1" ref="D3671" ca="1">INDIRECT("Results!" &amp; ADDRESS(ROUNDUP((ROW()-1)/10,0)+1, COLUMN()))</f>
        <v>O2</v>
      </c>
      <c r="E3671" s="18" cm="1">
        <f t="array" aca="1" ref="E3671" ca="1">INDIRECT("Results!" &amp; ADDRESS(ROUNDUP((ROW()-1)/10,0)+1, COLUMN()))</f>
        <v>52</v>
      </c>
      <c r="F3671" s="18" t="str" cm="1">
        <f t="array" aca="1" ref="F3671" ca="1">INDIRECT("Results!" &amp; ADDRESS(ROUNDUP((ROW()-1)/10,0)+1, COLUMN()))</f>
        <v>V7DockerSPMDO252</v>
      </c>
      <c r="G3671" s="18">
        <f t="shared" ca="1" si="57"/>
        <v>74.39</v>
      </c>
    </row>
    <row r="3672" spans="1:7" x14ac:dyDescent="0.25">
      <c r="A3672" s="18" t="str" cm="1">
        <f t="array" aca="1" ref="A3672" ca="1">INDIRECT("Results!" &amp; ADDRESS(ROUNDUP((ROW()-1)/10,0)+1, COLUMN()))</f>
        <v>V7</v>
      </c>
      <c r="B3672" s="18" t="str" cm="1">
        <f t="array" aca="1" ref="B3672" ca="1">INDIRECT("Results!" &amp; ADDRESS(ROUNDUP((ROW()-1)/10,0)+1, COLUMN()))</f>
        <v>Docker</v>
      </c>
      <c r="C3672" s="18" t="str" cm="1">
        <f t="array" aca="1" ref="C3672" ca="1">INDIRECT("Results!" &amp; ADDRESS(ROUNDUP((ROW()-1)/10,0)+1, COLUMN()))</f>
        <v>SPMD</v>
      </c>
      <c r="D3672" s="18" t="str" cm="1">
        <f t="array" aca="1" ref="D3672" ca="1">INDIRECT("Results!" &amp; ADDRESS(ROUNDUP((ROW()-1)/10,0)+1, COLUMN()))</f>
        <v>O2</v>
      </c>
      <c r="E3672" s="18" cm="1">
        <f t="array" aca="1" ref="E3672" ca="1">INDIRECT("Results!" &amp; ADDRESS(ROUNDUP((ROW()-1)/10,0)+1, COLUMN()))</f>
        <v>56</v>
      </c>
      <c r="F3672" s="18" t="str" cm="1">
        <f t="array" aca="1" ref="F3672" ca="1">INDIRECT("Results!" &amp; ADDRESS(ROUNDUP((ROW()-1)/10,0)+1, COLUMN()))</f>
        <v>V7DockerSPMDO256</v>
      </c>
      <c r="G3672" s="18">
        <f t="shared" ca="1" si="57"/>
        <v>61.96</v>
      </c>
    </row>
    <row r="3673" spans="1:7" x14ac:dyDescent="0.25">
      <c r="A3673" s="18" t="str" cm="1">
        <f t="array" aca="1" ref="A3673" ca="1">INDIRECT("Results!" &amp; ADDRESS(ROUNDUP((ROW()-1)/10,0)+1, COLUMN()))</f>
        <v>V7</v>
      </c>
      <c r="B3673" s="18" t="str" cm="1">
        <f t="array" aca="1" ref="B3673" ca="1">INDIRECT("Results!" &amp; ADDRESS(ROUNDUP((ROW()-1)/10,0)+1, COLUMN()))</f>
        <v>Docker</v>
      </c>
      <c r="C3673" s="18" t="str" cm="1">
        <f t="array" aca="1" ref="C3673" ca="1">INDIRECT("Results!" &amp; ADDRESS(ROUNDUP((ROW()-1)/10,0)+1, COLUMN()))</f>
        <v>SPMD</v>
      </c>
      <c r="D3673" s="18" t="str" cm="1">
        <f t="array" aca="1" ref="D3673" ca="1">INDIRECT("Results!" &amp; ADDRESS(ROUNDUP((ROW()-1)/10,0)+1, COLUMN()))</f>
        <v>O2</v>
      </c>
      <c r="E3673" s="18" cm="1">
        <f t="array" aca="1" ref="E3673" ca="1">INDIRECT("Results!" &amp; ADDRESS(ROUNDUP((ROW()-1)/10,0)+1, COLUMN()))</f>
        <v>56</v>
      </c>
      <c r="F3673" s="18" t="str" cm="1">
        <f t="array" aca="1" ref="F3673" ca="1">INDIRECT("Results!" &amp; ADDRESS(ROUNDUP((ROW()-1)/10,0)+1, COLUMN()))</f>
        <v>V7DockerSPMDO256</v>
      </c>
      <c r="G3673" s="18">
        <f t="shared" ca="1" si="57"/>
        <v>62.02</v>
      </c>
    </row>
    <row r="3674" spans="1:7" x14ac:dyDescent="0.25">
      <c r="A3674" s="18" t="str" cm="1">
        <f t="array" aca="1" ref="A3674" ca="1">INDIRECT("Results!" &amp; ADDRESS(ROUNDUP((ROW()-1)/10,0)+1, COLUMN()))</f>
        <v>V7</v>
      </c>
      <c r="B3674" s="18" t="str" cm="1">
        <f t="array" aca="1" ref="B3674" ca="1">INDIRECT("Results!" &amp; ADDRESS(ROUNDUP((ROW()-1)/10,0)+1, COLUMN()))</f>
        <v>Docker</v>
      </c>
      <c r="C3674" s="18" t="str" cm="1">
        <f t="array" aca="1" ref="C3674" ca="1">INDIRECT("Results!" &amp; ADDRESS(ROUNDUP((ROW()-1)/10,0)+1, COLUMN()))</f>
        <v>SPMD</v>
      </c>
      <c r="D3674" s="18" t="str" cm="1">
        <f t="array" aca="1" ref="D3674" ca="1">INDIRECT("Results!" &amp; ADDRESS(ROUNDUP((ROW()-1)/10,0)+1, COLUMN()))</f>
        <v>O2</v>
      </c>
      <c r="E3674" s="18" cm="1">
        <f t="array" aca="1" ref="E3674" ca="1">INDIRECT("Results!" &amp; ADDRESS(ROUNDUP((ROW()-1)/10,0)+1, COLUMN()))</f>
        <v>56</v>
      </c>
      <c r="F3674" s="18" t="str" cm="1">
        <f t="array" aca="1" ref="F3674" ca="1">INDIRECT("Results!" &amp; ADDRESS(ROUNDUP((ROW()-1)/10,0)+1, COLUMN()))</f>
        <v>V7DockerSPMDO256</v>
      </c>
      <c r="G3674" s="18">
        <f t="shared" ca="1" si="57"/>
        <v>62.15</v>
      </c>
    </row>
    <row r="3675" spans="1:7" x14ac:dyDescent="0.25">
      <c r="A3675" s="18" t="str" cm="1">
        <f t="array" aca="1" ref="A3675" ca="1">INDIRECT("Results!" &amp; ADDRESS(ROUNDUP((ROW()-1)/10,0)+1, COLUMN()))</f>
        <v>V7</v>
      </c>
      <c r="B3675" s="18" t="str" cm="1">
        <f t="array" aca="1" ref="B3675" ca="1">INDIRECT("Results!" &amp; ADDRESS(ROUNDUP((ROW()-1)/10,0)+1, COLUMN()))</f>
        <v>Docker</v>
      </c>
      <c r="C3675" s="18" t="str" cm="1">
        <f t="array" aca="1" ref="C3675" ca="1">INDIRECT("Results!" &amp; ADDRESS(ROUNDUP((ROW()-1)/10,0)+1, COLUMN()))</f>
        <v>SPMD</v>
      </c>
      <c r="D3675" s="18" t="str" cm="1">
        <f t="array" aca="1" ref="D3675" ca="1">INDIRECT("Results!" &amp; ADDRESS(ROUNDUP((ROW()-1)/10,0)+1, COLUMN()))</f>
        <v>O2</v>
      </c>
      <c r="E3675" s="18" cm="1">
        <f t="array" aca="1" ref="E3675" ca="1">INDIRECT("Results!" &amp; ADDRESS(ROUNDUP((ROW()-1)/10,0)+1, COLUMN()))</f>
        <v>56</v>
      </c>
      <c r="F3675" s="18" t="str" cm="1">
        <f t="array" aca="1" ref="F3675" ca="1">INDIRECT("Results!" &amp; ADDRESS(ROUNDUP((ROW()-1)/10,0)+1, COLUMN()))</f>
        <v>V7DockerSPMDO256</v>
      </c>
      <c r="G3675" s="18">
        <f t="shared" ca="1" si="57"/>
        <v>62.19</v>
      </c>
    </row>
    <row r="3676" spans="1:7" x14ac:dyDescent="0.25">
      <c r="A3676" s="18" t="str" cm="1">
        <f t="array" aca="1" ref="A3676" ca="1">INDIRECT("Results!" &amp; ADDRESS(ROUNDUP((ROW()-1)/10,0)+1, COLUMN()))</f>
        <v>V7</v>
      </c>
      <c r="B3676" s="18" t="str" cm="1">
        <f t="array" aca="1" ref="B3676" ca="1">INDIRECT("Results!" &amp; ADDRESS(ROUNDUP((ROW()-1)/10,0)+1, COLUMN()))</f>
        <v>Docker</v>
      </c>
      <c r="C3676" s="18" t="str" cm="1">
        <f t="array" aca="1" ref="C3676" ca="1">INDIRECT("Results!" &amp; ADDRESS(ROUNDUP((ROW()-1)/10,0)+1, COLUMN()))</f>
        <v>SPMD</v>
      </c>
      <c r="D3676" s="18" t="str" cm="1">
        <f t="array" aca="1" ref="D3676" ca="1">INDIRECT("Results!" &amp; ADDRESS(ROUNDUP((ROW()-1)/10,0)+1, COLUMN()))</f>
        <v>O2</v>
      </c>
      <c r="E3676" s="18" cm="1">
        <f t="array" aca="1" ref="E3676" ca="1">INDIRECT("Results!" &amp; ADDRESS(ROUNDUP((ROW()-1)/10,0)+1, COLUMN()))</f>
        <v>56</v>
      </c>
      <c r="F3676" s="18" t="str" cm="1">
        <f t="array" aca="1" ref="F3676" ca="1">INDIRECT("Results!" &amp; ADDRESS(ROUNDUP((ROW()-1)/10,0)+1, COLUMN()))</f>
        <v>V7DockerSPMDO256</v>
      </c>
      <c r="G3676" s="18">
        <f t="shared" ca="1" si="57"/>
        <v>62.21</v>
      </c>
    </row>
    <row r="3677" spans="1:7" x14ac:dyDescent="0.25">
      <c r="A3677" s="18" t="str" cm="1">
        <f t="array" aca="1" ref="A3677" ca="1">INDIRECT("Results!" &amp; ADDRESS(ROUNDUP((ROW()-1)/10,0)+1, COLUMN()))</f>
        <v>V7</v>
      </c>
      <c r="B3677" s="18" t="str" cm="1">
        <f t="array" aca="1" ref="B3677" ca="1">INDIRECT("Results!" &amp; ADDRESS(ROUNDUP((ROW()-1)/10,0)+1, COLUMN()))</f>
        <v>Docker</v>
      </c>
      <c r="C3677" s="18" t="str" cm="1">
        <f t="array" aca="1" ref="C3677" ca="1">INDIRECT("Results!" &amp; ADDRESS(ROUNDUP((ROW()-1)/10,0)+1, COLUMN()))</f>
        <v>SPMD</v>
      </c>
      <c r="D3677" s="18" t="str" cm="1">
        <f t="array" aca="1" ref="D3677" ca="1">INDIRECT("Results!" &amp; ADDRESS(ROUNDUP((ROW()-1)/10,0)+1, COLUMN()))</f>
        <v>O2</v>
      </c>
      <c r="E3677" s="18" cm="1">
        <f t="array" aca="1" ref="E3677" ca="1">INDIRECT("Results!" &amp; ADDRESS(ROUNDUP((ROW()-1)/10,0)+1, COLUMN()))</f>
        <v>56</v>
      </c>
      <c r="F3677" s="18" t="str" cm="1">
        <f t="array" aca="1" ref="F3677" ca="1">INDIRECT("Results!" &amp; ADDRESS(ROUNDUP((ROW()-1)/10,0)+1, COLUMN()))</f>
        <v>V7DockerSPMDO256</v>
      </c>
      <c r="G3677" s="18">
        <f t="shared" ca="1" si="57"/>
        <v>62.24</v>
      </c>
    </row>
    <row r="3678" spans="1:7" x14ac:dyDescent="0.25">
      <c r="A3678" s="18" t="str" cm="1">
        <f t="array" aca="1" ref="A3678" ca="1">INDIRECT("Results!" &amp; ADDRESS(ROUNDUP((ROW()-1)/10,0)+1, COLUMN()))</f>
        <v>V7</v>
      </c>
      <c r="B3678" s="18" t="str" cm="1">
        <f t="array" aca="1" ref="B3678" ca="1">INDIRECT("Results!" &amp; ADDRESS(ROUNDUP((ROW()-1)/10,0)+1, COLUMN()))</f>
        <v>Docker</v>
      </c>
      <c r="C3678" s="18" t="str" cm="1">
        <f t="array" aca="1" ref="C3678" ca="1">INDIRECT("Results!" &amp; ADDRESS(ROUNDUP((ROW()-1)/10,0)+1, COLUMN()))</f>
        <v>SPMD</v>
      </c>
      <c r="D3678" s="18" t="str" cm="1">
        <f t="array" aca="1" ref="D3678" ca="1">INDIRECT("Results!" &amp; ADDRESS(ROUNDUP((ROW()-1)/10,0)+1, COLUMN()))</f>
        <v>O2</v>
      </c>
      <c r="E3678" s="18" cm="1">
        <f t="array" aca="1" ref="E3678" ca="1">INDIRECT("Results!" &amp; ADDRESS(ROUNDUP((ROW()-1)/10,0)+1, COLUMN()))</f>
        <v>56</v>
      </c>
      <c r="F3678" s="18" t="str" cm="1">
        <f t="array" aca="1" ref="F3678" ca="1">INDIRECT("Results!" &amp; ADDRESS(ROUNDUP((ROW()-1)/10,0)+1, COLUMN()))</f>
        <v>V7DockerSPMDO256</v>
      </c>
      <c r="G3678" s="18">
        <f t="shared" ca="1" si="57"/>
        <v>62.24</v>
      </c>
    </row>
    <row r="3679" spans="1:7" x14ac:dyDescent="0.25">
      <c r="A3679" s="18" t="str" cm="1">
        <f t="array" aca="1" ref="A3679" ca="1">INDIRECT("Results!" &amp; ADDRESS(ROUNDUP((ROW()-1)/10,0)+1, COLUMN()))</f>
        <v>V7</v>
      </c>
      <c r="B3679" s="18" t="str" cm="1">
        <f t="array" aca="1" ref="B3679" ca="1">INDIRECT("Results!" &amp; ADDRESS(ROUNDUP((ROW()-1)/10,0)+1, COLUMN()))</f>
        <v>Docker</v>
      </c>
      <c r="C3679" s="18" t="str" cm="1">
        <f t="array" aca="1" ref="C3679" ca="1">INDIRECT("Results!" &amp; ADDRESS(ROUNDUP((ROW()-1)/10,0)+1, COLUMN()))</f>
        <v>SPMD</v>
      </c>
      <c r="D3679" s="18" t="str" cm="1">
        <f t="array" aca="1" ref="D3679" ca="1">INDIRECT("Results!" &amp; ADDRESS(ROUNDUP((ROW()-1)/10,0)+1, COLUMN()))</f>
        <v>O2</v>
      </c>
      <c r="E3679" s="18" cm="1">
        <f t="array" aca="1" ref="E3679" ca="1">INDIRECT("Results!" &amp; ADDRESS(ROUNDUP((ROW()-1)/10,0)+1, COLUMN()))</f>
        <v>56</v>
      </c>
      <c r="F3679" s="18" t="str" cm="1">
        <f t="array" aca="1" ref="F3679" ca="1">INDIRECT("Results!" &amp; ADDRESS(ROUNDUP((ROW()-1)/10,0)+1, COLUMN()))</f>
        <v>V7DockerSPMDO256</v>
      </c>
      <c r="G3679" s="18">
        <f t="shared" ca="1" si="57"/>
        <v>62.28</v>
      </c>
    </row>
    <row r="3680" spans="1:7" x14ac:dyDescent="0.25">
      <c r="A3680" s="18" t="str" cm="1">
        <f t="array" aca="1" ref="A3680" ca="1">INDIRECT("Results!" &amp; ADDRESS(ROUNDUP((ROW()-1)/10,0)+1, COLUMN()))</f>
        <v>V7</v>
      </c>
      <c r="B3680" s="18" t="str" cm="1">
        <f t="array" aca="1" ref="B3680" ca="1">INDIRECT("Results!" &amp; ADDRESS(ROUNDUP((ROW()-1)/10,0)+1, COLUMN()))</f>
        <v>Docker</v>
      </c>
      <c r="C3680" s="18" t="str" cm="1">
        <f t="array" aca="1" ref="C3680" ca="1">INDIRECT("Results!" &amp; ADDRESS(ROUNDUP((ROW()-1)/10,0)+1, COLUMN()))</f>
        <v>SPMD</v>
      </c>
      <c r="D3680" s="18" t="str" cm="1">
        <f t="array" aca="1" ref="D3680" ca="1">INDIRECT("Results!" &amp; ADDRESS(ROUNDUP((ROW()-1)/10,0)+1, COLUMN()))</f>
        <v>O2</v>
      </c>
      <c r="E3680" s="18" cm="1">
        <f t="array" aca="1" ref="E3680" ca="1">INDIRECT("Results!" &amp; ADDRESS(ROUNDUP((ROW()-1)/10,0)+1, COLUMN()))</f>
        <v>56</v>
      </c>
      <c r="F3680" s="18" t="str" cm="1">
        <f t="array" aca="1" ref="F3680" ca="1">INDIRECT("Results!" &amp; ADDRESS(ROUNDUP((ROW()-1)/10,0)+1, COLUMN()))</f>
        <v>V7DockerSPMDO256</v>
      </c>
      <c r="G3680" s="18">
        <f t="shared" ca="1" si="57"/>
        <v>62.34</v>
      </c>
    </row>
    <row r="3681" spans="1:7" x14ac:dyDescent="0.25">
      <c r="A3681" s="18" t="str" cm="1">
        <f t="array" aca="1" ref="A3681" ca="1">INDIRECT("Results!" &amp; ADDRESS(ROUNDUP((ROW()-1)/10,0)+1, COLUMN()))</f>
        <v>V7</v>
      </c>
      <c r="B3681" s="18" t="str" cm="1">
        <f t="array" aca="1" ref="B3681" ca="1">INDIRECT("Results!" &amp; ADDRESS(ROUNDUP((ROW()-1)/10,0)+1, COLUMN()))</f>
        <v>Docker</v>
      </c>
      <c r="C3681" s="18" t="str" cm="1">
        <f t="array" aca="1" ref="C3681" ca="1">INDIRECT("Results!" &amp; ADDRESS(ROUNDUP((ROW()-1)/10,0)+1, COLUMN()))</f>
        <v>SPMD</v>
      </c>
      <c r="D3681" s="18" t="str" cm="1">
        <f t="array" aca="1" ref="D3681" ca="1">INDIRECT("Results!" &amp; ADDRESS(ROUNDUP((ROW()-1)/10,0)+1, COLUMN()))</f>
        <v>O2</v>
      </c>
      <c r="E3681" s="18" cm="1">
        <f t="array" aca="1" ref="E3681" ca="1">INDIRECT("Results!" &amp; ADDRESS(ROUNDUP((ROW()-1)/10,0)+1, COLUMN()))</f>
        <v>56</v>
      </c>
      <c r="F3681" s="18" t="str" cm="1">
        <f t="array" aca="1" ref="F3681" ca="1">INDIRECT("Results!" &amp; ADDRESS(ROUNDUP((ROW()-1)/10,0)+1, COLUMN()))</f>
        <v>V7DockerSPMDO256</v>
      </c>
      <c r="G3681" s="18">
        <f t="shared" ca="1" si="57"/>
        <v>62.4</v>
      </c>
    </row>
    <row r="3682" spans="1:7" x14ac:dyDescent="0.25">
      <c r="A3682" s="18" t="str" cm="1">
        <f t="array" aca="1" ref="A3682" ca="1">INDIRECT("Results!" &amp; ADDRESS(ROUNDUP((ROW()-1)/10,0)+1, COLUMN()))</f>
        <v>V7</v>
      </c>
      <c r="B3682" s="18" t="str" cm="1">
        <f t="array" aca="1" ref="B3682" ca="1">INDIRECT("Results!" &amp; ADDRESS(ROUNDUP((ROW()-1)/10,0)+1, COLUMN()))</f>
        <v>Docker</v>
      </c>
      <c r="C3682" s="18" t="str" cm="1">
        <f t="array" aca="1" ref="C3682" ca="1">INDIRECT("Results!" &amp; ADDRESS(ROUNDUP((ROW()-1)/10,0)+1, COLUMN()))</f>
        <v>SPMD</v>
      </c>
      <c r="D3682" s="18" t="str" cm="1">
        <f t="array" aca="1" ref="D3682" ca="1">INDIRECT("Results!" &amp; ADDRESS(ROUNDUP((ROW()-1)/10,0)+1, COLUMN()))</f>
        <v>O2</v>
      </c>
      <c r="E3682" s="18" cm="1">
        <f t="array" aca="1" ref="E3682" ca="1">INDIRECT("Results!" &amp; ADDRESS(ROUNDUP((ROW()-1)/10,0)+1, COLUMN()))</f>
        <v>60</v>
      </c>
      <c r="F3682" s="18" t="str" cm="1">
        <f t="array" aca="1" ref="F3682" ca="1">INDIRECT("Results!" &amp; ADDRESS(ROUNDUP((ROW()-1)/10,0)+1, COLUMN()))</f>
        <v>V7DockerSPMDO260</v>
      </c>
      <c r="G3682" s="18">
        <f t="shared" ca="1" si="57"/>
        <v>59.43</v>
      </c>
    </row>
    <row r="3683" spans="1:7" x14ac:dyDescent="0.25">
      <c r="A3683" s="18" t="str" cm="1">
        <f t="array" aca="1" ref="A3683" ca="1">INDIRECT("Results!" &amp; ADDRESS(ROUNDUP((ROW()-1)/10,0)+1, COLUMN()))</f>
        <v>V7</v>
      </c>
      <c r="B3683" s="18" t="str" cm="1">
        <f t="array" aca="1" ref="B3683" ca="1">INDIRECT("Results!" &amp; ADDRESS(ROUNDUP((ROW()-1)/10,0)+1, COLUMN()))</f>
        <v>Docker</v>
      </c>
      <c r="C3683" s="18" t="str" cm="1">
        <f t="array" aca="1" ref="C3683" ca="1">INDIRECT("Results!" &amp; ADDRESS(ROUNDUP((ROW()-1)/10,0)+1, COLUMN()))</f>
        <v>SPMD</v>
      </c>
      <c r="D3683" s="18" t="str" cm="1">
        <f t="array" aca="1" ref="D3683" ca="1">INDIRECT("Results!" &amp; ADDRESS(ROUNDUP((ROW()-1)/10,0)+1, COLUMN()))</f>
        <v>O2</v>
      </c>
      <c r="E3683" s="18" cm="1">
        <f t="array" aca="1" ref="E3683" ca="1">INDIRECT("Results!" &amp; ADDRESS(ROUNDUP((ROW()-1)/10,0)+1, COLUMN()))</f>
        <v>60</v>
      </c>
      <c r="F3683" s="18" t="str" cm="1">
        <f t="array" aca="1" ref="F3683" ca="1">INDIRECT("Results!" &amp; ADDRESS(ROUNDUP((ROW()-1)/10,0)+1, COLUMN()))</f>
        <v>V7DockerSPMDO260</v>
      </c>
      <c r="G3683" s="18">
        <f t="shared" ca="1" si="57"/>
        <v>59.61</v>
      </c>
    </row>
    <row r="3684" spans="1:7" x14ac:dyDescent="0.25">
      <c r="A3684" s="18" t="str" cm="1">
        <f t="array" aca="1" ref="A3684" ca="1">INDIRECT("Results!" &amp; ADDRESS(ROUNDUP((ROW()-1)/10,0)+1, COLUMN()))</f>
        <v>V7</v>
      </c>
      <c r="B3684" s="18" t="str" cm="1">
        <f t="array" aca="1" ref="B3684" ca="1">INDIRECT("Results!" &amp; ADDRESS(ROUNDUP((ROW()-1)/10,0)+1, COLUMN()))</f>
        <v>Docker</v>
      </c>
      <c r="C3684" s="18" t="str" cm="1">
        <f t="array" aca="1" ref="C3684" ca="1">INDIRECT("Results!" &amp; ADDRESS(ROUNDUP((ROW()-1)/10,0)+1, COLUMN()))</f>
        <v>SPMD</v>
      </c>
      <c r="D3684" s="18" t="str" cm="1">
        <f t="array" aca="1" ref="D3684" ca="1">INDIRECT("Results!" &amp; ADDRESS(ROUNDUP((ROW()-1)/10,0)+1, COLUMN()))</f>
        <v>O2</v>
      </c>
      <c r="E3684" s="18" cm="1">
        <f t="array" aca="1" ref="E3684" ca="1">INDIRECT("Results!" &amp; ADDRESS(ROUNDUP((ROW()-1)/10,0)+1, COLUMN()))</f>
        <v>60</v>
      </c>
      <c r="F3684" s="18" t="str" cm="1">
        <f t="array" aca="1" ref="F3684" ca="1">INDIRECT("Results!" &amp; ADDRESS(ROUNDUP((ROW()-1)/10,0)+1, COLUMN()))</f>
        <v>V7DockerSPMDO260</v>
      </c>
      <c r="G3684" s="18">
        <f t="shared" ca="1" si="57"/>
        <v>59.64</v>
      </c>
    </row>
    <row r="3685" spans="1:7" x14ac:dyDescent="0.25">
      <c r="A3685" s="18" t="str" cm="1">
        <f t="array" aca="1" ref="A3685" ca="1">INDIRECT("Results!" &amp; ADDRESS(ROUNDUP((ROW()-1)/10,0)+1, COLUMN()))</f>
        <v>V7</v>
      </c>
      <c r="B3685" s="18" t="str" cm="1">
        <f t="array" aca="1" ref="B3685" ca="1">INDIRECT("Results!" &amp; ADDRESS(ROUNDUP((ROW()-1)/10,0)+1, COLUMN()))</f>
        <v>Docker</v>
      </c>
      <c r="C3685" s="18" t="str" cm="1">
        <f t="array" aca="1" ref="C3685" ca="1">INDIRECT("Results!" &amp; ADDRESS(ROUNDUP((ROW()-1)/10,0)+1, COLUMN()))</f>
        <v>SPMD</v>
      </c>
      <c r="D3685" s="18" t="str" cm="1">
        <f t="array" aca="1" ref="D3685" ca="1">INDIRECT("Results!" &amp; ADDRESS(ROUNDUP((ROW()-1)/10,0)+1, COLUMN()))</f>
        <v>O2</v>
      </c>
      <c r="E3685" s="18" cm="1">
        <f t="array" aca="1" ref="E3685" ca="1">INDIRECT("Results!" &amp; ADDRESS(ROUNDUP((ROW()-1)/10,0)+1, COLUMN()))</f>
        <v>60</v>
      </c>
      <c r="F3685" s="18" t="str" cm="1">
        <f t="array" aca="1" ref="F3685" ca="1">INDIRECT("Results!" &amp; ADDRESS(ROUNDUP((ROW()-1)/10,0)+1, COLUMN()))</f>
        <v>V7DockerSPMDO260</v>
      </c>
      <c r="G3685" s="18">
        <f t="shared" ca="1" si="57"/>
        <v>59.7</v>
      </c>
    </row>
    <row r="3686" spans="1:7" x14ac:dyDescent="0.25">
      <c r="A3686" s="18" t="str" cm="1">
        <f t="array" aca="1" ref="A3686" ca="1">INDIRECT("Results!" &amp; ADDRESS(ROUNDUP((ROW()-1)/10,0)+1, COLUMN()))</f>
        <v>V7</v>
      </c>
      <c r="B3686" s="18" t="str" cm="1">
        <f t="array" aca="1" ref="B3686" ca="1">INDIRECT("Results!" &amp; ADDRESS(ROUNDUP((ROW()-1)/10,0)+1, COLUMN()))</f>
        <v>Docker</v>
      </c>
      <c r="C3686" s="18" t="str" cm="1">
        <f t="array" aca="1" ref="C3686" ca="1">INDIRECT("Results!" &amp; ADDRESS(ROUNDUP((ROW()-1)/10,0)+1, COLUMN()))</f>
        <v>SPMD</v>
      </c>
      <c r="D3686" s="18" t="str" cm="1">
        <f t="array" aca="1" ref="D3686" ca="1">INDIRECT("Results!" &amp; ADDRESS(ROUNDUP((ROW()-1)/10,0)+1, COLUMN()))</f>
        <v>O2</v>
      </c>
      <c r="E3686" s="18" cm="1">
        <f t="array" aca="1" ref="E3686" ca="1">INDIRECT("Results!" &amp; ADDRESS(ROUNDUP((ROW()-1)/10,0)+1, COLUMN()))</f>
        <v>60</v>
      </c>
      <c r="F3686" s="18" t="str" cm="1">
        <f t="array" aca="1" ref="F3686" ca="1">INDIRECT("Results!" &amp; ADDRESS(ROUNDUP((ROW()-1)/10,0)+1, COLUMN()))</f>
        <v>V7DockerSPMDO260</v>
      </c>
      <c r="G3686" s="18">
        <f t="shared" ca="1" si="57"/>
        <v>59.72</v>
      </c>
    </row>
    <row r="3687" spans="1:7" x14ac:dyDescent="0.25">
      <c r="A3687" s="18" t="str" cm="1">
        <f t="array" aca="1" ref="A3687" ca="1">INDIRECT("Results!" &amp; ADDRESS(ROUNDUP((ROW()-1)/10,0)+1, COLUMN()))</f>
        <v>V7</v>
      </c>
      <c r="B3687" s="18" t="str" cm="1">
        <f t="array" aca="1" ref="B3687" ca="1">INDIRECT("Results!" &amp; ADDRESS(ROUNDUP((ROW()-1)/10,0)+1, COLUMN()))</f>
        <v>Docker</v>
      </c>
      <c r="C3687" s="18" t="str" cm="1">
        <f t="array" aca="1" ref="C3687" ca="1">INDIRECT("Results!" &amp; ADDRESS(ROUNDUP((ROW()-1)/10,0)+1, COLUMN()))</f>
        <v>SPMD</v>
      </c>
      <c r="D3687" s="18" t="str" cm="1">
        <f t="array" aca="1" ref="D3687" ca="1">INDIRECT("Results!" &amp; ADDRESS(ROUNDUP((ROW()-1)/10,0)+1, COLUMN()))</f>
        <v>O2</v>
      </c>
      <c r="E3687" s="18" cm="1">
        <f t="array" aca="1" ref="E3687" ca="1">INDIRECT("Results!" &amp; ADDRESS(ROUNDUP((ROW()-1)/10,0)+1, COLUMN()))</f>
        <v>60</v>
      </c>
      <c r="F3687" s="18" t="str" cm="1">
        <f t="array" aca="1" ref="F3687" ca="1">INDIRECT("Results!" &amp; ADDRESS(ROUNDUP((ROW()-1)/10,0)+1, COLUMN()))</f>
        <v>V7DockerSPMDO260</v>
      </c>
      <c r="G3687" s="18">
        <f t="shared" ca="1" si="57"/>
        <v>59.8</v>
      </c>
    </row>
    <row r="3688" spans="1:7" x14ac:dyDescent="0.25">
      <c r="A3688" s="18" t="str" cm="1">
        <f t="array" aca="1" ref="A3688" ca="1">INDIRECT("Results!" &amp; ADDRESS(ROUNDUP((ROW()-1)/10,0)+1, COLUMN()))</f>
        <v>V7</v>
      </c>
      <c r="B3688" s="18" t="str" cm="1">
        <f t="array" aca="1" ref="B3688" ca="1">INDIRECT("Results!" &amp; ADDRESS(ROUNDUP((ROW()-1)/10,0)+1, COLUMN()))</f>
        <v>Docker</v>
      </c>
      <c r="C3688" s="18" t="str" cm="1">
        <f t="array" aca="1" ref="C3688" ca="1">INDIRECT("Results!" &amp; ADDRESS(ROUNDUP((ROW()-1)/10,0)+1, COLUMN()))</f>
        <v>SPMD</v>
      </c>
      <c r="D3688" s="18" t="str" cm="1">
        <f t="array" aca="1" ref="D3688" ca="1">INDIRECT("Results!" &amp; ADDRESS(ROUNDUP((ROW()-1)/10,0)+1, COLUMN()))</f>
        <v>O2</v>
      </c>
      <c r="E3688" s="18" cm="1">
        <f t="array" aca="1" ref="E3688" ca="1">INDIRECT("Results!" &amp; ADDRESS(ROUNDUP((ROW()-1)/10,0)+1, COLUMN()))</f>
        <v>60</v>
      </c>
      <c r="F3688" s="18" t="str" cm="1">
        <f t="array" aca="1" ref="F3688" ca="1">INDIRECT("Results!" &amp; ADDRESS(ROUNDUP((ROW()-1)/10,0)+1, COLUMN()))</f>
        <v>V7DockerSPMDO260</v>
      </c>
      <c r="G3688" s="18">
        <f t="shared" ca="1" si="57"/>
        <v>59.89</v>
      </c>
    </row>
    <row r="3689" spans="1:7" x14ac:dyDescent="0.25">
      <c r="A3689" s="18" t="str" cm="1">
        <f t="array" aca="1" ref="A3689" ca="1">INDIRECT("Results!" &amp; ADDRESS(ROUNDUP((ROW()-1)/10,0)+1, COLUMN()))</f>
        <v>V7</v>
      </c>
      <c r="B3689" s="18" t="str" cm="1">
        <f t="array" aca="1" ref="B3689" ca="1">INDIRECT("Results!" &amp; ADDRESS(ROUNDUP((ROW()-1)/10,0)+1, COLUMN()))</f>
        <v>Docker</v>
      </c>
      <c r="C3689" s="18" t="str" cm="1">
        <f t="array" aca="1" ref="C3689" ca="1">INDIRECT("Results!" &amp; ADDRESS(ROUNDUP((ROW()-1)/10,0)+1, COLUMN()))</f>
        <v>SPMD</v>
      </c>
      <c r="D3689" s="18" t="str" cm="1">
        <f t="array" aca="1" ref="D3689" ca="1">INDIRECT("Results!" &amp; ADDRESS(ROUNDUP((ROW()-1)/10,0)+1, COLUMN()))</f>
        <v>O2</v>
      </c>
      <c r="E3689" s="18" cm="1">
        <f t="array" aca="1" ref="E3689" ca="1">INDIRECT("Results!" &amp; ADDRESS(ROUNDUP((ROW()-1)/10,0)+1, COLUMN()))</f>
        <v>60</v>
      </c>
      <c r="F3689" s="18" t="str" cm="1">
        <f t="array" aca="1" ref="F3689" ca="1">INDIRECT("Results!" &amp; ADDRESS(ROUNDUP((ROW()-1)/10,0)+1, COLUMN()))</f>
        <v>V7DockerSPMDO260</v>
      </c>
      <c r="G3689" s="18">
        <f t="shared" ca="1" si="57"/>
        <v>60.08</v>
      </c>
    </row>
    <row r="3690" spans="1:7" x14ac:dyDescent="0.25">
      <c r="A3690" s="18" t="str" cm="1">
        <f t="array" aca="1" ref="A3690" ca="1">INDIRECT("Results!" &amp; ADDRESS(ROUNDUP((ROW()-1)/10,0)+1, COLUMN()))</f>
        <v>V7</v>
      </c>
      <c r="B3690" s="18" t="str" cm="1">
        <f t="array" aca="1" ref="B3690" ca="1">INDIRECT("Results!" &amp; ADDRESS(ROUNDUP((ROW()-1)/10,0)+1, COLUMN()))</f>
        <v>Docker</v>
      </c>
      <c r="C3690" s="18" t="str" cm="1">
        <f t="array" aca="1" ref="C3690" ca="1">INDIRECT("Results!" &amp; ADDRESS(ROUNDUP((ROW()-1)/10,0)+1, COLUMN()))</f>
        <v>SPMD</v>
      </c>
      <c r="D3690" s="18" t="str" cm="1">
        <f t="array" aca="1" ref="D3690" ca="1">INDIRECT("Results!" &amp; ADDRESS(ROUNDUP((ROW()-1)/10,0)+1, COLUMN()))</f>
        <v>O2</v>
      </c>
      <c r="E3690" s="18" cm="1">
        <f t="array" aca="1" ref="E3690" ca="1">INDIRECT("Results!" &amp; ADDRESS(ROUNDUP((ROW()-1)/10,0)+1, COLUMN()))</f>
        <v>60</v>
      </c>
      <c r="F3690" s="18" t="str" cm="1">
        <f t="array" aca="1" ref="F3690" ca="1">INDIRECT("Results!" &amp; ADDRESS(ROUNDUP((ROW()-1)/10,0)+1, COLUMN()))</f>
        <v>V7DockerSPMDO260</v>
      </c>
      <c r="G3690" s="18">
        <f t="shared" ca="1" si="57"/>
        <v>60.14</v>
      </c>
    </row>
    <row r="3691" spans="1:7" x14ac:dyDescent="0.25">
      <c r="A3691" s="18" t="str" cm="1">
        <f t="array" aca="1" ref="A3691" ca="1">INDIRECT("Results!" &amp; ADDRESS(ROUNDUP((ROW()-1)/10,0)+1, COLUMN()))</f>
        <v>V7</v>
      </c>
      <c r="B3691" s="18" t="str" cm="1">
        <f t="array" aca="1" ref="B3691" ca="1">INDIRECT("Results!" &amp; ADDRESS(ROUNDUP((ROW()-1)/10,0)+1, COLUMN()))</f>
        <v>Docker</v>
      </c>
      <c r="C3691" s="18" t="str" cm="1">
        <f t="array" aca="1" ref="C3691" ca="1">INDIRECT("Results!" &amp; ADDRESS(ROUNDUP((ROW()-1)/10,0)+1, COLUMN()))</f>
        <v>SPMD</v>
      </c>
      <c r="D3691" s="18" t="str" cm="1">
        <f t="array" aca="1" ref="D3691" ca="1">INDIRECT("Results!" &amp; ADDRESS(ROUNDUP((ROW()-1)/10,0)+1, COLUMN()))</f>
        <v>O2</v>
      </c>
      <c r="E3691" s="18" cm="1">
        <f t="array" aca="1" ref="E3691" ca="1">INDIRECT("Results!" &amp; ADDRESS(ROUNDUP((ROW()-1)/10,0)+1, COLUMN()))</f>
        <v>60</v>
      </c>
      <c r="F3691" s="18" t="str" cm="1">
        <f t="array" aca="1" ref="F3691" ca="1">INDIRECT("Results!" &amp; ADDRESS(ROUNDUP((ROW()-1)/10,0)+1, COLUMN()))</f>
        <v>V7DockerSPMDO260</v>
      </c>
      <c r="G3691" s="18">
        <f t="shared" ca="1" si="57"/>
        <v>60.49</v>
      </c>
    </row>
    <row r="3692" spans="1:7" x14ac:dyDescent="0.25">
      <c r="A3692" s="18" t="str" cm="1">
        <f t="array" aca="1" ref="A3692" ca="1">INDIRECT("Results!" &amp; ADDRESS(ROUNDUP((ROW()-1)/10,0)+1, COLUMN()))</f>
        <v>V7</v>
      </c>
      <c r="B3692" s="18" t="str" cm="1">
        <f t="array" aca="1" ref="B3692" ca="1">INDIRECT("Results!" &amp; ADDRESS(ROUNDUP((ROW()-1)/10,0)+1, COLUMN()))</f>
        <v>Docker</v>
      </c>
      <c r="C3692" s="18" t="str" cm="1">
        <f t="array" aca="1" ref="C3692" ca="1">INDIRECT("Results!" &amp; ADDRESS(ROUNDUP((ROW()-1)/10,0)+1, COLUMN()))</f>
        <v>SPMD</v>
      </c>
      <c r="D3692" s="18" t="str" cm="1">
        <f t="array" aca="1" ref="D3692" ca="1">INDIRECT("Results!" &amp; ADDRESS(ROUNDUP((ROW()-1)/10,0)+1, COLUMN()))</f>
        <v>O2</v>
      </c>
      <c r="E3692" s="18" cm="1">
        <f t="array" aca="1" ref="E3692" ca="1">INDIRECT("Results!" &amp; ADDRESS(ROUNDUP((ROW()-1)/10,0)+1, COLUMN()))</f>
        <v>64</v>
      </c>
      <c r="F3692" s="18" t="str" cm="1">
        <f t="array" aca="1" ref="F3692" ca="1">INDIRECT("Results!" &amp; ADDRESS(ROUNDUP((ROW()-1)/10,0)+1, COLUMN()))</f>
        <v>V7DockerSPMDO264</v>
      </c>
      <c r="G3692" s="18">
        <f t="shared" ca="1" si="57"/>
        <v>55.67</v>
      </c>
    </row>
    <row r="3693" spans="1:7" x14ac:dyDescent="0.25">
      <c r="A3693" s="18" t="str" cm="1">
        <f t="array" aca="1" ref="A3693" ca="1">INDIRECT("Results!" &amp; ADDRESS(ROUNDUP((ROW()-1)/10,0)+1, COLUMN()))</f>
        <v>V7</v>
      </c>
      <c r="B3693" s="18" t="str" cm="1">
        <f t="array" aca="1" ref="B3693" ca="1">INDIRECT("Results!" &amp; ADDRESS(ROUNDUP((ROW()-1)/10,0)+1, COLUMN()))</f>
        <v>Docker</v>
      </c>
      <c r="C3693" s="18" t="str" cm="1">
        <f t="array" aca="1" ref="C3693" ca="1">INDIRECT("Results!" &amp; ADDRESS(ROUNDUP((ROW()-1)/10,0)+1, COLUMN()))</f>
        <v>SPMD</v>
      </c>
      <c r="D3693" s="18" t="str" cm="1">
        <f t="array" aca="1" ref="D3693" ca="1">INDIRECT("Results!" &amp; ADDRESS(ROUNDUP((ROW()-1)/10,0)+1, COLUMN()))</f>
        <v>O2</v>
      </c>
      <c r="E3693" s="18" cm="1">
        <f t="array" aca="1" ref="E3693" ca="1">INDIRECT("Results!" &amp; ADDRESS(ROUNDUP((ROW()-1)/10,0)+1, COLUMN()))</f>
        <v>64</v>
      </c>
      <c r="F3693" s="18" t="str" cm="1">
        <f t="array" aca="1" ref="F3693" ca="1">INDIRECT("Results!" &amp; ADDRESS(ROUNDUP((ROW()-1)/10,0)+1, COLUMN()))</f>
        <v>V7DockerSPMDO264</v>
      </c>
      <c r="G3693" s="18">
        <f t="shared" ca="1" si="57"/>
        <v>55.85</v>
      </c>
    </row>
    <row r="3694" spans="1:7" x14ac:dyDescent="0.25">
      <c r="A3694" s="18" t="str" cm="1">
        <f t="array" aca="1" ref="A3694" ca="1">INDIRECT("Results!" &amp; ADDRESS(ROUNDUP((ROW()-1)/10,0)+1, COLUMN()))</f>
        <v>V7</v>
      </c>
      <c r="B3694" s="18" t="str" cm="1">
        <f t="array" aca="1" ref="B3694" ca="1">INDIRECT("Results!" &amp; ADDRESS(ROUNDUP((ROW()-1)/10,0)+1, COLUMN()))</f>
        <v>Docker</v>
      </c>
      <c r="C3694" s="18" t="str" cm="1">
        <f t="array" aca="1" ref="C3694" ca="1">INDIRECT("Results!" &amp; ADDRESS(ROUNDUP((ROW()-1)/10,0)+1, COLUMN()))</f>
        <v>SPMD</v>
      </c>
      <c r="D3694" s="18" t="str" cm="1">
        <f t="array" aca="1" ref="D3694" ca="1">INDIRECT("Results!" &amp; ADDRESS(ROUNDUP((ROW()-1)/10,0)+1, COLUMN()))</f>
        <v>O2</v>
      </c>
      <c r="E3694" s="18" cm="1">
        <f t="array" aca="1" ref="E3694" ca="1">INDIRECT("Results!" &amp; ADDRESS(ROUNDUP((ROW()-1)/10,0)+1, COLUMN()))</f>
        <v>64</v>
      </c>
      <c r="F3694" s="18" t="str" cm="1">
        <f t="array" aca="1" ref="F3694" ca="1">INDIRECT("Results!" &amp; ADDRESS(ROUNDUP((ROW()-1)/10,0)+1, COLUMN()))</f>
        <v>V7DockerSPMDO264</v>
      </c>
      <c r="G3694" s="18">
        <f t="shared" ca="1" si="57"/>
        <v>55.97</v>
      </c>
    </row>
    <row r="3695" spans="1:7" x14ac:dyDescent="0.25">
      <c r="A3695" s="18" t="str" cm="1">
        <f t="array" aca="1" ref="A3695" ca="1">INDIRECT("Results!" &amp; ADDRESS(ROUNDUP((ROW()-1)/10,0)+1, COLUMN()))</f>
        <v>V7</v>
      </c>
      <c r="B3695" s="18" t="str" cm="1">
        <f t="array" aca="1" ref="B3695" ca="1">INDIRECT("Results!" &amp; ADDRESS(ROUNDUP((ROW()-1)/10,0)+1, COLUMN()))</f>
        <v>Docker</v>
      </c>
      <c r="C3695" s="18" t="str" cm="1">
        <f t="array" aca="1" ref="C3695" ca="1">INDIRECT("Results!" &amp; ADDRESS(ROUNDUP((ROW()-1)/10,0)+1, COLUMN()))</f>
        <v>SPMD</v>
      </c>
      <c r="D3695" s="18" t="str" cm="1">
        <f t="array" aca="1" ref="D3695" ca="1">INDIRECT("Results!" &amp; ADDRESS(ROUNDUP((ROW()-1)/10,0)+1, COLUMN()))</f>
        <v>O2</v>
      </c>
      <c r="E3695" s="18" cm="1">
        <f t="array" aca="1" ref="E3695" ca="1">INDIRECT("Results!" &amp; ADDRESS(ROUNDUP((ROW()-1)/10,0)+1, COLUMN()))</f>
        <v>64</v>
      </c>
      <c r="F3695" s="18" t="str" cm="1">
        <f t="array" aca="1" ref="F3695" ca="1">INDIRECT("Results!" &amp; ADDRESS(ROUNDUP((ROW()-1)/10,0)+1, COLUMN()))</f>
        <v>V7DockerSPMDO264</v>
      </c>
      <c r="G3695" s="18" t="str">
        <f t="shared" ca="1" si="57"/>
        <v/>
      </c>
    </row>
    <row r="3696" spans="1:7" x14ac:dyDescent="0.25">
      <c r="A3696" s="18" t="str" cm="1">
        <f t="array" aca="1" ref="A3696" ca="1">INDIRECT("Results!" &amp; ADDRESS(ROUNDUP((ROW()-1)/10,0)+1, COLUMN()))</f>
        <v>V7</v>
      </c>
      <c r="B3696" s="18" t="str" cm="1">
        <f t="array" aca="1" ref="B3696" ca="1">INDIRECT("Results!" &amp; ADDRESS(ROUNDUP((ROW()-1)/10,0)+1, COLUMN()))</f>
        <v>Docker</v>
      </c>
      <c r="C3696" s="18" t="str" cm="1">
        <f t="array" aca="1" ref="C3696" ca="1">INDIRECT("Results!" &amp; ADDRESS(ROUNDUP((ROW()-1)/10,0)+1, COLUMN()))</f>
        <v>SPMD</v>
      </c>
      <c r="D3696" s="18" t="str" cm="1">
        <f t="array" aca="1" ref="D3696" ca="1">INDIRECT("Results!" &amp; ADDRESS(ROUNDUP((ROW()-1)/10,0)+1, COLUMN()))</f>
        <v>O2</v>
      </c>
      <c r="E3696" s="18" cm="1">
        <f t="array" aca="1" ref="E3696" ca="1">INDIRECT("Results!" &amp; ADDRESS(ROUNDUP((ROW()-1)/10,0)+1, COLUMN()))</f>
        <v>64</v>
      </c>
      <c r="F3696" s="18" t="str" cm="1">
        <f t="array" aca="1" ref="F3696" ca="1">INDIRECT("Results!" &amp; ADDRESS(ROUNDUP((ROW()-1)/10,0)+1, COLUMN()))</f>
        <v>V7DockerSPMDO264</v>
      </c>
      <c r="G3696" s="18" t="str">
        <f t="shared" ca="1" si="57"/>
        <v/>
      </c>
    </row>
    <row r="3697" spans="1:7" x14ac:dyDescent="0.25">
      <c r="A3697" s="18" t="str" cm="1">
        <f t="array" aca="1" ref="A3697" ca="1">INDIRECT("Results!" &amp; ADDRESS(ROUNDUP((ROW()-1)/10,0)+1, COLUMN()))</f>
        <v>V7</v>
      </c>
      <c r="B3697" s="18" t="str" cm="1">
        <f t="array" aca="1" ref="B3697" ca="1">INDIRECT("Results!" &amp; ADDRESS(ROUNDUP((ROW()-1)/10,0)+1, COLUMN()))</f>
        <v>Docker</v>
      </c>
      <c r="C3697" s="18" t="str" cm="1">
        <f t="array" aca="1" ref="C3697" ca="1">INDIRECT("Results!" &amp; ADDRESS(ROUNDUP((ROW()-1)/10,0)+1, COLUMN()))</f>
        <v>SPMD</v>
      </c>
      <c r="D3697" s="18" t="str" cm="1">
        <f t="array" aca="1" ref="D3697" ca="1">INDIRECT("Results!" &amp; ADDRESS(ROUNDUP((ROW()-1)/10,0)+1, COLUMN()))</f>
        <v>O2</v>
      </c>
      <c r="E3697" s="18" cm="1">
        <f t="array" aca="1" ref="E3697" ca="1">INDIRECT("Results!" &amp; ADDRESS(ROUNDUP((ROW()-1)/10,0)+1, COLUMN()))</f>
        <v>64</v>
      </c>
      <c r="F3697" s="18" t="str" cm="1">
        <f t="array" aca="1" ref="F3697" ca="1">INDIRECT("Results!" &amp; ADDRESS(ROUNDUP((ROW()-1)/10,0)+1, COLUMN()))</f>
        <v>V7DockerSPMDO264</v>
      </c>
      <c r="G3697" s="18" t="str">
        <f t="shared" ca="1" si="57"/>
        <v/>
      </c>
    </row>
    <row r="3698" spans="1:7" x14ac:dyDescent="0.25">
      <c r="A3698" s="18" t="str" cm="1">
        <f t="array" aca="1" ref="A3698" ca="1">INDIRECT("Results!" &amp; ADDRESS(ROUNDUP((ROW()-1)/10,0)+1, COLUMN()))</f>
        <v>V7</v>
      </c>
      <c r="B3698" s="18" t="str" cm="1">
        <f t="array" aca="1" ref="B3698" ca="1">INDIRECT("Results!" &amp; ADDRESS(ROUNDUP((ROW()-1)/10,0)+1, COLUMN()))</f>
        <v>Docker</v>
      </c>
      <c r="C3698" s="18" t="str" cm="1">
        <f t="array" aca="1" ref="C3698" ca="1">INDIRECT("Results!" &amp; ADDRESS(ROUNDUP((ROW()-1)/10,0)+1, COLUMN()))</f>
        <v>SPMD</v>
      </c>
      <c r="D3698" s="18" t="str" cm="1">
        <f t="array" aca="1" ref="D3698" ca="1">INDIRECT("Results!" &amp; ADDRESS(ROUNDUP((ROW()-1)/10,0)+1, COLUMN()))</f>
        <v>O2</v>
      </c>
      <c r="E3698" s="18" cm="1">
        <f t="array" aca="1" ref="E3698" ca="1">INDIRECT("Results!" &amp; ADDRESS(ROUNDUP((ROW()-1)/10,0)+1, COLUMN()))</f>
        <v>64</v>
      </c>
      <c r="F3698" s="18" t="str" cm="1">
        <f t="array" aca="1" ref="F3698" ca="1">INDIRECT("Results!" &amp; ADDRESS(ROUNDUP((ROW()-1)/10,0)+1, COLUMN()))</f>
        <v>V7DockerSPMDO264</v>
      </c>
      <c r="G3698" s="18" t="str">
        <f t="shared" ca="1" si="57"/>
        <v/>
      </c>
    </row>
    <row r="3699" spans="1:7" x14ac:dyDescent="0.25">
      <c r="A3699" s="18" t="str" cm="1">
        <f t="array" aca="1" ref="A3699" ca="1">INDIRECT("Results!" &amp; ADDRESS(ROUNDUP((ROW()-1)/10,0)+1, COLUMN()))</f>
        <v>V7</v>
      </c>
      <c r="B3699" s="18" t="str" cm="1">
        <f t="array" aca="1" ref="B3699" ca="1">INDIRECT("Results!" &amp; ADDRESS(ROUNDUP((ROW()-1)/10,0)+1, COLUMN()))</f>
        <v>Docker</v>
      </c>
      <c r="C3699" s="18" t="str" cm="1">
        <f t="array" aca="1" ref="C3699" ca="1">INDIRECT("Results!" &amp; ADDRESS(ROUNDUP((ROW()-1)/10,0)+1, COLUMN()))</f>
        <v>SPMD</v>
      </c>
      <c r="D3699" s="18" t="str" cm="1">
        <f t="array" aca="1" ref="D3699" ca="1">INDIRECT("Results!" &amp; ADDRESS(ROUNDUP((ROW()-1)/10,0)+1, COLUMN()))</f>
        <v>O2</v>
      </c>
      <c r="E3699" s="18" cm="1">
        <f t="array" aca="1" ref="E3699" ca="1">INDIRECT("Results!" &amp; ADDRESS(ROUNDUP((ROW()-1)/10,0)+1, COLUMN()))</f>
        <v>64</v>
      </c>
      <c r="F3699" s="18" t="str" cm="1">
        <f t="array" aca="1" ref="F3699" ca="1">INDIRECT("Results!" &amp; ADDRESS(ROUNDUP((ROW()-1)/10,0)+1, COLUMN()))</f>
        <v>V7DockerSPMDO264</v>
      </c>
      <c r="G3699" s="18" t="str">
        <f t="shared" ca="1" si="57"/>
        <v/>
      </c>
    </row>
    <row r="3700" spans="1:7" x14ac:dyDescent="0.25">
      <c r="A3700" s="18" t="str" cm="1">
        <f t="array" aca="1" ref="A3700" ca="1">INDIRECT("Results!" &amp; ADDRESS(ROUNDUP((ROW()-1)/10,0)+1, COLUMN()))</f>
        <v>V7</v>
      </c>
      <c r="B3700" s="18" t="str" cm="1">
        <f t="array" aca="1" ref="B3700" ca="1">INDIRECT("Results!" &amp; ADDRESS(ROUNDUP((ROW()-1)/10,0)+1, COLUMN()))</f>
        <v>Docker</v>
      </c>
      <c r="C3700" s="18" t="str" cm="1">
        <f t="array" aca="1" ref="C3700" ca="1">INDIRECT("Results!" &amp; ADDRESS(ROUNDUP((ROW()-1)/10,0)+1, COLUMN()))</f>
        <v>SPMD</v>
      </c>
      <c r="D3700" s="18" t="str" cm="1">
        <f t="array" aca="1" ref="D3700" ca="1">INDIRECT("Results!" &amp; ADDRESS(ROUNDUP((ROW()-1)/10,0)+1, COLUMN()))</f>
        <v>O2</v>
      </c>
      <c r="E3700" s="18" cm="1">
        <f t="array" aca="1" ref="E3700" ca="1">INDIRECT("Results!" &amp; ADDRESS(ROUNDUP((ROW()-1)/10,0)+1, COLUMN()))</f>
        <v>64</v>
      </c>
      <c r="F3700" s="18" t="str" cm="1">
        <f t="array" aca="1" ref="F3700" ca="1">INDIRECT("Results!" &amp; ADDRESS(ROUNDUP((ROW()-1)/10,0)+1, COLUMN()))</f>
        <v>V7DockerSPMDO264</v>
      </c>
      <c r="G3700" s="18" t="str">
        <f t="shared" ca="1" si="57"/>
        <v/>
      </c>
    </row>
    <row r="3701" spans="1:7" x14ac:dyDescent="0.25">
      <c r="A3701" s="18" t="str" cm="1">
        <f t="array" aca="1" ref="A3701" ca="1">INDIRECT("Results!" &amp; ADDRESS(ROUNDUP((ROW()-1)/10,0)+1, COLUMN()))</f>
        <v>V7</v>
      </c>
      <c r="B3701" s="18" t="str" cm="1">
        <f t="array" aca="1" ref="B3701" ca="1">INDIRECT("Results!" &amp; ADDRESS(ROUNDUP((ROW()-1)/10,0)+1, COLUMN()))</f>
        <v>Docker</v>
      </c>
      <c r="C3701" s="18" t="str" cm="1">
        <f t="array" aca="1" ref="C3701" ca="1">INDIRECT("Results!" &amp; ADDRESS(ROUNDUP((ROW()-1)/10,0)+1, COLUMN()))</f>
        <v>SPMD</v>
      </c>
      <c r="D3701" s="18" t="str" cm="1">
        <f t="array" aca="1" ref="D3701" ca="1">INDIRECT("Results!" &amp; ADDRESS(ROUNDUP((ROW()-1)/10,0)+1, COLUMN()))</f>
        <v>O2</v>
      </c>
      <c r="E3701" s="18" cm="1">
        <f t="array" aca="1" ref="E3701" ca="1">INDIRECT("Results!" &amp; ADDRESS(ROUNDUP((ROW()-1)/10,0)+1, COLUMN()))</f>
        <v>64</v>
      </c>
      <c r="F3701" s="18" t="str" cm="1">
        <f t="array" aca="1" ref="F3701" ca="1">INDIRECT("Results!" &amp; ADDRESS(ROUNDUP((ROW()-1)/10,0)+1, COLUMN()))</f>
        <v>V7DockerSPMDO264</v>
      </c>
      <c r="G3701" s="18" t="str">
        <f t="shared" ca="1" si="57"/>
        <v/>
      </c>
    </row>
    <row r="3702" spans="1:7" x14ac:dyDescent="0.25">
      <c r="A3702" s="18" t="str" cm="1">
        <f t="array" aca="1" ref="A3702" ca="1">INDIRECT("Results!" &amp; ADDRESS(ROUNDUP((ROW()-1)/10,0)+1, COLUMN()))</f>
        <v>V7</v>
      </c>
      <c r="B3702" s="18" t="str" cm="1">
        <f t="array" aca="1" ref="B3702" ca="1">INDIRECT("Results!" &amp; ADDRESS(ROUNDUP((ROW()-1)/10,0)+1, COLUMN()))</f>
        <v>Docker</v>
      </c>
      <c r="C3702" s="18" t="str" cm="1">
        <f t="array" aca="1" ref="C3702" ca="1">INDIRECT("Results!" &amp; ADDRESS(ROUNDUP((ROW()-1)/10,0)+1, COLUMN()))</f>
        <v>SPMD</v>
      </c>
      <c r="D3702" s="18" t="str" cm="1">
        <f t="array" aca="1" ref="D3702" ca="1">INDIRECT("Results!" &amp; ADDRESS(ROUNDUP((ROW()-1)/10,0)+1, COLUMN()))</f>
        <v>O2</v>
      </c>
      <c r="E3702" s="18" cm="1">
        <f t="array" aca="1" ref="E3702" ca="1">INDIRECT("Results!" &amp; ADDRESS(ROUNDUP((ROW()-1)/10,0)+1, COLUMN()))</f>
        <v>128</v>
      </c>
      <c r="F3702" s="18" t="str" cm="1">
        <f t="array" aca="1" ref="F3702" ca="1">INDIRECT("Results!" &amp; ADDRESS(ROUNDUP((ROW()-1)/10,0)+1, COLUMN()))</f>
        <v>V7DockerSPMDO2128</v>
      </c>
      <c r="G3702" s="18" t="str">
        <f t="shared" ca="1" si="57"/>
        <v/>
      </c>
    </row>
    <row r="3703" spans="1:7" x14ac:dyDescent="0.25">
      <c r="A3703" s="18" t="str" cm="1">
        <f t="array" aca="1" ref="A3703" ca="1">INDIRECT("Results!" &amp; ADDRESS(ROUNDUP((ROW()-1)/10,0)+1, COLUMN()))</f>
        <v>V7</v>
      </c>
      <c r="B3703" s="18" t="str" cm="1">
        <f t="array" aca="1" ref="B3703" ca="1">INDIRECT("Results!" &amp; ADDRESS(ROUNDUP((ROW()-1)/10,0)+1, COLUMN()))</f>
        <v>Docker</v>
      </c>
      <c r="C3703" s="18" t="str" cm="1">
        <f t="array" aca="1" ref="C3703" ca="1">INDIRECT("Results!" &amp; ADDRESS(ROUNDUP((ROW()-1)/10,0)+1, COLUMN()))</f>
        <v>SPMD</v>
      </c>
      <c r="D3703" s="18" t="str" cm="1">
        <f t="array" aca="1" ref="D3703" ca="1">INDIRECT("Results!" &amp; ADDRESS(ROUNDUP((ROW()-1)/10,0)+1, COLUMN()))</f>
        <v>O2</v>
      </c>
      <c r="E3703" s="18" cm="1">
        <f t="array" aca="1" ref="E3703" ca="1">INDIRECT("Results!" &amp; ADDRESS(ROUNDUP((ROW()-1)/10,0)+1, COLUMN()))</f>
        <v>128</v>
      </c>
      <c r="F3703" s="18" t="str" cm="1">
        <f t="array" aca="1" ref="F3703" ca="1">INDIRECT("Results!" &amp; ADDRESS(ROUNDUP((ROW()-1)/10,0)+1, COLUMN()))</f>
        <v>V7DockerSPMDO2128</v>
      </c>
      <c r="G3703" s="18" t="str">
        <f t="shared" ca="1" si="57"/>
        <v/>
      </c>
    </row>
    <row r="3704" spans="1:7" x14ac:dyDescent="0.25">
      <c r="A3704" s="18" t="str" cm="1">
        <f t="array" aca="1" ref="A3704" ca="1">INDIRECT("Results!" &amp; ADDRESS(ROUNDUP((ROW()-1)/10,0)+1, COLUMN()))</f>
        <v>V7</v>
      </c>
      <c r="B3704" s="18" t="str" cm="1">
        <f t="array" aca="1" ref="B3704" ca="1">INDIRECT("Results!" &amp; ADDRESS(ROUNDUP((ROW()-1)/10,0)+1, COLUMN()))</f>
        <v>Docker</v>
      </c>
      <c r="C3704" s="18" t="str" cm="1">
        <f t="array" aca="1" ref="C3704" ca="1">INDIRECT("Results!" &amp; ADDRESS(ROUNDUP((ROW()-1)/10,0)+1, COLUMN()))</f>
        <v>SPMD</v>
      </c>
      <c r="D3704" s="18" t="str" cm="1">
        <f t="array" aca="1" ref="D3704" ca="1">INDIRECT("Results!" &amp; ADDRESS(ROUNDUP((ROW()-1)/10,0)+1, COLUMN()))</f>
        <v>O2</v>
      </c>
      <c r="E3704" s="18" cm="1">
        <f t="array" aca="1" ref="E3704" ca="1">INDIRECT("Results!" &amp; ADDRESS(ROUNDUP((ROW()-1)/10,0)+1, COLUMN()))</f>
        <v>128</v>
      </c>
      <c r="F3704" s="18" t="str" cm="1">
        <f t="array" aca="1" ref="F3704" ca="1">INDIRECT("Results!" &amp; ADDRESS(ROUNDUP((ROW()-1)/10,0)+1, COLUMN()))</f>
        <v>V7DockerSPMDO2128</v>
      </c>
      <c r="G3704" s="18" t="str">
        <f t="shared" ca="1" si="57"/>
        <v/>
      </c>
    </row>
    <row r="3705" spans="1:7" x14ac:dyDescent="0.25">
      <c r="A3705" s="18" t="str" cm="1">
        <f t="array" aca="1" ref="A3705" ca="1">INDIRECT("Results!" &amp; ADDRESS(ROUNDUP((ROW()-1)/10,0)+1, COLUMN()))</f>
        <v>V7</v>
      </c>
      <c r="B3705" s="18" t="str" cm="1">
        <f t="array" aca="1" ref="B3705" ca="1">INDIRECT("Results!" &amp; ADDRESS(ROUNDUP((ROW()-1)/10,0)+1, COLUMN()))</f>
        <v>Docker</v>
      </c>
      <c r="C3705" s="18" t="str" cm="1">
        <f t="array" aca="1" ref="C3705" ca="1">INDIRECT("Results!" &amp; ADDRESS(ROUNDUP((ROW()-1)/10,0)+1, COLUMN()))</f>
        <v>SPMD</v>
      </c>
      <c r="D3705" s="18" t="str" cm="1">
        <f t="array" aca="1" ref="D3705" ca="1">INDIRECT("Results!" &amp; ADDRESS(ROUNDUP((ROW()-1)/10,0)+1, COLUMN()))</f>
        <v>O2</v>
      </c>
      <c r="E3705" s="18" cm="1">
        <f t="array" aca="1" ref="E3705" ca="1">INDIRECT("Results!" &amp; ADDRESS(ROUNDUP((ROW()-1)/10,0)+1, COLUMN()))</f>
        <v>128</v>
      </c>
      <c r="F3705" s="18" t="str" cm="1">
        <f t="array" aca="1" ref="F3705" ca="1">INDIRECT("Results!" &amp; ADDRESS(ROUNDUP((ROW()-1)/10,0)+1, COLUMN()))</f>
        <v>V7DockerSPMDO2128</v>
      </c>
      <c r="G3705" s="18" t="str">
        <f t="shared" ca="1" si="57"/>
        <v/>
      </c>
    </row>
    <row r="3706" spans="1:7" x14ac:dyDescent="0.25">
      <c r="A3706" s="18" t="str" cm="1">
        <f t="array" aca="1" ref="A3706" ca="1">INDIRECT("Results!" &amp; ADDRESS(ROUNDUP((ROW()-1)/10,0)+1, COLUMN()))</f>
        <v>V7</v>
      </c>
      <c r="B3706" s="18" t="str" cm="1">
        <f t="array" aca="1" ref="B3706" ca="1">INDIRECT("Results!" &amp; ADDRESS(ROUNDUP((ROW()-1)/10,0)+1, COLUMN()))</f>
        <v>Docker</v>
      </c>
      <c r="C3706" s="18" t="str" cm="1">
        <f t="array" aca="1" ref="C3706" ca="1">INDIRECT("Results!" &amp; ADDRESS(ROUNDUP((ROW()-1)/10,0)+1, COLUMN()))</f>
        <v>SPMD</v>
      </c>
      <c r="D3706" s="18" t="str" cm="1">
        <f t="array" aca="1" ref="D3706" ca="1">INDIRECT("Results!" &amp; ADDRESS(ROUNDUP((ROW()-1)/10,0)+1, COLUMN()))</f>
        <v>O2</v>
      </c>
      <c r="E3706" s="18" cm="1">
        <f t="array" aca="1" ref="E3706" ca="1">INDIRECT("Results!" &amp; ADDRESS(ROUNDUP((ROW()-1)/10,0)+1, COLUMN()))</f>
        <v>128</v>
      </c>
      <c r="F3706" s="18" t="str" cm="1">
        <f t="array" aca="1" ref="F3706" ca="1">INDIRECT("Results!" &amp; ADDRESS(ROUNDUP((ROW()-1)/10,0)+1, COLUMN()))</f>
        <v>V7DockerSPMDO2128</v>
      </c>
      <c r="G3706" s="18" t="str">
        <f t="shared" ca="1" si="57"/>
        <v/>
      </c>
    </row>
    <row r="3707" spans="1:7" x14ac:dyDescent="0.25">
      <c r="A3707" s="18" t="str" cm="1">
        <f t="array" aca="1" ref="A3707" ca="1">INDIRECT("Results!" &amp; ADDRESS(ROUNDUP((ROW()-1)/10,0)+1, COLUMN()))</f>
        <v>V7</v>
      </c>
      <c r="B3707" s="18" t="str" cm="1">
        <f t="array" aca="1" ref="B3707" ca="1">INDIRECT("Results!" &amp; ADDRESS(ROUNDUP((ROW()-1)/10,0)+1, COLUMN()))</f>
        <v>Docker</v>
      </c>
      <c r="C3707" s="18" t="str" cm="1">
        <f t="array" aca="1" ref="C3707" ca="1">INDIRECT("Results!" &amp; ADDRESS(ROUNDUP((ROW()-1)/10,0)+1, COLUMN()))</f>
        <v>SPMD</v>
      </c>
      <c r="D3707" s="18" t="str" cm="1">
        <f t="array" aca="1" ref="D3707" ca="1">INDIRECT("Results!" &amp; ADDRESS(ROUNDUP((ROW()-1)/10,0)+1, COLUMN()))</f>
        <v>O2</v>
      </c>
      <c r="E3707" s="18" cm="1">
        <f t="array" aca="1" ref="E3707" ca="1">INDIRECT("Results!" &amp; ADDRESS(ROUNDUP((ROW()-1)/10,0)+1, COLUMN()))</f>
        <v>128</v>
      </c>
      <c r="F3707" s="18" t="str" cm="1">
        <f t="array" aca="1" ref="F3707" ca="1">INDIRECT("Results!" &amp; ADDRESS(ROUNDUP((ROW()-1)/10,0)+1, COLUMN()))</f>
        <v>V7DockerSPMDO2128</v>
      </c>
      <c r="G3707" s="18" t="str">
        <f t="shared" ca="1" si="57"/>
        <v/>
      </c>
    </row>
    <row r="3708" spans="1:7" x14ac:dyDescent="0.25">
      <c r="A3708" s="18" t="str" cm="1">
        <f t="array" aca="1" ref="A3708" ca="1">INDIRECT("Results!" &amp; ADDRESS(ROUNDUP((ROW()-1)/10,0)+1, COLUMN()))</f>
        <v>V7</v>
      </c>
      <c r="B3708" s="18" t="str" cm="1">
        <f t="array" aca="1" ref="B3708" ca="1">INDIRECT("Results!" &amp; ADDRESS(ROUNDUP((ROW()-1)/10,0)+1, COLUMN()))</f>
        <v>Docker</v>
      </c>
      <c r="C3708" s="18" t="str" cm="1">
        <f t="array" aca="1" ref="C3708" ca="1">INDIRECT("Results!" &amp; ADDRESS(ROUNDUP((ROW()-1)/10,0)+1, COLUMN()))</f>
        <v>SPMD</v>
      </c>
      <c r="D3708" s="18" t="str" cm="1">
        <f t="array" aca="1" ref="D3708" ca="1">INDIRECT("Results!" &amp; ADDRESS(ROUNDUP((ROW()-1)/10,0)+1, COLUMN()))</f>
        <v>O2</v>
      </c>
      <c r="E3708" s="18" cm="1">
        <f t="array" aca="1" ref="E3708" ca="1">INDIRECT("Results!" &amp; ADDRESS(ROUNDUP((ROW()-1)/10,0)+1, COLUMN()))</f>
        <v>128</v>
      </c>
      <c r="F3708" s="18" t="str" cm="1">
        <f t="array" aca="1" ref="F3708" ca="1">INDIRECT("Results!" &amp; ADDRESS(ROUNDUP((ROW()-1)/10,0)+1, COLUMN()))</f>
        <v>V7DockerSPMDO2128</v>
      </c>
      <c r="G3708" s="18" t="str">
        <f t="shared" ca="1" si="57"/>
        <v/>
      </c>
    </row>
    <row r="3709" spans="1:7" x14ac:dyDescent="0.25">
      <c r="A3709" s="18" t="str" cm="1">
        <f t="array" aca="1" ref="A3709" ca="1">INDIRECT("Results!" &amp; ADDRESS(ROUNDUP((ROW()-1)/10,0)+1, COLUMN()))</f>
        <v>V7</v>
      </c>
      <c r="B3709" s="18" t="str" cm="1">
        <f t="array" aca="1" ref="B3709" ca="1">INDIRECT("Results!" &amp; ADDRESS(ROUNDUP((ROW()-1)/10,0)+1, COLUMN()))</f>
        <v>Docker</v>
      </c>
      <c r="C3709" s="18" t="str" cm="1">
        <f t="array" aca="1" ref="C3709" ca="1">INDIRECT("Results!" &amp; ADDRESS(ROUNDUP((ROW()-1)/10,0)+1, COLUMN()))</f>
        <v>SPMD</v>
      </c>
      <c r="D3709" s="18" t="str" cm="1">
        <f t="array" aca="1" ref="D3709" ca="1">INDIRECT("Results!" &amp; ADDRESS(ROUNDUP((ROW()-1)/10,0)+1, COLUMN()))</f>
        <v>O2</v>
      </c>
      <c r="E3709" s="18" cm="1">
        <f t="array" aca="1" ref="E3709" ca="1">INDIRECT("Results!" &amp; ADDRESS(ROUNDUP((ROW()-1)/10,0)+1, COLUMN()))</f>
        <v>128</v>
      </c>
      <c r="F3709" s="18" t="str" cm="1">
        <f t="array" aca="1" ref="F3709" ca="1">INDIRECT("Results!" &amp; ADDRESS(ROUNDUP((ROW()-1)/10,0)+1, COLUMN()))</f>
        <v>V7DockerSPMDO2128</v>
      </c>
      <c r="G3709" s="18" t="str">
        <f t="shared" ca="1" si="57"/>
        <v/>
      </c>
    </row>
    <row r="3710" spans="1:7" x14ac:dyDescent="0.25">
      <c r="A3710" s="18" t="str" cm="1">
        <f t="array" aca="1" ref="A3710" ca="1">INDIRECT("Results!" &amp; ADDRESS(ROUNDUP((ROW()-1)/10,0)+1, COLUMN()))</f>
        <v>V7</v>
      </c>
      <c r="B3710" s="18" t="str" cm="1">
        <f t="array" aca="1" ref="B3710" ca="1">INDIRECT("Results!" &amp; ADDRESS(ROUNDUP((ROW()-1)/10,0)+1, COLUMN()))</f>
        <v>Docker</v>
      </c>
      <c r="C3710" s="18" t="str" cm="1">
        <f t="array" aca="1" ref="C3710" ca="1">INDIRECT("Results!" &amp; ADDRESS(ROUNDUP((ROW()-1)/10,0)+1, COLUMN()))</f>
        <v>SPMD</v>
      </c>
      <c r="D3710" s="18" t="str" cm="1">
        <f t="array" aca="1" ref="D3710" ca="1">INDIRECT("Results!" &amp; ADDRESS(ROUNDUP((ROW()-1)/10,0)+1, COLUMN()))</f>
        <v>O2</v>
      </c>
      <c r="E3710" s="18" cm="1">
        <f t="array" aca="1" ref="E3710" ca="1">INDIRECT("Results!" &amp; ADDRESS(ROUNDUP((ROW()-1)/10,0)+1, COLUMN()))</f>
        <v>128</v>
      </c>
      <c r="F3710" s="18" t="str" cm="1">
        <f t="array" aca="1" ref="F3710" ca="1">INDIRECT("Results!" &amp; ADDRESS(ROUNDUP((ROW()-1)/10,0)+1, COLUMN()))</f>
        <v>V7DockerSPMDO2128</v>
      </c>
      <c r="G3710" s="18" t="str">
        <f t="shared" ca="1" si="57"/>
        <v/>
      </c>
    </row>
    <row r="3711" spans="1:7" x14ac:dyDescent="0.25">
      <c r="A3711" s="18" t="str" cm="1">
        <f t="array" aca="1" ref="A3711" ca="1">INDIRECT("Results!" &amp; ADDRESS(ROUNDUP((ROW()-1)/10,0)+1, COLUMN()))</f>
        <v>V7</v>
      </c>
      <c r="B3711" s="18" t="str" cm="1">
        <f t="array" aca="1" ref="B3711" ca="1">INDIRECT("Results!" &amp; ADDRESS(ROUNDUP((ROW()-1)/10,0)+1, COLUMN()))</f>
        <v>Docker</v>
      </c>
      <c r="C3711" s="18" t="str" cm="1">
        <f t="array" aca="1" ref="C3711" ca="1">INDIRECT("Results!" &amp; ADDRESS(ROUNDUP((ROW()-1)/10,0)+1, COLUMN()))</f>
        <v>SPMD</v>
      </c>
      <c r="D3711" s="18" t="str" cm="1">
        <f t="array" aca="1" ref="D3711" ca="1">INDIRECT("Results!" &amp; ADDRESS(ROUNDUP((ROW()-1)/10,0)+1, COLUMN()))</f>
        <v>O2</v>
      </c>
      <c r="E3711" s="18" cm="1">
        <f t="array" aca="1" ref="E3711" ca="1">INDIRECT("Results!" &amp; ADDRESS(ROUNDUP((ROW()-1)/10,0)+1, COLUMN()))</f>
        <v>128</v>
      </c>
      <c r="F3711" s="18" t="str" cm="1">
        <f t="array" aca="1" ref="F3711" ca="1">INDIRECT("Results!" &amp; ADDRESS(ROUNDUP((ROW()-1)/10,0)+1, COLUMN()))</f>
        <v>V7DockerSPMDO2128</v>
      </c>
      <c r="G3711" s="18" t="str">
        <f t="shared" ca="1" si="57"/>
        <v/>
      </c>
    </row>
    <row r="3712" spans="1:7" x14ac:dyDescent="0.25">
      <c r="A3712" s="18" t="str" cm="1">
        <f t="array" aca="1" ref="A3712" ca="1">INDIRECT("Results!" &amp; ADDRESS(ROUNDUP((ROW()-1)/10,0)+1, COLUMN()))</f>
        <v>V7</v>
      </c>
      <c r="B3712" s="18" t="str" cm="1">
        <f t="array" aca="1" ref="B3712" ca="1">INDIRECT("Results!" &amp; ADDRESS(ROUNDUP((ROW()-1)/10,0)+1, COLUMN()))</f>
        <v>Docker</v>
      </c>
      <c r="C3712" s="18" t="str" cm="1">
        <f t="array" aca="1" ref="C3712" ca="1">INDIRECT("Results!" &amp; ADDRESS(ROUNDUP((ROW()-1)/10,0)+1, COLUMN()))</f>
        <v>SPMD</v>
      </c>
      <c r="D3712" s="18" t="str" cm="1">
        <f t="array" aca="1" ref="D3712" ca="1">INDIRECT("Results!" &amp; ADDRESS(ROUNDUP((ROW()-1)/10,0)+1, COLUMN()))</f>
        <v>O2</v>
      </c>
      <c r="E3712" s="18" cm="1">
        <f t="array" aca="1" ref="E3712" ca="1">INDIRECT("Results!" &amp; ADDRESS(ROUNDUP((ROW()-1)/10,0)+1, COLUMN()))</f>
        <v>256</v>
      </c>
      <c r="F3712" s="18" t="str" cm="1">
        <f t="array" aca="1" ref="F3712" ca="1">INDIRECT("Results!" &amp; ADDRESS(ROUNDUP((ROW()-1)/10,0)+1, COLUMN()))</f>
        <v>V7DockerSPMDO2256</v>
      </c>
      <c r="G3712" s="18" t="str">
        <f t="shared" ca="1" si="57"/>
        <v/>
      </c>
    </row>
    <row r="3713" spans="1:7" x14ac:dyDescent="0.25">
      <c r="A3713" s="18" t="str" cm="1">
        <f t="array" aca="1" ref="A3713" ca="1">INDIRECT("Results!" &amp; ADDRESS(ROUNDUP((ROW()-1)/10,0)+1, COLUMN()))</f>
        <v>V7</v>
      </c>
      <c r="B3713" s="18" t="str" cm="1">
        <f t="array" aca="1" ref="B3713" ca="1">INDIRECT("Results!" &amp; ADDRESS(ROUNDUP((ROW()-1)/10,0)+1, COLUMN()))</f>
        <v>Docker</v>
      </c>
      <c r="C3713" s="18" t="str" cm="1">
        <f t="array" aca="1" ref="C3713" ca="1">INDIRECT("Results!" &amp; ADDRESS(ROUNDUP((ROW()-1)/10,0)+1, COLUMN()))</f>
        <v>SPMD</v>
      </c>
      <c r="D3713" s="18" t="str" cm="1">
        <f t="array" aca="1" ref="D3713" ca="1">INDIRECT("Results!" &amp; ADDRESS(ROUNDUP((ROW()-1)/10,0)+1, COLUMN()))</f>
        <v>O2</v>
      </c>
      <c r="E3713" s="18" cm="1">
        <f t="array" aca="1" ref="E3713" ca="1">INDIRECT("Results!" &amp; ADDRESS(ROUNDUP((ROW()-1)/10,0)+1, COLUMN()))</f>
        <v>256</v>
      </c>
      <c r="F3713" s="18" t="str" cm="1">
        <f t="array" aca="1" ref="F3713" ca="1">INDIRECT("Results!" &amp; ADDRESS(ROUNDUP((ROW()-1)/10,0)+1, COLUMN()))</f>
        <v>V7DockerSPMDO2256</v>
      </c>
      <c r="G3713" s="18" t="str">
        <f t="shared" ca="1" si="57"/>
        <v/>
      </c>
    </row>
    <row r="3714" spans="1:7" x14ac:dyDescent="0.25">
      <c r="A3714" s="18" t="str" cm="1">
        <f t="array" aca="1" ref="A3714" ca="1">INDIRECT("Results!" &amp; ADDRESS(ROUNDUP((ROW()-1)/10,0)+1, COLUMN()))</f>
        <v>V7</v>
      </c>
      <c r="B3714" s="18" t="str" cm="1">
        <f t="array" aca="1" ref="B3714" ca="1">INDIRECT("Results!" &amp; ADDRESS(ROUNDUP((ROW()-1)/10,0)+1, COLUMN()))</f>
        <v>Docker</v>
      </c>
      <c r="C3714" s="18" t="str" cm="1">
        <f t="array" aca="1" ref="C3714" ca="1">INDIRECT("Results!" &amp; ADDRESS(ROUNDUP((ROW()-1)/10,0)+1, COLUMN()))</f>
        <v>SPMD</v>
      </c>
      <c r="D3714" s="18" t="str" cm="1">
        <f t="array" aca="1" ref="D3714" ca="1">INDIRECT("Results!" &amp; ADDRESS(ROUNDUP((ROW()-1)/10,0)+1, COLUMN()))</f>
        <v>O2</v>
      </c>
      <c r="E3714" s="18" cm="1">
        <f t="array" aca="1" ref="E3714" ca="1">INDIRECT("Results!" &amp; ADDRESS(ROUNDUP((ROW()-1)/10,0)+1, COLUMN()))</f>
        <v>256</v>
      </c>
      <c r="F3714" s="18" t="str" cm="1">
        <f t="array" aca="1" ref="F3714" ca="1">INDIRECT("Results!" &amp; ADDRESS(ROUNDUP((ROW()-1)/10,0)+1, COLUMN()))</f>
        <v>V7DockerSPMDO2256</v>
      </c>
      <c r="G3714" s="18" t="str">
        <f t="shared" ca="1" si="57"/>
        <v/>
      </c>
    </row>
    <row r="3715" spans="1:7" x14ac:dyDescent="0.25">
      <c r="A3715" s="18" t="str" cm="1">
        <f t="array" aca="1" ref="A3715" ca="1">INDIRECT("Results!" &amp; ADDRESS(ROUNDUP((ROW()-1)/10,0)+1, COLUMN()))</f>
        <v>V7</v>
      </c>
      <c r="B3715" s="18" t="str" cm="1">
        <f t="array" aca="1" ref="B3715" ca="1">INDIRECT("Results!" &amp; ADDRESS(ROUNDUP((ROW()-1)/10,0)+1, COLUMN()))</f>
        <v>Docker</v>
      </c>
      <c r="C3715" s="18" t="str" cm="1">
        <f t="array" aca="1" ref="C3715" ca="1">INDIRECT("Results!" &amp; ADDRESS(ROUNDUP((ROW()-1)/10,0)+1, COLUMN()))</f>
        <v>SPMD</v>
      </c>
      <c r="D3715" s="18" t="str" cm="1">
        <f t="array" aca="1" ref="D3715" ca="1">INDIRECT("Results!" &amp; ADDRESS(ROUNDUP((ROW()-1)/10,0)+1, COLUMN()))</f>
        <v>O2</v>
      </c>
      <c r="E3715" s="18" cm="1">
        <f t="array" aca="1" ref="E3715" ca="1">INDIRECT("Results!" &amp; ADDRESS(ROUNDUP((ROW()-1)/10,0)+1, COLUMN()))</f>
        <v>256</v>
      </c>
      <c r="F3715" s="18" t="str" cm="1">
        <f t="array" aca="1" ref="F3715" ca="1">INDIRECT("Results!" &amp; ADDRESS(ROUNDUP((ROW()-1)/10,0)+1, COLUMN()))</f>
        <v>V7DockerSPMDO2256</v>
      </c>
      <c r="G3715" s="18" t="str">
        <f t="shared" ref="G3715:G3778" ca="1" si="58">IFERROR(SMALL(INDIRECT("Results!" &amp; ADDRESS(ROUNDUP((ROW()-1)/10,0)+1, COLUMN()+18) &amp; ":"  &amp; ADDRESS(ROUNDUP((ROW()-1)/10,0)+1, COLUMN()+47)),MOD((ROW()-2),10)+1),"")</f>
        <v/>
      </c>
    </row>
    <row r="3716" spans="1:7" x14ac:dyDescent="0.25">
      <c r="A3716" s="18" t="str" cm="1">
        <f t="array" aca="1" ref="A3716" ca="1">INDIRECT("Results!" &amp; ADDRESS(ROUNDUP((ROW()-1)/10,0)+1, COLUMN()))</f>
        <v>V7</v>
      </c>
      <c r="B3716" s="18" t="str" cm="1">
        <f t="array" aca="1" ref="B3716" ca="1">INDIRECT("Results!" &amp; ADDRESS(ROUNDUP((ROW()-1)/10,0)+1, COLUMN()))</f>
        <v>Docker</v>
      </c>
      <c r="C3716" s="18" t="str" cm="1">
        <f t="array" aca="1" ref="C3716" ca="1">INDIRECT("Results!" &amp; ADDRESS(ROUNDUP((ROW()-1)/10,0)+1, COLUMN()))</f>
        <v>SPMD</v>
      </c>
      <c r="D3716" s="18" t="str" cm="1">
        <f t="array" aca="1" ref="D3716" ca="1">INDIRECT("Results!" &amp; ADDRESS(ROUNDUP((ROW()-1)/10,0)+1, COLUMN()))</f>
        <v>O2</v>
      </c>
      <c r="E3716" s="18" cm="1">
        <f t="array" aca="1" ref="E3716" ca="1">INDIRECT("Results!" &amp; ADDRESS(ROUNDUP((ROW()-1)/10,0)+1, COLUMN()))</f>
        <v>256</v>
      </c>
      <c r="F3716" s="18" t="str" cm="1">
        <f t="array" aca="1" ref="F3716" ca="1">INDIRECT("Results!" &amp; ADDRESS(ROUNDUP((ROW()-1)/10,0)+1, COLUMN()))</f>
        <v>V7DockerSPMDO2256</v>
      </c>
      <c r="G3716" s="18" t="str">
        <f t="shared" ca="1" si="58"/>
        <v/>
      </c>
    </row>
    <row r="3717" spans="1:7" x14ac:dyDescent="0.25">
      <c r="A3717" s="18" t="str" cm="1">
        <f t="array" aca="1" ref="A3717" ca="1">INDIRECT("Results!" &amp; ADDRESS(ROUNDUP((ROW()-1)/10,0)+1, COLUMN()))</f>
        <v>V7</v>
      </c>
      <c r="B3717" s="18" t="str" cm="1">
        <f t="array" aca="1" ref="B3717" ca="1">INDIRECT("Results!" &amp; ADDRESS(ROUNDUP((ROW()-1)/10,0)+1, COLUMN()))</f>
        <v>Docker</v>
      </c>
      <c r="C3717" s="18" t="str" cm="1">
        <f t="array" aca="1" ref="C3717" ca="1">INDIRECT("Results!" &amp; ADDRESS(ROUNDUP((ROW()-1)/10,0)+1, COLUMN()))</f>
        <v>SPMD</v>
      </c>
      <c r="D3717" s="18" t="str" cm="1">
        <f t="array" aca="1" ref="D3717" ca="1">INDIRECT("Results!" &amp; ADDRESS(ROUNDUP((ROW()-1)/10,0)+1, COLUMN()))</f>
        <v>O2</v>
      </c>
      <c r="E3717" s="18" cm="1">
        <f t="array" aca="1" ref="E3717" ca="1">INDIRECT("Results!" &amp; ADDRESS(ROUNDUP((ROW()-1)/10,0)+1, COLUMN()))</f>
        <v>256</v>
      </c>
      <c r="F3717" s="18" t="str" cm="1">
        <f t="array" aca="1" ref="F3717" ca="1">INDIRECT("Results!" &amp; ADDRESS(ROUNDUP((ROW()-1)/10,0)+1, COLUMN()))</f>
        <v>V7DockerSPMDO2256</v>
      </c>
      <c r="G3717" s="18" t="str">
        <f t="shared" ca="1" si="58"/>
        <v/>
      </c>
    </row>
    <row r="3718" spans="1:7" x14ac:dyDescent="0.25">
      <c r="A3718" s="18" t="str" cm="1">
        <f t="array" aca="1" ref="A3718" ca="1">INDIRECT("Results!" &amp; ADDRESS(ROUNDUP((ROW()-1)/10,0)+1, COLUMN()))</f>
        <v>V7</v>
      </c>
      <c r="B3718" s="18" t="str" cm="1">
        <f t="array" aca="1" ref="B3718" ca="1">INDIRECT("Results!" &amp; ADDRESS(ROUNDUP((ROW()-1)/10,0)+1, COLUMN()))</f>
        <v>Docker</v>
      </c>
      <c r="C3718" s="18" t="str" cm="1">
        <f t="array" aca="1" ref="C3718" ca="1">INDIRECT("Results!" &amp; ADDRESS(ROUNDUP((ROW()-1)/10,0)+1, COLUMN()))</f>
        <v>SPMD</v>
      </c>
      <c r="D3718" s="18" t="str" cm="1">
        <f t="array" aca="1" ref="D3718" ca="1">INDIRECT("Results!" &amp; ADDRESS(ROUNDUP((ROW()-1)/10,0)+1, COLUMN()))</f>
        <v>O2</v>
      </c>
      <c r="E3718" s="18" cm="1">
        <f t="array" aca="1" ref="E3718" ca="1">INDIRECT("Results!" &amp; ADDRESS(ROUNDUP((ROW()-1)/10,0)+1, COLUMN()))</f>
        <v>256</v>
      </c>
      <c r="F3718" s="18" t="str" cm="1">
        <f t="array" aca="1" ref="F3718" ca="1">INDIRECT("Results!" &amp; ADDRESS(ROUNDUP((ROW()-1)/10,0)+1, COLUMN()))</f>
        <v>V7DockerSPMDO2256</v>
      </c>
      <c r="G3718" s="18" t="str">
        <f t="shared" ca="1" si="58"/>
        <v/>
      </c>
    </row>
    <row r="3719" spans="1:7" x14ac:dyDescent="0.25">
      <c r="A3719" s="18" t="str" cm="1">
        <f t="array" aca="1" ref="A3719" ca="1">INDIRECT("Results!" &amp; ADDRESS(ROUNDUP((ROW()-1)/10,0)+1, COLUMN()))</f>
        <v>V7</v>
      </c>
      <c r="B3719" s="18" t="str" cm="1">
        <f t="array" aca="1" ref="B3719" ca="1">INDIRECT("Results!" &amp; ADDRESS(ROUNDUP((ROW()-1)/10,0)+1, COLUMN()))</f>
        <v>Docker</v>
      </c>
      <c r="C3719" s="18" t="str" cm="1">
        <f t="array" aca="1" ref="C3719" ca="1">INDIRECT("Results!" &amp; ADDRESS(ROUNDUP((ROW()-1)/10,0)+1, COLUMN()))</f>
        <v>SPMD</v>
      </c>
      <c r="D3719" s="18" t="str" cm="1">
        <f t="array" aca="1" ref="D3719" ca="1">INDIRECT("Results!" &amp; ADDRESS(ROUNDUP((ROW()-1)/10,0)+1, COLUMN()))</f>
        <v>O2</v>
      </c>
      <c r="E3719" s="18" cm="1">
        <f t="array" aca="1" ref="E3719" ca="1">INDIRECT("Results!" &amp; ADDRESS(ROUNDUP((ROW()-1)/10,0)+1, COLUMN()))</f>
        <v>256</v>
      </c>
      <c r="F3719" s="18" t="str" cm="1">
        <f t="array" aca="1" ref="F3719" ca="1">INDIRECT("Results!" &amp; ADDRESS(ROUNDUP((ROW()-1)/10,0)+1, COLUMN()))</f>
        <v>V7DockerSPMDO2256</v>
      </c>
      <c r="G3719" s="18" t="str">
        <f t="shared" ca="1" si="58"/>
        <v/>
      </c>
    </row>
    <row r="3720" spans="1:7" x14ac:dyDescent="0.25">
      <c r="A3720" s="18" t="str" cm="1">
        <f t="array" aca="1" ref="A3720" ca="1">INDIRECT("Results!" &amp; ADDRESS(ROUNDUP((ROW()-1)/10,0)+1, COLUMN()))</f>
        <v>V7</v>
      </c>
      <c r="B3720" s="18" t="str" cm="1">
        <f t="array" aca="1" ref="B3720" ca="1">INDIRECT("Results!" &amp; ADDRESS(ROUNDUP((ROW()-1)/10,0)+1, COLUMN()))</f>
        <v>Docker</v>
      </c>
      <c r="C3720" s="18" t="str" cm="1">
        <f t="array" aca="1" ref="C3720" ca="1">INDIRECT("Results!" &amp; ADDRESS(ROUNDUP((ROW()-1)/10,0)+1, COLUMN()))</f>
        <v>SPMD</v>
      </c>
      <c r="D3720" s="18" t="str" cm="1">
        <f t="array" aca="1" ref="D3720" ca="1">INDIRECT("Results!" &amp; ADDRESS(ROUNDUP((ROW()-1)/10,0)+1, COLUMN()))</f>
        <v>O2</v>
      </c>
      <c r="E3720" s="18" cm="1">
        <f t="array" aca="1" ref="E3720" ca="1">INDIRECT("Results!" &amp; ADDRESS(ROUNDUP((ROW()-1)/10,0)+1, COLUMN()))</f>
        <v>256</v>
      </c>
      <c r="F3720" s="18" t="str" cm="1">
        <f t="array" aca="1" ref="F3720" ca="1">INDIRECT("Results!" &amp; ADDRESS(ROUNDUP((ROW()-1)/10,0)+1, COLUMN()))</f>
        <v>V7DockerSPMDO2256</v>
      </c>
      <c r="G3720" s="18" t="str">
        <f t="shared" ca="1" si="58"/>
        <v/>
      </c>
    </row>
    <row r="3721" spans="1:7" x14ac:dyDescent="0.25">
      <c r="A3721" s="18" t="str" cm="1">
        <f t="array" aca="1" ref="A3721" ca="1">INDIRECT("Results!" &amp; ADDRESS(ROUNDUP((ROW()-1)/10,0)+1, COLUMN()))</f>
        <v>V7</v>
      </c>
      <c r="B3721" s="18" t="str" cm="1">
        <f t="array" aca="1" ref="B3721" ca="1">INDIRECT("Results!" &amp; ADDRESS(ROUNDUP((ROW()-1)/10,0)+1, COLUMN()))</f>
        <v>Docker</v>
      </c>
      <c r="C3721" s="18" t="str" cm="1">
        <f t="array" aca="1" ref="C3721" ca="1">INDIRECT("Results!" &amp; ADDRESS(ROUNDUP((ROW()-1)/10,0)+1, COLUMN()))</f>
        <v>SPMD</v>
      </c>
      <c r="D3721" s="18" t="str" cm="1">
        <f t="array" aca="1" ref="D3721" ca="1">INDIRECT("Results!" &amp; ADDRESS(ROUNDUP((ROW()-1)/10,0)+1, COLUMN()))</f>
        <v>O2</v>
      </c>
      <c r="E3721" s="18" cm="1">
        <f t="array" aca="1" ref="E3721" ca="1">INDIRECT("Results!" &amp; ADDRESS(ROUNDUP((ROW()-1)/10,0)+1, COLUMN()))</f>
        <v>256</v>
      </c>
      <c r="F3721" s="18" t="str" cm="1">
        <f t="array" aca="1" ref="F3721" ca="1">INDIRECT("Results!" &amp; ADDRESS(ROUNDUP((ROW()-1)/10,0)+1, COLUMN()))</f>
        <v>V7DockerSPMDO2256</v>
      </c>
      <c r="G3721" s="18" t="str">
        <f t="shared" ca="1" si="58"/>
        <v/>
      </c>
    </row>
    <row r="3722" spans="1:7" x14ac:dyDescent="0.25">
      <c r="A3722" s="18" t="str" cm="1">
        <f t="array" aca="1" ref="A3722" ca="1">INDIRECT("Results!" &amp; ADDRESS(ROUNDUP((ROW()-1)/10,0)+1, COLUMN()))</f>
        <v>V7</v>
      </c>
      <c r="B3722" s="18" t="str" cm="1">
        <f t="array" aca="1" ref="B3722" ca="1">INDIRECT("Results!" &amp; ADDRESS(ROUNDUP((ROW()-1)/10,0)+1, COLUMN()))</f>
        <v>Docker</v>
      </c>
      <c r="C3722" s="18" t="str" cm="1">
        <f t="array" aca="1" ref="C3722" ca="1">INDIRECT("Results!" &amp; ADDRESS(ROUNDUP((ROW()-1)/10,0)+1, COLUMN()))</f>
        <v>SPMD</v>
      </c>
      <c r="D3722" s="18" t="str" cm="1">
        <f t="array" aca="1" ref="D3722" ca="1">INDIRECT("Results!" &amp; ADDRESS(ROUNDUP((ROW()-1)/10,0)+1, COLUMN()))</f>
        <v>no parameter</v>
      </c>
      <c r="E3722" s="18" cm="1">
        <f t="array" aca="1" ref="E3722" ca="1">INDIRECT("Results!" &amp; ADDRESS(ROUNDUP((ROW()-1)/10,0)+1, COLUMN()))</f>
        <v>1</v>
      </c>
      <c r="F3722" s="18" t="str" cm="1">
        <f t="array" aca="1" ref="F3722" ca="1">INDIRECT("Results!" &amp; ADDRESS(ROUNDUP((ROW()-1)/10,0)+1, COLUMN()))</f>
        <v>V7DockerSPMDno parameter1</v>
      </c>
      <c r="G3722" s="18" t="str">
        <f t="shared" ca="1" si="58"/>
        <v/>
      </c>
    </row>
    <row r="3723" spans="1:7" x14ac:dyDescent="0.25">
      <c r="A3723" s="18" t="str" cm="1">
        <f t="array" aca="1" ref="A3723" ca="1">INDIRECT("Results!" &amp; ADDRESS(ROUNDUP((ROW()-1)/10,0)+1, COLUMN()))</f>
        <v>V7</v>
      </c>
      <c r="B3723" s="18" t="str" cm="1">
        <f t="array" aca="1" ref="B3723" ca="1">INDIRECT("Results!" &amp; ADDRESS(ROUNDUP((ROW()-1)/10,0)+1, COLUMN()))</f>
        <v>Docker</v>
      </c>
      <c r="C3723" s="18" t="str" cm="1">
        <f t="array" aca="1" ref="C3723" ca="1">INDIRECT("Results!" &amp; ADDRESS(ROUNDUP((ROW()-1)/10,0)+1, COLUMN()))</f>
        <v>SPMD</v>
      </c>
      <c r="D3723" s="18" t="str" cm="1">
        <f t="array" aca="1" ref="D3723" ca="1">INDIRECT("Results!" &amp; ADDRESS(ROUNDUP((ROW()-1)/10,0)+1, COLUMN()))</f>
        <v>no parameter</v>
      </c>
      <c r="E3723" s="18" cm="1">
        <f t="array" aca="1" ref="E3723" ca="1">INDIRECT("Results!" &amp; ADDRESS(ROUNDUP((ROW()-1)/10,0)+1, COLUMN()))</f>
        <v>1</v>
      </c>
      <c r="F3723" s="18" t="str" cm="1">
        <f t="array" aca="1" ref="F3723" ca="1">INDIRECT("Results!" &amp; ADDRESS(ROUNDUP((ROW()-1)/10,0)+1, COLUMN()))</f>
        <v>V7DockerSPMDno parameter1</v>
      </c>
      <c r="G3723" s="18" t="str">
        <f t="shared" ca="1" si="58"/>
        <v/>
      </c>
    </row>
    <row r="3724" spans="1:7" x14ac:dyDescent="0.25">
      <c r="A3724" s="18" t="str" cm="1">
        <f t="array" aca="1" ref="A3724" ca="1">INDIRECT("Results!" &amp; ADDRESS(ROUNDUP((ROW()-1)/10,0)+1, COLUMN()))</f>
        <v>V7</v>
      </c>
      <c r="B3724" s="18" t="str" cm="1">
        <f t="array" aca="1" ref="B3724" ca="1">INDIRECT("Results!" &amp; ADDRESS(ROUNDUP((ROW()-1)/10,0)+1, COLUMN()))</f>
        <v>Docker</v>
      </c>
      <c r="C3724" s="18" t="str" cm="1">
        <f t="array" aca="1" ref="C3724" ca="1">INDIRECT("Results!" &amp; ADDRESS(ROUNDUP((ROW()-1)/10,0)+1, COLUMN()))</f>
        <v>SPMD</v>
      </c>
      <c r="D3724" s="18" t="str" cm="1">
        <f t="array" aca="1" ref="D3724" ca="1">INDIRECT("Results!" &amp; ADDRESS(ROUNDUP((ROW()-1)/10,0)+1, COLUMN()))</f>
        <v>no parameter</v>
      </c>
      <c r="E3724" s="18" cm="1">
        <f t="array" aca="1" ref="E3724" ca="1">INDIRECT("Results!" &amp; ADDRESS(ROUNDUP((ROW()-1)/10,0)+1, COLUMN()))</f>
        <v>1</v>
      </c>
      <c r="F3724" s="18" t="str" cm="1">
        <f t="array" aca="1" ref="F3724" ca="1">INDIRECT("Results!" &amp; ADDRESS(ROUNDUP((ROW()-1)/10,0)+1, COLUMN()))</f>
        <v>V7DockerSPMDno parameter1</v>
      </c>
      <c r="G3724" s="18" t="str">
        <f t="shared" ca="1" si="58"/>
        <v/>
      </c>
    </row>
    <row r="3725" spans="1:7" x14ac:dyDescent="0.25">
      <c r="A3725" s="18" t="str" cm="1">
        <f t="array" aca="1" ref="A3725" ca="1">INDIRECT("Results!" &amp; ADDRESS(ROUNDUP((ROW()-1)/10,0)+1, COLUMN()))</f>
        <v>V7</v>
      </c>
      <c r="B3725" s="18" t="str" cm="1">
        <f t="array" aca="1" ref="B3725" ca="1">INDIRECT("Results!" &amp; ADDRESS(ROUNDUP((ROW()-1)/10,0)+1, COLUMN()))</f>
        <v>Docker</v>
      </c>
      <c r="C3725" s="18" t="str" cm="1">
        <f t="array" aca="1" ref="C3725" ca="1">INDIRECT("Results!" &amp; ADDRESS(ROUNDUP((ROW()-1)/10,0)+1, COLUMN()))</f>
        <v>SPMD</v>
      </c>
      <c r="D3725" s="18" t="str" cm="1">
        <f t="array" aca="1" ref="D3725" ca="1">INDIRECT("Results!" &amp; ADDRESS(ROUNDUP((ROW()-1)/10,0)+1, COLUMN()))</f>
        <v>no parameter</v>
      </c>
      <c r="E3725" s="18" cm="1">
        <f t="array" aca="1" ref="E3725" ca="1">INDIRECT("Results!" &amp; ADDRESS(ROUNDUP((ROW()-1)/10,0)+1, COLUMN()))</f>
        <v>1</v>
      </c>
      <c r="F3725" s="18" t="str" cm="1">
        <f t="array" aca="1" ref="F3725" ca="1">INDIRECT("Results!" &amp; ADDRESS(ROUNDUP((ROW()-1)/10,0)+1, COLUMN()))</f>
        <v>V7DockerSPMDno parameter1</v>
      </c>
      <c r="G3725" s="18" t="str">
        <f t="shared" ca="1" si="58"/>
        <v/>
      </c>
    </row>
    <row r="3726" spans="1:7" x14ac:dyDescent="0.25">
      <c r="A3726" s="18" t="str" cm="1">
        <f t="array" aca="1" ref="A3726" ca="1">INDIRECT("Results!" &amp; ADDRESS(ROUNDUP((ROW()-1)/10,0)+1, COLUMN()))</f>
        <v>V7</v>
      </c>
      <c r="B3726" s="18" t="str" cm="1">
        <f t="array" aca="1" ref="B3726" ca="1">INDIRECT("Results!" &amp; ADDRESS(ROUNDUP((ROW()-1)/10,0)+1, COLUMN()))</f>
        <v>Docker</v>
      </c>
      <c r="C3726" s="18" t="str" cm="1">
        <f t="array" aca="1" ref="C3726" ca="1">INDIRECT("Results!" &amp; ADDRESS(ROUNDUP((ROW()-1)/10,0)+1, COLUMN()))</f>
        <v>SPMD</v>
      </c>
      <c r="D3726" s="18" t="str" cm="1">
        <f t="array" aca="1" ref="D3726" ca="1">INDIRECT("Results!" &amp; ADDRESS(ROUNDUP((ROW()-1)/10,0)+1, COLUMN()))</f>
        <v>no parameter</v>
      </c>
      <c r="E3726" s="18" cm="1">
        <f t="array" aca="1" ref="E3726" ca="1">INDIRECT("Results!" &amp; ADDRESS(ROUNDUP((ROW()-1)/10,0)+1, COLUMN()))</f>
        <v>1</v>
      </c>
      <c r="F3726" s="18" t="str" cm="1">
        <f t="array" aca="1" ref="F3726" ca="1">INDIRECT("Results!" &amp; ADDRESS(ROUNDUP((ROW()-1)/10,0)+1, COLUMN()))</f>
        <v>V7DockerSPMDno parameter1</v>
      </c>
      <c r="G3726" s="18" t="str">
        <f t="shared" ca="1" si="58"/>
        <v/>
      </c>
    </row>
    <row r="3727" spans="1:7" x14ac:dyDescent="0.25">
      <c r="A3727" s="18" t="str" cm="1">
        <f t="array" aca="1" ref="A3727" ca="1">INDIRECT("Results!" &amp; ADDRESS(ROUNDUP((ROW()-1)/10,0)+1, COLUMN()))</f>
        <v>V7</v>
      </c>
      <c r="B3727" s="18" t="str" cm="1">
        <f t="array" aca="1" ref="B3727" ca="1">INDIRECT("Results!" &amp; ADDRESS(ROUNDUP((ROW()-1)/10,0)+1, COLUMN()))</f>
        <v>Docker</v>
      </c>
      <c r="C3727" s="18" t="str" cm="1">
        <f t="array" aca="1" ref="C3727" ca="1">INDIRECT("Results!" &amp; ADDRESS(ROUNDUP((ROW()-1)/10,0)+1, COLUMN()))</f>
        <v>SPMD</v>
      </c>
      <c r="D3727" s="18" t="str" cm="1">
        <f t="array" aca="1" ref="D3727" ca="1">INDIRECT("Results!" &amp; ADDRESS(ROUNDUP((ROW()-1)/10,0)+1, COLUMN()))</f>
        <v>no parameter</v>
      </c>
      <c r="E3727" s="18" cm="1">
        <f t="array" aca="1" ref="E3727" ca="1">INDIRECT("Results!" &amp; ADDRESS(ROUNDUP((ROW()-1)/10,0)+1, COLUMN()))</f>
        <v>1</v>
      </c>
      <c r="F3727" s="18" t="str" cm="1">
        <f t="array" aca="1" ref="F3727" ca="1">INDIRECT("Results!" &amp; ADDRESS(ROUNDUP((ROW()-1)/10,0)+1, COLUMN()))</f>
        <v>V7DockerSPMDno parameter1</v>
      </c>
      <c r="G3727" s="18" t="str">
        <f t="shared" ca="1" si="58"/>
        <v/>
      </c>
    </row>
    <row r="3728" spans="1:7" x14ac:dyDescent="0.25">
      <c r="A3728" s="18" t="str" cm="1">
        <f t="array" aca="1" ref="A3728" ca="1">INDIRECT("Results!" &amp; ADDRESS(ROUNDUP((ROW()-1)/10,0)+1, COLUMN()))</f>
        <v>V7</v>
      </c>
      <c r="B3728" s="18" t="str" cm="1">
        <f t="array" aca="1" ref="B3728" ca="1">INDIRECT("Results!" &amp; ADDRESS(ROUNDUP((ROW()-1)/10,0)+1, COLUMN()))</f>
        <v>Docker</v>
      </c>
      <c r="C3728" s="18" t="str" cm="1">
        <f t="array" aca="1" ref="C3728" ca="1">INDIRECT("Results!" &amp; ADDRESS(ROUNDUP((ROW()-1)/10,0)+1, COLUMN()))</f>
        <v>SPMD</v>
      </c>
      <c r="D3728" s="18" t="str" cm="1">
        <f t="array" aca="1" ref="D3728" ca="1">INDIRECT("Results!" &amp; ADDRESS(ROUNDUP((ROW()-1)/10,0)+1, COLUMN()))</f>
        <v>no parameter</v>
      </c>
      <c r="E3728" s="18" cm="1">
        <f t="array" aca="1" ref="E3728" ca="1">INDIRECT("Results!" &amp; ADDRESS(ROUNDUP((ROW()-1)/10,0)+1, COLUMN()))</f>
        <v>1</v>
      </c>
      <c r="F3728" s="18" t="str" cm="1">
        <f t="array" aca="1" ref="F3728" ca="1">INDIRECT("Results!" &amp; ADDRESS(ROUNDUP((ROW()-1)/10,0)+1, COLUMN()))</f>
        <v>V7DockerSPMDno parameter1</v>
      </c>
      <c r="G3728" s="18" t="str">
        <f t="shared" ca="1" si="58"/>
        <v/>
      </c>
    </row>
    <row r="3729" spans="1:7" x14ac:dyDescent="0.25">
      <c r="A3729" s="18" t="str" cm="1">
        <f t="array" aca="1" ref="A3729" ca="1">INDIRECT("Results!" &amp; ADDRESS(ROUNDUP((ROW()-1)/10,0)+1, COLUMN()))</f>
        <v>V7</v>
      </c>
      <c r="B3729" s="18" t="str" cm="1">
        <f t="array" aca="1" ref="B3729" ca="1">INDIRECT("Results!" &amp; ADDRESS(ROUNDUP((ROW()-1)/10,0)+1, COLUMN()))</f>
        <v>Docker</v>
      </c>
      <c r="C3729" s="18" t="str" cm="1">
        <f t="array" aca="1" ref="C3729" ca="1">INDIRECT("Results!" &amp; ADDRESS(ROUNDUP((ROW()-1)/10,0)+1, COLUMN()))</f>
        <v>SPMD</v>
      </c>
      <c r="D3729" s="18" t="str" cm="1">
        <f t="array" aca="1" ref="D3729" ca="1">INDIRECT("Results!" &amp; ADDRESS(ROUNDUP((ROW()-1)/10,0)+1, COLUMN()))</f>
        <v>no parameter</v>
      </c>
      <c r="E3729" s="18" cm="1">
        <f t="array" aca="1" ref="E3729" ca="1">INDIRECT("Results!" &amp; ADDRESS(ROUNDUP((ROW()-1)/10,0)+1, COLUMN()))</f>
        <v>1</v>
      </c>
      <c r="F3729" s="18" t="str" cm="1">
        <f t="array" aca="1" ref="F3729" ca="1">INDIRECT("Results!" &amp; ADDRESS(ROUNDUP((ROW()-1)/10,0)+1, COLUMN()))</f>
        <v>V7DockerSPMDno parameter1</v>
      </c>
      <c r="G3729" s="18" t="str">
        <f t="shared" ca="1" si="58"/>
        <v/>
      </c>
    </row>
    <row r="3730" spans="1:7" x14ac:dyDescent="0.25">
      <c r="A3730" s="18" t="str" cm="1">
        <f t="array" aca="1" ref="A3730" ca="1">INDIRECT("Results!" &amp; ADDRESS(ROUNDUP((ROW()-1)/10,0)+1, COLUMN()))</f>
        <v>V7</v>
      </c>
      <c r="B3730" s="18" t="str" cm="1">
        <f t="array" aca="1" ref="B3730" ca="1">INDIRECT("Results!" &amp; ADDRESS(ROUNDUP((ROW()-1)/10,0)+1, COLUMN()))</f>
        <v>Docker</v>
      </c>
      <c r="C3730" s="18" t="str" cm="1">
        <f t="array" aca="1" ref="C3730" ca="1">INDIRECT("Results!" &amp; ADDRESS(ROUNDUP((ROW()-1)/10,0)+1, COLUMN()))</f>
        <v>SPMD</v>
      </c>
      <c r="D3730" s="18" t="str" cm="1">
        <f t="array" aca="1" ref="D3730" ca="1">INDIRECT("Results!" &amp; ADDRESS(ROUNDUP((ROW()-1)/10,0)+1, COLUMN()))</f>
        <v>no parameter</v>
      </c>
      <c r="E3730" s="18" cm="1">
        <f t="array" aca="1" ref="E3730" ca="1">INDIRECT("Results!" &amp; ADDRESS(ROUNDUP((ROW()-1)/10,0)+1, COLUMN()))</f>
        <v>1</v>
      </c>
      <c r="F3730" s="18" t="str" cm="1">
        <f t="array" aca="1" ref="F3730" ca="1">INDIRECT("Results!" &amp; ADDRESS(ROUNDUP((ROW()-1)/10,0)+1, COLUMN()))</f>
        <v>V7DockerSPMDno parameter1</v>
      </c>
      <c r="G3730" s="18" t="str">
        <f t="shared" ca="1" si="58"/>
        <v/>
      </c>
    </row>
    <row r="3731" spans="1:7" x14ac:dyDescent="0.25">
      <c r="A3731" s="18" t="str" cm="1">
        <f t="array" aca="1" ref="A3731" ca="1">INDIRECT("Results!" &amp; ADDRESS(ROUNDUP((ROW()-1)/10,0)+1, COLUMN()))</f>
        <v>V7</v>
      </c>
      <c r="B3731" s="18" t="str" cm="1">
        <f t="array" aca="1" ref="B3731" ca="1">INDIRECT("Results!" &amp; ADDRESS(ROUNDUP((ROW()-1)/10,0)+1, COLUMN()))</f>
        <v>Docker</v>
      </c>
      <c r="C3731" s="18" t="str" cm="1">
        <f t="array" aca="1" ref="C3731" ca="1">INDIRECT("Results!" &amp; ADDRESS(ROUNDUP((ROW()-1)/10,0)+1, COLUMN()))</f>
        <v>SPMD</v>
      </c>
      <c r="D3731" s="18" t="str" cm="1">
        <f t="array" aca="1" ref="D3731" ca="1">INDIRECT("Results!" &amp; ADDRESS(ROUNDUP((ROW()-1)/10,0)+1, COLUMN()))</f>
        <v>no parameter</v>
      </c>
      <c r="E3731" s="18" cm="1">
        <f t="array" aca="1" ref="E3731" ca="1">INDIRECT("Results!" &amp; ADDRESS(ROUNDUP((ROW()-1)/10,0)+1, COLUMN()))</f>
        <v>1</v>
      </c>
      <c r="F3731" s="18" t="str" cm="1">
        <f t="array" aca="1" ref="F3731" ca="1">INDIRECT("Results!" &amp; ADDRESS(ROUNDUP((ROW()-1)/10,0)+1, COLUMN()))</f>
        <v>V7DockerSPMDno parameter1</v>
      </c>
      <c r="G3731" s="18" t="str">
        <f t="shared" ca="1" si="58"/>
        <v/>
      </c>
    </row>
    <row r="3732" spans="1:7" x14ac:dyDescent="0.25">
      <c r="A3732" s="18" t="str" cm="1">
        <f t="array" aca="1" ref="A3732" ca="1">INDIRECT("Results!" &amp; ADDRESS(ROUNDUP((ROW()-1)/10,0)+1, COLUMN()))</f>
        <v>V7</v>
      </c>
      <c r="B3732" s="18" t="str" cm="1">
        <f t="array" aca="1" ref="B3732" ca="1">INDIRECT("Results!" &amp; ADDRESS(ROUNDUP((ROW()-1)/10,0)+1, COLUMN()))</f>
        <v>Docker</v>
      </c>
      <c r="C3732" s="18" t="str" cm="1">
        <f t="array" aca="1" ref="C3732" ca="1">INDIRECT("Results!" &amp; ADDRESS(ROUNDUP((ROW()-1)/10,0)+1, COLUMN()))</f>
        <v>SPMD</v>
      </c>
      <c r="D3732" s="18" t="str" cm="1">
        <f t="array" aca="1" ref="D3732" ca="1">INDIRECT("Results!" &amp; ADDRESS(ROUNDUP((ROW()-1)/10,0)+1, COLUMN()))</f>
        <v>no parameter</v>
      </c>
      <c r="E3732" s="18" cm="1">
        <f t="array" aca="1" ref="E3732" ca="1">INDIRECT("Results!" &amp; ADDRESS(ROUNDUP((ROW()-1)/10,0)+1, COLUMN()))</f>
        <v>2</v>
      </c>
      <c r="F3732" s="18" t="str" cm="1">
        <f t="array" aca="1" ref="F3732" ca="1">INDIRECT("Results!" &amp; ADDRESS(ROUNDUP((ROW()-1)/10,0)+1, COLUMN()))</f>
        <v>V7DockerSPMDno parameter2</v>
      </c>
      <c r="G3732" s="18" t="str">
        <f t="shared" ca="1" si="58"/>
        <v/>
      </c>
    </row>
    <row r="3733" spans="1:7" x14ac:dyDescent="0.25">
      <c r="A3733" s="18" t="str" cm="1">
        <f t="array" aca="1" ref="A3733" ca="1">INDIRECT("Results!" &amp; ADDRESS(ROUNDUP((ROW()-1)/10,0)+1, COLUMN()))</f>
        <v>V7</v>
      </c>
      <c r="B3733" s="18" t="str" cm="1">
        <f t="array" aca="1" ref="B3733" ca="1">INDIRECT("Results!" &amp; ADDRESS(ROUNDUP((ROW()-1)/10,0)+1, COLUMN()))</f>
        <v>Docker</v>
      </c>
      <c r="C3733" s="18" t="str" cm="1">
        <f t="array" aca="1" ref="C3733" ca="1">INDIRECT("Results!" &amp; ADDRESS(ROUNDUP((ROW()-1)/10,0)+1, COLUMN()))</f>
        <v>SPMD</v>
      </c>
      <c r="D3733" s="18" t="str" cm="1">
        <f t="array" aca="1" ref="D3733" ca="1">INDIRECT("Results!" &amp; ADDRESS(ROUNDUP((ROW()-1)/10,0)+1, COLUMN()))</f>
        <v>no parameter</v>
      </c>
      <c r="E3733" s="18" cm="1">
        <f t="array" aca="1" ref="E3733" ca="1">INDIRECT("Results!" &amp; ADDRESS(ROUNDUP((ROW()-1)/10,0)+1, COLUMN()))</f>
        <v>2</v>
      </c>
      <c r="F3733" s="18" t="str" cm="1">
        <f t="array" aca="1" ref="F3733" ca="1">INDIRECT("Results!" &amp; ADDRESS(ROUNDUP((ROW()-1)/10,0)+1, COLUMN()))</f>
        <v>V7DockerSPMDno parameter2</v>
      </c>
      <c r="G3733" s="18" t="str">
        <f t="shared" ca="1" si="58"/>
        <v/>
      </c>
    </row>
    <row r="3734" spans="1:7" x14ac:dyDescent="0.25">
      <c r="A3734" s="18" t="str" cm="1">
        <f t="array" aca="1" ref="A3734" ca="1">INDIRECT("Results!" &amp; ADDRESS(ROUNDUP((ROW()-1)/10,0)+1, COLUMN()))</f>
        <v>V7</v>
      </c>
      <c r="B3734" s="18" t="str" cm="1">
        <f t="array" aca="1" ref="B3734" ca="1">INDIRECT("Results!" &amp; ADDRESS(ROUNDUP((ROW()-1)/10,0)+1, COLUMN()))</f>
        <v>Docker</v>
      </c>
      <c r="C3734" s="18" t="str" cm="1">
        <f t="array" aca="1" ref="C3734" ca="1">INDIRECT("Results!" &amp; ADDRESS(ROUNDUP((ROW()-1)/10,0)+1, COLUMN()))</f>
        <v>SPMD</v>
      </c>
      <c r="D3734" s="18" t="str" cm="1">
        <f t="array" aca="1" ref="D3734" ca="1">INDIRECT("Results!" &amp; ADDRESS(ROUNDUP((ROW()-1)/10,0)+1, COLUMN()))</f>
        <v>no parameter</v>
      </c>
      <c r="E3734" s="18" cm="1">
        <f t="array" aca="1" ref="E3734" ca="1">INDIRECT("Results!" &amp; ADDRESS(ROUNDUP((ROW()-1)/10,0)+1, COLUMN()))</f>
        <v>2</v>
      </c>
      <c r="F3734" s="18" t="str" cm="1">
        <f t="array" aca="1" ref="F3734" ca="1">INDIRECT("Results!" &amp; ADDRESS(ROUNDUP((ROW()-1)/10,0)+1, COLUMN()))</f>
        <v>V7DockerSPMDno parameter2</v>
      </c>
      <c r="G3734" s="18" t="str">
        <f t="shared" ca="1" si="58"/>
        <v/>
      </c>
    </row>
    <row r="3735" spans="1:7" x14ac:dyDescent="0.25">
      <c r="A3735" s="18" t="str" cm="1">
        <f t="array" aca="1" ref="A3735" ca="1">INDIRECT("Results!" &amp; ADDRESS(ROUNDUP((ROW()-1)/10,0)+1, COLUMN()))</f>
        <v>V7</v>
      </c>
      <c r="B3735" s="18" t="str" cm="1">
        <f t="array" aca="1" ref="B3735" ca="1">INDIRECT("Results!" &amp; ADDRESS(ROUNDUP((ROW()-1)/10,0)+1, COLUMN()))</f>
        <v>Docker</v>
      </c>
      <c r="C3735" s="18" t="str" cm="1">
        <f t="array" aca="1" ref="C3735" ca="1">INDIRECT("Results!" &amp; ADDRESS(ROUNDUP((ROW()-1)/10,0)+1, COLUMN()))</f>
        <v>SPMD</v>
      </c>
      <c r="D3735" s="18" t="str" cm="1">
        <f t="array" aca="1" ref="D3735" ca="1">INDIRECT("Results!" &amp; ADDRESS(ROUNDUP((ROW()-1)/10,0)+1, COLUMN()))</f>
        <v>no parameter</v>
      </c>
      <c r="E3735" s="18" cm="1">
        <f t="array" aca="1" ref="E3735" ca="1">INDIRECT("Results!" &amp; ADDRESS(ROUNDUP((ROW()-1)/10,0)+1, COLUMN()))</f>
        <v>2</v>
      </c>
      <c r="F3735" s="18" t="str" cm="1">
        <f t="array" aca="1" ref="F3735" ca="1">INDIRECT("Results!" &amp; ADDRESS(ROUNDUP((ROW()-1)/10,0)+1, COLUMN()))</f>
        <v>V7DockerSPMDno parameter2</v>
      </c>
      <c r="G3735" s="18" t="str">
        <f t="shared" ca="1" si="58"/>
        <v/>
      </c>
    </row>
    <row r="3736" spans="1:7" x14ac:dyDescent="0.25">
      <c r="A3736" s="18" t="str" cm="1">
        <f t="array" aca="1" ref="A3736" ca="1">INDIRECT("Results!" &amp; ADDRESS(ROUNDUP((ROW()-1)/10,0)+1, COLUMN()))</f>
        <v>V7</v>
      </c>
      <c r="B3736" s="18" t="str" cm="1">
        <f t="array" aca="1" ref="B3736" ca="1">INDIRECT("Results!" &amp; ADDRESS(ROUNDUP((ROW()-1)/10,0)+1, COLUMN()))</f>
        <v>Docker</v>
      </c>
      <c r="C3736" s="18" t="str" cm="1">
        <f t="array" aca="1" ref="C3736" ca="1">INDIRECT("Results!" &amp; ADDRESS(ROUNDUP((ROW()-1)/10,0)+1, COLUMN()))</f>
        <v>SPMD</v>
      </c>
      <c r="D3736" s="18" t="str" cm="1">
        <f t="array" aca="1" ref="D3736" ca="1">INDIRECT("Results!" &amp; ADDRESS(ROUNDUP((ROW()-1)/10,0)+1, COLUMN()))</f>
        <v>no parameter</v>
      </c>
      <c r="E3736" s="18" cm="1">
        <f t="array" aca="1" ref="E3736" ca="1">INDIRECT("Results!" &amp; ADDRESS(ROUNDUP((ROW()-1)/10,0)+1, COLUMN()))</f>
        <v>2</v>
      </c>
      <c r="F3736" s="18" t="str" cm="1">
        <f t="array" aca="1" ref="F3736" ca="1">INDIRECT("Results!" &amp; ADDRESS(ROUNDUP((ROW()-1)/10,0)+1, COLUMN()))</f>
        <v>V7DockerSPMDno parameter2</v>
      </c>
      <c r="G3736" s="18" t="str">
        <f t="shared" ca="1" si="58"/>
        <v/>
      </c>
    </row>
    <row r="3737" spans="1:7" x14ac:dyDescent="0.25">
      <c r="A3737" s="18" t="str" cm="1">
        <f t="array" aca="1" ref="A3737" ca="1">INDIRECT("Results!" &amp; ADDRESS(ROUNDUP((ROW()-1)/10,0)+1, COLUMN()))</f>
        <v>V7</v>
      </c>
      <c r="B3737" s="18" t="str" cm="1">
        <f t="array" aca="1" ref="B3737" ca="1">INDIRECT("Results!" &amp; ADDRESS(ROUNDUP((ROW()-1)/10,0)+1, COLUMN()))</f>
        <v>Docker</v>
      </c>
      <c r="C3737" s="18" t="str" cm="1">
        <f t="array" aca="1" ref="C3737" ca="1">INDIRECT("Results!" &amp; ADDRESS(ROUNDUP((ROW()-1)/10,0)+1, COLUMN()))</f>
        <v>SPMD</v>
      </c>
      <c r="D3737" s="18" t="str" cm="1">
        <f t="array" aca="1" ref="D3737" ca="1">INDIRECT("Results!" &amp; ADDRESS(ROUNDUP((ROW()-1)/10,0)+1, COLUMN()))</f>
        <v>no parameter</v>
      </c>
      <c r="E3737" s="18" cm="1">
        <f t="array" aca="1" ref="E3737" ca="1">INDIRECT("Results!" &amp; ADDRESS(ROUNDUP((ROW()-1)/10,0)+1, COLUMN()))</f>
        <v>2</v>
      </c>
      <c r="F3737" s="18" t="str" cm="1">
        <f t="array" aca="1" ref="F3737" ca="1">INDIRECT("Results!" &amp; ADDRESS(ROUNDUP((ROW()-1)/10,0)+1, COLUMN()))</f>
        <v>V7DockerSPMDno parameter2</v>
      </c>
      <c r="G3737" s="18" t="str">
        <f t="shared" ca="1" si="58"/>
        <v/>
      </c>
    </row>
    <row r="3738" spans="1:7" x14ac:dyDescent="0.25">
      <c r="A3738" s="18" t="str" cm="1">
        <f t="array" aca="1" ref="A3738" ca="1">INDIRECT("Results!" &amp; ADDRESS(ROUNDUP((ROW()-1)/10,0)+1, COLUMN()))</f>
        <v>V7</v>
      </c>
      <c r="B3738" s="18" t="str" cm="1">
        <f t="array" aca="1" ref="B3738" ca="1">INDIRECT("Results!" &amp; ADDRESS(ROUNDUP((ROW()-1)/10,0)+1, COLUMN()))</f>
        <v>Docker</v>
      </c>
      <c r="C3738" s="18" t="str" cm="1">
        <f t="array" aca="1" ref="C3738" ca="1">INDIRECT("Results!" &amp; ADDRESS(ROUNDUP((ROW()-1)/10,0)+1, COLUMN()))</f>
        <v>SPMD</v>
      </c>
      <c r="D3738" s="18" t="str" cm="1">
        <f t="array" aca="1" ref="D3738" ca="1">INDIRECT("Results!" &amp; ADDRESS(ROUNDUP((ROW()-1)/10,0)+1, COLUMN()))</f>
        <v>no parameter</v>
      </c>
      <c r="E3738" s="18" cm="1">
        <f t="array" aca="1" ref="E3738" ca="1">INDIRECT("Results!" &amp; ADDRESS(ROUNDUP((ROW()-1)/10,0)+1, COLUMN()))</f>
        <v>2</v>
      </c>
      <c r="F3738" s="18" t="str" cm="1">
        <f t="array" aca="1" ref="F3738" ca="1">INDIRECT("Results!" &amp; ADDRESS(ROUNDUP((ROW()-1)/10,0)+1, COLUMN()))</f>
        <v>V7DockerSPMDno parameter2</v>
      </c>
      <c r="G3738" s="18" t="str">
        <f t="shared" ca="1" si="58"/>
        <v/>
      </c>
    </row>
    <row r="3739" spans="1:7" x14ac:dyDescent="0.25">
      <c r="A3739" s="18" t="str" cm="1">
        <f t="array" aca="1" ref="A3739" ca="1">INDIRECT("Results!" &amp; ADDRESS(ROUNDUP((ROW()-1)/10,0)+1, COLUMN()))</f>
        <v>V7</v>
      </c>
      <c r="B3739" s="18" t="str" cm="1">
        <f t="array" aca="1" ref="B3739" ca="1">INDIRECT("Results!" &amp; ADDRESS(ROUNDUP((ROW()-1)/10,0)+1, COLUMN()))</f>
        <v>Docker</v>
      </c>
      <c r="C3739" s="18" t="str" cm="1">
        <f t="array" aca="1" ref="C3739" ca="1">INDIRECT("Results!" &amp; ADDRESS(ROUNDUP((ROW()-1)/10,0)+1, COLUMN()))</f>
        <v>SPMD</v>
      </c>
      <c r="D3739" s="18" t="str" cm="1">
        <f t="array" aca="1" ref="D3739" ca="1">INDIRECT("Results!" &amp; ADDRESS(ROUNDUP((ROW()-1)/10,0)+1, COLUMN()))</f>
        <v>no parameter</v>
      </c>
      <c r="E3739" s="18" cm="1">
        <f t="array" aca="1" ref="E3739" ca="1">INDIRECT("Results!" &amp; ADDRESS(ROUNDUP((ROW()-1)/10,0)+1, COLUMN()))</f>
        <v>2</v>
      </c>
      <c r="F3739" s="18" t="str" cm="1">
        <f t="array" aca="1" ref="F3739" ca="1">INDIRECT("Results!" &amp; ADDRESS(ROUNDUP((ROW()-1)/10,0)+1, COLUMN()))</f>
        <v>V7DockerSPMDno parameter2</v>
      </c>
      <c r="G3739" s="18" t="str">
        <f t="shared" ca="1" si="58"/>
        <v/>
      </c>
    </row>
    <row r="3740" spans="1:7" x14ac:dyDescent="0.25">
      <c r="A3740" s="18" t="str" cm="1">
        <f t="array" aca="1" ref="A3740" ca="1">INDIRECT("Results!" &amp; ADDRESS(ROUNDUP((ROW()-1)/10,0)+1, COLUMN()))</f>
        <v>V7</v>
      </c>
      <c r="B3740" s="18" t="str" cm="1">
        <f t="array" aca="1" ref="B3740" ca="1">INDIRECT("Results!" &amp; ADDRESS(ROUNDUP((ROW()-1)/10,0)+1, COLUMN()))</f>
        <v>Docker</v>
      </c>
      <c r="C3740" s="18" t="str" cm="1">
        <f t="array" aca="1" ref="C3740" ca="1">INDIRECT("Results!" &amp; ADDRESS(ROUNDUP((ROW()-1)/10,0)+1, COLUMN()))</f>
        <v>SPMD</v>
      </c>
      <c r="D3740" s="18" t="str" cm="1">
        <f t="array" aca="1" ref="D3740" ca="1">INDIRECT("Results!" &amp; ADDRESS(ROUNDUP((ROW()-1)/10,0)+1, COLUMN()))</f>
        <v>no parameter</v>
      </c>
      <c r="E3740" s="18" cm="1">
        <f t="array" aca="1" ref="E3740" ca="1">INDIRECT("Results!" &amp; ADDRESS(ROUNDUP((ROW()-1)/10,0)+1, COLUMN()))</f>
        <v>2</v>
      </c>
      <c r="F3740" s="18" t="str" cm="1">
        <f t="array" aca="1" ref="F3740" ca="1">INDIRECT("Results!" &amp; ADDRESS(ROUNDUP((ROW()-1)/10,0)+1, COLUMN()))</f>
        <v>V7DockerSPMDno parameter2</v>
      </c>
      <c r="G3740" s="18" t="str">
        <f t="shared" ca="1" si="58"/>
        <v/>
      </c>
    </row>
    <row r="3741" spans="1:7" x14ac:dyDescent="0.25">
      <c r="A3741" s="18" t="str" cm="1">
        <f t="array" aca="1" ref="A3741" ca="1">INDIRECT("Results!" &amp; ADDRESS(ROUNDUP((ROW()-1)/10,0)+1, COLUMN()))</f>
        <v>V7</v>
      </c>
      <c r="B3741" s="18" t="str" cm="1">
        <f t="array" aca="1" ref="B3741" ca="1">INDIRECT("Results!" &amp; ADDRESS(ROUNDUP((ROW()-1)/10,0)+1, COLUMN()))</f>
        <v>Docker</v>
      </c>
      <c r="C3741" s="18" t="str" cm="1">
        <f t="array" aca="1" ref="C3741" ca="1">INDIRECT("Results!" &amp; ADDRESS(ROUNDUP((ROW()-1)/10,0)+1, COLUMN()))</f>
        <v>SPMD</v>
      </c>
      <c r="D3741" s="18" t="str" cm="1">
        <f t="array" aca="1" ref="D3741" ca="1">INDIRECT("Results!" &amp; ADDRESS(ROUNDUP((ROW()-1)/10,0)+1, COLUMN()))</f>
        <v>no parameter</v>
      </c>
      <c r="E3741" s="18" cm="1">
        <f t="array" aca="1" ref="E3741" ca="1">INDIRECT("Results!" &amp; ADDRESS(ROUNDUP((ROW()-1)/10,0)+1, COLUMN()))</f>
        <v>2</v>
      </c>
      <c r="F3741" s="18" t="str" cm="1">
        <f t="array" aca="1" ref="F3741" ca="1">INDIRECT("Results!" &amp; ADDRESS(ROUNDUP((ROW()-1)/10,0)+1, COLUMN()))</f>
        <v>V7DockerSPMDno parameter2</v>
      </c>
      <c r="G3741" s="18" t="str">
        <f t="shared" ca="1" si="58"/>
        <v/>
      </c>
    </row>
    <row r="3742" spans="1:7" x14ac:dyDescent="0.25">
      <c r="A3742" s="18" t="str" cm="1">
        <f t="array" aca="1" ref="A3742" ca="1">INDIRECT("Results!" &amp; ADDRESS(ROUNDUP((ROW()-1)/10,0)+1, COLUMN()))</f>
        <v>V7</v>
      </c>
      <c r="B3742" s="18" t="str" cm="1">
        <f t="array" aca="1" ref="B3742" ca="1">INDIRECT("Results!" &amp; ADDRESS(ROUNDUP((ROW()-1)/10,0)+1, COLUMN()))</f>
        <v>Docker</v>
      </c>
      <c r="C3742" s="18" t="str" cm="1">
        <f t="array" aca="1" ref="C3742" ca="1">INDIRECT("Results!" &amp; ADDRESS(ROUNDUP((ROW()-1)/10,0)+1, COLUMN()))</f>
        <v>SPMD</v>
      </c>
      <c r="D3742" s="18" t="str" cm="1">
        <f t="array" aca="1" ref="D3742" ca="1">INDIRECT("Results!" &amp; ADDRESS(ROUNDUP((ROW()-1)/10,0)+1, COLUMN()))</f>
        <v>no parameter</v>
      </c>
      <c r="E3742" s="18" cm="1">
        <f t="array" aca="1" ref="E3742" ca="1">INDIRECT("Results!" &amp; ADDRESS(ROUNDUP((ROW()-1)/10,0)+1, COLUMN()))</f>
        <v>4</v>
      </c>
      <c r="F3742" s="18" t="str" cm="1">
        <f t="array" aca="1" ref="F3742" ca="1">INDIRECT("Results!" &amp; ADDRESS(ROUNDUP((ROW()-1)/10,0)+1, COLUMN()))</f>
        <v>V7DockerSPMDno parameter4</v>
      </c>
      <c r="G3742" s="18" t="str">
        <f t="shared" ca="1" si="58"/>
        <v/>
      </c>
    </row>
    <row r="3743" spans="1:7" x14ac:dyDescent="0.25">
      <c r="A3743" s="18" t="str" cm="1">
        <f t="array" aca="1" ref="A3743" ca="1">INDIRECT("Results!" &amp; ADDRESS(ROUNDUP((ROW()-1)/10,0)+1, COLUMN()))</f>
        <v>V7</v>
      </c>
      <c r="B3743" s="18" t="str" cm="1">
        <f t="array" aca="1" ref="B3743" ca="1">INDIRECT("Results!" &amp; ADDRESS(ROUNDUP((ROW()-1)/10,0)+1, COLUMN()))</f>
        <v>Docker</v>
      </c>
      <c r="C3743" s="18" t="str" cm="1">
        <f t="array" aca="1" ref="C3743" ca="1">INDIRECT("Results!" &amp; ADDRESS(ROUNDUP((ROW()-1)/10,0)+1, COLUMN()))</f>
        <v>SPMD</v>
      </c>
      <c r="D3743" s="18" t="str" cm="1">
        <f t="array" aca="1" ref="D3743" ca="1">INDIRECT("Results!" &amp; ADDRESS(ROUNDUP((ROW()-1)/10,0)+1, COLUMN()))</f>
        <v>no parameter</v>
      </c>
      <c r="E3743" s="18" cm="1">
        <f t="array" aca="1" ref="E3743" ca="1">INDIRECT("Results!" &amp; ADDRESS(ROUNDUP((ROW()-1)/10,0)+1, COLUMN()))</f>
        <v>4</v>
      </c>
      <c r="F3743" s="18" t="str" cm="1">
        <f t="array" aca="1" ref="F3743" ca="1">INDIRECT("Results!" &amp; ADDRESS(ROUNDUP((ROW()-1)/10,0)+1, COLUMN()))</f>
        <v>V7DockerSPMDno parameter4</v>
      </c>
      <c r="G3743" s="18" t="str">
        <f t="shared" ca="1" si="58"/>
        <v/>
      </c>
    </row>
    <row r="3744" spans="1:7" x14ac:dyDescent="0.25">
      <c r="A3744" s="18" t="str" cm="1">
        <f t="array" aca="1" ref="A3744" ca="1">INDIRECT("Results!" &amp; ADDRESS(ROUNDUP((ROW()-1)/10,0)+1, COLUMN()))</f>
        <v>V7</v>
      </c>
      <c r="B3744" s="18" t="str" cm="1">
        <f t="array" aca="1" ref="B3744" ca="1">INDIRECT("Results!" &amp; ADDRESS(ROUNDUP((ROW()-1)/10,0)+1, COLUMN()))</f>
        <v>Docker</v>
      </c>
      <c r="C3744" s="18" t="str" cm="1">
        <f t="array" aca="1" ref="C3744" ca="1">INDIRECT("Results!" &amp; ADDRESS(ROUNDUP((ROW()-1)/10,0)+1, COLUMN()))</f>
        <v>SPMD</v>
      </c>
      <c r="D3744" s="18" t="str" cm="1">
        <f t="array" aca="1" ref="D3744" ca="1">INDIRECT("Results!" &amp; ADDRESS(ROUNDUP((ROW()-1)/10,0)+1, COLUMN()))</f>
        <v>no parameter</v>
      </c>
      <c r="E3744" s="18" cm="1">
        <f t="array" aca="1" ref="E3744" ca="1">INDIRECT("Results!" &amp; ADDRESS(ROUNDUP((ROW()-1)/10,0)+1, COLUMN()))</f>
        <v>4</v>
      </c>
      <c r="F3744" s="18" t="str" cm="1">
        <f t="array" aca="1" ref="F3744" ca="1">INDIRECT("Results!" &amp; ADDRESS(ROUNDUP((ROW()-1)/10,0)+1, COLUMN()))</f>
        <v>V7DockerSPMDno parameter4</v>
      </c>
      <c r="G3744" s="18" t="str">
        <f t="shared" ca="1" si="58"/>
        <v/>
      </c>
    </row>
    <row r="3745" spans="1:7" x14ac:dyDescent="0.25">
      <c r="A3745" s="18" t="str" cm="1">
        <f t="array" aca="1" ref="A3745" ca="1">INDIRECT("Results!" &amp; ADDRESS(ROUNDUP((ROW()-1)/10,0)+1, COLUMN()))</f>
        <v>V7</v>
      </c>
      <c r="B3745" s="18" t="str" cm="1">
        <f t="array" aca="1" ref="B3745" ca="1">INDIRECT("Results!" &amp; ADDRESS(ROUNDUP((ROW()-1)/10,0)+1, COLUMN()))</f>
        <v>Docker</v>
      </c>
      <c r="C3745" s="18" t="str" cm="1">
        <f t="array" aca="1" ref="C3745" ca="1">INDIRECT("Results!" &amp; ADDRESS(ROUNDUP((ROW()-1)/10,0)+1, COLUMN()))</f>
        <v>SPMD</v>
      </c>
      <c r="D3745" s="18" t="str" cm="1">
        <f t="array" aca="1" ref="D3745" ca="1">INDIRECT("Results!" &amp; ADDRESS(ROUNDUP((ROW()-1)/10,0)+1, COLUMN()))</f>
        <v>no parameter</v>
      </c>
      <c r="E3745" s="18" cm="1">
        <f t="array" aca="1" ref="E3745" ca="1">INDIRECT("Results!" &amp; ADDRESS(ROUNDUP((ROW()-1)/10,0)+1, COLUMN()))</f>
        <v>4</v>
      </c>
      <c r="F3745" s="18" t="str" cm="1">
        <f t="array" aca="1" ref="F3745" ca="1">INDIRECT("Results!" &amp; ADDRESS(ROUNDUP((ROW()-1)/10,0)+1, COLUMN()))</f>
        <v>V7DockerSPMDno parameter4</v>
      </c>
      <c r="G3745" s="18" t="str">
        <f t="shared" ca="1" si="58"/>
        <v/>
      </c>
    </row>
    <row r="3746" spans="1:7" x14ac:dyDescent="0.25">
      <c r="A3746" s="18" t="str" cm="1">
        <f t="array" aca="1" ref="A3746" ca="1">INDIRECT("Results!" &amp; ADDRESS(ROUNDUP((ROW()-1)/10,0)+1, COLUMN()))</f>
        <v>V7</v>
      </c>
      <c r="B3746" s="18" t="str" cm="1">
        <f t="array" aca="1" ref="B3746" ca="1">INDIRECT("Results!" &amp; ADDRESS(ROUNDUP((ROW()-1)/10,0)+1, COLUMN()))</f>
        <v>Docker</v>
      </c>
      <c r="C3746" s="18" t="str" cm="1">
        <f t="array" aca="1" ref="C3746" ca="1">INDIRECT("Results!" &amp; ADDRESS(ROUNDUP((ROW()-1)/10,0)+1, COLUMN()))</f>
        <v>SPMD</v>
      </c>
      <c r="D3746" s="18" t="str" cm="1">
        <f t="array" aca="1" ref="D3746" ca="1">INDIRECT("Results!" &amp; ADDRESS(ROUNDUP((ROW()-1)/10,0)+1, COLUMN()))</f>
        <v>no parameter</v>
      </c>
      <c r="E3746" s="18" cm="1">
        <f t="array" aca="1" ref="E3746" ca="1">INDIRECT("Results!" &amp; ADDRESS(ROUNDUP((ROW()-1)/10,0)+1, COLUMN()))</f>
        <v>4</v>
      </c>
      <c r="F3746" s="18" t="str" cm="1">
        <f t="array" aca="1" ref="F3746" ca="1">INDIRECT("Results!" &amp; ADDRESS(ROUNDUP((ROW()-1)/10,0)+1, COLUMN()))</f>
        <v>V7DockerSPMDno parameter4</v>
      </c>
      <c r="G3746" s="18" t="str">
        <f t="shared" ca="1" si="58"/>
        <v/>
      </c>
    </row>
    <row r="3747" spans="1:7" x14ac:dyDescent="0.25">
      <c r="A3747" s="18" t="str" cm="1">
        <f t="array" aca="1" ref="A3747" ca="1">INDIRECT("Results!" &amp; ADDRESS(ROUNDUP((ROW()-1)/10,0)+1, COLUMN()))</f>
        <v>V7</v>
      </c>
      <c r="B3747" s="18" t="str" cm="1">
        <f t="array" aca="1" ref="B3747" ca="1">INDIRECT("Results!" &amp; ADDRESS(ROUNDUP((ROW()-1)/10,0)+1, COLUMN()))</f>
        <v>Docker</v>
      </c>
      <c r="C3747" s="18" t="str" cm="1">
        <f t="array" aca="1" ref="C3747" ca="1">INDIRECT("Results!" &amp; ADDRESS(ROUNDUP((ROW()-1)/10,0)+1, COLUMN()))</f>
        <v>SPMD</v>
      </c>
      <c r="D3747" s="18" t="str" cm="1">
        <f t="array" aca="1" ref="D3747" ca="1">INDIRECT("Results!" &amp; ADDRESS(ROUNDUP((ROW()-1)/10,0)+1, COLUMN()))</f>
        <v>no parameter</v>
      </c>
      <c r="E3747" s="18" cm="1">
        <f t="array" aca="1" ref="E3747" ca="1">INDIRECT("Results!" &amp; ADDRESS(ROUNDUP((ROW()-1)/10,0)+1, COLUMN()))</f>
        <v>4</v>
      </c>
      <c r="F3747" s="18" t="str" cm="1">
        <f t="array" aca="1" ref="F3747" ca="1">INDIRECT("Results!" &amp; ADDRESS(ROUNDUP((ROW()-1)/10,0)+1, COLUMN()))</f>
        <v>V7DockerSPMDno parameter4</v>
      </c>
      <c r="G3747" s="18" t="str">
        <f t="shared" ca="1" si="58"/>
        <v/>
      </c>
    </row>
    <row r="3748" spans="1:7" x14ac:dyDescent="0.25">
      <c r="A3748" s="18" t="str" cm="1">
        <f t="array" aca="1" ref="A3748" ca="1">INDIRECT("Results!" &amp; ADDRESS(ROUNDUP((ROW()-1)/10,0)+1, COLUMN()))</f>
        <v>V7</v>
      </c>
      <c r="B3748" s="18" t="str" cm="1">
        <f t="array" aca="1" ref="B3748" ca="1">INDIRECT("Results!" &amp; ADDRESS(ROUNDUP((ROW()-1)/10,0)+1, COLUMN()))</f>
        <v>Docker</v>
      </c>
      <c r="C3748" s="18" t="str" cm="1">
        <f t="array" aca="1" ref="C3748" ca="1">INDIRECT("Results!" &amp; ADDRESS(ROUNDUP((ROW()-1)/10,0)+1, COLUMN()))</f>
        <v>SPMD</v>
      </c>
      <c r="D3748" s="18" t="str" cm="1">
        <f t="array" aca="1" ref="D3748" ca="1">INDIRECT("Results!" &amp; ADDRESS(ROUNDUP((ROW()-1)/10,0)+1, COLUMN()))</f>
        <v>no parameter</v>
      </c>
      <c r="E3748" s="18" cm="1">
        <f t="array" aca="1" ref="E3748" ca="1">INDIRECT("Results!" &amp; ADDRESS(ROUNDUP((ROW()-1)/10,0)+1, COLUMN()))</f>
        <v>4</v>
      </c>
      <c r="F3748" s="18" t="str" cm="1">
        <f t="array" aca="1" ref="F3748" ca="1">INDIRECT("Results!" &amp; ADDRESS(ROUNDUP((ROW()-1)/10,0)+1, COLUMN()))</f>
        <v>V7DockerSPMDno parameter4</v>
      </c>
      <c r="G3748" s="18" t="str">
        <f t="shared" ca="1" si="58"/>
        <v/>
      </c>
    </row>
    <row r="3749" spans="1:7" x14ac:dyDescent="0.25">
      <c r="A3749" s="18" t="str" cm="1">
        <f t="array" aca="1" ref="A3749" ca="1">INDIRECT("Results!" &amp; ADDRESS(ROUNDUP((ROW()-1)/10,0)+1, COLUMN()))</f>
        <v>V7</v>
      </c>
      <c r="B3749" s="18" t="str" cm="1">
        <f t="array" aca="1" ref="B3749" ca="1">INDIRECT("Results!" &amp; ADDRESS(ROUNDUP((ROW()-1)/10,0)+1, COLUMN()))</f>
        <v>Docker</v>
      </c>
      <c r="C3749" s="18" t="str" cm="1">
        <f t="array" aca="1" ref="C3749" ca="1">INDIRECT("Results!" &amp; ADDRESS(ROUNDUP((ROW()-1)/10,0)+1, COLUMN()))</f>
        <v>SPMD</v>
      </c>
      <c r="D3749" s="18" t="str" cm="1">
        <f t="array" aca="1" ref="D3749" ca="1">INDIRECT("Results!" &amp; ADDRESS(ROUNDUP((ROW()-1)/10,0)+1, COLUMN()))</f>
        <v>no parameter</v>
      </c>
      <c r="E3749" s="18" cm="1">
        <f t="array" aca="1" ref="E3749" ca="1">INDIRECT("Results!" &amp; ADDRESS(ROUNDUP((ROW()-1)/10,0)+1, COLUMN()))</f>
        <v>4</v>
      </c>
      <c r="F3749" s="18" t="str" cm="1">
        <f t="array" aca="1" ref="F3749" ca="1">INDIRECT("Results!" &amp; ADDRESS(ROUNDUP((ROW()-1)/10,0)+1, COLUMN()))</f>
        <v>V7DockerSPMDno parameter4</v>
      </c>
      <c r="G3749" s="18" t="str">
        <f t="shared" ca="1" si="58"/>
        <v/>
      </c>
    </row>
    <row r="3750" spans="1:7" x14ac:dyDescent="0.25">
      <c r="A3750" s="18" t="str" cm="1">
        <f t="array" aca="1" ref="A3750" ca="1">INDIRECT("Results!" &amp; ADDRESS(ROUNDUP((ROW()-1)/10,0)+1, COLUMN()))</f>
        <v>V7</v>
      </c>
      <c r="B3750" s="18" t="str" cm="1">
        <f t="array" aca="1" ref="B3750" ca="1">INDIRECT("Results!" &amp; ADDRESS(ROUNDUP((ROW()-1)/10,0)+1, COLUMN()))</f>
        <v>Docker</v>
      </c>
      <c r="C3750" s="18" t="str" cm="1">
        <f t="array" aca="1" ref="C3750" ca="1">INDIRECT("Results!" &amp; ADDRESS(ROUNDUP((ROW()-1)/10,0)+1, COLUMN()))</f>
        <v>SPMD</v>
      </c>
      <c r="D3750" s="18" t="str" cm="1">
        <f t="array" aca="1" ref="D3750" ca="1">INDIRECT("Results!" &amp; ADDRESS(ROUNDUP((ROW()-1)/10,0)+1, COLUMN()))</f>
        <v>no parameter</v>
      </c>
      <c r="E3750" s="18" cm="1">
        <f t="array" aca="1" ref="E3750" ca="1">INDIRECT("Results!" &amp; ADDRESS(ROUNDUP((ROW()-1)/10,0)+1, COLUMN()))</f>
        <v>4</v>
      </c>
      <c r="F3750" s="18" t="str" cm="1">
        <f t="array" aca="1" ref="F3750" ca="1">INDIRECT("Results!" &amp; ADDRESS(ROUNDUP((ROW()-1)/10,0)+1, COLUMN()))</f>
        <v>V7DockerSPMDno parameter4</v>
      </c>
      <c r="G3750" s="18" t="str">
        <f t="shared" ca="1" si="58"/>
        <v/>
      </c>
    </row>
    <row r="3751" spans="1:7" x14ac:dyDescent="0.25">
      <c r="A3751" s="18" t="str" cm="1">
        <f t="array" aca="1" ref="A3751" ca="1">INDIRECT("Results!" &amp; ADDRESS(ROUNDUP((ROW()-1)/10,0)+1, COLUMN()))</f>
        <v>V7</v>
      </c>
      <c r="B3751" s="18" t="str" cm="1">
        <f t="array" aca="1" ref="B3751" ca="1">INDIRECT("Results!" &amp; ADDRESS(ROUNDUP((ROW()-1)/10,0)+1, COLUMN()))</f>
        <v>Docker</v>
      </c>
      <c r="C3751" s="18" t="str" cm="1">
        <f t="array" aca="1" ref="C3751" ca="1">INDIRECT("Results!" &amp; ADDRESS(ROUNDUP((ROW()-1)/10,0)+1, COLUMN()))</f>
        <v>SPMD</v>
      </c>
      <c r="D3751" s="18" t="str" cm="1">
        <f t="array" aca="1" ref="D3751" ca="1">INDIRECT("Results!" &amp; ADDRESS(ROUNDUP((ROW()-1)/10,0)+1, COLUMN()))</f>
        <v>no parameter</v>
      </c>
      <c r="E3751" s="18" cm="1">
        <f t="array" aca="1" ref="E3751" ca="1">INDIRECT("Results!" &amp; ADDRESS(ROUNDUP((ROW()-1)/10,0)+1, COLUMN()))</f>
        <v>4</v>
      </c>
      <c r="F3751" s="18" t="str" cm="1">
        <f t="array" aca="1" ref="F3751" ca="1">INDIRECT("Results!" &amp; ADDRESS(ROUNDUP((ROW()-1)/10,0)+1, COLUMN()))</f>
        <v>V7DockerSPMDno parameter4</v>
      </c>
      <c r="G3751" s="18" t="str">
        <f t="shared" ca="1" si="58"/>
        <v/>
      </c>
    </row>
    <row r="3752" spans="1:7" x14ac:dyDescent="0.25">
      <c r="A3752" s="18" t="str" cm="1">
        <f t="array" aca="1" ref="A3752" ca="1">INDIRECT("Results!" &amp; ADDRESS(ROUNDUP((ROW()-1)/10,0)+1, COLUMN()))</f>
        <v>V7</v>
      </c>
      <c r="B3752" s="18" t="str" cm="1">
        <f t="array" aca="1" ref="B3752" ca="1">INDIRECT("Results!" &amp; ADDRESS(ROUNDUP((ROW()-1)/10,0)+1, COLUMN()))</f>
        <v>Docker</v>
      </c>
      <c r="C3752" s="18" t="str" cm="1">
        <f t="array" aca="1" ref="C3752" ca="1">INDIRECT("Results!" &amp; ADDRESS(ROUNDUP((ROW()-1)/10,0)+1, COLUMN()))</f>
        <v>SPMD</v>
      </c>
      <c r="D3752" s="18" t="str" cm="1">
        <f t="array" aca="1" ref="D3752" ca="1">INDIRECT("Results!" &amp; ADDRESS(ROUNDUP((ROW()-1)/10,0)+1, COLUMN()))</f>
        <v>no parameter</v>
      </c>
      <c r="E3752" s="18" cm="1">
        <f t="array" aca="1" ref="E3752" ca="1">INDIRECT("Results!" &amp; ADDRESS(ROUNDUP((ROW()-1)/10,0)+1, COLUMN()))</f>
        <v>8</v>
      </c>
      <c r="F3752" s="18" t="str" cm="1">
        <f t="array" aca="1" ref="F3752" ca="1">INDIRECT("Results!" &amp; ADDRESS(ROUNDUP((ROW()-1)/10,0)+1, COLUMN()))</f>
        <v>V7DockerSPMDno parameter8</v>
      </c>
      <c r="G3752" s="18" t="str">
        <f t="shared" ca="1" si="58"/>
        <v/>
      </c>
    </row>
    <row r="3753" spans="1:7" x14ac:dyDescent="0.25">
      <c r="A3753" s="18" t="str" cm="1">
        <f t="array" aca="1" ref="A3753" ca="1">INDIRECT("Results!" &amp; ADDRESS(ROUNDUP((ROW()-1)/10,0)+1, COLUMN()))</f>
        <v>V7</v>
      </c>
      <c r="B3753" s="18" t="str" cm="1">
        <f t="array" aca="1" ref="B3753" ca="1">INDIRECT("Results!" &amp; ADDRESS(ROUNDUP((ROW()-1)/10,0)+1, COLUMN()))</f>
        <v>Docker</v>
      </c>
      <c r="C3753" s="18" t="str" cm="1">
        <f t="array" aca="1" ref="C3753" ca="1">INDIRECT("Results!" &amp; ADDRESS(ROUNDUP((ROW()-1)/10,0)+1, COLUMN()))</f>
        <v>SPMD</v>
      </c>
      <c r="D3753" s="18" t="str" cm="1">
        <f t="array" aca="1" ref="D3753" ca="1">INDIRECT("Results!" &amp; ADDRESS(ROUNDUP((ROW()-1)/10,0)+1, COLUMN()))</f>
        <v>no parameter</v>
      </c>
      <c r="E3753" s="18" cm="1">
        <f t="array" aca="1" ref="E3753" ca="1">INDIRECT("Results!" &amp; ADDRESS(ROUNDUP((ROW()-1)/10,0)+1, COLUMN()))</f>
        <v>8</v>
      </c>
      <c r="F3753" s="18" t="str" cm="1">
        <f t="array" aca="1" ref="F3753" ca="1">INDIRECT("Results!" &amp; ADDRESS(ROUNDUP((ROW()-1)/10,0)+1, COLUMN()))</f>
        <v>V7DockerSPMDno parameter8</v>
      </c>
      <c r="G3753" s="18" t="str">
        <f t="shared" ca="1" si="58"/>
        <v/>
      </c>
    </row>
    <row r="3754" spans="1:7" x14ac:dyDescent="0.25">
      <c r="A3754" s="18" t="str" cm="1">
        <f t="array" aca="1" ref="A3754" ca="1">INDIRECT("Results!" &amp; ADDRESS(ROUNDUP((ROW()-1)/10,0)+1, COLUMN()))</f>
        <v>V7</v>
      </c>
      <c r="B3754" s="18" t="str" cm="1">
        <f t="array" aca="1" ref="B3754" ca="1">INDIRECT("Results!" &amp; ADDRESS(ROUNDUP((ROW()-1)/10,0)+1, COLUMN()))</f>
        <v>Docker</v>
      </c>
      <c r="C3754" s="18" t="str" cm="1">
        <f t="array" aca="1" ref="C3754" ca="1">INDIRECT("Results!" &amp; ADDRESS(ROUNDUP((ROW()-1)/10,0)+1, COLUMN()))</f>
        <v>SPMD</v>
      </c>
      <c r="D3754" s="18" t="str" cm="1">
        <f t="array" aca="1" ref="D3754" ca="1">INDIRECT("Results!" &amp; ADDRESS(ROUNDUP((ROW()-1)/10,0)+1, COLUMN()))</f>
        <v>no parameter</v>
      </c>
      <c r="E3754" s="18" cm="1">
        <f t="array" aca="1" ref="E3754" ca="1">INDIRECT("Results!" &amp; ADDRESS(ROUNDUP((ROW()-1)/10,0)+1, COLUMN()))</f>
        <v>8</v>
      </c>
      <c r="F3754" s="18" t="str" cm="1">
        <f t="array" aca="1" ref="F3754" ca="1">INDIRECT("Results!" &amp; ADDRESS(ROUNDUP((ROW()-1)/10,0)+1, COLUMN()))</f>
        <v>V7DockerSPMDno parameter8</v>
      </c>
      <c r="G3754" s="18" t="str">
        <f t="shared" ca="1" si="58"/>
        <v/>
      </c>
    </row>
    <row r="3755" spans="1:7" x14ac:dyDescent="0.25">
      <c r="A3755" s="18" t="str" cm="1">
        <f t="array" aca="1" ref="A3755" ca="1">INDIRECT("Results!" &amp; ADDRESS(ROUNDUP((ROW()-1)/10,0)+1, COLUMN()))</f>
        <v>V7</v>
      </c>
      <c r="B3755" s="18" t="str" cm="1">
        <f t="array" aca="1" ref="B3755" ca="1">INDIRECT("Results!" &amp; ADDRESS(ROUNDUP((ROW()-1)/10,0)+1, COLUMN()))</f>
        <v>Docker</v>
      </c>
      <c r="C3755" s="18" t="str" cm="1">
        <f t="array" aca="1" ref="C3755" ca="1">INDIRECT("Results!" &amp; ADDRESS(ROUNDUP((ROW()-1)/10,0)+1, COLUMN()))</f>
        <v>SPMD</v>
      </c>
      <c r="D3755" s="18" t="str" cm="1">
        <f t="array" aca="1" ref="D3755" ca="1">INDIRECT("Results!" &amp; ADDRESS(ROUNDUP((ROW()-1)/10,0)+1, COLUMN()))</f>
        <v>no parameter</v>
      </c>
      <c r="E3755" s="18" cm="1">
        <f t="array" aca="1" ref="E3755" ca="1">INDIRECT("Results!" &amp; ADDRESS(ROUNDUP((ROW()-1)/10,0)+1, COLUMN()))</f>
        <v>8</v>
      </c>
      <c r="F3755" s="18" t="str" cm="1">
        <f t="array" aca="1" ref="F3755" ca="1">INDIRECT("Results!" &amp; ADDRESS(ROUNDUP((ROW()-1)/10,0)+1, COLUMN()))</f>
        <v>V7DockerSPMDno parameter8</v>
      </c>
      <c r="G3755" s="18" t="str">
        <f t="shared" ca="1" si="58"/>
        <v/>
      </c>
    </row>
    <row r="3756" spans="1:7" x14ac:dyDescent="0.25">
      <c r="A3756" s="18" t="str" cm="1">
        <f t="array" aca="1" ref="A3756" ca="1">INDIRECT("Results!" &amp; ADDRESS(ROUNDUP((ROW()-1)/10,0)+1, COLUMN()))</f>
        <v>V7</v>
      </c>
      <c r="B3756" s="18" t="str" cm="1">
        <f t="array" aca="1" ref="B3756" ca="1">INDIRECT("Results!" &amp; ADDRESS(ROUNDUP((ROW()-1)/10,0)+1, COLUMN()))</f>
        <v>Docker</v>
      </c>
      <c r="C3756" s="18" t="str" cm="1">
        <f t="array" aca="1" ref="C3756" ca="1">INDIRECT("Results!" &amp; ADDRESS(ROUNDUP((ROW()-1)/10,0)+1, COLUMN()))</f>
        <v>SPMD</v>
      </c>
      <c r="D3756" s="18" t="str" cm="1">
        <f t="array" aca="1" ref="D3756" ca="1">INDIRECT("Results!" &amp; ADDRESS(ROUNDUP((ROW()-1)/10,0)+1, COLUMN()))</f>
        <v>no parameter</v>
      </c>
      <c r="E3756" s="18" cm="1">
        <f t="array" aca="1" ref="E3756" ca="1">INDIRECT("Results!" &amp; ADDRESS(ROUNDUP((ROW()-1)/10,0)+1, COLUMN()))</f>
        <v>8</v>
      </c>
      <c r="F3756" s="18" t="str" cm="1">
        <f t="array" aca="1" ref="F3756" ca="1">INDIRECT("Results!" &amp; ADDRESS(ROUNDUP((ROW()-1)/10,0)+1, COLUMN()))</f>
        <v>V7DockerSPMDno parameter8</v>
      </c>
      <c r="G3756" s="18" t="str">
        <f t="shared" ca="1" si="58"/>
        <v/>
      </c>
    </row>
    <row r="3757" spans="1:7" x14ac:dyDescent="0.25">
      <c r="A3757" s="18" t="str" cm="1">
        <f t="array" aca="1" ref="A3757" ca="1">INDIRECT("Results!" &amp; ADDRESS(ROUNDUP((ROW()-1)/10,0)+1, COLUMN()))</f>
        <v>V7</v>
      </c>
      <c r="B3757" s="18" t="str" cm="1">
        <f t="array" aca="1" ref="B3757" ca="1">INDIRECT("Results!" &amp; ADDRESS(ROUNDUP((ROW()-1)/10,0)+1, COLUMN()))</f>
        <v>Docker</v>
      </c>
      <c r="C3757" s="18" t="str" cm="1">
        <f t="array" aca="1" ref="C3757" ca="1">INDIRECT("Results!" &amp; ADDRESS(ROUNDUP((ROW()-1)/10,0)+1, COLUMN()))</f>
        <v>SPMD</v>
      </c>
      <c r="D3757" s="18" t="str" cm="1">
        <f t="array" aca="1" ref="D3757" ca="1">INDIRECT("Results!" &amp; ADDRESS(ROUNDUP((ROW()-1)/10,0)+1, COLUMN()))</f>
        <v>no parameter</v>
      </c>
      <c r="E3757" s="18" cm="1">
        <f t="array" aca="1" ref="E3757" ca="1">INDIRECT("Results!" &amp; ADDRESS(ROUNDUP((ROW()-1)/10,0)+1, COLUMN()))</f>
        <v>8</v>
      </c>
      <c r="F3757" s="18" t="str" cm="1">
        <f t="array" aca="1" ref="F3757" ca="1">INDIRECT("Results!" &amp; ADDRESS(ROUNDUP((ROW()-1)/10,0)+1, COLUMN()))</f>
        <v>V7DockerSPMDno parameter8</v>
      </c>
      <c r="G3757" s="18" t="str">
        <f t="shared" ca="1" si="58"/>
        <v/>
      </c>
    </row>
    <row r="3758" spans="1:7" x14ac:dyDescent="0.25">
      <c r="A3758" s="18" t="str" cm="1">
        <f t="array" aca="1" ref="A3758" ca="1">INDIRECT("Results!" &amp; ADDRESS(ROUNDUP((ROW()-1)/10,0)+1, COLUMN()))</f>
        <v>V7</v>
      </c>
      <c r="B3758" s="18" t="str" cm="1">
        <f t="array" aca="1" ref="B3758" ca="1">INDIRECT("Results!" &amp; ADDRESS(ROUNDUP((ROW()-1)/10,0)+1, COLUMN()))</f>
        <v>Docker</v>
      </c>
      <c r="C3758" s="18" t="str" cm="1">
        <f t="array" aca="1" ref="C3758" ca="1">INDIRECT("Results!" &amp; ADDRESS(ROUNDUP((ROW()-1)/10,0)+1, COLUMN()))</f>
        <v>SPMD</v>
      </c>
      <c r="D3758" s="18" t="str" cm="1">
        <f t="array" aca="1" ref="D3758" ca="1">INDIRECT("Results!" &amp; ADDRESS(ROUNDUP((ROW()-1)/10,0)+1, COLUMN()))</f>
        <v>no parameter</v>
      </c>
      <c r="E3758" s="18" cm="1">
        <f t="array" aca="1" ref="E3758" ca="1">INDIRECT("Results!" &amp; ADDRESS(ROUNDUP((ROW()-1)/10,0)+1, COLUMN()))</f>
        <v>8</v>
      </c>
      <c r="F3758" s="18" t="str" cm="1">
        <f t="array" aca="1" ref="F3758" ca="1">INDIRECT("Results!" &amp; ADDRESS(ROUNDUP((ROW()-1)/10,0)+1, COLUMN()))</f>
        <v>V7DockerSPMDno parameter8</v>
      </c>
      <c r="G3758" s="18" t="str">
        <f t="shared" ca="1" si="58"/>
        <v/>
      </c>
    </row>
    <row r="3759" spans="1:7" x14ac:dyDescent="0.25">
      <c r="A3759" s="18" t="str" cm="1">
        <f t="array" aca="1" ref="A3759" ca="1">INDIRECT("Results!" &amp; ADDRESS(ROUNDUP((ROW()-1)/10,0)+1, COLUMN()))</f>
        <v>V7</v>
      </c>
      <c r="B3759" s="18" t="str" cm="1">
        <f t="array" aca="1" ref="B3759" ca="1">INDIRECT("Results!" &amp; ADDRESS(ROUNDUP((ROW()-1)/10,0)+1, COLUMN()))</f>
        <v>Docker</v>
      </c>
      <c r="C3759" s="18" t="str" cm="1">
        <f t="array" aca="1" ref="C3759" ca="1">INDIRECT("Results!" &amp; ADDRESS(ROUNDUP((ROW()-1)/10,0)+1, COLUMN()))</f>
        <v>SPMD</v>
      </c>
      <c r="D3759" s="18" t="str" cm="1">
        <f t="array" aca="1" ref="D3759" ca="1">INDIRECT("Results!" &amp; ADDRESS(ROUNDUP((ROW()-1)/10,0)+1, COLUMN()))</f>
        <v>no parameter</v>
      </c>
      <c r="E3759" s="18" cm="1">
        <f t="array" aca="1" ref="E3759" ca="1">INDIRECT("Results!" &amp; ADDRESS(ROUNDUP((ROW()-1)/10,0)+1, COLUMN()))</f>
        <v>8</v>
      </c>
      <c r="F3759" s="18" t="str" cm="1">
        <f t="array" aca="1" ref="F3759" ca="1">INDIRECT("Results!" &amp; ADDRESS(ROUNDUP((ROW()-1)/10,0)+1, COLUMN()))</f>
        <v>V7DockerSPMDno parameter8</v>
      </c>
      <c r="G3759" s="18" t="str">
        <f t="shared" ca="1" si="58"/>
        <v/>
      </c>
    </row>
    <row r="3760" spans="1:7" x14ac:dyDescent="0.25">
      <c r="A3760" s="18" t="str" cm="1">
        <f t="array" aca="1" ref="A3760" ca="1">INDIRECT("Results!" &amp; ADDRESS(ROUNDUP((ROW()-1)/10,0)+1, COLUMN()))</f>
        <v>V7</v>
      </c>
      <c r="B3760" s="18" t="str" cm="1">
        <f t="array" aca="1" ref="B3760" ca="1">INDIRECT("Results!" &amp; ADDRESS(ROUNDUP((ROW()-1)/10,0)+1, COLUMN()))</f>
        <v>Docker</v>
      </c>
      <c r="C3760" s="18" t="str" cm="1">
        <f t="array" aca="1" ref="C3760" ca="1">INDIRECT("Results!" &amp; ADDRESS(ROUNDUP((ROW()-1)/10,0)+1, COLUMN()))</f>
        <v>SPMD</v>
      </c>
      <c r="D3760" s="18" t="str" cm="1">
        <f t="array" aca="1" ref="D3760" ca="1">INDIRECT("Results!" &amp; ADDRESS(ROUNDUP((ROW()-1)/10,0)+1, COLUMN()))</f>
        <v>no parameter</v>
      </c>
      <c r="E3760" s="18" cm="1">
        <f t="array" aca="1" ref="E3760" ca="1">INDIRECT("Results!" &amp; ADDRESS(ROUNDUP((ROW()-1)/10,0)+1, COLUMN()))</f>
        <v>8</v>
      </c>
      <c r="F3760" s="18" t="str" cm="1">
        <f t="array" aca="1" ref="F3760" ca="1">INDIRECT("Results!" &amp; ADDRESS(ROUNDUP((ROW()-1)/10,0)+1, COLUMN()))</f>
        <v>V7DockerSPMDno parameter8</v>
      </c>
      <c r="G3760" s="18" t="str">
        <f t="shared" ca="1" si="58"/>
        <v/>
      </c>
    </row>
    <row r="3761" spans="1:7" x14ac:dyDescent="0.25">
      <c r="A3761" s="18" t="str" cm="1">
        <f t="array" aca="1" ref="A3761" ca="1">INDIRECT("Results!" &amp; ADDRESS(ROUNDUP((ROW()-1)/10,0)+1, COLUMN()))</f>
        <v>V7</v>
      </c>
      <c r="B3761" s="18" t="str" cm="1">
        <f t="array" aca="1" ref="B3761" ca="1">INDIRECT("Results!" &amp; ADDRESS(ROUNDUP((ROW()-1)/10,0)+1, COLUMN()))</f>
        <v>Docker</v>
      </c>
      <c r="C3761" s="18" t="str" cm="1">
        <f t="array" aca="1" ref="C3761" ca="1">INDIRECT("Results!" &amp; ADDRESS(ROUNDUP((ROW()-1)/10,0)+1, COLUMN()))</f>
        <v>SPMD</v>
      </c>
      <c r="D3761" s="18" t="str" cm="1">
        <f t="array" aca="1" ref="D3761" ca="1">INDIRECT("Results!" &amp; ADDRESS(ROUNDUP((ROW()-1)/10,0)+1, COLUMN()))</f>
        <v>no parameter</v>
      </c>
      <c r="E3761" s="18" cm="1">
        <f t="array" aca="1" ref="E3761" ca="1">INDIRECT("Results!" &amp; ADDRESS(ROUNDUP((ROW()-1)/10,0)+1, COLUMN()))</f>
        <v>8</v>
      </c>
      <c r="F3761" s="18" t="str" cm="1">
        <f t="array" aca="1" ref="F3761" ca="1">INDIRECT("Results!" &amp; ADDRESS(ROUNDUP((ROW()-1)/10,0)+1, COLUMN()))</f>
        <v>V7DockerSPMDno parameter8</v>
      </c>
      <c r="G3761" s="18" t="str">
        <f t="shared" ca="1" si="58"/>
        <v/>
      </c>
    </row>
    <row r="3762" spans="1:7" x14ac:dyDescent="0.25">
      <c r="A3762" s="18" t="str" cm="1">
        <f t="array" aca="1" ref="A3762" ca="1">INDIRECT("Results!" &amp; ADDRESS(ROUNDUP((ROW()-1)/10,0)+1, COLUMN()))</f>
        <v>V7</v>
      </c>
      <c r="B3762" s="18" t="str" cm="1">
        <f t="array" aca="1" ref="B3762" ca="1">INDIRECT("Results!" &amp; ADDRESS(ROUNDUP((ROW()-1)/10,0)+1, COLUMN()))</f>
        <v>Docker</v>
      </c>
      <c r="C3762" s="18" t="str" cm="1">
        <f t="array" aca="1" ref="C3762" ca="1">INDIRECT("Results!" &amp; ADDRESS(ROUNDUP((ROW()-1)/10,0)+1, COLUMN()))</f>
        <v>SPMD</v>
      </c>
      <c r="D3762" s="18" t="str" cm="1">
        <f t="array" aca="1" ref="D3762" ca="1">INDIRECT("Results!" &amp; ADDRESS(ROUNDUP((ROW()-1)/10,0)+1, COLUMN()))</f>
        <v>no parameter</v>
      </c>
      <c r="E3762" s="18" cm="1">
        <f t="array" aca="1" ref="E3762" ca="1">INDIRECT("Results!" &amp; ADDRESS(ROUNDUP((ROW()-1)/10,0)+1, COLUMN()))</f>
        <v>12</v>
      </c>
      <c r="F3762" s="18" t="str" cm="1">
        <f t="array" aca="1" ref="F3762" ca="1">INDIRECT("Results!" &amp; ADDRESS(ROUNDUP((ROW()-1)/10,0)+1, COLUMN()))</f>
        <v>V7DockerSPMDno parameter12</v>
      </c>
      <c r="G3762" s="18" t="str">
        <f t="shared" ca="1" si="58"/>
        <v/>
      </c>
    </row>
    <row r="3763" spans="1:7" x14ac:dyDescent="0.25">
      <c r="A3763" s="18" t="str" cm="1">
        <f t="array" aca="1" ref="A3763" ca="1">INDIRECT("Results!" &amp; ADDRESS(ROUNDUP((ROW()-1)/10,0)+1, COLUMN()))</f>
        <v>V7</v>
      </c>
      <c r="B3763" s="18" t="str" cm="1">
        <f t="array" aca="1" ref="B3763" ca="1">INDIRECT("Results!" &amp; ADDRESS(ROUNDUP((ROW()-1)/10,0)+1, COLUMN()))</f>
        <v>Docker</v>
      </c>
      <c r="C3763" s="18" t="str" cm="1">
        <f t="array" aca="1" ref="C3763" ca="1">INDIRECT("Results!" &amp; ADDRESS(ROUNDUP((ROW()-1)/10,0)+1, COLUMN()))</f>
        <v>SPMD</v>
      </c>
      <c r="D3763" s="18" t="str" cm="1">
        <f t="array" aca="1" ref="D3763" ca="1">INDIRECT("Results!" &amp; ADDRESS(ROUNDUP((ROW()-1)/10,0)+1, COLUMN()))</f>
        <v>no parameter</v>
      </c>
      <c r="E3763" s="18" cm="1">
        <f t="array" aca="1" ref="E3763" ca="1">INDIRECT("Results!" &amp; ADDRESS(ROUNDUP((ROW()-1)/10,0)+1, COLUMN()))</f>
        <v>12</v>
      </c>
      <c r="F3763" s="18" t="str" cm="1">
        <f t="array" aca="1" ref="F3763" ca="1">INDIRECT("Results!" &amp; ADDRESS(ROUNDUP((ROW()-1)/10,0)+1, COLUMN()))</f>
        <v>V7DockerSPMDno parameter12</v>
      </c>
      <c r="G3763" s="18" t="str">
        <f t="shared" ca="1" si="58"/>
        <v/>
      </c>
    </row>
    <row r="3764" spans="1:7" x14ac:dyDescent="0.25">
      <c r="A3764" s="18" t="str" cm="1">
        <f t="array" aca="1" ref="A3764" ca="1">INDIRECT("Results!" &amp; ADDRESS(ROUNDUP((ROW()-1)/10,0)+1, COLUMN()))</f>
        <v>V7</v>
      </c>
      <c r="B3764" s="18" t="str" cm="1">
        <f t="array" aca="1" ref="B3764" ca="1">INDIRECT("Results!" &amp; ADDRESS(ROUNDUP((ROW()-1)/10,0)+1, COLUMN()))</f>
        <v>Docker</v>
      </c>
      <c r="C3764" s="18" t="str" cm="1">
        <f t="array" aca="1" ref="C3764" ca="1">INDIRECT("Results!" &amp; ADDRESS(ROUNDUP((ROW()-1)/10,0)+1, COLUMN()))</f>
        <v>SPMD</v>
      </c>
      <c r="D3764" s="18" t="str" cm="1">
        <f t="array" aca="1" ref="D3764" ca="1">INDIRECT("Results!" &amp; ADDRESS(ROUNDUP((ROW()-1)/10,0)+1, COLUMN()))</f>
        <v>no parameter</v>
      </c>
      <c r="E3764" s="18" cm="1">
        <f t="array" aca="1" ref="E3764" ca="1">INDIRECT("Results!" &amp; ADDRESS(ROUNDUP((ROW()-1)/10,0)+1, COLUMN()))</f>
        <v>12</v>
      </c>
      <c r="F3764" s="18" t="str" cm="1">
        <f t="array" aca="1" ref="F3764" ca="1">INDIRECT("Results!" &amp; ADDRESS(ROUNDUP((ROW()-1)/10,0)+1, COLUMN()))</f>
        <v>V7DockerSPMDno parameter12</v>
      </c>
      <c r="G3764" s="18" t="str">
        <f t="shared" ca="1" si="58"/>
        <v/>
      </c>
    </row>
    <row r="3765" spans="1:7" x14ac:dyDescent="0.25">
      <c r="A3765" s="18" t="str" cm="1">
        <f t="array" aca="1" ref="A3765" ca="1">INDIRECT("Results!" &amp; ADDRESS(ROUNDUP((ROW()-1)/10,0)+1, COLUMN()))</f>
        <v>V7</v>
      </c>
      <c r="B3765" s="18" t="str" cm="1">
        <f t="array" aca="1" ref="B3765" ca="1">INDIRECT("Results!" &amp; ADDRESS(ROUNDUP((ROW()-1)/10,0)+1, COLUMN()))</f>
        <v>Docker</v>
      </c>
      <c r="C3765" s="18" t="str" cm="1">
        <f t="array" aca="1" ref="C3765" ca="1">INDIRECT("Results!" &amp; ADDRESS(ROUNDUP((ROW()-1)/10,0)+1, COLUMN()))</f>
        <v>SPMD</v>
      </c>
      <c r="D3765" s="18" t="str" cm="1">
        <f t="array" aca="1" ref="D3765" ca="1">INDIRECT("Results!" &amp; ADDRESS(ROUNDUP((ROW()-1)/10,0)+1, COLUMN()))</f>
        <v>no parameter</v>
      </c>
      <c r="E3765" s="18" cm="1">
        <f t="array" aca="1" ref="E3765" ca="1">INDIRECT("Results!" &amp; ADDRESS(ROUNDUP((ROW()-1)/10,0)+1, COLUMN()))</f>
        <v>12</v>
      </c>
      <c r="F3765" s="18" t="str" cm="1">
        <f t="array" aca="1" ref="F3765" ca="1">INDIRECT("Results!" &amp; ADDRESS(ROUNDUP((ROW()-1)/10,0)+1, COLUMN()))</f>
        <v>V7DockerSPMDno parameter12</v>
      </c>
      <c r="G3765" s="18" t="str">
        <f t="shared" ca="1" si="58"/>
        <v/>
      </c>
    </row>
    <row r="3766" spans="1:7" x14ac:dyDescent="0.25">
      <c r="A3766" s="18" t="str" cm="1">
        <f t="array" aca="1" ref="A3766" ca="1">INDIRECT("Results!" &amp; ADDRESS(ROUNDUP((ROW()-1)/10,0)+1, COLUMN()))</f>
        <v>V7</v>
      </c>
      <c r="B3766" s="18" t="str" cm="1">
        <f t="array" aca="1" ref="B3766" ca="1">INDIRECT("Results!" &amp; ADDRESS(ROUNDUP((ROW()-1)/10,0)+1, COLUMN()))</f>
        <v>Docker</v>
      </c>
      <c r="C3766" s="18" t="str" cm="1">
        <f t="array" aca="1" ref="C3766" ca="1">INDIRECT("Results!" &amp; ADDRESS(ROUNDUP((ROW()-1)/10,0)+1, COLUMN()))</f>
        <v>SPMD</v>
      </c>
      <c r="D3766" s="18" t="str" cm="1">
        <f t="array" aca="1" ref="D3766" ca="1">INDIRECT("Results!" &amp; ADDRESS(ROUNDUP((ROW()-1)/10,0)+1, COLUMN()))</f>
        <v>no parameter</v>
      </c>
      <c r="E3766" s="18" cm="1">
        <f t="array" aca="1" ref="E3766" ca="1">INDIRECT("Results!" &amp; ADDRESS(ROUNDUP((ROW()-1)/10,0)+1, COLUMN()))</f>
        <v>12</v>
      </c>
      <c r="F3766" s="18" t="str" cm="1">
        <f t="array" aca="1" ref="F3766" ca="1">INDIRECT("Results!" &amp; ADDRESS(ROUNDUP((ROW()-1)/10,0)+1, COLUMN()))</f>
        <v>V7DockerSPMDno parameter12</v>
      </c>
      <c r="G3766" s="18" t="str">
        <f t="shared" ca="1" si="58"/>
        <v/>
      </c>
    </row>
    <row r="3767" spans="1:7" x14ac:dyDescent="0.25">
      <c r="A3767" s="18" t="str" cm="1">
        <f t="array" aca="1" ref="A3767" ca="1">INDIRECT("Results!" &amp; ADDRESS(ROUNDUP((ROW()-1)/10,0)+1, COLUMN()))</f>
        <v>V7</v>
      </c>
      <c r="B3767" s="18" t="str" cm="1">
        <f t="array" aca="1" ref="B3767" ca="1">INDIRECT("Results!" &amp; ADDRESS(ROUNDUP((ROW()-1)/10,0)+1, COLUMN()))</f>
        <v>Docker</v>
      </c>
      <c r="C3767" s="18" t="str" cm="1">
        <f t="array" aca="1" ref="C3767" ca="1">INDIRECT("Results!" &amp; ADDRESS(ROUNDUP((ROW()-1)/10,0)+1, COLUMN()))</f>
        <v>SPMD</v>
      </c>
      <c r="D3767" s="18" t="str" cm="1">
        <f t="array" aca="1" ref="D3767" ca="1">INDIRECT("Results!" &amp; ADDRESS(ROUNDUP((ROW()-1)/10,0)+1, COLUMN()))</f>
        <v>no parameter</v>
      </c>
      <c r="E3767" s="18" cm="1">
        <f t="array" aca="1" ref="E3767" ca="1">INDIRECT("Results!" &amp; ADDRESS(ROUNDUP((ROW()-1)/10,0)+1, COLUMN()))</f>
        <v>12</v>
      </c>
      <c r="F3767" s="18" t="str" cm="1">
        <f t="array" aca="1" ref="F3767" ca="1">INDIRECT("Results!" &amp; ADDRESS(ROUNDUP((ROW()-1)/10,0)+1, COLUMN()))</f>
        <v>V7DockerSPMDno parameter12</v>
      </c>
      <c r="G3767" s="18" t="str">
        <f t="shared" ca="1" si="58"/>
        <v/>
      </c>
    </row>
    <row r="3768" spans="1:7" x14ac:dyDescent="0.25">
      <c r="A3768" s="18" t="str" cm="1">
        <f t="array" aca="1" ref="A3768" ca="1">INDIRECT("Results!" &amp; ADDRESS(ROUNDUP((ROW()-1)/10,0)+1, COLUMN()))</f>
        <v>V7</v>
      </c>
      <c r="B3768" s="18" t="str" cm="1">
        <f t="array" aca="1" ref="B3768" ca="1">INDIRECT("Results!" &amp; ADDRESS(ROUNDUP((ROW()-1)/10,0)+1, COLUMN()))</f>
        <v>Docker</v>
      </c>
      <c r="C3768" s="18" t="str" cm="1">
        <f t="array" aca="1" ref="C3768" ca="1">INDIRECT("Results!" &amp; ADDRESS(ROUNDUP((ROW()-1)/10,0)+1, COLUMN()))</f>
        <v>SPMD</v>
      </c>
      <c r="D3768" s="18" t="str" cm="1">
        <f t="array" aca="1" ref="D3768" ca="1">INDIRECT("Results!" &amp; ADDRESS(ROUNDUP((ROW()-1)/10,0)+1, COLUMN()))</f>
        <v>no parameter</v>
      </c>
      <c r="E3768" s="18" cm="1">
        <f t="array" aca="1" ref="E3768" ca="1">INDIRECT("Results!" &amp; ADDRESS(ROUNDUP((ROW()-1)/10,0)+1, COLUMN()))</f>
        <v>12</v>
      </c>
      <c r="F3768" s="18" t="str" cm="1">
        <f t="array" aca="1" ref="F3768" ca="1">INDIRECT("Results!" &amp; ADDRESS(ROUNDUP((ROW()-1)/10,0)+1, COLUMN()))</f>
        <v>V7DockerSPMDno parameter12</v>
      </c>
      <c r="G3768" s="18" t="str">
        <f t="shared" ca="1" si="58"/>
        <v/>
      </c>
    </row>
    <row r="3769" spans="1:7" x14ac:dyDescent="0.25">
      <c r="A3769" s="18" t="str" cm="1">
        <f t="array" aca="1" ref="A3769" ca="1">INDIRECT("Results!" &amp; ADDRESS(ROUNDUP((ROW()-1)/10,0)+1, COLUMN()))</f>
        <v>V7</v>
      </c>
      <c r="B3769" s="18" t="str" cm="1">
        <f t="array" aca="1" ref="B3769" ca="1">INDIRECT("Results!" &amp; ADDRESS(ROUNDUP((ROW()-1)/10,0)+1, COLUMN()))</f>
        <v>Docker</v>
      </c>
      <c r="C3769" s="18" t="str" cm="1">
        <f t="array" aca="1" ref="C3769" ca="1">INDIRECT("Results!" &amp; ADDRESS(ROUNDUP((ROW()-1)/10,0)+1, COLUMN()))</f>
        <v>SPMD</v>
      </c>
      <c r="D3769" s="18" t="str" cm="1">
        <f t="array" aca="1" ref="D3769" ca="1">INDIRECT("Results!" &amp; ADDRESS(ROUNDUP((ROW()-1)/10,0)+1, COLUMN()))</f>
        <v>no parameter</v>
      </c>
      <c r="E3769" s="18" cm="1">
        <f t="array" aca="1" ref="E3769" ca="1">INDIRECT("Results!" &amp; ADDRESS(ROUNDUP((ROW()-1)/10,0)+1, COLUMN()))</f>
        <v>12</v>
      </c>
      <c r="F3769" s="18" t="str" cm="1">
        <f t="array" aca="1" ref="F3769" ca="1">INDIRECT("Results!" &amp; ADDRESS(ROUNDUP((ROW()-1)/10,0)+1, COLUMN()))</f>
        <v>V7DockerSPMDno parameter12</v>
      </c>
      <c r="G3769" s="18" t="str">
        <f t="shared" ca="1" si="58"/>
        <v/>
      </c>
    </row>
    <row r="3770" spans="1:7" x14ac:dyDescent="0.25">
      <c r="A3770" s="18" t="str" cm="1">
        <f t="array" aca="1" ref="A3770" ca="1">INDIRECT("Results!" &amp; ADDRESS(ROUNDUP((ROW()-1)/10,0)+1, COLUMN()))</f>
        <v>V7</v>
      </c>
      <c r="B3770" s="18" t="str" cm="1">
        <f t="array" aca="1" ref="B3770" ca="1">INDIRECT("Results!" &amp; ADDRESS(ROUNDUP((ROW()-1)/10,0)+1, COLUMN()))</f>
        <v>Docker</v>
      </c>
      <c r="C3770" s="18" t="str" cm="1">
        <f t="array" aca="1" ref="C3770" ca="1">INDIRECT("Results!" &amp; ADDRESS(ROUNDUP((ROW()-1)/10,0)+1, COLUMN()))</f>
        <v>SPMD</v>
      </c>
      <c r="D3770" s="18" t="str" cm="1">
        <f t="array" aca="1" ref="D3770" ca="1">INDIRECT("Results!" &amp; ADDRESS(ROUNDUP((ROW()-1)/10,0)+1, COLUMN()))</f>
        <v>no parameter</v>
      </c>
      <c r="E3770" s="18" cm="1">
        <f t="array" aca="1" ref="E3770" ca="1">INDIRECT("Results!" &amp; ADDRESS(ROUNDUP((ROW()-1)/10,0)+1, COLUMN()))</f>
        <v>12</v>
      </c>
      <c r="F3770" s="18" t="str" cm="1">
        <f t="array" aca="1" ref="F3770" ca="1">INDIRECT("Results!" &amp; ADDRESS(ROUNDUP((ROW()-1)/10,0)+1, COLUMN()))</f>
        <v>V7DockerSPMDno parameter12</v>
      </c>
      <c r="G3770" s="18" t="str">
        <f t="shared" ca="1" si="58"/>
        <v/>
      </c>
    </row>
    <row r="3771" spans="1:7" x14ac:dyDescent="0.25">
      <c r="A3771" s="18" t="str" cm="1">
        <f t="array" aca="1" ref="A3771" ca="1">INDIRECT("Results!" &amp; ADDRESS(ROUNDUP((ROW()-1)/10,0)+1, COLUMN()))</f>
        <v>V7</v>
      </c>
      <c r="B3771" s="18" t="str" cm="1">
        <f t="array" aca="1" ref="B3771" ca="1">INDIRECT("Results!" &amp; ADDRESS(ROUNDUP((ROW()-1)/10,0)+1, COLUMN()))</f>
        <v>Docker</v>
      </c>
      <c r="C3771" s="18" t="str" cm="1">
        <f t="array" aca="1" ref="C3771" ca="1">INDIRECT("Results!" &amp; ADDRESS(ROUNDUP((ROW()-1)/10,0)+1, COLUMN()))</f>
        <v>SPMD</v>
      </c>
      <c r="D3771" s="18" t="str" cm="1">
        <f t="array" aca="1" ref="D3771" ca="1">INDIRECT("Results!" &amp; ADDRESS(ROUNDUP((ROW()-1)/10,0)+1, COLUMN()))</f>
        <v>no parameter</v>
      </c>
      <c r="E3771" s="18" cm="1">
        <f t="array" aca="1" ref="E3771" ca="1">INDIRECT("Results!" &amp; ADDRESS(ROUNDUP((ROW()-1)/10,0)+1, COLUMN()))</f>
        <v>12</v>
      </c>
      <c r="F3771" s="18" t="str" cm="1">
        <f t="array" aca="1" ref="F3771" ca="1">INDIRECT("Results!" &amp; ADDRESS(ROUNDUP((ROW()-1)/10,0)+1, COLUMN()))</f>
        <v>V7DockerSPMDno parameter12</v>
      </c>
      <c r="G3771" s="18" t="str">
        <f t="shared" ca="1" si="58"/>
        <v/>
      </c>
    </row>
    <row r="3772" spans="1:7" x14ac:dyDescent="0.25">
      <c r="A3772" s="18" t="str" cm="1">
        <f t="array" aca="1" ref="A3772" ca="1">INDIRECT("Results!" &amp; ADDRESS(ROUNDUP((ROW()-1)/10,0)+1, COLUMN()))</f>
        <v>V7</v>
      </c>
      <c r="B3772" s="18" t="str" cm="1">
        <f t="array" aca="1" ref="B3772" ca="1">INDIRECT("Results!" &amp; ADDRESS(ROUNDUP((ROW()-1)/10,0)+1, COLUMN()))</f>
        <v>Docker</v>
      </c>
      <c r="C3772" s="18" t="str" cm="1">
        <f t="array" aca="1" ref="C3772" ca="1">INDIRECT("Results!" &amp; ADDRESS(ROUNDUP((ROW()-1)/10,0)+1, COLUMN()))</f>
        <v>SPMD</v>
      </c>
      <c r="D3772" s="18" t="str" cm="1">
        <f t="array" aca="1" ref="D3772" ca="1">INDIRECT("Results!" &amp; ADDRESS(ROUNDUP((ROW()-1)/10,0)+1, COLUMN()))</f>
        <v>no parameter</v>
      </c>
      <c r="E3772" s="18" cm="1">
        <f t="array" aca="1" ref="E3772" ca="1">INDIRECT("Results!" &amp; ADDRESS(ROUNDUP((ROW()-1)/10,0)+1, COLUMN()))</f>
        <v>16</v>
      </c>
      <c r="F3772" s="18" t="str" cm="1">
        <f t="array" aca="1" ref="F3772" ca="1">INDIRECT("Results!" &amp; ADDRESS(ROUNDUP((ROW()-1)/10,0)+1, COLUMN()))</f>
        <v>V7DockerSPMDno parameter16</v>
      </c>
      <c r="G3772" s="18" t="str">
        <f t="shared" ca="1" si="58"/>
        <v/>
      </c>
    </row>
    <row r="3773" spans="1:7" x14ac:dyDescent="0.25">
      <c r="A3773" s="18" t="str" cm="1">
        <f t="array" aca="1" ref="A3773" ca="1">INDIRECT("Results!" &amp; ADDRESS(ROUNDUP((ROW()-1)/10,0)+1, COLUMN()))</f>
        <v>V7</v>
      </c>
      <c r="B3773" s="18" t="str" cm="1">
        <f t="array" aca="1" ref="B3773" ca="1">INDIRECT("Results!" &amp; ADDRESS(ROUNDUP((ROW()-1)/10,0)+1, COLUMN()))</f>
        <v>Docker</v>
      </c>
      <c r="C3773" s="18" t="str" cm="1">
        <f t="array" aca="1" ref="C3773" ca="1">INDIRECT("Results!" &amp; ADDRESS(ROUNDUP((ROW()-1)/10,0)+1, COLUMN()))</f>
        <v>SPMD</v>
      </c>
      <c r="D3773" s="18" t="str" cm="1">
        <f t="array" aca="1" ref="D3773" ca="1">INDIRECT("Results!" &amp; ADDRESS(ROUNDUP((ROW()-1)/10,0)+1, COLUMN()))</f>
        <v>no parameter</v>
      </c>
      <c r="E3773" s="18" cm="1">
        <f t="array" aca="1" ref="E3773" ca="1">INDIRECT("Results!" &amp; ADDRESS(ROUNDUP((ROW()-1)/10,0)+1, COLUMN()))</f>
        <v>16</v>
      </c>
      <c r="F3773" s="18" t="str" cm="1">
        <f t="array" aca="1" ref="F3773" ca="1">INDIRECT("Results!" &amp; ADDRESS(ROUNDUP((ROW()-1)/10,0)+1, COLUMN()))</f>
        <v>V7DockerSPMDno parameter16</v>
      </c>
      <c r="G3773" s="18" t="str">
        <f t="shared" ca="1" si="58"/>
        <v/>
      </c>
    </row>
    <row r="3774" spans="1:7" x14ac:dyDescent="0.25">
      <c r="A3774" s="18" t="str" cm="1">
        <f t="array" aca="1" ref="A3774" ca="1">INDIRECT("Results!" &amp; ADDRESS(ROUNDUP((ROW()-1)/10,0)+1, COLUMN()))</f>
        <v>V7</v>
      </c>
      <c r="B3774" s="18" t="str" cm="1">
        <f t="array" aca="1" ref="B3774" ca="1">INDIRECT("Results!" &amp; ADDRESS(ROUNDUP((ROW()-1)/10,0)+1, COLUMN()))</f>
        <v>Docker</v>
      </c>
      <c r="C3774" s="18" t="str" cm="1">
        <f t="array" aca="1" ref="C3774" ca="1">INDIRECT("Results!" &amp; ADDRESS(ROUNDUP((ROW()-1)/10,0)+1, COLUMN()))</f>
        <v>SPMD</v>
      </c>
      <c r="D3774" s="18" t="str" cm="1">
        <f t="array" aca="1" ref="D3774" ca="1">INDIRECT("Results!" &amp; ADDRESS(ROUNDUP((ROW()-1)/10,0)+1, COLUMN()))</f>
        <v>no parameter</v>
      </c>
      <c r="E3774" s="18" cm="1">
        <f t="array" aca="1" ref="E3774" ca="1">INDIRECT("Results!" &amp; ADDRESS(ROUNDUP((ROW()-1)/10,0)+1, COLUMN()))</f>
        <v>16</v>
      </c>
      <c r="F3774" s="18" t="str" cm="1">
        <f t="array" aca="1" ref="F3774" ca="1">INDIRECT("Results!" &amp; ADDRESS(ROUNDUP((ROW()-1)/10,0)+1, COLUMN()))</f>
        <v>V7DockerSPMDno parameter16</v>
      </c>
      <c r="G3774" s="18" t="str">
        <f t="shared" ca="1" si="58"/>
        <v/>
      </c>
    </row>
    <row r="3775" spans="1:7" x14ac:dyDescent="0.25">
      <c r="A3775" s="18" t="str" cm="1">
        <f t="array" aca="1" ref="A3775" ca="1">INDIRECT("Results!" &amp; ADDRESS(ROUNDUP((ROW()-1)/10,0)+1, COLUMN()))</f>
        <v>V7</v>
      </c>
      <c r="B3775" s="18" t="str" cm="1">
        <f t="array" aca="1" ref="B3775" ca="1">INDIRECT("Results!" &amp; ADDRESS(ROUNDUP((ROW()-1)/10,0)+1, COLUMN()))</f>
        <v>Docker</v>
      </c>
      <c r="C3775" s="18" t="str" cm="1">
        <f t="array" aca="1" ref="C3775" ca="1">INDIRECT("Results!" &amp; ADDRESS(ROUNDUP((ROW()-1)/10,0)+1, COLUMN()))</f>
        <v>SPMD</v>
      </c>
      <c r="D3775" s="18" t="str" cm="1">
        <f t="array" aca="1" ref="D3775" ca="1">INDIRECT("Results!" &amp; ADDRESS(ROUNDUP((ROW()-1)/10,0)+1, COLUMN()))</f>
        <v>no parameter</v>
      </c>
      <c r="E3775" s="18" cm="1">
        <f t="array" aca="1" ref="E3775" ca="1">INDIRECT("Results!" &amp; ADDRESS(ROUNDUP((ROW()-1)/10,0)+1, COLUMN()))</f>
        <v>16</v>
      </c>
      <c r="F3775" s="18" t="str" cm="1">
        <f t="array" aca="1" ref="F3775" ca="1">INDIRECT("Results!" &amp; ADDRESS(ROUNDUP((ROW()-1)/10,0)+1, COLUMN()))</f>
        <v>V7DockerSPMDno parameter16</v>
      </c>
      <c r="G3775" s="18" t="str">
        <f t="shared" ca="1" si="58"/>
        <v/>
      </c>
    </row>
    <row r="3776" spans="1:7" x14ac:dyDescent="0.25">
      <c r="A3776" s="18" t="str" cm="1">
        <f t="array" aca="1" ref="A3776" ca="1">INDIRECT("Results!" &amp; ADDRESS(ROUNDUP((ROW()-1)/10,0)+1, COLUMN()))</f>
        <v>V7</v>
      </c>
      <c r="B3776" s="18" t="str" cm="1">
        <f t="array" aca="1" ref="B3776" ca="1">INDIRECT("Results!" &amp; ADDRESS(ROUNDUP((ROW()-1)/10,0)+1, COLUMN()))</f>
        <v>Docker</v>
      </c>
      <c r="C3776" s="18" t="str" cm="1">
        <f t="array" aca="1" ref="C3776" ca="1">INDIRECT("Results!" &amp; ADDRESS(ROUNDUP((ROW()-1)/10,0)+1, COLUMN()))</f>
        <v>SPMD</v>
      </c>
      <c r="D3776" s="18" t="str" cm="1">
        <f t="array" aca="1" ref="D3776" ca="1">INDIRECT("Results!" &amp; ADDRESS(ROUNDUP((ROW()-1)/10,0)+1, COLUMN()))</f>
        <v>no parameter</v>
      </c>
      <c r="E3776" s="18" cm="1">
        <f t="array" aca="1" ref="E3776" ca="1">INDIRECT("Results!" &amp; ADDRESS(ROUNDUP((ROW()-1)/10,0)+1, COLUMN()))</f>
        <v>16</v>
      </c>
      <c r="F3776" s="18" t="str" cm="1">
        <f t="array" aca="1" ref="F3776" ca="1">INDIRECT("Results!" &amp; ADDRESS(ROUNDUP((ROW()-1)/10,0)+1, COLUMN()))</f>
        <v>V7DockerSPMDno parameter16</v>
      </c>
      <c r="G3776" s="18" t="str">
        <f t="shared" ca="1" si="58"/>
        <v/>
      </c>
    </row>
    <row r="3777" spans="1:7" x14ac:dyDescent="0.25">
      <c r="A3777" s="18" t="str" cm="1">
        <f t="array" aca="1" ref="A3777" ca="1">INDIRECT("Results!" &amp; ADDRESS(ROUNDUP((ROW()-1)/10,0)+1, COLUMN()))</f>
        <v>V7</v>
      </c>
      <c r="B3777" s="18" t="str" cm="1">
        <f t="array" aca="1" ref="B3777" ca="1">INDIRECT("Results!" &amp; ADDRESS(ROUNDUP((ROW()-1)/10,0)+1, COLUMN()))</f>
        <v>Docker</v>
      </c>
      <c r="C3777" s="18" t="str" cm="1">
        <f t="array" aca="1" ref="C3777" ca="1">INDIRECT("Results!" &amp; ADDRESS(ROUNDUP((ROW()-1)/10,0)+1, COLUMN()))</f>
        <v>SPMD</v>
      </c>
      <c r="D3777" s="18" t="str" cm="1">
        <f t="array" aca="1" ref="D3777" ca="1">INDIRECT("Results!" &amp; ADDRESS(ROUNDUP((ROW()-1)/10,0)+1, COLUMN()))</f>
        <v>no parameter</v>
      </c>
      <c r="E3777" s="18" cm="1">
        <f t="array" aca="1" ref="E3777" ca="1">INDIRECT("Results!" &amp; ADDRESS(ROUNDUP((ROW()-1)/10,0)+1, COLUMN()))</f>
        <v>16</v>
      </c>
      <c r="F3777" s="18" t="str" cm="1">
        <f t="array" aca="1" ref="F3777" ca="1">INDIRECT("Results!" &amp; ADDRESS(ROUNDUP((ROW()-1)/10,0)+1, COLUMN()))</f>
        <v>V7DockerSPMDno parameter16</v>
      </c>
      <c r="G3777" s="18" t="str">
        <f t="shared" ca="1" si="58"/>
        <v/>
      </c>
    </row>
    <row r="3778" spans="1:7" x14ac:dyDescent="0.25">
      <c r="A3778" s="18" t="str" cm="1">
        <f t="array" aca="1" ref="A3778" ca="1">INDIRECT("Results!" &amp; ADDRESS(ROUNDUP((ROW()-1)/10,0)+1, COLUMN()))</f>
        <v>V7</v>
      </c>
      <c r="B3778" s="18" t="str" cm="1">
        <f t="array" aca="1" ref="B3778" ca="1">INDIRECT("Results!" &amp; ADDRESS(ROUNDUP((ROW()-1)/10,0)+1, COLUMN()))</f>
        <v>Docker</v>
      </c>
      <c r="C3778" s="18" t="str" cm="1">
        <f t="array" aca="1" ref="C3778" ca="1">INDIRECT("Results!" &amp; ADDRESS(ROUNDUP((ROW()-1)/10,0)+1, COLUMN()))</f>
        <v>SPMD</v>
      </c>
      <c r="D3778" s="18" t="str" cm="1">
        <f t="array" aca="1" ref="D3778" ca="1">INDIRECT("Results!" &amp; ADDRESS(ROUNDUP((ROW()-1)/10,0)+1, COLUMN()))</f>
        <v>no parameter</v>
      </c>
      <c r="E3778" s="18" cm="1">
        <f t="array" aca="1" ref="E3778" ca="1">INDIRECT("Results!" &amp; ADDRESS(ROUNDUP((ROW()-1)/10,0)+1, COLUMN()))</f>
        <v>16</v>
      </c>
      <c r="F3778" s="18" t="str" cm="1">
        <f t="array" aca="1" ref="F3778" ca="1">INDIRECT("Results!" &amp; ADDRESS(ROUNDUP((ROW()-1)/10,0)+1, COLUMN()))</f>
        <v>V7DockerSPMDno parameter16</v>
      </c>
      <c r="G3778" s="18" t="str">
        <f t="shared" ca="1" si="58"/>
        <v/>
      </c>
    </row>
    <row r="3779" spans="1:7" x14ac:dyDescent="0.25">
      <c r="A3779" s="18" t="str" cm="1">
        <f t="array" aca="1" ref="A3779" ca="1">INDIRECT("Results!" &amp; ADDRESS(ROUNDUP((ROW()-1)/10,0)+1, COLUMN()))</f>
        <v>V7</v>
      </c>
      <c r="B3779" s="18" t="str" cm="1">
        <f t="array" aca="1" ref="B3779" ca="1">INDIRECT("Results!" &amp; ADDRESS(ROUNDUP((ROW()-1)/10,0)+1, COLUMN()))</f>
        <v>Docker</v>
      </c>
      <c r="C3779" s="18" t="str" cm="1">
        <f t="array" aca="1" ref="C3779" ca="1">INDIRECT("Results!" &amp; ADDRESS(ROUNDUP((ROW()-1)/10,0)+1, COLUMN()))</f>
        <v>SPMD</v>
      </c>
      <c r="D3779" s="18" t="str" cm="1">
        <f t="array" aca="1" ref="D3779" ca="1">INDIRECT("Results!" &amp; ADDRESS(ROUNDUP((ROW()-1)/10,0)+1, COLUMN()))</f>
        <v>no parameter</v>
      </c>
      <c r="E3779" s="18" cm="1">
        <f t="array" aca="1" ref="E3779" ca="1">INDIRECT("Results!" &amp; ADDRESS(ROUNDUP((ROW()-1)/10,0)+1, COLUMN()))</f>
        <v>16</v>
      </c>
      <c r="F3779" s="18" t="str" cm="1">
        <f t="array" aca="1" ref="F3779" ca="1">INDIRECT("Results!" &amp; ADDRESS(ROUNDUP((ROW()-1)/10,0)+1, COLUMN()))</f>
        <v>V7DockerSPMDno parameter16</v>
      </c>
      <c r="G3779" s="18" t="str">
        <f t="shared" ref="G3779:G3842" ca="1" si="59">IFERROR(SMALL(INDIRECT("Results!" &amp; ADDRESS(ROUNDUP((ROW()-1)/10,0)+1, COLUMN()+18) &amp; ":"  &amp; ADDRESS(ROUNDUP((ROW()-1)/10,0)+1, COLUMN()+47)),MOD((ROW()-2),10)+1),"")</f>
        <v/>
      </c>
    </row>
    <row r="3780" spans="1:7" x14ac:dyDescent="0.25">
      <c r="A3780" s="18" t="str" cm="1">
        <f t="array" aca="1" ref="A3780" ca="1">INDIRECT("Results!" &amp; ADDRESS(ROUNDUP((ROW()-1)/10,0)+1, COLUMN()))</f>
        <v>V7</v>
      </c>
      <c r="B3780" s="18" t="str" cm="1">
        <f t="array" aca="1" ref="B3780" ca="1">INDIRECT("Results!" &amp; ADDRESS(ROUNDUP((ROW()-1)/10,0)+1, COLUMN()))</f>
        <v>Docker</v>
      </c>
      <c r="C3780" s="18" t="str" cm="1">
        <f t="array" aca="1" ref="C3780" ca="1">INDIRECT("Results!" &amp; ADDRESS(ROUNDUP((ROW()-1)/10,0)+1, COLUMN()))</f>
        <v>SPMD</v>
      </c>
      <c r="D3780" s="18" t="str" cm="1">
        <f t="array" aca="1" ref="D3780" ca="1">INDIRECT("Results!" &amp; ADDRESS(ROUNDUP((ROW()-1)/10,0)+1, COLUMN()))</f>
        <v>no parameter</v>
      </c>
      <c r="E3780" s="18" cm="1">
        <f t="array" aca="1" ref="E3780" ca="1">INDIRECT("Results!" &amp; ADDRESS(ROUNDUP((ROW()-1)/10,0)+1, COLUMN()))</f>
        <v>16</v>
      </c>
      <c r="F3780" s="18" t="str" cm="1">
        <f t="array" aca="1" ref="F3780" ca="1">INDIRECT("Results!" &amp; ADDRESS(ROUNDUP((ROW()-1)/10,0)+1, COLUMN()))</f>
        <v>V7DockerSPMDno parameter16</v>
      </c>
      <c r="G3780" s="18" t="str">
        <f t="shared" ca="1" si="59"/>
        <v/>
      </c>
    </row>
    <row r="3781" spans="1:7" x14ac:dyDescent="0.25">
      <c r="A3781" s="18" t="str" cm="1">
        <f t="array" aca="1" ref="A3781" ca="1">INDIRECT("Results!" &amp; ADDRESS(ROUNDUP((ROW()-1)/10,0)+1, COLUMN()))</f>
        <v>V7</v>
      </c>
      <c r="B3781" s="18" t="str" cm="1">
        <f t="array" aca="1" ref="B3781" ca="1">INDIRECT("Results!" &amp; ADDRESS(ROUNDUP((ROW()-1)/10,0)+1, COLUMN()))</f>
        <v>Docker</v>
      </c>
      <c r="C3781" s="18" t="str" cm="1">
        <f t="array" aca="1" ref="C3781" ca="1">INDIRECT("Results!" &amp; ADDRESS(ROUNDUP((ROW()-1)/10,0)+1, COLUMN()))</f>
        <v>SPMD</v>
      </c>
      <c r="D3781" s="18" t="str" cm="1">
        <f t="array" aca="1" ref="D3781" ca="1">INDIRECT("Results!" &amp; ADDRESS(ROUNDUP((ROW()-1)/10,0)+1, COLUMN()))</f>
        <v>no parameter</v>
      </c>
      <c r="E3781" s="18" cm="1">
        <f t="array" aca="1" ref="E3781" ca="1">INDIRECT("Results!" &amp; ADDRESS(ROUNDUP((ROW()-1)/10,0)+1, COLUMN()))</f>
        <v>16</v>
      </c>
      <c r="F3781" s="18" t="str" cm="1">
        <f t="array" aca="1" ref="F3781" ca="1">INDIRECT("Results!" &amp; ADDRESS(ROUNDUP((ROW()-1)/10,0)+1, COLUMN()))</f>
        <v>V7DockerSPMDno parameter16</v>
      </c>
      <c r="G3781" s="18" t="str">
        <f t="shared" ca="1" si="59"/>
        <v/>
      </c>
    </row>
    <row r="3782" spans="1:7" x14ac:dyDescent="0.25">
      <c r="A3782" s="18" t="str" cm="1">
        <f t="array" aca="1" ref="A3782" ca="1">INDIRECT("Results!" &amp; ADDRESS(ROUNDUP((ROW()-1)/10,0)+1, COLUMN()))</f>
        <v>V7</v>
      </c>
      <c r="B3782" s="18" t="str" cm="1">
        <f t="array" aca="1" ref="B3782" ca="1">INDIRECT("Results!" &amp; ADDRESS(ROUNDUP((ROW()-1)/10,0)+1, COLUMN()))</f>
        <v>Docker</v>
      </c>
      <c r="C3782" s="18" t="str" cm="1">
        <f t="array" aca="1" ref="C3782" ca="1">INDIRECT("Results!" &amp; ADDRESS(ROUNDUP((ROW()-1)/10,0)+1, COLUMN()))</f>
        <v>SPMD</v>
      </c>
      <c r="D3782" s="18" t="str" cm="1">
        <f t="array" aca="1" ref="D3782" ca="1">INDIRECT("Results!" &amp; ADDRESS(ROUNDUP((ROW()-1)/10,0)+1, COLUMN()))</f>
        <v>no parameter</v>
      </c>
      <c r="E3782" s="18" cm="1">
        <f t="array" aca="1" ref="E3782" ca="1">INDIRECT("Results!" &amp; ADDRESS(ROUNDUP((ROW()-1)/10,0)+1, COLUMN()))</f>
        <v>20</v>
      </c>
      <c r="F3782" s="18" t="str" cm="1">
        <f t="array" aca="1" ref="F3782" ca="1">INDIRECT("Results!" &amp; ADDRESS(ROUNDUP((ROW()-1)/10,0)+1, COLUMN()))</f>
        <v>V7DockerSPMDno parameter20</v>
      </c>
      <c r="G3782" s="18" t="str">
        <f t="shared" ca="1" si="59"/>
        <v/>
      </c>
    </row>
    <row r="3783" spans="1:7" x14ac:dyDescent="0.25">
      <c r="A3783" s="18" t="str" cm="1">
        <f t="array" aca="1" ref="A3783" ca="1">INDIRECT("Results!" &amp; ADDRESS(ROUNDUP((ROW()-1)/10,0)+1, COLUMN()))</f>
        <v>V7</v>
      </c>
      <c r="B3783" s="18" t="str" cm="1">
        <f t="array" aca="1" ref="B3783" ca="1">INDIRECT("Results!" &amp; ADDRESS(ROUNDUP((ROW()-1)/10,0)+1, COLUMN()))</f>
        <v>Docker</v>
      </c>
      <c r="C3783" s="18" t="str" cm="1">
        <f t="array" aca="1" ref="C3783" ca="1">INDIRECT("Results!" &amp; ADDRESS(ROUNDUP((ROW()-1)/10,0)+1, COLUMN()))</f>
        <v>SPMD</v>
      </c>
      <c r="D3783" s="18" t="str" cm="1">
        <f t="array" aca="1" ref="D3783" ca="1">INDIRECT("Results!" &amp; ADDRESS(ROUNDUP((ROW()-1)/10,0)+1, COLUMN()))</f>
        <v>no parameter</v>
      </c>
      <c r="E3783" s="18" cm="1">
        <f t="array" aca="1" ref="E3783" ca="1">INDIRECT("Results!" &amp; ADDRESS(ROUNDUP((ROW()-1)/10,0)+1, COLUMN()))</f>
        <v>20</v>
      </c>
      <c r="F3783" s="18" t="str" cm="1">
        <f t="array" aca="1" ref="F3783" ca="1">INDIRECT("Results!" &amp; ADDRESS(ROUNDUP((ROW()-1)/10,0)+1, COLUMN()))</f>
        <v>V7DockerSPMDno parameter20</v>
      </c>
      <c r="G3783" s="18" t="str">
        <f t="shared" ca="1" si="59"/>
        <v/>
      </c>
    </row>
    <row r="3784" spans="1:7" x14ac:dyDescent="0.25">
      <c r="A3784" s="18" t="str" cm="1">
        <f t="array" aca="1" ref="A3784" ca="1">INDIRECT("Results!" &amp; ADDRESS(ROUNDUP((ROW()-1)/10,0)+1, COLUMN()))</f>
        <v>V7</v>
      </c>
      <c r="B3784" s="18" t="str" cm="1">
        <f t="array" aca="1" ref="B3784" ca="1">INDIRECT("Results!" &amp; ADDRESS(ROUNDUP((ROW()-1)/10,0)+1, COLUMN()))</f>
        <v>Docker</v>
      </c>
      <c r="C3784" s="18" t="str" cm="1">
        <f t="array" aca="1" ref="C3784" ca="1">INDIRECT("Results!" &amp; ADDRESS(ROUNDUP((ROW()-1)/10,0)+1, COLUMN()))</f>
        <v>SPMD</v>
      </c>
      <c r="D3784" s="18" t="str" cm="1">
        <f t="array" aca="1" ref="D3784" ca="1">INDIRECT("Results!" &amp; ADDRESS(ROUNDUP((ROW()-1)/10,0)+1, COLUMN()))</f>
        <v>no parameter</v>
      </c>
      <c r="E3784" s="18" cm="1">
        <f t="array" aca="1" ref="E3784" ca="1">INDIRECT("Results!" &amp; ADDRESS(ROUNDUP((ROW()-1)/10,0)+1, COLUMN()))</f>
        <v>20</v>
      </c>
      <c r="F3784" s="18" t="str" cm="1">
        <f t="array" aca="1" ref="F3784" ca="1">INDIRECT("Results!" &amp; ADDRESS(ROUNDUP((ROW()-1)/10,0)+1, COLUMN()))</f>
        <v>V7DockerSPMDno parameter20</v>
      </c>
      <c r="G3784" s="18" t="str">
        <f t="shared" ca="1" si="59"/>
        <v/>
      </c>
    </row>
    <row r="3785" spans="1:7" x14ac:dyDescent="0.25">
      <c r="A3785" s="18" t="str" cm="1">
        <f t="array" aca="1" ref="A3785" ca="1">INDIRECT("Results!" &amp; ADDRESS(ROUNDUP((ROW()-1)/10,0)+1, COLUMN()))</f>
        <v>V7</v>
      </c>
      <c r="B3785" s="18" t="str" cm="1">
        <f t="array" aca="1" ref="B3785" ca="1">INDIRECT("Results!" &amp; ADDRESS(ROUNDUP((ROW()-1)/10,0)+1, COLUMN()))</f>
        <v>Docker</v>
      </c>
      <c r="C3785" s="18" t="str" cm="1">
        <f t="array" aca="1" ref="C3785" ca="1">INDIRECT("Results!" &amp; ADDRESS(ROUNDUP((ROW()-1)/10,0)+1, COLUMN()))</f>
        <v>SPMD</v>
      </c>
      <c r="D3785" s="18" t="str" cm="1">
        <f t="array" aca="1" ref="D3785" ca="1">INDIRECT("Results!" &amp; ADDRESS(ROUNDUP((ROW()-1)/10,0)+1, COLUMN()))</f>
        <v>no parameter</v>
      </c>
      <c r="E3785" s="18" cm="1">
        <f t="array" aca="1" ref="E3785" ca="1">INDIRECT("Results!" &amp; ADDRESS(ROUNDUP((ROW()-1)/10,0)+1, COLUMN()))</f>
        <v>20</v>
      </c>
      <c r="F3785" s="18" t="str" cm="1">
        <f t="array" aca="1" ref="F3785" ca="1">INDIRECT("Results!" &amp; ADDRESS(ROUNDUP((ROW()-1)/10,0)+1, COLUMN()))</f>
        <v>V7DockerSPMDno parameter20</v>
      </c>
      <c r="G3785" s="18" t="str">
        <f t="shared" ca="1" si="59"/>
        <v/>
      </c>
    </row>
    <row r="3786" spans="1:7" x14ac:dyDescent="0.25">
      <c r="A3786" s="18" t="str" cm="1">
        <f t="array" aca="1" ref="A3786" ca="1">INDIRECT("Results!" &amp; ADDRESS(ROUNDUP((ROW()-1)/10,0)+1, COLUMN()))</f>
        <v>V7</v>
      </c>
      <c r="B3786" s="18" t="str" cm="1">
        <f t="array" aca="1" ref="B3786" ca="1">INDIRECT("Results!" &amp; ADDRESS(ROUNDUP((ROW()-1)/10,0)+1, COLUMN()))</f>
        <v>Docker</v>
      </c>
      <c r="C3786" s="18" t="str" cm="1">
        <f t="array" aca="1" ref="C3786" ca="1">INDIRECT("Results!" &amp; ADDRESS(ROUNDUP((ROW()-1)/10,0)+1, COLUMN()))</f>
        <v>SPMD</v>
      </c>
      <c r="D3786" s="18" t="str" cm="1">
        <f t="array" aca="1" ref="D3786" ca="1">INDIRECT("Results!" &amp; ADDRESS(ROUNDUP((ROW()-1)/10,0)+1, COLUMN()))</f>
        <v>no parameter</v>
      </c>
      <c r="E3786" s="18" cm="1">
        <f t="array" aca="1" ref="E3786" ca="1">INDIRECT("Results!" &amp; ADDRESS(ROUNDUP((ROW()-1)/10,0)+1, COLUMN()))</f>
        <v>20</v>
      </c>
      <c r="F3786" s="18" t="str" cm="1">
        <f t="array" aca="1" ref="F3786" ca="1">INDIRECT("Results!" &amp; ADDRESS(ROUNDUP((ROW()-1)/10,0)+1, COLUMN()))</f>
        <v>V7DockerSPMDno parameter20</v>
      </c>
      <c r="G3786" s="18" t="str">
        <f t="shared" ca="1" si="59"/>
        <v/>
      </c>
    </row>
    <row r="3787" spans="1:7" x14ac:dyDescent="0.25">
      <c r="A3787" s="18" t="str" cm="1">
        <f t="array" aca="1" ref="A3787" ca="1">INDIRECT("Results!" &amp; ADDRESS(ROUNDUP((ROW()-1)/10,0)+1, COLUMN()))</f>
        <v>V7</v>
      </c>
      <c r="B3787" s="18" t="str" cm="1">
        <f t="array" aca="1" ref="B3787" ca="1">INDIRECT("Results!" &amp; ADDRESS(ROUNDUP((ROW()-1)/10,0)+1, COLUMN()))</f>
        <v>Docker</v>
      </c>
      <c r="C3787" s="18" t="str" cm="1">
        <f t="array" aca="1" ref="C3787" ca="1">INDIRECT("Results!" &amp; ADDRESS(ROUNDUP((ROW()-1)/10,0)+1, COLUMN()))</f>
        <v>SPMD</v>
      </c>
      <c r="D3787" s="18" t="str" cm="1">
        <f t="array" aca="1" ref="D3787" ca="1">INDIRECT("Results!" &amp; ADDRESS(ROUNDUP((ROW()-1)/10,0)+1, COLUMN()))</f>
        <v>no parameter</v>
      </c>
      <c r="E3787" s="18" cm="1">
        <f t="array" aca="1" ref="E3787" ca="1">INDIRECT("Results!" &amp; ADDRESS(ROUNDUP((ROW()-1)/10,0)+1, COLUMN()))</f>
        <v>20</v>
      </c>
      <c r="F3787" s="18" t="str" cm="1">
        <f t="array" aca="1" ref="F3787" ca="1">INDIRECT("Results!" &amp; ADDRESS(ROUNDUP((ROW()-1)/10,0)+1, COLUMN()))</f>
        <v>V7DockerSPMDno parameter20</v>
      </c>
      <c r="G3787" s="18" t="str">
        <f t="shared" ca="1" si="59"/>
        <v/>
      </c>
    </row>
    <row r="3788" spans="1:7" x14ac:dyDescent="0.25">
      <c r="A3788" s="18" t="str" cm="1">
        <f t="array" aca="1" ref="A3788" ca="1">INDIRECT("Results!" &amp; ADDRESS(ROUNDUP((ROW()-1)/10,0)+1, COLUMN()))</f>
        <v>V7</v>
      </c>
      <c r="B3788" s="18" t="str" cm="1">
        <f t="array" aca="1" ref="B3788" ca="1">INDIRECT("Results!" &amp; ADDRESS(ROUNDUP((ROW()-1)/10,0)+1, COLUMN()))</f>
        <v>Docker</v>
      </c>
      <c r="C3788" s="18" t="str" cm="1">
        <f t="array" aca="1" ref="C3788" ca="1">INDIRECT("Results!" &amp; ADDRESS(ROUNDUP((ROW()-1)/10,0)+1, COLUMN()))</f>
        <v>SPMD</v>
      </c>
      <c r="D3788" s="18" t="str" cm="1">
        <f t="array" aca="1" ref="D3788" ca="1">INDIRECT("Results!" &amp; ADDRESS(ROUNDUP((ROW()-1)/10,0)+1, COLUMN()))</f>
        <v>no parameter</v>
      </c>
      <c r="E3788" s="18" cm="1">
        <f t="array" aca="1" ref="E3788" ca="1">INDIRECT("Results!" &amp; ADDRESS(ROUNDUP((ROW()-1)/10,0)+1, COLUMN()))</f>
        <v>20</v>
      </c>
      <c r="F3788" s="18" t="str" cm="1">
        <f t="array" aca="1" ref="F3788" ca="1">INDIRECT("Results!" &amp; ADDRESS(ROUNDUP((ROW()-1)/10,0)+1, COLUMN()))</f>
        <v>V7DockerSPMDno parameter20</v>
      </c>
      <c r="G3788" s="18" t="str">
        <f t="shared" ca="1" si="59"/>
        <v/>
      </c>
    </row>
    <row r="3789" spans="1:7" x14ac:dyDescent="0.25">
      <c r="A3789" s="18" t="str" cm="1">
        <f t="array" aca="1" ref="A3789" ca="1">INDIRECT("Results!" &amp; ADDRESS(ROUNDUP((ROW()-1)/10,0)+1, COLUMN()))</f>
        <v>V7</v>
      </c>
      <c r="B3789" s="18" t="str" cm="1">
        <f t="array" aca="1" ref="B3789" ca="1">INDIRECT("Results!" &amp; ADDRESS(ROUNDUP((ROW()-1)/10,0)+1, COLUMN()))</f>
        <v>Docker</v>
      </c>
      <c r="C3789" s="18" t="str" cm="1">
        <f t="array" aca="1" ref="C3789" ca="1">INDIRECT("Results!" &amp; ADDRESS(ROUNDUP((ROW()-1)/10,0)+1, COLUMN()))</f>
        <v>SPMD</v>
      </c>
      <c r="D3789" s="18" t="str" cm="1">
        <f t="array" aca="1" ref="D3789" ca="1">INDIRECT("Results!" &amp; ADDRESS(ROUNDUP((ROW()-1)/10,0)+1, COLUMN()))</f>
        <v>no parameter</v>
      </c>
      <c r="E3789" s="18" cm="1">
        <f t="array" aca="1" ref="E3789" ca="1">INDIRECT("Results!" &amp; ADDRESS(ROUNDUP((ROW()-1)/10,0)+1, COLUMN()))</f>
        <v>20</v>
      </c>
      <c r="F3789" s="18" t="str" cm="1">
        <f t="array" aca="1" ref="F3789" ca="1">INDIRECT("Results!" &amp; ADDRESS(ROUNDUP((ROW()-1)/10,0)+1, COLUMN()))</f>
        <v>V7DockerSPMDno parameter20</v>
      </c>
      <c r="G3789" s="18" t="str">
        <f t="shared" ca="1" si="59"/>
        <v/>
      </c>
    </row>
    <row r="3790" spans="1:7" x14ac:dyDescent="0.25">
      <c r="A3790" s="18" t="str" cm="1">
        <f t="array" aca="1" ref="A3790" ca="1">INDIRECT("Results!" &amp; ADDRESS(ROUNDUP((ROW()-1)/10,0)+1, COLUMN()))</f>
        <v>V7</v>
      </c>
      <c r="B3790" s="18" t="str" cm="1">
        <f t="array" aca="1" ref="B3790" ca="1">INDIRECT("Results!" &amp; ADDRESS(ROUNDUP((ROW()-1)/10,0)+1, COLUMN()))</f>
        <v>Docker</v>
      </c>
      <c r="C3790" s="18" t="str" cm="1">
        <f t="array" aca="1" ref="C3790" ca="1">INDIRECT("Results!" &amp; ADDRESS(ROUNDUP((ROW()-1)/10,0)+1, COLUMN()))</f>
        <v>SPMD</v>
      </c>
      <c r="D3790" s="18" t="str" cm="1">
        <f t="array" aca="1" ref="D3790" ca="1">INDIRECT("Results!" &amp; ADDRESS(ROUNDUP((ROW()-1)/10,0)+1, COLUMN()))</f>
        <v>no parameter</v>
      </c>
      <c r="E3790" s="18" cm="1">
        <f t="array" aca="1" ref="E3790" ca="1">INDIRECT("Results!" &amp; ADDRESS(ROUNDUP((ROW()-1)/10,0)+1, COLUMN()))</f>
        <v>20</v>
      </c>
      <c r="F3790" s="18" t="str" cm="1">
        <f t="array" aca="1" ref="F3790" ca="1">INDIRECT("Results!" &amp; ADDRESS(ROUNDUP((ROW()-1)/10,0)+1, COLUMN()))</f>
        <v>V7DockerSPMDno parameter20</v>
      </c>
      <c r="G3790" s="18" t="str">
        <f t="shared" ca="1" si="59"/>
        <v/>
      </c>
    </row>
    <row r="3791" spans="1:7" x14ac:dyDescent="0.25">
      <c r="A3791" s="18" t="str" cm="1">
        <f t="array" aca="1" ref="A3791" ca="1">INDIRECT("Results!" &amp; ADDRESS(ROUNDUP((ROW()-1)/10,0)+1, COLUMN()))</f>
        <v>V7</v>
      </c>
      <c r="B3791" s="18" t="str" cm="1">
        <f t="array" aca="1" ref="B3791" ca="1">INDIRECT("Results!" &amp; ADDRESS(ROUNDUP((ROW()-1)/10,0)+1, COLUMN()))</f>
        <v>Docker</v>
      </c>
      <c r="C3791" s="18" t="str" cm="1">
        <f t="array" aca="1" ref="C3791" ca="1">INDIRECT("Results!" &amp; ADDRESS(ROUNDUP((ROW()-1)/10,0)+1, COLUMN()))</f>
        <v>SPMD</v>
      </c>
      <c r="D3791" s="18" t="str" cm="1">
        <f t="array" aca="1" ref="D3791" ca="1">INDIRECT("Results!" &amp; ADDRESS(ROUNDUP((ROW()-1)/10,0)+1, COLUMN()))</f>
        <v>no parameter</v>
      </c>
      <c r="E3791" s="18" cm="1">
        <f t="array" aca="1" ref="E3791" ca="1">INDIRECT("Results!" &amp; ADDRESS(ROUNDUP((ROW()-1)/10,0)+1, COLUMN()))</f>
        <v>20</v>
      </c>
      <c r="F3791" s="18" t="str" cm="1">
        <f t="array" aca="1" ref="F3791" ca="1">INDIRECT("Results!" &amp; ADDRESS(ROUNDUP((ROW()-1)/10,0)+1, COLUMN()))</f>
        <v>V7DockerSPMDno parameter20</v>
      </c>
      <c r="G3791" s="18" t="str">
        <f t="shared" ca="1" si="59"/>
        <v/>
      </c>
    </row>
    <row r="3792" spans="1:7" x14ac:dyDescent="0.25">
      <c r="A3792" s="18" t="str" cm="1">
        <f t="array" aca="1" ref="A3792" ca="1">INDIRECT("Results!" &amp; ADDRESS(ROUNDUP((ROW()-1)/10,0)+1, COLUMN()))</f>
        <v>V7</v>
      </c>
      <c r="B3792" s="18" t="str" cm="1">
        <f t="array" aca="1" ref="B3792" ca="1">INDIRECT("Results!" &amp; ADDRESS(ROUNDUP((ROW()-1)/10,0)+1, COLUMN()))</f>
        <v>Docker</v>
      </c>
      <c r="C3792" s="18" t="str" cm="1">
        <f t="array" aca="1" ref="C3792" ca="1">INDIRECT("Results!" &amp; ADDRESS(ROUNDUP((ROW()-1)/10,0)+1, COLUMN()))</f>
        <v>SPMD</v>
      </c>
      <c r="D3792" s="18" t="str" cm="1">
        <f t="array" aca="1" ref="D3792" ca="1">INDIRECT("Results!" &amp; ADDRESS(ROUNDUP((ROW()-1)/10,0)+1, COLUMN()))</f>
        <v>no parameter</v>
      </c>
      <c r="E3792" s="18" cm="1">
        <f t="array" aca="1" ref="E3792" ca="1">INDIRECT("Results!" &amp; ADDRESS(ROUNDUP((ROW()-1)/10,0)+1, COLUMN()))</f>
        <v>24</v>
      </c>
      <c r="F3792" s="18" t="str" cm="1">
        <f t="array" aca="1" ref="F3792" ca="1">INDIRECT("Results!" &amp; ADDRESS(ROUNDUP((ROW()-1)/10,0)+1, COLUMN()))</f>
        <v>V7DockerSPMDno parameter24</v>
      </c>
      <c r="G3792" s="18" t="str">
        <f t="shared" ca="1" si="59"/>
        <v/>
      </c>
    </row>
    <row r="3793" spans="1:7" x14ac:dyDescent="0.25">
      <c r="A3793" s="18" t="str" cm="1">
        <f t="array" aca="1" ref="A3793" ca="1">INDIRECT("Results!" &amp; ADDRESS(ROUNDUP((ROW()-1)/10,0)+1, COLUMN()))</f>
        <v>V7</v>
      </c>
      <c r="B3793" s="18" t="str" cm="1">
        <f t="array" aca="1" ref="B3793" ca="1">INDIRECT("Results!" &amp; ADDRESS(ROUNDUP((ROW()-1)/10,0)+1, COLUMN()))</f>
        <v>Docker</v>
      </c>
      <c r="C3793" s="18" t="str" cm="1">
        <f t="array" aca="1" ref="C3793" ca="1">INDIRECT("Results!" &amp; ADDRESS(ROUNDUP((ROW()-1)/10,0)+1, COLUMN()))</f>
        <v>SPMD</v>
      </c>
      <c r="D3793" s="18" t="str" cm="1">
        <f t="array" aca="1" ref="D3793" ca="1">INDIRECT("Results!" &amp; ADDRESS(ROUNDUP((ROW()-1)/10,0)+1, COLUMN()))</f>
        <v>no parameter</v>
      </c>
      <c r="E3793" s="18" cm="1">
        <f t="array" aca="1" ref="E3793" ca="1">INDIRECT("Results!" &amp; ADDRESS(ROUNDUP((ROW()-1)/10,0)+1, COLUMN()))</f>
        <v>24</v>
      </c>
      <c r="F3793" s="18" t="str" cm="1">
        <f t="array" aca="1" ref="F3793" ca="1">INDIRECT("Results!" &amp; ADDRESS(ROUNDUP((ROW()-1)/10,0)+1, COLUMN()))</f>
        <v>V7DockerSPMDno parameter24</v>
      </c>
      <c r="G3793" s="18" t="str">
        <f t="shared" ca="1" si="59"/>
        <v/>
      </c>
    </row>
    <row r="3794" spans="1:7" x14ac:dyDescent="0.25">
      <c r="A3794" s="18" t="str" cm="1">
        <f t="array" aca="1" ref="A3794" ca="1">INDIRECT("Results!" &amp; ADDRESS(ROUNDUP((ROW()-1)/10,0)+1, COLUMN()))</f>
        <v>V7</v>
      </c>
      <c r="B3794" s="18" t="str" cm="1">
        <f t="array" aca="1" ref="B3794" ca="1">INDIRECT("Results!" &amp; ADDRESS(ROUNDUP((ROW()-1)/10,0)+1, COLUMN()))</f>
        <v>Docker</v>
      </c>
      <c r="C3794" s="18" t="str" cm="1">
        <f t="array" aca="1" ref="C3794" ca="1">INDIRECT("Results!" &amp; ADDRESS(ROUNDUP((ROW()-1)/10,0)+1, COLUMN()))</f>
        <v>SPMD</v>
      </c>
      <c r="D3794" s="18" t="str" cm="1">
        <f t="array" aca="1" ref="D3794" ca="1">INDIRECT("Results!" &amp; ADDRESS(ROUNDUP((ROW()-1)/10,0)+1, COLUMN()))</f>
        <v>no parameter</v>
      </c>
      <c r="E3794" s="18" cm="1">
        <f t="array" aca="1" ref="E3794" ca="1">INDIRECT("Results!" &amp; ADDRESS(ROUNDUP((ROW()-1)/10,0)+1, COLUMN()))</f>
        <v>24</v>
      </c>
      <c r="F3794" s="18" t="str" cm="1">
        <f t="array" aca="1" ref="F3794" ca="1">INDIRECT("Results!" &amp; ADDRESS(ROUNDUP((ROW()-1)/10,0)+1, COLUMN()))</f>
        <v>V7DockerSPMDno parameter24</v>
      </c>
      <c r="G3794" s="18" t="str">
        <f t="shared" ca="1" si="59"/>
        <v/>
      </c>
    </row>
    <row r="3795" spans="1:7" x14ac:dyDescent="0.25">
      <c r="A3795" s="18" t="str" cm="1">
        <f t="array" aca="1" ref="A3795" ca="1">INDIRECT("Results!" &amp; ADDRESS(ROUNDUP((ROW()-1)/10,0)+1, COLUMN()))</f>
        <v>V7</v>
      </c>
      <c r="B3795" s="18" t="str" cm="1">
        <f t="array" aca="1" ref="B3795" ca="1">INDIRECT("Results!" &amp; ADDRESS(ROUNDUP((ROW()-1)/10,0)+1, COLUMN()))</f>
        <v>Docker</v>
      </c>
      <c r="C3795" s="18" t="str" cm="1">
        <f t="array" aca="1" ref="C3795" ca="1">INDIRECT("Results!" &amp; ADDRESS(ROUNDUP((ROW()-1)/10,0)+1, COLUMN()))</f>
        <v>SPMD</v>
      </c>
      <c r="D3795" s="18" t="str" cm="1">
        <f t="array" aca="1" ref="D3795" ca="1">INDIRECT("Results!" &amp; ADDRESS(ROUNDUP((ROW()-1)/10,0)+1, COLUMN()))</f>
        <v>no parameter</v>
      </c>
      <c r="E3795" s="18" cm="1">
        <f t="array" aca="1" ref="E3795" ca="1">INDIRECT("Results!" &amp; ADDRESS(ROUNDUP((ROW()-1)/10,0)+1, COLUMN()))</f>
        <v>24</v>
      </c>
      <c r="F3795" s="18" t="str" cm="1">
        <f t="array" aca="1" ref="F3795" ca="1">INDIRECT("Results!" &amp; ADDRESS(ROUNDUP((ROW()-1)/10,0)+1, COLUMN()))</f>
        <v>V7DockerSPMDno parameter24</v>
      </c>
      <c r="G3795" s="18" t="str">
        <f t="shared" ca="1" si="59"/>
        <v/>
      </c>
    </row>
    <row r="3796" spans="1:7" x14ac:dyDescent="0.25">
      <c r="A3796" s="18" t="str" cm="1">
        <f t="array" aca="1" ref="A3796" ca="1">INDIRECT("Results!" &amp; ADDRESS(ROUNDUP((ROW()-1)/10,0)+1, COLUMN()))</f>
        <v>V7</v>
      </c>
      <c r="B3796" s="18" t="str" cm="1">
        <f t="array" aca="1" ref="B3796" ca="1">INDIRECT("Results!" &amp; ADDRESS(ROUNDUP((ROW()-1)/10,0)+1, COLUMN()))</f>
        <v>Docker</v>
      </c>
      <c r="C3796" s="18" t="str" cm="1">
        <f t="array" aca="1" ref="C3796" ca="1">INDIRECT("Results!" &amp; ADDRESS(ROUNDUP((ROW()-1)/10,0)+1, COLUMN()))</f>
        <v>SPMD</v>
      </c>
      <c r="D3796" s="18" t="str" cm="1">
        <f t="array" aca="1" ref="D3796" ca="1">INDIRECT("Results!" &amp; ADDRESS(ROUNDUP((ROW()-1)/10,0)+1, COLUMN()))</f>
        <v>no parameter</v>
      </c>
      <c r="E3796" s="18" cm="1">
        <f t="array" aca="1" ref="E3796" ca="1">INDIRECT("Results!" &amp; ADDRESS(ROUNDUP((ROW()-1)/10,0)+1, COLUMN()))</f>
        <v>24</v>
      </c>
      <c r="F3796" s="18" t="str" cm="1">
        <f t="array" aca="1" ref="F3796" ca="1">INDIRECT("Results!" &amp; ADDRESS(ROUNDUP((ROW()-1)/10,0)+1, COLUMN()))</f>
        <v>V7DockerSPMDno parameter24</v>
      </c>
      <c r="G3796" s="18" t="str">
        <f t="shared" ca="1" si="59"/>
        <v/>
      </c>
    </row>
    <row r="3797" spans="1:7" x14ac:dyDescent="0.25">
      <c r="A3797" s="18" t="str" cm="1">
        <f t="array" aca="1" ref="A3797" ca="1">INDIRECT("Results!" &amp; ADDRESS(ROUNDUP((ROW()-1)/10,0)+1, COLUMN()))</f>
        <v>V7</v>
      </c>
      <c r="B3797" s="18" t="str" cm="1">
        <f t="array" aca="1" ref="B3797" ca="1">INDIRECT("Results!" &amp; ADDRESS(ROUNDUP((ROW()-1)/10,0)+1, COLUMN()))</f>
        <v>Docker</v>
      </c>
      <c r="C3797" s="18" t="str" cm="1">
        <f t="array" aca="1" ref="C3797" ca="1">INDIRECT("Results!" &amp; ADDRESS(ROUNDUP((ROW()-1)/10,0)+1, COLUMN()))</f>
        <v>SPMD</v>
      </c>
      <c r="D3797" s="18" t="str" cm="1">
        <f t="array" aca="1" ref="D3797" ca="1">INDIRECT("Results!" &amp; ADDRESS(ROUNDUP((ROW()-1)/10,0)+1, COLUMN()))</f>
        <v>no parameter</v>
      </c>
      <c r="E3797" s="18" cm="1">
        <f t="array" aca="1" ref="E3797" ca="1">INDIRECT("Results!" &amp; ADDRESS(ROUNDUP((ROW()-1)/10,0)+1, COLUMN()))</f>
        <v>24</v>
      </c>
      <c r="F3797" s="18" t="str" cm="1">
        <f t="array" aca="1" ref="F3797" ca="1">INDIRECT("Results!" &amp; ADDRESS(ROUNDUP((ROW()-1)/10,0)+1, COLUMN()))</f>
        <v>V7DockerSPMDno parameter24</v>
      </c>
      <c r="G3797" s="18" t="str">
        <f t="shared" ca="1" si="59"/>
        <v/>
      </c>
    </row>
    <row r="3798" spans="1:7" x14ac:dyDescent="0.25">
      <c r="A3798" s="18" t="str" cm="1">
        <f t="array" aca="1" ref="A3798" ca="1">INDIRECT("Results!" &amp; ADDRESS(ROUNDUP((ROW()-1)/10,0)+1, COLUMN()))</f>
        <v>V7</v>
      </c>
      <c r="B3798" s="18" t="str" cm="1">
        <f t="array" aca="1" ref="B3798" ca="1">INDIRECT("Results!" &amp; ADDRESS(ROUNDUP((ROW()-1)/10,0)+1, COLUMN()))</f>
        <v>Docker</v>
      </c>
      <c r="C3798" s="18" t="str" cm="1">
        <f t="array" aca="1" ref="C3798" ca="1">INDIRECT("Results!" &amp; ADDRESS(ROUNDUP((ROW()-1)/10,0)+1, COLUMN()))</f>
        <v>SPMD</v>
      </c>
      <c r="D3798" s="18" t="str" cm="1">
        <f t="array" aca="1" ref="D3798" ca="1">INDIRECT("Results!" &amp; ADDRESS(ROUNDUP((ROW()-1)/10,0)+1, COLUMN()))</f>
        <v>no parameter</v>
      </c>
      <c r="E3798" s="18" cm="1">
        <f t="array" aca="1" ref="E3798" ca="1">INDIRECT("Results!" &amp; ADDRESS(ROUNDUP((ROW()-1)/10,0)+1, COLUMN()))</f>
        <v>24</v>
      </c>
      <c r="F3798" s="18" t="str" cm="1">
        <f t="array" aca="1" ref="F3798" ca="1">INDIRECT("Results!" &amp; ADDRESS(ROUNDUP((ROW()-1)/10,0)+1, COLUMN()))</f>
        <v>V7DockerSPMDno parameter24</v>
      </c>
      <c r="G3798" s="18" t="str">
        <f t="shared" ca="1" si="59"/>
        <v/>
      </c>
    </row>
    <row r="3799" spans="1:7" x14ac:dyDescent="0.25">
      <c r="A3799" s="18" t="str" cm="1">
        <f t="array" aca="1" ref="A3799" ca="1">INDIRECT("Results!" &amp; ADDRESS(ROUNDUP((ROW()-1)/10,0)+1, COLUMN()))</f>
        <v>V7</v>
      </c>
      <c r="B3799" s="18" t="str" cm="1">
        <f t="array" aca="1" ref="B3799" ca="1">INDIRECT("Results!" &amp; ADDRESS(ROUNDUP((ROW()-1)/10,0)+1, COLUMN()))</f>
        <v>Docker</v>
      </c>
      <c r="C3799" s="18" t="str" cm="1">
        <f t="array" aca="1" ref="C3799" ca="1">INDIRECT("Results!" &amp; ADDRESS(ROUNDUP((ROW()-1)/10,0)+1, COLUMN()))</f>
        <v>SPMD</v>
      </c>
      <c r="D3799" s="18" t="str" cm="1">
        <f t="array" aca="1" ref="D3799" ca="1">INDIRECT("Results!" &amp; ADDRESS(ROUNDUP((ROW()-1)/10,0)+1, COLUMN()))</f>
        <v>no parameter</v>
      </c>
      <c r="E3799" s="18" cm="1">
        <f t="array" aca="1" ref="E3799" ca="1">INDIRECT("Results!" &amp; ADDRESS(ROUNDUP((ROW()-1)/10,0)+1, COLUMN()))</f>
        <v>24</v>
      </c>
      <c r="F3799" s="18" t="str" cm="1">
        <f t="array" aca="1" ref="F3799" ca="1">INDIRECT("Results!" &amp; ADDRESS(ROUNDUP((ROW()-1)/10,0)+1, COLUMN()))</f>
        <v>V7DockerSPMDno parameter24</v>
      </c>
      <c r="G3799" s="18" t="str">
        <f t="shared" ca="1" si="59"/>
        <v/>
      </c>
    </row>
    <row r="3800" spans="1:7" x14ac:dyDescent="0.25">
      <c r="A3800" s="18" t="str" cm="1">
        <f t="array" aca="1" ref="A3800" ca="1">INDIRECT("Results!" &amp; ADDRESS(ROUNDUP((ROW()-1)/10,0)+1, COLUMN()))</f>
        <v>V7</v>
      </c>
      <c r="B3800" s="18" t="str" cm="1">
        <f t="array" aca="1" ref="B3800" ca="1">INDIRECT("Results!" &amp; ADDRESS(ROUNDUP((ROW()-1)/10,0)+1, COLUMN()))</f>
        <v>Docker</v>
      </c>
      <c r="C3800" s="18" t="str" cm="1">
        <f t="array" aca="1" ref="C3800" ca="1">INDIRECT("Results!" &amp; ADDRESS(ROUNDUP((ROW()-1)/10,0)+1, COLUMN()))</f>
        <v>SPMD</v>
      </c>
      <c r="D3800" s="18" t="str" cm="1">
        <f t="array" aca="1" ref="D3800" ca="1">INDIRECT("Results!" &amp; ADDRESS(ROUNDUP((ROW()-1)/10,0)+1, COLUMN()))</f>
        <v>no parameter</v>
      </c>
      <c r="E3800" s="18" cm="1">
        <f t="array" aca="1" ref="E3800" ca="1">INDIRECT("Results!" &amp; ADDRESS(ROUNDUP((ROW()-1)/10,0)+1, COLUMN()))</f>
        <v>24</v>
      </c>
      <c r="F3800" s="18" t="str" cm="1">
        <f t="array" aca="1" ref="F3800" ca="1">INDIRECT("Results!" &amp; ADDRESS(ROUNDUP((ROW()-1)/10,0)+1, COLUMN()))</f>
        <v>V7DockerSPMDno parameter24</v>
      </c>
      <c r="G3800" s="18" t="str">
        <f t="shared" ca="1" si="59"/>
        <v/>
      </c>
    </row>
    <row r="3801" spans="1:7" x14ac:dyDescent="0.25">
      <c r="A3801" s="18" t="str" cm="1">
        <f t="array" aca="1" ref="A3801" ca="1">INDIRECT("Results!" &amp; ADDRESS(ROUNDUP((ROW()-1)/10,0)+1, COLUMN()))</f>
        <v>V7</v>
      </c>
      <c r="B3801" s="18" t="str" cm="1">
        <f t="array" aca="1" ref="B3801" ca="1">INDIRECT("Results!" &amp; ADDRESS(ROUNDUP((ROW()-1)/10,0)+1, COLUMN()))</f>
        <v>Docker</v>
      </c>
      <c r="C3801" s="18" t="str" cm="1">
        <f t="array" aca="1" ref="C3801" ca="1">INDIRECT("Results!" &amp; ADDRESS(ROUNDUP((ROW()-1)/10,0)+1, COLUMN()))</f>
        <v>SPMD</v>
      </c>
      <c r="D3801" s="18" t="str" cm="1">
        <f t="array" aca="1" ref="D3801" ca="1">INDIRECT("Results!" &amp; ADDRESS(ROUNDUP((ROW()-1)/10,0)+1, COLUMN()))</f>
        <v>no parameter</v>
      </c>
      <c r="E3801" s="18" cm="1">
        <f t="array" aca="1" ref="E3801" ca="1">INDIRECT("Results!" &amp; ADDRESS(ROUNDUP((ROW()-1)/10,0)+1, COLUMN()))</f>
        <v>24</v>
      </c>
      <c r="F3801" s="18" t="str" cm="1">
        <f t="array" aca="1" ref="F3801" ca="1">INDIRECT("Results!" &amp; ADDRESS(ROUNDUP((ROW()-1)/10,0)+1, COLUMN()))</f>
        <v>V7DockerSPMDno parameter24</v>
      </c>
      <c r="G3801" s="18" t="str">
        <f t="shared" ca="1" si="59"/>
        <v/>
      </c>
    </row>
    <row r="3802" spans="1:7" x14ac:dyDescent="0.25">
      <c r="A3802" s="18" t="str" cm="1">
        <f t="array" aca="1" ref="A3802" ca="1">INDIRECT("Results!" &amp; ADDRESS(ROUNDUP((ROW()-1)/10,0)+1, COLUMN()))</f>
        <v>V7</v>
      </c>
      <c r="B3802" s="18" t="str" cm="1">
        <f t="array" aca="1" ref="B3802" ca="1">INDIRECT("Results!" &amp; ADDRESS(ROUNDUP((ROW()-1)/10,0)+1, COLUMN()))</f>
        <v>Docker</v>
      </c>
      <c r="C3802" s="18" t="str" cm="1">
        <f t="array" aca="1" ref="C3802" ca="1">INDIRECT("Results!" &amp; ADDRESS(ROUNDUP((ROW()-1)/10,0)+1, COLUMN()))</f>
        <v>SPMD</v>
      </c>
      <c r="D3802" s="18" t="str" cm="1">
        <f t="array" aca="1" ref="D3802" ca="1">INDIRECT("Results!" &amp; ADDRESS(ROUNDUP((ROW()-1)/10,0)+1, COLUMN()))</f>
        <v>no parameter</v>
      </c>
      <c r="E3802" s="18" cm="1">
        <f t="array" aca="1" ref="E3802" ca="1">INDIRECT("Results!" &amp; ADDRESS(ROUNDUP((ROW()-1)/10,0)+1, COLUMN()))</f>
        <v>28</v>
      </c>
      <c r="F3802" s="18" t="str" cm="1">
        <f t="array" aca="1" ref="F3802" ca="1">INDIRECT("Results!" &amp; ADDRESS(ROUNDUP((ROW()-1)/10,0)+1, COLUMN()))</f>
        <v>V7DockerSPMDno parameter28</v>
      </c>
      <c r="G3802" s="18" t="str">
        <f t="shared" ca="1" si="59"/>
        <v/>
      </c>
    </row>
    <row r="3803" spans="1:7" x14ac:dyDescent="0.25">
      <c r="A3803" s="18" t="str" cm="1">
        <f t="array" aca="1" ref="A3803" ca="1">INDIRECT("Results!" &amp; ADDRESS(ROUNDUP((ROW()-1)/10,0)+1, COLUMN()))</f>
        <v>V7</v>
      </c>
      <c r="B3803" s="18" t="str" cm="1">
        <f t="array" aca="1" ref="B3803" ca="1">INDIRECT("Results!" &amp; ADDRESS(ROUNDUP((ROW()-1)/10,0)+1, COLUMN()))</f>
        <v>Docker</v>
      </c>
      <c r="C3803" s="18" t="str" cm="1">
        <f t="array" aca="1" ref="C3803" ca="1">INDIRECT("Results!" &amp; ADDRESS(ROUNDUP((ROW()-1)/10,0)+1, COLUMN()))</f>
        <v>SPMD</v>
      </c>
      <c r="D3803" s="18" t="str" cm="1">
        <f t="array" aca="1" ref="D3803" ca="1">INDIRECT("Results!" &amp; ADDRESS(ROUNDUP((ROW()-1)/10,0)+1, COLUMN()))</f>
        <v>no parameter</v>
      </c>
      <c r="E3803" s="18" cm="1">
        <f t="array" aca="1" ref="E3803" ca="1">INDIRECT("Results!" &amp; ADDRESS(ROUNDUP((ROW()-1)/10,0)+1, COLUMN()))</f>
        <v>28</v>
      </c>
      <c r="F3803" s="18" t="str" cm="1">
        <f t="array" aca="1" ref="F3803" ca="1">INDIRECT("Results!" &amp; ADDRESS(ROUNDUP((ROW()-1)/10,0)+1, COLUMN()))</f>
        <v>V7DockerSPMDno parameter28</v>
      </c>
      <c r="G3803" s="18" t="str">
        <f t="shared" ca="1" si="59"/>
        <v/>
      </c>
    </row>
    <row r="3804" spans="1:7" x14ac:dyDescent="0.25">
      <c r="A3804" s="18" t="str" cm="1">
        <f t="array" aca="1" ref="A3804" ca="1">INDIRECT("Results!" &amp; ADDRESS(ROUNDUP((ROW()-1)/10,0)+1, COLUMN()))</f>
        <v>V7</v>
      </c>
      <c r="B3804" s="18" t="str" cm="1">
        <f t="array" aca="1" ref="B3804" ca="1">INDIRECT("Results!" &amp; ADDRESS(ROUNDUP((ROW()-1)/10,0)+1, COLUMN()))</f>
        <v>Docker</v>
      </c>
      <c r="C3804" s="18" t="str" cm="1">
        <f t="array" aca="1" ref="C3804" ca="1">INDIRECT("Results!" &amp; ADDRESS(ROUNDUP((ROW()-1)/10,0)+1, COLUMN()))</f>
        <v>SPMD</v>
      </c>
      <c r="D3804" s="18" t="str" cm="1">
        <f t="array" aca="1" ref="D3804" ca="1">INDIRECT("Results!" &amp; ADDRESS(ROUNDUP((ROW()-1)/10,0)+1, COLUMN()))</f>
        <v>no parameter</v>
      </c>
      <c r="E3804" s="18" cm="1">
        <f t="array" aca="1" ref="E3804" ca="1">INDIRECT("Results!" &amp; ADDRESS(ROUNDUP((ROW()-1)/10,0)+1, COLUMN()))</f>
        <v>28</v>
      </c>
      <c r="F3804" s="18" t="str" cm="1">
        <f t="array" aca="1" ref="F3804" ca="1">INDIRECT("Results!" &amp; ADDRESS(ROUNDUP((ROW()-1)/10,0)+1, COLUMN()))</f>
        <v>V7DockerSPMDno parameter28</v>
      </c>
      <c r="G3804" s="18" t="str">
        <f t="shared" ca="1" si="59"/>
        <v/>
      </c>
    </row>
    <row r="3805" spans="1:7" x14ac:dyDescent="0.25">
      <c r="A3805" s="18" t="str" cm="1">
        <f t="array" aca="1" ref="A3805" ca="1">INDIRECT("Results!" &amp; ADDRESS(ROUNDUP((ROW()-1)/10,0)+1, COLUMN()))</f>
        <v>V7</v>
      </c>
      <c r="B3805" s="18" t="str" cm="1">
        <f t="array" aca="1" ref="B3805" ca="1">INDIRECT("Results!" &amp; ADDRESS(ROUNDUP((ROW()-1)/10,0)+1, COLUMN()))</f>
        <v>Docker</v>
      </c>
      <c r="C3805" s="18" t="str" cm="1">
        <f t="array" aca="1" ref="C3805" ca="1">INDIRECT("Results!" &amp; ADDRESS(ROUNDUP((ROW()-1)/10,0)+1, COLUMN()))</f>
        <v>SPMD</v>
      </c>
      <c r="D3805" s="18" t="str" cm="1">
        <f t="array" aca="1" ref="D3805" ca="1">INDIRECT("Results!" &amp; ADDRESS(ROUNDUP((ROW()-1)/10,0)+1, COLUMN()))</f>
        <v>no parameter</v>
      </c>
      <c r="E3805" s="18" cm="1">
        <f t="array" aca="1" ref="E3805" ca="1">INDIRECT("Results!" &amp; ADDRESS(ROUNDUP((ROW()-1)/10,0)+1, COLUMN()))</f>
        <v>28</v>
      </c>
      <c r="F3805" s="18" t="str" cm="1">
        <f t="array" aca="1" ref="F3805" ca="1">INDIRECT("Results!" &amp; ADDRESS(ROUNDUP((ROW()-1)/10,0)+1, COLUMN()))</f>
        <v>V7DockerSPMDno parameter28</v>
      </c>
      <c r="G3805" s="18" t="str">
        <f t="shared" ca="1" si="59"/>
        <v/>
      </c>
    </row>
    <row r="3806" spans="1:7" x14ac:dyDescent="0.25">
      <c r="A3806" s="18" t="str" cm="1">
        <f t="array" aca="1" ref="A3806" ca="1">INDIRECT("Results!" &amp; ADDRESS(ROUNDUP((ROW()-1)/10,0)+1, COLUMN()))</f>
        <v>V7</v>
      </c>
      <c r="B3806" s="18" t="str" cm="1">
        <f t="array" aca="1" ref="B3806" ca="1">INDIRECT("Results!" &amp; ADDRESS(ROUNDUP((ROW()-1)/10,0)+1, COLUMN()))</f>
        <v>Docker</v>
      </c>
      <c r="C3806" s="18" t="str" cm="1">
        <f t="array" aca="1" ref="C3806" ca="1">INDIRECT("Results!" &amp; ADDRESS(ROUNDUP((ROW()-1)/10,0)+1, COLUMN()))</f>
        <v>SPMD</v>
      </c>
      <c r="D3806" s="18" t="str" cm="1">
        <f t="array" aca="1" ref="D3806" ca="1">INDIRECT("Results!" &amp; ADDRESS(ROUNDUP((ROW()-1)/10,0)+1, COLUMN()))</f>
        <v>no parameter</v>
      </c>
      <c r="E3806" s="18" cm="1">
        <f t="array" aca="1" ref="E3806" ca="1">INDIRECT("Results!" &amp; ADDRESS(ROUNDUP((ROW()-1)/10,0)+1, COLUMN()))</f>
        <v>28</v>
      </c>
      <c r="F3806" s="18" t="str" cm="1">
        <f t="array" aca="1" ref="F3806" ca="1">INDIRECT("Results!" &amp; ADDRESS(ROUNDUP((ROW()-1)/10,0)+1, COLUMN()))</f>
        <v>V7DockerSPMDno parameter28</v>
      </c>
      <c r="G3806" s="18" t="str">
        <f t="shared" ca="1" si="59"/>
        <v/>
      </c>
    </row>
    <row r="3807" spans="1:7" x14ac:dyDescent="0.25">
      <c r="A3807" s="18" t="str" cm="1">
        <f t="array" aca="1" ref="A3807" ca="1">INDIRECT("Results!" &amp; ADDRESS(ROUNDUP((ROW()-1)/10,0)+1, COLUMN()))</f>
        <v>V7</v>
      </c>
      <c r="B3807" s="18" t="str" cm="1">
        <f t="array" aca="1" ref="B3807" ca="1">INDIRECT("Results!" &amp; ADDRESS(ROUNDUP((ROW()-1)/10,0)+1, COLUMN()))</f>
        <v>Docker</v>
      </c>
      <c r="C3807" s="18" t="str" cm="1">
        <f t="array" aca="1" ref="C3807" ca="1">INDIRECT("Results!" &amp; ADDRESS(ROUNDUP((ROW()-1)/10,0)+1, COLUMN()))</f>
        <v>SPMD</v>
      </c>
      <c r="D3807" s="18" t="str" cm="1">
        <f t="array" aca="1" ref="D3807" ca="1">INDIRECT("Results!" &amp; ADDRESS(ROUNDUP((ROW()-1)/10,0)+1, COLUMN()))</f>
        <v>no parameter</v>
      </c>
      <c r="E3807" s="18" cm="1">
        <f t="array" aca="1" ref="E3807" ca="1">INDIRECT("Results!" &amp; ADDRESS(ROUNDUP((ROW()-1)/10,0)+1, COLUMN()))</f>
        <v>28</v>
      </c>
      <c r="F3807" s="18" t="str" cm="1">
        <f t="array" aca="1" ref="F3807" ca="1">INDIRECT("Results!" &amp; ADDRESS(ROUNDUP((ROW()-1)/10,0)+1, COLUMN()))</f>
        <v>V7DockerSPMDno parameter28</v>
      </c>
      <c r="G3807" s="18" t="str">
        <f t="shared" ca="1" si="59"/>
        <v/>
      </c>
    </row>
    <row r="3808" spans="1:7" x14ac:dyDescent="0.25">
      <c r="A3808" s="18" t="str" cm="1">
        <f t="array" aca="1" ref="A3808" ca="1">INDIRECT("Results!" &amp; ADDRESS(ROUNDUP((ROW()-1)/10,0)+1, COLUMN()))</f>
        <v>V7</v>
      </c>
      <c r="B3808" s="18" t="str" cm="1">
        <f t="array" aca="1" ref="B3808" ca="1">INDIRECT("Results!" &amp; ADDRESS(ROUNDUP((ROW()-1)/10,0)+1, COLUMN()))</f>
        <v>Docker</v>
      </c>
      <c r="C3808" s="18" t="str" cm="1">
        <f t="array" aca="1" ref="C3808" ca="1">INDIRECT("Results!" &amp; ADDRESS(ROUNDUP((ROW()-1)/10,0)+1, COLUMN()))</f>
        <v>SPMD</v>
      </c>
      <c r="D3808" s="18" t="str" cm="1">
        <f t="array" aca="1" ref="D3808" ca="1">INDIRECT("Results!" &amp; ADDRESS(ROUNDUP((ROW()-1)/10,0)+1, COLUMN()))</f>
        <v>no parameter</v>
      </c>
      <c r="E3808" s="18" cm="1">
        <f t="array" aca="1" ref="E3808" ca="1">INDIRECT("Results!" &amp; ADDRESS(ROUNDUP((ROW()-1)/10,0)+1, COLUMN()))</f>
        <v>28</v>
      </c>
      <c r="F3808" s="18" t="str" cm="1">
        <f t="array" aca="1" ref="F3808" ca="1">INDIRECT("Results!" &amp; ADDRESS(ROUNDUP((ROW()-1)/10,0)+1, COLUMN()))</f>
        <v>V7DockerSPMDno parameter28</v>
      </c>
      <c r="G3808" s="18" t="str">
        <f t="shared" ca="1" si="59"/>
        <v/>
      </c>
    </row>
    <row r="3809" spans="1:7" x14ac:dyDescent="0.25">
      <c r="A3809" s="18" t="str" cm="1">
        <f t="array" aca="1" ref="A3809" ca="1">INDIRECT("Results!" &amp; ADDRESS(ROUNDUP((ROW()-1)/10,0)+1, COLUMN()))</f>
        <v>V7</v>
      </c>
      <c r="B3809" s="18" t="str" cm="1">
        <f t="array" aca="1" ref="B3809" ca="1">INDIRECT("Results!" &amp; ADDRESS(ROUNDUP((ROW()-1)/10,0)+1, COLUMN()))</f>
        <v>Docker</v>
      </c>
      <c r="C3809" s="18" t="str" cm="1">
        <f t="array" aca="1" ref="C3809" ca="1">INDIRECT("Results!" &amp; ADDRESS(ROUNDUP((ROW()-1)/10,0)+1, COLUMN()))</f>
        <v>SPMD</v>
      </c>
      <c r="D3809" s="18" t="str" cm="1">
        <f t="array" aca="1" ref="D3809" ca="1">INDIRECT("Results!" &amp; ADDRESS(ROUNDUP((ROW()-1)/10,0)+1, COLUMN()))</f>
        <v>no parameter</v>
      </c>
      <c r="E3809" s="18" cm="1">
        <f t="array" aca="1" ref="E3809" ca="1">INDIRECT("Results!" &amp; ADDRESS(ROUNDUP((ROW()-1)/10,0)+1, COLUMN()))</f>
        <v>28</v>
      </c>
      <c r="F3809" s="18" t="str" cm="1">
        <f t="array" aca="1" ref="F3809" ca="1">INDIRECT("Results!" &amp; ADDRESS(ROUNDUP((ROW()-1)/10,0)+1, COLUMN()))</f>
        <v>V7DockerSPMDno parameter28</v>
      </c>
      <c r="G3809" s="18" t="str">
        <f t="shared" ca="1" si="59"/>
        <v/>
      </c>
    </row>
    <row r="3810" spans="1:7" x14ac:dyDescent="0.25">
      <c r="A3810" s="18" t="str" cm="1">
        <f t="array" aca="1" ref="A3810" ca="1">INDIRECT("Results!" &amp; ADDRESS(ROUNDUP((ROW()-1)/10,0)+1, COLUMN()))</f>
        <v>V7</v>
      </c>
      <c r="B3810" s="18" t="str" cm="1">
        <f t="array" aca="1" ref="B3810" ca="1">INDIRECT("Results!" &amp; ADDRESS(ROUNDUP((ROW()-1)/10,0)+1, COLUMN()))</f>
        <v>Docker</v>
      </c>
      <c r="C3810" s="18" t="str" cm="1">
        <f t="array" aca="1" ref="C3810" ca="1">INDIRECT("Results!" &amp; ADDRESS(ROUNDUP((ROW()-1)/10,0)+1, COLUMN()))</f>
        <v>SPMD</v>
      </c>
      <c r="D3810" s="18" t="str" cm="1">
        <f t="array" aca="1" ref="D3810" ca="1">INDIRECT("Results!" &amp; ADDRESS(ROUNDUP((ROW()-1)/10,0)+1, COLUMN()))</f>
        <v>no parameter</v>
      </c>
      <c r="E3810" s="18" cm="1">
        <f t="array" aca="1" ref="E3810" ca="1">INDIRECT("Results!" &amp; ADDRESS(ROUNDUP((ROW()-1)/10,0)+1, COLUMN()))</f>
        <v>28</v>
      </c>
      <c r="F3810" s="18" t="str" cm="1">
        <f t="array" aca="1" ref="F3810" ca="1">INDIRECT("Results!" &amp; ADDRESS(ROUNDUP((ROW()-1)/10,0)+1, COLUMN()))</f>
        <v>V7DockerSPMDno parameter28</v>
      </c>
      <c r="G3810" s="18" t="str">
        <f t="shared" ca="1" si="59"/>
        <v/>
      </c>
    </row>
    <row r="3811" spans="1:7" x14ac:dyDescent="0.25">
      <c r="A3811" s="18" t="str" cm="1">
        <f t="array" aca="1" ref="A3811" ca="1">INDIRECT("Results!" &amp; ADDRESS(ROUNDUP((ROW()-1)/10,0)+1, COLUMN()))</f>
        <v>V7</v>
      </c>
      <c r="B3811" s="18" t="str" cm="1">
        <f t="array" aca="1" ref="B3811" ca="1">INDIRECT("Results!" &amp; ADDRESS(ROUNDUP((ROW()-1)/10,0)+1, COLUMN()))</f>
        <v>Docker</v>
      </c>
      <c r="C3811" s="18" t="str" cm="1">
        <f t="array" aca="1" ref="C3811" ca="1">INDIRECT("Results!" &amp; ADDRESS(ROUNDUP((ROW()-1)/10,0)+1, COLUMN()))</f>
        <v>SPMD</v>
      </c>
      <c r="D3811" s="18" t="str" cm="1">
        <f t="array" aca="1" ref="D3811" ca="1">INDIRECT("Results!" &amp; ADDRESS(ROUNDUP((ROW()-1)/10,0)+1, COLUMN()))</f>
        <v>no parameter</v>
      </c>
      <c r="E3811" s="18" cm="1">
        <f t="array" aca="1" ref="E3811" ca="1">INDIRECT("Results!" &amp; ADDRESS(ROUNDUP((ROW()-1)/10,0)+1, COLUMN()))</f>
        <v>28</v>
      </c>
      <c r="F3811" s="18" t="str" cm="1">
        <f t="array" aca="1" ref="F3811" ca="1">INDIRECT("Results!" &amp; ADDRESS(ROUNDUP((ROW()-1)/10,0)+1, COLUMN()))</f>
        <v>V7DockerSPMDno parameter28</v>
      </c>
      <c r="G3811" s="18" t="str">
        <f t="shared" ca="1" si="59"/>
        <v/>
      </c>
    </row>
    <row r="3812" spans="1:7" x14ac:dyDescent="0.25">
      <c r="A3812" s="18" t="str" cm="1">
        <f t="array" aca="1" ref="A3812" ca="1">INDIRECT("Results!" &amp; ADDRESS(ROUNDUP((ROW()-1)/10,0)+1, COLUMN()))</f>
        <v>V7</v>
      </c>
      <c r="B3812" s="18" t="str" cm="1">
        <f t="array" aca="1" ref="B3812" ca="1">INDIRECT("Results!" &amp; ADDRESS(ROUNDUP((ROW()-1)/10,0)+1, COLUMN()))</f>
        <v>Docker</v>
      </c>
      <c r="C3812" s="18" t="str" cm="1">
        <f t="array" aca="1" ref="C3812" ca="1">INDIRECT("Results!" &amp; ADDRESS(ROUNDUP((ROW()-1)/10,0)+1, COLUMN()))</f>
        <v>SPMD</v>
      </c>
      <c r="D3812" s="18" t="str" cm="1">
        <f t="array" aca="1" ref="D3812" ca="1">INDIRECT("Results!" &amp; ADDRESS(ROUNDUP((ROW()-1)/10,0)+1, COLUMN()))</f>
        <v>no parameter</v>
      </c>
      <c r="E3812" s="18" cm="1">
        <f t="array" aca="1" ref="E3812" ca="1">INDIRECT("Results!" &amp; ADDRESS(ROUNDUP((ROW()-1)/10,0)+1, COLUMN()))</f>
        <v>32</v>
      </c>
      <c r="F3812" s="18" t="str" cm="1">
        <f t="array" aca="1" ref="F3812" ca="1">INDIRECT("Results!" &amp; ADDRESS(ROUNDUP((ROW()-1)/10,0)+1, COLUMN()))</f>
        <v>V7DockerSPMDno parameter32</v>
      </c>
      <c r="G3812" s="18" t="str">
        <f t="shared" ca="1" si="59"/>
        <v/>
      </c>
    </row>
    <row r="3813" spans="1:7" x14ac:dyDescent="0.25">
      <c r="A3813" s="18" t="str" cm="1">
        <f t="array" aca="1" ref="A3813" ca="1">INDIRECT("Results!" &amp; ADDRESS(ROUNDUP((ROW()-1)/10,0)+1, COLUMN()))</f>
        <v>V7</v>
      </c>
      <c r="B3813" s="18" t="str" cm="1">
        <f t="array" aca="1" ref="B3813" ca="1">INDIRECT("Results!" &amp; ADDRESS(ROUNDUP((ROW()-1)/10,0)+1, COLUMN()))</f>
        <v>Docker</v>
      </c>
      <c r="C3813" s="18" t="str" cm="1">
        <f t="array" aca="1" ref="C3813" ca="1">INDIRECT("Results!" &amp; ADDRESS(ROUNDUP((ROW()-1)/10,0)+1, COLUMN()))</f>
        <v>SPMD</v>
      </c>
      <c r="D3813" s="18" t="str" cm="1">
        <f t="array" aca="1" ref="D3813" ca="1">INDIRECT("Results!" &amp; ADDRESS(ROUNDUP((ROW()-1)/10,0)+1, COLUMN()))</f>
        <v>no parameter</v>
      </c>
      <c r="E3813" s="18" cm="1">
        <f t="array" aca="1" ref="E3813" ca="1">INDIRECT("Results!" &amp; ADDRESS(ROUNDUP((ROW()-1)/10,0)+1, COLUMN()))</f>
        <v>32</v>
      </c>
      <c r="F3813" s="18" t="str" cm="1">
        <f t="array" aca="1" ref="F3813" ca="1">INDIRECT("Results!" &amp; ADDRESS(ROUNDUP((ROW()-1)/10,0)+1, COLUMN()))</f>
        <v>V7DockerSPMDno parameter32</v>
      </c>
      <c r="G3813" s="18" t="str">
        <f t="shared" ca="1" si="59"/>
        <v/>
      </c>
    </row>
    <row r="3814" spans="1:7" x14ac:dyDescent="0.25">
      <c r="A3814" s="18" t="str" cm="1">
        <f t="array" aca="1" ref="A3814" ca="1">INDIRECT("Results!" &amp; ADDRESS(ROUNDUP((ROW()-1)/10,0)+1, COLUMN()))</f>
        <v>V7</v>
      </c>
      <c r="B3814" s="18" t="str" cm="1">
        <f t="array" aca="1" ref="B3814" ca="1">INDIRECT("Results!" &amp; ADDRESS(ROUNDUP((ROW()-1)/10,0)+1, COLUMN()))</f>
        <v>Docker</v>
      </c>
      <c r="C3814" s="18" t="str" cm="1">
        <f t="array" aca="1" ref="C3814" ca="1">INDIRECT("Results!" &amp; ADDRESS(ROUNDUP((ROW()-1)/10,0)+1, COLUMN()))</f>
        <v>SPMD</v>
      </c>
      <c r="D3814" s="18" t="str" cm="1">
        <f t="array" aca="1" ref="D3814" ca="1">INDIRECT("Results!" &amp; ADDRESS(ROUNDUP((ROW()-1)/10,0)+1, COLUMN()))</f>
        <v>no parameter</v>
      </c>
      <c r="E3814" s="18" cm="1">
        <f t="array" aca="1" ref="E3814" ca="1">INDIRECT("Results!" &amp; ADDRESS(ROUNDUP((ROW()-1)/10,0)+1, COLUMN()))</f>
        <v>32</v>
      </c>
      <c r="F3814" s="18" t="str" cm="1">
        <f t="array" aca="1" ref="F3814" ca="1">INDIRECT("Results!" &amp; ADDRESS(ROUNDUP((ROW()-1)/10,0)+1, COLUMN()))</f>
        <v>V7DockerSPMDno parameter32</v>
      </c>
      <c r="G3814" s="18" t="str">
        <f t="shared" ca="1" si="59"/>
        <v/>
      </c>
    </row>
    <row r="3815" spans="1:7" x14ac:dyDescent="0.25">
      <c r="A3815" s="18" t="str" cm="1">
        <f t="array" aca="1" ref="A3815" ca="1">INDIRECT("Results!" &amp; ADDRESS(ROUNDUP((ROW()-1)/10,0)+1, COLUMN()))</f>
        <v>V7</v>
      </c>
      <c r="B3815" s="18" t="str" cm="1">
        <f t="array" aca="1" ref="B3815" ca="1">INDIRECT("Results!" &amp; ADDRESS(ROUNDUP((ROW()-1)/10,0)+1, COLUMN()))</f>
        <v>Docker</v>
      </c>
      <c r="C3815" s="18" t="str" cm="1">
        <f t="array" aca="1" ref="C3815" ca="1">INDIRECT("Results!" &amp; ADDRESS(ROUNDUP((ROW()-1)/10,0)+1, COLUMN()))</f>
        <v>SPMD</v>
      </c>
      <c r="D3815" s="18" t="str" cm="1">
        <f t="array" aca="1" ref="D3815" ca="1">INDIRECT("Results!" &amp; ADDRESS(ROUNDUP((ROW()-1)/10,0)+1, COLUMN()))</f>
        <v>no parameter</v>
      </c>
      <c r="E3815" s="18" cm="1">
        <f t="array" aca="1" ref="E3815" ca="1">INDIRECT("Results!" &amp; ADDRESS(ROUNDUP((ROW()-1)/10,0)+1, COLUMN()))</f>
        <v>32</v>
      </c>
      <c r="F3815" s="18" t="str" cm="1">
        <f t="array" aca="1" ref="F3815" ca="1">INDIRECT("Results!" &amp; ADDRESS(ROUNDUP((ROW()-1)/10,0)+1, COLUMN()))</f>
        <v>V7DockerSPMDno parameter32</v>
      </c>
      <c r="G3815" s="18" t="str">
        <f t="shared" ca="1" si="59"/>
        <v/>
      </c>
    </row>
    <row r="3816" spans="1:7" x14ac:dyDescent="0.25">
      <c r="A3816" s="18" t="str" cm="1">
        <f t="array" aca="1" ref="A3816" ca="1">INDIRECT("Results!" &amp; ADDRESS(ROUNDUP((ROW()-1)/10,0)+1, COLUMN()))</f>
        <v>V7</v>
      </c>
      <c r="B3816" s="18" t="str" cm="1">
        <f t="array" aca="1" ref="B3816" ca="1">INDIRECT("Results!" &amp; ADDRESS(ROUNDUP((ROW()-1)/10,0)+1, COLUMN()))</f>
        <v>Docker</v>
      </c>
      <c r="C3816" s="18" t="str" cm="1">
        <f t="array" aca="1" ref="C3816" ca="1">INDIRECT("Results!" &amp; ADDRESS(ROUNDUP((ROW()-1)/10,0)+1, COLUMN()))</f>
        <v>SPMD</v>
      </c>
      <c r="D3816" s="18" t="str" cm="1">
        <f t="array" aca="1" ref="D3816" ca="1">INDIRECT("Results!" &amp; ADDRESS(ROUNDUP((ROW()-1)/10,0)+1, COLUMN()))</f>
        <v>no parameter</v>
      </c>
      <c r="E3816" s="18" cm="1">
        <f t="array" aca="1" ref="E3816" ca="1">INDIRECT("Results!" &amp; ADDRESS(ROUNDUP((ROW()-1)/10,0)+1, COLUMN()))</f>
        <v>32</v>
      </c>
      <c r="F3816" s="18" t="str" cm="1">
        <f t="array" aca="1" ref="F3816" ca="1">INDIRECT("Results!" &amp; ADDRESS(ROUNDUP((ROW()-1)/10,0)+1, COLUMN()))</f>
        <v>V7DockerSPMDno parameter32</v>
      </c>
      <c r="G3816" s="18" t="str">
        <f t="shared" ca="1" si="59"/>
        <v/>
      </c>
    </row>
    <row r="3817" spans="1:7" x14ac:dyDescent="0.25">
      <c r="A3817" s="18" t="str" cm="1">
        <f t="array" aca="1" ref="A3817" ca="1">INDIRECT("Results!" &amp; ADDRESS(ROUNDUP((ROW()-1)/10,0)+1, COLUMN()))</f>
        <v>V7</v>
      </c>
      <c r="B3817" s="18" t="str" cm="1">
        <f t="array" aca="1" ref="B3817" ca="1">INDIRECT("Results!" &amp; ADDRESS(ROUNDUP((ROW()-1)/10,0)+1, COLUMN()))</f>
        <v>Docker</v>
      </c>
      <c r="C3817" s="18" t="str" cm="1">
        <f t="array" aca="1" ref="C3817" ca="1">INDIRECT("Results!" &amp; ADDRESS(ROUNDUP((ROW()-1)/10,0)+1, COLUMN()))</f>
        <v>SPMD</v>
      </c>
      <c r="D3817" s="18" t="str" cm="1">
        <f t="array" aca="1" ref="D3817" ca="1">INDIRECT("Results!" &amp; ADDRESS(ROUNDUP((ROW()-1)/10,0)+1, COLUMN()))</f>
        <v>no parameter</v>
      </c>
      <c r="E3817" s="18" cm="1">
        <f t="array" aca="1" ref="E3817" ca="1">INDIRECT("Results!" &amp; ADDRESS(ROUNDUP((ROW()-1)/10,0)+1, COLUMN()))</f>
        <v>32</v>
      </c>
      <c r="F3817" s="18" t="str" cm="1">
        <f t="array" aca="1" ref="F3817" ca="1">INDIRECT("Results!" &amp; ADDRESS(ROUNDUP((ROW()-1)/10,0)+1, COLUMN()))</f>
        <v>V7DockerSPMDno parameter32</v>
      </c>
      <c r="G3817" s="18" t="str">
        <f t="shared" ca="1" si="59"/>
        <v/>
      </c>
    </row>
    <row r="3818" spans="1:7" x14ac:dyDescent="0.25">
      <c r="A3818" s="18" t="str" cm="1">
        <f t="array" aca="1" ref="A3818" ca="1">INDIRECT("Results!" &amp; ADDRESS(ROUNDUP((ROW()-1)/10,0)+1, COLUMN()))</f>
        <v>V7</v>
      </c>
      <c r="B3818" s="18" t="str" cm="1">
        <f t="array" aca="1" ref="B3818" ca="1">INDIRECT("Results!" &amp; ADDRESS(ROUNDUP((ROW()-1)/10,0)+1, COLUMN()))</f>
        <v>Docker</v>
      </c>
      <c r="C3818" s="18" t="str" cm="1">
        <f t="array" aca="1" ref="C3818" ca="1">INDIRECT("Results!" &amp; ADDRESS(ROUNDUP((ROW()-1)/10,0)+1, COLUMN()))</f>
        <v>SPMD</v>
      </c>
      <c r="D3818" s="18" t="str" cm="1">
        <f t="array" aca="1" ref="D3818" ca="1">INDIRECT("Results!" &amp; ADDRESS(ROUNDUP((ROW()-1)/10,0)+1, COLUMN()))</f>
        <v>no parameter</v>
      </c>
      <c r="E3818" s="18" cm="1">
        <f t="array" aca="1" ref="E3818" ca="1">INDIRECT("Results!" &amp; ADDRESS(ROUNDUP((ROW()-1)/10,0)+1, COLUMN()))</f>
        <v>32</v>
      </c>
      <c r="F3818" s="18" t="str" cm="1">
        <f t="array" aca="1" ref="F3818" ca="1">INDIRECT("Results!" &amp; ADDRESS(ROUNDUP((ROW()-1)/10,0)+1, COLUMN()))</f>
        <v>V7DockerSPMDno parameter32</v>
      </c>
      <c r="G3818" s="18" t="str">
        <f t="shared" ca="1" si="59"/>
        <v/>
      </c>
    </row>
    <row r="3819" spans="1:7" x14ac:dyDescent="0.25">
      <c r="A3819" s="18" t="str" cm="1">
        <f t="array" aca="1" ref="A3819" ca="1">INDIRECT("Results!" &amp; ADDRESS(ROUNDUP((ROW()-1)/10,0)+1, COLUMN()))</f>
        <v>V7</v>
      </c>
      <c r="B3819" s="18" t="str" cm="1">
        <f t="array" aca="1" ref="B3819" ca="1">INDIRECT("Results!" &amp; ADDRESS(ROUNDUP((ROW()-1)/10,0)+1, COLUMN()))</f>
        <v>Docker</v>
      </c>
      <c r="C3819" s="18" t="str" cm="1">
        <f t="array" aca="1" ref="C3819" ca="1">INDIRECT("Results!" &amp; ADDRESS(ROUNDUP((ROW()-1)/10,0)+1, COLUMN()))</f>
        <v>SPMD</v>
      </c>
      <c r="D3819" s="18" t="str" cm="1">
        <f t="array" aca="1" ref="D3819" ca="1">INDIRECT("Results!" &amp; ADDRESS(ROUNDUP((ROW()-1)/10,0)+1, COLUMN()))</f>
        <v>no parameter</v>
      </c>
      <c r="E3819" s="18" cm="1">
        <f t="array" aca="1" ref="E3819" ca="1">INDIRECT("Results!" &amp; ADDRESS(ROUNDUP((ROW()-1)/10,0)+1, COLUMN()))</f>
        <v>32</v>
      </c>
      <c r="F3819" s="18" t="str" cm="1">
        <f t="array" aca="1" ref="F3819" ca="1">INDIRECT("Results!" &amp; ADDRESS(ROUNDUP((ROW()-1)/10,0)+1, COLUMN()))</f>
        <v>V7DockerSPMDno parameter32</v>
      </c>
      <c r="G3819" s="18" t="str">
        <f t="shared" ca="1" si="59"/>
        <v/>
      </c>
    </row>
    <row r="3820" spans="1:7" x14ac:dyDescent="0.25">
      <c r="A3820" s="18" t="str" cm="1">
        <f t="array" aca="1" ref="A3820" ca="1">INDIRECT("Results!" &amp; ADDRESS(ROUNDUP((ROW()-1)/10,0)+1, COLUMN()))</f>
        <v>V7</v>
      </c>
      <c r="B3820" s="18" t="str" cm="1">
        <f t="array" aca="1" ref="B3820" ca="1">INDIRECT("Results!" &amp; ADDRESS(ROUNDUP((ROW()-1)/10,0)+1, COLUMN()))</f>
        <v>Docker</v>
      </c>
      <c r="C3820" s="18" t="str" cm="1">
        <f t="array" aca="1" ref="C3820" ca="1">INDIRECT("Results!" &amp; ADDRESS(ROUNDUP((ROW()-1)/10,0)+1, COLUMN()))</f>
        <v>SPMD</v>
      </c>
      <c r="D3820" s="18" t="str" cm="1">
        <f t="array" aca="1" ref="D3820" ca="1">INDIRECT("Results!" &amp; ADDRESS(ROUNDUP((ROW()-1)/10,0)+1, COLUMN()))</f>
        <v>no parameter</v>
      </c>
      <c r="E3820" s="18" cm="1">
        <f t="array" aca="1" ref="E3820" ca="1">INDIRECT("Results!" &amp; ADDRESS(ROUNDUP((ROW()-1)/10,0)+1, COLUMN()))</f>
        <v>32</v>
      </c>
      <c r="F3820" s="18" t="str" cm="1">
        <f t="array" aca="1" ref="F3820" ca="1">INDIRECT("Results!" &amp; ADDRESS(ROUNDUP((ROW()-1)/10,0)+1, COLUMN()))</f>
        <v>V7DockerSPMDno parameter32</v>
      </c>
      <c r="G3820" s="18" t="str">
        <f t="shared" ca="1" si="59"/>
        <v/>
      </c>
    </row>
    <row r="3821" spans="1:7" x14ac:dyDescent="0.25">
      <c r="A3821" s="18" t="str" cm="1">
        <f t="array" aca="1" ref="A3821" ca="1">INDIRECT("Results!" &amp; ADDRESS(ROUNDUP((ROW()-1)/10,0)+1, COLUMN()))</f>
        <v>V7</v>
      </c>
      <c r="B3821" s="18" t="str" cm="1">
        <f t="array" aca="1" ref="B3821" ca="1">INDIRECT("Results!" &amp; ADDRESS(ROUNDUP((ROW()-1)/10,0)+1, COLUMN()))</f>
        <v>Docker</v>
      </c>
      <c r="C3821" s="18" t="str" cm="1">
        <f t="array" aca="1" ref="C3821" ca="1">INDIRECT("Results!" &amp; ADDRESS(ROUNDUP((ROW()-1)/10,0)+1, COLUMN()))</f>
        <v>SPMD</v>
      </c>
      <c r="D3821" s="18" t="str" cm="1">
        <f t="array" aca="1" ref="D3821" ca="1">INDIRECT("Results!" &amp; ADDRESS(ROUNDUP((ROW()-1)/10,0)+1, COLUMN()))</f>
        <v>no parameter</v>
      </c>
      <c r="E3821" s="18" cm="1">
        <f t="array" aca="1" ref="E3821" ca="1">INDIRECT("Results!" &amp; ADDRESS(ROUNDUP((ROW()-1)/10,0)+1, COLUMN()))</f>
        <v>32</v>
      </c>
      <c r="F3821" s="18" t="str" cm="1">
        <f t="array" aca="1" ref="F3821" ca="1">INDIRECT("Results!" &amp; ADDRESS(ROUNDUP((ROW()-1)/10,0)+1, COLUMN()))</f>
        <v>V7DockerSPMDno parameter32</v>
      </c>
      <c r="G3821" s="18" t="str">
        <f t="shared" ca="1" si="59"/>
        <v/>
      </c>
    </row>
    <row r="3822" spans="1:7" x14ac:dyDescent="0.25">
      <c r="A3822" s="18" t="str" cm="1">
        <f t="array" aca="1" ref="A3822" ca="1">INDIRECT("Results!" &amp; ADDRESS(ROUNDUP((ROW()-1)/10,0)+1, COLUMN()))</f>
        <v>V7</v>
      </c>
      <c r="B3822" s="18" t="str" cm="1">
        <f t="array" aca="1" ref="B3822" ca="1">INDIRECT("Results!" &amp; ADDRESS(ROUNDUP((ROW()-1)/10,0)+1, COLUMN()))</f>
        <v>Docker</v>
      </c>
      <c r="C3822" s="18" t="str" cm="1">
        <f t="array" aca="1" ref="C3822" ca="1">INDIRECT("Results!" &amp; ADDRESS(ROUNDUP((ROW()-1)/10,0)+1, COLUMN()))</f>
        <v>SPMD</v>
      </c>
      <c r="D3822" s="18" t="str" cm="1">
        <f t="array" aca="1" ref="D3822" ca="1">INDIRECT("Results!" &amp; ADDRESS(ROUNDUP((ROW()-1)/10,0)+1, COLUMN()))</f>
        <v>no parameter</v>
      </c>
      <c r="E3822" s="18" cm="1">
        <f t="array" aca="1" ref="E3822" ca="1">INDIRECT("Results!" &amp; ADDRESS(ROUNDUP((ROW()-1)/10,0)+1, COLUMN()))</f>
        <v>36</v>
      </c>
      <c r="F3822" s="18" t="str" cm="1">
        <f t="array" aca="1" ref="F3822" ca="1">INDIRECT("Results!" &amp; ADDRESS(ROUNDUP((ROW()-1)/10,0)+1, COLUMN()))</f>
        <v>V7DockerSPMDno parameter36</v>
      </c>
      <c r="G3822" s="18" t="str">
        <f t="shared" ca="1" si="59"/>
        <v/>
      </c>
    </row>
    <row r="3823" spans="1:7" x14ac:dyDescent="0.25">
      <c r="A3823" s="18" t="str" cm="1">
        <f t="array" aca="1" ref="A3823" ca="1">INDIRECT("Results!" &amp; ADDRESS(ROUNDUP((ROW()-1)/10,0)+1, COLUMN()))</f>
        <v>V7</v>
      </c>
      <c r="B3823" s="18" t="str" cm="1">
        <f t="array" aca="1" ref="B3823" ca="1">INDIRECT("Results!" &amp; ADDRESS(ROUNDUP((ROW()-1)/10,0)+1, COLUMN()))</f>
        <v>Docker</v>
      </c>
      <c r="C3823" s="18" t="str" cm="1">
        <f t="array" aca="1" ref="C3823" ca="1">INDIRECT("Results!" &amp; ADDRESS(ROUNDUP((ROW()-1)/10,0)+1, COLUMN()))</f>
        <v>SPMD</v>
      </c>
      <c r="D3823" s="18" t="str" cm="1">
        <f t="array" aca="1" ref="D3823" ca="1">INDIRECT("Results!" &amp; ADDRESS(ROUNDUP((ROW()-1)/10,0)+1, COLUMN()))</f>
        <v>no parameter</v>
      </c>
      <c r="E3823" s="18" cm="1">
        <f t="array" aca="1" ref="E3823" ca="1">INDIRECT("Results!" &amp; ADDRESS(ROUNDUP((ROW()-1)/10,0)+1, COLUMN()))</f>
        <v>36</v>
      </c>
      <c r="F3823" s="18" t="str" cm="1">
        <f t="array" aca="1" ref="F3823" ca="1">INDIRECT("Results!" &amp; ADDRESS(ROUNDUP((ROW()-1)/10,0)+1, COLUMN()))</f>
        <v>V7DockerSPMDno parameter36</v>
      </c>
      <c r="G3823" s="18" t="str">
        <f t="shared" ca="1" si="59"/>
        <v/>
      </c>
    </row>
    <row r="3824" spans="1:7" x14ac:dyDescent="0.25">
      <c r="A3824" s="18" t="str" cm="1">
        <f t="array" aca="1" ref="A3824" ca="1">INDIRECT("Results!" &amp; ADDRESS(ROUNDUP((ROW()-1)/10,0)+1, COLUMN()))</f>
        <v>V7</v>
      </c>
      <c r="B3824" s="18" t="str" cm="1">
        <f t="array" aca="1" ref="B3824" ca="1">INDIRECT("Results!" &amp; ADDRESS(ROUNDUP((ROW()-1)/10,0)+1, COLUMN()))</f>
        <v>Docker</v>
      </c>
      <c r="C3824" s="18" t="str" cm="1">
        <f t="array" aca="1" ref="C3824" ca="1">INDIRECT("Results!" &amp; ADDRESS(ROUNDUP((ROW()-1)/10,0)+1, COLUMN()))</f>
        <v>SPMD</v>
      </c>
      <c r="D3824" s="18" t="str" cm="1">
        <f t="array" aca="1" ref="D3824" ca="1">INDIRECT("Results!" &amp; ADDRESS(ROUNDUP((ROW()-1)/10,0)+1, COLUMN()))</f>
        <v>no parameter</v>
      </c>
      <c r="E3824" s="18" cm="1">
        <f t="array" aca="1" ref="E3824" ca="1">INDIRECT("Results!" &amp; ADDRESS(ROUNDUP((ROW()-1)/10,0)+1, COLUMN()))</f>
        <v>36</v>
      </c>
      <c r="F3824" s="18" t="str" cm="1">
        <f t="array" aca="1" ref="F3824" ca="1">INDIRECT("Results!" &amp; ADDRESS(ROUNDUP((ROW()-1)/10,0)+1, COLUMN()))</f>
        <v>V7DockerSPMDno parameter36</v>
      </c>
      <c r="G3824" s="18" t="str">
        <f t="shared" ca="1" si="59"/>
        <v/>
      </c>
    </row>
    <row r="3825" spans="1:7" x14ac:dyDescent="0.25">
      <c r="A3825" s="18" t="str" cm="1">
        <f t="array" aca="1" ref="A3825" ca="1">INDIRECT("Results!" &amp; ADDRESS(ROUNDUP((ROW()-1)/10,0)+1, COLUMN()))</f>
        <v>V7</v>
      </c>
      <c r="B3825" s="18" t="str" cm="1">
        <f t="array" aca="1" ref="B3825" ca="1">INDIRECT("Results!" &amp; ADDRESS(ROUNDUP((ROW()-1)/10,0)+1, COLUMN()))</f>
        <v>Docker</v>
      </c>
      <c r="C3825" s="18" t="str" cm="1">
        <f t="array" aca="1" ref="C3825" ca="1">INDIRECT("Results!" &amp; ADDRESS(ROUNDUP((ROW()-1)/10,0)+1, COLUMN()))</f>
        <v>SPMD</v>
      </c>
      <c r="D3825" s="18" t="str" cm="1">
        <f t="array" aca="1" ref="D3825" ca="1">INDIRECT("Results!" &amp; ADDRESS(ROUNDUP((ROW()-1)/10,0)+1, COLUMN()))</f>
        <v>no parameter</v>
      </c>
      <c r="E3825" s="18" cm="1">
        <f t="array" aca="1" ref="E3825" ca="1">INDIRECT("Results!" &amp; ADDRESS(ROUNDUP((ROW()-1)/10,0)+1, COLUMN()))</f>
        <v>36</v>
      </c>
      <c r="F3825" s="18" t="str" cm="1">
        <f t="array" aca="1" ref="F3825" ca="1">INDIRECT("Results!" &amp; ADDRESS(ROUNDUP((ROW()-1)/10,0)+1, COLUMN()))</f>
        <v>V7DockerSPMDno parameter36</v>
      </c>
      <c r="G3825" s="18" t="str">
        <f t="shared" ca="1" si="59"/>
        <v/>
      </c>
    </row>
    <row r="3826" spans="1:7" x14ac:dyDescent="0.25">
      <c r="A3826" s="18" t="str" cm="1">
        <f t="array" aca="1" ref="A3826" ca="1">INDIRECT("Results!" &amp; ADDRESS(ROUNDUP((ROW()-1)/10,0)+1, COLUMN()))</f>
        <v>V7</v>
      </c>
      <c r="B3826" s="18" t="str" cm="1">
        <f t="array" aca="1" ref="B3826" ca="1">INDIRECT("Results!" &amp; ADDRESS(ROUNDUP((ROW()-1)/10,0)+1, COLUMN()))</f>
        <v>Docker</v>
      </c>
      <c r="C3826" s="18" t="str" cm="1">
        <f t="array" aca="1" ref="C3826" ca="1">INDIRECT("Results!" &amp; ADDRESS(ROUNDUP((ROW()-1)/10,0)+1, COLUMN()))</f>
        <v>SPMD</v>
      </c>
      <c r="D3826" s="18" t="str" cm="1">
        <f t="array" aca="1" ref="D3826" ca="1">INDIRECT("Results!" &amp; ADDRESS(ROUNDUP((ROW()-1)/10,0)+1, COLUMN()))</f>
        <v>no parameter</v>
      </c>
      <c r="E3826" s="18" cm="1">
        <f t="array" aca="1" ref="E3826" ca="1">INDIRECT("Results!" &amp; ADDRESS(ROUNDUP((ROW()-1)/10,0)+1, COLUMN()))</f>
        <v>36</v>
      </c>
      <c r="F3826" s="18" t="str" cm="1">
        <f t="array" aca="1" ref="F3826" ca="1">INDIRECT("Results!" &amp; ADDRESS(ROUNDUP((ROW()-1)/10,0)+1, COLUMN()))</f>
        <v>V7DockerSPMDno parameter36</v>
      </c>
      <c r="G3826" s="18" t="str">
        <f t="shared" ca="1" si="59"/>
        <v/>
      </c>
    </row>
    <row r="3827" spans="1:7" x14ac:dyDescent="0.25">
      <c r="A3827" s="18" t="str" cm="1">
        <f t="array" aca="1" ref="A3827" ca="1">INDIRECT("Results!" &amp; ADDRESS(ROUNDUP((ROW()-1)/10,0)+1, COLUMN()))</f>
        <v>V7</v>
      </c>
      <c r="B3827" s="18" t="str" cm="1">
        <f t="array" aca="1" ref="B3827" ca="1">INDIRECT("Results!" &amp; ADDRESS(ROUNDUP((ROW()-1)/10,0)+1, COLUMN()))</f>
        <v>Docker</v>
      </c>
      <c r="C3827" s="18" t="str" cm="1">
        <f t="array" aca="1" ref="C3827" ca="1">INDIRECT("Results!" &amp; ADDRESS(ROUNDUP((ROW()-1)/10,0)+1, COLUMN()))</f>
        <v>SPMD</v>
      </c>
      <c r="D3827" s="18" t="str" cm="1">
        <f t="array" aca="1" ref="D3827" ca="1">INDIRECT("Results!" &amp; ADDRESS(ROUNDUP((ROW()-1)/10,0)+1, COLUMN()))</f>
        <v>no parameter</v>
      </c>
      <c r="E3827" s="18" cm="1">
        <f t="array" aca="1" ref="E3827" ca="1">INDIRECT("Results!" &amp; ADDRESS(ROUNDUP((ROW()-1)/10,0)+1, COLUMN()))</f>
        <v>36</v>
      </c>
      <c r="F3827" s="18" t="str" cm="1">
        <f t="array" aca="1" ref="F3827" ca="1">INDIRECT("Results!" &amp; ADDRESS(ROUNDUP((ROW()-1)/10,0)+1, COLUMN()))</f>
        <v>V7DockerSPMDno parameter36</v>
      </c>
      <c r="G3827" s="18" t="str">
        <f t="shared" ca="1" si="59"/>
        <v/>
      </c>
    </row>
    <row r="3828" spans="1:7" x14ac:dyDescent="0.25">
      <c r="A3828" s="18" t="str" cm="1">
        <f t="array" aca="1" ref="A3828" ca="1">INDIRECT("Results!" &amp; ADDRESS(ROUNDUP((ROW()-1)/10,0)+1, COLUMN()))</f>
        <v>V7</v>
      </c>
      <c r="B3828" s="18" t="str" cm="1">
        <f t="array" aca="1" ref="B3828" ca="1">INDIRECT("Results!" &amp; ADDRESS(ROUNDUP((ROW()-1)/10,0)+1, COLUMN()))</f>
        <v>Docker</v>
      </c>
      <c r="C3828" s="18" t="str" cm="1">
        <f t="array" aca="1" ref="C3828" ca="1">INDIRECT("Results!" &amp; ADDRESS(ROUNDUP((ROW()-1)/10,0)+1, COLUMN()))</f>
        <v>SPMD</v>
      </c>
      <c r="D3828" s="18" t="str" cm="1">
        <f t="array" aca="1" ref="D3828" ca="1">INDIRECT("Results!" &amp; ADDRESS(ROUNDUP((ROW()-1)/10,0)+1, COLUMN()))</f>
        <v>no parameter</v>
      </c>
      <c r="E3828" s="18" cm="1">
        <f t="array" aca="1" ref="E3828" ca="1">INDIRECT("Results!" &amp; ADDRESS(ROUNDUP((ROW()-1)/10,0)+1, COLUMN()))</f>
        <v>36</v>
      </c>
      <c r="F3828" s="18" t="str" cm="1">
        <f t="array" aca="1" ref="F3828" ca="1">INDIRECT("Results!" &amp; ADDRESS(ROUNDUP((ROW()-1)/10,0)+1, COLUMN()))</f>
        <v>V7DockerSPMDno parameter36</v>
      </c>
      <c r="G3828" s="18" t="str">
        <f t="shared" ca="1" si="59"/>
        <v/>
      </c>
    </row>
    <row r="3829" spans="1:7" x14ac:dyDescent="0.25">
      <c r="A3829" s="18" t="str" cm="1">
        <f t="array" aca="1" ref="A3829" ca="1">INDIRECT("Results!" &amp; ADDRESS(ROUNDUP((ROW()-1)/10,0)+1, COLUMN()))</f>
        <v>V7</v>
      </c>
      <c r="B3829" s="18" t="str" cm="1">
        <f t="array" aca="1" ref="B3829" ca="1">INDIRECT("Results!" &amp; ADDRESS(ROUNDUP((ROW()-1)/10,0)+1, COLUMN()))</f>
        <v>Docker</v>
      </c>
      <c r="C3829" s="18" t="str" cm="1">
        <f t="array" aca="1" ref="C3829" ca="1">INDIRECT("Results!" &amp; ADDRESS(ROUNDUP((ROW()-1)/10,0)+1, COLUMN()))</f>
        <v>SPMD</v>
      </c>
      <c r="D3829" s="18" t="str" cm="1">
        <f t="array" aca="1" ref="D3829" ca="1">INDIRECT("Results!" &amp; ADDRESS(ROUNDUP((ROW()-1)/10,0)+1, COLUMN()))</f>
        <v>no parameter</v>
      </c>
      <c r="E3829" s="18" cm="1">
        <f t="array" aca="1" ref="E3829" ca="1">INDIRECT("Results!" &amp; ADDRESS(ROUNDUP((ROW()-1)/10,0)+1, COLUMN()))</f>
        <v>36</v>
      </c>
      <c r="F3829" s="18" t="str" cm="1">
        <f t="array" aca="1" ref="F3829" ca="1">INDIRECT("Results!" &amp; ADDRESS(ROUNDUP((ROW()-1)/10,0)+1, COLUMN()))</f>
        <v>V7DockerSPMDno parameter36</v>
      </c>
      <c r="G3829" s="18" t="str">
        <f t="shared" ca="1" si="59"/>
        <v/>
      </c>
    </row>
    <row r="3830" spans="1:7" x14ac:dyDescent="0.25">
      <c r="A3830" s="18" t="str" cm="1">
        <f t="array" aca="1" ref="A3830" ca="1">INDIRECT("Results!" &amp; ADDRESS(ROUNDUP((ROW()-1)/10,0)+1, COLUMN()))</f>
        <v>V7</v>
      </c>
      <c r="B3830" s="18" t="str" cm="1">
        <f t="array" aca="1" ref="B3830" ca="1">INDIRECT("Results!" &amp; ADDRESS(ROUNDUP((ROW()-1)/10,0)+1, COLUMN()))</f>
        <v>Docker</v>
      </c>
      <c r="C3830" s="18" t="str" cm="1">
        <f t="array" aca="1" ref="C3830" ca="1">INDIRECT("Results!" &amp; ADDRESS(ROUNDUP((ROW()-1)/10,0)+1, COLUMN()))</f>
        <v>SPMD</v>
      </c>
      <c r="D3830" s="18" t="str" cm="1">
        <f t="array" aca="1" ref="D3830" ca="1">INDIRECT("Results!" &amp; ADDRESS(ROUNDUP((ROW()-1)/10,0)+1, COLUMN()))</f>
        <v>no parameter</v>
      </c>
      <c r="E3830" s="18" cm="1">
        <f t="array" aca="1" ref="E3830" ca="1">INDIRECT("Results!" &amp; ADDRESS(ROUNDUP((ROW()-1)/10,0)+1, COLUMN()))</f>
        <v>36</v>
      </c>
      <c r="F3830" s="18" t="str" cm="1">
        <f t="array" aca="1" ref="F3830" ca="1">INDIRECT("Results!" &amp; ADDRESS(ROUNDUP((ROW()-1)/10,0)+1, COLUMN()))</f>
        <v>V7DockerSPMDno parameter36</v>
      </c>
      <c r="G3830" s="18" t="str">
        <f t="shared" ca="1" si="59"/>
        <v/>
      </c>
    </row>
    <row r="3831" spans="1:7" x14ac:dyDescent="0.25">
      <c r="A3831" s="18" t="str" cm="1">
        <f t="array" aca="1" ref="A3831" ca="1">INDIRECT("Results!" &amp; ADDRESS(ROUNDUP((ROW()-1)/10,0)+1, COLUMN()))</f>
        <v>V7</v>
      </c>
      <c r="B3831" s="18" t="str" cm="1">
        <f t="array" aca="1" ref="B3831" ca="1">INDIRECT("Results!" &amp; ADDRESS(ROUNDUP((ROW()-1)/10,0)+1, COLUMN()))</f>
        <v>Docker</v>
      </c>
      <c r="C3831" s="18" t="str" cm="1">
        <f t="array" aca="1" ref="C3831" ca="1">INDIRECT("Results!" &amp; ADDRESS(ROUNDUP((ROW()-1)/10,0)+1, COLUMN()))</f>
        <v>SPMD</v>
      </c>
      <c r="D3831" s="18" t="str" cm="1">
        <f t="array" aca="1" ref="D3831" ca="1">INDIRECT("Results!" &amp; ADDRESS(ROUNDUP((ROW()-1)/10,0)+1, COLUMN()))</f>
        <v>no parameter</v>
      </c>
      <c r="E3831" s="18" cm="1">
        <f t="array" aca="1" ref="E3831" ca="1">INDIRECT("Results!" &amp; ADDRESS(ROUNDUP((ROW()-1)/10,0)+1, COLUMN()))</f>
        <v>36</v>
      </c>
      <c r="F3831" s="18" t="str" cm="1">
        <f t="array" aca="1" ref="F3831" ca="1">INDIRECT("Results!" &amp; ADDRESS(ROUNDUP((ROW()-1)/10,0)+1, COLUMN()))</f>
        <v>V7DockerSPMDno parameter36</v>
      </c>
      <c r="G3831" s="18" t="str">
        <f t="shared" ca="1" si="59"/>
        <v/>
      </c>
    </row>
    <row r="3832" spans="1:7" x14ac:dyDescent="0.25">
      <c r="A3832" s="18" t="str" cm="1">
        <f t="array" aca="1" ref="A3832" ca="1">INDIRECT("Results!" &amp; ADDRESS(ROUNDUP((ROW()-1)/10,0)+1, COLUMN()))</f>
        <v>V7</v>
      </c>
      <c r="B3832" s="18" t="str" cm="1">
        <f t="array" aca="1" ref="B3832" ca="1">INDIRECT("Results!" &amp; ADDRESS(ROUNDUP((ROW()-1)/10,0)+1, COLUMN()))</f>
        <v>Docker</v>
      </c>
      <c r="C3832" s="18" t="str" cm="1">
        <f t="array" aca="1" ref="C3832" ca="1">INDIRECT("Results!" &amp; ADDRESS(ROUNDUP((ROW()-1)/10,0)+1, COLUMN()))</f>
        <v>SPMD</v>
      </c>
      <c r="D3832" s="18" t="str" cm="1">
        <f t="array" aca="1" ref="D3832" ca="1">INDIRECT("Results!" &amp; ADDRESS(ROUNDUP((ROW()-1)/10,0)+1, COLUMN()))</f>
        <v>no parameter</v>
      </c>
      <c r="E3832" s="18" cm="1">
        <f t="array" aca="1" ref="E3832" ca="1">INDIRECT("Results!" &amp; ADDRESS(ROUNDUP((ROW()-1)/10,0)+1, COLUMN()))</f>
        <v>40</v>
      </c>
      <c r="F3832" s="18" t="str" cm="1">
        <f t="array" aca="1" ref="F3832" ca="1">INDIRECT("Results!" &amp; ADDRESS(ROUNDUP((ROW()-1)/10,0)+1, COLUMN()))</f>
        <v>V7DockerSPMDno parameter40</v>
      </c>
      <c r="G3832" s="18" t="str">
        <f t="shared" ca="1" si="59"/>
        <v/>
      </c>
    </row>
    <row r="3833" spans="1:7" x14ac:dyDescent="0.25">
      <c r="A3833" s="18" t="str" cm="1">
        <f t="array" aca="1" ref="A3833" ca="1">INDIRECT("Results!" &amp; ADDRESS(ROUNDUP((ROW()-1)/10,0)+1, COLUMN()))</f>
        <v>V7</v>
      </c>
      <c r="B3833" s="18" t="str" cm="1">
        <f t="array" aca="1" ref="B3833" ca="1">INDIRECT("Results!" &amp; ADDRESS(ROUNDUP((ROW()-1)/10,0)+1, COLUMN()))</f>
        <v>Docker</v>
      </c>
      <c r="C3833" s="18" t="str" cm="1">
        <f t="array" aca="1" ref="C3833" ca="1">INDIRECT("Results!" &amp; ADDRESS(ROUNDUP((ROW()-1)/10,0)+1, COLUMN()))</f>
        <v>SPMD</v>
      </c>
      <c r="D3833" s="18" t="str" cm="1">
        <f t="array" aca="1" ref="D3833" ca="1">INDIRECT("Results!" &amp; ADDRESS(ROUNDUP((ROW()-1)/10,0)+1, COLUMN()))</f>
        <v>no parameter</v>
      </c>
      <c r="E3833" s="18" cm="1">
        <f t="array" aca="1" ref="E3833" ca="1">INDIRECT("Results!" &amp; ADDRESS(ROUNDUP((ROW()-1)/10,0)+1, COLUMN()))</f>
        <v>40</v>
      </c>
      <c r="F3833" s="18" t="str" cm="1">
        <f t="array" aca="1" ref="F3833" ca="1">INDIRECT("Results!" &amp; ADDRESS(ROUNDUP((ROW()-1)/10,0)+1, COLUMN()))</f>
        <v>V7DockerSPMDno parameter40</v>
      </c>
      <c r="G3833" s="18" t="str">
        <f t="shared" ca="1" si="59"/>
        <v/>
      </c>
    </row>
    <row r="3834" spans="1:7" x14ac:dyDescent="0.25">
      <c r="A3834" s="18" t="str" cm="1">
        <f t="array" aca="1" ref="A3834" ca="1">INDIRECT("Results!" &amp; ADDRESS(ROUNDUP((ROW()-1)/10,0)+1, COLUMN()))</f>
        <v>V7</v>
      </c>
      <c r="B3834" s="18" t="str" cm="1">
        <f t="array" aca="1" ref="B3834" ca="1">INDIRECT("Results!" &amp; ADDRESS(ROUNDUP((ROW()-1)/10,0)+1, COLUMN()))</f>
        <v>Docker</v>
      </c>
      <c r="C3834" s="18" t="str" cm="1">
        <f t="array" aca="1" ref="C3834" ca="1">INDIRECT("Results!" &amp; ADDRESS(ROUNDUP((ROW()-1)/10,0)+1, COLUMN()))</f>
        <v>SPMD</v>
      </c>
      <c r="D3834" s="18" t="str" cm="1">
        <f t="array" aca="1" ref="D3834" ca="1">INDIRECT("Results!" &amp; ADDRESS(ROUNDUP((ROW()-1)/10,0)+1, COLUMN()))</f>
        <v>no parameter</v>
      </c>
      <c r="E3834" s="18" cm="1">
        <f t="array" aca="1" ref="E3834" ca="1">INDIRECT("Results!" &amp; ADDRESS(ROUNDUP((ROW()-1)/10,0)+1, COLUMN()))</f>
        <v>40</v>
      </c>
      <c r="F3834" s="18" t="str" cm="1">
        <f t="array" aca="1" ref="F3834" ca="1">INDIRECT("Results!" &amp; ADDRESS(ROUNDUP((ROW()-1)/10,0)+1, COLUMN()))</f>
        <v>V7DockerSPMDno parameter40</v>
      </c>
      <c r="G3834" s="18" t="str">
        <f t="shared" ca="1" si="59"/>
        <v/>
      </c>
    </row>
    <row r="3835" spans="1:7" x14ac:dyDescent="0.25">
      <c r="A3835" s="18" t="str" cm="1">
        <f t="array" aca="1" ref="A3835" ca="1">INDIRECT("Results!" &amp; ADDRESS(ROUNDUP((ROW()-1)/10,0)+1, COLUMN()))</f>
        <v>V7</v>
      </c>
      <c r="B3835" s="18" t="str" cm="1">
        <f t="array" aca="1" ref="B3835" ca="1">INDIRECT("Results!" &amp; ADDRESS(ROUNDUP((ROW()-1)/10,0)+1, COLUMN()))</f>
        <v>Docker</v>
      </c>
      <c r="C3835" s="18" t="str" cm="1">
        <f t="array" aca="1" ref="C3835" ca="1">INDIRECT("Results!" &amp; ADDRESS(ROUNDUP((ROW()-1)/10,0)+1, COLUMN()))</f>
        <v>SPMD</v>
      </c>
      <c r="D3835" s="18" t="str" cm="1">
        <f t="array" aca="1" ref="D3835" ca="1">INDIRECT("Results!" &amp; ADDRESS(ROUNDUP((ROW()-1)/10,0)+1, COLUMN()))</f>
        <v>no parameter</v>
      </c>
      <c r="E3835" s="18" cm="1">
        <f t="array" aca="1" ref="E3835" ca="1">INDIRECT("Results!" &amp; ADDRESS(ROUNDUP((ROW()-1)/10,0)+1, COLUMN()))</f>
        <v>40</v>
      </c>
      <c r="F3835" s="18" t="str" cm="1">
        <f t="array" aca="1" ref="F3835" ca="1">INDIRECT("Results!" &amp; ADDRESS(ROUNDUP((ROW()-1)/10,0)+1, COLUMN()))</f>
        <v>V7DockerSPMDno parameter40</v>
      </c>
      <c r="G3835" s="18" t="str">
        <f t="shared" ca="1" si="59"/>
        <v/>
      </c>
    </row>
    <row r="3836" spans="1:7" x14ac:dyDescent="0.25">
      <c r="A3836" s="18" t="str" cm="1">
        <f t="array" aca="1" ref="A3836" ca="1">INDIRECT("Results!" &amp; ADDRESS(ROUNDUP((ROW()-1)/10,0)+1, COLUMN()))</f>
        <v>V7</v>
      </c>
      <c r="B3836" s="18" t="str" cm="1">
        <f t="array" aca="1" ref="B3836" ca="1">INDIRECT("Results!" &amp; ADDRESS(ROUNDUP((ROW()-1)/10,0)+1, COLUMN()))</f>
        <v>Docker</v>
      </c>
      <c r="C3836" s="18" t="str" cm="1">
        <f t="array" aca="1" ref="C3836" ca="1">INDIRECT("Results!" &amp; ADDRESS(ROUNDUP((ROW()-1)/10,0)+1, COLUMN()))</f>
        <v>SPMD</v>
      </c>
      <c r="D3836" s="18" t="str" cm="1">
        <f t="array" aca="1" ref="D3836" ca="1">INDIRECT("Results!" &amp; ADDRESS(ROUNDUP((ROW()-1)/10,0)+1, COLUMN()))</f>
        <v>no parameter</v>
      </c>
      <c r="E3836" s="18" cm="1">
        <f t="array" aca="1" ref="E3836" ca="1">INDIRECT("Results!" &amp; ADDRESS(ROUNDUP((ROW()-1)/10,0)+1, COLUMN()))</f>
        <v>40</v>
      </c>
      <c r="F3836" s="18" t="str" cm="1">
        <f t="array" aca="1" ref="F3836" ca="1">INDIRECT("Results!" &amp; ADDRESS(ROUNDUP((ROW()-1)/10,0)+1, COLUMN()))</f>
        <v>V7DockerSPMDno parameter40</v>
      </c>
      <c r="G3836" s="18" t="str">
        <f t="shared" ca="1" si="59"/>
        <v/>
      </c>
    </row>
    <row r="3837" spans="1:7" x14ac:dyDescent="0.25">
      <c r="A3837" s="18" t="str" cm="1">
        <f t="array" aca="1" ref="A3837" ca="1">INDIRECT("Results!" &amp; ADDRESS(ROUNDUP((ROW()-1)/10,0)+1, COLUMN()))</f>
        <v>V7</v>
      </c>
      <c r="B3837" s="18" t="str" cm="1">
        <f t="array" aca="1" ref="B3837" ca="1">INDIRECT("Results!" &amp; ADDRESS(ROUNDUP((ROW()-1)/10,0)+1, COLUMN()))</f>
        <v>Docker</v>
      </c>
      <c r="C3837" s="18" t="str" cm="1">
        <f t="array" aca="1" ref="C3837" ca="1">INDIRECT("Results!" &amp; ADDRESS(ROUNDUP((ROW()-1)/10,0)+1, COLUMN()))</f>
        <v>SPMD</v>
      </c>
      <c r="D3837" s="18" t="str" cm="1">
        <f t="array" aca="1" ref="D3837" ca="1">INDIRECT("Results!" &amp; ADDRESS(ROUNDUP((ROW()-1)/10,0)+1, COLUMN()))</f>
        <v>no parameter</v>
      </c>
      <c r="E3837" s="18" cm="1">
        <f t="array" aca="1" ref="E3837" ca="1">INDIRECT("Results!" &amp; ADDRESS(ROUNDUP((ROW()-1)/10,0)+1, COLUMN()))</f>
        <v>40</v>
      </c>
      <c r="F3837" s="18" t="str" cm="1">
        <f t="array" aca="1" ref="F3837" ca="1">INDIRECT("Results!" &amp; ADDRESS(ROUNDUP((ROW()-1)/10,0)+1, COLUMN()))</f>
        <v>V7DockerSPMDno parameter40</v>
      </c>
      <c r="G3837" s="18" t="str">
        <f t="shared" ca="1" si="59"/>
        <v/>
      </c>
    </row>
    <row r="3838" spans="1:7" x14ac:dyDescent="0.25">
      <c r="A3838" s="18" t="str" cm="1">
        <f t="array" aca="1" ref="A3838" ca="1">INDIRECT("Results!" &amp; ADDRESS(ROUNDUP((ROW()-1)/10,0)+1, COLUMN()))</f>
        <v>V7</v>
      </c>
      <c r="B3838" s="18" t="str" cm="1">
        <f t="array" aca="1" ref="B3838" ca="1">INDIRECT("Results!" &amp; ADDRESS(ROUNDUP((ROW()-1)/10,0)+1, COLUMN()))</f>
        <v>Docker</v>
      </c>
      <c r="C3838" s="18" t="str" cm="1">
        <f t="array" aca="1" ref="C3838" ca="1">INDIRECT("Results!" &amp; ADDRESS(ROUNDUP((ROW()-1)/10,0)+1, COLUMN()))</f>
        <v>SPMD</v>
      </c>
      <c r="D3838" s="18" t="str" cm="1">
        <f t="array" aca="1" ref="D3838" ca="1">INDIRECT("Results!" &amp; ADDRESS(ROUNDUP((ROW()-1)/10,0)+1, COLUMN()))</f>
        <v>no parameter</v>
      </c>
      <c r="E3838" s="18" cm="1">
        <f t="array" aca="1" ref="E3838" ca="1">INDIRECT("Results!" &amp; ADDRESS(ROUNDUP((ROW()-1)/10,0)+1, COLUMN()))</f>
        <v>40</v>
      </c>
      <c r="F3838" s="18" t="str" cm="1">
        <f t="array" aca="1" ref="F3838" ca="1">INDIRECT("Results!" &amp; ADDRESS(ROUNDUP((ROW()-1)/10,0)+1, COLUMN()))</f>
        <v>V7DockerSPMDno parameter40</v>
      </c>
      <c r="G3838" s="18" t="str">
        <f t="shared" ca="1" si="59"/>
        <v/>
      </c>
    </row>
    <row r="3839" spans="1:7" x14ac:dyDescent="0.25">
      <c r="A3839" s="18" t="str" cm="1">
        <f t="array" aca="1" ref="A3839" ca="1">INDIRECT("Results!" &amp; ADDRESS(ROUNDUP((ROW()-1)/10,0)+1, COLUMN()))</f>
        <v>V7</v>
      </c>
      <c r="B3839" s="18" t="str" cm="1">
        <f t="array" aca="1" ref="B3839" ca="1">INDIRECT("Results!" &amp; ADDRESS(ROUNDUP((ROW()-1)/10,0)+1, COLUMN()))</f>
        <v>Docker</v>
      </c>
      <c r="C3839" s="18" t="str" cm="1">
        <f t="array" aca="1" ref="C3839" ca="1">INDIRECT("Results!" &amp; ADDRESS(ROUNDUP((ROW()-1)/10,0)+1, COLUMN()))</f>
        <v>SPMD</v>
      </c>
      <c r="D3839" s="18" t="str" cm="1">
        <f t="array" aca="1" ref="D3839" ca="1">INDIRECT("Results!" &amp; ADDRESS(ROUNDUP((ROW()-1)/10,0)+1, COLUMN()))</f>
        <v>no parameter</v>
      </c>
      <c r="E3839" s="18" cm="1">
        <f t="array" aca="1" ref="E3839" ca="1">INDIRECT("Results!" &amp; ADDRESS(ROUNDUP((ROW()-1)/10,0)+1, COLUMN()))</f>
        <v>40</v>
      </c>
      <c r="F3839" s="18" t="str" cm="1">
        <f t="array" aca="1" ref="F3839" ca="1">INDIRECT("Results!" &amp; ADDRESS(ROUNDUP((ROW()-1)/10,0)+1, COLUMN()))</f>
        <v>V7DockerSPMDno parameter40</v>
      </c>
      <c r="G3839" s="18" t="str">
        <f t="shared" ca="1" si="59"/>
        <v/>
      </c>
    </row>
    <row r="3840" spans="1:7" x14ac:dyDescent="0.25">
      <c r="A3840" s="18" t="str" cm="1">
        <f t="array" aca="1" ref="A3840" ca="1">INDIRECT("Results!" &amp; ADDRESS(ROUNDUP((ROW()-1)/10,0)+1, COLUMN()))</f>
        <v>V7</v>
      </c>
      <c r="B3840" s="18" t="str" cm="1">
        <f t="array" aca="1" ref="B3840" ca="1">INDIRECT("Results!" &amp; ADDRESS(ROUNDUP((ROW()-1)/10,0)+1, COLUMN()))</f>
        <v>Docker</v>
      </c>
      <c r="C3840" s="18" t="str" cm="1">
        <f t="array" aca="1" ref="C3840" ca="1">INDIRECT("Results!" &amp; ADDRESS(ROUNDUP((ROW()-1)/10,0)+1, COLUMN()))</f>
        <v>SPMD</v>
      </c>
      <c r="D3840" s="18" t="str" cm="1">
        <f t="array" aca="1" ref="D3840" ca="1">INDIRECT("Results!" &amp; ADDRESS(ROUNDUP((ROW()-1)/10,0)+1, COLUMN()))</f>
        <v>no parameter</v>
      </c>
      <c r="E3840" s="18" cm="1">
        <f t="array" aca="1" ref="E3840" ca="1">INDIRECT("Results!" &amp; ADDRESS(ROUNDUP((ROW()-1)/10,0)+1, COLUMN()))</f>
        <v>40</v>
      </c>
      <c r="F3840" s="18" t="str" cm="1">
        <f t="array" aca="1" ref="F3840" ca="1">INDIRECT("Results!" &amp; ADDRESS(ROUNDUP((ROW()-1)/10,0)+1, COLUMN()))</f>
        <v>V7DockerSPMDno parameter40</v>
      </c>
      <c r="G3840" s="18" t="str">
        <f t="shared" ca="1" si="59"/>
        <v/>
      </c>
    </row>
    <row r="3841" spans="1:7" x14ac:dyDescent="0.25">
      <c r="A3841" s="18" t="str" cm="1">
        <f t="array" aca="1" ref="A3841" ca="1">INDIRECT("Results!" &amp; ADDRESS(ROUNDUP((ROW()-1)/10,0)+1, COLUMN()))</f>
        <v>V7</v>
      </c>
      <c r="B3841" s="18" t="str" cm="1">
        <f t="array" aca="1" ref="B3841" ca="1">INDIRECT("Results!" &amp; ADDRESS(ROUNDUP((ROW()-1)/10,0)+1, COLUMN()))</f>
        <v>Docker</v>
      </c>
      <c r="C3841" s="18" t="str" cm="1">
        <f t="array" aca="1" ref="C3841" ca="1">INDIRECT("Results!" &amp; ADDRESS(ROUNDUP((ROW()-1)/10,0)+1, COLUMN()))</f>
        <v>SPMD</v>
      </c>
      <c r="D3841" s="18" t="str" cm="1">
        <f t="array" aca="1" ref="D3841" ca="1">INDIRECT("Results!" &amp; ADDRESS(ROUNDUP((ROW()-1)/10,0)+1, COLUMN()))</f>
        <v>no parameter</v>
      </c>
      <c r="E3841" s="18" cm="1">
        <f t="array" aca="1" ref="E3841" ca="1">INDIRECT("Results!" &amp; ADDRESS(ROUNDUP((ROW()-1)/10,0)+1, COLUMN()))</f>
        <v>40</v>
      </c>
      <c r="F3841" s="18" t="str" cm="1">
        <f t="array" aca="1" ref="F3841" ca="1">INDIRECT("Results!" &amp; ADDRESS(ROUNDUP((ROW()-1)/10,0)+1, COLUMN()))</f>
        <v>V7DockerSPMDno parameter40</v>
      </c>
      <c r="G3841" s="18" t="str">
        <f t="shared" ca="1" si="59"/>
        <v/>
      </c>
    </row>
    <row r="3842" spans="1:7" x14ac:dyDescent="0.25">
      <c r="A3842" s="18" t="str" cm="1">
        <f t="array" aca="1" ref="A3842" ca="1">INDIRECT("Results!" &amp; ADDRESS(ROUNDUP((ROW()-1)/10,0)+1, COLUMN()))</f>
        <v>V7</v>
      </c>
      <c r="B3842" s="18" t="str" cm="1">
        <f t="array" aca="1" ref="B3842" ca="1">INDIRECT("Results!" &amp; ADDRESS(ROUNDUP((ROW()-1)/10,0)+1, COLUMN()))</f>
        <v>Docker</v>
      </c>
      <c r="C3842" s="18" t="str" cm="1">
        <f t="array" aca="1" ref="C3842" ca="1">INDIRECT("Results!" &amp; ADDRESS(ROUNDUP((ROW()-1)/10,0)+1, COLUMN()))</f>
        <v>SPMD</v>
      </c>
      <c r="D3842" s="18" t="str" cm="1">
        <f t="array" aca="1" ref="D3842" ca="1">INDIRECT("Results!" &amp; ADDRESS(ROUNDUP((ROW()-1)/10,0)+1, COLUMN()))</f>
        <v>no parameter</v>
      </c>
      <c r="E3842" s="18" cm="1">
        <f t="array" aca="1" ref="E3842" ca="1">INDIRECT("Results!" &amp; ADDRESS(ROUNDUP((ROW()-1)/10,0)+1, COLUMN()))</f>
        <v>44</v>
      </c>
      <c r="F3842" s="18" t="str" cm="1">
        <f t="array" aca="1" ref="F3842" ca="1">INDIRECT("Results!" &amp; ADDRESS(ROUNDUP((ROW()-1)/10,0)+1, COLUMN()))</f>
        <v>V7DockerSPMDno parameter44</v>
      </c>
      <c r="G3842" s="18" t="str">
        <f t="shared" ca="1" si="59"/>
        <v/>
      </c>
    </row>
    <row r="3843" spans="1:7" x14ac:dyDescent="0.25">
      <c r="A3843" s="18" t="str" cm="1">
        <f t="array" aca="1" ref="A3843" ca="1">INDIRECT("Results!" &amp; ADDRESS(ROUNDUP((ROW()-1)/10,0)+1, COLUMN()))</f>
        <v>V7</v>
      </c>
      <c r="B3843" s="18" t="str" cm="1">
        <f t="array" aca="1" ref="B3843" ca="1">INDIRECT("Results!" &amp; ADDRESS(ROUNDUP((ROW()-1)/10,0)+1, COLUMN()))</f>
        <v>Docker</v>
      </c>
      <c r="C3843" s="18" t="str" cm="1">
        <f t="array" aca="1" ref="C3843" ca="1">INDIRECT("Results!" &amp; ADDRESS(ROUNDUP((ROW()-1)/10,0)+1, COLUMN()))</f>
        <v>SPMD</v>
      </c>
      <c r="D3843" s="18" t="str" cm="1">
        <f t="array" aca="1" ref="D3843" ca="1">INDIRECT("Results!" &amp; ADDRESS(ROUNDUP((ROW()-1)/10,0)+1, COLUMN()))</f>
        <v>no parameter</v>
      </c>
      <c r="E3843" s="18" cm="1">
        <f t="array" aca="1" ref="E3843" ca="1">INDIRECT("Results!" &amp; ADDRESS(ROUNDUP((ROW()-1)/10,0)+1, COLUMN()))</f>
        <v>44</v>
      </c>
      <c r="F3843" s="18" t="str" cm="1">
        <f t="array" aca="1" ref="F3843" ca="1">INDIRECT("Results!" &amp; ADDRESS(ROUNDUP((ROW()-1)/10,0)+1, COLUMN()))</f>
        <v>V7DockerSPMDno parameter44</v>
      </c>
      <c r="G3843" s="18" t="str">
        <f t="shared" ref="G3843:G3906" ca="1" si="60">IFERROR(SMALL(INDIRECT("Results!" &amp; ADDRESS(ROUNDUP((ROW()-1)/10,0)+1, COLUMN()+18) &amp; ":"  &amp; ADDRESS(ROUNDUP((ROW()-1)/10,0)+1, COLUMN()+47)),MOD((ROW()-2),10)+1),"")</f>
        <v/>
      </c>
    </row>
    <row r="3844" spans="1:7" x14ac:dyDescent="0.25">
      <c r="A3844" s="18" t="str" cm="1">
        <f t="array" aca="1" ref="A3844" ca="1">INDIRECT("Results!" &amp; ADDRESS(ROUNDUP((ROW()-1)/10,0)+1, COLUMN()))</f>
        <v>V7</v>
      </c>
      <c r="B3844" s="18" t="str" cm="1">
        <f t="array" aca="1" ref="B3844" ca="1">INDIRECT("Results!" &amp; ADDRESS(ROUNDUP((ROW()-1)/10,0)+1, COLUMN()))</f>
        <v>Docker</v>
      </c>
      <c r="C3844" s="18" t="str" cm="1">
        <f t="array" aca="1" ref="C3844" ca="1">INDIRECT("Results!" &amp; ADDRESS(ROUNDUP((ROW()-1)/10,0)+1, COLUMN()))</f>
        <v>SPMD</v>
      </c>
      <c r="D3844" s="18" t="str" cm="1">
        <f t="array" aca="1" ref="D3844" ca="1">INDIRECT("Results!" &amp; ADDRESS(ROUNDUP((ROW()-1)/10,0)+1, COLUMN()))</f>
        <v>no parameter</v>
      </c>
      <c r="E3844" s="18" cm="1">
        <f t="array" aca="1" ref="E3844" ca="1">INDIRECT("Results!" &amp; ADDRESS(ROUNDUP((ROW()-1)/10,0)+1, COLUMN()))</f>
        <v>44</v>
      </c>
      <c r="F3844" s="18" t="str" cm="1">
        <f t="array" aca="1" ref="F3844" ca="1">INDIRECT("Results!" &amp; ADDRESS(ROUNDUP((ROW()-1)/10,0)+1, COLUMN()))</f>
        <v>V7DockerSPMDno parameter44</v>
      </c>
      <c r="G3844" s="18" t="str">
        <f t="shared" ca="1" si="60"/>
        <v/>
      </c>
    </row>
    <row r="3845" spans="1:7" x14ac:dyDescent="0.25">
      <c r="A3845" s="18" t="str" cm="1">
        <f t="array" aca="1" ref="A3845" ca="1">INDIRECT("Results!" &amp; ADDRESS(ROUNDUP((ROW()-1)/10,0)+1, COLUMN()))</f>
        <v>V7</v>
      </c>
      <c r="B3845" s="18" t="str" cm="1">
        <f t="array" aca="1" ref="B3845" ca="1">INDIRECT("Results!" &amp; ADDRESS(ROUNDUP((ROW()-1)/10,0)+1, COLUMN()))</f>
        <v>Docker</v>
      </c>
      <c r="C3845" s="18" t="str" cm="1">
        <f t="array" aca="1" ref="C3845" ca="1">INDIRECT("Results!" &amp; ADDRESS(ROUNDUP((ROW()-1)/10,0)+1, COLUMN()))</f>
        <v>SPMD</v>
      </c>
      <c r="D3845" s="18" t="str" cm="1">
        <f t="array" aca="1" ref="D3845" ca="1">INDIRECT("Results!" &amp; ADDRESS(ROUNDUP((ROW()-1)/10,0)+1, COLUMN()))</f>
        <v>no parameter</v>
      </c>
      <c r="E3845" s="18" cm="1">
        <f t="array" aca="1" ref="E3845" ca="1">INDIRECT("Results!" &amp; ADDRESS(ROUNDUP((ROW()-1)/10,0)+1, COLUMN()))</f>
        <v>44</v>
      </c>
      <c r="F3845" s="18" t="str" cm="1">
        <f t="array" aca="1" ref="F3845" ca="1">INDIRECT("Results!" &amp; ADDRESS(ROUNDUP((ROW()-1)/10,0)+1, COLUMN()))</f>
        <v>V7DockerSPMDno parameter44</v>
      </c>
      <c r="G3845" s="18" t="str">
        <f t="shared" ca="1" si="60"/>
        <v/>
      </c>
    </row>
    <row r="3846" spans="1:7" x14ac:dyDescent="0.25">
      <c r="A3846" s="18" t="str" cm="1">
        <f t="array" aca="1" ref="A3846" ca="1">INDIRECT("Results!" &amp; ADDRESS(ROUNDUP((ROW()-1)/10,0)+1, COLUMN()))</f>
        <v>V7</v>
      </c>
      <c r="B3846" s="18" t="str" cm="1">
        <f t="array" aca="1" ref="B3846" ca="1">INDIRECT("Results!" &amp; ADDRESS(ROUNDUP((ROW()-1)/10,0)+1, COLUMN()))</f>
        <v>Docker</v>
      </c>
      <c r="C3846" s="18" t="str" cm="1">
        <f t="array" aca="1" ref="C3846" ca="1">INDIRECT("Results!" &amp; ADDRESS(ROUNDUP((ROW()-1)/10,0)+1, COLUMN()))</f>
        <v>SPMD</v>
      </c>
      <c r="D3846" s="18" t="str" cm="1">
        <f t="array" aca="1" ref="D3846" ca="1">INDIRECT("Results!" &amp; ADDRESS(ROUNDUP((ROW()-1)/10,0)+1, COLUMN()))</f>
        <v>no parameter</v>
      </c>
      <c r="E3846" s="18" cm="1">
        <f t="array" aca="1" ref="E3846" ca="1">INDIRECT("Results!" &amp; ADDRESS(ROUNDUP((ROW()-1)/10,0)+1, COLUMN()))</f>
        <v>44</v>
      </c>
      <c r="F3846" s="18" t="str" cm="1">
        <f t="array" aca="1" ref="F3846" ca="1">INDIRECT("Results!" &amp; ADDRESS(ROUNDUP((ROW()-1)/10,0)+1, COLUMN()))</f>
        <v>V7DockerSPMDno parameter44</v>
      </c>
      <c r="G3846" s="18" t="str">
        <f t="shared" ca="1" si="60"/>
        <v/>
      </c>
    </row>
    <row r="3847" spans="1:7" x14ac:dyDescent="0.25">
      <c r="A3847" s="18" t="str" cm="1">
        <f t="array" aca="1" ref="A3847" ca="1">INDIRECT("Results!" &amp; ADDRESS(ROUNDUP((ROW()-1)/10,0)+1, COLUMN()))</f>
        <v>V7</v>
      </c>
      <c r="B3847" s="18" t="str" cm="1">
        <f t="array" aca="1" ref="B3847" ca="1">INDIRECT("Results!" &amp; ADDRESS(ROUNDUP((ROW()-1)/10,0)+1, COLUMN()))</f>
        <v>Docker</v>
      </c>
      <c r="C3847" s="18" t="str" cm="1">
        <f t="array" aca="1" ref="C3847" ca="1">INDIRECT("Results!" &amp; ADDRESS(ROUNDUP((ROW()-1)/10,0)+1, COLUMN()))</f>
        <v>SPMD</v>
      </c>
      <c r="D3847" s="18" t="str" cm="1">
        <f t="array" aca="1" ref="D3847" ca="1">INDIRECT("Results!" &amp; ADDRESS(ROUNDUP((ROW()-1)/10,0)+1, COLUMN()))</f>
        <v>no parameter</v>
      </c>
      <c r="E3847" s="18" cm="1">
        <f t="array" aca="1" ref="E3847" ca="1">INDIRECT("Results!" &amp; ADDRESS(ROUNDUP((ROW()-1)/10,0)+1, COLUMN()))</f>
        <v>44</v>
      </c>
      <c r="F3847" s="18" t="str" cm="1">
        <f t="array" aca="1" ref="F3847" ca="1">INDIRECT("Results!" &amp; ADDRESS(ROUNDUP((ROW()-1)/10,0)+1, COLUMN()))</f>
        <v>V7DockerSPMDno parameter44</v>
      </c>
      <c r="G3847" s="18" t="str">
        <f t="shared" ca="1" si="60"/>
        <v/>
      </c>
    </row>
    <row r="3848" spans="1:7" x14ac:dyDescent="0.25">
      <c r="A3848" s="18" t="str" cm="1">
        <f t="array" aca="1" ref="A3848" ca="1">INDIRECT("Results!" &amp; ADDRESS(ROUNDUP((ROW()-1)/10,0)+1, COLUMN()))</f>
        <v>V7</v>
      </c>
      <c r="B3848" s="18" t="str" cm="1">
        <f t="array" aca="1" ref="B3848" ca="1">INDIRECT("Results!" &amp; ADDRESS(ROUNDUP((ROW()-1)/10,0)+1, COLUMN()))</f>
        <v>Docker</v>
      </c>
      <c r="C3848" s="18" t="str" cm="1">
        <f t="array" aca="1" ref="C3848" ca="1">INDIRECT("Results!" &amp; ADDRESS(ROUNDUP((ROW()-1)/10,0)+1, COLUMN()))</f>
        <v>SPMD</v>
      </c>
      <c r="D3848" s="18" t="str" cm="1">
        <f t="array" aca="1" ref="D3848" ca="1">INDIRECT("Results!" &amp; ADDRESS(ROUNDUP((ROW()-1)/10,0)+1, COLUMN()))</f>
        <v>no parameter</v>
      </c>
      <c r="E3848" s="18" cm="1">
        <f t="array" aca="1" ref="E3848" ca="1">INDIRECT("Results!" &amp; ADDRESS(ROUNDUP((ROW()-1)/10,0)+1, COLUMN()))</f>
        <v>44</v>
      </c>
      <c r="F3848" s="18" t="str" cm="1">
        <f t="array" aca="1" ref="F3848" ca="1">INDIRECT("Results!" &amp; ADDRESS(ROUNDUP((ROW()-1)/10,0)+1, COLUMN()))</f>
        <v>V7DockerSPMDno parameter44</v>
      </c>
      <c r="G3848" s="18" t="str">
        <f t="shared" ca="1" si="60"/>
        <v/>
      </c>
    </row>
    <row r="3849" spans="1:7" x14ac:dyDescent="0.25">
      <c r="A3849" s="18" t="str" cm="1">
        <f t="array" aca="1" ref="A3849" ca="1">INDIRECT("Results!" &amp; ADDRESS(ROUNDUP((ROW()-1)/10,0)+1, COLUMN()))</f>
        <v>V7</v>
      </c>
      <c r="B3849" s="18" t="str" cm="1">
        <f t="array" aca="1" ref="B3849" ca="1">INDIRECT("Results!" &amp; ADDRESS(ROUNDUP((ROW()-1)/10,0)+1, COLUMN()))</f>
        <v>Docker</v>
      </c>
      <c r="C3849" s="18" t="str" cm="1">
        <f t="array" aca="1" ref="C3849" ca="1">INDIRECT("Results!" &amp; ADDRESS(ROUNDUP((ROW()-1)/10,0)+1, COLUMN()))</f>
        <v>SPMD</v>
      </c>
      <c r="D3849" s="18" t="str" cm="1">
        <f t="array" aca="1" ref="D3849" ca="1">INDIRECT("Results!" &amp; ADDRESS(ROUNDUP((ROW()-1)/10,0)+1, COLUMN()))</f>
        <v>no parameter</v>
      </c>
      <c r="E3849" s="18" cm="1">
        <f t="array" aca="1" ref="E3849" ca="1">INDIRECT("Results!" &amp; ADDRESS(ROUNDUP((ROW()-1)/10,0)+1, COLUMN()))</f>
        <v>44</v>
      </c>
      <c r="F3849" s="18" t="str" cm="1">
        <f t="array" aca="1" ref="F3849" ca="1">INDIRECT("Results!" &amp; ADDRESS(ROUNDUP((ROW()-1)/10,0)+1, COLUMN()))</f>
        <v>V7DockerSPMDno parameter44</v>
      </c>
      <c r="G3849" s="18" t="str">
        <f t="shared" ca="1" si="60"/>
        <v/>
      </c>
    </row>
    <row r="3850" spans="1:7" x14ac:dyDescent="0.25">
      <c r="A3850" s="18" t="str" cm="1">
        <f t="array" aca="1" ref="A3850" ca="1">INDIRECT("Results!" &amp; ADDRESS(ROUNDUP((ROW()-1)/10,0)+1, COLUMN()))</f>
        <v>V7</v>
      </c>
      <c r="B3850" s="18" t="str" cm="1">
        <f t="array" aca="1" ref="B3850" ca="1">INDIRECT("Results!" &amp; ADDRESS(ROUNDUP((ROW()-1)/10,0)+1, COLUMN()))</f>
        <v>Docker</v>
      </c>
      <c r="C3850" s="18" t="str" cm="1">
        <f t="array" aca="1" ref="C3850" ca="1">INDIRECT("Results!" &amp; ADDRESS(ROUNDUP((ROW()-1)/10,0)+1, COLUMN()))</f>
        <v>SPMD</v>
      </c>
      <c r="D3850" s="18" t="str" cm="1">
        <f t="array" aca="1" ref="D3850" ca="1">INDIRECT("Results!" &amp; ADDRESS(ROUNDUP((ROW()-1)/10,0)+1, COLUMN()))</f>
        <v>no parameter</v>
      </c>
      <c r="E3850" s="18" cm="1">
        <f t="array" aca="1" ref="E3850" ca="1">INDIRECT("Results!" &amp; ADDRESS(ROUNDUP((ROW()-1)/10,0)+1, COLUMN()))</f>
        <v>44</v>
      </c>
      <c r="F3850" s="18" t="str" cm="1">
        <f t="array" aca="1" ref="F3850" ca="1">INDIRECT("Results!" &amp; ADDRESS(ROUNDUP((ROW()-1)/10,0)+1, COLUMN()))</f>
        <v>V7DockerSPMDno parameter44</v>
      </c>
      <c r="G3850" s="18" t="str">
        <f t="shared" ca="1" si="60"/>
        <v/>
      </c>
    </row>
    <row r="3851" spans="1:7" x14ac:dyDescent="0.25">
      <c r="A3851" s="18" t="str" cm="1">
        <f t="array" aca="1" ref="A3851" ca="1">INDIRECT("Results!" &amp; ADDRESS(ROUNDUP((ROW()-1)/10,0)+1, COLUMN()))</f>
        <v>V7</v>
      </c>
      <c r="B3851" s="18" t="str" cm="1">
        <f t="array" aca="1" ref="B3851" ca="1">INDIRECT("Results!" &amp; ADDRESS(ROUNDUP((ROW()-1)/10,0)+1, COLUMN()))</f>
        <v>Docker</v>
      </c>
      <c r="C3851" s="18" t="str" cm="1">
        <f t="array" aca="1" ref="C3851" ca="1">INDIRECT("Results!" &amp; ADDRESS(ROUNDUP((ROW()-1)/10,0)+1, COLUMN()))</f>
        <v>SPMD</v>
      </c>
      <c r="D3851" s="18" t="str" cm="1">
        <f t="array" aca="1" ref="D3851" ca="1">INDIRECT("Results!" &amp; ADDRESS(ROUNDUP((ROW()-1)/10,0)+1, COLUMN()))</f>
        <v>no parameter</v>
      </c>
      <c r="E3851" s="18" cm="1">
        <f t="array" aca="1" ref="E3851" ca="1">INDIRECT("Results!" &amp; ADDRESS(ROUNDUP((ROW()-1)/10,0)+1, COLUMN()))</f>
        <v>44</v>
      </c>
      <c r="F3851" s="18" t="str" cm="1">
        <f t="array" aca="1" ref="F3851" ca="1">INDIRECT("Results!" &amp; ADDRESS(ROUNDUP((ROW()-1)/10,0)+1, COLUMN()))</f>
        <v>V7DockerSPMDno parameter44</v>
      </c>
      <c r="G3851" s="18" t="str">
        <f t="shared" ca="1" si="60"/>
        <v/>
      </c>
    </row>
    <row r="3852" spans="1:7" x14ac:dyDescent="0.25">
      <c r="A3852" s="18" t="str" cm="1">
        <f t="array" aca="1" ref="A3852" ca="1">INDIRECT("Results!" &amp; ADDRESS(ROUNDUP((ROW()-1)/10,0)+1, COLUMN()))</f>
        <v>V7</v>
      </c>
      <c r="B3852" s="18" t="str" cm="1">
        <f t="array" aca="1" ref="B3852" ca="1">INDIRECT("Results!" &amp; ADDRESS(ROUNDUP((ROW()-1)/10,0)+1, COLUMN()))</f>
        <v>Docker</v>
      </c>
      <c r="C3852" s="18" t="str" cm="1">
        <f t="array" aca="1" ref="C3852" ca="1">INDIRECT("Results!" &amp; ADDRESS(ROUNDUP((ROW()-1)/10,0)+1, COLUMN()))</f>
        <v>SPMD</v>
      </c>
      <c r="D3852" s="18" t="str" cm="1">
        <f t="array" aca="1" ref="D3852" ca="1">INDIRECT("Results!" &amp; ADDRESS(ROUNDUP((ROW()-1)/10,0)+1, COLUMN()))</f>
        <v>no parameter</v>
      </c>
      <c r="E3852" s="18" cm="1">
        <f t="array" aca="1" ref="E3852" ca="1">INDIRECT("Results!" &amp; ADDRESS(ROUNDUP((ROW()-1)/10,0)+1, COLUMN()))</f>
        <v>48</v>
      </c>
      <c r="F3852" s="18" t="str" cm="1">
        <f t="array" aca="1" ref="F3852" ca="1">INDIRECT("Results!" &amp; ADDRESS(ROUNDUP((ROW()-1)/10,0)+1, COLUMN()))</f>
        <v>V7DockerSPMDno parameter48</v>
      </c>
      <c r="G3852" s="18" t="str">
        <f t="shared" ca="1" si="60"/>
        <v/>
      </c>
    </row>
    <row r="3853" spans="1:7" x14ac:dyDescent="0.25">
      <c r="A3853" s="18" t="str" cm="1">
        <f t="array" aca="1" ref="A3853" ca="1">INDIRECT("Results!" &amp; ADDRESS(ROUNDUP((ROW()-1)/10,0)+1, COLUMN()))</f>
        <v>V7</v>
      </c>
      <c r="B3853" s="18" t="str" cm="1">
        <f t="array" aca="1" ref="B3853" ca="1">INDIRECT("Results!" &amp; ADDRESS(ROUNDUP((ROW()-1)/10,0)+1, COLUMN()))</f>
        <v>Docker</v>
      </c>
      <c r="C3853" s="18" t="str" cm="1">
        <f t="array" aca="1" ref="C3853" ca="1">INDIRECT("Results!" &amp; ADDRESS(ROUNDUP((ROW()-1)/10,0)+1, COLUMN()))</f>
        <v>SPMD</v>
      </c>
      <c r="D3853" s="18" t="str" cm="1">
        <f t="array" aca="1" ref="D3853" ca="1">INDIRECT("Results!" &amp; ADDRESS(ROUNDUP((ROW()-1)/10,0)+1, COLUMN()))</f>
        <v>no parameter</v>
      </c>
      <c r="E3853" s="18" cm="1">
        <f t="array" aca="1" ref="E3853" ca="1">INDIRECT("Results!" &amp; ADDRESS(ROUNDUP((ROW()-1)/10,0)+1, COLUMN()))</f>
        <v>48</v>
      </c>
      <c r="F3853" s="18" t="str" cm="1">
        <f t="array" aca="1" ref="F3853" ca="1">INDIRECT("Results!" &amp; ADDRESS(ROUNDUP((ROW()-1)/10,0)+1, COLUMN()))</f>
        <v>V7DockerSPMDno parameter48</v>
      </c>
      <c r="G3853" s="18" t="str">
        <f t="shared" ca="1" si="60"/>
        <v/>
      </c>
    </row>
    <row r="3854" spans="1:7" x14ac:dyDescent="0.25">
      <c r="A3854" s="18" t="str" cm="1">
        <f t="array" aca="1" ref="A3854" ca="1">INDIRECT("Results!" &amp; ADDRESS(ROUNDUP((ROW()-1)/10,0)+1, COLUMN()))</f>
        <v>V7</v>
      </c>
      <c r="B3854" s="18" t="str" cm="1">
        <f t="array" aca="1" ref="B3854" ca="1">INDIRECT("Results!" &amp; ADDRESS(ROUNDUP((ROW()-1)/10,0)+1, COLUMN()))</f>
        <v>Docker</v>
      </c>
      <c r="C3854" s="18" t="str" cm="1">
        <f t="array" aca="1" ref="C3854" ca="1">INDIRECT("Results!" &amp; ADDRESS(ROUNDUP((ROW()-1)/10,0)+1, COLUMN()))</f>
        <v>SPMD</v>
      </c>
      <c r="D3854" s="18" t="str" cm="1">
        <f t="array" aca="1" ref="D3854" ca="1">INDIRECT("Results!" &amp; ADDRESS(ROUNDUP((ROW()-1)/10,0)+1, COLUMN()))</f>
        <v>no parameter</v>
      </c>
      <c r="E3854" s="18" cm="1">
        <f t="array" aca="1" ref="E3854" ca="1">INDIRECT("Results!" &amp; ADDRESS(ROUNDUP((ROW()-1)/10,0)+1, COLUMN()))</f>
        <v>48</v>
      </c>
      <c r="F3854" s="18" t="str" cm="1">
        <f t="array" aca="1" ref="F3854" ca="1">INDIRECT("Results!" &amp; ADDRESS(ROUNDUP((ROW()-1)/10,0)+1, COLUMN()))</f>
        <v>V7DockerSPMDno parameter48</v>
      </c>
      <c r="G3854" s="18" t="str">
        <f t="shared" ca="1" si="60"/>
        <v/>
      </c>
    </row>
    <row r="3855" spans="1:7" x14ac:dyDescent="0.25">
      <c r="A3855" s="18" t="str" cm="1">
        <f t="array" aca="1" ref="A3855" ca="1">INDIRECT("Results!" &amp; ADDRESS(ROUNDUP((ROW()-1)/10,0)+1, COLUMN()))</f>
        <v>V7</v>
      </c>
      <c r="B3855" s="18" t="str" cm="1">
        <f t="array" aca="1" ref="B3855" ca="1">INDIRECT("Results!" &amp; ADDRESS(ROUNDUP((ROW()-1)/10,0)+1, COLUMN()))</f>
        <v>Docker</v>
      </c>
      <c r="C3855" s="18" t="str" cm="1">
        <f t="array" aca="1" ref="C3855" ca="1">INDIRECT("Results!" &amp; ADDRESS(ROUNDUP((ROW()-1)/10,0)+1, COLUMN()))</f>
        <v>SPMD</v>
      </c>
      <c r="D3855" s="18" t="str" cm="1">
        <f t="array" aca="1" ref="D3855" ca="1">INDIRECT("Results!" &amp; ADDRESS(ROUNDUP((ROW()-1)/10,0)+1, COLUMN()))</f>
        <v>no parameter</v>
      </c>
      <c r="E3855" s="18" cm="1">
        <f t="array" aca="1" ref="E3855" ca="1">INDIRECT("Results!" &amp; ADDRESS(ROUNDUP((ROW()-1)/10,0)+1, COLUMN()))</f>
        <v>48</v>
      </c>
      <c r="F3855" s="18" t="str" cm="1">
        <f t="array" aca="1" ref="F3855" ca="1">INDIRECT("Results!" &amp; ADDRESS(ROUNDUP((ROW()-1)/10,0)+1, COLUMN()))</f>
        <v>V7DockerSPMDno parameter48</v>
      </c>
      <c r="G3855" s="18" t="str">
        <f t="shared" ca="1" si="60"/>
        <v/>
      </c>
    </row>
    <row r="3856" spans="1:7" x14ac:dyDescent="0.25">
      <c r="A3856" s="18" t="str" cm="1">
        <f t="array" aca="1" ref="A3856" ca="1">INDIRECT("Results!" &amp; ADDRESS(ROUNDUP((ROW()-1)/10,0)+1, COLUMN()))</f>
        <v>V7</v>
      </c>
      <c r="B3856" s="18" t="str" cm="1">
        <f t="array" aca="1" ref="B3856" ca="1">INDIRECT("Results!" &amp; ADDRESS(ROUNDUP((ROW()-1)/10,0)+1, COLUMN()))</f>
        <v>Docker</v>
      </c>
      <c r="C3856" s="18" t="str" cm="1">
        <f t="array" aca="1" ref="C3856" ca="1">INDIRECT("Results!" &amp; ADDRESS(ROUNDUP((ROW()-1)/10,0)+1, COLUMN()))</f>
        <v>SPMD</v>
      </c>
      <c r="D3856" s="18" t="str" cm="1">
        <f t="array" aca="1" ref="D3856" ca="1">INDIRECT("Results!" &amp; ADDRESS(ROUNDUP((ROW()-1)/10,0)+1, COLUMN()))</f>
        <v>no parameter</v>
      </c>
      <c r="E3856" s="18" cm="1">
        <f t="array" aca="1" ref="E3856" ca="1">INDIRECT("Results!" &amp; ADDRESS(ROUNDUP((ROW()-1)/10,0)+1, COLUMN()))</f>
        <v>48</v>
      </c>
      <c r="F3856" s="18" t="str" cm="1">
        <f t="array" aca="1" ref="F3856" ca="1">INDIRECT("Results!" &amp; ADDRESS(ROUNDUP((ROW()-1)/10,0)+1, COLUMN()))</f>
        <v>V7DockerSPMDno parameter48</v>
      </c>
      <c r="G3856" s="18" t="str">
        <f t="shared" ca="1" si="60"/>
        <v/>
      </c>
    </row>
    <row r="3857" spans="1:7" x14ac:dyDescent="0.25">
      <c r="A3857" s="18" t="str" cm="1">
        <f t="array" aca="1" ref="A3857" ca="1">INDIRECT("Results!" &amp; ADDRESS(ROUNDUP((ROW()-1)/10,0)+1, COLUMN()))</f>
        <v>V7</v>
      </c>
      <c r="B3857" s="18" t="str" cm="1">
        <f t="array" aca="1" ref="B3857" ca="1">INDIRECT("Results!" &amp; ADDRESS(ROUNDUP((ROW()-1)/10,0)+1, COLUMN()))</f>
        <v>Docker</v>
      </c>
      <c r="C3857" s="18" t="str" cm="1">
        <f t="array" aca="1" ref="C3857" ca="1">INDIRECT("Results!" &amp; ADDRESS(ROUNDUP((ROW()-1)/10,0)+1, COLUMN()))</f>
        <v>SPMD</v>
      </c>
      <c r="D3857" s="18" t="str" cm="1">
        <f t="array" aca="1" ref="D3857" ca="1">INDIRECT("Results!" &amp; ADDRESS(ROUNDUP((ROW()-1)/10,0)+1, COLUMN()))</f>
        <v>no parameter</v>
      </c>
      <c r="E3857" s="18" cm="1">
        <f t="array" aca="1" ref="E3857" ca="1">INDIRECT("Results!" &amp; ADDRESS(ROUNDUP((ROW()-1)/10,0)+1, COLUMN()))</f>
        <v>48</v>
      </c>
      <c r="F3857" s="18" t="str" cm="1">
        <f t="array" aca="1" ref="F3857" ca="1">INDIRECT("Results!" &amp; ADDRESS(ROUNDUP((ROW()-1)/10,0)+1, COLUMN()))</f>
        <v>V7DockerSPMDno parameter48</v>
      </c>
      <c r="G3857" s="18" t="str">
        <f t="shared" ca="1" si="60"/>
        <v/>
      </c>
    </row>
    <row r="3858" spans="1:7" x14ac:dyDescent="0.25">
      <c r="A3858" s="18" t="str" cm="1">
        <f t="array" aca="1" ref="A3858" ca="1">INDIRECT("Results!" &amp; ADDRESS(ROUNDUP((ROW()-1)/10,0)+1, COLUMN()))</f>
        <v>V7</v>
      </c>
      <c r="B3858" s="18" t="str" cm="1">
        <f t="array" aca="1" ref="B3858" ca="1">INDIRECT("Results!" &amp; ADDRESS(ROUNDUP((ROW()-1)/10,0)+1, COLUMN()))</f>
        <v>Docker</v>
      </c>
      <c r="C3858" s="18" t="str" cm="1">
        <f t="array" aca="1" ref="C3858" ca="1">INDIRECT("Results!" &amp; ADDRESS(ROUNDUP((ROW()-1)/10,0)+1, COLUMN()))</f>
        <v>SPMD</v>
      </c>
      <c r="D3858" s="18" t="str" cm="1">
        <f t="array" aca="1" ref="D3858" ca="1">INDIRECT("Results!" &amp; ADDRESS(ROUNDUP((ROW()-1)/10,0)+1, COLUMN()))</f>
        <v>no parameter</v>
      </c>
      <c r="E3858" s="18" cm="1">
        <f t="array" aca="1" ref="E3858" ca="1">INDIRECT("Results!" &amp; ADDRESS(ROUNDUP((ROW()-1)/10,0)+1, COLUMN()))</f>
        <v>48</v>
      </c>
      <c r="F3858" s="18" t="str" cm="1">
        <f t="array" aca="1" ref="F3858" ca="1">INDIRECT("Results!" &amp; ADDRESS(ROUNDUP((ROW()-1)/10,0)+1, COLUMN()))</f>
        <v>V7DockerSPMDno parameter48</v>
      </c>
      <c r="G3858" s="18" t="str">
        <f t="shared" ca="1" si="60"/>
        <v/>
      </c>
    </row>
    <row r="3859" spans="1:7" x14ac:dyDescent="0.25">
      <c r="A3859" s="18" t="str" cm="1">
        <f t="array" aca="1" ref="A3859" ca="1">INDIRECT("Results!" &amp; ADDRESS(ROUNDUP((ROW()-1)/10,0)+1, COLUMN()))</f>
        <v>V7</v>
      </c>
      <c r="B3859" s="18" t="str" cm="1">
        <f t="array" aca="1" ref="B3859" ca="1">INDIRECT("Results!" &amp; ADDRESS(ROUNDUP((ROW()-1)/10,0)+1, COLUMN()))</f>
        <v>Docker</v>
      </c>
      <c r="C3859" s="18" t="str" cm="1">
        <f t="array" aca="1" ref="C3859" ca="1">INDIRECT("Results!" &amp; ADDRESS(ROUNDUP((ROW()-1)/10,0)+1, COLUMN()))</f>
        <v>SPMD</v>
      </c>
      <c r="D3859" s="18" t="str" cm="1">
        <f t="array" aca="1" ref="D3859" ca="1">INDIRECT("Results!" &amp; ADDRESS(ROUNDUP((ROW()-1)/10,0)+1, COLUMN()))</f>
        <v>no parameter</v>
      </c>
      <c r="E3859" s="18" cm="1">
        <f t="array" aca="1" ref="E3859" ca="1">INDIRECT("Results!" &amp; ADDRESS(ROUNDUP((ROW()-1)/10,0)+1, COLUMN()))</f>
        <v>48</v>
      </c>
      <c r="F3859" s="18" t="str" cm="1">
        <f t="array" aca="1" ref="F3859" ca="1">INDIRECT("Results!" &amp; ADDRESS(ROUNDUP((ROW()-1)/10,0)+1, COLUMN()))</f>
        <v>V7DockerSPMDno parameter48</v>
      </c>
      <c r="G3859" s="18" t="str">
        <f t="shared" ca="1" si="60"/>
        <v/>
      </c>
    </row>
    <row r="3860" spans="1:7" x14ac:dyDescent="0.25">
      <c r="A3860" s="18" t="str" cm="1">
        <f t="array" aca="1" ref="A3860" ca="1">INDIRECT("Results!" &amp; ADDRESS(ROUNDUP((ROW()-1)/10,0)+1, COLUMN()))</f>
        <v>V7</v>
      </c>
      <c r="B3860" s="18" t="str" cm="1">
        <f t="array" aca="1" ref="B3860" ca="1">INDIRECT("Results!" &amp; ADDRESS(ROUNDUP((ROW()-1)/10,0)+1, COLUMN()))</f>
        <v>Docker</v>
      </c>
      <c r="C3860" s="18" t="str" cm="1">
        <f t="array" aca="1" ref="C3860" ca="1">INDIRECT("Results!" &amp; ADDRESS(ROUNDUP((ROW()-1)/10,0)+1, COLUMN()))</f>
        <v>SPMD</v>
      </c>
      <c r="D3860" s="18" t="str" cm="1">
        <f t="array" aca="1" ref="D3860" ca="1">INDIRECT("Results!" &amp; ADDRESS(ROUNDUP((ROW()-1)/10,0)+1, COLUMN()))</f>
        <v>no parameter</v>
      </c>
      <c r="E3860" s="18" cm="1">
        <f t="array" aca="1" ref="E3860" ca="1">INDIRECT("Results!" &amp; ADDRESS(ROUNDUP((ROW()-1)/10,0)+1, COLUMN()))</f>
        <v>48</v>
      </c>
      <c r="F3860" s="18" t="str" cm="1">
        <f t="array" aca="1" ref="F3860" ca="1">INDIRECT("Results!" &amp; ADDRESS(ROUNDUP((ROW()-1)/10,0)+1, COLUMN()))</f>
        <v>V7DockerSPMDno parameter48</v>
      </c>
      <c r="G3860" s="18" t="str">
        <f t="shared" ca="1" si="60"/>
        <v/>
      </c>
    </row>
    <row r="3861" spans="1:7" x14ac:dyDescent="0.25">
      <c r="A3861" s="18" t="str" cm="1">
        <f t="array" aca="1" ref="A3861" ca="1">INDIRECT("Results!" &amp; ADDRESS(ROUNDUP((ROW()-1)/10,0)+1, COLUMN()))</f>
        <v>V7</v>
      </c>
      <c r="B3861" s="18" t="str" cm="1">
        <f t="array" aca="1" ref="B3861" ca="1">INDIRECT("Results!" &amp; ADDRESS(ROUNDUP((ROW()-1)/10,0)+1, COLUMN()))</f>
        <v>Docker</v>
      </c>
      <c r="C3861" s="18" t="str" cm="1">
        <f t="array" aca="1" ref="C3861" ca="1">INDIRECT("Results!" &amp; ADDRESS(ROUNDUP((ROW()-1)/10,0)+1, COLUMN()))</f>
        <v>SPMD</v>
      </c>
      <c r="D3861" s="18" t="str" cm="1">
        <f t="array" aca="1" ref="D3861" ca="1">INDIRECT("Results!" &amp; ADDRESS(ROUNDUP((ROW()-1)/10,0)+1, COLUMN()))</f>
        <v>no parameter</v>
      </c>
      <c r="E3861" s="18" cm="1">
        <f t="array" aca="1" ref="E3861" ca="1">INDIRECT("Results!" &amp; ADDRESS(ROUNDUP((ROW()-1)/10,0)+1, COLUMN()))</f>
        <v>48</v>
      </c>
      <c r="F3861" s="18" t="str" cm="1">
        <f t="array" aca="1" ref="F3861" ca="1">INDIRECT("Results!" &amp; ADDRESS(ROUNDUP((ROW()-1)/10,0)+1, COLUMN()))</f>
        <v>V7DockerSPMDno parameter48</v>
      </c>
      <c r="G3861" s="18" t="str">
        <f t="shared" ca="1" si="60"/>
        <v/>
      </c>
    </row>
    <row r="3862" spans="1:7" x14ac:dyDescent="0.25">
      <c r="A3862" s="18" t="str" cm="1">
        <f t="array" aca="1" ref="A3862" ca="1">INDIRECT("Results!" &amp; ADDRESS(ROUNDUP((ROW()-1)/10,0)+1, COLUMN()))</f>
        <v>V7</v>
      </c>
      <c r="B3862" s="18" t="str" cm="1">
        <f t="array" aca="1" ref="B3862" ca="1">INDIRECT("Results!" &amp; ADDRESS(ROUNDUP((ROW()-1)/10,0)+1, COLUMN()))</f>
        <v>Docker</v>
      </c>
      <c r="C3862" s="18" t="str" cm="1">
        <f t="array" aca="1" ref="C3862" ca="1">INDIRECT("Results!" &amp; ADDRESS(ROUNDUP((ROW()-1)/10,0)+1, COLUMN()))</f>
        <v>SPMD</v>
      </c>
      <c r="D3862" s="18" t="str" cm="1">
        <f t="array" aca="1" ref="D3862" ca="1">INDIRECT("Results!" &amp; ADDRESS(ROUNDUP((ROW()-1)/10,0)+1, COLUMN()))</f>
        <v>no parameter</v>
      </c>
      <c r="E3862" s="18" cm="1">
        <f t="array" aca="1" ref="E3862" ca="1">INDIRECT("Results!" &amp; ADDRESS(ROUNDUP((ROW()-1)/10,0)+1, COLUMN()))</f>
        <v>52</v>
      </c>
      <c r="F3862" s="18" t="str" cm="1">
        <f t="array" aca="1" ref="F3862" ca="1">INDIRECT("Results!" &amp; ADDRESS(ROUNDUP((ROW()-1)/10,0)+1, COLUMN()))</f>
        <v>V7DockerSPMDno parameter52</v>
      </c>
      <c r="G3862" s="18" t="str">
        <f t="shared" ca="1" si="60"/>
        <v/>
      </c>
    </row>
    <row r="3863" spans="1:7" x14ac:dyDescent="0.25">
      <c r="A3863" s="18" t="str" cm="1">
        <f t="array" aca="1" ref="A3863" ca="1">INDIRECT("Results!" &amp; ADDRESS(ROUNDUP((ROW()-1)/10,0)+1, COLUMN()))</f>
        <v>V7</v>
      </c>
      <c r="B3863" s="18" t="str" cm="1">
        <f t="array" aca="1" ref="B3863" ca="1">INDIRECT("Results!" &amp; ADDRESS(ROUNDUP((ROW()-1)/10,0)+1, COLUMN()))</f>
        <v>Docker</v>
      </c>
      <c r="C3863" s="18" t="str" cm="1">
        <f t="array" aca="1" ref="C3863" ca="1">INDIRECT("Results!" &amp; ADDRESS(ROUNDUP((ROW()-1)/10,0)+1, COLUMN()))</f>
        <v>SPMD</v>
      </c>
      <c r="D3863" s="18" t="str" cm="1">
        <f t="array" aca="1" ref="D3863" ca="1">INDIRECT("Results!" &amp; ADDRESS(ROUNDUP((ROW()-1)/10,0)+1, COLUMN()))</f>
        <v>no parameter</v>
      </c>
      <c r="E3863" s="18" cm="1">
        <f t="array" aca="1" ref="E3863" ca="1">INDIRECT("Results!" &amp; ADDRESS(ROUNDUP((ROW()-1)/10,0)+1, COLUMN()))</f>
        <v>52</v>
      </c>
      <c r="F3863" s="18" t="str" cm="1">
        <f t="array" aca="1" ref="F3863" ca="1">INDIRECT("Results!" &amp; ADDRESS(ROUNDUP((ROW()-1)/10,0)+1, COLUMN()))</f>
        <v>V7DockerSPMDno parameter52</v>
      </c>
      <c r="G3863" s="18" t="str">
        <f t="shared" ca="1" si="60"/>
        <v/>
      </c>
    </row>
    <row r="3864" spans="1:7" x14ac:dyDescent="0.25">
      <c r="A3864" s="18" t="str" cm="1">
        <f t="array" aca="1" ref="A3864" ca="1">INDIRECT("Results!" &amp; ADDRESS(ROUNDUP((ROW()-1)/10,0)+1, COLUMN()))</f>
        <v>V7</v>
      </c>
      <c r="B3864" s="18" t="str" cm="1">
        <f t="array" aca="1" ref="B3864" ca="1">INDIRECT("Results!" &amp; ADDRESS(ROUNDUP((ROW()-1)/10,0)+1, COLUMN()))</f>
        <v>Docker</v>
      </c>
      <c r="C3864" s="18" t="str" cm="1">
        <f t="array" aca="1" ref="C3864" ca="1">INDIRECT("Results!" &amp; ADDRESS(ROUNDUP((ROW()-1)/10,0)+1, COLUMN()))</f>
        <v>SPMD</v>
      </c>
      <c r="D3864" s="18" t="str" cm="1">
        <f t="array" aca="1" ref="D3864" ca="1">INDIRECT("Results!" &amp; ADDRESS(ROUNDUP((ROW()-1)/10,0)+1, COLUMN()))</f>
        <v>no parameter</v>
      </c>
      <c r="E3864" s="18" cm="1">
        <f t="array" aca="1" ref="E3864" ca="1">INDIRECT("Results!" &amp; ADDRESS(ROUNDUP((ROW()-1)/10,0)+1, COLUMN()))</f>
        <v>52</v>
      </c>
      <c r="F3864" s="18" t="str" cm="1">
        <f t="array" aca="1" ref="F3864" ca="1">INDIRECT("Results!" &amp; ADDRESS(ROUNDUP((ROW()-1)/10,0)+1, COLUMN()))</f>
        <v>V7DockerSPMDno parameter52</v>
      </c>
      <c r="G3864" s="18" t="str">
        <f t="shared" ca="1" si="60"/>
        <v/>
      </c>
    </row>
    <row r="3865" spans="1:7" x14ac:dyDescent="0.25">
      <c r="A3865" s="18" t="str" cm="1">
        <f t="array" aca="1" ref="A3865" ca="1">INDIRECT("Results!" &amp; ADDRESS(ROUNDUP((ROW()-1)/10,0)+1, COLUMN()))</f>
        <v>V7</v>
      </c>
      <c r="B3865" s="18" t="str" cm="1">
        <f t="array" aca="1" ref="B3865" ca="1">INDIRECT("Results!" &amp; ADDRESS(ROUNDUP((ROW()-1)/10,0)+1, COLUMN()))</f>
        <v>Docker</v>
      </c>
      <c r="C3865" s="18" t="str" cm="1">
        <f t="array" aca="1" ref="C3865" ca="1">INDIRECT("Results!" &amp; ADDRESS(ROUNDUP((ROW()-1)/10,0)+1, COLUMN()))</f>
        <v>SPMD</v>
      </c>
      <c r="D3865" s="18" t="str" cm="1">
        <f t="array" aca="1" ref="D3865" ca="1">INDIRECT("Results!" &amp; ADDRESS(ROUNDUP((ROW()-1)/10,0)+1, COLUMN()))</f>
        <v>no parameter</v>
      </c>
      <c r="E3865" s="18" cm="1">
        <f t="array" aca="1" ref="E3865" ca="1">INDIRECT("Results!" &amp; ADDRESS(ROUNDUP((ROW()-1)/10,0)+1, COLUMN()))</f>
        <v>52</v>
      </c>
      <c r="F3865" s="18" t="str" cm="1">
        <f t="array" aca="1" ref="F3865" ca="1">INDIRECT("Results!" &amp; ADDRESS(ROUNDUP((ROW()-1)/10,0)+1, COLUMN()))</f>
        <v>V7DockerSPMDno parameter52</v>
      </c>
      <c r="G3865" s="18" t="str">
        <f t="shared" ca="1" si="60"/>
        <v/>
      </c>
    </row>
    <row r="3866" spans="1:7" x14ac:dyDescent="0.25">
      <c r="A3866" s="18" t="str" cm="1">
        <f t="array" aca="1" ref="A3866" ca="1">INDIRECT("Results!" &amp; ADDRESS(ROUNDUP((ROW()-1)/10,0)+1, COLUMN()))</f>
        <v>V7</v>
      </c>
      <c r="B3866" s="18" t="str" cm="1">
        <f t="array" aca="1" ref="B3866" ca="1">INDIRECT("Results!" &amp; ADDRESS(ROUNDUP((ROW()-1)/10,0)+1, COLUMN()))</f>
        <v>Docker</v>
      </c>
      <c r="C3866" s="18" t="str" cm="1">
        <f t="array" aca="1" ref="C3866" ca="1">INDIRECT("Results!" &amp; ADDRESS(ROUNDUP((ROW()-1)/10,0)+1, COLUMN()))</f>
        <v>SPMD</v>
      </c>
      <c r="D3866" s="18" t="str" cm="1">
        <f t="array" aca="1" ref="D3866" ca="1">INDIRECT("Results!" &amp; ADDRESS(ROUNDUP((ROW()-1)/10,0)+1, COLUMN()))</f>
        <v>no parameter</v>
      </c>
      <c r="E3866" s="18" cm="1">
        <f t="array" aca="1" ref="E3866" ca="1">INDIRECT("Results!" &amp; ADDRESS(ROUNDUP((ROW()-1)/10,0)+1, COLUMN()))</f>
        <v>52</v>
      </c>
      <c r="F3866" s="18" t="str" cm="1">
        <f t="array" aca="1" ref="F3866" ca="1">INDIRECT("Results!" &amp; ADDRESS(ROUNDUP((ROW()-1)/10,0)+1, COLUMN()))</f>
        <v>V7DockerSPMDno parameter52</v>
      </c>
      <c r="G3866" s="18" t="str">
        <f t="shared" ca="1" si="60"/>
        <v/>
      </c>
    </row>
    <row r="3867" spans="1:7" x14ac:dyDescent="0.25">
      <c r="A3867" s="18" t="str" cm="1">
        <f t="array" aca="1" ref="A3867" ca="1">INDIRECT("Results!" &amp; ADDRESS(ROUNDUP((ROW()-1)/10,0)+1, COLUMN()))</f>
        <v>V7</v>
      </c>
      <c r="B3867" s="18" t="str" cm="1">
        <f t="array" aca="1" ref="B3867" ca="1">INDIRECT("Results!" &amp; ADDRESS(ROUNDUP((ROW()-1)/10,0)+1, COLUMN()))</f>
        <v>Docker</v>
      </c>
      <c r="C3867" s="18" t="str" cm="1">
        <f t="array" aca="1" ref="C3867" ca="1">INDIRECT("Results!" &amp; ADDRESS(ROUNDUP((ROW()-1)/10,0)+1, COLUMN()))</f>
        <v>SPMD</v>
      </c>
      <c r="D3867" s="18" t="str" cm="1">
        <f t="array" aca="1" ref="D3867" ca="1">INDIRECT("Results!" &amp; ADDRESS(ROUNDUP((ROW()-1)/10,0)+1, COLUMN()))</f>
        <v>no parameter</v>
      </c>
      <c r="E3867" s="18" cm="1">
        <f t="array" aca="1" ref="E3867" ca="1">INDIRECT("Results!" &amp; ADDRESS(ROUNDUP((ROW()-1)/10,0)+1, COLUMN()))</f>
        <v>52</v>
      </c>
      <c r="F3867" s="18" t="str" cm="1">
        <f t="array" aca="1" ref="F3867" ca="1">INDIRECT("Results!" &amp; ADDRESS(ROUNDUP((ROW()-1)/10,0)+1, COLUMN()))</f>
        <v>V7DockerSPMDno parameter52</v>
      </c>
      <c r="G3867" s="18" t="str">
        <f t="shared" ca="1" si="60"/>
        <v/>
      </c>
    </row>
    <row r="3868" spans="1:7" x14ac:dyDescent="0.25">
      <c r="A3868" s="18" t="str" cm="1">
        <f t="array" aca="1" ref="A3868" ca="1">INDIRECT("Results!" &amp; ADDRESS(ROUNDUP((ROW()-1)/10,0)+1, COLUMN()))</f>
        <v>V7</v>
      </c>
      <c r="B3868" s="18" t="str" cm="1">
        <f t="array" aca="1" ref="B3868" ca="1">INDIRECT("Results!" &amp; ADDRESS(ROUNDUP((ROW()-1)/10,0)+1, COLUMN()))</f>
        <v>Docker</v>
      </c>
      <c r="C3868" s="18" t="str" cm="1">
        <f t="array" aca="1" ref="C3868" ca="1">INDIRECT("Results!" &amp; ADDRESS(ROUNDUP((ROW()-1)/10,0)+1, COLUMN()))</f>
        <v>SPMD</v>
      </c>
      <c r="D3868" s="18" t="str" cm="1">
        <f t="array" aca="1" ref="D3868" ca="1">INDIRECT("Results!" &amp; ADDRESS(ROUNDUP((ROW()-1)/10,0)+1, COLUMN()))</f>
        <v>no parameter</v>
      </c>
      <c r="E3868" s="18" cm="1">
        <f t="array" aca="1" ref="E3868" ca="1">INDIRECT("Results!" &amp; ADDRESS(ROUNDUP((ROW()-1)/10,0)+1, COLUMN()))</f>
        <v>52</v>
      </c>
      <c r="F3868" s="18" t="str" cm="1">
        <f t="array" aca="1" ref="F3868" ca="1">INDIRECT("Results!" &amp; ADDRESS(ROUNDUP((ROW()-1)/10,0)+1, COLUMN()))</f>
        <v>V7DockerSPMDno parameter52</v>
      </c>
      <c r="G3868" s="18" t="str">
        <f t="shared" ca="1" si="60"/>
        <v/>
      </c>
    </row>
    <row r="3869" spans="1:7" x14ac:dyDescent="0.25">
      <c r="A3869" s="18" t="str" cm="1">
        <f t="array" aca="1" ref="A3869" ca="1">INDIRECT("Results!" &amp; ADDRESS(ROUNDUP((ROW()-1)/10,0)+1, COLUMN()))</f>
        <v>V7</v>
      </c>
      <c r="B3869" s="18" t="str" cm="1">
        <f t="array" aca="1" ref="B3869" ca="1">INDIRECT("Results!" &amp; ADDRESS(ROUNDUP((ROW()-1)/10,0)+1, COLUMN()))</f>
        <v>Docker</v>
      </c>
      <c r="C3869" s="18" t="str" cm="1">
        <f t="array" aca="1" ref="C3869" ca="1">INDIRECT("Results!" &amp; ADDRESS(ROUNDUP((ROW()-1)/10,0)+1, COLUMN()))</f>
        <v>SPMD</v>
      </c>
      <c r="D3869" s="18" t="str" cm="1">
        <f t="array" aca="1" ref="D3869" ca="1">INDIRECT("Results!" &amp; ADDRESS(ROUNDUP((ROW()-1)/10,0)+1, COLUMN()))</f>
        <v>no parameter</v>
      </c>
      <c r="E3869" s="18" cm="1">
        <f t="array" aca="1" ref="E3869" ca="1">INDIRECT("Results!" &amp; ADDRESS(ROUNDUP((ROW()-1)/10,0)+1, COLUMN()))</f>
        <v>52</v>
      </c>
      <c r="F3869" s="18" t="str" cm="1">
        <f t="array" aca="1" ref="F3869" ca="1">INDIRECT("Results!" &amp; ADDRESS(ROUNDUP((ROW()-1)/10,0)+1, COLUMN()))</f>
        <v>V7DockerSPMDno parameter52</v>
      </c>
      <c r="G3869" s="18" t="str">
        <f t="shared" ca="1" si="60"/>
        <v/>
      </c>
    </row>
    <row r="3870" spans="1:7" x14ac:dyDescent="0.25">
      <c r="A3870" s="18" t="str" cm="1">
        <f t="array" aca="1" ref="A3870" ca="1">INDIRECT("Results!" &amp; ADDRESS(ROUNDUP((ROW()-1)/10,0)+1, COLUMN()))</f>
        <v>V7</v>
      </c>
      <c r="B3870" s="18" t="str" cm="1">
        <f t="array" aca="1" ref="B3870" ca="1">INDIRECT("Results!" &amp; ADDRESS(ROUNDUP((ROW()-1)/10,0)+1, COLUMN()))</f>
        <v>Docker</v>
      </c>
      <c r="C3870" s="18" t="str" cm="1">
        <f t="array" aca="1" ref="C3870" ca="1">INDIRECT("Results!" &amp; ADDRESS(ROUNDUP((ROW()-1)/10,0)+1, COLUMN()))</f>
        <v>SPMD</v>
      </c>
      <c r="D3870" s="18" t="str" cm="1">
        <f t="array" aca="1" ref="D3870" ca="1">INDIRECT("Results!" &amp; ADDRESS(ROUNDUP((ROW()-1)/10,0)+1, COLUMN()))</f>
        <v>no parameter</v>
      </c>
      <c r="E3870" s="18" cm="1">
        <f t="array" aca="1" ref="E3870" ca="1">INDIRECT("Results!" &amp; ADDRESS(ROUNDUP((ROW()-1)/10,0)+1, COLUMN()))</f>
        <v>52</v>
      </c>
      <c r="F3870" s="18" t="str" cm="1">
        <f t="array" aca="1" ref="F3870" ca="1">INDIRECT("Results!" &amp; ADDRESS(ROUNDUP((ROW()-1)/10,0)+1, COLUMN()))</f>
        <v>V7DockerSPMDno parameter52</v>
      </c>
      <c r="G3870" s="18" t="str">
        <f t="shared" ca="1" si="60"/>
        <v/>
      </c>
    </row>
    <row r="3871" spans="1:7" x14ac:dyDescent="0.25">
      <c r="A3871" s="18" t="str" cm="1">
        <f t="array" aca="1" ref="A3871" ca="1">INDIRECT("Results!" &amp; ADDRESS(ROUNDUP((ROW()-1)/10,0)+1, COLUMN()))</f>
        <v>V7</v>
      </c>
      <c r="B3871" s="18" t="str" cm="1">
        <f t="array" aca="1" ref="B3871" ca="1">INDIRECT("Results!" &amp; ADDRESS(ROUNDUP((ROW()-1)/10,0)+1, COLUMN()))</f>
        <v>Docker</v>
      </c>
      <c r="C3871" s="18" t="str" cm="1">
        <f t="array" aca="1" ref="C3871" ca="1">INDIRECT("Results!" &amp; ADDRESS(ROUNDUP((ROW()-1)/10,0)+1, COLUMN()))</f>
        <v>SPMD</v>
      </c>
      <c r="D3871" s="18" t="str" cm="1">
        <f t="array" aca="1" ref="D3871" ca="1">INDIRECT("Results!" &amp; ADDRESS(ROUNDUP((ROW()-1)/10,0)+1, COLUMN()))</f>
        <v>no parameter</v>
      </c>
      <c r="E3871" s="18" cm="1">
        <f t="array" aca="1" ref="E3871" ca="1">INDIRECT("Results!" &amp; ADDRESS(ROUNDUP((ROW()-1)/10,0)+1, COLUMN()))</f>
        <v>52</v>
      </c>
      <c r="F3871" s="18" t="str" cm="1">
        <f t="array" aca="1" ref="F3871" ca="1">INDIRECT("Results!" &amp; ADDRESS(ROUNDUP((ROW()-1)/10,0)+1, COLUMN()))</f>
        <v>V7DockerSPMDno parameter52</v>
      </c>
      <c r="G3871" s="18" t="str">
        <f t="shared" ca="1" si="60"/>
        <v/>
      </c>
    </row>
    <row r="3872" spans="1:7" x14ac:dyDescent="0.25">
      <c r="A3872" s="18" t="str" cm="1">
        <f t="array" aca="1" ref="A3872" ca="1">INDIRECT("Results!" &amp; ADDRESS(ROUNDUP((ROW()-1)/10,0)+1, COLUMN()))</f>
        <v>V7</v>
      </c>
      <c r="B3872" s="18" t="str" cm="1">
        <f t="array" aca="1" ref="B3872" ca="1">INDIRECT("Results!" &amp; ADDRESS(ROUNDUP((ROW()-1)/10,0)+1, COLUMN()))</f>
        <v>Docker</v>
      </c>
      <c r="C3872" s="18" t="str" cm="1">
        <f t="array" aca="1" ref="C3872" ca="1">INDIRECT("Results!" &amp; ADDRESS(ROUNDUP((ROW()-1)/10,0)+1, COLUMN()))</f>
        <v>SPMD</v>
      </c>
      <c r="D3872" s="18" t="str" cm="1">
        <f t="array" aca="1" ref="D3872" ca="1">INDIRECT("Results!" &amp; ADDRESS(ROUNDUP((ROW()-1)/10,0)+1, COLUMN()))</f>
        <v>no parameter</v>
      </c>
      <c r="E3872" s="18" cm="1">
        <f t="array" aca="1" ref="E3872" ca="1">INDIRECT("Results!" &amp; ADDRESS(ROUNDUP((ROW()-1)/10,0)+1, COLUMN()))</f>
        <v>56</v>
      </c>
      <c r="F3872" s="18" t="str" cm="1">
        <f t="array" aca="1" ref="F3872" ca="1">INDIRECT("Results!" &amp; ADDRESS(ROUNDUP((ROW()-1)/10,0)+1, COLUMN()))</f>
        <v>V7DockerSPMDno parameter56</v>
      </c>
      <c r="G3872" s="18" t="str">
        <f t="shared" ca="1" si="60"/>
        <v/>
      </c>
    </row>
    <row r="3873" spans="1:7" x14ac:dyDescent="0.25">
      <c r="A3873" s="18" t="str" cm="1">
        <f t="array" aca="1" ref="A3873" ca="1">INDIRECT("Results!" &amp; ADDRESS(ROUNDUP((ROW()-1)/10,0)+1, COLUMN()))</f>
        <v>V7</v>
      </c>
      <c r="B3873" s="18" t="str" cm="1">
        <f t="array" aca="1" ref="B3873" ca="1">INDIRECT("Results!" &amp; ADDRESS(ROUNDUP((ROW()-1)/10,0)+1, COLUMN()))</f>
        <v>Docker</v>
      </c>
      <c r="C3873" s="18" t="str" cm="1">
        <f t="array" aca="1" ref="C3873" ca="1">INDIRECT("Results!" &amp; ADDRESS(ROUNDUP((ROW()-1)/10,0)+1, COLUMN()))</f>
        <v>SPMD</v>
      </c>
      <c r="D3873" s="18" t="str" cm="1">
        <f t="array" aca="1" ref="D3873" ca="1">INDIRECT("Results!" &amp; ADDRESS(ROUNDUP((ROW()-1)/10,0)+1, COLUMN()))</f>
        <v>no parameter</v>
      </c>
      <c r="E3873" s="18" cm="1">
        <f t="array" aca="1" ref="E3873" ca="1">INDIRECT("Results!" &amp; ADDRESS(ROUNDUP((ROW()-1)/10,0)+1, COLUMN()))</f>
        <v>56</v>
      </c>
      <c r="F3873" s="18" t="str" cm="1">
        <f t="array" aca="1" ref="F3873" ca="1">INDIRECT("Results!" &amp; ADDRESS(ROUNDUP((ROW()-1)/10,0)+1, COLUMN()))</f>
        <v>V7DockerSPMDno parameter56</v>
      </c>
      <c r="G3873" s="18" t="str">
        <f t="shared" ca="1" si="60"/>
        <v/>
      </c>
    </row>
    <row r="3874" spans="1:7" x14ac:dyDescent="0.25">
      <c r="A3874" s="18" t="str" cm="1">
        <f t="array" aca="1" ref="A3874" ca="1">INDIRECT("Results!" &amp; ADDRESS(ROUNDUP((ROW()-1)/10,0)+1, COLUMN()))</f>
        <v>V7</v>
      </c>
      <c r="B3874" s="18" t="str" cm="1">
        <f t="array" aca="1" ref="B3874" ca="1">INDIRECT("Results!" &amp; ADDRESS(ROUNDUP((ROW()-1)/10,0)+1, COLUMN()))</f>
        <v>Docker</v>
      </c>
      <c r="C3874" s="18" t="str" cm="1">
        <f t="array" aca="1" ref="C3874" ca="1">INDIRECT("Results!" &amp; ADDRESS(ROUNDUP((ROW()-1)/10,0)+1, COLUMN()))</f>
        <v>SPMD</v>
      </c>
      <c r="D3874" s="18" t="str" cm="1">
        <f t="array" aca="1" ref="D3874" ca="1">INDIRECT("Results!" &amp; ADDRESS(ROUNDUP((ROW()-1)/10,0)+1, COLUMN()))</f>
        <v>no parameter</v>
      </c>
      <c r="E3874" s="18" cm="1">
        <f t="array" aca="1" ref="E3874" ca="1">INDIRECT("Results!" &amp; ADDRESS(ROUNDUP((ROW()-1)/10,0)+1, COLUMN()))</f>
        <v>56</v>
      </c>
      <c r="F3874" s="18" t="str" cm="1">
        <f t="array" aca="1" ref="F3874" ca="1">INDIRECT("Results!" &amp; ADDRESS(ROUNDUP((ROW()-1)/10,0)+1, COLUMN()))</f>
        <v>V7DockerSPMDno parameter56</v>
      </c>
      <c r="G3874" s="18" t="str">
        <f t="shared" ca="1" si="60"/>
        <v/>
      </c>
    </row>
    <row r="3875" spans="1:7" x14ac:dyDescent="0.25">
      <c r="A3875" s="18" t="str" cm="1">
        <f t="array" aca="1" ref="A3875" ca="1">INDIRECT("Results!" &amp; ADDRESS(ROUNDUP((ROW()-1)/10,0)+1, COLUMN()))</f>
        <v>V7</v>
      </c>
      <c r="B3875" s="18" t="str" cm="1">
        <f t="array" aca="1" ref="B3875" ca="1">INDIRECT("Results!" &amp; ADDRESS(ROUNDUP((ROW()-1)/10,0)+1, COLUMN()))</f>
        <v>Docker</v>
      </c>
      <c r="C3875" s="18" t="str" cm="1">
        <f t="array" aca="1" ref="C3875" ca="1">INDIRECT("Results!" &amp; ADDRESS(ROUNDUP((ROW()-1)/10,0)+1, COLUMN()))</f>
        <v>SPMD</v>
      </c>
      <c r="D3875" s="18" t="str" cm="1">
        <f t="array" aca="1" ref="D3875" ca="1">INDIRECT("Results!" &amp; ADDRESS(ROUNDUP((ROW()-1)/10,0)+1, COLUMN()))</f>
        <v>no parameter</v>
      </c>
      <c r="E3875" s="18" cm="1">
        <f t="array" aca="1" ref="E3875" ca="1">INDIRECT("Results!" &amp; ADDRESS(ROUNDUP((ROW()-1)/10,0)+1, COLUMN()))</f>
        <v>56</v>
      </c>
      <c r="F3875" s="18" t="str" cm="1">
        <f t="array" aca="1" ref="F3875" ca="1">INDIRECT("Results!" &amp; ADDRESS(ROUNDUP((ROW()-1)/10,0)+1, COLUMN()))</f>
        <v>V7DockerSPMDno parameter56</v>
      </c>
      <c r="G3875" s="18" t="str">
        <f t="shared" ca="1" si="60"/>
        <v/>
      </c>
    </row>
    <row r="3876" spans="1:7" x14ac:dyDescent="0.25">
      <c r="A3876" s="18" t="str" cm="1">
        <f t="array" aca="1" ref="A3876" ca="1">INDIRECT("Results!" &amp; ADDRESS(ROUNDUP((ROW()-1)/10,0)+1, COLUMN()))</f>
        <v>V7</v>
      </c>
      <c r="B3876" s="18" t="str" cm="1">
        <f t="array" aca="1" ref="B3876" ca="1">INDIRECT("Results!" &amp; ADDRESS(ROUNDUP((ROW()-1)/10,0)+1, COLUMN()))</f>
        <v>Docker</v>
      </c>
      <c r="C3876" s="18" t="str" cm="1">
        <f t="array" aca="1" ref="C3876" ca="1">INDIRECT("Results!" &amp; ADDRESS(ROUNDUP((ROW()-1)/10,0)+1, COLUMN()))</f>
        <v>SPMD</v>
      </c>
      <c r="D3876" s="18" t="str" cm="1">
        <f t="array" aca="1" ref="D3876" ca="1">INDIRECT("Results!" &amp; ADDRESS(ROUNDUP((ROW()-1)/10,0)+1, COLUMN()))</f>
        <v>no parameter</v>
      </c>
      <c r="E3876" s="18" cm="1">
        <f t="array" aca="1" ref="E3876" ca="1">INDIRECT("Results!" &amp; ADDRESS(ROUNDUP((ROW()-1)/10,0)+1, COLUMN()))</f>
        <v>56</v>
      </c>
      <c r="F3876" s="18" t="str" cm="1">
        <f t="array" aca="1" ref="F3876" ca="1">INDIRECT("Results!" &amp; ADDRESS(ROUNDUP((ROW()-1)/10,0)+1, COLUMN()))</f>
        <v>V7DockerSPMDno parameter56</v>
      </c>
      <c r="G3876" s="18" t="str">
        <f t="shared" ca="1" si="60"/>
        <v/>
      </c>
    </row>
    <row r="3877" spans="1:7" x14ac:dyDescent="0.25">
      <c r="A3877" s="18" t="str" cm="1">
        <f t="array" aca="1" ref="A3877" ca="1">INDIRECT("Results!" &amp; ADDRESS(ROUNDUP((ROW()-1)/10,0)+1, COLUMN()))</f>
        <v>V7</v>
      </c>
      <c r="B3877" s="18" t="str" cm="1">
        <f t="array" aca="1" ref="B3877" ca="1">INDIRECT("Results!" &amp; ADDRESS(ROUNDUP((ROW()-1)/10,0)+1, COLUMN()))</f>
        <v>Docker</v>
      </c>
      <c r="C3877" s="18" t="str" cm="1">
        <f t="array" aca="1" ref="C3877" ca="1">INDIRECT("Results!" &amp; ADDRESS(ROUNDUP((ROW()-1)/10,0)+1, COLUMN()))</f>
        <v>SPMD</v>
      </c>
      <c r="D3877" s="18" t="str" cm="1">
        <f t="array" aca="1" ref="D3877" ca="1">INDIRECT("Results!" &amp; ADDRESS(ROUNDUP((ROW()-1)/10,0)+1, COLUMN()))</f>
        <v>no parameter</v>
      </c>
      <c r="E3877" s="18" cm="1">
        <f t="array" aca="1" ref="E3877" ca="1">INDIRECT("Results!" &amp; ADDRESS(ROUNDUP((ROW()-1)/10,0)+1, COLUMN()))</f>
        <v>56</v>
      </c>
      <c r="F3877" s="18" t="str" cm="1">
        <f t="array" aca="1" ref="F3877" ca="1">INDIRECT("Results!" &amp; ADDRESS(ROUNDUP((ROW()-1)/10,0)+1, COLUMN()))</f>
        <v>V7DockerSPMDno parameter56</v>
      </c>
      <c r="G3877" s="18" t="str">
        <f t="shared" ca="1" si="60"/>
        <v/>
      </c>
    </row>
    <row r="3878" spans="1:7" x14ac:dyDescent="0.25">
      <c r="A3878" s="18" t="str" cm="1">
        <f t="array" aca="1" ref="A3878" ca="1">INDIRECT("Results!" &amp; ADDRESS(ROUNDUP((ROW()-1)/10,0)+1, COLUMN()))</f>
        <v>V7</v>
      </c>
      <c r="B3878" s="18" t="str" cm="1">
        <f t="array" aca="1" ref="B3878" ca="1">INDIRECT("Results!" &amp; ADDRESS(ROUNDUP((ROW()-1)/10,0)+1, COLUMN()))</f>
        <v>Docker</v>
      </c>
      <c r="C3878" s="18" t="str" cm="1">
        <f t="array" aca="1" ref="C3878" ca="1">INDIRECT("Results!" &amp; ADDRESS(ROUNDUP((ROW()-1)/10,0)+1, COLUMN()))</f>
        <v>SPMD</v>
      </c>
      <c r="D3878" s="18" t="str" cm="1">
        <f t="array" aca="1" ref="D3878" ca="1">INDIRECT("Results!" &amp; ADDRESS(ROUNDUP((ROW()-1)/10,0)+1, COLUMN()))</f>
        <v>no parameter</v>
      </c>
      <c r="E3878" s="18" cm="1">
        <f t="array" aca="1" ref="E3878" ca="1">INDIRECT("Results!" &amp; ADDRESS(ROUNDUP((ROW()-1)/10,0)+1, COLUMN()))</f>
        <v>56</v>
      </c>
      <c r="F3878" s="18" t="str" cm="1">
        <f t="array" aca="1" ref="F3878" ca="1">INDIRECT("Results!" &amp; ADDRESS(ROUNDUP((ROW()-1)/10,0)+1, COLUMN()))</f>
        <v>V7DockerSPMDno parameter56</v>
      </c>
      <c r="G3878" s="18" t="str">
        <f t="shared" ca="1" si="60"/>
        <v/>
      </c>
    </row>
    <row r="3879" spans="1:7" x14ac:dyDescent="0.25">
      <c r="A3879" s="18" t="str" cm="1">
        <f t="array" aca="1" ref="A3879" ca="1">INDIRECT("Results!" &amp; ADDRESS(ROUNDUP((ROW()-1)/10,0)+1, COLUMN()))</f>
        <v>V7</v>
      </c>
      <c r="B3879" s="18" t="str" cm="1">
        <f t="array" aca="1" ref="B3879" ca="1">INDIRECT("Results!" &amp; ADDRESS(ROUNDUP((ROW()-1)/10,0)+1, COLUMN()))</f>
        <v>Docker</v>
      </c>
      <c r="C3879" s="18" t="str" cm="1">
        <f t="array" aca="1" ref="C3879" ca="1">INDIRECT("Results!" &amp; ADDRESS(ROUNDUP((ROW()-1)/10,0)+1, COLUMN()))</f>
        <v>SPMD</v>
      </c>
      <c r="D3879" s="18" t="str" cm="1">
        <f t="array" aca="1" ref="D3879" ca="1">INDIRECT("Results!" &amp; ADDRESS(ROUNDUP((ROW()-1)/10,0)+1, COLUMN()))</f>
        <v>no parameter</v>
      </c>
      <c r="E3879" s="18" cm="1">
        <f t="array" aca="1" ref="E3879" ca="1">INDIRECT("Results!" &amp; ADDRESS(ROUNDUP((ROW()-1)/10,0)+1, COLUMN()))</f>
        <v>56</v>
      </c>
      <c r="F3879" s="18" t="str" cm="1">
        <f t="array" aca="1" ref="F3879" ca="1">INDIRECT("Results!" &amp; ADDRESS(ROUNDUP((ROW()-1)/10,0)+1, COLUMN()))</f>
        <v>V7DockerSPMDno parameter56</v>
      </c>
      <c r="G3879" s="18" t="str">
        <f t="shared" ca="1" si="60"/>
        <v/>
      </c>
    </row>
    <row r="3880" spans="1:7" x14ac:dyDescent="0.25">
      <c r="A3880" s="18" t="str" cm="1">
        <f t="array" aca="1" ref="A3880" ca="1">INDIRECT("Results!" &amp; ADDRESS(ROUNDUP((ROW()-1)/10,0)+1, COLUMN()))</f>
        <v>V7</v>
      </c>
      <c r="B3880" s="18" t="str" cm="1">
        <f t="array" aca="1" ref="B3880" ca="1">INDIRECT("Results!" &amp; ADDRESS(ROUNDUP((ROW()-1)/10,0)+1, COLUMN()))</f>
        <v>Docker</v>
      </c>
      <c r="C3880" s="18" t="str" cm="1">
        <f t="array" aca="1" ref="C3880" ca="1">INDIRECT("Results!" &amp; ADDRESS(ROUNDUP((ROW()-1)/10,0)+1, COLUMN()))</f>
        <v>SPMD</v>
      </c>
      <c r="D3880" s="18" t="str" cm="1">
        <f t="array" aca="1" ref="D3880" ca="1">INDIRECT("Results!" &amp; ADDRESS(ROUNDUP((ROW()-1)/10,0)+1, COLUMN()))</f>
        <v>no parameter</v>
      </c>
      <c r="E3880" s="18" cm="1">
        <f t="array" aca="1" ref="E3880" ca="1">INDIRECT("Results!" &amp; ADDRESS(ROUNDUP((ROW()-1)/10,0)+1, COLUMN()))</f>
        <v>56</v>
      </c>
      <c r="F3880" s="18" t="str" cm="1">
        <f t="array" aca="1" ref="F3880" ca="1">INDIRECT("Results!" &amp; ADDRESS(ROUNDUP((ROW()-1)/10,0)+1, COLUMN()))</f>
        <v>V7DockerSPMDno parameter56</v>
      </c>
      <c r="G3880" s="18" t="str">
        <f t="shared" ca="1" si="60"/>
        <v/>
      </c>
    </row>
    <row r="3881" spans="1:7" x14ac:dyDescent="0.25">
      <c r="A3881" s="18" t="str" cm="1">
        <f t="array" aca="1" ref="A3881" ca="1">INDIRECT("Results!" &amp; ADDRESS(ROUNDUP((ROW()-1)/10,0)+1, COLUMN()))</f>
        <v>V7</v>
      </c>
      <c r="B3881" s="18" t="str" cm="1">
        <f t="array" aca="1" ref="B3881" ca="1">INDIRECT("Results!" &amp; ADDRESS(ROUNDUP((ROW()-1)/10,0)+1, COLUMN()))</f>
        <v>Docker</v>
      </c>
      <c r="C3881" s="18" t="str" cm="1">
        <f t="array" aca="1" ref="C3881" ca="1">INDIRECT("Results!" &amp; ADDRESS(ROUNDUP((ROW()-1)/10,0)+1, COLUMN()))</f>
        <v>SPMD</v>
      </c>
      <c r="D3881" s="18" t="str" cm="1">
        <f t="array" aca="1" ref="D3881" ca="1">INDIRECT("Results!" &amp; ADDRESS(ROUNDUP((ROW()-1)/10,0)+1, COLUMN()))</f>
        <v>no parameter</v>
      </c>
      <c r="E3881" s="18" cm="1">
        <f t="array" aca="1" ref="E3881" ca="1">INDIRECT("Results!" &amp; ADDRESS(ROUNDUP((ROW()-1)/10,0)+1, COLUMN()))</f>
        <v>56</v>
      </c>
      <c r="F3881" s="18" t="str" cm="1">
        <f t="array" aca="1" ref="F3881" ca="1">INDIRECT("Results!" &amp; ADDRESS(ROUNDUP((ROW()-1)/10,0)+1, COLUMN()))</f>
        <v>V7DockerSPMDno parameter56</v>
      </c>
      <c r="G3881" s="18" t="str">
        <f t="shared" ca="1" si="60"/>
        <v/>
      </c>
    </row>
    <row r="3882" spans="1:7" x14ac:dyDescent="0.25">
      <c r="A3882" s="18" t="str" cm="1">
        <f t="array" aca="1" ref="A3882" ca="1">INDIRECT("Results!" &amp; ADDRESS(ROUNDUP((ROW()-1)/10,0)+1, COLUMN()))</f>
        <v>V7</v>
      </c>
      <c r="B3882" s="18" t="str" cm="1">
        <f t="array" aca="1" ref="B3882" ca="1">INDIRECT("Results!" &amp; ADDRESS(ROUNDUP((ROW()-1)/10,0)+1, COLUMN()))</f>
        <v>Docker</v>
      </c>
      <c r="C3882" s="18" t="str" cm="1">
        <f t="array" aca="1" ref="C3882" ca="1">INDIRECT("Results!" &amp; ADDRESS(ROUNDUP((ROW()-1)/10,0)+1, COLUMN()))</f>
        <v>SPMD</v>
      </c>
      <c r="D3882" s="18" t="str" cm="1">
        <f t="array" aca="1" ref="D3882" ca="1">INDIRECT("Results!" &amp; ADDRESS(ROUNDUP((ROW()-1)/10,0)+1, COLUMN()))</f>
        <v>no parameter</v>
      </c>
      <c r="E3882" s="18" cm="1">
        <f t="array" aca="1" ref="E3882" ca="1">INDIRECT("Results!" &amp; ADDRESS(ROUNDUP((ROW()-1)/10,0)+1, COLUMN()))</f>
        <v>60</v>
      </c>
      <c r="F3882" s="18" t="str" cm="1">
        <f t="array" aca="1" ref="F3882" ca="1">INDIRECT("Results!" &amp; ADDRESS(ROUNDUP((ROW()-1)/10,0)+1, COLUMN()))</f>
        <v>V7DockerSPMDno parameter60</v>
      </c>
      <c r="G3882" s="18" t="str">
        <f t="shared" ca="1" si="60"/>
        <v/>
      </c>
    </row>
    <row r="3883" spans="1:7" x14ac:dyDescent="0.25">
      <c r="A3883" s="18" t="str" cm="1">
        <f t="array" aca="1" ref="A3883" ca="1">INDIRECT("Results!" &amp; ADDRESS(ROUNDUP((ROW()-1)/10,0)+1, COLUMN()))</f>
        <v>V7</v>
      </c>
      <c r="B3883" s="18" t="str" cm="1">
        <f t="array" aca="1" ref="B3883" ca="1">INDIRECT("Results!" &amp; ADDRESS(ROUNDUP((ROW()-1)/10,0)+1, COLUMN()))</f>
        <v>Docker</v>
      </c>
      <c r="C3883" s="18" t="str" cm="1">
        <f t="array" aca="1" ref="C3883" ca="1">INDIRECT("Results!" &amp; ADDRESS(ROUNDUP((ROW()-1)/10,0)+1, COLUMN()))</f>
        <v>SPMD</v>
      </c>
      <c r="D3883" s="18" t="str" cm="1">
        <f t="array" aca="1" ref="D3883" ca="1">INDIRECT("Results!" &amp; ADDRESS(ROUNDUP((ROW()-1)/10,0)+1, COLUMN()))</f>
        <v>no parameter</v>
      </c>
      <c r="E3883" s="18" cm="1">
        <f t="array" aca="1" ref="E3883" ca="1">INDIRECT("Results!" &amp; ADDRESS(ROUNDUP((ROW()-1)/10,0)+1, COLUMN()))</f>
        <v>60</v>
      </c>
      <c r="F3883" s="18" t="str" cm="1">
        <f t="array" aca="1" ref="F3883" ca="1">INDIRECT("Results!" &amp; ADDRESS(ROUNDUP((ROW()-1)/10,0)+1, COLUMN()))</f>
        <v>V7DockerSPMDno parameter60</v>
      </c>
      <c r="G3883" s="18" t="str">
        <f t="shared" ca="1" si="60"/>
        <v/>
      </c>
    </row>
    <row r="3884" spans="1:7" x14ac:dyDescent="0.25">
      <c r="A3884" s="18" t="str" cm="1">
        <f t="array" aca="1" ref="A3884" ca="1">INDIRECT("Results!" &amp; ADDRESS(ROUNDUP((ROW()-1)/10,0)+1, COLUMN()))</f>
        <v>V7</v>
      </c>
      <c r="B3884" s="18" t="str" cm="1">
        <f t="array" aca="1" ref="B3884" ca="1">INDIRECT("Results!" &amp; ADDRESS(ROUNDUP((ROW()-1)/10,0)+1, COLUMN()))</f>
        <v>Docker</v>
      </c>
      <c r="C3884" s="18" t="str" cm="1">
        <f t="array" aca="1" ref="C3884" ca="1">INDIRECT("Results!" &amp; ADDRESS(ROUNDUP((ROW()-1)/10,0)+1, COLUMN()))</f>
        <v>SPMD</v>
      </c>
      <c r="D3884" s="18" t="str" cm="1">
        <f t="array" aca="1" ref="D3884" ca="1">INDIRECT("Results!" &amp; ADDRESS(ROUNDUP((ROW()-1)/10,0)+1, COLUMN()))</f>
        <v>no parameter</v>
      </c>
      <c r="E3884" s="18" cm="1">
        <f t="array" aca="1" ref="E3884" ca="1">INDIRECT("Results!" &amp; ADDRESS(ROUNDUP((ROW()-1)/10,0)+1, COLUMN()))</f>
        <v>60</v>
      </c>
      <c r="F3884" s="18" t="str" cm="1">
        <f t="array" aca="1" ref="F3884" ca="1">INDIRECT("Results!" &amp; ADDRESS(ROUNDUP((ROW()-1)/10,0)+1, COLUMN()))</f>
        <v>V7DockerSPMDno parameter60</v>
      </c>
      <c r="G3884" s="18" t="str">
        <f t="shared" ca="1" si="60"/>
        <v/>
      </c>
    </row>
    <row r="3885" spans="1:7" x14ac:dyDescent="0.25">
      <c r="A3885" s="18" t="str" cm="1">
        <f t="array" aca="1" ref="A3885" ca="1">INDIRECT("Results!" &amp; ADDRESS(ROUNDUP((ROW()-1)/10,0)+1, COLUMN()))</f>
        <v>V7</v>
      </c>
      <c r="B3885" s="18" t="str" cm="1">
        <f t="array" aca="1" ref="B3885" ca="1">INDIRECT("Results!" &amp; ADDRESS(ROUNDUP((ROW()-1)/10,0)+1, COLUMN()))</f>
        <v>Docker</v>
      </c>
      <c r="C3885" s="18" t="str" cm="1">
        <f t="array" aca="1" ref="C3885" ca="1">INDIRECT("Results!" &amp; ADDRESS(ROUNDUP((ROW()-1)/10,0)+1, COLUMN()))</f>
        <v>SPMD</v>
      </c>
      <c r="D3885" s="18" t="str" cm="1">
        <f t="array" aca="1" ref="D3885" ca="1">INDIRECT("Results!" &amp; ADDRESS(ROUNDUP((ROW()-1)/10,0)+1, COLUMN()))</f>
        <v>no parameter</v>
      </c>
      <c r="E3885" s="18" cm="1">
        <f t="array" aca="1" ref="E3885" ca="1">INDIRECT("Results!" &amp; ADDRESS(ROUNDUP((ROW()-1)/10,0)+1, COLUMN()))</f>
        <v>60</v>
      </c>
      <c r="F3885" s="18" t="str" cm="1">
        <f t="array" aca="1" ref="F3885" ca="1">INDIRECT("Results!" &amp; ADDRESS(ROUNDUP((ROW()-1)/10,0)+1, COLUMN()))</f>
        <v>V7DockerSPMDno parameter60</v>
      </c>
      <c r="G3885" s="18" t="str">
        <f t="shared" ca="1" si="60"/>
        <v/>
      </c>
    </row>
    <row r="3886" spans="1:7" x14ac:dyDescent="0.25">
      <c r="A3886" s="18" t="str" cm="1">
        <f t="array" aca="1" ref="A3886" ca="1">INDIRECT("Results!" &amp; ADDRESS(ROUNDUP((ROW()-1)/10,0)+1, COLUMN()))</f>
        <v>V7</v>
      </c>
      <c r="B3886" s="18" t="str" cm="1">
        <f t="array" aca="1" ref="B3886" ca="1">INDIRECT("Results!" &amp; ADDRESS(ROUNDUP((ROW()-1)/10,0)+1, COLUMN()))</f>
        <v>Docker</v>
      </c>
      <c r="C3886" s="18" t="str" cm="1">
        <f t="array" aca="1" ref="C3886" ca="1">INDIRECT("Results!" &amp; ADDRESS(ROUNDUP((ROW()-1)/10,0)+1, COLUMN()))</f>
        <v>SPMD</v>
      </c>
      <c r="D3886" s="18" t="str" cm="1">
        <f t="array" aca="1" ref="D3886" ca="1">INDIRECT("Results!" &amp; ADDRESS(ROUNDUP((ROW()-1)/10,0)+1, COLUMN()))</f>
        <v>no parameter</v>
      </c>
      <c r="E3886" s="18" cm="1">
        <f t="array" aca="1" ref="E3886" ca="1">INDIRECT("Results!" &amp; ADDRESS(ROUNDUP((ROW()-1)/10,0)+1, COLUMN()))</f>
        <v>60</v>
      </c>
      <c r="F3886" s="18" t="str" cm="1">
        <f t="array" aca="1" ref="F3886" ca="1">INDIRECT("Results!" &amp; ADDRESS(ROUNDUP((ROW()-1)/10,0)+1, COLUMN()))</f>
        <v>V7DockerSPMDno parameter60</v>
      </c>
      <c r="G3886" s="18" t="str">
        <f t="shared" ca="1" si="60"/>
        <v/>
      </c>
    </row>
    <row r="3887" spans="1:7" x14ac:dyDescent="0.25">
      <c r="A3887" s="18" t="str" cm="1">
        <f t="array" aca="1" ref="A3887" ca="1">INDIRECT("Results!" &amp; ADDRESS(ROUNDUP((ROW()-1)/10,0)+1, COLUMN()))</f>
        <v>V7</v>
      </c>
      <c r="B3887" s="18" t="str" cm="1">
        <f t="array" aca="1" ref="B3887" ca="1">INDIRECT("Results!" &amp; ADDRESS(ROUNDUP((ROW()-1)/10,0)+1, COLUMN()))</f>
        <v>Docker</v>
      </c>
      <c r="C3887" s="18" t="str" cm="1">
        <f t="array" aca="1" ref="C3887" ca="1">INDIRECT("Results!" &amp; ADDRESS(ROUNDUP((ROW()-1)/10,0)+1, COLUMN()))</f>
        <v>SPMD</v>
      </c>
      <c r="D3887" s="18" t="str" cm="1">
        <f t="array" aca="1" ref="D3887" ca="1">INDIRECT("Results!" &amp; ADDRESS(ROUNDUP((ROW()-1)/10,0)+1, COLUMN()))</f>
        <v>no parameter</v>
      </c>
      <c r="E3887" s="18" cm="1">
        <f t="array" aca="1" ref="E3887" ca="1">INDIRECT("Results!" &amp; ADDRESS(ROUNDUP((ROW()-1)/10,0)+1, COLUMN()))</f>
        <v>60</v>
      </c>
      <c r="F3887" s="18" t="str" cm="1">
        <f t="array" aca="1" ref="F3887" ca="1">INDIRECT("Results!" &amp; ADDRESS(ROUNDUP((ROW()-1)/10,0)+1, COLUMN()))</f>
        <v>V7DockerSPMDno parameter60</v>
      </c>
      <c r="G3887" s="18" t="str">
        <f t="shared" ca="1" si="60"/>
        <v/>
      </c>
    </row>
    <row r="3888" spans="1:7" x14ac:dyDescent="0.25">
      <c r="A3888" s="18" t="str" cm="1">
        <f t="array" aca="1" ref="A3888" ca="1">INDIRECT("Results!" &amp; ADDRESS(ROUNDUP((ROW()-1)/10,0)+1, COLUMN()))</f>
        <v>V7</v>
      </c>
      <c r="B3888" s="18" t="str" cm="1">
        <f t="array" aca="1" ref="B3888" ca="1">INDIRECT("Results!" &amp; ADDRESS(ROUNDUP((ROW()-1)/10,0)+1, COLUMN()))</f>
        <v>Docker</v>
      </c>
      <c r="C3888" s="18" t="str" cm="1">
        <f t="array" aca="1" ref="C3888" ca="1">INDIRECT("Results!" &amp; ADDRESS(ROUNDUP((ROW()-1)/10,0)+1, COLUMN()))</f>
        <v>SPMD</v>
      </c>
      <c r="D3888" s="18" t="str" cm="1">
        <f t="array" aca="1" ref="D3888" ca="1">INDIRECT("Results!" &amp; ADDRESS(ROUNDUP((ROW()-1)/10,0)+1, COLUMN()))</f>
        <v>no parameter</v>
      </c>
      <c r="E3888" s="18" cm="1">
        <f t="array" aca="1" ref="E3888" ca="1">INDIRECT("Results!" &amp; ADDRESS(ROUNDUP((ROW()-1)/10,0)+1, COLUMN()))</f>
        <v>60</v>
      </c>
      <c r="F3888" s="18" t="str" cm="1">
        <f t="array" aca="1" ref="F3888" ca="1">INDIRECT("Results!" &amp; ADDRESS(ROUNDUP((ROW()-1)/10,0)+1, COLUMN()))</f>
        <v>V7DockerSPMDno parameter60</v>
      </c>
      <c r="G3888" s="18" t="str">
        <f t="shared" ca="1" si="60"/>
        <v/>
      </c>
    </row>
    <row r="3889" spans="1:7" x14ac:dyDescent="0.25">
      <c r="A3889" s="18" t="str" cm="1">
        <f t="array" aca="1" ref="A3889" ca="1">INDIRECT("Results!" &amp; ADDRESS(ROUNDUP((ROW()-1)/10,0)+1, COLUMN()))</f>
        <v>V7</v>
      </c>
      <c r="B3889" s="18" t="str" cm="1">
        <f t="array" aca="1" ref="B3889" ca="1">INDIRECT("Results!" &amp; ADDRESS(ROUNDUP((ROW()-1)/10,0)+1, COLUMN()))</f>
        <v>Docker</v>
      </c>
      <c r="C3889" s="18" t="str" cm="1">
        <f t="array" aca="1" ref="C3889" ca="1">INDIRECT("Results!" &amp; ADDRESS(ROUNDUP((ROW()-1)/10,0)+1, COLUMN()))</f>
        <v>SPMD</v>
      </c>
      <c r="D3889" s="18" t="str" cm="1">
        <f t="array" aca="1" ref="D3889" ca="1">INDIRECT("Results!" &amp; ADDRESS(ROUNDUP((ROW()-1)/10,0)+1, COLUMN()))</f>
        <v>no parameter</v>
      </c>
      <c r="E3889" s="18" cm="1">
        <f t="array" aca="1" ref="E3889" ca="1">INDIRECT("Results!" &amp; ADDRESS(ROUNDUP((ROW()-1)/10,0)+1, COLUMN()))</f>
        <v>60</v>
      </c>
      <c r="F3889" s="18" t="str" cm="1">
        <f t="array" aca="1" ref="F3889" ca="1">INDIRECT("Results!" &amp; ADDRESS(ROUNDUP((ROW()-1)/10,0)+1, COLUMN()))</f>
        <v>V7DockerSPMDno parameter60</v>
      </c>
      <c r="G3889" s="18" t="str">
        <f t="shared" ca="1" si="60"/>
        <v/>
      </c>
    </row>
    <row r="3890" spans="1:7" x14ac:dyDescent="0.25">
      <c r="A3890" s="18" t="str" cm="1">
        <f t="array" aca="1" ref="A3890" ca="1">INDIRECT("Results!" &amp; ADDRESS(ROUNDUP((ROW()-1)/10,0)+1, COLUMN()))</f>
        <v>V7</v>
      </c>
      <c r="B3890" s="18" t="str" cm="1">
        <f t="array" aca="1" ref="B3890" ca="1">INDIRECT("Results!" &amp; ADDRESS(ROUNDUP((ROW()-1)/10,0)+1, COLUMN()))</f>
        <v>Docker</v>
      </c>
      <c r="C3890" s="18" t="str" cm="1">
        <f t="array" aca="1" ref="C3890" ca="1">INDIRECT("Results!" &amp; ADDRESS(ROUNDUP((ROW()-1)/10,0)+1, COLUMN()))</f>
        <v>SPMD</v>
      </c>
      <c r="D3890" s="18" t="str" cm="1">
        <f t="array" aca="1" ref="D3890" ca="1">INDIRECT("Results!" &amp; ADDRESS(ROUNDUP((ROW()-1)/10,0)+1, COLUMN()))</f>
        <v>no parameter</v>
      </c>
      <c r="E3890" s="18" cm="1">
        <f t="array" aca="1" ref="E3890" ca="1">INDIRECT("Results!" &amp; ADDRESS(ROUNDUP((ROW()-1)/10,0)+1, COLUMN()))</f>
        <v>60</v>
      </c>
      <c r="F3890" s="18" t="str" cm="1">
        <f t="array" aca="1" ref="F3890" ca="1">INDIRECT("Results!" &amp; ADDRESS(ROUNDUP((ROW()-1)/10,0)+1, COLUMN()))</f>
        <v>V7DockerSPMDno parameter60</v>
      </c>
      <c r="G3890" s="18" t="str">
        <f t="shared" ca="1" si="60"/>
        <v/>
      </c>
    </row>
    <row r="3891" spans="1:7" x14ac:dyDescent="0.25">
      <c r="A3891" s="18" t="str" cm="1">
        <f t="array" aca="1" ref="A3891" ca="1">INDIRECT("Results!" &amp; ADDRESS(ROUNDUP((ROW()-1)/10,0)+1, COLUMN()))</f>
        <v>V7</v>
      </c>
      <c r="B3891" s="18" t="str" cm="1">
        <f t="array" aca="1" ref="B3891" ca="1">INDIRECT("Results!" &amp; ADDRESS(ROUNDUP((ROW()-1)/10,0)+1, COLUMN()))</f>
        <v>Docker</v>
      </c>
      <c r="C3891" s="18" t="str" cm="1">
        <f t="array" aca="1" ref="C3891" ca="1">INDIRECT("Results!" &amp; ADDRESS(ROUNDUP((ROW()-1)/10,0)+1, COLUMN()))</f>
        <v>SPMD</v>
      </c>
      <c r="D3891" s="18" t="str" cm="1">
        <f t="array" aca="1" ref="D3891" ca="1">INDIRECT("Results!" &amp; ADDRESS(ROUNDUP((ROW()-1)/10,0)+1, COLUMN()))</f>
        <v>no parameter</v>
      </c>
      <c r="E3891" s="18" cm="1">
        <f t="array" aca="1" ref="E3891" ca="1">INDIRECT("Results!" &amp; ADDRESS(ROUNDUP((ROW()-1)/10,0)+1, COLUMN()))</f>
        <v>60</v>
      </c>
      <c r="F3891" s="18" t="str" cm="1">
        <f t="array" aca="1" ref="F3891" ca="1">INDIRECT("Results!" &amp; ADDRESS(ROUNDUP((ROW()-1)/10,0)+1, COLUMN()))</f>
        <v>V7DockerSPMDno parameter60</v>
      </c>
      <c r="G3891" s="18" t="str">
        <f t="shared" ca="1" si="60"/>
        <v/>
      </c>
    </row>
    <row r="3892" spans="1:7" x14ac:dyDescent="0.25">
      <c r="A3892" s="18" t="str" cm="1">
        <f t="array" aca="1" ref="A3892" ca="1">INDIRECT("Results!" &amp; ADDRESS(ROUNDUP((ROW()-1)/10,0)+1, COLUMN()))</f>
        <v>V7</v>
      </c>
      <c r="B3892" s="18" t="str" cm="1">
        <f t="array" aca="1" ref="B3892" ca="1">INDIRECT("Results!" &amp; ADDRESS(ROUNDUP((ROW()-1)/10,0)+1, COLUMN()))</f>
        <v>Docker</v>
      </c>
      <c r="C3892" s="18" t="str" cm="1">
        <f t="array" aca="1" ref="C3892" ca="1">INDIRECT("Results!" &amp; ADDRESS(ROUNDUP((ROW()-1)/10,0)+1, COLUMN()))</f>
        <v>SPMD</v>
      </c>
      <c r="D3892" s="18" t="str" cm="1">
        <f t="array" aca="1" ref="D3892" ca="1">INDIRECT("Results!" &amp; ADDRESS(ROUNDUP((ROW()-1)/10,0)+1, COLUMN()))</f>
        <v>no parameter</v>
      </c>
      <c r="E3892" s="18" cm="1">
        <f t="array" aca="1" ref="E3892" ca="1">INDIRECT("Results!" &amp; ADDRESS(ROUNDUP((ROW()-1)/10,0)+1, COLUMN()))</f>
        <v>64</v>
      </c>
      <c r="F3892" s="18" t="str" cm="1">
        <f t="array" aca="1" ref="F3892" ca="1">INDIRECT("Results!" &amp; ADDRESS(ROUNDUP((ROW()-1)/10,0)+1, COLUMN()))</f>
        <v>V7DockerSPMDno parameter64</v>
      </c>
      <c r="G3892" s="18" t="str">
        <f t="shared" ca="1" si="60"/>
        <v/>
      </c>
    </row>
    <row r="3893" spans="1:7" x14ac:dyDescent="0.25">
      <c r="A3893" s="18" t="str" cm="1">
        <f t="array" aca="1" ref="A3893" ca="1">INDIRECT("Results!" &amp; ADDRESS(ROUNDUP((ROW()-1)/10,0)+1, COLUMN()))</f>
        <v>V7</v>
      </c>
      <c r="B3893" s="18" t="str" cm="1">
        <f t="array" aca="1" ref="B3893" ca="1">INDIRECT("Results!" &amp; ADDRESS(ROUNDUP((ROW()-1)/10,0)+1, COLUMN()))</f>
        <v>Docker</v>
      </c>
      <c r="C3893" s="18" t="str" cm="1">
        <f t="array" aca="1" ref="C3893" ca="1">INDIRECT("Results!" &amp; ADDRESS(ROUNDUP((ROW()-1)/10,0)+1, COLUMN()))</f>
        <v>SPMD</v>
      </c>
      <c r="D3893" s="18" t="str" cm="1">
        <f t="array" aca="1" ref="D3893" ca="1">INDIRECT("Results!" &amp; ADDRESS(ROUNDUP((ROW()-1)/10,0)+1, COLUMN()))</f>
        <v>no parameter</v>
      </c>
      <c r="E3893" s="18" cm="1">
        <f t="array" aca="1" ref="E3893" ca="1">INDIRECT("Results!" &amp; ADDRESS(ROUNDUP((ROW()-1)/10,0)+1, COLUMN()))</f>
        <v>64</v>
      </c>
      <c r="F3893" s="18" t="str" cm="1">
        <f t="array" aca="1" ref="F3893" ca="1">INDIRECT("Results!" &amp; ADDRESS(ROUNDUP((ROW()-1)/10,0)+1, COLUMN()))</f>
        <v>V7DockerSPMDno parameter64</v>
      </c>
      <c r="G3893" s="18" t="str">
        <f t="shared" ca="1" si="60"/>
        <v/>
      </c>
    </row>
    <row r="3894" spans="1:7" x14ac:dyDescent="0.25">
      <c r="A3894" s="18" t="str" cm="1">
        <f t="array" aca="1" ref="A3894" ca="1">INDIRECT("Results!" &amp; ADDRESS(ROUNDUP((ROW()-1)/10,0)+1, COLUMN()))</f>
        <v>V7</v>
      </c>
      <c r="B3894" s="18" t="str" cm="1">
        <f t="array" aca="1" ref="B3894" ca="1">INDIRECT("Results!" &amp; ADDRESS(ROUNDUP((ROW()-1)/10,0)+1, COLUMN()))</f>
        <v>Docker</v>
      </c>
      <c r="C3894" s="18" t="str" cm="1">
        <f t="array" aca="1" ref="C3894" ca="1">INDIRECT("Results!" &amp; ADDRESS(ROUNDUP((ROW()-1)/10,0)+1, COLUMN()))</f>
        <v>SPMD</v>
      </c>
      <c r="D3894" s="18" t="str" cm="1">
        <f t="array" aca="1" ref="D3894" ca="1">INDIRECT("Results!" &amp; ADDRESS(ROUNDUP((ROW()-1)/10,0)+1, COLUMN()))</f>
        <v>no parameter</v>
      </c>
      <c r="E3894" s="18" cm="1">
        <f t="array" aca="1" ref="E3894" ca="1">INDIRECT("Results!" &amp; ADDRESS(ROUNDUP((ROW()-1)/10,0)+1, COLUMN()))</f>
        <v>64</v>
      </c>
      <c r="F3894" s="18" t="str" cm="1">
        <f t="array" aca="1" ref="F3894" ca="1">INDIRECT("Results!" &amp; ADDRESS(ROUNDUP((ROW()-1)/10,0)+1, COLUMN()))</f>
        <v>V7DockerSPMDno parameter64</v>
      </c>
      <c r="G3894" s="18" t="str">
        <f t="shared" ca="1" si="60"/>
        <v/>
      </c>
    </row>
    <row r="3895" spans="1:7" x14ac:dyDescent="0.25">
      <c r="A3895" s="18" t="str" cm="1">
        <f t="array" aca="1" ref="A3895" ca="1">INDIRECT("Results!" &amp; ADDRESS(ROUNDUP((ROW()-1)/10,0)+1, COLUMN()))</f>
        <v>V7</v>
      </c>
      <c r="B3895" s="18" t="str" cm="1">
        <f t="array" aca="1" ref="B3895" ca="1">INDIRECT("Results!" &amp; ADDRESS(ROUNDUP((ROW()-1)/10,0)+1, COLUMN()))</f>
        <v>Docker</v>
      </c>
      <c r="C3895" s="18" t="str" cm="1">
        <f t="array" aca="1" ref="C3895" ca="1">INDIRECT("Results!" &amp; ADDRESS(ROUNDUP((ROW()-1)/10,0)+1, COLUMN()))</f>
        <v>SPMD</v>
      </c>
      <c r="D3895" s="18" t="str" cm="1">
        <f t="array" aca="1" ref="D3895" ca="1">INDIRECT("Results!" &amp; ADDRESS(ROUNDUP((ROW()-1)/10,0)+1, COLUMN()))</f>
        <v>no parameter</v>
      </c>
      <c r="E3895" s="18" cm="1">
        <f t="array" aca="1" ref="E3895" ca="1">INDIRECT("Results!" &amp; ADDRESS(ROUNDUP((ROW()-1)/10,0)+1, COLUMN()))</f>
        <v>64</v>
      </c>
      <c r="F3895" s="18" t="str" cm="1">
        <f t="array" aca="1" ref="F3895" ca="1">INDIRECT("Results!" &amp; ADDRESS(ROUNDUP((ROW()-1)/10,0)+1, COLUMN()))</f>
        <v>V7DockerSPMDno parameter64</v>
      </c>
      <c r="G3895" s="18" t="str">
        <f t="shared" ca="1" si="60"/>
        <v/>
      </c>
    </row>
    <row r="3896" spans="1:7" x14ac:dyDescent="0.25">
      <c r="A3896" s="18" t="str" cm="1">
        <f t="array" aca="1" ref="A3896" ca="1">INDIRECT("Results!" &amp; ADDRESS(ROUNDUP((ROW()-1)/10,0)+1, COLUMN()))</f>
        <v>V7</v>
      </c>
      <c r="B3896" s="18" t="str" cm="1">
        <f t="array" aca="1" ref="B3896" ca="1">INDIRECT("Results!" &amp; ADDRESS(ROUNDUP((ROW()-1)/10,0)+1, COLUMN()))</f>
        <v>Docker</v>
      </c>
      <c r="C3896" s="18" t="str" cm="1">
        <f t="array" aca="1" ref="C3896" ca="1">INDIRECT("Results!" &amp; ADDRESS(ROUNDUP((ROW()-1)/10,0)+1, COLUMN()))</f>
        <v>SPMD</v>
      </c>
      <c r="D3896" s="18" t="str" cm="1">
        <f t="array" aca="1" ref="D3896" ca="1">INDIRECT("Results!" &amp; ADDRESS(ROUNDUP((ROW()-1)/10,0)+1, COLUMN()))</f>
        <v>no parameter</v>
      </c>
      <c r="E3896" s="18" cm="1">
        <f t="array" aca="1" ref="E3896" ca="1">INDIRECT("Results!" &amp; ADDRESS(ROUNDUP((ROW()-1)/10,0)+1, COLUMN()))</f>
        <v>64</v>
      </c>
      <c r="F3896" s="18" t="str" cm="1">
        <f t="array" aca="1" ref="F3896" ca="1">INDIRECT("Results!" &amp; ADDRESS(ROUNDUP((ROW()-1)/10,0)+1, COLUMN()))</f>
        <v>V7DockerSPMDno parameter64</v>
      </c>
      <c r="G3896" s="18" t="str">
        <f t="shared" ca="1" si="60"/>
        <v/>
      </c>
    </row>
    <row r="3897" spans="1:7" x14ac:dyDescent="0.25">
      <c r="A3897" s="18" t="str" cm="1">
        <f t="array" aca="1" ref="A3897" ca="1">INDIRECT("Results!" &amp; ADDRESS(ROUNDUP((ROW()-1)/10,0)+1, COLUMN()))</f>
        <v>V7</v>
      </c>
      <c r="B3897" s="18" t="str" cm="1">
        <f t="array" aca="1" ref="B3897" ca="1">INDIRECT("Results!" &amp; ADDRESS(ROUNDUP((ROW()-1)/10,0)+1, COLUMN()))</f>
        <v>Docker</v>
      </c>
      <c r="C3897" s="18" t="str" cm="1">
        <f t="array" aca="1" ref="C3897" ca="1">INDIRECT("Results!" &amp; ADDRESS(ROUNDUP((ROW()-1)/10,0)+1, COLUMN()))</f>
        <v>SPMD</v>
      </c>
      <c r="D3897" s="18" t="str" cm="1">
        <f t="array" aca="1" ref="D3897" ca="1">INDIRECT("Results!" &amp; ADDRESS(ROUNDUP((ROW()-1)/10,0)+1, COLUMN()))</f>
        <v>no parameter</v>
      </c>
      <c r="E3897" s="18" cm="1">
        <f t="array" aca="1" ref="E3897" ca="1">INDIRECT("Results!" &amp; ADDRESS(ROUNDUP((ROW()-1)/10,0)+1, COLUMN()))</f>
        <v>64</v>
      </c>
      <c r="F3897" s="18" t="str" cm="1">
        <f t="array" aca="1" ref="F3897" ca="1">INDIRECT("Results!" &amp; ADDRESS(ROUNDUP((ROW()-1)/10,0)+1, COLUMN()))</f>
        <v>V7DockerSPMDno parameter64</v>
      </c>
      <c r="G3897" s="18" t="str">
        <f t="shared" ca="1" si="60"/>
        <v/>
      </c>
    </row>
    <row r="3898" spans="1:7" x14ac:dyDescent="0.25">
      <c r="A3898" s="18" t="str" cm="1">
        <f t="array" aca="1" ref="A3898" ca="1">INDIRECT("Results!" &amp; ADDRESS(ROUNDUP((ROW()-1)/10,0)+1, COLUMN()))</f>
        <v>V7</v>
      </c>
      <c r="B3898" s="18" t="str" cm="1">
        <f t="array" aca="1" ref="B3898" ca="1">INDIRECT("Results!" &amp; ADDRESS(ROUNDUP((ROW()-1)/10,0)+1, COLUMN()))</f>
        <v>Docker</v>
      </c>
      <c r="C3898" s="18" t="str" cm="1">
        <f t="array" aca="1" ref="C3898" ca="1">INDIRECT("Results!" &amp; ADDRESS(ROUNDUP((ROW()-1)/10,0)+1, COLUMN()))</f>
        <v>SPMD</v>
      </c>
      <c r="D3898" s="18" t="str" cm="1">
        <f t="array" aca="1" ref="D3898" ca="1">INDIRECT("Results!" &amp; ADDRESS(ROUNDUP((ROW()-1)/10,0)+1, COLUMN()))</f>
        <v>no parameter</v>
      </c>
      <c r="E3898" s="18" cm="1">
        <f t="array" aca="1" ref="E3898" ca="1">INDIRECT("Results!" &amp; ADDRESS(ROUNDUP((ROW()-1)/10,0)+1, COLUMN()))</f>
        <v>64</v>
      </c>
      <c r="F3898" s="18" t="str" cm="1">
        <f t="array" aca="1" ref="F3898" ca="1">INDIRECT("Results!" &amp; ADDRESS(ROUNDUP((ROW()-1)/10,0)+1, COLUMN()))</f>
        <v>V7DockerSPMDno parameter64</v>
      </c>
      <c r="G3898" s="18" t="str">
        <f t="shared" ca="1" si="60"/>
        <v/>
      </c>
    </row>
    <row r="3899" spans="1:7" x14ac:dyDescent="0.25">
      <c r="A3899" s="18" t="str" cm="1">
        <f t="array" aca="1" ref="A3899" ca="1">INDIRECT("Results!" &amp; ADDRESS(ROUNDUP((ROW()-1)/10,0)+1, COLUMN()))</f>
        <v>V7</v>
      </c>
      <c r="B3899" s="18" t="str" cm="1">
        <f t="array" aca="1" ref="B3899" ca="1">INDIRECT("Results!" &amp; ADDRESS(ROUNDUP((ROW()-1)/10,0)+1, COLUMN()))</f>
        <v>Docker</v>
      </c>
      <c r="C3899" s="18" t="str" cm="1">
        <f t="array" aca="1" ref="C3899" ca="1">INDIRECT("Results!" &amp; ADDRESS(ROUNDUP((ROW()-1)/10,0)+1, COLUMN()))</f>
        <v>SPMD</v>
      </c>
      <c r="D3899" s="18" t="str" cm="1">
        <f t="array" aca="1" ref="D3899" ca="1">INDIRECT("Results!" &amp; ADDRESS(ROUNDUP((ROW()-1)/10,0)+1, COLUMN()))</f>
        <v>no parameter</v>
      </c>
      <c r="E3899" s="18" cm="1">
        <f t="array" aca="1" ref="E3899" ca="1">INDIRECT("Results!" &amp; ADDRESS(ROUNDUP((ROW()-1)/10,0)+1, COLUMN()))</f>
        <v>64</v>
      </c>
      <c r="F3899" s="18" t="str" cm="1">
        <f t="array" aca="1" ref="F3899" ca="1">INDIRECT("Results!" &amp; ADDRESS(ROUNDUP((ROW()-1)/10,0)+1, COLUMN()))</f>
        <v>V7DockerSPMDno parameter64</v>
      </c>
      <c r="G3899" s="18" t="str">
        <f t="shared" ca="1" si="60"/>
        <v/>
      </c>
    </row>
    <row r="3900" spans="1:7" x14ac:dyDescent="0.25">
      <c r="A3900" s="18" t="str" cm="1">
        <f t="array" aca="1" ref="A3900" ca="1">INDIRECT("Results!" &amp; ADDRESS(ROUNDUP((ROW()-1)/10,0)+1, COLUMN()))</f>
        <v>V7</v>
      </c>
      <c r="B3900" s="18" t="str" cm="1">
        <f t="array" aca="1" ref="B3900" ca="1">INDIRECT("Results!" &amp; ADDRESS(ROUNDUP((ROW()-1)/10,0)+1, COLUMN()))</f>
        <v>Docker</v>
      </c>
      <c r="C3900" s="18" t="str" cm="1">
        <f t="array" aca="1" ref="C3900" ca="1">INDIRECT("Results!" &amp; ADDRESS(ROUNDUP((ROW()-1)/10,0)+1, COLUMN()))</f>
        <v>SPMD</v>
      </c>
      <c r="D3900" s="18" t="str" cm="1">
        <f t="array" aca="1" ref="D3900" ca="1">INDIRECT("Results!" &amp; ADDRESS(ROUNDUP((ROW()-1)/10,0)+1, COLUMN()))</f>
        <v>no parameter</v>
      </c>
      <c r="E3900" s="18" cm="1">
        <f t="array" aca="1" ref="E3900" ca="1">INDIRECT("Results!" &amp; ADDRESS(ROUNDUP((ROW()-1)/10,0)+1, COLUMN()))</f>
        <v>64</v>
      </c>
      <c r="F3900" s="18" t="str" cm="1">
        <f t="array" aca="1" ref="F3900" ca="1">INDIRECT("Results!" &amp; ADDRESS(ROUNDUP((ROW()-1)/10,0)+1, COLUMN()))</f>
        <v>V7DockerSPMDno parameter64</v>
      </c>
      <c r="G3900" s="18" t="str">
        <f t="shared" ca="1" si="60"/>
        <v/>
      </c>
    </row>
    <row r="3901" spans="1:7" x14ac:dyDescent="0.25">
      <c r="A3901" s="18" t="str" cm="1">
        <f t="array" aca="1" ref="A3901" ca="1">INDIRECT("Results!" &amp; ADDRESS(ROUNDUP((ROW()-1)/10,0)+1, COLUMN()))</f>
        <v>V7</v>
      </c>
      <c r="B3901" s="18" t="str" cm="1">
        <f t="array" aca="1" ref="B3901" ca="1">INDIRECT("Results!" &amp; ADDRESS(ROUNDUP((ROW()-1)/10,0)+1, COLUMN()))</f>
        <v>Docker</v>
      </c>
      <c r="C3901" s="18" t="str" cm="1">
        <f t="array" aca="1" ref="C3901" ca="1">INDIRECT("Results!" &amp; ADDRESS(ROUNDUP((ROW()-1)/10,0)+1, COLUMN()))</f>
        <v>SPMD</v>
      </c>
      <c r="D3901" s="18" t="str" cm="1">
        <f t="array" aca="1" ref="D3901" ca="1">INDIRECT("Results!" &amp; ADDRESS(ROUNDUP((ROW()-1)/10,0)+1, COLUMN()))</f>
        <v>no parameter</v>
      </c>
      <c r="E3901" s="18" cm="1">
        <f t="array" aca="1" ref="E3901" ca="1">INDIRECT("Results!" &amp; ADDRESS(ROUNDUP((ROW()-1)/10,0)+1, COLUMN()))</f>
        <v>64</v>
      </c>
      <c r="F3901" s="18" t="str" cm="1">
        <f t="array" aca="1" ref="F3901" ca="1">INDIRECT("Results!" &amp; ADDRESS(ROUNDUP((ROW()-1)/10,0)+1, COLUMN()))</f>
        <v>V7DockerSPMDno parameter64</v>
      </c>
      <c r="G3901" s="18" t="str">
        <f t="shared" ca="1" si="60"/>
        <v/>
      </c>
    </row>
    <row r="3902" spans="1:7" x14ac:dyDescent="0.25">
      <c r="A3902" s="18" t="str" cm="1">
        <f t="array" aca="1" ref="A3902" ca="1">INDIRECT("Results!" &amp; ADDRESS(ROUNDUP((ROW()-1)/10,0)+1, COLUMN()))</f>
        <v>V7</v>
      </c>
      <c r="B3902" s="18" t="str" cm="1">
        <f t="array" aca="1" ref="B3902" ca="1">INDIRECT("Results!" &amp; ADDRESS(ROUNDUP((ROW()-1)/10,0)+1, COLUMN()))</f>
        <v>Docker</v>
      </c>
      <c r="C3902" s="18" t="str" cm="1">
        <f t="array" aca="1" ref="C3902" ca="1">INDIRECT("Results!" &amp; ADDRESS(ROUNDUP((ROW()-1)/10,0)+1, COLUMN()))</f>
        <v>SPMD</v>
      </c>
      <c r="D3902" s="18" t="str" cm="1">
        <f t="array" aca="1" ref="D3902" ca="1">INDIRECT("Results!" &amp; ADDRESS(ROUNDUP((ROW()-1)/10,0)+1, COLUMN()))</f>
        <v>no parameter</v>
      </c>
      <c r="E3902" s="18" cm="1">
        <f t="array" aca="1" ref="E3902" ca="1">INDIRECT("Results!" &amp; ADDRESS(ROUNDUP((ROW()-1)/10,0)+1, COLUMN()))</f>
        <v>128</v>
      </c>
      <c r="F3902" s="18" t="str" cm="1">
        <f t="array" aca="1" ref="F3902" ca="1">INDIRECT("Results!" &amp; ADDRESS(ROUNDUP((ROW()-1)/10,0)+1, COLUMN()))</f>
        <v>V7DockerSPMDno parameter128</v>
      </c>
      <c r="G3902" s="18" t="str">
        <f t="shared" ca="1" si="60"/>
        <v/>
      </c>
    </row>
    <row r="3903" spans="1:7" x14ac:dyDescent="0.25">
      <c r="A3903" s="18" t="str" cm="1">
        <f t="array" aca="1" ref="A3903" ca="1">INDIRECT("Results!" &amp; ADDRESS(ROUNDUP((ROW()-1)/10,0)+1, COLUMN()))</f>
        <v>V7</v>
      </c>
      <c r="B3903" s="18" t="str" cm="1">
        <f t="array" aca="1" ref="B3903" ca="1">INDIRECT("Results!" &amp; ADDRESS(ROUNDUP((ROW()-1)/10,0)+1, COLUMN()))</f>
        <v>Docker</v>
      </c>
      <c r="C3903" s="18" t="str" cm="1">
        <f t="array" aca="1" ref="C3903" ca="1">INDIRECT("Results!" &amp; ADDRESS(ROUNDUP((ROW()-1)/10,0)+1, COLUMN()))</f>
        <v>SPMD</v>
      </c>
      <c r="D3903" s="18" t="str" cm="1">
        <f t="array" aca="1" ref="D3903" ca="1">INDIRECT("Results!" &amp; ADDRESS(ROUNDUP((ROW()-1)/10,0)+1, COLUMN()))</f>
        <v>no parameter</v>
      </c>
      <c r="E3903" s="18" cm="1">
        <f t="array" aca="1" ref="E3903" ca="1">INDIRECT("Results!" &amp; ADDRESS(ROUNDUP((ROW()-1)/10,0)+1, COLUMN()))</f>
        <v>128</v>
      </c>
      <c r="F3903" s="18" t="str" cm="1">
        <f t="array" aca="1" ref="F3903" ca="1">INDIRECT("Results!" &amp; ADDRESS(ROUNDUP((ROW()-1)/10,0)+1, COLUMN()))</f>
        <v>V7DockerSPMDno parameter128</v>
      </c>
      <c r="G3903" s="18" t="str">
        <f t="shared" ca="1" si="60"/>
        <v/>
      </c>
    </row>
    <row r="3904" spans="1:7" x14ac:dyDescent="0.25">
      <c r="A3904" s="18" t="str" cm="1">
        <f t="array" aca="1" ref="A3904" ca="1">INDIRECT("Results!" &amp; ADDRESS(ROUNDUP((ROW()-1)/10,0)+1, COLUMN()))</f>
        <v>V7</v>
      </c>
      <c r="B3904" s="18" t="str" cm="1">
        <f t="array" aca="1" ref="B3904" ca="1">INDIRECT("Results!" &amp; ADDRESS(ROUNDUP((ROW()-1)/10,0)+1, COLUMN()))</f>
        <v>Docker</v>
      </c>
      <c r="C3904" s="18" t="str" cm="1">
        <f t="array" aca="1" ref="C3904" ca="1">INDIRECT("Results!" &amp; ADDRESS(ROUNDUP((ROW()-1)/10,0)+1, COLUMN()))</f>
        <v>SPMD</v>
      </c>
      <c r="D3904" s="18" t="str" cm="1">
        <f t="array" aca="1" ref="D3904" ca="1">INDIRECT("Results!" &amp; ADDRESS(ROUNDUP((ROW()-1)/10,0)+1, COLUMN()))</f>
        <v>no parameter</v>
      </c>
      <c r="E3904" s="18" cm="1">
        <f t="array" aca="1" ref="E3904" ca="1">INDIRECT("Results!" &amp; ADDRESS(ROUNDUP((ROW()-1)/10,0)+1, COLUMN()))</f>
        <v>128</v>
      </c>
      <c r="F3904" s="18" t="str" cm="1">
        <f t="array" aca="1" ref="F3904" ca="1">INDIRECT("Results!" &amp; ADDRESS(ROUNDUP((ROW()-1)/10,0)+1, COLUMN()))</f>
        <v>V7DockerSPMDno parameter128</v>
      </c>
      <c r="G3904" s="18" t="str">
        <f t="shared" ca="1" si="60"/>
        <v/>
      </c>
    </row>
    <row r="3905" spans="1:7" x14ac:dyDescent="0.25">
      <c r="A3905" s="18" t="str" cm="1">
        <f t="array" aca="1" ref="A3905" ca="1">INDIRECT("Results!" &amp; ADDRESS(ROUNDUP((ROW()-1)/10,0)+1, COLUMN()))</f>
        <v>V7</v>
      </c>
      <c r="B3905" s="18" t="str" cm="1">
        <f t="array" aca="1" ref="B3905" ca="1">INDIRECT("Results!" &amp; ADDRESS(ROUNDUP((ROW()-1)/10,0)+1, COLUMN()))</f>
        <v>Docker</v>
      </c>
      <c r="C3905" s="18" t="str" cm="1">
        <f t="array" aca="1" ref="C3905" ca="1">INDIRECT("Results!" &amp; ADDRESS(ROUNDUP((ROW()-1)/10,0)+1, COLUMN()))</f>
        <v>SPMD</v>
      </c>
      <c r="D3905" s="18" t="str" cm="1">
        <f t="array" aca="1" ref="D3905" ca="1">INDIRECT("Results!" &amp; ADDRESS(ROUNDUP((ROW()-1)/10,0)+1, COLUMN()))</f>
        <v>no parameter</v>
      </c>
      <c r="E3905" s="18" cm="1">
        <f t="array" aca="1" ref="E3905" ca="1">INDIRECT("Results!" &amp; ADDRESS(ROUNDUP((ROW()-1)/10,0)+1, COLUMN()))</f>
        <v>128</v>
      </c>
      <c r="F3905" s="18" t="str" cm="1">
        <f t="array" aca="1" ref="F3905" ca="1">INDIRECT("Results!" &amp; ADDRESS(ROUNDUP((ROW()-1)/10,0)+1, COLUMN()))</f>
        <v>V7DockerSPMDno parameter128</v>
      </c>
      <c r="G3905" s="18" t="str">
        <f t="shared" ca="1" si="60"/>
        <v/>
      </c>
    </row>
    <row r="3906" spans="1:7" x14ac:dyDescent="0.25">
      <c r="A3906" s="18" t="str" cm="1">
        <f t="array" aca="1" ref="A3906" ca="1">INDIRECT("Results!" &amp; ADDRESS(ROUNDUP((ROW()-1)/10,0)+1, COLUMN()))</f>
        <v>V7</v>
      </c>
      <c r="B3906" s="18" t="str" cm="1">
        <f t="array" aca="1" ref="B3906" ca="1">INDIRECT("Results!" &amp; ADDRESS(ROUNDUP((ROW()-1)/10,0)+1, COLUMN()))</f>
        <v>Docker</v>
      </c>
      <c r="C3906" s="18" t="str" cm="1">
        <f t="array" aca="1" ref="C3906" ca="1">INDIRECT("Results!" &amp; ADDRESS(ROUNDUP((ROW()-1)/10,0)+1, COLUMN()))</f>
        <v>SPMD</v>
      </c>
      <c r="D3906" s="18" t="str" cm="1">
        <f t="array" aca="1" ref="D3906" ca="1">INDIRECT("Results!" &amp; ADDRESS(ROUNDUP((ROW()-1)/10,0)+1, COLUMN()))</f>
        <v>no parameter</v>
      </c>
      <c r="E3906" s="18" cm="1">
        <f t="array" aca="1" ref="E3906" ca="1">INDIRECT("Results!" &amp; ADDRESS(ROUNDUP((ROW()-1)/10,0)+1, COLUMN()))</f>
        <v>128</v>
      </c>
      <c r="F3906" s="18" t="str" cm="1">
        <f t="array" aca="1" ref="F3906" ca="1">INDIRECT("Results!" &amp; ADDRESS(ROUNDUP((ROW()-1)/10,0)+1, COLUMN()))</f>
        <v>V7DockerSPMDno parameter128</v>
      </c>
      <c r="G3906" s="18" t="str">
        <f t="shared" ca="1" si="60"/>
        <v/>
      </c>
    </row>
    <row r="3907" spans="1:7" x14ac:dyDescent="0.25">
      <c r="A3907" s="18" t="str" cm="1">
        <f t="array" aca="1" ref="A3907" ca="1">INDIRECT("Results!" &amp; ADDRESS(ROUNDUP((ROW()-1)/10,0)+1, COLUMN()))</f>
        <v>V7</v>
      </c>
      <c r="B3907" s="18" t="str" cm="1">
        <f t="array" aca="1" ref="B3907" ca="1">INDIRECT("Results!" &amp; ADDRESS(ROUNDUP((ROW()-1)/10,0)+1, COLUMN()))</f>
        <v>Docker</v>
      </c>
      <c r="C3907" s="18" t="str" cm="1">
        <f t="array" aca="1" ref="C3907" ca="1">INDIRECT("Results!" &amp; ADDRESS(ROUNDUP((ROW()-1)/10,0)+1, COLUMN()))</f>
        <v>SPMD</v>
      </c>
      <c r="D3907" s="18" t="str" cm="1">
        <f t="array" aca="1" ref="D3907" ca="1">INDIRECT("Results!" &amp; ADDRESS(ROUNDUP((ROW()-1)/10,0)+1, COLUMN()))</f>
        <v>no parameter</v>
      </c>
      <c r="E3907" s="18" cm="1">
        <f t="array" aca="1" ref="E3907" ca="1">INDIRECT("Results!" &amp; ADDRESS(ROUNDUP((ROW()-1)/10,0)+1, COLUMN()))</f>
        <v>128</v>
      </c>
      <c r="F3907" s="18" t="str" cm="1">
        <f t="array" aca="1" ref="F3907" ca="1">INDIRECT("Results!" &amp; ADDRESS(ROUNDUP((ROW()-1)/10,0)+1, COLUMN()))</f>
        <v>V7DockerSPMDno parameter128</v>
      </c>
      <c r="G3907" s="18" t="str">
        <f t="shared" ref="G3907:G3970" ca="1" si="61">IFERROR(SMALL(INDIRECT("Results!" &amp; ADDRESS(ROUNDUP((ROW()-1)/10,0)+1, COLUMN()+18) &amp; ":"  &amp; ADDRESS(ROUNDUP((ROW()-1)/10,0)+1, COLUMN()+47)),MOD((ROW()-2),10)+1),"")</f>
        <v/>
      </c>
    </row>
    <row r="3908" spans="1:7" x14ac:dyDescent="0.25">
      <c r="A3908" s="18" t="str" cm="1">
        <f t="array" aca="1" ref="A3908" ca="1">INDIRECT("Results!" &amp; ADDRESS(ROUNDUP((ROW()-1)/10,0)+1, COLUMN()))</f>
        <v>V7</v>
      </c>
      <c r="B3908" s="18" t="str" cm="1">
        <f t="array" aca="1" ref="B3908" ca="1">INDIRECT("Results!" &amp; ADDRESS(ROUNDUP((ROW()-1)/10,0)+1, COLUMN()))</f>
        <v>Docker</v>
      </c>
      <c r="C3908" s="18" t="str" cm="1">
        <f t="array" aca="1" ref="C3908" ca="1">INDIRECT("Results!" &amp; ADDRESS(ROUNDUP((ROW()-1)/10,0)+1, COLUMN()))</f>
        <v>SPMD</v>
      </c>
      <c r="D3908" s="18" t="str" cm="1">
        <f t="array" aca="1" ref="D3908" ca="1">INDIRECT("Results!" &amp; ADDRESS(ROUNDUP((ROW()-1)/10,0)+1, COLUMN()))</f>
        <v>no parameter</v>
      </c>
      <c r="E3908" s="18" cm="1">
        <f t="array" aca="1" ref="E3908" ca="1">INDIRECT("Results!" &amp; ADDRESS(ROUNDUP((ROW()-1)/10,0)+1, COLUMN()))</f>
        <v>128</v>
      </c>
      <c r="F3908" s="18" t="str" cm="1">
        <f t="array" aca="1" ref="F3908" ca="1">INDIRECT("Results!" &amp; ADDRESS(ROUNDUP((ROW()-1)/10,0)+1, COLUMN()))</f>
        <v>V7DockerSPMDno parameter128</v>
      </c>
      <c r="G3908" s="18" t="str">
        <f t="shared" ca="1" si="61"/>
        <v/>
      </c>
    </row>
    <row r="3909" spans="1:7" x14ac:dyDescent="0.25">
      <c r="A3909" s="18" t="str" cm="1">
        <f t="array" aca="1" ref="A3909" ca="1">INDIRECT("Results!" &amp; ADDRESS(ROUNDUP((ROW()-1)/10,0)+1, COLUMN()))</f>
        <v>V7</v>
      </c>
      <c r="B3909" s="18" t="str" cm="1">
        <f t="array" aca="1" ref="B3909" ca="1">INDIRECT("Results!" &amp; ADDRESS(ROUNDUP((ROW()-1)/10,0)+1, COLUMN()))</f>
        <v>Docker</v>
      </c>
      <c r="C3909" s="18" t="str" cm="1">
        <f t="array" aca="1" ref="C3909" ca="1">INDIRECT("Results!" &amp; ADDRESS(ROUNDUP((ROW()-1)/10,0)+1, COLUMN()))</f>
        <v>SPMD</v>
      </c>
      <c r="D3909" s="18" t="str" cm="1">
        <f t="array" aca="1" ref="D3909" ca="1">INDIRECT("Results!" &amp; ADDRESS(ROUNDUP((ROW()-1)/10,0)+1, COLUMN()))</f>
        <v>no parameter</v>
      </c>
      <c r="E3909" s="18" cm="1">
        <f t="array" aca="1" ref="E3909" ca="1">INDIRECT("Results!" &amp; ADDRESS(ROUNDUP((ROW()-1)/10,0)+1, COLUMN()))</f>
        <v>128</v>
      </c>
      <c r="F3909" s="18" t="str" cm="1">
        <f t="array" aca="1" ref="F3909" ca="1">INDIRECT("Results!" &amp; ADDRESS(ROUNDUP((ROW()-1)/10,0)+1, COLUMN()))</f>
        <v>V7DockerSPMDno parameter128</v>
      </c>
      <c r="G3909" s="18" t="str">
        <f t="shared" ca="1" si="61"/>
        <v/>
      </c>
    </row>
    <row r="3910" spans="1:7" x14ac:dyDescent="0.25">
      <c r="A3910" s="18" t="str" cm="1">
        <f t="array" aca="1" ref="A3910" ca="1">INDIRECT("Results!" &amp; ADDRESS(ROUNDUP((ROW()-1)/10,0)+1, COLUMN()))</f>
        <v>V7</v>
      </c>
      <c r="B3910" s="18" t="str" cm="1">
        <f t="array" aca="1" ref="B3910" ca="1">INDIRECT("Results!" &amp; ADDRESS(ROUNDUP((ROW()-1)/10,0)+1, COLUMN()))</f>
        <v>Docker</v>
      </c>
      <c r="C3910" s="18" t="str" cm="1">
        <f t="array" aca="1" ref="C3910" ca="1">INDIRECT("Results!" &amp; ADDRESS(ROUNDUP((ROW()-1)/10,0)+1, COLUMN()))</f>
        <v>SPMD</v>
      </c>
      <c r="D3910" s="18" t="str" cm="1">
        <f t="array" aca="1" ref="D3910" ca="1">INDIRECT("Results!" &amp; ADDRESS(ROUNDUP((ROW()-1)/10,0)+1, COLUMN()))</f>
        <v>no parameter</v>
      </c>
      <c r="E3910" s="18" cm="1">
        <f t="array" aca="1" ref="E3910" ca="1">INDIRECT("Results!" &amp; ADDRESS(ROUNDUP((ROW()-1)/10,0)+1, COLUMN()))</f>
        <v>128</v>
      </c>
      <c r="F3910" s="18" t="str" cm="1">
        <f t="array" aca="1" ref="F3910" ca="1">INDIRECT("Results!" &amp; ADDRESS(ROUNDUP((ROW()-1)/10,0)+1, COLUMN()))</f>
        <v>V7DockerSPMDno parameter128</v>
      </c>
      <c r="G3910" s="18" t="str">
        <f t="shared" ca="1" si="61"/>
        <v/>
      </c>
    </row>
    <row r="3911" spans="1:7" x14ac:dyDescent="0.25">
      <c r="A3911" s="18" t="str" cm="1">
        <f t="array" aca="1" ref="A3911" ca="1">INDIRECT("Results!" &amp; ADDRESS(ROUNDUP((ROW()-1)/10,0)+1, COLUMN()))</f>
        <v>V7</v>
      </c>
      <c r="B3911" s="18" t="str" cm="1">
        <f t="array" aca="1" ref="B3911" ca="1">INDIRECT("Results!" &amp; ADDRESS(ROUNDUP((ROW()-1)/10,0)+1, COLUMN()))</f>
        <v>Docker</v>
      </c>
      <c r="C3911" s="18" t="str" cm="1">
        <f t="array" aca="1" ref="C3911" ca="1">INDIRECT("Results!" &amp; ADDRESS(ROUNDUP((ROW()-1)/10,0)+1, COLUMN()))</f>
        <v>SPMD</v>
      </c>
      <c r="D3911" s="18" t="str" cm="1">
        <f t="array" aca="1" ref="D3911" ca="1">INDIRECT("Results!" &amp; ADDRESS(ROUNDUP((ROW()-1)/10,0)+1, COLUMN()))</f>
        <v>no parameter</v>
      </c>
      <c r="E3911" s="18" cm="1">
        <f t="array" aca="1" ref="E3911" ca="1">INDIRECT("Results!" &amp; ADDRESS(ROUNDUP((ROW()-1)/10,0)+1, COLUMN()))</f>
        <v>128</v>
      </c>
      <c r="F3911" s="18" t="str" cm="1">
        <f t="array" aca="1" ref="F3911" ca="1">INDIRECT("Results!" &amp; ADDRESS(ROUNDUP((ROW()-1)/10,0)+1, COLUMN()))</f>
        <v>V7DockerSPMDno parameter128</v>
      </c>
      <c r="G3911" s="18" t="str">
        <f t="shared" ca="1" si="61"/>
        <v/>
      </c>
    </row>
    <row r="3912" spans="1:7" x14ac:dyDescent="0.25">
      <c r="A3912" s="18" t="str" cm="1">
        <f t="array" aca="1" ref="A3912" ca="1">INDIRECT("Results!" &amp; ADDRESS(ROUNDUP((ROW()-1)/10,0)+1, COLUMN()))</f>
        <v>V7</v>
      </c>
      <c r="B3912" s="18" t="str" cm="1">
        <f t="array" aca="1" ref="B3912" ca="1">INDIRECT("Results!" &amp; ADDRESS(ROUNDUP((ROW()-1)/10,0)+1, COLUMN()))</f>
        <v>Docker</v>
      </c>
      <c r="C3912" s="18" t="str" cm="1">
        <f t="array" aca="1" ref="C3912" ca="1">INDIRECT("Results!" &amp; ADDRESS(ROUNDUP((ROW()-1)/10,0)+1, COLUMN()))</f>
        <v>SPMD</v>
      </c>
      <c r="D3912" s="18" t="str" cm="1">
        <f t="array" aca="1" ref="D3912" ca="1">INDIRECT("Results!" &amp; ADDRESS(ROUNDUP((ROW()-1)/10,0)+1, COLUMN()))</f>
        <v>no parameter</v>
      </c>
      <c r="E3912" s="18" cm="1">
        <f t="array" aca="1" ref="E3912" ca="1">INDIRECT("Results!" &amp; ADDRESS(ROUNDUP((ROW()-1)/10,0)+1, COLUMN()))</f>
        <v>256</v>
      </c>
      <c r="F3912" s="18" t="str" cm="1">
        <f t="array" aca="1" ref="F3912" ca="1">INDIRECT("Results!" &amp; ADDRESS(ROUNDUP((ROW()-1)/10,0)+1, COLUMN()))</f>
        <v>V7DockerSPMDno parameter256</v>
      </c>
      <c r="G3912" s="18" t="str">
        <f t="shared" ca="1" si="61"/>
        <v/>
      </c>
    </row>
    <row r="3913" spans="1:7" x14ac:dyDescent="0.25">
      <c r="A3913" s="18" t="str" cm="1">
        <f t="array" aca="1" ref="A3913" ca="1">INDIRECT("Results!" &amp; ADDRESS(ROUNDUP((ROW()-1)/10,0)+1, COLUMN()))</f>
        <v>V7</v>
      </c>
      <c r="B3913" s="18" t="str" cm="1">
        <f t="array" aca="1" ref="B3913" ca="1">INDIRECT("Results!" &amp; ADDRESS(ROUNDUP((ROW()-1)/10,0)+1, COLUMN()))</f>
        <v>Docker</v>
      </c>
      <c r="C3913" s="18" t="str" cm="1">
        <f t="array" aca="1" ref="C3913" ca="1">INDIRECT("Results!" &amp; ADDRESS(ROUNDUP((ROW()-1)/10,0)+1, COLUMN()))</f>
        <v>SPMD</v>
      </c>
      <c r="D3913" s="18" t="str" cm="1">
        <f t="array" aca="1" ref="D3913" ca="1">INDIRECT("Results!" &amp; ADDRESS(ROUNDUP((ROW()-1)/10,0)+1, COLUMN()))</f>
        <v>no parameter</v>
      </c>
      <c r="E3913" s="18" cm="1">
        <f t="array" aca="1" ref="E3913" ca="1">INDIRECT("Results!" &amp; ADDRESS(ROUNDUP((ROW()-1)/10,0)+1, COLUMN()))</f>
        <v>256</v>
      </c>
      <c r="F3913" s="18" t="str" cm="1">
        <f t="array" aca="1" ref="F3913" ca="1">INDIRECT("Results!" &amp; ADDRESS(ROUNDUP((ROW()-1)/10,0)+1, COLUMN()))</f>
        <v>V7DockerSPMDno parameter256</v>
      </c>
      <c r="G3913" s="18" t="str">
        <f t="shared" ca="1" si="61"/>
        <v/>
      </c>
    </row>
    <row r="3914" spans="1:7" x14ac:dyDescent="0.25">
      <c r="A3914" s="18" t="str" cm="1">
        <f t="array" aca="1" ref="A3914" ca="1">INDIRECT("Results!" &amp; ADDRESS(ROUNDUP((ROW()-1)/10,0)+1, COLUMN()))</f>
        <v>V7</v>
      </c>
      <c r="B3914" s="18" t="str" cm="1">
        <f t="array" aca="1" ref="B3914" ca="1">INDIRECT("Results!" &amp; ADDRESS(ROUNDUP((ROW()-1)/10,0)+1, COLUMN()))</f>
        <v>Docker</v>
      </c>
      <c r="C3914" s="18" t="str" cm="1">
        <f t="array" aca="1" ref="C3914" ca="1">INDIRECT("Results!" &amp; ADDRESS(ROUNDUP((ROW()-1)/10,0)+1, COLUMN()))</f>
        <v>SPMD</v>
      </c>
      <c r="D3914" s="18" t="str" cm="1">
        <f t="array" aca="1" ref="D3914" ca="1">INDIRECT("Results!" &amp; ADDRESS(ROUNDUP((ROW()-1)/10,0)+1, COLUMN()))</f>
        <v>no parameter</v>
      </c>
      <c r="E3914" s="18" cm="1">
        <f t="array" aca="1" ref="E3914" ca="1">INDIRECT("Results!" &amp; ADDRESS(ROUNDUP((ROW()-1)/10,0)+1, COLUMN()))</f>
        <v>256</v>
      </c>
      <c r="F3914" s="18" t="str" cm="1">
        <f t="array" aca="1" ref="F3914" ca="1">INDIRECT("Results!" &amp; ADDRESS(ROUNDUP((ROW()-1)/10,0)+1, COLUMN()))</f>
        <v>V7DockerSPMDno parameter256</v>
      </c>
      <c r="G3914" s="18" t="str">
        <f t="shared" ca="1" si="61"/>
        <v/>
      </c>
    </row>
    <row r="3915" spans="1:7" x14ac:dyDescent="0.25">
      <c r="A3915" s="18" t="str" cm="1">
        <f t="array" aca="1" ref="A3915" ca="1">INDIRECT("Results!" &amp; ADDRESS(ROUNDUP((ROW()-1)/10,0)+1, COLUMN()))</f>
        <v>V7</v>
      </c>
      <c r="B3915" s="18" t="str" cm="1">
        <f t="array" aca="1" ref="B3915" ca="1">INDIRECT("Results!" &amp; ADDRESS(ROUNDUP((ROW()-1)/10,0)+1, COLUMN()))</f>
        <v>Docker</v>
      </c>
      <c r="C3915" s="18" t="str" cm="1">
        <f t="array" aca="1" ref="C3915" ca="1">INDIRECT("Results!" &amp; ADDRESS(ROUNDUP((ROW()-1)/10,0)+1, COLUMN()))</f>
        <v>SPMD</v>
      </c>
      <c r="D3915" s="18" t="str" cm="1">
        <f t="array" aca="1" ref="D3915" ca="1">INDIRECT("Results!" &amp; ADDRESS(ROUNDUP((ROW()-1)/10,0)+1, COLUMN()))</f>
        <v>no parameter</v>
      </c>
      <c r="E3915" s="18" cm="1">
        <f t="array" aca="1" ref="E3915" ca="1">INDIRECT("Results!" &amp; ADDRESS(ROUNDUP((ROW()-1)/10,0)+1, COLUMN()))</f>
        <v>256</v>
      </c>
      <c r="F3915" s="18" t="str" cm="1">
        <f t="array" aca="1" ref="F3915" ca="1">INDIRECT("Results!" &amp; ADDRESS(ROUNDUP((ROW()-1)/10,0)+1, COLUMN()))</f>
        <v>V7DockerSPMDno parameter256</v>
      </c>
      <c r="G3915" s="18" t="str">
        <f t="shared" ca="1" si="61"/>
        <v/>
      </c>
    </row>
    <row r="3916" spans="1:7" x14ac:dyDescent="0.25">
      <c r="A3916" s="18" t="str" cm="1">
        <f t="array" aca="1" ref="A3916" ca="1">INDIRECT("Results!" &amp; ADDRESS(ROUNDUP((ROW()-1)/10,0)+1, COLUMN()))</f>
        <v>V7</v>
      </c>
      <c r="B3916" s="18" t="str" cm="1">
        <f t="array" aca="1" ref="B3916" ca="1">INDIRECT("Results!" &amp; ADDRESS(ROUNDUP((ROW()-1)/10,0)+1, COLUMN()))</f>
        <v>Docker</v>
      </c>
      <c r="C3916" s="18" t="str" cm="1">
        <f t="array" aca="1" ref="C3916" ca="1">INDIRECT("Results!" &amp; ADDRESS(ROUNDUP((ROW()-1)/10,0)+1, COLUMN()))</f>
        <v>SPMD</v>
      </c>
      <c r="D3916" s="18" t="str" cm="1">
        <f t="array" aca="1" ref="D3916" ca="1">INDIRECT("Results!" &amp; ADDRESS(ROUNDUP((ROW()-1)/10,0)+1, COLUMN()))</f>
        <v>no parameter</v>
      </c>
      <c r="E3916" s="18" cm="1">
        <f t="array" aca="1" ref="E3916" ca="1">INDIRECT("Results!" &amp; ADDRESS(ROUNDUP((ROW()-1)/10,0)+1, COLUMN()))</f>
        <v>256</v>
      </c>
      <c r="F3916" s="18" t="str" cm="1">
        <f t="array" aca="1" ref="F3916" ca="1">INDIRECT("Results!" &amp; ADDRESS(ROUNDUP((ROW()-1)/10,0)+1, COLUMN()))</f>
        <v>V7DockerSPMDno parameter256</v>
      </c>
      <c r="G3916" s="18" t="str">
        <f t="shared" ca="1" si="61"/>
        <v/>
      </c>
    </row>
    <row r="3917" spans="1:7" x14ac:dyDescent="0.25">
      <c r="A3917" s="18" t="str" cm="1">
        <f t="array" aca="1" ref="A3917" ca="1">INDIRECT("Results!" &amp; ADDRESS(ROUNDUP((ROW()-1)/10,0)+1, COLUMN()))</f>
        <v>V7</v>
      </c>
      <c r="B3917" s="18" t="str" cm="1">
        <f t="array" aca="1" ref="B3917" ca="1">INDIRECT("Results!" &amp; ADDRESS(ROUNDUP((ROW()-1)/10,0)+1, COLUMN()))</f>
        <v>Docker</v>
      </c>
      <c r="C3917" s="18" t="str" cm="1">
        <f t="array" aca="1" ref="C3917" ca="1">INDIRECT("Results!" &amp; ADDRESS(ROUNDUP((ROW()-1)/10,0)+1, COLUMN()))</f>
        <v>SPMD</v>
      </c>
      <c r="D3917" s="18" t="str" cm="1">
        <f t="array" aca="1" ref="D3917" ca="1">INDIRECT("Results!" &amp; ADDRESS(ROUNDUP((ROW()-1)/10,0)+1, COLUMN()))</f>
        <v>no parameter</v>
      </c>
      <c r="E3917" s="18" cm="1">
        <f t="array" aca="1" ref="E3917" ca="1">INDIRECT("Results!" &amp; ADDRESS(ROUNDUP((ROW()-1)/10,0)+1, COLUMN()))</f>
        <v>256</v>
      </c>
      <c r="F3917" s="18" t="str" cm="1">
        <f t="array" aca="1" ref="F3917" ca="1">INDIRECT("Results!" &amp; ADDRESS(ROUNDUP((ROW()-1)/10,0)+1, COLUMN()))</f>
        <v>V7DockerSPMDno parameter256</v>
      </c>
      <c r="G3917" s="18" t="str">
        <f t="shared" ca="1" si="61"/>
        <v/>
      </c>
    </row>
    <row r="3918" spans="1:7" x14ac:dyDescent="0.25">
      <c r="A3918" s="18" t="str" cm="1">
        <f t="array" aca="1" ref="A3918" ca="1">INDIRECT("Results!" &amp; ADDRESS(ROUNDUP((ROW()-1)/10,0)+1, COLUMN()))</f>
        <v>V7</v>
      </c>
      <c r="B3918" s="18" t="str" cm="1">
        <f t="array" aca="1" ref="B3918" ca="1">INDIRECT("Results!" &amp; ADDRESS(ROUNDUP((ROW()-1)/10,0)+1, COLUMN()))</f>
        <v>Docker</v>
      </c>
      <c r="C3918" s="18" t="str" cm="1">
        <f t="array" aca="1" ref="C3918" ca="1">INDIRECT("Results!" &amp; ADDRESS(ROUNDUP((ROW()-1)/10,0)+1, COLUMN()))</f>
        <v>SPMD</v>
      </c>
      <c r="D3918" s="18" t="str" cm="1">
        <f t="array" aca="1" ref="D3918" ca="1">INDIRECT("Results!" &amp; ADDRESS(ROUNDUP((ROW()-1)/10,0)+1, COLUMN()))</f>
        <v>no parameter</v>
      </c>
      <c r="E3918" s="18" cm="1">
        <f t="array" aca="1" ref="E3918" ca="1">INDIRECT("Results!" &amp; ADDRESS(ROUNDUP((ROW()-1)/10,0)+1, COLUMN()))</f>
        <v>256</v>
      </c>
      <c r="F3918" s="18" t="str" cm="1">
        <f t="array" aca="1" ref="F3918" ca="1">INDIRECT("Results!" &amp; ADDRESS(ROUNDUP((ROW()-1)/10,0)+1, COLUMN()))</f>
        <v>V7DockerSPMDno parameter256</v>
      </c>
      <c r="G3918" s="18" t="str">
        <f t="shared" ca="1" si="61"/>
        <v/>
      </c>
    </row>
    <row r="3919" spans="1:7" x14ac:dyDescent="0.25">
      <c r="A3919" s="18" t="str" cm="1">
        <f t="array" aca="1" ref="A3919" ca="1">INDIRECT("Results!" &amp; ADDRESS(ROUNDUP((ROW()-1)/10,0)+1, COLUMN()))</f>
        <v>V7</v>
      </c>
      <c r="B3919" s="18" t="str" cm="1">
        <f t="array" aca="1" ref="B3919" ca="1">INDIRECT("Results!" &amp; ADDRESS(ROUNDUP((ROW()-1)/10,0)+1, COLUMN()))</f>
        <v>Docker</v>
      </c>
      <c r="C3919" s="18" t="str" cm="1">
        <f t="array" aca="1" ref="C3919" ca="1">INDIRECT("Results!" &amp; ADDRESS(ROUNDUP((ROW()-1)/10,0)+1, COLUMN()))</f>
        <v>SPMD</v>
      </c>
      <c r="D3919" s="18" t="str" cm="1">
        <f t="array" aca="1" ref="D3919" ca="1">INDIRECT("Results!" &amp; ADDRESS(ROUNDUP((ROW()-1)/10,0)+1, COLUMN()))</f>
        <v>no parameter</v>
      </c>
      <c r="E3919" s="18" cm="1">
        <f t="array" aca="1" ref="E3919" ca="1">INDIRECT("Results!" &amp; ADDRESS(ROUNDUP((ROW()-1)/10,0)+1, COLUMN()))</f>
        <v>256</v>
      </c>
      <c r="F3919" s="18" t="str" cm="1">
        <f t="array" aca="1" ref="F3919" ca="1">INDIRECT("Results!" &amp; ADDRESS(ROUNDUP((ROW()-1)/10,0)+1, COLUMN()))</f>
        <v>V7DockerSPMDno parameter256</v>
      </c>
      <c r="G3919" s="18" t="str">
        <f t="shared" ca="1" si="61"/>
        <v/>
      </c>
    </row>
    <row r="3920" spans="1:7" x14ac:dyDescent="0.25">
      <c r="A3920" s="18" t="str" cm="1">
        <f t="array" aca="1" ref="A3920" ca="1">INDIRECT("Results!" &amp; ADDRESS(ROUNDUP((ROW()-1)/10,0)+1, COLUMN()))</f>
        <v>V7</v>
      </c>
      <c r="B3920" s="18" t="str" cm="1">
        <f t="array" aca="1" ref="B3920" ca="1">INDIRECT("Results!" &amp; ADDRESS(ROUNDUP((ROW()-1)/10,0)+1, COLUMN()))</f>
        <v>Docker</v>
      </c>
      <c r="C3920" s="18" t="str" cm="1">
        <f t="array" aca="1" ref="C3920" ca="1">INDIRECT("Results!" &amp; ADDRESS(ROUNDUP((ROW()-1)/10,0)+1, COLUMN()))</f>
        <v>SPMD</v>
      </c>
      <c r="D3920" s="18" t="str" cm="1">
        <f t="array" aca="1" ref="D3920" ca="1">INDIRECT("Results!" &amp; ADDRESS(ROUNDUP((ROW()-1)/10,0)+1, COLUMN()))</f>
        <v>no parameter</v>
      </c>
      <c r="E3920" s="18" cm="1">
        <f t="array" aca="1" ref="E3920" ca="1">INDIRECT("Results!" &amp; ADDRESS(ROUNDUP((ROW()-1)/10,0)+1, COLUMN()))</f>
        <v>256</v>
      </c>
      <c r="F3920" s="18" t="str" cm="1">
        <f t="array" aca="1" ref="F3920" ca="1">INDIRECT("Results!" &amp; ADDRESS(ROUNDUP((ROW()-1)/10,0)+1, COLUMN()))</f>
        <v>V7DockerSPMDno parameter256</v>
      </c>
      <c r="G3920" s="18" t="str">
        <f t="shared" ca="1" si="61"/>
        <v/>
      </c>
    </row>
    <row r="3921" spans="1:7" x14ac:dyDescent="0.25">
      <c r="A3921" s="18" t="str" cm="1">
        <f t="array" aca="1" ref="A3921" ca="1">INDIRECT("Results!" &amp; ADDRESS(ROUNDUP((ROW()-1)/10,0)+1, COLUMN()))</f>
        <v>V7</v>
      </c>
      <c r="B3921" s="18" t="str" cm="1">
        <f t="array" aca="1" ref="B3921" ca="1">INDIRECT("Results!" &amp; ADDRESS(ROUNDUP((ROW()-1)/10,0)+1, COLUMN()))</f>
        <v>Docker</v>
      </c>
      <c r="C3921" s="18" t="str" cm="1">
        <f t="array" aca="1" ref="C3921" ca="1">INDIRECT("Results!" &amp; ADDRESS(ROUNDUP((ROW()-1)/10,0)+1, COLUMN()))</f>
        <v>SPMD</v>
      </c>
      <c r="D3921" s="18" t="str" cm="1">
        <f t="array" aca="1" ref="D3921" ca="1">INDIRECT("Results!" &amp; ADDRESS(ROUNDUP((ROW()-1)/10,0)+1, COLUMN()))</f>
        <v>no parameter</v>
      </c>
      <c r="E3921" s="18" cm="1">
        <f t="array" aca="1" ref="E3921" ca="1">INDIRECT("Results!" &amp; ADDRESS(ROUNDUP((ROW()-1)/10,0)+1, COLUMN()))</f>
        <v>256</v>
      </c>
      <c r="F3921" s="18" t="str" cm="1">
        <f t="array" aca="1" ref="F3921" ca="1">INDIRECT("Results!" &amp; ADDRESS(ROUNDUP((ROW()-1)/10,0)+1, COLUMN()))</f>
        <v>V7DockerSPMDno parameter256</v>
      </c>
      <c r="G3921" s="18" t="str">
        <f t="shared" ca="1" si="61"/>
        <v/>
      </c>
    </row>
    <row r="3922" spans="1:7" x14ac:dyDescent="0.25">
      <c r="A3922" s="18" t="str" cm="1">
        <f t="array" aca="1" ref="A3922" ca="1">INDIRECT("Results!" &amp; ADDRESS(ROUNDUP((ROW()-1)/10,0)+1, COLUMN()))</f>
        <v>V9</v>
      </c>
      <c r="B3922" s="18" t="str" cm="1">
        <f t="array" aca="1" ref="B3922" ca="1">INDIRECT("Results!" &amp; ADDRESS(ROUNDUP((ROW()-1)/10,0)+1, COLUMN()))</f>
        <v>Host</v>
      </c>
      <c r="C3922" s="18" t="str" cm="1">
        <f t="array" aca="1" ref="C3922" ca="1">INDIRECT("Results!" &amp; ADDRESS(ROUNDUP((ROW()-1)/10,0)+1, COLUMN()))</f>
        <v>DAC</v>
      </c>
      <c r="D3922" s="18" t="str" cm="1">
        <f t="array" aca="1" ref="D3922" ca="1">INDIRECT("Results!" &amp; ADDRESS(ROUNDUP((ROW()-1)/10,0)+1, COLUMN()))</f>
        <v>O3_native</v>
      </c>
      <c r="E3922" s="18" cm="1">
        <f t="array" aca="1" ref="E3922" ca="1">INDIRECT("Results!" &amp; ADDRESS(ROUNDUP((ROW()-1)/10,0)+1, COLUMN()))</f>
        <v>1</v>
      </c>
      <c r="F3922" s="18" t="str" cm="1">
        <f t="array" aca="1" ref="F3922" ca="1">INDIRECT("Results!" &amp; ADDRESS(ROUNDUP((ROW()-1)/10,0)+1, COLUMN()))</f>
        <v>V9HostDACO3_native1</v>
      </c>
      <c r="G3922" s="18">
        <f t="shared" ca="1" si="61"/>
        <v>598.19000000000005</v>
      </c>
    </row>
    <row r="3923" spans="1:7" x14ac:dyDescent="0.25">
      <c r="A3923" s="18" t="str" cm="1">
        <f t="array" aca="1" ref="A3923" ca="1">INDIRECT("Results!" &amp; ADDRESS(ROUNDUP((ROW()-1)/10,0)+1, COLUMN()))</f>
        <v>V9</v>
      </c>
      <c r="B3923" s="18" t="str" cm="1">
        <f t="array" aca="1" ref="B3923" ca="1">INDIRECT("Results!" &amp; ADDRESS(ROUNDUP((ROW()-1)/10,0)+1, COLUMN()))</f>
        <v>Host</v>
      </c>
      <c r="C3923" s="18" t="str" cm="1">
        <f t="array" aca="1" ref="C3923" ca="1">INDIRECT("Results!" &amp; ADDRESS(ROUNDUP((ROW()-1)/10,0)+1, COLUMN()))</f>
        <v>DAC</v>
      </c>
      <c r="D3923" s="18" t="str" cm="1">
        <f t="array" aca="1" ref="D3923" ca="1">INDIRECT("Results!" &amp; ADDRESS(ROUNDUP((ROW()-1)/10,0)+1, COLUMN()))</f>
        <v>O3_native</v>
      </c>
      <c r="E3923" s="18" cm="1">
        <f t="array" aca="1" ref="E3923" ca="1">INDIRECT("Results!" &amp; ADDRESS(ROUNDUP((ROW()-1)/10,0)+1, COLUMN()))</f>
        <v>1</v>
      </c>
      <c r="F3923" s="18" t="str" cm="1">
        <f t="array" aca="1" ref="F3923" ca="1">INDIRECT("Results!" &amp; ADDRESS(ROUNDUP((ROW()-1)/10,0)+1, COLUMN()))</f>
        <v>V9HostDACO3_native1</v>
      </c>
      <c r="G3923" s="18">
        <f t="shared" ca="1" si="61"/>
        <v>598.23</v>
      </c>
    </row>
    <row r="3924" spans="1:7" x14ac:dyDescent="0.25">
      <c r="A3924" s="18" t="str" cm="1">
        <f t="array" aca="1" ref="A3924" ca="1">INDIRECT("Results!" &amp; ADDRESS(ROUNDUP((ROW()-1)/10,0)+1, COLUMN()))</f>
        <v>V9</v>
      </c>
      <c r="B3924" s="18" t="str" cm="1">
        <f t="array" aca="1" ref="B3924" ca="1">INDIRECT("Results!" &amp; ADDRESS(ROUNDUP((ROW()-1)/10,0)+1, COLUMN()))</f>
        <v>Host</v>
      </c>
      <c r="C3924" s="18" t="str" cm="1">
        <f t="array" aca="1" ref="C3924" ca="1">INDIRECT("Results!" &amp; ADDRESS(ROUNDUP((ROW()-1)/10,0)+1, COLUMN()))</f>
        <v>DAC</v>
      </c>
      <c r="D3924" s="18" t="str" cm="1">
        <f t="array" aca="1" ref="D3924" ca="1">INDIRECT("Results!" &amp; ADDRESS(ROUNDUP((ROW()-1)/10,0)+1, COLUMN()))</f>
        <v>O3_native</v>
      </c>
      <c r="E3924" s="18" cm="1">
        <f t="array" aca="1" ref="E3924" ca="1">INDIRECT("Results!" &amp; ADDRESS(ROUNDUP((ROW()-1)/10,0)+1, COLUMN()))</f>
        <v>1</v>
      </c>
      <c r="F3924" s="18" t="str" cm="1">
        <f t="array" aca="1" ref="F3924" ca="1">INDIRECT("Results!" &amp; ADDRESS(ROUNDUP((ROW()-1)/10,0)+1, COLUMN()))</f>
        <v>V9HostDACO3_native1</v>
      </c>
      <c r="G3924" s="18">
        <f t="shared" ca="1" si="61"/>
        <v>598.25</v>
      </c>
    </row>
    <row r="3925" spans="1:7" x14ac:dyDescent="0.25">
      <c r="A3925" s="18" t="str" cm="1">
        <f t="array" aca="1" ref="A3925" ca="1">INDIRECT("Results!" &amp; ADDRESS(ROUNDUP((ROW()-1)/10,0)+1, COLUMN()))</f>
        <v>V9</v>
      </c>
      <c r="B3925" s="18" t="str" cm="1">
        <f t="array" aca="1" ref="B3925" ca="1">INDIRECT("Results!" &amp; ADDRESS(ROUNDUP((ROW()-1)/10,0)+1, COLUMN()))</f>
        <v>Host</v>
      </c>
      <c r="C3925" s="18" t="str" cm="1">
        <f t="array" aca="1" ref="C3925" ca="1">INDIRECT("Results!" &amp; ADDRESS(ROUNDUP((ROW()-1)/10,0)+1, COLUMN()))</f>
        <v>DAC</v>
      </c>
      <c r="D3925" s="18" t="str" cm="1">
        <f t="array" aca="1" ref="D3925" ca="1">INDIRECT("Results!" &amp; ADDRESS(ROUNDUP((ROW()-1)/10,0)+1, COLUMN()))</f>
        <v>O3_native</v>
      </c>
      <c r="E3925" s="18" cm="1">
        <f t="array" aca="1" ref="E3925" ca="1">INDIRECT("Results!" &amp; ADDRESS(ROUNDUP((ROW()-1)/10,0)+1, COLUMN()))</f>
        <v>1</v>
      </c>
      <c r="F3925" s="18" t="str" cm="1">
        <f t="array" aca="1" ref="F3925" ca="1">INDIRECT("Results!" &amp; ADDRESS(ROUNDUP((ROW()-1)/10,0)+1, COLUMN()))</f>
        <v>V9HostDACO3_native1</v>
      </c>
      <c r="G3925" s="18">
        <f t="shared" ca="1" si="61"/>
        <v>598.26</v>
      </c>
    </row>
    <row r="3926" spans="1:7" x14ac:dyDescent="0.25">
      <c r="A3926" s="18" t="str" cm="1">
        <f t="array" aca="1" ref="A3926" ca="1">INDIRECT("Results!" &amp; ADDRESS(ROUNDUP((ROW()-1)/10,0)+1, COLUMN()))</f>
        <v>V9</v>
      </c>
      <c r="B3926" s="18" t="str" cm="1">
        <f t="array" aca="1" ref="B3926" ca="1">INDIRECT("Results!" &amp; ADDRESS(ROUNDUP((ROW()-1)/10,0)+1, COLUMN()))</f>
        <v>Host</v>
      </c>
      <c r="C3926" s="18" t="str" cm="1">
        <f t="array" aca="1" ref="C3926" ca="1">INDIRECT("Results!" &amp; ADDRESS(ROUNDUP((ROW()-1)/10,0)+1, COLUMN()))</f>
        <v>DAC</v>
      </c>
      <c r="D3926" s="18" t="str" cm="1">
        <f t="array" aca="1" ref="D3926" ca="1">INDIRECT("Results!" &amp; ADDRESS(ROUNDUP((ROW()-1)/10,0)+1, COLUMN()))</f>
        <v>O3_native</v>
      </c>
      <c r="E3926" s="18" cm="1">
        <f t="array" aca="1" ref="E3926" ca="1">INDIRECT("Results!" &amp; ADDRESS(ROUNDUP((ROW()-1)/10,0)+1, COLUMN()))</f>
        <v>1</v>
      </c>
      <c r="F3926" s="18" t="str" cm="1">
        <f t="array" aca="1" ref="F3926" ca="1">INDIRECT("Results!" &amp; ADDRESS(ROUNDUP((ROW()-1)/10,0)+1, COLUMN()))</f>
        <v>V9HostDACO3_native1</v>
      </c>
      <c r="G3926" s="18">
        <f t="shared" ca="1" si="61"/>
        <v>598.27</v>
      </c>
    </row>
    <row r="3927" spans="1:7" x14ac:dyDescent="0.25">
      <c r="A3927" s="18" t="str" cm="1">
        <f t="array" aca="1" ref="A3927" ca="1">INDIRECT("Results!" &amp; ADDRESS(ROUNDUP((ROW()-1)/10,0)+1, COLUMN()))</f>
        <v>V9</v>
      </c>
      <c r="B3927" s="18" t="str" cm="1">
        <f t="array" aca="1" ref="B3927" ca="1">INDIRECT("Results!" &amp; ADDRESS(ROUNDUP((ROW()-1)/10,0)+1, COLUMN()))</f>
        <v>Host</v>
      </c>
      <c r="C3927" s="18" t="str" cm="1">
        <f t="array" aca="1" ref="C3927" ca="1">INDIRECT("Results!" &amp; ADDRESS(ROUNDUP((ROW()-1)/10,0)+1, COLUMN()))</f>
        <v>DAC</v>
      </c>
      <c r="D3927" s="18" t="str" cm="1">
        <f t="array" aca="1" ref="D3927" ca="1">INDIRECT("Results!" &amp; ADDRESS(ROUNDUP((ROW()-1)/10,0)+1, COLUMN()))</f>
        <v>O3_native</v>
      </c>
      <c r="E3927" s="18" cm="1">
        <f t="array" aca="1" ref="E3927" ca="1">INDIRECT("Results!" &amp; ADDRESS(ROUNDUP((ROW()-1)/10,0)+1, COLUMN()))</f>
        <v>1</v>
      </c>
      <c r="F3927" s="18" t="str" cm="1">
        <f t="array" aca="1" ref="F3927" ca="1">INDIRECT("Results!" &amp; ADDRESS(ROUNDUP((ROW()-1)/10,0)+1, COLUMN()))</f>
        <v>V9HostDACO3_native1</v>
      </c>
      <c r="G3927" s="18">
        <f t="shared" ca="1" si="61"/>
        <v>598.29</v>
      </c>
    </row>
    <row r="3928" spans="1:7" x14ac:dyDescent="0.25">
      <c r="A3928" s="18" t="str" cm="1">
        <f t="array" aca="1" ref="A3928" ca="1">INDIRECT("Results!" &amp; ADDRESS(ROUNDUP((ROW()-1)/10,0)+1, COLUMN()))</f>
        <v>V9</v>
      </c>
      <c r="B3928" s="18" t="str" cm="1">
        <f t="array" aca="1" ref="B3928" ca="1">INDIRECT("Results!" &amp; ADDRESS(ROUNDUP((ROW()-1)/10,0)+1, COLUMN()))</f>
        <v>Host</v>
      </c>
      <c r="C3928" s="18" t="str" cm="1">
        <f t="array" aca="1" ref="C3928" ca="1">INDIRECT("Results!" &amp; ADDRESS(ROUNDUP((ROW()-1)/10,0)+1, COLUMN()))</f>
        <v>DAC</v>
      </c>
      <c r="D3928" s="18" t="str" cm="1">
        <f t="array" aca="1" ref="D3928" ca="1">INDIRECT("Results!" &amp; ADDRESS(ROUNDUP((ROW()-1)/10,0)+1, COLUMN()))</f>
        <v>O3_native</v>
      </c>
      <c r="E3928" s="18" cm="1">
        <f t="array" aca="1" ref="E3928" ca="1">INDIRECT("Results!" &amp; ADDRESS(ROUNDUP((ROW()-1)/10,0)+1, COLUMN()))</f>
        <v>1</v>
      </c>
      <c r="F3928" s="18" t="str" cm="1">
        <f t="array" aca="1" ref="F3928" ca="1">INDIRECT("Results!" &amp; ADDRESS(ROUNDUP((ROW()-1)/10,0)+1, COLUMN()))</f>
        <v>V9HostDACO3_native1</v>
      </c>
      <c r="G3928" s="18">
        <f t="shared" ca="1" si="61"/>
        <v>598.32000000000005</v>
      </c>
    </row>
    <row r="3929" spans="1:7" x14ac:dyDescent="0.25">
      <c r="A3929" s="18" t="str" cm="1">
        <f t="array" aca="1" ref="A3929" ca="1">INDIRECT("Results!" &amp; ADDRESS(ROUNDUP((ROW()-1)/10,0)+1, COLUMN()))</f>
        <v>V9</v>
      </c>
      <c r="B3929" s="18" t="str" cm="1">
        <f t="array" aca="1" ref="B3929" ca="1">INDIRECT("Results!" &amp; ADDRESS(ROUNDUP((ROW()-1)/10,0)+1, COLUMN()))</f>
        <v>Host</v>
      </c>
      <c r="C3929" s="18" t="str" cm="1">
        <f t="array" aca="1" ref="C3929" ca="1">INDIRECT("Results!" &amp; ADDRESS(ROUNDUP((ROW()-1)/10,0)+1, COLUMN()))</f>
        <v>DAC</v>
      </c>
      <c r="D3929" s="18" t="str" cm="1">
        <f t="array" aca="1" ref="D3929" ca="1">INDIRECT("Results!" &amp; ADDRESS(ROUNDUP((ROW()-1)/10,0)+1, COLUMN()))</f>
        <v>O3_native</v>
      </c>
      <c r="E3929" s="18" cm="1">
        <f t="array" aca="1" ref="E3929" ca="1">INDIRECT("Results!" &amp; ADDRESS(ROUNDUP((ROW()-1)/10,0)+1, COLUMN()))</f>
        <v>1</v>
      </c>
      <c r="F3929" s="18" t="str" cm="1">
        <f t="array" aca="1" ref="F3929" ca="1">INDIRECT("Results!" &amp; ADDRESS(ROUNDUP((ROW()-1)/10,0)+1, COLUMN()))</f>
        <v>V9HostDACO3_native1</v>
      </c>
      <c r="G3929" s="18">
        <f t="shared" ca="1" si="61"/>
        <v>598.59</v>
      </c>
    </row>
    <row r="3930" spans="1:7" x14ac:dyDescent="0.25">
      <c r="A3930" s="18" t="str" cm="1">
        <f t="array" aca="1" ref="A3930" ca="1">INDIRECT("Results!" &amp; ADDRESS(ROUNDUP((ROW()-1)/10,0)+1, COLUMN()))</f>
        <v>V9</v>
      </c>
      <c r="B3930" s="18" t="str" cm="1">
        <f t="array" aca="1" ref="B3930" ca="1">INDIRECT("Results!" &amp; ADDRESS(ROUNDUP((ROW()-1)/10,0)+1, COLUMN()))</f>
        <v>Host</v>
      </c>
      <c r="C3930" s="18" t="str" cm="1">
        <f t="array" aca="1" ref="C3930" ca="1">INDIRECT("Results!" &amp; ADDRESS(ROUNDUP((ROW()-1)/10,0)+1, COLUMN()))</f>
        <v>DAC</v>
      </c>
      <c r="D3930" s="18" t="str" cm="1">
        <f t="array" aca="1" ref="D3930" ca="1">INDIRECT("Results!" &amp; ADDRESS(ROUNDUP((ROW()-1)/10,0)+1, COLUMN()))</f>
        <v>O3_native</v>
      </c>
      <c r="E3930" s="18" cm="1">
        <f t="array" aca="1" ref="E3930" ca="1">INDIRECT("Results!" &amp; ADDRESS(ROUNDUP((ROW()-1)/10,0)+1, COLUMN()))</f>
        <v>1</v>
      </c>
      <c r="F3930" s="18" t="str" cm="1">
        <f t="array" aca="1" ref="F3930" ca="1">INDIRECT("Results!" &amp; ADDRESS(ROUNDUP((ROW()-1)/10,0)+1, COLUMN()))</f>
        <v>V9HostDACO3_native1</v>
      </c>
      <c r="G3930" s="18">
        <f t="shared" ca="1" si="61"/>
        <v>598.86</v>
      </c>
    </row>
    <row r="3931" spans="1:7" x14ac:dyDescent="0.25">
      <c r="A3931" s="18" t="str" cm="1">
        <f t="array" aca="1" ref="A3931" ca="1">INDIRECT("Results!" &amp; ADDRESS(ROUNDUP((ROW()-1)/10,0)+1, COLUMN()))</f>
        <v>V9</v>
      </c>
      <c r="B3931" s="18" t="str" cm="1">
        <f t="array" aca="1" ref="B3931" ca="1">INDIRECT("Results!" &amp; ADDRESS(ROUNDUP((ROW()-1)/10,0)+1, COLUMN()))</f>
        <v>Host</v>
      </c>
      <c r="C3931" s="18" t="str" cm="1">
        <f t="array" aca="1" ref="C3931" ca="1">INDIRECT("Results!" &amp; ADDRESS(ROUNDUP((ROW()-1)/10,0)+1, COLUMN()))</f>
        <v>DAC</v>
      </c>
      <c r="D3931" s="18" t="str" cm="1">
        <f t="array" aca="1" ref="D3931" ca="1">INDIRECT("Results!" &amp; ADDRESS(ROUNDUP((ROW()-1)/10,0)+1, COLUMN()))</f>
        <v>O3_native</v>
      </c>
      <c r="E3931" s="18" cm="1">
        <f t="array" aca="1" ref="E3931" ca="1">INDIRECT("Results!" &amp; ADDRESS(ROUNDUP((ROW()-1)/10,0)+1, COLUMN()))</f>
        <v>1</v>
      </c>
      <c r="F3931" s="18" t="str" cm="1">
        <f t="array" aca="1" ref="F3931" ca="1">INDIRECT("Results!" &amp; ADDRESS(ROUNDUP((ROW()-1)/10,0)+1, COLUMN()))</f>
        <v>V9HostDACO3_native1</v>
      </c>
      <c r="G3931" s="18">
        <f t="shared" ca="1" si="61"/>
        <v>598.87</v>
      </c>
    </row>
    <row r="3932" spans="1:7" x14ac:dyDescent="0.25">
      <c r="A3932" s="18" t="str" cm="1">
        <f t="array" aca="1" ref="A3932" ca="1">INDIRECT("Results!" &amp; ADDRESS(ROUNDUP((ROW()-1)/10,0)+1, COLUMN()))</f>
        <v>V9</v>
      </c>
      <c r="B3932" s="18" t="str" cm="1">
        <f t="array" aca="1" ref="B3932" ca="1">INDIRECT("Results!" &amp; ADDRESS(ROUNDUP((ROW()-1)/10,0)+1, COLUMN()))</f>
        <v>Host</v>
      </c>
      <c r="C3932" s="18" t="str" cm="1">
        <f t="array" aca="1" ref="C3932" ca="1">INDIRECT("Results!" &amp; ADDRESS(ROUNDUP((ROW()-1)/10,0)+1, COLUMN()))</f>
        <v>DAC</v>
      </c>
      <c r="D3932" s="18" t="str" cm="1">
        <f t="array" aca="1" ref="D3932" ca="1">INDIRECT("Results!" &amp; ADDRESS(ROUNDUP((ROW()-1)/10,0)+1, COLUMN()))</f>
        <v>O3_native</v>
      </c>
      <c r="E3932" s="18" cm="1">
        <f t="array" aca="1" ref="E3932" ca="1">INDIRECT("Results!" &amp; ADDRESS(ROUNDUP((ROW()-1)/10,0)+1, COLUMN()))</f>
        <v>2</v>
      </c>
      <c r="F3932" s="18" t="str" cm="1">
        <f t="array" aca="1" ref="F3932" ca="1">INDIRECT("Results!" &amp; ADDRESS(ROUNDUP((ROW()-1)/10,0)+1, COLUMN()))</f>
        <v>V9HostDACO3_native2</v>
      </c>
      <c r="G3932" s="18">
        <f t="shared" ca="1" si="61"/>
        <v>305.83</v>
      </c>
    </row>
    <row r="3933" spans="1:7" x14ac:dyDescent="0.25">
      <c r="A3933" s="18" t="str" cm="1">
        <f t="array" aca="1" ref="A3933" ca="1">INDIRECT("Results!" &amp; ADDRESS(ROUNDUP((ROW()-1)/10,0)+1, COLUMN()))</f>
        <v>V9</v>
      </c>
      <c r="B3933" s="18" t="str" cm="1">
        <f t="array" aca="1" ref="B3933" ca="1">INDIRECT("Results!" &amp; ADDRESS(ROUNDUP((ROW()-1)/10,0)+1, COLUMN()))</f>
        <v>Host</v>
      </c>
      <c r="C3933" s="18" t="str" cm="1">
        <f t="array" aca="1" ref="C3933" ca="1">INDIRECT("Results!" &amp; ADDRESS(ROUNDUP((ROW()-1)/10,0)+1, COLUMN()))</f>
        <v>DAC</v>
      </c>
      <c r="D3933" s="18" t="str" cm="1">
        <f t="array" aca="1" ref="D3933" ca="1">INDIRECT("Results!" &amp; ADDRESS(ROUNDUP((ROW()-1)/10,0)+1, COLUMN()))</f>
        <v>O3_native</v>
      </c>
      <c r="E3933" s="18" cm="1">
        <f t="array" aca="1" ref="E3933" ca="1">INDIRECT("Results!" &amp; ADDRESS(ROUNDUP((ROW()-1)/10,0)+1, COLUMN()))</f>
        <v>2</v>
      </c>
      <c r="F3933" s="18" t="str" cm="1">
        <f t="array" aca="1" ref="F3933" ca="1">INDIRECT("Results!" &amp; ADDRESS(ROUNDUP((ROW()-1)/10,0)+1, COLUMN()))</f>
        <v>V9HostDACO3_native2</v>
      </c>
      <c r="G3933" s="18">
        <f t="shared" ca="1" si="61"/>
        <v>305.83</v>
      </c>
    </row>
    <row r="3934" spans="1:7" x14ac:dyDescent="0.25">
      <c r="A3934" s="18" t="str" cm="1">
        <f t="array" aca="1" ref="A3934" ca="1">INDIRECT("Results!" &amp; ADDRESS(ROUNDUP((ROW()-1)/10,0)+1, COLUMN()))</f>
        <v>V9</v>
      </c>
      <c r="B3934" s="18" t="str" cm="1">
        <f t="array" aca="1" ref="B3934" ca="1">INDIRECT("Results!" &amp; ADDRESS(ROUNDUP((ROW()-1)/10,0)+1, COLUMN()))</f>
        <v>Host</v>
      </c>
      <c r="C3934" s="18" t="str" cm="1">
        <f t="array" aca="1" ref="C3934" ca="1">INDIRECT("Results!" &amp; ADDRESS(ROUNDUP((ROW()-1)/10,0)+1, COLUMN()))</f>
        <v>DAC</v>
      </c>
      <c r="D3934" s="18" t="str" cm="1">
        <f t="array" aca="1" ref="D3934" ca="1">INDIRECT("Results!" &amp; ADDRESS(ROUNDUP((ROW()-1)/10,0)+1, COLUMN()))</f>
        <v>O3_native</v>
      </c>
      <c r="E3934" s="18" cm="1">
        <f t="array" aca="1" ref="E3934" ca="1">INDIRECT("Results!" &amp; ADDRESS(ROUNDUP((ROW()-1)/10,0)+1, COLUMN()))</f>
        <v>2</v>
      </c>
      <c r="F3934" s="18" t="str" cm="1">
        <f t="array" aca="1" ref="F3934" ca="1">INDIRECT("Results!" &amp; ADDRESS(ROUNDUP((ROW()-1)/10,0)+1, COLUMN()))</f>
        <v>V9HostDACO3_native2</v>
      </c>
      <c r="G3934" s="18">
        <f t="shared" ca="1" si="61"/>
        <v>305.87</v>
      </c>
    </row>
    <row r="3935" spans="1:7" x14ac:dyDescent="0.25">
      <c r="A3935" s="18" t="str" cm="1">
        <f t="array" aca="1" ref="A3935" ca="1">INDIRECT("Results!" &amp; ADDRESS(ROUNDUP((ROW()-1)/10,0)+1, COLUMN()))</f>
        <v>V9</v>
      </c>
      <c r="B3935" s="18" t="str" cm="1">
        <f t="array" aca="1" ref="B3935" ca="1">INDIRECT("Results!" &amp; ADDRESS(ROUNDUP((ROW()-1)/10,0)+1, COLUMN()))</f>
        <v>Host</v>
      </c>
      <c r="C3935" s="18" t="str" cm="1">
        <f t="array" aca="1" ref="C3935" ca="1">INDIRECT("Results!" &amp; ADDRESS(ROUNDUP((ROW()-1)/10,0)+1, COLUMN()))</f>
        <v>DAC</v>
      </c>
      <c r="D3935" s="18" t="str" cm="1">
        <f t="array" aca="1" ref="D3935" ca="1">INDIRECT("Results!" &amp; ADDRESS(ROUNDUP((ROW()-1)/10,0)+1, COLUMN()))</f>
        <v>O3_native</v>
      </c>
      <c r="E3935" s="18" cm="1">
        <f t="array" aca="1" ref="E3935" ca="1">INDIRECT("Results!" &amp; ADDRESS(ROUNDUP((ROW()-1)/10,0)+1, COLUMN()))</f>
        <v>2</v>
      </c>
      <c r="F3935" s="18" t="str" cm="1">
        <f t="array" aca="1" ref="F3935" ca="1">INDIRECT("Results!" &amp; ADDRESS(ROUNDUP((ROW()-1)/10,0)+1, COLUMN()))</f>
        <v>V9HostDACO3_native2</v>
      </c>
      <c r="G3935" s="18">
        <f t="shared" ca="1" si="61"/>
        <v>305.87</v>
      </c>
    </row>
    <row r="3936" spans="1:7" x14ac:dyDescent="0.25">
      <c r="A3936" s="18" t="str" cm="1">
        <f t="array" aca="1" ref="A3936" ca="1">INDIRECT("Results!" &amp; ADDRESS(ROUNDUP((ROW()-1)/10,0)+1, COLUMN()))</f>
        <v>V9</v>
      </c>
      <c r="B3936" s="18" t="str" cm="1">
        <f t="array" aca="1" ref="B3936" ca="1">INDIRECT("Results!" &amp; ADDRESS(ROUNDUP((ROW()-1)/10,0)+1, COLUMN()))</f>
        <v>Host</v>
      </c>
      <c r="C3936" s="18" t="str" cm="1">
        <f t="array" aca="1" ref="C3936" ca="1">INDIRECT("Results!" &amp; ADDRESS(ROUNDUP((ROW()-1)/10,0)+1, COLUMN()))</f>
        <v>DAC</v>
      </c>
      <c r="D3936" s="18" t="str" cm="1">
        <f t="array" aca="1" ref="D3936" ca="1">INDIRECT("Results!" &amp; ADDRESS(ROUNDUP((ROW()-1)/10,0)+1, COLUMN()))</f>
        <v>O3_native</v>
      </c>
      <c r="E3936" s="18" cm="1">
        <f t="array" aca="1" ref="E3936" ca="1">INDIRECT("Results!" &amp; ADDRESS(ROUNDUP((ROW()-1)/10,0)+1, COLUMN()))</f>
        <v>2</v>
      </c>
      <c r="F3936" s="18" t="str" cm="1">
        <f t="array" aca="1" ref="F3936" ca="1">INDIRECT("Results!" &amp; ADDRESS(ROUNDUP((ROW()-1)/10,0)+1, COLUMN()))</f>
        <v>V9HostDACO3_native2</v>
      </c>
      <c r="G3936" s="18">
        <f t="shared" ca="1" si="61"/>
        <v>305.91000000000003</v>
      </c>
    </row>
    <row r="3937" spans="1:7" x14ac:dyDescent="0.25">
      <c r="A3937" s="18" t="str" cm="1">
        <f t="array" aca="1" ref="A3937" ca="1">INDIRECT("Results!" &amp; ADDRESS(ROUNDUP((ROW()-1)/10,0)+1, COLUMN()))</f>
        <v>V9</v>
      </c>
      <c r="B3937" s="18" t="str" cm="1">
        <f t="array" aca="1" ref="B3937" ca="1">INDIRECT("Results!" &amp; ADDRESS(ROUNDUP((ROW()-1)/10,0)+1, COLUMN()))</f>
        <v>Host</v>
      </c>
      <c r="C3937" s="18" t="str" cm="1">
        <f t="array" aca="1" ref="C3937" ca="1">INDIRECT("Results!" &amp; ADDRESS(ROUNDUP((ROW()-1)/10,0)+1, COLUMN()))</f>
        <v>DAC</v>
      </c>
      <c r="D3937" s="18" t="str" cm="1">
        <f t="array" aca="1" ref="D3937" ca="1">INDIRECT("Results!" &amp; ADDRESS(ROUNDUP((ROW()-1)/10,0)+1, COLUMN()))</f>
        <v>O3_native</v>
      </c>
      <c r="E3937" s="18" cm="1">
        <f t="array" aca="1" ref="E3937" ca="1">INDIRECT("Results!" &amp; ADDRESS(ROUNDUP((ROW()-1)/10,0)+1, COLUMN()))</f>
        <v>2</v>
      </c>
      <c r="F3937" s="18" t="str" cm="1">
        <f t="array" aca="1" ref="F3937" ca="1">INDIRECT("Results!" &amp; ADDRESS(ROUNDUP((ROW()-1)/10,0)+1, COLUMN()))</f>
        <v>V9HostDACO3_native2</v>
      </c>
      <c r="G3937" s="18">
        <f t="shared" ca="1" si="61"/>
        <v>305.91000000000003</v>
      </c>
    </row>
    <row r="3938" spans="1:7" x14ac:dyDescent="0.25">
      <c r="A3938" s="18" t="str" cm="1">
        <f t="array" aca="1" ref="A3938" ca="1">INDIRECT("Results!" &amp; ADDRESS(ROUNDUP((ROW()-1)/10,0)+1, COLUMN()))</f>
        <v>V9</v>
      </c>
      <c r="B3938" s="18" t="str" cm="1">
        <f t="array" aca="1" ref="B3938" ca="1">INDIRECT("Results!" &amp; ADDRESS(ROUNDUP((ROW()-1)/10,0)+1, COLUMN()))</f>
        <v>Host</v>
      </c>
      <c r="C3938" s="18" t="str" cm="1">
        <f t="array" aca="1" ref="C3938" ca="1">INDIRECT("Results!" &amp; ADDRESS(ROUNDUP((ROW()-1)/10,0)+1, COLUMN()))</f>
        <v>DAC</v>
      </c>
      <c r="D3938" s="18" t="str" cm="1">
        <f t="array" aca="1" ref="D3938" ca="1">INDIRECT("Results!" &amp; ADDRESS(ROUNDUP((ROW()-1)/10,0)+1, COLUMN()))</f>
        <v>O3_native</v>
      </c>
      <c r="E3938" s="18" cm="1">
        <f t="array" aca="1" ref="E3938" ca="1">INDIRECT("Results!" &amp; ADDRESS(ROUNDUP((ROW()-1)/10,0)+1, COLUMN()))</f>
        <v>2</v>
      </c>
      <c r="F3938" s="18" t="str" cm="1">
        <f t="array" aca="1" ref="F3938" ca="1">INDIRECT("Results!" &amp; ADDRESS(ROUNDUP((ROW()-1)/10,0)+1, COLUMN()))</f>
        <v>V9HostDACO3_native2</v>
      </c>
      <c r="G3938" s="18">
        <f t="shared" ca="1" si="61"/>
        <v>305.92</v>
      </c>
    </row>
    <row r="3939" spans="1:7" x14ac:dyDescent="0.25">
      <c r="A3939" s="18" t="str" cm="1">
        <f t="array" aca="1" ref="A3939" ca="1">INDIRECT("Results!" &amp; ADDRESS(ROUNDUP((ROW()-1)/10,0)+1, COLUMN()))</f>
        <v>V9</v>
      </c>
      <c r="B3939" s="18" t="str" cm="1">
        <f t="array" aca="1" ref="B3939" ca="1">INDIRECT("Results!" &amp; ADDRESS(ROUNDUP((ROW()-1)/10,0)+1, COLUMN()))</f>
        <v>Host</v>
      </c>
      <c r="C3939" s="18" t="str" cm="1">
        <f t="array" aca="1" ref="C3939" ca="1">INDIRECT("Results!" &amp; ADDRESS(ROUNDUP((ROW()-1)/10,0)+1, COLUMN()))</f>
        <v>DAC</v>
      </c>
      <c r="D3939" s="18" t="str" cm="1">
        <f t="array" aca="1" ref="D3939" ca="1">INDIRECT("Results!" &amp; ADDRESS(ROUNDUP((ROW()-1)/10,0)+1, COLUMN()))</f>
        <v>O3_native</v>
      </c>
      <c r="E3939" s="18" cm="1">
        <f t="array" aca="1" ref="E3939" ca="1">INDIRECT("Results!" &amp; ADDRESS(ROUNDUP((ROW()-1)/10,0)+1, COLUMN()))</f>
        <v>2</v>
      </c>
      <c r="F3939" s="18" t="str" cm="1">
        <f t="array" aca="1" ref="F3939" ca="1">INDIRECT("Results!" &amp; ADDRESS(ROUNDUP((ROW()-1)/10,0)+1, COLUMN()))</f>
        <v>V9HostDACO3_native2</v>
      </c>
      <c r="G3939" s="18">
        <f t="shared" ca="1" si="61"/>
        <v>305.95999999999998</v>
      </c>
    </row>
    <row r="3940" spans="1:7" x14ac:dyDescent="0.25">
      <c r="A3940" s="18" t="str" cm="1">
        <f t="array" aca="1" ref="A3940" ca="1">INDIRECT("Results!" &amp; ADDRESS(ROUNDUP((ROW()-1)/10,0)+1, COLUMN()))</f>
        <v>V9</v>
      </c>
      <c r="B3940" s="18" t="str" cm="1">
        <f t="array" aca="1" ref="B3940" ca="1">INDIRECT("Results!" &amp; ADDRESS(ROUNDUP((ROW()-1)/10,0)+1, COLUMN()))</f>
        <v>Host</v>
      </c>
      <c r="C3940" s="18" t="str" cm="1">
        <f t="array" aca="1" ref="C3940" ca="1">INDIRECT("Results!" &amp; ADDRESS(ROUNDUP((ROW()-1)/10,0)+1, COLUMN()))</f>
        <v>DAC</v>
      </c>
      <c r="D3940" s="18" t="str" cm="1">
        <f t="array" aca="1" ref="D3940" ca="1">INDIRECT("Results!" &amp; ADDRESS(ROUNDUP((ROW()-1)/10,0)+1, COLUMN()))</f>
        <v>O3_native</v>
      </c>
      <c r="E3940" s="18" cm="1">
        <f t="array" aca="1" ref="E3940" ca="1">INDIRECT("Results!" &amp; ADDRESS(ROUNDUP((ROW()-1)/10,0)+1, COLUMN()))</f>
        <v>2</v>
      </c>
      <c r="F3940" s="18" t="str" cm="1">
        <f t="array" aca="1" ref="F3940" ca="1">INDIRECT("Results!" &amp; ADDRESS(ROUNDUP((ROW()-1)/10,0)+1, COLUMN()))</f>
        <v>V9HostDACO3_native2</v>
      </c>
      <c r="G3940" s="18">
        <f t="shared" ca="1" si="61"/>
        <v>305.95999999999998</v>
      </c>
    </row>
    <row r="3941" spans="1:7" x14ac:dyDescent="0.25">
      <c r="A3941" s="18" t="str" cm="1">
        <f t="array" aca="1" ref="A3941" ca="1">INDIRECT("Results!" &amp; ADDRESS(ROUNDUP((ROW()-1)/10,0)+1, COLUMN()))</f>
        <v>V9</v>
      </c>
      <c r="B3941" s="18" t="str" cm="1">
        <f t="array" aca="1" ref="B3941" ca="1">INDIRECT("Results!" &amp; ADDRESS(ROUNDUP((ROW()-1)/10,0)+1, COLUMN()))</f>
        <v>Host</v>
      </c>
      <c r="C3941" s="18" t="str" cm="1">
        <f t="array" aca="1" ref="C3941" ca="1">INDIRECT("Results!" &amp; ADDRESS(ROUNDUP((ROW()-1)/10,0)+1, COLUMN()))</f>
        <v>DAC</v>
      </c>
      <c r="D3941" s="18" t="str" cm="1">
        <f t="array" aca="1" ref="D3941" ca="1">INDIRECT("Results!" &amp; ADDRESS(ROUNDUP((ROW()-1)/10,0)+1, COLUMN()))</f>
        <v>O3_native</v>
      </c>
      <c r="E3941" s="18" cm="1">
        <f t="array" aca="1" ref="E3941" ca="1">INDIRECT("Results!" &amp; ADDRESS(ROUNDUP((ROW()-1)/10,0)+1, COLUMN()))</f>
        <v>2</v>
      </c>
      <c r="F3941" s="18" t="str" cm="1">
        <f t="array" aca="1" ref="F3941" ca="1">INDIRECT("Results!" &amp; ADDRESS(ROUNDUP((ROW()-1)/10,0)+1, COLUMN()))</f>
        <v>V9HostDACO3_native2</v>
      </c>
      <c r="G3941" s="18">
        <f t="shared" ca="1" si="61"/>
        <v>305.97000000000003</v>
      </c>
    </row>
    <row r="3942" spans="1:7" x14ac:dyDescent="0.25">
      <c r="A3942" s="18" t="str" cm="1">
        <f t="array" aca="1" ref="A3942" ca="1">INDIRECT("Results!" &amp; ADDRESS(ROUNDUP((ROW()-1)/10,0)+1, COLUMN()))</f>
        <v>V9</v>
      </c>
      <c r="B3942" s="18" t="str" cm="1">
        <f t="array" aca="1" ref="B3942" ca="1">INDIRECT("Results!" &amp; ADDRESS(ROUNDUP((ROW()-1)/10,0)+1, COLUMN()))</f>
        <v>Host</v>
      </c>
      <c r="C3942" s="18" t="str" cm="1">
        <f t="array" aca="1" ref="C3942" ca="1">INDIRECT("Results!" &amp; ADDRESS(ROUNDUP((ROW()-1)/10,0)+1, COLUMN()))</f>
        <v>DAC</v>
      </c>
      <c r="D3942" s="18" t="str" cm="1">
        <f t="array" aca="1" ref="D3942" ca="1">INDIRECT("Results!" &amp; ADDRESS(ROUNDUP((ROW()-1)/10,0)+1, COLUMN()))</f>
        <v>O3_native</v>
      </c>
      <c r="E3942" s="18" cm="1">
        <f t="array" aca="1" ref="E3942" ca="1">INDIRECT("Results!" &amp; ADDRESS(ROUNDUP((ROW()-1)/10,0)+1, COLUMN()))</f>
        <v>4</v>
      </c>
      <c r="F3942" s="18" t="str" cm="1">
        <f t="array" aca="1" ref="F3942" ca="1">INDIRECT("Results!" &amp; ADDRESS(ROUNDUP((ROW()-1)/10,0)+1, COLUMN()))</f>
        <v>V9HostDACO3_native4</v>
      </c>
      <c r="G3942" s="18">
        <f t="shared" ca="1" si="61"/>
        <v>156.77000000000001</v>
      </c>
    </row>
    <row r="3943" spans="1:7" x14ac:dyDescent="0.25">
      <c r="A3943" s="18" t="str" cm="1">
        <f t="array" aca="1" ref="A3943" ca="1">INDIRECT("Results!" &amp; ADDRESS(ROUNDUP((ROW()-1)/10,0)+1, COLUMN()))</f>
        <v>V9</v>
      </c>
      <c r="B3943" s="18" t="str" cm="1">
        <f t="array" aca="1" ref="B3943" ca="1">INDIRECT("Results!" &amp; ADDRESS(ROUNDUP((ROW()-1)/10,0)+1, COLUMN()))</f>
        <v>Host</v>
      </c>
      <c r="C3943" s="18" t="str" cm="1">
        <f t="array" aca="1" ref="C3943" ca="1">INDIRECT("Results!" &amp; ADDRESS(ROUNDUP((ROW()-1)/10,0)+1, COLUMN()))</f>
        <v>DAC</v>
      </c>
      <c r="D3943" s="18" t="str" cm="1">
        <f t="array" aca="1" ref="D3943" ca="1">INDIRECT("Results!" &amp; ADDRESS(ROUNDUP((ROW()-1)/10,0)+1, COLUMN()))</f>
        <v>O3_native</v>
      </c>
      <c r="E3943" s="18" cm="1">
        <f t="array" aca="1" ref="E3943" ca="1">INDIRECT("Results!" &amp; ADDRESS(ROUNDUP((ROW()-1)/10,0)+1, COLUMN()))</f>
        <v>4</v>
      </c>
      <c r="F3943" s="18" t="str" cm="1">
        <f t="array" aca="1" ref="F3943" ca="1">INDIRECT("Results!" &amp; ADDRESS(ROUNDUP((ROW()-1)/10,0)+1, COLUMN()))</f>
        <v>V9HostDACO3_native4</v>
      </c>
      <c r="G3943" s="18">
        <f t="shared" ca="1" si="61"/>
        <v>156.77000000000001</v>
      </c>
    </row>
    <row r="3944" spans="1:7" x14ac:dyDescent="0.25">
      <c r="A3944" s="18" t="str" cm="1">
        <f t="array" aca="1" ref="A3944" ca="1">INDIRECT("Results!" &amp; ADDRESS(ROUNDUP((ROW()-1)/10,0)+1, COLUMN()))</f>
        <v>V9</v>
      </c>
      <c r="B3944" s="18" t="str" cm="1">
        <f t="array" aca="1" ref="B3944" ca="1">INDIRECT("Results!" &amp; ADDRESS(ROUNDUP((ROW()-1)/10,0)+1, COLUMN()))</f>
        <v>Host</v>
      </c>
      <c r="C3944" s="18" t="str" cm="1">
        <f t="array" aca="1" ref="C3944" ca="1">INDIRECT("Results!" &amp; ADDRESS(ROUNDUP((ROW()-1)/10,0)+1, COLUMN()))</f>
        <v>DAC</v>
      </c>
      <c r="D3944" s="18" t="str" cm="1">
        <f t="array" aca="1" ref="D3944" ca="1">INDIRECT("Results!" &amp; ADDRESS(ROUNDUP((ROW()-1)/10,0)+1, COLUMN()))</f>
        <v>O3_native</v>
      </c>
      <c r="E3944" s="18" cm="1">
        <f t="array" aca="1" ref="E3944" ca="1">INDIRECT("Results!" &amp; ADDRESS(ROUNDUP((ROW()-1)/10,0)+1, COLUMN()))</f>
        <v>4</v>
      </c>
      <c r="F3944" s="18" t="str" cm="1">
        <f t="array" aca="1" ref="F3944" ca="1">INDIRECT("Results!" &amp; ADDRESS(ROUNDUP((ROW()-1)/10,0)+1, COLUMN()))</f>
        <v>V9HostDACO3_native4</v>
      </c>
      <c r="G3944" s="18">
        <f t="shared" ca="1" si="61"/>
        <v>156.77000000000001</v>
      </c>
    </row>
    <row r="3945" spans="1:7" x14ac:dyDescent="0.25">
      <c r="A3945" s="18" t="str" cm="1">
        <f t="array" aca="1" ref="A3945" ca="1">INDIRECT("Results!" &amp; ADDRESS(ROUNDUP((ROW()-1)/10,0)+1, COLUMN()))</f>
        <v>V9</v>
      </c>
      <c r="B3945" s="18" t="str" cm="1">
        <f t="array" aca="1" ref="B3945" ca="1">INDIRECT("Results!" &amp; ADDRESS(ROUNDUP((ROW()-1)/10,0)+1, COLUMN()))</f>
        <v>Host</v>
      </c>
      <c r="C3945" s="18" t="str" cm="1">
        <f t="array" aca="1" ref="C3945" ca="1">INDIRECT("Results!" &amp; ADDRESS(ROUNDUP((ROW()-1)/10,0)+1, COLUMN()))</f>
        <v>DAC</v>
      </c>
      <c r="D3945" s="18" t="str" cm="1">
        <f t="array" aca="1" ref="D3945" ca="1">INDIRECT("Results!" &amp; ADDRESS(ROUNDUP((ROW()-1)/10,0)+1, COLUMN()))</f>
        <v>O3_native</v>
      </c>
      <c r="E3945" s="18" cm="1">
        <f t="array" aca="1" ref="E3945" ca="1">INDIRECT("Results!" &amp; ADDRESS(ROUNDUP((ROW()-1)/10,0)+1, COLUMN()))</f>
        <v>4</v>
      </c>
      <c r="F3945" s="18" t="str" cm="1">
        <f t="array" aca="1" ref="F3945" ca="1">INDIRECT("Results!" &amp; ADDRESS(ROUNDUP((ROW()-1)/10,0)+1, COLUMN()))</f>
        <v>V9HostDACO3_native4</v>
      </c>
      <c r="G3945" s="18">
        <f t="shared" ca="1" si="61"/>
        <v>156.78</v>
      </c>
    </row>
    <row r="3946" spans="1:7" x14ac:dyDescent="0.25">
      <c r="A3946" s="18" t="str" cm="1">
        <f t="array" aca="1" ref="A3946" ca="1">INDIRECT("Results!" &amp; ADDRESS(ROUNDUP((ROW()-1)/10,0)+1, COLUMN()))</f>
        <v>V9</v>
      </c>
      <c r="B3946" s="18" t="str" cm="1">
        <f t="array" aca="1" ref="B3946" ca="1">INDIRECT("Results!" &amp; ADDRESS(ROUNDUP((ROW()-1)/10,0)+1, COLUMN()))</f>
        <v>Host</v>
      </c>
      <c r="C3946" s="18" t="str" cm="1">
        <f t="array" aca="1" ref="C3946" ca="1">INDIRECT("Results!" &amp; ADDRESS(ROUNDUP((ROW()-1)/10,0)+1, COLUMN()))</f>
        <v>DAC</v>
      </c>
      <c r="D3946" s="18" t="str" cm="1">
        <f t="array" aca="1" ref="D3946" ca="1">INDIRECT("Results!" &amp; ADDRESS(ROUNDUP((ROW()-1)/10,0)+1, COLUMN()))</f>
        <v>O3_native</v>
      </c>
      <c r="E3946" s="18" cm="1">
        <f t="array" aca="1" ref="E3946" ca="1">INDIRECT("Results!" &amp; ADDRESS(ROUNDUP((ROW()-1)/10,0)+1, COLUMN()))</f>
        <v>4</v>
      </c>
      <c r="F3946" s="18" t="str" cm="1">
        <f t="array" aca="1" ref="F3946" ca="1">INDIRECT("Results!" &amp; ADDRESS(ROUNDUP((ROW()-1)/10,0)+1, COLUMN()))</f>
        <v>V9HostDACO3_native4</v>
      </c>
      <c r="G3946" s="18">
        <f t="shared" ca="1" si="61"/>
        <v>156.78</v>
      </c>
    </row>
    <row r="3947" spans="1:7" x14ac:dyDescent="0.25">
      <c r="A3947" s="18" t="str" cm="1">
        <f t="array" aca="1" ref="A3947" ca="1">INDIRECT("Results!" &amp; ADDRESS(ROUNDUP((ROW()-1)/10,0)+1, COLUMN()))</f>
        <v>V9</v>
      </c>
      <c r="B3947" s="18" t="str" cm="1">
        <f t="array" aca="1" ref="B3947" ca="1">INDIRECT("Results!" &amp; ADDRESS(ROUNDUP((ROW()-1)/10,0)+1, COLUMN()))</f>
        <v>Host</v>
      </c>
      <c r="C3947" s="18" t="str" cm="1">
        <f t="array" aca="1" ref="C3947" ca="1">INDIRECT("Results!" &amp; ADDRESS(ROUNDUP((ROW()-1)/10,0)+1, COLUMN()))</f>
        <v>DAC</v>
      </c>
      <c r="D3947" s="18" t="str" cm="1">
        <f t="array" aca="1" ref="D3947" ca="1">INDIRECT("Results!" &amp; ADDRESS(ROUNDUP((ROW()-1)/10,0)+1, COLUMN()))</f>
        <v>O3_native</v>
      </c>
      <c r="E3947" s="18" cm="1">
        <f t="array" aca="1" ref="E3947" ca="1">INDIRECT("Results!" &amp; ADDRESS(ROUNDUP((ROW()-1)/10,0)+1, COLUMN()))</f>
        <v>4</v>
      </c>
      <c r="F3947" s="18" t="str" cm="1">
        <f t="array" aca="1" ref="F3947" ca="1">INDIRECT("Results!" &amp; ADDRESS(ROUNDUP((ROW()-1)/10,0)+1, COLUMN()))</f>
        <v>V9HostDACO3_native4</v>
      </c>
      <c r="G3947" s="18">
        <f t="shared" ca="1" si="61"/>
        <v>156.78</v>
      </c>
    </row>
    <row r="3948" spans="1:7" x14ac:dyDescent="0.25">
      <c r="A3948" s="18" t="str" cm="1">
        <f t="array" aca="1" ref="A3948" ca="1">INDIRECT("Results!" &amp; ADDRESS(ROUNDUP((ROW()-1)/10,0)+1, COLUMN()))</f>
        <v>V9</v>
      </c>
      <c r="B3948" s="18" t="str" cm="1">
        <f t="array" aca="1" ref="B3948" ca="1">INDIRECT("Results!" &amp; ADDRESS(ROUNDUP((ROW()-1)/10,0)+1, COLUMN()))</f>
        <v>Host</v>
      </c>
      <c r="C3948" s="18" t="str" cm="1">
        <f t="array" aca="1" ref="C3948" ca="1">INDIRECT("Results!" &amp; ADDRESS(ROUNDUP((ROW()-1)/10,0)+1, COLUMN()))</f>
        <v>DAC</v>
      </c>
      <c r="D3948" s="18" t="str" cm="1">
        <f t="array" aca="1" ref="D3948" ca="1">INDIRECT("Results!" &amp; ADDRESS(ROUNDUP((ROW()-1)/10,0)+1, COLUMN()))</f>
        <v>O3_native</v>
      </c>
      <c r="E3948" s="18" cm="1">
        <f t="array" aca="1" ref="E3948" ca="1">INDIRECT("Results!" &amp; ADDRESS(ROUNDUP((ROW()-1)/10,0)+1, COLUMN()))</f>
        <v>4</v>
      </c>
      <c r="F3948" s="18" t="str" cm="1">
        <f t="array" aca="1" ref="F3948" ca="1">INDIRECT("Results!" &amp; ADDRESS(ROUNDUP((ROW()-1)/10,0)+1, COLUMN()))</f>
        <v>V9HostDACO3_native4</v>
      </c>
      <c r="G3948" s="18">
        <f t="shared" ca="1" si="61"/>
        <v>156.79</v>
      </c>
    </row>
    <row r="3949" spans="1:7" x14ac:dyDescent="0.25">
      <c r="A3949" s="18" t="str" cm="1">
        <f t="array" aca="1" ref="A3949" ca="1">INDIRECT("Results!" &amp; ADDRESS(ROUNDUP((ROW()-1)/10,0)+1, COLUMN()))</f>
        <v>V9</v>
      </c>
      <c r="B3949" s="18" t="str" cm="1">
        <f t="array" aca="1" ref="B3949" ca="1">INDIRECT("Results!" &amp; ADDRESS(ROUNDUP((ROW()-1)/10,0)+1, COLUMN()))</f>
        <v>Host</v>
      </c>
      <c r="C3949" s="18" t="str" cm="1">
        <f t="array" aca="1" ref="C3949" ca="1">INDIRECT("Results!" &amp; ADDRESS(ROUNDUP((ROW()-1)/10,0)+1, COLUMN()))</f>
        <v>DAC</v>
      </c>
      <c r="D3949" s="18" t="str" cm="1">
        <f t="array" aca="1" ref="D3949" ca="1">INDIRECT("Results!" &amp; ADDRESS(ROUNDUP((ROW()-1)/10,0)+1, COLUMN()))</f>
        <v>O3_native</v>
      </c>
      <c r="E3949" s="18" cm="1">
        <f t="array" aca="1" ref="E3949" ca="1">INDIRECT("Results!" &amp; ADDRESS(ROUNDUP((ROW()-1)/10,0)+1, COLUMN()))</f>
        <v>4</v>
      </c>
      <c r="F3949" s="18" t="str" cm="1">
        <f t="array" aca="1" ref="F3949" ca="1">INDIRECT("Results!" &amp; ADDRESS(ROUNDUP((ROW()-1)/10,0)+1, COLUMN()))</f>
        <v>V9HostDACO3_native4</v>
      </c>
      <c r="G3949" s="18">
        <f t="shared" ca="1" si="61"/>
        <v>156.79</v>
      </c>
    </row>
    <row r="3950" spans="1:7" x14ac:dyDescent="0.25">
      <c r="A3950" s="18" t="str" cm="1">
        <f t="array" aca="1" ref="A3950" ca="1">INDIRECT("Results!" &amp; ADDRESS(ROUNDUP((ROW()-1)/10,0)+1, COLUMN()))</f>
        <v>V9</v>
      </c>
      <c r="B3950" s="18" t="str" cm="1">
        <f t="array" aca="1" ref="B3950" ca="1">INDIRECT("Results!" &amp; ADDRESS(ROUNDUP((ROW()-1)/10,0)+1, COLUMN()))</f>
        <v>Host</v>
      </c>
      <c r="C3950" s="18" t="str" cm="1">
        <f t="array" aca="1" ref="C3950" ca="1">INDIRECT("Results!" &amp; ADDRESS(ROUNDUP((ROW()-1)/10,0)+1, COLUMN()))</f>
        <v>DAC</v>
      </c>
      <c r="D3950" s="18" t="str" cm="1">
        <f t="array" aca="1" ref="D3950" ca="1">INDIRECT("Results!" &amp; ADDRESS(ROUNDUP((ROW()-1)/10,0)+1, COLUMN()))</f>
        <v>O3_native</v>
      </c>
      <c r="E3950" s="18" cm="1">
        <f t="array" aca="1" ref="E3950" ca="1">INDIRECT("Results!" &amp; ADDRESS(ROUNDUP((ROW()-1)/10,0)+1, COLUMN()))</f>
        <v>4</v>
      </c>
      <c r="F3950" s="18" t="str" cm="1">
        <f t="array" aca="1" ref="F3950" ca="1">INDIRECT("Results!" &amp; ADDRESS(ROUNDUP((ROW()-1)/10,0)+1, COLUMN()))</f>
        <v>V9HostDACO3_native4</v>
      </c>
      <c r="G3950" s="18">
        <f t="shared" ca="1" si="61"/>
        <v>156.80000000000001</v>
      </c>
    </row>
    <row r="3951" spans="1:7" x14ac:dyDescent="0.25">
      <c r="A3951" s="18" t="str" cm="1">
        <f t="array" aca="1" ref="A3951" ca="1">INDIRECT("Results!" &amp; ADDRESS(ROUNDUP((ROW()-1)/10,0)+1, COLUMN()))</f>
        <v>V9</v>
      </c>
      <c r="B3951" s="18" t="str" cm="1">
        <f t="array" aca="1" ref="B3951" ca="1">INDIRECT("Results!" &amp; ADDRESS(ROUNDUP((ROW()-1)/10,0)+1, COLUMN()))</f>
        <v>Host</v>
      </c>
      <c r="C3951" s="18" t="str" cm="1">
        <f t="array" aca="1" ref="C3951" ca="1">INDIRECT("Results!" &amp; ADDRESS(ROUNDUP((ROW()-1)/10,0)+1, COLUMN()))</f>
        <v>DAC</v>
      </c>
      <c r="D3951" s="18" t="str" cm="1">
        <f t="array" aca="1" ref="D3951" ca="1">INDIRECT("Results!" &amp; ADDRESS(ROUNDUP((ROW()-1)/10,0)+1, COLUMN()))</f>
        <v>O3_native</v>
      </c>
      <c r="E3951" s="18" cm="1">
        <f t="array" aca="1" ref="E3951" ca="1">INDIRECT("Results!" &amp; ADDRESS(ROUNDUP((ROW()-1)/10,0)+1, COLUMN()))</f>
        <v>4</v>
      </c>
      <c r="F3951" s="18" t="str" cm="1">
        <f t="array" aca="1" ref="F3951" ca="1">INDIRECT("Results!" &amp; ADDRESS(ROUNDUP((ROW()-1)/10,0)+1, COLUMN()))</f>
        <v>V9HostDACO3_native4</v>
      </c>
      <c r="G3951" s="18">
        <f t="shared" ca="1" si="61"/>
        <v>156.80000000000001</v>
      </c>
    </row>
    <row r="3952" spans="1:7" x14ac:dyDescent="0.25">
      <c r="A3952" s="18" t="str" cm="1">
        <f t="array" aca="1" ref="A3952" ca="1">INDIRECT("Results!" &amp; ADDRESS(ROUNDUP((ROW()-1)/10,0)+1, COLUMN()))</f>
        <v>V9</v>
      </c>
      <c r="B3952" s="18" t="str" cm="1">
        <f t="array" aca="1" ref="B3952" ca="1">INDIRECT("Results!" &amp; ADDRESS(ROUNDUP((ROW()-1)/10,0)+1, COLUMN()))</f>
        <v>Host</v>
      </c>
      <c r="C3952" s="18" t="str" cm="1">
        <f t="array" aca="1" ref="C3952" ca="1">INDIRECT("Results!" &amp; ADDRESS(ROUNDUP((ROW()-1)/10,0)+1, COLUMN()))</f>
        <v>DAC</v>
      </c>
      <c r="D3952" s="18" t="str" cm="1">
        <f t="array" aca="1" ref="D3952" ca="1">INDIRECT("Results!" &amp; ADDRESS(ROUNDUP((ROW()-1)/10,0)+1, COLUMN()))</f>
        <v>O3_native</v>
      </c>
      <c r="E3952" s="18" cm="1">
        <f t="array" aca="1" ref="E3952" ca="1">INDIRECT("Results!" &amp; ADDRESS(ROUNDUP((ROW()-1)/10,0)+1, COLUMN()))</f>
        <v>8</v>
      </c>
      <c r="F3952" s="18" t="str" cm="1">
        <f t="array" aca="1" ref="F3952" ca="1">INDIRECT("Results!" &amp; ADDRESS(ROUNDUP((ROW()-1)/10,0)+1, COLUMN()))</f>
        <v>V9HostDACO3_native8</v>
      </c>
      <c r="G3952" s="18">
        <f t="shared" ca="1" si="61"/>
        <v>78.900000000000006</v>
      </c>
    </row>
    <row r="3953" spans="1:7" x14ac:dyDescent="0.25">
      <c r="A3953" s="18" t="str" cm="1">
        <f t="array" aca="1" ref="A3953" ca="1">INDIRECT("Results!" &amp; ADDRESS(ROUNDUP((ROW()-1)/10,0)+1, COLUMN()))</f>
        <v>V9</v>
      </c>
      <c r="B3953" s="18" t="str" cm="1">
        <f t="array" aca="1" ref="B3953" ca="1">INDIRECT("Results!" &amp; ADDRESS(ROUNDUP((ROW()-1)/10,0)+1, COLUMN()))</f>
        <v>Host</v>
      </c>
      <c r="C3953" s="18" t="str" cm="1">
        <f t="array" aca="1" ref="C3953" ca="1">INDIRECT("Results!" &amp; ADDRESS(ROUNDUP((ROW()-1)/10,0)+1, COLUMN()))</f>
        <v>DAC</v>
      </c>
      <c r="D3953" s="18" t="str" cm="1">
        <f t="array" aca="1" ref="D3953" ca="1">INDIRECT("Results!" &amp; ADDRESS(ROUNDUP((ROW()-1)/10,0)+1, COLUMN()))</f>
        <v>O3_native</v>
      </c>
      <c r="E3953" s="18" cm="1">
        <f t="array" aca="1" ref="E3953" ca="1">INDIRECT("Results!" &amp; ADDRESS(ROUNDUP((ROW()-1)/10,0)+1, COLUMN()))</f>
        <v>8</v>
      </c>
      <c r="F3953" s="18" t="str" cm="1">
        <f t="array" aca="1" ref="F3953" ca="1">INDIRECT("Results!" &amp; ADDRESS(ROUNDUP((ROW()-1)/10,0)+1, COLUMN()))</f>
        <v>V9HostDACO3_native8</v>
      </c>
      <c r="G3953" s="18">
        <f t="shared" ca="1" si="61"/>
        <v>78.900000000000006</v>
      </c>
    </row>
    <row r="3954" spans="1:7" x14ac:dyDescent="0.25">
      <c r="A3954" s="18" t="str" cm="1">
        <f t="array" aca="1" ref="A3954" ca="1">INDIRECT("Results!" &amp; ADDRESS(ROUNDUP((ROW()-1)/10,0)+1, COLUMN()))</f>
        <v>V9</v>
      </c>
      <c r="B3954" s="18" t="str" cm="1">
        <f t="array" aca="1" ref="B3954" ca="1">INDIRECT("Results!" &amp; ADDRESS(ROUNDUP((ROW()-1)/10,0)+1, COLUMN()))</f>
        <v>Host</v>
      </c>
      <c r="C3954" s="18" t="str" cm="1">
        <f t="array" aca="1" ref="C3954" ca="1">INDIRECT("Results!" &amp; ADDRESS(ROUNDUP((ROW()-1)/10,0)+1, COLUMN()))</f>
        <v>DAC</v>
      </c>
      <c r="D3954" s="18" t="str" cm="1">
        <f t="array" aca="1" ref="D3954" ca="1">INDIRECT("Results!" &amp; ADDRESS(ROUNDUP((ROW()-1)/10,0)+1, COLUMN()))</f>
        <v>O3_native</v>
      </c>
      <c r="E3954" s="18" cm="1">
        <f t="array" aca="1" ref="E3954" ca="1">INDIRECT("Results!" &amp; ADDRESS(ROUNDUP((ROW()-1)/10,0)+1, COLUMN()))</f>
        <v>8</v>
      </c>
      <c r="F3954" s="18" t="str" cm="1">
        <f t="array" aca="1" ref="F3954" ca="1">INDIRECT("Results!" &amp; ADDRESS(ROUNDUP((ROW()-1)/10,0)+1, COLUMN()))</f>
        <v>V9HostDACO3_native8</v>
      </c>
      <c r="G3954" s="18">
        <f t="shared" ca="1" si="61"/>
        <v>78.92</v>
      </c>
    </row>
    <row r="3955" spans="1:7" x14ac:dyDescent="0.25">
      <c r="A3955" s="18" t="str" cm="1">
        <f t="array" aca="1" ref="A3955" ca="1">INDIRECT("Results!" &amp; ADDRESS(ROUNDUP((ROW()-1)/10,0)+1, COLUMN()))</f>
        <v>V9</v>
      </c>
      <c r="B3955" s="18" t="str" cm="1">
        <f t="array" aca="1" ref="B3955" ca="1">INDIRECT("Results!" &amp; ADDRESS(ROUNDUP((ROW()-1)/10,0)+1, COLUMN()))</f>
        <v>Host</v>
      </c>
      <c r="C3955" s="18" t="str" cm="1">
        <f t="array" aca="1" ref="C3955" ca="1">INDIRECT("Results!" &amp; ADDRESS(ROUNDUP((ROW()-1)/10,0)+1, COLUMN()))</f>
        <v>DAC</v>
      </c>
      <c r="D3955" s="18" t="str" cm="1">
        <f t="array" aca="1" ref="D3955" ca="1">INDIRECT("Results!" &amp; ADDRESS(ROUNDUP((ROW()-1)/10,0)+1, COLUMN()))</f>
        <v>O3_native</v>
      </c>
      <c r="E3955" s="18" cm="1">
        <f t="array" aca="1" ref="E3955" ca="1">INDIRECT("Results!" &amp; ADDRESS(ROUNDUP((ROW()-1)/10,0)+1, COLUMN()))</f>
        <v>8</v>
      </c>
      <c r="F3955" s="18" t="str" cm="1">
        <f t="array" aca="1" ref="F3955" ca="1">INDIRECT("Results!" &amp; ADDRESS(ROUNDUP((ROW()-1)/10,0)+1, COLUMN()))</f>
        <v>V9HostDACO3_native8</v>
      </c>
      <c r="G3955" s="18">
        <f t="shared" ca="1" si="61"/>
        <v>78.92</v>
      </c>
    </row>
    <row r="3956" spans="1:7" x14ac:dyDescent="0.25">
      <c r="A3956" s="18" t="str" cm="1">
        <f t="array" aca="1" ref="A3956" ca="1">INDIRECT("Results!" &amp; ADDRESS(ROUNDUP((ROW()-1)/10,0)+1, COLUMN()))</f>
        <v>V9</v>
      </c>
      <c r="B3956" s="18" t="str" cm="1">
        <f t="array" aca="1" ref="B3956" ca="1">INDIRECT("Results!" &amp; ADDRESS(ROUNDUP((ROW()-1)/10,0)+1, COLUMN()))</f>
        <v>Host</v>
      </c>
      <c r="C3956" s="18" t="str" cm="1">
        <f t="array" aca="1" ref="C3956" ca="1">INDIRECT("Results!" &amp; ADDRESS(ROUNDUP((ROW()-1)/10,0)+1, COLUMN()))</f>
        <v>DAC</v>
      </c>
      <c r="D3956" s="18" t="str" cm="1">
        <f t="array" aca="1" ref="D3956" ca="1">INDIRECT("Results!" &amp; ADDRESS(ROUNDUP((ROW()-1)/10,0)+1, COLUMN()))</f>
        <v>O3_native</v>
      </c>
      <c r="E3956" s="18" cm="1">
        <f t="array" aca="1" ref="E3956" ca="1">INDIRECT("Results!" &amp; ADDRESS(ROUNDUP((ROW()-1)/10,0)+1, COLUMN()))</f>
        <v>8</v>
      </c>
      <c r="F3956" s="18" t="str" cm="1">
        <f t="array" aca="1" ref="F3956" ca="1">INDIRECT("Results!" &amp; ADDRESS(ROUNDUP((ROW()-1)/10,0)+1, COLUMN()))</f>
        <v>V9HostDACO3_native8</v>
      </c>
      <c r="G3956" s="18">
        <f t="shared" ca="1" si="61"/>
        <v>78.930000000000007</v>
      </c>
    </row>
    <row r="3957" spans="1:7" x14ac:dyDescent="0.25">
      <c r="A3957" s="18" t="str" cm="1">
        <f t="array" aca="1" ref="A3957" ca="1">INDIRECT("Results!" &amp; ADDRESS(ROUNDUP((ROW()-1)/10,0)+1, COLUMN()))</f>
        <v>V9</v>
      </c>
      <c r="B3957" s="18" t="str" cm="1">
        <f t="array" aca="1" ref="B3957" ca="1">INDIRECT("Results!" &amp; ADDRESS(ROUNDUP((ROW()-1)/10,0)+1, COLUMN()))</f>
        <v>Host</v>
      </c>
      <c r="C3957" s="18" t="str" cm="1">
        <f t="array" aca="1" ref="C3957" ca="1">INDIRECT("Results!" &amp; ADDRESS(ROUNDUP((ROW()-1)/10,0)+1, COLUMN()))</f>
        <v>DAC</v>
      </c>
      <c r="D3957" s="18" t="str" cm="1">
        <f t="array" aca="1" ref="D3957" ca="1">INDIRECT("Results!" &amp; ADDRESS(ROUNDUP((ROW()-1)/10,0)+1, COLUMN()))</f>
        <v>O3_native</v>
      </c>
      <c r="E3957" s="18" cm="1">
        <f t="array" aca="1" ref="E3957" ca="1">INDIRECT("Results!" &amp; ADDRESS(ROUNDUP((ROW()-1)/10,0)+1, COLUMN()))</f>
        <v>8</v>
      </c>
      <c r="F3957" s="18" t="str" cm="1">
        <f t="array" aca="1" ref="F3957" ca="1">INDIRECT("Results!" &amp; ADDRESS(ROUNDUP((ROW()-1)/10,0)+1, COLUMN()))</f>
        <v>V9HostDACO3_native8</v>
      </c>
      <c r="G3957" s="18">
        <f t="shared" ca="1" si="61"/>
        <v>78.930000000000007</v>
      </c>
    </row>
    <row r="3958" spans="1:7" x14ac:dyDescent="0.25">
      <c r="A3958" s="18" t="str" cm="1">
        <f t="array" aca="1" ref="A3958" ca="1">INDIRECT("Results!" &amp; ADDRESS(ROUNDUP((ROW()-1)/10,0)+1, COLUMN()))</f>
        <v>V9</v>
      </c>
      <c r="B3958" s="18" t="str" cm="1">
        <f t="array" aca="1" ref="B3958" ca="1">INDIRECT("Results!" &amp; ADDRESS(ROUNDUP((ROW()-1)/10,0)+1, COLUMN()))</f>
        <v>Host</v>
      </c>
      <c r="C3958" s="18" t="str" cm="1">
        <f t="array" aca="1" ref="C3958" ca="1">INDIRECT("Results!" &amp; ADDRESS(ROUNDUP((ROW()-1)/10,0)+1, COLUMN()))</f>
        <v>DAC</v>
      </c>
      <c r="D3958" s="18" t="str" cm="1">
        <f t="array" aca="1" ref="D3958" ca="1">INDIRECT("Results!" &amp; ADDRESS(ROUNDUP((ROW()-1)/10,0)+1, COLUMN()))</f>
        <v>O3_native</v>
      </c>
      <c r="E3958" s="18" cm="1">
        <f t="array" aca="1" ref="E3958" ca="1">INDIRECT("Results!" &amp; ADDRESS(ROUNDUP((ROW()-1)/10,0)+1, COLUMN()))</f>
        <v>8</v>
      </c>
      <c r="F3958" s="18" t="str" cm="1">
        <f t="array" aca="1" ref="F3958" ca="1">INDIRECT("Results!" &amp; ADDRESS(ROUNDUP((ROW()-1)/10,0)+1, COLUMN()))</f>
        <v>V9HostDACO3_native8</v>
      </c>
      <c r="G3958" s="18">
        <f t="shared" ca="1" si="61"/>
        <v>78.95</v>
      </c>
    </row>
    <row r="3959" spans="1:7" x14ac:dyDescent="0.25">
      <c r="A3959" s="18" t="str" cm="1">
        <f t="array" aca="1" ref="A3959" ca="1">INDIRECT("Results!" &amp; ADDRESS(ROUNDUP((ROW()-1)/10,0)+1, COLUMN()))</f>
        <v>V9</v>
      </c>
      <c r="B3959" s="18" t="str" cm="1">
        <f t="array" aca="1" ref="B3959" ca="1">INDIRECT("Results!" &amp; ADDRESS(ROUNDUP((ROW()-1)/10,0)+1, COLUMN()))</f>
        <v>Host</v>
      </c>
      <c r="C3959" s="18" t="str" cm="1">
        <f t="array" aca="1" ref="C3959" ca="1">INDIRECT("Results!" &amp; ADDRESS(ROUNDUP((ROW()-1)/10,0)+1, COLUMN()))</f>
        <v>DAC</v>
      </c>
      <c r="D3959" s="18" t="str" cm="1">
        <f t="array" aca="1" ref="D3959" ca="1">INDIRECT("Results!" &amp; ADDRESS(ROUNDUP((ROW()-1)/10,0)+1, COLUMN()))</f>
        <v>O3_native</v>
      </c>
      <c r="E3959" s="18" cm="1">
        <f t="array" aca="1" ref="E3959" ca="1">INDIRECT("Results!" &amp; ADDRESS(ROUNDUP((ROW()-1)/10,0)+1, COLUMN()))</f>
        <v>8</v>
      </c>
      <c r="F3959" s="18" t="str" cm="1">
        <f t="array" aca="1" ref="F3959" ca="1">INDIRECT("Results!" &amp; ADDRESS(ROUNDUP((ROW()-1)/10,0)+1, COLUMN()))</f>
        <v>V9HostDACO3_native8</v>
      </c>
      <c r="G3959" s="18">
        <f t="shared" ca="1" si="61"/>
        <v>78.95</v>
      </c>
    </row>
    <row r="3960" spans="1:7" x14ac:dyDescent="0.25">
      <c r="A3960" s="18" t="str" cm="1">
        <f t="array" aca="1" ref="A3960" ca="1">INDIRECT("Results!" &amp; ADDRESS(ROUNDUP((ROW()-1)/10,0)+1, COLUMN()))</f>
        <v>V9</v>
      </c>
      <c r="B3960" s="18" t="str" cm="1">
        <f t="array" aca="1" ref="B3960" ca="1">INDIRECT("Results!" &amp; ADDRESS(ROUNDUP((ROW()-1)/10,0)+1, COLUMN()))</f>
        <v>Host</v>
      </c>
      <c r="C3960" s="18" t="str" cm="1">
        <f t="array" aca="1" ref="C3960" ca="1">INDIRECT("Results!" &amp; ADDRESS(ROUNDUP((ROW()-1)/10,0)+1, COLUMN()))</f>
        <v>DAC</v>
      </c>
      <c r="D3960" s="18" t="str" cm="1">
        <f t="array" aca="1" ref="D3960" ca="1">INDIRECT("Results!" &amp; ADDRESS(ROUNDUP((ROW()-1)/10,0)+1, COLUMN()))</f>
        <v>O3_native</v>
      </c>
      <c r="E3960" s="18" cm="1">
        <f t="array" aca="1" ref="E3960" ca="1">INDIRECT("Results!" &amp; ADDRESS(ROUNDUP((ROW()-1)/10,0)+1, COLUMN()))</f>
        <v>8</v>
      </c>
      <c r="F3960" s="18" t="str" cm="1">
        <f t="array" aca="1" ref="F3960" ca="1">INDIRECT("Results!" &amp; ADDRESS(ROUNDUP((ROW()-1)/10,0)+1, COLUMN()))</f>
        <v>V9HostDACO3_native8</v>
      </c>
      <c r="G3960" s="18">
        <f t="shared" ca="1" si="61"/>
        <v>78.960000000000008</v>
      </c>
    </row>
    <row r="3961" spans="1:7" x14ac:dyDescent="0.25">
      <c r="A3961" s="18" t="str" cm="1">
        <f t="array" aca="1" ref="A3961" ca="1">INDIRECT("Results!" &amp; ADDRESS(ROUNDUP((ROW()-1)/10,0)+1, COLUMN()))</f>
        <v>V9</v>
      </c>
      <c r="B3961" s="18" t="str" cm="1">
        <f t="array" aca="1" ref="B3961" ca="1">INDIRECT("Results!" &amp; ADDRESS(ROUNDUP((ROW()-1)/10,0)+1, COLUMN()))</f>
        <v>Host</v>
      </c>
      <c r="C3961" s="18" t="str" cm="1">
        <f t="array" aca="1" ref="C3961" ca="1">INDIRECT("Results!" &amp; ADDRESS(ROUNDUP((ROW()-1)/10,0)+1, COLUMN()))</f>
        <v>DAC</v>
      </c>
      <c r="D3961" s="18" t="str" cm="1">
        <f t="array" aca="1" ref="D3961" ca="1">INDIRECT("Results!" &amp; ADDRESS(ROUNDUP((ROW()-1)/10,0)+1, COLUMN()))</f>
        <v>O3_native</v>
      </c>
      <c r="E3961" s="18" cm="1">
        <f t="array" aca="1" ref="E3961" ca="1">INDIRECT("Results!" &amp; ADDRESS(ROUNDUP((ROW()-1)/10,0)+1, COLUMN()))</f>
        <v>8</v>
      </c>
      <c r="F3961" s="18" t="str" cm="1">
        <f t="array" aca="1" ref="F3961" ca="1">INDIRECT("Results!" &amp; ADDRESS(ROUNDUP((ROW()-1)/10,0)+1, COLUMN()))</f>
        <v>V9HostDACO3_native8</v>
      </c>
      <c r="G3961" s="18">
        <f t="shared" ca="1" si="61"/>
        <v>78.960000000000008</v>
      </c>
    </row>
    <row r="3962" spans="1:7" x14ac:dyDescent="0.25">
      <c r="A3962" s="18" t="str" cm="1">
        <f t="array" aca="1" ref="A3962" ca="1">INDIRECT("Results!" &amp; ADDRESS(ROUNDUP((ROW()-1)/10,0)+1, COLUMN()))</f>
        <v>V9</v>
      </c>
      <c r="B3962" s="18" t="str" cm="1">
        <f t="array" aca="1" ref="B3962" ca="1">INDIRECT("Results!" &amp; ADDRESS(ROUNDUP((ROW()-1)/10,0)+1, COLUMN()))</f>
        <v>Host</v>
      </c>
      <c r="C3962" s="18" t="str" cm="1">
        <f t="array" aca="1" ref="C3962" ca="1">INDIRECT("Results!" &amp; ADDRESS(ROUNDUP((ROW()-1)/10,0)+1, COLUMN()))</f>
        <v>DAC</v>
      </c>
      <c r="D3962" s="18" t="str" cm="1">
        <f t="array" aca="1" ref="D3962" ca="1">INDIRECT("Results!" &amp; ADDRESS(ROUNDUP((ROW()-1)/10,0)+1, COLUMN()))</f>
        <v>O3_native</v>
      </c>
      <c r="E3962" s="18" cm="1">
        <f t="array" aca="1" ref="E3962" ca="1">INDIRECT("Results!" &amp; ADDRESS(ROUNDUP((ROW()-1)/10,0)+1, COLUMN()))</f>
        <v>16</v>
      </c>
      <c r="F3962" s="18" t="str" cm="1">
        <f t="array" aca="1" ref="F3962" ca="1">INDIRECT("Results!" &amp; ADDRESS(ROUNDUP((ROW()-1)/10,0)+1, COLUMN()))</f>
        <v>V9HostDACO3_native16</v>
      </c>
      <c r="G3962" s="18">
        <f t="shared" ca="1" si="61"/>
        <v>39.9</v>
      </c>
    </row>
    <row r="3963" spans="1:7" x14ac:dyDescent="0.25">
      <c r="A3963" s="18" t="str" cm="1">
        <f t="array" aca="1" ref="A3963" ca="1">INDIRECT("Results!" &amp; ADDRESS(ROUNDUP((ROW()-1)/10,0)+1, COLUMN()))</f>
        <v>V9</v>
      </c>
      <c r="B3963" s="18" t="str" cm="1">
        <f t="array" aca="1" ref="B3963" ca="1">INDIRECT("Results!" &amp; ADDRESS(ROUNDUP((ROW()-1)/10,0)+1, COLUMN()))</f>
        <v>Host</v>
      </c>
      <c r="C3963" s="18" t="str" cm="1">
        <f t="array" aca="1" ref="C3963" ca="1">INDIRECT("Results!" &amp; ADDRESS(ROUNDUP((ROW()-1)/10,0)+1, COLUMN()))</f>
        <v>DAC</v>
      </c>
      <c r="D3963" s="18" t="str" cm="1">
        <f t="array" aca="1" ref="D3963" ca="1">INDIRECT("Results!" &amp; ADDRESS(ROUNDUP((ROW()-1)/10,0)+1, COLUMN()))</f>
        <v>O3_native</v>
      </c>
      <c r="E3963" s="18" cm="1">
        <f t="array" aca="1" ref="E3963" ca="1">INDIRECT("Results!" &amp; ADDRESS(ROUNDUP((ROW()-1)/10,0)+1, COLUMN()))</f>
        <v>16</v>
      </c>
      <c r="F3963" s="18" t="str" cm="1">
        <f t="array" aca="1" ref="F3963" ca="1">INDIRECT("Results!" &amp; ADDRESS(ROUNDUP((ROW()-1)/10,0)+1, COLUMN()))</f>
        <v>V9HostDACO3_native16</v>
      </c>
      <c r="G3963" s="18">
        <f t="shared" ca="1" si="61"/>
        <v>39.9</v>
      </c>
    </row>
    <row r="3964" spans="1:7" x14ac:dyDescent="0.25">
      <c r="A3964" s="18" t="str" cm="1">
        <f t="array" aca="1" ref="A3964" ca="1">INDIRECT("Results!" &amp; ADDRESS(ROUNDUP((ROW()-1)/10,0)+1, COLUMN()))</f>
        <v>V9</v>
      </c>
      <c r="B3964" s="18" t="str" cm="1">
        <f t="array" aca="1" ref="B3964" ca="1">INDIRECT("Results!" &amp; ADDRESS(ROUNDUP((ROW()-1)/10,0)+1, COLUMN()))</f>
        <v>Host</v>
      </c>
      <c r="C3964" s="18" t="str" cm="1">
        <f t="array" aca="1" ref="C3964" ca="1">INDIRECT("Results!" &amp; ADDRESS(ROUNDUP((ROW()-1)/10,0)+1, COLUMN()))</f>
        <v>DAC</v>
      </c>
      <c r="D3964" s="18" t="str" cm="1">
        <f t="array" aca="1" ref="D3964" ca="1">INDIRECT("Results!" &amp; ADDRESS(ROUNDUP((ROW()-1)/10,0)+1, COLUMN()))</f>
        <v>O3_native</v>
      </c>
      <c r="E3964" s="18" cm="1">
        <f t="array" aca="1" ref="E3964" ca="1">INDIRECT("Results!" &amp; ADDRESS(ROUNDUP((ROW()-1)/10,0)+1, COLUMN()))</f>
        <v>16</v>
      </c>
      <c r="F3964" s="18" t="str" cm="1">
        <f t="array" aca="1" ref="F3964" ca="1">INDIRECT("Results!" &amp; ADDRESS(ROUNDUP((ROW()-1)/10,0)+1, COLUMN()))</f>
        <v>V9HostDACO3_native16</v>
      </c>
      <c r="G3964" s="18">
        <f t="shared" ca="1" si="61"/>
        <v>39.909999999999997</v>
      </c>
    </row>
    <row r="3965" spans="1:7" x14ac:dyDescent="0.25">
      <c r="A3965" s="18" t="str" cm="1">
        <f t="array" aca="1" ref="A3965" ca="1">INDIRECT("Results!" &amp; ADDRESS(ROUNDUP((ROW()-1)/10,0)+1, COLUMN()))</f>
        <v>V9</v>
      </c>
      <c r="B3965" s="18" t="str" cm="1">
        <f t="array" aca="1" ref="B3965" ca="1">INDIRECT("Results!" &amp; ADDRESS(ROUNDUP((ROW()-1)/10,0)+1, COLUMN()))</f>
        <v>Host</v>
      </c>
      <c r="C3965" s="18" t="str" cm="1">
        <f t="array" aca="1" ref="C3965" ca="1">INDIRECT("Results!" &amp; ADDRESS(ROUNDUP((ROW()-1)/10,0)+1, COLUMN()))</f>
        <v>DAC</v>
      </c>
      <c r="D3965" s="18" t="str" cm="1">
        <f t="array" aca="1" ref="D3965" ca="1">INDIRECT("Results!" &amp; ADDRESS(ROUNDUP((ROW()-1)/10,0)+1, COLUMN()))</f>
        <v>O3_native</v>
      </c>
      <c r="E3965" s="18" cm="1">
        <f t="array" aca="1" ref="E3965" ca="1">INDIRECT("Results!" &amp; ADDRESS(ROUNDUP((ROW()-1)/10,0)+1, COLUMN()))</f>
        <v>16</v>
      </c>
      <c r="F3965" s="18" t="str" cm="1">
        <f t="array" aca="1" ref="F3965" ca="1">INDIRECT("Results!" &amp; ADDRESS(ROUNDUP((ROW()-1)/10,0)+1, COLUMN()))</f>
        <v>V9HostDACO3_native16</v>
      </c>
      <c r="G3965" s="18">
        <f t="shared" ca="1" si="61"/>
        <v>39.92</v>
      </c>
    </row>
    <row r="3966" spans="1:7" x14ac:dyDescent="0.25">
      <c r="A3966" s="18" t="str" cm="1">
        <f t="array" aca="1" ref="A3966" ca="1">INDIRECT("Results!" &amp; ADDRESS(ROUNDUP((ROW()-1)/10,0)+1, COLUMN()))</f>
        <v>V9</v>
      </c>
      <c r="B3966" s="18" t="str" cm="1">
        <f t="array" aca="1" ref="B3966" ca="1">INDIRECT("Results!" &amp; ADDRESS(ROUNDUP((ROW()-1)/10,0)+1, COLUMN()))</f>
        <v>Host</v>
      </c>
      <c r="C3966" s="18" t="str" cm="1">
        <f t="array" aca="1" ref="C3966" ca="1">INDIRECT("Results!" &amp; ADDRESS(ROUNDUP((ROW()-1)/10,0)+1, COLUMN()))</f>
        <v>DAC</v>
      </c>
      <c r="D3966" s="18" t="str" cm="1">
        <f t="array" aca="1" ref="D3966" ca="1">INDIRECT("Results!" &amp; ADDRESS(ROUNDUP((ROW()-1)/10,0)+1, COLUMN()))</f>
        <v>O3_native</v>
      </c>
      <c r="E3966" s="18" cm="1">
        <f t="array" aca="1" ref="E3966" ca="1">INDIRECT("Results!" &amp; ADDRESS(ROUNDUP((ROW()-1)/10,0)+1, COLUMN()))</f>
        <v>16</v>
      </c>
      <c r="F3966" s="18" t="str" cm="1">
        <f t="array" aca="1" ref="F3966" ca="1">INDIRECT("Results!" &amp; ADDRESS(ROUNDUP((ROW()-1)/10,0)+1, COLUMN()))</f>
        <v>V9HostDACO3_native16</v>
      </c>
      <c r="G3966" s="18">
        <f t="shared" ca="1" si="61"/>
        <v>39.92</v>
      </c>
    </row>
    <row r="3967" spans="1:7" x14ac:dyDescent="0.25">
      <c r="A3967" s="18" t="str" cm="1">
        <f t="array" aca="1" ref="A3967" ca="1">INDIRECT("Results!" &amp; ADDRESS(ROUNDUP((ROW()-1)/10,0)+1, COLUMN()))</f>
        <v>V9</v>
      </c>
      <c r="B3967" s="18" t="str" cm="1">
        <f t="array" aca="1" ref="B3967" ca="1">INDIRECT("Results!" &amp; ADDRESS(ROUNDUP((ROW()-1)/10,0)+1, COLUMN()))</f>
        <v>Host</v>
      </c>
      <c r="C3967" s="18" t="str" cm="1">
        <f t="array" aca="1" ref="C3967" ca="1">INDIRECT("Results!" &amp; ADDRESS(ROUNDUP((ROW()-1)/10,0)+1, COLUMN()))</f>
        <v>DAC</v>
      </c>
      <c r="D3967" s="18" t="str" cm="1">
        <f t="array" aca="1" ref="D3967" ca="1">INDIRECT("Results!" &amp; ADDRESS(ROUNDUP((ROW()-1)/10,0)+1, COLUMN()))</f>
        <v>O3_native</v>
      </c>
      <c r="E3967" s="18" cm="1">
        <f t="array" aca="1" ref="E3967" ca="1">INDIRECT("Results!" &amp; ADDRESS(ROUNDUP((ROW()-1)/10,0)+1, COLUMN()))</f>
        <v>16</v>
      </c>
      <c r="F3967" s="18" t="str" cm="1">
        <f t="array" aca="1" ref="F3967" ca="1">INDIRECT("Results!" &amp; ADDRESS(ROUNDUP((ROW()-1)/10,0)+1, COLUMN()))</f>
        <v>V9HostDACO3_native16</v>
      </c>
      <c r="G3967" s="18">
        <f t="shared" ca="1" si="61"/>
        <v>39.92</v>
      </c>
    </row>
    <row r="3968" spans="1:7" x14ac:dyDescent="0.25">
      <c r="A3968" s="18" t="str" cm="1">
        <f t="array" aca="1" ref="A3968" ca="1">INDIRECT("Results!" &amp; ADDRESS(ROUNDUP((ROW()-1)/10,0)+1, COLUMN()))</f>
        <v>V9</v>
      </c>
      <c r="B3968" s="18" t="str" cm="1">
        <f t="array" aca="1" ref="B3968" ca="1">INDIRECT("Results!" &amp; ADDRESS(ROUNDUP((ROW()-1)/10,0)+1, COLUMN()))</f>
        <v>Host</v>
      </c>
      <c r="C3968" s="18" t="str" cm="1">
        <f t="array" aca="1" ref="C3968" ca="1">INDIRECT("Results!" &amp; ADDRESS(ROUNDUP((ROW()-1)/10,0)+1, COLUMN()))</f>
        <v>DAC</v>
      </c>
      <c r="D3968" s="18" t="str" cm="1">
        <f t="array" aca="1" ref="D3968" ca="1">INDIRECT("Results!" &amp; ADDRESS(ROUNDUP((ROW()-1)/10,0)+1, COLUMN()))</f>
        <v>O3_native</v>
      </c>
      <c r="E3968" s="18" cm="1">
        <f t="array" aca="1" ref="E3968" ca="1">INDIRECT("Results!" &amp; ADDRESS(ROUNDUP((ROW()-1)/10,0)+1, COLUMN()))</f>
        <v>16</v>
      </c>
      <c r="F3968" s="18" t="str" cm="1">
        <f t="array" aca="1" ref="F3968" ca="1">INDIRECT("Results!" &amp; ADDRESS(ROUNDUP((ROW()-1)/10,0)+1, COLUMN()))</f>
        <v>V9HostDACO3_native16</v>
      </c>
      <c r="G3968" s="18">
        <f t="shared" ca="1" si="61"/>
        <v>39.92</v>
      </c>
    </row>
    <row r="3969" spans="1:7" x14ac:dyDescent="0.25">
      <c r="A3969" s="18" t="str" cm="1">
        <f t="array" aca="1" ref="A3969" ca="1">INDIRECT("Results!" &amp; ADDRESS(ROUNDUP((ROW()-1)/10,0)+1, COLUMN()))</f>
        <v>V9</v>
      </c>
      <c r="B3969" s="18" t="str" cm="1">
        <f t="array" aca="1" ref="B3969" ca="1">INDIRECT("Results!" &amp; ADDRESS(ROUNDUP((ROW()-1)/10,0)+1, COLUMN()))</f>
        <v>Host</v>
      </c>
      <c r="C3969" s="18" t="str" cm="1">
        <f t="array" aca="1" ref="C3969" ca="1">INDIRECT("Results!" &amp; ADDRESS(ROUNDUP((ROW()-1)/10,0)+1, COLUMN()))</f>
        <v>DAC</v>
      </c>
      <c r="D3969" s="18" t="str" cm="1">
        <f t="array" aca="1" ref="D3969" ca="1">INDIRECT("Results!" &amp; ADDRESS(ROUNDUP((ROW()-1)/10,0)+1, COLUMN()))</f>
        <v>O3_native</v>
      </c>
      <c r="E3969" s="18" cm="1">
        <f t="array" aca="1" ref="E3969" ca="1">INDIRECT("Results!" &amp; ADDRESS(ROUNDUP((ROW()-1)/10,0)+1, COLUMN()))</f>
        <v>16</v>
      </c>
      <c r="F3969" s="18" t="str" cm="1">
        <f t="array" aca="1" ref="F3969" ca="1">INDIRECT("Results!" &amp; ADDRESS(ROUNDUP((ROW()-1)/10,0)+1, COLUMN()))</f>
        <v>V9HostDACO3_native16</v>
      </c>
      <c r="G3969" s="18">
        <f t="shared" ca="1" si="61"/>
        <v>39.92</v>
      </c>
    </row>
    <row r="3970" spans="1:7" x14ac:dyDescent="0.25">
      <c r="A3970" s="18" t="str" cm="1">
        <f t="array" aca="1" ref="A3970" ca="1">INDIRECT("Results!" &amp; ADDRESS(ROUNDUP((ROW()-1)/10,0)+1, COLUMN()))</f>
        <v>V9</v>
      </c>
      <c r="B3970" s="18" t="str" cm="1">
        <f t="array" aca="1" ref="B3970" ca="1">INDIRECT("Results!" &amp; ADDRESS(ROUNDUP((ROW()-1)/10,0)+1, COLUMN()))</f>
        <v>Host</v>
      </c>
      <c r="C3970" s="18" t="str" cm="1">
        <f t="array" aca="1" ref="C3970" ca="1">INDIRECT("Results!" &amp; ADDRESS(ROUNDUP((ROW()-1)/10,0)+1, COLUMN()))</f>
        <v>DAC</v>
      </c>
      <c r="D3970" s="18" t="str" cm="1">
        <f t="array" aca="1" ref="D3970" ca="1">INDIRECT("Results!" &amp; ADDRESS(ROUNDUP((ROW()-1)/10,0)+1, COLUMN()))</f>
        <v>O3_native</v>
      </c>
      <c r="E3970" s="18" cm="1">
        <f t="array" aca="1" ref="E3970" ca="1">INDIRECT("Results!" &amp; ADDRESS(ROUNDUP((ROW()-1)/10,0)+1, COLUMN()))</f>
        <v>16</v>
      </c>
      <c r="F3970" s="18" t="str" cm="1">
        <f t="array" aca="1" ref="F3970" ca="1">INDIRECT("Results!" &amp; ADDRESS(ROUNDUP((ROW()-1)/10,0)+1, COLUMN()))</f>
        <v>V9HostDACO3_native16</v>
      </c>
      <c r="G3970" s="18">
        <f t="shared" ca="1" si="61"/>
        <v>39.92</v>
      </c>
    </row>
    <row r="3971" spans="1:7" x14ac:dyDescent="0.25">
      <c r="A3971" s="18" t="str" cm="1">
        <f t="array" aca="1" ref="A3971" ca="1">INDIRECT("Results!" &amp; ADDRESS(ROUNDUP((ROW()-1)/10,0)+1, COLUMN()))</f>
        <v>V9</v>
      </c>
      <c r="B3971" s="18" t="str" cm="1">
        <f t="array" aca="1" ref="B3971" ca="1">INDIRECT("Results!" &amp; ADDRESS(ROUNDUP((ROW()-1)/10,0)+1, COLUMN()))</f>
        <v>Host</v>
      </c>
      <c r="C3971" s="18" t="str" cm="1">
        <f t="array" aca="1" ref="C3971" ca="1">INDIRECT("Results!" &amp; ADDRESS(ROUNDUP((ROW()-1)/10,0)+1, COLUMN()))</f>
        <v>DAC</v>
      </c>
      <c r="D3971" s="18" t="str" cm="1">
        <f t="array" aca="1" ref="D3971" ca="1">INDIRECT("Results!" &amp; ADDRESS(ROUNDUP((ROW()-1)/10,0)+1, COLUMN()))</f>
        <v>O3_native</v>
      </c>
      <c r="E3971" s="18" cm="1">
        <f t="array" aca="1" ref="E3971" ca="1">INDIRECT("Results!" &amp; ADDRESS(ROUNDUP((ROW()-1)/10,0)+1, COLUMN()))</f>
        <v>16</v>
      </c>
      <c r="F3971" s="18" t="str" cm="1">
        <f t="array" aca="1" ref="F3971" ca="1">INDIRECT("Results!" &amp; ADDRESS(ROUNDUP((ROW()-1)/10,0)+1, COLUMN()))</f>
        <v>V9HostDACO3_native16</v>
      </c>
      <c r="G3971" s="18">
        <f t="shared" ref="G3971:G4034" ca="1" si="62">IFERROR(SMALL(INDIRECT("Results!" &amp; ADDRESS(ROUNDUP((ROW()-1)/10,0)+1, COLUMN()+18) &amp; ":"  &amp; ADDRESS(ROUNDUP((ROW()-1)/10,0)+1, COLUMN()+47)),MOD((ROW()-2),10)+1),"")</f>
        <v>39.93</v>
      </c>
    </row>
    <row r="3972" spans="1:7" x14ac:dyDescent="0.25">
      <c r="A3972" s="18" t="str" cm="1">
        <f t="array" aca="1" ref="A3972" ca="1">INDIRECT("Results!" &amp; ADDRESS(ROUNDUP((ROW()-1)/10,0)+1, COLUMN()))</f>
        <v>V9</v>
      </c>
      <c r="B3972" s="18" t="str" cm="1">
        <f t="array" aca="1" ref="B3972" ca="1">INDIRECT("Results!" &amp; ADDRESS(ROUNDUP((ROW()-1)/10,0)+1, COLUMN()))</f>
        <v>Host</v>
      </c>
      <c r="C3972" s="18" t="str" cm="1">
        <f t="array" aca="1" ref="C3972" ca="1">INDIRECT("Results!" &amp; ADDRESS(ROUNDUP((ROW()-1)/10,0)+1, COLUMN()))</f>
        <v>DAC</v>
      </c>
      <c r="D3972" s="18" t="str" cm="1">
        <f t="array" aca="1" ref="D3972" ca="1">INDIRECT("Results!" &amp; ADDRESS(ROUNDUP((ROW()-1)/10,0)+1, COLUMN()))</f>
        <v>O3_native</v>
      </c>
      <c r="E3972" s="18" cm="1">
        <f t="array" aca="1" ref="E3972" ca="1">INDIRECT("Results!" &amp; ADDRESS(ROUNDUP((ROW()-1)/10,0)+1, COLUMN()))</f>
        <v>32</v>
      </c>
      <c r="F3972" s="18" t="str" cm="1">
        <f t="array" aca="1" ref="F3972" ca="1">INDIRECT("Results!" &amp; ADDRESS(ROUNDUP((ROW()-1)/10,0)+1, COLUMN()))</f>
        <v>V9HostDACO3_native32</v>
      </c>
      <c r="G3972" s="18">
        <f t="shared" ca="1" si="62"/>
        <v>20.37</v>
      </c>
    </row>
    <row r="3973" spans="1:7" x14ac:dyDescent="0.25">
      <c r="A3973" s="18" t="str" cm="1">
        <f t="array" aca="1" ref="A3973" ca="1">INDIRECT("Results!" &amp; ADDRESS(ROUNDUP((ROW()-1)/10,0)+1, COLUMN()))</f>
        <v>V9</v>
      </c>
      <c r="B3973" s="18" t="str" cm="1">
        <f t="array" aca="1" ref="B3973" ca="1">INDIRECT("Results!" &amp; ADDRESS(ROUNDUP((ROW()-1)/10,0)+1, COLUMN()))</f>
        <v>Host</v>
      </c>
      <c r="C3973" s="18" t="str" cm="1">
        <f t="array" aca="1" ref="C3973" ca="1">INDIRECT("Results!" &amp; ADDRESS(ROUNDUP((ROW()-1)/10,0)+1, COLUMN()))</f>
        <v>DAC</v>
      </c>
      <c r="D3973" s="18" t="str" cm="1">
        <f t="array" aca="1" ref="D3973" ca="1">INDIRECT("Results!" &amp; ADDRESS(ROUNDUP((ROW()-1)/10,0)+1, COLUMN()))</f>
        <v>O3_native</v>
      </c>
      <c r="E3973" s="18" cm="1">
        <f t="array" aca="1" ref="E3973" ca="1">INDIRECT("Results!" &amp; ADDRESS(ROUNDUP((ROW()-1)/10,0)+1, COLUMN()))</f>
        <v>32</v>
      </c>
      <c r="F3973" s="18" t="str" cm="1">
        <f t="array" aca="1" ref="F3973" ca="1">INDIRECT("Results!" &amp; ADDRESS(ROUNDUP((ROW()-1)/10,0)+1, COLUMN()))</f>
        <v>V9HostDACO3_native32</v>
      </c>
      <c r="G3973" s="18">
        <f t="shared" ca="1" si="62"/>
        <v>20.43</v>
      </c>
    </row>
    <row r="3974" spans="1:7" x14ac:dyDescent="0.25">
      <c r="A3974" s="18" t="str" cm="1">
        <f t="array" aca="1" ref="A3974" ca="1">INDIRECT("Results!" &amp; ADDRESS(ROUNDUP((ROW()-1)/10,0)+1, COLUMN()))</f>
        <v>V9</v>
      </c>
      <c r="B3974" s="18" t="str" cm="1">
        <f t="array" aca="1" ref="B3974" ca="1">INDIRECT("Results!" &amp; ADDRESS(ROUNDUP((ROW()-1)/10,0)+1, COLUMN()))</f>
        <v>Host</v>
      </c>
      <c r="C3974" s="18" t="str" cm="1">
        <f t="array" aca="1" ref="C3974" ca="1">INDIRECT("Results!" &amp; ADDRESS(ROUNDUP((ROW()-1)/10,0)+1, COLUMN()))</f>
        <v>DAC</v>
      </c>
      <c r="D3974" s="18" t="str" cm="1">
        <f t="array" aca="1" ref="D3974" ca="1">INDIRECT("Results!" &amp; ADDRESS(ROUNDUP((ROW()-1)/10,0)+1, COLUMN()))</f>
        <v>O3_native</v>
      </c>
      <c r="E3974" s="18" cm="1">
        <f t="array" aca="1" ref="E3974" ca="1">INDIRECT("Results!" &amp; ADDRESS(ROUNDUP((ROW()-1)/10,0)+1, COLUMN()))</f>
        <v>32</v>
      </c>
      <c r="F3974" s="18" t="str" cm="1">
        <f t="array" aca="1" ref="F3974" ca="1">INDIRECT("Results!" &amp; ADDRESS(ROUNDUP((ROW()-1)/10,0)+1, COLUMN()))</f>
        <v>V9HostDACO3_native32</v>
      </c>
      <c r="G3974" s="18">
        <f t="shared" ca="1" si="62"/>
        <v>20.43</v>
      </c>
    </row>
    <row r="3975" spans="1:7" x14ac:dyDescent="0.25">
      <c r="A3975" s="18" t="str" cm="1">
        <f t="array" aca="1" ref="A3975" ca="1">INDIRECT("Results!" &amp; ADDRESS(ROUNDUP((ROW()-1)/10,0)+1, COLUMN()))</f>
        <v>V9</v>
      </c>
      <c r="B3975" s="18" t="str" cm="1">
        <f t="array" aca="1" ref="B3975" ca="1">INDIRECT("Results!" &amp; ADDRESS(ROUNDUP((ROW()-1)/10,0)+1, COLUMN()))</f>
        <v>Host</v>
      </c>
      <c r="C3975" s="18" t="str" cm="1">
        <f t="array" aca="1" ref="C3975" ca="1">INDIRECT("Results!" &amp; ADDRESS(ROUNDUP((ROW()-1)/10,0)+1, COLUMN()))</f>
        <v>DAC</v>
      </c>
      <c r="D3975" s="18" t="str" cm="1">
        <f t="array" aca="1" ref="D3975" ca="1">INDIRECT("Results!" &amp; ADDRESS(ROUNDUP((ROW()-1)/10,0)+1, COLUMN()))</f>
        <v>O3_native</v>
      </c>
      <c r="E3975" s="18" cm="1">
        <f t="array" aca="1" ref="E3975" ca="1">INDIRECT("Results!" &amp; ADDRESS(ROUNDUP((ROW()-1)/10,0)+1, COLUMN()))</f>
        <v>32</v>
      </c>
      <c r="F3975" s="18" t="str" cm="1">
        <f t="array" aca="1" ref="F3975" ca="1">INDIRECT("Results!" &amp; ADDRESS(ROUNDUP((ROW()-1)/10,0)+1, COLUMN()))</f>
        <v>V9HostDACO3_native32</v>
      </c>
      <c r="G3975" s="18">
        <f t="shared" ca="1" si="62"/>
        <v>20.440000000000001</v>
      </c>
    </row>
    <row r="3976" spans="1:7" x14ac:dyDescent="0.25">
      <c r="A3976" s="18" t="str" cm="1">
        <f t="array" aca="1" ref="A3976" ca="1">INDIRECT("Results!" &amp; ADDRESS(ROUNDUP((ROW()-1)/10,0)+1, COLUMN()))</f>
        <v>V9</v>
      </c>
      <c r="B3976" s="18" t="str" cm="1">
        <f t="array" aca="1" ref="B3976" ca="1">INDIRECT("Results!" &amp; ADDRESS(ROUNDUP((ROW()-1)/10,0)+1, COLUMN()))</f>
        <v>Host</v>
      </c>
      <c r="C3976" s="18" t="str" cm="1">
        <f t="array" aca="1" ref="C3976" ca="1">INDIRECT("Results!" &amp; ADDRESS(ROUNDUP((ROW()-1)/10,0)+1, COLUMN()))</f>
        <v>DAC</v>
      </c>
      <c r="D3976" s="18" t="str" cm="1">
        <f t="array" aca="1" ref="D3976" ca="1">INDIRECT("Results!" &amp; ADDRESS(ROUNDUP((ROW()-1)/10,0)+1, COLUMN()))</f>
        <v>O3_native</v>
      </c>
      <c r="E3976" s="18" cm="1">
        <f t="array" aca="1" ref="E3976" ca="1">INDIRECT("Results!" &amp; ADDRESS(ROUNDUP((ROW()-1)/10,0)+1, COLUMN()))</f>
        <v>32</v>
      </c>
      <c r="F3976" s="18" t="str" cm="1">
        <f t="array" aca="1" ref="F3976" ca="1">INDIRECT("Results!" &amp; ADDRESS(ROUNDUP((ROW()-1)/10,0)+1, COLUMN()))</f>
        <v>V9HostDACO3_native32</v>
      </c>
      <c r="G3976" s="18">
        <f t="shared" ca="1" si="62"/>
        <v>20.45</v>
      </c>
    </row>
    <row r="3977" spans="1:7" x14ac:dyDescent="0.25">
      <c r="A3977" s="18" t="str" cm="1">
        <f t="array" aca="1" ref="A3977" ca="1">INDIRECT("Results!" &amp; ADDRESS(ROUNDUP((ROW()-1)/10,0)+1, COLUMN()))</f>
        <v>V9</v>
      </c>
      <c r="B3977" s="18" t="str" cm="1">
        <f t="array" aca="1" ref="B3977" ca="1">INDIRECT("Results!" &amp; ADDRESS(ROUNDUP((ROW()-1)/10,0)+1, COLUMN()))</f>
        <v>Host</v>
      </c>
      <c r="C3977" s="18" t="str" cm="1">
        <f t="array" aca="1" ref="C3977" ca="1">INDIRECT("Results!" &amp; ADDRESS(ROUNDUP((ROW()-1)/10,0)+1, COLUMN()))</f>
        <v>DAC</v>
      </c>
      <c r="D3977" s="18" t="str" cm="1">
        <f t="array" aca="1" ref="D3977" ca="1">INDIRECT("Results!" &amp; ADDRESS(ROUNDUP((ROW()-1)/10,0)+1, COLUMN()))</f>
        <v>O3_native</v>
      </c>
      <c r="E3977" s="18" cm="1">
        <f t="array" aca="1" ref="E3977" ca="1">INDIRECT("Results!" &amp; ADDRESS(ROUNDUP((ROW()-1)/10,0)+1, COLUMN()))</f>
        <v>32</v>
      </c>
      <c r="F3977" s="18" t="str" cm="1">
        <f t="array" aca="1" ref="F3977" ca="1">INDIRECT("Results!" &amp; ADDRESS(ROUNDUP((ROW()-1)/10,0)+1, COLUMN()))</f>
        <v>V9HostDACO3_native32</v>
      </c>
      <c r="G3977" s="18">
        <f t="shared" ca="1" si="62"/>
        <v>20.45</v>
      </c>
    </row>
    <row r="3978" spans="1:7" x14ac:dyDescent="0.25">
      <c r="A3978" s="18" t="str" cm="1">
        <f t="array" aca="1" ref="A3978" ca="1">INDIRECT("Results!" &amp; ADDRESS(ROUNDUP((ROW()-1)/10,0)+1, COLUMN()))</f>
        <v>V9</v>
      </c>
      <c r="B3978" s="18" t="str" cm="1">
        <f t="array" aca="1" ref="B3978" ca="1">INDIRECT("Results!" &amp; ADDRESS(ROUNDUP((ROW()-1)/10,0)+1, COLUMN()))</f>
        <v>Host</v>
      </c>
      <c r="C3978" s="18" t="str" cm="1">
        <f t="array" aca="1" ref="C3978" ca="1">INDIRECT("Results!" &amp; ADDRESS(ROUNDUP((ROW()-1)/10,0)+1, COLUMN()))</f>
        <v>DAC</v>
      </c>
      <c r="D3978" s="18" t="str" cm="1">
        <f t="array" aca="1" ref="D3978" ca="1">INDIRECT("Results!" &amp; ADDRESS(ROUNDUP((ROW()-1)/10,0)+1, COLUMN()))</f>
        <v>O3_native</v>
      </c>
      <c r="E3978" s="18" cm="1">
        <f t="array" aca="1" ref="E3978" ca="1">INDIRECT("Results!" &amp; ADDRESS(ROUNDUP((ROW()-1)/10,0)+1, COLUMN()))</f>
        <v>32</v>
      </c>
      <c r="F3978" s="18" t="str" cm="1">
        <f t="array" aca="1" ref="F3978" ca="1">INDIRECT("Results!" &amp; ADDRESS(ROUNDUP((ROW()-1)/10,0)+1, COLUMN()))</f>
        <v>V9HostDACO3_native32</v>
      </c>
      <c r="G3978" s="18">
        <f t="shared" ca="1" si="62"/>
        <v>20.46</v>
      </c>
    </row>
    <row r="3979" spans="1:7" x14ac:dyDescent="0.25">
      <c r="A3979" s="18" t="str" cm="1">
        <f t="array" aca="1" ref="A3979" ca="1">INDIRECT("Results!" &amp; ADDRESS(ROUNDUP((ROW()-1)/10,0)+1, COLUMN()))</f>
        <v>V9</v>
      </c>
      <c r="B3979" s="18" t="str" cm="1">
        <f t="array" aca="1" ref="B3979" ca="1">INDIRECT("Results!" &amp; ADDRESS(ROUNDUP((ROW()-1)/10,0)+1, COLUMN()))</f>
        <v>Host</v>
      </c>
      <c r="C3979" s="18" t="str" cm="1">
        <f t="array" aca="1" ref="C3979" ca="1">INDIRECT("Results!" &amp; ADDRESS(ROUNDUP((ROW()-1)/10,0)+1, COLUMN()))</f>
        <v>DAC</v>
      </c>
      <c r="D3979" s="18" t="str" cm="1">
        <f t="array" aca="1" ref="D3979" ca="1">INDIRECT("Results!" &amp; ADDRESS(ROUNDUP((ROW()-1)/10,0)+1, COLUMN()))</f>
        <v>O3_native</v>
      </c>
      <c r="E3979" s="18" cm="1">
        <f t="array" aca="1" ref="E3979" ca="1">INDIRECT("Results!" &amp; ADDRESS(ROUNDUP((ROW()-1)/10,0)+1, COLUMN()))</f>
        <v>32</v>
      </c>
      <c r="F3979" s="18" t="str" cm="1">
        <f t="array" aca="1" ref="F3979" ca="1">INDIRECT("Results!" &amp; ADDRESS(ROUNDUP((ROW()-1)/10,0)+1, COLUMN()))</f>
        <v>V9HostDACO3_native32</v>
      </c>
      <c r="G3979" s="18">
        <f t="shared" ca="1" si="62"/>
        <v>20.46</v>
      </c>
    </row>
    <row r="3980" spans="1:7" x14ac:dyDescent="0.25">
      <c r="A3980" s="18" t="str" cm="1">
        <f t="array" aca="1" ref="A3980" ca="1">INDIRECT("Results!" &amp; ADDRESS(ROUNDUP((ROW()-1)/10,0)+1, COLUMN()))</f>
        <v>V9</v>
      </c>
      <c r="B3980" s="18" t="str" cm="1">
        <f t="array" aca="1" ref="B3980" ca="1">INDIRECT("Results!" &amp; ADDRESS(ROUNDUP((ROW()-1)/10,0)+1, COLUMN()))</f>
        <v>Host</v>
      </c>
      <c r="C3980" s="18" t="str" cm="1">
        <f t="array" aca="1" ref="C3980" ca="1">INDIRECT("Results!" &amp; ADDRESS(ROUNDUP((ROW()-1)/10,0)+1, COLUMN()))</f>
        <v>DAC</v>
      </c>
      <c r="D3980" s="18" t="str" cm="1">
        <f t="array" aca="1" ref="D3980" ca="1">INDIRECT("Results!" &amp; ADDRESS(ROUNDUP((ROW()-1)/10,0)+1, COLUMN()))</f>
        <v>O3_native</v>
      </c>
      <c r="E3980" s="18" cm="1">
        <f t="array" aca="1" ref="E3980" ca="1">INDIRECT("Results!" &amp; ADDRESS(ROUNDUP((ROW()-1)/10,0)+1, COLUMN()))</f>
        <v>32</v>
      </c>
      <c r="F3980" s="18" t="str" cm="1">
        <f t="array" aca="1" ref="F3980" ca="1">INDIRECT("Results!" &amp; ADDRESS(ROUNDUP((ROW()-1)/10,0)+1, COLUMN()))</f>
        <v>V9HostDACO3_native32</v>
      </c>
      <c r="G3980" s="18">
        <f t="shared" ca="1" si="62"/>
        <v>20.46</v>
      </c>
    </row>
    <row r="3981" spans="1:7" x14ac:dyDescent="0.25">
      <c r="A3981" s="18" t="str" cm="1">
        <f t="array" aca="1" ref="A3981" ca="1">INDIRECT("Results!" &amp; ADDRESS(ROUNDUP((ROW()-1)/10,0)+1, COLUMN()))</f>
        <v>V9</v>
      </c>
      <c r="B3981" s="18" t="str" cm="1">
        <f t="array" aca="1" ref="B3981" ca="1">INDIRECT("Results!" &amp; ADDRESS(ROUNDUP((ROW()-1)/10,0)+1, COLUMN()))</f>
        <v>Host</v>
      </c>
      <c r="C3981" s="18" t="str" cm="1">
        <f t="array" aca="1" ref="C3981" ca="1">INDIRECT("Results!" &amp; ADDRESS(ROUNDUP((ROW()-1)/10,0)+1, COLUMN()))</f>
        <v>DAC</v>
      </c>
      <c r="D3981" s="18" t="str" cm="1">
        <f t="array" aca="1" ref="D3981" ca="1">INDIRECT("Results!" &amp; ADDRESS(ROUNDUP((ROW()-1)/10,0)+1, COLUMN()))</f>
        <v>O3_native</v>
      </c>
      <c r="E3981" s="18" cm="1">
        <f t="array" aca="1" ref="E3981" ca="1">INDIRECT("Results!" &amp; ADDRESS(ROUNDUP((ROW()-1)/10,0)+1, COLUMN()))</f>
        <v>32</v>
      </c>
      <c r="F3981" s="18" t="str" cm="1">
        <f t="array" aca="1" ref="F3981" ca="1">INDIRECT("Results!" &amp; ADDRESS(ROUNDUP((ROW()-1)/10,0)+1, COLUMN()))</f>
        <v>V9HostDACO3_native32</v>
      </c>
      <c r="G3981" s="18">
        <f t="shared" ca="1" si="62"/>
        <v>20.47</v>
      </c>
    </row>
    <row r="3982" spans="1:7" x14ac:dyDescent="0.25">
      <c r="A3982" s="18" t="str" cm="1">
        <f t="array" aca="1" ref="A3982" ca="1">INDIRECT("Results!" &amp; ADDRESS(ROUNDUP((ROW()-1)/10,0)+1, COLUMN()))</f>
        <v>V9</v>
      </c>
      <c r="B3982" s="18" t="str" cm="1">
        <f t="array" aca="1" ref="B3982" ca="1">INDIRECT("Results!" &amp; ADDRESS(ROUNDUP((ROW()-1)/10,0)+1, COLUMN()))</f>
        <v>Host</v>
      </c>
      <c r="C3982" s="18" t="str" cm="1">
        <f t="array" aca="1" ref="C3982" ca="1">INDIRECT("Results!" &amp; ADDRESS(ROUNDUP((ROW()-1)/10,0)+1, COLUMN()))</f>
        <v>DAC</v>
      </c>
      <c r="D3982" s="18" t="str" cm="1">
        <f t="array" aca="1" ref="D3982" ca="1">INDIRECT("Results!" &amp; ADDRESS(ROUNDUP((ROW()-1)/10,0)+1, COLUMN()))</f>
        <v>O3_native</v>
      </c>
      <c r="E3982" s="18" cm="1">
        <f t="array" aca="1" ref="E3982" ca="1">INDIRECT("Results!" &amp; ADDRESS(ROUNDUP((ROW()-1)/10,0)+1, COLUMN()))</f>
        <v>64</v>
      </c>
      <c r="F3982" s="18" t="str" cm="1">
        <f t="array" aca="1" ref="F3982" ca="1">INDIRECT("Results!" &amp; ADDRESS(ROUNDUP((ROW()-1)/10,0)+1, COLUMN()))</f>
        <v>V9HostDACO3_native64</v>
      </c>
      <c r="G3982" s="18">
        <f t="shared" ca="1" si="62"/>
        <v>10.75</v>
      </c>
    </row>
    <row r="3983" spans="1:7" x14ac:dyDescent="0.25">
      <c r="A3983" s="18" t="str" cm="1">
        <f t="array" aca="1" ref="A3983" ca="1">INDIRECT("Results!" &amp; ADDRESS(ROUNDUP((ROW()-1)/10,0)+1, COLUMN()))</f>
        <v>V9</v>
      </c>
      <c r="B3983" s="18" t="str" cm="1">
        <f t="array" aca="1" ref="B3983" ca="1">INDIRECT("Results!" &amp; ADDRESS(ROUNDUP((ROW()-1)/10,0)+1, COLUMN()))</f>
        <v>Host</v>
      </c>
      <c r="C3983" s="18" t="str" cm="1">
        <f t="array" aca="1" ref="C3983" ca="1">INDIRECT("Results!" &amp; ADDRESS(ROUNDUP((ROW()-1)/10,0)+1, COLUMN()))</f>
        <v>DAC</v>
      </c>
      <c r="D3983" s="18" t="str" cm="1">
        <f t="array" aca="1" ref="D3983" ca="1">INDIRECT("Results!" &amp; ADDRESS(ROUNDUP((ROW()-1)/10,0)+1, COLUMN()))</f>
        <v>O3_native</v>
      </c>
      <c r="E3983" s="18" cm="1">
        <f t="array" aca="1" ref="E3983" ca="1">INDIRECT("Results!" &amp; ADDRESS(ROUNDUP((ROW()-1)/10,0)+1, COLUMN()))</f>
        <v>64</v>
      </c>
      <c r="F3983" s="18" t="str" cm="1">
        <f t="array" aca="1" ref="F3983" ca="1">INDIRECT("Results!" &amp; ADDRESS(ROUNDUP((ROW()-1)/10,0)+1, COLUMN()))</f>
        <v>V9HostDACO3_native64</v>
      </c>
      <c r="G3983" s="18">
        <f t="shared" ca="1" si="62"/>
        <v>10.75</v>
      </c>
    </row>
    <row r="3984" spans="1:7" x14ac:dyDescent="0.25">
      <c r="A3984" s="18" t="str" cm="1">
        <f t="array" aca="1" ref="A3984" ca="1">INDIRECT("Results!" &amp; ADDRESS(ROUNDUP((ROW()-1)/10,0)+1, COLUMN()))</f>
        <v>V9</v>
      </c>
      <c r="B3984" s="18" t="str" cm="1">
        <f t="array" aca="1" ref="B3984" ca="1">INDIRECT("Results!" &amp; ADDRESS(ROUNDUP((ROW()-1)/10,0)+1, COLUMN()))</f>
        <v>Host</v>
      </c>
      <c r="C3984" s="18" t="str" cm="1">
        <f t="array" aca="1" ref="C3984" ca="1">INDIRECT("Results!" &amp; ADDRESS(ROUNDUP((ROW()-1)/10,0)+1, COLUMN()))</f>
        <v>DAC</v>
      </c>
      <c r="D3984" s="18" t="str" cm="1">
        <f t="array" aca="1" ref="D3984" ca="1">INDIRECT("Results!" &amp; ADDRESS(ROUNDUP((ROW()-1)/10,0)+1, COLUMN()))</f>
        <v>O3_native</v>
      </c>
      <c r="E3984" s="18" cm="1">
        <f t="array" aca="1" ref="E3984" ca="1">INDIRECT("Results!" &amp; ADDRESS(ROUNDUP((ROW()-1)/10,0)+1, COLUMN()))</f>
        <v>64</v>
      </c>
      <c r="F3984" s="18" t="str" cm="1">
        <f t="array" aca="1" ref="F3984" ca="1">INDIRECT("Results!" &amp; ADDRESS(ROUNDUP((ROW()-1)/10,0)+1, COLUMN()))</f>
        <v>V9HostDACO3_native64</v>
      </c>
      <c r="G3984" s="18">
        <f t="shared" ca="1" si="62"/>
        <v>10.77</v>
      </c>
    </row>
    <row r="3985" spans="1:7" x14ac:dyDescent="0.25">
      <c r="A3985" s="18" t="str" cm="1">
        <f t="array" aca="1" ref="A3985" ca="1">INDIRECT("Results!" &amp; ADDRESS(ROUNDUP((ROW()-1)/10,0)+1, COLUMN()))</f>
        <v>V9</v>
      </c>
      <c r="B3985" s="18" t="str" cm="1">
        <f t="array" aca="1" ref="B3985" ca="1">INDIRECT("Results!" &amp; ADDRESS(ROUNDUP((ROW()-1)/10,0)+1, COLUMN()))</f>
        <v>Host</v>
      </c>
      <c r="C3985" s="18" t="str" cm="1">
        <f t="array" aca="1" ref="C3985" ca="1">INDIRECT("Results!" &amp; ADDRESS(ROUNDUP((ROW()-1)/10,0)+1, COLUMN()))</f>
        <v>DAC</v>
      </c>
      <c r="D3985" s="18" t="str" cm="1">
        <f t="array" aca="1" ref="D3985" ca="1">INDIRECT("Results!" &amp; ADDRESS(ROUNDUP((ROW()-1)/10,0)+1, COLUMN()))</f>
        <v>O3_native</v>
      </c>
      <c r="E3985" s="18" cm="1">
        <f t="array" aca="1" ref="E3985" ca="1">INDIRECT("Results!" &amp; ADDRESS(ROUNDUP((ROW()-1)/10,0)+1, COLUMN()))</f>
        <v>64</v>
      </c>
      <c r="F3985" s="18" t="str" cm="1">
        <f t="array" aca="1" ref="F3985" ca="1">INDIRECT("Results!" &amp; ADDRESS(ROUNDUP((ROW()-1)/10,0)+1, COLUMN()))</f>
        <v>V9HostDACO3_native64</v>
      </c>
      <c r="G3985" s="18">
        <f t="shared" ca="1" si="62"/>
        <v>10.77</v>
      </c>
    </row>
    <row r="3986" spans="1:7" x14ac:dyDescent="0.25">
      <c r="A3986" s="18" t="str" cm="1">
        <f t="array" aca="1" ref="A3986" ca="1">INDIRECT("Results!" &amp; ADDRESS(ROUNDUP((ROW()-1)/10,0)+1, COLUMN()))</f>
        <v>V9</v>
      </c>
      <c r="B3986" s="18" t="str" cm="1">
        <f t="array" aca="1" ref="B3986" ca="1">INDIRECT("Results!" &amp; ADDRESS(ROUNDUP((ROW()-1)/10,0)+1, COLUMN()))</f>
        <v>Host</v>
      </c>
      <c r="C3986" s="18" t="str" cm="1">
        <f t="array" aca="1" ref="C3986" ca="1">INDIRECT("Results!" &amp; ADDRESS(ROUNDUP((ROW()-1)/10,0)+1, COLUMN()))</f>
        <v>DAC</v>
      </c>
      <c r="D3986" s="18" t="str" cm="1">
        <f t="array" aca="1" ref="D3986" ca="1">INDIRECT("Results!" &amp; ADDRESS(ROUNDUP((ROW()-1)/10,0)+1, COLUMN()))</f>
        <v>O3_native</v>
      </c>
      <c r="E3986" s="18" cm="1">
        <f t="array" aca="1" ref="E3986" ca="1">INDIRECT("Results!" &amp; ADDRESS(ROUNDUP((ROW()-1)/10,0)+1, COLUMN()))</f>
        <v>64</v>
      </c>
      <c r="F3986" s="18" t="str" cm="1">
        <f t="array" aca="1" ref="F3986" ca="1">INDIRECT("Results!" &amp; ADDRESS(ROUNDUP((ROW()-1)/10,0)+1, COLUMN()))</f>
        <v>V9HostDACO3_native64</v>
      </c>
      <c r="G3986" s="18">
        <f t="shared" ca="1" si="62"/>
        <v>10.77</v>
      </c>
    </row>
    <row r="3987" spans="1:7" x14ac:dyDescent="0.25">
      <c r="A3987" s="18" t="str" cm="1">
        <f t="array" aca="1" ref="A3987" ca="1">INDIRECT("Results!" &amp; ADDRESS(ROUNDUP((ROW()-1)/10,0)+1, COLUMN()))</f>
        <v>V9</v>
      </c>
      <c r="B3987" s="18" t="str" cm="1">
        <f t="array" aca="1" ref="B3987" ca="1">INDIRECT("Results!" &amp; ADDRESS(ROUNDUP((ROW()-1)/10,0)+1, COLUMN()))</f>
        <v>Host</v>
      </c>
      <c r="C3987" s="18" t="str" cm="1">
        <f t="array" aca="1" ref="C3987" ca="1">INDIRECT("Results!" &amp; ADDRESS(ROUNDUP((ROW()-1)/10,0)+1, COLUMN()))</f>
        <v>DAC</v>
      </c>
      <c r="D3987" s="18" t="str" cm="1">
        <f t="array" aca="1" ref="D3987" ca="1">INDIRECT("Results!" &amp; ADDRESS(ROUNDUP((ROW()-1)/10,0)+1, COLUMN()))</f>
        <v>O3_native</v>
      </c>
      <c r="E3987" s="18" cm="1">
        <f t="array" aca="1" ref="E3987" ca="1">INDIRECT("Results!" &amp; ADDRESS(ROUNDUP((ROW()-1)/10,0)+1, COLUMN()))</f>
        <v>64</v>
      </c>
      <c r="F3987" s="18" t="str" cm="1">
        <f t="array" aca="1" ref="F3987" ca="1">INDIRECT("Results!" &amp; ADDRESS(ROUNDUP((ROW()-1)/10,0)+1, COLUMN()))</f>
        <v>V9HostDACO3_native64</v>
      </c>
      <c r="G3987" s="18">
        <f t="shared" ca="1" si="62"/>
        <v>10.81</v>
      </c>
    </row>
    <row r="3988" spans="1:7" x14ac:dyDescent="0.25">
      <c r="A3988" s="18" t="str" cm="1">
        <f t="array" aca="1" ref="A3988" ca="1">INDIRECT("Results!" &amp; ADDRESS(ROUNDUP((ROW()-1)/10,0)+1, COLUMN()))</f>
        <v>V9</v>
      </c>
      <c r="B3988" s="18" t="str" cm="1">
        <f t="array" aca="1" ref="B3988" ca="1">INDIRECT("Results!" &amp; ADDRESS(ROUNDUP((ROW()-1)/10,0)+1, COLUMN()))</f>
        <v>Host</v>
      </c>
      <c r="C3988" s="18" t="str" cm="1">
        <f t="array" aca="1" ref="C3988" ca="1">INDIRECT("Results!" &amp; ADDRESS(ROUNDUP((ROW()-1)/10,0)+1, COLUMN()))</f>
        <v>DAC</v>
      </c>
      <c r="D3988" s="18" t="str" cm="1">
        <f t="array" aca="1" ref="D3988" ca="1">INDIRECT("Results!" &amp; ADDRESS(ROUNDUP((ROW()-1)/10,0)+1, COLUMN()))</f>
        <v>O3_native</v>
      </c>
      <c r="E3988" s="18" cm="1">
        <f t="array" aca="1" ref="E3988" ca="1">INDIRECT("Results!" &amp; ADDRESS(ROUNDUP((ROW()-1)/10,0)+1, COLUMN()))</f>
        <v>64</v>
      </c>
      <c r="F3988" s="18" t="str" cm="1">
        <f t="array" aca="1" ref="F3988" ca="1">INDIRECT("Results!" &amp; ADDRESS(ROUNDUP((ROW()-1)/10,0)+1, COLUMN()))</f>
        <v>V9HostDACO3_native64</v>
      </c>
      <c r="G3988" s="18">
        <f t="shared" ca="1" si="62"/>
        <v>10.81</v>
      </c>
    </row>
    <row r="3989" spans="1:7" x14ac:dyDescent="0.25">
      <c r="A3989" s="18" t="str" cm="1">
        <f t="array" aca="1" ref="A3989" ca="1">INDIRECT("Results!" &amp; ADDRESS(ROUNDUP((ROW()-1)/10,0)+1, COLUMN()))</f>
        <v>V9</v>
      </c>
      <c r="B3989" s="18" t="str" cm="1">
        <f t="array" aca="1" ref="B3989" ca="1">INDIRECT("Results!" &amp; ADDRESS(ROUNDUP((ROW()-1)/10,0)+1, COLUMN()))</f>
        <v>Host</v>
      </c>
      <c r="C3989" s="18" t="str" cm="1">
        <f t="array" aca="1" ref="C3989" ca="1">INDIRECT("Results!" &amp; ADDRESS(ROUNDUP((ROW()-1)/10,0)+1, COLUMN()))</f>
        <v>DAC</v>
      </c>
      <c r="D3989" s="18" t="str" cm="1">
        <f t="array" aca="1" ref="D3989" ca="1">INDIRECT("Results!" &amp; ADDRESS(ROUNDUP((ROW()-1)/10,0)+1, COLUMN()))</f>
        <v>O3_native</v>
      </c>
      <c r="E3989" s="18" cm="1">
        <f t="array" aca="1" ref="E3989" ca="1">INDIRECT("Results!" &amp; ADDRESS(ROUNDUP((ROW()-1)/10,0)+1, COLUMN()))</f>
        <v>64</v>
      </c>
      <c r="F3989" s="18" t="str" cm="1">
        <f t="array" aca="1" ref="F3989" ca="1">INDIRECT("Results!" &amp; ADDRESS(ROUNDUP((ROW()-1)/10,0)+1, COLUMN()))</f>
        <v>V9HostDACO3_native64</v>
      </c>
      <c r="G3989" s="18">
        <f t="shared" ca="1" si="62"/>
        <v>10.84</v>
      </c>
    </row>
    <row r="3990" spans="1:7" x14ac:dyDescent="0.25">
      <c r="A3990" s="18" t="str" cm="1">
        <f t="array" aca="1" ref="A3990" ca="1">INDIRECT("Results!" &amp; ADDRESS(ROUNDUP((ROW()-1)/10,0)+1, COLUMN()))</f>
        <v>V9</v>
      </c>
      <c r="B3990" s="18" t="str" cm="1">
        <f t="array" aca="1" ref="B3990" ca="1">INDIRECT("Results!" &amp; ADDRESS(ROUNDUP((ROW()-1)/10,0)+1, COLUMN()))</f>
        <v>Host</v>
      </c>
      <c r="C3990" s="18" t="str" cm="1">
        <f t="array" aca="1" ref="C3990" ca="1">INDIRECT("Results!" &amp; ADDRESS(ROUNDUP((ROW()-1)/10,0)+1, COLUMN()))</f>
        <v>DAC</v>
      </c>
      <c r="D3990" s="18" t="str" cm="1">
        <f t="array" aca="1" ref="D3990" ca="1">INDIRECT("Results!" &amp; ADDRESS(ROUNDUP((ROW()-1)/10,0)+1, COLUMN()))</f>
        <v>O3_native</v>
      </c>
      <c r="E3990" s="18" cm="1">
        <f t="array" aca="1" ref="E3990" ca="1">INDIRECT("Results!" &amp; ADDRESS(ROUNDUP((ROW()-1)/10,0)+1, COLUMN()))</f>
        <v>64</v>
      </c>
      <c r="F3990" s="18" t="str" cm="1">
        <f t="array" aca="1" ref="F3990" ca="1">INDIRECT("Results!" &amp; ADDRESS(ROUNDUP((ROW()-1)/10,0)+1, COLUMN()))</f>
        <v>V9HostDACO3_native64</v>
      </c>
      <c r="G3990" s="18">
        <f t="shared" ca="1" si="62"/>
        <v>10.89</v>
      </c>
    </row>
    <row r="3991" spans="1:7" x14ac:dyDescent="0.25">
      <c r="A3991" s="18" t="str" cm="1">
        <f t="array" aca="1" ref="A3991" ca="1">INDIRECT("Results!" &amp; ADDRESS(ROUNDUP((ROW()-1)/10,0)+1, COLUMN()))</f>
        <v>V9</v>
      </c>
      <c r="B3991" s="18" t="str" cm="1">
        <f t="array" aca="1" ref="B3991" ca="1">INDIRECT("Results!" &amp; ADDRESS(ROUNDUP((ROW()-1)/10,0)+1, COLUMN()))</f>
        <v>Host</v>
      </c>
      <c r="C3991" s="18" t="str" cm="1">
        <f t="array" aca="1" ref="C3991" ca="1">INDIRECT("Results!" &amp; ADDRESS(ROUNDUP((ROW()-1)/10,0)+1, COLUMN()))</f>
        <v>DAC</v>
      </c>
      <c r="D3991" s="18" t="str" cm="1">
        <f t="array" aca="1" ref="D3991" ca="1">INDIRECT("Results!" &amp; ADDRESS(ROUNDUP((ROW()-1)/10,0)+1, COLUMN()))</f>
        <v>O3_native</v>
      </c>
      <c r="E3991" s="18" cm="1">
        <f t="array" aca="1" ref="E3991" ca="1">INDIRECT("Results!" &amp; ADDRESS(ROUNDUP((ROW()-1)/10,0)+1, COLUMN()))</f>
        <v>64</v>
      </c>
      <c r="F3991" s="18" t="str" cm="1">
        <f t="array" aca="1" ref="F3991" ca="1">INDIRECT("Results!" &amp; ADDRESS(ROUNDUP((ROW()-1)/10,0)+1, COLUMN()))</f>
        <v>V9HostDACO3_native64</v>
      </c>
      <c r="G3991" s="18">
        <f t="shared" ca="1" si="62"/>
        <v>10.89</v>
      </c>
    </row>
    <row r="3992" spans="1:7" x14ac:dyDescent="0.25">
      <c r="A3992" s="18" t="str" cm="1">
        <f t="array" aca="1" ref="A3992" ca="1">INDIRECT("Results!" &amp; ADDRESS(ROUNDUP((ROW()-1)/10,0)+1, COLUMN()))</f>
        <v>V9</v>
      </c>
      <c r="B3992" s="18" t="str" cm="1">
        <f t="array" aca="1" ref="B3992" ca="1">INDIRECT("Results!" &amp; ADDRESS(ROUNDUP((ROW()-1)/10,0)+1, COLUMN()))</f>
        <v>Host</v>
      </c>
      <c r="C3992" s="18" t="str" cm="1">
        <f t="array" aca="1" ref="C3992" ca="1">INDIRECT("Results!" &amp; ADDRESS(ROUNDUP((ROW()-1)/10,0)+1, COLUMN()))</f>
        <v>DAC</v>
      </c>
      <c r="D3992" s="18" t="str" cm="1">
        <f t="array" aca="1" ref="D3992" ca="1">INDIRECT("Results!" &amp; ADDRESS(ROUNDUP((ROW()-1)/10,0)+1, COLUMN()))</f>
        <v>O3_native</v>
      </c>
      <c r="E3992" s="18" cm="1">
        <f t="array" aca="1" ref="E3992" ca="1">INDIRECT("Results!" &amp; ADDRESS(ROUNDUP((ROW()-1)/10,0)+1, COLUMN()))</f>
        <v>128</v>
      </c>
      <c r="F3992" s="18" t="str" cm="1">
        <f t="array" aca="1" ref="F3992" ca="1">INDIRECT("Results!" &amp; ADDRESS(ROUNDUP((ROW()-1)/10,0)+1, COLUMN()))</f>
        <v>V9HostDACO3_native128</v>
      </c>
      <c r="G3992" s="18">
        <f t="shared" ca="1" si="62"/>
        <v>9.5809999999999995</v>
      </c>
    </row>
    <row r="3993" spans="1:7" x14ac:dyDescent="0.25">
      <c r="A3993" s="18" t="str" cm="1">
        <f t="array" aca="1" ref="A3993" ca="1">INDIRECT("Results!" &amp; ADDRESS(ROUNDUP((ROW()-1)/10,0)+1, COLUMN()))</f>
        <v>V9</v>
      </c>
      <c r="B3993" s="18" t="str" cm="1">
        <f t="array" aca="1" ref="B3993" ca="1">INDIRECT("Results!" &amp; ADDRESS(ROUNDUP((ROW()-1)/10,0)+1, COLUMN()))</f>
        <v>Host</v>
      </c>
      <c r="C3993" s="18" t="str" cm="1">
        <f t="array" aca="1" ref="C3993" ca="1">INDIRECT("Results!" &amp; ADDRESS(ROUNDUP((ROW()-1)/10,0)+1, COLUMN()))</f>
        <v>DAC</v>
      </c>
      <c r="D3993" s="18" t="str" cm="1">
        <f t="array" aca="1" ref="D3993" ca="1">INDIRECT("Results!" &amp; ADDRESS(ROUNDUP((ROW()-1)/10,0)+1, COLUMN()))</f>
        <v>O3_native</v>
      </c>
      <c r="E3993" s="18" cm="1">
        <f t="array" aca="1" ref="E3993" ca="1">INDIRECT("Results!" &amp; ADDRESS(ROUNDUP((ROW()-1)/10,0)+1, COLUMN()))</f>
        <v>128</v>
      </c>
      <c r="F3993" s="18" t="str" cm="1">
        <f t="array" aca="1" ref="F3993" ca="1">INDIRECT("Results!" &amp; ADDRESS(ROUNDUP((ROW()-1)/10,0)+1, COLUMN()))</f>
        <v>V9HostDACO3_native128</v>
      </c>
      <c r="G3993" s="18">
        <f t="shared" ca="1" si="62"/>
        <v>9.6180000000000003</v>
      </c>
    </row>
    <row r="3994" spans="1:7" x14ac:dyDescent="0.25">
      <c r="A3994" s="18" t="str" cm="1">
        <f t="array" aca="1" ref="A3994" ca="1">INDIRECT("Results!" &amp; ADDRESS(ROUNDUP((ROW()-1)/10,0)+1, COLUMN()))</f>
        <v>V9</v>
      </c>
      <c r="B3994" s="18" t="str" cm="1">
        <f t="array" aca="1" ref="B3994" ca="1">INDIRECT("Results!" &amp; ADDRESS(ROUNDUP((ROW()-1)/10,0)+1, COLUMN()))</f>
        <v>Host</v>
      </c>
      <c r="C3994" s="18" t="str" cm="1">
        <f t="array" aca="1" ref="C3994" ca="1">INDIRECT("Results!" &amp; ADDRESS(ROUNDUP((ROW()-1)/10,0)+1, COLUMN()))</f>
        <v>DAC</v>
      </c>
      <c r="D3994" s="18" t="str" cm="1">
        <f t="array" aca="1" ref="D3994" ca="1">INDIRECT("Results!" &amp; ADDRESS(ROUNDUP((ROW()-1)/10,0)+1, COLUMN()))</f>
        <v>O3_native</v>
      </c>
      <c r="E3994" s="18" cm="1">
        <f t="array" aca="1" ref="E3994" ca="1">INDIRECT("Results!" &amp; ADDRESS(ROUNDUP((ROW()-1)/10,0)+1, COLUMN()))</f>
        <v>128</v>
      </c>
      <c r="F3994" s="18" t="str" cm="1">
        <f t="array" aca="1" ref="F3994" ca="1">INDIRECT("Results!" &amp; ADDRESS(ROUNDUP((ROW()-1)/10,0)+1, COLUMN()))</f>
        <v>V9HostDACO3_native128</v>
      </c>
      <c r="G3994" s="18">
        <f t="shared" ca="1" si="62"/>
        <v>9.6449999999999996</v>
      </c>
    </row>
    <row r="3995" spans="1:7" x14ac:dyDescent="0.25">
      <c r="A3995" s="18" t="str" cm="1">
        <f t="array" aca="1" ref="A3995" ca="1">INDIRECT("Results!" &amp; ADDRESS(ROUNDUP((ROW()-1)/10,0)+1, COLUMN()))</f>
        <v>V9</v>
      </c>
      <c r="B3995" s="18" t="str" cm="1">
        <f t="array" aca="1" ref="B3995" ca="1">INDIRECT("Results!" &amp; ADDRESS(ROUNDUP((ROW()-1)/10,0)+1, COLUMN()))</f>
        <v>Host</v>
      </c>
      <c r="C3995" s="18" t="str" cm="1">
        <f t="array" aca="1" ref="C3995" ca="1">INDIRECT("Results!" &amp; ADDRESS(ROUNDUP((ROW()-1)/10,0)+1, COLUMN()))</f>
        <v>DAC</v>
      </c>
      <c r="D3995" s="18" t="str" cm="1">
        <f t="array" aca="1" ref="D3995" ca="1">INDIRECT("Results!" &amp; ADDRESS(ROUNDUP((ROW()-1)/10,0)+1, COLUMN()))</f>
        <v>O3_native</v>
      </c>
      <c r="E3995" s="18" cm="1">
        <f t="array" aca="1" ref="E3995" ca="1">INDIRECT("Results!" &amp; ADDRESS(ROUNDUP((ROW()-1)/10,0)+1, COLUMN()))</f>
        <v>128</v>
      </c>
      <c r="F3995" s="18" t="str" cm="1">
        <f t="array" aca="1" ref="F3995" ca="1">INDIRECT("Results!" &amp; ADDRESS(ROUNDUP((ROW()-1)/10,0)+1, COLUMN()))</f>
        <v>V9HostDACO3_native128</v>
      </c>
      <c r="G3995" s="18">
        <f t="shared" ca="1" si="62"/>
        <v>9.7569999999999997</v>
      </c>
    </row>
    <row r="3996" spans="1:7" x14ac:dyDescent="0.25">
      <c r="A3996" s="18" t="str" cm="1">
        <f t="array" aca="1" ref="A3996" ca="1">INDIRECT("Results!" &amp; ADDRESS(ROUNDUP((ROW()-1)/10,0)+1, COLUMN()))</f>
        <v>V9</v>
      </c>
      <c r="B3996" s="18" t="str" cm="1">
        <f t="array" aca="1" ref="B3996" ca="1">INDIRECT("Results!" &amp; ADDRESS(ROUNDUP((ROW()-1)/10,0)+1, COLUMN()))</f>
        <v>Host</v>
      </c>
      <c r="C3996" s="18" t="str" cm="1">
        <f t="array" aca="1" ref="C3996" ca="1">INDIRECT("Results!" &amp; ADDRESS(ROUNDUP((ROW()-1)/10,0)+1, COLUMN()))</f>
        <v>DAC</v>
      </c>
      <c r="D3996" s="18" t="str" cm="1">
        <f t="array" aca="1" ref="D3996" ca="1">INDIRECT("Results!" &amp; ADDRESS(ROUNDUP((ROW()-1)/10,0)+1, COLUMN()))</f>
        <v>O3_native</v>
      </c>
      <c r="E3996" s="18" cm="1">
        <f t="array" aca="1" ref="E3996" ca="1">INDIRECT("Results!" &amp; ADDRESS(ROUNDUP((ROW()-1)/10,0)+1, COLUMN()))</f>
        <v>128</v>
      </c>
      <c r="F3996" s="18" t="str" cm="1">
        <f t="array" aca="1" ref="F3996" ca="1">INDIRECT("Results!" &amp; ADDRESS(ROUNDUP((ROW()-1)/10,0)+1, COLUMN()))</f>
        <v>V9HostDACO3_native128</v>
      </c>
      <c r="G3996" s="18">
        <f t="shared" ca="1" si="62"/>
        <v>9.8539999999999992</v>
      </c>
    </row>
    <row r="3997" spans="1:7" x14ac:dyDescent="0.25">
      <c r="A3997" s="18" t="str" cm="1">
        <f t="array" aca="1" ref="A3997" ca="1">INDIRECT("Results!" &amp; ADDRESS(ROUNDUP((ROW()-1)/10,0)+1, COLUMN()))</f>
        <v>V9</v>
      </c>
      <c r="B3997" s="18" t="str" cm="1">
        <f t="array" aca="1" ref="B3997" ca="1">INDIRECT("Results!" &amp; ADDRESS(ROUNDUP((ROW()-1)/10,0)+1, COLUMN()))</f>
        <v>Host</v>
      </c>
      <c r="C3997" s="18" t="str" cm="1">
        <f t="array" aca="1" ref="C3997" ca="1">INDIRECT("Results!" &amp; ADDRESS(ROUNDUP((ROW()-1)/10,0)+1, COLUMN()))</f>
        <v>DAC</v>
      </c>
      <c r="D3997" s="18" t="str" cm="1">
        <f t="array" aca="1" ref="D3997" ca="1">INDIRECT("Results!" &amp; ADDRESS(ROUNDUP((ROW()-1)/10,0)+1, COLUMN()))</f>
        <v>O3_native</v>
      </c>
      <c r="E3997" s="18" cm="1">
        <f t="array" aca="1" ref="E3997" ca="1">INDIRECT("Results!" &amp; ADDRESS(ROUNDUP((ROW()-1)/10,0)+1, COLUMN()))</f>
        <v>128</v>
      </c>
      <c r="F3997" s="18" t="str" cm="1">
        <f t="array" aca="1" ref="F3997" ca="1">INDIRECT("Results!" &amp; ADDRESS(ROUNDUP((ROW()-1)/10,0)+1, COLUMN()))</f>
        <v>V9HostDACO3_native128</v>
      </c>
      <c r="G3997" s="18">
        <f t="shared" ca="1" si="62"/>
        <v>9.8659999999999997</v>
      </c>
    </row>
    <row r="3998" spans="1:7" x14ac:dyDescent="0.25">
      <c r="A3998" s="18" t="str" cm="1">
        <f t="array" aca="1" ref="A3998" ca="1">INDIRECT("Results!" &amp; ADDRESS(ROUNDUP((ROW()-1)/10,0)+1, COLUMN()))</f>
        <v>V9</v>
      </c>
      <c r="B3998" s="18" t="str" cm="1">
        <f t="array" aca="1" ref="B3998" ca="1">INDIRECT("Results!" &amp; ADDRESS(ROUNDUP((ROW()-1)/10,0)+1, COLUMN()))</f>
        <v>Host</v>
      </c>
      <c r="C3998" s="18" t="str" cm="1">
        <f t="array" aca="1" ref="C3998" ca="1">INDIRECT("Results!" &amp; ADDRESS(ROUNDUP((ROW()-1)/10,0)+1, COLUMN()))</f>
        <v>DAC</v>
      </c>
      <c r="D3998" s="18" t="str" cm="1">
        <f t="array" aca="1" ref="D3998" ca="1">INDIRECT("Results!" &amp; ADDRESS(ROUNDUP((ROW()-1)/10,0)+1, COLUMN()))</f>
        <v>O3_native</v>
      </c>
      <c r="E3998" s="18" cm="1">
        <f t="array" aca="1" ref="E3998" ca="1">INDIRECT("Results!" &amp; ADDRESS(ROUNDUP((ROW()-1)/10,0)+1, COLUMN()))</f>
        <v>128</v>
      </c>
      <c r="F3998" s="18" t="str" cm="1">
        <f t="array" aca="1" ref="F3998" ca="1">INDIRECT("Results!" &amp; ADDRESS(ROUNDUP((ROW()-1)/10,0)+1, COLUMN()))</f>
        <v>V9HostDACO3_native128</v>
      </c>
      <c r="G3998" s="18">
        <f t="shared" ca="1" si="62"/>
        <v>9.9290000000000003</v>
      </c>
    </row>
    <row r="3999" spans="1:7" x14ac:dyDescent="0.25">
      <c r="A3999" s="18" t="str" cm="1">
        <f t="array" aca="1" ref="A3999" ca="1">INDIRECT("Results!" &amp; ADDRESS(ROUNDUP((ROW()-1)/10,0)+1, COLUMN()))</f>
        <v>V9</v>
      </c>
      <c r="B3999" s="18" t="str" cm="1">
        <f t="array" aca="1" ref="B3999" ca="1">INDIRECT("Results!" &amp; ADDRESS(ROUNDUP((ROW()-1)/10,0)+1, COLUMN()))</f>
        <v>Host</v>
      </c>
      <c r="C3999" s="18" t="str" cm="1">
        <f t="array" aca="1" ref="C3999" ca="1">INDIRECT("Results!" &amp; ADDRESS(ROUNDUP((ROW()-1)/10,0)+1, COLUMN()))</f>
        <v>DAC</v>
      </c>
      <c r="D3999" s="18" t="str" cm="1">
        <f t="array" aca="1" ref="D3999" ca="1">INDIRECT("Results!" &amp; ADDRESS(ROUNDUP((ROW()-1)/10,0)+1, COLUMN()))</f>
        <v>O3_native</v>
      </c>
      <c r="E3999" s="18" cm="1">
        <f t="array" aca="1" ref="E3999" ca="1">INDIRECT("Results!" &amp; ADDRESS(ROUNDUP((ROW()-1)/10,0)+1, COLUMN()))</f>
        <v>128</v>
      </c>
      <c r="F3999" s="18" t="str" cm="1">
        <f t="array" aca="1" ref="F3999" ca="1">INDIRECT("Results!" &amp; ADDRESS(ROUNDUP((ROW()-1)/10,0)+1, COLUMN()))</f>
        <v>V9HostDACO3_native128</v>
      </c>
      <c r="G3999" s="18">
        <f t="shared" ca="1" si="62"/>
        <v>9.9369999999999994</v>
      </c>
    </row>
    <row r="4000" spans="1:7" x14ac:dyDescent="0.25">
      <c r="A4000" s="18" t="str" cm="1">
        <f t="array" aca="1" ref="A4000" ca="1">INDIRECT("Results!" &amp; ADDRESS(ROUNDUP((ROW()-1)/10,0)+1, COLUMN()))</f>
        <v>V9</v>
      </c>
      <c r="B4000" s="18" t="str" cm="1">
        <f t="array" aca="1" ref="B4000" ca="1">INDIRECT("Results!" &amp; ADDRESS(ROUNDUP((ROW()-1)/10,0)+1, COLUMN()))</f>
        <v>Host</v>
      </c>
      <c r="C4000" s="18" t="str" cm="1">
        <f t="array" aca="1" ref="C4000" ca="1">INDIRECT("Results!" &amp; ADDRESS(ROUNDUP((ROW()-1)/10,0)+1, COLUMN()))</f>
        <v>DAC</v>
      </c>
      <c r="D4000" s="18" t="str" cm="1">
        <f t="array" aca="1" ref="D4000" ca="1">INDIRECT("Results!" &amp; ADDRESS(ROUNDUP((ROW()-1)/10,0)+1, COLUMN()))</f>
        <v>O3_native</v>
      </c>
      <c r="E4000" s="18" cm="1">
        <f t="array" aca="1" ref="E4000" ca="1">INDIRECT("Results!" &amp; ADDRESS(ROUNDUP((ROW()-1)/10,0)+1, COLUMN()))</f>
        <v>128</v>
      </c>
      <c r="F4000" s="18" t="str" cm="1">
        <f t="array" aca="1" ref="F4000" ca="1">INDIRECT("Results!" &amp; ADDRESS(ROUNDUP((ROW()-1)/10,0)+1, COLUMN()))</f>
        <v>V9HostDACO3_native128</v>
      </c>
      <c r="G4000" s="18">
        <f t="shared" ca="1" si="62"/>
        <v>10.038</v>
      </c>
    </row>
    <row r="4001" spans="1:7" x14ac:dyDescent="0.25">
      <c r="A4001" s="18" t="str" cm="1">
        <f t="array" aca="1" ref="A4001" ca="1">INDIRECT("Results!" &amp; ADDRESS(ROUNDUP((ROW()-1)/10,0)+1, COLUMN()))</f>
        <v>V9</v>
      </c>
      <c r="B4001" s="18" t="str" cm="1">
        <f t="array" aca="1" ref="B4001" ca="1">INDIRECT("Results!" &amp; ADDRESS(ROUNDUP((ROW()-1)/10,0)+1, COLUMN()))</f>
        <v>Host</v>
      </c>
      <c r="C4001" s="18" t="str" cm="1">
        <f t="array" aca="1" ref="C4001" ca="1">INDIRECT("Results!" &amp; ADDRESS(ROUNDUP((ROW()-1)/10,0)+1, COLUMN()))</f>
        <v>DAC</v>
      </c>
      <c r="D4001" s="18" t="str" cm="1">
        <f t="array" aca="1" ref="D4001" ca="1">INDIRECT("Results!" &amp; ADDRESS(ROUNDUP((ROW()-1)/10,0)+1, COLUMN()))</f>
        <v>O3_native</v>
      </c>
      <c r="E4001" s="18" cm="1">
        <f t="array" aca="1" ref="E4001" ca="1">INDIRECT("Results!" &amp; ADDRESS(ROUNDUP((ROW()-1)/10,0)+1, COLUMN()))</f>
        <v>128</v>
      </c>
      <c r="F4001" s="18" t="str" cm="1">
        <f t="array" aca="1" ref="F4001" ca="1">INDIRECT("Results!" &amp; ADDRESS(ROUNDUP((ROW()-1)/10,0)+1, COLUMN()))</f>
        <v>V9HostDACO3_native128</v>
      </c>
      <c r="G4001" s="18">
        <f t="shared" ca="1" si="62"/>
        <v>12.265000000000001</v>
      </c>
    </row>
    <row r="4002" spans="1:7" x14ac:dyDescent="0.25">
      <c r="A4002" s="18" t="str" cm="1">
        <f t="array" aca="1" ref="A4002" ca="1">INDIRECT("Results!" &amp; ADDRESS(ROUNDUP((ROW()-1)/10,0)+1, COLUMN()))</f>
        <v>V9</v>
      </c>
      <c r="B4002" s="18" t="str" cm="1">
        <f t="array" aca="1" ref="B4002" ca="1">INDIRECT("Results!" &amp; ADDRESS(ROUNDUP((ROW()-1)/10,0)+1, COLUMN()))</f>
        <v>Host</v>
      </c>
      <c r="C4002" s="18" t="str" cm="1">
        <f t="array" aca="1" ref="C4002" ca="1">INDIRECT("Results!" &amp; ADDRESS(ROUNDUP((ROW()-1)/10,0)+1, COLUMN()))</f>
        <v>DAC</v>
      </c>
      <c r="D4002" s="18" t="str" cm="1">
        <f t="array" aca="1" ref="D4002" ca="1">INDIRECT("Results!" &amp; ADDRESS(ROUNDUP((ROW()-1)/10,0)+1, COLUMN()))</f>
        <v>O3_native</v>
      </c>
      <c r="E4002" s="18" cm="1">
        <f t="array" aca="1" ref="E4002" ca="1">INDIRECT("Results!" &amp; ADDRESS(ROUNDUP((ROW()-1)/10,0)+1, COLUMN()))</f>
        <v>256</v>
      </c>
      <c r="F4002" s="18" t="str" cm="1">
        <f t="array" aca="1" ref="F4002" ca="1">INDIRECT("Results!" &amp; ADDRESS(ROUNDUP((ROW()-1)/10,0)+1, COLUMN()))</f>
        <v>V9HostDACO3_native256</v>
      </c>
      <c r="G4002" s="18">
        <f t="shared" ca="1" si="62"/>
        <v>9.3369999999999997</v>
      </c>
    </row>
    <row r="4003" spans="1:7" x14ac:dyDescent="0.25">
      <c r="A4003" s="18" t="str" cm="1">
        <f t="array" aca="1" ref="A4003" ca="1">INDIRECT("Results!" &amp; ADDRESS(ROUNDUP((ROW()-1)/10,0)+1, COLUMN()))</f>
        <v>V9</v>
      </c>
      <c r="B4003" s="18" t="str" cm="1">
        <f t="array" aca="1" ref="B4003" ca="1">INDIRECT("Results!" &amp; ADDRESS(ROUNDUP((ROW()-1)/10,0)+1, COLUMN()))</f>
        <v>Host</v>
      </c>
      <c r="C4003" s="18" t="str" cm="1">
        <f t="array" aca="1" ref="C4003" ca="1">INDIRECT("Results!" &amp; ADDRESS(ROUNDUP((ROW()-1)/10,0)+1, COLUMN()))</f>
        <v>DAC</v>
      </c>
      <c r="D4003" s="18" t="str" cm="1">
        <f t="array" aca="1" ref="D4003" ca="1">INDIRECT("Results!" &amp; ADDRESS(ROUNDUP((ROW()-1)/10,0)+1, COLUMN()))</f>
        <v>O3_native</v>
      </c>
      <c r="E4003" s="18" cm="1">
        <f t="array" aca="1" ref="E4003" ca="1">INDIRECT("Results!" &amp; ADDRESS(ROUNDUP((ROW()-1)/10,0)+1, COLUMN()))</f>
        <v>256</v>
      </c>
      <c r="F4003" s="18" t="str" cm="1">
        <f t="array" aca="1" ref="F4003" ca="1">INDIRECT("Results!" &amp; ADDRESS(ROUNDUP((ROW()-1)/10,0)+1, COLUMN()))</f>
        <v>V9HostDACO3_native256</v>
      </c>
      <c r="G4003" s="18">
        <f t="shared" ca="1" si="62"/>
        <v>9.3859999999999992</v>
      </c>
    </row>
    <row r="4004" spans="1:7" x14ac:dyDescent="0.25">
      <c r="A4004" s="18" t="str" cm="1">
        <f t="array" aca="1" ref="A4004" ca="1">INDIRECT("Results!" &amp; ADDRESS(ROUNDUP((ROW()-1)/10,0)+1, COLUMN()))</f>
        <v>V9</v>
      </c>
      <c r="B4004" s="18" t="str" cm="1">
        <f t="array" aca="1" ref="B4004" ca="1">INDIRECT("Results!" &amp; ADDRESS(ROUNDUP((ROW()-1)/10,0)+1, COLUMN()))</f>
        <v>Host</v>
      </c>
      <c r="C4004" s="18" t="str" cm="1">
        <f t="array" aca="1" ref="C4004" ca="1">INDIRECT("Results!" &amp; ADDRESS(ROUNDUP((ROW()-1)/10,0)+1, COLUMN()))</f>
        <v>DAC</v>
      </c>
      <c r="D4004" s="18" t="str" cm="1">
        <f t="array" aca="1" ref="D4004" ca="1">INDIRECT("Results!" &amp; ADDRESS(ROUNDUP((ROW()-1)/10,0)+1, COLUMN()))</f>
        <v>O3_native</v>
      </c>
      <c r="E4004" s="18" cm="1">
        <f t="array" aca="1" ref="E4004" ca="1">INDIRECT("Results!" &amp; ADDRESS(ROUNDUP((ROW()-1)/10,0)+1, COLUMN()))</f>
        <v>256</v>
      </c>
      <c r="F4004" s="18" t="str" cm="1">
        <f t="array" aca="1" ref="F4004" ca="1">INDIRECT("Results!" &amp; ADDRESS(ROUNDUP((ROW()-1)/10,0)+1, COLUMN()))</f>
        <v>V9HostDACO3_native256</v>
      </c>
      <c r="G4004" s="18">
        <f t="shared" ca="1" si="62"/>
        <v>9.3979999999999997</v>
      </c>
    </row>
    <row r="4005" spans="1:7" x14ac:dyDescent="0.25">
      <c r="A4005" s="18" t="str" cm="1">
        <f t="array" aca="1" ref="A4005" ca="1">INDIRECT("Results!" &amp; ADDRESS(ROUNDUP((ROW()-1)/10,0)+1, COLUMN()))</f>
        <v>V9</v>
      </c>
      <c r="B4005" s="18" t="str" cm="1">
        <f t="array" aca="1" ref="B4005" ca="1">INDIRECT("Results!" &amp; ADDRESS(ROUNDUP((ROW()-1)/10,0)+1, COLUMN()))</f>
        <v>Host</v>
      </c>
      <c r="C4005" s="18" t="str" cm="1">
        <f t="array" aca="1" ref="C4005" ca="1">INDIRECT("Results!" &amp; ADDRESS(ROUNDUP((ROW()-1)/10,0)+1, COLUMN()))</f>
        <v>DAC</v>
      </c>
      <c r="D4005" s="18" t="str" cm="1">
        <f t="array" aca="1" ref="D4005" ca="1">INDIRECT("Results!" &amp; ADDRESS(ROUNDUP((ROW()-1)/10,0)+1, COLUMN()))</f>
        <v>O3_native</v>
      </c>
      <c r="E4005" s="18" cm="1">
        <f t="array" aca="1" ref="E4005" ca="1">INDIRECT("Results!" &amp; ADDRESS(ROUNDUP((ROW()-1)/10,0)+1, COLUMN()))</f>
        <v>256</v>
      </c>
      <c r="F4005" s="18" t="str" cm="1">
        <f t="array" aca="1" ref="F4005" ca="1">INDIRECT("Results!" &amp; ADDRESS(ROUNDUP((ROW()-1)/10,0)+1, COLUMN()))</f>
        <v>V9HostDACO3_native256</v>
      </c>
      <c r="G4005" s="18">
        <f t="shared" ca="1" si="62"/>
        <v>9.41</v>
      </c>
    </row>
    <row r="4006" spans="1:7" x14ac:dyDescent="0.25">
      <c r="A4006" s="18" t="str" cm="1">
        <f t="array" aca="1" ref="A4006" ca="1">INDIRECT("Results!" &amp; ADDRESS(ROUNDUP((ROW()-1)/10,0)+1, COLUMN()))</f>
        <v>V9</v>
      </c>
      <c r="B4006" s="18" t="str" cm="1">
        <f t="array" aca="1" ref="B4006" ca="1">INDIRECT("Results!" &amp; ADDRESS(ROUNDUP((ROW()-1)/10,0)+1, COLUMN()))</f>
        <v>Host</v>
      </c>
      <c r="C4006" s="18" t="str" cm="1">
        <f t="array" aca="1" ref="C4006" ca="1">INDIRECT("Results!" &amp; ADDRESS(ROUNDUP((ROW()-1)/10,0)+1, COLUMN()))</f>
        <v>DAC</v>
      </c>
      <c r="D4006" s="18" t="str" cm="1">
        <f t="array" aca="1" ref="D4006" ca="1">INDIRECT("Results!" &amp; ADDRESS(ROUNDUP((ROW()-1)/10,0)+1, COLUMN()))</f>
        <v>O3_native</v>
      </c>
      <c r="E4006" s="18" cm="1">
        <f t="array" aca="1" ref="E4006" ca="1">INDIRECT("Results!" &amp; ADDRESS(ROUNDUP((ROW()-1)/10,0)+1, COLUMN()))</f>
        <v>256</v>
      </c>
      <c r="F4006" s="18" t="str" cm="1">
        <f t="array" aca="1" ref="F4006" ca="1">INDIRECT("Results!" &amp; ADDRESS(ROUNDUP((ROW()-1)/10,0)+1, COLUMN()))</f>
        <v>V9HostDACO3_native256</v>
      </c>
      <c r="G4006" s="18">
        <f t="shared" ca="1" si="62"/>
        <v>9.4139999999999997</v>
      </c>
    </row>
    <row r="4007" spans="1:7" x14ac:dyDescent="0.25">
      <c r="A4007" s="18" t="str" cm="1">
        <f t="array" aca="1" ref="A4007" ca="1">INDIRECT("Results!" &amp; ADDRESS(ROUNDUP((ROW()-1)/10,0)+1, COLUMN()))</f>
        <v>V9</v>
      </c>
      <c r="B4007" s="18" t="str" cm="1">
        <f t="array" aca="1" ref="B4007" ca="1">INDIRECT("Results!" &amp; ADDRESS(ROUNDUP((ROW()-1)/10,0)+1, COLUMN()))</f>
        <v>Host</v>
      </c>
      <c r="C4007" s="18" t="str" cm="1">
        <f t="array" aca="1" ref="C4007" ca="1">INDIRECT("Results!" &amp; ADDRESS(ROUNDUP((ROW()-1)/10,0)+1, COLUMN()))</f>
        <v>DAC</v>
      </c>
      <c r="D4007" s="18" t="str" cm="1">
        <f t="array" aca="1" ref="D4007" ca="1">INDIRECT("Results!" &amp; ADDRESS(ROUNDUP((ROW()-1)/10,0)+1, COLUMN()))</f>
        <v>O3_native</v>
      </c>
      <c r="E4007" s="18" cm="1">
        <f t="array" aca="1" ref="E4007" ca="1">INDIRECT("Results!" &amp; ADDRESS(ROUNDUP((ROW()-1)/10,0)+1, COLUMN()))</f>
        <v>256</v>
      </c>
      <c r="F4007" s="18" t="str" cm="1">
        <f t="array" aca="1" ref="F4007" ca="1">INDIRECT("Results!" &amp; ADDRESS(ROUNDUP((ROW()-1)/10,0)+1, COLUMN()))</f>
        <v>V9HostDACO3_native256</v>
      </c>
      <c r="G4007" s="18">
        <f t="shared" ca="1" si="62"/>
        <v>9.4169999999999998</v>
      </c>
    </row>
    <row r="4008" spans="1:7" x14ac:dyDescent="0.25">
      <c r="A4008" s="18" t="str" cm="1">
        <f t="array" aca="1" ref="A4008" ca="1">INDIRECT("Results!" &amp; ADDRESS(ROUNDUP((ROW()-1)/10,0)+1, COLUMN()))</f>
        <v>V9</v>
      </c>
      <c r="B4008" s="18" t="str" cm="1">
        <f t="array" aca="1" ref="B4008" ca="1">INDIRECT("Results!" &amp; ADDRESS(ROUNDUP((ROW()-1)/10,0)+1, COLUMN()))</f>
        <v>Host</v>
      </c>
      <c r="C4008" s="18" t="str" cm="1">
        <f t="array" aca="1" ref="C4008" ca="1">INDIRECT("Results!" &amp; ADDRESS(ROUNDUP((ROW()-1)/10,0)+1, COLUMN()))</f>
        <v>DAC</v>
      </c>
      <c r="D4008" s="18" t="str" cm="1">
        <f t="array" aca="1" ref="D4008" ca="1">INDIRECT("Results!" &amp; ADDRESS(ROUNDUP((ROW()-1)/10,0)+1, COLUMN()))</f>
        <v>O3_native</v>
      </c>
      <c r="E4008" s="18" cm="1">
        <f t="array" aca="1" ref="E4008" ca="1">INDIRECT("Results!" &amp; ADDRESS(ROUNDUP((ROW()-1)/10,0)+1, COLUMN()))</f>
        <v>256</v>
      </c>
      <c r="F4008" s="18" t="str" cm="1">
        <f t="array" aca="1" ref="F4008" ca="1">INDIRECT("Results!" &amp; ADDRESS(ROUNDUP((ROW()-1)/10,0)+1, COLUMN()))</f>
        <v>V9HostDACO3_native256</v>
      </c>
      <c r="G4008" s="18">
        <f t="shared" ca="1" si="62"/>
        <v>9.4809999999999999</v>
      </c>
    </row>
    <row r="4009" spans="1:7" x14ac:dyDescent="0.25">
      <c r="A4009" s="18" t="str" cm="1">
        <f t="array" aca="1" ref="A4009" ca="1">INDIRECT("Results!" &amp; ADDRESS(ROUNDUP((ROW()-1)/10,0)+1, COLUMN()))</f>
        <v>V9</v>
      </c>
      <c r="B4009" s="18" t="str" cm="1">
        <f t="array" aca="1" ref="B4009" ca="1">INDIRECT("Results!" &amp; ADDRESS(ROUNDUP((ROW()-1)/10,0)+1, COLUMN()))</f>
        <v>Host</v>
      </c>
      <c r="C4009" s="18" t="str" cm="1">
        <f t="array" aca="1" ref="C4009" ca="1">INDIRECT("Results!" &amp; ADDRESS(ROUNDUP((ROW()-1)/10,0)+1, COLUMN()))</f>
        <v>DAC</v>
      </c>
      <c r="D4009" s="18" t="str" cm="1">
        <f t="array" aca="1" ref="D4009" ca="1">INDIRECT("Results!" &amp; ADDRESS(ROUNDUP((ROW()-1)/10,0)+1, COLUMN()))</f>
        <v>O3_native</v>
      </c>
      <c r="E4009" s="18" cm="1">
        <f t="array" aca="1" ref="E4009" ca="1">INDIRECT("Results!" &amp; ADDRESS(ROUNDUP((ROW()-1)/10,0)+1, COLUMN()))</f>
        <v>256</v>
      </c>
      <c r="F4009" s="18" t="str" cm="1">
        <f t="array" aca="1" ref="F4009" ca="1">INDIRECT("Results!" &amp; ADDRESS(ROUNDUP((ROW()-1)/10,0)+1, COLUMN()))</f>
        <v>V9HostDACO3_native256</v>
      </c>
      <c r="G4009" s="18">
        <f t="shared" ca="1" si="62"/>
        <v>9.4979999999999993</v>
      </c>
    </row>
    <row r="4010" spans="1:7" x14ac:dyDescent="0.25">
      <c r="A4010" s="18" t="str" cm="1">
        <f t="array" aca="1" ref="A4010" ca="1">INDIRECT("Results!" &amp; ADDRESS(ROUNDUP((ROW()-1)/10,0)+1, COLUMN()))</f>
        <v>V9</v>
      </c>
      <c r="B4010" s="18" t="str" cm="1">
        <f t="array" aca="1" ref="B4010" ca="1">INDIRECT("Results!" &amp; ADDRESS(ROUNDUP((ROW()-1)/10,0)+1, COLUMN()))</f>
        <v>Host</v>
      </c>
      <c r="C4010" s="18" t="str" cm="1">
        <f t="array" aca="1" ref="C4010" ca="1">INDIRECT("Results!" &amp; ADDRESS(ROUNDUP((ROW()-1)/10,0)+1, COLUMN()))</f>
        <v>DAC</v>
      </c>
      <c r="D4010" s="18" t="str" cm="1">
        <f t="array" aca="1" ref="D4010" ca="1">INDIRECT("Results!" &amp; ADDRESS(ROUNDUP((ROW()-1)/10,0)+1, COLUMN()))</f>
        <v>O3_native</v>
      </c>
      <c r="E4010" s="18" cm="1">
        <f t="array" aca="1" ref="E4010" ca="1">INDIRECT("Results!" &amp; ADDRESS(ROUNDUP((ROW()-1)/10,0)+1, COLUMN()))</f>
        <v>256</v>
      </c>
      <c r="F4010" s="18" t="str" cm="1">
        <f t="array" aca="1" ref="F4010" ca="1">INDIRECT("Results!" &amp; ADDRESS(ROUNDUP((ROW()-1)/10,0)+1, COLUMN()))</f>
        <v>V9HostDACO3_native256</v>
      </c>
      <c r="G4010" s="18">
        <f t="shared" ca="1" si="62"/>
        <v>9.6140000000000008</v>
      </c>
    </row>
    <row r="4011" spans="1:7" x14ac:dyDescent="0.25">
      <c r="A4011" s="18" t="str" cm="1">
        <f t="array" aca="1" ref="A4011" ca="1">INDIRECT("Results!" &amp; ADDRESS(ROUNDUP((ROW()-1)/10,0)+1, COLUMN()))</f>
        <v>V9</v>
      </c>
      <c r="B4011" s="18" t="str" cm="1">
        <f t="array" aca="1" ref="B4011" ca="1">INDIRECT("Results!" &amp; ADDRESS(ROUNDUP((ROW()-1)/10,0)+1, COLUMN()))</f>
        <v>Host</v>
      </c>
      <c r="C4011" s="18" t="str" cm="1">
        <f t="array" aca="1" ref="C4011" ca="1">INDIRECT("Results!" &amp; ADDRESS(ROUNDUP((ROW()-1)/10,0)+1, COLUMN()))</f>
        <v>DAC</v>
      </c>
      <c r="D4011" s="18" t="str" cm="1">
        <f t="array" aca="1" ref="D4011" ca="1">INDIRECT("Results!" &amp; ADDRESS(ROUNDUP((ROW()-1)/10,0)+1, COLUMN()))</f>
        <v>O3_native</v>
      </c>
      <c r="E4011" s="18" cm="1">
        <f t="array" aca="1" ref="E4011" ca="1">INDIRECT("Results!" &amp; ADDRESS(ROUNDUP((ROW()-1)/10,0)+1, COLUMN()))</f>
        <v>256</v>
      </c>
      <c r="F4011" s="18" t="str" cm="1">
        <f t="array" aca="1" ref="F4011" ca="1">INDIRECT("Results!" &amp; ADDRESS(ROUNDUP((ROW()-1)/10,0)+1, COLUMN()))</f>
        <v>V9HostDACO3_native256</v>
      </c>
      <c r="G4011" s="18">
        <f t="shared" ca="1" si="62"/>
        <v>9.6660000000000004</v>
      </c>
    </row>
    <row r="4012" spans="1:7" x14ac:dyDescent="0.25">
      <c r="A4012" s="18" t="str" cm="1">
        <f t="array" aca="1" ref="A4012" ca="1">INDIRECT("Results!" &amp; ADDRESS(ROUNDUP((ROW()-1)/10,0)+1, COLUMN()))</f>
        <v>V9</v>
      </c>
      <c r="B4012" s="18" t="str" cm="1">
        <f t="array" aca="1" ref="B4012" ca="1">INDIRECT("Results!" &amp; ADDRESS(ROUNDUP((ROW()-1)/10,0)+1, COLUMN()))</f>
        <v>Host</v>
      </c>
      <c r="C4012" s="18" t="str" cm="1">
        <f t="array" aca="1" ref="C4012" ca="1">INDIRECT("Results!" &amp; ADDRESS(ROUNDUP((ROW()-1)/10,0)+1, COLUMN()))</f>
        <v>DAC</v>
      </c>
      <c r="D4012" s="18" t="str" cm="1">
        <f t="array" aca="1" ref="D4012" ca="1">INDIRECT("Results!" &amp; ADDRESS(ROUNDUP((ROW()-1)/10,0)+1, COLUMN()))</f>
        <v>O3</v>
      </c>
      <c r="E4012" s="18" cm="1">
        <f t="array" aca="1" ref="E4012" ca="1">INDIRECT("Results!" &amp; ADDRESS(ROUNDUP((ROW()-1)/10,0)+1, COLUMN()))</f>
        <v>1</v>
      </c>
      <c r="F4012" s="18" t="str" cm="1">
        <f t="array" aca="1" ref="F4012" ca="1">INDIRECT("Results!" &amp; ADDRESS(ROUNDUP((ROW()-1)/10,0)+1, COLUMN()))</f>
        <v>V9HostDACO31</v>
      </c>
      <c r="G4012" s="18">
        <f t="shared" ca="1" si="62"/>
        <v>523.65</v>
      </c>
    </row>
    <row r="4013" spans="1:7" x14ac:dyDescent="0.25">
      <c r="A4013" s="18" t="str" cm="1">
        <f t="array" aca="1" ref="A4013" ca="1">INDIRECT("Results!" &amp; ADDRESS(ROUNDUP((ROW()-1)/10,0)+1, COLUMN()))</f>
        <v>V9</v>
      </c>
      <c r="B4013" s="18" t="str" cm="1">
        <f t="array" aca="1" ref="B4013" ca="1">INDIRECT("Results!" &amp; ADDRESS(ROUNDUP((ROW()-1)/10,0)+1, COLUMN()))</f>
        <v>Host</v>
      </c>
      <c r="C4013" s="18" t="str" cm="1">
        <f t="array" aca="1" ref="C4013" ca="1">INDIRECT("Results!" &amp; ADDRESS(ROUNDUP((ROW()-1)/10,0)+1, COLUMN()))</f>
        <v>DAC</v>
      </c>
      <c r="D4013" s="18" t="str" cm="1">
        <f t="array" aca="1" ref="D4013" ca="1">INDIRECT("Results!" &amp; ADDRESS(ROUNDUP((ROW()-1)/10,0)+1, COLUMN()))</f>
        <v>O3</v>
      </c>
      <c r="E4013" s="18" cm="1">
        <f t="array" aca="1" ref="E4013" ca="1">INDIRECT("Results!" &amp; ADDRESS(ROUNDUP((ROW()-1)/10,0)+1, COLUMN()))</f>
        <v>1</v>
      </c>
      <c r="F4013" s="18" t="str" cm="1">
        <f t="array" aca="1" ref="F4013" ca="1">INDIRECT("Results!" &amp; ADDRESS(ROUNDUP((ROW()-1)/10,0)+1, COLUMN()))</f>
        <v>V9HostDACO31</v>
      </c>
      <c r="G4013" s="18">
        <f t="shared" ca="1" si="62"/>
        <v>523.74</v>
      </c>
    </row>
    <row r="4014" spans="1:7" x14ac:dyDescent="0.25">
      <c r="A4014" s="18" t="str" cm="1">
        <f t="array" aca="1" ref="A4014" ca="1">INDIRECT("Results!" &amp; ADDRESS(ROUNDUP((ROW()-1)/10,0)+1, COLUMN()))</f>
        <v>V9</v>
      </c>
      <c r="B4014" s="18" t="str" cm="1">
        <f t="array" aca="1" ref="B4014" ca="1">INDIRECT("Results!" &amp; ADDRESS(ROUNDUP((ROW()-1)/10,0)+1, COLUMN()))</f>
        <v>Host</v>
      </c>
      <c r="C4014" s="18" t="str" cm="1">
        <f t="array" aca="1" ref="C4014" ca="1">INDIRECT("Results!" &amp; ADDRESS(ROUNDUP((ROW()-1)/10,0)+1, COLUMN()))</f>
        <v>DAC</v>
      </c>
      <c r="D4014" s="18" t="str" cm="1">
        <f t="array" aca="1" ref="D4014" ca="1">INDIRECT("Results!" &amp; ADDRESS(ROUNDUP((ROW()-1)/10,0)+1, COLUMN()))</f>
        <v>O3</v>
      </c>
      <c r="E4014" s="18" cm="1">
        <f t="array" aca="1" ref="E4014" ca="1">INDIRECT("Results!" &amp; ADDRESS(ROUNDUP((ROW()-1)/10,0)+1, COLUMN()))</f>
        <v>1</v>
      </c>
      <c r="F4014" s="18" t="str" cm="1">
        <f t="array" aca="1" ref="F4014" ca="1">INDIRECT("Results!" &amp; ADDRESS(ROUNDUP((ROW()-1)/10,0)+1, COLUMN()))</f>
        <v>V9HostDACO31</v>
      </c>
      <c r="G4014" s="18">
        <f t="shared" ca="1" si="62"/>
        <v>523.75</v>
      </c>
    </row>
    <row r="4015" spans="1:7" x14ac:dyDescent="0.25">
      <c r="A4015" s="18" t="str" cm="1">
        <f t="array" aca="1" ref="A4015" ca="1">INDIRECT("Results!" &amp; ADDRESS(ROUNDUP((ROW()-1)/10,0)+1, COLUMN()))</f>
        <v>V9</v>
      </c>
      <c r="B4015" s="18" t="str" cm="1">
        <f t="array" aca="1" ref="B4015" ca="1">INDIRECT("Results!" &amp; ADDRESS(ROUNDUP((ROW()-1)/10,0)+1, COLUMN()))</f>
        <v>Host</v>
      </c>
      <c r="C4015" s="18" t="str" cm="1">
        <f t="array" aca="1" ref="C4015" ca="1">INDIRECT("Results!" &amp; ADDRESS(ROUNDUP((ROW()-1)/10,0)+1, COLUMN()))</f>
        <v>DAC</v>
      </c>
      <c r="D4015" s="18" t="str" cm="1">
        <f t="array" aca="1" ref="D4015" ca="1">INDIRECT("Results!" &amp; ADDRESS(ROUNDUP((ROW()-1)/10,0)+1, COLUMN()))</f>
        <v>O3</v>
      </c>
      <c r="E4015" s="18" cm="1">
        <f t="array" aca="1" ref="E4015" ca="1">INDIRECT("Results!" &amp; ADDRESS(ROUNDUP((ROW()-1)/10,0)+1, COLUMN()))</f>
        <v>1</v>
      </c>
      <c r="F4015" s="18" t="str" cm="1">
        <f t="array" aca="1" ref="F4015" ca="1">INDIRECT("Results!" &amp; ADDRESS(ROUNDUP((ROW()-1)/10,0)+1, COLUMN()))</f>
        <v>V9HostDACO31</v>
      </c>
      <c r="G4015" s="18">
        <f t="shared" ca="1" si="62"/>
        <v>523.75</v>
      </c>
    </row>
    <row r="4016" spans="1:7" x14ac:dyDescent="0.25">
      <c r="A4016" s="18" t="str" cm="1">
        <f t="array" aca="1" ref="A4016" ca="1">INDIRECT("Results!" &amp; ADDRESS(ROUNDUP((ROW()-1)/10,0)+1, COLUMN()))</f>
        <v>V9</v>
      </c>
      <c r="B4016" s="18" t="str" cm="1">
        <f t="array" aca="1" ref="B4016" ca="1">INDIRECT("Results!" &amp; ADDRESS(ROUNDUP((ROW()-1)/10,0)+1, COLUMN()))</f>
        <v>Host</v>
      </c>
      <c r="C4016" s="18" t="str" cm="1">
        <f t="array" aca="1" ref="C4016" ca="1">INDIRECT("Results!" &amp; ADDRESS(ROUNDUP((ROW()-1)/10,0)+1, COLUMN()))</f>
        <v>DAC</v>
      </c>
      <c r="D4016" s="18" t="str" cm="1">
        <f t="array" aca="1" ref="D4016" ca="1">INDIRECT("Results!" &amp; ADDRESS(ROUNDUP((ROW()-1)/10,0)+1, COLUMN()))</f>
        <v>O3</v>
      </c>
      <c r="E4016" s="18" cm="1">
        <f t="array" aca="1" ref="E4016" ca="1">INDIRECT("Results!" &amp; ADDRESS(ROUNDUP((ROW()-1)/10,0)+1, COLUMN()))</f>
        <v>1</v>
      </c>
      <c r="F4016" s="18" t="str" cm="1">
        <f t="array" aca="1" ref="F4016" ca="1">INDIRECT("Results!" &amp; ADDRESS(ROUNDUP((ROW()-1)/10,0)+1, COLUMN()))</f>
        <v>V9HostDACO31</v>
      </c>
      <c r="G4016" s="18">
        <f t="shared" ca="1" si="62"/>
        <v>523.80999999999995</v>
      </c>
    </row>
    <row r="4017" spans="1:7" x14ac:dyDescent="0.25">
      <c r="A4017" s="18" t="str" cm="1">
        <f t="array" aca="1" ref="A4017" ca="1">INDIRECT("Results!" &amp; ADDRESS(ROUNDUP((ROW()-1)/10,0)+1, COLUMN()))</f>
        <v>V9</v>
      </c>
      <c r="B4017" s="18" t="str" cm="1">
        <f t="array" aca="1" ref="B4017" ca="1">INDIRECT("Results!" &amp; ADDRESS(ROUNDUP((ROW()-1)/10,0)+1, COLUMN()))</f>
        <v>Host</v>
      </c>
      <c r="C4017" s="18" t="str" cm="1">
        <f t="array" aca="1" ref="C4017" ca="1">INDIRECT("Results!" &amp; ADDRESS(ROUNDUP((ROW()-1)/10,0)+1, COLUMN()))</f>
        <v>DAC</v>
      </c>
      <c r="D4017" s="18" t="str" cm="1">
        <f t="array" aca="1" ref="D4017" ca="1">INDIRECT("Results!" &amp; ADDRESS(ROUNDUP((ROW()-1)/10,0)+1, COLUMN()))</f>
        <v>O3</v>
      </c>
      <c r="E4017" s="18" cm="1">
        <f t="array" aca="1" ref="E4017" ca="1">INDIRECT("Results!" &amp; ADDRESS(ROUNDUP((ROW()-1)/10,0)+1, COLUMN()))</f>
        <v>1</v>
      </c>
      <c r="F4017" s="18" t="str" cm="1">
        <f t="array" aca="1" ref="F4017" ca="1">INDIRECT("Results!" &amp; ADDRESS(ROUNDUP((ROW()-1)/10,0)+1, COLUMN()))</f>
        <v>V9HostDACO31</v>
      </c>
      <c r="G4017" s="18">
        <f t="shared" ca="1" si="62"/>
        <v>523.84</v>
      </c>
    </row>
    <row r="4018" spans="1:7" x14ac:dyDescent="0.25">
      <c r="A4018" s="18" t="str" cm="1">
        <f t="array" aca="1" ref="A4018" ca="1">INDIRECT("Results!" &amp; ADDRESS(ROUNDUP((ROW()-1)/10,0)+1, COLUMN()))</f>
        <v>V9</v>
      </c>
      <c r="B4018" s="18" t="str" cm="1">
        <f t="array" aca="1" ref="B4018" ca="1">INDIRECT("Results!" &amp; ADDRESS(ROUNDUP((ROW()-1)/10,0)+1, COLUMN()))</f>
        <v>Host</v>
      </c>
      <c r="C4018" s="18" t="str" cm="1">
        <f t="array" aca="1" ref="C4018" ca="1">INDIRECT("Results!" &amp; ADDRESS(ROUNDUP((ROW()-1)/10,0)+1, COLUMN()))</f>
        <v>DAC</v>
      </c>
      <c r="D4018" s="18" t="str" cm="1">
        <f t="array" aca="1" ref="D4018" ca="1">INDIRECT("Results!" &amp; ADDRESS(ROUNDUP((ROW()-1)/10,0)+1, COLUMN()))</f>
        <v>O3</v>
      </c>
      <c r="E4018" s="18" cm="1">
        <f t="array" aca="1" ref="E4018" ca="1">INDIRECT("Results!" &amp; ADDRESS(ROUNDUP((ROW()-1)/10,0)+1, COLUMN()))</f>
        <v>1</v>
      </c>
      <c r="F4018" s="18" t="str" cm="1">
        <f t="array" aca="1" ref="F4018" ca="1">INDIRECT("Results!" &amp; ADDRESS(ROUNDUP((ROW()-1)/10,0)+1, COLUMN()))</f>
        <v>V9HostDACO31</v>
      </c>
      <c r="G4018" s="18">
        <f t="shared" ca="1" si="62"/>
        <v>523.86</v>
      </c>
    </row>
    <row r="4019" spans="1:7" x14ac:dyDescent="0.25">
      <c r="A4019" s="18" t="str" cm="1">
        <f t="array" aca="1" ref="A4019" ca="1">INDIRECT("Results!" &amp; ADDRESS(ROUNDUP((ROW()-1)/10,0)+1, COLUMN()))</f>
        <v>V9</v>
      </c>
      <c r="B4019" s="18" t="str" cm="1">
        <f t="array" aca="1" ref="B4019" ca="1">INDIRECT("Results!" &amp; ADDRESS(ROUNDUP((ROW()-1)/10,0)+1, COLUMN()))</f>
        <v>Host</v>
      </c>
      <c r="C4019" s="18" t="str" cm="1">
        <f t="array" aca="1" ref="C4019" ca="1">INDIRECT("Results!" &amp; ADDRESS(ROUNDUP((ROW()-1)/10,0)+1, COLUMN()))</f>
        <v>DAC</v>
      </c>
      <c r="D4019" s="18" t="str" cm="1">
        <f t="array" aca="1" ref="D4019" ca="1">INDIRECT("Results!" &amp; ADDRESS(ROUNDUP((ROW()-1)/10,0)+1, COLUMN()))</f>
        <v>O3</v>
      </c>
      <c r="E4019" s="18" cm="1">
        <f t="array" aca="1" ref="E4019" ca="1">INDIRECT("Results!" &amp; ADDRESS(ROUNDUP((ROW()-1)/10,0)+1, COLUMN()))</f>
        <v>1</v>
      </c>
      <c r="F4019" s="18" t="str" cm="1">
        <f t="array" aca="1" ref="F4019" ca="1">INDIRECT("Results!" &amp; ADDRESS(ROUNDUP((ROW()-1)/10,0)+1, COLUMN()))</f>
        <v>V9HostDACO31</v>
      </c>
      <c r="G4019" s="18">
        <f t="shared" ca="1" si="62"/>
        <v>523.87</v>
      </c>
    </row>
    <row r="4020" spans="1:7" x14ac:dyDescent="0.25">
      <c r="A4020" s="18" t="str" cm="1">
        <f t="array" aca="1" ref="A4020" ca="1">INDIRECT("Results!" &amp; ADDRESS(ROUNDUP((ROW()-1)/10,0)+1, COLUMN()))</f>
        <v>V9</v>
      </c>
      <c r="B4020" s="18" t="str" cm="1">
        <f t="array" aca="1" ref="B4020" ca="1">INDIRECT("Results!" &amp; ADDRESS(ROUNDUP((ROW()-1)/10,0)+1, COLUMN()))</f>
        <v>Host</v>
      </c>
      <c r="C4020" s="18" t="str" cm="1">
        <f t="array" aca="1" ref="C4020" ca="1">INDIRECT("Results!" &amp; ADDRESS(ROUNDUP((ROW()-1)/10,0)+1, COLUMN()))</f>
        <v>DAC</v>
      </c>
      <c r="D4020" s="18" t="str" cm="1">
        <f t="array" aca="1" ref="D4020" ca="1">INDIRECT("Results!" &amp; ADDRESS(ROUNDUP((ROW()-1)/10,0)+1, COLUMN()))</f>
        <v>O3</v>
      </c>
      <c r="E4020" s="18" cm="1">
        <f t="array" aca="1" ref="E4020" ca="1">INDIRECT("Results!" &amp; ADDRESS(ROUNDUP((ROW()-1)/10,0)+1, COLUMN()))</f>
        <v>1</v>
      </c>
      <c r="F4020" s="18" t="str" cm="1">
        <f t="array" aca="1" ref="F4020" ca="1">INDIRECT("Results!" &amp; ADDRESS(ROUNDUP((ROW()-1)/10,0)+1, COLUMN()))</f>
        <v>V9HostDACO31</v>
      </c>
      <c r="G4020" s="18">
        <f t="shared" ca="1" si="62"/>
        <v>523.97</v>
      </c>
    </row>
    <row r="4021" spans="1:7" x14ac:dyDescent="0.25">
      <c r="A4021" s="18" t="str" cm="1">
        <f t="array" aca="1" ref="A4021" ca="1">INDIRECT("Results!" &amp; ADDRESS(ROUNDUP((ROW()-1)/10,0)+1, COLUMN()))</f>
        <v>V9</v>
      </c>
      <c r="B4021" s="18" t="str" cm="1">
        <f t="array" aca="1" ref="B4021" ca="1">INDIRECT("Results!" &amp; ADDRESS(ROUNDUP((ROW()-1)/10,0)+1, COLUMN()))</f>
        <v>Host</v>
      </c>
      <c r="C4021" s="18" t="str" cm="1">
        <f t="array" aca="1" ref="C4021" ca="1">INDIRECT("Results!" &amp; ADDRESS(ROUNDUP((ROW()-1)/10,0)+1, COLUMN()))</f>
        <v>DAC</v>
      </c>
      <c r="D4021" s="18" t="str" cm="1">
        <f t="array" aca="1" ref="D4021" ca="1">INDIRECT("Results!" &amp; ADDRESS(ROUNDUP((ROW()-1)/10,0)+1, COLUMN()))</f>
        <v>O3</v>
      </c>
      <c r="E4021" s="18" cm="1">
        <f t="array" aca="1" ref="E4021" ca="1">INDIRECT("Results!" &amp; ADDRESS(ROUNDUP((ROW()-1)/10,0)+1, COLUMN()))</f>
        <v>1</v>
      </c>
      <c r="F4021" s="18" t="str" cm="1">
        <f t="array" aca="1" ref="F4021" ca="1">INDIRECT("Results!" &amp; ADDRESS(ROUNDUP((ROW()-1)/10,0)+1, COLUMN()))</f>
        <v>V9HostDACO31</v>
      </c>
      <c r="G4021" s="18">
        <f t="shared" ca="1" si="62"/>
        <v>524.01</v>
      </c>
    </row>
    <row r="4022" spans="1:7" x14ac:dyDescent="0.25">
      <c r="A4022" s="18" t="str" cm="1">
        <f t="array" aca="1" ref="A4022" ca="1">INDIRECT("Results!" &amp; ADDRESS(ROUNDUP((ROW()-1)/10,0)+1, COLUMN()))</f>
        <v>V9</v>
      </c>
      <c r="B4022" s="18" t="str" cm="1">
        <f t="array" aca="1" ref="B4022" ca="1">INDIRECT("Results!" &amp; ADDRESS(ROUNDUP((ROW()-1)/10,0)+1, COLUMN()))</f>
        <v>Host</v>
      </c>
      <c r="C4022" s="18" t="str" cm="1">
        <f t="array" aca="1" ref="C4022" ca="1">INDIRECT("Results!" &amp; ADDRESS(ROUNDUP((ROW()-1)/10,0)+1, COLUMN()))</f>
        <v>DAC</v>
      </c>
      <c r="D4022" s="18" t="str" cm="1">
        <f t="array" aca="1" ref="D4022" ca="1">INDIRECT("Results!" &amp; ADDRESS(ROUNDUP((ROW()-1)/10,0)+1, COLUMN()))</f>
        <v>O3</v>
      </c>
      <c r="E4022" s="18" cm="1">
        <f t="array" aca="1" ref="E4022" ca="1">INDIRECT("Results!" &amp; ADDRESS(ROUNDUP((ROW()-1)/10,0)+1, COLUMN()))</f>
        <v>2</v>
      </c>
      <c r="F4022" s="18" t="str" cm="1">
        <f t="array" aca="1" ref="F4022" ca="1">INDIRECT("Results!" &amp; ADDRESS(ROUNDUP((ROW()-1)/10,0)+1, COLUMN()))</f>
        <v>V9HostDACO32</v>
      </c>
      <c r="G4022" s="18">
        <f t="shared" ca="1" si="62"/>
        <v>267.79000000000002</v>
      </c>
    </row>
    <row r="4023" spans="1:7" x14ac:dyDescent="0.25">
      <c r="A4023" s="18" t="str" cm="1">
        <f t="array" aca="1" ref="A4023" ca="1">INDIRECT("Results!" &amp; ADDRESS(ROUNDUP((ROW()-1)/10,0)+1, COLUMN()))</f>
        <v>V9</v>
      </c>
      <c r="B4023" s="18" t="str" cm="1">
        <f t="array" aca="1" ref="B4023" ca="1">INDIRECT("Results!" &amp; ADDRESS(ROUNDUP((ROW()-1)/10,0)+1, COLUMN()))</f>
        <v>Host</v>
      </c>
      <c r="C4023" s="18" t="str" cm="1">
        <f t="array" aca="1" ref="C4023" ca="1">INDIRECT("Results!" &amp; ADDRESS(ROUNDUP((ROW()-1)/10,0)+1, COLUMN()))</f>
        <v>DAC</v>
      </c>
      <c r="D4023" s="18" t="str" cm="1">
        <f t="array" aca="1" ref="D4023" ca="1">INDIRECT("Results!" &amp; ADDRESS(ROUNDUP((ROW()-1)/10,0)+1, COLUMN()))</f>
        <v>O3</v>
      </c>
      <c r="E4023" s="18" cm="1">
        <f t="array" aca="1" ref="E4023" ca="1">INDIRECT("Results!" &amp; ADDRESS(ROUNDUP((ROW()-1)/10,0)+1, COLUMN()))</f>
        <v>2</v>
      </c>
      <c r="F4023" s="18" t="str" cm="1">
        <f t="array" aca="1" ref="F4023" ca="1">INDIRECT("Results!" &amp; ADDRESS(ROUNDUP((ROW()-1)/10,0)+1, COLUMN()))</f>
        <v>V9HostDACO32</v>
      </c>
      <c r="G4023" s="18">
        <f t="shared" ca="1" si="62"/>
        <v>267.79000000000002</v>
      </c>
    </row>
    <row r="4024" spans="1:7" x14ac:dyDescent="0.25">
      <c r="A4024" s="18" t="str" cm="1">
        <f t="array" aca="1" ref="A4024" ca="1">INDIRECT("Results!" &amp; ADDRESS(ROUNDUP((ROW()-1)/10,0)+1, COLUMN()))</f>
        <v>V9</v>
      </c>
      <c r="B4024" s="18" t="str" cm="1">
        <f t="array" aca="1" ref="B4024" ca="1">INDIRECT("Results!" &amp; ADDRESS(ROUNDUP((ROW()-1)/10,0)+1, COLUMN()))</f>
        <v>Host</v>
      </c>
      <c r="C4024" s="18" t="str" cm="1">
        <f t="array" aca="1" ref="C4024" ca="1">INDIRECT("Results!" &amp; ADDRESS(ROUNDUP((ROW()-1)/10,0)+1, COLUMN()))</f>
        <v>DAC</v>
      </c>
      <c r="D4024" s="18" t="str" cm="1">
        <f t="array" aca="1" ref="D4024" ca="1">INDIRECT("Results!" &amp; ADDRESS(ROUNDUP((ROW()-1)/10,0)+1, COLUMN()))</f>
        <v>O3</v>
      </c>
      <c r="E4024" s="18" cm="1">
        <f t="array" aca="1" ref="E4024" ca="1">INDIRECT("Results!" &amp; ADDRESS(ROUNDUP((ROW()-1)/10,0)+1, COLUMN()))</f>
        <v>2</v>
      </c>
      <c r="F4024" s="18" t="str" cm="1">
        <f t="array" aca="1" ref="F4024" ca="1">INDIRECT("Results!" &amp; ADDRESS(ROUNDUP((ROW()-1)/10,0)+1, COLUMN()))</f>
        <v>V9HostDACO32</v>
      </c>
      <c r="G4024" s="18">
        <f t="shared" ca="1" si="62"/>
        <v>267.79000000000002</v>
      </c>
    </row>
    <row r="4025" spans="1:7" x14ac:dyDescent="0.25">
      <c r="A4025" s="18" t="str" cm="1">
        <f t="array" aca="1" ref="A4025" ca="1">INDIRECT("Results!" &amp; ADDRESS(ROUNDUP((ROW()-1)/10,0)+1, COLUMN()))</f>
        <v>V9</v>
      </c>
      <c r="B4025" s="18" t="str" cm="1">
        <f t="array" aca="1" ref="B4025" ca="1">INDIRECT("Results!" &amp; ADDRESS(ROUNDUP((ROW()-1)/10,0)+1, COLUMN()))</f>
        <v>Host</v>
      </c>
      <c r="C4025" s="18" t="str" cm="1">
        <f t="array" aca="1" ref="C4025" ca="1">INDIRECT("Results!" &amp; ADDRESS(ROUNDUP((ROW()-1)/10,0)+1, COLUMN()))</f>
        <v>DAC</v>
      </c>
      <c r="D4025" s="18" t="str" cm="1">
        <f t="array" aca="1" ref="D4025" ca="1">INDIRECT("Results!" &amp; ADDRESS(ROUNDUP((ROW()-1)/10,0)+1, COLUMN()))</f>
        <v>O3</v>
      </c>
      <c r="E4025" s="18" cm="1">
        <f t="array" aca="1" ref="E4025" ca="1">INDIRECT("Results!" &amp; ADDRESS(ROUNDUP((ROW()-1)/10,0)+1, COLUMN()))</f>
        <v>2</v>
      </c>
      <c r="F4025" s="18" t="str" cm="1">
        <f t="array" aca="1" ref="F4025" ca="1">INDIRECT("Results!" &amp; ADDRESS(ROUNDUP((ROW()-1)/10,0)+1, COLUMN()))</f>
        <v>V9HostDACO32</v>
      </c>
      <c r="G4025" s="18">
        <f t="shared" ca="1" si="62"/>
        <v>267.79000000000002</v>
      </c>
    </row>
    <row r="4026" spans="1:7" x14ac:dyDescent="0.25">
      <c r="A4026" s="18" t="str" cm="1">
        <f t="array" aca="1" ref="A4026" ca="1">INDIRECT("Results!" &amp; ADDRESS(ROUNDUP((ROW()-1)/10,0)+1, COLUMN()))</f>
        <v>V9</v>
      </c>
      <c r="B4026" s="18" t="str" cm="1">
        <f t="array" aca="1" ref="B4026" ca="1">INDIRECT("Results!" &amp; ADDRESS(ROUNDUP((ROW()-1)/10,0)+1, COLUMN()))</f>
        <v>Host</v>
      </c>
      <c r="C4026" s="18" t="str" cm="1">
        <f t="array" aca="1" ref="C4026" ca="1">INDIRECT("Results!" &amp; ADDRESS(ROUNDUP((ROW()-1)/10,0)+1, COLUMN()))</f>
        <v>DAC</v>
      </c>
      <c r="D4026" s="18" t="str" cm="1">
        <f t="array" aca="1" ref="D4026" ca="1">INDIRECT("Results!" &amp; ADDRESS(ROUNDUP((ROW()-1)/10,0)+1, COLUMN()))</f>
        <v>O3</v>
      </c>
      <c r="E4026" s="18" cm="1">
        <f t="array" aca="1" ref="E4026" ca="1">INDIRECT("Results!" &amp; ADDRESS(ROUNDUP((ROW()-1)/10,0)+1, COLUMN()))</f>
        <v>2</v>
      </c>
      <c r="F4026" s="18" t="str" cm="1">
        <f t="array" aca="1" ref="F4026" ca="1">INDIRECT("Results!" &amp; ADDRESS(ROUNDUP((ROW()-1)/10,0)+1, COLUMN()))</f>
        <v>V9HostDACO32</v>
      </c>
      <c r="G4026" s="18">
        <f t="shared" ca="1" si="62"/>
        <v>267.79000000000002</v>
      </c>
    </row>
    <row r="4027" spans="1:7" x14ac:dyDescent="0.25">
      <c r="A4027" s="18" t="str" cm="1">
        <f t="array" aca="1" ref="A4027" ca="1">INDIRECT("Results!" &amp; ADDRESS(ROUNDUP((ROW()-1)/10,0)+1, COLUMN()))</f>
        <v>V9</v>
      </c>
      <c r="B4027" s="18" t="str" cm="1">
        <f t="array" aca="1" ref="B4027" ca="1">INDIRECT("Results!" &amp; ADDRESS(ROUNDUP((ROW()-1)/10,0)+1, COLUMN()))</f>
        <v>Host</v>
      </c>
      <c r="C4027" s="18" t="str" cm="1">
        <f t="array" aca="1" ref="C4027" ca="1">INDIRECT("Results!" &amp; ADDRESS(ROUNDUP((ROW()-1)/10,0)+1, COLUMN()))</f>
        <v>DAC</v>
      </c>
      <c r="D4027" s="18" t="str" cm="1">
        <f t="array" aca="1" ref="D4027" ca="1">INDIRECT("Results!" &amp; ADDRESS(ROUNDUP((ROW()-1)/10,0)+1, COLUMN()))</f>
        <v>O3</v>
      </c>
      <c r="E4027" s="18" cm="1">
        <f t="array" aca="1" ref="E4027" ca="1">INDIRECT("Results!" &amp; ADDRESS(ROUNDUP((ROW()-1)/10,0)+1, COLUMN()))</f>
        <v>2</v>
      </c>
      <c r="F4027" s="18" t="str" cm="1">
        <f t="array" aca="1" ref="F4027" ca="1">INDIRECT("Results!" &amp; ADDRESS(ROUNDUP((ROW()-1)/10,0)+1, COLUMN()))</f>
        <v>V9HostDACO32</v>
      </c>
      <c r="G4027" s="18">
        <f t="shared" ca="1" si="62"/>
        <v>267.79000000000002</v>
      </c>
    </row>
    <row r="4028" spans="1:7" x14ac:dyDescent="0.25">
      <c r="A4028" s="18" t="str" cm="1">
        <f t="array" aca="1" ref="A4028" ca="1">INDIRECT("Results!" &amp; ADDRESS(ROUNDUP((ROW()-1)/10,0)+1, COLUMN()))</f>
        <v>V9</v>
      </c>
      <c r="B4028" s="18" t="str" cm="1">
        <f t="array" aca="1" ref="B4028" ca="1">INDIRECT("Results!" &amp; ADDRESS(ROUNDUP((ROW()-1)/10,0)+1, COLUMN()))</f>
        <v>Host</v>
      </c>
      <c r="C4028" s="18" t="str" cm="1">
        <f t="array" aca="1" ref="C4028" ca="1">INDIRECT("Results!" &amp; ADDRESS(ROUNDUP((ROW()-1)/10,0)+1, COLUMN()))</f>
        <v>DAC</v>
      </c>
      <c r="D4028" s="18" t="str" cm="1">
        <f t="array" aca="1" ref="D4028" ca="1">INDIRECT("Results!" &amp; ADDRESS(ROUNDUP((ROW()-1)/10,0)+1, COLUMN()))</f>
        <v>O3</v>
      </c>
      <c r="E4028" s="18" cm="1">
        <f t="array" aca="1" ref="E4028" ca="1">INDIRECT("Results!" &amp; ADDRESS(ROUNDUP((ROW()-1)/10,0)+1, COLUMN()))</f>
        <v>2</v>
      </c>
      <c r="F4028" s="18" t="str" cm="1">
        <f t="array" aca="1" ref="F4028" ca="1">INDIRECT("Results!" &amp; ADDRESS(ROUNDUP((ROW()-1)/10,0)+1, COLUMN()))</f>
        <v>V9HostDACO32</v>
      </c>
      <c r="G4028" s="18">
        <f t="shared" ca="1" si="62"/>
        <v>267.79000000000002</v>
      </c>
    </row>
    <row r="4029" spans="1:7" x14ac:dyDescent="0.25">
      <c r="A4029" s="18" t="str" cm="1">
        <f t="array" aca="1" ref="A4029" ca="1">INDIRECT("Results!" &amp; ADDRESS(ROUNDUP((ROW()-1)/10,0)+1, COLUMN()))</f>
        <v>V9</v>
      </c>
      <c r="B4029" s="18" t="str" cm="1">
        <f t="array" aca="1" ref="B4029" ca="1">INDIRECT("Results!" &amp; ADDRESS(ROUNDUP((ROW()-1)/10,0)+1, COLUMN()))</f>
        <v>Host</v>
      </c>
      <c r="C4029" s="18" t="str" cm="1">
        <f t="array" aca="1" ref="C4029" ca="1">INDIRECT("Results!" &amp; ADDRESS(ROUNDUP((ROW()-1)/10,0)+1, COLUMN()))</f>
        <v>DAC</v>
      </c>
      <c r="D4029" s="18" t="str" cm="1">
        <f t="array" aca="1" ref="D4029" ca="1">INDIRECT("Results!" &amp; ADDRESS(ROUNDUP((ROW()-1)/10,0)+1, COLUMN()))</f>
        <v>O3</v>
      </c>
      <c r="E4029" s="18" cm="1">
        <f t="array" aca="1" ref="E4029" ca="1">INDIRECT("Results!" &amp; ADDRESS(ROUNDUP((ROW()-1)/10,0)+1, COLUMN()))</f>
        <v>2</v>
      </c>
      <c r="F4029" s="18" t="str" cm="1">
        <f t="array" aca="1" ref="F4029" ca="1">INDIRECT("Results!" &amp; ADDRESS(ROUNDUP((ROW()-1)/10,0)+1, COLUMN()))</f>
        <v>V9HostDACO32</v>
      </c>
      <c r="G4029" s="18">
        <f t="shared" ca="1" si="62"/>
        <v>267.79000000000002</v>
      </c>
    </row>
    <row r="4030" spans="1:7" x14ac:dyDescent="0.25">
      <c r="A4030" s="18" t="str" cm="1">
        <f t="array" aca="1" ref="A4030" ca="1">INDIRECT("Results!" &amp; ADDRESS(ROUNDUP((ROW()-1)/10,0)+1, COLUMN()))</f>
        <v>V9</v>
      </c>
      <c r="B4030" s="18" t="str" cm="1">
        <f t="array" aca="1" ref="B4030" ca="1">INDIRECT("Results!" &amp; ADDRESS(ROUNDUP((ROW()-1)/10,0)+1, COLUMN()))</f>
        <v>Host</v>
      </c>
      <c r="C4030" s="18" t="str" cm="1">
        <f t="array" aca="1" ref="C4030" ca="1">INDIRECT("Results!" &amp; ADDRESS(ROUNDUP((ROW()-1)/10,0)+1, COLUMN()))</f>
        <v>DAC</v>
      </c>
      <c r="D4030" s="18" t="str" cm="1">
        <f t="array" aca="1" ref="D4030" ca="1">INDIRECT("Results!" &amp; ADDRESS(ROUNDUP((ROW()-1)/10,0)+1, COLUMN()))</f>
        <v>O3</v>
      </c>
      <c r="E4030" s="18" cm="1">
        <f t="array" aca="1" ref="E4030" ca="1">INDIRECT("Results!" &amp; ADDRESS(ROUNDUP((ROW()-1)/10,0)+1, COLUMN()))</f>
        <v>2</v>
      </c>
      <c r="F4030" s="18" t="str" cm="1">
        <f t="array" aca="1" ref="F4030" ca="1">INDIRECT("Results!" &amp; ADDRESS(ROUNDUP((ROW()-1)/10,0)+1, COLUMN()))</f>
        <v>V9HostDACO32</v>
      </c>
      <c r="G4030" s="18">
        <f t="shared" ca="1" si="62"/>
        <v>267.8</v>
      </c>
    </row>
    <row r="4031" spans="1:7" x14ac:dyDescent="0.25">
      <c r="A4031" s="18" t="str" cm="1">
        <f t="array" aca="1" ref="A4031" ca="1">INDIRECT("Results!" &amp; ADDRESS(ROUNDUP((ROW()-1)/10,0)+1, COLUMN()))</f>
        <v>V9</v>
      </c>
      <c r="B4031" s="18" t="str" cm="1">
        <f t="array" aca="1" ref="B4031" ca="1">INDIRECT("Results!" &amp; ADDRESS(ROUNDUP((ROW()-1)/10,0)+1, COLUMN()))</f>
        <v>Host</v>
      </c>
      <c r="C4031" s="18" t="str" cm="1">
        <f t="array" aca="1" ref="C4031" ca="1">INDIRECT("Results!" &amp; ADDRESS(ROUNDUP((ROW()-1)/10,0)+1, COLUMN()))</f>
        <v>DAC</v>
      </c>
      <c r="D4031" s="18" t="str" cm="1">
        <f t="array" aca="1" ref="D4031" ca="1">INDIRECT("Results!" &amp; ADDRESS(ROUNDUP((ROW()-1)/10,0)+1, COLUMN()))</f>
        <v>O3</v>
      </c>
      <c r="E4031" s="18" cm="1">
        <f t="array" aca="1" ref="E4031" ca="1">INDIRECT("Results!" &amp; ADDRESS(ROUNDUP((ROW()-1)/10,0)+1, COLUMN()))</f>
        <v>2</v>
      </c>
      <c r="F4031" s="18" t="str" cm="1">
        <f t="array" aca="1" ref="F4031" ca="1">INDIRECT("Results!" &amp; ADDRESS(ROUNDUP((ROW()-1)/10,0)+1, COLUMN()))</f>
        <v>V9HostDACO32</v>
      </c>
      <c r="G4031" s="18">
        <f t="shared" ca="1" si="62"/>
        <v>267.8</v>
      </c>
    </row>
    <row r="4032" spans="1:7" x14ac:dyDescent="0.25">
      <c r="A4032" s="18" t="str" cm="1">
        <f t="array" aca="1" ref="A4032" ca="1">INDIRECT("Results!" &amp; ADDRESS(ROUNDUP((ROW()-1)/10,0)+1, COLUMN()))</f>
        <v>V9</v>
      </c>
      <c r="B4032" s="18" t="str" cm="1">
        <f t="array" aca="1" ref="B4032" ca="1">INDIRECT("Results!" &amp; ADDRESS(ROUNDUP((ROW()-1)/10,0)+1, COLUMN()))</f>
        <v>Host</v>
      </c>
      <c r="C4032" s="18" t="str" cm="1">
        <f t="array" aca="1" ref="C4032" ca="1">INDIRECT("Results!" &amp; ADDRESS(ROUNDUP((ROW()-1)/10,0)+1, COLUMN()))</f>
        <v>DAC</v>
      </c>
      <c r="D4032" s="18" t="str" cm="1">
        <f t="array" aca="1" ref="D4032" ca="1">INDIRECT("Results!" &amp; ADDRESS(ROUNDUP((ROW()-1)/10,0)+1, COLUMN()))</f>
        <v>O3</v>
      </c>
      <c r="E4032" s="18" cm="1">
        <f t="array" aca="1" ref="E4032" ca="1">INDIRECT("Results!" &amp; ADDRESS(ROUNDUP((ROW()-1)/10,0)+1, COLUMN()))</f>
        <v>4</v>
      </c>
      <c r="F4032" s="18" t="str" cm="1">
        <f t="array" aca="1" ref="F4032" ca="1">INDIRECT("Results!" &amp; ADDRESS(ROUNDUP((ROW()-1)/10,0)+1, COLUMN()))</f>
        <v>V9HostDACO34</v>
      </c>
      <c r="G4032" s="18">
        <f t="shared" ca="1" si="62"/>
        <v>137.29</v>
      </c>
    </row>
    <row r="4033" spans="1:7" x14ac:dyDescent="0.25">
      <c r="A4033" s="18" t="str" cm="1">
        <f t="array" aca="1" ref="A4033" ca="1">INDIRECT("Results!" &amp; ADDRESS(ROUNDUP((ROW()-1)/10,0)+1, COLUMN()))</f>
        <v>V9</v>
      </c>
      <c r="B4033" s="18" t="str" cm="1">
        <f t="array" aca="1" ref="B4033" ca="1">INDIRECT("Results!" &amp; ADDRESS(ROUNDUP((ROW()-1)/10,0)+1, COLUMN()))</f>
        <v>Host</v>
      </c>
      <c r="C4033" s="18" t="str" cm="1">
        <f t="array" aca="1" ref="C4033" ca="1">INDIRECT("Results!" &amp; ADDRESS(ROUNDUP((ROW()-1)/10,0)+1, COLUMN()))</f>
        <v>DAC</v>
      </c>
      <c r="D4033" s="18" t="str" cm="1">
        <f t="array" aca="1" ref="D4033" ca="1">INDIRECT("Results!" &amp; ADDRESS(ROUNDUP((ROW()-1)/10,0)+1, COLUMN()))</f>
        <v>O3</v>
      </c>
      <c r="E4033" s="18" cm="1">
        <f t="array" aca="1" ref="E4033" ca="1">INDIRECT("Results!" &amp; ADDRESS(ROUNDUP((ROW()-1)/10,0)+1, COLUMN()))</f>
        <v>4</v>
      </c>
      <c r="F4033" s="18" t="str" cm="1">
        <f t="array" aca="1" ref="F4033" ca="1">INDIRECT("Results!" &amp; ADDRESS(ROUNDUP((ROW()-1)/10,0)+1, COLUMN()))</f>
        <v>V9HostDACO34</v>
      </c>
      <c r="G4033" s="18">
        <f t="shared" ca="1" si="62"/>
        <v>137.30000000000001</v>
      </c>
    </row>
    <row r="4034" spans="1:7" x14ac:dyDescent="0.25">
      <c r="A4034" s="18" t="str" cm="1">
        <f t="array" aca="1" ref="A4034" ca="1">INDIRECT("Results!" &amp; ADDRESS(ROUNDUP((ROW()-1)/10,0)+1, COLUMN()))</f>
        <v>V9</v>
      </c>
      <c r="B4034" s="18" t="str" cm="1">
        <f t="array" aca="1" ref="B4034" ca="1">INDIRECT("Results!" &amp; ADDRESS(ROUNDUP((ROW()-1)/10,0)+1, COLUMN()))</f>
        <v>Host</v>
      </c>
      <c r="C4034" s="18" t="str" cm="1">
        <f t="array" aca="1" ref="C4034" ca="1">INDIRECT("Results!" &amp; ADDRESS(ROUNDUP((ROW()-1)/10,0)+1, COLUMN()))</f>
        <v>DAC</v>
      </c>
      <c r="D4034" s="18" t="str" cm="1">
        <f t="array" aca="1" ref="D4034" ca="1">INDIRECT("Results!" &amp; ADDRESS(ROUNDUP((ROW()-1)/10,0)+1, COLUMN()))</f>
        <v>O3</v>
      </c>
      <c r="E4034" s="18" cm="1">
        <f t="array" aca="1" ref="E4034" ca="1">INDIRECT("Results!" &amp; ADDRESS(ROUNDUP((ROW()-1)/10,0)+1, COLUMN()))</f>
        <v>4</v>
      </c>
      <c r="F4034" s="18" t="str" cm="1">
        <f t="array" aca="1" ref="F4034" ca="1">INDIRECT("Results!" &amp; ADDRESS(ROUNDUP((ROW()-1)/10,0)+1, COLUMN()))</f>
        <v>V9HostDACO34</v>
      </c>
      <c r="G4034" s="18">
        <f t="shared" ca="1" si="62"/>
        <v>137.30000000000001</v>
      </c>
    </row>
    <row r="4035" spans="1:7" x14ac:dyDescent="0.25">
      <c r="A4035" s="18" t="str" cm="1">
        <f t="array" aca="1" ref="A4035" ca="1">INDIRECT("Results!" &amp; ADDRESS(ROUNDUP((ROW()-1)/10,0)+1, COLUMN()))</f>
        <v>V9</v>
      </c>
      <c r="B4035" s="18" t="str" cm="1">
        <f t="array" aca="1" ref="B4035" ca="1">INDIRECT("Results!" &amp; ADDRESS(ROUNDUP((ROW()-1)/10,0)+1, COLUMN()))</f>
        <v>Host</v>
      </c>
      <c r="C4035" s="18" t="str" cm="1">
        <f t="array" aca="1" ref="C4035" ca="1">INDIRECT("Results!" &amp; ADDRESS(ROUNDUP((ROW()-1)/10,0)+1, COLUMN()))</f>
        <v>DAC</v>
      </c>
      <c r="D4035" s="18" t="str" cm="1">
        <f t="array" aca="1" ref="D4035" ca="1">INDIRECT("Results!" &amp; ADDRESS(ROUNDUP((ROW()-1)/10,0)+1, COLUMN()))</f>
        <v>O3</v>
      </c>
      <c r="E4035" s="18" cm="1">
        <f t="array" aca="1" ref="E4035" ca="1">INDIRECT("Results!" &amp; ADDRESS(ROUNDUP((ROW()-1)/10,0)+1, COLUMN()))</f>
        <v>4</v>
      </c>
      <c r="F4035" s="18" t="str" cm="1">
        <f t="array" aca="1" ref="F4035" ca="1">INDIRECT("Results!" &amp; ADDRESS(ROUNDUP((ROW()-1)/10,0)+1, COLUMN()))</f>
        <v>V9HostDACO34</v>
      </c>
      <c r="G4035" s="18">
        <f t="shared" ref="G4035:G4098" ca="1" si="63">IFERROR(SMALL(INDIRECT("Results!" &amp; ADDRESS(ROUNDUP((ROW()-1)/10,0)+1, COLUMN()+18) &amp; ":"  &amp; ADDRESS(ROUNDUP((ROW()-1)/10,0)+1, COLUMN()+47)),MOD((ROW()-2),10)+1),"")</f>
        <v>137.30000000000001</v>
      </c>
    </row>
    <row r="4036" spans="1:7" x14ac:dyDescent="0.25">
      <c r="A4036" s="18" t="str" cm="1">
        <f t="array" aca="1" ref="A4036" ca="1">INDIRECT("Results!" &amp; ADDRESS(ROUNDUP((ROW()-1)/10,0)+1, COLUMN()))</f>
        <v>V9</v>
      </c>
      <c r="B4036" s="18" t="str" cm="1">
        <f t="array" aca="1" ref="B4036" ca="1">INDIRECT("Results!" &amp; ADDRESS(ROUNDUP((ROW()-1)/10,0)+1, COLUMN()))</f>
        <v>Host</v>
      </c>
      <c r="C4036" s="18" t="str" cm="1">
        <f t="array" aca="1" ref="C4036" ca="1">INDIRECT("Results!" &amp; ADDRESS(ROUNDUP((ROW()-1)/10,0)+1, COLUMN()))</f>
        <v>DAC</v>
      </c>
      <c r="D4036" s="18" t="str" cm="1">
        <f t="array" aca="1" ref="D4036" ca="1">INDIRECT("Results!" &amp; ADDRESS(ROUNDUP((ROW()-1)/10,0)+1, COLUMN()))</f>
        <v>O3</v>
      </c>
      <c r="E4036" s="18" cm="1">
        <f t="array" aca="1" ref="E4036" ca="1">INDIRECT("Results!" &amp; ADDRESS(ROUNDUP((ROW()-1)/10,0)+1, COLUMN()))</f>
        <v>4</v>
      </c>
      <c r="F4036" s="18" t="str" cm="1">
        <f t="array" aca="1" ref="F4036" ca="1">INDIRECT("Results!" &amp; ADDRESS(ROUNDUP((ROW()-1)/10,0)+1, COLUMN()))</f>
        <v>V9HostDACO34</v>
      </c>
      <c r="G4036" s="18">
        <f t="shared" ca="1" si="63"/>
        <v>137.31</v>
      </c>
    </row>
    <row r="4037" spans="1:7" x14ac:dyDescent="0.25">
      <c r="A4037" s="18" t="str" cm="1">
        <f t="array" aca="1" ref="A4037" ca="1">INDIRECT("Results!" &amp; ADDRESS(ROUNDUP((ROW()-1)/10,0)+1, COLUMN()))</f>
        <v>V9</v>
      </c>
      <c r="B4037" s="18" t="str" cm="1">
        <f t="array" aca="1" ref="B4037" ca="1">INDIRECT("Results!" &amp; ADDRESS(ROUNDUP((ROW()-1)/10,0)+1, COLUMN()))</f>
        <v>Host</v>
      </c>
      <c r="C4037" s="18" t="str" cm="1">
        <f t="array" aca="1" ref="C4037" ca="1">INDIRECT("Results!" &amp; ADDRESS(ROUNDUP((ROW()-1)/10,0)+1, COLUMN()))</f>
        <v>DAC</v>
      </c>
      <c r="D4037" s="18" t="str" cm="1">
        <f t="array" aca="1" ref="D4037" ca="1">INDIRECT("Results!" &amp; ADDRESS(ROUNDUP((ROW()-1)/10,0)+1, COLUMN()))</f>
        <v>O3</v>
      </c>
      <c r="E4037" s="18" cm="1">
        <f t="array" aca="1" ref="E4037" ca="1">INDIRECT("Results!" &amp; ADDRESS(ROUNDUP((ROW()-1)/10,0)+1, COLUMN()))</f>
        <v>4</v>
      </c>
      <c r="F4037" s="18" t="str" cm="1">
        <f t="array" aca="1" ref="F4037" ca="1">INDIRECT("Results!" &amp; ADDRESS(ROUNDUP((ROW()-1)/10,0)+1, COLUMN()))</f>
        <v>V9HostDACO34</v>
      </c>
      <c r="G4037" s="18">
        <f t="shared" ca="1" si="63"/>
        <v>137.32</v>
      </c>
    </row>
    <row r="4038" spans="1:7" x14ac:dyDescent="0.25">
      <c r="A4038" s="18" t="str" cm="1">
        <f t="array" aca="1" ref="A4038" ca="1">INDIRECT("Results!" &amp; ADDRESS(ROUNDUP((ROW()-1)/10,0)+1, COLUMN()))</f>
        <v>V9</v>
      </c>
      <c r="B4038" s="18" t="str" cm="1">
        <f t="array" aca="1" ref="B4038" ca="1">INDIRECT("Results!" &amp; ADDRESS(ROUNDUP((ROW()-1)/10,0)+1, COLUMN()))</f>
        <v>Host</v>
      </c>
      <c r="C4038" s="18" t="str" cm="1">
        <f t="array" aca="1" ref="C4038" ca="1">INDIRECT("Results!" &amp; ADDRESS(ROUNDUP((ROW()-1)/10,0)+1, COLUMN()))</f>
        <v>DAC</v>
      </c>
      <c r="D4038" s="18" t="str" cm="1">
        <f t="array" aca="1" ref="D4038" ca="1">INDIRECT("Results!" &amp; ADDRESS(ROUNDUP((ROW()-1)/10,0)+1, COLUMN()))</f>
        <v>O3</v>
      </c>
      <c r="E4038" s="18" cm="1">
        <f t="array" aca="1" ref="E4038" ca="1">INDIRECT("Results!" &amp; ADDRESS(ROUNDUP((ROW()-1)/10,0)+1, COLUMN()))</f>
        <v>4</v>
      </c>
      <c r="F4038" s="18" t="str" cm="1">
        <f t="array" aca="1" ref="F4038" ca="1">INDIRECT("Results!" &amp; ADDRESS(ROUNDUP((ROW()-1)/10,0)+1, COLUMN()))</f>
        <v>V9HostDACO34</v>
      </c>
      <c r="G4038" s="18">
        <f t="shared" ca="1" si="63"/>
        <v>137.32</v>
      </c>
    </row>
    <row r="4039" spans="1:7" x14ac:dyDescent="0.25">
      <c r="A4039" s="18" t="str" cm="1">
        <f t="array" aca="1" ref="A4039" ca="1">INDIRECT("Results!" &amp; ADDRESS(ROUNDUP((ROW()-1)/10,0)+1, COLUMN()))</f>
        <v>V9</v>
      </c>
      <c r="B4039" s="18" t="str" cm="1">
        <f t="array" aca="1" ref="B4039" ca="1">INDIRECT("Results!" &amp; ADDRESS(ROUNDUP((ROW()-1)/10,0)+1, COLUMN()))</f>
        <v>Host</v>
      </c>
      <c r="C4039" s="18" t="str" cm="1">
        <f t="array" aca="1" ref="C4039" ca="1">INDIRECT("Results!" &amp; ADDRESS(ROUNDUP((ROW()-1)/10,0)+1, COLUMN()))</f>
        <v>DAC</v>
      </c>
      <c r="D4039" s="18" t="str" cm="1">
        <f t="array" aca="1" ref="D4039" ca="1">INDIRECT("Results!" &amp; ADDRESS(ROUNDUP((ROW()-1)/10,0)+1, COLUMN()))</f>
        <v>O3</v>
      </c>
      <c r="E4039" s="18" cm="1">
        <f t="array" aca="1" ref="E4039" ca="1">INDIRECT("Results!" &amp; ADDRESS(ROUNDUP((ROW()-1)/10,0)+1, COLUMN()))</f>
        <v>4</v>
      </c>
      <c r="F4039" s="18" t="str" cm="1">
        <f t="array" aca="1" ref="F4039" ca="1">INDIRECT("Results!" &amp; ADDRESS(ROUNDUP((ROW()-1)/10,0)+1, COLUMN()))</f>
        <v>V9HostDACO34</v>
      </c>
      <c r="G4039" s="18">
        <f t="shared" ca="1" si="63"/>
        <v>137.32999999999998</v>
      </c>
    </row>
    <row r="4040" spans="1:7" x14ac:dyDescent="0.25">
      <c r="A4040" s="18" t="str" cm="1">
        <f t="array" aca="1" ref="A4040" ca="1">INDIRECT("Results!" &amp; ADDRESS(ROUNDUP((ROW()-1)/10,0)+1, COLUMN()))</f>
        <v>V9</v>
      </c>
      <c r="B4040" s="18" t="str" cm="1">
        <f t="array" aca="1" ref="B4040" ca="1">INDIRECT("Results!" &amp; ADDRESS(ROUNDUP((ROW()-1)/10,0)+1, COLUMN()))</f>
        <v>Host</v>
      </c>
      <c r="C4040" s="18" t="str" cm="1">
        <f t="array" aca="1" ref="C4040" ca="1">INDIRECT("Results!" &amp; ADDRESS(ROUNDUP((ROW()-1)/10,0)+1, COLUMN()))</f>
        <v>DAC</v>
      </c>
      <c r="D4040" s="18" t="str" cm="1">
        <f t="array" aca="1" ref="D4040" ca="1">INDIRECT("Results!" &amp; ADDRESS(ROUNDUP((ROW()-1)/10,0)+1, COLUMN()))</f>
        <v>O3</v>
      </c>
      <c r="E4040" s="18" cm="1">
        <f t="array" aca="1" ref="E4040" ca="1">INDIRECT("Results!" &amp; ADDRESS(ROUNDUP((ROW()-1)/10,0)+1, COLUMN()))</f>
        <v>4</v>
      </c>
      <c r="F4040" s="18" t="str" cm="1">
        <f t="array" aca="1" ref="F4040" ca="1">INDIRECT("Results!" &amp; ADDRESS(ROUNDUP((ROW()-1)/10,0)+1, COLUMN()))</f>
        <v>V9HostDACO34</v>
      </c>
      <c r="G4040" s="18">
        <f t="shared" ca="1" si="63"/>
        <v>137.32999999999998</v>
      </c>
    </row>
    <row r="4041" spans="1:7" x14ac:dyDescent="0.25">
      <c r="A4041" s="18" t="str" cm="1">
        <f t="array" aca="1" ref="A4041" ca="1">INDIRECT("Results!" &amp; ADDRESS(ROUNDUP((ROW()-1)/10,0)+1, COLUMN()))</f>
        <v>V9</v>
      </c>
      <c r="B4041" s="18" t="str" cm="1">
        <f t="array" aca="1" ref="B4041" ca="1">INDIRECT("Results!" &amp; ADDRESS(ROUNDUP((ROW()-1)/10,0)+1, COLUMN()))</f>
        <v>Host</v>
      </c>
      <c r="C4041" s="18" t="str" cm="1">
        <f t="array" aca="1" ref="C4041" ca="1">INDIRECT("Results!" &amp; ADDRESS(ROUNDUP((ROW()-1)/10,0)+1, COLUMN()))</f>
        <v>DAC</v>
      </c>
      <c r="D4041" s="18" t="str" cm="1">
        <f t="array" aca="1" ref="D4041" ca="1">INDIRECT("Results!" &amp; ADDRESS(ROUNDUP((ROW()-1)/10,0)+1, COLUMN()))</f>
        <v>O3</v>
      </c>
      <c r="E4041" s="18" cm="1">
        <f t="array" aca="1" ref="E4041" ca="1">INDIRECT("Results!" &amp; ADDRESS(ROUNDUP((ROW()-1)/10,0)+1, COLUMN()))</f>
        <v>4</v>
      </c>
      <c r="F4041" s="18" t="str" cm="1">
        <f t="array" aca="1" ref="F4041" ca="1">INDIRECT("Results!" &amp; ADDRESS(ROUNDUP((ROW()-1)/10,0)+1, COLUMN()))</f>
        <v>V9HostDACO34</v>
      </c>
      <c r="G4041" s="18">
        <f t="shared" ca="1" si="63"/>
        <v>137.32999999999998</v>
      </c>
    </row>
    <row r="4042" spans="1:7" x14ac:dyDescent="0.25">
      <c r="A4042" s="18" t="str" cm="1">
        <f t="array" aca="1" ref="A4042" ca="1">INDIRECT("Results!" &amp; ADDRESS(ROUNDUP((ROW()-1)/10,0)+1, COLUMN()))</f>
        <v>V9</v>
      </c>
      <c r="B4042" s="18" t="str" cm="1">
        <f t="array" aca="1" ref="B4042" ca="1">INDIRECT("Results!" &amp; ADDRESS(ROUNDUP((ROW()-1)/10,0)+1, COLUMN()))</f>
        <v>Host</v>
      </c>
      <c r="C4042" s="18" t="str" cm="1">
        <f t="array" aca="1" ref="C4042" ca="1">INDIRECT("Results!" &amp; ADDRESS(ROUNDUP((ROW()-1)/10,0)+1, COLUMN()))</f>
        <v>DAC</v>
      </c>
      <c r="D4042" s="18" t="str" cm="1">
        <f t="array" aca="1" ref="D4042" ca="1">INDIRECT("Results!" &amp; ADDRESS(ROUNDUP((ROW()-1)/10,0)+1, COLUMN()))</f>
        <v>O3</v>
      </c>
      <c r="E4042" s="18" cm="1">
        <f t="array" aca="1" ref="E4042" ca="1">INDIRECT("Results!" &amp; ADDRESS(ROUNDUP((ROW()-1)/10,0)+1, COLUMN()))</f>
        <v>8</v>
      </c>
      <c r="F4042" s="18" t="str" cm="1">
        <f t="array" aca="1" ref="F4042" ca="1">INDIRECT("Results!" &amp; ADDRESS(ROUNDUP((ROW()-1)/10,0)+1, COLUMN()))</f>
        <v>V9HostDACO38</v>
      </c>
      <c r="G4042" s="18">
        <f t="shared" ca="1" si="63"/>
        <v>69.180000000000007</v>
      </c>
    </row>
    <row r="4043" spans="1:7" x14ac:dyDescent="0.25">
      <c r="A4043" s="18" t="str" cm="1">
        <f t="array" aca="1" ref="A4043" ca="1">INDIRECT("Results!" &amp; ADDRESS(ROUNDUP((ROW()-1)/10,0)+1, COLUMN()))</f>
        <v>V9</v>
      </c>
      <c r="B4043" s="18" t="str" cm="1">
        <f t="array" aca="1" ref="B4043" ca="1">INDIRECT("Results!" &amp; ADDRESS(ROUNDUP((ROW()-1)/10,0)+1, COLUMN()))</f>
        <v>Host</v>
      </c>
      <c r="C4043" s="18" t="str" cm="1">
        <f t="array" aca="1" ref="C4043" ca="1">INDIRECT("Results!" &amp; ADDRESS(ROUNDUP((ROW()-1)/10,0)+1, COLUMN()))</f>
        <v>DAC</v>
      </c>
      <c r="D4043" s="18" t="str" cm="1">
        <f t="array" aca="1" ref="D4043" ca="1">INDIRECT("Results!" &amp; ADDRESS(ROUNDUP((ROW()-1)/10,0)+1, COLUMN()))</f>
        <v>O3</v>
      </c>
      <c r="E4043" s="18" cm="1">
        <f t="array" aca="1" ref="E4043" ca="1">INDIRECT("Results!" &amp; ADDRESS(ROUNDUP((ROW()-1)/10,0)+1, COLUMN()))</f>
        <v>8</v>
      </c>
      <c r="F4043" s="18" t="str" cm="1">
        <f t="array" aca="1" ref="F4043" ca="1">INDIRECT("Results!" &amp; ADDRESS(ROUNDUP((ROW()-1)/10,0)+1, COLUMN()))</f>
        <v>V9HostDACO38</v>
      </c>
      <c r="G4043" s="18">
        <f t="shared" ca="1" si="63"/>
        <v>69.180000000000007</v>
      </c>
    </row>
    <row r="4044" spans="1:7" x14ac:dyDescent="0.25">
      <c r="A4044" s="18" t="str" cm="1">
        <f t="array" aca="1" ref="A4044" ca="1">INDIRECT("Results!" &amp; ADDRESS(ROUNDUP((ROW()-1)/10,0)+1, COLUMN()))</f>
        <v>V9</v>
      </c>
      <c r="B4044" s="18" t="str" cm="1">
        <f t="array" aca="1" ref="B4044" ca="1">INDIRECT("Results!" &amp; ADDRESS(ROUNDUP((ROW()-1)/10,0)+1, COLUMN()))</f>
        <v>Host</v>
      </c>
      <c r="C4044" s="18" t="str" cm="1">
        <f t="array" aca="1" ref="C4044" ca="1">INDIRECT("Results!" &amp; ADDRESS(ROUNDUP((ROW()-1)/10,0)+1, COLUMN()))</f>
        <v>DAC</v>
      </c>
      <c r="D4044" s="18" t="str" cm="1">
        <f t="array" aca="1" ref="D4044" ca="1">INDIRECT("Results!" &amp; ADDRESS(ROUNDUP((ROW()-1)/10,0)+1, COLUMN()))</f>
        <v>O3</v>
      </c>
      <c r="E4044" s="18" cm="1">
        <f t="array" aca="1" ref="E4044" ca="1">INDIRECT("Results!" &amp; ADDRESS(ROUNDUP((ROW()-1)/10,0)+1, COLUMN()))</f>
        <v>8</v>
      </c>
      <c r="F4044" s="18" t="str" cm="1">
        <f t="array" aca="1" ref="F4044" ca="1">INDIRECT("Results!" &amp; ADDRESS(ROUNDUP((ROW()-1)/10,0)+1, COLUMN()))</f>
        <v>V9HostDACO38</v>
      </c>
      <c r="G4044" s="18">
        <f t="shared" ca="1" si="63"/>
        <v>69.19</v>
      </c>
    </row>
    <row r="4045" spans="1:7" x14ac:dyDescent="0.25">
      <c r="A4045" s="18" t="str" cm="1">
        <f t="array" aca="1" ref="A4045" ca="1">INDIRECT("Results!" &amp; ADDRESS(ROUNDUP((ROW()-1)/10,0)+1, COLUMN()))</f>
        <v>V9</v>
      </c>
      <c r="B4045" s="18" t="str" cm="1">
        <f t="array" aca="1" ref="B4045" ca="1">INDIRECT("Results!" &amp; ADDRESS(ROUNDUP((ROW()-1)/10,0)+1, COLUMN()))</f>
        <v>Host</v>
      </c>
      <c r="C4045" s="18" t="str" cm="1">
        <f t="array" aca="1" ref="C4045" ca="1">INDIRECT("Results!" &amp; ADDRESS(ROUNDUP((ROW()-1)/10,0)+1, COLUMN()))</f>
        <v>DAC</v>
      </c>
      <c r="D4045" s="18" t="str" cm="1">
        <f t="array" aca="1" ref="D4045" ca="1">INDIRECT("Results!" &amp; ADDRESS(ROUNDUP((ROW()-1)/10,0)+1, COLUMN()))</f>
        <v>O3</v>
      </c>
      <c r="E4045" s="18" cm="1">
        <f t="array" aca="1" ref="E4045" ca="1">INDIRECT("Results!" &amp; ADDRESS(ROUNDUP((ROW()-1)/10,0)+1, COLUMN()))</f>
        <v>8</v>
      </c>
      <c r="F4045" s="18" t="str" cm="1">
        <f t="array" aca="1" ref="F4045" ca="1">INDIRECT("Results!" &amp; ADDRESS(ROUNDUP((ROW()-1)/10,0)+1, COLUMN()))</f>
        <v>V9HostDACO38</v>
      </c>
      <c r="G4045" s="18">
        <f t="shared" ca="1" si="63"/>
        <v>69.19</v>
      </c>
    </row>
    <row r="4046" spans="1:7" x14ac:dyDescent="0.25">
      <c r="A4046" s="18" t="str" cm="1">
        <f t="array" aca="1" ref="A4046" ca="1">INDIRECT("Results!" &amp; ADDRESS(ROUNDUP((ROW()-1)/10,0)+1, COLUMN()))</f>
        <v>V9</v>
      </c>
      <c r="B4046" s="18" t="str" cm="1">
        <f t="array" aca="1" ref="B4046" ca="1">INDIRECT("Results!" &amp; ADDRESS(ROUNDUP((ROW()-1)/10,0)+1, COLUMN()))</f>
        <v>Host</v>
      </c>
      <c r="C4046" s="18" t="str" cm="1">
        <f t="array" aca="1" ref="C4046" ca="1">INDIRECT("Results!" &amp; ADDRESS(ROUNDUP((ROW()-1)/10,0)+1, COLUMN()))</f>
        <v>DAC</v>
      </c>
      <c r="D4046" s="18" t="str" cm="1">
        <f t="array" aca="1" ref="D4046" ca="1">INDIRECT("Results!" &amp; ADDRESS(ROUNDUP((ROW()-1)/10,0)+1, COLUMN()))</f>
        <v>O3</v>
      </c>
      <c r="E4046" s="18" cm="1">
        <f t="array" aca="1" ref="E4046" ca="1">INDIRECT("Results!" &amp; ADDRESS(ROUNDUP((ROW()-1)/10,0)+1, COLUMN()))</f>
        <v>8</v>
      </c>
      <c r="F4046" s="18" t="str" cm="1">
        <f t="array" aca="1" ref="F4046" ca="1">INDIRECT("Results!" &amp; ADDRESS(ROUNDUP((ROW()-1)/10,0)+1, COLUMN()))</f>
        <v>V9HostDACO38</v>
      </c>
      <c r="G4046" s="18">
        <f t="shared" ca="1" si="63"/>
        <v>69.2</v>
      </c>
    </row>
    <row r="4047" spans="1:7" x14ac:dyDescent="0.25">
      <c r="A4047" s="18" t="str" cm="1">
        <f t="array" aca="1" ref="A4047" ca="1">INDIRECT("Results!" &amp; ADDRESS(ROUNDUP((ROW()-1)/10,0)+1, COLUMN()))</f>
        <v>V9</v>
      </c>
      <c r="B4047" s="18" t="str" cm="1">
        <f t="array" aca="1" ref="B4047" ca="1">INDIRECT("Results!" &amp; ADDRESS(ROUNDUP((ROW()-1)/10,0)+1, COLUMN()))</f>
        <v>Host</v>
      </c>
      <c r="C4047" s="18" t="str" cm="1">
        <f t="array" aca="1" ref="C4047" ca="1">INDIRECT("Results!" &amp; ADDRESS(ROUNDUP((ROW()-1)/10,0)+1, COLUMN()))</f>
        <v>DAC</v>
      </c>
      <c r="D4047" s="18" t="str" cm="1">
        <f t="array" aca="1" ref="D4047" ca="1">INDIRECT("Results!" &amp; ADDRESS(ROUNDUP((ROW()-1)/10,0)+1, COLUMN()))</f>
        <v>O3</v>
      </c>
      <c r="E4047" s="18" cm="1">
        <f t="array" aca="1" ref="E4047" ca="1">INDIRECT("Results!" &amp; ADDRESS(ROUNDUP((ROW()-1)/10,0)+1, COLUMN()))</f>
        <v>8</v>
      </c>
      <c r="F4047" s="18" t="str" cm="1">
        <f t="array" aca="1" ref="F4047" ca="1">INDIRECT("Results!" &amp; ADDRESS(ROUNDUP((ROW()-1)/10,0)+1, COLUMN()))</f>
        <v>V9HostDACO38</v>
      </c>
      <c r="G4047" s="18">
        <f t="shared" ca="1" si="63"/>
        <v>69.210000000000008</v>
      </c>
    </row>
    <row r="4048" spans="1:7" x14ac:dyDescent="0.25">
      <c r="A4048" s="18" t="str" cm="1">
        <f t="array" aca="1" ref="A4048" ca="1">INDIRECT("Results!" &amp; ADDRESS(ROUNDUP((ROW()-1)/10,0)+1, COLUMN()))</f>
        <v>V9</v>
      </c>
      <c r="B4048" s="18" t="str" cm="1">
        <f t="array" aca="1" ref="B4048" ca="1">INDIRECT("Results!" &amp; ADDRESS(ROUNDUP((ROW()-1)/10,0)+1, COLUMN()))</f>
        <v>Host</v>
      </c>
      <c r="C4048" s="18" t="str" cm="1">
        <f t="array" aca="1" ref="C4048" ca="1">INDIRECT("Results!" &amp; ADDRESS(ROUNDUP((ROW()-1)/10,0)+1, COLUMN()))</f>
        <v>DAC</v>
      </c>
      <c r="D4048" s="18" t="str" cm="1">
        <f t="array" aca="1" ref="D4048" ca="1">INDIRECT("Results!" &amp; ADDRESS(ROUNDUP((ROW()-1)/10,0)+1, COLUMN()))</f>
        <v>O3</v>
      </c>
      <c r="E4048" s="18" cm="1">
        <f t="array" aca="1" ref="E4048" ca="1">INDIRECT("Results!" &amp; ADDRESS(ROUNDUP((ROW()-1)/10,0)+1, COLUMN()))</f>
        <v>8</v>
      </c>
      <c r="F4048" s="18" t="str" cm="1">
        <f t="array" aca="1" ref="F4048" ca="1">INDIRECT("Results!" &amp; ADDRESS(ROUNDUP((ROW()-1)/10,0)+1, COLUMN()))</f>
        <v>V9HostDACO38</v>
      </c>
      <c r="G4048" s="18">
        <f t="shared" ca="1" si="63"/>
        <v>69.210000000000008</v>
      </c>
    </row>
    <row r="4049" spans="1:7" x14ac:dyDescent="0.25">
      <c r="A4049" s="18" t="str" cm="1">
        <f t="array" aca="1" ref="A4049" ca="1">INDIRECT("Results!" &amp; ADDRESS(ROUNDUP((ROW()-1)/10,0)+1, COLUMN()))</f>
        <v>V9</v>
      </c>
      <c r="B4049" s="18" t="str" cm="1">
        <f t="array" aca="1" ref="B4049" ca="1">INDIRECT("Results!" &amp; ADDRESS(ROUNDUP((ROW()-1)/10,0)+1, COLUMN()))</f>
        <v>Host</v>
      </c>
      <c r="C4049" s="18" t="str" cm="1">
        <f t="array" aca="1" ref="C4049" ca="1">INDIRECT("Results!" &amp; ADDRESS(ROUNDUP((ROW()-1)/10,0)+1, COLUMN()))</f>
        <v>DAC</v>
      </c>
      <c r="D4049" s="18" t="str" cm="1">
        <f t="array" aca="1" ref="D4049" ca="1">INDIRECT("Results!" &amp; ADDRESS(ROUNDUP((ROW()-1)/10,0)+1, COLUMN()))</f>
        <v>O3</v>
      </c>
      <c r="E4049" s="18" cm="1">
        <f t="array" aca="1" ref="E4049" ca="1">INDIRECT("Results!" &amp; ADDRESS(ROUNDUP((ROW()-1)/10,0)+1, COLUMN()))</f>
        <v>8</v>
      </c>
      <c r="F4049" s="18" t="str" cm="1">
        <f t="array" aca="1" ref="F4049" ca="1">INDIRECT("Results!" &amp; ADDRESS(ROUNDUP((ROW()-1)/10,0)+1, COLUMN()))</f>
        <v>V9HostDACO38</v>
      </c>
      <c r="G4049" s="18">
        <f t="shared" ca="1" si="63"/>
        <v>69.210000000000008</v>
      </c>
    </row>
    <row r="4050" spans="1:7" x14ac:dyDescent="0.25">
      <c r="A4050" s="18" t="str" cm="1">
        <f t="array" aca="1" ref="A4050" ca="1">INDIRECT("Results!" &amp; ADDRESS(ROUNDUP((ROW()-1)/10,0)+1, COLUMN()))</f>
        <v>V9</v>
      </c>
      <c r="B4050" s="18" t="str" cm="1">
        <f t="array" aca="1" ref="B4050" ca="1">INDIRECT("Results!" &amp; ADDRESS(ROUNDUP((ROW()-1)/10,0)+1, COLUMN()))</f>
        <v>Host</v>
      </c>
      <c r="C4050" s="18" t="str" cm="1">
        <f t="array" aca="1" ref="C4050" ca="1">INDIRECT("Results!" &amp; ADDRESS(ROUNDUP((ROW()-1)/10,0)+1, COLUMN()))</f>
        <v>DAC</v>
      </c>
      <c r="D4050" s="18" t="str" cm="1">
        <f t="array" aca="1" ref="D4050" ca="1">INDIRECT("Results!" &amp; ADDRESS(ROUNDUP((ROW()-1)/10,0)+1, COLUMN()))</f>
        <v>O3</v>
      </c>
      <c r="E4050" s="18" cm="1">
        <f t="array" aca="1" ref="E4050" ca="1">INDIRECT("Results!" &amp; ADDRESS(ROUNDUP((ROW()-1)/10,0)+1, COLUMN()))</f>
        <v>8</v>
      </c>
      <c r="F4050" s="18" t="str" cm="1">
        <f t="array" aca="1" ref="F4050" ca="1">INDIRECT("Results!" &amp; ADDRESS(ROUNDUP((ROW()-1)/10,0)+1, COLUMN()))</f>
        <v>V9HostDACO38</v>
      </c>
      <c r="G4050" s="18">
        <f t="shared" ca="1" si="63"/>
        <v>69.22</v>
      </c>
    </row>
    <row r="4051" spans="1:7" x14ac:dyDescent="0.25">
      <c r="A4051" s="18" t="str" cm="1">
        <f t="array" aca="1" ref="A4051" ca="1">INDIRECT("Results!" &amp; ADDRESS(ROUNDUP((ROW()-1)/10,0)+1, COLUMN()))</f>
        <v>V9</v>
      </c>
      <c r="B4051" s="18" t="str" cm="1">
        <f t="array" aca="1" ref="B4051" ca="1">INDIRECT("Results!" &amp; ADDRESS(ROUNDUP((ROW()-1)/10,0)+1, COLUMN()))</f>
        <v>Host</v>
      </c>
      <c r="C4051" s="18" t="str" cm="1">
        <f t="array" aca="1" ref="C4051" ca="1">INDIRECT("Results!" &amp; ADDRESS(ROUNDUP((ROW()-1)/10,0)+1, COLUMN()))</f>
        <v>DAC</v>
      </c>
      <c r="D4051" s="18" t="str" cm="1">
        <f t="array" aca="1" ref="D4051" ca="1">INDIRECT("Results!" &amp; ADDRESS(ROUNDUP((ROW()-1)/10,0)+1, COLUMN()))</f>
        <v>O3</v>
      </c>
      <c r="E4051" s="18" cm="1">
        <f t="array" aca="1" ref="E4051" ca="1">INDIRECT("Results!" &amp; ADDRESS(ROUNDUP((ROW()-1)/10,0)+1, COLUMN()))</f>
        <v>8</v>
      </c>
      <c r="F4051" s="18" t="str" cm="1">
        <f t="array" aca="1" ref="F4051" ca="1">INDIRECT("Results!" &amp; ADDRESS(ROUNDUP((ROW()-1)/10,0)+1, COLUMN()))</f>
        <v>V9HostDACO38</v>
      </c>
      <c r="G4051" s="18">
        <f t="shared" ca="1" si="63"/>
        <v>69.22</v>
      </c>
    </row>
    <row r="4052" spans="1:7" x14ac:dyDescent="0.25">
      <c r="A4052" s="18" t="str" cm="1">
        <f t="array" aca="1" ref="A4052" ca="1">INDIRECT("Results!" &amp; ADDRESS(ROUNDUP((ROW()-1)/10,0)+1, COLUMN()))</f>
        <v>V9</v>
      </c>
      <c r="B4052" s="18" t="str" cm="1">
        <f t="array" aca="1" ref="B4052" ca="1">INDIRECT("Results!" &amp; ADDRESS(ROUNDUP((ROW()-1)/10,0)+1, COLUMN()))</f>
        <v>Host</v>
      </c>
      <c r="C4052" s="18" t="str" cm="1">
        <f t="array" aca="1" ref="C4052" ca="1">INDIRECT("Results!" &amp; ADDRESS(ROUNDUP((ROW()-1)/10,0)+1, COLUMN()))</f>
        <v>DAC</v>
      </c>
      <c r="D4052" s="18" t="str" cm="1">
        <f t="array" aca="1" ref="D4052" ca="1">INDIRECT("Results!" &amp; ADDRESS(ROUNDUP((ROW()-1)/10,0)+1, COLUMN()))</f>
        <v>O3</v>
      </c>
      <c r="E4052" s="18" cm="1">
        <f t="array" aca="1" ref="E4052" ca="1">INDIRECT("Results!" &amp; ADDRESS(ROUNDUP((ROW()-1)/10,0)+1, COLUMN()))</f>
        <v>16</v>
      </c>
      <c r="F4052" s="18" t="str" cm="1">
        <f t="array" aca="1" ref="F4052" ca="1">INDIRECT("Results!" &amp; ADDRESS(ROUNDUP((ROW()-1)/10,0)+1, COLUMN()))</f>
        <v>V9HostDACO316</v>
      </c>
      <c r="G4052" s="18">
        <f t="shared" ca="1" si="63"/>
        <v>35.020000000000003</v>
      </c>
    </row>
    <row r="4053" spans="1:7" x14ac:dyDescent="0.25">
      <c r="A4053" s="18" t="str" cm="1">
        <f t="array" aca="1" ref="A4053" ca="1">INDIRECT("Results!" &amp; ADDRESS(ROUNDUP((ROW()-1)/10,0)+1, COLUMN()))</f>
        <v>V9</v>
      </c>
      <c r="B4053" s="18" t="str" cm="1">
        <f t="array" aca="1" ref="B4053" ca="1">INDIRECT("Results!" &amp; ADDRESS(ROUNDUP((ROW()-1)/10,0)+1, COLUMN()))</f>
        <v>Host</v>
      </c>
      <c r="C4053" s="18" t="str" cm="1">
        <f t="array" aca="1" ref="C4053" ca="1">INDIRECT("Results!" &amp; ADDRESS(ROUNDUP((ROW()-1)/10,0)+1, COLUMN()))</f>
        <v>DAC</v>
      </c>
      <c r="D4053" s="18" t="str" cm="1">
        <f t="array" aca="1" ref="D4053" ca="1">INDIRECT("Results!" &amp; ADDRESS(ROUNDUP((ROW()-1)/10,0)+1, COLUMN()))</f>
        <v>O3</v>
      </c>
      <c r="E4053" s="18" cm="1">
        <f t="array" aca="1" ref="E4053" ca="1">INDIRECT("Results!" &amp; ADDRESS(ROUNDUP((ROW()-1)/10,0)+1, COLUMN()))</f>
        <v>16</v>
      </c>
      <c r="F4053" s="18" t="str" cm="1">
        <f t="array" aca="1" ref="F4053" ca="1">INDIRECT("Results!" &amp; ADDRESS(ROUNDUP((ROW()-1)/10,0)+1, COLUMN()))</f>
        <v>V9HostDACO316</v>
      </c>
      <c r="G4053" s="18">
        <f t="shared" ca="1" si="63"/>
        <v>35.020000000000003</v>
      </c>
    </row>
    <row r="4054" spans="1:7" x14ac:dyDescent="0.25">
      <c r="A4054" s="18" t="str" cm="1">
        <f t="array" aca="1" ref="A4054" ca="1">INDIRECT("Results!" &amp; ADDRESS(ROUNDUP((ROW()-1)/10,0)+1, COLUMN()))</f>
        <v>V9</v>
      </c>
      <c r="B4054" s="18" t="str" cm="1">
        <f t="array" aca="1" ref="B4054" ca="1">INDIRECT("Results!" &amp; ADDRESS(ROUNDUP((ROW()-1)/10,0)+1, COLUMN()))</f>
        <v>Host</v>
      </c>
      <c r="C4054" s="18" t="str" cm="1">
        <f t="array" aca="1" ref="C4054" ca="1">INDIRECT("Results!" &amp; ADDRESS(ROUNDUP((ROW()-1)/10,0)+1, COLUMN()))</f>
        <v>DAC</v>
      </c>
      <c r="D4054" s="18" t="str" cm="1">
        <f t="array" aca="1" ref="D4054" ca="1">INDIRECT("Results!" &amp; ADDRESS(ROUNDUP((ROW()-1)/10,0)+1, COLUMN()))</f>
        <v>O3</v>
      </c>
      <c r="E4054" s="18" cm="1">
        <f t="array" aca="1" ref="E4054" ca="1">INDIRECT("Results!" &amp; ADDRESS(ROUNDUP((ROW()-1)/10,0)+1, COLUMN()))</f>
        <v>16</v>
      </c>
      <c r="F4054" s="18" t="str" cm="1">
        <f t="array" aca="1" ref="F4054" ca="1">INDIRECT("Results!" &amp; ADDRESS(ROUNDUP((ROW()-1)/10,0)+1, COLUMN()))</f>
        <v>V9HostDACO316</v>
      </c>
      <c r="G4054" s="18">
        <f t="shared" ca="1" si="63"/>
        <v>35.020000000000003</v>
      </c>
    </row>
    <row r="4055" spans="1:7" x14ac:dyDescent="0.25">
      <c r="A4055" s="18" t="str" cm="1">
        <f t="array" aca="1" ref="A4055" ca="1">INDIRECT("Results!" &amp; ADDRESS(ROUNDUP((ROW()-1)/10,0)+1, COLUMN()))</f>
        <v>V9</v>
      </c>
      <c r="B4055" s="18" t="str" cm="1">
        <f t="array" aca="1" ref="B4055" ca="1">INDIRECT("Results!" &amp; ADDRESS(ROUNDUP((ROW()-1)/10,0)+1, COLUMN()))</f>
        <v>Host</v>
      </c>
      <c r="C4055" s="18" t="str" cm="1">
        <f t="array" aca="1" ref="C4055" ca="1">INDIRECT("Results!" &amp; ADDRESS(ROUNDUP((ROW()-1)/10,0)+1, COLUMN()))</f>
        <v>DAC</v>
      </c>
      <c r="D4055" s="18" t="str" cm="1">
        <f t="array" aca="1" ref="D4055" ca="1">INDIRECT("Results!" &amp; ADDRESS(ROUNDUP((ROW()-1)/10,0)+1, COLUMN()))</f>
        <v>O3</v>
      </c>
      <c r="E4055" s="18" cm="1">
        <f t="array" aca="1" ref="E4055" ca="1">INDIRECT("Results!" &amp; ADDRESS(ROUNDUP((ROW()-1)/10,0)+1, COLUMN()))</f>
        <v>16</v>
      </c>
      <c r="F4055" s="18" t="str" cm="1">
        <f t="array" aca="1" ref="F4055" ca="1">INDIRECT("Results!" &amp; ADDRESS(ROUNDUP((ROW()-1)/10,0)+1, COLUMN()))</f>
        <v>V9HostDACO316</v>
      </c>
      <c r="G4055" s="18">
        <f t="shared" ca="1" si="63"/>
        <v>35.03</v>
      </c>
    </row>
    <row r="4056" spans="1:7" x14ac:dyDescent="0.25">
      <c r="A4056" s="18" t="str" cm="1">
        <f t="array" aca="1" ref="A4056" ca="1">INDIRECT("Results!" &amp; ADDRESS(ROUNDUP((ROW()-1)/10,0)+1, COLUMN()))</f>
        <v>V9</v>
      </c>
      <c r="B4056" s="18" t="str" cm="1">
        <f t="array" aca="1" ref="B4056" ca="1">INDIRECT("Results!" &amp; ADDRESS(ROUNDUP((ROW()-1)/10,0)+1, COLUMN()))</f>
        <v>Host</v>
      </c>
      <c r="C4056" s="18" t="str" cm="1">
        <f t="array" aca="1" ref="C4056" ca="1">INDIRECT("Results!" &amp; ADDRESS(ROUNDUP((ROW()-1)/10,0)+1, COLUMN()))</f>
        <v>DAC</v>
      </c>
      <c r="D4056" s="18" t="str" cm="1">
        <f t="array" aca="1" ref="D4056" ca="1">INDIRECT("Results!" &amp; ADDRESS(ROUNDUP((ROW()-1)/10,0)+1, COLUMN()))</f>
        <v>O3</v>
      </c>
      <c r="E4056" s="18" cm="1">
        <f t="array" aca="1" ref="E4056" ca="1">INDIRECT("Results!" &amp; ADDRESS(ROUNDUP((ROW()-1)/10,0)+1, COLUMN()))</f>
        <v>16</v>
      </c>
      <c r="F4056" s="18" t="str" cm="1">
        <f t="array" aca="1" ref="F4056" ca="1">INDIRECT("Results!" &amp; ADDRESS(ROUNDUP((ROW()-1)/10,0)+1, COLUMN()))</f>
        <v>V9HostDACO316</v>
      </c>
      <c r="G4056" s="18">
        <f t="shared" ca="1" si="63"/>
        <v>35.03</v>
      </c>
    </row>
    <row r="4057" spans="1:7" x14ac:dyDescent="0.25">
      <c r="A4057" s="18" t="str" cm="1">
        <f t="array" aca="1" ref="A4057" ca="1">INDIRECT("Results!" &amp; ADDRESS(ROUNDUP((ROW()-1)/10,0)+1, COLUMN()))</f>
        <v>V9</v>
      </c>
      <c r="B4057" s="18" t="str" cm="1">
        <f t="array" aca="1" ref="B4057" ca="1">INDIRECT("Results!" &amp; ADDRESS(ROUNDUP((ROW()-1)/10,0)+1, COLUMN()))</f>
        <v>Host</v>
      </c>
      <c r="C4057" s="18" t="str" cm="1">
        <f t="array" aca="1" ref="C4057" ca="1">INDIRECT("Results!" &amp; ADDRESS(ROUNDUP((ROW()-1)/10,0)+1, COLUMN()))</f>
        <v>DAC</v>
      </c>
      <c r="D4057" s="18" t="str" cm="1">
        <f t="array" aca="1" ref="D4057" ca="1">INDIRECT("Results!" &amp; ADDRESS(ROUNDUP((ROW()-1)/10,0)+1, COLUMN()))</f>
        <v>O3</v>
      </c>
      <c r="E4057" s="18" cm="1">
        <f t="array" aca="1" ref="E4057" ca="1">INDIRECT("Results!" &amp; ADDRESS(ROUNDUP((ROW()-1)/10,0)+1, COLUMN()))</f>
        <v>16</v>
      </c>
      <c r="F4057" s="18" t="str" cm="1">
        <f t="array" aca="1" ref="F4057" ca="1">INDIRECT("Results!" &amp; ADDRESS(ROUNDUP((ROW()-1)/10,0)+1, COLUMN()))</f>
        <v>V9HostDACO316</v>
      </c>
      <c r="G4057" s="18">
        <f t="shared" ca="1" si="63"/>
        <v>35.049999999999997</v>
      </c>
    </row>
    <row r="4058" spans="1:7" x14ac:dyDescent="0.25">
      <c r="A4058" s="18" t="str" cm="1">
        <f t="array" aca="1" ref="A4058" ca="1">INDIRECT("Results!" &amp; ADDRESS(ROUNDUP((ROW()-1)/10,0)+1, COLUMN()))</f>
        <v>V9</v>
      </c>
      <c r="B4058" s="18" t="str" cm="1">
        <f t="array" aca="1" ref="B4058" ca="1">INDIRECT("Results!" &amp; ADDRESS(ROUNDUP((ROW()-1)/10,0)+1, COLUMN()))</f>
        <v>Host</v>
      </c>
      <c r="C4058" s="18" t="str" cm="1">
        <f t="array" aca="1" ref="C4058" ca="1">INDIRECT("Results!" &amp; ADDRESS(ROUNDUP((ROW()-1)/10,0)+1, COLUMN()))</f>
        <v>DAC</v>
      </c>
      <c r="D4058" s="18" t="str" cm="1">
        <f t="array" aca="1" ref="D4058" ca="1">INDIRECT("Results!" &amp; ADDRESS(ROUNDUP((ROW()-1)/10,0)+1, COLUMN()))</f>
        <v>O3</v>
      </c>
      <c r="E4058" s="18" cm="1">
        <f t="array" aca="1" ref="E4058" ca="1">INDIRECT("Results!" &amp; ADDRESS(ROUNDUP((ROW()-1)/10,0)+1, COLUMN()))</f>
        <v>16</v>
      </c>
      <c r="F4058" s="18" t="str" cm="1">
        <f t="array" aca="1" ref="F4058" ca="1">INDIRECT("Results!" &amp; ADDRESS(ROUNDUP((ROW()-1)/10,0)+1, COLUMN()))</f>
        <v>V9HostDACO316</v>
      </c>
      <c r="G4058" s="18">
        <f t="shared" ca="1" si="63"/>
        <v>35.049999999999997</v>
      </c>
    </row>
    <row r="4059" spans="1:7" x14ac:dyDescent="0.25">
      <c r="A4059" s="18" t="str" cm="1">
        <f t="array" aca="1" ref="A4059" ca="1">INDIRECT("Results!" &amp; ADDRESS(ROUNDUP((ROW()-1)/10,0)+1, COLUMN()))</f>
        <v>V9</v>
      </c>
      <c r="B4059" s="18" t="str" cm="1">
        <f t="array" aca="1" ref="B4059" ca="1">INDIRECT("Results!" &amp; ADDRESS(ROUNDUP((ROW()-1)/10,0)+1, COLUMN()))</f>
        <v>Host</v>
      </c>
      <c r="C4059" s="18" t="str" cm="1">
        <f t="array" aca="1" ref="C4059" ca="1">INDIRECT("Results!" &amp; ADDRESS(ROUNDUP((ROW()-1)/10,0)+1, COLUMN()))</f>
        <v>DAC</v>
      </c>
      <c r="D4059" s="18" t="str" cm="1">
        <f t="array" aca="1" ref="D4059" ca="1">INDIRECT("Results!" &amp; ADDRESS(ROUNDUP((ROW()-1)/10,0)+1, COLUMN()))</f>
        <v>O3</v>
      </c>
      <c r="E4059" s="18" cm="1">
        <f t="array" aca="1" ref="E4059" ca="1">INDIRECT("Results!" &amp; ADDRESS(ROUNDUP((ROW()-1)/10,0)+1, COLUMN()))</f>
        <v>16</v>
      </c>
      <c r="F4059" s="18" t="str" cm="1">
        <f t="array" aca="1" ref="F4059" ca="1">INDIRECT("Results!" &amp; ADDRESS(ROUNDUP((ROW()-1)/10,0)+1, COLUMN()))</f>
        <v>V9HostDACO316</v>
      </c>
      <c r="G4059" s="18">
        <f t="shared" ca="1" si="63"/>
        <v>35.049999999999997</v>
      </c>
    </row>
    <row r="4060" spans="1:7" x14ac:dyDescent="0.25">
      <c r="A4060" s="18" t="str" cm="1">
        <f t="array" aca="1" ref="A4060" ca="1">INDIRECT("Results!" &amp; ADDRESS(ROUNDUP((ROW()-1)/10,0)+1, COLUMN()))</f>
        <v>V9</v>
      </c>
      <c r="B4060" s="18" t="str" cm="1">
        <f t="array" aca="1" ref="B4060" ca="1">INDIRECT("Results!" &amp; ADDRESS(ROUNDUP((ROW()-1)/10,0)+1, COLUMN()))</f>
        <v>Host</v>
      </c>
      <c r="C4060" s="18" t="str" cm="1">
        <f t="array" aca="1" ref="C4060" ca="1">INDIRECT("Results!" &amp; ADDRESS(ROUNDUP((ROW()-1)/10,0)+1, COLUMN()))</f>
        <v>DAC</v>
      </c>
      <c r="D4060" s="18" t="str" cm="1">
        <f t="array" aca="1" ref="D4060" ca="1">INDIRECT("Results!" &amp; ADDRESS(ROUNDUP((ROW()-1)/10,0)+1, COLUMN()))</f>
        <v>O3</v>
      </c>
      <c r="E4060" s="18" cm="1">
        <f t="array" aca="1" ref="E4060" ca="1">INDIRECT("Results!" &amp; ADDRESS(ROUNDUP((ROW()-1)/10,0)+1, COLUMN()))</f>
        <v>16</v>
      </c>
      <c r="F4060" s="18" t="str" cm="1">
        <f t="array" aca="1" ref="F4060" ca="1">INDIRECT("Results!" &amp; ADDRESS(ROUNDUP((ROW()-1)/10,0)+1, COLUMN()))</f>
        <v>V9HostDACO316</v>
      </c>
      <c r="G4060" s="18">
        <f t="shared" ca="1" si="63"/>
        <v>35.049999999999997</v>
      </c>
    </row>
    <row r="4061" spans="1:7" x14ac:dyDescent="0.25">
      <c r="A4061" s="18" t="str" cm="1">
        <f t="array" aca="1" ref="A4061" ca="1">INDIRECT("Results!" &amp; ADDRESS(ROUNDUP((ROW()-1)/10,0)+1, COLUMN()))</f>
        <v>V9</v>
      </c>
      <c r="B4061" s="18" t="str" cm="1">
        <f t="array" aca="1" ref="B4061" ca="1">INDIRECT("Results!" &amp; ADDRESS(ROUNDUP((ROW()-1)/10,0)+1, COLUMN()))</f>
        <v>Host</v>
      </c>
      <c r="C4061" s="18" t="str" cm="1">
        <f t="array" aca="1" ref="C4061" ca="1">INDIRECT("Results!" &amp; ADDRESS(ROUNDUP((ROW()-1)/10,0)+1, COLUMN()))</f>
        <v>DAC</v>
      </c>
      <c r="D4061" s="18" t="str" cm="1">
        <f t="array" aca="1" ref="D4061" ca="1">INDIRECT("Results!" &amp; ADDRESS(ROUNDUP((ROW()-1)/10,0)+1, COLUMN()))</f>
        <v>O3</v>
      </c>
      <c r="E4061" s="18" cm="1">
        <f t="array" aca="1" ref="E4061" ca="1">INDIRECT("Results!" &amp; ADDRESS(ROUNDUP((ROW()-1)/10,0)+1, COLUMN()))</f>
        <v>16</v>
      </c>
      <c r="F4061" s="18" t="str" cm="1">
        <f t="array" aca="1" ref="F4061" ca="1">INDIRECT("Results!" &amp; ADDRESS(ROUNDUP((ROW()-1)/10,0)+1, COLUMN()))</f>
        <v>V9HostDACO316</v>
      </c>
      <c r="G4061" s="18">
        <f t="shared" ca="1" si="63"/>
        <v>35.049999999999997</v>
      </c>
    </row>
    <row r="4062" spans="1:7" x14ac:dyDescent="0.25">
      <c r="A4062" s="18" t="str" cm="1">
        <f t="array" aca="1" ref="A4062" ca="1">INDIRECT("Results!" &amp; ADDRESS(ROUNDUP((ROW()-1)/10,0)+1, COLUMN()))</f>
        <v>V9</v>
      </c>
      <c r="B4062" s="18" t="str" cm="1">
        <f t="array" aca="1" ref="B4062" ca="1">INDIRECT("Results!" &amp; ADDRESS(ROUNDUP((ROW()-1)/10,0)+1, COLUMN()))</f>
        <v>Host</v>
      </c>
      <c r="C4062" s="18" t="str" cm="1">
        <f t="array" aca="1" ref="C4062" ca="1">INDIRECT("Results!" &amp; ADDRESS(ROUNDUP((ROW()-1)/10,0)+1, COLUMN()))</f>
        <v>DAC</v>
      </c>
      <c r="D4062" s="18" t="str" cm="1">
        <f t="array" aca="1" ref="D4062" ca="1">INDIRECT("Results!" &amp; ADDRESS(ROUNDUP((ROW()-1)/10,0)+1, COLUMN()))</f>
        <v>O3</v>
      </c>
      <c r="E4062" s="18" cm="1">
        <f t="array" aca="1" ref="E4062" ca="1">INDIRECT("Results!" &amp; ADDRESS(ROUNDUP((ROW()-1)/10,0)+1, COLUMN()))</f>
        <v>32</v>
      </c>
      <c r="F4062" s="18" t="str" cm="1">
        <f t="array" aca="1" ref="F4062" ca="1">INDIRECT("Results!" &amp; ADDRESS(ROUNDUP((ROW()-1)/10,0)+1, COLUMN()))</f>
        <v>V9HostDACO332</v>
      </c>
      <c r="G4062" s="18">
        <f t="shared" ca="1" si="63"/>
        <v>18</v>
      </c>
    </row>
    <row r="4063" spans="1:7" x14ac:dyDescent="0.25">
      <c r="A4063" s="18" t="str" cm="1">
        <f t="array" aca="1" ref="A4063" ca="1">INDIRECT("Results!" &amp; ADDRESS(ROUNDUP((ROW()-1)/10,0)+1, COLUMN()))</f>
        <v>V9</v>
      </c>
      <c r="B4063" s="18" t="str" cm="1">
        <f t="array" aca="1" ref="B4063" ca="1">INDIRECT("Results!" &amp; ADDRESS(ROUNDUP((ROW()-1)/10,0)+1, COLUMN()))</f>
        <v>Host</v>
      </c>
      <c r="C4063" s="18" t="str" cm="1">
        <f t="array" aca="1" ref="C4063" ca="1">INDIRECT("Results!" &amp; ADDRESS(ROUNDUP((ROW()-1)/10,0)+1, COLUMN()))</f>
        <v>DAC</v>
      </c>
      <c r="D4063" s="18" t="str" cm="1">
        <f t="array" aca="1" ref="D4063" ca="1">INDIRECT("Results!" &amp; ADDRESS(ROUNDUP((ROW()-1)/10,0)+1, COLUMN()))</f>
        <v>O3</v>
      </c>
      <c r="E4063" s="18" cm="1">
        <f t="array" aca="1" ref="E4063" ca="1">INDIRECT("Results!" &amp; ADDRESS(ROUNDUP((ROW()-1)/10,0)+1, COLUMN()))</f>
        <v>32</v>
      </c>
      <c r="F4063" s="18" t="str" cm="1">
        <f t="array" aca="1" ref="F4063" ca="1">INDIRECT("Results!" &amp; ADDRESS(ROUNDUP((ROW()-1)/10,0)+1, COLUMN()))</f>
        <v>V9HostDACO332</v>
      </c>
      <c r="G4063" s="18">
        <f t="shared" ca="1" si="63"/>
        <v>18</v>
      </c>
    </row>
    <row r="4064" spans="1:7" x14ac:dyDescent="0.25">
      <c r="A4064" s="18" t="str" cm="1">
        <f t="array" aca="1" ref="A4064" ca="1">INDIRECT("Results!" &amp; ADDRESS(ROUNDUP((ROW()-1)/10,0)+1, COLUMN()))</f>
        <v>V9</v>
      </c>
      <c r="B4064" s="18" t="str" cm="1">
        <f t="array" aca="1" ref="B4064" ca="1">INDIRECT("Results!" &amp; ADDRESS(ROUNDUP((ROW()-1)/10,0)+1, COLUMN()))</f>
        <v>Host</v>
      </c>
      <c r="C4064" s="18" t="str" cm="1">
        <f t="array" aca="1" ref="C4064" ca="1">INDIRECT("Results!" &amp; ADDRESS(ROUNDUP((ROW()-1)/10,0)+1, COLUMN()))</f>
        <v>DAC</v>
      </c>
      <c r="D4064" s="18" t="str" cm="1">
        <f t="array" aca="1" ref="D4064" ca="1">INDIRECT("Results!" &amp; ADDRESS(ROUNDUP((ROW()-1)/10,0)+1, COLUMN()))</f>
        <v>O3</v>
      </c>
      <c r="E4064" s="18" cm="1">
        <f t="array" aca="1" ref="E4064" ca="1">INDIRECT("Results!" &amp; ADDRESS(ROUNDUP((ROW()-1)/10,0)+1, COLUMN()))</f>
        <v>32</v>
      </c>
      <c r="F4064" s="18" t="str" cm="1">
        <f t="array" aca="1" ref="F4064" ca="1">INDIRECT("Results!" &amp; ADDRESS(ROUNDUP((ROW()-1)/10,0)+1, COLUMN()))</f>
        <v>V9HostDACO332</v>
      </c>
      <c r="G4064" s="18">
        <f t="shared" ca="1" si="63"/>
        <v>18.010000000000002</v>
      </c>
    </row>
    <row r="4065" spans="1:7" x14ac:dyDescent="0.25">
      <c r="A4065" s="18" t="str" cm="1">
        <f t="array" aca="1" ref="A4065" ca="1">INDIRECT("Results!" &amp; ADDRESS(ROUNDUP((ROW()-1)/10,0)+1, COLUMN()))</f>
        <v>V9</v>
      </c>
      <c r="B4065" s="18" t="str" cm="1">
        <f t="array" aca="1" ref="B4065" ca="1">INDIRECT("Results!" &amp; ADDRESS(ROUNDUP((ROW()-1)/10,0)+1, COLUMN()))</f>
        <v>Host</v>
      </c>
      <c r="C4065" s="18" t="str" cm="1">
        <f t="array" aca="1" ref="C4065" ca="1">INDIRECT("Results!" &amp; ADDRESS(ROUNDUP((ROW()-1)/10,0)+1, COLUMN()))</f>
        <v>DAC</v>
      </c>
      <c r="D4065" s="18" t="str" cm="1">
        <f t="array" aca="1" ref="D4065" ca="1">INDIRECT("Results!" &amp; ADDRESS(ROUNDUP((ROW()-1)/10,0)+1, COLUMN()))</f>
        <v>O3</v>
      </c>
      <c r="E4065" s="18" cm="1">
        <f t="array" aca="1" ref="E4065" ca="1">INDIRECT("Results!" &amp; ADDRESS(ROUNDUP((ROW()-1)/10,0)+1, COLUMN()))</f>
        <v>32</v>
      </c>
      <c r="F4065" s="18" t="str" cm="1">
        <f t="array" aca="1" ref="F4065" ca="1">INDIRECT("Results!" &amp; ADDRESS(ROUNDUP((ROW()-1)/10,0)+1, COLUMN()))</f>
        <v>V9HostDACO332</v>
      </c>
      <c r="G4065" s="18">
        <f t="shared" ca="1" si="63"/>
        <v>18.010000000000002</v>
      </c>
    </row>
    <row r="4066" spans="1:7" x14ac:dyDescent="0.25">
      <c r="A4066" s="18" t="str" cm="1">
        <f t="array" aca="1" ref="A4066" ca="1">INDIRECT("Results!" &amp; ADDRESS(ROUNDUP((ROW()-1)/10,0)+1, COLUMN()))</f>
        <v>V9</v>
      </c>
      <c r="B4066" s="18" t="str" cm="1">
        <f t="array" aca="1" ref="B4066" ca="1">INDIRECT("Results!" &amp; ADDRESS(ROUNDUP((ROW()-1)/10,0)+1, COLUMN()))</f>
        <v>Host</v>
      </c>
      <c r="C4066" s="18" t="str" cm="1">
        <f t="array" aca="1" ref="C4066" ca="1">INDIRECT("Results!" &amp; ADDRESS(ROUNDUP((ROW()-1)/10,0)+1, COLUMN()))</f>
        <v>DAC</v>
      </c>
      <c r="D4066" s="18" t="str" cm="1">
        <f t="array" aca="1" ref="D4066" ca="1">INDIRECT("Results!" &amp; ADDRESS(ROUNDUP((ROW()-1)/10,0)+1, COLUMN()))</f>
        <v>O3</v>
      </c>
      <c r="E4066" s="18" cm="1">
        <f t="array" aca="1" ref="E4066" ca="1">INDIRECT("Results!" &amp; ADDRESS(ROUNDUP((ROW()-1)/10,0)+1, COLUMN()))</f>
        <v>32</v>
      </c>
      <c r="F4066" s="18" t="str" cm="1">
        <f t="array" aca="1" ref="F4066" ca="1">INDIRECT("Results!" &amp; ADDRESS(ROUNDUP((ROW()-1)/10,0)+1, COLUMN()))</f>
        <v>V9HostDACO332</v>
      </c>
      <c r="G4066" s="18">
        <f t="shared" ca="1" si="63"/>
        <v>18.010000000000002</v>
      </c>
    </row>
    <row r="4067" spans="1:7" x14ac:dyDescent="0.25">
      <c r="A4067" s="18" t="str" cm="1">
        <f t="array" aca="1" ref="A4067" ca="1">INDIRECT("Results!" &amp; ADDRESS(ROUNDUP((ROW()-1)/10,0)+1, COLUMN()))</f>
        <v>V9</v>
      </c>
      <c r="B4067" s="18" t="str" cm="1">
        <f t="array" aca="1" ref="B4067" ca="1">INDIRECT("Results!" &amp; ADDRESS(ROUNDUP((ROW()-1)/10,0)+1, COLUMN()))</f>
        <v>Host</v>
      </c>
      <c r="C4067" s="18" t="str" cm="1">
        <f t="array" aca="1" ref="C4067" ca="1">INDIRECT("Results!" &amp; ADDRESS(ROUNDUP((ROW()-1)/10,0)+1, COLUMN()))</f>
        <v>DAC</v>
      </c>
      <c r="D4067" s="18" t="str" cm="1">
        <f t="array" aca="1" ref="D4067" ca="1">INDIRECT("Results!" &amp; ADDRESS(ROUNDUP((ROW()-1)/10,0)+1, COLUMN()))</f>
        <v>O3</v>
      </c>
      <c r="E4067" s="18" cm="1">
        <f t="array" aca="1" ref="E4067" ca="1">INDIRECT("Results!" &amp; ADDRESS(ROUNDUP((ROW()-1)/10,0)+1, COLUMN()))</f>
        <v>32</v>
      </c>
      <c r="F4067" s="18" t="str" cm="1">
        <f t="array" aca="1" ref="F4067" ca="1">INDIRECT("Results!" &amp; ADDRESS(ROUNDUP((ROW()-1)/10,0)+1, COLUMN()))</f>
        <v>V9HostDACO332</v>
      </c>
      <c r="G4067" s="18">
        <f t="shared" ca="1" si="63"/>
        <v>18.010000000000002</v>
      </c>
    </row>
    <row r="4068" spans="1:7" x14ac:dyDescent="0.25">
      <c r="A4068" s="18" t="str" cm="1">
        <f t="array" aca="1" ref="A4068" ca="1">INDIRECT("Results!" &amp; ADDRESS(ROUNDUP((ROW()-1)/10,0)+1, COLUMN()))</f>
        <v>V9</v>
      </c>
      <c r="B4068" s="18" t="str" cm="1">
        <f t="array" aca="1" ref="B4068" ca="1">INDIRECT("Results!" &amp; ADDRESS(ROUNDUP((ROW()-1)/10,0)+1, COLUMN()))</f>
        <v>Host</v>
      </c>
      <c r="C4068" s="18" t="str" cm="1">
        <f t="array" aca="1" ref="C4068" ca="1">INDIRECT("Results!" &amp; ADDRESS(ROUNDUP((ROW()-1)/10,0)+1, COLUMN()))</f>
        <v>DAC</v>
      </c>
      <c r="D4068" s="18" t="str" cm="1">
        <f t="array" aca="1" ref="D4068" ca="1">INDIRECT("Results!" &amp; ADDRESS(ROUNDUP((ROW()-1)/10,0)+1, COLUMN()))</f>
        <v>O3</v>
      </c>
      <c r="E4068" s="18" cm="1">
        <f t="array" aca="1" ref="E4068" ca="1">INDIRECT("Results!" &amp; ADDRESS(ROUNDUP((ROW()-1)/10,0)+1, COLUMN()))</f>
        <v>32</v>
      </c>
      <c r="F4068" s="18" t="str" cm="1">
        <f t="array" aca="1" ref="F4068" ca="1">INDIRECT("Results!" &amp; ADDRESS(ROUNDUP((ROW()-1)/10,0)+1, COLUMN()))</f>
        <v>V9HostDACO332</v>
      </c>
      <c r="G4068" s="18">
        <f t="shared" ca="1" si="63"/>
        <v>18.02</v>
      </c>
    </row>
    <row r="4069" spans="1:7" x14ac:dyDescent="0.25">
      <c r="A4069" s="18" t="str" cm="1">
        <f t="array" aca="1" ref="A4069" ca="1">INDIRECT("Results!" &amp; ADDRESS(ROUNDUP((ROW()-1)/10,0)+1, COLUMN()))</f>
        <v>V9</v>
      </c>
      <c r="B4069" s="18" t="str" cm="1">
        <f t="array" aca="1" ref="B4069" ca="1">INDIRECT("Results!" &amp; ADDRESS(ROUNDUP((ROW()-1)/10,0)+1, COLUMN()))</f>
        <v>Host</v>
      </c>
      <c r="C4069" s="18" t="str" cm="1">
        <f t="array" aca="1" ref="C4069" ca="1">INDIRECT("Results!" &amp; ADDRESS(ROUNDUP((ROW()-1)/10,0)+1, COLUMN()))</f>
        <v>DAC</v>
      </c>
      <c r="D4069" s="18" t="str" cm="1">
        <f t="array" aca="1" ref="D4069" ca="1">INDIRECT("Results!" &amp; ADDRESS(ROUNDUP((ROW()-1)/10,0)+1, COLUMN()))</f>
        <v>O3</v>
      </c>
      <c r="E4069" s="18" cm="1">
        <f t="array" aca="1" ref="E4069" ca="1">INDIRECT("Results!" &amp; ADDRESS(ROUNDUP((ROW()-1)/10,0)+1, COLUMN()))</f>
        <v>32</v>
      </c>
      <c r="F4069" s="18" t="str" cm="1">
        <f t="array" aca="1" ref="F4069" ca="1">INDIRECT("Results!" &amp; ADDRESS(ROUNDUP((ROW()-1)/10,0)+1, COLUMN()))</f>
        <v>V9HostDACO332</v>
      </c>
      <c r="G4069" s="18">
        <f t="shared" ca="1" si="63"/>
        <v>18.02</v>
      </c>
    </row>
    <row r="4070" spans="1:7" x14ac:dyDescent="0.25">
      <c r="A4070" s="18" t="str" cm="1">
        <f t="array" aca="1" ref="A4070" ca="1">INDIRECT("Results!" &amp; ADDRESS(ROUNDUP((ROW()-1)/10,0)+1, COLUMN()))</f>
        <v>V9</v>
      </c>
      <c r="B4070" s="18" t="str" cm="1">
        <f t="array" aca="1" ref="B4070" ca="1">INDIRECT("Results!" &amp; ADDRESS(ROUNDUP((ROW()-1)/10,0)+1, COLUMN()))</f>
        <v>Host</v>
      </c>
      <c r="C4070" s="18" t="str" cm="1">
        <f t="array" aca="1" ref="C4070" ca="1">INDIRECT("Results!" &amp; ADDRESS(ROUNDUP((ROW()-1)/10,0)+1, COLUMN()))</f>
        <v>DAC</v>
      </c>
      <c r="D4070" s="18" t="str" cm="1">
        <f t="array" aca="1" ref="D4070" ca="1">INDIRECT("Results!" &amp; ADDRESS(ROUNDUP((ROW()-1)/10,0)+1, COLUMN()))</f>
        <v>O3</v>
      </c>
      <c r="E4070" s="18" cm="1">
        <f t="array" aca="1" ref="E4070" ca="1">INDIRECT("Results!" &amp; ADDRESS(ROUNDUP((ROW()-1)/10,0)+1, COLUMN()))</f>
        <v>32</v>
      </c>
      <c r="F4070" s="18" t="str" cm="1">
        <f t="array" aca="1" ref="F4070" ca="1">INDIRECT("Results!" &amp; ADDRESS(ROUNDUP((ROW()-1)/10,0)+1, COLUMN()))</f>
        <v>V9HostDACO332</v>
      </c>
      <c r="G4070" s="18">
        <f t="shared" ca="1" si="63"/>
        <v>18.02</v>
      </c>
    </row>
    <row r="4071" spans="1:7" x14ac:dyDescent="0.25">
      <c r="A4071" s="18" t="str" cm="1">
        <f t="array" aca="1" ref="A4071" ca="1">INDIRECT("Results!" &amp; ADDRESS(ROUNDUP((ROW()-1)/10,0)+1, COLUMN()))</f>
        <v>V9</v>
      </c>
      <c r="B4071" s="18" t="str" cm="1">
        <f t="array" aca="1" ref="B4071" ca="1">INDIRECT("Results!" &amp; ADDRESS(ROUNDUP((ROW()-1)/10,0)+1, COLUMN()))</f>
        <v>Host</v>
      </c>
      <c r="C4071" s="18" t="str" cm="1">
        <f t="array" aca="1" ref="C4071" ca="1">INDIRECT("Results!" &amp; ADDRESS(ROUNDUP((ROW()-1)/10,0)+1, COLUMN()))</f>
        <v>DAC</v>
      </c>
      <c r="D4071" s="18" t="str" cm="1">
        <f t="array" aca="1" ref="D4071" ca="1">INDIRECT("Results!" &amp; ADDRESS(ROUNDUP((ROW()-1)/10,0)+1, COLUMN()))</f>
        <v>O3</v>
      </c>
      <c r="E4071" s="18" cm="1">
        <f t="array" aca="1" ref="E4071" ca="1">INDIRECT("Results!" &amp; ADDRESS(ROUNDUP((ROW()-1)/10,0)+1, COLUMN()))</f>
        <v>32</v>
      </c>
      <c r="F4071" s="18" t="str" cm="1">
        <f t="array" aca="1" ref="F4071" ca="1">INDIRECT("Results!" &amp; ADDRESS(ROUNDUP((ROW()-1)/10,0)+1, COLUMN()))</f>
        <v>V9HostDACO332</v>
      </c>
      <c r="G4071" s="18">
        <f t="shared" ca="1" si="63"/>
        <v>18.03</v>
      </c>
    </row>
    <row r="4072" spans="1:7" x14ac:dyDescent="0.25">
      <c r="A4072" s="18" t="str" cm="1">
        <f t="array" aca="1" ref="A4072" ca="1">INDIRECT("Results!" &amp; ADDRESS(ROUNDUP((ROW()-1)/10,0)+1, COLUMN()))</f>
        <v>V9</v>
      </c>
      <c r="B4072" s="18" t="str" cm="1">
        <f t="array" aca="1" ref="B4072" ca="1">INDIRECT("Results!" &amp; ADDRESS(ROUNDUP((ROW()-1)/10,0)+1, COLUMN()))</f>
        <v>Host</v>
      </c>
      <c r="C4072" s="18" t="str" cm="1">
        <f t="array" aca="1" ref="C4072" ca="1">INDIRECT("Results!" &amp; ADDRESS(ROUNDUP((ROW()-1)/10,0)+1, COLUMN()))</f>
        <v>DAC</v>
      </c>
      <c r="D4072" s="18" t="str" cm="1">
        <f t="array" aca="1" ref="D4072" ca="1">INDIRECT("Results!" &amp; ADDRESS(ROUNDUP((ROW()-1)/10,0)+1, COLUMN()))</f>
        <v>O3</v>
      </c>
      <c r="E4072" s="18" cm="1">
        <f t="array" aca="1" ref="E4072" ca="1">INDIRECT("Results!" &amp; ADDRESS(ROUNDUP((ROW()-1)/10,0)+1, COLUMN()))</f>
        <v>64</v>
      </c>
      <c r="F4072" s="18" t="str" cm="1">
        <f t="array" aca="1" ref="F4072" ca="1">INDIRECT("Results!" &amp; ADDRESS(ROUNDUP((ROW()-1)/10,0)+1, COLUMN()))</f>
        <v>V9HostDACO364</v>
      </c>
      <c r="G4072" s="18">
        <f t="shared" ca="1" si="63"/>
        <v>9.5399999999999991</v>
      </c>
    </row>
    <row r="4073" spans="1:7" x14ac:dyDescent="0.25">
      <c r="A4073" s="18" t="str" cm="1">
        <f t="array" aca="1" ref="A4073" ca="1">INDIRECT("Results!" &amp; ADDRESS(ROUNDUP((ROW()-1)/10,0)+1, COLUMN()))</f>
        <v>V9</v>
      </c>
      <c r="B4073" s="18" t="str" cm="1">
        <f t="array" aca="1" ref="B4073" ca="1">INDIRECT("Results!" &amp; ADDRESS(ROUNDUP((ROW()-1)/10,0)+1, COLUMN()))</f>
        <v>Host</v>
      </c>
      <c r="C4073" s="18" t="str" cm="1">
        <f t="array" aca="1" ref="C4073" ca="1">INDIRECT("Results!" &amp; ADDRESS(ROUNDUP((ROW()-1)/10,0)+1, COLUMN()))</f>
        <v>DAC</v>
      </c>
      <c r="D4073" s="18" t="str" cm="1">
        <f t="array" aca="1" ref="D4073" ca="1">INDIRECT("Results!" &amp; ADDRESS(ROUNDUP((ROW()-1)/10,0)+1, COLUMN()))</f>
        <v>O3</v>
      </c>
      <c r="E4073" s="18" cm="1">
        <f t="array" aca="1" ref="E4073" ca="1">INDIRECT("Results!" &amp; ADDRESS(ROUNDUP((ROW()-1)/10,0)+1, COLUMN()))</f>
        <v>64</v>
      </c>
      <c r="F4073" s="18" t="str" cm="1">
        <f t="array" aca="1" ref="F4073" ca="1">INDIRECT("Results!" &amp; ADDRESS(ROUNDUP((ROW()-1)/10,0)+1, COLUMN()))</f>
        <v>V9HostDACO364</v>
      </c>
      <c r="G4073" s="18">
        <f t="shared" ca="1" si="63"/>
        <v>9.5500000000000007</v>
      </c>
    </row>
    <row r="4074" spans="1:7" x14ac:dyDescent="0.25">
      <c r="A4074" s="18" t="str" cm="1">
        <f t="array" aca="1" ref="A4074" ca="1">INDIRECT("Results!" &amp; ADDRESS(ROUNDUP((ROW()-1)/10,0)+1, COLUMN()))</f>
        <v>V9</v>
      </c>
      <c r="B4074" s="18" t="str" cm="1">
        <f t="array" aca="1" ref="B4074" ca="1">INDIRECT("Results!" &amp; ADDRESS(ROUNDUP((ROW()-1)/10,0)+1, COLUMN()))</f>
        <v>Host</v>
      </c>
      <c r="C4074" s="18" t="str" cm="1">
        <f t="array" aca="1" ref="C4074" ca="1">INDIRECT("Results!" &amp; ADDRESS(ROUNDUP((ROW()-1)/10,0)+1, COLUMN()))</f>
        <v>DAC</v>
      </c>
      <c r="D4074" s="18" t="str" cm="1">
        <f t="array" aca="1" ref="D4074" ca="1">INDIRECT("Results!" &amp; ADDRESS(ROUNDUP((ROW()-1)/10,0)+1, COLUMN()))</f>
        <v>O3</v>
      </c>
      <c r="E4074" s="18" cm="1">
        <f t="array" aca="1" ref="E4074" ca="1">INDIRECT("Results!" &amp; ADDRESS(ROUNDUP((ROW()-1)/10,0)+1, COLUMN()))</f>
        <v>64</v>
      </c>
      <c r="F4074" s="18" t="str" cm="1">
        <f t="array" aca="1" ref="F4074" ca="1">INDIRECT("Results!" &amp; ADDRESS(ROUNDUP((ROW()-1)/10,0)+1, COLUMN()))</f>
        <v>V9HostDACO364</v>
      </c>
      <c r="G4074" s="18">
        <f t="shared" ca="1" si="63"/>
        <v>9.5500000000000007</v>
      </c>
    </row>
    <row r="4075" spans="1:7" x14ac:dyDescent="0.25">
      <c r="A4075" s="18" t="str" cm="1">
        <f t="array" aca="1" ref="A4075" ca="1">INDIRECT("Results!" &amp; ADDRESS(ROUNDUP((ROW()-1)/10,0)+1, COLUMN()))</f>
        <v>V9</v>
      </c>
      <c r="B4075" s="18" t="str" cm="1">
        <f t="array" aca="1" ref="B4075" ca="1">INDIRECT("Results!" &amp; ADDRESS(ROUNDUP((ROW()-1)/10,0)+1, COLUMN()))</f>
        <v>Host</v>
      </c>
      <c r="C4075" s="18" t="str" cm="1">
        <f t="array" aca="1" ref="C4075" ca="1">INDIRECT("Results!" &amp; ADDRESS(ROUNDUP((ROW()-1)/10,0)+1, COLUMN()))</f>
        <v>DAC</v>
      </c>
      <c r="D4075" s="18" t="str" cm="1">
        <f t="array" aca="1" ref="D4075" ca="1">INDIRECT("Results!" &amp; ADDRESS(ROUNDUP((ROW()-1)/10,0)+1, COLUMN()))</f>
        <v>O3</v>
      </c>
      <c r="E4075" s="18" cm="1">
        <f t="array" aca="1" ref="E4075" ca="1">INDIRECT("Results!" &amp; ADDRESS(ROUNDUP((ROW()-1)/10,0)+1, COLUMN()))</f>
        <v>64</v>
      </c>
      <c r="F4075" s="18" t="str" cm="1">
        <f t="array" aca="1" ref="F4075" ca="1">INDIRECT("Results!" &amp; ADDRESS(ROUNDUP((ROW()-1)/10,0)+1, COLUMN()))</f>
        <v>V9HostDACO364</v>
      </c>
      <c r="G4075" s="18">
        <f t="shared" ca="1" si="63"/>
        <v>9.56</v>
      </c>
    </row>
    <row r="4076" spans="1:7" x14ac:dyDescent="0.25">
      <c r="A4076" s="18" t="str" cm="1">
        <f t="array" aca="1" ref="A4076" ca="1">INDIRECT("Results!" &amp; ADDRESS(ROUNDUP((ROW()-1)/10,0)+1, COLUMN()))</f>
        <v>V9</v>
      </c>
      <c r="B4076" s="18" t="str" cm="1">
        <f t="array" aca="1" ref="B4076" ca="1">INDIRECT("Results!" &amp; ADDRESS(ROUNDUP((ROW()-1)/10,0)+1, COLUMN()))</f>
        <v>Host</v>
      </c>
      <c r="C4076" s="18" t="str" cm="1">
        <f t="array" aca="1" ref="C4076" ca="1">INDIRECT("Results!" &amp; ADDRESS(ROUNDUP((ROW()-1)/10,0)+1, COLUMN()))</f>
        <v>DAC</v>
      </c>
      <c r="D4076" s="18" t="str" cm="1">
        <f t="array" aca="1" ref="D4076" ca="1">INDIRECT("Results!" &amp; ADDRESS(ROUNDUP((ROW()-1)/10,0)+1, COLUMN()))</f>
        <v>O3</v>
      </c>
      <c r="E4076" s="18" cm="1">
        <f t="array" aca="1" ref="E4076" ca="1">INDIRECT("Results!" &amp; ADDRESS(ROUNDUP((ROW()-1)/10,0)+1, COLUMN()))</f>
        <v>64</v>
      </c>
      <c r="F4076" s="18" t="str" cm="1">
        <f t="array" aca="1" ref="F4076" ca="1">INDIRECT("Results!" &amp; ADDRESS(ROUNDUP((ROW()-1)/10,0)+1, COLUMN()))</f>
        <v>V9HostDACO364</v>
      </c>
      <c r="G4076" s="18">
        <f t="shared" ca="1" si="63"/>
        <v>9.58</v>
      </c>
    </row>
    <row r="4077" spans="1:7" x14ac:dyDescent="0.25">
      <c r="A4077" s="18" t="str" cm="1">
        <f t="array" aca="1" ref="A4077" ca="1">INDIRECT("Results!" &amp; ADDRESS(ROUNDUP((ROW()-1)/10,0)+1, COLUMN()))</f>
        <v>V9</v>
      </c>
      <c r="B4077" s="18" t="str" cm="1">
        <f t="array" aca="1" ref="B4077" ca="1">INDIRECT("Results!" &amp; ADDRESS(ROUNDUP((ROW()-1)/10,0)+1, COLUMN()))</f>
        <v>Host</v>
      </c>
      <c r="C4077" s="18" t="str" cm="1">
        <f t="array" aca="1" ref="C4077" ca="1">INDIRECT("Results!" &amp; ADDRESS(ROUNDUP((ROW()-1)/10,0)+1, COLUMN()))</f>
        <v>DAC</v>
      </c>
      <c r="D4077" s="18" t="str" cm="1">
        <f t="array" aca="1" ref="D4077" ca="1">INDIRECT("Results!" &amp; ADDRESS(ROUNDUP((ROW()-1)/10,0)+1, COLUMN()))</f>
        <v>O3</v>
      </c>
      <c r="E4077" s="18" cm="1">
        <f t="array" aca="1" ref="E4077" ca="1">INDIRECT("Results!" &amp; ADDRESS(ROUNDUP((ROW()-1)/10,0)+1, COLUMN()))</f>
        <v>64</v>
      </c>
      <c r="F4077" s="18" t="str" cm="1">
        <f t="array" aca="1" ref="F4077" ca="1">INDIRECT("Results!" &amp; ADDRESS(ROUNDUP((ROW()-1)/10,0)+1, COLUMN()))</f>
        <v>V9HostDACO364</v>
      </c>
      <c r="G4077" s="18">
        <f t="shared" ca="1" si="63"/>
        <v>9.58</v>
      </c>
    </row>
    <row r="4078" spans="1:7" x14ac:dyDescent="0.25">
      <c r="A4078" s="18" t="str" cm="1">
        <f t="array" aca="1" ref="A4078" ca="1">INDIRECT("Results!" &amp; ADDRESS(ROUNDUP((ROW()-1)/10,0)+1, COLUMN()))</f>
        <v>V9</v>
      </c>
      <c r="B4078" s="18" t="str" cm="1">
        <f t="array" aca="1" ref="B4078" ca="1">INDIRECT("Results!" &amp; ADDRESS(ROUNDUP((ROW()-1)/10,0)+1, COLUMN()))</f>
        <v>Host</v>
      </c>
      <c r="C4078" s="18" t="str" cm="1">
        <f t="array" aca="1" ref="C4078" ca="1">INDIRECT("Results!" &amp; ADDRESS(ROUNDUP((ROW()-1)/10,0)+1, COLUMN()))</f>
        <v>DAC</v>
      </c>
      <c r="D4078" s="18" t="str" cm="1">
        <f t="array" aca="1" ref="D4078" ca="1">INDIRECT("Results!" &amp; ADDRESS(ROUNDUP((ROW()-1)/10,0)+1, COLUMN()))</f>
        <v>O3</v>
      </c>
      <c r="E4078" s="18" cm="1">
        <f t="array" aca="1" ref="E4078" ca="1">INDIRECT("Results!" &amp; ADDRESS(ROUNDUP((ROW()-1)/10,0)+1, COLUMN()))</f>
        <v>64</v>
      </c>
      <c r="F4078" s="18" t="str" cm="1">
        <f t="array" aca="1" ref="F4078" ca="1">INDIRECT("Results!" &amp; ADDRESS(ROUNDUP((ROW()-1)/10,0)+1, COLUMN()))</f>
        <v>V9HostDACO364</v>
      </c>
      <c r="G4078" s="18">
        <f t="shared" ca="1" si="63"/>
        <v>9.61</v>
      </c>
    </row>
    <row r="4079" spans="1:7" x14ac:dyDescent="0.25">
      <c r="A4079" s="18" t="str" cm="1">
        <f t="array" aca="1" ref="A4079" ca="1">INDIRECT("Results!" &amp; ADDRESS(ROUNDUP((ROW()-1)/10,0)+1, COLUMN()))</f>
        <v>V9</v>
      </c>
      <c r="B4079" s="18" t="str" cm="1">
        <f t="array" aca="1" ref="B4079" ca="1">INDIRECT("Results!" &amp; ADDRESS(ROUNDUP((ROW()-1)/10,0)+1, COLUMN()))</f>
        <v>Host</v>
      </c>
      <c r="C4079" s="18" t="str" cm="1">
        <f t="array" aca="1" ref="C4079" ca="1">INDIRECT("Results!" &amp; ADDRESS(ROUNDUP((ROW()-1)/10,0)+1, COLUMN()))</f>
        <v>DAC</v>
      </c>
      <c r="D4079" s="18" t="str" cm="1">
        <f t="array" aca="1" ref="D4079" ca="1">INDIRECT("Results!" &amp; ADDRESS(ROUNDUP((ROW()-1)/10,0)+1, COLUMN()))</f>
        <v>O3</v>
      </c>
      <c r="E4079" s="18" cm="1">
        <f t="array" aca="1" ref="E4079" ca="1">INDIRECT("Results!" &amp; ADDRESS(ROUNDUP((ROW()-1)/10,0)+1, COLUMN()))</f>
        <v>64</v>
      </c>
      <c r="F4079" s="18" t="str" cm="1">
        <f t="array" aca="1" ref="F4079" ca="1">INDIRECT("Results!" &amp; ADDRESS(ROUNDUP((ROW()-1)/10,0)+1, COLUMN()))</f>
        <v>V9HostDACO364</v>
      </c>
      <c r="G4079" s="18">
        <f t="shared" ca="1" si="63"/>
        <v>9.6300000000000008</v>
      </c>
    </row>
    <row r="4080" spans="1:7" x14ac:dyDescent="0.25">
      <c r="A4080" s="18" t="str" cm="1">
        <f t="array" aca="1" ref="A4080" ca="1">INDIRECT("Results!" &amp; ADDRESS(ROUNDUP((ROW()-1)/10,0)+1, COLUMN()))</f>
        <v>V9</v>
      </c>
      <c r="B4080" s="18" t="str" cm="1">
        <f t="array" aca="1" ref="B4080" ca="1">INDIRECT("Results!" &amp; ADDRESS(ROUNDUP((ROW()-1)/10,0)+1, COLUMN()))</f>
        <v>Host</v>
      </c>
      <c r="C4080" s="18" t="str" cm="1">
        <f t="array" aca="1" ref="C4080" ca="1">INDIRECT("Results!" &amp; ADDRESS(ROUNDUP((ROW()-1)/10,0)+1, COLUMN()))</f>
        <v>DAC</v>
      </c>
      <c r="D4080" s="18" t="str" cm="1">
        <f t="array" aca="1" ref="D4080" ca="1">INDIRECT("Results!" &amp; ADDRESS(ROUNDUP((ROW()-1)/10,0)+1, COLUMN()))</f>
        <v>O3</v>
      </c>
      <c r="E4080" s="18" cm="1">
        <f t="array" aca="1" ref="E4080" ca="1">INDIRECT("Results!" &amp; ADDRESS(ROUNDUP((ROW()-1)/10,0)+1, COLUMN()))</f>
        <v>64</v>
      </c>
      <c r="F4080" s="18" t="str" cm="1">
        <f t="array" aca="1" ref="F4080" ca="1">INDIRECT("Results!" &amp; ADDRESS(ROUNDUP((ROW()-1)/10,0)+1, COLUMN()))</f>
        <v>V9HostDACO364</v>
      </c>
      <c r="G4080" s="18">
        <f t="shared" ca="1" si="63"/>
        <v>9.6300000000000008</v>
      </c>
    </row>
    <row r="4081" spans="1:7" x14ac:dyDescent="0.25">
      <c r="A4081" s="18" t="str" cm="1">
        <f t="array" aca="1" ref="A4081" ca="1">INDIRECT("Results!" &amp; ADDRESS(ROUNDUP((ROW()-1)/10,0)+1, COLUMN()))</f>
        <v>V9</v>
      </c>
      <c r="B4081" s="18" t="str" cm="1">
        <f t="array" aca="1" ref="B4081" ca="1">INDIRECT("Results!" &amp; ADDRESS(ROUNDUP((ROW()-1)/10,0)+1, COLUMN()))</f>
        <v>Host</v>
      </c>
      <c r="C4081" s="18" t="str" cm="1">
        <f t="array" aca="1" ref="C4081" ca="1">INDIRECT("Results!" &amp; ADDRESS(ROUNDUP((ROW()-1)/10,0)+1, COLUMN()))</f>
        <v>DAC</v>
      </c>
      <c r="D4081" s="18" t="str" cm="1">
        <f t="array" aca="1" ref="D4081" ca="1">INDIRECT("Results!" &amp; ADDRESS(ROUNDUP((ROW()-1)/10,0)+1, COLUMN()))</f>
        <v>O3</v>
      </c>
      <c r="E4081" s="18" cm="1">
        <f t="array" aca="1" ref="E4081" ca="1">INDIRECT("Results!" &amp; ADDRESS(ROUNDUP((ROW()-1)/10,0)+1, COLUMN()))</f>
        <v>64</v>
      </c>
      <c r="F4081" s="18" t="str" cm="1">
        <f t="array" aca="1" ref="F4081" ca="1">INDIRECT("Results!" &amp; ADDRESS(ROUNDUP((ROW()-1)/10,0)+1, COLUMN()))</f>
        <v>V9HostDACO364</v>
      </c>
      <c r="G4081" s="18">
        <f t="shared" ca="1" si="63"/>
        <v>9.64</v>
      </c>
    </row>
    <row r="4082" spans="1:7" x14ac:dyDescent="0.25">
      <c r="A4082" s="18" t="str" cm="1">
        <f t="array" aca="1" ref="A4082" ca="1">INDIRECT("Results!" &amp; ADDRESS(ROUNDUP((ROW()-1)/10,0)+1, COLUMN()))</f>
        <v>V9</v>
      </c>
      <c r="B4082" s="18" t="str" cm="1">
        <f t="array" aca="1" ref="B4082" ca="1">INDIRECT("Results!" &amp; ADDRESS(ROUNDUP((ROW()-1)/10,0)+1, COLUMN()))</f>
        <v>Host</v>
      </c>
      <c r="C4082" s="18" t="str" cm="1">
        <f t="array" aca="1" ref="C4082" ca="1">INDIRECT("Results!" &amp; ADDRESS(ROUNDUP((ROW()-1)/10,0)+1, COLUMN()))</f>
        <v>DAC</v>
      </c>
      <c r="D4082" s="18" t="str" cm="1">
        <f t="array" aca="1" ref="D4082" ca="1">INDIRECT("Results!" &amp; ADDRESS(ROUNDUP((ROW()-1)/10,0)+1, COLUMN()))</f>
        <v>O3</v>
      </c>
      <c r="E4082" s="18" cm="1">
        <f t="array" aca="1" ref="E4082" ca="1">INDIRECT("Results!" &amp; ADDRESS(ROUNDUP((ROW()-1)/10,0)+1, COLUMN()))</f>
        <v>128</v>
      </c>
      <c r="F4082" s="18" t="str" cm="1">
        <f t="array" aca="1" ref="F4082" ca="1">INDIRECT("Results!" &amp; ADDRESS(ROUNDUP((ROW()-1)/10,0)+1, COLUMN()))</f>
        <v>V9HostDACO3128</v>
      </c>
      <c r="G4082" s="18">
        <f t="shared" ca="1" si="63"/>
        <v>9.5730000000000004</v>
      </c>
    </row>
    <row r="4083" spans="1:7" x14ac:dyDescent="0.25">
      <c r="A4083" s="18" t="str" cm="1">
        <f t="array" aca="1" ref="A4083" ca="1">INDIRECT("Results!" &amp; ADDRESS(ROUNDUP((ROW()-1)/10,0)+1, COLUMN()))</f>
        <v>V9</v>
      </c>
      <c r="B4083" s="18" t="str" cm="1">
        <f t="array" aca="1" ref="B4083" ca="1">INDIRECT("Results!" &amp; ADDRESS(ROUNDUP((ROW()-1)/10,0)+1, COLUMN()))</f>
        <v>Host</v>
      </c>
      <c r="C4083" s="18" t="str" cm="1">
        <f t="array" aca="1" ref="C4083" ca="1">INDIRECT("Results!" &amp; ADDRESS(ROUNDUP((ROW()-1)/10,0)+1, COLUMN()))</f>
        <v>DAC</v>
      </c>
      <c r="D4083" s="18" t="str" cm="1">
        <f t="array" aca="1" ref="D4083" ca="1">INDIRECT("Results!" &amp; ADDRESS(ROUNDUP((ROW()-1)/10,0)+1, COLUMN()))</f>
        <v>O3</v>
      </c>
      <c r="E4083" s="18" cm="1">
        <f t="array" aca="1" ref="E4083" ca="1">INDIRECT("Results!" &amp; ADDRESS(ROUNDUP((ROW()-1)/10,0)+1, COLUMN()))</f>
        <v>128</v>
      </c>
      <c r="F4083" s="18" t="str" cm="1">
        <f t="array" aca="1" ref="F4083" ca="1">INDIRECT("Results!" &amp; ADDRESS(ROUNDUP((ROW()-1)/10,0)+1, COLUMN()))</f>
        <v>V9HostDACO3128</v>
      </c>
      <c r="G4083" s="18">
        <f t="shared" ca="1" si="63"/>
        <v>9.6010000000000009</v>
      </c>
    </row>
    <row r="4084" spans="1:7" x14ac:dyDescent="0.25">
      <c r="A4084" s="18" t="str" cm="1">
        <f t="array" aca="1" ref="A4084" ca="1">INDIRECT("Results!" &amp; ADDRESS(ROUNDUP((ROW()-1)/10,0)+1, COLUMN()))</f>
        <v>V9</v>
      </c>
      <c r="B4084" s="18" t="str" cm="1">
        <f t="array" aca="1" ref="B4084" ca="1">INDIRECT("Results!" &amp; ADDRESS(ROUNDUP((ROW()-1)/10,0)+1, COLUMN()))</f>
        <v>Host</v>
      </c>
      <c r="C4084" s="18" t="str" cm="1">
        <f t="array" aca="1" ref="C4084" ca="1">INDIRECT("Results!" &amp; ADDRESS(ROUNDUP((ROW()-1)/10,0)+1, COLUMN()))</f>
        <v>DAC</v>
      </c>
      <c r="D4084" s="18" t="str" cm="1">
        <f t="array" aca="1" ref="D4084" ca="1">INDIRECT("Results!" &amp; ADDRESS(ROUNDUP((ROW()-1)/10,0)+1, COLUMN()))</f>
        <v>O3</v>
      </c>
      <c r="E4084" s="18" cm="1">
        <f t="array" aca="1" ref="E4084" ca="1">INDIRECT("Results!" &amp; ADDRESS(ROUNDUP((ROW()-1)/10,0)+1, COLUMN()))</f>
        <v>128</v>
      </c>
      <c r="F4084" s="18" t="str" cm="1">
        <f t="array" aca="1" ref="F4084" ca="1">INDIRECT("Results!" &amp; ADDRESS(ROUNDUP((ROW()-1)/10,0)+1, COLUMN()))</f>
        <v>V9HostDACO3128</v>
      </c>
      <c r="G4084" s="18">
        <f t="shared" ca="1" si="63"/>
        <v>9.6219999999999999</v>
      </c>
    </row>
    <row r="4085" spans="1:7" x14ac:dyDescent="0.25">
      <c r="A4085" s="18" t="str" cm="1">
        <f t="array" aca="1" ref="A4085" ca="1">INDIRECT("Results!" &amp; ADDRESS(ROUNDUP((ROW()-1)/10,0)+1, COLUMN()))</f>
        <v>V9</v>
      </c>
      <c r="B4085" s="18" t="str" cm="1">
        <f t="array" aca="1" ref="B4085" ca="1">INDIRECT("Results!" &amp; ADDRESS(ROUNDUP((ROW()-1)/10,0)+1, COLUMN()))</f>
        <v>Host</v>
      </c>
      <c r="C4085" s="18" t="str" cm="1">
        <f t="array" aca="1" ref="C4085" ca="1">INDIRECT("Results!" &amp; ADDRESS(ROUNDUP((ROW()-1)/10,0)+1, COLUMN()))</f>
        <v>DAC</v>
      </c>
      <c r="D4085" s="18" t="str" cm="1">
        <f t="array" aca="1" ref="D4085" ca="1">INDIRECT("Results!" &amp; ADDRESS(ROUNDUP((ROW()-1)/10,0)+1, COLUMN()))</f>
        <v>O3</v>
      </c>
      <c r="E4085" s="18" cm="1">
        <f t="array" aca="1" ref="E4085" ca="1">INDIRECT("Results!" &amp; ADDRESS(ROUNDUP((ROW()-1)/10,0)+1, COLUMN()))</f>
        <v>128</v>
      </c>
      <c r="F4085" s="18" t="str" cm="1">
        <f t="array" aca="1" ref="F4085" ca="1">INDIRECT("Results!" &amp; ADDRESS(ROUNDUP((ROW()-1)/10,0)+1, COLUMN()))</f>
        <v>V9HostDACO3128</v>
      </c>
      <c r="G4085" s="18">
        <f t="shared" ca="1" si="63"/>
        <v>9.7089999999999996</v>
      </c>
    </row>
    <row r="4086" spans="1:7" x14ac:dyDescent="0.25">
      <c r="A4086" s="18" t="str" cm="1">
        <f t="array" aca="1" ref="A4086" ca="1">INDIRECT("Results!" &amp; ADDRESS(ROUNDUP((ROW()-1)/10,0)+1, COLUMN()))</f>
        <v>V9</v>
      </c>
      <c r="B4086" s="18" t="str" cm="1">
        <f t="array" aca="1" ref="B4086" ca="1">INDIRECT("Results!" &amp; ADDRESS(ROUNDUP((ROW()-1)/10,0)+1, COLUMN()))</f>
        <v>Host</v>
      </c>
      <c r="C4086" s="18" t="str" cm="1">
        <f t="array" aca="1" ref="C4086" ca="1">INDIRECT("Results!" &amp; ADDRESS(ROUNDUP((ROW()-1)/10,0)+1, COLUMN()))</f>
        <v>DAC</v>
      </c>
      <c r="D4086" s="18" t="str" cm="1">
        <f t="array" aca="1" ref="D4086" ca="1">INDIRECT("Results!" &amp; ADDRESS(ROUNDUP((ROW()-1)/10,0)+1, COLUMN()))</f>
        <v>O3</v>
      </c>
      <c r="E4086" s="18" cm="1">
        <f t="array" aca="1" ref="E4086" ca="1">INDIRECT("Results!" &amp; ADDRESS(ROUNDUP((ROW()-1)/10,0)+1, COLUMN()))</f>
        <v>128</v>
      </c>
      <c r="F4086" s="18" t="str" cm="1">
        <f t="array" aca="1" ref="F4086" ca="1">INDIRECT("Results!" &amp; ADDRESS(ROUNDUP((ROW()-1)/10,0)+1, COLUMN()))</f>
        <v>V9HostDACO3128</v>
      </c>
      <c r="G4086" s="18">
        <f t="shared" ca="1" si="63"/>
        <v>9.7889999999999997</v>
      </c>
    </row>
    <row r="4087" spans="1:7" x14ac:dyDescent="0.25">
      <c r="A4087" s="18" t="str" cm="1">
        <f t="array" aca="1" ref="A4087" ca="1">INDIRECT("Results!" &amp; ADDRESS(ROUNDUP((ROW()-1)/10,0)+1, COLUMN()))</f>
        <v>V9</v>
      </c>
      <c r="B4087" s="18" t="str" cm="1">
        <f t="array" aca="1" ref="B4087" ca="1">INDIRECT("Results!" &amp; ADDRESS(ROUNDUP((ROW()-1)/10,0)+1, COLUMN()))</f>
        <v>Host</v>
      </c>
      <c r="C4087" s="18" t="str" cm="1">
        <f t="array" aca="1" ref="C4087" ca="1">INDIRECT("Results!" &amp; ADDRESS(ROUNDUP((ROW()-1)/10,0)+1, COLUMN()))</f>
        <v>DAC</v>
      </c>
      <c r="D4087" s="18" t="str" cm="1">
        <f t="array" aca="1" ref="D4087" ca="1">INDIRECT("Results!" &amp; ADDRESS(ROUNDUP((ROW()-1)/10,0)+1, COLUMN()))</f>
        <v>O3</v>
      </c>
      <c r="E4087" s="18" cm="1">
        <f t="array" aca="1" ref="E4087" ca="1">INDIRECT("Results!" &amp; ADDRESS(ROUNDUP((ROW()-1)/10,0)+1, COLUMN()))</f>
        <v>128</v>
      </c>
      <c r="F4087" s="18" t="str" cm="1">
        <f t="array" aca="1" ref="F4087" ca="1">INDIRECT("Results!" &amp; ADDRESS(ROUNDUP((ROW()-1)/10,0)+1, COLUMN()))</f>
        <v>V9HostDACO3128</v>
      </c>
      <c r="G4087" s="18">
        <f t="shared" ca="1" si="63"/>
        <v>9.8049999999999997</v>
      </c>
    </row>
    <row r="4088" spans="1:7" x14ac:dyDescent="0.25">
      <c r="A4088" s="18" t="str" cm="1">
        <f t="array" aca="1" ref="A4088" ca="1">INDIRECT("Results!" &amp; ADDRESS(ROUNDUP((ROW()-1)/10,0)+1, COLUMN()))</f>
        <v>V9</v>
      </c>
      <c r="B4088" s="18" t="str" cm="1">
        <f t="array" aca="1" ref="B4088" ca="1">INDIRECT("Results!" &amp; ADDRESS(ROUNDUP((ROW()-1)/10,0)+1, COLUMN()))</f>
        <v>Host</v>
      </c>
      <c r="C4088" s="18" t="str" cm="1">
        <f t="array" aca="1" ref="C4088" ca="1">INDIRECT("Results!" &amp; ADDRESS(ROUNDUP((ROW()-1)/10,0)+1, COLUMN()))</f>
        <v>DAC</v>
      </c>
      <c r="D4088" s="18" t="str" cm="1">
        <f t="array" aca="1" ref="D4088" ca="1">INDIRECT("Results!" &amp; ADDRESS(ROUNDUP((ROW()-1)/10,0)+1, COLUMN()))</f>
        <v>O3</v>
      </c>
      <c r="E4088" s="18" cm="1">
        <f t="array" aca="1" ref="E4088" ca="1">INDIRECT("Results!" &amp; ADDRESS(ROUNDUP((ROW()-1)/10,0)+1, COLUMN()))</f>
        <v>128</v>
      </c>
      <c r="F4088" s="18" t="str" cm="1">
        <f t="array" aca="1" ref="F4088" ca="1">INDIRECT("Results!" &amp; ADDRESS(ROUNDUP((ROW()-1)/10,0)+1, COLUMN()))</f>
        <v>V9HostDACO3128</v>
      </c>
      <c r="G4088" s="18">
        <f t="shared" ca="1" si="63"/>
        <v>9.9250000000000007</v>
      </c>
    </row>
    <row r="4089" spans="1:7" x14ac:dyDescent="0.25">
      <c r="A4089" s="18" t="str" cm="1">
        <f t="array" aca="1" ref="A4089" ca="1">INDIRECT("Results!" &amp; ADDRESS(ROUNDUP((ROW()-1)/10,0)+1, COLUMN()))</f>
        <v>V9</v>
      </c>
      <c r="B4089" s="18" t="str" cm="1">
        <f t="array" aca="1" ref="B4089" ca="1">INDIRECT("Results!" &amp; ADDRESS(ROUNDUP((ROW()-1)/10,0)+1, COLUMN()))</f>
        <v>Host</v>
      </c>
      <c r="C4089" s="18" t="str" cm="1">
        <f t="array" aca="1" ref="C4089" ca="1">INDIRECT("Results!" &amp; ADDRESS(ROUNDUP((ROW()-1)/10,0)+1, COLUMN()))</f>
        <v>DAC</v>
      </c>
      <c r="D4089" s="18" t="str" cm="1">
        <f t="array" aca="1" ref="D4089" ca="1">INDIRECT("Results!" &amp; ADDRESS(ROUNDUP((ROW()-1)/10,0)+1, COLUMN()))</f>
        <v>O3</v>
      </c>
      <c r="E4089" s="18" cm="1">
        <f t="array" aca="1" ref="E4089" ca="1">INDIRECT("Results!" &amp; ADDRESS(ROUNDUP((ROW()-1)/10,0)+1, COLUMN()))</f>
        <v>128</v>
      </c>
      <c r="F4089" s="18" t="str" cm="1">
        <f t="array" aca="1" ref="F4089" ca="1">INDIRECT("Results!" &amp; ADDRESS(ROUNDUP((ROW()-1)/10,0)+1, COLUMN()))</f>
        <v>V9HostDACO3128</v>
      </c>
      <c r="G4089" s="18">
        <f t="shared" ca="1" si="63"/>
        <v>9.9589999999999996</v>
      </c>
    </row>
    <row r="4090" spans="1:7" x14ac:dyDescent="0.25">
      <c r="A4090" s="18" t="str" cm="1">
        <f t="array" aca="1" ref="A4090" ca="1">INDIRECT("Results!" &amp; ADDRESS(ROUNDUP((ROW()-1)/10,0)+1, COLUMN()))</f>
        <v>V9</v>
      </c>
      <c r="B4090" s="18" t="str" cm="1">
        <f t="array" aca="1" ref="B4090" ca="1">INDIRECT("Results!" &amp; ADDRESS(ROUNDUP((ROW()-1)/10,0)+1, COLUMN()))</f>
        <v>Host</v>
      </c>
      <c r="C4090" s="18" t="str" cm="1">
        <f t="array" aca="1" ref="C4090" ca="1">INDIRECT("Results!" &amp; ADDRESS(ROUNDUP((ROW()-1)/10,0)+1, COLUMN()))</f>
        <v>DAC</v>
      </c>
      <c r="D4090" s="18" t="str" cm="1">
        <f t="array" aca="1" ref="D4090" ca="1">INDIRECT("Results!" &amp; ADDRESS(ROUNDUP((ROW()-1)/10,0)+1, COLUMN()))</f>
        <v>O3</v>
      </c>
      <c r="E4090" s="18" cm="1">
        <f t="array" aca="1" ref="E4090" ca="1">INDIRECT("Results!" &amp; ADDRESS(ROUNDUP((ROW()-1)/10,0)+1, COLUMN()))</f>
        <v>128</v>
      </c>
      <c r="F4090" s="18" t="str" cm="1">
        <f t="array" aca="1" ref="F4090" ca="1">INDIRECT("Results!" &amp; ADDRESS(ROUNDUP((ROW()-1)/10,0)+1, COLUMN()))</f>
        <v>V9HostDACO3128</v>
      </c>
      <c r="G4090" s="18">
        <f t="shared" ca="1" si="63"/>
        <v>9.9819999999999993</v>
      </c>
    </row>
    <row r="4091" spans="1:7" x14ac:dyDescent="0.25">
      <c r="A4091" s="18" t="str" cm="1">
        <f t="array" aca="1" ref="A4091" ca="1">INDIRECT("Results!" &amp; ADDRESS(ROUNDUP((ROW()-1)/10,0)+1, COLUMN()))</f>
        <v>V9</v>
      </c>
      <c r="B4091" s="18" t="str" cm="1">
        <f t="array" aca="1" ref="B4091" ca="1">INDIRECT("Results!" &amp; ADDRESS(ROUNDUP((ROW()-1)/10,0)+1, COLUMN()))</f>
        <v>Host</v>
      </c>
      <c r="C4091" s="18" t="str" cm="1">
        <f t="array" aca="1" ref="C4091" ca="1">INDIRECT("Results!" &amp; ADDRESS(ROUNDUP((ROW()-1)/10,0)+1, COLUMN()))</f>
        <v>DAC</v>
      </c>
      <c r="D4091" s="18" t="str" cm="1">
        <f t="array" aca="1" ref="D4091" ca="1">INDIRECT("Results!" &amp; ADDRESS(ROUNDUP((ROW()-1)/10,0)+1, COLUMN()))</f>
        <v>O3</v>
      </c>
      <c r="E4091" s="18" cm="1">
        <f t="array" aca="1" ref="E4091" ca="1">INDIRECT("Results!" &amp; ADDRESS(ROUNDUP((ROW()-1)/10,0)+1, COLUMN()))</f>
        <v>128</v>
      </c>
      <c r="F4091" s="18" t="str" cm="1">
        <f t="array" aca="1" ref="F4091" ca="1">INDIRECT("Results!" &amp; ADDRESS(ROUNDUP((ROW()-1)/10,0)+1, COLUMN()))</f>
        <v>V9HostDACO3128</v>
      </c>
      <c r="G4091" s="18">
        <f t="shared" ca="1" si="63"/>
        <v>10.006</v>
      </c>
    </row>
    <row r="4092" spans="1:7" x14ac:dyDescent="0.25">
      <c r="A4092" s="18" t="str" cm="1">
        <f t="array" aca="1" ref="A4092" ca="1">INDIRECT("Results!" &amp; ADDRESS(ROUNDUP((ROW()-1)/10,0)+1, COLUMN()))</f>
        <v>V9</v>
      </c>
      <c r="B4092" s="18" t="str" cm="1">
        <f t="array" aca="1" ref="B4092" ca="1">INDIRECT("Results!" &amp; ADDRESS(ROUNDUP((ROW()-1)/10,0)+1, COLUMN()))</f>
        <v>Host</v>
      </c>
      <c r="C4092" s="18" t="str" cm="1">
        <f t="array" aca="1" ref="C4092" ca="1">INDIRECT("Results!" &amp; ADDRESS(ROUNDUP((ROW()-1)/10,0)+1, COLUMN()))</f>
        <v>DAC</v>
      </c>
      <c r="D4092" s="18" t="str" cm="1">
        <f t="array" aca="1" ref="D4092" ca="1">INDIRECT("Results!" &amp; ADDRESS(ROUNDUP((ROW()-1)/10,0)+1, COLUMN()))</f>
        <v>O3</v>
      </c>
      <c r="E4092" s="18" cm="1">
        <f t="array" aca="1" ref="E4092" ca="1">INDIRECT("Results!" &amp; ADDRESS(ROUNDUP((ROW()-1)/10,0)+1, COLUMN()))</f>
        <v>256</v>
      </c>
      <c r="F4092" s="18" t="str" cm="1">
        <f t="array" aca="1" ref="F4092" ca="1">INDIRECT("Results!" &amp; ADDRESS(ROUNDUP((ROW()-1)/10,0)+1, COLUMN()))</f>
        <v>V9HostDACO3256</v>
      </c>
      <c r="G4092" s="18">
        <f t="shared" ca="1" si="63"/>
        <v>9.3369999999999997</v>
      </c>
    </row>
    <row r="4093" spans="1:7" x14ac:dyDescent="0.25">
      <c r="A4093" s="18" t="str" cm="1">
        <f t="array" aca="1" ref="A4093" ca="1">INDIRECT("Results!" &amp; ADDRESS(ROUNDUP((ROW()-1)/10,0)+1, COLUMN()))</f>
        <v>V9</v>
      </c>
      <c r="B4093" s="18" t="str" cm="1">
        <f t="array" aca="1" ref="B4093" ca="1">INDIRECT("Results!" &amp; ADDRESS(ROUNDUP((ROW()-1)/10,0)+1, COLUMN()))</f>
        <v>Host</v>
      </c>
      <c r="C4093" s="18" t="str" cm="1">
        <f t="array" aca="1" ref="C4093" ca="1">INDIRECT("Results!" &amp; ADDRESS(ROUNDUP((ROW()-1)/10,0)+1, COLUMN()))</f>
        <v>DAC</v>
      </c>
      <c r="D4093" s="18" t="str" cm="1">
        <f t="array" aca="1" ref="D4093" ca="1">INDIRECT("Results!" &amp; ADDRESS(ROUNDUP((ROW()-1)/10,0)+1, COLUMN()))</f>
        <v>O3</v>
      </c>
      <c r="E4093" s="18" cm="1">
        <f t="array" aca="1" ref="E4093" ca="1">INDIRECT("Results!" &amp; ADDRESS(ROUNDUP((ROW()-1)/10,0)+1, COLUMN()))</f>
        <v>256</v>
      </c>
      <c r="F4093" s="18" t="str" cm="1">
        <f t="array" aca="1" ref="F4093" ca="1">INDIRECT("Results!" &amp; ADDRESS(ROUNDUP((ROW()-1)/10,0)+1, COLUMN()))</f>
        <v>V9HostDACO3256</v>
      </c>
      <c r="G4093" s="18">
        <f t="shared" ca="1" si="63"/>
        <v>9.3450000000000006</v>
      </c>
    </row>
    <row r="4094" spans="1:7" x14ac:dyDescent="0.25">
      <c r="A4094" s="18" t="str" cm="1">
        <f t="array" aca="1" ref="A4094" ca="1">INDIRECT("Results!" &amp; ADDRESS(ROUNDUP((ROW()-1)/10,0)+1, COLUMN()))</f>
        <v>V9</v>
      </c>
      <c r="B4094" s="18" t="str" cm="1">
        <f t="array" aca="1" ref="B4094" ca="1">INDIRECT("Results!" &amp; ADDRESS(ROUNDUP((ROW()-1)/10,0)+1, COLUMN()))</f>
        <v>Host</v>
      </c>
      <c r="C4094" s="18" t="str" cm="1">
        <f t="array" aca="1" ref="C4094" ca="1">INDIRECT("Results!" &amp; ADDRESS(ROUNDUP((ROW()-1)/10,0)+1, COLUMN()))</f>
        <v>DAC</v>
      </c>
      <c r="D4094" s="18" t="str" cm="1">
        <f t="array" aca="1" ref="D4094" ca="1">INDIRECT("Results!" &amp; ADDRESS(ROUNDUP((ROW()-1)/10,0)+1, COLUMN()))</f>
        <v>O3</v>
      </c>
      <c r="E4094" s="18" cm="1">
        <f t="array" aca="1" ref="E4094" ca="1">INDIRECT("Results!" &amp; ADDRESS(ROUNDUP((ROW()-1)/10,0)+1, COLUMN()))</f>
        <v>256</v>
      </c>
      <c r="F4094" s="18" t="str" cm="1">
        <f t="array" aca="1" ref="F4094" ca="1">INDIRECT("Results!" &amp; ADDRESS(ROUNDUP((ROW()-1)/10,0)+1, COLUMN()))</f>
        <v>V9HostDACO3256</v>
      </c>
      <c r="G4094" s="18">
        <f t="shared" ca="1" si="63"/>
        <v>9.3569999999999993</v>
      </c>
    </row>
    <row r="4095" spans="1:7" x14ac:dyDescent="0.25">
      <c r="A4095" s="18" t="str" cm="1">
        <f t="array" aca="1" ref="A4095" ca="1">INDIRECT("Results!" &amp; ADDRESS(ROUNDUP((ROW()-1)/10,0)+1, COLUMN()))</f>
        <v>V9</v>
      </c>
      <c r="B4095" s="18" t="str" cm="1">
        <f t="array" aca="1" ref="B4095" ca="1">INDIRECT("Results!" &amp; ADDRESS(ROUNDUP((ROW()-1)/10,0)+1, COLUMN()))</f>
        <v>Host</v>
      </c>
      <c r="C4095" s="18" t="str" cm="1">
        <f t="array" aca="1" ref="C4095" ca="1">INDIRECT("Results!" &amp; ADDRESS(ROUNDUP((ROW()-1)/10,0)+1, COLUMN()))</f>
        <v>DAC</v>
      </c>
      <c r="D4095" s="18" t="str" cm="1">
        <f t="array" aca="1" ref="D4095" ca="1">INDIRECT("Results!" &amp; ADDRESS(ROUNDUP((ROW()-1)/10,0)+1, COLUMN()))</f>
        <v>O3</v>
      </c>
      <c r="E4095" s="18" cm="1">
        <f t="array" aca="1" ref="E4095" ca="1">INDIRECT("Results!" &amp; ADDRESS(ROUNDUP((ROW()-1)/10,0)+1, COLUMN()))</f>
        <v>256</v>
      </c>
      <c r="F4095" s="18" t="str" cm="1">
        <f t="array" aca="1" ref="F4095" ca="1">INDIRECT("Results!" &amp; ADDRESS(ROUNDUP((ROW()-1)/10,0)+1, COLUMN()))</f>
        <v>V9HostDACO3256</v>
      </c>
      <c r="G4095" s="18">
        <f t="shared" ca="1" si="63"/>
        <v>9.3889999999999993</v>
      </c>
    </row>
    <row r="4096" spans="1:7" x14ac:dyDescent="0.25">
      <c r="A4096" s="18" t="str" cm="1">
        <f t="array" aca="1" ref="A4096" ca="1">INDIRECT("Results!" &amp; ADDRESS(ROUNDUP((ROW()-1)/10,0)+1, COLUMN()))</f>
        <v>V9</v>
      </c>
      <c r="B4096" s="18" t="str" cm="1">
        <f t="array" aca="1" ref="B4096" ca="1">INDIRECT("Results!" &amp; ADDRESS(ROUNDUP((ROW()-1)/10,0)+1, COLUMN()))</f>
        <v>Host</v>
      </c>
      <c r="C4096" s="18" t="str" cm="1">
        <f t="array" aca="1" ref="C4096" ca="1">INDIRECT("Results!" &amp; ADDRESS(ROUNDUP((ROW()-1)/10,0)+1, COLUMN()))</f>
        <v>DAC</v>
      </c>
      <c r="D4096" s="18" t="str" cm="1">
        <f t="array" aca="1" ref="D4096" ca="1">INDIRECT("Results!" &amp; ADDRESS(ROUNDUP((ROW()-1)/10,0)+1, COLUMN()))</f>
        <v>O3</v>
      </c>
      <c r="E4096" s="18" cm="1">
        <f t="array" aca="1" ref="E4096" ca="1">INDIRECT("Results!" &amp; ADDRESS(ROUNDUP((ROW()-1)/10,0)+1, COLUMN()))</f>
        <v>256</v>
      </c>
      <c r="F4096" s="18" t="str" cm="1">
        <f t="array" aca="1" ref="F4096" ca="1">INDIRECT("Results!" &amp; ADDRESS(ROUNDUP((ROW()-1)/10,0)+1, COLUMN()))</f>
        <v>V9HostDACO3256</v>
      </c>
      <c r="G4096" s="18">
        <f t="shared" ca="1" si="63"/>
        <v>9.3979999999999997</v>
      </c>
    </row>
    <row r="4097" spans="1:7" x14ac:dyDescent="0.25">
      <c r="A4097" s="18" t="str" cm="1">
        <f t="array" aca="1" ref="A4097" ca="1">INDIRECT("Results!" &amp; ADDRESS(ROUNDUP((ROW()-1)/10,0)+1, COLUMN()))</f>
        <v>V9</v>
      </c>
      <c r="B4097" s="18" t="str" cm="1">
        <f t="array" aca="1" ref="B4097" ca="1">INDIRECT("Results!" &amp; ADDRESS(ROUNDUP((ROW()-1)/10,0)+1, COLUMN()))</f>
        <v>Host</v>
      </c>
      <c r="C4097" s="18" t="str" cm="1">
        <f t="array" aca="1" ref="C4097" ca="1">INDIRECT("Results!" &amp; ADDRESS(ROUNDUP((ROW()-1)/10,0)+1, COLUMN()))</f>
        <v>DAC</v>
      </c>
      <c r="D4097" s="18" t="str" cm="1">
        <f t="array" aca="1" ref="D4097" ca="1">INDIRECT("Results!" &amp; ADDRESS(ROUNDUP((ROW()-1)/10,0)+1, COLUMN()))</f>
        <v>O3</v>
      </c>
      <c r="E4097" s="18" cm="1">
        <f t="array" aca="1" ref="E4097" ca="1">INDIRECT("Results!" &amp; ADDRESS(ROUNDUP((ROW()-1)/10,0)+1, COLUMN()))</f>
        <v>256</v>
      </c>
      <c r="F4097" s="18" t="str" cm="1">
        <f t="array" aca="1" ref="F4097" ca="1">INDIRECT("Results!" &amp; ADDRESS(ROUNDUP((ROW()-1)/10,0)+1, COLUMN()))</f>
        <v>V9HostDACO3256</v>
      </c>
      <c r="G4097" s="18">
        <f t="shared" ca="1" si="63"/>
        <v>9.4169999999999998</v>
      </c>
    </row>
    <row r="4098" spans="1:7" x14ac:dyDescent="0.25">
      <c r="A4098" s="18" t="str" cm="1">
        <f t="array" aca="1" ref="A4098" ca="1">INDIRECT("Results!" &amp; ADDRESS(ROUNDUP((ROW()-1)/10,0)+1, COLUMN()))</f>
        <v>V9</v>
      </c>
      <c r="B4098" s="18" t="str" cm="1">
        <f t="array" aca="1" ref="B4098" ca="1">INDIRECT("Results!" &amp; ADDRESS(ROUNDUP((ROW()-1)/10,0)+1, COLUMN()))</f>
        <v>Host</v>
      </c>
      <c r="C4098" s="18" t="str" cm="1">
        <f t="array" aca="1" ref="C4098" ca="1">INDIRECT("Results!" &amp; ADDRESS(ROUNDUP((ROW()-1)/10,0)+1, COLUMN()))</f>
        <v>DAC</v>
      </c>
      <c r="D4098" s="18" t="str" cm="1">
        <f t="array" aca="1" ref="D4098" ca="1">INDIRECT("Results!" &amp; ADDRESS(ROUNDUP((ROW()-1)/10,0)+1, COLUMN()))</f>
        <v>O3</v>
      </c>
      <c r="E4098" s="18" cm="1">
        <f t="array" aca="1" ref="E4098" ca="1">INDIRECT("Results!" &amp; ADDRESS(ROUNDUP((ROW()-1)/10,0)+1, COLUMN()))</f>
        <v>256</v>
      </c>
      <c r="F4098" s="18" t="str" cm="1">
        <f t="array" aca="1" ref="F4098" ca="1">INDIRECT("Results!" &amp; ADDRESS(ROUNDUP((ROW()-1)/10,0)+1, COLUMN()))</f>
        <v>V9HostDACO3256</v>
      </c>
      <c r="G4098" s="18">
        <f t="shared" ca="1" si="63"/>
        <v>9.4450000000000003</v>
      </c>
    </row>
    <row r="4099" spans="1:7" x14ac:dyDescent="0.25">
      <c r="A4099" s="18" t="str" cm="1">
        <f t="array" aca="1" ref="A4099" ca="1">INDIRECT("Results!" &amp; ADDRESS(ROUNDUP((ROW()-1)/10,0)+1, COLUMN()))</f>
        <v>V9</v>
      </c>
      <c r="B4099" s="18" t="str" cm="1">
        <f t="array" aca="1" ref="B4099" ca="1">INDIRECT("Results!" &amp; ADDRESS(ROUNDUP((ROW()-1)/10,0)+1, COLUMN()))</f>
        <v>Host</v>
      </c>
      <c r="C4099" s="18" t="str" cm="1">
        <f t="array" aca="1" ref="C4099" ca="1">INDIRECT("Results!" &amp; ADDRESS(ROUNDUP((ROW()-1)/10,0)+1, COLUMN()))</f>
        <v>DAC</v>
      </c>
      <c r="D4099" s="18" t="str" cm="1">
        <f t="array" aca="1" ref="D4099" ca="1">INDIRECT("Results!" &amp; ADDRESS(ROUNDUP((ROW()-1)/10,0)+1, COLUMN()))</f>
        <v>O3</v>
      </c>
      <c r="E4099" s="18" cm="1">
        <f t="array" aca="1" ref="E4099" ca="1">INDIRECT("Results!" &amp; ADDRESS(ROUNDUP((ROW()-1)/10,0)+1, COLUMN()))</f>
        <v>256</v>
      </c>
      <c r="F4099" s="18" t="str" cm="1">
        <f t="array" aca="1" ref="F4099" ca="1">INDIRECT("Results!" &amp; ADDRESS(ROUNDUP((ROW()-1)/10,0)+1, COLUMN()))</f>
        <v>V9HostDACO3256</v>
      </c>
      <c r="G4099" s="18">
        <f t="shared" ref="G4099:G4162" ca="1" si="64">IFERROR(SMALL(INDIRECT("Results!" &amp; ADDRESS(ROUNDUP((ROW()-1)/10,0)+1, COLUMN()+18) &amp; ":"  &amp; ADDRESS(ROUNDUP((ROW()-1)/10,0)+1, COLUMN()+47)),MOD((ROW()-2),10)+1),"")</f>
        <v>9.4489999999999998</v>
      </c>
    </row>
    <row r="4100" spans="1:7" x14ac:dyDescent="0.25">
      <c r="A4100" s="18" t="str" cm="1">
        <f t="array" aca="1" ref="A4100" ca="1">INDIRECT("Results!" &amp; ADDRESS(ROUNDUP((ROW()-1)/10,0)+1, COLUMN()))</f>
        <v>V9</v>
      </c>
      <c r="B4100" s="18" t="str" cm="1">
        <f t="array" aca="1" ref="B4100" ca="1">INDIRECT("Results!" &amp; ADDRESS(ROUNDUP((ROW()-1)/10,0)+1, COLUMN()))</f>
        <v>Host</v>
      </c>
      <c r="C4100" s="18" t="str" cm="1">
        <f t="array" aca="1" ref="C4100" ca="1">INDIRECT("Results!" &amp; ADDRESS(ROUNDUP((ROW()-1)/10,0)+1, COLUMN()))</f>
        <v>DAC</v>
      </c>
      <c r="D4100" s="18" t="str" cm="1">
        <f t="array" aca="1" ref="D4100" ca="1">INDIRECT("Results!" &amp; ADDRESS(ROUNDUP((ROW()-1)/10,0)+1, COLUMN()))</f>
        <v>O3</v>
      </c>
      <c r="E4100" s="18" cm="1">
        <f t="array" aca="1" ref="E4100" ca="1">INDIRECT("Results!" &amp; ADDRESS(ROUNDUP((ROW()-1)/10,0)+1, COLUMN()))</f>
        <v>256</v>
      </c>
      <c r="F4100" s="18" t="str" cm="1">
        <f t="array" aca="1" ref="F4100" ca="1">INDIRECT("Results!" &amp; ADDRESS(ROUNDUP((ROW()-1)/10,0)+1, COLUMN()))</f>
        <v>V9HostDACO3256</v>
      </c>
      <c r="G4100" s="18">
        <f t="shared" ca="1" si="64"/>
        <v>9.4809999999999999</v>
      </c>
    </row>
    <row r="4101" spans="1:7" x14ac:dyDescent="0.25">
      <c r="A4101" s="18" t="str" cm="1">
        <f t="array" aca="1" ref="A4101" ca="1">INDIRECT("Results!" &amp; ADDRESS(ROUNDUP((ROW()-1)/10,0)+1, COLUMN()))</f>
        <v>V9</v>
      </c>
      <c r="B4101" s="18" t="str" cm="1">
        <f t="array" aca="1" ref="B4101" ca="1">INDIRECT("Results!" &amp; ADDRESS(ROUNDUP((ROW()-1)/10,0)+1, COLUMN()))</f>
        <v>Host</v>
      </c>
      <c r="C4101" s="18" t="str" cm="1">
        <f t="array" aca="1" ref="C4101" ca="1">INDIRECT("Results!" &amp; ADDRESS(ROUNDUP((ROW()-1)/10,0)+1, COLUMN()))</f>
        <v>DAC</v>
      </c>
      <c r="D4101" s="18" t="str" cm="1">
        <f t="array" aca="1" ref="D4101" ca="1">INDIRECT("Results!" &amp; ADDRESS(ROUNDUP((ROW()-1)/10,0)+1, COLUMN()))</f>
        <v>O3</v>
      </c>
      <c r="E4101" s="18" cm="1">
        <f t="array" aca="1" ref="E4101" ca="1">INDIRECT("Results!" &amp; ADDRESS(ROUNDUP((ROW()-1)/10,0)+1, COLUMN()))</f>
        <v>256</v>
      </c>
      <c r="F4101" s="18" t="str" cm="1">
        <f t="array" aca="1" ref="F4101" ca="1">INDIRECT("Results!" &amp; ADDRESS(ROUNDUP((ROW()-1)/10,0)+1, COLUMN()))</f>
        <v>V9HostDACO3256</v>
      </c>
      <c r="G4101" s="18">
        <f t="shared" ca="1" si="64"/>
        <v>9.51</v>
      </c>
    </row>
    <row r="4102" spans="1:7" x14ac:dyDescent="0.25">
      <c r="A4102" s="18" t="str" cm="1">
        <f t="array" aca="1" ref="A4102" ca="1">INDIRECT("Results!" &amp; ADDRESS(ROUNDUP((ROW()-1)/10,0)+1, COLUMN()))</f>
        <v>V9</v>
      </c>
      <c r="B4102" s="18" t="str" cm="1">
        <f t="array" aca="1" ref="B4102" ca="1">INDIRECT("Results!" &amp; ADDRESS(ROUNDUP((ROW()-1)/10,0)+1, COLUMN()))</f>
        <v>Host</v>
      </c>
      <c r="C4102" s="18" t="str" cm="1">
        <f t="array" aca="1" ref="C4102" ca="1">INDIRECT("Results!" &amp; ADDRESS(ROUNDUP((ROW()-1)/10,0)+1, COLUMN()))</f>
        <v>DAC</v>
      </c>
      <c r="D4102" s="18" t="str" cm="1">
        <f t="array" aca="1" ref="D4102" ca="1">INDIRECT("Results!" &amp; ADDRESS(ROUNDUP((ROW()-1)/10,0)+1, COLUMN()))</f>
        <v>O2</v>
      </c>
      <c r="E4102" s="18" cm="1">
        <f t="array" aca="1" ref="E4102" ca="1">INDIRECT("Results!" &amp; ADDRESS(ROUNDUP((ROW()-1)/10,0)+1, COLUMN()))</f>
        <v>1</v>
      </c>
      <c r="F4102" s="18" t="str" cm="1">
        <f t="array" aca="1" ref="F4102" ca="1">INDIRECT("Results!" &amp; ADDRESS(ROUNDUP((ROW()-1)/10,0)+1, COLUMN()))</f>
        <v>V9HostDACO21</v>
      </c>
      <c r="G4102" s="18">
        <f t="shared" ca="1" si="64"/>
        <v>522.45000000000005</v>
      </c>
    </row>
    <row r="4103" spans="1:7" x14ac:dyDescent="0.25">
      <c r="A4103" s="18" t="str" cm="1">
        <f t="array" aca="1" ref="A4103" ca="1">INDIRECT("Results!" &amp; ADDRESS(ROUNDUP((ROW()-1)/10,0)+1, COLUMN()))</f>
        <v>V9</v>
      </c>
      <c r="B4103" s="18" t="str" cm="1">
        <f t="array" aca="1" ref="B4103" ca="1">INDIRECT("Results!" &amp; ADDRESS(ROUNDUP((ROW()-1)/10,0)+1, COLUMN()))</f>
        <v>Host</v>
      </c>
      <c r="C4103" s="18" t="str" cm="1">
        <f t="array" aca="1" ref="C4103" ca="1">INDIRECT("Results!" &amp; ADDRESS(ROUNDUP((ROW()-1)/10,0)+1, COLUMN()))</f>
        <v>DAC</v>
      </c>
      <c r="D4103" s="18" t="str" cm="1">
        <f t="array" aca="1" ref="D4103" ca="1">INDIRECT("Results!" &amp; ADDRESS(ROUNDUP((ROW()-1)/10,0)+1, COLUMN()))</f>
        <v>O2</v>
      </c>
      <c r="E4103" s="18" cm="1">
        <f t="array" aca="1" ref="E4103" ca="1">INDIRECT("Results!" &amp; ADDRESS(ROUNDUP((ROW()-1)/10,0)+1, COLUMN()))</f>
        <v>1</v>
      </c>
      <c r="F4103" s="18" t="str" cm="1">
        <f t="array" aca="1" ref="F4103" ca="1">INDIRECT("Results!" &amp; ADDRESS(ROUNDUP((ROW()-1)/10,0)+1, COLUMN()))</f>
        <v>V9HostDACO21</v>
      </c>
      <c r="G4103" s="18">
        <f t="shared" ca="1" si="64"/>
        <v>522.57000000000005</v>
      </c>
    </row>
    <row r="4104" spans="1:7" x14ac:dyDescent="0.25">
      <c r="A4104" s="18" t="str" cm="1">
        <f t="array" aca="1" ref="A4104" ca="1">INDIRECT("Results!" &amp; ADDRESS(ROUNDUP((ROW()-1)/10,0)+1, COLUMN()))</f>
        <v>V9</v>
      </c>
      <c r="B4104" s="18" t="str" cm="1">
        <f t="array" aca="1" ref="B4104" ca="1">INDIRECT("Results!" &amp; ADDRESS(ROUNDUP((ROW()-1)/10,0)+1, COLUMN()))</f>
        <v>Host</v>
      </c>
      <c r="C4104" s="18" t="str" cm="1">
        <f t="array" aca="1" ref="C4104" ca="1">INDIRECT("Results!" &amp; ADDRESS(ROUNDUP((ROW()-1)/10,0)+1, COLUMN()))</f>
        <v>DAC</v>
      </c>
      <c r="D4104" s="18" t="str" cm="1">
        <f t="array" aca="1" ref="D4104" ca="1">INDIRECT("Results!" &amp; ADDRESS(ROUNDUP((ROW()-1)/10,0)+1, COLUMN()))</f>
        <v>O2</v>
      </c>
      <c r="E4104" s="18" cm="1">
        <f t="array" aca="1" ref="E4104" ca="1">INDIRECT("Results!" &amp; ADDRESS(ROUNDUP((ROW()-1)/10,0)+1, COLUMN()))</f>
        <v>1</v>
      </c>
      <c r="F4104" s="18" t="str" cm="1">
        <f t="array" aca="1" ref="F4104" ca="1">INDIRECT("Results!" &amp; ADDRESS(ROUNDUP((ROW()-1)/10,0)+1, COLUMN()))</f>
        <v>V9HostDACO21</v>
      </c>
      <c r="G4104" s="18">
        <f t="shared" ca="1" si="64"/>
        <v>522.69000000000005</v>
      </c>
    </row>
    <row r="4105" spans="1:7" x14ac:dyDescent="0.25">
      <c r="A4105" s="18" t="str" cm="1">
        <f t="array" aca="1" ref="A4105" ca="1">INDIRECT("Results!" &amp; ADDRESS(ROUNDUP((ROW()-1)/10,0)+1, COLUMN()))</f>
        <v>V9</v>
      </c>
      <c r="B4105" s="18" t="str" cm="1">
        <f t="array" aca="1" ref="B4105" ca="1">INDIRECT("Results!" &amp; ADDRESS(ROUNDUP((ROW()-1)/10,0)+1, COLUMN()))</f>
        <v>Host</v>
      </c>
      <c r="C4105" s="18" t="str" cm="1">
        <f t="array" aca="1" ref="C4105" ca="1">INDIRECT("Results!" &amp; ADDRESS(ROUNDUP((ROW()-1)/10,0)+1, COLUMN()))</f>
        <v>DAC</v>
      </c>
      <c r="D4105" s="18" t="str" cm="1">
        <f t="array" aca="1" ref="D4105" ca="1">INDIRECT("Results!" &amp; ADDRESS(ROUNDUP((ROW()-1)/10,0)+1, COLUMN()))</f>
        <v>O2</v>
      </c>
      <c r="E4105" s="18" cm="1">
        <f t="array" aca="1" ref="E4105" ca="1">INDIRECT("Results!" &amp; ADDRESS(ROUNDUP((ROW()-1)/10,0)+1, COLUMN()))</f>
        <v>1</v>
      </c>
      <c r="F4105" s="18" t="str" cm="1">
        <f t="array" aca="1" ref="F4105" ca="1">INDIRECT("Results!" &amp; ADDRESS(ROUNDUP((ROW()-1)/10,0)+1, COLUMN()))</f>
        <v>V9HostDACO21</v>
      </c>
      <c r="G4105" s="18">
        <f t="shared" ca="1" si="64"/>
        <v>522.69000000000005</v>
      </c>
    </row>
    <row r="4106" spans="1:7" x14ac:dyDescent="0.25">
      <c r="A4106" s="18" t="str" cm="1">
        <f t="array" aca="1" ref="A4106" ca="1">INDIRECT("Results!" &amp; ADDRESS(ROUNDUP((ROW()-1)/10,0)+1, COLUMN()))</f>
        <v>V9</v>
      </c>
      <c r="B4106" s="18" t="str" cm="1">
        <f t="array" aca="1" ref="B4106" ca="1">INDIRECT("Results!" &amp; ADDRESS(ROUNDUP((ROW()-1)/10,0)+1, COLUMN()))</f>
        <v>Host</v>
      </c>
      <c r="C4106" s="18" t="str" cm="1">
        <f t="array" aca="1" ref="C4106" ca="1">INDIRECT("Results!" &amp; ADDRESS(ROUNDUP((ROW()-1)/10,0)+1, COLUMN()))</f>
        <v>DAC</v>
      </c>
      <c r="D4106" s="18" t="str" cm="1">
        <f t="array" aca="1" ref="D4106" ca="1">INDIRECT("Results!" &amp; ADDRESS(ROUNDUP((ROW()-1)/10,0)+1, COLUMN()))</f>
        <v>O2</v>
      </c>
      <c r="E4106" s="18" cm="1">
        <f t="array" aca="1" ref="E4106" ca="1">INDIRECT("Results!" &amp; ADDRESS(ROUNDUP((ROW()-1)/10,0)+1, COLUMN()))</f>
        <v>1</v>
      </c>
      <c r="F4106" s="18" t="str" cm="1">
        <f t="array" aca="1" ref="F4106" ca="1">INDIRECT("Results!" &amp; ADDRESS(ROUNDUP((ROW()-1)/10,0)+1, COLUMN()))</f>
        <v>V9HostDACO21</v>
      </c>
      <c r="G4106" s="18">
        <f t="shared" ca="1" si="64"/>
        <v>522.84</v>
      </c>
    </row>
    <row r="4107" spans="1:7" x14ac:dyDescent="0.25">
      <c r="A4107" s="18" t="str" cm="1">
        <f t="array" aca="1" ref="A4107" ca="1">INDIRECT("Results!" &amp; ADDRESS(ROUNDUP((ROW()-1)/10,0)+1, COLUMN()))</f>
        <v>V9</v>
      </c>
      <c r="B4107" s="18" t="str" cm="1">
        <f t="array" aca="1" ref="B4107" ca="1">INDIRECT("Results!" &amp; ADDRESS(ROUNDUP((ROW()-1)/10,0)+1, COLUMN()))</f>
        <v>Host</v>
      </c>
      <c r="C4107" s="18" t="str" cm="1">
        <f t="array" aca="1" ref="C4107" ca="1">INDIRECT("Results!" &amp; ADDRESS(ROUNDUP((ROW()-1)/10,0)+1, COLUMN()))</f>
        <v>DAC</v>
      </c>
      <c r="D4107" s="18" t="str" cm="1">
        <f t="array" aca="1" ref="D4107" ca="1">INDIRECT("Results!" &amp; ADDRESS(ROUNDUP((ROW()-1)/10,0)+1, COLUMN()))</f>
        <v>O2</v>
      </c>
      <c r="E4107" s="18" cm="1">
        <f t="array" aca="1" ref="E4107" ca="1">INDIRECT("Results!" &amp; ADDRESS(ROUNDUP((ROW()-1)/10,0)+1, COLUMN()))</f>
        <v>1</v>
      </c>
      <c r="F4107" s="18" t="str" cm="1">
        <f t="array" aca="1" ref="F4107" ca="1">INDIRECT("Results!" &amp; ADDRESS(ROUNDUP((ROW()-1)/10,0)+1, COLUMN()))</f>
        <v>V9HostDACO21</v>
      </c>
      <c r="G4107" s="18">
        <f t="shared" ca="1" si="64"/>
        <v>522.89</v>
      </c>
    </row>
    <row r="4108" spans="1:7" x14ac:dyDescent="0.25">
      <c r="A4108" s="18" t="str" cm="1">
        <f t="array" aca="1" ref="A4108" ca="1">INDIRECT("Results!" &amp; ADDRESS(ROUNDUP((ROW()-1)/10,0)+1, COLUMN()))</f>
        <v>V9</v>
      </c>
      <c r="B4108" s="18" t="str" cm="1">
        <f t="array" aca="1" ref="B4108" ca="1">INDIRECT("Results!" &amp; ADDRESS(ROUNDUP((ROW()-1)/10,0)+1, COLUMN()))</f>
        <v>Host</v>
      </c>
      <c r="C4108" s="18" t="str" cm="1">
        <f t="array" aca="1" ref="C4108" ca="1">INDIRECT("Results!" &amp; ADDRESS(ROUNDUP((ROW()-1)/10,0)+1, COLUMN()))</f>
        <v>DAC</v>
      </c>
      <c r="D4108" s="18" t="str" cm="1">
        <f t="array" aca="1" ref="D4108" ca="1">INDIRECT("Results!" &amp; ADDRESS(ROUNDUP((ROW()-1)/10,0)+1, COLUMN()))</f>
        <v>O2</v>
      </c>
      <c r="E4108" s="18" cm="1">
        <f t="array" aca="1" ref="E4108" ca="1">INDIRECT("Results!" &amp; ADDRESS(ROUNDUP((ROW()-1)/10,0)+1, COLUMN()))</f>
        <v>1</v>
      </c>
      <c r="F4108" s="18" t="str" cm="1">
        <f t="array" aca="1" ref="F4108" ca="1">INDIRECT("Results!" &amp; ADDRESS(ROUNDUP((ROW()-1)/10,0)+1, COLUMN()))</f>
        <v>V9HostDACO21</v>
      </c>
      <c r="G4108" s="18">
        <f t="shared" ca="1" si="64"/>
        <v>523.16999999999996</v>
      </c>
    </row>
    <row r="4109" spans="1:7" x14ac:dyDescent="0.25">
      <c r="A4109" s="18" t="str" cm="1">
        <f t="array" aca="1" ref="A4109" ca="1">INDIRECT("Results!" &amp; ADDRESS(ROUNDUP((ROW()-1)/10,0)+1, COLUMN()))</f>
        <v>V9</v>
      </c>
      <c r="B4109" s="18" t="str" cm="1">
        <f t="array" aca="1" ref="B4109" ca="1">INDIRECT("Results!" &amp; ADDRESS(ROUNDUP((ROW()-1)/10,0)+1, COLUMN()))</f>
        <v>Host</v>
      </c>
      <c r="C4109" s="18" t="str" cm="1">
        <f t="array" aca="1" ref="C4109" ca="1">INDIRECT("Results!" &amp; ADDRESS(ROUNDUP((ROW()-1)/10,0)+1, COLUMN()))</f>
        <v>DAC</v>
      </c>
      <c r="D4109" s="18" t="str" cm="1">
        <f t="array" aca="1" ref="D4109" ca="1">INDIRECT("Results!" &amp; ADDRESS(ROUNDUP((ROW()-1)/10,0)+1, COLUMN()))</f>
        <v>O2</v>
      </c>
      <c r="E4109" s="18" cm="1">
        <f t="array" aca="1" ref="E4109" ca="1">INDIRECT("Results!" &amp; ADDRESS(ROUNDUP((ROW()-1)/10,0)+1, COLUMN()))</f>
        <v>1</v>
      </c>
      <c r="F4109" s="18" t="str" cm="1">
        <f t="array" aca="1" ref="F4109" ca="1">INDIRECT("Results!" &amp; ADDRESS(ROUNDUP((ROW()-1)/10,0)+1, COLUMN()))</f>
        <v>V9HostDACO21</v>
      </c>
      <c r="G4109" s="18">
        <f t="shared" ca="1" si="64"/>
        <v>523.19000000000005</v>
      </c>
    </row>
    <row r="4110" spans="1:7" x14ac:dyDescent="0.25">
      <c r="A4110" s="18" t="str" cm="1">
        <f t="array" aca="1" ref="A4110" ca="1">INDIRECT("Results!" &amp; ADDRESS(ROUNDUP((ROW()-1)/10,0)+1, COLUMN()))</f>
        <v>V9</v>
      </c>
      <c r="B4110" s="18" t="str" cm="1">
        <f t="array" aca="1" ref="B4110" ca="1">INDIRECT("Results!" &amp; ADDRESS(ROUNDUP((ROW()-1)/10,0)+1, COLUMN()))</f>
        <v>Host</v>
      </c>
      <c r="C4110" s="18" t="str" cm="1">
        <f t="array" aca="1" ref="C4110" ca="1">INDIRECT("Results!" &amp; ADDRESS(ROUNDUP((ROW()-1)/10,0)+1, COLUMN()))</f>
        <v>DAC</v>
      </c>
      <c r="D4110" s="18" t="str" cm="1">
        <f t="array" aca="1" ref="D4110" ca="1">INDIRECT("Results!" &amp; ADDRESS(ROUNDUP((ROW()-1)/10,0)+1, COLUMN()))</f>
        <v>O2</v>
      </c>
      <c r="E4110" s="18" cm="1">
        <f t="array" aca="1" ref="E4110" ca="1">INDIRECT("Results!" &amp; ADDRESS(ROUNDUP((ROW()-1)/10,0)+1, COLUMN()))</f>
        <v>1</v>
      </c>
      <c r="F4110" s="18" t="str" cm="1">
        <f t="array" aca="1" ref="F4110" ca="1">INDIRECT("Results!" &amp; ADDRESS(ROUNDUP((ROW()-1)/10,0)+1, COLUMN()))</f>
        <v>V9HostDACO21</v>
      </c>
      <c r="G4110" s="18">
        <f t="shared" ca="1" si="64"/>
        <v>523.28</v>
      </c>
    </row>
    <row r="4111" spans="1:7" x14ac:dyDescent="0.25">
      <c r="A4111" s="18" t="str" cm="1">
        <f t="array" aca="1" ref="A4111" ca="1">INDIRECT("Results!" &amp; ADDRESS(ROUNDUP((ROW()-1)/10,0)+1, COLUMN()))</f>
        <v>V9</v>
      </c>
      <c r="B4111" s="18" t="str" cm="1">
        <f t="array" aca="1" ref="B4111" ca="1">INDIRECT("Results!" &amp; ADDRESS(ROUNDUP((ROW()-1)/10,0)+1, COLUMN()))</f>
        <v>Host</v>
      </c>
      <c r="C4111" s="18" t="str" cm="1">
        <f t="array" aca="1" ref="C4111" ca="1">INDIRECT("Results!" &amp; ADDRESS(ROUNDUP((ROW()-1)/10,0)+1, COLUMN()))</f>
        <v>DAC</v>
      </c>
      <c r="D4111" s="18" t="str" cm="1">
        <f t="array" aca="1" ref="D4111" ca="1">INDIRECT("Results!" &amp; ADDRESS(ROUNDUP((ROW()-1)/10,0)+1, COLUMN()))</f>
        <v>O2</v>
      </c>
      <c r="E4111" s="18" cm="1">
        <f t="array" aca="1" ref="E4111" ca="1">INDIRECT("Results!" &amp; ADDRESS(ROUNDUP((ROW()-1)/10,0)+1, COLUMN()))</f>
        <v>1</v>
      </c>
      <c r="F4111" s="18" t="str" cm="1">
        <f t="array" aca="1" ref="F4111" ca="1">INDIRECT("Results!" &amp; ADDRESS(ROUNDUP((ROW()-1)/10,0)+1, COLUMN()))</f>
        <v>V9HostDACO21</v>
      </c>
      <c r="G4111" s="18">
        <f t="shared" ca="1" si="64"/>
        <v>523.39</v>
      </c>
    </row>
    <row r="4112" spans="1:7" x14ac:dyDescent="0.25">
      <c r="A4112" s="18" t="str" cm="1">
        <f t="array" aca="1" ref="A4112" ca="1">INDIRECT("Results!" &amp; ADDRESS(ROUNDUP((ROW()-1)/10,0)+1, COLUMN()))</f>
        <v>V9</v>
      </c>
      <c r="B4112" s="18" t="str" cm="1">
        <f t="array" aca="1" ref="B4112" ca="1">INDIRECT("Results!" &amp; ADDRESS(ROUNDUP((ROW()-1)/10,0)+1, COLUMN()))</f>
        <v>Host</v>
      </c>
      <c r="C4112" s="18" t="str" cm="1">
        <f t="array" aca="1" ref="C4112" ca="1">INDIRECT("Results!" &amp; ADDRESS(ROUNDUP((ROW()-1)/10,0)+1, COLUMN()))</f>
        <v>DAC</v>
      </c>
      <c r="D4112" s="18" t="str" cm="1">
        <f t="array" aca="1" ref="D4112" ca="1">INDIRECT("Results!" &amp; ADDRESS(ROUNDUP((ROW()-1)/10,0)+1, COLUMN()))</f>
        <v>O2</v>
      </c>
      <c r="E4112" s="18" cm="1">
        <f t="array" aca="1" ref="E4112" ca="1">INDIRECT("Results!" &amp; ADDRESS(ROUNDUP((ROW()-1)/10,0)+1, COLUMN()))</f>
        <v>2</v>
      </c>
      <c r="F4112" s="18" t="str" cm="1">
        <f t="array" aca="1" ref="F4112" ca="1">INDIRECT("Results!" &amp; ADDRESS(ROUNDUP((ROW()-1)/10,0)+1, COLUMN()))</f>
        <v>V9HostDACO22</v>
      </c>
      <c r="G4112" s="18">
        <f t="shared" ca="1" si="64"/>
        <v>266.81</v>
      </c>
    </row>
    <row r="4113" spans="1:7" x14ac:dyDescent="0.25">
      <c r="A4113" s="18" t="str" cm="1">
        <f t="array" aca="1" ref="A4113" ca="1">INDIRECT("Results!" &amp; ADDRESS(ROUNDUP((ROW()-1)/10,0)+1, COLUMN()))</f>
        <v>V9</v>
      </c>
      <c r="B4113" s="18" t="str" cm="1">
        <f t="array" aca="1" ref="B4113" ca="1">INDIRECT("Results!" &amp; ADDRESS(ROUNDUP((ROW()-1)/10,0)+1, COLUMN()))</f>
        <v>Host</v>
      </c>
      <c r="C4113" s="18" t="str" cm="1">
        <f t="array" aca="1" ref="C4113" ca="1">INDIRECT("Results!" &amp; ADDRESS(ROUNDUP((ROW()-1)/10,0)+1, COLUMN()))</f>
        <v>DAC</v>
      </c>
      <c r="D4113" s="18" t="str" cm="1">
        <f t="array" aca="1" ref="D4113" ca="1">INDIRECT("Results!" &amp; ADDRESS(ROUNDUP((ROW()-1)/10,0)+1, COLUMN()))</f>
        <v>O2</v>
      </c>
      <c r="E4113" s="18" cm="1">
        <f t="array" aca="1" ref="E4113" ca="1">INDIRECT("Results!" &amp; ADDRESS(ROUNDUP((ROW()-1)/10,0)+1, COLUMN()))</f>
        <v>2</v>
      </c>
      <c r="F4113" s="18" t="str" cm="1">
        <f t="array" aca="1" ref="F4113" ca="1">INDIRECT("Results!" &amp; ADDRESS(ROUNDUP((ROW()-1)/10,0)+1, COLUMN()))</f>
        <v>V9HostDACO22</v>
      </c>
      <c r="G4113" s="18">
        <f t="shared" ca="1" si="64"/>
        <v>267.48</v>
      </c>
    </row>
    <row r="4114" spans="1:7" x14ac:dyDescent="0.25">
      <c r="A4114" s="18" t="str" cm="1">
        <f t="array" aca="1" ref="A4114" ca="1">INDIRECT("Results!" &amp; ADDRESS(ROUNDUP((ROW()-1)/10,0)+1, COLUMN()))</f>
        <v>V9</v>
      </c>
      <c r="B4114" s="18" t="str" cm="1">
        <f t="array" aca="1" ref="B4114" ca="1">INDIRECT("Results!" &amp; ADDRESS(ROUNDUP((ROW()-1)/10,0)+1, COLUMN()))</f>
        <v>Host</v>
      </c>
      <c r="C4114" s="18" t="str" cm="1">
        <f t="array" aca="1" ref="C4114" ca="1">INDIRECT("Results!" &amp; ADDRESS(ROUNDUP((ROW()-1)/10,0)+1, COLUMN()))</f>
        <v>DAC</v>
      </c>
      <c r="D4114" s="18" t="str" cm="1">
        <f t="array" aca="1" ref="D4114" ca="1">INDIRECT("Results!" &amp; ADDRESS(ROUNDUP((ROW()-1)/10,0)+1, COLUMN()))</f>
        <v>O2</v>
      </c>
      <c r="E4114" s="18" cm="1">
        <f t="array" aca="1" ref="E4114" ca="1">INDIRECT("Results!" &amp; ADDRESS(ROUNDUP((ROW()-1)/10,0)+1, COLUMN()))</f>
        <v>2</v>
      </c>
      <c r="F4114" s="18" t="str" cm="1">
        <f t="array" aca="1" ref="F4114" ca="1">INDIRECT("Results!" &amp; ADDRESS(ROUNDUP((ROW()-1)/10,0)+1, COLUMN()))</f>
        <v>V9HostDACO22</v>
      </c>
      <c r="G4114" s="18">
        <f t="shared" ca="1" si="64"/>
        <v>267.49</v>
      </c>
    </row>
    <row r="4115" spans="1:7" x14ac:dyDescent="0.25">
      <c r="A4115" s="18" t="str" cm="1">
        <f t="array" aca="1" ref="A4115" ca="1">INDIRECT("Results!" &amp; ADDRESS(ROUNDUP((ROW()-1)/10,0)+1, COLUMN()))</f>
        <v>V9</v>
      </c>
      <c r="B4115" s="18" t="str" cm="1">
        <f t="array" aca="1" ref="B4115" ca="1">INDIRECT("Results!" &amp; ADDRESS(ROUNDUP((ROW()-1)/10,0)+1, COLUMN()))</f>
        <v>Host</v>
      </c>
      <c r="C4115" s="18" t="str" cm="1">
        <f t="array" aca="1" ref="C4115" ca="1">INDIRECT("Results!" &amp; ADDRESS(ROUNDUP((ROW()-1)/10,0)+1, COLUMN()))</f>
        <v>DAC</v>
      </c>
      <c r="D4115" s="18" t="str" cm="1">
        <f t="array" aca="1" ref="D4115" ca="1">INDIRECT("Results!" &amp; ADDRESS(ROUNDUP((ROW()-1)/10,0)+1, COLUMN()))</f>
        <v>O2</v>
      </c>
      <c r="E4115" s="18" cm="1">
        <f t="array" aca="1" ref="E4115" ca="1">INDIRECT("Results!" &amp; ADDRESS(ROUNDUP((ROW()-1)/10,0)+1, COLUMN()))</f>
        <v>2</v>
      </c>
      <c r="F4115" s="18" t="str" cm="1">
        <f t="array" aca="1" ref="F4115" ca="1">INDIRECT("Results!" &amp; ADDRESS(ROUNDUP((ROW()-1)/10,0)+1, COLUMN()))</f>
        <v>V9HostDACO22</v>
      </c>
      <c r="G4115" s="18">
        <f t="shared" ca="1" si="64"/>
        <v>267.5</v>
      </c>
    </row>
    <row r="4116" spans="1:7" x14ac:dyDescent="0.25">
      <c r="A4116" s="18" t="str" cm="1">
        <f t="array" aca="1" ref="A4116" ca="1">INDIRECT("Results!" &amp; ADDRESS(ROUNDUP((ROW()-1)/10,0)+1, COLUMN()))</f>
        <v>V9</v>
      </c>
      <c r="B4116" s="18" t="str" cm="1">
        <f t="array" aca="1" ref="B4116" ca="1">INDIRECT("Results!" &amp; ADDRESS(ROUNDUP((ROW()-1)/10,0)+1, COLUMN()))</f>
        <v>Host</v>
      </c>
      <c r="C4116" s="18" t="str" cm="1">
        <f t="array" aca="1" ref="C4116" ca="1">INDIRECT("Results!" &amp; ADDRESS(ROUNDUP((ROW()-1)/10,0)+1, COLUMN()))</f>
        <v>DAC</v>
      </c>
      <c r="D4116" s="18" t="str" cm="1">
        <f t="array" aca="1" ref="D4116" ca="1">INDIRECT("Results!" &amp; ADDRESS(ROUNDUP((ROW()-1)/10,0)+1, COLUMN()))</f>
        <v>O2</v>
      </c>
      <c r="E4116" s="18" cm="1">
        <f t="array" aca="1" ref="E4116" ca="1">INDIRECT("Results!" &amp; ADDRESS(ROUNDUP((ROW()-1)/10,0)+1, COLUMN()))</f>
        <v>2</v>
      </c>
      <c r="F4116" s="18" t="str" cm="1">
        <f t="array" aca="1" ref="F4116" ca="1">INDIRECT("Results!" &amp; ADDRESS(ROUNDUP((ROW()-1)/10,0)+1, COLUMN()))</f>
        <v>V9HostDACO22</v>
      </c>
      <c r="G4116" s="18">
        <f t="shared" ca="1" si="64"/>
        <v>267.62</v>
      </c>
    </row>
    <row r="4117" spans="1:7" x14ac:dyDescent="0.25">
      <c r="A4117" s="18" t="str" cm="1">
        <f t="array" aca="1" ref="A4117" ca="1">INDIRECT("Results!" &amp; ADDRESS(ROUNDUP((ROW()-1)/10,0)+1, COLUMN()))</f>
        <v>V9</v>
      </c>
      <c r="B4117" s="18" t="str" cm="1">
        <f t="array" aca="1" ref="B4117" ca="1">INDIRECT("Results!" &amp; ADDRESS(ROUNDUP((ROW()-1)/10,0)+1, COLUMN()))</f>
        <v>Host</v>
      </c>
      <c r="C4117" s="18" t="str" cm="1">
        <f t="array" aca="1" ref="C4117" ca="1">INDIRECT("Results!" &amp; ADDRESS(ROUNDUP((ROW()-1)/10,0)+1, COLUMN()))</f>
        <v>DAC</v>
      </c>
      <c r="D4117" s="18" t="str" cm="1">
        <f t="array" aca="1" ref="D4117" ca="1">INDIRECT("Results!" &amp; ADDRESS(ROUNDUP((ROW()-1)/10,0)+1, COLUMN()))</f>
        <v>O2</v>
      </c>
      <c r="E4117" s="18" cm="1">
        <f t="array" aca="1" ref="E4117" ca="1">INDIRECT("Results!" &amp; ADDRESS(ROUNDUP((ROW()-1)/10,0)+1, COLUMN()))</f>
        <v>2</v>
      </c>
      <c r="F4117" s="18" t="str" cm="1">
        <f t="array" aca="1" ref="F4117" ca="1">INDIRECT("Results!" &amp; ADDRESS(ROUNDUP((ROW()-1)/10,0)+1, COLUMN()))</f>
        <v>V9HostDACO22</v>
      </c>
      <c r="G4117" s="18">
        <f t="shared" ca="1" si="64"/>
        <v>267.7</v>
      </c>
    </row>
    <row r="4118" spans="1:7" x14ac:dyDescent="0.25">
      <c r="A4118" s="18" t="str" cm="1">
        <f t="array" aca="1" ref="A4118" ca="1">INDIRECT("Results!" &amp; ADDRESS(ROUNDUP((ROW()-1)/10,0)+1, COLUMN()))</f>
        <v>V9</v>
      </c>
      <c r="B4118" s="18" t="str" cm="1">
        <f t="array" aca="1" ref="B4118" ca="1">INDIRECT("Results!" &amp; ADDRESS(ROUNDUP((ROW()-1)/10,0)+1, COLUMN()))</f>
        <v>Host</v>
      </c>
      <c r="C4118" s="18" t="str" cm="1">
        <f t="array" aca="1" ref="C4118" ca="1">INDIRECT("Results!" &amp; ADDRESS(ROUNDUP((ROW()-1)/10,0)+1, COLUMN()))</f>
        <v>DAC</v>
      </c>
      <c r="D4118" s="18" t="str" cm="1">
        <f t="array" aca="1" ref="D4118" ca="1">INDIRECT("Results!" &amp; ADDRESS(ROUNDUP((ROW()-1)/10,0)+1, COLUMN()))</f>
        <v>O2</v>
      </c>
      <c r="E4118" s="18" cm="1">
        <f t="array" aca="1" ref="E4118" ca="1">INDIRECT("Results!" &amp; ADDRESS(ROUNDUP((ROW()-1)/10,0)+1, COLUMN()))</f>
        <v>2</v>
      </c>
      <c r="F4118" s="18" t="str" cm="1">
        <f t="array" aca="1" ref="F4118" ca="1">INDIRECT("Results!" &amp; ADDRESS(ROUNDUP((ROW()-1)/10,0)+1, COLUMN()))</f>
        <v>V9HostDACO22</v>
      </c>
      <c r="G4118" s="18">
        <f t="shared" ca="1" si="64"/>
        <v>267.8</v>
      </c>
    </row>
    <row r="4119" spans="1:7" x14ac:dyDescent="0.25">
      <c r="A4119" s="18" t="str" cm="1">
        <f t="array" aca="1" ref="A4119" ca="1">INDIRECT("Results!" &amp; ADDRESS(ROUNDUP((ROW()-1)/10,0)+1, COLUMN()))</f>
        <v>V9</v>
      </c>
      <c r="B4119" s="18" t="str" cm="1">
        <f t="array" aca="1" ref="B4119" ca="1">INDIRECT("Results!" &amp; ADDRESS(ROUNDUP((ROW()-1)/10,0)+1, COLUMN()))</f>
        <v>Host</v>
      </c>
      <c r="C4119" s="18" t="str" cm="1">
        <f t="array" aca="1" ref="C4119" ca="1">INDIRECT("Results!" &amp; ADDRESS(ROUNDUP((ROW()-1)/10,0)+1, COLUMN()))</f>
        <v>DAC</v>
      </c>
      <c r="D4119" s="18" t="str" cm="1">
        <f t="array" aca="1" ref="D4119" ca="1">INDIRECT("Results!" &amp; ADDRESS(ROUNDUP((ROW()-1)/10,0)+1, COLUMN()))</f>
        <v>O2</v>
      </c>
      <c r="E4119" s="18" cm="1">
        <f t="array" aca="1" ref="E4119" ca="1">INDIRECT("Results!" &amp; ADDRESS(ROUNDUP((ROW()-1)/10,0)+1, COLUMN()))</f>
        <v>2</v>
      </c>
      <c r="F4119" s="18" t="str" cm="1">
        <f t="array" aca="1" ref="F4119" ca="1">INDIRECT("Results!" &amp; ADDRESS(ROUNDUP((ROW()-1)/10,0)+1, COLUMN()))</f>
        <v>V9HostDACO22</v>
      </c>
      <c r="G4119" s="18">
        <f t="shared" ca="1" si="64"/>
        <v>267.8</v>
      </c>
    </row>
    <row r="4120" spans="1:7" x14ac:dyDescent="0.25">
      <c r="A4120" s="18" t="str" cm="1">
        <f t="array" aca="1" ref="A4120" ca="1">INDIRECT("Results!" &amp; ADDRESS(ROUNDUP((ROW()-1)/10,0)+1, COLUMN()))</f>
        <v>V9</v>
      </c>
      <c r="B4120" s="18" t="str" cm="1">
        <f t="array" aca="1" ref="B4120" ca="1">INDIRECT("Results!" &amp; ADDRESS(ROUNDUP((ROW()-1)/10,0)+1, COLUMN()))</f>
        <v>Host</v>
      </c>
      <c r="C4120" s="18" t="str" cm="1">
        <f t="array" aca="1" ref="C4120" ca="1">INDIRECT("Results!" &amp; ADDRESS(ROUNDUP((ROW()-1)/10,0)+1, COLUMN()))</f>
        <v>DAC</v>
      </c>
      <c r="D4120" s="18" t="str" cm="1">
        <f t="array" aca="1" ref="D4120" ca="1">INDIRECT("Results!" &amp; ADDRESS(ROUNDUP((ROW()-1)/10,0)+1, COLUMN()))</f>
        <v>O2</v>
      </c>
      <c r="E4120" s="18" cm="1">
        <f t="array" aca="1" ref="E4120" ca="1">INDIRECT("Results!" &amp; ADDRESS(ROUNDUP((ROW()-1)/10,0)+1, COLUMN()))</f>
        <v>2</v>
      </c>
      <c r="F4120" s="18" t="str" cm="1">
        <f t="array" aca="1" ref="F4120" ca="1">INDIRECT("Results!" &amp; ADDRESS(ROUNDUP((ROW()-1)/10,0)+1, COLUMN()))</f>
        <v>V9HostDACO22</v>
      </c>
      <c r="G4120" s="18">
        <f t="shared" ca="1" si="64"/>
        <v>267.8</v>
      </c>
    </row>
    <row r="4121" spans="1:7" x14ac:dyDescent="0.25">
      <c r="A4121" s="18" t="str" cm="1">
        <f t="array" aca="1" ref="A4121" ca="1">INDIRECT("Results!" &amp; ADDRESS(ROUNDUP((ROW()-1)/10,0)+1, COLUMN()))</f>
        <v>V9</v>
      </c>
      <c r="B4121" s="18" t="str" cm="1">
        <f t="array" aca="1" ref="B4121" ca="1">INDIRECT("Results!" &amp; ADDRESS(ROUNDUP((ROW()-1)/10,0)+1, COLUMN()))</f>
        <v>Host</v>
      </c>
      <c r="C4121" s="18" t="str" cm="1">
        <f t="array" aca="1" ref="C4121" ca="1">INDIRECT("Results!" &amp; ADDRESS(ROUNDUP((ROW()-1)/10,0)+1, COLUMN()))</f>
        <v>DAC</v>
      </c>
      <c r="D4121" s="18" t="str" cm="1">
        <f t="array" aca="1" ref="D4121" ca="1">INDIRECT("Results!" &amp; ADDRESS(ROUNDUP((ROW()-1)/10,0)+1, COLUMN()))</f>
        <v>O2</v>
      </c>
      <c r="E4121" s="18" cm="1">
        <f t="array" aca="1" ref="E4121" ca="1">INDIRECT("Results!" &amp; ADDRESS(ROUNDUP((ROW()-1)/10,0)+1, COLUMN()))</f>
        <v>2</v>
      </c>
      <c r="F4121" s="18" t="str" cm="1">
        <f t="array" aca="1" ref="F4121" ca="1">INDIRECT("Results!" &amp; ADDRESS(ROUNDUP((ROW()-1)/10,0)+1, COLUMN()))</f>
        <v>V9HostDACO22</v>
      </c>
      <c r="G4121" s="18">
        <f t="shared" ca="1" si="64"/>
        <v>267.8</v>
      </c>
    </row>
    <row r="4122" spans="1:7" x14ac:dyDescent="0.25">
      <c r="A4122" s="18" t="str" cm="1">
        <f t="array" aca="1" ref="A4122" ca="1">INDIRECT("Results!" &amp; ADDRESS(ROUNDUP((ROW()-1)/10,0)+1, COLUMN()))</f>
        <v>V9</v>
      </c>
      <c r="B4122" s="18" t="str" cm="1">
        <f t="array" aca="1" ref="B4122" ca="1">INDIRECT("Results!" &amp; ADDRESS(ROUNDUP((ROW()-1)/10,0)+1, COLUMN()))</f>
        <v>Host</v>
      </c>
      <c r="C4122" s="18" t="str" cm="1">
        <f t="array" aca="1" ref="C4122" ca="1">INDIRECT("Results!" &amp; ADDRESS(ROUNDUP((ROW()-1)/10,0)+1, COLUMN()))</f>
        <v>DAC</v>
      </c>
      <c r="D4122" s="18" t="str" cm="1">
        <f t="array" aca="1" ref="D4122" ca="1">INDIRECT("Results!" &amp; ADDRESS(ROUNDUP((ROW()-1)/10,0)+1, COLUMN()))</f>
        <v>O2</v>
      </c>
      <c r="E4122" s="18" cm="1">
        <f t="array" aca="1" ref="E4122" ca="1">INDIRECT("Results!" &amp; ADDRESS(ROUNDUP((ROW()-1)/10,0)+1, COLUMN()))</f>
        <v>4</v>
      </c>
      <c r="F4122" s="18" t="str" cm="1">
        <f t="array" aca="1" ref="F4122" ca="1">INDIRECT("Results!" &amp; ADDRESS(ROUNDUP((ROW()-1)/10,0)+1, COLUMN()))</f>
        <v>V9HostDACO24</v>
      </c>
      <c r="G4122" s="18">
        <f t="shared" ca="1" si="64"/>
        <v>136.94999999999999</v>
      </c>
    </row>
    <row r="4123" spans="1:7" x14ac:dyDescent="0.25">
      <c r="A4123" s="18" t="str" cm="1">
        <f t="array" aca="1" ref="A4123" ca="1">INDIRECT("Results!" &amp; ADDRESS(ROUNDUP((ROW()-1)/10,0)+1, COLUMN()))</f>
        <v>V9</v>
      </c>
      <c r="B4123" s="18" t="str" cm="1">
        <f t="array" aca="1" ref="B4123" ca="1">INDIRECT("Results!" &amp; ADDRESS(ROUNDUP((ROW()-1)/10,0)+1, COLUMN()))</f>
        <v>Host</v>
      </c>
      <c r="C4123" s="18" t="str" cm="1">
        <f t="array" aca="1" ref="C4123" ca="1">INDIRECT("Results!" &amp; ADDRESS(ROUNDUP((ROW()-1)/10,0)+1, COLUMN()))</f>
        <v>DAC</v>
      </c>
      <c r="D4123" s="18" t="str" cm="1">
        <f t="array" aca="1" ref="D4123" ca="1">INDIRECT("Results!" &amp; ADDRESS(ROUNDUP((ROW()-1)/10,0)+1, COLUMN()))</f>
        <v>O2</v>
      </c>
      <c r="E4123" s="18" cm="1">
        <f t="array" aca="1" ref="E4123" ca="1">INDIRECT("Results!" &amp; ADDRESS(ROUNDUP((ROW()-1)/10,0)+1, COLUMN()))</f>
        <v>4</v>
      </c>
      <c r="F4123" s="18" t="str" cm="1">
        <f t="array" aca="1" ref="F4123" ca="1">INDIRECT("Results!" &amp; ADDRESS(ROUNDUP((ROW()-1)/10,0)+1, COLUMN()))</f>
        <v>V9HostDACO24</v>
      </c>
      <c r="G4123" s="18">
        <f t="shared" ca="1" si="64"/>
        <v>137.22999999999999</v>
      </c>
    </row>
    <row r="4124" spans="1:7" x14ac:dyDescent="0.25">
      <c r="A4124" s="18" t="str" cm="1">
        <f t="array" aca="1" ref="A4124" ca="1">INDIRECT("Results!" &amp; ADDRESS(ROUNDUP((ROW()-1)/10,0)+1, COLUMN()))</f>
        <v>V9</v>
      </c>
      <c r="B4124" s="18" t="str" cm="1">
        <f t="array" aca="1" ref="B4124" ca="1">INDIRECT("Results!" &amp; ADDRESS(ROUNDUP((ROW()-1)/10,0)+1, COLUMN()))</f>
        <v>Host</v>
      </c>
      <c r="C4124" s="18" t="str" cm="1">
        <f t="array" aca="1" ref="C4124" ca="1">INDIRECT("Results!" &amp; ADDRESS(ROUNDUP((ROW()-1)/10,0)+1, COLUMN()))</f>
        <v>DAC</v>
      </c>
      <c r="D4124" s="18" t="str" cm="1">
        <f t="array" aca="1" ref="D4124" ca="1">INDIRECT("Results!" &amp; ADDRESS(ROUNDUP((ROW()-1)/10,0)+1, COLUMN()))</f>
        <v>O2</v>
      </c>
      <c r="E4124" s="18" cm="1">
        <f t="array" aca="1" ref="E4124" ca="1">INDIRECT("Results!" &amp; ADDRESS(ROUNDUP((ROW()-1)/10,0)+1, COLUMN()))</f>
        <v>4</v>
      </c>
      <c r="F4124" s="18" t="str" cm="1">
        <f t="array" aca="1" ref="F4124" ca="1">INDIRECT("Results!" &amp; ADDRESS(ROUNDUP((ROW()-1)/10,0)+1, COLUMN()))</f>
        <v>V9HostDACO24</v>
      </c>
      <c r="G4124" s="18">
        <f t="shared" ca="1" si="64"/>
        <v>137.22999999999999</v>
      </c>
    </row>
    <row r="4125" spans="1:7" x14ac:dyDescent="0.25">
      <c r="A4125" s="18" t="str" cm="1">
        <f t="array" aca="1" ref="A4125" ca="1">INDIRECT("Results!" &amp; ADDRESS(ROUNDUP((ROW()-1)/10,0)+1, COLUMN()))</f>
        <v>V9</v>
      </c>
      <c r="B4125" s="18" t="str" cm="1">
        <f t="array" aca="1" ref="B4125" ca="1">INDIRECT("Results!" &amp; ADDRESS(ROUNDUP((ROW()-1)/10,0)+1, COLUMN()))</f>
        <v>Host</v>
      </c>
      <c r="C4125" s="18" t="str" cm="1">
        <f t="array" aca="1" ref="C4125" ca="1">INDIRECT("Results!" &amp; ADDRESS(ROUNDUP((ROW()-1)/10,0)+1, COLUMN()))</f>
        <v>DAC</v>
      </c>
      <c r="D4125" s="18" t="str" cm="1">
        <f t="array" aca="1" ref="D4125" ca="1">INDIRECT("Results!" &amp; ADDRESS(ROUNDUP((ROW()-1)/10,0)+1, COLUMN()))</f>
        <v>O2</v>
      </c>
      <c r="E4125" s="18" cm="1">
        <f t="array" aca="1" ref="E4125" ca="1">INDIRECT("Results!" &amp; ADDRESS(ROUNDUP((ROW()-1)/10,0)+1, COLUMN()))</f>
        <v>4</v>
      </c>
      <c r="F4125" s="18" t="str" cm="1">
        <f t="array" aca="1" ref="F4125" ca="1">INDIRECT("Results!" &amp; ADDRESS(ROUNDUP((ROW()-1)/10,0)+1, COLUMN()))</f>
        <v>V9HostDACO24</v>
      </c>
      <c r="G4125" s="18">
        <f t="shared" ca="1" si="64"/>
        <v>137.27000000000001</v>
      </c>
    </row>
    <row r="4126" spans="1:7" x14ac:dyDescent="0.25">
      <c r="A4126" s="18" t="str" cm="1">
        <f t="array" aca="1" ref="A4126" ca="1">INDIRECT("Results!" &amp; ADDRESS(ROUNDUP((ROW()-1)/10,0)+1, COLUMN()))</f>
        <v>V9</v>
      </c>
      <c r="B4126" s="18" t="str" cm="1">
        <f t="array" aca="1" ref="B4126" ca="1">INDIRECT("Results!" &amp; ADDRESS(ROUNDUP((ROW()-1)/10,0)+1, COLUMN()))</f>
        <v>Host</v>
      </c>
      <c r="C4126" s="18" t="str" cm="1">
        <f t="array" aca="1" ref="C4126" ca="1">INDIRECT("Results!" &amp; ADDRESS(ROUNDUP((ROW()-1)/10,0)+1, COLUMN()))</f>
        <v>DAC</v>
      </c>
      <c r="D4126" s="18" t="str" cm="1">
        <f t="array" aca="1" ref="D4126" ca="1">INDIRECT("Results!" &amp; ADDRESS(ROUNDUP((ROW()-1)/10,0)+1, COLUMN()))</f>
        <v>O2</v>
      </c>
      <c r="E4126" s="18" cm="1">
        <f t="array" aca="1" ref="E4126" ca="1">INDIRECT("Results!" &amp; ADDRESS(ROUNDUP((ROW()-1)/10,0)+1, COLUMN()))</f>
        <v>4</v>
      </c>
      <c r="F4126" s="18" t="str" cm="1">
        <f t="array" aca="1" ref="F4126" ca="1">INDIRECT("Results!" &amp; ADDRESS(ROUNDUP((ROW()-1)/10,0)+1, COLUMN()))</f>
        <v>V9HostDACO24</v>
      </c>
      <c r="G4126" s="18">
        <f t="shared" ca="1" si="64"/>
        <v>137.28</v>
      </c>
    </row>
    <row r="4127" spans="1:7" x14ac:dyDescent="0.25">
      <c r="A4127" s="18" t="str" cm="1">
        <f t="array" aca="1" ref="A4127" ca="1">INDIRECT("Results!" &amp; ADDRESS(ROUNDUP((ROW()-1)/10,0)+1, COLUMN()))</f>
        <v>V9</v>
      </c>
      <c r="B4127" s="18" t="str" cm="1">
        <f t="array" aca="1" ref="B4127" ca="1">INDIRECT("Results!" &amp; ADDRESS(ROUNDUP((ROW()-1)/10,0)+1, COLUMN()))</f>
        <v>Host</v>
      </c>
      <c r="C4127" s="18" t="str" cm="1">
        <f t="array" aca="1" ref="C4127" ca="1">INDIRECT("Results!" &amp; ADDRESS(ROUNDUP((ROW()-1)/10,0)+1, COLUMN()))</f>
        <v>DAC</v>
      </c>
      <c r="D4127" s="18" t="str" cm="1">
        <f t="array" aca="1" ref="D4127" ca="1">INDIRECT("Results!" &amp; ADDRESS(ROUNDUP((ROW()-1)/10,0)+1, COLUMN()))</f>
        <v>O2</v>
      </c>
      <c r="E4127" s="18" cm="1">
        <f t="array" aca="1" ref="E4127" ca="1">INDIRECT("Results!" &amp; ADDRESS(ROUNDUP((ROW()-1)/10,0)+1, COLUMN()))</f>
        <v>4</v>
      </c>
      <c r="F4127" s="18" t="str" cm="1">
        <f t="array" aca="1" ref="F4127" ca="1">INDIRECT("Results!" &amp; ADDRESS(ROUNDUP((ROW()-1)/10,0)+1, COLUMN()))</f>
        <v>V9HostDACO24</v>
      </c>
      <c r="G4127" s="18">
        <f t="shared" ca="1" si="64"/>
        <v>137.28</v>
      </c>
    </row>
    <row r="4128" spans="1:7" x14ac:dyDescent="0.25">
      <c r="A4128" s="18" t="str" cm="1">
        <f t="array" aca="1" ref="A4128" ca="1">INDIRECT("Results!" &amp; ADDRESS(ROUNDUP((ROW()-1)/10,0)+1, COLUMN()))</f>
        <v>V9</v>
      </c>
      <c r="B4128" s="18" t="str" cm="1">
        <f t="array" aca="1" ref="B4128" ca="1">INDIRECT("Results!" &amp; ADDRESS(ROUNDUP((ROW()-1)/10,0)+1, COLUMN()))</f>
        <v>Host</v>
      </c>
      <c r="C4128" s="18" t="str" cm="1">
        <f t="array" aca="1" ref="C4128" ca="1">INDIRECT("Results!" &amp; ADDRESS(ROUNDUP((ROW()-1)/10,0)+1, COLUMN()))</f>
        <v>DAC</v>
      </c>
      <c r="D4128" s="18" t="str" cm="1">
        <f t="array" aca="1" ref="D4128" ca="1">INDIRECT("Results!" &amp; ADDRESS(ROUNDUP((ROW()-1)/10,0)+1, COLUMN()))</f>
        <v>O2</v>
      </c>
      <c r="E4128" s="18" cm="1">
        <f t="array" aca="1" ref="E4128" ca="1">INDIRECT("Results!" &amp; ADDRESS(ROUNDUP((ROW()-1)/10,0)+1, COLUMN()))</f>
        <v>4</v>
      </c>
      <c r="F4128" s="18" t="str" cm="1">
        <f t="array" aca="1" ref="F4128" ca="1">INDIRECT("Results!" &amp; ADDRESS(ROUNDUP((ROW()-1)/10,0)+1, COLUMN()))</f>
        <v>V9HostDACO24</v>
      </c>
      <c r="G4128" s="18">
        <f t="shared" ca="1" si="64"/>
        <v>137.28</v>
      </c>
    </row>
    <row r="4129" spans="1:7" x14ac:dyDescent="0.25">
      <c r="A4129" s="18" t="str" cm="1">
        <f t="array" aca="1" ref="A4129" ca="1">INDIRECT("Results!" &amp; ADDRESS(ROUNDUP((ROW()-1)/10,0)+1, COLUMN()))</f>
        <v>V9</v>
      </c>
      <c r="B4129" s="18" t="str" cm="1">
        <f t="array" aca="1" ref="B4129" ca="1">INDIRECT("Results!" &amp; ADDRESS(ROUNDUP((ROW()-1)/10,0)+1, COLUMN()))</f>
        <v>Host</v>
      </c>
      <c r="C4129" s="18" t="str" cm="1">
        <f t="array" aca="1" ref="C4129" ca="1">INDIRECT("Results!" &amp; ADDRESS(ROUNDUP((ROW()-1)/10,0)+1, COLUMN()))</f>
        <v>DAC</v>
      </c>
      <c r="D4129" s="18" t="str" cm="1">
        <f t="array" aca="1" ref="D4129" ca="1">INDIRECT("Results!" &amp; ADDRESS(ROUNDUP((ROW()-1)/10,0)+1, COLUMN()))</f>
        <v>O2</v>
      </c>
      <c r="E4129" s="18" cm="1">
        <f t="array" aca="1" ref="E4129" ca="1">INDIRECT("Results!" &amp; ADDRESS(ROUNDUP((ROW()-1)/10,0)+1, COLUMN()))</f>
        <v>4</v>
      </c>
      <c r="F4129" s="18" t="str" cm="1">
        <f t="array" aca="1" ref="F4129" ca="1">INDIRECT("Results!" &amp; ADDRESS(ROUNDUP((ROW()-1)/10,0)+1, COLUMN()))</f>
        <v>V9HostDACO24</v>
      </c>
      <c r="G4129" s="18">
        <f t="shared" ca="1" si="64"/>
        <v>137.30000000000001</v>
      </c>
    </row>
    <row r="4130" spans="1:7" x14ac:dyDescent="0.25">
      <c r="A4130" s="18" t="str" cm="1">
        <f t="array" aca="1" ref="A4130" ca="1">INDIRECT("Results!" &amp; ADDRESS(ROUNDUP((ROW()-1)/10,0)+1, COLUMN()))</f>
        <v>V9</v>
      </c>
      <c r="B4130" s="18" t="str" cm="1">
        <f t="array" aca="1" ref="B4130" ca="1">INDIRECT("Results!" &amp; ADDRESS(ROUNDUP((ROW()-1)/10,0)+1, COLUMN()))</f>
        <v>Host</v>
      </c>
      <c r="C4130" s="18" t="str" cm="1">
        <f t="array" aca="1" ref="C4130" ca="1">INDIRECT("Results!" &amp; ADDRESS(ROUNDUP((ROW()-1)/10,0)+1, COLUMN()))</f>
        <v>DAC</v>
      </c>
      <c r="D4130" s="18" t="str" cm="1">
        <f t="array" aca="1" ref="D4130" ca="1">INDIRECT("Results!" &amp; ADDRESS(ROUNDUP((ROW()-1)/10,0)+1, COLUMN()))</f>
        <v>O2</v>
      </c>
      <c r="E4130" s="18" cm="1">
        <f t="array" aca="1" ref="E4130" ca="1">INDIRECT("Results!" &amp; ADDRESS(ROUNDUP((ROW()-1)/10,0)+1, COLUMN()))</f>
        <v>4</v>
      </c>
      <c r="F4130" s="18" t="str" cm="1">
        <f t="array" aca="1" ref="F4130" ca="1">INDIRECT("Results!" &amp; ADDRESS(ROUNDUP((ROW()-1)/10,0)+1, COLUMN()))</f>
        <v>V9HostDACO24</v>
      </c>
      <c r="G4130" s="18">
        <f t="shared" ca="1" si="64"/>
        <v>137.30000000000001</v>
      </c>
    </row>
    <row r="4131" spans="1:7" x14ac:dyDescent="0.25">
      <c r="A4131" s="18" t="str" cm="1">
        <f t="array" aca="1" ref="A4131" ca="1">INDIRECT("Results!" &amp; ADDRESS(ROUNDUP((ROW()-1)/10,0)+1, COLUMN()))</f>
        <v>V9</v>
      </c>
      <c r="B4131" s="18" t="str" cm="1">
        <f t="array" aca="1" ref="B4131" ca="1">INDIRECT("Results!" &amp; ADDRESS(ROUNDUP((ROW()-1)/10,0)+1, COLUMN()))</f>
        <v>Host</v>
      </c>
      <c r="C4131" s="18" t="str" cm="1">
        <f t="array" aca="1" ref="C4131" ca="1">INDIRECT("Results!" &amp; ADDRESS(ROUNDUP((ROW()-1)/10,0)+1, COLUMN()))</f>
        <v>DAC</v>
      </c>
      <c r="D4131" s="18" t="str" cm="1">
        <f t="array" aca="1" ref="D4131" ca="1">INDIRECT("Results!" &amp; ADDRESS(ROUNDUP((ROW()-1)/10,0)+1, COLUMN()))</f>
        <v>O2</v>
      </c>
      <c r="E4131" s="18" cm="1">
        <f t="array" aca="1" ref="E4131" ca="1">INDIRECT("Results!" &amp; ADDRESS(ROUNDUP((ROW()-1)/10,0)+1, COLUMN()))</f>
        <v>4</v>
      </c>
      <c r="F4131" s="18" t="str" cm="1">
        <f t="array" aca="1" ref="F4131" ca="1">INDIRECT("Results!" &amp; ADDRESS(ROUNDUP((ROW()-1)/10,0)+1, COLUMN()))</f>
        <v>V9HostDACO24</v>
      </c>
      <c r="G4131" s="18">
        <f t="shared" ca="1" si="64"/>
        <v>137.30000000000001</v>
      </c>
    </row>
    <row r="4132" spans="1:7" x14ac:dyDescent="0.25">
      <c r="A4132" s="18" t="str" cm="1">
        <f t="array" aca="1" ref="A4132" ca="1">INDIRECT("Results!" &amp; ADDRESS(ROUNDUP((ROW()-1)/10,0)+1, COLUMN()))</f>
        <v>V9</v>
      </c>
      <c r="B4132" s="18" t="str" cm="1">
        <f t="array" aca="1" ref="B4132" ca="1">INDIRECT("Results!" &amp; ADDRESS(ROUNDUP((ROW()-1)/10,0)+1, COLUMN()))</f>
        <v>Host</v>
      </c>
      <c r="C4132" s="18" t="str" cm="1">
        <f t="array" aca="1" ref="C4132" ca="1">INDIRECT("Results!" &amp; ADDRESS(ROUNDUP((ROW()-1)/10,0)+1, COLUMN()))</f>
        <v>DAC</v>
      </c>
      <c r="D4132" s="18" t="str" cm="1">
        <f t="array" aca="1" ref="D4132" ca="1">INDIRECT("Results!" &amp; ADDRESS(ROUNDUP((ROW()-1)/10,0)+1, COLUMN()))</f>
        <v>O2</v>
      </c>
      <c r="E4132" s="18" cm="1">
        <f t="array" aca="1" ref="E4132" ca="1">INDIRECT("Results!" &amp; ADDRESS(ROUNDUP((ROW()-1)/10,0)+1, COLUMN()))</f>
        <v>8</v>
      </c>
      <c r="F4132" s="18" t="str" cm="1">
        <f t="array" aca="1" ref="F4132" ca="1">INDIRECT("Results!" &amp; ADDRESS(ROUNDUP((ROW()-1)/10,0)+1, COLUMN()))</f>
        <v>V9HostDACO28</v>
      </c>
      <c r="G4132" s="18">
        <f t="shared" ca="1" si="64"/>
        <v>69.13</v>
      </c>
    </row>
    <row r="4133" spans="1:7" x14ac:dyDescent="0.25">
      <c r="A4133" s="18" t="str" cm="1">
        <f t="array" aca="1" ref="A4133" ca="1">INDIRECT("Results!" &amp; ADDRESS(ROUNDUP((ROW()-1)/10,0)+1, COLUMN()))</f>
        <v>V9</v>
      </c>
      <c r="B4133" s="18" t="str" cm="1">
        <f t="array" aca="1" ref="B4133" ca="1">INDIRECT("Results!" &amp; ADDRESS(ROUNDUP((ROW()-1)/10,0)+1, COLUMN()))</f>
        <v>Host</v>
      </c>
      <c r="C4133" s="18" t="str" cm="1">
        <f t="array" aca="1" ref="C4133" ca="1">INDIRECT("Results!" &amp; ADDRESS(ROUNDUP((ROW()-1)/10,0)+1, COLUMN()))</f>
        <v>DAC</v>
      </c>
      <c r="D4133" s="18" t="str" cm="1">
        <f t="array" aca="1" ref="D4133" ca="1">INDIRECT("Results!" &amp; ADDRESS(ROUNDUP((ROW()-1)/10,0)+1, COLUMN()))</f>
        <v>O2</v>
      </c>
      <c r="E4133" s="18" cm="1">
        <f t="array" aca="1" ref="E4133" ca="1">INDIRECT("Results!" &amp; ADDRESS(ROUNDUP((ROW()-1)/10,0)+1, COLUMN()))</f>
        <v>8</v>
      </c>
      <c r="F4133" s="18" t="str" cm="1">
        <f t="array" aca="1" ref="F4133" ca="1">INDIRECT("Results!" &amp; ADDRESS(ROUNDUP((ROW()-1)/10,0)+1, COLUMN()))</f>
        <v>V9HostDACO28</v>
      </c>
      <c r="G4133" s="18">
        <f t="shared" ca="1" si="64"/>
        <v>69.16</v>
      </c>
    </row>
    <row r="4134" spans="1:7" x14ac:dyDescent="0.25">
      <c r="A4134" s="18" t="str" cm="1">
        <f t="array" aca="1" ref="A4134" ca="1">INDIRECT("Results!" &amp; ADDRESS(ROUNDUP((ROW()-1)/10,0)+1, COLUMN()))</f>
        <v>V9</v>
      </c>
      <c r="B4134" s="18" t="str" cm="1">
        <f t="array" aca="1" ref="B4134" ca="1">INDIRECT("Results!" &amp; ADDRESS(ROUNDUP((ROW()-1)/10,0)+1, COLUMN()))</f>
        <v>Host</v>
      </c>
      <c r="C4134" s="18" t="str" cm="1">
        <f t="array" aca="1" ref="C4134" ca="1">INDIRECT("Results!" &amp; ADDRESS(ROUNDUP((ROW()-1)/10,0)+1, COLUMN()))</f>
        <v>DAC</v>
      </c>
      <c r="D4134" s="18" t="str" cm="1">
        <f t="array" aca="1" ref="D4134" ca="1">INDIRECT("Results!" &amp; ADDRESS(ROUNDUP((ROW()-1)/10,0)+1, COLUMN()))</f>
        <v>O2</v>
      </c>
      <c r="E4134" s="18" cm="1">
        <f t="array" aca="1" ref="E4134" ca="1">INDIRECT("Results!" &amp; ADDRESS(ROUNDUP((ROW()-1)/10,0)+1, COLUMN()))</f>
        <v>8</v>
      </c>
      <c r="F4134" s="18" t="str" cm="1">
        <f t="array" aca="1" ref="F4134" ca="1">INDIRECT("Results!" &amp; ADDRESS(ROUNDUP((ROW()-1)/10,0)+1, COLUMN()))</f>
        <v>V9HostDACO28</v>
      </c>
      <c r="G4134" s="18">
        <f t="shared" ca="1" si="64"/>
        <v>69.16</v>
      </c>
    </row>
    <row r="4135" spans="1:7" x14ac:dyDescent="0.25">
      <c r="A4135" s="18" t="str" cm="1">
        <f t="array" aca="1" ref="A4135" ca="1">INDIRECT("Results!" &amp; ADDRESS(ROUNDUP((ROW()-1)/10,0)+1, COLUMN()))</f>
        <v>V9</v>
      </c>
      <c r="B4135" s="18" t="str" cm="1">
        <f t="array" aca="1" ref="B4135" ca="1">INDIRECT("Results!" &amp; ADDRESS(ROUNDUP((ROW()-1)/10,0)+1, COLUMN()))</f>
        <v>Host</v>
      </c>
      <c r="C4135" s="18" t="str" cm="1">
        <f t="array" aca="1" ref="C4135" ca="1">INDIRECT("Results!" &amp; ADDRESS(ROUNDUP((ROW()-1)/10,0)+1, COLUMN()))</f>
        <v>DAC</v>
      </c>
      <c r="D4135" s="18" t="str" cm="1">
        <f t="array" aca="1" ref="D4135" ca="1">INDIRECT("Results!" &amp; ADDRESS(ROUNDUP((ROW()-1)/10,0)+1, COLUMN()))</f>
        <v>O2</v>
      </c>
      <c r="E4135" s="18" cm="1">
        <f t="array" aca="1" ref="E4135" ca="1">INDIRECT("Results!" &amp; ADDRESS(ROUNDUP((ROW()-1)/10,0)+1, COLUMN()))</f>
        <v>8</v>
      </c>
      <c r="F4135" s="18" t="str" cm="1">
        <f t="array" aca="1" ref="F4135" ca="1">INDIRECT("Results!" &amp; ADDRESS(ROUNDUP((ROW()-1)/10,0)+1, COLUMN()))</f>
        <v>V9HostDACO28</v>
      </c>
      <c r="G4135" s="18">
        <f t="shared" ca="1" si="64"/>
        <v>69.17</v>
      </c>
    </row>
    <row r="4136" spans="1:7" x14ac:dyDescent="0.25">
      <c r="A4136" s="18" t="str" cm="1">
        <f t="array" aca="1" ref="A4136" ca="1">INDIRECT("Results!" &amp; ADDRESS(ROUNDUP((ROW()-1)/10,0)+1, COLUMN()))</f>
        <v>V9</v>
      </c>
      <c r="B4136" s="18" t="str" cm="1">
        <f t="array" aca="1" ref="B4136" ca="1">INDIRECT("Results!" &amp; ADDRESS(ROUNDUP((ROW()-1)/10,0)+1, COLUMN()))</f>
        <v>Host</v>
      </c>
      <c r="C4136" s="18" t="str" cm="1">
        <f t="array" aca="1" ref="C4136" ca="1">INDIRECT("Results!" &amp; ADDRESS(ROUNDUP((ROW()-1)/10,0)+1, COLUMN()))</f>
        <v>DAC</v>
      </c>
      <c r="D4136" s="18" t="str" cm="1">
        <f t="array" aca="1" ref="D4136" ca="1">INDIRECT("Results!" &amp; ADDRESS(ROUNDUP((ROW()-1)/10,0)+1, COLUMN()))</f>
        <v>O2</v>
      </c>
      <c r="E4136" s="18" cm="1">
        <f t="array" aca="1" ref="E4136" ca="1">INDIRECT("Results!" &amp; ADDRESS(ROUNDUP((ROW()-1)/10,0)+1, COLUMN()))</f>
        <v>8</v>
      </c>
      <c r="F4136" s="18" t="str" cm="1">
        <f t="array" aca="1" ref="F4136" ca="1">INDIRECT("Results!" &amp; ADDRESS(ROUNDUP((ROW()-1)/10,0)+1, COLUMN()))</f>
        <v>V9HostDACO28</v>
      </c>
      <c r="G4136" s="18">
        <f t="shared" ca="1" si="64"/>
        <v>69.17</v>
      </c>
    </row>
    <row r="4137" spans="1:7" x14ac:dyDescent="0.25">
      <c r="A4137" s="18" t="str" cm="1">
        <f t="array" aca="1" ref="A4137" ca="1">INDIRECT("Results!" &amp; ADDRESS(ROUNDUP((ROW()-1)/10,0)+1, COLUMN()))</f>
        <v>V9</v>
      </c>
      <c r="B4137" s="18" t="str" cm="1">
        <f t="array" aca="1" ref="B4137" ca="1">INDIRECT("Results!" &amp; ADDRESS(ROUNDUP((ROW()-1)/10,0)+1, COLUMN()))</f>
        <v>Host</v>
      </c>
      <c r="C4137" s="18" t="str" cm="1">
        <f t="array" aca="1" ref="C4137" ca="1">INDIRECT("Results!" &amp; ADDRESS(ROUNDUP((ROW()-1)/10,0)+1, COLUMN()))</f>
        <v>DAC</v>
      </c>
      <c r="D4137" s="18" t="str" cm="1">
        <f t="array" aca="1" ref="D4137" ca="1">INDIRECT("Results!" &amp; ADDRESS(ROUNDUP((ROW()-1)/10,0)+1, COLUMN()))</f>
        <v>O2</v>
      </c>
      <c r="E4137" s="18" cm="1">
        <f t="array" aca="1" ref="E4137" ca="1">INDIRECT("Results!" &amp; ADDRESS(ROUNDUP((ROW()-1)/10,0)+1, COLUMN()))</f>
        <v>8</v>
      </c>
      <c r="F4137" s="18" t="str" cm="1">
        <f t="array" aca="1" ref="F4137" ca="1">INDIRECT("Results!" &amp; ADDRESS(ROUNDUP((ROW()-1)/10,0)+1, COLUMN()))</f>
        <v>V9HostDACO28</v>
      </c>
      <c r="G4137" s="18">
        <f t="shared" ca="1" si="64"/>
        <v>69.180000000000007</v>
      </c>
    </row>
    <row r="4138" spans="1:7" x14ac:dyDescent="0.25">
      <c r="A4138" s="18" t="str" cm="1">
        <f t="array" aca="1" ref="A4138" ca="1">INDIRECT("Results!" &amp; ADDRESS(ROUNDUP((ROW()-1)/10,0)+1, COLUMN()))</f>
        <v>V9</v>
      </c>
      <c r="B4138" s="18" t="str" cm="1">
        <f t="array" aca="1" ref="B4138" ca="1">INDIRECT("Results!" &amp; ADDRESS(ROUNDUP((ROW()-1)/10,0)+1, COLUMN()))</f>
        <v>Host</v>
      </c>
      <c r="C4138" s="18" t="str" cm="1">
        <f t="array" aca="1" ref="C4138" ca="1">INDIRECT("Results!" &amp; ADDRESS(ROUNDUP((ROW()-1)/10,0)+1, COLUMN()))</f>
        <v>DAC</v>
      </c>
      <c r="D4138" s="18" t="str" cm="1">
        <f t="array" aca="1" ref="D4138" ca="1">INDIRECT("Results!" &amp; ADDRESS(ROUNDUP((ROW()-1)/10,0)+1, COLUMN()))</f>
        <v>O2</v>
      </c>
      <c r="E4138" s="18" cm="1">
        <f t="array" aca="1" ref="E4138" ca="1">INDIRECT("Results!" &amp; ADDRESS(ROUNDUP((ROW()-1)/10,0)+1, COLUMN()))</f>
        <v>8</v>
      </c>
      <c r="F4138" s="18" t="str" cm="1">
        <f t="array" aca="1" ref="F4138" ca="1">INDIRECT("Results!" &amp; ADDRESS(ROUNDUP((ROW()-1)/10,0)+1, COLUMN()))</f>
        <v>V9HostDACO28</v>
      </c>
      <c r="G4138" s="18">
        <f t="shared" ca="1" si="64"/>
        <v>69.19</v>
      </c>
    </row>
    <row r="4139" spans="1:7" x14ac:dyDescent="0.25">
      <c r="A4139" s="18" t="str" cm="1">
        <f t="array" aca="1" ref="A4139" ca="1">INDIRECT("Results!" &amp; ADDRESS(ROUNDUP((ROW()-1)/10,0)+1, COLUMN()))</f>
        <v>V9</v>
      </c>
      <c r="B4139" s="18" t="str" cm="1">
        <f t="array" aca="1" ref="B4139" ca="1">INDIRECT("Results!" &amp; ADDRESS(ROUNDUP((ROW()-1)/10,0)+1, COLUMN()))</f>
        <v>Host</v>
      </c>
      <c r="C4139" s="18" t="str" cm="1">
        <f t="array" aca="1" ref="C4139" ca="1">INDIRECT("Results!" &amp; ADDRESS(ROUNDUP((ROW()-1)/10,0)+1, COLUMN()))</f>
        <v>DAC</v>
      </c>
      <c r="D4139" s="18" t="str" cm="1">
        <f t="array" aca="1" ref="D4139" ca="1">INDIRECT("Results!" &amp; ADDRESS(ROUNDUP((ROW()-1)/10,0)+1, COLUMN()))</f>
        <v>O2</v>
      </c>
      <c r="E4139" s="18" cm="1">
        <f t="array" aca="1" ref="E4139" ca="1">INDIRECT("Results!" &amp; ADDRESS(ROUNDUP((ROW()-1)/10,0)+1, COLUMN()))</f>
        <v>8</v>
      </c>
      <c r="F4139" s="18" t="str" cm="1">
        <f t="array" aca="1" ref="F4139" ca="1">INDIRECT("Results!" &amp; ADDRESS(ROUNDUP((ROW()-1)/10,0)+1, COLUMN()))</f>
        <v>V9HostDACO28</v>
      </c>
      <c r="G4139" s="18">
        <f t="shared" ca="1" si="64"/>
        <v>69.19</v>
      </c>
    </row>
    <row r="4140" spans="1:7" x14ac:dyDescent="0.25">
      <c r="A4140" s="18" t="str" cm="1">
        <f t="array" aca="1" ref="A4140" ca="1">INDIRECT("Results!" &amp; ADDRESS(ROUNDUP((ROW()-1)/10,0)+1, COLUMN()))</f>
        <v>V9</v>
      </c>
      <c r="B4140" s="18" t="str" cm="1">
        <f t="array" aca="1" ref="B4140" ca="1">INDIRECT("Results!" &amp; ADDRESS(ROUNDUP((ROW()-1)/10,0)+1, COLUMN()))</f>
        <v>Host</v>
      </c>
      <c r="C4140" s="18" t="str" cm="1">
        <f t="array" aca="1" ref="C4140" ca="1">INDIRECT("Results!" &amp; ADDRESS(ROUNDUP((ROW()-1)/10,0)+1, COLUMN()))</f>
        <v>DAC</v>
      </c>
      <c r="D4140" s="18" t="str" cm="1">
        <f t="array" aca="1" ref="D4140" ca="1">INDIRECT("Results!" &amp; ADDRESS(ROUNDUP((ROW()-1)/10,0)+1, COLUMN()))</f>
        <v>O2</v>
      </c>
      <c r="E4140" s="18" cm="1">
        <f t="array" aca="1" ref="E4140" ca="1">INDIRECT("Results!" &amp; ADDRESS(ROUNDUP((ROW()-1)/10,0)+1, COLUMN()))</f>
        <v>8</v>
      </c>
      <c r="F4140" s="18" t="str" cm="1">
        <f t="array" aca="1" ref="F4140" ca="1">INDIRECT("Results!" &amp; ADDRESS(ROUNDUP((ROW()-1)/10,0)+1, COLUMN()))</f>
        <v>V9HostDACO28</v>
      </c>
      <c r="G4140" s="18">
        <f t="shared" ca="1" si="64"/>
        <v>69.2</v>
      </c>
    </row>
    <row r="4141" spans="1:7" x14ac:dyDescent="0.25">
      <c r="A4141" s="18" t="str" cm="1">
        <f t="array" aca="1" ref="A4141" ca="1">INDIRECT("Results!" &amp; ADDRESS(ROUNDUP((ROW()-1)/10,0)+1, COLUMN()))</f>
        <v>V9</v>
      </c>
      <c r="B4141" s="18" t="str" cm="1">
        <f t="array" aca="1" ref="B4141" ca="1">INDIRECT("Results!" &amp; ADDRESS(ROUNDUP((ROW()-1)/10,0)+1, COLUMN()))</f>
        <v>Host</v>
      </c>
      <c r="C4141" s="18" t="str" cm="1">
        <f t="array" aca="1" ref="C4141" ca="1">INDIRECT("Results!" &amp; ADDRESS(ROUNDUP((ROW()-1)/10,0)+1, COLUMN()))</f>
        <v>DAC</v>
      </c>
      <c r="D4141" s="18" t="str" cm="1">
        <f t="array" aca="1" ref="D4141" ca="1">INDIRECT("Results!" &amp; ADDRESS(ROUNDUP((ROW()-1)/10,0)+1, COLUMN()))</f>
        <v>O2</v>
      </c>
      <c r="E4141" s="18" cm="1">
        <f t="array" aca="1" ref="E4141" ca="1">INDIRECT("Results!" &amp; ADDRESS(ROUNDUP((ROW()-1)/10,0)+1, COLUMN()))</f>
        <v>8</v>
      </c>
      <c r="F4141" s="18" t="str" cm="1">
        <f t="array" aca="1" ref="F4141" ca="1">INDIRECT("Results!" &amp; ADDRESS(ROUNDUP((ROW()-1)/10,0)+1, COLUMN()))</f>
        <v>V9HostDACO28</v>
      </c>
      <c r="G4141" s="18">
        <f t="shared" ca="1" si="64"/>
        <v>69.2</v>
      </c>
    </row>
    <row r="4142" spans="1:7" x14ac:dyDescent="0.25">
      <c r="A4142" s="18" t="str" cm="1">
        <f t="array" aca="1" ref="A4142" ca="1">INDIRECT("Results!" &amp; ADDRESS(ROUNDUP((ROW()-1)/10,0)+1, COLUMN()))</f>
        <v>V9</v>
      </c>
      <c r="B4142" s="18" t="str" cm="1">
        <f t="array" aca="1" ref="B4142" ca="1">INDIRECT("Results!" &amp; ADDRESS(ROUNDUP((ROW()-1)/10,0)+1, COLUMN()))</f>
        <v>Host</v>
      </c>
      <c r="C4142" s="18" t="str" cm="1">
        <f t="array" aca="1" ref="C4142" ca="1">INDIRECT("Results!" &amp; ADDRESS(ROUNDUP((ROW()-1)/10,0)+1, COLUMN()))</f>
        <v>DAC</v>
      </c>
      <c r="D4142" s="18" t="str" cm="1">
        <f t="array" aca="1" ref="D4142" ca="1">INDIRECT("Results!" &amp; ADDRESS(ROUNDUP((ROW()-1)/10,0)+1, COLUMN()))</f>
        <v>O2</v>
      </c>
      <c r="E4142" s="18" cm="1">
        <f t="array" aca="1" ref="E4142" ca="1">INDIRECT("Results!" &amp; ADDRESS(ROUNDUP((ROW()-1)/10,0)+1, COLUMN()))</f>
        <v>16</v>
      </c>
      <c r="F4142" s="18" t="str" cm="1">
        <f t="array" aca="1" ref="F4142" ca="1">INDIRECT("Results!" &amp; ADDRESS(ROUNDUP((ROW()-1)/10,0)+1, COLUMN()))</f>
        <v>V9HostDACO216</v>
      </c>
      <c r="G4142" s="18">
        <f t="shared" ca="1" si="64"/>
        <v>35.01</v>
      </c>
    </row>
    <row r="4143" spans="1:7" x14ac:dyDescent="0.25">
      <c r="A4143" s="18" t="str" cm="1">
        <f t="array" aca="1" ref="A4143" ca="1">INDIRECT("Results!" &amp; ADDRESS(ROUNDUP((ROW()-1)/10,0)+1, COLUMN()))</f>
        <v>V9</v>
      </c>
      <c r="B4143" s="18" t="str" cm="1">
        <f t="array" aca="1" ref="B4143" ca="1">INDIRECT("Results!" &amp; ADDRESS(ROUNDUP((ROW()-1)/10,0)+1, COLUMN()))</f>
        <v>Host</v>
      </c>
      <c r="C4143" s="18" t="str" cm="1">
        <f t="array" aca="1" ref="C4143" ca="1">INDIRECT("Results!" &amp; ADDRESS(ROUNDUP((ROW()-1)/10,0)+1, COLUMN()))</f>
        <v>DAC</v>
      </c>
      <c r="D4143" s="18" t="str" cm="1">
        <f t="array" aca="1" ref="D4143" ca="1">INDIRECT("Results!" &amp; ADDRESS(ROUNDUP((ROW()-1)/10,0)+1, COLUMN()))</f>
        <v>O2</v>
      </c>
      <c r="E4143" s="18" cm="1">
        <f t="array" aca="1" ref="E4143" ca="1">INDIRECT("Results!" &amp; ADDRESS(ROUNDUP((ROW()-1)/10,0)+1, COLUMN()))</f>
        <v>16</v>
      </c>
      <c r="F4143" s="18" t="str" cm="1">
        <f t="array" aca="1" ref="F4143" ca="1">INDIRECT("Results!" &amp; ADDRESS(ROUNDUP((ROW()-1)/10,0)+1, COLUMN()))</f>
        <v>V9HostDACO216</v>
      </c>
      <c r="G4143" s="18">
        <f t="shared" ca="1" si="64"/>
        <v>35.03</v>
      </c>
    </row>
    <row r="4144" spans="1:7" x14ac:dyDescent="0.25">
      <c r="A4144" s="18" t="str" cm="1">
        <f t="array" aca="1" ref="A4144" ca="1">INDIRECT("Results!" &amp; ADDRESS(ROUNDUP((ROW()-1)/10,0)+1, COLUMN()))</f>
        <v>V9</v>
      </c>
      <c r="B4144" s="18" t="str" cm="1">
        <f t="array" aca="1" ref="B4144" ca="1">INDIRECT("Results!" &amp; ADDRESS(ROUNDUP((ROW()-1)/10,0)+1, COLUMN()))</f>
        <v>Host</v>
      </c>
      <c r="C4144" s="18" t="str" cm="1">
        <f t="array" aca="1" ref="C4144" ca="1">INDIRECT("Results!" &amp; ADDRESS(ROUNDUP((ROW()-1)/10,0)+1, COLUMN()))</f>
        <v>DAC</v>
      </c>
      <c r="D4144" s="18" t="str" cm="1">
        <f t="array" aca="1" ref="D4144" ca="1">INDIRECT("Results!" &amp; ADDRESS(ROUNDUP((ROW()-1)/10,0)+1, COLUMN()))</f>
        <v>O2</v>
      </c>
      <c r="E4144" s="18" cm="1">
        <f t="array" aca="1" ref="E4144" ca="1">INDIRECT("Results!" &amp; ADDRESS(ROUNDUP((ROW()-1)/10,0)+1, COLUMN()))</f>
        <v>16</v>
      </c>
      <c r="F4144" s="18" t="str" cm="1">
        <f t="array" aca="1" ref="F4144" ca="1">INDIRECT("Results!" &amp; ADDRESS(ROUNDUP((ROW()-1)/10,0)+1, COLUMN()))</f>
        <v>V9HostDACO216</v>
      </c>
      <c r="G4144" s="18">
        <f t="shared" ca="1" si="64"/>
        <v>35.03</v>
      </c>
    </row>
    <row r="4145" spans="1:7" x14ac:dyDescent="0.25">
      <c r="A4145" s="18" t="str" cm="1">
        <f t="array" aca="1" ref="A4145" ca="1">INDIRECT("Results!" &amp; ADDRESS(ROUNDUP((ROW()-1)/10,0)+1, COLUMN()))</f>
        <v>V9</v>
      </c>
      <c r="B4145" s="18" t="str" cm="1">
        <f t="array" aca="1" ref="B4145" ca="1">INDIRECT("Results!" &amp; ADDRESS(ROUNDUP((ROW()-1)/10,0)+1, COLUMN()))</f>
        <v>Host</v>
      </c>
      <c r="C4145" s="18" t="str" cm="1">
        <f t="array" aca="1" ref="C4145" ca="1">INDIRECT("Results!" &amp; ADDRESS(ROUNDUP((ROW()-1)/10,0)+1, COLUMN()))</f>
        <v>DAC</v>
      </c>
      <c r="D4145" s="18" t="str" cm="1">
        <f t="array" aca="1" ref="D4145" ca="1">INDIRECT("Results!" &amp; ADDRESS(ROUNDUP((ROW()-1)/10,0)+1, COLUMN()))</f>
        <v>O2</v>
      </c>
      <c r="E4145" s="18" cm="1">
        <f t="array" aca="1" ref="E4145" ca="1">INDIRECT("Results!" &amp; ADDRESS(ROUNDUP((ROW()-1)/10,0)+1, COLUMN()))</f>
        <v>16</v>
      </c>
      <c r="F4145" s="18" t="str" cm="1">
        <f t="array" aca="1" ref="F4145" ca="1">INDIRECT("Results!" &amp; ADDRESS(ROUNDUP((ROW()-1)/10,0)+1, COLUMN()))</f>
        <v>V9HostDACO216</v>
      </c>
      <c r="G4145" s="18">
        <f t="shared" ca="1" si="64"/>
        <v>35.049999999999997</v>
      </c>
    </row>
    <row r="4146" spans="1:7" x14ac:dyDescent="0.25">
      <c r="A4146" s="18" t="str" cm="1">
        <f t="array" aca="1" ref="A4146" ca="1">INDIRECT("Results!" &amp; ADDRESS(ROUNDUP((ROW()-1)/10,0)+1, COLUMN()))</f>
        <v>V9</v>
      </c>
      <c r="B4146" s="18" t="str" cm="1">
        <f t="array" aca="1" ref="B4146" ca="1">INDIRECT("Results!" &amp; ADDRESS(ROUNDUP((ROW()-1)/10,0)+1, COLUMN()))</f>
        <v>Host</v>
      </c>
      <c r="C4146" s="18" t="str" cm="1">
        <f t="array" aca="1" ref="C4146" ca="1">INDIRECT("Results!" &amp; ADDRESS(ROUNDUP((ROW()-1)/10,0)+1, COLUMN()))</f>
        <v>DAC</v>
      </c>
      <c r="D4146" s="18" t="str" cm="1">
        <f t="array" aca="1" ref="D4146" ca="1">INDIRECT("Results!" &amp; ADDRESS(ROUNDUP((ROW()-1)/10,0)+1, COLUMN()))</f>
        <v>O2</v>
      </c>
      <c r="E4146" s="18" cm="1">
        <f t="array" aca="1" ref="E4146" ca="1">INDIRECT("Results!" &amp; ADDRESS(ROUNDUP((ROW()-1)/10,0)+1, COLUMN()))</f>
        <v>16</v>
      </c>
      <c r="F4146" s="18" t="str" cm="1">
        <f t="array" aca="1" ref="F4146" ca="1">INDIRECT("Results!" &amp; ADDRESS(ROUNDUP((ROW()-1)/10,0)+1, COLUMN()))</f>
        <v>V9HostDACO216</v>
      </c>
      <c r="G4146" s="18">
        <f t="shared" ca="1" si="64"/>
        <v>35.06</v>
      </c>
    </row>
    <row r="4147" spans="1:7" x14ac:dyDescent="0.25">
      <c r="A4147" s="18" t="str" cm="1">
        <f t="array" aca="1" ref="A4147" ca="1">INDIRECT("Results!" &amp; ADDRESS(ROUNDUP((ROW()-1)/10,0)+1, COLUMN()))</f>
        <v>V9</v>
      </c>
      <c r="B4147" s="18" t="str" cm="1">
        <f t="array" aca="1" ref="B4147" ca="1">INDIRECT("Results!" &amp; ADDRESS(ROUNDUP((ROW()-1)/10,0)+1, COLUMN()))</f>
        <v>Host</v>
      </c>
      <c r="C4147" s="18" t="str" cm="1">
        <f t="array" aca="1" ref="C4147" ca="1">INDIRECT("Results!" &amp; ADDRESS(ROUNDUP((ROW()-1)/10,0)+1, COLUMN()))</f>
        <v>DAC</v>
      </c>
      <c r="D4147" s="18" t="str" cm="1">
        <f t="array" aca="1" ref="D4147" ca="1">INDIRECT("Results!" &amp; ADDRESS(ROUNDUP((ROW()-1)/10,0)+1, COLUMN()))</f>
        <v>O2</v>
      </c>
      <c r="E4147" s="18" cm="1">
        <f t="array" aca="1" ref="E4147" ca="1">INDIRECT("Results!" &amp; ADDRESS(ROUNDUP((ROW()-1)/10,0)+1, COLUMN()))</f>
        <v>16</v>
      </c>
      <c r="F4147" s="18" t="str" cm="1">
        <f t="array" aca="1" ref="F4147" ca="1">INDIRECT("Results!" &amp; ADDRESS(ROUNDUP((ROW()-1)/10,0)+1, COLUMN()))</f>
        <v>V9HostDACO216</v>
      </c>
      <c r="G4147" s="18">
        <f t="shared" ca="1" si="64"/>
        <v>35.06</v>
      </c>
    </row>
    <row r="4148" spans="1:7" x14ac:dyDescent="0.25">
      <c r="A4148" s="18" t="str" cm="1">
        <f t="array" aca="1" ref="A4148" ca="1">INDIRECT("Results!" &amp; ADDRESS(ROUNDUP((ROW()-1)/10,0)+1, COLUMN()))</f>
        <v>V9</v>
      </c>
      <c r="B4148" s="18" t="str" cm="1">
        <f t="array" aca="1" ref="B4148" ca="1">INDIRECT("Results!" &amp; ADDRESS(ROUNDUP((ROW()-1)/10,0)+1, COLUMN()))</f>
        <v>Host</v>
      </c>
      <c r="C4148" s="18" t="str" cm="1">
        <f t="array" aca="1" ref="C4148" ca="1">INDIRECT("Results!" &amp; ADDRESS(ROUNDUP((ROW()-1)/10,0)+1, COLUMN()))</f>
        <v>DAC</v>
      </c>
      <c r="D4148" s="18" t="str" cm="1">
        <f t="array" aca="1" ref="D4148" ca="1">INDIRECT("Results!" &amp; ADDRESS(ROUNDUP((ROW()-1)/10,0)+1, COLUMN()))</f>
        <v>O2</v>
      </c>
      <c r="E4148" s="18" cm="1">
        <f t="array" aca="1" ref="E4148" ca="1">INDIRECT("Results!" &amp; ADDRESS(ROUNDUP((ROW()-1)/10,0)+1, COLUMN()))</f>
        <v>16</v>
      </c>
      <c r="F4148" s="18" t="str" cm="1">
        <f t="array" aca="1" ref="F4148" ca="1">INDIRECT("Results!" &amp; ADDRESS(ROUNDUP((ROW()-1)/10,0)+1, COLUMN()))</f>
        <v>V9HostDACO216</v>
      </c>
      <c r="G4148" s="18">
        <f t="shared" ca="1" si="64"/>
        <v>35.06</v>
      </c>
    </row>
    <row r="4149" spans="1:7" x14ac:dyDescent="0.25">
      <c r="A4149" s="18" t="str" cm="1">
        <f t="array" aca="1" ref="A4149" ca="1">INDIRECT("Results!" &amp; ADDRESS(ROUNDUP((ROW()-1)/10,0)+1, COLUMN()))</f>
        <v>V9</v>
      </c>
      <c r="B4149" s="18" t="str" cm="1">
        <f t="array" aca="1" ref="B4149" ca="1">INDIRECT("Results!" &amp; ADDRESS(ROUNDUP((ROW()-1)/10,0)+1, COLUMN()))</f>
        <v>Host</v>
      </c>
      <c r="C4149" s="18" t="str" cm="1">
        <f t="array" aca="1" ref="C4149" ca="1">INDIRECT("Results!" &amp; ADDRESS(ROUNDUP((ROW()-1)/10,0)+1, COLUMN()))</f>
        <v>DAC</v>
      </c>
      <c r="D4149" s="18" t="str" cm="1">
        <f t="array" aca="1" ref="D4149" ca="1">INDIRECT("Results!" &amp; ADDRESS(ROUNDUP((ROW()-1)/10,0)+1, COLUMN()))</f>
        <v>O2</v>
      </c>
      <c r="E4149" s="18" cm="1">
        <f t="array" aca="1" ref="E4149" ca="1">INDIRECT("Results!" &amp; ADDRESS(ROUNDUP((ROW()-1)/10,0)+1, COLUMN()))</f>
        <v>16</v>
      </c>
      <c r="F4149" s="18" t="str" cm="1">
        <f t="array" aca="1" ref="F4149" ca="1">INDIRECT("Results!" &amp; ADDRESS(ROUNDUP((ROW()-1)/10,0)+1, COLUMN()))</f>
        <v>V9HostDACO216</v>
      </c>
      <c r="G4149" s="18">
        <f t="shared" ca="1" si="64"/>
        <v>35.07</v>
      </c>
    </row>
    <row r="4150" spans="1:7" x14ac:dyDescent="0.25">
      <c r="A4150" s="18" t="str" cm="1">
        <f t="array" aca="1" ref="A4150" ca="1">INDIRECT("Results!" &amp; ADDRESS(ROUNDUP((ROW()-1)/10,0)+1, COLUMN()))</f>
        <v>V9</v>
      </c>
      <c r="B4150" s="18" t="str" cm="1">
        <f t="array" aca="1" ref="B4150" ca="1">INDIRECT("Results!" &amp; ADDRESS(ROUNDUP((ROW()-1)/10,0)+1, COLUMN()))</f>
        <v>Host</v>
      </c>
      <c r="C4150" s="18" t="str" cm="1">
        <f t="array" aca="1" ref="C4150" ca="1">INDIRECT("Results!" &amp; ADDRESS(ROUNDUP((ROW()-1)/10,0)+1, COLUMN()))</f>
        <v>DAC</v>
      </c>
      <c r="D4150" s="18" t="str" cm="1">
        <f t="array" aca="1" ref="D4150" ca="1">INDIRECT("Results!" &amp; ADDRESS(ROUNDUP((ROW()-1)/10,0)+1, COLUMN()))</f>
        <v>O2</v>
      </c>
      <c r="E4150" s="18" cm="1">
        <f t="array" aca="1" ref="E4150" ca="1">INDIRECT("Results!" &amp; ADDRESS(ROUNDUP((ROW()-1)/10,0)+1, COLUMN()))</f>
        <v>16</v>
      </c>
      <c r="F4150" s="18" t="str" cm="1">
        <f t="array" aca="1" ref="F4150" ca="1">INDIRECT("Results!" &amp; ADDRESS(ROUNDUP((ROW()-1)/10,0)+1, COLUMN()))</f>
        <v>V9HostDACO216</v>
      </c>
      <c r="G4150" s="18">
        <f t="shared" ca="1" si="64"/>
        <v>35.07</v>
      </c>
    </row>
    <row r="4151" spans="1:7" x14ac:dyDescent="0.25">
      <c r="A4151" s="18" t="str" cm="1">
        <f t="array" aca="1" ref="A4151" ca="1">INDIRECT("Results!" &amp; ADDRESS(ROUNDUP((ROW()-1)/10,0)+1, COLUMN()))</f>
        <v>V9</v>
      </c>
      <c r="B4151" s="18" t="str" cm="1">
        <f t="array" aca="1" ref="B4151" ca="1">INDIRECT("Results!" &amp; ADDRESS(ROUNDUP((ROW()-1)/10,0)+1, COLUMN()))</f>
        <v>Host</v>
      </c>
      <c r="C4151" s="18" t="str" cm="1">
        <f t="array" aca="1" ref="C4151" ca="1">INDIRECT("Results!" &amp; ADDRESS(ROUNDUP((ROW()-1)/10,0)+1, COLUMN()))</f>
        <v>DAC</v>
      </c>
      <c r="D4151" s="18" t="str" cm="1">
        <f t="array" aca="1" ref="D4151" ca="1">INDIRECT("Results!" &amp; ADDRESS(ROUNDUP((ROW()-1)/10,0)+1, COLUMN()))</f>
        <v>O2</v>
      </c>
      <c r="E4151" s="18" cm="1">
        <f t="array" aca="1" ref="E4151" ca="1">INDIRECT("Results!" &amp; ADDRESS(ROUNDUP((ROW()-1)/10,0)+1, COLUMN()))</f>
        <v>16</v>
      </c>
      <c r="F4151" s="18" t="str" cm="1">
        <f t="array" aca="1" ref="F4151" ca="1">INDIRECT("Results!" &amp; ADDRESS(ROUNDUP((ROW()-1)/10,0)+1, COLUMN()))</f>
        <v>V9HostDACO216</v>
      </c>
      <c r="G4151" s="18">
        <f t="shared" ca="1" si="64"/>
        <v>35.07</v>
      </c>
    </row>
    <row r="4152" spans="1:7" x14ac:dyDescent="0.25">
      <c r="A4152" s="18" t="str" cm="1">
        <f t="array" aca="1" ref="A4152" ca="1">INDIRECT("Results!" &amp; ADDRESS(ROUNDUP((ROW()-1)/10,0)+1, COLUMN()))</f>
        <v>V9</v>
      </c>
      <c r="B4152" s="18" t="str" cm="1">
        <f t="array" aca="1" ref="B4152" ca="1">INDIRECT("Results!" &amp; ADDRESS(ROUNDUP((ROW()-1)/10,0)+1, COLUMN()))</f>
        <v>Host</v>
      </c>
      <c r="C4152" s="18" t="str" cm="1">
        <f t="array" aca="1" ref="C4152" ca="1">INDIRECT("Results!" &amp; ADDRESS(ROUNDUP((ROW()-1)/10,0)+1, COLUMN()))</f>
        <v>DAC</v>
      </c>
      <c r="D4152" s="18" t="str" cm="1">
        <f t="array" aca="1" ref="D4152" ca="1">INDIRECT("Results!" &amp; ADDRESS(ROUNDUP((ROW()-1)/10,0)+1, COLUMN()))</f>
        <v>O2</v>
      </c>
      <c r="E4152" s="18" cm="1">
        <f t="array" aca="1" ref="E4152" ca="1">INDIRECT("Results!" &amp; ADDRESS(ROUNDUP((ROW()-1)/10,0)+1, COLUMN()))</f>
        <v>32</v>
      </c>
      <c r="F4152" s="18" t="str" cm="1">
        <f t="array" aca="1" ref="F4152" ca="1">INDIRECT("Results!" &amp; ADDRESS(ROUNDUP((ROW()-1)/10,0)+1, COLUMN()))</f>
        <v>V9HostDACO232</v>
      </c>
      <c r="G4152" s="18">
        <f t="shared" ca="1" si="64"/>
        <v>17.96</v>
      </c>
    </row>
    <row r="4153" spans="1:7" x14ac:dyDescent="0.25">
      <c r="A4153" s="18" t="str" cm="1">
        <f t="array" aca="1" ref="A4153" ca="1">INDIRECT("Results!" &amp; ADDRESS(ROUNDUP((ROW()-1)/10,0)+1, COLUMN()))</f>
        <v>V9</v>
      </c>
      <c r="B4153" s="18" t="str" cm="1">
        <f t="array" aca="1" ref="B4153" ca="1">INDIRECT("Results!" &amp; ADDRESS(ROUNDUP((ROW()-1)/10,0)+1, COLUMN()))</f>
        <v>Host</v>
      </c>
      <c r="C4153" s="18" t="str" cm="1">
        <f t="array" aca="1" ref="C4153" ca="1">INDIRECT("Results!" &amp; ADDRESS(ROUNDUP((ROW()-1)/10,0)+1, COLUMN()))</f>
        <v>DAC</v>
      </c>
      <c r="D4153" s="18" t="str" cm="1">
        <f t="array" aca="1" ref="D4153" ca="1">INDIRECT("Results!" &amp; ADDRESS(ROUNDUP((ROW()-1)/10,0)+1, COLUMN()))</f>
        <v>O2</v>
      </c>
      <c r="E4153" s="18" cm="1">
        <f t="array" aca="1" ref="E4153" ca="1">INDIRECT("Results!" &amp; ADDRESS(ROUNDUP((ROW()-1)/10,0)+1, COLUMN()))</f>
        <v>32</v>
      </c>
      <c r="F4153" s="18" t="str" cm="1">
        <f t="array" aca="1" ref="F4153" ca="1">INDIRECT("Results!" &amp; ADDRESS(ROUNDUP((ROW()-1)/10,0)+1, COLUMN()))</f>
        <v>V9HostDACO232</v>
      </c>
      <c r="G4153" s="18">
        <f t="shared" ca="1" si="64"/>
        <v>17.96</v>
      </c>
    </row>
    <row r="4154" spans="1:7" x14ac:dyDescent="0.25">
      <c r="A4154" s="18" t="str" cm="1">
        <f t="array" aca="1" ref="A4154" ca="1">INDIRECT("Results!" &amp; ADDRESS(ROUNDUP((ROW()-1)/10,0)+1, COLUMN()))</f>
        <v>V9</v>
      </c>
      <c r="B4154" s="18" t="str" cm="1">
        <f t="array" aca="1" ref="B4154" ca="1">INDIRECT("Results!" &amp; ADDRESS(ROUNDUP((ROW()-1)/10,0)+1, COLUMN()))</f>
        <v>Host</v>
      </c>
      <c r="C4154" s="18" t="str" cm="1">
        <f t="array" aca="1" ref="C4154" ca="1">INDIRECT("Results!" &amp; ADDRESS(ROUNDUP((ROW()-1)/10,0)+1, COLUMN()))</f>
        <v>DAC</v>
      </c>
      <c r="D4154" s="18" t="str" cm="1">
        <f t="array" aca="1" ref="D4154" ca="1">INDIRECT("Results!" &amp; ADDRESS(ROUNDUP((ROW()-1)/10,0)+1, COLUMN()))</f>
        <v>O2</v>
      </c>
      <c r="E4154" s="18" cm="1">
        <f t="array" aca="1" ref="E4154" ca="1">INDIRECT("Results!" &amp; ADDRESS(ROUNDUP((ROW()-1)/10,0)+1, COLUMN()))</f>
        <v>32</v>
      </c>
      <c r="F4154" s="18" t="str" cm="1">
        <f t="array" aca="1" ref="F4154" ca="1">INDIRECT("Results!" &amp; ADDRESS(ROUNDUP((ROW()-1)/10,0)+1, COLUMN()))</f>
        <v>V9HostDACO232</v>
      </c>
      <c r="G4154" s="18">
        <f t="shared" ca="1" si="64"/>
        <v>17.97</v>
      </c>
    </row>
    <row r="4155" spans="1:7" x14ac:dyDescent="0.25">
      <c r="A4155" s="18" t="str" cm="1">
        <f t="array" aca="1" ref="A4155" ca="1">INDIRECT("Results!" &amp; ADDRESS(ROUNDUP((ROW()-1)/10,0)+1, COLUMN()))</f>
        <v>V9</v>
      </c>
      <c r="B4155" s="18" t="str" cm="1">
        <f t="array" aca="1" ref="B4155" ca="1">INDIRECT("Results!" &amp; ADDRESS(ROUNDUP((ROW()-1)/10,0)+1, COLUMN()))</f>
        <v>Host</v>
      </c>
      <c r="C4155" s="18" t="str" cm="1">
        <f t="array" aca="1" ref="C4155" ca="1">INDIRECT("Results!" &amp; ADDRESS(ROUNDUP((ROW()-1)/10,0)+1, COLUMN()))</f>
        <v>DAC</v>
      </c>
      <c r="D4155" s="18" t="str" cm="1">
        <f t="array" aca="1" ref="D4155" ca="1">INDIRECT("Results!" &amp; ADDRESS(ROUNDUP((ROW()-1)/10,0)+1, COLUMN()))</f>
        <v>O2</v>
      </c>
      <c r="E4155" s="18" cm="1">
        <f t="array" aca="1" ref="E4155" ca="1">INDIRECT("Results!" &amp; ADDRESS(ROUNDUP((ROW()-1)/10,0)+1, COLUMN()))</f>
        <v>32</v>
      </c>
      <c r="F4155" s="18" t="str" cm="1">
        <f t="array" aca="1" ref="F4155" ca="1">INDIRECT("Results!" &amp; ADDRESS(ROUNDUP((ROW()-1)/10,0)+1, COLUMN()))</f>
        <v>V9HostDACO232</v>
      </c>
      <c r="G4155" s="18">
        <f t="shared" ca="1" si="64"/>
        <v>17.97</v>
      </c>
    </row>
    <row r="4156" spans="1:7" x14ac:dyDescent="0.25">
      <c r="A4156" s="18" t="str" cm="1">
        <f t="array" aca="1" ref="A4156" ca="1">INDIRECT("Results!" &amp; ADDRESS(ROUNDUP((ROW()-1)/10,0)+1, COLUMN()))</f>
        <v>V9</v>
      </c>
      <c r="B4156" s="18" t="str" cm="1">
        <f t="array" aca="1" ref="B4156" ca="1">INDIRECT("Results!" &amp; ADDRESS(ROUNDUP((ROW()-1)/10,0)+1, COLUMN()))</f>
        <v>Host</v>
      </c>
      <c r="C4156" s="18" t="str" cm="1">
        <f t="array" aca="1" ref="C4156" ca="1">INDIRECT("Results!" &amp; ADDRESS(ROUNDUP((ROW()-1)/10,0)+1, COLUMN()))</f>
        <v>DAC</v>
      </c>
      <c r="D4156" s="18" t="str" cm="1">
        <f t="array" aca="1" ref="D4156" ca="1">INDIRECT("Results!" &amp; ADDRESS(ROUNDUP((ROW()-1)/10,0)+1, COLUMN()))</f>
        <v>O2</v>
      </c>
      <c r="E4156" s="18" cm="1">
        <f t="array" aca="1" ref="E4156" ca="1">INDIRECT("Results!" &amp; ADDRESS(ROUNDUP((ROW()-1)/10,0)+1, COLUMN()))</f>
        <v>32</v>
      </c>
      <c r="F4156" s="18" t="str" cm="1">
        <f t="array" aca="1" ref="F4156" ca="1">INDIRECT("Results!" &amp; ADDRESS(ROUNDUP((ROW()-1)/10,0)+1, COLUMN()))</f>
        <v>V9HostDACO232</v>
      </c>
      <c r="G4156" s="18">
        <f t="shared" ca="1" si="64"/>
        <v>18</v>
      </c>
    </row>
    <row r="4157" spans="1:7" x14ac:dyDescent="0.25">
      <c r="A4157" s="18" t="str" cm="1">
        <f t="array" aca="1" ref="A4157" ca="1">INDIRECT("Results!" &amp; ADDRESS(ROUNDUP((ROW()-1)/10,0)+1, COLUMN()))</f>
        <v>V9</v>
      </c>
      <c r="B4157" s="18" t="str" cm="1">
        <f t="array" aca="1" ref="B4157" ca="1">INDIRECT("Results!" &amp; ADDRESS(ROUNDUP((ROW()-1)/10,0)+1, COLUMN()))</f>
        <v>Host</v>
      </c>
      <c r="C4157" s="18" t="str" cm="1">
        <f t="array" aca="1" ref="C4157" ca="1">INDIRECT("Results!" &amp; ADDRESS(ROUNDUP((ROW()-1)/10,0)+1, COLUMN()))</f>
        <v>DAC</v>
      </c>
      <c r="D4157" s="18" t="str" cm="1">
        <f t="array" aca="1" ref="D4157" ca="1">INDIRECT("Results!" &amp; ADDRESS(ROUNDUP((ROW()-1)/10,0)+1, COLUMN()))</f>
        <v>O2</v>
      </c>
      <c r="E4157" s="18" cm="1">
        <f t="array" aca="1" ref="E4157" ca="1">INDIRECT("Results!" &amp; ADDRESS(ROUNDUP((ROW()-1)/10,0)+1, COLUMN()))</f>
        <v>32</v>
      </c>
      <c r="F4157" s="18" t="str" cm="1">
        <f t="array" aca="1" ref="F4157" ca="1">INDIRECT("Results!" &amp; ADDRESS(ROUNDUP((ROW()-1)/10,0)+1, COLUMN()))</f>
        <v>V9HostDACO232</v>
      </c>
      <c r="G4157" s="18">
        <f t="shared" ca="1" si="64"/>
        <v>18.010000000000002</v>
      </c>
    </row>
    <row r="4158" spans="1:7" x14ac:dyDescent="0.25">
      <c r="A4158" s="18" t="str" cm="1">
        <f t="array" aca="1" ref="A4158" ca="1">INDIRECT("Results!" &amp; ADDRESS(ROUNDUP((ROW()-1)/10,0)+1, COLUMN()))</f>
        <v>V9</v>
      </c>
      <c r="B4158" s="18" t="str" cm="1">
        <f t="array" aca="1" ref="B4158" ca="1">INDIRECT("Results!" &amp; ADDRESS(ROUNDUP((ROW()-1)/10,0)+1, COLUMN()))</f>
        <v>Host</v>
      </c>
      <c r="C4158" s="18" t="str" cm="1">
        <f t="array" aca="1" ref="C4158" ca="1">INDIRECT("Results!" &amp; ADDRESS(ROUNDUP((ROW()-1)/10,0)+1, COLUMN()))</f>
        <v>DAC</v>
      </c>
      <c r="D4158" s="18" t="str" cm="1">
        <f t="array" aca="1" ref="D4158" ca="1">INDIRECT("Results!" &amp; ADDRESS(ROUNDUP((ROW()-1)/10,0)+1, COLUMN()))</f>
        <v>O2</v>
      </c>
      <c r="E4158" s="18" cm="1">
        <f t="array" aca="1" ref="E4158" ca="1">INDIRECT("Results!" &amp; ADDRESS(ROUNDUP((ROW()-1)/10,0)+1, COLUMN()))</f>
        <v>32</v>
      </c>
      <c r="F4158" s="18" t="str" cm="1">
        <f t="array" aca="1" ref="F4158" ca="1">INDIRECT("Results!" &amp; ADDRESS(ROUNDUP((ROW()-1)/10,0)+1, COLUMN()))</f>
        <v>V9HostDACO232</v>
      </c>
      <c r="G4158" s="18">
        <f t="shared" ca="1" si="64"/>
        <v>18.02</v>
      </c>
    </row>
    <row r="4159" spans="1:7" x14ac:dyDescent="0.25">
      <c r="A4159" s="18" t="str" cm="1">
        <f t="array" aca="1" ref="A4159" ca="1">INDIRECT("Results!" &amp; ADDRESS(ROUNDUP((ROW()-1)/10,0)+1, COLUMN()))</f>
        <v>V9</v>
      </c>
      <c r="B4159" s="18" t="str" cm="1">
        <f t="array" aca="1" ref="B4159" ca="1">INDIRECT("Results!" &amp; ADDRESS(ROUNDUP((ROW()-1)/10,0)+1, COLUMN()))</f>
        <v>Host</v>
      </c>
      <c r="C4159" s="18" t="str" cm="1">
        <f t="array" aca="1" ref="C4159" ca="1">INDIRECT("Results!" &amp; ADDRESS(ROUNDUP((ROW()-1)/10,0)+1, COLUMN()))</f>
        <v>DAC</v>
      </c>
      <c r="D4159" s="18" t="str" cm="1">
        <f t="array" aca="1" ref="D4159" ca="1">INDIRECT("Results!" &amp; ADDRESS(ROUNDUP((ROW()-1)/10,0)+1, COLUMN()))</f>
        <v>O2</v>
      </c>
      <c r="E4159" s="18" cm="1">
        <f t="array" aca="1" ref="E4159" ca="1">INDIRECT("Results!" &amp; ADDRESS(ROUNDUP((ROW()-1)/10,0)+1, COLUMN()))</f>
        <v>32</v>
      </c>
      <c r="F4159" s="18" t="str" cm="1">
        <f t="array" aca="1" ref="F4159" ca="1">INDIRECT("Results!" &amp; ADDRESS(ROUNDUP((ROW()-1)/10,0)+1, COLUMN()))</f>
        <v>V9HostDACO232</v>
      </c>
      <c r="G4159" s="18">
        <f t="shared" ca="1" si="64"/>
        <v>18.02</v>
      </c>
    </row>
    <row r="4160" spans="1:7" x14ac:dyDescent="0.25">
      <c r="A4160" s="18" t="str" cm="1">
        <f t="array" aca="1" ref="A4160" ca="1">INDIRECT("Results!" &amp; ADDRESS(ROUNDUP((ROW()-1)/10,0)+1, COLUMN()))</f>
        <v>V9</v>
      </c>
      <c r="B4160" s="18" t="str" cm="1">
        <f t="array" aca="1" ref="B4160" ca="1">INDIRECT("Results!" &amp; ADDRESS(ROUNDUP((ROW()-1)/10,0)+1, COLUMN()))</f>
        <v>Host</v>
      </c>
      <c r="C4160" s="18" t="str" cm="1">
        <f t="array" aca="1" ref="C4160" ca="1">INDIRECT("Results!" &amp; ADDRESS(ROUNDUP((ROW()-1)/10,0)+1, COLUMN()))</f>
        <v>DAC</v>
      </c>
      <c r="D4160" s="18" t="str" cm="1">
        <f t="array" aca="1" ref="D4160" ca="1">INDIRECT("Results!" &amp; ADDRESS(ROUNDUP((ROW()-1)/10,0)+1, COLUMN()))</f>
        <v>O2</v>
      </c>
      <c r="E4160" s="18" cm="1">
        <f t="array" aca="1" ref="E4160" ca="1">INDIRECT("Results!" &amp; ADDRESS(ROUNDUP((ROW()-1)/10,0)+1, COLUMN()))</f>
        <v>32</v>
      </c>
      <c r="F4160" s="18" t="str" cm="1">
        <f t="array" aca="1" ref="F4160" ca="1">INDIRECT("Results!" &amp; ADDRESS(ROUNDUP((ROW()-1)/10,0)+1, COLUMN()))</f>
        <v>V9HostDACO232</v>
      </c>
      <c r="G4160" s="18">
        <f t="shared" ca="1" si="64"/>
        <v>18.03</v>
      </c>
    </row>
    <row r="4161" spans="1:7" x14ac:dyDescent="0.25">
      <c r="A4161" s="18" t="str" cm="1">
        <f t="array" aca="1" ref="A4161" ca="1">INDIRECT("Results!" &amp; ADDRESS(ROUNDUP((ROW()-1)/10,0)+1, COLUMN()))</f>
        <v>V9</v>
      </c>
      <c r="B4161" s="18" t="str" cm="1">
        <f t="array" aca="1" ref="B4161" ca="1">INDIRECT("Results!" &amp; ADDRESS(ROUNDUP((ROW()-1)/10,0)+1, COLUMN()))</f>
        <v>Host</v>
      </c>
      <c r="C4161" s="18" t="str" cm="1">
        <f t="array" aca="1" ref="C4161" ca="1">INDIRECT("Results!" &amp; ADDRESS(ROUNDUP((ROW()-1)/10,0)+1, COLUMN()))</f>
        <v>DAC</v>
      </c>
      <c r="D4161" s="18" t="str" cm="1">
        <f t="array" aca="1" ref="D4161" ca="1">INDIRECT("Results!" &amp; ADDRESS(ROUNDUP((ROW()-1)/10,0)+1, COLUMN()))</f>
        <v>O2</v>
      </c>
      <c r="E4161" s="18" cm="1">
        <f t="array" aca="1" ref="E4161" ca="1">INDIRECT("Results!" &amp; ADDRESS(ROUNDUP((ROW()-1)/10,0)+1, COLUMN()))</f>
        <v>32</v>
      </c>
      <c r="F4161" s="18" t="str" cm="1">
        <f t="array" aca="1" ref="F4161" ca="1">INDIRECT("Results!" &amp; ADDRESS(ROUNDUP((ROW()-1)/10,0)+1, COLUMN()))</f>
        <v>V9HostDACO232</v>
      </c>
      <c r="G4161" s="18">
        <f t="shared" ca="1" si="64"/>
        <v>18.03</v>
      </c>
    </row>
    <row r="4162" spans="1:7" x14ac:dyDescent="0.25">
      <c r="A4162" s="18" t="str" cm="1">
        <f t="array" aca="1" ref="A4162" ca="1">INDIRECT("Results!" &amp; ADDRESS(ROUNDUP((ROW()-1)/10,0)+1, COLUMN()))</f>
        <v>V9</v>
      </c>
      <c r="B4162" s="18" t="str" cm="1">
        <f t="array" aca="1" ref="B4162" ca="1">INDIRECT("Results!" &amp; ADDRESS(ROUNDUP((ROW()-1)/10,0)+1, COLUMN()))</f>
        <v>Host</v>
      </c>
      <c r="C4162" s="18" t="str" cm="1">
        <f t="array" aca="1" ref="C4162" ca="1">INDIRECT("Results!" &amp; ADDRESS(ROUNDUP((ROW()-1)/10,0)+1, COLUMN()))</f>
        <v>DAC</v>
      </c>
      <c r="D4162" s="18" t="str" cm="1">
        <f t="array" aca="1" ref="D4162" ca="1">INDIRECT("Results!" &amp; ADDRESS(ROUNDUP((ROW()-1)/10,0)+1, COLUMN()))</f>
        <v>O2</v>
      </c>
      <c r="E4162" s="18" cm="1">
        <f t="array" aca="1" ref="E4162" ca="1">INDIRECT("Results!" &amp; ADDRESS(ROUNDUP((ROW()-1)/10,0)+1, COLUMN()))</f>
        <v>64</v>
      </c>
      <c r="F4162" s="18" t="str" cm="1">
        <f t="array" aca="1" ref="F4162" ca="1">INDIRECT("Results!" &amp; ADDRESS(ROUNDUP((ROW()-1)/10,0)+1, COLUMN()))</f>
        <v>V9HostDACO264</v>
      </c>
      <c r="G4162" s="18">
        <f t="shared" ca="1" si="64"/>
        <v>9.52</v>
      </c>
    </row>
    <row r="4163" spans="1:7" x14ac:dyDescent="0.25">
      <c r="A4163" s="18" t="str" cm="1">
        <f t="array" aca="1" ref="A4163" ca="1">INDIRECT("Results!" &amp; ADDRESS(ROUNDUP((ROW()-1)/10,0)+1, COLUMN()))</f>
        <v>V9</v>
      </c>
      <c r="B4163" s="18" t="str" cm="1">
        <f t="array" aca="1" ref="B4163" ca="1">INDIRECT("Results!" &amp; ADDRESS(ROUNDUP((ROW()-1)/10,0)+1, COLUMN()))</f>
        <v>Host</v>
      </c>
      <c r="C4163" s="18" t="str" cm="1">
        <f t="array" aca="1" ref="C4163" ca="1">INDIRECT("Results!" &amp; ADDRESS(ROUNDUP((ROW()-1)/10,0)+1, COLUMN()))</f>
        <v>DAC</v>
      </c>
      <c r="D4163" s="18" t="str" cm="1">
        <f t="array" aca="1" ref="D4163" ca="1">INDIRECT("Results!" &amp; ADDRESS(ROUNDUP((ROW()-1)/10,0)+1, COLUMN()))</f>
        <v>O2</v>
      </c>
      <c r="E4163" s="18" cm="1">
        <f t="array" aca="1" ref="E4163" ca="1">INDIRECT("Results!" &amp; ADDRESS(ROUNDUP((ROW()-1)/10,0)+1, COLUMN()))</f>
        <v>64</v>
      </c>
      <c r="F4163" s="18" t="str" cm="1">
        <f t="array" aca="1" ref="F4163" ca="1">INDIRECT("Results!" &amp; ADDRESS(ROUNDUP((ROW()-1)/10,0)+1, COLUMN()))</f>
        <v>V9HostDACO264</v>
      </c>
      <c r="G4163" s="18">
        <f t="shared" ref="G4163:G4226" ca="1" si="65">IFERROR(SMALL(INDIRECT("Results!" &amp; ADDRESS(ROUNDUP((ROW()-1)/10,0)+1, COLUMN()+18) &amp; ":"  &amp; ADDRESS(ROUNDUP((ROW()-1)/10,0)+1, COLUMN()+47)),MOD((ROW()-2),10)+1),"")</f>
        <v>9.5299999999999994</v>
      </c>
    </row>
    <row r="4164" spans="1:7" x14ac:dyDescent="0.25">
      <c r="A4164" s="18" t="str" cm="1">
        <f t="array" aca="1" ref="A4164" ca="1">INDIRECT("Results!" &amp; ADDRESS(ROUNDUP((ROW()-1)/10,0)+1, COLUMN()))</f>
        <v>V9</v>
      </c>
      <c r="B4164" s="18" t="str" cm="1">
        <f t="array" aca="1" ref="B4164" ca="1">INDIRECT("Results!" &amp; ADDRESS(ROUNDUP((ROW()-1)/10,0)+1, COLUMN()))</f>
        <v>Host</v>
      </c>
      <c r="C4164" s="18" t="str" cm="1">
        <f t="array" aca="1" ref="C4164" ca="1">INDIRECT("Results!" &amp; ADDRESS(ROUNDUP((ROW()-1)/10,0)+1, COLUMN()))</f>
        <v>DAC</v>
      </c>
      <c r="D4164" s="18" t="str" cm="1">
        <f t="array" aca="1" ref="D4164" ca="1">INDIRECT("Results!" &amp; ADDRESS(ROUNDUP((ROW()-1)/10,0)+1, COLUMN()))</f>
        <v>O2</v>
      </c>
      <c r="E4164" s="18" cm="1">
        <f t="array" aca="1" ref="E4164" ca="1">INDIRECT("Results!" &amp; ADDRESS(ROUNDUP((ROW()-1)/10,0)+1, COLUMN()))</f>
        <v>64</v>
      </c>
      <c r="F4164" s="18" t="str" cm="1">
        <f t="array" aca="1" ref="F4164" ca="1">INDIRECT("Results!" &amp; ADDRESS(ROUNDUP((ROW()-1)/10,0)+1, COLUMN()))</f>
        <v>V9HostDACO264</v>
      </c>
      <c r="G4164" s="18">
        <f t="shared" ca="1" si="65"/>
        <v>9.5299999999999994</v>
      </c>
    </row>
    <row r="4165" spans="1:7" x14ac:dyDescent="0.25">
      <c r="A4165" s="18" t="str" cm="1">
        <f t="array" aca="1" ref="A4165" ca="1">INDIRECT("Results!" &amp; ADDRESS(ROUNDUP((ROW()-1)/10,0)+1, COLUMN()))</f>
        <v>V9</v>
      </c>
      <c r="B4165" s="18" t="str" cm="1">
        <f t="array" aca="1" ref="B4165" ca="1">INDIRECT("Results!" &amp; ADDRESS(ROUNDUP((ROW()-1)/10,0)+1, COLUMN()))</f>
        <v>Host</v>
      </c>
      <c r="C4165" s="18" t="str" cm="1">
        <f t="array" aca="1" ref="C4165" ca="1">INDIRECT("Results!" &amp; ADDRESS(ROUNDUP((ROW()-1)/10,0)+1, COLUMN()))</f>
        <v>DAC</v>
      </c>
      <c r="D4165" s="18" t="str" cm="1">
        <f t="array" aca="1" ref="D4165" ca="1">INDIRECT("Results!" &amp; ADDRESS(ROUNDUP((ROW()-1)/10,0)+1, COLUMN()))</f>
        <v>O2</v>
      </c>
      <c r="E4165" s="18" cm="1">
        <f t="array" aca="1" ref="E4165" ca="1">INDIRECT("Results!" &amp; ADDRESS(ROUNDUP((ROW()-1)/10,0)+1, COLUMN()))</f>
        <v>64</v>
      </c>
      <c r="F4165" s="18" t="str" cm="1">
        <f t="array" aca="1" ref="F4165" ca="1">INDIRECT("Results!" &amp; ADDRESS(ROUNDUP((ROW()-1)/10,0)+1, COLUMN()))</f>
        <v>V9HostDACO264</v>
      </c>
      <c r="G4165" s="18">
        <f t="shared" ca="1" si="65"/>
        <v>9.5500000000000007</v>
      </c>
    </row>
    <row r="4166" spans="1:7" x14ac:dyDescent="0.25">
      <c r="A4166" s="18" t="str" cm="1">
        <f t="array" aca="1" ref="A4166" ca="1">INDIRECT("Results!" &amp; ADDRESS(ROUNDUP((ROW()-1)/10,0)+1, COLUMN()))</f>
        <v>V9</v>
      </c>
      <c r="B4166" s="18" t="str" cm="1">
        <f t="array" aca="1" ref="B4166" ca="1">INDIRECT("Results!" &amp; ADDRESS(ROUNDUP((ROW()-1)/10,0)+1, COLUMN()))</f>
        <v>Host</v>
      </c>
      <c r="C4166" s="18" t="str" cm="1">
        <f t="array" aca="1" ref="C4166" ca="1">INDIRECT("Results!" &amp; ADDRESS(ROUNDUP((ROW()-1)/10,0)+1, COLUMN()))</f>
        <v>DAC</v>
      </c>
      <c r="D4166" s="18" t="str" cm="1">
        <f t="array" aca="1" ref="D4166" ca="1">INDIRECT("Results!" &amp; ADDRESS(ROUNDUP((ROW()-1)/10,0)+1, COLUMN()))</f>
        <v>O2</v>
      </c>
      <c r="E4166" s="18" cm="1">
        <f t="array" aca="1" ref="E4166" ca="1">INDIRECT("Results!" &amp; ADDRESS(ROUNDUP((ROW()-1)/10,0)+1, COLUMN()))</f>
        <v>64</v>
      </c>
      <c r="F4166" s="18" t="str" cm="1">
        <f t="array" aca="1" ref="F4166" ca="1">INDIRECT("Results!" &amp; ADDRESS(ROUNDUP((ROW()-1)/10,0)+1, COLUMN()))</f>
        <v>V9HostDACO264</v>
      </c>
      <c r="G4166" s="18">
        <f t="shared" ca="1" si="65"/>
        <v>9.5500000000000007</v>
      </c>
    </row>
    <row r="4167" spans="1:7" x14ac:dyDescent="0.25">
      <c r="A4167" s="18" t="str" cm="1">
        <f t="array" aca="1" ref="A4167" ca="1">INDIRECT("Results!" &amp; ADDRESS(ROUNDUP((ROW()-1)/10,0)+1, COLUMN()))</f>
        <v>V9</v>
      </c>
      <c r="B4167" s="18" t="str" cm="1">
        <f t="array" aca="1" ref="B4167" ca="1">INDIRECT("Results!" &amp; ADDRESS(ROUNDUP((ROW()-1)/10,0)+1, COLUMN()))</f>
        <v>Host</v>
      </c>
      <c r="C4167" s="18" t="str" cm="1">
        <f t="array" aca="1" ref="C4167" ca="1">INDIRECT("Results!" &amp; ADDRESS(ROUNDUP((ROW()-1)/10,0)+1, COLUMN()))</f>
        <v>DAC</v>
      </c>
      <c r="D4167" s="18" t="str" cm="1">
        <f t="array" aca="1" ref="D4167" ca="1">INDIRECT("Results!" &amp; ADDRESS(ROUNDUP((ROW()-1)/10,0)+1, COLUMN()))</f>
        <v>O2</v>
      </c>
      <c r="E4167" s="18" cm="1">
        <f t="array" aca="1" ref="E4167" ca="1">INDIRECT("Results!" &amp; ADDRESS(ROUNDUP((ROW()-1)/10,0)+1, COLUMN()))</f>
        <v>64</v>
      </c>
      <c r="F4167" s="18" t="str" cm="1">
        <f t="array" aca="1" ref="F4167" ca="1">INDIRECT("Results!" &amp; ADDRESS(ROUNDUP((ROW()-1)/10,0)+1, COLUMN()))</f>
        <v>V9HostDACO264</v>
      </c>
      <c r="G4167" s="18">
        <f t="shared" ca="1" si="65"/>
        <v>9.57</v>
      </c>
    </row>
    <row r="4168" spans="1:7" x14ac:dyDescent="0.25">
      <c r="A4168" s="18" t="str" cm="1">
        <f t="array" aca="1" ref="A4168" ca="1">INDIRECT("Results!" &amp; ADDRESS(ROUNDUP((ROW()-1)/10,0)+1, COLUMN()))</f>
        <v>V9</v>
      </c>
      <c r="B4168" s="18" t="str" cm="1">
        <f t="array" aca="1" ref="B4168" ca="1">INDIRECT("Results!" &amp; ADDRESS(ROUNDUP((ROW()-1)/10,0)+1, COLUMN()))</f>
        <v>Host</v>
      </c>
      <c r="C4168" s="18" t="str" cm="1">
        <f t="array" aca="1" ref="C4168" ca="1">INDIRECT("Results!" &amp; ADDRESS(ROUNDUP((ROW()-1)/10,0)+1, COLUMN()))</f>
        <v>DAC</v>
      </c>
      <c r="D4168" s="18" t="str" cm="1">
        <f t="array" aca="1" ref="D4168" ca="1">INDIRECT("Results!" &amp; ADDRESS(ROUNDUP((ROW()-1)/10,0)+1, COLUMN()))</f>
        <v>O2</v>
      </c>
      <c r="E4168" s="18" cm="1">
        <f t="array" aca="1" ref="E4168" ca="1">INDIRECT("Results!" &amp; ADDRESS(ROUNDUP((ROW()-1)/10,0)+1, COLUMN()))</f>
        <v>64</v>
      </c>
      <c r="F4168" s="18" t="str" cm="1">
        <f t="array" aca="1" ref="F4168" ca="1">INDIRECT("Results!" &amp; ADDRESS(ROUNDUP((ROW()-1)/10,0)+1, COLUMN()))</f>
        <v>V9HostDACO264</v>
      </c>
      <c r="G4168" s="18">
        <f t="shared" ca="1" si="65"/>
        <v>9.57</v>
      </c>
    </row>
    <row r="4169" spans="1:7" x14ac:dyDescent="0.25">
      <c r="A4169" s="18" t="str" cm="1">
        <f t="array" aca="1" ref="A4169" ca="1">INDIRECT("Results!" &amp; ADDRESS(ROUNDUP((ROW()-1)/10,0)+1, COLUMN()))</f>
        <v>V9</v>
      </c>
      <c r="B4169" s="18" t="str" cm="1">
        <f t="array" aca="1" ref="B4169" ca="1">INDIRECT("Results!" &amp; ADDRESS(ROUNDUP((ROW()-1)/10,0)+1, COLUMN()))</f>
        <v>Host</v>
      </c>
      <c r="C4169" s="18" t="str" cm="1">
        <f t="array" aca="1" ref="C4169" ca="1">INDIRECT("Results!" &amp; ADDRESS(ROUNDUP((ROW()-1)/10,0)+1, COLUMN()))</f>
        <v>DAC</v>
      </c>
      <c r="D4169" s="18" t="str" cm="1">
        <f t="array" aca="1" ref="D4169" ca="1">INDIRECT("Results!" &amp; ADDRESS(ROUNDUP((ROW()-1)/10,0)+1, COLUMN()))</f>
        <v>O2</v>
      </c>
      <c r="E4169" s="18" cm="1">
        <f t="array" aca="1" ref="E4169" ca="1">INDIRECT("Results!" &amp; ADDRESS(ROUNDUP((ROW()-1)/10,0)+1, COLUMN()))</f>
        <v>64</v>
      </c>
      <c r="F4169" s="18" t="str" cm="1">
        <f t="array" aca="1" ref="F4169" ca="1">INDIRECT("Results!" &amp; ADDRESS(ROUNDUP((ROW()-1)/10,0)+1, COLUMN()))</f>
        <v>V9HostDACO264</v>
      </c>
      <c r="G4169" s="18">
        <f t="shared" ca="1" si="65"/>
        <v>9.57</v>
      </c>
    </row>
    <row r="4170" spans="1:7" x14ac:dyDescent="0.25">
      <c r="A4170" s="18" t="str" cm="1">
        <f t="array" aca="1" ref="A4170" ca="1">INDIRECT("Results!" &amp; ADDRESS(ROUNDUP((ROW()-1)/10,0)+1, COLUMN()))</f>
        <v>V9</v>
      </c>
      <c r="B4170" s="18" t="str" cm="1">
        <f t="array" aca="1" ref="B4170" ca="1">INDIRECT("Results!" &amp; ADDRESS(ROUNDUP((ROW()-1)/10,0)+1, COLUMN()))</f>
        <v>Host</v>
      </c>
      <c r="C4170" s="18" t="str" cm="1">
        <f t="array" aca="1" ref="C4170" ca="1">INDIRECT("Results!" &amp; ADDRESS(ROUNDUP((ROW()-1)/10,0)+1, COLUMN()))</f>
        <v>DAC</v>
      </c>
      <c r="D4170" s="18" t="str" cm="1">
        <f t="array" aca="1" ref="D4170" ca="1">INDIRECT("Results!" &amp; ADDRESS(ROUNDUP((ROW()-1)/10,0)+1, COLUMN()))</f>
        <v>O2</v>
      </c>
      <c r="E4170" s="18" cm="1">
        <f t="array" aca="1" ref="E4170" ca="1">INDIRECT("Results!" &amp; ADDRESS(ROUNDUP((ROW()-1)/10,0)+1, COLUMN()))</f>
        <v>64</v>
      </c>
      <c r="F4170" s="18" t="str" cm="1">
        <f t="array" aca="1" ref="F4170" ca="1">INDIRECT("Results!" &amp; ADDRESS(ROUNDUP((ROW()-1)/10,0)+1, COLUMN()))</f>
        <v>V9HostDACO264</v>
      </c>
      <c r="G4170" s="18">
        <f t="shared" ca="1" si="65"/>
        <v>9.6300000000000008</v>
      </c>
    </row>
    <row r="4171" spans="1:7" x14ac:dyDescent="0.25">
      <c r="A4171" s="18" t="str" cm="1">
        <f t="array" aca="1" ref="A4171" ca="1">INDIRECT("Results!" &amp; ADDRESS(ROUNDUP((ROW()-1)/10,0)+1, COLUMN()))</f>
        <v>V9</v>
      </c>
      <c r="B4171" s="18" t="str" cm="1">
        <f t="array" aca="1" ref="B4171" ca="1">INDIRECT("Results!" &amp; ADDRESS(ROUNDUP((ROW()-1)/10,0)+1, COLUMN()))</f>
        <v>Host</v>
      </c>
      <c r="C4171" s="18" t="str" cm="1">
        <f t="array" aca="1" ref="C4171" ca="1">INDIRECT("Results!" &amp; ADDRESS(ROUNDUP((ROW()-1)/10,0)+1, COLUMN()))</f>
        <v>DAC</v>
      </c>
      <c r="D4171" s="18" t="str" cm="1">
        <f t="array" aca="1" ref="D4171" ca="1">INDIRECT("Results!" &amp; ADDRESS(ROUNDUP((ROW()-1)/10,0)+1, COLUMN()))</f>
        <v>O2</v>
      </c>
      <c r="E4171" s="18" cm="1">
        <f t="array" aca="1" ref="E4171" ca="1">INDIRECT("Results!" &amp; ADDRESS(ROUNDUP((ROW()-1)/10,0)+1, COLUMN()))</f>
        <v>64</v>
      </c>
      <c r="F4171" s="18" t="str" cm="1">
        <f t="array" aca="1" ref="F4171" ca="1">INDIRECT("Results!" &amp; ADDRESS(ROUNDUP((ROW()-1)/10,0)+1, COLUMN()))</f>
        <v>V9HostDACO264</v>
      </c>
      <c r="G4171" s="18">
        <f t="shared" ca="1" si="65"/>
        <v>9.85</v>
      </c>
    </row>
    <row r="4172" spans="1:7" x14ac:dyDescent="0.25">
      <c r="A4172" s="18" t="str" cm="1">
        <f t="array" aca="1" ref="A4172" ca="1">INDIRECT("Results!" &amp; ADDRESS(ROUNDUP((ROW()-1)/10,0)+1, COLUMN()))</f>
        <v>V9</v>
      </c>
      <c r="B4172" s="18" t="str" cm="1">
        <f t="array" aca="1" ref="B4172" ca="1">INDIRECT("Results!" &amp; ADDRESS(ROUNDUP((ROW()-1)/10,0)+1, COLUMN()))</f>
        <v>Host</v>
      </c>
      <c r="C4172" s="18" t="str" cm="1">
        <f t="array" aca="1" ref="C4172" ca="1">INDIRECT("Results!" &amp; ADDRESS(ROUNDUP((ROW()-1)/10,0)+1, COLUMN()))</f>
        <v>DAC</v>
      </c>
      <c r="D4172" s="18" t="str" cm="1">
        <f t="array" aca="1" ref="D4172" ca="1">INDIRECT("Results!" &amp; ADDRESS(ROUNDUP((ROW()-1)/10,0)+1, COLUMN()))</f>
        <v>O2</v>
      </c>
      <c r="E4172" s="18" cm="1">
        <f t="array" aca="1" ref="E4172" ca="1">INDIRECT("Results!" &amp; ADDRESS(ROUNDUP((ROW()-1)/10,0)+1, COLUMN()))</f>
        <v>128</v>
      </c>
      <c r="F4172" s="18" t="str" cm="1">
        <f t="array" aca="1" ref="F4172" ca="1">INDIRECT("Results!" &amp; ADDRESS(ROUNDUP((ROW()-1)/10,0)+1, COLUMN()))</f>
        <v>V9HostDACO2128</v>
      </c>
      <c r="G4172" s="18">
        <f t="shared" ca="1" si="65"/>
        <v>9.3529999999999998</v>
      </c>
    </row>
    <row r="4173" spans="1:7" x14ac:dyDescent="0.25">
      <c r="A4173" s="18" t="str" cm="1">
        <f t="array" aca="1" ref="A4173" ca="1">INDIRECT("Results!" &amp; ADDRESS(ROUNDUP((ROW()-1)/10,0)+1, COLUMN()))</f>
        <v>V9</v>
      </c>
      <c r="B4173" s="18" t="str" cm="1">
        <f t="array" aca="1" ref="B4173" ca="1">INDIRECT("Results!" &amp; ADDRESS(ROUNDUP((ROW()-1)/10,0)+1, COLUMN()))</f>
        <v>Host</v>
      </c>
      <c r="C4173" s="18" t="str" cm="1">
        <f t="array" aca="1" ref="C4173" ca="1">INDIRECT("Results!" &amp; ADDRESS(ROUNDUP((ROW()-1)/10,0)+1, COLUMN()))</f>
        <v>DAC</v>
      </c>
      <c r="D4173" s="18" t="str" cm="1">
        <f t="array" aca="1" ref="D4173" ca="1">INDIRECT("Results!" &amp; ADDRESS(ROUNDUP((ROW()-1)/10,0)+1, COLUMN()))</f>
        <v>O2</v>
      </c>
      <c r="E4173" s="18" cm="1">
        <f t="array" aca="1" ref="E4173" ca="1">INDIRECT("Results!" &amp; ADDRESS(ROUNDUP((ROW()-1)/10,0)+1, COLUMN()))</f>
        <v>128</v>
      </c>
      <c r="F4173" s="18" t="str" cm="1">
        <f t="array" aca="1" ref="F4173" ca="1">INDIRECT("Results!" &amp; ADDRESS(ROUNDUP((ROW()-1)/10,0)+1, COLUMN()))</f>
        <v>V9HostDACO2128</v>
      </c>
      <c r="G4173" s="18">
        <f t="shared" ca="1" si="65"/>
        <v>9.5069999999999997</v>
      </c>
    </row>
    <row r="4174" spans="1:7" x14ac:dyDescent="0.25">
      <c r="A4174" s="18" t="str" cm="1">
        <f t="array" aca="1" ref="A4174" ca="1">INDIRECT("Results!" &amp; ADDRESS(ROUNDUP((ROW()-1)/10,0)+1, COLUMN()))</f>
        <v>V9</v>
      </c>
      <c r="B4174" s="18" t="str" cm="1">
        <f t="array" aca="1" ref="B4174" ca="1">INDIRECT("Results!" &amp; ADDRESS(ROUNDUP((ROW()-1)/10,0)+1, COLUMN()))</f>
        <v>Host</v>
      </c>
      <c r="C4174" s="18" t="str" cm="1">
        <f t="array" aca="1" ref="C4174" ca="1">INDIRECT("Results!" &amp; ADDRESS(ROUNDUP((ROW()-1)/10,0)+1, COLUMN()))</f>
        <v>DAC</v>
      </c>
      <c r="D4174" s="18" t="str" cm="1">
        <f t="array" aca="1" ref="D4174" ca="1">INDIRECT("Results!" &amp; ADDRESS(ROUNDUP((ROW()-1)/10,0)+1, COLUMN()))</f>
        <v>O2</v>
      </c>
      <c r="E4174" s="18" cm="1">
        <f t="array" aca="1" ref="E4174" ca="1">INDIRECT("Results!" &amp; ADDRESS(ROUNDUP((ROW()-1)/10,0)+1, COLUMN()))</f>
        <v>128</v>
      </c>
      <c r="F4174" s="18" t="str" cm="1">
        <f t="array" aca="1" ref="F4174" ca="1">INDIRECT("Results!" &amp; ADDRESS(ROUNDUP((ROW()-1)/10,0)+1, COLUMN()))</f>
        <v>V9HostDACO2128</v>
      </c>
      <c r="G4174" s="18">
        <f t="shared" ca="1" si="65"/>
        <v>9.7249999999999996</v>
      </c>
    </row>
    <row r="4175" spans="1:7" x14ac:dyDescent="0.25">
      <c r="A4175" s="18" t="str" cm="1">
        <f t="array" aca="1" ref="A4175" ca="1">INDIRECT("Results!" &amp; ADDRESS(ROUNDUP((ROW()-1)/10,0)+1, COLUMN()))</f>
        <v>V9</v>
      </c>
      <c r="B4175" s="18" t="str" cm="1">
        <f t="array" aca="1" ref="B4175" ca="1">INDIRECT("Results!" &amp; ADDRESS(ROUNDUP((ROW()-1)/10,0)+1, COLUMN()))</f>
        <v>Host</v>
      </c>
      <c r="C4175" s="18" t="str" cm="1">
        <f t="array" aca="1" ref="C4175" ca="1">INDIRECT("Results!" &amp; ADDRESS(ROUNDUP((ROW()-1)/10,0)+1, COLUMN()))</f>
        <v>DAC</v>
      </c>
      <c r="D4175" s="18" t="str" cm="1">
        <f t="array" aca="1" ref="D4175" ca="1">INDIRECT("Results!" &amp; ADDRESS(ROUNDUP((ROW()-1)/10,0)+1, COLUMN()))</f>
        <v>O2</v>
      </c>
      <c r="E4175" s="18" cm="1">
        <f t="array" aca="1" ref="E4175" ca="1">INDIRECT("Results!" &amp; ADDRESS(ROUNDUP((ROW()-1)/10,0)+1, COLUMN()))</f>
        <v>128</v>
      </c>
      <c r="F4175" s="18" t="str" cm="1">
        <f t="array" aca="1" ref="F4175" ca="1">INDIRECT("Results!" &amp; ADDRESS(ROUNDUP((ROW()-1)/10,0)+1, COLUMN()))</f>
        <v>V9HostDACO2128</v>
      </c>
      <c r="G4175" s="18">
        <f t="shared" ca="1" si="65"/>
        <v>9.7270000000000003</v>
      </c>
    </row>
    <row r="4176" spans="1:7" x14ac:dyDescent="0.25">
      <c r="A4176" s="18" t="str" cm="1">
        <f t="array" aca="1" ref="A4176" ca="1">INDIRECT("Results!" &amp; ADDRESS(ROUNDUP((ROW()-1)/10,0)+1, COLUMN()))</f>
        <v>V9</v>
      </c>
      <c r="B4176" s="18" t="str" cm="1">
        <f t="array" aca="1" ref="B4176" ca="1">INDIRECT("Results!" &amp; ADDRESS(ROUNDUP((ROW()-1)/10,0)+1, COLUMN()))</f>
        <v>Host</v>
      </c>
      <c r="C4176" s="18" t="str" cm="1">
        <f t="array" aca="1" ref="C4176" ca="1">INDIRECT("Results!" &amp; ADDRESS(ROUNDUP((ROW()-1)/10,0)+1, COLUMN()))</f>
        <v>DAC</v>
      </c>
      <c r="D4176" s="18" t="str" cm="1">
        <f t="array" aca="1" ref="D4176" ca="1">INDIRECT("Results!" &amp; ADDRESS(ROUNDUP((ROW()-1)/10,0)+1, COLUMN()))</f>
        <v>O2</v>
      </c>
      <c r="E4176" s="18" cm="1">
        <f t="array" aca="1" ref="E4176" ca="1">INDIRECT("Results!" &amp; ADDRESS(ROUNDUP((ROW()-1)/10,0)+1, COLUMN()))</f>
        <v>128</v>
      </c>
      <c r="F4176" s="18" t="str" cm="1">
        <f t="array" aca="1" ref="F4176" ca="1">INDIRECT("Results!" &amp; ADDRESS(ROUNDUP((ROW()-1)/10,0)+1, COLUMN()))</f>
        <v>V9HostDACO2128</v>
      </c>
      <c r="G4176" s="18">
        <f t="shared" ca="1" si="65"/>
        <v>9.7539999999999996</v>
      </c>
    </row>
    <row r="4177" spans="1:7" x14ac:dyDescent="0.25">
      <c r="A4177" s="18" t="str" cm="1">
        <f t="array" aca="1" ref="A4177" ca="1">INDIRECT("Results!" &amp; ADDRESS(ROUNDUP((ROW()-1)/10,0)+1, COLUMN()))</f>
        <v>V9</v>
      </c>
      <c r="B4177" s="18" t="str" cm="1">
        <f t="array" aca="1" ref="B4177" ca="1">INDIRECT("Results!" &amp; ADDRESS(ROUNDUP((ROW()-1)/10,0)+1, COLUMN()))</f>
        <v>Host</v>
      </c>
      <c r="C4177" s="18" t="str" cm="1">
        <f t="array" aca="1" ref="C4177" ca="1">INDIRECT("Results!" &amp; ADDRESS(ROUNDUP((ROW()-1)/10,0)+1, COLUMN()))</f>
        <v>DAC</v>
      </c>
      <c r="D4177" s="18" t="str" cm="1">
        <f t="array" aca="1" ref="D4177" ca="1">INDIRECT("Results!" &amp; ADDRESS(ROUNDUP((ROW()-1)/10,0)+1, COLUMN()))</f>
        <v>O2</v>
      </c>
      <c r="E4177" s="18" cm="1">
        <f t="array" aca="1" ref="E4177" ca="1">INDIRECT("Results!" &amp; ADDRESS(ROUNDUP((ROW()-1)/10,0)+1, COLUMN()))</f>
        <v>128</v>
      </c>
      <c r="F4177" s="18" t="str" cm="1">
        <f t="array" aca="1" ref="F4177" ca="1">INDIRECT("Results!" &amp; ADDRESS(ROUNDUP((ROW()-1)/10,0)+1, COLUMN()))</f>
        <v>V9HostDACO2128</v>
      </c>
      <c r="G4177" s="18">
        <f t="shared" ca="1" si="65"/>
        <v>9.8049999999999997</v>
      </c>
    </row>
    <row r="4178" spans="1:7" x14ac:dyDescent="0.25">
      <c r="A4178" s="18" t="str" cm="1">
        <f t="array" aca="1" ref="A4178" ca="1">INDIRECT("Results!" &amp; ADDRESS(ROUNDUP((ROW()-1)/10,0)+1, COLUMN()))</f>
        <v>V9</v>
      </c>
      <c r="B4178" s="18" t="str" cm="1">
        <f t="array" aca="1" ref="B4178" ca="1">INDIRECT("Results!" &amp; ADDRESS(ROUNDUP((ROW()-1)/10,0)+1, COLUMN()))</f>
        <v>Host</v>
      </c>
      <c r="C4178" s="18" t="str" cm="1">
        <f t="array" aca="1" ref="C4178" ca="1">INDIRECT("Results!" &amp; ADDRESS(ROUNDUP((ROW()-1)/10,0)+1, COLUMN()))</f>
        <v>DAC</v>
      </c>
      <c r="D4178" s="18" t="str" cm="1">
        <f t="array" aca="1" ref="D4178" ca="1">INDIRECT("Results!" &amp; ADDRESS(ROUNDUP((ROW()-1)/10,0)+1, COLUMN()))</f>
        <v>O2</v>
      </c>
      <c r="E4178" s="18" cm="1">
        <f t="array" aca="1" ref="E4178" ca="1">INDIRECT("Results!" &amp; ADDRESS(ROUNDUP((ROW()-1)/10,0)+1, COLUMN()))</f>
        <v>128</v>
      </c>
      <c r="F4178" s="18" t="str" cm="1">
        <f t="array" aca="1" ref="F4178" ca="1">INDIRECT("Results!" &amp; ADDRESS(ROUNDUP((ROW()-1)/10,0)+1, COLUMN()))</f>
        <v>V9HostDACO2128</v>
      </c>
      <c r="G4178" s="18">
        <f t="shared" ca="1" si="65"/>
        <v>9.9610000000000003</v>
      </c>
    </row>
    <row r="4179" spans="1:7" x14ac:dyDescent="0.25">
      <c r="A4179" s="18" t="str" cm="1">
        <f t="array" aca="1" ref="A4179" ca="1">INDIRECT("Results!" &amp; ADDRESS(ROUNDUP((ROW()-1)/10,0)+1, COLUMN()))</f>
        <v>V9</v>
      </c>
      <c r="B4179" s="18" t="str" cm="1">
        <f t="array" aca="1" ref="B4179" ca="1">INDIRECT("Results!" &amp; ADDRESS(ROUNDUP((ROW()-1)/10,0)+1, COLUMN()))</f>
        <v>Host</v>
      </c>
      <c r="C4179" s="18" t="str" cm="1">
        <f t="array" aca="1" ref="C4179" ca="1">INDIRECT("Results!" &amp; ADDRESS(ROUNDUP((ROW()-1)/10,0)+1, COLUMN()))</f>
        <v>DAC</v>
      </c>
      <c r="D4179" s="18" t="str" cm="1">
        <f t="array" aca="1" ref="D4179" ca="1">INDIRECT("Results!" &amp; ADDRESS(ROUNDUP((ROW()-1)/10,0)+1, COLUMN()))</f>
        <v>O2</v>
      </c>
      <c r="E4179" s="18" cm="1">
        <f t="array" aca="1" ref="E4179" ca="1">INDIRECT("Results!" &amp; ADDRESS(ROUNDUP((ROW()-1)/10,0)+1, COLUMN()))</f>
        <v>128</v>
      </c>
      <c r="F4179" s="18" t="str" cm="1">
        <f t="array" aca="1" ref="F4179" ca="1">INDIRECT("Results!" &amp; ADDRESS(ROUNDUP((ROW()-1)/10,0)+1, COLUMN()))</f>
        <v>V9HostDACO2128</v>
      </c>
      <c r="G4179" s="18">
        <f t="shared" ca="1" si="65"/>
        <v>10.177</v>
      </c>
    </row>
    <row r="4180" spans="1:7" x14ac:dyDescent="0.25">
      <c r="A4180" s="18" t="str" cm="1">
        <f t="array" aca="1" ref="A4180" ca="1">INDIRECT("Results!" &amp; ADDRESS(ROUNDUP((ROW()-1)/10,0)+1, COLUMN()))</f>
        <v>V9</v>
      </c>
      <c r="B4180" s="18" t="str" cm="1">
        <f t="array" aca="1" ref="B4180" ca="1">INDIRECT("Results!" &amp; ADDRESS(ROUNDUP((ROW()-1)/10,0)+1, COLUMN()))</f>
        <v>Host</v>
      </c>
      <c r="C4180" s="18" t="str" cm="1">
        <f t="array" aca="1" ref="C4180" ca="1">INDIRECT("Results!" &amp; ADDRESS(ROUNDUP((ROW()-1)/10,0)+1, COLUMN()))</f>
        <v>DAC</v>
      </c>
      <c r="D4180" s="18" t="str" cm="1">
        <f t="array" aca="1" ref="D4180" ca="1">INDIRECT("Results!" &amp; ADDRESS(ROUNDUP((ROW()-1)/10,0)+1, COLUMN()))</f>
        <v>O2</v>
      </c>
      <c r="E4180" s="18" cm="1">
        <f t="array" aca="1" ref="E4180" ca="1">INDIRECT("Results!" &amp; ADDRESS(ROUNDUP((ROW()-1)/10,0)+1, COLUMN()))</f>
        <v>128</v>
      </c>
      <c r="F4180" s="18" t="str" cm="1">
        <f t="array" aca="1" ref="F4180" ca="1">INDIRECT("Results!" &amp; ADDRESS(ROUNDUP((ROW()-1)/10,0)+1, COLUMN()))</f>
        <v>V9HostDACO2128</v>
      </c>
      <c r="G4180" s="18">
        <f t="shared" ca="1" si="65"/>
        <v>10.228999999999999</v>
      </c>
    </row>
    <row r="4181" spans="1:7" x14ac:dyDescent="0.25">
      <c r="A4181" s="18" t="str" cm="1">
        <f t="array" aca="1" ref="A4181" ca="1">INDIRECT("Results!" &amp; ADDRESS(ROUNDUP((ROW()-1)/10,0)+1, COLUMN()))</f>
        <v>V9</v>
      </c>
      <c r="B4181" s="18" t="str" cm="1">
        <f t="array" aca="1" ref="B4181" ca="1">INDIRECT("Results!" &amp; ADDRESS(ROUNDUP((ROW()-1)/10,0)+1, COLUMN()))</f>
        <v>Host</v>
      </c>
      <c r="C4181" s="18" t="str" cm="1">
        <f t="array" aca="1" ref="C4181" ca="1">INDIRECT("Results!" &amp; ADDRESS(ROUNDUP((ROW()-1)/10,0)+1, COLUMN()))</f>
        <v>DAC</v>
      </c>
      <c r="D4181" s="18" t="str" cm="1">
        <f t="array" aca="1" ref="D4181" ca="1">INDIRECT("Results!" &amp; ADDRESS(ROUNDUP((ROW()-1)/10,0)+1, COLUMN()))</f>
        <v>O2</v>
      </c>
      <c r="E4181" s="18" cm="1">
        <f t="array" aca="1" ref="E4181" ca="1">INDIRECT("Results!" &amp; ADDRESS(ROUNDUP((ROW()-1)/10,0)+1, COLUMN()))</f>
        <v>128</v>
      </c>
      <c r="F4181" s="18" t="str" cm="1">
        <f t="array" aca="1" ref="F4181" ca="1">INDIRECT("Results!" &amp; ADDRESS(ROUNDUP((ROW()-1)/10,0)+1, COLUMN()))</f>
        <v>V9HostDACO2128</v>
      </c>
      <c r="G4181" s="18">
        <f t="shared" ca="1" si="65"/>
        <v>10.265000000000001</v>
      </c>
    </row>
    <row r="4182" spans="1:7" x14ac:dyDescent="0.25">
      <c r="A4182" s="18" t="str" cm="1">
        <f t="array" aca="1" ref="A4182" ca="1">INDIRECT("Results!" &amp; ADDRESS(ROUNDUP((ROW()-1)/10,0)+1, COLUMN()))</f>
        <v>V9</v>
      </c>
      <c r="B4182" s="18" t="str" cm="1">
        <f t="array" aca="1" ref="B4182" ca="1">INDIRECT("Results!" &amp; ADDRESS(ROUNDUP((ROW()-1)/10,0)+1, COLUMN()))</f>
        <v>Host</v>
      </c>
      <c r="C4182" s="18" t="str" cm="1">
        <f t="array" aca="1" ref="C4182" ca="1">INDIRECT("Results!" &amp; ADDRESS(ROUNDUP((ROW()-1)/10,0)+1, COLUMN()))</f>
        <v>DAC</v>
      </c>
      <c r="D4182" s="18" t="str" cm="1">
        <f t="array" aca="1" ref="D4182" ca="1">INDIRECT("Results!" &amp; ADDRESS(ROUNDUP((ROW()-1)/10,0)+1, COLUMN()))</f>
        <v>O2</v>
      </c>
      <c r="E4182" s="18" cm="1">
        <f t="array" aca="1" ref="E4182" ca="1">INDIRECT("Results!" &amp; ADDRESS(ROUNDUP((ROW()-1)/10,0)+1, COLUMN()))</f>
        <v>256</v>
      </c>
      <c r="F4182" s="18" t="str" cm="1">
        <f t="array" aca="1" ref="F4182" ca="1">INDIRECT("Results!" &amp; ADDRESS(ROUNDUP((ROW()-1)/10,0)+1, COLUMN()))</f>
        <v>V9HostDACO2256</v>
      </c>
      <c r="G4182" s="18">
        <f t="shared" ca="1" si="65"/>
        <v>9.3290000000000006</v>
      </c>
    </row>
    <row r="4183" spans="1:7" x14ac:dyDescent="0.25">
      <c r="A4183" s="18" t="str" cm="1">
        <f t="array" aca="1" ref="A4183" ca="1">INDIRECT("Results!" &amp; ADDRESS(ROUNDUP((ROW()-1)/10,0)+1, COLUMN()))</f>
        <v>V9</v>
      </c>
      <c r="B4183" s="18" t="str" cm="1">
        <f t="array" aca="1" ref="B4183" ca="1">INDIRECT("Results!" &amp; ADDRESS(ROUNDUP((ROW()-1)/10,0)+1, COLUMN()))</f>
        <v>Host</v>
      </c>
      <c r="C4183" s="18" t="str" cm="1">
        <f t="array" aca="1" ref="C4183" ca="1">INDIRECT("Results!" &amp; ADDRESS(ROUNDUP((ROW()-1)/10,0)+1, COLUMN()))</f>
        <v>DAC</v>
      </c>
      <c r="D4183" s="18" t="str" cm="1">
        <f t="array" aca="1" ref="D4183" ca="1">INDIRECT("Results!" &amp; ADDRESS(ROUNDUP((ROW()-1)/10,0)+1, COLUMN()))</f>
        <v>O2</v>
      </c>
      <c r="E4183" s="18" cm="1">
        <f t="array" aca="1" ref="E4183" ca="1">INDIRECT("Results!" &amp; ADDRESS(ROUNDUP((ROW()-1)/10,0)+1, COLUMN()))</f>
        <v>256</v>
      </c>
      <c r="F4183" s="18" t="str" cm="1">
        <f t="array" aca="1" ref="F4183" ca="1">INDIRECT("Results!" &amp; ADDRESS(ROUNDUP((ROW()-1)/10,0)+1, COLUMN()))</f>
        <v>V9HostDACO2256</v>
      </c>
      <c r="G4183" s="18">
        <f t="shared" ca="1" si="65"/>
        <v>9.35</v>
      </c>
    </row>
    <row r="4184" spans="1:7" x14ac:dyDescent="0.25">
      <c r="A4184" s="18" t="str" cm="1">
        <f t="array" aca="1" ref="A4184" ca="1">INDIRECT("Results!" &amp; ADDRESS(ROUNDUP((ROW()-1)/10,0)+1, COLUMN()))</f>
        <v>V9</v>
      </c>
      <c r="B4184" s="18" t="str" cm="1">
        <f t="array" aca="1" ref="B4184" ca="1">INDIRECT("Results!" &amp; ADDRESS(ROUNDUP((ROW()-1)/10,0)+1, COLUMN()))</f>
        <v>Host</v>
      </c>
      <c r="C4184" s="18" t="str" cm="1">
        <f t="array" aca="1" ref="C4184" ca="1">INDIRECT("Results!" &amp; ADDRESS(ROUNDUP((ROW()-1)/10,0)+1, COLUMN()))</f>
        <v>DAC</v>
      </c>
      <c r="D4184" s="18" t="str" cm="1">
        <f t="array" aca="1" ref="D4184" ca="1">INDIRECT("Results!" &amp; ADDRESS(ROUNDUP((ROW()-1)/10,0)+1, COLUMN()))</f>
        <v>O2</v>
      </c>
      <c r="E4184" s="18" cm="1">
        <f t="array" aca="1" ref="E4184" ca="1">INDIRECT("Results!" &amp; ADDRESS(ROUNDUP((ROW()-1)/10,0)+1, COLUMN()))</f>
        <v>256</v>
      </c>
      <c r="F4184" s="18" t="str" cm="1">
        <f t="array" aca="1" ref="F4184" ca="1">INDIRECT("Results!" &amp; ADDRESS(ROUNDUP((ROW()-1)/10,0)+1, COLUMN()))</f>
        <v>V9HostDACO2256</v>
      </c>
      <c r="G4184" s="18">
        <f t="shared" ca="1" si="65"/>
        <v>9.4209999999999994</v>
      </c>
    </row>
    <row r="4185" spans="1:7" x14ac:dyDescent="0.25">
      <c r="A4185" s="18" t="str" cm="1">
        <f t="array" aca="1" ref="A4185" ca="1">INDIRECT("Results!" &amp; ADDRESS(ROUNDUP((ROW()-1)/10,0)+1, COLUMN()))</f>
        <v>V9</v>
      </c>
      <c r="B4185" s="18" t="str" cm="1">
        <f t="array" aca="1" ref="B4185" ca="1">INDIRECT("Results!" &amp; ADDRESS(ROUNDUP((ROW()-1)/10,0)+1, COLUMN()))</f>
        <v>Host</v>
      </c>
      <c r="C4185" s="18" t="str" cm="1">
        <f t="array" aca="1" ref="C4185" ca="1">INDIRECT("Results!" &amp; ADDRESS(ROUNDUP((ROW()-1)/10,0)+1, COLUMN()))</f>
        <v>DAC</v>
      </c>
      <c r="D4185" s="18" t="str" cm="1">
        <f t="array" aca="1" ref="D4185" ca="1">INDIRECT("Results!" &amp; ADDRESS(ROUNDUP((ROW()-1)/10,0)+1, COLUMN()))</f>
        <v>O2</v>
      </c>
      <c r="E4185" s="18" cm="1">
        <f t="array" aca="1" ref="E4185" ca="1">INDIRECT("Results!" &amp; ADDRESS(ROUNDUP((ROW()-1)/10,0)+1, COLUMN()))</f>
        <v>256</v>
      </c>
      <c r="F4185" s="18" t="str" cm="1">
        <f t="array" aca="1" ref="F4185" ca="1">INDIRECT("Results!" &amp; ADDRESS(ROUNDUP((ROW()-1)/10,0)+1, COLUMN()))</f>
        <v>V9HostDACO2256</v>
      </c>
      <c r="G4185" s="18">
        <f t="shared" ca="1" si="65"/>
        <v>9.4570000000000007</v>
      </c>
    </row>
    <row r="4186" spans="1:7" x14ac:dyDescent="0.25">
      <c r="A4186" s="18" t="str" cm="1">
        <f t="array" aca="1" ref="A4186" ca="1">INDIRECT("Results!" &amp; ADDRESS(ROUNDUP((ROW()-1)/10,0)+1, COLUMN()))</f>
        <v>V9</v>
      </c>
      <c r="B4186" s="18" t="str" cm="1">
        <f t="array" aca="1" ref="B4186" ca="1">INDIRECT("Results!" &amp; ADDRESS(ROUNDUP((ROW()-1)/10,0)+1, COLUMN()))</f>
        <v>Host</v>
      </c>
      <c r="C4186" s="18" t="str" cm="1">
        <f t="array" aca="1" ref="C4186" ca="1">INDIRECT("Results!" &amp; ADDRESS(ROUNDUP((ROW()-1)/10,0)+1, COLUMN()))</f>
        <v>DAC</v>
      </c>
      <c r="D4186" s="18" t="str" cm="1">
        <f t="array" aca="1" ref="D4186" ca="1">INDIRECT("Results!" &amp; ADDRESS(ROUNDUP((ROW()-1)/10,0)+1, COLUMN()))</f>
        <v>O2</v>
      </c>
      <c r="E4186" s="18" cm="1">
        <f t="array" aca="1" ref="E4186" ca="1">INDIRECT("Results!" &amp; ADDRESS(ROUNDUP((ROW()-1)/10,0)+1, COLUMN()))</f>
        <v>256</v>
      </c>
      <c r="F4186" s="18" t="str" cm="1">
        <f t="array" aca="1" ref="F4186" ca="1">INDIRECT("Results!" &amp; ADDRESS(ROUNDUP((ROW()-1)/10,0)+1, COLUMN()))</f>
        <v>V9HostDACO2256</v>
      </c>
      <c r="G4186" s="18">
        <f t="shared" ca="1" si="65"/>
        <v>9.4570000000000007</v>
      </c>
    </row>
    <row r="4187" spans="1:7" x14ac:dyDescent="0.25">
      <c r="A4187" s="18" t="str" cm="1">
        <f t="array" aca="1" ref="A4187" ca="1">INDIRECT("Results!" &amp; ADDRESS(ROUNDUP((ROW()-1)/10,0)+1, COLUMN()))</f>
        <v>V9</v>
      </c>
      <c r="B4187" s="18" t="str" cm="1">
        <f t="array" aca="1" ref="B4187" ca="1">INDIRECT("Results!" &amp; ADDRESS(ROUNDUP((ROW()-1)/10,0)+1, COLUMN()))</f>
        <v>Host</v>
      </c>
      <c r="C4187" s="18" t="str" cm="1">
        <f t="array" aca="1" ref="C4187" ca="1">INDIRECT("Results!" &amp; ADDRESS(ROUNDUP((ROW()-1)/10,0)+1, COLUMN()))</f>
        <v>DAC</v>
      </c>
      <c r="D4187" s="18" t="str" cm="1">
        <f t="array" aca="1" ref="D4187" ca="1">INDIRECT("Results!" &amp; ADDRESS(ROUNDUP((ROW()-1)/10,0)+1, COLUMN()))</f>
        <v>O2</v>
      </c>
      <c r="E4187" s="18" cm="1">
        <f t="array" aca="1" ref="E4187" ca="1">INDIRECT("Results!" &amp; ADDRESS(ROUNDUP((ROW()-1)/10,0)+1, COLUMN()))</f>
        <v>256</v>
      </c>
      <c r="F4187" s="18" t="str" cm="1">
        <f t="array" aca="1" ref="F4187" ca="1">INDIRECT("Results!" &amp; ADDRESS(ROUNDUP((ROW()-1)/10,0)+1, COLUMN()))</f>
        <v>V9HostDACO2256</v>
      </c>
      <c r="G4187" s="18">
        <f t="shared" ca="1" si="65"/>
        <v>9.4860000000000007</v>
      </c>
    </row>
    <row r="4188" spans="1:7" x14ac:dyDescent="0.25">
      <c r="A4188" s="18" t="str" cm="1">
        <f t="array" aca="1" ref="A4188" ca="1">INDIRECT("Results!" &amp; ADDRESS(ROUNDUP((ROW()-1)/10,0)+1, COLUMN()))</f>
        <v>V9</v>
      </c>
      <c r="B4188" s="18" t="str" cm="1">
        <f t="array" aca="1" ref="B4188" ca="1">INDIRECT("Results!" &amp; ADDRESS(ROUNDUP((ROW()-1)/10,0)+1, COLUMN()))</f>
        <v>Host</v>
      </c>
      <c r="C4188" s="18" t="str" cm="1">
        <f t="array" aca="1" ref="C4188" ca="1">INDIRECT("Results!" &amp; ADDRESS(ROUNDUP((ROW()-1)/10,0)+1, COLUMN()))</f>
        <v>DAC</v>
      </c>
      <c r="D4188" s="18" t="str" cm="1">
        <f t="array" aca="1" ref="D4188" ca="1">INDIRECT("Results!" &amp; ADDRESS(ROUNDUP((ROW()-1)/10,0)+1, COLUMN()))</f>
        <v>O2</v>
      </c>
      <c r="E4188" s="18" cm="1">
        <f t="array" aca="1" ref="E4188" ca="1">INDIRECT("Results!" &amp; ADDRESS(ROUNDUP((ROW()-1)/10,0)+1, COLUMN()))</f>
        <v>256</v>
      </c>
      <c r="F4188" s="18" t="str" cm="1">
        <f t="array" aca="1" ref="F4188" ca="1">INDIRECT("Results!" &amp; ADDRESS(ROUNDUP((ROW()-1)/10,0)+1, COLUMN()))</f>
        <v>V9HostDACO2256</v>
      </c>
      <c r="G4188" s="18">
        <f t="shared" ca="1" si="65"/>
        <v>9.4979999999999993</v>
      </c>
    </row>
    <row r="4189" spans="1:7" x14ac:dyDescent="0.25">
      <c r="A4189" s="18" t="str" cm="1">
        <f t="array" aca="1" ref="A4189" ca="1">INDIRECT("Results!" &amp; ADDRESS(ROUNDUP((ROW()-1)/10,0)+1, COLUMN()))</f>
        <v>V9</v>
      </c>
      <c r="B4189" s="18" t="str" cm="1">
        <f t="array" aca="1" ref="B4189" ca="1">INDIRECT("Results!" &amp; ADDRESS(ROUNDUP((ROW()-1)/10,0)+1, COLUMN()))</f>
        <v>Host</v>
      </c>
      <c r="C4189" s="18" t="str" cm="1">
        <f t="array" aca="1" ref="C4189" ca="1">INDIRECT("Results!" &amp; ADDRESS(ROUNDUP((ROW()-1)/10,0)+1, COLUMN()))</f>
        <v>DAC</v>
      </c>
      <c r="D4189" s="18" t="str" cm="1">
        <f t="array" aca="1" ref="D4189" ca="1">INDIRECT("Results!" &amp; ADDRESS(ROUNDUP((ROW()-1)/10,0)+1, COLUMN()))</f>
        <v>O2</v>
      </c>
      <c r="E4189" s="18" cm="1">
        <f t="array" aca="1" ref="E4189" ca="1">INDIRECT("Results!" &amp; ADDRESS(ROUNDUP((ROW()-1)/10,0)+1, COLUMN()))</f>
        <v>256</v>
      </c>
      <c r="F4189" s="18" t="str" cm="1">
        <f t="array" aca="1" ref="F4189" ca="1">INDIRECT("Results!" &amp; ADDRESS(ROUNDUP((ROW()-1)/10,0)+1, COLUMN()))</f>
        <v>V9HostDACO2256</v>
      </c>
      <c r="G4189" s="18">
        <f t="shared" ca="1" si="65"/>
        <v>9.5090000000000003</v>
      </c>
    </row>
    <row r="4190" spans="1:7" x14ac:dyDescent="0.25">
      <c r="A4190" s="18" t="str" cm="1">
        <f t="array" aca="1" ref="A4190" ca="1">INDIRECT("Results!" &amp; ADDRESS(ROUNDUP((ROW()-1)/10,0)+1, COLUMN()))</f>
        <v>V9</v>
      </c>
      <c r="B4190" s="18" t="str" cm="1">
        <f t="array" aca="1" ref="B4190" ca="1">INDIRECT("Results!" &amp; ADDRESS(ROUNDUP((ROW()-1)/10,0)+1, COLUMN()))</f>
        <v>Host</v>
      </c>
      <c r="C4190" s="18" t="str" cm="1">
        <f t="array" aca="1" ref="C4190" ca="1">INDIRECT("Results!" &amp; ADDRESS(ROUNDUP((ROW()-1)/10,0)+1, COLUMN()))</f>
        <v>DAC</v>
      </c>
      <c r="D4190" s="18" t="str" cm="1">
        <f t="array" aca="1" ref="D4190" ca="1">INDIRECT("Results!" &amp; ADDRESS(ROUNDUP((ROW()-1)/10,0)+1, COLUMN()))</f>
        <v>O2</v>
      </c>
      <c r="E4190" s="18" cm="1">
        <f t="array" aca="1" ref="E4190" ca="1">INDIRECT("Results!" &amp; ADDRESS(ROUNDUP((ROW()-1)/10,0)+1, COLUMN()))</f>
        <v>256</v>
      </c>
      <c r="F4190" s="18" t="str" cm="1">
        <f t="array" aca="1" ref="F4190" ca="1">INDIRECT("Results!" &amp; ADDRESS(ROUNDUP((ROW()-1)/10,0)+1, COLUMN()))</f>
        <v>V9HostDACO2256</v>
      </c>
      <c r="G4190" s="18">
        <f t="shared" ca="1" si="65"/>
        <v>9.5540000000000003</v>
      </c>
    </row>
    <row r="4191" spans="1:7" x14ac:dyDescent="0.25">
      <c r="A4191" s="18" t="str" cm="1">
        <f t="array" aca="1" ref="A4191" ca="1">INDIRECT("Results!" &amp; ADDRESS(ROUNDUP((ROW()-1)/10,0)+1, COLUMN()))</f>
        <v>V9</v>
      </c>
      <c r="B4191" s="18" t="str" cm="1">
        <f t="array" aca="1" ref="B4191" ca="1">INDIRECT("Results!" &amp; ADDRESS(ROUNDUP((ROW()-1)/10,0)+1, COLUMN()))</f>
        <v>Host</v>
      </c>
      <c r="C4191" s="18" t="str" cm="1">
        <f t="array" aca="1" ref="C4191" ca="1">INDIRECT("Results!" &amp; ADDRESS(ROUNDUP((ROW()-1)/10,0)+1, COLUMN()))</f>
        <v>DAC</v>
      </c>
      <c r="D4191" s="18" t="str" cm="1">
        <f t="array" aca="1" ref="D4191" ca="1">INDIRECT("Results!" &amp; ADDRESS(ROUNDUP((ROW()-1)/10,0)+1, COLUMN()))</f>
        <v>O2</v>
      </c>
      <c r="E4191" s="18" cm="1">
        <f t="array" aca="1" ref="E4191" ca="1">INDIRECT("Results!" &amp; ADDRESS(ROUNDUP((ROW()-1)/10,0)+1, COLUMN()))</f>
        <v>256</v>
      </c>
      <c r="F4191" s="18" t="str" cm="1">
        <f t="array" aca="1" ref="F4191" ca="1">INDIRECT("Results!" &amp; ADDRESS(ROUNDUP((ROW()-1)/10,0)+1, COLUMN()))</f>
        <v>V9HostDACO2256</v>
      </c>
      <c r="G4191" s="18">
        <f t="shared" ca="1" si="65"/>
        <v>9.5860000000000003</v>
      </c>
    </row>
    <row r="4192" spans="1:7" x14ac:dyDescent="0.25">
      <c r="A4192" s="18" t="str" cm="1">
        <f t="array" aca="1" ref="A4192" ca="1">INDIRECT("Results!" &amp; ADDRESS(ROUNDUP((ROW()-1)/10,0)+1, COLUMN()))</f>
        <v>V9</v>
      </c>
      <c r="B4192" s="18" t="str" cm="1">
        <f t="array" aca="1" ref="B4192" ca="1">INDIRECT("Results!" &amp; ADDRESS(ROUNDUP((ROW()-1)/10,0)+1, COLUMN()))</f>
        <v>Host</v>
      </c>
      <c r="C4192" s="18" t="str" cm="1">
        <f t="array" aca="1" ref="C4192" ca="1">INDIRECT("Results!" &amp; ADDRESS(ROUNDUP((ROW()-1)/10,0)+1, COLUMN()))</f>
        <v>DAC</v>
      </c>
      <c r="D4192" s="18" t="str" cm="1">
        <f t="array" aca="1" ref="D4192" ca="1">INDIRECT("Results!" &amp; ADDRESS(ROUNDUP((ROW()-1)/10,0)+1, COLUMN()))</f>
        <v>no parameter</v>
      </c>
      <c r="E4192" s="18" cm="1">
        <f t="array" aca="1" ref="E4192" ca="1">INDIRECT("Results!" &amp; ADDRESS(ROUNDUP((ROW()-1)/10,0)+1, COLUMN()))</f>
        <v>1</v>
      </c>
      <c r="F4192" s="18" t="str" cm="1">
        <f t="array" aca="1" ref="F4192" ca="1">INDIRECT("Results!" &amp; ADDRESS(ROUNDUP((ROW()-1)/10,0)+1, COLUMN()))</f>
        <v>V9HostDACno parameter1</v>
      </c>
      <c r="G4192" s="18">
        <f t="shared" ca="1" si="65"/>
        <v>1282.05</v>
      </c>
    </row>
    <row r="4193" spans="1:7" x14ac:dyDescent="0.25">
      <c r="A4193" s="18" t="str" cm="1">
        <f t="array" aca="1" ref="A4193" ca="1">INDIRECT("Results!" &amp; ADDRESS(ROUNDUP((ROW()-1)/10,0)+1, COLUMN()))</f>
        <v>V9</v>
      </c>
      <c r="B4193" s="18" t="str" cm="1">
        <f t="array" aca="1" ref="B4193" ca="1">INDIRECT("Results!" &amp; ADDRESS(ROUNDUP((ROW()-1)/10,0)+1, COLUMN()))</f>
        <v>Host</v>
      </c>
      <c r="C4193" s="18" t="str" cm="1">
        <f t="array" aca="1" ref="C4193" ca="1">INDIRECT("Results!" &amp; ADDRESS(ROUNDUP((ROW()-1)/10,0)+1, COLUMN()))</f>
        <v>DAC</v>
      </c>
      <c r="D4193" s="18" t="str" cm="1">
        <f t="array" aca="1" ref="D4193" ca="1">INDIRECT("Results!" &amp; ADDRESS(ROUNDUP((ROW()-1)/10,0)+1, COLUMN()))</f>
        <v>no parameter</v>
      </c>
      <c r="E4193" s="18" cm="1">
        <f t="array" aca="1" ref="E4193" ca="1">INDIRECT("Results!" &amp; ADDRESS(ROUNDUP((ROW()-1)/10,0)+1, COLUMN()))</f>
        <v>1</v>
      </c>
      <c r="F4193" s="18" t="str" cm="1">
        <f t="array" aca="1" ref="F4193" ca="1">INDIRECT("Results!" &amp; ADDRESS(ROUNDUP((ROW()-1)/10,0)+1, COLUMN()))</f>
        <v>V9HostDACno parameter1</v>
      </c>
      <c r="G4193" s="18">
        <f t="shared" ca="1" si="65"/>
        <v>1282.1600000000001</v>
      </c>
    </row>
    <row r="4194" spans="1:7" x14ac:dyDescent="0.25">
      <c r="A4194" s="18" t="str" cm="1">
        <f t="array" aca="1" ref="A4194" ca="1">INDIRECT("Results!" &amp; ADDRESS(ROUNDUP((ROW()-1)/10,0)+1, COLUMN()))</f>
        <v>V9</v>
      </c>
      <c r="B4194" s="18" t="str" cm="1">
        <f t="array" aca="1" ref="B4194" ca="1">INDIRECT("Results!" &amp; ADDRESS(ROUNDUP((ROW()-1)/10,0)+1, COLUMN()))</f>
        <v>Host</v>
      </c>
      <c r="C4194" s="18" t="str" cm="1">
        <f t="array" aca="1" ref="C4194" ca="1">INDIRECT("Results!" &amp; ADDRESS(ROUNDUP((ROW()-1)/10,0)+1, COLUMN()))</f>
        <v>DAC</v>
      </c>
      <c r="D4194" s="18" t="str" cm="1">
        <f t="array" aca="1" ref="D4194" ca="1">INDIRECT("Results!" &amp; ADDRESS(ROUNDUP((ROW()-1)/10,0)+1, COLUMN()))</f>
        <v>no parameter</v>
      </c>
      <c r="E4194" s="18" cm="1">
        <f t="array" aca="1" ref="E4194" ca="1">INDIRECT("Results!" &amp; ADDRESS(ROUNDUP((ROW()-1)/10,0)+1, COLUMN()))</f>
        <v>1</v>
      </c>
      <c r="F4194" s="18" t="str" cm="1">
        <f t="array" aca="1" ref="F4194" ca="1">INDIRECT("Results!" &amp; ADDRESS(ROUNDUP((ROW()-1)/10,0)+1, COLUMN()))</f>
        <v>V9HostDACno parameter1</v>
      </c>
      <c r="G4194" s="18">
        <f t="shared" ca="1" si="65"/>
        <v>1282.22</v>
      </c>
    </row>
    <row r="4195" spans="1:7" x14ac:dyDescent="0.25">
      <c r="A4195" s="18" t="str" cm="1">
        <f t="array" aca="1" ref="A4195" ca="1">INDIRECT("Results!" &amp; ADDRESS(ROUNDUP((ROW()-1)/10,0)+1, COLUMN()))</f>
        <v>V9</v>
      </c>
      <c r="B4195" s="18" t="str" cm="1">
        <f t="array" aca="1" ref="B4195" ca="1">INDIRECT("Results!" &amp; ADDRESS(ROUNDUP((ROW()-1)/10,0)+1, COLUMN()))</f>
        <v>Host</v>
      </c>
      <c r="C4195" s="18" t="str" cm="1">
        <f t="array" aca="1" ref="C4195" ca="1">INDIRECT("Results!" &amp; ADDRESS(ROUNDUP((ROW()-1)/10,0)+1, COLUMN()))</f>
        <v>DAC</v>
      </c>
      <c r="D4195" s="18" t="str" cm="1">
        <f t="array" aca="1" ref="D4195" ca="1">INDIRECT("Results!" &amp; ADDRESS(ROUNDUP((ROW()-1)/10,0)+1, COLUMN()))</f>
        <v>no parameter</v>
      </c>
      <c r="E4195" s="18" cm="1">
        <f t="array" aca="1" ref="E4195" ca="1">INDIRECT("Results!" &amp; ADDRESS(ROUNDUP((ROW()-1)/10,0)+1, COLUMN()))</f>
        <v>1</v>
      </c>
      <c r="F4195" s="18" t="str" cm="1">
        <f t="array" aca="1" ref="F4195" ca="1">INDIRECT("Results!" &amp; ADDRESS(ROUNDUP((ROW()-1)/10,0)+1, COLUMN()))</f>
        <v>V9HostDACno parameter1</v>
      </c>
      <c r="G4195" s="18">
        <f t="shared" ca="1" si="65"/>
        <v>1282.28</v>
      </c>
    </row>
    <row r="4196" spans="1:7" x14ac:dyDescent="0.25">
      <c r="A4196" s="18" t="str" cm="1">
        <f t="array" aca="1" ref="A4196" ca="1">INDIRECT("Results!" &amp; ADDRESS(ROUNDUP((ROW()-1)/10,0)+1, COLUMN()))</f>
        <v>V9</v>
      </c>
      <c r="B4196" s="18" t="str" cm="1">
        <f t="array" aca="1" ref="B4196" ca="1">INDIRECT("Results!" &amp; ADDRESS(ROUNDUP((ROW()-1)/10,0)+1, COLUMN()))</f>
        <v>Host</v>
      </c>
      <c r="C4196" s="18" t="str" cm="1">
        <f t="array" aca="1" ref="C4196" ca="1">INDIRECT("Results!" &amp; ADDRESS(ROUNDUP((ROW()-1)/10,0)+1, COLUMN()))</f>
        <v>DAC</v>
      </c>
      <c r="D4196" s="18" t="str" cm="1">
        <f t="array" aca="1" ref="D4196" ca="1">INDIRECT("Results!" &amp; ADDRESS(ROUNDUP((ROW()-1)/10,0)+1, COLUMN()))</f>
        <v>no parameter</v>
      </c>
      <c r="E4196" s="18" cm="1">
        <f t="array" aca="1" ref="E4196" ca="1">INDIRECT("Results!" &amp; ADDRESS(ROUNDUP((ROW()-1)/10,0)+1, COLUMN()))</f>
        <v>1</v>
      </c>
      <c r="F4196" s="18" t="str" cm="1">
        <f t="array" aca="1" ref="F4196" ca="1">INDIRECT("Results!" &amp; ADDRESS(ROUNDUP((ROW()-1)/10,0)+1, COLUMN()))</f>
        <v>V9HostDACno parameter1</v>
      </c>
      <c r="G4196" s="18">
        <f t="shared" ca="1" si="65"/>
        <v>1282.32</v>
      </c>
    </row>
    <row r="4197" spans="1:7" x14ac:dyDescent="0.25">
      <c r="A4197" s="18" t="str" cm="1">
        <f t="array" aca="1" ref="A4197" ca="1">INDIRECT("Results!" &amp; ADDRESS(ROUNDUP((ROW()-1)/10,0)+1, COLUMN()))</f>
        <v>V9</v>
      </c>
      <c r="B4197" s="18" t="str" cm="1">
        <f t="array" aca="1" ref="B4197" ca="1">INDIRECT("Results!" &amp; ADDRESS(ROUNDUP((ROW()-1)/10,0)+1, COLUMN()))</f>
        <v>Host</v>
      </c>
      <c r="C4197" s="18" t="str" cm="1">
        <f t="array" aca="1" ref="C4197" ca="1">INDIRECT("Results!" &amp; ADDRESS(ROUNDUP((ROW()-1)/10,0)+1, COLUMN()))</f>
        <v>DAC</v>
      </c>
      <c r="D4197" s="18" t="str" cm="1">
        <f t="array" aca="1" ref="D4197" ca="1">INDIRECT("Results!" &amp; ADDRESS(ROUNDUP((ROW()-1)/10,0)+1, COLUMN()))</f>
        <v>no parameter</v>
      </c>
      <c r="E4197" s="18" cm="1">
        <f t="array" aca="1" ref="E4197" ca="1">INDIRECT("Results!" &amp; ADDRESS(ROUNDUP((ROW()-1)/10,0)+1, COLUMN()))</f>
        <v>1</v>
      </c>
      <c r="F4197" s="18" t="str" cm="1">
        <f t="array" aca="1" ref="F4197" ca="1">INDIRECT("Results!" &amp; ADDRESS(ROUNDUP((ROW()-1)/10,0)+1, COLUMN()))</f>
        <v>V9HostDACno parameter1</v>
      </c>
      <c r="G4197" s="18">
        <f t="shared" ca="1" si="65"/>
        <v>1282.58</v>
      </c>
    </row>
    <row r="4198" spans="1:7" x14ac:dyDescent="0.25">
      <c r="A4198" s="18" t="str" cm="1">
        <f t="array" aca="1" ref="A4198" ca="1">INDIRECT("Results!" &amp; ADDRESS(ROUNDUP((ROW()-1)/10,0)+1, COLUMN()))</f>
        <v>V9</v>
      </c>
      <c r="B4198" s="18" t="str" cm="1">
        <f t="array" aca="1" ref="B4198" ca="1">INDIRECT("Results!" &amp; ADDRESS(ROUNDUP((ROW()-1)/10,0)+1, COLUMN()))</f>
        <v>Host</v>
      </c>
      <c r="C4198" s="18" t="str" cm="1">
        <f t="array" aca="1" ref="C4198" ca="1">INDIRECT("Results!" &amp; ADDRESS(ROUNDUP((ROW()-1)/10,0)+1, COLUMN()))</f>
        <v>DAC</v>
      </c>
      <c r="D4198" s="18" t="str" cm="1">
        <f t="array" aca="1" ref="D4198" ca="1">INDIRECT("Results!" &amp; ADDRESS(ROUNDUP((ROW()-1)/10,0)+1, COLUMN()))</f>
        <v>no parameter</v>
      </c>
      <c r="E4198" s="18" cm="1">
        <f t="array" aca="1" ref="E4198" ca="1">INDIRECT("Results!" &amp; ADDRESS(ROUNDUP((ROW()-1)/10,0)+1, COLUMN()))</f>
        <v>1</v>
      </c>
      <c r="F4198" s="18" t="str" cm="1">
        <f t="array" aca="1" ref="F4198" ca="1">INDIRECT("Results!" &amp; ADDRESS(ROUNDUP((ROW()-1)/10,0)+1, COLUMN()))</f>
        <v>V9HostDACno parameter1</v>
      </c>
      <c r="G4198" s="18">
        <f t="shared" ca="1" si="65"/>
        <v>1282.8499999999999</v>
      </c>
    </row>
    <row r="4199" spans="1:7" x14ac:dyDescent="0.25">
      <c r="A4199" s="18" t="str" cm="1">
        <f t="array" aca="1" ref="A4199" ca="1">INDIRECT("Results!" &amp; ADDRESS(ROUNDUP((ROW()-1)/10,0)+1, COLUMN()))</f>
        <v>V9</v>
      </c>
      <c r="B4199" s="18" t="str" cm="1">
        <f t="array" aca="1" ref="B4199" ca="1">INDIRECT("Results!" &amp; ADDRESS(ROUNDUP((ROW()-1)/10,0)+1, COLUMN()))</f>
        <v>Host</v>
      </c>
      <c r="C4199" s="18" t="str" cm="1">
        <f t="array" aca="1" ref="C4199" ca="1">INDIRECT("Results!" &amp; ADDRESS(ROUNDUP((ROW()-1)/10,0)+1, COLUMN()))</f>
        <v>DAC</v>
      </c>
      <c r="D4199" s="18" t="str" cm="1">
        <f t="array" aca="1" ref="D4199" ca="1">INDIRECT("Results!" &amp; ADDRESS(ROUNDUP((ROW()-1)/10,0)+1, COLUMN()))</f>
        <v>no parameter</v>
      </c>
      <c r="E4199" s="18" cm="1">
        <f t="array" aca="1" ref="E4199" ca="1">INDIRECT("Results!" &amp; ADDRESS(ROUNDUP((ROW()-1)/10,0)+1, COLUMN()))</f>
        <v>1</v>
      </c>
      <c r="F4199" s="18" t="str" cm="1">
        <f t="array" aca="1" ref="F4199" ca="1">INDIRECT("Results!" &amp; ADDRESS(ROUNDUP((ROW()-1)/10,0)+1, COLUMN()))</f>
        <v>V9HostDACno parameter1</v>
      </c>
      <c r="G4199" s="18">
        <f t="shared" ca="1" si="65"/>
        <v>1282.97</v>
      </c>
    </row>
    <row r="4200" spans="1:7" x14ac:dyDescent="0.25">
      <c r="A4200" s="18" t="str" cm="1">
        <f t="array" aca="1" ref="A4200" ca="1">INDIRECT("Results!" &amp; ADDRESS(ROUNDUP((ROW()-1)/10,0)+1, COLUMN()))</f>
        <v>V9</v>
      </c>
      <c r="B4200" s="18" t="str" cm="1">
        <f t="array" aca="1" ref="B4200" ca="1">INDIRECT("Results!" &amp; ADDRESS(ROUNDUP((ROW()-1)/10,0)+1, COLUMN()))</f>
        <v>Host</v>
      </c>
      <c r="C4200" s="18" t="str" cm="1">
        <f t="array" aca="1" ref="C4200" ca="1">INDIRECT("Results!" &amp; ADDRESS(ROUNDUP((ROW()-1)/10,0)+1, COLUMN()))</f>
        <v>DAC</v>
      </c>
      <c r="D4200" s="18" t="str" cm="1">
        <f t="array" aca="1" ref="D4200" ca="1">INDIRECT("Results!" &amp; ADDRESS(ROUNDUP((ROW()-1)/10,0)+1, COLUMN()))</f>
        <v>no parameter</v>
      </c>
      <c r="E4200" s="18" cm="1">
        <f t="array" aca="1" ref="E4200" ca="1">INDIRECT("Results!" &amp; ADDRESS(ROUNDUP((ROW()-1)/10,0)+1, COLUMN()))</f>
        <v>1</v>
      </c>
      <c r="F4200" s="18" t="str" cm="1">
        <f t="array" aca="1" ref="F4200" ca="1">INDIRECT("Results!" &amp; ADDRESS(ROUNDUP((ROW()-1)/10,0)+1, COLUMN()))</f>
        <v>V9HostDACno parameter1</v>
      </c>
      <c r="G4200" s="18">
        <f t="shared" ca="1" si="65"/>
        <v>1283.01</v>
      </c>
    </row>
    <row r="4201" spans="1:7" x14ac:dyDescent="0.25">
      <c r="A4201" s="18" t="str" cm="1">
        <f t="array" aca="1" ref="A4201" ca="1">INDIRECT("Results!" &amp; ADDRESS(ROUNDUP((ROW()-1)/10,0)+1, COLUMN()))</f>
        <v>V9</v>
      </c>
      <c r="B4201" s="18" t="str" cm="1">
        <f t="array" aca="1" ref="B4201" ca="1">INDIRECT("Results!" &amp; ADDRESS(ROUNDUP((ROW()-1)/10,0)+1, COLUMN()))</f>
        <v>Host</v>
      </c>
      <c r="C4201" s="18" t="str" cm="1">
        <f t="array" aca="1" ref="C4201" ca="1">INDIRECT("Results!" &amp; ADDRESS(ROUNDUP((ROW()-1)/10,0)+1, COLUMN()))</f>
        <v>DAC</v>
      </c>
      <c r="D4201" s="18" t="str" cm="1">
        <f t="array" aca="1" ref="D4201" ca="1">INDIRECT("Results!" &amp; ADDRESS(ROUNDUP((ROW()-1)/10,0)+1, COLUMN()))</f>
        <v>no parameter</v>
      </c>
      <c r="E4201" s="18" cm="1">
        <f t="array" aca="1" ref="E4201" ca="1">INDIRECT("Results!" &amp; ADDRESS(ROUNDUP((ROW()-1)/10,0)+1, COLUMN()))</f>
        <v>1</v>
      </c>
      <c r="F4201" s="18" t="str" cm="1">
        <f t="array" aca="1" ref="F4201" ca="1">INDIRECT("Results!" &amp; ADDRESS(ROUNDUP((ROW()-1)/10,0)+1, COLUMN()))</f>
        <v>V9HostDACno parameter1</v>
      </c>
      <c r="G4201" s="18">
        <f t="shared" ca="1" si="65"/>
        <v>1284.01</v>
      </c>
    </row>
    <row r="4202" spans="1:7" x14ac:dyDescent="0.25">
      <c r="A4202" s="18" t="str" cm="1">
        <f t="array" aca="1" ref="A4202" ca="1">INDIRECT("Results!" &amp; ADDRESS(ROUNDUP((ROW()-1)/10,0)+1, COLUMN()))</f>
        <v>V9</v>
      </c>
      <c r="B4202" s="18" t="str" cm="1">
        <f t="array" aca="1" ref="B4202" ca="1">INDIRECT("Results!" &amp; ADDRESS(ROUNDUP((ROW()-1)/10,0)+1, COLUMN()))</f>
        <v>Host</v>
      </c>
      <c r="C4202" s="18" t="str" cm="1">
        <f t="array" aca="1" ref="C4202" ca="1">INDIRECT("Results!" &amp; ADDRESS(ROUNDUP((ROW()-1)/10,0)+1, COLUMN()))</f>
        <v>DAC</v>
      </c>
      <c r="D4202" s="18" t="str" cm="1">
        <f t="array" aca="1" ref="D4202" ca="1">INDIRECT("Results!" &amp; ADDRESS(ROUNDUP((ROW()-1)/10,0)+1, COLUMN()))</f>
        <v>no parameter</v>
      </c>
      <c r="E4202" s="18" cm="1">
        <f t="array" aca="1" ref="E4202" ca="1">INDIRECT("Results!" &amp; ADDRESS(ROUNDUP((ROW()-1)/10,0)+1, COLUMN()))</f>
        <v>2</v>
      </c>
      <c r="F4202" s="18" t="str" cm="1">
        <f t="array" aca="1" ref="F4202" ca="1">INDIRECT("Results!" &amp; ADDRESS(ROUNDUP((ROW()-1)/10,0)+1, COLUMN()))</f>
        <v>V9HostDACno parameter2</v>
      </c>
      <c r="G4202" s="18">
        <f t="shared" ca="1" si="65"/>
        <v>655.25</v>
      </c>
    </row>
    <row r="4203" spans="1:7" x14ac:dyDescent="0.25">
      <c r="A4203" s="18" t="str" cm="1">
        <f t="array" aca="1" ref="A4203" ca="1">INDIRECT("Results!" &amp; ADDRESS(ROUNDUP((ROW()-1)/10,0)+1, COLUMN()))</f>
        <v>V9</v>
      </c>
      <c r="B4203" s="18" t="str" cm="1">
        <f t="array" aca="1" ref="B4203" ca="1">INDIRECT("Results!" &amp; ADDRESS(ROUNDUP((ROW()-1)/10,0)+1, COLUMN()))</f>
        <v>Host</v>
      </c>
      <c r="C4203" s="18" t="str" cm="1">
        <f t="array" aca="1" ref="C4203" ca="1">INDIRECT("Results!" &amp; ADDRESS(ROUNDUP((ROW()-1)/10,0)+1, COLUMN()))</f>
        <v>DAC</v>
      </c>
      <c r="D4203" s="18" t="str" cm="1">
        <f t="array" aca="1" ref="D4203" ca="1">INDIRECT("Results!" &amp; ADDRESS(ROUNDUP((ROW()-1)/10,0)+1, COLUMN()))</f>
        <v>no parameter</v>
      </c>
      <c r="E4203" s="18" cm="1">
        <f t="array" aca="1" ref="E4203" ca="1">INDIRECT("Results!" &amp; ADDRESS(ROUNDUP((ROW()-1)/10,0)+1, COLUMN()))</f>
        <v>2</v>
      </c>
      <c r="F4203" s="18" t="str" cm="1">
        <f t="array" aca="1" ref="F4203" ca="1">INDIRECT("Results!" &amp; ADDRESS(ROUNDUP((ROW()-1)/10,0)+1, COLUMN()))</f>
        <v>V9HostDACno parameter2</v>
      </c>
      <c r="G4203" s="18">
        <f t="shared" ca="1" si="65"/>
        <v>655.25</v>
      </c>
    </row>
    <row r="4204" spans="1:7" x14ac:dyDescent="0.25">
      <c r="A4204" s="18" t="str" cm="1">
        <f t="array" aca="1" ref="A4204" ca="1">INDIRECT("Results!" &amp; ADDRESS(ROUNDUP((ROW()-1)/10,0)+1, COLUMN()))</f>
        <v>V9</v>
      </c>
      <c r="B4204" s="18" t="str" cm="1">
        <f t="array" aca="1" ref="B4204" ca="1">INDIRECT("Results!" &amp; ADDRESS(ROUNDUP((ROW()-1)/10,0)+1, COLUMN()))</f>
        <v>Host</v>
      </c>
      <c r="C4204" s="18" t="str" cm="1">
        <f t="array" aca="1" ref="C4204" ca="1">INDIRECT("Results!" &amp; ADDRESS(ROUNDUP((ROW()-1)/10,0)+1, COLUMN()))</f>
        <v>DAC</v>
      </c>
      <c r="D4204" s="18" t="str" cm="1">
        <f t="array" aca="1" ref="D4204" ca="1">INDIRECT("Results!" &amp; ADDRESS(ROUNDUP((ROW()-1)/10,0)+1, COLUMN()))</f>
        <v>no parameter</v>
      </c>
      <c r="E4204" s="18" cm="1">
        <f t="array" aca="1" ref="E4204" ca="1">INDIRECT("Results!" &amp; ADDRESS(ROUNDUP((ROW()-1)/10,0)+1, COLUMN()))</f>
        <v>2</v>
      </c>
      <c r="F4204" s="18" t="str" cm="1">
        <f t="array" aca="1" ref="F4204" ca="1">INDIRECT("Results!" &amp; ADDRESS(ROUNDUP((ROW()-1)/10,0)+1, COLUMN()))</f>
        <v>V9HostDACno parameter2</v>
      </c>
      <c r="G4204" s="18">
        <f t="shared" ca="1" si="65"/>
        <v>655.27</v>
      </c>
    </row>
    <row r="4205" spans="1:7" x14ac:dyDescent="0.25">
      <c r="A4205" s="18" t="str" cm="1">
        <f t="array" aca="1" ref="A4205" ca="1">INDIRECT("Results!" &amp; ADDRESS(ROUNDUP((ROW()-1)/10,0)+1, COLUMN()))</f>
        <v>V9</v>
      </c>
      <c r="B4205" s="18" t="str" cm="1">
        <f t="array" aca="1" ref="B4205" ca="1">INDIRECT("Results!" &amp; ADDRESS(ROUNDUP((ROW()-1)/10,0)+1, COLUMN()))</f>
        <v>Host</v>
      </c>
      <c r="C4205" s="18" t="str" cm="1">
        <f t="array" aca="1" ref="C4205" ca="1">INDIRECT("Results!" &amp; ADDRESS(ROUNDUP((ROW()-1)/10,0)+1, COLUMN()))</f>
        <v>DAC</v>
      </c>
      <c r="D4205" s="18" t="str" cm="1">
        <f t="array" aca="1" ref="D4205" ca="1">INDIRECT("Results!" &amp; ADDRESS(ROUNDUP((ROW()-1)/10,0)+1, COLUMN()))</f>
        <v>no parameter</v>
      </c>
      <c r="E4205" s="18" cm="1">
        <f t="array" aca="1" ref="E4205" ca="1">INDIRECT("Results!" &amp; ADDRESS(ROUNDUP((ROW()-1)/10,0)+1, COLUMN()))</f>
        <v>2</v>
      </c>
      <c r="F4205" s="18" t="str" cm="1">
        <f t="array" aca="1" ref="F4205" ca="1">INDIRECT("Results!" &amp; ADDRESS(ROUNDUP((ROW()-1)/10,0)+1, COLUMN()))</f>
        <v>V9HostDACno parameter2</v>
      </c>
      <c r="G4205" s="18">
        <f t="shared" ca="1" si="65"/>
        <v>655.27</v>
      </c>
    </row>
    <row r="4206" spans="1:7" x14ac:dyDescent="0.25">
      <c r="A4206" s="18" t="str" cm="1">
        <f t="array" aca="1" ref="A4206" ca="1">INDIRECT("Results!" &amp; ADDRESS(ROUNDUP((ROW()-1)/10,0)+1, COLUMN()))</f>
        <v>V9</v>
      </c>
      <c r="B4206" s="18" t="str" cm="1">
        <f t="array" aca="1" ref="B4206" ca="1">INDIRECT("Results!" &amp; ADDRESS(ROUNDUP((ROW()-1)/10,0)+1, COLUMN()))</f>
        <v>Host</v>
      </c>
      <c r="C4206" s="18" t="str" cm="1">
        <f t="array" aca="1" ref="C4206" ca="1">INDIRECT("Results!" &amp; ADDRESS(ROUNDUP((ROW()-1)/10,0)+1, COLUMN()))</f>
        <v>DAC</v>
      </c>
      <c r="D4206" s="18" t="str" cm="1">
        <f t="array" aca="1" ref="D4206" ca="1">INDIRECT("Results!" &amp; ADDRESS(ROUNDUP((ROW()-1)/10,0)+1, COLUMN()))</f>
        <v>no parameter</v>
      </c>
      <c r="E4206" s="18" cm="1">
        <f t="array" aca="1" ref="E4206" ca="1">INDIRECT("Results!" &amp; ADDRESS(ROUNDUP((ROW()-1)/10,0)+1, COLUMN()))</f>
        <v>2</v>
      </c>
      <c r="F4206" s="18" t="str" cm="1">
        <f t="array" aca="1" ref="F4206" ca="1">INDIRECT("Results!" &amp; ADDRESS(ROUNDUP((ROW()-1)/10,0)+1, COLUMN()))</f>
        <v>V9HostDACno parameter2</v>
      </c>
      <c r="G4206" s="18">
        <f t="shared" ca="1" si="65"/>
        <v>655.30999999999995</v>
      </c>
    </row>
    <row r="4207" spans="1:7" x14ac:dyDescent="0.25">
      <c r="A4207" s="18" t="str" cm="1">
        <f t="array" aca="1" ref="A4207" ca="1">INDIRECT("Results!" &amp; ADDRESS(ROUNDUP((ROW()-1)/10,0)+1, COLUMN()))</f>
        <v>V9</v>
      </c>
      <c r="B4207" s="18" t="str" cm="1">
        <f t="array" aca="1" ref="B4207" ca="1">INDIRECT("Results!" &amp; ADDRESS(ROUNDUP((ROW()-1)/10,0)+1, COLUMN()))</f>
        <v>Host</v>
      </c>
      <c r="C4207" s="18" t="str" cm="1">
        <f t="array" aca="1" ref="C4207" ca="1">INDIRECT("Results!" &amp; ADDRESS(ROUNDUP((ROW()-1)/10,0)+1, COLUMN()))</f>
        <v>DAC</v>
      </c>
      <c r="D4207" s="18" t="str" cm="1">
        <f t="array" aca="1" ref="D4207" ca="1">INDIRECT("Results!" &amp; ADDRESS(ROUNDUP((ROW()-1)/10,0)+1, COLUMN()))</f>
        <v>no parameter</v>
      </c>
      <c r="E4207" s="18" cm="1">
        <f t="array" aca="1" ref="E4207" ca="1">INDIRECT("Results!" &amp; ADDRESS(ROUNDUP((ROW()-1)/10,0)+1, COLUMN()))</f>
        <v>2</v>
      </c>
      <c r="F4207" s="18" t="str" cm="1">
        <f t="array" aca="1" ref="F4207" ca="1">INDIRECT("Results!" &amp; ADDRESS(ROUNDUP((ROW()-1)/10,0)+1, COLUMN()))</f>
        <v>V9HostDACno parameter2</v>
      </c>
      <c r="G4207" s="18">
        <f t="shared" ca="1" si="65"/>
        <v>655.30999999999995</v>
      </c>
    </row>
    <row r="4208" spans="1:7" x14ac:dyDescent="0.25">
      <c r="A4208" s="18" t="str" cm="1">
        <f t="array" aca="1" ref="A4208" ca="1">INDIRECT("Results!" &amp; ADDRESS(ROUNDUP((ROW()-1)/10,0)+1, COLUMN()))</f>
        <v>V9</v>
      </c>
      <c r="B4208" s="18" t="str" cm="1">
        <f t="array" aca="1" ref="B4208" ca="1">INDIRECT("Results!" &amp; ADDRESS(ROUNDUP((ROW()-1)/10,0)+1, COLUMN()))</f>
        <v>Host</v>
      </c>
      <c r="C4208" s="18" t="str" cm="1">
        <f t="array" aca="1" ref="C4208" ca="1">INDIRECT("Results!" &amp; ADDRESS(ROUNDUP((ROW()-1)/10,0)+1, COLUMN()))</f>
        <v>DAC</v>
      </c>
      <c r="D4208" s="18" t="str" cm="1">
        <f t="array" aca="1" ref="D4208" ca="1">INDIRECT("Results!" &amp; ADDRESS(ROUNDUP((ROW()-1)/10,0)+1, COLUMN()))</f>
        <v>no parameter</v>
      </c>
      <c r="E4208" s="18" cm="1">
        <f t="array" aca="1" ref="E4208" ca="1">INDIRECT("Results!" &amp; ADDRESS(ROUNDUP((ROW()-1)/10,0)+1, COLUMN()))</f>
        <v>2</v>
      </c>
      <c r="F4208" s="18" t="str" cm="1">
        <f t="array" aca="1" ref="F4208" ca="1">INDIRECT("Results!" &amp; ADDRESS(ROUNDUP((ROW()-1)/10,0)+1, COLUMN()))</f>
        <v>V9HostDACno parameter2</v>
      </c>
      <c r="G4208" s="18">
        <f t="shared" ca="1" si="65"/>
        <v>655.4</v>
      </c>
    </row>
    <row r="4209" spans="1:7" x14ac:dyDescent="0.25">
      <c r="A4209" s="18" t="str" cm="1">
        <f t="array" aca="1" ref="A4209" ca="1">INDIRECT("Results!" &amp; ADDRESS(ROUNDUP((ROW()-1)/10,0)+1, COLUMN()))</f>
        <v>V9</v>
      </c>
      <c r="B4209" s="18" t="str" cm="1">
        <f t="array" aca="1" ref="B4209" ca="1">INDIRECT("Results!" &amp; ADDRESS(ROUNDUP((ROW()-1)/10,0)+1, COLUMN()))</f>
        <v>Host</v>
      </c>
      <c r="C4209" s="18" t="str" cm="1">
        <f t="array" aca="1" ref="C4209" ca="1">INDIRECT("Results!" &amp; ADDRESS(ROUNDUP((ROW()-1)/10,0)+1, COLUMN()))</f>
        <v>DAC</v>
      </c>
      <c r="D4209" s="18" t="str" cm="1">
        <f t="array" aca="1" ref="D4209" ca="1">INDIRECT("Results!" &amp; ADDRESS(ROUNDUP((ROW()-1)/10,0)+1, COLUMN()))</f>
        <v>no parameter</v>
      </c>
      <c r="E4209" s="18" cm="1">
        <f t="array" aca="1" ref="E4209" ca="1">INDIRECT("Results!" &amp; ADDRESS(ROUNDUP((ROW()-1)/10,0)+1, COLUMN()))</f>
        <v>2</v>
      </c>
      <c r="F4209" s="18" t="str" cm="1">
        <f t="array" aca="1" ref="F4209" ca="1">INDIRECT("Results!" &amp; ADDRESS(ROUNDUP((ROW()-1)/10,0)+1, COLUMN()))</f>
        <v>V9HostDACno parameter2</v>
      </c>
      <c r="G4209" s="18">
        <f t="shared" ca="1" si="65"/>
        <v>655.4</v>
      </c>
    </row>
    <row r="4210" spans="1:7" x14ac:dyDescent="0.25">
      <c r="A4210" s="18" t="str" cm="1">
        <f t="array" aca="1" ref="A4210" ca="1">INDIRECT("Results!" &amp; ADDRESS(ROUNDUP((ROW()-1)/10,0)+1, COLUMN()))</f>
        <v>V9</v>
      </c>
      <c r="B4210" s="18" t="str" cm="1">
        <f t="array" aca="1" ref="B4210" ca="1">INDIRECT("Results!" &amp; ADDRESS(ROUNDUP((ROW()-1)/10,0)+1, COLUMN()))</f>
        <v>Host</v>
      </c>
      <c r="C4210" s="18" t="str" cm="1">
        <f t="array" aca="1" ref="C4210" ca="1">INDIRECT("Results!" &amp; ADDRESS(ROUNDUP((ROW()-1)/10,0)+1, COLUMN()))</f>
        <v>DAC</v>
      </c>
      <c r="D4210" s="18" t="str" cm="1">
        <f t="array" aca="1" ref="D4210" ca="1">INDIRECT("Results!" &amp; ADDRESS(ROUNDUP((ROW()-1)/10,0)+1, COLUMN()))</f>
        <v>no parameter</v>
      </c>
      <c r="E4210" s="18" cm="1">
        <f t="array" aca="1" ref="E4210" ca="1">INDIRECT("Results!" &amp; ADDRESS(ROUNDUP((ROW()-1)/10,0)+1, COLUMN()))</f>
        <v>2</v>
      </c>
      <c r="F4210" s="18" t="str" cm="1">
        <f t="array" aca="1" ref="F4210" ca="1">INDIRECT("Results!" &amp; ADDRESS(ROUNDUP((ROW()-1)/10,0)+1, COLUMN()))</f>
        <v>V9HostDACno parameter2</v>
      </c>
      <c r="G4210" s="18">
        <f t="shared" ca="1" si="65"/>
        <v>655.45</v>
      </c>
    </row>
    <row r="4211" spans="1:7" x14ac:dyDescent="0.25">
      <c r="A4211" s="18" t="str" cm="1">
        <f t="array" aca="1" ref="A4211" ca="1">INDIRECT("Results!" &amp; ADDRESS(ROUNDUP((ROW()-1)/10,0)+1, COLUMN()))</f>
        <v>V9</v>
      </c>
      <c r="B4211" s="18" t="str" cm="1">
        <f t="array" aca="1" ref="B4211" ca="1">INDIRECT("Results!" &amp; ADDRESS(ROUNDUP((ROW()-1)/10,0)+1, COLUMN()))</f>
        <v>Host</v>
      </c>
      <c r="C4211" s="18" t="str" cm="1">
        <f t="array" aca="1" ref="C4211" ca="1">INDIRECT("Results!" &amp; ADDRESS(ROUNDUP((ROW()-1)/10,0)+1, COLUMN()))</f>
        <v>DAC</v>
      </c>
      <c r="D4211" s="18" t="str" cm="1">
        <f t="array" aca="1" ref="D4211" ca="1">INDIRECT("Results!" &amp; ADDRESS(ROUNDUP((ROW()-1)/10,0)+1, COLUMN()))</f>
        <v>no parameter</v>
      </c>
      <c r="E4211" s="18" cm="1">
        <f t="array" aca="1" ref="E4211" ca="1">INDIRECT("Results!" &amp; ADDRESS(ROUNDUP((ROW()-1)/10,0)+1, COLUMN()))</f>
        <v>2</v>
      </c>
      <c r="F4211" s="18" t="str" cm="1">
        <f t="array" aca="1" ref="F4211" ca="1">INDIRECT("Results!" &amp; ADDRESS(ROUNDUP((ROW()-1)/10,0)+1, COLUMN()))</f>
        <v>V9HostDACno parameter2</v>
      </c>
      <c r="G4211" s="18">
        <f t="shared" ca="1" si="65"/>
        <v>655.45</v>
      </c>
    </row>
    <row r="4212" spans="1:7" x14ac:dyDescent="0.25">
      <c r="A4212" s="18" t="str" cm="1">
        <f t="array" aca="1" ref="A4212" ca="1">INDIRECT("Results!" &amp; ADDRESS(ROUNDUP((ROW()-1)/10,0)+1, COLUMN()))</f>
        <v>V9</v>
      </c>
      <c r="B4212" s="18" t="str" cm="1">
        <f t="array" aca="1" ref="B4212" ca="1">INDIRECT("Results!" &amp; ADDRESS(ROUNDUP((ROW()-1)/10,0)+1, COLUMN()))</f>
        <v>Host</v>
      </c>
      <c r="C4212" s="18" t="str" cm="1">
        <f t="array" aca="1" ref="C4212" ca="1">INDIRECT("Results!" &amp; ADDRESS(ROUNDUP((ROW()-1)/10,0)+1, COLUMN()))</f>
        <v>DAC</v>
      </c>
      <c r="D4212" s="18" t="str" cm="1">
        <f t="array" aca="1" ref="D4212" ca="1">INDIRECT("Results!" &amp; ADDRESS(ROUNDUP((ROW()-1)/10,0)+1, COLUMN()))</f>
        <v>no parameter</v>
      </c>
      <c r="E4212" s="18" cm="1">
        <f t="array" aca="1" ref="E4212" ca="1">INDIRECT("Results!" &amp; ADDRESS(ROUNDUP((ROW()-1)/10,0)+1, COLUMN()))</f>
        <v>4</v>
      </c>
      <c r="F4212" s="18" t="str" cm="1">
        <f t="array" aca="1" ref="F4212" ca="1">INDIRECT("Results!" &amp; ADDRESS(ROUNDUP((ROW()-1)/10,0)+1, COLUMN()))</f>
        <v>V9HostDACno parameter4</v>
      </c>
      <c r="G4212" s="18">
        <f t="shared" ca="1" si="65"/>
        <v>335.71</v>
      </c>
    </row>
    <row r="4213" spans="1:7" x14ac:dyDescent="0.25">
      <c r="A4213" s="18" t="str" cm="1">
        <f t="array" aca="1" ref="A4213" ca="1">INDIRECT("Results!" &amp; ADDRESS(ROUNDUP((ROW()-1)/10,0)+1, COLUMN()))</f>
        <v>V9</v>
      </c>
      <c r="B4213" s="18" t="str" cm="1">
        <f t="array" aca="1" ref="B4213" ca="1">INDIRECT("Results!" &amp; ADDRESS(ROUNDUP((ROW()-1)/10,0)+1, COLUMN()))</f>
        <v>Host</v>
      </c>
      <c r="C4213" s="18" t="str" cm="1">
        <f t="array" aca="1" ref="C4213" ca="1">INDIRECT("Results!" &amp; ADDRESS(ROUNDUP((ROW()-1)/10,0)+1, COLUMN()))</f>
        <v>DAC</v>
      </c>
      <c r="D4213" s="18" t="str" cm="1">
        <f t="array" aca="1" ref="D4213" ca="1">INDIRECT("Results!" &amp; ADDRESS(ROUNDUP((ROW()-1)/10,0)+1, COLUMN()))</f>
        <v>no parameter</v>
      </c>
      <c r="E4213" s="18" cm="1">
        <f t="array" aca="1" ref="E4213" ca="1">INDIRECT("Results!" &amp; ADDRESS(ROUNDUP((ROW()-1)/10,0)+1, COLUMN()))</f>
        <v>4</v>
      </c>
      <c r="F4213" s="18" t="str" cm="1">
        <f t="array" aca="1" ref="F4213" ca="1">INDIRECT("Results!" &amp; ADDRESS(ROUNDUP((ROW()-1)/10,0)+1, COLUMN()))</f>
        <v>V9HostDACno parameter4</v>
      </c>
      <c r="G4213" s="18">
        <f t="shared" ca="1" si="65"/>
        <v>335.71</v>
      </c>
    </row>
    <row r="4214" spans="1:7" x14ac:dyDescent="0.25">
      <c r="A4214" s="18" t="str" cm="1">
        <f t="array" aca="1" ref="A4214" ca="1">INDIRECT("Results!" &amp; ADDRESS(ROUNDUP((ROW()-1)/10,0)+1, COLUMN()))</f>
        <v>V9</v>
      </c>
      <c r="B4214" s="18" t="str" cm="1">
        <f t="array" aca="1" ref="B4214" ca="1">INDIRECT("Results!" &amp; ADDRESS(ROUNDUP((ROW()-1)/10,0)+1, COLUMN()))</f>
        <v>Host</v>
      </c>
      <c r="C4214" s="18" t="str" cm="1">
        <f t="array" aca="1" ref="C4214" ca="1">INDIRECT("Results!" &amp; ADDRESS(ROUNDUP((ROW()-1)/10,0)+1, COLUMN()))</f>
        <v>DAC</v>
      </c>
      <c r="D4214" s="18" t="str" cm="1">
        <f t="array" aca="1" ref="D4214" ca="1">INDIRECT("Results!" &amp; ADDRESS(ROUNDUP((ROW()-1)/10,0)+1, COLUMN()))</f>
        <v>no parameter</v>
      </c>
      <c r="E4214" s="18" cm="1">
        <f t="array" aca="1" ref="E4214" ca="1">INDIRECT("Results!" &amp; ADDRESS(ROUNDUP((ROW()-1)/10,0)+1, COLUMN()))</f>
        <v>4</v>
      </c>
      <c r="F4214" s="18" t="str" cm="1">
        <f t="array" aca="1" ref="F4214" ca="1">INDIRECT("Results!" &amp; ADDRESS(ROUNDUP((ROW()-1)/10,0)+1, COLUMN()))</f>
        <v>V9HostDACno parameter4</v>
      </c>
      <c r="G4214" s="18">
        <f t="shared" ca="1" si="65"/>
        <v>335.72</v>
      </c>
    </row>
    <row r="4215" spans="1:7" x14ac:dyDescent="0.25">
      <c r="A4215" s="18" t="str" cm="1">
        <f t="array" aca="1" ref="A4215" ca="1">INDIRECT("Results!" &amp; ADDRESS(ROUNDUP((ROW()-1)/10,0)+1, COLUMN()))</f>
        <v>V9</v>
      </c>
      <c r="B4215" s="18" t="str" cm="1">
        <f t="array" aca="1" ref="B4215" ca="1">INDIRECT("Results!" &amp; ADDRESS(ROUNDUP((ROW()-1)/10,0)+1, COLUMN()))</f>
        <v>Host</v>
      </c>
      <c r="C4215" s="18" t="str" cm="1">
        <f t="array" aca="1" ref="C4215" ca="1">INDIRECT("Results!" &amp; ADDRESS(ROUNDUP((ROW()-1)/10,0)+1, COLUMN()))</f>
        <v>DAC</v>
      </c>
      <c r="D4215" s="18" t="str" cm="1">
        <f t="array" aca="1" ref="D4215" ca="1">INDIRECT("Results!" &amp; ADDRESS(ROUNDUP((ROW()-1)/10,0)+1, COLUMN()))</f>
        <v>no parameter</v>
      </c>
      <c r="E4215" s="18" cm="1">
        <f t="array" aca="1" ref="E4215" ca="1">INDIRECT("Results!" &amp; ADDRESS(ROUNDUP((ROW()-1)/10,0)+1, COLUMN()))</f>
        <v>4</v>
      </c>
      <c r="F4215" s="18" t="str" cm="1">
        <f t="array" aca="1" ref="F4215" ca="1">INDIRECT("Results!" &amp; ADDRESS(ROUNDUP((ROW()-1)/10,0)+1, COLUMN()))</f>
        <v>V9HostDACno parameter4</v>
      </c>
      <c r="G4215" s="18">
        <f t="shared" ca="1" si="65"/>
        <v>335.72</v>
      </c>
    </row>
    <row r="4216" spans="1:7" x14ac:dyDescent="0.25">
      <c r="A4216" s="18" t="str" cm="1">
        <f t="array" aca="1" ref="A4216" ca="1">INDIRECT("Results!" &amp; ADDRESS(ROUNDUP((ROW()-1)/10,0)+1, COLUMN()))</f>
        <v>V9</v>
      </c>
      <c r="B4216" s="18" t="str" cm="1">
        <f t="array" aca="1" ref="B4216" ca="1">INDIRECT("Results!" &amp; ADDRESS(ROUNDUP((ROW()-1)/10,0)+1, COLUMN()))</f>
        <v>Host</v>
      </c>
      <c r="C4216" s="18" t="str" cm="1">
        <f t="array" aca="1" ref="C4216" ca="1">INDIRECT("Results!" &amp; ADDRESS(ROUNDUP((ROW()-1)/10,0)+1, COLUMN()))</f>
        <v>DAC</v>
      </c>
      <c r="D4216" s="18" t="str" cm="1">
        <f t="array" aca="1" ref="D4216" ca="1">INDIRECT("Results!" &amp; ADDRESS(ROUNDUP((ROW()-1)/10,0)+1, COLUMN()))</f>
        <v>no parameter</v>
      </c>
      <c r="E4216" s="18" cm="1">
        <f t="array" aca="1" ref="E4216" ca="1">INDIRECT("Results!" &amp; ADDRESS(ROUNDUP((ROW()-1)/10,0)+1, COLUMN()))</f>
        <v>4</v>
      </c>
      <c r="F4216" s="18" t="str" cm="1">
        <f t="array" aca="1" ref="F4216" ca="1">INDIRECT("Results!" &amp; ADDRESS(ROUNDUP((ROW()-1)/10,0)+1, COLUMN()))</f>
        <v>V9HostDACno parameter4</v>
      </c>
      <c r="G4216" s="18">
        <f t="shared" ca="1" si="65"/>
        <v>335.75</v>
      </c>
    </row>
    <row r="4217" spans="1:7" x14ac:dyDescent="0.25">
      <c r="A4217" s="18" t="str" cm="1">
        <f t="array" aca="1" ref="A4217" ca="1">INDIRECT("Results!" &amp; ADDRESS(ROUNDUP((ROW()-1)/10,0)+1, COLUMN()))</f>
        <v>V9</v>
      </c>
      <c r="B4217" s="18" t="str" cm="1">
        <f t="array" aca="1" ref="B4217" ca="1">INDIRECT("Results!" &amp; ADDRESS(ROUNDUP((ROW()-1)/10,0)+1, COLUMN()))</f>
        <v>Host</v>
      </c>
      <c r="C4217" s="18" t="str" cm="1">
        <f t="array" aca="1" ref="C4217" ca="1">INDIRECT("Results!" &amp; ADDRESS(ROUNDUP((ROW()-1)/10,0)+1, COLUMN()))</f>
        <v>DAC</v>
      </c>
      <c r="D4217" s="18" t="str" cm="1">
        <f t="array" aca="1" ref="D4217" ca="1">INDIRECT("Results!" &amp; ADDRESS(ROUNDUP((ROW()-1)/10,0)+1, COLUMN()))</f>
        <v>no parameter</v>
      </c>
      <c r="E4217" s="18" cm="1">
        <f t="array" aca="1" ref="E4217" ca="1">INDIRECT("Results!" &amp; ADDRESS(ROUNDUP((ROW()-1)/10,0)+1, COLUMN()))</f>
        <v>4</v>
      </c>
      <c r="F4217" s="18" t="str" cm="1">
        <f t="array" aca="1" ref="F4217" ca="1">INDIRECT("Results!" &amp; ADDRESS(ROUNDUP((ROW()-1)/10,0)+1, COLUMN()))</f>
        <v>V9HostDACno parameter4</v>
      </c>
      <c r="G4217" s="18">
        <f t="shared" ca="1" si="65"/>
        <v>335.75</v>
      </c>
    </row>
    <row r="4218" spans="1:7" x14ac:dyDescent="0.25">
      <c r="A4218" s="18" t="str" cm="1">
        <f t="array" aca="1" ref="A4218" ca="1">INDIRECT("Results!" &amp; ADDRESS(ROUNDUP((ROW()-1)/10,0)+1, COLUMN()))</f>
        <v>V9</v>
      </c>
      <c r="B4218" s="18" t="str" cm="1">
        <f t="array" aca="1" ref="B4218" ca="1">INDIRECT("Results!" &amp; ADDRESS(ROUNDUP((ROW()-1)/10,0)+1, COLUMN()))</f>
        <v>Host</v>
      </c>
      <c r="C4218" s="18" t="str" cm="1">
        <f t="array" aca="1" ref="C4218" ca="1">INDIRECT("Results!" &amp; ADDRESS(ROUNDUP((ROW()-1)/10,0)+1, COLUMN()))</f>
        <v>DAC</v>
      </c>
      <c r="D4218" s="18" t="str" cm="1">
        <f t="array" aca="1" ref="D4218" ca="1">INDIRECT("Results!" &amp; ADDRESS(ROUNDUP((ROW()-1)/10,0)+1, COLUMN()))</f>
        <v>no parameter</v>
      </c>
      <c r="E4218" s="18" cm="1">
        <f t="array" aca="1" ref="E4218" ca="1">INDIRECT("Results!" &amp; ADDRESS(ROUNDUP((ROW()-1)/10,0)+1, COLUMN()))</f>
        <v>4</v>
      </c>
      <c r="F4218" s="18" t="str" cm="1">
        <f t="array" aca="1" ref="F4218" ca="1">INDIRECT("Results!" &amp; ADDRESS(ROUNDUP((ROW()-1)/10,0)+1, COLUMN()))</f>
        <v>V9HostDACno parameter4</v>
      </c>
      <c r="G4218" s="18">
        <f t="shared" ca="1" si="65"/>
        <v>335.75</v>
      </c>
    </row>
    <row r="4219" spans="1:7" x14ac:dyDescent="0.25">
      <c r="A4219" s="18" t="str" cm="1">
        <f t="array" aca="1" ref="A4219" ca="1">INDIRECT("Results!" &amp; ADDRESS(ROUNDUP((ROW()-1)/10,0)+1, COLUMN()))</f>
        <v>V9</v>
      </c>
      <c r="B4219" s="18" t="str" cm="1">
        <f t="array" aca="1" ref="B4219" ca="1">INDIRECT("Results!" &amp; ADDRESS(ROUNDUP((ROW()-1)/10,0)+1, COLUMN()))</f>
        <v>Host</v>
      </c>
      <c r="C4219" s="18" t="str" cm="1">
        <f t="array" aca="1" ref="C4219" ca="1">INDIRECT("Results!" &amp; ADDRESS(ROUNDUP((ROW()-1)/10,0)+1, COLUMN()))</f>
        <v>DAC</v>
      </c>
      <c r="D4219" s="18" t="str" cm="1">
        <f t="array" aca="1" ref="D4219" ca="1">INDIRECT("Results!" &amp; ADDRESS(ROUNDUP((ROW()-1)/10,0)+1, COLUMN()))</f>
        <v>no parameter</v>
      </c>
      <c r="E4219" s="18" cm="1">
        <f t="array" aca="1" ref="E4219" ca="1">INDIRECT("Results!" &amp; ADDRESS(ROUNDUP((ROW()-1)/10,0)+1, COLUMN()))</f>
        <v>4</v>
      </c>
      <c r="F4219" s="18" t="str" cm="1">
        <f t="array" aca="1" ref="F4219" ca="1">INDIRECT("Results!" &amp; ADDRESS(ROUNDUP((ROW()-1)/10,0)+1, COLUMN()))</f>
        <v>V9HostDACno parameter4</v>
      </c>
      <c r="G4219" s="18">
        <f t="shared" ca="1" si="65"/>
        <v>335.75</v>
      </c>
    </row>
    <row r="4220" spans="1:7" x14ac:dyDescent="0.25">
      <c r="A4220" s="18" t="str" cm="1">
        <f t="array" aca="1" ref="A4220" ca="1">INDIRECT("Results!" &amp; ADDRESS(ROUNDUP((ROW()-1)/10,0)+1, COLUMN()))</f>
        <v>V9</v>
      </c>
      <c r="B4220" s="18" t="str" cm="1">
        <f t="array" aca="1" ref="B4220" ca="1">INDIRECT("Results!" &amp; ADDRESS(ROUNDUP((ROW()-1)/10,0)+1, COLUMN()))</f>
        <v>Host</v>
      </c>
      <c r="C4220" s="18" t="str" cm="1">
        <f t="array" aca="1" ref="C4220" ca="1">INDIRECT("Results!" &amp; ADDRESS(ROUNDUP((ROW()-1)/10,0)+1, COLUMN()))</f>
        <v>DAC</v>
      </c>
      <c r="D4220" s="18" t="str" cm="1">
        <f t="array" aca="1" ref="D4220" ca="1">INDIRECT("Results!" &amp; ADDRESS(ROUNDUP((ROW()-1)/10,0)+1, COLUMN()))</f>
        <v>no parameter</v>
      </c>
      <c r="E4220" s="18" cm="1">
        <f t="array" aca="1" ref="E4220" ca="1">INDIRECT("Results!" &amp; ADDRESS(ROUNDUP((ROW()-1)/10,0)+1, COLUMN()))</f>
        <v>4</v>
      </c>
      <c r="F4220" s="18" t="str" cm="1">
        <f t="array" aca="1" ref="F4220" ca="1">INDIRECT("Results!" &amp; ADDRESS(ROUNDUP((ROW()-1)/10,0)+1, COLUMN()))</f>
        <v>V9HostDACno parameter4</v>
      </c>
      <c r="G4220" s="18">
        <f t="shared" ca="1" si="65"/>
        <v>335.76</v>
      </c>
    </row>
    <row r="4221" spans="1:7" x14ac:dyDescent="0.25">
      <c r="A4221" s="18" t="str" cm="1">
        <f t="array" aca="1" ref="A4221" ca="1">INDIRECT("Results!" &amp; ADDRESS(ROUNDUP((ROW()-1)/10,0)+1, COLUMN()))</f>
        <v>V9</v>
      </c>
      <c r="B4221" s="18" t="str" cm="1">
        <f t="array" aca="1" ref="B4221" ca="1">INDIRECT("Results!" &amp; ADDRESS(ROUNDUP((ROW()-1)/10,0)+1, COLUMN()))</f>
        <v>Host</v>
      </c>
      <c r="C4221" s="18" t="str" cm="1">
        <f t="array" aca="1" ref="C4221" ca="1">INDIRECT("Results!" &amp; ADDRESS(ROUNDUP((ROW()-1)/10,0)+1, COLUMN()))</f>
        <v>DAC</v>
      </c>
      <c r="D4221" s="18" t="str" cm="1">
        <f t="array" aca="1" ref="D4221" ca="1">INDIRECT("Results!" &amp; ADDRESS(ROUNDUP((ROW()-1)/10,0)+1, COLUMN()))</f>
        <v>no parameter</v>
      </c>
      <c r="E4221" s="18" cm="1">
        <f t="array" aca="1" ref="E4221" ca="1">INDIRECT("Results!" &amp; ADDRESS(ROUNDUP((ROW()-1)/10,0)+1, COLUMN()))</f>
        <v>4</v>
      </c>
      <c r="F4221" s="18" t="str" cm="1">
        <f t="array" aca="1" ref="F4221" ca="1">INDIRECT("Results!" &amp; ADDRESS(ROUNDUP((ROW()-1)/10,0)+1, COLUMN()))</f>
        <v>V9HostDACno parameter4</v>
      </c>
      <c r="G4221" s="18">
        <f t="shared" ca="1" si="65"/>
        <v>335.76</v>
      </c>
    </row>
    <row r="4222" spans="1:7" x14ac:dyDescent="0.25">
      <c r="A4222" s="18" t="str" cm="1">
        <f t="array" aca="1" ref="A4222" ca="1">INDIRECT("Results!" &amp; ADDRESS(ROUNDUP((ROW()-1)/10,0)+1, COLUMN()))</f>
        <v>V9</v>
      </c>
      <c r="B4222" s="18" t="str" cm="1">
        <f t="array" aca="1" ref="B4222" ca="1">INDIRECT("Results!" &amp; ADDRESS(ROUNDUP((ROW()-1)/10,0)+1, COLUMN()))</f>
        <v>Host</v>
      </c>
      <c r="C4222" s="18" t="str" cm="1">
        <f t="array" aca="1" ref="C4222" ca="1">INDIRECT("Results!" &amp; ADDRESS(ROUNDUP((ROW()-1)/10,0)+1, COLUMN()))</f>
        <v>DAC</v>
      </c>
      <c r="D4222" s="18" t="str" cm="1">
        <f t="array" aca="1" ref="D4222" ca="1">INDIRECT("Results!" &amp; ADDRESS(ROUNDUP((ROW()-1)/10,0)+1, COLUMN()))</f>
        <v>no parameter</v>
      </c>
      <c r="E4222" s="18" cm="1">
        <f t="array" aca="1" ref="E4222" ca="1">INDIRECT("Results!" &amp; ADDRESS(ROUNDUP((ROW()-1)/10,0)+1, COLUMN()))</f>
        <v>8</v>
      </c>
      <c r="F4222" s="18" t="str" cm="1">
        <f t="array" aca="1" ref="F4222" ca="1">INDIRECT("Results!" &amp; ADDRESS(ROUNDUP((ROW()-1)/10,0)+1, COLUMN()))</f>
        <v>V9HostDACno parameter8</v>
      </c>
      <c r="G4222" s="18">
        <f t="shared" ca="1" si="65"/>
        <v>168.38</v>
      </c>
    </row>
    <row r="4223" spans="1:7" x14ac:dyDescent="0.25">
      <c r="A4223" s="18" t="str" cm="1">
        <f t="array" aca="1" ref="A4223" ca="1">INDIRECT("Results!" &amp; ADDRESS(ROUNDUP((ROW()-1)/10,0)+1, COLUMN()))</f>
        <v>V9</v>
      </c>
      <c r="B4223" s="18" t="str" cm="1">
        <f t="array" aca="1" ref="B4223" ca="1">INDIRECT("Results!" &amp; ADDRESS(ROUNDUP((ROW()-1)/10,0)+1, COLUMN()))</f>
        <v>Host</v>
      </c>
      <c r="C4223" s="18" t="str" cm="1">
        <f t="array" aca="1" ref="C4223" ca="1">INDIRECT("Results!" &amp; ADDRESS(ROUNDUP((ROW()-1)/10,0)+1, COLUMN()))</f>
        <v>DAC</v>
      </c>
      <c r="D4223" s="18" t="str" cm="1">
        <f t="array" aca="1" ref="D4223" ca="1">INDIRECT("Results!" &amp; ADDRESS(ROUNDUP((ROW()-1)/10,0)+1, COLUMN()))</f>
        <v>no parameter</v>
      </c>
      <c r="E4223" s="18" cm="1">
        <f t="array" aca="1" ref="E4223" ca="1">INDIRECT("Results!" &amp; ADDRESS(ROUNDUP((ROW()-1)/10,0)+1, COLUMN()))</f>
        <v>8</v>
      </c>
      <c r="F4223" s="18" t="str" cm="1">
        <f t="array" aca="1" ref="F4223" ca="1">INDIRECT("Results!" &amp; ADDRESS(ROUNDUP((ROW()-1)/10,0)+1, COLUMN()))</f>
        <v>V9HostDACno parameter8</v>
      </c>
      <c r="G4223" s="18">
        <f t="shared" ca="1" si="65"/>
        <v>168.38</v>
      </c>
    </row>
    <row r="4224" spans="1:7" x14ac:dyDescent="0.25">
      <c r="A4224" s="18" t="str" cm="1">
        <f t="array" aca="1" ref="A4224" ca="1">INDIRECT("Results!" &amp; ADDRESS(ROUNDUP((ROW()-1)/10,0)+1, COLUMN()))</f>
        <v>V9</v>
      </c>
      <c r="B4224" s="18" t="str" cm="1">
        <f t="array" aca="1" ref="B4224" ca="1">INDIRECT("Results!" &amp; ADDRESS(ROUNDUP((ROW()-1)/10,0)+1, COLUMN()))</f>
        <v>Host</v>
      </c>
      <c r="C4224" s="18" t="str" cm="1">
        <f t="array" aca="1" ref="C4224" ca="1">INDIRECT("Results!" &amp; ADDRESS(ROUNDUP((ROW()-1)/10,0)+1, COLUMN()))</f>
        <v>DAC</v>
      </c>
      <c r="D4224" s="18" t="str" cm="1">
        <f t="array" aca="1" ref="D4224" ca="1">INDIRECT("Results!" &amp; ADDRESS(ROUNDUP((ROW()-1)/10,0)+1, COLUMN()))</f>
        <v>no parameter</v>
      </c>
      <c r="E4224" s="18" cm="1">
        <f t="array" aca="1" ref="E4224" ca="1">INDIRECT("Results!" &amp; ADDRESS(ROUNDUP((ROW()-1)/10,0)+1, COLUMN()))</f>
        <v>8</v>
      </c>
      <c r="F4224" s="18" t="str" cm="1">
        <f t="array" aca="1" ref="F4224" ca="1">INDIRECT("Results!" &amp; ADDRESS(ROUNDUP((ROW()-1)/10,0)+1, COLUMN()))</f>
        <v>V9HostDACno parameter8</v>
      </c>
      <c r="G4224" s="18">
        <f t="shared" ca="1" si="65"/>
        <v>168.41</v>
      </c>
    </row>
    <row r="4225" spans="1:7" x14ac:dyDescent="0.25">
      <c r="A4225" s="18" t="str" cm="1">
        <f t="array" aca="1" ref="A4225" ca="1">INDIRECT("Results!" &amp; ADDRESS(ROUNDUP((ROW()-1)/10,0)+1, COLUMN()))</f>
        <v>V9</v>
      </c>
      <c r="B4225" s="18" t="str" cm="1">
        <f t="array" aca="1" ref="B4225" ca="1">INDIRECT("Results!" &amp; ADDRESS(ROUNDUP((ROW()-1)/10,0)+1, COLUMN()))</f>
        <v>Host</v>
      </c>
      <c r="C4225" s="18" t="str" cm="1">
        <f t="array" aca="1" ref="C4225" ca="1">INDIRECT("Results!" &amp; ADDRESS(ROUNDUP((ROW()-1)/10,0)+1, COLUMN()))</f>
        <v>DAC</v>
      </c>
      <c r="D4225" s="18" t="str" cm="1">
        <f t="array" aca="1" ref="D4225" ca="1">INDIRECT("Results!" &amp; ADDRESS(ROUNDUP((ROW()-1)/10,0)+1, COLUMN()))</f>
        <v>no parameter</v>
      </c>
      <c r="E4225" s="18" cm="1">
        <f t="array" aca="1" ref="E4225" ca="1">INDIRECT("Results!" &amp; ADDRESS(ROUNDUP((ROW()-1)/10,0)+1, COLUMN()))</f>
        <v>8</v>
      </c>
      <c r="F4225" s="18" t="str" cm="1">
        <f t="array" aca="1" ref="F4225" ca="1">INDIRECT("Results!" &amp; ADDRESS(ROUNDUP((ROW()-1)/10,0)+1, COLUMN()))</f>
        <v>V9HostDACno parameter8</v>
      </c>
      <c r="G4225" s="18">
        <f t="shared" ca="1" si="65"/>
        <v>168.41</v>
      </c>
    </row>
    <row r="4226" spans="1:7" x14ac:dyDescent="0.25">
      <c r="A4226" s="18" t="str" cm="1">
        <f t="array" aca="1" ref="A4226" ca="1">INDIRECT("Results!" &amp; ADDRESS(ROUNDUP((ROW()-1)/10,0)+1, COLUMN()))</f>
        <v>V9</v>
      </c>
      <c r="B4226" s="18" t="str" cm="1">
        <f t="array" aca="1" ref="B4226" ca="1">INDIRECT("Results!" &amp; ADDRESS(ROUNDUP((ROW()-1)/10,0)+1, COLUMN()))</f>
        <v>Host</v>
      </c>
      <c r="C4226" s="18" t="str" cm="1">
        <f t="array" aca="1" ref="C4226" ca="1">INDIRECT("Results!" &amp; ADDRESS(ROUNDUP((ROW()-1)/10,0)+1, COLUMN()))</f>
        <v>DAC</v>
      </c>
      <c r="D4226" s="18" t="str" cm="1">
        <f t="array" aca="1" ref="D4226" ca="1">INDIRECT("Results!" &amp; ADDRESS(ROUNDUP((ROW()-1)/10,0)+1, COLUMN()))</f>
        <v>no parameter</v>
      </c>
      <c r="E4226" s="18" cm="1">
        <f t="array" aca="1" ref="E4226" ca="1">INDIRECT("Results!" &amp; ADDRESS(ROUNDUP((ROW()-1)/10,0)+1, COLUMN()))</f>
        <v>8</v>
      </c>
      <c r="F4226" s="18" t="str" cm="1">
        <f t="array" aca="1" ref="F4226" ca="1">INDIRECT("Results!" &amp; ADDRESS(ROUNDUP((ROW()-1)/10,0)+1, COLUMN()))</f>
        <v>V9HostDACno parameter8</v>
      </c>
      <c r="G4226" s="18">
        <f t="shared" ca="1" si="65"/>
        <v>168.41</v>
      </c>
    </row>
    <row r="4227" spans="1:7" x14ac:dyDescent="0.25">
      <c r="A4227" s="18" t="str" cm="1">
        <f t="array" aca="1" ref="A4227" ca="1">INDIRECT("Results!" &amp; ADDRESS(ROUNDUP((ROW()-1)/10,0)+1, COLUMN()))</f>
        <v>V9</v>
      </c>
      <c r="B4227" s="18" t="str" cm="1">
        <f t="array" aca="1" ref="B4227" ca="1">INDIRECT("Results!" &amp; ADDRESS(ROUNDUP((ROW()-1)/10,0)+1, COLUMN()))</f>
        <v>Host</v>
      </c>
      <c r="C4227" s="18" t="str" cm="1">
        <f t="array" aca="1" ref="C4227" ca="1">INDIRECT("Results!" &amp; ADDRESS(ROUNDUP((ROW()-1)/10,0)+1, COLUMN()))</f>
        <v>DAC</v>
      </c>
      <c r="D4227" s="18" t="str" cm="1">
        <f t="array" aca="1" ref="D4227" ca="1">INDIRECT("Results!" &amp; ADDRESS(ROUNDUP((ROW()-1)/10,0)+1, COLUMN()))</f>
        <v>no parameter</v>
      </c>
      <c r="E4227" s="18" cm="1">
        <f t="array" aca="1" ref="E4227" ca="1">INDIRECT("Results!" &amp; ADDRESS(ROUNDUP((ROW()-1)/10,0)+1, COLUMN()))</f>
        <v>8</v>
      </c>
      <c r="F4227" s="18" t="str" cm="1">
        <f t="array" aca="1" ref="F4227" ca="1">INDIRECT("Results!" &amp; ADDRESS(ROUNDUP((ROW()-1)/10,0)+1, COLUMN()))</f>
        <v>V9HostDACno parameter8</v>
      </c>
      <c r="G4227" s="18">
        <f t="shared" ref="G4227:G4290" ca="1" si="66">IFERROR(SMALL(INDIRECT("Results!" &amp; ADDRESS(ROUNDUP((ROW()-1)/10,0)+1, COLUMN()+18) &amp; ":"  &amp; ADDRESS(ROUNDUP((ROW()-1)/10,0)+1, COLUMN()+47)),MOD((ROW()-2),10)+1),"")</f>
        <v>168.41</v>
      </c>
    </row>
    <row r="4228" spans="1:7" x14ac:dyDescent="0.25">
      <c r="A4228" s="18" t="str" cm="1">
        <f t="array" aca="1" ref="A4228" ca="1">INDIRECT("Results!" &amp; ADDRESS(ROUNDUP((ROW()-1)/10,0)+1, COLUMN()))</f>
        <v>V9</v>
      </c>
      <c r="B4228" s="18" t="str" cm="1">
        <f t="array" aca="1" ref="B4228" ca="1">INDIRECT("Results!" &amp; ADDRESS(ROUNDUP((ROW()-1)/10,0)+1, COLUMN()))</f>
        <v>Host</v>
      </c>
      <c r="C4228" s="18" t="str" cm="1">
        <f t="array" aca="1" ref="C4228" ca="1">INDIRECT("Results!" &amp; ADDRESS(ROUNDUP((ROW()-1)/10,0)+1, COLUMN()))</f>
        <v>DAC</v>
      </c>
      <c r="D4228" s="18" t="str" cm="1">
        <f t="array" aca="1" ref="D4228" ca="1">INDIRECT("Results!" &amp; ADDRESS(ROUNDUP((ROW()-1)/10,0)+1, COLUMN()))</f>
        <v>no parameter</v>
      </c>
      <c r="E4228" s="18" cm="1">
        <f t="array" aca="1" ref="E4228" ca="1">INDIRECT("Results!" &amp; ADDRESS(ROUNDUP((ROW()-1)/10,0)+1, COLUMN()))</f>
        <v>8</v>
      </c>
      <c r="F4228" s="18" t="str" cm="1">
        <f t="array" aca="1" ref="F4228" ca="1">INDIRECT("Results!" &amp; ADDRESS(ROUNDUP((ROW()-1)/10,0)+1, COLUMN()))</f>
        <v>V9HostDACno parameter8</v>
      </c>
      <c r="G4228" s="18">
        <f t="shared" ca="1" si="66"/>
        <v>168.41</v>
      </c>
    </row>
    <row r="4229" spans="1:7" x14ac:dyDescent="0.25">
      <c r="A4229" s="18" t="str" cm="1">
        <f t="array" aca="1" ref="A4229" ca="1">INDIRECT("Results!" &amp; ADDRESS(ROUNDUP((ROW()-1)/10,0)+1, COLUMN()))</f>
        <v>V9</v>
      </c>
      <c r="B4229" s="18" t="str" cm="1">
        <f t="array" aca="1" ref="B4229" ca="1">INDIRECT("Results!" &amp; ADDRESS(ROUNDUP((ROW()-1)/10,0)+1, COLUMN()))</f>
        <v>Host</v>
      </c>
      <c r="C4229" s="18" t="str" cm="1">
        <f t="array" aca="1" ref="C4229" ca="1">INDIRECT("Results!" &amp; ADDRESS(ROUNDUP((ROW()-1)/10,0)+1, COLUMN()))</f>
        <v>DAC</v>
      </c>
      <c r="D4229" s="18" t="str" cm="1">
        <f t="array" aca="1" ref="D4229" ca="1">INDIRECT("Results!" &amp; ADDRESS(ROUNDUP((ROW()-1)/10,0)+1, COLUMN()))</f>
        <v>no parameter</v>
      </c>
      <c r="E4229" s="18" cm="1">
        <f t="array" aca="1" ref="E4229" ca="1">INDIRECT("Results!" &amp; ADDRESS(ROUNDUP((ROW()-1)/10,0)+1, COLUMN()))</f>
        <v>8</v>
      </c>
      <c r="F4229" s="18" t="str" cm="1">
        <f t="array" aca="1" ref="F4229" ca="1">INDIRECT("Results!" &amp; ADDRESS(ROUNDUP((ROW()-1)/10,0)+1, COLUMN()))</f>
        <v>V9HostDACno parameter8</v>
      </c>
      <c r="G4229" s="18">
        <f t="shared" ca="1" si="66"/>
        <v>168.41</v>
      </c>
    </row>
    <row r="4230" spans="1:7" x14ac:dyDescent="0.25">
      <c r="A4230" s="18" t="str" cm="1">
        <f t="array" aca="1" ref="A4230" ca="1">INDIRECT("Results!" &amp; ADDRESS(ROUNDUP((ROW()-1)/10,0)+1, COLUMN()))</f>
        <v>V9</v>
      </c>
      <c r="B4230" s="18" t="str" cm="1">
        <f t="array" aca="1" ref="B4230" ca="1">INDIRECT("Results!" &amp; ADDRESS(ROUNDUP((ROW()-1)/10,0)+1, COLUMN()))</f>
        <v>Host</v>
      </c>
      <c r="C4230" s="18" t="str" cm="1">
        <f t="array" aca="1" ref="C4230" ca="1">INDIRECT("Results!" &amp; ADDRESS(ROUNDUP((ROW()-1)/10,0)+1, COLUMN()))</f>
        <v>DAC</v>
      </c>
      <c r="D4230" s="18" t="str" cm="1">
        <f t="array" aca="1" ref="D4230" ca="1">INDIRECT("Results!" &amp; ADDRESS(ROUNDUP((ROW()-1)/10,0)+1, COLUMN()))</f>
        <v>no parameter</v>
      </c>
      <c r="E4230" s="18" cm="1">
        <f t="array" aca="1" ref="E4230" ca="1">INDIRECT("Results!" &amp; ADDRESS(ROUNDUP((ROW()-1)/10,0)+1, COLUMN()))</f>
        <v>8</v>
      </c>
      <c r="F4230" s="18" t="str" cm="1">
        <f t="array" aca="1" ref="F4230" ca="1">INDIRECT("Results!" &amp; ADDRESS(ROUNDUP((ROW()-1)/10,0)+1, COLUMN()))</f>
        <v>V9HostDACno parameter8</v>
      </c>
      <c r="G4230" s="18">
        <f t="shared" ca="1" si="66"/>
        <v>168.42000000000002</v>
      </c>
    </row>
    <row r="4231" spans="1:7" x14ac:dyDescent="0.25">
      <c r="A4231" s="18" t="str" cm="1">
        <f t="array" aca="1" ref="A4231" ca="1">INDIRECT("Results!" &amp; ADDRESS(ROUNDUP((ROW()-1)/10,0)+1, COLUMN()))</f>
        <v>V9</v>
      </c>
      <c r="B4231" s="18" t="str" cm="1">
        <f t="array" aca="1" ref="B4231" ca="1">INDIRECT("Results!" &amp; ADDRESS(ROUNDUP((ROW()-1)/10,0)+1, COLUMN()))</f>
        <v>Host</v>
      </c>
      <c r="C4231" s="18" t="str" cm="1">
        <f t="array" aca="1" ref="C4231" ca="1">INDIRECT("Results!" &amp; ADDRESS(ROUNDUP((ROW()-1)/10,0)+1, COLUMN()))</f>
        <v>DAC</v>
      </c>
      <c r="D4231" s="18" t="str" cm="1">
        <f t="array" aca="1" ref="D4231" ca="1">INDIRECT("Results!" &amp; ADDRESS(ROUNDUP((ROW()-1)/10,0)+1, COLUMN()))</f>
        <v>no parameter</v>
      </c>
      <c r="E4231" s="18" cm="1">
        <f t="array" aca="1" ref="E4231" ca="1">INDIRECT("Results!" &amp; ADDRESS(ROUNDUP((ROW()-1)/10,0)+1, COLUMN()))</f>
        <v>8</v>
      </c>
      <c r="F4231" s="18" t="str" cm="1">
        <f t="array" aca="1" ref="F4231" ca="1">INDIRECT("Results!" &amp; ADDRESS(ROUNDUP((ROW()-1)/10,0)+1, COLUMN()))</f>
        <v>V9HostDACno parameter8</v>
      </c>
      <c r="G4231" s="18">
        <f t="shared" ca="1" si="66"/>
        <v>168.42000000000002</v>
      </c>
    </row>
    <row r="4232" spans="1:7" x14ac:dyDescent="0.25">
      <c r="A4232" s="18" t="str" cm="1">
        <f t="array" aca="1" ref="A4232" ca="1">INDIRECT("Results!" &amp; ADDRESS(ROUNDUP((ROW()-1)/10,0)+1, COLUMN()))</f>
        <v>V9</v>
      </c>
      <c r="B4232" s="18" t="str" cm="1">
        <f t="array" aca="1" ref="B4232" ca="1">INDIRECT("Results!" &amp; ADDRESS(ROUNDUP((ROW()-1)/10,0)+1, COLUMN()))</f>
        <v>Host</v>
      </c>
      <c r="C4232" s="18" t="str" cm="1">
        <f t="array" aca="1" ref="C4232" ca="1">INDIRECT("Results!" &amp; ADDRESS(ROUNDUP((ROW()-1)/10,0)+1, COLUMN()))</f>
        <v>DAC</v>
      </c>
      <c r="D4232" s="18" t="str" cm="1">
        <f t="array" aca="1" ref="D4232" ca="1">INDIRECT("Results!" &amp; ADDRESS(ROUNDUP((ROW()-1)/10,0)+1, COLUMN()))</f>
        <v>no parameter</v>
      </c>
      <c r="E4232" s="18" cm="1">
        <f t="array" aca="1" ref="E4232" ca="1">INDIRECT("Results!" &amp; ADDRESS(ROUNDUP((ROW()-1)/10,0)+1, COLUMN()))</f>
        <v>16</v>
      </c>
      <c r="F4232" s="18" t="str" cm="1">
        <f t="array" aca="1" ref="F4232" ca="1">INDIRECT("Results!" &amp; ADDRESS(ROUNDUP((ROW()-1)/10,0)+1, COLUMN()))</f>
        <v>V9HostDACno parameter16</v>
      </c>
      <c r="G4232" s="18">
        <f t="shared" ca="1" si="66"/>
        <v>84.78</v>
      </c>
    </row>
    <row r="4233" spans="1:7" x14ac:dyDescent="0.25">
      <c r="A4233" s="18" t="str" cm="1">
        <f t="array" aca="1" ref="A4233" ca="1">INDIRECT("Results!" &amp; ADDRESS(ROUNDUP((ROW()-1)/10,0)+1, COLUMN()))</f>
        <v>V9</v>
      </c>
      <c r="B4233" s="18" t="str" cm="1">
        <f t="array" aca="1" ref="B4233" ca="1">INDIRECT("Results!" &amp; ADDRESS(ROUNDUP((ROW()-1)/10,0)+1, COLUMN()))</f>
        <v>Host</v>
      </c>
      <c r="C4233" s="18" t="str" cm="1">
        <f t="array" aca="1" ref="C4233" ca="1">INDIRECT("Results!" &amp; ADDRESS(ROUNDUP((ROW()-1)/10,0)+1, COLUMN()))</f>
        <v>DAC</v>
      </c>
      <c r="D4233" s="18" t="str" cm="1">
        <f t="array" aca="1" ref="D4233" ca="1">INDIRECT("Results!" &amp; ADDRESS(ROUNDUP((ROW()-1)/10,0)+1, COLUMN()))</f>
        <v>no parameter</v>
      </c>
      <c r="E4233" s="18" cm="1">
        <f t="array" aca="1" ref="E4233" ca="1">INDIRECT("Results!" &amp; ADDRESS(ROUNDUP((ROW()-1)/10,0)+1, COLUMN()))</f>
        <v>16</v>
      </c>
      <c r="F4233" s="18" t="str" cm="1">
        <f t="array" aca="1" ref="F4233" ca="1">INDIRECT("Results!" &amp; ADDRESS(ROUNDUP((ROW()-1)/10,0)+1, COLUMN()))</f>
        <v>V9HostDACno parameter16</v>
      </c>
      <c r="G4233" s="18">
        <f t="shared" ca="1" si="66"/>
        <v>84.78</v>
      </c>
    </row>
    <row r="4234" spans="1:7" x14ac:dyDescent="0.25">
      <c r="A4234" s="18" t="str" cm="1">
        <f t="array" aca="1" ref="A4234" ca="1">INDIRECT("Results!" &amp; ADDRESS(ROUNDUP((ROW()-1)/10,0)+1, COLUMN()))</f>
        <v>V9</v>
      </c>
      <c r="B4234" s="18" t="str" cm="1">
        <f t="array" aca="1" ref="B4234" ca="1">INDIRECT("Results!" &amp; ADDRESS(ROUNDUP((ROW()-1)/10,0)+1, COLUMN()))</f>
        <v>Host</v>
      </c>
      <c r="C4234" s="18" t="str" cm="1">
        <f t="array" aca="1" ref="C4234" ca="1">INDIRECT("Results!" &amp; ADDRESS(ROUNDUP((ROW()-1)/10,0)+1, COLUMN()))</f>
        <v>DAC</v>
      </c>
      <c r="D4234" s="18" t="str" cm="1">
        <f t="array" aca="1" ref="D4234" ca="1">INDIRECT("Results!" &amp; ADDRESS(ROUNDUP((ROW()-1)/10,0)+1, COLUMN()))</f>
        <v>no parameter</v>
      </c>
      <c r="E4234" s="18" cm="1">
        <f t="array" aca="1" ref="E4234" ca="1">INDIRECT("Results!" &amp; ADDRESS(ROUNDUP((ROW()-1)/10,0)+1, COLUMN()))</f>
        <v>16</v>
      </c>
      <c r="F4234" s="18" t="str" cm="1">
        <f t="array" aca="1" ref="F4234" ca="1">INDIRECT("Results!" &amp; ADDRESS(ROUNDUP((ROW()-1)/10,0)+1, COLUMN()))</f>
        <v>V9HostDACno parameter16</v>
      </c>
      <c r="G4234" s="18">
        <f t="shared" ca="1" si="66"/>
        <v>84.789999999999992</v>
      </c>
    </row>
    <row r="4235" spans="1:7" x14ac:dyDescent="0.25">
      <c r="A4235" s="18" t="str" cm="1">
        <f t="array" aca="1" ref="A4235" ca="1">INDIRECT("Results!" &amp; ADDRESS(ROUNDUP((ROW()-1)/10,0)+1, COLUMN()))</f>
        <v>V9</v>
      </c>
      <c r="B4235" s="18" t="str" cm="1">
        <f t="array" aca="1" ref="B4235" ca="1">INDIRECT("Results!" &amp; ADDRESS(ROUNDUP((ROW()-1)/10,0)+1, COLUMN()))</f>
        <v>Host</v>
      </c>
      <c r="C4235" s="18" t="str" cm="1">
        <f t="array" aca="1" ref="C4235" ca="1">INDIRECT("Results!" &amp; ADDRESS(ROUNDUP((ROW()-1)/10,0)+1, COLUMN()))</f>
        <v>DAC</v>
      </c>
      <c r="D4235" s="18" t="str" cm="1">
        <f t="array" aca="1" ref="D4235" ca="1">INDIRECT("Results!" &amp; ADDRESS(ROUNDUP((ROW()-1)/10,0)+1, COLUMN()))</f>
        <v>no parameter</v>
      </c>
      <c r="E4235" s="18" cm="1">
        <f t="array" aca="1" ref="E4235" ca="1">INDIRECT("Results!" &amp; ADDRESS(ROUNDUP((ROW()-1)/10,0)+1, COLUMN()))</f>
        <v>16</v>
      </c>
      <c r="F4235" s="18" t="str" cm="1">
        <f t="array" aca="1" ref="F4235" ca="1">INDIRECT("Results!" &amp; ADDRESS(ROUNDUP((ROW()-1)/10,0)+1, COLUMN()))</f>
        <v>V9HostDACno parameter16</v>
      </c>
      <c r="G4235" s="18">
        <f t="shared" ca="1" si="66"/>
        <v>84.789999999999992</v>
      </c>
    </row>
    <row r="4236" spans="1:7" x14ac:dyDescent="0.25">
      <c r="A4236" s="18" t="str" cm="1">
        <f t="array" aca="1" ref="A4236" ca="1">INDIRECT("Results!" &amp; ADDRESS(ROUNDUP((ROW()-1)/10,0)+1, COLUMN()))</f>
        <v>V9</v>
      </c>
      <c r="B4236" s="18" t="str" cm="1">
        <f t="array" aca="1" ref="B4236" ca="1">INDIRECT("Results!" &amp; ADDRESS(ROUNDUP((ROW()-1)/10,0)+1, COLUMN()))</f>
        <v>Host</v>
      </c>
      <c r="C4236" s="18" t="str" cm="1">
        <f t="array" aca="1" ref="C4236" ca="1">INDIRECT("Results!" &amp; ADDRESS(ROUNDUP((ROW()-1)/10,0)+1, COLUMN()))</f>
        <v>DAC</v>
      </c>
      <c r="D4236" s="18" t="str" cm="1">
        <f t="array" aca="1" ref="D4236" ca="1">INDIRECT("Results!" &amp; ADDRESS(ROUNDUP((ROW()-1)/10,0)+1, COLUMN()))</f>
        <v>no parameter</v>
      </c>
      <c r="E4236" s="18" cm="1">
        <f t="array" aca="1" ref="E4236" ca="1">INDIRECT("Results!" &amp; ADDRESS(ROUNDUP((ROW()-1)/10,0)+1, COLUMN()))</f>
        <v>16</v>
      </c>
      <c r="F4236" s="18" t="str" cm="1">
        <f t="array" aca="1" ref="F4236" ca="1">INDIRECT("Results!" &amp; ADDRESS(ROUNDUP((ROW()-1)/10,0)+1, COLUMN()))</f>
        <v>V9HostDACno parameter16</v>
      </c>
      <c r="G4236" s="18">
        <f t="shared" ca="1" si="66"/>
        <v>84.789999999999992</v>
      </c>
    </row>
    <row r="4237" spans="1:7" x14ac:dyDescent="0.25">
      <c r="A4237" s="18" t="str" cm="1">
        <f t="array" aca="1" ref="A4237" ca="1">INDIRECT("Results!" &amp; ADDRESS(ROUNDUP((ROW()-1)/10,0)+1, COLUMN()))</f>
        <v>V9</v>
      </c>
      <c r="B4237" s="18" t="str" cm="1">
        <f t="array" aca="1" ref="B4237" ca="1">INDIRECT("Results!" &amp; ADDRESS(ROUNDUP((ROW()-1)/10,0)+1, COLUMN()))</f>
        <v>Host</v>
      </c>
      <c r="C4237" s="18" t="str" cm="1">
        <f t="array" aca="1" ref="C4237" ca="1">INDIRECT("Results!" &amp; ADDRESS(ROUNDUP((ROW()-1)/10,0)+1, COLUMN()))</f>
        <v>DAC</v>
      </c>
      <c r="D4237" s="18" t="str" cm="1">
        <f t="array" aca="1" ref="D4237" ca="1">INDIRECT("Results!" &amp; ADDRESS(ROUNDUP((ROW()-1)/10,0)+1, COLUMN()))</f>
        <v>no parameter</v>
      </c>
      <c r="E4237" s="18" cm="1">
        <f t="array" aca="1" ref="E4237" ca="1">INDIRECT("Results!" &amp; ADDRESS(ROUNDUP((ROW()-1)/10,0)+1, COLUMN()))</f>
        <v>16</v>
      </c>
      <c r="F4237" s="18" t="str" cm="1">
        <f t="array" aca="1" ref="F4237" ca="1">INDIRECT("Results!" &amp; ADDRESS(ROUNDUP((ROW()-1)/10,0)+1, COLUMN()))</f>
        <v>V9HostDACno parameter16</v>
      </c>
      <c r="G4237" s="18">
        <f t="shared" ca="1" si="66"/>
        <v>84.789999999999992</v>
      </c>
    </row>
    <row r="4238" spans="1:7" x14ac:dyDescent="0.25">
      <c r="A4238" s="18" t="str" cm="1">
        <f t="array" aca="1" ref="A4238" ca="1">INDIRECT("Results!" &amp; ADDRESS(ROUNDUP((ROW()-1)/10,0)+1, COLUMN()))</f>
        <v>V9</v>
      </c>
      <c r="B4238" s="18" t="str" cm="1">
        <f t="array" aca="1" ref="B4238" ca="1">INDIRECT("Results!" &amp; ADDRESS(ROUNDUP((ROW()-1)/10,0)+1, COLUMN()))</f>
        <v>Host</v>
      </c>
      <c r="C4238" s="18" t="str" cm="1">
        <f t="array" aca="1" ref="C4238" ca="1">INDIRECT("Results!" &amp; ADDRESS(ROUNDUP((ROW()-1)/10,0)+1, COLUMN()))</f>
        <v>DAC</v>
      </c>
      <c r="D4238" s="18" t="str" cm="1">
        <f t="array" aca="1" ref="D4238" ca="1">INDIRECT("Results!" &amp; ADDRESS(ROUNDUP((ROW()-1)/10,0)+1, COLUMN()))</f>
        <v>no parameter</v>
      </c>
      <c r="E4238" s="18" cm="1">
        <f t="array" aca="1" ref="E4238" ca="1">INDIRECT("Results!" &amp; ADDRESS(ROUNDUP((ROW()-1)/10,0)+1, COLUMN()))</f>
        <v>16</v>
      </c>
      <c r="F4238" s="18" t="str" cm="1">
        <f t="array" aca="1" ref="F4238" ca="1">INDIRECT("Results!" &amp; ADDRESS(ROUNDUP((ROW()-1)/10,0)+1, COLUMN()))</f>
        <v>V9HostDACno parameter16</v>
      </c>
      <c r="G4238" s="18">
        <f t="shared" ca="1" si="66"/>
        <v>84.85</v>
      </c>
    </row>
    <row r="4239" spans="1:7" x14ac:dyDescent="0.25">
      <c r="A4239" s="18" t="str" cm="1">
        <f t="array" aca="1" ref="A4239" ca="1">INDIRECT("Results!" &amp; ADDRESS(ROUNDUP((ROW()-1)/10,0)+1, COLUMN()))</f>
        <v>V9</v>
      </c>
      <c r="B4239" s="18" t="str" cm="1">
        <f t="array" aca="1" ref="B4239" ca="1">INDIRECT("Results!" &amp; ADDRESS(ROUNDUP((ROW()-1)/10,0)+1, COLUMN()))</f>
        <v>Host</v>
      </c>
      <c r="C4239" s="18" t="str" cm="1">
        <f t="array" aca="1" ref="C4239" ca="1">INDIRECT("Results!" &amp; ADDRESS(ROUNDUP((ROW()-1)/10,0)+1, COLUMN()))</f>
        <v>DAC</v>
      </c>
      <c r="D4239" s="18" t="str" cm="1">
        <f t="array" aca="1" ref="D4239" ca="1">INDIRECT("Results!" &amp; ADDRESS(ROUNDUP((ROW()-1)/10,0)+1, COLUMN()))</f>
        <v>no parameter</v>
      </c>
      <c r="E4239" s="18" cm="1">
        <f t="array" aca="1" ref="E4239" ca="1">INDIRECT("Results!" &amp; ADDRESS(ROUNDUP((ROW()-1)/10,0)+1, COLUMN()))</f>
        <v>16</v>
      </c>
      <c r="F4239" s="18" t="str" cm="1">
        <f t="array" aca="1" ref="F4239" ca="1">INDIRECT("Results!" &amp; ADDRESS(ROUNDUP((ROW()-1)/10,0)+1, COLUMN()))</f>
        <v>V9HostDACno parameter16</v>
      </c>
      <c r="G4239" s="18">
        <f t="shared" ca="1" si="66"/>
        <v>84.85</v>
      </c>
    </row>
    <row r="4240" spans="1:7" x14ac:dyDescent="0.25">
      <c r="A4240" s="18" t="str" cm="1">
        <f t="array" aca="1" ref="A4240" ca="1">INDIRECT("Results!" &amp; ADDRESS(ROUNDUP((ROW()-1)/10,0)+1, COLUMN()))</f>
        <v>V9</v>
      </c>
      <c r="B4240" s="18" t="str" cm="1">
        <f t="array" aca="1" ref="B4240" ca="1">INDIRECT("Results!" &amp; ADDRESS(ROUNDUP((ROW()-1)/10,0)+1, COLUMN()))</f>
        <v>Host</v>
      </c>
      <c r="C4240" s="18" t="str" cm="1">
        <f t="array" aca="1" ref="C4240" ca="1">INDIRECT("Results!" &amp; ADDRESS(ROUNDUP((ROW()-1)/10,0)+1, COLUMN()))</f>
        <v>DAC</v>
      </c>
      <c r="D4240" s="18" t="str" cm="1">
        <f t="array" aca="1" ref="D4240" ca="1">INDIRECT("Results!" &amp; ADDRESS(ROUNDUP((ROW()-1)/10,0)+1, COLUMN()))</f>
        <v>no parameter</v>
      </c>
      <c r="E4240" s="18" cm="1">
        <f t="array" aca="1" ref="E4240" ca="1">INDIRECT("Results!" &amp; ADDRESS(ROUNDUP((ROW()-1)/10,0)+1, COLUMN()))</f>
        <v>16</v>
      </c>
      <c r="F4240" s="18" t="str" cm="1">
        <f t="array" aca="1" ref="F4240" ca="1">INDIRECT("Results!" &amp; ADDRESS(ROUNDUP((ROW()-1)/10,0)+1, COLUMN()))</f>
        <v>V9HostDACno parameter16</v>
      </c>
      <c r="G4240" s="18">
        <f t="shared" ca="1" si="66"/>
        <v>84.85</v>
      </c>
    </row>
    <row r="4241" spans="1:7" x14ac:dyDescent="0.25">
      <c r="A4241" s="18" t="str" cm="1">
        <f t="array" aca="1" ref="A4241" ca="1">INDIRECT("Results!" &amp; ADDRESS(ROUNDUP((ROW()-1)/10,0)+1, COLUMN()))</f>
        <v>V9</v>
      </c>
      <c r="B4241" s="18" t="str" cm="1">
        <f t="array" aca="1" ref="B4241" ca="1">INDIRECT("Results!" &amp; ADDRESS(ROUNDUP((ROW()-1)/10,0)+1, COLUMN()))</f>
        <v>Host</v>
      </c>
      <c r="C4241" s="18" t="str" cm="1">
        <f t="array" aca="1" ref="C4241" ca="1">INDIRECT("Results!" &amp; ADDRESS(ROUNDUP((ROW()-1)/10,0)+1, COLUMN()))</f>
        <v>DAC</v>
      </c>
      <c r="D4241" s="18" t="str" cm="1">
        <f t="array" aca="1" ref="D4241" ca="1">INDIRECT("Results!" &amp; ADDRESS(ROUNDUP((ROW()-1)/10,0)+1, COLUMN()))</f>
        <v>no parameter</v>
      </c>
      <c r="E4241" s="18" cm="1">
        <f t="array" aca="1" ref="E4241" ca="1">INDIRECT("Results!" &amp; ADDRESS(ROUNDUP((ROW()-1)/10,0)+1, COLUMN()))</f>
        <v>16</v>
      </c>
      <c r="F4241" s="18" t="str" cm="1">
        <f t="array" aca="1" ref="F4241" ca="1">INDIRECT("Results!" &amp; ADDRESS(ROUNDUP((ROW()-1)/10,0)+1, COLUMN()))</f>
        <v>V9HostDACno parameter16</v>
      </c>
      <c r="G4241" s="18">
        <f t="shared" ca="1" si="66"/>
        <v>84.85</v>
      </c>
    </row>
    <row r="4242" spans="1:7" x14ac:dyDescent="0.25">
      <c r="A4242" s="18" t="str" cm="1">
        <f t="array" aca="1" ref="A4242" ca="1">INDIRECT("Results!" &amp; ADDRESS(ROUNDUP((ROW()-1)/10,0)+1, COLUMN()))</f>
        <v>V9</v>
      </c>
      <c r="B4242" s="18" t="str" cm="1">
        <f t="array" aca="1" ref="B4242" ca="1">INDIRECT("Results!" &amp; ADDRESS(ROUNDUP((ROW()-1)/10,0)+1, COLUMN()))</f>
        <v>Host</v>
      </c>
      <c r="C4242" s="18" t="str" cm="1">
        <f t="array" aca="1" ref="C4242" ca="1">INDIRECT("Results!" &amp; ADDRESS(ROUNDUP((ROW()-1)/10,0)+1, COLUMN()))</f>
        <v>DAC</v>
      </c>
      <c r="D4242" s="18" t="str" cm="1">
        <f t="array" aca="1" ref="D4242" ca="1">INDIRECT("Results!" &amp; ADDRESS(ROUNDUP((ROW()-1)/10,0)+1, COLUMN()))</f>
        <v>no parameter</v>
      </c>
      <c r="E4242" s="18" cm="1">
        <f t="array" aca="1" ref="E4242" ca="1">INDIRECT("Results!" &amp; ADDRESS(ROUNDUP((ROW()-1)/10,0)+1, COLUMN()))</f>
        <v>32</v>
      </c>
      <c r="F4242" s="18" t="str" cm="1">
        <f t="array" aca="1" ref="F4242" ca="1">INDIRECT("Results!" &amp; ADDRESS(ROUNDUP((ROW()-1)/10,0)+1, COLUMN()))</f>
        <v>V9HostDACno parameter32</v>
      </c>
      <c r="G4242" s="18">
        <f t="shared" ca="1" si="66"/>
        <v>42.83</v>
      </c>
    </row>
    <row r="4243" spans="1:7" x14ac:dyDescent="0.25">
      <c r="A4243" s="18" t="str" cm="1">
        <f t="array" aca="1" ref="A4243" ca="1">INDIRECT("Results!" &amp; ADDRESS(ROUNDUP((ROW()-1)/10,0)+1, COLUMN()))</f>
        <v>V9</v>
      </c>
      <c r="B4243" s="18" t="str" cm="1">
        <f t="array" aca="1" ref="B4243" ca="1">INDIRECT("Results!" &amp; ADDRESS(ROUNDUP((ROW()-1)/10,0)+1, COLUMN()))</f>
        <v>Host</v>
      </c>
      <c r="C4243" s="18" t="str" cm="1">
        <f t="array" aca="1" ref="C4243" ca="1">INDIRECT("Results!" &amp; ADDRESS(ROUNDUP((ROW()-1)/10,0)+1, COLUMN()))</f>
        <v>DAC</v>
      </c>
      <c r="D4243" s="18" t="str" cm="1">
        <f t="array" aca="1" ref="D4243" ca="1">INDIRECT("Results!" &amp; ADDRESS(ROUNDUP((ROW()-1)/10,0)+1, COLUMN()))</f>
        <v>no parameter</v>
      </c>
      <c r="E4243" s="18" cm="1">
        <f t="array" aca="1" ref="E4243" ca="1">INDIRECT("Results!" &amp; ADDRESS(ROUNDUP((ROW()-1)/10,0)+1, COLUMN()))</f>
        <v>32</v>
      </c>
      <c r="F4243" s="18" t="str" cm="1">
        <f t="array" aca="1" ref="F4243" ca="1">INDIRECT("Results!" &amp; ADDRESS(ROUNDUP((ROW()-1)/10,0)+1, COLUMN()))</f>
        <v>V9HostDACno parameter32</v>
      </c>
      <c r="G4243" s="18">
        <f t="shared" ca="1" si="66"/>
        <v>42.83</v>
      </c>
    </row>
    <row r="4244" spans="1:7" x14ac:dyDescent="0.25">
      <c r="A4244" s="18" t="str" cm="1">
        <f t="array" aca="1" ref="A4244" ca="1">INDIRECT("Results!" &amp; ADDRESS(ROUNDUP((ROW()-1)/10,0)+1, COLUMN()))</f>
        <v>V9</v>
      </c>
      <c r="B4244" s="18" t="str" cm="1">
        <f t="array" aca="1" ref="B4244" ca="1">INDIRECT("Results!" &amp; ADDRESS(ROUNDUP((ROW()-1)/10,0)+1, COLUMN()))</f>
        <v>Host</v>
      </c>
      <c r="C4244" s="18" t="str" cm="1">
        <f t="array" aca="1" ref="C4244" ca="1">INDIRECT("Results!" &amp; ADDRESS(ROUNDUP((ROW()-1)/10,0)+1, COLUMN()))</f>
        <v>DAC</v>
      </c>
      <c r="D4244" s="18" t="str" cm="1">
        <f t="array" aca="1" ref="D4244" ca="1">INDIRECT("Results!" &amp; ADDRESS(ROUNDUP((ROW()-1)/10,0)+1, COLUMN()))</f>
        <v>no parameter</v>
      </c>
      <c r="E4244" s="18" cm="1">
        <f t="array" aca="1" ref="E4244" ca="1">INDIRECT("Results!" &amp; ADDRESS(ROUNDUP((ROW()-1)/10,0)+1, COLUMN()))</f>
        <v>32</v>
      </c>
      <c r="F4244" s="18" t="str" cm="1">
        <f t="array" aca="1" ref="F4244" ca="1">INDIRECT("Results!" &amp; ADDRESS(ROUNDUP((ROW()-1)/10,0)+1, COLUMN()))</f>
        <v>V9HostDACno parameter32</v>
      </c>
      <c r="G4244" s="18">
        <f t="shared" ca="1" si="66"/>
        <v>42.84</v>
      </c>
    </row>
    <row r="4245" spans="1:7" x14ac:dyDescent="0.25">
      <c r="A4245" s="18" t="str" cm="1">
        <f t="array" aca="1" ref="A4245" ca="1">INDIRECT("Results!" &amp; ADDRESS(ROUNDUP((ROW()-1)/10,0)+1, COLUMN()))</f>
        <v>V9</v>
      </c>
      <c r="B4245" s="18" t="str" cm="1">
        <f t="array" aca="1" ref="B4245" ca="1">INDIRECT("Results!" &amp; ADDRESS(ROUNDUP((ROW()-1)/10,0)+1, COLUMN()))</f>
        <v>Host</v>
      </c>
      <c r="C4245" s="18" t="str" cm="1">
        <f t="array" aca="1" ref="C4245" ca="1">INDIRECT("Results!" &amp; ADDRESS(ROUNDUP((ROW()-1)/10,0)+1, COLUMN()))</f>
        <v>DAC</v>
      </c>
      <c r="D4245" s="18" t="str" cm="1">
        <f t="array" aca="1" ref="D4245" ca="1">INDIRECT("Results!" &amp; ADDRESS(ROUNDUP((ROW()-1)/10,0)+1, COLUMN()))</f>
        <v>no parameter</v>
      </c>
      <c r="E4245" s="18" cm="1">
        <f t="array" aca="1" ref="E4245" ca="1">INDIRECT("Results!" &amp; ADDRESS(ROUNDUP((ROW()-1)/10,0)+1, COLUMN()))</f>
        <v>32</v>
      </c>
      <c r="F4245" s="18" t="str" cm="1">
        <f t="array" aca="1" ref="F4245" ca="1">INDIRECT("Results!" &amp; ADDRESS(ROUNDUP((ROW()-1)/10,0)+1, COLUMN()))</f>
        <v>V9HostDACno parameter32</v>
      </c>
      <c r="G4245" s="18">
        <f t="shared" ca="1" si="66"/>
        <v>42.84</v>
      </c>
    </row>
    <row r="4246" spans="1:7" x14ac:dyDescent="0.25">
      <c r="A4246" s="18" t="str" cm="1">
        <f t="array" aca="1" ref="A4246" ca="1">INDIRECT("Results!" &amp; ADDRESS(ROUNDUP((ROW()-1)/10,0)+1, COLUMN()))</f>
        <v>V9</v>
      </c>
      <c r="B4246" s="18" t="str" cm="1">
        <f t="array" aca="1" ref="B4246" ca="1">INDIRECT("Results!" &amp; ADDRESS(ROUNDUP((ROW()-1)/10,0)+1, COLUMN()))</f>
        <v>Host</v>
      </c>
      <c r="C4246" s="18" t="str" cm="1">
        <f t="array" aca="1" ref="C4246" ca="1">INDIRECT("Results!" &amp; ADDRESS(ROUNDUP((ROW()-1)/10,0)+1, COLUMN()))</f>
        <v>DAC</v>
      </c>
      <c r="D4246" s="18" t="str" cm="1">
        <f t="array" aca="1" ref="D4246" ca="1">INDIRECT("Results!" &amp; ADDRESS(ROUNDUP((ROW()-1)/10,0)+1, COLUMN()))</f>
        <v>no parameter</v>
      </c>
      <c r="E4246" s="18" cm="1">
        <f t="array" aca="1" ref="E4246" ca="1">INDIRECT("Results!" &amp; ADDRESS(ROUNDUP((ROW()-1)/10,0)+1, COLUMN()))</f>
        <v>32</v>
      </c>
      <c r="F4246" s="18" t="str" cm="1">
        <f t="array" aca="1" ref="F4246" ca="1">INDIRECT("Results!" &amp; ADDRESS(ROUNDUP((ROW()-1)/10,0)+1, COLUMN()))</f>
        <v>V9HostDACno parameter32</v>
      </c>
      <c r="G4246" s="18">
        <f t="shared" ca="1" si="66"/>
        <v>42.86</v>
      </c>
    </row>
    <row r="4247" spans="1:7" x14ac:dyDescent="0.25">
      <c r="A4247" s="18" t="str" cm="1">
        <f t="array" aca="1" ref="A4247" ca="1">INDIRECT("Results!" &amp; ADDRESS(ROUNDUP((ROW()-1)/10,0)+1, COLUMN()))</f>
        <v>V9</v>
      </c>
      <c r="B4247" s="18" t="str" cm="1">
        <f t="array" aca="1" ref="B4247" ca="1">INDIRECT("Results!" &amp; ADDRESS(ROUNDUP((ROW()-1)/10,0)+1, COLUMN()))</f>
        <v>Host</v>
      </c>
      <c r="C4247" s="18" t="str" cm="1">
        <f t="array" aca="1" ref="C4247" ca="1">INDIRECT("Results!" &amp; ADDRESS(ROUNDUP((ROW()-1)/10,0)+1, COLUMN()))</f>
        <v>DAC</v>
      </c>
      <c r="D4247" s="18" t="str" cm="1">
        <f t="array" aca="1" ref="D4247" ca="1">INDIRECT("Results!" &amp; ADDRESS(ROUNDUP((ROW()-1)/10,0)+1, COLUMN()))</f>
        <v>no parameter</v>
      </c>
      <c r="E4247" s="18" cm="1">
        <f t="array" aca="1" ref="E4247" ca="1">INDIRECT("Results!" &amp; ADDRESS(ROUNDUP((ROW()-1)/10,0)+1, COLUMN()))</f>
        <v>32</v>
      </c>
      <c r="F4247" s="18" t="str" cm="1">
        <f t="array" aca="1" ref="F4247" ca="1">INDIRECT("Results!" &amp; ADDRESS(ROUNDUP((ROW()-1)/10,0)+1, COLUMN()))</f>
        <v>V9HostDACno parameter32</v>
      </c>
      <c r="G4247" s="18">
        <f t="shared" ca="1" si="66"/>
        <v>42.86</v>
      </c>
    </row>
    <row r="4248" spans="1:7" x14ac:dyDescent="0.25">
      <c r="A4248" s="18" t="str" cm="1">
        <f t="array" aca="1" ref="A4248" ca="1">INDIRECT("Results!" &amp; ADDRESS(ROUNDUP((ROW()-1)/10,0)+1, COLUMN()))</f>
        <v>V9</v>
      </c>
      <c r="B4248" s="18" t="str" cm="1">
        <f t="array" aca="1" ref="B4248" ca="1">INDIRECT("Results!" &amp; ADDRESS(ROUNDUP((ROW()-1)/10,0)+1, COLUMN()))</f>
        <v>Host</v>
      </c>
      <c r="C4248" s="18" t="str" cm="1">
        <f t="array" aca="1" ref="C4248" ca="1">INDIRECT("Results!" &amp; ADDRESS(ROUNDUP((ROW()-1)/10,0)+1, COLUMN()))</f>
        <v>DAC</v>
      </c>
      <c r="D4248" s="18" t="str" cm="1">
        <f t="array" aca="1" ref="D4248" ca="1">INDIRECT("Results!" &amp; ADDRESS(ROUNDUP((ROW()-1)/10,0)+1, COLUMN()))</f>
        <v>no parameter</v>
      </c>
      <c r="E4248" s="18" cm="1">
        <f t="array" aca="1" ref="E4248" ca="1">INDIRECT("Results!" &amp; ADDRESS(ROUNDUP((ROW()-1)/10,0)+1, COLUMN()))</f>
        <v>32</v>
      </c>
      <c r="F4248" s="18" t="str" cm="1">
        <f t="array" aca="1" ref="F4248" ca="1">INDIRECT("Results!" &amp; ADDRESS(ROUNDUP((ROW()-1)/10,0)+1, COLUMN()))</f>
        <v>V9HostDACno parameter32</v>
      </c>
      <c r="G4248" s="18">
        <f t="shared" ca="1" si="66"/>
        <v>42.87</v>
      </c>
    </row>
    <row r="4249" spans="1:7" x14ac:dyDescent="0.25">
      <c r="A4249" s="18" t="str" cm="1">
        <f t="array" aca="1" ref="A4249" ca="1">INDIRECT("Results!" &amp; ADDRESS(ROUNDUP((ROW()-1)/10,0)+1, COLUMN()))</f>
        <v>V9</v>
      </c>
      <c r="B4249" s="18" t="str" cm="1">
        <f t="array" aca="1" ref="B4249" ca="1">INDIRECT("Results!" &amp; ADDRESS(ROUNDUP((ROW()-1)/10,0)+1, COLUMN()))</f>
        <v>Host</v>
      </c>
      <c r="C4249" s="18" t="str" cm="1">
        <f t="array" aca="1" ref="C4249" ca="1">INDIRECT("Results!" &amp; ADDRESS(ROUNDUP((ROW()-1)/10,0)+1, COLUMN()))</f>
        <v>DAC</v>
      </c>
      <c r="D4249" s="18" t="str" cm="1">
        <f t="array" aca="1" ref="D4249" ca="1">INDIRECT("Results!" &amp; ADDRESS(ROUNDUP((ROW()-1)/10,0)+1, COLUMN()))</f>
        <v>no parameter</v>
      </c>
      <c r="E4249" s="18" cm="1">
        <f t="array" aca="1" ref="E4249" ca="1">INDIRECT("Results!" &amp; ADDRESS(ROUNDUP((ROW()-1)/10,0)+1, COLUMN()))</f>
        <v>32</v>
      </c>
      <c r="F4249" s="18" t="str" cm="1">
        <f t="array" aca="1" ref="F4249" ca="1">INDIRECT("Results!" &amp; ADDRESS(ROUNDUP((ROW()-1)/10,0)+1, COLUMN()))</f>
        <v>V9HostDACno parameter32</v>
      </c>
      <c r="G4249" s="18">
        <f t="shared" ca="1" si="66"/>
        <v>42.87</v>
      </c>
    </row>
    <row r="4250" spans="1:7" x14ac:dyDescent="0.25">
      <c r="A4250" s="18" t="str" cm="1">
        <f t="array" aca="1" ref="A4250" ca="1">INDIRECT("Results!" &amp; ADDRESS(ROUNDUP((ROW()-1)/10,0)+1, COLUMN()))</f>
        <v>V9</v>
      </c>
      <c r="B4250" s="18" t="str" cm="1">
        <f t="array" aca="1" ref="B4250" ca="1">INDIRECT("Results!" &amp; ADDRESS(ROUNDUP((ROW()-1)/10,0)+1, COLUMN()))</f>
        <v>Host</v>
      </c>
      <c r="C4250" s="18" t="str" cm="1">
        <f t="array" aca="1" ref="C4250" ca="1">INDIRECT("Results!" &amp; ADDRESS(ROUNDUP((ROW()-1)/10,0)+1, COLUMN()))</f>
        <v>DAC</v>
      </c>
      <c r="D4250" s="18" t="str" cm="1">
        <f t="array" aca="1" ref="D4250" ca="1">INDIRECT("Results!" &amp; ADDRESS(ROUNDUP((ROW()-1)/10,0)+1, COLUMN()))</f>
        <v>no parameter</v>
      </c>
      <c r="E4250" s="18" cm="1">
        <f t="array" aca="1" ref="E4250" ca="1">INDIRECT("Results!" &amp; ADDRESS(ROUNDUP((ROW()-1)/10,0)+1, COLUMN()))</f>
        <v>32</v>
      </c>
      <c r="F4250" s="18" t="str" cm="1">
        <f t="array" aca="1" ref="F4250" ca="1">INDIRECT("Results!" &amp; ADDRESS(ROUNDUP((ROW()-1)/10,0)+1, COLUMN()))</f>
        <v>V9HostDACno parameter32</v>
      </c>
      <c r="G4250" s="18">
        <f t="shared" ca="1" si="66"/>
        <v>42.89</v>
      </c>
    </row>
    <row r="4251" spans="1:7" x14ac:dyDescent="0.25">
      <c r="A4251" s="18" t="str" cm="1">
        <f t="array" aca="1" ref="A4251" ca="1">INDIRECT("Results!" &amp; ADDRESS(ROUNDUP((ROW()-1)/10,0)+1, COLUMN()))</f>
        <v>V9</v>
      </c>
      <c r="B4251" s="18" t="str" cm="1">
        <f t="array" aca="1" ref="B4251" ca="1">INDIRECT("Results!" &amp; ADDRESS(ROUNDUP((ROW()-1)/10,0)+1, COLUMN()))</f>
        <v>Host</v>
      </c>
      <c r="C4251" s="18" t="str" cm="1">
        <f t="array" aca="1" ref="C4251" ca="1">INDIRECT("Results!" &amp; ADDRESS(ROUNDUP((ROW()-1)/10,0)+1, COLUMN()))</f>
        <v>DAC</v>
      </c>
      <c r="D4251" s="18" t="str" cm="1">
        <f t="array" aca="1" ref="D4251" ca="1">INDIRECT("Results!" &amp; ADDRESS(ROUNDUP((ROW()-1)/10,0)+1, COLUMN()))</f>
        <v>no parameter</v>
      </c>
      <c r="E4251" s="18" cm="1">
        <f t="array" aca="1" ref="E4251" ca="1">INDIRECT("Results!" &amp; ADDRESS(ROUNDUP((ROW()-1)/10,0)+1, COLUMN()))</f>
        <v>32</v>
      </c>
      <c r="F4251" s="18" t="str" cm="1">
        <f t="array" aca="1" ref="F4251" ca="1">INDIRECT("Results!" &amp; ADDRESS(ROUNDUP((ROW()-1)/10,0)+1, COLUMN()))</f>
        <v>V9HostDACno parameter32</v>
      </c>
      <c r="G4251" s="18">
        <f t="shared" ca="1" si="66"/>
        <v>42.89</v>
      </c>
    </row>
    <row r="4252" spans="1:7" x14ac:dyDescent="0.25">
      <c r="A4252" s="18" t="str" cm="1">
        <f t="array" aca="1" ref="A4252" ca="1">INDIRECT("Results!" &amp; ADDRESS(ROUNDUP((ROW()-1)/10,0)+1, COLUMN()))</f>
        <v>V9</v>
      </c>
      <c r="B4252" s="18" t="str" cm="1">
        <f t="array" aca="1" ref="B4252" ca="1">INDIRECT("Results!" &amp; ADDRESS(ROUNDUP((ROW()-1)/10,0)+1, COLUMN()))</f>
        <v>Host</v>
      </c>
      <c r="C4252" s="18" t="str" cm="1">
        <f t="array" aca="1" ref="C4252" ca="1">INDIRECT("Results!" &amp; ADDRESS(ROUNDUP((ROW()-1)/10,0)+1, COLUMN()))</f>
        <v>DAC</v>
      </c>
      <c r="D4252" s="18" t="str" cm="1">
        <f t="array" aca="1" ref="D4252" ca="1">INDIRECT("Results!" &amp; ADDRESS(ROUNDUP((ROW()-1)/10,0)+1, COLUMN()))</f>
        <v>no parameter</v>
      </c>
      <c r="E4252" s="18" cm="1">
        <f t="array" aca="1" ref="E4252" ca="1">INDIRECT("Results!" &amp; ADDRESS(ROUNDUP((ROW()-1)/10,0)+1, COLUMN()))</f>
        <v>64</v>
      </c>
      <c r="F4252" s="18" t="str" cm="1">
        <f t="array" aca="1" ref="F4252" ca="1">INDIRECT("Results!" &amp; ADDRESS(ROUNDUP((ROW()-1)/10,0)+1, COLUMN()))</f>
        <v>V9HostDACno parameter64</v>
      </c>
      <c r="G4252" s="18">
        <f t="shared" ca="1" si="66"/>
        <v>22.03</v>
      </c>
    </row>
    <row r="4253" spans="1:7" x14ac:dyDescent="0.25">
      <c r="A4253" s="18" t="str" cm="1">
        <f t="array" aca="1" ref="A4253" ca="1">INDIRECT("Results!" &amp; ADDRESS(ROUNDUP((ROW()-1)/10,0)+1, COLUMN()))</f>
        <v>V9</v>
      </c>
      <c r="B4253" s="18" t="str" cm="1">
        <f t="array" aca="1" ref="B4253" ca="1">INDIRECT("Results!" &amp; ADDRESS(ROUNDUP((ROW()-1)/10,0)+1, COLUMN()))</f>
        <v>Host</v>
      </c>
      <c r="C4253" s="18" t="str" cm="1">
        <f t="array" aca="1" ref="C4253" ca="1">INDIRECT("Results!" &amp; ADDRESS(ROUNDUP((ROW()-1)/10,0)+1, COLUMN()))</f>
        <v>DAC</v>
      </c>
      <c r="D4253" s="18" t="str" cm="1">
        <f t="array" aca="1" ref="D4253" ca="1">INDIRECT("Results!" &amp; ADDRESS(ROUNDUP((ROW()-1)/10,0)+1, COLUMN()))</f>
        <v>no parameter</v>
      </c>
      <c r="E4253" s="18" cm="1">
        <f t="array" aca="1" ref="E4253" ca="1">INDIRECT("Results!" &amp; ADDRESS(ROUNDUP((ROW()-1)/10,0)+1, COLUMN()))</f>
        <v>64</v>
      </c>
      <c r="F4253" s="18" t="str" cm="1">
        <f t="array" aca="1" ref="F4253" ca="1">INDIRECT("Results!" &amp; ADDRESS(ROUNDUP((ROW()-1)/10,0)+1, COLUMN()))</f>
        <v>V9HostDACno parameter64</v>
      </c>
      <c r="G4253" s="18">
        <f t="shared" ca="1" si="66"/>
        <v>22.04</v>
      </c>
    </row>
    <row r="4254" spans="1:7" x14ac:dyDescent="0.25">
      <c r="A4254" s="18" t="str" cm="1">
        <f t="array" aca="1" ref="A4254" ca="1">INDIRECT("Results!" &amp; ADDRESS(ROUNDUP((ROW()-1)/10,0)+1, COLUMN()))</f>
        <v>V9</v>
      </c>
      <c r="B4254" s="18" t="str" cm="1">
        <f t="array" aca="1" ref="B4254" ca="1">INDIRECT("Results!" &amp; ADDRESS(ROUNDUP((ROW()-1)/10,0)+1, COLUMN()))</f>
        <v>Host</v>
      </c>
      <c r="C4254" s="18" t="str" cm="1">
        <f t="array" aca="1" ref="C4254" ca="1">INDIRECT("Results!" &amp; ADDRESS(ROUNDUP((ROW()-1)/10,0)+1, COLUMN()))</f>
        <v>DAC</v>
      </c>
      <c r="D4254" s="18" t="str" cm="1">
        <f t="array" aca="1" ref="D4254" ca="1">INDIRECT("Results!" &amp; ADDRESS(ROUNDUP((ROW()-1)/10,0)+1, COLUMN()))</f>
        <v>no parameter</v>
      </c>
      <c r="E4254" s="18" cm="1">
        <f t="array" aca="1" ref="E4254" ca="1">INDIRECT("Results!" &amp; ADDRESS(ROUNDUP((ROW()-1)/10,0)+1, COLUMN()))</f>
        <v>64</v>
      </c>
      <c r="F4254" s="18" t="str" cm="1">
        <f t="array" aca="1" ref="F4254" ca="1">INDIRECT("Results!" &amp; ADDRESS(ROUNDUP((ROW()-1)/10,0)+1, COLUMN()))</f>
        <v>V9HostDACno parameter64</v>
      </c>
      <c r="G4254" s="18">
        <f t="shared" ca="1" si="66"/>
        <v>26.03</v>
      </c>
    </row>
    <row r="4255" spans="1:7" x14ac:dyDescent="0.25">
      <c r="A4255" s="18" t="str" cm="1">
        <f t="array" aca="1" ref="A4255" ca="1">INDIRECT("Results!" &amp; ADDRESS(ROUNDUP((ROW()-1)/10,0)+1, COLUMN()))</f>
        <v>V9</v>
      </c>
      <c r="B4255" s="18" t="str" cm="1">
        <f t="array" aca="1" ref="B4255" ca="1">INDIRECT("Results!" &amp; ADDRESS(ROUNDUP((ROW()-1)/10,0)+1, COLUMN()))</f>
        <v>Host</v>
      </c>
      <c r="C4255" s="18" t="str" cm="1">
        <f t="array" aca="1" ref="C4255" ca="1">INDIRECT("Results!" &amp; ADDRESS(ROUNDUP((ROW()-1)/10,0)+1, COLUMN()))</f>
        <v>DAC</v>
      </c>
      <c r="D4255" s="18" t="str" cm="1">
        <f t="array" aca="1" ref="D4255" ca="1">INDIRECT("Results!" &amp; ADDRESS(ROUNDUP((ROW()-1)/10,0)+1, COLUMN()))</f>
        <v>no parameter</v>
      </c>
      <c r="E4255" s="18" cm="1">
        <f t="array" aca="1" ref="E4255" ca="1">INDIRECT("Results!" &amp; ADDRESS(ROUNDUP((ROW()-1)/10,0)+1, COLUMN()))</f>
        <v>64</v>
      </c>
      <c r="F4255" s="18" t="str" cm="1">
        <f t="array" aca="1" ref="F4255" ca="1">INDIRECT("Results!" &amp; ADDRESS(ROUNDUP((ROW()-1)/10,0)+1, COLUMN()))</f>
        <v>V9HostDACno parameter64</v>
      </c>
      <c r="G4255" s="18">
        <f t="shared" ca="1" si="66"/>
        <v>26.12</v>
      </c>
    </row>
    <row r="4256" spans="1:7" x14ac:dyDescent="0.25">
      <c r="A4256" s="18" t="str" cm="1">
        <f t="array" aca="1" ref="A4256" ca="1">INDIRECT("Results!" &amp; ADDRESS(ROUNDUP((ROW()-1)/10,0)+1, COLUMN()))</f>
        <v>V9</v>
      </c>
      <c r="B4256" s="18" t="str" cm="1">
        <f t="array" aca="1" ref="B4256" ca="1">INDIRECT("Results!" &amp; ADDRESS(ROUNDUP((ROW()-1)/10,0)+1, COLUMN()))</f>
        <v>Host</v>
      </c>
      <c r="C4256" s="18" t="str" cm="1">
        <f t="array" aca="1" ref="C4256" ca="1">INDIRECT("Results!" &amp; ADDRESS(ROUNDUP((ROW()-1)/10,0)+1, COLUMN()))</f>
        <v>DAC</v>
      </c>
      <c r="D4256" s="18" t="str" cm="1">
        <f t="array" aca="1" ref="D4256" ca="1">INDIRECT("Results!" &amp; ADDRESS(ROUNDUP((ROW()-1)/10,0)+1, COLUMN()))</f>
        <v>no parameter</v>
      </c>
      <c r="E4256" s="18" cm="1">
        <f t="array" aca="1" ref="E4256" ca="1">INDIRECT("Results!" &amp; ADDRESS(ROUNDUP((ROW()-1)/10,0)+1, COLUMN()))</f>
        <v>64</v>
      </c>
      <c r="F4256" s="18" t="str" cm="1">
        <f t="array" aca="1" ref="F4256" ca="1">INDIRECT("Results!" &amp; ADDRESS(ROUNDUP((ROW()-1)/10,0)+1, COLUMN()))</f>
        <v>V9HostDACno parameter64</v>
      </c>
      <c r="G4256" s="18">
        <f t="shared" ca="1" si="66"/>
        <v>26.27</v>
      </c>
    </row>
    <row r="4257" spans="1:7" x14ac:dyDescent="0.25">
      <c r="A4257" s="18" t="str" cm="1">
        <f t="array" aca="1" ref="A4257" ca="1">INDIRECT("Results!" &amp; ADDRESS(ROUNDUP((ROW()-1)/10,0)+1, COLUMN()))</f>
        <v>V9</v>
      </c>
      <c r="B4257" s="18" t="str" cm="1">
        <f t="array" aca="1" ref="B4257" ca="1">INDIRECT("Results!" &amp; ADDRESS(ROUNDUP((ROW()-1)/10,0)+1, COLUMN()))</f>
        <v>Host</v>
      </c>
      <c r="C4257" s="18" t="str" cm="1">
        <f t="array" aca="1" ref="C4257" ca="1">INDIRECT("Results!" &amp; ADDRESS(ROUNDUP((ROW()-1)/10,0)+1, COLUMN()))</f>
        <v>DAC</v>
      </c>
      <c r="D4257" s="18" t="str" cm="1">
        <f t="array" aca="1" ref="D4257" ca="1">INDIRECT("Results!" &amp; ADDRESS(ROUNDUP((ROW()-1)/10,0)+1, COLUMN()))</f>
        <v>no parameter</v>
      </c>
      <c r="E4257" s="18" cm="1">
        <f t="array" aca="1" ref="E4257" ca="1">INDIRECT("Results!" &amp; ADDRESS(ROUNDUP((ROW()-1)/10,0)+1, COLUMN()))</f>
        <v>64</v>
      </c>
      <c r="F4257" s="18" t="str" cm="1">
        <f t="array" aca="1" ref="F4257" ca="1">INDIRECT("Results!" &amp; ADDRESS(ROUNDUP((ROW()-1)/10,0)+1, COLUMN()))</f>
        <v>V9HostDACno parameter64</v>
      </c>
      <c r="G4257" s="18">
        <f t="shared" ca="1" si="66"/>
        <v>26.5</v>
      </c>
    </row>
    <row r="4258" spans="1:7" x14ac:dyDescent="0.25">
      <c r="A4258" s="18" t="str" cm="1">
        <f t="array" aca="1" ref="A4258" ca="1">INDIRECT("Results!" &amp; ADDRESS(ROUNDUP((ROW()-1)/10,0)+1, COLUMN()))</f>
        <v>V9</v>
      </c>
      <c r="B4258" s="18" t="str" cm="1">
        <f t="array" aca="1" ref="B4258" ca="1">INDIRECT("Results!" &amp; ADDRESS(ROUNDUP((ROW()-1)/10,0)+1, COLUMN()))</f>
        <v>Host</v>
      </c>
      <c r="C4258" s="18" t="str" cm="1">
        <f t="array" aca="1" ref="C4258" ca="1">INDIRECT("Results!" &amp; ADDRESS(ROUNDUP((ROW()-1)/10,0)+1, COLUMN()))</f>
        <v>DAC</v>
      </c>
      <c r="D4258" s="18" t="str" cm="1">
        <f t="array" aca="1" ref="D4258" ca="1">INDIRECT("Results!" &amp; ADDRESS(ROUNDUP((ROW()-1)/10,0)+1, COLUMN()))</f>
        <v>no parameter</v>
      </c>
      <c r="E4258" s="18" cm="1">
        <f t="array" aca="1" ref="E4258" ca="1">INDIRECT("Results!" &amp; ADDRESS(ROUNDUP((ROW()-1)/10,0)+1, COLUMN()))</f>
        <v>64</v>
      </c>
      <c r="F4258" s="18" t="str" cm="1">
        <f t="array" aca="1" ref="F4258" ca="1">INDIRECT("Results!" &amp; ADDRESS(ROUNDUP((ROW()-1)/10,0)+1, COLUMN()))</f>
        <v>V9HostDACno parameter64</v>
      </c>
      <c r="G4258" s="18">
        <f t="shared" ca="1" si="66"/>
        <v>26.75</v>
      </c>
    </row>
    <row r="4259" spans="1:7" x14ac:dyDescent="0.25">
      <c r="A4259" s="18" t="str" cm="1">
        <f t="array" aca="1" ref="A4259" ca="1">INDIRECT("Results!" &amp; ADDRESS(ROUNDUP((ROW()-1)/10,0)+1, COLUMN()))</f>
        <v>V9</v>
      </c>
      <c r="B4259" s="18" t="str" cm="1">
        <f t="array" aca="1" ref="B4259" ca="1">INDIRECT("Results!" &amp; ADDRESS(ROUNDUP((ROW()-1)/10,0)+1, COLUMN()))</f>
        <v>Host</v>
      </c>
      <c r="C4259" s="18" t="str" cm="1">
        <f t="array" aca="1" ref="C4259" ca="1">INDIRECT("Results!" &amp; ADDRESS(ROUNDUP((ROW()-1)/10,0)+1, COLUMN()))</f>
        <v>DAC</v>
      </c>
      <c r="D4259" s="18" t="str" cm="1">
        <f t="array" aca="1" ref="D4259" ca="1">INDIRECT("Results!" &amp; ADDRESS(ROUNDUP((ROW()-1)/10,0)+1, COLUMN()))</f>
        <v>no parameter</v>
      </c>
      <c r="E4259" s="18" cm="1">
        <f t="array" aca="1" ref="E4259" ca="1">INDIRECT("Results!" &amp; ADDRESS(ROUNDUP((ROW()-1)/10,0)+1, COLUMN()))</f>
        <v>64</v>
      </c>
      <c r="F4259" s="18" t="str" cm="1">
        <f t="array" aca="1" ref="F4259" ca="1">INDIRECT("Results!" &amp; ADDRESS(ROUNDUP((ROW()-1)/10,0)+1, COLUMN()))</f>
        <v>V9HostDACno parameter64</v>
      </c>
      <c r="G4259" s="18">
        <f t="shared" ca="1" si="66"/>
        <v>26.77</v>
      </c>
    </row>
    <row r="4260" spans="1:7" x14ac:dyDescent="0.25">
      <c r="A4260" s="18" t="str" cm="1">
        <f t="array" aca="1" ref="A4260" ca="1">INDIRECT("Results!" &amp; ADDRESS(ROUNDUP((ROW()-1)/10,0)+1, COLUMN()))</f>
        <v>V9</v>
      </c>
      <c r="B4260" s="18" t="str" cm="1">
        <f t="array" aca="1" ref="B4260" ca="1">INDIRECT("Results!" &amp; ADDRESS(ROUNDUP((ROW()-1)/10,0)+1, COLUMN()))</f>
        <v>Host</v>
      </c>
      <c r="C4260" s="18" t="str" cm="1">
        <f t="array" aca="1" ref="C4260" ca="1">INDIRECT("Results!" &amp; ADDRESS(ROUNDUP((ROW()-1)/10,0)+1, COLUMN()))</f>
        <v>DAC</v>
      </c>
      <c r="D4260" s="18" t="str" cm="1">
        <f t="array" aca="1" ref="D4260" ca="1">INDIRECT("Results!" &amp; ADDRESS(ROUNDUP((ROW()-1)/10,0)+1, COLUMN()))</f>
        <v>no parameter</v>
      </c>
      <c r="E4260" s="18" cm="1">
        <f t="array" aca="1" ref="E4260" ca="1">INDIRECT("Results!" &amp; ADDRESS(ROUNDUP((ROW()-1)/10,0)+1, COLUMN()))</f>
        <v>64</v>
      </c>
      <c r="F4260" s="18" t="str" cm="1">
        <f t="array" aca="1" ref="F4260" ca="1">INDIRECT("Results!" &amp; ADDRESS(ROUNDUP((ROW()-1)/10,0)+1, COLUMN()))</f>
        <v>V9HostDACno parameter64</v>
      </c>
      <c r="G4260" s="18">
        <f t="shared" ca="1" si="66"/>
        <v>26.79</v>
      </c>
    </row>
    <row r="4261" spans="1:7" x14ac:dyDescent="0.25">
      <c r="A4261" s="18" t="str" cm="1">
        <f t="array" aca="1" ref="A4261" ca="1">INDIRECT("Results!" &amp; ADDRESS(ROUNDUP((ROW()-1)/10,0)+1, COLUMN()))</f>
        <v>V9</v>
      </c>
      <c r="B4261" s="18" t="str" cm="1">
        <f t="array" aca="1" ref="B4261" ca="1">INDIRECT("Results!" &amp; ADDRESS(ROUNDUP((ROW()-1)/10,0)+1, COLUMN()))</f>
        <v>Host</v>
      </c>
      <c r="C4261" s="18" t="str" cm="1">
        <f t="array" aca="1" ref="C4261" ca="1">INDIRECT("Results!" &amp; ADDRESS(ROUNDUP((ROW()-1)/10,0)+1, COLUMN()))</f>
        <v>DAC</v>
      </c>
      <c r="D4261" s="18" t="str" cm="1">
        <f t="array" aca="1" ref="D4261" ca="1">INDIRECT("Results!" &amp; ADDRESS(ROUNDUP((ROW()-1)/10,0)+1, COLUMN()))</f>
        <v>no parameter</v>
      </c>
      <c r="E4261" s="18" cm="1">
        <f t="array" aca="1" ref="E4261" ca="1">INDIRECT("Results!" &amp; ADDRESS(ROUNDUP((ROW()-1)/10,0)+1, COLUMN()))</f>
        <v>64</v>
      </c>
      <c r="F4261" s="18" t="str" cm="1">
        <f t="array" aca="1" ref="F4261" ca="1">INDIRECT("Results!" &amp; ADDRESS(ROUNDUP((ROW()-1)/10,0)+1, COLUMN()))</f>
        <v>V9HostDACno parameter64</v>
      </c>
      <c r="G4261" s="18">
        <f t="shared" ca="1" si="66"/>
        <v>26.83</v>
      </c>
    </row>
    <row r="4262" spans="1:7" x14ac:dyDescent="0.25">
      <c r="A4262" s="18" t="str" cm="1">
        <f t="array" aca="1" ref="A4262" ca="1">INDIRECT("Results!" &amp; ADDRESS(ROUNDUP((ROW()-1)/10,0)+1, COLUMN()))</f>
        <v>V9</v>
      </c>
      <c r="B4262" s="18" t="str" cm="1">
        <f t="array" aca="1" ref="B4262" ca="1">INDIRECT("Results!" &amp; ADDRESS(ROUNDUP((ROW()-1)/10,0)+1, COLUMN()))</f>
        <v>Host</v>
      </c>
      <c r="C4262" s="18" t="str" cm="1">
        <f t="array" aca="1" ref="C4262" ca="1">INDIRECT("Results!" &amp; ADDRESS(ROUNDUP((ROW()-1)/10,0)+1, COLUMN()))</f>
        <v>DAC</v>
      </c>
      <c r="D4262" s="18" t="str" cm="1">
        <f t="array" aca="1" ref="D4262" ca="1">INDIRECT("Results!" &amp; ADDRESS(ROUNDUP((ROW()-1)/10,0)+1, COLUMN()))</f>
        <v>no parameter</v>
      </c>
      <c r="E4262" s="18" cm="1">
        <f t="array" aca="1" ref="E4262" ca="1">INDIRECT("Results!" &amp; ADDRESS(ROUNDUP((ROW()-1)/10,0)+1, COLUMN()))</f>
        <v>128</v>
      </c>
      <c r="F4262" s="18" t="str" cm="1">
        <f t="array" aca="1" ref="F4262" ca="1">INDIRECT("Results!" &amp; ADDRESS(ROUNDUP((ROW()-1)/10,0)+1, COLUMN()))</f>
        <v>V9HostDACno parameter128</v>
      </c>
      <c r="G4262" s="18">
        <f t="shared" ca="1" si="66"/>
        <v>22.774000000000001</v>
      </c>
    </row>
    <row r="4263" spans="1:7" x14ac:dyDescent="0.25">
      <c r="A4263" s="18" t="str" cm="1">
        <f t="array" aca="1" ref="A4263" ca="1">INDIRECT("Results!" &amp; ADDRESS(ROUNDUP((ROW()-1)/10,0)+1, COLUMN()))</f>
        <v>V9</v>
      </c>
      <c r="B4263" s="18" t="str" cm="1">
        <f t="array" aca="1" ref="B4263" ca="1">INDIRECT("Results!" &amp; ADDRESS(ROUNDUP((ROW()-1)/10,0)+1, COLUMN()))</f>
        <v>Host</v>
      </c>
      <c r="C4263" s="18" t="str" cm="1">
        <f t="array" aca="1" ref="C4263" ca="1">INDIRECT("Results!" &amp; ADDRESS(ROUNDUP((ROW()-1)/10,0)+1, COLUMN()))</f>
        <v>DAC</v>
      </c>
      <c r="D4263" s="18" t="str" cm="1">
        <f t="array" aca="1" ref="D4263" ca="1">INDIRECT("Results!" &amp; ADDRESS(ROUNDUP((ROW()-1)/10,0)+1, COLUMN()))</f>
        <v>no parameter</v>
      </c>
      <c r="E4263" s="18" cm="1">
        <f t="array" aca="1" ref="E4263" ca="1">INDIRECT("Results!" &amp; ADDRESS(ROUNDUP((ROW()-1)/10,0)+1, COLUMN()))</f>
        <v>128</v>
      </c>
      <c r="F4263" s="18" t="str" cm="1">
        <f t="array" aca="1" ref="F4263" ca="1">INDIRECT("Results!" &amp; ADDRESS(ROUNDUP((ROW()-1)/10,0)+1, COLUMN()))</f>
        <v>V9HostDACno parameter128</v>
      </c>
      <c r="G4263" s="18">
        <f t="shared" ca="1" si="66"/>
        <v>22.844999999999999</v>
      </c>
    </row>
    <row r="4264" spans="1:7" x14ac:dyDescent="0.25">
      <c r="A4264" s="18" t="str" cm="1">
        <f t="array" aca="1" ref="A4264" ca="1">INDIRECT("Results!" &amp; ADDRESS(ROUNDUP((ROW()-1)/10,0)+1, COLUMN()))</f>
        <v>V9</v>
      </c>
      <c r="B4264" s="18" t="str" cm="1">
        <f t="array" aca="1" ref="B4264" ca="1">INDIRECT("Results!" &amp; ADDRESS(ROUNDUP((ROW()-1)/10,0)+1, COLUMN()))</f>
        <v>Host</v>
      </c>
      <c r="C4264" s="18" t="str" cm="1">
        <f t="array" aca="1" ref="C4264" ca="1">INDIRECT("Results!" &amp; ADDRESS(ROUNDUP((ROW()-1)/10,0)+1, COLUMN()))</f>
        <v>DAC</v>
      </c>
      <c r="D4264" s="18" t="str" cm="1">
        <f t="array" aca="1" ref="D4264" ca="1">INDIRECT("Results!" &amp; ADDRESS(ROUNDUP((ROW()-1)/10,0)+1, COLUMN()))</f>
        <v>no parameter</v>
      </c>
      <c r="E4264" s="18" cm="1">
        <f t="array" aca="1" ref="E4264" ca="1">INDIRECT("Results!" &amp; ADDRESS(ROUNDUP((ROW()-1)/10,0)+1, COLUMN()))</f>
        <v>128</v>
      </c>
      <c r="F4264" s="18" t="str" cm="1">
        <f t="array" aca="1" ref="F4264" ca="1">INDIRECT("Results!" &amp; ADDRESS(ROUNDUP((ROW()-1)/10,0)+1, COLUMN()))</f>
        <v>V9HostDACno parameter128</v>
      </c>
      <c r="G4264" s="18">
        <f t="shared" ca="1" si="66"/>
        <v>22.914000000000001</v>
      </c>
    </row>
    <row r="4265" spans="1:7" x14ac:dyDescent="0.25">
      <c r="A4265" s="18" t="str" cm="1">
        <f t="array" aca="1" ref="A4265" ca="1">INDIRECT("Results!" &amp; ADDRESS(ROUNDUP((ROW()-1)/10,0)+1, COLUMN()))</f>
        <v>V9</v>
      </c>
      <c r="B4265" s="18" t="str" cm="1">
        <f t="array" aca="1" ref="B4265" ca="1">INDIRECT("Results!" &amp; ADDRESS(ROUNDUP((ROW()-1)/10,0)+1, COLUMN()))</f>
        <v>Host</v>
      </c>
      <c r="C4265" s="18" t="str" cm="1">
        <f t="array" aca="1" ref="C4265" ca="1">INDIRECT("Results!" &amp; ADDRESS(ROUNDUP((ROW()-1)/10,0)+1, COLUMN()))</f>
        <v>DAC</v>
      </c>
      <c r="D4265" s="18" t="str" cm="1">
        <f t="array" aca="1" ref="D4265" ca="1">INDIRECT("Results!" &amp; ADDRESS(ROUNDUP((ROW()-1)/10,0)+1, COLUMN()))</f>
        <v>no parameter</v>
      </c>
      <c r="E4265" s="18" cm="1">
        <f t="array" aca="1" ref="E4265" ca="1">INDIRECT("Results!" &amp; ADDRESS(ROUNDUP((ROW()-1)/10,0)+1, COLUMN()))</f>
        <v>128</v>
      </c>
      <c r="F4265" s="18" t="str" cm="1">
        <f t="array" aca="1" ref="F4265" ca="1">INDIRECT("Results!" &amp; ADDRESS(ROUNDUP((ROW()-1)/10,0)+1, COLUMN()))</f>
        <v>V9HostDACno parameter128</v>
      </c>
      <c r="G4265" s="18">
        <f t="shared" ca="1" si="66"/>
        <v>23.018000000000001</v>
      </c>
    </row>
    <row r="4266" spans="1:7" x14ac:dyDescent="0.25">
      <c r="A4266" s="18" t="str" cm="1">
        <f t="array" aca="1" ref="A4266" ca="1">INDIRECT("Results!" &amp; ADDRESS(ROUNDUP((ROW()-1)/10,0)+1, COLUMN()))</f>
        <v>V9</v>
      </c>
      <c r="B4266" s="18" t="str" cm="1">
        <f t="array" aca="1" ref="B4266" ca="1">INDIRECT("Results!" &amp; ADDRESS(ROUNDUP((ROW()-1)/10,0)+1, COLUMN()))</f>
        <v>Host</v>
      </c>
      <c r="C4266" s="18" t="str" cm="1">
        <f t="array" aca="1" ref="C4266" ca="1">INDIRECT("Results!" &amp; ADDRESS(ROUNDUP((ROW()-1)/10,0)+1, COLUMN()))</f>
        <v>DAC</v>
      </c>
      <c r="D4266" s="18" t="str" cm="1">
        <f t="array" aca="1" ref="D4266" ca="1">INDIRECT("Results!" &amp; ADDRESS(ROUNDUP((ROW()-1)/10,0)+1, COLUMN()))</f>
        <v>no parameter</v>
      </c>
      <c r="E4266" s="18" cm="1">
        <f t="array" aca="1" ref="E4266" ca="1">INDIRECT("Results!" &amp; ADDRESS(ROUNDUP((ROW()-1)/10,0)+1, COLUMN()))</f>
        <v>128</v>
      </c>
      <c r="F4266" s="18" t="str" cm="1">
        <f t="array" aca="1" ref="F4266" ca="1">INDIRECT("Results!" &amp; ADDRESS(ROUNDUP((ROW()-1)/10,0)+1, COLUMN()))</f>
        <v>V9HostDACno parameter128</v>
      </c>
      <c r="G4266" s="18">
        <f t="shared" ca="1" si="66"/>
        <v>23.177</v>
      </c>
    </row>
    <row r="4267" spans="1:7" x14ac:dyDescent="0.25">
      <c r="A4267" s="18" t="str" cm="1">
        <f t="array" aca="1" ref="A4267" ca="1">INDIRECT("Results!" &amp; ADDRESS(ROUNDUP((ROW()-1)/10,0)+1, COLUMN()))</f>
        <v>V9</v>
      </c>
      <c r="B4267" s="18" t="str" cm="1">
        <f t="array" aca="1" ref="B4267" ca="1">INDIRECT("Results!" &amp; ADDRESS(ROUNDUP((ROW()-1)/10,0)+1, COLUMN()))</f>
        <v>Host</v>
      </c>
      <c r="C4267" s="18" t="str" cm="1">
        <f t="array" aca="1" ref="C4267" ca="1">INDIRECT("Results!" &amp; ADDRESS(ROUNDUP((ROW()-1)/10,0)+1, COLUMN()))</f>
        <v>DAC</v>
      </c>
      <c r="D4267" s="18" t="str" cm="1">
        <f t="array" aca="1" ref="D4267" ca="1">INDIRECT("Results!" &amp; ADDRESS(ROUNDUP((ROW()-1)/10,0)+1, COLUMN()))</f>
        <v>no parameter</v>
      </c>
      <c r="E4267" s="18" cm="1">
        <f t="array" aca="1" ref="E4267" ca="1">INDIRECT("Results!" &amp; ADDRESS(ROUNDUP((ROW()-1)/10,0)+1, COLUMN()))</f>
        <v>128</v>
      </c>
      <c r="F4267" s="18" t="str" cm="1">
        <f t="array" aca="1" ref="F4267" ca="1">INDIRECT("Results!" &amp; ADDRESS(ROUNDUP((ROW()-1)/10,0)+1, COLUMN()))</f>
        <v>V9HostDACno parameter128</v>
      </c>
      <c r="G4267" s="18">
        <f t="shared" ca="1" si="66"/>
        <v>23.218</v>
      </c>
    </row>
    <row r="4268" spans="1:7" x14ac:dyDescent="0.25">
      <c r="A4268" s="18" t="str" cm="1">
        <f t="array" aca="1" ref="A4268" ca="1">INDIRECT("Results!" &amp; ADDRESS(ROUNDUP((ROW()-1)/10,0)+1, COLUMN()))</f>
        <v>V9</v>
      </c>
      <c r="B4268" s="18" t="str" cm="1">
        <f t="array" aca="1" ref="B4268" ca="1">INDIRECT("Results!" &amp; ADDRESS(ROUNDUP((ROW()-1)/10,0)+1, COLUMN()))</f>
        <v>Host</v>
      </c>
      <c r="C4268" s="18" t="str" cm="1">
        <f t="array" aca="1" ref="C4268" ca="1">INDIRECT("Results!" &amp; ADDRESS(ROUNDUP((ROW()-1)/10,0)+1, COLUMN()))</f>
        <v>DAC</v>
      </c>
      <c r="D4268" s="18" t="str" cm="1">
        <f t="array" aca="1" ref="D4268" ca="1">INDIRECT("Results!" &amp; ADDRESS(ROUNDUP((ROW()-1)/10,0)+1, COLUMN()))</f>
        <v>no parameter</v>
      </c>
      <c r="E4268" s="18" cm="1">
        <f t="array" aca="1" ref="E4268" ca="1">INDIRECT("Results!" &amp; ADDRESS(ROUNDUP((ROW()-1)/10,0)+1, COLUMN()))</f>
        <v>128</v>
      </c>
      <c r="F4268" s="18" t="str" cm="1">
        <f t="array" aca="1" ref="F4268" ca="1">INDIRECT("Results!" &amp; ADDRESS(ROUNDUP((ROW()-1)/10,0)+1, COLUMN()))</f>
        <v>V9HostDACno parameter128</v>
      </c>
      <c r="G4268" s="18">
        <f t="shared" ca="1" si="66"/>
        <v>23.265999999999998</v>
      </c>
    </row>
    <row r="4269" spans="1:7" x14ac:dyDescent="0.25">
      <c r="A4269" s="18" t="str" cm="1">
        <f t="array" aca="1" ref="A4269" ca="1">INDIRECT("Results!" &amp; ADDRESS(ROUNDUP((ROW()-1)/10,0)+1, COLUMN()))</f>
        <v>V9</v>
      </c>
      <c r="B4269" s="18" t="str" cm="1">
        <f t="array" aca="1" ref="B4269" ca="1">INDIRECT("Results!" &amp; ADDRESS(ROUNDUP((ROW()-1)/10,0)+1, COLUMN()))</f>
        <v>Host</v>
      </c>
      <c r="C4269" s="18" t="str" cm="1">
        <f t="array" aca="1" ref="C4269" ca="1">INDIRECT("Results!" &amp; ADDRESS(ROUNDUP((ROW()-1)/10,0)+1, COLUMN()))</f>
        <v>DAC</v>
      </c>
      <c r="D4269" s="18" t="str" cm="1">
        <f t="array" aca="1" ref="D4269" ca="1">INDIRECT("Results!" &amp; ADDRESS(ROUNDUP((ROW()-1)/10,0)+1, COLUMN()))</f>
        <v>no parameter</v>
      </c>
      <c r="E4269" s="18" cm="1">
        <f t="array" aca="1" ref="E4269" ca="1">INDIRECT("Results!" &amp; ADDRESS(ROUNDUP((ROW()-1)/10,0)+1, COLUMN()))</f>
        <v>128</v>
      </c>
      <c r="F4269" s="18" t="str" cm="1">
        <f t="array" aca="1" ref="F4269" ca="1">INDIRECT("Results!" &amp; ADDRESS(ROUNDUP((ROW()-1)/10,0)+1, COLUMN()))</f>
        <v>V9HostDACno parameter128</v>
      </c>
      <c r="G4269" s="18">
        <f t="shared" ca="1" si="66"/>
        <v>23.305</v>
      </c>
    </row>
    <row r="4270" spans="1:7" x14ac:dyDescent="0.25">
      <c r="A4270" s="18" t="str" cm="1">
        <f t="array" aca="1" ref="A4270" ca="1">INDIRECT("Results!" &amp; ADDRESS(ROUNDUP((ROW()-1)/10,0)+1, COLUMN()))</f>
        <v>V9</v>
      </c>
      <c r="B4270" s="18" t="str" cm="1">
        <f t="array" aca="1" ref="B4270" ca="1">INDIRECT("Results!" &amp; ADDRESS(ROUNDUP((ROW()-1)/10,0)+1, COLUMN()))</f>
        <v>Host</v>
      </c>
      <c r="C4270" s="18" t="str" cm="1">
        <f t="array" aca="1" ref="C4270" ca="1">INDIRECT("Results!" &amp; ADDRESS(ROUNDUP((ROW()-1)/10,0)+1, COLUMN()))</f>
        <v>DAC</v>
      </c>
      <c r="D4270" s="18" t="str" cm="1">
        <f t="array" aca="1" ref="D4270" ca="1">INDIRECT("Results!" &amp; ADDRESS(ROUNDUP((ROW()-1)/10,0)+1, COLUMN()))</f>
        <v>no parameter</v>
      </c>
      <c r="E4270" s="18" cm="1">
        <f t="array" aca="1" ref="E4270" ca="1">INDIRECT("Results!" &amp; ADDRESS(ROUNDUP((ROW()-1)/10,0)+1, COLUMN()))</f>
        <v>128</v>
      </c>
      <c r="F4270" s="18" t="str" cm="1">
        <f t="array" aca="1" ref="F4270" ca="1">INDIRECT("Results!" &amp; ADDRESS(ROUNDUP((ROW()-1)/10,0)+1, COLUMN()))</f>
        <v>V9HostDACno parameter128</v>
      </c>
      <c r="G4270" s="18">
        <f t="shared" ca="1" si="66"/>
        <v>23.442</v>
      </c>
    </row>
    <row r="4271" spans="1:7" x14ac:dyDescent="0.25">
      <c r="A4271" s="18" t="str" cm="1">
        <f t="array" aca="1" ref="A4271" ca="1">INDIRECT("Results!" &amp; ADDRESS(ROUNDUP((ROW()-1)/10,0)+1, COLUMN()))</f>
        <v>V9</v>
      </c>
      <c r="B4271" s="18" t="str" cm="1">
        <f t="array" aca="1" ref="B4271" ca="1">INDIRECT("Results!" &amp; ADDRESS(ROUNDUP((ROW()-1)/10,0)+1, COLUMN()))</f>
        <v>Host</v>
      </c>
      <c r="C4271" s="18" t="str" cm="1">
        <f t="array" aca="1" ref="C4271" ca="1">INDIRECT("Results!" &amp; ADDRESS(ROUNDUP((ROW()-1)/10,0)+1, COLUMN()))</f>
        <v>DAC</v>
      </c>
      <c r="D4271" s="18" t="str" cm="1">
        <f t="array" aca="1" ref="D4271" ca="1">INDIRECT("Results!" &amp; ADDRESS(ROUNDUP((ROW()-1)/10,0)+1, COLUMN()))</f>
        <v>no parameter</v>
      </c>
      <c r="E4271" s="18" cm="1">
        <f t="array" aca="1" ref="E4271" ca="1">INDIRECT("Results!" &amp; ADDRESS(ROUNDUP((ROW()-1)/10,0)+1, COLUMN()))</f>
        <v>128</v>
      </c>
      <c r="F4271" s="18" t="str" cm="1">
        <f t="array" aca="1" ref="F4271" ca="1">INDIRECT("Results!" &amp; ADDRESS(ROUNDUP((ROW()-1)/10,0)+1, COLUMN()))</f>
        <v>V9HostDACno parameter128</v>
      </c>
      <c r="G4271" s="18">
        <f t="shared" ca="1" si="66"/>
        <v>23.513999999999999</v>
      </c>
    </row>
    <row r="4272" spans="1:7" x14ac:dyDescent="0.25">
      <c r="A4272" s="18" t="str" cm="1">
        <f t="array" aca="1" ref="A4272" ca="1">INDIRECT("Results!" &amp; ADDRESS(ROUNDUP((ROW()-1)/10,0)+1, COLUMN()))</f>
        <v>V9</v>
      </c>
      <c r="B4272" s="18" t="str" cm="1">
        <f t="array" aca="1" ref="B4272" ca="1">INDIRECT("Results!" &amp; ADDRESS(ROUNDUP((ROW()-1)/10,0)+1, COLUMN()))</f>
        <v>Host</v>
      </c>
      <c r="C4272" s="18" t="str" cm="1">
        <f t="array" aca="1" ref="C4272" ca="1">INDIRECT("Results!" &amp; ADDRESS(ROUNDUP((ROW()-1)/10,0)+1, COLUMN()))</f>
        <v>DAC</v>
      </c>
      <c r="D4272" s="18" t="str" cm="1">
        <f t="array" aca="1" ref="D4272" ca="1">INDIRECT("Results!" &amp; ADDRESS(ROUNDUP((ROW()-1)/10,0)+1, COLUMN()))</f>
        <v>no parameter</v>
      </c>
      <c r="E4272" s="18" cm="1">
        <f t="array" aca="1" ref="E4272" ca="1">INDIRECT("Results!" &amp; ADDRESS(ROUNDUP((ROW()-1)/10,0)+1, COLUMN()))</f>
        <v>256</v>
      </c>
      <c r="F4272" s="18" t="str" cm="1">
        <f t="array" aca="1" ref="F4272" ca="1">INDIRECT("Results!" &amp; ADDRESS(ROUNDUP((ROW()-1)/10,0)+1, COLUMN()))</f>
        <v>V9HostDACno parameter256</v>
      </c>
      <c r="G4272" s="18">
        <f t="shared" ca="1" si="66"/>
        <v>21.593</v>
      </c>
    </row>
    <row r="4273" spans="1:7" x14ac:dyDescent="0.25">
      <c r="A4273" s="18" t="str" cm="1">
        <f t="array" aca="1" ref="A4273" ca="1">INDIRECT("Results!" &amp; ADDRESS(ROUNDUP((ROW()-1)/10,0)+1, COLUMN()))</f>
        <v>V9</v>
      </c>
      <c r="B4273" s="18" t="str" cm="1">
        <f t="array" aca="1" ref="B4273" ca="1">INDIRECT("Results!" &amp; ADDRESS(ROUNDUP((ROW()-1)/10,0)+1, COLUMN()))</f>
        <v>Host</v>
      </c>
      <c r="C4273" s="18" t="str" cm="1">
        <f t="array" aca="1" ref="C4273" ca="1">INDIRECT("Results!" &amp; ADDRESS(ROUNDUP((ROW()-1)/10,0)+1, COLUMN()))</f>
        <v>DAC</v>
      </c>
      <c r="D4273" s="18" t="str" cm="1">
        <f t="array" aca="1" ref="D4273" ca="1">INDIRECT("Results!" &amp; ADDRESS(ROUNDUP((ROW()-1)/10,0)+1, COLUMN()))</f>
        <v>no parameter</v>
      </c>
      <c r="E4273" s="18" cm="1">
        <f t="array" aca="1" ref="E4273" ca="1">INDIRECT("Results!" &amp; ADDRESS(ROUNDUP((ROW()-1)/10,0)+1, COLUMN()))</f>
        <v>256</v>
      </c>
      <c r="F4273" s="18" t="str" cm="1">
        <f t="array" aca="1" ref="F4273" ca="1">INDIRECT("Results!" &amp; ADDRESS(ROUNDUP((ROW()-1)/10,0)+1, COLUMN()))</f>
        <v>V9HostDACno parameter256</v>
      </c>
      <c r="G4273" s="18">
        <f t="shared" ca="1" si="66"/>
        <v>21.681000000000001</v>
      </c>
    </row>
    <row r="4274" spans="1:7" x14ac:dyDescent="0.25">
      <c r="A4274" s="18" t="str" cm="1">
        <f t="array" aca="1" ref="A4274" ca="1">INDIRECT("Results!" &amp; ADDRESS(ROUNDUP((ROW()-1)/10,0)+1, COLUMN()))</f>
        <v>V9</v>
      </c>
      <c r="B4274" s="18" t="str" cm="1">
        <f t="array" aca="1" ref="B4274" ca="1">INDIRECT("Results!" &amp; ADDRESS(ROUNDUP((ROW()-1)/10,0)+1, COLUMN()))</f>
        <v>Host</v>
      </c>
      <c r="C4274" s="18" t="str" cm="1">
        <f t="array" aca="1" ref="C4274" ca="1">INDIRECT("Results!" &amp; ADDRESS(ROUNDUP((ROW()-1)/10,0)+1, COLUMN()))</f>
        <v>DAC</v>
      </c>
      <c r="D4274" s="18" t="str" cm="1">
        <f t="array" aca="1" ref="D4274" ca="1">INDIRECT("Results!" &amp; ADDRESS(ROUNDUP((ROW()-1)/10,0)+1, COLUMN()))</f>
        <v>no parameter</v>
      </c>
      <c r="E4274" s="18" cm="1">
        <f t="array" aca="1" ref="E4274" ca="1">INDIRECT("Results!" &amp; ADDRESS(ROUNDUP((ROW()-1)/10,0)+1, COLUMN()))</f>
        <v>256</v>
      </c>
      <c r="F4274" s="18" t="str" cm="1">
        <f t="array" aca="1" ref="F4274" ca="1">INDIRECT("Results!" &amp; ADDRESS(ROUNDUP((ROW()-1)/10,0)+1, COLUMN()))</f>
        <v>V9HostDACno parameter256</v>
      </c>
      <c r="G4274" s="18">
        <f t="shared" ca="1" si="66"/>
        <v>21.713000000000001</v>
      </c>
    </row>
    <row r="4275" spans="1:7" x14ac:dyDescent="0.25">
      <c r="A4275" s="18" t="str" cm="1">
        <f t="array" aca="1" ref="A4275" ca="1">INDIRECT("Results!" &amp; ADDRESS(ROUNDUP((ROW()-1)/10,0)+1, COLUMN()))</f>
        <v>V9</v>
      </c>
      <c r="B4275" s="18" t="str" cm="1">
        <f t="array" aca="1" ref="B4275" ca="1">INDIRECT("Results!" &amp; ADDRESS(ROUNDUP((ROW()-1)/10,0)+1, COLUMN()))</f>
        <v>Host</v>
      </c>
      <c r="C4275" s="18" t="str" cm="1">
        <f t="array" aca="1" ref="C4275" ca="1">INDIRECT("Results!" &amp; ADDRESS(ROUNDUP((ROW()-1)/10,0)+1, COLUMN()))</f>
        <v>DAC</v>
      </c>
      <c r="D4275" s="18" t="str" cm="1">
        <f t="array" aca="1" ref="D4275" ca="1">INDIRECT("Results!" &amp; ADDRESS(ROUNDUP((ROW()-1)/10,0)+1, COLUMN()))</f>
        <v>no parameter</v>
      </c>
      <c r="E4275" s="18" cm="1">
        <f t="array" aca="1" ref="E4275" ca="1">INDIRECT("Results!" &amp; ADDRESS(ROUNDUP((ROW()-1)/10,0)+1, COLUMN()))</f>
        <v>256</v>
      </c>
      <c r="F4275" s="18" t="str" cm="1">
        <f t="array" aca="1" ref="F4275" ca="1">INDIRECT("Results!" &amp; ADDRESS(ROUNDUP((ROW()-1)/10,0)+1, COLUMN()))</f>
        <v>V9HostDACno parameter256</v>
      </c>
      <c r="G4275" s="18">
        <f t="shared" ca="1" si="66"/>
        <v>21.797999999999998</v>
      </c>
    </row>
    <row r="4276" spans="1:7" x14ac:dyDescent="0.25">
      <c r="A4276" s="18" t="str" cm="1">
        <f t="array" aca="1" ref="A4276" ca="1">INDIRECT("Results!" &amp; ADDRESS(ROUNDUP((ROW()-1)/10,0)+1, COLUMN()))</f>
        <v>V9</v>
      </c>
      <c r="B4276" s="18" t="str" cm="1">
        <f t="array" aca="1" ref="B4276" ca="1">INDIRECT("Results!" &amp; ADDRESS(ROUNDUP((ROW()-1)/10,0)+1, COLUMN()))</f>
        <v>Host</v>
      </c>
      <c r="C4276" s="18" t="str" cm="1">
        <f t="array" aca="1" ref="C4276" ca="1">INDIRECT("Results!" &amp; ADDRESS(ROUNDUP((ROW()-1)/10,0)+1, COLUMN()))</f>
        <v>DAC</v>
      </c>
      <c r="D4276" s="18" t="str" cm="1">
        <f t="array" aca="1" ref="D4276" ca="1">INDIRECT("Results!" &amp; ADDRESS(ROUNDUP((ROW()-1)/10,0)+1, COLUMN()))</f>
        <v>no parameter</v>
      </c>
      <c r="E4276" s="18" cm="1">
        <f t="array" aca="1" ref="E4276" ca="1">INDIRECT("Results!" &amp; ADDRESS(ROUNDUP((ROW()-1)/10,0)+1, COLUMN()))</f>
        <v>256</v>
      </c>
      <c r="F4276" s="18" t="str" cm="1">
        <f t="array" aca="1" ref="F4276" ca="1">INDIRECT("Results!" &amp; ADDRESS(ROUNDUP((ROW()-1)/10,0)+1, COLUMN()))</f>
        <v>V9HostDACno parameter256</v>
      </c>
      <c r="G4276" s="18">
        <f t="shared" ca="1" si="66"/>
        <v>21.849</v>
      </c>
    </row>
    <row r="4277" spans="1:7" x14ac:dyDescent="0.25">
      <c r="A4277" s="18" t="str" cm="1">
        <f t="array" aca="1" ref="A4277" ca="1">INDIRECT("Results!" &amp; ADDRESS(ROUNDUP((ROW()-1)/10,0)+1, COLUMN()))</f>
        <v>V9</v>
      </c>
      <c r="B4277" s="18" t="str" cm="1">
        <f t="array" aca="1" ref="B4277" ca="1">INDIRECT("Results!" &amp; ADDRESS(ROUNDUP((ROW()-1)/10,0)+1, COLUMN()))</f>
        <v>Host</v>
      </c>
      <c r="C4277" s="18" t="str" cm="1">
        <f t="array" aca="1" ref="C4277" ca="1">INDIRECT("Results!" &amp; ADDRESS(ROUNDUP((ROW()-1)/10,0)+1, COLUMN()))</f>
        <v>DAC</v>
      </c>
      <c r="D4277" s="18" t="str" cm="1">
        <f t="array" aca="1" ref="D4277" ca="1">INDIRECT("Results!" &amp; ADDRESS(ROUNDUP((ROW()-1)/10,0)+1, COLUMN()))</f>
        <v>no parameter</v>
      </c>
      <c r="E4277" s="18" cm="1">
        <f t="array" aca="1" ref="E4277" ca="1">INDIRECT("Results!" &amp; ADDRESS(ROUNDUP((ROW()-1)/10,0)+1, COLUMN()))</f>
        <v>256</v>
      </c>
      <c r="F4277" s="18" t="str" cm="1">
        <f t="array" aca="1" ref="F4277" ca="1">INDIRECT("Results!" &amp; ADDRESS(ROUNDUP((ROW()-1)/10,0)+1, COLUMN()))</f>
        <v>V9HostDACno parameter256</v>
      </c>
      <c r="G4277" s="18">
        <f t="shared" ca="1" si="66"/>
        <v>21.866</v>
      </c>
    </row>
    <row r="4278" spans="1:7" x14ac:dyDescent="0.25">
      <c r="A4278" s="18" t="str" cm="1">
        <f t="array" aca="1" ref="A4278" ca="1">INDIRECT("Results!" &amp; ADDRESS(ROUNDUP((ROW()-1)/10,0)+1, COLUMN()))</f>
        <v>V9</v>
      </c>
      <c r="B4278" s="18" t="str" cm="1">
        <f t="array" aca="1" ref="B4278" ca="1">INDIRECT("Results!" &amp; ADDRESS(ROUNDUP((ROW()-1)/10,0)+1, COLUMN()))</f>
        <v>Host</v>
      </c>
      <c r="C4278" s="18" t="str" cm="1">
        <f t="array" aca="1" ref="C4278" ca="1">INDIRECT("Results!" &amp; ADDRESS(ROUNDUP((ROW()-1)/10,0)+1, COLUMN()))</f>
        <v>DAC</v>
      </c>
      <c r="D4278" s="18" t="str" cm="1">
        <f t="array" aca="1" ref="D4278" ca="1">INDIRECT("Results!" &amp; ADDRESS(ROUNDUP((ROW()-1)/10,0)+1, COLUMN()))</f>
        <v>no parameter</v>
      </c>
      <c r="E4278" s="18" cm="1">
        <f t="array" aca="1" ref="E4278" ca="1">INDIRECT("Results!" &amp; ADDRESS(ROUNDUP((ROW()-1)/10,0)+1, COLUMN()))</f>
        <v>256</v>
      </c>
      <c r="F4278" s="18" t="str" cm="1">
        <f t="array" aca="1" ref="F4278" ca="1">INDIRECT("Results!" &amp; ADDRESS(ROUNDUP((ROW()-1)/10,0)+1, COLUMN()))</f>
        <v>V9HostDACno parameter256</v>
      </c>
      <c r="G4278" s="18">
        <f t="shared" ca="1" si="66"/>
        <v>21.876999999999999</v>
      </c>
    </row>
    <row r="4279" spans="1:7" x14ac:dyDescent="0.25">
      <c r="A4279" s="18" t="str" cm="1">
        <f t="array" aca="1" ref="A4279" ca="1">INDIRECT("Results!" &amp; ADDRESS(ROUNDUP((ROW()-1)/10,0)+1, COLUMN()))</f>
        <v>V9</v>
      </c>
      <c r="B4279" s="18" t="str" cm="1">
        <f t="array" aca="1" ref="B4279" ca="1">INDIRECT("Results!" &amp; ADDRESS(ROUNDUP((ROW()-1)/10,0)+1, COLUMN()))</f>
        <v>Host</v>
      </c>
      <c r="C4279" s="18" t="str" cm="1">
        <f t="array" aca="1" ref="C4279" ca="1">INDIRECT("Results!" &amp; ADDRESS(ROUNDUP((ROW()-1)/10,0)+1, COLUMN()))</f>
        <v>DAC</v>
      </c>
      <c r="D4279" s="18" t="str" cm="1">
        <f t="array" aca="1" ref="D4279" ca="1">INDIRECT("Results!" &amp; ADDRESS(ROUNDUP((ROW()-1)/10,0)+1, COLUMN()))</f>
        <v>no parameter</v>
      </c>
      <c r="E4279" s="18" cm="1">
        <f t="array" aca="1" ref="E4279" ca="1">INDIRECT("Results!" &amp; ADDRESS(ROUNDUP((ROW()-1)/10,0)+1, COLUMN()))</f>
        <v>256</v>
      </c>
      <c r="F4279" s="18" t="str" cm="1">
        <f t="array" aca="1" ref="F4279" ca="1">INDIRECT("Results!" &amp; ADDRESS(ROUNDUP((ROW()-1)/10,0)+1, COLUMN()))</f>
        <v>V9HostDACno parameter256</v>
      </c>
      <c r="G4279" s="18">
        <f t="shared" ca="1" si="66"/>
        <v>21.933</v>
      </c>
    </row>
    <row r="4280" spans="1:7" x14ac:dyDescent="0.25">
      <c r="A4280" s="18" t="str" cm="1">
        <f t="array" aca="1" ref="A4280" ca="1">INDIRECT("Results!" &amp; ADDRESS(ROUNDUP((ROW()-1)/10,0)+1, COLUMN()))</f>
        <v>V9</v>
      </c>
      <c r="B4280" s="18" t="str" cm="1">
        <f t="array" aca="1" ref="B4280" ca="1">INDIRECT("Results!" &amp; ADDRESS(ROUNDUP((ROW()-1)/10,0)+1, COLUMN()))</f>
        <v>Host</v>
      </c>
      <c r="C4280" s="18" t="str" cm="1">
        <f t="array" aca="1" ref="C4280" ca="1">INDIRECT("Results!" &amp; ADDRESS(ROUNDUP((ROW()-1)/10,0)+1, COLUMN()))</f>
        <v>DAC</v>
      </c>
      <c r="D4280" s="18" t="str" cm="1">
        <f t="array" aca="1" ref="D4280" ca="1">INDIRECT("Results!" &amp; ADDRESS(ROUNDUP((ROW()-1)/10,0)+1, COLUMN()))</f>
        <v>no parameter</v>
      </c>
      <c r="E4280" s="18" cm="1">
        <f t="array" aca="1" ref="E4280" ca="1">INDIRECT("Results!" &amp; ADDRESS(ROUNDUP((ROW()-1)/10,0)+1, COLUMN()))</f>
        <v>256</v>
      </c>
      <c r="F4280" s="18" t="str" cm="1">
        <f t="array" aca="1" ref="F4280" ca="1">INDIRECT("Results!" &amp; ADDRESS(ROUNDUP((ROW()-1)/10,0)+1, COLUMN()))</f>
        <v>V9HostDACno parameter256</v>
      </c>
      <c r="G4280" s="18">
        <f t="shared" ca="1" si="66"/>
        <v>22.03</v>
      </c>
    </row>
    <row r="4281" spans="1:7" x14ac:dyDescent="0.25">
      <c r="A4281" s="18" t="str" cm="1">
        <f t="array" aca="1" ref="A4281" ca="1">INDIRECT("Results!" &amp; ADDRESS(ROUNDUP((ROW()-1)/10,0)+1, COLUMN()))</f>
        <v>V9</v>
      </c>
      <c r="B4281" s="18" t="str" cm="1">
        <f t="array" aca="1" ref="B4281" ca="1">INDIRECT("Results!" &amp; ADDRESS(ROUNDUP((ROW()-1)/10,0)+1, COLUMN()))</f>
        <v>Host</v>
      </c>
      <c r="C4281" s="18" t="str" cm="1">
        <f t="array" aca="1" ref="C4281" ca="1">INDIRECT("Results!" &amp; ADDRESS(ROUNDUP((ROW()-1)/10,0)+1, COLUMN()))</f>
        <v>DAC</v>
      </c>
      <c r="D4281" s="18" t="str" cm="1">
        <f t="array" aca="1" ref="D4281" ca="1">INDIRECT("Results!" &amp; ADDRESS(ROUNDUP((ROW()-1)/10,0)+1, COLUMN()))</f>
        <v>no parameter</v>
      </c>
      <c r="E4281" s="18" cm="1">
        <f t="array" aca="1" ref="E4281" ca="1">INDIRECT("Results!" &amp; ADDRESS(ROUNDUP((ROW()-1)/10,0)+1, COLUMN()))</f>
        <v>256</v>
      </c>
      <c r="F4281" s="18" t="str" cm="1">
        <f t="array" aca="1" ref="F4281" ca="1">INDIRECT("Results!" &amp; ADDRESS(ROUNDUP((ROW()-1)/10,0)+1, COLUMN()))</f>
        <v>V9HostDACno parameter256</v>
      </c>
      <c r="G4281" s="18">
        <f t="shared" ca="1" si="66"/>
        <v>22.07</v>
      </c>
    </row>
    <row r="4282" spans="1:7" x14ac:dyDescent="0.25">
      <c r="A4282" s="18" t="str" cm="1">
        <f t="array" aca="1" ref="A4282" ca="1">INDIRECT("Results!" &amp; ADDRESS(ROUNDUP((ROW()-1)/10,0)+1, COLUMN()))</f>
        <v>V9</v>
      </c>
      <c r="B4282" s="18" t="str" cm="1">
        <f t="array" aca="1" ref="B4282" ca="1">INDIRECT("Results!" &amp; ADDRESS(ROUNDUP((ROW()-1)/10,0)+1, COLUMN()))</f>
        <v>Host</v>
      </c>
      <c r="C4282" s="18" t="str" cm="1">
        <f t="array" aca="1" ref="C4282" ca="1">INDIRECT("Results!" &amp; ADDRESS(ROUNDUP((ROW()-1)/10,0)+1, COLUMN()))</f>
        <v>MasterSlave</v>
      </c>
      <c r="D4282" s="18" t="str" cm="1">
        <f t="array" aca="1" ref="D4282" ca="1">INDIRECT("Results!" &amp; ADDRESS(ROUNDUP((ROW()-1)/10,0)+1, COLUMN()))</f>
        <v>O3_native</v>
      </c>
      <c r="E4282" s="18" cm="1">
        <f t="array" aca="1" ref="E4282" ca="1">INDIRECT("Results!" &amp; ADDRESS(ROUNDUP((ROW()-1)/10,0)+1, COLUMN()))</f>
        <v>1</v>
      </c>
      <c r="F4282" s="18" t="str" cm="1">
        <f t="array" aca="1" ref="F4282" ca="1">INDIRECT("Results!" &amp; ADDRESS(ROUNDUP((ROW()-1)/10,0)+1, COLUMN()))</f>
        <v>V9HostMasterSlaveO3_native1</v>
      </c>
      <c r="G4282" s="18">
        <f t="shared" ca="1" si="66"/>
        <v>548.65200000000004</v>
      </c>
    </row>
    <row r="4283" spans="1:7" x14ac:dyDescent="0.25">
      <c r="A4283" s="18" t="str" cm="1">
        <f t="array" aca="1" ref="A4283" ca="1">INDIRECT("Results!" &amp; ADDRESS(ROUNDUP((ROW()-1)/10,0)+1, COLUMN()))</f>
        <v>V9</v>
      </c>
      <c r="B4283" s="18" t="str" cm="1">
        <f t="array" aca="1" ref="B4283" ca="1">INDIRECT("Results!" &amp; ADDRESS(ROUNDUP((ROW()-1)/10,0)+1, COLUMN()))</f>
        <v>Host</v>
      </c>
      <c r="C4283" s="18" t="str" cm="1">
        <f t="array" aca="1" ref="C4283" ca="1">INDIRECT("Results!" &amp; ADDRESS(ROUNDUP((ROW()-1)/10,0)+1, COLUMN()))</f>
        <v>MasterSlave</v>
      </c>
      <c r="D4283" s="18" t="str" cm="1">
        <f t="array" aca="1" ref="D4283" ca="1">INDIRECT("Results!" &amp; ADDRESS(ROUNDUP((ROW()-1)/10,0)+1, COLUMN()))</f>
        <v>O3_native</v>
      </c>
      <c r="E4283" s="18" cm="1">
        <f t="array" aca="1" ref="E4283" ca="1">INDIRECT("Results!" &amp; ADDRESS(ROUNDUP((ROW()-1)/10,0)+1, COLUMN()))</f>
        <v>1</v>
      </c>
      <c r="F4283" s="18" t="str" cm="1">
        <f t="array" aca="1" ref="F4283" ca="1">INDIRECT("Results!" &amp; ADDRESS(ROUNDUP((ROW()-1)/10,0)+1, COLUMN()))</f>
        <v>V9HostMasterSlaveO3_native1</v>
      </c>
      <c r="G4283" s="18">
        <f t="shared" ca="1" si="66"/>
        <v>548.66600000000005</v>
      </c>
    </row>
    <row r="4284" spans="1:7" x14ac:dyDescent="0.25">
      <c r="A4284" s="18" t="str" cm="1">
        <f t="array" aca="1" ref="A4284" ca="1">INDIRECT("Results!" &amp; ADDRESS(ROUNDUP((ROW()-1)/10,0)+1, COLUMN()))</f>
        <v>V9</v>
      </c>
      <c r="B4284" s="18" t="str" cm="1">
        <f t="array" aca="1" ref="B4284" ca="1">INDIRECT("Results!" &amp; ADDRESS(ROUNDUP((ROW()-1)/10,0)+1, COLUMN()))</f>
        <v>Host</v>
      </c>
      <c r="C4284" s="18" t="str" cm="1">
        <f t="array" aca="1" ref="C4284" ca="1">INDIRECT("Results!" &amp; ADDRESS(ROUNDUP((ROW()-1)/10,0)+1, COLUMN()))</f>
        <v>MasterSlave</v>
      </c>
      <c r="D4284" s="18" t="str" cm="1">
        <f t="array" aca="1" ref="D4284" ca="1">INDIRECT("Results!" &amp; ADDRESS(ROUNDUP((ROW()-1)/10,0)+1, COLUMN()))</f>
        <v>O3_native</v>
      </c>
      <c r="E4284" s="18" cm="1">
        <f t="array" aca="1" ref="E4284" ca="1">INDIRECT("Results!" &amp; ADDRESS(ROUNDUP((ROW()-1)/10,0)+1, COLUMN()))</f>
        <v>1</v>
      </c>
      <c r="F4284" s="18" t="str" cm="1">
        <f t="array" aca="1" ref="F4284" ca="1">INDIRECT("Results!" &amp; ADDRESS(ROUNDUP((ROW()-1)/10,0)+1, COLUMN()))</f>
        <v>V9HostMasterSlaveO3_native1</v>
      </c>
      <c r="G4284" s="18">
        <f t="shared" ca="1" si="66"/>
        <v>548.73800000000006</v>
      </c>
    </row>
    <row r="4285" spans="1:7" x14ac:dyDescent="0.25">
      <c r="A4285" s="18" t="str" cm="1">
        <f t="array" aca="1" ref="A4285" ca="1">INDIRECT("Results!" &amp; ADDRESS(ROUNDUP((ROW()-1)/10,0)+1, COLUMN()))</f>
        <v>V9</v>
      </c>
      <c r="B4285" s="18" t="str" cm="1">
        <f t="array" aca="1" ref="B4285" ca="1">INDIRECT("Results!" &amp; ADDRESS(ROUNDUP((ROW()-1)/10,0)+1, COLUMN()))</f>
        <v>Host</v>
      </c>
      <c r="C4285" s="18" t="str" cm="1">
        <f t="array" aca="1" ref="C4285" ca="1">INDIRECT("Results!" &amp; ADDRESS(ROUNDUP((ROW()-1)/10,0)+1, COLUMN()))</f>
        <v>MasterSlave</v>
      </c>
      <c r="D4285" s="18" t="str" cm="1">
        <f t="array" aca="1" ref="D4285" ca="1">INDIRECT("Results!" &amp; ADDRESS(ROUNDUP((ROW()-1)/10,0)+1, COLUMN()))</f>
        <v>O3_native</v>
      </c>
      <c r="E4285" s="18" cm="1">
        <f t="array" aca="1" ref="E4285" ca="1">INDIRECT("Results!" &amp; ADDRESS(ROUNDUP((ROW()-1)/10,0)+1, COLUMN()))</f>
        <v>1</v>
      </c>
      <c r="F4285" s="18" t="str" cm="1">
        <f t="array" aca="1" ref="F4285" ca="1">INDIRECT("Results!" &amp; ADDRESS(ROUNDUP((ROW()-1)/10,0)+1, COLUMN()))</f>
        <v>V9HostMasterSlaveO3_native1</v>
      </c>
      <c r="G4285" s="18">
        <f t="shared" ca="1" si="66"/>
        <v>548.91700000000003</v>
      </c>
    </row>
    <row r="4286" spans="1:7" x14ac:dyDescent="0.25">
      <c r="A4286" s="18" t="str" cm="1">
        <f t="array" aca="1" ref="A4286" ca="1">INDIRECT("Results!" &amp; ADDRESS(ROUNDUP((ROW()-1)/10,0)+1, COLUMN()))</f>
        <v>V9</v>
      </c>
      <c r="B4286" s="18" t="str" cm="1">
        <f t="array" aca="1" ref="B4286" ca="1">INDIRECT("Results!" &amp; ADDRESS(ROUNDUP((ROW()-1)/10,0)+1, COLUMN()))</f>
        <v>Host</v>
      </c>
      <c r="C4286" s="18" t="str" cm="1">
        <f t="array" aca="1" ref="C4286" ca="1">INDIRECT("Results!" &amp; ADDRESS(ROUNDUP((ROW()-1)/10,0)+1, COLUMN()))</f>
        <v>MasterSlave</v>
      </c>
      <c r="D4286" s="18" t="str" cm="1">
        <f t="array" aca="1" ref="D4286" ca="1">INDIRECT("Results!" &amp; ADDRESS(ROUNDUP((ROW()-1)/10,0)+1, COLUMN()))</f>
        <v>O3_native</v>
      </c>
      <c r="E4286" s="18" cm="1">
        <f t="array" aca="1" ref="E4286" ca="1">INDIRECT("Results!" &amp; ADDRESS(ROUNDUP((ROW()-1)/10,0)+1, COLUMN()))</f>
        <v>1</v>
      </c>
      <c r="F4286" s="18" t="str" cm="1">
        <f t="array" aca="1" ref="F4286" ca="1">INDIRECT("Results!" &amp; ADDRESS(ROUNDUP((ROW()-1)/10,0)+1, COLUMN()))</f>
        <v>V9HostMasterSlaveO3_native1</v>
      </c>
      <c r="G4286" s="18">
        <f t="shared" ca="1" si="66"/>
        <v>548.95000000000005</v>
      </c>
    </row>
    <row r="4287" spans="1:7" x14ac:dyDescent="0.25">
      <c r="A4287" s="18" t="str" cm="1">
        <f t="array" aca="1" ref="A4287" ca="1">INDIRECT("Results!" &amp; ADDRESS(ROUNDUP((ROW()-1)/10,0)+1, COLUMN()))</f>
        <v>V9</v>
      </c>
      <c r="B4287" s="18" t="str" cm="1">
        <f t="array" aca="1" ref="B4287" ca="1">INDIRECT("Results!" &amp; ADDRESS(ROUNDUP((ROW()-1)/10,0)+1, COLUMN()))</f>
        <v>Host</v>
      </c>
      <c r="C4287" s="18" t="str" cm="1">
        <f t="array" aca="1" ref="C4287" ca="1">INDIRECT("Results!" &amp; ADDRESS(ROUNDUP((ROW()-1)/10,0)+1, COLUMN()))</f>
        <v>MasterSlave</v>
      </c>
      <c r="D4287" s="18" t="str" cm="1">
        <f t="array" aca="1" ref="D4287" ca="1">INDIRECT("Results!" &amp; ADDRESS(ROUNDUP((ROW()-1)/10,0)+1, COLUMN()))</f>
        <v>O3_native</v>
      </c>
      <c r="E4287" s="18" cm="1">
        <f t="array" aca="1" ref="E4287" ca="1">INDIRECT("Results!" &amp; ADDRESS(ROUNDUP((ROW()-1)/10,0)+1, COLUMN()))</f>
        <v>1</v>
      </c>
      <c r="F4287" s="18" t="str" cm="1">
        <f t="array" aca="1" ref="F4287" ca="1">INDIRECT("Results!" &amp; ADDRESS(ROUNDUP((ROW()-1)/10,0)+1, COLUMN()))</f>
        <v>V9HostMasterSlaveO3_native1</v>
      </c>
      <c r="G4287" s="18">
        <f t="shared" ca="1" si="66"/>
        <v>549.029</v>
      </c>
    </row>
    <row r="4288" spans="1:7" x14ac:dyDescent="0.25">
      <c r="A4288" s="18" t="str" cm="1">
        <f t="array" aca="1" ref="A4288" ca="1">INDIRECT("Results!" &amp; ADDRESS(ROUNDUP((ROW()-1)/10,0)+1, COLUMN()))</f>
        <v>V9</v>
      </c>
      <c r="B4288" s="18" t="str" cm="1">
        <f t="array" aca="1" ref="B4288" ca="1">INDIRECT("Results!" &amp; ADDRESS(ROUNDUP((ROW()-1)/10,0)+1, COLUMN()))</f>
        <v>Host</v>
      </c>
      <c r="C4288" s="18" t="str" cm="1">
        <f t="array" aca="1" ref="C4288" ca="1">INDIRECT("Results!" &amp; ADDRESS(ROUNDUP((ROW()-1)/10,0)+1, COLUMN()))</f>
        <v>MasterSlave</v>
      </c>
      <c r="D4288" s="18" t="str" cm="1">
        <f t="array" aca="1" ref="D4288" ca="1">INDIRECT("Results!" &amp; ADDRESS(ROUNDUP((ROW()-1)/10,0)+1, COLUMN()))</f>
        <v>O3_native</v>
      </c>
      <c r="E4288" s="18" cm="1">
        <f t="array" aca="1" ref="E4288" ca="1">INDIRECT("Results!" &amp; ADDRESS(ROUNDUP((ROW()-1)/10,0)+1, COLUMN()))</f>
        <v>1</v>
      </c>
      <c r="F4288" s="18" t="str" cm="1">
        <f t="array" aca="1" ref="F4288" ca="1">INDIRECT("Results!" &amp; ADDRESS(ROUNDUP((ROW()-1)/10,0)+1, COLUMN()))</f>
        <v>V9HostMasterSlaveO3_native1</v>
      </c>
      <c r="G4288" s="18">
        <f t="shared" ca="1" si="66"/>
        <v>549.18399999999997</v>
      </c>
    </row>
    <row r="4289" spans="1:7" x14ac:dyDescent="0.25">
      <c r="A4289" s="18" t="str" cm="1">
        <f t="array" aca="1" ref="A4289" ca="1">INDIRECT("Results!" &amp; ADDRESS(ROUNDUP((ROW()-1)/10,0)+1, COLUMN()))</f>
        <v>V9</v>
      </c>
      <c r="B4289" s="18" t="str" cm="1">
        <f t="array" aca="1" ref="B4289" ca="1">INDIRECT("Results!" &amp; ADDRESS(ROUNDUP((ROW()-1)/10,0)+1, COLUMN()))</f>
        <v>Host</v>
      </c>
      <c r="C4289" s="18" t="str" cm="1">
        <f t="array" aca="1" ref="C4289" ca="1">INDIRECT("Results!" &amp; ADDRESS(ROUNDUP((ROW()-1)/10,0)+1, COLUMN()))</f>
        <v>MasterSlave</v>
      </c>
      <c r="D4289" s="18" t="str" cm="1">
        <f t="array" aca="1" ref="D4289" ca="1">INDIRECT("Results!" &amp; ADDRESS(ROUNDUP((ROW()-1)/10,0)+1, COLUMN()))</f>
        <v>O3_native</v>
      </c>
      <c r="E4289" s="18" cm="1">
        <f t="array" aca="1" ref="E4289" ca="1">INDIRECT("Results!" &amp; ADDRESS(ROUNDUP((ROW()-1)/10,0)+1, COLUMN()))</f>
        <v>1</v>
      </c>
      <c r="F4289" s="18" t="str" cm="1">
        <f t="array" aca="1" ref="F4289" ca="1">INDIRECT("Results!" &amp; ADDRESS(ROUNDUP((ROW()-1)/10,0)+1, COLUMN()))</f>
        <v>V9HostMasterSlaveO3_native1</v>
      </c>
      <c r="G4289" s="18">
        <f t="shared" ca="1" si="66"/>
        <v>549.21199999999999</v>
      </c>
    </row>
    <row r="4290" spans="1:7" x14ac:dyDescent="0.25">
      <c r="A4290" s="18" t="str" cm="1">
        <f t="array" aca="1" ref="A4290" ca="1">INDIRECT("Results!" &amp; ADDRESS(ROUNDUP((ROW()-1)/10,0)+1, COLUMN()))</f>
        <v>V9</v>
      </c>
      <c r="B4290" s="18" t="str" cm="1">
        <f t="array" aca="1" ref="B4290" ca="1">INDIRECT("Results!" &amp; ADDRESS(ROUNDUP((ROW()-1)/10,0)+1, COLUMN()))</f>
        <v>Host</v>
      </c>
      <c r="C4290" s="18" t="str" cm="1">
        <f t="array" aca="1" ref="C4290" ca="1">INDIRECT("Results!" &amp; ADDRESS(ROUNDUP((ROW()-1)/10,0)+1, COLUMN()))</f>
        <v>MasterSlave</v>
      </c>
      <c r="D4290" s="18" t="str" cm="1">
        <f t="array" aca="1" ref="D4290" ca="1">INDIRECT("Results!" &amp; ADDRESS(ROUNDUP((ROW()-1)/10,0)+1, COLUMN()))</f>
        <v>O3_native</v>
      </c>
      <c r="E4290" s="18" cm="1">
        <f t="array" aca="1" ref="E4290" ca="1">INDIRECT("Results!" &amp; ADDRESS(ROUNDUP((ROW()-1)/10,0)+1, COLUMN()))</f>
        <v>1</v>
      </c>
      <c r="F4290" s="18" t="str" cm="1">
        <f t="array" aca="1" ref="F4290" ca="1">INDIRECT("Results!" &amp; ADDRESS(ROUNDUP((ROW()-1)/10,0)+1, COLUMN()))</f>
        <v>V9HostMasterSlaveO3_native1</v>
      </c>
      <c r="G4290" s="18">
        <f t="shared" ca="1" si="66"/>
        <v>549.40700000000004</v>
      </c>
    </row>
    <row r="4291" spans="1:7" x14ac:dyDescent="0.25">
      <c r="A4291" s="18" t="str" cm="1">
        <f t="array" aca="1" ref="A4291" ca="1">INDIRECT("Results!" &amp; ADDRESS(ROUNDUP((ROW()-1)/10,0)+1, COLUMN()))</f>
        <v>V9</v>
      </c>
      <c r="B4291" s="18" t="str" cm="1">
        <f t="array" aca="1" ref="B4291" ca="1">INDIRECT("Results!" &amp; ADDRESS(ROUNDUP((ROW()-1)/10,0)+1, COLUMN()))</f>
        <v>Host</v>
      </c>
      <c r="C4291" s="18" t="str" cm="1">
        <f t="array" aca="1" ref="C4291" ca="1">INDIRECT("Results!" &amp; ADDRESS(ROUNDUP((ROW()-1)/10,0)+1, COLUMN()))</f>
        <v>MasterSlave</v>
      </c>
      <c r="D4291" s="18" t="str" cm="1">
        <f t="array" aca="1" ref="D4291" ca="1">INDIRECT("Results!" &amp; ADDRESS(ROUNDUP((ROW()-1)/10,0)+1, COLUMN()))</f>
        <v>O3_native</v>
      </c>
      <c r="E4291" s="18" cm="1">
        <f t="array" aca="1" ref="E4291" ca="1">INDIRECT("Results!" &amp; ADDRESS(ROUNDUP((ROW()-1)/10,0)+1, COLUMN()))</f>
        <v>1</v>
      </c>
      <c r="F4291" s="18" t="str" cm="1">
        <f t="array" aca="1" ref="F4291" ca="1">INDIRECT("Results!" &amp; ADDRESS(ROUNDUP((ROW()-1)/10,0)+1, COLUMN()))</f>
        <v>V9HostMasterSlaveO3_native1</v>
      </c>
      <c r="G4291" s="18">
        <f t="shared" ref="G4291:G4354" ca="1" si="67">IFERROR(SMALL(INDIRECT("Results!" &amp; ADDRESS(ROUNDUP((ROW()-1)/10,0)+1, COLUMN()+18) &amp; ":"  &amp; ADDRESS(ROUNDUP((ROW()-1)/10,0)+1, COLUMN()+47)),MOD((ROW()-2),10)+1),"")</f>
        <v>549.49800000000005</v>
      </c>
    </row>
    <row r="4292" spans="1:7" x14ac:dyDescent="0.25">
      <c r="A4292" s="18" t="str" cm="1">
        <f t="array" aca="1" ref="A4292" ca="1">INDIRECT("Results!" &amp; ADDRESS(ROUNDUP((ROW()-1)/10,0)+1, COLUMN()))</f>
        <v>V9</v>
      </c>
      <c r="B4292" s="18" t="str" cm="1">
        <f t="array" aca="1" ref="B4292" ca="1">INDIRECT("Results!" &amp; ADDRESS(ROUNDUP((ROW()-1)/10,0)+1, COLUMN()))</f>
        <v>Host</v>
      </c>
      <c r="C4292" s="18" t="str" cm="1">
        <f t="array" aca="1" ref="C4292" ca="1">INDIRECT("Results!" &amp; ADDRESS(ROUNDUP((ROW()-1)/10,0)+1, COLUMN()))</f>
        <v>MasterSlave</v>
      </c>
      <c r="D4292" s="18" t="str" cm="1">
        <f t="array" aca="1" ref="D4292" ca="1">INDIRECT("Results!" &amp; ADDRESS(ROUNDUP((ROW()-1)/10,0)+1, COLUMN()))</f>
        <v>O3_native</v>
      </c>
      <c r="E4292" s="18" cm="1">
        <f t="array" aca="1" ref="E4292" ca="1">INDIRECT("Results!" &amp; ADDRESS(ROUNDUP((ROW()-1)/10,0)+1, COLUMN()))</f>
        <v>2</v>
      </c>
      <c r="F4292" s="18" t="str" cm="1">
        <f t="array" aca="1" ref="F4292" ca="1">INDIRECT("Results!" &amp; ADDRESS(ROUNDUP((ROW()-1)/10,0)+1, COLUMN()))</f>
        <v>V9HostMasterSlaveO3_native2</v>
      </c>
      <c r="G4292" s="18">
        <f t="shared" ca="1" si="67"/>
        <v>280.87700000000001</v>
      </c>
    </row>
    <row r="4293" spans="1:7" x14ac:dyDescent="0.25">
      <c r="A4293" s="18" t="str" cm="1">
        <f t="array" aca="1" ref="A4293" ca="1">INDIRECT("Results!" &amp; ADDRESS(ROUNDUP((ROW()-1)/10,0)+1, COLUMN()))</f>
        <v>V9</v>
      </c>
      <c r="B4293" s="18" t="str" cm="1">
        <f t="array" aca="1" ref="B4293" ca="1">INDIRECT("Results!" &amp; ADDRESS(ROUNDUP((ROW()-1)/10,0)+1, COLUMN()))</f>
        <v>Host</v>
      </c>
      <c r="C4293" s="18" t="str" cm="1">
        <f t="array" aca="1" ref="C4293" ca="1">INDIRECT("Results!" &amp; ADDRESS(ROUNDUP((ROW()-1)/10,0)+1, COLUMN()))</f>
        <v>MasterSlave</v>
      </c>
      <c r="D4293" s="18" t="str" cm="1">
        <f t="array" aca="1" ref="D4293" ca="1">INDIRECT("Results!" &amp; ADDRESS(ROUNDUP((ROW()-1)/10,0)+1, COLUMN()))</f>
        <v>O3_native</v>
      </c>
      <c r="E4293" s="18" cm="1">
        <f t="array" aca="1" ref="E4293" ca="1">INDIRECT("Results!" &amp; ADDRESS(ROUNDUP((ROW()-1)/10,0)+1, COLUMN()))</f>
        <v>2</v>
      </c>
      <c r="F4293" s="18" t="str" cm="1">
        <f t="array" aca="1" ref="F4293" ca="1">INDIRECT("Results!" &amp; ADDRESS(ROUNDUP((ROW()-1)/10,0)+1, COLUMN()))</f>
        <v>V9HostMasterSlaveO3_native2</v>
      </c>
      <c r="G4293" s="18">
        <f t="shared" ca="1" si="67"/>
        <v>280.87700000000001</v>
      </c>
    </row>
    <row r="4294" spans="1:7" x14ac:dyDescent="0.25">
      <c r="A4294" s="18" t="str" cm="1">
        <f t="array" aca="1" ref="A4294" ca="1">INDIRECT("Results!" &amp; ADDRESS(ROUNDUP((ROW()-1)/10,0)+1, COLUMN()))</f>
        <v>V9</v>
      </c>
      <c r="B4294" s="18" t="str" cm="1">
        <f t="array" aca="1" ref="B4294" ca="1">INDIRECT("Results!" &amp; ADDRESS(ROUNDUP((ROW()-1)/10,0)+1, COLUMN()))</f>
        <v>Host</v>
      </c>
      <c r="C4294" s="18" t="str" cm="1">
        <f t="array" aca="1" ref="C4294" ca="1">INDIRECT("Results!" &amp; ADDRESS(ROUNDUP((ROW()-1)/10,0)+1, COLUMN()))</f>
        <v>MasterSlave</v>
      </c>
      <c r="D4294" s="18" t="str" cm="1">
        <f t="array" aca="1" ref="D4294" ca="1">INDIRECT("Results!" &amp; ADDRESS(ROUNDUP((ROW()-1)/10,0)+1, COLUMN()))</f>
        <v>O3_native</v>
      </c>
      <c r="E4294" s="18" cm="1">
        <f t="array" aca="1" ref="E4294" ca="1">INDIRECT("Results!" &amp; ADDRESS(ROUNDUP((ROW()-1)/10,0)+1, COLUMN()))</f>
        <v>2</v>
      </c>
      <c r="F4294" s="18" t="str" cm="1">
        <f t="array" aca="1" ref="F4294" ca="1">INDIRECT("Results!" &amp; ADDRESS(ROUNDUP((ROW()-1)/10,0)+1, COLUMN()))</f>
        <v>V9HostMasterSlaveO3_native2</v>
      </c>
      <c r="G4294" s="18">
        <f t="shared" ca="1" si="67"/>
        <v>280.88900000000001</v>
      </c>
    </row>
    <row r="4295" spans="1:7" x14ac:dyDescent="0.25">
      <c r="A4295" s="18" t="str" cm="1">
        <f t="array" aca="1" ref="A4295" ca="1">INDIRECT("Results!" &amp; ADDRESS(ROUNDUP((ROW()-1)/10,0)+1, COLUMN()))</f>
        <v>V9</v>
      </c>
      <c r="B4295" s="18" t="str" cm="1">
        <f t="array" aca="1" ref="B4295" ca="1">INDIRECT("Results!" &amp; ADDRESS(ROUNDUP((ROW()-1)/10,0)+1, COLUMN()))</f>
        <v>Host</v>
      </c>
      <c r="C4295" s="18" t="str" cm="1">
        <f t="array" aca="1" ref="C4295" ca="1">INDIRECT("Results!" &amp; ADDRESS(ROUNDUP((ROW()-1)/10,0)+1, COLUMN()))</f>
        <v>MasterSlave</v>
      </c>
      <c r="D4295" s="18" t="str" cm="1">
        <f t="array" aca="1" ref="D4295" ca="1">INDIRECT("Results!" &amp; ADDRESS(ROUNDUP((ROW()-1)/10,0)+1, COLUMN()))</f>
        <v>O3_native</v>
      </c>
      <c r="E4295" s="18" cm="1">
        <f t="array" aca="1" ref="E4295" ca="1">INDIRECT("Results!" &amp; ADDRESS(ROUNDUP((ROW()-1)/10,0)+1, COLUMN()))</f>
        <v>2</v>
      </c>
      <c r="F4295" s="18" t="str" cm="1">
        <f t="array" aca="1" ref="F4295" ca="1">INDIRECT("Results!" &amp; ADDRESS(ROUNDUP((ROW()-1)/10,0)+1, COLUMN()))</f>
        <v>V9HostMasterSlaveO3_native2</v>
      </c>
      <c r="G4295" s="18">
        <f t="shared" ca="1" si="67"/>
        <v>280.88900000000001</v>
      </c>
    </row>
    <row r="4296" spans="1:7" x14ac:dyDescent="0.25">
      <c r="A4296" s="18" t="str" cm="1">
        <f t="array" aca="1" ref="A4296" ca="1">INDIRECT("Results!" &amp; ADDRESS(ROUNDUP((ROW()-1)/10,0)+1, COLUMN()))</f>
        <v>V9</v>
      </c>
      <c r="B4296" s="18" t="str" cm="1">
        <f t="array" aca="1" ref="B4296" ca="1">INDIRECT("Results!" &amp; ADDRESS(ROUNDUP((ROW()-1)/10,0)+1, COLUMN()))</f>
        <v>Host</v>
      </c>
      <c r="C4296" s="18" t="str" cm="1">
        <f t="array" aca="1" ref="C4296" ca="1">INDIRECT("Results!" &amp; ADDRESS(ROUNDUP((ROW()-1)/10,0)+1, COLUMN()))</f>
        <v>MasterSlave</v>
      </c>
      <c r="D4296" s="18" t="str" cm="1">
        <f t="array" aca="1" ref="D4296" ca="1">INDIRECT("Results!" &amp; ADDRESS(ROUNDUP((ROW()-1)/10,0)+1, COLUMN()))</f>
        <v>O3_native</v>
      </c>
      <c r="E4296" s="18" cm="1">
        <f t="array" aca="1" ref="E4296" ca="1">INDIRECT("Results!" &amp; ADDRESS(ROUNDUP((ROW()-1)/10,0)+1, COLUMN()))</f>
        <v>2</v>
      </c>
      <c r="F4296" s="18" t="str" cm="1">
        <f t="array" aca="1" ref="F4296" ca="1">INDIRECT("Results!" &amp; ADDRESS(ROUNDUP((ROW()-1)/10,0)+1, COLUMN()))</f>
        <v>V9HostMasterSlaveO3_native2</v>
      </c>
      <c r="G4296" s="18">
        <f t="shared" ca="1" si="67"/>
        <v>280.90199999999999</v>
      </c>
    </row>
    <row r="4297" spans="1:7" x14ac:dyDescent="0.25">
      <c r="A4297" s="18" t="str" cm="1">
        <f t="array" aca="1" ref="A4297" ca="1">INDIRECT("Results!" &amp; ADDRESS(ROUNDUP((ROW()-1)/10,0)+1, COLUMN()))</f>
        <v>V9</v>
      </c>
      <c r="B4297" s="18" t="str" cm="1">
        <f t="array" aca="1" ref="B4297" ca="1">INDIRECT("Results!" &amp; ADDRESS(ROUNDUP((ROW()-1)/10,0)+1, COLUMN()))</f>
        <v>Host</v>
      </c>
      <c r="C4297" s="18" t="str" cm="1">
        <f t="array" aca="1" ref="C4297" ca="1">INDIRECT("Results!" &amp; ADDRESS(ROUNDUP((ROW()-1)/10,0)+1, COLUMN()))</f>
        <v>MasterSlave</v>
      </c>
      <c r="D4297" s="18" t="str" cm="1">
        <f t="array" aca="1" ref="D4297" ca="1">INDIRECT("Results!" &amp; ADDRESS(ROUNDUP((ROW()-1)/10,0)+1, COLUMN()))</f>
        <v>O3_native</v>
      </c>
      <c r="E4297" s="18" cm="1">
        <f t="array" aca="1" ref="E4297" ca="1">INDIRECT("Results!" &amp; ADDRESS(ROUNDUP((ROW()-1)/10,0)+1, COLUMN()))</f>
        <v>2</v>
      </c>
      <c r="F4297" s="18" t="str" cm="1">
        <f t="array" aca="1" ref="F4297" ca="1">INDIRECT("Results!" &amp; ADDRESS(ROUNDUP((ROW()-1)/10,0)+1, COLUMN()))</f>
        <v>V9HostMasterSlaveO3_native2</v>
      </c>
      <c r="G4297" s="18">
        <f t="shared" ca="1" si="67"/>
        <v>280.90199999999999</v>
      </c>
    </row>
    <row r="4298" spans="1:7" x14ac:dyDescent="0.25">
      <c r="A4298" s="18" t="str" cm="1">
        <f t="array" aca="1" ref="A4298" ca="1">INDIRECT("Results!" &amp; ADDRESS(ROUNDUP((ROW()-1)/10,0)+1, COLUMN()))</f>
        <v>V9</v>
      </c>
      <c r="B4298" s="18" t="str" cm="1">
        <f t="array" aca="1" ref="B4298" ca="1">INDIRECT("Results!" &amp; ADDRESS(ROUNDUP((ROW()-1)/10,0)+1, COLUMN()))</f>
        <v>Host</v>
      </c>
      <c r="C4298" s="18" t="str" cm="1">
        <f t="array" aca="1" ref="C4298" ca="1">INDIRECT("Results!" &amp; ADDRESS(ROUNDUP((ROW()-1)/10,0)+1, COLUMN()))</f>
        <v>MasterSlave</v>
      </c>
      <c r="D4298" s="18" t="str" cm="1">
        <f t="array" aca="1" ref="D4298" ca="1">INDIRECT("Results!" &amp; ADDRESS(ROUNDUP((ROW()-1)/10,0)+1, COLUMN()))</f>
        <v>O3_native</v>
      </c>
      <c r="E4298" s="18" cm="1">
        <f t="array" aca="1" ref="E4298" ca="1">INDIRECT("Results!" &amp; ADDRESS(ROUNDUP((ROW()-1)/10,0)+1, COLUMN()))</f>
        <v>2</v>
      </c>
      <c r="F4298" s="18" t="str" cm="1">
        <f t="array" aca="1" ref="F4298" ca="1">INDIRECT("Results!" &amp; ADDRESS(ROUNDUP((ROW()-1)/10,0)+1, COLUMN()))</f>
        <v>V9HostMasterSlaveO3_native2</v>
      </c>
      <c r="G4298" s="18">
        <f t="shared" ca="1" si="67"/>
        <v>280.91300000000001</v>
      </c>
    </row>
    <row r="4299" spans="1:7" x14ac:dyDescent="0.25">
      <c r="A4299" s="18" t="str" cm="1">
        <f t="array" aca="1" ref="A4299" ca="1">INDIRECT("Results!" &amp; ADDRESS(ROUNDUP((ROW()-1)/10,0)+1, COLUMN()))</f>
        <v>V9</v>
      </c>
      <c r="B4299" s="18" t="str" cm="1">
        <f t="array" aca="1" ref="B4299" ca="1">INDIRECT("Results!" &amp; ADDRESS(ROUNDUP((ROW()-1)/10,0)+1, COLUMN()))</f>
        <v>Host</v>
      </c>
      <c r="C4299" s="18" t="str" cm="1">
        <f t="array" aca="1" ref="C4299" ca="1">INDIRECT("Results!" &amp; ADDRESS(ROUNDUP((ROW()-1)/10,0)+1, COLUMN()))</f>
        <v>MasterSlave</v>
      </c>
      <c r="D4299" s="18" t="str" cm="1">
        <f t="array" aca="1" ref="D4299" ca="1">INDIRECT("Results!" &amp; ADDRESS(ROUNDUP((ROW()-1)/10,0)+1, COLUMN()))</f>
        <v>O3_native</v>
      </c>
      <c r="E4299" s="18" cm="1">
        <f t="array" aca="1" ref="E4299" ca="1">INDIRECT("Results!" &amp; ADDRESS(ROUNDUP((ROW()-1)/10,0)+1, COLUMN()))</f>
        <v>2</v>
      </c>
      <c r="F4299" s="18" t="str" cm="1">
        <f t="array" aca="1" ref="F4299" ca="1">INDIRECT("Results!" &amp; ADDRESS(ROUNDUP((ROW()-1)/10,0)+1, COLUMN()))</f>
        <v>V9HostMasterSlaveO3_native2</v>
      </c>
      <c r="G4299" s="18">
        <f t="shared" ca="1" si="67"/>
        <v>280.91300000000001</v>
      </c>
    </row>
    <row r="4300" spans="1:7" x14ac:dyDescent="0.25">
      <c r="A4300" s="18" t="str" cm="1">
        <f t="array" aca="1" ref="A4300" ca="1">INDIRECT("Results!" &amp; ADDRESS(ROUNDUP((ROW()-1)/10,0)+1, COLUMN()))</f>
        <v>V9</v>
      </c>
      <c r="B4300" s="18" t="str" cm="1">
        <f t="array" aca="1" ref="B4300" ca="1">INDIRECT("Results!" &amp; ADDRESS(ROUNDUP((ROW()-1)/10,0)+1, COLUMN()))</f>
        <v>Host</v>
      </c>
      <c r="C4300" s="18" t="str" cm="1">
        <f t="array" aca="1" ref="C4300" ca="1">INDIRECT("Results!" &amp; ADDRESS(ROUNDUP((ROW()-1)/10,0)+1, COLUMN()))</f>
        <v>MasterSlave</v>
      </c>
      <c r="D4300" s="18" t="str" cm="1">
        <f t="array" aca="1" ref="D4300" ca="1">INDIRECT("Results!" &amp; ADDRESS(ROUNDUP((ROW()-1)/10,0)+1, COLUMN()))</f>
        <v>O3_native</v>
      </c>
      <c r="E4300" s="18" cm="1">
        <f t="array" aca="1" ref="E4300" ca="1">INDIRECT("Results!" &amp; ADDRESS(ROUNDUP((ROW()-1)/10,0)+1, COLUMN()))</f>
        <v>2</v>
      </c>
      <c r="F4300" s="18" t="str" cm="1">
        <f t="array" aca="1" ref="F4300" ca="1">INDIRECT("Results!" &amp; ADDRESS(ROUNDUP((ROW()-1)/10,0)+1, COLUMN()))</f>
        <v>V9HostMasterSlaveO3_native2</v>
      </c>
      <c r="G4300" s="18">
        <f t="shared" ca="1" si="67"/>
        <v>280.91700000000003</v>
      </c>
    </row>
    <row r="4301" spans="1:7" x14ac:dyDescent="0.25">
      <c r="A4301" s="18" t="str" cm="1">
        <f t="array" aca="1" ref="A4301" ca="1">INDIRECT("Results!" &amp; ADDRESS(ROUNDUP((ROW()-1)/10,0)+1, COLUMN()))</f>
        <v>V9</v>
      </c>
      <c r="B4301" s="18" t="str" cm="1">
        <f t="array" aca="1" ref="B4301" ca="1">INDIRECT("Results!" &amp; ADDRESS(ROUNDUP((ROW()-1)/10,0)+1, COLUMN()))</f>
        <v>Host</v>
      </c>
      <c r="C4301" s="18" t="str" cm="1">
        <f t="array" aca="1" ref="C4301" ca="1">INDIRECT("Results!" &amp; ADDRESS(ROUNDUP((ROW()-1)/10,0)+1, COLUMN()))</f>
        <v>MasterSlave</v>
      </c>
      <c r="D4301" s="18" t="str" cm="1">
        <f t="array" aca="1" ref="D4301" ca="1">INDIRECT("Results!" &amp; ADDRESS(ROUNDUP((ROW()-1)/10,0)+1, COLUMN()))</f>
        <v>O3_native</v>
      </c>
      <c r="E4301" s="18" cm="1">
        <f t="array" aca="1" ref="E4301" ca="1">INDIRECT("Results!" &amp; ADDRESS(ROUNDUP((ROW()-1)/10,0)+1, COLUMN()))</f>
        <v>2</v>
      </c>
      <c r="F4301" s="18" t="str" cm="1">
        <f t="array" aca="1" ref="F4301" ca="1">INDIRECT("Results!" &amp; ADDRESS(ROUNDUP((ROW()-1)/10,0)+1, COLUMN()))</f>
        <v>V9HostMasterSlaveO3_native2</v>
      </c>
      <c r="G4301" s="18">
        <f t="shared" ca="1" si="67"/>
        <v>280.91700000000003</v>
      </c>
    </row>
    <row r="4302" spans="1:7" x14ac:dyDescent="0.25">
      <c r="A4302" s="18" t="str" cm="1">
        <f t="array" aca="1" ref="A4302" ca="1">INDIRECT("Results!" &amp; ADDRESS(ROUNDUP((ROW()-1)/10,0)+1, COLUMN()))</f>
        <v>V9</v>
      </c>
      <c r="B4302" s="18" t="str" cm="1">
        <f t="array" aca="1" ref="B4302" ca="1">INDIRECT("Results!" &amp; ADDRESS(ROUNDUP((ROW()-1)/10,0)+1, COLUMN()))</f>
        <v>Host</v>
      </c>
      <c r="C4302" s="18" t="str" cm="1">
        <f t="array" aca="1" ref="C4302" ca="1">INDIRECT("Results!" &amp; ADDRESS(ROUNDUP((ROW()-1)/10,0)+1, COLUMN()))</f>
        <v>MasterSlave</v>
      </c>
      <c r="D4302" s="18" t="str" cm="1">
        <f t="array" aca="1" ref="D4302" ca="1">INDIRECT("Results!" &amp; ADDRESS(ROUNDUP((ROW()-1)/10,0)+1, COLUMN()))</f>
        <v>O3_native</v>
      </c>
      <c r="E4302" s="18" cm="1">
        <f t="array" aca="1" ref="E4302" ca="1">INDIRECT("Results!" &amp; ADDRESS(ROUNDUP((ROW()-1)/10,0)+1, COLUMN()))</f>
        <v>4</v>
      </c>
      <c r="F4302" s="18" t="str" cm="1">
        <f t="array" aca="1" ref="F4302" ca="1">INDIRECT("Results!" &amp; ADDRESS(ROUNDUP((ROW()-1)/10,0)+1, COLUMN()))</f>
        <v>V9HostMasterSlaveO3_native4</v>
      </c>
      <c r="G4302" s="18">
        <f t="shared" ca="1" si="67"/>
        <v>144.21</v>
      </c>
    </row>
    <row r="4303" spans="1:7" x14ac:dyDescent="0.25">
      <c r="A4303" s="18" t="str" cm="1">
        <f t="array" aca="1" ref="A4303" ca="1">INDIRECT("Results!" &amp; ADDRESS(ROUNDUP((ROW()-1)/10,0)+1, COLUMN()))</f>
        <v>V9</v>
      </c>
      <c r="B4303" s="18" t="str" cm="1">
        <f t="array" aca="1" ref="B4303" ca="1">INDIRECT("Results!" &amp; ADDRESS(ROUNDUP((ROW()-1)/10,0)+1, COLUMN()))</f>
        <v>Host</v>
      </c>
      <c r="C4303" s="18" t="str" cm="1">
        <f t="array" aca="1" ref="C4303" ca="1">INDIRECT("Results!" &amp; ADDRESS(ROUNDUP((ROW()-1)/10,0)+1, COLUMN()))</f>
        <v>MasterSlave</v>
      </c>
      <c r="D4303" s="18" t="str" cm="1">
        <f t="array" aca="1" ref="D4303" ca="1">INDIRECT("Results!" &amp; ADDRESS(ROUNDUP((ROW()-1)/10,0)+1, COLUMN()))</f>
        <v>O3_native</v>
      </c>
      <c r="E4303" s="18" cm="1">
        <f t="array" aca="1" ref="E4303" ca="1">INDIRECT("Results!" &amp; ADDRESS(ROUNDUP((ROW()-1)/10,0)+1, COLUMN()))</f>
        <v>4</v>
      </c>
      <c r="F4303" s="18" t="str" cm="1">
        <f t="array" aca="1" ref="F4303" ca="1">INDIRECT("Results!" &amp; ADDRESS(ROUNDUP((ROW()-1)/10,0)+1, COLUMN()))</f>
        <v>V9HostMasterSlaveO3_native4</v>
      </c>
      <c r="G4303" s="18">
        <f t="shared" ca="1" si="67"/>
        <v>144.21</v>
      </c>
    </row>
    <row r="4304" spans="1:7" x14ac:dyDescent="0.25">
      <c r="A4304" s="18" t="str" cm="1">
        <f t="array" aca="1" ref="A4304" ca="1">INDIRECT("Results!" &amp; ADDRESS(ROUNDUP((ROW()-1)/10,0)+1, COLUMN()))</f>
        <v>V9</v>
      </c>
      <c r="B4304" s="18" t="str" cm="1">
        <f t="array" aca="1" ref="B4304" ca="1">INDIRECT("Results!" &amp; ADDRESS(ROUNDUP((ROW()-1)/10,0)+1, COLUMN()))</f>
        <v>Host</v>
      </c>
      <c r="C4304" s="18" t="str" cm="1">
        <f t="array" aca="1" ref="C4304" ca="1">INDIRECT("Results!" &amp; ADDRESS(ROUNDUP((ROW()-1)/10,0)+1, COLUMN()))</f>
        <v>MasterSlave</v>
      </c>
      <c r="D4304" s="18" t="str" cm="1">
        <f t="array" aca="1" ref="D4304" ca="1">INDIRECT("Results!" &amp; ADDRESS(ROUNDUP((ROW()-1)/10,0)+1, COLUMN()))</f>
        <v>O3_native</v>
      </c>
      <c r="E4304" s="18" cm="1">
        <f t="array" aca="1" ref="E4304" ca="1">INDIRECT("Results!" &amp; ADDRESS(ROUNDUP((ROW()-1)/10,0)+1, COLUMN()))</f>
        <v>4</v>
      </c>
      <c r="F4304" s="18" t="str" cm="1">
        <f t="array" aca="1" ref="F4304" ca="1">INDIRECT("Results!" &amp; ADDRESS(ROUNDUP((ROW()-1)/10,0)+1, COLUMN()))</f>
        <v>V9HostMasterSlaveO3_native4</v>
      </c>
      <c r="G4304" s="18">
        <f t="shared" ca="1" si="67"/>
        <v>144.221</v>
      </c>
    </row>
    <row r="4305" spans="1:7" x14ac:dyDescent="0.25">
      <c r="A4305" s="18" t="str" cm="1">
        <f t="array" aca="1" ref="A4305" ca="1">INDIRECT("Results!" &amp; ADDRESS(ROUNDUP((ROW()-1)/10,0)+1, COLUMN()))</f>
        <v>V9</v>
      </c>
      <c r="B4305" s="18" t="str" cm="1">
        <f t="array" aca="1" ref="B4305" ca="1">INDIRECT("Results!" &amp; ADDRESS(ROUNDUP((ROW()-1)/10,0)+1, COLUMN()))</f>
        <v>Host</v>
      </c>
      <c r="C4305" s="18" t="str" cm="1">
        <f t="array" aca="1" ref="C4305" ca="1">INDIRECT("Results!" &amp; ADDRESS(ROUNDUP((ROW()-1)/10,0)+1, COLUMN()))</f>
        <v>MasterSlave</v>
      </c>
      <c r="D4305" s="18" t="str" cm="1">
        <f t="array" aca="1" ref="D4305" ca="1">INDIRECT("Results!" &amp; ADDRESS(ROUNDUP((ROW()-1)/10,0)+1, COLUMN()))</f>
        <v>O3_native</v>
      </c>
      <c r="E4305" s="18" cm="1">
        <f t="array" aca="1" ref="E4305" ca="1">INDIRECT("Results!" &amp; ADDRESS(ROUNDUP((ROW()-1)/10,0)+1, COLUMN()))</f>
        <v>4</v>
      </c>
      <c r="F4305" s="18" t="str" cm="1">
        <f t="array" aca="1" ref="F4305" ca="1">INDIRECT("Results!" &amp; ADDRESS(ROUNDUP((ROW()-1)/10,0)+1, COLUMN()))</f>
        <v>V9HostMasterSlaveO3_native4</v>
      </c>
      <c r="G4305" s="18">
        <f t="shared" ca="1" si="67"/>
        <v>144.221</v>
      </c>
    </row>
    <row r="4306" spans="1:7" x14ac:dyDescent="0.25">
      <c r="A4306" s="18" t="str" cm="1">
        <f t="array" aca="1" ref="A4306" ca="1">INDIRECT("Results!" &amp; ADDRESS(ROUNDUP((ROW()-1)/10,0)+1, COLUMN()))</f>
        <v>V9</v>
      </c>
      <c r="B4306" s="18" t="str" cm="1">
        <f t="array" aca="1" ref="B4306" ca="1">INDIRECT("Results!" &amp; ADDRESS(ROUNDUP((ROW()-1)/10,0)+1, COLUMN()))</f>
        <v>Host</v>
      </c>
      <c r="C4306" s="18" t="str" cm="1">
        <f t="array" aca="1" ref="C4306" ca="1">INDIRECT("Results!" &amp; ADDRESS(ROUNDUP((ROW()-1)/10,0)+1, COLUMN()))</f>
        <v>MasterSlave</v>
      </c>
      <c r="D4306" s="18" t="str" cm="1">
        <f t="array" aca="1" ref="D4306" ca="1">INDIRECT("Results!" &amp; ADDRESS(ROUNDUP((ROW()-1)/10,0)+1, COLUMN()))</f>
        <v>O3_native</v>
      </c>
      <c r="E4306" s="18" cm="1">
        <f t="array" aca="1" ref="E4306" ca="1">INDIRECT("Results!" &amp; ADDRESS(ROUNDUP((ROW()-1)/10,0)+1, COLUMN()))</f>
        <v>4</v>
      </c>
      <c r="F4306" s="18" t="str" cm="1">
        <f t="array" aca="1" ref="F4306" ca="1">INDIRECT("Results!" &amp; ADDRESS(ROUNDUP((ROW()-1)/10,0)+1, COLUMN()))</f>
        <v>V9HostMasterSlaveO3_native4</v>
      </c>
      <c r="G4306" s="18">
        <f t="shared" ca="1" si="67"/>
        <v>144.22200000000001</v>
      </c>
    </row>
    <row r="4307" spans="1:7" x14ac:dyDescent="0.25">
      <c r="A4307" s="18" t="str" cm="1">
        <f t="array" aca="1" ref="A4307" ca="1">INDIRECT("Results!" &amp; ADDRESS(ROUNDUP((ROW()-1)/10,0)+1, COLUMN()))</f>
        <v>V9</v>
      </c>
      <c r="B4307" s="18" t="str" cm="1">
        <f t="array" aca="1" ref="B4307" ca="1">INDIRECT("Results!" &amp; ADDRESS(ROUNDUP((ROW()-1)/10,0)+1, COLUMN()))</f>
        <v>Host</v>
      </c>
      <c r="C4307" s="18" t="str" cm="1">
        <f t="array" aca="1" ref="C4307" ca="1">INDIRECT("Results!" &amp; ADDRESS(ROUNDUP((ROW()-1)/10,0)+1, COLUMN()))</f>
        <v>MasterSlave</v>
      </c>
      <c r="D4307" s="18" t="str" cm="1">
        <f t="array" aca="1" ref="D4307" ca="1">INDIRECT("Results!" &amp; ADDRESS(ROUNDUP((ROW()-1)/10,0)+1, COLUMN()))</f>
        <v>O3_native</v>
      </c>
      <c r="E4307" s="18" cm="1">
        <f t="array" aca="1" ref="E4307" ca="1">INDIRECT("Results!" &amp; ADDRESS(ROUNDUP((ROW()-1)/10,0)+1, COLUMN()))</f>
        <v>4</v>
      </c>
      <c r="F4307" s="18" t="str" cm="1">
        <f t="array" aca="1" ref="F4307" ca="1">INDIRECT("Results!" &amp; ADDRESS(ROUNDUP((ROW()-1)/10,0)+1, COLUMN()))</f>
        <v>V9HostMasterSlaveO3_native4</v>
      </c>
      <c r="G4307" s="18">
        <f t="shared" ca="1" si="67"/>
        <v>144.22200000000001</v>
      </c>
    </row>
    <row r="4308" spans="1:7" x14ac:dyDescent="0.25">
      <c r="A4308" s="18" t="str" cm="1">
        <f t="array" aca="1" ref="A4308" ca="1">INDIRECT("Results!" &amp; ADDRESS(ROUNDUP((ROW()-1)/10,0)+1, COLUMN()))</f>
        <v>V9</v>
      </c>
      <c r="B4308" s="18" t="str" cm="1">
        <f t="array" aca="1" ref="B4308" ca="1">INDIRECT("Results!" &amp; ADDRESS(ROUNDUP((ROW()-1)/10,0)+1, COLUMN()))</f>
        <v>Host</v>
      </c>
      <c r="C4308" s="18" t="str" cm="1">
        <f t="array" aca="1" ref="C4308" ca="1">INDIRECT("Results!" &amp; ADDRESS(ROUNDUP((ROW()-1)/10,0)+1, COLUMN()))</f>
        <v>MasterSlave</v>
      </c>
      <c r="D4308" s="18" t="str" cm="1">
        <f t="array" aca="1" ref="D4308" ca="1">INDIRECT("Results!" &amp; ADDRESS(ROUNDUP((ROW()-1)/10,0)+1, COLUMN()))</f>
        <v>O3_native</v>
      </c>
      <c r="E4308" s="18" cm="1">
        <f t="array" aca="1" ref="E4308" ca="1">INDIRECT("Results!" &amp; ADDRESS(ROUNDUP((ROW()-1)/10,0)+1, COLUMN()))</f>
        <v>4</v>
      </c>
      <c r="F4308" s="18" t="str" cm="1">
        <f t="array" aca="1" ref="F4308" ca="1">INDIRECT("Results!" &amp; ADDRESS(ROUNDUP((ROW()-1)/10,0)+1, COLUMN()))</f>
        <v>V9HostMasterSlaveO3_native4</v>
      </c>
      <c r="G4308" s="18">
        <f t="shared" ca="1" si="67"/>
        <v>144.226</v>
      </c>
    </row>
    <row r="4309" spans="1:7" x14ac:dyDescent="0.25">
      <c r="A4309" s="18" t="str" cm="1">
        <f t="array" aca="1" ref="A4309" ca="1">INDIRECT("Results!" &amp; ADDRESS(ROUNDUP((ROW()-1)/10,0)+1, COLUMN()))</f>
        <v>V9</v>
      </c>
      <c r="B4309" s="18" t="str" cm="1">
        <f t="array" aca="1" ref="B4309" ca="1">INDIRECT("Results!" &amp; ADDRESS(ROUNDUP((ROW()-1)/10,0)+1, COLUMN()))</f>
        <v>Host</v>
      </c>
      <c r="C4309" s="18" t="str" cm="1">
        <f t="array" aca="1" ref="C4309" ca="1">INDIRECT("Results!" &amp; ADDRESS(ROUNDUP((ROW()-1)/10,0)+1, COLUMN()))</f>
        <v>MasterSlave</v>
      </c>
      <c r="D4309" s="18" t="str" cm="1">
        <f t="array" aca="1" ref="D4309" ca="1">INDIRECT("Results!" &amp; ADDRESS(ROUNDUP((ROW()-1)/10,0)+1, COLUMN()))</f>
        <v>O3_native</v>
      </c>
      <c r="E4309" s="18" cm="1">
        <f t="array" aca="1" ref="E4309" ca="1">INDIRECT("Results!" &amp; ADDRESS(ROUNDUP((ROW()-1)/10,0)+1, COLUMN()))</f>
        <v>4</v>
      </c>
      <c r="F4309" s="18" t="str" cm="1">
        <f t="array" aca="1" ref="F4309" ca="1">INDIRECT("Results!" &amp; ADDRESS(ROUNDUP((ROW()-1)/10,0)+1, COLUMN()))</f>
        <v>V9HostMasterSlaveO3_native4</v>
      </c>
      <c r="G4309" s="18">
        <f t="shared" ca="1" si="67"/>
        <v>144.226</v>
      </c>
    </row>
    <row r="4310" spans="1:7" x14ac:dyDescent="0.25">
      <c r="A4310" s="18" t="str" cm="1">
        <f t="array" aca="1" ref="A4310" ca="1">INDIRECT("Results!" &amp; ADDRESS(ROUNDUP((ROW()-1)/10,0)+1, COLUMN()))</f>
        <v>V9</v>
      </c>
      <c r="B4310" s="18" t="str" cm="1">
        <f t="array" aca="1" ref="B4310" ca="1">INDIRECT("Results!" &amp; ADDRESS(ROUNDUP((ROW()-1)/10,0)+1, COLUMN()))</f>
        <v>Host</v>
      </c>
      <c r="C4310" s="18" t="str" cm="1">
        <f t="array" aca="1" ref="C4310" ca="1">INDIRECT("Results!" &amp; ADDRESS(ROUNDUP((ROW()-1)/10,0)+1, COLUMN()))</f>
        <v>MasterSlave</v>
      </c>
      <c r="D4310" s="18" t="str" cm="1">
        <f t="array" aca="1" ref="D4310" ca="1">INDIRECT("Results!" &amp; ADDRESS(ROUNDUP((ROW()-1)/10,0)+1, COLUMN()))</f>
        <v>O3_native</v>
      </c>
      <c r="E4310" s="18" cm="1">
        <f t="array" aca="1" ref="E4310" ca="1">INDIRECT("Results!" &amp; ADDRESS(ROUNDUP((ROW()-1)/10,0)+1, COLUMN()))</f>
        <v>4</v>
      </c>
      <c r="F4310" s="18" t="str" cm="1">
        <f t="array" aca="1" ref="F4310" ca="1">INDIRECT("Results!" &amp; ADDRESS(ROUNDUP((ROW()-1)/10,0)+1, COLUMN()))</f>
        <v>V9HostMasterSlaveO3_native4</v>
      </c>
      <c r="G4310" s="18">
        <f t="shared" ca="1" si="67"/>
        <v>144.23599999999999</v>
      </c>
    </row>
    <row r="4311" spans="1:7" x14ac:dyDescent="0.25">
      <c r="A4311" s="18" t="str" cm="1">
        <f t="array" aca="1" ref="A4311" ca="1">INDIRECT("Results!" &amp; ADDRESS(ROUNDUP((ROW()-1)/10,0)+1, COLUMN()))</f>
        <v>V9</v>
      </c>
      <c r="B4311" s="18" t="str" cm="1">
        <f t="array" aca="1" ref="B4311" ca="1">INDIRECT("Results!" &amp; ADDRESS(ROUNDUP((ROW()-1)/10,0)+1, COLUMN()))</f>
        <v>Host</v>
      </c>
      <c r="C4311" s="18" t="str" cm="1">
        <f t="array" aca="1" ref="C4311" ca="1">INDIRECT("Results!" &amp; ADDRESS(ROUNDUP((ROW()-1)/10,0)+1, COLUMN()))</f>
        <v>MasterSlave</v>
      </c>
      <c r="D4311" s="18" t="str" cm="1">
        <f t="array" aca="1" ref="D4311" ca="1">INDIRECT("Results!" &amp; ADDRESS(ROUNDUP((ROW()-1)/10,0)+1, COLUMN()))</f>
        <v>O3_native</v>
      </c>
      <c r="E4311" s="18" cm="1">
        <f t="array" aca="1" ref="E4311" ca="1">INDIRECT("Results!" &amp; ADDRESS(ROUNDUP((ROW()-1)/10,0)+1, COLUMN()))</f>
        <v>4</v>
      </c>
      <c r="F4311" s="18" t="str" cm="1">
        <f t="array" aca="1" ref="F4311" ca="1">INDIRECT("Results!" &amp; ADDRESS(ROUNDUP((ROW()-1)/10,0)+1, COLUMN()))</f>
        <v>V9HostMasterSlaveO3_native4</v>
      </c>
      <c r="G4311" s="18">
        <f t="shared" ca="1" si="67"/>
        <v>144.239</v>
      </c>
    </row>
    <row r="4312" spans="1:7" x14ac:dyDescent="0.25">
      <c r="A4312" s="18" t="str" cm="1">
        <f t="array" aca="1" ref="A4312" ca="1">INDIRECT("Results!" &amp; ADDRESS(ROUNDUP((ROW()-1)/10,0)+1, COLUMN()))</f>
        <v>V9</v>
      </c>
      <c r="B4312" s="18" t="str" cm="1">
        <f t="array" aca="1" ref="B4312" ca="1">INDIRECT("Results!" &amp; ADDRESS(ROUNDUP((ROW()-1)/10,0)+1, COLUMN()))</f>
        <v>Host</v>
      </c>
      <c r="C4312" s="18" t="str" cm="1">
        <f t="array" aca="1" ref="C4312" ca="1">INDIRECT("Results!" &amp; ADDRESS(ROUNDUP((ROW()-1)/10,0)+1, COLUMN()))</f>
        <v>MasterSlave</v>
      </c>
      <c r="D4312" s="18" t="str" cm="1">
        <f t="array" aca="1" ref="D4312" ca="1">INDIRECT("Results!" &amp; ADDRESS(ROUNDUP((ROW()-1)/10,0)+1, COLUMN()))</f>
        <v>O3_native</v>
      </c>
      <c r="E4312" s="18" cm="1">
        <f t="array" aca="1" ref="E4312" ca="1">INDIRECT("Results!" &amp; ADDRESS(ROUNDUP((ROW()-1)/10,0)+1, COLUMN()))</f>
        <v>8</v>
      </c>
      <c r="F4312" s="18" t="str" cm="1">
        <f t="array" aca="1" ref="F4312" ca="1">INDIRECT("Results!" &amp; ADDRESS(ROUNDUP((ROW()-1)/10,0)+1, COLUMN()))</f>
        <v>V9HostMasterSlaveO3_native8</v>
      </c>
      <c r="G4312" s="18">
        <f t="shared" ca="1" si="67"/>
        <v>72.897000000000006</v>
      </c>
    </row>
    <row r="4313" spans="1:7" x14ac:dyDescent="0.25">
      <c r="A4313" s="18" t="str" cm="1">
        <f t="array" aca="1" ref="A4313" ca="1">INDIRECT("Results!" &amp; ADDRESS(ROUNDUP((ROW()-1)/10,0)+1, COLUMN()))</f>
        <v>V9</v>
      </c>
      <c r="B4313" s="18" t="str" cm="1">
        <f t="array" aca="1" ref="B4313" ca="1">INDIRECT("Results!" &amp; ADDRESS(ROUNDUP((ROW()-1)/10,0)+1, COLUMN()))</f>
        <v>Host</v>
      </c>
      <c r="C4313" s="18" t="str" cm="1">
        <f t="array" aca="1" ref="C4313" ca="1">INDIRECT("Results!" &amp; ADDRESS(ROUNDUP((ROW()-1)/10,0)+1, COLUMN()))</f>
        <v>MasterSlave</v>
      </c>
      <c r="D4313" s="18" t="str" cm="1">
        <f t="array" aca="1" ref="D4313" ca="1">INDIRECT("Results!" &amp; ADDRESS(ROUNDUP((ROW()-1)/10,0)+1, COLUMN()))</f>
        <v>O3_native</v>
      </c>
      <c r="E4313" s="18" cm="1">
        <f t="array" aca="1" ref="E4313" ca="1">INDIRECT("Results!" &amp; ADDRESS(ROUNDUP((ROW()-1)/10,0)+1, COLUMN()))</f>
        <v>8</v>
      </c>
      <c r="F4313" s="18" t="str" cm="1">
        <f t="array" aca="1" ref="F4313" ca="1">INDIRECT("Results!" &amp; ADDRESS(ROUNDUP((ROW()-1)/10,0)+1, COLUMN()))</f>
        <v>V9HostMasterSlaveO3_native8</v>
      </c>
      <c r="G4313" s="18">
        <f t="shared" ca="1" si="67"/>
        <v>72.897000000000006</v>
      </c>
    </row>
    <row r="4314" spans="1:7" x14ac:dyDescent="0.25">
      <c r="A4314" s="18" t="str" cm="1">
        <f t="array" aca="1" ref="A4314" ca="1">INDIRECT("Results!" &amp; ADDRESS(ROUNDUP((ROW()-1)/10,0)+1, COLUMN()))</f>
        <v>V9</v>
      </c>
      <c r="B4314" s="18" t="str" cm="1">
        <f t="array" aca="1" ref="B4314" ca="1">INDIRECT("Results!" &amp; ADDRESS(ROUNDUP((ROW()-1)/10,0)+1, COLUMN()))</f>
        <v>Host</v>
      </c>
      <c r="C4314" s="18" t="str" cm="1">
        <f t="array" aca="1" ref="C4314" ca="1">INDIRECT("Results!" &amp; ADDRESS(ROUNDUP((ROW()-1)/10,0)+1, COLUMN()))</f>
        <v>MasterSlave</v>
      </c>
      <c r="D4314" s="18" t="str" cm="1">
        <f t="array" aca="1" ref="D4314" ca="1">INDIRECT("Results!" &amp; ADDRESS(ROUNDUP((ROW()-1)/10,0)+1, COLUMN()))</f>
        <v>O3_native</v>
      </c>
      <c r="E4314" s="18" cm="1">
        <f t="array" aca="1" ref="E4314" ca="1">INDIRECT("Results!" &amp; ADDRESS(ROUNDUP((ROW()-1)/10,0)+1, COLUMN()))</f>
        <v>8</v>
      </c>
      <c r="F4314" s="18" t="str" cm="1">
        <f t="array" aca="1" ref="F4314" ca="1">INDIRECT("Results!" &amp; ADDRESS(ROUNDUP((ROW()-1)/10,0)+1, COLUMN()))</f>
        <v>V9HostMasterSlaveO3_native8</v>
      </c>
      <c r="G4314" s="18">
        <f t="shared" ca="1" si="67"/>
        <v>72.909000000000006</v>
      </c>
    </row>
    <row r="4315" spans="1:7" x14ac:dyDescent="0.25">
      <c r="A4315" s="18" t="str" cm="1">
        <f t="array" aca="1" ref="A4315" ca="1">INDIRECT("Results!" &amp; ADDRESS(ROUNDUP((ROW()-1)/10,0)+1, COLUMN()))</f>
        <v>V9</v>
      </c>
      <c r="B4315" s="18" t="str" cm="1">
        <f t="array" aca="1" ref="B4315" ca="1">INDIRECT("Results!" &amp; ADDRESS(ROUNDUP((ROW()-1)/10,0)+1, COLUMN()))</f>
        <v>Host</v>
      </c>
      <c r="C4315" s="18" t="str" cm="1">
        <f t="array" aca="1" ref="C4315" ca="1">INDIRECT("Results!" &amp; ADDRESS(ROUNDUP((ROW()-1)/10,0)+1, COLUMN()))</f>
        <v>MasterSlave</v>
      </c>
      <c r="D4315" s="18" t="str" cm="1">
        <f t="array" aca="1" ref="D4315" ca="1">INDIRECT("Results!" &amp; ADDRESS(ROUNDUP((ROW()-1)/10,0)+1, COLUMN()))</f>
        <v>O3_native</v>
      </c>
      <c r="E4315" s="18" cm="1">
        <f t="array" aca="1" ref="E4315" ca="1">INDIRECT("Results!" &amp; ADDRESS(ROUNDUP((ROW()-1)/10,0)+1, COLUMN()))</f>
        <v>8</v>
      </c>
      <c r="F4315" s="18" t="str" cm="1">
        <f t="array" aca="1" ref="F4315" ca="1">INDIRECT("Results!" &amp; ADDRESS(ROUNDUP((ROW()-1)/10,0)+1, COLUMN()))</f>
        <v>V9HostMasterSlaveO3_native8</v>
      </c>
      <c r="G4315" s="18">
        <f t="shared" ca="1" si="67"/>
        <v>72.909000000000006</v>
      </c>
    </row>
    <row r="4316" spans="1:7" x14ac:dyDescent="0.25">
      <c r="A4316" s="18" t="str" cm="1">
        <f t="array" aca="1" ref="A4316" ca="1">INDIRECT("Results!" &amp; ADDRESS(ROUNDUP((ROW()-1)/10,0)+1, COLUMN()))</f>
        <v>V9</v>
      </c>
      <c r="B4316" s="18" t="str" cm="1">
        <f t="array" aca="1" ref="B4316" ca="1">INDIRECT("Results!" &amp; ADDRESS(ROUNDUP((ROW()-1)/10,0)+1, COLUMN()))</f>
        <v>Host</v>
      </c>
      <c r="C4316" s="18" t="str" cm="1">
        <f t="array" aca="1" ref="C4316" ca="1">INDIRECT("Results!" &amp; ADDRESS(ROUNDUP((ROW()-1)/10,0)+1, COLUMN()))</f>
        <v>MasterSlave</v>
      </c>
      <c r="D4316" s="18" t="str" cm="1">
        <f t="array" aca="1" ref="D4316" ca="1">INDIRECT("Results!" &amp; ADDRESS(ROUNDUP((ROW()-1)/10,0)+1, COLUMN()))</f>
        <v>O3_native</v>
      </c>
      <c r="E4316" s="18" cm="1">
        <f t="array" aca="1" ref="E4316" ca="1">INDIRECT("Results!" &amp; ADDRESS(ROUNDUP((ROW()-1)/10,0)+1, COLUMN()))</f>
        <v>8</v>
      </c>
      <c r="F4316" s="18" t="str" cm="1">
        <f t="array" aca="1" ref="F4316" ca="1">INDIRECT("Results!" &amp; ADDRESS(ROUNDUP((ROW()-1)/10,0)+1, COLUMN()))</f>
        <v>V9HostMasterSlaveO3_native8</v>
      </c>
      <c r="G4316" s="18">
        <f t="shared" ca="1" si="67"/>
        <v>72.933999999999997</v>
      </c>
    </row>
    <row r="4317" spans="1:7" x14ac:dyDescent="0.25">
      <c r="A4317" s="18" t="str" cm="1">
        <f t="array" aca="1" ref="A4317" ca="1">INDIRECT("Results!" &amp; ADDRESS(ROUNDUP((ROW()-1)/10,0)+1, COLUMN()))</f>
        <v>V9</v>
      </c>
      <c r="B4317" s="18" t="str" cm="1">
        <f t="array" aca="1" ref="B4317" ca="1">INDIRECT("Results!" &amp; ADDRESS(ROUNDUP((ROW()-1)/10,0)+1, COLUMN()))</f>
        <v>Host</v>
      </c>
      <c r="C4317" s="18" t="str" cm="1">
        <f t="array" aca="1" ref="C4317" ca="1">INDIRECT("Results!" &amp; ADDRESS(ROUNDUP((ROW()-1)/10,0)+1, COLUMN()))</f>
        <v>MasterSlave</v>
      </c>
      <c r="D4317" s="18" t="str" cm="1">
        <f t="array" aca="1" ref="D4317" ca="1">INDIRECT("Results!" &amp; ADDRESS(ROUNDUP((ROW()-1)/10,0)+1, COLUMN()))</f>
        <v>O3_native</v>
      </c>
      <c r="E4317" s="18" cm="1">
        <f t="array" aca="1" ref="E4317" ca="1">INDIRECT("Results!" &amp; ADDRESS(ROUNDUP((ROW()-1)/10,0)+1, COLUMN()))</f>
        <v>8</v>
      </c>
      <c r="F4317" s="18" t="str" cm="1">
        <f t="array" aca="1" ref="F4317" ca="1">INDIRECT("Results!" &amp; ADDRESS(ROUNDUP((ROW()-1)/10,0)+1, COLUMN()))</f>
        <v>V9HostMasterSlaveO3_native8</v>
      </c>
      <c r="G4317" s="18">
        <f t="shared" ca="1" si="67"/>
        <v>72.933999999999997</v>
      </c>
    </row>
    <row r="4318" spans="1:7" x14ac:dyDescent="0.25">
      <c r="A4318" s="18" t="str" cm="1">
        <f t="array" aca="1" ref="A4318" ca="1">INDIRECT("Results!" &amp; ADDRESS(ROUNDUP((ROW()-1)/10,0)+1, COLUMN()))</f>
        <v>V9</v>
      </c>
      <c r="B4318" s="18" t="str" cm="1">
        <f t="array" aca="1" ref="B4318" ca="1">INDIRECT("Results!" &amp; ADDRESS(ROUNDUP((ROW()-1)/10,0)+1, COLUMN()))</f>
        <v>Host</v>
      </c>
      <c r="C4318" s="18" t="str" cm="1">
        <f t="array" aca="1" ref="C4318" ca="1">INDIRECT("Results!" &amp; ADDRESS(ROUNDUP((ROW()-1)/10,0)+1, COLUMN()))</f>
        <v>MasterSlave</v>
      </c>
      <c r="D4318" s="18" t="str" cm="1">
        <f t="array" aca="1" ref="D4318" ca="1">INDIRECT("Results!" &amp; ADDRESS(ROUNDUP((ROW()-1)/10,0)+1, COLUMN()))</f>
        <v>O3_native</v>
      </c>
      <c r="E4318" s="18" cm="1">
        <f t="array" aca="1" ref="E4318" ca="1">INDIRECT("Results!" &amp; ADDRESS(ROUNDUP((ROW()-1)/10,0)+1, COLUMN()))</f>
        <v>8</v>
      </c>
      <c r="F4318" s="18" t="str" cm="1">
        <f t="array" aca="1" ref="F4318" ca="1">INDIRECT("Results!" &amp; ADDRESS(ROUNDUP((ROW()-1)/10,0)+1, COLUMN()))</f>
        <v>V9HostMasterSlaveO3_native8</v>
      </c>
      <c r="G4318" s="18">
        <f t="shared" ca="1" si="67"/>
        <v>72.936999999999998</v>
      </c>
    </row>
    <row r="4319" spans="1:7" x14ac:dyDescent="0.25">
      <c r="A4319" s="18" t="str" cm="1">
        <f t="array" aca="1" ref="A4319" ca="1">INDIRECT("Results!" &amp; ADDRESS(ROUNDUP((ROW()-1)/10,0)+1, COLUMN()))</f>
        <v>V9</v>
      </c>
      <c r="B4319" s="18" t="str" cm="1">
        <f t="array" aca="1" ref="B4319" ca="1">INDIRECT("Results!" &amp; ADDRESS(ROUNDUP((ROW()-1)/10,0)+1, COLUMN()))</f>
        <v>Host</v>
      </c>
      <c r="C4319" s="18" t="str" cm="1">
        <f t="array" aca="1" ref="C4319" ca="1">INDIRECT("Results!" &amp; ADDRESS(ROUNDUP((ROW()-1)/10,0)+1, COLUMN()))</f>
        <v>MasterSlave</v>
      </c>
      <c r="D4319" s="18" t="str" cm="1">
        <f t="array" aca="1" ref="D4319" ca="1">INDIRECT("Results!" &amp; ADDRESS(ROUNDUP((ROW()-1)/10,0)+1, COLUMN()))</f>
        <v>O3_native</v>
      </c>
      <c r="E4319" s="18" cm="1">
        <f t="array" aca="1" ref="E4319" ca="1">INDIRECT("Results!" &amp; ADDRESS(ROUNDUP((ROW()-1)/10,0)+1, COLUMN()))</f>
        <v>8</v>
      </c>
      <c r="F4319" s="18" t="str" cm="1">
        <f t="array" aca="1" ref="F4319" ca="1">INDIRECT("Results!" &amp; ADDRESS(ROUNDUP((ROW()-1)/10,0)+1, COLUMN()))</f>
        <v>V9HostMasterSlaveO3_native8</v>
      </c>
      <c r="G4319" s="18">
        <f t="shared" ca="1" si="67"/>
        <v>72.936999999999998</v>
      </c>
    </row>
    <row r="4320" spans="1:7" x14ac:dyDescent="0.25">
      <c r="A4320" s="18" t="str" cm="1">
        <f t="array" aca="1" ref="A4320" ca="1">INDIRECT("Results!" &amp; ADDRESS(ROUNDUP((ROW()-1)/10,0)+1, COLUMN()))</f>
        <v>V9</v>
      </c>
      <c r="B4320" s="18" t="str" cm="1">
        <f t="array" aca="1" ref="B4320" ca="1">INDIRECT("Results!" &amp; ADDRESS(ROUNDUP((ROW()-1)/10,0)+1, COLUMN()))</f>
        <v>Host</v>
      </c>
      <c r="C4320" s="18" t="str" cm="1">
        <f t="array" aca="1" ref="C4320" ca="1">INDIRECT("Results!" &amp; ADDRESS(ROUNDUP((ROW()-1)/10,0)+1, COLUMN()))</f>
        <v>MasterSlave</v>
      </c>
      <c r="D4320" s="18" t="str" cm="1">
        <f t="array" aca="1" ref="D4320" ca="1">INDIRECT("Results!" &amp; ADDRESS(ROUNDUP((ROW()-1)/10,0)+1, COLUMN()))</f>
        <v>O3_native</v>
      </c>
      <c r="E4320" s="18" cm="1">
        <f t="array" aca="1" ref="E4320" ca="1">INDIRECT("Results!" &amp; ADDRESS(ROUNDUP((ROW()-1)/10,0)+1, COLUMN()))</f>
        <v>8</v>
      </c>
      <c r="F4320" s="18" t="str" cm="1">
        <f t="array" aca="1" ref="F4320" ca="1">INDIRECT("Results!" &amp; ADDRESS(ROUNDUP((ROW()-1)/10,0)+1, COLUMN()))</f>
        <v>V9HostMasterSlaveO3_native8</v>
      </c>
      <c r="G4320" s="18">
        <f t="shared" ca="1" si="67"/>
        <v>72.947000000000003</v>
      </c>
    </row>
    <row r="4321" spans="1:7" x14ac:dyDescent="0.25">
      <c r="A4321" s="18" t="str" cm="1">
        <f t="array" aca="1" ref="A4321" ca="1">INDIRECT("Results!" &amp; ADDRESS(ROUNDUP((ROW()-1)/10,0)+1, COLUMN()))</f>
        <v>V9</v>
      </c>
      <c r="B4321" s="18" t="str" cm="1">
        <f t="array" aca="1" ref="B4321" ca="1">INDIRECT("Results!" &amp; ADDRESS(ROUNDUP((ROW()-1)/10,0)+1, COLUMN()))</f>
        <v>Host</v>
      </c>
      <c r="C4321" s="18" t="str" cm="1">
        <f t="array" aca="1" ref="C4321" ca="1">INDIRECT("Results!" &amp; ADDRESS(ROUNDUP((ROW()-1)/10,0)+1, COLUMN()))</f>
        <v>MasterSlave</v>
      </c>
      <c r="D4321" s="18" t="str" cm="1">
        <f t="array" aca="1" ref="D4321" ca="1">INDIRECT("Results!" &amp; ADDRESS(ROUNDUP((ROW()-1)/10,0)+1, COLUMN()))</f>
        <v>O3_native</v>
      </c>
      <c r="E4321" s="18" cm="1">
        <f t="array" aca="1" ref="E4321" ca="1">INDIRECT("Results!" &amp; ADDRESS(ROUNDUP((ROW()-1)/10,0)+1, COLUMN()))</f>
        <v>8</v>
      </c>
      <c r="F4321" s="18" t="str" cm="1">
        <f t="array" aca="1" ref="F4321" ca="1">INDIRECT("Results!" &amp; ADDRESS(ROUNDUP((ROW()-1)/10,0)+1, COLUMN()))</f>
        <v>V9HostMasterSlaveO3_native8</v>
      </c>
      <c r="G4321" s="18">
        <f t="shared" ca="1" si="67"/>
        <v>72.947000000000003</v>
      </c>
    </row>
    <row r="4322" spans="1:7" x14ac:dyDescent="0.25">
      <c r="A4322" s="18" t="str" cm="1">
        <f t="array" aca="1" ref="A4322" ca="1">INDIRECT("Results!" &amp; ADDRESS(ROUNDUP((ROW()-1)/10,0)+1, COLUMN()))</f>
        <v>V9</v>
      </c>
      <c r="B4322" s="18" t="str" cm="1">
        <f t="array" aca="1" ref="B4322" ca="1">INDIRECT("Results!" &amp; ADDRESS(ROUNDUP((ROW()-1)/10,0)+1, COLUMN()))</f>
        <v>Host</v>
      </c>
      <c r="C4322" s="18" t="str" cm="1">
        <f t="array" aca="1" ref="C4322" ca="1">INDIRECT("Results!" &amp; ADDRESS(ROUNDUP((ROW()-1)/10,0)+1, COLUMN()))</f>
        <v>MasterSlave</v>
      </c>
      <c r="D4322" s="18" t="str" cm="1">
        <f t="array" aca="1" ref="D4322" ca="1">INDIRECT("Results!" &amp; ADDRESS(ROUNDUP((ROW()-1)/10,0)+1, COLUMN()))</f>
        <v>O3_native</v>
      </c>
      <c r="E4322" s="18" cm="1">
        <f t="array" aca="1" ref="E4322" ca="1">INDIRECT("Results!" &amp; ADDRESS(ROUNDUP((ROW()-1)/10,0)+1, COLUMN()))</f>
        <v>12</v>
      </c>
      <c r="F4322" s="18" t="str" cm="1">
        <f t="array" aca="1" ref="F4322" ca="1">INDIRECT("Results!" &amp; ADDRESS(ROUNDUP((ROW()-1)/10,0)+1, COLUMN()))</f>
        <v>V9HostMasterSlaveO3_native12</v>
      </c>
      <c r="G4322" s="18">
        <f t="shared" ca="1" si="67"/>
        <v>49.17</v>
      </c>
    </row>
    <row r="4323" spans="1:7" x14ac:dyDescent="0.25">
      <c r="A4323" s="18" t="str" cm="1">
        <f t="array" aca="1" ref="A4323" ca="1">INDIRECT("Results!" &amp; ADDRESS(ROUNDUP((ROW()-1)/10,0)+1, COLUMN()))</f>
        <v>V9</v>
      </c>
      <c r="B4323" s="18" t="str" cm="1">
        <f t="array" aca="1" ref="B4323" ca="1">INDIRECT("Results!" &amp; ADDRESS(ROUNDUP((ROW()-1)/10,0)+1, COLUMN()))</f>
        <v>Host</v>
      </c>
      <c r="C4323" s="18" t="str" cm="1">
        <f t="array" aca="1" ref="C4323" ca="1">INDIRECT("Results!" &amp; ADDRESS(ROUNDUP((ROW()-1)/10,0)+1, COLUMN()))</f>
        <v>MasterSlave</v>
      </c>
      <c r="D4323" s="18" t="str" cm="1">
        <f t="array" aca="1" ref="D4323" ca="1">INDIRECT("Results!" &amp; ADDRESS(ROUNDUP((ROW()-1)/10,0)+1, COLUMN()))</f>
        <v>O3_native</v>
      </c>
      <c r="E4323" s="18" cm="1">
        <f t="array" aca="1" ref="E4323" ca="1">INDIRECT("Results!" &amp; ADDRESS(ROUNDUP((ROW()-1)/10,0)+1, COLUMN()))</f>
        <v>12</v>
      </c>
      <c r="F4323" s="18" t="str" cm="1">
        <f t="array" aca="1" ref="F4323" ca="1">INDIRECT("Results!" &amp; ADDRESS(ROUNDUP((ROW()-1)/10,0)+1, COLUMN()))</f>
        <v>V9HostMasterSlaveO3_native12</v>
      </c>
      <c r="G4323" s="18">
        <f t="shared" ca="1" si="67"/>
        <v>49.17</v>
      </c>
    </row>
    <row r="4324" spans="1:7" x14ac:dyDescent="0.25">
      <c r="A4324" s="18" t="str" cm="1">
        <f t="array" aca="1" ref="A4324" ca="1">INDIRECT("Results!" &amp; ADDRESS(ROUNDUP((ROW()-1)/10,0)+1, COLUMN()))</f>
        <v>V9</v>
      </c>
      <c r="B4324" s="18" t="str" cm="1">
        <f t="array" aca="1" ref="B4324" ca="1">INDIRECT("Results!" &amp; ADDRESS(ROUNDUP((ROW()-1)/10,0)+1, COLUMN()))</f>
        <v>Host</v>
      </c>
      <c r="C4324" s="18" t="str" cm="1">
        <f t="array" aca="1" ref="C4324" ca="1">INDIRECT("Results!" &amp; ADDRESS(ROUNDUP((ROW()-1)/10,0)+1, COLUMN()))</f>
        <v>MasterSlave</v>
      </c>
      <c r="D4324" s="18" t="str" cm="1">
        <f t="array" aca="1" ref="D4324" ca="1">INDIRECT("Results!" &amp; ADDRESS(ROUNDUP((ROW()-1)/10,0)+1, COLUMN()))</f>
        <v>O3_native</v>
      </c>
      <c r="E4324" s="18" cm="1">
        <f t="array" aca="1" ref="E4324" ca="1">INDIRECT("Results!" &amp; ADDRESS(ROUNDUP((ROW()-1)/10,0)+1, COLUMN()))</f>
        <v>12</v>
      </c>
      <c r="F4324" s="18" t="str" cm="1">
        <f t="array" aca="1" ref="F4324" ca="1">INDIRECT("Results!" &amp; ADDRESS(ROUNDUP((ROW()-1)/10,0)+1, COLUMN()))</f>
        <v>V9HostMasterSlaveO3_native12</v>
      </c>
      <c r="G4324" s="18">
        <f t="shared" ca="1" si="67"/>
        <v>49.18</v>
      </c>
    </row>
    <row r="4325" spans="1:7" x14ac:dyDescent="0.25">
      <c r="A4325" s="18" t="str" cm="1">
        <f t="array" aca="1" ref="A4325" ca="1">INDIRECT("Results!" &amp; ADDRESS(ROUNDUP((ROW()-1)/10,0)+1, COLUMN()))</f>
        <v>V9</v>
      </c>
      <c r="B4325" s="18" t="str" cm="1">
        <f t="array" aca="1" ref="B4325" ca="1">INDIRECT("Results!" &amp; ADDRESS(ROUNDUP((ROW()-1)/10,0)+1, COLUMN()))</f>
        <v>Host</v>
      </c>
      <c r="C4325" s="18" t="str" cm="1">
        <f t="array" aca="1" ref="C4325" ca="1">INDIRECT("Results!" &amp; ADDRESS(ROUNDUP((ROW()-1)/10,0)+1, COLUMN()))</f>
        <v>MasterSlave</v>
      </c>
      <c r="D4325" s="18" t="str" cm="1">
        <f t="array" aca="1" ref="D4325" ca="1">INDIRECT("Results!" &amp; ADDRESS(ROUNDUP((ROW()-1)/10,0)+1, COLUMN()))</f>
        <v>O3_native</v>
      </c>
      <c r="E4325" s="18" cm="1">
        <f t="array" aca="1" ref="E4325" ca="1">INDIRECT("Results!" &amp; ADDRESS(ROUNDUP((ROW()-1)/10,0)+1, COLUMN()))</f>
        <v>12</v>
      </c>
      <c r="F4325" s="18" t="str" cm="1">
        <f t="array" aca="1" ref="F4325" ca="1">INDIRECT("Results!" &amp; ADDRESS(ROUNDUP((ROW()-1)/10,0)+1, COLUMN()))</f>
        <v>V9HostMasterSlaveO3_native12</v>
      </c>
      <c r="G4325" s="18">
        <f t="shared" ca="1" si="67"/>
        <v>49.192999999999998</v>
      </c>
    </row>
    <row r="4326" spans="1:7" x14ac:dyDescent="0.25">
      <c r="A4326" s="18" t="str" cm="1">
        <f t="array" aca="1" ref="A4326" ca="1">INDIRECT("Results!" &amp; ADDRESS(ROUNDUP((ROW()-1)/10,0)+1, COLUMN()))</f>
        <v>V9</v>
      </c>
      <c r="B4326" s="18" t="str" cm="1">
        <f t="array" aca="1" ref="B4326" ca="1">INDIRECT("Results!" &amp; ADDRESS(ROUNDUP((ROW()-1)/10,0)+1, COLUMN()))</f>
        <v>Host</v>
      </c>
      <c r="C4326" s="18" t="str" cm="1">
        <f t="array" aca="1" ref="C4326" ca="1">INDIRECT("Results!" &amp; ADDRESS(ROUNDUP((ROW()-1)/10,0)+1, COLUMN()))</f>
        <v>MasterSlave</v>
      </c>
      <c r="D4326" s="18" t="str" cm="1">
        <f t="array" aca="1" ref="D4326" ca="1">INDIRECT("Results!" &amp; ADDRESS(ROUNDUP((ROW()-1)/10,0)+1, COLUMN()))</f>
        <v>O3_native</v>
      </c>
      <c r="E4326" s="18" cm="1">
        <f t="array" aca="1" ref="E4326" ca="1">INDIRECT("Results!" &amp; ADDRESS(ROUNDUP((ROW()-1)/10,0)+1, COLUMN()))</f>
        <v>12</v>
      </c>
      <c r="F4326" s="18" t="str" cm="1">
        <f t="array" aca="1" ref="F4326" ca="1">INDIRECT("Results!" &amp; ADDRESS(ROUNDUP((ROW()-1)/10,0)+1, COLUMN()))</f>
        <v>V9HostMasterSlaveO3_native12</v>
      </c>
      <c r="G4326" s="18">
        <f t="shared" ca="1" si="67"/>
        <v>49.194000000000003</v>
      </c>
    </row>
    <row r="4327" spans="1:7" x14ac:dyDescent="0.25">
      <c r="A4327" s="18" t="str" cm="1">
        <f t="array" aca="1" ref="A4327" ca="1">INDIRECT("Results!" &amp; ADDRESS(ROUNDUP((ROW()-1)/10,0)+1, COLUMN()))</f>
        <v>V9</v>
      </c>
      <c r="B4327" s="18" t="str" cm="1">
        <f t="array" aca="1" ref="B4327" ca="1">INDIRECT("Results!" &amp; ADDRESS(ROUNDUP((ROW()-1)/10,0)+1, COLUMN()))</f>
        <v>Host</v>
      </c>
      <c r="C4327" s="18" t="str" cm="1">
        <f t="array" aca="1" ref="C4327" ca="1">INDIRECT("Results!" &amp; ADDRESS(ROUNDUP((ROW()-1)/10,0)+1, COLUMN()))</f>
        <v>MasterSlave</v>
      </c>
      <c r="D4327" s="18" t="str" cm="1">
        <f t="array" aca="1" ref="D4327" ca="1">INDIRECT("Results!" &amp; ADDRESS(ROUNDUP((ROW()-1)/10,0)+1, COLUMN()))</f>
        <v>O3_native</v>
      </c>
      <c r="E4327" s="18" cm="1">
        <f t="array" aca="1" ref="E4327" ca="1">INDIRECT("Results!" &amp; ADDRESS(ROUNDUP((ROW()-1)/10,0)+1, COLUMN()))</f>
        <v>12</v>
      </c>
      <c r="F4327" s="18" t="str" cm="1">
        <f t="array" aca="1" ref="F4327" ca="1">INDIRECT("Results!" &amp; ADDRESS(ROUNDUP((ROW()-1)/10,0)+1, COLUMN()))</f>
        <v>V9HostMasterSlaveO3_native12</v>
      </c>
      <c r="G4327" s="18">
        <f t="shared" ca="1" si="67"/>
        <v>49.21</v>
      </c>
    </row>
    <row r="4328" spans="1:7" x14ac:dyDescent="0.25">
      <c r="A4328" s="18" t="str" cm="1">
        <f t="array" aca="1" ref="A4328" ca="1">INDIRECT("Results!" &amp; ADDRESS(ROUNDUP((ROW()-1)/10,0)+1, COLUMN()))</f>
        <v>V9</v>
      </c>
      <c r="B4328" s="18" t="str" cm="1">
        <f t="array" aca="1" ref="B4328" ca="1">INDIRECT("Results!" &amp; ADDRESS(ROUNDUP((ROW()-1)/10,0)+1, COLUMN()))</f>
        <v>Host</v>
      </c>
      <c r="C4328" s="18" t="str" cm="1">
        <f t="array" aca="1" ref="C4328" ca="1">INDIRECT("Results!" &amp; ADDRESS(ROUNDUP((ROW()-1)/10,0)+1, COLUMN()))</f>
        <v>MasterSlave</v>
      </c>
      <c r="D4328" s="18" t="str" cm="1">
        <f t="array" aca="1" ref="D4328" ca="1">INDIRECT("Results!" &amp; ADDRESS(ROUNDUP((ROW()-1)/10,0)+1, COLUMN()))</f>
        <v>O3_native</v>
      </c>
      <c r="E4328" s="18" cm="1">
        <f t="array" aca="1" ref="E4328" ca="1">INDIRECT("Results!" &amp; ADDRESS(ROUNDUP((ROW()-1)/10,0)+1, COLUMN()))</f>
        <v>12</v>
      </c>
      <c r="F4328" s="18" t="str" cm="1">
        <f t="array" aca="1" ref="F4328" ca="1">INDIRECT("Results!" &amp; ADDRESS(ROUNDUP((ROW()-1)/10,0)+1, COLUMN()))</f>
        <v>V9HostMasterSlaveO3_native12</v>
      </c>
      <c r="G4328" s="18">
        <f t="shared" ca="1" si="67"/>
        <v>49.21</v>
      </c>
    </row>
    <row r="4329" spans="1:7" x14ac:dyDescent="0.25">
      <c r="A4329" s="18" t="str" cm="1">
        <f t="array" aca="1" ref="A4329" ca="1">INDIRECT("Results!" &amp; ADDRESS(ROUNDUP((ROW()-1)/10,0)+1, COLUMN()))</f>
        <v>V9</v>
      </c>
      <c r="B4329" s="18" t="str" cm="1">
        <f t="array" aca="1" ref="B4329" ca="1">INDIRECT("Results!" &amp; ADDRESS(ROUNDUP((ROW()-1)/10,0)+1, COLUMN()))</f>
        <v>Host</v>
      </c>
      <c r="C4329" s="18" t="str" cm="1">
        <f t="array" aca="1" ref="C4329" ca="1">INDIRECT("Results!" &amp; ADDRESS(ROUNDUP((ROW()-1)/10,0)+1, COLUMN()))</f>
        <v>MasterSlave</v>
      </c>
      <c r="D4329" s="18" t="str" cm="1">
        <f t="array" aca="1" ref="D4329" ca="1">INDIRECT("Results!" &amp; ADDRESS(ROUNDUP((ROW()-1)/10,0)+1, COLUMN()))</f>
        <v>O3_native</v>
      </c>
      <c r="E4329" s="18" cm="1">
        <f t="array" aca="1" ref="E4329" ca="1">INDIRECT("Results!" &amp; ADDRESS(ROUNDUP((ROW()-1)/10,0)+1, COLUMN()))</f>
        <v>12</v>
      </c>
      <c r="F4329" s="18" t="str" cm="1">
        <f t="array" aca="1" ref="F4329" ca="1">INDIRECT("Results!" &amp; ADDRESS(ROUNDUP((ROW()-1)/10,0)+1, COLUMN()))</f>
        <v>V9HostMasterSlaveO3_native12</v>
      </c>
      <c r="G4329" s="18">
        <f t="shared" ca="1" si="67"/>
        <v>49.222000000000001</v>
      </c>
    </row>
    <row r="4330" spans="1:7" x14ac:dyDescent="0.25">
      <c r="A4330" s="18" t="str" cm="1">
        <f t="array" aca="1" ref="A4330" ca="1">INDIRECT("Results!" &amp; ADDRESS(ROUNDUP((ROW()-1)/10,0)+1, COLUMN()))</f>
        <v>V9</v>
      </c>
      <c r="B4330" s="18" t="str" cm="1">
        <f t="array" aca="1" ref="B4330" ca="1">INDIRECT("Results!" &amp; ADDRESS(ROUNDUP((ROW()-1)/10,0)+1, COLUMN()))</f>
        <v>Host</v>
      </c>
      <c r="C4330" s="18" t="str" cm="1">
        <f t="array" aca="1" ref="C4330" ca="1">INDIRECT("Results!" &amp; ADDRESS(ROUNDUP((ROW()-1)/10,0)+1, COLUMN()))</f>
        <v>MasterSlave</v>
      </c>
      <c r="D4330" s="18" t="str" cm="1">
        <f t="array" aca="1" ref="D4330" ca="1">INDIRECT("Results!" &amp; ADDRESS(ROUNDUP((ROW()-1)/10,0)+1, COLUMN()))</f>
        <v>O3_native</v>
      </c>
      <c r="E4330" s="18" cm="1">
        <f t="array" aca="1" ref="E4330" ca="1">INDIRECT("Results!" &amp; ADDRESS(ROUNDUP((ROW()-1)/10,0)+1, COLUMN()))</f>
        <v>12</v>
      </c>
      <c r="F4330" s="18" t="str" cm="1">
        <f t="array" aca="1" ref="F4330" ca="1">INDIRECT("Results!" &amp; ADDRESS(ROUNDUP((ROW()-1)/10,0)+1, COLUMN()))</f>
        <v>V9HostMasterSlaveO3_native12</v>
      </c>
      <c r="G4330" s="18">
        <f t="shared" ca="1" si="67"/>
        <v>49.222000000000001</v>
      </c>
    </row>
    <row r="4331" spans="1:7" x14ac:dyDescent="0.25">
      <c r="A4331" s="18" t="str" cm="1">
        <f t="array" aca="1" ref="A4331" ca="1">INDIRECT("Results!" &amp; ADDRESS(ROUNDUP((ROW()-1)/10,0)+1, COLUMN()))</f>
        <v>V9</v>
      </c>
      <c r="B4331" s="18" t="str" cm="1">
        <f t="array" aca="1" ref="B4331" ca="1">INDIRECT("Results!" &amp; ADDRESS(ROUNDUP((ROW()-1)/10,0)+1, COLUMN()))</f>
        <v>Host</v>
      </c>
      <c r="C4331" s="18" t="str" cm="1">
        <f t="array" aca="1" ref="C4331" ca="1">INDIRECT("Results!" &amp; ADDRESS(ROUNDUP((ROW()-1)/10,0)+1, COLUMN()))</f>
        <v>MasterSlave</v>
      </c>
      <c r="D4331" s="18" t="str" cm="1">
        <f t="array" aca="1" ref="D4331" ca="1">INDIRECT("Results!" &amp; ADDRESS(ROUNDUP((ROW()-1)/10,0)+1, COLUMN()))</f>
        <v>O3_native</v>
      </c>
      <c r="E4331" s="18" cm="1">
        <f t="array" aca="1" ref="E4331" ca="1">INDIRECT("Results!" &amp; ADDRESS(ROUNDUP((ROW()-1)/10,0)+1, COLUMN()))</f>
        <v>12</v>
      </c>
      <c r="F4331" s="18" t="str" cm="1">
        <f t="array" aca="1" ref="F4331" ca="1">INDIRECT("Results!" &amp; ADDRESS(ROUNDUP((ROW()-1)/10,0)+1, COLUMN()))</f>
        <v>V9HostMasterSlaveO3_native12</v>
      </c>
      <c r="G4331" s="18">
        <f t="shared" ca="1" si="67"/>
        <v>49.222000000000001</v>
      </c>
    </row>
    <row r="4332" spans="1:7" x14ac:dyDescent="0.25">
      <c r="A4332" s="18" t="str" cm="1">
        <f t="array" aca="1" ref="A4332" ca="1">INDIRECT("Results!" &amp; ADDRESS(ROUNDUP((ROW()-1)/10,0)+1, COLUMN()))</f>
        <v>V9</v>
      </c>
      <c r="B4332" s="18" t="str" cm="1">
        <f t="array" aca="1" ref="B4332" ca="1">INDIRECT("Results!" &amp; ADDRESS(ROUNDUP((ROW()-1)/10,0)+1, COLUMN()))</f>
        <v>Host</v>
      </c>
      <c r="C4332" s="18" t="str" cm="1">
        <f t="array" aca="1" ref="C4332" ca="1">INDIRECT("Results!" &amp; ADDRESS(ROUNDUP((ROW()-1)/10,0)+1, COLUMN()))</f>
        <v>MasterSlave</v>
      </c>
      <c r="D4332" s="18" t="str" cm="1">
        <f t="array" aca="1" ref="D4332" ca="1">INDIRECT("Results!" &amp; ADDRESS(ROUNDUP((ROW()-1)/10,0)+1, COLUMN()))</f>
        <v>O3_native</v>
      </c>
      <c r="E4332" s="18" cm="1">
        <f t="array" aca="1" ref="E4332" ca="1">INDIRECT("Results!" &amp; ADDRESS(ROUNDUP((ROW()-1)/10,0)+1, COLUMN()))</f>
        <v>16</v>
      </c>
      <c r="F4332" s="18" t="str" cm="1">
        <f t="array" aca="1" ref="F4332" ca="1">INDIRECT("Results!" &amp; ADDRESS(ROUNDUP((ROW()-1)/10,0)+1, COLUMN()))</f>
        <v>V9HostMasterSlaveO3_native16</v>
      </c>
      <c r="G4332" s="18">
        <f t="shared" ca="1" si="67"/>
        <v>36.969000000000001</v>
      </c>
    </row>
    <row r="4333" spans="1:7" x14ac:dyDescent="0.25">
      <c r="A4333" s="18" t="str" cm="1">
        <f t="array" aca="1" ref="A4333" ca="1">INDIRECT("Results!" &amp; ADDRESS(ROUNDUP((ROW()-1)/10,0)+1, COLUMN()))</f>
        <v>V9</v>
      </c>
      <c r="B4333" s="18" t="str" cm="1">
        <f t="array" aca="1" ref="B4333" ca="1">INDIRECT("Results!" &amp; ADDRESS(ROUNDUP((ROW()-1)/10,0)+1, COLUMN()))</f>
        <v>Host</v>
      </c>
      <c r="C4333" s="18" t="str" cm="1">
        <f t="array" aca="1" ref="C4333" ca="1">INDIRECT("Results!" &amp; ADDRESS(ROUNDUP((ROW()-1)/10,0)+1, COLUMN()))</f>
        <v>MasterSlave</v>
      </c>
      <c r="D4333" s="18" t="str" cm="1">
        <f t="array" aca="1" ref="D4333" ca="1">INDIRECT("Results!" &amp; ADDRESS(ROUNDUP((ROW()-1)/10,0)+1, COLUMN()))</f>
        <v>O3_native</v>
      </c>
      <c r="E4333" s="18" cm="1">
        <f t="array" aca="1" ref="E4333" ca="1">INDIRECT("Results!" &amp; ADDRESS(ROUNDUP((ROW()-1)/10,0)+1, COLUMN()))</f>
        <v>16</v>
      </c>
      <c r="F4333" s="18" t="str" cm="1">
        <f t="array" aca="1" ref="F4333" ca="1">INDIRECT("Results!" &amp; ADDRESS(ROUNDUP((ROW()-1)/10,0)+1, COLUMN()))</f>
        <v>V9HostMasterSlaveO3_native16</v>
      </c>
      <c r="G4333" s="18">
        <f t="shared" ca="1" si="67"/>
        <v>36.969000000000001</v>
      </c>
    </row>
    <row r="4334" spans="1:7" x14ac:dyDescent="0.25">
      <c r="A4334" s="18" t="str" cm="1">
        <f t="array" aca="1" ref="A4334" ca="1">INDIRECT("Results!" &amp; ADDRESS(ROUNDUP((ROW()-1)/10,0)+1, COLUMN()))</f>
        <v>V9</v>
      </c>
      <c r="B4334" s="18" t="str" cm="1">
        <f t="array" aca="1" ref="B4334" ca="1">INDIRECT("Results!" &amp; ADDRESS(ROUNDUP((ROW()-1)/10,0)+1, COLUMN()))</f>
        <v>Host</v>
      </c>
      <c r="C4334" s="18" t="str" cm="1">
        <f t="array" aca="1" ref="C4334" ca="1">INDIRECT("Results!" &amp; ADDRESS(ROUNDUP((ROW()-1)/10,0)+1, COLUMN()))</f>
        <v>MasterSlave</v>
      </c>
      <c r="D4334" s="18" t="str" cm="1">
        <f t="array" aca="1" ref="D4334" ca="1">INDIRECT("Results!" &amp; ADDRESS(ROUNDUP((ROW()-1)/10,0)+1, COLUMN()))</f>
        <v>O3_native</v>
      </c>
      <c r="E4334" s="18" cm="1">
        <f t="array" aca="1" ref="E4334" ca="1">INDIRECT("Results!" &amp; ADDRESS(ROUNDUP((ROW()-1)/10,0)+1, COLUMN()))</f>
        <v>16</v>
      </c>
      <c r="F4334" s="18" t="str" cm="1">
        <f t="array" aca="1" ref="F4334" ca="1">INDIRECT("Results!" &amp; ADDRESS(ROUNDUP((ROW()-1)/10,0)+1, COLUMN()))</f>
        <v>V9HostMasterSlaveO3_native16</v>
      </c>
      <c r="G4334" s="18">
        <f t="shared" ca="1" si="67"/>
        <v>36.981999999999999</v>
      </c>
    </row>
    <row r="4335" spans="1:7" x14ac:dyDescent="0.25">
      <c r="A4335" s="18" t="str" cm="1">
        <f t="array" aca="1" ref="A4335" ca="1">INDIRECT("Results!" &amp; ADDRESS(ROUNDUP((ROW()-1)/10,0)+1, COLUMN()))</f>
        <v>V9</v>
      </c>
      <c r="B4335" s="18" t="str" cm="1">
        <f t="array" aca="1" ref="B4335" ca="1">INDIRECT("Results!" &amp; ADDRESS(ROUNDUP((ROW()-1)/10,0)+1, COLUMN()))</f>
        <v>Host</v>
      </c>
      <c r="C4335" s="18" t="str" cm="1">
        <f t="array" aca="1" ref="C4335" ca="1">INDIRECT("Results!" &amp; ADDRESS(ROUNDUP((ROW()-1)/10,0)+1, COLUMN()))</f>
        <v>MasterSlave</v>
      </c>
      <c r="D4335" s="18" t="str" cm="1">
        <f t="array" aca="1" ref="D4335" ca="1">INDIRECT("Results!" &amp; ADDRESS(ROUNDUP((ROW()-1)/10,0)+1, COLUMN()))</f>
        <v>O3_native</v>
      </c>
      <c r="E4335" s="18" cm="1">
        <f t="array" aca="1" ref="E4335" ca="1">INDIRECT("Results!" &amp; ADDRESS(ROUNDUP((ROW()-1)/10,0)+1, COLUMN()))</f>
        <v>16</v>
      </c>
      <c r="F4335" s="18" t="str" cm="1">
        <f t="array" aca="1" ref="F4335" ca="1">INDIRECT("Results!" &amp; ADDRESS(ROUNDUP((ROW()-1)/10,0)+1, COLUMN()))</f>
        <v>V9HostMasterSlaveO3_native16</v>
      </c>
      <c r="G4335" s="18">
        <f t="shared" ca="1" si="67"/>
        <v>36.981999999999999</v>
      </c>
    </row>
    <row r="4336" spans="1:7" x14ac:dyDescent="0.25">
      <c r="A4336" s="18" t="str" cm="1">
        <f t="array" aca="1" ref="A4336" ca="1">INDIRECT("Results!" &amp; ADDRESS(ROUNDUP((ROW()-1)/10,0)+1, COLUMN()))</f>
        <v>V9</v>
      </c>
      <c r="B4336" s="18" t="str" cm="1">
        <f t="array" aca="1" ref="B4336" ca="1">INDIRECT("Results!" &amp; ADDRESS(ROUNDUP((ROW()-1)/10,0)+1, COLUMN()))</f>
        <v>Host</v>
      </c>
      <c r="C4336" s="18" t="str" cm="1">
        <f t="array" aca="1" ref="C4336" ca="1">INDIRECT("Results!" &amp; ADDRESS(ROUNDUP((ROW()-1)/10,0)+1, COLUMN()))</f>
        <v>MasterSlave</v>
      </c>
      <c r="D4336" s="18" t="str" cm="1">
        <f t="array" aca="1" ref="D4336" ca="1">INDIRECT("Results!" &amp; ADDRESS(ROUNDUP((ROW()-1)/10,0)+1, COLUMN()))</f>
        <v>O3_native</v>
      </c>
      <c r="E4336" s="18" cm="1">
        <f t="array" aca="1" ref="E4336" ca="1">INDIRECT("Results!" &amp; ADDRESS(ROUNDUP((ROW()-1)/10,0)+1, COLUMN()))</f>
        <v>16</v>
      </c>
      <c r="F4336" s="18" t="str" cm="1">
        <f t="array" aca="1" ref="F4336" ca="1">INDIRECT("Results!" &amp; ADDRESS(ROUNDUP((ROW()-1)/10,0)+1, COLUMN()))</f>
        <v>V9HostMasterSlaveO3_native16</v>
      </c>
      <c r="G4336" s="18">
        <f t="shared" ca="1" si="67"/>
        <v>36.985999999999997</v>
      </c>
    </row>
    <row r="4337" spans="1:7" x14ac:dyDescent="0.25">
      <c r="A4337" s="18" t="str" cm="1">
        <f t="array" aca="1" ref="A4337" ca="1">INDIRECT("Results!" &amp; ADDRESS(ROUNDUP((ROW()-1)/10,0)+1, COLUMN()))</f>
        <v>V9</v>
      </c>
      <c r="B4337" s="18" t="str" cm="1">
        <f t="array" aca="1" ref="B4337" ca="1">INDIRECT("Results!" &amp; ADDRESS(ROUNDUP((ROW()-1)/10,0)+1, COLUMN()))</f>
        <v>Host</v>
      </c>
      <c r="C4337" s="18" t="str" cm="1">
        <f t="array" aca="1" ref="C4337" ca="1">INDIRECT("Results!" &amp; ADDRESS(ROUNDUP((ROW()-1)/10,0)+1, COLUMN()))</f>
        <v>MasterSlave</v>
      </c>
      <c r="D4337" s="18" t="str" cm="1">
        <f t="array" aca="1" ref="D4337" ca="1">INDIRECT("Results!" &amp; ADDRESS(ROUNDUP((ROW()-1)/10,0)+1, COLUMN()))</f>
        <v>O3_native</v>
      </c>
      <c r="E4337" s="18" cm="1">
        <f t="array" aca="1" ref="E4337" ca="1">INDIRECT("Results!" &amp; ADDRESS(ROUNDUP((ROW()-1)/10,0)+1, COLUMN()))</f>
        <v>16</v>
      </c>
      <c r="F4337" s="18" t="str" cm="1">
        <f t="array" aca="1" ref="F4337" ca="1">INDIRECT("Results!" &amp; ADDRESS(ROUNDUP((ROW()-1)/10,0)+1, COLUMN()))</f>
        <v>V9HostMasterSlaveO3_native16</v>
      </c>
      <c r="G4337" s="18">
        <f t="shared" ca="1" si="67"/>
        <v>36.985999999999997</v>
      </c>
    </row>
    <row r="4338" spans="1:7" x14ac:dyDescent="0.25">
      <c r="A4338" s="18" t="str" cm="1">
        <f t="array" aca="1" ref="A4338" ca="1">INDIRECT("Results!" &amp; ADDRESS(ROUNDUP((ROW()-1)/10,0)+1, COLUMN()))</f>
        <v>V9</v>
      </c>
      <c r="B4338" s="18" t="str" cm="1">
        <f t="array" aca="1" ref="B4338" ca="1">INDIRECT("Results!" &amp; ADDRESS(ROUNDUP((ROW()-1)/10,0)+1, COLUMN()))</f>
        <v>Host</v>
      </c>
      <c r="C4338" s="18" t="str" cm="1">
        <f t="array" aca="1" ref="C4338" ca="1">INDIRECT("Results!" &amp; ADDRESS(ROUNDUP((ROW()-1)/10,0)+1, COLUMN()))</f>
        <v>MasterSlave</v>
      </c>
      <c r="D4338" s="18" t="str" cm="1">
        <f t="array" aca="1" ref="D4338" ca="1">INDIRECT("Results!" &amp; ADDRESS(ROUNDUP((ROW()-1)/10,0)+1, COLUMN()))</f>
        <v>O3_native</v>
      </c>
      <c r="E4338" s="18" cm="1">
        <f t="array" aca="1" ref="E4338" ca="1">INDIRECT("Results!" &amp; ADDRESS(ROUNDUP((ROW()-1)/10,0)+1, COLUMN()))</f>
        <v>16</v>
      </c>
      <c r="F4338" s="18" t="str" cm="1">
        <f t="array" aca="1" ref="F4338" ca="1">INDIRECT("Results!" &amp; ADDRESS(ROUNDUP((ROW()-1)/10,0)+1, COLUMN()))</f>
        <v>V9HostMasterSlaveO3_native16</v>
      </c>
      <c r="G4338" s="18">
        <f t="shared" ca="1" si="67"/>
        <v>37.009</v>
      </c>
    </row>
    <row r="4339" spans="1:7" x14ac:dyDescent="0.25">
      <c r="A4339" s="18" t="str" cm="1">
        <f t="array" aca="1" ref="A4339" ca="1">INDIRECT("Results!" &amp; ADDRESS(ROUNDUP((ROW()-1)/10,0)+1, COLUMN()))</f>
        <v>V9</v>
      </c>
      <c r="B4339" s="18" t="str" cm="1">
        <f t="array" aca="1" ref="B4339" ca="1">INDIRECT("Results!" &amp; ADDRESS(ROUNDUP((ROW()-1)/10,0)+1, COLUMN()))</f>
        <v>Host</v>
      </c>
      <c r="C4339" s="18" t="str" cm="1">
        <f t="array" aca="1" ref="C4339" ca="1">INDIRECT("Results!" &amp; ADDRESS(ROUNDUP((ROW()-1)/10,0)+1, COLUMN()))</f>
        <v>MasterSlave</v>
      </c>
      <c r="D4339" s="18" t="str" cm="1">
        <f t="array" aca="1" ref="D4339" ca="1">INDIRECT("Results!" &amp; ADDRESS(ROUNDUP((ROW()-1)/10,0)+1, COLUMN()))</f>
        <v>O3_native</v>
      </c>
      <c r="E4339" s="18" cm="1">
        <f t="array" aca="1" ref="E4339" ca="1">INDIRECT("Results!" &amp; ADDRESS(ROUNDUP((ROW()-1)/10,0)+1, COLUMN()))</f>
        <v>16</v>
      </c>
      <c r="F4339" s="18" t="str" cm="1">
        <f t="array" aca="1" ref="F4339" ca="1">INDIRECT("Results!" &amp; ADDRESS(ROUNDUP((ROW()-1)/10,0)+1, COLUMN()))</f>
        <v>V9HostMasterSlaveO3_native16</v>
      </c>
      <c r="G4339" s="18">
        <f t="shared" ca="1" si="67"/>
        <v>37.01</v>
      </c>
    </row>
    <row r="4340" spans="1:7" x14ac:dyDescent="0.25">
      <c r="A4340" s="18" t="str" cm="1">
        <f t="array" aca="1" ref="A4340" ca="1">INDIRECT("Results!" &amp; ADDRESS(ROUNDUP((ROW()-1)/10,0)+1, COLUMN()))</f>
        <v>V9</v>
      </c>
      <c r="B4340" s="18" t="str" cm="1">
        <f t="array" aca="1" ref="B4340" ca="1">INDIRECT("Results!" &amp; ADDRESS(ROUNDUP((ROW()-1)/10,0)+1, COLUMN()))</f>
        <v>Host</v>
      </c>
      <c r="C4340" s="18" t="str" cm="1">
        <f t="array" aca="1" ref="C4340" ca="1">INDIRECT("Results!" &amp; ADDRESS(ROUNDUP((ROW()-1)/10,0)+1, COLUMN()))</f>
        <v>MasterSlave</v>
      </c>
      <c r="D4340" s="18" t="str" cm="1">
        <f t="array" aca="1" ref="D4340" ca="1">INDIRECT("Results!" &amp; ADDRESS(ROUNDUP((ROW()-1)/10,0)+1, COLUMN()))</f>
        <v>O3_native</v>
      </c>
      <c r="E4340" s="18" cm="1">
        <f t="array" aca="1" ref="E4340" ca="1">INDIRECT("Results!" &amp; ADDRESS(ROUNDUP((ROW()-1)/10,0)+1, COLUMN()))</f>
        <v>16</v>
      </c>
      <c r="F4340" s="18" t="str" cm="1">
        <f t="array" aca="1" ref="F4340" ca="1">INDIRECT("Results!" &amp; ADDRESS(ROUNDUP((ROW()-1)/10,0)+1, COLUMN()))</f>
        <v>V9HostMasterSlaveO3_native16</v>
      </c>
      <c r="G4340" s="18">
        <f t="shared" ca="1" si="67"/>
        <v>37.01</v>
      </c>
    </row>
    <row r="4341" spans="1:7" x14ac:dyDescent="0.25">
      <c r="A4341" s="18" t="str" cm="1">
        <f t="array" aca="1" ref="A4341" ca="1">INDIRECT("Results!" &amp; ADDRESS(ROUNDUP((ROW()-1)/10,0)+1, COLUMN()))</f>
        <v>V9</v>
      </c>
      <c r="B4341" s="18" t="str" cm="1">
        <f t="array" aca="1" ref="B4341" ca="1">INDIRECT("Results!" &amp; ADDRESS(ROUNDUP((ROW()-1)/10,0)+1, COLUMN()))</f>
        <v>Host</v>
      </c>
      <c r="C4341" s="18" t="str" cm="1">
        <f t="array" aca="1" ref="C4341" ca="1">INDIRECT("Results!" &amp; ADDRESS(ROUNDUP((ROW()-1)/10,0)+1, COLUMN()))</f>
        <v>MasterSlave</v>
      </c>
      <c r="D4341" s="18" t="str" cm="1">
        <f t="array" aca="1" ref="D4341" ca="1">INDIRECT("Results!" &amp; ADDRESS(ROUNDUP((ROW()-1)/10,0)+1, COLUMN()))</f>
        <v>O3_native</v>
      </c>
      <c r="E4341" s="18" cm="1">
        <f t="array" aca="1" ref="E4341" ca="1">INDIRECT("Results!" &amp; ADDRESS(ROUNDUP((ROW()-1)/10,0)+1, COLUMN()))</f>
        <v>16</v>
      </c>
      <c r="F4341" s="18" t="str" cm="1">
        <f t="array" aca="1" ref="F4341" ca="1">INDIRECT("Results!" &amp; ADDRESS(ROUNDUP((ROW()-1)/10,0)+1, COLUMN()))</f>
        <v>V9HostMasterSlaveO3_native16</v>
      </c>
      <c r="G4341" s="18">
        <f t="shared" ca="1" si="67"/>
        <v>37.012999999999998</v>
      </c>
    </row>
    <row r="4342" spans="1:7" x14ac:dyDescent="0.25">
      <c r="A4342" s="18" t="str" cm="1">
        <f t="array" aca="1" ref="A4342" ca="1">INDIRECT("Results!" &amp; ADDRESS(ROUNDUP((ROW()-1)/10,0)+1, COLUMN()))</f>
        <v>V9</v>
      </c>
      <c r="B4342" s="18" t="str" cm="1">
        <f t="array" aca="1" ref="B4342" ca="1">INDIRECT("Results!" &amp; ADDRESS(ROUNDUP((ROW()-1)/10,0)+1, COLUMN()))</f>
        <v>Host</v>
      </c>
      <c r="C4342" s="18" t="str" cm="1">
        <f t="array" aca="1" ref="C4342" ca="1">INDIRECT("Results!" &amp; ADDRESS(ROUNDUP((ROW()-1)/10,0)+1, COLUMN()))</f>
        <v>MasterSlave</v>
      </c>
      <c r="D4342" s="18" t="str" cm="1">
        <f t="array" aca="1" ref="D4342" ca="1">INDIRECT("Results!" &amp; ADDRESS(ROUNDUP((ROW()-1)/10,0)+1, COLUMN()))</f>
        <v>O3_native</v>
      </c>
      <c r="E4342" s="18" cm="1">
        <f t="array" aca="1" ref="E4342" ca="1">INDIRECT("Results!" &amp; ADDRESS(ROUNDUP((ROW()-1)/10,0)+1, COLUMN()))</f>
        <v>20</v>
      </c>
      <c r="F4342" s="18" t="str" cm="1">
        <f t="array" aca="1" ref="F4342" ca="1">INDIRECT("Results!" &amp; ADDRESS(ROUNDUP((ROW()-1)/10,0)+1, COLUMN()))</f>
        <v>V9HostMasterSlaveO3_native20</v>
      </c>
      <c r="G4342" s="18">
        <f t="shared" ca="1" si="67"/>
        <v>29.661000000000001</v>
      </c>
    </row>
    <row r="4343" spans="1:7" x14ac:dyDescent="0.25">
      <c r="A4343" s="18" t="str" cm="1">
        <f t="array" aca="1" ref="A4343" ca="1">INDIRECT("Results!" &amp; ADDRESS(ROUNDUP((ROW()-1)/10,0)+1, COLUMN()))</f>
        <v>V9</v>
      </c>
      <c r="B4343" s="18" t="str" cm="1">
        <f t="array" aca="1" ref="B4343" ca="1">INDIRECT("Results!" &amp; ADDRESS(ROUNDUP((ROW()-1)/10,0)+1, COLUMN()))</f>
        <v>Host</v>
      </c>
      <c r="C4343" s="18" t="str" cm="1">
        <f t="array" aca="1" ref="C4343" ca="1">INDIRECT("Results!" &amp; ADDRESS(ROUNDUP((ROW()-1)/10,0)+1, COLUMN()))</f>
        <v>MasterSlave</v>
      </c>
      <c r="D4343" s="18" t="str" cm="1">
        <f t="array" aca="1" ref="D4343" ca="1">INDIRECT("Results!" &amp; ADDRESS(ROUNDUP((ROW()-1)/10,0)+1, COLUMN()))</f>
        <v>O3_native</v>
      </c>
      <c r="E4343" s="18" cm="1">
        <f t="array" aca="1" ref="E4343" ca="1">INDIRECT("Results!" &amp; ADDRESS(ROUNDUP((ROW()-1)/10,0)+1, COLUMN()))</f>
        <v>20</v>
      </c>
      <c r="F4343" s="18" t="str" cm="1">
        <f t="array" aca="1" ref="F4343" ca="1">INDIRECT("Results!" &amp; ADDRESS(ROUNDUP((ROW()-1)/10,0)+1, COLUMN()))</f>
        <v>V9HostMasterSlaveO3_native20</v>
      </c>
      <c r="G4343" s="18">
        <f t="shared" ca="1" si="67"/>
        <v>29.661000000000001</v>
      </c>
    </row>
    <row r="4344" spans="1:7" x14ac:dyDescent="0.25">
      <c r="A4344" s="18" t="str" cm="1">
        <f t="array" aca="1" ref="A4344" ca="1">INDIRECT("Results!" &amp; ADDRESS(ROUNDUP((ROW()-1)/10,0)+1, COLUMN()))</f>
        <v>V9</v>
      </c>
      <c r="B4344" s="18" t="str" cm="1">
        <f t="array" aca="1" ref="B4344" ca="1">INDIRECT("Results!" &amp; ADDRESS(ROUNDUP((ROW()-1)/10,0)+1, COLUMN()))</f>
        <v>Host</v>
      </c>
      <c r="C4344" s="18" t="str" cm="1">
        <f t="array" aca="1" ref="C4344" ca="1">INDIRECT("Results!" &amp; ADDRESS(ROUNDUP((ROW()-1)/10,0)+1, COLUMN()))</f>
        <v>MasterSlave</v>
      </c>
      <c r="D4344" s="18" t="str" cm="1">
        <f t="array" aca="1" ref="D4344" ca="1">INDIRECT("Results!" &amp; ADDRESS(ROUNDUP((ROW()-1)/10,0)+1, COLUMN()))</f>
        <v>O3_native</v>
      </c>
      <c r="E4344" s="18" cm="1">
        <f t="array" aca="1" ref="E4344" ca="1">INDIRECT("Results!" &amp; ADDRESS(ROUNDUP((ROW()-1)/10,0)+1, COLUMN()))</f>
        <v>20</v>
      </c>
      <c r="F4344" s="18" t="str" cm="1">
        <f t="array" aca="1" ref="F4344" ca="1">INDIRECT("Results!" &amp; ADDRESS(ROUNDUP((ROW()-1)/10,0)+1, COLUMN()))</f>
        <v>V9HostMasterSlaveO3_native20</v>
      </c>
      <c r="G4344" s="18">
        <f t="shared" ca="1" si="67"/>
        <v>29.661000000000001</v>
      </c>
    </row>
    <row r="4345" spans="1:7" x14ac:dyDescent="0.25">
      <c r="A4345" s="18" t="str" cm="1">
        <f t="array" aca="1" ref="A4345" ca="1">INDIRECT("Results!" &amp; ADDRESS(ROUNDUP((ROW()-1)/10,0)+1, COLUMN()))</f>
        <v>V9</v>
      </c>
      <c r="B4345" s="18" t="str" cm="1">
        <f t="array" aca="1" ref="B4345" ca="1">INDIRECT("Results!" &amp; ADDRESS(ROUNDUP((ROW()-1)/10,0)+1, COLUMN()))</f>
        <v>Host</v>
      </c>
      <c r="C4345" s="18" t="str" cm="1">
        <f t="array" aca="1" ref="C4345" ca="1">INDIRECT("Results!" &amp; ADDRESS(ROUNDUP((ROW()-1)/10,0)+1, COLUMN()))</f>
        <v>MasterSlave</v>
      </c>
      <c r="D4345" s="18" t="str" cm="1">
        <f t="array" aca="1" ref="D4345" ca="1">INDIRECT("Results!" &amp; ADDRESS(ROUNDUP((ROW()-1)/10,0)+1, COLUMN()))</f>
        <v>O3_native</v>
      </c>
      <c r="E4345" s="18" cm="1">
        <f t="array" aca="1" ref="E4345" ca="1">INDIRECT("Results!" &amp; ADDRESS(ROUNDUP((ROW()-1)/10,0)+1, COLUMN()))</f>
        <v>20</v>
      </c>
      <c r="F4345" s="18" t="str" cm="1">
        <f t="array" aca="1" ref="F4345" ca="1">INDIRECT("Results!" &amp; ADDRESS(ROUNDUP((ROW()-1)/10,0)+1, COLUMN()))</f>
        <v>V9HostMasterSlaveO3_native20</v>
      </c>
      <c r="G4345" s="18">
        <f t="shared" ca="1" si="67"/>
        <v>29.681999999999999</v>
      </c>
    </row>
    <row r="4346" spans="1:7" x14ac:dyDescent="0.25">
      <c r="A4346" s="18" t="str" cm="1">
        <f t="array" aca="1" ref="A4346" ca="1">INDIRECT("Results!" &amp; ADDRESS(ROUNDUP((ROW()-1)/10,0)+1, COLUMN()))</f>
        <v>V9</v>
      </c>
      <c r="B4346" s="18" t="str" cm="1">
        <f t="array" aca="1" ref="B4346" ca="1">INDIRECT("Results!" &amp; ADDRESS(ROUNDUP((ROW()-1)/10,0)+1, COLUMN()))</f>
        <v>Host</v>
      </c>
      <c r="C4346" s="18" t="str" cm="1">
        <f t="array" aca="1" ref="C4346" ca="1">INDIRECT("Results!" &amp; ADDRESS(ROUNDUP((ROW()-1)/10,0)+1, COLUMN()))</f>
        <v>MasterSlave</v>
      </c>
      <c r="D4346" s="18" t="str" cm="1">
        <f t="array" aca="1" ref="D4346" ca="1">INDIRECT("Results!" &amp; ADDRESS(ROUNDUP((ROW()-1)/10,0)+1, COLUMN()))</f>
        <v>O3_native</v>
      </c>
      <c r="E4346" s="18" cm="1">
        <f t="array" aca="1" ref="E4346" ca="1">INDIRECT("Results!" &amp; ADDRESS(ROUNDUP((ROW()-1)/10,0)+1, COLUMN()))</f>
        <v>20</v>
      </c>
      <c r="F4346" s="18" t="str" cm="1">
        <f t="array" aca="1" ref="F4346" ca="1">INDIRECT("Results!" &amp; ADDRESS(ROUNDUP((ROW()-1)/10,0)+1, COLUMN()))</f>
        <v>V9HostMasterSlaveO3_native20</v>
      </c>
      <c r="G4346" s="18">
        <f t="shared" ca="1" si="67"/>
        <v>29.686</v>
      </c>
    </row>
    <row r="4347" spans="1:7" x14ac:dyDescent="0.25">
      <c r="A4347" s="18" t="str" cm="1">
        <f t="array" aca="1" ref="A4347" ca="1">INDIRECT("Results!" &amp; ADDRESS(ROUNDUP((ROW()-1)/10,0)+1, COLUMN()))</f>
        <v>V9</v>
      </c>
      <c r="B4347" s="18" t="str" cm="1">
        <f t="array" aca="1" ref="B4347" ca="1">INDIRECT("Results!" &amp; ADDRESS(ROUNDUP((ROW()-1)/10,0)+1, COLUMN()))</f>
        <v>Host</v>
      </c>
      <c r="C4347" s="18" t="str" cm="1">
        <f t="array" aca="1" ref="C4347" ca="1">INDIRECT("Results!" &amp; ADDRESS(ROUNDUP((ROW()-1)/10,0)+1, COLUMN()))</f>
        <v>MasterSlave</v>
      </c>
      <c r="D4347" s="18" t="str" cm="1">
        <f t="array" aca="1" ref="D4347" ca="1">INDIRECT("Results!" &amp; ADDRESS(ROUNDUP((ROW()-1)/10,0)+1, COLUMN()))</f>
        <v>O3_native</v>
      </c>
      <c r="E4347" s="18" cm="1">
        <f t="array" aca="1" ref="E4347" ca="1">INDIRECT("Results!" &amp; ADDRESS(ROUNDUP((ROW()-1)/10,0)+1, COLUMN()))</f>
        <v>20</v>
      </c>
      <c r="F4347" s="18" t="str" cm="1">
        <f t="array" aca="1" ref="F4347" ca="1">INDIRECT("Results!" &amp; ADDRESS(ROUNDUP((ROW()-1)/10,0)+1, COLUMN()))</f>
        <v>V9HostMasterSlaveO3_native20</v>
      </c>
      <c r="G4347" s="18">
        <f t="shared" ca="1" si="67"/>
        <v>29.686</v>
      </c>
    </row>
    <row r="4348" spans="1:7" x14ac:dyDescent="0.25">
      <c r="A4348" s="18" t="str" cm="1">
        <f t="array" aca="1" ref="A4348" ca="1">INDIRECT("Results!" &amp; ADDRESS(ROUNDUP((ROW()-1)/10,0)+1, COLUMN()))</f>
        <v>V9</v>
      </c>
      <c r="B4348" s="18" t="str" cm="1">
        <f t="array" aca="1" ref="B4348" ca="1">INDIRECT("Results!" &amp; ADDRESS(ROUNDUP((ROW()-1)/10,0)+1, COLUMN()))</f>
        <v>Host</v>
      </c>
      <c r="C4348" s="18" t="str" cm="1">
        <f t="array" aca="1" ref="C4348" ca="1">INDIRECT("Results!" &amp; ADDRESS(ROUNDUP((ROW()-1)/10,0)+1, COLUMN()))</f>
        <v>MasterSlave</v>
      </c>
      <c r="D4348" s="18" t="str" cm="1">
        <f t="array" aca="1" ref="D4348" ca="1">INDIRECT("Results!" &amp; ADDRESS(ROUNDUP((ROW()-1)/10,0)+1, COLUMN()))</f>
        <v>O3_native</v>
      </c>
      <c r="E4348" s="18" cm="1">
        <f t="array" aca="1" ref="E4348" ca="1">INDIRECT("Results!" &amp; ADDRESS(ROUNDUP((ROW()-1)/10,0)+1, COLUMN()))</f>
        <v>20</v>
      </c>
      <c r="F4348" s="18" t="str" cm="1">
        <f t="array" aca="1" ref="F4348" ca="1">INDIRECT("Results!" &amp; ADDRESS(ROUNDUP((ROW()-1)/10,0)+1, COLUMN()))</f>
        <v>V9HostMasterSlaveO3_native20</v>
      </c>
      <c r="G4348" s="18">
        <f t="shared" ca="1" si="67"/>
        <v>29.693000000000001</v>
      </c>
    </row>
    <row r="4349" spans="1:7" x14ac:dyDescent="0.25">
      <c r="A4349" s="18" t="str" cm="1">
        <f t="array" aca="1" ref="A4349" ca="1">INDIRECT("Results!" &amp; ADDRESS(ROUNDUP((ROW()-1)/10,0)+1, COLUMN()))</f>
        <v>V9</v>
      </c>
      <c r="B4349" s="18" t="str" cm="1">
        <f t="array" aca="1" ref="B4349" ca="1">INDIRECT("Results!" &amp; ADDRESS(ROUNDUP((ROW()-1)/10,0)+1, COLUMN()))</f>
        <v>Host</v>
      </c>
      <c r="C4349" s="18" t="str" cm="1">
        <f t="array" aca="1" ref="C4349" ca="1">INDIRECT("Results!" &amp; ADDRESS(ROUNDUP((ROW()-1)/10,0)+1, COLUMN()))</f>
        <v>MasterSlave</v>
      </c>
      <c r="D4349" s="18" t="str" cm="1">
        <f t="array" aca="1" ref="D4349" ca="1">INDIRECT("Results!" &amp; ADDRESS(ROUNDUP((ROW()-1)/10,0)+1, COLUMN()))</f>
        <v>O3_native</v>
      </c>
      <c r="E4349" s="18" cm="1">
        <f t="array" aca="1" ref="E4349" ca="1">INDIRECT("Results!" &amp; ADDRESS(ROUNDUP((ROW()-1)/10,0)+1, COLUMN()))</f>
        <v>20</v>
      </c>
      <c r="F4349" s="18" t="str" cm="1">
        <f t="array" aca="1" ref="F4349" ca="1">INDIRECT("Results!" &amp; ADDRESS(ROUNDUP((ROW()-1)/10,0)+1, COLUMN()))</f>
        <v>V9HostMasterSlaveO3_native20</v>
      </c>
      <c r="G4349" s="18">
        <f t="shared" ca="1" si="67"/>
        <v>29.696999999999999</v>
      </c>
    </row>
    <row r="4350" spans="1:7" x14ac:dyDescent="0.25">
      <c r="A4350" s="18" t="str" cm="1">
        <f t="array" aca="1" ref="A4350" ca="1">INDIRECT("Results!" &amp; ADDRESS(ROUNDUP((ROW()-1)/10,0)+1, COLUMN()))</f>
        <v>V9</v>
      </c>
      <c r="B4350" s="18" t="str" cm="1">
        <f t="array" aca="1" ref="B4350" ca="1">INDIRECT("Results!" &amp; ADDRESS(ROUNDUP((ROW()-1)/10,0)+1, COLUMN()))</f>
        <v>Host</v>
      </c>
      <c r="C4350" s="18" t="str" cm="1">
        <f t="array" aca="1" ref="C4350" ca="1">INDIRECT("Results!" &amp; ADDRESS(ROUNDUP((ROW()-1)/10,0)+1, COLUMN()))</f>
        <v>MasterSlave</v>
      </c>
      <c r="D4350" s="18" t="str" cm="1">
        <f t="array" aca="1" ref="D4350" ca="1">INDIRECT("Results!" &amp; ADDRESS(ROUNDUP((ROW()-1)/10,0)+1, COLUMN()))</f>
        <v>O3_native</v>
      </c>
      <c r="E4350" s="18" cm="1">
        <f t="array" aca="1" ref="E4350" ca="1">INDIRECT("Results!" &amp; ADDRESS(ROUNDUP((ROW()-1)/10,0)+1, COLUMN()))</f>
        <v>20</v>
      </c>
      <c r="F4350" s="18" t="str" cm="1">
        <f t="array" aca="1" ref="F4350" ca="1">INDIRECT("Results!" &amp; ADDRESS(ROUNDUP((ROW()-1)/10,0)+1, COLUMN()))</f>
        <v>V9HostMasterSlaveO3_native20</v>
      </c>
      <c r="G4350" s="18">
        <f t="shared" ca="1" si="67"/>
        <v>29.696999999999999</v>
      </c>
    </row>
    <row r="4351" spans="1:7" x14ac:dyDescent="0.25">
      <c r="A4351" s="18" t="str" cm="1">
        <f t="array" aca="1" ref="A4351" ca="1">INDIRECT("Results!" &amp; ADDRESS(ROUNDUP((ROW()-1)/10,0)+1, COLUMN()))</f>
        <v>V9</v>
      </c>
      <c r="B4351" s="18" t="str" cm="1">
        <f t="array" aca="1" ref="B4351" ca="1">INDIRECT("Results!" &amp; ADDRESS(ROUNDUP((ROW()-1)/10,0)+1, COLUMN()))</f>
        <v>Host</v>
      </c>
      <c r="C4351" s="18" t="str" cm="1">
        <f t="array" aca="1" ref="C4351" ca="1">INDIRECT("Results!" &amp; ADDRESS(ROUNDUP((ROW()-1)/10,0)+1, COLUMN()))</f>
        <v>MasterSlave</v>
      </c>
      <c r="D4351" s="18" t="str" cm="1">
        <f t="array" aca="1" ref="D4351" ca="1">INDIRECT("Results!" &amp; ADDRESS(ROUNDUP((ROW()-1)/10,0)+1, COLUMN()))</f>
        <v>O3_native</v>
      </c>
      <c r="E4351" s="18" cm="1">
        <f t="array" aca="1" ref="E4351" ca="1">INDIRECT("Results!" &amp; ADDRESS(ROUNDUP((ROW()-1)/10,0)+1, COLUMN()))</f>
        <v>20</v>
      </c>
      <c r="F4351" s="18" t="str" cm="1">
        <f t="array" aca="1" ref="F4351" ca="1">INDIRECT("Results!" &amp; ADDRESS(ROUNDUP((ROW()-1)/10,0)+1, COLUMN()))</f>
        <v>V9HostMasterSlaveO3_native20</v>
      </c>
      <c r="G4351" s="18">
        <f t="shared" ca="1" si="67"/>
        <v>29.713999999999999</v>
      </c>
    </row>
    <row r="4352" spans="1:7" x14ac:dyDescent="0.25">
      <c r="A4352" s="18" t="str" cm="1">
        <f t="array" aca="1" ref="A4352" ca="1">INDIRECT("Results!" &amp; ADDRESS(ROUNDUP((ROW()-1)/10,0)+1, COLUMN()))</f>
        <v>V9</v>
      </c>
      <c r="B4352" s="18" t="str" cm="1">
        <f t="array" aca="1" ref="B4352" ca="1">INDIRECT("Results!" &amp; ADDRESS(ROUNDUP((ROW()-1)/10,0)+1, COLUMN()))</f>
        <v>Host</v>
      </c>
      <c r="C4352" s="18" t="str" cm="1">
        <f t="array" aca="1" ref="C4352" ca="1">INDIRECT("Results!" &amp; ADDRESS(ROUNDUP((ROW()-1)/10,0)+1, COLUMN()))</f>
        <v>MasterSlave</v>
      </c>
      <c r="D4352" s="18" t="str" cm="1">
        <f t="array" aca="1" ref="D4352" ca="1">INDIRECT("Results!" &amp; ADDRESS(ROUNDUP((ROW()-1)/10,0)+1, COLUMN()))</f>
        <v>O3_native</v>
      </c>
      <c r="E4352" s="18" cm="1">
        <f t="array" aca="1" ref="E4352" ca="1">INDIRECT("Results!" &amp; ADDRESS(ROUNDUP((ROW()-1)/10,0)+1, COLUMN()))</f>
        <v>24</v>
      </c>
      <c r="F4352" s="18" t="str" cm="1">
        <f t="array" aca="1" ref="F4352" ca="1">INDIRECT("Results!" &amp; ADDRESS(ROUNDUP((ROW()-1)/10,0)+1, COLUMN()))</f>
        <v>V9HostMasterSlaveO3_native24</v>
      </c>
      <c r="G4352" s="18">
        <f t="shared" ca="1" si="67"/>
        <v>25.437000000000001</v>
      </c>
    </row>
    <row r="4353" spans="1:7" x14ac:dyDescent="0.25">
      <c r="A4353" s="18" t="str" cm="1">
        <f t="array" aca="1" ref="A4353" ca="1">INDIRECT("Results!" &amp; ADDRESS(ROUNDUP((ROW()-1)/10,0)+1, COLUMN()))</f>
        <v>V9</v>
      </c>
      <c r="B4353" s="18" t="str" cm="1">
        <f t="array" aca="1" ref="B4353" ca="1">INDIRECT("Results!" &amp; ADDRESS(ROUNDUP((ROW()-1)/10,0)+1, COLUMN()))</f>
        <v>Host</v>
      </c>
      <c r="C4353" s="18" t="str" cm="1">
        <f t="array" aca="1" ref="C4353" ca="1">INDIRECT("Results!" &amp; ADDRESS(ROUNDUP((ROW()-1)/10,0)+1, COLUMN()))</f>
        <v>MasterSlave</v>
      </c>
      <c r="D4353" s="18" t="str" cm="1">
        <f t="array" aca="1" ref="D4353" ca="1">INDIRECT("Results!" &amp; ADDRESS(ROUNDUP((ROW()-1)/10,0)+1, COLUMN()))</f>
        <v>O3_native</v>
      </c>
      <c r="E4353" s="18" cm="1">
        <f t="array" aca="1" ref="E4353" ca="1">INDIRECT("Results!" &amp; ADDRESS(ROUNDUP((ROW()-1)/10,0)+1, COLUMN()))</f>
        <v>24</v>
      </c>
      <c r="F4353" s="18" t="str" cm="1">
        <f t="array" aca="1" ref="F4353" ca="1">INDIRECT("Results!" &amp; ADDRESS(ROUNDUP((ROW()-1)/10,0)+1, COLUMN()))</f>
        <v>V9HostMasterSlaveO3_native24</v>
      </c>
      <c r="G4353" s="18">
        <f t="shared" ca="1" si="67"/>
        <v>25.457999999999998</v>
      </c>
    </row>
    <row r="4354" spans="1:7" x14ac:dyDescent="0.25">
      <c r="A4354" s="18" t="str" cm="1">
        <f t="array" aca="1" ref="A4354" ca="1">INDIRECT("Results!" &amp; ADDRESS(ROUNDUP((ROW()-1)/10,0)+1, COLUMN()))</f>
        <v>V9</v>
      </c>
      <c r="B4354" s="18" t="str" cm="1">
        <f t="array" aca="1" ref="B4354" ca="1">INDIRECT("Results!" &amp; ADDRESS(ROUNDUP((ROW()-1)/10,0)+1, COLUMN()))</f>
        <v>Host</v>
      </c>
      <c r="C4354" s="18" t="str" cm="1">
        <f t="array" aca="1" ref="C4354" ca="1">INDIRECT("Results!" &amp; ADDRESS(ROUNDUP((ROW()-1)/10,0)+1, COLUMN()))</f>
        <v>MasterSlave</v>
      </c>
      <c r="D4354" s="18" t="str" cm="1">
        <f t="array" aca="1" ref="D4354" ca="1">INDIRECT("Results!" &amp; ADDRESS(ROUNDUP((ROW()-1)/10,0)+1, COLUMN()))</f>
        <v>O3_native</v>
      </c>
      <c r="E4354" s="18" cm="1">
        <f t="array" aca="1" ref="E4354" ca="1">INDIRECT("Results!" &amp; ADDRESS(ROUNDUP((ROW()-1)/10,0)+1, COLUMN()))</f>
        <v>24</v>
      </c>
      <c r="F4354" s="18" t="str" cm="1">
        <f t="array" aca="1" ref="F4354" ca="1">INDIRECT("Results!" &amp; ADDRESS(ROUNDUP((ROW()-1)/10,0)+1, COLUMN()))</f>
        <v>V9HostMasterSlaveO3_native24</v>
      </c>
      <c r="G4354" s="18">
        <f t="shared" ca="1" si="67"/>
        <v>25.460999999999999</v>
      </c>
    </row>
    <row r="4355" spans="1:7" x14ac:dyDescent="0.25">
      <c r="A4355" s="18" t="str" cm="1">
        <f t="array" aca="1" ref="A4355" ca="1">INDIRECT("Results!" &amp; ADDRESS(ROUNDUP((ROW()-1)/10,0)+1, COLUMN()))</f>
        <v>V9</v>
      </c>
      <c r="B4355" s="18" t="str" cm="1">
        <f t="array" aca="1" ref="B4355" ca="1">INDIRECT("Results!" &amp; ADDRESS(ROUNDUP((ROW()-1)/10,0)+1, COLUMN()))</f>
        <v>Host</v>
      </c>
      <c r="C4355" s="18" t="str" cm="1">
        <f t="array" aca="1" ref="C4355" ca="1">INDIRECT("Results!" &amp; ADDRESS(ROUNDUP((ROW()-1)/10,0)+1, COLUMN()))</f>
        <v>MasterSlave</v>
      </c>
      <c r="D4355" s="18" t="str" cm="1">
        <f t="array" aca="1" ref="D4355" ca="1">INDIRECT("Results!" &amp; ADDRESS(ROUNDUP((ROW()-1)/10,0)+1, COLUMN()))</f>
        <v>O3_native</v>
      </c>
      <c r="E4355" s="18" cm="1">
        <f t="array" aca="1" ref="E4355" ca="1">INDIRECT("Results!" &amp; ADDRESS(ROUNDUP((ROW()-1)/10,0)+1, COLUMN()))</f>
        <v>24</v>
      </c>
      <c r="F4355" s="18" t="str" cm="1">
        <f t="array" aca="1" ref="F4355" ca="1">INDIRECT("Results!" &amp; ADDRESS(ROUNDUP((ROW()-1)/10,0)+1, COLUMN()))</f>
        <v>V9HostMasterSlaveO3_native24</v>
      </c>
      <c r="G4355" s="18">
        <f t="shared" ref="G4355:G4418" ca="1" si="68">IFERROR(SMALL(INDIRECT("Results!" &amp; ADDRESS(ROUNDUP((ROW()-1)/10,0)+1, COLUMN()+18) &amp; ":"  &amp; ADDRESS(ROUNDUP((ROW()-1)/10,0)+1, COLUMN()+47)),MOD((ROW()-2),10)+1),"")</f>
        <v>25.460999999999999</v>
      </c>
    </row>
    <row r="4356" spans="1:7" x14ac:dyDescent="0.25">
      <c r="A4356" s="18" t="str" cm="1">
        <f t="array" aca="1" ref="A4356" ca="1">INDIRECT("Results!" &amp; ADDRESS(ROUNDUP((ROW()-1)/10,0)+1, COLUMN()))</f>
        <v>V9</v>
      </c>
      <c r="B4356" s="18" t="str" cm="1">
        <f t="array" aca="1" ref="B4356" ca="1">INDIRECT("Results!" &amp; ADDRESS(ROUNDUP((ROW()-1)/10,0)+1, COLUMN()))</f>
        <v>Host</v>
      </c>
      <c r="C4356" s="18" t="str" cm="1">
        <f t="array" aca="1" ref="C4356" ca="1">INDIRECT("Results!" &amp; ADDRESS(ROUNDUP((ROW()-1)/10,0)+1, COLUMN()))</f>
        <v>MasterSlave</v>
      </c>
      <c r="D4356" s="18" t="str" cm="1">
        <f t="array" aca="1" ref="D4356" ca="1">INDIRECT("Results!" &amp; ADDRESS(ROUNDUP((ROW()-1)/10,0)+1, COLUMN()))</f>
        <v>O3_native</v>
      </c>
      <c r="E4356" s="18" cm="1">
        <f t="array" aca="1" ref="E4356" ca="1">INDIRECT("Results!" &amp; ADDRESS(ROUNDUP((ROW()-1)/10,0)+1, COLUMN()))</f>
        <v>24</v>
      </c>
      <c r="F4356" s="18" t="str" cm="1">
        <f t="array" aca="1" ref="F4356" ca="1">INDIRECT("Results!" &amp; ADDRESS(ROUNDUP((ROW()-1)/10,0)+1, COLUMN()))</f>
        <v>V9HostMasterSlaveO3_native24</v>
      </c>
      <c r="G4356" s="18">
        <f t="shared" ca="1" si="68"/>
        <v>25.465</v>
      </c>
    </row>
    <row r="4357" spans="1:7" x14ac:dyDescent="0.25">
      <c r="A4357" s="18" t="str" cm="1">
        <f t="array" aca="1" ref="A4357" ca="1">INDIRECT("Results!" &amp; ADDRESS(ROUNDUP((ROW()-1)/10,0)+1, COLUMN()))</f>
        <v>V9</v>
      </c>
      <c r="B4357" s="18" t="str" cm="1">
        <f t="array" aca="1" ref="B4357" ca="1">INDIRECT("Results!" &amp; ADDRESS(ROUNDUP((ROW()-1)/10,0)+1, COLUMN()))</f>
        <v>Host</v>
      </c>
      <c r="C4357" s="18" t="str" cm="1">
        <f t="array" aca="1" ref="C4357" ca="1">INDIRECT("Results!" &amp; ADDRESS(ROUNDUP((ROW()-1)/10,0)+1, COLUMN()))</f>
        <v>MasterSlave</v>
      </c>
      <c r="D4357" s="18" t="str" cm="1">
        <f t="array" aca="1" ref="D4357" ca="1">INDIRECT("Results!" &amp; ADDRESS(ROUNDUP((ROW()-1)/10,0)+1, COLUMN()))</f>
        <v>O3_native</v>
      </c>
      <c r="E4357" s="18" cm="1">
        <f t="array" aca="1" ref="E4357" ca="1">INDIRECT("Results!" &amp; ADDRESS(ROUNDUP((ROW()-1)/10,0)+1, COLUMN()))</f>
        <v>24</v>
      </c>
      <c r="F4357" s="18" t="str" cm="1">
        <f t="array" aca="1" ref="F4357" ca="1">INDIRECT("Results!" &amp; ADDRESS(ROUNDUP((ROW()-1)/10,0)+1, COLUMN()))</f>
        <v>V9HostMasterSlaveO3_native24</v>
      </c>
      <c r="G4357" s="18">
        <f t="shared" ca="1" si="68"/>
        <v>25.469000000000001</v>
      </c>
    </row>
    <row r="4358" spans="1:7" x14ac:dyDescent="0.25">
      <c r="A4358" s="18" t="str" cm="1">
        <f t="array" aca="1" ref="A4358" ca="1">INDIRECT("Results!" &amp; ADDRESS(ROUNDUP((ROW()-1)/10,0)+1, COLUMN()))</f>
        <v>V9</v>
      </c>
      <c r="B4358" s="18" t="str" cm="1">
        <f t="array" aca="1" ref="B4358" ca="1">INDIRECT("Results!" &amp; ADDRESS(ROUNDUP((ROW()-1)/10,0)+1, COLUMN()))</f>
        <v>Host</v>
      </c>
      <c r="C4358" s="18" t="str" cm="1">
        <f t="array" aca="1" ref="C4358" ca="1">INDIRECT("Results!" &amp; ADDRESS(ROUNDUP((ROW()-1)/10,0)+1, COLUMN()))</f>
        <v>MasterSlave</v>
      </c>
      <c r="D4358" s="18" t="str" cm="1">
        <f t="array" aca="1" ref="D4358" ca="1">INDIRECT("Results!" &amp; ADDRESS(ROUNDUP((ROW()-1)/10,0)+1, COLUMN()))</f>
        <v>O3_native</v>
      </c>
      <c r="E4358" s="18" cm="1">
        <f t="array" aca="1" ref="E4358" ca="1">INDIRECT("Results!" &amp; ADDRESS(ROUNDUP((ROW()-1)/10,0)+1, COLUMN()))</f>
        <v>24</v>
      </c>
      <c r="F4358" s="18" t="str" cm="1">
        <f t="array" aca="1" ref="F4358" ca="1">INDIRECT("Results!" &amp; ADDRESS(ROUNDUP((ROW()-1)/10,0)+1, COLUMN()))</f>
        <v>V9HostMasterSlaveO3_native24</v>
      </c>
      <c r="G4358" s="18">
        <f t="shared" ca="1" si="68"/>
        <v>25.477</v>
      </c>
    </row>
    <row r="4359" spans="1:7" x14ac:dyDescent="0.25">
      <c r="A4359" s="18" t="str" cm="1">
        <f t="array" aca="1" ref="A4359" ca="1">INDIRECT("Results!" &amp; ADDRESS(ROUNDUP((ROW()-1)/10,0)+1, COLUMN()))</f>
        <v>V9</v>
      </c>
      <c r="B4359" s="18" t="str" cm="1">
        <f t="array" aca="1" ref="B4359" ca="1">INDIRECT("Results!" &amp; ADDRESS(ROUNDUP((ROW()-1)/10,0)+1, COLUMN()))</f>
        <v>Host</v>
      </c>
      <c r="C4359" s="18" t="str" cm="1">
        <f t="array" aca="1" ref="C4359" ca="1">INDIRECT("Results!" &amp; ADDRESS(ROUNDUP((ROW()-1)/10,0)+1, COLUMN()))</f>
        <v>MasterSlave</v>
      </c>
      <c r="D4359" s="18" t="str" cm="1">
        <f t="array" aca="1" ref="D4359" ca="1">INDIRECT("Results!" &amp; ADDRESS(ROUNDUP((ROW()-1)/10,0)+1, COLUMN()))</f>
        <v>O3_native</v>
      </c>
      <c r="E4359" s="18" cm="1">
        <f t="array" aca="1" ref="E4359" ca="1">INDIRECT("Results!" &amp; ADDRESS(ROUNDUP((ROW()-1)/10,0)+1, COLUMN()))</f>
        <v>24</v>
      </c>
      <c r="F4359" s="18" t="str" cm="1">
        <f t="array" aca="1" ref="F4359" ca="1">INDIRECT("Results!" &amp; ADDRESS(ROUNDUP((ROW()-1)/10,0)+1, COLUMN()))</f>
        <v>V9HostMasterSlaveO3_native24</v>
      </c>
      <c r="G4359" s="18">
        <f t="shared" ca="1" si="68"/>
        <v>25.492999999999999</v>
      </c>
    </row>
    <row r="4360" spans="1:7" x14ac:dyDescent="0.25">
      <c r="A4360" s="18" t="str" cm="1">
        <f t="array" aca="1" ref="A4360" ca="1">INDIRECT("Results!" &amp; ADDRESS(ROUNDUP((ROW()-1)/10,0)+1, COLUMN()))</f>
        <v>V9</v>
      </c>
      <c r="B4360" s="18" t="str" cm="1">
        <f t="array" aca="1" ref="B4360" ca="1">INDIRECT("Results!" &amp; ADDRESS(ROUNDUP((ROW()-1)/10,0)+1, COLUMN()))</f>
        <v>Host</v>
      </c>
      <c r="C4360" s="18" t="str" cm="1">
        <f t="array" aca="1" ref="C4360" ca="1">INDIRECT("Results!" &amp; ADDRESS(ROUNDUP((ROW()-1)/10,0)+1, COLUMN()))</f>
        <v>MasterSlave</v>
      </c>
      <c r="D4360" s="18" t="str" cm="1">
        <f t="array" aca="1" ref="D4360" ca="1">INDIRECT("Results!" &amp; ADDRESS(ROUNDUP((ROW()-1)/10,0)+1, COLUMN()))</f>
        <v>O3_native</v>
      </c>
      <c r="E4360" s="18" cm="1">
        <f t="array" aca="1" ref="E4360" ca="1">INDIRECT("Results!" &amp; ADDRESS(ROUNDUP((ROW()-1)/10,0)+1, COLUMN()))</f>
        <v>24</v>
      </c>
      <c r="F4360" s="18" t="str" cm="1">
        <f t="array" aca="1" ref="F4360" ca="1">INDIRECT("Results!" &amp; ADDRESS(ROUNDUP((ROW()-1)/10,0)+1, COLUMN()))</f>
        <v>V9HostMasterSlaveO3_native24</v>
      </c>
      <c r="G4360" s="18">
        <f t="shared" ca="1" si="68"/>
        <v>25.492999999999999</v>
      </c>
    </row>
    <row r="4361" spans="1:7" x14ac:dyDescent="0.25">
      <c r="A4361" s="18" t="str" cm="1">
        <f t="array" aca="1" ref="A4361" ca="1">INDIRECT("Results!" &amp; ADDRESS(ROUNDUP((ROW()-1)/10,0)+1, COLUMN()))</f>
        <v>V9</v>
      </c>
      <c r="B4361" s="18" t="str" cm="1">
        <f t="array" aca="1" ref="B4361" ca="1">INDIRECT("Results!" &amp; ADDRESS(ROUNDUP((ROW()-1)/10,0)+1, COLUMN()))</f>
        <v>Host</v>
      </c>
      <c r="C4361" s="18" t="str" cm="1">
        <f t="array" aca="1" ref="C4361" ca="1">INDIRECT("Results!" &amp; ADDRESS(ROUNDUP((ROW()-1)/10,0)+1, COLUMN()))</f>
        <v>MasterSlave</v>
      </c>
      <c r="D4361" s="18" t="str" cm="1">
        <f t="array" aca="1" ref="D4361" ca="1">INDIRECT("Results!" &amp; ADDRESS(ROUNDUP((ROW()-1)/10,0)+1, COLUMN()))</f>
        <v>O3_native</v>
      </c>
      <c r="E4361" s="18" cm="1">
        <f t="array" aca="1" ref="E4361" ca="1">INDIRECT("Results!" &amp; ADDRESS(ROUNDUP((ROW()-1)/10,0)+1, COLUMN()))</f>
        <v>24</v>
      </c>
      <c r="F4361" s="18" t="str" cm="1">
        <f t="array" aca="1" ref="F4361" ca="1">INDIRECT("Results!" &amp; ADDRESS(ROUNDUP((ROW()-1)/10,0)+1, COLUMN()))</f>
        <v>V9HostMasterSlaveO3_native24</v>
      </c>
      <c r="G4361" s="18">
        <f t="shared" ca="1" si="68"/>
        <v>25.492999999999999</v>
      </c>
    </row>
    <row r="4362" spans="1:7" x14ac:dyDescent="0.25">
      <c r="A4362" s="18" t="str" cm="1">
        <f t="array" aca="1" ref="A4362" ca="1">INDIRECT("Results!" &amp; ADDRESS(ROUNDUP((ROW()-1)/10,0)+1, COLUMN()))</f>
        <v>V9</v>
      </c>
      <c r="B4362" s="18" t="str" cm="1">
        <f t="array" aca="1" ref="B4362" ca="1">INDIRECT("Results!" &amp; ADDRESS(ROUNDUP((ROW()-1)/10,0)+1, COLUMN()))</f>
        <v>Host</v>
      </c>
      <c r="C4362" s="18" t="str" cm="1">
        <f t="array" aca="1" ref="C4362" ca="1">INDIRECT("Results!" &amp; ADDRESS(ROUNDUP((ROW()-1)/10,0)+1, COLUMN()))</f>
        <v>MasterSlave</v>
      </c>
      <c r="D4362" s="18" t="str" cm="1">
        <f t="array" aca="1" ref="D4362" ca="1">INDIRECT("Results!" &amp; ADDRESS(ROUNDUP((ROW()-1)/10,0)+1, COLUMN()))</f>
        <v>O3_native</v>
      </c>
      <c r="E4362" s="18" cm="1">
        <f t="array" aca="1" ref="E4362" ca="1">INDIRECT("Results!" &amp; ADDRESS(ROUNDUP((ROW()-1)/10,0)+1, COLUMN()))</f>
        <v>28</v>
      </c>
      <c r="F4362" s="18" t="str" cm="1">
        <f t="array" aca="1" ref="F4362" ca="1">INDIRECT("Results!" &amp; ADDRESS(ROUNDUP((ROW()-1)/10,0)+1, COLUMN()))</f>
        <v>V9HostMasterSlaveO3_native28</v>
      </c>
      <c r="G4362" s="18">
        <f t="shared" ca="1" si="68"/>
        <v>21.545000000000002</v>
      </c>
    </row>
    <row r="4363" spans="1:7" x14ac:dyDescent="0.25">
      <c r="A4363" s="18" t="str" cm="1">
        <f t="array" aca="1" ref="A4363" ca="1">INDIRECT("Results!" &amp; ADDRESS(ROUNDUP((ROW()-1)/10,0)+1, COLUMN()))</f>
        <v>V9</v>
      </c>
      <c r="B4363" s="18" t="str" cm="1">
        <f t="array" aca="1" ref="B4363" ca="1">INDIRECT("Results!" &amp; ADDRESS(ROUNDUP((ROW()-1)/10,0)+1, COLUMN()))</f>
        <v>Host</v>
      </c>
      <c r="C4363" s="18" t="str" cm="1">
        <f t="array" aca="1" ref="C4363" ca="1">INDIRECT("Results!" &amp; ADDRESS(ROUNDUP((ROW()-1)/10,0)+1, COLUMN()))</f>
        <v>MasterSlave</v>
      </c>
      <c r="D4363" s="18" t="str" cm="1">
        <f t="array" aca="1" ref="D4363" ca="1">INDIRECT("Results!" &amp; ADDRESS(ROUNDUP((ROW()-1)/10,0)+1, COLUMN()))</f>
        <v>O3_native</v>
      </c>
      <c r="E4363" s="18" cm="1">
        <f t="array" aca="1" ref="E4363" ca="1">INDIRECT("Results!" &amp; ADDRESS(ROUNDUP((ROW()-1)/10,0)+1, COLUMN()))</f>
        <v>28</v>
      </c>
      <c r="F4363" s="18" t="str" cm="1">
        <f t="array" aca="1" ref="F4363" ca="1">INDIRECT("Results!" &amp; ADDRESS(ROUNDUP((ROW()-1)/10,0)+1, COLUMN()))</f>
        <v>V9HostMasterSlaveO3_native28</v>
      </c>
      <c r="G4363" s="18">
        <f t="shared" ca="1" si="68"/>
        <v>21.545000000000002</v>
      </c>
    </row>
    <row r="4364" spans="1:7" x14ac:dyDescent="0.25">
      <c r="A4364" s="18" t="str" cm="1">
        <f t="array" aca="1" ref="A4364" ca="1">INDIRECT("Results!" &amp; ADDRESS(ROUNDUP((ROW()-1)/10,0)+1, COLUMN()))</f>
        <v>V9</v>
      </c>
      <c r="B4364" s="18" t="str" cm="1">
        <f t="array" aca="1" ref="B4364" ca="1">INDIRECT("Results!" &amp; ADDRESS(ROUNDUP((ROW()-1)/10,0)+1, COLUMN()))</f>
        <v>Host</v>
      </c>
      <c r="C4364" s="18" t="str" cm="1">
        <f t="array" aca="1" ref="C4364" ca="1">INDIRECT("Results!" &amp; ADDRESS(ROUNDUP((ROW()-1)/10,0)+1, COLUMN()))</f>
        <v>MasterSlave</v>
      </c>
      <c r="D4364" s="18" t="str" cm="1">
        <f t="array" aca="1" ref="D4364" ca="1">INDIRECT("Results!" &amp; ADDRESS(ROUNDUP((ROW()-1)/10,0)+1, COLUMN()))</f>
        <v>O3_native</v>
      </c>
      <c r="E4364" s="18" cm="1">
        <f t="array" aca="1" ref="E4364" ca="1">INDIRECT("Results!" &amp; ADDRESS(ROUNDUP((ROW()-1)/10,0)+1, COLUMN()))</f>
        <v>28</v>
      </c>
      <c r="F4364" s="18" t="str" cm="1">
        <f t="array" aca="1" ref="F4364" ca="1">INDIRECT("Results!" &amp; ADDRESS(ROUNDUP((ROW()-1)/10,0)+1, COLUMN()))</f>
        <v>V9HostMasterSlaveO3_native28</v>
      </c>
      <c r="G4364" s="18">
        <f t="shared" ca="1" si="68"/>
        <v>21.58</v>
      </c>
    </row>
    <row r="4365" spans="1:7" x14ac:dyDescent="0.25">
      <c r="A4365" s="18" t="str" cm="1">
        <f t="array" aca="1" ref="A4365" ca="1">INDIRECT("Results!" &amp; ADDRESS(ROUNDUP((ROW()-1)/10,0)+1, COLUMN()))</f>
        <v>V9</v>
      </c>
      <c r="B4365" s="18" t="str" cm="1">
        <f t="array" aca="1" ref="B4365" ca="1">INDIRECT("Results!" &amp; ADDRESS(ROUNDUP((ROW()-1)/10,0)+1, COLUMN()))</f>
        <v>Host</v>
      </c>
      <c r="C4365" s="18" t="str" cm="1">
        <f t="array" aca="1" ref="C4365" ca="1">INDIRECT("Results!" &amp; ADDRESS(ROUNDUP((ROW()-1)/10,0)+1, COLUMN()))</f>
        <v>MasterSlave</v>
      </c>
      <c r="D4365" s="18" t="str" cm="1">
        <f t="array" aca="1" ref="D4365" ca="1">INDIRECT("Results!" &amp; ADDRESS(ROUNDUP((ROW()-1)/10,0)+1, COLUMN()))</f>
        <v>O3_native</v>
      </c>
      <c r="E4365" s="18" cm="1">
        <f t="array" aca="1" ref="E4365" ca="1">INDIRECT("Results!" &amp; ADDRESS(ROUNDUP((ROW()-1)/10,0)+1, COLUMN()))</f>
        <v>28</v>
      </c>
      <c r="F4365" s="18" t="str" cm="1">
        <f t="array" aca="1" ref="F4365" ca="1">INDIRECT("Results!" &amp; ADDRESS(ROUNDUP((ROW()-1)/10,0)+1, COLUMN()))</f>
        <v>V9HostMasterSlaveO3_native28</v>
      </c>
      <c r="G4365" s="18">
        <f t="shared" ca="1" si="68"/>
        <v>21.602</v>
      </c>
    </row>
    <row r="4366" spans="1:7" x14ac:dyDescent="0.25">
      <c r="A4366" s="18" t="str" cm="1">
        <f t="array" aca="1" ref="A4366" ca="1">INDIRECT("Results!" &amp; ADDRESS(ROUNDUP((ROW()-1)/10,0)+1, COLUMN()))</f>
        <v>V9</v>
      </c>
      <c r="B4366" s="18" t="str" cm="1">
        <f t="array" aca="1" ref="B4366" ca="1">INDIRECT("Results!" &amp; ADDRESS(ROUNDUP((ROW()-1)/10,0)+1, COLUMN()))</f>
        <v>Host</v>
      </c>
      <c r="C4366" s="18" t="str" cm="1">
        <f t="array" aca="1" ref="C4366" ca="1">INDIRECT("Results!" &amp; ADDRESS(ROUNDUP((ROW()-1)/10,0)+1, COLUMN()))</f>
        <v>MasterSlave</v>
      </c>
      <c r="D4366" s="18" t="str" cm="1">
        <f t="array" aca="1" ref="D4366" ca="1">INDIRECT("Results!" &amp; ADDRESS(ROUNDUP((ROW()-1)/10,0)+1, COLUMN()))</f>
        <v>O3_native</v>
      </c>
      <c r="E4366" s="18" cm="1">
        <f t="array" aca="1" ref="E4366" ca="1">INDIRECT("Results!" &amp; ADDRESS(ROUNDUP((ROW()-1)/10,0)+1, COLUMN()))</f>
        <v>28</v>
      </c>
      <c r="F4366" s="18" t="str" cm="1">
        <f t="array" aca="1" ref="F4366" ca="1">INDIRECT("Results!" &amp; ADDRESS(ROUNDUP((ROW()-1)/10,0)+1, COLUMN()))</f>
        <v>V9HostMasterSlaveO3_native28</v>
      </c>
      <c r="G4366" s="18">
        <f t="shared" ca="1" si="68"/>
        <v>21.602</v>
      </c>
    </row>
    <row r="4367" spans="1:7" x14ac:dyDescent="0.25">
      <c r="A4367" s="18" t="str" cm="1">
        <f t="array" aca="1" ref="A4367" ca="1">INDIRECT("Results!" &amp; ADDRESS(ROUNDUP((ROW()-1)/10,0)+1, COLUMN()))</f>
        <v>V9</v>
      </c>
      <c r="B4367" s="18" t="str" cm="1">
        <f t="array" aca="1" ref="B4367" ca="1">INDIRECT("Results!" &amp; ADDRESS(ROUNDUP((ROW()-1)/10,0)+1, COLUMN()))</f>
        <v>Host</v>
      </c>
      <c r="C4367" s="18" t="str" cm="1">
        <f t="array" aca="1" ref="C4367" ca="1">INDIRECT("Results!" &amp; ADDRESS(ROUNDUP((ROW()-1)/10,0)+1, COLUMN()))</f>
        <v>MasterSlave</v>
      </c>
      <c r="D4367" s="18" t="str" cm="1">
        <f t="array" aca="1" ref="D4367" ca="1">INDIRECT("Results!" &amp; ADDRESS(ROUNDUP((ROW()-1)/10,0)+1, COLUMN()))</f>
        <v>O3_native</v>
      </c>
      <c r="E4367" s="18" cm="1">
        <f t="array" aca="1" ref="E4367" ca="1">INDIRECT("Results!" &amp; ADDRESS(ROUNDUP((ROW()-1)/10,0)+1, COLUMN()))</f>
        <v>28</v>
      </c>
      <c r="F4367" s="18" t="str" cm="1">
        <f t="array" aca="1" ref="F4367" ca="1">INDIRECT("Results!" &amp; ADDRESS(ROUNDUP((ROW()-1)/10,0)+1, COLUMN()))</f>
        <v>V9HostMasterSlaveO3_native28</v>
      </c>
      <c r="G4367" s="18">
        <f t="shared" ca="1" si="68"/>
        <v>21.602</v>
      </c>
    </row>
    <row r="4368" spans="1:7" x14ac:dyDescent="0.25">
      <c r="A4368" s="18" t="str" cm="1">
        <f t="array" aca="1" ref="A4368" ca="1">INDIRECT("Results!" &amp; ADDRESS(ROUNDUP((ROW()-1)/10,0)+1, COLUMN()))</f>
        <v>V9</v>
      </c>
      <c r="B4368" s="18" t="str" cm="1">
        <f t="array" aca="1" ref="B4368" ca="1">INDIRECT("Results!" &amp; ADDRESS(ROUNDUP((ROW()-1)/10,0)+1, COLUMN()))</f>
        <v>Host</v>
      </c>
      <c r="C4368" s="18" t="str" cm="1">
        <f t="array" aca="1" ref="C4368" ca="1">INDIRECT("Results!" &amp; ADDRESS(ROUNDUP((ROW()-1)/10,0)+1, COLUMN()))</f>
        <v>MasterSlave</v>
      </c>
      <c r="D4368" s="18" t="str" cm="1">
        <f t="array" aca="1" ref="D4368" ca="1">INDIRECT("Results!" &amp; ADDRESS(ROUNDUP((ROW()-1)/10,0)+1, COLUMN()))</f>
        <v>O3_native</v>
      </c>
      <c r="E4368" s="18" cm="1">
        <f t="array" aca="1" ref="E4368" ca="1">INDIRECT("Results!" &amp; ADDRESS(ROUNDUP((ROW()-1)/10,0)+1, COLUMN()))</f>
        <v>28</v>
      </c>
      <c r="F4368" s="18" t="str" cm="1">
        <f t="array" aca="1" ref="F4368" ca="1">INDIRECT("Results!" &amp; ADDRESS(ROUNDUP((ROW()-1)/10,0)+1, COLUMN()))</f>
        <v>V9HostMasterSlaveO3_native28</v>
      </c>
      <c r="G4368" s="18">
        <f t="shared" ca="1" si="68"/>
        <v>21.602</v>
      </c>
    </row>
    <row r="4369" spans="1:7" x14ac:dyDescent="0.25">
      <c r="A4369" s="18" t="str" cm="1">
        <f t="array" aca="1" ref="A4369" ca="1">INDIRECT("Results!" &amp; ADDRESS(ROUNDUP((ROW()-1)/10,0)+1, COLUMN()))</f>
        <v>V9</v>
      </c>
      <c r="B4369" s="18" t="str" cm="1">
        <f t="array" aca="1" ref="B4369" ca="1">INDIRECT("Results!" &amp; ADDRESS(ROUNDUP((ROW()-1)/10,0)+1, COLUMN()))</f>
        <v>Host</v>
      </c>
      <c r="C4369" s="18" t="str" cm="1">
        <f t="array" aca="1" ref="C4369" ca="1">INDIRECT("Results!" &amp; ADDRESS(ROUNDUP((ROW()-1)/10,0)+1, COLUMN()))</f>
        <v>MasterSlave</v>
      </c>
      <c r="D4369" s="18" t="str" cm="1">
        <f t="array" aca="1" ref="D4369" ca="1">INDIRECT("Results!" &amp; ADDRESS(ROUNDUP((ROW()-1)/10,0)+1, COLUMN()))</f>
        <v>O3_native</v>
      </c>
      <c r="E4369" s="18" cm="1">
        <f t="array" aca="1" ref="E4369" ca="1">INDIRECT("Results!" &amp; ADDRESS(ROUNDUP((ROW()-1)/10,0)+1, COLUMN()))</f>
        <v>28</v>
      </c>
      <c r="F4369" s="18" t="str" cm="1">
        <f t="array" aca="1" ref="F4369" ca="1">INDIRECT("Results!" &amp; ADDRESS(ROUNDUP((ROW()-1)/10,0)+1, COLUMN()))</f>
        <v>V9HostMasterSlaveO3_native28</v>
      </c>
      <c r="G4369" s="18">
        <f t="shared" ca="1" si="68"/>
        <v>21.61</v>
      </c>
    </row>
    <row r="4370" spans="1:7" x14ac:dyDescent="0.25">
      <c r="A4370" s="18" t="str" cm="1">
        <f t="array" aca="1" ref="A4370" ca="1">INDIRECT("Results!" &amp; ADDRESS(ROUNDUP((ROW()-1)/10,0)+1, COLUMN()))</f>
        <v>V9</v>
      </c>
      <c r="B4370" s="18" t="str" cm="1">
        <f t="array" aca="1" ref="B4370" ca="1">INDIRECT("Results!" &amp; ADDRESS(ROUNDUP((ROW()-1)/10,0)+1, COLUMN()))</f>
        <v>Host</v>
      </c>
      <c r="C4370" s="18" t="str" cm="1">
        <f t="array" aca="1" ref="C4370" ca="1">INDIRECT("Results!" &amp; ADDRESS(ROUNDUP((ROW()-1)/10,0)+1, COLUMN()))</f>
        <v>MasterSlave</v>
      </c>
      <c r="D4370" s="18" t="str" cm="1">
        <f t="array" aca="1" ref="D4370" ca="1">INDIRECT("Results!" &amp; ADDRESS(ROUNDUP((ROW()-1)/10,0)+1, COLUMN()))</f>
        <v>O3_native</v>
      </c>
      <c r="E4370" s="18" cm="1">
        <f t="array" aca="1" ref="E4370" ca="1">INDIRECT("Results!" &amp; ADDRESS(ROUNDUP((ROW()-1)/10,0)+1, COLUMN()))</f>
        <v>28</v>
      </c>
      <c r="F4370" s="18" t="str" cm="1">
        <f t="array" aca="1" ref="F4370" ca="1">INDIRECT("Results!" &amp; ADDRESS(ROUNDUP((ROW()-1)/10,0)+1, COLUMN()))</f>
        <v>V9HostMasterSlaveO3_native28</v>
      </c>
      <c r="G4370" s="18">
        <f t="shared" ca="1" si="68"/>
        <v>21.61</v>
      </c>
    </row>
    <row r="4371" spans="1:7" x14ac:dyDescent="0.25">
      <c r="A4371" s="18" t="str" cm="1">
        <f t="array" aca="1" ref="A4371" ca="1">INDIRECT("Results!" &amp; ADDRESS(ROUNDUP((ROW()-1)/10,0)+1, COLUMN()))</f>
        <v>V9</v>
      </c>
      <c r="B4371" s="18" t="str" cm="1">
        <f t="array" aca="1" ref="B4371" ca="1">INDIRECT("Results!" &amp; ADDRESS(ROUNDUP((ROW()-1)/10,0)+1, COLUMN()))</f>
        <v>Host</v>
      </c>
      <c r="C4371" s="18" t="str" cm="1">
        <f t="array" aca="1" ref="C4371" ca="1">INDIRECT("Results!" &amp; ADDRESS(ROUNDUP((ROW()-1)/10,0)+1, COLUMN()))</f>
        <v>MasterSlave</v>
      </c>
      <c r="D4371" s="18" t="str" cm="1">
        <f t="array" aca="1" ref="D4371" ca="1">INDIRECT("Results!" &amp; ADDRESS(ROUNDUP((ROW()-1)/10,0)+1, COLUMN()))</f>
        <v>O3_native</v>
      </c>
      <c r="E4371" s="18" cm="1">
        <f t="array" aca="1" ref="E4371" ca="1">INDIRECT("Results!" &amp; ADDRESS(ROUNDUP((ROW()-1)/10,0)+1, COLUMN()))</f>
        <v>28</v>
      </c>
      <c r="F4371" s="18" t="str" cm="1">
        <f t="array" aca="1" ref="F4371" ca="1">INDIRECT("Results!" &amp; ADDRESS(ROUNDUP((ROW()-1)/10,0)+1, COLUMN()))</f>
        <v>V9HostMasterSlaveO3_native28</v>
      </c>
      <c r="G4371" s="18">
        <f t="shared" ca="1" si="68"/>
        <v>21.611999999999998</v>
      </c>
    </row>
    <row r="4372" spans="1:7" x14ac:dyDescent="0.25">
      <c r="A4372" s="18" t="str" cm="1">
        <f t="array" aca="1" ref="A4372" ca="1">INDIRECT("Results!" &amp; ADDRESS(ROUNDUP((ROW()-1)/10,0)+1, COLUMN()))</f>
        <v>V9</v>
      </c>
      <c r="B4372" s="18" t="str" cm="1">
        <f t="array" aca="1" ref="B4372" ca="1">INDIRECT("Results!" &amp; ADDRESS(ROUNDUP((ROW()-1)/10,0)+1, COLUMN()))</f>
        <v>Host</v>
      </c>
      <c r="C4372" s="18" t="str" cm="1">
        <f t="array" aca="1" ref="C4372" ca="1">INDIRECT("Results!" &amp; ADDRESS(ROUNDUP((ROW()-1)/10,0)+1, COLUMN()))</f>
        <v>MasterSlave</v>
      </c>
      <c r="D4372" s="18" t="str" cm="1">
        <f t="array" aca="1" ref="D4372" ca="1">INDIRECT("Results!" &amp; ADDRESS(ROUNDUP((ROW()-1)/10,0)+1, COLUMN()))</f>
        <v>O3_native</v>
      </c>
      <c r="E4372" s="18" cm="1">
        <f t="array" aca="1" ref="E4372" ca="1">INDIRECT("Results!" &amp; ADDRESS(ROUNDUP((ROW()-1)/10,0)+1, COLUMN()))</f>
        <v>32</v>
      </c>
      <c r="F4372" s="18" t="str" cm="1">
        <f t="array" aca="1" ref="F4372" ca="1">INDIRECT("Results!" &amp; ADDRESS(ROUNDUP((ROW()-1)/10,0)+1, COLUMN()))</f>
        <v>V9HostMasterSlaveO3_native32</v>
      </c>
      <c r="G4372" s="18">
        <f t="shared" ca="1" si="68"/>
        <v>19.132999999999999</v>
      </c>
    </row>
    <row r="4373" spans="1:7" x14ac:dyDescent="0.25">
      <c r="A4373" s="18" t="str" cm="1">
        <f t="array" aca="1" ref="A4373" ca="1">INDIRECT("Results!" &amp; ADDRESS(ROUNDUP((ROW()-1)/10,0)+1, COLUMN()))</f>
        <v>V9</v>
      </c>
      <c r="B4373" s="18" t="str" cm="1">
        <f t="array" aca="1" ref="B4373" ca="1">INDIRECT("Results!" &amp; ADDRESS(ROUNDUP((ROW()-1)/10,0)+1, COLUMN()))</f>
        <v>Host</v>
      </c>
      <c r="C4373" s="18" t="str" cm="1">
        <f t="array" aca="1" ref="C4373" ca="1">INDIRECT("Results!" &amp; ADDRESS(ROUNDUP((ROW()-1)/10,0)+1, COLUMN()))</f>
        <v>MasterSlave</v>
      </c>
      <c r="D4373" s="18" t="str" cm="1">
        <f t="array" aca="1" ref="D4373" ca="1">INDIRECT("Results!" &amp; ADDRESS(ROUNDUP((ROW()-1)/10,0)+1, COLUMN()))</f>
        <v>O3_native</v>
      </c>
      <c r="E4373" s="18" cm="1">
        <f t="array" aca="1" ref="E4373" ca="1">INDIRECT("Results!" &amp; ADDRESS(ROUNDUP((ROW()-1)/10,0)+1, COLUMN()))</f>
        <v>32</v>
      </c>
      <c r="F4373" s="18" t="str" cm="1">
        <f t="array" aca="1" ref="F4373" ca="1">INDIRECT("Results!" &amp; ADDRESS(ROUNDUP((ROW()-1)/10,0)+1, COLUMN()))</f>
        <v>V9HostMasterSlaveO3_native32</v>
      </c>
      <c r="G4373" s="18">
        <f t="shared" ca="1" si="68"/>
        <v>19.132999999999999</v>
      </c>
    </row>
    <row r="4374" spans="1:7" x14ac:dyDescent="0.25">
      <c r="A4374" s="18" t="str" cm="1">
        <f t="array" aca="1" ref="A4374" ca="1">INDIRECT("Results!" &amp; ADDRESS(ROUNDUP((ROW()-1)/10,0)+1, COLUMN()))</f>
        <v>V9</v>
      </c>
      <c r="B4374" s="18" t="str" cm="1">
        <f t="array" aca="1" ref="B4374" ca="1">INDIRECT("Results!" &amp; ADDRESS(ROUNDUP((ROW()-1)/10,0)+1, COLUMN()))</f>
        <v>Host</v>
      </c>
      <c r="C4374" s="18" t="str" cm="1">
        <f t="array" aca="1" ref="C4374" ca="1">INDIRECT("Results!" &amp; ADDRESS(ROUNDUP((ROW()-1)/10,0)+1, COLUMN()))</f>
        <v>MasterSlave</v>
      </c>
      <c r="D4374" s="18" t="str" cm="1">
        <f t="array" aca="1" ref="D4374" ca="1">INDIRECT("Results!" &amp; ADDRESS(ROUNDUP((ROW()-1)/10,0)+1, COLUMN()))</f>
        <v>O3_native</v>
      </c>
      <c r="E4374" s="18" cm="1">
        <f t="array" aca="1" ref="E4374" ca="1">INDIRECT("Results!" &amp; ADDRESS(ROUNDUP((ROW()-1)/10,0)+1, COLUMN()))</f>
        <v>32</v>
      </c>
      <c r="F4374" s="18" t="str" cm="1">
        <f t="array" aca="1" ref="F4374" ca="1">INDIRECT("Results!" &amp; ADDRESS(ROUNDUP((ROW()-1)/10,0)+1, COLUMN()))</f>
        <v>V9HostMasterSlaveO3_native32</v>
      </c>
      <c r="G4374" s="18">
        <f t="shared" ca="1" si="68"/>
        <v>19.146000000000001</v>
      </c>
    </row>
    <row r="4375" spans="1:7" x14ac:dyDescent="0.25">
      <c r="A4375" s="18" t="str" cm="1">
        <f t="array" aca="1" ref="A4375" ca="1">INDIRECT("Results!" &amp; ADDRESS(ROUNDUP((ROW()-1)/10,0)+1, COLUMN()))</f>
        <v>V9</v>
      </c>
      <c r="B4375" s="18" t="str" cm="1">
        <f t="array" aca="1" ref="B4375" ca="1">INDIRECT("Results!" &amp; ADDRESS(ROUNDUP((ROW()-1)/10,0)+1, COLUMN()))</f>
        <v>Host</v>
      </c>
      <c r="C4375" s="18" t="str" cm="1">
        <f t="array" aca="1" ref="C4375" ca="1">INDIRECT("Results!" &amp; ADDRESS(ROUNDUP((ROW()-1)/10,0)+1, COLUMN()))</f>
        <v>MasterSlave</v>
      </c>
      <c r="D4375" s="18" t="str" cm="1">
        <f t="array" aca="1" ref="D4375" ca="1">INDIRECT("Results!" &amp; ADDRESS(ROUNDUP((ROW()-1)/10,0)+1, COLUMN()))</f>
        <v>O3_native</v>
      </c>
      <c r="E4375" s="18" cm="1">
        <f t="array" aca="1" ref="E4375" ca="1">INDIRECT("Results!" &amp; ADDRESS(ROUNDUP((ROW()-1)/10,0)+1, COLUMN()))</f>
        <v>32</v>
      </c>
      <c r="F4375" s="18" t="str" cm="1">
        <f t="array" aca="1" ref="F4375" ca="1">INDIRECT("Results!" &amp; ADDRESS(ROUNDUP((ROW()-1)/10,0)+1, COLUMN()))</f>
        <v>V9HostMasterSlaveO3_native32</v>
      </c>
      <c r="G4375" s="18">
        <f t="shared" ca="1" si="68"/>
        <v>19.146000000000001</v>
      </c>
    </row>
    <row r="4376" spans="1:7" x14ac:dyDescent="0.25">
      <c r="A4376" s="18" t="str" cm="1">
        <f t="array" aca="1" ref="A4376" ca="1">INDIRECT("Results!" &amp; ADDRESS(ROUNDUP((ROW()-1)/10,0)+1, COLUMN()))</f>
        <v>V9</v>
      </c>
      <c r="B4376" s="18" t="str" cm="1">
        <f t="array" aca="1" ref="B4376" ca="1">INDIRECT("Results!" &amp; ADDRESS(ROUNDUP((ROW()-1)/10,0)+1, COLUMN()))</f>
        <v>Host</v>
      </c>
      <c r="C4376" s="18" t="str" cm="1">
        <f t="array" aca="1" ref="C4376" ca="1">INDIRECT("Results!" &amp; ADDRESS(ROUNDUP((ROW()-1)/10,0)+1, COLUMN()))</f>
        <v>MasterSlave</v>
      </c>
      <c r="D4376" s="18" t="str" cm="1">
        <f t="array" aca="1" ref="D4376" ca="1">INDIRECT("Results!" &amp; ADDRESS(ROUNDUP((ROW()-1)/10,0)+1, COLUMN()))</f>
        <v>O3_native</v>
      </c>
      <c r="E4376" s="18" cm="1">
        <f t="array" aca="1" ref="E4376" ca="1">INDIRECT("Results!" &amp; ADDRESS(ROUNDUP((ROW()-1)/10,0)+1, COLUMN()))</f>
        <v>32</v>
      </c>
      <c r="F4376" s="18" t="str" cm="1">
        <f t="array" aca="1" ref="F4376" ca="1">INDIRECT("Results!" &amp; ADDRESS(ROUNDUP((ROW()-1)/10,0)+1, COLUMN()))</f>
        <v>V9HostMasterSlaveO3_native32</v>
      </c>
      <c r="G4376" s="18">
        <f t="shared" ca="1" si="68"/>
        <v>19.149999999999999</v>
      </c>
    </row>
    <row r="4377" spans="1:7" x14ac:dyDescent="0.25">
      <c r="A4377" s="18" t="str" cm="1">
        <f t="array" aca="1" ref="A4377" ca="1">INDIRECT("Results!" &amp; ADDRESS(ROUNDUP((ROW()-1)/10,0)+1, COLUMN()))</f>
        <v>V9</v>
      </c>
      <c r="B4377" s="18" t="str" cm="1">
        <f t="array" aca="1" ref="B4377" ca="1">INDIRECT("Results!" &amp; ADDRESS(ROUNDUP((ROW()-1)/10,0)+1, COLUMN()))</f>
        <v>Host</v>
      </c>
      <c r="C4377" s="18" t="str" cm="1">
        <f t="array" aca="1" ref="C4377" ca="1">INDIRECT("Results!" &amp; ADDRESS(ROUNDUP((ROW()-1)/10,0)+1, COLUMN()))</f>
        <v>MasterSlave</v>
      </c>
      <c r="D4377" s="18" t="str" cm="1">
        <f t="array" aca="1" ref="D4377" ca="1">INDIRECT("Results!" &amp; ADDRESS(ROUNDUP((ROW()-1)/10,0)+1, COLUMN()))</f>
        <v>O3_native</v>
      </c>
      <c r="E4377" s="18" cm="1">
        <f t="array" aca="1" ref="E4377" ca="1">INDIRECT("Results!" &amp; ADDRESS(ROUNDUP((ROW()-1)/10,0)+1, COLUMN()))</f>
        <v>32</v>
      </c>
      <c r="F4377" s="18" t="str" cm="1">
        <f t="array" aca="1" ref="F4377" ca="1">INDIRECT("Results!" &amp; ADDRESS(ROUNDUP((ROW()-1)/10,0)+1, COLUMN()))</f>
        <v>V9HostMasterSlaveO3_native32</v>
      </c>
      <c r="G4377" s="18">
        <f t="shared" ca="1" si="68"/>
        <v>19.149999999999999</v>
      </c>
    </row>
    <row r="4378" spans="1:7" x14ac:dyDescent="0.25">
      <c r="A4378" s="18" t="str" cm="1">
        <f t="array" aca="1" ref="A4378" ca="1">INDIRECT("Results!" &amp; ADDRESS(ROUNDUP((ROW()-1)/10,0)+1, COLUMN()))</f>
        <v>V9</v>
      </c>
      <c r="B4378" s="18" t="str" cm="1">
        <f t="array" aca="1" ref="B4378" ca="1">INDIRECT("Results!" &amp; ADDRESS(ROUNDUP((ROW()-1)/10,0)+1, COLUMN()))</f>
        <v>Host</v>
      </c>
      <c r="C4378" s="18" t="str" cm="1">
        <f t="array" aca="1" ref="C4378" ca="1">INDIRECT("Results!" &amp; ADDRESS(ROUNDUP((ROW()-1)/10,0)+1, COLUMN()))</f>
        <v>MasterSlave</v>
      </c>
      <c r="D4378" s="18" t="str" cm="1">
        <f t="array" aca="1" ref="D4378" ca="1">INDIRECT("Results!" &amp; ADDRESS(ROUNDUP((ROW()-1)/10,0)+1, COLUMN()))</f>
        <v>O3_native</v>
      </c>
      <c r="E4378" s="18" cm="1">
        <f t="array" aca="1" ref="E4378" ca="1">INDIRECT("Results!" &amp; ADDRESS(ROUNDUP((ROW()-1)/10,0)+1, COLUMN()))</f>
        <v>32</v>
      </c>
      <c r="F4378" s="18" t="str" cm="1">
        <f t="array" aca="1" ref="F4378" ca="1">INDIRECT("Results!" &amp; ADDRESS(ROUNDUP((ROW()-1)/10,0)+1, COLUMN()))</f>
        <v>V9HostMasterSlaveO3_native32</v>
      </c>
      <c r="G4378" s="18">
        <f t="shared" ca="1" si="68"/>
        <v>19.155999999999999</v>
      </c>
    </row>
    <row r="4379" spans="1:7" x14ac:dyDescent="0.25">
      <c r="A4379" s="18" t="str" cm="1">
        <f t="array" aca="1" ref="A4379" ca="1">INDIRECT("Results!" &amp; ADDRESS(ROUNDUP((ROW()-1)/10,0)+1, COLUMN()))</f>
        <v>V9</v>
      </c>
      <c r="B4379" s="18" t="str" cm="1">
        <f t="array" aca="1" ref="B4379" ca="1">INDIRECT("Results!" &amp; ADDRESS(ROUNDUP((ROW()-1)/10,0)+1, COLUMN()))</f>
        <v>Host</v>
      </c>
      <c r="C4379" s="18" t="str" cm="1">
        <f t="array" aca="1" ref="C4379" ca="1">INDIRECT("Results!" &amp; ADDRESS(ROUNDUP((ROW()-1)/10,0)+1, COLUMN()))</f>
        <v>MasterSlave</v>
      </c>
      <c r="D4379" s="18" t="str" cm="1">
        <f t="array" aca="1" ref="D4379" ca="1">INDIRECT("Results!" &amp; ADDRESS(ROUNDUP((ROW()-1)/10,0)+1, COLUMN()))</f>
        <v>O3_native</v>
      </c>
      <c r="E4379" s="18" cm="1">
        <f t="array" aca="1" ref="E4379" ca="1">INDIRECT("Results!" &amp; ADDRESS(ROUNDUP((ROW()-1)/10,0)+1, COLUMN()))</f>
        <v>32</v>
      </c>
      <c r="F4379" s="18" t="str" cm="1">
        <f t="array" aca="1" ref="F4379" ca="1">INDIRECT("Results!" &amp; ADDRESS(ROUNDUP((ROW()-1)/10,0)+1, COLUMN()))</f>
        <v>V9HostMasterSlaveO3_native32</v>
      </c>
      <c r="G4379" s="18">
        <f t="shared" ca="1" si="68"/>
        <v>19.158000000000001</v>
      </c>
    </row>
    <row r="4380" spans="1:7" x14ac:dyDescent="0.25">
      <c r="A4380" s="18" t="str" cm="1">
        <f t="array" aca="1" ref="A4380" ca="1">INDIRECT("Results!" &amp; ADDRESS(ROUNDUP((ROW()-1)/10,0)+1, COLUMN()))</f>
        <v>V9</v>
      </c>
      <c r="B4380" s="18" t="str" cm="1">
        <f t="array" aca="1" ref="B4380" ca="1">INDIRECT("Results!" &amp; ADDRESS(ROUNDUP((ROW()-1)/10,0)+1, COLUMN()))</f>
        <v>Host</v>
      </c>
      <c r="C4380" s="18" t="str" cm="1">
        <f t="array" aca="1" ref="C4380" ca="1">INDIRECT("Results!" &amp; ADDRESS(ROUNDUP((ROW()-1)/10,0)+1, COLUMN()))</f>
        <v>MasterSlave</v>
      </c>
      <c r="D4380" s="18" t="str" cm="1">
        <f t="array" aca="1" ref="D4380" ca="1">INDIRECT("Results!" &amp; ADDRESS(ROUNDUP((ROW()-1)/10,0)+1, COLUMN()))</f>
        <v>O3_native</v>
      </c>
      <c r="E4380" s="18" cm="1">
        <f t="array" aca="1" ref="E4380" ca="1">INDIRECT("Results!" &amp; ADDRESS(ROUNDUP((ROW()-1)/10,0)+1, COLUMN()))</f>
        <v>32</v>
      </c>
      <c r="F4380" s="18" t="str" cm="1">
        <f t="array" aca="1" ref="F4380" ca="1">INDIRECT("Results!" &amp; ADDRESS(ROUNDUP((ROW()-1)/10,0)+1, COLUMN()))</f>
        <v>V9HostMasterSlaveO3_native32</v>
      </c>
      <c r="G4380" s="18">
        <f t="shared" ca="1" si="68"/>
        <v>19.158000000000001</v>
      </c>
    </row>
    <row r="4381" spans="1:7" x14ac:dyDescent="0.25">
      <c r="A4381" s="18" t="str" cm="1">
        <f t="array" aca="1" ref="A4381" ca="1">INDIRECT("Results!" &amp; ADDRESS(ROUNDUP((ROW()-1)/10,0)+1, COLUMN()))</f>
        <v>V9</v>
      </c>
      <c r="B4381" s="18" t="str" cm="1">
        <f t="array" aca="1" ref="B4381" ca="1">INDIRECT("Results!" &amp; ADDRESS(ROUNDUP((ROW()-1)/10,0)+1, COLUMN()))</f>
        <v>Host</v>
      </c>
      <c r="C4381" s="18" t="str" cm="1">
        <f t="array" aca="1" ref="C4381" ca="1">INDIRECT("Results!" &amp; ADDRESS(ROUNDUP((ROW()-1)/10,0)+1, COLUMN()))</f>
        <v>MasterSlave</v>
      </c>
      <c r="D4381" s="18" t="str" cm="1">
        <f t="array" aca="1" ref="D4381" ca="1">INDIRECT("Results!" &amp; ADDRESS(ROUNDUP((ROW()-1)/10,0)+1, COLUMN()))</f>
        <v>O3_native</v>
      </c>
      <c r="E4381" s="18" cm="1">
        <f t="array" aca="1" ref="E4381" ca="1">INDIRECT("Results!" &amp; ADDRESS(ROUNDUP((ROW()-1)/10,0)+1, COLUMN()))</f>
        <v>32</v>
      </c>
      <c r="F4381" s="18" t="str" cm="1">
        <f t="array" aca="1" ref="F4381" ca="1">INDIRECT("Results!" &amp; ADDRESS(ROUNDUP((ROW()-1)/10,0)+1, COLUMN()))</f>
        <v>V9HostMasterSlaveO3_native32</v>
      </c>
      <c r="G4381" s="18">
        <f t="shared" ca="1" si="68"/>
        <v>19.166</v>
      </c>
    </row>
    <row r="4382" spans="1:7" x14ac:dyDescent="0.25">
      <c r="A4382" s="18" t="str" cm="1">
        <f t="array" aca="1" ref="A4382" ca="1">INDIRECT("Results!" &amp; ADDRESS(ROUNDUP((ROW()-1)/10,0)+1, COLUMN()))</f>
        <v>V9</v>
      </c>
      <c r="B4382" s="18" t="str" cm="1">
        <f t="array" aca="1" ref="B4382" ca="1">INDIRECT("Results!" &amp; ADDRESS(ROUNDUP((ROW()-1)/10,0)+1, COLUMN()))</f>
        <v>Host</v>
      </c>
      <c r="C4382" s="18" t="str" cm="1">
        <f t="array" aca="1" ref="C4382" ca="1">INDIRECT("Results!" &amp; ADDRESS(ROUNDUP((ROW()-1)/10,0)+1, COLUMN()))</f>
        <v>MasterSlave</v>
      </c>
      <c r="D4382" s="18" t="str" cm="1">
        <f t="array" aca="1" ref="D4382" ca="1">INDIRECT("Results!" &amp; ADDRESS(ROUNDUP((ROW()-1)/10,0)+1, COLUMN()))</f>
        <v>O3_native</v>
      </c>
      <c r="E4382" s="18" cm="1">
        <f t="array" aca="1" ref="E4382" ca="1">INDIRECT("Results!" &amp; ADDRESS(ROUNDUP((ROW()-1)/10,0)+1, COLUMN()))</f>
        <v>36</v>
      </c>
      <c r="F4382" s="18" t="str" cm="1">
        <f t="array" aca="1" ref="F4382" ca="1">INDIRECT("Results!" &amp; ADDRESS(ROUNDUP((ROW()-1)/10,0)+1, COLUMN()))</f>
        <v>V9HostMasterSlaveO3_native36</v>
      </c>
      <c r="G4382" s="18">
        <f t="shared" ca="1" si="68"/>
        <v>17.332999999999998</v>
      </c>
    </row>
    <row r="4383" spans="1:7" x14ac:dyDescent="0.25">
      <c r="A4383" s="18" t="str" cm="1">
        <f t="array" aca="1" ref="A4383" ca="1">INDIRECT("Results!" &amp; ADDRESS(ROUNDUP((ROW()-1)/10,0)+1, COLUMN()))</f>
        <v>V9</v>
      </c>
      <c r="B4383" s="18" t="str" cm="1">
        <f t="array" aca="1" ref="B4383" ca="1">INDIRECT("Results!" &amp; ADDRESS(ROUNDUP((ROW()-1)/10,0)+1, COLUMN()))</f>
        <v>Host</v>
      </c>
      <c r="C4383" s="18" t="str" cm="1">
        <f t="array" aca="1" ref="C4383" ca="1">INDIRECT("Results!" &amp; ADDRESS(ROUNDUP((ROW()-1)/10,0)+1, COLUMN()))</f>
        <v>MasterSlave</v>
      </c>
      <c r="D4383" s="18" t="str" cm="1">
        <f t="array" aca="1" ref="D4383" ca="1">INDIRECT("Results!" &amp; ADDRESS(ROUNDUP((ROW()-1)/10,0)+1, COLUMN()))</f>
        <v>O3_native</v>
      </c>
      <c r="E4383" s="18" cm="1">
        <f t="array" aca="1" ref="E4383" ca="1">INDIRECT("Results!" &amp; ADDRESS(ROUNDUP((ROW()-1)/10,0)+1, COLUMN()))</f>
        <v>36</v>
      </c>
      <c r="F4383" s="18" t="str" cm="1">
        <f t="array" aca="1" ref="F4383" ca="1">INDIRECT("Results!" &amp; ADDRESS(ROUNDUP((ROW()-1)/10,0)+1, COLUMN()))</f>
        <v>V9HostMasterSlaveO3_native36</v>
      </c>
      <c r="G4383" s="18">
        <f t="shared" ca="1" si="68"/>
        <v>17.332999999999998</v>
      </c>
    </row>
    <row r="4384" spans="1:7" x14ac:dyDescent="0.25">
      <c r="A4384" s="18" t="str" cm="1">
        <f t="array" aca="1" ref="A4384" ca="1">INDIRECT("Results!" &amp; ADDRESS(ROUNDUP((ROW()-1)/10,0)+1, COLUMN()))</f>
        <v>V9</v>
      </c>
      <c r="B4384" s="18" t="str" cm="1">
        <f t="array" aca="1" ref="B4384" ca="1">INDIRECT("Results!" &amp; ADDRESS(ROUNDUP((ROW()-1)/10,0)+1, COLUMN()))</f>
        <v>Host</v>
      </c>
      <c r="C4384" s="18" t="str" cm="1">
        <f t="array" aca="1" ref="C4384" ca="1">INDIRECT("Results!" &amp; ADDRESS(ROUNDUP((ROW()-1)/10,0)+1, COLUMN()))</f>
        <v>MasterSlave</v>
      </c>
      <c r="D4384" s="18" t="str" cm="1">
        <f t="array" aca="1" ref="D4384" ca="1">INDIRECT("Results!" &amp; ADDRESS(ROUNDUP((ROW()-1)/10,0)+1, COLUMN()))</f>
        <v>O3_native</v>
      </c>
      <c r="E4384" s="18" cm="1">
        <f t="array" aca="1" ref="E4384" ca="1">INDIRECT("Results!" &amp; ADDRESS(ROUNDUP((ROW()-1)/10,0)+1, COLUMN()))</f>
        <v>36</v>
      </c>
      <c r="F4384" s="18" t="str" cm="1">
        <f t="array" aca="1" ref="F4384" ca="1">INDIRECT("Results!" &amp; ADDRESS(ROUNDUP((ROW()-1)/10,0)+1, COLUMN()))</f>
        <v>V9HostMasterSlaveO3_native36</v>
      </c>
      <c r="G4384" s="18">
        <f t="shared" ca="1" si="68"/>
        <v>17.369</v>
      </c>
    </row>
    <row r="4385" spans="1:7" x14ac:dyDescent="0.25">
      <c r="A4385" s="18" t="str" cm="1">
        <f t="array" aca="1" ref="A4385" ca="1">INDIRECT("Results!" &amp; ADDRESS(ROUNDUP((ROW()-1)/10,0)+1, COLUMN()))</f>
        <v>V9</v>
      </c>
      <c r="B4385" s="18" t="str" cm="1">
        <f t="array" aca="1" ref="B4385" ca="1">INDIRECT("Results!" &amp; ADDRESS(ROUNDUP((ROW()-1)/10,0)+1, COLUMN()))</f>
        <v>Host</v>
      </c>
      <c r="C4385" s="18" t="str" cm="1">
        <f t="array" aca="1" ref="C4385" ca="1">INDIRECT("Results!" &amp; ADDRESS(ROUNDUP((ROW()-1)/10,0)+1, COLUMN()))</f>
        <v>MasterSlave</v>
      </c>
      <c r="D4385" s="18" t="str" cm="1">
        <f t="array" aca="1" ref="D4385" ca="1">INDIRECT("Results!" &amp; ADDRESS(ROUNDUP((ROW()-1)/10,0)+1, COLUMN()))</f>
        <v>O3_native</v>
      </c>
      <c r="E4385" s="18" cm="1">
        <f t="array" aca="1" ref="E4385" ca="1">INDIRECT("Results!" &amp; ADDRESS(ROUNDUP((ROW()-1)/10,0)+1, COLUMN()))</f>
        <v>36</v>
      </c>
      <c r="F4385" s="18" t="str" cm="1">
        <f t="array" aca="1" ref="F4385" ca="1">INDIRECT("Results!" &amp; ADDRESS(ROUNDUP((ROW()-1)/10,0)+1, COLUMN()))</f>
        <v>V9HostMasterSlaveO3_native36</v>
      </c>
      <c r="G4385" s="18">
        <f t="shared" ca="1" si="68"/>
        <v>17.369</v>
      </c>
    </row>
    <row r="4386" spans="1:7" x14ac:dyDescent="0.25">
      <c r="A4386" s="18" t="str" cm="1">
        <f t="array" aca="1" ref="A4386" ca="1">INDIRECT("Results!" &amp; ADDRESS(ROUNDUP((ROW()-1)/10,0)+1, COLUMN()))</f>
        <v>V9</v>
      </c>
      <c r="B4386" s="18" t="str" cm="1">
        <f t="array" aca="1" ref="B4386" ca="1">INDIRECT("Results!" &amp; ADDRESS(ROUNDUP((ROW()-1)/10,0)+1, COLUMN()))</f>
        <v>Host</v>
      </c>
      <c r="C4386" s="18" t="str" cm="1">
        <f t="array" aca="1" ref="C4386" ca="1">INDIRECT("Results!" &amp; ADDRESS(ROUNDUP((ROW()-1)/10,0)+1, COLUMN()))</f>
        <v>MasterSlave</v>
      </c>
      <c r="D4386" s="18" t="str" cm="1">
        <f t="array" aca="1" ref="D4386" ca="1">INDIRECT("Results!" &amp; ADDRESS(ROUNDUP((ROW()-1)/10,0)+1, COLUMN()))</f>
        <v>O3_native</v>
      </c>
      <c r="E4386" s="18" cm="1">
        <f t="array" aca="1" ref="E4386" ca="1">INDIRECT("Results!" &amp; ADDRESS(ROUNDUP((ROW()-1)/10,0)+1, COLUMN()))</f>
        <v>36</v>
      </c>
      <c r="F4386" s="18" t="str" cm="1">
        <f t="array" aca="1" ref="F4386" ca="1">INDIRECT("Results!" &amp; ADDRESS(ROUNDUP((ROW()-1)/10,0)+1, COLUMN()))</f>
        <v>V9HostMasterSlaveO3_native36</v>
      </c>
      <c r="G4386" s="18">
        <f t="shared" ca="1" si="68"/>
        <v>17.39</v>
      </c>
    </row>
    <row r="4387" spans="1:7" x14ac:dyDescent="0.25">
      <c r="A4387" s="18" t="str" cm="1">
        <f t="array" aca="1" ref="A4387" ca="1">INDIRECT("Results!" &amp; ADDRESS(ROUNDUP((ROW()-1)/10,0)+1, COLUMN()))</f>
        <v>V9</v>
      </c>
      <c r="B4387" s="18" t="str" cm="1">
        <f t="array" aca="1" ref="B4387" ca="1">INDIRECT("Results!" &amp; ADDRESS(ROUNDUP((ROW()-1)/10,0)+1, COLUMN()))</f>
        <v>Host</v>
      </c>
      <c r="C4387" s="18" t="str" cm="1">
        <f t="array" aca="1" ref="C4387" ca="1">INDIRECT("Results!" &amp; ADDRESS(ROUNDUP((ROW()-1)/10,0)+1, COLUMN()))</f>
        <v>MasterSlave</v>
      </c>
      <c r="D4387" s="18" t="str" cm="1">
        <f t="array" aca="1" ref="D4387" ca="1">INDIRECT("Results!" &amp; ADDRESS(ROUNDUP((ROW()-1)/10,0)+1, COLUMN()))</f>
        <v>O3_native</v>
      </c>
      <c r="E4387" s="18" cm="1">
        <f t="array" aca="1" ref="E4387" ca="1">INDIRECT("Results!" &amp; ADDRESS(ROUNDUP((ROW()-1)/10,0)+1, COLUMN()))</f>
        <v>36</v>
      </c>
      <c r="F4387" s="18" t="str" cm="1">
        <f t="array" aca="1" ref="F4387" ca="1">INDIRECT("Results!" &amp; ADDRESS(ROUNDUP((ROW()-1)/10,0)+1, COLUMN()))</f>
        <v>V9HostMasterSlaveO3_native36</v>
      </c>
      <c r="G4387" s="18">
        <f t="shared" ca="1" si="68"/>
        <v>17.39</v>
      </c>
    </row>
    <row r="4388" spans="1:7" x14ac:dyDescent="0.25">
      <c r="A4388" s="18" t="str" cm="1">
        <f t="array" aca="1" ref="A4388" ca="1">INDIRECT("Results!" &amp; ADDRESS(ROUNDUP((ROW()-1)/10,0)+1, COLUMN()))</f>
        <v>V9</v>
      </c>
      <c r="B4388" s="18" t="str" cm="1">
        <f t="array" aca="1" ref="B4388" ca="1">INDIRECT("Results!" &amp; ADDRESS(ROUNDUP((ROW()-1)/10,0)+1, COLUMN()))</f>
        <v>Host</v>
      </c>
      <c r="C4388" s="18" t="str" cm="1">
        <f t="array" aca="1" ref="C4388" ca="1">INDIRECT("Results!" &amp; ADDRESS(ROUNDUP((ROW()-1)/10,0)+1, COLUMN()))</f>
        <v>MasterSlave</v>
      </c>
      <c r="D4388" s="18" t="str" cm="1">
        <f t="array" aca="1" ref="D4388" ca="1">INDIRECT("Results!" &amp; ADDRESS(ROUNDUP((ROW()-1)/10,0)+1, COLUMN()))</f>
        <v>O3_native</v>
      </c>
      <c r="E4388" s="18" cm="1">
        <f t="array" aca="1" ref="E4388" ca="1">INDIRECT("Results!" &amp; ADDRESS(ROUNDUP((ROW()-1)/10,0)+1, COLUMN()))</f>
        <v>36</v>
      </c>
      <c r="F4388" s="18" t="str" cm="1">
        <f t="array" aca="1" ref="F4388" ca="1">INDIRECT("Results!" &amp; ADDRESS(ROUNDUP((ROW()-1)/10,0)+1, COLUMN()))</f>
        <v>V9HostMasterSlaveO3_native36</v>
      </c>
      <c r="G4388" s="18">
        <f t="shared" ca="1" si="68"/>
        <v>17.408000000000001</v>
      </c>
    </row>
    <row r="4389" spans="1:7" x14ac:dyDescent="0.25">
      <c r="A4389" s="18" t="str" cm="1">
        <f t="array" aca="1" ref="A4389" ca="1">INDIRECT("Results!" &amp; ADDRESS(ROUNDUP((ROW()-1)/10,0)+1, COLUMN()))</f>
        <v>V9</v>
      </c>
      <c r="B4389" s="18" t="str" cm="1">
        <f t="array" aca="1" ref="B4389" ca="1">INDIRECT("Results!" &amp; ADDRESS(ROUNDUP((ROW()-1)/10,0)+1, COLUMN()))</f>
        <v>Host</v>
      </c>
      <c r="C4389" s="18" t="str" cm="1">
        <f t="array" aca="1" ref="C4389" ca="1">INDIRECT("Results!" &amp; ADDRESS(ROUNDUP((ROW()-1)/10,0)+1, COLUMN()))</f>
        <v>MasterSlave</v>
      </c>
      <c r="D4389" s="18" t="str" cm="1">
        <f t="array" aca="1" ref="D4389" ca="1">INDIRECT("Results!" &amp; ADDRESS(ROUNDUP((ROW()-1)/10,0)+1, COLUMN()))</f>
        <v>O3_native</v>
      </c>
      <c r="E4389" s="18" cm="1">
        <f t="array" aca="1" ref="E4389" ca="1">INDIRECT("Results!" &amp; ADDRESS(ROUNDUP((ROW()-1)/10,0)+1, COLUMN()))</f>
        <v>36</v>
      </c>
      <c r="F4389" s="18" t="str" cm="1">
        <f t="array" aca="1" ref="F4389" ca="1">INDIRECT("Results!" &amp; ADDRESS(ROUNDUP((ROW()-1)/10,0)+1, COLUMN()))</f>
        <v>V9HostMasterSlaveO3_native36</v>
      </c>
      <c r="G4389" s="18">
        <f t="shared" ca="1" si="68"/>
        <v>17.420999999999999</v>
      </c>
    </row>
    <row r="4390" spans="1:7" x14ac:dyDescent="0.25">
      <c r="A4390" s="18" t="str" cm="1">
        <f t="array" aca="1" ref="A4390" ca="1">INDIRECT("Results!" &amp; ADDRESS(ROUNDUP((ROW()-1)/10,0)+1, COLUMN()))</f>
        <v>V9</v>
      </c>
      <c r="B4390" s="18" t="str" cm="1">
        <f t="array" aca="1" ref="B4390" ca="1">INDIRECT("Results!" &amp; ADDRESS(ROUNDUP((ROW()-1)/10,0)+1, COLUMN()))</f>
        <v>Host</v>
      </c>
      <c r="C4390" s="18" t="str" cm="1">
        <f t="array" aca="1" ref="C4390" ca="1">INDIRECT("Results!" &amp; ADDRESS(ROUNDUP((ROW()-1)/10,0)+1, COLUMN()))</f>
        <v>MasterSlave</v>
      </c>
      <c r="D4390" s="18" t="str" cm="1">
        <f t="array" aca="1" ref="D4390" ca="1">INDIRECT("Results!" &amp; ADDRESS(ROUNDUP((ROW()-1)/10,0)+1, COLUMN()))</f>
        <v>O3_native</v>
      </c>
      <c r="E4390" s="18" cm="1">
        <f t="array" aca="1" ref="E4390" ca="1">INDIRECT("Results!" &amp; ADDRESS(ROUNDUP((ROW()-1)/10,0)+1, COLUMN()))</f>
        <v>36</v>
      </c>
      <c r="F4390" s="18" t="str" cm="1">
        <f t="array" aca="1" ref="F4390" ca="1">INDIRECT("Results!" &amp; ADDRESS(ROUNDUP((ROW()-1)/10,0)+1, COLUMN()))</f>
        <v>V9HostMasterSlaveO3_native36</v>
      </c>
      <c r="G4390" s="18">
        <f t="shared" ca="1" si="68"/>
        <v>17.420999999999999</v>
      </c>
    </row>
    <row r="4391" spans="1:7" x14ac:dyDescent="0.25">
      <c r="A4391" s="18" t="str" cm="1">
        <f t="array" aca="1" ref="A4391" ca="1">INDIRECT("Results!" &amp; ADDRESS(ROUNDUP((ROW()-1)/10,0)+1, COLUMN()))</f>
        <v>V9</v>
      </c>
      <c r="B4391" s="18" t="str" cm="1">
        <f t="array" aca="1" ref="B4391" ca="1">INDIRECT("Results!" &amp; ADDRESS(ROUNDUP((ROW()-1)/10,0)+1, COLUMN()))</f>
        <v>Host</v>
      </c>
      <c r="C4391" s="18" t="str" cm="1">
        <f t="array" aca="1" ref="C4391" ca="1">INDIRECT("Results!" &amp; ADDRESS(ROUNDUP((ROW()-1)/10,0)+1, COLUMN()))</f>
        <v>MasterSlave</v>
      </c>
      <c r="D4391" s="18" t="str" cm="1">
        <f t="array" aca="1" ref="D4391" ca="1">INDIRECT("Results!" &amp; ADDRESS(ROUNDUP((ROW()-1)/10,0)+1, COLUMN()))</f>
        <v>O3_native</v>
      </c>
      <c r="E4391" s="18" cm="1">
        <f t="array" aca="1" ref="E4391" ca="1">INDIRECT("Results!" &amp; ADDRESS(ROUNDUP((ROW()-1)/10,0)+1, COLUMN()))</f>
        <v>36</v>
      </c>
      <c r="F4391" s="18" t="str" cm="1">
        <f t="array" aca="1" ref="F4391" ca="1">INDIRECT("Results!" &amp; ADDRESS(ROUNDUP((ROW()-1)/10,0)+1, COLUMN()))</f>
        <v>V9HostMasterSlaveO3_native36</v>
      </c>
      <c r="G4391" s="18">
        <f t="shared" ca="1" si="68"/>
        <v>17.420999999999999</v>
      </c>
    </row>
    <row r="4392" spans="1:7" x14ac:dyDescent="0.25">
      <c r="A4392" s="18" t="str" cm="1">
        <f t="array" aca="1" ref="A4392" ca="1">INDIRECT("Results!" &amp; ADDRESS(ROUNDUP((ROW()-1)/10,0)+1, COLUMN()))</f>
        <v>V9</v>
      </c>
      <c r="B4392" s="18" t="str" cm="1">
        <f t="array" aca="1" ref="B4392" ca="1">INDIRECT("Results!" &amp; ADDRESS(ROUNDUP((ROW()-1)/10,0)+1, COLUMN()))</f>
        <v>Host</v>
      </c>
      <c r="C4392" s="18" t="str" cm="1">
        <f t="array" aca="1" ref="C4392" ca="1">INDIRECT("Results!" &amp; ADDRESS(ROUNDUP((ROW()-1)/10,0)+1, COLUMN()))</f>
        <v>MasterSlave</v>
      </c>
      <c r="D4392" s="18" t="str" cm="1">
        <f t="array" aca="1" ref="D4392" ca="1">INDIRECT("Results!" &amp; ADDRESS(ROUNDUP((ROW()-1)/10,0)+1, COLUMN()))</f>
        <v>O3_native</v>
      </c>
      <c r="E4392" s="18" cm="1">
        <f t="array" aca="1" ref="E4392" ca="1">INDIRECT("Results!" &amp; ADDRESS(ROUNDUP((ROW()-1)/10,0)+1, COLUMN()))</f>
        <v>40</v>
      </c>
      <c r="F4392" s="18" t="str" cm="1">
        <f t="array" aca="1" ref="F4392" ca="1">INDIRECT("Results!" &amp; ADDRESS(ROUNDUP((ROW()-1)/10,0)+1, COLUMN()))</f>
        <v>V9HostMasterSlaveO3_native40</v>
      </c>
      <c r="G4392" s="18">
        <f t="shared" ca="1" si="68"/>
        <v>15.741</v>
      </c>
    </row>
    <row r="4393" spans="1:7" x14ac:dyDescent="0.25">
      <c r="A4393" s="18" t="str" cm="1">
        <f t="array" aca="1" ref="A4393" ca="1">INDIRECT("Results!" &amp; ADDRESS(ROUNDUP((ROW()-1)/10,0)+1, COLUMN()))</f>
        <v>V9</v>
      </c>
      <c r="B4393" s="18" t="str" cm="1">
        <f t="array" aca="1" ref="B4393" ca="1">INDIRECT("Results!" &amp; ADDRESS(ROUNDUP((ROW()-1)/10,0)+1, COLUMN()))</f>
        <v>Host</v>
      </c>
      <c r="C4393" s="18" t="str" cm="1">
        <f t="array" aca="1" ref="C4393" ca="1">INDIRECT("Results!" &amp; ADDRESS(ROUNDUP((ROW()-1)/10,0)+1, COLUMN()))</f>
        <v>MasterSlave</v>
      </c>
      <c r="D4393" s="18" t="str" cm="1">
        <f t="array" aca="1" ref="D4393" ca="1">INDIRECT("Results!" &amp; ADDRESS(ROUNDUP((ROW()-1)/10,0)+1, COLUMN()))</f>
        <v>O3_native</v>
      </c>
      <c r="E4393" s="18" cm="1">
        <f t="array" aca="1" ref="E4393" ca="1">INDIRECT("Results!" &amp; ADDRESS(ROUNDUP((ROW()-1)/10,0)+1, COLUMN()))</f>
        <v>40</v>
      </c>
      <c r="F4393" s="18" t="str" cm="1">
        <f t="array" aca="1" ref="F4393" ca="1">INDIRECT("Results!" &amp; ADDRESS(ROUNDUP((ROW()-1)/10,0)+1, COLUMN()))</f>
        <v>V9HostMasterSlaveO3_native40</v>
      </c>
      <c r="G4393" s="18">
        <f t="shared" ca="1" si="68"/>
        <v>15.741</v>
      </c>
    </row>
    <row r="4394" spans="1:7" x14ac:dyDescent="0.25">
      <c r="A4394" s="18" t="str" cm="1">
        <f t="array" aca="1" ref="A4394" ca="1">INDIRECT("Results!" &amp; ADDRESS(ROUNDUP((ROW()-1)/10,0)+1, COLUMN()))</f>
        <v>V9</v>
      </c>
      <c r="B4394" s="18" t="str" cm="1">
        <f t="array" aca="1" ref="B4394" ca="1">INDIRECT("Results!" &amp; ADDRESS(ROUNDUP((ROW()-1)/10,0)+1, COLUMN()))</f>
        <v>Host</v>
      </c>
      <c r="C4394" s="18" t="str" cm="1">
        <f t="array" aca="1" ref="C4394" ca="1">INDIRECT("Results!" &amp; ADDRESS(ROUNDUP((ROW()-1)/10,0)+1, COLUMN()))</f>
        <v>MasterSlave</v>
      </c>
      <c r="D4394" s="18" t="str" cm="1">
        <f t="array" aca="1" ref="D4394" ca="1">INDIRECT("Results!" &amp; ADDRESS(ROUNDUP((ROW()-1)/10,0)+1, COLUMN()))</f>
        <v>O3_native</v>
      </c>
      <c r="E4394" s="18" cm="1">
        <f t="array" aca="1" ref="E4394" ca="1">INDIRECT("Results!" &amp; ADDRESS(ROUNDUP((ROW()-1)/10,0)+1, COLUMN()))</f>
        <v>40</v>
      </c>
      <c r="F4394" s="18" t="str" cm="1">
        <f t="array" aca="1" ref="F4394" ca="1">INDIRECT("Results!" &amp; ADDRESS(ROUNDUP((ROW()-1)/10,0)+1, COLUMN()))</f>
        <v>V9HostMasterSlaveO3_native40</v>
      </c>
      <c r="G4394" s="18">
        <f t="shared" ca="1" si="68"/>
        <v>15.786</v>
      </c>
    </row>
    <row r="4395" spans="1:7" x14ac:dyDescent="0.25">
      <c r="A4395" s="18" t="str" cm="1">
        <f t="array" aca="1" ref="A4395" ca="1">INDIRECT("Results!" &amp; ADDRESS(ROUNDUP((ROW()-1)/10,0)+1, COLUMN()))</f>
        <v>V9</v>
      </c>
      <c r="B4395" s="18" t="str" cm="1">
        <f t="array" aca="1" ref="B4395" ca="1">INDIRECT("Results!" &amp; ADDRESS(ROUNDUP((ROW()-1)/10,0)+1, COLUMN()))</f>
        <v>Host</v>
      </c>
      <c r="C4395" s="18" t="str" cm="1">
        <f t="array" aca="1" ref="C4395" ca="1">INDIRECT("Results!" &amp; ADDRESS(ROUNDUP((ROW()-1)/10,0)+1, COLUMN()))</f>
        <v>MasterSlave</v>
      </c>
      <c r="D4395" s="18" t="str" cm="1">
        <f t="array" aca="1" ref="D4395" ca="1">INDIRECT("Results!" &amp; ADDRESS(ROUNDUP((ROW()-1)/10,0)+1, COLUMN()))</f>
        <v>O3_native</v>
      </c>
      <c r="E4395" s="18" cm="1">
        <f t="array" aca="1" ref="E4395" ca="1">INDIRECT("Results!" &amp; ADDRESS(ROUNDUP((ROW()-1)/10,0)+1, COLUMN()))</f>
        <v>40</v>
      </c>
      <c r="F4395" s="18" t="str" cm="1">
        <f t="array" aca="1" ref="F4395" ca="1">INDIRECT("Results!" &amp; ADDRESS(ROUNDUP((ROW()-1)/10,0)+1, COLUMN()))</f>
        <v>V9HostMasterSlaveO3_native40</v>
      </c>
      <c r="G4395" s="18">
        <f t="shared" ca="1" si="68"/>
        <v>15.786</v>
      </c>
    </row>
    <row r="4396" spans="1:7" x14ac:dyDescent="0.25">
      <c r="A4396" s="18" t="str" cm="1">
        <f t="array" aca="1" ref="A4396" ca="1">INDIRECT("Results!" &amp; ADDRESS(ROUNDUP((ROW()-1)/10,0)+1, COLUMN()))</f>
        <v>V9</v>
      </c>
      <c r="B4396" s="18" t="str" cm="1">
        <f t="array" aca="1" ref="B4396" ca="1">INDIRECT("Results!" &amp; ADDRESS(ROUNDUP((ROW()-1)/10,0)+1, COLUMN()))</f>
        <v>Host</v>
      </c>
      <c r="C4396" s="18" t="str" cm="1">
        <f t="array" aca="1" ref="C4396" ca="1">INDIRECT("Results!" &amp; ADDRESS(ROUNDUP((ROW()-1)/10,0)+1, COLUMN()))</f>
        <v>MasterSlave</v>
      </c>
      <c r="D4396" s="18" t="str" cm="1">
        <f t="array" aca="1" ref="D4396" ca="1">INDIRECT("Results!" &amp; ADDRESS(ROUNDUP((ROW()-1)/10,0)+1, COLUMN()))</f>
        <v>O3_native</v>
      </c>
      <c r="E4396" s="18" cm="1">
        <f t="array" aca="1" ref="E4396" ca="1">INDIRECT("Results!" &amp; ADDRESS(ROUNDUP((ROW()-1)/10,0)+1, COLUMN()))</f>
        <v>40</v>
      </c>
      <c r="F4396" s="18" t="str" cm="1">
        <f t="array" aca="1" ref="F4396" ca="1">INDIRECT("Results!" &amp; ADDRESS(ROUNDUP((ROW()-1)/10,0)+1, COLUMN()))</f>
        <v>V9HostMasterSlaveO3_native40</v>
      </c>
      <c r="G4396" s="18">
        <f t="shared" ca="1" si="68"/>
        <v>15.798</v>
      </c>
    </row>
    <row r="4397" spans="1:7" x14ac:dyDescent="0.25">
      <c r="A4397" s="18" t="str" cm="1">
        <f t="array" aca="1" ref="A4397" ca="1">INDIRECT("Results!" &amp; ADDRESS(ROUNDUP((ROW()-1)/10,0)+1, COLUMN()))</f>
        <v>V9</v>
      </c>
      <c r="B4397" s="18" t="str" cm="1">
        <f t="array" aca="1" ref="B4397" ca="1">INDIRECT("Results!" &amp; ADDRESS(ROUNDUP((ROW()-1)/10,0)+1, COLUMN()))</f>
        <v>Host</v>
      </c>
      <c r="C4397" s="18" t="str" cm="1">
        <f t="array" aca="1" ref="C4397" ca="1">INDIRECT("Results!" &amp; ADDRESS(ROUNDUP((ROW()-1)/10,0)+1, COLUMN()))</f>
        <v>MasterSlave</v>
      </c>
      <c r="D4397" s="18" t="str" cm="1">
        <f t="array" aca="1" ref="D4397" ca="1">INDIRECT("Results!" &amp; ADDRESS(ROUNDUP((ROW()-1)/10,0)+1, COLUMN()))</f>
        <v>O3_native</v>
      </c>
      <c r="E4397" s="18" cm="1">
        <f t="array" aca="1" ref="E4397" ca="1">INDIRECT("Results!" &amp; ADDRESS(ROUNDUP((ROW()-1)/10,0)+1, COLUMN()))</f>
        <v>40</v>
      </c>
      <c r="F4397" s="18" t="str" cm="1">
        <f t="array" aca="1" ref="F4397" ca="1">INDIRECT("Results!" &amp; ADDRESS(ROUNDUP((ROW()-1)/10,0)+1, COLUMN()))</f>
        <v>V9HostMasterSlaveO3_native40</v>
      </c>
      <c r="G4397" s="18">
        <f t="shared" ca="1" si="68"/>
        <v>15.798</v>
      </c>
    </row>
    <row r="4398" spans="1:7" x14ac:dyDescent="0.25">
      <c r="A4398" s="18" t="str" cm="1">
        <f t="array" aca="1" ref="A4398" ca="1">INDIRECT("Results!" &amp; ADDRESS(ROUNDUP((ROW()-1)/10,0)+1, COLUMN()))</f>
        <v>V9</v>
      </c>
      <c r="B4398" s="18" t="str" cm="1">
        <f t="array" aca="1" ref="B4398" ca="1">INDIRECT("Results!" &amp; ADDRESS(ROUNDUP((ROW()-1)/10,0)+1, COLUMN()))</f>
        <v>Host</v>
      </c>
      <c r="C4398" s="18" t="str" cm="1">
        <f t="array" aca="1" ref="C4398" ca="1">INDIRECT("Results!" &amp; ADDRESS(ROUNDUP((ROW()-1)/10,0)+1, COLUMN()))</f>
        <v>MasterSlave</v>
      </c>
      <c r="D4398" s="18" t="str" cm="1">
        <f t="array" aca="1" ref="D4398" ca="1">INDIRECT("Results!" &amp; ADDRESS(ROUNDUP((ROW()-1)/10,0)+1, COLUMN()))</f>
        <v>O3_native</v>
      </c>
      <c r="E4398" s="18" cm="1">
        <f t="array" aca="1" ref="E4398" ca="1">INDIRECT("Results!" &amp; ADDRESS(ROUNDUP((ROW()-1)/10,0)+1, COLUMN()))</f>
        <v>40</v>
      </c>
      <c r="F4398" s="18" t="str" cm="1">
        <f t="array" aca="1" ref="F4398" ca="1">INDIRECT("Results!" &amp; ADDRESS(ROUNDUP((ROW()-1)/10,0)+1, COLUMN()))</f>
        <v>V9HostMasterSlaveO3_native40</v>
      </c>
      <c r="G4398" s="18">
        <f t="shared" ca="1" si="68"/>
        <v>15.805</v>
      </c>
    </row>
    <row r="4399" spans="1:7" x14ac:dyDescent="0.25">
      <c r="A4399" s="18" t="str" cm="1">
        <f t="array" aca="1" ref="A4399" ca="1">INDIRECT("Results!" &amp; ADDRESS(ROUNDUP((ROW()-1)/10,0)+1, COLUMN()))</f>
        <v>V9</v>
      </c>
      <c r="B4399" s="18" t="str" cm="1">
        <f t="array" aca="1" ref="B4399" ca="1">INDIRECT("Results!" &amp; ADDRESS(ROUNDUP((ROW()-1)/10,0)+1, COLUMN()))</f>
        <v>Host</v>
      </c>
      <c r="C4399" s="18" t="str" cm="1">
        <f t="array" aca="1" ref="C4399" ca="1">INDIRECT("Results!" &amp; ADDRESS(ROUNDUP((ROW()-1)/10,0)+1, COLUMN()))</f>
        <v>MasterSlave</v>
      </c>
      <c r="D4399" s="18" t="str" cm="1">
        <f t="array" aca="1" ref="D4399" ca="1">INDIRECT("Results!" &amp; ADDRESS(ROUNDUP((ROW()-1)/10,0)+1, COLUMN()))</f>
        <v>O3_native</v>
      </c>
      <c r="E4399" s="18" cm="1">
        <f t="array" aca="1" ref="E4399" ca="1">INDIRECT("Results!" &amp; ADDRESS(ROUNDUP((ROW()-1)/10,0)+1, COLUMN()))</f>
        <v>40</v>
      </c>
      <c r="F4399" s="18" t="str" cm="1">
        <f t="array" aca="1" ref="F4399" ca="1">INDIRECT("Results!" &amp; ADDRESS(ROUNDUP((ROW()-1)/10,0)+1, COLUMN()))</f>
        <v>V9HostMasterSlaveO3_native40</v>
      </c>
      <c r="G4399" s="18">
        <f t="shared" ca="1" si="68"/>
        <v>15.805</v>
      </c>
    </row>
    <row r="4400" spans="1:7" x14ac:dyDescent="0.25">
      <c r="A4400" s="18" t="str" cm="1">
        <f t="array" aca="1" ref="A4400" ca="1">INDIRECT("Results!" &amp; ADDRESS(ROUNDUP((ROW()-1)/10,0)+1, COLUMN()))</f>
        <v>V9</v>
      </c>
      <c r="B4400" s="18" t="str" cm="1">
        <f t="array" aca="1" ref="B4400" ca="1">INDIRECT("Results!" &amp; ADDRESS(ROUNDUP((ROW()-1)/10,0)+1, COLUMN()))</f>
        <v>Host</v>
      </c>
      <c r="C4400" s="18" t="str" cm="1">
        <f t="array" aca="1" ref="C4400" ca="1">INDIRECT("Results!" &amp; ADDRESS(ROUNDUP((ROW()-1)/10,0)+1, COLUMN()))</f>
        <v>MasterSlave</v>
      </c>
      <c r="D4400" s="18" t="str" cm="1">
        <f t="array" aca="1" ref="D4400" ca="1">INDIRECT("Results!" &amp; ADDRESS(ROUNDUP((ROW()-1)/10,0)+1, COLUMN()))</f>
        <v>O3_native</v>
      </c>
      <c r="E4400" s="18" cm="1">
        <f t="array" aca="1" ref="E4400" ca="1">INDIRECT("Results!" &amp; ADDRESS(ROUNDUP((ROW()-1)/10,0)+1, COLUMN()))</f>
        <v>40</v>
      </c>
      <c r="F4400" s="18" t="str" cm="1">
        <f t="array" aca="1" ref="F4400" ca="1">INDIRECT("Results!" &amp; ADDRESS(ROUNDUP((ROW()-1)/10,0)+1, COLUMN()))</f>
        <v>V9HostMasterSlaveO3_native40</v>
      </c>
      <c r="G4400" s="18">
        <f t="shared" ca="1" si="68"/>
        <v>15.813000000000001</v>
      </c>
    </row>
    <row r="4401" spans="1:7" x14ac:dyDescent="0.25">
      <c r="A4401" s="18" t="str" cm="1">
        <f t="array" aca="1" ref="A4401" ca="1">INDIRECT("Results!" &amp; ADDRESS(ROUNDUP((ROW()-1)/10,0)+1, COLUMN()))</f>
        <v>V9</v>
      </c>
      <c r="B4401" s="18" t="str" cm="1">
        <f t="array" aca="1" ref="B4401" ca="1">INDIRECT("Results!" &amp; ADDRESS(ROUNDUP((ROW()-1)/10,0)+1, COLUMN()))</f>
        <v>Host</v>
      </c>
      <c r="C4401" s="18" t="str" cm="1">
        <f t="array" aca="1" ref="C4401" ca="1">INDIRECT("Results!" &amp; ADDRESS(ROUNDUP((ROW()-1)/10,0)+1, COLUMN()))</f>
        <v>MasterSlave</v>
      </c>
      <c r="D4401" s="18" t="str" cm="1">
        <f t="array" aca="1" ref="D4401" ca="1">INDIRECT("Results!" &amp; ADDRESS(ROUNDUP((ROW()-1)/10,0)+1, COLUMN()))</f>
        <v>O3_native</v>
      </c>
      <c r="E4401" s="18" cm="1">
        <f t="array" aca="1" ref="E4401" ca="1">INDIRECT("Results!" &amp; ADDRESS(ROUNDUP((ROW()-1)/10,0)+1, COLUMN()))</f>
        <v>40</v>
      </c>
      <c r="F4401" s="18" t="str" cm="1">
        <f t="array" aca="1" ref="F4401" ca="1">INDIRECT("Results!" &amp; ADDRESS(ROUNDUP((ROW()-1)/10,0)+1, COLUMN()))</f>
        <v>V9HostMasterSlaveO3_native40</v>
      </c>
      <c r="G4401" s="18">
        <f t="shared" ca="1" si="68"/>
        <v>15.813000000000001</v>
      </c>
    </row>
    <row r="4402" spans="1:7" x14ac:dyDescent="0.25">
      <c r="A4402" s="18" t="str" cm="1">
        <f t="array" aca="1" ref="A4402" ca="1">INDIRECT("Results!" &amp; ADDRESS(ROUNDUP((ROW()-1)/10,0)+1, COLUMN()))</f>
        <v>V9</v>
      </c>
      <c r="B4402" s="18" t="str" cm="1">
        <f t="array" aca="1" ref="B4402" ca="1">INDIRECT("Results!" &amp; ADDRESS(ROUNDUP((ROW()-1)/10,0)+1, COLUMN()))</f>
        <v>Host</v>
      </c>
      <c r="C4402" s="18" t="str" cm="1">
        <f t="array" aca="1" ref="C4402" ca="1">INDIRECT("Results!" &amp; ADDRESS(ROUNDUP((ROW()-1)/10,0)+1, COLUMN()))</f>
        <v>MasterSlave</v>
      </c>
      <c r="D4402" s="18" t="str" cm="1">
        <f t="array" aca="1" ref="D4402" ca="1">INDIRECT("Results!" &amp; ADDRESS(ROUNDUP((ROW()-1)/10,0)+1, COLUMN()))</f>
        <v>O3_native</v>
      </c>
      <c r="E4402" s="18" cm="1">
        <f t="array" aca="1" ref="E4402" ca="1">INDIRECT("Results!" &amp; ADDRESS(ROUNDUP((ROW()-1)/10,0)+1, COLUMN()))</f>
        <v>44</v>
      </c>
      <c r="F4402" s="18" t="str" cm="1">
        <f t="array" aca="1" ref="F4402" ca="1">INDIRECT("Results!" &amp; ADDRESS(ROUNDUP((ROW()-1)/10,0)+1, COLUMN()))</f>
        <v>V9HostMasterSlaveO3_native44</v>
      </c>
      <c r="G4402" s="18">
        <f t="shared" ca="1" si="68"/>
        <v>14.356999999999999</v>
      </c>
    </row>
    <row r="4403" spans="1:7" x14ac:dyDescent="0.25">
      <c r="A4403" s="18" t="str" cm="1">
        <f t="array" aca="1" ref="A4403" ca="1">INDIRECT("Results!" &amp; ADDRESS(ROUNDUP((ROW()-1)/10,0)+1, COLUMN()))</f>
        <v>V9</v>
      </c>
      <c r="B4403" s="18" t="str" cm="1">
        <f t="array" aca="1" ref="B4403" ca="1">INDIRECT("Results!" &amp; ADDRESS(ROUNDUP((ROW()-1)/10,0)+1, COLUMN()))</f>
        <v>Host</v>
      </c>
      <c r="C4403" s="18" t="str" cm="1">
        <f t="array" aca="1" ref="C4403" ca="1">INDIRECT("Results!" &amp; ADDRESS(ROUNDUP((ROW()-1)/10,0)+1, COLUMN()))</f>
        <v>MasterSlave</v>
      </c>
      <c r="D4403" s="18" t="str" cm="1">
        <f t="array" aca="1" ref="D4403" ca="1">INDIRECT("Results!" &amp; ADDRESS(ROUNDUP((ROW()-1)/10,0)+1, COLUMN()))</f>
        <v>O3_native</v>
      </c>
      <c r="E4403" s="18" cm="1">
        <f t="array" aca="1" ref="E4403" ca="1">INDIRECT("Results!" &amp; ADDRESS(ROUNDUP((ROW()-1)/10,0)+1, COLUMN()))</f>
        <v>44</v>
      </c>
      <c r="F4403" s="18" t="str" cm="1">
        <f t="array" aca="1" ref="F4403" ca="1">INDIRECT("Results!" &amp; ADDRESS(ROUNDUP((ROW()-1)/10,0)+1, COLUMN()))</f>
        <v>V9HostMasterSlaveO3_native44</v>
      </c>
      <c r="G4403" s="18">
        <f t="shared" ca="1" si="68"/>
        <v>14.356999999999999</v>
      </c>
    </row>
    <row r="4404" spans="1:7" x14ac:dyDescent="0.25">
      <c r="A4404" s="18" t="str" cm="1">
        <f t="array" aca="1" ref="A4404" ca="1">INDIRECT("Results!" &amp; ADDRESS(ROUNDUP((ROW()-1)/10,0)+1, COLUMN()))</f>
        <v>V9</v>
      </c>
      <c r="B4404" s="18" t="str" cm="1">
        <f t="array" aca="1" ref="B4404" ca="1">INDIRECT("Results!" &amp; ADDRESS(ROUNDUP((ROW()-1)/10,0)+1, COLUMN()))</f>
        <v>Host</v>
      </c>
      <c r="C4404" s="18" t="str" cm="1">
        <f t="array" aca="1" ref="C4404" ca="1">INDIRECT("Results!" &amp; ADDRESS(ROUNDUP((ROW()-1)/10,0)+1, COLUMN()))</f>
        <v>MasterSlave</v>
      </c>
      <c r="D4404" s="18" t="str" cm="1">
        <f t="array" aca="1" ref="D4404" ca="1">INDIRECT("Results!" &amp; ADDRESS(ROUNDUP((ROW()-1)/10,0)+1, COLUMN()))</f>
        <v>O3_native</v>
      </c>
      <c r="E4404" s="18" cm="1">
        <f t="array" aca="1" ref="E4404" ca="1">INDIRECT("Results!" &amp; ADDRESS(ROUNDUP((ROW()-1)/10,0)+1, COLUMN()))</f>
        <v>44</v>
      </c>
      <c r="F4404" s="18" t="str" cm="1">
        <f t="array" aca="1" ref="F4404" ca="1">INDIRECT("Results!" &amp; ADDRESS(ROUNDUP((ROW()-1)/10,0)+1, COLUMN()))</f>
        <v>V9HostMasterSlaveO3_native44</v>
      </c>
      <c r="G4404" s="18">
        <f t="shared" ca="1" si="68"/>
        <v>14.364000000000001</v>
      </c>
    </row>
    <row r="4405" spans="1:7" x14ac:dyDescent="0.25">
      <c r="A4405" s="18" t="str" cm="1">
        <f t="array" aca="1" ref="A4405" ca="1">INDIRECT("Results!" &amp; ADDRESS(ROUNDUP((ROW()-1)/10,0)+1, COLUMN()))</f>
        <v>V9</v>
      </c>
      <c r="B4405" s="18" t="str" cm="1">
        <f t="array" aca="1" ref="B4405" ca="1">INDIRECT("Results!" &amp; ADDRESS(ROUNDUP((ROW()-1)/10,0)+1, COLUMN()))</f>
        <v>Host</v>
      </c>
      <c r="C4405" s="18" t="str" cm="1">
        <f t="array" aca="1" ref="C4405" ca="1">INDIRECT("Results!" &amp; ADDRESS(ROUNDUP((ROW()-1)/10,0)+1, COLUMN()))</f>
        <v>MasterSlave</v>
      </c>
      <c r="D4405" s="18" t="str" cm="1">
        <f t="array" aca="1" ref="D4405" ca="1">INDIRECT("Results!" &amp; ADDRESS(ROUNDUP((ROW()-1)/10,0)+1, COLUMN()))</f>
        <v>O3_native</v>
      </c>
      <c r="E4405" s="18" cm="1">
        <f t="array" aca="1" ref="E4405" ca="1">INDIRECT("Results!" &amp; ADDRESS(ROUNDUP((ROW()-1)/10,0)+1, COLUMN()))</f>
        <v>44</v>
      </c>
      <c r="F4405" s="18" t="str" cm="1">
        <f t="array" aca="1" ref="F4405" ca="1">INDIRECT("Results!" &amp; ADDRESS(ROUNDUP((ROW()-1)/10,0)+1, COLUMN()))</f>
        <v>V9HostMasterSlaveO3_native44</v>
      </c>
      <c r="G4405" s="18">
        <f t="shared" ca="1" si="68"/>
        <v>14.366</v>
      </c>
    </row>
    <row r="4406" spans="1:7" x14ac:dyDescent="0.25">
      <c r="A4406" s="18" t="str" cm="1">
        <f t="array" aca="1" ref="A4406" ca="1">INDIRECT("Results!" &amp; ADDRESS(ROUNDUP((ROW()-1)/10,0)+1, COLUMN()))</f>
        <v>V9</v>
      </c>
      <c r="B4406" s="18" t="str" cm="1">
        <f t="array" aca="1" ref="B4406" ca="1">INDIRECT("Results!" &amp; ADDRESS(ROUNDUP((ROW()-1)/10,0)+1, COLUMN()))</f>
        <v>Host</v>
      </c>
      <c r="C4406" s="18" t="str" cm="1">
        <f t="array" aca="1" ref="C4406" ca="1">INDIRECT("Results!" &amp; ADDRESS(ROUNDUP((ROW()-1)/10,0)+1, COLUMN()))</f>
        <v>MasterSlave</v>
      </c>
      <c r="D4406" s="18" t="str" cm="1">
        <f t="array" aca="1" ref="D4406" ca="1">INDIRECT("Results!" &amp; ADDRESS(ROUNDUP((ROW()-1)/10,0)+1, COLUMN()))</f>
        <v>O3_native</v>
      </c>
      <c r="E4406" s="18" cm="1">
        <f t="array" aca="1" ref="E4406" ca="1">INDIRECT("Results!" &amp; ADDRESS(ROUNDUP((ROW()-1)/10,0)+1, COLUMN()))</f>
        <v>44</v>
      </c>
      <c r="F4406" s="18" t="str" cm="1">
        <f t="array" aca="1" ref="F4406" ca="1">INDIRECT("Results!" &amp; ADDRESS(ROUNDUP((ROW()-1)/10,0)+1, COLUMN()))</f>
        <v>V9HostMasterSlaveO3_native44</v>
      </c>
      <c r="G4406" s="18">
        <f t="shared" ca="1" si="68"/>
        <v>14.366</v>
      </c>
    </row>
    <row r="4407" spans="1:7" x14ac:dyDescent="0.25">
      <c r="A4407" s="18" t="str" cm="1">
        <f t="array" aca="1" ref="A4407" ca="1">INDIRECT("Results!" &amp; ADDRESS(ROUNDUP((ROW()-1)/10,0)+1, COLUMN()))</f>
        <v>V9</v>
      </c>
      <c r="B4407" s="18" t="str" cm="1">
        <f t="array" aca="1" ref="B4407" ca="1">INDIRECT("Results!" &amp; ADDRESS(ROUNDUP((ROW()-1)/10,0)+1, COLUMN()))</f>
        <v>Host</v>
      </c>
      <c r="C4407" s="18" t="str" cm="1">
        <f t="array" aca="1" ref="C4407" ca="1">INDIRECT("Results!" &amp; ADDRESS(ROUNDUP((ROW()-1)/10,0)+1, COLUMN()))</f>
        <v>MasterSlave</v>
      </c>
      <c r="D4407" s="18" t="str" cm="1">
        <f t="array" aca="1" ref="D4407" ca="1">INDIRECT("Results!" &amp; ADDRESS(ROUNDUP((ROW()-1)/10,0)+1, COLUMN()))</f>
        <v>O3_native</v>
      </c>
      <c r="E4407" s="18" cm="1">
        <f t="array" aca="1" ref="E4407" ca="1">INDIRECT("Results!" &amp; ADDRESS(ROUNDUP((ROW()-1)/10,0)+1, COLUMN()))</f>
        <v>44</v>
      </c>
      <c r="F4407" s="18" t="str" cm="1">
        <f t="array" aca="1" ref="F4407" ca="1">INDIRECT("Results!" &amp; ADDRESS(ROUNDUP((ROW()-1)/10,0)+1, COLUMN()))</f>
        <v>V9HostMasterSlaveO3_native44</v>
      </c>
      <c r="G4407" s="18">
        <f t="shared" ca="1" si="68"/>
        <v>14.366</v>
      </c>
    </row>
    <row r="4408" spans="1:7" x14ac:dyDescent="0.25">
      <c r="A4408" s="18" t="str" cm="1">
        <f t="array" aca="1" ref="A4408" ca="1">INDIRECT("Results!" &amp; ADDRESS(ROUNDUP((ROW()-1)/10,0)+1, COLUMN()))</f>
        <v>V9</v>
      </c>
      <c r="B4408" s="18" t="str" cm="1">
        <f t="array" aca="1" ref="B4408" ca="1">INDIRECT("Results!" &amp; ADDRESS(ROUNDUP((ROW()-1)/10,0)+1, COLUMN()))</f>
        <v>Host</v>
      </c>
      <c r="C4408" s="18" t="str" cm="1">
        <f t="array" aca="1" ref="C4408" ca="1">INDIRECT("Results!" &amp; ADDRESS(ROUNDUP((ROW()-1)/10,0)+1, COLUMN()))</f>
        <v>MasterSlave</v>
      </c>
      <c r="D4408" s="18" t="str" cm="1">
        <f t="array" aca="1" ref="D4408" ca="1">INDIRECT("Results!" &amp; ADDRESS(ROUNDUP((ROW()-1)/10,0)+1, COLUMN()))</f>
        <v>O3_native</v>
      </c>
      <c r="E4408" s="18" cm="1">
        <f t="array" aca="1" ref="E4408" ca="1">INDIRECT("Results!" &amp; ADDRESS(ROUNDUP((ROW()-1)/10,0)+1, COLUMN()))</f>
        <v>44</v>
      </c>
      <c r="F4408" s="18" t="str" cm="1">
        <f t="array" aca="1" ref="F4408" ca="1">INDIRECT("Results!" &amp; ADDRESS(ROUNDUP((ROW()-1)/10,0)+1, COLUMN()))</f>
        <v>V9HostMasterSlaveO3_native44</v>
      </c>
      <c r="G4408" s="18">
        <f t="shared" ca="1" si="68"/>
        <v>14.366</v>
      </c>
    </row>
    <row r="4409" spans="1:7" x14ac:dyDescent="0.25">
      <c r="A4409" s="18" t="str" cm="1">
        <f t="array" aca="1" ref="A4409" ca="1">INDIRECT("Results!" &amp; ADDRESS(ROUNDUP((ROW()-1)/10,0)+1, COLUMN()))</f>
        <v>V9</v>
      </c>
      <c r="B4409" s="18" t="str" cm="1">
        <f t="array" aca="1" ref="B4409" ca="1">INDIRECT("Results!" &amp; ADDRESS(ROUNDUP((ROW()-1)/10,0)+1, COLUMN()))</f>
        <v>Host</v>
      </c>
      <c r="C4409" s="18" t="str" cm="1">
        <f t="array" aca="1" ref="C4409" ca="1">INDIRECT("Results!" &amp; ADDRESS(ROUNDUP((ROW()-1)/10,0)+1, COLUMN()))</f>
        <v>MasterSlave</v>
      </c>
      <c r="D4409" s="18" t="str" cm="1">
        <f t="array" aca="1" ref="D4409" ca="1">INDIRECT("Results!" &amp; ADDRESS(ROUNDUP((ROW()-1)/10,0)+1, COLUMN()))</f>
        <v>O3_native</v>
      </c>
      <c r="E4409" s="18" cm="1">
        <f t="array" aca="1" ref="E4409" ca="1">INDIRECT("Results!" &amp; ADDRESS(ROUNDUP((ROW()-1)/10,0)+1, COLUMN()))</f>
        <v>44</v>
      </c>
      <c r="F4409" s="18" t="str" cm="1">
        <f t="array" aca="1" ref="F4409" ca="1">INDIRECT("Results!" &amp; ADDRESS(ROUNDUP((ROW()-1)/10,0)+1, COLUMN()))</f>
        <v>V9HostMasterSlaveO3_native44</v>
      </c>
      <c r="G4409" s="18">
        <f t="shared" ca="1" si="68"/>
        <v>14.372999999999999</v>
      </c>
    </row>
    <row r="4410" spans="1:7" x14ac:dyDescent="0.25">
      <c r="A4410" s="18" t="str" cm="1">
        <f t="array" aca="1" ref="A4410" ca="1">INDIRECT("Results!" &amp; ADDRESS(ROUNDUP((ROW()-1)/10,0)+1, COLUMN()))</f>
        <v>V9</v>
      </c>
      <c r="B4410" s="18" t="str" cm="1">
        <f t="array" aca="1" ref="B4410" ca="1">INDIRECT("Results!" &amp; ADDRESS(ROUNDUP((ROW()-1)/10,0)+1, COLUMN()))</f>
        <v>Host</v>
      </c>
      <c r="C4410" s="18" t="str" cm="1">
        <f t="array" aca="1" ref="C4410" ca="1">INDIRECT("Results!" &amp; ADDRESS(ROUNDUP((ROW()-1)/10,0)+1, COLUMN()))</f>
        <v>MasterSlave</v>
      </c>
      <c r="D4410" s="18" t="str" cm="1">
        <f t="array" aca="1" ref="D4410" ca="1">INDIRECT("Results!" &amp; ADDRESS(ROUNDUP((ROW()-1)/10,0)+1, COLUMN()))</f>
        <v>O3_native</v>
      </c>
      <c r="E4410" s="18" cm="1">
        <f t="array" aca="1" ref="E4410" ca="1">INDIRECT("Results!" &amp; ADDRESS(ROUNDUP((ROW()-1)/10,0)+1, COLUMN()))</f>
        <v>44</v>
      </c>
      <c r="F4410" s="18" t="str" cm="1">
        <f t="array" aca="1" ref="F4410" ca="1">INDIRECT("Results!" &amp; ADDRESS(ROUNDUP((ROW()-1)/10,0)+1, COLUMN()))</f>
        <v>V9HostMasterSlaveO3_native44</v>
      </c>
      <c r="G4410" s="18">
        <f t="shared" ca="1" si="68"/>
        <v>14.372999999999999</v>
      </c>
    </row>
    <row r="4411" spans="1:7" x14ac:dyDescent="0.25">
      <c r="A4411" s="18" t="str" cm="1">
        <f t="array" aca="1" ref="A4411" ca="1">INDIRECT("Results!" &amp; ADDRESS(ROUNDUP((ROW()-1)/10,0)+1, COLUMN()))</f>
        <v>V9</v>
      </c>
      <c r="B4411" s="18" t="str" cm="1">
        <f t="array" aca="1" ref="B4411" ca="1">INDIRECT("Results!" &amp; ADDRESS(ROUNDUP((ROW()-1)/10,0)+1, COLUMN()))</f>
        <v>Host</v>
      </c>
      <c r="C4411" s="18" t="str" cm="1">
        <f t="array" aca="1" ref="C4411" ca="1">INDIRECT("Results!" &amp; ADDRESS(ROUNDUP((ROW()-1)/10,0)+1, COLUMN()))</f>
        <v>MasterSlave</v>
      </c>
      <c r="D4411" s="18" t="str" cm="1">
        <f t="array" aca="1" ref="D4411" ca="1">INDIRECT("Results!" &amp; ADDRESS(ROUNDUP((ROW()-1)/10,0)+1, COLUMN()))</f>
        <v>O3_native</v>
      </c>
      <c r="E4411" s="18" cm="1">
        <f t="array" aca="1" ref="E4411" ca="1">INDIRECT("Results!" &amp; ADDRESS(ROUNDUP((ROW()-1)/10,0)+1, COLUMN()))</f>
        <v>44</v>
      </c>
      <c r="F4411" s="18" t="str" cm="1">
        <f t="array" aca="1" ref="F4411" ca="1">INDIRECT("Results!" &amp; ADDRESS(ROUNDUP((ROW()-1)/10,0)+1, COLUMN()))</f>
        <v>V9HostMasterSlaveO3_native44</v>
      </c>
      <c r="G4411" s="18">
        <f t="shared" ca="1" si="68"/>
        <v>14.388</v>
      </c>
    </row>
    <row r="4412" spans="1:7" x14ac:dyDescent="0.25">
      <c r="A4412" s="18" t="str" cm="1">
        <f t="array" aca="1" ref="A4412" ca="1">INDIRECT("Results!" &amp; ADDRESS(ROUNDUP((ROW()-1)/10,0)+1, COLUMN()))</f>
        <v>V9</v>
      </c>
      <c r="B4412" s="18" t="str" cm="1">
        <f t="array" aca="1" ref="B4412" ca="1">INDIRECT("Results!" &amp; ADDRESS(ROUNDUP((ROW()-1)/10,0)+1, COLUMN()))</f>
        <v>Host</v>
      </c>
      <c r="C4412" s="18" t="str" cm="1">
        <f t="array" aca="1" ref="C4412" ca="1">INDIRECT("Results!" &amp; ADDRESS(ROUNDUP((ROW()-1)/10,0)+1, COLUMN()))</f>
        <v>MasterSlave</v>
      </c>
      <c r="D4412" s="18" t="str" cm="1">
        <f t="array" aca="1" ref="D4412" ca="1">INDIRECT("Results!" &amp; ADDRESS(ROUNDUP((ROW()-1)/10,0)+1, COLUMN()))</f>
        <v>O3_native</v>
      </c>
      <c r="E4412" s="18" cm="1">
        <f t="array" aca="1" ref="E4412" ca="1">INDIRECT("Results!" &amp; ADDRESS(ROUNDUP((ROW()-1)/10,0)+1, COLUMN()))</f>
        <v>48</v>
      </c>
      <c r="F4412" s="18" t="str" cm="1">
        <f t="array" aca="1" ref="F4412" ca="1">INDIRECT("Results!" &amp; ADDRESS(ROUNDUP((ROW()-1)/10,0)+1, COLUMN()))</f>
        <v>V9HostMasterSlaveO3_native48</v>
      </c>
      <c r="G4412" s="18">
        <f t="shared" ca="1" si="68"/>
        <v>13.452</v>
      </c>
    </row>
    <row r="4413" spans="1:7" x14ac:dyDescent="0.25">
      <c r="A4413" s="18" t="str" cm="1">
        <f t="array" aca="1" ref="A4413" ca="1">INDIRECT("Results!" &amp; ADDRESS(ROUNDUP((ROW()-1)/10,0)+1, COLUMN()))</f>
        <v>V9</v>
      </c>
      <c r="B4413" s="18" t="str" cm="1">
        <f t="array" aca="1" ref="B4413" ca="1">INDIRECT("Results!" &amp; ADDRESS(ROUNDUP((ROW()-1)/10,0)+1, COLUMN()))</f>
        <v>Host</v>
      </c>
      <c r="C4413" s="18" t="str" cm="1">
        <f t="array" aca="1" ref="C4413" ca="1">INDIRECT("Results!" &amp; ADDRESS(ROUNDUP((ROW()-1)/10,0)+1, COLUMN()))</f>
        <v>MasterSlave</v>
      </c>
      <c r="D4413" s="18" t="str" cm="1">
        <f t="array" aca="1" ref="D4413" ca="1">INDIRECT("Results!" &amp; ADDRESS(ROUNDUP((ROW()-1)/10,0)+1, COLUMN()))</f>
        <v>O3_native</v>
      </c>
      <c r="E4413" s="18" cm="1">
        <f t="array" aca="1" ref="E4413" ca="1">INDIRECT("Results!" &amp; ADDRESS(ROUNDUP((ROW()-1)/10,0)+1, COLUMN()))</f>
        <v>48</v>
      </c>
      <c r="F4413" s="18" t="str" cm="1">
        <f t="array" aca="1" ref="F4413" ca="1">INDIRECT("Results!" &amp; ADDRESS(ROUNDUP((ROW()-1)/10,0)+1, COLUMN()))</f>
        <v>V9HostMasterSlaveO3_native48</v>
      </c>
      <c r="G4413" s="18">
        <f t="shared" ca="1" si="68"/>
        <v>13.465</v>
      </c>
    </row>
    <row r="4414" spans="1:7" x14ac:dyDescent="0.25">
      <c r="A4414" s="18" t="str" cm="1">
        <f t="array" aca="1" ref="A4414" ca="1">INDIRECT("Results!" &amp; ADDRESS(ROUNDUP((ROW()-1)/10,0)+1, COLUMN()))</f>
        <v>V9</v>
      </c>
      <c r="B4414" s="18" t="str" cm="1">
        <f t="array" aca="1" ref="B4414" ca="1">INDIRECT("Results!" &amp; ADDRESS(ROUNDUP((ROW()-1)/10,0)+1, COLUMN()))</f>
        <v>Host</v>
      </c>
      <c r="C4414" s="18" t="str" cm="1">
        <f t="array" aca="1" ref="C4414" ca="1">INDIRECT("Results!" &amp; ADDRESS(ROUNDUP((ROW()-1)/10,0)+1, COLUMN()))</f>
        <v>MasterSlave</v>
      </c>
      <c r="D4414" s="18" t="str" cm="1">
        <f t="array" aca="1" ref="D4414" ca="1">INDIRECT("Results!" &amp; ADDRESS(ROUNDUP((ROW()-1)/10,0)+1, COLUMN()))</f>
        <v>O3_native</v>
      </c>
      <c r="E4414" s="18" cm="1">
        <f t="array" aca="1" ref="E4414" ca="1">INDIRECT("Results!" &amp; ADDRESS(ROUNDUP((ROW()-1)/10,0)+1, COLUMN()))</f>
        <v>48</v>
      </c>
      <c r="F4414" s="18" t="str" cm="1">
        <f t="array" aca="1" ref="F4414" ca="1">INDIRECT("Results!" &amp; ADDRESS(ROUNDUP((ROW()-1)/10,0)+1, COLUMN()))</f>
        <v>V9HostMasterSlaveO3_native48</v>
      </c>
      <c r="G4414" s="18">
        <f t="shared" ca="1" si="68"/>
        <v>13.465999999999999</v>
      </c>
    </row>
    <row r="4415" spans="1:7" x14ac:dyDescent="0.25">
      <c r="A4415" s="18" t="str" cm="1">
        <f t="array" aca="1" ref="A4415" ca="1">INDIRECT("Results!" &amp; ADDRESS(ROUNDUP((ROW()-1)/10,0)+1, COLUMN()))</f>
        <v>V9</v>
      </c>
      <c r="B4415" s="18" t="str" cm="1">
        <f t="array" aca="1" ref="B4415" ca="1">INDIRECT("Results!" &amp; ADDRESS(ROUNDUP((ROW()-1)/10,0)+1, COLUMN()))</f>
        <v>Host</v>
      </c>
      <c r="C4415" s="18" t="str" cm="1">
        <f t="array" aca="1" ref="C4415" ca="1">INDIRECT("Results!" &amp; ADDRESS(ROUNDUP((ROW()-1)/10,0)+1, COLUMN()))</f>
        <v>MasterSlave</v>
      </c>
      <c r="D4415" s="18" t="str" cm="1">
        <f t="array" aca="1" ref="D4415" ca="1">INDIRECT("Results!" &amp; ADDRESS(ROUNDUP((ROW()-1)/10,0)+1, COLUMN()))</f>
        <v>O3_native</v>
      </c>
      <c r="E4415" s="18" cm="1">
        <f t="array" aca="1" ref="E4415" ca="1">INDIRECT("Results!" &amp; ADDRESS(ROUNDUP((ROW()-1)/10,0)+1, COLUMN()))</f>
        <v>48</v>
      </c>
      <c r="F4415" s="18" t="str" cm="1">
        <f t="array" aca="1" ref="F4415" ca="1">INDIRECT("Results!" &amp; ADDRESS(ROUNDUP((ROW()-1)/10,0)+1, COLUMN()))</f>
        <v>V9HostMasterSlaveO3_native48</v>
      </c>
      <c r="G4415" s="18">
        <f t="shared" ca="1" si="68"/>
        <v>13.465999999999999</v>
      </c>
    </row>
    <row r="4416" spans="1:7" x14ac:dyDescent="0.25">
      <c r="A4416" s="18" t="str" cm="1">
        <f t="array" aca="1" ref="A4416" ca="1">INDIRECT("Results!" &amp; ADDRESS(ROUNDUP((ROW()-1)/10,0)+1, COLUMN()))</f>
        <v>V9</v>
      </c>
      <c r="B4416" s="18" t="str" cm="1">
        <f t="array" aca="1" ref="B4416" ca="1">INDIRECT("Results!" &amp; ADDRESS(ROUNDUP((ROW()-1)/10,0)+1, COLUMN()))</f>
        <v>Host</v>
      </c>
      <c r="C4416" s="18" t="str" cm="1">
        <f t="array" aca="1" ref="C4416" ca="1">INDIRECT("Results!" &amp; ADDRESS(ROUNDUP((ROW()-1)/10,0)+1, COLUMN()))</f>
        <v>MasterSlave</v>
      </c>
      <c r="D4416" s="18" t="str" cm="1">
        <f t="array" aca="1" ref="D4416" ca="1">INDIRECT("Results!" &amp; ADDRESS(ROUNDUP((ROW()-1)/10,0)+1, COLUMN()))</f>
        <v>O3_native</v>
      </c>
      <c r="E4416" s="18" cm="1">
        <f t="array" aca="1" ref="E4416" ca="1">INDIRECT("Results!" &amp; ADDRESS(ROUNDUP((ROW()-1)/10,0)+1, COLUMN()))</f>
        <v>48</v>
      </c>
      <c r="F4416" s="18" t="str" cm="1">
        <f t="array" aca="1" ref="F4416" ca="1">INDIRECT("Results!" &amp; ADDRESS(ROUNDUP((ROW()-1)/10,0)+1, COLUMN()))</f>
        <v>V9HostMasterSlaveO3_native48</v>
      </c>
      <c r="G4416" s="18">
        <f t="shared" ca="1" si="68"/>
        <v>13.465999999999999</v>
      </c>
    </row>
    <row r="4417" spans="1:7" x14ac:dyDescent="0.25">
      <c r="A4417" s="18" t="str" cm="1">
        <f t="array" aca="1" ref="A4417" ca="1">INDIRECT("Results!" &amp; ADDRESS(ROUNDUP((ROW()-1)/10,0)+1, COLUMN()))</f>
        <v>V9</v>
      </c>
      <c r="B4417" s="18" t="str" cm="1">
        <f t="array" aca="1" ref="B4417" ca="1">INDIRECT("Results!" &amp; ADDRESS(ROUNDUP((ROW()-1)/10,0)+1, COLUMN()))</f>
        <v>Host</v>
      </c>
      <c r="C4417" s="18" t="str" cm="1">
        <f t="array" aca="1" ref="C4417" ca="1">INDIRECT("Results!" &amp; ADDRESS(ROUNDUP((ROW()-1)/10,0)+1, COLUMN()))</f>
        <v>MasterSlave</v>
      </c>
      <c r="D4417" s="18" t="str" cm="1">
        <f t="array" aca="1" ref="D4417" ca="1">INDIRECT("Results!" &amp; ADDRESS(ROUNDUP((ROW()-1)/10,0)+1, COLUMN()))</f>
        <v>O3_native</v>
      </c>
      <c r="E4417" s="18" cm="1">
        <f t="array" aca="1" ref="E4417" ca="1">INDIRECT("Results!" &amp; ADDRESS(ROUNDUP((ROW()-1)/10,0)+1, COLUMN()))</f>
        <v>48</v>
      </c>
      <c r="F4417" s="18" t="str" cm="1">
        <f t="array" aca="1" ref="F4417" ca="1">INDIRECT("Results!" &amp; ADDRESS(ROUNDUP((ROW()-1)/10,0)+1, COLUMN()))</f>
        <v>V9HostMasterSlaveO3_native48</v>
      </c>
      <c r="G4417" s="18">
        <f t="shared" ca="1" si="68"/>
        <v>13.465999999999999</v>
      </c>
    </row>
    <row r="4418" spans="1:7" x14ac:dyDescent="0.25">
      <c r="A4418" s="18" t="str" cm="1">
        <f t="array" aca="1" ref="A4418" ca="1">INDIRECT("Results!" &amp; ADDRESS(ROUNDUP((ROW()-1)/10,0)+1, COLUMN()))</f>
        <v>V9</v>
      </c>
      <c r="B4418" s="18" t="str" cm="1">
        <f t="array" aca="1" ref="B4418" ca="1">INDIRECT("Results!" &amp; ADDRESS(ROUNDUP((ROW()-1)/10,0)+1, COLUMN()))</f>
        <v>Host</v>
      </c>
      <c r="C4418" s="18" t="str" cm="1">
        <f t="array" aca="1" ref="C4418" ca="1">INDIRECT("Results!" &amp; ADDRESS(ROUNDUP((ROW()-1)/10,0)+1, COLUMN()))</f>
        <v>MasterSlave</v>
      </c>
      <c r="D4418" s="18" t="str" cm="1">
        <f t="array" aca="1" ref="D4418" ca="1">INDIRECT("Results!" &amp; ADDRESS(ROUNDUP((ROW()-1)/10,0)+1, COLUMN()))</f>
        <v>O3_native</v>
      </c>
      <c r="E4418" s="18" cm="1">
        <f t="array" aca="1" ref="E4418" ca="1">INDIRECT("Results!" &amp; ADDRESS(ROUNDUP((ROW()-1)/10,0)+1, COLUMN()))</f>
        <v>48</v>
      </c>
      <c r="F4418" s="18" t="str" cm="1">
        <f t="array" aca="1" ref="F4418" ca="1">INDIRECT("Results!" &amp; ADDRESS(ROUNDUP((ROW()-1)/10,0)+1, COLUMN()))</f>
        <v>V9HostMasterSlaveO3_native48</v>
      </c>
      <c r="G4418" s="18">
        <f t="shared" ca="1" si="68"/>
        <v>13.468</v>
      </c>
    </row>
    <row r="4419" spans="1:7" x14ac:dyDescent="0.25">
      <c r="A4419" s="18" t="str" cm="1">
        <f t="array" aca="1" ref="A4419" ca="1">INDIRECT("Results!" &amp; ADDRESS(ROUNDUP((ROW()-1)/10,0)+1, COLUMN()))</f>
        <v>V9</v>
      </c>
      <c r="B4419" s="18" t="str" cm="1">
        <f t="array" aca="1" ref="B4419" ca="1">INDIRECT("Results!" &amp; ADDRESS(ROUNDUP((ROW()-1)/10,0)+1, COLUMN()))</f>
        <v>Host</v>
      </c>
      <c r="C4419" s="18" t="str" cm="1">
        <f t="array" aca="1" ref="C4419" ca="1">INDIRECT("Results!" &amp; ADDRESS(ROUNDUP((ROW()-1)/10,0)+1, COLUMN()))</f>
        <v>MasterSlave</v>
      </c>
      <c r="D4419" s="18" t="str" cm="1">
        <f t="array" aca="1" ref="D4419" ca="1">INDIRECT("Results!" &amp; ADDRESS(ROUNDUP((ROW()-1)/10,0)+1, COLUMN()))</f>
        <v>O3_native</v>
      </c>
      <c r="E4419" s="18" cm="1">
        <f t="array" aca="1" ref="E4419" ca="1">INDIRECT("Results!" &amp; ADDRESS(ROUNDUP((ROW()-1)/10,0)+1, COLUMN()))</f>
        <v>48</v>
      </c>
      <c r="F4419" s="18" t="str" cm="1">
        <f t="array" aca="1" ref="F4419" ca="1">INDIRECT("Results!" &amp; ADDRESS(ROUNDUP((ROW()-1)/10,0)+1, COLUMN()))</f>
        <v>V9HostMasterSlaveO3_native48</v>
      </c>
      <c r="G4419" s="18">
        <f t="shared" ref="G4419:G4482" ca="1" si="69">IFERROR(SMALL(INDIRECT("Results!" &amp; ADDRESS(ROUNDUP((ROW()-1)/10,0)+1, COLUMN()+18) &amp; ":"  &amp; ADDRESS(ROUNDUP((ROW()-1)/10,0)+1, COLUMN()+47)),MOD((ROW()-2),10)+1),"")</f>
        <v>13.472</v>
      </c>
    </row>
    <row r="4420" spans="1:7" x14ac:dyDescent="0.25">
      <c r="A4420" s="18" t="str" cm="1">
        <f t="array" aca="1" ref="A4420" ca="1">INDIRECT("Results!" &amp; ADDRESS(ROUNDUP((ROW()-1)/10,0)+1, COLUMN()))</f>
        <v>V9</v>
      </c>
      <c r="B4420" s="18" t="str" cm="1">
        <f t="array" aca="1" ref="B4420" ca="1">INDIRECT("Results!" &amp; ADDRESS(ROUNDUP((ROW()-1)/10,0)+1, COLUMN()))</f>
        <v>Host</v>
      </c>
      <c r="C4420" s="18" t="str" cm="1">
        <f t="array" aca="1" ref="C4420" ca="1">INDIRECT("Results!" &amp; ADDRESS(ROUNDUP((ROW()-1)/10,0)+1, COLUMN()))</f>
        <v>MasterSlave</v>
      </c>
      <c r="D4420" s="18" t="str" cm="1">
        <f t="array" aca="1" ref="D4420" ca="1">INDIRECT("Results!" &amp; ADDRESS(ROUNDUP((ROW()-1)/10,0)+1, COLUMN()))</f>
        <v>O3_native</v>
      </c>
      <c r="E4420" s="18" cm="1">
        <f t="array" aca="1" ref="E4420" ca="1">INDIRECT("Results!" &amp; ADDRESS(ROUNDUP((ROW()-1)/10,0)+1, COLUMN()))</f>
        <v>48</v>
      </c>
      <c r="F4420" s="18" t="str" cm="1">
        <f t="array" aca="1" ref="F4420" ca="1">INDIRECT("Results!" &amp; ADDRESS(ROUNDUP((ROW()-1)/10,0)+1, COLUMN()))</f>
        <v>V9HostMasterSlaveO3_native48</v>
      </c>
      <c r="G4420" s="18">
        <f t="shared" ca="1" si="69"/>
        <v>13.474</v>
      </c>
    </row>
    <row r="4421" spans="1:7" x14ac:dyDescent="0.25">
      <c r="A4421" s="18" t="str" cm="1">
        <f t="array" aca="1" ref="A4421" ca="1">INDIRECT("Results!" &amp; ADDRESS(ROUNDUP((ROW()-1)/10,0)+1, COLUMN()))</f>
        <v>V9</v>
      </c>
      <c r="B4421" s="18" t="str" cm="1">
        <f t="array" aca="1" ref="B4421" ca="1">INDIRECT("Results!" &amp; ADDRESS(ROUNDUP((ROW()-1)/10,0)+1, COLUMN()))</f>
        <v>Host</v>
      </c>
      <c r="C4421" s="18" t="str" cm="1">
        <f t="array" aca="1" ref="C4421" ca="1">INDIRECT("Results!" &amp; ADDRESS(ROUNDUP((ROW()-1)/10,0)+1, COLUMN()))</f>
        <v>MasterSlave</v>
      </c>
      <c r="D4421" s="18" t="str" cm="1">
        <f t="array" aca="1" ref="D4421" ca="1">INDIRECT("Results!" &amp; ADDRESS(ROUNDUP((ROW()-1)/10,0)+1, COLUMN()))</f>
        <v>O3_native</v>
      </c>
      <c r="E4421" s="18" cm="1">
        <f t="array" aca="1" ref="E4421" ca="1">INDIRECT("Results!" &amp; ADDRESS(ROUNDUP((ROW()-1)/10,0)+1, COLUMN()))</f>
        <v>48</v>
      </c>
      <c r="F4421" s="18" t="str" cm="1">
        <f t="array" aca="1" ref="F4421" ca="1">INDIRECT("Results!" &amp; ADDRESS(ROUNDUP((ROW()-1)/10,0)+1, COLUMN()))</f>
        <v>V9HostMasterSlaveO3_native48</v>
      </c>
      <c r="G4421" s="18">
        <f t="shared" ca="1" si="69"/>
        <v>13.474</v>
      </c>
    </row>
    <row r="4422" spans="1:7" x14ac:dyDescent="0.25">
      <c r="A4422" s="18" t="str" cm="1">
        <f t="array" aca="1" ref="A4422" ca="1">INDIRECT("Results!" &amp; ADDRESS(ROUNDUP((ROW()-1)/10,0)+1, COLUMN()))</f>
        <v>V9</v>
      </c>
      <c r="B4422" s="18" t="str" cm="1">
        <f t="array" aca="1" ref="B4422" ca="1">INDIRECT("Results!" &amp; ADDRESS(ROUNDUP((ROW()-1)/10,0)+1, COLUMN()))</f>
        <v>Host</v>
      </c>
      <c r="C4422" s="18" t="str" cm="1">
        <f t="array" aca="1" ref="C4422" ca="1">INDIRECT("Results!" &amp; ADDRESS(ROUNDUP((ROW()-1)/10,0)+1, COLUMN()))</f>
        <v>MasterSlave</v>
      </c>
      <c r="D4422" s="18" t="str" cm="1">
        <f t="array" aca="1" ref="D4422" ca="1">INDIRECT("Results!" &amp; ADDRESS(ROUNDUP((ROW()-1)/10,0)+1, COLUMN()))</f>
        <v>O3_native</v>
      </c>
      <c r="E4422" s="18" cm="1">
        <f t="array" aca="1" ref="E4422" ca="1">INDIRECT("Results!" &amp; ADDRESS(ROUNDUP((ROW()-1)/10,0)+1, COLUMN()))</f>
        <v>52</v>
      </c>
      <c r="F4422" s="18" t="str" cm="1">
        <f t="array" aca="1" ref="F4422" ca="1">INDIRECT("Results!" &amp; ADDRESS(ROUNDUP((ROW()-1)/10,0)+1, COLUMN()))</f>
        <v>V9HostMasterSlaveO3_native52</v>
      </c>
      <c r="G4422" s="18">
        <f t="shared" ca="1" si="69"/>
        <v>12.499000000000001</v>
      </c>
    </row>
    <row r="4423" spans="1:7" x14ac:dyDescent="0.25">
      <c r="A4423" s="18" t="str" cm="1">
        <f t="array" aca="1" ref="A4423" ca="1">INDIRECT("Results!" &amp; ADDRESS(ROUNDUP((ROW()-1)/10,0)+1, COLUMN()))</f>
        <v>V9</v>
      </c>
      <c r="B4423" s="18" t="str" cm="1">
        <f t="array" aca="1" ref="B4423" ca="1">INDIRECT("Results!" &amp; ADDRESS(ROUNDUP((ROW()-1)/10,0)+1, COLUMN()))</f>
        <v>Host</v>
      </c>
      <c r="C4423" s="18" t="str" cm="1">
        <f t="array" aca="1" ref="C4423" ca="1">INDIRECT("Results!" &amp; ADDRESS(ROUNDUP((ROW()-1)/10,0)+1, COLUMN()))</f>
        <v>MasterSlave</v>
      </c>
      <c r="D4423" s="18" t="str" cm="1">
        <f t="array" aca="1" ref="D4423" ca="1">INDIRECT("Results!" &amp; ADDRESS(ROUNDUP((ROW()-1)/10,0)+1, COLUMN()))</f>
        <v>O3_native</v>
      </c>
      <c r="E4423" s="18" cm="1">
        <f t="array" aca="1" ref="E4423" ca="1">INDIRECT("Results!" &amp; ADDRESS(ROUNDUP((ROW()-1)/10,0)+1, COLUMN()))</f>
        <v>52</v>
      </c>
      <c r="F4423" s="18" t="str" cm="1">
        <f t="array" aca="1" ref="F4423" ca="1">INDIRECT("Results!" &amp; ADDRESS(ROUNDUP((ROW()-1)/10,0)+1, COLUMN()))</f>
        <v>V9HostMasterSlaveO3_native52</v>
      </c>
      <c r="G4423" s="18">
        <f t="shared" ca="1" si="69"/>
        <v>12.499000000000001</v>
      </c>
    </row>
    <row r="4424" spans="1:7" x14ac:dyDescent="0.25">
      <c r="A4424" s="18" t="str" cm="1">
        <f t="array" aca="1" ref="A4424" ca="1">INDIRECT("Results!" &amp; ADDRESS(ROUNDUP((ROW()-1)/10,0)+1, COLUMN()))</f>
        <v>V9</v>
      </c>
      <c r="B4424" s="18" t="str" cm="1">
        <f t="array" aca="1" ref="B4424" ca="1">INDIRECT("Results!" &amp; ADDRESS(ROUNDUP((ROW()-1)/10,0)+1, COLUMN()))</f>
        <v>Host</v>
      </c>
      <c r="C4424" s="18" t="str" cm="1">
        <f t="array" aca="1" ref="C4424" ca="1">INDIRECT("Results!" &amp; ADDRESS(ROUNDUP((ROW()-1)/10,0)+1, COLUMN()))</f>
        <v>MasterSlave</v>
      </c>
      <c r="D4424" s="18" t="str" cm="1">
        <f t="array" aca="1" ref="D4424" ca="1">INDIRECT("Results!" &amp; ADDRESS(ROUNDUP((ROW()-1)/10,0)+1, COLUMN()))</f>
        <v>O3_native</v>
      </c>
      <c r="E4424" s="18" cm="1">
        <f t="array" aca="1" ref="E4424" ca="1">INDIRECT("Results!" &amp; ADDRESS(ROUNDUP((ROW()-1)/10,0)+1, COLUMN()))</f>
        <v>52</v>
      </c>
      <c r="F4424" s="18" t="str" cm="1">
        <f t="array" aca="1" ref="F4424" ca="1">INDIRECT("Results!" &amp; ADDRESS(ROUNDUP((ROW()-1)/10,0)+1, COLUMN()))</f>
        <v>V9HostMasterSlaveO3_native52</v>
      </c>
      <c r="G4424" s="18">
        <f t="shared" ca="1" si="69"/>
        <v>12.537000000000001</v>
      </c>
    </row>
    <row r="4425" spans="1:7" x14ac:dyDescent="0.25">
      <c r="A4425" s="18" t="str" cm="1">
        <f t="array" aca="1" ref="A4425" ca="1">INDIRECT("Results!" &amp; ADDRESS(ROUNDUP((ROW()-1)/10,0)+1, COLUMN()))</f>
        <v>V9</v>
      </c>
      <c r="B4425" s="18" t="str" cm="1">
        <f t="array" aca="1" ref="B4425" ca="1">INDIRECT("Results!" &amp; ADDRESS(ROUNDUP((ROW()-1)/10,0)+1, COLUMN()))</f>
        <v>Host</v>
      </c>
      <c r="C4425" s="18" t="str" cm="1">
        <f t="array" aca="1" ref="C4425" ca="1">INDIRECT("Results!" &amp; ADDRESS(ROUNDUP((ROW()-1)/10,0)+1, COLUMN()))</f>
        <v>MasterSlave</v>
      </c>
      <c r="D4425" s="18" t="str" cm="1">
        <f t="array" aca="1" ref="D4425" ca="1">INDIRECT("Results!" &amp; ADDRESS(ROUNDUP((ROW()-1)/10,0)+1, COLUMN()))</f>
        <v>O3_native</v>
      </c>
      <c r="E4425" s="18" cm="1">
        <f t="array" aca="1" ref="E4425" ca="1">INDIRECT("Results!" &amp; ADDRESS(ROUNDUP((ROW()-1)/10,0)+1, COLUMN()))</f>
        <v>52</v>
      </c>
      <c r="F4425" s="18" t="str" cm="1">
        <f t="array" aca="1" ref="F4425" ca="1">INDIRECT("Results!" &amp; ADDRESS(ROUNDUP((ROW()-1)/10,0)+1, COLUMN()))</f>
        <v>V9HostMasterSlaveO3_native52</v>
      </c>
      <c r="G4425" s="18">
        <f t="shared" ca="1" si="69"/>
        <v>12.537000000000001</v>
      </c>
    </row>
    <row r="4426" spans="1:7" x14ac:dyDescent="0.25">
      <c r="A4426" s="18" t="str" cm="1">
        <f t="array" aca="1" ref="A4426" ca="1">INDIRECT("Results!" &amp; ADDRESS(ROUNDUP((ROW()-1)/10,0)+1, COLUMN()))</f>
        <v>V9</v>
      </c>
      <c r="B4426" s="18" t="str" cm="1">
        <f t="array" aca="1" ref="B4426" ca="1">INDIRECT("Results!" &amp; ADDRESS(ROUNDUP((ROW()-1)/10,0)+1, COLUMN()))</f>
        <v>Host</v>
      </c>
      <c r="C4426" s="18" t="str" cm="1">
        <f t="array" aca="1" ref="C4426" ca="1">INDIRECT("Results!" &amp; ADDRESS(ROUNDUP((ROW()-1)/10,0)+1, COLUMN()))</f>
        <v>MasterSlave</v>
      </c>
      <c r="D4426" s="18" t="str" cm="1">
        <f t="array" aca="1" ref="D4426" ca="1">INDIRECT("Results!" &amp; ADDRESS(ROUNDUP((ROW()-1)/10,0)+1, COLUMN()))</f>
        <v>O3_native</v>
      </c>
      <c r="E4426" s="18" cm="1">
        <f t="array" aca="1" ref="E4426" ca="1">INDIRECT("Results!" &amp; ADDRESS(ROUNDUP((ROW()-1)/10,0)+1, COLUMN()))</f>
        <v>52</v>
      </c>
      <c r="F4426" s="18" t="str" cm="1">
        <f t="array" aca="1" ref="F4426" ca="1">INDIRECT("Results!" &amp; ADDRESS(ROUNDUP((ROW()-1)/10,0)+1, COLUMN()))</f>
        <v>V9HostMasterSlaveO3_native52</v>
      </c>
      <c r="G4426" s="18">
        <f t="shared" ca="1" si="69"/>
        <v>12.577999999999999</v>
      </c>
    </row>
    <row r="4427" spans="1:7" x14ac:dyDescent="0.25">
      <c r="A4427" s="18" t="str" cm="1">
        <f t="array" aca="1" ref="A4427" ca="1">INDIRECT("Results!" &amp; ADDRESS(ROUNDUP((ROW()-1)/10,0)+1, COLUMN()))</f>
        <v>V9</v>
      </c>
      <c r="B4427" s="18" t="str" cm="1">
        <f t="array" aca="1" ref="B4427" ca="1">INDIRECT("Results!" &amp; ADDRESS(ROUNDUP((ROW()-1)/10,0)+1, COLUMN()))</f>
        <v>Host</v>
      </c>
      <c r="C4427" s="18" t="str" cm="1">
        <f t="array" aca="1" ref="C4427" ca="1">INDIRECT("Results!" &amp; ADDRESS(ROUNDUP((ROW()-1)/10,0)+1, COLUMN()))</f>
        <v>MasterSlave</v>
      </c>
      <c r="D4427" s="18" t="str" cm="1">
        <f t="array" aca="1" ref="D4427" ca="1">INDIRECT("Results!" &amp; ADDRESS(ROUNDUP((ROW()-1)/10,0)+1, COLUMN()))</f>
        <v>O3_native</v>
      </c>
      <c r="E4427" s="18" cm="1">
        <f t="array" aca="1" ref="E4427" ca="1">INDIRECT("Results!" &amp; ADDRESS(ROUNDUP((ROW()-1)/10,0)+1, COLUMN()))</f>
        <v>52</v>
      </c>
      <c r="F4427" s="18" t="str" cm="1">
        <f t="array" aca="1" ref="F4427" ca="1">INDIRECT("Results!" &amp; ADDRESS(ROUNDUP((ROW()-1)/10,0)+1, COLUMN()))</f>
        <v>V9HostMasterSlaveO3_native52</v>
      </c>
      <c r="G4427" s="18">
        <f t="shared" ca="1" si="69"/>
        <v>12.577999999999999</v>
      </c>
    </row>
    <row r="4428" spans="1:7" x14ac:dyDescent="0.25">
      <c r="A4428" s="18" t="str" cm="1">
        <f t="array" aca="1" ref="A4428" ca="1">INDIRECT("Results!" &amp; ADDRESS(ROUNDUP((ROW()-1)/10,0)+1, COLUMN()))</f>
        <v>V9</v>
      </c>
      <c r="B4428" s="18" t="str" cm="1">
        <f t="array" aca="1" ref="B4428" ca="1">INDIRECT("Results!" &amp; ADDRESS(ROUNDUP((ROW()-1)/10,0)+1, COLUMN()))</f>
        <v>Host</v>
      </c>
      <c r="C4428" s="18" t="str" cm="1">
        <f t="array" aca="1" ref="C4428" ca="1">INDIRECT("Results!" &amp; ADDRESS(ROUNDUP((ROW()-1)/10,0)+1, COLUMN()))</f>
        <v>MasterSlave</v>
      </c>
      <c r="D4428" s="18" t="str" cm="1">
        <f t="array" aca="1" ref="D4428" ca="1">INDIRECT("Results!" &amp; ADDRESS(ROUNDUP((ROW()-1)/10,0)+1, COLUMN()))</f>
        <v>O3_native</v>
      </c>
      <c r="E4428" s="18" cm="1">
        <f t="array" aca="1" ref="E4428" ca="1">INDIRECT("Results!" &amp; ADDRESS(ROUNDUP((ROW()-1)/10,0)+1, COLUMN()))</f>
        <v>52</v>
      </c>
      <c r="F4428" s="18" t="str" cm="1">
        <f t="array" aca="1" ref="F4428" ca="1">INDIRECT("Results!" &amp; ADDRESS(ROUNDUP((ROW()-1)/10,0)+1, COLUMN()))</f>
        <v>V9HostMasterSlaveO3_native52</v>
      </c>
      <c r="G4428" s="18">
        <f t="shared" ca="1" si="69"/>
        <v>12.584</v>
      </c>
    </row>
    <row r="4429" spans="1:7" x14ac:dyDescent="0.25">
      <c r="A4429" s="18" t="str" cm="1">
        <f t="array" aca="1" ref="A4429" ca="1">INDIRECT("Results!" &amp; ADDRESS(ROUNDUP((ROW()-1)/10,0)+1, COLUMN()))</f>
        <v>V9</v>
      </c>
      <c r="B4429" s="18" t="str" cm="1">
        <f t="array" aca="1" ref="B4429" ca="1">INDIRECT("Results!" &amp; ADDRESS(ROUNDUP((ROW()-1)/10,0)+1, COLUMN()))</f>
        <v>Host</v>
      </c>
      <c r="C4429" s="18" t="str" cm="1">
        <f t="array" aca="1" ref="C4429" ca="1">INDIRECT("Results!" &amp; ADDRESS(ROUNDUP((ROW()-1)/10,0)+1, COLUMN()))</f>
        <v>MasterSlave</v>
      </c>
      <c r="D4429" s="18" t="str" cm="1">
        <f t="array" aca="1" ref="D4429" ca="1">INDIRECT("Results!" &amp; ADDRESS(ROUNDUP((ROW()-1)/10,0)+1, COLUMN()))</f>
        <v>O3_native</v>
      </c>
      <c r="E4429" s="18" cm="1">
        <f t="array" aca="1" ref="E4429" ca="1">INDIRECT("Results!" &amp; ADDRESS(ROUNDUP((ROW()-1)/10,0)+1, COLUMN()))</f>
        <v>52</v>
      </c>
      <c r="F4429" s="18" t="str" cm="1">
        <f t="array" aca="1" ref="F4429" ca="1">INDIRECT("Results!" &amp; ADDRESS(ROUNDUP((ROW()-1)/10,0)+1, COLUMN()))</f>
        <v>V9HostMasterSlaveO3_native52</v>
      </c>
      <c r="G4429" s="18">
        <f t="shared" ca="1" si="69"/>
        <v>12.606</v>
      </c>
    </row>
    <row r="4430" spans="1:7" x14ac:dyDescent="0.25">
      <c r="A4430" s="18" t="str" cm="1">
        <f t="array" aca="1" ref="A4430" ca="1">INDIRECT("Results!" &amp; ADDRESS(ROUNDUP((ROW()-1)/10,0)+1, COLUMN()))</f>
        <v>V9</v>
      </c>
      <c r="B4430" s="18" t="str" cm="1">
        <f t="array" aca="1" ref="B4430" ca="1">INDIRECT("Results!" &amp; ADDRESS(ROUNDUP((ROW()-1)/10,0)+1, COLUMN()))</f>
        <v>Host</v>
      </c>
      <c r="C4430" s="18" t="str" cm="1">
        <f t="array" aca="1" ref="C4430" ca="1">INDIRECT("Results!" &amp; ADDRESS(ROUNDUP((ROW()-1)/10,0)+1, COLUMN()))</f>
        <v>MasterSlave</v>
      </c>
      <c r="D4430" s="18" t="str" cm="1">
        <f t="array" aca="1" ref="D4430" ca="1">INDIRECT("Results!" &amp; ADDRESS(ROUNDUP((ROW()-1)/10,0)+1, COLUMN()))</f>
        <v>O3_native</v>
      </c>
      <c r="E4430" s="18" cm="1">
        <f t="array" aca="1" ref="E4430" ca="1">INDIRECT("Results!" &amp; ADDRESS(ROUNDUP((ROW()-1)/10,0)+1, COLUMN()))</f>
        <v>52</v>
      </c>
      <c r="F4430" s="18" t="str" cm="1">
        <f t="array" aca="1" ref="F4430" ca="1">INDIRECT("Results!" &amp; ADDRESS(ROUNDUP((ROW()-1)/10,0)+1, COLUMN()))</f>
        <v>V9HostMasterSlaveO3_native52</v>
      </c>
      <c r="G4430" s="18">
        <f t="shared" ca="1" si="69"/>
        <v>12.606</v>
      </c>
    </row>
    <row r="4431" spans="1:7" x14ac:dyDescent="0.25">
      <c r="A4431" s="18" t="str" cm="1">
        <f t="array" aca="1" ref="A4431" ca="1">INDIRECT("Results!" &amp; ADDRESS(ROUNDUP((ROW()-1)/10,0)+1, COLUMN()))</f>
        <v>V9</v>
      </c>
      <c r="B4431" s="18" t="str" cm="1">
        <f t="array" aca="1" ref="B4431" ca="1">INDIRECT("Results!" &amp; ADDRESS(ROUNDUP((ROW()-1)/10,0)+1, COLUMN()))</f>
        <v>Host</v>
      </c>
      <c r="C4431" s="18" t="str" cm="1">
        <f t="array" aca="1" ref="C4431" ca="1">INDIRECT("Results!" &amp; ADDRESS(ROUNDUP((ROW()-1)/10,0)+1, COLUMN()))</f>
        <v>MasterSlave</v>
      </c>
      <c r="D4431" s="18" t="str" cm="1">
        <f t="array" aca="1" ref="D4431" ca="1">INDIRECT("Results!" &amp; ADDRESS(ROUNDUP((ROW()-1)/10,0)+1, COLUMN()))</f>
        <v>O3_native</v>
      </c>
      <c r="E4431" s="18" cm="1">
        <f t="array" aca="1" ref="E4431" ca="1">INDIRECT("Results!" &amp; ADDRESS(ROUNDUP((ROW()-1)/10,0)+1, COLUMN()))</f>
        <v>52</v>
      </c>
      <c r="F4431" s="18" t="str" cm="1">
        <f t="array" aca="1" ref="F4431" ca="1">INDIRECT("Results!" &amp; ADDRESS(ROUNDUP((ROW()-1)/10,0)+1, COLUMN()))</f>
        <v>V9HostMasterSlaveO3_native52</v>
      </c>
      <c r="G4431" s="18">
        <f t="shared" ca="1" si="69"/>
        <v>12.612</v>
      </c>
    </row>
    <row r="4432" spans="1:7" x14ac:dyDescent="0.25">
      <c r="A4432" s="18" t="str" cm="1">
        <f t="array" aca="1" ref="A4432" ca="1">INDIRECT("Results!" &amp; ADDRESS(ROUNDUP((ROW()-1)/10,0)+1, COLUMN()))</f>
        <v>V9</v>
      </c>
      <c r="B4432" s="18" t="str" cm="1">
        <f t="array" aca="1" ref="B4432" ca="1">INDIRECT("Results!" &amp; ADDRESS(ROUNDUP((ROW()-1)/10,0)+1, COLUMN()))</f>
        <v>Host</v>
      </c>
      <c r="C4432" s="18" t="str" cm="1">
        <f t="array" aca="1" ref="C4432" ca="1">INDIRECT("Results!" &amp; ADDRESS(ROUNDUP((ROW()-1)/10,0)+1, COLUMN()))</f>
        <v>MasterSlave</v>
      </c>
      <c r="D4432" s="18" t="str" cm="1">
        <f t="array" aca="1" ref="D4432" ca="1">INDIRECT("Results!" &amp; ADDRESS(ROUNDUP((ROW()-1)/10,0)+1, COLUMN()))</f>
        <v>O3_native</v>
      </c>
      <c r="E4432" s="18" cm="1">
        <f t="array" aca="1" ref="E4432" ca="1">INDIRECT("Results!" &amp; ADDRESS(ROUNDUP((ROW()-1)/10,0)+1, COLUMN()))</f>
        <v>56</v>
      </c>
      <c r="F4432" s="18" t="str" cm="1">
        <f t="array" aca="1" ref="F4432" ca="1">INDIRECT("Results!" &amp; ADDRESS(ROUNDUP((ROW()-1)/10,0)+1, COLUMN()))</f>
        <v>V9HostMasterSlaveO3_native56</v>
      </c>
      <c r="G4432" s="18">
        <f t="shared" ca="1" si="69"/>
        <v>11.744999999999999</v>
      </c>
    </row>
    <row r="4433" spans="1:7" x14ac:dyDescent="0.25">
      <c r="A4433" s="18" t="str" cm="1">
        <f t="array" aca="1" ref="A4433" ca="1">INDIRECT("Results!" &amp; ADDRESS(ROUNDUP((ROW()-1)/10,0)+1, COLUMN()))</f>
        <v>V9</v>
      </c>
      <c r="B4433" s="18" t="str" cm="1">
        <f t="array" aca="1" ref="B4433" ca="1">INDIRECT("Results!" &amp; ADDRESS(ROUNDUP((ROW()-1)/10,0)+1, COLUMN()))</f>
        <v>Host</v>
      </c>
      <c r="C4433" s="18" t="str" cm="1">
        <f t="array" aca="1" ref="C4433" ca="1">INDIRECT("Results!" &amp; ADDRESS(ROUNDUP((ROW()-1)/10,0)+1, COLUMN()))</f>
        <v>MasterSlave</v>
      </c>
      <c r="D4433" s="18" t="str" cm="1">
        <f t="array" aca="1" ref="D4433" ca="1">INDIRECT("Results!" &amp; ADDRESS(ROUNDUP((ROW()-1)/10,0)+1, COLUMN()))</f>
        <v>O3_native</v>
      </c>
      <c r="E4433" s="18" cm="1">
        <f t="array" aca="1" ref="E4433" ca="1">INDIRECT("Results!" &amp; ADDRESS(ROUNDUP((ROW()-1)/10,0)+1, COLUMN()))</f>
        <v>56</v>
      </c>
      <c r="F4433" s="18" t="str" cm="1">
        <f t="array" aca="1" ref="F4433" ca="1">INDIRECT("Results!" &amp; ADDRESS(ROUNDUP((ROW()-1)/10,0)+1, COLUMN()))</f>
        <v>V9HostMasterSlaveO3_native56</v>
      </c>
      <c r="G4433" s="18">
        <f t="shared" ca="1" si="69"/>
        <v>11.744999999999999</v>
      </c>
    </row>
    <row r="4434" spans="1:7" x14ac:dyDescent="0.25">
      <c r="A4434" s="18" t="str" cm="1">
        <f t="array" aca="1" ref="A4434" ca="1">INDIRECT("Results!" &amp; ADDRESS(ROUNDUP((ROW()-1)/10,0)+1, COLUMN()))</f>
        <v>V9</v>
      </c>
      <c r="B4434" s="18" t="str" cm="1">
        <f t="array" aca="1" ref="B4434" ca="1">INDIRECT("Results!" &amp; ADDRESS(ROUNDUP((ROW()-1)/10,0)+1, COLUMN()))</f>
        <v>Host</v>
      </c>
      <c r="C4434" s="18" t="str" cm="1">
        <f t="array" aca="1" ref="C4434" ca="1">INDIRECT("Results!" &amp; ADDRESS(ROUNDUP((ROW()-1)/10,0)+1, COLUMN()))</f>
        <v>MasterSlave</v>
      </c>
      <c r="D4434" s="18" t="str" cm="1">
        <f t="array" aca="1" ref="D4434" ca="1">INDIRECT("Results!" &amp; ADDRESS(ROUNDUP((ROW()-1)/10,0)+1, COLUMN()))</f>
        <v>O3_native</v>
      </c>
      <c r="E4434" s="18" cm="1">
        <f t="array" aca="1" ref="E4434" ca="1">INDIRECT("Results!" &amp; ADDRESS(ROUNDUP((ROW()-1)/10,0)+1, COLUMN()))</f>
        <v>56</v>
      </c>
      <c r="F4434" s="18" t="str" cm="1">
        <f t="array" aca="1" ref="F4434" ca="1">INDIRECT("Results!" &amp; ADDRESS(ROUNDUP((ROW()-1)/10,0)+1, COLUMN()))</f>
        <v>V9HostMasterSlaveO3_native56</v>
      </c>
      <c r="G4434" s="18">
        <f t="shared" ca="1" si="69"/>
        <v>11.766</v>
      </c>
    </row>
    <row r="4435" spans="1:7" x14ac:dyDescent="0.25">
      <c r="A4435" s="18" t="str" cm="1">
        <f t="array" aca="1" ref="A4435" ca="1">INDIRECT("Results!" &amp; ADDRESS(ROUNDUP((ROW()-1)/10,0)+1, COLUMN()))</f>
        <v>V9</v>
      </c>
      <c r="B4435" s="18" t="str" cm="1">
        <f t="array" aca="1" ref="B4435" ca="1">INDIRECT("Results!" &amp; ADDRESS(ROUNDUP((ROW()-1)/10,0)+1, COLUMN()))</f>
        <v>Host</v>
      </c>
      <c r="C4435" s="18" t="str" cm="1">
        <f t="array" aca="1" ref="C4435" ca="1">INDIRECT("Results!" &amp; ADDRESS(ROUNDUP((ROW()-1)/10,0)+1, COLUMN()))</f>
        <v>MasterSlave</v>
      </c>
      <c r="D4435" s="18" t="str" cm="1">
        <f t="array" aca="1" ref="D4435" ca="1">INDIRECT("Results!" &amp; ADDRESS(ROUNDUP((ROW()-1)/10,0)+1, COLUMN()))</f>
        <v>O3_native</v>
      </c>
      <c r="E4435" s="18" cm="1">
        <f t="array" aca="1" ref="E4435" ca="1">INDIRECT("Results!" &amp; ADDRESS(ROUNDUP((ROW()-1)/10,0)+1, COLUMN()))</f>
        <v>56</v>
      </c>
      <c r="F4435" s="18" t="str" cm="1">
        <f t="array" aca="1" ref="F4435" ca="1">INDIRECT("Results!" &amp; ADDRESS(ROUNDUP((ROW()-1)/10,0)+1, COLUMN()))</f>
        <v>V9HostMasterSlaveO3_native56</v>
      </c>
      <c r="G4435" s="18">
        <f t="shared" ca="1" si="69"/>
        <v>11.766</v>
      </c>
    </row>
    <row r="4436" spans="1:7" x14ac:dyDescent="0.25">
      <c r="A4436" s="18" t="str" cm="1">
        <f t="array" aca="1" ref="A4436" ca="1">INDIRECT("Results!" &amp; ADDRESS(ROUNDUP((ROW()-1)/10,0)+1, COLUMN()))</f>
        <v>V9</v>
      </c>
      <c r="B4436" s="18" t="str" cm="1">
        <f t="array" aca="1" ref="B4436" ca="1">INDIRECT("Results!" &amp; ADDRESS(ROUNDUP((ROW()-1)/10,0)+1, COLUMN()))</f>
        <v>Host</v>
      </c>
      <c r="C4436" s="18" t="str" cm="1">
        <f t="array" aca="1" ref="C4436" ca="1">INDIRECT("Results!" &amp; ADDRESS(ROUNDUP((ROW()-1)/10,0)+1, COLUMN()))</f>
        <v>MasterSlave</v>
      </c>
      <c r="D4436" s="18" t="str" cm="1">
        <f t="array" aca="1" ref="D4436" ca="1">INDIRECT("Results!" &amp; ADDRESS(ROUNDUP((ROW()-1)/10,0)+1, COLUMN()))</f>
        <v>O3_native</v>
      </c>
      <c r="E4436" s="18" cm="1">
        <f t="array" aca="1" ref="E4436" ca="1">INDIRECT("Results!" &amp; ADDRESS(ROUNDUP((ROW()-1)/10,0)+1, COLUMN()))</f>
        <v>56</v>
      </c>
      <c r="F4436" s="18" t="str" cm="1">
        <f t="array" aca="1" ref="F4436" ca="1">INDIRECT("Results!" &amp; ADDRESS(ROUNDUP((ROW()-1)/10,0)+1, COLUMN()))</f>
        <v>V9HostMasterSlaveO3_native56</v>
      </c>
      <c r="G4436" s="18">
        <f t="shared" ca="1" si="69"/>
        <v>11.785</v>
      </c>
    </row>
    <row r="4437" spans="1:7" x14ac:dyDescent="0.25">
      <c r="A4437" s="18" t="str" cm="1">
        <f t="array" aca="1" ref="A4437" ca="1">INDIRECT("Results!" &amp; ADDRESS(ROUNDUP((ROW()-1)/10,0)+1, COLUMN()))</f>
        <v>V9</v>
      </c>
      <c r="B4437" s="18" t="str" cm="1">
        <f t="array" aca="1" ref="B4437" ca="1">INDIRECT("Results!" &amp; ADDRESS(ROUNDUP((ROW()-1)/10,0)+1, COLUMN()))</f>
        <v>Host</v>
      </c>
      <c r="C4437" s="18" t="str" cm="1">
        <f t="array" aca="1" ref="C4437" ca="1">INDIRECT("Results!" &amp; ADDRESS(ROUNDUP((ROW()-1)/10,0)+1, COLUMN()))</f>
        <v>MasterSlave</v>
      </c>
      <c r="D4437" s="18" t="str" cm="1">
        <f t="array" aca="1" ref="D4437" ca="1">INDIRECT("Results!" &amp; ADDRESS(ROUNDUP((ROW()-1)/10,0)+1, COLUMN()))</f>
        <v>O3_native</v>
      </c>
      <c r="E4437" s="18" cm="1">
        <f t="array" aca="1" ref="E4437" ca="1">INDIRECT("Results!" &amp; ADDRESS(ROUNDUP((ROW()-1)/10,0)+1, COLUMN()))</f>
        <v>56</v>
      </c>
      <c r="F4437" s="18" t="str" cm="1">
        <f t="array" aca="1" ref="F4437" ca="1">INDIRECT("Results!" &amp; ADDRESS(ROUNDUP((ROW()-1)/10,0)+1, COLUMN()))</f>
        <v>V9HostMasterSlaveO3_native56</v>
      </c>
      <c r="G4437" s="18">
        <f t="shared" ca="1" si="69"/>
        <v>11.785</v>
      </c>
    </row>
    <row r="4438" spans="1:7" x14ac:dyDescent="0.25">
      <c r="A4438" s="18" t="str" cm="1">
        <f t="array" aca="1" ref="A4438" ca="1">INDIRECT("Results!" &amp; ADDRESS(ROUNDUP((ROW()-1)/10,0)+1, COLUMN()))</f>
        <v>V9</v>
      </c>
      <c r="B4438" s="18" t="str" cm="1">
        <f t="array" aca="1" ref="B4438" ca="1">INDIRECT("Results!" &amp; ADDRESS(ROUNDUP((ROW()-1)/10,0)+1, COLUMN()))</f>
        <v>Host</v>
      </c>
      <c r="C4438" s="18" t="str" cm="1">
        <f t="array" aca="1" ref="C4438" ca="1">INDIRECT("Results!" &amp; ADDRESS(ROUNDUP((ROW()-1)/10,0)+1, COLUMN()))</f>
        <v>MasterSlave</v>
      </c>
      <c r="D4438" s="18" t="str" cm="1">
        <f t="array" aca="1" ref="D4438" ca="1">INDIRECT("Results!" &amp; ADDRESS(ROUNDUP((ROW()-1)/10,0)+1, COLUMN()))</f>
        <v>O3_native</v>
      </c>
      <c r="E4438" s="18" cm="1">
        <f t="array" aca="1" ref="E4438" ca="1">INDIRECT("Results!" &amp; ADDRESS(ROUNDUP((ROW()-1)/10,0)+1, COLUMN()))</f>
        <v>56</v>
      </c>
      <c r="F4438" s="18" t="str" cm="1">
        <f t="array" aca="1" ref="F4438" ca="1">INDIRECT("Results!" &amp; ADDRESS(ROUNDUP((ROW()-1)/10,0)+1, COLUMN()))</f>
        <v>V9HostMasterSlaveO3_native56</v>
      </c>
      <c r="G4438" s="18">
        <f t="shared" ca="1" si="69"/>
        <v>11.808999999999999</v>
      </c>
    </row>
    <row r="4439" spans="1:7" x14ac:dyDescent="0.25">
      <c r="A4439" s="18" t="str" cm="1">
        <f t="array" aca="1" ref="A4439" ca="1">INDIRECT("Results!" &amp; ADDRESS(ROUNDUP((ROW()-1)/10,0)+1, COLUMN()))</f>
        <v>V9</v>
      </c>
      <c r="B4439" s="18" t="str" cm="1">
        <f t="array" aca="1" ref="B4439" ca="1">INDIRECT("Results!" &amp; ADDRESS(ROUNDUP((ROW()-1)/10,0)+1, COLUMN()))</f>
        <v>Host</v>
      </c>
      <c r="C4439" s="18" t="str" cm="1">
        <f t="array" aca="1" ref="C4439" ca="1">INDIRECT("Results!" &amp; ADDRESS(ROUNDUP((ROW()-1)/10,0)+1, COLUMN()))</f>
        <v>MasterSlave</v>
      </c>
      <c r="D4439" s="18" t="str" cm="1">
        <f t="array" aca="1" ref="D4439" ca="1">INDIRECT("Results!" &amp; ADDRESS(ROUNDUP((ROW()-1)/10,0)+1, COLUMN()))</f>
        <v>O3_native</v>
      </c>
      <c r="E4439" s="18" cm="1">
        <f t="array" aca="1" ref="E4439" ca="1">INDIRECT("Results!" &amp; ADDRESS(ROUNDUP((ROW()-1)/10,0)+1, COLUMN()))</f>
        <v>56</v>
      </c>
      <c r="F4439" s="18" t="str" cm="1">
        <f t="array" aca="1" ref="F4439" ca="1">INDIRECT("Results!" &amp; ADDRESS(ROUNDUP((ROW()-1)/10,0)+1, COLUMN()))</f>
        <v>V9HostMasterSlaveO3_native56</v>
      </c>
      <c r="G4439" s="18">
        <f t="shared" ca="1" si="69"/>
        <v>11.808999999999999</v>
      </c>
    </row>
    <row r="4440" spans="1:7" x14ac:dyDescent="0.25">
      <c r="A4440" s="18" t="str" cm="1">
        <f t="array" aca="1" ref="A4440" ca="1">INDIRECT("Results!" &amp; ADDRESS(ROUNDUP((ROW()-1)/10,0)+1, COLUMN()))</f>
        <v>V9</v>
      </c>
      <c r="B4440" s="18" t="str" cm="1">
        <f t="array" aca="1" ref="B4440" ca="1">INDIRECT("Results!" &amp; ADDRESS(ROUNDUP((ROW()-1)/10,0)+1, COLUMN()))</f>
        <v>Host</v>
      </c>
      <c r="C4440" s="18" t="str" cm="1">
        <f t="array" aca="1" ref="C4440" ca="1">INDIRECT("Results!" &amp; ADDRESS(ROUNDUP((ROW()-1)/10,0)+1, COLUMN()))</f>
        <v>MasterSlave</v>
      </c>
      <c r="D4440" s="18" t="str" cm="1">
        <f t="array" aca="1" ref="D4440" ca="1">INDIRECT("Results!" &amp; ADDRESS(ROUNDUP((ROW()-1)/10,0)+1, COLUMN()))</f>
        <v>O3_native</v>
      </c>
      <c r="E4440" s="18" cm="1">
        <f t="array" aca="1" ref="E4440" ca="1">INDIRECT("Results!" &amp; ADDRESS(ROUNDUP((ROW()-1)/10,0)+1, COLUMN()))</f>
        <v>56</v>
      </c>
      <c r="F4440" s="18" t="str" cm="1">
        <f t="array" aca="1" ref="F4440" ca="1">INDIRECT("Results!" &amp; ADDRESS(ROUNDUP((ROW()-1)/10,0)+1, COLUMN()))</f>
        <v>V9HostMasterSlaveO3_native56</v>
      </c>
      <c r="G4440" s="18">
        <f t="shared" ca="1" si="69"/>
        <v>11.821999999999999</v>
      </c>
    </row>
    <row r="4441" spans="1:7" x14ac:dyDescent="0.25">
      <c r="A4441" s="18" t="str" cm="1">
        <f t="array" aca="1" ref="A4441" ca="1">INDIRECT("Results!" &amp; ADDRESS(ROUNDUP((ROW()-1)/10,0)+1, COLUMN()))</f>
        <v>V9</v>
      </c>
      <c r="B4441" s="18" t="str" cm="1">
        <f t="array" aca="1" ref="B4441" ca="1">INDIRECT("Results!" &amp; ADDRESS(ROUNDUP((ROW()-1)/10,0)+1, COLUMN()))</f>
        <v>Host</v>
      </c>
      <c r="C4441" s="18" t="str" cm="1">
        <f t="array" aca="1" ref="C4441" ca="1">INDIRECT("Results!" &amp; ADDRESS(ROUNDUP((ROW()-1)/10,0)+1, COLUMN()))</f>
        <v>MasterSlave</v>
      </c>
      <c r="D4441" s="18" t="str" cm="1">
        <f t="array" aca="1" ref="D4441" ca="1">INDIRECT("Results!" &amp; ADDRESS(ROUNDUP((ROW()-1)/10,0)+1, COLUMN()))</f>
        <v>O3_native</v>
      </c>
      <c r="E4441" s="18" cm="1">
        <f t="array" aca="1" ref="E4441" ca="1">INDIRECT("Results!" &amp; ADDRESS(ROUNDUP((ROW()-1)/10,0)+1, COLUMN()))</f>
        <v>56</v>
      </c>
      <c r="F4441" s="18" t="str" cm="1">
        <f t="array" aca="1" ref="F4441" ca="1">INDIRECT("Results!" &amp; ADDRESS(ROUNDUP((ROW()-1)/10,0)+1, COLUMN()))</f>
        <v>V9HostMasterSlaveO3_native56</v>
      </c>
      <c r="G4441" s="18">
        <f t="shared" ca="1" si="69"/>
        <v>11.821999999999999</v>
      </c>
    </row>
    <row r="4442" spans="1:7" x14ac:dyDescent="0.25">
      <c r="A4442" s="18" t="str" cm="1">
        <f t="array" aca="1" ref="A4442" ca="1">INDIRECT("Results!" &amp; ADDRESS(ROUNDUP((ROW()-1)/10,0)+1, COLUMN()))</f>
        <v>V9</v>
      </c>
      <c r="B4442" s="18" t="str" cm="1">
        <f t="array" aca="1" ref="B4442" ca="1">INDIRECT("Results!" &amp; ADDRESS(ROUNDUP((ROW()-1)/10,0)+1, COLUMN()))</f>
        <v>Host</v>
      </c>
      <c r="C4442" s="18" t="str" cm="1">
        <f t="array" aca="1" ref="C4442" ca="1">INDIRECT("Results!" &amp; ADDRESS(ROUNDUP((ROW()-1)/10,0)+1, COLUMN()))</f>
        <v>MasterSlave</v>
      </c>
      <c r="D4442" s="18" t="str" cm="1">
        <f t="array" aca="1" ref="D4442" ca="1">INDIRECT("Results!" &amp; ADDRESS(ROUNDUP((ROW()-1)/10,0)+1, COLUMN()))</f>
        <v>O3_native</v>
      </c>
      <c r="E4442" s="18" cm="1">
        <f t="array" aca="1" ref="E4442" ca="1">INDIRECT("Results!" &amp; ADDRESS(ROUNDUP((ROW()-1)/10,0)+1, COLUMN()))</f>
        <v>60</v>
      </c>
      <c r="F4442" s="18" t="str" cm="1">
        <f t="array" aca="1" ref="F4442" ca="1">INDIRECT("Results!" &amp; ADDRESS(ROUNDUP((ROW()-1)/10,0)+1, COLUMN()))</f>
        <v>V9HostMasterSlaveO3_native60</v>
      </c>
      <c r="G4442" s="18">
        <f t="shared" ca="1" si="69"/>
        <v>11.089</v>
      </c>
    </row>
    <row r="4443" spans="1:7" x14ac:dyDescent="0.25">
      <c r="A4443" s="18" t="str" cm="1">
        <f t="array" aca="1" ref="A4443" ca="1">INDIRECT("Results!" &amp; ADDRESS(ROUNDUP((ROW()-1)/10,0)+1, COLUMN()))</f>
        <v>V9</v>
      </c>
      <c r="B4443" s="18" t="str" cm="1">
        <f t="array" aca="1" ref="B4443" ca="1">INDIRECT("Results!" &amp; ADDRESS(ROUNDUP((ROW()-1)/10,0)+1, COLUMN()))</f>
        <v>Host</v>
      </c>
      <c r="C4443" s="18" t="str" cm="1">
        <f t="array" aca="1" ref="C4443" ca="1">INDIRECT("Results!" &amp; ADDRESS(ROUNDUP((ROW()-1)/10,0)+1, COLUMN()))</f>
        <v>MasterSlave</v>
      </c>
      <c r="D4443" s="18" t="str" cm="1">
        <f t="array" aca="1" ref="D4443" ca="1">INDIRECT("Results!" &amp; ADDRESS(ROUNDUP((ROW()-1)/10,0)+1, COLUMN()))</f>
        <v>O3_native</v>
      </c>
      <c r="E4443" s="18" cm="1">
        <f t="array" aca="1" ref="E4443" ca="1">INDIRECT("Results!" &amp; ADDRESS(ROUNDUP((ROW()-1)/10,0)+1, COLUMN()))</f>
        <v>60</v>
      </c>
      <c r="F4443" s="18" t="str" cm="1">
        <f t="array" aca="1" ref="F4443" ca="1">INDIRECT("Results!" &amp; ADDRESS(ROUNDUP((ROW()-1)/10,0)+1, COLUMN()))</f>
        <v>V9HostMasterSlaveO3_native60</v>
      </c>
      <c r="G4443" s="18">
        <f t="shared" ca="1" si="69"/>
        <v>11.097</v>
      </c>
    </row>
    <row r="4444" spans="1:7" x14ac:dyDescent="0.25">
      <c r="A4444" s="18" t="str" cm="1">
        <f t="array" aca="1" ref="A4444" ca="1">INDIRECT("Results!" &amp; ADDRESS(ROUNDUP((ROW()-1)/10,0)+1, COLUMN()))</f>
        <v>V9</v>
      </c>
      <c r="B4444" s="18" t="str" cm="1">
        <f t="array" aca="1" ref="B4444" ca="1">INDIRECT("Results!" &amp; ADDRESS(ROUNDUP((ROW()-1)/10,0)+1, COLUMN()))</f>
        <v>Host</v>
      </c>
      <c r="C4444" s="18" t="str" cm="1">
        <f t="array" aca="1" ref="C4444" ca="1">INDIRECT("Results!" &amp; ADDRESS(ROUNDUP((ROW()-1)/10,0)+1, COLUMN()))</f>
        <v>MasterSlave</v>
      </c>
      <c r="D4444" s="18" t="str" cm="1">
        <f t="array" aca="1" ref="D4444" ca="1">INDIRECT("Results!" &amp; ADDRESS(ROUNDUP((ROW()-1)/10,0)+1, COLUMN()))</f>
        <v>O3_native</v>
      </c>
      <c r="E4444" s="18" cm="1">
        <f t="array" aca="1" ref="E4444" ca="1">INDIRECT("Results!" &amp; ADDRESS(ROUNDUP((ROW()-1)/10,0)+1, COLUMN()))</f>
        <v>60</v>
      </c>
      <c r="F4444" s="18" t="str" cm="1">
        <f t="array" aca="1" ref="F4444" ca="1">INDIRECT("Results!" &amp; ADDRESS(ROUNDUP((ROW()-1)/10,0)+1, COLUMN()))</f>
        <v>V9HostMasterSlaveO3_native60</v>
      </c>
      <c r="G4444" s="18">
        <f t="shared" ca="1" si="69"/>
        <v>11.097</v>
      </c>
    </row>
    <row r="4445" spans="1:7" x14ac:dyDescent="0.25">
      <c r="A4445" s="18" t="str" cm="1">
        <f t="array" aca="1" ref="A4445" ca="1">INDIRECT("Results!" &amp; ADDRESS(ROUNDUP((ROW()-1)/10,0)+1, COLUMN()))</f>
        <v>V9</v>
      </c>
      <c r="B4445" s="18" t="str" cm="1">
        <f t="array" aca="1" ref="B4445" ca="1">INDIRECT("Results!" &amp; ADDRESS(ROUNDUP((ROW()-1)/10,0)+1, COLUMN()))</f>
        <v>Host</v>
      </c>
      <c r="C4445" s="18" t="str" cm="1">
        <f t="array" aca="1" ref="C4445" ca="1">INDIRECT("Results!" &amp; ADDRESS(ROUNDUP((ROW()-1)/10,0)+1, COLUMN()))</f>
        <v>MasterSlave</v>
      </c>
      <c r="D4445" s="18" t="str" cm="1">
        <f t="array" aca="1" ref="D4445" ca="1">INDIRECT("Results!" &amp; ADDRESS(ROUNDUP((ROW()-1)/10,0)+1, COLUMN()))</f>
        <v>O3_native</v>
      </c>
      <c r="E4445" s="18" cm="1">
        <f t="array" aca="1" ref="E4445" ca="1">INDIRECT("Results!" &amp; ADDRESS(ROUNDUP((ROW()-1)/10,0)+1, COLUMN()))</f>
        <v>60</v>
      </c>
      <c r="F4445" s="18" t="str" cm="1">
        <f t="array" aca="1" ref="F4445" ca="1">INDIRECT("Results!" &amp; ADDRESS(ROUNDUP((ROW()-1)/10,0)+1, COLUMN()))</f>
        <v>V9HostMasterSlaveO3_native60</v>
      </c>
      <c r="G4445" s="18">
        <f t="shared" ca="1" si="69"/>
        <v>11.103999999999999</v>
      </c>
    </row>
    <row r="4446" spans="1:7" x14ac:dyDescent="0.25">
      <c r="A4446" s="18" t="str" cm="1">
        <f t="array" aca="1" ref="A4446" ca="1">INDIRECT("Results!" &amp; ADDRESS(ROUNDUP((ROW()-1)/10,0)+1, COLUMN()))</f>
        <v>V9</v>
      </c>
      <c r="B4446" s="18" t="str" cm="1">
        <f t="array" aca="1" ref="B4446" ca="1">INDIRECT("Results!" &amp; ADDRESS(ROUNDUP((ROW()-1)/10,0)+1, COLUMN()))</f>
        <v>Host</v>
      </c>
      <c r="C4446" s="18" t="str" cm="1">
        <f t="array" aca="1" ref="C4446" ca="1">INDIRECT("Results!" &amp; ADDRESS(ROUNDUP((ROW()-1)/10,0)+1, COLUMN()))</f>
        <v>MasterSlave</v>
      </c>
      <c r="D4446" s="18" t="str" cm="1">
        <f t="array" aca="1" ref="D4446" ca="1">INDIRECT("Results!" &amp; ADDRESS(ROUNDUP((ROW()-1)/10,0)+1, COLUMN()))</f>
        <v>O3_native</v>
      </c>
      <c r="E4446" s="18" cm="1">
        <f t="array" aca="1" ref="E4446" ca="1">INDIRECT("Results!" &amp; ADDRESS(ROUNDUP((ROW()-1)/10,0)+1, COLUMN()))</f>
        <v>60</v>
      </c>
      <c r="F4446" s="18" t="str" cm="1">
        <f t="array" aca="1" ref="F4446" ca="1">INDIRECT("Results!" &amp; ADDRESS(ROUNDUP((ROW()-1)/10,0)+1, COLUMN()))</f>
        <v>V9HostMasterSlaveO3_native60</v>
      </c>
      <c r="G4446" s="18">
        <f t="shared" ca="1" si="69"/>
        <v>11.11</v>
      </c>
    </row>
    <row r="4447" spans="1:7" x14ac:dyDescent="0.25">
      <c r="A4447" s="18" t="str" cm="1">
        <f t="array" aca="1" ref="A4447" ca="1">INDIRECT("Results!" &amp; ADDRESS(ROUNDUP((ROW()-1)/10,0)+1, COLUMN()))</f>
        <v>V9</v>
      </c>
      <c r="B4447" s="18" t="str" cm="1">
        <f t="array" aca="1" ref="B4447" ca="1">INDIRECT("Results!" &amp; ADDRESS(ROUNDUP((ROW()-1)/10,0)+1, COLUMN()))</f>
        <v>Host</v>
      </c>
      <c r="C4447" s="18" t="str" cm="1">
        <f t="array" aca="1" ref="C4447" ca="1">INDIRECT("Results!" &amp; ADDRESS(ROUNDUP((ROW()-1)/10,0)+1, COLUMN()))</f>
        <v>MasterSlave</v>
      </c>
      <c r="D4447" s="18" t="str" cm="1">
        <f t="array" aca="1" ref="D4447" ca="1">INDIRECT("Results!" &amp; ADDRESS(ROUNDUP((ROW()-1)/10,0)+1, COLUMN()))</f>
        <v>O3_native</v>
      </c>
      <c r="E4447" s="18" cm="1">
        <f t="array" aca="1" ref="E4447" ca="1">INDIRECT("Results!" &amp; ADDRESS(ROUNDUP((ROW()-1)/10,0)+1, COLUMN()))</f>
        <v>60</v>
      </c>
      <c r="F4447" s="18" t="str" cm="1">
        <f t="array" aca="1" ref="F4447" ca="1">INDIRECT("Results!" &amp; ADDRESS(ROUNDUP((ROW()-1)/10,0)+1, COLUMN()))</f>
        <v>V9HostMasterSlaveO3_native60</v>
      </c>
      <c r="G4447" s="18">
        <f t="shared" ca="1" si="69"/>
        <v>11.11</v>
      </c>
    </row>
    <row r="4448" spans="1:7" x14ac:dyDescent="0.25">
      <c r="A4448" s="18" t="str" cm="1">
        <f t="array" aca="1" ref="A4448" ca="1">INDIRECT("Results!" &amp; ADDRESS(ROUNDUP((ROW()-1)/10,0)+1, COLUMN()))</f>
        <v>V9</v>
      </c>
      <c r="B4448" s="18" t="str" cm="1">
        <f t="array" aca="1" ref="B4448" ca="1">INDIRECT("Results!" &amp; ADDRESS(ROUNDUP((ROW()-1)/10,0)+1, COLUMN()))</f>
        <v>Host</v>
      </c>
      <c r="C4448" s="18" t="str" cm="1">
        <f t="array" aca="1" ref="C4448" ca="1">INDIRECT("Results!" &amp; ADDRESS(ROUNDUP((ROW()-1)/10,0)+1, COLUMN()))</f>
        <v>MasterSlave</v>
      </c>
      <c r="D4448" s="18" t="str" cm="1">
        <f t="array" aca="1" ref="D4448" ca="1">INDIRECT("Results!" &amp; ADDRESS(ROUNDUP((ROW()-1)/10,0)+1, COLUMN()))</f>
        <v>O3_native</v>
      </c>
      <c r="E4448" s="18" cm="1">
        <f t="array" aca="1" ref="E4448" ca="1">INDIRECT("Results!" &amp; ADDRESS(ROUNDUP((ROW()-1)/10,0)+1, COLUMN()))</f>
        <v>60</v>
      </c>
      <c r="F4448" s="18" t="str" cm="1">
        <f t="array" aca="1" ref="F4448" ca="1">INDIRECT("Results!" &amp; ADDRESS(ROUNDUP((ROW()-1)/10,0)+1, COLUMN()))</f>
        <v>V9HostMasterSlaveO3_native60</v>
      </c>
      <c r="G4448" s="18">
        <f t="shared" ca="1" si="69"/>
        <v>11.124000000000001</v>
      </c>
    </row>
    <row r="4449" spans="1:7" x14ac:dyDescent="0.25">
      <c r="A4449" s="18" t="str" cm="1">
        <f t="array" aca="1" ref="A4449" ca="1">INDIRECT("Results!" &amp; ADDRESS(ROUNDUP((ROW()-1)/10,0)+1, COLUMN()))</f>
        <v>V9</v>
      </c>
      <c r="B4449" s="18" t="str" cm="1">
        <f t="array" aca="1" ref="B4449" ca="1">INDIRECT("Results!" &amp; ADDRESS(ROUNDUP((ROW()-1)/10,0)+1, COLUMN()))</f>
        <v>Host</v>
      </c>
      <c r="C4449" s="18" t="str" cm="1">
        <f t="array" aca="1" ref="C4449" ca="1">INDIRECT("Results!" &amp; ADDRESS(ROUNDUP((ROW()-1)/10,0)+1, COLUMN()))</f>
        <v>MasterSlave</v>
      </c>
      <c r="D4449" s="18" t="str" cm="1">
        <f t="array" aca="1" ref="D4449" ca="1">INDIRECT("Results!" &amp; ADDRESS(ROUNDUP((ROW()-1)/10,0)+1, COLUMN()))</f>
        <v>O3_native</v>
      </c>
      <c r="E4449" s="18" cm="1">
        <f t="array" aca="1" ref="E4449" ca="1">INDIRECT("Results!" &amp; ADDRESS(ROUNDUP((ROW()-1)/10,0)+1, COLUMN()))</f>
        <v>60</v>
      </c>
      <c r="F4449" s="18" t="str" cm="1">
        <f t="array" aca="1" ref="F4449" ca="1">INDIRECT("Results!" &amp; ADDRESS(ROUNDUP((ROW()-1)/10,0)+1, COLUMN()))</f>
        <v>V9HostMasterSlaveO3_native60</v>
      </c>
      <c r="G4449" s="18">
        <f t="shared" ca="1" si="69"/>
        <v>11.141</v>
      </c>
    </row>
    <row r="4450" spans="1:7" x14ac:dyDescent="0.25">
      <c r="A4450" s="18" t="str" cm="1">
        <f t="array" aca="1" ref="A4450" ca="1">INDIRECT("Results!" &amp; ADDRESS(ROUNDUP((ROW()-1)/10,0)+1, COLUMN()))</f>
        <v>V9</v>
      </c>
      <c r="B4450" s="18" t="str" cm="1">
        <f t="array" aca="1" ref="B4450" ca="1">INDIRECT("Results!" &amp; ADDRESS(ROUNDUP((ROW()-1)/10,0)+1, COLUMN()))</f>
        <v>Host</v>
      </c>
      <c r="C4450" s="18" t="str" cm="1">
        <f t="array" aca="1" ref="C4450" ca="1">INDIRECT("Results!" &amp; ADDRESS(ROUNDUP((ROW()-1)/10,0)+1, COLUMN()))</f>
        <v>MasterSlave</v>
      </c>
      <c r="D4450" s="18" t="str" cm="1">
        <f t="array" aca="1" ref="D4450" ca="1">INDIRECT("Results!" &amp; ADDRESS(ROUNDUP((ROW()-1)/10,0)+1, COLUMN()))</f>
        <v>O3_native</v>
      </c>
      <c r="E4450" s="18" cm="1">
        <f t="array" aca="1" ref="E4450" ca="1">INDIRECT("Results!" &amp; ADDRESS(ROUNDUP((ROW()-1)/10,0)+1, COLUMN()))</f>
        <v>60</v>
      </c>
      <c r="F4450" s="18" t="str" cm="1">
        <f t="array" aca="1" ref="F4450" ca="1">INDIRECT("Results!" &amp; ADDRESS(ROUNDUP((ROW()-1)/10,0)+1, COLUMN()))</f>
        <v>V9HostMasterSlaveO3_native60</v>
      </c>
      <c r="G4450" s="18">
        <f t="shared" ca="1" si="69"/>
        <v>11.141</v>
      </c>
    </row>
    <row r="4451" spans="1:7" x14ac:dyDescent="0.25">
      <c r="A4451" s="18" t="str" cm="1">
        <f t="array" aca="1" ref="A4451" ca="1">INDIRECT("Results!" &amp; ADDRESS(ROUNDUP((ROW()-1)/10,0)+1, COLUMN()))</f>
        <v>V9</v>
      </c>
      <c r="B4451" s="18" t="str" cm="1">
        <f t="array" aca="1" ref="B4451" ca="1">INDIRECT("Results!" &amp; ADDRESS(ROUNDUP((ROW()-1)/10,0)+1, COLUMN()))</f>
        <v>Host</v>
      </c>
      <c r="C4451" s="18" t="str" cm="1">
        <f t="array" aca="1" ref="C4451" ca="1">INDIRECT("Results!" &amp; ADDRESS(ROUNDUP((ROW()-1)/10,0)+1, COLUMN()))</f>
        <v>MasterSlave</v>
      </c>
      <c r="D4451" s="18" t="str" cm="1">
        <f t="array" aca="1" ref="D4451" ca="1">INDIRECT("Results!" &amp; ADDRESS(ROUNDUP((ROW()-1)/10,0)+1, COLUMN()))</f>
        <v>O3_native</v>
      </c>
      <c r="E4451" s="18" cm="1">
        <f t="array" aca="1" ref="E4451" ca="1">INDIRECT("Results!" &amp; ADDRESS(ROUNDUP((ROW()-1)/10,0)+1, COLUMN()))</f>
        <v>60</v>
      </c>
      <c r="F4451" s="18" t="str" cm="1">
        <f t="array" aca="1" ref="F4451" ca="1">INDIRECT("Results!" &amp; ADDRESS(ROUNDUP((ROW()-1)/10,0)+1, COLUMN()))</f>
        <v>V9HostMasterSlaveO3_native60</v>
      </c>
      <c r="G4451" s="18">
        <f t="shared" ca="1" si="69"/>
        <v>11.161</v>
      </c>
    </row>
    <row r="4452" spans="1:7" x14ac:dyDescent="0.25">
      <c r="A4452" s="18" t="str" cm="1">
        <f t="array" aca="1" ref="A4452" ca="1">INDIRECT("Results!" &amp; ADDRESS(ROUNDUP((ROW()-1)/10,0)+1, COLUMN()))</f>
        <v>V9</v>
      </c>
      <c r="B4452" s="18" t="str" cm="1">
        <f t="array" aca="1" ref="B4452" ca="1">INDIRECT("Results!" &amp; ADDRESS(ROUNDUP((ROW()-1)/10,0)+1, COLUMN()))</f>
        <v>Host</v>
      </c>
      <c r="C4452" s="18" t="str" cm="1">
        <f t="array" aca="1" ref="C4452" ca="1">INDIRECT("Results!" &amp; ADDRESS(ROUNDUP((ROW()-1)/10,0)+1, COLUMN()))</f>
        <v>MasterSlave</v>
      </c>
      <c r="D4452" s="18" t="str" cm="1">
        <f t="array" aca="1" ref="D4452" ca="1">INDIRECT("Results!" &amp; ADDRESS(ROUNDUP((ROW()-1)/10,0)+1, COLUMN()))</f>
        <v>O3_native</v>
      </c>
      <c r="E4452" s="18" cm="1">
        <f t="array" aca="1" ref="E4452" ca="1">INDIRECT("Results!" &amp; ADDRESS(ROUNDUP((ROW()-1)/10,0)+1, COLUMN()))</f>
        <v>64</v>
      </c>
      <c r="F4452" s="18" t="str" cm="1">
        <f t="array" aca="1" ref="F4452" ca="1">INDIRECT("Results!" &amp; ADDRESS(ROUNDUP((ROW()-1)/10,0)+1, COLUMN()))</f>
        <v>V9HostMasterSlaveO3_native64</v>
      </c>
      <c r="G4452" s="18">
        <f t="shared" ca="1" si="69"/>
        <v>10.420999999999999</v>
      </c>
    </row>
    <row r="4453" spans="1:7" x14ac:dyDescent="0.25">
      <c r="A4453" s="18" t="str" cm="1">
        <f t="array" aca="1" ref="A4453" ca="1">INDIRECT("Results!" &amp; ADDRESS(ROUNDUP((ROW()-1)/10,0)+1, COLUMN()))</f>
        <v>V9</v>
      </c>
      <c r="B4453" s="18" t="str" cm="1">
        <f t="array" aca="1" ref="B4453" ca="1">INDIRECT("Results!" &amp; ADDRESS(ROUNDUP((ROW()-1)/10,0)+1, COLUMN()))</f>
        <v>Host</v>
      </c>
      <c r="C4453" s="18" t="str" cm="1">
        <f t="array" aca="1" ref="C4453" ca="1">INDIRECT("Results!" &amp; ADDRESS(ROUNDUP((ROW()-1)/10,0)+1, COLUMN()))</f>
        <v>MasterSlave</v>
      </c>
      <c r="D4453" s="18" t="str" cm="1">
        <f t="array" aca="1" ref="D4453" ca="1">INDIRECT("Results!" &amp; ADDRESS(ROUNDUP((ROW()-1)/10,0)+1, COLUMN()))</f>
        <v>O3_native</v>
      </c>
      <c r="E4453" s="18" cm="1">
        <f t="array" aca="1" ref="E4453" ca="1">INDIRECT("Results!" &amp; ADDRESS(ROUNDUP((ROW()-1)/10,0)+1, COLUMN()))</f>
        <v>64</v>
      </c>
      <c r="F4453" s="18" t="str" cm="1">
        <f t="array" aca="1" ref="F4453" ca="1">INDIRECT("Results!" &amp; ADDRESS(ROUNDUP((ROW()-1)/10,0)+1, COLUMN()))</f>
        <v>V9HostMasterSlaveO3_native64</v>
      </c>
      <c r="G4453" s="18">
        <f t="shared" ca="1" si="69"/>
        <v>10.420999999999999</v>
      </c>
    </row>
    <row r="4454" spans="1:7" x14ac:dyDescent="0.25">
      <c r="A4454" s="18" t="str" cm="1">
        <f t="array" aca="1" ref="A4454" ca="1">INDIRECT("Results!" &amp; ADDRESS(ROUNDUP((ROW()-1)/10,0)+1, COLUMN()))</f>
        <v>V9</v>
      </c>
      <c r="B4454" s="18" t="str" cm="1">
        <f t="array" aca="1" ref="B4454" ca="1">INDIRECT("Results!" &amp; ADDRESS(ROUNDUP((ROW()-1)/10,0)+1, COLUMN()))</f>
        <v>Host</v>
      </c>
      <c r="C4454" s="18" t="str" cm="1">
        <f t="array" aca="1" ref="C4454" ca="1">INDIRECT("Results!" &amp; ADDRESS(ROUNDUP((ROW()-1)/10,0)+1, COLUMN()))</f>
        <v>MasterSlave</v>
      </c>
      <c r="D4454" s="18" t="str" cm="1">
        <f t="array" aca="1" ref="D4454" ca="1">INDIRECT("Results!" &amp; ADDRESS(ROUNDUP((ROW()-1)/10,0)+1, COLUMN()))</f>
        <v>O3_native</v>
      </c>
      <c r="E4454" s="18" cm="1">
        <f t="array" aca="1" ref="E4454" ca="1">INDIRECT("Results!" &amp; ADDRESS(ROUNDUP((ROW()-1)/10,0)+1, COLUMN()))</f>
        <v>64</v>
      </c>
      <c r="F4454" s="18" t="str" cm="1">
        <f t="array" aca="1" ref="F4454" ca="1">INDIRECT("Results!" &amp; ADDRESS(ROUNDUP((ROW()-1)/10,0)+1, COLUMN()))</f>
        <v>V9HostMasterSlaveO3_native64</v>
      </c>
      <c r="G4454" s="18">
        <f t="shared" ca="1" si="69"/>
        <v>10.420999999999999</v>
      </c>
    </row>
    <row r="4455" spans="1:7" x14ac:dyDescent="0.25">
      <c r="A4455" s="18" t="str" cm="1">
        <f t="array" aca="1" ref="A4455" ca="1">INDIRECT("Results!" &amp; ADDRESS(ROUNDUP((ROW()-1)/10,0)+1, COLUMN()))</f>
        <v>V9</v>
      </c>
      <c r="B4455" s="18" t="str" cm="1">
        <f t="array" aca="1" ref="B4455" ca="1">INDIRECT("Results!" &amp; ADDRESS(ROUNDUP((ROW()-1)/10,0)+1, COLUMN()))</f>
        <v>Host</v>
      </c>
      <c r="C4455" s="18" t="str" cm="1">
        <f t="array" aca="1" ref="C4455" ca="1">INDIRECT("Results!" &amp; ADDRESS(ROUNDUP((ROW()-1)/10,0)+1, COLUMN()))</f>
        <v>MasterSlave</v>
      </c>
      <c r="D4455" s="18" t="str" cm="1">
        <f t="array" aca="1" ref="D4455" ca="1">INDIRECT("Results!" &amp; ADDRESS(ROUNDUP((ROW()-1)/10,0)+1, COLUMN()))</f>
        <v>O3_native</v>
      </c>
      <c r="E4455" s="18" cm="1">
        <f t="array" aca="1" ref="E4455" ca="1">INDIRECT("Results!" &amp; ADDRESS(ROUNDUP((ROW()-1)/10,0)+1, COLUMN()))</f>
        <v>64</v>
      </c>
      <c r="F4455" s="18" t="str" cm="1">
        <f t="array" aca="1" ref="F4455" ca="1">INDIRECT("Results!" &amp; ADDRESS(ROUNDUP((ROW()-1)/10,0)+1, COLUMN()))</f>
        <v>V9HostMasterSlaveO3_native64</v>
      </c>
      <c r="G4455" s="18">
        <f t="shared" ca="1" si="69"/>
        <v>10.477</v>
      </c>
    </row>
    <row r="4456" spans="1:7" x14ac:dyDescent="0.25">
      <c r="A4456" s="18" t="str" cm="1">
        <f t="array" aca="1" ref="A4456" ca="1">INDIRECT("Results!" &amp; ADDRESS(ROUNDUP((ROW()-1)/10,0)+1, COLUMN()))</f>
        <v>V9</v>
      </c>
      <c r="B4456" s="18" t="str" cm="1">
        <f t="array" aca="1" ref="B4456" ca="1">INDIRECT("Results!" &amp; ADDRESS(ROUNDUP((ROW()-1)/10,0)+1, COLUMN()))</f>
        <v>Host</v>
      </c>
      <c r="C4456" s="18" t="str" cm="1">
        <f t="array" aca="1" ref="C4456" ca="1">INDIRECT("Results!" &amp; ADDRESS(ROUNDUP((ROW()-1)/10,0)+1, COLUMN()))</f>
        <v>MasterSlave</v>
      </c>
      <c r="D4456" s="18" t="str" cm="1">
        <f t="array" aca="1" ref="D4456" ca="1">INDIRECT("Results!" &amp; ADDRESS(ROUNDUP((ROW()-1)/10,0)+1, COLUMN()))</f>
        <v>O3_native</v>
      </c>
      <c r="E4456" s="18" cm="1">
        <f t="array" aca="1" ref="E4456" ca="1">INDIRECT("Results!" &amp; ADDRESS(ROUNDUP((ROW()-1)/10,0)+1, COLUMN()))</f>
        <v>64</v>
      </c>
      <c r="F4456" s="18" t="str" cm="1">
        <f t="array" aca="1" ref="F4456" ca="1">INDIRECT("Results!" &amp; ADDRESS(ROUNDUP((ROW()-1)/10,0)+1, COLUMN()))</f>
        <v>V9HostMasterSlaveO3_native64</v>
      </c>
      <c r="G4456" s="18">
        <f t="shared" ca="1" si="69"/>
        <v>10.477</v>
      </c>
    </row>
    <row r="4457" spans="1:7" x14ac:dyDescent="0.25">
      <c r="A4457" s="18" t="str" cm="1">
        <f t="array" aca="1" ref="A4457" ca="1">INDIRECT("Results!" &amp; ADDRESS(ROUNDUP((ROW()-1)/10,0)+1, COLUMN()))</f>
        <v>V9</v>
      </c>
      <c r="B4457" s="18" t="str" cm="1">
        <f t="array" aca="1" ref="B4457" ca="1">INDIRECT("Results!" &amp; ADDRESS(ROUNDUP((ROW()-1)/10,0)+1, COLUMN()))</f>
        <v>Host</v>
      </c>
      <c r="C4457" s="18" t="str" cm="1">
        <f t="array" aca="1" ref="C4457" ca="1">INDIRECT("Results!" &amp; ADDRESS(ROUNDUP((ROW()-1)/10,0)+1, COLUMN()))</f>
        <v>MasterSlave</v>
      </c>
      <c r="D4457" s="18" t="str" cm="1">
        <f t="array" aca="1" ref="D4457" ca="1">INDIRECT("Results!" &amp; ADDRESS(ROUNDUP((ROW()-1)/10,0)+1, COLUMN()))</f>
        <v>O3_native</v>
      </c>
      <c r="E4457" s="18" cm="1">
        <f t="array" aca="1" ref="E4457" ca="1">INDIRECT("Results!" &amp; ADDRESS(ROUNDUP((ROW()-1)/10,0)+1, COLUMN()))</f>
        <v>64</v>
      </c>
      <c r="F4457" s="18" t="str" cm="1">
        <f t="array" aca="1" ref="F4457" ca="1">INDIRECT("Results!" &amp; ADDRESS(ROUNDUP((ROW()-1)/10,0)+1, COLUMN()))</f>
        <v>V9HostMasterSlaveO3_native64</v>
      </c>
      <c r="G4457" s="18">
        <f t="shared" ca="1" si="69"/>
        <v>10.481999999999999</v>
      </c>
    </row>
    <row r="4458" spans="1:7" x14ac:dyDescent="0.25">
      <c r="A4458" s="18" t="str" cm="1">
        <f t="array" aca="1" ref="A4458" ca="1">INDIRECT("Results!" &amp; ADDRESS(ROUNDUP((ROW()-1)/10,0)+1, COLUMN()))</f>
        <v>V9</v>
      </c>
      <c r="B4458" s="18" t="str" cm="1">
        <f t="array" aca="1" ref="B4458" ca="1">INDIRECT("Results!" &amp; ADDRESS(ROUNDUP((ROW()-1)/10,0)+1, COLUMN()))</f>
        <v>Host</v>
      </c>
      <c r="C4458" s="18" t="str" cm="1">
        <f t="array" aca="1" ref="C4458" ca="1">INDIRECT("Results!" &amp; ADDRESS(ROUNDUP((ROW()-1)/10,0)+1, COLUMN()))</f>
        <v>MasterSlave</v>
      </c>
      <c r="D4458" s="18" t="str" cm="1">
        <f t="array" aca="1" ref="D4458" ca="1">INDIRECT("Results!" &amp; ADDRESS(ROUNDUP((ROW()-1)/10,0)+1, COLUMN()))</f>
        <v>O3_native</v>
      </c>
      <c r="E4458" s="18" cm="1">
        <f t="array" aca="1" ref="E4458" ca="1">INDIRECT("Results!" &amp; ADDRESS(ROUNDUP((ROW()-1)/10,0)+1, COLUMN()))</f>
        <v>64</v>
      </c>
      <c r="F4458" s="18" t="str" cm="1">
        <f t="array" aca="1" ref="F4458" ca="1">INDIRECT("Results!" &amp; ADDRESS(ROUNDUP((ROW()-1)/10,0)+1, COLUMN()))</f>
        <v>V9HostMasterSlaveO3_native64</v>
      </c>
      <c r="G4458" s="18">
        <f t="shared" ca="1" si="69"/>
        <v>10.481999999999999</v>
      </c>
    </row>
    <row r="4459" spans="1:7" x14ac:dyDescent="0.25">
      <c r="A4459" s="18" t="str" cm="1">
        <f t="array" aca="1" ref="A4459" ca="1">INDIRECT("Results!" &amp; ADDRESS(ROUNDUP((ROW()-1)/10,0)+1, COLUMN()))</f>
        <v>V9</v>
      </c>
      <c r="B4459" s="18" t="str" cm="1">
        <f t="array" aca="1" ref="B4459" ca="1">INDIRECT("Results!" &amp; ADDRESS(ROUNDUP((ROW()-1)/10,0)+1, COLUMN()))</f>
        <v>Host</v>
      </c>
      <c r="C4459" s="18" t="str" cm="1">
        <f t="array" aca="1" ref="C4459" ca="1">INDIRECT("Results!" &amp; ADDRESS(ROUNDUP((ROW()-1)/10,0)+1, COLUMN()))</f>
        <v>MasterSlave</v>
      </c>
      <c r="D4459" s="18" t="str" cm="1">
        <f t="array" aca="1" ref="D4459" ca="1">INDIRECT("Results!" &amp; ADDRESS(ROUNDUP((ROW()-1)/10,0)+1, COLUMN()))</f>
        <v>O3_native</v>
      </c>
      <c r="E4459" s="18" cm="1">
        <f t="array" aca="1" ref="E4459" ca="1">INDIRECT("Results!" &amp; ADDRESS(ROUNDUP((ROW()-1)/10,0)+1, COLUMN()))</f>
        <v>64</v>
      </c>
      <c r="F4459" s="18" t="str" cm="1">
        <f t="array" aca="1" ref="F4459" ca="1">INDIRECT("Results!" &amp; ADDRESS(ROUNDUP((ROW()-1)/10,0)+1, COLUMN()))</f>
        <v>V9HostMasterSlaveO3_native64</v>
      </c>
      <c r="G4459" s="18">
        <f t="shared" ca="1" si="69"/>
        <v>10.486000000000001</v>
      </c>
    </row>
    <row r="4460" spans="1:7" x14ac:dyDescent="0.25">
      <c r="A4460" s="18" t="str" cm="1">
        <f t="array" aca="1" ref="A4460" ca="1">INDIRECT("Results!" &amp; ADDRESS(ROUNDUP((ROW()-1)/10,0)+1, COLUMN()))</f>
        <v>V9</v>
      </c>
      <c r="B4460" s="18" t="str" cm="1">
        <f t="array" aca="1" ref="B4460" ca="1">INDIRECT("Results!" &amp; ADDRESS(ROUNDUP((ROW()-1)/10,0)+1, COLUMN()))</f>
        <v>Host</v>
      </c>
      <c r="C4460" s="18" t="str" cm="1">
        <f t="array" aca="1" ref="C4460" ca="1">INDIRECT("Results!" &amp; ADDRESS(ROUNDUP((ROW()-1)/10,0)+1, COLUMN()))</f>
        <v>MasterSlave</v>
      </c>
      <c r="D4460" s="18" t="str" cm="1">
        <f t="array" aca="1" ref="D4460" ca="1">INDIRECT("Results!" &amp; ADDRESS(ROUNDUP((ROW()-1)/10,0)+1, COLUMN()))</f>
        <v>O3_native</v>
      </c>
      <c r="E4460" s="18" cm="1">
        <f t="array" aca="1" ref="E4460" ca="1">INDIRECT("Results!" &amp; ADDRESS(ROUNDUP((ROW()-1)/10,0)+1, COLUMN()))</f>
        <v>64</v>
      </c>
      <c r="F4460" s="18" t="str" cm="1">
        <f t="array" aca="1" ref="F4460" ca="1">INDIRECT("Results!" &amp; ADDRESS(ROUNDUP((ROW()-1)/10,0)+1, COLUMN()))</f>
        <v>V9HostMasterSlaveO3_native64</v>
      </c>
      <c r="G4460" s="18">
        <f t="shared" ca="1" si="69"/>
        <v>10.486000000000001</v>
      </c>
    </row>
    <row r="4461" spans="1:7" x14ac:dyDescent="0.25">
      <c r="A4461" s="18" t="str" cm="1">
        <f t="array" aca="1" ref="A4461" ca="1">INDIRECT("Results!" &amp; ADDRESS(ROUNDUP((ROW()-1)/10,0)+1, COLUMN()))</f>
        <v>V9</v>
      </c>
      <c r="B4461" s="18" t="str" cm="1">
        <f t="array" aca="1" ref="B4461" ca="1">INDIRECT("Results!" &amp; ADDRESS(ROUNDUP((ROW()-1)/10,0)+1, COLUMN()))</f>
        <v>Host</v>
      </c>
      <c r="C4461" s="18" t="str" cm="1">
        <f t="array" aca="1" ref="C4461" ca="1">INDIRECT("Results!" &amp; ADDRESS(ROUNDUP((ROW()-1)/10,0)+1, COLUMN()))</f>
        <v>MasterSlave</v>
      </c>
      <c r="D4461" s="18" t="str" cm="1">
        <f t="array" aca="1" ref="D4461" ca="1">INDIRECT("Results!" &amp; ADDRESS(ROUNDUP((ROW()-1)/10,0)+1, COLUMN()))</f>
        <v>O3_native</v>
      </c>
      <c r="E4461" s="18" cm="1">
        <f t="array" aca="1" ref="E4461" ca="1">INDIRECT("Results!" &amp; ADDRESS(ROUNDUP((ROW()-1)/10,0)+1, COLUMN()))</f>
        <v>64</v>
      </c>
      <c r="F4461" s="18" t="str" cm="1">
        <f t="array" aca="1" ref="F4461" ca="1">INDIRECT("Results!" &amp; ADDRESS(ROUNDUP((ROW()-1)/10,0)+1, COLUMN()))</f>
        <v>V9HostMasterSlaveO3_native64</v>
      </c>
      <c r="G4461" s="18">
        <f t="shared" ca="1" si="69"/>
        <v>10.507999999999999</v>
      </c>
    </row>
    <row r="4462" spans="1:7" x14ac:dyDescent="0.25">
      <c r="A4462" s="18" t="str" cm="1">
        <f t="array" aca="1" ref="A4462" ca="1">INDIRECT("Results!" &amp; ADDRESS(ROUNDUP((ROW()-1)/10,0)+1, COLUMN()))</f>
        <v>V9</v>
      </c>
      <c r="B4462" s="18" t="str" cm="1">
        <f t="array" aca="1" ref="B4462" ca="1">INDIRECT("Results!" &amp; ADDRESS(ROUNDUP((ROW()-1)/10,0)+1, COLUMN()))</f>
        <v>Host</v>
      </c>
      <c r="C4462" s="18" t="str" cm="1">
        <f t="array" aca="1" ref="C4462" ca="1">INDIRECT("Results!" &amp; ADDRESS(ROUNDUP((ROW()-1)/10,0)+1, COLUMN()))</f>
        <v>MasterSlave</v>
      </c>
      <c r="D4462" s="18" t="str" cm="1">
        <f t="array" aca="1" ref="D4462" ca="1">INDIRECT("Results!" &amp; ADDRESS(ROUNDUP((ROW()-1)/10,0)+1, COLUMN()))</f>
        <v>O3_native</v>
      </c>
      <c r="E4462" s="18" cm="1">
        <f t="array" aca="1" ref="E4462" ca="1">INDIRECT("Results!" &amp; ADDRESS(ROUNDUP((ROW()-1)/10,0)+1, COLUMN()))</f>
        <v>128</v>
      </c>
      <c r="F4462" s="18" t="str" cm="1">
        <f t="array" aca="1" ref="F4462" ca="1">INDIRECT("Results!" &amp; ADDRESS(ROUNDUP((ROW()-1)/10,0)+1, COLUMN()))</f>
        <v>V9HostMasterSlaveO3_native128</v>
      </c>
      <c r="G4462" s="18">
        <f t="shared" ca="1" si="69"/>
        <v>11.205</v>
      </c>
    </row>
    <row r="4463" spans="1:7" x14ac:dyDescent="0.25">
      <c r="A4463" s="18" t="str" cm="1">
        <f t="array" aca="1" ref="A4463" ca="1">INDIRECT("Results!" &amp; ADDRESS(ROUNDUP((ROW()-1)/10,0)+1, COLUMN()))</f>
        <v>V9</v>
      </c>
      <c r="B4463" s="18" t="str" cm="1">
        <f t="array" aca="1" ref="B4463" ca="1">INDIRECT("Results!" &amp; ADDRESS(ROUNDUP((ROW()-1)/10,0)+1, COLUMN()))</f>
        <v>Host</v>
      </c>
      <c r="C4463" s="18" t="str" cm="1">
        <f t="array" aca="1" ref="C4463" ca="1">INDIRECT("Results!" &amp; ADDRESS(ROUNDUP((ROW()-1)/10,0)+1, COLUMN()))</f>
        <v>MasterSlave</v>
      </c>
      <c r="D4463" s="18" t="str" cm="1">
        <f t="array" aca="1" ref="D4463" ca="1">INDIRECT("Results!" &amp; ADDRESS(ROUNDUP((ROW()-1)/10,0)+1, COLUMN()))</f>
        <v>O3_native</v>
      </c>
      <c r="E4463" s="18" cm="1">
        <f t="array" aca="1" ref="E4463" ca="1">INDIRECT("Results!" &amp; ADDRESS(ROUNDUP((ROW()-1)/10,0)+1, COLUMN()))</f>
        <v>128</v>
      </c>
      <c r="F4463" s="18" t="str" cm="1">
        <f t="array" aca="1" ref="F4463" ca="1">INDIRECT("Results!" &amp; ADDRESS(ROUNDUP((ROW()-1)/10,0)+1, COLUMN()))</f>
        <v>V9HostMasterSlaveO3_native128</v>
      </c>
      <c r="G4463" s="18">
        <f t="shared" ca="1" si="69"/>
        <v>11.244999999999999</v>
      </c>
    </row>
    <row r="4464" spans="1:7" x14ac:dyDescent="0.25">
      <c r="A4464" s="18" t="str" cm="1">
        <f t="array" aca="1" ref="A4464" ca="1">INDIRECT("Results!" &amp; ADDRESS(ROUNDUP((ROW()-1)/10,0)+1, COLUMN()))</f>
        <v>V9</v>
      </c>
      <c r="B4464" s="18" t="str" cm="1">
        <f t="array" aca="1" ref="B4464" ca="1">INDIRECT("Results!" &amp; ADDRESS(ROUNDUP((ROW()-1)/10,0)+1, COLUMN()))</f>
        <v>Host</v>
      </c>
      <c r="C4464" s="18" t="str" cm="1">
        <f t="array" aca="1" ref="C4464" ca="1">INDIRECT("Results!" &amp; ADDRESS(ROUNDUP((ROW()-1)/10,0)+1, COLUMN()))</f>
        <v>MasterSlave</v>
      </c>
      <c r="D4464" s="18" t="str" cm="1">
        <f t="array" aca="1" ref="D4464" ca="1">INDIRECT("Results!" &amp; ADDRESS(ROUNDUP((ROW()-1)/10,0)+1, COLUMN()))</f>
        <v>O3_native</v>
      </c>
      <c r="E4464" s="18" cm="1">
        <f t="array" aca="1" ref="E4464" ca="1">INDIRECT("Results!" &amp; ADDRESS(ROUNDUP((ROW()-1)/10,0)+1, COLUMN()))</f>
        <v>128</v>
      </c>
      <c r="F4464" s="18" t="str" cm="1">
        <f t="array" aca="1" ref="F4464" ca="1">INDIRECT("Results!" &amp; ADDRESS(ROUNDUP((ROW()-1)/10,0)+1, COLUMN()))</f>
        <v>V9HostMasterSlaveO3_native128</v>
      </c>
      <c r="G4464" s="18">
        <f t="shared" ca="1" si="69"/>
        <v>11.266</v>
      </c>
    </row>
    <row r="4465" spans="1:7" x14ac:dyDescent="0.25">
      <c r="A4465" s="18" t="str" cm="1">
        <f t="array" aca="1" ref="A4465" ca="1">INDIRECT("Results!" &amp; ADDRESS(ROUNDUP((ROW()-1)/10,0)+1, COLUMN()))</f>
        <v>V9</v>
      </c>
      <c r="B4465" s="18" t="str" cm="1">
        <f t="array" aca="1" ref="B4465" ca="1">INDIRECT("Results!" &amp; ADDRESS(ROUNDUP((ROW()-1)/10,0)+1, COLUMN()))</f>
        <v>Host</v>
      </c>
      <c r="C4465" s="18" t="str" cm="1">
        <f t="array" aca="1" ref="C4465" ca="1">INDIRECT("Results!" &amp; ADDRESS(ROUNDUP((ROW()-1)/10,0)+1, COLUMN()))</f>
        <v>MasterSlave</v>
      </c>
      <c r="D4465" s="18" t="str" cm="1">
        <f t="array" aca="1" ref="D4465" ca="1">INDIRECT("Results!" &amp; ADDRESS(ROUNDUP((ROW()-1)/10,0)+1, COLUMN()))</f>
        <v>O3_native</v>
      </c>
      <c r="E4465" s="18" cm="1">
        <f t="array" aca="1" ref="E4465" ca="1">INDIRECT("Results!" &amp; ADDRESS(ROUNDUP((ROW()-1)/10,0)+1, COLUMN()))</f>
        <v>128</v>
      </c>
      <c r="F4465" s="18" t="str" cm="1">
        <f t="array" aca="1" ref="F4465" ca="1">INDIRECT("Results!" &amp; ADDRESS(ROUNDUP((ROW()-1)/10,0)+1, COLUMN()))</f>
        <v>V9HostMasterSlaveO3_native128</v>
      </c>
      <c r="G4465" s="18">
        <f t="shared" ca="1" si="69"/>
        <v>11.273</v>
      </c>
    </row>
    <row r="4466" spans="1:7" x14ac:dyDescent="0.25">
      <c r="A4466" s="18" t="str" cm="1">
        <f t="array" aca="1" ref="A4466" ca="1">INDIRECT("Results!" &amp; ADDRESS(ROUNDUP((ROW()-1)/10,0)+1, COLUMN()))</f>
        <v>V9</v>
      </c>
      <c r="B4466" s="18" t="str" cm="1">
        <f t="array" aca="1" ref="B4466" ca="1">INDIRECT("Results!" &amp; ADDRESS(ROUNDUP((ROW()-1)/10,0)+1, COLUMN()))</f>
        <v>Host</v>
      </c>
      <c r="C4466" s="18" t="str" cm="1">
        <f t="array" aca="1" ref="C4466" ca="1">INDIRECT("Results!" &amp; ADDRESS(ROUNDUP((ROW()-1)/10,0)+1, COLUMN()))</f>
        <v>MasterSlave</v>
      </c>
      <c r="D4466" s="18" t="str" cm="1">
        <f t="array" aca="1" ref="D4466" ca="1">INDIRECT("Results!" &amp; ADDRESS(ROUNDUP((ROW()-1)/10,0)+1, COLUMN()))</f>
        <v>O3_native</v>
      </c>
      <c r="E4466" s="18" cm="1">
        <f t="array" aca="1" ref="E4466" ca="1">INDIRECT("Results!" &amp; ADDRESS(ROUNDUP((ROW()-1)/10,0)+1, COLUMN()))</f>
        <v>128</v>
      </c>
      <c r="F4466" s="18" t="str" cm="1">
        <f t="array" aca="1" ref="F4466" ca="1">INDIRECT("Results!" &amp; ADDRESS(ROUNDUP((ROW()-1)/10,0)+1, COLUMN()))</f>
        <v>V9HostMasterSlaveO3_native128</v>
      </c>
      <c r="G4466" s="18">
        <f t="shared" ca="1" si="69"/>
        <v>11.282999999999999</v>
      </c>
    </row>
    <row r="4467" spans="1:7" x14ac:dyDescent="0.25">
      <c r="A4467" s="18" t="str" cm="1">
        <f t="array" aca="1" ref="A4467" ca="1">INDIRECT("Results!" &amp; ADDRESS(ROUNDUP((ROW()-1)/10,0)+1, COLUMN()))</f>
        <v>V9</v>
      </c>
      <c r="B4467" s="18" t="str" cm="1">
        <f t="array" aca="1" ref="B4467" ca="1">INDIRECT("Results!" &amp; ADDRESS(ROUNDUP((ROW()-1)/10,0)+1, COLUMN()))</f>
        <v>Host</v>
      </c>
      <c r="C4467" s="18" t="str" cm="1">
        <f t="array" aca="1" ref="C4467" ca="1">INDIRECT("Results!" &amp; ADDRESS(ROUNDUP((ROW()-1)/10,0)+1, COLUMN()))</f>
        <v>MasterSlave</v>
      </c>
      <c r="D4467" s="18" t="str" cm="1">
        <f t="array" aca="1" ref="D4467" ca="1">INDIRECT("Results!" &amp; ADDRESS(ROUNDUP((ROW()-1)/10,0)+1, COLUMN()))</f>
        <v>O3_native</v>
      </c>
      <c r="E4467" s="18" cm="1">
        <f t="array" aca="1" ref="E4467" ca="1">INDIRECT("Results!" &amp; ADDRESS(ROUNDUP((ROW()-1)/10,0)+1, COLUMN()))</f>
        <v>128</v>
      </c>
      <c r="F4467" s="18" t="str" cm="1">
        <f t="array" aca="1" ref="F4467" ca="1">INDIRECT("Results!" &amp; ADDRESS(ROUNDUP((ROW()-1)/10,0)+1, COLUMN()))</f>
        <v>V9HostMasterSlaveO3_native128</v>
      </c>
      <c r="G4467" s="18">
        <f t="shared" ca="1" si="69"/>
        <v>11.302</v>
      </c>
    </row>
    <row r="4468" spans="1:7" x14ac:dyDescent="0.25">
      <c r="A4468" s="18" t="str" cm="1">
        <f t="array" aca="1" ref="A4468" ca="1">INDIRECT("Results!" &amp; ADDRESS(ROUNDUP((ROW()-1)/10,0)+1, COLUMN()))</f>
        <v>V9</v>
      </c>
      <c r="B4468" s="18" t="str" cm="1">
        <f t="array" aca="1" ref="B4468" ca="1">INDIRECT("Results!" &amp; ADDRESS(ROUNDUP((ROW()-1)/10,0)+1, COLUMN()))</f>
        <v>Host</v>
      </c>
      <c r="C4468" s="18" t="str" cm="1">
        <f t="array" aca="1" ref="C4468" ca="1">INDIRECT("Results!" &amp; ADDRESS(ROUNDUP((ROW()-1)/10,0)+1, COLUMN()))</f>
        <v>MasterSlave</v>
      </c>
      <c r="D4468" s="18" t="str" cm="1">
        <f t="array" aca="1" ref="D4468" ca="1">INDIRECT("Results!" &amp; ADDRESS(ROUNDUP((ROW()-1)/10,0)+1, COLUMN()))</f>
        <v>O3_native</v>
      </c>
      <c r="E4468" s="18" cm="1">
        <f t="array" aca="1" ref="E4468" ca="1">INDIRECT("Results!" &amp; ADDRESS(ROUNDUP((ROW()-1)/10,0)+1, COLUMN()))</f>
        <v>128</v>
      </c>
      <c r="F4468" s="18" t="str" cm="1">
        <f t="array" aca="1" ref="F4468" ca="1">INDIRECT("Results!" &amp; ADDRESS(ROUNDUP((ROW()-1)/10,0)+1, COLUMN()))</f>
        <v>V9HostMasterSlaveO3_native128</v>
      </c>
      <c r="G4468" s="18">
        <f t="shared" ca="1" si="69"/>
        <v>11.305999999999999</v>
      </c>
    </row>
    <row r="4469" spans="1:7" x14ac:dyDescent="0.25">
      <c r="A4469" s="18" t="str" cm="1">
        <f t="array" aca="1" ref="A4469" ca="1">INDIRECT("Results!" &amp; ADDRESS(ROUNDUP((ROW()-1)/10,0)+1, COLUMN()))</f>
        <v>V9</v>
      </c>
      <c r="B4469" s="18" t="str" cm="1">
        <f t="array" aca="1" ref="B4469" ca="1">INDIRECT("Results!" &amp; ADDRESS(ROUNDUP((ROW()-1)/10,0)+1, COLUMN()))</f>
        <v>Host</v>
      </c>
      <c r="C4469" s="18" t="str" cm="1">
        <f t="array" aca="1" ref="C4469" ca="1">INDIRECT("Results!" &amp; ADDRESS(ROUNDUP((ROW()-1)/10,0)+1, COLUMN()))</f>
        <v>MasterSlave</v>
      </c>
      <c r="D4469" s="18" t="str" cm="1">
        <f t="array" aca="1" ref="D4469" ca="1">INDIRECT("Results!" &amp; ADDRESS(ROUNDUP((ROW()-1)/10,0)+1, COLUMN()))</f>
        <v>O3_native</v>
      </c>
      <c r="E4469" s="18" cm="1">
        <f t="array" aca="1" ref="E4469" ca="1">INDIRECT("Results!" &amp; ADDRESS(ROUNDUP((ROW()-1)/10,0)+1, COLUMN()))</f>
        <v>128</v>
      </c>
      <c r="F4469" s="18" t="str" cm="1">
        <f t="array" aca="1" ref="F4469" ca="1">INDIRECT("Results!" &amp; ADDRESS(ROUNDUP((ROW()-1)/10,0)+1, COLUMN()))</f>
        <v>V9HostMasterSlaveO3_native128</v>
      </c>
      <c r="G4469" s="18">
        <f t="shared" ca="1" si="69"/>
        <v>11.321999999999999</v>
      </c>
    </row>
    <row r="4470" spans="1:7" x14ac:dyDescent="0.25">
      <c r="A4470" s="18" t="str" cm="1">
        <f t="array" aca="1" ref="A4470" ca="1">INDIRECT("Results!" &amp; ADDRESS(ROUNDUP((ROW()-1)/10,0)+1, COLUMN()))</f>
        <v>V9</v>
      </c>
      <c r="B4470" s="18" t="str" cm="1">
        <f t="array" aca="1" ref="B4470" ca="1">INDIRECT("Results!" &amp; ADDRESS(ROUNDUP((ROW()-1)/10,0)+1, COLUMN()))</f>
        <v>Host</v>
      </c>
      <c r="C4470" s="18" t="str" cm="1">
        <f t="array" aca="1" ref="C4470" ca="1">INDIRECT("Results!" &amp; ADDRESS(ROUNDUP((ROW()-1)/10,0)+1, COLUMN()))</f>
        <v>MasterSlave</v>
      </c>
      <c r="D4470" s="18" t="str" cm="1">
        <f t="array" aca="1" ref="D4470" ca="1">INDIRECT("Results!" &amp; ADDRESS(ROUNDUP((ROW()-1)/10,0)+1, COLUMN()))</f>
        <v>O3_native</v>
      </c>
      <c r="E4470" s="18" cm="1">
        <f t="array" aca="1" ref="E4470" ca="1">INDIRECT("Results!" &amp; ADDRESS(ROUNDUP((ROW()-1)/10,0)+1, COLUMN()))</f>
        <v>128</v>
      </c>
      <c r="F4470" s="18" t="str" cm="1">
        <f t="array" aca="1" ref="F4470" ca="1">INDIRECT("Results!" &amp; ADDRESS(ROUNDUP((ROW()-1)/10,0)+1, COLUMN()))</f>
        <v>V9HostMasterSlaveO3_native128</v>
      </c>
      <c r="G4470" s="18">
        <f t="shared" ca="1" si="69"/>
        <v>11.375</v>
      </c>
    </row>
    <row r="4471" spans="1:7" x14ac:dyDescent="0.25">
      <c r="A4471" s="18" t="str" cm="1">
        <f t="array" aca="1" ref="A4471" ca="1">INDIRECT("Results!" &amp; ADDRESS(ROUNDUP((ROW()-1)/10,0)+1, COLUMN()))</f>
        <v>V9</v>
      </c>
      <c r="B4471" s="18" t="str" cm="1">
        <f t="array" aca="1" ref="B4471" ca="1">INDIRECT("Results!" &amp; ADDRESS(ROUNDUP((ROW()-1)/10,0)+1, COLUMN()))</f>
        <v>Host</v>
      </c>
      <c r="C4471" s="18" t="str" cm="1">
        <f t="array" aca="1" ref="C4471" ca="1">INDIRECT("Results!" &amp; ADDRESS(ROUNDUP((ROW()-1)/10,0)+1, COLUMN()))</f>
        <v>MasterSlave</v>
      </c>
      <c r="D4471" s="18" t="str" cm="1">
        <f t="array" aca="1" ref="D4471" ca="1">INDIRECT("Results!" &amp; ADDRESS(ROUNDUP((ROW()-1)/10,0)+1, COLUMN()))</f>
        <v>O3_native</v>
      </c>
      <c r="E4471" s="18" cm="1">
        <f t="array" aca="1" ref="E4471" ca="1">INDIRECT("Results!" &amp; ADDRESS(ROUNDUP((ROW()-1)/10,0)+1, COLUMN()))</f>
        <v>128</v>
      </c>
      <c r="F4471" s="18" t="str" cm="1">
        <f t="array" aca="1" ref="F4471" ca="1">INDIRECT("Results!" &amp; ADDRESS(ROUNDUP((ROW()-1)/10,0)+1, COLUMN()))</f>
        <v>V9HostMasterSlaveO3_native128</v>
      </c>
      <c r="G4471" s="18">
        <f t="shared" ca="1" si="69"/>
        <v>11.843999999999999</v>
      </c>
    </row>
    <row r="4472" spans="1:7" x14ac:dyDescent="0.25">
      <c r="A4472" s="18" t="str" cm="1">
        <f t="array" aca="1" ref="A4472" ca="1">INDIRECT("Results!" &amp; ADDRESS(ROUNDUP((ROW()-1)/10,0)+1, COLUMN()))</f>
        <v>V9</v>
      </c>
      <c r="B4472" s="18" t="str" cm="1">
        <f t="array" aca="1" ref="B4472" ca="1">INDIRECT("Results!" &amp; ADDRESS(ROUNDUP((ROW()-1)/10,0)+1, COLUMN()))</f>
        <v>Host</v>
      </c>
      <c r="C4472" s="18" t="str" cm="1">
        <f t="array" aca="1" ref="C4472" ca="1">INDIRECT("Results!" &amp; ADDRESS(ROUNDUP((ROW()-1)/10,0)+1, COLUMN()))</f>
        <v>MasterSlave</v>
      </c>
      <c r="D4472" s="18" t="str" cm="1">
        <f t="array" aca="1" ref="D4472" ca="1">INDIRECT("Results!" &amp; ADDRESS(ROUNDUP((ROW()-1)/10,0)+1, COLUMN()))</f>
        <v>O3_native</v>
      </c>
      <c r="E4472" s="18" cm="1">
        <f t="array" aca="1" ref="E4472" ca="1">INDIRECT("Results!" &amp; ADDRESS(ROUNDUP((ROW()-1)/10,0)+1, COLUMN()))</f>
        <v>256</v>
      </c>
      <c r="F4472" s="18" t="str" cm="1">
        <f t="array" aca="1" ref="F4472" ca="1">INDIRECT("Results!" &amp; ADDRESS(ROUNDUP((ROW()-1)/10,0)+1, COLUMN()))</f>
        <v>V9HostMasterSlaveO3_native256</v>
      </c>
      <c r="G4472" s="18">
        <f t="shared" ca="1" si="69"/>
        <v>12.754</v>
      </c>
    </row>
    <row r="4473" spans="1:7" x14ac:dyDescent="0.25">
      <c r="A4473" s="18" t="str" cm="1">
        <f t="array" aca="1" ref="A4473" ca="1">INDIRECT("Results!" &amp; ADDRESS(ROUNDUP((ROW()-1)/10,0)+1, COLUMN()))</f>
        <v>V9</v>
      </c>
      <c r="B4473" s="18" t="str" cm="1">
        <f t="array" aca="1" ref="B4473" ca="1">INDIRECT("Results!" &amp; ADDRESS(ROUNDUP((ROW()-1)/10,0)+1, COLUMN()))</f>
        <v>Host</v>
      </c>
      <c r="C4473" s="18" t="str" cm="1">
        <f t="array" aca="1" ref="C4473" ca="1">INDIRECT("Results!" &amp; ADDRESS(ROUNDUP((ROW()-1)/10,0)+1, COLUMN()))</f>
        <v>MasterSlave</v>
      </c>
      <c r="D4473" s="18" t="str" cm="1">
        <f t="array" aca="1" ref="D4473" ca="1">INDIRECT("Results!" &amp; ADDRESS(ROUNDUP((ROW()-1)/10,0)+1, COLUMN()))</f>
        <v>O3_native</v>
      </c>
      <c r="E4473" s="18" cm="1">
        <f t="array" aca="1" ref="E4473" ca="1">INDIRECT("Results!" &amp; ADDRESS(ROUNDUP((ROW()-1)/10,0)+1, COLUMN()))</f>
        <v>256</v>
      </c>
      <c r="F4473" s="18" t="str" cm="1">
        <f t="array" aca="1" ref="F4473" ca="1">INDIRECT("Results!" &amp; ADDRESS(ROUNDUP((ROW()-1)/10,0)+1, COLUMN()))</f>
        <v>V9HostMasterSlaveO3_native256</v>
      </c>
      <c r="G4473" s="18">
        <f t="shared" ca="1" si="69"/>
        <v>12.760999999999999</v>
      </c>
    </row>
    <row r="4474" spans="1:7" x14ac:dyDescent="0.25">
      <c r="A4474" s="18" t="str" cm="1">
        <f t="array" aca="1" ref="A4474" ca="1">INDIRECT("Results!" &amp; ADDRESS(ROUNDUP((ROW()-1)/10,0)+1, COLUMN()))</f>
        <v>V9</v>
      </c>
      <c r="B4474" s="18" t="str" cm="1">
        <f t="array" aca="1" ref="B4474" ca="1">INDIRECT("Results!" &amp; ADDRESS(ROUNDUP((ROW()-1)/10,0)+1, COLUMN()))</f>
        <v>Host</v>
      </c>
      <c r="C4474" s="18" t="str" cm="1">
        <f t="array" aca="1" ref="C4474" ca="1">INDIRECT("Results!" &amp; ADDRESS(ROUNDUP((ROW()-1)/10,0)+1, COLUMN()))</f>
        <v>MasterSlave</v>
      </c>
      <c r="D4474" s="18" t="str" cm="1">
        <f t="array" aca="1" ref="D4474" ca="1">INDIRECT("Results!" &amp; ADDRESS(ROUNDUP((ROW()-1)/10,0)+1, COLUMN()))</f>
        <v>O3_native</v>
      </c>
      <c r="E4474" s="18" cm="1">
        <f t="array" aca="1" ref="E4474" ca="1">INDIRECT("Results!" &amp; ADDRESS(ROUNDUP((ROW()-1)/10,0)+1, COLUMN()))</f>
        <v>256</v>
      </c>
      <c r="F4474" s="18" t="str" cm="1">
        <f t="array" aca="1" ref="F4474" ca="1">INDIRECT("Results!" &amp; ADDRESS(ROUNDUP((ROW()-1)/10,0)+1, COLUMN()))</f>
        <v>V9HostMasterSlaveO3_native256</v>
      </c>
      <c r="G4474" s="18">
        <f t="shared" ca="1" si="69"/>
        <v>12.785</v>
      </c>
    </row>
    <row r="4475" spans="1:7" x14ac:dyDescent="0.25">
      <c r="A4475" s="18" t="str" cm="1">
        <f t="array" aca="1" ref="A4475" ca="1">INDIRECT("Results!" &amp; ADDRESS(ROUNDUP((ROW()-1)/10,0)+1, COLUMN()))</f>
        <v>V9</v>
      </c>
      <c r="B4475" s="18" t="str" cm="1">
        <f t="array" aca="1" ref="B4475" ca="1">INDIRECT("Results!" &amp; ADDRESS(ROUNDUP((ROW()-1)/10,0)+1, COLUMN()))</f>
        <v>Host</v>
      </c>
      <c r="C4475" s="18" t="str" cm="1">
        <f t="array" aca="1" ref="C4475" ca="1">INDIRECT("Results!" &amp; ADDRESS(ROUNDUP((ROW()-1)/10,0)+1, COLUMN()))</f>
        <v>MasterSlave</v>
      </c>
      <c r="D4475" s="18" t="str" cm="1">
        <f t="array" aca="1" ref="D4475" ca="1">INDIRECT("Results!" &amp; ADDRESS(ROUNDUP((ROW()-1)/10,0)+1, COLUMN()))</f>
        <v>O3_native</v>
      </c>
      <c r="E4475" s="18" cm="1">
        <f t="array" aca="1" ref="E4475" ca="1">INDIRECT("Results!" &amp; ADDRESS(ROUNDUP((ROW()-1)/10,0)+1, COLUMN()))</f>
        <v>256</v>
      </c>
      <c r="F4475" s="18" t="str" cm="1">
        <f t="array" aca="1" ref="F4475" ca="1">INDIRECT("Results!" &amp; ADDRESS(ROUNDUP((ROW()-1)/10,0)+1, COLUMN()))</f>
        <v>V9HostMasterSlaveO3_native256</v>
      </c>
      <c r="G4475" s="18">
        <f t="shared" ca="1" si="69"/>
        <v>12.826000000000001</v>
      </c>
    </row>
    <row r="4476" spans="1:7" x14ac:dyDescent="0.25">
      <c r="A4476" s="18" t="str" cm="1">
        <f t="array" aca="1" ref="A4476" ca="1">INDIRECT("Results!" &amp; ADDRESS(ROUNDUP((ROW()-1)/10,0)+1, COLUMN()))</f>
        <v>V9</v>
      </c>
      <c r="B4476" s="18" t="str" cm="1">
        <f t="array" aca="1" ref="B4476" ca="1">INDIRECT("Results!" &amp; ADDRESS(ROUNDUP((ROW()-1)/10,0)+1, COLUMN()))</f>
        <v>Host</v>
      </c>
      <c r="C4476" s="18" t="str" cm="1">
        <f t="array" aca="1" ref="C4476" ca="1">INDIRECT("Results!" &amp; ADDRESS(ROUNDUP((ROW()-1)/10,0)+1, COLUMN()))</f>
        <v>MasterSlave</v>
      </c>
      <c r="D4476" s="18" t="str" cm="1">
        <f t="array" aca="1" ref="D4476" ca="1">INDIRECT("Results!" &amp; ADDRESS(ROUNDUP((ROW()-1)/10,0)+1, COLUMN()))</f>
        <v>O3_native</v>
      </c>
      <c r="E4476" s="18" cm="1">
        <f t="array" aca="1" ref="E4476" ca="1">INDIRECT("Results!" &amp; ADDRESS(ROUNDUP((ROW()-1)/10,0)+1, COLUMN()))</f>
        <v>256</v>
      </c>
      <c r="F4476" s="18" t="str" cm="1">
        <f t="array" aca="1" ref="F4476" ca="1">INDIRECT("Results!" &amp; ADDRESS(ROUNDUP((ROW()-1)/10,0)+1, COLUMN()))</f>
        <v>V9HostMasterSlaveO3_native256</v>
      </c>
      <c r="G4476" s="18">
        <f t="shared" ca="1" si="69"/>
        <v>12.833</v>
      </c>
    </row>
    <row r="4477" spans="1:7" x14ac:dyDescent="0.25">
      <c r="A4477" s="18" t="str" cm="1">
        <f t="array" aca="1" ref="A4477" ca="1">INDIRECT("Results!" &amp; ADDRESS(ROUNDUP((ROW()-1)/10,0)+1, COLUMN()))</f>
        <v>V9</v>
      </c>
      <c r="B4477" s="18" t="str" cm="1">
        <f t="array" aca="1" ref="B4477" ca="1">INDIRECT("Results!" &amp; ADDRESS(ROUNDUP((ROW()-1)/10,0)+1, COLUMN()))</f>
        <v>Host</v>
      </c>
      <c r="C4477" s="18" t="str" cm="1">
        <f t="array" aca="1" ref="C4477" ca="1">INDIRECT("Results!" &amp; ADDRESS(ROUNDUP((ROW()-1)/10,0)+1, COLUMN()))</f>
        <v>MasterSlave</v>
      </c>
      <c r="D4477" s="18" t="str" cm="1">
        <f t="array" aca="1" ref="D4477" ca="1">INDIRECT("Results!" &amp; ADDRESS(ROUNDUP((ROW()-1)/10,0)+1, COLUMN()))</f>
        <v>O3_native</v>
      </c>
      <c r="E4477" s="18" cm="1">
        <f t="array" aca="1" ref="E4477" ca="1">INDIRECT("Results!" &amp; ADDRESS(ROUNDUP((ROW()-1)/10,0)+1, COLUMN()))</f>
        <v>256</v>
      </c>
      <c r="F4477" s="18" t="str" cm="1">
        <f t="array" aca="1" ref="F4477" ca="1">INDIRECT("Results!" &amp; ADDRESS(ROUNDUP((ROW()-1)/10,0)+1, COLUMN()))</f>
        <v>V9HostMasterSlaveO3_native256</v>
      </c>
      <c r="G4477" s="18">
        <f t="shared" ca="1" si="69"/>
        <v>12.834</v>
      </c>
    </row>
    <row r="4478" spans="1:7" x14ac:dyDescent="0.25">
      <c r="A4478" s="18" t="str" cm="1">
        <f t="array" aca="1" ref="A4478" ca="1">INDIRECT("Results!" &amp; ADDRESS(ROUNDUP((ROW()-1)/10,0)+1, COLUMN()))</f>
        <v>V9</v>
      </c>
      <c r="B4478" s="18" t="str" cm="1">
        <f t="array" aca="1" ref="B4478" ca="1">INDIRECT("Results!" &amp; ADDRESS(ROUNDUP((ROW()-1)/10,0)+1, COLUMN()))</f>
        <v>Host</v>
      </c>
      <c r="C4478" s="18" t="str" cm="1">
        <f t="array" aca="1" ref="C4478" ca="1">INDIRECT("Results!" &amp; ADDRESS(ROUNDUP((ROW()-1)/10,0)+1, COLUMN()))</f>
        <v>MasterSlave</v>
      </c>
      <c r="D4478" s="18" t="str" cm="1">
        <f t="array" aca="1" ref="D4478" ca="1">INDIRECT("Results!" &amp; ADDRESS(ROUNDUP((ROW()-1)/10,0)+1, COLUMN()))</f>
        <v>O3_native</v>
      </c>
      <c r="E4478" s="18" cm="1">
        <f t="array" aca="1" ref="E4478" ca="1">INDIRECT("Results!" &amp; ADDRESS(ROUNDUP((ROW()-1)/10,0)+1, COLUMN()))</f>
        <v>256</v>
      </c>
      <c r="F4478" s="18" t="str" cm="1">
        <f t="array" aca="1" ref="F4478" ca="1">INDIRECT("Results!" &amp; ADDRESS(ROUNDUP((ROW()-1)/10,0)+1, COLUMN()))</f>
        <v>V9HostMasterSlaveO3_native256</v>
      </c>
      <c r="G4478" s="18">
        <f t="shared" ca="1" si="69"/>
        <v>12.904999999999999</v>
      </c>
    </row>
    <row r="4479" spans="1:7" x14ac:dyDescent="0.25">
      <c r="A4479" s="18" t="str" cm="1">
        <f t="array" aca="1" ref="A4479" ca="1">INDIRECT("Results!" &amp; ADDRESS(ROUNDUP((ROW()-1)/10,0)+1, COLUMN()))</f>
        <v>V9</v>
      </c>
      <c r="B4479" s="18" t="str" cm="1">
        <f t="array" aca="1" ref="B4479" ca="1">INDIRECT("Results!" &amp; ADDRESS(ROUNDUP((ROW()-1)/10,0)+1, COLUMN()))</f>
        <v>Host</v>
      </c>
      <c r="C4479" s="18" t="str" cm="1">
        <f t="array" aca="1" ref="C4479" ca="1">INDIRECT("Results!" &amp; ADDRESS(ROUNDUP((ROW()-1)/10,0)+1, COLUMN()))</f>
        <v>MasterSlave</v>
      </c>
      <c r="D4479" s="18" t="str" cm="1">
        <f t="array" aca="1" ref="D4479" ca="1">INDIRECT("Results!" &amp; ADDRESS(ROUNDUP((ROW()-1)/10,0)+1, COLUMN()))</f>
        <v>O3_native</v>
      </c>
      <c r="E4479" s="18" cm="1">
        <f t="array" aca="1" ref="E4479" ca="1">INDIRECT("Results!" &amp; ADDRESS(ROUNDUP((ROW()-1)/10,0)+1, COLUMN()))</f>
        <v>256</v>
      </c>
      <c r="F4479" s="18" t="str" cm="1">
        <f t="array" aca="1" ref="F4479" ca="1">INDIRECT("Results!" &amp; ADDRESS(ROUNDUP((ROW()-1)/10,0)+1, COLUMN()))</f>
        <v>V9HostMasterSlaveO3_native256</v>
      </c>
      <c r="G4479" s="18">
        <f t="shared" ca="1" si="69"/>
        <v>12.946</v>
      </c>
    </row>
    <row r="4480" spans="1:7" x14ac:dyDescent="0.25">
      <c r="A4480" s="18" t="str" cm="1">
        <f t="array" aca="1" ref="A4480" ca="1">INDIRECT("Results!" &amp; ADDRESS(ROUNDUP((ROW()-1)/10,0)+1, COLUMN()))</f>
        <v>V9</v>
      </c>
      <c r="B4480" s="18" t="str" cm="1">
        <f t="array" aca="1" ref="B4480" ca="1">INDIRECT("Results!" &amp; ADDRESS(ROUNDUP((ROW()-1)/10,0)+1, COLUMN()))</f>
        <v>Host</v>
      </c>
      <c r="C4480" s="18" t="str" cm="1">
        <f t="array" aca="1" ref="C4480" ca="1">INDIRECT("Results!" &amp; ADDRESS(ROUNDUP((ROW()-1)/10,0)+1, COLUMN()))</f>
        <v>MasterSlave</v>
      </c>
      <c r="D4480" s="18" t="str" cm="1">
        <f t="array" aca="1" ref="D4480" ca="1">INDIRECT("Results!" &amp; ADDRESS(ROUNDUP((ROW()-1)/10,0)+1, COLUMN()))</f>
        <v>O3_native</v>
      </c>
      <c r="E4480" s="18" cm="1">
        <f t="array" aca="1" ref="E4480" ca="1">INDIRECT("Results!" &amp; ADDRESS(ROUNDUP((ROW()-1)/10,0)+1, COLUMN()))</f>
        <v>256</v>
      </c>
      <c r="F4480" s="18" t="str" cm="1">
        <f t="array" aca="1" ref="F4480" ca="1">INDIRECT("Results!" &amp; ADDRESS(ROUNDUP((ROW()-1)/10,0)+1, COLUMN()))</f>
        <v>V9HostMasterSlaveO3_native256</v>
      </c>
      <c r="G4480" s="18">
        <f t="shared" ca="1" si="69"/>
        <v>12.95</v>
      </c>
    </row>
    <row r="4481" spans="1:7" x14ac:dyDescent="0.25">
      <c r="A4481" s="18" t="str" cm="1">
        <f t="array" aca="1" ref="A4481" ca="1">INDIRECT("Results!" &amp; ADDRESS(ROUNDUP((ROW()-1)/10,0)+1, COLUMN()))</f>
        <v>V9</v>
      </c>
      <c r="B4481" s="18" t="str" cm="1">
        <f t="array" aca="1" ref="B4481" ca="1">INDIRECT("Results!" &amp; ADDRESS(ROUNDUP((ROW()-1)/10,0)+1, COLUMN()))</f>
        <v>Host</v>
      </c>
      <c r="C4481" s="18" t="str" cm="1">
        <f t="array" aca="1" ref="C4481" ca="1">INDIRECT("Results!" &amp; ADDRESS(ROUNDUP((ROW()-1)/10,0)+1, COLUMN()))</f>
        <v>MasterSlave</v>
      </c>
      <c r="D4481" s="18" t="str" cm="1">
        <f t="array" aca="1" ref="D4481" ca="1">INDIRECT("Results!" &amp; ADDRESS(ROUNDUP((ROW()-1)/10,0)+1, COLUMN()))</f>
        <v>O3_native</v>
      </c>
      <c r="E4481" s="18" cm="1">
        <f t="array" aca="1" ref="E4481" ca="1">INDIRECT("Results!" &amp; ADDRESS(ROUNDUP((ROW()-1)/10,0)+1, COLUMN()))</f>
        <v>256</v>
      </c>
      <c r="F4481" s="18" t="str" cm="1">
        <f t="array" aca="1" ref="F4481" ca="1">INDIRECT("Results!" &amp; ADDRESS(ROUNDUP((ROW()-1)/10,0)+1, COLUMN()))</f>
        <v>V9HostMasterSlaveO3_native256</v>
      </c>
      <c r="G4481" s="18">
        <f t="shared" ca="1" si="69"/>
        <v>13.013999999999999</v>
      </c>
    </row>
    <row r="4482" spans="1:7" x14ac:dyDescent="0.25">
      <c r="A4482" s="18" t="str" cm="1">
        <f t="array" aca="1" ref="A4482" ca="1">INDIRECT("Results!" &amp; ADDRESS(ROUNDUP((ROW()-1)/10,0)+1, COLUMN()))</f>
        <v>V9</v>
      </c>
      <c r="B4482" s="18" t="str" cm="1">
        <f t="array" aca="1" ref="B4482" ca="1">INDIRECT("Results!" &amp; ADDRESS(ROUNDUP((ROW()-1)/10,0)+1, COLUMN()))</f>
        <v>Host</v>
      </c>
      <c r="C4482" s="18" t="str" cm="1">
        <f t="array" aca="1" ref="C4482" ca="1">INDIRECT("Results!" &amp; ADDRESS(ROUNDUP((ROW()-1)/10,0)+1, COLUMN()))</f>
        <v>MasterSlave</v>
      </c>
      <c r="D4482" s="18" t="str" cm="1">
        <f t="array" aca="1" ref="D4482" ca="1">INDIRECT("Results!" &amp; ADDRESS(ROUNDUP((ROW()-1)/10,0)+1, COLUMN()))</f>
        <v>O3</v>
      </c>
      <c r="E4482" s="18" cm="1">
        <f t="array" aca="1" ref="E4482" ca="1">INDIRECT("Results!" &amp; ADDRESS(ROUNDUP((ROW()-1)/10,0)+1, COLUMN()))</f>
        <v>1</v>
      </c>
      <c r="F4482" s="18" t="str" cm="1">
        <f t="array" aca="1" ref="F4482" ca="1">INDIRECT("Results!" &amp; ADDRESS(ROUNDUP((ROW()-1)/10,0)+1, COLUMN()))</f>
        <v>V9HostMasterSlaveO31</v>
      </c>
      <c r="G4482" s="18">
        <f t="shared" ca="1" si="69"/>
        <v>564.03200000000004</v>
      </c>
    </row>
    <row r="4483" spans="1:7" x14ac:dyDescent="0.25">
      <c r="A4483" s="18" t="str" cm="1">
        <f t="array" aca="1" ref="A4483" ca="1">INDIRECT("Results!" &amp; ADDRESS(ROUNDUP((ROW()-1)/10,0)+1, COLUMN()))</f>
        <v>V9</v>
      </c>
      <c r="B4483" s="18" t="str" cm="1">
        <f t="array" aca="1" ref="B4483" ca="1">INDIRECT("Results!" &amp; ADDRESS(ROUNDUP((ROW()-1)/10,0)+1, COLUMN()))</f>
        <v>Host</v>
      </c>
      <c r="C4483" s="18" t="str" cm="1">
        <f t="array" aca="1" ref="C4483" ca="1">INDIRECT("Results!" &amp; ADDRESS(ROUNDUP((ROW()-1)/10,0)+1, COLUMN()))</f>
        <v>MasterSlave</v>
      </c>
      <c r="D4483" s="18" t="str" cm="1">
        <f t="array" aca="1" ref="D4483" ca="1">INDIRECT("Results!" &amp; ADDRESS(ROUNDUP((ROW()-1)/10,0)+1, COLUMN()))</f>
        <v>O3</v>
      </c>
      <c r="E4483" s="18" cm="1">
        <f t="array" aca="1" ref="E4483" ca="1">INDIRECT("Results!" &amp; ADDRESS(ROUNDUP((ROW()-1)/10,0)+1, COLUMN()))</f>
        <v>1</v>
      </c>
      <c r="F4483" s="18" t="str" cm="1">
        <f t="array" aca="1" ref="F4483" ca="1">INDIRECT("Results!" &amp; ADDRESS(ROUNDUP((ROW()-1)/10,0)+1, COLUMN()))</f>
        <v>V9HostMasterSlaveO31</v>
      </c>
      <c r="G4483" s="18">
        <f t="shared" ref="G4483:G4546" ca="1" si="70">IFERROR(SMALL(INDIRECT("Results!" &amp; ADDRESS(ROUNDUP((ROW()-1)/10,0)+1, COLUMN()+18) &amp; ":"  &amp; ADDRESS(ROUNDUP((ROW()-1)/10,0)+1, COLUMN()+47)),MOD((ROW()-2),10)+1),"")</f>
        <v>564.12</v>
      </c>
    </row>
    <row r="4484" spans="1:7" x14ac:dyDescent="0.25">
      <c r="A4484" s="18" t="str" cm="1">
        <f t="array" aca="1" ref="A4484" ca="1">INDIRECT("Results!" &amp; ADDRESS(ROUNDUP((ROW()-1)/10,0)+1, COLUMN()))</f>
        <v>V9</v>
      </c>
      <c r="B4484" s="18" t="str" cm="1">
        <f t="array" aca="1" ref="B4484" ca="1">INDIRECT("Results!" &amp; ADDRESS(ROUNDUP((ROW()-1)/10,0)+1, COLUMN()))</f>
        <v>Host</v>
      </c>
      <c r="C4484" s="18" t="str" cm="1">
        <f t="array" aca="1" ref="C4484" ca="1">INDIRECT("Results!" &amp; ADDRESS(ROUNDUP((ROW()-1)/10,0)+1, COLUMN()))</f>
        <v>MasterSlave</v>
      </c>
      <c r="D4484" s="18" t="str" cm="1">
        <f t="array" aca="1" ref="D4484" ca="1">INDIRECT("Results!" &amp; ADDRESS(ROUNDUP((ROW()-1)/10,0)+1, COLUMN()))</f>
        <v>O3</v>
      </c>
      <c r="E4484" s="18" cm="1">
        <f t="array" aca="1" ref="E4484" ca="1">INDIRECT("Results!" &amp; ADDRESS(ROUNDUP((ROW()-1)/10,0)+1, COLUMN()))</f>
        <v>1</v>
      </c>
      <c r="F4484" s="18" t="str" cm="1">
        <f t="array" aca="1" ref="F4484" ca="1">INDIRECT("Results!" &amp; ADDRESS(ROUNDUP((ROW()-1)/10,0)+1, COLUMN()))</f>
        <v>V9HostMasterSlaveO31</v>
      </c>
      <c r="G4484" s="18">
        <f t="shared" ca="1" si="70"/>
        <v>564.20899999999995</v>
      </c>
    </row>
    <row r="4485" spans="1:7" x14ac:dyDescent="0.25">
      <c r="A4485" s="18" t="str" cm="1">
        <f t="array" aca="1" ref="A4485" ca="1">INDIRECT("Results!" &amp; ADDRESS(ROUNDUP((ROW()-1)/10,0)+1, COLUMN()))</f>
        <v>V9</v>
      </c>
      <c r="B4485" s="18" t="str" cm="1">
        <f t="array" aca="1" ref="B4485" ca="1">INDIRECT("Results!" &amp; ADDRESS(ROUNDUP((ROW()-1)/10,0)+1, COLUMN()))</f>
        <v>Host</v>
      </c>
      <c r="C4485" s="18" t="str" cm="1">
        <f t="array" aca="1" ref="C4485" ca="1">INDIRECT("Results!" &amp; ADDRESS(ROUNDUP((ROW()-1)/10,0)+1, COLUMN()))</f>
        <v>MasterSlave</v>
      </c>
      <c r="D4485" s="18" t="str" cm="1">
        <f t="array" aca="1" ref="D4485" ca="1">INDIRECT("Results!" &amp; ADDRESS(ROUNDUP((ROW()-1)/10,0)+1, COLUMN()))</f>
        <v>O3</v>
      </c>
      <c r="E4485" s="18" cm="1">
        <f t="array" aca="1" ref="E4485" ca="1">INDIRECT("Results!" &amp; ADDRESS(ROUNDUP((ROW()-1)/10,0)+1, COLUMN()))</f>
        <v>1</v>
      </c>
      <c r="F4485" s="18" t="str" cm="1">
        <f t="array" aca="1" ref="F4485" ca="1">INDIRECT("Results!" &amp; ADDRESS(ROUNDUP((ROW()-1)/10,0)+1, COLUMN()))</f>
        <v>V9HostMasterSlaveO31</v>
      </c>
      <c r="G4485" s="18">
        <f t="shared" ca="1" si="70"/>
        <v>564.27200000000005</v>
      </c>
    </row>
    <row r="4486" spans="1:7" x14ac:dyDescent="0.25">
      <c r="A4486" s="18" t="str" cm="1">
        <f t="array" aca="1" ref="A4486" ca="1">INDIRECT("Results!" &amp; ADDRESS(ROUNDUP((ROW()-1)/10,0)+1, COLUMN()))</f>
        <v>V9</v>
      </c>
      <c r="B4486" s="18" t="str" cm="1">
        <f t="array" aca="1" ref="B4486" ca="1">INDIRECT("Results!" &amp; ADDRESS(ROUNDUP((ROW()-1)/10,0)+1, COLUMN()))</f>
        <v>Host</v>
      </c>
      <c r="C4486" s="18" t="str" cm="1">
        <f t="array" aca="1" ref="C4486" ca="1">INDIRECT("Results!" &amp; ADDRESS(ROUNDUP((ROW()-1)/10,0)+1, COLUMN()))</f>
        <v>MasterSlave</v>
      </c>
      <c r="D4486" s="18" t="str" cm="1">
        <f t="array" aca="1" ref="D4486" ca="1">INDIRECT("Results!" &amp; ADDRESS(ROUNDUP((ROW()-1)/10,0)+1, COLUMN()))</f>
        <v>O3</v>
      </c>
      <c r="E4486" s="18" cm="1">
        <f t="array" aca="1" ref="E4486" ca="1">INDIRECT("Results!" &amp; ADDRESS(ROUNDUP((ROW()-1)/10,0)+1, COLUMN()))</f>
        <v>1</v>
      </c>
      <c r="F4486" s="18" t="str" cm="1">
        <f t="array" aca="1" ref="F4486" ca="1">INDIRECT("Results!" &amp; ADDRESS(ROUNDUP((ROW()-1)/10,0)+1, COLUMN()))</f>
        <v>V9HostMasterSlaveO31</v>
      </c>
      <c r="G4486" s="18">
        <f t="shared" ca="1" si="70"/>
        <v>564.33199999999999</v>
      </c>
    </row>
    <row r="4487" spans="1:7" x14ac:dyDescent="0.25">
      <c r="A4487" s="18" t="str" cm="1">
        <f t="array" aca="1" ref="A4487" ca="1">INDIRECT("Results!" &amp; ADDRESS(ROUNDUP((ROW()-1)/10,0)+1, COLUMN()))</f>
        <v>V9</v>
      </c>
      <c r="B4487" s="18" t="str" cm="1">
        <f t="array" aca="1" ref="B4487" ca="1">INDIRECT("Results!" &amp; ADDRESS(ROUNDUP((ROW()-1)/10,0)+1, COLUMN()))</f>
        <v>Host</v>
      </c>
      <c r="C4487" s="18" t="str" cm="1">
        <f t="array" aca="1" ref="C4487" ca="1">INDIRECT("Results!" &amp; ADDRESS(ROUNDUP((ROW()-1)/10,0)+1, COLUMN()))</f>
        <v>MasterSlave</v>
      </c>
      <c r="D4487" s="18" t="str" cm="1">
        <f t="array" aca="1" ref="D4487" ca="1">INDIRECT("Results!" &amp; ADDRESS(ROUNDUP((ROW()-1)/10,0)+1, COLUMN()))</f>
        <v>O3</v>
      </c>
      <c r="E4487" s="18" cm="1">
        <f t="array" aca="1" ref="E4487" ca="1">INDIRECT("Results!" &amp; ADDRESS(ROUNDUP((ROW()-1)/10,0)+1, COLUMN()))</f>
        <v>1</v>
      </c>
      <c r="F4487" s="18" t="str" cm="1">
        <f t="array" aca="1" ref="F4487" ca="1">INDIRECT("Results!" &amp; ADDRESS(ROUNDUP((ROW()-1)/10,0)+1, COLUMN()))</f>
        <v>V9HostMasterSlaveO31</v>
      </c>
      <c r="G4487" s="18">
        <f t="shared" ca="1" si="70"/>
        <v>564.37599999999998</v>
      </c>
    </row>
    <row r="4488" spans="1:7" x14ac:dyDescent="0.25">
      <c r="A4488" s="18" t="str" cm="1">
        <f t="array" aca="1" ref="A4488" ca="1">INDIRECT("Results!" &amp; ADDRESS(ROUNDUP((ROW()-1)/10,0)+1, COLUMN()))</f>
        <v>V9</v>
      </c>
      <c r="B4488" s="18" t="str" cm="1">
        <f t="array" aca="1" ref="B4488" ca="1">INDIRECT("Results!" &amp; ADDRESS(ROUNDUP((ROW()-1)/10,0)+1, COLUMN()))</f>
        <v>Host</v>
      </c>
      <c r="C4488" s="18" t="str" cm="1">
        <f t="array" aca="1" ref="C4488" ca="1">INDIRECT("Results!" &amp; ADDRESS(ROUNDUP((ROW()-1)/10,0)+1, COLUMN()))</f>
        <v>MasterSlave</v>
      </c>
      <c r="D4488" s="18" t="str" cm="1">
        <f t="array" aca="1" ref="D4488" ca="1">INDIRECT("Results!" &amp; ADDRESS(ROUNDUP((ROW()-1)/10,0)+1, COLUMN()))</f>
        <v>O3</v>
      </c>
      <c r="E4488" s="18" cm="1">
        <f t="array" aca="1" ref="E4488" ca="1">INDIRECT("Results!" &amp; ADDRESS(ROUNDUP((ROW()-1)/10,0)+1, COLUMN()))</f>
        <v>1</v>
      </c>
      <c r="F4488" s="18" t="str" cm="1">
        <f t="array" aca="1" ref="F4488" ca="1">INDIRECT("Results!" &amp; ADDRESS(ROUNDUP((ROW()-1)/10,0)+1, COLUMN()))</f>
        <v>V9HostMasterSlaveO31</v>
      </c>
      <c r="G4488" s="18">
        <f t="shared" ca="1" si="70"/>
        <v>564.48099999999999</v>
      </c>
    </row>
    <row r="4489" spans="1:7" x14ac:dyDescent="0.25">
      <c r="A4489" s="18" t="str" cm="1">
        <f t="array" aca="1" ref="A4489" ca="1">INDIRECT("Results!" &amp; ADDRESS(ROUNDUP((ROW()-1)/10,0)+1, COLUMN()))</f>
        <v>V9</v>
      </c>
      <c r="B4489" s="18" t="str" cm="1">
        <f t="array" aca="1" ref="B4489" ca="1">INDIRECT("Results!" &amp; ADDRESS(ROUNDUP((ROW()-1)/10,0)+1, COLUMN()))</f>
        <v>Host</v>
      </c>
      <c r="C4489" s="18" t="str" cm="1">
        <f t="array" aca="1" ref="C4489" ca="1">INDIRECT("Results!" &amp; ADDRESS(ROUNDUP((ROW()-1)/10,0)+1, COLUMN()))</f>
        <v>MasterSlave</v>
      </c>
      <c r="D4489" s="18" t="str" cm="1">
        <f t="array" aca="1" ref="D4489" ca="1">INDIRECT("Results!" &amp; ADDRESS(ROUNDUP((ROW()-1)/10,0)+1, COLUMN()))</f>
        <v>O3</v>
      </c>
      <c r="E4489" s="18" cm="1">
        <f t="array" aca="1" ref="E4489" ca="1">INDIRECT("Results!" &amp; ADDRESS(ROUNDUP((ROW()-1)/10,0)+1, COLUMN()))</f>
        <v>1</v>
      </c>
      <c r="F4489" s="18" t="str" cm="1">
        <f t="array" aca="1" ref="F4489" ca="1">INDIRECT("Results!" &amp; ADDRESS(ROUNDUP((ROW()-1)/10,0)+1, COLUMN()))</f>
        <v>V9HostMasterSlaveO31</v>
      </c>
      <c r="G4489" s="18">
        <f t="shared" ca="1" si="70"/>
        <v>564.71199999999999</v>
      </c>
    </row>
    <row r="4490" spans="1:7" x14ac:dyDescent="0.25">
      <c r="A4490" s="18" t="str" cm="1">
        <f t="array" aca="1" ref="A4490" ca="1">INDIRECT("Results!" &amp; ADDRESS(ROUNDUP((ROW()-1)/10,0)+1, COLUMN()))</f>
        <v>V9</v>
      </c>
      <c r="B4490" s="18" t="str" cm="1">
        <f t="array" aca="1" ref="B4490" ca="1">INDIRECT("Results!" &amp; ADDRESS(ROUNDUP((ROW()-1)/10,0)+1, COLUMN()))</f>
        <v>Host</v>
      </c>
      <c r="C4490" s="18" t="str" cm="1">
        <f t="array" aca="1" ref="C4490" ca="1">INDIRECT("Results!" &amp; ADDRESS(ROUNDUP((ROW()-1)/10,0)+1, COLUMN()))</f>
        <v>MasterSlave</v>
      </c>
      <c r="D4490" s="18" t="str" cm="1">
        <f t="array" aca="1" ref="D4490" ca="1">INDIRECT("Results!" &amp; ADDRESS(ROUNDUP((ROW()-1)/10,0)+1, COLUMN()))</f>
        <v>O3</v>
      </c>
      <c r="E4490" s="18" cm="1">
        <f t="array" aca="1" ref="E4490" ca="1">INDIRECT("Results!" &amp; ADDRESS(ROUNDUP((ROW()-1)/10,0)+1, COLUMN()))</f>
        <v>1</v>
      </c>
      <c r="F4490" s="18" t="str" cm="1">
        <f t="array" aca="1" ref="F4490" ca="1">INDIRECT("Results!" &amp; ADDRESS(ROUNDUP((ROW()-1)/10,0)+1, COLUMN()))</f>
        <v>V9HostMasterSlaveO31</v>
      </c>
      <c r="G4490" s="18">
        <f t="shared" ca="1" si="70"/>
        <v>564.88800000000003</v>
      </c>
    </row>
    <row r="4491" spans="1:7" x14ac:dyDescent="0.25">
      <c r="A4491" s="18" t="str" cm="1">
        <f t="array" aca="1" ref="A4491" ca="1">INDIRECT("Results!" &amp; ADDRESS(ROUNDUP((ROW()-1)/10,0)+1, COLUMN()))</f>
        <v>V9</v>
      </c>
      <c r="B4491" s="18" t="str" cm="1">
        <f t="array" aca="1" ref="B4491" ca="1">INDIRECT("Results!" &amp; ADDRESS(ROUNDUP((ROW()-1)/10,0)+1, COLUMN()))</f>
        <v>Host</v>
      </c>
      <c r="C4491" s="18" t="str" cm="1">
        <f t="array" aca="1" ref="C4491" ca="1">INDIRECT("Results!" &amp; ADDRESS(ROUNDUP((ROW()-1)/10,0)+1, COLUMN()))</f>
        <v>MasterSlave</v>
      </c>
      <c r="D4491" s="18" t="str" cm="1">
        <f t="array" aca="1" ref="D4491" ca="1">INDIRECT("Results!" &amp; ADDRESS(ROUNDUP((ROW()-1)/10,0)+1, COLUMN()))</f>
        <v>O3</v>
      </c>
      <c r="E4491" s="18" cm="1">
        <f t="array" aca="1" ref="E4491" ca="1">INDIRECT("Results!" &amp; ADDRESS(ROUNDUP((ROW()-1)/10,0)+1, COLUMN()))</f>
        <v>1</v>
      </c>
      <c r="F4491" s="18" t="str" cm="1">
        <f t="array" aca="1" ref="F4491" ca="1">INDIRECT("Results!" &amp; ADDRESS(ROUNDUP((ROW()-1)/10,0)+1, COLUMN()))</f>
        <v>V9HostMasterSlaveO31</v>
      </c>
      <c r="G4491" s="18">
        <f t="shared" ca="1" si="70"/>
        <v>565.15599999999995</v>
      </c>
    </row>
    <row r="4492" spans="1:7" x14ac:dyDescent="0.25">
      <c r="A4492" s="18" t="str" cm="1">
        <f t="array" aca="1" ref="A4492" ca="1">INDIRECT("Results!" &amp; ADDRESS(ROUNDUP((ROW()-1)/10,0)+1, COLUMN()))</f>
        <v>V9</v>
      </c>
      <c r="B4492" s="18" t="str" cm="1">
        <f t="array" aca="1" ref="B4492" ca="1">INDIRECT("Results!" &amp; ADDRESS(ROUNDUP((ROW()-1)/10,0)+1, COLUMN()))</f>
        <v>Host</v>
      </c>
      <c r="C4492" s="18" t="str" cm="1">
        <f t="array" aca="1" ref="C4492" ca="1">INDIRECT("Results!" &amp; ADDRESS(ROUNDUP((ROW()-1)/10,0)+1, COLUMN()))</f>
        <v>MasterSlave</v>
      </c>
      <c r="D4492" s="18" t="str" cm="1">
        <f t="array" aca="1" ref="D4492" ca="1">INDIRECT("Results!" &amp; ADDRESS(ROUNDUP((ROW()-1)/10,0)+1, COLUMN()))</f>
        <v>O3</v>
      </c>
      <c r="E4492" s="18" cm="1">
        <f t="array" aca="1" ref="E4492" ca="1">INDIRECT("Results!" &amp; ADDRESS(ROUNDUP((ROW()-1)/10,0)+1, COLUMN()))</f>
        <v>2</v>
      </c>
      <c r="F4492" s="18" t="str" cm="1">
        <f t="array" aca="1" ref="F4492" ca="1">INDIRECT("Results!" &amp; ADDRESS(ROUNDUP((ROW()-1)/10,0)+1, COLUMN()))</f>
        <v>V9HostMasterSlaveO32</v>
      </c>
      <c r="G4492" s="18">
        <f t="shared" ca="1" si="70"/>
        <v>288.35000000000002</v>
      </c>
    </row>
    <row r="4493" spans="1:7" x14ac:dyDescent="0.25">
      <c r="A4493" s="18" t="str" cm="1">
        <f t="array" aca="1" ref="A4493" ca="1">INDIRECT("Results!" &amp; ADDRESS(ROUNDUP((ROW()-1)/10,0)+1, COLUMN()))</f>
        <v>V9</v>
      </c>
      <c r="B4493" s="18" t="str" cm="1">
        <f t="array" aca="1" ref="B4493" ca="1">INDIRECT("Results!" &amp; ADDRESS(ROUNDUP((ROW()-1)/10,0)+1, COLUMN()))</f>
        <v>Host</v>
      </c>
      <c r="C4493" s="18" t="str" cm="1">
        <f t="array" aca="1" ref="C4493" ca="1">INDIRECT("Results!" &amp; ADDRESS(ROUNDUP((ROW()-1)/10,0)+1, COLUMN()))</f>
        <v>MasterSlave</v>
      </c>
      <c r="D4493" s="18" t="str" cm="1">
        <f t="array" aca="1" ref="D4493" ca="1">INDIRECT("Results!" &amp; ADDRESS(ROUNDUP((ROW()-1)/10,0)+1, COLUMN()))</f>
        <v>O3</v>
      </c>
      <c r="E4493" s="18" cm="1">
        <f t="array" aca="1" ref="E4493" ca="1">INDIRECT("Results!" &amp; ADDRESS(ROUNDUP((ROW()-1)/10,0)+1, COLUMN()))</f>
        <v>2</v>
      </c>
      <c r="F4493" s="18" t="str" cm="1">
        <f t="array" aca="1" ref="F4493" ca="1">INDIRECT("Results!" &amp; ADDRESS(ROUNDUP((ROW()-1)/10,0)+1, COLUMN()))</f>
        <v>V9HostMasterSlaveO32</v>
      </c>
      <c r="G4493" s="18">
        <f t="shared" ca="1" si="70"/>
        <v>288.35199999999998</v>
      </c>
    </row>
    <row r="4494" spans="1:7" x14ac:dyDescent="0.25">
      <c r="A4494" s="18" t="str" cm="1">
        <f t="array" aca="1" ref="A4494" ca="1">INDIRECT("Results!" &amp; ADDRESS(ROUNDUP((ROW()-1)/10,0)+1, COLUMN()))</f>
        <v>V9</v>
      </c>
      <c r="B4494" s="18" t="str" cm="1">
        <f t="array" aca="1" ref="B4494" ca="1">INDIRECT("Results!" &amp; ADDRESS(ROUNDUP((ROW()-1)/10,0)+1, COLUMN()))</f>
        <v>Host</v>
      </c>
      <c r="C4494" s="18" t="str" cm="1">
        <f t="array" aca="1" ref="C4494" ca="1">INDIRECT("Results!" &amp; ADDRESS(ROUNDUP((ROW()-1)/10,0)+1, COLUMN()))</f>
        <v>MasterSlave</v>
      </c>
      <c r="D4494" s="18" t="str" cm="1">
        <f t="array" aca="1" ref="D4494" ca="1">INDIRECT("Results!" &amp; ADDRESS(ROUNDUP((ROW()-1)/10,0)+1, COLUMN()))</f>
        <v>O3</v>
      </c>
      <c r="E4494" s="18" cm="1">
        <f t="array" aca="1" ref="E4494" ca="1">INDIRECT("Results!" &amp; ADDRESS(ROUNDUP((ROW()-1)/10,0)+1, COLUMN()))</f>
        <v>2</v>
      </c>
      <c r="F4494" s="18" t="str" cm="1">
        <f t="array" aca="1" ref="F4494" ca="1">INDIRECT("Results!" &amp; ADDRESS(ROUNDUP((ROW()-1)/10,0)+1, COLUMN()))</f>
        <v>V9HostMasterSlaveO32</v>
      </c>
      <c r="G4494" s="18">
        <f t="shared" ca="1" si="70"/>
        <v>288.51299999999998</v>
      </c>
    </row>
    <row r="4495" spans="1:7" x14ac:dyDescent="0.25">
      <c r="A4495" s="18" t="str" cm="1">
        <f t="array" aca="1" ref="A4495" ca="1">INDIRECT("Results!" &amp; ADDRESS(ROUNDUP((ROW()-1)/10,0)+1, COLUMN()))</f>
        <v>V9</v>
      </c>
      <c r="B4495" s="18" t="str" cm="1">
        <f t="array" aca="1" ref="B4495" ca="1">INDIRECT("Results!" &amp; ADDRESS(ROUNDUP((ROW()-1)/10,0)+1, COLUMN()))</f>
        <v>Host</v>
      </c>
      <c r="C4495" s="18" t="str" cm="1">
        <f t="array" aca="1" ref="C4495" ca="1">INDIRECT("Results!" &amp; ADDRESS(ROUNDUP((ROW()-1)/10,0)+1, COLUMN()))</f>
        <v>MasterSlave</v>
      </c>
      <c r="D4495" s="18" t="str" cm="1">
        <f t="array" aca="1" ref="D4495" ca="1">INDIRECT("Results!" &amp; ADDRESS(ROUNDUP((ROW()-1)/10,0)+1, COLUMN()))</f>
        <v>O3</v>
      </c>
      <c r="E4495" s="18" cm="1">
        <f t="array" aca="1" ref="E4495" ca="1">INDIRECT("Results!" &amp; ADDRESS(ROUNDUP((ROW()-1)/10,0)+1, COLUMN()))</f>
        <v>2</v>
      </c>
      <c r="F4495" s="18" t="str" cm="1">
        <f t="array" aca="1" ref="F4495" ca="1">INDIRECT("Results!" &amp; ADDRESS(ROUNDUP((ROW()-1)/10,0)+1, COLUMN()))</f>
        <v>V9HostMasterSlaveO32</v>
      </c>
      <c r="G4495" s="18">
        <f t="shared" ca="1" si="70"/>
        <v>288.60399999999998</v>
      </c>
    </row>
    <row r="4496" spans="1:7" x14ac:dyDescent="0.25">
      <c r="A4496" s="18" t="str" cm="1">
        <f t="array" aca="1" ref="A4496" ca="1">INDIRECT("Results!" &amp; ADDRESS(ROUNDUP((ROW()-1)/10,0)+1, COLUMN()))</f>
        <v>V9</v>
      </c>
      <c r="B4496" s="18" t="str" cm="1">
        <f t="array" aca="1" ref="B4496" ca="1">INDIRECT("Results!" &amp; ADDRESS(ROUNDUP((ROW()-1)/10,0)+1, COLUMN()))</f>
        <v>Host</v>
      </c>
      <c r="C4496" s="18" t="str" cm="1">
        <f t="array" aca="1" ref="C4496" ca="1">INDIRECT("Results!" &amp; ADDRESS(ROUNDUP((ROW()-1)/10,0)+1, COLUMN()))</f>
        <v>MasterSlave</v>
      </c>
      <c r="D4496" s="18" t="str" cm="1">
        <f t="array" aca="1" ref="D4496" ca="1">INDIRECT("Results!" &amp; ADDRESS(ROUNDUP((ROW()-1)/10,0)+1, COLUMN()))</f>
        <v>O3</v>
      </c>
      <c r="E4496" s="18" cm="1">
        <f t="array" aca="1" ref="E4496" ca="1">INDIRECT("Results!" &amp; ADDRESS(ROUNDUP((ROW()-1)/10,0)+1, COLUMN()))</f>
        <v>2</v>
      </c>
      <c r="F4496" s="18" t="str" cm="1">
        <f t="array" aca="1" ref="F4496" ca="1">INDIRECT("Results!" &amp; ADDRESS(ROUNDUP((ROW()-1)/10,0)+1, COLUMN()))</f>
        <v>V9HostMasterSlaveO32</v>
      </c>
      <c r="G4496" s="18">
        <f t="shared" ca="1" si="70"/>
        <v>288.68099999999998</v>
      </c>
    </row>
    <row r="4497" spans="1:7" x14ac:dyDescent="0.25">
      <c r="A4497" s="18" t="str" cm="1">
        <f t="array" aca="1" ref="A4497" ca="1">INDIRECT("Results!" &amp; ADDRESS(ROUNDUP((ROW()-1)/10,0)+1, COLUMN()))</f>
        <v>V9</v>
      </c>
      <c r="B4497" s="18" t="str" cm="1">
        <f t="array" aca="1" ref="B4497" ca="1">INDIRECT("Results!" &amp; ADDRESS(ROUNDUP((ROW()-1)/10,0)+1, COLUMN()))</f>
        <v>Host</v>
      </c>
      <c r="C4497" s="18" t="str" cm="1">
        <f t="array" aca="1" ref="C4497" ca="1">INDIRECT("Results!" &amp; ADDRESS(ROUNDUP((ROW()-1)/10,0)+1, COLUMN()))</f>
        <v>MasterSlave</v>
      </c>
      <c r="D4497" s="18" t="str" cm="1">
        <f t="array" aca="1" ref="D4497" ca="1">INDIRECT("Results!" &amp; ADDRESS(ROUNDUP((ROW()-1)/10,0)+1, COLUMN()))</f>
        <v>O3</v>
      </c>
      <c r="E4497" s="18" cm="1">
        <f t="array" aca="1" ref="E4497" ca="1">INDIRECT("Results!" &amp; ADDRESS(ROUNDUP((ROW()-1)/10,0)+1, COLUMN()))</f>
        <v>2</v>
      </c>
      <c r="F4497" s="18" t="str" cm="1">
        <f t="array" aca="1" ref="F4497" ca="1">INDIRECT("Results!" &amp; ADDRESS(ROUNDUP((ROW()-1)/10,0)+1, COLUMN()))</f>
        <v>V9HostMasterSlaveO32</v>
      </c>
      <c r="G4497" s="18">
        <f t="shared" ca="1" si="70"/>
        <v>288.86</v>
      </c>
    </row>
    <row r="4498" spans="1:7" x14ac:dyDescent="0.25">
      <c r="A4498" s="18" t="str" cm="1">
        <f t="array" aca="1" ref="A4498" ca="1">INDIRECT("Results!" &amp; ADDRESS(ROUNDUP((ROW()-1)/10,0)+1, COLUMN()))</f>
        <v>V9</v>
      </c>
      <c r="B4498" s="18" t="str" cm="1">
        <f t="array" aca="1" ref="B4498" ca="1">INDIRECT("Results!" &amp; ADDRESS(ROUNDUP((ROW()-1)/10,0)+1, COLUMN()))</f>
        <v>Host</v>
      </c>
      <c r="C4498" s="18" t="str" cm="1">
        <f t="array" aca="1" ref="C4498" ca="1">INDIRECT("Results!" &amp; ADDRESS(ROUNDUP((ROW()-1)/10,0)+1, COLUMN()))</f>
        <v>MasterSlave</v>
      </c>
      <c r="D4498" s="18" t="str" cm="1">
        <f t="array" aca="1" ref="D4498" ca="1">INDIRECT("Results!" &amp; ADDRESS(ROUNDUP((ROW()-1)/10,0)+1, COLUMN()))</f>
        <v>O3</v>
      </c>
      <c r="E4498" s="18" cm="1">
        <f t="array" aca="1" ref="E4498" ca="1">INDIRECT("Results!" &amp; ADDRESS(ROUNDUP((ROW()-1)/10,0)+1, COLUMN()))</f>
        <v>2</v>
      </c>
      <c r="F4498" s="18" t="str" cm="1">
        <f t="array" aca="1" ref="F4498" ca="1">INDIRECT("Results!" &amp; ADDRESS(ROUNDUP((ROW()-1)/10,0)+1, COLUMN()))</f>
        <v>V9HostMasterSlaveO32</v>
      </c>
      <c r="G4498" s="18">
        <f t="shared" ca="1" si="70"/>
        <v>288.99599999999998</v>
      </c>
    </row>
    <row r="4499" spans="1:7" x14ac:dyDescent="0.25">
      <c r="A4499" s="18" t="str" cm="1">
        <f t="array" aca="1" ref="A4499" ca="1">INDIRECT("Results!" &amp; ADDRESS(ROUNDUP((ROW()-1)/10,0)+1, COLUMN()))</f>
        <v>V9</v>
      </c>
      <c r="B4499" s="18" t="str" cm="1">
        <f t="array" aca="1" ref="B4499" ca="1">INDIRECT("Results!" &amp; ADDRESS(ROUNDUP((ROW()-1)/10,0)+1, COLUMN()))</f>
        <v>Host</v>
      </c>
      <c r="C4499" s="18" t="str" cm="1">
        <f t="array" aca="1" ref="C4499" ca="1">INDIRECT("Results!" &amp; ADDRESS(ROUNDUP((ROW()-1)/10,0)+1, COLUMN()))</f>
        <v>MasterSlave</v>
      </c>
      <c r="D4499" s="18" t="str" cm="1">
        <f t="array" aca="1" ref="D4499" ca="1">INDIRECT("Results!" &amp; ADDRESS(ROUNDUP((ROW()-1)/10,0)+1, COLUMN()))</f>
        <v>O3</v>
      </c>
      <c r="E4499" s="18" cm="1">
        <f t="array" aca="1" ref="E4499" ca="1">INDIRECT("Results!" &amp; ADDRESS(ROUNDUP((ROW()-1)/10,0)+1, COLUMN()))</f>
        <v>2</v>
      </c>
      <c r="F4499" s="18" t="str" cm="1">
        <f t="array" aca="1" ref="F4499" ca="1">INDIRECT("Results!" &amp; ADDRESS(ROUNDUP((ROW()-1)/10,0)+1, COLUMN()))</f>
        <v>V9HostMasterSlaveO32</v>
      </c>
      <c r="G4499" s="18">
        <f t="shared" ca="1" si="70"/>
        <v>289.14999999999998</v>
      </c>
    </row>
    <row r="4500" spans="1:7" x14ac:dyDescent="0.25">
      <c r="A4500" s="18" t="str" cm="1">
        <f t="array" aca="1" ref="A4500" ca="1">INDIRECT("Results!" &amp; ADDRESS(ROUNDUP((ROW()-1)/10,0)+1, COLUMN()))</f>
        <v>V9</v>
      </c>
      <c r="B4500" s="18" t="str" cm="1">
        <f t="array" aca="1" ref="B4500" ca="1">INDIRECT("Results!" &amp; ADDRESS(ROUNDUP((ROW()-1)/10,0)+1, COLUMN()))</f>
        <v>Host</v>
      </c>
      <c r="C4500" s="18" t="str" cm="1">
        <f t="array" aca="1" ref="C4500" ca="1">INDIRECT("Results!" &amp; ADDRESS(ROUNDUP((ROW()-1)/10,0)+1, COLUMN()))</f>
        <v>MasterSlave</v>
      </c>
      <c r="D4500" s="18" t="str" cm="1">
        <f t="array" aca="1" ref="D4500" ca="1">INDIRECT("Results!" &amp; ADDRESS(ROUNDUP((ROW()-1)/10,0)+1, COLUMN()))</f>
        <v>O3</v>
      </c>
      <c r="E4500" s="18" cm="1">
        <f t="array" aca="1" ref="E4500" ca="1">INDIRECT("Results!" &amp; ADDRESS(ROUNDUP((ROW()-1)/10,0)+1, COLUMN()))</f>
        <v>2</v>
      </c>
      <c r="F4500" s="18" t="str" cm="1">
        <f t="array" aca="1" ref="F4500" ca="1">INDIRECT("Results!" &amp; ADDRESS(ROUNDUP((ROW()-1)/10,0)+1, COLUMN()))</f>
        <v>V9HostMasterSlaveO32</v>
      </c>
      <c r="G4500" s="18">
        <f t="shared" ca="1" si="70"/>
        <v>289.14999999999998</v>
      </c>
    </row>
    <row r="4501" spans="1:7" x14ac:dyDescent="0.25">
      <c r="A4501" s="18" t="str" cm="1">
        <f t="array" aca="1" ref="A4501" ca="1">INDIRECT("Results!" &amp; ADDRESS(ROUNDUP((ROW()-1)/10,0)+1, COLUMN()))</f>
        <v>V9</v>
      </c>
      <c r="B4501" s="18" t="str" cm="1">
        <f t="array" aca="1" ref="B4501" ca="1">INDIRECT("Results!" &amp; ADDRESS(ROUNDUP((ROW()-1)/10,0)+1, COLUMN()))</f>
        <v>Host</v>
      </c>
      <c r="C4501" s="18" t="str" cm="1">
        <f t="array" aca="1" ref="C4501" ca="1">INDIRECT("Results!" &amp; ADDRESS(ROUNDUP((ROW()-1)/10,0)+1, COLUMN()))</f>
        <v>MasterSlave</v>
      </c>
      <c r="D4501" s="18" t="str" cm="1">
        <f t="array" aca="1" ref="D4501" ca="1">INDIRECT("Results!" &amp; ADDRESS(ROUNDUP((ROW()-1)/10,0)+1, COLUMN()))</f>
        <v>O3</v>
      </c>
      <c r="E4501" s="18" cm="1">
        <f t="array" aca="1" ref="E4501" ca="1">INDIRECT("Results!" &amp; ADDRESS(ROUNDUP((ROW()-1)/10,0)+1, COLUMN()))</f>
        <v>2</v>
      </c>
      <c r="F4501" s="18" t="str" cm="1">
        <f t="array" aca="1" ref="F4501" ca="1">INDIRECT("Results!" &amp; ADDRESS(ROUNDUP((ROW()-1)/10,0)+1, COLUMN()))</f>
        <v>V9HostMasterSlaveO32</v>
      </c>
      <c r="G4501" s="18">
        <f t="shared" ca="1" si="70"/>
        <v>289.19799999999998</v>
      </c>
    </row>
    <row r="4502" spans="1:7" x14ac:dyDescent="0.25">
      <c r="A4502" s="18" t="str" cm="1">
        <f t="array" aca="1" ref="A4502" ca="1">INDIRECT("Results!" &amp; ADDRESS(ROUNDUP((ROW()-1)/10,0)+1, COLUMN()))</f>
        <v>V9</v>
      </c>
      <c r="B4502" s="18" t="str" cm="1">
        <f t="array" aca="1" ref="B4502" ca="1">INDIRECT("Results!" &amp; ADDRESS(ROUNDUP((ROW()-1)/10,0)+1, COLUMN()))</f>
        <v>Host</v>
      </c>
      <c r="C4502" s="18" t="str" cm="1">
        <f t="array" aca="1" ref="C4502" ca="1">INDIRECT("Results!" &amp; ADDRESS(ROUNDUP((ROW()-1)/10,0)+1, COLUMN()))</f>
        <v>MasterSlave</v>
      </c>
      <c r="D4502" s="18" t="str" cm="1">
        <f t="array" aca="1" ref="D4502" ca="1">INDIRECT("Results!" &amp; ADDRESS(ROUNDUP((ROW()-1)/10,0)+1, COLUMN()))</f>
        <v>O3</v>
      </c>
      <c r="E4502" s="18" cm="1">
        <f t="array" aca="1" ref="E4502" ca="1">INDIRECT("Results!" &amp; ADDRESS(ROUNDUP((ROW()-1)/10,0)+1, COLUMN()))</f>
        <v>4</v>
      </c>
      <c r="F4502" s="18" t="str" cm="1">
        <f t="array" aca="1" ref="F4502" ca="1">INDIRECT("Results!" &amp; ADDRESS(ROUNDUP((ROW()-1)/10,0)+1, COLUMN()))</f>
        <v>V9HostMasterSlaveO34</v>
      </c>
      <c r="G4502" s="18">
        <f t="shared" ca="1" si="70"/>
        <v>149.34299999999999</v>
      </c>
    </row>
    <row r="4503" spans="1:7" x14ac:dyDescent="0.25">
      <c r="A4503" s="18" t="str" cm="1">
        <f t="array" aca="1" ref="A4503" ca="1">INDIRECT("Results!" &amp; ADDRESS(ROUNDUP((ROW()-1)/10,0)+1, COLUMN()))</f>
        <v>V9</v>
      </c>
      <c r="B4503" s="18" t="str" cm="1">
        <f t="array" aca="1" ref="B4503" ca="1">INDIRECT("Results!" &amp; ADDRESS(ROUNDUP((ROW()-1)/10,0)+1, COLUMN()))</f>
        <v>Host</v>
      </c>
      <c r="C4503" s="18" t="str" cm="1">
        <f t="array" aca="1" ref="C4503" ca="1">INDIRECT("Results!" &amp; ADDRESS(ROUNDUP((ROW()-1)/10,0)+1, COLUMN()))</f>
        <v>MasterSlave</v>
      </c>
      <c r="D4503" s="18" t="str" cm="1">
        <f t="array" aca="1" ref="D4503" ca="1">INDIRECT("Results!" &amp; ADDRESS(ROUNDUP((ROW()-1)/10,0)+1, COLUMN()))</f>
        <v>O3</v>
      </c>
      <c r="E4503" s="18" cm="1">
        <f t="array" aca="1" ref="E4503" ca="1">INDIRECT("Results!" &amp; ADDRESS(ROUNDUP((ROW()-1)/10,0)+1, COLUMN()))</f>
        <v>4</v>
      </c>
      <c r="F4503" s="18" t="str" cm="1">
        <f t="array" aca="1" ref="F4503" ca="1">INDIRECT("Results!" &amp; ADDRESS(ROUNDUP((ROW()-1)/10,0)+1, COLUMN()))</f>
        <v>V9HostMasterSlaveO34</v>
      </c>
      <c r="G4503" s="18">
        <f t="shared" ca="1" si="70"/>
        <v>149.34299999999999</v>
      </c>
    </row>
    <row r="4504" spans="1:7" x14ac:dyDescent="0.25">
      <c r="A4504" s="18" t="str" cm="1">
        <f t="array" aca="1" ref="A4504" ca="1">INDIRECT("Results!" &amp; ADDRESS(ROUNDUP((ROW()-1)/10,0)+1, COLUMN()))</f>
        <v>V9</v>
      </c>
      <c r="B4504" s="18" t="str" cm="1">
        <f t="array" aca="1" ref="B4504" ca="1">INDIRECT("Results!" &amp; ADDRESS(ROUNDUP((ROW()-1)/10,0)+1, COLUMN()))</f>
        <v>Host</v>
      </c>
      <c r="C4504" s="18" t="str" cm="1">
        <f t="array" aca="1" ref="C4504" ca="1">INDIRECT("Results!" &amp; ADDRESS(ROUNDUP((ROW()-1)/10,0)+1, COLUMN()))</f>
        <v>MasterSlave</v>
      </c>
      <c r="D4504" s="18" t="str" cm="1">
        <f t="array" aca="1" ref="D4504" ca="1">INDIRECT("Results!" &amp; ADDRESS(ROUNDUP((ROW()-1)/10,0)+1, COLUMN()))</f>
        <v>O3</v>
      </c>
      <c r="E4504" s="18" cm="1">
        <f t="array" aca="1" ref="E4504" ca="1">INDIRECT("Results!" &amp; ADDRESS(ROUNDUP((ROW()-1)/10,0)+1, COLUMN()))</f>
        <v>4</v>
      </c>
      <c r="F4504" s="18" t="str" cm="1">
        <f t="array" aca="1" ref="F4504" ca="1">INDIRECT("Results!" &amp; ADDRESS(ROUNDUP((ROW()-1)/10,0)+1, COLUMN()))</f>
        <v>V9HostMasterSlaveO34</v>
      </c>
      <c r="G4504" s="18">
        <f t="shared" ca="1" si="70"/>
        <v>149.42699999999999</v>
      </c>
    </row>
    <row r="4505" spans="1:7" x14ac:dyDescent="0.25">
      <c r="A4505" s="18" t="str" cm="1">
        <f t="array" aca="1" ref="A4505" ca="1">INDIRECT("Results!" &amp; ADDRESS(ROUNDUP((ROW()-1)/10,0)+1, COLUMN()))</f>
        <v>V9</v>
      </c>
      <c r="B4505" s="18" t="str" cm="1">
        <f t="array" aca="1" ref="B4505" ca="1">INDIRECT("Results!" &amp; ADDRESS(ROUNDUP((ROW()-1)/10,0)+1, COLUMN()))</f>
        <v>Host</v>
      </c>
      <c r="C4505" s="18" t="str" cm="1">
        <f t="array" aca="1" ref="C4505" ca="1">INDIRECT("Results!" &amp; ADDRESS(ROUNDUP((ROW()-1)/10,0)+1, COLUMN()))</f>
        <v>MasterSlave</v>
      </c>
      <c r="D4505" s="18" t="str" cm="1">
        <f t="array" aca="1" ref="D4505" ca="1">INDIRECT("Results!" &amp; ADDRESS(ROUNDUP((ROW()-1)/10,0)+1, COLUMN()))</f>
        <v>O3</v>
      </c>
      <c r="E4505" s="18" cm="1">
        <f t="array" aca="1" ref="E4505" ca="1">INDIRECT("Results!" &amp; ADDRESS(ROUNDUP((ROW()-1)/10,0)+1, COLUMN()))</f>
        <v>4</v>
      </c>
      <c r="F4505" s="18" t="str" cm="1">
        <f t="array" aca="1" ref="F4505" ca="1">INDIRECT("Results!" &amp; ADDRESS(ROUNDUP((ROW()-1)/10,0)+1, COLUMN()))</f>
        <v>V9HostMasterSlaveO34</v>
      </c>
      <c r="G4505" s="18">
        <f t="shared" ca="1" si="70"/>
        <v>149.42699999999999</v>
      </c>
    </row>
    <row r="4506" spans="1:7" x14ac:dyDescent="0.25">
      <c r="A4506" s="18" t="str" cm="1">
        <f t="array" aca="1" ref="A4506" ca="1">INDIRECT("Results!" &amp; ADDRESS(ROUNDUP((ROW()-1)/10,0)+1, COLUMN()))</f>
        <v>V9</v>
      </c>
      <c r="B4506" s="18" t="str" cm="1">
        <f t="array" aca="1" ref="B4506" ca="1">INDIRECT("Results!" &amp; ADDRESS(ROUNDUP((ROW()-1)/10,0)+1, COLUMN()))</f>
        <v>Host</v>
      </c>
      <c r="C4506" s="18" t="str" cm="1">
        <f t="array" aca="1" ref="C4506" ca="1">INDIRECT("Results!" &amp; ADDRESS(ROUNDUP((ROW()-1)/10,0)+1, COLUMN()))</f>
        <v>MasterSlave</v>
      </c>
      <c r="D4506" s="18" t="str" cm="1">
        <f t="array" aca="1" ref="D4506" ca="1">INDIRECT("Results!" &amp; ADDRESS(ROUNDUP((ROW()-1)/10,0)+1, COLUMN()))</f>
        <v>O3</v>
      </c>
      <c r="E4506" s="18" cm="1">
        <f t="array" aca="1" ref="E4506" ca="1">INDIRECT("Results!" &amp; ADDRESS(ROUNDUP((ROW()-1)/10,0)+1, COLUMN()))</f>
        <v>4</v>
      </c>
      <c r="F4506" s="18" t="str" cm="1">
        <f t="array" aca="1" ref="F4506" ca="1">INDIRECT("Results!" &amp; ADDRESS(ROUNDUP((ROW()-1)/10,0)+1, COLUMN()))</f>
        <v>V9HostMasterSlaveO34</v>
      </c>
      <c r="G4506" s="18">
        <f t="shared" ca="1" si="70"/>
        <v>149.43</v>
      </c>
    </row>
    <row r="4507" spans="1:7" x14ac:dyDescent="0.25">
      <c r="A4507" s="18" t="str" cm="1">
        <f t="array" aca="1" ref="A4507" ca="1">INDIRECT("Results!" &amp; ADDRESS(ROUNDUP((ROW()-1)/10,0)+1, COLUMN()))</f>
        <v>V9</v>
      </c>
      <c r="B4507" s="18" t="str" cm="1">
        <f t="array" aca="1" ref="B4507" ca="1">INDIRECT("Results!" &amp; ADDRESS(ROUNDUP((ROW()-1)/10,0)+1, COLUMN()))</f>
        <v>Host</v>
      </c>
      <c r="C4507" s="18" t="str" cm="1">
        <f t="array" aca="1" ref="C4507" ca="1">INDIRECT("Results!" &amp; ADDRESS(ROUNDUP((ROW()-1)/10,0)+1, COLUMN()))</f>
        <v>MasterSlave</v>
      </c>
      <c r="D4507" s="18" t="str" cm="1">
        <f t="array" aca="1" ref="D4507" ca="1">INDIRECT("Results!" &amp; ADDRESS(ROUNDUP((ROW()-1)/10,0)+1, COLUMN()))</f>
        <v>O3</v>
      </c>
      <c r="E4507" s="18" cm="1">
        <f t="array" aca="1" ref="E4507" ca="1">INDIRECT("Results!" &amp; ADDRESS(ROUNDUP((ROW()-1)/10,0)+1, COLUMN()))</f>
        <v>4</v>
      </c>
      <c r="F4507" s="18" t="str" cm="1">
        <f t="array" aca="1" ref="F4507" ca="1">INDIRECT("Results!" &amp; ADDRESS(ROUNDUP((ROW()-1)/10,0)+1, COLUMN()))</f>
        <v>V9HostMasterSlaveO34</v>
      </c>
      <c r="G4507" s="18">
        <f t="shared" ca="1" si="70"/>
        <v>149.43</v>
      </c>
    </row>
    <row r="4508" spans="1:7" x14ac:dyDescent="0.25">
      <c r="A4508" s="18" t="str" cm="1">
        <f t="array" aca="1" ref="A4508" ca="1">INDIRECT("Results!" &amp; ADDRESS(ROUNDUP((ROW()-1)/10,0)+1, COLUMN()))</f>
        <v>V9</v>
      </c>
      <c r="B4508" s="18" t="str" cm="1">
        <f t="array" aca="1" ref="B4508" ca="1">INDIRECT("Results!" &amp; ADDRESS(ROUNDUP((ROW()-1)/10,0)+1, COLUMN()))</f>
        <v>Host</v>
      </c>
      <c r="C4508" s="18" t="str" cm="1">
        <f t="array" aca="1" ref="C4508" ca="1">INDIRECT("Results!" &amp; ADDRESS(ROUNDUP((ROW()-1)/10,0)+1, COLUMN()))</f>
        <v>MasterSlave</v>
      </c>
      <c r="D4508" s="18" t="str" cm="1">
        <f t="array" aca="1" ref="D4508" ca="1">INDIRECT("Results!" &amp; ADDRESS(ROUNDUP((ROW()-1)/10,0)+1, COLUMN()))</f>
        <v>O3</v>
      </c>
      <c r="E4508" s="18" cm="1">
        <f t="array" aca="1" ref="E4508" ca="1">INDIRECT("Results!" &amp; ADDRESS(ROUNDUP((ROW()-1)/10,0)+1, COLUMN()))</f>
        <v>4</v>
      </c>
      <c r="F4508" s="18" t="str" cm="1">
        <f t="array" aca="1" ref="F4508" ca="1">INDIRECT("Results!" &amp; ADDRESS(ROUNDUP((ROW()-1)/10,0)+1, COLUMN()))</f>
        <v>V9HostMasterSlaveO34</v>
      </c>
      <c r="G4508" s="18">
        <f t="shared" ca="1" si="70"/>
        <v>149.45699999999999</v>
      </c>
    </row>
    <row r="4509" spans="1:7" x14ac:dyDescent="0.25">
      <c r="A4509" s="18" t="str" cm="1">
        <f t="array" aca="1" ref="A4509" ca="1">INDIRECT("Results!" &amp; ADDRESS(ROUNDUP((ROW()-1)/10,0)+1, COLUMN()))</f>
        <v>V9</v>
      </c>
      <c r="B4509" s="18" t="str" cm="1">
        <f t="array" aca="1" ref="B4509" ca="1">INDIRECT("Results!" &amp; ADDRESS(ROUNDUP((ROW()-1)/10,0)+1, COLUMN()))</f>
        <v>Host</v>
      </c>
      <c r="C4509" s="18" t="str" cm="1">
        <f t="array" aca="1" ref="C4509" ca="1">INDIRECT("Results!" &amp; ADDRESS(ROUNDUP((ROW()-1)/10,0)+1, COLUMN()))</f>
        <v>MasterSlave</v>
      </c>
      <c r="D4509" s="18" t="str" cm="1">
        <f t="array" aca="1" ref="D4509" ca="1">INDIRECT("Results!" &amp; ADDRESS(ROUNDUP((ROW()-1)/10,0)+1, COLUMN()))</f>
        <v>O3</v>
      </c>
      <c r="E4509" s="18" cm="1">
        <f t="array" aca="1" ref="E4509" ca="1">INDIRECT("Results!" &amp; ADDRESS(ROUNDUP((ROW()-1)/10,0)+1, COLUMN()))</f>
        <v>4</v>
      </c>
      <c r="F4509" s="18" t="str" cm="1">
        <f t="array" aca="1" ref="F4509" ca="1">INDIRECT("Results!" &amp; ADDRESS(ROUNDUP((ROW()-1)/10,0)+1, COLUMN()))</f>
        <v>V9HostMasterSlaveO34</v>
      </c>
      <c r="G4509" s="18">
        <f t="shared" ca="1" si="70"/>
        <v>149.46600000000001</v>
      </c>
    </row>
    <row r="4510" spans="1:7" x14ac:dyDescent="0.25">
      <c r="A4510" s="18" t="str" cm="1">
        <f t="array" aca="1" ref="A4510" ca="1">INDIRECT("Results!" &amp; ADDRESS(ROUNDUP((ROW()-1)/10,0)+1, COLUMN()))</f>
        <v>V9</v>
      </c>
      <c r="B4510" s="18" t="str" cm="1">
        <f t="array" aca="1" ref="B4510" ca="1">INDIRECT("Results!" &amp; ADDRESS(ROUNDUP((ROW()-1)/10,0)+1, COLUMN()))</f>
        <v>Host</v>
      </c>
      <c r="C4510" s="18" t="str" cm="1">
        <f t="array" aca="1" ref="C4510" ca="1">INDIRECT("Results!" &amp; ADDRESS(ROUNDUP((ROW()-1)/10,0)+1, COLUMN()))</f>
        <v>MasterSlave</v>
      </c>
      <c r="D4510" s="18" t="str" cm="1">
        <f t="array" aca="1" ref="D4510" ca="1">INDIRECT("Results!" &amp; ADDRESS(ROUNDUP((ROW()-1)/10,0)+1, COLUMN()))</f>
        <v>O3</v>
      </c>
      <c r="E4510" s="18" cm="1">
        <f t="array" aca="1" ref="E4510" ca="1">INDIRECT("Results!" &amp; ADDRESS(ROUNDUP((ROW()-1)/10,0)+1, COLUMN()))</f>
        <v>4</v>
      </c>
      <c r="F4510" s="18" t="str" cm="1">
        <f t="array" aca="1" ref="F4510" ca="1">INDIRECT("Results!" &amp; ADDRESS(ROUNDUP((ROW()-1)/10,0)+1, COLUMN()))</f>
        <v>V9HostMasterSlaveO34</v>
      </c>
      <c r="G4510" s="18">
        <f t="shared" ca="1" si="70"/>
        <v>149.46600000000001</v>
      </c>
    </row>
    <row r="4511" spans="1:7" x14ac:dyDescent="0.25">
      <c r="A4511" s="18" t="str" cm="1">
        <f t="array" aca="1" ref="A4511" ca="1">INDIRECT("Results!" &amp; ADDRESS(ROUNDUP((ROW()-1)/10,0)+1, COLUMN()))</f>
        <v>V9</v>
      </c>
      <c r="B4511" s="18" t="str" cm="1">
        <f t="array" aca="1" ref="B4511" ca="1">INDIRECT("Results!" &amp; ADDRESS(ROUNDUP((ROW()-1)/10,0)+1, COLUMN()))</f>
        <v>Host</v>
      </c>
      <c r="C4511" s="18" t="str" cm="1">
        <f t="array" aca="1" ref="C4511" ca="1">INDIRECT("Results!" &amp; ADDRESS(ROUNDUP((ROW()-1)/10,0)+1, COLUMN()))</f>
        <v>MasterSlave</v>
      </c>
      <c r="D4511" s="18" t="str" cm="1">
        <f t="array" aca="1" ref="D4511" ca="1">INDIRECT("Results!" &amp; ADDRESS(ROUNDUP((ROW()-1)/10,0)+1, COLUMN()))</f>
        <v>O3</v>
      </c>
      <c r="E4511" s="18" cm="1">
        <f t="array" aca="1" ref="E4511" ca="1">INDIRECT("Results!" &amp; ADDRESS(ROUNDUP((ROW()-1)/10,0)+1, COLUMN()))</f>
        <v>4</v>
      </c>
      <c r="F4511" s="18" t="str" cm="1">
        <f t="array" aca="1" ref="F4511" ca="1">INDIRECT("Results!" &amp; ADDRESS(ROUNDUP((ROW()-1)/10,0)+1, COLUMN()))</f>
        <v>V9HostMasterSlaveO34</v>
      </c>
      <c r="G4511" s="18">
        <f t="shared" ca="1" si="70"/>
        <v>149.47300000000001</v>
      </c>
    </row>
    <row r="4512" spans="1:7" x14ac:dyDescent="0.25">
      <c r="A4512" s="18" t="str" cm="1">
        <f t="array" aca="1" ref="A4512" ca="1">INDIRECT("Results!" &amp; ADDRESS(ROUNDUP((ROW()-1)/10,0)+1, COLUMN()))</f>
        <v>V9</v>
      </c>
      <c r="B4512" s="18" t="str" cm="1">
        <f t="array" aca="1" ref="B4512" ca="1">INDIRECT("Results!" &amp; ADDRESS(ROUNDUP((ROW()-1)/10,0)+1, COLUMN()))</f>
        <v>Host</v>
      </c>
      <c r="C4512" s="18" t="str" cm="1">
        <f t="array" aca="1" ref="C4512" ca="1">INDIRECT("Results!" &amp; ADDRESS(ROUNDUP((ROW()-1)/10,0)+1, COLUMN()))</f>
        <v>MasterSlave</v>
      </c>
      <c r="D4512" s="18" t="str" cm="1">
        <f t="array" aca="1" ref="D4512" ca="1">INDIRECT("Results!" &amp; ADDRESS(ROUNDUP((ROW()-1)/10,0)+1, COLUMN()))</f>
        <v>O3</v>
      </c>
      <c r="E4512" s="18" cm="1">
        <f t="array" aca="1" ref="E4512" ca="1">INDIRECT("Results!" &amp; ADDRESS(ROUNDUP((ROW()-1)/10,0)+1, COLUMN()))</f>
        <v>8</v>
      </c>
      <c r="F4512" s="18" t="str" cm="1">
        <f t="array" aca="1" ref="F4512" ca="1">INDIRECT("Results!" &amp; ADDRESS(ROUNDUP((ROW()-1)/10,0)+1, COLUMN()))</f>
        <v>V9HostMasterSlaveO38</v>
      </c>
      <c r="G4512" s="18">
        <f t="shared" ca="1" si="70"/>
        <v>75.147999999999996</v>
      </c>
    </row>
    <row r="4513" spans="1:7" x14ac:dyDescent="0.25">
      <c r="A4513" s="18" t="str" cm="1">
        <f t="array" aca="1" ref="A4513" ca="1">INDIRECT("Results!" &amp; ADDRESS(ROUNDUP((ROW()-1)/10,0)+1, COLUMN()))</f>
        <v>V9</v>
      </c>
      <c r="B4513" s="18" t="str" cm="1">
        <f t="array" aca="1" ref="B4513" ca="1">INDIRECT("Results!" &amp; ADDRESS(ROUNDUP((ROW()-1)/10,0)+1, COLUMN()))</f>
        <v>Host</v>
      </c>
      <c r="C4513" s="18" t="str" cm="1">
        <f t="array" aca="1" ref="C4513" ca="1">INDIRECT("Results!" &amp; ADDRESS(ROUNDUP((ROW()-1)/10,0)+1, COLUMN()))</f>
        <v>MasterSlave</v>
      </c>
      <c r="D4513" s="18" t="str" cm="1">
        <f t="array" aca="1" ref="D4513" ca="1">INDIRECT("Results!" &amp; ADDRESS(ROUNDUP((ROW()-1)/10,0)+1, COLUMN()))</f>
        <v>O3</v>
      </c>
      <c r="E4513" s="18" cm="1">
        <f t="array" aca="1" ref="E4513" ca="1">INDIRECT("Results!" &amp; ADDRESS(ROUNDUP((ROW()-1)/10,0)+1, COLUMN()))</f>
        <v>8</v>
      </c>
      <c r="F4513" s="18" t="str" cm="1">
        <f t="array" aca="1" ref="F4513" ca="1">INDIRECT("Results!" &amp; ADDRESS(ROUNDUP((ROW()-1)/10,0)+1, COLUMN()))</f>
        <v>V9HostMasterSlaveO38</v>
      </c>
      <c r="G4513" s="18">
        <f t="shared" ca="1" si="70"/>
        <v>75.216999999999999</v>
      </c>
    </row>
    <row r="4514" spans="1:7" x14ac:dyDescent="0.25">
      <c r="A4514" s="18" t="str" cm="1">
        <f t="array" aca="1" ref="A4514" ca="1">INDIRECT("Results!" &amp; ADDRESS(ROUNDUP((ROW()-1)/10,0)+1, COLUMN()))</f>
        <v>V9</v>
      </c>
      <c r="B4514" s="18" t="str" cm="1">
        <f t="array" aca="1" ref="B4514" ca="1">INDIRECT("Results!" &amp; ADDRESS(ROUNDUP((ROW()-1)/10,0)+1, COLUMN()))</f>
        <v>Host</v>
      </c>
      <c r="C4514" s="18" t="str" cm="1">
        <f t="array" aca="1" ref="C4514" ca="1">INDIRECT("Results!" &amp; ADDRESS(ROUNDUP((ROW()-1)/10,0)+1, COLUMN()))</f>
        <v>MasterSlave</v>
      </c>
      <c r="D4514" s="18" t="str" cm="1">
        <f t="array" aca="1" ref="D4514" ca="1">INDIRECT("Results!" &amp; ADDRESS(ROUNDUP((ROW()-1)/10,0)+1, COLUMN()))</f>
        <v>O3</v>
      </c>
      <c r="E4514" s="18" cm="1">
        <f t="array" aca="1" ref="E4514" ca="1">INDIRECT("Results!" &amp; ADDRESS(ROUNDUP((ROW()-1)/10,0)+1, COLUMN()))</f>
        <v>8</v>
      </c>
      <c r="F4514" s="18" t="str" cm="1">
        <f t="array" aca="1" ref="F4514" ca="1">INDIRECT("Results!" &amp; ADDRESS(ROUNDUP((ROW()-1)/10,0)+1, COLUMN()))</f>
        <v>V9HostMasterSlaveO38</v>
      </c>
      <c r="G4514" s="18">
        <f t="shared" ca="1" si="70"/>
        <v>75.216999999999999</v>
      </c>
    </row>
    <row r="4515" spans="1:7" x14ac:dyDescent="0.25">
      <c r="A4515" s="18" t="str" cm="1">
        <f t="array" aca="1" ref="A4515" ca="1">INDIRECT("Results!" &amp; ADDRESS(ROUNDUP((ROW()-1)/10,0)+1, COLUMN()))</f>
        <v>V9</v>
      </c>
      <c r="B4515" s="18" t="str" cm="1">
        <f t="array" aca="1" ref="B4515" ca="1">INDIRECT("Results!" &amp; ADDRESS(ROUNDUP((ROW()-1)/10,0)+1, COLUMN()))</f>
        <v>Host</v>
      </c>
      <c r="C4515" s="18" t="str" cm="1">
        <f t="array" aca="1" ref="C4515" ca="1">INDIRECT("Results!" &amp; ADDRESS(ROUNDUP((ROW()-1)/10,0)+1, COLUMN()))</f>
        <v>MasterSlave</v>
      </c>
      <c r="D4515" s="18" t="str" cm="1">
        <f t="array" aca="1" ref="D4515" ca="1">INDIRECT("Results!" &amp; ADDRESS(ROUNDUP((ROW()-1)/10,0)+1, COLUMN()))</f>
        <v>O3</v>
      </c>
      <c r="E4515" s="18" cm="1">
        <f t="array" aca="1" ref="E4515" ca="1">INDIRECT("Results!" &amp; ADDRESS(ROUNDUP((ROW()-1)/10,0)+1, COLUMN()))</f>
        <v>8</v>
      </c>
      <c r="F4515" s="18" t="str" cm="1">
        <f t="array" aca="1" ref="F4515" ca="1">INDIRECT("Results!" &amp; ADDRESS(ROUNDUP((ROW()-1)/10,0)+1, COLUMN()))</f>
        <v>V9HostMasterSlaveO38</v>
      </c>
      <c r="G4515" s="18">
        <f t="shared" ca="1" si="70"/>
        <v>75.228999999999999</v>
      </c>
    </row>
    <row r="4516" spans="1:7" x14ac:dyDescent="0.25">
      <c r="A4516" s="18" t="str" cm="1">
        <f t="array" aca="1" ref="A4516" ca="1">INDIRECT("Results!" &amp; ADDRESS(ROUNDUP((ROW()-1)/10,0)+1, COLUMN()))</f>
        <v>V9</v>
      </c>
      <c r="B4516" s="18" t="str" cm="1">
        <f t="array" aca="1" ref="B4516" ca="1">INDIRECT("Results!" &amp; ADDRESS(ROUNDUP((ROW()-1)/10,0)+1, COLUMN()))</f>
        <v>Host</v>
      </c>
      <c r="C4516" s="18" t="str" cm="1">
        <f t="array" aca="1" ref="C4516" ca="1">INDIRECT("Results!" &amp; ADDRESS(ROUNDUP((ROW()-1)/10,0)+1, COLUMN()))</f>
        <v>MasterSlave</v>
      </c>
      <c r="D4516" s="18" t="str" cm="1">
        <f t="array" aca="1" ref="D4516" ca="1">INDIRECT("Results!" &amp; ADDRESS(ROUNDUP((ROW()-1)/10,0)+1, COLUMN()))</f>
        <v>O3</v>
      </c>
      <c r="E4516" s="18" cm="1">
        <f t="array" aca="1" ref="E4516" ca="1">INDIRECT("Results!" &amp; ADDRESS(ROUNDUP((ROW()-1)/10,0)+1, COLUMN()))</f>
        <v>8</v>
      </c>
      <c r="F4516" s="18" t="str" cm="1">
        <f t="array" aca="1" ref="F4516" ca="1">INDIRECT("Results!" &amp; ADDRESS(ROUNDUP((ROW()-1)/10,0)+1, COLUMN()))</f>
        <v>V9HostMasterSlaveO38</v>
      </c>
      <c r="G4516" s="18">
        <f t="shared" ca="1" si="70"/>
        <v>75.269000000000005</v>
      </c>
    </row>
    <row r="4517" spans="1:7" x14ac:dyDescent="0.25">
      <c r="A4517" s="18" t="str" cm="1">
        <f t="array" aca="1" ref="A4517" ca="1">INDIRECT("Results!" &amp; ADDRESS(ROUNDUP((ROW()-1)/10,0)+1, COLUMN()))</f>
        <v>V9</v>
      </c>
      <c r="B4517" s="18" t="str" cm="1">
        <f t="array" aca="1" ref="B4517" ca="1">INDIRECT("Results!" &amp; ADDRESS(ROUNDUP((ROW()-1)/10,0)+1, COLUMN()))</f>
        <v>Host</v>
      </c>
      <c r="C4517" s="18" t="str" cm="1">
        <f t="array" aca="1" ref="C4517" ca="1">INDIRECT("Results!" &amp; ADDRESS(ROUNDUP((ROW()-1)/10,0)+1, COLUMN()))</f>
        <v>MasterSlave</v>
      </c>
      <c r="D4517" s="18" t="str" cm="1">
        <f t="array" aca="1" ref="D4517" ca="1">INDIRECT("Results!" &amp; ADDRESS(ROUNDUP((ROW()-1)/10,0)+1, COLUMN()))</f>
        <v>O3</v>
      </c>
      <c r="E4517" s="18" cm="1">
        <f t="array" aca="1" ref="E4517" ca="1">INDIRECT("Results!" &amp; ADDRESS(ROUNDUP((ROW()-1)/10,0)+1, COLUMN()))</f>
        <v>8</v>
      </c>
      <c r="F4517" s="18" t="str" cm="1">
        <f t="array" aca="1" ref="F4517" ca="1">INDIRECT("Results!" &amp; ADDRESS(ROUNDUP((ROW()-1)/10,0)+1, COLUMN()))</f>
        <v>V9HostMasterSlaveO38</v>
      </c>
      <c r="G4517" s="18">
        <f t="shared" ca="1" si="70"/>
        <v>75.269000000000005</v>
      </c>
    </row>
    <row r="4518" spans="1:7" x14ac:dyDescent="0.25">
      <c r="A4518" s="18" t="str" cm="1">
        <f t="array" aca="1" ref="A4518" ca="1">INDIRECT("Results!" &amp; ADDRESS(ROUNDUP((ROW()-1)/10,0)+1, COLUMN()))</f>
        <v>V9</v>
      </c>
      <c r="B4518" s="18" t="str" cm="1">
        <f t="array" aca="1" ref="B4518" ca="1">INDIRECT("Results!" &amp; ADDRESS(ROUNDUP((ROW()-1)/10,0)+1, COLUMN()))</f>
        <v>Host</v>
      </c>
      <c r="C4518" s="18" t="str" cm="1">
        <f t="array" aca="1" ref="C4518" ca="1">INDIRECT("Results!" &amp; ADDRESS(ROUNDUP((ROW()-1)/10,0)+1, COLUMN()))</f>
        <v>MasterSlave</v>
      </c>
      <c r="D4518" s="18" t="str" cm="1">
        <f t="array" aca="1" ref="D4518" ca="1">INDIRECT("Results!" &amp; ADDRESS(ROUNDUP((ROW()-1)/10,0)+1, COLUMN()))</f>
        <v>O3</v>
      </c>
      <c r="E4518" s="18" cm="1">
        <f t="array" aca="1" ref="E4518" ca="1">INDIRECT("Results!" &amp; ADDRESS(ROUNDUP((ROW()-1)/10,0)+1, COLUMN()))</f>
        <v>8</v>
      </c>
      <c r="F4518" s="18" t="str" cm="1">
        <f t="array" aca="1" ref="F4518" ca="1">INDIRECT("Results!" &amp; ADDRESS(ROUNDUP((ROW()-1)/10,0)+1, COLUMN()))</f>
        <v>V9HostMasterSlaveO38</v>
      </c>
      <c r="G4518" s="18">
        <f t="shared" ca="1" si="70"/>
        <v>75.293999999999997</v>
      </c>
    </row>
    <row r="4519" spans="1:7" x14ac:dyDescent="0.25">
      <c r="A4519" s="18" t="str" cm="1">
        <f t="array" aca="1" ref="A4519" ca="1">INDIRECT("Results!" &amp; ADDRESS(ROUNDUP((ROW()-1)/10,0)+1, COLUMN()))</f>
        <v>V9</v>
      </c>
      <c r="B4519" s="18" t="str" cm="1">
        <f t="array" aca="1" ref="B4519" ca="1">INDIRECT("Results!" &amp; ADDRESS(ROUNDUP((ROW()-1)/10,0)+1, COLUMN()))</f>
        <v>Host</v>
      </c>
      <c r="C4519" s="18" t="str" cm="1">
        <f t="array" aca="1" ref="C4519" ca="1">INDIRECT("Results!" &amp; ADDRESS(ROUNDUP((ROW()-1)/10,0)+1, COLUMN()))</f>
        <v>MasterSlave</v>
      </c>
      <c r="D4519" s="18" t="str" cm="1">
        <f t="array" aca="1" ref="D4519" ca="1">INDIRECT("Results!" &amp; ADDRESS(ROUNDUP((ROW()-1)/10,0)+1, COLUMN()))</f>
        <v>O3</v>
      </c>
      <c r="E4519" s="18" cm="1">
        <f t="array" aca="1" ref="E4519" ca="1">INDIRECT("Results!" &amp; ADDRESS(ROUNDUP((ROW()-1)/10,0)+1, COLUMN()))</f>
        <v>8</v>
      </c>
      <c r="F4519" s="18" t="str" cm="1">
        <f t="array" aca="1" ref="F4519" ca="1">INDIRECT("Results!" &amp; ADDRESS(ROUNDUP((ROW()-1)/10,0)+1, COLUMN()))</f>
        <v>V9HostMasterSlaveO38</v>
      </c>
      <c r="G4519" s="18">
        <f t="shared" ca="1" si="70"/>
        <v>75.293999999999997</v>
      </c>
    </row>
    <row r="4520" spans="1:7" x14ac:dyDescent="0.25">
      <c r="A4520" s="18" t="str" cm="1">
        <f t="array" aca="1" ref="A4520" ca="1">INDIRECT("Results!" &amp; ADDRESS(ROUNDUP((ROW()-1)/10,0)+1, COLUMN()))</f>
        <v>V9</v>
      </c>
      <c r="B4520" s="18" t="str" cm="1">
        <f t="array" aca="1" ref="B4520" ca="1">INDIRECT("Results!" &amp; ADDRESS(ROUNDUP((ROW()-1)/10,0)+1, COLUMN()))</f>
        <v>Host</v>
      </c>
      <c r="C4520" s="18" t="str" cm="1">
        <f t="array" aca="1" ref="C4520" ca="1">INDIRECT("Results!" &amp; ADDRESS(ROUNDUP((ROW()-1)/10,0)+1, COLUMN()))</f>
        <v>MasterSlave</v>
      </c>
      <c r="D4520" s="18" t="str" cm="1">
        <f t="array" aca="1" ref="D4520" ca="1">INDIRECT("Results!" &amp; ADDRESS(ROUNDUP((ROW()-1)/10,0)+1, COLUMN()))</f>
        <v>O3</v>
      </c>
      <c r="E4520" s="18" cm="1">
        <f t="array" aca="1" ref="E4520" ca="1">INDIRECT("Results!" &amp; ADDRESS(ROUNDUP((ROW()-1)/10,0)+1, COLUMN()))</f>
        <v>8</v>
      </c>
      <c r="F4520" s="18" t="str" cm="1">
        <f t="array" aca="1" ref="F4520" ca="1">INDIRECT("Results!" &amp; ADDRESS(ROUNDUP((ROW()-1)/10,0)+1, COLUMN()))</f>
        <v>V9HostMasterSlaveO38</v>
      </c>
      <c r="G4520" s="18">
        <f t="shared" ca="1" si="70"/>
        <v>75.304000000000002</v>
      </c>
    </row>
    <row r="4521" spans="1:7" x14ac:dyDescent="0.25">
      <c r="A4521" s="18" t="str" cm="1">
        <f t="array" aca="1" ref="A4521" ca="1">INDIRECT("Results!" &amp; ADDRESS(ROUNDUP((ROW()-1)/10,0)+1, COLUMN()))</f>
        <v>V9</v>
      </c>
      <c r="B4521" s="18" t="str" cm="1">
        <f t="array" aca="1" ref="B4521" ca="1">INDIRECT("Results!" &amp; ADDRESS(ROUNDUP((ROW()-1)/10,0)+1, COLUMN()))</f>
        <v>Host</v>
      </c>
      <c r="C4521" s="18" t="str" cm="1">
        <f t="array" aca="1" ref="C4521" ca="1">INDIRECT("Results!" &amp; ADDRESS(ROUNDUP((ROW()-1)/10,0)+1, COLUMN()))</f>
        <v>MasterSlave</v>
      </c>
      <c r="D4521" s="18" t="str" cm="1">
        <f t="array" aca="1" ref="D4521" ca="1">INDIRECT("Results!" &amp; ADDRESS(ROUNDUP((ROW()-1)/10,0)+1, COLUMN()))</f>
        <v>O3</v>
      </c>
      <c r="E4521" s="18" cm="1">
        <f t="array" aca="1" ref="E4521" ca="1">INDIRECT("Results!" &amp; ADDRESS(ROUNDUP((ROW()-1)/10,0)+1, COLUMN()))</f>
        <v>8</v>
      </c>
      <c r="F4521" s="18" t="str" cm="1">
        <f t="array" aca="1" ref="F4521" ca="1">INDIRECT("Results!" &amp; ADDRESS(ROUNDUP((ROW()-1)/10,0)+1, COLUMN()))</f>
        <v>V9HostMasterSlaveO38</v>
      </c>
      <c r="G4521" s="18">
        <f t="shared" ca="1" si="70"/>
        <v>75.307000000000002</v>
      </c>
    </row>
    <row r="4522" spans="1:7" x14ac:dyDescent="0.25">
      <c r="A4522" s="18" t="str" cm="1">
        <f t="array" aca="1" ref="A4522" ca="1">INDIRECT("Results!" &amp; ADDRESS(ROUNDUP((ROW()-1)/10,0)+1, COLUMN()))</f>
        <v>V9</v>
      </c>
      <c r="B4522" s="18" t="str" cm="1">
        <f t="array" aca="1" ref="B4522" ca="1">INDIRECT("Results!" &amp; ADDRESS(ROUNDUP((ROW()-1)/10,0)+1, COLUMN()))</f>
        <v>Host</v>
      </c>
      <c r="C4522" s="18" t="str" cm="1">
        <f t="array" aca="1" ref="C4522" ca="1">INDIRECT("Results!" &amp; ADDRESS(ROUNDUP((ROW()-1)/10,0)+1, COLUMN()))</f>
        <v>MasterSlave</v>
      </c>
      <c r="D4522" s="18" t="str" cm="1">
        <f t="array" aca="1" ref="D4522" ca="1">INDIRECT("Results!" &amp; ADDRESS(ROUNDUP((ROW()-1)/10,0)+1, COLUMN()))</f>
        <v>O3</v>
      </c>
      <c r="E4522" s="18" cm="1">
        <f t="array" aca="1" ref="E4522" ca="1">INDIRECT("Results!" &amp; ADDRESS(ROUNDUP((ROW()-1)/10,0)+1, COLUMN()))</f>
        <v>12</v>
      </c>
      <c r="F4522" s="18" t="str" cm="1">
        <f t="array" aca="1" ref="F4522" ca="1">INDIRECT("Results!" &amp; ADDRESS(ROUNDUP((ROW()-1)/10,0)+1, COLUMN()))</f>
        <v>V9HostMasterSlaveO312</v>
      </c>
      <c r="G4522" s="18">
        <f t="shared" ca="1" si="70"/>
        <v>50.56</v>
      </c>
    </row>
    <row r="4523" spans="1:7" x14ac:dyDescent="0.25">
      <c r="A4523" s="18" t="str" cm="1">
        <f t="array" aca="1" ref="A4523" ca="1">INDIRECT("Results!" &amp; ADDRESS(ROUNDUP((ROW()-1)/10,0)+1, COLUMN()))</f>
        <v>V9</v>
      </c>
      <c r="B4523" s="18" t="str" cm="1">
        <f t="array" aca="1" ref="B4523" ca="1">INDIRECT("Results!" &amp; ADDRESS(ROUNDUP((ROW()-1)/10,0)+1, COLUMN()))</f>
        <v>Host</v>
      </c>
      <c r="C4523" s="18" t="str" cm="1">
        <f t="array" aca="1" ref="C4523" ca="1">INDIRECT("Results!" &amp; ADDRESS(ROUNDUP((ROW()-1)/10,0)+1, COLUMN()))</f>
        <v>MasterSlave</v>
      </c>
      <c r="D4523" s="18" t="str" cm="1">
        <f t="array" aca="1" ref="D4523" ca="1">INDIRECT("Results!" &amp; ADDRESS(ROUNDUP((ROW()-1)/10,0)+1, COLUMN()))</f>
        <v>O3</v>
      </c>
      <c r="E4523" s="18" cm="1">
        <f t="array" aca="1" ref="E4523" ca="1">INDIRECT("Results!" &amp; ADDRESS(ROUNDUP((ROW()-1)/10,0)+1, COLUMN()))</f>
        <v>12</v>
      </c>
      <c r="F4523" s="18" t="str" cm="1">
        <f t="array" aca="1" ref="F4523" ca="1">INDIRECT("Results!" &amp; ADDRESS(ROUNDUP((ROW()-1)/10,0)+1, COLUMN()))</f>
        <v>V9HostMasterSlaveO312</v>
      </c>
      <c r="G4523" s="18">
        <f t="shared" ca="1" si="70"/>
        <v>50.597000000000001</v>
      </c>
    </row>
    <row r="4524" spans="1:7" x14ac:dyDescent="0.25">
      <c r="A4524" s="18" t="str" cm="1">
        <f t="array" aca="1" ref="A4524" ca="1">INDIRECT("Results!" &amp; ADDRESS(ROUNDUP((ROW()-1)/10,0)+1, COLUMN()))</f>
        <v>V9</v>
      </c>
      <c r="B4524" s="18" t="str" cm="1">
        <f t="array" aca="1" ref="B4524" ca="1">INDIRECT("Results!" &amp; ADDRESS(ROUNDUP((ROW()-1)/10,0)+1, COLUMN()))</f>
        <v>Host</v>
      </c>
      <c r="C4524" s="18" t="str" cm="1">
        <f t="array" aca="1" ref="C4524" ca="1">INDIRECT("Results!" &amp; ADDRESS(ROUNDUP((ROW()-1)/10,0)+1, COLUMN()))</f>
        <v>MasterSlave</v>
      </c>
      <c r="D4524" s="18" t="str" cm="1">
        <f t="array" aca="1" ref="D4524" ca="1">INDIRECT("Results!" &amp; ADDRESS(ROUNDUP((ROW()-1)/10,0)+1, COLUMN()))</f>
        <v>O3</v>
      </c>
      <c r="E4524" s="18" cm="1">
        <f t="array" aca="1" ref="E4524" ca="1">INDIRECT("Results!" &amp; ADDRESS(ROUNDUP((ROW()-1)/10,0)+1, COLUMN()))</f>
        <v>12</v>
      </c>
      <c r="F4524" s="18" t="str" cm="1">
        <f t="array" aca="1" ref="F4524" ca="1">INDIRECT("Results!" &amp; ADDRESS(ROUNDUP((ROW()-1)/10,0)+1, COLUMN()))</f>
        <v>V9HostMasterSlaveO312</v>
      </c>
      <c r="G4524" s="18">
        <f t="shared" ca="1" si="70"/>
        <v>50.597000000000001</v>
      </c>
    </row>
    <row r="4525" spans="1:7" x14ac:dyDescent="0.25">
      <c r="A4525" s="18" t="str" cm="1">
        <f t="array" aca="1" ref="A4525" ca="1">INDIRECT("Results!" &amp; ADDRESS(ROUNDUP((ROW()-1)/10,0)+1, COLUMN()))</f>
        <v>V9</v>
      </c>
      <c r="B4525" s="18" t="str" cm="1">
        <f t="array" aca="1" ref="B4525" ca="1">INDIRECT("Results!" &amp; ADDRESS(ROUNDUP((ROW()-1)/10,0)+1, COLUMN()))</f>
        <v>Host</v>
      </c>
      <c r="C4525" s="18" t="str" cm="1">
        <f t="array" aca="1" ref="C4525" ca="1">INDIRECT("Results!" &amp; ADDRESS(ROUNDUP((ROW()-1)/10,0)+1, COLUMN()))</f>
        <v>MasterSlave</v>
      </c>
      <c r="D4525" s="18" t="str" cm="1">
        <f t="array" aca="1" ref="D4525" ca="1">INDIRECT("Results!" &amp; ADDRESS(ROUNDUP((ROW()-1)/10,0)+1, COLUMN()))</f>
        <v>O3</v>
      </c>
      <c r="E4525" s="18" cm="1">
        <f t="array" aca="1" ref="E4525" ca="1">INDIRECT("Results!" &amp; ADDRESS(ROUNDUP((ROW()-1)/10,0)+1, COLUMN()))</f>
        <v>12</v>
      </c>
      <c r="F4525" s="18" t="str" cm="1">
        <f t="array" aca="1" ref="F4525" ca="1">INDIRECT("Results!" &amp; ADDRESS(ROUNDUP((ROW()-1)/10,0)+1, COLUMN()))</f>
        <v>V9HostMasterSlaveO312</v>
      </c>
      <c r="G4525" s="18">
        <f t="shared" ca="1" si="70"/>
        <v>50.643000000000001</v>
      </c>
    </row>
    <row r="4526" spans="1:7" x14ac:dyDescent="0.25">
      <c r="A4526" s="18" t="str" cm="1">
        <f t="array" aca="1" ref="A4526" ca="1">INDIRECT("Results!" &amp; ADDRESS(ROUNDUP((ROW()-1)/10,0)+1, COLUMN()))</f>
        <v>V9</v>
      </c>
      <c r="B4526" s="18" t="str" cm="1">
        <f t="array" aca="1" ref="B4526" ca="1">INDIRECT("Results!" &amp; ADDRESS(ROUNDUP((ROW()-1)/10,0)+1, COLUMN()))</f>
        <v>Host</v>
      </c>
      <c r="C4526" s="18" t="str" cm="1">
        <f t="array" aca="1" ref="C4526" ca="1">INDIRECT("Results!" &amp; ADDRESS(ROUNDUP((ROW()-1)/10,0)+1, COLUMN()))</f>
        <v>MasterSlave</v>
      </c>
      <c r="D4526" s="18" t="str" cm="1">
        <f t="array" aca="1" ref="D4526" ca="1">INDIRECT("Results!" &amp; ADDRESS(ROUNDUP((ROW()-1)/10,0)+1, COLUMN()))</f>
        <v>O3</v>
      </c>
      <c r="E4526" s="18" cm="1">
        <f t="array" aca="1" ref="E4526" ca="1">INDIRECT("Results!" &amp; ADDRESS(ROUNDUP((ROW()-1)/10,0)+1, COLUMN()))</f>
        <v>12</v>
      </c>
      <c r="F4526" s="18" t="str" cm="1">
        <f t="array" aca="1" ref="F4526" ca="1">INDIRECT("Results!" &amp; ADDRESS(ROUNDUP((ROW()-1)/10,0)+1, COLUMN()))</f>
        <v>V9HostMasterSlaveO312</v>
      </c>
      <c r="G4526" s="18">
        <f t="shared" ca="1" si="70"/>
        <v>50.661999999999999</v>
      </c>
    </row>
    <row r="4527" spans="1:7" x14ac:dyDescent="0.25">
      <c r="A4527" s="18" t="str" cm="1">
        <f t="array" aca="1" ref="A4527" ca="1">INDIRECT("Results!" &amp; ADDRESS(ROUNDUP((ROW()-1)/10,0)+1, COLUMN()))</f>
        <v>V9</v>
      </c>
      <c r="B4527" s="18" t="str" cm="1">
        <f t="array" aca="1" ref="B4527" ca="1">INDIRECT("Results!" &amp; ADDRESS(ROUNDUP((ROW()-1)/10,0)+1, COLUMN()))</f>
        <v>Host</v>
      </c>
      <c r="C4527" s="18" t="str" cm="1">
        <f t="array" aca="1" ref="C4527" ca="1">INDIRECT("Results!" &amp; ADDRESS(ROUNDUP((ROW()-1)/10,0)+1, COLUMN()))</f>
        <v>MasterSlave</v>
      </c>
      <c r="D4527" s="18" t="str" cm="1">
        <f t="array" aca="1" ref="D4527" ca="1">INDIRECT("Results!" &amp; ADDRESS(ROUNDUP((ROW()-1)/10,0)+1, COLUMN()))</f>
        <v>O3</v>
      </c>
      <c r="E4527" s="18" cm="1">
        <f t="array" aca="1" ref="E4527" ca="1">INDIRECT("Results!" &amp; ADDRESS(ROUNDUP((ROW()-1)/10,0)+1, COLUMN()))</f>
        <v>12</v>
      </c>
      <c r="F4527" s="18" t="str" cm="1">
        <f t="array" aca="1" ref="F4527" ca="1">INDIRECT("Results!" &amp; ADDRESS(ROUNDUP((ROW()-1)/10,0)+1, COLUMN()))</f>
        <v>V9HostMasterSlaveO312</v>
      </c>
      <c r="G4527" s="18">
        <f t="shared" ca="1" si="70"/>
        <v>50.664000000000001</v>
      </c>
    </row>
    <row r="4528" spans="1:7" x14ac:dyDescent="0.25">
      <c r="A4528" s="18" t="str" cm="1">
        <f t="array" aca="1" ref="A4528" ca="1">INDIRECT("Results!" &amp; ADDRESS(ROUNDUP((ROW()-1)/10,0)+1, COLUMN()))</f>
        <v>V9</v>
      </c>
      <c r="B4528" s="18" t="str" cm="1">
        <f t="array" aca="1" ref="B4528" ca="1">INDIRECT("Results!" &amp; ADDRESS(ROUNDUP((ROW()-1)/10,0)+1, COLUMN()))</f>
        <v>Host</v>
      </c>
      <c r="C4528" s="18" t="str" cm="1">
        <f t="array" aca="1" ref="C4528" ca="1">INDIRECT("Results!" &amp; ADDRESS(ROUNDUP((ROW()-1)/10,0)+1, COLUMN()))</f>
        <v>MasterSlave</v>
      </c>
      <c r="D4528" s="18" t="str" cm="1">
        <f t="array" aca="1" ref="D4528" ca="1">INDIRECT("Results!" &amp; ADDRESS(ROUNDUP((ROW()-1)/10,0)+1, COLUMN()))</f>
        <v>O3</v>
      </c>
      <c r="E4528" s="18" cm="1">
        <f t="array" aca="1" ref="E4528" ca="1">INDIRECT("Results!" &amp; ADDRESS(ROUNDUP((ROW()-1)/10,0)+1, COLUMN()))</f>
        <v>12</v>
      </c>
      <c r="F4528" s="18" t="str" cm="1">
        <f t="array" aca="1" ref="F4528" ca="1">INDIRECT("Results!" &amp; ADDRESS(ROUNDUP((ROW()-1)/10,0)+1, COLUMN()))</f>
        <v>V9HostMasterSlaveO312</v>
      </c>
      <c r="G4528" s="18">
        <f t="shared" ca="1" si="70"/>
        <v>50.676000000000002</v>
      </c>
    </row>
    <row r="4529" spans="1:7" x14ac:dyDescent="0.25">
      <c r="A4529" s="18" t="str" cm="1">
        <f t="array" aca="1" ref="A4529" ca="1">INDIRECT("Results!" &amp; ADDRESS(ROUNDUP((ROW()-1)/10,0)+1, COLUMN()))</f>
        <v>V9</v>
      </c>
      <c r="B4529" s="18" t="str" cm="1">
        <f t="array" aca="1" ref="B4529" ca="1">INDIRECT("Results!" &amp; ADDRESS(ROUNDUP((ROW()-1)/10,0)+1, COLUMN()))</f>
        <v>Host</v>
      </c>
      <c r="C4529" s="18" t="str" cm="1">
        <f t="array" aca="1" ref="C4529" ca="1">INDIRECT("Results!" &amp; ADDRESS(ROUNDUP((ROW()-1)/10,0)+1, COLUMN()))</f>
        <v>MasterSlave</v>
      </c>
      <c r="D4529" s="18" t="str" cm="1">
        <f t="array" aca="1" ref="D4529" ca="1">INDIRECT("Results!" &amp; ADDRESS(ROUNDUP((ROW()-1)/10,0)+1, COLUMN()))</f>
        <v>O3</v>
      </c>
      <c r="E4529" s="18" cm="1">
        <f t="array" aca="1" ref="E4529" ca="1">INDIRECT("Results!" &amp; ADDRESS(ROUNDUP((ROW()-1)/10,0)+1, COLUMN()))</f>
        <v>12</v>
      </c>
      <c r="F4529" s="18" t="str" cm="1">
        <f t="array" aca="1" ref="F4529" ca="1">INDIRECT("Results!" &amp; ADDRESS(ROUNDUP((ROW()-1)/10,0)+1, COLUMN()))</f>
        <v>V9HostMasterSlaveO312</v>
      </c>
      <c r="G4529" s="18">
        <f t="shared" ca="1" si="70"/>
        <v>50.692999999999998</v>
      </c>
    </row>
    <row r="4530" spans="1:7" x14ac:dyDescent="0.25">
      <c r="A4530" s="18" t="str" cm="1">
        <f t="array" aca="1" ref="A4530" ca="1">INDIRECT("Results!" &amp; ADDRESS(ROUNDUP((ROW()-1)/10,0)+1, COLUMN()))</f>
        <v>V9</v>
      </c>
      <c r="B4530" s="18" t="str" cm="1">
        <f t="array" aca="1" ref="B4530" ca="1">INDIRECT("Results!" &amp; ADDRESS(ROUNDUP((ROW()-1)/10,0)+1, COLUMN()))</f>
        <v>Host</v>
      </c>
      <c r="C4530" s="18" t="str" cm="1">
        <f t="array" aca="1" ref="C4530" ca="1">INDIRECT("Results!" &amp; ADDRESS(ROUNDUP((ROW()-1)/10,0)+1, COLUMN()))</f>
        <v>MasterSlave</v>
      </c>
      <c r="D4530" s="18" t="str" cm="1">
        <f t="array" aca="1" ref="D4530" ca="1">INDIRECT("Results!" &amp; ADDRESS(ROUNDUP((ROW()-1)/10,0)+1, COLUMN()))</f>
        <v>O3</v>
      </c>
      <c r="E4530" s="18" cm="1">
        <f t="array" aca="1" ref="E4530" ca="1">INDIRECT("Results!" &amp; ADDRESS(ROUNDUP((ROW()-1)/10,0)+1, COLUMN()))</f>
        <v>12</v>
      </c>
      <c r="F4530" s="18" t="str" cm="1">
        <f t="array" aca="1" ref="F4530" ca="1">INDIRECT("Results!" &amp; ADDRESS(ROUNDUP((ROW()-1)/10,0)+1, COLUMN()))</f>
        <v>V9HostMasterSlaveO312</v>
      </c>
      <c r="G4530" s="18">
        <f t="shared" ca="1" si="70"/>
        <v>50.707000000000001</v>
      </c>
    </row>
    <row r="4531" spans="1:7" x14ac:dyDescent="0.25">
      <c r="A4531" s="18" t="str" cm="1">
        <f t="array" aca="1" ref="A4531" ca="1">INDIRECT("Results!" &amp; ADDRESS(ROUNDUP((ROW()-1)/10,0)+1, COLUMN()))</f>
        <v>V9</v>
      </c>
      <c r="B4531" s="18" t="str" cm="1">
        <f t="array" aca="1" ref="B4531" ca="1">INDIRECT("Results!" &amp; ADDRESS(ROUNDUP((ROW()-1)/10,0)+1, COLUMN()))</f>
        <v>Host</v>
      </c>
      <c r="C4531" s="18" t="str" cm="1">
        <f t="array" aca="1" ref="C4531" ca="1">INDIRECT("Results!" &amp; ADDRESS(ROUNDUP((ROW()-1)/10,0)+1, COLUMN()))</f>
        <v>MasterSlave</v>
      </c>
      <c r="D4531" s="18" t="str" cm="1">
        <f t="array" aca="1" ref="D4531" ca="1">INDIRECT("Results!" &amp; ADDRESS(ROUNDUP((ROW()-1)/10,0)+1, COLUMN()))</f>
        <v>O3</v>
      </c>
      <c r="E4531" s="18" cm="1">
        <f t="array" aca="1" ref="E4531" ca="1">INDIRECT("Results!" &amp; ADDRESS(ROUNDUP((ROW()-1)/10,0)+1, COLUMN()))</f>
        <v>12</v>
      </c>
      <c r="F4531" s="18" t="str" cm="1">
        <f t="array" aca="1" ref="F4531" ca="1">INDIRECT("Results!" &amp; ADDRESS(ROUNDUP((ROW()-1)/10,0)+1, COLUMN()))</f>
        <v>V9HostMasterSlaveO312</v>
      </c>
      <c r="G4531" s="18">
        <f t="shared" ca="1" si="70"/>
        <v>50.707000000000001</v>
      </c>
    </row>
    <row r="4532" spans="1:7" x14ac:dyDescent="0.25">
      <c r="A4532" s="18" t="str" cm="1">
        <f t="array" aca="1" ref="A4532" ca="1">INDIRECT("Results!" &amp; ADDRESS(ROUNDUP((ROW()-1)/10,0)+1, COLUMN()))</f>
        <v>V9</v>
      </c>
      <c r="B4532" s="18" t="str" cm="1">
        <f t="array" aca="1" ref="B4532" ca="1">INDIRECT("Results!" &amp; ADDRESS(ROUNDUP((ROW()-1)/10,0)+1, COLUMN()))</f>
        <v>Host</v>
      </c>
      <c r="C4532" s="18" t="str" cm="1">
        <f t="array" aca="1" ref="C4532" ca="1">INDIRECT("Results!" &amp; ADDRESS(ROUNDUP((ROW()-1)/10,0)+1, COLUMN()))</f>
        <v>MasterSlave</v>
      </c>
      <c r="D4532" s="18" t="str" cm="1">
        <f t="array" aca="1" ref="D4532" ca="1">INDIRECT("Results!" &amp; ADDRESS(ROUNDUP((ROW()-1)/10,0)+1, COLUMN()))</f>
        <v>O3</v>
      </c>
      <c r="E4532" s="18" cm="1">
        <f t="array" aca="1" ref="E4532" ca="1">INDIRECT("Results!" &amp; ADDRESS(ROUNDUP((ROW()-1)/10,0)+1, COLUMN()))</f>
        <v>16</v>
      </c>
      <c r="F4532" s="18" t="str" cm="1">
        <f t="array" aca="1" ref="F4532" ca="1">INDIRECT("Results!" &amp; ADDRESS(ROUNDUP((ROW()-1)/10,0)+1, COLUMN()))</f>
        <v>V9HostMasterSlaveO316</v>
      </c>
      <c r="G4532" s="18">
        <f t="shared" ca="1" si="70"/>
        <v>38.161000000000001</v>
      </c>
    </row>
    <row r="4533" spans="1:7" x14ac:dyDescent="0.25">
      <c r="A4533" s="18" t="str" cm="1">
        <f t="array" aca="1" ref="A4533" ca="1">INDIRECT("Results!" &amp; ADDRESS(ROUNDUP((ROW()-1)/10,0)+1, COLUMN()))</f>
        <v>V9</v>
      </c>
      <c r="B4533" s="18" t="str" cm="1">
        <f t="array" aca="1" ref="B4533" ca="1">INDIRECT("Results!" &amp; ADDRESS(ROUNDUP((ROW()-1)/10,0)+1, COLUMN()))</f>
        <v>Host</v>
      </c>
      <c r="C4533" s="18" t="str" cm="1">
        <f t="array" aca="1" ref="C4533" ca="1">INDIRECT("Results!" &amp; ADDRESS(ROUNDUP((ROW()-1)/10,0)+1, COLUMN()))</f>
        <v>MasterSlave</v>
      </c>
      <c r="D4533" s="18" t="str" cm="1">
        <f t="array" aca="1" ref="D4533" ca="1">INDIRECT("Results!" &amp; ADDRESS(ROUNDUP((ROW()-1)/10,0)+1, COLUMN()))</f>
        <v>O3</v>
      </c>
      <c r="E4533" s="18" cm="1">
        <f t="array" aca="1" ref="E4533" ca="1">INDIRECT("Results!" &amp; ADDRESS(ROUNDUP((ROW()-1)/10,0)+1, COLUMN()))</f>
        <v>16</v>
      </c>
      <c r="F4533" s="18" t="str" cm="1">
        <f t="array" aca="1" ref="F4533" ca="1">INDIRECT("Results!" &amp; ADDRESS(ROUNDUP((ROW()-1)/10,0)+1, COLUMN()))</f>
        <v>V9HostMasterSlaveO316</v>
      </c>
      <c r="G4533" s="18">
        <f t="shared" ca="1" si="70"/>
        <v>38.165999999999997</v>
      </c>
    </row>
    <row r="4534" spans="1:7" x14ac:dyDescent="0.25">
      <c r="A4534" s="18" t="str" cm="1">
        <f t="array" aca="1" ref="A4534" ca="1">INDIRECT("Results!" &amp; ADDRESS(ROUNDUP((ROW()-1)/10,0)+1, COLUMN()))</f>
        <v>V9</v>
      </c>
      <c r="B4534" s="18" t="str" cm="1">
        <f t="array" aca="1" ref="B4534" ca="1">INDIRECT("Results!" &amp; ADDRESS(ROUNDUP((ROW()-1)/10,0)+1, COLUMN()))</f>
        <v>Host</v>
      </c>
      <c r="C4534" s="18" t="str" cm="1">
        <f t="array" aca="1" ref="C4534" ca="1">INDIRECT("Results!" &amp; ADDRESS(ROUNDUP((ROW()-1)/10,0)+1, COLUMN()))</f>
        <v>MasterSlave</v>
      </c>
      <c r="D4534" s="18" t="str" cm="1">
        <f t="array" aca="1" ref="D4534" ca="1">INDIRECT("Results!" &amp; ADDRESS(ROUNDUP((ROW()-1)/10,0)+1, COLUMN()))</f>
        <v>O3</v>
      </c>
      <c r="E4534" s="18" cm="1">
        <f t="array" aca="1" ref="E4534" ca="1">INDIRECT("Results!" &amp; ADDRESS(ROUNDUP((ROW()-1)/10,0)+1, COLUMN()))</f>
        <v>16</v>
      </c>
      <c r="F4534" s="18" t="str" cm="1">
        <f t="array" aca="1" ref="F4534" ca="1">INDIRECT("Results!" &amp; ADDRESS(ROUNDUP((ROW()-1)/10,0)+1, COLUMN()))</f>
        <v>V9HostMasterSlaveO316</v>
      </c>
      <c r="G4534" s="18">
        <f t="shared" ca="1" si="70"/>
        <v>38.165999999999997</v>
      </c>
    </row>
    <row r="4535" spans="1:7" x14ac:dyDescent="0.25">
      <c r="A4535" s="18" t="str" cm="1">
        <f t="array" aca="1" ref="A4535" ca="1">INDIRECT("Results!" &amp; ADDRESS(ROUNDUP((ROW()-1)/10,0)+1, COLUMN()))</f>
        <v>V9</v>
      </c>
      <c r="B4535" s="18" t="str" cm="1">
        <f t="array" aca="1" ref="B4535" ca="1">INDIRECT("Results!" &amp; ADDRESS(ROUNDUP((ROW()-1)/10,0)+1, COLUMN()))</f>
        <v>Host</v>
      </c>
      <c r="C4535" s="18" t="str" cm="1">
        <f t="array" aca="1" ref="C4535" ca="1">INDIRECT("Results!" &amp; ADDRESS(ROUNDUP((ROW()-1)/10,0)+1, COLUMN()))</f>
        <v>MasterSlave</v>
      </c>
      <c r="D4535" s="18" t="str" cm="1">
        <f t="array" aca="1" ref="D4535" ca="1">INDIRECT("Results!" &amp; ADDRESS(ROUNDUP((ROW()-1)/10,0)+1, COLUMN()))</f>
        <v>O3</v>
      </c>
      <c r="E4535" s="18" cm="1">
        <f t="array" aca="1" ref="E4535" ca="1">INDIRECT("Results!" &amp; ADDRESS(ROUNDUP((ROW()-1)/10,0)+1, COLUMN()))</f>
        <v>16</v>
      </c>
      <c r="F4535" s="18" t="str" cm="1">
        <f t="array" aca="1" ref="F4535" ca="1">INDIRECT("Results!" &amp; ADDRESS(ROUNDUP((ROW()-1)/10,0)+1, COLUMN()))</f>
        <v>V9HostMasterSlaveO316</v>
      </c>
      <c r="G4535" s="18">
        <f t="shared" ca="1" si="70"/>
        <v>38.183999999999997</v>
      </c>
    </row>
    <row r="4536" spans="1:7" x14ac:dyDescent="0.25">
      <c r="A4536" s="18" t="str" cm="1">
        <f t="array" aca="1" ref="A4536" ca="1">INDIRECT("Results!" &amp; ADDRESS(ROUNDUP((ROW()-1)/10,0)+1, COLUMN()))</f>
        <v>V9</v>
      </c>
      <c r="B4536" s="18" t="str" cm="1">
        <f t="array" aca="1" ref="B4536" ca="1">INDIRECT("Results!" &amp; ADDRESS(ROUNDUP((ROW()-1)/10,0)+1, COLUMN()))</f>
        <v>Host</v>
      </c>
      <c r="C4536" s="18" t="str" cm="1">
        <f t="array" aca="1" ref="C4536" ca="1">INDIRECT("Results!" &amp; ADDRESS(ROUNDUP((ROW()-1)/10,0)+1, COLUMN()))</f>
        <v>MasterSlave</v>
      </c>
      <c r="D4536" s="18" t="str" cm="1">
        <f t="array" aca="1" ref="D4536" ca="1">INDIRECT("Results!" &amp; ADDRESS(ROUNDUP((ROW()-1)/10,0)+1, COLUMN()))</f>
        <v>O3</v>
      </c>
      <c r="E4536" s="18" cm="1">
        <f t="array" aca="1" ref="E4536" ca="1">INDIRECT("Results!" &amp; ADDRESS(ROUNDUP((ROW()-1)/10,0)+1, COLUMN()))</f>
        <v>16</v>
      </c>
      <c r="F4536" s="18" t="str" cm="1">
        <f t="array" aca="1" ref="F4536" ca="1">INDIRECT("Results!" &amp; ADDRESS(ROUNDUP((ROW()-1)/10,0)+1, COLUMN()))</f>
        <v>V9HostMasterSlaveO316</v>
      </c>
      <c r="G4536" s="18">
        <f t="shared" ca="1" si="70"/>
        <v>38.216999999999999</v>
      </c>
    </row>
    <row r="4537" spans="1:7" x14ac:dyDescent="0.25">
      <c r="A4537" s="18" t="str" cm="1">
        <f t="array" aca="1" ref="A4537" ca="1">INDIRECT("Results!" &amp; ADDRESS(ROUNDUP((ROW()-1)/10,0)+1, COLUMN()))</f>
        <v>V9</v>
      </c>
      <c r="B4537" s="18" t="str" cm="1">
        <f t="array" aca="1" ref="B4537" ca="1">INDIRECT("Results!" &amp; ADDRESS(ROUNDUP((ROW()-1)/10,0)+1, COLUMN()))</f>
        <v>Host</v>
      </c>
      <c r="C4537" s="18" t="str" cm="1">
        <f t="array" aca="1" ref="C4537" ca="1">INDIRECT("Results!" &amp; ADDRESS(ROUNDUP((ROW()-1)/10,0)+1, COLUMN()))</f>
        <v>MasterSlave</v>
      </c>
      <c r="D4537" s="18" t="str" cm="1">
        <f t="array" aca="1" ref="D4537" ca="1">INDIRECT("Results!" &amp; ADDRESS(ROUNDUP((ROW()-1)/10,0)+1, COLUMN()))</f>
        <v>O3</v>
      </c>
      <c r="E4537" s="18" cm="1">
        <f t="array" aca="1" ref="E4537" ca="1">INDIRECT("Results!" &amp; ADDRESS(ROUNDUP((ROW()-1)/10,0)+1, COLUMN()))</f>
        <v>16</v>
      </c>
      <c r="F4537" s="18" t="str" cm="1">
        <f t="array" aca="1" ref="F4537" ca="1">INDIRECT("Results!" &amp; ADDRESS(ROUNDUP((ROW()-1)/10,0)+1, COLUMN()))</f>
        <v>V9HostMasterSlaveO316</v>
      </c>
      <c r="G4537" s="18">
        <f t="shared" ca="1" si="70"/>
        <v>38.220999999999997</v>
      </c>
    </row>
    <row r="4538" spans="1:7" x14ac:dyDescent="0.25">
      <c r="A4538" s="18" t="str" cm="1">
        <f t="array" aca="1" ref="A4538" ca="1">INDIRECT("Results!" &amp; ADDRESS(ROUNDUP((ROW()-1)/10,0)+1, COLUMN()))</f>
        <v>V9</v>
      </c>
      <c r="B4538" s="18" t="str" cm="1">
        <f t="array" aca="1" ref="B4538" ca="1">INDIRECT("Results!" &amp; ADDRESS(ROUNDUP((ROW()-1)/10,0)+1, COLUMN()))</f>
        <v>Host</v>
      </c>
      <c r="C4538" s="18" t="str" cm="1">
        <f t="array" aca="1" ref="C4538" ca="1">INDIRECT("Results!" &amp; ADDRESS(ROUNDUP((ROW()-1)/10,0)+1, COLUMN()))</f>
        <v>MasterSlave</v>
      </c>
      <c r="D4538" s="18" t="str" cm="1">
        <f t="array" aca="1" ref="D4538" ca="1">INDIRECT("Results!" &amp; ADDRESS(ROUNDUP((ROW()-1)/10,0)+1, COLUMN()))</f>
        <v>O3</v>
      </c>
      <c r="E4538" s="18" cm="1">
        <f t="array" aca="1" ref="E4538" ca="1">INDIRECT("Results!" &amp; ADDRESS(ROUNDUP((ROW()-1)/10,0)+1, COLUMN()))</f>
        <v>16</v>
      </c>
      <c r="F4538" s="18" t="str" cm="1">
        <f t="array" aca="1" ref="F4538" ca="1">INDIRECT("Results!" &amp; ADDRESS(ROUNDUP((ROW()-1)/10,0)+1, COLUMN()))</f>
        <v>V9HostMasterSlaveO316</v>
      </c>
      <c r="G4538" s="18">
        <f t="shared" ca="1" si="70"/>
        <v>38.256999999999998</v>
      </c>
    </row>
    <row r="4539" spans="1:7" x14ac:dyDescent="0.25">
      <c r="A4539" s="18" t="str" cm="1">
        <f t="array" aca="1" ref="A4539" ca="1">INDIRECT("Results!" &amp; ADDRESS(ROUNDUP((ROW()-1)/10,0)+1, COLUMN()))</f>
        <v>V9</v>
      </c>
      <c r="B4539" s="18" t="str" cm="1">
        <f t="array" aca="1" ref="B4539" ca="1">INDIRECT("Results!" &amp; ADDRESS(ROUNDUP((ROW()-1)/10,0)+1, COLUMN()))</f>
        <v>Host</v>
      </c>
      <c r="C4539" s="18" t="str" cm="1">
        <f t="array" aca="1" ref="C4539" ca="1">INDIRECT("Results!" &amp; ADDRESS(ROUNDUP((ROW()-1)/10,0)+1, COLUMN()))</f>
        <v>MasterSlave</v>
      </c>
      <c r="D4539" s="18" t="str" cm="1">
        <f t="array" aca="1" ref="D4539" ca="1">INDIRECT("Results!" &amp; ADDRESS(ROUNDUP((ROW()-1)/10,0)+1, COLUMN()))</f>
        <v>O3</v>
      </c>
      <c r="E4539" s="18" cm="1">
        <f t="array" aca="1" ref="E4539" ca="1">INDIRECT("Results!" &amp; ADDRESS(ROUNDUP((ROW()-1)/10,0)+1, COLUMN()))</f>
        <v>16</v>
      </c>
      <c r="F4539" s="18" t="str" cm="1">
        <f t="array" aca="1" ref="F4539" ca="1">INDIRECT("Results!" &amp; ADDRESS(ROUNDUP((ROW()-1)/10,0)+1, COLUMN()))</f>
        <v>V9HostMasterSlaveO316</v>
      </c>
      <c r="G4539" s="18">
        <f t="shared" ca="1" si="70"/>
        <v>38.271000000000001</v>
      </c>
    </row>
    <row r="4540" spans="1:7" x14ac:dyDescent="0.25">
      <c r="A4540" s="18" t="str" cm="1">
        <f t="array" aca="1" ref="A4540" ca="1">INDIRECT("Results!" &amp; ADDRESS(ROUNDUP((ROW()-1)/10,0)+1, COLUMN()))</f>
        <v>V9</v>
      </c>
      <c r="B4540" s="18" t="str" cm="1">
        <f t="array" aca="1" ref="B4540" ca="1">INDIRECT("Results!" &amp; ADDRESS(ROUNDUP((ROW()-1)/10,0)+1, COLUMN()))</f>
        <v>Host</v>
      </c>
      <c r="C4540" s="18" t="str" cm="1">
        <f t="array" aca="1" ref="C4540" ca="1">INDIRECT("Results!" &amp; ADDRESS(ROUNDUP((ROW()-1)/10,0)+1, COLUMN()))</f>
        <v>MasterSlave</v>
      </c>
      <c r="D4540" s="18" t="str" cm="1">
        <f t="array" aca="1" ref="D4540" ca="1">INDIRECT("Results!" &amp; ADDRESS(ROUNDUP((ROW()-1)/10,0)+1, COLUMN()))</f>
        <v>O3</v>
      </c>
      <c r="E4540" s="18" cm="1">
        <f t="array" aca="1" ref="E4540" ca="1">INDIRECT("Results!" &amp; ADDRESS(ROUNDUP((ROW()-1)/10,0)+1, COLUMN()))</f>
        <v>16</v>
      </c>
      <c r="F4540" s="18" t="str" cm="1">
        <f t="array" aca="1" ref="F4540" ca="1">INDIRECT("Results!" &amp; ADDRESS(ROUNDUP((ROW()-1)/10,0)+1, COLUMN()))</f>
        <v>V9HostMasterSlaveO316</v>
      </c>
      <c r="G4540" s="18">
        <f t="shared" ca="1" si="70"/>
        <v>38.271000000000001</v>
      </c>
    </row>
    <row r="4541" spans="1:7" x14ac:dyDescent="0.25">
      <c r="A4541" s="18" t="str" cm="1">
        <f t="array" aca="1" ref="A4541" ca="1">INDIRECT("Results!" &amp; ADDRESS(ROUNDUP((ROW()-1)/10,0)+1, COLUMN()))</f>
        <v>V9</v>
      </c>
      <c r="B4541" s="18" t="str" cm="1">
        <f t="array" aca="1" ref="B4541" ca="1">INDIRECT("Results!" &amp; ADDRESS(ROUNDUP((ROW()-1)/10,0)+1, COLUMN()))</f>
        <v>Host</v>
      </c>
      <c r="C4541" s="18" t="str" cm="1">
        <f t="array" aca="1" ref="C4541" ca="1">INDIRECT("Results!" &amp; ADDRESS(ROUNDUP((ROW()-1)/10,0)+1, COLUMN()))</f>
        <v>MasterSlave</v>
      </c>
      <c r="D4541" s="18" t="str" cm="1">
        <f t="array" aca="1" ref="D4541" ca="1">INDIRECT("Results!" &amp; ADDRESS(ROUNDUP((ROW()-1)/10,0)+1, COLUMN()))</f>
        <v>O3</v>
      </c>
      <c r="E4541" s="18" cm="1">
        <f t="array" aca="1" ref="E4541" ca="1">INDIRECT("Results!" &amp; ADDRESS(ROUNDUP((ROW()-1)/10,0)+1, COLUMN()))</f>
        <v>16</v>
      </c>
      <c r="F4541" s="18" t="str" cm="1">
        <f t="array" aca="1" ref="F4541" ca="1">INDIRECT("Results!" &amp; ADDRESS(ROUNDUP((ROW()-1)/10,0)+1, COLUMN()))</f>
        <v>V9HostMasterSlaveO316</v>
      </c>
      <c r="G4541" s="18">
        <f t="shared" ca="1" si="70"/>
        <v>38.286000000000001</v>
      </c>
    </row>
    <row r="4542" spans="1:7" x14ac:dyDescent="0.25">
      <c r="A4542" s="18" t="str" cm="1">
        <f t="array" aca="1" ref="A4542" ca="1">INDIRECT("Results!" &amp; ADDRESS(ROUNDUP((ROW()-1)/10,0)+1, COLUMN()))</f>
        <v>V9</v>
      </c>
      <c r="B4542" s="18" t="str" cm="1">
        <f t="array" aca="1" ref="B4542" ca="1">INDIRECT("Results!" &amp; ADDRESS(ROUNDUP((ROW()-1)/10,0)+1, COLUMN()))</f>
        <v>Host</v>
      </c>
      <c r="C4542" s="18" t="str" cm="1">
        <f t="array" aca="1" ref="C4542" ca="1">INDIRECT("Results!" &amp; ADDRESS(ROUNDUP((ROW()-1)/10,0)+1, COLUMN()))</f>
        <v>MasterSlave</v>
      </c>
      <c r="D4542" s="18" t="str" cm="1">
        <f t="array" aca="1" ref="D4542" ca="1">INDIRECT("Results!" &amp; ADDRESS(ROUNDUP((ROW()-1)/10,0)+1, COLUMN()))</f>
        <v>O3</v>
      </c>
      <c r="E4542" s="18" cm="1">
        <f t="array" aca="1" ref="E4542" ca="1">INDIRECT("Results!" &amp; ADDRESS(ROUNDUP((ROW()-1)/10,0)+1, COLUMN()))</f>
        <v>20</v>
      </c>
      <c r="F4542" s="18" t="str" cm="1">
        <f t="array" aca="1" ref="F4542" ca="1">INDIRECT("Results!" &amp; ADDRESS(ROUNDUP((ROW()-1)/10,0)+1, COLUMN()))</f>
        <v>V9HostMasterSlaveO320</v>
      </c>
      <c r="G4542" s="18">
        <f t="shared" ca="1" si="70"/>
        <v>31.132999999999999</v>
      </c>
    </row>
    <row r="4543" spans="1:7" x14ac:dyDescent="0.25">
      <c r="A4543" s="18" t="str" cm="1">
        <f t="array" aca="1" ref="A4543" ca="1">INDIRECT("Results!" &amp; ADDRESS(ROUNDUP((ROW()-1)/10,0)+1, COLUMN()))</f>
        <v>V9</v>
      </c>
      <c r="B4543" s="18" t="str" cm="1">
        <f t="array" aca="1" ref="B4543" ca="1">INDIRECT("Results!" &amp; ADDRESS(ROUNDUP((ROW()-1)/10,0)+1, COLUMN()))</f>
        <v>Host</v>
      </c>
      <c r="C4543" s="18" t="str" cm="1">
        <f t="array" aca="1" ref="C4543" ca="1">INDIRECT("Results!" &amp; ADDRESS(ROUNDUP((ROW()-1)/10,0)+1, COLUMN()))</f>
        <v>MasterSlave</v>
      </c>
      <c r="D4543" s="18" t="str" cm="1">
        <f t="array" aca="1" ref="D4543" ca="1">INDIRECT("Results!" &amp; ADDRESS(ROUNDUP((ROW()-1)/10,0)+1, COLUMN()))</f>
        <v>O3</v>
      </c>
      <c r="E4543" s="18" cm="1">
        <f t="array" aca="1" ref="E4543" ca="1">INDIRECT("Results!" &amp; ADDRESS(ROUNDUP((ROW()-1)/10,0)+1, COLUMN()))</f>
        <v>20</v>
      </c>
      <c r="F4543" s="18" t="str" cm="1">
        <f t="array" aca="1" ref="F4543" ca="1">INDIRECT("Results!" &amp; ADDRESS(ROUNDUP((ROW()-1)/10,0)+1, COLUMN()))</f>
        <v>V9HostMasterSlaveO320</v>
      </c>
      <c r="G4543" s="18">
        <f t="shared" ca="1" si="70"/>
        <v>31.132999999999999</v>
      </c>
    </row>
    <row r="4544" spans="1:7" x14ac:dyDescent="0.25">
      <c r="A4544" s="18" t="str" cm="1">
        <f t="array" aca="1" ref="A4544" ca="1">INDIRECT("Results!" &amp; ADDRESS(ROUNDUP((ROW()-1)/10,0)+1, COLUMN()))</f>
        <v>V9</v>
      </c>
      <c r="B4544" s="18" t="str" cm="1">
        <f t="array" aca="1" ref="B4544" ca="1">INDIRECT("Results!" &amp; ADDRESS(ROUNDUP((ROW()-1)/10,0)+1, COLUMN()))</f>
        <v>Host</v>
      </c>
      <c r="C4544" s="18" t="str" cm="1">
        <f t="array" aca="1" ref="C4544" ca="1">INDIRECT("Results!" &amp; ADDRESS(ROUNDUP((ROW()-1)/10,0)+1, COLUMN()))</f>
        <v>MasterSlave</v>
      </c>
      <c r="D4544" s="18" t="str" cm="1">
        <f t="array" aca="1" ref="D4544" ca="1">INDIRECT("Results!" &amp; ADDRESS(ROUNDUP((ROW()-1)/10,0)+1, COLUMN()))</f>
        <v>O3</v>
      </c>
      <c r="E4544" s="18" cm="1">
        <f t="array" aca="1" ref="E4544" ca="1">INDIRECT("Results!" &amp; ADDRESS(ROUNDUP((ROW()-1)/10,0)+1, COLUMN()))</f>
        <v>20</v>
      </c>
      <c r="F4544" s="18" t="str" cm="1">
        <f t="array" aca="1" ref="F4544" ca="1">INDIRECT("Results!" &amp; ADDRESS(ROUNDUP((ROW()-1)/10,0)+1, COLUMN()))</f>
        <v>V9HostMasterSlaveO320</v>
      </c>
      <c r="G4544" s="18">
        <f t="shared" ca="1" si="70"/>
        <v>31.152999999999999</v>
      </c>
    </row>
    <row r="4545" spans="1:7" x14ac:dyDescent="0.25">
      <c r="A4545" s="18" t="str" cm="1">
        <f t="array" aca="1" ref="A4545" ca="1">INDIRECT("Results!" &amp; ADDRESS(ROUNDUP((ROW()-1)/10,0)+1, COLUMN()))</f>
        <v>V9</v>
      </c>
      <c r="B4545" s="18" t="str" cm="1">
        <f t="array" aca="1" ref="B4545" ca="1">INDIRECT("Results!" &amp; ADDRESS(ROUNDUP((ROW()-1)/10,0)+1, COLUMN()))</f>
        <v>Host</v>
      </c>
      <c r="C4545" s="18" t="str" cm="1">
        <f t="array" aca="1" ref="C4545" ca="1">INDIRECT("Results!" &amp; ADDRESS(ROUNDUP((ROW()-1)/10,0)+1, COLUMN()))</f>
        <v>MasterSlave</v>
      </c>
      <c r="D4545" s="18" t="str" cm="1">
        <f t="array" aca="1" ref="D4545" ca="1">INDIRECT("Results!" &amp; ADDRESS(ROUNDUP((ROW()-1)/10,0)+1, COLUMN()))</f>
        <v>O3</v>
      </c>
      <c r="E4545" s="18" cm="1">
        <f t="array" aca="1" ref="E4545" ca="1">INDIRECT("Results!" &amp; ADDRESS(ROUNDUP((ROW()-1)/10,0)+1, COLUMN()))</f>
        <v>20</v>
      </c>
      <c r="F4545" s="18" t="str" cm="1">
        <f t="array" aca="1" ref="F4545" ca="1">INDIRECT("Results!" &amp; ADDRESS(ROUNDUP((ROW()-1)/10,0)+1, COLUMN()))</f>
        <v>V9HostMasterSlaveO320</v>
      </c>
      <c r="G4545" s="18">
        <f t="shared" ca="1" si="70"/>
        <v>31.152999999999999</v>
      </c>
    </row>
    <row r="4546" spans="1:7" x14ac:dyDescent="0.25">
      <c r="A4546" s="18" t="str" cm="1">
        <f t="array" aca="1" ref="A4546" ca="1">INDIRECT("Results!" &amp; ADDRESS(ROUNDUP((ROW()-1)/10,0)+1, COLUMN()))</f>
        <v>V9</v>
      </c>
      <c r="B4546" s="18" t="str" cm="1">
        <f t="array" aca="1" ref="B4546" ca="1">INDIRECT("Results!" &amp; ADDRESS(ROUNDUP((ROW()-1)/10,0)+1, COLUMN()))</f>
        <v>Host</v>
      </c>
      <c r="C4546" s="18" t="str" cm="1">
        <f t="array" aca="1" ref="C4546" ca="1">INDIRECT("Results!" &amp; ADDRESS(ROUNDUP((ROW()-1)/10,0)+1, COLUMN()))</f>
        <v>MasterSlave</v>
      </c>
      <c r="D4546" s="18" t="str" cm="1">
        <f t="array" aca="1" ref="D4546" ca="1">INDIRECT("Results!" &amp; ADDRESS(ROUNDUP((ROW()-1)/10,0)+1, COLUMN()))</f>
        <v>O3</v>
      </c>
      <c r="E4546" s="18" cm="1">
        <f t="array" aca="1" ref="E4546" ca="1">INDIRECT("Results!" &amp; ADDRESS(ROUNDUP((ROW()-1)/10,0)+1, COLUMN()))</f>
        <v>20</v>
      </c>
      <c r="F4546" s="18" t="str" cm="1">
        <f t="array" aca="1" ref="F4546" ca="1">INDIRECT("Results!" &amp; ADDRESS(ROUNDUP((ROW()-1)/10,0)+1, COLUMN()))</f>
        <v>V9HostMasterSlaveO320</v>
      </c>
      <c r="G4546" s="18">
        <f t="shared" ca="1" si="70"/>
        <v>31.157</v>
      </c>
    </row>
    <row r="4547" spans="1:7" x14ac:dyDescent="0.25">
      <c r="A4547" s="18" t="str" cm="1">
        <f t="array" aca="1" ref="A4547" ca="1">INDIRECT("Results!" &amp; ADDRESS(ROUNDUP((ROW()-1)/10,0)+1, COLUMN()))</f>
        <v>V9</v>
      </c>
      <c r="B4547" s="18" t="str" cm="1">
        <f t="array" aca="1" ref="B4547" ca="1">INDIRECT("Results!" &amp; ADDRESS(ROUNDUP((ROW()-1)/10,0)+1, COLUMN()))</f>
        <v>Host</v>
      </c>
      <c r="C4547" s="18" t="str" cm="1">
        <f t="array" aca="1" ref="C4547" ca="1">INDIRECT("Results!" &amp; ADDRESS(ROUNDUP((ROW()-1)/10,0)+1, COLUMN()))</f>
        <v>MasterSlave</v>
      </c>
      <c r="D4547" s="18" t="str" cm="1">
        <f t="array" aca="1" ref="D4547" ca="1">INDIRECT("Results!" &amp; ADDRESS(ROUNDUP((ROW()-1)/10,0)+1, COLUMN()))</f>
        <v>O3</v>
      </c>
      <c r="E4547" s="18" cm="1">
        <f t="array" aca="1" ref="E4547" ca="1">INDIRECT("Results!" &amp; ADDRESS(ROUNDUP((ROW()-1)/10,0)+1, COLUMN()))</f>
        <v>20</v>
      </c>
      <c r="F4547" s="18" t="str" cm="1">
        <f t="array" aca="1" ref="F4547" ca="1">INDIRECT("Results!" &amp; ADDRESS(ROUNDUP((ROW()-1)/10,0)+1, COLUMN()))</f>
        <v>V9HostMasterSlaveO320</v>
      </c>
      <c r="G4547" s="18">
        <f t="shared" ref="G4547:G4610" ca="1" si="71">IFERROR(SMALL(INDIRECT("Results!" &amp; ADDRESS(ROUNDUP((ROW()-1)/10,0)+1, COLUMN()+18) &amp; ":"  &amp; ADDRESS(ROUNDUP((ROW()-1)/10,0)+1, COLUMN()+47)),MOD((ROW()-2),10)+1),"")</f>
        <v>31.157</v>
      </c>
    </row>
    <row r="4548" spans="1:7" x14ac:dyDescent="0.25">
      <c r="A4548" s="18" t="str" cm="1">
        <f t="array" aca="1" ref="A4548" ca="1">INDIRECT("Results!" &amp; ADDRESS(ROUNDUP((ROW()-1)/10,0)+1, COLUMN()))</f>
        <v>V9</v>
      </c>
      <c r="B4548" s="18" t="str" cm="1">
        <f t="array" aca="1" ref="B4548" ca="1">INDIRECT("Results!" &amp; ADDRESS(ROUNDUP((ROW()-1)/10,0)+1, COLUMN()))</f>
        <v>Host</v>
      </c>
      <c r="C4548" s="18" t="str" cm="1">
        <f t="array" aca="1" ref="C4548" ca="1">INDIRECT("Results!" &amp; ADDRESS(ROUNDUP((ROW()-1)/10,0)+1, COLUMN()))</f>
        <v>MasterSlave</v>
      </c>
      <c r="D4548" s="18" t="str" cm="1">
        <f t="array" aca="1" ref="D4548" ca="1">INDIRECT("Results!" &amp; ADDRESS(ROUNDUP((ROW()-1)/10,0)+1, COLUMN()))</f>
        <v>O3</v>
      </c>
      <c r="E4548" s="18" cm="1">
        <f t="array" aca="1" ref="E4548" ca="1">INDIRECT("Results!" &amp; ADDRESS(ROUNDUP((ROW()-1)/10,0)+1, COLUMN()))</f>
        <v>20</v>
      </c>
      <c r="F4548" s="18" t="str" cm="1">
        <f t="array" aca="1" ref="F4548" ca="1">INDIRECT("Results!" &amp; ADDRESS(ROUNDUP((ROW()-1)/10,0)+1, COLUMN()))</f>
        <v>V9HostMasterSlaveO320</v>
      </c>
      <c r="G4548" s="18">
        <f t="shared" ca="1" si="71"/>
        <v>31.167999999999999</v>
      </c>
    </row>
    <row r="4549" spans="1:7" x14ac:dyDescent="0.25">
      <c r="A4549" s="18" t="str" cm="1">
        <f t="array" aca="1" ref="A4549" ca="1">INDIRECT("Results!" &amp; ADDRESS(ROUNDUP((ROW()-1)/10,0)+1, COLUMN()))</f>
        <v>V9</v>
      </c>
      <c r="B4549" s="18" t="str" cm="1">
        <f t="array" aca="1" ref="B4549" ca="1">INDIRECT("Results!" &amp; ADDRESS(ROUNDUP((ROW()-1)/10,0)+1, COLUMN()))</f>
        <v>Host</v>
      </c>
      <c r="C4549" s="18" t="str" cm="1">
        <f t="array" aca="1" ref="C4549" ca="1">INDIRECT("Results!" &amp; ADDRESS(ROUNDUP((ROW()-1)/10,0)+1, COLUMN()))</f>
        <v>MasterSlave</v>
      </c>
      <c r="D4549" s="18" t="str" cm="1">
        <f t="array" aca="1" ref="D4549" ca="1">INDIRECT("Results!" &amp; ADDRESS(ROUNDUP((ROW()-1)/10,0)+1, COLUMN()))</f>
        <v>O3</v>
      </c>
      <c r="E4549" s="18" cm="1">
        <f t="array" aca="1" ref="E4549" ca="1">INDIRECT("Results!" &amp; ADDRESS(ROUNDUP((ROW()-1)/10,0)+1, COLUMN()))</f>
        <v>20</v>
      </c>
      <c r="F4549" s="18" t="str" cm="1">
        <f t="array" aca="1" ref="F4549" ca="1">INDIRECT("Results!" &amp; ADDRESS(ROUNDUP((ROW()-1)/10,0)+1, COLUMN()))</f>
        <v>V9HostMasterSlaveO320</v>
      </c>
      <c r="G4549" s="18">
        <f t="shared" ca="1" si="71"/>
        <v>31.181000000000001</v>
      </c>
    </row>
    <row r="4550" spans="1:7" x14ac:dyDescent="0.25">
      <c r="A4550" s="18" t="str" cm="1">
        <f t="array" aca="1" ref="A4550" ca="1">INDIRECT("Results!" &amp; ADDRESS(ROUNDUP((ROW()-1)/10,0)+1, COLUMN()))</f>
        <v>V9</v>
      </c>
      <c r="B4550" s="18" t="str" cm="1">
        <f t="array" aca="1" ref="B4550" ca="1">INDIRECT("Results!" &amp; ADDRESS(ROUNDUP((ROW()-1)/10,0)+1, COLUMN()))</f>
        <v>Host</v>
      </c>
      <c r="C4550" s="18" t="str" cm="1">
        <f t="array" aca="1" ref="C4550" ca="1">INDIRECT("Results!" &amp; ADDRESS(ROUNDUP((ROW()-1)/10,0)+1, COLUMN()))</f>
        <v>MasterSlave</v>
      </c>
      <c r="D4550" s="18" t="str" cm="1">
        <f t="array" aca="1" ref="D4550" ca="1">INDIRECT("Results!" &amp; ADDRESS(ROUNDUP((ROW()-1)/10,0)+1, COLUMN()))</f>
        <v>O3</v>
      </c>
      <c r="E4550" s="18" cm="1">
        <f t="array" aca="1" ref="E4550" ca="1">INDIRECT("Results!" &amp; ADDRESS(ROUNDUP((ROW()-1)/10,0)+1, COLUMN()))</f>
        <v>20</v>
      </c>
      <c r="F4550" s="18" t="str" cm="1">
        <f t="array" aca="1" ref="F4550" ca="1">INDIRECT("Results!" &amp; ADDRESS(ROUNDUP((ROW()-1)/10,0)+1, COLUMN()))</f>
        <v>V9HostMasterSlaveO320</v>
      </c>
      <c r="G4550" s="18">
        <f t="shared" ca="1" si="71"/>
        <v>31.184000000000001</v>
      </c>
    </row>
    <row r="4551" spans="1:7" x14ac:dyDescent="0.25">
      <c r="A4551" s="18" t="str" cm="1">
        <f t="array" aca="1" ref="A4551" ca="1">INDIRECT("Results!" &amp; ADDRESS(ROUNDUP((ROW()-1)/10,0)+1, COLUMN()))</f>
        <v>V9</v>
      </c>
      <c r="B4551" s="18" t="str" cm="1">
        <f t="array" aca="1" ref="B4551" ca="1">INDIRECT("Results!" &amp; ADDRESS(ROUNDUP((ROW()-1)/10,0)+1, COLUMN()))</f>
        <v>Host</v>
      </c>
      <c r="C4551" s="18" t="str" cm="1">
        <f t="array" aca="1" ref="C4551" ca="1">INDIRECT("Results!" &amp; ADDRESS(ROUNDUP((ROW()-1)/10,0)+1, COLUMN()))</f>
        <v>MasterSlave</v>
      </c>
      <c r="D4551" s="18" t="str" cm="1">
        <f t="array" aca="1" ref="D4551" ca="1">INDIRECT("Results!" &amp; ADDRESS(ROUNDUP((ROW()-1)/10,0)+1, COLUMN()))</f>
        <v>O3</v>
      </c>
      <c r="E4551" s="18" cm="1">
        <f t="array" aca="1" ref="E4551" ca="1">INDIRECT("Results!" &amp; ADDRESS(ROUNDUP((ROW()-1)/10,0)+1, COLUMN()))</f>
        <v>20</v>
      </c>
      <c r="F4551" s="18" t="str" cm="1">
        <f t="array" aca="1" ref="F4551" ca="1">INDIRECT("Results!" &amp; ADDRESS(ROUNDUP((ROW()-1)/10,0)+1, COLUMN()))</f>
        <v>V9HostMasterSlaveO320</v>
      </c>
      <c r="G4551" s="18">
        <f t="shared" ca="1" si="71"/>
        <v>31.189</v>
      </c>
    </row>
    <row r="4552" spans="1:7" x14ac:dyDescent="0.25">
      <c r="A4552" s="18" t="str" cm="1">
        <f t="array" aca="1" ref="A4552" ca="1">INDIRECT("Results!" &amp; ADDRESS(ROUNDUP((ROW()-1)/10,0)+1, COLUMN()))</f>
        <v>V9</v>
      </c>
      <c r="B4552" s="18" t="str" cm="1">
        <f t="array" aca="1" ref="B4552" ca="1">INDIRECT("Results!" &amp; ADDRESS(ROUNDUP((ROW()-1)/10,0)+1, COLUMN()))</f>
        <v>Host</v>
      </c>
      <c r="C4552" s="18" t="str" cm="1">
        <f t="array" aca="1" ref="C4552" ca="1">INDIRECT("Results!" &amp; ADDRESS(ROUNDUP((ROW()-1)/10,0)+1, COLUMN()))</f>
        <v>MasterSlave</v>
      </c>
      <c r="D4552" s="18" t="str" cm="1">
        <f t="array" aca="1" ref="D4552" ca="1">INDIRECT("Results!" &amp; ADDRESS(ROUNDUP((ROW()-1)/10,0)+1, COLUMN()))</f>
        <v>O3</v>
      </c>
      <c r="E4552" s="18" cm="1">
        <f t="array" aca="1" ref="E4552" ca="1">INDIRECT("Results!" &amp; ADDRESS(ROUNDUP((ROW()-1)/10,0)+1, COLUMN()))</f>
        <v>24</v>
      </c>
      <c r="F4552" s="18" t="str" cm="1">
        <f t="array" aca="1" ref="F4552" ca="1">INDIRECT("Results!" &amp; ADDRESS(ROUNDUP((ROW()-1)/10,0)+1, COLUMN()))</f>
        <v>V9HostMasterSlaveO324</v>
      </c>
      <c r="G4552" s="18">
        <f t="shared" ca="1" si="71"/>
        <v>26.117000000000001</v>
      </c>
    </row>
    <row r="4553" spans="1:7" x14ac:dyDescent="0.25">
      <c r="A4553" s="18" t="str" cm="1">
        <f t="array" aca="1" ref="A4553" ca="1">INDIRECT("Results!" &amp; ADDRESS(ROUNDUP((ROW()-1)/10,0)+1, COLUMN()))</f>
        <v>V9</v>
      </c>
      <c r="B4553" s="18" t="str" cm="1">
        <f t="array" aca="1" ref="B4553" ca="1">INDIRECT("Results!" &amp; ADDRESS(ROUNDUP((ROW()-1)/10,0)+1, COLUMN()))</f>
        <v>Host</v>
      </c>
      <c r="C4553" s="18" t="str" cm="1">
        <f t="array" aca="1" ref="C4553" ca="1">INDIRECT("Results!" &amp; ADDRESS(ROUNDUP((ROW()-1)/10,0)+1, COLUMN()))</f>
        <v>MasterSlave</v>
      </c>
      <c r="D4553" s="18" t="str" cm="1">
        <f t="array" aca="1" ref="D4553" ca="1">INDIRECT("Results!" &amp; ADDRESS(ROUNDUP((ROW()-1)/10,0)+1, COLUMN()))</f>
        <v>O3</v>
      </c>
      <c r="E4553" s="18" cm="1">
        <f t="array" aca="1" ref="E4553" ca="1">INDIRECT("Results!" &amp; ADDRESS(ROUNDUP((ROW()-1)/10,0)+1, COLUMN()))</f>
        <v>24</v>
      </c>
      <c r="F4553" s="18" t="str" cm="1">
        <f t="array" aca="1" ref="F4553" ca="1">INDIRECT("Results!" &amp; ADDRESS(ROUNDUP((ROW()-1)/10,0)+1, COLUMN()))</f>
        <v>V9HostMasterSlaveO324</v>
      </c>
      <c r="G4553" s="18">
        <f t="shared" ca="1" si="71"/>
        <v>26.117000000000001</v>
      </c>
    </row>
    <row r="4554" spans="1:7" x14ac:dyDescent="0.25">
      <c r="A4554" s="18" t="str" cm="1">
        <f t="array" aca="1" ref="A4554" ca="1">INDIRECT("Results!" &amp; ADDRESS(ROUNDUP((ROW()-1)/10,0)+1, COLUMN()))</f>
        <v>V9</v>
      </c>
      <c r="B4554" s="18" t="str" cm="1">
        <f t="array" aca="1" ref="B4554" ca="1">INDIRECT("Results!" &amp; ADDRESS(ROUNDUP((ROW()-1)/10,0)+1, COLUMN()))</f>
        <v>Host</v>
      </c>
      <c r="C4554" s="18" t="str" cm="1">
        <f t="array" aca="1" ref="C4554" ca="1">INDIRECT("Results!" &amp; ADDRESS(ROUNDUP((ROW()-1)/10,0)+1, COLUMN()))</f>
        <v>MasterSlave</v>
      </c>
      <c r="D4554" s="18" t="str" cm="1">
        <f t="array" aca="1" ref="D4554" ca="1">INDIRECT("Results!" &amp; ADDRESS(ROUNDUP((ROW()-1)/10,0)+1, COLUMN()))</f>
        <v>O3</v>
      </c>
      <c r="E4554" s="18" cm="1">
        <f t="array" aca="1" ref="E4554" ca="1">INDIRECT("Results!" &amp; ADDRESS(ROUNDUP((ROW()-1)/10,0)+1, COLUMN()))</f>
        <v>24</v>
      </c>
      <c r="F4554" s="18" t="str" cm="1">
        <f t="array" aca="1" ref="F4554" ca="1">INDIRECT("Results!" &amp; ADDRESS(ROUNDUP((ROW()-1)/10,0)+1, COLUMN()))</f>
        <v>V9HostMasterSlaveO324</v>
      </c>
      <c r="G4554" s="18">
        <f t="shared" ca="1" si="71"/>
        <v>26.132999999999999</v>
      </c>
    </row>
    <row r="4555" spans="1:7" x14ac:dyDescent="0.25">
      <c r="A4555" s="18" t="str" cm="1">
        <f t="array" aca="1" ref="A4555" ca="1">INDIRECT("Results!" &amp; ADDRESS(ROUNDUP((ROW()-1)/10,0)+1, COLUMN()))</f>
        <v>V9</v>
      </c>
      <c r="B4555" s="18" t="str" cm="1">
        <f t="array" aca="1" ref="B4555" ca="1">INDIRECT("Results!" &amp; ADDRESS(ROUNDUP((ROW()-1)/10,0)+1, COLUMN()))</f>
        <v>Host</v>
      </c>
      <c r="C4555" s="18" t="str" cm="1">
        <f t="array" aca="1" ref="C4555" ca="1">INDIRECT("Results!" &amp; ADDRESS(ROUNDUP((ROW()-1)/10,0)+1, COLUMN()))</f>
        <v>MasterSlave</v>
      </c>
      <c r="D4555" s="18" t="str" cm="1">
        <f t="array" aca="1" ref="D4555" ca="1">INDIRECT("Results!" &amp; ADDRESS(ROUNDUP((ROW()-1)/10,0)+1, COLUMN()))</f>
        <v>O3</v>
      </c>
      <c r="E4555" s="18" cm="1">
        <f t="array" aca="1" ref="E4555" ca="1">INDIRECT("Results!" &amp; ADDRESS(ROUNDUP((ROW()-1)/10,0)+1, COLUMN()))</f>
        <v>24</v>
      </c>
      <c r="F4555" s="18" t="str" cm="1">
        <f t="array" aca="1" ref="F4555" ca="1">INDIRECT("Results!" &amp; ADDRESS(ROUNDUP((ROW()-1)/10,0)+1, COLUMN()))</f>
        <v>V9HostMasterSlaveO324</v>
      </c>
      <c r="G4555" s="18">
        <f t="shared" ca="1" si="71"/>
        <v>26.132999999999999</v>
      </c>
    </row>
    <row r="4556" spans="1:7" x14ac:dyDescent="0.25">
      <c r="A4556" s="18" t="str" cm="1">
        <f t="array" aca="1" ref="A4556" ca="1">INDIRECT("Results!" &amp; ADDRESS(ROUNDUP((ROW()-1)/10,0)+1, COLUMN()))</f>
        <v>V9</v>
      </c>
      <c r="B4556" s="18" t="str" cm="1">
        <f t="array" aca="1" ref="B4556" ca="1">INDIRECT("Results!" &amp; ADDRESS(ROUNDUP((ROW()-1)/10,0)+1, COLUMN()))</f>
        <v>Host</v>
      </c>
      <c r="C4556" s="18" t="str" cm="1">
        <f t="array" aca="1" ref="C4556" ca="1">INDIRECT("Results!" &amp; ADDRESS(ROUNDUP((ROW()-1)/10,0)+1, COLUMN()))</f>
        <v>MasterSlave</v>
      </c>
      <c r="D4556" s="18" t="str" cm="1">
        <f t="array" aca="1" ref="D4556" ca="1">INDIRECT("Results!" &amp; ADDRESS(ROUNDUP((ROW()-1)/10,0)+1, COLUMN()))</f>
        <v>O3</v>
      </c>
      <c r="E4556" s="18" cm="1">
        <f t="array" aca="1" ref="E4556" ca="1">INDIRECT("Results!" &amp; ADDRESS(ROUNDUP((ROW()-1)/10,0)+1, COLUMN()))</f>
        <v>24</v>
      </c>
      <c r="F4556" s="18" t="str" cm="1">
        <f t="array" aca="1" ref="F4556" ca="1">INDIRECT("Results!" &amp; ADDRESS(ROUNDUP((ROW()-1)/10,0)+1, COLUMN()))</f>
        <v>V9HostMasterSlaveO324</v>
      </c>
      <c r="G4556" s="18">
        <f t="shared" ca="1" si="71"/>
        <v>26.154</v>
      </c>
    </row>
    <row r="4557" spans="1:7" x14ac:dyDescent="0.25">
      <c r="A4557" s="18" t="str" cm="1">
        <f t="array" aca="1" ref="A4557" ca="1">INDIRECT("Results!" &amp; ADDRESS(ROUNDUP((ROW()-1)/10,0)+1, COLUMN()))</f>
        <v>V9</v>
      </c>
      <c r="B4557" s="18" t="str" cm="1">
        <f t="array" aca="1" ref="B4557" ca="1">INDIRECT("Results!" &amp; ADDRESS(ROUNDUP((ROW()-1)/10,0)+1, COLUMN()))</f>
        <v>Host</v>
      </c>
      <c r="C4557" s="18" t="str" cm="1">
        <f t="array" aca="1" ref="C4557" ca="1">INDIRECT("Results!" &amp; ADDRESS(ROUNDUP((ROW()-1)/10,0)+1, COLUMN()))</f>
        <v>MasterSlave</v>
      </c>
      <c r="D4557" s="18" t="str" cm="1">
        <f t="array" aca="1" ref="D4557" ca="1">INDIRECT("Results!" &amp; ADDRESS(ROUNDUP((ROW()-1)/10,0)+1, COLUMN()))</f>
        <v>O3</v>
      </c>
      <c r="E4557" s="18" cm="1">
        <f t="array" aca="1" ref="E4557" ca="1">INDIRECT("Results!" &amp; ADDRESS(ROUNDUP((ROW()-1)/10,0)+1, COLUMN()))</f>
        <v>24</v>
      </c>
      <c r="F4557" s="18" t="str" cm="1">
        <f t="array" aca="1" ref="F4557" ca="1">INDIRECT("Results!" &amp; ADDRESS(ROUNDUP((ROW()-1)/10,0)+1, COLUMN()))</f>
        <v>V9HostMasterSlaveO324</v>
      </c>
      <c r="G4557" s="18">
        <f t="shared" ca="1" si="71"/>
        <v>26.157</v>
      </c>
    </row>
    <row r="4558" spans="1:7" x14ac:dyDescent="0.25">
      <c r="A4558" s="18" t="str" cm="1">
        <f t="array" aca="1" ref="A4558" ca="1">INDIRECT("Results!" &amp; ADDRESS(ROUNDUP((ROW()-1)/10,0)+1, COLUMN()))</f>
        <v>V9</v>
      </c>
      <c r="B4558" s="18" t="str" cm="1">
        <f t="array" aca="1" ref="B4558" ca="1">INDIRECT("Results!" &amp; ADDRESS(ROUNDUP((ROW()-1)/10,0)+1, COLUMN()))</f>
        <v>Host</v>
      </c>
      <c r="C4558" s="18" t="str" cm="1">
        <f t="array" aca="1" ref="C4558" ca="1">INDIRECT("Results!" &amp; ADDRESS(ROUNDUP((ROW()-1)/10,0)+1, COLUMN()))</f>
        <v>MasterSlave</v>
      </c>
      <c r="D4558" s="18" t="str" cm="1">
        <f t="array" aca="1" ref="D4558" ca="1">INDIRECT("Results!" &amp; ADDRESS(ROUNDUP((ROW()-1)/10,0)+1, COLUMN()))</f>
        <v>O3</v>
      </c>
      <c r="E4558" s="18" cm="1">
        <f t="array" aca="1" ref="E4558" ca="1">INDIRECT("Results!" &amp; ADDRESS(ROUNDUP((ROW()-1)/10,0)+1, COLUMN()))</f>
        <v>24</v>
      </c>
      <c r="F4558" s="18" t="str" cm="1">
        <f t="array" aca="1" ref="F4558" ca="1">INDIRECT("Results!" &amp; ADDRESS(ROUNDUP((ROW()-1)/10,0)+1, COLUMN()))</f>
        <v>V9HostMasterSlaveO324</v>
      </c>
      <c r="G4558" s="18">
        <f t="shared" ca="1" si="71"/>
        <v>26.158000000000001</v>
      </c>
    </row>
    <row r="4559" spans="1:7" x14ac:dyDescent="0.25">
      <c r="A4559" s="18" t="str" cm="1">
        <f t="array" aca="1" ref="A4559" ca="1">INDIRECT("Results!" &amp; ADDRESS(ROUNDUP((ROW()-1)/10,0)+1, COLUMN()))</f>
        <v>V9</v>
      </c>
      <c r="B4559" s="18" t="str" cm="1">
        <f t="array" aca="1" ref="B4559" ca="1">INDIRECT("Results!" &amp; ADDRESS(ROUNDUP((ROW()-1)/10,0)+1, COLUMN()))</f>
        <v>Host</v>
      </c>
      <c r="C4559" s="18" t="str" cm="1">
        <f t="array" aca="1" ref="C4559" ca="1">INDIRECT("Results!" &amp; ADDRESS(ROUNDUP((ROW()-1)/10,0)+1, COLUMN()))</f>
        <v>MasterSlave</v>
      </c>
      <c r="D4559" s="18" t="str" cm="1">
        <f t="array" aca="1" ref="D4559" ca="1">INDIRECT("Results!" &amp; ADDRESS(ROUNDUP((ROW()-1)/10,0)+1, COLUMN()))</f>
        <v>O3</v>
      </c>
      <c r="E4559" s="18" cm="1">
        <f t="array" aca="1" ref="E4559" ca="1">INDIRECT("Results!" &amp; ADDRESS(ROUNDUP((ROW()-1)/10,0)+1, COLUMN()))</f>
        <v>24</v>
      </c>
      <c r="F4559" s="18" t="str" cm="1">
        <f t="array" aca="1" ref="F4559" ca="1">INDIRECT("Results!" &amp; ADDRESS(ROUNDUP((ROW()-1)/10,0)+1, COLUMN()))</f>
        <v>V9HostMasterSlaveO324</v>
      </c>
      <c r="G4559" s="18">
        <f t="shared" ca="1" si="71"/>
        <v>26.158000000000001</v>
      </c>
    </row>
    <row r="4560" spans="1:7" x14ac:dyDescent="0.25">
      <c r="A4560" s="18" t="str" cm="1">
        <f t="array" aca="1" ref="A4560" ca="1">INDIRECT("Results!" &amp; ADDRESS(ROUNDUP((ROW()-1)/10,0)+1, COLUMN()))</f>
        <v>V9</v>
      </c>
      <c r="B4560" s="18" t="str" cm="1">
        <f t="array" aca="1" ref="B4560" ca="1">INDIRECT("Results!" &amp; ADDRESS(ROUNDUP((ROW()-1)/10,0)+1, COLUMN()))</f>
        <v>Host</v>
      </c>
      <c r="C4560" s="18" t="str" cm="1">
        <f t="array" aca="1" ref="C4560" ca="1">INDIRECT("Results!" &amp; ADDRESS(ROUNDUP((ROW()-1)/10,0)+1, COLUMN()))</f>
        <v>MasterSlave</v>
      </c>
      <c r="D4560" s="18" t="str" cm="1">
        <f t="array" aca="1" ref="D4560" ca="1">INDIRECT("Results!" &amp; ADDRESS(ROUNDUP((ROW()-1)/10,0)+1, COLUMN()))</f>
        <v>O3</v>
      </c>
      <c r="E4560" s="18" cm="1">
        <f t="array" aca="1" ref="E4560" ca="1">INDIRECT("Results!" &amp; ADDRESS(ROUNDUP((ROW()-1)/10,0)+1, COLUMN()))</f>
        <v>24</v>
      </c>
      <c r="F4560" s="18" t="str" cm="1">
        <f t="array" aca="1" ref="F4560" ca="1">INDIRECT("Results!" &amp; ADDRESS(ROUNDUP((ROW()-1)/10,0)+1, COLUMN()))</f>
        <v>V9HostMasterSlaveO324</v>
      </c>
      <c r="G4560" s="18">
        <f t="shared" ca="1" si="71"/>
        <v>26.18</v>
      </c>
    </row>
    <row r="4561" spans="1:7" x14ac:dyDescent="0.25">
      <c r="A4561" s="18" t="str" cm="1">
        <f t="array" aca="1" ref="A4561" ca="1">INDIRECT("Results!" &amp; ADDRESS(ROUNDUP((ROW()-1)/10,0)+1, COLUMN()))</f>
        <v>V9</v>
      </c>
      <c r="B4561" s="18" t="str" cm="1">
        <f t="array" aca="1" ref="B4561" ca="1">INDIRECT("Results!" &amp; ADDRESS(ROUNDUP((ROW()-1)/10,0)+1, COLUMN()))</f>
        <v>Host</v>
      </c>
      <c r="C4561" s="18" t="str" cm="1">
        <f t="array" aca="1" ref="C4561" ca="1">INDIRECT("Results!" &amp; ADDRESS(ROUNDUP((ROW()-1)/10,0)+1, COLUMN()))</f>
        <v>MasterSlave</v>
      </c>
      <c r="D4561" s="18" t="str" cm="1">
        <f t="array" aca="1" ref="D4561" ca="1">INDIRECT("Results!" &amp; ADDRESS(ROUNDUP((ROW()-1)/10,0)+1, COLUMN()))</f>
        <v>O3</v>
      </c>
      <c r="E4561" s="18" cm="1">
        <f t="array" aca="1" ref="E4561" ca="1">INDIRECT("Results!" &amp; ADDRESS(ROUNDUP((ROW()-1)/10,0)+1, COLUMN()))</f>
        <v>24</v>
      </c>
      <c r="F4561" s="18" t="str" cm="1">
        <f t="array" aca="1" ref="F4561" ca="1">INDIRECT("Results!" &amp; ADDRESS(ROUNDUP((ROW()-1)/10,0)+1, COLUMN()))</f>
        <v>V9HostMasterSlaveO324</v>
      </c>
      <c r="G4561" s="18">
        <f t="shared" ca="1" si="71"/>
        <v>26.18</v>
      </c>
    </row>
    <row r="4562" spans="1:7" x14ac:dyDescent="0.25">
      <c r="A4562" s="18" t="str" cm="1">
        <f t="array" aca="1" ref="A4562" ca="1">INDIRECT("Results!" &amp; ADDRESS(ROUNDUP((ROW()-1)/10,0)+1, COLUMN()))</f>
        <v>V9</v>
      </c>
      <c r="B4562" s="18" t="str" cm="1">
        <f t="array" aca="1" ref="B4562" ca="1">INDIRECT("Results!" &amp; ADDRESS(ROUNDUP((ROW()-1)/10,0)+1, COLUMN()))</f>
        <v>Host</v>
      </c>
      <c r="C4562" s="18" t="str" cm="1">
        <f t="array" aca="1" ref="C4562" ca="1">INDIRECT("Results!" &amp; ADDRESS(ROUNDUP((ROW()-1)/10,0)+1, COLUMN()))</f>
        <v>MasterSlave</v>
      </c>
      <c r="D4562" s="18" t="str" cm="1">
        <f t="array" aca="1" ref="D4562" ca="1">INDIRECT("Results!" &amp; ADDRESS(ROUNDUP((ROW()-1)/10,0)+1, COLUMN()))</f>
        <v>O3</v>
      </c>
      <c r="E4562" s="18" cm="1">
        <f t="array" aca="1" ref="E4562" ca="1">INDIRECT("Results!" &amp; ADDRESS(ROUNDUP((ROW()-1)/10,0)+1, COLUMN()))</f>
        <v>28</v>
      </c>
      <c r="F4562" s="18" t="str" cm="1">
        <f t="array" aca="1" ref="F4562" ca="1">INDIRECT("Results!" &amp; ADDRESS(ROUNDUP((ROW()-1)/10,0)+1, COLUMN()))</f>
        <v>V9HostMasterSlaveO328</v>
      </c>
      <c r="G4562" s="18">
        <f t="shared" ca="1" si="71"/>
        <v>22.597999999999999</v>
      </c>
    </row>
    <row r="4563" spans="1:7" x14ac:dyDescent="0.25">
      <c r="A4563" s="18" t="str" cm="1">
        <f t="array" aca="1" ref="A4563" ca="1">INDIRECT("Results!" &amp; ADDRESS(ROUNDUP((ROW()-1)/10,0)+1, COLUMN()))</f>
        <v>V9</v>
      </c>
      <c r="B4563" s="18" t="str" cm="1">
        <f t="array" aca="1" ref="B4563" ca="1">INDIRECT("Results!" &amp; ADDRESS(ROUNDUP((ROW()-1)/10,0)+1, COLUMN()))</f>
        <v>Host</v>
      </c>
      <c r="C4563" s="18" t="str" cm="1">
        <f t="array" aca="1" ref="C4563" ca="1">INDIRECT("Results!" &amp; ADDRESS(ROUNDUP((ROW()-1)/10,0)+1, COLUMN()))</f>
        <v>MasterSlave</v>
      </c>
      <c r="D4563" s="18" t="str" cm="1">
        <f t="array" aca="1" ref="D4563" ca="1">INDIRECT("Results!" &amp; ADDRESS(ROUNDUP((ROW()-1)/10,0)+1, COLUMN()))</f>
        <v>O3</v>
      </c>
      <c r="E4563" s="18" cm="1">
        <f t="array" aca="1" ref="E4563" ca="1">INDIRECT("Results!" &amp; ADDRESS(ROUNDUP((ROW()-1)/10,0)+1, COLUMN()))</f>
        <v>28</v>
      </c>
      <c r="F4563" s="18" t="str" cm="1">
        <f t="array" aca="1" ref="F4563" ca="1">INDIRECT("Results!" &amp; ADDRESS(ROUNDUP((ROW()-1)/10,0)+1, COLUMN()))</f>
        <v>V9HostMasterSlaveO328</v>
      </c>
      <c r="G4563" s="18">
        <f t="shared" ca="1" si="71"/>
        <v>22.597999999999999</v>
      </c>
    </row>
    <row r="4564" spans="1:7" x14ac:dyDescent="0.25">
      <c r="A4564" s="18" t="str" cm="1">
        <f t="array" aca="1" ref="A4564" ca="1">INDIRECT("Results!" &amp; ADDRESS(ROUNDUP((ROW()-1)/10,0)+1, COLUMN()))</f>
        <v>V9</v>
      </c>
      <c r="B4564" s="18" t="str" cm="1">
        <f t="array" aca="1" ref="B4564" ca="1">INDIRECT("Results!" &amp; ADDRESS(ROUNDUP((ROW()-1)/10,0)+1, COLUMN()))</f>
        <v>Host</v>
      </c>
      <c r="C4564" s="18" t="str" cm="1">
        <f t="array" aca="1" ref="C4564" ca="1">INDIRECT("Results!" &amp; ADDRESS(ROUNDUP((ROW()-1)/10,0)+1, COLUMN()))</f>
        <v>MasterSlave</v>
      </c>
      <c r="D4564" s="18" t="str" cm="1">
        <f t="array" aca="1" ref="D4564" ca="1">INDIRECT("Results!" &amp; ADDRESS(ROUNDUP((ROW()-1)/10,0)+1, COLUMN()))</f>
        <v>O3</v>
      </c>
      <c r="E4564" s="18" cm="1">
        <f t="array" aca="1" ref="E4564" ca="1">INDIRECT("Results!" &amp; ADDRESS(ROUNDUP((ROW()-1)/10,0)+1, COLUMN()))</f>
        <v>28</v>
      </c>
      <c r="F4564" s="18" t="str" cm="1">
        <f t="array" aca="1" ref="F4564" ca="1">INDIRECT("Results!" &amp; ADDRESS(ROUNDUP((ROW()-1)/10,0)+1, COLUMN()))</f>
        <v>V9HostMasterSlaveO328</v>
      </c>
      <c r="G4564" s="18">
        <f t="shared" ca="1" si="71"/>
        <v>22.620999999999999</v>
      </c>
    </row>
    <row r="4565" spans="1:7" x14ac:dyDescent="0.25">
      <c r="A4565" s="18" t="str" cm="1">
        <f t="array" aca="1" ref="A4565" ca="1">INDIRECT("Results!" &amp; ADDRESS(ROUNDUP((ROW()-1)/10,0)+1, COLUMN()))</f>
        <v>V9</v>
      </c>
      <c r="B4565" s="18" t="str" cm="1">
        <f t="array" aca="1" ref="B4565" ca="1">INDIRECT("Results!" &amp; ADDRESS(ROUNDUP((ROW()-1)/10,0)+1, COLUMN()))</f>
        <v>Host</v>
      </c>
      <c r="C4565" s="18" t="str" cm="1">
        <f t="array" aca="1" ref="C4565" ca="1">INDIRECT("Results!" &amp; ADDRESS(ROUNDUP((ROW()-1)/10,0)+1, COLUMN()))</f>
        <v>MasterSlave</v>
      </c>
      <c r="D4565" s="18" t="str" cm="1">
        <f t="array" aca="1" ref="D4565" ca="1">INDIRECT("Results!" &amp; ADDRESS(ROUNDUP((ROW()-1)/10,0)+1, COLUMN()))</f>
        <v>O3</v>
      </c>
      <c r="E4565" s="18" cm="1">
        <f t="array" aca="1" ref="E4565" ca="1">INDIRECT("Results!" &amp; ADDRESS(ROUNDUP((ROW()-1)/10,0)+1, COLUMN()))</f>
        <v>28</v>
      </c>
      <c r="F4565" s="18" t="str" cm="1">
        <f t="array" aca="1" ref="F4565" ca="1">INDIRECT("Results!" &amp; ADDRESS(ROUNDUP((ROW()-1)/10,0)+1, COLUMN()))</f>
        <v>V9HostMasterSlaveO328</v>
      </c>
      <c r="G4565" s="18">
        <f t="shared" ca="1" si="71"/>
        <v>22.620999999999999</v>
      </c>
    </row>
    <row r="4566" spans="1:7" x14ac:dyDescent="0.25">
      <c r="A4566" s="18" t="str" cm="1">
        <f t="array" aca="1" ref="A4566" ca="1">INDIRECT("Results!" &amp; ADDRESS(ROUNDUP((ROW()-1)/10,0)+1, COLUMN()))</f>
        <v>V9</v>
      </c>
      <c r="B4566" s="18" t="str" cm="1">
        <f t="array" aca="1" ref="B4566" ca="1">INDIRECT("Results!" &amp; ADDRESS(ROUNDUP((ROW()-1)/10,0)+1, COLUMN()))</f>
        <v>Host</v>
      </c>
      <c r="C4566" s="18" t="str" cm="1">
        <f t="array" aca="1" ref="C4566" ca="1">INDIRECT("Results!" &amp; ADDRESS(ROUNDUP((ROW()-1)/10,0)+1, COLUMN()))</f>
        <v>MasterSlave</v>
      </c>
      <c r="D4566" s="18" t="str" cm="1">
        <f t="array" aca="1" ref="D4566" ca="1">INDIRECT("Results!" &amp; ADDRESS(ROUNDUP((ROW()-1)/10,0)+1, COLUMN()))</f>
        <v>O3</v>
      </c>
      <c r="E4566" s="18" cm="1">
        <f t="array" aca="1" ref="E4566" ca="1">INDIRECT("Results!" &amp; ADDRESS(ROUNDUP((ROW()-1)/10,0)+1, COLUMN()))</f>
        <v>28</v>
      </c>
      <c r="F4566" s="18" t="str" cm="1">
        <f t="array" aca="1" ref="F4566" ca="1">INDIRECT("Results!" &amp; ADDRESS(ROUNDUP((ROW()-1)/10,0)+1, COLUMN()))</f>
        <v>V9HostMasterSlaveO328</v>
      </c>
      <c r="G4566" s="18">
        <f t="shared" ca="1" si="71"/>
        <v>22.649000000000001</v>
      </c>
    </row>
    <row r="4567" spans="1:7" x14ac:dyDescent="0.25">
      <c r="A4567" s="18" t="str" cm="1">
        <f t="array" aca="1" ref="A4567" ca="1">INDIRECT("Results!" &amp; ADDRESS(ROUNDUP((ROW()-1)/10,0)+1, COLUMN()))</f>
        <v>V9</v>
      </c>
      <c r="B4567" s="18" t="str" cm="1">
        <f t="array" aca="1" ref="B4567" ca="1">INDIRECT("Results!" &amp; ADDRESS(ROUNDUP((ROW()-1)/10,0)+1, COLUMN()))</f>
        <v>Host</v>
      </c>
      <c r="C4567" s="18" t="str" cm="1">
        <f t="array" aca="1" ref="C4567" ca="1">INDIRECT("Results!" &amp; ADDRESS(ROUNDUP((ROW()-1)/10,0)+1, COLUMN()))</f>
        <v>MasterSlave</v>
      </c>
      <c r="D4567" s="18" t="str" cm="1">
        <f t="array" aca="1" ref="D4567" ca="1">INDIRECT("Results!" &amp; ADDRESS(ROUNDUP((ROW()-1)/10,0)+1, COLUMN()))</f>
        <v>O3</v>
      </c>
      <c r="E4567" s="18" cm="1">
        <f t="array" aca="1" ref="E4567" ca="1">INDIRECT("Results!" &amp; ADDRESS(ROUNDUP((ROW()-1)/10,0)+1, COLUMN()))</f>
        <v>28</v>
      </c>
      <c r="F4567" s="18" t="str" cm="1">
        <f t="array" aca="1" ref="F4567" ca="1">INDIRECT("Results!" &amp; ADDRESS(ROUNDUP((ROW()-1)/10,0)+1, COLUMN()))</f>
        <v>V9HostMasterSlaveO328</v>
      </c>
      <c r="G4567" s="18">
        <f t="shared" ca="1" si="71"/>
        <v>22.649000000000001</v>
      </c>
    </row>
    <row r="4568" spans="1:7" x14ac:dyDescent="0.25">
      <c r="A4568" s="18" t="str" cm="1">
        <f t="array" aca="1" ref="A4568" ca="1">INDIRECT("Results!" &amp; ADDRESS(ROUNDUP((ROW()-1)/10,0)+1, COLUMN()))</f>
        <v>V9</v>
      </c>
      <c r="B4568" s="18" t="str" cm="1">
        <f t="array" aca="1" ref="B4568" ca="1">INDIRECT("Results!" &amp; ADDRESS(ROUNDUP((ROW()-1)/10,0)+1, COLUMN()))</f>
        <v>Host</v>
      </c>
      <c r="C4568" s="18" t="str" cm="1">
        <f t="array" aca="1" ref="C4568" ca="1">INDIRECT("Results!" &amp; ADDRESS(ROUNDUP((ROW()-1)/10,0)+1, COLUMN()))</f>
        <v>MasterSlave</v>
      </c>
      <c r="D4568" s="18" t="str" cm="1">
        <f t="array" aca="1" ref="D4568" ca="1">INDIRECT("Results!" &amp; ADDRESS(ROUNDUP((ROW()-1)/10,0)+1, COLUMN()))</f>
        <v>O3</v>
      </c>
      <c r="E4568" s="18" cm="1">
        <f t="array" aca="1" ref="E4568" ca="1">INDIRECT("Results!" &amp; ADDRESS(ROUNDUP((ROW()-1)/10,0)+1, COLUMN()))</f>
        <v>28</v>
      </c>
      <c r="F4568" s="18" t="str" cm="1">
        <f t="array" aca="1" ref="F4568" ca="1">INDIRECT("Results!" &amp; ADDRESS(ROUNDUP((ROW()-1)/10,0)+1, COLUMN()))</f>
        <v>V9HostMasterSlaveO328</v>
      </c>
      <c r="G4568" s="18">
        <f t="shared" ca="1" si="71"/>
        <v>22.686</v>
      </c>
    </row>
    <row r="4569" spans="1:7" x14ac:dyDescent="0.25">
      <c r="A4569" s="18" t="str" cm="1">
        <f t="array" aca="1" ref="A4569" ca="1">INDIRECT("Results!" &amp; ADDRESS(ROUNDUP((ROW()-1)/10,0)+1, COLUMN()))</f>
        <v>V9</v>
      </c>
      <c r="B4569" s="18" t="str" cm="1">
        <f t="array" aca="1" ref="B4569" ca="1">INDIRECT("Results!" &amp; ADDRESS(ROUNDUP((ROW()-1)/10,0)+1, COLUMN()))</f>
        <v>Host</v>
      </c>
      <c r="C4569" s="18" t="str" cm="1">
        <f t="array" aca="1" ref="C4569" ca="1">INDIRECT("Results!" &amp; ADDRESS(ROUNDUP((ROW()-1)/10,0)+1, COLUMN()))</f>
        <v>MasterSlave</v>
      </c>
      <c r="D4569" s="18" t="str" cm="1">
        <f t="array" aca="1" ref="D4569" ca="1">INDIRECT("Results!" &amp; ADDRESS(ROUNDUP((ROW()-1)/10,0)+1, COLUMN()))</f>
        <v>O3</v>
      </c>
      <c r="E4569" s="18" cm="1">
        <f t="array" aca="1" ref="E4569" ca="1">INDIRECT("Results!" &amp; ADDRESS(ROUNDUP((ROW()-1)/10,0)+1, COLUMN()))</f>
        <v>28</v>
      </c>
      <c r="F4569" s="18" t="str" cm="1">
        <f t="array" aca="1" ref="F4569" ca="1">INDIRECT("Results!" &amp; ADDRESS(ROUNDUP((ROW()-1)/10,0)+1, COLUMN()))</f>
        <v>V9HostMasterSlaveO328</v>
      </c>
      <c r="G4569" s="18">
        <f t="shared" ca="1" si="71"/>
        <v>22.704999999999998</v>
      </c>
    </row>
    <row r="4570" spans="1:7" x14ac:dyDescent="0.25">
      <c r="A4570" s="18" t="str" cm="1">
        <f t="array" aca="1" ref="A4570" ca="1">INDIRECT("Results!" &amp; ADDRESS(ROUNDUP((ROW()-1)/10,0)+1, COLUMN()))</f>
        <v>V9</v>
      </c>
      <c r="B4570" s="18" t="str" cm="1">
        <f t="array" aca="1" ref="B4570" ca="1">INDIRECT("Results!" &amp; ADDRESS(ROUNDUP((ROW()-1)/10,0)+1, COLUMN()))</f>
        <v>Host</v>
      </c>
      <c r="C4570" s="18" t="str" cm="1">
        <f t="array" aca="1" ref="C4570" ca="1">INDIRECT("Results!" &amp; ADDRESS(ROUNDUP((ROW()-1)/10,0)+1, COLUMN()))</f>
        <v>MasterSlave</v>
      </c>
      <c r="D4570" s="18" t="str" cm="1">
        <f t="array" aca="1" ref="D4570" ca="1">INDIRECT("Results!" &amp; ADDRESS(ROUNDUP((ROW()-1)/10,0)+1, COLUMN()))</f>
        <v>O3</v>
      </c>
      <c r="E4570" s="18" cm="1">
        <f t="array" aca="1" ref="E4570" ca="1">INDIRECT("Results!" &amp; ADDRESS(ROUNDUP((ROW()-1)/10,0)+1, COLUMN()))</f>
        <v>28</v>
      </c>
      <c r="F4570" s="18" t="str" cm="1">
        <f t="array" aca="1" ref="F4570" ca="1">INDIRECT("Results!" &amp; ADDRESS(ROUNDUP((ROW()-1)/10,0)+1, COLUMN()))</f>
        <v>V9HostMasterSlaveO328</v>
      </c>
      <c r="G4570" s="18">
        <f t="shared" ca="1" si="71"/>
        <v>22.704999999999998</v>
      </c>
    </row>
    <row r="4571" spans="1:7" x14ac:dyDescent="0.25">
      <c r="A4571" s="18" t="str" cm="1">
        <f t="array" aca="1" ref="A4571" ca="1">INDIRECT("Results!" &amp; ADDRESS(ROUNDUP((ROW()-1)/10,0)+1, COLUMN()))</f>
        <v>V9</v>
      </c>
      <c r="B4571" s="18" t="str" cm="1">
        <f t="array" aca="1" ref="B4571" ca="1">INDIRECT("Results!" &amp; ADDRESS(ROUNDUP((ROW()-1)/10,0)+1, COLUMN()))</f>
        <v>Host</v>
      </c>
      <c r="C4571" s="18" t="str" cm="1">
        <f t="array" aca="1" ref="C4571" ca="1">INDIRECT("Results!" &amp; ADDRESS(ROUNDUP((ROW()-1)/10,0)+1, COLUMN()))</f>
        <v>MasterSlave</v>
      </c>
      <c r="D4571" s="18" t="str" cm="1">
        <f t="array" aca="1" ref="D4571" ca="1">INDIRECT("Results!" &amp; ADDRESS(ROUNDUP((ROW()-1)/10,0)+1, COLUMN()))</f>
        <v>O3</v>
      </c>
      <c r="E4571" s="18" cm="1">
        <f t="array" aca="1" ref="E4571" ca="1">INDIRECT("Results!" &amp; ADDRESS(ROUNDUP((ROW()-1)/10,0)+1, COLUMN()))</f>
        <v>28</v>
      </c>
      <c r="F4571" s="18" t="str" cm="1">
        <f t="array" aca="1" ref="F4571" ca="1">INDIRECT("Results!" &amp; ADDRESS(ROUNDUP((ROW()-1)/10,0)+1, COLUMN()))</f>
        <v>V9HostMasterSlaveO328</v>
      </c>
      <c r="G4571" s="18">
        <f t="shared" ca="1" si="71"/>
        <v>22.704999999999998</v>
      </c>
    </row>
    <row r="4572" spans="1:7" x14ac:dyDescent="0.25">
      <c r="A4572" s="18" t="str" cm="1">
        <f t="array" aca="1" ref="A4572" ca="1">INDIRECT("Results!" &amp; ADDRESS(ROUNDUP((ROW()-1)/10,0)+1, COLUMN()))</f>
        <v>V9</v>
      </c>
      <c r="B4572" s="18" t="str" cm="1">
        <f t="array" aca="1" ref="B4572" ca="1">INDIRECT("Results!" &amp; ADDRESS(ROUNDUP((ROW()-1)/10,0)+1, COLUMN()))</f>
        <v>Host</v>
      </c>
      <c r="C4572" s="18" t="str" cm="1">
        <f t="array" aca="1" ref="C4572" ca="1">INDIRECT("Results!" &amp; ADDRESS(ROUNDUP((ROW()-1)/10,0)+1, COLUMN()))</f>
        <v>MasterSlave</v>
      </c>
      <c r="D4572" s="18" t="str" cm="1">
        <f t="array" aca="1" ref="D4572" ca="1">INDIRECT("Results!" &amp; ADDRESS(ROUNDUP((ROW()-1)/10,0)+1, COLUMN()))</f>
        <v>O3</v>
      </c>
      <c r="E4572" s="18" cm="1">
        <f t="array" aca="1" ref="E4572" ca="1">INDIRECT("Results!" &amp; ADDRESS(ROUNDUP((ROW()-1)/10,0)+1, COLUMN()))</f>
        <v>32</v>
      </c>
      <c r="F4572" s="18" t="str" cm="1">
        <f t="array" aca="1" ref="F4572" ca="1">INDIRECT("Results!" &amp; ADDRESS(ROUNDUP((ROW()-1)/10,0)+1, COLUMN()))</f>
        <v>V9HostMasterSlaveO332</v>
      </c>
      <c r="G4572" s="18">
        <f t="shared" ca="1" si="71"/>
        <v>19.937999999999999</v>
      </c>
    </row>
    <row r="4573" spans="1:7" x14ac:dyDescent="0.25">
      <c r="A4573" s="18" t="str" cm="1">
        <f t="array" aca="1" ref="A4573" ca="1">INDIRECT("Results!" &amp; ADDRESS(ROUNDUP((ROW()-1)/10,0)+1, COLUMN()))</f>
        <v>V9</v>
      </c>
      <c r="B4573" s="18" t="str" cm="1">
        <f t="array" aca="1" ref="B4573" ca="1">INDIRECT("Results!" &amp; ADDRESS(ROUNDUP((ROW()-1)/10,0)+1, COLUMN()))</f>
        <v>Host</v>
      </c>
      <c r="C4573" s="18" t="str" cm="1">
        <f t="array" aca="1" ref="C4573" ca="1">INDIRECT("Results!" &amp; ADDRESS(ROUNDUP((ROW()-1)/10,0)+1, COLUMN()))</f>
        <v>MasterSlave</v>
      </c>
      <c r="D4573" s="18" t="str" cm="1">
        <f t="array" aca="1" ref="D4573" ca="1">INDIRECT("Results!" &amp; ADDRESS(ROUNDUP((ROW()-1)/10,0)+1, COLUMN()))</f>
        <v>O3</v>
      </c>
      <c r="E4573" s="18" cm="1">
        <f t="array" aca="1" ref="E4573" ca="1">INDIRECT("Results!" &amp; ADDRESS(ROUNDUP((ROW()-1)/10,0)+1, COLUMN()))</f>
        <v>32</v>
      </c>
      <c r="F4573" s="18" t="str" cm="1">
        <f t="array" aca="1" ref="F4573" ca="1">INDIRECT("Results!" &amp; ADDRESS(ROUNDUP((ROW()-1)/10,0)+1, COLUMN()))</f>
        <v>V9HostMasterSlaveO332</v>
      </c>
      <c r="G4573" s="18">
        <f t="shared" ca="1" si="71"/>
        <v>19.937999999999999</v>
      </c>
    </row>
    <row r="4574" spans="1:7" x14ac:dyDescent="0.25">
      <c r="A4574" s="18" t="str" cm="1">
        <f t="array" aca="1" ref="A4574" ca="1">INDIRECT("Results!" &amp; ADDRESS(ROUNDUP((ROW()-1)/10,0)+1, COLUMN()))</f>
        <v>V9</v>
      </c>
      <c r="B4574" s="18" t="str" cm="1">
        <f t="array" aca="1" ref="B4574" ca="1">INDIRECT("Results!" &amp; ADDRESS(ROUNDUP((ROW()-1)/10,0)+1, COLUMN()))</f>
        <v>Host</v>
      </c>
      <c r="C4574" s="18" t="str" cm="1">
        <f t="array" aca="1" ref="C4574" ca="1">INDIRECT("Results!" &amp; ADDRESS(ROUNDUP((ROW()-1)/10,0)+1, COLUMN()))</f>
        <v>MasterSlave</v>
      </c>
      <c r="D4574" s="18" t="str" cm="1">
        <f t="array" aca="1" ref="D4574" ca="1">INDIRECT("Results!" &amp; ADDRESS(ROUNDUP((ROW()-1)/10,0)+1, COLUMN()))</f>
        <v>O3</v>
      </c>
      <c r="E4574" s="18" cm="1">
        <f t="array" aca="1" ref="E4574" ca="1">INDIRECT("Results!" &amp; ADDRESS(ROUNDUP((ROW()-1)/10,0)+1, COLUMN()))</f>
        <v>32</v>
      </c>
      <c r="F4574" s="18" t="str" cm="1">
        <f t="array" aca="1" ref="F4574" ca="1">INDIRECT("Results!" &amp; ADDRESS(ROUNDUP((ROW()-1)/10,0)+1, COLUMN()))</f>
        <v>V9HostMasterSlaveO332</v>
      </c>
      <c r="G4574" s="18">
        <f t="shared" ca="1" si="71"/>
        <v>19.946000000000002</v>
      </c>
    </row>
    <row r="4575" spans="1:7" x14ac:dyDescent="0.25">
      <c r="A4575" s="18" t="str" cm="1">
        <f t="array" aca="1" ref="A4575" ca="1">INDIRECT("Results!" &amp; ADDRESS(ROUNDUP((ROW()-1)/10,0)+1, COLUMN()))</f>
        <v>V9</v>
      </c>
      <c r="B4575" s="18" t="str" cm="1">
        <f t="array" aca="1" ref="B4575" ca="1">INDIRECT("Results!" &amp; ADDRESS(ROUNDUP((ROW()-1)/10,0)+1, COLUMN()))</f>
        <v>Host</v>
      </c>
      <c r="C4575" s="18" t="str" cm="1">
        <f t="array" aca="1" ref="C4575" ca="1">INDIRECT("Results!" &amp; ADDRESS(ROUNDUP((ROW()-1)/10,0)+1, COLUMN()))</f>
        <v>MasterSlave</v>
      </c>
      <c r="D4575" s="18" t="str" cm="1">
        <f t="array" aca="1" ref="D4575" ca="1">INDIRECT("Results!" &amp; ADDRESS(ROUNDUP((ROW()-1)/10,0)+1, COLUMN()))</f>
        <v>O3</v>
      </c>
      <c r="E4575" s="18" cm="1">
        <f t="array" aca="1" ref="E4575" ca="1">INDIRECT("Results!" &amp; ADDRESS(ROUNDUP((ROW()-1)/10,0)+1, COLUMN()))</f>
        <v>32</v>
      </c>
      <c r="F4575" s="18" t="str" cm="1">
        <f t="array" aca="1" ref="F4575" ca="1">INDIRECT("Results!" &amp; ADDRESS(ROUNDUP((ROW()-1)/10,0)+1, COLUMN()))</f>
        <v>V9HostMasterSlaveO332</v>
      </c>
      <c r="G4575" s="18">
        <f t="shared" ca="1" si="71"/>
        <v>19.946000000000002</v>
      </c>
    </row>
    <row r="4576" spans="1:7" x14ac:dyDescent="0.25">
      <c r="A4576" s="18" t="str" cm="1">
        <f t="array" aca="1" ref="A4576" ca="1">INDIRECT("Results!" &amp; ADDRESS(ROUNDUP((ROW()-1)/10,0)+1, COLUMN()))</f>
        <v>V9</v>
      </c>
      <c r="B4576" s="18" t="str" cm="1">
        <f t="array" aca="1" ref="B4576" ca="1">INDIRECT("Results!" &amp; ADDRESS(ROUNDUP((ROW()-1)/10,0)+1, COLUMN()))</f>
        <v>Host</v>
      </c>
      <c r="C4576" s="18" t="str" cm="1">
        <f t="array" aca="1" ref="C4576" ca="1">INDIRECT("Results!" &amp; ADDRESS(ROUNDUP((ROW()-1)/10,0)+1, COLUMN()))</f>
        <v>MasterSlave</v>
      </c>
      <c r="D4576" s="18" t="str" cm="1">
        <f t="array" aca="1" ref="D4576" ca="1">INDIRECT("Results!" &amp; ADDRESS(ROUNDUP((ROW()-1)/10,0)+1, COLUMN()))</f>
        <v>O3</v>
      </c>
      <c r="E4576" s="18" cm="1">
        <f t="array" aca="1" ref="E4576" ca="1">INDIRECT("Results!" &amp; ADDRESS(ROUNDUP((ROW()-1)/10,0)+1, COLUMN()))</f>
        <v>32</v>
      </c>
      <c r="F4576" s="18" t="str" cm="1">
        <f t="array" aca="1" ref="F4576" ca="1">INDIRECT("Results!" &amp; ADDRESS(ROUNDUP((ROW()-1)/10,0)+1, COLUMN()))</f>
        <v>V9HostMasterSlaveO332</v>
      </c>
      <c r="G4576" s="18">
        <f t="shared" ca="1" si="71"/>
        <v>19.946000000000002</v>
      </c>
    </row>
    <row r="4577" spans="1:7" x14ac:dyDescent="0.25">
      <c r="A4577" s="18" t="str" cm="1">
        <f t="array" aca="1" ref="A4577" ca="1">INDIRECT("Results!" &amp; ADDRESS(ROUNDUP((ROW()-1)/10,0)+1, COLUMN()))</f>
        <v>V9</v>
      </c>
      <c r="B4577" s="18" t="str" cm="1">
        <f t="array" aca="1" ref="B4577" ca="1">INDIRECT("Results!" &amp; ADDRESS(ROUNDUP((ROW()-1)/10,0)+1, COLUMN()))</f>
        <v>Host</v>
      </c>
      <c r="C4577" s="18" t="str" cm="1">
        <f t="array" aca="1" ref="C4577" ca="1">INDIRECT("Results!" &amp; ADDRESS(ROUNDUP((ROW()-1)/10,0)+1, COLUMN()))</f>
        <v>MasterSlave</v>
      </c>
      <c r="D4577" s="18" t="str" cm="1">
        <f t="array" aca="1" ref="D4577" ca="1">INDIRECT("Results!" &amp; ADDRESS(ROUNDUP((ROW()-1)/10,0)+1, COLUMN()))</f>
        <v>O3</v>
      </c>
      <c r="E4577" s="18" cm="1">
        <f t="array" aca="1" ref="E4577" ca="1">INDIRECT("Results!" &amp; ADDRESS(ROUNDUP((ROW()-1)/10,0)+1, COLUMN()))</f>
        <v>32</v>
      </c>
      <c r="F4577" s="18" t="str" cm="1">
        <f t="array" aca="1" ref="F4577" ca="1">INDIRECT("Results!" &amp; ADDRESS(ROUNDUP((ROW()-1)/10,0)+1, COLUMN()))</f>
        <v>V9HostMasterSlaveO332</v>
      </c>
      <c r="G4577" s="18">
        <f t="shared" ca="1" si="71"/>
        <v>19.946000000000002</v>
      </c>
    </row>
    <row r="4578" spans="1:7" x14ac:dyDescent="0.25">
      <c r="A4578" s="18" t="str" cm="1">
        <f t="array" aca="1" ref="A4578" ca="1">INDIRECT("Results!" &amp; ADDRESS(ROUNDUP((ROW()-1)/10,0)+1, COLUMN()))</f>
        <v>V9</v>
      </c>
      <c r="B4578" s="18" t="str" cm="1">
        <f t="array" aca="1" ref="B4578" ca="1">INDIRECT("Results!" &amp; ADDRESS(ROUNDUP((ROW()-1)/10,0)+1, COLUMN()))</f>
        <v>Host</v>
      </c>
      <c r="C4578" s="18" t="str" cm="1">
        <f t="array" aca="1" ref="C4578" ca="1">INDIRECT("Results!" &amp; ADDRESS(ROUNDUP((ROW()-1)/10,0)+1, COLUMN()))</f>
        <v>MasterSlave</v>
      </c>
      <c r="D4578" s="18" t="str" cm="1">
        <f t="array" aca="1" ref="D4578" ca="1">INDIRECT("Results!" &amp; ADDRESS(ROUNDUP((ROW()-1)/10,0)+1, COLUMN()))</f>
        <v>O3</v>
      </c>
      <c r="E4578" s="18" cm="1">
        <f t="array" aca="1" ref="E4578" ca="1">INDIRECT("Results!" &amp; ADDRESS(ROUNDUP((ROW()-1)/10,0)+1, COLUMN()))</f>
        <v>32</v>
      </c>
      <c r="F4578" s="18" t="str" cm="1">
        <f t="array" aca="1" ref="F4578" ca="1">INDIRECT("Results!" &amp; ADDRESS(ROUNDUP((ROW()-1)/10,0)+1, COLUMN()))</f>
        <v>V9HostMasterSlaveO332</v>
      </c>
      <c r="G4578" s="18">
        <f t="shared" ca="1" si="71"/>
        <v>19.966000000000001</v>
      </c>
    </row>
    <row r="4579" spans="1:7" x14ac:dyDescent="0.25">
      <c r="A4579" s="18" t="str" cm="1">
        <f t="array" aca="1" ref="A4579" ca="1">INDIRECT("Results!" &amp; ADDRESS(ROUNDUP((ROW()-1)/10,0)+1, COLUMN()))</f>
        <v>V9</v>
      </c>
      <c r="B4579" s="18" t="str" cm="1">
        <f t="array" aca="1" ref="B4579" ca="1">INDIRECT("Results!" &amp; ADDRESS(ROUNDUP((ROW()-1)/10,0)+1, COLUMN()))</f>
        <v>Host</v>
      </c>
      <c r="C4579" s="18" t="str" cm="1">
        <f t="array" aca="1" ref="C4579" ca="1">INDIRECT("Results!" &amp; ADDRESS(ROUNDUP((ROW()-1)/10,0)+1, COLUMN()))</f>
        <v>MasterSlave</v>
      </c>
      <c r="D4579" s="18" t="str" cm="1">
        <f t="array" aca="1" ref="D4579" ca="1">INDIRECT("Results!" &amp; ADDRESS(ROUNDUP((ROW()-1)/10,0)+1, COLUMN()))</f>
        <v>O3</v>
      </c>
      <c r="E4579" s="18" cm="1">
        <f t="array" aca="1" ref="E4579" ca="1">INDIRECT("Results!" &amp; ADDRESS(ROUNDUP((ROW()-1)/10,0)+1, COLUMN()))</f>
        <v>32</v>
      </c>
      <c r="F4579" s="18" t="str" cm="1">
        <f t="array" aca="1" ref="F4579" ca="1">INDIRECT("Results!" &amp; ADDRESS(ROUNDUP((ROW()-1)/10,0)+1, COLUMN()))</f>
        <v>V9HostMasterSlaveO332</v>
      </c>
      <c r="G4579" s="18">
        <f t="shared" ca="1" si="71"/>
        <v>19.966000000000001</v>
      </c>
    </row>
    <row r="4580" spans="1:7" x14ac:dyDescent="0.25">
      <c r="A4580" s="18" t="str" cm="1">
        <f t="array" aca="1" ref="A4580" ca="1">INDIRECT("Results!" &amp; ADDRESS(ROUNDUP((ROW()-1)/10,0)+1, COLUMN()))</f>
        <v>V9</v>
      </c>
      <c r="B4580" s="18" t="str" cm="1">
        <f t="array" aca="1" ref="B4580" ca="1">INDIRECT("Results!" &amp; ADDRESS(ROUNDUP((ROW()-1)/10,0)+1, COLUMN()))</f>
        <v>Host</v>
      </c>
      <c r="C4580" s="18" t="str" cm="1">
        <f t="array" aca="1" ref="C4580" ca="1">INDIRECT("Results!" &amp; ADDRESS(ROUNDUP((ROW()-1)/10,0)+1, COLUMN()))</f>
        <v>MasterSlave</v>
      </c>
      <c r="D4580" s="18" t="str" cm="1">
        <f t="array" aca="1" ref="D4580" ca="1">INDIRECT("Results!" &amp; ADDRESS(ROUNDUP((ROW()-1)/10,0)+1, COLUMN()))</f>
        <v>O3</v>
      </c>
      <c r="E4580" s="18" cm="1">
        <f t="array" aca="1" ref="E4580" ca="1">INDIRECT("Results!" &amp; ADDRESS(ROUNDUP((ROW()-1)/10,0)+1, COLUMN()))</f>
        <v>32</v>
      </c>
      <c r="F4580" s="18" t="str" cm="1">
        <f t="array" aca="1" ref="F4580" ca="1">INDIRECT("Results!" &amp; ADDRESS(ROUNDUP((ROW()-1)/10,0)+1, COLUMN()))</f>
        <v>V9HostMasterSlaveO332</v>
      </c>
      <c r="G4580" s="18">
        <f t="shared" ca="1" si="71"/>
        <v>19.986000000000001</v>
      </c>
    </row>
    <row r="4581" spans="1:7" x14ac:dyDescent="0.25">
      <c r="A4581" s="18" t="str" cm="1">
        <f t="array" aca="1" ref="A4581" ca="1">INDIRECT("Results!" &amp; ADDRESS(ROUNDUP((ROW()-1)/10,0)+1, COLUMN()))</f>
        <v>V9</v>
      </c>
      <c r="B4581" s="18" t="str" cm="1">
        <f t="array" aca="1" ref="B4581" ca="1">INDIRECT("Results!" &amp; ADDRESS(ROUNDUP((ROW()-1)/10,0)+1, COLUMN()))</f>
        <v>Host</v>
      </c>
      <c r="C4581" s="18" t="str" cm="1">
        <f t="array" aca="1" ref="C4581" ca="1">INDIRECT("Results!" &amp; ADDRESS(ROUNDUP((ROW()-1)/10,0)+1, COLUMN()))</f>
        <v>MasterSlave</v>
      </c>
      <c r="D4581" s="18" t="str" cm="1">
        <f t="array" aca="1" ref="D4581" ca="1">INDIRECT("Results!" &amp; ADDRESS(ROUNDUP((ROW()-1)/10,0)+1, COLUMN()))</f>
        <v>O3</v>
      </c>
      <c r="E4581" s="18" cm="1">
        <f t="array" aca="1" ref="E4581" ca="1">INDIRECT("Results!" &amp; ADDRESS(ROUNDUP((ROW()-1)/10,0)+1, COLUMN()))</f>
        <v>32</v>
      </c>
      <c r="F4581" s="18" t="str" cm="1">
        <f t="array" aca="1" ref="F4581" ca="1">INDIRECT("Results!" &amp; ADDRESS(ROUNDUP((ROW()-1)/10,0)+1, COLUMN()))</f>
        <v>V9HostMasterSlaveO332</v>
      </c>
      <c r="G4581" s="18">
        <f t="shared" ca="1" si="71"/>
        <v>19.986000000000001</v>
      </c>
    </row>
    <row r="4582" spans="1:7" x14ac:dyDescent="0.25">
      <c r="A4582" s="18" t="str" cm="1">
        <f t="array" aca="1" ref="A4582" ca="1">INDIRECT("Results!" &amp; ADDRESS(ROUNDUP((ROW()-1)/10,0)+1, COLUMN()))</f>
        <v>V9</v>
      </c>
      <c r="B4582" s="18" t="str" cm="1">
        <f t="array" aca="1" ref="B4582" ca="1">INDIRECT("Results!" &amp; ADDRESS(ROUNDUP((ROW()-1)/10,0)+1, COLUMN()))</f>
        <v>Host</v>
      </c>
      <c r="C4582" s="18" t="str" cm="1">
        <f t="array" aca="1" ref="C4582" ca="1">INDIRECT("Results!" &amp; ADDRESS(ROUNDUP((ROW()-1)/10,0)+1, COLUMN()))</f>
        <v>MasterSlave</v>
      </c>
      <c r="D4582" s="18" t="str" cm="1">
        <f t="array" aca="1" ref="D4582" ca="1">INDIRECT("Results!" &amp; ADDRESS(ROUNDUP((ROW()-1)/10,0)+1, COLUMN()))</f>
        <v>O3</v>
      </c>
      <c r="E4582" s="18" cm="1">
        <f t="array" aca="1" ref="E4582" ca="1">INDIRECT("Results!" &amp; ADDRESS(ROUNDUP((ROW()-1)/10,0)+1, COLUMN()))</f>
        <v>36</v>
      </c>
      <c r="F4582" s="18" t="str" cm="1">
        <f t="array" aca="1" ref="F4582" ca="1">INDIRECT("Results!" &amp; ADDRESS(ROUNDUP((ROW()-1)/10,0)+1, COLUMN()))</f>
        <v>V9HostMasterSlaveO336</v>
      </c>
      <c r="G4582" s="18">
        <f t="shared" ca="1" si="71"/>
        <v>17.893000000000001</v>
      </c>
    </row>
    <row r="4583" spans="1:7" x14ac:dyDescent="0.25">
      <c r="A4583" s="18" t="str" cm="1">
        <f t="array" aca="1" ref="A4583" ca="1">INDIRECT("Results!" &amp; ADDRESS(ROUNDUP((ROW()-1)/10,0)+1, COLUMN()))</f>
        <v>V9</v>
      </c>
      <c r="B4583" s="18" t="str" cm="1">
        <f t="array" aca="1" ref="B4583" ca="1">INDIRECT("Results!" &amp; ADDRESS(ROUNDUP((ROW()-1)/10,0)+1, COLUMN()))</f>
        <v>Host</v>
      </c>
      <c r="C4583" s="18" t="str" cm="1">
        <f t="array" aca="1" ref="C4583" ca="1">INDIRECT("Results!" &amp; ADDRESS(ROUNDUP((ROW()-1)/10,0)+1, COLUMN()))</f>
        <v>MasterSlave</v>
      </c>
      <c r="D4583" s="18" t="str" cm="1">
        <f t="array" aca="1" ref="D4583" ca="1">INDIRECT("Results!" &amp; ADDRESS(ROUNDUP((ROW()-1)/10,0)+1, COLUMN()))</f>
        <v>O3</v>
      </c>
      <c r="E4583" s="18" cm="1">
        <f t="array" aca="1" ref="E4583" ca="1">INDIRECT("Results!" &amp; ADDRESS(ROUNDUP((ROW()-1)/10,0)+1, COLUMN()))</f>
        <v>36</v>
      </c>
      <c r="F4583" s="18" t="str" cm="1">
        <f t="array" aca="1" ref="F4583" ca="1">INDIRECT("Results!" &amp; ADDRESS(ROUNDUP((ROW()-1)/10,0)+1, COLUMN()))</f>
        <v>V9HostMasterSlaveO336</v>
      </c>
      <c r="G4583" s="18">
        <f t="shared" ca="1" si="71"/>
        <v>17.939</v>
      </c>
    </row>
    <row r="4584" spans="1:7" x14ac:dyDescent="0.25">
      <c r="A4584" s="18" t="str" cm="1">
        <f t="array" aca="1" ref="A4584" ca="1">INDIRECT("Results!" &amp; ADDRESS(ROUNDUP((ROW()-1)/10,0)+1, COLUMN()))</f>
        <v>V9</v>
      </c>
      <c r="B4584" s="18" t="str" cm="1">
        <f t="array" aca="1" ref="B4584" ca="1">INDIRECT("Results!" &amp; ADDRESS(ROUNDUP((ROW()-1)/10,0)+1, COLUMN()))</f>
        <v>Host</v>
      </c>
      <c r="C4584" s="18" t="str" cm="1">
        <f t="array" aca="1" ref="C4584" ca="1">INDIRECT("Results!" &amp; ADDRESS(ROUNDUP((ROW()-1)/10,0)+1, COLUMN()))</f>
        <v>MasterSlave</v>
      </c>
      <c r="D4584" s="18" t="str" cm="1">
        <f t="array" aca="1" ref="D4584" ca="1">INDIRECT("Results!" &amp; ADDRESS(ROUNDUP((ROW()-1)/10,0)+1, COLUMN()))</f>
        <v>O3</v>
      </c>
      <c r="E4584" s="18" cm="1">
        <f t="array" aca="1" ref="E4584" ca="1">INDIRECT("Results!" &amp; ADDRESS(ROUNDUP((ROW()-1)/10,0)+1, COLUMN()))</f>
        <v>36</v>
      </c>
      <c r="F4584" s="18" t="str" cm="1">
        <f t="array" aca="1" ref="F4584" ca="1">INDIRECT("Results!" &amp; ADDRESS(ROUNDUP((ROW()-1)/10,0)+1, COLUMN()))</f>
        <v>V9HostMasterSlaveO336</v>
      </c>
      <c r="G4584" s="18">
        <f t="shared" ca="1" si="71"/>
        <v>17.960999999999999</v>
      </c>
    </row>
    <row r="4585" spans="1:7" x14ac:dyDescent="0.25">
      <c r="A4585" s="18" t="str" cm="1">
        <f t="array" aca="1" ref="A4585" ca="1">INDIRECT("Results!" &amp; ADDRESS(ROUNDUP((ROW()-1)/10,0)+1, COLUMN()))</f>
        <v>V9</v>
      </c>
      <c r="B4585" s="18" t="str" cm="1">
        <f t="array" aca="1" ref="B4585" ca="1">INDIRECT("Results!" &amp; ADDRESS(ROUNDUP((ROW()-1)/10,0)+1, COLUMN()))</f>
        <v>Host</v>
      </c>
      <c r="C4585" s="18" t="str" cm="1">
        <f t="array" aca="1" ref="C4585" ca="1">INDIRECT("Results!" &amp; ADDRESS(ROUNDUP((ROW()-1)/10,0)+1, COLUMN()))</f>
        <v>MasterSlave</v>
      </c>
      <c r="D4585" s="18" t="str" cm="1">
        <f t="array" aca="1" ref="D4585" ca="1">INDIRECT("Results!" &amp; ADDRESS(ROUNDUP((ROW()-1)/10,0)+1, COLUMN()))</f>
        <v>O3</v>
      </c>
      <c r="E4585" s="18" cm="1">
        <f t="array" aca="1" ref="E4585" ca="1">INDIRECT("Results!" &amp; ADDRESS(ROUNDUP((ROW()-1)/10,0)+1, COLUMN()))</f>
        <v>36</v>
      </c>
      <c r="F4585" s="18" t="str" cm="1">
        <f t="array" aca="1" ref="F4585" ca="1">INDIRECT("Results!" &amp; ADDRESS(ROUNDUP((ROW()-1)/10,0)+1, COLUMN()))</f>
        <v>V9HostMasterSlaveO336</v>
      </c>
      <c r="G4585" s="18">
        <f t="shared" ca="1" si="71"/>
        <v>17.981999999999999</v>
      </c>
    </row>
    <row r="4586" spans="1:7" x14ac:dyDescent="0.25">
      <c r="A4586" s="18" t="str" cm="1">
        <f t="array" aca="1" ref="A4586" ca="1">INDIRECT("Results!" &amp; ADDRESS(ROUNDUP((ROW()-1)/10,0)+1, COLUMN()))</f>
        <v>V9</v>
      </c>
      <c r="B4586" s="18" t="str" cm="1">
        <f t="array" aca="1" ref="B4586" ca="1">INDIRECT("Results!" &amp; ADDRESS(ROUNDUP((ROW()-1)/10,0)+1, COLUMN()))</f>
        <v>Host</v>
      </c>
      <c r="C4586" s="18" t="str" cm="1">
        <f t="array" aca="1" ref="C4586" ca="1">INDIRECT("Results!" &amp; ADDRESS(ROUNDUP((ROW()-1)/10,0)+1, COLUMN()))</f>
        <v>MasterSlave</v>
      </c>
      <c r="D4586" s="18" t="str" cm="1">
        <f t="array" aca="1" ref="D4586" ca="1">INDIRECT("Results!" &amp; ADDRESS(ROUNDUP((ROW()-1)/10,0)+1, COLUMN()))</f>
        <v>O3</v>
      </c>
      <c r="E4586" s="18" cm="1">
        <f t="array" aca="1" ref="E4586" ca="1">INDIRECT("Results!" &amp; ADDRESS(ROUNDUP((ROW()-1)/10,0)+1, COLUMN()))</f>
        <v>36</v>
      </c>
      <c r="F4586" s="18" t="str" cm="1">
        <f t="array" aca="1" ref="F4586" ca="1">INDIRECT("Results!" &amp; ADDRESS(ROUNDUP((ROW()-1)/10,0)+1, COLUMN()))</f>
        <v>V9HostMasterSlaveO336</v>
      </c>
      <c r="G4586" s="18">
        <f t="shared" ca="1" si="71"/>
        <v>17.981999999999999</v>
      </c>
    </row>
    <row r="4587" spans="1:7" x14ac:dyDescent="0.25">
      <c r="A4587" s="18" t="str" cm="1">
        <f t="array" aca="1" ref="A4587" ca="1">INDIRECT("Results!" &amp; ADDRESS(ROUNDUP((ROW()-1)/10,0)+1, COLUMN()))</f>
        <v>V9</v>
      </c>
      <c r="B4587" s="18" t="str" cm="1">
        <f t="array" aca="1" ref="B4587" ca="1">INDIRECT("Results!" &amp; ADDRESS(ROUNDUP((ROW()-1)/10,0)+1, COLUMN()))</f>
        <v>Host</v>
      </c>
      <c r="C4587" s="18" t="str" cm="1">
        <f t="array" aca="1" ref="C4587" ca="1">INDIRECT("Results!" &amp; ADDRESS(ROUNDUP((ROW()-1)/10,0)+1, COLUMN()))</f>
        <v>MasterSlave</v>
      </c>
      <c r="D4587" s="18" t="str" cm="1">
        <f t="array" aca="1" ref="D4587" ca="1">INDIRECT("Results!" &amp; ADDRESS(ROUNDUP((ROW()-1)/10,0)+1, COLUMN()))</f>
        <v>O3</v>
      </c>
      <c r="E4587" s="18" cm="1">
        <f t="array" aca="1" ref="E4587" ca="1">INDIRECT("Results!" &amp; ADDRESS(ROUNDUP((ROW()-1)/10,0)+1, COLUMN()))</f>
        <v>36</v>
      </c>
      <c r="F4587" s="18" t="str" cm="1">
        <f t="array" aca="1" ref="F4587" ca="1">INDIRECT("Results!" &amp; ADDRESS(ROUNDUP((ROW()-1)/10,0)+1, COLUMN()))</f>
        <v>V9HostMasterSlaveO336</v>
      </c>
      <c r="G4587" s="18">
        <f t="shared" ca="1" si="71"/>
        <v>17.984999999999999</v>
      </c>
    </row>
    <row r="4588" spans="1:7" x14ac:dyDescent="0.25">
      <c r="A4588" s="18" t="str" cm="1">
        <f t="array" aca="1" ref="A4588" ca="1">INDIRECT("Results!" &amp; ADDRESS(ROUNDUP((ROW()-1)/10,0)+1, COLUMN()))</f>
        <v>V9</v>
      </c>
      <c r="B4588" s="18" t="str" cm="1">
        <f t="array" aca="1" ref="B4588" ca="1">INDIRECT("Results!" &amp; ADDRESS(ROUNDUP((ROW()-1)/10,0)+1, COLUMN()))</f>
        <v>Host</v>
      </c>
      <c r="C4588" s="18" t="str" cm="1">
        <f t="array" aca="1" ref="C4588" ca="1">INDIRECT("Results!" &amp; ADDRESS(ROUNDUP((ROW()-1)/10,0)+1, COLUMN()))</f>
        <v>MasterSlave</v>
      </c>
      <c r="D4588" s="18" t="str" cm="1">
        <f t="array" aca="1" ref="D4588" ca="1">INDIRECT("Results!" &amp; ADDRESS(ROUNDUP((ROW()-1)/10,0)+1, COLUMN()))</f>
        <v>O3</v>
      </c>
      <c r="E4588" s="18" cm="1">
        <f t="array" aca="1" ref="E4588" ca="1">INDIRECT("Results!" &amp; ADDRESS(ROUNDUP((ROW()-1)/10,0)+1, COLUMN()))</f>
        <v>36</v>
      </c>
      <c r="F4588" s="18" t="str" cm="1">
        <f t="array" aca="1" ref="F4588" ca="1">INDIRECT("Results!" &amp; ADDRESS(ROUNDUP((ROW()-1)/10,0)+1, COLUMN()))</f>
        <v>V9HostMasterSlaveO336</v>
      </c>
      <c r="G4588" s="18">
        <f t="shared" ca="1" si="71"/>
        <v>17.989999999999998</v>
      </c>
    </row>
    <row r="4589" spans="1:7" x14ac:dyDescent="0.25">
      <c r="A4589" s="18" t="str" cm="1">
        <f t="array" aca="1" ref="A4589" ca="1">INDIRECT("Results!" &amp; ADDRESS(ROUNDUP((ROW()-1)/10,0)+1, COLUMN()))</f>
        <v>V9</v>
      </c>
      <c r="B4589" s="18" t="str" cm="1">
        <f t="array" aca="1" ref="B4589" ca="1">INDIRECT("Results!" &amp; ADDRESS(ROUNDUP((ROW()-1)/10,0)+1, COLUMN()))</f>
        <v>Host</v>
      </c>
      <c r="C4589" s="18" t="str" cm="1">
        <f t="array" aca="1" ref="C4589" ca="1">INDIRECT("Results!" &amp; ADDRESS(ROUNDUP((ROW()-1)/10,0)+1, COLUMN()))</f>
        <v>MasterSlave</v>
      </c>
      <c r="D4589" s="18" t="str" cm="1">
        <f t="array" aca="1" ref="D4589" ca="1">INDIRECT("Results!" &amp; ADDRESS(ROUNDUP((ROW()-1)/10,0)+1, COLUMN()))</f>
        <v>O3</v>
      </c>
      <c r="E4589" s="18" cm="1">
        <f t="array" aca="1" ref="E4589" ca="1">INDIRECT("Results!" &amp; ADDRESS(ROUNDUP((ROW()-1)/10,0)+1, COLUMN()))</f>
        <v>36</v>
      </c>
      <c r="F4589" s="18" t="str" cm="1">
        <f t="array" aca="1" ref="F4589" ca="1">INDIRECT("Results!" &amp; ADDRESS(ROUNDUP((ROW()-1)/10,0)+1, COLUMN()))</f>
        <v>V9HostMasterSlaveO336</v>
      </c>
      <c r="G4589" s="18">
        <f t="shared" ca="1" si="71"/>
        <v>17.989999999999998</v>
      </c>
    </row>
    <row r="4590" spans="1:7" x14ac:dyDescent="0.25">
      <c r="A4590" s="18" t="str" cm="1">
        <f t="array" aca="1" ref="A4590" ca="1">INDIRECT("Results!" &amp; ADDRESS(ROUNDUP((ROW()-1)/10,0)+1, COLUMN()))</f>
        <v>V9</v>
      </c>
      <c r="B4590" s="18" t="str" cm="1">
        <f t="array" aca="1" ref="B4590" ca="1">INDIRECT("Results!" &amp; ADDRESS(ROUNDUP((ROW()-1)/10,0)+1, COLUMN()))</f>
        <v>Host</v>
      </c>
      <c r="C4590" s="18" t="str" cm="1">
        <f t="array" aca="1" ref="C4590" ca="1">INDIRECT("Results!" &amp; ADDRESS(ROUNDUP((ROW()-1)/10,0)+1, COLUMN()))</f>
        <v>MasterSlave</v>
      </c>
      <c r="D4590" s="18" t="str" cm="1">
        <f t="array" aca="1" ref="D4590" ca="1">INDIRECT("Results!" &amp; ADDRESS(ROUNDUP((ROW()-1)/10,0)+1, COLUMN()))</f>
        <v>O3</v>
      </c>
      <c r="E4590" s="18" cm="1">
        <f t="array" aca="1" ref="E4590" ca="1">INDIRECT("Results!" &amp; ADDRESS(ROUNDUP((ROW()-1)/10,0)+1, COLUMN()))</f>
        <v>36</v>
      </c>
      <c r="F4590" s="18" t="str" cm="1">
        <f t="array" aca="1" ref="F4590" ca="1">INDIRECT("Results!" &amp; ADDRESS(ROUNDUP((ROW()-1)/10,0)+1, COLUMN()))</f>
        <v>V9HostMasterSlaveO336</v>
      </c>
      <c r="G4590" s="18">
        <f t="shared" ca="1" si="71"/>
        <v>17.992999999999999</v>
      </c>
    </row>
    <row r="4591" spans="1:7" x14ac:dyDescent="0.25">
      <c r="A4591" s="18" t="str" cm="1">
        <f t="array" aca="1" ref="A4591" ca="1">INDIRECT("Results!" &amp; ADDRESS(ROUNDUP((ROW()-1)/10,0)+1, COLUMN()))</f>
        <v>V9</v>
      </c>
      <c r="B4591" s="18" t="str" cm="1">
        <f t="array" aca="1" ref="B4591" ca="1">INDIRECT("Results!" &amp; ADDRESS(ROUNDUP((ROW()-1)/10,0)+1, COLUMN()))</f>
        <v>Host</v>
      </c>
      <c r="C4591" s="18" t="str" cm="1">
        <f t="array" aca="1" ref="C4591" ca="1">INDIRECT("Results!" &amp; ADDRESS(ROUNDUP((ROW()-1)/10,0)+1, COLUMN()))</f>
        <v>MasterSlave</v>
      </c>
      <c r="D4591" s="18" t="str" cm="1">
        <f t="array" aca="1" ref="D4591" ca="1">INDIRECT("Results!" &amp; ADDRESS(ROUNDUP((ROW()-1)/10,0)+1, COLUMN()))</f>
        <v>O3</v>
      </c>
      <c r="E4591" s="18" cm="1">
        <f t="array" aca="1" ref="E4591" ca="1">INDIRECT("Results!" &amp; ADDRESS(ROUNDUP((ROW()-1)/10,0)+1, COLUMN()))</f>
        <v>36</v>
      </c>
      <c r="F4591" s="18" t="str" cm="1">
        <f t="array" aca="1" ref="F4591" ca="1">INDIRECT("Results!" &amp; ADDRESS(ROUNDUP((ROW()-1)/10,0)+1, COLUMN()))</f>
        <v>V9HostMasterSlaveO336</v>
      </c>
      <c r="G4591" s="18">
        <f t="shared" ca="1" si="71"/>
        <v>17.997</v>
      </c>
    </row>
    <row r="4592" spans="1:7" x14ac:dyDescent="0.25">
      <c r="A4592" s="18" t="str" cm="1">
        <f t="array" aca="1" ref="A4592" ca="1">INDIRECT("Results!" &amp; ADDRESS(ROUNDUP((ROW()-1)/10,0)+1, COLUMN()))</f>
        <v>V9</v>
      </c>
      <c r="B4592" s="18" t="str" cm="1">
        <f t="array" aca="1" ref="B4592" ca="1">INDIRECT("Results!" &amp; ADDRESS(ROUNDUP((ROW()-1)/10,0)+1, COLUMN()))</f>
        <v>Host</v>
      </c>
      <c r="C4592" s="18" t="str" cm="1">
        <f t="array" aca="1" ref="C4592" ca="1">INDIRECT("Results!" &amp; ADDRESS(ROUNDUP((ROW()-1)/10,0)+1, COLUMN()))</f>
        <v>MasterSlave</v>
      </c>
      <c r="D4592" s="18" t="str" cm="1">
        <f t="array" aca="1" ref="D4592" ca="1">INDIRECT("Results!" &amp; ADDRESS(ROUNDUP((ROW()-1)/10,0)+1, COLUMN()))</f>
        <v>O3</v>
      </c>
      <c r="E4592" s="18" cm="1">
        <f t="array" aca="1" ref="E4592" ca="1">INDIRECT("Results!" &amp; ADDRESS(ROUNDUP((ROW()-1)/10,0)+1, COLUMN()))</f>
        <v>40</v>
      </c>
      <c r="F4592" s="18" t="str" cm="1">
        <f t="array" aca="1" ref="F4592" ca="1">INDIRECT("Results!" &amp; ADDRESS(ROUNDUP((ROW()-1)/10,0)+1, COLUMN()))</f>
        <v>V9HostMasterSlaveO340</v>
      </c>
      <c r="G4592" s="18">
        <f t="shared" ca="1" si="71"/>
        <v>16.321000000000002</v>
      </c>
    </row>
    <row r="4593" spans="1:7" x14ac:dyDescent="0.25">
      <c r="A4593" s="18" t="str" cm="1">
        <f t="array" aca="1" ref="A4593" ca="1">INDIRECT("Results!" &amp; ADDRESS(ROUNDUP((ROW()-1)/10,0)+1, COLUMN()))</f>
        <v>V9</v>
      </c>
      <c r="B4593" s="18" t="str" cm="1">
        <f t="array" aca="1" ref="B4593" ca="1">INDIRECT("Results!" &amp; ADDRESS(ROUNDUP((ROW()-1)/10,0)+1, COLUMN()))</f>
        <v>Host</v>
      </c>
      <c r="C4593" s="18" t="str" cm="1">
        <f t="array" aca="1" ref="C4593" ca="1">INDIRECT("Results!" &amp; ADDRESS(ROUNDUP((ROW()-1)/10,0)+1, COLUMN()))</f>
        <v>MasterSlave</v>
      </c>
      <c r="D4593" s="18" t="str" cm="1">
        <f t="array" aca="1" ref="D4593" ca="1">INDIRECT("Results!" &amp; ADDRESS(ROUNDUP((ROW()-1)/10,0)+1, COLUMN()))</f>
        <v>O3</v>
      </c>
      <c r="E4593" s="18" cm="1">
        <f t="array" aca="1" ref="E4593" ca="1">INDIRECT("Results!" &amp; ADDRESS(ROUNDUP((ROW()-1)/10,0)+1, COLUMN()))</f>
        <v>40</v>
      </c>
      <c r="F4593" s="18" t="str" cm="1">
        <f t="array" aca="1" ref="F4593" ca="1">INDIRECT("Results!" &amp; ADDRESS(ROUNDUP((ROW()-1)/10,0)+1, COLUMN()))</f>
        <v>V9HostMasterSlaveO340</v>
      </c>
      <c r="G4593" s="18">
        <f t="shared" ca="1" si="71"/>
        <v>16.326000000000001</v>
      </c>
    </row>
    <row r="4594" spans="1:7" x14ac:dyDescent="0.25">
      <c r="A4594" s="18" t="str" cm="1">
        <f t="array" aca="1" ref="A4594" ca="1">INDIRECT("Results!" &amp; ADDRESS(ROUNDUP((ROW()-1)/10,0)+1, COLUMN()))</f>
        <v>V9</v>
      </c>
      <c r="B4594" s="18" t="str" cm="1">
        <f t="array" aca="1" ref="B4594" ca="1">INDIRECT("Results!" &amp; ADDRESS(ROUNDUP((ROW()-1)/10,0)+1, COLUMN()))</f>
        <v>Host</v>
      </c>
      <c r="C4594" s="18" t="str" cm="1">
        <f t="array" aca="1" ref="C4594" ca="1">INDIRECT("Results!" &amp; ADDRESS(ROUNDUP((ROW()-1)/10,0)+1, COLUMN()))</f>
        <v>MasterSlave</v>
      </c>
      <c r="D4594" s="18" t="str" cm="1">
        <f t="array" aca="1" ref="D4594" ca="1">INDIRECT("Results!" &amp; ADDRESS(ROUNDUP((ROW()-1)/10,0)+1, COLUMN()))</f>
        <v>O3</v>
      </c>
      <c r="E4594" s="18" cm="1">
        <f t="array" aca="1" ref="E4594" ca="1">INDIRECT("Results!" &amp; ADDRESS(ROUNDUP((ROW()-1)/10,0)+1, COLUMN()))</f>
        <v>40</v>
      </c>
      <c r="F4594" s="18" t="str" cm="1">
        <f t="array" aca="1" ref="F4594" ca="1">INDIRECT("Results!" &amp; ADDRESS(ROUNDUP((ROW()-1)/10,0)+1, COLUMN()))</f>
        <v>V9HostMasterSlaveO340</v>
      </c>
      <c r="G4594" s="18">
        <f t="shared" ca="1" si="71"/>
        <v>16.326000000000001</v>
      </c>
    </row>
    <row r="4595" spans="1:7" x14ac:dyDescent="0.25">
      <c r="A4595" s="18" t="str" cm="1">
        <f t="array" aca="1" ref="A4595" ca="1">INDIRECT("Results!" &amp; ADDRESS(ROUNDUP((ROW()-1)/10,0)+1, COLUMN()))</f>
        <v>V9</v>
      </c>
      <c r="B4595" s="18" t="str" cm="1">
        <f t="array" aca="1" ref="B4595" ca="1">INDIRECT("Results!" &amp; ADDRESS(ROUNDUP((ROW()-1)/10,0)+1, COLUMN()))</f>
        <v>Host</v>
      </c>
      <c r="C4595" s="18" t="str" cm="1">
        <f t="array" aca="1" ref="C4595" ca="1">INDIRECT("Results!" &amp; ADDRESS(ROUNDUP((ROW()-1)/10,0)+1, COLUMN()))</f>
        <v>MasterSlave</v>
      </c>
      <c r="D4595" s="18" t="str" cm="1">
        <f t="array" aca="1" ref="D4595" ca="1">INDIRECT("Results!" &amp; ADDRESS(ROUNDUP((ROW()-1)/10,0)+1, COLUMN()))</f>
        <v>O3</v>
      </c>
      <c r="E4595" s="18" cm="1">
        <f t="array" aca="1" ref="E4595" ca="1">INDIRECT("Results!" &amp; ADDRESS(ROUNDUP((ROW()-1)/10,0)+1, COLUMN()))</f>
        <v>40</v>
      </c>
      <c r="F4595" s="18" t="str" cm="1">
        <f t="array" aca="1" ref="F4595" ca="1">INDIRECT("Results!" &amp; ADDRESS(ROUNDUP((ROW()-1)/10,0)+1, COLUMN()))</f>
        <v>V9HostMasterSlaveO340</v>
      </c>
      <c r="G4595" s="18">
        <f t="shared" ca="1" si="71"/>
        <v>16.329999999999998</v>
      </c>
    </row>
    <row r="4596" spans="1:7" x14ac:dyDescent="0.25">
      <c r="A4596" s="18" t="str" cm="1">
        <f t="array" aca="1" ref="A4596" ca="1">INDIRECT("Results!" &amp; ADDRESS(ROUNDUP((ROW()-1)/10,0)+1, COLUMN()))</f>
        <v>V9</v>
      </c>
      <c r="B4596" s="18" t="str" cm="1">
        <f t="array" aca="1" ref="B4596" ca="1">INDIRECT("Results!" &amp; ADDRESS(ROUNDUP((ROW()-1)/10,0)+1, COLUMN()))</f>
        <v>Host</v>
      </c>
      <c r="C4596" s="18" t="str" cm="1">
        <f t="array" aca="1" ref="C4596" ca="1">INDIRECT("Results!" &amp; ADDRESS(ROUNDUP((ROW()-1)/10,0)+1, COLUMN()))</f>
        <v>MasterSlave</v>
      </c>
      <c r="D4596" s="18" t="str" cm="1">
        <f t="array" aca="1" ref="D4596" ca="1">INDIRECT("Results!" &amp; ADDRESS(ROUNDUP((ROW()-1)/10,0)+1, COLUMN()))</f>
        <v>O3</v>
      </c>
      <c r="E4596" s="18" cm="1">
        <f t="array" aca="1" ref="E4596" ca="1">INDIRECT("Results!" &amp; ADDRESS(ROUNDUP((ROW()-1)/10,0)+1, COLUMN()))</f>
        <v>40</v>
      </c>
      <c r="F4596" s="18" t="str" cm="1">
        <f t="array" aca="1" ref="F4596" ca="1">INDIRECT("Results!" &amp; ADDRESS(ROUNDUP((ROW()-1)/10,0)+1, COLUMN()))</f>
        <v>V9HostMasterSlaveO340</v>
      </c>
      <c r="G4596" s="18">
        <f t="shared" ca="1" si="71"/>
        <v>16.329999999999998</v>
      </c>
    </row>
    <row r="4597" spans="1:7" x14ac:dyDescent="0.25">
      <c r="A4597" s="18" t="str" cm="1">
        <f t="array" aca="1" ref="A4597" ca="1">INDIRECT("Results!" &amp; ADDRESS(ROUNDUP((ROW()-1)/10,0)+1, COLUMN()))</f>
        <v>V9</v>
      </c>
      <c r="B4597" s="18" t="str" cm="1">
        <f t="array" aca="1" ref="B4597" ca="1">INDIRECT("Results!" &amp; ADDRESS(ROUNDUP((ROW()-1)/10,0)+1, COLUMN()))</f>
        <v>Host</v>
      </c>
      <c r="C4597" s="18" t="str" cm="1">
        <f t="array" aca="1" ref="C4597" ca="1">INDIRECT("Results!" &amp; ADDRESS(ROUNDUP((ROW()-1)/10,0)+1, COLUMN()))</f>
        <v>MasterSlave</v>
      </c>
      <c r="D4597" s="18" t="str" cm="1">
        <f t="array" aca="1" ref="D4597" ca="1">INDIRECT("Results!" &amp; ADDRESS(ROUNDUP((ROW()-1)/10,0)+1, COLUMN()))</f>
        <v>O3</v>
      </c>
      <c r="E4597" s="18" cm="1">
        <f t="array" aca="1" ref="E4597" ca="1">INDIRECT("Results!" &amp; ADDRESS(ROUNDUP((ROW()-1)/10,0)+1, COLUMN()))</f>
        <v>40</v>
      </c>
      <c r="F4597" s="18" t="str" cm="1">
        <f t="array" aca="1" ref="F4597" ca="1">INDIRECT("Results!" &amp; ADDRESS(ROUNDUP((ROW()-1)/10,0)+1, COLUMN()))</f>
        <v>V9HostMasterSlaveO340</v>
      </c>
      <c r="G4597" s="18">
        <f t="shared" ca="1" si="71"/>
        <v>16.332999999999998</v>
      </c>
    </row>
    <row r="4598" spans="1:7" x14ac:dyDescent="0.25">
      <c r="A4598" s="18" t="str" cm="1">
        <f t="array" aca="1" ref="A4598" ca="1">INDIRECT("Results!" &amp; ADDRESS(ROUNDUP((ROW()-1)/10,0)+1, COLUMN()))</f>
        <v>V9</v>
      </c>
      <c r="B4598" s="18" t="str" cm="1">
        <f t="array" aca="1" ref="B4598" ca="1">INDIRECT("Results!" &amp; ADDRESS(ROUNDUP((ROW()-1)/10,0)+1, COLUMN()))</f>
        <v>Host</v>
      </c>
      <c r="C4598" s="18" t="str" cm="1">
        <f t="array" aca="1" ref="C4598" ca="1">INDIRECT("Results!" &amp; ADDRESS(ROUNDUP((ROW()-1)/10,0)+1, COLUMN()))</f>
        <v>MasterSlave</v>
      </c>
      <c r="D4598" s="18" t="str" cm="1">
        <f t="array" aca="1" ref="D4598" ca="1">INDIRECT("Results!" &amp; ADDRESS(ROUNDUP((ROW()-1)/10,0)+1, COLUMN()))</f>
        <v>O3</v>
      </c>
      <c r="E4598" s="18" cm="1">
        <f t="array" aca="1" ref="E4598" ca="1">INDIRECT("Results!" &amp; ADDRESS(ROUNDUP((ROW()-1)/10,0)+1, COLUMN()))</f>
        <v>40</v>
      </c>
      <c r="F4598" s="18" t="str" cm="1">
        <f t="array" aca="1" ref="F4598" ca="1">INDIRECT("Results!" &amp; ADDRESS(ROUNDUP((ROW()-1)/10,0)+1, COLUMN()))</f>
        <v>V9HostMasterSlaveO340</v>
      </c>
      <c r="G4598" s="18">
        <f t="shared" ca="1" si="71"/>
        <v>16.332999999999998</v>
      </c>
    </row>
    <row r="4599" spans="1:7" x14ac:dyDescent="0.25">
      <c r="A4599" s="18" t="str" cm="1">
        <f t="array" aca="1" ref="A4599" ca="1">INDIRECT("Results!" &amp; ADDRESS(ROUNDUP((ROW()-1)/10,0)+1, COLUMN()))</f>
        <v>V9</v>
      </c>
      <c r="B4599" s="18" t="str" cm="1">
        <f t="array" aca="1" ref="B4599" ca="1">INDIRECT("Results!" &amp; ADDRESS(ROUNDUP((ROW()-1)/10,0)+1, COLUMN()))</f>
        <v>Host</v>
      </c>
      <c r="C4599" s="18" t="str" cm="1">
        <f t="array" aca="1" ref="C4599" ca="1">INDIRECT("Results!" &amp; ADDRESS(ROUNDUP((ROW()-1)/10,0)+1, COLUMN()))</f>
        <v>MasterSlave</v>
      </c>
      <c r="D4599" s="18" t="str" cm="1">
        <f t="array" aca="1" ref="D4599" ca="1">INDIRECT("Results!" &amp; ADDRESS(ROUNDUP((ROW()-1)/10,0)+1, COLUMN()))</f>
        <v>O3</v>
      </c>
      <c r="E4599" s="18" cm="1">
        <f t="array" aca="1" ref="E4599" ca="1">INDIRECT("Results!" &amp; ADDRESS(ROUNDUP((ROW()-1)/10,0)+1, COLUMN()))</f>
        <v>40</v>
      </c>
      <c r="F4599" s="18" t="str" cm="1">
        <f t="array" aca="1" ref="F4599" ca="1">INDIRECT("Results!" &amp; ADDRESS(ROUNDUP((ROW()-1)/10,0)+1, COLUMN()))</f>
        <v>V9HostMasterSlaveO340</v>
      </c>
      <c r="G4599" s="18">
        <f t="shared" ca="1" si="71"/>
        <v>16.332999999999998</v>
      </c>
    </row>
    <row r="4600" spans="1:7" x14ac:dyDescent="0.25">
      <c r="A4600" s="18" t="str" cm="1">
        <f t="array" aca="1" ref="A4600" ca="1">INDIRECT("Results!" &amp; ADDRESS(ROUNDUP((ROW()-1)/10,0)+1, COLUMN()))</f>
        <v>V9</v>
      </c>
      <c r="B4600" s="18" t="str" cm="1">
        <f t="array" aca="1" ref="B4600" ca="1">INDIRECT("Results!" &amp; ADDRESS(ROUNDUP((ROW()-1)/10,0)+1, COLUMN()))</f>
        <v>Host</v>
      </c>
      <c r="C4600" s="18" t="str" cm="1">
        <f t="array" aca="1" ref="C4600" ca="1">INDIRECT("Results!" &amp; ADDRESS(ROUNDUP((ROW()-1)/10,0)+1, COLUMN()))</f>
        <v>MasterSlave</v>
      </c>
      <c r="D4600" s="18" t="str" cm="1">
        <f t="array" aca="1" ref="D4600" ca="1">INDIRECT("Results!" &amp; ADDRESS(ROUNDUP((ROW()-1)/10,0)+1, COLUMN()))</f>
        <v>O3</v>
      </c>
      <c r="E4600" s="18" cm="1">
        <f t="array" aca="1" ref="E4600" ca="1">INDIRECT("Results!" &amp; ADDRESS(ROUNDUP((ROW()-1)/10,0)+1, COLUMN()))</f>
        <v>40</v>
      </c>
      <c r="F4600" s="18" t="str" cm="1">
        <f t="array" aca="1" ref="F4600" ca="1">INDIRECT("Results!" &amp; ADDRESS(ROUNDUP((ROW()-1)/10,0)+1, COLUMN()))</f>
        <v>V9HostMasterSlaveO340</v>
      </c>
      <c r="G4600" s="18">
        <f t="shared" ca="1" si="71"/>
        <v>16.337</v>
      </c>
    </row>
    <row r="4601" spans="1:7" x14ac:dyDescent="0.25">
      <c r="A4601" s="18" t="str" cm="1">
        <f t="array" aca="1" ref="A4601" ca="1">INDIRECT("Results!" &amp; ADDRESS(ROUNDUP((ROW()-1)/10,0)+1, COLUMN()))</f>
        <v>V9</v>
      </c>
      <c r="B4601" s="18" t="str" cm="1">
        <f t="array" aca="1" ref="B4601" ca="1">INDIRECT("Results!" &amp; ADDRESS(ROUNDUP((ROW()-1)/10,0)+1, COLUMN()))</f>
        <v>Host</v>
      </c>
      <c r="C4601" s="18" t="str" cm="1">
        <f t="array" aca="1" ref="C4601" ca="1">INDIRECT("Results!" &amp; ADDRESS(ROUNDUP((ROW()-1)/10,0)+1, COLUMN()))</f>
        <v>MasterSlave</v>
      </c>
      <c r="D4601" s="18" t="str" cm="1">
        <f t="array" aca="1" ref="D4601" ca="1">INDIRECT("Results!" &amp; ADDRESS(ROUNDUP((ROW()-1)/10,0)+1, COLUMN()))</f>
        <v>O3</v>
      </c>
      <c r="E4601" s="18" cm="1">
        <f t="array" aca="1" ref="E4601" ca="1">INDIRECT("Results!" &amp; ADDRESS(ROUNDUP((ROW()-1)/10,0)+1, COLUMN()))</f>
        <v>40</v>
      </c>
      <c r="F4601" s="18" t="str" cm="1">
        <f t="array" aca="1" ref="F4601" ca="1">INDIRECT("Results!" &amp; ADDRESS(ROUNDUP((ROW()-1)/10,0)+1, COLUMN()))</f>
        <v>V9HostMasterSlaveO340</v>
      </c>
      <c r="G4601" s="18">
        <f t="shared" ca="1" si="71"/>
        <v>16.34</v>
      </c>
    </row>
    <row r="4602" spans="1:7" x14ac:dyDescent="0.25">
      <c r="A4602" s="18" t="str" cm="1">
        <f t="array" aca="1" ref="A4602" ca="1">INDIRECT("Results!" &amp; ADDRESS(ROUNDUP((ROW()-1)/10,0)+1, COLUMN()))</f>
        <v>V9</v>
      </c>
      <c r="B4602" s="18" t="str" cm="1">
        <f t="array" aca="1" ref="B4602" ca="1">INDIRECT("Results!" &amp; ADDRESS(ROUNDUP((ROW()-1)/10,0)+1, COLUMN()))</f>
        <v>Host</v>
      </c>
      <c r="C4602" s="18" t="str" cm="1">
        <f t="array" aca="1" ref="C4602" ca="1">INDIRECT("Results!" &amp; ADDRESS(ROUNDUP((ROW()-1)/10,0)+1, COLUMN()))</f>
        <v>MasterSlave</v>
      </c>
      <c r="D4602" s="18" t="str" cm="1">
        <f t="array" aca="1" ref="D4602" ca="1">INDIRECT("Results!" &amp; ADDRESS(ROUNDUP((ROW()-1)/10,0)+1, COLUMN()))</f>
        <v>O3</v>
      </c>
      <c r="E4602" s="18" cm="1">
        <f t="array" aca="1" ref="E4602" ca="1">INDIRECT("Results!" &amp; ADDRESS(ROUNDUP((ROW()-1)/10,0)+1, COLUMN()))</f>
        <v>44</v>
      </c>
      <c r="F4602" s="18" t="str" cm="1">
        <f t="array" aca="1" ref="F4602" ca="1">INDIRECT("Results!" &amp; ADDRESS(ROUNDUP((ROW()-1)/10,0)+1, COLUMN()))</f>
        <v>V9HostMasterSlaveO344</v>
      </c>
      <c r="G4602" s="18">
        <f t="shared" ca="1" si="71"/>
        <v>14.893000000000001</v>
      </c>
    </row>
    <row r="4603" spans="1:7" x14ac:dyDescent="0.25">
      <c r="A4603" s="18" t="str" cm="1">
        <f t="array" aca="1" ref="A4603" ca="1">INDIRECT("Results!" &amp; ADDRESS(ROUNDUP((ROW()-1)/10,0)+1, COLUMN()))</f>
        <v>V9</v>
      </c>
      <c r="B4603" s="18" t="str" cm="1">
        <f t="array" aca="1" ref="B4603" ca="1">INDIRECT("Results!" &amp; ADDRESS(ROUNDUP((ROW()-1)/10,0)+1, COLUMN()))</f>
        <v>Host</v>
      </c>
      <c r="C4603" s="18" t="str" cm="1">
        <f t="array" aca="1" ref="C4603" ca="1">INDIRECT("Results!" &amp; ADDRESS(ROUNDUP((ROW()-1)/10,0)+1, COLUMN()))</f>
        <v>MasterSlave</v>
      </c>
      <c r="D4603" s="18" t="str" cm="1">
        <f t="array" aca="1" ref="D4603" ca="1">INDIRECT("Results!" &amp; ADDRESS(ROUNDUP((ROW()-1)/10,0)+1, COLUMN()))</f>
        <v>O3</v>
      </c>
      <c r="E4603" s="18" cm="1">
        <f t="array" aca="1" ref="E4603" ca="1">INDIRECT("Results!" &amp; ADDRESS(ROUNDUP((ROW()-1)/10,0)+1, COLUMN()))</f>
        <v>44</v>
      </c>
      <c r="F4603" s="18" t="str" cm="1">
        <f t="array" aca="1" ref="F4603" ca="1">INDIRECT("Results!" &amp; ADDRESS(ROUNDUP((ROW()-1)/10,0)+1, COLUMN()))</f>
        <v>V9HostMasterSlaveO344</v>
      </c>
      <c r="G4603" s="18">
        <f t="shared" ca="1" si="71"/>
        <v>14.941000000000001</v>
      </c>
    </row>
    <row r="4604" spans="1:7" x14ac:dyDescent="0.25">
      <c r="A4604" s="18" t="str" cm="1">
        <f t="array" aca="1" ref="A4604" ca="1">INDIRECT("Results!" &amp; ADDRESS(ROUNDUP((ROW()-1)/10,0)+1, COLUMN()))</f>
        <v>V9</v>
      </c>
      <c r="B4604" s="18" t="str" cm="1">
        <f t="array" aca="1" ref="B4604" ca="1">INDIRECT("Results!" &amp; ADDRESS(ROUNDUP((ROW()-1)/10,0)+1, COLUMN()))</f>
        <v>Host</v>
      </c>
      <c r="C4604" s="18" t="str" cm="1">
        <f t="array" aca="1" ref="C4604" ca="1">INDIRECT("Results!" &amp; ADDRESS(ROUNDUP((ROW()-1)/10,0)+1, COLUMN()))</f>
        <v>MasterSlave</v>
      </c>
      <c r="D4604" s="18" t="str" cm="1">
        <f t="array" aca="1" ref="D4604" ca="1">INDIRECT("Results!" &amp; ADDRESS(ROUNDUP((ROW()-1)/10,0)+1, COLUMN()))</f>
        <v>O3</v>
      </c>
      <c r="E4604" s="18" cm="1">
        <f t="array" aca="1" ref="E4604" ca="1">INDIRECT("Results!" &amp; ADDRESS(ROUNDUP((ROW()-1)/10,0)+1, COLUMN()))</f>
        <v>44</v>
      </c>
      <c r="F4604" s="18" t="str" cm="1">
        <f t="array" aca="1" ref="F4604" ca="1">INDIRECT("Results!" &amp; ADDRESS(ROUNDUP((ROW()-1)/10,0)+1, COLUMN()))</f>
        <v>V9HostMasterSlaveO344</v>
      </c>
      <c r="G4604" s="18">
        <f t="shared" ca="1" si="71"/>
        <v>14.949</v>
      </c>
    </row>
    <row r="4605" spans="1:7" x14ac:dyDescent="0.25">
      <c r="A4605" s="18" t="str" cm="1">
        <f t="array" aca="1" ref="A4605" ca="1">INDIRECT("Results!" &amp; ADDRESS(ROUNDUP((ROW()-1)/10,0)+1, COLUMN()))</f>
        <v>V9</v>
      </c>
      <c r="B4605" s="18" t="str" cm="1">
        <f t="array" aca="1" ref="B4605" ca="1">INDIRECT("Results!" &amp; ADDRESS(ROUNDUP((ROW()-1)/10,0)+1, COLUMN()))</f>
        <v>Host</v>
      </c>
      <c r="C4605" s="18" t="str" cm="1">
        <f t="array" aca="1" ref="C4605" ca="1">INDIRECT("Results!" &amp; ADDRESS(ROUNDUP((ROW()-1)/10,0)+1, COLUMN()))</f>
        <v>MasterSlave</v>
      </c>
      <c r="D4605" s="18" t="str" cm="1">
        <f t="array" aca="1" ref="D4605" ca="1">INDIRECT("Results!" &amp; ADDRESS(ROUNDUP((ROW()-1)/10,0)+1, COLUMN()))</f>
        <v>O3</v>
      </c>
      <c r="E4605" s="18" cm="1">
        <f t="array" aca="1" ref="E4605" ca="1">INDIRECT("Results!" &amp; ADDRESS(ROUNDUP((ROW()-1)/10,0)+1, COLUMN()))</f>
        <v>44</v>
      </c>
      <c r="F4605" s="18" t="str" cm="1">
        <f t="array" aca="1" ref="F4605" ca="1">INDIRECT("Results!" &amp; ADDRESS(ROUNDUP((ROW()-1)/10,0)+1, COLUMN()))</f>
        <v>V9HostMasterSlaveO344</v>
      </c>
      <c r="G4605" s="18">
        <f t="shared" ca="1" si="71"/>
        <v>14.949</v>
      </c>
    </row>
    <row r="4606" spans="1:7" x14ac:dyDescent="0.25">
      <c r="A4606" s="18" t="str" cm="1">
        <f t="array" aca="1" ref="A4606" ca="1">INDIRECT("Results!" &amp; ADDRESS(ROUNDUP((ROW()-1)/10,0)+1, COLUMN()))</f>
        <v>V9</v>
      </c>
      <c r="B4606" s="18" t="str" cm="1">
        <f t="array" aca="1" ref="B4606" ca="1">INDIRECT("Results!" &amp; ADDRESS(ROUNDUP((ROW()-1)/10,0)+1, COLUMN()))</f>
        <v>Host</v>
      </c>
      <c r="C4606" s="18" t="str" cm="1">
        <f t="array" aca="1" ref="C4606" ca="1">INDIRECT("Results!" &amp; ADDRESS(ROUNDUP((ROW()-1)/10,0)+1, COLUMN()))</f>
        <v>MasterSlave</v>
      </c>
      <c r="D4606" s="18" t="str" cm="1">
        <f t="array" aca="1" ref="D4606" ca="1">INDIRECT("Results!" &amp; ADDRESS(ROUNDUP((ROW()-1)/10,0)+1, COLUMN()))</f>
        <v>O3</v>
      </c>
      <c r="E4606" s="18" cm="1">
        <f t="array" aca="1" ref="E4606" ca="1">INDIRECT("Results!" &amp; ADDRESS(ROUNDUP((ROW()-1)/10,0)+1, COLUMN()))</f>
        <v>44</v>
      </c>
      <c r="F4606" s="18" t="str" cm="1">
        <f t="array" aca="1" ref="F4606" ca="1">INDIRECT("Results!" &amp; ADDRESS(ROUNDUP((ROW()-1)/10,0)+1, COLUMN()))</f>
        <v>V9HostMasterSlaveO344</v>
      </c>
      <c r="G4606" s="18">
        <f t="shared" ca="1" si="71"/>
        <v>14.956</v>
      </c>
    </row>
    <row r="4607" spans="1:7" x14ac:dyDescent="0.25">
      <c r="A4607" s="18" t="str" cm="1">
        <f t="array" aca="1" ref="A4607" ca="1">INDIRECT("Results!" &amp; ADDRESS(ROUNDUP((ROW()-1)/10,0)+1, COLUMN()))</f>
        <v>V9</v>
      </c>
      <c r="B4607" s="18" t="str" cm="1">
        <f t="array" aca="1" ref="B4607" ca="1">INDIRECT("Results!" &amp; ADDRESS(ROUNDUP((ROW()-1)/10,0)+1, COLUMN()))</f>
        <v>Host</v>
      </c>
      <c r="C4607" s="18" t="str" cm="1">
        <f t="array" aca="1" ref="C4607" ca="1">INDIRECT("Results!" &amp; ADDRESS(ROUNDUP((ROW()-1)/10,0)+1, COLUMN()))</f>
        <v>MasterSlave</v>
      </c>
      <c r="D4607" s="18" t="str" cm="1">
        <f t="array" aca="1" ref="D4607" ca="1">INDIRECT("Results!" &amp; ADDRESS(ROUNDUP((ROW()-1)/10,0)+1, COLUMN()))</f>
        <v>O3</v>
      </c>
      <c r="E4607" s="18" cm="1">
        <f t="array" aca="1" ref="E4607" ca="1">INDIRECT("Results!" &amp; ADDRESS(ROUNDUP((ROW()-1)/10,0)+1, COLUMN()))</f>
        <v>44</v>
      </c>
      <c r="F4607" s="18" t="str" cm="1">
        <f t="array" aca="1" ref="F4607" ca="1">INDIRECT("Results!" &amp; ADDRESS(ROUNDUP((ROW()-1)/10,0)+1, COLUMN()))</f>
        <v>V9HostMasterSlaveO344</v>
      </c>
      <c r="G4607" s="18">
        <f t="shared" ca="1" si="71"/>
        <v>14.977</v>
      </c>
    </row>
    <row r="4608" spans="1:7" x14ac:dyDescent="0.25">
      <c r="A4608" s="18" t="str" cm="1">
        <f t="array" aca="1" ref="A4608" ca="1">INDIRECT("Results!" &amp; ADDRESS(ROUNDUP((ROW()-1)/10,0)+1, COLUMN()))</f>
        <v>V9</v>
      </c>
      <c r="B4608" s="18" t="str" cm="1">
        <f t="array" aca="1" ref="B4608" ca="1">INDIRECT("Results!" &amp; ADDRESS(ROUNDUP((ROW()-1)/10,0)+1, COLUMN()))</f>
        <v>Host</v>
      </c>
      <c r="C4608" s="18" t="str" cm="1">
        <f t="array" aca="1" ref="C4608" ca="1">INDIRECT("Results!" &amp; ADDRESS(ROUNDUP((ROW()-1)/10,0)+1, COLUMN()))</f>
        <v>MasterSlave</v>
      </c>
      <c r="D4608" s="18" t="str" cm="1">
        <f t="array" aca="1" ref="D4608" ca="1">INDIRECT("Results!" &amp; ADDRESS(ROUNDUP((ROW()-1)/10,0)+1, COLUMN()))</f>
        <v>O3</v>
      </c>
      <c r="E4608" s="18" cm="1">
        <f t="array" aca="1" ref="E4608" ca="1">INDIRECT("Results!" &amp; ADDRESS(ROUNDUP((ROW()-1)/10,0)+1, COLUMN()))</f>
        <v>44</v>
      </c>
      <c r="F4608" s="18" t="str" cm="1">
        <f t="array" aca="1" ref="F4608" ca="1">INDIRECT("Results!" &amp; ADDRESS(ROUNDUP((ROW()-1)/10,0)+1, COLUMN()))</f>
        <v>V9HostMasterSlaveO344</v>
      </c>
      <c r="G4608" s="18">
        <f t="shared" ca="1" si="71"/>
        <v>14.993</v>
      </c>
    </row>
    <row r="4609" spans="1:7" x14ac:dyDescent="0.25">
      <c r="A4609" s="18" t="str" cm="1">
        <f t="array" aca="1" ref="A4609" ca="1">INDIRECT("Results!" &amp; ADDRESS(ROUNDUP((ROW()-1)/10,0)+1, COLUMN()))</f>
        <v>V9</v>
      </c>
      <c r="B4609" s="18" t="str" cm="1">
        <f t="array" aca="1" ref="B4609" ca="1">INDIRECT("Results!" &amp; ADDRESS(ROUNDUP((ROW()-1)/10,0)+1, COLUMN()))</f>
        <v>Host</v>
      </c>
      <c r="C4609" s="18" t="str" cm="1">
        <f t="array" aca="1" ref="C4609" ca="1">INDIRECT("Results!" &amp; ADDRESS(ROUNDUP((ROW()-1)/10,0)+1, COLUMN()))</f>
        <v>MasterSlave</v>
      </c>
      <c r="D4609" s="18" t="str" cm="1">
        <f t="array" aca="1" ref="D4609" ca="1">INDIRECT("Results!" &amp; ADDRESS(ROUNDUP((ROW()-1)/10,0)+1, COLUMN()))</f>
        <v>O3</v>
      </c>
      <c r="E4609" s="18" cm="1">
        <f t="array" aca="1" ref="E4609" ca="1">INDIRECT("Results!" &amp; ADDRESS(ROUNDUP((ROW()-1)/10,0)+1, COLUMN()))</f>
        <v>44</v>
      </c>
      <c r="F4609" s="18" t="str" cm="1">
        <f t="array" aca="1" ref="F4609" ca="1">INDIRECT("Results!" &amp; ADDRESS(ROUNDUP((ROW()-1)/10,0)+1, COLUMN()))</f>
        <v>V9HostMasterSlaveO344</v>
      </c>
      <c r="G4609" s="18">
        <f t="shared" ca="1" si="71"/>
        <v>14.993</v>
      </c>
    </row>
    <row r="4610" spans="1:7" x14ac:dyDescent="0.25">
      <c r="A4610" s="18" t="str" cm="1">
        <f t="array" aca="1" ref="A4610" ca="1">INDIRECT("Results!" &amp; ADDRESS(ROUNDUP((ROW()-1)/10,0)+1, COLUMN()))</f>
        <v>V9</v>
      </c>
      <c r="B4610" s="18" t="str" cm="1">
        <f t="array" aca="1" ref="B4610" ca="1">INDIRECT("Results!" &amp; ADDRESS(ROUNDUP((ROW()-1)/10,0)+1, COLUMN()))</f>
        <v>Host</v>
      </c>
      <c r="C4610" s="18" t="str" cm="1">
        <f t="array" aca="1" ref="C4610" ca="1">INDIRECT("Results!" &amp; ADDRESS(ROUNDUP((ROW()-1)/10,0)+1, COLUMN()))</f>
        <v>MasterSlave</v>
      </c>
      <c r="D4610" s="18" t="str" cm="1">
        <f t="array" aca="1" ref="D4610" ca="1">INDIRECT("Results!" &amp; ADDRESS(ROUNDUP((ROW()-1)/10,0)+1, COLUMN()))</f>
        <v>O3</v>
      </c>
      <c r="E4610" s="18" cm="1">
        <f t="array" aca="1" ref="E4610" ca="1">INDIRECT("Results!" &amp; ADDRESS(ROUNDUP((ROW()-1)/10,0)+1, COLUMN()))</f>
        <v>44</v>
      </c>
      <c r="F4610" s="18" t="str" cm="1">
        <f t="array" aca="1" ref="F4610" ca="1">INDIRECT("Results!" &amp; ADDRESS(ROUNDUP((ROW()-1)/10,0)+1, COLUMN()))</f>
        <v>V9HostMasterSlaveO344</v>
      </c>
      <c r="G4610" s="18">
        <f t="shared" ca="1" si="71"/>
        <v>14.993</v>
      </c>
    </row>
    <row r="4611" spans="1:7" x14ac:dyDescent="0.25">
      <c r="A4611" s="18" t="str" cm="1">
        <f t="array" aca="1" ref="A4611" ca="1">INDIRECT("Results!" &amp; ADDRESS(ROUNDUP((ROW()-1)/10,0)+1, COLUMN()))</f>
        <v>V9</v>
      </c>
      <c r="B4611" s="18" t="str" cm="1">
        <f t="array" aca="1" ref="B4611" ca="1">INDIRECT("Results!" &amp; ADDRESS(ROUNDUP((ROW()-1)/10,0)+1, COLUMN()))</f>
        <v>Host</v>
      </c>
      <c r="C4611" s="18" t="str" cm="1">
        <f t="array" aca="1" ref="C4611" ca="1">INDIRECT("Results!" &amp; ADDRESS(ROUNDUP((ROW()-1)/10,0)+1, COLUMN()))</f>
        <v>MasterSlave</v>
      </c>
      <c r="D4611" s="18" t="str" cm="1">
        <f t="array" aca="1" ref="D4611" ca="1">INDIRECT("Results!" &amp; ADDRESS(ROUNDUP((ROW()-1)/10,0)+1, COLUMN()))</f>
        <v>O3</v>
      </c>
      <c r="E4611" s="18" cm="1">
        <f t="array" aca="1" ref="E4611" ca="1">INDIRECT("Results!" &amp; ADDRESS(ROUNDUP((ROW()-1)/10,0)+1, COLUMN()))</f>
        <v>44</v>
      </c>
      <c r="F4611" s="18" t="str" cm="1">
        <f t="array" aca="1" ref="F4611" ca="1">INDIRECT("Results!" &amp; ADDRESS(ROUNDUP((ROW()-1)/10,0)+1, COLUMN()))</f>
        <v>V9HostMasterSlaveO344</v>
      </c>
      <c r="G4611" s="18">
        <f t="shared" ref="G4611:G4674" ca="1" si="72">IFERROR(SMALL(INDIRECT("Results!" &amp; ADDRESS(ROUNDUP((ROW()-1)/10,0)+1, COLUMN()+18) &amp; ":"  &amp; ADDRESS(ROUNDUP((ROW()-1)/10,0)+1, COLUMN()+47)),MOD((ROW()-2),10)+1),"")</f>
        <v>14.997</v>
      </c>
    </row>
    <row r="4612" spans="1:7" x14ac:dyDescent="0.25">
      <c r="A4612" s="18" t="str" cm="1">
        <f t="array" aca="1" ref="A4612" ca="1">INDIRECT("Results!" &amp; ADDRESS(ROUNDUP((ROW()-1)/10,0)+1, COLUMN()))</f>
        <v>V9</v>
      </c>
      <c r="B4612" s="18" t="str" cm="1">
        <f t="array" aca="1" ref="B4612" ca="1">INDIRECT("Results!" &amp; ADDRESS(ROUNDUP((ROW()-1)/10,0)+1, COLUMN()))</f>
        <v>Host</v>
      </c>
      <c r="C4612" s="18" t="str" cm="1">
        <f t="array" aca="1" ref="C4612" ca="1">INDIRECT("Results!" &amp; ADDRESS(ROUNDUP((ROW()-1)/10,0)+1, COLUMN()))</f>
        <v>MasterSlave</v>
      </c>
      <c r="D4612" s="18" t="str" cm="1">
        <f t="array" aca="1" ref="D4612" ca="1">INDIRECT("Results!" &amp; ADDRESS(ROUNDUP((ROW()-1)/10,0)+1, COLUMN()))</f>
        <v>O3</v>
      </c>
      <c r="E4612" s="18" cm="1">
        <f t="array" aca="1" ref="E4612" ca="1">INDIRECT("Results!" &amp; ADDRESS(ROUNDUP((ROW()-1)/10,0)+1, COLUMN()))</f>
        <v>48</v>
      </c>
      <c r="F4612" s="18" t="str" cm="1">
        <f t="array" aca="1" ref="F4612" ca="1">INDIRECT("Results!" &amp; ADDRESS(ROUNDUP((ROW()-1)/10,0)+1, COLUMN()))</f>
        <v>V9HostMasterSlaveO348</v>
      </c>
      <c r="G4612" s="18">
        <f t="shared" ca="1" si="72"/>
        <v>13.888</v>
      </c>
    </row>
    <row r="4613" spans="1:7" x14ac:dyDescent="0.25">
      <c r="A4613" s="18" t="str" cm="1">
        <f t="array" aca="1" ref="A4613" ca="1">INDIRECT("Results!" &amp; ADDRESS(ROUNDUP((ROW()-1)/10,0)+1, COLUMN()))</f>
        <v>V9</v>
      </c>
      <c r="B4613" s="18" t="str" cm="1">
        <f t="array" aca="1" ref="B4613" ca="1">INDIRECT("Results!" &amp; ADDRESS(ROUNDUP((ROW()-1)/10,0)+1, COLUMN()))</f>
        <v>Host</v>
      </c>
      <c r="C4613" s="18" t="str" cm="1">
        <f t="array" aca="1" ref="C4613" ca="1">INDIRECT("Results!" &amp; ADDRESS(ROUNDUP((ROW()-1)/10,0)+1, COLUMN()))</f>
        <v>MasterSlave</v>
      </c>
      <c r="D4613" s="18" t="str" cm="1">
        <f t="array" aca="1" ref="D4613" ca="1">INDIRECT("Results!" &amp; ADDRESS(ROUNDUP((ROW()-1)/10,0)+1, COLUMN()))</f>
        <v>O3</v>
      </c>
      <c r="E4613" s="18" cm="1">
        <f t="array" aca="1" ref="E4613" ca="1">INDIRECT("Results!" &amp; ADDRESS(ROUNDUP((ROW()-1)/10,0)+1, COLUMN()))</f>
        <v>48</v>
      </c>
      <c r="F4613" s="18" t="str" cm="1">
        <f t="array" aca="1" ref="F4613" ca="1">INDIRECT("Results!" &amp; ADDRESS(ROUNDUP((ROW()-1)/10,0)+1, COLUMN()))</f>
        <v>V9HostMasterSlaveO348</v>
      </c>
      <c r="G4613" s="18">
        <f t="shared" ca="1" si="72"/>
        <v>13.89</v>
      </c>
    </row>
    <row r="4614" spans="1:7" x14ac:dyDescent="0.25">
      <c r="A4614" s="18" t="str" cm="1">
        <f t="array" aca="1" ref="A4614" ca="1">INDIRECT("Results!" &amp; ADDRESS(ROUNDUP((ROW()-1)/10,0)+1, COLUMN()))</f>
        <v>V9</v>
      </c>
      <c r="B4614" s="18" t="str" cm="1">
        <f t="array" aca="1" ref="B4614" ca="1">INDIRECT("Results!" &amp; ADDRESS(ROUNDUP((ROW()-1)/10,0)+1, COLUMN()))</f>
        <v>Host</v>
      </c>
      <c r="C4614" s="18" t="str" cm="1">
        <f t="array" aca="1" ref="C4614" ca="1">INDIRECT("Results!" &amp; ADDRESS(ROUNDUP((ROW()-1)/10,0)+1, COLUMN()))</f>
        <v>MasterSlave</v>
      </c>
      <c r="D4614" s="18" t="str" cm="1">
        <f t="array" aca="1" ref="D4614" ca="1">INDIRECT("Results!" &amp; ADDRESS(ROUNDUP((ROW()-1)/10,0)+1, COLUMN()))</f>
        <v>O3</v>
      </c>
      <c r="E4614" s="18" cm="1">
        <f t="array" aca="1" ref="E4614" ca="1">INDIRECT("Results!" &amp; ADDRESS(ROUNDUP((ROW()-1)/10,0)+1, COLUMN()))</f>
        <v>48</v>
      </c>
      <c r="F4614" s="18" t="str" cm="1">
        <f t="array" aca="1" ref="F4614" ca="1">INDIRECT("Results!" &amp; ADDRESS(ROUNDUP((ROW()-1)/10,0)+1, COLUMN()))</f>
        <v>V9HostMasterSlaveO348</v>
      </c>
      <c r="G4614" s="18">
        <f t="shared" ca="1" si="72"/>
        <v>13.89</v>
      </c>
    </row>
    <row r="4615" spans="1:7" x14ac:dyDescent="0.25">
      <c r="A4615" s="18" t="str" cm="1">
        <f t="array" aca="1" ref="A4615" ca="1">INDIRECT("Results!" &amp; ADDRESS(ROUNDUP((ROW()-1)/10,0)+1, COLUMN()))</f>
        <v>V9</v>
      </c>
      <c r="B4615" s="18" t="str" cm="1">
        <f t="array" aca="1" ref="B4615" ca="1">INDIRECT("Results!" &amp; ADDRESS(ROUNDUP((ROW()-1)/10,0)+1, COLUMN()))</f>
        <v>Host</v>
      </c>
      <c r="C4615" s="18" t="str" cm="1">
        <f t="array" aca="1" ref="C4615" ca="1">INDIRECT("Results!" &amp; ADDRESS(ROUNDUP((ROW()-1)/10,0)+1, COLUMN()))</f>
        <v>MasterSlave</v>
      </c>
      <c r="D4615" s="18" t="str" cm="1">
        <f t="array" aca="1" ref="D4615" ca="1">INDIRECT("Results!" &amp; ADDRESS(ROUNDUP((ROW()-1)/10,0)+1, COLUMN()))</f>
        <v>O3</v>
      </c>
      <c r="E4615" s="18" cm="1">
        <f t="array" aca="1" ref="E4615" ca="1">INDIRECT("Results!" &amp; ADDRESS(ROUNDUP((ROW()-1)/10,0)+1, COLUMN()))</f>
        <v>48</v>
      </c>
      <c r="F4615" s="18" t="str" cm="1">
        <f t="array" aca="1" ref="F4615" ca="1">INDIRECT("Results!" &amp; ADDRESS(ROUNDUP((ROW()-1)/10,0)+1, COLUMN()))</f>
        <v>V9HostMasterSlaveO348</v>
      </c>
      <c r="G4615" s="18">
        <f t="shared" ca="1" si="72"/>
        <v>13.904999999999999</v>
      </c>
    </row>
    <row r="4616" spans="1:7" x14ac:dyDescent="0.25">
      <c r="A4616" s="18" t="str" cm="1">
        <f t="array" aca="1" ref="A4616" ca="1">INDIRECT("Results!" &amp; ADDRESS(ROUNDUP((ROW()-1)/10,0)+1, COLUMN()))</f>
        <v>V9</v>
      </c>
      <c r="B4616" s="18" t="str" cm="1">
        <f t="array" aca="1" ref="B4616" ca="1">INDIRECT("Results!" &amp; ADDRESS(ROUNDUP((ROW()-1)/10,0)+1, COLUMN()))</f>
        <v>Host</v>
      </c>
      <c r="C4616" s="18" t="str" cm="1">
        <f t="array" aca="1" ref="C4616" ca="1">INDIRECT("Results!" &amp; ADDRESS(ROUNDUP((ROW()-1)/10,0)+1, COLUMN()))</f>
        <v>MasterSlave</v>
      </c>
      <c r="D4616" s="18" t="str" cm="1">
        <f t="array" aca="1" ref="D4616" ca="1">INDIRECT("Results!" &amp; ADDRESS(ROUNDUP((ROW()-1)/10,0)+1, COLUMN()))</f>
        <v>O3</v>
      </c>
      <c r="E4616" s="18" cm="1">
        <f t="array" aca="1" ref="E4616" ca="1">INDIRECT("Results!" &amp; ADDRESS(ROUNDUP((ROW()-1)/10,0)+1, COLUMN()))</f>
        <v>48</v>
      </c>
      <c r="F4616" s="18" t="str" cm="1">
        <f t="array" aca="1" ref="F4616" ca="1">INDIRECT("Results!" &amp; ADDRESS(ROUNDUP((ROW()-1)/10,0)+1, COLUMN()))</f>
        <v>V9HostMasterSlaveO348</v>
      </c>
      <c r="G4616" s="18">
        <f t="shared" ca="1" si="72"/>
        <v>13.914</v>
      </c>
    </row>
    <row r="4617" spans="1:7" x14ac:dyDescent="0.25">
      <c r="A4617" s="18" t="str" cm="1">
        <f t="array" aca="1" ref="A4617" ca="1">INDIRECT("Results!" &amp; ADDRESS(ROUNDUP((ROW()-1)/10,0)+1, COLUMN()))</f>
        <v>V9</v>
      </c>
      <c r="B4617" s="18" t="str" cm="1">
        <f t="array" aca="1" ref="B4617" ca="1">INDIRECT("Results!" &amp; ADDRESS(ROUNDUP((ROW()-1)/10,0)+1, COLUMN()))</f>
        <v>Host</v>
      </c>
      <c r="C4617" s="18" t="str" cm="1">
        <f t="array" aca="1" ref="C4617" ca="1">INDIRECT("Results!" &amp; ADDRESS(ROUNDUP((ROW()-1)/10,0)+1, COLUMN()))</f>
        <v>MasterSlave</v>
      </c>
      <c r="D4617" s="18" t="str" cm="1">
        <f t="array" aca="1" ref="D4617" ca="1">INDIRECT("Results!" &amp; ADDRESS(ROUNDUP((ROW()-1)/10,0)+1, COLUMN()))</f>
        <v>O3</v>
      </c>
      <c r="E4617" s="18" cm="1">
        <f t="array" aca="1" ref="E4617" ca="1">INDIRECT("Results!" &amp; ADDRESS(ROUNDUP((ROW()-1)/10,0)+1, COLUMN()))</f>
        <v>48</v>
      </c>
      <c r="F4617" s="18" t="str" cm="1">
        <f t="array" aca="1" ref="F4617" ca="1">INDIRECT("Results!" &amp; ADDRESS(ROUNDUP((ROW()-1)/10,0)+1, COLUMN()))</f>
        <v>V9HostMasterSlaveO348</v>
      </c>
      <c r="G4617" s="18">
        <f t="shared" ca="1" si="72"/>
        <v>13.914</v>
      </c>
    </row>
    <row r="4618" spans="1:7" x14ac:dyDescent="0.25">
      <c r="A4618" s="18" t="str" cm="1">
        <f t="array" aca="1" ref="A4618" ca="1">INDIRECT("Results!" &amp; ADDRESS(ROUNDUP((ROW()-1)/10,0)+1, COLUMN()))</f>
        <v>V9</v>
      </c>
      <c r="B4618" s="18" t="str" cm="1">
        <f t="array" aca="1" ref="B4618" ca="1">INDIRECT("Results!" &amp; ADDRESS(ROUNDUP((ROW()-1)/10,0)+1, COLUMN()))</f>
        <v>Host</v>
      </c>
      <c r="C4618" s="18" t="str" cm="1">
        <f t="array" aca="1" ref="C4618" ca="1">INDIRECT("Results!" &amp; ADDRESS(ROUNDUP((ROW()-1)/10,0)+1, COLUMN()))</f>
        <v>MasterSlave</v>
      </c>
      <c r="D4618" s="18" t="str" cm="1">
        <f t="array" aca="1" ref="D4618" ca="1">INDIRECT("Results!" &amp; ADDRESS(ROUNDUP((ROW()-1)/10,0)+1, COLUMN()))</f>
        <v>O3</v>
      </c>
      <c r="E4618" s="18" cm="1">
        <f t="array" aca="1" ref="E4618" ca="1">INDIRECT("Results!" &amp; ADDRESS(ROUNDUP((ROW()-1)/10,0)+1, COLUMN()))</f>
        <v>48</v>
      </c>
      <c r="F4618" s="18" t="str" cm="1">
        <f t="array" aca="1" ref="F4618" ca="1">INDIRECT("Results!" &amp; ADDRESS(ROUNDUP((ROW()-1)/10,0)+1, COLUMN()))</f>
        <v>V9HostMasterSlaveO348</v>
      </c>
      <c r="G4618" s="18">
        <f t="shared" ca="1" si="72"/>
        <v>13.917</v>
      </c>
    </row>
    <row r="4619" spans="1:7" x14ac:dyDescent="0.25">
      <c r="A4619" s="18" t="str" cm="1">
        <f t="array" aca="1" ref="A4619" ca="1">INDIRECT("Results!" &amp; ADDRESS(ROUNDUP((ROW()-1)/10,0)+1, COLUMN()))</f>
        <v>V9</v>
      </c>
      <c r="B4619" s="18" t="str" cm="1">
        <f t="array" aca="1" ref="B4619" ca="1">INDIRECT("Results!" &amp; ADDRESS(ROUNDUP((ROW()-1)/10,0)+1, COLUMN()))</f>
        <v>Host</v>
      </c>
      <c r="C4619" s="18" t="str" cm="1">
        <f t="array" aca="1" ref="C4619" ca="1">INDIRECT("Results!" &amp; ADDRESS(ROUNDUP((ROW()-1)/10,0)+1, COLUMN()))</f>
        <v>MasterSlave</v>
      </c>
      <c r="D4619" s="18" t="str" cm="1">
        <f t="array" aca="1" ref="D4619" ca="1">INDIRECT("Results!" &amp; ADDRESS(ROUNDUP((ROW()-1)/10,0)+1, COLUMN()))</f>
        <v>O3</v>
      </c>
      <c r="E4619" s="18" cm="1">
        <f t="array" aca="1" ref="E4619" ca="1">INDIRECT("Results!" &amp; ADDRESS(ROUNDUP((ROW()-1)/10,0)+1, COLUMN()))</f>
        <v>48</v>
      </c>
      <c r="F4619" s="18" t="str" cm="1">
        <f t="array" aca="1" ref="F4619" ca="1">INDIRECT("Results!" &amp; ADDRESS(ROUNDUP((ROW()-1)/10,0)+1, COLUMN()))</f>
        <v>V9HostMasterSlaveO348</v>
      </c>
      <c r="G4619" s="18">
        <f t="shared" ca="1" si="72"/>
        <v>13.917999999999999</v>
      </c>
    </row>
    <row r="4620" spans="1:7" x14ac:dyDescent="0.25">
      <c r="A4620" s="18" t="str" cm="1">
        <f t="array" aca="1" ref="A4620" ca="1">INDIRECT("Results!" &amp; ADDRESS(ROUNDUP((ROW()-1)/10,0)+1, COLUMN()))</f>
        <v>V9</v>
      </c>
      <c r="B4620" s="18" t="str" cm="1">
        <f t="array" aca="1" ref="B4620" ca="1">INDIRECT("Results!" &amp; ADDRESS(ROUNDUP((ROW()-1)/10,0)+1, COLUMN()))</f>
        <v>Host</v>
      </c>
      <c r="C4620" s="18" t="str" cm="1">
        <f t="array" aca="1" ref="C4620" ca="1">INDIRECT("Results!" &amp; ADDRESS(ROUNDUP((ROW()-1)/10,0)+1, COLUMN()))</f>
        <v>MasterSlave</v>
      </c>
      <c r="D4620" s="18" t="str" cm="1">
        <f t="array" aca="1" ref="D4620" ca="1">INDIRECT("Results!" &amp; ADDRESS(ROUNDUP((ROW()-1)/10,0)+1, COLUMN()))</f>
        <v>O3</v>
      </c>
      <c r="E4620" s="18" cm="1">
        <f t="array" aca="1" ref="E4620" ca="1">INDIRECT("Results!" &amp; ADDRESS(ROUNDUP((ROW()-1)/10,0)+1, COLUMN()))</f>
        <v>48</v>
      </c>
      <c r="F4620" s="18" t="str" cm="1">
        <f t="array" aca="1" ref="F4620" ca="1">INDIRECT("Results!" &amp; ADDRESS(ROUNDUP((ROW()-1)/10,0)+1, COLUMN()))</f>
        <v>V9HostMasterSlaveO348</v>
      </c>
      <c r="G4620" s="18">
        <f t="shared" ca="1" si="72"/>
        <v>13.917999999999999</v>
      </c>
    </row>
    <row r="4621" spans="1:7" x14ac:dyDescent="0.25">
      <c r="A4621" s="18" t="str" cm="1">
        <f t="array" aca="1" ref="A4621" ca="1">INDIRECT("Results!" &amp; ADDRESS(ROUNDUP((ROW()-1)/10,0)+1, COLUMN()))</f>
        <v>V9</v>
      </c>
      <c r="B4621" s="18" t="str" cm="1">
        <f t="array" aca="1" ref="B4621" ca="1">INDIRECT("Results!" &amp; ADDRESS(ROUNDUP((ROW()-1)/10,0)+1, COLUMN()))</f>
        <v>Host</v>
      </c>
      <c r="C4621" s="18" t="str" cm="1">
        <f t="array" aca="1" ref="C4621" ca="1">INDIRECT("Results!" &amp; ADDRESS(ROUNDUP((ROW()-1)/10,0)+1, COLUMN()))</f>
        <v>MasterSlave</v>
      </c>
      <c r="D4621" s="18" t="str" cm="1">
        <f t="array" aca="1" ref="D4621" ca="1">INDIRECT("Results!" &amp; ADDRESS(ROUNDUP((ROW()-1)/10,0)+1, COLUMN()))</f>
        <v>O3</v>
      </c>
      <c r="E4621" s="18" cm="1">
        <f t="array" aca="1" ref="E4621" ca="1">INDIRECT("Results!" &amp; ADDRESS(ROUNDUP((ROW()-1)/10,0)+1, COLUMN()))</f>
        <v>48</v>
      </c>
      <c r="F4621" s="18" t="str" cm="1">
        <f t="array" aca="1" ref="F4621" ca="1">INDIRECT("Results!" &amp; ADDRESS(ROUNDUP((ROW()-1)/10,0)+1, COLUMN()))</f>
        <v>V9HostMasterSlaveO348</v>
      </c>
      <c r="G4621" s="18">
        <f t="shared" ca="1" si="72"/>
        <v>13.92</v>
      </c>
    </row>
    <row r="4622" spans="1:7" x14ac:dyDescent="0.25">
      <c r="A4622" s="18" t="str" cm="1">
        <f t="array" aca="1" ref="A4622" ca="1">INDIRECT("Results!" &amp; ADDRESS(ROUNDUP((ROW()-1)/10,0)+1, COLUMN()))</f>
        <v>V9</v>
      </c>
      <c r="B4622" s="18" t="str" cm="1">
        <f t="array" aca="1" ref="B4622" ca="1">INDIRECT("Results!" &amp; ADDRESS(ROUNDUP((ROW()-1)/10,0)+1, COLUMN()))</f>
        <v>Host</v>
      </c>
      <c r="C4622" s="18" t="str" cm="1">
        <f t="array" aca="1" ref="C4622" ca="1">INDIRECT("Results!" &amp; ADDRESS(ROUNDUP((ROW()-1)/10,0)+1, COLUMN()))</f>
        <v>MasterSlave</v>
      </c>
      <c r="D4622" s="18" t="str" cm="1">
        <f t="array" aca="1" ref="D4622" ca="1">INDIRECT("Results!" &amp; ADDRESS(ROUNDUP((ROW()-1)/10,0)+1, COLUMN()))</f>
        <v>O3</v>
      </c>
      <c r="E4622" s="18" cm="1">
        <f t="array" aca="1" ref="E4622" ca="1">INDIRECT("Results!" &amp; ADDRESS(ROUNDUP((ROW()-1)/10,0)+1, COLUMN()))</f>
        <v>52</v>
      </c>
      <c r="F4622" s="18" t="str" cm="1">
        <f t="array" aca="1" ref="F4622" ca="1">INDIRECT("Results!" &amp; ADDRESS(ROUNDUP((ROW()-1)/10,0)+1, COLUMN()))</f>
        <v>V9HostMasterSlaveO352</v>
      </c>
      <c r="G4622" s="18">
        <f t="shared" ca="1" si="72"/>
        <v>12.981</v>
      </c>
    </row>
    <row r="4623" spans="1:7" x14ac:dyDescent="0.25">
      <c r="A4623" s="18" t="str" cm="1">
        <f t="array" aca="1" ref="A4623" ca="1">INDIRECT("Results!" &amp; ADDRESS(ROUNDUP((ROW()-1)/10,0)+1, COLUMN()))</f>
        <v>V9</v>
      </c>
      <c r="B4623" s="18" t="str" cm="1">
        <f t="array" aca="1" ref="B4623" ca="1">INDIRECT("Results!" &amp; ADDRESS(ROUNDUP((ROW()-1)/10,0)+1, COLUMN()))</f>
        <v>Host</v>
      </c>
      <c r="C4623" s="18" t="str" cm="1">
        <f t="array" aca="1" ref="C4623" ca="1">INDIRECT("Results!" &amp; ADDRESS(ROUNDUP((ROW()-1)/10,0)+1, COLUMN()))</f>
        <v>MasterSlave</v>
      </c>
      <c r="D4623" s="18" t="str" cm="1">
        <f t="array" aca="1" ref="D4623" ca="1">INDIRECT("Results!" &amp; ADDRESS(ROUNDUP((ROW()-1)/10,0)+1, COLUMN()))</f>
        <v>O3</v>
      </c>
      <c r="E4623" s="18" cm="1">
        <f t="array" aca="1" ref="E4623" ca="1">INDIRECT("Results!" &amp; ADDRESS(ROUNDUP((ROW()-1)/10,0)+1, COLUMN()))</f>
        <v>52</v>
      </c>
      <c r="F4623" s="18" t="str" cm="1">
        <f t="array" aca="1" ref="F4623" ca="1">INDIRECT("Results!" &amp; ADDRESS(ROUNDUP((ROW()-1)/10,0)+1, COLUMN()))</f>
        <v>V9HostMasterSlaveO352</v>
      </c>
      <c r="G4623" s="18">
        <f t="shared" ca="1" si="72"/>
        <v>12.981</v>
      </c>
    </row>
    <row r="4624" spans="1:7" x14ac:dyDescent="0.25">
      <c r="A4624" s="18" t="str" cm="1">
        <f t="array" aca="1" ref="A4624" ca="1">INDIRECT("Results!" &amp; ADDRESS(ROUNDUP((ROW()-1)/10,0)+1, COLUMN()))</f>
        <v>V9</v>
      </c>
      <c r="B4624" s="18" t="str" cm="1">
        <f t="array" aca="1" ref="B4624" ca="1">INDIRECT("Results!" &amp; ADDRESS(ROUNDUP((ROW()-1)/10,0)+1, COLUMN()))</f>
        <v>Host</v>
      </c>
      <c r="C4624" s="18" t="str" cm="1">
        <f t="array" aca="1" ref="C4624" ca="1">INDIRECT("Results!" &amp; ADDRESS(ROUNDUP((ROW()-1)/10,0)+1, COLUMN()))</f>
        <v>MasterSlave</v>
      </c>
      <c r="D4624" s="18" t="str" cm="1">
        <f t="array" aca="1" ref="D4624" ca="1">INDIRECT("Results!" &amp; ADDRESS(ROUNDUP((ROW()-1)/10,0)+1, COLUMN()))</f>
        <v>O3</v>
      </c>
      <c r="E4624" s="18" cm="1">
        <f t="array" aca="1" ref="E4624" ca="1">INDIRECT("Results!" &amp; ADDRESS(ROUNDUP((ROW()-1)/10,0)+1, COLUMN()))</f>
        <v>52</v>
      </c>
      <c r="F4624" s="18" t="str" cm="1">
        <f t="array" aca="1" ref="F4624" ca="1">INDIRECT("Results!" &amp; ADDRESS(ROUNDUP((ROW()-1)/10,0)+1, COLUMN()))</f>
        <v>V9HostMasterSlaveO352</v>
      </c>
      <c r="G4624" s="18">
        <f t="shared" ca="1" si="72"/>
        <v>12.981999999999999</v>
      </c>
    </row>
    <row r="4625" spans="1:7" x14ac:dyDescent="0.25">
      <c r="A4625" s="18" t="str" cm="1">
        <f t="array" aca="1" ref="A4625" ca="1">INDIRECT("Results!" &amp; ADDRESS(ROUNDUP((ROW()-1)/10,0)+1, COLUMN()))</f>
        <v>V9</v>
      </c>
      <c r="B4625" s="18" t="str" cm="1">
        <f t="array" aca="1" ref="B4625" ca="1">INDIRECT("Results!" &amp; ADDRESS(ROUNDUP((ROW()-1)/10,0)+1, COLUMN()))</f>
        <v>Host</v>
      </c>
      <c r="C4625" s="18" t="str" cm="1">
        <f t="array" aca="1" ref="C4625" ca="1">INDIRECT("Results!" &amp; ADDRESS(ROUNDUP((ROW()-1)/10,0)+1, COLUMN()))</f>
        <v>MasterSlave</v>
      </c>
      <c r="D4625" s="18" t="str" cm="1">
        <f t="array" aca="1" ref="D4625" ca="1">INDIRECT("Results!" &amp; ADDRESS(ROUNDUP((ROW()-1)/10,0)+1, COLUMN()))</f>
        <v>O3</v>
      </c>
      <c r="E4625" s="18" cm="1">
        <f t="array" aca="1" ref="E4625" ca="1">INDIRECT("Results!" &amp; ADDRESS(ROUNDUP((ROW()-1)/10,0)+1, COLUMN()))</f>
        <v>52</v>
      </c>
      <c r="F4625" s="18" t="str" cm="1">
        <f t="array" aca="1" ref="F4625" ca="1">INDIRECT("Results!" &amp; ADDRESS(ROUNDUP((ROW()-1)/10,0)+1, COLUMN()))</f>
        <v>V9HostMasterSlaveO352</v>
      </c>
      <c r="G4625" s="18">
        <f t="shared" ca="1" si="72"/>
        <v>12.981999999999999</v>
      </c>
    </row>
    <row r="4626" spans="1:7" x14ac:dyDescent="0.25">
      <c r="A4626" s="18" t="str" cm="1">
        <f t="array" aca="1" ref="A4626" ca="1">INDIRECT("Results!" &amp; ADDRESS(ROUNDUP((ROW()-1)/10,0)+1, COLUMN()))</f>
        <v>V9</v>
      </c>
      <c r="B4626" s="18" t="str" cm="1">
        <f t="array" aca="1" ref="B4626" ca="1">INDIRECT("Results!" &amp; ADDRESS(ROUNDUP((ROW()-1)/10,0)+1, COLUMN()))</f>
        <v>Host</v>
      </c>
      <c r="C4626" s="18" t="str" cm="1">
        <f t="array" aca="1" ref="C4626" ca="1">INDIRECT("Results!" &amp; ADDRESS(ROUNDUP((ROW()-1)/10,0)+1, COLUMN()))</f>
        <v>MasterSlave</v>
      </c>
      <c r="D4626" s="18" t="str" cm="1">
        <f t="array" aca="1" ref="D4626" ca="1">INDIRECT("Results!" &amp; ADDRESS(ROUNDUP((ROW()-1)/10,0)+1, COLUMN()))</f>
        <v>O3</v>
      </c>
      <c r="E4626" s="18" cm="1">
        <f t="array" aca="1" ref="E4626" ca="1">INDIRECT("Results!" &amp; ADDRESS(ROUNDUP((ROW()-1)/10,0)+1, COLUMN()))</f>
        <v>52</v>
      </c>
      <c r="F4626" s="18" t="str" cm="1">
        <f t="array" aca="1" ref="F4626" ca="1">INDIRECT("Results!" &amp; ADDRESS(ROUNDUP((ROW()-1)/10,0)+1, COLUMN()))</f>
        <v>V9HostMasterSlaveO352</v>
      </c>
      <c r="G4626" s="18">
        <f t="shared" ca="1" si="72"/>
        <v>13.002000000000001</v>
      </c>
    </row>
    <row r="4627" spans="1:7" x14ac:dyDescent="0.25">
      <c r="A4627" s="18" t="str" cm="1">
        <f t="array" aca="1" ref="A4627" ca="1">INDIRECT("Results!" &amp; ADDRESS(ROUNDUP((ROW()-1)/10,0)+1, COLUMN()))</f>
        <v>V9</v>
      </c>
      <c r="B4627" s="18" t="str" cm="1">
        <f t="array" aca="1" ref="B4627" ca="1">INDIRECT("Results!" &amp; ADDRESS(ROUNDUP((ROW()-1)/10,0)+1, COLUMN()))</f>
        <v>Host</v>
      </c>
      <c r="C4627" s="18" t="str" cm="1">
        <f t="array" aca="1" ref="C4627" ca="1">INDIRECT("Results!" &amp; ADDRESS(ROUNDUP((ROW()-1)/10,0)+1, COLUMN()))</f>
        <v>MasterSlave</v>
      </c>
      <c r="D4627" s="18" t="str" cm="1">
        <f t="array" aca="1" ref="D4627" ca="1">INDIRECT("Results!" &amp; ADDRESS(ROUNDUP((ROW()-1)/10,0)+1, COLUMN()))</f>
        <v>O3</v>
      </c>
      <c r="E4627" s="18" cm="1">
        <f t="array" aca="1" ref="E4627" ca="1">INDIRECT("Results!" &amp; ADDRESS(ROUNDUP((ROW()-1)/10,0)+1, COLUMN()))</f>
        <v>52</v>
      </c>
      <c r="F4627" s="18" t="str" cm="1">
        <f t="array" aca="1" ref="F4627" ca="1">INDIRECT("Results!" &amp; ADDRESS(ROUNDUP((ROW()-1)/10,0)+1, COLUMN()))</f>
        <v>V9HostMasterSlaveO352</v>
      </c>
      <c r="G4627" s="18">
        <f t="shared" ca="1" si="72"/>
        <v>13.002000000000001</v>
      </c>
    </row>
    <row r="4628" spans="1:7" x14ac:dyDescent="0.25">
      <c r="A4628" s="18" t="str" cm="1">
        <f t="array" aca="1" ref="A4628" ca="1">INDIRECT("Results!" &amp; ADDRESS(ROUNDUP((ROW()-1)/10,0)+1, COLUMN()))</f>
        <v>V9</v>
      </c>
      <c r="B4628" s="18" t="str" cm="1">
        <f t="array" aca="1" ref="B4628" ca="1">INDIRECT("Results!" &amp; ADDRESS(ROUNDUP((ROW()-1)/10,0)+1, COLUMN()))</f>
        <v>Host</v>
      </c>
      <c r="C4628" s="18" t="str" cm="1">
        <f t="array" aca="1" ref="C4628" ca="1">INDIRECT("Results!" &amp; ADDRESS(ROUNDUP((ROW()-1)/10,0)+1, COLUMN()))</f>
        <v>MasterSlave</v>
      </c>
      <c r="D4628" s="18" t="str" cm="1">
        <f t="array" aca="1" ref="D4628" ca="1">INDIRECT("Results!" &amp; ADDRESS(ROUNDUP((ROW()-1)/10,0)+1, COLUMN()))</f>
        <v>O3</v>
      </c>
      <c r="E4628" s="18" cm="1">
        <f t="array" aca="1" ref="E4628" ca="1">INDIRECT("Results!" &amp; ADDRESS(ROUNDUP((ROW()-1)/10,0)+1, COLUMN()))</f>
        <v>52</v>
      </c>
      <c r="F4628" s="18" t="str" cm="1">
        <f t="array" aca="1" ref="F4628" ca="1">INDIRECT("Results!" &amp; ADDRESS(ROUNDUP((ROW()-1)/10,0)+1, COLUMN()))</f>
        <v>V9HostMasterSlaveO352</v>
      </c>
      <c r="G4628" s="18">
        <f t="shared" ca="1" si="72"/>
        <v>13.007999999999999</v>
      </c>
    </row>
    <row r="4629" spans="1:7" x14ac:dyDescent="0.25">
      <c r="A4629" s="18" t="str" cm="1">
        <f t="array" aca="1" ref="A4629" ca="1">INDIRECT("Results!" &amp; ADDRESS(ROUNDUP((ROW()-1)/10,0)+1, COLUMN()))</f>
        <v>V9</v>
      </c>
      <c r="B4629" s="18" t="str" cm="1">
        <f t="array" aca="1" ref="B4629" ca="1">INDIRECT("Results!" &amp; ADDRESS(ROUNDUP((ROW()-1)/10,0)+1, COLUMN()))</f>
        <v>Host</v>
      </c>
      <c r="C4629" s="18" t="str" cm="1">
        <f t="array" aca="1" ref="C4629" ca="1">INDIRECT("Results!" &amp; ADDRESS(ROUNDUP((ROW()-1)/10,0)+1, COLUMN()))</f>
        <v>MasterSlave</v>
      </c>
      <c r="D4629" s="18" t="str" cm="1">
        <f t="array" aca="1" ref="D4629" ca="1">INDIRECT("Results!" &amp; ADDRESS(ROUNDUP((ROW()-1)/10,0)+1, COLUMN()))</f>
        <v>O3</v>
      </c>
      <c r="E4629" s="18" cm="1">
        <f t="array" aca="1" ref="E4629" ca="1">INDIRECT("Results!" &amp; ADDRESS(ROUNDUP((ROW()-1)/10,0)+1, COLUMN()))</f>
        <v>52</v>
      </c>
      <c r="F4629" s="18" t="str" cm="1">
        <f t="array" aca="1" ref="F4629" ca="1">INDIRECT("Results!" &amp; ADDRESS(ROUNDUP((ROW()-1)/10,0)+1, COLUMN()))</f>
        <v>V9HostMasterSlaveO352</v>
      </c>
      <c r="G4629" s="18">
        <f t="shared" ca="1" si="72"/>
        <v>13.025</v>
      </c>
    </row>
    <row r="4630" spans="1:7" x14ac:dyDescent="0.25">
      <c r="A4630" s="18" t="str" cm="1">
        <f t="array" aca="1" ref="A4630" ca="1">INDIRECT("Results!" &amp; ADDRESS(ROUNDUP((ROW()-1)/10,0)+1, COLUMN()))</f>
        <v>V9</v>
      </c>
      <c r="B4630" s="18" t="str" cm="1">
        <f t="array" aca="1" ref="B4630" ca="1">INDIRECT("Results!" &amp; ADDRESS(ROUNDUP((ROW()-1)/10,0)+1, COLUMN()))</f>
        <v>Host</v>
      </c>
      <c r="C4630" s="18" t="str" cm="1">
        <f t="array" aca="1" ref="C4630" ca="1">INDIRECT("Results!" &amp; ADDRESS(ROUNDUP((ROW()-1)/10,0)+1, COLUMN()))</f>
        <v>MasterSlave</v>
      </c>
      <c r="D4630" s="18" t="str" cm="1">
        <f t="array" aca="1" ref="D4630" ca="1">INDIRECT("Results!" &amp; ADDRESS(ROUNDUP((ROW()-1)/10,0)+1, COLUMN()))</f>
        <v>O3</v>
      </c>
      <c r="E4630" s="18" cm="1">
        <f t="array" aca="1" ref="E4630" ca="1">INDIRECT("Results!" &amp; ADDRESS(ROUNDUP((ROW()-1)/10,0)+1, COLUMN()))</f>
        <v>52</v>
      </c>
      <c r="F4630" s="18" t="str" cm="1">
        <f t="array" aca="1" ref="F4630" ca="1">INDIRECT("Results!" &amp; ADDRESS(ROUNDUP((ROW()-1)/10,0)+1, COLUMN()))</f>
        <v>V9HostMasterSlaveO352</v>
      </c>
      <c r="G4630" s="18">
        <f t="shared" ca="1" si="72"/>
        <v>13.025</v>
      </c>
    </row>
    <row r="4631" spans="1:7" x14ac:dyDescent="0.25">
      <c r="A4631" s="18" t="str" cm="1">
        <f t="array" aca="1" ref="A4631" ca="1">INDIRECT("Results!" &amp; ADDRESS(ROUNDUP((ROW()-1)/10,0)+1, COLUMN()))</f>
        <v>V9</v>
      </c>
      <c r="B4631" s="18" t="str" cm="1">
        <f t="array" aca="1" ref="B4631" ca="1">INDIRECT("Results!" &amp; ADDRESS(ROUNDUP((ROW()-1)/10,0)+1, COLUMN()))</f>
        <v>Host</v>
      </c>
      <c r="C4631" s="18" t="str" cm="1">
        <f t="array" aca="1" ref="C4631" ca="1">INDIRECT("Results!" &amp; ADDRESS(ROUNDUP((ROW()-1)/10,0)+1, COLUMN()))</f>
        <v>MasterSlave</v>
      </c>
      <c r="D4631" s="18" t="str" cm="1">
        <f t="array" aca="1" ref="D4631" ca="1">INDIRECT("Results!" &amp; ADDRESS(ROUNDUP((ROW()-1)/10,0)+1, COLUMN()))</f>
        <v>O3</v>
      </c>
      <c r="E4631" s="18" cm="1">
        <f t="array" aca="1" ref="E4631" ca="1">INDIRECT("Results!" &amp; ADDRESS(ROUNDUP((ROW()-1)/10,0)+1, COLUMN()))</f>
        <v>52</v>
      </c>
      <c r="F4631" s="18" t="str" cm="1">
        <f t="array" aca="1" ref="F4631" ca="1">INDIRECT("Results!" &amp; ADDRESS(ROUNDUP((ROW()-1)/10,0)+1, COLUMN()))</f>
        <v>V9HostMasterSlaveO352</v>
      </c>
      <c r="G4631" s="18">
        <f t="shared" ca="1" si="72"/>
        <v>13.037000000000001</v>
      </c>
    </row>
    <row r="4632" spans="1:7" x14ac:dyDescent="0.25">
      <c r="A4632" s="18" t="str" cm="1">
        <f t="array" aca="1" ref="A4632" ca="1">INDIRECT("Results!" &amp; ADDRESS(ROUNDUP((ROW()-1)/10,0)+1, COLUMN()))</f>
        <v>V9</v>
      </c>
      <c r="B4632" s="18" t="str" cm="1">
        <f t="array" aca="1" ref="B4632" ca="1">INDIRECT("Results!" &amp; ADDRESS(ROUNDUP((ROW()-1)/10,0)+1, COLUMN()))</f>
        <v>Host</v>
      </c>
      <c r="C4632" s="18" t="str" cm="1">
        <f t="array" aca="1" ref="C4632" ca="1">INDIRECT("Results!" &amp; ADDRESS(ROUNDUP((ROW()-1)/10,0)+1, COLUMN()))</f>
        <v>MasterSlave</v>
      </c>
      <c r="D4632" s="18" t="str" cm="1">
        <f t="array" aca="1" ref="D4632" ca="1">INDIRECT("Results!" &amp; ADDRESS(ROUNDUP((ROW()-1)/10,0)+1, COLUMN()))</f>
        <v>O3</v>
      </c>
      <c r="E4632" s="18" cm="1">
        <f t="array" aca="1" ref="E4632" ca="1">INDIRECT("Results!" &amp; ADDRESS(ROUNDUP((ROW()-1)/10,0)+1, COLUMN()))</f>
        <v>56</v>
      </c>
      <c r="F4632" s="18" t="str" cm="1">
        <f t="array" aca="1" ref="F4632" ca="1">INDIRECT("Results!" &amp; ADDRESS(ROUNDUP((ROW()-1)/10,0)+1, COLUMN()))</f>
        <v>V9HostMasterSlaveO356</v>
      </c>
      <c r="G4632" s="18">
        <f t="shared" ca="1" si="72"/>
        <v>12.07</v>
      </c>
    </row>
    <row r="4633" spans="1:7" x14ac:dyDescent="0.25">
      <c r="A4633" s="18" t="str" cm="1">
        <f t="array" aca="1" ref="A4633" ca="1">INDIRECT("Results!" &amp; ADDRESS(ROUNDUP((ROW()-1)/10,0)+1, COLUMN()))</f>
        <v>V9</v>
      </c>
      <c r="B4633" s="18" t="str" cm="1">
        <f t="array" aca="1" ref="B4633" ca="1">INDIRECT("Results!" &amp; ADDRESS(ROUNDUP((ROW()-1)/10,0)+1, COLUMN()))</f>
        <v>Host</v>
      </c>
      <c r="C4633" s="18" t="str" cm="1">
        <f t="array" aca="1" ref="C4633" ca="1">INDIRECT("Results!" &amp; ADDRESS(ROUNDUP((ROW()-1)/10,0)+1, COLUMN()))</f>
        <v>MasterSlave</v>
      </c>
      <c r="D4633" s="18" t="str" cm="1">
        <f t="array" aca="1" ref="D4633" ca="1">INDIRECT("Results!" &amp; ADDRESS(ROUNDUP((ROW()-1)/10,0)+1, COLUMN()))</f>
        <v>O3</v>
      </c>
      <c r="E4633" s="18" cm="1">
        <f t="array" aca="1" ref="E4633" ca="1">INDIRECT("Results!" &amp; ADDRESS(ROUNDUP((ROW()-1)/10,0)+1, COLUMN()))</f>
        <v>56</v>
      </c>
      <c r="F4633" s="18" t="str" cm="1">
        <f t="array" aca="1" ref="F4633" ca="1">INDIRECT("Results!" &amp; ADDRESS(ROUNDUP((ROW()-1)/10,0)+1, COLUMN()))</f>
        <v>V9HostMasterSlaveO356</v>
      </c>
      <c r="G4633" s="18">
        <f t="shared" ca="1" si="72"/>
        <v>12.07</v>
      </c>
    </row>
    <row r="4634" spans="1:7" x14ac:dyDescent="0.25">
      <c r="A4634" s="18" t="str" cm="1">
        <f t="array" aca="1" ref="A4634" ca="1">INDIRECT("Results!" &amp; ADDRESS(ROUNDUP((ROW()-1)/10,0)+1, COLUMN()))</f>
        <v>V9</v>
      </c>
      <c r="B4634" s="18" t="str" cm="1">
        <f t="array" aca="1" ref="B4634" ca="1">INDIRECT("Results!" &amp; ADDRESS(ROUNDUP((ROW()-1)/10,0)+1, COLUMN()))</f>
        <v>Host</v>
      </c>
      <c r="C4634" s="18" t="str" cm="1">
        <f t="array" aca="1" ref="C4634" ca="1">INDIRECT("Results!" &amp; ADDRESS(ROUNDUP((ROW()-1)/10,0)+1, COLUMN()))</f>
        <v>MasterSlave</v>
      </c>
      <c r="D4634" s="18" t="str" cm="1">
        <f t="array" aca="1" ref="D4634" ca="1">INDIRECT("Results!" &amp; ADDRESS(ROUNDUP((ROW()-1)/10,0)+1, COLUMN()))</f>
        <v>O3</v>
      </c>
      <c r="E4634" s="18" cm="1">
        <f t="array" aca="1" ref="E4634" ca="1">INDIRECT("Results!" &amp; ADDRESS(ROUNDUP((ROW()-1)/10,0)+1, COLUMN()))</f>
        <v>56</v>
      </c>
      <c r="F4634" s="18" t="str" cm="1">
        <f t="array" aca="1" ref="F4634" ca="1">INDIRECT("Results!" &amp; ADDRESS(ROUNDUP((ROW()-1)/10,0)+1, COLUMN()))</f>
        <v>V9HostMasterSlaveO356</v>
      </c>
      <c r="G4634" s="18">
        <f t="shared" ca="1" si="72"/>
        <v>12.180999999999999</v>
      </c>
    </row>
    <row r="4635" spans="1:7" x14ac:dyDescent="0.25">
      <c r="A4635" s="18" t="str" cm="1">
        <f t="array" aca="1" ref="A4635" ca="1">INDIRECT("Results!" &amp; ADDRESS(ROUNDUP((ROW()-1)/10,0)+1, COLUMN()))</f>
        <v>V9</v>
      </c>
      <c r="B4635" s="18" t="str" cm="1">
        <f t="array" aca="1" ref="B4635" ca="1">INDIRECT("Results!" &amp; ADDRESS(ROUNDUP((ROW()-1)/10,0)+1, COLUMN()))</f>
        <v>Host</v>
      </c>
      <c r="C4635" s="18" t="str" cm="1">
        <f t="array" aca="1" ref="C4635" ca="1">INDIRECT("Results!" &amp; ADDRESS(ROUNDUP((ROW()-1)/10,0)+1, COLUMN()))</f>
        <v>MasterSlave</v>
      </c>
      <c r="D4635" s="18" t="str" cm="1">
        <f t="array" aca="1" ref="D4635" ca="1">INDIRECT("Results!" &amp; ADDRESS(ROUNDUP((ROW()-1)/10,0)+1, COLUMN()))</f>
        <v>O3</v>
      </c>
      <c r="E4635" s="18" cm="1">
        <f t="array" aca="1" ref="E4635" ca="1">INDIRECT("Results!" &amp; ADDRESS(ROUNDUP((ROW()-1)/10,0)+1, COLUMN()))</f>
        <v>56</v>
      </c>
      <c r="F4635" s="18" t="str" cm="1">
        <f t="array" aca="1" ref="F4635" ca="1">INDIRECT("Results!" &amp; ADDRESS(ROUNDUP((ROW()-1)/10,0)+1, COLUMN()))</f>
        <v>V9HostMasterSlaveO356</v>
      </c>
      <c r="G4635" s="18">
        <f t="shared" ca="1" si="72"/>
        <v>12.180999999999999</v>
      </c>
    </row>
    <row r="4636" spans="1:7" x14ac:dyDescent="0.25">
      <c r="A4636" s="18" t="str" cm="1">
        <f t="array" aca="1" ref="A4636" ca="1">INDIRECT("Results!" &amp; ADDRESS(ROUNDUP((ROW()-1)/10,0)+1, COLUMN()))</f>
        <v>V9</v>
      </c>
      <c r="B4636" s="18" t="str" cm="1">
        <f t="array" aca="1" ref="B4636" ca="1">INDIRECT("Results!" &amp; ADDRESS(ROUNDUP((ROW()-1)/10,0)+1, COLUMN()))</f>
        <v>Host</v>
      </c>
      <c r="C4636" s="18" t="str" cm="1">
        <f t="array" aca="1" ref="C4636" ca="1">INDIRECT("Results!" &amp; ADDRESS(ROUNDUP((ROW()-1)/10,0)+1, COLUMN()))</f>
        <v>MasterSlave</v>
      </c>
      <c r="D4636" s="18" t="str" cm="1">
        <f t="array" aca="1" ref="D4636" ca="1">INDIRECT("Results!" &amp; ADDRESS(ROUNDUP((ROW()-1)/10,0)+1, COLUMN()))</f>
        <v>O3</v>
      </c>
      <c r="E4636" s="18" cm="1">
        <f t="array" aca="1" ref="E4636" ca="1">INDIRECT("Results!" &amp; ADDRESS(ROUNDUP((ROW()-1)/10,0)+1, COLUMN()))</f>
        <v>56</v>
      </c>
      <c r="F4636" s="18" t="str" cm="1">
        <f t="array" aca="1" ref="F4636" ca="1">INDIRECT("Results!" &amp; ADDRESS(ROUNDUP((ROW()-1)/10,0)+1, COLUMN()))</f>
        <v>V9HostMasterSlaveO356</v>
      </c>
      <c r="G4636" s="18">
        <f t="shared" ca="1" si="72"/>
        <v>12.189</v>
      </c>
    </row>
    <row r="4637" spans="1:7" x14ac:dyDescent="0.25">
      <c r="A4637" s="18" t="str" cm="1">
        <f t="array" aca="1" ref="A4637" ca="1">INDIRECT("Results!" &amp; ADDRESS(ROUNDUP((ROW()-1)/10,0)+1, COLUMN()))</f>
        <v>V9</v>
      </c>
      <c r="B4637" s="18" t="str" cm="1">
        <f t="array" aca="1" ref="B4637" ca="1">INDIRECT("Results!" &amp; ADDRESS(ROUNDUP((ROW()-1)/10,0)+1, COLUMN()))</f>
        <v>Host</v>
      </c>
      <c r="C4637" s="18" t="str" cm="1">
        <f t="array" aca="1" ref="C4637" ca="1">INDIRECT("Results!" &amp; ADDRESS(ROUNDUP((ROW()-1)/10,0)+1, COLUMN()))</f>
        <v>MasterSlave</v>
      </c>
      <c r="D4637" s="18" t="str" cm="1">
        <f t="array" aca="1" ref="D4637" ca="1">INDIRECT("Results!" &amp; ADDRESS(ROUNDUP((ROW()-1)/10,0)+1, COLUMN()))</f>
        <v>O3</v>
      </c>
      <c r="E4637" s="18" cm="1">
        <f t="array" aca="1" ref="E4637" ca="1">INDIRECT("Results!" &amp; ADDRESS(ROUNDUP((ROW()-1)/10,0)+1, COLUMN()))</f>
        <v>56</v>
      </c>
      <c r="F4637" s="18" t="str" cm="1">
        <f t="array" aca="1" ref="F4637" ca="1">INDIRECT("Results!" &amp; ADDRESS(ROUNDUP((ROW()-1)/10,0)+1, COLUMN()))</f>
        <v>V9HostMasterSlaveO356</v>
      </c>
      <c r="G4637" s="18">
        <f t="shared" ca="1" si="72"/>
        <v>12.202</v>
      </c>
    </row>
    <row r="4638" spans="1:7" x14ac:dyDescent="0.25">
      <c r="A4638" s="18" t="str" cm="1">
        <f t="array" aca="1" ref="A4638" ca="1">INDIRECT("Results!" &amp; ADDRESS(ROUNDUP((ROW()-1)/10,0)+1, COLUMN()))</f>
        <v>V9</v>
      </c>
      <c r="B4638" s="18" t="str" cm="1">
        <f t="array" aca="1" ref="B4638" ca="1">INDIRECT("Results!" &amp; ADDRESS(ROUNDUP((ROW()-1)/10,0)+1, COLUMN()))</f>
        <v>Host</v>
      </c>
      <c r="C4638" s="18" t="str" cm="1">
        <f t="array" aca="1" ref="C4638" ca="1">INDIRECT("Results!" &amp; ADDRESS(ROUNDUP((ROW()-1)/10,0)+1, COLUMN()))</f>
        <v>MasterSlave</v>
      </c>
      <c r="D4638" s="18" t="str" cm="1">
        <f t="array" aca="1" ref="D4638" ca="1">INDIRECT("Results!" &amp; ADDRESS(ROUNDUP((ROW()-1)/10,0)+1, COLUMN()))</f>
        <v>O3</v>
      </c>
      <c r="E4638" s="18" cm="1">
        <f t="array" aca="1" ref="E4638" ca="1">INDIRECT("Results!" &amp; ADDRESS(ROUNDUP((ROW()-1)/10,0)+1, COLUMN()))</f>
        <v>56</v>
      </c>
      <c r="F4638" s="18" t="str" cm="1">
        <f t="array" aca="1" ref="F4638" ca="1">INDIRECT("Results!" &amp; ADDRESS(ROUNDUP((ROW()-1)/10,0)+1, COLUMN()))</f>
        <v>V9HostMasterSlaveO356</v>
      </c>
      <c r="G4638" s="18">
        <f t="shared" ca="1" si="72"/>
        <v>12.202</v>
      </c>
    </row>
    <row r="4639" spans="1:7" x14ac:dyDescent="0.25">
      <c r="A4639" s="18" t="str" cm="1">
        <f t="array" aca="1" ref="A4639" ca="1">INDIRECT("Results!" &amp; ADDRESS(ROUNDUP((ROW()-1)/10,0)+1, COLUMN()))</f>
        <v>V9</v>
      </c>
      <c r="B4639" s="18" t="str" cm="1">
        <f t="array" aca="1" ref="B4639" ca="1">INDIRECT("Results!" &amp; ADDRESS(ROUNDUP((ROW()-1)/10,0)+1, COLUMN()))</f>
        <v>Host</v>
      </c>
      <c r="C4639" s="18" t="str" cm="1">
        <f t="array" aca="1" ref="C4639" ca="1">INDIRECT("Results!" &amp; ADDRESS(ROUNDUP((ROW()-1)/10,0)+1, COLUMN()))</f>
        <v>MasterSlave</v>
      </c>
      <c r="D4639" s="18" t="str" cm="1">
        <f t="array" aca="1" ref="D4639" ca="1">INDIRECT("Results!" &amp; ADDRESS(ROUNDUP((ROW()-1)/10,0)+1, COLUMN()))</f>
        <v>O3</v>
      </c>
      <c r="E4639" s="18" cm="1">
        <f t="array" aca="1" ref="E4639" ca="1">INDIRECT("Results!" &amp; ADDRESS(ROUNDUP((ROW()-1)/10,0)+1, COLUMN()))</f>
        <v>56</v>
      </c>
      <c r="F4639" s="18" t="str" cm="1">
        <f t="array" aca="1" ref="F4639" ca="1">INDIRECT("Results!" &amp; ADDRESS(ROUNDUP((ROW()-1)/10,0)+1, COLUMN()))</f>
        <v>V9HostMasterSlaveO356</v>
      </c>
      <c r="G4639" s="18">
        <f t="shared" ca="1" si="72"/>
        <v>12.202</v>
      </c>
    </row>
    <row r="4640" spans="1:7" x14ac:dyDescent="0.25">
      <c r="A4640" s="18" t="str" cm="1">
        <f t="array" aca="1" ref="A4640" ca="1">INDIRECT("Results!" &amp; ADDRESS(ROUNDUP((ROW()-1)/10,0)+1, COLUMN()))</f>
        <v>V9</v>
      </c>
      <c r="B4640" s="18" t="str" cm="1">
        <f t="array" aca="1" ref="B4640" ca="1">INDIRECT("Results!" &amp; ADDRESS(ROUNDUP((ROW()-1)/10,0)+1, COLUMN()))</f>
        <v>Host</v>
      </c>
      <c r="C4640" s="18" t="str" cm="1">
        <f t="array" aca="1" ref="C4640" ca="1">INDIRECT("Results!" &amp; ADDRESS(ROUNDUP((ROW()-1)/10,0)+1, COLUMN()))</f>
        <v>MasterSlave</v>
      </c>
      <c r="D4640" s="18" t="str" cm="1">
        <f t="array" aca="1" ref="D4640" ca="1">INDIRECT("Results!" &amp; ADDRESS(ROUNDUP((ROW()-1)/10,0)+1, COLUMN()))</f>
        <v>O3</v>
      </c>
      <c r="E4640" s="18" cm="1">
        <f t="array" aca="1" ref="E4640" ca="1">INDIRECT("Results!" &amp; ADDRESS(ROUNDUP((ROW()-1)/10,0)+1, COLUMN()))</f>
        <v>56</v>
      </c>
      <c r="F4640" s="18" t="str" cm="1">
        <f t="array" aca="1" ref="F4640" ca="1">INDIRECT("Results!" &amp; ADDRESS(ROUNDUP((ROW()-1)/10,0)+1, COLUMN()))</f>
        <v>V9HostMasterSlaveO356</v>
      </c>
      <c r="G4640" s="18">
        <f t="shared" ca="1" si="72"/>
        <v>12.202</v>
      </c>
    </row>
    <row r="4641" spans="1:7" x14ac:dyDescent="0.25">
      <c r="A4641" s="18" t="str" cm="1">
        <f t="array" aca="1" ref="A4641" ca="1">INDIRECT("Results!" &amp; ADDRESS(ROUNDUP((ROW()-1)/10,0)+1, COLUMN()))</f>
        <v>V9</v>
      </c>
      <c r="B4641" s="18" t="str" cm="1">
        <f t="array" aca="1" ref="B4641" ca="1">INDIRECT("Results!" &amp; ADDRESS(ROUNDUP((ROW()-1)/10,0)+1, COLUMN()))</f>
        <v>Host</v>
      </c>
      <c r="C4641" s="18" t="str" cm="1">
        <f t="array" aca="1" ref="C4641" ca="1">INDIRECT("Results!" &amp; ADDRESS(ROUNDUP((ROW()-1)/10,0)+1, COLUMN()))</f>
        <v>MasterSlave</v>
      </c>
      <c r="D4641" s="18" t="str" cm="1">
        <f t="array" aca="1" ref="D4641" ca="1">INDIRECT("Results!" &amp; ADDRESS(ROUNDUP((ROW()-1)/10,0)+1, COLUMN()))</f>
        <v>O3</v>
      </c>
      <c r="E4641" s="18" cm="1">
        <f t="array" aca="1" ref="E4641" ca="1">INDIRECT("Results!" &amp; ADDRESS(ROUNDUP((ROW()-1)/10,0)+1, COLUMN()))</f>
        <v>56</v>
      </c>
      <c r="F4641" s="18" t="str" cm="1">
        <f t="array" aca="1" ref="F4641" ca="1">INDIRECT("Results!" &amp; ADDRESS(ROUNDUP((ROW()-1)/10,0)+1, COLUMN()))</f>
        <v>V9HostMasterSlaveO356</v>
      </c>
      <c r="G4641" s="18">
        <f t="shared" ca="1" si="72"/>
        <v>12.221</v>
      </c>
    </row>
    <row r="4642" spans="1:7" x14ac:dyDescent="0.25">
      <c r="A4642" s="18" t="str" cm="1">
        <f t="array" aca="1" ref="A4642" ca="1">INDIRECT("Results!" &amp; ADDRESS(ROUNDUP((ROW()-1)/10,0)+1, COLUMN()))</f>
        <v>V9</v>
      </c>
      <c r="B4642" s="18" t="str" cm="1">
        <f t="array" aca="1" ref="B4642" ca="1">INDIRECT("Results!" &amp; ADDRESS(ROUNDUP((ROW()-1)/10,0)+1, COLUMN()))</f>
        <v>Host</v>
      </c>
      <c r="C4642" s="18" t="str" cm="1">
        <f t="array" aca="1" ref="C4642" ca="1">INDIRECT("Results!" &amp; ADDRESS(ROUNDUP((ROW()-1)/10,0)+1, COLUMN()))</f>
        <v>MasterSlave</v>
      </c>
      <c r="D4642" s="18" t="str" cm="1">
        <f t="array" aca="1" ref="D4642" ca="1">INDIRECT("Results!" &amp; ADDRESS(ROUNDUP((ROW()-1)/10,0)+1, COLUMN()))</f>
        <v>O3</v>
      </c>
      <c r="E4642" s="18" cm="1">
        <f t="array" aca="1" ref="E4642" ca="1">INDIRECT("Results!" &amp; ADDRESS(ROUNDUP((ROW()-1)/10,0)+1, COLUMN()))</f>
        <v>60</v>
      </c>
      <c r="F4642" s="18" t="str" cm="1">
        <f t="array" aca="1" ref="F4642" ca="1">INDIRECT("Results!" &amp; ADDRESS(ROUNDUP((ROW()-1)/10,0)+1, COLUMN()))</f>
        <v>V9HostMasterSlaveO360</v>
      </c>
      <c r="G4642" s="18">
        <f t="shared" ca="1" si="72"/>
        <v>11.411</v>
      </c>
    </row>
    <row r="4643" spans="1:7" x14ac:dyDescent="0.25">
      <c r="A4643" s="18" t="str" cm="1">
        <f t="array" aca="1" ref="A4643" ca="1">INDIRECT("Results!" &amp; ADDRESS(ROUNDUP((ROW()-1)/10,0)+1, COLUMN()))</f>
        <v>V9</v>
      </c>
      <c r="B4643" s="18" t="str" cm="1">
        <f t="array" aca="1" ref="B4643" ca="1">INDIRECT("Results!" &amp; ADDRESS(ROUNDUP((ROW()-1)/10,0)+1, COLUMN()))</f>
        <v>Host</v>
      </c>
      <c r="C4643" s="18" t="str" cm="1">
        <f t="array" aca="1" ref="C4643" ca="1">INDIRECT("Results!" &amp; ADDRESS(ROUNDUP((ROW()-1)/10,0)+1, COLUMN()))</f>
        <v>MasterSlave</v>
      </c>
      <c r="D4643" s="18" t="str" cm="1">
        <f t="array" aca="1" ref="D4643" ca="1">INDIRECT("Results!" &amp; ADDRESS(ROUNDUP((ROW()-1)/10,0)+1, COLUMN()))</f>
        <v>O3</v>
      </c>
      <c r="E4643" s="18" cm="1">
        <f t="array" aca="1" ref="E4643" ca="1">INDIRECT("Results!" &amp; ADDRESS(ROUNDUP((ROW()-1)/10,0)+1, COLUMN()))</f>
        <v>60</v>
      </c>
      <c r="F4643" s="18" t="str" cm="1">
        <f t="array" aca="1" ref="F4643" ca="1">INDIRECT("Results!" &amp; ADDRESS(ROUNDUP((ROW()-1)/10,0)+1, COLUMN()))</f>
        <v>V9HostMasterSlaveO360</v>
      </c>
      <c r="G4643" s="18">
        <f t="shared" ca="1" si="72"/>
        <v>11.411</v>
      </c>
    </row>
    <row r="4644" spans="1:7" x14ac:dyDescent="0.25">
      <c r="A4644" s="18" t="str" cm="1">
        <f t="array" aca="1" ref="A4644" ca="1">INDIRECT("Results!" &amp; ADDRESS(ROUNDUP((ROW()-1)/10,0)+1, COLUMN()))</f>
        <v>V9</v>
      </c>
      <c r="B4644" s="18" t="str" cm="1">
        <f t="array" aca="1" ref="B4644" ca="1">INDIRECT("Results!" &amp; ADDRESS(ROUNDUP((ROW()-1)/10,0)+1, COLUMN()))</f>
        <v>Host</v>
      </c>
      <c r="C4644" s="18" t="str" cm="1">
        <f t="array" aca="1" ref="C4644" ca="1">INDIRECT("Results!" &amp; ADDRESS(ROUNDUP((ROW()-1)/10,0)+1, COLUMN()))</f>
        <v>MasterSlave</v>
      </c>
      <c r="D4644" s="18" t="str" cm="1">
        <f t="array" aca="1" ref="D4644" ca="1">INDIRECT("Results!" &amp; ADDRESS(ROUNDUP((ROW()-1)/10,0)+1, COLUMN()))</f>
        <v>O3</v>
      </c>
      <c r="E4644" s="18" cm="1">
        <f t="array" aca="1" ref="E4644" ca="1">INDIRECT("Results!" &amp; ADDRESS(ROUNDUP((ROW()-1)/10,0)+1, COLUMN()))</f>
        <v>60</v>
      </c>
      <c r="F4644" s="18" t="str" cm="1">
        <f t="array" aca="1" ref="F4644" ca="1">INDIRECT("Results!" &amp; ADDRESS(ROUNDUP((ROW()-1)/10,0)+1, COLUMN()))</f>
        <v>V9HostMasterSlaveO360</v>
      </c>
      <c r="G4644" s="18">
        <f t="shared" ca="1" si="72"/>
        <v>11.459</v>
      </c>
    </row>
    <row r="4645" spans="1:7" x14ac:dyDescent="0.25">
      <c r="A4645" s="18" t="str" cm="1">
        <f t="array" aca="1" ref="A4645" ca="1">INDIRECT("Results!" &amp; ADDRESS(ROUNDUP((ROW()-1)/10,0)+1, COLUMN()))</f>
        <v>V9</v>
      </c>
      <c r="B4645" s="18" t="str" cm="1">
        <f t="array" aca="1" ref="B4645" ca="1">INDIRECT("Results!" &amp; ADDRESS(ROUNDUP((ROW()-1)/10,0)+1, COLUMN()))</f>
        <v>Host</v>
      </c>
      <c r="C4645" s="18" t="str" cm="1">
        <f t="array" aca="1" ref="C4645" ca="1">INDIRECT("Results!" &amp; ADDRESS(ROUNDUP((ROW()-1)/10,0)+1, COLUMN()))</f>
        <v>MasterSlave</v>
      </c>
      <c r="D4645" s="18" t="str" cm="1">
        <f t="array" aca="1" ref="D4645" ca="1">INDIRECT("Results!" &amp; ADDRESS(ROUNDUP((ROW()-1)/10,0)+1, COLUMN()))</f>
        <v>O3</v>
      </c>
      <c r="E4645" s="18" cm="1">
        <f t="array" aca="1" ref="E4645" ca="1">INDIRECT("Results!" &amp; ADDRESS(ROUNDUP((ROW()-1)/10,0)+1, COLUMN()))</f>
        <v>60</v>
      </c>
      <c r="F4645" s="18" t="str" cm="1">
        <f t="array" aca="1" ref="F4645" ca="1">INDIRECT("Results!" &amp; ADDRESS(ROUNDUP((ROW()-1)/10,0)+1, COLUMN()))</f>
        <v>V9HostMasterSlaveO360</v>
      </c>
      <c r="G4645" s="18">
        <f t="shared" ca="1" si="72"/>
        <v>11.459</v>
      </c>
    </row>
    <row r="4646" spans="1:7" x14ac:dyDescent="0.25">
      <c r="A4646" s="18" t="str" cm="1">
        <f t="array" aca="1" ref="A4646" ca="1">INDIRECT("Results!" &amp; ADDRESS(ROUNDUP((ROW()-1)/10,0)+1, COLUMN()))</f>
        <v>V9</v>
      </c>
      <c r="B4646" s="18" t="str" cm="1">
        <f t="array" aca="1" ref="B4646" ca="1">INDIRECT("Results!" &amp; ADDRESS(ROUNDUP((ROW()-1)/10,0)+1, COLUMN()))</f>
        <v>Host</v>
      </c>
      <c r="C4646" s="18" t="str" cm="1">
        <f t="array" aca="1" ref="C4646" ca="1">INDIRECT("Results!" &amp; ADDRESS(ROUNDUP((ROW()-1)/10,0)+1, COLUMN()))</f>
        <v>MasterSlave</v>
      </c>
      <c r="D4646" s="18" t="str" cm="1">
        <f t="array" aca="1" ref="D4646" ca="1">INDIRECT("Results!" &amp; ADDRESS(ROUNDUP((ROW()-1)/10,0)+1, COLUMN()))</f>
        <v>O3</v>
      </c>
      <c r="E4646" s="18" cm="1">
        <f t="array" aca="1" ref="E4646" ca="1">INDIRECT("Results!" &amp; ADDRESS(ROUNDUP((ROW()-1)/10,0)+1, COLUMN()))</f>
        <v>60</v>
      </c>
      <c r="F4646" s="18" t="str" cm="1">
        <f t="array" aca="1" ref="F4646" ca="1">INDIRECT("Results!" &amp; ADDRESS(ROUNDUP((ROW()-1)/10,0)+1, COLUMN()))</f>
        <v>V9HostMasterSlaveO360</v>
      </c>
      <c r="G4646" s="18">
        <f t="shared" ca="1" si="72"/>
        <v>11.46</v>
      </c>
    </row>
    <row r="4647" spans="1:7" x14ac:dyDescent="0.25">
      <c r="A4647" s="18" t="str" cm="1">
        <f t="array" aca="1" ref="A4647" ca="1">INDIRECT("Results!" &amp; ADDRESS(ROUNDUP((ROW()-1)/10,0)+1, COLUMN()))</f>
        <v>V9</v>
      </c>
      <c r="B4647" s="18" t="str" cm="1">
        <f t="array" aca="1" ref="B4647" ca="1">INDIRECT("Results!" &amp; ADDRESS(ROUNDUP((ROW()-1)/10,0)+1, COLUMN()))</f>
        <v>Host</v>
      </c>
      <c r="C4647" s="18" t="str" cm="1">
        <f t="array" aca="1" ref="C4647" ca="1">INDIRECT("Results!" &amp; ADDRESS(ROUNDUP((ROW()-1)/10,0)+1, COLUMN()))</f>
        <v>MasterSlave</v>
      </c>
      <c r="D4647" s="18" t="str" cm="1">
        <f t="array" aca="1" ref="D4647" ca="1">INDIRECT("Results!" &amp; ADDRESS(ROUNDUP((ROW()-1)/10,0)+1, COLUMN()))</f>
        <v>O3</v>
      </c>
      <c r="E4647" s="18" cm="1">
        <f t="array" aca="1" ref="E4647" ca="1">INDIRECT("Results!" &amp; ADDRESS(ROUNDUP((ROW()-1)/10,0)+1, COLUMN()))</f>
        <v>60</v>
      </c>
      <c r="F4647" s="18" t="str" cm="1">
        <f t="array" aca="1" ref="F4647" ca="1">INDIRECT("Results!" &amp; ADDRESS(ROUNDUP((ROW()-1)/10,0)+1, COLUMN()))</f>
        <v>V9HostMasterSlaveO360</v>
      </c>
      <c r="G4647" s="18">
        <f t="shared" ca="1" si="72"/>
        <v>11.46</v>
      </c>
    </row>
    <row r="4648" spans="1:7" x14ac:dyDescent="0.25">
      <c r="A4648" s="18" t="str" cm="1">
        <f t="array" aca="1" ref="A4648" ca="1">INDIRECT("Results!" &amp; ADDRESS(ROUNDUP((ROW()-1)/10,0)+1, COLUMN()))</f>
        <v>V9</v>
      </c>
      <c r="B4648" s="18" t="str" cm="1">
        <f t="array" aca="1" ref="B4648" ca="1">INDIRECT("Results!" &amp; ADDRESS(ROUNDUP((ROW()-1)/10,0)+1, COLUMN()))</f>
        <v>Host</v>
      </c>
      <c r="C4648" s="18" t="str" cm="1">
        <f t="array" aca="1" ref="C4648" ca="1">INDIRECT("Results!" &amp; ADDRESS(ROUNDUP((ROW()-1)/10,0)+1, COLUMN()))</f>
        <v>MasterSlave</v>
      </c>
      <c r="D4648" s="18" t="str" cm="1">
        <f t="array" aca="1" ref="D4648" ca="1">INDIRECT("Results!" &amp; ADDRESS(ROUNDUP((ROW()-1)/10,0)+1, COLUMN()))</f>
        <v>O3</v>
      </c>
      <c r="E4648" s="18" cm="1">
        <f t="array" aca="1" ref="E4648" ca="1">INDIRECT("Results!" &amp; ADDRESS(ROUNDUP((ROW()-1)/10,0)+1, COLUMN()))</f>
        <v>60</v>
      </c>
      <c r="F4648" s="18" t="str" cm="1">
        <f t="array" aca="1" ref="F4648" ca="1">INDIRECT("Results!" &amp; ADDRESS(ROUNDUP((ROW()-1)/10,0)+1, COLUMN()))</f>
        <v>V9HostMasterSlaveO360</v>
      </c>
      <c r="G4648" s="18">
        <f t="shared" ca="1" si="72"/>
        <v>11.47</v>
      </c>
    </row>
    <row r="4649" spans="1:7" x14ac:dyDescent="0.25">
      <c r="A4649" s="18" t="str" cm="1">
        <f t="array" aca="1" ref="A4649" ca="1">INDIRECT("Results!" &amp; ADDRESS(ROUNDUP((ROW()-1)/10,0)+1, COLUMN()))</f>
        <v>V9</v>
      </c>
      <c r="B4649" s="18" t="str" cm="1">
        <f t="array" aca="1" ref="B4649" ca="1">INDIRECT("Results!" &amp; ADDRESS(ROUNDUP((ROW()-1)/10,0)+1, COLUMN()))</f>
        <v>Host</v>
      </c>
      <c r="C4649" s="18" t="str" cm="1">
        <f t="array" aca="1" ref="C4649" ca="1">INDIRECT("Results!" &amp; ADDRESS(ROUNDUP((ROW()-1)/10,0)+1, COLUMN()))</f>
        <v>MasterSlave</v>
      </c>
      <c r="D4649" s="18" t="str" cm="1">
        <f t="array" aca="1" ref="D4649" ca="1">INDIRECT("Results!" &amp; ADDRESS(ROUNDUP((ROW()-1)/10,0)+1, COLUMN()))</f>
        <v>O3</v>
      </c>
      <c r="E4649" s="18" cm="1">
        <f t="array" aca="1" ref="E4649" ca="1">INDIRECT("Results!" &amp; ADDRESS(ROUNDUP((ROW()-1)/10,0)+1, COLUMN()))</f>
        <v>60</v>
      </c>
      <c r="F4649" s="18" t="str" cm="1">
        <f t="array" aca="1" ref="F4649" ca="1">INDIRECT("Results!" &amp; ADDRESS(ROUNDUP((ROW()-1)/10,0)+1, COLUMN()))</f>
        <v>V9HostMasterSlaveO360</v>
      </c>
      <c r="G4649" s="18">
        <f t="shared" ca="1" si="72"/>
        <v>11.47</v>
      </c>
    </row>
    <row r="4650" spans="1:7" x14ac:dyDescent="0.25">
      <c r="A4650" s="18" t="str" cm="1">
        <f t="array" aca="1" ref="A4650" ca="1">INDIRECT("Results!" &amp; ADDRESS(ROUNDUP((ROW()-1)/10,0)+1, COLUMN()))</f>
        <v>V9</v>
      </c>
      <c r="B4650" s="18" t="str" cm="1">
        <f t="array" aca="1" ref="B4650" ca="1">INDIRECT("Results!" &amp; ADDRESS(ROUNDUP((ROW()-1)/10,0)+1, COLUMN()))</f>
        <v>Host</v>
      </c>
      <c r="C4650" s="18" t="str" cm="1">
        <f t="array" aca="1" ref="C4650" ca="1">INDIRECT("Results!" &amp; ADDRESS(ROUNDUP((ROW()-1)/10,0)+1, COLUMN()))</f>
        <v>MasterSlave</v>
      </c>
      <c r="D4650" s="18" t="str" cm="1">
        <f t="array" aca="1" ref="D4650" ca="1">INDIRECT("Results!" &amp; ADDRESS(ROUNDUP((ROW()-1)/10,0)+1, COLUMN()))</f>
        <v>O3</v>
      </c>
      <c r="E4650" s="18" cm="1">
        <f t="array" aca="1" ref="E4650" ca="1">INDIRECT("Results!" &amp; ADDRESS(ROUNDUP((ROW()-1)/10,0)+1, COLUMN()))</f>
        <v>60</v>
      </c>
      <c r="F4650" s="18" t="str" cm="1">
        <f t="array" aca="1" ref="F4650" ca="1">INDIRECT("Results!" &amp; ADDRESS(ROUNDUP((ROW()-1)/10,0)+1, COLUMN()))</f>
        <v>V9HostMasterSlaveO360</v>
      </c>
      <c r="G4650" s="18">
        <f t="shared" ca="1" si="72"/>
        <v>11.481999999999999</v>
      </c>
    </row>
    <row r="4651" spans="1:7" x14ac:dyDescent="0.25">
      <c r="A4651" s="18" t="str" cm="1">
        <f t="array" aca="1" ref="A4651" ca="1">INDIRECT("Results!" &amp; ADDRESS(ROUNDUP((ROW()-1)/10,0)+1, COLUMN()))</f>
        <v>V9</v>
      </c>
      <c r="B4651" s="18" t="str" cm="1">
        <f t="array" aca="1" ref="B4651" ca="1">INDIRECT("Results!" &amp; ADDRESS(ROUNDUP((ROW()-1)/10,0)+1, COLUMN()))</f>
        <v>Host</v>
      </c>
      <c r="C4651" s="18" t="str" cm="1">
        <f t="array" aca="1" ref="C4651" ca="1">INDIRECT("Results!" &amp; ADDRESS(ROUNDUP((ROW()-1)/10,0)+1, COLUMN()))</f>
        <v>MasterSlave</v>
      </c>
      <c r="D4651" s="18" t="str" cm="1">
        <f t="array" aca="1" ref="D4651" ca="1">INDIRECT("Results!" &amp; ADDRESS(ROUNDUP((ROW()-1)/10,0)+1, COLUMN()))</f>
        <v>O3</v>
      </c>
      <c r="E4651" s="18" cm="1">
        <f t="array" aca="1" ref="E4651" ca="1">INDIRECT("Results!" &amp; ADDRESS(ROUNDUP((ROW()-1)/10,0)+1, COLUMN()))</f>
        <v>60</v>
      </c>
      <c r="F4651" s="18" t="str" cm="1">
        <f t="array" aca="1" ref="F4651" ca="1">INDIRECT("Results!" &amp; ADDRESS(ROUNDUP((ROW()-1)/10,0)+1, COLUMN()))</f>
        <v>V9HostMasterSlaveO360</v>
      </c>
      <c r="G4651" s="18">
        <f t="shared" ca="1" si="72"/>
        <v>11.484999999999999</v>
      </c>
    </row>
    <row r="4652" spans="1:7" x14ac:dyDescent="0.25">
      <c r="A4652" s="18" t="str" cm="1">
        <f t="array" aca="1" ref="A4652" ca="1">INDIRECT("Results!" &amp; ADDRESS(ROUNDUP((ROW()-1)/10,0)+1, COLUMN()))</f>
        <v>V9</v>
      </c>
      <c r="B4652" s="18" t="str" cm="1">
        <f t="array" aca="1" ref="B4652" ca="1">INDIRECT("Results!" &amp; ADDRESS(ROUNDUP((ROW()-1)/10,0)+1, COLUMN()))</f>
        <v>Host</v>
      </c>
      <c r="C4652" s="18" t="str" cm="1">
        <f t="array" aca="1" ref="C4652" ca="1">INDIRECT("Results!" &amp; ADDRESS(ROUNDUP((ROW()-1)/10,0)+1, COLUMN()))</f>
        <v>MasterSlave</v>
      </c>
      <c r="D4652" s="18" t="str" cm="1">
        <f t="array" aca="1" ref="D4652" ca="1">INDIRECT("Results!" &amp; ADDRESS(ROUNDUP((ROW()-1)/10,0)+1, COLUMN()))</f>
        <v>O3</v>
      </c>
      <c r="E4652" s="18" cm="1">
        <f t="array" aca="1" ref="E4652" ca="1">INDIRECT("Results!" &amp; ADDRESS(ROUNDUP((ROW()-1)/10,0)+1, COLUMN()))</f>
        <v>64</v>
      </c>
      <c r="F4652" s="18" t="str" cm="1">
        <f t="array" aca="1" ref="F4652" ca="1">INDIRECT("Results!" &amp; ADDRESS(ROUNDUP((ROW()-1)/10,0)+1, COLUMN()))</f>
        <v>V9HostMasterSlaveO364</v>
      </c>
      <c r="G4652" s="18">
        <f t="shared" ca="1" si="72"/>
        <v>11.442</v>
      </c>
    </row>
    <row r="4653" spans="1:7" x14ac:dyDescent="0.25">
      <c r="A4653" s="18" t="str" cm="1">
        <f t="array" aca="1" ref="A4653" ca="1">INDIRECT("Results!" &amp; ADDRESS(ROUNDUP((ROW()-1)/10,0)+1, COLUMN()))</f>
        <v>V9</v>
      </c>
      <c r="B4653" s="18" t="str" cm="1">
        <f t="array" aca="1" ref="B4653" ca="1">INDIRECT("Results!" &amp; ADDRESS(ROUNDUP((ROW()-1)/10,0)+1, COLUMN()))</f>
        <v>Host</v>
      </c>
      <c r="C4653" s="18" t="str" cm="1">
        <f t="array" aca="1" ref="C4653" ca="1">INDIRECT("Results!" &amp; ADDRESS(ROUNDUP((ROW()-1)/10,0)+1, COLUMN()))</f>
        <v>MasterSlave</v>
      </c>
      <c r="D4653" s="18" t="str" cm="1">
        <f t="array" aca="1" ref="D4653" ca="1">INDIRECT("Results!" &amp; ADDRESS(ROUNDUP((ROW()-1)/10,0)+1, COLUMN()))</f>
        <v>O3</v>
      </c>
      <c r="E4653" s="18" cm="1">
        <f t="array" aca="1" ref="E4653" ca="1">INDIRECT("Results!" &amp; ADDRESS(ROUNDUP((ROW()-1)/10,0)+1, COLUMN()))</f>
        <v>64</v>
      </c>
      <c r="F4653" s="18" t="str" cm="1">
        <f t="array" aca="1" ref="F4653" ca="1">INDIRECT("Results!" &amp; ADDRESS(ROUNDUP((ROW()-1)/10,0)+1, COLUMN()))</f>
        <v>V9HostMasterSlaveO364</v>
      </c>
      <c r="G4653" s="18">
        <f t="shared" ca="1" si="72"/>
        <v>11.442</v>
      </c>
    </row>
    <row r="4654" spans="1:7" x14ac:dyDescent="0.25">
      <c r="A4654" s="18" t="str" cm="1">
        <f t="array" aca="1" ref="A4654" ca="1">INDIRECT("Results!" &amp; ADDRESS(ROUNDUP((ROW()-1)/10,0)+1, COLUMN()))</f>
        <v>V9</v>
      </c>
      <c r="B4654" s="18" t="str" cm="1">
        <f t="array" aca="1" ref="B4654" ca="1">INDIRECT("Results!" &amp; ADDRESS(ROUNDUP((ROW()-1)/10,0)+1, COLUMN()))</f>
        <v>Host</v>
      </c>
      <c r="C4654" s="18" t="str" cm="1">
        <f t="array" aca="1" ref="C4654" ca="1">INDIRECT("Results!" &amp; ADDRESS(ROUNDUP((ROW()-1)/10,0)+1, COLUMN()))</f>
        <v>MasterSlave</v>
      </c>
      <c r="D4654" s="18" t="str" cm="1">
        <f t="array" aca="1" ref="D4654" ca="1">INDIRECT("Results!" &amp; ADDRESS(ROUNDUP((ROW()-1)/10,0)+1, COLUMN()))</f>
        <v>O3</v>
      </c>
      <c r="E4654" s="18" cm="1">
        <f t="array" aca="1" ref="E4654" ca="1">INDIRECT("Results!" &amp; ADDRESS(ROUNDUP((ROW()-1)/10,0)+1, COLUMN()))</f>
        <v>64</v>
      </c>
      <c r="F4654" s="18" t="str" cm="1">
        <f t="array" aca="1" ref="F4654" ca="1">INDIRECT("Results!" &amp; ADDRESS(ROUNDUP((ROW()-1)/10,0)+1, COLUMN()))</f>
        <v>V9HostMasterSlaveO364</v>
      </c>
      <c r="G4654" s="18">
        <f t="shared" ca="1" si="72"/>
        <v>11.446</v>
      </c>
    </row>
    <row r="4655" spans="1:7" x14ac:dyDescent="0.25">
      <c r="A4655" s="18" t="str" cm="1">
        <f t="array" aca="1" ref="A4655" ca="1">INDIRECT("Results!" &amp; ADDRESS(ROUNDUP((ROW()-1)/10,0)+1, COLUMN()))</f>
        <v>V9</v>
      </c>
      <c r="B4655" s="18" t="str" cm="1">
        <f t="array" aca="1" ref="B4655" ca="1">INDIRECT("Results!" &amp; ADDRESS(ROUNDUP((ROW()-1)/10,0)+1, COLUMN()))</f>
        <v>Host</v>
      </c>
      <c r="C4655" s="18" t="str" cm="1">
        <f t="array" aca="1" ref="C4655" ca="1">INDIRECT("Results!" &amp; ADDRESS(ROUNDUP((ROW()-1)/10,0)+1, COLUMN()))</f>
        <v>MasterSlave</v>
      </c>
      <c r="D4655" s="18" t="str" cm="1">
        <f t="array" aca="1" ref="D4655" ca="1">INDIRECT("Results!" &amp; ADDRESS(ROUNDUP((ROW()-1)/10,0)+1, COLUMN()))</f>
        <v>O3</v>
      </c>
      <c r="E4655" s="18" cm="1">
        <f t="array" aca="1" ref="E4655" ca="1">INDIRECT("Results!" &amp; ADDRESS(ROUNDUP((ROW()-1)/10,0)+1, COLUMN()))</f>
        <v>64</v>
      </c>
      <c r="F4655" s="18" t="str" cm="1">
        <f t="array" aca="1" ref="F4655" ca="1">INDIRECT("Results!" &amp; ADDRESS(ROUNDUP((ROW()-1)/10,0)+1, COLUMN()))</f>
        <v>V9HostMasterSlaveO364</v>
      </c>
      <c r="G4655" s="18">
        <f t="shared" ca="1" si="72"/>
        <v>11.446</v>
      </c>
    </row>
    <row r="4656" spans="1:7" x14ac:dyDescent="0.25">
      <c r="A4656" s="18" t="str" cm="1">
        <f t="array" aca="1" ref="A4656" ca="1">INDIRECT("Results!" &amp; ADDRESS(ROUNDUP((ROW()-1)/10,0)+1, COLUMN()))</f>
        <v>V9</v>
      </c>
      <c r="B4656" s="18" t="str" cm="1">
        <f t="array" aca="1" ref="B4656" ca="1">INDIRECT("Results!" &amp; ADDRESS(ROUNDUP((ROW()-1)/10,0)+1, COLUMN()))</f>
        <v>Host</v>
      </c>
      <c r="C4656" s="18" t="str" cm="1">
        <f t="array" aca="1" ref="C4656" ca="1">INDIRECT("Results!" &amp; ADDRESS(ROUNDUP((ROW()-1)/10,0)+1, COLUMN()))</f>
        <v>MasterSlave</v>
      </c>
      <c r="D4656" s="18" t="str" cm="1">
        <f t="array" aca="1" ref="D4656" ca="1">INDIRECT("Results!" &amp; ADDRESS(ROUNDUP((ROW()-1)/10,0)+1, COLUMN()))</f>
        <v>O3</v>
      </c>
      <c r="E4656" s="18" cm="1">
        <f t="array" aca="1" ref="E4656" ca="1">INDIRECT("Results!" &amp; ADDRESS(ROUNDUP((ROW()-1)/10,0)+1, COLUMN()))</f>
        <v>64</v>
      </c>
      <c r="F4656" s="18" t="str" cm="1">
        <f t="array" aca="1" ref="F4656" ca="1">INDIRECT("Results!" &amp; ADDRESS(ROUNDUP((ROW()-1)/10,0)+1, COLUMN()))</f>
        <v>V9HostMasterSlaveO364</v>
      </c>
      <c r="G4656" s="18">
        <f t="shared" ca="1" si="72"/>
        <v>11.474</v>
      </c>
    </row>
    <row r="4657" spans="1:7" x14ac:dyDescent="0.25">
      <c r="A4657" s="18" t="str" cm="1">
        <f t="array" aca="1" ref="A4657" ca="1">INDIRECT("Results!" &amp; ADDRESS(ROUNDUP((ROW()-1)/10,0)+1, COLUMN()))</f>
        <v>V9</v>
      </c>
      <c r="B4657" s="18" t="str" cm="1">
        <f t="array" aca="1" ref="B4657" ca="1">INDIRECT("Results!" &amp; ADDRESS(ROUNDUP((ROW()-1)/10,0)+1, COLUMN()))</f>
        <v>Host</v>
      </c>
      <c r="C4657" s="18" t="str" cm="1">
        <f t="array" aca="1" ref="C4657" ca="1">INDIRECT("Results!" &amp; ADDRESS(ROUNDUP((ROW()-1)/10,0)+1, COLUMN()))</f>
        <v>MasterSlave</v>
      </c>
      <c r="D4657" s="18" t="str" cm="1">
        <f t="array" aca="1" ref="D4657" ca="1">INDIRECT("Results!" &amp; ADDRESS(ROUNDUP((ROW()-1)/10,0)+1, COLUMN()))</f>
        <v>O3</v>
      </c>
      <c r="E4657" s="18" cm="1">
        <f t="array" aca="1" ref="E4657" ca="1">INDIRECT("Results!" &amp; ADDRESS(ROUNDUP((ROW()-1)/10,0)+1, COLUMN()))</f>
        <v>64</v>
      </c>
      <c r="F4657" s="18" t="str" cm="1">
        <f t="array" aca="1" ref="F4657" ca="1">INDIRECT("Results!" &amp; ADDRESS(ROUNDUP((ROW()-1)/10,0)+1, COLUMN()))</f>
        <v>V9HostMasterSlaveO364</v>
      </c>
      <c r="G4657" s="18">
        <f t="shared" ca="1" si="72"/>
        <v>11.474</v>
      </c>
    </row>
    <row r="4658" spans="1:7" x14ac:dyDescent="0.25">
      <c r="A4658" s="18" t="str" cm="1">
        <f t="array" aca="1" ref="A4658" ca="1">INDIRECT("Results!" &amp; ADDRESS(ROUNDUP((ROW()-1)/10,0)+1, COLUMN()))</f>
        <v>V9</v>
      </c>
      <c r="B4658" s="18" t="str" cm="1">
        <f t="array" aca="1" ref="B4658" ca="1">INDIRECT("Results!" &amp; ADDRESS(ROUNDUP((ROW()-1)/10,0)+1, COLUMN()))</f>
        <v>Host</v>
      </c>
      <c r="C4658" s="18" t="str" cm="1">
        <f t="array" aca="1" ref="C4658" ca="1">INDIRECT("Results!" &amp; ADDRESS(ROUNDUP((ROW()-1)/10,0)+1, COLUMN()))</f>
        <v>MasterSlave</v>
      </c>
      <c r="D4658" s="18" t="str" cm="1">
        <f t="array" aca="1" ref="D4658" ca="1">INDIRECT("Results!" &amp; ADDRESS(ROUNDUP((ROW()-1)/10,0)+1, COLUMN()))</f>
        <v>O3</v>
      </c>
      <c r="E4658" s="18" cm="1">
        <f t="array" aca="1" ref="E4658" ca="1">INDIRECT("Results!" &amp; ADDRESS(ROUNDUP((ROW()-1)/10,0)+1, COLUMN()))</f>
        <v>64</v>
      </c>
      <c r="F4658" s="18" t="str" cm="1">
        <f t="array" aca="1" ref="F4658" ca="1">INDIRECT("Results!" &amp; ADDRESS(ROUNDUP((ROW()-1)/10,0)+1, COLUMN()))</f>
        <v>V9HostMasterSlaveO364</v>
      </c>
      <c r="G4658" s="18">
        <f t="shared" ca="1" si="72"/>
        <v>11.474</v>
      </c>
    </row>
    <row r="4659" spans="1:7" x14ac:dyDescent="0.25">
      <c r="A4659" s="18" t="str" cm="1">
        <f t="array" aca="1" ref="A4659" ca="1">INDIRECT("Results!" &amp; ADDRESS(ROUNDUP((ROW()-1)/10,0)+1, COLUMN()))</f>
        <v>V9</v>
      </c>
      <c r="B4659" s="18" t="str" cm="1">
        <f t="array" aca="1" ref="B4659" ca="1">INDIRECT("Results!" &amp; ADDRESS(ROUNDUP((ROW()-1)/10,0)+1, COLUMN()))</f>
        <v>Host</v>
      </c>
      <c r="C4659" s="18" t="str" cm="1">
        <f t="array" aca="1" ref="C4659" ca="1">INDIRECT("Results!" &amp; ADDRESS(ROUNDUP((ROW()-1)/10,0)+1, COLUMN()))</f>
        <v>MasterSlave</v>
      </c>
      <c r="D4659" s="18" t="str" cm="1">
        <f t="array" aca="1" ref="D4659" ca="1">INDIRECT("Results!" &amp; ADDRESS(ROUNDUP((ROW()-1)/10,0)+1, COLUMN()))</f>
        <v>O3</v>
      </c>
      <c r="E4659" s="18" cm="1">
        <f t="array" aca="1" ref="E4659" ca="1">INDIRECT("Results!" &amp; ADDRESS(ROUNDUP((ROW()-1)/10,0)+1, COLUMN()))</f>
        <v>64</v>
      </c>
      <c r="F4659" s="18" t="str" cm="1">
        <f t="array" aca="1" ref="F4659" ca="1">INDIRECT("Results!" &amp; ADDRESS(ROUNDUP((ROW()-1)/10,0)+1, COLUMN()))</f>
        <v>V9HostMasterSlaveO364</v>
      </c>
      <c r="G4659" s="18">
        <f t="shared" ca="1" si="72"/>
        <v>11.474</v>
      </c>
    </row>
    <row r="4660" spans="1:7" x14ac:dyDescent="0.25">
      <c r="A4660" s="18" t="str" cm="1">
        <f t="array" aca="1" ref="A4660" ca="1">INDIRECT("Results!" &amp; ADDRESS(ROUNDUP((ROW()-1)/10,0)+1, COLUMN()))</f>
        <v>V9</v>
      </c>
      <c r="B4660" s="18" t="str" cm="1">
        <f t="array" aca="1" ref="B4660" ca="1">INDIRECT("Results!" &amp; ADDRESS(ROUNDUP((ROW()-1)/10,0)+1, COLUMN()))</f>
        <v>Host</v>
      </c>
      <c r="C4660" s="18" t="str" cm="1">
        <f t="array" aca="1" ref="C4660" ca="1">INDIRECT("Results!" &amp; ADDRESS(ROUNDUP((ROW()-1)/10,0)+1, COLUMN()))</f>
        <v>MasterSlave</v>
      </c>
      <c r="D4660" s="18" t="str" cm="1">
        <f t="array" aca="1" ref="D4660" ca="1">INDIRECT("Results!" &amp; ADDRESS(ROUNDUP((ROW()-1)/10,0)+1, COLUMN()))</f>
        <v>O3</v>
      </c>
      <c r="E4660" s="18" cm="1">
        <f t="array" aca="1" ref="E4660" ca="1">INDIRECT("Results!" &amp; ADDRESS(ROUNDUP((ROW()-1)/10,0)+1, COLUMN()))</f>
        <v>64</v>
      </c>
      <c r="F4660" s="18" t="str" cm="1">
        <f t="array" aca="1" ref="F4660" ca="1">INDIRECT("Results!" &amp; ADDRESS(ROUNDUP((ROW()-1)/10,0)+1, COLUMN()))</f>
        <v>V9HostMasterSlaveO364</v>
      </c>
      <c r="G4660" s="18">
        <f t="shared" ca="1" si="72"/>
        <v>11.48</v>
      </c>
    </row>
    <row r="4661" spans="1:7" x14ac:dyDescent="0.25">
      <c r="A4661" s="18" t="str" cm="1">
        <f t="array" aca="1" ref="A4661" ca="1">INDIRECT("Results!" &amp; ADDRESS(ROUNDUP((ROW()-1)/10,0)+1, COLUMN()))</f>
        <v>V9</v>
      </c>
      <c r="B4661" s="18" t="str" cm="1">
        <f t="array" aca="1" ref="B4661" ca="1">INDIRECT("Results!" &amp; ADDRESS(ROUNDUP((ROW()-1)/10,0)+1, COLUMN()))</f>
        <v>Host</v>
      </c>
      <c r="C4661" s="18" t="str" cm="1">
        <f t="array" aca="1" ref="C4661" ca="1">INDIRECT("Results!" &amp; ADDRESS(ROUNDUP((ROW()-1)/10,0)+1, COLUMN()))</f>
        <v>MasterSlave</v>
      </c>
      <c r="D4661" s="18" t="str" cm="1">
        <f t="array" aca="1" ref="D4661" ca="1">INDIRECT("Results!" &amp; ADDRESS(ROUNDUP((ROW()-1)/10,0)+1, COLUMN()))</f>
        <v>O3</v>
      </c>
      <c r="E4661" s="18" cm="1">
        <f t="array" aca="1" ref="E4661" ca="1">INDIRECT("Results!" &amp; ADDRESS(ROUNDUP((ROW()-1)/10,0)+1, COLUMN()))</f>
        <v>64</v>
      </c>
      <c r="F4661" s="18" t="str" cm="1">
        <f t="array" aca="1" ref="F4661" ca="1">INDIRECT("Results!" &amp; ADDRESS(ROUNDUP((ROW()-1)/10,0)+1, COLUMN()))</f>
        <v>V9HostMasterSlaveO364</v>
      </c>
      <c r="G4661" s="18">
        <f t="shared" ca="1" si="72"/>
        <v>11.497</v>
      </c>
    </row>
    <row r="4662" spans="1:7" x14ac:dyDescent="0.25">
      <c r="A4662" s="18" t="str" cm="1">
        <f t="array" aca="1" ref="A4662" ca="1">INDIRECT("Results!" &amp; ADDRESS(ROUNDUP((ROW()-1)/10,0)+1, COLUMN()))</f>
        <v>V9</v>
      </c>
      <c r="B4662" s="18" t="str" cm="1">
        <f t="array" aca="1" ref="B4662" ca="1">INDIRECT("Results!" &amp; ADDRESS(ROUNDUP((ROW()-1)/10,0)+1, COLUMN()))</f>
        <v>Host</v>
      </c>
      <c r="C4662" s="18" t="str" cm="1">
        <f t="array" aca="1" ref="C4662" ca="1">INDIRECT("Results!" &amp; ADDRESS(ROUNDUP((ROW()-1)/10,0)+1, COLUMN()))</f>
        <v>MasterSlave</v>
      </c>
      <c r="D4662" s="18" t="str" cm="1">
        <f t="array" aca="1" ref="D4662" ca="1">INDIRECT("Results!" &amp; ADDRESS(ROUNDUP((ROW()-1)/10,0)+1, COLUMN()))</f>
        <v>O3</v>
      </c>
      <c r="E4662" s="18" cm="1">
        <f t="array" aca="1" ref="E4662" ca="1">INDIRECT("Results!" &amp; ADDRESS(ROUNDUP((ROW()-1)/10,0)+1, COLUMN()))</f>
        <v>128</v>
      </c>
      <c r="F4662" s="18" t="str" cm="1">
        <f t="array" aca="1" ref="F4662" ca="1">INDIRECT("Results!" &amp; ADDRESS(ROUNDUP((ROW()-1)/10,0)+1, COLUMN()))</f>
        <v>V9HostMasterSlaveO3128</v>
      </c>
      <c r="G4662" s="18">
        <f t="shared" ca="1" si="72"/>
        <v>11.462</v>
      </c>
    </row>
    <row r="4663" spans="1:7" x14ac:dyDescent="0.25">
      <c r="A4663" s="18" t="str" cm="1">
        <f t="array" aca="1" ref="A4663" ca="1">INDIRECT("Results!" &amp; ADDRESS(ROUNDUP((ROW()-1)/10,0)+1, COLUMN()))</f>
        <v>V9</v>
      </c>
      <c r="B4663" s="18" t="str" cm="1">
        <f t="array" aca="1" ref="B4663" ca="1">INDIRECT("Results!" &amp; ADDRESS(ROUNDUP((ROW()-1)/10,0)+1, COLUMN()))</f>
        <v>Host</v>
      </c>
      <c r="C4663" s="18" t="str" cm="1">
        <f t="array" aca="1" ref="C4663" ca="1">INDIRECT("Results!" &amp; ADDRESS(ROUNDUP((ROW()-1)/10,0)+1, COLUMN()))</f>
        <v>MasterSlave</v>
      </c>
      <c r="D4663" s="18" t="str" cm="1">
        <f t="array" aca="1" ref="D4663" ca="1">INDIRECT("Results!" &amp; ADDRESS(ROUNDUP((ROW()-1)/10,0)+1, COLUMN()))</f>
        <v>O3</v>
      </c>
      <c r="E4663" s="18" cm="1">
        <f t="array" aca="1" ref="E4663" ca="1">INDIRECT("Results!" &amp; ADDRESS(ROUNDUP((ROW()-1)/10,0)+1, COLUMN()))</f>
        <v>128</v>
      </c>
      <c r="F4663" s="18" t="str" cm="1">
        <f t="array" aca="1" ref="F4663" ca="1">INDIRECT("Results!" &amp; ADDRESS(ROUNDUP((ROW()-1)/10,0)+1, COLUMN()))</f>
        <v>V9HostMasterSlaveO3128</v>
      </c>
      <c r="G4663" s="18">
        <f t="shared" ca="1" si="72"/>
        <v>11.500999999999999</v>
      </c>
    </row>
    <row r="4664" spans="1:7" x14ac:dyDescent="0.25">
      <c r="A4664" s="18" t="str" cm="1">
        <f t="array" aca="1" ref="A4664" ca="1">INDIRECT("Results!" &amp; ADDRESS(ROUNDUP((ROW()-1)/10,0)+1, COLUMN()))</f>
        <v>V9</v>
      </c>
      <c r="B4664" s="18" t="str" cm="1">
        <f t="array" aca="1" ref="B4664" ca="1">INDIRECT("Results!" &amp; ADDRESS(ROUNDUP((ROW()-1)/10,0)+1, COLUMN()))</f>
        <v>Host</v>
      </c>
      <c r="C4664" s="18" t="str" cm="1">
        <f t="array" aca="1" ref="C4664" ca="1">INDIRECT("Results!" &amp; ADDRESS(ROUNDUP((ROW()-1)/10,0)+1, COLUMN()))</f>
        <v>MasterSlave</v>
      </c>
      <c r="D4664" s="18" t="str" cm="1">
        <f t="array" aca="1" ref="D4664" ca="1">INDIRECT("Results!" &amp; ADDRESS(ROUNDUP((ROW()-1)/10,0)+1, COLUMN()))</f>
        <v>O3</v>
      </c>
      <c r="E4664" s="18" cm="1">
        <f t="array" aca="1" ref="E4664" ca="1">INDIRECT("Results!" &amp; ADDRESS(ROUNDUP((ROW()-1)/10,0)+1, COLUMN()))</f>
        <v>128</v>
      </c>
      <c r="F4664" s="18" t="str" cm="1">
        <f t="array" aca="1" ref="F4664" ca="1">INDIRECT("Results!" &amp; ADDRESS(ROUNDUP((ROW()-1)/10,0)+1, COLUMN()))</f>
        <v>V9HostMasterSlaveO3128</v>
      </c>
      <c r="G4664" s="18">
        <f t="shared" ca="1" si="72"/>
        <v>11.506</v>
      </c>
    </row>
    <row r="4665" spans="1:7" x14ac:dyDescent="0.25">
      <c r="A4665" s="18" t="str" cm="1">
        <f t="array" aca="1" ref="A4665" ca="1">INDIRECT("Results!" &amp; ADDRESS(ROUNDUP((ROW()-1)/10,0)+1, COLUMN()))</f>
        <v>V9</v>
      </c>
      <c r="B4665" s="18" t="str" cm="1">
        <f t="array" aca="1" ref="B4665" ca="1">INDIRECT("Results!" &amp; ADDRESS(ROUNDUP((ROW()-1)/10,0)+1, COLUMN()))</f>
        <v>Host</v>
      </c>
      <c r="C4665" s="18" t="str" cm="1">
        <f t="array" aca="1" ref="C4665" ca="1">INDIRECT("Results!" &amp; ADDRESS(ROUNDUP((ROW()-1)/10,0)+1, COLUMN()))</f>
        <v>MasterSlave</v>
      </c>
      <c r="D4665" s="18" t="str" cm="1">
        <f t="array" aca="1" ref="D4665" ca="1">INDIRECT("Results!" &amp; ADDRESS(ROUNDUP((ROW()-1)/10,0)+1, COLUMN()))</f>
        <v>O3</v>
      </c>
      <c r="E4665" s="18" cm="1">
        <f t="array" aca="1" ref="E4665" ca="1">INDIRECT("Results!" &amp; ADDRESS(ROUNDUP((ROW()-1)/10,0)+1, COLUMN()))</f>
        <v>128</v>
      </c>
      <c r="F4665" s="18" t="str" cm="1">
        <f t="array" aca="1" ref="F4665" ca="1">INDIRECT("Results!" &amp; ADDRESS(ROUNDUP((ROW()-1)/10,0)+1, COLUMN()))</f>
        <v>V9HostMasterSlaveO3128</v>
      </c>
      <c r="G4665" s="18">
        <f t="shared" ca="1" si="72"/>
        <v>11.53</v>
      </c>
    </row>
    <row r="4666" spans="1:7" x14ac:dyDescent="0.25">
      <c r="A4666" s="18" t="str" cm="1">
        <f t="array" aca="1" ref="A4666" ca="1">INDIRECT("Results!" &amp; ADDRESS(ROUNDUP((ROW()-1)/10,0)+1, COLUMN()))</f>
        <v>V9</v>
      </c>
      <c r="B4666" s="18" t="str" cm="1">
        <f t="array" aca="1" ref="B4666" ca="1">INDIRECT("Results!" &amp; ADDRESS(ROUNDUP((ROW()-1)/10,0)+1, COLUMN()))</f>
        <v>Host</v>
      </c>
      <c r="C4666" s="18" t="str" cm="1">
        <f t="array" aca="1" ref="C4666" ca="1">INDIRECT("Results!" &amp; ADDRESS(ROUNDUP((ROW()-1)/10,0)+1, COLUMN()))</f>
        <v>MasterSlave</v>
      </c>
      <c r="D4666" s="18" t="str" cm="1">
        <f t="array" aca="1" ref="D4666" ca="1">INDIRECT("Results!" &amp; ADDRESS(ROUNDUP((ROW()-1)/10,0)+1, COLUMN()))</f>
        <v>O3</v>
      </c>
      <c r="E4666" s="18" cm="1">
        <f t="array" aca="1" ref="E4666" ca="1">INDIRECT("Results!" &amp; ADDRESS(ROUNDUP((ROW()-1)/10,0)+1, COLUMN()))</f>
        <v>128</v>
      </c>
      <c r="F4666" s="18" t="str" cm="1">
        <f t="array" aca="1" ref="F4666" ca="1">INDIRECT("Results!" &amp; ADDRESS(ROUNDUP((ROW()-1)/10,0)+1, COLUMN()))</f>
        <v>V9HostMasterSlaveO3128</v>
      </c>
      <c r="G4666" s="18">
        <f t="shared" ca="1" si="72"/>
        <v>11.545</v>
      </c>
    </row>
    <row r="4667" spans="1:7" x14ac:dyDescent="0.25">
      <c r="A4667" s="18" t="str" cm="1">
        <f t="array" aca="1" ref="A4667" ca="1">INDIRECT("Results!" &amp; ADDRESS(ROUNDUP((ROW()-1)/10,0)+1, COLUMN()))</f>
        <v>V9</v>
      </c>
      <c r="B4667" s="18" t="str" cm="1">
        <f t="array" aca="1" ref="B4667" ca="1">INDIRECT("Results!" &amp; ADDRESS(ROUNDUP((ROW()-1)/10,0)+1, COLUMN()))</f>
        <v>Host</v>
      </c>
      <c r="C4667" s="18" t="str" cm="1">
        <f t="array" aca="1" ref="C4667" ca="1">INDIRECT("Results!" &amp; ADDRESS(ROUNDUP((ROW()-1)/10,0)+1, COLUMN()))</f>
        <v>MasterSlave</v>
      </c>
      <c r="D4667" s="18" t="str" cm="1">
        <f t="array" aca="1" ref="D4667" ca="1">INDIRECT("Results!" &amp; ADDRESS(ROUNDUP((ROW()-1)/10,0)+1, COLUMN()))</f>
        <v>O3</v>
      </c>
      <c r="E4667" s="18" cm="1">
        <f t="array" aca="1" ref="E4667" ca="1">INDIRECT("Results!" &amp; ADDRESS(ROUNDUP((ROW()-1)/10,0)+1, COLUMN()))</f>
        <v>128</v>
      </c>
      <c r="F4667" s="18" t="str" cm="1">
        <f t="array" aca="1" ref="F4667" ca="1">INDIRECT("Results!" &amp; ADDRESS(ROUNDUP((ROW()-1)/10,0)+1, COLUMN()))</f>
        <v>V9HostMasterSlaveO3128</v>
      </c>
      <c r="G4667" s="18">
        <f t="shared" ca="1" si="72"/>
        <v>11.554</v>
      </c>
    </row>
    <row r="4668" spans="1:7" x14ac:dyDescent="0.25">
      <c r="A4668" s="18" t="str" cm="1">
        <f t="array" aca="1" ref="A4668" ca="1">INDIRECT("Results!" &amp; ADDRESS(ROUNDUP((ROW()-1)/10,0)+1, COLUMN()))</f>
        <v>V9</v>
      </c>
      <c r="B4668" s="18" t="str" cm="1">
        <f t="array" aca="1" ref="B4668" ca="1">INDIRECT("Results!" &amp; ADDRESS(ROUNDUP((ROW()-1)/10,0)+1, COLUMN()))</f>
        <v>Host</v>
      </c>
      <c r="C4668" s="18" t="str" cm="1">
        <f t="array" aca="1" ref="C4668" ca="1">INDIRECT("Results!" &amp; ADDRESS(ROUNDUP((ROW()-1)/10,0)+1, COLUMN()))</f>
        <v>MasterSlave</v>
      </c>
      <c r="D4668" s="18" t="str" cm="1">
        <f t="array" aca="1" ref="D4668" ca="1">INDIRECT("Results!" &amp; ADDRESS(ROUNDUP((ROW()-1)/10,0)+1, COLUMN()))</f>
        <v>O3</v>
      </c>
      <c r="E4668" s="18" cm="1">
        <f t="array" aca="1" ref="E4668" ca="1">INDIRECT("Results!" &amp; ADDRESS(ROUNDUP((ROW()-1)/10,0)+1, COLUMN()))</f>
        <v>128</v>
      </c>
      <c r="F4668" s="18" t="str" cm="1">
        <f t="array" aca="1" ref="F4668" ca="1">INDIRECT("Results!" &amp; ADDRESS(ROUNDUP((ROW()-1)/10,0)+1, COLUMN()))</f>
        <v>V9HostMasterSlaveO3128</v>
      </c>
      <c r="G4668" s="18">
        <f t="shared" ca="1" si="72"/>
        <v>11.558</v>
      </c>
    </row>
    <row r="4669" spans="1:7" x14ac:dyDescent="0.25">
      <c r="A4669" s="18" t="str" cm="1">
        <f t="array" aca="1" ref="A4669" ca="1">INDIRECT("Results!" &amp; ADDRESS(ROUNDUP((ROW()-1)/10,0)+1, COLUMN()))</f>
        <v>V9</v>
      </c>
      <c r="B4669" s="18" t="str" cm="1">
        <f t="array" aca="1" ref="B4669" ca="1">INDIRECT("Results!" &amp; ADDRESS(ROUNDUP((ROW()-1)/10,0)+1, COLUMN()))</f>
        <v>Host</v>
      </c>
      <c r="C4669" s="18" t="str" cm="1">
        <f t="array" aca="1" ref="C4669" ca="1">INDIRECT("Results!" &amp; ADDRESS(ROUNDUP((ROW()-1)/10,0)+1, COLUMN()))</f>
        <v>MasterSlave</v>
      </c>
      <c r="D4669" s="18" t="str" cm="1">
        <f t="array" aca="1" ref="D4669" ca="1">INDIRECT("Results!" &amp; ADDRESS(ROUNDUP((ROW()-1)/10,0)+1, COLUMN()))</f>
        <v>O3</v>
      </c>
      <c r="E4669" s="18" cm="1">
        <f t="array" aca="1" ref="E4669" ca="1">INDIRECT("Results!" &amp; ADDRESS(ROUNDUP((ROW()-1)/10,0)+1, COLUMN()))</f>
        <v>128</v>
      </c>
      <c r="F4669" s="18" t="str" cm="1">
        <f t="array" aca="1" ref="F4669" ca="1">INDIRECT("Results!" &amp; ADDRESS(ROUNDUP((ROW()-1)/10,0)+1, COLUMN()))</f>
        <v>V9HostMasterSlaveO3128</v>
      </c>
      <c r="G4669" s="18">
        <f t="shared" ca="1" si="72"/>
        <v>11.558</v>
      </c>
    </row>
    <row r="4670" spans="1:7" x14ac:dyDescent="0.25">
      <c r="A4670" s="18" t="str" cm="1">
        <f t="array" aca="1" ref="A4670" ca="1">INDIRECT("Results!" &amp; ADDRESS(ROUNDUP((ROW()-1)/10,0)+1, COLUMN()))</f>
        <v>V9</v>
      </c>
      <c r="B4670" s="18" t="str" cm="1">
        <f t="array" aca="1" ref="B4670" ca="1">INDIRECT("Results!" &amp; ADDRESS(ROUNDUP((ROW()-1)/10,0)+1, COLUMN()))</f>
        <v>Host</v>
      </c>
      <c r="C4670" s="18" t="str" cm="1">
        <f t="array" aca="1" ref="C4670" ca="1">INDIRECT("Results!" &amp; ADDRESS(ROUNDUP((ROW()-1)/10,0)+1, COLUMN()))</f>
        <v>MasterSlave</v>
      </c>
      <c r="D4670" s="18" t="str" cm="1">
        <f t="array" aca="1" ref="D4670" ca="1">INDIRECT("Results!" &amp; ADDRESS(ROUNDUP((ROW()-1)/10,0)+1, COLUMN()))</f>
        <v>O3</v>
      </c>
      <c r="E4670" s="18" cm="1">
        <f t="array" aca="1" ref="E4670" ca="1">INDIRECT("Results!" &amp; ADDRESS(ROUNDUP((ROW()-1)/10,0)+1, COLUMN()))</f>
        <v>128</v>
      </c>
      <c r="F4670" s="18" t="str" cm="1">
        <f t="array" aca="1" ref="F4670" ca="1">INDIRECT("Results!" &amp; ADDRESS(ROUNDUP((ROW()-1)/10,0)+1, COLUMN()))</f>
        <v>V9HostMasterSlaveO3128</v>
      </c>
      <c r="G4670" s="18">
        <f t="shared" ca="1" si="72"/>
        <v>11.573</v>
      </c>
    </row>
    <row r="4671" spans="1:7" x14ac:dyDescent="0.25">
      <c r="A4671" s="18" t="str" cm="1">
        <f t="array" aca="1" ref="A4671" ca="1">INDIRECT("Results!" &amp; ADDRESS(ROUNDUP((ROW()-1)/10,0)+1, COLUMN()))</f>
        <v>V9</v>
      </c>
      <c r="B4671" s="18" t="str" cm="1">
        <f t="array" aca="1" ref="B4671" ca="1">INDIRECT("Results!" &amp; ADDRESS(ROUNDUP((ROW()-1)/10,0)+1, COLUMN()))</f>
        <v>Host</v>
      </c>
      <c r="C4671" s="18" t="str" cm="1">
        <f t="array" aca="1" ref="C4671" ca="1">INDIRECT("Results!" &amp; ADDRESS(ROUNDUP((ROW()-1)/10,0)+1, COLUMN()))</f>
        <v>MasterSlave</v>
      </c>
      <c r="D4671" s="18" t="str" cm="1">
        <f t="array" aca="1" ref="D4671" ca="1">INDIRECT("Results!" &amp; ADDRESS(ROUNDUP((ROW()-1)/10,0)+1, COLUMN()))</f>
        <v>O3</v>
      </c>
      <c r="E4671" s="18" cm="1">
        <f t="array" aca="1" ref="E4671" ca="1">INDIRECT("Results!" &amp; ADDRESS(ROUNDUP((ROW()-1)/10,0)+1, COLUMN()))</f>
        <v>128</v>
      </c>
      <c r="F4671" s="18" t="str" cm="1">
        <f t="array" aca="1" ref="F4671" ca="1">INDIRECT("Results!" &amp; ADDRESS(ROUNDUP((ROW()-1)/10,0)+1, COLUMN()))</f>
        <v>V9HostMasterSlaveO3128</v>
      </c>
      <c r="G4671" s="18">
        <f t="shared" ca="1" si="72"/>
        <v>11.586</v>
      </c>
    </row>
    <row r="4672" spans="1:7" x14ac:dyDescent="0.25">
      <c r="A4672" s="18" t="str" cm="1">
        <f t="array" aca="1" ref="A4672" ca="1">INDIRECT("Results!" &amp; ADDRESS(ROUNDUP((ROW()-1)/10,0)+1, COLUMN()))</f>
        <v>V9</v>
      </c>
      <c r="B4672" s="18" t="str" cm="1">
        <f t="array" aca="1" ref="B4672" ca="1">INDIRECT("Results!" &amp; ADDRESS(ROUNDUP((ROW()-1)/10,0)+1, COLUMN()))</f>
        <v>Host</v>
      </c>
      <c r="C4672" s="18" t="str" cm="1">
        <f t="array" aca="1" ref="C4672" ca="1">INDIRECT("Results!" &amp; ADDRESS(ROUNDUP((ROW()-1)/10,0)+1, COLUMN()))</f>
        <v>MasterSlave</v>
      </c>
      <c r="D4672" s="18" t="str" cm="1">
        <f t="array" aca="1" ref="D4672" ca="1">INDIRECT("Results!" &amp; ADDRESS(ROUNDUP((ROW()-1)/10,0)+1, COLUMN()))</f>
        <v>O3</v>
      </c>
      <c r="E4672" s="18" cm="1">
        <f t="array" aca="1" ref="E4672" ca="1">INDIRECT("Results!" &amp; ADDRESS(ROUNDUP((ROW()-1)/10,0)+1, COLUMN()))</f>
        <v>256</v>
      </c>
      <c r="F4672" s="18" t="str" cm="1">
        <f t="array" aca="1" ref="F4672" ca="1">INDIRECT("Results!" &amp; ADDRESS(ROUNDUP((ROW()-1)/10,0)+1, COLUMN()))</f>
        <v>V9HostMasterSlaveO3256</v>
      </c>
      <c r="G4672" s="18">
        <f t="shared" ca="1" si="72"/>
        <v>12.87</v>
      </c>
    </row>
    <row r="4673" spans="1:7" x14ac:dyDescent="0.25">
      <c r="A4673" s="18" t="str" cm="1">
        <f t="array" aca="1" ref="A4673" ca="1">INDIRECT("Results!" &amp; ADDRESS(ROUNDUP((ROW()-1)/10,0)+1, COLUMN()))</f>
        <v>V9</v>
      </c>
      <c r="B4673" s="18" t="str" cm="1">
        <f t="array" aca="1" ref="B4673" ca="1">INDIRECT("Results!" &amp; ADDRESS(ROUNDUP((ROW()-1)/10,0)+1, COLUMN()))</f>
        <v>Host</v>
      </c>
      <c r="C4673" s="18" t="str" cm="1">
        <f t="array" aca="1" ref="C4673" ca="1">INDIRECT("Results!" &amp; ADDRESS(ROUNDUP((ROW()-1)/10,0)+1, COLUMN()))</f>
        <v>MasterSlave</v>
      </c>
      <c r="D4673" s="18" t="str" cm="1">
        <f t="array" aca="1" ref="D4673" ca="1">INDIRECT("Results!" &amp; ADDRESS(ROUNDUP((ROW()-1)/10,0)+1, COLUMN()))</f>
        <v>O3</v>
      </c>
      <c r="E4673" s="18" cm="1">
        <f t="array" aca="1" ref="E4673" ca="1">INDIRECT("Results!" &amp; ADDRESS(ROUNDUP((ROW()-1)/10,0)+1, COLUMN()))</f>
        <v>256</v>
      </c>
      <c r="F4673" s="18" t="str" cm="1">
        <f t="array" aca="1" ref="F4673" ca="1">INDIRECT("Results!" &amp; ADDRESS(ROUNDUP((ROW()-1)/10,0)+1, COLUMN()))</f>
        <v>V9HostMasterSlaveO3256</v>
      </c>
      <c r="G4673" s="18">
        <f t="shared" ca="1" si="72"/>
        <v>12.898</v>
      </c>
    </row>
    <row r="4674" spans="1:7" x14ac:dyDescent="0.25">
      <c r="A4674" s="18" t="str" cm="1">
        <f t="array" aca="1" ref="A4674" ca="1">INDIRECT("Results!" &amp; ADDRESS(ROUNDUP((ROW()-1)/10,0)+1, COLUMN()))</f>
        <v>V9</v>
      </c>
      <c r="B4674" s="18" t="str" cm="1">
        <f t="array" aca="1" ref="B4674" ca="1">INDIRECT("Results!" &amp; ADDRESS(ROUNDUP((ROW()-1)/10,0)+1, COLUMN()))</f>
        <v>Host</v>
      </c>
      <c r="C4674" s="18" t="str" cm="1">
        <f t="array" aca="1" ref="C4674" ca="1">INDIRECT("Results!" &amp; ADDRESS(ROUNDUP((ROW()-1)/10,0)+1, COLUMN()))</f>
        <v>MasterSlave</v>
      </c>
      <c r="D4674" s="18" t="str" cm="1">
        <f t="array" aca="1" ref="D4674" ca="1">INDIRECT("Results!" &amp; ADDRESS(ROUNDUP((ROW()-1)/10,0)+1, COLUMN()))</f>
        <v>O3</v>
      </c>
      <c r="E4674" s="18" cm="1">
        <f t="array" aca="1" ref="E4674" ca="1">INDIRECT("Results!" &amp; ADDRESS(ROUNDUP((ROW()-1)/10,0)+1, COLUMN()))</f>
        <v>256</v>
      </c>
      <c r="F4674" s="18" t="str" cm="1">
        <f t="array" aca="1" ref="F4674" ca="1">INDIRECT("Results!" &amp; ADDRESS(ROUNDUP((ROW()-1)/10,0)+1, COLUMN()))</f>
        <v>V9HostMasterSlaveO3256</v>
      </c>
      <c r="G4674" s="18">
        <f t="shared" ca="1" si="72"/>
        <v>12.984999999999999</v>
      </c>
    </row>
    <row r="4675" spans="1:7" x14ac:dyDescent="0.25">
      <c r="A4675" s="18" t="str" cm="1">
        <f t="array" aca="1" ref="A4675" ca="1">INDIRECT("Results!" &amp; ADDRESS(ROUNDUP((ROW()-1)/10,0)+1, COLUMN()))</f>
        <v>V9</v>
      </c>
      <c r="B4675" s="18" t="str" cm="1">
        <f t="array" aca="1" ref="B4675" ca="1">INDIRECT("Results!" &amp; ADDRESS(ROUNDUP((ROW()-1)/10,0)+1, COLUMN()))</f>
        <v>Host</v>
      </c>
      <c r="C4675" s="18" t="str" cm="1">
        <f t="array" aca="1" ref="C4675" ca="1">INDIRECT("Results!" &amp; ADDRESS(ROUNDUP((ROW()-1)/10,0)+1, COLUMN()))</f>
        <v>MasterSlave</v>
      </c>
      <c r="D4675" s="18" t="str" cm="1">
        <f t="array" aca="1" ref="D4675" ca="1">INDIRECT("Results!" &amp; ADDRESS(ROUNDUP((ROW()-1)/10,0)+1, COLUMN()))</f>
        <v>O3</v>
      </c>
      <c r="E4675" s="18" cm="1">
        <f t="array" aca="1" ref="E4675" ca="1">INDIRECT("Results!" &amp; ADDRESS(ROUNDUP((ROW()-1)/10,0)+1, COLUMN()))</f>
        <v>256</v>
      </c>
      <c r="F4675" s="18" t="str" cm="1">
        <f t="array" aca="1" ref="F4675" ca="1">INDIRECT("Results!" &amp; ADDRESS(ROUNDUP((ROW()-1)/10,0)+1, COLUMN()))</f>
        <v>V9HostMasterSlaveO3256</v>
      </c>
      <c r="G4675" s="18">
        <f t="shared" ref="G4675:G4738" ca="1" si="73">IFERROR(SMALL(INDIRECT("Results!" &amp; ADDRESS(ROUNDUP((ROW()-1)/10,0)+1, COLUMN()+18) &amp; ":"  &amp; ADDRESS(ROUNDUP((ROW()-1)/10,0)+1, COLUMN()+47)),MOD((ROW()-2),10)+1),"")</f>
        <v>12.989000000000001</v>
      </c>
    </row>
    <row r="4676" spans="1:7" x14ac:dyDescent="0.25">
      <c r="A4676" s="18" t="str" cm="1">
        <f t="array" aca="1" ref="A4676" ca="1">INDIRECT("Results!" &amp; ADDRESS(ROUNDUP((ROW()-1)/10,0)+1, COLUMN()))</f>
        <v>V9</v>
      </c>
      <c r="B4676" s="18" t="str" cm="1">
        <f t="array" aca="1" ref="B4676" ca="1">INDIRECT("Results!" &amp; ADDRESS(ROUNDUP((ROW()-1)/10,0)+1, COLUMN()))</f>
        <v>Host</v>
      </c>
      <c r="C4676" s="18" t="str" cm="1">
        <f t="array" aca="1" ref="C4676" ca="1">INDIRECT("Results!" &amp; ADDRESS(ROUNDUP((ROW()-1)/10,0)+1, COLUMN()))</f>
        <v>MasterSlave</v>
      </c>
      <c r="D4676" s="18" t="str" cm="1">
        <f t="array" aca="1" ref="D4676" ca="1">INDIRECT("Results!" &amp; ADDRESS(ROUNDUP((ROW()-1)/10,0)+1, COLUMN()))</f>
        <v>O3</v>
      </c>
      <c r="E4676" s="18" cm="1">
        <f t="array" aca="1" ref="E4676" ca="1">INDIRECT("Results!" &amp; ADDRESS(ROUNDUP((ROW()-1)/10,0)+1, COLUMN()))</f>
        <v>256</v>
      </c>
      <c r="F4676" s="18" t="str" cm="1">
        <f t="array" aca="1" ref="F4676" ca="1">INDIRECT("Results!" &amp; ADDRESS(ROUNDUP((ROW()-1)/10,0)+1, COLUMN()))</f>
        <v>V9HostMasterSlaveO3256</v>
      </c>
      <c r="G4676" s="18">
        <f t="shared" ca="1" si="73"/>
        <v>13.021000000000001</v>
      </c>
    </row>
    <row r="4677" spans="1:7" x14ac:dyDescent="0.25">
      <c r="A4677" s="18" t="str" cm="1">
        <f t="array" aca="1" ref="A4677" ca="1">INDIRECT("Results!" &amp; ADDRESS(ROUNDUP((ROW()-1)/10,0)+1, COLUMN()))</f>
        <v>V9</v>
      </c>
      <c r="B4677" s="18" t="str" cm="1">
        <f t="array" aca="1" ref="B4677" ca="1">INDIRECT("Results!" &amp; ADDRESS(ROUNDUP((ROW()-1)/10,0)+1, COLUMN()))</f>
        <v>Host</v>
      </c>
      <c r="C4677" s="18" t="str" cm="1">
        <f t="array" aca="1" ref="C4677" ca="1">INDIRECT("Results!" &amp; ADDRESS(ROUNDUP((ROW()-1)/10,0)+1, COLUMN()))</f>
        <v>MasterSlave</v>
      </c>
      <c r="D4677" s="18" t="str" cm="1">
        <f t="array" aca="1" ref="D4677" ca="1">INDIRECT("Results!" &amp; ADDRESS(ROUNDUP((ROW()-1)/10,0)+1, COLUMN()))</f>
        <v>O3</v>
      </c>
      <c r="E4677" s="18" cm="1">
        <f t="array" aca="1" ref="E4677" ca="1">INDIRECT("Results!" &amp; ADDRESS(ROUNDUP((ROW()-1)/10,0)+1, COLUMN()))</f>
        <v>256</v>
      </c>
      <c r="F4677" s="18" t="str" cm="1">
        <f t="array" aca="1" ref="F4677" ca="1">INDIRECT("Results!" &amp; ADDRESS(ROUNDUP((ROW()-1)/10,0)+1, COLUMN()))</f>
        <v>V9HostMasterSlaveO3256</v>
      </c>
      <c r="G4677" s="18">
        <f t="shared" ca="1" si="73"/>
        <v>13.022</v>
      </c>
    </row>
    <row r="4678" spans="1:7" x14ac:dyDescent="0.25">
      <c r="A4678" s="18" t="str" cm="1">
        <f t="array" aca="1" ref="A4678" ca="1">INDIRECT("Results!" &amp; ADDRESS(ROUNDUP((ROW()-1)/10,0)+1, COLUMN()))</f>
        <v>V9</v>
      </c>
      <c r="B4678" s="18" t="str" cm="1">
        <f t="array" aca="1" ref="B4678" ca="1">INDIRECT("Results!" &amp; ADDRESS(ROUNDUP((ROW()-1)/10,0)+1, COLUMN()))</f>
        <v>Host</v>
      </c>
      <c r="C4678" s="18" t="str" cm="1">
        <f t="array" aca="1" ref="C4678" ca="1">INDIRECT("Results!" &amp; ADDRESS(ROUNDUP((ROW()-1)/10,0)+1, COLUMN()))</f>
        <v>MasterSlave</v>
      </c>
      <c r="D4678" s="18" t="str" cm="1">
        <f t="array" aca="1" ref="D4678" ca="1">INDIRECT("Results!" &amp; ADDRESS(ROUNDUP((ROW()-1)/10,0)+1, COLUMN()))</f>
        <v>O3</v>
      </c>
      <c r="E4678" s="18" cm="1">
        <f t="array" aca="1" ref="E4678" ca="1">INDIRECT("Results!" &amp; ADDRESS(ROUNDUP((ROW()-1)/10,0)+1, COLUMN()))</f>
        <v>256</v>
      </c>
      <c r="F4678" s="18" t="str" cm="1">
        <f t="array" aca="1" ref="F4678" ca="1">INDIRECT("Results!" &amp; ADDRESS(ROUNDUP((ROW()-1)/10,0)+1, COLUMN()))</f>
        <v>V9HostMasterSlaveO3256</v>
      </c>
      <c r="G4678" s="18">
        <f t="shared" ca="1" si="73"/>
        <v>13.090999999999999</v>
      </c>
    </row>
    <row r="4679" spans="1:7" x14ac:dyDescent="0.25">
      <c r="A4679" s="18" t="str" cm="1">
        <f t="array" aca="1" ref="A4679" ca="1">INDIRECT("Results!" &amp; ADDRESS(ROUNDUP((ROW()-1)/10,0)+1, COLUMN()))</f>
        <v>V9</v>
      </c>
      <c r="B4679" s="18" t="str" cm="1">
        <f t="array" aca="1" ref="B4679" ca="1">INDIRECT("Results!" &amp; ADDRESS(ROUNDUP((ROW()-1)/10,0)+1, COLUMN()))</f>
        <v>Host</v>
      </c>
      <c r="C4679" s="18" t="str" cm="1">
        <f t="array" aca="1" ref="C4679" ca="1">INDIRECT("Results!" &amp; ADDRESS(ROUNDUP((ROW()-1)/10,0)+1, COLUMN()))</f>
        <v>MasterSlave</v>
      </c>
      <c r="D4679" s="18" t="str" cm="1">
        <f t="array" aca="1" ref="D4679" ca="1">INDIRECT("Results!" &amp; ADDRESS(ROUNDUP((ROW()-1)/10,0)+1, COLUMN()))</f>
        <v>O3</v>
      </c>
      <c r="E4679" s="18" cm="1">
        <f t="array" aca="1" ref="E4679" ca="1">INDIRECT("Results!" &amp; ADDRESS(ROUNDUP((ROW()-1)/10,0)+1, COLUMN()))</f>
        <v>256</v>
      </c>
      <c r="F4679" s="18" t="str" cm="1">
        <f t="array" aca="1" ref="F4679" ca="1">INDIRECT("Results!" &amp; ADDRESS(ROUNDUP((ROW()-1)/10,0)+1, COLUMN()))</f>
        <v>V9HostMasterSlaveO3256</v>
      </c>
      <c r="G4679" s="18">
        <f t="shared" ca="1" si="73"/>
        <v>13.173999999999999</v>
      </c>
    </row>
    <row r="4680" spans="1:7" x14ac:dyDescent="0.25">
      <c r="A4680" s="18" t="str" cm="1">
        <f t="array" aca="1" ref="A4680" ca="1">INDIRECT("Results!" &amp; ADDRESS(ROUNDUP((ROW()-1)/10,0)+1, COLUMN()))</f>
        <v>V9</v>
      </c>
      <c r="B4680" s="18" t="str" cm="1">
        <f t="array" aca="1" ref="B4680" ca="1">INDIRECT("Results!" &amp; ADDRESS(ROUNDUP((ROW()-1)/10,0)+1, COLUMN()))</f>
        <v>Host</v>
      </c>
      <c r="C4680" s="18" t="str" cm="1">
        <f t="array" aca="1" ref="C4680" ca="1">INDIRECT("Results!" &amp; ADDRESS(ROUNDUP((ROW()-1)/10,0)+1, COLUMN()))</f>
        <v>MasterSlave</v>
      </c>
      <c r="D4680" s="18" t="str" cm="1">
        <f t="array" aca="1" ref="D4680" ca="1">INDIRECT("Results!" &amp; ADDRESS(ROUNDUP((ROW()-1)/10,0)+1, COLUMN()))</f>
        <v>O3</v>
      </c>
      <c r="E4680" s="18" cm="1">
        <f t="array" aca="1" ref="E4680" ca="1">INDIRECT("Results!" &amp; ADDRESS(ROUNDUP((ROW()-1)/10,0)+1, COLUMN()))</f>
        <v>256</v>
      </c>
      <c r="F4680" s="18" t="str" cm="1">
        <f t="array" aca="1" ref="F4680" ca="1">INDIRECT("Results!" &amp; ADDRESS(ROUNDUP((ROW()-1)/10,0)+1, COLUMN()))</f>
        <v>V9HostMasterSlaveO3256</v>
      </c>
      <c r="G4680" s="18">
        <f t="shared" ca="1" si="73"/>
        <v>13.254</v>
      </c>
    </row>
    <row r="4681" spans="1:7" x14ac:dyDescent="0.25">
      <c r="A4681" s="18" t="str" cm="1">
        <f t="array" aca="1" ref="A4681" ca="1">INDIRECT("Results!" &amp; ADDRESS(ROUNDUP((ROW()-1)/10,0)+1, COLUMN()))</f>
        <v>V9</v>
      </c>
      <c r="B4681" s="18" t="str" cm="1">
        <f t="array" aca="1" ref="B4681" ca="1">INDIRECT("Results!" &amp; ADDRESS(ROUNDUP((ROW()-1)/10,0)+1, COLUMN()))</f>
        <v>Host</v>
      </c>
      <c r="C4681" s="18" t="str" cm="1">
        <f t="array" aca="1" ref="C4681" ca="1">INDIRECT("Results!" &amp; ADDRESS(ROUNDUP((ROW()-1)/10,0)+1, COLUMN()))</f>
        <v>MasterSlave</v>
      </c>
      <c r="D4681" s="18" t="str" cm="1">
        <f t="array" aca="1" ref="D4681" ca="1">INDIRECT("Results!" &amp; ADDRESS(ROUNDUP((ROW()-1)/10,0)+1, COLUMN()))</f>
        <v>O3</v>
      </c>
      <c r="E4681" s="18" cm="1">
        <f t="array" aca="1" ref="E4681" ca="1">INDIRECT("Results!" &amp; ADDRESS(ROUNDUP((ROW()-1)/10,0)+1, COLUMN()))</f>
        <v>256</v>
      </c>
      <c r="F4681" s="18" t="str" cm="1">
        <f t="array" aca="1" ref="F4681" ca="1">INDIRECT("Results!" &amp; ADDRESS(ROUNDUP((ROW()-1)/10,0)+1, COLUMN()))</f>
        <v>V9HostMasterSlaveO3256</v>
      </c>
      <c r="G4681" s="18">
        <f t="shared" ca="1" si="73"/>
        <v>13.265000000000001</v>
      </c>
    </row>
    <row r="4682" spans="1:7" x14ac:dyDescent="0.25">
      <c r="A4682" s="18" t="str" cm="1">
        <f t="array" aca="1" ref="A4682" ca="1">INDIRECT("Results!" &amp; ADDRESS(ROUNDUP((ROW()-1)/10,0)+1, COLUMN()))</f>
        <v>V9</v>
      </c>
      <c r="B4682" s="18" t="str" cm="1">
        <f t="array" aca="1" ref="B4682" ca="1">INDIRECT("Results!" &amp; ADDRESS(ROUNDUP((ROW()-1)/10,0)+1, COLUMN()))</f>
        <v>Host</v>
      </c>
      <c r="C4682" s="18" t="str" cm="1">
        <f t="array" aca="1" ref="C4682" ca="1">INDIRECT("Results!" &amp; ADDRESS(ROUNDUP((ROW()-1)/10,0)+1, COLUMN()))</f>
        <v>MasterSlave</v>
      </c>
      <c r="D4682" s="18" t="str" cm="1">
        <f t="array" aca="1" ref="D4682" ca="1">INDIRECT("Results!" &amp; ADDRESS(ROUNDUP((ROW()-1)/10,0)+1, COLUMN()))</f>
        <v>O2</v>
      </c>
      <c r="E4682" s="18" cm="1">
        <f t="array" aca="1" ref="E4682" ca="1">INDIRECT("Results!" &amp; ADDRESS(ROUNDUP((ROW()-1)/10,0)+1, COLUMN()))</f>
        <v>1</v>
      </c>
      <c r="F4682" s="18" t="str" cm="1">
        <f t="array" aca="1" ref="F4682" ca="1">INDIRECT("Results!" &amp; ADDRESS(ROUNDUP((ROW()-1)/10,0)+1, COLUMN()))</f>
        <v>V9HostMasterSlaveO21</v>
      </c>
      <c r="G4682" s="18">
        <f t="shared" ca="1" si="73"/>
        <v>563.89400000000001</v>
      </c>
    </row>
    <row r="4683" spans="1:7" x14ac:dyDescent="0.25">
      <c r="A4683" s="18" t="str" cm="1">
        <f t="array" aca="1" ref="A4683" ca="1">INDIRECT("Results!" &amp; ADDRESS(ROUNDUP((ROW()-1)/10,0)+1, COLUMN()))</f>
        <v>V9</v>
      </c>
      <c r="B4683" s="18" t="str" cm="1">
        <f t="array" aca="1" ref="B4683" ca="1">INDIRECT("Results!" &amp; ADDRESS(ROUNDUP((ROW()-1)/10,0)+1, COLUMN()))</f>
        <v>Host</v>
      </c>
      <c r="C4683" s="18" t="str" cm="1">
        <f t="array" aca="1" ref="C4683" ca="1">INDIRECT("Results!" &amp; ADDRESS(ROUNDUP((ROW()-1)/10,0)+1, COLUMN()))</f>
        <v>MasterSlave</v>
      </c>
      <c r="D4683" s="18" t="str" cm="1">
        <f t="array" aca="1" ref="D4683" ca="1">INDIRECT("Results!" &amp; ADDRESS(ROUNDUP((ROW()-1)/10,0)+1, COLUMN()))</f>
        <v>O2</v>
      </c>
      <c r="E4683" s="18" cm="1">
        <f t="array" aca="1" ref="E4683" ca="1">INDIRECT("Results!" &amp; ADDRESS(ROUNDUP((ROW()-1)/10,0)+1, COLUMN()))</f>
        <v>1</v>
      </c>
      <c r="F4683" s="18" t="str" cm="1">
        <f t="array" aca="1" ref="F4683" ca="1">INDIRECT("Results!" &amp; ADDRESS(ROUNDUP((ROW()-1)/10,0)+1, COLUMN()))</f>
        <v>V9HostMasterSlaveO21</v>
      </c>
      <c r="G4683" s="18">
        <f t="shared" ca="1" si="73"/>
        <v>564.00900000000001</v>
      </c>
    </row>
    <row r="4684" spans="1:7" x14ac:dyDescent="0.25">
      <c r="A4684" s="18" t="str" cm="1">
        <f t="array" aca="1" ref="A4684" ca="1">INDIRECT("Results!" &amp; ADDRESS(ROUNDUP((ROW()-1)/10,0)+1, COLUMN()))</f>
        <v>V9</v>
      </c>
      <c r="B4684" s="18" t="str" cm="1">
        <f t="array" aca="1" ref="B4684" ca="1">INDIRECT("Results!" &amp; ADDRESS(ROUNDUP((ROW()-1)/10,0)+1, COLUMN()))</f>
        <v>Host</v>
      </c>
      <c r="C4684" s="18" t="str" cm="1">
        <f t="array" aca="1" ref="C4684" ca="1">INDIRECT("Results!" &amp; ADDRESS(ROUNDUP((ROW()-1)/10,0)+1, COLUMN()))</f>
        <v>MasterSlave</v>
      </c>
      <c r="D4684" s="18" t="str" cm="1">
        <f t="array" aca="1" ref="D4684" ca="1">INDIRECT("Results!" &amp; ADDRESS(ROUNDUP((ROW()-1)/10,0)+1, COLUMN()))</f>
        <v>O2</v>
      </c>
      <c r="E4684" s="18" cm="1">
        <f t="array" aca="1" ref="E4684" ca="1">INDIRECT("Results!" &amp; ADDRESS(ROUNDUP((ROW()-1)/10,0)+1, COLUMN()))</f>
        <v>1</v>
      </c>
      <c r="F4684" s="18" t="str" cm="1">
        <f t="array" aca="1" ref="F4684" ca="1">INDIRECT("Results!" &amp; ADDRESS(ROUNDUP((ROW()-1)/10,0)+1, COLUMN()))</f>
        <v>V9HostMasterSlaveO21</v>
      </c>
      <c r="G4684" s="18">
        <f t="shared" ca="1" si="73"/>
        <v>564.12199999999996</v>
      </c>
    </row>
    <row r="4685" spans="1:7" x14ac:dyDescent="0.25">
      <c r="A4685" s="18" t="str" cm="1">
        <f t="array" aca="1" ref="A4685" ca="1">INDIRECT("Results!" &amp; ADDRESS(ROUNDUP((ROW()-1)/10,0)+1, COLUMN()))</f>
        <v>V9</v>
      </c>
      <c r="B4685" s="18" t="str" cm="1">
        <f t="array" aca="1" ref="B4685" ca="1">INDIRECT("Results!" &amp; ADDRESS(ROUNDUP((ROW()-1)/10,0)+1, COLUMN()))</f>
        <v>Host</v>
      </c>
      <c r="C4685" s="18" t="str" cm="1">
        <f t="array" aca="1" ref="C4685" ca="1">INDIRECT("Results!" &amp; ADDRESS(ROUNDUP((ROW()-1)/10,0)+1, COLUMN()))</f>
        <v>MasterSlave</v>
      </c>
      <c r="D4685" s="18" t="str" cm="1">
        <f t="array" aca="1" ref="D4685" ca="1">INDIRECT("Results!" &amp; ADDRESS(ROUNDUP((ROW()-1)/10,0)+1, COLUMN()))</f>
        <v>O2</v>
      </c>
      <c r="E4685" s="18" cm="1">
        <f t="array" aca="1" ref="E4685" ca="1">INDIRECT("Results!" &amp; ADDRESS(ROUNDUP((ROW()-1)/10,0)+1, COLUMN()))</f>
        <v>1</v>
      </c>
      <c r="F4685" s="18" t="str" cm="1">
        <f t="array" aca="1" ref="F4685" ca="1">INDIRECT("Results!" &amp; ADDRESS(ROUNDUP((ROW()-1)/10,0)+1, COLUMN()))</f>
        <v>V9HostMasterSlaveO21</v>
      </c>
      <c r="G4685" s="18">
        <f t="shared" ca="1" si="73"/>
        <v>564.35900000000004</v>
      </c>
    </row>
    <row r="4686" spans="1:7" x14ac:dyDescent="0.25">
      <c r="A4686" s="18" t="str" cm="1">
        <f t="array" aca="1" ref="A4686" ca="1">INDIRECT("Results!" &amp; ADDRESS(ROUNDUP((ROW()-1)/10,0)+1, COLUMN()))</f>
        <v>V9</v>
      </c>
      <c r="B4686" s="18" t="str" cm="1">
        <f t="array" aca="1" ref="B4686" ca="1">INDIRECT("Results!" &amp; ADDRESS(ROUNDUP((ROW()-1)/10,0)+1, COLUMN()))</f>
        <v>Host</v>
      </c>
      <c r="C4686" s="18" t="str" cm="1">
        <f t="array" aca="1" ref="C4686" ca="1">INDIRECT("Results!" &amp; ADDRESS(ROUNDUP((ROW()-1)/10,0)+1, COLUMN()))</f>
        <v>MasterSlave</v>
      </c>
      <c r="D4686" s="18" t="str" cm="1">
        <f t="array" aca="1" ref="D4686" ca="1">INDIRECT("Results!" &amp; ADDRESS(ROUNDUP((ROW()-1)/10,0)+1, COLUMN()))</f>
        <v>O2</v>
      </c>
      <c r="E4686" s="18" cm="1">
        <f t="array" aca="1" ref="E4686" ca="1">INDIRECT("Results!" &amp; ADDRESS(ROUNDUP((ROW()-1)/10,0)+1, COLUMN()))</f>
        <v>1</v>
      </c>
      <c r="F4686" s="18" t="str" cm="1">
        <f t="array" aca="1" ref="F4686" ca="1">INDIRECT("Results!" &amp; ADDRESS(ROUNDUP((ROW()-1)/10,0)+1, COLUMN()))</f>
        <v>V9HostMasterSlaveO21</v>
      </c>
      <c r="G4686" s="18">
        <f t="shared" ca="1" si="73"/>
        <v>564.6</v>
      </c>
    </row>
    <row r="4687" spans="1:7" x14ac:dyDescent="0.25">
      <c r="A4687" s="18" t="str" cm="1">
        <f t="array" aca="1" ref="A4687" ca="1">INDIRECT("Results!" &amp; ADDRESS(ROUNDUP((ROW()-1)/10,0)+1, COLUMN()))</f>
        <v>V9</v>
      </c>
      <c r="B4687" s="18" t="str" cm="1">
        <f t="array" aca="1" ref="B4687" ca="1">INDIRECT("Results!" &amp; ADDRESS(ROUNDUP((ROW()-1)/10,0)+1, COLUMN()))</f>
        <v>Host</v>
      </c>
      <c r="C4687" s="18" t="str" cm="1">
        <f t="array" aca="1" ref="C4687" ca="1">INDIRECT("Results!" &amp; ADDRESS(ROUNDUP((ROW()-1)/10,0)+1, COLUMN()))</f>
        <v>MasterSlave</v>
      </c>
      <c r="D4687" s="18" t="str" cm="1">
        <f t="array" aca="1" ref="D4687" ca="1">INDIRECT("Results!" &amp; ADDRESS(ROUNDUP((ROW()-1)/10,0)+1, COLUMN()))</f>
        <v>O2</v>
      </c>
      <c r="E4687" s="18" cm="1">
        <f t="array" aca="1" ref="E4687" ca="1">INDIRECT("Results!" &amp; ADDRESS(ROUNDUP((ROW()-1)/10,0)+1, COLUMN()))</f>
        <v>1</v>
      </c>
      <c r="F4687" s="18" t="str" cm="1">
        <f t="array" aca="1" ref="F4687" ca="1">INDIRECT("Results!" &amp; ADDRESS(ROUNDUP((ROW()-1)/10,0)+1, COLUMN()))</f>
        <v>V9HostMasterSlaveO21</v>
      </c>
      <c r="G4687" s="18">
        <f t="shared" ca="1" si="73"/>
        <v>564.62</v>
      </c>
    </row>
    <row r="4688" spans="1:7" x14ac:dyDescent="0.25">
      <c r="A4688" s="18" t="str" cm="1">
        <f t="array" aca="1" ref="A4688" ca="1">INDIRECT("Results!" &amp; ADDRESS(ROUNDUP((ROW()-1)/10,0)+1, COLUMN()))</f>
        <v>V9</v>
      </c>
      <c r="B4688" s="18" t="str" cm="1">
        <f t="array" aca="1" ref="B4688" ca="1">INDIRECT("Results!" &amp; ADDRESS(ROUNDUP((ROW()-1)/10,0)+1, COLUMN()))</f>
        <v>Host</v>
      </c>
      <c r="C4688" s="18" t="str" cm="1">
        <f t="array" aca="1" ref="C4688" ca="1">INDIRECT("Results!" &amp; ADDRESS(ROUNDUP((ROW()-1)/10,0)+1, COLUMN()))</f>
        <v>MasterSlave</v>
      </c>
      <c r="D4688" s="18" t="str" cm="1">
        <f t="array" aca="1" ref="D4688" ca="1">INDIRECT("Results!" &amp; ADDRESS(ROUNDUP((ROW()-1)/10,0)+1, COLUMN()))</f>
        <v>O2</v>
      </c>
      <c r="E4688" s="18" cm="1">
        <f t="array" aca="1" ref="E4688" ca="1">INDIRECT("Results!" &amp; ADDRESS(ROUNDUP((ROW()-1)/10,0)+1, COLUMN()))</f>
        <v>1</v>
      </c>
      <c r="F4688" s="18" t="str" cm="1">
        <f t="array" aca="1" ref="F4688" ca="1">INDIRECT("Results!" &amp; ADDRESS(ROUNDUP((ROW()-1)/10,0)+1, COLUMN()))</f>
        <v>V9HostMasterSlaveO21</v>
      </c>
      <c r="G4688" s="18">
        <f t="shared" ca="1" si="73"/>
        <v>564.68100000000004</v>
      </c>
    </row>
    <row r="4689" spans="1:7" x14ac:dyDescent="0.25">
      <c r="A4689" s="18" t="str" cm="1">
        <f t="array" aca="1" ref="A4689" ca="1">INDIRECT("Results!" &amp; ADDRESS(ROUNDUP((ROW()-1)/10,0)+1, COLUMN()))</f>
        <v>V9</v>
      </c>
      <c r="B4689" s="18" t="str" cm="1">
        <f t="array" aca="1" ref="B4689" ca="1">INDIRECT("Results!" &amp; ADDRESS(ROUNDUP((ROW()-1)/10,0)+1, COLUMN()))</f>
        <v>Host</v>
      </c>
      <c r="C4689" s="18" t="str" cm="1">
        <f t="array" aca="1" ref="C4689" ca="1">INDIRECT("Results!" &amp; ADDRESS(ROUNDUP((ROW()-1)/10,0)+1, COLUMN()))</f>
        <v>MasterSlave</v>
      </c>
      <c r="D4689" s="18" t="str" cm="1">
        <f t="array" aca="1" ref="D4689" ca="1">INDIRECT("Results!" &amp; ADDRESS(ROUNDUP((ROW()-1)/10,0)+1, COLUMN()))</f>
        <v>O2</v>
      </c>
      <c r="E4689" s="18" cm="1">
        <f t="array" aca="1" ref="E4689" ca="1">INDIRECT("Results!" &amp; ADDRESS(ROUNDUP((ROW()-1)/10,0)+1, COLUMN()))</f>
        <v>1</v>
      </c>
      <c r="F4689" s="18" t="str" cm="1">
        <f t="array" aca="1" ref="F4689" ca="1">INDIRECT("Results!" &amp; ADDRESS(ROUNDUP((ROW()-1)/10,0)+1, COLUMN()))</f>
        <v>V9HostMasterSlaveO21</v>
      </c>
      <c r="G4689" s="18">
        <f t="shared" ca="1" si="73"/>
        <v>564.70500000000004</v>
      </c>
    </row>
    <row r="4690" spans="1:7" x14ac:dyDescent="0.25">
      <c r="A4690" s="18" t="str" cm="1">
        <f t="array" aca="1" ref="A4690" ca="1">INDIRECT("Results!" &amp; ADDRESS(ROUNDUP((ROW()-1)/10,0)+1, COLUMN()))</f>
        <v>V9</v>
      </c>
      <c r="B4690" s="18" t="str" cm="1">
        <f t="array" aca="1" ref="B4690" ca="1">INDIRECT("Results!" &amp; ADDRESS(ROUNDUP((ROW()-1)/10,0)+1, COLUMN()))</f>
        <v>Host</v>
      </c>
      <c r="C4690" s="18" t="str" cm="1">
        <f t="array" aca="1" ref="C4690" ca="1">INDIRECT("Results!" &amp; ADDRESS(ROUNDUP((ROW()-1)/10,0)+1, COLUMN()))</f>
        <v>MasterSlave</v>
      </c>
      <c r="D4690" s="18" t="str" cm="1">
        <f t="array" aca="1" ref="D4690" ca="1">INDIRECT("Results!" &amp; ADDRESS(ROUNDUP((ROW()-1)/10,0)+1, COLUMN()))</f>
        <v>O2</v>
      </c>
      <c r="E4690" s="18" cm="1">
        <f t="array" aca="1" ref="E4690" ca="1">INDIRECT("Results!" &amp; ADDRESS(ROUNDUP((ROW()-1)/10,0)+1, COLUMN()))</f>
        <v>1</v>
      </c>
      <c r="F4690" s="18" t="str" cm="1">
        <f t="array" aca="1" ref="F4690" ca="1">INDIRECT("Results!" &amp; ADDRESS(ROUNDUP((ROW()-1)/10,0)+1, COLUMN()))</f>
        <v>V9HostMasterSlaveO21</v>
      </c>
      <c r="G4690" s="18">
        <f t="shared" ca="1" si="73"/>
        <v>564.76099999999997</v>
      </c>
    </row>
    <row r="4691" spans="1:7" x14ac:dyDescent="0.25">
      <c r="A4691" s="18" t="str" cm="1">
        <f t="array" aca="1" ref="A4691" ca="1">INDIRECT("Results!" &amp; ADDRESS(ROUNDUP((ROW()-1)/10,0)+1, COLUMN()))</f>
        <v>V9</v>
      </c>
      <c r="B4691" s="18" t="str" cm="1">
        <f t="array" aca="1" ref="B4691" ca="1">INDIRECT("Results!" &amp; ADDRESS(ROUNDUP((ROW()-1)/10,0)+1, COLUMN()))</f>
        <v>Host</v>
      </c>
      <c r="C4691" s="18" t="str" cm="1">
        <f t="array" aca="1" ref="C4691" ca="1">INDIRECT("Results!" &amp; ADDRESS(ROUNDUP((ROW()-1)/10,0)+1, COLUMN()))</f>
        <v>MasterSlave</v>
      </c>
      <c r="D4691" s="18" t="str" cm="1">
        <f t="array" aca="1" ref="D4691" ca="1">INDIRECT("Results!" &amp; ADDRESS(ROUNDUP((ROW()-1)/10,0)+1, COLUMN()))</f>
        <v>O2</v>
      </c>
      <c r="E4691" s="18" cm="1">
        <f t="array" aca="1" ref="E4691" ca="1">INDIRECT("Results!" &amp; ADDRESS(ROUNDUP((ROW()-1)/10,0)+1, COLUMN()))</f>
        <v>1</v>
      </c>
      <c r="F4691" s="18" t="str" cm="1">
        <f t="array" aca="1" ref="F4691" ca="1">INDIRECT("Results!" &amp; ADDRESS(ROUNDUP((ROW()-1)/10,0)+1, COLUMN()))</f>
        <v>V9HostMasterSlaveO21</v>
      </c>
      <c r="G4691" s="18">
        <f t="shared" ca="1" si="73"/>
        <v>564.88499999999999</v>
      </c>
    </row>
    <row r="4692" spans="1:7" x14ac:dyDescent="0.25">
      <c r="A4692" s="18" t="str" cm="1">
        <f t="array" aca="1" ref="A4692" ca="1">INDIRECT("Results!" &amp; ADDRESS(ROUNDUP((ROW()-1)/10,0)+1, COLUMN()))</f>
        <v>V9</v>
      </c>
      <c r="B4692" s="18" t="str" cm="1">
        <f t="array" aca="1" ref="B4692" ca="1">INDIRECT("Results!" &amp; ADDRESS(ROUNDUP((ROW()-1)/10,0)+1, COLUMN()))</f>
        <v>Host</v>
      </c>
      <c r="C4692" s="18" t="str" cm="1">
        <f t="array" aca="1" ref="C4692" ca="1">INDIRECT("Results!" &amp; ADDRESS(ROUNDUP((ROW()-1)/10,0)+1, COLUMN()))</f>
        <v>MasterSlave</v>
      </c>
      <c r="D4692" s="18" t="str" cm="1">
        <f t="array" aca="1" ref="D4692" ca="1">INDIRECT("Results!" &amp; ADDRESS(ROUNDUP((ROW()-1)/10,0)+1, COLUMN()))</f>
        <v>O2</v>
      </c>
      <c r="E4692" s="18" cm="1">
        <f t="array" aca="1" ref="E4692" ca="1">INDIRECT("Results!" &amp; ADDRESS(ROUNDUP((ROW()-1)/10,0)+1, COLUMN()))</f>
        <v>2</v>
      </c>
      <c r="F4692" s="18" t="str" cm="1">
        <f t="array" aca="1" ref="F4692" ca="1">INDIRECT("Results!" &amp; ADDRESS(ROUNDUP((ROW()-1)/10,0)+1, COLUMN()))</f>
        <v>V9HostMasterSlaveO22</v>
      </c>
      <c r="G4692" s="18">
        <f t="shared" ca="1" si="73"/>
        <v>288.642</v>
      </c>
    </row>
    <row r="4693" spans="1:7" x14ac:dyDescent="0.25">
      <c r="A4693" s="18" t="str" cm="1">
        <f t="array" aca="1" ref="A4693" ca="1">INDIRECT("Results!" &amp; ADDRESS(ROUNDUP((ROW()-1)/10,0)+1, COLUMN()))</f>
        <v>V9</v>
      </c>
      <c r="B4693" s="18" t="str" cm="1">
        <f t="array" aca="1" ref="B4693" ca="1">INDIRECT("Results!" &amp; ADDRESS(ROUNDUP((ROW()-1)/10,0)+1, COLUMN()))</f>
        <v>Host</v>
      </c>
      <c r="C4693" s="18" t="str" cm="1">
        <f t="array" aca="1" ref="C4693" ca="1">INDIRECT("Results!" &amp; ADDRESS(ROUNDUP((ROW()-1)/10,0)+1, COLUMN()))</f>
        <v>MasterSlave</v>
      </c>
      <c r="D4693" s="18" t="str" cm="1">
        <f t="array" aca="1" ref="D4693" ca="1">INDIRECT("Results!" &amp; ADDRESS(ROUNDUP((ROW()-1)/10,0)+1, COLUMN()))</f>
        <v>O2</v>
      </c>
      <c r="E4693" s="18" cm="1">
        <f t="array" aca="1" ref="E4693" ca="1">INDIRECT("Results!" &amp; ADDRESS(ROUNDUP((ROW()-1)/10,0)+1, COLUMN()))</f>
        <v>2</v>
      </c>
      <c r="F4693" s="18" t="str" cm="1">
        <f t="array" aca="1" ref="F4693" ca="1">INDIRECT("Results!" &amp; ADDRESS(ROUNDUP((ROW()-1)/10,0)+1, COLUMN()))</f>
        <v>V9HostMasterSlaveO22</v>
      </c>
      <c r="G4693" s="18">
        <f t="shared" ca="1" si="73"/>
        <v>288.65199999999999</v>
      </c>
    </row>
    <row r="4694" spans="1:7" x14ac:dyDescent="0.25">
      <c r="A4694" s="18" t="str" cm="1">
        <f t="array" aca="1" ref="A4694" ca="1">INDIRECT("Results!" &amp; ADDRESS(ROUNDUP((ROW()-1)/10,0)+1, COLUMN()))</f>
        <v>V9</v>
      </c>
      <c r="B4694" s="18" t="str" cm="1">
        <f t="array" aca="1" ref="B4694" ca="1">INDIRECT("Results!" &amp; ADDRESS(ROUNDUP((ROW()-1)/10,0)+1, COLUMN()))</f>
        <v>Host</v>
      </c>
      <c r="C4694" s="18" t="str" cm="1">
        <f t="array" aca="1" ref="C4694" ca="1">INDIRECT("Results!" &amp; ADDRESS(ROUNDUP((ROW()-1)/10,0)+1, COLUMN()))</f>
        <v>MasterSlave</v>
      </c>
      <c r="D4694" s="18" t="str" cm="1">
        <f t="array" aca="1" ref="D4694" ca="1">INDIRECT("Results!" &amp; ADDRESS(ROUNDUP((ROW()-1)/10,0)+1, COLUMN()))</f>
        <v>O2</v>
      </c>
      <c r="E4694" s="18" cm="1">
        <f t="array" aca="1" ref="E4694" ca="1">INDIRECT("Results!" &amp; ADDRESS(ROUNDUP((ROW()-1)/10,0)+1, COLUMN()))</f>
        <v>2</v>
      </c>
      <c r="F4694" s="18" t="str" cm="1">
        <f t="array" aca="1" ref="F4694" ca="1">INDIRECT("Results!" &amp; ADDRESS(ROUNDUP((ROW()-1)/10,0)+1, COLUMN()))</f>
        <v>V9HostMasterSlaveO22</v>
      </c>
      <c r="G4694" s="18">
        <f t="shared" ca="1" si="73"/>
        <v>288.69299999999998</v>
      </c>
    </row>
    <row r="4695" spans="1:7" x14ac:dyDescent="0.25">
      <c r="A4695" s="18" t="str" cm="1">
        <f t="array" aca="1" ref="A4695" ca="1">INDIRECT("Results!" &amp; ADDRESS(ROUNDUP((ROW()-1)/10,0)+1, COLUMN()))</f>
        <v>V9</v>
      </c>
      <c r="B4695" s="18" t="str" cm="1">
        <f t="array" aca="1" ref="B4695" ca="1">INDIRECT("Results!" &amp; ADDRESS(ROUNDUP((ROW()-1)/10,0)+1, COLUMN()))</f>
        <v>Host</v>
      </c>
      <c r="C4695" s="18" t="str" cm="1">
        <f t="array" aca="1" ref="C4695" ca="1">INDIRECT("Results!" &amp; ADDRESS(ROUNDUP((ROW()-1)/10,0)+1, COLUMN()))</f>
        <v>MasterSlave</v>
      </c>
      <c r="D4695" s="18" t="str" cm="1">
        <f t="array" aca="1" ref="D4695" ca="1">INDIRECT("Results!" &amp; ADDRESS(ROUNDUP((ROW()-1)/10,0)+1, COLUMN()))</f>
        <v>O2</v>
      </c>
      <c r="E4695" s="18" cm="1">
        <f t="array" aca="1" ref="E4695" ca="1">INDIRECT("Results!" &amp; ADDRESS(ROUNDUP((ROW()-1)/10,0)+1, COLUMN()))</f>
        <v>2</v>
      </c>
      <c r="F4695" s="18" t="str" cm="1">
        <f t="array" aca="1" ref="F4695" ca="1">INDIRECT("Results!" &amp; ADDRESS(ROUNDUP((ROW()-1)/10,0)+1, COLUMN()))</f>
        <v>V9HostMasterSlaveO22</v>
      </c>
      <c r="G4695" s="18">
        <f t="shared" ca="1" si="73"/>
        <v>288.709</v>
      </c>
    </row>
    <row r="4696" spans="1:7" x14ac:dyDescent="0.25">
      <c r="A4696" s="18" t="str" cm="1">
        <f t="array" aca="1" ref="A4696" ca="1">INDIRECT("Results!" &amp; ADDRESS(ROUNDUP((ROW()-1)/10,0)+1, COLUMN()))</f>
        <v>V9</v>
      </c>
      <c r="B4696" s="18" t="str" cm="1">
        <f t="array" aca="1" ref="B4696" ca="1">INDIRECT("Results!" &amp; ADDRESS(ROUNDUP((ROW()-1)/10,0)+1, COLUMN()))</f>
        <v>Host</v>
      </c>
      <c r="C4696" s="18" t="str" cm="1">
        <f t="array" aca="1" ref="C4696" ca="1">INDIRECT("Results!" &amp; ADDRESS(ROUNDUP((ROW()-1)/10,0)+1, COLUMN()))</f>
        <v>MasterSlave</v>
      </c>
      <c r="D4696" s="18" t="str" cm="1">
        <f t="array" aca="1" ref="D4696" ca="1">INDIRECT("Results!" &amp; ADDRESS(ROUNDUP((ROW()-1)/10,0)+1, COLUMN()))</f>
        <v>O2</v>
      </c>
      <c r="E4696" s="18" cm="1">
        <f t="array" aca="1" ref="E4696" ca="1">INDIRECT("Results!" &amp; ADDRESS(ROUNDUP((ROW()-1)/10,0)+1, COLUMN()))</f>
        <v>2</v>
      </c>
      <c r="F4696" s="18" t="str" cm="1">
        <f t="array" aca="1" ref="F4696" ca="1">INDIRECT("Results!" &amp; ADDRESS(ROUNDUP((ROW()-1)/10,0)+1, COLUMN()))</f>
        <v>V9HostMasterSlaveO22</v>
      </c>
      <c r="G4696" s="18">
        <f t="shared" ca="1" si="73"/>
        <v>288.82499999999999</v>
      </c>
    </row>
    <row r="4697" spans="1:7" x14ac:dyDescent="0.25">
      <c r="A4697" s="18" t="str" cm="1">
        <f t="array" aca="1" ref="A4697" ca="1">INDIRECT("Results!" &amp; ADDRESS(ROUNDUP((ROW()-1)/10,0)+1, COLUMN()))</f>
        <v>V9</v>
      </c>
      <c r="B4697" s="18" t="str" cm="1">
        <f t="array" aca="1" ref="B4697" ca="1">INDIRECT("Results!" &amp; ADDRESS(ROUNDUP((ROW()-1)/10,0)+1, COLUMN()))</f>
        <v>Host</v>
      </c>
      <c r="C4697" s="18" t="str" cm="1">
        <f t="array" aca="1" ref="C4697" ca="1">INDIRECT("Results!" &amp; ADDRESS(ROUNDUP((ROW()-1)/10,0)+1, COLUMN()))</f>
        <v>MasterSlave</v>
      </c>
      <c r="D4697" s="18" t="str" cm="1">
        <f t="array" aca="1" ref="D4697" ca="1">INDIRECT("Results!" &amp; ADDRESS(ROUNDUP((ROW()-1)/10,0)+1, COLUMN()))</f>
        <v>O2</v>
      </c>
      <c r="E4697" s="18" cm="1">
        <f t="array" aca="1" ref="E4697" ca="1">INDIRECT("Results!" &amp; ADDRESS(ROUNDUP((ROW()-1)/10,0)+1, COLUMN()))</f>
        <v>2</v>
      </c>
      <c r="F4697" s="18" t="str" cm="1">
        <f t="array" aca="1" ref="F4697" ca="1">INDIRECT("Results!" &amp; ADDRESS(ROUNDUP((ROW()-1)/10,0)+1, COLUMN()))</f>
        <v>V9HostMasterSlaveO22</v>
      </c>
      <c r="G4697" s="18">
        <f t="shared" ca="1" si="73"/>
        <v>288.92200000000003</v>
      </c>
    </row>
    <row r="4698" spans="1:7" x14ac:dyDescent="0.25">
      <c r="A4698" s="18" t="str" cm="1">
        <f t="array" aca="1" ref="A4698" ca="1">INDIRECT("Results!" &amp; ADDRESS(ROUNDUP((ROW()-1)/10,0)+1, COLUMN()))</f>
        <v>V9</v>
      </c>
      <c r="B4698" s="18" t="str" cm="1">
        <f t="array" aca="1" ref="B4698" ca="1">INDIRECT("Results!" &amp; ADDRESS(ROUNDUP((ROW()-1)/10,0)+1, COLUMN()))</f>
        <v>Host</v>
      </c>
      <c r="C4698" s="18" t="str" cm="1">
        <f t="array" aca="1" ref="C4698" ca="1">INDIRECT("Results!" &amp; ADDRESS(ROUNDUP((ROW()-1)/10,0)+1, COLUMN()))</f>
        <v>MasterSlave</v>
      </c>
      <c r="D4698" s="18" t="str" cm="1">
        <f t="array" aca="1" ref="D4698" ca="1">INDIRECT("Results!" &amp; ADDRESS(ROUNDUP((ROW()-1)/10,0)+1, COLUMN()))</f>
        <v>O2</v>
      </c>
      <c r="E4698" s="18" cm="1">
        <f t="array" aca="1" ref="E4698" ca="1">INDIRECT("Results!" &amp; ADDRESS(ROUNDUP((ROW()-1)/10,0)+1, COLUMN()))</f>
        <v>2</v>
      </c>
      <c r="F4698" s="18" t="str" cm="1">
        <f t="array" aca="1" ref="F4698" ca="1">INDIRECT("Results!" &amp; ADDRESS(ROUNDUP((ROW()-1)/10,0)+1, COLUMN()))</f>
        <v>V9HostMasterSlaveO22</v>
      </c>
      <c r="G4698" s="18">
        <f t="shared" ca="1" si="73"/>
        <v>288.92200000000003</v>
      </c>
    </row>
    <row r="4699" spans="1:7" x14ac:dyDescent="0.25">
      <c r="A4699" s="18" t="str" cm="1">
        <f t="array" aca="1" ref="A4699" ca="1">INDIRECT("Results!" &amp; ADDRESS(ROUNDUP((ROW()-1)/10,0)+1, COLUMN()))</f>
        <v>V9</v>
      </c>
      <c r="B4699" s="18" t="str" cm="1">
        <f t="array" aca="1" ref="B4699" ca="1">INDIRECT("Results!" &amp; ADDRESS(ROUNDUP((ROW()-1)/10,0)+1, COLUMN()))</f>
        <v>Host</v>
      </c>
      <c r="C4699" s="18" t="str" cm="1">
        <f t="array" aca="1" ref="C4699" ca="1">INDIRECT("Results!" &amp; ADDRESS(ROUNDUP((ROW()-1)/10,0)+1, COLUMN()))</f>
        <v>MasterSlave</v>
      </c>
      <c r="D4699" s="18" t="str" cm="1">
        <f t="array" aca="1" ref="D4699" ca="1">INDIRECT("Results!" &amp; ADDRESS(ROUNDUP((ROW()-1)/10,0)+1, COLUMN()))</f>
        <v>O2</v>
      </c>
      <c r="E4699" s="18" cm="1">
        <f t="array" aca="1" ref="E4699" ca="1">INDIRECT("Results!" &amp; ADDRESS(ROUNDUP((ROW()-1)/10,0)+1, COLUMN()))</f>
        <v>2</v>
      </c>
      <c r="F4699" s="18" t="str" cm="1">
        <f t="array" aca="1" ref="F4699" ca="1">INDIRECT("Results!" &amp; ADDRESS(ROUNDUP((ROW()-1)/10,0)+1, COLUMN()))</f>
        <v>V9HostMasterSlaveO22</v>
      </c>
      <c r="G4699" s="18">
        <f t="shared" ca="1" si="73"/>
        <v>289.10500000000002</v>
      </c>
    </row>
    <row r="4700" spans="1:7" x14ac:dyDescent="0.25">
      <c r="A4700" s="18" t="str" cm="1">
        <f t="array" aca="1" ref="A4700" ca="1">INDIRECT("Results!" &amp; ADDRESS(ROUNDUP((ROW()-1)/10,0)+1, COLUMN()))</f>
        <v>V9</v>
      </c>
      <c r="B4700" s="18" t="str" cm="1">
        <f t="array" aca="1" ref="B4700" ca="1">INDIRECT("Results!" &amp; ADDRESS(ROUNDUP((ROW()-1)/10,0)+1, COLUMN()))</f>
        <v>Host</v>
      </c>
      <c r="C4700" s="18" t="str" cm="1">
        <f t="array" aca="1" ref="C4700" ca="1">INDIRECT("Results!" &amp; ADDRESS(ROUNDUP((ROW()-1)/10,0)+1, COLUMN()))</f>
        <v>MasterSlave</v>
      </c>
      <c r="D4700" s="18" t="str" cm="1">
        <f t="array" aca="1" ref="D4700" ca="1">INDIRECT("Results!" &amp; ADDRESS(ROUNDUP((ROW()-1)/10,0)+1, COLUMN()))</f>
        <v>O2</v>
      </c>
      <c r="E4700" s="18" cm="1">
        <f t="array" aca="1" ref="E4700" ca="1">INDIRECT("Results!" &amp; ADDRESS(ROUNDUP((ROW()-1)/10,0)+1, COLUMN()))</f>
        <v>2</v>
      </c>
      <c r="F4700" s="18" t="str" cm="1">
        <f t="array" aca="1" ref="F4700" ca="1">INDIRECT("Results!" &amp; ADDRESS(ROUNDUP((ROW()-1)/10,0)+1, COLUMN()))</f>
        <v>V9HostMasterSlaveO22</v>
      </c>
      <c r="G4700" s="18">
        <f t="shared" ca="1" si="73"/>
        <v>289.63799999999998</v>
      </c>
    </row>
    <row r="4701" spans="1:7" x14ac:dyDescent="0.25">
      <c r="A4701" s="18" t="str" cm="1">
        <f t="array" aca="1" ref="A4701" ca="1">INDIRECT("Results!" &amp; ADDRESS(ROUNDUP((ROW()-1)/10,0)+1, COLUMN()))</f>
        <v>V9</v>
      </c>
      <c r="B4701" s="18" t="str" cm="1">
        <f t="array" aca="1" ref="B4701" ca="1">INDIRECT("Results!" &amp; ADDRESS(ROUNDUP((ROW()-1)/10,0)+1, COLUMN()))</f>
        <v>Host</v>
      </c>
      <c r="C4701" s="18" t="str" cm="1">
        <f t="array" aca="1" ref="C4701" ca="1">INDIRECT("Results!" &amp; ADDRESS(ROUNDUP((ROW()-1)/10,0)+1, COLUMN()))</f>
        <v>MasterSlave</v>
      </c>
      <c r="D4701" s="18" t="str" cm="1">
        <f t="array" aca="1" ref="D4701" ca="1">INDIRECT("Results!" &amp; ADDRESS(ROUNDUP((ROW()-1)/10,0)+1, COLUMN()))</f>
        <v>O2</v>
      </c>
      <c r="E4701" s="18" cm="1">
        <f t="array" aca="1" ref="E4701" ca="1">INDIRECT("Results!" &amp; ADDRESS(ROUNDUP((ROW()-1)/10,0)+1, COLUMN()))</f>
        <v>2</v>
      </c>
      <c r="F4701" s="18" t="str" cm="1">
        <f t="array" aca="1" ref="F4701" ca="1">INDIRECT("Results!" &amp; ADDRESS(ROUNDUP((ROW()-1)/10,0)+1, COLUMN()))</f>
        <v>V9HostMasterSlaveO22</v>
      </c>
      <c r="G4701" s="18">
        <f t="shared" ca="1" si="73"/>
        <v>289.63799999999998</v>
      </c>
    </row>
    <row r="4702" spans="1:7" x14ac:dyDescent="0.25">
      <c r="A4702" s="18" t="str" cm="1">
        <f t="array" aca="1" ref="A4702" ca="1">INDIRECT("Results!" &amp; ADDRESS(ROUNDUP((ROW()-1)/10,0)+1, COLUMN()))</f>
        <v>V9</v>
      </c>
      <c r="B4702" s="18" t="str" cm="1">
        <f t="array" aca="1" ref="B4702" ca="1">INDIRECT("Results!" &amp; ADDRESS(ROUNDUP((ROW()-1)/10,0)+1, COLUMN()))</f>
        <v>Host</v>
      </c>
      <c r="C4702" s="18" t="str" cm="1">
        <f t="array" aca="1" ref="C4702" ca="1">INDIRECT("Results!" &amp; ADDRESS(ROUNDUP((ROW()-1)/10,0)+1, COLUMN()))</f>
        <v>MasterSlave</v>
      </c>
      <c r="D4702" s="18" t="str" cm="1">
        <f t="array" aca="1" ref="D4702" ca="1">INDIRECT("Results!" &amp; ADDRESS(ROUNDUP((ROW()-1)/10,0)+1, COLUMN()))</f>
        <v>O2</v>
      </c>
      <c r="E4702" s="18" cm="1">
        <f t="array" aca="1" ref="E4702" ca="1">INDIRECT("Results!" &amp; ADDRESS(ROUNDUP((ROW()-1)/10,0)+1, COLUMN()))</f>
        <v>4</v>
      </c>
      <c r="F4702" s="18" t="str" cm="1">
        <f t="array" aca="1" ref="F4702" ca="1">INDIRECT("Results!" &amp; ADDRESS(ROUNDUP((ROW()-1)/10,0)+1, COLUMN()))</f>
        <v>V9HostMasterSlaveO24</v>
      </c>
      <c r="G4702" s="18">
        <f t="shared" ca="1" si="73"/>
        <v>149.40899999999999</v>
      </c>
    </row>
    <row r="4703" spans="1:7" x14ac:dyDescent="0.25">
      <c r="A4703" s="18" t="str" cm="1">
        <f t="array" aca="1" ref="A4703" ca="1">INDIRECT("Results!" &amp; ADDRESS(ROUNDUP((ROW()-1)/10,0)+1, COLUMN()))</f>
        <v>V9</v>
      </c>
      <c r="B4703" s="18" t="str" cm="1">
        <f t="array" aca="1" ref="B4703" ca="1">INDIRECT("Results!" &amp; ADDRESS(ROUNDUP((ROW()-1)/10,0)+1, COLUMN()))</f>
        <v>Host</v>
      </c>
      <c r="C4703" s="18" t="str" cm="1">
        <f t="array" aca="1" ref="C4703" ca="1">INDIRECT("Results!" &amp; ADDRESS(ROUNDUP((ROW()-1)/10,0)+1, COLUMN()))</f>
        <v>MasterSlave</v>
      </c>
      <c r="D4703" s="18" t="str" cm="1">
        <f t="array" aca="1" ref="D4703" ca="1">INDIRECT("Results!" &amp; ADDRESS(ROUNDUP((ROW()-1)/10,0)+1, COLUMN()))</f>
        <v>O2</v>
      </c>
      <c r="E4703" s="18" cm="1">
        <f t="array" aca="1" ref="E4703" ca="1">INDIRECT("Results!" &amp; ADDRESS(ROUNDUP((ROW()-1)/10,0)+1, COLUMN()))</f>
        <v>4</v>
      </c>
      <c r="F4703" s="18" t="str" cm="1">
        <f t="array" aca="1" ref="F4703" ca="1">INDIRECT("Results!" &amp; ADDRESS(ROUNDUP((ROW()-1)/10,0)+1, COLUMN()))</f>
        <v>V9HostMasterSlaveO24</v>
      </c>
      <c r="G4703" s="18">
        <f t="shared" ca="1" si="73"/>
        <v>149.43</v>
      </c>
    </row>
    <row r="4704" spans="1:7" x14ac:dyDescent="0.25">
      <c r="A4704" s="18" t="str" cm="1">
        <f t="array" aca="1" ref="A4704" ca="1">INDIRECT("Results!" &amp; ADDRESS(ROUNDUP((ROW()-1)/10,0)+1, COLUMN()))</f>
        <v>V9</v>
      </c>
      <c r="B4704" s="18" t="str" cm="1">
        <f t="array" aca="1" ref="B4704" ca="1">INDIRECT("Results!" &amp; ADDRESS(ROUNDUP((ROW()-1)/10,0)+1, COLUMN()))</f>
        <v>Host</v>
      </c>
      <c r="C4704" s="18" t="str" cm="1">
        <f t="array" aca="1" ref="C4704" ca="1">INDIRECT("Results!" &amp; ADDRESS(ROUNDUP((ROW()-1)/10,0)+1, COLUMN()))</f>
        <v>MasterSlave</v>
      </c>
      <c r="D4704" s="18" t="str" cm="1">
        <f t="array" aca="1" ref="D4704" ca="1">INDIRECT("Results!" &amp; ADDRESS(ROUNDUP((ROW()-1)/10,0)+1, COLUMN()))</f>
        <v>O2</v>
      </c>
      <c r="E4704" s="18" cm="1">
        <f t="array" aca="1" ref="E4704" ca="1">INDIRECT("Results!" &amp; ADDRESS(ROUNDUP((ROW()-1)/10,0)+1, COLUMN()))</f>
        <v>4</v>
      </c>
      <c r="F4704" s="18" t="str" cm="1">
        <f t="array" aca="1" ref="F4704" ca="1">INDIRECT("Results!" &amp; ADDRESS(ROUNDUP((ROW()-1)/10,0)+1, COLUMN()))</f>
        <v>V9HostMasterSlaveO24</v>
      </c>
      <c r="G4704" s="18">
        <f t="shared" ca="1" si="73"/>
        <v>149.43299999999999</v>
      </c>
    </row>
    <row r="4705" spans="1:7" x14ac:dyDescent="0.25">
      <c r="A4705" s="18" t="str" cm="1">
        <f t="array" aca="1" ref="A4705" ca="1">INDIRECT("Results!" &amp; ADDRESS(ROUNDUP((ROW()-1)/10,0)+1, COLUMN()))</f>
        <v>V9</v>
      </c>
      <c r="B4705" s="18" t="str" cm="1">
        <f t="array" aca="1" ref="B4705" ca="1">INDIRECT("Results!" &amp; ADDRESS(ROUNDUP((ROW()-1)/10,0)+1, COLUMN()))</f>
        <v>Host</v>
      </c>
      <c r="C4705" s="18" t="str" cm="1">
        <f t="array" aca="1" ref="C4705" ca="1">INDIRECT("Results!" &amp; ADDRESS(ROUNDUP((ROW()-1)/10,0)+1, COLUMN()))</f>
        <v>MasterSlave</v>
      </c>
      <c r="D4705" s="18" t="str" cm="1">
        <f t="array" aca="1" ref="D4705" ca="1">INDIRECT("Results!" &amp; ADDRESS(ROUNDUP((ROW()-1)/10,0)+1, COLUMN()))</f>
        <v>O2</v>
      </c>
      <c r="E4705" s="18" cm="1">
        <f t="array" aca="1" ref="E4705" ca="1">INDIRECT("Results!" &amp; ADDRESS(ROUNDUP((ROW()-1)/10,0)+1, COLUMN()))</f>
        <v>4</v>
      </c>
      <c r="F4705" s="18" t="str" cm="1">
        <f t="array" aca="1" ref="F4705" ca="1">INDIRECT("Results!" &amp; ADDRESS(ROUNDUP((ROW()-1)/10,0)+1, COLUMN()))</f>
        <v>V9HostMasterSlaveO24</v>
      </c>
      <c r="G4705" s="18">
        <f t="shared" ca="1" si="73"/>
        <v>149.441</v>
      </c>
    </row>
    <row r="4706" spans="1:7" x14ac:dyDescent="0.25">
      <c r="A4706" s="18" t="str" cm="1">
        <f t="array" aca="1" ref="A4706" ca="1">INDIRECT("Results!" &amp; ADDRESS(ROUNDUP((ROW()-1)/10,0)+1, COLUMN()))</f>
        <v>V9</v>
      </c>
      <c r="B4706" s="18" t="str" cm="1">
        <f t="array" aca="1" ref="B4706" ca="1">INDIRECT("Results!" &amp; ADDRESS(ROUNDUP((ROW()-1)/10,0)+1, COLUMN()))</f>
        <v>Host</v>
      </c>
      <c r="C4706" s="18" t="str" cm="1">
        <f t="array" aca="1" ref="C4706" ca="1">INDIRECT("Results!" &amp; ADDRESS(ROUNDUP((ROW()-1)/10,0)+1, COLUMN()))</f>
        <v>MasterSlave</v>
      </c>
      <c r="D4706" s="18" t="str" cm="1">
        <f t="array" aca="1" ref="D4706" ca="1">INDIRECT("Results!" &amp; ADDRESS(ROUNDUP((ROW()-1)/10,0)+1, COLUMN()))</f>
        <v>O2</v>
      </c>
      <c r="E4706" s="18" cm="1">
        <f t="array" aca="1" ref="E4706" ca="1">INDIRECT("Results!" &amp; ADDRESS(ROUNDUP((ROW()-1)/10,0)+1, COLUMN()))</f>
        <v>4</v>
      </c>
      <c r="F4706" s="18" t="str" cm="1">
        <f t="array" aca="1" ref="F4706" ca="1">INDIRECT("Results!" &amp; ADDRESS(ROUNDUP((ROW()-1)/10,0)+1, COLUMN()))</f>
        <v>V9HostMasterSlaveO24</v>
      </c>
      <c r="G4706" s="18">
        <f t="shared" ca="1" si="73"/>
        <v>149.441</v>
      </c>
    </row>
    <row r="4707" spans="1:7" x14ac:dyDescent="0.25">
      <c r="A4707" s="18" t="str" cm="1">
        <f t="array" aca="1" ref="A4707" ca="1">INDIRECT("Results!" &amp; ADDRESS(ROUNDUP((ROW()-1)/10,0)+1, COLUMN()))</f>
        <v>V9</v>
      </c>
      <c r="B4707" s="18" t="str" cm="1">
        <f t="array" aca="1" ref="B4707" ca="1">INDIRECT("Results!" &amp; ADDRESS(ROUNDUP((ROW()-1)/10,0)+1, COLUMN()))</f>
        <v>Host</v>
      </c>
      <c r="C4707" s="18" t="str" cm="1">
        <f t="array" aca="1" ref="C4707" ca="1">INDIRECT("Results!" &amp; ADDRESS(ROUNDUP((ROW()-1)/10,0)+1, COLUMN()))</f>
        <v>MasterSlave</v>
      </c>
      <c r="D4707" s="18" t="str" cm="1">
        <f t="array" aca="1" ref="D4707" ca="1">INDIRECT("Results!" &amp; ADDRESS(ROUNDUP((ROW()-1)/10,0)+1, COLUMN()))</f>
        <v>O2</v>
      </c>
      <c r="E4707" s="18" cm="1">
        <f t="array" aca="1" ref="E4707" ca="1">INDIRECT("Results!" &amp; ADDRESS(ROUNDUP((ROW()-1)/10,0)+1, COLUMN()))</f>
        <v>4</v>
      </c>
      <c r="F4707" s="18" t="str" cm="1">
        <f t="array" aca="1" ref="F4707" ca="1">INDIRECT("Results!" &amp; ADDRESS(ROUNDUP((ROW()-1)/10,0)+1, COLUMN()))</f>
        <v>V9HostMasterSlaveO24</v>
      </c>
      <c r="G4707" s="18">
        <f t="shared" ca="1" si="73"/>
        <v>149.47399999999999</v>
      </c>
    </row>
    <row r="4708" spans="1:7" x14ac:dyDescent="0.25">
      <c r="A4708" s="18" t="str" cm="1">
        <f t="array" aca="1" ref="A4708" ca="1">INDIRECT("Results!" &amp; ADDRESS(ROUNDUP((ROW()-1)/10,0)+1, COLUMN()))</f>
        <v>V9</v>
      </c>
      <c r="B4708" s="18" t="str" cm="1">
        <f t="array" aca="1" ref="B4708" ca="1">INDIRECT("Results!" &amp; ADDRESS(ROUNDUP((ROW()-1)/10,0)+1, COLUMN()))</f>
        <v>Host</v>
      </c>
      <c r="C4708" s="18" t="str" cm="1">
        <f t="array" aca="1" ref="C4708" ca="1">INDIRECT("Results!" &amp; ADDRESS(ROUNDUP((ROW()-1)/10,0)+1, COLUMN()))</f>
        <v>MasterSlave</v>
      </c>
      <c r="D4708" s="18" t="str" cm="1">
        <f t="array" aca="1" ref="D4708" ca="1">INDIRECT("Results!" &amp; ADDRESS(ROUNDUP((ROW()-1)/10,0)+1, COLUMN()))</f>
        <v>O2</v>
      </c>
      <c r="E4708" s="18" cm="1">
        <f t="array" aca="1" ref="E4708" ca="1">INDIRECT("Results!" &amp; ADDRESS(ROUNDUP((ROW()-1)/10,0)+1, COLUMN()))</f>
        <v>4</v>
      </c>
      <c r="F4708" s="18" t="str" cm="1">
        <f t="array" aca="1" ref="F4708" ca="1">INDIRECT("Results!" &amp; ADDRESS(ROUNDUP((ROW()-1)/10,0)+1, COLUMN()))</f>
        <v>V9HostMasterSlaveO24</v>
      </c>
      <c r="G4708" s="18">
        <f t="shared" ca="1" si="73"/>
        <v>149.47399999999999</v>
      </c>
    </row>
    <row r="4709" spans="1:7" x14ac:dyDescent="0.25">
      <c r="A4709" s="18" t="str" cm="1">
        <f t="array" aca="1" ref="A4709" ca="1">INDIRECT("Results!" &amp; ADDRESS(ROUNDUP((ROW()-1)/10,0)+1, COLUMN()))</f>
        <v>V9</v>
      </c>
      <c r="B4709" s="18" t="str" cm="1">
        <f t="array" aca="1" ref="B4709" ca="1">INDIRECT("Results!" &amp; ADDRESS(ROUNDUP((ROW()-1)/10,0)+1, COLUMN()))</f>
        <v>Host</v>
      </c>
      <c r="C4709" s="18" t="str" cm="1">
        <f t="array" aca="1" ref="C4709" ca="1">INDIRECT("Results!" &amp; ADDRESS(ROUNDUP((ROW()-1)/10,0)+1, COLUMN()))</f>
        <v>MasterSlave</v>
      </c>
      <c r="D4709" s="18" t="str" cm="1">
        <f t="array" aca="1" ref="D4709" ca="1">INDIRECT("Results!" &amp; ADDRESS(ROUNDUP((ROW()-1)/10,0)+1, COLUMN()))</f>
        <v>O2</v>
      </c>
      <c r="E4709" s="18" cm="1">
        <f t="array" aca="1" ref="E4709" ca="1">INDIRECT("Results!" &amp; ADDRESS(ROUNDUP((ROW()-1)/10,0)+1, COLUMN()))</f>
        <v>4</v>
      </c>
      <c r="F4709" s="18" t="str" cm="1">
        <f t="array" aca="1" ref="F4709" ca="1">INDIRECT("Results!" &amp; ADDRESS(ROUNDUP((ROW()-1)/10,0)+1, COLUMN()))</f>
        <v>V9HostMasterSlaveO24</v>
      </c>
      <c r="G4709" s="18">
        <f t="shared" ca="1" si="73"/>
        <v>149.494</v>
      </c>
    </row>
    <row r="4710" spans="1:7" x14ac:dyDescent="0.25">
      <c r="A4710" s="18" t="str" cm="1">
        <f t="array" aca="1" ref="A4710" ca="1">INDIRECT("Results!" &amp; ADDRESS(ROUNDUP((ROW()-1)/10,0)+1, COLUMN()))</f>
        <v>V9</v>
      </c>
      <c r="B4710" s="18" t="str" cm="1">
        <f t="array" aca="1" ref="B4710" ca="1">INDIRECT("Results!" &amp; ADDRESS(ROUNDUP((ROW()-1)/10,0)+1, COLUMN()))</f>
        <v>Host</v>
      </c>
      <c r="C4710" s="18" t="str" cm="1">
        <f t="array" aca="1" ref="C4710" ca="1">INDIRECT("Results!" &amp; ADDRESS(ROUNDUP((ROW()-1)/10,0)+1, COLUMN()))</f>
        <v>MasterSlave</v>
      </c>
      <c r="D4710" s="18" t="str" cm="1">
        <f t="array" aca="1" ref="D4710" ca="1">INDIRECT("Results!" &amp; ADDRESS(ROUNDUP((ROW()-1)/10,0)+1, COLUMN()))</f>
        <v>O2</v>
      </c>
      <c r="E4710" s="18" cm="1">
        <f t="array" aca="1" ref="E4710" ca="1">INDIRECT("Results!" &amp; ADDRESS(ROUNDUP((ROW()-1)/10,0)+1, COLUMN()))</f>
        <v>4</v>
      </c>
      <c r="F4710" s="18" t="str" cm="1">
        <f t="array" aca="1" ref="F4710" ca="1">INDIRECT("Results!" &amp; ADDRESS(ROUNDUP((ROW()-1)/10,0)+1, COLUMN()))</f>
        <v>V9HostMasterSlaveO24</v>
      </c>
      <c r="G4710" s="18">
        <f t="shared" ca="1" si="73"/>
        <v>149.494</v>
      </c>
    </row>
    <row r="4711" spans="1:7" x14ac:dyDescent="0.25">
      <c r="A4711" s="18" t="str" cm="1">
        <f t="array" aca="1" ref="A4711" ca="1">INDIRECT("Results!" &amp; ADDRESS(ROUNDUP((ROW()-1)/10,0)+1, COLUMN()))</f>
        <v>V9</v>
      </c>
      <c r="B4711" s="18" t="str" cm="1">
        <f t="array" aca="1" ref="B4711" ca="1">INDIRECT("Results!" &amp; ADDRESS(ROUNDUP((ROW()-1)/10,0)+1, COLUMN()))</f>
        <v>Host</v>
      </c>
      <c r="C4711" s="18" t="str" cm="1">
        <f t="array" aca="1" ref="C4711" ca="1">INDIRECT("Results!" &amp; ADDRESS(ROUNDUP((ROW()-1)/10,0)+1, COLUMN()))</f>
        <v>MasterSlave</v>
      </c>
      <c r="D4711" s="18" t="str" cm="1">
        <f t="array" aca="1" ref="D4711" ca="1">INDIRECT("Results!" &amp; ADDRESS(ROUNDUP((ROW()-1)/10,0)+1, COLUMN()))</f>
        <v>O2</v>
      </c>
      <c r="E4711" s="18" cm="1">
        <f t="array" aca="1" ref="E4711" ca="1">INDIRECT("Results!" &amp; ADDRESS(ROUNDUP((ROW()-1)/10,0)+1, COLUMN()))</f>
        <v>4</v>
      </c>
      <c r="F4711" s="18" t="str" cm="1">
        <f t="array" aca="1" ref="F4711" ca="1">INDIRECT("Results!" &amp; ADDRESS(ROUNDUP((ROW()-1)/10,0)+1, COLUMN()))</f>
        <v>V9HostMasterSlaveO24</v>
      </c>
      <c r="G4711" s="18">
        <f t="shared" ca="1" si="73"/>
        <v>149.51300000000001</v>
      </c>
    </row>
    <row r="4712" spans="1:7" x14ac:dyDescent="0.25">
      <c r="A4712" s="18" t="str" cm="1">
        <f t="array" aca="1" ref="A4712" ca="1">INDIRECT("Results!" &amp; ADDRESS(ROUNDUP((ROW()-1)/10,0)+1, COLUMN()))</f>
        <v>V9</v>
      </c>
      <c r="B4712" s="18" t="str" cm="1">
        <f t="array" aca="1" ref="B4712" ca="1">INDIRECT("Results!" &amp; ADDRESS(ROUNDUP((ROW()-1)/10,0)+1, COLUMN()))</f>
        <v>Host</v>
      </c>
      <c r="C4712" s="18" t="str" cm="1">
        <f t="array" aca="1" ref="C4712" ca="1">INDIRECT("Results!" &amp; ADDRESS(ROUNDUP((ROW()-1)/10,0)+1, COLUMN()))</f>
        <v>MasterSlave</v>
      </c>
      <c r="D4712" s="18" t="str" cm="1">
        <f t="array" aca="1" ref="D4712" ca="1">INDIRECT("Results!" &amp; ADDRESS(ROUNDUP((ROW()-1)/10,0)+1, COLUMN()))</f>
        <v>O2</v>
      </c>
      <c r="E4712" s="18" cm="1">
        <f t="array" aca="1" ref="E4712" ca="1">INDIRECT("Results!" &amp; ADDRESS(ROUNDUP((ROW()-1)/10,0)+1, COLUMN()))</f>
        <v>8</v>
      </c>
      <c r="F4712" s="18" t="str" cm="1">
        <f t="array" aca="1" ref="F4712" ca="1">INDIRECT("Results!" &amp; ADDRESS(ROUNDUP((ROW()-1)/10,0)+1, COLUMN()))</f>
        <v>V9HostMasterSlaveO28</v>
      </c>
      <c r="G4712" s="18">
        <f t="shared" ca="1" si="73"/>
        <v>75.153000000000006</v>
      </c>
    </row>
    <row r="4713" spans="1:7" x14ac:dyDescent="0.25">
      <c r="A4713" s="18" t="str" cm="1">
        <f t="array" aca="1" ref="A4713" ca="1">INDIRECT("Results!" &amp; ADDRESS(ROUNDUP((ROW()-1)/10,0)+1, COLUMN()))</f>
        <v>V9</v>
      </c>
      <c r="B4713" s="18" t="str" cm="1">
        <f t="array" aca="1" ref="B4713" ca="1">INDIRECT("Results!" &amp; ADDRESS(ROUNDUP((ROW()-1)/10,0)+1, COLUMN()))</f>
        <v>Host</v>
      </c>
      <c r="C4713" s="18" t="str" cm="1">
        <f t="array" aca="1" ref="C4713" ca="1">INDIRECT("Results!" &amp; ADDRESS(ROUNDUP((ROW()-1)/10,0)+1, COLUMN()))</f>
        <v>MasterSlave</v>
      </c>
      <c r="D4713" s="18" t="str" cm="1">
        <f t="array" aca="1" ref="D4713" ca="1">INDIRECT("Results!" &amp; ADDRESS(ROUNDUP((ROW()-1)/10,0)+1, COLUMN()))</f>
        <v>O2</v>
      </c>
      <c r="E4713" s="18" cm="1">
        <f t="array" aca="1" ref="E4713" ca="1">INDIRECT("Results!" &amp; ADDRESS(ROUNDUP((ROW()-1)/10,0)+1, COLUMN()))</f>
        <v>8</v>
      </c>
      <c r="F4713" s="18" t="str" cm="1">
        <f t="array" aca="1" ref="F4713" ca="1">INDIRECT("Results!" &amp; ADDRESS(ROUNDUP((ROW()-1)/10,0)+1, COLUMN()))</f>
        <v>V9HostMasterSlaveO28</v>
      </c>
      <c r="G4713" s="18">
        <f t="shared" ca="1" si="73"/>
        <v>75.153000000000006</v>
      </c>
    </row>
    <row r="4714" spans="1:7" x14ac:dyDescent="0.25">
      <c r="A4714" s="18" t="str" cm="1">
        <f t="array" aca="1" ref="A4714" ca="1">INDIRECT("Results!" &amp; ADDRESS(ROUNDUP((ROW()-1)/10,0)+1, COLUMN()))</f>
        <v>V9</v>
      </c>
      <c r="B4714" s="18" t="str" cm="1">
        <f t="array" aca="1" ref="B4714" ca="1">INDIRECT("Results!" &amp; ADDRESS(ROUNDUP((ROW()-1)/10,0)+1, COLUMN()))</f>
        <v>Host</v>
      </c>
      <c r="C4714" s="18" t="str" cm="1">
        <f t="array" aca="1" ref="C4714" ca="1">INDIRECT("Results!" &amp; ADDRESS(ROUNDUP((ROW()-1)/10,0)+1, COLUMN()))</f>
        <v>MasterSlave</v>
      </c>
      <c r="D4714" s="18" t="str" cm="1">
        <f t="array" aca="1" ref="D4714" ca="1">INDIRECT("Results!" &amp; ADDRESS(ROUNDUP((ROW()-1)/10,0)+1, COLUMN()))</f>
        <v>O2</v>
      </c>
      <c r="E4714" s="18" cm="1">
        <f t="array" aca="1" ref="E4714" ca="1">INDIRECT("Results!" &amp; ADDRESS(ROUNDUP((ROW()-1)/10,0)+1, COLUMN()))</f>
        <v>8</v>
      </c>
      <c r="F4714" s="18" t="str" cm="1">
        <f t="array" aca="1" ref="F4714" ca="1">INDIRECT("Results!" &amp; ADDRESS(ROUNDUP((ROW()-1)/10,0)+1, COLUMN()))</f>
        <v>V9HostMasterSlaveO28</v>
      </c>
      <c r="G4714" s="18">
        <f t="shared" ca="1" si="73"/>
        <v>75.156999999999996</v>
      </c>
    </row>
    <row r="4715" spans="1:7" x14ac:dyDescent="0.25">
      <c r="A4715" s="18" t="str" cm="1">
        <f t="array" aca="1" ref="A4715" ca="1">INDIRECT("Results!" &amp; ADDRESS(ROUNDUP((ROW()-1)/10,0)+1, COLUMN()))</f>
        <v>V9</v>
      </c>
      <c r="B4715" s="18" t="str" cm="1">
        <f t="array" aca="1" ref="B4715" ca="1">INDIRECT("Results!" &amp; ADDRESS(ROUNDUP((ROW()-1)/10,0)+1, COLUMN()))</f>
        <v>Host</v>
      </c>
      <c r="C4715" s="18" t="str" cm="1">
        <f t="array" aca="1" ref="C4715" ca="1">INDIRECT("Results!" &amp; ADDRESS(ROUNDUP((ROW()-1)/10,0)+1, COLUMN()))</f>
        <v>MasterSlave</v>
      </c>
      <c r="D4715" s="18" t="str" cm="1">
        <f t="array" aca="1" ref="D4715" ca="1">INDIRECT("Results!" &amp; ADDRESS(ROUNDUP((ROW()-1)/10,0)+1, COLUMN()))</f>
        <v>O2</v>
      </c>
      <c r="E4715" s="18" cm="1">
        <f t="array" aca="1" ref="E4715" ca="1">INDIRECT("Results!" &amp; ADDRESS(ROUNDUP((ROW()-1)/10,0)+1, COLUMN()))</f>
        <v>8</v>
      </c>
      <c r="F4715" s="18" t="str" cm="1">
        <f t="array" aca="1" ref="F4715" ca="1">INDIRECT("Results!" &amp; ADDRESS(ROUNDUP((ROW()-1)/10,0)+1, COLUMN()))</f>
        <v>V9HostMasterSlaveO28</v>
      </c>
      <c r="G4715" s="18">
        <f t="shared" ca="1" si="73"/>
        <v>75.156999999999996</v>
      </c>
    </row>
    <row r="4716" spans="1:7" x14ac:dyDescent="0.25">
      <c r="A4716" s="18" t="str" cm="1">
        <f t="array" aca="1" ref="A4716" ca="1">INDIRECT("Results!" &amp; ADDRESS(ROUNDUP((ROW()-1)/10,0)+1, COLUMN()))</f>
        <v>V9</v>
      </c>
      <c r="B4716" s="18" t="str" cm="1">
        <f t="array" aca="1" ref="B4716" ca="1">INDIRECT("Results!" &amp; ADDRESS(ROUNDUP((ROW()-1)/10,0)+1, COLUMN()))</f>
        <v>Host</v>
      </c>
      <c r="C4716" s="18" t="str" cm="1">
        <f t="array" aca="1" ref="C4716" ca="1">INDIRECT("Results!" &amp; ADDRESS(ROUNDUP((ROW()-1)/10,0)+1, COLUMN()))</f>
        <v>MasterSlave</v>
      </c>
      <c r="D4716" s="18" t="str" cm="1">
        <f t="array" aca="1" ref="D4716" ca="1">INDIRECT("Results!" &amp; ADDRESS(ROUNDUP((ROW()-1)/10,0)+1, COLUMN()))</f>
        <v>O2</v>
      </c>
      <c r="E4716" s="18" cm="1">
        <f t="array" aca="1" ref="E4716" ca="1">INDIRECT("Results!" &amp; ADDRESS(ROUNDUP((ROW()-1)/10,0)+1, COLUMN()))</f>
        <v>8</v>
      </c>
      <c r="F4716" s="18" t="str" cm="1">
        <f t="array" aca="1" ref="F4716" ca="1">INDIRECT("Results!" &amp; ADDRESS(ROUNDUP((ROW()-1)/10,0)+1, COLUMN()))</f>
        <v>V9HostMasterSlaveO28</v>
      </c>
      <c r="G4716" s="18">
        <f t="shared" ca="1" si="73"/>
        <v>75.212999999999994</v>
      </c>
    </row>
    <row r="4717" spans="1:7" x14ac:dyDescent="0.25">
      <c r="A4717" s="18" t="str" cm="1">
        <f t="array" aca="1" ref="A4717" ca="1">INDIRECT("Results!" &amp; ADDRESS(ROUNDUP((ROW()-1)/10,0)+1, COLUMN()))</f>
        <v>V9</v>
      </c>
      <c r="B4717" s="18" t="str" cm="1">
        <f t="array" aca="1" ref="B4717" ca="1">INDIRECT("Results!" &amp; ADDRESS(ROUNDUP((ROW()-1)/10,0)+1, COLUMN()))</f>
        <v>Host</v>
      </c>
      <c r="C4717" s="18" t="str" cm="1">
        <f t="array" aca="1" ref="C4717" ca="1">INDIRECT("Results!" &amp; ADDRESS(ROUNDUP((ROW()-1)/10,0)+1, COLUMN()))</f>
        <v>MasterSlave</v>
      </c>
      <c r="D4717" s="18" t="str" cm="1">
        <f t="array" aca="1" ref="D4717" ca="1">INDIRECT("Results!" &amp; ADDRESS(ROUNDUP((ROW()-1)/10,0)+1, COLUMN()))</f>
        <v>O2</v>
      </c>
      <c r="E4717" s="18" cm="1">
        <f t="array" aca="1" ref="E4717" ca="1">INDIRECT("Results!" &amp; ADDRESS(ROUNDUP((ROW()-1)/10,0)+1, COLUMN()))</f>
        <v>8</v>
      </c>
      <c r="F4717" s="18" t="str" cm="1">
        <f t="array" aca="1" ref="F4717" ca="1">INDIRECT("Results!" &amp; ADDRESS(ROUNDUP((ROW()-1)/10,0)+1, COLUMN()))</f>
        <v>V9HostMasterSlaveO28</v>
      </c>
      <c r="G4717" s="18">
        <f t="shared" ca="1" si="73"/>
        <v>75.212999999999994</v>
      </c>
    </row>
    <row r="4718" spans="1:7" x14ac:dyDescent="0.25">
      <c r="A4718" s="18" t="str" cm="1">
        <f t="array" aca="1" ref="A4718" ca="1">INDIRECT("Results!" &amp; ADDRESS(ROUNDUP((ROW()-1)/10,0)+1, COLUMN()))</f>
        <v>V9</v>
      </c>
      <c r="B4718" s="18" t="str" cm="1">
        <f t="array" aca="1" ref="B4718" ca="1">INDIRECT("Results!" &amp; ADDRESS(ROUNDUP((ROW()-1)/10,0)+1, COLUMN()))</f>
        <v>Host</v>
      </c>
      <c r="C4718" s="18" t="str" cm="1">
        <f t="array" aca="1" ref="C4718" ca="1">INDIRECT("Results!" &amp; ADDRESS(ROUNDUP((ROW()-1)/10,0)+1, COLUMN()))</f>
        <v>MasterSlave</v>
      </c>
      <c r="D4718" s="18" t="str" cm="1">
        <f t="array" aca="1" ref="D4718" ca="1">INDIRECT("Results!" &amp; ADDRESS(ROUNDUP((ROW()-1)/10,0)+1, COLUMN()))</f>
        <v>O2</v>
      </c>
      <c r="E4718" s="18" cm="1">
        <f t="array" aca="1" ref="E4718" ca="1">INDIRECT("Results!" &amp; ADDRESS(ROUNDUP((ROW()-1)/10,0)+1, COLUMN()))</f>
        <v>8</v>
      </c>
      <c r="F4718" s="18" t="str" cm="1">
        <f t="array" aca="1" ref="F4718" ca="1">INDIRECT("Results!" &amp; ADDRESS(ROUNDUP((ROW()-1)/10,0)+1, COLUMN()))</f>
        <v>V9HostMasterSlaveO28</v>
      </c>
      <c r="G4718" s="18">
        <f t="shared" ca="1" si="73"/>
        <v>75.227000000000004</v>
      </c>
    </row>
    <row r="4719" spans="1:7" x14ac:dyDescent="0.25">
      <c r="A4719" s="18" t="str" cm="1">
        <f t="array" aca="1" ref="A4719" ca="1">INDIRECT("Results!" &amp; ADDRESS(ROUNDUP((ROW()-1)/10,0)+1, COLUMN()))</f>
        <v>V9</v>
      </c>
      <c r="B4719" s="18" t="str" cm="1">
        <f t="array" aca="1" ref="B4719" ca="1">INDIRECT("Results!" &amp; ADDRESS(ROUNDUP((ROW()-1)/10,0)+1, COLUMN()))</f>
        <v>Host</v>
      </c>
      <c r="C4719" s="18" t="str" cm="1">
        <f t="array" aca="1" ref="C4719" ca="1">INDIRECT("Results!" &amp; ADDRESS(ROUNDUP((ROW()-1)/10,0)+1, COLUMN()))</f>
        <v>MasterSlave</v>
      </c>
      <c r="D4719" s="18" t="str" cm="1">
        <f t="array" aca="1" ref="D4719" ca="1">INDIRECT("Results!" &amp; ADDRESS(ROUNDUP((ROW()-1)/10,0)+1, COLUMN()))</f>
        <v>O2</v>
      </c>
      <c r="E4719" s="18" cm="1">
        <f t="array" aca="1" ref="E4719" ca="1">INDIRECT("Results!" &amp; ADDRESS(ROUNDUP((ROW()-1)/10,0)+1, COLUMN()))</f>
        <v>8</v>
      </c>
      <c r="F4719" s="18" t="str" cm="1">
        <f t="array" aca="1" ref="F4719" ca="1">INDIRECT("Results!" &amp; ADDRESS(ROUNDUP((ROW()-1)/10,0)+1, COLUMN()))</f>
        <v>V9HostMasterSlaveO28</v>
      </c>
      <c r="G4719" s="18">
        <f t="shared" ca="1" si="73"/>
        <v>75.227000000000004</v>
      </c>
    </row>
    <row r="4720" spans="1:7" x14ac:dyDescent="0.25">
      <c r="A4720" s="18" t="str" cm="1">
        <f t="array" aca="1" ref="A4720" ca="1">INDIRECT("Results!" &amp; ADDRESS(ROUNDUP((ROW()-1)/10,0)+1, COLUMN()))</f>
        <v>V9</v>
      </c>
      <c r="B4720" s="18" t="str" cm="1">
        <f t="array" aca="1" ref="B4720" ca="1">INDIRECT("Results!" &amp; ADDRESS(ROUNDUP((ROW()-1)/10,0)+1, COLUMN()))</f>
        <v>Host</v>
      </c>
      <c r="C4720" s="18" t="str" cm="1">
        <f t="array" aca="1" ref="C4720" ca="1">INDIRECT("Results!" &amp; ADDRESS(ROUNDUP((ROW()-1)/10,0)+1, COLUMN()))</f>
        <v>MasterSlave</v>
      </c>
      <c r="D4720" s="18" t="str" cm="1">
        <f t="array" aca="1" ref="D4720" ca="1">INDIRECT("Results!" &amp; ADDRESS(ROUNDUP((ROW()-1)/10,0)+1, COLUMN()))</f>
        <v>O2</v>
      </c>
      <c r="E4720" s="18" cm="1">
        <f t="array" aca="1" ref="E4720" ca="1">INDIRECT("Results!" &amp; ADDRESS(ROUNDUP((ROW()-1)/10,0)+1, COLUMN()))</f>
        <v>8</v>
      </c>
      <c r="F4720" s="18" t="str" cm="1">
        <f t="array" aca="1" ref="F4720" ca="1">INDIRECT("Results!" &amp; ADDRESS(ROUNDUP((ROW()-1)/10,0)+1, COLUMN()))</f>
        <v>V9HostMasterSlaveO28</v>
      </c>
      <c r="G4720" s="18">
        <f t="shared" ca="1" si="73"/>
        <v>75.242999999999995</v>
      </c>
    </row>
    <row r="4721" spans="1:7" x14ac:dyDescent="0.25">
      <c r="A4721" s="18" t="str" cm="1">
        <f t="array" aca="1" ref="A4721" ca="1">INDIRECT("Results!" &amp; ADDRESS(ROUNDUP((ROW()-1)/10,0)+1, COLUMN()))</f>
        <v>V9</v>
      </c>
      <c r="B4721" s="18" t="str" cm="1">
        <f t="array" aca="1" ref="B4721" ca="1">INDIRECT("Results!" &amp; ADDRESS(ROUNDUP((ROW()-1)/10,0)+1, COLUMN()))</f>
        <v>Host</v>
      </c>
      <c r="C4721" s="18" t="str" cm="1">
        <f t="array" aca="1" ref="C4721" ca="1">INDIRECT("Results!" &amp; ADDRESS(ROUNDUP((ROW()-1)/10,0)+1, COLUMN()))</f>
        <v>MasterSlave</v>
      </c>
      <c r="D4721" s="18" t="str" cm="1">
        <f t="array" aca="1" ref="D4721" ca="1">INDIRECT("Results!" &amp; ADDRESS(ROUNDUP((ROW()-1)/10,0)+1, COLUMN()))</f>
        <v>O2</v>
      </c>
      <c r="E4721" s="18" cm="1">
        <f t="array" aca="1" ref="E4721" ca="1">INDIRECT("Results!" &amp; ADDRESS(ROUNDUP((ROW()-1)/10,0)+1, COLUMN()))</f>
        <v>8</v>
      </c>
      <c r="F4721" s="18" t="str" cm="1">
        <f t="array" aca="1" ref="F4721" ca="1">INDIRECT("Results!" &amp; ADDRESS(ROUNDUP((ROW()-1)/10,0)+1, COLUMN()))</f>
        <v>V9HostMasterSlaveO28</v>
      </c>
      <c r="G4721" s="18">
        <f t="shared" ca="1" si="73"/>
        <v>75.242999999999995</v>
      </c>
    </row>
    <row r="4722" spans="1:7" x14ac:dyDescent="0.25">
      <c r="A4722" s="18" t="str" cm="1">
        <f t="array" aca="1" ref="A4722" ca="1">INDIRECT("Results!" &amp; ADDRESS(ROUNDUP((ROW()-1)/10,0)+1, COLUMN()))</f>
        <v>V9</v>
      </c>
      <c r="B4722" s="18" t="str" cm="1">
        <f t="array" aca="1" ref="B4722" ca="1">INDIRECT("Results!" &amp; ADDRESS(ROUNDUP((ROW()-1)/10,0)+1, COLUMN()))</f>
        <v>Host</v>
      </c>
      <c r="C4722" s="18" t="str" cm="1">
        <f t="array" aca="1" ref="C4722" ca="1">INDIRECT("Results!" &amp; ADDRESS(ROUNDUP((ROW()-1)/10,0)+1, COLUMN()))</f>
        <v>MasterSlave</v>
      </c>
      <c r="D4722" s="18" t="str" cm="1">
        <f t="array" aca="1" ref="D4722" ca="1">INDIRECT("Results!" &amp; ADDRESS(ROUNDUP((ROW()-1)/10,0)+1, COLUMN()))</f>
        <v>O2</v>
      </c>
      <c r="E4722" s="18" cm="1">
        <f t="array" aca="1" ref="E4722" ca="1">INDIRECT("Results!" &amp; ADDRESS(ROUNDUP((ROW()-1)/10,0)+1, COLUMN()))</f>
        <v>12</v>
      </c>
      <c r="F4722" s="18" t="str" cm="1">
        <f t="array" aca="1" ref="F4722" ca="1">INDIRECT("Results!" &amp; ADDRESS(ROUNDUP((ROW()-1)/10,0)+1, COLUMN()))</f>
        <v>V9HostMasterSlaveO212</v>
      </c>
      <c r="G4722" s="18">
        <f t="shared" ca="1" si="73"/>
        <v>50.595999999999997</v>
      </c>
    </row>
    <row r="4723" spans="1:7" x14ac:dyDescent="0.25">
      <c r="A4723" s="18" t="str" cm="1">
        <f t="array" aca="1" ref="A4723" ca="1">INDIRECT("Results!" &amp; ADDRESS(ROUNDUP((ROW()-1)/10,0)+1, COLUMN()))</f>
        <v>V9</v>
      </c>
      <c r="B4723" s="18" t="str" cm="1">
        <f t="array" aca="1" ref="B4723" ca="1">INDIRECT("Results!" &amp; ADDRESS(ROUNDUP((ROW()-1)/10,0)+1, COLUMN()))</f>
        <v>Host</v>
      </c>
      <c r="C4723" s="18" t="str" cm="1">
        <f t="array" aca="1" ref="C4723" ca="1">INDIRECT("Results!" &amp; ADDRESS(ROUNDUP((ROW()-1)/10,0)+1, COLUMN()))</f>
        <v>MasterSlave</v>
      </c>
      <c r="D4723" s="18" t="str" cm="1">
        <f t="array" aca="1" ref="D4723" ca="1">INDIRECT("Results!" &amp; ADDRESS(ROUNDUP((ROW()-1)/10,0)+1, COLUMN()))</f>
        <v>O2</v>
      </c>
      <c r="E4723" s="18" cm="1">
        <f t="array" aca="1" ref="E4723" ca="1">INDIRECT("Results!" &amp; ADDRESS(ROUNDUP((ROW()-1)/10,0)+1, COLUMN()))</f>
        <v>12</v>
      </c>
      <c r="F4723" s="18" t="str" cm="1">
        <f t="array" aca="1" ref="F4723" ca="1">INDIRECT("Results!" &amp; ADDRESS(ROUNDUP((ROW()-1)/10,0)+1, COLUMN()))</f>
        <v>V9HostMasterSlaveO212</v>
      </c>
      <c r="G4723" s="18">
        <f t="shared" ca="1" si="73"/>
        <v>50.621000000000002</v>
      </c>
    </row>
    <row r="4724" spans="1:7" x14ac:dyDescent="0.25">
      <c r="A4724" s="18" t="str" cm="1">
        <f t="array" aca="1" ref="A4724" ca="1">INDIRECT("Results!" &amp; ADDRESS(ROUNDUP((ROW()-1)/10,0)+1, COLUMN()))</f>
        <v>V9</v>
      </c>
      <c r="B4724" s="18" t="str" cm="1">
        <f t="array" aca="1" ref="B4724" ca="1">INDIRECT("Results!" &amp; ADDRESS(ROUNDUP((ROW()-1)/10,0)+1, COLUMN()))</f>
        <v>Host</v>
      </c>
      <c r="C4724" s="18" t="str" cm="1">
        <f t="array" aca="1" ref="C4724" ca="1">INDIRECT("Results!" &amp; ADDRESS(ROUNDUP((ROW()-1)/10,0)+1, COLUMN()))</f>
        <v>MasterSlave</v>
      </c>
      <c r="D4724" s="18" t="str" cm="1">
        <f t="array" aca="1" ref="D4724" ca="1">INDIRECT("Results!" &amp; ADDRESS(ROUNDUP((ROW()-1)/10,0)+1, COLUMN()))</f>
        <v>O2</v>
      </c>
      <c r="E4724" s="18" cm="1">
        <f t="array" aca="1" ref="E4724" ca="1">INDIRECT("Results!" &amp; ADDRESS(ROUNDUP((ROW()-1)/10,0)+1, COLUMN()))</f>
        <v>12</v>
      </c>
      <c r="F4724" s="18" t="str" cm="1">
        <f t="array" aca="1" ref="F4724" ca="1">INDIRECT("Results!" &amp; ADDRESS(ROUNDUP((ROW()-1)/10,0)+1, COLUMN()))</f>
        <v>V9HostMasterSlaveO212</v>
      </c>
      <c r="G4724" s="18">
        <f t="shared" ca="1" si="73"/>
        <v>50.633000000000003</v>
      </c>
    </row>
    <row r="4725" spans="1:7" x14ac:dyDescent="0.25">
      <c r="A4725" s="18" t="str" cm="1">
        <f t="array" aca="1" ref="A4725" ca="1">INDIRECT("Results!" &amp; ADDRESS(ROUNDUP((ROW()-1)/10,0)+1, COLUMN()))</f>
        <v>V9</v>
      </c>
      <c r="B4725" s="18" t="str" cm="1">
        <f t="array" aca="1" ref="B4725" ca="1">INDIRECT("Results!" &amp; ADDRESS(ROUNDUP((ROW()-1)/10,0)+1, COLUMN()))</f>
        <v>Host</v>
      </c>
      <c r="C4725" s="18" t="str" cm="1">
        <f t="array" aca="1" ref="C4725" ca="1">INDIRECT("Results!" &amp; ADDRESS(ROUNDUP((ROW()-1)/10,0)+1, COLUMN()))</f>
        <v>MasterSlave</v>
      </c>
      <c r="D4725" s="18" t="str" cm="1">
        <f t="array" aca="1" ref="D4725" ca="1">INDIRECT("Results!" &amp; ADDRESS(ROUNDUP((ROW()-1)/10,0)+1, COLUMN()))</f>
        <v>O2</v>
      </c>
      <c r="E4725" s="18" cm="1">
        <f t="array" aca="1" ref="E4725" ca="1">INDIRECT("Results!" &amp; ADDRESS(ROUNDUP((ROW()-1)/10,0)+1, COLUMN()))</f>
        <v>12</v>
      </c>
      <c r="F4725" s="18" t="str" cm="1">
        <f t="array" aca="1" ref="F4725" ca="1">INDIRECT("Results!" &amp; ADDRESS(ROUNDUP((ROW()-1)/10,0)+1, COLUMN()))</f>
        <v>V9HostMasterSlaveO212</v>
      </c>
      <c r="G4725" s="18">
        <f t="shared" ca="1" si="73"/>
        <v>50.661000000000001</v>
      </c>
    </row>
    <row r="4726" spans="1:7" x14ac:dyDescent="0.25">
      <c r="A4726" s="18" t="str" cm="1">
        <f t="array" aca="1" ref="A4726" ca="1">INDIRECT("Results!" &amp; ADDRESS(ROUNDUP((ROW()-1)/10,0)+1, COLUMN()))</f>
        <v>V9</v>
      </c>
      <c r="B4726" s="18" t="str" cm="1">
        <f t="array" aca="1" ref="B4726" ca="1">INDIRECT("Results!" &amp; ADDRESS(ROUNDUP((ROW()-1)/10,0)+1, COLUMN()))</f>
        <v>Host</v>
      </c>
      <c r="C4726" s="18" t="str" cm="1">
        <f t="array" aca="1" ref="C4726" ca="1">INDIRECT("Results!" &amp; ADDRESS(ROUNDUP((ROW()-1)/10,0)+1, COLUMN()))</f>
        <v>MasterSlave</v>
      </c>
      <c r="D4726" s="18" t="str" cm="1">
        <f t="array" aca="1" ref="D4726" ca="1">INDIRECT("Results!" &amp; ADDRESS(ROUNDUP((ROW()-1)/10,0)+1, COLUMN()))</f>
        <v>O2</v>
      </c>
      <c r="E4726" s="18" cm="1">
        <f t="array" aca="1" ref="E4726" ca="1">INDIRECT("Results!" &amp; ADDRESS(ROUNDUP((ROW()-1)/10,0)+1, COLUMN()))</f>
        <v>12</v>
      </c>
      <c r="F4726" s="18" t="str" cm="1">
        <f t="array" aca="1" ref="F4726" ca="1">INDIRECT("Results!" &amp; ADDRESS(ROUNDUP((ROW()-1)/10,0)+1, COLUMN()))</f>
        <v>V9HostMasterSlaveO212</v>
      </c>
      <c r="G4726" s="18">
        <f t="shared" ca="1" si="73"/>
        <v>50.677999999999997</v>
      </c>
    </row>
    <row r="4727" spans="1:7" x14ac:dyDescent="0.25">
      <c r="A4727" s="18" t="str" cm="1">
        <f t="array" aca="1" ref="A4727" ca="1">INDIRECT("Results!" &amp; ADDRESS(ROUNDUP((ROW()-1)/10,0)+1, COLUMN()))</f>
        <v>V9</v>
      </c>
      <c r="B4727" s="18" t="str" cm="1">
        <f t="array" aca="1" ref="B4727" ca="1">INDIRECT("Results!" &amp; ADDRESS(ROUNDUP((ROW()-1)/10,0)+1, COLUMN()))</f>
        <v>Host</v>
      </c>
      <c r="C4727" s="18" t="str" cm="1">
        <f t="array" aca="1" ref="C4727" ca="1">INDIRECT("Results!" &amp; ADDRESS(ROUNDUP((ROW()-1)/10,0)+1, COLUMN()))</f>
        <v>MasterSlave</v>
      </c>
      <c r="D4727" s="18" t="str" cm="1">
        <f t="array" aca="1" ref="D4727" ca="1">INDIRECT("Results!" &amp; ADDRESS(ROUNDUP((ROW()-1)/10,0)+1, COLUMN()))</f>
        <v>O2</v>
      </c>
      <c r="E4727" s="18" cm="1">
        <f t="array" aca="1" ref="E4727" ca="1">INDIRECT("Results!" &amp; ADDRESS(ROUNDUP((ROW()-1)/10,0)+1, COLUMN()))</f>
        <v>12</v>
      </c>
      <c r="F4727" s="18" t="str" cm="1">
        <f t="array" aca="1" ref="F4727" ca="1">INDIRECT("Results!" &amp; ADDRESS(ROUNDUP((ROW()-1)/10,0)+1, COLUMN()))</f>
        <v>V9HostMasterSlaveO212</v>
      </c>
      <c r="G4727" s="18">
        <f t="shared" ca="1" si="73"/>
        <v>50.682000000000002</v>
      </c>
    </row>
    <row r="4728" spans="1:7" x14ac:dyDescent="0.25">
      <c r="A4728" s="18" t="str" cm="1">
        <f t="array" aca="1" ref="A4728" ca="1">INDIRECT("Results!" &amp; ADDRESS(ROUNDUP((ROW()-1)/10,0)+1, COLUMN()))</f>
        <v>V9</v>
      </c>
      <c r="B4728" s="18" t="str" cm="1">
        <f t="array" aca="1" ref="B4728" ca="1">INDIRECT("Results!" &amp; ADDRESS(ROUNDUP((ROW()-1)/10,0)+1, COLUMN()))</f>
        <v>Host</v>
      </c>
      <c r="C4728" s="18" t="str" cm="1">
        <f t="array" aca="1" ref="C4728" ca="1">INDIRECT("Results!" &amp; ADDRESS(ROUNDUP((ROW()-1)/10,0)+1, COLUMN()))</f>
        <v>MasterSlave</v>
      </c>
      <c r="D4728" s="18" t="str" cm="1">
        <f t="array" aca="1" ref="D4728" ca="1">INDIRECT("Results!" &amp; ADDRESS(ROUNDUP((ROW()-1)/10,0)+1, COLUMN()))</f>
        <v>O2</v>
      </c>
      <c r="E4728" s="18" cm="1">
        <f t="array" aca="1" ref="E4728" ca="1">INDIRECT("Results!" &amp; ADDRESS(ROUNDUP((ROW()-1)/10,0)+1, COLUMN()))</f>
        <v>12</v>
      </c>
      <c r="F4728" s="18" t="str" cm="1">
        <f t="array" aca="1" ref="F4728" ca="1">INDIRECT("Results!" &amp; ADDRESS(ROUNDUP((ROW()-1)/10,0)+1, COLUMN()))</f>
        <v>V9HostMasterSlaveO212</v>
      </c>
      <c r="G4728" s="18">
        <f t="shared" ca="1" si="73"/>
        <v>50.682000000000002</v>
      </c>
    </row>
    <row r="4729" spans="1:7" x14ac:dyDescent="0.25">
      <c r="A4729" s="18" t="str" cm="1">
        <f t="array" aca="1" ref="A4729" ca="1">INDIRECT("Results!" &amp; ADDRESS(ROUNDUP((ROW()-1)/10,0)+1, COLUMN()))</f>
        <v>V9</v>
      </c>
      <c r="B4729" s="18" t="str" cm="1">
        <f t="array" aca="1" ref="B4729" ca="1">INDIRECT("Results!" &amp; ADDRESS(ROUNDUP((ROW()-1)/10,0)+1, COLUMN()))</f>
        <v>Host</v>
      </c>
      <c r="C4729" s="18" t="str" cm="1">
        <f t="array" aca="1" ref="C4729" ca="1">INDIRECT("Results!" &amp; ADDRESS(ROUNDUP((ROW()-1)/10,0)+1, COLUMN()))</f>
        <v>MasterSlave</v>
      </c>
      <c r="D4729" s="18" t="str" cm="1">
        <f t="array" aca="1" ref="D4729" ca="1">INDIRECT("Results!" &amp; ADDRESS(ROUNDUP((ROW()-1)/10,0)+1, COLUMN()))</f>
        <v>O2</v>
      </c>
      <c r="E4729" s="18" cm="1">
        <f t="array" aca="1" ref="E4729" ca="1">INDIRECT("Results!" &amp; ADDRESS(ROUNDUP((ROW()-1)/10,0)+1, COLUMN()))</f>
        <v>12</v>
      </c>
      <c r="F4729" s="18" t="str" cm="1">
        <f t="array" aca="1" ref="F4729" ca="1">INDIRECT("Results!" &amp; ADDRESS(ROUNDUP((ROW()-1)/10,0)+1, COLUMN()))</f>
        <v>V9HostMasterSlaveO212</v>
      </c>
      <c r="G4729" s="18">
        <f t="shared" ca="1" si="73"/>
        <v>50.709000000000003</v>
      </c>
    </row>
    <row r="4730" spans="1:7" x14ac:dyDescent="0.25">
      <c r="A4730" s="18" t="str" cm="1">
        <f t="array" aca="1" ref="A4730" ca="1">INDIRECT("Results!" &amp; ADDRESS(ROUNDUP((ROW()-1)/10,0)+1, COLUMN()))</f>
        <v>V9</v>
      </c>
      <c r="B4730" s="18" t="str" cm="1">
        <f t="array" aca="1" ref="B4730" ca="1">INDIRECT("Results!" &amp; ADDRESS(ROUNDUP((ROW()-1)/10,0)+1, COLUMN()))</f>
        <v>Host</v>
      </c>
      <c r="C4730" s="18" t="str" cm="1">
        <f t="array" aca="1" ref="C4730" ca="1">INDIRECT("Results!" &amp; ADDRESS(ROUNDUP((ROW()-1)/10,0)+1, COLUMN()))</f>
        <v>MasterSlave</v>
      </c>
      <c r="D4730" s="18" t="str" cm="1">
        <f t="array" aca="1" ref="D4730" ca="1">INDIRECT("Results!" &amp; ADDRESS(ROUNDUP((ROW()-1)/10,0)+1, COLUMN()))</f>
        <v>O2</v>
      </c>
      <c r="E4730" s="18" cm="1">
        <f t="array" aca="1" ref="E4730" ca="1">INDIRECT("Results!" &amp; ADDRESS(ROUNDUP((ROW()-1)/10,0)+1, COLUMN()))</f>
        <v>12</v>
      </c>
      <c r="F4730" s="18" t="str" cm="1">
        <f t="array" aca="1" ref="F4730" ca="1">INDIRECT("Results!" &amp; ADDRESS(ROUNDUP((ROW()-1)/10,0)+1, COLUMN()))</f>
        <v>V9HostMasterSlaveO212</v>
      </c>
      <c r="G4730" s="18">
        <f t="shared" ca="1" si="73"/>
        <v>50.709000000000003</v>
      </c>
    </row>
    <row r="4731" spans="1:7" x14ac:dyDescent="0.25">
      <c r="A4731" s="18" t="str" cm="1">
        <f t="array" aca="1" ref="A4731" ca="1">INDIRECT("Results!" &amp; ADDRESS(ROUNDUP((ROW()-1)/10,0)+1, COLUMN()))</f>
        <v>V9</v>
      </c>
      <c r="B4731" s="18" t="str" cm="1">
        <f t="array" aca="1" ref="B4731" ca="1">INDIRECT("Results!" &amp; ADDRESS(ROUNDUP((ROW()-1)/10,0)+1, COLUMN()))</f>
        <v>Host</v>
      </c>
      <c r="C4731" s="18" t="str" cm="1">
        <f t="array" aca="1" ref="C4731" ca="1">INDIRECT("Results!" &amp; ADDRESS(ROUNDUP((ROW()-1)/10,0)+1, COLUMN()))</f>
        <v>MasterSlave</v>
      </c>
      <c r="D4731" s="18" t="str" cm="1">
        <f t="array" aca="1" ref="D4731" ca="1">INDIRECT("Results!" &amp; ADDRESS(ROUNDUP((ROW()-1)/10,0)+1, COLUMN()))</f>
        <v>O2</v>
      </c>
      <c r="E4731" s="18" cm="1">
        <f t="array" aca="1" ref="E4731" ca="1">INDIRECT("Results!" &amp; ADDRESS(ROUNDUP((ROW()-1)/10,0)+1, COLUMN()))</f>
        <v>12</v>
      </c>
      <c r="F4731" s="18" t="str" cm="1">
        <f t="array" aca="1" ref="F4731" ca="1">INDIRECT("Results!" &amp; ADDRESS(ROUNDUP((ROW()-1)/10,0)+1, COLUMN()))</f>
        <v>V9HostMasterSlaveO212</v>
      </c>
      <c r="G4731" s="18">
        <f t="shared" ca="1" si="73"/>
        <v>50.722000000000001</v>
      </c>
    </row>
    <row r="4732" spans="1:7" x14ac:dyDescent="0.25">
      <c r="A4732" s="18" t="str" cm="1">
        <f t="array" aca="1" ref="A4732" ca="1">INDIRECT("Results!" &amp; ADDRESS(ROUNDUP((ROW()-1)/10,0)+1, COLUMN()))</f>
        <v>V9</v>
      </c>
      <c r="B4732" s="18" t="str" cm="1">
        <f t="array" aca="1" ref="B4732" ca="1">INDIRECT("Results!" &amp; ADDRESS(ROUNDUP((ROW()-1)/10,0)+1, COLUMN()))</f>
        <v>Host</v>
      </c>
      <c r="C4732" s="18" t="str" cm="1">
        <f t="array" aca="1" ref="C4732" ca="1">INDIRECT("Results!" &amp; ADDRESS(ROUNDUP((ROW()-1)/10,0)+1, COLUMN()))</f>
        <v>MasterSlave</v>
      </c>
      <c r="D4732" s="18" t="str" cm="1">
        <f t="array" aca="1" ref="D4732" ca="1">INDIRECT("Results!" &amp; ADDRESS(ROUNDUP((ROW()-1)/10,0)+1, COLUMN()))</f>
        <v>O2</v>
      </c>
      <c r="E4732" s="18" cm="1">
        <f t="array" aca="1" ref="E4732" ca="1">INDIRECT("Results!" &amp; ADDRESS(ROUNDUP((ROW()-1)/10,0)+1, COLUMN()))</f>
        <v>16</v>
      </c>
      <c r="F4732" s="18" t="str" cm="1">
        <f t="array" aca="1" ref="F4732" ca="1">INDIRECT("Results!" &amp; ADDRESS(ROUNDUP((ROW()-1)/10,0)+1, COLUMN()))</f>
        <v>V9HostMasterSlaveO216</v>
      </c>
      <c r="G4732" s="18">
        <f t="shared" ca="1" si="73"/>
        <v>38.161000000000001</v>
      </c>
    </row>
    <row r="4733" spans="1:7" x14ac:dyDescent="0.25">
      <c r="A4733" s="18" t="str" cm="1">
        <f t="array" aca="1" ref="A4733" ca="1">INDIRECT("Results!" &amp; ADDRESS(ROUNDUP((ROW()-1)/10,0)+1, COLUMN()))</f>
        <v>V9</v>
      </c>
      <c r="B4733" s="18" t="str" cm="1">
        <f t="array" aca="1" ref="B4733" ca="1">INDIRECT("Results!" &amp; ADDRESS(ROUNDUP((ROW()-1)/10,0)+1, COLUMN()))</f>
        <v>Host</v>
      </c>
      <c r="C4733" s="18" t="str" cm="1">
        <f t="array" aca="1" ref="C4733" ca="1">INDIRECT("Results!" &amp; ADDRESS(ROUNDUP((ROW()-1)/10,0)+1, COLUMN()))</f>
        <v>MasterSlave</v>
      </c>
      <c r="D4733" s="18" t="str" cm="1">
        <f t="array" aca="1" ref="D4733" ca="1">INDIRECT("Results!" &amp; ADDRESS(ROUNDUP((ROW()-1)/10,0)+1, COLUMN()))</f>
        <v>O2</v>
      </c>
      <c r="E4733" s="18" cm="1">
        <f t="array" aca="1" ref="E4733" ca="1">INDIRECT("Results!" &amp; ADDRESS(ROUNDUP((ROW()-1)/10,0)+1, COLUMN()))</f>
        <v>16</v>
      </c>
      <c r="F4733" s="18" t="str" cm="1">
        <f t="array" aca="1" ref="F4733" ca="1">INDIRECT("Results!" &amp; ADDRESS(ROUNDUP((ROW()-1)/10,0)+1, COLUMN()))</f>
        <v>V9HostMasterSlaveO216</v>
      </c>
      <c r="G4733" s="18">
        <f t="shared" ca="1" si="73"/>
        <v>38.161000000000001</v>
      </c>
    </row>
    <row r="4734" spans="1:7" x14ac:dyDescent="0.25">
      <c r="A4734" s="18" t="str" cm="1">
        <f t="array" aca="1" ref="A4734" ca="1">INDIRECT("Results!" &amp; ADDRESS(ROUNDUP((ROW()-1)/10,0)+1, COLUMN()))</f>
        <v>V9</v>
      </c>
      <c r="B4734" s="18" t="str" cm="1">
        <f t="array" aca="1" ref="B4734" ca="1">INDIRECT("Results!" &amp; ADDRESS(ROUNDUP((ROW()-1)/10,0)+1, COLUMN()))</f>
        <v>Host</v>
      </c>
      <c r="C4734" s="18" t="str" cm="1">
        <f t="array" aca="1" ref="C4734" ca="1">INDIRECT("Results!" &amp; ADDRESS(ROUNDUP((ROW()-1)/10,0)+1, COLUMN()))</f>
        <v>MasterSlave</v>
      </c>
      <c r="D4734" s="18" t="str" cm="1">
        <f t="array" aca="1" ref="D4734" ca="1">INDIRECT("Results!" &amp; ADDRESS(ROUNDUP((ROW()-1)/10,0)+1, COLUMN()))</f>
        <v>O2</v>
      </c>
      <c r="E4734" s="18" cm="1">
        <f t="array" aca="1" ref="E4734" ca="1">INDIRECT("Results!" &amp; ADDRESS(ROUNDUP((ROW()-1)/10,0)+1, COLUMN()))</f>
        <v>16</v>
      </c>
      <c r="F4734" s="18" t="str" cm="1">
        <f t="array" aca="1" ref="F4734" ca="1">INDIRECT("Results!" &amp; ADDRESS(ROUNDUP((ROW()-1)/10,0)+1, COLUMN()))</f>
        <v>V9HostMasterSlaveO216</v>
      </c>
      <c r="G4734" s="18">
        <f t="shared" ca="1" si="73"/>
        <v>38.177999999999997</v>
      </c>
    </row>
    <row r="4735" spans="1:7" x14ac:dyDescent="0.25">
      <c r="A4735" s="18" t="str" cm="1">
        <f t="array" aca="1" ref="A4735" ca="1">INDIRECT("Results!" &amp; ADDRESS(ROUNDUP((ROW()-1)/10,0)+1, COLUMN()))</f>
        <v>V9</v>
      </c>
      <c r="B4735" s="18" t="str" cm="1">
        <f t="array" aca="1" ref="B4735" ca="1">INDIRECT("Results!" &amp; ADDRESS(ROUNDUP((ROW()-1)/10,0)+1, COLUMN()))</f>
        <v>Host</v>
      </c>
      <c r="C4735" s="18" t="str" cm="1">
        <f t="array" aca="1" ref="C4735" ca="1">INDIRECT("Results!" &amp; ADDRESS(ROUNDUP((ROW()-1)/10,0)+1, COLUMN()))</f>
        <v>MasterSlave</v>
      </c>
      <c r="D4735" s="18" t="str" cm="1">
        <f t="array" aca="1" ref="D4735" ca="1">INDIRECT("Results!" &amp; ADDRESS(ROUNDUP((ROW()-1)/10,0)+1, COLUMN()))</f>
        <v>O2</v>
      </c>
      <c r="E4735" s="18" cm="1">
        <f t="array" aca="1" ref="E4735" ca="1">INDIRECT("Results!" &amp; ADDRESS(ROUNDUP((ROW()-1)/10,0)+1, COLUMN()))</f>
        <v>16</v>
      </c>
      <c r="F4735" s="18" t="str" cm="1">
        <f t="array" aca="1" ref="F4735" ca="1">INDIRECT("Results!" &amp; ADDRESS(ROUNDUP((ROW()-1)/10,0)+1, COLUMN()))</f>
        <v>V9HostMasterSlaveO216</v>
      </c>
      <c r="G4735" s="18">
        <f t="shared" ca="1" si="73"/>
        <v>38.177999999999997</v>
      </c>
    </row>
    <row r="4736" spans="1:7" x14ac:dyDescent="0.25">
      <c r="A4736" s="18" t="str" cm="1">
        <f t="array" aca="1" ref="A4736" ca="1">INDIRECT("Results!" &amp; ADDRESS(ROUNDUP((ROW()-1)/10,0)+1, COLUMN()))</f>
        <v>V9</v>
      </c>
      <c r="B4736" s="18" t="str" cm="1">
        <f t="array" aca="1" ref="B4736" ca="1">INDIRECT("Results!" &amp; ADDRESS(ROUNDUP((ROW()-1)/10,0)+1, COLUMN()))</f>
        <v>Host</v>
      </c>
      <c r="C4736" s="18" t="str" cm="1">
        <f t="array" aca="1" ref="C4736" ca="1">INDIRECT("Results!" &amp; ADDRESS(ROUNDUP((ROW()-1)/10,0)+1, COLUMN()))</f>
        <v>MasterSlave</v>
      </c>
      <c r="D4736" s="18" t="str" cm="1">
        <f t="array" aca="1" ref="D4736" ca="1">INDIRECT("Results!" &amp; ADDRESS(ROUNDUP((ROW()-1)/10,0)+1, COLUMN()))</f>
        <v>O2</v>
      </c>
      <c r="E4736" s="18" cm="1">
        <f t="array" aca="1" ref="E4736" ca="1">INDIRECT("Results!" &amp; ADDRESS(ROUNDUP((ROW()-1)/10,0)+1, COLUMN()))</f>
        <v>16</v>
      </c>
      <c r="F4736" s="18" t="str" cm="1">
        <f t="array" aca="1" ref="F4736" ca="1">INDIRECT("Results!" &amp; ADDRESS(ROUNDUP((ROW()-1)/10,0)+1, COLUMN()))</f>
        <v>V9HostMasterSlaveO216</v>
      </c>
      <c r="G4736" s="18">
        <f t="shared" ca="1" si="73"/>
        <v>38.204999999999998</v>
      </c>
    </row>
    <row r="4737" spans="1:7" x14ac:dyDescent="0.25">
      <c r="A4737" s="18" t="str" cm="1">
        <f t="array" aca="1" ref="A4737" ca="1">INDIRECT("Results!" &amp; ADDRESS(ROUNDUP((ROW()-1)/10,0)+1, COLUMN()))</f>
        <v>V9</v>
      </c>
      <c r="B4737" s="18" t="str" cm="1">
        <f t="array" aca="1" ref="B4737" ca="1">INDIRECT("Results!" &amp; ADDRESS(ROUNDUP((ROW()-1)/10,0)+1, COLUMN()))</f>
        <v>Host</v>
      </c>
      <c r="C4737" s="18" t="str" cm="1">
        <f t="array" aca="1" ref="C4737" ca="1">INDIRECT("Results!" &amp; ADDRESS(ROUNDUP((ROW()-1)/10,0)+1, COLUMN()))</f>
        <v>MasterSlave</v>
      </c>
      <c r="D4737" s="18" t="str" cm="1">
        <f t="array" aca="1" ref="D4737" ca="1">INDIRECT("Results!" &amp; ADDRESS(ROUNDUP((ROW()-1)/10,0)+1, COLUMN()))</f>
        <v>O2</v>
      </c>
      <c r="E4737" s="18" cm="1">
        <f t="array" aca="1" ref="E4737" ca="1">INDIRECT("Results!" &amp; ADDRESS(ROUNDUP((ROW()-1)/10,0)+1, COLUMN()))</f>
        <v>16</v>
      </c>
      <c r="F4737" s="18" t="str" cm="1">
        <f t="array" aca="1" ref="F4737" ca="1">INDIRECT("Results!" &amp; ADDRESS(ROUNDUP((ROW()-1)/10,0)+1, COLUMN()))</f>
        <v>V9HostMasterSlaveO216</v>
      </c>
      <c r="G4737" s="18">
        <f t="shared" ca="1" si="73"/>
        <v>38.216999999999999</v>
      </c>
    </row>
    <row r="4738" spans="1:7" x14ac:dyDescent="0.25">
      <c r="A4738" s="18" t="str" cm="1">
        <f t="array" aca="1" ref="A4738" ca="1">INDIRECT("Results!" &amp; ADDRESS(ROUNDUP((ROW()-1)/10,0)+1, COLUMN()))</f>
        <v>V9</v>
      </c>
      <c r="B4738" s="18" t="str" cm="1">
        <f t="array" aca="1" ref="B4738" ca="1">INDIRECT("Results!" &amp; ADDRESS(ROUNDUP((ROW()-1)/10,0)+1, COLUMN()))</f>
        <v>Host</v>
      </c>
      <c r="C4738" s="18" t="str" cm="1">
        <f t="array" aca="1" ref="C4738" ca="1">INDIRECT("Results!" &amp; ADDRESS(ROUNDUP((ROW()-1)/10,0)+1, COLUMN()))</f>
        <v>MasterSlave</v>
      </c>
      <c r="D4738" s="18" t="str" cm="1">
        <f t="array" aca="1" ref="D4738" ca="1">INDIRECT("Results!" &amp; ADDRESS(ROUNDUP((ROW()-1)/10,0)+1, COLUMN()))</f>
        <v>O2</v>
      </c>
      <c r="E4738" s="18" cm="1">
        <f t="array" aca="1" ref="E4738" ca="1">INDIRECT("Results!" &amp; ADDRESS(ROUNDUP((ROW()-1)/10,0)+1, COLUMN()))</f>
        <v>16</v>
      </c>
      <c r="F4738" s="18" t="str" cm="1">
        <f t="array" aca="1" ref="F4738" ca="1">INDIRECT("Results!" &amp; ADDRESS(ROUNDUP((ROW()-1)/10,0)+1, COLUMN()))</f>
        <v>V9HostMasterSlaveO216</v>
      </c>
      <c r="G4738" s="18">
        <f t="shared" ca="1" si="73"/>
        <v>38.232999999999997</v>
      </c>
    </row>
    <row r="4739" spans="1:7" x14ac:dyDescent="0.25">
      <c r="A4739" s="18" t="str" cm="1">
        <f t="array" aca="1" ref="A4739" ca="1">INDIRECT("Results!" &amp; ADDRESS(ROUNDUP((ROW()-1)/10,0)+1, COLUMN()))</f>
        <v>V9</v>
      </c>
      <c r="B4739" s="18" t="str" cm="1">
        <f t="array" aca="1" ref="B4739" ca="1">INDIRECT("Results!" &amp; ADDRESS(ROUNDUP((ROW()-1)/10,0)+1, COLUMN()))</f>
        <v>Host</v>
      </c>
      <c r="C4739" s="18" t="str" cm="1">
        <f t="array" aca="1" ref="C4739" ca="1">INDIRECT("Results!" &amp; ADDRESS(ROUNDUP((ROW()-1)/10,0)+1, COLUMN()))</f>
        <v>MasterSlave</v>
      </c>
      <c r="D4739" s="18" t="str" cm="1">
        <f t="array" aca="1" ref="D4739" ca="1">INDIRECT("Results!" &amp; ADDRESS(ROUNDUP((ROW()-1)/10,0)+1, COLUMN()))</f>
        <v>O2</v>
      </c>
      <c r="E4739" s="18" cm="1">
        <f t="array" aca="1" ref="E4739" ca="1">INDIRECT("Results!" &amp; ADDRESS(ROUNDUP((ROW()-1)/10,0)+1, COLUMN()))</f>
        <v>16</v>
      </c>
      <c r="F4739" s="18" t="str" cm="1">
        <f t="array" aca="1" ref="F4739" ca="1">INDIRECT("Results!" &amp; ADDRESS(ROUNDUP((ROW()-1)/10,0)+1, COLUMN()))</f>
        <v>V9HostMasterSlaveO216</v>
      </c>
      <c r="G4739" s="18">
        <f t="shared" ref="G4739:G4802" ca="1" si="74">IFERROR(SMALL(INDIRECT("Results!" &amp; ADDRESS(ROUNDUP((ROW()-1)/10,0)+1, COLUMN()+18) &amp; ":"  &amp; ADDRESS(ROUNDUP((ROW()-1)/10,0)+1, COLUMN()+47)),MOD((ROW()-2),10)+1),"")</f>
        <v>38.232999999999997</v>
      </c>
    </row>
    <row r="4740" spans="1:7" x14ac:dyDescent="0.25">
      <c r="A4740" s="18" t="str" cm="1">
        <f t="array" aca="1" ref="A4740" ca="1">INDIRECT("Results!" &amp; ADDRESS(ROUNDUP((ROW()-1)/10,0)+1, COLUMN()))</f>
        <v>V9</v>
      </c>
      <c r="B4740" s="18" t="str" cm="1">
        <f t="array" aca="1" ref="B4740" ca="1">INDIRECT("Results!" &amp; ADDRESS(ROUNDUP((ROW()-1)/10,0)+1, COLUMN()))</f>
        <v>Host</v>
      </c>
      <c r="C4740" s="18" t="str" cm="1">
        <f t="array" aca="1" ref="C4740" ca="1">INDIRECT("Results!" &amp; ADDRESS(ROUNDUP((ROW()-1)/10,0)+1, COLUMN()))</f>
        <v>MasterSlave</v>
      </c>
      <c r="D4740" s="18" t="str" cm="1">
        <f t="array" aca="1" ref="D4740" ca="1">INDIRECT("Results!" &amp; ADDRESS(ROUNDUP((ROW()-1)/10,0)+1, COLUMN()))</f>
        <v>O2</v>
      </c>
      <c r="E4740" s="18" cm="1">
        <f t="array" aca="1" ref="E4740" ca="1">INDIRECT("Results!" &amp; ADDRESS(ROUNDUP((ROW()-1)/10,0)+1, COLUMN()))</f>
        <v>16</v>
      </c>
      <c r="F4740" s="18" t="str" cm="1">
        <f t="array" aca="1" ref="F4740" ca="1">INDIRECT("Results!" &amp; ADDRESS(ROUNDUP((ROW()-1)/10,0)+1, COLUMN()))</f>
        <v>V9HostMasterSlaveO216</v>
      </c>
      <c r="G4740" s="18">
        <f t="shared" ca="1" si="74"/>
        <v>38.268999999999998</v>
      </c>
    </row>
    <row r="4741" spans="1:7" x14ac:dyDescent="0.25">
      <c r="A4741" s="18" t="str" cm="1">
        <f t="array" aca="1" ref="A4741" ca="1">INDIRECT("Results!" &amp; ADDRESS(ROUNDUP((ROW()-1)/10,0)+1, COLUMN()))</f>
        <v>V9</v>
      </c>
      <c r="B4741" s="18" t="str" cm="1">
        <f t="array" aca="1" ref="B4741" ca="1">INDIRECT("Results!" &amp; ADDRESS(ROUNDUP((ROW()-1)/10,0)+1, COLUMN()))</f>
        <v>Host</v>
      </c>
      <c r="C4741" s="18" t="str" cm="1">
        <f t="array" aca="1" ref="C4741" ca="1">INDIRECT("Results!" &amp; ADDRESS(ROUNDUP((ROW()-1)/10,0)+1, COLUMN()))</f>
        <v>MasterSlave</v>
      </c>
      <c r="D4741" s="18" t="str" cm="1">
        <f t="array" aca="1" ref="D4741" ca="1">INDIRECT("Results!" &amp; ADDRESS(ROUNDUP((ROW()-1)/10,0)+1, COLUMN()))</f>
        <v>O2</v>
      </c>
      <c r="E4741" s="18" cm="1">
        <f t="array" aca="1" ref="E4741" ca="1">INDIRECT("Results!" &amp; ADDRESS(ROUNDUP((ROW()-1)/10,0)+1, COLUMN()))</f>
        <v>16</v>
      </c>
      <c r="F4741" s="18" t="str" cm="1">
        <f t="array" aca="1" ref="F4741" ca="1">INDIRECT("Results!" &amp; ADDRESS(ROUNDUP((ROW()-1)/10,0)+1, COLUMN()))</f>
        <v>V9HostMasterSlaveO216</v>
      </c>
      <c r="G4741" s="18">
        <f t="shared" ca="1" si="74"/>
        <v>38.279000000000003</v>
      </c>
    </row>
    <row r="4742" spans="1:7" x14ac:dyDescent="0.25">
      <c r="A4742" s="18" t="str" cm="1">
        <f t="array" aca="1" ref="A4742" ca="1">INDIRECT("Results!" &amp; ADDRESS(ROUNDUP((ROW()-1)/10,0)+1, COLUMN()))</f>
        <v>V9</v>
      </c>
      <c r="B4742" s="18" t="str" cm="1">
        <f t="array" aca="1" ref="B4742" ca="1">INDIRECT("Results!" &amp; ADDRESS(ROUNDUP((ROW()-1)/10,0)+1, COLUMN()))</f>
        <v>Host</v>
      </c>
      <c r="C4742" s="18" t="str" cm="1">
        <f t="array" aca="1" ref="C4742" ca="1">INDIRECT("Results!" &amp; ADDRESS(ROUNDUP((ROW()-1)/10,0)+1, COLUMN()))</f>
        <v>MasterSlave</v>
      </c>
      <c r="D4742" s="18" t="str" cm="1">
        <f t="array" aca="1" ref="D4742" ca="1">INDIRECT("Results!" &amp; ADDRESS(ROUNDUP((ROW()-1)/10,0)+1, COLUMN()))</f>
        <v>O2</v>
      </c>
      <c r="E4742" s="18" cm="1">
        <f t="array" aca="1" ref="E4742" ca="1">INDIRECT("Results!" &amp; ADDRESS(ROUNDUP((ROW()-1)/10,0)+1, COLUMN()))</f>
        <v>20</v>
      </c>
      <c r="F4742" s="18" t="str" cm="1">
        <f t="array" aca="1" ref="F4742" ca="1">INDIRECT("Results!" &amp; ADDRESS(ROUNDUP((ROW()-1)/10,0)+1, COLUMN()))</f>
        <v>V9HostMasterSlaveO220</v>
      </c>
      <c r="G4742" s="18">
        <f t="shared" ca="1" si="74"/>
        <v>31.161000000000001</v>
      </c>
    </row>
    <row r="4743" spans="1:7" x14ac:dyDescent="0.25">
      <c r="A4743" s="18" t="str" cm="1">
        <f t="array" aca="1" ref="A4743" ca="1">INDIRECT("Results!" &amp; ADDRESS(ROUNDUP((ROW()-1)/10,0)+1, COLUMN()))</f>
        <v>V9</v>
      </c>
      <c r="B4743" s="18" t="str" cm="1">
        <f t="array" aca="1" ref="B4743" ca="1">INDIRECT("Results!" &amp; ADDRESS(ROUNDUP((ROW()-1)/10,0)+1, COLUMN()))</f>
        <v>Host</v>
      </c>
      <c r="C4743" s="18" t="str" cm="1">
        <f t="array" aca="1" ref="C4743" ca="1">INDIRECT("Results!" &amp; ADDRESS(ROUNDUP((ROW()-1)/10,0)+1, COLUMN()))</f>
        <v>MasterSlave</v>
      </c>
      <c r="D4743" s="18" t="str" cm="1">
        <f t="array" aca="1" ref="D4743" ca="1">INDIRECT("Results!" &amp; ADDRESS(ROUNDUP((ROW()-1)/10,0)+1, COLUMN()))</f>
        <v>O2</v>
      </c>
      <c r="E4743" s="18" cm="1">
        <f t="array" aca="1" ref="E4743" ca="1">INDIRECT("Results!" &amp; ADDRESS(ROUNDUP((ROW()-1)/10,0)+1, COLUMN()))</f>
        <v>20</v>
      </c>
      <c r="F4743" s="18" t="str" cm="1">
        <f t="array" aca="1" ref="F4743" ca="1">INDIRECT("Results!" &amp; ADDRESS(ROUNDUP((ROW()-1)/10,0)+1, COLUMN()))</f>
        <v>V9HostMasterSlaveO220</v>
      </c>
      <c r="G4743" s="18">
        <f t="shared" ca="1" si="74"/>
        <v>31.169</v>
      </c>
    </row>
    <row r="4744" spans="1:7" x14ac:dyDescent="0.25">
      <c r="A4744" s="18" t="str" cm="1">
        <f t="array" aca="1" ref="A4744" ca="1">INDIRECT("Results!" &amp; ADDRESS(ROUNDUP((ROW()-1)/10,0)+1, COLUMN()))</f>
        <v>V9</v>
      </c>
      <c r="B4744" s="18" t="str" cm="1">
        <f t="array" aca="1" ref="B4744" ca="1">INDIRECT("Results!" &amp; ADDRESS(ROUNDUP((ROW()-1)/10,0)+1, COLUMN()))</f>
        <v>Host</v>
      </c>
      <c r="C4744" s="18" t="str" cm="1">
        <f t="array" aca="1" ref="C4744" ca="1">INDIRECT("Results!" &amp; ADDRESS(ROUNDUP((ROW()-1)/10,0)+1, COLUMN()))</f>
        <v>MasterSlave</v>
      </c>
      <c r="D4744" s="18" t="str" cm="1">
        <f t="array" aca="1" ref="D4744" ca="1">INDIRECT("Results!" &amp; ADDRESS(ROUNDUP((ROW()-1)/10,0)+1, COLUMN()))</f>
        <v>O2</v>
      </c>
      <c r="E4744" s="18" cm="1">
        <f t="array" aca="1" ref="E4744" ca="1">INDIRECT("Results!" &amp; ADDRESS(ROUNDUP((ROW()-1)/10,0)+1, COLUMN()))</f>
        <v>20</v>
      </c>
      <c r="F4744" s="18" t="str" cm="1">
        <f t="array" aca="1" ref="F4744" ca="1">INDIRECT("Results!" &amp; ADDRESS(ROUNDUP((ROW()-1)/10,0)+1, COLUMN()))</f>
        <v>V9HostMasterSlaveO220</v>
      </c>
      <c r="G4744" s="18">
        <f t="shared" ca="1" si="74"/>
        <v>31.169</v>
      </c>
    </row>
    <row r="4745" spans="1:7" x14ac:dyDescent="0.25">
      <c r="A4745" s="18" t="str" cm="1">
        <f t="array" aca="1" ref="A4745" ca="1">INDIRECT("Results!" &amp; ADDRESS(ROUNDUP((ROW()-1)/10,0)+1, COLUMN()))</f>
        <v>V9</v>
      </c>
      <c r="B4745" s="18" t="str" cm="1">
        <f t="array" aca="1" ref="B4745" ca="1">INDIRECT("Results!" &amp; ADDRESS(ROUNDUP((ROW()-1)/10,0)+1, COLUMN()))</f>
        <v>Host</v>
      </c>
      <c r="C4745" s="18" t="str" cm="1">
        <f t="array" aca="1" ref="C4745" ca="1">INDIRECT("Results!" &amp; ADDRESS(ROUNDUP((ROW()-1)/10,0)+1, COLUMN()))</f>
        <v>MasterSlave</v>
      </c>
      <c r="D4745" s="18" t="str" cm="1">
        <f t="array" aca="1" ref="D4745" ca="1">INDIRECT("Results!" &amp; ADDRESS(ROUNDUP((ROW()-1)/10,0)+1, COLUMN()))</f>
        <v>O2</v>
      </c>
      <c r="E4745" s="18" cm="1">
        <f t="array" aca="1" ref="E4745" ca="1">INDIRECT("Results!" &amp; ADDRESS(ROUNDUP((ROW()-1)/10,0)+1, COLUMN()))</f>
        <v>20</v>
      </c>
      <c r="F4745" s="18" t="str" cm="1">
        <f t="array" aca="1" ref="F4745" ca="1">INDIRECT("Results!" &amp; ADDRESS(ROUNDUP((ROW()-1)/10,0)+1, COLUMN()))</f>
        <v>V9HostMasterSlaveO220</v>
      </c>
      <c r="G4745" s="18">
        <f t="shared" ca="1" si="74"/>
        <v>31.173999999999999</v>
      </c>
    </row>
    <row r="4746" spans="1:7" x14ac:dyDescent="0.25">
      <c r="A4746" s="18" t="str" cm="1">
        <f t="array" aca="1" ref="A4746" ca="1">INDIRECT("Results!" &amp; ADDRESS(ROUNDUP((ROW()-1)/10,0)+1, COLUMN()))</f>
        <v>V9</v>
      </c>
      <c r="B4746" s="18" t="str" cm="1">
        <f t="array" aca="1" ref="B4746" ca="1">INDIRECT("Results!" &amp; ADDRESS(ROUNDUP((ROW()-1)/10,0)+1, COLUMN()))</f>
        <v>Host</v>
      </c>
      <c r="C4746" s="18" t="str" cm="1">
        <f t="array" aca="1" ref="C4746" ca="1">INDIRECT("Results!" &amp; ADDRESS(ROUNDUP((ROW()-1)/10,0)+1, COLUMN()))</f>
        <v>MasterSlave</v>
      </c>
      <c r="D4746" s="18" t="str" cm="1">
        <f t="array" aca="1" ref="D4746" ca="1">INDIRECT("Results!" &amp; ADDRESS(ROUNDUP((ROW()-1)/10,0)+1, COLUMN()))</f>
        <v>O2</v>
      </c>
      <c r="E4746" s="18" cm="1">
        <f t="array" aca="1" ref="E4746" ca="1">INDIRECT("Results!" &amp; ADDRESS(ROUNDUP((ROW()-1)/10,0)+1, COLUMN()))</f>
        <v>20</v>
      </c>
      <c r="F4746" s="18" t="str" cm="1">
        <f t="array" aca="1" ref="F4746" ca="1">INDIRECT("Results!" &amp; ADDRESS(ROUNDUP((ROW()-1)/10,0)+1, COLUMN()))</f>
        <v>V9HostMasterSlaveO220</v>
      </c>
      <c r="G4746" s="18">
        <f t="shared" ca="1" si="74"/>
        <v>31.173999999999999</v>
      </c>
    </row>
    <row r="4747" spans="1:7" x14ac:dyDescent="0.25">
      <c r="A4747" s="18" t="str" cm="1">
        <f t="array" aca="1" ref="A4747" ca="1">INDIRECT("Results!" &amp; ADDRESS(ROUNDUP((ROW()-1)/10,0)+1, COLUMN()))</f>
        <v>V9</v>
      </c>
      <c r="B4747" s="18" t="str" cm="1">
        <f t="array" aca="1" ref="B4747" ca="1">INDIRECT("Results!" &amp; ADDRESS(ROUNDUP((ROW()-1)/10,0)+1, COLUMN()))</f>
        <v>Host</v>
      </c>
      <c r="C4747" s="18" t="str" cm="1">
        <f t="array" aca="1" ref="C4747" ca="1">INDIRECT("Results!" &amp; ADDRESS(ROUNDUP((ROW()-1)/10,0)+1, COLUMN()))</f>
        <v>MasterSlave</v>
      </c>
      <c r="D4747" s="18" t="str" cm="1">
        <f t="array" aca="1" ref="D4747" ca="1">INDIRECT("Results!" &amp; ADDRESS(ROUNDUP((ROW()-1)/10,0)+1, COLUMN()))</f>
        <v>O2</v>
      </c>
      <c r="E4747" s="18" cm="1">
        <f t="array" aca="1" ref="E4747" ca="1">INDIRECT("Results!" &amp; ADDRESS(ROUNDUP((ROW()-1)/10,0)+1, COLUMN()))</f>
        <v>20</v>
      </c>
      <c r="F4747" s="18" t="str" cm="1">
        <f t="array" aca="1" ref="F4747" ca="1">INDIRECT("Results!" &amp; ADDRESS(ROUNDUP((ROW()-1)/10,0)+1, COLUMN()))</f>
        <v>V9HostMasterSlaveO220</v>
      </c>
      <c r="G4747" s="18">
        <f t="shared" ca="1" si="74"/>
        <v>31.196999999999999</v>
      </c>
    </row>
    <row r="4748" spans="1:7" x14ac:dyDescent="0.25">
      <c r="A4748" s="18" t="str" cm="1">
        <f t="array" aca="1" ref="A4748" ca="1">INDIRECT("Results!" &amp; ADDRESS(ROUNDUP((ROW()-1)/10,0)+1, COLUMN()))</f>
        <v>V9</v>
      </c>
      <c r="B4748" s="18" t="str" cm="1">
        <f t="array" aca="1" ref="B4748" ca="1">INDIRECT("Results!" &amp; ADDRESS(ROUNDUP((ROW()-1)/10,0)+1, COLUMN()))</f>
        <v>Host</v>
      </c>
      <c r="C4748" s="18" t="str" cm="1">
        <f t="array" aca="1" ref="C4748" ca="1">INDIRECT("Results!" &amp; ADDRESS(ROUNDUP((ROW()-1)/10,0)+1, COLUMN()))</f>
        <v>MasterSlave</v>
      </c>
      <c r="D4748" s="18" t="str" cm="1">
        <f t="array" aca="1" ref="D4748" ca="1">INDIRECT("Results!" &amp; ADDRESS(ROUNDUP((ROW()-1)/10,0)+1, COLUMN()))</f>
        <v>O2</v>
      </c>
      <c r="E4748" s="18" cm="1">
        <f t="array" aca="1" ref="E4748" ca="1">INDIRECT("Results!" &amp; ADDRESS(ROUNDUP((ROW()-1)/10,0)+1, COLUMN()))</f>
        <v>20</v>
      </c>
      <c r="F4748" s="18" t="str" cm="1">
        <f t="array" aca="1" ref="F4748" ca="1">INDIRECT("Results!" &amp; ADDRESS(ROUNDUP((ROW()-1)/10,0)+1, COLUMN()))</f>
        <v>V9HostMasterSlaveO220</v>
      </c>
      <c r="G4748" s="18">
        <f t="shared" ca="1" si="74"/>
        <v>31.202000000000002</v>
      </c>
    </row>
    <row r="4749" spans="1:7" x14ac:dyDescent="0.25">
      <c r="A4749" s="18" t="str" cm="1">
        <f t="array" aca="1" ref="A4749" ca="1">INDIRECT("Results!" &amp; ADDRESS(ROUNDUP((ROW()-1)/10,0)+1, COLUMN()))</f>
        <v>V9</v>
      </c>
      <c r="B4749" s="18" t="str" cm="1">
        <f t="array" aca="1" ref="B4749" ca="1">INDIRECT("Results!" &amp; ADDRESS(ROUNDUP((ROW()-1)/10,0)+1, COLUMN()))</f>
        <v>Host</v>
      </c>
      <c r="C4749" s="18" t="str" cm="1">
        <f t="array" aca="1" ref="C4749" ca="1">INDIRECT("Results!" &amp; ADDRESS(ROUNDUP((ROW()-1)/10,0)+1, COLUMN()))</f>
        <v>MasterSlave</v>
      </c>
      <c r="D4749" s="18" t="str" cm="1">
        <f t="array" aca="1" ref="D4749" ca="1">INDIRECT("Results!" &amp; ADDRESS(ROUNDUP((ROW()-1)/10,0)+1, COLUMN()))</f>
        <v>O2</v>
      </c>
      <c r="E4749" s="18" cm="1">
        <f t="array" aca="1" ref="E4749" ca="1">INDIRECT("Results!" &amp; ADDRESS(ROUNDUP((ROW()-1)/10,0)+1, COLUMN()))</f>
        <v>20</v>
      </c>
      <c r="F4749" s="18" t="str" cm="1">
        <f t="array" aca="1" ref="F4749" ca="1">INDIRECT("Results!" &amp; ADDRESS(ROUNDUP((ROW()-1)/10,0)+1, COLUMN()))</f>
        <v>V9HostMasterSlaveO220</v>
      </c>
      <c r="G4749" s="18">
        <f t="shared" ca="1" si="74"/>
        <v>31.202000000000002</v>
      </c>
    </row>
    <row r="4750" spans="1:7" x14ac:dyDescent="0.25">
      <c r="A4750" s="18" t="str" cm="1">
        <f t="array" aca="1" ref="A4750" ca="1">INDIRECT("Results!" &amp; ADDRESS(ROUNDUP((ROW()-1)/10,0)+1, COLUMN()))</f>
        <v>V9</v>
      </c>
      <c r="B4750" s="18" t="str" cm="1">
        <f t="array" aca="1" ref="B4750" ca="1">INDIRECT("Results!" &amp; ADDRESS(ROUNDUP((ROW()-1)/10,0)+1, COLUMN()))</f>
        <v>Host</v>
      </c>
      <c r="C4750" s="18" t="str" cm="1">
        <f t="array" aca="1" ref="C4750" ca="1">INDIRECT("Results!" &amp; ADDRESS(ROUNDUP((ROW()-1)/10,0)+1, COLUMN()))</f>
        <v>MasterSlave</v>
      </c>
      <c r="D4750" s="18" t="str" cm="1">
        <f t="array" aca="1" ref="D4750" ca="1">INDIRECT("Results!" &amp; ADDRESS(ROUNDUP((ROW()-1)/10,0)+1, COLUMN()))</f>
        <v>O2</v>
      </c>
      <c r="E4750" s="18" cm="1">
        <f t="array" aca="1" ref="E4750" ca="1">INDIRECT("Results!" &amp; ADDRESS(ROUNDUP((ROW()-1)/10,0)+1, COLUMN()))</f>
        <v>20</v>
      </c>
      <c r="F4750" s="18" t="str" cm="1">
        <f t="array" aca="1" ref="F4750" ca="1">INDIRECT("Results!" &amp; ADDRESS(ROUNDUP((ROW()-1)/10,0)+1, COLUMN()))</f>
        <v>V9HostMasterSlaveO220</v>
      </c>
      <c r="G4750" s="18">
        <f t="shared" ca="1" si="74"/>
        <v>31.202000000000002</v>
      </c>
    </row>
    <row r="4751" spans="1:7" x14ac:dyDescent="0.25">
      <c r="A4751" s="18" t="str" cm="1">
        <f t="array" aca="1" ref="A4751" ca="1">INDIRECT("Results!" &amp; ADDRESS(ROUNDUP((ROW()-1)/10,0)+1, COLUMN()))</f>
        <v>V9</v>
      </c>
      <c r="B4751" s="18" t="str" cm="1">
        <f t="array" aca="1" ref="B4751" ca="1">INDIRECT("Results!" &amp; ADDRESS(ROUNDUP((ROW()-1)/10,0)+1, COLUMN()))</f>
        <v>Host</v>
      </c>
      <c r="C4751" s="18" t="str" cm="1">
        <f t="array" aca="1" ref="C4751" ca="1">INDIRECT("Results!" &amp; ADDRESS(ROUNDUP((ROW()-1)/10,0)+1, COLUMN()))</f>
        <v>MasterSlave</v>
      </c>
      <c r="D4751" s="18" t="str" cm="1">
        <f t="array" aca="1" ref="D4751" ca="1">INDIRECT("Results!" &amp; ADDRESS(ROUNDUP((ROW()-1)/10,0)+1, COLUMN()))</f>
        <v>O2</v>
      </c>
      <c r="E4751" s="18" cm="1">
        <f t="array" aca="1" ref="E4751" ca="1">INDIRECT("Results!" &amp; ADDRESS(ROUNDUP((ROW()-1)/10,0)+1, COLUMN()))</f>
        <v>20</v>
      </c>
      <c r="F4751" s="18" t="str" cm="1">
        <f t="array" aca="1" ref="F4751" ca="1">INDIRECT("Results!" &amp; ADDRESS(ROUNDUP((ROW()-1)/10,0)+1, COLUMN()))</f>
        <v>V9HostMasterSlaveO220</v>
      </c>
      <c r="G4751" s="18">
        <f t="shared" ca="1" si="74"/>
        <v>31.202000000000002</v>
      </c>
    </row>
    <row r="4752" spans="1:7" x14ac:dyDescent="0.25">
      <c r="A4752" s="18" t="str" cm="1">
        <f t="array" aca="1" ref="A4752" ca="1">INDIRECT("Results!" &amp; ADDRESS(ROUNDUP((ROW()-1)/10,0)+1, COLUMN()))</f>
        <v>V9</v>
      </c>
      <c r="B4752" s="18" t="str" cm="1">
        <f t="array" aca="1" ref="B4752" ca="1">INDIRECT("Results!" &amp; ADDRESS(ROUNDUP((ROW()-1)/10,0)+1, COLUMN()))</f>
        <v>Host</v>
      </c>
      <c r="C4752" s="18" t="str" cm="1">
        <f t="array" aca="1" ref="C4752" ca="1">INDIRECT("Results!" &amp; ADDRESS(ROUNDUP((ROW()-1)/10,0)+1, COLUMN()))</f>
        <v>MasterSlave</v>
      </c>
      <c r="D4752" s="18" t="str" cm="1">
        <f t="array" aca="1" ref="D4752" ca="1">INDIRECT("Results!" &amp; ADDRESS(ROUNDUP((ROW()-1)/10,0)+1, COLUMN()))</f>
        <v>O2</v>
      </c>
      <c r="E4752" s="18" cm="1">
        <f t="array" aca="1" ref="E4752" ca="1">INDIRECT("Results!" &amp; ADDRESS(ROUNDUP((ROW()-1)/10,0)+1, COLUMN()))</f>
        <v>24</v>
      </c>
      <c r="F4752" s="18" t="str" cm="1">
        <f t="array" aca="1" ref="F4752" ca="1">INDIRECT("Results!" &amp; ADDRESS(ROUNDUP((ROW()-1)/10,0)+1, COLUMN()))</f>
        <v>V9HostMasterSlaveO224</v>
      </c>
      <c r="G4752" s="18">
        <f t="shared" ca="1" si="74"/>
        <v>26.128</v>
      </c>
    </row>
    <row r="4753" spans="1:7" x14ac:dyDescent="0.25">
      <c r="A4753" s="18" t="str" cm="1">
        <f t="array" aca="1" ref="A4753" ca="1">INDIRECT("Results!" &amp; ADDRESS(ROUNDUP((ROW()-1)/10,0)+1, COLUMN()))</f>
        <v>V9</v>
      </c>
      <c r="B4753" s="18" t="str" cm="1">
        <f t="array" aca="1" ref="B4753" ca="1">INDIRECT("Results!" &amp; ADDRESS(ROUNDUP((ROW()-1)/10,0)+1, COLUMN()))</f>
        <v>Host</v>
      </c>
      <c r="C4753" s="18" t="str" cm="1">
        <f t="array" aca="1" ref="C4753" ca="1">INDIRECT("Results!" &amp; ADDRESS(ROUNDUP((ROW()-1)/10,0)+1, COLUMN()))</f>
        <v>MasterSlave</v>
      </c>
      <c r="D4753" s="18" t="str" cm="1">
        <f t="array" aca="1" ref="D4753" ca="1">INDIRECT("Results!" &amp; ADDRESS(ROUNDUP((ROW()-1)/10,0)+1, COLUMN()))</f>
        <v>O2</v>
      </c>
      <c r="E4753" s="18" cm="1">
        <f t="array" aca="1" ref="E4753" ca="1">INDIRECT("Results!" &amp; ADDRESS(ROUNDUP((ROW()-1)/10,0)+1, COLUMN()))</f>
        <v>24</v>
      </c>
      <c r="F4753" s="18" t="str" cm="1">
        <f t="array" aca="1" ref="F4753" ca="1">INDIRECT("Results!" &amp; ADDRESS(ROUNDUP((ROW()-1)/10,0)+1, COLUMN()))</f>
        <v>V9HostMasterSlaveO224</v>
      </c>
      <c r="G4753" s="18">
        <f t="shared" ca="1" si="74"/>
        <v>26.149000000000001</v>
      </c>
    </row>
    <row r="4754" spans="1:7" x14ac:dyDescent="0.25">
      <c r="A4754" s="18" t="str" cm="1">
        <f t="array" aca="1" ref="A4754" ca="1">INDIRECT("Results!" &amp; ADDRESS(ROUNDUP((ROW()-1)/10,0)+1, COLUMN()))</f>
        <v>V9</v>
      </c>
      <c r="B4754" s="18" t="str" cm="1">
        <f t="array" aca="1" ref="B4754" ca="1">INDIRECT("Results!" &amp; ADDRESS(ROUNDUP((ROW()-1)/10,0)+1, COLUMN()))</f>
        <v>Host</v>
      </c>
      <c r="C4754" s="18" t="str" cm="1">
        <f t="array" aca="1" ref="C4754" ca="1">INDIRECT("Results!" &amp; ADDRESS(ROUNDUP((ROW()-1)/10,0)+1, COLUMN()))</f>
        <v>MasterSlave</v>
      </c>
      <c r="D4754" s="18" t="str" cm="1">
        <f t="array" aca="1" ref="D4754" ca="1">INDIRECT("Results!" &amp; ADDRESS(ROUNDUP((ROW()-1)/10,0)+1, COLUMN()))</f>
        <v>O2</v>
      </c>
      <c r="E4754" s="18" cm="1">
        <f t="array" aca="1" ref="E4754" ca="1">INDIRECT("Results!" &amp; ADDRESS(ROUNDUP((ROW()-1)/10,0)+1, COLUMN()))</f>
        <v>24</v>
      </c>
      <c r="F4754" s="18" t="str" cm="1">
        <f t="array" aca="1" ref="F4754" ca="1">INDIRECT("Results!" &amp; ADDRESS(ROUNDUP((ROW()-1)/10,0)+1, COLUMN()))</f>
        <v>V9HostMasterSlaveO224</v>
      </c>
      <c r="G4754" s="18">
        <f t="shared" ca="1" si="74"/>
        <v>26.149000000000001</v>
      </c>
    </row>
    <row r="4755" spans="1:7" x14ac:dyDescent="0.25">
      <c r="A4755" s="18" t="str" cm="1">
        <f t="array" aca="1" ref="A4755" ca="1">INDIRECT("Results!" &amp; ADDRESS(ROUNDUP((ROW()-1)/10,0)+1, COLUMN()))</f>
        <v>V9</v>
      </c>
      <c r="B4755" s="18" t="str" cm="1">
        <f t="array" aca="1" ref="B4755" ca="1">INDIRECT("Results!" &amp; ADDRESS(ROUNDUP((ROW()-1)/10,0)+1, COLUMN()))</f>
        <v>Host</v>
      </c>
      <c r="C4755" s="18" t="str" cm="1">
        <f t="array" aca="1" ref="C4755" ca="1">INDIRECT("Results!" &amp; ADDRESS(ROUNDUP((ROW()-1)/10,0)+1, COLUMN()))</f>
        <v>MasterSlave</v>
      </c>
      <c r="D4755" s="18" t="str" cm="1">
        <f t="array" aca="1" ref="D4755" ca="1">INDIRECT("Results!" &amp; ADDRESS(ROUNDUP((ROW()-1)/10,0)+1, COLUMN()))</f>
        <v>O2</v>
      </c>
      <c r="E4755" s="18" cm="1">
        <f t="array" aca="1" ref="E4755" ca="1">INDIRECT("Results!" &amp; ADDRESS(ROUNDUP((ROW()-1)/10,0)+1, COLUMN()))</f>
        <v>24</v>
      </c>
      <c r="F4755" s="18" t="str" cm="1">
        <f t="array" aca="1" ref="F4755" ca="1">INDIRECT("Results!" &amp; ADDRESS(ROUNDUP((ROW()-1)/10,0)+1, COLUMN()))</f>
        <v>V9HostMasterSlaveO224</v>
      </c>
      <c r="G4755" s="18">
        <f t="shared" ca="1" si="74"/>
        <v>26.157</v>
      </c>
    </row>
    <row r="4756" spans="1:7" x14ac:dyDescent="0.25">
      <c r="A4756" s="18" t="str" cm="1">
        <f t="array" aca="1" ref="A4756" ca="1">INDIRECT("Results!" &amp; ADDRESS(ROUNDUP((ROW()-1)/10,0)+1, COLUMN()))</f>
        <v>V9</v>
      </c>
      <c r="B4756" s="18" t="str" cm="1">
        <f t="array" aca="1" ref="B4756" ca="1">INDIRECT("Results!" &amp; ADDRESS(ROUNDUP((ROW()-1)/10,0)+1, COLUMN()))</f>
        <v>Host</v>
      </c>
      <c r="C4756" s="18" t="str" cm="1">
        <f t="array" aca="1" ref="C4756" ca="1">INDIRECT("Results!" &amp; ADDRESS(ROUNDUP((ROW()-1)/10,0)+1, COLUMN()))</f>
        <v>MasterSlave</v>
      </c>
      <c r="D4756" s="18" t="str" cm="1">
        <f t="array" aca="1" ref="D4756" ca="1">INDIRECT("Results!" &amp; ADDRESS(ROUNDUP((ROW()-1)/10,0)+1, COLUMN()))</f>
        <v>O2</v>
      </c>
      <c r="E4756" s="18" cm="1">
        <f t="array" aca="1" ref="E4756" ca="1">INDIRECT("Results!" &amp; ADDRESS(ROUNDUP((ROW()-1)/10,0)+1, COLUMN()))</f>
        <v>24</v>
      </c>
      <c r="F4756" s="18" t="str" cm="1">
        <f t="array" aca="1" ref="F4756" ca="1">INDIRECT("Results!" &amp; ADDRESS(ROUNDUP((ROW()-1)/10,0)+1, COLUMN()))</f>
        <v>V9HostMasterSlaveO224</v>
      </c>
      <c r="G4756" s="18">
        <f t="shared" ca="1" si="74"/>
        <v>26.157</v>
      </c>
    </row>
    <row r="4757" spans="1:7" x14ac:dyDescent="0.25">
      <c r="A4757" s="18" t="str" cm="1">
        <f t="array" aca="1" ref="A4757" ca="1">INDIRECT("Results!" &amp; ADDRESS(ROUNDUP((ROW()-1)/10,0)+1, COLUMN()))</f>
        <v>V9</v>
      </c>
      <c r="B4757" s="18" t="str" cm="1">
        <f t="array" aca="1" ref="B4757" ca="1">INDIRECT("Results!" &amp; ADDRESS(ROUNDUP((ROW()-1)/10,0)+1, COLUMN()))</f>
        <v>Host</v>
      </c>
      <c r="C4757" s="18" t="str" cm="1">
        <f t="array" aca="1" ref="C4757" ca="1">INDIRECT("Results!" &amp; ADDRESS(ROUNDUP((ROW()-1)/10,0)+1, COLUMN()))</f>
        <v>MasterSlave</v>
      </c>
      <c r="D4757" s="18" t="str" cm="1">
        <f t="array" aca="1" ref="D4757" ca="1">INDIRECT("Results!" &amp; ADDRESS(ROUNDUP((ROW()-1)/10,0)+1, COLUMN()))</f>
        <v>O2</v>
      </c>
      <c r="E4757" s="18" cm="1">
        <f t="array" aca="1" ref="E4757" ca="1">INDIRECT("Results!" &amp; ADDRESS(ROUNDUP((ROW()-1)/10,0)+1, COLUMN()))</f>
        <v>24</v>
      </c>
      <c r="F4757" s="18" t="str" cm="1">
        <f t="array" aca="1" ref="F4757" ca="1">INDIRECT("Results!" &amp; ADDRESS(ROUNDUP((ROW()-1)/10,0)+1, COLUMN()))</f>
        <v>V9HostMasterSlaveO224</v>
      </c>
      <c r="G4757" s="18">
        <f t="shared" ca="1" si="74"/>
        <v>26.177</v>
      </c>
    </row>
    <row r="4758" spans="1:7" x14ac:dyDescent="0.25">
      <c r="A4758" s="18" t="str" cm="1">
        <f t="array" aca="1" ref="A4758" ca="1">INDIRECT("Results!" &amp; ADDRESS(ROUNDUP((ROW()-1)/10,0)+1, COLUMN()))</f>
        <v>V9</v>
      </c>
      <c r="B4758" s="18" t="str" cm="1">
        <f t="array" aca="1" ref="B4758" ca="1">INDIRECT("Results!" &amp; ADDRESS(ROUNDUP((ROW()-1)/10,0)+1, COLUMN()))</f>
        <v>Host</v>
      </c>
      <c r="C4758" s="18" t="str" cm="1">
        <f t="array" aca="1" ref="C4758" ca="1">INDIRECT("Results!" &amp; ADDRESS(ROUNDUP((ROW()-1)/10,0)+1, COLUMN()))</f>
        <v>MasterSlave</v>
      </c>
      <c r="D4758" s="18" t="str" cm="1">
        <f t="array" aca="1" ref="D4758" ca="1">INDIRECT("Results!" &amp; ADDRESS(ROUNDUP((ROW()-1)/10,0)+1, COLUMN()))</f>
        <v>O2</v>
      </c>
      <c r="E4758" s="18" cm="1">
        <f t="array" aca="1" ref="E4758" ca="1">INDIRECT("Results!" &amp; ADDRESS(ROUNDUP((ROW()-1)/10,0)+1, COLUMN()))</f>
        <v>24</v>
      </c>
      <c r="F4758" s="18" t="str" cm="1">
        <f t="array" aca="1" ref="F4758" ca="1">INDIRECT("Results!" &amp; ADDRESS(ROUNDUP((ROW()-1)/10,0)+1, COLUMN()))</f>
        <v>V9HostMasterSlaveO224</v>
      </c>
      <c r="G4758" s="18">
        <f t="shared" ca="1" si="74"/>
        <v>26.177</v>
      </c>
    </row>
    <row r="4759" spans="1:7" x14ac:dyDescent="0.25">
      <c r="A4759" s="18" t="str" cm="1">
        <f t="array" aca="1" ref="A4759" ca="1">INDIRECT("Results!" &amp; ADDRESS(ROUNDUP((ROW()-1)/10,0)+1, COLUMN()))</f>
        <v>V9</v>
      </c>
      <c r="B4759" s="18" t="str" cm="1">
        <f t="array" aca="1" ref="B4759" ca="1">INDIRECT("Results!" &amp; ADDRESS(ROUNDUP((ROW()-1)/10,0)+1, COLUMN()))</f>
        <v>Host</v>
      </c>
      <c r="C4759" s="18" t="str" cm="1">
        <f t="array" aca="1" ref="C4759" ca="1">INDIRECT("Results!" &amp; ADDRESS(ROUNDUP((ROW()-1)/10,0)+1, COLUMN()))</f>
        <v>MasterSlave</v>
      </c>
      <c r="D4759" s="18" t="str" cm="1">
        <f t="array" aca="1" ref="D4759" ca="1">INDIRECT("Results!" &amp; ADDRESS(ROUNDUP((ROW()-1)/10,0)+1, COLUMN()))</f>
        <v>O2</v>
      </c>
      <c r="E4759" s="18" cm="1">
        <f t="array" aca="1" ref="E4759" ca="1">INDIRECT("Results!" &amp; ADDRESS(ROUNDUP((ROW()-1)/10,0)+1, COLUMN()))</f>
        <v>24</v>
      </c>
      <c r="F4759" s="18" t="str" cm="1">
        <f t="array" aca="1" ref="F4759" ca="1">INDIRECT("Results!" &amp; ADDRESS(ROUNDUP((ROW()-1)/10,0)+1, COLUMN()))</f>
        <v>V9HostMasterSlaveO224</v>
      </c>
      <c r="G4759" s="18">
        <f t="shared" ca="1" si="74"/>
        <v>26.18</v>
      </c>
    </row>
    <row r="4760" spans="1:7" x14ac:dyDescent="0.25">
      <c r="A4760" s="18" t="str" cm="1">
        <f t="array" aca="1" ref="A4760" ca="1">INDIRECT("Results!" &amp; ADDRESS(ROUNDUP((ROW()-1)/10,0)+1, COLUMN()))</f>
        <v>V9</v>
      </c>
      <c r="B4760" s="18" t="str" cm="1">
        <f t="array" aca="1" ref="B4760" ca="1">INDIRECT("Results!" &amp; ADDRESS(ROUNDUP((ROW()-1)/10,0)+1, COLUMN()))</f>
        <v>Host</v>
      </c>
      <c r="C4760" s="18" t="str" cm="1">
        <f t="array" aca="1" ref="C4760" ca="1">INDIRECT("Results!" &amp; ADDRESS(ROUNDUP((ROW()-1)/10,0)+1, COLUMN()))</f>
        <v>MasterSlave</v>
      </c>
      <c r="D4760" s="18" t="str" cm="1">
        <f t="array" aca="1" ref="D4760" ca="1">INDIRECT("Results!" &amp; ADDRESS(ROUNDUP((ROW()-1)/10,0)+1, COLUMN()))</f>
        <v>O2</v>
      </c>
      <c r="E4760" s="18" cm="1">
        <f t="array" aca="1" ref="E4760" ca="1">INDIRECT("Results!" &amp; ADDRESS(ROUNDUP((ROW()-1)/10,0)+1, COLUMN()))</f>
        <v>24</v>
      </c>
      <c r="F4760" s="18" t="str" cm="1">
        <f t="array" aca="1" ref="F4760" ca="1">INDIRECT("Results!" &amp; ADDRESS(ROUNDUP((ROW()-1)/10,0)+1, COLUMN()))</f>
        <v>V9HostMasterSlaveO224</v>
      </c>
      <c r="G4760" s="18">
        <f t="shared" ca="1" si="74"/>
        <v>26.187000000000001</v>
      </c>
    </row>
    <row r="4761" spans="1:7" x14ac:dyDescent="0.25">
      <c r="A4761" s="18" t="str" cm="1">
        <f t="array" aca="1" ref="A4761" ca="1">INDIRECT("Results!" &amp; ADDRESS(ROUNDUP((ROW()-1)/10,0)+1, COLUMN()))</f>
        <v>V9</v>
      </c>
      <c r="B4761" s="18" t="str" cm="1">
        <f t="array" aca="1" ref="B4761" ca="1">INDIRECT("Results!" &amp; ADDRESS(ROUNDUP((ROW()-1)/10,0)+1, COLUMN()))</f>
        <v>Host</v>
      </c>
      <c r="C4761" s="18" t="str" cm="1">
        <f t="array" aca="1" ref="C4761" ca="1">INDIRECT("Results!" &amp; ADDRESS(ROUNDUP((ROW()-1)/10,0)+1, COLUMN()))</f>
        <v>MasterSlave</v>
      </c>
      <c r="D4761" s="18" t="str" cm="1">
        <f t="array" aca="1" ref="D4761" ca="1">INDIRECT("Results!" &amp; ADDRESS(ROUNDUP((ROW()-1)/10,0)+1, COLUMN()))</f>
        <v>O2</v>
      </c>
      <c r="E4761" s="18" cm="1">
        <f t="array" aca="1" ref="E4761" ca="1">INDIRECT("Results!" &amp; ADDRESS(ROUNDUP((ROW()-1)/10,0)+1, COLUMN()))</f>
        <v>24</v>
      </c>
      <c r="F4761" s="18" t="str" cm="1">
        <f t="array" aca="1" ref="F4761" ca="1">INDIRECT("Results!" &amp; ADDRESS(ROUNDUP((ROW()-1)/10,0)+1, COLUMN()))</f>
        <v>V9HostMasterSlaveO224</v>
      </c>
      <c r="G4761" s="18">
        <f t="shared" ca="1" si="74"/>
        <v>26.187000000000001</v>
      </c>
    </row>
    <row r="4762" spans="1:7" x14ac:dyDescent="0.25">
      <c r="A4762" s="18" t="str" cm="1">
        <f t="array" aca="1" ref="A4762" ca="1">INDIRECT("Results!" &amp; ADDRESS(ROUNDUP((ROW()-1)/10,0)+1, COLUMN()))</f>
        <v>V9</v>
      </c>
      <c r="B4762" s="18" t="str" cm="1">
        <f t="array" aca="1" ref="B4762" ca="1">INDIRECT("Results!" &amp; ADDRESS(ROUNDUP((ROW()-1)/10,0)+1, COLUMN()))</f>
        <v>Host</v>
      </c>
      <c r="C4762" s="18" t="str" cm="1">
        <f t="array" aca="1" ref="C4762" ca="1">INDIRECT("Results!" &amp; ADDRESS(ROUNDUP((ROW()-1)/10,0)+1, COLUMN()))</f>
        <v>MasterSlave</v>
      </c>
      <c r="D4762" s="18" t="str" cm="1">
        <f t="array" aca="1" ref="D4762" ca="1">INDIRECT("Results!" &amp; ADDRESS(ROUNDUP((ROW()-1)/10,0)+1, COLUMN()))</f>
        <v>O2</v>
      </c>
      <c r="E4762" s="18" cm="1">
        <f t="array" aca="1" ref="E4762" ca="1">INDIRECT("Results!" &amp; ADDRESS(ROUNDUP((ROW()-1)/10,0)+1, COLUMN()))</f>
        <v>28</v>
      </c>
      <c r="F4762" s="18" t="str" cm="1">
        <f t="array" aca="1" ref="F4762" ca="1">INDIRECT("Results!" &amp; ADDRESS(ROUNDUP((ROW()-1)/10,0)+1, COLUMN()))</f>
        <v>V9HostMasterSlaveO228</v>
      </c>
      <c r="G4762" s="18">
        <f t="shared" ca="1" si="74"/>
        <v>22.654</v>
      </c>
    </row>
    <row r="4763" spans="1:7" x14ac:dyDescent="0.25">
      <c r="A4763" s="18" t="str" cm="1">
        <f t="array" aca="1" ref="A4763" ca="1">INDIRECT("Results!" &amp; ADDRESS(ROUNDUP((ROW()-1)/10,0)+1, COLUMN()))</f>
        <v>V9</v>
      </c>
      <c r="B4763" s="18" t="str" cm="1">
        <f t="array" aca="1" ref="B4763" ca="1">INDIRECT("Results!" &amp; ADDRESS(ROUNDUP((ROW()-1)/10,0)+1, COLUMN()))</f>
        <v>Host</v>
      </c>
      <c r="C4763" s="18" t="str" cm="1">
        <f t="array" aca="1" ref="C4763" ca="1">INDIRECT("Results!" &amp; ADDRESS(ROUNDUP((ROW()-1)/10,0)+1, COLUMN()))</f>
        <v>MasterSlave</v>
      </c>
      <c r="D4763" s="18" t="str" cm="1">
        <f t="array" aca="1" ref="D4763" ca="1">INDIRECT("Results!" &amp; ADDRESS(ROUNDUP((ROW()-1)/10,0)+1, COLUMN()))</f>
        <v>O2</v>
      </c>
      <c r="E4763" s="18" cm="1">
        <f t="array" aca="1" ref="E4763" ca="1">INDIRECT("Results!" &amp; ADDRESS(ROUNDUP((ROW()-1)/10,0)+1, COLUMN()))</f>
        <v>28</v>
      </c>
      <c r="F4763" s="18" t="str" cm="1">
        <f t="array" aca="1" ref="F4763" ca="1">INDIRECT("Results!" &amp; ADDRESS(ROUNDUP((ROW()-1)/10,0)+1, COLUMN()))</f>
        <v>V9HostMasterSlaveO228</v>
      </c>
      <c r="G4763" s="18">
        <f t="shared" ca="1" si="74"/>
        <v>22.666</v>
      </c>
    </row>
    <row r="4764" spans="1:7" x14ac:dyDescent="0.25">
      <c r="A4764" s="18" t="str" cm="1">
        <f t="array" aca="1" ref="A4764" ca="1">INDIRECT("Results!" &amp; ADDRESS(ROUNDUP((ROW()-1)/10,0)+1, COLUMN()))</f>
        <v>V9</v>
      </c>
      <c r="B4764" s="18" t="str" cm="1">
        <f t="array" aca="1" ref="B4764" ca="1">INDIRECT("Results!" &amp; ADDRESS(ROUNDUP((ROW()-1)/10,0)+1, COLUMN()))</f>
        <v>Host</v>
      </c>
      <c r="C4764" s="18" t="str" cm="1">
        <f t="array" aca="1" ref="C4764" ca="1">INDIRECT("Results!" &amp; ADDRESS(ROUNDUP((ROW()-1)/10,0)+1, COLUMN()))</f>
        <v>MasterSlave</v>
      </c>
      <c r="D4764" s="18" t="str" cm="1">
        <f t="array" aca="1" ref="D4764" ca="1">INDIRECT("Results!" &amp; ADDRESS(ROUNDUP((ROW()-1)/10,0)+1, COLUMN()))</f>
        <v>O2</v>
      </c>
      <c r="E4764" s="18" cm="1">
        <f t="array" aca="1" ref="E4764" ca="1">INDIRECT("Results!" &amp; ADDRESS(ROUNDUP((ROW()-1)/10,0)+1, COLUMN()))</f>
        <v>28</v>
      </c>
      <c r="F4764" s="18" t="str" cm="1">
        <f t="array" aca="1" ref="F4764" ca="1">INDIRECT("Results!" &amp; ADDRESS(ROUNDUP((ROW()-1)/10,0)+1, COLUMN()))</f>
        <v>V9HostMasterSlaveO228</v>
      </c>
      <c r="G4764" s="18">
        <f t="shared" ca="1" si="74"/>
        <v>22.666</v>
      </c>
    </row>
    <row r="4765" spans="1:7" x14ac:dyDescent="0.25">
      <c r="A4765" s="18" t="str" cm="1">
        <f t="array" aca="1" ref="A4765" ca="1">INDIRECT("Results!" &amp; ADDRESS(ROUNDUP((ROW()-1)/10,0)+1, COLUMN()))</f>
        <v>V9</v>
      </c>
      <c r="B4765" s="18" t="str" cm="1">
        <f t="array" aca="1" ref="B4765" ca="1">INDIRECT("Results!" &amp; ADDRESS(ROUNDUP((ROW()-1)/10,0)+1, COLUMN()))</f>
        <v>Host</v>
      </c>
      <c r="C4765" s="18" t="str" cm="1">
        <f t="array" aca="1" ref="C4765" ca="1">INDIRECT("Results!" &amp; ADDRESS(ROUNDUP((ROW()-1)/10,0)+1, COLUMN()))</f>
        <v>MasterSlave</v>
      </c>
      <c r="D4765" s="18" t="str" cm="1">
        <f t="array" aca="1" ref="D4765" ca="1">INDIRECT("Results!" &amp; ADDRESS(ROUNDUP((ROW()-1)/10,0)+1, COLUMN()))</f>
        <v>O2</v>
      </c>
      <c r="E4765" s="18" cm="1">
        <f t="array" aca="1" ref="E4765" ca="1">INDIRECT("Results!" &amp; ADDRESS(ROUNDUP((ROW()-1)/10,0)+1, COLUMN()))</f>
        <v>28</v>
      </c>
      <c r="F4765" s="18" t="str" cm="1">
        <f t="array" aca="1" ref="F4765" ca="1">INDIRECT("Results!" &amp; ADDRESS(ROUNDUP((ROW()-1)/10,0)+1, COLUMN()))</f>
        <v>V9HostMasterSlaveO228</v>
      </c>
      <c r="G4765" s="18">
        <f t="shared" ca="1" si="74"/>
        <v>22.673999999999999</v>
      </c>
    </row>
    <row r="4766" spans="1:7" x14ac:dyDescent="0.25">
      <c r="A4766" s="18" t="str" cm="1">
        <f t="array" aca="1" ref="A4766" ca="1">INDIRECT("Results!" &amp; ADDRESS(ROUNDUP((ROW()-1)/10,0)+1, COLUMN()))</f>
        <v>V9</v>
      </c>
      <c r="B4766" s="18" t="str" cm="1">
        <f t="array" aca="1" ref="B4766" ca="1">INDIRECT("Results!" &amp; ADDRESS(ROUNDUP((ROW()-1)/10,0)+1, COLUMN()))</f>
        <v>Host</v>
      </c>
      <c r="C4766" s="18" t="str" cm="1">
        <f t="array" aca="1" ref="C4766" ca="1">INDIRECT("Results!" &amp; ADDRESS(ROUNDUP((ROW()-1)/10,0)+1, COLUMN()))</f>
        <v>MasterSlave</v>
      </c>
      <c r="D4766" s="18" t="str" cm="1">
        <f t="array" aca="1" ref="D4766" ca="1">INDIRECT("Results!" &amp; ADDRESS(ROUNDUP((ROW()-1)/10,0)+1, COLUMN()))</f>
        <v>O2</v>
      </c>
      <c r="E4766" s="18" cm="1">
        <f t="array" aca="1" ref="E4766" ca="1">INDIRECT("Results!" &amp; ADDRESS(ROUNDUP((ROW()-1)/10,0)+1, COLUMN()))</f>
        <v>28</v>
      </c>
      <c r="F4766" s="18" t="str" cm="1">
        <f t="array" aca="1" ref="F4766" ca="1">INDIRECT("Results!" &amp; ADDRESS(ROUNDUP((ROW()-1)/10,0)+1, COLUMN()))</f>
        <v>V9HostMasterSlaveO228</v>
      </c>
      <c r="G4766" s="18">
        <f t="shared" ca="1" si="74"/>
        <v>22.673999999999999</v>
      </c>
    </row>
    <row r="4767" spans="1:7" x14ac:dyDescent="0.25">
      <c r="A4767" s="18" t="str" cm="1">
        <f t="array" aca="1" ref="A4767" ca="1">INDIRECT("Results!" &amp; ADDRESS(ROUNDUP((ROW()-1)/10,0)+1, COLUMN()))</f>
        <v>V9</v>
      </c>
      <c r="B4767" s="18" t="str" cm="1">
        <f t="array" aca="1" ref="B4767" ca="1">INDIRECT("Results!" &amp; ADDRESS(ROUNDUP((ROW()-1)/10,0)+1, COLUMN()))</f>
        <v>Host</v>
      </c>
      <c r="C4767" s="18" t="str" cm="1">
        <f t="array" aca="1" ref="C4767" ca="1">INDIRECT("Results!" &amp; ADDRESS(ROUNDUP((ROW()-1)/10,0)+1, COLUMN()))</f>
        <v>MasterSlave</v>
      </c>
      <c r="D4767" s="18" t="str" cm="1">
        <f t="array" aca="1" ref="D4767" ca="1">INDIRECT("Results!" &amp; ADDRESS(ROUNDUP((ROW()-1)/10,0)+1, COLUMN()))</f>
        <v>O2</v>
      </c>
      <c r="E4767" s="18" cm="1">
        <f t="array" aca="1" ref="E4767" ca="1">INDIRECT("Results!" &amp; ADDRESS(ROUNDUP((ROW()-1)/10,0)+1, COLUMN()))</f>
        <v>28</v>
      </c>
      <c r="F4767" s="18" t="str" cm="1">
        <f t="array" aca="1" ref="F4767" ca="1">INDIRECT("Results!" &amp; ADDRESS(ROUNDUP((ROW()-1)/10,0)+1, COLUMN()))</f>
        <v>V9HostMasterSlaveO228</v>
      </c>
      <c r="G4767" s="18">
        <f t="shared" ca="1" si="74"/>
        <v>22.678999999999998</v>
      </c>
    </row>
    <row r="4768" spans="1:7" x14ac:dyDescent="0.25">
      <c r="A4768" s="18" t="str" cm="1">
        <f t="array" aca="1" ref="A4768" ca="1">INDIRECT("Results!" &amp; ADDRESS(ROUNDUP((ROW()-1)/10,0)+1, COLUMN()))</f>
        <v>V9</v>
      </c>
      <c r="B4768" s="18" t="str" cm="1">
        <f t="array" aca="1" ref="B4768" ca="1">INDIRECT("Results!" &amp; ADDRESS(ROUNDUP((ROW()-1)/10,0)+1, COLUMN()))</f>
        <v>Host</v>
      </c>
      <c r="C4768" s="18" t="str" cm="1">
        <f t="array" aca="1" ref="C4768" ca="1">INDIRECT("Results!" &amp; ADDRESS(ROUNDUP((ROW()-1)/10,0)+1, COLUMN()))</f>
        <v>MasterSlave</v>
      </c>
      <c r="D4768" s="18" t="str" cm="1">
        <f t="array" aca="1" ref="D4768" ca="1">INDIRECT("Results!" &amp; ADDRESS(ROUNDUP((ROW()-1)/10,0)+1, COLUMN()))</f>
        <v>O2</v>
      </c>
      <c r="E4768" s="18" cm="1">
        <f t="array" aca="1" ref="E4768" ca="1">INDIRECT("Results!" &amp; ADDRESS(ROUNDUP((ROW()-1)/10,0)+1, COLUMN()))</f>
        <v>28</v>
      </c>
      <c r="F4768" s="18" t="str" cm="1">
        <f t="array" aca="1" ref="F4768" ca="1">INDIRECT("Results!" &amp; ADDRESS(ROUNDUP((ROW()-1)/10,0)+1, COLUMN()))</f>
        <v>V9HostMasterSlaveO228</v>
      </c>
      <c r="G4768" s="18">
        <f t="shared" ca="1" si="74"/>
        <v>22.678999999999998</v>
      </c>
    </row>
    <row r="4769" spans="1:7" x14ac:dyDescent="0.25">
      <c r="A4769" s="18" t="str" cm="1">
        <f t="array" aca="1" ref="A4769" ca="1">INDIRECT("Results!" &amp; ADDRESS(ROUNDUP((ROW()-1)/10,0)+1, COLUMN()))</f>
        <v>V9</v>
      </c>
      <c r="B4769" s="18" t="str" cm="1">
        <f t="array" aca="1" ref="B4769" ca="1">INDIRECT("Results!" &amp; ADDRESS(ROUNDUP((ROW()-1)/10,0)+1, COLUMN()))</f>
        <v>Host</v>
      </c>
      <c r="C4769" s="18" t="str" cm="1">
        <f t="array" aca="1" ref="C4769" ca="1">INDIRECT("Results!" &amp; ADDRESS(ROUNDUP((ROW()-1)/10,0)+1, COLUMN()))</f>
        <v>MasterSlave</v>
      </c>
      <c r="D4769" s="18" t="str" cm="1">
        <f t="array" aca="1" ref="D4769" ca="1">INDIRECT("Results!" &amp; ADDRESS(ROUNDUP((ROW()-1)/10,0)+1, COLUMN()))</f>
        <v>O2</v>
      </c>
      <c r="E4769" s="18" cm="1">
        <f t="array" aca="1" ref="E4769" ca="1">INDIRECT("Results!" &amp; ADDRESS(ROUNDUP((ROW()-1)/10,0)+1, COLUMN()))</f>
        <v>28</v>
      </c>
      <c r="F4769" s="18" t="str" cm="1">
        <f t="array" aca="1" ref="F4769" ca="1">INDIRECT("Results!" &amp; ADDRESS(ROUNDUP((ROW()-1)/10,0)+1, COLUMN()))</f>
        <v>V9HostMasterSlaveO228</v>
      </c>
      <c r="G4769" s="18">
        <f t="shared" ca="1" si="74"/>
        <v>22.681000000000001</v>
      </c>
    </row>
    <row r="4770" spans="1:7" x14ac:dyDescent="0.25">
      <c r="A4770" s="18" t="str" cm="1">
        <f t="array" aca="1" ref="A4770" ca="1">INDIRECT("Results!" &amp; ADDRESS(ROUNDUP((ROW()-1)/10,0)+1, COLUMN()))</f>
        <v>V9</v>
      </c>
      <c r="B4770" s="18" t="str" cm="1">
        <f t="array" aca="1" ref="B4770" ca="1">INDIRECT("Results!" &amp; ADDRESS(ROUNDUP((ROW()-1)/10,0)+1, COLUMN()))</f>
        <v>Host</v>
      </c>
      <c r="C4770" s="18" t="str" cm="1">
        <f t="array" aca="1" ref="C4770" ca="1">INDIRECT("Results!" &amp; ADDRESS(ROUNDUP((ROW()-1)/10,0)+1, COLUMN()))</f>
        <v>MasterSlave</v>
      </c>
      <c r="D4770" s="18" t="str" cm="1">
        <f t="array" aca="1" ref="D4770" ca="1">INDIRECT("Results!" &amp; ADDRESS(ROUNDUP((ROW()-1)/10,0)+1, COLUMN()))</f>
        <v>O2</v>
      </c>
      <c r="E4770" s="18" cm="1">
        <f t="array" aca="1" ref="E4770" ca="1">INDIRECT("Results!" &amp; ADDRESS(ROUNDUP((ROW()-1)/10,0)+1, COLUMN()))</f>
        <v>28</v>
      </c>
      <c r="F4770" s="18" t="str" cm="1">
        <f t="array" aca="1" ref="F4770" ca="1">INDIRECT("Results!" &amp; ADDRESS(ROUNDUP((ROW()-1)/10,0)+1, COLUMN()))</f>
        <v>V9HostMasterSlaveO228</v>
      </c>
      <c r="G4770" s="18">
        <f t="shared" ca="1" si="74"/>
        <v>22.681000000000001</v>
      </c>
    </row>
    <row r="4771" spans="1:7" x14ac:dyDescent="0.25">
      <c r="A4771" s="18" t="str" cm="1">
        <f t="array" aca="1" ref="A4771" ca="1">INDIRECT("Results!" &amp; ADDRESS(ROUNDUP((ROW()-1)/10,0)+1, COLUMN()))</f>
        <v>V9</v>
      </c>
      <c r="B4771" s="18" t="str" cm="1">
        <f t="array" aca="1" ref="B4771" ca="1">INDIRECT("Results!" &amp; ADDRESS(ROUNDUP((ROW()-1)/10,0)+1, COLUMN()))</f>
        <v>Host</v>
      </c>
      <c r="C4771" s="18" t="str" cm="1">
        <f t="array" aca="1" ref="C4771" ca="1">INDIRECT("Results!" &amp; ADDRESS(ROUNDUP((ROW()-1)/10,0)+1, COLUMN()))</f>
        <v>MasterSlave</v>
      </c>
      <c r="D4771" s="18" t="str" cm="1">
        <f t="array" aca="1" ref="D4771" ca="1">INDIRECT("Results!" &amp; ADDRESS(ROUNDUP((ROW()-1)/10,0)+1, COLUMN()))</f>
        <v>O2</v>
      </c>
      <c r="E4771" s="18" cm="1">
        <f t="array" aca="1" ref="E4771" ca="1">INDIRECT("Results!" &amp; ADDRESS(ROUNDUP((ROW()-1)/10,0)+1, COLUMN()))</f>
        <v>28</v>
      </c>
      <c r="F4771" s="18" t="str" cm="1">
        <f t="array" aca="1" ref="F4771" ca="1">INDIRECT("Results!" &amp; ADDRESS(ROUNDUP((ROW()-1)/10,0)+1, COLUMN()))</f>
        <v>V9HostMasterSlaveO228</v>
      </c>
      <c r="G4771" s="18">
        <f t="shared" ca="1" si="74"/>
        <v>22.684999999999999</v>
      </c>
    </row>
    <row r="4772" spans="1:7" x14ac:dyDescent="0.25">
      <c r="A4772" s="18" t="str" cm="1">
        <f t="array" aca="1" ref="A4772" ca="1">INDIRECT("Results!" &amp; ADDRESS(ROUNDUP((ROW()-1)/10,0)+1, COLUMN()))</f>
        <v>V9</v>
      </c>
      <c r="B4772" s="18" t="str" cm="1">
        <f t="array" aca="1" ref="B4772" ca="1">INDIRECT("Results!" &amp; ADDRESS(ROUNDUP((ROW()-1)/10,0)+1, COLUMN()))</f>
        <v>Host</v>
      </c>
      <c r="C4772" s="18" t="str" cm="1">
        <f t="array" aca="1" ref="C4772" ca="1">INDIRECT("Results!" &amp; ADDRESS(ROUNDUP((ROW()-1)/10,0)+1, COLUMN()))</f>
        <v>MasterSlave</v>
      </c>
      <c r="D4772" s="18" t="str" cm="1">
        <f t="array" aca="1" ref="D4772" ca="1">INDIRECT("Results!" &amp; ADDRESS(ROUNDUP((ROW()-1)/10,0)+1, COLUMN()))</f>
        <v>O2</v>
      </c>
      <c r="E4772" s="18" cm="1">
        <f t="array" aca="1" ref="E4772" ca="1">INDIRECT("Results!" &amp; ADDRESS(ROUNDUP((ROW()-1)/10,0)+1, COLUMN()))</f>
        <v>32</v>
      </c>
      <c r="F4772" s="18" t="str" cm="1">
        <f t="array" aca="1" ref="F4772" ca="1">INDIRECT("Results!" &amp; ADDRESS(ROUNDUP((ROW()-1)/10,0)+1, COLUMN()))</f>
        <v>V9HostMasterSlaveO232</v>
      </c>
      <c r="G4772" s="18">
        <f t="shared" ca="1" si="74"/>
        <v>19.95</v>
      </c>
    </row>
    <row r="4773" spans="1:7" x14ac:dyDescent="0.25">
      <c r="A4773" s="18" t="str" cm="1">
        <f t="array" aca="1" ref="A4773" ca="1">INDIRECT("Results!" &amp; ADDRESS(ROUNDUP((ROW()-1)/10,0)+1, COLUMN()))</f>
        <v>V9</v>
      </c>
      <c r="B4773" s="18" t="str" cm="1">
        <f t="array" aca="1" ref="B4773" ca="1">INDIRECT("Results!" &amp; ADDRESS(ROUNDUP((ROW()-1)/10,0)+1, COLUMN()))</f>
        <v>Host</v>
      </c>
      <c r="C4773" s="18" t="str" cm="1">
        <f t="array" aca="1" ref="C4773" ca="1">INDIRECT("Results!" &amp; ADDRESS(ROUNDUP((ROW()-1)/10,0)+1, COLUMN()))</f>
        <v>MasterSlave</v>
      </c>
      <c r="D4773" s="18" t="str" cm="1">
        <f t="array" aca="1" ref="D4773" ca="1">INDIRECT("Results!" &amp; ADDRESS(ROUNDUP((ROW()-1)/10,0)+1, COLUMN()))</f>
        <v>O2</v>
      </c>
      <c r="E4773" s="18" cm="1">
        <f t="array" aca="1" ref="E4773" ca="1">INDIRECT("Results!" &amp; ADDRESS(ROUNDUP((ROW()-1)/10,0)+1, COLUMN()))</f>
        <v>32</v>
      </c>
      <c r="F4773" s="18" t="str" cm="1">
        <f t="array" aca="1" ref="F4773" ca="1">INDIRECT("Results!" &amp; ADDRESS(ROUNDUP((ROW()-1)/10,0)+1, COLUMN()))</f>
        <v>V9HostMasterSlaveO232</v>
      </c>
      <c r="G4773" s="18">
        <f t="shared" ca="1" si="74"/>
        <v>19.95</v>
      </c>
    </row>
    <row r="4774" spans="1:7" x14ac:dyDescent="0.25">
      <c r="A4774" s="18" t="str" cm="1">
        <f t="array" aca="1" ref="A4774" ca="1">INDIRECT("Results!" &amp; ADDRESS(ROUNDUP((ROW()-1)/10,0)+1, COLUMN()))</f>
        <v>V9</v>
      </c>
      <c r="B4774" s="18" t="str" cm="1">
        <f t="array" aca="1" ref="B4774" ca="1">INDIRECT("Results!" &amp; ADDRESS(ROUNDUP((ROW()-1)/10,0)+1, COLUMN()))</f>
        <v>Host</v>
      </c>
      <c r="C4774" s="18" t="str" cm="1">
        <f t="array" aca="1" ref="C4774" ca="1">INDIRECT("Results!" &amp; ADDRESS(ROUNDUP((ROW()-1)/10,0)+1, COLUMN()))</f>
        <v>MasterSlave</v>
      </c>
      <c r="D4774" s="18" t="str" cm="1">
        <f t="array" aca="1" ref="D4774" ca="1">INDIRECT("Results!" &amp; ADDRESS(ROUNDUP((ROW()-1)/10,0)+1, COLUMN()))</f>
        <v>O2</v>
      </c>
      <c r="E4774" s="18" cm="1">
        <f t="array" aca="1" ref="E4774" ca="1">INDIRECT("Results!" &amp; ADDRESS(ROUNDUP((ROW()-1)/10,0)+1, COLUMN()))</f>
        <v>32</v>
      </c>
      <c r="F4774" s="18" t="str" cm="1">
        <f t="array" aca="1" ref="F4774" ca="1">INDIRECT("Results!" &amp; ADDRESS(ROUNDUP((ROW()-1)/10,0)+1, COLUMN()))</f>
        <v>V9HostMasterSlaveO232</v>
      </c>
      <c r="G4774" s="18">
        <f t="shared" ca="1" si="74"/>
        <v>19.954000000000001</v>
      </c>
    </row>
    <row r="4775" spans="1:7" x14ac:dyDescent="0.25">
      <c r="A4775" s="18" t="str" cm="1">
        <f t="array" aca="1" ref="A4775" ca="1">INDIRECT("Results!" &amp; ADDRESS(ROUNDUP((ROW()-1)/10,0)+1, COLUMN()))</f>
        <v>V9</v>
      </c>
      <c r="B4775" s="18" t="str" cm="1">
        <f t="array" aca="1" ref="B4775" ca="1">INDIRECT("Results!" &amp; ADDRESS(ROUNDUP((ROW()-1)/10,0)+1, COLUMN()))</f>
        <v>Host</v>
      </c>
      <c r="C4775" s="18" t="str" cm="1">
        <f t="array" aca="1" ref="C4775" ca="1">INDIRECT("Results!" &amp; ADDRESS(ROUNDUP((ROW()-1)/10,0)+1, COLUMN()))</f>
        <v>MasterSlave</v>
      </c>
      <c r="D4775" s="18" t="str" cm="1">
        <f t="array" aca="1" ref="D4775" ca="1">INDIRECT("Results!" &amp; ADDRESS(ROUNDUP((ROW()-1)/10,0)+1, COLUMN()))</f>
        <v>O2</v>
      </c>
      <c r="E4775" s="18" cm="1">
        <f t="array" aca="1" ref="E4775" ca="1">INDIRECT("Results!" &amp; ADDRESS(ROUNDUP((ROW()-1)/10,0)+1, COLUMN()))</f>
        <v>32</v>
      </c>
      <c r="F4775" s="18" t="str" cm="1">
        <f t="array" aca="1" ref="F4775" ca="1">INDIRECT("Results!" &amp; ADDRESS(ROUNDUP((ROW()-1)/10,0)+1, COLUMN()))</f>
        <v>V9HostMasterSlaveO232</v>
      </c>
      <c r="G4775" s="18">
        <f t="shared" ca="1" si="74"/>
        <v>19.954000000000001</v>
      </c>
    </row>
    <row r="4776" spans="1:7" x14ac:dyDescent="0.25">
      <c r="A4776" s="18" t="str" cm="1">
        <f t="array" aca="1" ref="A4776" ca="1">INDIRECT("Results!" &amp; ADDRESS(ROUNDUP((ROW()-1)/10,0)+1, COLUMN()))</f>
        <v>V9</v>
      </c>
      <c r="B4776" s="18" t="str" cm="1">
        <f t="array" aca="1" ref="B4776" ca="1">INDIRECT("Results!" &amp; ADDRESS(ROUNDUP((ROW()-1)/10,0)+1, COLUMN()))</f>
        <v>Host</v>
      </c>
      <c r="C4776" s="18" t="str" cm="1">
        <f t="array" aca="1" ref="C4776" ca="1">INDIRECT("Results!" &amp; ADDRESS(ROUNDUP((ROW()-1)/10,0)+1, COLUMN()))</f>
        <v>MasterSlave</v>
      </c>
      <c r="D4776" s="18" t="str" cm="1">
        <f t="array" aca="1" ref="D4776" ca="1">INDIRECT("Results!" &amp; ADDRESS(ROUNDUP((ROW()-1)/10,0)+1, COLUMN()))</f>
        <v>O2</v>
      </c>
      <c r="E4776" s="18" cm="1">
        <f t="array" aca="1" ref="E4776" ca="1">INDIRECT("Results!" &amp; ADDRESS(ROUNDUP((ROW()-1)/10,0)+1, COLUMN()))</f>
        <v>32</v>
      </c>
      <c r="F4776" s="18" t="str" cm="1">
        <f t="array" aca="1" ref="F4776" ca="1">INDIRECT("Results!" &amp; ADDRESS(ROUNDUP((ROW()-1)/10,0)+1, COLUMN()))</f>
        <v>V9HostMasterSlaveO232</v>
      </c>
      <c r="G4776" s="18">
        <f t="shared" ca="1" si="74"/>
        <v>19.965</v>
      </c>
    </row>
    <row r="4777" spans="1:7" x14ac:dyDescent="0.25">
      <c r="A4777" s="18" t="str" cm="1">
        <f t="array" aca="1" ref="A4777" ca="1">INDIRECT("Results!" &amp; ADDRESS(ROUNDUP((ROW()-1)/10,0)+1, COLUMN()))</f>
        <v>V9</v>
      </c>
      <c r="B4777" s="18" t="str" cm="1">
        <f t="array" aca="1" ref="B4777" ca="1">INDIRECT("Results!" &amp; ADDRESS(ROUNDUP((ROW()-1)/10,0)+1, COLUMN()))</f>
        <v>Host</v>
      </c>
      <c r="C4777" s="18" t="str" cm="1">
        <f t="array" aca="1" ref="C4777" ca="1">INDIRECT("Results!" &amp; ADDRESS(ROUNDUP((ROW()-1)/10,0)+1, COLUMN()))</f>
        <v>MasterSlave</v>
      </c>
      <c r="D4777" s="18" t="str" cm="1">
        <f t="array" aca="1" ref="D4777" ca="1">INDIRECT("Results!" &amp; ADDRESS(ROUNDUP((ROW()-1)/10,0)+1, COLUMN()))</f>
        <v>O2</v>
      </c>
      <c r="E4777" s="18" cm="1">
        <f t="array" aca="1" ref="E4777" ca="1">INDIRECT("Results!" &amp; ADDRESS(ROUNDUP((ROW()-1)/10,0)+1, COLUMN()))</f>
        <v>32</v>
      </c>
      <c r="F4777" s="18" t="str" cm="1">
        <f t="array" aca="1" ref="F4777" ca="1">INDIRECT("Results!" &amp; ADDRESS(ROUNDUP((ROW()-1)/10,0)+1, COLUMN()))</f>
        <v>V9HostMasterSlaveO232</v>
      </c>
      <c r="G4777" s="18">
        <f t="shared" ca="1" si="74"/>
        <v>19.977</v>
      </c>
    </row>
    <row r="4778" spans="1:7" x14ac:dyDescent="0.25">
      <c r="A4778" s="18" t="str" cm="1">
        <f t="array" aca="1" ref="A4778" ca="1">INDIRECT("Results!" &amp; ADDRESS(ROUNDUP((ROW()-1)/10,0)+1, COLUMN()))</f>
        <v>V9</v>
      </c>
      <c r="B4778" s="18" t="str" cm="1">
        <f t="array" aca="1" ref="B4778" ca="1">INDIRECT("Results!" &amp; ADDRESS(ROUNDUP((ROW()-1)/10,0)+1, COLUMN()))</f>
        <v>Host</v>
      </c>
      <c r="C4778" s="18" t="str" cm="1">
        <f t="array" aca="1" ref="C4778" ca="1">INDIRECT("Results!" &amp; ADDRESS(ROUNDUP((ROW()-1)/10,0)+1, COLUMN()))</f>
        <v>MasterSlave</v>
      </c>
      <c r="D4778" s="18" t="str" cm="1">
        <f t="array" aca="1" ref="D4778" ca="1">INDIRECT("Results!" &amp; ADDRESS(ROUNDUP((ROW()-1)/10,0)+1, COLUMN()))</f>
        <v>O2</v>
      </c>
      <c r="E4778" s="18" cm="1">
        <f t="array" aca="1" ref="E4778" ca="1">INDIRECT("Results!" &amp; ADDRESS(ROUNDUP((ROW()-1)/10,0)+1, COLUMN()))</f>
        <v>32</v>
      </c>
      <c r="F4778" s="18" t="str" cm="1">
        <f t="array" aca="1" ref="F4778" ca="1">INDIRECT("Results!" &amp; ADDRESS(ROUNDUP((ROW()-1)/10,0)+1, COLUMN()))</f>
        <v>V9HostMasterSlaveO232</v>
      </c>
      <c r="G4778" s="18">
        <f t="shared" ca="1" si="74"/>
        <v>19.977</v>
      </c>
    </row>
    <row r="4779" spans="1:7" x14ac:dyDescent="0.25">
      <c r="A4779" s="18" t="str" cm="1">
        <f t="array" aca="1" ref="A4779" ca="1">INDIRECT("Results!" &amp; ADDRESS(ROUNDUP((ROW()-1)/10,0)+1, COLUMN()))</f>
        <v>V9</v>
      </c>
      <c r="B4779" s="18" t="str" cm="1">
        <f t="array" aca="1" ref="B4779" ca="1">INDIRECT("Results!" &amp; ADDRESS(ROUNDUP((ROW()-1)/10,0)+1, COLUMN()))</f>
        <v>Host</v>
      </c>
      <c r="C4779" s="18" t="str" cm="1">
        <f t="array" aca="1" ref="C4779" ca="1">INDIRECT("Results!" &amp; ADDRESS(ROUNDUP((ROW()-1)/10,0)+1, COLUMN()))</f>
        <v>MasterSlave</v>
      </c>
      <c r="D4779" s="18" t="str" cm="1">
        <f t="array" aca="1" ref="D4779" ca="1">INDIRECT("Results!" &amp; ADDRESS(ROUNDUP((ROW()-1)/10,0)+1, COLUMN()))</f>
        <v>O2</v>
      </c>
      <c r="E4779" s="18" cm="1">
        <f t="array" aca="1" ref="E4779" ca="1">INDIRECT("Results!" &amp; ADDRESS(ROUNDUP((ROW()-1)/10,0)+1, COLUMN()))</f>
        <v>32</v>
      </c>
      <c r="F4779" s="18" t="str" cm="1">
        <f t="array" aca="1" ref="F4779" ca="1">INDIRECT("Results!" &amp; ADDRESS(ROUNDUP((ROW()-1)/10,0)+1, COLUMN()))</f>
        <v>V9HostMasterSlaveO232</v>
      </c>
      <c r="G4779" s="18">
        <f t="shared" ca="1" si="74"/>
        <v>19.984999999999999</v>
      </c>
    </row>
    <row r="4780" spans="1:7" x14ac:dyDescent="0.25">
      <c r="A4780" s="18" t="str" cm="1">
        <f t="array" aca="1" ref="A4780" ca="1">INDIRECT("Results!" &amp; ADDRESS(ROUNDUP((ROW()-1)/10,0)+1, COLUMN()))</f>
        <v>V9</v>
      </c>
      <c r="B4780" s="18" t="str" cm="1">
        <f t="array" aca="1" ref="B4780" ca="1">INDIRECT("Results!" &amp; ADDRESS(ROUNDUP((ROW()-1)/10,0)+1, COLUMN()))</f>
        <v>Host</v>
      </c>
      <c r="C4780" s="18" t="str" cm="1">
        <f t="array" aca="1" ref="C4780" ca="1">INDIRECT("Results!" &amp; ADDRESS(ROUNDUP((ROW()-1)/10,0)+1, COLUMN()))</f>
        <v>MasterSlave</v>
      </c>
      <c r="D4780" s="18" t="str" cm="1">
        <f t="array" aca="1" ref="D4780" ca="1">INDIRECT("Results!" &amp; ADDRESS(ROUNDUP((ROW()-1)/10,0)+1, COLUMN()))</f>
        <v>O2</v>
      </c>
      <c r="E4780" s="18" cm="1">
        <f t="array" aca="1" ref="E4780" ca="1">INDIRECT("Results!" &amp; ADDRESS(ROUNDUP((ROW()-1)/10,0)+1, COLUMN()))</f>
        <v>32</v>
      </c>
      <c r="F4780" s="18" t="str" cm="1">
        <f t="array" aca="1" ref="F4780" ca="1">INDIRECT("Results!" &amp; ADDRESS(ROUNDUP((ROW()-1)/10,0)+1, COLUMN()))</f>
        <v>V9HostMasterSlaveO232</v>
      </c>
      <c r="G4780" s="18">
        <f t="shared" ca="1" si="74"/>
        <v>19.984999999999999</v>
      </c>
    </row>
    <row r="4781" spans="1:7" x14ac:dyDescent="0.25">
      <c r="A4781" s="18" t="str" cm="1">
        <f t="array" aca="1" ref="A4781" ca="1">INDIRECT("Results!" &amp; ADDRESS(ROUNDUP((ROW()-1)/10,0)+1, COLUMN()))</f>
        <v>V9</v>
      </c>
      <c r="B4781" s="18" t="str" cm="1">
        <f t="array" aca="1" ref="B4781" ca="1">INDIRECT("Results!" &amp; ADDRESS(ROUNDUP((ROW()-1)/10,0)+1, COLUMN()))</f>
        <v>Host</v>
      </c>
      <c r="C4781" s="18" t="str" cm="1">
        <f t="array" aca="1" ref="C4781" ca="1">INDIRECT("Results!" &amp; ADDRESS(ROUNDUP((ROW()-1)/10,0)+1, COLUMN()))</f>
        <v>MasterSlave</v>
      </c>
      <c r="D4781" s="18" t="str" cm="1">
        <f t="array" aca="1" ref="D4781" ca="1">INDIRECT("Results!" &amp; ADDRESS(ROUNDUP((ROW()-1)/10,0)+1, COLUMN()))</f>
        <v>O2</v>
      </c>
      <c r="E4781" s="18" cm="1">
        <f t="array" aca="1" ref="E4781" ca="1">INDIRECT("Results!" &amp; ADDRESS(ROUNDUP((ROW()-1)/10,0)+1, COLUMN()))</f>
        <v>32</v>
      </c>
      <c r="F4781" s="18" t="str" cm="1">
        <f t="array" aca="1" ref="F4781" ca="1">INDIRECT("Results!" &amp; ADDRESS(ROUNDUP((ROW()-1)/10,0)+1, COLUMN()))</f>
        <v>V9HostMasterSlaveO232</v>
      </c>
      <c r="G4781" s="18">
        <f t="shared" ca="1" si="74"/>
        <v>19.986000000000001</v>
      </c>
    </row>
    <row r="4782" spans="1:7" x14ac:dyDescent="0.25">
      <c r="A4782" s="18" t="str" cm="1">
        <f t="array" aca="1" ref="A4782" ca="1">INDIRECT("Results!" &amp; ADDRESS(ROUNDUP((ROW()-1)/10,0)+1, COLUMN()))</f>
        <v>V9</v>
      </c>
      <c r="B4782" s="18" t="str" cm="1">
        <f t="array" aca="1" ref="B4782" ca="1">INDIRECT("Results!" &amp; ADDRESS(ROUNDUP((ROW()-1)/10,0)+1, COLUMN()))</f>
        <v>Host</v>
      </c>
      <c r="C4782" s="18" t="str" cm="1">
        <f t="array" aca="1" ref="C4782" ca="1">INDIRECT("Results!" &amp; ADDRESS(ROUNDUP((ROW()-1)/10,0)+1, COLUMN()))</f>
        <v>MasterSlave</v>
      </c>
      <c r="D4782" s="18" t="str" cm="1">
        <f t="array" aca="1" ref="D4782" ca="1">INDIRECT("Results!" &amp; ADDRESS(ROUNDUP((ROW()-1)/10,0)+1, COLUMN()))</f>
        <v>O2</v>
      </c>
      <c r="E4782" s="18" cm="1">
        <f t="array" aca="1" ref="E4782" ca="1">INDIRECT("Results!" &amp; ADDRESS(ROUNDUP((ROW()-1)/10,0)+1, COLUMN()))</f>
        <v>36</v>
      </c>
      <c r="F4782" s="18" t="str" cm="1">
        <f t="array" aca="1" ref="F4782" ca="1">INDIRECT("Results!" &amp; ADDRESS(ROUNDUP((ROW()-1)/10,0)+1, COLUMN()))</f>
        <v>V9HostMasterSlaveO236</v>
      </c>
      <c r="G4782" s="18">
        <f t="shared" ca="1" si="74"/>
        <v>17.920000000000002</v>
      </c>
    </row>
    <row r="4783" spans="1:7" x14ac:dyDescent="0.25">
      <c r="A4783" s="18" t="str" cm="1">
        <f t="array" aca="1" ref="A4783" ca="1">INDIRECT("Results!" &amp; ADDRESS(ROUNDUP((ROW()-1)/10,0)+1, COLUMN()))</f>
        <v>V9</v>
      </c>
      <c r="B4783" s="18" t="str" cm="1">
        <f t="array" aca="1" ref="B4783" ca="1">INDIRECT("Results!" &amp; ADDRESS(ROUNDUP((ROW()-1)/10,0)+1, COLUMN()))</f>
        <v>Host</v>
      </c>
      <c r="C4783" s="18" t="str" cm="1">
        <f t="array" aca="1" ref="C4783" ca="1">INDIRECT("Results!" &amp; ADDRESS(ROUNDUP((ROW()-1)/10,0)+1, COLUMN()))</f>
        <v>MasterSlave</v>
      </c>
      <c r="D4783" s="18" t="str" cm="1">
        <f t="array" aca="1" ref="D4783" ca="1">INDIRECT("Results!" &amp; ADDRESS(ROUNDUP((ROW()-1)/10,0)+1, COLUMN()))</f>
        <v>O2</v>
      </c>
      <c r="E4783" s="18" cm="1">
        <f t="array" aca="1" ref="E4783" ca="1">INDIRECT("Results!" &amp; ADDRESS(ROUNDUP((ROW()-1)/10,0)+1, COLUMN()))</f>
        <v>36</v>
      </c>
      <c r="F4783" s="18" t="str" cm="1">
        <f t="array" aca="1" ref="F4783" ca="1">INDIRECT("Results!" &amp; ADDRESS(ROUNDUP((ROW()-1)/10,0)+1, COLUMN()))</f>
        <v>V9HostMasterSlaveO236</v>
      </c>
      <c r="G4783" s="18">
        <f t="shared" ca="1" si="74"/>
        <v>17.933</v>
      </c>
    </row>
    <row r="4784" spans="1:7" x14ac:dyDescent="0.25">
      <c r="A4784" s="18" t="str" cm="1">
        <f t="array" aca="1" ref="A4784" ca="1">INDIRECT("Results!" &amp; ADDRESS(ROUNDUP((ROW()-1)/10,0)+1, COLUMN()))</f>
        <v>V9</v>
      </c>
      <c r="B4784" s="18" t="str" cm="1">
        <f t="array" aca="1" ref="B4784" ca="1">INDIRECT("Results!" &amp; ADDRESS(ROUNDUP((ROW()-1)/10,0)+1, COLUMN()))</f>
        <v>Host</v>
      </c>
      <c r="C4784" s="18" t="str" cm="1">
        <f t="array" aca="1" ref="C4784" ca="1">INDIRECT("Results!" &amp; ADDRESS(ROUNDUP((ROW()-1)/10,0)+1, COLUMN()))</f>
        <v>MasterSlave</v>
      </c>
      <c r="D4784" s="18" t="str" cm="1">
        <f t="array" aca="1" ref="D4784" ca="1">INDIRECT("Results!" &amp; ADDRESS(ROUNDUP((ROW()-1)/10,0)+1, COLUMN()))</f>
        <v>O2</v>
      </c>
      <c r="E4784" s="18" cm="1">
        <f t="array" aca="1" ref="E4784" ca="1">INDIRECT("Results!" &amp; ADDRESS(ROUNDUP((ROW()-1)/10,0)+1, COLUMN()))</f>
        <v>36</v>
      </c>
      <c r="F4784" s="18" t="str" cm="1">
        <f t="array" aca="1" ref="F4784" ca="1">INDIRECT("Results!" &amp; ADDRESS(ROUNDUP((ROW()-1)/10,0)+1, COLUMN()))</f>
        <v>V9HostMasterSlaveO236</v>
      </c>
      <c r="G4784" s="18">
        <f t="shared" ca="1" si="74"/>
        <v>17.934000000000001</v>
      </c>
    </row>
    <row r="4785" spans="1:7" x14ac:dyDescent="0.25">
      <c r="A4785" s="18" t="str" cm="1">
        <f t="array" aca="1" ref="A4785" ca="1">INDIRECT("Results!" &amp; ADDRESS(ROUNDUP((ROW()-1)/10,0)+1, COLUMN()))</f>
        <v>V9</v>
      </c>
      <c r="B4785" s="18" t="str" cm="1">
        <f t="array" aca="1" ref="B4785" ca="1">INDIRECT("Results!" &amp; ADDRESS(ROUNDUP((ROW()-1)/10,0)+1, COLUMN()))</f>
        <v>Host</v>
      </c>
      <c r="C4785" s="18" t="str" cm="1">
        <f t="array" aca="1" ref="C4785" ca="1">INDIRECT("Results!" &amp; ADDRESS(ROUNDUP((ROW()-1)/10,0)+1, COLUMN()))</f>
        <v>MasterSlave</v>
      </c>
      <c r="D4785" s="18" t="str" cm="1">
        <f t="array" aca="1" ref="D4785" ca="1">INDIRECT("Results!" &amp; ADDRESS(ROUNDUP((ROW()-1)/10,0)+1, COLUMN()))</f>
        <v>O2</v>
      </c>
      <c r="E4785" s="18" cm="1">
        <f t="array" aca="1" ref="E4785" ca="1">INDIRECT("Results!" &amp; ADDRESS(ROUNDUP((ROW()-1)/10,0)+1, COLUMN()))</f>
        <v>36</v>
      </c>
      <c r="F4785" s="18" t="str" cm="1">
        <f t="array" aca="1" ref="F4785" ca="1">INDIRECT("Results!" &amp; ADDRESS(ROUNDUP((ROW()-1)/10,0)+1, COLUMN()))</f>
        <v>V9HostMasterSlaveO236</v>
      </c>
      <c r="G4785" s="18">
        <f t="shared" ca="1" si="74"/>
        <v>17.934000000000001</v>
      </c>
    </row>
    <row r="4786" spans="1:7" x14ac:dyDescent="0.25">
      <c r="A4786" s="18" t="str" cm="1">
        <f t="array" aca="1" ref="A4786" ca="1">INDIRECT("Results!" &amp; ADDRESS(ROUNDUP((ROW()-1)/10,0)+1, COLUMN()))</f>
        <v>V9</v>
      </c>
      <c r="B4786" s="18" t="str" cm="1">
        <f t="array" aca="1" ref="B4786" ca="1">INDIRECT("Results!" &amp; ADDRESS(ROUNDUP((ROW()-1)/10,0)+1, COLUMN()))</f>
        <v>Host</v>
      </c>
      <c r="C4786" s="18" t="str" cm="1">
        <f t="array" aca="1" ref="C4786" ca="1">INDIRECT("Results!" &amp; ADDRESS(ROUNDUP((ROW()-1)/10,0)+1, COLUMN()))</f>
        <v>MasterSlave</v>
      </c>
      <c r="D4786" s="18" t="str" cm="1">
        <f t="array" aca="1" ref="D4786" ca="1">INDIRECT("Results!" &amp; ADDRESS(ROUNDUP((ROW()-1)/10,0)+1, COLUMN()))</f>
        <v>O2</v>
      </c>
      <c r="E4786" s="18" cm="1">
        <f t="array" aca="1" ref="E4786" ca="1">INDIRECT("Results!" &amp; ADDRESS(ROUNDUP((ROW()-1)/10,0)+1, COLUMN()))</f>
        <v>36</v>
      </c>
      <c r="F4786" s="18" t="str" cm="1">
        <f t="array" aca="1" ref="F4786" ca="1">INDIRECT("Results!" &amp; ADDRESS(ROUNDUP((ROW()-1)/10,0)+1, COLUMN()))</f>
        <v>V9HostMasterSlaveO236</v>
      </c>
      <c r="G4786" s="18">
        <f t="shared" ca="1" si="74"/>
        <v>17.940999999999999</v>
      </c>
    </row>
    <row r="4787" spans="1:7" x14ac:dyDescent="0.25">
      <c r="A4787" s="18" t="str" cm="1">
        <f t="array" aca="1" ref="A4787" ca="1">INDIRECT("Results!" &amp; ADDRESS(ROUNDUP((ROW()-1)/10,0)+1, COLUMN()))</f>
        <v>V9</v>
      </c>
      <c r="B4787" s="18" t="str" cm="1">
        <f t="array" aca="1" ref="B4787" ca="1">INDIRECT("Results!" &amp; ADDRESS(ROUNDUP((ROW()-1)/10,0)+1, COLUMN()))</f>
        <v>Host</v>
      </c>
      <c r="C4787" s="18" t="str" cm="1">
        <f t="array" aca="1" ref="C4787" ca="1">INDIRECT("Results!" &amp; ADDRESS(ROUNDUP((ROW()-1)/10,0)+1, COLUMN()))</f>
        <v>MasterSlave</v>
      </c>
      <c r="D4787" s="18" t="str" cm="1">
        <f t="array" aca="1" ref="D4787" ca="1">INDIRECT("Results!" &amp; ADDRESS(ROUNDUP((ROW()-1)/10,0)+1, COLUMN()))</f>
        <v>O2</v>
      </c>
      <c r="E4787" s="18" cm="1">
        <f t="array" aca="1" ref="E4787" ca="1">INDIRECT("Results!" &amp; ADDRESS(ROUNDUP((ROW()-1)/10,0)+1, COLUMN()))</f>
        <v>36</v>
      </c>
      <c r="F4787" s="18" t="str" cm="1">
        <f t="array" aca="1" ref="F4787" ca="1">INDIRECT("Results!" &amp; ADDRESS(ROUNDUP((ROW()-1)/10,0)+1, COLUMN()))</f>
        <v>V9HostMasterSlaveO236</v>
      </c>
      <c r="G4787" s="18">
        <f t="shared" ca="1" si="74"/>
        <v>17.949000000000002</v>
      </c>
    </row>
    <row r="4788" spans="1:7" x14ac:dyDescent="0.25">
      <c r="A4788" s="18" t="str" cm="1">
        <f t="array" aca="1" ref="A4788" ca="1">INDIRECT("Results!" &amp; ADDRESS(ROUNDUP((ROW()-1)/10,0)+1, COLUMN()))</f>
        <v>V9</v>
      </c>
      <c r="B4788" s="18" t="str" cm="1">
        <f t="array" aca="1" ref="B4788" ca="1">INDIRECT("Results!" &amp; ADDRESS(ROUNDUP((ROW()-1)/10,0)+1, COLUMN()))</f>
        <v>Host</v>
      </c>
      <c r="C4788" s="18" t="str" cm="1">
        <f t="array" aca="1" ref="C4788" ca="1">INDIRECT("Results!" &amp; ADDRESS(ROUNDUP((ROW()-1)/10,0)+1, COLUMN()))</f>
        <v>MasterSlave</v>
      </c>
      <c r="D4788" s="18" t="str" cm="1">
        <f t="array" aca="1" ref="D4788" ca="1">INDIRECT("Results!" &amp; ADDRESS(ROUNDUP((ROW()-1)/10,0)+1, COLUMN()))</f>
        <v>O2</v>
      </c>
      <c r="E4788" s="18" cm="1">
        <f t="array" aca="1" ref="E4788" ca="1">INDIRECT("Results!" &amp; ADDRESS(ROUNDUP((ROW()-1)/10,0)+1, COLUMN()))</f>
        <v>36</v>
      </c>
      <c r="F4788" s="18" t="str" cm="1">
        <f t="array" aca="1" ref="F4788" ca="1">INDIRECT("Results!" &amp; ADDRESS(ROUNDUP((ROW()-1)/10,0)+1, COLUMN()))</f>
        <v>V9HostMasterSlaveO236</v>
      </c>
      <c r="G4788" s="18">
        <f t="shared" ca="1" si="74"/>
        <v>17.949000000000002</v>
      </c>
    </row>
    <row r="4789" spans="1:7" x14ac:dyDescent="0.25">
      <c r="A4789" s="18" t="str" cm="1">
        <f t="array" aca="1" ref="A4789" ca="1">INDIRECT("Results!" &amp; ADDRESS(ROUNDUP((ROW()-1)/10,0)+1, COLUMN()))</f>
        <v>V9</v>
      </c>
      <c r="B4789" s="18" t="str" cm="1">
        <f t="array" aca="1" ref="B4789" ca="1">INDIRECT("Results!" &amp; ADDRESS(ROUNDUP((ROW()-1)/10,0)+1, COLUMN()))</f>
        <v>Host</v>
      </c>
      <c r="C4789" s="18" t="str" cm="1">
        <f t="array" aca="1" ref="C4789" ca="1">INDIRECT("Results!" &amp; ADDRESS(ROUNDUP((ROW()-1)/10,0)+1, COLUMN()))</f>
        <v>MasterSlave</v>
      </c>
      <c r="D4789" s="18" t="str" cm="1">
        <f t="array" aca="1" ref="D4789" ca="1">INDIRECT("Results!" &amp; ADDRESS(ROUNDUP((ROW()-1)/10,0)+1, COLUMN()))</f>
        <v>O2</v>
      </c>
      <c r="E4789" s="18" cm="1">
        <f t="array" aca="1" ref="E4789" ca="1">INDIRECT("Results!" &amp; ADDRESS(ROUNDUP((ROW()-1)/10,0)+1, COLUMN()))</f>
        <v>36</v>
      </c>
      <c r="F4789" s="18" t="str" cm="1">
        <f t="array" aca="1" ref="F4789" ca="1">INDIRECT("Results!" &amp; ADDRESS(ROUNDUP((ROW()-1)/10,0)+1, COLUMN()))</f>
        <v>V9HostMasterSlaveO236</v>
      </c>
      <c r="G4789" s="18">
        <f t="shared" ca="1" si="74"/>
        <v>17.954000000000001</v>
      </c>
    </row>
    <row r="4790" spans="1:7" x14ac:dyDescent="0.25">
      <c r="A4790" s="18" t="str" cm="1">
        <f t="array" aca="1" ref="A4790" ca="1">INDIRECT("Results!" &amp; ADDRESS(ROUNDUP((ROW()-1)/10,0)+1, COLUMN()))</f>
        <v>V9</v>
      </c>
      <c r="B4790" s="18" t="str" cm="1">
        <f t="array" aca="1" ref="B4790" ca="1">INDIRECT("Results!" &amp; ADDRESS(ROUNDUP((ROW()-1)/10,0)+1, COLUMN()))</f>
        <v>Host</v>
      </c>
      <c r="C4790" s="18" t="str" cm="1">
        <f t="array" aca="1" ref="C4790" ca="1">INDIRECT("Results!" &amp; ADDRESS(ROUNDUP((ROW()-1)/10,0)+1, COLUMN()))</f>
        <v>MasterSlave</v>
      </c>
      <c r="D4790" s="18" t="str" cm="1">
        <f t="array" aca="1" ref="D4790" ca="1">INDIRECT("Results!" &amp; ADDRESS(ROUNDUP((ROW()-1)/10,0)+1, COLUMN()))</f>
        <v>O2</v>
      </c>
      <c r="E4790" s="18" cm="1">
        <f t="array" aca="1" ref="E4790" ca="1">INDIRECT("Results!" &amp; ADDRESS(ROUNDUP((ROW()-1)/10,0)+1, COLUMN()))</f>
        <v>36</v>
      </c>
      <c r="F4790" s="18" t="str" cm="1">
        <f t="array" aca="1" ref="F4790" ca="1">INDIRECT("Results!" &amp; ADDRESS(ROUNDUP((ROW()-1)/10,0)+1, COLUMN()))</f>
        <v>V9HostMasterSlaveO236</v>
      </c>
      <c r="G4790" s="18">
        <f t="shared" ca="1" si="74"/>
        <v>17.957000000000001</v>
      </c>
    </row>
    <row r="4791" spans="1:7" x14ac:dyDescent="0.25">
      <c r="A4791" s="18" t="str" cm="1">
        <f t="array" aca="1" ref="A4791" ca="1">INDIRECT("Results!" &amp; ADDRESS(ROUNDUP((ROW()-1)/10,0)+1, COLUMN()))</f>
        <v>V9</v>
      </c>
      <c r="B4791" s="18" t="str" cm="1">
        <f t="array" aca="1" ref="B4791" ca="1">INDIRECT("Results!" &amp; ADDRESS(ROUNDUP((ROW()-1)/10,0)+1, COLUMN()))</f>
        <v>Host</v>
      </c>
      <c r="C4791" s="18" t="str" cm="1">
        <f t="array" aca="1" ref="C4791" ca="1">INDIRECT("Results!" &amp; ADDRESS(ROUNDUP((ROW()-1)/10,0)+1, COLUMN()))</f>
        <v>MasterSlave</v>
      </c>
      <c r="D4791" s="18" t="str" cm="1">
        <f t="array" aca="1" ref="D4791" ca="1">INDIRECT("Results!" &amp; ADDRESS(ROUNDUP((ROW()-1)/10,0)+1, COLUMN()))</f>
        <v>O2</v>
      </c>
      <c r="E4791" s="18" cm="1">
        <f t="array" aca="1" ref="E4791" ca="1">INDIRECT("Results!" &amp; ADDRESS(ROUNDUP((ROW()-1)/10,0)+1, COLUMN()))</f>
        <v>36</v>
      </c>
      <c r="F4791" s="18" t="str" cm="1">
        <f t="array" aca="1" ref="F4791" ca="1">INDIRECT("Results!" &amp; ADDRESS(ROUNDUP((ROW()-1)/10,0)+1, COLUMN()))</f>
        <v>V9HostMasterSlaveO236</v>
      </c>
      <c r="G4791" s="18">
        <f t="shared" ca="1" si="74"/>
        <v>17.957000000000001</v>
      </c>
    </row>
    <row r="4792" spans="1:7" x14ac:dyDescent="0.25">
      <c r="A4792" s="18" t="str" cm="1">
        <f t="array" aca="1" ref="A4792" ca="1">INDIRECT("Results!" &amp; ADDRESS(ROUNDUP((ROW()-1)/10,0)+1, COLUMN()))</f>
        <v>V9</v>
      </c>
      <c r="B4792" s="18" t="str" cm="1">
        <f t="array" aca="1" ref="B4792" ca="1">INDIRECT("Results!" &amp; ADDRESS(ROUNDUP((ROW()-1)/10,0)+1, COLUMN()))</f>
        <v>Host</v>
      </c>
      <c r="C4792" s="18" t="str" cm="1">
        <f t="array" aca="1" ref="C4792" ca="1">INDIRECT("Results!" &amp; ADDRESS(ROUNDUP((ROW()-1)/10,0)+1, COLUMN()))</f>
        <v>MasterSlave</v>
      </c>
      <c r="D4792" s="18" t="str" cm="1">
        <f t="array" aca="1" ref="D4792" ca="1">INDIRECT("Results!" &amp; ADDRESS(ROUNDUP((ROW()-1)/10,0)+1, COLUMN()))</f>
        <v>O2</v>
      </c>
      <c r="E4792" s="18" cm="1">
        <f t="array" aca="1" ref="E4792" ca="1">INDIRECT("Results!" &amp; ADDRESS(ROUNDUP((ROW()-1)/10,0)+1, COLUMN()))</f>
        <v>40</v>
      </c>
      <c r="F4792" s="18" t="str" cm="1">
        <f t="array" aca="1" ref="F4792" ca="1">INDIRECT("Results!" &amp; ADDRESS(ROUNDUP((ROW()-1)/10,0)+1, COLUMN()))</f>
        <v>V9HostMasterSlaveO240</v>
      </c>
      <c r="G4792" s="18">
        <f t="shared" ca="1" si="74"/>
        <v>16.251000000000001</v>
      </c>
    </row>
    <row r="4793" spans="1:7" x14ac:dyDescent="0.25">
      <c r="A4793" s="18" t="str" cm="1">
        <f t="array" aca="1" ref="A4793" ca="1">INDIRECT("Results!" &amp; ADDRESS(ROUNDUP((ROW()-1)/10,0)+1, COLUMN()))</f>
        <v>V9</v>
      </c>
      <c r="B4793" s="18" t="str" cm="1">
        <f t="array" aca="1" ref="B4793" ca="1">INDIRECT("Results!" &amp; ADDRESS(ROUNDUP((ROW()-1)/10,0)+1, COLUMN()))</f>
        <v>Host</v>
      </c>
      <c r="C4793" s="18" t="str" cm="1">
        <f t="array" aca="1" ref="C4793" ca="1">INDIRECT("Results!" &amp; ADDRESS(ROUNDUP((ROW()-1)/10,0)+1, COLUMN()))</f>
        <v>MasterSlave</v>
      </c>
      <c r="D4793" s="18" t="str" cm="1">
        <f t="array" aca="1" ref="D4793" ca="1">INDIRECT("Results!" &amp; ADDRESS(ROUNDUP((ROW()-1)/10,0)+1, COLUMN()))</f>
        <v>O2</v>
      </c>
      <c r="E4793" s="18" cm="1">
        <f t="array" aca="1" ref="E4793" ca="1">INDIRECT("Results!" &amp; ADDRESS(ROUNDUP((ROW()-1)/10,0)+1, COLUMN()))</f>
        <v>40</v>
      </c>
      <c r="F4793" s="18" t="str" cm="1">
        <f t="array" aca="1" ref="F4793" ca="1">INDIRECT("Results!" &amp; ADDRESS(ROUNDUP((ROW()-1)/10,0)+1, COLUMN()))</f>
        <v>V9HostMasterSlaveO240</v>
      </c>
      <c r="G4793" s="18">
        <f t="shared" ca="1" si="74"/>
        <v>16.297999999999998</v>
      </c>
    </row>
    <row r="4794" spans="1:7" x14ac:dyDescent="0.25">
      <c r="A4794" s="18" t="str" cm="1">
        <f t="array" aca="1" ref="A4794" ca="1">INDIRECT("Results!" &amp; ADDRESS(ROUNDUP((ROW()-1)/10,0)+1, COLUMN()))</f>
        <v>V9</v>
      </c>
      <c r="B4794" s="18" t="str" cm="1">
        <f t="array" aca="1" ref="B4794" ca="1">INDIRECT("Results!" &amp; ADDRESS(ROUNDUP((ROW()-1)/10,0)+1, COLUMN()))</f>
        <v>Host</v>
      </c>
      <c r="C4794" s="18" t="str" cm="1">
        <f t="array" aca="1" ref="C4794" ca="1">INDIRECT("Results!" &amp; ADDRESS(ROUNDUP((ROW()-1)/10,0)+1, COLUMN()))</f>
        <v>MasterSlave</v>
      </c>
      <c r="D4794" s="18" t="str" cm="1">
        <f t="array" aca="1" ref="D4794" ca="1">INDIRECT("Results!" &amp; ADDRESS(ROUNDUP((ROW()-1)/10,0)+1, COLUMN()))</f>
        <v>O2</v>
      </c>
      <c r="E4794" s="18" cm="1">
        <f t="array" aca="1" ref="E4794" ca="1">INDIRECT("Results!" &amp; ADDRESS(ROUNDUP((ROW()-1)/10,0)+1, COLUMN()))</f>
        <v>40</v>
      </c>
      <c r="F4794" s="18" t="str" cm="1">
        <f t="array" aca="1" ref="F4794" ca="1">INDIRECT("Results!" &amp; ADDRESS(ROUNDUP((ROW()-1)/10,0)+1, COLUMN()))</f>
        <v>V9HostMasterSlaveO240</v>
      </c>
      <c r="G4794" s="18">
        <f t="shared" ca="1" si="74"/>
        <v>16.297999999999998</v>
      </c>
    </row>
    <row r="4795" spans="1:7" x14ac:dyDescent="0.25">
      <c r="A4795" s="18" t="str" cm="1">
        <f t="array" aca="1" ref="A4795" ca="1">INDIRECT("Results!" &amp; ADDRESS(ROUNDUP((ROW()-1)/10,0)+1, COLUMN()))</f>
        <v>V9</v>
      </c>
      <c r="B4795" s="18" t="str" cm="1">
        <f t="array" aca="1" ref="B4795" ca="1">INDIRECT("Results!" &amp; ADDRESS(ROUNDUP((ROW()-1)/10,0)+1, COLUMN()))</f>
        <v>Host</v>
      </c>
      <c r="C4795" s="18" t="str" cm="1">
        <f t="array" aca="1" ref="C4795" ca="1">INDIRECT("Results!" &amp; ADDRESS(ROUNDUP((ROW()-1)/10,0)+1, COLUMN()))</f>
        <v>MasterSlave</v>
      </c>
      <c r="D4795" s="18" t="str" cm="1">
        <f t="array" aca="1" ref="D4795" ca="1">INDIRECT("Results!" &amp; ADDRESS(ROUNDUP((ROW()-1)/10,0)+1, COLUMN()))</f>
        <v>O2</v>
      </c>
      <c r="E4795" s="18" cm="1">
        <f t="array" aca="1" ref="E4795" ca="1">INDIRECT("Results!" &amp; ADDRESS(ROUNDUP((ROW()-1)/10,0)+1, COLUMN()))</f>
        <v>40</v>
      </c>
      <c r="F4795" s="18" t="str" cm="1">
        <f t="array" aca="1" ref="F4795" ca="1">INDIRECT("Results!" &amp; ADDRESS(ROUNDUP((ROW()-1)/10,0)+1, COLUMN()))</f>
        <v>V9HostMasterSlaveO240</v>
      </c>
      <c r="G4795" s="18">
        <f t="shared" ca="1" si="74"/>
        <v>16.324999999999999</v>
      </c>
    </row>
    <row r="4796" spans="1:7" x14ac:dyDescent="0.25">
      <c r="A4796" s="18" t="str" cm="1">
        <f t="array" aca="1" ref="A4796" ca="1">INDIRECT("Results!" &amp; ADDRESS(ROUNDUP((ROW()-1)/10,0)+1, COLUMN()))</f>
        <v>V9</v>
      </c>
      <c r="B4796" s="18" t="str" cm="1">
        <f t="array" aca="1" ref="B4796" ca="1">INDIRECT("Results!" &amp; ADDRESS(ROUNDUP((ROW()-1)/10,0)+1, COLUMN()))</f>
        <v>Host</v>
      </c>
      <c r="C4796" s="18" t="str" cm="1">
        <f t="array" aca="1" ref="C4796" ca="1">INDIRECT("Results!" &amp; ADDRESS(ROUNDUP((ROW()-1)/10,0)+1, COLUMN()))</f>
        <v>MasterSlave</v>
      </c>
      <c r="D4796" s="18" t="str" cm="1">
        <f t="array" aca="1" ref="D4796" ca="1">INDIRECT("Results!" &amp; ADDRESS(ROUNDUP((ROW()-1)/10,0)+1, COLUMN()))</f>
        <v>O2</v>
      </c>
      <c r="E4796" s="18" cm="1">
        <f t="array" aca="1" ref="E4796" ca="1">INDIRECT("Results!" &amp; ADDRESS(ROUNDUP((ROW()-1)/10,0)+1, COLUMN()))</f>
        <v>40</v>
      </c>
      <c r="F4796" s="18" t="str" cm="1">
        <f t="array" aca="1" ref="F4796" ca="1">INDIRECT("Results!" &amp; ADDRESS(ROUNDUP((ROW()-1)/10,0)+1, COLUMN()))</f>
        <v>V9HostMasterSlaveO240</v>
      </c>
      <c r="G4796" s="18">
        <f t="shared" ca="1" si="74"/>
        <v>16.324999999999999</v>
      </c>
    </row>
    <row r="4797" spans="1:7" x14ac:dyDescent="0.25">
      <c r="A4797" s="18" t="str" cm="1">
        <f t="array" aca="1" ref="A4797" ca="1">INDIRECT("Results!" &amp; ADDRESS(ROUNDUP((ROW()-1)/10,0)+1, COLUMN()))</f>
        <v>V9</v>
      </c>
      <c r="B4797" s="18" t="str" cm="1">
        <f t="array" aca="1" ref="B4797" ca="1">INDIRECT("Results!" &amp; ADDRESS(ROUNDUP((ROW()-1)/10,0)+1, COLUMN()))</f>
        <v>Host</v>
      </c>
      <c r="C4797" s="18" t="str" cm="1">
        <f t="array" aca="1" ref="C4797" ca="1">INDIRECT("Results!" &amp; ADDRESS(ROUNDUP((ROW()-1)/10,0)+1, COLUMN()))</f>
        <v>MasterSlave</v>
      </c>
      <c r="D4797" s="18" t="str" cm="1">
        <f t="array" aca="1" ref="D4797" ca="1">INDIRECT("Results!" &amp; ADDRESS(ROUNDUP((ROW()-1)/10,0)+1, COLUMN()))</f>
        <v>O2</v>
      </c>
      <c r="E4797" s="18" cm="1">
        <f t="array" aca="1" ref="E4797" ca="1">INDIRECT("Results!" &amp; ADDRESS(ROUNDUP((ROW()-1)/10,0)+1, COLUMN()))</f>
        <v>40</v>
      </c>
      <c r="F4797" s="18" t="str" cm="1">
        <f t="array" aca="1" ref="F4797" ca="1">INDIRECT("Results!" &amp; ADDRESS(ROUNDUP((ROW()-1)/10,0)+1, COLUMN()))</f>
        <v>V9HostMasterSlaveO240</v>
      </c>
      <c r="G4797" s="18">
        <f t="shared" ca="1" si="74"/>
        <v>16.34</v>
      </c>
    </row>
    <row r="4798" spans="1:7" x14ac:dyDescent="0.25">
      <c r="A4798" s="18" t="str" cm="1">
        <f t="array" aca="1" ref="A4798" ca="1">INDIRECT("Results!" &amp; ADDRESS(ROUNDUP((ROW()-1)/10,0)+1, COLUMN()))</f>
        <v>V9</v>
      </c>
      <c r="B4798" s="18" t="str" cm="1">
        <f t="array" aca="1" ref="B4798" ca="1">INDIRECT("Results!" &amp; ADDRESS(ROUNDUP((ROW()-1)/10,0)+1, COLUMN()))</f>
        <v>Host</v>
      </c>
      <c r="C4798" s="18" t="str" cm="1">
        <f t="array" aca="1" ref="C4798" ca="1">INDIRECT("Results!" &amp; ADDRESS(ROUNDUP((ROW()-1)/10,0)+1, COLUMN()))</f>
        <v>MasterSlave</v>
      </c>
      <c r="D4798" s="18" t="str" cm="1">
        <f t="array" aca="1" ref="D4798" ca="1">INDIRECT("Results!" &amp; ADDRESS(ROUNDUP((ROW()-1)/10,0)+1, COLUMN()))</f>
        <v>O2</v>
      </c>
      <c r="E4798" s="18" cm="1">
        <f t="array" aca="1" ref="E4798" ca="1">INDIRECT("Results!" &amp; ADDRESS(ROUNDUP((ROW()-1)/10,0)+1, COLUMN()))</f>
        <v>40</v>
      </c>
      <c r="F4798" s="18" t="str" cm="1">
        <f t="array" aca="1" ref="F4798" ca="1">INDIRECT("Results!" &amp; ADDRESS(ROUNDUP((ROW()-1)/10,0)+1, COLUMN()))</f>
        <v>V9HostMasterSlaveO240</v>
      </c>
      <c r="G4798" s="18">
        <f t="shared" ca="1" si="74"/>
        <v>16.344000000000001</v>
      </c>
    </row>
    <row r="4799" spans="1:7" x14ac:dyDescent="0.25">
      <c r="A4799" s="18" t="str" cm="1">
        <f t="array" aca="1" ref="A4799" ca="1">INDIRECT("Results!" &amp; ADDRESS(ROUNDUP((ROW()-1)/10,0)+1, COLUMN()))</f>
        <v>V9</v>
      </c>
      <c r="B4799" s="18" t="str" cm="1">
        <f t="array" aca="1" ref="B4799" ca="1">INDIRECT("Results!" &amp; ADDRESS(ROUNDUP((ROW()-1)/10,0)+1, COLUMN()))</f>
        <v>Host</v>
      </c>
      <c r="C4799" s="18" t="str" cm="1">
        <f t="array" aca="1" ref="C4799" ca="1">INDIRECT("Results!" &amp; ADDRESS(ROUNDUP((ROW()-1)/10,0)+1, COLUMN()))</f>
        <v>MasterSlave</v>
      </c>
      <c r="D4799" s="18" t="str" cm="1">
        <f t="array" aca="1" ref="D4799" ca="1">INDIRECT("Results!" &amp; ADDRESS(ROUNDUP((ROW()-1)/10,0)+1, COLUMN()))</f>
        <v>O2</v>
      </c>
      <c r="E4799" s="18" cm="1">
        <f t="array" aca="1" ref="E4799" ca="1">INDIRECT("Results!" &amp; ADDRESS(ROUNDUP((ROW()-1)/10,0)+1, COLUMN()))</f>
        <v>40</v>
      </c>
      <c r="F4799" s="18" t="str" cm="1">
        <f t="array" aca="1" ref="F4799" ca="1">INDIRECT("Results!" &amp; ADDRESS(ROUNDUP((ROW()-1)/10,0)+1, COLUMN()))</f>
        <v>V9HostMasterSlaveO240</v>
      </c>
      <c r="G4799" s="18">
        <f t="shared" ca="1" si="74"/>
        <v>16.344999999999999</v>
      </c>
    </row>
    <row r="4800" spans="1:7" x14ac:dyDescent="0.25">
      <c r="A4800" s="18" t="str" cm="1">
        <f t="array" aca="1" ref="A4800" ca="1">INDIRECT("Results!" &amp; ADDRESS(ROUNDUP((ROW()-1)/10,0)+1, COLUMN()))</f>
        <v>V9</v>
      </c>
      <c r="B4800" s="18" t="str" cm="1">
        <f t="array" aca="1" ref="B4800" ca="1">INDIRECT("Results!" &amp; ADDRESS(ROUNDUP((ROW()-1)/10,0)+1, COLUMN()))</f>
        <v>Host</v>
      </c>
      <c r="C4800" s="18" t="str" cm="1">
        <f t="array" aca="1" ref="C4800" ca="1">INDIRECT("Results!" &amp; ADDRESS(ROUNDUP((ROW()-1)/10,0)+1, COLUMN()))</f>
        <v>MasterSlave</v>
      </c>
      <c r="D4800" s="18" t="str" cm="1">
        <f t="array" aca="1" ref="D4800" ca="1">INDIRECT("Results!" &amp; ADDRESS(ROUNDUP((ROW()-1)/10,0)+1, COLUMN()))</f>
        <v>O2</v>
      </c>
      <c r="E4800" s="18" cm="1">
        <f t="array" aca="1" ref="E4800" ca="1">INDIRECT("Results!" &amp; ADDRESS(ROUNDUP((ROW()-1)/10,0)+1, COLUMN()))</f>
        <v>40</v>
      </c>
      <c r="F4800" s="18" t="str" cm="1">
        <f t="array" aca="1" ref="F4800" ca="1">INDIRECT("Results!" &amp; ADDRESS(ROUNDUP((ROW()-1)/10,0)+1, COLUMN()))</f>
        <v>V9HostMasterSlaveO240</v>
      </c>
      <c r="G4800" s="18">
        <f t="shared" ca="1" si="74"/>
        <v>16.344999999999999</v>
      </c>
    </row>
    <row r="4801" spans="1:7" x14ac:dyDescent="0.25">
      <c r="A4801" s="18" t="str" cm="1">
        <f t="array" aca="1" ref="A4801" ca="1">INDIRECT("Results!" &amp; ADDRESS(ROUNDUP((ROW()-1)/10,0)+1, COLUMN()))</f>
        <v>V9</v>
      </c>
      <c r="B4801" s="18" t="str" cm="1">
        <f t="array" aca="1" ref="B4801" ca="1">INDIRECT("Results!" &amp; ADDRESS(ROUNDUP((ROW()-1)/10,0)+1, COLUMN()))</f>
        <v>Host</v>
      </c>
      <c r="C4801" s="18" t="str" cm="1">
        <f t="array" aca="1" ref="C4801" ca="1">INDIRECT("Results!" &amp; ADDRESS(ROUNDUP((ROW()-1)/10,0)+1, COLUMN()))</f>
        <v>MasterSlave</v>
      </c>
      <c r="D4801" s="18" t="str" cm="1">
        <f t="array" aca="1" ref="D4801" ca="1">INDIRECT("Results!" &amp; ADDRESS(ROUNDUP((ROW()-1)/10,0)+1, COLUMN()))</f>
        <v>O2</v>
      </c>
      <c r="E4801" s="18" cm="1">
        <f t="array" aca="1" ref="E4801" ca="1">INDIRECT("Results!" &amp; ADDRESS(ROUNDUP((ROW()-1)/10,0)+1, COLUMN()))</f>
        <v>40</v>
      </c>
      <c r="F4801" s="18" t="str" cm="1">
        <f t="array" aca="1" ref="F4801" ca="1">INDIRECT("Results!" &amp; ADDRESS(ROUNDUP((ROW()-1)/10,0)+1, COLUMN()))</f>
        <v>V9HostMasterSlaveO240</v>
      </c>
      <c r="G4801" s="18">
        <f t="shared" ca="1" si="74"/>
        <v>16.347999999999999</v>
      </c>
    </row>
    <row r="4802" spans="1:7" x14ac:dyDescent="0.25">
      <c r="A4802" s="18" t="str" cm="1">
        <f t="array" aca="1" ref="A4802" ca="1">INDIRECT("Results!" &amp; ADDRESS(ROUNDUP((ROW()-1)/10,0)+1, COLUMN()))</f>
        <v>V9</v>
      </c>
      <c r="B4802" s="18" t="str" cm="1">
        <f t="array" aca="1" ref="B4802" ca="1">INDIRECT("Results!" &amp; ADDRESS(ROUNDUP((ROW()-1)/10,0)+1, COLUMN()))</f>
        <v>Host</v>
      </c>
      <c r="C4802" s="18" t="str" cm="1">
        <f t="array" aca="1" ref="C4802" ca="1">INDIRECT("Results!" &amp; ADDRESS(ROUNDUP((ROW()-1)/10,0)+1, COLUMN()))</f>
        <v>MasterSlave</v>
      </c>
      <c r="D4802" s="18" t="str" cm="1">
        <f t="array" aca="1" ref="D4802" ca="1">INDIRECT("Results!" &amp; ADDRESS(ROUNDUP((ROW()-1)/10,0)+1, COLUMN()))</f>
        <v>O2</v>
      </c>
      <c r="E4802" s="18" cm="1">
        <f t="array" aca="1" ref="E4802" ca="1">INDIRECT("Results!" &amp; ADDRESS(ROUNDUP((ROW()-1)/10,0)+1, COLUMN()))</f>
        <v>44</v>
      </c>
      <c r="F4802" s="18" t="str" cm="1">
        <f t="array" aca="1" ref="F4802" ca="1">INDIRECT("Results!" &amp; ADDRESS(ROUNDUP((ROW()-1)/10,0)+1, COLUMN()))</f>
        <v>V9HostMasterSlaveO244</v>
      </c>
      <c r="G4802" s="18">
        <f t="shared" ca="1" si="74"/>
        <v>14.962</v>
      </c>
    </row>
    <row r="4803" spans="1:7" x14ac:dyDescent="0.25">
      <c r="A4803" s="18" t="str" cm="1">
        <f t="array" aca="1" ref="A4803" ca="1">INDIRECT("Results!" &amp; ADDRESS(ROUNDUP((ROW()-1)/10,0)+1, COLUMN()))</f>
        <v>V9</v>
      </c>
      <c r="B4803" s="18" t="str" cm="1">
        <f t="array" aca="1" ref="B4803" ca="1">INDIRECT("Results!" &amp; ADDRESS(ROUNDUP((ROW()-1)/10,0)+1, COLUMN()))</f>
        <v>Host</v>
      </c>
      <c r="C4803" s="18" t="str" cm="1">
        <f t="array" aca="1" ref="C4803" ca="1">INDIRECT("Results!" &amp; ADDRESS(ROUNDUP((ROW()-1)/10,0)+1, COLUMN()))</f>
        <v>MasterSlave</v>
      </c>
      <c r="D4803" s="18" t="str" cm="1">
        <f t="array" aca="1" ref="D4803" ca="1">INDIRECT("Results!" &amp; ADDRESS(ROUNDUP((ROW()-1)/10,0)+1, COLUMN()))</f>
        <v>O2</v>
      </c>
      <c r="E4803" s="18" cm="1">
        <f t="array" aca="1" ref="E4803" ca="1">INDIRECT("Results!" &amp; ADDRESS(ROUNDUP((ROW()-1)/10,0)+1, COLUMN()))</f>
        <v>44</v>
      </c>
      <c r="F4803" s="18" t="str" cm="1">
        <f t="array" aca="1" ref="F4803" ca="1">INDIRECT("Results!" &amp; ADDRESS(ROUNDUP((ROW()-1)/10,0)+1, COLUMN()))</f>
        <v>V9HostMasterSlaveO244</v>
      </c>
      <c r="G4803" s="18">
        <f t="shared" ref="G4803:G4866" ca="1" si="75">IFERROR(SMALL(INDIRECT("Results!" &amp; ADDRESS(ROUNDUP((ROW()-1)/10,0)+1, COLUMN()+18) &amp; ":"  &amp; ADDRESS(ROUNDUP((ROW()-1)/10,0)+1, COLUMN()+47)),MOD((ROW()-2),10)+1),"")</f>
        <v>14.962</v>
      </c>
    </row>
    <row r="4804" spans="1:7" x14ac:dyDescent="0.25">
      <c r="A4804" s="18" t="str" cm="1">
        <f t="array" aca="1" ref="A4804" ca="1">INDIRECT("Results!" &amp; ADDRESS(ROUNDUP((ROW()-1)/10,0)+1, COLUMN()))</f>
        <v>V9</v>
      </c>
      <c r="B4804" s="18" t="str" cm="1">
        <f t="array" aca="1" ref="B4804" ca="1">INDIRECT("Results!" &amp; ADDRESS(ROUNDUP((ROW()-1)/10,0)+1, COLUMN()))</f>
        <v>Host</v>
      </c>
      <c r="C4804" s="18" t="str" cm="1">
        <f t="array" aca="1" ref="C4804" ca="1">INDIRECT("Results!" &amp; ADDRESS(ROUNDUP((ROW()-1)/10,0)+1, COLUMN()))</f>
        <v>MasterSlave</v>
      </c>
      <c r="D4804" s="18" t="str" cm="1">
        <f t="array" aca="1" ref="D4804" ca="1">INDIRECT("Results!" &amp; ADDRESS(ROUNDUP((ROW()-1)/10,0)+1, COLUMN()))</f>
        <v>O2</v>
      </c>
      <c r="E4804" s="18" cm="1">
        <f t="array" aca="1" ref="E4804" ca="1">INDIRECT("Results!" &amp; ADDRESS(ROUNDUP((ROW()-1)/10,0)+1, COLUMN()))</f>
        <v>44</v>
      </c>
      <c r="F4804" s="18" t="str" cm="1">
        <f t="array" aca="1" ref="F4804" ca="1">INDIRECT("Results!" &amp; ADDRESS(ROUNDUP((ROW()-1)/10,0)+1, COLUMN()))</f>
        <v>V9HostMasterSlaveO244</v>
      </c>
      <c r="G4804" s="18">
        <f t="shared" ca="1" si="75"/>
        <v>14.977</v>
      </c>
    </row>
    <row r="4805" spans="1:7" x14ac:dyDescent="0.25">
      <c r="A4805" s="18" t="str" cm="1">
        <f t="array" aca="1" ref="A4805" ca="1">INDIRECT("Results!" &amp; ADDRESS(ROUNDUP((ROW()-1)/10,0)+1, COLUMN()))</f>
        <v>V9</v>
      </c>
      <c r="B4805" s="18" t="str" cm="1">
        <f t="array" aca="1" ref="B4805" ca="1">INDIRECT("Results!" &amp; ADDRESS(ROUNDUP((ROW()-1)/10,0)+1, COLUMN()))</f>
        <v>Host</v>
      </c>
      <c r="C4805" s="18" t="str" cm="1">
        <f t="array" aca="1" ref="C4805" ca="1">INDIRECT("Results!" &amp; ADDRESS(ROUNDUP((ROW()-1)/10,0)+1, COLUMN()))</f>
        <v>MasterSlave</v>
      </c>
      <c r="D4805" s="18" t="str" cm="1">
        <f t="array" aca="1" ref="D4805" ca="1">INDIRECT("Results!" &amp; ADDRESS(ROUNDUP((ROW()-1)/10,0)+1, COLUMN()))</f>
        <v>O2</v>
      </c>
      <c r="E4805" s="18" cm="1">
        <f t="array" aca="1" ref="E4805" ca="1">INDIRECT("Results!" &amp; ADDRESS(ROUNDUP((ROW()-1)/10,0)+1, COLUMN()))</f>
        <v>44</v>
      </c>
      <c r="F4805" s="18" t="str" cm="1">
        <f t="array" aca="1" ref="F4805" ca="1">INDIRECT("Results!" &amp; ADDRESS(ROUNDUP((ROW()-1)/10,0)+1, COLUMN()))</f>
        <v>V9HostMasterSlaveO244</v>
      </c>
      <c r="G4805" s="18">
        <f t="shared" ca="1" si="75"/>
        <v>14.977</v>
      </c>
    </row>
    <row r="4806" spans="1:7" x14ac:dyDescent="0.25">
      <c r="A4806" s="18" t="str" cm="1">
        <f t="array" aca="1" ref="A4806" ca="1">INDIRECT("Results!" &amp; ADDRESS(ROUNDUP((ROW()-1)/10,0)+1, COLUMN()))</f>
        <v>V9</v>
      </c>
      <c r="B4806" s="18" t="str" cm="1">
        <f t="array" aca="1" ref="B4806" ca="1">INDIRECT("Results!" &amp; ADDRESS(ROUNDUP((ROW()-1)/10,0)+1, COLUMN()))</f>
        <v>Host</v>
      </c>
      <c r="C4806" s="18" t="str" cm="1">
        <f t="array" aca="1" ref="C4806" ca="1">INDIRECT("Results!" &amp; ADDRESS(ROUNDUP((ROW()-1)/10,0)+1, COLUMN()))</f>
        <v>MasterSlave</v>
      </c>
      <c r="D4806" s="18" t="str" cm="1">
        <f t="array" aca="1" ref="D4806" ca="1">INDIRECT("Results!" &amp; ADDRESS(ROUNDUP((ROW()-1)/10,0)+1, COLUMN()))</f>
        <v>O2</v>
      </c>
      <c r="E4806" s="18" cm="1">
        <f t="array" aca="1" ref="E4806" ca="1">INDIRECT("Results!" &amp; ADDRESS(ROUNDUP((ROW()-1)/10,0)+1, COLUMN()))</f>
        <v>44</v>
      </c>
      <c r="F4806" s="18" t="str" cm="1">
        <f t="array" aca="1" ref="F4806" ca="1">INDIRECT("Results!" &amp; ADDRESS(ROUNDUP((ROW()-1)/10,0)+1, COLUMN()))</f>
        <v>V9HostMasterSlaveO244</v>
      </c>
      <c r="G4806" s="18">
        <f t="shared" ca="1" si="75"/>
        <v>14.977</v>
      </c>
    </row>
    <row r="4807" spans="1:7" x14ac:dyDescent="0.25">
      <c r="A4807" s="18" t="str" cm="1">
        <f t="array" aca="1" ref="A4807" ca="1">INDIRECT("Results!" &amp; ADDRESS(ROUNDUP((ROW()-1)/10,0)+1, COLUMN()))</f>
        <v>V9</v>
      </c>
      <c r="B4807" s="18" t="str" cm="1">
        <f t="array" aca="1" ref="B4807" ca="1">INDIRECT("Results!" &amp; ADDRESS(ROUNDUP((ROW()-1)/10,0)+1, COLUMN()))</f>
        <v>Host</v>
      </c>
      <c r="C4807" s="18" t="str" cm="1">
        <f t="array" aca="1" ref="C4807" ca="1">INDIRECT("Results!" &amp; ADDRESS(ROUNDUP((ROW()-1)/10,0)+1, COLUMN()))</f>
        <v>MasterSlave</v>
      </c>
      <c r="D4807" s="18" t="str" cm="1">
        <f t="array" aca="1" ref="D4807" ca="1">INDIRECT("Results!" &amp; ADDRESS(ROUNDUP((ROW()-1)/10,0)+1, COLUMN()))</f>
        <v>O2</v>
      </c>
      <c r="E4807" s="18" cm="1">
        <f t="array" aca="1" ref="E4807" ca="1">INDIRECT("Results!" &amp; ADDRESS(ROUNDUP((ROW()-1)/10,0)+1, COLUMN()))</f>
        <v>44</v>
      </c>
      <c r="F4807" s="18" t="str" cm="1">
        <f t="array" aca="1" ref="F4807" ca="1">INDIRECT("Results!" &amp; ADDRESS(ROUNDUP((ROW()-1)/10,0)+1, COLUMN()))</f>
        <v>V9HostMasterSlaveO244</v>
      </c>
      <c r="G4807" s="18">
        <f t="shared" ca="1" si="75"/>
        <v>14.977</v>
      </c>
    </row>
    <row r="4808" spans="1:7" x14ac:dyDescent="0.25">
      <c r="A4808" s="18" t="str" cm="1">
        <f t="array" aca="1" ref="A4808" ca="1">INDIRECT("Results!" &amp; ADDRESS(ROUNDUP((ROW()-1)/10,0)+1, COLUMN()))</f>
        <v>V9</v>
      </c>
      <c r="B4808" s="18" t="str" cm="1">
        <f t="array" aca="1" ref="B4808" ca="1">INDIRECT("Results!" &amp; ADDRESS(ROUNDUP((ROW()-1)/10,0)+1, COLUMN()))</f>
        <v>Host</v>
      </c>
      <c r="C4808" s="18" t="str" cm="1">
        <f t="array" aca="1" ref="C4808" ca="1">INDIRECT("Results!" &amp; ADDRESS(ROUNDUP((ROW()-1)/10,0)+1, COLUMN()))</f>
        <v>MasterSlave</v>
      </c>
      <c r="D4808" s="18" t="str" cm="1">
        <f t="array" aca="1" ref="D4808" ca="1">INDIRECT("Results!" &amp; ADDRESS(ROUNDUP((ROW()-1)/10,0)+1, COLUMN()))</f>
        <v>O2</v>
      </c>
      <c r="E4808" s="18" cm="1">
        <f t="array" aca="1" ref="E4808" ca="1">INDIRECT("Results!" &amp; ADDRESS(ROUNDUP((ROW()-1)/10,0)+1, COLUMN()))</f>
        <v>44</v>
      </c>
      <c r="F4808" s="18" t="str" cm="1">
        <f t="array" aca="1" ref="F4808" ca="1">INDIRECT("Results!" &amp; ADDRESS(ROUNDUP((ROW()-1)/10,0)+1, COLUMN()))</f>
        <v>V9HostMasterSlaveO244</v>
      </c>
      <c r="G4808" s="18">
        <f t="shared" ca="1" si="75"/>
        <v>14.978</v>
      </c>
    </row>
    <row r="4809" spans="1:7" x14ac:dyDescent="0.25">
      <c r="A4809" s="18" t="str" cm="1">
        <f t="array" aca="1" ref="A4809" ca="1">INDIRECT("Results!" &amp; ADDRESS(ROUNDUP((ROW()-1)/10,0)+1, COLUMN()))</f>
        <v>V9</v>
      </c>
      <c r="B4809" s="18" t="str" cm="1">
        <f t="array" aca="1" ref="B4809" ca="1">INDIRECT("Results!" &amp; ADDRESS(ROUNDUP((ROW()-1)/10,0)+1, COLUMN()))</f>
        <v>Host</v>
      </c>
      <c r="C4809" s="18" t="str" cm="1">
        <f t="array" aca="1" ref="C4809" ca="1">INDIRECT("Results!" &amp; ADDRESS(ROUNDUP((ROW()-1)/10,0)+1, COLUMN()))</f>
        <v>MasterSlave</v>
      </c>
      <c r="D4809" s="18" t="str" cm="1">
        <f t="array" aca="1" ref="D4809" ca="1">INDIRECT("Results!" &amp; ADDRESS(ROUNDUP((ROW()-1)/10,0)+1, COLUMN()))</f>
        <v>O2</v>
      </c>
      <c r="E4809" s="18" cm="1">
        <f t="array" aca="1" ref="E4809" ca="1">INDIRECT("Results!" &amp; ADDRESS(ROUNDUP((ROW()-1)/10,0)+1, COLUMN()))</f>
        <v>44</v>
      </c>
      <c r="F4809" s="18" t="str" cm="1">
        <f t="array" aca="1" ref="F4809" ca="1">INDIRECT("Results!" &amp; ADDRESS(ROUNDUP((ROW()-1)/10,0)+1, COLUMN()))</f>
        <v>V9HostMasterSlaveO244</v>
      </c>
      <c r="G4809" s="18">
        <f t="shared" ca="1" si="75"/>
        <v>14.978</v>
      </c>
    </row>
    <row r="4810" spans="1:7" x14ac:dyDescent="0.25">
      <c r="A4810" s="18" t="str" cm="1">
        <f t="array" aca="1" ref="A4810" ca="1">INDIRECT("Results!" &amp; ADDRESS(ROUNDUP((ROW()-1)/10,0)+1, COLUMN()))</f>
        <v>V9</v>
      </c>
      <c r="B4810" s="18" t="str" cm="1">
        <f t="array" aca="1" ref="B4810" ca="1">INDIRECT("Results!" &amp; ADDRESS(ROUNDUP((ROW()-1)/10,0)+1, COLUMN()))</f>
        <v>Host</v>
      </c>
      <c r="C4810" s="18" t="str" cm="1">
        <f t="array" aca="1" ref="C4810" ca="1">INDIRECT("Results!" &amp; ADDRESS(ROUNDUP((ROW()-1)/10,0)+1, COLUMN()))</f>
        <v>MasterSlave</v>
      </c>
      <c r="D4810" s="18" t="str" cm="1">
        <f t="array" aca="1" ref="D4810" ca="1">INDIRECT("Results!" &amp; ADDRESS(ROUNDUP((ROW()-1)/10,0)+1, COLUMN()))</f>
        <v>O2</v>
      </c>
      <c r="E4810" s="18" cm="1">
        <f t="array" aca="1" ref="E4810" ca="1">INDIRECT("Results!" &amp; ADDRESS(ROUNDUP((ROW()-1)/10,0)+1, COLUMN()))</f>
        <v>44</v>
      </c>
      <c r="F4810" s="18" t="str" cm="1">
        <f t="array" aca="1" ref="F4810" ca="1">INDIRECT("Results!" &amp; ADDRESS(ROUNDUP((ROW()-1)/10,0)+1, COLUMN()))</f>
        <v>V9HostMasterSlaveO244</v>
      </c>
      <c r="G4810" s="18">
        <f t="shared" ca="1" si="75"/>
        <v>14.978</v>
      </c>
    </row>
    <row r="4811" spans="1:7" x14ac:dyDescent="0.25">
      <c r="A4811" s="18" t="str" cm="1">
        <f t="array" aca="1" ref="A4811" ca="1">INDIRECT("Results!" &amp; ADDRESS(ROUNDUP((ROW()-1)/10,0)+1, COLUMN()))</f>
        <v>V9</v>
      </c>
      <c r="B4811" s="18" t="str" cm="1">
        <f t="array" aca="1" ref="B4811" ca="1">INDIRECT("Results!" &amp; ADDRESS(ROUNDUP((ROW()-1)/10,0)+1, COLUMN()))</f>
        <v>Host</v>
      </c>
      <c r="C4811" s="18" t="str" cm="1">
        <f t="array" aca="1" ref="C4811" ca="1">INDIRECT("Results!" &amp; ADDRESS(ROUNDUP((ROW()-1)/10,0)+1, COLUMN()))</f>
        <v>MasterSlave</v>
      </c>
      <c r="D4811" s="18" t="str" cm="1">
        <f t="array" aca="1" ref="D4811" ca="1">INDIRECT("Results!" &amp; ADDRESS(ROUNDUP((ROW()-1)/10,0)+1, COLUMN()))</f>
        <v>O2</v>
      </c>
      <c r="E4811" s="18" cm="1">
        <f t="array" aca="1" ref="E4811" ca="1">INDIRECT("Results!" &amp; ADDRESS(ROUNDUP((ROW()-1)/10,0)+1, COLUMN()))</f>
        <v>44</v>
      </c>
      <c r="F4811" s="18" t="str" cm="1">
        <f t="array" aca="1" ref="F4811" ca="1">INDIRECT("Results!" &amp; ADDRESS(ROUNDUP((ROW()-1)/10,0)+1, COLUMN()))</f>
        <v>V9HostMasterSlaveO244</v>
      </c>
      <c r="G4811" s="18">
        <f t="shared" ca="1" si="75"/>
        <v>14.978</v>
      </c>
    </row>
    <row r="4812" spans="1:7" x14ac:dyDescent="0.25">
      <c r="A4812" s="18" t="str" cm="1">
        <f t="array" aca="1" ref="A4812" ca="1">INDIRECT("Results!" &amp; ADDRESS(ROUNDUP((ROW()-1)/10,0)+1, COLUMN()))</f>
        <v>V9</v>
      </c>
      <c r="B4812" s="18" t="str" cm="1">
        <f t="array" aca="1" ref="B4812" ca="1">INDIRECT("Results!" &amp; ADDRESS(ROUNDUP((ROW()-1)/10,0)+1, COLUMN()))</f>
        <v>Host</v>
      </c>
      <c r="C4812" s="18" t="str" cm="1">
        <f t="array" aca="1" ref="C4812" ca="1">INDIRECT("Results!" &amp; ADDRESS(ROUNDUP((ROW()-1)/10,0)+1, COLUMN()))</f>
        <v>MasterSlave</v>
      </c>
      <c r="D4812" s="18" t="str" cm="1">
        <f t="array" aca="1" ref="D4812" ca="1">INDIRECT("Results!" &amp; ADDRESS(ROUNDUP((ROW()-1)/10,0)+1, COLUMN()))</f>
        <v>O2</v>
      </c>
      <c r="E4812" s="18" cm="1">
        <f t="array" aca="1" ref="E4812" ca="1">INDIRECT("Results!" &amp; ADDRESS(ROUNDUP((ROW()-1)/10,0)+1, COLUMN()))</f>
        <v>48</v>
      </c>
      <c r="F4812" s="18" t="str" cm="1">
        <f t="array" aca="1" ref="F4812" ca="1">INDIRECT("Results!" &amp; ADDRESS(ROUNDUP((ROW()-1)/10,0)+1, COLUMN()))</f>
        <v>V9HostMasterSlaveO248</v>
      </c>
      <c r="G4812" s="18">
        <f t="shared" ca="1" si="75"/>
        <v>13.827999999999999</v>
      </c>
    </row>
    <row r="4813" spans="1:7" x14ac:dyDescent="0.25">
      <c r="A4813" s="18" t="str" cm="1">
        <f t="array" aca="1" ref="A4813" ca="1">INDIRECT("Results!" &amp; ADDRESS(ROUNDUP((ROW()-1)/10,0)+1, COLUMN()))</f>
        <v>V9</v>
      </c>
      <c r="B4813" s="18" t="str" cm="1">
        <f t="array" aca="1" ref="B4813" ca="1">INDIRECT("Results!" &amp; ADDRESS(ROUNDUP((ROW()-1)/10,0)+1, COLUMN()))</f>
        <v>Host</v>
      </c>
      <c r="C4813" s="18" t="str" cm="1">
        <f t="array" aca="1" ref="C4813" ca="1">INDIRECT("Results!" &amp; ADDRESS(ROUNDUP((ROW()-1)/10,0)+1, COLUMN()))</f>
        <v>MasterSlave</v>
      </c>
      <c r="D4813" s="18" t="str" cm="1">
        <f t="array" aca="1" ref="D4813" ca="1">INDIRECT("Results!" &amp; ADDRESS(ROUNDUP((ROW()-1)/10,0)+1, COLUMN()))</f>
        <v>O2</v>
      </c>
      <c r="E4813" s="18" cm="1">
        <f t="array" aca="1" ref="E4813" ca="1">INDIRECT("Results!" &amp; ADDRESS(ROUNDUP((ROW()-1)/10,0)+1, COLUMN()))</f>
        <v>48</v>
      </c>
      <c r="F4813" s="18" t="str" cm="1">
        <f t="array" aca="1" ref="F4813" ca="1">INDIRECT("Results!" &amp; ADDRESS(ROUNDUP((ROW()-1)/10,0)+1, COLUMN()))</f>
        <v>V9HostMasterSlaveO248</v>
      </c>
      <c r="G4813" s="18">
        <f t="shared" ca="1" si="75"/>
        <v>13.869</v>
      </c>
    </row>
    <row r="4814" spans="1:7" x14ac:dyDescent="0.25">
      <c r="A4814" s="18" t="str" cm="1">
        <f t="array" aca="1" ref="A4814" ca="1">INDIRECT("Results!" &amp; ADDRESS(ROUNDUP((ROW()-1)/10,0)+1, COLUMN()))</f>
        <v>V9</v>
      </c>
      <c r="B4814" s="18" t="str" cm="1">
        <f t="array" aca="1" ref="B4814" ca="1">INDIRECT("Results!" &amp; ADDRESS(ROUNDUP((ROW()-1)/10,0)+1, COLUMN()))</f>
        <v>Host</v>
      </c>
      <c r="C4814" s="18" t="str" cm="1">
        <f t="array" aca="1" ref="C4814" ca="1">INDIRECT("Results!" &amp; ADDRESS(ROUNDUP((ROW()-1)/10,0)+1, COLUMN()))</f>
        <v>MasterSlave</v>
      </c>
      <c r="D4814" s="18" t="str" cm="1">
        <f t="array" aca="1" ref="D4814" ca="1">INDIRECT("Results!" &amp; ADDRESS(ROUNDUP((ROW()-1)/10,0)+1, COLUMN()))</f>
        <v>O2</v>
      </c>
      <c r="E4814" s="18" cm="1">
        <f t="array" aca="1" ref="E4814" ca="1">INDIRECT("Results!" &amp; ADDRESS(ROUNDUP((ROW()-1)/10,0)+1, COLUMN()))</f>
        <v>48</v>
      </c>
      <c r="F4814" s="18" t="str" cm="1">
        <f t="array" aca="1" ref="F4814" ca="1">INDIRECT("Results!" &amp; ADDRESS(ROUNDUP((ROW()-1)/10,0)+1, COLUMN()))</f>
        <v>V9HostMasterSlaveO248</v>
      </c>
      <c r="G4814" s="18">
        <f t="shared" ca="1" si="75"/>
        <v>13.882</v>
      </c>
    </row>
    <row r="4815" spans="1:7" x14ac:dyDescent="0.25">
      <c r="A4815" s="18" t="str" cm="1">
        <f t="array" aca="1" ref="A4815" ca="1">INDIRECT("Results!" &amp; ADDRESS(ROUNDUP((ROW()-1)/10,0)+1, COLUMN()))</f>
        <v>V9</v>
      </c>
      <c r="B4815" s="18" t="str" cm="1">
        <f t="array" aca="1" ref="B4815" ca="1">INDIRECT("Results!" &amp; ADDRESS(ROUNDUP((ROW()-1)/10,0)+1, COLUMN()))</f>
        <v>Host</v>
      </c>
      <c r="C4815" s="18" t="str" cm="1">
        <f t="array" aca="1" ref="C4815" ca="1">INDIRECT("Results!" &amp; ADDRESS(ROUNDUP((ROW()-1)/10,0)+1, COLUMN()))</f>
        <v>MasterSlave</v>
      </c>
      <c r="D4815" s="18" t="str" cm="1">
        <f t="array" aca="1" ref="D4815" ca="1">INDIRECT("Results!" &amp; ADDRESS(ROUNDUP((ROW()-1)/10,0)+1, COLUMN()))</f>
        <v>O2</v>
      </c>
      <c r="E4815" s="18" cm="1">
        <f t="array" aca="1" ref="E4815" ca="1">INDIRECT("Results!" &amp; ADDRESS(ROUNDUP((ROW()-1)/10,0)+1, COLUMN()))</f>
        <v>48</v>
      </c>
      <c r="F4815" s="18" t="str" cm="1">
        <f t="array" aca="1" ref="F4815" ca="1">INDIRECT("Results!" &amp; ADDRESS(ROUNDUP((ROW()-1)/10,0)+1, COLUMN()))</f>
        <v>V9HostMasterSlaveO248</v>
      </c>
      <c r="G4815" s="18">
        <f t="shared" ca="1" si="75"/>
        <v>13.888999999999999</v>
      </c>
    </row>
    <row r="4816" spans="1:7" x14ac:dyDescent="0.25">
      <c r="A4816" s="18" t="str" cm="1">
        <f t="array" aca="1" ref="A4816" ca="1">INDIRECT("Results!" &amp; ADDRESS(ROUNDUP((ROW()-1)/10,0)+1, COLUMN()))</f>
        <v>V9</v>
      </c>
      <c r="B4816" s="18" t="str" cm="1">
        <f t="array" aca="1" ref="B4816" ca="1">INDIRECT("Results!" &amp; ADDRESS(ROUNDUP((ROW()-1)/10,0)+1, COLUMN()))</f>
        <v>Host</v>
      </c>
      <c r="C4816" s="18" t="str" cm="1">
        <f t="array" aca="1" ref="C4816" ca="1">INDIRECT("Results!" &amp; ADDRESS(ROUNDUP((ROW()-1)/10,0)+1, COLUMN()))</f>
        <v>MasterSlave</v>
      </c>
      <c r="D4816" s="18" t="str" cm="1">
        <f t="array" aca="1" ref="D4816" ca="1">INDIRECT("Results!" &amp; ADDRESS(ROUNDUP((ROW()-1)/10,0)+1, COLUMN()))</f>
        <v>O2</v>
      </c>
      <c r="E4816" s="18" cm="1">
        <f t="array" aca="1" ref="E4816" ca="1">INDIRECT("Results!" &amp; ADDRESS(ROUNDUP((ROW()-1)/10,0)+1, COLUMN()))</f>
        <v>48</v>
      </c>
      <c r="F4816" s="18" t="str" cm="1">
        <f t="array" aca="1" ref="F4816" ca="1">INDIRECT("Results!" &amp; ADDRESS(ROUNDUP((ROW()-1)/10,0)+1, COLUMN()))</f>
        <v>V9HostMasterSlaveO248</v>
      </c>
      <c r="G4816" s="18">
        <f t="shared" ca="1" si="75"/>
        <v>13.888999999999999</v>
      </c>
    </row>
    <row r="4817" spans="1:7" x14ac:dyDescent="0.25">
      <c r="A4817" s="18" t="str" cm="1">
        <f t="array" aca="1" ref="A4817" ca="1">INDIRECT("Results!" &amp; ADDRESS(ROUNDUP((ROW()-1)/10,0)+1, COLUMN()))</f>
        <v>V9</v>
      </c>
      <c r="B4817" s="18" t="str" cm="1">
        <f t="array" aca="1" ref="B4817" ca="1">INDIRECT("Results!" &amp; ADDRESS(ROUNDUP((ROW()-1)/10,0)+1, COLUMN()))</f>
        <v>Host</v>
      </c>
      <c r="C4817" s="18" t="str" cm="1">
        <f t="array" aca="1" ref="C4817" ca="1">INDIRECT("Results!" &amp; ADDRESS(ROUNDUP((ROW()-1)/10,0)+1, COLUMN()))</f>
        <v>MasterSlave</v>
      </c>
      <c r="D4817" s="18" t="str" cm="1">
        <f t="array" aca="1" ref="D4817" ca="1">INDIRECT("Results!" &amp; ADDRESS(ROUNDUP((ROW()-1)/10,0)+1, COLUMN()))</f>
        <v>O2</v>
      </c>
      <c r="E4817" s="18" cm="1">
        <f t="array" aca="1" ref="E4817" ca="1">INDIRECT("Results!" &amp; ADDRESS(ROUNDUP((ROW()-1)/10,0)+1, COLUMN()))</f>
        <v>48</v>
      </c>
      <c r="F4817" s="18" t="str" cm="1">
        <f t="array" aca="1" ref="F4817" ca="1">INDIRECT("Results!" &amp; ADDRESS(ROUNDUP((ROW()-1)/10,0)+1, COLUMN()))</f>
        <v>V9HostMasterSlaveO248</v>
      </c>
      <c r="G4817" s="18">
        <f t="shared" ca="1" si="75"/>
        <v>13.897</v>
      </c>
    </row>
    <row r="4818" spans="1:7" x14ac:dyDescent="0.25">
      <c r="A4818" s="18" t="str" cm="1">
        <f t="array" aca="1" ref="A4818" ca="1">INDIRECT("Results!" &amp; ADDRESS(ROUNDUP((ROW()-1)/10,0)+1, COLUMN()))</f>
        <v>V9</v>
      </c>
      <c r="B4818" s="18" t="str" cm="1">
        <f t="array" aca="1" ref="B4818" ca="1">INDIRECT("Results!" &amp; ADDRESS(ROUNDUP((ROW()-1)/10,0)+1, COLUMN()))</f>
        <v>Host</v>
      </c>
      <c r="C4818" s="18" t="str" cm="1">
        <f t="array" aca="1" ref="C4818" ca="1">INDIRECT("Results!" &amp; ADDRESS(ROUNDUP((ROW()-1)/10,0)+1, COLUMN()))</f>
        <v>MasterSlave</v>
      </c>
      <c r="D4818" s="18" t="str" cm="1">
        <f t="array" aca="1" ref="D4818" ca="1">INDIRECT("Results!" &amp; ADDRESS(ROUNDUP((ROW()-1)/10,0)+1, COLUMN()))</f>
        <v>O2</v>
      </c>
      <c r="E4818" s="18" cm="1">
        <f t="array" aca="1" ref="E4818" ca="1">INDIRECT("Results!" &amp; ADDRESS(ROUNDUP((ROW()-1)/10,0)+1, COLUMN()))</f>
        <v>48</v>
      </c>
      <c r="F4818" s="18" t="str" cm="1">
        <f t="array" aca="1" ref="F4818" ca="1">INDIRECT("Results!" &amp; ADDRESS(ROUNDUP((ROW()-1)/10,0)+1, COLUMN()))</f>
        <v>V9HostMasterSlaveO248</v>
      </c>
      <c r="G4818" s="18">
        <f t="shared" ca="1" si="75"/>
        <v>13.897</v>
      </c>
    </row>
    <row r="4819" spans="1:7" x14ac:dyDescent="0.25">
      <c r="A4819" s="18" t="str" cm="1">
        <f t="array" aca="1" ref="A4819" ca="1">INDIRECT("Results!" &amp; ADDRESS(ROUNDUP((ROW()-1)/10,0)+1, COLUMN()))</f>
        <v>V9</v>
      </c>
      <c r="B4819" s="18" t="str" cm="1">
        <f t="array" aca="1" ref="B4819" ca="1">INDIRECT("Results!" &amp; ADDRESS(ROUNDUP((ROW()-1)/10,0)+1, COLUMN()))</f>
        <v>Host</v>
      </c>
      <c r="C4819" s="18" t="str" cm="1">
        <f t="array" aca="1" ref="C4819" ca="1">INDIRECT("Results!" &amp; ADDRESS(ROUNDUP((ROW()-1)/10,0)+1, COLUMN()))</f>
        <v>MasterSlave</v>
      </c>
      <c r="D4819" s="18" t="str" cm="1">
        <f t="array" aca="1" ref="D4819" ca="1">INDIRECT("Results!" &amp; ADDRESS(ROUNDUP((ROW()-1)/10,0)+1, COLUMN()))</f>
        <v>O2</v>
      </c>
      <c r="E4819" s="18" cm="1">
        <f t="array" aca="1" ref="E4819" ca="1">INDIRECT("Results!" &amp; ADDRESS(ROUNDUP((ROW()-1)/10,0)+1, COLUMN()))</f>
        <v>48</v>
      </c>
      <c r="F4819" s="18" t="str" cm="1">
        <f t="array" aca="1" ref="F4819" ca="1">INDIRECT("Results!" &amp; ADDRESS(ROUNDUP((ROW()-1)/10,0)+1, COLUMN()))</f>
        <v>V9HostMasterSlaveO248</v>
      </c>
      <c r="G4819" s="18">
        <f t="shared" ca="1" si="75"/>
        <v>13.906000000000001</v>
      </c>
    </row>
    <row r="4820" spans="1:7" x14ac:dyDescent="0.25">
      <c r="A4820" s="18" t="str" cm="1">
        <f t="array" aca="1" ref="A4820" ca="1">INDIRECT("Results!" &amp; ADDRESS(ROUNDUP((ROW()-1)/10,0)+1, COLUMN()))</f>
        <v>V9</v>
      </c>
      <c r="B4820" s="18" t="str" cm="1">
        <f t="array" aca="1" ref="B4820" ca="1">INDIRECT("Results!" &amp; ADDRESS(ROUNDUP((ROW()-1)/10,0)+1, COLUMN()))</f>
        <v>Host</v>
      </c>
      <c r="C4820" s="18" t="str" cm="1">
        <f t="array" aca="1" ref="C4820" ca="1">INDIRECT("Results!" &amp; ADDRESS(ROUNDUP((ROW()-1)/10,0)+1, COLUMN()))</f>
        <v>MasterSlave</v>
      </c>
      <c r="D4820" s="18" t="str" cm="1">
        <f t="array" aca="1" ref="D4820" ca="1">INDIRECT("Results!" &amp; ADDRESS(ROUNDUP((ROW()-1)/10,0)+1, COLUMN()))</f>
        <v>O2</v>
      </c>
      <c r="E4820" s="18" cm="1">
        <f t="array" aca="1" ref="E4820" ca="1">INDIRECT("Results!" &amp; ADDRESS(ROUNDUP((ROW()-1)/10,0)+1, COLUMN()))</f>
        <v>48</v>
      </c>
      <c r="F4820" s="18" t="str" cm="1">
        <f t="array" aca="1" ref="F4820" ca="1">INDIRECT("Results!" &amp; ADDRESS(ROUNDUP((ROW()-1)/10,0)+1, COLUMN()))</f>
        <v>V9HostMasterSlaveO248</v>
      </c>
      <c r="G4820" s="18">
        <f t="shared" ca="1" si="75"/>
        <v>13.906000000000001</v>
      </c>
    </row>
    <row r="4821" spans="1:7" x14ac:dyDescent="0.25">
      <c r="A4821" s="18" t="str" cm="1">
        <f t="array" aca="1" ref="A4821" ca="1">INDIRECT("Results!" &amp; ADDRESS(ROUNDUP((ROW()-1)/10,0)+1, COLUMN()))</f>
        <v>V9</v>
      </c>
      <c r="B4821" s="18" t="str" cm="1">
        <f t="array" aca="1" ref="B4821" ca="1">INDIRECT("Results!" &amp; ADDRESS(ROUNDUP((ROW()-1)/10,0)+1, COLUMN()))</f>
        <v>Host</v>
      </c>
      <c r="C4821" s="18" t="str" cm="1">
        <f t="array" aca="1" ref="C4821" ca="1">INDIRECT("Results!" &amp; ADDRESS(ROUNDUP((ROW()-1)/10,0)+1, COLUMN()))</f>
        <v>MasterSlave</v>
      </c>
      <c r="D4821" s="18" t="str" cm="1">
        <f t="array" aca="1" ref="D4821" ca="1">INDIRECT("Results!" &amp; ADDRESS(ROUNDUP((ROW()-1)/10,0)+1, COLUMN()))</f>
        <v>O2</v>
      </c>
      <c r="E4821" s="18" cm="1">
        <f t="array" aca="1" ref="E4821" ca="1">INDIRECT("Results!" &amp; ADDRESS(ROUNDUP((ROW()-1)/10,0)+1, COLUMN()))</f>
        <v>48</v>
      </c>
      <c r="F4821" s="18" t="str" cm="1">
        <f t="array" aca="1" ref="F4821" ca="1">INDIRECT("Results!" &amp; ADDRESS(ROUNDUP((ROW()-1)/10,0)+1, COLUMN()))</f>
        <v>V9HostMasterSlaveO248</v>
      </c>
      <c r="G4821" s="18">
        <f t="shared" ca="1" si="75"/>
        <v>13.923999999999999</v>
      </c>
    </row>
    <row r="4822" spans="1:7" x14ac:dyDescent="0.25">
      <c r="A4822" s="18" t="str" cm="1">
        <f t="array" aca="1" ref="A4822" ca="1">INDIRECT("Results!" &amp; ADDRESS(ROUNDUP((ROW()-1)/10,0)+1, COLUMN()))</f>
        <v>V9</v>
      </c>
      <c r="B4822" s="18" t="str" cm="1">
        <f t="array" aca="1" ref="B4822" ca="1">INDIRECT("Results!" &amp; ADDRESS(ROUNDUP((ROW()-1)/10,0)+1, COLUMN()))</f>
        <v>Host</v>
      </c>
      <c r="C4822" s="18" t="str" cm="1">
        <f t="array" aca="1" ref="C4822" ca="1">INDIRECT("Results!" &amp; ADDRESS(ROUNDUP((ROW()-1)/10,0)+1, COLUMN()))</f>
        <v>MasterSlave</v>
      </c>
      <c r="D4822" s="18" t="str" cm="1">
        <f t="array" aca="1" ref="D4822" ca="1">INDIRECT("Results!" &amp; ADDRESS(ROUNDUP((ROW()-1)/10,0)+1, COLUMN()))</f>
        <v>O2</v>
      </c>
      <c r="E4822" s="18" cm="1">
        <f t="array" aca="1" ref="E4822" ca="1">INDIRECT("Results!" &amp; ADDRESS(ROUNDUP((ROW()-1)/10,0)+1, COLUMN()))</f>
        <v>52</v>
      </c>
      <c r="F4822" s="18" t="str" cm="1">
        <f t="array" aca="1" ref="F4822" ca="1">INDIRECT("Results!" &amp; ADDRESS(ROUNDUP((ROW()-1)/10,0)+1, COLUMN()))</f>
        <v>V9HostMasterSlaveO252</v>
      </c>
      <c r="G4822" s="18">
        <f t="shared" ca="1" si="75"/>
        <v>12.992000000000001</v>
      </c>
    </row>
    <row r="4823" spans="1:7" x14ac:dyDescent="0.25">
      <c r="A4823" s="18" t="str" cm="1">
        <f t="array" aca="1" ref="A4823" ca="1">INDIRECT("Results!" &amp; ADDRESS(ROUNDUP((ROW()-1)/10,0)+1, COLUMN()))</f>
        <v>V9</v>
      </c>
      <c r="B4823" s="18" t="str" cm="1">
        <f t="array" aca="1" ref="B4823" ca="1">INDIRECT("Results!" &amp; ADDRESS(ROUNDUP((ROW()-1)/10,0)+1, COLUMN()))</f>
        <v>Host</v>
      </c>
      <c r="C4823" s="18" t="str" cm="1">
        <f t="array" aca="1" ref="C4823" ca="1">INDIRECT("Results!" &amp; ADDRESS(ROUNDUP((ROW()-1)/10,0)+1, COLUMN()))</f>
        <v>MasterSlave</v>
      </c>
      <c r="D4823" s="18" t="str" cm="1">
        <f t="array" aca="1" ref="D4823" ca="1">INDIRECT("Results!" &amp; ADDRESS(ROUNDUP((ROW()-1)/10,0)+1, COLUMN()))</f>
        <v>O2</v>
      </c>
      <c r="E4823" s="18" cm="1">
        <f t="array" aca="1" ref="E4823" ca="1">INDIRECT("Results!" &amp; ADDRESS(ROUNDUP((ROW()-1)/10,0)+1, COLUMN()))</f>
        <v>52</v>
      </c>
      <c r="F4823" s="18" t="str" cm="1">
        <f t="array" aca="1" ref="F4823" ca="1">INDIRECT("Results!" &amp; ADDRESS(ROUNDUP((ROW()-1)/10,0)+1, COLUMN()))</f>
        <v>V9HostMasterSlaveO252</v>
      </c>
      <c r="G4823" s="18">
        <f t="shared" ca="1" si="75"/>
        <v>13.02</v>
      </c>
    </row>
    <row r="4824" spans="1:7" x14ac:dyDescent="0.25">
      <c r="A4824" s="18" t="str" cm="1">
        <f t="array" aca="1" ref="A4824" ca="1">INDIRECT("Results!" &amp; ADDRESS(ROUNDUP((ROW()-1)/10,0)+1, COLUMN()))</f>
        <v>V9</v>
      </c>
      <c r="B4824" s="18" t="str" cm="1">
        <f t="array" aca="1" ref="B4824" ca="1">INDIRECT("Results!" &amp; ADDRESS(ROUNDUP((ROW()-1)/10,0)+1, COLUMN()))</f>
        <v>Host</v>
      </c>
      <c r="C4824" s="18" t="str" cm="1">
        <f t="array" aca="1" ref="C4824" ca="1">INDIRECT("Results!" &amp; ADDRESS(ROUNDUP((ROW()-1)/10,0)+1, COLUMN()))</f>
        <v>MasterSlave</v>
      </c>
      <c r="D4824" s="18" t="str" cm="1">
        <f t="array" aca="1" ref="D4824" ca="1">INDIRECT("Results!" &amp; ADDRESS(ROUNDUP((ROW()-1)/10,0)+1, COLUMN()))</f>
        <v>O2</v>
      </c>
      <c r="E4824" s="18" cm="1">
        <f t="array" aca="1" ref="E4824" ca="1">INDIRECT("Results!" &amp; ADDRESS(ROUNDUP((ROW()-1)/10,0)+1, COLUMN()))</f>
        <v>52</v>
      </c>
      <c r="F4824" s="18" t="str" cm="1">
        <f t="array" aca="1" ref="F4824" ca="1">INDIRECT("Results!" &amp; ADDRESS(ROUNDUP((ROW()-1)/10,0)+1, COLUMN()))</f>
        <v>V9HostMasterSlaveO252</v>
      </c>
      <c r="G4824" s="18">
        <f t="shared" ca="1" si="75"/>
        <v>13.022</v>
      </c>
    </row>
    <row r="4825" spans="1:7" x14ac:dyDescent="0.25">
      <c r="A4825" s="18" t="str" cm="1">
        <f t="array" aca="1" ref="A4825" ca="1">INDIRECT("Results!" &amp; ADDRESS(ROUNDUP((ROW()-1)/10,0)+1, COLUMN()))</f>
        <v>V9</v>
      </c>
      <c r="B4825" s="18" t="str" cm="1">
        <f t="array" aca="1" ref="B4825" ca="1">INDIRECT("Results!" &amp; ADDRESS(ROUNDUP((ROW()-1)/10,0)+1, COLUMN()))</f>
        <v>Host</v>
      </c>
      <c r="C4825" s="18" t="str" cm="1">
        <f t="array" aca="1" ref="C4825" ca="1">INDIRECT("Results!" &amp; ADDRESS(ROUNDUP((ROW()-1)/10,0)+1, COLUMN()))</f>
        <v>MasterSlave</v>
      </c>
      <c r="D4825" s="18" t="str" cm="1">
        <f t="array" aca="1" ref="D4825" ca="1">INDIRECT("Results!" &amp; ADDRESS(ROUNDUP((ROW()-1)/10,0)+1, COLUMN()))</f>
        <v>O2</v>
      </c>
      <c r="E4825" s="18" cm="1">
        <f t="array" aca="1" ref="E4825" ca="1">INDIRECT("Results!" &amp; ADDRESS(ROUNDUP((ROW()-1)/10,0)+1, COLUMN()))</f>
        <v>52</v>
      </c>
      <c r="F4825" s="18" t="str" cm="1">
        <f t="array" aca="1" ref="F4825" ca="1">INDIRECT("Results!" &amp; ADDRESS(ROUNDUP((ROW()-1)/10,0)+1, COLUMN()))</f>
        <v>V9HostMasterSlaveO252</v>
      </c>
      <c r="G4825" s="18">
        <f t="shared" ca="1" si="75"/>
        <v>13.022</v>
      </c>
    </row>
    <row r="4826" spans="1:7" x14ac:dyDescent="0.25">
      <c r="A4826" s="18" t="str" cm="1">
        <f t="array" aca="1" ref="A4826" ca="1">INDIRECT("Results!" &amp; ADDRESS(ROUNDUP((ROW()-1)/10,0)+1, COLUMN()))</f>
        <v>V9</v>
      </c>
      <c r="B4826" s="18" t="str" cm="1">
        <f t="array" aca="1" ref="B4826" ca="1">INDIRECT("Results!" &amp; ADDRESS(ROUNDUP((ROW()-1)/10,0)+1, COLUMN()))</f>
        <v>Host</v>
      </c>
      <c r="C4826" s="18" t="str" cm="1">
        <f t="array" aca="1" ref="C4826" ca="1">INDIRECT("Results!" &amp; ADDRESS(ROUNDUP((ROW()-1)/10,0)+1, COLUMN()))</f>
        <v>MasterSlave</v>
      </c>
      <c r="D4826" s="18" t="str" cm="1">
        <f t="array" aca="1" ref="D4826" ca="1">INDIRECT("Results!" &amp; ADDRESS(ROUNDUP((ROW()-1)/10,0)+1, COLUMN()))</f>
        <v>O2</v>
      </c>
      <c r="E4826" s="18" cm="1">
        <f t="array" aca="1" ref="E4826" ca="1">INDIRECT("Results!" &amp; ADDRESS(ROUNDUP((ROW()-1)/10,0)+1, COLUMN()))</f>
        <v>52</v>
      </c>
      <c r="F4826" s="18" t="str" cm="1">
        <f t="array" aca="1" ref="F4826" ca="1">INDIRECT("Results!" &amp; ADDRESS(ROUNDUP((ROW()-1)/10,0)+1, COLUMN()))</f>
        <v>V9HostMasterSlaveO252</v>
      </c>
      <c r="G4826" s="18">
        <f t="shared" ca="1" si="75"/>
        <v>13.025</v>
      </c>
    </row>
    <row r="4827" spans="1:7" x14ac:dyDescent="0.25">
      <c r="A4827" s="18" t="str" cm="1">
        <f t="array" aca="1" ref="A4827" ca="1">INDIRECT("Results!" &amp; ADDRESS(ROUNDUP((ROW()-1)/10,0)+1, COLUMN()))</f>
        <v>V9</v>
      </c>
      <c r="B4827" s="18" t="str" cm="1">
        <f t="array" aca="1" ref="B4827" ca="1">INDIRECT("Results!" &amp; ADDRESS(ROUNDUP((ROW()-1)/10,0)+1, COLUMN()))</f>
        <v>Host</v>
      </c>
      <c r="C4827" s="18" t="str" cm="1">
        <f t="array" aca="1" ref="C4827" ca="1">INDIRECT("Results!" &amp; ADDRESS(ROUNDUP((ROW()-1)/10,0)+1, COLUMN()))</f>
        <v>MasterSlave</v>
      </c>
      <c r="D4827" s="18" t="str" cm="1">
        <f t="array" aca="1" ref="D4827" ca="1">INDIRECT("Results!" &amp; ADDRESS(ROUNDUP((ROW()-1)/10,0)+1, COLUMN()))</f>
        <v>O2</v>
      </c>
      <c r="E4827" s="18" cm="1">
        <f t="array" aca="1" ref="E4827" ca="1">INDIRECT("Results!" &amp; ADDRESS(ROUNDUP((ROW()-1)/10,0)+1, COLUMN()))</f>
        <v>52</v>
      </c>
      <c r="F4827" s="18" t="str" cm="1">
        <f t="array" aca="1" ref="F4827" ca="1">INDIRECT("Results!" &amp; ADDRESS(ROUNDUP((ROW()-1)/10,0)+1, COLUMN()))</f>
        <v>V9HostMasterSlaveO252</v>
      </c>
      <c r="G4827" s="18">
        <f t="shared" ca="1" si="75"/>
        <v>13.029</v>
      </c>
    </row>
    <row r="4828" spans="1:7" x14ac:dyDescent="0.25">
      <c r="A4828" s="18" t="str" cm="1">
        <f t="array" aca="1" ref="A4828" ca="1">INDIRECT("Results!" &amp; ADDRESS(ROUNDUP((ROW()-1)/10,0)+1, COLUMN()))</f>
        <v>V9</v>
      </c>
      <c r="B4828" s="18" t="str" cm="1">
        <f t="array" aca="1" ref="B4828" ca="1">INDIRECT("Results!" &amp; ADDRESS(ROUNDUP((ROW()-1)/10,0)+1, COLUMN()))</f>
        <v>Host</v>
      </c>
      <c r="C4828" s="18" t="str" cm="1">
        <f t="array" aca="1" ref="C4828" ca="1">INDIRECT("Results!" &amp; ADDRESS(ROUNDUP((ROW()-1)/10,0)+1, COLUMN()))</f>
        <v>MasterSlave</v>
      </c>
      <c r="D4828" s="18" t="str" cm="1">
        <f t="array" aca="1" ref="D4828" ca="1">INDIRECT("Results!" &amp; ADDRESS(ROUNDUP((ROW()-1)/10,0)+1, COLUMN()))</f>
        <v>O2</v>
      </c>
      <c r="E4828" s="18" cm="1">
        <f t="array" aca="1" ref="E4828" ca="1">INDIRECT("Results!" &amp; ADDRESS(ROUNDUP((ROW()-1)/10,0)+1, COLUMN()))</f>
        <v>52</v>
      </c>
      <c r="F4828" s="18" t="str" cm="1">
        <f t="array" aca="1" ref="F4828" ca="1">INDIRECT("Results!" &amp; ADDRESS(ROUNDUP((ROW()-1)/10,0)+1, COLUMN()))</f>
        <v>V9HostMasterSlaveO252</v>
      </c>
      <c r="G4828" s="18">
        <f t="shared" ca="1" si="75"/>
        <v>13.03</v>
      </c>
    </row>
    <row r="4829" spans="1:7" x14ac:dyDescent="0.25">
      <c r="A4829" s="18" t="str" cm="1">
        <f t="array" aca="1" ref="A4829" ca="1">INDIRECT("Results!" &amp; ADDRESS(ROUNDUP((ROW()-1)/10,0)+1, COLUMN()))</f>
        <v>V9</v>
      </c>
      <c r="B4829" s="18" t="str" cm="1">
        <f t="array" aca="1" ref="B4829" ca="1">INDIRECT("Results!" &amp; ADDRESS(ROUNDUP((ROW()-1)/10,0)+1, COLUMN()))</f>
        <v>Host</v>
      </c>
      <c r="C4829" s="18" t="str" cm="1">
        <f t="array" aca="1" ref="C4829" ca="1">INDIRECT("Results!" &amp; ADDRESS(ROUNDUP((ROW()-1)/10,0)+1, COLUMN()))</f>
        <v>MasterSlave</v>
      </c>
      <c r="D4829" s="18" t="str" cm="1">
        <f t="array" aca="1" ref="D4829" ca="1">INDIRECT("Results!" &amp; ADDRESS(ROUNDUP((ROW()-1)/10,0)+1, COLUMN()))</f>
        <v>O2</v>
      </c>
      <c r="E4829" s="18" cm="1">
        <f t="array" aca="1" ref="E4829" ca="1">INDIRECT("Results!" &amp; ADDRESS(ROUNDUP((ROW()-1)/10,0)+1, COLUMN()))</f>
        <v>52</v>
      </c>
      <c r="F4829" s="18" t="str" cm="1">
        <f t="array" aca="1" ref="F4829" ca="1">INDIRECT("Results!" &amp; ADDRESS(ROUNDUP((ROW()-1)/10,0)+1, COLUMN()))</f>
        <v>V9HostMasterSlaveO252</v>
      </c>
      <c r="G4829" s="18">
        <f t="shared" ca="1" si="75"/>
        <v>13.03</v>
      </c>
    </row>
    <row r="4830" spans="1:7" x14ac:dyDescent="0.25">
      <c r="A4830" s="18" t="str" cm="1">
        <f t="array" aca="1" ref="A4830" ca="1">INDIRECT("Results!" &amp; ADDRESS(ROUNDUP((ROW()-1)/10,0)+1, COLUMN()))</f>
        <v>V9</v>
      </c>
      <c r="B4830" s="18" t="str" cm="1">
        <f t="array" aca="1" ref="B4830" ca="1">INDIRECT("Results!" &amp; ADDRESS(ROUNDUP((ROW()-1)/10,0)+1, COLUMN()))</f>
        <v>Host</v>
      </c>
      <c r="C4830" s="18" t="str" cm="1">
        <f t="array" aca="1" ref="C4830" ca="1">INDIRECT("Results!" &amp; ADDRESS(ROUNDUP((ROW()-1)/10,0)+1, COLUMN()))</f>
        <v>MasterSlave</v>
      </c>
      <c r="D4830" s="18" t="str" cm="1">
        <f t="array" aca="1" ref="D4830" ca="1">INDIRECT("Results!" &amp; ADDRESS(ROUNDUP((ROW()-1)/10,0)+1, COLUMN()))</f>
        <v>O2</v>
      </c>
      <c r="E4830" s="18" cm="1">
        <f t="array" aca="1" ref="E4830" ca="1">INDIRECT("Results!" &amp; ADDRESS(ROUNDUP((ROW()-1)/10,0)+1, COLUMN()))</f>
        <v>52</v>
      </c>
      <c r="F4830" s="18" t="str" cm="1">
        <f t="array" aca="1" ref="F4830" ca="1">INDIRECT("Results!" &amp; ADDRESS(ROUNDUP((ROW()-1)/10,0)+1, COLUMN()))</f>
        <v>V9HostMasterSlaveO252</v>
      </c>
      <c r="G4830" s="18">
        <f t="shared" ca="1" si="75"/>
        <v>13.03</v>
      </c>
    </row>
    <row r="4831" spans="1:7" x14ac:dyDescent="0.25">
      <c r="A4831" s="18" t="str" cm="1">
        <f t="array" aca="1" ref="A4831" ca="1">INDIRECT("Results!" &amp; ADDRESS(ROUNDUP((ROW()-1)/10,0)+1, COLUMN()))</f>
        <v>V9</v>
      </c>
      <c r="B4831" s="18" t="str" cm="1">
        <f t="array" aca="1" ref="B4831" ca="1">INDIRECT("Results!" &amp; ADDRESS(ROUNDUP((ROW()-1)/10,0)+1, COLUMN()))</f>
        <v>Host</v>
      </c>
      <c r="C4831" s="18" t="str" cm="1">
        <f t="array" aca="1" ref="C4831" ca="1">INDIRECT("Results!" &amp; ADDRESS(ROUNDUP((ROW()-1)/10,0)+1, COLUMN()))</f>
        <v>MasterSlave</v>
      </c>
      <c r="D4831" s="18" t="str" cm="1">
        <f t="array" aca="1" ref="D4831" ca="1">INDIRECT("Results!" &amp; ADDRESS(ROUNDUP((ROW()-1)/10,0)+1, COLUMN()))</f>
        <v>O2</v>
      </c>
      <c r="E4831" s="18" cm="1">
        <f t="array" aca="1" ref="E4831" ca="1">INDIRECT("Results!" &amp; ADDRESS(ROUNDUP((ROW()-1)/10,0)+1, COLUMN()))</f>
        <v>52</v>
      </c>
      <c r="F4831" s="18" t="str" cm="1">
        <f t="array" aca="1" ref="F4831" ca="1">INDIRECT("Results!" &amp; ADDRESS(ROUNDUP((ROW()-1)/10,0)+1, COLUMN()))</f>
        <v>V9HostMasterSlaveO252</v>
      </c>
      <c r="G4831" s="18">
        <f t="shared" ca="1" si="75"/>
        <v>13.03</v>
      </c>
    </row>
    <row r="4832" spans="1:7" x14ac:dyDescent="0.25">
      <c r="A4832" s="18" t="str" cm="1">
        <f t="array" aca="1" ref="A4832" ca="1">INDIRECT("Results!" &amp; ADDRESS(ROUNDUP((ROW()-1)/10,0)+1, COLUMN()))</f>
        <v>V9</v>
      </c>
      <c r="B4832" s="18" t="str" cm="1">
        <f t="array" aca="1" ref="B4832" ca="1">INDIRECT("Results!" &amp; ADDRESS(ROUNDUP((ROW()-1)/10,0)+1, COLUMN()))</f>
        <v>Host</v>
      </c>
      <c r="C4832" s="18" t="str" cm="1">
        <f t="array" aca="1" ref="C4832" ca="1">INDIRECT("Results!" &amp; ADDRESS(ROUNDUP((ROW()-1)/10,0)+1, COLUMN()))</f>
        <v>MasterSlave</v>
      </c>
      <c r="D4832" s="18" t="str" cm="1">
        <f t="array" aca="1" ref="D4832" ca="1">INDIRECT("Results!" &amp; ADDRESS(ROUNDUP((ROW()-1)/10,0)+1, COLUMN()))</f>
        <v>O2</v>
      </c>
      <c r="E4832" s="18" cm="1">
        <f t="array" aca="1" ref="E4832" ca="1">INDIRECT("Results!" &amp; ADDRESS(ROUNDUP((ROW()-1)/10,0)+1, COLUMN()))</f>
        <v>56</v>
      </c>
      <c r="F4832" s="18" t="str" cm="1">
        <f t="array" aca="1" ref="F4832" ca="1">INDIRECT("Results!" &amp; ADDRESS(ROUNDUP((ROW()-1)/10,0)+1, COLUMN()))</f>
        <v>V9HostMasterSlaveO256</v>
      </c>
      <c r="G4832" s="18">
        <f t="shared" ca="1" si="75"/>
        <v>12.162000000000001</v>
      </c>
    </row>
    <row r="4833" spans="1:7" x14ac:dyDescent="0.25">
      <c r="A4833" s="18" t="str" cm="1">
        <f t="array" aca="1" ref="A4833" ca="1">INDIRECT("Results!" &amp; ADDRESS(ROUNDUP((ROW()-1)/10,0)+1, COLUMN()))</f>
        <v>V9</v>
      </c>
      <c r="B4833" s="18" t="str" cm="1">
        <f t="array" aca="1" ref="B4833" ca="1">INDIRECT("Results!" &amp; ADDRESS(ROUNDUP((ROW()-1)/10,0)+1, COLUMN()))</f>
        <v>Host</v>
      </c>
      <c r="C4833" s="18" t="str" cm="1">
        <f t="array" aca="1" ref="C4833" ca="1">INDIRECT("Results!" &amp; ADDRESS(ROUNDUP((ROW()-1)/10,0)+1, COLUMN()))</f>
        <v>MasterSlave</v>
      </c>
      <c r="D4833" s="18" t="str" cm="1">
        <f t="array" aca="1" ref="D4833" ca="1">INDIRECT("Results!" &amp; ADDRESS(ROUNDUP((ROW()-1)/10,0)+1, COLUMN()))</f>
        <v>O2</v>
      </c>
      <c r="E4833" s="18" cm="1">
        <f t="array" aca="1" ref="E4833" ca="1">INDIRECT("Results!" &amp; ADDRESS(ROUNDUP((ROW()-1)/10,0)+1, COLUMN()))</f>
        <v>56</v>
      </c>
      <c r="F4833" s="18" t="str" cm="1">
        <f t="array" aca="1" ref="F4833" ca="1">INDIRECT("Results!" &amp; ADDRESS(ROUNDUP((ROW()-1)/10,0)+1, COLUMN()))</f>
        <v>V9HostMasterSlaveO256</v>
      </c>
      <c r="G4833" s="18">
        <f t="shared" ca="1" si="75"/>
        <v>12.162000000000001</v>
      </c>
    </row>
    <row r="4834" spans="1:7" x14ac:dyDescent="0.25">
      <c r="A4834" s="18" t="str" cm="1">
        <f t="array" aca="1" ref="A4834" ca="1">INDIRECT("Results!" &amp; ADDRESS(ROUNDUP((ROW()-1)/10,0)+1, COLUMN()))</f>
        <v>V9</v>
      </c>
      <c r="B4834" s="18" t="str" cm="1">
        <f t="array" aca="1" ref="B4834" ca="1">INDIRECT("Results!" &amp; ADDRESS(ROUNDUP((ROW()-1)/10,0)+1, COLUMN()))</f>
        <v>Host</v>
      </c>
      <c r="C4834" s="18" t="str" cm="1">
        <f t="array" aca="1" ref="C4834" ca="1">INDIRECT("Results!" &amp; ADDRESS(ROUNDUP((ROW()-1)/10,0)+1, COLUMN()))</f>
        <v>MasterSlave</v>
      </c>
      <c r="D4834" s="18" t="str" cm="1">
        <f t="array" aca="1" ref="D4834" ca="1">INDIRECT("Results!" &amp; ADDRESS(ROUNDUP((ROW()-1)/10,0)+1, COLUMN()))</f>
        <v>O2</v>
      </c>
      <c r="E4834" s="18" cm="1">
        <f t="array" aca="1" ref="E4834" ca="1">INDIRECT("Results!" &amp; ADDRESS(ROUNDUP((ROW()-1)/10,0)+1, COLUMN()))</f>
        <v>56</v>
      </c>
      <c r="F4834" s="18" t="str" cm="1">
        <f t="array" aca="1" ref="F4834" ca="1">INDIRECT("Results!" &amp; ADDRESS(ROUNDUP((ROW()-1)/10,0)+1, COLUMN()))</f>
        <v>V9HostMasterSlaveO256</v>
      </c>
      <c r="G4834" s="18">
        <f t="shared" ca="1" si="75"/>
        <v>12.189</v>
      </c>
    </row>
    <row r="4835" spans="1:7" x14ac:dyDescent="0.25">
      <c r="A4835" s="18" t="str" cm="1">
        <f t="array" aca="1" ref="A4835" ca="1">INDIRECT("Results!" &amp; ADDRESS(ROUNDUP((ROW()-1)/10,0)+1, COLUMN()))</f>
        <v>V9</v>
      </c>
      <c r="B4835" s="18" t="str" cm="1">
        <f t="array" aca="1" ref="B4835" ca="1">INDIRECT("Results!" &amp; ADDRESS(ROUNDUP((ROW()-1)/10,0)+1, COLUMN()))</f>
        <v>Host</v>
      </c>
      <c r="C4835" s="18" t="str" cm="1">
        <f t="array" aca="1" ref="C4835" ca="1">INDIRECT("Results!" &amp; ADDRESS(ROUNDUP((ROW()-1)/10,0)+1, COLUMN()))</f>
        <v>MasterSlave</v>
      </c>
      <c r="D4835" s="18" t="str" cm="1">
        <f t="array" aca="1" ref="D4835" ca="1">INDIRECT("Results!" &amp; ADDRESS(ROUNDUP((ROW()-1)/10,0)+1, COLUMN()))</f>
        <v>O2</v>
      </c>
      <c r="E4835" s="18" cm="1">
        <f t="array" aca="1" ref="E4835" ca="1">INDIRECT("Results!" &amp; ADDRESS(ROUNDUP((ROW()-1)/10,0)+1, COLUMN()))</f>
        <v>56</v>
      </c>
      <c r="F4835" s="18" t="str" cm="1">
        <f t="array" aca="1" ref="F4835" ca="1">INDIRECT("Results!" &amp; ADDRESS(ROUNDUP((ROW()-1)/10,0)+1, COLUMN()))</f>
        <v>V9HostMasterSlaveO256</v>
      </c>
      <c r="G4835" s="18">
        <f t="shared" ca="1" si="75"/>
        <v>12.189</v>
      </c>
    </row>
    <row r="4836" spans="1:7" x14ac:dyDescent="0.25">
      <c r="A4836" s="18" t="str" cm="1">
        <f t="array" aca="1" ref="A4836" ca="1">INDIRECT("Results!" &amp; ADDRESS(ROUNDUP((ROW()-1)/10,0)+1, COLUMN()))</f>
        <v>V9</v>
      </c>
      <c r="B4836" s="18" t="str" cm="1">
        <f t="array" aca="1" ref="B4836" ca="1">INDIRECT("Results!" &amp; ADDRESS(ROUNDUP((ROW()-1)/10,0)+1, COLUMN()))</f>
        <v>Host</v>
      </c>
      <c r="C4836" s="18" t="str" cm="1">
        <f t="array" aca="1" ref="C4836" ca="1">INDIRECT("Results!" &amp; ADDRESS(ROUNDUP((ROW()-1)/10,0)+1, COLUMN()))</f>
        <v>MasterSlave</v>
      </c>
      <c r="D4836" s="18" t="str" cm="1">
        <f t="array" aca="1" ref="D4836" ca="1">INDIRECT("Results!" &amp; ADDRESS(ROUNDUP((ROW()-1)/10,0)+1, COLUMN()))</f>
        <v>O2</v>
      </c>
      <c r="E4836" s="18" cm="1">
        <f t="array" aca="1" ref="E4836" ca="1">INDIRECT("Results!" &amp; ADDRESS(ROUNDUP((ROW()-1)/10,0)+1, COLUMN()))</f>
        <v>56</v>
      </c>
      <c r="F4836" s="18" t="str" cm="1">
        <f t="array" aca="1" ref="F4836" ca="1">INDIRECT("Results!" &amp; ADDRESS(ROUNDUP((ROW()-1)/10,0)+1, COLUMN()))</f>
        <v>V9HostMasterSlaveO256</v>
      </c>
      <c r="G4836" s="18">
        <f t="shared" ca="1" si="75"/>
        <v>12.19</v>
      </c>
    </row>
    <row r="4837" spans="1:7" x14ac:dyDescent="0.25">
      <c r="A4837" s="18" t="str" cm="1">
        <f t="array" aca="1" ref="A4837" ca="1">INDIRECT("Results!" &amp; ADDRESS(ROUNDUP((ROW()-1)/10,0)+1, COLUMN()))</f>
        <v>V9</v>
      </c>
      <c r="B4837" s="18" t="str" cm="1">
        <f t="array" aca="1" ref="B4837" ca="1">INDIRECT("Results!" &amp; ADDRESS(ROUNDUP((ROW()-1)/10,0)+1, COLUMN()))</f>
        <v>Host</v>
      </c>
      <c r="C4837" s="18" t="str" cm="1">
        <f t="array" aca="1" ref="C4837" ca="1">INDIRECT("Results!" &amp; ADDRESS(ROUNDUP((ROW()-1)/10,0)+1, COLUMN()))</f>
        <v>MasterSlave</v>
      </c>
      <c r="D4837" s="18" t="str" cm="1">
        <f t="array" aca="1" ref="D4837" ca="1">INDIRECT("Results!" &amp; ADDRESS(ROUNDUP((ROW()-1)/10,0)+1, COLUMN()))</f>
        <v>O2</v>
      </c>
      <c r="E4837" s="18" cm="1">
        <f t="array" aca="1" ref="E4837" ca="1">INDIRECT("Results!" &amp; ADDRESS(ROUNDUP((ROW()-1)/10,0)+1, COLUMN()))</f>
        <v>56</v>
      </c>
      <c r="F4837" s="18" t="str" cm="1">
        <f t="array" aca="1" ref="F4837" ca="1">INDIRECT("Results!" &amp; ADDRESS(ROUNDUP((ROW()-1)/10,0)+1, COLUMN()))</f>
        <v>V9HostMasterSlaveO256</v>
      </c>
      <c r="G4837" s="18">
        <f t="shared" ca="1" si="75"/>
        <v>12.19</v>
      </c>
    </row>
    <row r="4838" spans="1:7" x14ac:dyDescent="0.25">
      <c r="A4838" s="18" t="str" cm="1">
        <f t="array" aca="1" ref="A4838" ca="1">INDIRECT("Results!" &amp; ADDRESS(ROUNDUP((ROW()-1)/10,0)+1, COLUMN()))</f>
        <v>V9</v>
      </c>
      <c r="B4838" s="18" t="str" cm="1">
        <f t="array" aca="1" ref="B4838" ca="1">INDIRECT("Results!" &amp; ADDRESS(ROUNDUP((ROW()-1)/10,0)+1, COLUMN()))</f>
        <v>Host</v>
      </c>
      <c r="C4838" s="18" t="str" cm="1">
        <f t="array" aca="1" ref="C4838" ca="1">INDIRECT("Results!" &amp; ADDRESS(ROUNDUP((ROW()-1)/10,0)+1, COLUMN()))</f>
        <v>MasterSlave</v>
      </c>
      <c r="D4838" s="18" t="str" cm="1">
        <f t="array" aca="1" ref="D4838" ca="1">INDIRECT("Results!" &amp; ADDRESS(ROUNDUP((ROW()-1)/10,0)+1, COLUMN()))</f>
        <v>O2</v>
      </c>
      <c r="E4838" s="18" cm="1">
        <f t="array" aca="1" ref="E4838" ca="1">INDIRECT("Results!" &amp; ADDRESS(ROUNDUP((ROW()-1)/10,0)+1, COLUMN()))</f>
        <v>56</v>
      </c>
      <c r="F4838" s="18" t="str" cm="1">
        <f t="array" aca="1" ref="F4838" ca="1">INDIRECT("Results!" &amp; ADDRESS(ROUNDUP((ROW()-1)/10,0)+1, COLUMN()))</f>
        <v>V9HostMasterSlaveO256</v>
      </c>
      <c r="G4838" s="18">
        <f t="shared" ca="1" si="75"/>
        <v>12.194000000000001</v>
      </c>
    </row>
    <row r="4839" spans="1:7" x14ac:dyDescent="0.25">
      <c r="A4839" s="18" t="str" cm="1">
        <f t="array" aca="1" ref="A4839" ca="1">INDIRECT("Results!" &amp; ADDRESS(ROUNDUP((ROW()-1)/10,0)+1, COLUMN()))</f>
        <v>V9</v>
      </c>
      <c r="B4839" s="18" t="str" cm="1">
        <f t="array" aca="1" ref="B4839" ca="1">INDIRECT("Results!" &amp; ADDRESS(ROUNDUP((ROW()-1)/10,0)+1, COLUMN()))</f>
        <v>Host</v>
      </c>
      <c r="C4839" s="18" t="str" cm="1">
        <f t="array" aca="1" ref="C4839" ca="1">INDIRECT("Results!" &amp; ADDRESS(ROUNDUP((ROW()-1)/10,0)+1, COLUMN()))</f>
        <v>MasterSlave</v>
      </c>
      <c r="D4839" s="18" t="str" cm="1">
        <f t="array" aca="1" ref="D4839" ca="1">INDIRECT("Results!" &amp; ADDRESS(ROUNDUP((ROW()-1)/10,0)+1, COLUMN()))</f>
        <v>O2</v>
      </c>
      <c r="E4839" s="18" cm="1">
        <f t="array" aca="1" ref="E4839" ca="1">INDIRECT("Results!" &amp; ADDRESS(ROUNDUP((ROW()-1)/10,0)+1, COLUMN()))</f>
        <v>56</v>
      </c>
      <c r="F4839" s="18" t="str" cm="1">
        <f t="array" aca="1" ref="F4839" ca="1">INDIRECT("Results!" &amp; ADDRESS(ROUNDUP((ROW()-1)/10,0)+1, COLUMN()))</f>
        <v>V9HostMasterSlaveO256</v>
      </c>
      <c r="G4839" s="18">
        <f t="shared" ca="1" si="75"/>
        <v>12.194000000000001</v>
      </c>
    </row>
    <row r="4840" spans="1:7" x14ac:dyDescent="0.25">
      <c r="A4840" s="18" t="str" cm="1">
        <f t="array" aca="1" ref="A4840" ca="1">INDIRECT("Results!" &amp; ADDRESS(ROUNDUP((ROW()-1)/10,0)+1, COLUMN()))</f>
        <v>V9</v>
      </c>
      <c r="B4840" s="18" t="str" cm="1">
        <f t="array" aca="1" ref="B4840" ca="1">INDIRECT("Results!" &amp; ADDRESS(ROUNDUP((ROW()-1)/10,0)+1, COLUMN()))</f>
        <v>Host</v>
      </c>
      <c r="C4840" s="18" t="str" cm="1">
        <f t="array" aca="1" ref="C4840" ca="1">INDIRECT("Results!" &amp; ADDRESS(ROUNDUP((ROW()-1)/10,0)+1, COLUMN()))</f>
        <v>MasterSlave</v>
      </c>
      <c r="D4840" s="18" t="str" cm="1">
        <f t="array" aca="1" ref="D4840" ca="1">INDIRECT("Results!" &amp; ADDRESS(ROUNDUP((ROW()-1)/10,0)+1, COLUMN()))</f>
        <v>O2</v>
      </c>
      <c r="E4840" s="18" cm="1">
        <f t="array" aca="1" ref="E4840" ca="1">INDIRECT("Results!" &amp; ADDRESS(ROUNDUP((ROW()-1)/10,0)+1, COLUMN()))</f>
        <v>56</v>
      </c>
      <c r="F4840" s="18" t="str" cm="1">
        <f t="array" aca="1" ref="F4840" ca="1">INDIRECT("Results!" &amp; ADDRESS(ROUNDUP((ROW()-1)/10,0)+1, COLUMN()))</f>
        <v>V9HostMasterSlaveO256</v>
      </c>
      <c r="G4840" s="18">
        <f t="shared" ca="1" si="75"/>
        <v>12.196999999999999</v>
      </c>
    </row>
    <row r="4841" spans="1:7" x14ac:dyDescent="0.25">
      <c r="A4841" s="18" t="str" cm="1">
        <f t="array" aca="1" ref="A4841" ca="1">INDIRECT("Results!" &amp; ADDRESS(ROUNDUP((ROW()-1)/10,0)+1, COLUMN()))</f>
        <v>V9</v>
      </c>
      <c r="B4841" s="18" t="str" cm="1">
        <f t="array" aca="1" ref="B4841" ca="1">INDIRECT("Results!" &amp; ADDRESS(ROUNDUP((ROW()-1)/10,0)+1, COLUMN()))</f>
        <v>Host</v>
      </c>
      <c r="C4841" s="18" t="str" cm="1">
        <f t="array" aca="1" ref="C4841" ca="1">INDIRECT("Results!" &amp; ADDRESS(ROUNDUP((ROW()-1)/10,0)+1, COLUMN()))</f>
        <v>MasterSlave</v>
      </c>
      <c r="D4841" s="18" t="str" cm="1">
        <f t="array" aca="1" ref="D4841" ca="1">INDIRECT("Results!" &amp; ADDRESS(ROUNDUP((ROW()-1)/10,0)+1, COLUMN()))</f>
        <v>O2</v>
      </c>
      <c r="E4841" s="18" cm="1">
        <f t="array" aca="1" ref="E4841" ca="1">INDIRECT("Results!" &amp; ADDRESS(ROUNDUP((ROW()-1)/10,0)+1, COLUMN()))</f>
        <v>56</v>
      </c>
      <c r="F4841" s="18" t="str" cm="1">
        <f t="array" aca="1" ref="F4841" ca="1">INDIRECT("Results!" &amp; ADDRESS(ROUNDUP((ROW()-1)/10,0)+1, COLUMN()))</f>
        <v>V9HostMasterSlaveO256</v>
      </c>
      <c r="G4841" s="18">
        <f t="shared" ca="1" si="75"/>
        <v>12.209</v>
      </c>
    </row>
    <row r="4842" spans="1:7" x14ac:dyDescent="0.25">
      <c r="A4842" s="18" t="str" cm="1">
        <f t="array" aca="1" ref="A4842" ca="1">INDIRECT("Results!" &amp; ADDRESS(ROUNDUP((ROW()-1)/10,0)+1, COLUMN()))</f>
        <v>V9</v>
      </c>
      <c r="B4842" s="18" t="str" cm="1">
        <f t="array" aca="1" ref="B4842" ca="1">INDIRECT("Results!" &amp; ADDRESS(ROUNDUP((ROW()-1)/10,0)+1, COLUMN()))</f>
        <v>Host</v>
      </c>
      <c r="C4842" s="18" t="str" cm="1">
        <f t="array" aca="1" ref="C4842" ca="1">INDIRECT("Results!" &amp; ADDRESS(ROUNDUP((ROW()-1)/10,0)+1, COLUMN()))</f>
        <v>MasterSlave</v>
      </c>
      <c r="D4842" s="18" t="str" cm="1">
        <f t="array" aca="1" ref="D4842" ca="1">INDIRECT("Results!" &amp; ADDRESS(ROUNDUP((ROW()-1)/10,0)+1, COLUMN()))</f>
        <v>O2</v>
      </c>
      <c r="E4842" s="18" cm="1">
        <f t="array" aca="1" ref="E4842" ca="1">INDIRECT("Results!" &amp; ADDRESS(ROUNDUP((ROW()-1)/10,0)+1, COLUMN()))</f>
        <v>60</v>
      </c>
      <c r="F4842" s="18" t="str" cm="1">
        <f t="array" aca="1" ref="F4842" ca="1">INDIRECT("Results!" &amp; ADDRESS(ROUNDUP((ROW()-1)/10,0)+1, COLUMN()))</f>
        <v>V9HostMasterSlaveO260</v>
      </c>
      <c r="G4842" s="18">
        <f t="shared" ca="1" si="75"/>
        <v>11.461</v>
      </c>
    </row>
    <row r="4843" spans="1:7" x14ac:dyDescent="0.25">
      <c r="A4843" s="18" t="str" cm="1">
        <f t="array" aca="1" ref="A4843" ca="1">INDIRECT("Results!" &amp; ADDRESS(ROUNDUP((ROW()-1)/10,0)+1, COLUMN()))</f>
        <v>V9</v>
      </c>
      <c r="B4843" s="18" t="str" cm="1">
        <f t="array" aca="1" ref="B4843" ca="1">INDIRECT("Results!" &amp; ADDRESS(ROUNDUP((ROW()-1)/10,0)+1, COLUMN()))</f>
        <v>Host</v>
      </c>
      <c r="C4843" s="18" t="str" cm="1">
        <f t="array" aca="1" ref="C4843" ca="1">INDIRECT("Results!" &amp; ADDRESS(ROUNDUP((ROW()-1)/10,0)+1, COLUMN()))</f>
        <v>MasterSlave</v>
      </c>
      <c r="D4843" s="18" t="str" cm="1">
        <f t="array" aca="1" ref="D4843" ca="1">INDIRECT("Results!" &amp; ADDRESS(ROUNDUP((ROW()-1)/10,0)+1, COLUMN()))</f>
        <v>O2</v>
      </c>
      <c r="E4843" s="18" cm="1">
        <f t="array" aca="1" ref="E4843" ca="1">INDIRECT("Results!" &amp; ADDRESS(ROUNDUP((ROW()-1)/10,0)+1, COLUMN()))</f>
        <v>60</v>
      </c>
      <c r="F4843" s="18" t="str" cm="1">
        <f t="array" aca="1" ref="F4843" ca="1">INDIRECT("Results!" &amp; ADDRESS(ROUNDUP((ROW()-1)/10,0)+1, COLUMN()))</f>
        <v>V9HostMasterSlaveO260</v>
      </c>
      <c r="G4843" s="18">
        <f t="shared" ca="1" si="75"/>
        <v>11.461</v>
      </c>
    </row>
    <row r="4844" spans="1:7" x14ac:dyDescent="0.25">
      <c r="A4844" s="18" t="str" cm="1">
        <f t="array" aca="1" ref="A4844" ca="1">INDIRECT("Results!" &amp; ADDRESS(ROUNDUP((ROW()-1)/10,0)+1, COLUMN()))</f>
        <v>V9</v>
      </c>
      <c r="B4844" s="18" t="str" cm="1">
        <f t="array" aca="1" ref="B4844" ca="1">INDIRECT("Results!" &amp; ADDRESS(ROUNDUP((ROW()-1)/10,0)+1, COLUMN()))</f>
        <v>Host</v>
      </c>
      <c r="C4844" s="18" t="str" cm="1">
        <f t="array" aca="1" ref="C4844" ca="1">INDIRECT("Results!" &amp; ADDRESS(ROUNDUP((ROW()-1)/10,0)+1, COLUMN()))</f>
        <v>MasterSlave</v>
      </c>
      <c r="D4844" s="18" t="str" cm="1">
        <f t="array" aca="1" ref="D4844" ca="1">INDIRECT("Results!" &amp; ADDRESS(ROUNDUP((ROW()-1)/10,0)+1, COLUMN()))</f>
        <v>O2</v>
      </c>
      <c r="E4844" s="18" cm="1">
        <f t="array" aca="1" ref="E4844" ca="1">INDIRECT("Results!" &amp; ADDRESS(ROUNDUP((ROW()-1)/10,0)+1, COLUMN()))</f>
        <v>60</v>
      </c>
      <c r="F4844" s="18" t="str" cm="1">
        <f t="array" aca="1" ref="F4844" ca="1">INDIRECT("Results!" &amp; ADDRESS(ROUNDUP((ROW()-1)/10,0)+1, COLUMN()))</f>
        <v>V9HostMasterSlaveO260</v>
      </c>
      <c r="G4844" s="18">
        <f t="shared" ca="1" si="75"/>
        <v>11.465</v>
      </c>
    </row>
    <row r="4845" spans="1:7" x14ac:dyDescent="0.25">
      <c r="A4845" s="18" t="str" cm="1">
        <f t="array" aca="1" ref="A4845" ca="1">INDIRECT("Results!" &amp; ADDRESS(ROUNDUP((ROW()-1)/10,0)+1, COLUMN()))</f>
        <v>V9</v>
      </c>
      <c r="B4845" s="18" t="str" cm="1">
        <f t="array" aca="1" ref="B4845" ca="1">INDIRECT("Results!" &amp; ADDRESS(ROUNDUP((ROW()-1)/10,0)+1, COLUMN()))</f>
        <v>Host</v>
      </c>
      <c r="C4845" s="18" t="str" cm="1">
        <f t="array" aca="1" ref="C4845" ca="1">INDIRECT("Results!" &amp; ADDRESS(ROUNDUP((ROW()-1)/10,0)+1, COLUMN()))</f>
        <v>MasterSlave</v>
      </c>
      <c r="D4845" s="18" t="str" cm="1">
        <f t="array" aca="1" ref="D4845" ca="1">INDIRECT("Results!" &amp; ADDRESS(ROUNDUP((ROW()-1)/10,0)+1, COLUMN()))</f>
        <v>O2</v>
      </c>
      <c r="E4845" s="18" cm="1">
        <f t="array" aca="1" ref="E4845" ca="1">INDIRECT("Results!" &amp; ADDRESS(ROUNDUP((ROW()-1)/10,0)+1, COLUMN()))</f>
        <v>60</v>
      </c>
      <c r="F4845" s="18" t="str" cm="1">
        <f t="array" aca="1" ref="F4845" ca="1">INDIRECT("Results!" &amp; ADDRESS(ROUNDUP((ROW()-1)/10,0)+1, COLUMN()))</f>
        <v>V9HostMasterSlaveO260</v>
      </c>
      <c r="G4845" s="18">
        <f t="shared" ca="1" si="75"/>
        <v>11.465</v>
      </c>
    </row>
    <row r="4846" spans="1:7" x14ac:dyDescent="0.25">
      <c r="A4846" s="18" t="str" cm="1">
        <f t="array" aca="1" ref="A4846" ca="1">INDIRECT("Results!" &amp; ADDRESS(ROUNDUP((ROW()-1)/10,0)+1, COLUMN()))</f>
        <v>V9</v>
      </c>
      <c r="B4846" s="18" t="str" cm="1">
        <f t="array" aca="1" ref="B4846" ca="1">INDIRECT("Results!" &amp; ADDRESS(ROUNDUP((ROW()-1)/10,0)+1, COLUMN()))</f>
        <v>Host</v>
      </c>
      <c r="C4846" s="18" t="str" cm="1">
        <f t="array" aca="1" ref="C4846" ca="1">INDIRECT("Results!" &amp; ADDRESS(ROUNDUP((ROW()-1)/10,0)+1, COLUMN()))</f>
        <v>MasterSlave</v>
      </c>
      <c r="D4846" s="18" t="str" cm="1">
        <f t="array" aca="1" ref="D4846" ca="1">INDIRECT("Results!" &amp; ADDRESS(ROUNDUP((ROW()-1)/10,0)+1, COLUMN()))</f>
        <v>O2</v>
      </c>
      <c r="E4846" s="18" cm="1">
        <f t="array" aca="1" ref="E4846" ca="1">INDIRECT("Results!" &amp; ADDRESS(ROUNDUP((ROW()-1)/10,0)+1, COLUMN()))</f>
        <v>60</v>
      </c>
      <c r="F4846" s="18" t="str" cm="1">
        <f t="array" aca="1" ref="F4846" ca="1">INDIRECT("Results!" &amp; ADDRESS(ROUNDUP((ROW()-1)/10,0)+1, COLUMN()))</f>
        <v>V9HostMasterSlaveO260</v>
      </c>
      <c r="G4846" s="18">
        <f t="shared" ca="1" si="75"/>
        <v>11.473000000000001</v>
      </c>
    </row>
    <row r="4847" spans="1:7" x14ac:dyDescent="0.25">
      <c r="A4847" s="18" t="str" cm="1">
        <f t="array" aca="1" ref="A4847" ca="1">INDIRECT("Results!" &amp; ADDRESS(ROUNDUP((ROW()-1)/10,0)+1, COLUMN()))</f>
        <v>V9</v>
      </c>
      <c r="B4847" s="18" t="str" cm="1">
        <f t="array" aca="1" ref="B4847" ca="1">INDIRECT("Results!" &amp; ADDRESS(ROUNDUP((ROW()-1)/10,0)+1, COLUMN()))</f>
        <v>Host</v>
      </c>
      <c r="C4847" s="18" t="str" cm="1">
        <f t="array" aca="1" ref="C4847" ca="1">INDIRECT("Results!" &amp; ADDRESS(ROUNDUP((ROW()-1)/10,0)+1, COLUMN()))</f>
        <v>MasterSlave</v>
      </c>
      <c r="D4847" s="18" t="str" cm="1">
        <f t="array" aca="1" ref="D4847" ca="1">INDIRECT("Results!" &amp; ADDRESS(ROUNDUP((ROW()-1)/10,0)+1, COLUMN()))</f>
        <v>O2</v>
      </c>
      <c r="E4847" s="18" cm="1">
        <f t="array" aca="1" ref="E4847" ca="1">INDIRECT("Results!" &amp; ADDRESS(ROUNDUP((ROW()-1)/10,0)+1, COLUMN()))</f>
        <v>60</v>
      </c>
      <c r="F4847" s="18" t="str" cm="1">
        <f t="array" aca="1" ref="F4847" ca="1">INDIRECT("Results!" &amp; ADDRESS(ROUNDUP((ROW()-1)/10,0)+1, COLUMN()))</f>
        <v>V9HostMasterSlaveO260</v>
      </c>
      <c r="G4847" s="18">
        <f t="shared" ca="1" si="75"/>
        <v>11.476000000000001</v>
      </c>
    </row>
    <row r="4848" spans="1:7" x14ac:dyDescent="0.25">
      <c r="A4848" s="18" t="str" cm="1">
        <f t="array" aca="1" ref="A4848" ca="1">INDIRECT("Results!" &amp; ADDRESS(ROUNDUP((ROW()-1)/10,0)+1, COLUMN()))</f>
        <v>V9</v>
      </c>
      <c r="B4848" s="18" t="str" cm="1">
        <f t="array" aca="1" ref="B4848" ca="1">INDIRECT("Results!" &amp; ADDRESS(ROUNDUP((ROW()-1)/10,0)+1, COLUMN()))</f>
        <v>Host</v>
      </c>
      <c r="C4848" s="18" t="str" cm="1">
        <f t="array" aca="1" ref="C4848" ca="1">INDIRECT("Results!" &amp; ADDRESS(ROUNDUP((ROW()-1)/10,0)+1, COLUMN()))</f>
        <v>MasterSlave</v>
      </c>
      <c r="D4848" s="18" t="str" cm="1">
        <f t="array" aca="1" ref="D4848" ca="1">INDIRECT("Results!" &amp; ADDRESS(ROUNDUP((ROW()-1)/10,0)+1, COLUMN()))</f>
        <v>O2</v>
      </c>
      <c r="E4848" s="18" cm="1">
        <f t="array" aca="1" ref="E4848" ca="1">INDIRECT("Results!" &amp; ADDRESS(ROUNDUP((ROW()-1)/10,0)+1, COLUMN()))</f>
        <v>60</v>
      </c>
      <c r="F4848" s="18" t="str" cm="1">
        <f t="array" aca="1" ref="F4848" ca="1">INDIRECT("Results!" &amp; ADDRESS(ROUNDUP((ROW()-1)/10,0)+1, COLUMN()))</f>
        <v>V9HostMasterSlaveO260</v>
      </c>
      <c r="G4848" s="18">
        <f t="shared" ca="1" si="75"/>
        <v>11.477</v>
      </c>
    </row>
    <row r="4849" spans="1:7" x14ac:dyDescent="0.25">
      <c r="A4849" s="18" t="str" cm="1">
        <f t="array" aca="1" ref="A4849" ca="1">INDIRECT("Results!" &amp; ADDRESS(ROUNDUP((ROW()-1)/10,0)+1, COLUMN()))</f>
        <v>V9</v>
      </c>
      <c r="B4849" s="18" t="str" cm="1">
        <f t="array" aca="1" ref="B4849" ca="1">INDIRECT("Results!" &amp; ADDRESS(ROUNDUP((ROW()-1)/10,0)+1, COLUMN()))</f>
        <v>Host</v>
      </c>
      <c r="C4849" s="18" t="str" cm="1">
        <f t="array" aca="1" ref="C4849" ca="1">INDIRECT("Results!" &amp; ADDRESS(ROUNDUP((ROW()-1)/10,0)+1, COLUMN()))</f>
        <v>MasterSlave</v>
      </c>
      <c r="D4849" s="18" t="str" cm="1">
        <f t="array" aca="1" ref="D4849" ca="1">INDIRECT("Results!" &amp; ADDRESS(ROUNDUP((ROW()-1)/10,0)+1, COLUMN()))</f>
        <v>O2</v>
      </c>
      <c r="E4849" s="18" cm="1">
        <f t="array" aca="1" ref="E4849" ca="1">INDIRECT("Results!" &amp; ADDRESS(ROUNDUP((ROW()-1)/10,0)+1, COLUMN()))</f>
        <v>60</v>
      </c>
      <c r="F4849" s="18" t="str" cm="1">
        <f t="array" aca="1" ref="F4849" ca="1">INDIRECT("Results!" &amp; ADDRESS(ROUNDUP((ROW()-1)/10,0)+1, COLUMN()))</f>
        <v>V9HostMasterSlaveO260</v>
      </c>
      <c r="G4849" s="18">
        <f t="shared" ca="1" si="75"/>
        <v>11.478</v>
      </c>
    </row>
    <row r="4850" spans="1:7" x14ac:dyDescent="0.25">
      <c r="A4850" s="18" t="str" cm="1">
        <f t="array" aca="1" ref="A4850" ca="1">INDIRECT("Results!" &amp; ADDRESS(ROUNDUP((ROW()-1)/10,0)+1, COLUMN()))</f>
        <v>V9</v>
      </c>
      <c r="B4850" s="18" t="str" cm="1">
        <f t="array" aca="1" ref="B4850" ca="1">INDIRECT("Results!" &amp; ADDRESS(ROUNDUP((ROW()-1)/10,0)+1, COLUMN()))</f>
        <v>Host</v>
      </c>
      <c r="C4850" s="18" t="str" cm="1">
        <f t="array" aca="1" ref="C4850" ca="1">INDIRECT("Results!" &amp; ADDRESS(ROUNDUP((ROW()-1)/10,0)+1, COLUMN()))</f>
        <v>MasterSlave</v>
      </c>
      <c r="D4850" s="18" t="str" cm="1">
        <f t="array" aca="1" ref="D4850" ca="1">INDIRECT("Results!" &amp; ADDRESS(ROUNDUP((ROW()-1)/10,0)+1, COLUMN()))</f>
        <v>O2</v>
      </c>
      <c r="E4850" s="18" cm="1">
        <f t="array" aca="1" ref="E4850" ca="1">INDIRECT("Results!" &amp; ADDRESS(ROUNDUP((ROW()-1)/10,0)+1, COLUMN()))</f>
        <v>60</v>
      </c>
      <c r="F4850" s="18" t="str" cm="1">
        <f t="array" aca="1" ref="F4850" ca="1">INDIRECT("Results!" &amp; ADDRESS(ROUNDUP((ROW()-1)/10,0)+1, COLUMN()))</f>
        <v>V9HostMasterSlaveO260</v>
      </c>
      <c r="G4850" s="18">
        <f t="shared" ca="1" si="75"/>
        <v>11.478</v>
      </c>
    </row>
    <row r="4851" spans="1:7" x14ac:dyDescent="0.25">
      <c r="A4851" s="18" t="str" cm="1">
        <f t="array" aca="1" ref="A4851" ca="1">INDIRECT("Results!" &amp; ADDRESS(ROUNDUP((ROW()-1)/10,0)+1, COLUMN()))</f>
        <v>V9</v>
      </c>
      <c r="B4851" s="18" t="str" cm="1">
        <f t="array" aca="1" ref="B4851" ca="1">INDIRECT("Results!" &amp; ADDRESS(ROUNDUP((ROW()-1)/10,0)+1, COLUMN()))</f>
        <v>Host</v>
      </c>
      <c r="C4851" s="18" t="str" cm="1">
        <f t="array" aca="1" ref="C4851" ca="1">INDIRECT("Results!" &amp; ADDRESS(ROUNDUP((ROW()-1)/10,0)+1, COLUMN()))</f>
        <v>MasterSlave</v>
      </c>
      <c r="D4851" s="18" t="str" cm="1">
        <f t="array" aca="1" ref="D4851" ca="1">INDIRECT("Results!" &amp; ADDRESS(ROUNDUP((ROW()-1)/10,0)+1, COLUMN()))</f>
        <v>O2</v>
      </c>
      <c r="E4851" s="18" cm="1">
        <f t="array" aca="1" ref="E4851" ca="1">INDIRECT("Results!" &amp; ADDRESS(ROUNDUP((ROW()-1)/10,0)+1, COLUMN()))</f>
        <v>60</v>
      </c>
      <c r="F4851" s="18" t="str" cm="1">
        <f t="array" aca="1" ref="F4851" ca="1">INDIRECT("Results!" &amp; ADDRESS(ROUNDUP((ROW()-1)/10,0)+1, COLUMN()))</f>
        <v>V9HostMasterSlaveO260</v>
      </c>
      <c r="G4851" s="18">
        <f t="shared" ca="1" si="75"/>
        <v>11.496</v>
      </c>
    </row>
    <row r="4852" spans="1:7" x14ac:dyDescent="0.25">
      <c r="A4852" s="18" t="str" cm="1">
        <f t="array" aca="1" ref="A4852" ca="1">INDIRECT("Results!" &amp; ADDRESS(ROUNDUP((ROW()-1)/10,0)+1, COLUMN()))</f>
        <v>V9</v>
      </c>
      <c r="B4852" s="18" t="str" cm="1">
        <f t="array" aca="1" ref="B4852" ca="1">INDIRECT("Results!" &amp; ADDRESS(ROUNDUP((ROW()-1)/10,0)+1, COLUMN()))</f>
        <v>Host</v>
      </c>
      <c r="C4852" s="18" t="str" cm="1">
        <f t="array" aca="1" ref="C4852" ca="1">INDIRECT("Results!" &amp; ADDRESS(ROUNDUP((ROW()-1)/10,0)+1, COLUMN()))</f>
        <v>MasterSlave</v>
      </c>
      <c r="D4852" s="18" t="str" cm="1">
        <f t="array" aca="1" ref="D4852" ca="1">INDIRECT("Results!" &amp; ADDRESS(ROUNDUP((ROW()-1)/10,0)+1, COLUMN()))</f>
        <v>O2</v>
      </c>
      <c r="E4852" s="18" cm="1">
        <f t="array" aca="1" ref="E4852" ca="1">INDIRECT("Results!" &amp; ADDRESS(ROUNDUP((ROW()-1)/10,0)+1, COLUMN()))</f>
        <v>64</v>
      </c>
      <c r="F4852" s="18" t="str" cm="1">
        <f t="array" aca="1" ref="F4852" ca="1">INDIRECT("Results!" &amp; ADDRESS(ROUNDUP((ROW()-1)/10,0)+1, COLUMN()))</f>
        <v>V9HostMasterSlaveO264</v>
      </c>
      <c r="G4852" s="18">
        <f t="shared" ca="1" si="75"/>
        <v>10.834</v>
      </c>
    </row>
    <row r="4853" spans="1:7" x14ac:dyDescent="0.25">
      <c r="A4853" s="18" t="str" cm="1">
        <f t="array" aca="1" ref="A4853" ca="1">INDIRECT("Results!" &amp; ADDRESS(ROUNDUP((ROW()-1)/10,0)+1, COLUMN()))</f>
        <v>V9</v>
      </c>
      <c r="B4853" s="18" t="str" cm="1">
        <f t="array" aca="1" ref="B4853" ca="1">INDIRECT("Results!" &amp; ADDRESS(ROUNDUP((ROW()-1)/10,0)+1, COLUMN()))</f>
        <v>Host</v>
      </c>
      <c r="C4853" s="18" t="str" cm="1">
        <f t="array" aca="1" ref="C4853" ca="1">INDIRECT("Results!" &amp; ADDRESS(ROUNDUP((ROW()-1)/10,0)+1, COLUMN()))</f>
        <v>MasterSlave</v>
      </c>
      <c r="D4853" s="18" t="str" cm="1">
        <f t="array" aca="1" ref="D4853" ca="1">INDIRECT("Results!" &amp; ADDRESS(ROUNDUP((ROW()-1)/10,0)+1, COLUMN()))</f>
        <v>O2</v>
      </c>
      <c r="E4853" s="18" cm="1">
        <f t="array" aca="1" ref="E4853" ca="1">INDIRECT("Results!" &amp; ADDRESS(ROUNDUP((ROW()-1)/10,0)+1, COLUMN()))</f>
        <v>64</v>
      </c>
      <c r="F4853" s="18" t="str" cm="1">
        <f t="array" aca="1" ref="F4853" ca="1">INDIRECT("Results!" &amp; ADDRESS(ROUNDUP((ROW()-1)/10,0)+1, COLUMN()))</f>
        <v>V9HostMasterSlaveO264</v>
      </c>
      <c r="G4853" s="18">
        <f t="shared" ca="1" si="75"/>
        <v>10.834</v>
      </c>
    </row>
    <row r="4854" spans="1:7" x14ac:dyDescent="0.25">
      <c r="A4854" s="18" t="str" cm="1">
        <f t="array" aca="1" ref="A4854" ca="1">INDIRECT("Results!" &amp; ADDRESS(ROUNDUP((ROW()-1)/10,0)+1, COLUMN()))</f>
        <v>V9</v>
      </c>
      <c r="B4854" s="18" t="str" cm="1">
        <f t="array" aca="1" ref="B4854" ca="1">INDIRECT("Results!" &amp; ADDRESS(ROUNDUP((ROW()-1)/10,0)+1, COLUMN()))</f>
        <v>Host</v>
      </c>
      <c r="C4854" s="18" t="str" cm="1">
        <f t="array" aca="1" ref="C4854" ca="1">INDIRECT("Results!" &amp; ADDRESS(ROUNDUP((ROW()-1)/10,0)+1, COLUMN()))</f>
        <v>MasterSlave</v>
      </c>
      <c r="D4854" s="18" t="str" cm="1">
        <f t="array" aca="1" ref="D4854" ca="1">INDIRECT("Results!" &amp; ADDRESS(ROUNDUP((ROW()-1)/10,0)+1, COLUMN()))</f>
        <v>O2</v>
      </c>
      <c r="E4854" s="18" cm="1">
        <f t="array" aca="1" ref="E4854" ca="1">INDIRECT("Results!" &amp; ADDRESS(ROUNDUP((ROW()-1)/10,0)+1, COLUMN()))</f>
        <v>64</v>
      </c>
      <c r="F4854" s="18" t="str" cm="1">
        <f t="array" aca="1" ref="F4854" ca="1">INDIRECT("Results!" &amp; ADDRESS(ROUNDUP((ROW()-1)/10,0)+1, COLUMN()))</f>
        <v>V9HostMasterSlaveO264</v>
      </c>
      <c r="G4854" s="18">
        <f t="shared" ca="1" si="75"/>
        <v>10.837999999999999</v>
      </c>
    </row>
    <row r="4855" spans="1:7" x14ac:dyDescent="0.25">
      <c r="A4855" s="18" t="str" cm="1">
        <f t="array" aca="1" ref="A4855" ca="1">INDIRECT("Results!" &amp; ADDRESS(ROUNDUP((ROW()-1)/10,0)+1, COLUMN()))</f>
        <v>V9</v>
      </c>
      <c r="B4855" s="18" t="str" cm="1">
        <f t="array" aca="1" ref="B4855" ca="1">INDIRECT("Results!" &amp; ADDRESS(ROUNDUP((ROW()-1)/10,0)+1, COLUMN()))</f>
        <v>Host</v>
      </c>
      <c r="C4855" s="18" t="str" cm="1">
        <f t="array" aca="1" ref="C4855" ca="1">INDIRECT("Results!" &amp; ADDRESS(ROUNDUP((ROW()-1)/10,0)+1, COLUMN()))</f>
        <v>MasterSlave</v>
      </c>
      <c r="D4855" s="18" t="str" cm="1">
        <f t="array" aca="1" ref="D4855" ca="1">INDIRECT("Results!" &amp; ADDRESS(ROUNDUP((ROW()-1)/10,0)+1, COLUMN()))</f>
        <v>O2</v>
      </c>
      <c r="E4855" s="18" cm="1">
        <f t="array" aca="1" ref="E4855" ca="1">INDIRECT("Results!" &amp; ADDRESS(ROUNDUP((ROW()-1)/10,0)+1, COLUMN()))</f>
        <v>64</v>
      </c>
      <c r="F4855" s="18" t="str" cm="1">
        <f t="array" aca="1" ref="F4855" ca="1">INDIRECT("Results!" &amp; ADDRESS(ROUNDUP((ROW()-1)/10,0)+1, COLUMN()))</f>
        <v>V9HostMasterSlaveO264</v>
      </c>
      <c r="G4855" s="18">
        <f t="shared" ca="1" si="75"/>
        <v>10.837999999999999</v>
      </c>
    </row>
    <row r="4856" spans="1:7" x14ac:dyDescent="0.25">
      <c r="A4856" s="18" t="str" cm="1">
        <f t="array" aca="1" ref="A4856" ca="1">INDIRECT("Results!" &amp; ADDRESS(ROUNDUP((ROW()-1)/10,0)+1, COLUMN()))</f>
        <v>V9</v>
      </c>
      <c r="B4856" s="18" t="str" cm="1">
        <f t="array" aca="1" ref="B4856" ca="1">INDIRECT("Results!" &amp; ADDRESS(ROUNDUP((ROW()-1)/10,0)+1, COLUMN()))</f>
        <v>Host</v>
      </c>
      <c r="C4856" s="18" t="str" cm="1">
        <f t="array" aca="1" ref="C4856" ca="1">INDIRECT("Results!" &amp; ADDRESS(ROUNDUP((ROW()-1)/10,0)+1, COLUMN()))</f>
        <v>MasterSlave</v>
      </c>
      <c r="D4856" s="18" t="str" cm="1">
        <f t="array" aca="1" ref="D4856" ca="1">INDIRECT("Results!" &amp; ADDRESS(ROUNDUP((ROW()-1)/10,0)+1, COLUMN()))</f>
        <v>O2</v>
      </c>
      <c r="E4856" s="18" cm="1">
        <f t="array" aca="1" ref="E4856" ca="1">INDIRECT("Results!" &amp; ADDRESS(ROUNDUP((ROW()-1)/10,0)+1, COLUMN()))</f>
        <v>64</v>
      </c>
      <c r="F4856" s="18" t="str" cm="1">
        <f t="array" aca="1" ref="F4856" ca="1">INDIRECT("Results!" &amp; ADDRESS(ROUNDUP((ROW()-1)/10,0)+1, COLUMN()))</f>
        <v>V9HostMasterSlaveO264</v>
      </c>
      <c r="G4856" s="18">
        <f t="shared" ca="1" si="75"/>
        <v>10.862</v>
      </c>
    </row>
    <row r="4857" spans="1:7" x14ac:dyDescent="0.25">
      <c r="A4857" s="18" t="str" cm="1">
        <f t="array" aca="1" ref="A4857" ca="1">INDIRECT("Results!" &amp; ADDRESS(ROUNDUP((ROW()-1)/10,0)+1, COLUMN()))</f>
        <v>V9</v>
      </c>
      <c r="B4857" s="18" t="str" cm="1">
        <f t="array" aca="1" ref="B4857" ca="1">INDIRECT("Results!" &amp; ADDRESS(ROUNDUP((ROW()-1)/10,0)+1, COLUMN()))</f>
        <v>Host</v>
      </c>
      <c r="C4857" s="18" t="str" cm="1">
        <f t="array" aca="1" ref="C4857" ca="1">INDIRECT("Results!" &amp; ADDRESS(ROUNDUP((ROW()-1)/10,0)+1, COLUMN()))</f>
        <v>MasterSlave</v>
      </c>
      <c r="D4857" s="18" t="str" cm="1">
        <f t="array" aca="1" ref="D4857" ca="1">INDIRECT("Results!" &amp; ADDRESS(ROUNDUP((ROW()-1)/10,0)+1, COLUMN()))</f>
        <v>O2</v>
      </c>
      <c r="E4857" s="18" cm="1">
        <f t="array" aca="1" ref="E4857" ca="1">INDIRECT("Results!" &amp; ADDRESS(ROUNDUP((ROW()-1)/10,0)+1, COLUMN()))</f>
        <v>64</v>
      </c>
      <c r="F4857" s="18" t="str" cm="1">
        <f t="array" aca="1" ref="F4857" ca="1">INDIRECT("Results!" &amp; ADDRESS(ROUNDUP((ROW()-1)/10,0)+1, COLUMN()))</f>
        <v>V9HostMasterSlaveO264</v>
      </c>
      <c r="G4857" s="18">
        <f t="shared" ca="1" si="75"/>
        <v>10.862</v>
      </c>
    </row>
    <row r="4858" spans="1:7" x14ac:dyDescent="0.25">
      <c r="A4858" s="18" t="str" cm="1">
        <f t="array" aca="1" ref="A4858" ca="1">INDIRECT("Results!" &amp; ADDRESS(ROUNDUP((ROW()-1)/10,0)+1, COLUMN()))</f>
        <v>V9</v>
      </c>
      <c r="B4858" s="18" t="str" cm="1">
        <f t="array" aca="1" ref="B4858" ca="1">INDIRECT("Results!" &amp; ADDRESS(ROUNDUP((ROW()-1)/10,0)+1, COLUMN()))</f>
        <v>Host</v>
      </c>
      <c r="C4858" s="18" t="str" cm="1">
        <f t="array" aca="1" ref="C4858" ca="1">INDIRECT("Results!" &amp; ADDRESS(ROUNDUP((ROW()-1)/10,0)+1, COLUMN()))</f>
        <v>MasterSlave</v>
      </c>
      <c r="D4858" s="18" t="str" cm="1">
        <f t="array" aca="1" ref="D4858" ca="1">INDIRECT("Results!" &amp; ADDRESS(ROUNDUP((ROW()-1)/10,0)+1, COLUMN()))</f>
        <v>O2</v>
      </c>
      <c r="E4858" s="18" cm="1">
        <f t="array" aca="1" ref="E4858" ca="1">INDIRECT("Results!" &amp; ADDRESS(ROUNDUP((ROW()-1)/10,0)+1, COLUMN()))</f>
        <v>64</v>
      </c>
      <c r="F4858" s="18" t="str" cm="1">
        <f t="array" aca="1" ref="F4858" ca="1">INDIRECT("Results!" &amp; ADDRESS(ROUNDUP((ROW()-1)/10,0)+1, COLUMN()))</f>
        <v>V9HostMasterSlaveO264</v>
      </c>
      <c r="G4858" s="18">
        <f t="shared" ca="1" si="75"/>
        <v>10.866</v>
      </c>
    </row>
    <row r="4859" spans="1:7" x14ac:dyDescent="0.25">
      <c r="A4859" s="18" t="str" cm="1">
        <f t="array" aca="1" ref="A4859" ca="1">INDIRECT("Results!" &amp; ADDRESS(ROUNDUP((ROW()-1)/10,0)+1, COLUMN()))</f>
        <v>V9</v>
      </c>
      <c r="B4859" s="18" t="str" cm="1">
        <f t="array" aca="1" ref="B4859" ca="1">INDIRECT("Results!" &amp; ADDRESS(ROUNDUP((ROW()-1)/10,0)+1, COLUMN()))</f>
        <v>Host</v>
      </c>
      <c r="C4859" s="18" t="str" cm="1">
        <f t="array" aca="1" ref="C4859" ca="1">INDIRECT("Results!" &amp; ADDRESS(ROUNDUP((ROW()-1)/10,0)+1, COLUMN()))</f>
        <v>MasterSlave</v>
      </c>
      <c r="D4859" s="18" t="str" cm="1">
        <f t="array" aca="1" ref="D4859" ca="1">INDIRECT("Results!" &amp; ADDRESS(ROUNDUP((ROW()-1)/10,0)+1, COLUMN()))</f>
        <v>O2</v>
      </c>
      <c r="E4859" s="18" cm="1">
        <f t="array" aca="1" ref="E4859" ca="1">INDIRECT("Results!" &amp; ADDRESS(ROUNDUP((ROW()-1)/10,0)+1, COLUMN()))</f>
        <v>64</v>
      </c>
      <c r="F4859" s="18" t="str" cm="1">
        <f t="array" aca="1" ref="F4859" ca="1">INDIRECT("Results!" &amp; ADDRESS(ROUNDUP((ROW()-1)/10,0)+1, COLUMN()))</f>
        <v>V9HostMasterSlaveO264</v>
      </c>
      <c r="G4859" s="18">
        <f t="shared" ca="1" si="75"/>
        <v>10.866</v>
      </c>
    </row>
    <row r="4860" spans="1:7" x14ac:dyDescent="0.25">
      <c r="A4860" s="18" t="str" cm="1">
        <f t="array" aca="1" ref="A4860" ca="1">INDIRECT("Results!" &amp; ADDRESS(ROUNDUP((ROW()-1)/10,0)+1, COLUMN()))</f>
        <v>V9</v>
      </c>
      <c r="B4860" s="18" t="str" cm="1">
        <f t="array" aca="1" ref="B4860" ca="1">INDIRECT("Results!" &amp; ADDRESS(ROUNDUP((ROW()-1)/10,0)+1, COLUMN()))</f>
        <v>Host</v>
      </c>
      <c r="C4860" s="18" t="str" cm="1">
        <f t="array" aca="1" ref="C4860" ca="1">INDIRECT("Results!" &amp; ADDRESS(ROUNDUP((ROW()-1)/10,0)+1, COLUMN()))</f>
        <v>MasterSlave</v>
      </c>
      <c r="D4860" s="18" t="str" cm="1">
        <f t="array" aca="1" ref="D4860" ca="1">INDIRECT("Results!" &amp; ADDRESS(ROUNDUP((ROW()-1)/10,0)+1, COLUMN()))</f>
        <v>O2</v>
      </c>
      <c r="E4860" s="18" cm="1">
        <f t="array" aca="1" ref="E4860" ca="1">INDIRECT("Results!" &amp; ADDRESS(ROUNDUP((ROW()-1)/10,0)+1, COLUMN()))</f>
        <v>64</v>
      </c>
      <c r="F4860" s="18" t="str" cm="1">
        <f t="array" aca="1" ref="F4860" ca="1">INDIRECT("Results!" &amp; ADDRESS(ROUNDUP((ROW()-1)/10,0)+1, COLUMN()))</f>
        <v>V9HostMasterSlaveO264</v>
      </c>
      <c r="G4860" s="18">
        <f t="shared" ca="1" si="75"/>
        <v>10.87</v>
      </c>
    </row>
    <row r="4861" spans="1:7" x14ac:dyDescent="0.25">
      <c r="A4861" s="18" t="str" cm="1">
        <f t="array" aca="1" ref="A4861" ca="1">INDIRECT("Results!" &amp; ADDRESS(ROUNDUP((ROW()-1)/10,0)+1, COLUMN()))</f>
        <v>V9</v>
      </c>
      <c r="B4861" s="18" t="str" cm="1">
        <f t="array" aca="1" ref="B4861" ca="1">INDIRECT("Results!" &amp; ADDRESS(ROUNDUP((ROW()-1)/10,0)+1, COLUMN()))</f>
        <v>Host</v>
      </c>
      <c r="C4861" s="18" t="str" cm="1">
        <f t="array" aca="1" ref="C4861" ca="1">INDIRECT("Results!" &amp; ADDRESS(ROUNDUP((ROW()-1)/10,0)+1, COLUMN()))</f>
        <v>MasterSlave</v>
      </c>
      <c r="D4861" s="18" t="str" cm="1">
        <f t="array" aca="1" ref="D4861" ca="1">INDIRECT("Results!" &amp; ADDRESS(ROUNDUP((ROW()-1)/10,0)+1, COLUMN()))</f>
        <v>O2</v>
      </c>
      <c r="E4861" s="18" cm="1">
        <f t="array" aca="1" ref="E4861" ca="1">INDIRECT("Results!" &amp; ADDRESS(ROUNDUP((ROW()-1)/10,0)+1, COLUMN()))</f>
        <v>64</v>
      </c>
      <c r="F4861" s="18" t="str" cm="1">
        <f t="array" aca="1" ref="F4861" ca="1">INDIRECT("Results!" &amp; ADDRESS(ROUNDUP((ROW()-1)/10,0)+1, COLUMN()))</f>
        <v>V9HostMasterSlaveO264</v>
      </c>
      <c r="G4861" s="18">
        <f t="shared" ca="1" si="75"/>
        <v>10.87</v>
      </c>
    </row>
    <row r="4862" spans="1:7" x14ac:dyDescent="0.25">
      <c r="A4862" s="18" t="str" cm="1">
        <f t="array" aca="1" ref="A4862" ca="1">INDIRECT("Results!" &amp; ADDRESS(ROUNDUP((ROW()-1)/10,0)+1, COLUMN()))</f>
        <v>V9</v>
      </c>
      <c r="B4862" s="18" t="str" cm="1">
        <f t="array" aca="1" ref="B4862" ca="1">INDIRECT("Results!" &amp; ADDRESS(ROUNDUP((ROW()-1)/10,0)+1, COLUMN()))</f>
        <v>Host</v>
      </c>
      <c r="C4862" s="18" t="str" cm="1">
        <f t="array" aca="1" ref="C4862" ca="1">INDIRECT("Results!" &amp; ADDRESS(ROUNDUP((ROW()-1)/10,0)+1, COLUMN()))</f>
        <v>MasterSlave</v>
      </c>
      <c r="D4862" s="18" t="str" cm="1">
        <f t="array" aca="1" ref="D4862" ca="1">INDIRECT("Results!" &amp; ADDRESS(ROUNDUP((ROW()-1)/10,0)+1, COLUMN()))</f>
        <v>O2</v>
      </c>
      <c r="E4862" s="18" cm="1">
        <f t="array" aca="1" ref="E4862" ca="1">INDIRECT("Results!" &amp; ADDRESS(ROUNDUP((ROW()-1)/10,0)+1, COLUMN()))</f>
        <v>128</v>
      </c>
      <c r="F4862" s="18" t="str" cm="1">
        <f t="array" aca="1" ref="F4862" ca="1">INDIRECT("Results!" &amp; ADDRESS(ROUNDUP((ROW()-1)/10,0)+1, COLUMN()))</f>
        <v>V9HostMasterSlaveO2128</v>
      </c>
      <c r="G4862" s="18">
        <f t="shared" ca="1" si="75"/>
        <v>11.509</v>
      </c>
    </row>
    <row r="4863" spans="1:7" x14ac:dyDescent="0.25">
      <c r="A4863" s="18" t="str" cm="1">
        <f t="array" aca="1" ref="A4863" ca="1">INDIRECT("Results!" &amp; ADDRESS(ROUNDUP((ROW()-1)/10,0)+1, COLUMN()))</f>
        <v>V9</v>
      </c>
      <c r="B4863" s="18" t="str" cm="1">
        <f t="array" aca="1" ref="B4863" ca="1">INDIRECT("Results!" &amp; ADDRESS(ROUNDUP((ROW()-1)/10,0)+1, COLUMN()))</f>
        <v>Host</v>
      </c>
      <c r="C4863" s="18" t="str" cm="1">
        <f t="array" aca="1" ref="C4863" ca="1">INDIRECT("Results!" &amp; ADDRESS(ROUNDUP((ROW()-1)/10,0)+1, COLUMN()))</f>
        <v>MasterSlave</v>
      </c>
      <c r="D4863" s="18" t="str" cm="1">
        <f t="array" aca="1" ref="D4863" ca="1">INDIRECT("Results!" &amp; ADDRESS(ROUNDUP((ROW()-1)/10,0)+1, COLUMN()))</f>
        <v>O2</v>
      </c>
      <c r="E4863" s="18" cm="1">
        <f t="array" aca="1" ref="E4863" ca="1">INDIRECT("Results!" &amp; ADDRESS(ROUNDUP((ROW()-1)/10,0)+1, COLUMN()))</f>
        <v>128</v>
      </c>
      <c r="F4863" s="18" t="str" cm="1">
        <f t="array" aca="1" ref="F4863" ca="1">INDIRECT("Results!" &amp; ADDRESS(ROUNDUP((ROW()-1)/10,0)+1, COLUMN()))</f>
        <v>V9HostMasterSlaveO2128</v>
      </c>
      <c r="G4863" s="18">
        <f t="shared" ca="1" si="75"/>
        <v>11.513999999999999</v>
      </c>
    </row>
    <row r="4864" spans="1:7" x14ac:dyDescent="0.25">
      <c r="A4864" s="18" t="str" cm="1">
        <f t="array" aca="1" ref="A4864" ca="1">INDIRECT("Results!" &amp; ADDRESS(ROUNDUP((ROW()-1)/10,0)+1, COLUMN()))</f>
        <v>V9</v>
      </c>
      <c r="B4864" s="18" t="str" cm="1">
        <f t="array" aca="1" ref="B4864" ca="1">INDIRECT("Results!" &amp; ADDRESS(ROUNDUP((ROW()-1)/10,0)+1, COLUMN()))</f>
        <v>Host</v>
      </c>
      <c r="C4864" s="18" t="str" cm="1">
        <f t="array" aca="1" ref="C4864" ca="1">INDIRECT("Results!" &amp; ADDRESS(ROUNDUP((ROW()-1)/10,0)+1, COLUMN()))</f>
        <v>MasterSlave</v>
      </c>
      <c r="D4864" s="18" t="str" cm="1">
        <f t="array" aca="1" ref="D4864" ca="1">INDIRECT("Results!" &amp; ADDRESS(ROUNDUP((ROW()-1)/10,0)+1, COLUMN()))</f>
        <v>O2</v>
      </c>
      <c r="E4864" s="18" cm="1">
        <f t="array" aca="1" ref="E4864" ca="1">INDIRECT("Results!" &amp; ADDRESS(ROUNDUP((ROW()-1)/10,0)+1, COLUMN()))</f>
        <v>128</v>
      </c>
      <c r="F4864" s="18" t="str" cm="1">
        <f t="array" aca="1" ref="F4864" ca="1">INDIRECT("Results!" &amp; ADDRESS(ROUNDUP((ROW()-1)/10,0)+1, COLUMN()))</f>
        <v>V9HostMasterSlaveO2128</v>
      </c>
      <c r="G4864" s="18">
        <f t="shared" ca="1" si="75"/>
        <v>11.537000000000001</v>
      </c>
    </row>
    <row r="4865" spans="1:7" x14ac:dyDescent="0.25">
      <c r="A4865" s="18" t="str" cm="1">
        <f t="array" aca="1" ref="A4865" ca="1">INDIRECT("Results!" &amp; ADDRESS(ROUNDUP((ROW()-1)/10,0)+1, COLUMN()))</f>
        <v>V9</v>
      </c>
      <c r="B4865" s="18" t="str" cm="1">
        <f t="array" aca="1" ref="B4865" ca="1">INDIRECT("Results!" &amp; ADDRESS(ROUNDUP((ROW()-1)/10,0)+1, COLUMN()))</f>
        <v>Host</v>
      </c>
      <c r="C4865" s="18" t="str" cm="1">
        <f t="array" aca="1" ref="C4865" ca="1">INDIRECT("Results!" &amp; ADDRESS(ROUNDUP((ROW()-1)/10,0)+1, COLUMN()))</f>
        <v>MasterSlave</v>
      </c>
      <c r="D4865" s="18" t="str" cm="1">
        <f t="array" aca="1" ref="D4865" ca="1">INDIRECT("Results!" &amp; ADDRESS(ROUNDUP((ROW()-1)/10,0)+1, COLUMN()))</f>
        <v>O2</v>
      </c>
      <c r="E4865" s="18" cm="1">
        <f t="array" aca="1" ref="E4865" ca="1">INDIRECT("Results!" &amp; ADDRESS(ROUNDUP((ROW()-1)/10,0)+1, COLUMN()))</f>
        <v>128</v>
      </c>
      <c r="F4865" s="18" t="str" cm="1">
        <f t="array" aca="1" ref="F4865" ca="1">INDIRECT("Results!" &amp; ADDRESS(ROUNDUP((ROW()-1)/10,0)+1, COLUMN()))</f>
        <v>V9HostMasterSlaveO2128</v>
      </c>
      <c r="G4865" s="18">
        <f t="shared" ca="1" si="75"/>
        <v>11.542</v>
      </c>
    </row>
    <row r="4866" spans="1:7" x14ac:dyDescent="0.25">
      <c r="A4866" s="18" t="str" cm="1">
        <f t="array" aca="1" ref="A4866" ca="1">INDIRECT("Results!" &amp; ADDRESS(ROUNDUP((ROW()-1)/10,0)+1, COLUMN()))</f>
        <v>V9</v>
      </c>
      <c r="B4866" s="18" t="str" cm="1">
        <f t="array" aca="1" ref="B4866" ca="1">INDIRECT("Results!" &amp; ADDRESS(ROUNDUP((ROW()-1)/10,0)+1, COLUMN()))</f>
        <v>Host</v>
      </c>
      <c r="C4866" s="18" t="str" cm="1">
        <f t="array" aca="1" ref="C4866" ca="1">INDIRECT("Results!" &amp; ADDRESS(ROUNDUP((ROW()-1)/10,0)+1, COLUMN()))</f>
        <v>MasterSlave</v>
      </c>
      <c r="D4866" s="18" t="str" cm="1">
        <f t="array" aca="1" ref="D4866" ca="1">INDIRECT("Results!" &amp; ADDRESS(ROUNDUP((ROW()-1)/10,0)+1, COLUMN()))</f>
        <v>O2</v>
      </c>
      <c r="E4866" s="18" cm="1">
        <f t="array" aca="1" ref="E4866" ca="1">INDIRECT("Results!" &amp; ADDRESS(ROUNDUP((ROW()-1)/10,0)+1, COLUMN()))</f>
        <v>128</v>
      </c>
      <c r="F4866" s="18" t="str" cm="1">
        <f t="array" aca="1" ref="F4866" ca="1">INDIRECT("Results!" &amp; ADDRESS(ROUNDUP((ROW()-1)/10,0)+1, COLUMN()))</f>
        <v>V9HostMasterSlaveO2128</v>
      </c>
      <c r="G4866" s="18">
        <f t="shared" ca="1" si="75"/>
        <v>11.558</v>
      </c>
    </row>
    <row r="4867" spans="1:7" x14ac:dyDescent="0.25">
      <c r="A4867" s="18" t="str" cm="1">
        <f t="array" aca="1" ref="A4867" ca="1">INDIRECT("Results!" &amp; ADDRESS(ROUNDUP((ROW()-1)/10,0)+1, COLUMN()))</f>
        <v>V9</v>
      </c>
      <c r="B4867" s="18" t="str" cm="1">
        <f t="array" aca="1" ref="B4867" ca="1">INDIRECT("Results!" &amp; ADDRESS(ROUNDUP((ROW()-1)/10,0)+1, COLUMN()))</f>
        <v>Host</v>
      </c>
      <c r="C4867" s="18" t="str" cm="1">
        <f t="array" aca="1" ref="C4867" ca="1">INDIRECT("Results!" &amp; ADDRESS(ROUNDUP((ROW()-1)/10,0)+1, COLUMN()))</f>
        <v>MasterSlave</v>
      </c>
      <c r="D4867" s="18" t="str" cm="1">
        <f t="array" aca="1" ref="D4867" ca="1">INDIRECT("Results!" &amp; ADDRESS(ROUNDUP((ROW()-1)/10,0)+1, COLUMN()))</f>
        <v>O2</v>
      </c>
      <c r="E4867" s="18" cm="1">
        <f t="array" aca="1" ref="E4867" ca="1">INDIRECT("Results!" &amp; ADDRESS(ROUNDUP((ROW()-1)/10,0)+1, COLUMN()))</f>
        <v>128</v>
      </c>
      <c r="F4867" s="18" t="str" cm="1">
        <f t="array" aca="1" ref="F4867" ca="1">INDIRECT("Results!" &amp; ADDRESS(ROUNDUP((ROW()-1)/10,0)+1, COLUMN()))</f>
        <v>V9HostMasterSlaveO2128</v>
      </c>
      <c r="G4867" s="18">
        <f t="shared" ref="G4867:G4930" ca="1" si="76">IFERROR(SMALL(INDIRECT("Results!" &amp; ADDRESS(ROUNDUP((ROW()-1)/10,0)+1, COLUMN()+18) &amp; ":"  &amp; ADDRESS(ROUNDUP((ROW()-1)/10,0)+1, COLUMN()+47)),MOD((ROW()-2),10)+1),"")</f>
        <v>11.581</v>
      </c>
    </row>
    <row r="4868" spans="1:7" x14ac:dyDescent="0.25">
      <c r="A4868" s="18" t="str" cm="1">
        <f t="array" aca="1" ref="A4868" ca="1">INDIRECT("Results!" &amp; ADDRESS(ROUNDUP((ROW()-1)/10,0)+1, COLUMN()))</f>
        <v>V9</v>
      </c>
      <c r="B4868" s="18" t="str" cm="1">
        <f t="array" aca="1" ref="B4868" ca="1">INDIRECT("Results!" &amp; ADDRESS(ROUNDUP((ROW()-1)/10,0)+1, COLUMN()))</f>
        <v>Host</v>
      </c>
      <c r="C4868" s="18" t="str" cm="1">
        <f t="array" aca="1" ref="C4868" ca="1">INDIRECT("Results!" &amp; ADDRESS(ROUNDUP((ROW()-1)/10,0)+1, COLUMN()))</f>
        <v>MasterSlave</v>
      </c>
      <c r="D4868" s="18" t="str" cm="1">
        <f t="array" aca="1" ref="D4868" ca="1">INDIRECT("Results!" &amp; ADDRESS(ROUNDUP((ROW()-1)/10,0)+1, COLUMN()))</f>
        <v>O2</v>
      </c>
      <c r="E4868" s="18" cm="1">
        <f t="array" aca="1" ref="E4868" ca="1">INDIRECT("Results!" &amp; ADDRESS(ROUNDUP((ROW()-1)/10,0)+1, COLUMN()))</f>
        <v>128</v>
      </c>
      <c r="F4868" s="18" t="str" cm="1">
        <f t="array" aca="1" ref="F4868" ca="1">INDIRECT("Results!" &amp; ADDRESS(ROUNDUP((ROW()-1)/10,0)+1, COLUMN()))</f>
        <v>V9HostMasterSlaveO2128</v>
      </c>
      <c r="G4868" s="18">
        <f t="shared" ca="1" si="76"/>
        <v>11.59</v>
      </c>
    </row>
    <row r="4869" spans="1:7" x14ac:dyDescent="0.25">
      <c r="A4869" s="18" t="str" cm="1">
        <f t="array" aca="1" ref="A4869" ca="1">INDIRECT("Results!" &amp; ADDRESS(ROUNDUP((ROW()-1)/10,0)+1, COLUMN()))</f>
        <v>V9</v>
      </c>
      <c r="B4869" s="18" t="str" cm="1">
        <f t="array" aca="1" ref="B4869" ca="1">INDIRECT("Results!" &amp; ADDRESS(ROUNDUP((ROW()-1)/10,0)+1, COLUMN()))</f>
        <v>Host</v>
      </c>
      <c r="C4869" s="18" t="str" cm="1">
        <f t="array" aca="1" ref="C4869" ca="1">INDIRECT("Results!" &amp; ADDRESS(ROUNDUP((ROW()-1)/10,0)+1, COLUMN()))</f>
        <v>MasterSlave</v>
      </c>
      <c r="D4869" s="18" t="str" cm="1">
        <f t="array" aca="1" ref="D4869" ca="1">INDIRECT("Results!" &amp; ADDRESS(ROUNDUP((ROW()-1)/10,0)+1, COLUMN()))</f>
        <v>O2</v>
      </c>
      <c r="E4869" s="18" cm="1">
        <f t="array" aca="1" ref="E4869" ca="1">INDIRECT("Results!" &amp; ADDRESS(ROUNDUP((ROW()-1)/10,0)+1, COLUMN()))</f>
        <v>128</v>
      </c>
      <c r="F4869" s="18" t="str" cm="1">
        <f t="array" aca="1" ref="F4869" ca="1">INDIRECT("Results!" &amp; ADDRESS(ROUNDUP((ROW()-1)/10,0)+1, COLUMN()))</f>
        <v>V9HostMasterSlaveO2128</v>
      </c>
      <c r="G4869" s="18">
        <f t="shared" ca="1" si="76"/>
        <v>11.606</v>
      </c>
    </row>
    <row r="4870" spans="1:7" x14ac:dyDescent="0.25">
      <c r="A4870" s="18" t="str" cm="1">
        <f t="array" aca="1" ref="A4870" ca="1">INDIRECT("Results!" &amp; ADDRESS(ROUNDUP((ROW()-1)/10,0)+1, COLUMN()))</f>
        <v>V9</v>
      </c>
      <c r="B4870" s="18" t="str" cm="1">
        <f t="array" aca="1" ref="B4870" ca="1">INDIRECT("Results!" &amp; ADDRESS(ROUNDUP((ROW()-1)/10,0)+1, COLUMN()))</f>
        <v>Host</v>
      </c>
      <c r="C4870" s="18" t="str" cm="1">
        <f t="array" aca="1" ref="C4870" ca="1">INDIRECT("Results!" &amp; ADDRESS(ROUNDUP((ROW()-1)/10,0)+1, COLUMN()))</f>
        <v>MasterSlave</v>
      </c>
      <c r="D4870" s="18" t="str" cm="1">
        <f t="array" aca="1" ref="D4870" ca="1">INDIRECT("Results!" &amp; ADDRESS(ROUNDUP((ROW()-1)/10,0)+1, COLUMN()))</f>
        <v>O2</v>
      </c>
      <c r="E4870" s="18" cm="1">
        <f t="array" aca="1" ref="E4870" ca="1">INDIRECT("Results!" &amp; ADDRESS(ROUNDUP((ROW()-1)/10,0)+1, COLUMN()))</f>
        <v>128</v>
      </c>
      <c r="F4870" s="18" t="str" cm="1">
        <f t="array" aca="1" ref="F4870" ca="1">INDIRECT("Results!" &amp; ADDRESS(ROUNDUP((ROW()-1)/10,0)+1, COLUMN()))</f>
        <v>V9HostMasterSlaveO2128</v>
      </c>
      <c r="G4870" s="18">
        <f t="shared" ca="1" si="76"/>
        <v>11.617000000000001</v>
      </c>
    </row>
    <row r="4871" spans="1:7" x14ac:dyDescent="0.25">
      <c r="A4871" s="18" t="str" cm="1">
        <f t="array" aca="1" ref="A4871" ca="1">INDIRECT("Results!" &amp; ADDRESS(ROUNDUP((ROW()-1)/10,0)+1, COLUMN()))</f>
        <v>V9</v>
      </c>
      <c r="B4871" s="18" t="str" cm="1">
        <f t="array" aca="1" ref="B4871" ca="1">INDIRECT("Results!" &amp; ADDRESS(ROUNDUP((ROW()-1)/10,0)+1, COLUMN()))</f>
        <v>Host</v>
      </c>
      <c r="C4871" s="18" t="str" cm="1">
        <f t="array" aca="1" ref="C4871" ca="1">INDIRECT("Results!" &amp; ADDRESS(ROUNDUP((ROW()-1)/10,0)+1, COLUMN()))</f>
        <v>MasterSlave</v>
      </c>
      <c r="D4871" s="18" t="str" cm="1">
        <f t="array" aca="1" ref="D4871" ca="1">INDIRECT("Results!" &amp; ADDRESS(ROUNDUP((ROW()-1)/10,0)+1, COLUMN()))</f>
        <v>O2</v>
      </c>
      <c r="E4871" s="18" cm="1">
        <f t="array" aca="1" ref="E4871" ca="1">INDIRECT("Results!" &amp; ADDRESS(ROUNDUP((ROW()-1)/10,0)+1, COLUMN()))</f>
        <v>128</v>
      </c>
      <c r="F4871" s="18" t="str" cm="1">
        <f t="array" aca="1" ref="F4871" ca="1">INDIRECT("Results!" &amp; ADDRESS(ROUNDUP((ROW()-1)/10,0)+1, COLUMN()))</f>
        <v>V9HostMasterSlaveO2128</v>
      </c>
      <c r="G4871" s="18">
        <f t="shared" ca="1" si="76"/>
        <v>11.722</v>
      </c>
    </row>
    <row r="4872" spans="1:7" x14ac:dyDescent="0.25">
      <c r="A4872" s="18" t="str" cm="1">
        <f t="array" aca="1" ref="A4872" ca="1">INDIRECT("Results!" &amp; ADDRESS(ROUNDUP((ROW()-1)/10,0)+1, COLUMN()))</f>
        <v>V9</v>
      </c>
      <c r="B4872" s="18" t="str" cm="1">
        <f t="array" aca="1" ref="B4872" ca="1">INDIRECT("Results!" &amp; ADDRESS(ROUNDUP((ROW()-1)/10,0)+1, COLUMN()))</f>
        <v>Host</v>
      </c>
      <c r="C4872" s="18" t="str" cm="1">
        <f t="array" aca="1" ref="C4872" ca="1">INDIRECT("Results!" &amp; ADDRESS(ROUNDUP((ROW()-1)/10,0)+1, COLUMN()))</f>
        <v>MasterSlave</v>
      </c>
      <c r="D4872" s="18" t="str" cm="1">
        <f t="array" aca="1" ref="D4872" ca="1">INDIRECT("Results!" &amp; ADDRESS(ROUNDUP((ROW()-1)/10,0)+1, COLUMN()))</f>
        <v>O2</v>
      </c>
      <c r="E4872" s="18" cm="1">
        <f t="array" aca="1" ref="E4872" ca="1">INDIRECT("Results!" &amp; ADDRESS(ROUNDUP((ROW()-1)/10,0)+1, COLUMN()))</f>
        <v>256</v>
      </c>
      <c r="F4872" s="18" t="str" cm="1">
        <f t="array" aca="1" ref="F4872" ca="1">INDIRECT("Results!" &amp; ADDRESS(ROUNDUP((ROW()-1)/10,0)+1, COLUMN()))</f>
        <v>V9HostMasterSlaveO2256</v>
      </c>
      <c r="G4872" s="18">
        <f t="shared" ca="1" si="76"/>
        <v>12.853</v>
      </c>
    </row>
    <row r="4873" spans="1:7" x14ac:dyDescent="0.25">
      <c r="A4873" s="18" t="str" cm="1">
        <f t="array" aca="1" ref="A4873" ca="1">INDIRECT("Results!" &amp; ADDRESS(ROUNDUP((ROW()-1)/10,0)+1, COLUMN()))</f>
        <v>V9</v>
      </c>
      <c r="B4873" s="18" t="str" cm="1">
        <f t="array" aca="1" ref="B4873" ca="1">INDIRECT("Results!" &amp; ADDRESS(ROUNDUP((ROW()-1)/10,0)+1, COLUMN()))</f>
        <v>Host</v>
      </c>
      <c r="C4873" s="18" t="str" cm="1">
        <f t="array" aca="1" ref="C4873" ca="1">INDIRECT("Results!" &amp; ADDRESS(ROUNDUP((ROW()-1)/10,0)+1, COLUMN()))</f>
        <v>MasterSlave</v>
      </c>
      <c r="D4873" s="18" t="str" cm="1">
        <f t="array" aca="1" ref="D4873" ca="1">INDIRECT("Results!" &amp; ADDRESS(ROUNDUP((ROW()-1)/10,0)+1, COLUMN()))</f>
        <v>O2</v>
      </c>
      <c r="E4873" s="18" cm="1">
        <f t="array" aca="1" ref="E4873" ca="1">INDIRECT("Results!" &amp; ADDRESS(ROUNDUP((ROW()-1)/10,0)+1, COLUMN()))</f>
        <v>256</v>
      </c>
      <c r="F4873" s="18" t="str" cm="1">
        <f t="array" aca="1" ref="F4873" ca="1">INDIRECT("Results!" &amp; ADDRESS(ROUNDUP((ROW()-1)/10,0)+1, COLUMN()))</f>
        <v>V9HostMasterSlaveO2256</v>
      </c>
      <c r="G4873" s="18">
        <f t="shared" ca="1" si="76"/>
        <v>12.906000000000001</v>
      </c>
    </row>
    <row r="4874" spans="1:7" x14ac:dyDescent="0.25">
      <c r="A4874" s="18" t="str" cm="1">
        <f t="array" aca="1" ref="A4874" ca="1">INDIRECT("Results!" &amp; ADDRESS(ROUNDUP((ROW()-1)/10,0)+1, COLUMN()))</f>
        <v>V9</v>
      </c>
      <c r="B4874" s="18" t="str" cm="1">
        <f t="array" aca="1" ref="B4874" ca="1">INDIRECT("Results!" &amp; ADDRESS(ROUNDUP((ROW()-1)/10,0)+1, COLUMN()))</f>
        <v>Host</v>
      </c>
      <c r="C4874" s="18" t="str" cm="1">
        <f t="array" aca="1" ref="C4874" ca="1">INDIRECT("Results!" &amp; ADDRESS(ROUNDUP((ROW()-1)/10,0)+1, COLUMN()))</f>
        <v>MasterSlave</v>
      </c>
      <c r="D4874" s="18" t="str" cm="1">
        <f t="array" aca="1" ref="D4874" ca="1">INDIRECT("Results!" &amp; ADDRESS(ROUNDUP((ROW()-1)/10,0)+1, COLUMN()))</f>
        <v>O2</v>
      </c>
      <c r="E4874" s="18" cm="1">
        <f t="array" aca="1" ref="E4874" ca="1">INDIRECT("Results!" &amp; ADDRESS(ROUNDUP((ROW()-1)/10,0)+1, COLUMN()))</f>
        <v>256</v>
      </c>
      <c r="F4874" s="18" t="str" cm="1">
        <f t="array" aca="1" ref="F4874" ca="1">INDIRECT("Results!" &amp; ADDRESS(ROUNDUP((ROW()-1)/10,0)+1, COLUMN()))</f>
        <v>V9HostMasterSlaveO2256</v>
      </c>
      <c r="G4874" s="18">
        <f t="shared" ca="1" si="76"/>
        <v>12.978</v>
      </c>
    </row>
    <row r="4875" spans="1:7" x14ac:dyDescent="0.25">
      <c r="A4875" s="18" t="str" cm="1">
        <f t="array" aca="1" ref="A4875" ca="1">INDIRECT("Results!" &amp; ADDRESS(ROUNDUP((ROW()-1)/10,0)+1, COLUMN()))</f>
        <v>V9</v>
      </c>
      <c r="B4875" s="18" t="str" cm="1">
        <f t="array" aca="1" ref="B4875" ca="1">INDIRECT("Results!" &amp; ADDRESS(ROUNDUP((ROW()-1)/10,0)+1, COLUMN()))</f>
        <v>Host</v>
      </c>
      <c r="C4875" s="18" t="str" cm="1">
        <f t="array" aca="1" ref="C4875" ca="1">INDIRECT("Results!" &amp; ADDRESS(ROUNDUP((ROW()-1)/10,0)+1, COLUMN()))</f>
        <v>MasterSlave</v>
      </c>
      <c r="D4875" s="18" t="str" cm="1">
        <f t="array" aca="1" ref="D4875" ca="1">INDIRECT("Results!" &amp; ADDRESS(ROUNDUP((ROW()-1)/10,0)+1, COLUMN()))</f>
        <v>O2</v>
      </c>
      <c r="E4875" s="18" cm="1">
        <f t="array" aca="1" ref="E4875" ca="1">INDIRECT("Results!" &amp; ADDRESS(ROUNDUP((ROW()-1)/10,0)+1, COLUMN()))</f>
        <v>256</v>
      </c>
      <c r="F4875" s="18" t="str" cm="1">
        <f t="array" aca="1" ref="F4875" ca="1">INDIRECT("Results!" &amp; ADDRESS(ROUNDUP((ROW()-1)/10,0)+1, COLUMN()))</f>
        <v>V9HostMasterSlaveO2256</v>
      </c>
      <c r="G4875" s="18">
        <f t="shared" ca="1" si="76"/>
        <v>13.048999999999999</v>
      </c>
    </row>
    <row r="4876" spans="1:7" x14ac:dyDescent="0.25">
      <c r="A4876" s="18" t="str" cm="1">
        <f t="array" aca="1" ref="A4876" ca="1">INDIRECT("Results!" &amp; ADDRESS(ROUNDUP((ROW()-1)/10,0)+1, COLUMN()))</f>
        <v>V9</v>
      </c>
      <c r="B4876" s="18" t="str" cm="1">
        <f t="array" aca="1" ref="B4876" ca="1">INDIRECT("Results!" &amp; ADDRESS(ROUNDUP((ROW()-1)/10,0)+1, COLUMN()))</f>
        <v>Host</v>
      </c>
      <c r="C4876" s="18" t="str" cm="1">
        <f t="array" aca="1" ref="C4876" ca="1">INDIRECT("Results!" &amp; ADDRESS(ROUNDUP((ROW()-1)/10,0)+1, COLUMN()))</f>
        <v>MasterSlave</v>
      </c>
      <c r="D4876" s="18" t="str" cm="1">
        <f t="array" aca="1" ref="D4876" ca="1">INDIRECT("Results!" &amp; ADDRESS(ROUNDUP((ROW()-1)/10,0)+1, COLUMN()))</f>
        <v>O2</v>
      </c>
      <c r="E4876" s="18" cm="1">
        <f t="array" aca="1" ref="E4876" ca="1">INDIRECT("Results!" &amp; ADDRESS(ROUNDUP((ROW()-1)/10,0)+1, COLUMN()))</f>
        <v>256</v>
      </c>
      <c r="F4876" s="18" t="str" cm="1">
        <f t="array" aca="1" ref="F4876" ca="1">INDIRECT("Results!" &amp; ADDRESS(ROUNDUP((ROW()-1)/10,0)+1, COLUMN()))</f>
        <v>V9HostMasterSlaveO2256</v>
      </c>
      <c r="G4876" s="18">
        <f t="shared" ca="1" si="76"/>
        <v>13.05</v>
      </c>
    </row>
    <row r="4877" spans="1:7" x14ac:dyDescent="0.25">
      <c r="A4877" s="18" t="str" cm="1">
        <f t="array" aca="1" ref="A4877" ca="1">INDIRECT("Results!" &amp; ADDRESS(ROUNDUP((ROW()-1)/10,0)+1, COLUMN()))</f>
        <v>V9</v>
      </c>
      <c r="B4877" s="18" t="str" cm="1">
        <f t="array" aca="1" ref="B4877" ca="1">INDIRECT("Results!" &amp; ADDRESS(ROUNDUP((ROW()-1)/10,0)+1, COLUMN()))</f>
        <v>Host</v>
      </c>
      <c r="C4877" s="18" t="str" cm="1">
        <f t="array" aca="1" ref="C4877" ca="1">INDIRECT("Results!" &amp; ADDRESS(ROUNDUP((ROW()-1)/10,0)+1, COLUMN()))</f>
        <v>MasterSlave</v>
      </c>
      <c r="D4877" s="18" t="str" cm="1">
        <f t="array" aca="1" ref="D4877" ca="1">INDIRECT("Results!" &amp; ADDRESS(ROUNDUP((ROW()-1)/10,0)+1, COLUMN()))</f>
        <v>O2</v>
      </c>
      <c r="E4877" s="18" cm="1">
        <f t="array" aca="1" ref="E4877" ca="1">INDIRECT("Results!" &amp; ADDRESS(ROUNDUP((ROW()-1)/10,0)+1, COLUMN()))</f>
        <v>256</v>
      </c>
      <c r="F4877" s="18" t="str" cm="1">
        <f t="array" aca="1" ref="F4877" ca="1">INDIRECT("Results!" &amp; ADDRESS(ROUNDUP((ROW()-1)/10,0)+1, COLUMN()))</f>
        <v>V9HostMasterSlaveO2256</v>
      </c>
      <c r="G4877" s="18">
        <f t="shared" ca="1" si="76"/>
        <v>13.138</v>
      </c>
    </row>
    <row r="4878" spans="1:7" x14ac:dyDescent="0.25">
      <c r="A4878" s="18" t="str" cm="1">
        <f t="array" aca="1" ref="A4878" ca="1">INDIRECT("Results!" &amp; ADDRESS(ROUNDUP((ROW()-1)/10,0)+1, COLUMN()))</f>
        <v>V9</v>
      </c>
      <c r="B4878" s="18" t="str" cm="1">
        <f t="array" aca="1" ref="B4878" ca="1">INDIRECT("Results!" &amp; ADDRESS(ROUNDUP((ROW()-1)/10,0)+1, COLUMN()))</f>
        <v>Host</v>
      </c>
      <c r="C4878" s="18" t="str" cm="1">
        <f t="array" aca="1" ref="C4878" ca="1">INDIRECT("Results!" &amp; ADDRESS(ROUNDUP((ROW()-1)/10,0)+1, COLUMN()))</f>
        <v>MasterSlave</v>
      </c>
      <c r="D4878" s="18" t="str" cm="1">
        <f t="array" aca="1" ref="D4878" ca="1">INDIRECT("Results!" &amp; ADDRESS(ROUNDUP((ROW()-1)/10,0)+1, COLUMN()))</f>
        <v>O2</v>
      </c>
      <c r="E4878" s="18" cm="1">
        <f t="array" aca="1" ref="E4878" ca="1">INDIRECT("Results!" &amp; ADDRESS(ROUNDUP((ROW()-1)/10,0)+1, COLUMN()))</f>
        <v>256</v>
      </c>
      <c r="F4878" s="18" t="str" cm="1">
        <f t="array" aca="1" ref="F4878" ca="1">INDIRECT("Results!" &amp; ADDRESS(ROUNDUP((ROW()-1)/10,0)+1, COLUMN()))</f>
        <v>V9HostMasterSlaveO2256</v>
      </c>
      <c r="G4878" s="18">
        <f t="shared" ca="1" si="76"/>
        <v>13.161</v>
      </c>
    </row>
    <row r="4879" spans="1:7" x14ac:dyDescent="0.25">
      <c r="A4879" s="18" t="str" cm="1">
        <f t="array" aca="1" ref="A4879" ca="1">INDIRECT("Results!" &amp; ADDRESS(ROUNDUP((ROW()-1)/10,0)+1, COLUMN()))</f>
        <v>V9</v>
      </c>
      <c r="B4879" s="18" t="str" cm="1">
        <f t="array" aca="1" ref="B4879" ca="1">INDIRECT("Results!" &amp; ADDRESS(ROUNDUP((ROW()-1)/10,0)+1, COLUMN()))</f>
        <v>Host</v>
      </c>
      <c r="C4879" s="18" t="str" cm="1">
        <f t="array" aca="1" ref="C4879" ca="1">INDIRECT("Results!" &amp; ADDRESS(ROUNDUP((ROW()-1)/10,0)+1, COLUMN()))</f>
        <v>MasterSlave</v>
      </c>
      <c r="D4879" s="18" t="str" cm="1">
        <f t="array" aca="1" ref="D4879" ca="1">INDIRECT("Results!" &amp; ADDRESS(ROUNDUP((ROW()-1)/10,0)+1, COLUMN()))</f>
        <v>O2</v>
      </c>
      <c r="E4879" s="18" cm="1">
        <f t="array" aca="1" ref="E4879" ca="1">INDIRECT("Results!" &amp; ADDRESS(ROUNDUP((ROW()-1)/10,0)+1, COLUMN()))</f>
        <v>256</v>
      </c>
      <c r="F4879" s="18" t="str" cm="1">
        <f t="array" aca="1" ref="F4879" ca="1">INDIRECT("Results!" &amp; ADDRESS(ROUNDUP((ROW()-1)/10,0)+1, COLUMN()))</f>
        <v>V9HostMasterSlaveO2256</v>
      </c>
      <c r="G4879" s="18">
        <f t="shared" ca="1" si="76"/>
        <v>13.21</v>
      </c>
    </row>
    <row r="4880" spans="1:7" x14ac:dyDescent="0.25">
      <c r="A4880" s="18" t="str" cm="1">
        <f t="array" aca="1" ref="A4880" ca="1">INDIRECT("Results!" &amp; ADDRESS(ROUNDUP((ROW()-1)/10,0)+1, COLUMN()))</f>
        <v>V9</v>
      </c>
      <c r="B4880" s="18" t="str" cm="1">
        <f t="array" aca="1" ref="B4880" ca="1">INDIRECT("Results!" &amp; ADDRESS(ROUNDUP((ROW()-1)/10,0)+1, COLUMN()))</f>
        <v>Host</v>
      </c>
      <c r="C4880" s="18" t="str" cm="1">
        <f t="array" aca="1" ref="C4880" ca="1">INDIRECT("Results!" &amp; ADDRESS(ROUNDUP((ROW()-1)/10,0)+1, COLUMN()))</f>
        <v>MasterSlave</v>
      </c>
      <c r="D4880" s="18" t="str" cm="1">
        <f t="array" aca="1" ref="D4880" ca="1">INDIRECT("Results!" &amp; ADDRESS(ROUNDUP((ROW()-1)/10,0)+1, COLUMN()))</f>
        <v>O2</v>
      </c>
      <c r="E4880" s="18" cm="1">
        <f t="array" aca="1" ref="E4880" ca="1">INDIRECT("Results!" &amp; ADDRESS(ROUNDUP((ROW()-1)/10,0)+1, COLUMN()))</f>
        <v>256</v>
      </c>
      <c r="F4880" s="18" t="str" cm="1">
        <f t="array" aca="1" ref="F4880" ca="1">INDIRECT("Results!" &amp; ADDRESS(ROUNDUP((ROW()-1)/10,0)+1, COLUMN()))</f>
        <v>V9HostMasterSlaveO2256</v>
      </c>
      <c r="G4880" s="18">
        <f t="shared" ca="1" si="76"/>
        <v>13.233000000000001</v>
      </c>
    </row>
    <row r="4881" spans="1:7" x14ac:dyDescent="0.25">
      <c r="A4881" s="18" t="str" cm="1">
        <f t="array" aca="1" ref="A4881" ca="1">INDIRECT("Results!" &amp; ADDRESS(ROUNDUP((ROW()-1)/10,0)+1, COLUMN()))</f>
        <v>V9</v>
      </c>
      <c r="B4881" s="18" t="str" cm="1">
        <f t="array" aca="1" ref="B4881" ca="1">INDIRECT("Results!" &amp; ADDRESS(ROUNDUP((ROW()-1)/10,0)+1, COLUMN()))</f>
        <v>Host</v>
      </c>
      <c r="C4881" s="18" t="str" cm="1">
        <f t="array" aca="1" ref="C4881" ca="1">INDIRECT("Results!" &amp; ADDRESS(ROUNDUP((ROW()-1)/10,0)+1, COLUMN()))</f>
        <v>MasterSlave</v>
      </c>
      <c r="D4881" s="18" t="str" cm="1">
        <f t="array" aca="1" ref="D4881" ca="1">INDIRECT("Results!" &amp; ADDRESS(ROUNDUP((ROW()-1)/10,0)+1, COLUMN()))</f>
        <v>O2</v>
      </c>
      <c r="E4881" s="18" cm="1">
        <f t="array" aca="1" ref="E4881" ca="1">INDIRECT("Results!" &amp; ADDRESS(ROUNDUP((ROW()-1)/10,0)+1, COLUMN()))</f>
        <v>256</v>
      </c>
      <c r="F4881" s="18" t="str" cm="1">
        <f t="array" aca="1" ref="F4881" ca="1">INDIRECT("Results!" &amp; ADDRESS(ROUNDUP((ROW()-1)/10,0)+1, COLUMN()))</f>
        <v>V9HostMasterSlaveO2256</v>
      </c>
      <c r="G4881" s="18">
        <f t="shared" ca="1" si="76"/>
        <v>13.337999999999999</v>
      </c>
    </row>
    <row r="4882" spans="1:7" x14ac:dyDescent="0.25">
      <c r="A4882" s="18" t="str" cm="1">
        <f t="array" aca="1" ref="A4882" ca="1">INDIRECT("Results!" &amp; ADDRESS(ROUNDUP((ROW()-1)/10,0)+1, COLUMN()))</f>
        <v>V9</v>
      </c>
      <c r="B4882" s="18" t="str" cm="1">
        <f t="array" aca="1" ref="B4882" ca="1">INDIRECT("Results!" &amp; ADDRESS(ROUNDUP((ROW()-1)/10,0)+1, COLUMN()))</f>
        <v>Host</v>
      </c>
      <c r="C4882" s="18" t="str" cm="1">
        <f t="array" aca="1" ref="C4882" ca="1">INDIRECT("Results!" &amp; ADDRESS(ROUNDUP((ROW()-1)/10,0)+1, COLUMN()))</f>
        <v>MasterSlave</v>
      </c>
      <c r="D4882" s="18" t="str" cm="1">
        <f t="array" aca="1" ref="D4882" ca="1">INDIRECT("Results!" &amp; ADDRESS(ROUNDUP((ROW()-1)/10,0)+1, COLUMN()))</f>
        <v>no parameter</v>
      </c>
      <c r="E4882" s="18" cm="1">
        <f t="array" aca="1" ref="E4882" ca="1">INDIRECT("Results!" &amp; ADDRESS(ROUNDUP((ROW()-1)/10,0)+1, COLUMN()))</f>
        <v>1</v>
      </c>
      <c r="F4882" s="18" t="str" cm="1">
        <f t="array" aca="1" ref="F4882" ca="1">INDIRECT("Results!" &amp; ADDRESS(ROUNDUP((ROW()-1)/10,0)+1, COLUMN()))</f>
        <v>V9HostMasterSlaveno parameter1</v>
      </c>
      <c r="G4882" s="18">
        <f t="shared" ca="1" si="76"/>
        <v>1384.8789999999999</v>
      </c>
    </row>
    <row r="4883" spans="1:7" x14ac:dyDescent="0.25">
      <c r="A4883" s="18" t="str" cm="1">
        <f t="array" aca="1" ref="A4883" ca="1">INDIRECT("Results!" &amp; ADDRESS(ROUNDUP((ROW()-1)/10,0)+1, COLUMN()))</f>
        <v>V9</v>
      </c>
      <c r="B4883" s="18" t="str" cm="1">
        <f t="array" aca="1" ref="B4883" ca="1">INDIRECT("Results!" &amp; ADDRESS(ROUNDUP((ROW()-1)/10,0)+1, COLUMN()))</f>
        <v>Host</v>
      </c>
      <c r="C4883" s="18" t="str" cm="1">
        <f t="array" aca="1" ref="C4883" ca="1">INDIRECT("Results!" &amp; ADDRESS(ROUNDUP((ROW()-1)/10,0)+1, COLUMN()))</f>
        <v>MasterSlave</v>
      </c>
      <c r="D4883" s="18" t="str" cm="1">
        <f t="array" aca="1" ref="D4883" ca="1">INDIRECT("Results!" &amp; ADDRESS(ROUNDUP((ROW()-1)/10,0)+1, COLUMN()))</f>
        <v>no parameter</v>
      </c>
      <c r="E4883" s="18" cm="1">
        <f t="array" aca="1" ref="E4883" ca="1">INDIRECT("Results!" &amp; ADDRESS(ROUNDUP((ROW()-1)/10,0)+1, COLUMN()))</f>
        <v>1</v>
      </c>
      <c r="F4883" s="18" t="str" cm="1">
        <f t="array" aca="1" ref="F4883" ca="1">INDIRECT("Results!" &amp; ADDRESS(ROUNDUP((ROW()-1)/10,0)+1, COLUMN()))</f>
        <v>V9HostMasterSlaveno parameter1</v>
      </c>
      <c r="G4883" s="18">
        <f t="shared" ca="1" si="76"/>
        <v>1384.963</v>
      </c>
    </row>
    <row r="4884" spans="1:7" x14ac:dyDescent="0.25">
      <c r="A4884" s="18" t="str" cm="1">
        <f t="array" aca="1" ref="A4884" ca="1">INDIRECT("Results!" &amp; ADDRESS(ROUNDUP((ROW()-1)/10,0)+1, COLUMN()))</f>
        <v>V9</v>
      </c>
      <c r="B4884" s="18" t="str" cm="1">
        <f t="array" aca="1" ref="B4884" ca="1">INDIRECT("Results!" &amp; ADDRESS(ROUNDUP((ROW()-1)/10,0)+1, COLUMN()))</f>
        <v>Host</v>
      </c>
      <c r="C4884" s="18" t="str" cm="1">
        <f t="array" aca="1" ref="C4884" ca="1">INDIRECT("Results!" &amp; ADDRESS(ROUNDUP((ROW()-1)/10,0)+1, COLUMN()))</f>
        <v>MasterSlave</v>
      </c>
      <c r="D4884" s="18" t="str" cm="1">
        <f t="array" aca="1" ref="D4884" ca="1">INDIRECT("Results!" &amp; ADDRESS(ROUNDUP((ROW()-1)/10,0)+1, COLUMN()))</f>
        <v>no parameter</v>
      </c>
      <c r="E4884" s="18" cm="1">
        <f t="array" aca="1" ref="E4884" ca="1">INDIRECT("Results!" &amp; ADDRESS(ROUNDUP((ROW()-1)/10,0)+1, COLUMN()))</f>
        <v>1</v>
      </c>
      <c r="F4884" s="18" t="str" cm="1">
        <f t="array" aca="1" ref="F4884" ca="1">INDIRECT("Results!" &amp; ADDRESS(ROUNDUP((ROW()-1)/10,0)+1, COLUMN()))</f>
        <v>V9HostMasterSlaveno parameter1</v>
      </c>
      <c r="G4884" s="18">
        <f t="shared" ca="1" si="76"/>
        <v>1385.076</v>
      </c>
    </row>
    <row r="4885" spans="1:7" x14ac:dyDescent="0.25">
      <c r="A4885" s="18" t="str" cm="1">
        <f t="array" aca="1" ref="A4885" ca="1">INDIRECT("Results!" &amp; ADDRESS(ROUNDUP((ROW()-1)/10,0)+1, COLUMN()))</f>
        <v>V9</v>
      </c>
      <c r="B4885" s="18" t="str" cm="1">
        <f t="array" aca="1" ref="B4885" ca="1">INDIRECT("Results!" &amp; ADDRESS(ROUNDUP((ROW()-1)/10,0)+1, COLUMN()))</f>
        <v>Host</v>
      </c>
      <c r="C4885" s="18" t="str" cm="1">
        <f t="array" aca="1" ref="C4885" ca="1">INDIRECT("Results!" &amp; ADDRESS(ROUNDUP((ROW()-1)/10,0)+1, COLUMN()))</f>
        <v>MasterSlave</v>
      </c>
      <c r="D4885" s="18" t="str" cm="1">
        <f t="array" aca="1" ref="D4885" ca="1">INDIRECT("Results!" &amp; ADDRESS(ROUNDUP((ROW()-1)/10,0)+1, COLUMN()))</f>
        <v>no parameter</v>
      </c>
      <c r="E4885" s="18" cm="1">
        <f t="array" aca="1" ref="E4885" ca="1">INDIRECT("Results!" &amp; ADDRESS(ROUNDUP((ROW()-1)/10,0)+1, COLUMN()))</f>
        <v>1</v>
      </c>
      <c r="F4885" s="18" t="str" cm="1">
        <f t="array" aca="1" ref="F4885" ca="1">INDIRECT("Results!" &amp; ADDRESS(ROUNDUP((ROW()-1)/10,0)+1, COLUMN()))</f>
        <v>V9HostMasterSlaveno parameter1</v>
      </c>
      <c r="G4885" s="18">
        <f t="shared" ca="1" si="76"/>
        <v>1385.1849999999999</v>
      </c>
    </row>
    <row r="4886" spans="1:7" x14ac:dyDescent="0.25">
      <c r="A4886" s="18" t="str" cm="1">
        <f t="array" aca="1" ref="A4886" ca="1">INDIRECT("Results!" &amp; ADDRESS(ROUNDUP((ROW()-1)/10,0)+1, COLUMN()))</f>
        <v>V9</v>
      </c>
      <c r="B4886" s="18" t="str" cm="1">
        <f t="array" aca="1" ref="B4886" ca="1">INDIRECT("Results!" &amp; ADDRESS(ROUNDUP((ROW()-1)/10,0)+1, COLUMN()))</f>
        <v>Host</v>
      </c>
      <c r="C4886" s="18" t="str" cm="1">
        <f t="array" aca="1" ref="C4886" ca="1">INDIRECT("Results!" &amp; ADDRESS(ROUNDUP((ROW()-1)/10,0)+1, COLUMN()))</f>
        <v>MasterSlave</v>
      </c>
      <c r="D4886" s="18" t="str" cm="1">
        <f t="array" aca="1" ref="D4886" ca="1">INDIRECT("Results!" &amp; ADDRESS(ROUNDUP((ROW()-1)/10,0)+1, COLUMN()))</f>
        <v>no parameter</v>
      </c>
      <c r="E4886" s="18" cm="1">
        <f t="array" aca="1" ref="E4886" ca="1">INDIRECT("Results!" &amp; ADDRESS(ROUNDUP((ROW()-1)/10,0)+1, COLUMN()))</f>
        <v>1</v>
      </c>
      <c r="F4886" s="18" t="str" cm="1">
        <f t="array" aca="1" ref="F4886" ca="1">INDIRECT("Results!" &amp; ADDRESS(ROUNDUP((ROW()-1)/10,0)+1, COLUMN()))</f>
        <v>V9HostMasterSlaveno parameter1</v>
      </c>
      <c r="G4886" s="18">
        <f t="shared" ca="1" si="76"/>
        <v>1385.627</v>
      </c>
    </row>
    <row r="4887" spans="1:7" x14ac:dyDescent="0.25">
      <c r="A4887" s="18" t="str" cm="1">
        <f t="array" aca="1" ref="A4887" ca="1">INDIRECT("Results!" &amp; ADDRESS(ROUNDUP((ROW()-1)/10,0)+1, COLUMN()))</f>
        <v>V9</v>
      </c>
      <c r="B4887" s="18" t="str" cm="1">
        <f t="array" aca="1" ref="B4887" ca="1">INDIRECT("Results!" &amp; ADDRESS(ROUNDUP((ROW()-1)/10,0)+1, COLUMN()))</f>
        <v>Host</v>
      </c>
      <c r="C4887" s="18" t="str" cm="1">
        <f t="array" aca="1" ref="C4887" ca="1">INDIRECT("Results!" &amp; ADDRESS(ROUNDUP((ROW()-1)/10,0)+1, COLUMN()))</f>
        <v>MasterSlave</v>
      </c>
      <c r="D4887" s="18" t="str" cm="1">
        <f t="array" aca="1" ref="D4887" ca="1">INDIRECT("Results!" &amp; ADDRESS(ROUNDUP((ROW()-1)/10,0)+1, COLUMN()))</f>
        <v>no parameter</v>
      </c>
      <c r="E4887" s="18" cm="1">
        <f t="array" aca="1" ref="E4887" ca="1">INDIRECT("Results!" &amp; ADDRESS(ROUNDUP((ROW()-1)/10,0)+1, COLUMN()))</f>
        <v>1</v>
      </c>
      <c r="F4887" s="18" t="str" cm="1">
        <f t="array" aca="1" ref="F4887" ca="1">INDIRECT("Results!" &amp; ADDRESS(ROUNDUP((ROW()-1)/10,0)+1, COLUMN()))</f>
        <v>V9HostMasterSlaveno parameter1</v>
      </c>
      <c r="G4887" s="18">
        <f t="shared" ca="1" si="76"/>
        <v>1385.9880000000001</v>
      </c>
    </row>
    <row r="4888" spans="1:7" x14ac:dyDescent="0.25">
      <c r="A4888" s="18" t="str" cm="1">
        <f t="array" aca="1" ref="A4888" ca="1">INDIRECT("Results!" &amp; ADDRESS(ROUNDUP((ROW()-1)/10,0)+1, COLUMN()))</f>
        <v>V9</v>
      </c>
      <c r="B4888" s="18" t="str" cm="1">
        <f t="array" aca="1" ref="B4888" ca="1">INDIRECT("Results!" &amp; ADDRESS(ROUNDUP((ROW()-1)/10,0)+1, COLUMN()))</f>
        <v>Host</v>
      </c>
      <c r="C4888" s="18" t="str" cm="1">
        <f t="array" aca="1" ref="C4888" ca="1">INDIRECT("Results!" &amp; ADDRESS(ROUNDUP((ROW()-1)/10,0)+1, COLUMN()))</f>
        <v>MasterSlave</v>
      </c>
      <c r="D4888" s="18" t="str" cm="1">
        <f t="array" aca="1" ref="D4888" ca="1">INDIRECT("Results!" &amp; ADDRESS(ROUNDUP((ROW()-1)/10,0)+1, COLUMN()))</f>
        <v>no parameter</v>
      </c>
      <c r="E4888" s="18" cm="1">
        <f t="array" aca="1" ref="E4888" ca="1">INDIRECT("Results!" &amp; ADDRESS(ROUNDUP((ROW()-1)/10,0)+1, COLUMN()))</f>
        <v>1</v>
      </c>
      <c r="F4888" s="18" t="str" cm="1">
        <f t="array" aca="1" ref="F4888" ca="1">INDIRECT("Results!" &amp; ADDRESS(ROUNDUP((ROW()-1)/10,0)+1, COLUMN()))</f>
        <v>V9HostMasterSlaveno parameter1</v>
      </c>
      <c r="G4888" s="18">
        <f t="shared" ca="1" si="76"/>
        <v>1386.0429999999999</v>
      </c>
    </row>
    <row r="4889" spans="1:7" x14ac:dyDescent="0.25">
      <c r="A4889" s="18" t="str" cm="1">
        <f t="array" aca="1" ref="A4889" ca="1">INDIRECT("Results!" &amp; ADDRESS(ROUNDUP((ROW()-1)/10,0)+1, COLUMN()))</f>
        <v>V9</v>
      </c>
      <c r="B4889" s="18" t="str" cm="1">
        <f t="array" aca="1" ref="B4889" ca="1">INDIRECT("Results!" &amp; ADDRESS(ROUNDUP((ROW()-1)/10,0)+1, COLUMN()))</f>
        <v>Host</v>
      </c>
      <c r="C4889" s="18" t="str" cm="1">
        <f t="array" aca="1" ref="C4889" ca="1">INDIRECT("Results!" &amp; ADDRESS(ROUNDUP((ROW()-1)/10,0)+1, COLUMN()))</f>
        <v>MasterSlave</v>
      </c>
      <c r="D4889" s="18" t="str" cm="1">
        <f t="array" aca="1" ref="D4889" ca="1">INDIRECT("Results!" &amp; ADDRESS(ROUNDUP((ROW()-1)/10,0)+1, COLUMN()))</f>
        <v>no parameter</v>
      </c>
      <c r="E4889" s="18" cm="1">
        <f t="array" aca="1" ref="E4889" ca="1">INDIRECT("Results!" &amp; ADDRESS(ROUNDUP((ROW()-1)/10,0)+1, COLUMN()))</f>
        <v>1</v>
      </c>
      <c r="F4889" s="18" t="str" cm="1">
        <f t="array" aca="1" ref="F4889" ca="1">INDIRECT("Results!" &amp; ADDRESS(ROUNDUP((ROW()-1)/10,0)+1, COLUMN()))</f>
        <v>V9HostMasterSlaveno parameter1</v>
      </c>
      <c r="G4889" s="18">
        <f t="shared" ca="1" si="76"/>
        <v>1386.049</v>
      </c>
    </row>
    <row r="4890" spans="1:7" x14ac:dyDescent="0.25">
      <c r="A4890" s="18" t="str" cm="1">
        <f t="array" aca="1" ref="A4890" ca="1">INDIRECT("Results!" &amp; ADDRESS(ROUNDUP((ROW()-1)/10,0)+1, COLUMN()))</f>
        <v>V9</v>
      </c>
      <c r="B4890" s="18" t="str" cm="1">
        <f t="array" aca="1" ref="B4890" ca="1">INDIRECT("Results!" &amp; ADDRESS(ROUNDUP((ROW()-1)/10,0)+1, COLUMN()))</f>
        <v>Host</v>
      </c>
      <c r="C4890" s="18" t="str" cm="1">
        <f t="array" aca="1" ref="C4890" ca="1">INDIRECT("Results!" &amp; ADDRESS(ROUNDUP((ROW()-1)/10,0)+1, COLUMN()))</f>
        <v>MasterSlave</v>
      </c>
      <c r="D4890" s="18" t="str" cm="1">
        <f t="array" aca="1" ref="D4890" ca="1">INDIRECT("Results!" &amp; ADDRESS(ROUNDUP((ROW()-1)/10,0)+1, COLUMN()))</f>
        <v>no parameter</v>
      </c>
      <c r="E4890" s="18" cm="1">
        <f t="array" aca="1" ref="E4890" ca="1">INDIRECT("Results!" &amp; ADDRESS(ROUNDUP((ROW()-1)/10,0)+1, COLUMN()))</f>
        <v>1</v>
      </c>
      <c r="F4890" s="18" t="str" cm="1">
        <f t="array" aca="1" ref="F4890" ca="1">INDIRECT("Results!" &amp; ADDRESS(ROUNDUP((ROW()-1)/10,0)+1, COLUMN()))</f>
        <v>V9HostMasterSlaveno parameter1</v>
      </c>
      <c r="G4890" s="18">
        <f t="shared" ca="1" si="76"/>
        <v>1386.116</v>
      </c>
    </row>
    <row r="4891" spans="1:7" x14ac:dyDescent="0.25">
      <c r="A4891" s="18" t="str" cm="1">
        <f t="array" aca="1" ref="A4891" ca="1">INDIRECT("Results!" &amp; ADDRESS(ROUNDUP((ROW()-1)/10,0)+1, COLUMN()))</f>
        <v>V9</v>
      </c>
      <c r="B4891" s="18" t="str" cm="1">
        <f t="array" aca="1" ref="B4891" ca="1">INDIRECT("Results!" &amp; ADDRESS(ROUNDUP((ROW()-1)/10,0)+1, COLUMN()))</f>
        <v>Host</v>
      </c>
      <c r="C4891" s="18" t="str" cm="1">
        <f t="array" aca="1" ref="C4891" ca="1">INDIRECT("Results!" &amp; ADDRESS(ROUNDUP((ROW()-1)/10,0)+1, COLUMN()))</f>
        <v>MasterSlave</v>
      </c>
      <c r="D4891" s="18" t="str" cm="1">
        <f t="array" aca="1" ref="D4891" ca="1">INDIRECT("Results!" &amp; ADDRESS(ROUNDUP((ROW()-1)/10,0)+1, COLUMN()))</f>
        <v>no parameter</v>
      </c>
      <c r="E4891" s="18" cm="1">
        <f t="array" aca="1" ref="E4891" ca="1">INDIRECT("Results!" &amp; ADDRESS(ROUNDUP((ROW()-1)/10,0)+1, COLUMN()))</f>
        <v>1</v>
      </c>
      <c r="F4891" s="18" t="str" cm="1">
        <f t="array" aca="1" ref="F4891" ca="1">INDIRECT("Results!" &amp; ADDRESS(ROUNDUP((ROW()-1)/10,0)+1, COLUMN()))</f>
        <v>V9HostMasterSlaveno parameter1</v>
      </c>
      <c r="G4891" s="18">
        <f t="shared" ca="1" si="76"/>
        <v>1387.0440000000001</v>
      </c>
    </row>
    <row r="4892" spans="1:7" x14ac:dyDescent="0.25">
      <c r="A4892" s="18" t="str" cm="1">
        <f t="array" aca="1" ref="A4892" ca="1">INDIRECT("Results!" &amp; ADDRESS(ROUNDUP((ROW()-1)/10,0)+1, COLUMN()))</f>
        <v>V9</v>
      </c>
      <c r="B4892" s="18" t="str" cm="1">
        <f t="array" aca="1" ref="B4892" ca="1">INDIRECT("Results!" &amp; ADDRESS(ROUNDUP((ROW()-1)/10,0)+1, COLUMN()))</f>
        <v>Host</v>
      </c>
      <c r="C4892" s="18" t="str" cm="1">
        <f t="array" aca="1" ref="C4892" ca="1">INDIRECT("Results!" &amp; ADDRESS(ROUNDUP((ROW()-1)/10,0)+1, COLUMN()))</f>
        <v>MasterSlave</v>
      </c>
      <c r="D4892" s="18" t="str" cm="1">
        <f t="array" aca="1" ref="D4892" ca="1">INDIRECT("Results!" &amp; ADDRESS(ROUNDUP((ROW()-1)/10,0)+1, COLUMN()))</f>
        <v>no parameter</v>
      </c>
      <c r="E4892" s="18" cm="1">
        <f t="array" aca="1" ref="E4892" ca="1">INDIRECT("Results!" &amp; ADDRESS(ROUNDUP((ROW()-1)/10,0)+1, COLUMN()))</f>
        <v>2</v>
      </c>
      <c r="F4892" s="18" t="str" cm="1">
        <f t="array" aca="1" ref="F4892" ca="1">INDIRECT("Results!" &amp; ADDRESS(ROUNDUP((ROW()-1)/10,0)+1, COLUMN()))</f>
        <v>V9HostMasterSlaveno parameter2</v>
      </c>
      <c r="G4892" s="18">
        <f t="shared" ca="1" si="76"/>
        <v>707.601</v>
      </c>
    </row>
    <row r="4893" spans="1:7" x14ac:dyDescent="0.25">
      <c r="A4893" s="18" t="str" cm="1">
        <f t="array" aca="1" ref="A4893" ca="1">INDIRECT("Results!" &amp; ADDRESS(ROUNDUP((ROW()-1)/10,0)+1, COLUMN()))</f>
        <v>V9</v>
      </c>
      <c r="B4893" s="18" t="str" cm="1">
        <f t="array" aca="1" ref="B4893" ca="1">INDIRECT("Results!" &amp; ADDRESS(ROUNDUP((ROW()-1)/10,0)+1, COLUMN()))</f>
        <v>Host</v>
      </c>
      <c r="C4893" s="18" t="str" cm="1">
        <f t="array" aca="1" ref="C4893" ca="1">INDIRECT("Results!" &amp; ADDRESS(ROUNDUP((ROW()-1)/10,0)+1, COLUMN()))</f>
        <v>MasterSlave</v>
      </c>
      <c r="D4893" s="18" t="str" cm="1">
        <f t="array" aca="1" ref="D4893" ca="1">INDIRECT("Results!" &amp; ADDRESS(ROUNDUP((ROW()-1)/10,0)+1, COLUMN()))</f>
        <v>no parameter</v>
      </c>
      <c r="E4893" s="18" cm="1">
        <f t="array" aca="1" ref="E4893" ca="1">INDIRECT("Results!" &amp; ADDRESS(ROUNDUP((ROW()-1)/10,0)+1, COLUMN()))</f>
        <v>2</v>
      </c>
      <c r="F4893" s="18" t="str" cm="1">
        <f t="array" aca="1" ref="F4893" ca="1">INDIRECT("Results!" &amp; ADDRESS(ROUNDUP((ROW()-1)/10,0)+1, COLUMN()))</f>
        <v>V9HostMasterSlaveno parameter2</v>
      </c>
      <c r="G4893" s="18">
        <f t="shared" ca="1" si="76"/>
        <v>707.64200000000005</v>
      </c>
    </row>
    <row r="4894" spans="1:7" x14ac:dyDescent="0.25">
      <c r="A4894" s="18" t="str" cm="1">
        <f t="array" aca="1" ref="A4894" ca="1">INDIRECT("Results!" &amp; ADDRESS(ROUNDUP((ROW()-1)/10,0)+1, COLUMN()))</f>
        <v>V9</v>
      </c>
      <c r="B4894" s="18" t="str" cm="1">
        <f t="array" aca="1" ref="B4894" ca="1">INDIRECT("Results!" &amp; ADDRESS(ROUNDUP((ROW()-1)/10,0)+1, COLUMN()))</f>
        <v>Host</v>
      </c>
      <c r="C4894" s="18" t="str" cm="1">
        <f t="array" aca="1" ref="C4894" ca="1">INDIRECT("Results!" &amp; ADDRESS(ROUNDUP((ROW()-1)/10,0)+1, COLUMN()))</f>
        <v>MasterSlave</v>
      </c>
      <c r="D4894" s="18" t="str" cm="1">
        <f t="array" aca="1" ref="D4894" ca="1">INDIRECT("Results!" &amp; ADDRESS(ROUNDUP((ROW()-1)/10,0)+1, COLUMN()))</f>
        <v>no parameter</v>
      </c>
      <c r="E4894" s="18" cm="1">
        <f t="array" aca="1" ref="E4894" ca="1">INDIRECT("Results!" &amp; ADDRESS(ROUNDUP((ROW()-1)/10,0)+1, COLUMN()))</f>
        <v>2</v>
      </c>
      <c r="F4894" s="18" t="str" cm="1">
        <f t="array" aca="1" ref="F4894" ca="1">INDIRECT("Results!" &amp; ADDRESS(ROUNDUP((ROW()-1)/10,0)+1, COLUMN()))</f>
        <v>V9HostMasterSlaveno parameter2</v>
      </c>
      <c r="G4894" s="18">
        <f t="shared" ca="1" si="76"/>
        <v>707.64200000000005</v>
      </c>
    </row>
    <row r="4895" spans="1:7" x14ac:dyDescent="0.25">
      <c r="A4895" s="18" t="str" cm="1">
        <f t="array" aca="1" ref="A4895" ca="1">INDIRECT("Results!" &amp; ADDRESS(ROUNDUP((ROW()-1)/10,0)+1, COLUMN()))</f>
        <v>V9</v>
      </c>
      <c r="B4895" s="18" t="str" cm="1">
        <f t="array" aca="1" ref="B4895" ca="1">INDIRECT("Results!" &amp; ADDRESS(ROUNDUP((ROW()-1)/10,0)+1, COLUMN()))</f>
        <v>Host</v>
      </c>
      <c r="C4895" s="18" t="str" cm="1">
        <f t="array" aca="1" ref="C4895" ca="1">INDIRECT("Results!" &amp; ADDRESS(ROUNDUP((ROW()-1)/10,0)+1, COLUMN()))</f>
        <v>MasterSlave</v>
      </c>
      <c r="D4895" s="18" t="str" cm="1">
        <f t="array" aca="1" ref="D4895" ca="1">INDIRECT("Results!" &amp; ADDRESS(ROUNDUP((ROW()-1)/10,0)+1, COLUMN()))</f>
        <v>no parameter</v>
      </c>
      <c r="E4895" s="18" cm="1">
        <f t="array" aca="1" ref="E4895" ca="1">INDIRECT("Results!" &amp; ADDRESS(ROUNDUP((ROW()-1)/10,0)+1, COLUMN()))</f>
        <v>2</v>
      </c>
      <c r="F4895" s="18" t="str" cm="1">
        <f t="array" aca="1" ref="F4895" ca="1">INDIRECT("Results!" &amp; ADDRESS(ROUNDUP((ROW()-1)/10,0)+1, COLUMN()))</f>
        <v>V9HostMasterSlaveno parameter2</v>
      </c>
      <c r="G4895" s="18">
        <f t="shared" ca="1" si="76"/>
        <v>707.77800000000002</v>
      </c>
    </row>
    <row r="4896" spans="1:7" x14ac:dyDescent="0.25">
      <c r="A4896" s="18" t="str" cm="1">
        <f t="array" aca="1" ref="A4896" ca="1">INDIRECT("Results!" &amp; ADDRESS(ROUNDUP((ROW()-1)/10,0)+1, COLUMN()))</f>
        <v>V9</v>
      </c>
      <c r="B4896" s="18" t="str" cm="1">
        <f t="array" aca="1" ref="B4896" ca="1">INDIRECT("Results!" &amp; ADDRESS(ROUNDUP((ROW()-1)/10,0)+1, COLUMN()))</f>
        <v>Host</v>
      </c>
      <c r="C4896" s="18" t="str" cm="1">
        <f t="array" aca="1" ref="C4896" ca="1">INDIRECT("Results!" &amp; ADDRESS(ROUNDUP((ROW()-1)/10,0)+1, COLUMN()))</f>
        <v>MasterSlave</v>
      </c>
      <c r="D4896" s="18" t="str" cm="1">
        <f t="array" aca="1" ref="D4896" ca="1">INDIRECT("Results!" &amp; ADDRESS(ROUNDUP((ROW()-1)/10,0)+1, COLUMN()))</f>
        <v>no parameter</v>
      </c>
      <c r="E4896" s="18" cm="1">
        <f t="array" aca="1" ref="E4896" ca="1">INDIRECT("Results!" &amp; ADDRESS(ROUNDUP((ROW()-1)/10,0)+1, COLUMN()))</f>
        <v>2</v>
      </c>
      <c r="F4896" s="18" t="str" cm="1">
        <f t="array" aca="1" ref="F4896" ca="1">INDIRECT("Results!" &amp; ADDRESS(ROUNDUP((ROW()-1)/10,0)+1, COLUMN()))</f>
        <v>V9HostMasterSlaveno parameter2</v>
      </c>
      <c r="G4896" s="18">
        <f t="shared" ca="1" si="76"/>
        <v>707.80700000000002</v>
      </c>
    </row>
    <row r="4897" spans="1:7" x14ac:dyDescent="0.25">
      <c r="A4897" s="18" t="str" cm="1">
        <f t="array" aca="1" ref="A4897" ca="1">INDIRECT("Results!" &amp; ADDRESS(ROUNDUP((ROW()-1)/10,0)+1, COLUMN()))</f>
        <v>V9</v>
      </c>
      <c r="B4897" s="18" t="str" cm="1">
        <f t="array" aca="1" ref="B4897" ca="1">INDIRECT("Results!" &amp; ADDRESS(ROUNDUP((ROW()-1)/10,0)+1, COLUMN()))</f>
        <v>Host</v>
      </c>
      <c r="C4897" s="18" t="str" cm="1">
        <f t="array" aca="1" ref="C4897" ca="1">INDIRECT("Results!" &amp; ADDRESS(ROUNDUP((ROW()-1)/10,0)+1, COLUMN()))</f>
        <v>MasterSlave</v>
      </c>
      <c r="D4897" s="18" t="str" cm="1">
        <f t="array" aca="1" ref="D4897" ca="1">INDIRECT("Results!" &amp; ADDRESS(ROUNDUP((ROW()-1)/10,0)+1, COLUMN()))</f>
        <v>no parameter</v>
      </c>
      <c r="E4897" s="18" cm="1">
        <f t="array" aca="1" ref="E4897" ca="1">INDIRECT("Results!" &amp; ADDRESS(ROUNDUP((ROW()-1)/10,0)+1, COLUMN()))</f>
        <v>2</v>
      </c>
      <c r="F4897" s="18" t="str" cm="1">
        <f t="array" aca="1" ref="F4897" ca="1">INDIRECT("Results!" &amp; ADDRESS(ROUNDUP((ROW()-1)/10,0)+1, COLUMN()))</f>
        <v>V9HostMasterSlaveno parameter2</v>
      </c>
      <c r="G4897" s="18">
        <f t="shared" ca="1" si="76"/>
        <v>707.86599999999999</v>
      </c>
    </row>
    <row r="4898" spans="1:7" x14ac:dyDescent="0.25">
      <c r="A4898" s="18" t="str" cm="1">
        <f t="array" aca="1" ref="A4898" ca="1">INDIRECT("Results!" &amp; ADDRESS(ROUNDUP((ROW()-1)/10,0)+1, COLUMN()))</f>
        <v>V9</v>
      </c>
      <c r="B4898" s="18" t="str" cm="1">
        <f t="array" aca="1" ref="B4898" ca="1">INDIRECT("Results!" &amp; ADDRESS(ROUNDUP((ROW()-1)/10,0)+1, COLUMN()))</f>
        <v>Host</v>
      </c>
      <c r="C4898" s="18" t="str" cm="1">
        <f t="array" aca="1" ref="C4898" ca="1">INDIRECT("Results!" &amp; ADDRESS(ROUNDUP((ROW()-1)/10,0)+1, COLUMN()))</f>
        <v>MasterSlave</v>
      </c>
      <c r="D4898" s="18" t="str" cm="1">
        <f t="array" aca="1" ref="D4898" ca="1">INDIRECT("Results!" &amp; ADDRESS(ROUNDUP((ROW()-1)/10,0)+1, COLUMN()))</f>
        <v>no parameter</v>
      </c>
      <c r="E4898" s="18" cm="1">
        <f t="array" aca="1" ref="E4898" ca="1">INDIRECT("Results!" &amp; ADDRESS(ROUNDUP((ROW()-1)/10,0)+1, COLUMN()))</f>
        <v>2</v>
      </c>
      <c r="F4898" s="18" t="str" cm="1">
        <f t="array" aca="1" ref="F4898" ca="1">INDIRECT("Results!" &amp; ADDRESS(ROUNDUP((ROW()-1)/10,0)+1, COLUMN()))</f>
        <v>V9HostMasterSlaveno parameter2</v>
      </c>
      <c r="G4898" s="18">
        <f t="shared" ca="1" si="76"/>
        <v>707.86599999999999</v>
      </c>
    </row>
    <row r="4899" spans="1:7" x14ac:dyDescent="0.25">
      <c r="A4899" s="18" t="str" cm="1">
        <f t="array" aca="1" ref="A4899" ca="1">INDIRECT("Results!" &amp; ADDRESS(ROUNDUP((ROW()-1)/10,0)+1, COLUMN()))</f>
        <v>V9</v>
      </c>
      <c r="B4899" s="18" t="str" cm="1">
        <f t="array" aca="1" ref="B4899" ca="1">INDIRECT("Results!" &amp; ADDRESS(ROUNDUP((ROW()-1)/10,0)+1, COLUMN()))</f>
        <v>Host</v>
      </c>
      <c r="C4899" s="18" t="str" cm="1">
        <f t="array" aca="1" ref="C4899" ca="1">INDIRECT("Results!" &amp; ADDRESS(ROUNDUP((ROW()-1)/10,0)+1, COLUMN()))</f>
        <v>MasterSlave</v>
      </c>
      <c r="D4899" s="18" t="str" cm="1">
        <f t="array" aca="1" ref="D4899" ca="1">INDIRECT("Results!" &amp; ADDRESS(ROUNDUP((ROW()-1)/10,0)+1, COLUMN()))</f>
        <v>no parameter</v>
      </c>
      <c r="E4899" s="18" cm="1">
        <f t="array" aca="1" ref="E4899" ca="1">INDIRECT("Results!" &amp; ADDRESS(ROUNDUP((ROW()-1)/10,0)+1, COLUMN()))</f>
        <v>2</v>
      </c>
      <c r="F4899" s="18" t="str" cm="1">
        <f t="array" aca="1" ref="F4899" ca="1">INDIRECT("Results!" &amp; ADDRESS(ROUNDUP((ROW()-1)/10,0)+1, COLUMN()))</f>
        <v>V9HostMasterSlaveno parameter2</v>
      </c>
      <c r="G4899" s="18">
        <f t="shared" ca="1" si="76"/>
        <v>708.04099999999994</v>
      </c>
    </row>
    <row r="4900" spans="1:7" x14ac:dyDescent="0.25">
      <c r="A4900" s="18" t="str" cm="1">
        <f t="array" aca="1" ref="A4900" ca="1">INDIRECT("Results!" &amp; ADDRESS(ROUNDUP((ROW()-1)/10,0)+1, COLUMN()))</f>
        <v>V9</v>
      </c>
      <c r="B4900" s="18" t="str" cm="1">
        <f t="array" aca="1" ref="B4900" ca="1">INDIRECT("Results!" &amp; ADDRESS(ROUNDUP((ROW()-1)/10,0)+1, COLUMN()))</f>
        <v>Host</v>
      </c>
      <c r="C4900" s="18" t="str" cm="1">
        <f t="array" aca="1" ref="C4900" ca="1">INDIRECT("Results!" &amp; ADDRESS(ROUNDUP((ROW()-1)/10,0)+1, COLUMN()))</f>
        <v>MasterSlave</v>
      </c>
      <c r="D4900" s="18" t="str" cm="1">
        <f t="array" aca="1" ref="D4900" ca="1">INDIRECT("Results!" &amp; ADDRESS(ROUNDUP((ROW()-1)/10,0)+1, COLUMN()))</f>
        <v>no parameter</v>
      </c>
      <c r="E4900" s="18" cm="1">
        <f t="array" aca="1" ref="E4900" ca="1">INDIRECT("Results!" &amp; ADDRESS(ROUNDUP((ROW()-1)/10,0)+1, COLUMN()))</f>
        <v>2</v>
      </c>
      <c r="F4900" s="18" t="str" cm="1">
        <f t="array" aca="1" ref="F4900" ca="1">INDIRECT("Results!" &amp; ADDRESS(ROUNDUP((ROW()-1)/10,0)+1, COLUMN()))</f>
        <v>V9HostMasterSlaveno parameter2</v>
      </c>
      <c r="G4900" s="18">
        <f t="shared" ca="1" si="76"/>
        <v>708.04099999999994</v>
      </c>
    </row>
    <row r="4901" spans="1:7" x14ac:dyDescent="0.25">
      <c r="A4901" s="18" t="str" cm="1">
        <f t="array" aca="1" ref="A4901" ca="1">INDIRECT("Results!" &amp; ADDRESS(ROUNDUP((ROW()-1)/10,0)+1, COLUMN()))</f>
        <v>V9</v>
      </c>
      <c r="B4901" s="18" t="str" cm="1">
        <f t="array" aca="1" ref="B4901" ca="1">INDIRECT("Results!" &amp; ADDRESS(ROUNDUP((ROW()-1)/10,0)+1, COLUMN()))</f>
        <v>Host</v>
      </c>
      <c r="C4901" s="18" t="str" cm="1">
        <f t="array" aca="1" ref="C4901" ca="1">INDIRECT("Results!" &amp; ADDRESS(ROUNDUP((ROW()-1)/10,0)+1, COLUMN()))</f>
        <v>MasterSlave</v>
      </c>
      <c r="D4901" s="18" t="str" cm="1">
        <f t="array" aca="1" ref="D4901" ca="1">INDIRECT("Results!" &amp; ADDRESS(ROUNDUP((ROW()-1)/10,0)+1, COLUMN()))</f>
        <v>no parameter</v>
      </c>
      <c r="E4901" s="18" cm="1">
        <f t="array" aca="1" ref="E4901" ca="1">INDIRECT("Results!" &amp; ADDRESS(ROUNDUP((ROW()-1)/10,0)+1, COLUMN()))</f>
        <v>2</v>
      </c>
      <c r="F4901" s="18" t="str" cm="1">
        <f t="array" aca="1" ref="F4901" ca="1">INDIRECT("Results!" &amp; ADDRESS(ROUNDUP((ROW()-1)/10,0)+1, COLUMN()))</f>
        <v>V9HostMasterSlaveno parameter2</v>
      </c>
      <c r="G4901" s="18">
        <f t="shared" ca="1" si="76"/>
        <v>709.36</v>
      </c>
    </row>
    <row r="4902" spans="1:7" x14ac:dyDescent="0.25">
      <c r="A4902" s="18" t="str" cm="1">
        <f t="array" aca="1" ref="A4902" ca="1">INDIRECT("Results!" &amp; ADDRESS(ROUNDUP((ROW()-1)/10,0)+1, COLUMN()))</f>
        <v>V9</v>
      </c>
      <c r="B4902" s="18" t="str" cm="1">
        <f t="array" aca="1" ref="B4902" ca="1">INDIRECT("Results!" &amp; ADDRESS(ROUNDUP((ROW()-1)/10,0)+1, COLUMN()))</f>
        <v>Host</v>
      </c>
      <c r="C4902" s="18" t="str" cm="1">
        <f t="array" aca="1" ref="C4902" ca="1">INDIRECT("Results!" &amp; ADDRESS(ROUNDUP((ROW()-1)/10,0)+1, COLUMN()))</f>
        <v>MasterSlave</v>
      </c>
      <c r="D4902" s="18" t="str" cm="1">
        <f t="array" aca="1" ref="D4902" ca="1">INDIRECT("Results!" &amp; ADDRESS(ROUNDUP((ROW()-1)/10,0)+1, COLUMN()))</f>
        <v>no parameter</v>
      </c>
      <c r="E4902" s="18" cm="1">
        <f t="array" aca="1" ref="E4902" ca="1">INDIRECT("Results!" &amp; ADDRESS(ROUNDUP((ROW()-1)/10,0)+1, COLUMN()))</f>
        <v>4</v>
      </c>
      <c r="F4902" s="18" t="str" cm="1">
        <f t="array" aca="1" ref="F4902" ca="1">INDIRECT("Results!" &amp; ADDRESS(ROUNDUP((ROW()-1)/10,0)+1, COLUMN()))</f>
        <v>V9HostMasterSlaveno parameter4</v>
      </c>
      <c r="G4902" s="18">
        <f t="shared" ca="1" si="76"/>
        <v>364.59699999999998</v>
      </c>
    </row>
    <row r="4903" spans="1:7" x14ac:dyDescent="0.25">
      <c r="A4903" s="18" t="str" cm="1">
        <f t="array" aca="1" ref="A4903" ca="1">INDIRECT("Results!" &amp; ADDRESS(ROUNDUP((ROW()-1)/10,0)+1, COLUMN()))</f>
        <v>V9</v>
      </c>
      <c r="B4903" s="18" t="str" cm="1">
        <f t="array" aca="1" ref="B4903" ca="1">INDIRECT("Results!" &amp; ADDRESS(ROUNDUP((ROW()-1)/10,0)+1, COLUMN()))</f>
        <v>Host</v>
      </c>
      <c r="C4903" s="18" t="str" cm="1">
        <f t="array" aca="1" ref="C4903" ca="1">INDIRECT("Results!" &amp; ADDRESS(ROUNDUP((ROW()-1)/10,0)+1, COLUMN()))</f>
        <v>MasterSlave</v>
      </c>
      <c r="D4903" s="18" t="str" cm="1">
        <f t="array" aca="1" ref="D4903" ca="1">INDIRECT("Results!" &amp; ADDRESS(ROUNDUP((ROW()-1)/10,0)+1, COLUMN()))</f>
        <v>no parameter</v>
      </c>
      <c r="E4903" s="18" cm="1">
        <f t="array" aca="1" ref="E4903" ca="1">INDIRECT("Results!" &amp; ADDRESS(ROUNDUP((ROW()-1)/10,0)+1, COLUMN()))</f>
        <v>4</v>
      </c>
      <c r="F4903" s="18" t="str" cm="1">
        <f t="array" aca="1" ref="F4903" ca="1">INDIRECT("Results!" &amp; ADDRESS(ROUNDUP((ROW()-1)/10,0)+1, COLUMN()))</f>
        <v>V9HostMasterSlaveno parameter4</v>
      </c>
      <c r="G4903" s="18">
        <f t="shared" ca="1" si="76"/>
        <v>364.59699999999998</v>
      </c>
    </row>
    <row r="4904" spans="1:7" x14ac:dyDescent="0.25">
      <c r="A4904" s="18" t="str" cm="1">
        <f t="array" aca="1" ref="A4904" ca="1">INDIRECT("Results!" &amp; ADDRESS(ROUNDUP((ROW()-1)/10,0)+1, COLUMN()))</f>
        <v>V9</v>
      </c>
      <c r="B4904" s="18" t="str" cm="1">
        <f t="array" aca="1" ref="B4904" ca="1">INDIRECT("Results!" &amp; ADDRESS(ROUNDUP((ROW()-1)/10,0)+1, COLUMN()))</f>
        <v>Host</v>
      </c>
      <c r="C4904" s="18" t="str" cm="1">
        <f t="array" aca="1" ref="C4904" ca="1">INDIRECT("Results!" &amp; ADDRESS(ROUNDUP((ROW()-1)/10,0)+1, COLUMN()))</f>
        <v>MasterSlave</v>
      </c>
      <c r="D4904" s="18" t="str" cm="1">
        <f t="array" aca="1" ref="D4904" ca="1">INDIRECT("Results!" &amp; ADDRESS(ROUNDUP((ROW()-1)/10,0)+1, COLUMN()))</f>
        <v>no parameter</v>
      </c>
      <c r="E4904" s="18" cm="1">
        <f t="array" aca="1" ref="E4904" ca="1">INDIRECT("Results!" &amp; ADDRESS(ROUNDUP((ROW()-1)/10,0)+1, COLUMN()))</f>
        <v>4</v>
      </c>
      <c r="F4904" s="18" t="str" cm="1">
        <f t="array" aca="1" ref="F4904" ca="1">INDIRECT("Results!" &amp; ADDRESS(ROUNDUP((ROW()-1)/10,0)+1, COLUMN()))</f>
        <v>V9HostMasterSlaveno parameter4</v>
      </c>
      <c r="G4904" s="18">
        <f t="shared" ca="1" si="76"/>
        <v>364.613</v>
      </c>
    </row>
    <row r="4905" spans="1:7" x14ac:dyDescent="0.25">
      <c r="A4905" s="18" t="str" cm="1">
        <f t="array" aca="1" ref="A4905" ca="1">INDIRECT("Results!" &amp; ADDRESS(ROUNDUP((ROW()-1)/10,0)+1, COLUMN()))</f>
        <v>V9</v>
      </c>
      <c r="B4905" s="18" t="str" cm="1">
        <f t="array" aca="1" ref="B4905" ca="1">INDIRECT("Results!" &amp; ADDRESS(ROUNDUP((ROW()-1)/10,0)+1, COLUMN()))</f>
        <v>Host</v>
      </c>
      <c r="C4905" s="18" t="str" cm="1">
        <f t="array" aca="1" ref="C4905" ca="1">INDIRECT("Results!" &amp; ADDRESS(ROUNDUP((ROW()-1)/10,0)+1, COLUMN()))</f>
        <v>MasterSlave</v>
      </c>
      <c r="D4905" s="18" t="str" cm="1">
        <f t="array" aca="1" ref="D4905" ca="1">INDIRECT("Results!" &amp; ADDRESS(ROUNDUP((ROW()-1)/10,0)+1, COLUMN()))</f>
        <v>no parameter</v>
      </c>
      <c r="E4905" s="18" cm="1">
        <f t="array" aca="1" ref="E4905" ca="1">INDIRECT("Results!" &amp; ADDRESS(ROUNDUP((ROW()-1)/10,0)+1, COLUMN()))</f>
        <v>4</v>
      </c>
      <c r="F4905" s="18" t="str" cm="1">
        <f t="array" aca="1" ref="F4905" ca="1">INDIRECT("Results!" &amp; ADDRESS(ROUNDUP((ROW()-1)/10,0)+1, COLUMN()))</f>
        <v>V9HostMasterSlaveno parameter4</v>
      </c>
      <c r="G4905" s="18">
        <f t="shared" ca="1" si="76"/>
        <v>364.62099999999998</v>
      </c>
    </row>
    <row r="4906" spans="1:7" x14ac:dyDescent="0.25">
      <c r="A4906" s="18" t="str" cm="1">
        <f t="array" aca="1" ref="A4906" ca="1">INDIRECT("Results!" &amp; ADDRESS(ROUNDUP((ROW()-1)/10,0)+1, COLUMN()))</f>
        <v>V9</v>
      </c>
      <c r="B4906" s="18" t="str" cm="1">
        <f t="array" aca="1" ref="B4906" ca="1">INDIRECT("Results!" &amp; ADDRESS(ROUNDUP((ROW()-1)/10,0)+1, COLUMN()))</f>
        <v>Host</v>
      </c>
      <c r="C4906" s="18" t="str" cm="1">
        <f t="array" aca="1" ref="C4906" ca="1">INDIRECT("Results!" &amp; ADDRESS(ROUNDUP((ROW()-1)/10,0)+1, COLUMN()))</f>
        <v>MasterSlave</v>
      </c>
      <c r="D4906" s="18" t="str" cm="1">
        <f t="array" aca="1" ref="D4906" ca="1">INDIRECT("Results!" &amp; ADDRESS(ROUNDUP((ROW()-1)/10,0)+1, COLUMN()))</f>
        <v>no parameter</v>
      </c>
      <c r="E4906" s="18" cm="1">
        <f t="array" aca="1" ref="E4906" ca="1">INDIRECT("Results!" &amp; ADDRESS(ROUNDUP((ROW()-1)/10,0)+1, COLUMN()))</f>
        <v>4</v>
      </c>
      <c r="F4906" s="18" t="str" cm="1">
        <f t="array" aca="1" ref="F4906" ca="1">INDIRECT("Results!" &amp; ADDRESS(ROUNDUP((ROW()-1)/10,0)+1, COLUMN()))</f>
        <v>V9HostMasterSlaveno parameter4</v>
      </c>
      <c r="G4906" s="18">
        <f t="shared" ca="1" si="76"/>
        <v>364.62099999999998</v>
      </c>
    </row>
    <row r="4907" spans="1:7" x14ac:dyDescent="0.25">
      <c r="A4907" s="18" t="str" cm="1">
        <f t="array" aca="1" ref="A4907" ca="1">INDIRECT("Results!" &amp; ADDRESS(ROUNDUP((ROW()-1)/10,0)+1, COLUMN()))</f>
        <v>V9</v>
      </c>
      <c r="B4907" s="18" t="str" cm="1">
        <f t="array" aca="1" ref="B4907" ca="1">INDIRECT("Results!" &amp; ADDRESS(ROUNDUP((ROW()-1)/10,0)+1, COLUMN()))</f>
        <v>Host</v>
      </c>
      <c r="C4907" s="18" t="str" cm="1">
        <f t="array" aca="1" ref="C4907" ca="1">INDIRECT("Results!" &amp; ADDRESS(ROUNDUP((ROW()-1)/10,0)+1, COLUMN()))</f>
        <v>MasterSlave</v>
      </c>
      <c r="D4907" s="18" t="str" cm="1">
        <f t="array" aca="1" ref="D4907" ca="1">INDIRECT("Results!" &amp; ADDRESS(ROUNDUP((ROW()-1)/10,0)+1, COLUMN()))</f>
        <v>no parameter</v>
      </c>
      <c r="E4907" s="18" cm="1">
        <f t="array" aca="1" ref="E4907" ca="1">INDIRECT("Results!" &amp; ADDRESS(ROUNDUP((ROW()-1)/10,0)+1, COLUMN()))</f>
        <v>4</v>
      </c>
      <c r="F4907" s="18" t="str" cm="1">
        <f t="array" aca="1" ref="F4907" ca="1">INDIRECT("Results!" &amp; ADDRESS(ROUNDUP((ROW()-1)/10,0)+1, COLUMN()))</f>
        <v>V9HostMasterSlaveno parameter4</v>
      </c>
      <c r="G4907" s="18">
        <f t="shared" ca="1" si="76"/>
        <v>364.62299999999999</v>
      </c>
    </row>
    <row r="4908" spans="1:7" x14ac:dyDescent="0.25">
      <c r="A4908" s="18" t="str" cm="1">
        <f t="array" aca="1" ref="A4908" ca="1">INDIRECT("Results!" &amp; ADDRESS(ROUNDUP((ROW()-1)/10,0)+1, COLUMN()))</f>
        <v>V9</v>
      </c>
      <c r="B4908" s="18" t="str" cm="1">
        <f t="array" aca="1" ref="B4908" ca="1">INDIRECT("Results!" &amp; ADDRESS(ROUNDUP((ROW()-1)/10,0)+1, COLUMN()))</f>
        <v>Host</v>
      </c>
      <c r="C4908" s="18" t="str" cm="1">
        <f t="array" aca="1" ref="C4908" ca="1">INDIRECT("Results!" &amp; ADDRESS(ROUNDUP((ROW()-1)/10,0)+1, COLUMN()))</f>
        <v>MasterSlave</v>
      </c>
      <c r="D4908" s="18" t="str" cm="1">
        <f t="array" aca="1" ref="D4908" ca="1">INDIRECT("Results!" &amp; ADDRESS(ROUNDUP((ROW()-1)/10,0)+1, COLUMN()))</f>
        <v>no parameter</v>
      </c>
      <c r="E4908" s="18" cm="1">
        <f t="array" aca="1" ref="E4908" ca="1">INDIRECT("Results!" &amp; ADDRESS(ROUNDUP((ROW()-1)/10,0)+1, COLUMN()))</f>
        <v>4</v>
      </c>
      <c r="F4908" s="18" t="str" cm="1">
        <f t="array" aca="1" ref="F4908" ca="1">INDIRECT("Results!" &amp; ADDRESS(ROUNDUP((ROW()-1)/10,0)+1, COLUMN()))</f>
        <v>V9HostMasterSlaveno parameter4</v>
      </c>
      <c r="G4908" s="18">
        <f t="shared" ca="1" si="76"/>
        <v>364.62299999999999</v>
      </c>
    </row>
    <row r="4909" spans="1:7" x14ac:dyDescent="0.25">
      <c r="A4909" s="18" t="str" cm="1">
        <f t="array" aca="1" ref="A4909" ca="1">INDIRECT("Results!" &amp; ADDRESS(ROUNDUP((ROW()-1)/10,0)+1, COLUMN()))</f>
        <v>V9</v>
      </c>
      <c r="B4909" s="18" t="str" cm="1">
        <f t="array" aca="1" ref="B4909" ca="1">INDIRECT("Results!" &amp; ADDRESS(ROUNDUP((ROW()-1)/10,0)+1, COLUMN()))</f>
        <v>Host</v>
      </c>
      <c r="C4909" s="18" t="str" cm="1">
        <f t="array" aca="1" ref="C4909" ca="1">INDIRECT("Results!" &amp; ADDRESS(ROUNDUP((ROW()-1)/10,0)+1, COLUMN()))</f>
        <v>MasterSlave</v>
      </c>
      <c r="D4909" s="18" t="str" cm="1">
        <f t="array" aca="1" ref="D4909" ca="1">INDIRECT("Results!" &amp; ADDRESS(ROUNDUP((ROW()-1)/10,0)+1, COLUMN()))</f>
        <v>no parameter</v>
      </c>
      <c r="E4909" s="18" cm="1">
        <f t="array" aca="1" ref="E4909" ca="1">INDIRECT("Results!" &amp; ADDRESS(ROUNDUP((ROW()-1)/10,0)+1, COLUMN()))</f>
        <v>4</v>
      </c>
      <c r="F4909" s="18" t="str" cm="1">
        <f t="array" aca="1" ref="F4909" ca="1">INDIRECT("Results!" &amp; ADDRESS(ROUNDUP((ROW()-1)/10,0)+1, COLUMN()))</f>
        <v>V9HostMasterSlaveno parameter4</v>
      </c>
      <c r="G4909" s="18">
        <f t="shared" ca="1" si="76"/>
        <v>364.63200000000001</v>
      </c>
    </row>
    <row r="4910" spans="1:7" x14ac:dyDescent="0.25">
      <c r="A4910" s="18" t="str" cm="1">
        <f t="array" aca="1" ref="A4910" ca="1">INDIRECT("Results!" &amp; ADDRESS(ROUNDUP((ROW()-1)/10,0)+1, COLUMN()))</f>
        <v>V9</v>
      </c>
      <c r="B4910" s="18" t="str" cm="1">
        <f t="array" aca="1" ref="B4910" ca="1">INDIRECT("Results!" &amp; ADDRESS(ROUNDUP((ROW()-1)/10,0)+1, COLUMN()))</f>
        <v>Host</v>
      </c>
      <c r="C4910" s="18" t="str" cm="1">
        <f t="array" aca="1" ref="C4910" ca="1">INDIRECT("Results!" &amp; ADDRESS(ROUNDUP((ROW()-1)/10,0)+1, COLUMN()))</f>
        <v>MasterSlave</v>
      </c>
      <c r="D4910" s="18" t="str" cm="1">
        <f t="array" aca="1" ref="D4910" ca="1">INDIRECT("Results!" &amp; ADDRESS(ROUNDUP((ROW()-1)/10,0)+1, COLUMN()))</f>
        <v>no parameter</v>
      </c>
      <c r="E4910" s="18" cm="1">
        <f t="array" aca="1" ref="E4910" ca="1">INDIRECT("Results!" &amp; ADDRESS(ROUNDUP((ROW()-1)/10,0)+1, COLUMN()))</f>
        <v>4</v>
      </c>
      <c r="F4910" s="18" t="str" cm="1">
        <f t="array" aca="1" ref="F4910" ca="1">INDIRECT("Results!" &amp; ADDRESS(ROUNDUP((ROW()-1)/10,0)+1, COLUMN()))</f>
        <v>V9HostMasterSlaveno parameter4</v>
      </c>
      <c r="G4910" s="18">
        <f t="shared" ca="1" si="76"/>
        <v>364.63299999999998</v>
      </c>
    </row>
    <row r="4911" spans="1:7" x14ac:dyDescent="0.25">
      <c r="A4911" s="18" t="str" cm="1">
        <f t="array" aca="1" ref="A4911" ca="1">INDIRECT("Results!" &amp; ADDRESS(ROUNDUP((ROW()-1)/10,0)+1, COLUMN()))</f>
        <v>V9</v>
      </c>
      <c r="B4911" s="18" t="str" cm="1">
        <f t="array" aca="1" ref="B4911" ca="1">INDIRECT("Results!" &amp; ADDRESS(ROUNDUP((ROW()-1)/10,0)+1, COLUMN()))</f>
        <v>Host</v>
      </c>
      <c r="C4911" s="18" t="str" cm="1">
        <f t="array" aca="1" ref="C4911" ca="1">INDIRECT("Results!" &amp; ADDRESS(ROUNDUP((ROW()-1)/10,0)+1, COLUMN()))</f>
        <v>MasterSlave</v>
      </c>
      <c r="D4911" s="18" t="str" cm="1">
        <f t="array" aca="1" ref="D4911" ca="1">INDIRECT("Results!" &amp; ADDRESS(ROUNDUP((ROW()-1)/10,0)+1, COLUMN()))</f>
        <v>no parameter</v>
      </c>
      <c r="E4911" s="18" cm="1">
        <f t="array" aca="1" ref="E4911" ca="1">INDIRECT("Results!" &amp; ADDRESS(ROUNDUP((ROW()-1)/10,0)+1, COLUMN()))</f>
        <v>4</v>
      </c>
      <c r="F4911" s="18" t="str" cm="1">
        <f t="array" aca="1" ref="F4911" ca="1">INDIRECT("Results!" &amp; ADDRESS(ROUNDUP((ROW()-1)/10,0)+1, COLUMN()))</f>
        <v>V9HostMasterSlaveno parameter4</v>
      </c>
      <c r="G4911" s="18">
        <f t="shared" ca="1" si="76"/>
        <v>364.63299999999998</v>
      </c>
    </row>
    <row r="4912" spans="1:7" x14ac:dyDescent="0.25">
      <c r="A4912" s="18" t="str" cm="1">
        <f t="array" aca="1" ref="A4912" ca="1">INDIRECT("Results!" &amp; ADDRESS(ROUNDUP((ROW()-1)/10,0)+1, COLUMN()))</f>
        <v>V9</v>
      </c>
      <c r="B4912" s="18" t="str" cm="1">
        <f t="array" aca="1" ref="B4912" ca="1">INDIRECT("Results!" &amp; ADDRESS(ROUNDUP((ROW()-1)/10,0)+1, COLUMN()))</f>
        <v>Host</v>
      </c>
      <c r="C4912" s="18" t="str" cm="1">
        <f t="array" aca="1" ref="C4912" ca="1">INDIRECT("Results!" &amp; ADDRESS(ROUNDUP((ROW()-1)/10,0)+1, COLUMN()))</f>
        <v>MasterSlave</v>
      </c>
      <c r="D4912" s="18" t="str" cm="1">
        <f t="array" aca="1" ref="D4912" ca="1">INDIRECT("Results!" &amp; ADDRESS(ROUNDUP((ROW()-1)/10,0)+1, COLUMN()))</f>
        <v>no parameter</v>
      </c>
      <c r="E4912" s="18" cm="1">
        <f t="array" aca="1" ref="E4912" ca="1">INDIRECT("Results!" &amp; ADDRESS(ROUNDUP((ROW()-1)/10,0)+1, COLUMN()))</f>
        <v>8</v>
      </c>
      <c r="F4912" s="18" t="str" cm="1">
        <f t="array" aca="1" ref="F4912" ca="1">INDIRECT("Results!" &amp; ADDRESS(ROUNDUP((ROW()-1)/10,0)+1, COLUMN()))</f>
        <v>V9HostMasterSlaveno parameter8</v>
      </c>
      <c r="G4912" s="18">
        <f t="shared" ca="1" si="76"/>
        <v>182.738</v>
      </c>
    </row>
    <row r="4913" spans="1:7" x14ac:dyDescent="0.25">
      <c r="A4913" s="18" t="str" cm="1">
        <f t="array" aca="1" ref="A4913" ca="1">INDIRECT("Results!" &amp; ADDRESS(ROUNDUP((ROW()-1)/10,0)+1, COLUMN()))</f>
        <v>V9</v>
      </c>
      <c r="B4913" s="18" t="str" cm="1">
        <f t="array" aca="1" ref="B4913" ca="1">INDIRECT("Results!" &amp; ADDRESS(ROUNDUP((ROW()-1)/10,0)+1, COLUMN()))</f>
        <v>Host</v>
      </c>
      <c r="C4913" s="18" t="str" cm="1">
        <f t="array" aca="1" ref="C4913" ca="1">INDIRECT("Results!" &amp; ADDRESS(ROUNDUP((ROW()-1)/10,0)+1, COLUMN()))</f>
        <v>MasterSlave</v>
      </c>
      <c r="D4913" s="18" t="str" cm="1">
        <f t="array" aca="1" ref="D4913" ca="1">INDIRECT("Results!" &amp; ADDRESS(ROUNDUP((ROW()-1)/10,0)+1, COLUMN()))</f>
        <v>no parameter</v>
      </c>
      <c r="E4913" s="18" cm="1">
        <f t="array" aca="1" ref="E4913" ca="1">INDIRECT("Results!" &amp; ADDRESS(ROUNDUP((ROW()-1)/10,0)+1, COLUMN()))</f>
        <v>8</v>
      </c>
      <c r="F4913" s="18" t="str" cm="1">
        <f t="array" aca="1" ref="F4913" ca="1">INDIRECT("Results!" &amp; ADDRESS(ROUNDUP((ROW()-1)/10,0)+1, COLUMN()))</f>
        <v>V9HostMasterSlaveno parameter8</v>
      </c>
      <c r="G4913" s="18">
        <f t="shared" ca="1" si="76"/>
        <v>182.738</v>
      </c>
    </row>
    <row r="4914" spans="1:7" x14ac:dyDescent="0.25">
      <c r="A4914" s="18" t="str" cm="1">
        <f t="array" aca="1" ref="A4914" ca="1">INDIRECT("Results!" &amp; ADDRESS(ROUNDUP((ROW()-1)/10,0)+1, COLUMN()))</f>
        <v>V9</v>
      </c>
      <c r="B4914" s="18" t="str" cm="1">
        <f t="array" aca="1" ref="B4914" ca="1">INDIRECT("Results!" &amp; ADDRESS(ROUNDUP((ROW()-1)/10,0)+1, COLUMN()))</f>
        <v>Host</v>
      </c>
      <c r="C4914" s="18" t="str" cm="1">
        <f t="array" aca="1" ref="C4914" ca="1">INDIRECT("Results!" &amp; ADDRESS(ROUNDUP((ROW()-1)/10,0)+1, COLUMN()))</f>
        <v>MasterSlave</v>
      </c>
      <c r="D4914" s="18" t="str" cm="1">
        <f t="array" aca="1" ref="D4914" ca="1">INDIRECT("Results!" &amp; ADDRESS(ROUNDUP((ROW()-1)/10,0)+1, COLUMN()))</f>
        <v>no parameter</v>
      </c>
      <c r="E4914" s="18" cm="1">
        <f t="array" aca="1" ref="E4914" ca="1">INDIRECT("Results!" &amp; ADDRESS(ROUNDUP((ROW()-1)/10,0)+1, COLUMN()))</f>
        <v>8</v>
      </c>
      <c r="F4914" s="18" t="str" cm="1">
        <f t="array" aca="1" ref="F4914" ca="1">INDIRECT("Results!" &amp; ADDRESS(ROUNDUP((ROW()-1)/10,0)+1, COLUMN()))</f>
        <v>V9HostMasterSlaveno parameter8</v>
      </c>
      <c r="G4914" s="18">
        <f t="shared" ca="1" si="76"/>
        <v>182.74799999999999</v>
      </c>
    </row>
    <row r="4915" spans="1:7" x14ac:dyDescent="0.25">
      <c r="A4915" s="18" t="str" cm="1">
        <f t="array" aca="1" ref="A4915" ca="1">INDIRECT("Results!" &amp; ADDRESS(ROUNDUP((ROW()-1)/10,0)+1, COLUMN()))</f>
        <v>V9</v>
      </c>
      <c r="B4915" s="18" t="str" cm="1">
        <f t="array" aca="1" ref="B4915" ca="1">INDIRECT("Results!" &amp; ADDRESS(ROUNDUP((ROW()-1)/10,0)+1, COLUMN()))</f>
        <v>Host</v>
      </c>
      <c r="C4915" s="18" t="str" cm="1">
        <f t="array" aca="1" ref="C4915" ca="1">INDIRECT("Results!" &amp; ADDRESS(ROUNDUP((ROW()-1)/10,0)+1, COLUMN()))</f>
        <v>MasterSlave</v>
      </c>
      <c r="D4915" s="18" t="str" cm="1">
        <f t="array" aca="1" ref="D4915" ca="1">INDIRECT("Results!" &amp; ADDRESS(ROUNDUP((ROW()-1)/10,0)+1, COLUMN()))</f>
        <v>no parameter</v>
      </c>
      <c r="E4915" s="18" cm="1">
        <f t="array" aca="1" ref="E4915" ca="1">INDIRECT("Results!" &amp; ADDRESS(ROUNDUP((ROW()-1)/10,0)+1, COLUMN()))</f>
        <v>8</v>
      </c>
      <c r="F4915" s="18" t="str" cm="1">
        <f t="array" aca="1" ref="F4915" ca="1">INDIRECT("Results!" &amp; ADDRESS(ROUNDUP((ROW()-1)/10,0)+1, COLUMN()))</f>
        <v>V9HostMasterSlaveno parameter8</v>
      </c>
      <c r="G4915" s="18">
        <f t="shared" ca="1" si="76"/>
        <v>182.77699999999999</v>
      </c>
    </row>
    <row r="4916" spans="1:7" x14ac:dyDescent="0.25">
      <c r="A4916" s="18" t="str" cm="1">
        <f t="array" aca="1" ref="A4916" ca="1">INDIRECT("Results!" &amp; ADDRESS(ROUNDUP((ROW()-1)/10,0)+1, COLUMN()))</f>
        <v>V9</v>
      </c>
      <c r="B4916" s="18" t="str" cm="1">
        <f t="array" aca="1" ref="B4916" ca="1">INDIRECT("Results!" &amp; ADDRESS(ROUNDUP((ROW()-1)/10,0)+1, COLUMN()))</f>
        <v>Host</v>
      </c>
      <c r="C4916" s="18" t="str" cm="1">
        <f t="array" aca="1" ref="C4916" ca="1">INDIRECT("Results!" &amp; ADDRESS(ROUNDUP((ROW()-1)/10,0)+1, COLUMN()))</f>
        <v>MasterSlave</v>
      </c>
      <c r="D4916" s="18" t="str" cm="1">
        <f t="array" aca="1" ref="D4916" ca="1">INDIRECT("Results!" &amp; ADDRESS(ROUNDUP((ROW()-1)/10,0)+1, COLUMN()))</f>
        <v>no parameter</v>
      </c>
      <c r="E4916" s="18" cm="1">
        <f t="array" aca="1" ref="E4916" ca="1">INDIRECT("Results!" &amp; ADDRESS(ROUNDUP((ROW()-1)/10,0)+1, COLUMN()))</f>
        <v>8</v>
      </c>
      <c r="F4916" s="18" t="str" cm="1">
        <f t="array" aca="1" ref="F4916" ca="1">INDIRECT("Results!" &amp; ADDRESS(ROUNDUP((ROW()-1)/10,0)+1, COLUMN()))</f>
        <v>V9HostMasterSlaveno parameter8</v>
      </c>
      <c r="G4916" s="18">
        <f t="shared" ca="1" si="76"/>
        <v>182.77699999999999</v>
      </c>
    </row>
    <row r="4917" spans="1:7" x14ac:dyDescent="0.25">
      <c r="A4917" s="18" t="str" cm="1">
        <f t="array" aca="1" ref="A4917" ca="1">INDIRECT("Results!" &amp; ADDRESS(ROUNDUP((ROW()-1)/10,0)+1, COLUMN()))</f>
        <v>V9</v>
      </c>
      <c r="B4917" s="18" t="str" cm="1">
        <f t="array" aca="1" ref="B4917" ca="1">INDIRECT("Results!" &amp; ADDRESS(ROUNDUP((ROW()-1)/10,0)+1, COLUMN()))</f>
        <v>Host</v>
      </c>
      <c r="C4917" s="18" t="str" cm="1">
        <f t="array" aca="1" ref="C4917" ca="1">INDIRECT("Results!" &amp; ADDRESS(ROUNDUP((ROW()-1)/10,0)+1, COLUMN()))</f>
        <v>MasterSlave</v>
      </c>
      <c r="D4917" s="18" t="str" cm="1">
        <f t="array" aca="1" ref="D4917" ca="1">INDIRECT("Results!" &amp; ADDRESS(ROUNDUP((ROW()-1)/10,0)+1, COLUMN()))</f>
        <v>no parameter</v>
      </c>
      <c r="E4917" s="18" cm="1">
        <f t="array" aca="1" ref="E4917" ca="1">INDIRECT("Results!" &amp; ADDRESS(ROUNDUP((ROW()-1)/10,0)+1, COLUMN()))</f>
        <v>8</v>
      </c>
      <c r="F4917" s="18" t="str" cm="1">
        <f t="array" aca="1" ref="F4917" ca="1">INDIRECT("Results!" &amp; ADDRESS(ROUNDUP((ROW()-1)/10,0)+1, COLUMN()))</f>
        <v>V9HostMasterSlaveno parameter8</v>
      </c>
      <c r="G4917" s="18">
        <f t="shared" ca="1" si="76"/>
        <v>182.792</v>
      </c>
    </row>
    <row r="4918" spans="1:7" x14ac:dyDescent="0.25">
      <c r="A4918" s="18" t="str" cm="1">
        <f t="array" aca="1" ref="A4918" ca="1">INDIRECT("Results!" &amp; ADDRESS(ROUNDUP((ROW()-1)/10,0)+1, COLUMN()))</f>
        <v>V9</v>
      </c>
      <c r="B4918" s="18" t="str" cm="1">
        <f t="array" aca="1" ref="B4918" ca="1">INDIRECT("Results!" &amp; ADDRESS(ROUNDUP((ROW()-1)/10,0)+1, COLUMN()))</f>
        <v>Host</v>
      </c>
      <c r="C4918" s="18" t="str" cm="1">
        <f t="array" aca="1" ref="C4918" ca="1">INDIRECT("Results!" &amp; ADDRESS(ROUNDUP((ROW()-1)/10,0)+1, COLUMN()))</f>
        <v>MasterSlave</v>
      </c>
      <c r="D4918" s="18" t="str" cm="1">
        <f t="array" aca="1" ref="D4918" ca="1">INDIRECT("Results!" &amp; ADDRESS(ROUNDUP((ROW()-1)/10,0)+1, COLUMN()))</f>
        <v>no parameter</v>
      </c>
      <c r="E4918" s="18" cm="1">
        <f t="array" aca="1" ref="E4918" ca="1">INDIRECT("Results!" &amp; ADDRESS(ROUNDUP((ROW()-1)/10,0)+1, COLUMN()))</f>
        <v>8</v>
      </c>
      <c r="F4918" s="18" t="str" cm="1">
        <f t="array" aca="1" ref="F4918" ca="1">INDIRECT("Results!" &amp; ADDRESS(ROUNDUP((ROW()-1)/10,0)+1, COLUMN()))</f>
        <v>V9HostMasterSlaveno parameter8</v>
      </c>
      <c r="G4918" s="18">
        <f t="shared" ca="1" si="76"/>
        <v>182.80600000000001</v>
      </c>
    </row>
    <row r="4919" spans="1:7" x14ac:dyDescent="0.25">
      <c r="A4919" s="18" t="str" cm="1">
        <f t="array" aca="1" ref="A4919" ca="1">INDIRECT("Results!" &amp; ADDRESS(ROUNDUP((ROW()-1)/10,0)+1, COLUMN()))</f>
        <v>V9</v>
      </c>
      <c r="B4919" s="18" t="str" cm="1">
        <f t="array" aca="1" ref="B4919" ca="1">INDIRECT("Results!" &amp; ADDRESS(ROUNDUP((ROW()-1)/10,0)+1, COLUMN()))</f>
        <v>Host</v>
      </c>
      <c r="C4919" s="18" t="str" cm="1">
        <f t="array" aca="1" ref="C4919" ca="1">INDIRECT("Results!" &amp; ADDRESS(ROUNDUP((ROW()-1)/10,0)+1, COLUMN()))</f>
        <v>MasterSlave</v>
      </c>
      <c r="D4919" s="18" t="str" cm="1">
        <f t="array" aca="1" ref="D4919" ca="1">INDIRECT("Results!" &amp; ADDRESS(ROUNDUP((ROW()-1)/10,0)+1, COLUMN()))</f>
        <v>no parameter</v>
      </c>
      <c r="E4919" s="18" cm="1">
        <f t="array" aca="1" ref="E4919" ca="1">INDIRECT("Results!" &amp; ADDRESS(ROUNDUP((ROW()-1)/10,0)+1, COLUMN()))</f>
        <v>8</v>
      </c>
      <c r="F4919" s="18" t="str" cm="1">
        <f t="array" aca="1" ref="F4919" ca="1">INDIRECT("Results!" &amp; ADDRESS(ROUNDUP((ROW()-1)/10,0)+1, COLUMN()))</f>
        <v>V9HostMasterSlaveno parameter8</v>
      </c>
      <c r="G4919" s="18">
        <f t="shared" ca="1" si="76"/>
        <v>182.80600000000001</v>
      </c>
    </row>
    <row r="4920" spans="1:7" x14ac:dyDescent="0.25">
      <c r="A4920" s="18" t="str" cm="1">
        <f t="array" aca="1" ref="A4920" ca="1">INDIRECT("Results!" &amp; ADDRESS(ROUNDUP((ROW()-1)/10,0)+1, COLUMN()))</f>
        <v>V9</v>
      </c>
      <c r="B4920" s="18" t="str" cm="1">
        <f t="array" aca="1" ref="B4920" ca="1">INDIRECT("Results!" &amp; ADDRESS(ROUNDUP((ROW()-1)/10,0)+1, COLUMN()))</f>
        <v>Host</v>
      </c>
      <c r="C4920" s="18" t="str" cm="1">
        <f t="array" aca="1" ref="C4920" ca="1">INDIRECT("Results!" &amp; ADDRESS(ROUNDUP((ROW()-1)/10,0)+1, COLUMN()))</f>
        <v>MasterSlave</v>
      </c>
      <c r="D4920" s="18" t="str" cm="1">
        <f t="array" aca="1" ref="D4920" ca="1">INDIRECT("Results!" &amp; ADDRESS(ROUNDUP((ROW()-1)/10,0)+1, COLUMN()))</f>
        <v>no parameter</v>
      </c>
      <c r="E4920" s="18" cm="1">
        <f t="array" aca="1" ref="E4920" ca="1">INDIRECT("Results!" &amp; ADDRESS(ROUNDUP((ROW()-1)/10,0)+1, COLUMN()))</f>
        <v>8</v>
      </c>
      <c r="F4920" s="18" t="str" cm="1">
        <f t="array" aca="1" ref="F4920" ca="1">INDIRECT("Results!" &amp; ADDRESS(ROUNDUP((ROW()-1)/10,0)+1, COLUMN()))</f>
        <v>V9HostMasterSlaveno parameter8</v>
      </c>
      <c r="G4920" s="18">
        <f t="shared" ca="1" si="76"/>
        <v>182.816</v>
      </c>
    </row>
    <row r="4921" spans="1:7" x14ac:dyDescent="0.25">
      <c r="A4921" s="18" t="str" cm="1">
        <f t="array" aca="1" ref="A4921" ca="1">INDIRECT("Results!" &amp; ADDRESS(ROUNDUP((ROW()-1)/10,0)+1, COLUMN()))</f>
        <v>V9</v>
      </c>
      <c r="B4921" s="18" t="str" cm="1">
        <f t="array" aca="1" ref="B4921" ca="1">INDIRECT("Results!" &amp; ADDRESS(ROUNDUP((ROW()-1)/10,0)+1, COLUMN()))</f>
        <v>Host</v>
      </c>
      <c r="C4921" s="18" t="str" cm="1">
        <f t="array" aca="1" ref="C4921" ca="1">INDIRECT("Results!" &amp; ADDRESS(ROUNDUP((ROW()-1)/10,0)+1, COLUMN()))</f>
        <v>MasterSlave</v>
      </c>
      <c r="D4921" s="18" t="str" cm="1">
        <f t="array" aca="1" ref="D4921" ca="1">INDIRECT("Results!" &amp; ADDRESS(ROUNDUP((ROW()-1)/10,0)+1, COLUMN()))</f>
        <v>no parameter</v>
      </c>
      <c r="E4921" s="18" cm="1">
        <f t="array" aca="1" ref="E4921" ca="1">INDIRECT("Results!" &amp; ADDRESS(ROUNDUP((ROW()-1)/10,0)+1, COLUMN()))</f>
        <v>8</v>
      </c>
      <c r="F4921" s="18" t="str" cm="1">
        <f t="array" aca="1" ref="F4921" ca="1">INDIRECT("Results!" &amp; ADDRESS(ROUNDUP((ROW()-1)/10,0)+1, COLUMN()))</f>
        <v>V9HostMasterSlaveno parameter8</v>
      </c>
      <c r="G4921" s="18">
        <f t="shared" ca="1" si="76"/>
        <v>182.81700000000001</v>
      </c>
    </row>
    <row r="4922" spans="1:7" x14ac:dyDescent="0.25">
      <c r="A4922" s="18" t="str" cm="1">
        <f t="array" aca="1" ref="A4922" ca="1">INDIRECT("Results!" &amp; ADDRESS(ROUNDUP((ROW()-1)/10,0)+1, COLUMN()))</f>
        <v>V9</v>
      </c>
      <c r="B4922" s="18" t="str" cm="1">
        <f t="array" aca="1" ref="B4922" ca="1">INDIRECT("Results!" &amp; ADDRESS(ROUNDUP((ROW()-1)/10,0)+1, COLUMN()))</f>
        <v>Host</v>
      </c>
      <c r="C4922" s="18" t="str" cm="1">
        <f t="array" aca="1" ref="C4922" ca="1">INDIRECT("Results!" &amp; ADDRESS(ROUNDUP((ROW()-1)/10,0)+1, COLUMN()))</f>
        <v>MasterSlave</v>
      </c>
      <c r="D4922" s="18" t="str" cm="1">
        <f t="array" aca="1" ref="D4922" ca="1">INDIRECT("Results!" &amp; ADDRESS(ROUNDUP((ROW()-1)/10,0)+1, COLUMN()))</f>
        <v>no parameter</v>
      </c>
      <c r="E4922" s="18" cm="1">
        <f t="array" aca="1" ref="E4922" ca="1">INDIRECT("Results!" &amp; ADDRESS(ROUNDUP((ROW()-1)/10,0)+1, COLUMN()))</f>
        <v>12</v>
      </c>
      <c r="F4922" s="18" t="str" cm="1">
        <f t="array" aca="1" ref="F4922" ca="1">INDIRECT("Results!" &amp; ADDRESS(ROUNDUP((ROW()-1)/10,0)+1, COLUMN()))</f>
        <v>V9HostMasterSlaveno parameter12</v>
      </c>
      <c r="G4922" s="18">
        <f t="shared" ca="1" si="76"/>
        <v>122.78100000000001</v>
      </c>
    </row>
    <row r="4923" spans="1:7" x14ac:dyDescent="0.25">
      <c r="A4923" s="18" t="str" cm="1">
        <f t="array" aca="1" ref="A4923" ca="1">INDIRECT("Results!" &amp; ADDRESS(ROUNDUP((ROW()-1)/10,0)+1, COLUMN()))</f>
        <v>V9</v>
      </c>
      <c r="B4923" s="18" t="str" cm="1">
        <f t="array" aca="1" ref="B4923" ca="1">INDIRECT("Results!" &amp; ADDRESS(ROUNDUP((ROW()-1)/10,0)+1, COLUMN()))</f>
        <v>Host</v>
      </c>
      <c r="C4923" s="18" t="str" cm="1">
        <f t="array" aca="1" ref="C4923" ca="1">INDIRECT("Results!" &amp; ADDRESS(ROUNDUP((ROW()-1)/10,0)+1, COLUMN()))</f>
        <v>MasterSlave</v>
      </c>
      <c r="D4923" s="18" t="str" cm="1">
        <f t="array" aca="1" ref="D4923" ca="1">INDIRECT("Results!" &amp; ADDRESS(ROUNDUP((ROW()-1)/10,0)+1, COLUMN()))</f>
        <v>no parameter</v>
      </c>
      <c r="E4923" s="18" cm="1">
        <f t="array" aca="1" ref="E4923" ca="1">INDIRECT("Results!" &amp; ADDRESS(ROUNDUP((ROW()-1)/10,0)+1, COLUMN()))</f>
        <v>12</v>
      </c>
      <c r="F4923" s="18" t="str" cm="1">
        <f t="array" aca="1" ref="F4923" ca="1">INDIRECT("Results!" &amp; ADDRESS(ROUNDUP((ROW()-1)/10,0)+1, COLUMN()))</f>
        <v>V9HostMasterSlaveno parameter12</v>
      </c>
      <c r="G4923" s="18">
        <f t="shared" ca="1" si="76"/>
        <v>122.78100000000001</v>
      </c>
    </row>
    <row r="4924" spans="1:7" x14ac:dyDescent="0.25">
      <c r="A4924" s="18" t="str" cm="1">
        <f t="array" aca="1" ref="A4924" ca="1">INDIRECT("Results!" &amp; ADDRESS(ROUNDUP((ROW()-1)/10,0)+1, COLUMN()))</f>
        <v>V9</v>
      </c>
      <c r="B4924" s="18" t="str" cm="1">
        <f t="array" aca="1" ref="B4924" ca="1">INDIRECT("Results!" &amp; ADDRESS(ROUNDUP((ROW()-1)/10,0)+1, COLUMN()))</f>
        <v>Host</v>
      </c>
      <c r="C4924" s="18" t="str" cm="1">
        <f t="array" aca="1" ref="C4924" ca="1">INDIRECT("Results!" &amp; ADDRESS(ROUNDUP((ROW()-1)/10,0)+1, COLUMN()))</f>
        <v>MasterSlave</v>
      </c>
      <c r="D4924" s="18" t="str" cm="1">
        <f t="array" aca="1" ref="D4924" ca="1">INDIRECT("Results!" &amp; ADDRESS(ROUNDUP((ROW()-1)/10,0)+1, COLUMN()))</f>
        <v>no parameter</v>
      </c>
      <c r="E4924" s="18" cm="1">
        <f t="array" aca="1" ref="E4924" ca="1">INDIRECT("Results!" &amp; ADDRESS(ROUNDUP((ROW()-1)/10,0)+1, COLUMN()))</f>
        <v>12</v>
      </c>
      <c r="F4924" s="18" t="str" cm="1">
        <f t="array" aca="1" ref="F4924" ca="1">INDIRECT("Results!" &amp; ADDRESS(ROUNDUP((ROW()-1)/10,0)+1, COLUMN()))</f>
        <v>V9HostMasterSlaveno parameter12</v>
      </c>
      <c r="G4924" s="18">
        <f t="shared" ca="1" si="76"/>
        <v>122.79300000000001</v>
      </c>
    </row>
    <row r="4925" spans="1:7" x14ac:dyDescent="0.25">
      <c r="A4925" s="18" t="str" cm="1">
        <f t="array" aca="1" ref="A4925" ca="1">INDIRECT("Results!" &amp; ADDRESS(ROUNDUP((ROW()-1)/10,0)+1, COLUMN()))</f>
        <v>V9</v>
      </c>
      <c r="B4925" s="18" t="str" cm="1">
        <f t="array" aca="1" ref="B4925" ca="1">INDIRECT("Results!" &amp; ADDRESS(ROUNDUP((ROW()-1)/10,0)+1, COLUMN()))</f>
        <v>Host</v>
      </c>
      <c r="C4925" s="18" t="str" cm="1">
        <f t="array" aca="1" ref="C4925" ca="1">INDIRECT("Results!" &amp; ADDRESS(ROUNDUP((ROW()-1)/10,0)+1, COLUMN()))</f>
        <v>MasterSlave</v>
      </c>
      <c r="D4925" s="18" t="str" cm="1">
        <f t="array" aca="1" ref="D4925" ca="1">INDIRECT("Results!" &amp; ADDRESS(ROUNDUP((ROW()-1)/10,0)+1, COLUMN()))</f>
        <v>no parameter</v>
      </c>
      <c r="E4925" s="18" cm="1">
        <f t="array" aca="1" ref="E4925" ca="1">INDIRECT("Results!" &amp; ADDRESS(ROUNDUP((ROW()-1)/10,0)+1, COLUMN()))</f>
        <v>12</v>
      </c>
      <c r="F4925" s="18" t="str" cm="1">
        <f t="array" aca="1" ref="F4925" ca="1">INDIRECT("Results!" &amp; ADDRESS(ROUNDUP((ROW()-1)/10,0)+1, COLUMN()))</f>
        <v>V9HostMasterSlaveno parameter12</v>
      </c>
      <c r="G4925" s="18">
        <f t="shared" ca="1" si="76"/>
        <v>122.79300000000001</v>
      </c>
    </row>
    <row r="4926" spans="1:7" x14ac:dyDescent="0.25">
      <c r="A4926" s="18" t="str" cm="1">
        <f t="array" aca="1" ref="A4926" ca="1">INDIRECT("Results!" &amp; ADDRESS(ROUNDUP((ROW()-1)/10,0)+1, COLUMN()))</f>
        <v>V9</v>
      </c>
      <c r="B4926" s="18" t="str" cm="1">
        <f t="array" aca="1" ref="B4926" ca="1">INDIRECT("Results!" &amp; ADDRESS(ROUNDUP((ROW()-1)/10,0)+1, COLUMN()))</f>
        <v>Host</v>
      </c>
      <c r="C4926" s="18" t="str" cm="1">
        <f t="array" aca="1" ref="C4926" ca="1">INDIRECT("Results!" &amp; ADDRESS(ROUNDUP((ROW()-1)/10,0)+1, COLUMN()))</f>
        <v>MasterSlave</v>
      </c>
      <c r="D4926" s="18" t="str" cm="1">
        <f t="array" aca="1" ref="D4926" ca="1">INDIRECT("Results!" &amp; ADDRESS(ROUNDUP((ROW()-1)/10,0)+1, COLUMN()))</f>
        <v>no parameter</v>
      </c>
      <c r="E4926" s="18" cm="1">
        <f t="array" aca="1" ref="E4926" ca="1">INDIRECT("Results!" &amp; ADDRESS(ROUNDUP((ROW()-1)/10,0)+1, COLUMN()))</f>
        <v>12</v>
      </c>
      <c r="F4926" s="18" t="str" cm="1">
        <f t="array" aca="1" ref="F4926" ca="1">INDIRECT("Results!" &amp; ADDRESS(ROUNDUP((ROW()-1)/10,0)+1, COLUMN()))</f>
        <v>V9HostMasterSlaveno parameter12</v>
      </c>
      <c r="G4926" s="18">
        <f t="shared" ca="1" si="76"/>
        <v>122.825</v>
      </c>
    </row>
    <row r="4927" spans="1:7" x14ac:dyDescent="0.25">
      <c r="A4927" s="18" t="str" cm="1">
        <f t="array" aca="1" ref="A4927" ca="1">INDIRECT("Results!" &amp; ADDRESS(ROUNDUP((ROW()-1)/10,0)+1, COLUMN()))</f>
        <v>V9</v>
      </c>
      <c r="B4927" s="18" t="str" cm="1">
        <f t="array" aca="1" ref="B4927" ca="1">INDIRECT("Results!" &amp; ADDRESS(ROUNDUP((ROW()-1)/10,0)+1, COLUMN()))</f>
        <v>Host</v>
      </c>
      <c r="C4927" s="18" t="str" cm="1">
        <f t="array" aca="1" ref="C4927" ca="1">INDIRECT("Results!" &amp; ADDRESS(ROUNDUP((ROW()-1)/10,0)+1, COLUMN()))</f>
        <v>MasterSlave</v>
      </c>
      <c r="D4927" s="18" t="str" cm="1">
        <f t="array" aca="1" ref="D4927" ca="1">INDIRECT("Results!" &amp; ADDRESS(ROUNDUP((ROW()-1)/10,0)+1, COLUMN()))</f>
        <v>no parameter</v>
      </c>
      <c r="E4927" s="18" cm="1">
        <f t="array" aca="1" ref="E4927" ca="1">INDIRECT("Results!" &amp; ADDRESS(ROUNDUP((ROW()-1)/10,0)+1, COLUMN()))</f>
        <v>12</v>
      </c>
      <c r="F4927" s="18" t="str" cm="1">
        <f t="array" aca="1" ref="F4927" ca="1">INDIRECT("Results!" &amp; ADDRESS(ROUNDUP((ROW()-1)/10,0)+1, COLUMN()))</f>
        <v>V9HostMasterSlaveno parameter12</v>
      </c>
      <c r="G4927" s="18">
        <f t="shared" ca="1" si="76"/>
        <v>122.83799999999999</v>
      </c>
    </row>
    <row r="4928" spans="1:7" x14ac:dyDescent="0.25">
      <c r="A4928" s="18" t="str" cm="1">
        <f t="array" aca="1" ref="A4928" ca="1">INDIRECT("Results!" &amp; ADDRESS(ROUNDUP((ROW()-1)/10,0)+1, COLUMN()))</f>
        <v>V9</v>
      </c>
      <c r="B4928" s="18" t="str" cm="1">
        <f t="array" aca="1" ref="B4928" ca="1">INDIRECT("Results!" &amp; ADDRESS(ROUNDUP((ROW()-1)/10,0)+1, COLUMN()))</f>
        <v>Host</v>
      </c>
      <c r="C4928" s="18" t="str" cm="1">
        <f t="array" aca="1" ref="C4928" ca="1">INDIRECT("Results!" &amp; ADDRESS(ROUNDUP((ROW()-1)/10,0)+1, COLUMN()))</f>
        <v>MasterSlave</v>
      </c>
      <c r="D4928" s="18" t="str" cm="1">
        <f t="array" aca="1" ref="D4928" ca="1">INDIRECT("Results!" &amp; ADDRESS(ROUNDUP((ROW()-1)/10,0)+1, COLUMN()))</f>
        <v>no parameter</v>
      </c>
      <c r="E4928" s="18" cm="1">
        <f t="array" aca="1" ref="E4928" ca="1">INDIRECT("Results!" &amp; ADDRESS(ROUNDUP((ROW()-1)/10,0)+1, COLUMN()))</f>
        <v>12</v>
      </c>
      <c r="F4928" s="18" t="str" cm="1">
        <f t="array" aca="1" ref="F4928" ca="1">INDIRECT("Results!" &amp; ADDRESS(ROUNDUP((ROW()-1)/10,0)+1, COLUMN()))</f>
        <v>V9HostMasterSlaveno parameter12</v>
      </c>
      <c r="G4928" s="18">
        <f t="shared" ca="1" si="76"/>
        <v>122.846</v>
      </c>
    </row>
    <row r="4929" spans="1:7" x14ac:dyDescent="0.25">
      <c r="A4929" s="18" t="str" cm="1">
        <f t="array" aca="1" ref="A4929" ca="1">INDIRECT("Results!" &amp; ADDRESS(ROUNDUP((ROW()-1)/10,0)+1, COLUMN()))</f>
        <v>V9</v>
      </c>
      <c r="B4929" s="18" t="str" cm="1">
        <f t="array" aca="1" ref="B4929" ca="1">INDIRECT("Results!" &amp; ADDRESS(ROUNDUP((ROW()-1)/10,0)+1, COLUMN()))</f>
        <v>Host</v>
      </c>
      <c r="C4929" s="18" t="str" cm="1">
        <f t="array" aca="1" ref="C4929" ca="1">INDIRECT("Results!" &amp; ADDRESS(ROUNDUP((ROW()-1)/10,0)+1, COLUMN()))</f>
        <v>MasterSlave</v>
      </c>
      <c r="D4929" s="18" t="str" cm="1">
        <f t="array" aca="1" ref="D4929" ca="1">INDIRECT("Results!" &amp; ADDRESS(ROUNDUP((ROW()-1)/10,0)+1, COLUMN()))</f>
        <v>no parameter</v>
      </c>
      <c r="E4929" s="18" cm="1">
        <f t="array" aca="1" ref="E4929" ca="1">INDIRECT("Results!" &amp; ADDRESS(ROUNDUP((ROW()-1)/10,0)+1, COLUMN()))</f>
        <v>12</v>
      </c>
      <c r="F4929" s="18" t="str" cm="1">
        <f t="array" aca="1" ref="F4929" ca="1">INDIRECT("Results!" &amp; ADDRESS(ROUNDUP((ROW()-1)/10,0)+1, COLUMN()))</f>
        <v>V9HostMasterSlaveno parameter12</v>
      </c>
      <c r="G4929" s="18">
        <f t="shared" ca="1" si="76"/>
        <v>122.846</v>
      </c>
    </row>
    <row r="4930" spans="1:7" x14ac:dyDescent="0.25">
      <c r="A4930" s="18" t="str" cm="1">
        <f t="array" aca="1" ref="A4930" ca="1">INDIRECT("Results!" &amp; ADDRESS(ROUNDUP((ROW()-1)/10,0)+1, COLUMN()))</f>
        <v>V9</v>
      </c>
      <c r="B4930" s="18" t="str" cm="1">
        <f t="array" aca="1" ref="B4930" ca="1">INDIRECT("Results!" &amp; ADDRESS(ROUNDUP((ROW()-1)/10,0)+1, COLUMN()))</f>
        <v>Host</v>
      </c>
      <c r="C4930" s="18" t="str" cm="1">
        <f t="array" aca="1" ref="C4930" ca="1">INDIRECT("Results!" &amp; ADDRESS(ROUNDUP((ROW()-1)/10,0)+1, COLUMN()))</f>
        <v>MasterSlave</v>
      </c>
      <c r="D4930" s="18" t="str" cm="1">
        <f t="array" aca="1" ref="D4930" ca="1">INDIRECT("Results!" &amp; ADDRESS(ROUNDUP((ROW()-1)/10,0)+1, COLUMN()))</f>
        <v>no parameter</v>
      </c>
      <c r="E4930" s="18" cm="1">
        <f t="array" aca="1" ref="E4930" ca="1">INDIRECT("Results!" &amp; ADDRESS(ROUNDUP((ROW()-1)/10,0)+1, COLUMN()))</f>
        <v>12</v>
      </c>
      <c r="F4930" s="18" t="str" cm="1">
        <f t="array" aca="1" ref="F4930" ca="1">INDIRECT("Results!" &amp; ADDRESS(ROUNDUP((ROW()-1)/10,0)+1, COLUMN()))</f>
        <v>V9HostMasterSlaveno parameter12</v>
      </c>
      <c r="G4930" s="18">
        <f t="shared" ca="1" si="76"/>
        <v>122.851</v>
      </c>
    </row>
    <row r="4931" spans="1:7" x14ac:dyDescent="0.25">
      <c r="A4931" s="18" t="str" cm="1">
        <f t="array" aca="1" ref="A4931" ca="1">INDIRECT("Results!" &amp; ADDRESS(ROUNDUP((ROW()-1)/10,0)+1, COLUMN()))</f>
        <v>V9</v>
      </c>
      <c r="B4931" s="18" t="str" cm="1">
        <f t="array" aca="1" ref="B4931" ca="1">INDIRECT("Results!" &amp; ADDRESS(ROUNDUP((ROW()-1)/10,0)+1, COLUMN()))</f>
        <v>Host</v>
      </c>
      <c r="C4931" s="18" t="str" cm="1">
        <f t="array" aca="1" ref="C4931" ca="1">INDIRECT("Results!" &amp; ADDRESS(ROUNDUP((ROW()-1)/10,0)+1, COLUMN()))</f>
        <v>MasterSlave</v>
      </c>
      <c r="D4931" s="18" t="str" cm="1">
        <f t="array" aca="1" ref="D4931" ca="1">INDIRECT("Results!" &amp; ADDRESS(ROUNDUP((ROW()-1)/10,0)+1, COLUMN()))</f>
        <v>no parameter</v>
      </c>
      <c r="E4931" s="18" cm="1">
        <f t="array" aca="1" ref="E4931" ca="1">INDIRECT("Results!" &amp; ADDRESS(ROUNDUP((ROW()-1)/10,0)+1, COLUMN()))</f>
        <v>12</v>
      </c>
      <c r="F4931" s="18" t="str" cm="1">
        <f t="array" aca="1" ref="F4931" ca="1">INDIRECT("Results!" &amp; ADDRESS(ROUNDUP((ROW()-1)/10,0)+1, COLUMN()))</f>
        <v>V9HostMasterSlaveno parameter12</v>
      </c>
      <c r="G4931" s="18">
        <f t="shared" ref="G4931:G4994" ca="1" si="77">IFERROR(SMALL(INDIRECT("Results!" &amp; ADDRESS(ROUNDUP((ROW()-1)/10,0)+1, COLUMN()+18) &amp; ":"  &amp; ADDRESS(ROUNDUP((ROW()-1)/10,0)+1, COLUMN()+47)),MOD((ROW()-2),10)+1),"")</f>
        <v>122.851</v>
      </c>
    </row>
    <row r="4932" spans="1:7" x14ac:dyDescent="0.25">
      <c r="A4932" s="18" t="str" cm="1">
        <f t="array" aca="1" ref="A4932" ca="1">INDIRECT("Results!" &amp; ADDRESS(ROUNDUP((ROW()-1)/10,0)+1, COLUMN()))</f>
        <v>V9</v>
      </c>
      <c r="B4932" s="18" t="str" cm="1">
        <f t="array" aca="1" ref="B4932" ca="1">INDIRECT("Results!" &amp; ADDRESS(ROUNDUP((ROW()-1)/10,0)+1, COLUMN()))</f>
        <v>Host</v>
      </c>
      <c r="C4932" s="18" t="str" cm="1">
        <f t="array" aca="1" ref="C4932" ca="1">INDIRECT("Results!" &amp; ADDRESS(ROUNDUP((ROW()-1)/10,0)+1, COLUMN()))</f>
        <v>MasterSlave</v>
      </c>
      <c r="D4932" s="18" t="str" cm="1">
        <f t="array" aca="1" ref="D4932" ca="1">INDIRECT("Results!" &amp; ADDRESS(ROUNDUP((ROW()-1)/10,0)+1, COLUMN()))</f>
        <v>no parameter</v>
      </c>
      <c r="E4932" s="18" cm="1">
        <f t="array" aca="1" ref="E4932" ca="1">INDIRECT("Results!" &amp; ADDRESS(ROUNDUP((ROW()-1)/10,0)+1, COLUMN()))</f>
        <v>16</v>
      </c>
      <c r="F4932" s="18" t="str" cm="1">
        <f t="array" aca="1" ref="F4932" ca="1">INDIRECT("Results!" &amp; ADDRESS(ROUNDUP((ROW()-1)/10,0)+1, COLUMN()))</f>
        <v>V9HostMasterSlaveno parameter16</v>
      </c>
      <c r="G4932" s="18">
        <f t="shared" ca="1" si="77"/>
        <v>92.102000000000004</v>
      </c>
    </row>
    <row r="4933" spans="1:7" x14ac:dyDescent="0.25">
      <c r="A4933" s="18" t="str" cm="1">
        <f t="array" aca="1" ref="A4933" ca="1">INDIRECT("Results!" &amp; ADDRESS(ROUNDUP((ROW()-1)/10,0)+1, COLUMN()))</f>
        <v>V9</v>
      </c>
      <c r="B4933" s="18" t="str" cm="1">
        <f t="array" aca="1" ref="B4933" ca="1">INDIRECT("Results!" &amp; ADDRESS(ROUNDUP((ROW()-1)/10,0)+1, COLUMN()))</f>
        <v>Host</v>
      </c>
      <c r="C4933" s="18" t="str" cm="1">
        <f t="array" aca="1" ref="C4933" ca="1">INDIRECT("Results!" &amp; ADDRESS(ROUNDUP((ROW()-1)/10,0)+1, COLUMN()))</f>
        <v>MasterSlave</v>
      </c>
      <c r="D4933" s="18" t="str" cm="1">
        <f t="array" aca="1" ref="D4933" ca="1">INDIRECT("Results!" &amp; ADDRESS(ROUNDUP((ROW()-1)/10,0)+1, COLUMN()))</f>
        <v>no parameter</v>
      </c>
      <c r="E4933" s="18" cm="1">
        <f t="array" aca="1" ref="E4933" ca="1">INDIRECT("Results!" &amp; ADDRESS(ROUNDUP((ROW()-1)/10,0)+1, COLUMN()))</f>
        <v>16</v>
      </c>
      <c r="F4933" s="18" t="str" cm="1">
        <f t="array" aca="1" ref="F4933" ca="1">INDIRECT("Results!" &amp; ADDRESS(ROUNDUP((ROW()-1)/10,0)+1, COLUMN()))</f>
        <v>V9HostMasterSlaveno parameter16</v>
      </c>
      <c r="G4933" s="18">
        <f t="shared" ca="1" si="77"/>
        <v>92.102000000000004</v>
      </c>
    </row>
    <row r="4934" spans="1:7" x14ac:dyDescent="0.25">
      <c r="A4934" s="18" t="str" cm="1">
        <f t="array" aca="1" ref="A4934" ca="1">INDIRECT("Results!" &amp; ADDRESS(ROUNDUP((ROW()-1)/10,0)+1, COLUMN()))</f>
        <v>V9</v>
      </c>
      <c r="B4934" s="18" t="str" cm="1">
        <f t="array" aca="1" ref="B4934" ca="1">INDIRECT("Results!" &amp; ADDRESS(ROUNDUP((ROW()-1)/10,0)+1, COLUMN()))</f>
        <v>Host</v>
      </c>
      <c r="C4934" s="18" t="str" cm="1">
        <f t="array" aca="1" ref="C4934" ca="1">INDIRECT("Results!" &amp; ADDRESS(ROUNDUP((ROW()-1)/10,0)+1, COLUMN()))</f>
        <v>MasterSlave</v>
      </c>
      <c r="D4934" s="18" t="str" cm="1">
        <f t="array" aca="1" ref="D4934" ca="1">INDIRECT("Results!" &amp; ADDRESS(ROUNDUP((ROW()-1)/10,0)+1, COLUMN()))</f>
        <v>no parameter</v>
      </c>
      <c r="E4934" s="18" cm="1">
        <f t="array" aca="1" ref="E4934" ca="1">INDIRECT("Results!" &amp; ADDRESS(ROUNDUP((ROW()-1)/10,0)+1, COLUMN()))</f>
        <v>16</v>
      </c>
      <c r="F4934" s="18" t="str" cm="1">
        <f t="array" aca="1" ref="F4934" ca="1">INDIRECT("Results!" &amp; ADDRESS(ROUNDUP((ROW()-1)/10,0)+1, COLUMN()))</f>
        <v>V9HostMasterSlaveno parameter16</v>
      </c>
      <c r="G4934" s="18">
        <f t="shared" ca="1" si="77"/>
        <v>92.156999999999996</v>
      </c>
    </row>
    <row r="4935" spans="1:7" x14ac:dyDescent="0.25">
      <c r="A4935" s="18" t="str" cm="1">
        <f t="array" aca="1" ref="A4935" ca="1">INDIRECT("Results!" &amp; ADDRESS(ROUNDUP((ROW()-1)/10,0)+1, COLUMN()))</f>
        <v>V9</v>
      </c>
      <c r="B4935" s="18" t="str" cm="1">
        <f t="array" aca="1" ref="B4935" ca="1">INDIRECT("Results!" &amp; ADDRESS(ROUNDUP((ROW()-1)/10,0)+1, COLUMN()))</f>
        <v>Host</v>
      </c>
      <c r="C4935" s="18" t="str" cm="1">
        <f t="array" aca="1" ref="C4935" ca="1">INDIRECT("Results!" &amp; ADDRESS(ROUNDUP((ROW()-1)/10,0)+1, COLUMN()))</f>
        <v>MasterSlave</v>
      </c>
      <c r="D4935" s="18" t="str" cm="1">
        <f t="array" aca="1" ref="D4935" ca="1">INDIRECT("Results!" &amp; ADDRESS(ROUNDUP((ROW()-1)/10,0)+1, COLUMN()))</f>
        <v>no parameter</v>
      </c>
      <c r="E4935" s="18" cm="1">
        <f t="array" aca="1" ref="E4935" ca="1">INDIRECT("Results!" &amp; ADDRESS(ROUNDUP((ROW()-1)/10,0)+1, COLUMN()))</f>
        <v>16</v>
      </c>
      <c r="F4935" s="18" t="str" cm="1">
        <f t="array" aca="1" ref="F4935" ca="1">INDIRECT("Results!" &amp; ADDRESS(ROUNDUP((ROW()-1)/10,0)+1, COLUMN()))</f>
        <v>V9HostMasterSlaveno parameter16</v>
      </c>
      <c r="G4935" s="18">
        <f t="shared" ca="1" si="77"/>
        <v>92.156999999999996</v>
      </c>
    </row>
    <row r="4936" spans="1:7" x14ac:dyDescent="0.25">
      <c r="A4936" s="18" t="str" cm="1">
        <f t="array" aca="1" ref="A4936" ca="1">INDIRECT("Results!" &amp; ADDRESS(ROUNDUP((ROW()-1)/10,0)+1, COLUMN()))</f>
        <v>V9</v>
      </c>
      <c r="B4936" s="18" t="str" cm="1">
        <f t="array" aca="1" ref="B4936" ca="1">INDIRECT("Results!" &amp; ADDRESS(ROUNDUP((ROW()-1)/10,0)+1, COLUMN()))</f>
        <v>Host</v>
      </c>
      <c r="C4936" s="18" t="str" cm="1">
        <f t="array" aca="1" ref="C4936" ca="1">INDIRECT("Results!" &amp; ADDRESS(ROUNDUP((ROW()-1)/10,0)+1, COLUMN()))</f>
        <v>MasterSlave</v>
      </c>
      <c r="D4936" s="18" t="str" cm="1">
        <f t="array" aca="1" ref="D4936" ca="1">INDIRECT("Results!" &amp; ADDRESS(ROUNDUP((ROW()-1)/10,0)+1, COLUMN()))</f>
        <v>no parameter</v>
      </c>
      <c r="E4936" s="18" cm="1">
        <f t="array" aca="1" ref="E4936" ca="1">INDIRECT("Results!" &amp; ADDRESS(ROUNDUP((ROW()-1)/10,0)+1, COLUMN()))</f>
        <v>16</v>
      </c>
      <c r="F4936" s="18" t="str" cm="1">
        <f t="array" aca="1" ref="F4936" ca="1">INDIRECT("Results!" &amp; ADDRESS(ROUNDUP((ROW()-1)/10,0)+1, COLUMN()))</f>
        <v>V9HostMasterSlaveno parameter16</v>
      </c>
      <c r="G4936" s="18">
        <f t="shared" ca="1" si="77"/>
        <v>92.24799999999999</v>
      </c>
    </row>
    <row r="4937" spans="1:7" x14ac:dyDescent="0.25">
      <c r="A4937" s="18" t="str" cm="1">
        <f t="array" aca="1" ref="A4937" ca="1">INDIRECT("Results!" &amp; ADDRESS(ROUNDUP((ROW()-1)/10,0)+1, COLUMN()))</f>
        <v>V9</v>
      </c>
      <c r="B4937" s="18" t="str" cm="1">
        <f t="array" aca="1" ref="B4937" ca="1">INDIRECT("Results!" &amp; ADDRESS(ROUNDUP((ROW()-1)/10,0)+1, COLUMN()))</f>
        <v>Host</v>
      </c>
      <c r="C4937" s="18" t="str" cm="1">
        <f t="array" aca="1" ref="C4937" ca="1">INDIRECT("Results!" &amp; ADDRESS(ROUNDUP((ROW()-1)/10,0)+1, COLUMN()))</f>
        <v>MasterSlave</v>
      </c>
      <c r="D4937" s="18" t="str" cm="1">
        <f t="array" aca="1" ref="D4937" ca="1">INDIRECT("Results!" &amp; ADDRESS(ROUNDUP((ROW()-1)/10,0)+1, COLUMN()))</f>
        <v>no parameter</v>
      </c>
      <c r="E4937" s="18" cm="1">
        <f t="array" aca="1" ref="E4937" ca="1">INDIRECT("Results!" &amp; ADDRESS(ROUNDUP((ROW()-1)/10,0)+1, COLUMN()))</f>
        <v>16</v>
      </c>
      <c r="F4937" s="18" t="str" cm="1">
        <f t="array" aca="1" ref="F4937" ca="1">INDIRECT("Results!" &amp; ADDRESS(ROUNDUP((ROW()-1)/10,0)+1, COLUMN()))</f>
        <v>V9HostMasterSlaveno parameter16</v>
      </c>
      <c r="G4937" s="18">
        <f t="shared" ca="1" si="77"/>
        <v>92.262</v>
      </c>
    </row>
    <row r="4938" spans="1:7" x14ac:dyDescent="0.25">
      <c r="A4938" s="18" t="str" cm="1">
        <f t="array" aca="1" ref="A4938" ca="1">INDIRECT("Results!" &amp; ADDRESS(ROUNDUP((ROW()-1)/10,0)+1, COLUMN()))</f>
        <v>V9</v>
      </c>
      <c r="B4938" s="18" t="str" cm="1">
        <f t="array" aca="1" ref="B4938" ca="1">INDIRECT("Results!" &amp; ADDRESS(ROUNDUP((ROW()-1)/10,0)+1, COLUMN()))</f>
        <v>Host</v>
      </c>
      <c r="C4938" s="18" t="str" cm="1">
        <f t="array" aca="1" ref="C4938" ca="1">INDIRECT("Results!" &amp; ADDRESS(ROUNDUP((ROW()-1)/10,0)+1, COLUMN()))</f>
        <v>MasterSlave</v>
      </c>
      <c r="D4938" s="18" t="str" cm="1">
        <f t="array" aca="1" ref="D4938" ca="1">INDIRECT("Results!" &amp; ADDRESS(ROUNDUP((ROW()-1)/10,0)+1, COLUMN()))</f>
        <v>no parameter</v>
      </c>
      <c r="E4938" s="18" cm="1">
        <f t="array" aca="1" ref="E4938" ca="1">INDIRECT("Results!" &amp; ADDRESS(ROUNDUP((ROW()-1)/10,0)+1, COLUMN()))</f>
        <v>16</v>
      </c>
      <c r="F4938" s="18" t="str" cm="1">
        <f t="array" aca="1" ref="F4938" ca="1">INDIRECT("Results!" &amp; ADDRESS(ROUNDUP((ROW()-1)/10,0)+1, COLUMN()))</f>
        <v>V9HostMasterSlaveno parameter16</v>
      </c>
      <c r="G4938" s="18">
        <f t="shared" ca="1" si="77"/>
        <v>92.262</v>
      </c>
    </row>
    <row r="4939" spans="1:7" x14ac:dyDescent="0.25">
      <c r="A4939" s="18" t="str" cm="1">
        <f t="array" aca="1" ref="A4939" ca="1">INDIRECT("Results!" &amp; ADDRESS(ROUNDUP((ROW()-1)/10,0)+1, COLUMN()))</f>
        <v>V9</v>
      </c>
      <c r="B4939" s="18" t="str" cm="1">
        <f t="array" aca="1" ref="B4939" ca="1">INDIRECT("Results!" &amp; ADDRESS(ROUNDUP((ROW()-1)/10,0)+1, COLUMN()))</f>
        <v>Host</v>
      </c>
      <c r="C4939" s="18" t="str" cm="1">
        <f t="array" aca="1" ref="C4939" ca="1">INDIRECT("Results!" &amp; ADDRESS(ROUNDUP((ROW()-1)/10,0)+1, COLUMN()))</f>
        <v>MasterSlave</v>
      </c>
      <c r="D4939" s="18" t="str" cm="1">
        <f t="array" aca="1" ref="D4939" ca="1">INDIRECT("Results!" &amp; ADDRESS(ROUNDUP((ROW()-1)/10,0)+1, COLUMN()))</f>
        <v>no parameter</v>
      </c>
      <c r="E4939" s="18" cm="1">
        <f t="array" aca="1" ref="E4939" ca="1">INDIRECT("Results!" &amp; ADDRESS(ROUNDUP((ROW()-1)/10,0)+1, COLUMN()))</f>
        <v>16</v>
      </c>
      <c r="F4939" s="18" t="str" cm="1">
        <f t="array" aca="1" ref="F4939" ca="1">INDIRECT("Results!" &amp; ADDRESS(ROUNDUP((ROW()-1)/10,0)+1, COLUMN()))</f>
        <v>V9HostMasterSlaveno parameter16</v>
      </c>
      <c r="G4939" s="18">
        <f t="shared" ca="1" si="77"/>
        <v>92.265000000000001</v>
      </c>
    </row>
    <row r="4940" spans="1:7" x14ac:dyDescent="0.25">
      <c r="A4940" s="18" t="str" cm="1">
        <f t="array" aca="1" ref="A4940" ca="1">INDIRECT("Results!" &amp; ADDRESS(ROUNDUP((ROW()-1)/10,0)+1, COLUMN()))</f>
        <v>V9</v>
      </c>
      <c r="B4940" s="18" t="str" cm="1">
        <f t="array" aca="1" ref="B4940" ca="1">INDIRECT("Results!" &amp; ADDRESS(ROUNDUP((ROW()-1)/10,0)+1, COLUMN()))</f>
        <v>Host</v>
      </c>
      <c r="C4940" s="18" t="str" cm="1">
        <f t="array" aca="1" ref="C4940" ca="1">INDIRECT("Results!" &amp; ADDRESS(ROUNDUP((ROW()-1)/10,0)+1, COLUMN()))</f>
        <v>MasterSlave</v>
      </c>
      <c r="D4940" s="18" t="str" cm="1">
        <f t="array" aca="1" ref="D4940" ca="1">INDIRECT("Results!" &amp; ADDRESS(ROUNDUP((ROW()-1)/10,0)+1, COLUMN()))</f>
        <v>no parameter</v>
      </c>
      <c r="E4940" s="18" cm="1">
        <f t="array" aca="1" ref="E4940" ca="1">INDIRECT("Results!" &amp; ADDRESS(ROUNDUP((ROW()-1)/10,0)+1, COLUMN()))</f>
        <v>16</v>
      </c>
      <c r="F4940" s="18" t="str" cm="1">
        <f t="array" aca="1" ref="F4940" ca="1">INDIRECT("Results!" &amp; ADDRESS(ROUNDUP((ROW()-1)/10,0)+1, COLUMN()))</f>
        <v>V9HostMasterSlaveno parameter16</v>
      </c>
      <c r="G4940" s="18">
        <f t="shared" ca="1" si="77"/>
        <v>92.265000000000001</v>
      </c>
    </row>
    <row r="4941" spans="1:7" x14ac:dyDescent="0.25">
      <c r="A4941" s="18" t="str" cm="1">
        <f t="array" aca="1" ref="A4941" ca="1">INDIRECT("Results!" &amp; ADDRESS(ROUNDUP((ROW()-1)/10,0)+1, COLUMN()))</f>
        <v>V9</v>
      </c>
      <c r="B4941" s="18" t="str" cm="1">
        <f t="array" aca="1" ref="B4941" ca="1">INDIRECT("Results!" &amp; ADDRESS(ROUNDUP((ROW()-1)/10,0)+1, COLUMN()))</f>
        <v>Host</v>
      </c>
      <c r="C4941" s="18" t="str" cm="1">
        <f t="array" aca="1" ref="C4941" ca="1">INDIRECT("Results!" &amp; ADDRESS(ROUNDUP((ROW()-1)/10,0)+1, COLUMN()))</f>
        <v>MasterSlave</v>
      </c>
      <c r="D4941" s="18" t="str" cm="1">
        <f t="array" aca="1" ref="D4941" ca="1">INDIRECT("Results!" &amp; ADDRESS(ROUNDUP((ROW()-1)/10,0)+1, COLUMN()))</f>
        <v>no parameter</v>
      </c>
      <c r="E4941" s="18" cm="1">
        <f t="array" aca="1" ref="E4941" ca="1">INDIRECT("Results!" &amp; ADDRESS(ROUNDUP((ROW()-1)/10,0)+1, COLUMN()))</f>
        <v>16</v>
      </c>
      <c r="F4941" s="18" t="str" cm="1">
        <f t="array" aca="1" ref="F4941" ca="1">INDIRECT("Results!" &amp; ADDRESS(ROUNDUP((ROW()-1)/10,0)+1, COLUMN()))</f>
        <v>V9HostMasterSlaveno parameter16</v>
      </c>
      <c r="G4941" s="18">
        <f t="shared" ca="1" si="77"/>
        <v>92.268000000000001</v>
      </c>
    </row>
    <row r="4942" spans="1:7" x14ac:dyDescent="0.25">
      <c r="A4942" s="18" t="str" cm="1">
        <f t="array" aca="1" ref="A4942" ca="1">INDIRECT("Results!" &amp; ADDRESS(ROUNDUP((ROW()-1)/10,0)+1, COLUMN()))</f>
        <v>V9</v>
      </c>
      <c r="B4942" s="18" t="str" cm="1">
        <f t="array" aca="1" ref="B4942" ca="1">INDIRECT("Results!" &amp; ADDRESS(ROUNDUP((ROW()-1)/10,0)+1, COLUMN()))</f>
        <v>Host</v>
      </c>
      <c r="C4942" s="18" t="str" cm="1">
        <f t="array" aca="1" ref="C4942" ca="1">INDIRECT("Results!" &amp; ADDRESS(ROUNDUP((ROW()-1)/10,0)+1, COLUMN()))</f>
        <v>MasterSlave</v>
      </c>
      <c r="D4942" s="18" t="str" cm="1">
        <f t="array" aca="1" ref="D4942" ca="1">INDIRECT("Results!" &amp; ADDRESS(ROUNDUP((ROW()-1)/10,0)+1, COLUMN()))</f>
        <v>no parameter</v>
      </c>
      <c r="E4942" s="18" cm="1">
        <f t="array" aca="1" ref="E4942" ca="1">INDIRECT("Results!" &amp; ADDRESS(ROUNDUP((ROW()-1)/10,0)+1, COLUMN()))</f>
        <v>20</v>
      </c>
      <c r="F4942" s="18" t="str" cm="1">
        <f t="array" aca="1" ref="F4942" ca="1">INDIRECT("Results!" &amp; ADDRESS(ROUNDUP((ROW()-1)/10,0)+1, COLUMN()))</f>
        <v>V9HostMasterSlaveno parameter20</v>
      </c>
      <c r="G4942" s="18">
        <f t="shared" ca="1" si="77"/>
        <v>74.119</v>
      </c>
    </row>
    <row r="4943" spans="1:7" x14ac:dyDescent="0.25">
      <c r="A4943" s="18" t="str" cm="1">
        <f t="array" aca="1" ref="A4943" ca="1">INDIRECT("Results!" &amp; ADDRESS(ROUNDUP((ROW()-1)/10,0)+1, COLUMN()))</f>
        <v>V9</v>
      </c>
      <c r="B4943" s="18" t="str" cm="1">
        <f t="array" aca="1" ref="B4943" ca="1">INDIRECT("Results!" &amp; ADDRESS(ROUNDUP((ROW()-1)/10,0)+1, COLUMN()))</f>
        <v>Host</v>
      </c>
      <c r="C4943" s="18" t="str" cm="1">
        <f t="array" aca="1" ref="C4943" ca="1">INDIRECT("Results!" &amp; ADDRESS(ROUNDUP((ROW()-1)/10,0)+1, COLUMN()))</f>
        <v>MasterSlave</v>
      </c>
      <c r="D4943" s="18" t="str" cm="1">
        <f t="array" aca="1" ref="D4943" ca="1">INDIRECT("Results!" &amp; ADDRESS(ROUNDUP((ROW()-1)/10,0)+1, COLUMN()))</f>
        <v>no parameter</v>
      </c>
      <c r="E4943" s="18" cm="1">
        <f t="array" aca="1" ref="E4943" ca="1">INDIRECT("Results!" &amp; ADDRESS(ROUNDUP((ROW()-1)/10,0)+1, COLUMN()))</f>
        <v>20</v>
      </c>
      <c r="F4943" s="18" t="str" cm="1">
        <f t="array" aca="1" ref="F4943" ca="1">INDIRECT("Results!" &amp; ADDRESS(ROUNDUP((ROW()-1)/10,0)+1, COLUMN()))</f>
        <v>V9HostMasterSlaveno parameter20</v>
      </c>
      <c r="G4943" s="18">
        <f t="shared" ca="1" si="77"/>
        <v>74.119</v>
      </c>
    </row>
    <row r="4944" spans="1:7" x14ac:dyDescent="0.25">
      <c r="A4944" s="18" t="str" cm="1">
        <f t="array" aca="1" ref="A4944" ca="1">INDIRECT("Results!" &amp; ADDRESS(ROUNDUP((ROW()-1)/10,0)+1, COLUMN()))</f>
        <v>V9</v>
      </c>
      <c r="B4944" s="18" t="str" cm="1">
        <f t="array" aca="1" ref="B4944" ca="1">INDIRECT("Results!" &amp; ADDRESS(ROUNDUP((ROW()-1)/10,0)+1, COLUMN()))</f>
        <v>Host</v>
      </c>
      <c r="C4944" s="18" t="str" cm="1">
        <f t="array" aca="1" ref="C4944" ca="1">INDIRECT("Results!" &amp; ADDRESS(ROUNDUP((ROW()-1)/10,0)+1, COLUMN()))</f>
        <v>MasterSlave</v>
      </c>
      <c r="D4944" s="18" t="str" cm="1">
        <f t="array" aca="1" ref="D4944" ca="1">INDIRECT("Results!" &amp; ADDRESS(ROUNDUP((ROW()-1)/10,0)+1, COLUMN()))</f>
        <v>no parameter</v>
      </c>
      <c r="E4944" s="18" cm="1">
        <f t="array" aca="1" ref="E4944" ca="1">INDIRECT("Results!" &amp; ADDRESS(ROUNDUP((ROW()-1)/10,0)+1, COLUMN()))</f>
        <v>20</v>
      </c>
      <c r="F4944" s="18" t="str" cm="1">
        <f t="array" aca="1" ref="F4944" ca="1">INDIRECT("Results!" &amp; ADDRESS(ROUNDUP((ROW()-1)/10,0)+1, COLUMN()))</f>
        <v>V9HostMasterSlaveno parameter20</v>
      </c>
      <c r="G4944" s="18">
        <f t="shared" ca="1" si="77"/>
        <v>74.194000000000003</v>
      </c>
    </row>
    <row r="4945" spans="1:7" x14ac:dyDescent="0.25">
      <c r="A4945" s="18" t="str" cm="1">
        <f t="array" aca="1" ref="A4945" ca="1">INDIRECT("Results!" &amp; ADDRESS(ROUNDUP((ROW()-1)/10,0)+1, COLUMN()))</f>
        <v>V9</v>
      </c>
      <c r="B4945" s="18" t="str" cm="1">
        <f t="array" aca="1" ref="B4945" ca="1">INDIRECT("Results!" &amp; ADDRESS(ROUNDUP((ROW()-1)/10,0)+1, COLUMN()))</f>
        <v>Host</v>
      </c>
      <c r="C4945" s="18" t="str" cm="1">
        <f t="array" aca="1" ref="C4945" ca="1">INDIRECT("Results!" &amp; ADDRESS(ROUNDUP((ROW()-1)/10,0)+1, COLUMN()))</f>
        <v>MasterSlave</v>
      </c>
      <c r="D4945" s="18" t="str" cm="1">
        <f t="array" aca="1" ref="D4945" ca="1">INDIRECT("Results!" &amp; ADDRESS(ROUNDUP((ROW()-1)/10,0)+1, COLUMN()))</f>
        <v>no parameter</v>
      </c>
      <c r="E4945" s="18" cm="1">
        <f t="array" aca="1" ref="E4945" ca="1">INDIRECT("Results!" &amp; ADDRESS(ROUNDUP((ROW()-1)/10,0)+1, COLUMN()))</f>
        <v>20</v>
      </c>
      <c r="F4945" s="18" t="str" cm="1">
        <f t="array" aca="1" ref="F4945" ca="1">INDIRECT("Results!" &amp; ADDRESS(ROUNDUP((ROW()-1)/10,0)+1, COLUMN()))</f>
        <v>V9HostMasterSlaveno parameter20</v>
      </c>
      <c r="G4945" s="18">
        <f t="shared" ca="1" si="77"/>
        <v>74.194000000000003</v>
      </c>
    </row>
    <row r="4946" spans="1:7" x14ac:dyDescent="0.25">
      <c r="A4946" s="18" t="str" cm="1">
        <f t="array" aca="1" ref="A4946" ca="1">INDIRECT("Results!" &amp; ADDRESS(ROUNDUP((ROW()-1)/10,0)+1, COLUMN()))</f>
        <v>V9</v>
      </c>
      <c r="B4946" s="18" t="str" cm="1">
        <f t="array" aca="1" ref="B4946" ca="1">INDIRECT("Results!" &amp; ADDRESS(ROUNDUP((ROW()-1)/10,0)+1, COLUMN()))</f>
        <v>Host</v>
      </c>
      <c r="C4946" s="18" t="str" cm="1">
        <f t="array" aca="1" ref="C4946" ca="1">INDIRECT("Results!" &amp; ADDRESS(ROUNDUP((ROW()-1)/10,0)+1, COLUMN()))</f>
        <v>MasterSlave</v>
      </c>
      <c r="D4946" s="18" t="str" cm="1">
        <f t="array" aca="1" ref="D4946" ca="1">INDIRECT("Results!" &amp; ADDRESS(ROUNDUP((ROW()-1)/10,0)+1, COLUMN()))</f>
        <v>no parameter</v>
      </c>
      <c r="E4946" s="18" cm="1">
        <f t="array" aca="1" ref="E4946" ca="1">INDIRECT("Results!" &amp; ADDRESS(ROUNDUP((ROW()-1)/10,0)+1, COLUMN()))</f>
        <v>20</v>
      </c>
      <c r="F4946" s="18" t="str" cm="1">
        <f t="array" aca="1" ref="F4946" ca="1">INDIRECT("Results!" &amp; ADDRESS(ROUNDUP((ROW()-1)/10,0)+1, COLUMN()))</f>
        <v>V9HostMasterSlaveno parameter20</v>
      </c>
      <c r="G4946" s="18">
        <f t="shared" ca="1" si="77"/>
        <v>74.228999999999999</v>
      </c>
    </row>
    <row r="4947" spans="1:7" x14ac:dyDescent="0.25">
      <c r="A4947" s="18" t="str" cm="1">
        <f t="array" aca="1" ref="A4947" ca="1">INDIRECT("Results!" &amp; ADDRESS(ROUNDUP((ROW()-1)/10,0)+1, COLUMN()))</f>
        <v>V9</v>
      </c>
      <c r="B4947" s="18" t="str" cm="1">
        <f t="array" aca="1" ref="B4947" ca="1">INDIRECT("Results!" &amp; ADDRESS(ROUNDUP((ROW()-1)/10,0)+1, COLUMN()))</f>
        <v>Host</v>
      </c>
      <c r="C4947" s="18" t="str" cm="1">
        <f t="array" aca="1" ref="C4947" ca="1">INDIRECT("Results!" &amp; ADDRESS(ROUNDUP((ROW()-1)/10,0)+1, COLUMN()))</f>
        <v>MasterSlave</v>
      </c>
      <c r="D4947" s="18" t="str" cm="1">
        <f t="array" aca="1" ref="D4947" ca="1">INDIRECT("Results!" &amp; ADDRESS(ROUNDUP((ROW()-1)/10,0)+1, COLUMN()))</f>
        <v>no parameter</v>
      </c>
      <c r="E4947" s="18" cm="1">
        <f t="array" aca="1" ref="E4947" ca="1">INDIRECT("Results!" &amp; ADDRESS(ROUNDUP((ROW()-1)/10,0)+1, COLUMN()))</f>
        <v>20</v>
      </c>
      <c r="F4947" s="18" t="str" cm="1">
        <f t="array" aca="1" ref="F4947" ca="1">INDIRECT("Results!" &amp; ADDRESS(ROUNDUP((ROW()-1)/10,0)+1, COLUMN()))</f>
        <v>V9HostMasterSlaveno parameter20</v>
      </c>
      <c r="G4947" s="18">
        <f t="shared" ca="1" si="77"/>
        <v>74.228999999999999</v>
      </c>
    </row>
    <row r="4948" spans="1:7" x14ac:dyDescent="0.25">
      <c r="A4948" s="18" t="str" cm="1">
        <f t="array" aca="1" ref="A4948" ca="1">INDIRECT("Results!" &amp; ADDRESS(ROUNDUP((ROW()-1)/10,0)+1, COLUMN()))</f>
        <v>V9</v>
      </c>
      <c r="B4948" s="18" t="str" cm="1">
        <f t="array" aca="1" ref="B4948" ca="1">INDIRECT("Results!" &amp; ADDRESS(ROUNDUP((ROW()-1)/10,0)+1, COLUMN()))</f>
        <v>Host</v>
      </c>
      <c r="C4948" s="18" t="str" cm="1">
        <f t="array" aca="1" ref="C4948" ca="1">INDIRECT("Results!" &amp; ADDRESS(ROUNDUP((ROW()-1)/10,0)+1, COLUMN()))</f>
        <v>MasterSlave</v>
      </c>
      <c r="D4948" s="18" t="str" cm="1">
        <f t="array" aca="1" ref="D4948" ca="1">INDIRECT("Results!" &amp; ADDRESS(ROUNDUP((ROW()-1)/10,0)+1, COLUMN()))</f>
        <v>no parameter</v>
      </c>
      <c r="E4948" s="18" cm="1">
        <f t="array" aca="1" ref="E4948" ca="1">INDIRECT("Results!" &amp; ADDRESS(ROUNDUP((ROW()-1)/10,0)+1, COLUMN()))</f>
        <v>20</v>
      </c>
      <c r="F4948" s="18" t="str" cm="1">
        <f t="array" aca="1" ref="F4948" ca="1">INDIRECT("Results!" &amp; ADDRESS(ROUNDUP((ROW()-1)/10,0)+1, COLUMN()))</f>
        <v>V9HostMasterSlaveno parameter20</v>
      </c>
      <c r="G4948" s="18">
        <f t="shared" ca="1" si="77"/>
        <v>74.313999999999993</v>
      </c>
    </row>
    <row r="4949" spans="1:7" x14ac:dyDescent="0.25">
      <c r="A4949" s="18" t="str" cm="1">
        <f t="array" aca="1" ref="A4949" ca="1">INDIRECT("Results!" &amp; ADDRESS(ROUNDUP((ROW()-1)/10,0)+1, COLUMN()))</f>
        <v>V9</v>
      </c>
      <c r="B4949" s="18" t="str" cm="1">
        <f t="array" aca="1" ref="B4949" ca="1">INDIRECT("Results!" &amp; ADDRESS(ROUNDUP((ROW()-1)/10,0)+1, COLUMN()))</f>
        <v>Host</v>
      </c>
      <c r="C4949" s="18" t="str" cm="1">
        <f t="array" aca="1" ref="C4949" ca="1">INDIRECT("Results!" &amp; ADDRESS(ROUNDUP((ROW()-1)/10,0)+1, COLUMN()))</f>
        <v>MasterSlave</v>
      </c>
      <c r="D4949" s="18" t="str" cm="1">
        <f t="array" aca="1" ref="D4949" ca="1">INDIRECT("Results!" &amp; ADDRESS(ROUNDUP((ROW()-1)/10,0)+1, COLUMN()))</f>
        <v>no parameter</v>
      </c>
      <c r="E4949" s="18" cm="1">
        <f t="array" aca="1" ref="E4949" ca="1">INDIRECT("Results!" &amp; ADDRESS(ROUNDUP((ROW()-1)/10,0)+1, COLUMN()))</f>
        <v>20</v>
      </c>
      <c r="F4949" s="18" t="str" cm="1">
        <f t="array" aca="1" ref="F4949" ca="1">INDIRECT("Results!" &amp; ADDRESS(ROUNDUP((ROW()-1)/10,0)+1, COLUMN()))</f>
        <v>V9HostMasterSlaveno parameter20</v>
      </c>
      <c r="G4949" s="18">
        <f t="shared" ca="1" si="77"/>
        <v>74.313999999999993</v>
      </c>
    </row>
    <row r="4950" spans="1:7" x14ac:dyDescent="0.25">
      <c r="A4950" s="18" t="str" cm="1">
        <f t="array" aca="1" ref="A4950" ca="1">INDIRECT("Results!" &amp; ADDRESS(ROUNDUP((ROW()-1)/10,0)+1, COLUMN()))</f>
        <v>V9</v>
      </c>
      <c r="B4950" s="18" t="str" cm="1">
        <f t="array" aca="1" ref="B4950" ca="1">INDIRECT("Results!" &amp; ADDRESS(ROUNDUP((ROW()-1)/10,0)+1, COLUMN()))</f>
        <v>Host</v>
      </c>
      <c r="C4950" s="18" t="str" cm="1">
        <f t="array" aca="1" ref="C4950" ca="1">INDIRECT("Results!" &amp; ADDRESS(ROUNDUP((ROW()-1)/10,0)+1, COLUMN()))</f>
        <v>MasterSlave</v>
      </c>
      <c r="D4950" s="18" t="str" cm="1">
        <f t="array" aca="1" ref="D4950" ca="1">INDIRECT("Results!" &amp; ADDRESS(ROUNDUP((ROW()-1)/10,0)+1, COLUMN()))</f>
        <v>no parameter</v>
      </c>
      <c r="E4950" s="18" cm="1">
        <f t="array" aca="1" ref="E4950" ca="1">INDIRECT("Results!" &amp; ADDRESS(ROUNDUP((ROW()-1)/10,0)+1, COLUMN()))</f>
        <v>20</v>
      </c>
      <c r="F4950" s="18" t="str" cm="1">
        <f t="array" aca="1" ref="F4950" ca="1">INDIRECT("Results!" &amp; ADDRESS(ROUNDUP((ROW()-1)/10,0)+1, COLUMN()))</f>
        <v>V9HostMasterSlaveno parameter20</v>
      </c>
      <c r="G4950" s="18">
        <f t="shared" ca="1" si="77"/>
        <v>74.340999999999994</v>
      </c>
    </row>
    <row r="4951" spans="1:7" x14ac:dyDescent="0.25">
      <c r="A4951" s="18" t="str" cm="1">
        <f t="array" aca="1" ref="A4951" ca="1">INDIRECT("Results!" &amp; ADDRESS(ROUNDUP((ROW()-1)/10,0)+1, COLUMN()))</f>
        <v>V9</v>
      </c>
      <c r="B4951" s="18" t="str" cm="1">
        <f t="array" aca="1" ref="B4951" ca="1">INDIRECT("Results!" &amp; ADDRESS(ROUNDUP((ROW()-1)/10,0)+1, COLUMN()))</f>
        <v>Host</v>
      </c>
      <c r="C4951" s="18" t="str" cm="1">
        <f t="array" aca="1" ref="C4951" ca="1">INDIRECT("Results!" &amp; ADDRESS(ROUNDUP((ROW()-1)/10,0)+1, COLUMN()))</f>
        <v>MasterSlave</v>
      </c>
      <c r="D4951" s="18" t="str" cm="1">
        <f t="array" aca="1" ref="D4951" ca="1">INDIRECT("Results!" &amp; ADDRESS(ROUNDUP((ROW()-1)/10,0)+1, COLUMN()))</f>
        <v>no parameter</v>
      </c>
      <c r="E4951" s="18" cm="1">
        <f t="array" aca="1" ref="E4951" ca="1">INDIRECT("Results!" &amp; ADDRESS(ROUNDUP((ROW()-1)/10,0)+1, COLUMN()))</f>
        <v>20</v>
      </c>
      <c r="F4951" s="18" t="str" cm="1">
        <f t="array" aca="1" ref="F4951" ca="1">INDIRECT("Results!" &amp; ADDRESS(ROUNDUP((ROW()-1)/10,0)+1, COLUMN()))</f>
        <v>V9HostMasterSlaveno parameter20</v>
      </c>
      <c r="G4951" s="18">
        <f t="shared" ca="1" si="77"/>
        <v>74.340999999999994</v>
      </c>
    </row>
    <row r="4952" spans="1:7" x14ac:dyDescent="0.25">
      <c r="A4952" s="18" t="str" cm="1">
        <f t="array" aca="1" ref="A4952" ca="1">INDIRECT("Results!" &amp; ADDRESS(ROUNDUP((ROW()-1)/10,0)+1, COLUMN()))</f>
        <v>V9</v>
      </c>
      <c r="B4952" s="18" t="str" cm="1">
        <f t="array" aca="1" ref="B4952" ca="1">INDIRECT("Results!" &amp; ADDRESS(ROUNDUP((ROW()-1)/10,0)+1, COLUMN()))</f>
        <v>Host</v>
      </c>
      <c r="C4952" s="18" t="str" cm="1">
        <f t="array" aca="1" ref="C4952" ca="1">INDIRECT("Results!" &amp; ADDRESS(ROUNDUP((ROW()-1)/10,0)+1, COLUMN()))</f>
        <v>MasterSlave</v>
      </c>
      <c r="D4952" s="18" t="str" cm="1">
        <f t="array" aca="1" ref="D4952" ca="1">INDIRECT("Results!" &amp; ADDRESS(ROUNDUP((ROW()-1)/10,0)+1, COLUMN()))</f>
        <v>no parameter</v>
      </c>
      <c r="E4952" s="18" cm="1">
        <f t="array" aca="1" ref="E4952" ca="1">INDIRECT("Results!" &amp; ADDRESS(ROUNDUP((ROW()-1)/10,0)+1, COLUMN()))</f>
        <v>24</v>
      </c>
      <c r="F4952" s="18" t="str" cm="1">
        <f t="array" aca="1" ref="F4952" ca="1">INDIRECT("Results!" &amp; ADDRESS(ROUNDUP((ROW()-1)/10,0)+1, COLUMN()))</f>
        <v>V9HostMasterSlaveno parameter24</v>
      </c>
      <c r="G4952" s="18">
        <f t="shared" ca="1" si="77"/>
        <v>62.881</v>
      </c>
    </row>
    <row r="4953" spans="1:7" x14ac:dyDescent="0.25">
      <c r="A4953" s="18" t="str" cm="1">
        <f t="array" aca="1" ref="A4953" ca="1">INDIRECT("Results!" &amp; ADDRESS(ROUNDUP((ROW()-1)/10,0)+1, COLUMN()))</f>
        <v>V9</v>
      </c>
      <c r="B4953" s="18" t="str" cm="1">
        <f t="array" aca="1" ref="B4953" ca="1">INDIRECT("Results!" &amp; ADDRESS(ROUNDUP((ROW()-1)/10,0)+1, COLUMN()))</f>
        <v>Host</v>
      </c>
      <c r="C4953" s="18" t="str" cm="1">
        <f t="array" aca="1" ref="C4953" ca="1">INDIRECT("Results!" &amp; ADDRESS(ROUNDUP((ROW()-1)/10,0)+1, COLUMN()))</f>
        <v>MasterSlave</v>
      </c>
      <c r="D4953" s="18" t="str" cm="1">
        <f t="array" aca="1" ref="D4953" ca="1">INDIRECT("Results!" &amp; ADDRESS(ROUNDUP((ROW()-1)/10,0)+1, COLUMN()))</f>
        <v>no parameter</v>
      </c>
      <c r="E4953" s="18" cm="1">
        <f t="array" aca="1" ref="E4953" ca="1">INDIRECT("Results!" &amp; ADDRESS(ROUNDUP((ROW()-1)/10,0)+1, COLUMN()))</f>
        <v>24</v>
      </c>
      <c r="F4953" s="18" t="str" cm="1">
        <f t="array" aca="1" ref="F4953" ca="1">INDIRECT("Results!" &amp; ADDRESS(ROUNDUP((ROW()-1)/10,0)+1, COLUMN()))</f>
        <v>V9HostMasterSlaveno parameter24</v>
      </c>
      <c r="G4953" s="18">
        <f t="shared" ca="1" si="77"/>
        <v>62.881</v>
      </c>
    </row>
    <row r="4954" spans="1:7" x14ac:dyDescent="0.25">
      <c r="A4954" s="18" t="str" cm="1">
        <f t="array" aca="1" ref="A4954" ca="1">INDIRECT("Results!" &amp; ADDRESS(ROUNDUP((ROW()-1)/10,0)+1, COLUMN()))</f>
        <v>V9</v>
      </c>
      <c r="B4954" s="18" t="str" cm="1">
        <f t="array" aca="1" ref="B4954" ca="1">INDIRECT("Results!" &amp; ADDRESS(ROUNDUP((ROW()-1)/10,0)+1, COLUMN()))</f>
        <v>Host</v>
      </c>
      <c r="C4954" s="18" t="str" cm="1">
        <f t="array" aca="1" ref="C4954" ca="1">INDIRECT("Results!" &amp; ADDRESS(ROUNDUP((ROW()-1)/10,0)+1, COLUMN()))</f>
        <v>MasterSlave</v>
      </c>
      <c r="D4954" s="18" t="str" cm="1">
        <f t="array" aca="1" ref="D4954" ca="1">INDIRECT("Results!" &amp; ADDRESS(ROUNDUP((ROW()-1)/10,0)+1, COLUMN()))</f>
        <v>no parameter</v>
      </c>
      <c r="E4954" s="18" cm="1">
        <f t="array" aca="1" ref="E4954" ca="1">INDIRECT("Results!" &amp; ADDRESS(ROUNDUP((ROW()-1)/10,0)+1, COLUMN()))</f>
        <v>24</v>
      </c>
      <c r="F4954" s="18" t="str" cm="1">
        <f t="array" aca="1" ref="F4954" ca="1">INDIRECT("Results!" &amp; ADDRESS(ROUNDUP((ROW()-1)/10,0)+1, COLUMN()))</f>
        <v>V9HostMasterSlaveno parameter24</v>
      </c>
      <c r="G4954" s="18">
        <f t="shared" ca="1" si="77"/>
        <v>62.886000000000003</v>
      </c>
    </row>
    <row r="4955" spans="1:7" x14ac:dyDescent="0.25">
      <c r="A4955" s="18" t="str" cm="1">
        <f t="array" aca="1" ref="A4955" ca="1">INDIRECT("Results!" &amp; ADDRESS(ROUNDUP((ROW()-1)/10,0)+1, COLUMN()))</f>
        <v>V9</v>
      </c>
      <c r="B4955" s="18" t="str" cm="1">
        <f t="array" aca="1" ref="B4955" ca="1">INDIRECT("Results!" &amp; ADDRESS(ROUNDUP((ROW()-1)/10,0)+1, COLUMN()))</f>
        <v>Host</v>
      </c>
      <c r="C4955" s="18" t="str" cm="1">
        <f t="array" aca="1" ref="C4955" ca="1">INDIRECT("Results!" &amp; ADDRESS(ROUNDUP((ROW()-1)/10,0)+1, COLUMN()))</f>
        <v>MasterSlave</v>
      </c>
      <c r="D4955" s="18" t="str" cm="1">
        <f t="array" aca="1" ref="D4955" ca="1">INDIRECT("Results!" &amp; ADDRESS(ROUNDUP((ROW()-1)/10,0)+1, COLUMN()))</f>
        <v>no parameter</v>
      </c>
      <c r="E4955" s="18" cm="1">
        <f t="array" aca="1" ref="E4955" ca="1">INDIRECT("Results!" &amp; ADDRESS(ROUNDUP((ROW()-1)/10,0)+1, COLUMN()))</f>
        <v>24</v>
      </c>
      <c r="F4955" s="18" t="str" cm="1">
        <f t="array" aca="1" ref="F4955" ca="1">INDIRECT("Results!" &amp; ADDRESS(ROUNDUP((ROW()-1)/10,0)+1, COLUMN()))</f>
        <v>V9HostMasterSlaveno parameter24</v>
      </c>
      <c r="G4955" s="18">
        <f t="shared" ca="1" si="77"/>
        <v>62.886000000000003</v>
      </c>
    </row>
    <row r="4956" spans="1:7" x14ac:dyDescent="0.25">
      <c r="A4956" s="18" t="str" cm="1">
        <f t="array" aca="1" ref="A4956" ca="1">INDIRECT("Results!" &amp; ADDRESS(ROUNDUP((ROW()-1)/10,0)+1, COLUMN()))</f>
        <v>V9</v>
      </c>
      <c r="B4956" s="18" t="str" cm="1">
        <f t="array" aca="1" ref="B4956" ca="1">INDIRECT("Results!" &amp; ADDRESS(ROUNDUP((ROW()-1)/10,0)+1, COLUMN()))</f>
        <v>Host</v>
      </c>
      <c r="C4956" s="18" t="str" cm="1">
        <f t="array" aca="1" ref="C4956" ca="1">INDIRECT("Results!" &amp; ADDRESS(ROUNDUP((ROW()-1)/10,0)+1, COLUMN()))</f>
        <v>MasterSlave</v>
      </c>
      <c r="D4956" s="18" t="str" cm="1">
        <f t="array" aca="1" ref="D4956" ca="1">INDIRECT("Results!" &amp; ADDRESS(ROUNDUP((ROW()-1)/10,0)+1, COLUMN()))</f>
        <v>no parameter</v>
      </c>
      <c r="E4956" s="18" cm="1">
        <f t="array" aca="1" ref="E4956" ca="1">INDIRECT("Results!" &amp; ADDRESS(ROUNDUP((ROW()-1)/10,0)+1, COLUMN()))</f>
        <v>24</v>
      </c>
      <c r="F4956" s="18" t="str" cm="1">
        <f t="array" aca="1" ref="F4956" ca="1">INDIRECT("Results!" &amp; ADDRESS(ROUNDUP((ROW()-1)/10,0)+1, COLUMN()))</f>
        <v>V9HostMasterSlaveno parameter24</v>
      </c>
      <c r="G4956" s="18">
        <f t="shared" ca="1" si="77"/>
        <v>62.9</v>
      </c>
    </row>
    <row r="4957" spans="1:7" x14ac:dyDescent="0.25">
      <c r="A4957" s="18" t="str" cm="1">
        <f t="array" aca="1" ref="A4957" ca="1">INDIRECT("Results!" &amp; ADDRESS(ROUNDUP((ROW()-1)/10,0)+1, COLUMN()))</f>
        <v>V9</v>
      </c>
      <c r="B4957" s="18" t="str" cm="1">
        <f t="array" aca="1" ref="B4957" ca="1">INDIRECT("Results!" &amp; ADDRESS(ROUNDUP((ROW()-1)/10,0)+1, COLUMN()))</f>
        <v>Host</v>
      </c>
      <c r="C4957" s="18" t="str" cm="1">
        <f t="array" aca="1" ref="C4957" ca="1">INDIRECT("Results!" &amp; ADDRESS(ROUNDUP((ROW()-1)/10,0)+1, COLUMN()))</f>
        <v>MasterSlave</v>
      </c>
      <c r="D4957" s="18" t="str" cm="1">
        <f t="array" aca="1" ref="D4957" ca="1">INDIRECT("Results!" &amp; ADDRESS(ROUNDUP((ROW()-1)/10,0)+1, COLUMN()))</f>
        <v>no parameter</v>
      </c>
      <c r="E4957" s="18" cm="1">
        <f t="array" aca="1" ref="E4957" ca="1">INDIRECT("Results!" &amp; ADDRESS(ROUNDUP((ROW()-1)/10,0)+1, COLUMN()))</f>
        <v>24</v>
      </c>
      <c r="F4957" s="18" t="str" cm="1">
        <f t="array" aca="1" ref="F4957" ca="1">INDIRECT("Results!" &amp; ADDRESS(ROUNDUP((ROW()-1)/10,0)+1, COLUMN()))</f>
        <v>V9HostMasterSlaveno parameter24</v>
      </c>
      <c r="G4957" s="18">
        <f t="shared" ca="1" si="77"/>
        <v>62.905999999999999</v>
      </c>
    </row>
    <row r="4958" spans="1:7" x14ac:dyDescent="0.25">
      <c r="A4958" s="18" t="str" cm="1">
        <f t="array" aca="1" ref="A4958" ca="1">INDIRECT("Results!" &amp; ADDRESS(ROUNDUP((ROW()-1)/10,0)+1, COLUMN()))</f>
        <v>V9</v>
      </c>
      <c r="B4958" s="18" t="str" cm="1">
        <f t="array" aca="1" ref="B4958" ca="1">INDIRECT("Results!" &amp; ADDRESS(ROUNDUP((ROW()-1)/10,0)+1, COLUMN()))</f>
        <v>Host</v>
      </c>
      <c r="C4958" s="18" t="str" cm="1">
        <f t="array" aca="1" ref="C4958" ca="1">INDIRECT("Results!" &amp; ADDRESS(ROUNDUP((ROW()-1)/10,0)+1, COLUMN()))</f>
        <v>MasterSlave</v>
      </c>
      <c r="D4958" s="18" t="str" cm="1">
        <f t="array" aca="1" ref="D4958" ca="1">INDIRECT("Results!" &amp; ADDRESS(ROUNDUP((ROW()-1)/10,0)+1, COLUMN()))</f>
        <v>no parameter</v>
      </c>
      <c r="E4958" s="18" cm="1">
        <f t="array" aca="1" ref="E4958" ca="1">INDIRECT("Results!" &amp; ADDRESS(ROUNDUP((ROW()-1)/10,0)+1, COLUMN()))</f>
        <v>24</v>
      </c>
      <c r="F4958" s="18" t="str" cm="1">
        <f t="array" aca="1" ref="F4958" ca="1">INDIRECT("Results!" &amp; ADDRESS(ROUNDUP((ROW()-1)/10,0)+1, COLUMN()))</f>
        <v>V9HostMasterSlaveno parameter24</v>
      </c>
      <c r="G4958" s="18">
        <f t="shared" ca="1" si="77"/>
        <v>62.905999999999999</v>
      </c>
    </row>
    <row r="4959" spans="1:7" x14ac:dyDescent="0.25">
      <c r="A4959" s="18" t="str" cm="1">
        <f t="array" aca="1" ref="A4959" ca="1">INDIRECT("Results!" &amp; ADDRESS(ROUNDUP((ROW()-1)/10,0)+1, COLUMN()))</f>
        <v>V9</v>
      </c>
      <c r="B4959" s="18" t="str" cm="1">
        <f t="array" aca="1" ref="B4959" ca="1">INDIRECT("Results!" &amp; ADDRESS(ROUNDUP((ROW()-1)/10,0)+1, COLUMN()))</f>
        <v>Host</v>
      </c>
      <c r="C4959" s="18" t="str" cm="1">
        <f t="array" aca="1" ref="C4959" ca="1">INDIRECT("Results!" &amp; ADDRESS(ROUNDUP((ROW()-1)/10,0)+1, COLUMN()))</f>
        <v>MasterSlave</v>
      </c>
      <c r="D4959" s="18" t="str" cm="1">
        <f t="array" aca="1" ref="D4959" ca="1">INDIRECT("Results!" &amp; ADDRESS(ROUNDUP((ROW()-1)/10,0)+1, COLUMN()))</f>
        <v>no parameter</v>
      </c>
      <c r="E4959" s="18" cm="1">
        <f t="array" aca="1" ref="E4959" ca="1">INDIRECT("Results!" &amp; ADDRESS(ROUNDUP((ROW()-1)/10,0)+1, COLUMN()))</f>
        <v>24</v>
      </c>
      <c r="F4959" s="18" t="str" cm="1">
        <f t="array" aca="1" ref="F4959" ca="1">INDIRECT("Results!" &amp; ADDRESS(ROUNDUP((ROW()-1)/10,0)+1, COLUMN()))</f>
        <v>V9HostMasterSlaveno parameter24</v>
      </c>
      <c r="G4959" s="18">
        <f t="shared" ca="1" si="77"/>
        <v>62.914000000000001</v>
      </c>
    </row>
    <row r="4960" spans="1:7" x14ac:dyDescent="0.25">
      <c r="A4960" s="18" t="str" cm="1">
        <f t="array" aca="1" ref="A4960" ca="1">INDIRECT("Results!" &amp; ADDRESS(ROUNDUP((ROW()-1)/10,0)+1, COLUMN()))</f>
        <v>V9</v>
      </c>
      <c r="B4960" s="18" t="str" cm="1">
        <f t="array" aca="1" ref="B4960" ca="1">INDIRECT("Results!" &amp; ADDRESS(ROUNDUP((ROW()-1)/10,0)+1, COLUMN()))</f>
        <v>Host</v>
      </c>
      <c r="C4960" s="18" t="str" cm="1">
        <f t="array" aca="1" ref="C4960" ca="1">INDIRECT("Results!" &amp; ADDRESS(ROUNDUP((ROW()-1)/10,0)+1, COLUMN()))</f>
        <v>MasterSlave</v>
      </c>
      <c r="D4960" s="18" t="str" cm="1">
        <f t="array" aca="1" ref="D4960" ca="1">INDIRECT("Results!" &amp; ADDRESS(ROUNDUP((ROW()-1)/10,0)+1, COLUMN()))</f>
        <v>no parameter</v>
      </c>
      <c r="E4960" s="18" cm="1">
        <f t="array" aca="1" ref="E4960" ca="1">INDIRECT("Results!" &amp; ADDRESS(ROUNDUP((ROW()-1)/10,0)+1, COLUMN()))</f>
        <v>24</v>
      </c>
      <c r="F4960" s="18" t="str" cm="1">
        <f t="array" aca="1" ref="F4960" ca="1">INDIRECT("Results!" &amp; ADDRESS(ROUNDUP((ROW()-1)/10,0)+1, COLUMN()))</f>
        <v>V9HostMasterSlaveno parameter24</v>
      </c>
      <c r="G4960" s="18">
        <f t="shared" ca="1" si="77"/>
        <v>62.914000000000001</v>
      </c>
    </row>
    <row r="4961" spans="1:7" x14ac:dyDescent="0.25">
      <c r="A4961" s="18" t="str" cm="1">
        <f t="array" aca="1" ref="A4961" ca="1">INDIRECT("Results!" &amp; ADDRESS(ROUNDUP((ROW()-1)/10,0)+1, COLUMN()))</f>
        <v>V9</v>
      </c>
      <c r="B4961" s="18" t="str" cm="1">
        <f t="array" aca="1" ref="B4961" ca="1">INDIRECT("Results!" &amp; ADDRESS(ROUNDUP((ROW()-1)/10,0)+1, COLUMN()))</f>
        <v>Host</v>
      </c>
      <c r="C4961" s="18" t="str" cm="1">
        <f t="array" aca="1" ref="C4961" ca="1">INDIRECT("Results!" &amp; ADDRESS(ROUNDUP((ROW()-1)/10,0)+1, COLUMN()))</f>
        <v>MasterSlave</v>
      </c>
      <c r="D4961" s="18" t="str" cm="1">
        <f t="array" aca="1" ref="D4961" ca="1">INDIRECT("Results!" &amp; ADDRESS(ROUNDUP((ROW()-1)/10,0)+1, COLUMN()))</f>
        <v>no parameter</v>
      </c>
      <c r="E4961" s="18" cm="1">
        <f t="array" aca="1" ref="E4961" ca="1">INDIRECT("Results!" &amp; ADDRESS(ROUNDUP((ROW()-1)/10,0)+1, COLUMN()))</f>
        <v>24</v>
      </c>
      <c r="F4961" s="18" t="str" cm="1">
        <f t="array" aca="1" ref="F4961" ca="1">INDIRECT("Results!" &amp; ADDRESS(ROUNDUP((ROW()-1)/10,0)+1, COLUMN()))</f>
        <v>V9HostMasterSlaveno parameter24</v>
      </c>
      <c r="G4961" s="18">
        <f t="shared" ca="1" si="77"/>
        <v>62.927999999999997</v>
      </c>
    </row>
    <row r="4962" spans="1:7" x14ac:dyDescent="0.25">
      <c r="A4962" s="18" t="str" cm="1">
        <f t="array" aca="1" ref="A4962" ca="1">INDIRECT("Results!" &amp; ADDRESS(ROUNDUP((ROW()-1)/10,0)+1, COLUMN()))</f>
        <v>V9</v>
      </c>
      <c r="B4962" s="18" t="str" cm="1">
        <f t="array" aca="1" ref="B4962" ca="1">INDIRECT("Results!" &amp; ADDRESS(ROUNDUP((ROW()-1)/10,0)+1, COLUMN()))</f>
        <v>Host</v>
      </c>
      <c r="C4962" s="18" t="str" cm="1">
        <f t="array" aca="1" ref="C4962" ca="1">INDIRECT("Results!" &amp; ADDRESS(ROUNDUP((ROW()-1)/10,0)+1, COLUMN()))</f>
        <v>MasterSlave</v>
      </c>
      <c r="D4962" s="18" t="str" cm="1">
        <f t="array" aca="1" ref="D4962" ca="1">INDIRECT("Results!" &amp; ADDRESS(ROUNDUP((ROW()-1)/10,0)+1, COLUMN()))</f>
        <v>no parameter</v>
      </c>
      <c r="E4962" s="18" cm="1">
        <f t="array" aca="1" ref="E4962" ca="1">INDIRECT("Results!" &amp; ADDRESS(ROUNDUP((ROW()-1)/10,0)+1, COLUMN()))</f>
        <v>28</v>
      </c>
      <c r="F4962" s="18" t="str" cm="1">
        <f t="array" aca="1" ref="F4962" ca="1">INDIRECT("Results!" &amp; ADDRESS(ROUNDUP((ROW()-1)/10,0)+1, COLUMN()))</f>
        <v>V9HostMasterSlaveno parameter28</v>
      </c>
      <c r="G4962" s="18">
        <f t="shared" ca="1" si="77"/>
        <v>53.473999999999997</v>
      </c>
    </row>
    <row r="4963" spans="1:7" x14ac:dyDescent="0.25">
      <c r="A4963" s="18" t="str" cm="1">
        <f t="array" aca="1" ref="A4963" ca="1">INDIRECT("Results!" &amp; ADDRESS(ROUNDUP((ROW()-1)/10,0)+1, COLUMN()))</f>
        <v>V9</v>
      </c>
      <c r="B4963" s="18" t="str" cm="1">
        <f t="array" aca="1" ref="B4963" ca="1">INDIRECT("Results!" &amp; ADDRESS(ROUNDUP((ROW()-1)/10,0)+1, COLUMN()))</f>
        <v>Host</v>
      </c>
      <c r="C4963" s="18" t="str" cm="1">
        <f t="array" aca="1" ref="C4963" ca="1">INDIRECT("Results!" &amp; ADDRESS(ROUNDUP((ROW()-1)/10,0)+1, COLUMN()))</f>
        <v>MasterSlave</v>
      </c>
      <c r="D4963" s="18" t="str" cm="1">
        <f t="array" aca="1" ref="D4963" ca="1">INDIRECT("Results!" &amp; ADDRESS(ROUNDUP((ROW()-1)/10,0)+1, COLUMN()))</f>
        <v>no parameter</v>
      </c>
      <c r="E4963" s="18" cm="1">
        <f t="array" aca="1" ref="E4963" ca="1">INDIRECT("Results!" &amp; ADDRESS(ROUNDUP((ROW()-1)/10,0)+1, COLUMN()))</f>
        <v>28</v>
      </c>
      <c r="F4963" s="18" t="str" cm="1">
        <f t="array" aca="1" ref="F4963" ca="1">INDIRECT("Results!" &amp; ADDRESS(ROUNDUP((ROW()-1)/10,0)+1, COLUMN()))</f>
        <v>V9HostMasterSlaveno parameter28</v>
      </c>
      <c r="G4963" s="18">
        <f t="shared" ca="1" si="77"/>
        <v>53.473999999999997</v>
      </c>
    </row>
    <row r="4964" spans="1:7" x14ac:dyDescent="0.25">
      <c r="A4964" s="18" t="str" cm="1">
        <f t="array" aca="1" ref="A4964" ca="1">INDIRECT("Results!" &amp; ADDRESS(ROUNDUP((ROW()-1)/10,0)+1, COLUMN()))</f>
        <v>V9</v>
      </c>
      <c r="B4964" s="18" t="str" cm="1">
        <f t="array" aca="1" ref="B4964" ca="1">INDIRECT("Results!" &amp; ADDRESS(ROUNDUP((ROW()-1)/10,0)+1, COLUMN()))</f>
        <v>Host</v>
      </c>
      <c r="C4964" s="18" t="str" cm="1">
        <f t="array" aca="1" ref="C4964" ca="1">INDIRECT("Results!" &amp; ADDRESS(ROUNDUP((ROW()-1)/10,0)+1, COLUMN()))</f>
        <v>MasterSlave</v>
      </c>
      <c r="D4964" s="18" t="str" cm="1">
        <f t="array" aca="1" ref="D4964" ca="1">INDIRECT("Results!" &amp; ADDRESS(ROUNDUP((ROW()-1)/10,0)+1, COLUMN()))</f>
        <v>no parameter</v>
      </c>
      <c r="E4964" s="18" cm="1">
        <f t="array" aca="1" ref="E4964" ca="1">INDIRECT("Results!" &amp; ADDRESS(ROUNDUP((ROW()-1)/10,0)+1, COLUMN()))</f>
        <v>28</v>
      </c>
      <c r="F4964" s="18" t="str" cm="1">
        <f t="array" aca="1" ref="F4964" ca="1">INDIRECT("Results!" &amp; ADDRESS(ROUNDUP((ROW()-1)/10,0)+1, COLUMN()))</f>
        <v>V9HostMasterSlaveno parameter28</v>
      </c>
      <c r="G4964" s="18">
        <f t="shared" ca="1" si="77"/>
        <v>53.478000000000002</v>
      </c>
    </row>
    <row r="4965" spans="1:7" x14ac:dyDescent="0.25">
      <c r="A4965" s="18" t="str" cm="1">
        <f t="array" aca="1" ref="A4965" ca="1">INDIRECT("Results!" &amp; ADDRESS(ROUNDUP((ROW()-1)/10,0)+1, COLUMN()))</f>
        <v>V9</v>
      </c>
      <c r="B4965" s="18" t="str" cm="1">
        <f t="array" aca="1" ref="B4965" ca="1">INDIRECT("Results!" &amp; ADDRESS(ROUNDUP((ROW()-1)/10,0)+1, COLUMN()))</f>
        <v>Host</v>
      </c>
      <c r="C4965" s="18" t="str" cm="1">
        <f t="array" aca="1" ref="C4965" ca="1">INDIRECT("Results!" &amp; ADDRESS(ROUNDUP((ROW()-1)/10,0)+1, COLUMN()))</f>
        <v>MasterSlave</v>
      </c>
      <c r="D4965" s="18" t="str" cm="1">
        <f t="array" aca="1" ref="D4965" ca="1">INDIRECT("Results!" &amp; ADDRESS(ROUNDUP((ROW()-1)/10,0)+1, COLUMN()))</f>
        <v>no parameter</v>
      </c>
      <c r="E4965" s="18" cm="1">
        <f t="array" aca="1" ref="E4965" ca="1">INDIRECT("Results!" &amp; ADDRESS(ROUNDUP((ROW()-1)/10,0)+1, COLUMN()))</f>
        <v>28</v>
      </c>
      <c r="F4965" s="18" t="str" cm="1">
        <f t="array" aca="1" ref="F4965" ca="1">INDIRECT("Results!" &amp; ADDRESS(ROUNDUP((ROW()-1)/10,0)+1, COLUMN()))</f>
        <v>V9HostMasterSlaveno parameter28</v>
      </c>
      <c r="G4965" s="18">
        <f t="shared" ca="1" si="77"/>
        <v>53.478000000000002</v>
      </c>
    </row>
    <row r="4966" spans="1:7" x14ac:dyDescent="0.25">
      <c r="A4966" s="18" t="str" cm="1">
        <f t="array" aca="1" ref="A4966" ca="1">INDIRECT("Results!" &amp; ADDRESS(ROUNDUP((ROW()-1)/10,0)+1, COLUMN()))</f>
        <v>V9</v>
      </c>
      <c r="B4966" s="18" t="str" cm="1">
        <f t="array" aca="1" ref="B4966" ca="1">INDIRECT("Results!" &amp; ADDRESS(ROUNDUP((ROW()-1)/10,0)+1, COLUMN()))</f>
        <v>Host</v>
      </c>
      <c r="C4966" s="18" t="str" cm="1">
        <f t="array" aca="1" ref="C4966" ca="1">INDIRECT("Results!" &amp; ADDRESS(ROUNDUP((ROW()-1)/10,0)+1, COLUMN()))</f>
        <v>MasterSlave</v>
      </c>
      <c r="D4966" s="18" t="str" cm="1">
        <f t="array" aca="1" ref="D4966" ca="1">INDIRECT("Results!" &amp; ADDRESS(ROUNDUP((ROW()-1)/10,0)+1, COLUMN()))</f>
        <v>no parameter</v>
      </c>
      <c r="E4966" s="18" cm="1">
        <f t="array" aca="1" ref="E4966" ca="1">INDIRECT("Results!" &amp; ADDRESS(ROUNDUP((ROW()-1)/10,0)+1, COLUMN()))</f>
        <v>28</v>
      </c>
      <c r="F4966" s="18" t="str" cm="1">
        <f t="array" aca="1" ref="F4966" ca="1">INDIRECT("Results!" &amp; ADDRESS(ROUNDUP((ROW()-1)/10,0)+1, COLUMN()))</f>
        <v>V9HostMasterSlaveno parameter28</v>
      </c>
      <c r="G4966" s="18">
        <f t="shared" ca="1" si="77"/>
        <v>53.478000000000002</v>
      </c>
    </row>
    <row r="4967" spans="1:7" x14ac:dyDescent="0.25">
      <c r="A4967" s="18" t="str" cm="1">
        <f t="array" aca="1" ref="A4967" ca="1">INDIRECT("Results!" &amp; ADDRESS(ROUNDUP((ROW()-1)/10,0)+1, COLUMN()))</f>
        <v>V9</v>
      </c>
      <c r="B4967" s="18" t="str" cm="1">
        <f t="array" aca="1" ref="B4967" ca="1">INDIRECT("Results!" &amp; ADDRESS(ROUNDUP((ROW()-1)/10,0)+1, COLUMN()))</f>
        <v>Host</v>
      </c>
      <c r="C4967" s="18" t="str" cm="1">
        <f t="array" aca="1" ref="C4967" ca="1">INDIRECT("Results!" &amp; ADDRESS(ROUNDUP((ROW()-1)/10,0)+1, COLUMN()))</f>
        <v>MasterSlave</v>
      </c>
      <c r="D4967" s="18" t="str" cm="1">
        <f t="array" aca="1" ref="D4967" ca="1">INDIRECT("Results!" &amp; ADDRESS(ROUNDUP((ROW()-1)/10,0)+1, COLUMN()))</f>
        <v>no parameter</v>
      </c>
      <c r="E4967" s="18" cm="1">
        <f t="array" aca="1" ref="E4967" ca="1">INDIRECT("Results!" &amp; ADDRESS(ROUNDUP((ROW()-1)/10,0)+1, COLUMN()))</f>
        <v>28</v>
      </c>
      <c r="F4967" s="18" t="str" cm="1">
        <f t="array" aca="1" ref="F4967" ca="1">INDIRECT("Results!" &amp; ADDRESS(ROUNDUP((ROW()-1)/10,0)+1, COLUMN()))</f>
        <v>V9HostMasterSlaveno parameter28</v>
      </c>
      <c r="G4967" s="18">
        <f t="shared" ca="1" si="77"/>
        <v>53.478000000000002</v>
      </c>
    </row>
    <row r="4968" spans="1:7" x14ac:dyDescent="0.25">
      <c r="A4968" s="18" t="str" cm="1">
        <f t="array" aca="1" ref="A4968" ca="1">INDIRECT("Results!" &amp; ADDRESS(ROUNDUP((ROW()-1)/10,0)+1, COLUMN()))</f>
        <v>V9</v>
      </c>
      <c r="B4968" s="18" t="str" cm="1">
        <f t="array" aca="1" ref="B4968" ca="1">INDIRECT("Results!" &amp; ADDRESS(ROUNDUP((ROW()-1)/10,0)+1, COLUMN()))</f>
        <v>Host</v>
      </c>
      <c r="C4968" s="18" t="str" cm="1">
        <f t="array" aca="1" ref="C4968" ca="1">INDIRECT("Results!" &amp; ADDRESS(ROUNDUP((ROW()-1)/10,0)+1, COLUMN()))</f>
        <v>MasterSlave</v>
      </c>
      <c r="D4968" s="18" t="str" cm="1">
        <f t="array" aca="1" ref="D4968" ca="1">INDIRECT("Results!" &amp; ADDRESS(ROUNDUP((ROW()-1)/10,0)+1, COLUMN()))</f>
        <v>no parameter</v>
      </c>
      <c r="E4968" s="18" cm="1">
        <f t="array" aca="1" ref="E4968" ca="1">INDIRECT("Results!" &amp; ADDRESS(ROUNDUP((ROW()-1)/10,0)+1, COLUMN()))</f>
        <v>28</v>
      </c>
      <c r="F4968" s="18" t="str" cm="1">
        <f t="array" aca="1" ref="F4968" ca="1">INDIRECT("Results!" &amp; ADDRESS(ROUNDUP((ROW()-1)/10,0)+1, COLUMN()))</f>
        <v>V9HostMasterSlaveno parameter28</v>
      </c>
      <c r="G4968" s="18">
        <f t="shared" ca="1" si="77"/>
        <v>53.518000000000001</v>
      </c>
    </row>
    <row r="4969" spans="1:7" x14ac:dyDescent="0.25">
      <c r="A4969" s="18" t="str" cm="1">
        <f t="array" aca="1" ref="A4969" ca="1">INDIRECT("Results!" &amp; ADDRESS(ROUNDUP((ROW()-1)/10,0)+1, COLUMN()))</f>
        <v>V9</v>
      </c>
      <c r="B4969" s="18" t="str" cm="1">
        <f t="array" aca="1" ref="B4969" ca="1">INDIRECT("Results!" &amp; ADDRESS(ROUNDUP((ROW()-1)/10,0)+1, COLUMN()))</f>
        <v>Host</v>
      </c>
      <c r="C4969" s="18" t="str" cm="1">
        <f t="array" aca="1" ref="C4969" ca="1">INDIRECT("Results!" &amp; ADDRESS(ROUNDUP((ROW()-1)/10,0)+1, COLUMN()))</f>
        <v>MasterSlave</v>
      </c>
      <c r="D4969" s="18" t="str" cm="1">
        <f t="array" aca="1" ref="D4969" ca="1">INDIRECT("Results!" &amp; ADDRESS(ROUNDUP((ROW()-1)/10,0)+1, COLUMN()))</f>
        <v>no parameter</v>
      </c>
      <c r="E4969" s="18" cm="1">
        <f t="array" aca="1" ref="E4969" ca="1">INDIRECT("Results!" &amp; ADDRESS(ROUNDUP((ROW()-1)/10,0)+1, COLUMN()))</f>
        <v>28</v>
      </c>
      <c r="F4969" s="18" t="str" cm="1">
        <f t="array" aca="1" ref="F4969" ca="1">INDIRECT("Results!" &amp; ADDRESS(ROUNDUP((ROW()-1)/10,0)+1, COLUMN()))</f>
        <v>V9HostMasterSlaveno parameter28</v>
      </c>
      <c r="G4969" s="18">
        <f t="shared" ca="1" si="77"/>
        <v>53.518000000000001</v>
      </c>
    </row>
    <row r="4970" spans="1:7" x14ac:dyDescent="0.25">
      <c r="A4970" s="18" t="str" cm="1">
        <f t="array" aca="1" ref="A4970" ca="1">INDIRECT("Results!" &amp; ADDRESS(ROUNDUP((ROW()-1)/10,0)+1, COLUMN()))</f>
        <v>V9</v>
      </c>
      <c r="B4970" s="18" t="str" cm="1">
        <f t="array" aca="1" ref="B4970" ca="1">INDIRECT("Results!" &amp; ADDRESS(ROUNDUP((ROW()-1)/10,0)+1, COLUMN()))</f>
        <v>Host</v>
      </c>
      <c r="C4970" s="18" t="str" cm="1">
        <f t="array" aca="1" ref="C4970" ca="1">INDIRECT("Results!" &amp; ADDRESS(ROUNDUP((ROW()-1)/10,0)+1, COLUMN()))</f>
        <v>MasterSlave</v>
      </c>
      <c r="D4970" s="18" t="str" cm="1">
        <f t="array" aca="1" ref="D4970" ca="1">INDIRECT("Results!" &amp; ADDRESS(ROUNDUP((ROW()-1)/10,0)+1, COLUMN()))</f>
        <v>no parameter</v>
      </c>
      <c r="E4970" s="18" cm="1">
        <f t="array" aca="1" ref="E4970" ca="1">INDIRECT("Results!" &amp; ADDRESS(ROUNDUP((ROW()-1)/10,0)+1, COLUMN()))</f>
        <v>28</v>
      </c>
      <c r="F4970" s="18" t="str" cm="1">
        <f t="array" aca="1" ref="F4970" ca="1">INDIRECT("Results!" &amp; ADDRESS(ROUNDUP((ROW()-1)/10,0)+1, COLUMN()))</f>
        <v>V9HostMasterSlaveno parameter28</v>
      </c>
      <c r="G4970" s="18">
        <f t="shared" ca="1" si="77"/>
        <v>53.521000000000001</v>
      </c>
    </row>
    <row r="4971" spans="1:7" x14ac:dyDescent="0.25">
      <c r="A4971" s="18" t="str" cm="1">
        <f t="array" aca="1" ref="A4971" ca="1">INDIRECT("Results!" &amp; ADDRESS(ROUNDUP((ROW()-1)/10,0)+1, COLUMN()))</f>
        <v>V9</v>
      </c>
      <c r="B4971" s="18" t="str" cm="1">
        <f t="array" aca="1" ref="B4971" ca="1">INDIRECT("Results!" &amp; ADDRESS(ROUNDUP((ROW()-1)/10,0)+1, COLUMN()))</f>
        <v>Host</v>
      </c>
      <c r="C4971" s="18" t="str" cm="1">
        <f t="array" aca="1" ref="C4971" ca="1">INDIRECT("Results!" &amp; ADDRESS(ROUNDUP((ROW()-1)/10,0)+1, COLUMN()))</f>
        <v>MasterSlave</v>
      </c>
      <c r="D4971" s="18" t="str" cm="1">
        <f t="array" aca="1" ref="D4971" ca="1">INDIRECT("Results!" &amp; ADDRESS(ROUNDUP((ROW()-1)/10,0)+1, COLUMN()))</f>
        <v>no parameter</v>
      </c>
      <c r="E4971" s="18" cm="1">
        <f t="array" aca="1" ref="E4971" ca="1">INDIRECT("Results!" &amp; ADDRESS(ROUNDUP((ROW()-1)/10,0)+1, COLUMN()))</f>
        <v>28</v>
      </c>
      <c r="F4971" s="18" t="str" cm="1">
        <f t="array" aca="1" ref="F4971" ca="1">INDIRECT("Results!" &amp; ADDRESS(ROUNDUP((ROW()-1)/10,0)+1, COLUMN()))</f>
        <v>V9HostMasterSlaveno parameter28</v>
      </c>
      <c r="G4971" s="18">
        <f t="shared" ca="1" si="77"/>
        <v>53.521000000000001</v>
      </c>
    </row>
    <row r="4972" spans="1:7" x14ac:dyDescent="0.25">
      <c r="A4972" s="18" t="str" cm="1">
        <f t="array" aca="1" ref="A4972" ca="1">INDIRECT("Results!" &amp; ADDRESS(ROUNDUP((ROW()-1)/10,0)+1, COLUMN()))</f>
        <v>V9</v>
      </c>
      <c r="B4972" s="18" t="str" cm="1">
        <f t="array" aca="1" ref="B4972" ca="1">INDIRECT("Results!" &amp; ADDRESS(ROUNDUP((ROW()-1)/10,0)+1, COLUMN()))</f>
        <v>Host</v>
      </c>
      <c r="C4972" s="18" t="str" cm="1">
        <f t="array" aca="1" ref="C4972" ca="1">INDIRECT("Results!" &amp; ADDRESS(ROUNDUP((ROW()-1)/10,0)+1, COLUMN()))</f>
        <v>MasterSlave</v>
      </c>
      <c r="D4972" s="18" t="str" cm="1">
        <f t="array" aca="1" ref="D4972" ca="1">INDIRECT("Results!" &amp; ADDRESS(ROUNDUP((ROW()-1)/10,0)+1, COLUMN()))</f>
        <v>no parameter</v>
      </c>
      <c r="E4972" s="18" cm="1">
        <f t="array" aca="1" ref="E4972" ca="1">INDIRECT("Results!" &amp; ADDRESS(ROUNDUP((ROW()-1)/10,0)+1, COLUMN()))</f>
        <v>32</v>
      </c>
      <c r="F4972" s="18" t="str" cm="1">
        <f t="array" aca="1" ref="F4972" ca="1">INDIRECT("Results!" &amp; ADDRESS(ROUNDUP((ROW()-1)/10,0)+1, COLUMN()))</f>
        <v>V9HostMasterSlaveno parameter32</v>
      </c>
      <c r="G4972" s="18">
        <f t="shared" ca="1" si="77"/>
        <v>46.845999999999997</v>
      </c>
    </row>
    <row r="4973" spans="1:7" x14ac:dyDescent="0.25">
      <c r="A4973" s="18" t="str" cm="1">
        <f t="array" aca="1" ref="A4973" ca="1">INDIRECT("Results!" &amp; ADDRESS(ROUNDUP((ROW()-1)/10,0)+1, COLUMN()))</f>
        <v>V9</v>
      </c>
      <c r="B4973" s="18" t="str" cm="1">
        <f t="array" aca="1" ref="B4973" ca="1">INDIRECT("Results!" &amp; ADDRESS(ROUNDUP((ROW()-1)/10,0)+1, COLUMN()))</f>
        <v>Host</v>
      </c>
      <c r="C4973" s="18" t="str" cm="1">
        <f t="array" aca="1" ref="C4973" ca="1">INDIRECT("Results!" &amp; ADDRESS(ROUNDUP((ROW()-1)/10,0)+1, COLUMN()))</f>
        <v>MasterSlave</v>
      </c>
      <c r="D4973" s="18" t="str" cm="1">
        <f t="array" aca="1" ref="D4973" ca="1">INDIRECT("Results!" &amp; ADDRESS(ROUNDUP((ROW()-1)/10,0)+1, COLUMN()))</f>
        <v>no parameter</v>
      </c>
      <c r="E4973" s="18" cm="1">
        <f t="array" aca="1" ref="E4973" ca="1">INDIRECT("Results!" &amp; ADDRESS(ROUNDUP((ROW()-1)/10,0)+1, COLUMN()))</f>
        <v>32</v>
      </c>
      <c r="F4973" s="18" t="str" cm="1">
        <f t="array" aca="1" ref="F4973" ca="1">INDIRECT("Results!" &amp; ADDRESS(ROUNDUP((ROW()-1)/10,0)+1, COLUMN()))</f>
        <v>V9HostMasterSlaveno parameter32</v>
      </c>
      <c r="G4973" s="18">
        <f t="shared" ca="1" si="77"/>
        <v>46.845999999999997</v>
      </c>
    </row>
    <row r="4974" spans="1:7" x14ac:dyDescent="0.25">
      <c r="A4974" s="18" t="str" cm="1">
        <f t="array" aca="1" ref="A4974" ca="1">INDIRECT("Results!" &amp; ADDRESS(ROUNDUP((ROW()-1)/10,0)+1, COLUMN()))</f>
        <v>V9</v>
      </c>
      <c r="B4974" s="18" t="str" cm="1">
        <f t="array" aca="1" ref="B4974" ca="1">INDIRECT("Results!" &amp; ADDRESS(ROUNDUP((ROW()-1)/10,0)+1, COLUMN()))</f>
        <v>Host</v>
      </c>
      <c r="C4974" s="18" t="str" cm="1">
        <f t="array" aca="1" ref="C4974" ca="1">INDIRECT("Results!" &amp; ADDRESS(ROUNDUP((ROW()-1)/10,0)+1, COLUMN()))</f>
        <v>MasterSlave</v>
      </c>
      <c r="D4974" s="18" t="str" cm="1">
        <f t="array" aca="1" ref="D4974" ca="1">INDIRECT("Results!" &amp; ADDRESS(ROUNDUP((ROW()-1)/10,0)+1, COLUMN()))</f>
        <v>no parameter</v>
      </c>
      <c r="E4974" s="18" cm="1">
        <f t="array" aca="1" ref="E4974" ca="1">INDIRECT("Results!" &amp; ADDRESS(ROUNDUP((ROW()-1)/10,0)+1, COLUMN()))</f>
        <v>32</v>
      </c>
      <c r="F4974" s="18" t="str" cm="1">
        <f t="array" aca="1" ref="F4974" ca="1">INDIRECT("Results!" &amp; ADDRESS(ROUNDUP((ROW()-1)/10,0)+1, COLUMN()))</f>
        <v>V9HostMasterSlaveno parameter32</v>
      </c>
      <c r="G4974" s="18">
        <f t="shared" ca="1" si="77"/>
        <v>46.93</v>
      </c>
    </row>
    <row r="4975" spans="1:7" x14ac:dyDescent="0.25">
      <c r="A4975" s="18" t="str" cm="1">
        <f t="array" aca="1" ref="A4975" ca="1">INDIRECT("Results!" &amp; ADDRESS(ROUNDUP((ROW()-1)/10,0)+1, COLUMN()))</f>
        <v>V9</v>
      </c>
      <c r="B4975" s="18" t="str" cm="1">
        <f t="array" aca="1" ref="B4975" ca="1">INDIRECT("Results!" &amp; ADDRESS(ROUNDUP((ROW()-1)/10,0)+1, COLUMN()))</f>
        <v>Host</v>
      </c>
      <c r="C4975" s="18" t="str" cm="1">
        <f t="array" aca="1" ref="C4975" ca="1">INDIRECT("Results!" &amp; ADDRESS(ROUNDUP((ROW()-1)/10,0)+1, COLUMN()))</f>
        <v>MasterSlave</v>
      </c>
      <c r="D4975" s="18" t="str" cm="1">
        <f t="array" aca="1" ref="D4975" ca="1">INDIRECT("Results!" &amp; ADDRESS(ROUNDUP((ROW()-1)/10,0)+1, COLUMN()))</f>
        <v>no parameter</v>
      </c>
      <c r="E4975" s="18" cm="1">
        <f t="array" aca="1" ref="E4975" ca="1">INDIRECT("Results!" &amp; ADDRESS(ROUNDUP((ROW()-1)/10,0)+1, COLUMN()))</f>
        <v>32</v>
      </c>
      <c r="F4975" s="18" t="str" cm="1">
        <f t="array" aca="1" ref="F4975" ca="1">INDIRECT("Results!" &amp; ADDRESS(ROUNDUP((ROW()-1)/10,0)+1, COLUMN()))</f>
        <v>V9HostMasterSlaveno parameter32</v>
      </c>
      <c r="G4975" s="18">
        <f t="shared" ca="1" si="77"/>
        <v>46.93</v>
      </c>
    </row>
    <row r="4976" spans="1:7" x14ac:dyDescent="0.25">
      <c r="A4976" s="18" t="str" cm="1">
        <f t="array" aca="1" ref="A4976" ca="1">INDIRECT("Results!" &amp; ADDRESS(ROUNDUP((ROW()-1)/10,0)+1, COLUMN()))</f>
        <v>V9</v>
      </c>
      <c r="B4976" s="18" t="str" cm="1">
        <f t="array" aca="1" ref="B4976" ca="1">INDIRECT("Results!" &amp; ADDRESS(ROUNDUP((ROW()-1)/10,0)+1, COLUMN()))</f>
        <v>Host</v>
      </c>
      <c r="C4976" s="18" t="str" cm="1">
        <f t="array" aca="1" ref="C4976" ca="1">INDIRECT("Results!" &amp; ADDRESS(ROUNDUP((ROW()-1)/10,0)+1, COLUMN()))</f>
        <v>MasterSlave</v>
      </c>
      <c r="D4976" s="18" t="str" cm="1">
        <f t="array" aca="1" ref="D4976" ca="1">INDIRECT("Results!" &amp; ADDRESS(ROUNDUP((ROW()-1)/10,0)+1, COLUMN()))</f>
        <v>no parameter</v>
      </c>
      <c r="E4976" s="18" cm="1">
        <f t="array" aca="1" ref="E4976" ca="1">INDIRECT("Results!" &amp; ADDRESS(ROUNDUP((ROW()-1)/10,0)+1, COLUMN()))</f>
        <v>32</v>
      </c>
      <c r="F4976" s="18" t="str" cm="1">
        <f t="array" aca="1" ref="F4976" ca="1">INDIRECT("Results!" &amp; ADDRESS(ROUNDUP((ROW()-1)/10,0)+1, COLUMN()))</f>
        <v>V9HostMasterSlaveno parameter32</v>
      </c>
      <c r="G4976" s="18">
        <f t="shared" ca="1" si="77"/>
        <v>46.988999999999997</v>
      </c>
    </row>
    <row r="4977" spans="1:7" x14ac:dyDescent="0.25">
      <c r="A4977" s="18" t="str" cm="1">
        <f t="array" aca="1" ref="A4977" ca="1">INDIRECT("Results!" &amp; ADDRESS(ROUNDUP((ROW()-1)/10,0)+1, COLUMN()))</f>
        <v>V9</v>
      </c>
      <c r="B4977" s="18" t="str" cm="1">
        <f t="array" aca="1" ref="B4977" ca="1">INDIRECT("Results!" &amp; ADDRESS(ROUNDUP((ROW()-1)/10,0)+1, COLUMN()))</f>
        <v>Host</v>
      </c>
      <c r="C4977" s="18" t="str" cm="1">
        <f t="array" aca="1" ref="C4977" ca="1">INDIRECT("Results!" &amp; ADDRESS(ROUNDUP((ROW()-1)/10,0)+1, COLUMN()))</f>
        <v>MasterSlave</v>
      </c>
      <c r="D4977" s="18" t="str" cm="1">
        <f t="array" aca="1" ref="D4977" ca="1">INDIRECT("Results!" &amp; ADDRESS(ROUNDUP((ROW()-1)/10,0)+1, COLUMN()))</f>
        <v>no parameter</v>
      </c>
      <c r="E4977" s="18" cm="1">
        <f t="array" aca="1" ref="E4977" ca="1">INDIRECT("Results!" &amp; ADDRESS(ROUNDUP((ROW()-1)/10,0)+1, COLUMN()))</f>
        <v>32</v>
      </c>
      <c r="F4977" s="18" t="str" cm="1">
        <f t="array" aca="1" ref="F4977" ca="1">INDIRECT("Results!" &amp; ADDRESS(ROUNDUP((ROW()-1)/10,0)+1, COLUMN()))</f>
        <v>V9HostMasterSlaveno parameter32</v>
      </c>
      <c r="G4977" s="18">
        <f t="shared" ca="1" si="77"/>
        <v>46.988999999999997</v>
      </c>
    </row>
    <row r="4978" spans="1:7" x14ac:dyDescent="0.25">
      <c r="A4978" s="18" t="str" cm="1">
        <f t="array" aca="1" ref="A4978" ca="1">INDIRECT("Results!" &amp; ADDRESS(ROUNDUP((ROW()-1)/10,0)+1, COLUMN()))</f>
        <v>V9</v>
      </c>
      <c r="B4978" s="18" t="str" cm="1">
        <f t="array" aca="1" ref="B4978" ca="1">INDIRECT("Results!" &amp; ADDRESS(ROUNDUP((ROW()-1)/10,0)+1, COLUMN()))</f>
        <v>Host</v>
      </c>
      <c r="C4978" s="18" t="str" cm="1">
        <f t="array" aca="1" ref="C4978" ca="1">INDIRECT("Results!" &amp; ADDRESS(ROUNDUP((ROW()-1)/10,0)+1, COLUMN()))</f>
        <v>MasterSlave</v>
      </c>
      <c r="D4978" s="18" t="str" cm="1">
        <f t="array" aca="1" ref="D4978" ca="1">INDIRECT("Results!" &amp; ADDRESS(ROUNDUP((ROW()-1)/10,0)+1, COLUMN()))</f>
        <v>no parameter</v>
      </c>
      <c r="E4978" s="18" cm="1">
        <f t="array" aca="1" ref="E4978" ca="1">INDIRECT("Results!" &amp; ADDRESS(ROUNDUP((ROW()-1)/10,0)+1, COLUMN()))</f>
        <v>32</v>
      </c>
      <c r="F4978" s="18" t="str" cm="1">
        <f t="array" aca="1" ref="F4978" ca="1">INDIRECT("Results!" &amp; ADDRESS(ROUNDUP((ROW()-1)/10,0)+1, COLUMN()))</f>
        <v>V9HostMasterSlaveno parameter32</v>
      </c>
      <c r="G4978" s="18">
        <f t="shared" ca="1" si="77"/>
        <v>47.021999999999998</v>
      </c>
    </row>
    <row r="4979" spans="1:7" x14ac:dyDescent="0.25">
      <c r="A4979" s="18" t="str" cm="1">
        <f t="array" aca="1" ref="A4979" ca="1">INDIRECT("Results!" &amp; ADDRESS(ROUNDUP((ROW()-1)/10,0)+1, COLUMN()))</f>
        <v>V9</v>
      </c>
      <c r="B4979" s="18" t="str" cm="1">
        <f t="array" aca="1" ref="B4979" ca="1">INDIRECT("Results!" &amp; ADDRESS(ROUNDUP((ROW()-1)/10,0)+1, COLUMN()))</f>
        <v>Host</v>
      </c>
      <c r="C4979" s="18" t="str" cm="1">
        <f t="array" aca="1" ref="C4979" ca="1">INDIRECT("Results!" &amp; ADDRESS(ROUNDUP((ROW()-1)/10,0)+1, COLUMN()))</f>
        <v>MasterSlave</v>
      </c>
      <c r="D4979" s="18" t="str" cm="1">
        <f t="array" aca="1" ref="D4979" ca="1">INDIRECT("Results!" &amp; ADDRESS(ROUNDUP((ROW()-1)/10,0)+1, COLUMN()))</f>
        <v>no parameter</v>
      </c>
      <c r="E4979" s="18" cm="1">
        <f t="array" aca="1" ref="E4979" ca="1">INDIRECT("Results!" &amp; ADDRESS(ROUNDUP((ROW()-1)/10,0)+1, COLUMN()))</f>
        <v>32</v>
      </c>
      <c r="F4979" s="18" t="str" cm="1">
        <f t="array" aca="1" ref="F4979" ca="1">INDIRECT("Results!" &amp; ADDRESS(ROUNDUP((ROW()-1)/10,0)+1, COLUMN()))</f>
        <v>V9HostMasterSlaveno parameter32</v>
      </c>
      <c r="G4979" s="18">
        <f t="shared" ca="1" si="77"/>
        <v>47.021999999999998</v>
      </c>
    </row>
    <row r="4980" spans="1:7" x14ac:dyDescent="0.25">
      <c r="A4980" s="18" t="str" cm="1">
        <f t="array" aca="1" ref="A4980" ca="1">INDIRECT("Results!" &amp; ADDRESS(ROUNDUP((ROW()-1)/10,0)+1, COLUMN()))</f>
        <v>V9</v>
      </c>
      <c r="B4980" s="18" t="str" cm="1">
        <f t="array" aca="1" ref="B4980" ca="1">INDIRECT("Results!" &amp; ADDRESS(ROUNDUP((ROW()-1)/10,0)+1, COLUMN()))</f>
        <v>Host</v>
      </c>
      <c r="C4980" s="18" t="str" cm="1">
        <f t="array" aca="1" ref="C4980" ca="1">INDIRECT("Results!" &amp; ADDRESS(ROUNDUP((ROW()-1)/10,0)+1, COLUMN()))</f>
        <v>MasterSlave</v>
      </c>
      <c r="D4980" s="18" t="str" cm="1">
        <f t="array" aca="1" ref="D4980" ca="1">INDIRECT("Results!" &amp; ADDRESS(ROUNDUP((ROW()-1)/10,0)+1, COLUMN()))</f>
        <v>no parameter</v>
      </c>
      <c r="E4980" s="18" cm="1">
        <f t="array" aca="1" ref="E4980" ca="1">INDIRECT("Results!" &amp; ADDRESS(ROUNDUP((ROW()-1)/10,0)+1, COLUMN()))</f>
        <v>32</v>
      </c>
      <c r="F4980" s="18" t="str" cm="1">
        <f t="array" aca="1" ref="F4980" ca="1">INDIRECT("Results!" &amp; ADDRESS(ROUNDUP((ROW()-1)/10,0)+1, COLUMN()))</f>
        <v>V9HostMasterSlaveno parameter32</v>
      </c>
      <c r="G4980" s="18">
        <f t="shared" ca="1" si="77"/>
        <v>47.024999999999999</v>
      </c>
    </row>
    <row r="4981" spans="1:7" x14ac:dyDescent="0.25">
      <c r="A4981" s="18" t="str" cm="1">
        <f t="array" aca="1" ref="A4981" ca="1">INDIRECT("Results!" &amp; ADDRESS(ROUNDUP((ROW()-1)/10,0)+1, COLUMN()))</f>
        <v>V9</v>
      </c>
      <c r="B4981" s="18" t="str" cm="1">
        <f t="array" aca="1" ref="B4981" ca="1">INDIRECT("Results!" &amp; ADDRESS(ROUNDUP((ROW()-1)/10,0)+1, COLUMN()))</f>
        <v>Host</v>
      </c>
      <c r="C4981" s="18" t="str" cm="1">
        <f t="array" aca="1" ref="C4981" ca="1">INDIRECT("Results!" &amp; ADDRESS(ROUNDUP((ROW()-1)/10,0)+1, COLUMN()))</f>
        <v>MasterSlave</v>
      </c>
      <c r="D4981" s="18" t="str" cm="1">
        <f t="array" aca="1" ref="D4981" ca="1">INDIRECT("Results!" &amp; ADDRESS(ROUNDUP((ROW()-1)/10,0)+1, COLUMN()))</f>
        <v>no parameter</v>
      </c>
      <c r="E4981" s="18" cm="1">
        <f t="array" aca="1" ref="E4981" ca="1">INDIRECT("Results!" &amp; ADDRESS(ROUNDUP((ROW()-1)/10,0)+1, COLUMN()))</f>
        <v>32</v>
      </c>
      <c r="F4981" s="18" t="str" cm="1">
        <f t="array" aca="1" ref="F4981" ca="1">INDIRECT("Results!" &amp; ADDRESS(ROUNDUP((ROW()-1)/10,0)+1, COLUMN()))</f>
        <v>V9HostMasterSlaveno parameter32</v>
      </c>
      <c r="G4981" s="18">
        <f t="shared" ca="1" si="77"/>
        <v>47.024999999999999</v>
      </c>
    </row>
    <row r="4982" spans="1:7" x14ac:dyDescent="0.25">
      <c r="A4982" s="18" t="str" cm="1">
        <f t="array" aca="1" ref="A4982" ca="1">INDIRECT("Results!" &amp; ADDRESS(ROUNDUP((ROW()-1)/10,0)+1, COLUMN()))</f>
        <v>V9</v>
      </c>
      <c r="B4982" s="18" t="str" cm="1">
        <f t="array" aca="1" ref="B4982" ca="1">INDIRECT("Results!" &amp; ADDRESS(ROUNDUP((ROW()-1)/10,0)+1, COLUMN()))</f>
        <v>Host</v>
      </c>
      <c r="C4982" s="18" t="str" cm="1">
        <f t="array" aca="1" ref="C4982" ca="1">INDIRECT("Results!" &amp; ADDRESS(ROUNDUP((ROW()-1)/10,0)+1, COLUMN()))</f>
        <v>MasterSlave</v>
      </c>
      <c r="D4982" s="18" t="str" cm="1">
        <f t="array" aca="1" ref="D4982" ca="1">INDIRECT("Results!" &amp; ADDRESS(ROUNDUP((ROW()-1)/10,0)+1, COLUMN()))</f>
        <v>no parameter</v>
      </c>
      <c r="E4982" s="18" cm="1">
        <f t="array" aca="1" ref="E4982" ca="1">INDIRECT("Results!" &amp; ADDRESS(ROUNDUP((ROW()-1)/10,0)+1, COLUMN()))</f>
        <v>36</v>
      </c>
      <c r="F4982" s="18" t="str" cm="1">
        <f t="array" aca="1" ref="F4982" ca="1">INDIRECT("Results!" &amp; ADDRESS(ROUNDUP((ROW()-1)/10,0)+1, COLUMN()))</f>
        <v>V9HostMasterSlaveno parameter36</v>
      </c>
      <c r="G4982" s="18">
        <f t="shared" ca="1" si="77"/>
        <v>42.448999999999998</v>
      </c>
    </row>
    <row r="4983" spans="1:7" x14ac:dyDescent="0.25">
      <c r="A4983" s="18" t="str" cm="1">
        <f t="array" aca="1" ref="A4983" ca="1">INDIRECT("Results!" &amp; ADDRESS(ROUNDUP((ROW()-1)/10,0)+1, COLUMN()))</f>
        <v>V9</v>
      </c>
      <c r="B4983" s="18" t="str" cm="1">
        <f t="array" aca="1" ref="B4983" ca="1">INDIRECT("Results!" &amp; ADDRESS(ROUNDUP((ROW()-1)/10,0)+1, COLUMN()))</f>
        <v>Host</v>
      </c>
      <c r="C4983" s="18" t="str" cm="1">
        <f t="array" aca="1" ref="C4983" ca="1">INDIRECT("Results!" &amp; ADDRESS(ROUNDUP((ROW()-1)/10,0)+1, COLUMN()))</f>
        <v>MasterSlave</v>
      </c>
      <c r="D4983" s="18" t="str" cm="1">
        <f t="array" aca="1" ref="D4983" ca="1">INDIRECT("Results!" &amp; ADDRESS(ROUNDUP((ROW()-1)/10,0)+1, COLUMN()))</f>
        <v>no parameter</v>
      </c>
      <c r="E4983" s="18" cm="1">
        <f t="array" aca="1" ref="E4983" ca="1">INDIRECT("Results!" &amp; ADDRESS(ROUNDUP((ROW()-1)/10,0)+1, COLUMN()))</f>
        <v>36</v>
      </c>
      <c r="F4983" s="18" t="str" cm="1">
        <f t="array" aca="1" ref="F4983" ca="1">INDIRECT("Results!" &amp; ADDRESS(ROUNDUP((ROW()-1)/10,0)+1, COLUMN()))</f>
        <v>V9HostMasterSlaveno parameter36</v>
      </c>
      <c r="G4983" s="18">
        <f t="shared" ca="1" si="77"/>
        <v>42.448999999999998</v>
      </c>
    </row>
    <row r="4984" spans="1:7" x14ac:dyDescent="0.25">
      <c r="A4984" s="18" t="str" cm="1">
        <f t="array" aca="1" ref="A4984" ca="1">INDIRECT("Results!" &amp; ADDRESS(ROUNDUP((ROW()-1)/10,0)+1, COLUMN()))</f>
        <v>V9</v>
      </c>
      <c r="B4984" s="18" t="str" cm="1">
        <f t="array" aca="1" ref="B4984" ca="1">INDIRECT("Results!" &amp; ADDRESS(ROUNDUP((ROW()-1)/10,0)+1, COLUMN()))</f>
        <v>Host</v>
      </c>
      <c r="C4984" s="18" t="str" cm="1">
        <f t="array" aca="1" ref="C4984" ca="1">INDIRECT("Results!" &amp; ADDRESS(ROUNDUP((ROW()-1)/10,0)+1, COLUMN()))</f>
        <v>MasterSlave</v>
      </c>
      <c r="D4984" s="18" t="str" cm="1">
        <f t="array" aca="1" ref="D4984" ca="1">INDIRECT("Results!" &amp; ADDRESS(ROUNDUP((ROW()-1)/10,0)+1, COLUMN()))</f>
        <v>no parameter</v>
      </c>
      <c r="E4984" s="18" cm="1">
        <f t="array" aca="1" ref="E4984" ca="1">INDIRECT("Results!" &amp; ADDRESS(ROUNDUP((ROW()-1)/10,0)+1, COLUMN()))</f>
        <v>36</v>
      </c>
      <c r="F4984" s="18" t="str" cm="1">
        <f t="array" aca="1" ref="F4984" ca="1">INDIRECT("Results!" &amp; ADDRESS(ROUNDUP((ROW()-1)/10,0)+1, COLUMN()))</f>
        <v>V9HostMasterSlaveno parameter36</v>
      </c>
      <c r="G4984" s="18">
        <f t="shared" ca="1" si="77"/>
        <v>42.460999999999999</v>
      </c>
    </row>
    <row r="4985" spans="1:7" x14ac:dyDescent="0.25">
      <c r="A4985" s="18" t="str" cm="1">
        <f t="array" aca="1" ref="A4985" ca="1">INDIRECT("Results!" &amp; ADDRESS(ROUNDUP((ROW()-1)/10,0)+1, COLUMN()))</f>
        <v>V9</v>
      </c>
      <c r="B4985" s="18" t="str" cm="1">
        <f t="array" aca="1" ref="B4985" ca="1">INDIRECT("Results!" &amp; ADDRESS(ROUNDUP((ROW()-1)/10,0)+1, COLUMN()))</f>
        <v>Host</v>
      </c>
      <c r="C4985" s="18" t="str" cm="1">
        <f t="array" aca="1" ref="C4985" ca="1">INDIRECT("Results!" &amp; ADDRESS(ROUNDUP((ROW()-1)/10,0)+1, COLUMN()))</f>
        <v>MasterSlave</v>
      </c>
      <c r="D4985" s="18" t="str" cm="1">
        <f t="array" aca="1" ref="D4985" ca="1">INDIRECT("Results!" &amp; ADDRESS(ROUNDUP((ROW()-1)/10,0)+1, COLUMN()))</f>
        <v>no parameter</v>
      </c>
      <c r="E4985" s="18" cm="1">
        <f t="array" aca="1" ref="E4985" ca="1">INDIRECT("Results!" &amp; ADDRESS(ROUNDUP((ROW()-1)/10,0)+1, COLUMN()))</f>
        <v>36</v>
      </c>
      <c r="F4985" s="18" t="str" cm="1">
        <f t="array" aca="1" ref="F4985" ca="1">INDIRECT("Results!" &amp; ADDRESS(ROUNDUP((ROW()-1)/10,0)+1, COLUMN()))</f>
        <v>V9HostMasterSlaveno parameter36</v>
      </c>
      <c r="G4985" s="18">
        <f t="shared" ca="1" si="77"/>
        <v>42.460999999999999</v>
      </c>
    </row>
    <row r="4986" spans="1:7" x14ac:dyDescent="0.25">
      <c r="A4986" s="18" t="str" cm="1">
        <f t="array" aca="1" ref="A4986" ca="1">INDIRECT("Results!" &amp; ADDRESS(ROUNDUP((ROW()-1)/10,0)+1, COLUMN()))</f>
        <v>V9</v>
      </c>
      <c r="B4986" s="18" t="str" cm="1">
        <f t="array" aca="1" ref="B4986" ca="1">INDIRECT("Results!" &amp; ADDRESS(ROUNDUP((ROW()-1)/10,0)+1, COLUMN()))</f>
        <v>Host</v>
      </c>
      <c r="C4986" s="18" t="str" cm="1">
        <f t="array" aca="1" ref="C4986" ca="1">INDIRECT("Results!" &amp; ADDRESS(ROUNDUP((ROW()-1)/10,0)+1, COLUMN()))</f>
        <v>MasterSlave</v>
      </c>
      <c r="D4986" s="18" t="str" cm="1">
        <f t="array" aca="1" ref="D4986" ca="1">INDIRECT("Results!" &amp; ADDRESS(ROUNDUP((ROW()-1)/10,0)+1, COLUMN()))</f>
        <v>no parameter</v>
      </c>
      <c r="E4986" s="18" cm="1">
        <f t="array" aca="1" ref="E4986" ca="1">INDIRECT("Results!" &amp; ADDRESS(ROUNDUP((ROW()-1)/10,0)+1, COLUMN()))</f>
        <v>36</v>
      </c>
      <c r="F4986" s="18" t="str" cm="1">
        <f t="array" aca="1" ref="F4986" ca="1">INDIRECT("Results!" &amp; ADDRESS(ROUNDUP((ROW()-1)/10,0)+1, COLUMN()))</f>
        <v>V9HostMasterSlaveno parameter36</v>
      </c>
      <c r="G4986" s="18">
        <f t="shared" ca="1" si="77"/>
        <v>42.466000000000001</v>
      </c>
    </row>
    <row r="4987" spans="1:7" x14ac:dyDescent="0.25">
      <c r="A4987" s="18" t="str" cm="1">
        <f t="array" aca="1" ref="A4987" ca="1">INDIRECT("Results!" &amp; ADDRESS(ROUNDUP((ROW()-1)/10,0)+1, COLUMN()))</f>
        <v>V9</v>
      </c>
      <c r="B4987" s="18" t="str" cm="1">
        <f t="array" aca="1" ref="B4987" ca="1">INDIRECT("Results!" &amp; ADDRESS(ROUNDUP((ROW()-1)/10,0)+1, COLUMN()))</f>
        <v>Host</v>
      </c>
      <c r="C4987" s="18" t="str" cm="1">
        <f t="array" aca="1" ref="C4987" ca="1">INDIRECT("Results!" &amp; ADDRESS(ROUNDUP((ROW()-1)/10,0)+1, COLUMN()))</f>
        <v>MasterSlave</v>
      </c>
      <c r="D4987" s="18" t="str" cm="1">
        <f t="array" aca="1" ref="D4987" ca="1">INDIRECT("Results!" &amp; ADDRESS(ROUNDUP((ROW()-1)/10,0)+1, COLUMN()))</f>
        <v>no parameter</v>
      </c>
      <c r="E4987" s="18" cm="1">
        <f t="array" aca="1" ref="E4987" ca="1">INDIRECT("Results!" &amp; ADDRESS(ROUNDUP((ROW()-1)/10,0)+1, COLUMN()))</f>
        <v>36</v>
      </c>
      <c r="F4987" s="18" t="str" cm="1">
        <f t="array" aca="1" ref="F4987" ca="1">INDIRECT("Results!" &amp; ADDRESS(ROUNDUP((ROW()-1)/10,0)+1, COLUMN()))</f>
        <v>V9HostMasterSlaveno parameter36</v>
      </c>
      <c r="G4987" s="18">
        <f t="shared" ca="1" si="77"/>
        <v>42.466000000000001</v>
      </c>
    </row>
    <row r="4988" spans="1:7" x14ac:dyDescent="0.25">
      <c r="A4988" s="18" t="str" cm="1">
        <f t="array" aca="1" ref="A4988" ca="1">INDIRECT("Results!" &amp; ADDRESS(ROUNDUP((ROW()-1)/10,0)+1, COLUMN()))</f>
        <v>V9</v>
      </c>
      <c r="B4988" s="18" t="str" cm="1">
        <f t="array" aca="1" ref="B4988" ca="1">INDIRECT("Results!" &amp; ADDRESS(ROUNDUP((ROW()-1)/10,0)+1, COLUMN()))</f>
        <v>Host</v>
      </c>
      <c r="C4988" s="18" t="str" cm="1">
        <f t="array" aca="1" ref="C4988" ca="1">INDIRECT("Results!" &amp; ADDRESS(ROUNDUP((ROW()-1)/10,0)+1, COLUMN()))</f>
        <v>MasterSlave</v>
      </c>
      <c r="D4988" s="18" t="str" cm="1">
        <f t="array" aca="1" ref="D4988" ca="1">INDIRECT("Results!" &amp; ADDRESS(ROUNDUP((ROW()-1)/10,0)+1, COLUMN()))</f>
        <v>no parameter</v>
      </c>
      <c r="E4988" s="18" cm="1">
        <f t="array" aca="1" ref="E4988" ca="1">INDIRECT("Results!" &amp; ADDRESS(ROUNDUP((ROW()-1)/10,0)+1, COLUMN()))</f>
        <v>36</v>
      </c>
      <c r="F4988" s="18" t="str" cm="1">
        <f t="array" aca="1" ref="F4988" ca="1">INDIRECT("Results!" &amp; ADDRESS(ROUNDUP((ROW()-1)/10,0)+1, COLUMN()))</f>
        <v>V9HostMasterSlaveno parameter36</v>
      </c>
      <c r="G4988" s="18">
        <f t="shared" ca="1" si="77"/>
        <v>42.481999999999999</v>
      </c>
    </row>
    <row r="4989" spans="1:7" x14ac:dyDescent="0.25">
      <c r="A4989" s="18" t="str" cm="1">
        <f t="array" aca="1" ref="A4989" ca="1">INDIRECT("Results!" &amp; ADDRESS(ROUNDUP((ROW()-1)/10,0)+1, COLUMN()))</f>
        <v>V9</v>
      </c>
      <c r="B4989" s="18" t="str" cm="1">
        <f t="array" aca="1" ref="B4989" ca="1">INDIRECT("Results!" &amp; ADDRESS(ROUNDUP((ROW()-1)/10,0)+1, COLUMN()))</f>
        <v>Host</v>
      </c>
      <c r="C4989" s="18" t="str" cm="1">
        <f t="array" aca="1" ref="C4989" ca="1">INDIRECT("Results!" &amp; ADDRESS(ROUNDUP((ROW()-1)/10,0)+1, COLUMN()))</f>
        <v>MasterSlave</v>
      </c>
      <c r="D4989" s="18" t="str" cm="1">
        <f t="array" aca="1" ref="D4989" ca="1">INDIRECT("Results!" &amp; ADDRESS(ROUNDUP((ROW()-1)/10,0)+1, COLUMN()))</f>
        <v>no parameter</v>
      </c>
      <c r="E4989" s="18" cm="1">
        <f t="array" aca="1" ref="E4989" ca="1">INDIRECT("Results!" &amp; ADDRESS(ROUNDUP((ROW()-1)/10,0)+1, COLUMN()))</f>
        <v>36</v>
      </c>
      <c r="F4989" s="18" t="str" cm="1">
        <f t="array" aca="1" ref="F4989" ca="1">INDIRECT("Results!" &amp; ADDRESS(ROUNDUP((ROW()-1)/10,0)+1, COLUMN()))</f>
        <v>V9HostMasterSlaveno parameter36</v>
      </c>
      <c r="G4989" s="18">
        <f t="shared" ca="1" si="77"/>
        <v>42.481999999999999</v>
      </c>
    </row>
    <row r="4990" spans="1:7" x14ac:dyDescent="0.25">
      <c r="A4990" s="18" t="str" cm="1">
        <f t="array" aca="1" ref="A4990" ca="1">INDIRECT("Results!" &amp; ADDRESS(ROUNDUP((ROW()-1)/10,0)+1, COLUMN()))</f>
        <v>V9</v>
      </c>
      <c r="B4990" s="18" t="str" cm="1">
        <f t="array" aca="1" ref="B4990" ca="1">INDIRECT("Results!" &amp; ADDRESS(ROUNDUP((ROW()-1)/10,0)+1, COLUMN()))</f>
        <v>Host</v>
      </c>
      <c r="C4990" s="18" t="str" cm="1">
        <f t="array" aca="1" ref="C4990" ca="1">INDIRECT("Results!" &amp; ADDRESS(ROUNDUP((ROW()-1)/10,0)+1, COLUMN()))</f>
        <v>MasterSlave</v>
      </c>
      <c r="D4990" s="18" t="str" cm="1">
        <f t="array" aca="1" ref="D4990" ca="1">INDIRECT("Results!" &amp; ADDRESS(ROUNDUP((ROW()-1)/10,0)+1, COLUMN()))</f>
        <v>no parameter</v>
      </c>
      <c r="E4990" s="18" cm="1">
        <f t="array" aca="1" ref="E4990" ca="1">INDIRECT("Results!" &amp; ADDRESS(ROUNDUP((ROW()-1)/10,0)+1, COLUMN()))</f>
        <v>36</v>
      </c>
      <c r="F4990" s="18" t="str" cm="1">
        <f t="array" aca="1" ref="F4990" ca="1">INDIRECT("Results!" &amp; ADDRESS(ROUNDUP((ROW()-1)/10,0)+1, COLUMN()))</f>
        <v>V9HostMasterSlaveno parameter36</v>
      </c>
      <c r="G4990" s="18">
        <f t="shared" ca="1" si="77"/>
        <v>42.484999999999999</v>
      </c>
    </row>
    <row r="4991" spans="1:7" x14ac:dyDescent="0.25">
      <c r="A4991" s="18" t="str" cm="1">
        <f t="array" aca="1" ref="A4991" ca="1">INDIRECT("Results!" &amp; ADDRESS(ROUNDUP((ROW()-1)/10,0)+1, COLUMN()))</f>
        <v>V9</v>
      </c>
      <c r="B4991" s="18" t="str" cm="1">
        <f t="array" aca="1" ref="B4991" ca="1">INDIRECT("Results!" &amp; ADDRESS(ROUNDUP((ROW()-1)/10,0)+1, COLUMN()))</f>
        <v>Host</v>
      </c>
      <c r="C4991" s="18" t="str" cm="1">
        <f t="array" aca="1" ref="C4991" ca="1">INDIRECT("Results!" &amp; ADDRESS(ROUNDUP((ROW()-1)/10,0)+1, COLUMN()))</f>
        <v>MasterSlave</v>
      </c>
      <c r="D4991" s="18" t="str" cm="1">
        <f t="array" aca="1" ref="D4991" ca="1">INDIRECT("Results!" &amp; ADDRESS(ROUNDUP((ROW()-1)/10,0)+1, COLUMN()))</f>
        <v>no parameter</v>
      </c>
      <c r="E4991" s="18" cm="1">
        <f t="array" aca="1" ref="E4991" ca="1">INDIRECT("Results!" &amp; ADDRESS(ROUNDUP((ROW()-1)/10,0)+1, COLUMN()))</f>
        <v>36</v>
      </c>
      <c r="F4991" s="18" t="str" cm="1">
        <f t="array" aca="1" ref="F4991" ca="1">INDIRECT("Results!" &amp; ADDRESS(ROUNDUP((ROW()-1)/10,0)+1, COLUMN()))</f>
        <v>V9HostMasterSlaveno parameter36</v>
      </c>
      <c r="G4991" s="18">
        <f t="shared" ca="1" si="77"/>
        <v>42.488999999999997</v>
      </c>
    </row>
    <row r="4992" spans="1:7" x14ac:dyDescent="0.25">
      <c r="A4992" s="18" t="str" cm="1">
        <f t="array" aca="1" ref="A4992" ca="1">INDIRECT("Results!" &amp; ADDRESS(ROUNDUP((ROW()-1)/10,0)+1, COLUMN()))</f>
        <v>V9</v>
      </c>
      <c r="B4992" s="18" t="str" cm="1">
        <f t="array" aca="1" ref="B4992" ca="1">INDIRECT("Results!" &amp; ADDRESS(ROUNDUP((ROW()-1)/10,0)+1, COLUMN()))</f>
        <v>Host</v>
      </c>
      <c r="C4992" s="18" t="str" cm="1">
        <f t="array" aca="1" ref="C4992" ca="1">INDIRECT("Results!" &amp; ADDRESS(ROUNDUP((ROW()-1)/10,0)+1, COLUMN()))</f>
        <v>MasterSlave</v>
      </c>
      <c r="D4992" s="18" t="str" cm="1">
        <f t="array" aca="1" ref="D4992" ca="1">INDIRECT("Results!" &amp; ADDRESS(ROUNDUP((ROW()-1)/10,0)+1, COLUMN()))</f>
        <v>no parameter</v>
      </c>
      <c r="E4992" s="18" cm="1">
        <f t="array" aca="1" ref="E4992" ca="1">INDIRECT("Results!" &amp; ADDRESS(ROUNDUP((ROW()-1)/10,0)+1, COLUMN()))</f>
        <v>40</v>
      </c>
      <c r="F4992" s="18" t="str" cm="1">
        <f t="array" aca="1" ref="F4992" ca="1">INDIRECT("Results!" &amp; ADDRESS(ROUNDUP((ROW()-1)/10,0)+1, COLUMN()))</f>
        <v>V9HostMasterSlaveno parameter40</v>
      </c>
      <c r="G4992" s="18">
        <f t="shared" ca="1" si="77"/>
        <v>38.304000000000002</v>
      </c>
    </row>
    <row r="4993" spans="1:7" x14ac:dyDescent="0.25">
      <c r="A4993" s="18" t="str" cm="1">
        <f t="array" aca="1" ref="A4993" ca="1">INDIRECT("Results!" &amp; ADDRESS(ROUNDUP((ROW()-1)/10,0)+1, COLUMN()))</f>
        <v>V9</v>
      </c>
      <c r="B4993" s="18" t="str" cm="1">
        <f t="array" aca="1" ref="B4993" ca="1">INDIRECT("Results!" &amp; ADDRESS(ROUNDUP((ROW()-1)/10,0)+1, COLUMN()))</f>
        <v>Host</v>
      </c>
      <c r="C4993" s="18" t="str" cm="1">
        <f t="array" aca="1" ref="C4993" ca="1">INDIRECT("Results!" &amp; ADDRESS(ROUNDUP((ROW()-1)/10,0)+1, COLUMN()))</f>
        <v>MasterSlave</v>
      </c>
      <c r="D4993" s="18" t="str" cm="1">
        <f t="array" aca="1" ref="D4993" ca="1">INDIRECT("Results!" &amp; ADDRESS(ROUNDUP((ROW()-1)/10,0)+1, COLUMN()))</f>
        <v>no parameter</v>
      </c>
      <c r="E4993" s="18" cm="1">
        <f t="array" aca="1" ref="E4993" ca="1">INDIRECT("Results!" &amp; ADDRESS(ROUNDUP((ROW()-1)/10,0)+1, COLUMN()))</f>
        <v>40</v>
      </c>
      <c r="F4993" s="18" t="str" cm="1">
        <f t="array" aca="1" ref="F4993" ca="1">INDIRECT("Results!" &amp; ADDRESS(ROUNDUP((ROW()-1)/10,0)+1, COLUMN()))</f>
        <v>V9HostMasterSlaveno parameter40</v>
      </c>
      <c r="G4993" s="18">
        <f t="shared" ca="1" si="77"/>
        <v>38.35</v>
      </c>
    </row>
    <row r="4994" spans="1:7" x14ac:dyDescent="0.25">
      <c r="A4994" s="18" t="str" cm="1">
        <f t="array" aca="1" ref="A4994" ca="1">INDIRECT("Results!" &amp; ADDRESS(ROUNDUP((ROW()-1)/10,0)+1, COLUMN()))</f>
        <v>V9</v>
      </c>
      <c r="B4994" s="18" t="str" cm="1">
        <f t="array" aca="1" ref="B4994" ca="1">INDIRECT("Results!" &amp; ADDRESS(ROUNDUP((ROW()-1)/10,0)+1, COLUMN()))</f>
        <v>Host</v>
      </c>
      <c r="C4994" s="18" t="str" cm="1">
        <f t="array" aca="1" ref="C4994" ca="1">INDIRECT("Results!" &amp; ADDRESS(ROUNDUP((ROW()-1)/10,0)+1, COLUMN()))</f>
        <v>MasterSlave</v>
      </c>
      <c r="D4994" s="18" t="str" cm="1">
        <f t="array" aca="1" ref="D4994" ca="1">INDIRECT("Results!" &amp; ADDRESS(ROUNDUP((ROW()-1)/10,0)+1, COLUMN()))</f>
        <v>no parameter</v>
      </c>
      <c r="E4994" s="18" cm="1">
        <f t="array" aca="1" ref="E4994" ca="1">INDIRECT("Results!" &amp; ADDRESS(ROUNDUP((ROW()-1)/10,0)+1, COLUMN()))</f>
        <v>40</v>
      </c>
      <c r="F4994" s="18" t="str" cm="1">
        <f t="array" aca="1" ref="F4994" ca="1">INDIRECT("Results!" &amp; ADDRESS(ROUNDUP((ROW()-1)/10,0)+1, COLUMN()))</f>
        <v>V9HostMasterSlaveno parameter40</v>
      </c>
      <c r="G4994" s="18">
        <f t="shared" ca="1" si="77"/>
        <v>38.35</v>
      </c>
    </row>
    <row r="4995" spans="1:7" x14ac:dyDescent="0.25">
      <c r="A4995" s="18" t="str" cm="1">
        <f t="array" aca="1" ref="A4995" ca="1">INDIRECT("Results!" &amp; ADDRESS(ROUNDUP((ROW()-1)/10,0)+1, COLUMN()))</f>
        <v>V9</v>
      </c>
      <c r="B4995" s="18" t="str" cm="1">
        <f t="array" aca="1" ref="B4995" ca="1">INDIRECT("Results!" &amp; ADDRESS(ROUNDUP((ROW()-1)/10,0)+1, COLUMN()))</f>
        <v>Host</v>
      </c>
      <c r="C4995" s="18" t="str" cm="1">
        <f t="array" aca="1" ref="C4995" ca="1">INDIRECT("Results!" &amp; ADDRESS(ROUNDUP((ROW()-1)/10,0)+1, COLUMN()))</f>
        <v>MasterSlave</v>
      </c>
      <c r="D4995" s="18" t="str" cm="1">
        <f t="array" aca="1" ref="D4995" ca="1">INDIRECT("Results!" &amp; ADDRESS(ROUNDUP((ROW()-1)/10,0)+1, COLUMN()))</f>
        <v>no parameter</v>
      </c>
      <c r="E4995" s="18" cm="1">
        <f t="array" aca="1" ref="E4995" ca="1">INDIRECT("Results!" &amp; ADDRESS(ROUNDUP((ROW()-1)/10,0)+1, COLUMN()))</f>
        <v>40</v>
      </c>
      <c r="F4995" s="18" t="str" cm="1">
        <f t="array" aca="1" ref="F4995" ca="1">INDIRECT("Results!" &amp; ADDRESS(ROUNDUP((ROW()-1)/10,0)+1, COLUMN()))</f>
        <v>V9HostMasterSlaveno parameter40</v>
      </c>
      <c r="G4995" s="18">
        <f t="shared" ref="G4995:G5058" ca="1" si="78">IFERROR(SMALL(INDIRECT("Results!" &amp; ADDRESS(ROUNDUP((ROW()-1)/10,0)+1, COLUMN()+18) &amp; ":"  &amp; ADDRESS(ROUNDUP((ROW()-1)/10,0)+1, COLUMN()+47)),MOD((ROW()-2),10)+1),"")</f>
        <v>38.408999999999999</v>
      </c>
    </row>
    <row r="4996" spans="1:7" x14ac:dyDescent="0.25">
      <c r="A4996" s="18" t="str" cm="1">
        <f t="array" aca="1" ref="A4996" ca="1">INDIRECT("Results!" &amp; ADDRESS(ROUNDUP((ROW()-1)/10,0)+1, COLUMN()))</f>
        <v>V9</v>
      </c>
      <c r="B4996" s="18" t="str" cm="1">
        <f t="array" aca="1" ref="B4996" ca="1">INDIRECT("Results!" &amp; ADDRESS(ROUNDUP((ROW()-1)/10,0)+1, COLUMN()))</f>
        <v>Host</v>
      </c>
      <c r="C4996" s="18" t="str" cm="1">
        <f t="array" aca="1" ref="C4996" ca="1">INDIRECT("Results!" &amp; ADDRESS(ROUNDUP((ROW()-1)/10,0)+1, COLUMN()))</f>
        <v>MasterSlave</v>
      </c>
      <c r="D4996" s="18" t="str" cm="1">
        <f t="array" aca="1" ref="D4996" ca="1">INDIRECT("Results!" &amp; ADDRESS(ROUNDUP((ROW()-1)/10,0)+1, COLUMN()))</f>
        <v>no parameter</v>
      </c>
      <c r="E4996" s="18" cm="1">
        <f t="array" aca="1" ref="E4996" ca="1">INDIRECT("Results!" &amp; ADDRESS(ROUNDUP((ROW()-1)/10,0)+1, COLUMN()))</f>
        <v>40</v>
      </c>
      <c r="F4996" s="18" t="str" cm="1">
        <f t="array" aca="1" ref="F4996" ca="1">INDIRECT("Results!" &amp; ADDRESS(ROUNDUP((ROW()-1)/10,0)+1, COLUMN()))</f>
        <v>V9HostMasterSlaveno parameter40</v>
      </c>
      <c r="G4996" s="18">
        <f t="shared" ca="1" si="78"/>
        <v>38.412999999999997</v>
      </c>
    </row>
    <row r="4997" spans="1:7" x14ac:dyDescent="0.25">
      <c r="A4997" s="18" t="str" cm="1">
        <f t="array" aca="1" ref="A4997" ca="1">INDIRECT("Results!" &amp; ADDRESS(ROUNDUP((ROW()-1)/10,0)+1, COLUMN()))</f>
        <v>V9</v>
      </c>
      <c r="B4997" s="18" t="str" cm="1">
        <f t="array" aca="1" ref="B4997" ca="1">INDIRECT("Results!" &amp; ADDRESS(ROUNDUP((ROW()-1)/10,0)+1, COLUMN()))</f>
        <v>Host</v>
      </c>
      <c r="C4997" s="18" t="str" cm="1">
        <f t="array" aca="1" ref="C4997" ca="1">INDIRECT("Results!" &amp; ADDRESS(ROUNDUP((ROW()-1)/10,0)+1, COLUMN()))</f>
        <v>MasterSlave</v>
      </c>
      <c r="D4997" s="18" t="str" cm="1">
        <f t="array" aca="1" ref="D4997" ca="1">INDIRECT("Results!" &amp; ADDRESS(ROUNDUP((ROW()-1)/10,0)+1, COLUMN()))</f>
        <v>no parameter</v>
      </c>
      <c r="E4997" s="18" cm="1">
        <f t="array" aca="1" ref="E4997" ca="1">INDIRECT("Results!" &amp; ADDRESS(ROUNDUP((ROW()-1)/10,0)+1, COLUMN()))</f>
        <v>40</v>
      </c>
      <c r="F4997" s="18" t="str" cm="1">
        <f t="array" aca="1" ref="F4997" ca="1">INDIRECT("Results!" &amp; ADDRESS(ROUNDUP((ROW()-1)/10,0)+1, COLUMN()))</f>
        <v>V9HostMasterSlaveno parameter40</v>
      </c>
      <c r="G4997" s="18">
        <f t="shared" ca="1" si="78"/>
        <v>38.412999999999997</v>
      </c>
    </row>
    <row r="4998" spans="1:7" x14ac:dyDescent="0.25">
      <c r="A4998" s="18" t="str" cm="1">
        <f t="array" aca="1" ref="A4998" ca="1">INDIRECT("Results!" &amp; ADDRESS(ROUNDUP((ROW()-1)/10,0)+1, COLUMN()))</f>
        <v>V9</v>
      </c>
      <c r="B4998" s="18" t="str" cm="1">
        <f t="array" aca="1" ref="B4998" ca="1">INDIRECT("Results!" &amp; ADDRESS(ROUNDUP((ROW()-1)/10,0)+1, COLUMN()))</f>
        <v>Host</v>
      </c>
      <c r="C4998" s="18" t="str" cm="1">
        <f t="array" aca="1" ref="C4998" ca="1">INDIRECT("Results!" &amp; ADDRESS(ROUNDUP((ROW()-1)/10,0)+1, COLUMN()))</f>
        <v>MasterSlave</v>
      </c>
      <c r="D4998" s="18" t="str" cm="1">
        <f t="array" aca="1" ref="D4998" ca="1">INDIRECT("Results!" &amp; ADDRESS(ROUNDUP((ROW()-1)/10,0)+1, COLUMN()))</f>
        <v>no parameter</v>
      </c>
      <c r="E4998" s="18" cm="1">
        <f t="array" aca="1" ref="E4998" ca="1">INDIRECT("Results!" &amp; ADDRESS(ROUNDUP((ROW()-1)/10,0)+1, COLUMN()))</f>
        <v>40</v>
      </c>
      <c r="F4998" s="18" t="str" cm="1">
        <f t="array" aca="1" ref="F4998" ca="1">INDIRECT("Results!" &amp; ADDRESS(ROUNDUP((ROW()-1)/10,0)+1, COLUMN()))</f>
        <v>V9HostMasterSlaveno parameter40</v>
      </c>
      <c r="G4998" s="18">
        <f t="shared" ca="1" si="78"/>
        <v>38.421999999999997</v>
      </c>
    </row>
    <row r="4999" spans="1:7" x14ac:dyDescent="0.25">
      <c r="A4999" s="18" t="str" cm="1">
        <f t="array" aca="1" ref="A4999" ca="1">INDIRECT("Results!" &amp; ADDRESS(ROUNDUP((ROW()-1)/10,0)+1, COLUMN()))</f>
        <v>V9</v>
      </c>
      <c r="B4999" s="18" t="str" cm="1">
        <f t="array" aca="1" ref="B4999" ca="1">INDIRECT("Results!" &amp; ADDRESS(ROUNDUP((ROW()-1)/10,0)+1, COLUMN()))</f>
        <v>Host</v>
      </c>
      <c r="C4999" s="18" t="str" cm="1">
        <f t="array" aca="1" ref="C4999" ca="1">INDIRECT("Results!" &amp; ADDRESS(ROUNDUP((ROW()-1)/10,0)+1, COLUMN()))</f>
        <v>MasterSlave</v>
      </c>
      <c r="D4999" s="18" t="str" cm="1">
        <f t="array" aca="1" ref="D4999" ca="1">INDIRECT("Results!" &amp; ADDRESS(ROUNDUP((ROW()-1)/10,0)+1, COLUMN()))</f>
        <v>no parameter</v>
      </c>
      <c r="E4999" s="18" cm="1">
        <f t="array" aca="1" ref="E4999" ca="1">INDIRECT("Results!" &amp; ADDRESS(ROUNDUP((ROW()-1)/10,0)+1, COLUMN()))</f>
        <v>40</v>
      </c>
      <c r="F4999" s="18" t="str" cm="1">
        <f t="array" aca="1" ref="F4999" ca="1">INDIRECT("Results!" &amp; ADDRESS(ROUNDUP((ROW()-1)/10,0)+1, COLUMN()))</f>
        <v>V9HostMasterSlaveno parameter40</v>
      </c>
      <c r="G4999" s="18">
        <f t="shared" ca="1" si="78"/>
        <v>38.421999999999997</v>
      </c>
    </row>
    <row r="5000" spans="1:7" x14ac:dyDescent="0.25">
      <c r="A5000" s="18" t="str" cm="1">
        <f t="array" aca="1" ref="A5000" ca="1">INDIRECT("Results!" &amp; ADDRESS(ROUNDUP((ROW()-1)/10,0)+1, COLUMN()))</f>
        <v>V9</v>
      </c>
      <c r="B5000" s="18" t="str" cm="1">
        <f t="array" aca="1" ref="B5000" ca="1">INDIRECT("Results!" &amp; ADDRESS(ROUNDUP((ROW()-1)/10,0)+1, COLUMN()))</f>
        <v>Host</v>
      </c>
      <c r="C5000" s="18" t="str" cm="1">
        <f t="array" aca="1" ref="C5000" ca="1">INDIRECT("Results!" &amp; ADDRESS(ROUNDUP((ROW()-1)/10,0)+1, COLUMN()))</f>
        <v>MasterSlave</v>
      </c>
      <c r="D5000" s="18" t="str" cm="1">
        <f t="array" aca="1" ref="D5000" ca="1">INDIRECT("Results!" &amp; ADDRESS(ROUNDUP((ROW()-1)/10,0)+1, COLUMN()))</f>
        <v>no parameter</v>
      </c>
      <c r="E5000" s="18" cm="1">
        <f t="array" aca="1" ref="E5000" ca="1">INDIRECT("Results!" &amp; ADDRESS(ROUNDUP((ROW()-1)/10,0)+1, COLUMN()))</f>
        <v>40</v>
      </c>
      <c r="F5000" s="18" t="str" cm="1">
        <f t="array" aca="1" ref="F5000" ca="1">INDIRECT("Results!" &amp; ADDRESS(ROUNDUP((ROW()-1)/10,0)+1, COLUMN()))</f>
        <v>V9HostMasterSlaveno parameter40</v>
      </c>
      <c r="G5000" s="18">
        <f t="shared" ca="1" si="78"/>
        <v>38.424999999999997</v>
      </c>
    </row>
    <row r="5001" spans="1:7" x14ac:dyDescent="0.25">
      <c r="A5001" s="18" t="str" cm="1">
        <f t="array" aca="1" ref="A5001" ca="1">INDIRECT("Results!" &amp; ADDRESS(ROUNDUP((ROW()-1)/10,0)+1, COLUMN()))</f>
        <v>V9</v>
      </c>
      <c r="B5001" s="18" t="str" cm="1">
        <f t="array" aca="1" ref="B5001" ca="1">INDIRECT("Results!" &amp; ADDRESS(ROUNDUP((ROW()-1)/10,0)+1, COLUMN()))</f>
        <v>Host</v>
      </c>
      <c r="C5001" s="18" t="str" cm="1">
        <f t="array" aca="1" ref="C5001" ca="1">INDIRECT("Results!" &amp; ADDRESS(ROUNDUP((ROW()-1)/10,0)+1, COLUMN()))</f>
        <v>MasterSlave</v>
      </c>
      <c r="D5001" s="18" t="str" cm="1">
        <f t="array" aca="1" ref="D5001" ca="1">INDIRECT("Results!" &amp; ADDRESS(ROUNDUP((ROW()-1)/10,0)+1, COLUMN()))</f>
        <v>no parameter</v>
      </c>
      <c r="E5001" s="18" cm="1">
        <f t="array" aca="1" ref="E5001" ca="1">INDIRECT("Results!" &amp; ADDRESS(ROUNDUP((ROW()-1)/10,0)+1, COLUMN()))</f>
        <v>40</v>
      </c>
      <c r="F5001" s="18" t="str" cm="1">
        <f t="array" aca="1" ref="F5001" ca="1">INDIRECT("Results!" &amp; ADDRESS(ROUNDUP((ROW()-1)/10,0)+1, COLUMN()))</f>
        <v>V9HostMasterSlaveno parameter40</v>
      </c>
      <c r="G5001" s="18">
        <f t="shared" ca="1" si="78"/>
        <v>38.424999999999997</v>
      </c>
    </row>
    <row r="5002" spans="1:7" x14ac:dyDescent="0.25">
      <c r="A5002" s="18" t="str" cm="1">
        <f t="array" aca="1" ref="A5002" ca="1">INDIRECT("Results!" &amp; ADDRESS(ROUNDUP((ROW()-1)/10,0)+1, COLUMN()))</f>
        <v>V9</v>
      </c>
      <c r="B5002" s="18" t="str" cm="1">
        <f t="array" aca="1" ref="B5002" ca="1">INDIRECT("Results!" &amp; ADDRESS(ROUNDUP((ROW()-1)/10,0)+1, COLUMN()))</f>
        <v>Host</v>
      </c>
      <c r="C5002" s="18" t="str" cm="1">
        <f t="array" aca="1" ref="C5002" ca="1">INDIRECT("Results!" &amp; ADDRESS(ROUNDUP((ROW()-1)/10,0)+1, COLUMN()))</f>
        <v>MasterSlave</v>
      </c>
      <c r="D5002" s="18" t="str" cm="1">
        <f t="array" aca="1" ref="D5002" ca="1">INDIRECT("Results!" &amp; ADDRESS(ROUNDUP((ROW()-1)/10,0)+1, COLUMN()))</f>
        <v>no parameter</v>
      </c>
      <c r="E5002" s="18" cm="1">
        <f t="array" aca="1" ref="E5002" ca="1">INDIRECT("Results!" &amp; ADDRESS(ROUNDUP((ROW()-1)/10,0)+1, COLUMN()))</f>
        <v>44</v>
      </c>
      <c r="F5002" s="18" t="str" cm="1">
        <f t="array" aca="1" ref="F5002" ca="1">INDIRECT("Results!" &amp; ADDRESS(ROUNDUP((ROW()-1)/10,0)+1, COLUMN()))</f>
        <v>V9HostMasterSlaveno parameter44</v>
      </c>
      <c r="G5002" s="18">
        <f t="shared" ca="1" si="78"/>
        <v>34.540999999999997</v>
      </c>
    </row>
    <row r="5003" spans="1:7" x14ac:dyDescent="0.25">
      <c r="A5003" s="18" t="str" cm="1">
        <f t="array" aca="1" ref="A5003" ca="1">INDIRECT("Results!" &amp; ADDRESS(ROUNDUP((ROW()-1)/10,0)+1, COLUMN()))</f>
        <v>V9</v>
      </c>
      <c r="B5003" s="18" t="str" cm="1">
        <f t="array" aca="1" ref="B5003" ca="1">INDIRECT("Results!" &amp; ADDRESS(ROUNDUP((ROW()-1)/10,0)+1, COLUMN()))</f>
        <v>Host</v>
      </c>
      <c r="C5003" s="18" t="str" cm="1">
        <f t="array" aca="1" ref="C5003" ca="1">INDIRECT("Results!" &amp; ADDRESS(ROUNDUP((ROW()-1)/10,0)+1, COLUMN()))</f>
        <v>MasterSlave</v>
      </c>
      <c r="D5003" s="18" t="str" cm="1">
        <f t="array" aca="1" ref="D5003" ca="1">INDIRECT("Results!" &amp; ADDRESS(ROUNDUP((ROW()-1)/10,0)+1, COLUMN()))</f>
        <v>no parameter</v>
      </c>
      <c r="E5003" s="18" cm="1">
        <f t="array" aca="1" ref="E5003" ca="1">INDIRECT("Results!" &amp; ADDRESS(ROUNDUP((ROW()-1)/10,0)+1, COLUMN()))</f>
        <v>44</v>
      </c>
      <c r="F5003" s="18" t="str" cm="1">
        <f t="array" aca="1" ref="F5003" ca="1">INDIRECT("Results!" &amp; ADDRESS(ROUNDUP((ROW()-1)/10,0)+1, COLUMN()))</f>
        <v>V9HostMasterSlaveno parameter44</v>
      </c>
      <c r="G5003" s="18">
        <f t="shared" ca="1" si="78"/>
        <v>34.540999999999997</v>
      </c>
    </row>
    <row r="5004" spans="1:7" x14ac:dyDescent="0.25">
      <c r="A5004" s="18" t="str" cm="1">
        <f t="array" aca="1" ref="A5004" ca="1">INDIRECT("Results!" &amp; ADDRESS(ROUNDUP((ROW()-1)/10,0)+1, COLUMN()))</f>
        <v>V9</v>
      </c>
      <c r="B5004" s="18" t="str" cm="1">
        <f t="array" aca="1" ref="B5004" ca="1">INDIRECT("Results!" &amp; ADDRESS(ROUNDUP((ROW()-1)/10,0)+1, COLUMN()))</f>
        <v>Host</v>
      </c>
      <c r="C5004" s="18" t="str" cm="1">
        <f t="array" aca="1" ref="C5004" ca="1">INDIRECT("Results!" &amp; ADDRESS(ROUNDUP((ROW()-1)/10,0)+1, COLUMN()))</f>
        <v>MasterSlave</v>
      </c>
      <c r="D5004" s="18" t="str" cm="1">
        <f t="array" aca="1" ref="D5004" ca="1">INDIRECT("Results!" &amp; ADDRESS(ROUNDUP((ROW()-1)/10,0)+1, COLUMN()))</f>
        <v>no parameter</v>
      </c>
      <c r="E5004" s="18" cm="1">
        <f t="array" aca="1" ref="E5004" ca="1">INDIRECT("Results!" &amp; ADDRESS(ROUNDUP((ROW()-1)/10,0)+1, COLUMN()))</f>
        <v>44</v>
      </c>
      <c r="F5004" s="18" t="str" cm="1">
        <f t="array" aca="1" ref="F5004" ca="1">INDIRECT("Results!" &amp; ADDRESS(ROUNDUP((ROW()-1)/10,0)+1, COLUMN()))</f>
        <v>V9HostMasterSlaveno parameter44</v>
      </c>
      <c r="G5004" s="18">
        <f t="shared" ca="1" si="78"/>
        <v>34.554000000000002</v>
      </c>
    </row>
    <row r="5005" spans="1:7" x14ac:dyDescent="0.25">
      <c r="A5005" s="18" t="str" cm="1">
        <f t="array" aca="1" ref="A5005" ca="1">INDIRECT("Results!" &amp; ADDRESS(ROUNDUP((ROW()-1)/10,0)+1, COLUMN()))</f>
        <v>V9</v>
      </c>
      <c r="B5005" s="18" t="str" cm="1">
        <f t="array" aca="1" ref="B5005" ca="1">INDIRECT("Results!" &amp; ADDRESS(ROUNDUP((ROW()-1)/10,0)+1, COLUMN()))</f>
        <v>Host</v>
      </c>
      <c r="C5005" s="18" t="str" cm="1">
        <f t="array" aca="1" ref="C5005" ca="1">INDIRECT("Results!" &amp; ADDRESS(ROUNDUP((ROW()-1)/10,0)+1, COLUMN()))</f>
        <v>MasterSlave</v>
      </c>
      <c r="D5005" s="18" t="str" cm="1">
        <f t="array" aca="1" ref="D5005" ca="1">INDIRECT("Results!" &amp; ADDRESS(ROUNDUP((ROW()-1)/10,0)+1, COLUMN()))</f>
        <v>no parameter</v>
      </c>
      <c r="E5005" s="18" cm="1">
        <f t="array" aca="1" ref="E5005" ca="1">INDIRECT("Results!" &amp; ADDRESS(ROUNDUP((ROW()-1)/10,0)+1, COLUMN()))</f>
        <v>44</v>
      </c>
      <c r="F5005" s="18" t="str" cm="1">
        <f t="array" aca="1" ref="F5005" ca="1">INDIRECT("Results!" &amp; ADDRESS(ROUNDUP((ROW()-1)/10,0)+1, COLUMN()))</f>
        <v>V9HostMasterSlaveno parameter44</v>
      </c>
      <c r="G5005" s="18">
        <f t="shared" ca="1" si="78"/>
        <v>34.554000000000002</v>
      </c>
    </row>
    <row r="5006" spans="1:7" x14ac:dyDescent="0.25">
      <c r="A5006" s="18" t="str" cm="1">
        <f t="array" aca="1" ref="A5006" ca="1">INDIRECT("Results!" &amp; ADDRESS(ROUNDUP((ROW()-1)/10,0)+1, COLUMN()))</f>
        <v>V9</v>
      </c>
      <c r="B5006" s="18" t="str" cm="1">
        <f t="array" aca="1" ref="B5006" ca="1">INDIRECT("Results!" &amp; ADDRESS(ROUNDUP((ROW()-1)/10,0)+1, COLUMN()))</f>
        <v>Host</v>
      </c>
      <c r="C5006" s="18" t="str" cm="1">
        <f t="array" aca="1" ref="C5006" ca="1">INDIRECT("Results!" &amp; ADDRESS(ROUNDUP((ROW()-1)/10,0)+1, COLUMN()))</f>
        <v>MasterSlave</v>
      </c>
      <c r="D5006" s="18" t="str" cm="1">
        <f t="array" aca="1" ref="D5006" ca="1">INDIRECT("Results!" &amp; ADDRESS(ROUNDUP((ROW()-1)/10,0)+1, COLUMN()))</f>
        <v>no parameter</v>
      </c>
      <c r="E5006" s="18" cm="1">
        <f t="array" aca="1" ref="E5006" ca="1">INDIRECT("Results!" &amp; ADDRESS(ROUNDUP((ROW()-1)/10,0)+1, COLUMN()))</f>
        <v>44</v>
      </c>
      <c r="F5006" s="18" t="str" cm="1">
        <f t="array" aca="1" ref="F5006" ca="1">INDIRECT("Results!" &amp; ADDRESS(ROUNDUP((ROW()-1)/10,0)+1, COLUMN()))</f>
        <v>V9HostMasterSlaveno parameter44</v>
      </c>
      <c r="G5006" s="18">
        <f t="shared" ca="1" si="78"/>
        <v>34.569000000000003</v>
      </c>
    </row>
    <row r="5007" spans="1:7" x14ac:dyDescent="0.25">
      <c r="A5007" s="18" t="str" cm="1">
        <f t="array" aca="1" ref="A5007" ca="1">INDIRECT("Results!" &amp; ADDRESS(ROUNDUP((ROW()-1)/10,0)+1, COLUMN()))</f>
        <v>V9</v>
      </c>
      <c r="B5007" s="18" t="str" cm="1">
        <f t="array" aca="1" ref="B5007" ca="1">INDIRECT("Results!" &amp; ADDRESS(ROUNDUP((ROW()-1)/10,0)+1, COLUMN()))</f>
        <v>Host</v>
      </c>
      <c r="C5007" s="18" t="str" cm="1">
        <f t="array" aca="1" ref="C5007" ca="1">INDIRECT("Results!" &amp; ADDRESS(ROUNDUP((ROW()-1)/10,0)+1, COLUMN()))</f>
        <v>MasterSlave</v>
      </c>
      <c r="D5007" s="18" t="str" cm="1">
        <f t="array" aca="1" ref="D5007" ca="1">INDIRECT("Results!" &amp; ADDRESS(ROUNDUP((ROW()-1)/10,0)+1, COLUMN()))</f>
        <v>no parameter</v>
      </c>
      <c r="E5007" s="18" cm="1">
        <f t="array" aca="1" ref="E5007" ca="1">INDIRECT("Results!" &amp; ADDRESS(ROUNDUP((ROW()-1)/10,0)+1, COLUMN()))</f>
        <v>44</v>
      </c>
      <c r="F5007" s="18" t="str" cm="1">
        <f t="array" aca="1" ref="F5007" ca="1">INDIRECT("Results!" &amp; ADDRESS(ROUNDUP((ROW()-1)/10,0)+1, COLUMN()))</f>
        <v>V9HostMasterSlaveno parameter44</v>
      </c>
      <c r="G5007" s="18">
        <f t="shared" ca="1" si="78"/>
        <v>34.569000000000003</v>
      </c>
    </row>
    <row r="5008" spans="1:7" x14ac:dyDescent="0.25">
      <c r="A5008" s="18" t="str" cm="1">
        <f t="array" aca="1" ref="A5008" ca="1">INDIRECT("Results!" &amp; ADDRESS(ROUNDUP((ROW()-1)/10,0)+1, COLUMN()))</f>
        <v>V9</v>
      </c>
      <c r="B5008" s="18" t="str" cm="1">
        <f t="array" aca="1" ref="B5008" ca="1">INDIRECT("Results!" &amp; ADDRESS(ROUNDUP((ROW()-1)/10,0)+1, COLUMN()))</f>
        <v>Host</v>
      </c>
      <c r="C5008" s="18" t="str" cm="1">
        <f t="array" aca="1" ref="C5008" ca="1">INDIRECT("Results!" &amp; ADDRESS(ROUNDUP((ROW()-1)/10,0)+1, COLUMN()))</f>
        <v>MasterSlave</v>
      </c>
      <c r="D5008" s="18" t="str" cm="1">
        <f t="array" aca="1" ref="D5008" ca="1">INDIRECT("Results!" &amp; ADDRESS(ROUNDUP((ROW()-1)/10,0)+1, COLUMN()))</f>
        <v>no parameter</v>
      </c>
      <c r="E5008" s="18" cm="1">
        <f t="array" aca="1" ref="E5008" ca="1">INDIRECT("Results!" &amp; ADDRESS(ROUNDUP((ROW()-1)/10,0)+1, COLUMN()))</f>
        <v>44</v>
      </c>
      <c r="F5008" s="18" t="str" cm="1">
        <f t="array" aca="1" ref="F5008" ca="1">INDIRECT("Results!" &amp; ADDRESS(ROUNDUP((ROW()-1)/10,0)+1, COLUMN()))</f>
        <v>V9HostMasterSlaveno parameter44</v>
      </c>
      <c r="G5008" s="18">
        <f t="shared" ca="1" si="78"/>
        <v>34.618000000000002</v>
      </c>
    </row>
    <row r="5009" spans="1:7" x14ac:dyDescent="0.25">
      <c r="A5009" s="18" t="str" cm="1">
        <f t="array" aca="1" ref="A5009" ca="1">INDIRECT("Results!" &amp; ADDRESS(ROUNDUP((ROW()-1)/10,0)+1, COLUMN()))</f>
        <v>V9</v>
      </c>
      <c r="B5009" s="18" t="str" cm="1">
        <f t="array" aca="1" ref="B5009" ca="1">INDIRECT("Results!" &amp; ADDRESS(ROUNDUP((ROW()-1)/10,0)+1, COLUMN()))</f>
        <v>Host</v>
      </c>
      <c r="C5009" s="18" t="str" cm="1">
        <f t="array" aca="1" ref="C5009" ca="1">INDIRECT("Results!" &amp; ADDRESS(ROUNDUP((ROW()-1)/10,0)+1, COLUMN()))</f>
        <v>MasterSlave</v>
      </c>
      <c r="D5009" s="18" t="str" cm="1">
        <f t="array" aca="1" ref="D5009" ca="1">INDIRECT("Results!" &amp; ADDRESS(ROUNDUP((ROW()-1)/10,0)+1, COLUMN()))</f>
        <v>no parameter</v>
      </c>
      <c r="E5009" s="18" cm="1">
        <f t="array" aca="1" ref="E5009" ca="1">INDIRECT("Results!" &amp; ADDRESS(ROUNDUP((ROW()-1)/10,0)+1, COLUMN()))</f>
        <v>44</v>
      </c>
      <c r="F5009" s="18" t="str" cm="1">
        <f t="array" aca="1" ref="F5009" ca="1">INDIRECT("Results!" &amp; ADDRESS(ROUNDUP((ROW()-1)/10,0)+1, COLUMN()))</f>
        <v>V9HostMasterSlaveno parameter44</v>
      </c>
      <c r="G5009" s="18">
        <f t="shared" ca="1" si="78"/>
        <v>34.637999999999998</v>
      </c>
    </row>
    <row r="5010" spans="1:7" x14ac:dyDescent="0.25">
      <c r="A5010" s="18" t="str" cm="1">
        <f t="array" aca="1" ref="A5010" ca="1">INDIRECT("Results!" &amp; ADDRESS(ROUNDUP((ROW()-1)/10,0)+1, COLUMN()))</f>
        <v>V9</v>
      </c>
      <c r="B5010" s="18" t="str" cm="1">
        <f t="array" aca="1" ref="B5010" ca="1">INDIRECT("Results!" &amp; ADDRESS(ROUNDUP((ROW()-1)/10,0)+1, COLUMN()))</f>
        <v>Host</v>
      </c>
      <c r="C5010" s="18" t="str" cm="1">
        <f t="array" aca="1" ref="C5010" ca="1">INDIRECT("Results!" &amp; ADDRESS(ROUNDUP((ROW()-1)/10,0)+1, COLUMN()))</f>
        <v>MasterSlave</v>
      </c>
      <c r="D5010" s="18" t="str" cm="1">
        <f t="array" aca="1" ref="D5010" ca="1">INDIRECT("Results!" &amp; ADDRESS(ROUNDUP((ROW()-1)/10,0)+1, COLUMN()))</f>
        <v>no parameter</v>
      </c>
      <c r="E5010" s="18" cm="1">
        <f t="array" aca="1" ref="E5010" ca="1">INDIRECT("Results!" &amp; ADDRESS(ROUNDUP((ROW()-1)/10,0)+1, COLUMN()))</f>
        <v>44</v>
      </c>
      <c r="F5010" s="18" t="str" cm="1">
        <f t="array" aca="1" ref="F5010" ca="1">INDIRECT("Results!" &amp; ADDRESS(ROUNDUP((ROW()-1)/10,0)+1, COLUMN()))</f>
        <v>V9HostMasterSlaveno parameter44</v>
      </c>
      <c r="G5010" s="18">
        <f t="shared" ca="1" si="78"/>
        <v>34.637999999999998</v>
      </c>
    </row>
    <row r="5011" spans="1:7" x14ac:dyDescent="0.25">
      <c r="A5011" s="18" t="str" cm="1">
        <f t="array" aca="1" ref="A5011" ca="1">INDIRECT("Results!" &amp; ADDRESS(ROUNDUP((ROW()-1)/10,0)+1, COLUMN()))</f>
        <v>V9</v>
      </c>
      <c r="B5011" s="18" t="str" cm="1">
        <f t="array" aca="1" ref="B5011" ca="1">INDIRECT("Results!" &amp; ADDRESS(ROUNDUP((ROW()-1)/10,0)+1, COLUMN()))</f>
        <v>Host</v>
      </c>
      <c r="C5011" s="18" t="str" cm="1">
        <f t="array" aca="1" ref="C5011" ca="1">INDIRECT("Results!" &amp; ADDRESS(ROUNDUP((ROW()-1)/10,0)+1, COLUMN()))</f>
        <v>MasterSlave</v>
      </c>
      <c r="D5011" s="18" t="str" cm="1">
        <f t="array" aca="1" ref="D5011" ca="1">INDIRECT("Results!" &amp; ADDRESS(ROUNDUP((ROW()-1)/10,0)+1, COLUMN()))</f>
        <v>no parameter</v>
      </c>
      <c r="E5011" s="18" cm="1">
        <f t="array" aca="1" ref="E5011" ca="1">INDIRECT("Results!" &amp; ADDRESS(ROUNDUP((ROW()-1)/10,0)+1, COLUMN()))</f>
        <v>44</v>
      </c>
      <c r="F5011" s="18" t="str" cm="1">
        <f t="array" aca="1" ref="F5011" ca="1">INDIRECT("Results!" &amp; ADDRESS(ROUNDUP((ROW()-1)/10,0)+1, COLUMN()))</f>
        <v>V9HostMasterSlaveno parameter44</v>
      </c>
      <c r="G5011" s="18">
        <f t="shared" ca="1" si="78"/>
        <v>34.640999999999998</v>
      </c>
    </row>
    <row r="5012" spans="1:7" x14ac:dyDescent="0.25">
      <c r="A5012" s="18" t="str" cm="1">
        <f t="array" aca="1" ref="A5012" ca="1">INDIRECT("Results!" &amp; ADDRESS(ROUNDUP((ROW()-1)/10,0)+1, COLUMN()))</f>
        <v>V9</v>
      </c>
      <c r="B5012" s="18" t="str" cm="1">
        <f t="array" aca="1" ref="B5012" ca="1">INDIRECT("Results!" &amp; ADDRESS(ROUNDUP((ROW()-1)/10,0)+1, COLUMN()))</f>
        <v>Host</v>
      </c>
      <c r="C5012" s="18" t="str" cm="1">
        <f t="array" aca="1" ref="C5012" ca="1">INDIRECT("Results!" &amp; ADDRESS(ROUNDUP((ROW()-1)/10,0)+1, COLUMN()))</f>
        <v>MasterSlave</v>
      </c>
      <c r="D5012" s="18" t="str" cm="1">
        <f t="array" aca="1" ref="D5012" ca="1">INDIRECT("Results!" &amp; ADDRESS(ROUNDUP((ROW()-1)/10,0)+1, COLUMN()))</f>
        <v>no parameter</v>
      </c>
      <c r="E5012" s="18" cm="1">
        <f t="array" aca="1" ref="E5012" ca="1">INDIRECT("Results!" &amp; ADDRESS(ROUNDUP((ROW()-1)/10,0)+1, COLUMN()))</f>
        <v>48</v>
      </c>
      <c r="F5012" s="18" t="str" cm="1">
        <f t="array" aca="1" ref="F5012" ca="1">INDIRECT("Results!" &amp; ADDRESS(ROUNDUP((ROW()-1)/10,0)+1, COLUMN()))</f>
        <v>V9HostMasterSlaveno parameter48</v>
      </c>
      <c r="G5012" s="18">
        <f t="shared" ca="1" si="78"/>
        <v>32.258000000000003</v>
      </c>
    </row>
    <row r="5013" spans="1:7" x14ac:dyDescent="0.25">
      <c r="A5013" s="18" t="str" cm="1">
        <f t="array" aca="1" ref="A5013" ca="1">INDIRECT("Results!" &amp; ADDRESS(ROUNDUP((ROW()-1)/10,0)+1, COLUMN()))</f>
        <v>V9</v>
      </c>
      <c r="B5013" s="18" t="str" cm="1">
        <f t="array" aca="1" ref="B5013" ca="1">INDIRECT("Results!" &amp; ADDRESS(ROUNDUP((ROW()-1)/10,0)+1, COLUMN()))</f>
        <v>Host</v>
      </c>
      <c r="C5013" s="18" t="str" cm="1">
        <f t="array" aca="1" ref="C5013" ca="1">INDIRECT("Results!" &amp; ADDRESS(ROUNDUP((ROW()-1)/10,0)+1, COLUMN()))</f>
        <v>MasterSlave</v>
      </c>
      <c r="D5013" s="18" t="str" cm="1">
        <f t="array" aca="1" ref="D5013" ca="1">INDIRECT("Results!" &amp; ADDRESS(ROUNDUP((ROW()-1)/10,0)+1, COLUMN()))</f>
        <v>no parameter</v>
      </c>
      <c r="E5013" s="18" cm="1">
        <f t="array" aca="1" ref="E5013" ca="1">INDIRECT("Results!" &amp; ADDRESS(ROUNDUP((ROW()-1)/10,0)+1, COLUMN()))</f>
        <v>48</v>
      </c>
      <c r="F5013" s="18" t="str" cm="1">
        <f t="array" aca="1" ref="F5013" ca="1">INDIRECT("Results!" &amp; ADDRESS(ROUNDUP((ROW()-1)/10,0)+1, COLUMN()))</f>
        <v>V9HostMasterSlaveno parameter48</v>
      </c>
      <c r="G5013" s="18">
        <f t="shared" ca="1" si="78"/>
        <v>32.258000000000003</v>
      </c>
    </row>
    <row r="5014" spans="1:7" x14ac:dyDescent="0.25">
      <c r="A5014" s="18" t="str" cm="1">
        <f t="array" aca="1" ref="A5014" ca="1">INDIRECT("Results!" &amp; ADDRESS(ROUNDUP((ROW()-1)/10,0)+1, COLUMN()))</f>
        <v>V9</v>
      </c>
      <c r="B5014" s="18" t="str" cm="1">
        <f t="array" aca="1" ref="B5014" ca="1">INDIRECT("Results!" &amp; ADDRESS(ROUNDUP((ROW()-1)/10,0)+1, COLUMN()))</f>
        <v>Host</v>
      </c>
      <c r="C5014" s="18" t="str" cm="1">
        <f t="array" aca="1" ref="C5014" ca="1">INDIRECT("Results!" &amp; ADDRESS(ROUNDUP((ROW()-1)/10,0)+1, COLUMN()))</f>
        <v>MasterSlave</v>
      </c>
      <c r="D5014" s="18" t="str" cm="1">
        <f t="array" aca="1" ref="D5014" ca="1">INDIRECT("Results!" &amp; ADDRESS(ROUNDUP((ROW()-1)/10,0)+1, COLUMN()))</f>
        <v>no parameter</v>
      </c>
      <c r="E5014" s="18" cm="1">
        <f t="array" aca="1" ref="E5014" ca="1">INDIRECT("Results!" &amp; ADDRESS(ROUNDUP((ROW()-1)/10,0)+1, COLUMN()))</f>
        <v>48</v>
      </c>
      <c r="F5014" s="18" t="str" cm="1">
        <f t="array" aca="1" ref="F5014" ca="1">INDIRECT("Results!" &amp; ADDRESS(ROUNDUP((ROW()-1)/10,0)+1, COLUMN()))</f>
        <v>V9HostMasterSlaveno parameter48</v>
      </c>
      <c r="G5014" s="18">
        <f t="shared" ca="1" si="78"/>
        <v>32.286000000000001</v>
      </c>
    </row>
    <row r="5015" spans="1:7" x14ac:dyDescent="0.25">
      <c r="A5015" s="18" t="str" cm="1">
        <f t="array" aca="1" ref="A5015" ca="1">INDIRECT("Results!" &amp; ADDRESS(ROUNDUP((ROW()-1)/10,0)+1, COLUMN()))</f>
        <v>V9</v>
      </c>
      <c r="B5015" s="18" t="str" cm="1">
        <f t="array" aca="1" ref="B5015" ca="1">INDIRECT("Results!" &amp; ADDRESS(ROUNDUP((ROW()-1)/10,0)+1, COLUMN()))</f>
        <v>Host</v>
      </c>
      <c r="C5015" s="18" t="str" cm="1">
        <f t="array" aca="1" ref="C5015" ca="1">INDIRECT("Results!" &amp; ADDRESS(ROUNDUP((ROW()-1)/10,0)+1, COLUMN()))</f>
        <v>MasterSlave</v>
      </c>
      <c r="D5015" s="18" t="str" cm="1">
        <f t="array" aca="1" ref="D5015" ca="1">INDIRECT("Results!" &amp; ADDRESS(ROUNDUP((ROW()-1)/10,0)+1, COLUMN()))</f>
        <v>no parameter</v>
      </c>
      <c r="E5015" s="18" cm="1">
        <f t="array" aca="1" ref="E5015" ca="1">INDIRECT("Results!" &amp; ADDRESS(ROUNDUP((ROW()-1)/10,0)+1, COLUMN()))</f>
        <v>48</v>
      </c>
      <c r="F5015" s="18" t="str" cm="1">
        <f t="array" aca="1" ref="F5015" ca="1">INDIRECT("Results!" &amp; ADDRESS(ROUNDUP((ROW()-1)/10,0)+1, COLUMN()))</f>
        <v>V9HostMasterSlaveno parameter48</v>
      </c>
      <c r="G5015" s="18">
        <f t="shared" ca="1" si="78"/>
        <v>32.286000000000001</v>
      </c>
    </row>
    <row r="5016" spans="1:7" x14ac:dyDescent="0.25">
      <c r="A5016" s="18" t="str" cm="1">
        <f t="array" aca="1" ref="A5016" ca="1">INDIRECT("Results!" &amp; ADDRESS(ROUNDUP((ROW()-1)/10,0)+1, COLUMN()))</f>
        <v>V9</v>
      </c>
      <c r="B5016" s="18" t="str" cm="1">
        <f t="array" aca="1" ref="B5016" ca="1">INDIRECT("Results!" &amp; ADDRESS(ROUNDUP((ROW()-1)/10,0)+1, COLUMN()))</f>
        <v>Host</v>
      </c>
      <c r="C5016" s="18" t="str" cm="1">
        <f t="array" aca="1" ref="C5016" ca="1">INDIRECT("Results!" &amp; ADDRESS(ROUNDUP((ROW()-1)/10,0)+1, COLUMN()))</f>
        <v>MasterSlave</v>
      </c>
      <c r="D5016" s="18" t="str" cm="1">
        <f t="array" aca="1" ref="D5016" ca="1">INDIRECT("Results!" &amp; ADDRESS(ROUNDUP((ROW()-1)/10,0)+1, COLUMN()))</f>
        <v>no parameter</v>
      </c>
      <c r="E5016" s="18" cm="1">
        <f t="array" aca="1" ref="E5016" ca="1">INDIRECT("Results!" &amp; ADDRESS(ROUNDUP((ROW()-1)/10,0)+1, COLUMN()))</f>
        <v>48</v>
      </c>
      <c r="F5016" s="18" t="str" cm="1">
        <f t="array" aca="1" ref="F5016" ca="1">INDIRECT("Results!" &amp; ADDRESS(ROUNDUP((ROW()-1)/10,0)+1, COLUMN()))</f>
        <v>V9HostMasterSlaveno parameter48</v>
      </c>
      <c r="G5016" s="18">
        <f t="shared" ca="1" si="78"/>
        <v>32.289000000000001</v>
      </c>
    </row>
    <row r="5017" spans="1:7" x14ac:dyDescent="0.25">
      <c r="A5017" s="18" t="str" cm="1">
        <f t="array" aca="1" ref="A5017" ca="1">INDIRECT("Results!" &amp; ADDRESS(ROUNDUP((ROW()-1)/10,0)+1, COLUMN()))</f>
        <v>V9</v>
      </c>
      <c r="B5017" s="18" t="str" cm="1">
        <f t="array" aca="1" ref="B5017" ca="1">INDIRECT("Results!" &amp; ADDRESS(ROUNDUP((ROW()-1)/10,0)+1, COLUMN()))</f>
        <v>Host</v>
      </c>
      <c r="C5017" s="18" t="str" cm="1">
        <f t="array" aca="1" ref="C5017" ca="1">INDIRECT("Results!" &amp; ADDRESS(ROUNDUP((ROW()-1)/10,0)+1, COLUMN()))</f>
        <v>MasterSlave</v>
      </c>
      <c r="D5017" s="18" t="str" cm="1">
        <f t="array" aca="1" ref="D5017" ca="1">INDIRECT("Results!" &amp; ADDRESS(ROUNDUP((ROW()-1)/10,0)+1, COLUMN()))</f>
        <v>no parameter</v>
      </c>
      <c r="E5017" s="18" cm="1">
        <f t="array" aca="1" ref="E5017" ca="1">INDIRECT("Results!" &amp; ADDRESS(ROUNDUP((ROW()-1)/10,0)+1, COLUMN()))</f>
        <v>48</v>
      </c>
      <c r="F5017" s="18" t="str" cm="1">
        <f t="array" aca="1" ref="F5017" ca="1">INDIRECT("Results!" &amp; ADDRESS(ROUNDUP((ROW()-1)/10,0)+1, COLUMN()))</f>
        <v>V9HostMasterSlaveno parameter48</v>
      </c>
      <c r="G5017" s="18">
        <f t="shared" ca="1" si="78"/>
        <v>32.289000000000001</v>
      </c>
    </row>
    <row r="5018" spans="1:7" x14ac:dyDescent="0.25">
      <c r="A5018" s="18" t="str" cm="1">
        <f t="array" aca="1" ref="A5018" ca="1">INDIRECT("Results!" &amp; ADDRESS(ROUNDUP((ROW()-1)/10,0)+1, COLUMN()))</f>
        <v>V9</v>
      </c>
      <c r="B5018" s="18" t="str" cm="1">
        <f t="array" aca="1" ref="B5018" ca="1">INDIRECT("Results!" &amp; ADDRESS(ROUNDUP((ROW()-1)/10,0)+1, COLUMN()))</f>
        <v>Host</v>
      </c>
      <c r="C5018" s="18" t="str" cm="1">
        <f t="array" aca="1" ref="C5018" ca="1">INDIRECT("Results!" &amp; ADDRESS(ROUNDUP((ROW()-1)/10,0)+1, COLUMN()))</f>
        <v>MasterSlave</v>
      </c>
      <c r="D5018" s="18" t="str" cm="1">
        <f t="array" aca="1" ref="D5018" ca="1">INDIRECT("Results!" &amp; ADDRESS(ROUNDUP((ROW()-1)/10,0)+1, COLUMN()))</f>
        <v>no parameter</v>
      </c>
      <c r="E5018" s="18" cm="1">
        <f t="array" aca="1" ref="E5018" ca="1">INDIRECT("Results!" &amp; ADDRESS(ROUNDUP((ROW()-1)/10,0)+1, COLUMN()))</f>
        <v>48</v>
      </c>
      <c r="F5018" s="18" t="str" cm="1">
        <f t="array" aca="1" ref="F5018" ca="1">INDIRECT("Results!" &amp; ADDRESS(ROUNDUP((ROW()-1)/10,0)+1, COLUMN()))</f>
        <v>V9HostMasterSlaveno parameter48</v>
      </c>
      <c r="G5018" s="18">
        <f t="shared" ca="1" si="78"/>
        <v>32.293999999999997</v>
      </c>
    </row>
    <row r="5019" spans="1:7" x14ac:dyDescent="0.25">
      <c r="A5019" s="18" t="str" cm="1">
        <f t="array" aca="1" ref="A5019" ca="1">INDIRECT("Results!" &amp; ADDRESS(ROUNDUP((ROW()-1)/10,0)+1, COLUMN()))</f>
        <v>V9</v>
      </c>
      <c r="B5019" s="18" t="str" cm="1">
        <f t="array" aca="1" ref="B5019" ca="1">INDIRECT("Results!" &amp; ADDRESS(ROUNDUP((ROW()-1)/10,0)+1, COLUMN()))</f>
        <v>Host</v>
      </c>
      <c r="C5019" s="18" t="str" cm="1">
        <f t="array" aca="1" ref="C5019" ca="1">INDIRECT("Results!" &amp; ADDRESS(ROUNDUP((ROW()-1)/10,0)+1, COLUMN()))</f>
        <v>MasterSlave</v>
      </c>
      <c r="D5019" s="18" t="str" cm="1">
        <f t="array" aca="1" ref="D5019" ca="1">INDIRECT("Results!" &amp; ADDRESS(ROUNDUP((ROW()-1)/10,0)+1, COLUMN()))</f>
        <v>no parameter</v>
      </c>
      <c r="E5019" s="18" cm="1">
        <f t="array" aca="1" ref="E5019" ca="1">INDIRECT("Results!" &amp; ADDRESS(ROUNDUP((ROW()-1)/10,0)+1, COLUMN()))</f>
        <v>48</v>
      </c>
      <c r="F5019" s="18" t="str" cm="1">
        <f t="array" aca="1" ref="F5019" ca="1">INDIRECT("Results!" &amp; ADDRESS(ROUNDUP((ROW()-1)/10,0)+1, COLUMN()))</f>
        <v>V9HostMasterSlaveno parameter48</v>
      </c>
      <c r="G5019" s="18">
        <f t="shared" ca="1" si="78"/>
        <v>32.293999999999997</v>
      </c>
    </row>
    <row r="5020" spans="1:7" x14ac:dyDescent="0.25">
      <c r="A5020" s="18" t="str" cm="1">
        <f t="array" aca="1" ref="A5020" ca="1">INDIRECT("Results!" &amp; ADDRESS(ROUNDUP((ROW()-1)/10,0)+1, COLUMN()))</f>
        <v>V9</v>
      </c>
      <c r="B5020" s="18" t="str" cm="1">
        <f t="array" aca="1" ref="B5020" ca="1">INDIRECT("Results!" &amp; ADDRESS(ROUNDUP((ROW()-1)/10,0)+1, COLUMN()))</f>
        <v>Host</v>
      </c>
      <c r="C5020" s="18" t="str" cm="1">
        <f t="array" aca="1" ref="C5020" ca="1">INDIRECT("Results!" &amp; ADDRESS(ROUNDUP((ROW()-1)/10,0)+1, COLUMN()))</f>
        <v>MasterSlave</v>
      </c>
      <c r="D5020" s="18" t="str" cm="1">
        <f t="array" aca="1" ref="D5020" ca="1">INDIRECT("Results!" &amp; ADDRESS(ROUNDUP((ROW()-1)/10,0)+1, COLUMN()))</f>
        <v>no parameter</v>
      </c>
      <c r="E5020" s="18" cm="1">
        <f t="array" aca="1" ref="E5020" ca="1">INDIRECT("Results!" &amp; ADDRESS(ROUNDUP((ROW()-1)/10,0)+1, COLUMN()))</f>
        <v>48</v>
      </c>
      <c r="F5020" s="18" t="str" cm="1">
        <f t="array" aca="1" ref="F5020" ca="1">INDIRECT("Results!" &amp; ADDRESS(ROUNDUP((ROW()-1)/10,0)+1, COLUMN()))</f>
        <v>V9HostMasterSlaveno parameter48</v>
      </c>
      <c r="G5020" s="18">
        <f t="shared" ca="1" si="78"/>
        <v>32.298000000000002</v>
      </c>
    </row>
    <row r="5021" spans="1:7" x14ac:dyDescent="0.25">
      <c r="A5021" s="18" t="str" cm="1">
        <f t="array" aca="1" ref="A5021" ca="1">INDIRECT("Results!" &amp; ADDRESS(ROUNDUP((ROW()-1)/10,0)+1, COLUMN()))</f>
        <v>V9</v>
      </c>
      <c r="B5021" s="18" t="str" cm="1">
        <f t="array" aca="1" ref="B5021" ca="1">INDIRECT("Results!" &amp; ADDRESS(ROUNDUP((ROW()-1)/10,0)+1, COLUMN()))</f>
        <v>Host</v>
      </c>
      <c r="C5021" s="18" t="str" cm="1">
        <f t="array" aca="1" ref="C5021" ca="1">INDIRECT("Results!" &amp; ADDRESS(ROUNDUP((ROW()-1)/10,0)+1, COLUMN()))</f>
        <v>MasterSlave</v>
      </c>
      <c r="D5021" s="18" t="str" cm="1">
        <f t="array" aca="1" ref="D5021" ca="1">INDIRECT("Results!" &amp; ADDRESS(ROUNDUP((ROW()-1)/10,0)+1, COLUMN()))</f>
        <v>no parameter</v>
      </c>
      <c r="E5021" s="18" cm="1">
        <f t="array" aca="1" ref="E5021" ca="1">INDIRECT("Results!" &amp; ADDRESS(ROUNDUP((ROW()-1)/10,0)+1, COLUMN()))</f>
        <v>48</v>
      </c>
      <c r="F5021" s="18" t="str" cm="1">
        <f t="array" aca="1" ref="F5021" ca="1">INDIRECT("Results!" &amp; ADDRESS(ROUNDUP((ROW()-1)/10,0)+1, COLUMN()))</f>
        <v>V9HostMasterSlaveno parameter48</v>
      </c>
      <c r="G5021" s="18">
        <f t="shared" ca="1" si="78"/>
        <v>32.308999999999997</v>
      </c>
    </row>
    <row r="5022" spans="1:7" x14ac:dyDescent="0.25">
      <c r="A5022" s="18" t="str" cm="1">
        <f t="array" aca="1" ref="A5022" ca="1">INDIRECT("Results!" &amp; ADDRESS(ROUNDUP((ROW()-1)/10,0)+1, COLUMN()))</f>
        <v>V9</v>
      </c>
      <c r="B5022" s="18" t="str" cm="1">
        <f t="array" aca="1" ref="B5022" ca="1">INDIRECT("Results!" &amp; ADDRESS(ROUNDUP((ROW()-1)/10,0)+1, COLUMN()))</f>
        <v>Host</v>
      </c>
      <c r="C5022" s="18" t="str" cm="1">
        <f t="array" aca="1" ref="C5022" ca="1">INDIRECT("Results!" &amp; ADDRESS(ROUNDUP((ROW()-1)/10,0)+1, COLUMN()))</f>
        <v>MasterSlave</v>
      </c>
      <c r="D5022" s="18" t="str" cm="1">
        <f t="array" aca="1" ref="D5022" ca="1">INDIRECT("Results!" &amp; ADDRESS(ROUNDUP((ROW()-1)/10,0)+1, COLUMN()))</f>
        <v>no parameter</v>
      </c>
      <c r="E5022" s="18" cm="1">
        <f t="array" aca="1" ref="E5022" ca="1">INDIRECT("Results!" &amp; ADDRESS(ROUNDUP((ROW()-1)/10,0)+1, COLUMN()))</f>
        <v>52</v>
      </c>
      <c r="F5022" s="18" t="str" cm="1">
        <f t="array" aca="1" ref="F5022" ca="1">INDIRECT("Results!" &amp; ADDRESS(ROUNDUP((ROW()-1)/10,0)+1, COLUMN()))</f>
        <v>V9HostMasterSlaveno parameter52</v>
      </c>
      <c r="G5022" s="18">
        <f t="shared" ca="1" si="78"/>
        <v>30.158000000000001</v>
      </c>
    </row>
    <row r="5023" spans="1:7" x14ac:dyDescent="0.25">
      <c r="A5023" s="18" t="str" cm="1">
        <f t="array" aca="1" ref="A5023" ca="1">INDIRECT("Results!" &amp; ADDRESS(ROUNDUP((ROW()-1)/10,0)+1, COLUMN()))</f>
        <v>V9</v>
      </c>
      <c r="B5023" s="18" t="str" cm="1">
        <f t="array" aca="1" ref="B5023" ca="1">INDIRECT("Results!" &amp; ADDRESS(ROUNDUP((ROW()-1)/10,0)+1, COLUMN()))</f>
        <v>Host</v>
      </c>
      <c r="C5023" s="18" t="str" cm="1">
        <f t="array" aca="1" ref="C5023" ca="1">INDIRECT("Results!" &amp; ADDRESS(ROUNDUP((ROW()-1)/10,0)+1, COLUMN()))</f>
        <v>MasterSlave</v>
      </c>
      <c r="D5023" s="18" t="str" cm="1">
        <f t="array" aca="1" ref="D5023" ca="1">INDIRECT("Results!" &amp; ADDRESS(ROUNDUP((ROW()-1)/10,0)+1, COLUMN()))</f>
        <v>no parameter</v>
      </c>
      <c r="E5023" s="18" cm="1">
        <f t="array" aca="1" ref="E5023" ca="1">INDIRECT("Results!" &amp; ADDRESS(ROUNDUP((ROW()-1)/10,0)+1, COLUMN()))</f>
        <v>52</v>
      </c>
      <c r="F5023" s="18" t="str" cm="1">
        <f t="array" aca="1" ref="F5023" ca="1">INDIRECT("Results!" &amp; ADDRESS(ROUNDUP((ROW()-1)/10,0)+1, COLUMN()))</f>
        <v>V9HostMasterSlaveno parameter52</v>
      </c>
      <c r="G5023" s="18">
        <f t="shared" ca="1" si="78"/>
        <v>30.158000000000001</v>
      </c>
    </row>
    <row r="5024" spans="1:7" x14ac:dyDescent="0.25">
      <c r="A5024" s="18" t="str" cm="1">
        <f t="array" aca="1" ref="A5024" ca="1">INDIRECT("Results!" &amp; ADDRESS(ROUNDUP((ROW()-1)/10,0)+1, COLUMN()))</f>
        <v>V9</v>
      </c>
      <c r="B5024" s="18" t="str" cm="1">
        <f t="array" aca="1" ref="B5024" ca="1">INDIRECT("Results!" &amp; ADDRESS(ROUNDUP((ROW()-1)/10,0)+1, COLUMN()))</f>
        <v>Host</v>
      </c>
      <c r="C5024" s="18" t="str" cm="1">
        <f t="array" aca="1" ref="C5024" ca="1">INDIRECT("Results!" &amp; ADDRESS(ROUNDUP((ROW()-1)/10,0)+1, COLUMN()))</f>
        <v>MasterSlave</v>
      </c>
      <c r="D5024" s="18" t="str" cm="1">
        <f t="array" aca="1" ref="D5024" ca="1">INDIRECT("Results!" &amp; ADDRESS(ROUNDUP((ROW()-1)/10,0)+1, COLUMN()))</f>
        <v>no parameter</v>
      </c>
      <c r="E5024" s="18" cm="1">
        <f t="array" aca="1" ref="E5024" ca="1">INDIRECT("Results!" &amp; ADDRESS(ROUNDUP((ROW()-1)/10,0)+1, COLUMN()))</f>
        <v>52</v>
      </c>
      <c r="F5024" s="18" t="str" cm="1">
        <f t="array" aca="1" ref="F5024" ca="1">INDIRECT("Results!" &amp; ADDRESS(ROUNDUP((ROW()-1)/10,0)+1, COLUMN()))</f>
        <v>V9HostMasterSlaveno parameter52</v>
      </c>
      <c r="G5024" s="18">
        <f t="shared" ca="1" si="78"/>
        <v>30.17</v>
      </c>
    </row>
    <row r="5025" spans="1:7" x14ac:dyDescent="0.25">
      <c r="A5025" s="18" t="str" cm="1">
        <f t="array" aca="1" ref="A5025" ca="1">INDIRECT("Results!" &amp; ADDRESS(ROUNDUP((ROW()-1)/10,0)+1, COLUMN()))</f>
        <v>V9</v>
      </c>
      <c r="B5025" s="18" t="str" cm="1">
        <f t="array" aca="1" ref="B5025" ca="1">INDIRECT("Results!" &amp; ADDRESS(ROUNDUP((ROW()-1)/10,0)+1, COLUMN()))</f>
        <v>Host</v>
      </c>
      <c r="C5025" s="18" t="str" cm="1">
        <f t="array" aca="1" ref="C5025" ca="1">INDIRECT("Results!" &amp; ADDRESS(ROUNDUP((ROW()-1)/10,0)+1, COLUMN()))</f>
        <v>MasterSlave</v>
      </c>
      <c r="D5025" s="18" t="str" cm="1">
        <f t="array" aca="1" ref="D5025" ca="1">INDIRECT("Results!" &amp; ADDRESS(ROUNDUP((ROW()-1)/10,0)+1, COLUMN()))</f>
        <v>no parameter</v>
      </c>
      <c r="E5025" s="18" cm="1">
        <f t="array" aca="1" ref="E5025" ca="1">INDIRECT("Results!" &amp; ADDRESS(ROUNDUP((ROW()-1)/10,0)+1, COLUMN()))</f>
        <v>52</v>
      </c>
      <c r="F5025" s="18" t="str" cm="1">
        <f t="array" aca="1" ref="F5025" ca="1">INDIRECT("Results!" &amp; ADDRESS(ROUNDUP((ROW()-1)/10,0)+1, COLUMN()))</f>
        <v>V9HostMasterSlaveno parameter52</v>
      </c>
      <c r="G5025" s="18">
        <f t="shared" ca="1" si="78"/>
        <v>30.17</v>
      </c>
    </row>
    <row r="5026" spans="1:7" x14ac:dyDescent="0.25">
      <c r="A5026" s="18" t="str" cm="1">
        <f t="array" aca="1" ref="A5026" ca="1">INDIRECT("Results!" &amp; ADDRESS(ROUNDUP((ROW()-1)/10,0)+1, COLUMN()))</f>
        <v>V9</v>
      </c>
      <c r="B5026" s="18" t="str" cm="1">
        <f t="array" aca="1" ref="B5026" ca="1">INDIRECT("Results!" &amp; ADDRESS(ROUNDUP((ROW()-1)/10,0)+1, COLUMN()))</f>
        <v>Host</v>
      </c>
      <c r="C5026" s="18" t="str" cm="1">
        <f t="array" aca="1" ref="C5026" ca="1">INDIRECT("Results!" &amp; ADDRESS(ROUNDUP((ROW()-1)/10,0)+1, COLUMN()))</f>
        <v>MasterSlave</v>
      </c>
      <c r="D5026" s="18" t="str" cm="1">
        <f t="array" aca="1" ref="D5026" ca="1">INDIRECT("Results!" &amp; ADDRESS(ROUNDUP((ROW()-1)/10,0)+1, COLUMN()))</f>
        <v>no parameter</v>
      </c>
      <c r="E5026" s="18" cm="1">
        <f t="array" aca="1" ref="E5026" ca="1">INDIRECT("Results!" &amp; ADDRESS(ROUNDUP((ROW()-1)/10,0)+1, COLUMN()))</f>
        <v>52</v>
      </c>
      <c r="F5026" s="18" t="str" cm="1">
        <f t="array" aca="1" ref="F5026" ca="1">INDIRECT("Results!" &amp; ADDRESS(ROUNDUP((ROW()-1)/10,0)+1, COLUMN()))</f>
        <v>V9HostMasterSlaveno parameter52</v>
      </c>
      <c r="G5026" s="18">
        <f t="shared" ca="1" si="78"/>
        <v>30.177</v>
      </c>
    </row>
    <row r="5027" spans="1:7" x14ac:dyDescent="0.25">
      <c r="A5027" s="18" t="str" cm="1">
        <f t="array" aca="1" ref="A5027" ca="1">INDIRECT("Results!" &amp; ADDRESS(ROUNDUP((ROW()-1)/10,0)+1, COLUMN()))</f>
        <v>V9</v>
      </c>
      <c r="B5027" s="18" t="str" cm="1">
        <f t="array" aca="1" ref="B5027" ca="1">INDIRECT("Results!" &amp; ADDRESS(ROUNDUP((ROW()-1)/10,0)+1, COLUMN()))</f>
        <v>Host</v>
      </c>
      <c r="C5027" s="18" t="str" cm="1">
        <f t="array" aca="1" ref="C5027" ca="1">INDIRECT("Results!" &amp; ADDRESS(ROUNDUP((ROW()-1)/10,0)+1, COLUMN()))</f>
        <v>MasterSlave</v>
      </c>
      <c r="D5027" s="18" t="str" cm="1">
        <f t="array" aca="1" ref="D5027" ca="1">INDIRECT("Results!" &amp; ADDRESS(ROUNDUP((ROW()-1)/10,0)+1, COLUMN()))</f>
        <v>no parameter</v>
      </c>
      <c r="E5027" s="18" cm="1">
        <f t="array" aca="1" ref="E5027" ca="1">INDIRECT("Results!" &amp; ADDRESS(ROUNDUP((ROW()-1)/10,0)+1, COLUMN()))</f>
        <v>52</v>
      </c>
      <c r="F5027" s="18" t="str" cm="1">
        <f t="array" aca="1" ref="F5027" ca="1">INDIRECT("Results!" &amp; ADDRESS(ROUNDUP((ROW()-1)/10,0)+1, COLUMN()))</f>
        <v>V9HostMasterSlaveno parameter52</v>
      </c>
      <c r="G5027" s="18">
        <f t="shared" ca="1" si="78"/>
        <v>30.177</v>
      </c>
    </row>
    <row r="5028" spans="1:7" x14ac:dyDescent="0.25">
      <c r="A5028" s="18" t="str" cm="1">
        <f t="array" aca="1" ref="A5028" ca="1">INDIRECT("Results!" &amp; ADDRESS(ROUNDUP((ROW()-1)/10,0)+1, COLUMN()))</f>
        <v>V9</v>
      </c>
      <c r="B5028" s="18" t="str" cm="1">
        <f t="array" aca="1" ref="B5028" ca="1">INDIRECT("Results!" &amp; ADDRESS(ROUNDUP((ROW()-1)/10,0)+1, COLUMN()))</f>
        <v>Host</v>
      </c>
      <c r="C5028" s="18" t="str" cm="1">
        <f t="array" aca="1" ref="C5028" ca="1">INDIRECT("Results!" &amp; ADDRESS(ROUNDUP((ROW()-1)/10,0)+1, COLUMN()))</f>
        <v>MasterSlave</v>
      </c>
      <c r="D5028" s="18" t="str" cm="1">
        <f t="array" aca="1" ref="D5028" ca="1">INDIRECT("Results!" &amp; ADDRESS(ROUNDUP((ROW()-1)/10,0)+1, COLUMN()))</f>
        <v>no parameter</v>
      </c>
      <c r="E5028" s="18" cm="1">
        <f t="array" aca="1" ref="E5028" ca="1">INDIRECT("Results!" &amp; ADDRESS(ROUNDUP((ROW()-1)/10,0)+1, COLUMN()))</f>
        <v>52</v>
      </c>
      <c r="F5028" s="18" t="str" cm="1">
        <f t="array" aca="1" ref="F5028" ca="1">INDIRECT("Results!" &amp; ADDRESS(ROUNDUP((ROW()-1)/10,0)+1, COLUMN()))</f>
        <v>V9HostMasterSlaveno parameter52</v>
      </c>
      <c r="G5028" s="18">
        <f t="shared" ca="1" si="78"/>
        <v>30.198</v>
      </c>
    </row>
    <row r="5029" spans="1:7" x14ac:dyDescent="0.25">
      <c r="A5029" s="18" t="str" cm="1">
        <f t="array" aca="1" ref="A5029" ca="1">INDIRECT("Results!" &amp; ADDRESS(ROUNDUP((ROW()-1)/10,0)+1, COLUMN()))</f>
        <v>V9</v>
      </c>
      <c r="B5029" s="18" t="str" cm="1">
        <f t="array" aca="1" ref="B5029" ca="1">INDIRECT("Results!" &amp; ADDRESS(ROUNDUP((ROW()-1)/10,0)+1, COLUMN()))</f>
        <v>Host</v>
      </c>
      <c r="C5029" s="18" t="str" cm="1">
        <f t="array" aca="1" ref="C5029" ca="1">INDIRECT("Results!" &amp; ADDRESS(ROUNDUP((ROW()-1)/10,0)+1, COLUMN()))</f>
        <v>MasterSlave</v>
      </c>
      <c r="D5029" s="18" t="str" cm="1">
        <f t="array" aca="1" ref="D5029" ca="1">INDIRECT("Results!" &amp; ADDRESS(ROUNDUP((ROW()-1)/10,0)+1, COLUMN()))</f>
        <v>no parameter</v>
      </c>
      <c r="E5029" s="18" cm="1">
        <f t="array" aca="1" ref="E5029" ca="1">INDIRECT("Results!" &amp; ADDRESS(ROUNDUP((ROW()-1)/10,0)+1, COLUMN()))</f>
        <v>52</v>
      </c>
      <c r="F5029" s="18" t="str" cm="1">
        <f t="array" aca="1" ref="F5029" ca="1">INDIRECT("Results!" &amp; ADDRESS(ROUNDUP((ROW()-1)/10,0)+1, COLUMN()))</f>
        <v>V9HostMasterSlaveno parameter52</v>
      </c>
      <c r="G5029" s="18">
        <f t="shared" ca="1" si="78"/>
        <v>30.198</v>
      </c>
    </row>
    <row r="5030" spans="1:7" x14ac:dyDescent="0.25">
      <c r="A5030" s="18" t="str" cm="1">
        <f t="array" aca="1" ref="A5030" ca="1">INDIRECT("Results!" &amp; ADDRESS(ROUNDUP((ROW()-1)/10,0)+1, COLUMN()))</f>
        <v>V9</v>
      </c>
      <c r="B5030" s="18" t="str" cm="1">
        <f t="array" aca="1" ref="B5030" ca="1">INDIRECT("Results!" &amp; ADDRESS(ROUNDUP((ROW()-1)/10,0)+1, COLUMN()))</f>
        <v>Host</v>
      </c>
      <c r="C5030" s="18" t="str" cm="1">
        <f t="array" aca="1" ref="C5030" ca="1">INDIRECT("Results!" &amp; ADDRESS(ROUNDUP((ROW()-1)/10,0)+1, COLUMN()))</f>
        <v>MasterSlave</v>
      </c>
      <c r="D5030" s="18" t="str" cm="1">
        <f t="array" aca="1" ref="D5030" ca="1">INDIRECT("Results!" &amp; ADDRESS(ROUNDUP((ROW()-1)/10,0)+1, COLUMN()))</f>
        <v>no parameter</v>
      </c>
      <c r="E5030" s="18" cm="1">
        <f t="array" aca="1" ref="E5030" ca="1">INDIRECT("Results!" &amp; ADDRESS(ROUNDUP((ROW()-1)/10,0)+1, COLUMN()))</f>
        <v>52</v>
      </c>
      <c r="F5030" s="18" t="str" cm="1">
        <f t="array" aca="1" ref="F5030" ca="1">INDIRECT("Results!" &amp; ADDRESS(ROUNDUP((ROW()-1)/10,0)+1, COLUMN()))</f>
        <v>V9HostMasterSlaveno parameter52</v>
      </c>
      <c r="G5030" s="18">
        <f t="shared" ca="1" si="78"/>
        <v>30.209</v>
      </c>
    </row>
    <row r="5031" spans="1:7" x14ac:dyDescent="0.25">
      <c r="A5031" s="18" t="str" cm="1">
        <f t="array" aca="1" ref="A5031" ca="1">INDIRECT("Results!" &amp; ADDRESS(ROUNDUP((ROW()-1)/10,0)+1, COLUMN()))</f>
        <v>V9</v>
      </c>
      <c r="B5031" s="18" t="str" cm="1">
        <f t="array" aca="1" ref="B5031" ca="1">INDIRECT("Results!" &amp; ADDRESS(ROUNDUP((ROW()-1)/10,0)+1, COLUMN()))</f>
        <v>Host</v>
      </c>
      <c r="C5031" s="18" t="str" cm="1">
        <f t="array" aca="1" ref="C5031" ca="1">INDIRECT("Results!" &amp; ADDRESS(ROUNDUP((ROW()-1)/10,0)+1, COLUMN()))</f>
        <v>MasterSlave</v>
      </c>
      <c r="D5031" s="18" t="str" cm="1">
        <f t="array" aca="1" ref="D5031" ca="1">INDIRECT("Results!" &amp; ADDRESS(ROUNDUP((ROW()-1)/10,0)+1, COLUMN()))</f>
        <v>no parameter</v>
      </c>
      <c r="E5031" s="18" cm="1">
        <f t="array" aca="1" ref="E5031" ca="1">INDIRECT("Results!" &amp; ADDRESS(ROUNDUP((ROW()-1)/10,0)+1, COLUMN()))</f>
        <v>52</v>
      </c>
      <c r="F5031" s="18" t="str" cm="1">
        <f t="array" aca="1" ref="F5031" ca="1">INDIRECT("Results!" &amp; ADDRESS(ROUNDUP((ROW()-1)/10,0)+1, COLUMN()))</f>
        <v>V9HostMasterSlaveno parameter52</v>
      </c>
      <c r="G5031" s="18">
        <f t="shared" ca="1" si="78"/>
        <v>30.222000000000001</v>
      </c>
    </row>
    <row r="5032" spans="1:7" x14ac:dyDescent="0.25">
      <c r="A5032" s="18" t="str" cm="1">
        <f t="array" aca="1" ref="A5032" ca="1">INDIRECT("Results!" &amp; ADDRESS(ROUNDUP((ROW()-1)/10,0)+1, COLUMN()))</f>
        <v>V9</v>
      </c>
      <c r="B5032" s="18" t="str" cm="1">
        <f t="array" aca="1" ref="B5032" ca="1">INDIRECT("Results!" &amp; ADDRESS(ROUNDUP((ROW()-1)/10,0)+1, COLUMN()))</f>
        <v>Host</v>
      </c>
      <c r="C5032" s="18" t="str" cm="1">
        <f t="array" aca="1" ref="C5032" ca="1">INDIRECT("Results!" &amp; ADDRESS(ROUNDUP((ROW()-1)/10,0)+1, COLUMN()))</f>
        <v>MasterSlave</v>
      </c>
      <c r="D5032" s="18" t="str" cm="1">
        <f t="array" aca="1" ref="D5032" ca="1">INDIRECT("Results!" &amp; ADDRESS(ROUNDUP((ROW()-1)/10,0)+1, COLUMN()))</f>
        <v>no parameter</v>
      </c>
      <c r="E5032" s="18" cm="1">
        <f t="array" aca="1" ref="E5032" ca="1">INDIRECT("Results!" &amp; ADDRESS(ROUNDUP((ROW()-1)/10,0)+1, COLUMN()))</f>
        <v>56</v>
      </c>
      <c r="F5032" s="18" t="str" cm="1">
        <f t="array" aca="1" ref="F5032" ca="1">INDIRECT("Results!" &amp; ADDRESS(ROUNDUP((ROW()-1)/10,0)+1, COLUMN()))</f>
        <v>V9HostMasterSlaveno parameter56</v>
      </c>
      <c r="G5032" s="18">
        <f t="shared" ca="1" si="78"/>
        <v>28.109000000000002</v>
      </c>
    </row>
    <row r="5033" spans="1:7" x14ac:dyDescent="0.25">
      <c r="A5033" s="18" t="str" cm="1">
        <f t="array" aca="1" ref="A5033" ca="1">INDIRECT("Results!" &amp; ADDRESS(ROUNDUP((ROW()-1)/10,0)+1, COLUMN()))</f>
        <v>V9</v>
      </c>
      <c r="B5033" s="18" t="str" cm="1">
        <f t="array" aca="1" ref="B5033" ca="1">INDIRECT("Results!" &amp; ADDRESS(ROUNDUP((ROW()-1)/10,0)+1, COLUMN()))</f>
        <v>Host</v>
      </c>
      <c r="C5033" s="18" t="str" cm="1">
        <f t="array" aca="1" ref="C5033" ca="1">INDIRECT("Results!" &amp; ADDRESS(ROUNDUP((ROW()-1)/10,0)+1, COLUMN()))</f>
        <v>MasterSlave</v>
      </c>
      <c r="D5033" s="18" t="str" cm="1">
        <f t="array" aca="1" ref="D5033" ca="1">INDIRECT("Results!" &amp; ADDRESS(ROUNDUP((ROW()-1)/10,0)+1, COLUMN()))</f>
        <v>no parameter</v>
      </c>
      <c r="E5033" s="18" cm="1">
        <f t="array" aca="1" ref="E5033" ca="1">INDIRECT("Results!" &amp; ADDRESS(ROUNDUP((ROW()-1)/10,0)+1, COLUMN()))</f>
        <v>56</v>
      </c>
      <c r="F5033" s="18" t="str" cm="1">
        <f t="array" aca="1" ref="F5033" ca="1">INDIRECT("Results!" &amp; ADDRESS(ROUNDUP((ROW()-1)/10,0)+1, COLUMN()))</f>
        <v>V9HostMasterSlaveno parameter56</v>
      </c>
      <c r="G5033" s="18">
        <f t="shared" ca="1" si="78"/>
        <v>28.109000000000002</v>
      </c>
    </row>
    <row r="5034" spans="1:7" x14ac:dyDescent="0.25">
      <c r="A5034" s="18" t="str" cm="1">
        <f t="array" aca="1" ref="A5034" ca="1">INDIRECT("Results!" &amp; ADDRESS(ROUNDUP((ROW()-1)/10,0)+1, COLUMN()))</f>
        <v>V9</v>
      </c>
      <c r="B5034" s="18" t="str" cm="1">
        <f t="array" aca="1" ref="B5034" ca="1">INDIRECT("Results!" &amp; ADDRESS(ROUNDUP((ROW()-1)/10,0)+1, COLUMN()))</f>
        <v>Host</v>
      </c>
      <c r="C5034" s="18" t="str" cm="1">
        <f t="array" aca="1" ref="C5034" ca="1">INDIRECT("Results!" &amp; ADDRESS(ROUNDUP((ROW()-1)/10,0)+1, COLUMN()))</f>
        <v>MasterSlave</v>
      </c>
      <c r="D5034" s="18" t="str" cm="1">
        <f t="array" aca="1" ref="D5034" ca="1">INDIRECT("Results!" &amp; ADDRESS(ROUNDUP((ROW()-1)/10,0)+1, COLUMN()))</f>
        <v>no parameter</v>
      </c>
      <c r="E5034" s="18" cm="1">
        <f t="array" aca="1" ref="E5034" ca="1">INDIRECT("Results!" &amp; ADDRESS(ROUNDUP((ROW()-1)/10,0)+1, COLUMN()))</f>
        <v>56</v>
      </c>
      <c r="F5034" s="18" t="str" cm="1">
        <f t="array" aca="1" ref="F5034" ca="1">INDIRECT("Results!" &amp; ADDRESS(ROUNDUP((ROW()-1)/10,0)+1, COLUMN()))</f>
        <v>V9HostMasterSlaveno parameter56</v>
      </c>
      <c r="G5034" s="18">
        <f t="shared" ca="1" si="78"/>
        <v>28.122</v>
      </c>
    </row>
    <row r="5035" spans="1:7" x14ac:dyDescent="0.25">
      <c r="A5035" s="18" t="str" cm="1">
        <f t="array" aca="1" ref="A5035" ca="1">INDIRECT("Results!" &amp; ADDRESS(ROUNDUP((ROW()-1)/10,0)+1, COLUMN()))</f>
        <v>V9</v>
      </c>
      <c r="B5035" s="18" t="str" cm="1">
        <f t="array" aca="1" ref="B5035" ca="1">INDIRECT("Results!" &amp; ADDRESS(ROUNDUP((ROW()-1)/10,0)+1, COLUMN()))</f>
        <v>Host</v>
      </c>
      <c r="C5035" s="18" t="str" cm="1">
        <f t="array" aca="1" ref="C5035" ca="1">INDIRECT("Results!" &amp; ADDRESS(ROUNDUP((ROW()-1)/10,0)+1, COLUMN()))</f>
        <v>MasterSlave</v>
      </c>
      <c r="D5035" s="18" t="str" cm="1">
        <f t="array" aca="1" ref="D5035" ca="1">INDIRECT("Results!" &amp; ADDRESS(ROUNDUP((ROW()-1)/10,0)+1, COLUMN()))</f>
        <v>no parameter</v>
      </c>
      <c r="E5035" s="18" cm="1">
        <f t="array" aca="1" ref="E5035" ca="1">INDIRECT("Results!" &amp; ADDRESS(ROUNDUP((ROW()-1)/10,0)+1, COLUMN()))</f>
        <v>56</v>
      </c>
      <c r="F5035" s="18" t="str" cm="1">
        <f t="array" aca="1" ref="F5035" ca="1">INDIRECT("Results!" &amp; ADDRESS(ROUNDUP((ROW()-1)/10,0)+1, COLUMN()))</f>
        <v>V9HostMasterSlaveno parameter56</v>
      </c>
      <c r="G5035" s="18">
        <f t="shared" ca="1" si="78"/>
        <v>28.122</v>
      </c>
    </row>
    <row r="5036" spans="1:7" x14ac:dyDescent="0.25">
      <c r="A5036" s="18" t="str" cm="1">
        <f t="array" aca="1" ref="A5036" ca="1">INDIRECT("Results!" &amp; ADDRESS(ROUNDUP((ROW()-1)/10,0)+1, COLUMN()))</f>
        <v>V9</v>
      </c>
      <c r="B5036" s="18" t="str" cm="1">
        <f t="array" aca="1" ref="B5036" ca="1">INDIRECT("Results!" &amp; ADDRESS(ROUNDUP((ROW()-1)/10,0)+1, COLUMN()))</f>
        <v>Host</v>
      </c>
      <c r="C5036" s="18" t="str" cm="1">
        <f t="array" aca="1" ref="C5036" ca="1">INDIRECT("Results!" &amp; ADDRESS(ROUNDUP((ROW()-1)/10,0)+1, COLUMN()))</f>
        <v>MasterSlave</v>
      </c>
      <c r="D5036" s="18" t="str" cm="1">
        <f t="array" aca="1" ref="D5036" ca="1">INDIRECT("Results!" &amp; ADDRESS(ROUNDUP((ROW()-1)/10,0)+1, COLUMN()))</f>
        <v>no parameter</v>
      </c>
      <c r="E5036" s="18" cm="1">
        <f t="array" aca="1" ref="E5036" ca="1">INDIRECT("Results!" &amp; ADDRESS(ROUNDUP((ROW()-1)/10,0)+1, COLUMN()))</f>
        <v>56</v>
      </c>
      <c r="F5036" s="18" t="str" cm="1">
        <f t="array" aca="1" ref="F5036" ca="1">INDIRECT("Results!" &amp; ADDRESS(ROUNDUP((ROW()-1)/10,0)+1, COLUMN()))</f>
        <v>V9HostMasterSlaveno parameter56</v>
      </c>
      <c r="G5036" s="18">
        <f t="shared" ca="1" si="78"/>
        <v>28.145</v>
      </c>
    </row>
    <row r="5037" spans="1:7" x14ac:dyDescent="0.25">
      <c r="A5037" s="18" t="str" cm="1">
        <f t="array" aca="1" ref="A5037" ca="1">INDIRECT("Results!" &amp; ADDRESS(ROUNDUP((ROW()-1)/10,0)+1, COLUMN()))</f>
        <v>V9</v>
      </c>
      <c r="B5037" s="18" t="str" cm="1">
        <f t="array" aca="1" ref="B5037" ca="1">INDIRECT("Results!" &amp; ADDRESS(ROUNDUP((ROW()-1)/10,0)+1, COLUMN()))</f>
        <v>Host</v>
      </c>
      <c r="C5037" s="18" t="str" cm="1">
        <f t="array" aca="1" ref="C5037" ca="1">INDIRECT("Results!" &amp; ADDRESS(ROUNDUP((ROW()-1)/10,0)+1, COLUMN()))</f>
        <v>MasterSlave</v>
      </c>
      <c r="D5037" s="18" t="str" cm="1">
        <f t="array" aca="1" ref="D5037" ca="1">INDIRECT("Results!" &amp; ADDRESS(ROUNDUP((ROW()-1)/10,0)+1, COLUMN()))</f>
        <v>no parameter</v>
      </c>
      <c r="E5037" s="18" cm="1">
        <f t="array" aca="1" ref="E5037" ca="1">INDIRECT("Results!" &amp; ADDRESS(ROUNDUP((ROW()-1)/10,0)+1, COLUMN()))</f>
        <v>56</v>
      </c>
      <c r="F5037" s="18" t="str" cm="1">
        <f t="array" aca="1" ref="F5037" ca="1">INDIRECT("Results!" &amp; ADDRESS(ROUNDUP((ROW()-1)/10,0)+1, COLUMN()))</f>
        <v>V9HostMasterSlaveno parameter56</v>
      </c>
      <c r="G5037" s="18">
        <f t="shared" ca="1" si="78"/>
        <v>28.145</v>
      </c>
    </row>
    <row r="5038" spans="1:7" x14ac:dyDescent="0.25">
      <c r="A5038" s="18" t="str" cm="1">
        <f t="array" aca="1" ref="A5038" ca="1">INDIRECT("Results!" &amp; ADDRESS(ROUNDUP((ROW()-1)/10,0)+1, COLUMN()))</f>
        <v>V9</v>
      </c>
      <c r="B5038" s="18" t="str" cm="1">
        <f t="array" aca="1" ref="B5038" ca="1">INDIRECT("Results!" &amp; ADDRESS(ROUNDUP((ROW()-1)/10,0)+1, COLUMN()))</f>
        <v>Host</v>
      </c>
      <c r="C5038" s="18" t="str" cm="1">
        <f t="array" aca="1" ref="C5038" ca="1">INDIRECT("Results!" &amp; ADDRESS(ROUNDUP((ROW()-1)/10,0)+1, COLUMN()))</f>
        <v>MasterSlave</v>
      </c>
      <c r="D5038" s="18" t="str" cm="1">
        <f t="array" aca="1" ref="D5038" ca="1">INDIRECT("Results!" &amp; ADDRESS(ROUNDUP((ROW()-1)/10,0)+1, COLUMN()))</f>
        <v>no parameter</v>
      </c>
      <c r="E5038" s="18" cm="1">
        <f t="array" aca="1" ref="E5038" ca="1">INDIRECT("Results!" &amp; ADDRESS(ROUNDUP((ROW()-1)/10,0)+1, COLUMN()))</f>
        <v>56</v>
      </c>
      <c r="F5038" s="18" t="str" cm="1">
        <f t="array" aca="1" ref="F5038" ca="1">INDIRECT("Results!" &amp; ADDRESS(ROUNDUP((ROW()-1)/10,0)+1, COLUMN()))</f>
        <v>V9HostMasterSlaveno parameter56</v>
      </c>
      <c r="G5038" s="18">
        <f t="shared" ca="1" si="78"/>
        <v>28.154</v>
      </c>
    </row>
    <row r="5039" spans="1:7" x14ac:dyDescent="0.25">
      <c r="A5039" s="18" t="str" cm="1">
        <f t="array" aca="1" ref="A5039" ca="1">INDIRECT("Results!" &amp; ADDRESS(ROUNDUP((ROW()-1)/10,0)+1, COLUMN()))</f>
        <v>V9</v>
      </c>
      <c r="B5039" s="18" t="str" cm="1">
        <f t="array" aca="1" ref="B5039" ca="1">INDIRECT("Results!" &amp; ADDRESS(ROUNDUP((ROW()-1)/10,0)+1, COLUMN()))</f>
        <v>Host</v>
      </c>
      <c r="C5039" s="18" t="str" cm="1">
        <f t="array" aca="1" ref="C5039" ca="1">INDIRECT("Results!" &amp; ADDRESS(ROUNDUP((ROW()-1)/10,0)+1, COLUMN()))</f>
        <v>MasterSlave</v>
      </c>
      <c r="D5039" s="18" t="str" cm="1">
        <f t="array" aca="1" ref="D5039" ca="1">INDIRECT("Results!" &amp; ADDRESS(ROUNDUP((ROW()-1)/10,0)+1, COLUMN()))</f>
        <v>no parameter</v>
      </c>
      <c r="E5039" s="18" cm="1">
        <f t="array" aca="1" ref="E5039" ca="1">INDIRECT("Results!" &amp; ADDRESS(ROUNDUP((ROW()-1)/10,0)+1, COLUMN()))</f>
        <v>56</v>
      </c>
      <c r="F5039" s="18" t="str" cm="1">
        <f t="array" aca="1" ref="F5039" ca="1">INDIRECT("Results!" &amp; ADDRESS(ROUNDUP((ROW()-1)/10,0)+1, COLUMN()))</f>
        <v>V9HostMasterSlaveno parameter56</v>
      </c>
      <c r="G5039" s="18">
        <f t="shared" ca="1" si="78"/>
        <v>28.154</v>
      </c>
    </row>
    <row r="5040" spans="1:7" x14ac:dyDescent="0.25">
      <c r="A5040" s="18" t="str" cm="1">
        <f t="array" aca="1" ref="A5040" ca="1">INDIRECT("Results!" &amp; ADDRESS(ROUNDUP((ROW()-1)/10,0)+1, COLUMN()))</f>
        <v>V9</v>
      </c>
      <c r="B5040" s="18" t="str" cm="1">
        <f t="array" aca="1" ref="B5040" ca="1">INDIRECT("Results!" &amp; ADDRESS(ROUNDUP((ROW()-1)/10,0)+1, COLUMN()))</f>
        <v>Host</v>
      </c>
      <c r="C5040" s="18" t="str" cm="1">
        <f t="array" aca="1" ref="C5040" ca="1">INDIRECT("Results!" &amp; ADDRESS(ROUNDUP((ROW()-1)/10,0)+1, COLUMN()))</f>
        <v>MasterSlave</v>
      </c>
      <c r="D5040" s="18" t="str" cm="1">
        <f t="array" aca="1" ref="D5040" ca="1">INDIRECT("Results!" &amp; ADDRESS(ROUNDUP((ROW()-1)/10,0)+1, COLUMN()))</f>
        <v>no parameter</v>
      </c>
      <c r="E5040" s="18" cm="1">
        <f t="array" aca="1" ref="E5040" ca="1">INDIRECT("Results!" &amp; ADDRESS(ROUNDUP((ROW()-1)/10,0)+1, COLUMN()))</f>
        <v>56</v>
      </c>
      <c r="F5040" s="18" t="str" cm="1">
        <f t="array" aca="1" ref="F5040" ca="1">INDIRECT("Results!" &amp; ADDRESS(ROUNDUP((ROW()-1)/10,0)+1, COLUMN()))</f>
        <v>V9HostMasterSlaveno parameter56</v>
      </c>
      <c r="G5040" s="18">
        <f t="shared" ca="1" si="78"/>
        <v>28.157</v>
      </c>
    </row>
    <row r="5041" spans="1:7" x14ac:dyDescent="0.25">
      <c r="A5041" s="18" t="str" cm="1">
        <f t="array" aca="1" ref="A5041" ca="1">INDIRECT("Results!" &amp; ADDRESS(ROUNDUP((ROW()-1)/10,0)+1, COLUMN()))</f>
        <v>V9</v>
      </c>
      <c r="B5041" s="18" t="str" cm="1">
        <f t="array" aca="1" ref="B5041" ca="1">INDIRECT("Results!" &amp; ADDRESS(ROUNDUP((ROW()-1)/10,0)+1, COLUMN()))</f>
        <v>Host</v>
      </c>
      <c r="C5041" s="18" t="str" cm="1">
        <f t="array" aca="1" ref="C5041" ca="1">INDIRECT("Results!" &amp; ADDRESS(ROUNDUP((ROW()-1)/10,0)+1, COLUMN()))</f>
        <v>MasterSlave</v>
      </c>
      <c r="D5041" s="18" t="str" cm="1">
        <f t="array" aca="1" ref="D5041" ca="1">INDIRECT("Results!" &amp; ADDRESS(ROUNDUP((ROW()-1)/10,0)+1, COLUMN()))</f>
        <v>no parameter</v>
      </c>
      <c r="E5041" s="18" cm="1">
        <f t="array" aca="1" ref="E5041" ca="1">INDIRECT("Results!" &amp; ADDRESS(ROUNDUP((ROW()-1)/10,0)+1, COLUMN()))</f>
        <v>56</v>
      </c>
      <c r="F5041" s="18" t="str" cm="1">
        <f t="array" aca="1" ref="F5041" ca="1">INDIRECT("Results!" &amp; ADDRESS(ROUNDUP((ROW()-1)/10,0)+1, COLUMN()))</f>
        <v>V9HostMasterSlaveno parameter56</v>
      </c>
      <c r="G5041" s="18">
        <f t="shared" ca="1" si="78"/>
        <v>28.157</v>
      </c>
    </row>
    <row r="5042" spans="1:7" x14ac:dyDescent="0.25">
      <c r="A5042" s="18" t="str" cm="1">
        <f t="array" aca="1" ref="A5042" ca="1">INDIRECT("Results!" &amp; ADDRESS(ROUNDUP((ROW()-1)/10,0)+1, COLUMN()))</f>
        <v>V9</v>
      </c>
      <c r="B5042" s="18" t="str" cm="1">
        <f t="array" aca="1" ref="B5042" ca="1">INDIRECT("Results!" &amp; ADDRESS(ROUNDUP((ROW()-1)/10,0)+1, COLUMN()))</f>
        <v>Host</v>
      </c>
      <c r="C5042" s="18" t="str" cm="1">
        <f t="array" aca="1" ref="C5042" ca="1">INDIRECT("Results!" &amp; ADDRESS(ROUNDUP((ROW()-1)/10,0)+1, COLUMN()))</f>
        <v>MasterSlave</v>
      </c>
      <c r="D5042" s="18" t="str" cm="1">
        <f t="array" aca="1" ref="D5042" ca="1">INDIRECT("Results!" &amp; ADDRESS(ROUNDUP((ROW()-1)/10,0)+1, COLUMN()))</f>
        <v>no parameter</v>
      </c>
      <c r="E5042" s="18" cm="1">
        <f t="array" aca="1" ref="E5042" ca="1">INDIRECT("Results!" &amp; ADDRESS(ROUNDUP((ROW()-1)/10,0)+1, COLUMN()))</f>
        <v>60</v>
      </c>
      <c r="F5042" s="18" t="str" cm="1">
        <f t="array" aca="1" ref="F5042" ca="1">INDIRECT("Results!" &amp; ADDRESS(ROUNDUP((ROW()-1)/10,0)+1, COLUMN()))</f>
        <v>V9HostMasterSlaveno parameter60</v>
      </c>
      <c r="G5042" s="18">
        <f t="shared" ca="1" si="78"/>
        <v>26.081</v>
      </c>
    </row>
    <row r="5043" spans="1:7" x14ac:dyDescent="0.25">
      <c r="A5043" s="18" t="str" cm="1">
        <f t="array" aca="1" ref="A5043" ca="1">INDIRECT("Results!" &amp; ADDRESS(ROUNDUP((ROW()-1)/10,0)+1, COLUMN()))</f>
        <v>V9</v>
      </c>
      <c r="B5043" s="18" t="str" cm="1">
        <f t="array" aca="1" ref="B5043" ca="1">INDIRECT("Results!" &amp; ADDRESS(ROUNDUP((ROW()-1)/10,0)+1, COLUMN()))</f>
        <v>Host</v>
      </c>
      <c r="C5043" s="18" t="str" cm="1">
        <f t="array" aca="1" ref="C5043" ca="1">INDIRECT("Results!" &amp; ADDRESS(ROUNDUP((ROW()-1)/10,0)+1, COLUMN()))</f>
        <v>MasterSlave</v>
      </c>
      <c r="D5043" s="18" t="str" cm="1">
        <f t="array" aca="1" ref="D5043" ca="1">INDIRECT("Results!" &amp; ADDRESS(ROUNDUP((ROW()-1)/10,0)+1, COLUMN()))</f>
        <v>no parameter</v>
      </c>
      <c r="E5043" s="18" cm="1">
        <f t="array" aca="1" ref="E5043" ca="1">INDIRECT("Results!" &amp; ADDRESS(ROUNDUP((ROW()-1)/10,0)+1, COLUMN()))</f>
        <v>60</v>
      </c>
      <c r="F5043" s="18" t="str" cm="1">
        <f t="array" aca="1" ref="F5043" ca="1">INDIRECT("Results!" &amp; ADDRESS(ROUNDUP((ROW()-1)/10,0)+1, COLUMN()))</f>
        <v>V9HostMasterSlaveno parameter60</v>
      </c>
      <c r="G5043" s="18">
        <f t="shared" ca="1" si="78"/>
        <v>26.081</v>
      </c>
    </row>
    <row r="5044" spans="1:7" x14ac:dyDescent="0.25">
      <c r="A5044" s="18" t="str" cm="1">
        <f t="array" aca="1" ref="A5044" ca="1">INDIRECT("Results!" &amp; ADDRESS(ROUNDUP((ROW()-1)/10,0)+1, COLUMN()))</f>
        <v>V9</v>
      </c>
      <c r="B5044" s="18" t="str" cm="1">
        <f t="array" aca="1" ref="B5044" ca="1">INDIRECT("Results!" &amp; ADDRESS(ROUNDUP((ROW()-1)/10,0)+1, COLUMN()))</f>
        <v>Host</v>
      </c>
      <c r="C5044" s="18" t="str" cm="1">
        <f t="array" aca="1" ref="C5044" ca="1">INDIRECT("Results!" &amp; ADDRESS(ROUNDUP((ROW()-1)/10,0)+1, COLUMN()))</f>
        <v>MasterSlave</v>
      </c>
      <c r="D5044" s="18" t="str" cm="1">
        <f t="array" aca="1" ref="D5044" ca="1">INDIRECT("Results!" &amp; ADDRESS(ROUNDUP((ROW()-1)/10,0)+1, COLUMN()))</f>
        <v>no parameter</v>
      </c>
      <c r="E5044" s="18" cm="1">
        <f t="array" aca="1" ref="E5044" ca="1">INDIRECT("Results!" &amp; ADDRESS(ROUNDUP((ROW()-1)/10,0)+1, COLUMN()))</f>
        <v>60</v>
      </c>
      <c r="F5044" s="18" t="str" cm="1">
        <f t="array" aca="1" ref="F5044" ca="1">INDIRECT("Results!" &amp; ADDRESS(ROUNDUP((ROW()-1)/10,0)+1, COLUMN()))</f>
        <v>V9HostMasterSlaveno parameter60</v>
      </c>
      <c r="G5044" s="18">
        <f t="shared" ca="1" si="78"/>
        <v>26.154</v>
      </c>
    </row>
    <row r="5045" spans="1:7" x14ac:dyDescent="0.25">
      <c r="A5045" s="18" t="str" cm="1">
        <f t="array" aca="1" ref="A5045" ca="1">INDIRECT("Results!" &amp; ADDRESS(ROUNDUP((ROW()-1)/10,0)+1, COLUMN()))</f>
        <v>V9</v>
      </c>
      <c r="B5045" s="18" t="str" cm="1">
        <f t="array" aca="1" ref="B5045" ca="1">INDIRECT("Results!" &amp; ADDRESS(ROUNDUP((ROW()-1)/10,0)+1, COLUMN()))</f>
        <v>Host</v>
      </c>
      <c r="C5045" s="18" t="str" cm="1">
        <f t="array" aca="1" ref="C5045" ca="1">INDIRECT("Results!" &amp; ADDRESS(ROUNDUP((ROW()-1)/10,0)+1, COLUMN()))</f>
        <v>MasterSlave</v>
      </c>
      <c r="D5045" s="18" t="str" cm="1">
        <f t="array" aca="1" ref="D5045" ca="1">INDIRECT("Results!" &amp; ADDRESS(ROUNDUP((ROW()-1)/10,0)+1, COLUMN()))</f>
        <v>no parameter</v>
      </c>
      <c r="E5045" s="18" cm="1">
        <f t="array" aca="1" ref="E5045" ca="1">INDIRECT("Results!" &amp; ADDRESS(ROUNDUP((ROW()-1)/10,0)+1, COLUMN()))</f>
        <v>60</v>
      </c>
      <c r="F5045" s="18" t="str" cm="1">
        <f t="array" aca="1" ref="F5045" ca="1">INDIRECT("Results!" &amp; ADDRESS(ROUNDUP((ROW()-1)/10,0)+1, COLUMN()))</f>
        <v>V9HostMasterSlaveno parameter60</v>
      </c>
      <c r="G5045" s="18">
        <f t="shared" ca="1" si="78"/>
        <v>26.154</v>
      </c>
    </row>
    <row r="5046" spans="1:7" x14ac:dyDescent="0.25">
      <c r="A5046" s="18" t="str" cm="1">
        <f t="array" aca="1" ref="A5046" ca="1">INDIRECT("Results!" &amp; ADDRESS(ROUNDUP((ROW()-1)/10,0)+1, COLUMN()))</f>
        <v>V9</v>
      </c>
      <c r="B5046" s="18" t="str" cm="1">
        <f t="array" aca="1" ref="B5046" ca="1">INDIRECT("Results!" &amp; ADDRESS(ROUNDUP((ROW()-1)/10,0)+1, COLUMN()))</f>
        <v>Host</v>
      </c>
      <c r="C5046" s="18" t="str" cm="1">
        <f t="array" aca="1" ref="C5046" ca="1">INDIRECT("Results!" &amp; ADDRESS(ROUNDUP((ROW()-1)/10,0)+1, COLUMN()))</f>
        <v>MasterSlave</v>
      </c>
      <c r="D5046" s="18" t="str" cm="1">
        <f t="array" aca="1" ref="D5046" ca="1">INDIRECT("Results!" &amp; ADDRESS(ROUNDUP((ROW()-1)/10,0)+1, COLUMN()))</f>
        <v>no parameter</v>
      </c>
      <c r="E5046" s="18" cm="1">
        <f t="array" aca="1" ref="E5046" ca="1">INDIRECT("Results!" &amp; ADDRESS(ROUNDUP((ROW()-1)/10,0)+1, COLUMN()))</f>
        <v>60</v>
      </c>
      <c r="F5046" s="18" t="str" cm="1">
        <f t="array" aca="1" ref="F5046" ca="1">INDIRECT("Results!" &amp; ADDRESS(ROUNDUP((ROW()-1)/10,0)+1, COLUMN()))</f>
        <v>V9HostMasterSlaveno parameter60</v>
      </c>
      <c r="G5046" s="18">
        <f t="shared" ca="1" si="78"/>
        <v>26.164999999999999</v>
      </c>
    </row>
    <row r="5047" spans="1:7" x14ac:dyDescent="0.25">
      <c r="A5047" s="18" t="str" cm="1">
        <f t="array" aca="1" ref="A5047" ca="1">INDIRECT("Results!" &amp; ADDRESS(ROUNDUP((ROW()-1)/10,0)+1, COLUMN()))</f>
        <v>V9</v>
      </c>
      <c r="B5047" s="18" t="str" cm="1">
        <f t="array" aca="1" ref="B5047" ca="1">INDIRECT("Results!" &amp; ADDRESS(ROUNDUP((ROW()-1)/10,0)+1, COLUMN()))</f>
        <v>Host</v>
      </c>
      <c r="C5047" s="18" t="str" cm="1">
        <f t="array" aca="1" ref="C5047" ca="1">INDIRECT("Results!" &amp; ADDRESS(ROUNDUP((ROW()-1)/10,0)+1, COLUMN()))</f>
        <v>MasterSlave</v>
      </c>
      <c r="D5047" s="18" t="str" cm="1">
        <f t="array" aca="1" ref="D5047" ca="1">INDIRECT("Results!" &amp; ADDRESS(ROUNDUP((ROW()-1)/10,0)+1, COLUMN()))</f>
        <v>no parameter</v>
      </c>
      <c r="E5047" s="18" cm="1">
        <f t="array" aca="1" ref="E5047" ca="1">INDIRECT("Results!" &amp; ADDRESS(ROUNDUP((ROW()-1)/10,0)+1, COLUMN()))</f>
        <v>60</v>
      </c>
      <c r="F5047" s="18" t="str" cm="1">
        <f t="array" aca="1" ref="F5047" ca="1">INDIRECT("Results!" &amp; ADDRESS(ROUNDUP((ROW()-1)/10,0)+1, COLUMN()))</f>
        <v>V9HostMasterSlaveno parameter60</v>
      </c>
      <c r="G5047" s="18">
        <f t="shared" ca="1" si="78"/>
        <v>26.164999999999999</v>
      </c>
    </row>
    <row r="5048" spans="1:7" x14ac:dyDescent="0.25">
      <c r="A5048" s="18" t="str" cm="1">
        <f t="array" aca="1" ref="A5048" ca="1">INDIRECT("Results!" &amp; ADDRESS(ROUNDUP((ROW()-1)/10,0)+1, COLUMN()))</f>
        <v>V9</v>
      </c>
      <c r="B5048" s="18" t="str" cm="1">
        <f t="array" aca="1" ref="B5048" ca="1">INDIRECT("Results!" &amp; ADDRESS(ROUNDUP((ROW()-1)/10,0)+1, COLUMN()))</f>
        <v>Host</v>
      </c>
      <c r="C5048" s="18" t="str" cm="1">
        <f t="array" aca="1" ref="C5048" ca="1">INDIRECT("Results!" &amp; ADDRESS(ROUNDUP((ROW()-1)/10,0)+1, COLUMN()))</f>
        <v>MasterSlave</v>
      </c>
      <c r="D5048" s="18" t="str" cm="1">
        <f t="array" aca="1" ref="D5048" ca="1">INDIRECT("Results!" &amp; ADDRESS(ROUNDUP((ROW()-1)/10,0)+1, COLUMN()))</f>
        <v>no parameter</v>
      </c>
      <c r="E5048" s="18" cm="1">
        <f t="array" aca="1" ref="E5048" ca="1">INDIRECT("Results!" &amp; ADDRESS(ROUNDUP((ROW()-1)/10,0)+1, COLUMN()))</f>
        <v>60</v>
      </c>
      <c r="F5048" s="18" t="str" cm="1">
        <f t="array" aca="1" ref="F5048" ca="1">INDIRECT("Results!" &amp; ADDRESS(ROUNDUP((ROW()-1)/10,0)+1, COLUMN()))</f>
        <v>V9HostMasterSlaveno parameter60</v>
      </c>
      <c r="G5048" s="18">
        <f t="shared" ca="1" si="78"/>
        <v>26.204000000000001</v>
      </c>
    </row>
    <row r="5049" spans="1:7" x14ac:dyDescent="0.25">
      <c r="A5049" s="18" t="str" cm="1">
        <f t="array" aca="1" ref="A5049" ca="1">INDIRECT("Results!" &amp; ADDRESS(ROUNDUP((ROW()-1)/10,0)+1, COLUMN()))</f>
        <v>V9</v>
      </c>
      <c r="B5049" s="18" t="str" cm="1">
        <f t="array" aca="1" ref="B5049" ca="1">INDIRECT("Results!" &amp; ADDRESS(ROUNDUP((ROW()-1)/10,0)+1, COLUMN()))</f>
        <v>Host</v>
      </c>
      <c r="C5049" s="18" t="str" cm="1">
        <f t="array" aca="1" ref="C5049" ca="1">INDIRECT("Results!" &amp; ADDRESS(ROUNDUP((ROW()-1)/10,0)+1, COLUMN()))</f>
        <v>MasterSlave</v>
      </c>
      <c r="D5049" s="18" t="str" cm="1">
        <f t="array" aca="1" ref="D5049" ca="1">INDIRECT("Results!" &amp; ADDRESS(ROUNDUP((ROW()-1)/10,0)+1, COLUMN()))</f>
        <v>no parameter</v>
      </c>
      <c r="E5049" s="18" cm="1">
        <f t="array" aca="1" ref="E5049" ca="1">INDIRECT("Results!" &amp; ADDRESS(ROUNDUP((ROW()-1)/10,0)+1, COLUMN()))</f>
        <v>60</v>
      </c>
      <c r="F5049" s="18" t="str" cm="1">
        <f t="array" aca="1" ref="F5049" ca="1">INDIRECT("Results!" &amp; ADDRESS(ROUNDUP((ROW()-1)/10,0)+1, COLUMN()))</f>
        <v>V9HostMasterSlaveno parameter60</v>
      </c>
      <c r="G5049" s="18">
        <f t="shared" ca="1" si="78"/>
        <v>26.213000000000001</v>
      </c>
    </row>
    <row r="5050" spans="1:7" x14ac:dyDescent="0.25">
      <c r="A5050" s="18" t="str" cm="1">
        <f t="array" aca="1" ref="A5050" ca="1">INDIRECT("Results!" &amp; ADDRESS(ROUNDUP((ROW()-1)/10,0)+1, COLUMN()))</f>
        <v>V9</v>
      </c>
      <c r="B5050" s="18" t="str" cm="1">
        <f t="array" aca="1" ref="B5050" ca="1">INDIRECT("Results!" &amp; ADDRESS(ROUNDUP((ROW()-1)/10,0)+1, COLUMN()))</f>
        <v>Host</v>
      </c>
      <c r="C5050" s="18" t="str" cm="1">
        <f t="array" aca="1" ref="C5050" ca="1">INDIRECT("Results!" &amp; ADDRESS(ROUNDUP((ROW()-1)/10,0)+1, COLUMN()))</f>
        <v>MasterSlave</v>
      </c>
      <c r="D5050" s="18" t="str" cm="1">
        <f t="array" aca="1" ref="D5050" ca="1">INDIRECT("Results!" &amp; ADDRESS(ROUNDUP((ROW()-1)/10,0)+1, COLUMN()))</f>
        <v>no parameter</v>
      </c>
      <c r="E5050" s="18" cm="1">
        <f t="array" aca="1" ref="E5050" ca="1">INDIRECT("Results!" &amp; ADDRESS(ROUNDUP((ROW()-1)/10,0)+1, COLUMN()))</f>
        <v>60</v>
      </c>
      <c r="F5050" s="18" t="str" cm="1">
        <f t="array" aca="1" ref="F5050" ca="1">INDIRECT("Results!" &amp; ADDRESS(ROUNDUP((ROW()-1)/10,0)+1, COLUMN()))</f>
        <v>V9HostMasterSlaveno parameter60</v>
      </c>
      <c r="G5050" s="18">
        <f t="shared" ca="1" si="78"/>
        <v>26.213000000000001</v>
      </c>
    </row>
    <row r="5051" spans="1:7" x14ac:dyDescent="0.25">
      <c r="A5051" s="18" t="str" cm="1">
        <f t="array" aca="1" ref="A5051" ca="1">INDIRECT("Results!" &amp; ADDRESS(ROUNDUP((ROW()-1)/10,0)+1, COLUMN()))</f>
        <v>V9</v>
      </c>
      <c r="B5051" s="18" t="str" cm="1">
        <f t="array" aca="1" ref="B5051" ca="1">INDIRECT("Results!" &amp; ADDRESS(ROUNDUP((ROW()-1)/10,0)+1, COLUMN()))</f>
        <v>Host</v>
      </c>
      <c r="C5051" s="18" t="str" cm="1">
        <f t="array" aca="1" ref="C5051" ca="1">INDIRECT("Results!" &amp; ADDRESS(ROUNDUP((ROW()-1)/10,0)+1, COLUMN()))</f>
        <v>MasterSlave</v>
      </c>
      <c r="D5051" s="18" t="str" cm="1">
        <f t="array" aca="1" ref="D5051" ca="1">INDIRECT("Results!" &amp; ADDRESS(ROUNDUP((ROW()-1)/10,0)+1, COLUMN()))</f>
        <v>no parameter</v>
      </c>
      <c r="E5051" s="18" cm="1">
        <f t="array" aca="1" ref="E5051" ca="1">INDIRECT("Results!" &amp; ADDRESS(ROUNDUP((ROW()-1)/10,0)+1, COLUMN()))</f>
        <v>60</v>
      </c>
      <c r="F5051" s="18" t="str" cm="1">
        <f t="array" aca="1" ref="F5051" ca="1">INDIRECT("Results!" &amp; ADDRESS(ROUNDUP((ROW()-1)/10,0)+1, COLUMN()))</f>
        <v>V9HostMasterSlaveno parameter60</v>
      </c>
      <c r="G5051" s="18">
        <f t="shared" ca="1" si="78"/>
        <v>26.224</v>
      </c>
    </row>
    <row r="5052" spans="1:7" x14ac:dyDescent="0.25">
      <c r="A5052" s="18" t="str" cm="1">
        <f t="array" aca="1" ref="A5052" ca="1">INDIRECT("Results!" &amp; ADDRESS(ROUNDUP((ROW()-1)/10,0)+1, COLUMN()))</f>
        <v>V9</v>
      </c>
      <c r="B5052" s="18" t="str" cm="1">
        <f t="array" aca="1" ref="B5052" ca="1">INDIRECT("Results!" &amp; ADDRESS(ROUNDUP((ROW()-1)/10,0)+1, COLUMN()))</f>
        <v>Host</v>
      </c>
      <c r="C5052" s="18" t="str" cm="1">
        <f t="array" aca="1" ref="C5052" ca="1">INDIRECT("Results!" &amp; ADDRESS(ROUNDUP((ROW()-1)/10,0)+1, COLUMN()))</f>
        <v>MasterSlave</v>
      </c>
      <c r="D5052" s="18" t="str" cm="1">
        <f t="array" aca="1" ref="D5052" ca="1">INDIRECT("Results!" &amp; ADDRESS(ROUNDUP((ROW()-1)/10,0)+1, COLUMN()))</f>
        <v>no parameter</v>
      </c>
      <c r="E5052" s="18" cm="1">
        <f t="array" aca="1" ref="E5052" ca="1">INDIRECT("Results!" &amp; ADDRESS(ROUNDUP((ROW()-1)/10,0)+1, COLUMN()))</f>
        <v>64</v>
      </c>
      <c r="F5052" s="18" t="str" cm="1">
        <f t="array" aca="1" ref="F5052" ca="1">INDIRECT("Results!" &amp; ADDRESS(ROUNDUP((ROW()-1)/10,0)+1, COLUMN()))</f>
        <v>V9HostMasterSlaveno parameter64</v>
      </c>
      <c r="G5052" s="18">
        <f t="shared" ca="1" si="78"/>
        <v>24.317</v>
      </c>
    </row>
    <row r="5053" spans="1:7" x14ac:dyDescent="0.25">
      <c r="A5053" s="18" t="str" cm="1">
        <f t="array" aca="1" ref="A5053" ca="1">INDIRECT("Results!" &amp; ADDRESS(ROUNDUP((ROW()-1)/10,0)+1, COLUMN()))</f>
        <v>V9</v>
      </c>
      <c r="B5053" s="18" t="str" cm="1">
        <f t="array" aca="1" ref="B5053" ca="1">INDIRECT("Results!" &amp; ADDRESS(ROUNDUP((ROW()-1)/10,0)+1, COLUMN()))</f>
        <v>Host</v>
      </c>
      <c r="C5053" s="18" t="str" cm="1">
        <f t="array" aca="1" ref="C5053" ca="1">INDIRECT("Results!" &amp; ADDRESS(ROUNDUP((ROW()-1)/10,0)+1, COLUMN()))</f>
        <v>MasterSlave</v>
      </c>
      <c r="D5053" s="18" t="str" cm="1">
        <f t="array" aca="1" ref="D5053" ca="1">INDIRECT("Results!" &amp; ADDRESS(ROUNDUP((ROW()-1)/10,0)+1, COLUMN()))</f>
        <v>no parameter</v>
      </c>
      <c r="E5053" s="18" cm="1">
        <f t="array" aca="1" ref="E5053" ca="1">INDIRECT("Results!" &amp; ADDRESS(ROUNDUP((ROW()-1)/10,0)+1, COLUMN()))</f>
        <v>64</v>
      </c>
      <c r="F5053" s="18" t="str" cm="1">
        <f t="array" aca="1" ref="F5053" ca="1">INDIRECT("Results!" &amp; ADDRESS(ROUNDUP((ROW()-1)/10,0)+1, COLUMN()))</f>
        <v>V9HostMasterSlaveno parameter64</v>
      </c>
      <c r="G5053" s="18">
        <f t="shared" ca="1" si="78"/>
        <v>24.317</v>
      </c>
    </row>
    <row r="5054" spans="1:7" x14ac:dyDescent="0.25">
      <c r="A5054" s="18" t="str" cm="1">
        <f t="array" aca="1" ref="A5054" ca="1">INDIRECT("Results!" &amp; ADDRESS(ROUNDUP((ROW()-1)/10,0)+1, COLUMN()))</f>
        <v>V9</v>
      </c>
      <c r="B5054" s="18" t="str" cm="1">
        <f t="array" aca="1" ref="B5054" ca="1">INDIRECT("Results!" &amp; ADDRESS(ROUNDUP((ROW()-1)/10,0)+1, COLUMN()))</f>
        <v>Host</v>
      </c>
      <c r="C5054" s="18" t="str" cm="1">
        <f t="array" aca="1" ref="C5054" ca="1">INDIRECT("Results!" &amp; ADDRESS(ROUNDUP((ROW()-1)/10,0)+1, COLUMN()))</f>
        <v>MasterSlave</v>
      </c>
      <c r="D5054" s="18" t="str" cm="1">
        <f t="array" aca="1" ref="D5054" ca="1">INDIRECT("Results!" &amp; ADDRESS(ROUNDUP((ROW()-1)/10,0)+1, COLUMN()))</f>
        <v>no parameter</v>
      </c>
      <c r="E5054" s="18" cm="1">
        <f t="array" aca="1" ref="E5054" ca="1">INDIRECT("Results!" &amp; ADDRESS(ROUNDUP((ROW()-1)/10,0)+1, COLUMN()))</f>
        <v>64</v>
      </c>
      <c r="F5054" s="18" t="str" cm="1">
        <f t="array" aca="1" ref="F5054" ca="1">INDIRECT("Results!" &amp; ADDRESS(ROUNDUP((ROW()-1)/10,0)+1, COLUMN()))</f>
        <v>V9HostMasterSlaveno parameter64</v>
      </c>
      <c r="G5054" s="18">
        <f t="shared" ca="1" si="78"/>
        <v>24.326000000000001</v>
      </c>
    </row>
    <row r="5055" spans="1:7" x14ac:dyDescent="0.25">
      <c r="A5055" s="18" t="str" cm="1">
        <f t="array" aca="1" ref="A5055" ca="1">INDIRECT("Results!" &amp; ADDRESS(ROUNDUP((ROW()-1)/10,0)+1, COLUMN()))</f>
        <v>V9</v>
      </c>
      <c r="B5055" s="18" t="str" cm="1">
        <f t="array" aca="1" ref="B5055" ca="1">INDIRECT("Results!" &amp; ADDRESS(ROUNDUP((ROW()-1)/10,0)+1, COLUMN()))</f>
        <v>Host</v>
      </c>
      <c r="C5055" s="18" t="str" cm="1">
        <f t="array" aca="1" ref="C5055" ca="1">INDIRECT("Results!" &amp; ADDRESS(ROUNDUP((ROW()-1)/10,0)+1, COLUMN()))</f>
        <v>MasterSlave</v>
      </c>
      <c r="D5055" s="18" t="str" cm="1">
        <f t="array" aca="1" ref="D5055" ca="1">INDIRECT("Results!" &amp; ADDRESS(ROUNDUP((ROW()-1)/10,0)+1, COLUMN()))</f>
        <v>no parameter</v>
      </c>
      <c r="E5055" s="18" cm="1">
        <f t="array" aca="1" ref="E5055" ca="1">INDIRECT("Results!" &amp; ADDRESS(ROUNDUP((ROW()-1)/10,0)+1, COLUMN()))</f>
        <v>64</v>
      </c>
      <c r="F5055" s="18" t="str" cm="1">
        <f t="array" aca="1" ref="F5055" ca="1">INDIRECT("Results!" &amp; ADDRESS(ROUNDUP((ROW()-1)/10,0)+1, COLUMN()))</f>
        <v>V9HostMasterSlaveno parameter64</v>
      </c>
      <c r="G5055" s="18">
        <f t="shared" ca="1" si="78"/>
        <v>24.326000000000001</v>
      </c>
    </row>
    <row r="5056" spans="1:7" x14ac:dyDescent="0.25">
      <c r="A5056" s="18" t="str" cm="1">
        <f t="array" aca="1" ref="A5056" ca="1">INDIRECT("Results!" &amp; ADDRESS(ROUNDUP((ROW()-1)/10,0)+1, COLUMN()))</f>
        <v>V9</v>
      </c>
      <c r="B5056" s="18" t="str" cm="1">
        <f t="array" aca="1" ref="B5056" ca="1">INDIRECT("Results!" &amp; ADDRESS(ROUNDUP((ROW()-1)/10,0)+1, COLUMN()))</f>
        <v>Host</v>
      </c>
      <c r="C5056" s="18" t="str" cm="1">
        <f t="array" aca="1" ref="C5056" ca="1">INDIRECT("Results!" &amp; ADDRESS(ROUNDUP((ROW()-1)/10,0)+1, COLUMN()))</f>
        <v>MasterSlave</v>
      </c>
      <c r="D5056" s="18" t="str" cm="1">
        <f t="array" aca="1" ref="D5056" ca="1">INDIRECT("Results!" &amp; ADDRESS(ROUNDUP((ROW()-1)/10,0)+1, COLUMN()))</f>
        <v>no parameter</v>
      </c>
      <c r="E5056" s="18" cm="1">
        <f t="array" aca="1" ref="E5056" ca="1">INDIRECT("Results!" &amp; ADDRESS(ROUNDUP((ROW()-1)/10,0)+1, COLUMN()))</f>
        <v>64</v>
      </c>
      <c r="F5056" s="18" t="str" cm="1">
        <f t="array" aca="1" ref="F5056" ca="1">INDIRECT("Results!" &amp; ADDRESS(ROUNDUP((ROW()-1)/10,0)+1, COLUMN()))</f>
        <v>V9HostMasterSlaveno parameter64</v>
      </c>
      <c r="G5056" s="18">
        <f t="shared" ca="1" si="78"/>
        <v>24.35</v>
      </c>
    </row>
    <row r="5057" spans="1:7" x14ac:dyDescent="0.25">
      <c r="A5057" s="18" t="str" cm="1">
        <f t="array" aca="1" ref="A5057" ca="1">INDIRECT("Results!" &amp; ADDRESS(ROUNDUP((ROW()-1)/10,0)+1, COLUMN()))</f>
        <v>V9</v>
      </c>
      <c r="B5057" s="18" t="str" cm="1">
        <f t="array" aca="1" ref="B5057" ca="1">INDIRECT("Results!" &amp; ADDRESS(ROUNDUP((ROW()-1)/10,0)+1, COLUMN()))</f>
        <v>Host</v>
      </c>
      <c r="C5057" s="18" t="str" cm="1">
        <f t="array" aca="1" ref="C5057" ca="1">INDIRECT("Results!" &amp; ADDRESS(ROUNDUP((ROW()-1)/10,0)+1, COLUMN()))</f>
        <v>MasterSlave</v>
      </c>
      <c r="D5057" s="18" t="str" cm="1">
        <f t="array" aca="1" ref="D5057" ca="1">INDIRECT("Results!" &amp; ADDRESS(ROUNDUP((ROW()-1)/10,0)+1, COLUMN()))</f>
        <v>no parameter</v>
      </c>
      <c r="E5057" s="18" cm="1">
        <f t="array" aca="1" ref="E5057" ca="1">INDIRECT("Results!" &amp; ADDRESS(ROUNDUP((ROW()-1)/10,0)+1, COLUMN()))</f>
        <v>64</v>
      </c>
      <c r="F5057" s="18" t="str" cm="1">
        <f t="array" aca="1" ref="F5057" ca="1">INDIRECT("Results!" &amp; ADDRESS(ROUNDUP((ROW()-1)/10,0)+1, COLUMN()))</f>
        <v>V9HostMasterSlaveno parameter64</v>
      </c>
      <c r="G5057" s="18">
        <f t="shared" ca="1" si="78"/>
        <v>24.35</v>
      </c>
    </row>
    <row r="5058" spans="1:7" x14ac:dyDescent="0.25">
      <c r="A5058" s="18" t="str" cm="1">
        <f t="array" aca="1" ref="A5058" ca="1">INDIRECT("Results!" &amp; ADDRESS(ROUNDUP((ROW()-1)/10,0)+1, COLUMN()))</f>
        <v>V9</v>
      </c>
      <c r="B5058" s="18" t="str" cm="1">
        <f t="array" aca="1" ref="B5058" ca="1">INDIRECT("Results!" &amp; ADDRESS(ROUNDUP((ROW()-1)/10,0)+1, COLUMN()))</f>
        <v>Host</v>
      </c>
      <c r="C5058" s="18" t="str" cm="1">
        <f t="array" aca="1" ref="C5058" ca="1">INDIRECT("Results!" &amp; ADDRESS(ROUNDUP((ROW()-1)/10,0)+1, COLUMN()))</f>
        <v>MasterSlave</v>
      </c>
      <c r="D5058" s="18" t="str" cm="1">
        <f t="array" aca="1" ref="D5058" ca="1">INDIRECT("Results!" &amp; ADDRESS(ROUNDUP((ROW()-1)/10,0)+1, COLUMN()))</f>
        <v>no parameter</v>
      </c>
      <c r="E5058" s="18" cm="1">
        <f t="array" aca="1" ref="E5058" ca="1">INDIRECT("Results!" &amp; ADDRESS(ROUNDUP((ROW()-1)/10,0)+1, COLUMN()))</f>
        <v>64</v>
      </c>
      <c r="F5058" s="18" t="str" cm="1">
        <f t="array" aca="1" ref="F5058" ca="1">INDIRECT("Results!" &amp; ADDRESS(ROUNDUP((ROW()-1)/10,0)+1, COLUMN()))</f>
        <v>V9HostMasterSlaveno parameter64</v>
      </c>
      <c r="G5058" s="18">
        <f t="shared" ca="1" si="78"/>
        <v>24.382000000000001</v>
      </c>
    </row>
    <row r="5059" spans="1:7" x14ac:dyDescent="0.25">
      <c r="A5059" s="18" t="str" cm="1">
        <f t="array" aca="1" ref="A5059" ca="1">INDIRECT("Results!" &amp; ADDRESS(ROUNDUP((ROW()-1)/10,0)+1, COLUMN()))</f>
        <v>V9</v>
      </c>
      <c r="B5059" s="18" t="str" cm="1">
        <f t="array" aca="1" ref="B5059" ca="1">INDIRECT("Results!" &amp; ADDRESS(ROUNDUP((ROW()-1)/10,0)+1, COLUMN()))</f>
        <v>Host</v>
      </c>
      <c r="C5059" s="18" t="str" cm="1">
        <f t="array" aca="1" ref="C5059" ca="1">INDIRECT("Results!" &amp; ADDRESS(ROUNDUP((ROW()-1)/10,0)+1, COLUMN()))</f>
        <v>MasterSlave</v>
      </c>
      <c r="D5059" s="18" t="str" cm="1">
        <f t="array" aca="1" ref="D5059" ca="1">INDIRECT("Results!" &amp; ADDRESS(ROUNDUP((ROW()-1)/10,0)+1, COLUMN()))</f>
        <v>no parameter</v>
      </c>
      <c r="E5059" s="18" cm="1">
        <f t="array" aca="1" ref="E5059" ca="1">INDIRECT("Results!" &amp; ADDRESS(ROUNDUP((ROW()-1)/10,0)+1, COLUMN()))</f>
        <v>64</v>
      </c>
      <c r="F5059" s="18" t="str" cm="1">
        <f t="array" aca="1" ref="F5059" ca="1">INDIRECT("Results!" &amp; ADDRESS(ROUNDUP((ROW()-1)/10,0)+1, COLUMN()))</f>
        <v>V9HostMasterSlaveno parameter64</v>
      </c>
      <c r="G5059" s="18">
        <f t="shared" ref="G5059:G5122" ca="1" si="79">IFERROR(SMALL(INDIRECT("Results!" &amp; ADDRESS(ROUNDUP((ROW()-1)/10,0)+1, COLUMN()+18) &amp; ":"  &amp; ADDRESS(ROUNDUP((ROW()-1)/10,0)+1, COLUMN()+47)),MOD((ROW()-2),10)+1),"")</f>
        <v>24.382000000000001</v>
      </c>
    </row>
    <row r="5060" spans="1:7" x14ac:dyDescent="0.25">
      <c r="A5060" s="18" t="str" cm="1">
        <f t="array" aca="1" ref="A5060" ca="1">INDIRECT("Results!" &amp; ADDRESS(ROUNDUP((ROW()-1)/10,0)+1, COLUMN()))</f>
        <v>V9</v>
      </c>
      <c r="B5060" s="18" t="str" cm="1">
        <f t="array" aca="1" ref="B5060" ca="1">INDIRECT("Results!" &amp; ADDRESS(ROUNDUP((ROW()-1)/10,0)+1, COLUMN()))</f>
        <v>Host</v>
      </c>
      <c r="C5060" s="18" t="str" cm="1">
        <f t="array" aca="1" ref="C5060" ca="1">INDIRECT("Results!" &amp; ADDRESS(ROUNDUP((ROW()-1)/10,0)+1, COLUMN()))</f>
        <v>MasterSlave</v>
      </c>
      <c r="D5060" s="18" t="str" cm="1">
        <f t="array" aca="1" ref="D5060" ca="1">INDIRECT("Results!" &amp; ADDRESS(ROUNDUP((ROW()-1)/10,0)+1, COLUMN()))</f>
        <v>no parameter</v>
      </c>
      <c r="E5060" s="18" cm="1">
        <f t="array" aca="1" ref="E5060" ca="1">INDIRECT("Results!" &amp; ADDRESS(ROUNDUP((ROW()-1)/10,0)+1, COLUMN()))</f>
        <v>64</v>
      </c>
      <c r="F5060" s="18" t="str" cm="1">
        <f t="array" aca="1" ref="F5060" ca="1">INDIRECT("Results!" &amp; ADDRESS(ROUNDUP((ROW()-1)/10,0)+1, COLUMN()))</f>
        <v>V9HostMasterSlaveno parameter64</v>
      </c>
      <c r="G5060" s="18">
        <f t="shared" ca="1" si="79"/>
        <v>24.402000000000001</v>
      </c>
    </row>
    <row r="5061" spans="1:7" x14ac:dyDescent="0.25">
      <c r="A5061" s="18" t="str" cm="1">
        <f t="array" aca="1" ref="A5061" ca="1">INDIRECT("Results!" &amp; ADDRESS(ROUNDUP((ROW()-1)/10,0)+1, COLUMN()))</f>
        <v>V9</v>
      </c>
      <c r="B5061" s="18" t="str" cm="1">
        <f t="array" aca="1" ref="B5061" ca="1">INDIRECT("Results!" &amp; ADDRESS(ROUNDUP((ROW()-1)/10,0)+1, COLUMN()))</f>
        <v>Host</v>
      </c>
      <c r="C5061" s="18" t="str" cm="1">
        <f t="array" aca="1" ref="C5061" ca="1">INDIRECT("Results!" &amp; ADDRESS(ROUNDUP((ROW()-1)/10,0)+1, COLUMN()))</f>
        <v>MasterSlave</v>
      </c>
      <c r="D5061" s="18" t="str" cm="1">
        <f t="array" aca="1" ref="D5061" ca="1">INDIRECT("Results!" &amp; ADDRESS(ROUNDUP((ROW()-1)/10,0)+1, COLUMN()))</f>
        <v>no parameter</v>
      </c>
      <c r="E5061" s="18" cm="1">
        <f t="array" aca="1" ref="E5061" ca="1">INDIRECT("Results!" &amp; ADDRESS(ROUNDUP((ROW()-1)/10,0)+1, COLUMN()))</f>
        <v>64</v>
      </c>
      <c r="F5061" s="18" t="str" cm="1">
        <f t="array" aca="1" ref="F5061" ca="1">INDIRECT("Results!" &amp; ADDRESS(ROUNDUP((ROW()-1)/10,0)+1, COLUMN()))</f>
        <v>V9HostMasterSlaveno parameter64</v>
      </c>
      <c r="G5061" s="18">
        <f t="shared" ca="1" si="79"/>
        <v>24.402000000000001</v>
      </c>
    </row>
    <row r="5062" spans="1:7" x14ac:dyDescent="0.25">
      <c r="A5062" s="18" t="str" cm="1">
        <f t="array" aca="1" ref="A5062" ca="1">INDIRECT("Results!" &amp; ADDRESS(ROUNDUP((ROW()-1)/10,0)+1, COLUMN()))</f>
        <v>V9</v>
      </c>
      <c r="B5062" s="18" t="str" cm="1">
        <f t="array" aca="1" ref="B5062" ca="1">INDIRECT("Results!" &amp; ADDRESS(ROUNDUP((ROW()-1)/10,0)+1, COLUMN()))</f>
        <v>Host</v>
      </c>
      <c r="C5062" s="18" t="str" cm="1">
        <f t="array" aca="1" ref="C5062" ca="1">INDIRECT("Results!" &amp; ADDRESS(ROUNDUP((ROW()-1)/10,0)+1, COLUMN()))</f>
        <v>MasterSlave</v>
      </c>
      <c r="D5062" s="18" t="str" cm="1">
        <f t="array" aca="1" ref="D5062" ca="1">INDIRECT("Results!" &amp; ADDRESS(ROUNDUP((ROW()-1)/10,0)+1, COLUMN()))</f>
        <v>no parameter</v>
      </c>
      <c r="E5062" s="18" cm="1">
        <f t="array" aca="1" ref="E5062" ca="1">INDIRECT("Results!" &amp; ADDRESS(ROUNDUP((ROW()-1)/10,0)+1, COLUMN()))</f>
        <v>128</v>
      </c>
      <c r="F5062" s="18" t="str" cm="1">
        <f t="array" aca="1" ref="F5062" ca="1">INDIRECT("Results!" &amp; ADDRESS(ROUNDUP((ROW()-1)/10,0)+1, COLUMN()))</f>
        <v>V9HostMasterSlaveno parameter128</v>
      </c>
      <c r="G5062" s="18">
        <f t="shared" ca="1" si="79"/>
        <v>24.367999999999999</v>
      </c>
    </row>
    <row r="5063" spans="1:7" x14ac:dyDescent="0.25">
      <c r="A5063" s="18" t="str" cm="1">
        <f t="array" aca="1" ref="A5063" ca="1">INDIRECT("Results!" &amp; ADDRESS(ROUNDUP((ROW()-1)/10,0)+1, COLUMN()))</f>
        <v>V9</v>
      </c>
      <c r="B5063" s="18" t="str" cm="1">
        <f t="array" aca="1" ref="B5063" ca="1">INDIRECT("Results!" &amp; ADDRESS(ROUNDUP((ROW()-1)/10,0)+1, COLUMN()))</f>
        <v>Host</v>
      </c>
      <c r="C5063" s="18" t="str" cm="1">
        <f t="array" aca="1" ref="C5063" ca="1">INDIRECT("Results!" &amp; ADDRESS(ROUNDUP((ROW()-1)/10,0)+1, COLUMN()))</f>
        <v>MasterSlave</v>
      </c>
      <c r="D5063" s="18" t="str" cm="1">
        <f t="array" aca="1" ref="D5063" ca="1">INDIRECT("Results!" &amp; ADDRESS(ROUNDUP((ROW()-1)/10,0)+1, COLUMN()))</f>
        <v>no parameter</v>
      </c>
      <c r="E5063" s="18" cm="1">
        <f t="array" aca="1" ref="E5063" ca="1">INDIRECT("Results!" &amp; ADDRESS(ROUNDUP((ROW()-1)/10,0)+1, COLUMN()))</f>
        <v>128</v>
      </c>
      <c r="F5063" s="18" t="str" cm="1">
        <f t="array" aca="1" ref="F5063" ca="1">INDIRECT("Results!" &amp; ADDRESS(ROUNDUP((ROW()-1)/10,0)+1, COLUMN()))</f>
        <v>V9HostMasterSlaveno parameter128</v>
      </c>
      <c r="G5063" s="18">
        <f t="shared" ca="1" si="79"/>
        <v>24.43</v>
      </c>
    </row>
    <row r="5064" spans="1:7" x14ac:dyDescent="0.25">
      <c r="A5064" s="18" t="str" cm="1">
        <f t="array" aca="1" ref="A5064" ca="1">INDIRECT("Results!" &amp; ADDRESS(ROUNDUP((ROW()-1)/10,0)+1, COLUMN()))</f>
        <v>V9</v>
      </c>
      <c r="B5064" s="18" t="str" cm="1">
        <f t="array" aca="1" ref="B5064" ca="1">INDIRECT("Results!" &amp; ADDRESS(ROUNDUP((ROW()-1)/10,0)+1, COLUMN()))</f>
        <v>Host</v>
      </c>
      <c r="C5064" s="18" t="str" cm="1">
        <f t="array" aca="1" ref="C5064" ca="1">INDIRECT("Results!" &amp; ADDRESS(ROUNDUP((ROW()-1)/10,0)+1, COLUMN()))</f>
        <v>MasterSlave</v>
      </c>
      <c r="D5064" s="18" t="str" cm="1">
        <f t="array" aca="1" ref="D5064" ca="1">INDIRECT("Results!" &amp; ADDRESS(ROUNDUP((ROW()-1)/10,0)+1, COLUMN()))</f>
        <v>no parameter</v>
      </c>
      <c r="E5064" s="18" cm="1">
        <f t="array" aca="1" ref="E5064" ca="1">INDIRECT("Results!" &amp; ADDRESS(ROUNDUP((ROW()-1)/10,0)+1, COLUMN()))</f>
        <v>128</v>
      </c>
      <c r="F5064" s="18" t="str" cm="1">
        <f t="array" aca="1" ref="F5064" ca="1">INDIRECT("Results!" &amp; ADDRESS(ROUNDUP((ROW()-1)/10,0)+1, COLUMN()))</f>
        <v>V9HostMasterSlaveno parameter128</v>
      </c>
      <c r="G5064" s="18">
        <f t="shared" ca="1" si="79"/>
        <v>24.431000000000001</v>
      </c>
    </row>
    <row r="5065" spans="1:7" x14ac:dyDescent="0.25">
      <c r="A5065" s="18" t="str" cm="1">
        <f t="array" aca="1" ref="A5065" ca="1">INDIRECT("Results!" &amp; ADDRESS(ROUNDUP((ROW()-1)/10,0)+1, COLUMN()))</f>
        <v>V9</v>
      </c>
      <c r="B5065" s="18" t="str" cm="1">
        <f t="array" aca="1" ref="B5065" ca="1">INDIRECT("Results!" &amp; ADDRESS(ROUNDUP((ROW()-1)/10,0)+1, COLUMN()))</f>
        <v>Host</v>
      </c>
      <c r="C5065" s="18" t="str" cm="1">
        <f t="array" aca="1" ref="C5065" ca="1">INDIRECT("Results!" &amp; ADDRESS(ROUNDUP((ROW()-1)/10,0)+1, COLUMN()))</f>
        <v>MasterSlave</v>
      </c>
      <c r="D5065" s="18" t="str" cm="1">
        <f t="array" aca="1" ref="D5065" ca="1">INDIRECT("Results!" &amp; ADDRESS(ROUNDUP((ROW()-1)/10,0)+1, COLUMN()))</f>
        <v>no parameter</v>
      </c>
      <c r="E5065" s="18" cm="1">
        <f t="array" aca="1" ref="E5065" ca="1">INDIRECT("Results!" &amp; ADDRESS(ROUNDUP((ROW()-1)/10,0)+1, COLUMN()))</f>
        <v>128</v>
      </c>
      <c r="F5065" s="18" t="str" cm="1">
        <f t="array" aca="1" ref="F5065" ca="1">INDIRECT("Results!" &amp; ADDRESS(ROUNDUP((ROW()-1)/10,0)+1, COLUMN()))</f>
        <v>V9HostMasterSlaveno parameter128</v>
      </c>
      <c r="G5065" s="18">
        <f t="shared" ca="1" si="79"/>
        <v>24.445</v>
      </c>
    </row>
    <row r="5066" spans="1:7" x14ac:dyDescent="0.25">
      <c r="A5066" s="18" t="str" cm="1">
        <f t="array" aca="1" ref="A5066" ca="1">INDIRECT("Results!" &amp; ADDRESS(ROUNDUP((ROW()-1)/10,0)+1, COLUMN()))</f>
        <v>V9</v>
      </c>
      <c r="B5066" s="18" t="str" cm="1">
        <f t="array" aca="1" ref="B5066" ca="1">INDIRECT("Results!" &amp; ADDRESS(ROUNDUP((ROW()-1)/10,0)+1, COLUMN()))</f>
        <v>Host</v>
      </c>
      <c r="C5066" s="18" t="str" cm="1">
        <f t="array" aca="1" ref="C5066" ca="1">INDIRECT("Results!" &amp; ADDRESS(ROUNDUP((ROW()-1)/10,0)+1, COLUMN()))</f>
        <v>MasterSlave</v>
      </c>
      <c r="D5066" s="18" t="str" cm="1">
        <f t="array" aca="1" ref="D5066" ca="1">INDIRECT("Results!" &amp; ADDRESS(ROUNDUP((ROW()-1)/10,0)+1, COLUMN()))</f>
        <v>no parameter</v>
      </c>
      <c r="E5066" s="18" cm="1">
        <f t="array" aca="1" ref="E5066" ca="1">INDIRECT("Results!" &amp; ADDRESS(ROUNDUP((ROW()-1)/10,0)+1, COLUMN()))</f>
        <v>128</v>
      </c>
      <c r="F5066" s="18" t="str" cm="1">
        <f t="array" aca="1" ref="F5066" ca="1">INDIRECT("Results!" &amp; ADDRESS(ROUNDUP((ROW()-1)/10,0)+1, COLUMN()))</f>
        <v>V9HostMasterSlaveno parameter128</v>
      </c>
      <c r="G5066" s="18">
        <f t="shared" ca="1" si="79"/>
        <v>24.481999999999999</v>
      </c>
    </row>
    <row r="5067" spans="1:7" x14ac:dyDescent="0.25">
      <c r="A5067" s="18" t="str" cm="1">
        <f t="array" aca="1" ref="A5067" ca="1">INDIRECT("Results!" &amp; ADDRESS(ROUNDUP((ROW()-1)/10,0)+1, COLUMN()))</f>
        <v>V9</v>
      </c>
      <c r="B5067" s="18" t="str" cm="1">
        <f t="array" aca="1" ref="B5067" ca="1">INDIRECT("Results!" &amp; ADDRESS(ROUNDUP((ROW()-1)/10,0)+1, COLUMN()))</f>
        <v>Host</v>
      </c>
      <c r="C5067" s="18" t="str" cm="1">
        <f t="array" aca="1" ref="C5067" ca="1">INDIRECT("Results!" &amp; ADDRESS(ROUNDUP((ROW()-1)/10,0)+1, COLUMN()))</f>
        <v>MasterSlave</v>
      </c>
      <c r="D5067" s="18" t="str" cm="1">
        <f t="array" aca="1" ref="D5067" ca="1">INDIRECT("Results!" &amp; ADDRESS(ROUNDUP((ROW()-1)/10,0)+1, COLUMN()))</f>
        <v>no parameter</v>
      </c>
      <c r="E5067" s="18" cm="1">
        <f t="array" aca="1" ref="E5067" ca="1">INDIRECT("Results!" &amp; ADDRESS(ROUNDUP((ROW()-1)/10,0)+1, COLUMN()))</f>
        <v>128</v>
      </c>
      <c r="F5067" s="18" t="str" cm="1">
        <f t="array" aca="1" ref="F5067" ca="1">INDIRECT("Results!" &amp; ADDRESS(ROUNDUP((ROW()-1)/10,0)+1, COLUMN()))</f>
        <v>V9HostMasterSlaveno parameter128</v>
      </c>
      <c r="G5067" s="18">
        <f t="shared" ca="1" si="79"/>
        <v>24.51</v>
      </c>
    </row>
    <row r="5068" spans="1:7" x14ac:dyDescent="0.25">
      <c r="A5068" s="18" t="str" cm="1">
        <f t="array" aca="1" ref="A5068" ca="1">INDIRECT("Results!" &amp; ADDRESS(ROUNDUP((ROW()-1)/10,0)+1, COLUMN()))</f>
        <v>V9</v>
      </c>
      <c r="B5068" s="18" t="str" cm="1">
        <f t="array" aca="1" ref="B5068" ca="1">INDIRECT("Results!" &amp; ADDRESS(ROUNDUP((ROW()-1)/10,0)+1, COLUMN()))</f>
        <v>Host</v>
      </c>
      <c r="C5068" s="18" t="str" cm="1">
        <f t="array" aca="1" ref="C5068" ca="1">INDIRECT("Results!" &amp; ADDRESS(ROUNDUP((ROW()-1)/10,0)+1, COLUMN()))</f>
        <v>MasterSlave</v>
      </c>
      <c r="D5068" s="18" t="str" cm="1">
        <f t="array" aca="1" ref="D5068" ca="1">INDIRECT("Results!" &amp; ADDRESS(ROUNDUP((ROW()-1)/10,0)+1, COLUMN()))</f>
        <v>no parameter</v>
      </c>
      <c r="E5068" s="18" cm="1">
        <f t="array" aca="1" ref="E5068" ca="1">INDIRECT("Results!" &amp; ADDRESS(ROUNDUP((ROW()-1)/10,0)+1, COLUMN()))</f>
        <v>128</v>
      </c>
      <c r="F5068" s="18" t="str" cm="1">
        <f t="array" aca="1" ref="F5068" ca="1">INDIRECT("Results!" &amp; ADDRESS(ROUNDUP((ROW()-1)/10,0)+1, COLUMN()))</f>
        <v>V9HostMasterSlaveno parameter128</v>
      </c>
      <c r="G5068" s="18">
        <f t="shared" ca="1" si="79"/>
        <v>24.513999999999999</v>
      </c>
    </row>
    <row r="5069" spans="1:7" x14ac:dyDescent="0.25">
      <c r="A5069" s="18" t="str" cm="1">
        <f t="array" aca="1" ref="A5069" ca="1">INDIRECT("Results!" &amp; ADDRESS(ROUNDUP((ROW()-1)/10,0)+1, COLUMN()))</f>
        <v>V9</v>
      </c>
      <c r="B5069" s="18" t="str" cm="1">
        <f t="array" aca="1" ref="B5069" ca="1">INDIRECT("Results!" &amp; ADDRESS(ROUNDUP((ROW()-1)/10,0)+1, COLUMN()))</f>
        <v>Host</v>
      </c>
      <c r="C5069" s="18" t="str" cm="1">
        <f t="array" aca="1" ref="C5069" ca="1">INDIRECT("Results!" &amp; ADDRESS(ROUNDUP((ROW()-1)/10,0)+1, COLUMN()))</f>
        <v>MasterSlave</v>
      </c>
      <c r="D5069" s="18" t="str" cm="1">
        <f t="array" aca="1" ref="D5069" ca="1">INDIRECT("Results!" &amp; ADDRESS(ROUNDUP((ROW()-1)/10,0)+1, COLUMN()))</f>
        <v>no parameter</v>
      </c>
      <c r="E5069" s="18" cm="1">
        <f t="array" aca="1" ref="E5069" ca="1">INDIRECT("Results!" &amp; ADDRESS(ROUNDUP((ROW()-1)/10,0)+1, COLUMN()))</f>
        <v>128</v>
      </c>
      <c r="F5069" s="18" t="str" cm="1">
        <f t="array" aca="1" ref="F5069" ca="1">INDIRECT("Results!" &amp; ADDRESS(ROUNDUP((ROW()-1)/10,0)+1, COLUMN()))</f>
        <v>V9HostMasterSlaveno parameter128</v>
      </c>
      <c r="G5069" s="18">
        <f t="shared" ca="1" si="79"/>
        <v>24.887</v>
      </c>
    </row>
    <row r="5070" spans="1:7" x14ac:dyDescent="0.25">
      <c r="A5070" s="18" t="str" cm="1">
        <f t="array" aca="1" ref="A5070" ca="1">INDIRECT("Results!" &amp; ADDRESS(ROUNDUP((ROW()-1)/10,0)+1, COLUMN()))</f>
        <v>V9</v>
      </c>
      <c r="B5070" s="18" t="str" cm="1">
        <f t="array" aca="1" ref="B5070" ca="1">INDIRECT("Results!" &amp; ADDRESS(ROUNDUP((ROW()-1)/10,0)+1, COLUMN()))</f>
        <v>Host</v>
      </c>
      <c r="C5070" s="18" t="str" cm="1">
        <f t="array" aca="1" ref="C5070" ca="1">INDIRECT("Results!" &amp; ADDRESS(ROUNDUP((ROW()-1)/10,0)+1, COLUMN()))</f>
        <v>MasterSlave</v>
      </c>
      <c r="D5070" s="18" t="str" cm="1">
        <f t="array" aca="1" ref="D5070" ca="1">INDIRECT("Results!" &amp; ADDRESS(ROUNDUP((ROW()-1)/10,0)+1, COLUMN()))</f>
        <v>no parameter</v>
      </c>
      <c r="E5070" s="18" cm="1">
        <f t="array" aca="1" ref="E5070" ca="1">INDIRECT("Results!" &amp; ADDRESS(ROUNDUP((ROW()-1)/10,0)+1, COLUMN()))</f>
        <v>128</v>
      </c>
      <c r="F5070" s="18" t="str" cm="1">
        <f t="array" aca="1" ref="F5070" ca="1">INDIRECT("Results!" &amp; ADDRESS(ROUNDUP((ROW()-1)/10,0)+1, COLUMN()))</f>
        <v>V9HostMasterSlaveno parameter128</v>
      </c>
      <c r="G5070" s="18">
        <f t="shared" ca="1" si="79"/>
        <v>24.940999999999999</v>
      </c>
    </row>
    <row r="5071" spans="1:7" x14ac:dyDescent="0.25">
      <c r="A5071" s="18" t="str" cm="1">
        <f t="array" aca="1" ref="A5071" ca="1">INDIRECT("Results!" &amp; ADDRESS(ROUNDUP((ROW()-1)/10,0)+1, COLUMN()))</f>
        <v>V9</v>
      </c>
      <c r="B5071" s="18" t="str" cm="1">
        <f t="array" aca="1" ref="B5071" ca="1">INDIRECT("Results!" &amp; ADDRESS(ROUNDUP((ROW()-1)/10,0)+1, COLUMN()))</f>
        <v>Host</v>
      </c>
      <c r="C5071" s="18" t="str" cm="1">
        <f t="array" aca="1" ref="C5071" ca="1">INDIRECT("Results!" &amp; ADDRESS(ROUNDUP((ROW()-1)/10,0)+1, COLUMN()))</f>
        <v>MasterSlave</v>
      </c>
      <c r="D5071" s="18" t="str" cm="1">
        <f t="array" aca="1" ref="D5071" ca="1">INDIRECT("Results!" &amp; ADDRESS(ROUNDUP((ROW()-1)/10,0)+1, COLUMN()))</f>
        <v>no parameter</v>
      </c>
      <c r="E5071" s="18" cm="1">
        <f t="array" aca="1" ref="E5071" ca="1">INDIRECT("Results!" &amp; ADDRESS(ROUNDUP((ROW()-1)/10,0)+1, COLUMN()))</f>
        <v>128</v>
      </c>
      <c r="F5071" s="18" t="str" cm="1">
        <f t="array" aca="1" ref="F5071" ca="1">INDIRECT("Results!" &amp; ADDRESS(ROUNDUP((ROW()-1)/10,0)+1, COLUMN()))</f>
        <v>V9HostMasterSlaveno parameter128</v>
      </c>
      <c r="G5071" s="18">
        <f t="shared" ca="1" si="79"/>
        <v>25.314</v>
      </c>
    </row>
    <row r="5072" spans="1:7" x14ac:dyDescent="0.25">
      <c r="A5072" s="18" t="str" cm="1">
        <f t="array" aca="1" ref="A5072" ca="1">INDIRECT("Results!" &amp; ADDRESS(ROUNDUP((ROW()-1)/10,0)+1, COLUMN()))</f>
        <v>V9</v>
      </c>
      <c r="B5072" s="18" t="str" cm="1">
        <f t="array" aca="1" ref="B5072" ca="1">INDIRECT("Results!" &amp; ADDRESS(ROUNDUP((ROW()-1)/10,0)+1, COLUMN()))</f>
        <v>Host</v>
      </c>
      <c r="C5072" s="18" t="str" cm="1">
        <f t="array" aca="1" ref="C5072" ca="1">INDIRECT("Results!" &amp; ADDRESS(ROUNDUP((ROW()-1)/10,0)+1, COLUMN()))</f>
        <v>MasterSlave</v>
      </c>
      <c r="D5072" s="18" t="str" cm="1">
        <f t="array" aca="1" ref="D5072" ca="1">INDIRECT("Results!" &amp; ADDRESS(ROUNDUP((ROW()-1)/10,0)+1, COLUMN()))</f>
        <v>no parameter</v>
      </c>
      <c r="E5072" s="18" cm="1">
        <f t="array" aca="1" ref="E5072" ca="1">INDIRECT("Results!" &amp; ADDRESS(ROUNDUP((ROW()-1)/10,0)+1, COLUMN()))</f>
        <v>256</v>
      </c>
      <c r="F5072" s="18" t="str" cm="1">
        <f t="array" aca="1" ref="F5072" ca="1">INDIRECT("Results!" &amp; ADDRESS(ROUNDUP((ROW()-1)/10,0)+1, COLUMN()))</f>
        <v>V9HostMasterSlaveno parameter256</v>
      </c>
      <c r="G5072" s="18">
        <f t="shared" ca="1" si="79"/>
        <v>26.678000000000001</v>
      </c>
    </row>
    <row r="5073" spans="1:7" x14ac:dyDescent="0.25">
      <c r="A5073" s="18" t="str" cm="1">
        <f t="array" aca="1" ref="A5073" ca="1">INDIRECT("Results!" &amp; ADDRESS(ROUNDUP((ROW()-1)/10,0)+1, COLUMN()))</f>
        <v>V9</v>
      </c>
      <c r="B5073" s="18" t="str" cm="1">
        <f t="array" aca="1" ref="B5073" ca="1">INDIRECT("Results!" &amp; ADDRESS(ROUNDUP((ROW()-1)/10,0)+1, COLUMN()))</f>
        <v>Host</v>
      </c>
      <c r="C5073" s="18" t="str" cm="1">
        <f t="array" aca="1" ref="C5073" ca="1">INDIRECT("Results!" &amp; ADDRESS(ROUNDUP((ROW()-1)/10,0)+1, COLUMN()))</f>
        <v>MasterSlave</v>
      </c>
      <c r="D5073" s="18" t="str" cm="1">
        <f t="array" aca="1" ref="D5073" ca="1">INDIRECT("Results!" &amp; ADDRESS(ROUNDUP((ROW()-1)/10,0)+1, COLUMN()))</f>
        <v>no parameter</v>
      </c>
      <c r="E5073" s="18" cm="1">
        <f t="array" aca="1" ref="E5073" ca="1">INDIRECT("Results!" &amp; ADDRESS(ROUNDUP((ROW()-1)/10,0)+1, COLUMN()))</f>
        <v>256</v>
      </c>
      <c r="F5073" s="18" t="str" cm="1">
        <f t="array" aca="1" ref="F5073" ca="1">INDIRECT("Results!" &amp; ADDRESS(ROUNDUP((ROW()-1)/10,0)+1, COLUMN()))</f>
        <v>V9HostMasterSlaveno parameter256</v>
      </c>
      <c r="G5073" s="18">
        <f t="shared" ca="1" si="79"/>
        <v>26.718</v>
      </c>
    </row>
    <row r="5074" spans="1:7" x14ac:dyDescent="0.25">
      <c r="A5074" s="18" t="str" cm="1">
        <f t="array" aca="1" ref="A5074" ca="1">INDIRECT("Results!" &amp; ADDRESS(ROUNDUP((ROW()-1)/10,0)+1, COLUMN()))</f>
        <v>V9</v>
      </c>
      <c r="B5074" s="18" t="str" cm="1">
        <f t="array" aca="1" ref="B5074" ca="1">INDIRECT("Results!" &amp; ADDRESS(ROUNDUP((ROW()-1)/10,0)+1, COLUMN()))</f>
        <v>Host</v>
      </c>
      <c r="C5074" s="18" t="str" cm="1">
        <f t="array" aca="1" ref="C5074" ca="1">INDIRECT("Results!" &amp; ADDRESS(ROUNDUP((ROW()-1)/10,0)+1, COLUMN()))</f>
        <v>MasterSlave</v>
      </c>
      <c r="D5074" s="18" t="str" cm="1">
        <f t="array" aca="1" ref="D5074" ca="1">INDIRECT("Results!" &amp; ADDRESS(ROUNDUP((ROW()-1)/10,0)+1, COLUMN()))</f>
        <v>no parameter</v>
      </c>
      <c r="E5074" s="18" cm="1">
        <f t="array" aca="1" ref="E5074" ca="1">INDIRECT("Results!" &amp; ADDRESS(ROUNDUP((ROW()-1)/10,0)+1, COLUMN()))</f>
        <v>256</v>
      </c>
      <c r="F5074" s="18" t="str" cm="1">
        <f t="array" aca="1" ref="F5074" ca="1">INDIRECT("Results!" &amp; ADDRESS(ROUNDUP((ROW()-1)/10,0)+1, COLUMN()))</f>
        <v>V9HostMasterSlaveno parameter256</v>
      </c>
      <c r="G5074" s="18">
        <f t="shared" ca="1" si="79"/>
        <v>26.718</v>
      </c>
    </row>
    <row r="5075" spans="1:7" x14ac:dyDescent="0.25">
      <c r="A5075" s="18" t="str" cm="1">
        <f t="array" aca="1" ref="A5075" ca="1">INDIRECT("Results!" &amp; ADDRESS(ROUNDUP((ROW()-1)/10,0)+1, COLUMN()))</f>
        <v>V9</v>
      </c>
      <c r="B5075" s="18" t="str" cm="1">
        <f t="array" aca="1" ref="B5075" ca="1">INDIRECT("Results!" &amp; ADDRESS(ROUNDUP((ROW()-1)/10,0)+1, COLUMN()))</f>
        <v>Host</v>
      </c>
      <c r="C5075" s="18" t="str" cm="1">
        <f t="array" aca="1" ref="C5075" ca="1">INDIRECT("Results!" &amp; ADDRESS(ROUNDUP((ROW()-1)/10,0)+1, COLUMN()))</f>
        <v>MasterSlave</v>
      </c>
      <c r="D5075" s="18" t="str" cm="1">
        <f t="array" aca="1" ref="D5075" ca="1">INDIRECT("Results!" &amp; ADDRESS(ROUNDUP((ROW()-1)/10,0)+1, COLUMN()))</f>
        <v>no parameter</v>
      </c>
      <c r="E5075" s="18" cm="1">
        <f t="array" aca="1" ref="E5075" ca="1">INDIRECT("Results!" &amp; ADDRESS(ROUNDUP((ROW()-1)/10,0)+1, COLUMN()))</f>
        <v>256</v>
      </c>
      <c r="F5075" s="18" t="str" cm="1">
        <f t="array" aca="1" ref="F5075" ca="1">INDIRECT("Results!" &amp; ADDRESS(ROUNDUP((ROW()-1)/10,0)+1, COLUMN()))</f>
        <v>V9HostMasterSlaveno parameter256</v>
      </c>
      <c r="G5075" s="18">
        <f t="shared" ca="1" si="79"/>
        <v>26.725000000000001</v>
      </c>
    </row>
    <row r="5076" spans="1:7" x14ac:dyDescent="0.25">
      <c r="A5076" s="18" t="str" cm="1">
        <f t="array" aca="1" ref="A5076" ca="1">INDIRECT("Results!" &amp; ADDRESS(ROUNDUP((ROW()-1)/10,0)+1, COLUMN()))</f>
        <v>V9</v>
      </c>
      <c r="B5076" s="18" t="str" cm="1">
        <f t="array" aca="1" ref="B5076" ca="1">INDIRECT("Results!" &amp; ADDRESS(ROUNDUP((ROW()-1)/10,0)+1, COLUMN()))</f>
        <v>Host</v>
      </c>
      <c r="C5076" s="18" t="str" cm="1">
        <f t="array" aca="1" ref="C5076" ca="1">INDIRECT("Results!" &amp; ADDRESS(ROUNDUP((ROW()-1)/10,0)+1, COLUMN()))</f>
        <v>MasterSlave</v>
      </c>
      <c r="D5076" s="18" t="str" cm="1">
        <f t="array" aca="1" ref="D5076" ca="1">INDIRECT("Results!" &amp; ADDRESS(ROUNDUP((ROW()-1)/10,0)+1, COLUMN()))</f>
        <v>no parameter</v>
      </c>
      <c r="E5076" s="18" cm="1">
        <f t="array" aca="1" ref="E5076" ca="1">INDIRECT("Results!" &amp; ADDRESS(ROUNDUP((ROW()-1)/10,0)+1, COLUMN()))</f>
        <v>256</v>
      </c>
      <c r="F5076" s="18" t="str" cm="1">
        <f t="array" aca="1" ref="F5076" ca="1">INDIRECT("Results!" &amp; ADDRESS(ROUNDUP((ROW()-1)/10,0)+1, COLUMN()))</f>
        <v>V9HostMasterSlaveno parameter256</v>
      </c>
      <c r="G5076" s="18">
        <f t="shared" ca="1" si="79"/>
        <v>26.765999999999998</v>
      </c>
    </row>
    <row r="5077" spans="1:7" x14ac:dyDescent="0.25">
      <c r="A5077" s="18" t="str" cm="1">
        <f t="array" aca="1" ref="A5077" ca="1">INDIRECT("Results!" &amp; ADDRESS(ROUNDUP((ROW()-1)/10,0)+1, COLUMN()))</f>
        <v>V9</v>
      </c>
      <c r="B5077" s="18" t="str" cm="1">
        <f t="array" aca="1" ref="B5077" ca="1">INDIRECT("Results!" &amp; ADDRESS(ROUNDUP((ROW()-1)/10,0)+1, COLUMN()))</f>
        <v>Host</v>
      </c>
      <c r="C5077" s="18" t="str" cm="1">
        <f t="array" aca="1" ref="C5077" ca="1">INDIRECT("Results!" &amp; ADDRESS(ROUNDUP((ROW()-1)/10,0)+1, COLUMN()))</f>
        <v>MasterSlave</v>
      </c>
      <c r="D5077" s="18" t="str" cm="1">
        <f t="array" aca="1" ref="D5077" ca="1">INDIRECT("Results!" &amp; ADDRESS(ROUNDUP((ROW()-1)/10,0)+1, COLUMN()))</f>
        <v>no parameter</v>
      </c>
      <c r="E5077" s="18" cm="1">
        <f t="array" aca="1" ref="E5077" ca="1">INDIRECT("Results!" &amp; ADDRESS(ROUNDUP((ROW()-1)/10,0)+1, COLUMN()))</f>
        <v>256</v>
      </c>
      <c r="F5077" s="18" t="str" cm="1">
        <f t="array" aca="1" ref="F5077" ca="1">INDIRECT("Results!" &amp; ADDRESS(ROUNDUP((ROW()-1)/10,0)+1, COLUMN()))</f>
        <v>V9HostMasterSlaveno parameter256</v>
      </c>
      <c r="G5077" s="18">
        <f t="shared" ca="1" si="79"/>
        <v>26.773</v>
      </c>
    </row>
    <row r="5078" spans="1:7" x14ac:dyDescent="0.25">
      <c r="A5078" s="18" t="str" cm="1">
        <f t="array" aca="1" ref="A5078" ca="1">INDIRECT("Results!" &amp; ADDRESS(ROUNDUP((ROW()-1)/10,0)+1, COLUMN()))</f>
        <v>V9</v>
      </c>
      <c r="B5078" s="18" t="str" cm="1">
        <f t="array" aca="1" ref="B5078" ca="1">INDIRECT("Results!" &amp; ADDRESS(ROUNDUP((ROW()-1)/10,0)+1, COLUMN()))</f>
        <v>Host</v>
      </c>
      <c r="C5078" s="18" t="str" cm="1">
        <f t="array" aca="1" ref="C5078" ca="1">INDIRECT("Results!" &amp; ADDRESS(ROUNDUP((ROW()-1)/10,0)+1, COLUMN()))</f>
        <v>MasterSlave</v>
      </c>
      <c r="D5078" s="18" t="str" cm="1">
        <f t="array" aca="1" ref="D5078" ca="1">INDIRECT("Results!" &amp; ADDRESS(ROUNDUP((ROW()-1)/10,0)+1, COLUMN()))</f>
        <v>no parameter</v>
      </c>
      <c r="E5078" s="18" cm="1">
        <f t="array" aca="1" ref="E5078" ca="1">INDIRECT("Results!" &amp; ADDRESS(ROUNDUP((ROW()-1)/10,0)+1, COLUMN()))</f>
        <v>256</v>
      </c>
      <c r="F5078" s="18" t="str" cm="1">
        <f t="array" aca="1" ref="F5078" ca="1">INDIRECT("Results!" &amp; ADDRESS(ROUNDUP((ROW()-1)/10,0)+1, COLUMN()))</f>
        <v>V9HostMasterSlaveno parameter256</v>
      </c>
      <c r="G5078" s="18">
        <f t="shared" ca="1" si="79"/>
        <v>27.024999999999999</v>
      </c>
    </row>
    <row r="5079" spans="1:7" x14ac:dyDescent="0.25">
      <c r="A5079" s="18" t="str" cm="1">
        <f t="array" aca="1" ref="A5079" ca="1">INDIRECT("Results!" &amp; ADDRESS(ROUNDUP((ROW()-1)/10,0)+1, COLUMN()))</f>
        <v>V9</v>
      </c>
      <c r="B5079" s="18" t="str" cm="1">
        <f t="array" aca="1" ref="B5079" ca="1">INDIRECT("Results!" &amp; ADDRESS(ROUNDUP((ROW()-1)/10,0)+1, COLUMN()))</f>
        <v>Host</v>
      </c>
      <c r="C5079" s="18" t="str" cm="1">
        <f t="array" aca="1" ref="C5079" ca="1">INDIRECT("Results!" &amp; ADDRESS(ROUNDUP((ROW()-1)/10,0)+1, COLUMN()))</f>
        <v>MasterSlave</v>
      </c>
      <c r="D5079" s="18" t="str" cm="1">
        <f t="array" aca="1" ref="D5079" ca="1">INDIRECT("Results!" &amp; ADDRESS(ROUNDUP((ROW()-1)/10,0)+1, COLUMN()))</f>
        <v>no parameter</v>
      </c>
      <c r="E5079" s="18" cm="1">
        <f t="array" aca="1" ref="E5079" ca="1">INDIRECT("Results!" &amp; ADDRESS(ROUNDUP((ROW()-1)/10,0)+1, COLUMN()))</f>
        <v>256</v>
      </c>
      <c r="F5079" s="18" t="str" cm="1">
        <f t="array" aca="1" ref="F5079" ca="1">INDIRECT("Results!" &amp; ADDRESS(ROUNDUP((ROW()-1)/10,0)+1, COLUMN()))</f>
        <v>V9HostMasterSlaveno parameter256</v>
      </c>
      <c r="G5079" s="18">
        <f t="shared" ca="1" si="79"/>
        <v>27.137</v>
      </c>
    </row>
    <row r="5080" spans="1:7" x14ac:dyDescent="0.25">
      <c r="A5080" s="18" t="str" cm="1">
        <f t="array" aca="1" ref="A5080" ca="1">INDIRECT("Results!" &amp; ADDRESS(ROUNDUP((ROW()-1)/10,0)+1, COLUMN()))</f>
        <v>V9</v>
      </c>
      <c r="B5080" s="18" t="str" cm="1">
        <f t="array" aca="1" ref="B5080" ca="1">INDIRECT("Results!" &amp; ADDRESS(ROUNDUP((ROW()-1)/10,0)+1, COLUMN()))</f>
        <v>Host</v>
      </c>
      <c r="C5080" s="18" t="str" cm="1">
        <f t="array" aca="1" ref="C5080" ca="1">INDIRECT("Results!" &amp; ADDRESS(ROUNDUP((ROW()-1)/10,0)+1, COLUMN()))</f>
        <v>MasterSlave</v>
      </c>
      <c r="D5080" s="18" t="str" cm="1">
        <f t="array" aca="1" ref="D5080" ca="1">INDIRECT("Results!" &amp; ADDRESS(ROUNDUP((ROW()-1)/10,0)+1, COLUMN()))</f>
        <v>no parameter</v>
      </c>
      <c r="E5080" s="18" cm="1">
        <f t="array" aca="1" ref="E5080" ca="1">INDIRECT("Results!" &amp; ADDRESS(ROUNDUP((ROW()-1)/10,0)+1, COLUMN()))</f>
        <v>256</v>
      </c>
      <c r="F5080" s="18" t="str" cm="1">
        <f t="array" aca="1" ref="F5080" ca="1">INDIRECT("Results!" &amp; ADDRESS(ROUNDUP((ROW()-1)/10,0)+1, COLUMN()))</f>
        <v>V9HostMasterSlaveno parameter256</v>
      </c>
      <c r="G5080" s="18">
        <f t="shared" ca="1" si="79"/>
        <v>27.285</v>
      </c>
    </row>
    <row r="5081" spans="1:7" x14ac:dyDescent="0.25">
      <c r="A5081" s="18" t="str" cm="1">
        <f t="array" aca="1" ref="A5081" ca="1">INDIRECT("Results!" &amp; ADDRESS(ROUNDUP((ROW()-1)/10,0)+1, COLUMN()))</f>
        <v>V9</v>
      </c>
      <c r="B5081" s="18" t="str" cm="1">
        <f t="array" aca="1" ref="B5081" ca="1">INDIRECT("Results!" &amp; ADDRESS(ROUNDUP((ROW()-1)/10,0)+1, COLUMN()))</f>
        <v>Host</v>
      </c>
      <c r="C5081" s="18" t="str" cm="1">
        <f t="array" aca="1" ref="C5081" ca="1">INDIRECT("Results!" &amp; ADDRESS(ROUNDUP((ROW()-1)/10,0)+1, COLUMN()))</f>
        <v>MasterSlave</v>
      </c>
      <c r="D5081" s="18" t="str" cm="1">
        <f t="array" aca="1" ref="D5081" ca="1">INDIRECT("Results!" &amp; ADDRESS(ROUNDUP((ROW()-1)/10,0)+1, COLUMN()))</f>
        <v>no parameter</v>
      </c>
      <c r="E5081" s="18" cm="1">
        <f t="array" aca="1" ref="E5081" ca="1">INDIRECT("Results!" &amp; ADDRESS(ROUNDUP((ROW()-1)/10,0)+1, COLUMN()))</f>
        <v>256</v>
      </c>
      <c r="F5081" s="18" t="str" cm="1">
        <f t="array" aca="1" ref="F5081" ca="1">INDIRECT("Results!" &amp; ADDRESS(ROUNDUP((ROW()-1)/10,0)+1, COLUMN()))</f>
        <v>V9HostMasterSlaveno parameter256</v>
      </c>
      <c r="G5081" s="18">
        <f t="shared" ca="1" si="79"/>
        <v>27.385000000000002</v>
      </c>
    </row>
    <row r="5082" spans="1:7" x14ac:dyDescent="0.25">
      <c r="A5082" s="18" t="str" cm="1">
        <f t="array" aca="1" ref="A5082" ca="1">INDIRECT("Results!" &amp; ADDRESS(ROUNDUP((ROW()-1)/10,0)+1, COLUMN()))</f>
        <v>V9</v>
      </c>
      <c r="B5082" s="18" t="str" cm="1">
        <f t="array" aca="1" ref="B5082" ca="1">INDIRECT("Results!" &amp; ADDRESS(ROUNDUP((ROW()-1)/10,0)+1, COLUMN()))</f>
        <v>Host</v>
      </c>
      <c r="C5082" s="18" t="str" cm="1">
        <f t="array" aca="1" ref="C5082" ca="1">INDIRECT("Results!" &amp; ADDRESS(ROUNDUP((ROW()-1)/10,0)+1, COLUMN()))</f>
        <v>SPMD</v>
      </c>
      <c r="D5082" s="18" t="str" cm="1">
        <f t="array" aca="1" ref="D5082" ca="1">INDIRECT("Results!" &amp; ADDRESS(ROUNDUP((ROW()-1)/10,0)+1, COLUMN()))</f>
        <v>O3_native</v>
      </c>
      <c r="E5082" s="18" cm="1">
        <f t="array" aca="1" ref="E5082" ca="1">INDIRECT("Results!" &amp; ADDRESS(ROUNDUP((ROW()-1)/10,0)+1, COLUMN()))</f>
        <v>1</v>
      </c>
      <c r="F5082" s="18" t="str" cm="1">
        <f t="array" aca="1" ref="F5082" ca="1">INDIRECT("Results!" &amp; ADDRESS(ROUNDUP((ROW()-1)/10,0)+1, COLUMN()))</f>
        <v>V9HostSPMDO3_native1</v>
      </c>
      <c r="G5082" s="18">
        <f t="shared" ca="1" si="79"/>
        <v>2352.64</v>
      </c>
    </row>
    <row r="5083" spans="1:7" x14ac:dyDescent="0.25">
      <c r="A5083" s="18" t="str" cm="1">
        <f t="array" aca="1" ref="A5083" ca="1">INDIRECT("Results!" &amp; ADDRESS(ROUNDUP((ROW()-1)/10,0)+1, COLUMN()))</f>
        <v>V9</v>
      </c>
      <c r="B5083" s="18" t="str" cm="1">
        <f t="array" aca="1" ref="B5083" ca="1">INDIRECT("Results!" &amp; ADDRESS(ROUNDUP((ROW()-1)/10,0)+1, COLUMN()))</f>
        <v>Host</v>
      </c>
      <c r="C5083" s="18" t="str" cm="1">
        <f t="array" aca="1" ref="C5083" ca="1">INDIRECT("Results!" &amp; ADDRESS(ROUNDUP((ROW()-1)/10,0)+1, COLUMN()))</f>
        <v>SPMD</v>
      </c>
      <c r="D5083" s="18" t="str" cm="1">
        <f t="array" aca="1" ref="D5083" ca="1">INDIRECT("Results!" &amp; ADDRESS(ROUNDUP((ROW()-1)/10,0)+1, COLUMN()))</f>
        <v>O3_native</v>
      </c>
      <c r="E5083" s="18" cm="1">
        <f t="array" aca="1" ref="E5083" ca="1">INDIRECT("Results!" &amp; ADDRESS(ROUNDUP((ROW()-1)/10,0)+1, COLUMN()))</f>
        <v>1</v>
      </c>
      <c r="F5083" s="18" t="str" cm="1">
        <f t="array" aca="1" ref="F5083" ca="1">INDIRECT("Results!" &amp; ADDRESS(ROUNDUP((ROW()-1)/10,0)+1, COLUMN()))</f>
        <v>V9HostSPMDO3_native1</v>
      </c>
      <c r="G5083" s="18">
        <f t="shared" ca="1" si="79"/>
        <v>2353.81</v>
      </c>
    </row>
    <row r="5084" spans="1:7" x14ac:dyDescent="0.25">
      <c r="A5084" s="18" t="str" cm="1">
        <f t="array" aca="1" ref="A5084" ca="1">INDIRECT("Results!" &amp; ADDRESS(ROUNDUP((ROW()-1)/10,0)+1, COLUMN()))</f>
        <v>V9</v>
      </c>
      <c r="B5084" s="18" t="str" cm="1">
        <f t="array" aca="1" ref="B5084" ca="1">INDIRECT("Results!" &amp; ADDRESS(ROUNDUP((ROW()-1)/10,0)+1, COLUMN()))</f>
        <v>Host</v>
      </c>
      <c r="C5084" s="18" t="str" cm="1">
        <f t="array" aca="1" ref="C5084" ca="1">INDIRECT("Results!" &amp; ADDRESS(ROUNDUP((ROW()-1)/10,0)+1, COLUMN()))</f>
        <v>SPMD</v>
      </c>
      <c r="D5084" s="18" t="str" cm="1">
        <f t="array" aca="1" ref="D5084" ca="1">INDIRECT("Results!" &amp; ADDRESS(ROUNDUP((ROW()-1)/10,0)+1, COLUMN()))</f>
        <v>O3_native</v>
      </c>
      <c r="E5084" s="18" cm="1">
        <f t="array" aca="1" ref="E5084" ca="1">INDIRECT("Results!" &amp; ADDRESS(ROUNDUP((ROW()-1)/10,0)+1, COLUMN()))</f>
        <v>1</v>
      </c>
      <c r="F5084" s="18" t="str" cm="1">
        <f t="array" aca="1" ref="F5084" ca="1">INDIRECT("Results!" &amp; ADDRESS(ROUNDUP((ROW()-1)/10,0)+1, COLUMN()))</f>
        <v>V9HostSPMDO3_native1</v>
      </c>
      <c r="G5084" s="18">
        <f t="shared" ca="1" si="79"/>
        <v>2356.9699999999998</v>
      </c>
    </row>
    <row r="5085" spans="1:7" x14ac:dyDescent="0.25">
      <c r="A5085" s="18" t="str" cm="1">
        <f t="array" aca="1" ref="A5085" ca="1">INDIRECT("Results!" &amp; ADDRESS(ROUNDUP((ROW()-1)/10,0)+1, COLUMN()))</f>
        <v>V9</v>
      </c>
      <c r="B5085" s="18" t="str" cm="1">
        <f t="array" aca="1" ref="B5085" ca="1">INDIRECT("Results!" &amp; ADDRESS(ROUNDUP((ROW()-1)/10,0)+1, COLUMN()))</f>
        <v>Host</v>
      </c>
      <c r="C5085" s="18" t="str" cm="1">
        <f t="array" aca="1" ref="C5085" ca="1">INDIRECT("Results!" &amp; ADDRESS(ROUNDUP((ROW()-1)/10,0)+1, COLUMN()))</f>
        <v>SPMD</v>
      </c>
      <c r="D5085" s="18" t="str" cm="1">
        <f t="array" aca="1" ref="D5085" ca="1">INDIRECT("Results!" &amp; ADDRESS(ROUNDUP((ROW()-1)/10,0)+1, COLUMN()))</f>
        <v>O3_native</v>
      </c>
      <c r="E5085" s="18" cm="1">
        <f t="array" aca="1" ref="E5085" ca="1">INDIRECT("Results!" &amp; ADDRESS(ROUNDUP((ROW()-1)/10,0)+1, COLUMN()))</f>
        <v>1</v>
      </c>
      <c r="F5085" s="18" t="str" cm="1">
        <f t="array" aca="1" ref="F5085" ca="1">INDIRECT("Results!" &amp; ADDRESS(ROUNDUP((ROW()-1)/10,0)+1, COLUMN()))</f>
        <v>V9HostSPMDO3_native1</v>
      </c>
      <c r="G5085" s="18">
        <f t="shared" ca="1" si="79"/>
        <v>2357.06</v>
      </c>
    </row>
    <row r="5086" spans="1:7" x14ac:dyDescent="0.25">
      <c r="A5086" s="18" t="str" cm="1">
        <f t="array" aca="1" ref="A5086" ca="1">INDIRECT("Results!" &amp; ADDRESS(ROUNDUP((ROW()-1)/10,0)+1, COLUMN()))</f>
        <v>V9</v>
      </c>
      <c r="B5086" s="18" t="str" cm="1">
        <f t="array" aca="1" ref="B5086" ca="1">INDIRECT("Results!" &amp; ADDRESS(ROUNDUP((ROW()-1)/10,0)+1, COLUMN()))</f>
        <v>Host</v>
      </c>
      <c r="C5086" s="18" t="str" cm="1">
        <f t="array" aca="1" ref="C5086" ca="1">INDIRECT("Results!" &amp; ADDRESS(ROUNDUP((ROW()-1)/10,0)+1, COLUMN()))</f>
        <v>SPMD</v>
      </c>
      <c r="D5086" s="18" t="str" cm="1">
        <f t="array" aca="1" ref="D5086" ca="1">INDIRECT("Results!" &amp; ADDRESS(ROUNDUP((ROW()-1)/10,0)+1, COLUMN()))</f>
        <v>O3_native</v>
      </c>
      <c r="E5086" s="18" cm="1">
        <f t="array" aca="1" ref="E5086" ca="1">INDIRECT("Results!" &amp; ADDRESS(ROUNDUP((ROW()-1)/10,0)+1, COLUMN()))</f>
        <v>1</v>
      </c>
      <c r="F5086" s="18" t="str" cm="1">
        <f t="array" aca="1" ref="F5086" ca="1">INDIRECT("Results!" &amp; ADDRESS(ROUNDUP((ROW()-1)/10,0)+1, COLUMN()))</f>
        <v>V9HostSPMDO3_native1</v>
      </c>
      <c r="G5086" s="18">
        <f t="shared" ca="1" si="79"/>
        <v>2357.3200000000002</v>
      </c>
    </row>
    <row r="5087" spans="1:7" x14ac:dyDescent="0.25">
      <c r="A5087" s="18" t="str" cm="1">
        <f t="array" aca="1" ref="A5087" ca="1">INDIRECT("Results!" &amp; ADDRESS(ROUNDUP((ROW()-1)/10,0)+1, COLUMN()))</f>
        <v>V9</v>
      </c>
      <c r="B5087" s="18" t="str" cm="1">
        <f t="array" aca="1" ref="B5087" ca="1">INDIRECT("Results!" &amp; ADDRESS(ROUNDUP((ROW()-1)/10,0)+1, COLUMN()))</f>
        <v>Host</v>
      </c>
      <c r="C5087" s="18" t="str" cm="1">
        <f t="array" aca="1" ref="C5087" ca="1">INDIRECT("Results!" &amp; ADDRESS(ROUNDUP((ROW()-1)/10,0)+1, COLUMN()))</f>
        <v>SPMD</v>
      </c>
      <c r="D5087" s="18" t="str" cm="1">
        <f t="array" aca="1" ref="D5087" ca="1">INDIRECT("Results!" &amp; ADDRESS(ROUNDUP((ROW()-1)/10,0)+1, COLUMN()))</f>
        <v>O3_native</v>
      </c>
      <c r="E5087" s="18" cm="1">
        <f t="array" aca="1" ref="E5087" ca="1">INDIRECT("Results!" &amp; ADDRESS(ROUNDUP((ROW()-1)/10,0)+1, COLUMN()))</f>
        <v>1</v>
      </c>
      <c r="F5087" s="18" t="str" cm="1">
        <f t="array" aca="1" ref="F5087" ca="1">INDIRECT("Results!" &amp; ADDRESS(ROUNDUP((ROW()-1)/10,0)+1, COLUMN()))</f>
        <v>V9HostSPMDO3_native1</v>
      </c>
      <c r="G5087" s="18">
        <f t="shared" ca="1" si="79"/>
        <v>2357.36</v>
      </c>
    </row>
    <row r="5088" spans="1:7" x14ac:dyDescent="0.25">
      <c r="A5088" s="18" t="str" cm="1">
        <f t="array" aca="1" ref="A5088" ca="1">INDIRECT("Results!" &amp; ADDRESS(ROUNDUP((ROW()-1)/10,0)+1, COLUMN()))</f>
        <v>V9</v>
      </c>
      <c r="B5088" s="18" t="str" cm="1">
        <f t="array" aca="1" ref="B5088" ca="1">INDIRECT("Results!" &amp; ADDRESS(ROUNDUP((ROW()-1)/10,0)+1, COLUMN()))</f>
        <v>Host</v>
      </c>
      <c r="C5088" s="18" t="str" cm="1">
        <f t="array" aca="1" ref="C5088" ca="1">INDIRECT("Results!" &amp; ADDRESS(ROUNDUP((ROW()-1)/10,0)+1, COLUMN()))</f>
        <v>SPMD</v>
      </c>
      <c r="D5088" s="18" t="str" cm="1">
        <f t="array" aca="1" ref="D5088" ca="1">INDIRECT("Results!" &amp; ADDRESS(ROUNDUP((ROW()-1)/10,0)+1, COLUMN()))</f>
        <v>O3_native</v>
      </c>
      <c r="E5088" s="18" cm="1">
        <f t="array" aca="1" ref="E5088" ca="1">INDIRECT("Results!" &amp; ADDRESS(ROUNDUP((ROW()-1)/10,0)+1, COLUMN()))</f>
        <v>1</v>
      </c>
      <c r="F5088" s="18" t="str" cm="1">
        <f t="array" aca="1" ref="F5088" ca="1">INDIRECT("Results!" &amp; ADDRESS(ROUNDUP((ROW()-1)/10,0)+1, COLUMN()))</f>
        <v>V9HostSPMDO3_native1</v>
      </c>
      <c r="G5088" s="18">
        <f t="shared" ca="1" si="79"/>
        <v>2357.38</v>
      </c>
    </row>
    <row r="5089" spans="1:7" x14ac:dyDescent="0.25">
      <c r="A5089" s="18" t="str" cm="1">
        <f t="array" aca="1" ref="A5089" ca="1">INDIRECT("Results!" &amp; ADDRESS(ROUNDUP((ROW()-1)/10,0)+1, COLUMN()))</f>
        <v>V9</v>
      </c>
      <c r="B5089" s="18" t="str" cm="1">
        <f t="array" aca="1" ref="B5089" ca="1">INDIRECT("Results!" &amp; ADDRESS(ROUNDUP((ROW()-1)/10,0)+1, COLUMN()))</f>
        <v>Host</v>
      </c>
      <c r="C5089" s="18" t="str" cm="1">
        <f t="array" aca="1" ref="C5089" ca="1">INDIRECT("Results!" &amp; ADDRESS(ROUNDUP((ROW()-1)/10,0)+1, COLUMN()))</f>
        <v>SPMD</v>
      </c>
      <c r="D5089" s="18" t="str" cm="1">
        <f t="array" aca="1" ref="D5089" ca="1">INDIRECT("Results!" &amp; ADDRESS(ROUNDUP((ROW()-1)/10,0)+1, COLUMN()))</f>
        <v>O3_native</v>
      </c>
      <c r="E5089" s="18" cm="1">
        <f t="array" aca="1" ref="E5089" ca="1">INDIRECT("Results!" &amp; ADDRESS(ROUNDUP((ROW()-1)/10,0)+1, COLUMN()))</f>
        <v>1</v>
      </c>
      <c r="F5089" s="18" t="str" cm="1">
        <f t="array" aca="1" ref="F5089" ca="1">INDIRECT("Results!" &amp; ADDRESS(ROUNDUP((ROW()-1)/10,0)+1, COLUMN()))</f>
        <v>V9HostSPMDO3_native1</v>
      </c>
      <c r="G5089" s="18">
        <f t="shared" ca="1" si="79"/>
        <v>2358.04</v>
      </c>
    </row>
    <row r="5090" spans="1:7" x14ac:dyDescent="0.25">
      <c r="A5090" s="18" t="str" cm="1">
        <f t="array" aca="1" ref="A5090" ca="1">INDIRECT("Results!" &amp; ADDRESS(ROUNDUP((ROW()-1)/10,0)+1, COLUMN()))</f>
        <v>V9</v>
      </c>
      <c r="B5090" s="18" t="str" cm="1">
        <f t="array" aca="1" ref="B5090" ca="1">INDIRECT("Results!" &amp; ADDRESS(ROUNDUP((ROW()-1)/10,0)+1, COLUMN()))</f>
        <v>Host</v>
      </c>
      <c r="C5090" s="18" t="str" cm="1">
        <f t="array" aca="1" ref="C5090" ca="1">INDIRECT("Results!" &amp; ADDRESS(ROUNDUP((ROW()-1)/10,0)+1, COLUMN()))</f>
        <v>SPMD</v>
      </c>
      <c r="D5090" s="18" t="str" cm="1">
        <f t="array" aca="1" ref="D5090" ca="1">INDIRECT("Results!" &amp; ADDRESS(ROUNDUP((ROW()-1)/10,0)+1, COLUMN()))</f>
        <v>O3_native</v>
      </c>
      <c r="E5090" s="18" cm="1">
        <f t="array" aca="1" ref="E5090" ca="1">INDIRECT("Results!" &amp; ADDRESS(ROUNDUP((ROW()-1)/10,0)+1, COLUMN()))</f>
        <v>1</v>
      </c>
      <c r="F5090" s="18" t="str" cm="1">
        <f t="array" aca="1" ref="F5090" ca="1">INDIRECT("Results!" &amp; ADDRESS(ROUNDUP((ROW()-1)/10,0)+1, COLUMN()))</f>
        <v>V9HostSPMDO3_native1</v>
      </c>
      <c r="G5090" s="18">
        <f t="shared" ca="1" si="79"/>
        <v>2358.3000000000002</v>
      </c>
    </row>
    <row r="5091" spans="1:7" x14ac:dyDescent="0.25">
      <c r="A5091" s="18" t="str" cm="1">
        <f t="array" aca="1" ref="A5091" ca="1">INDIRECT("Results!" &amp; ADDRESS(ROUNDUP((ROW()-1)/10,0)+1, COLUMN()))</f>
        <v>V9</v>
      </c>
      <c r="B5091" s="18" t="str" cm="1">
        <f t="array" aca="1" ref="B5091" ca="1">INDIRECT("Results!" &amp; ADDRESS(ROUNDUP((ROW()-1)/10,0)+1, COLUMN()))</f>
        <v>Host</v>
      </c>
      <c r="C5091" s="18" t="str" cm="1">
        <f t="array" aca="1" ref="C5091" ca="1">INDIRECT("Results!" &amp; ADDRESS(ROUNDUP((ROW()-1)/10,0)+1, COLUMN()))</f>
        <v>SPMD</v>
      </c>
      <c r="D5091" s="18" t="str" cm="1">
        <f t="array" aca="1" ref="D5091" ca="1">INDIRECT("Results!" &amp; ADDRESS(ROUNDUP((ROW()-1)/10,0)+1, COLUMN()))</f>
        <v>O3_native</v>
      </c>
      <c r="E5091" s="18" cm="1">
        <f t="array" aca="1" ref="E5091" ca="1">INDIRECT("Results!" &amp; ADDRESS(ROUNDUP((ROW()-1)/10,0)+1, COLUMN()))</f>
        <v>1</v>
      </c>
      <c r="F5091" s="18" t="str" cm="1">
        <f t="array" aca="1" ref="F5091" ca="1">INDIRECT("Results!" &amp; ADDRESS(ROUNDUP((ROW()-1)/10,0)+1, COLUMN()))</f>
        <v>V9HostSPMDO3_native1</v>
      </c>
      <c r="G5091" s="18">
        <f t="shared" ca="1" si="79"/>
        <v>2358.48</v>
      </c>
    </row>
    <row r="5092" spans="1:7" x14ac:dyDescent="0.25">
      <c r="A5092" s="18" t="str" cm="1">
        <f t="array" aca="1" ref="A5092" ca="1">INDIRECT("Results!" &amp; ADDRESS(ROUNDUP((ROW()-1)/10,0)+1, COLUMN()))</f>
        <v>V9</v>
      </c>
      <c r="B5092" s="18" t="str" cm="1">
        <f t="array" aca="1" ref="B5092" ca="1">INDIRECT("Results!" &amp; ADDRESS(ROUNDUP((ROW()-1)/10,0)+1, COLUMN()))</f>
        <v>Host</v>
      </c>
      <c r="C5092" s="18" t="str" cm="1">
        <f t="array" aca="1" ref="C5092" ca="1">INDIRECT("Results!" &amp; ADDRESS(ROUNDUP((ROW()-1)/10,0)+1, COLUMN()))</f>
        <v>SPMD</v>
      </c>
      <c r="D5092" s="18" t="str" cm="1">
        <f t="array" aca="1" ref="D5092" ca="1">INDIRECT("Results!" &amp; ADDRESS(ROUNDUP((ROW()-1)/10,0)+1, COLUMN()))</f>
        <v>O3_native</v>
      </c>
      <c r="E5092" s="18" cm="1">
        <f t="array" aca="1" ref="E5092" ca="1">INDIRECT("Results!" &amp; ADDRESS(ROUNDUP((ROW()-1)/10,0)+1, COLUMN()))</f>
        <v>2</v>
      </c>
      <c r="F5092" s="18" t="str" cm="1">
        <f t="array" aca="1" ref="F5092" ca="1">INDIRECT("Results!" &amp; ADDRESS(ROUNDUP((ROW()-1)/10,0)+1, COLUMN()))</f>
        <v>V9HostSPMDO3_native2</v>
      </c>
      <c r="G5092" s="18">
        <f t="shared" ca="1" si="79"/>
        <v>1204.3</v>
      </c>
    </row>
    <row r="5093" spans="1:7" x14ac:dyDescent="0.25">
      <c r="A5093" s="18" t="str" cm="1">
        <f t="array" aca="1" ref="A5093" ca="1">INDIRECT("Results!" &amp; ADDRESS(ROUNDUP((ROW()-1)/10,0)+1, COLUMN()))</f>
        <v>V9</v>
      </c>
      <c r="B5093" s="18" t="str" cm="1">
        <f t="array" aca="1" ref="B5093" ca="1">INDIRECT("Results!" &amp; ADDRESS(ROUNDUP((ROW()-1)/10,0)+1, COLUMN()))</f>
        <v>Host</v>
      </c>
      <c r="C5093" s="18" t="str" cm="1">
        <f t="array" aca="1" ref="C5093" ca="1">INDIRECT("Results!" &amp; ADDRESS(ROUNDUP((ROW()-1)/10,0)+1, COLUMN()))</f>
        <v>SPMD</v>
      </c>
      <c r="D5093" s="18" t="str" cm="1">
        <f t="array" aca="1" ref="D5093" ca="1">INDIRECT("Results!" &amp; ADDRESS(ROUNDUP((ROW()-1)/10,0)+1, COLUMN()))</f>
        <v>O3_native</v>
      </c>
      <c r="E5093" s="18" cm="1">
        <f t="array" aca="1" ref="E5093" ca="1">INDIRECT("Results!" &amp; ADDRESS(ROUNDUP((ROW()-1)/10,0)+1, COLUMN()))</f>
        <v>2</v>
      </c>
      <c r="F5093" s="18" t="str" cm="1">
        <f t="array" aca="1" ref="F5093" ca="1">INDIRECT("Results!" &amp; ADDRESS(ROUNDUP((ROW()-1)/10,0)+1, COLUMN()))</f>
        <v>V9HostSPMDO3_native2</v>
      </c>
      <c r="G5093" s="18">
        <f t="shared" ca="1" si="79"/>
        <v>1204.52</v>
      </c>
    </row>
    <row r="5094" spans="1:7" x14ac:dyDescent="0.25">
      <c r="A5094" s="18" t="str" cm="1">
        <f t="array" aca="1" ref="A5094" ca="1">INDIRECT("Results!" &amp; ADDRESS(ROUNDUP((ROW()-1)/10,0)+1, COLUMN()))</f>
        <v>V9</v>
      </c>
      <c r="B5094" s="18" t="str" cm="1">
        <f t="array" aca="1" ref="B5094" ca="1">INDIRECT("Results!" &amp; ADDRESS(ROUNDUP((ROW()-1)/10,0)+1, COLUMN()))</f>
        <v>Host</v>
      </c>
      <c r="C5094" s="18" t="str" cm="1">
        <f t="array" aca="1" ref="C5094" ca="1">INDIRECT("Results!" &amp; ADDRESS(ROUNDUP((ROW()-1)/10,0)+1, COLUMN()))</f>
        <v>SPMD</v>
      </c>
      <c r="D5094" s="18" t="str" cm="1">
        <f t="array" aca="1" ref="D5094" ca="1">INDIRECT("Results!" &amp; ADDRESS(ROUNDUP((ROW()-1)/10,0)+1, COLUMN()))</f>
        <v>O3_native</v>
      </c>
      <c r="E5094" s="18" cm="1">
        <f t="array" aca="1" ref="E5094" ca="1">INDIRECT("Results!" &amp; ADDRESS(ROUNDUP((ROW()-1)/10,0)+1, COLUMN()))</f>
        <v>2</v>
      </c>
      <c r="F5094" s="18" t="str" cm="1">
        <f t="array" aca="1" ref="F5094" ca="1">INDIRECT("Results!" &amp; ADDRESS(ROUNDUP((ROW()-1)/10,0)+1, COLUMN()))</f>
        <v>V9HostSPMDO3_native2</v>
      </c>
      <c r="G5094" s="18">
        <f t="shared" ca="1" si="79"/>
        <v>1204.7</v>
      </c>
    </row>
    <row r="5095" spans="1:7" x14ac:dyDescent="0.25">
      <c r="A5095" s="18" t="str" cm="1">
        <f t="array" aca="1" ref="A5095" ca="1">INDIRECT("Results!" &amp; ADDRESS(ROUNDUP((ROW()-1)/10,0)+1, COLUMN()))</f>
        <v>V9</v>
      </c>
      <c r="B5095" s="18" t="str" cm="1">
        <f t="array" aca="1" ref="B5095" ca="1">INDIRECT("Results!" &amp; ADDRESS(ROUNDUP((ROW()-1)/10,0)+1, COLUMN()))</f>
        <v>Host</v>
      </c>
      <c r="C5095" s="18" t="str" cm="1">
        <f t="array" aca="1" ref="C5095" ca="1">INDIRECT("Results!" &amp; ADDRESS(ROUNDUP((ROW()-1)/10,0)+1, COLUMN()))</f>
        <v>SPMD</v>
      </c>
      <c r="D5095" s="18" t="str" cm="1">
        <f t="array" aca="1" ref="D5095" ca="1">INDIRECT("Results!" &amp; ADDRESS(ROUNDUP((ROW()-1)/10,0)+1, COLUMN()))</f>
        <v>O3_native</v>
      </c>
      <c r="E5095" s="18" cm="1">
        <f t="array" aca="1" ref="E5095" ca="1">INDIRECT("Results!" &amp; ADDRESS(ROUNDUP((ROW()-1)/10,0)+1, COLUMN()))</f>
        <v>2</v>
      </c>
      <c r="F5095" s="18" t="str" cm="1">
        <f t="array" aca="1" ref="F5095" ca="1">INDIRECT("Results!" &amp; ADDRESS(ROUNDUP((ROW()-1)/10,0)+1, COLUMN()))</f>
        <v>V9HostSPMDO3_native2</v>
      </c>
      <c r="G5095" s="18">
        <f t="shared" ca="1" si="79"/>
        <v>1204.71</v>
      </c>
    </row>
    <row r="5096" spans="1:7" x14ac:dyDescent="0.25">
      <c r="A5096" s="18" t="str" cm="1">
        <f t="array" aca="1" ref="A5096" ca="1">INDIRECT("Results!" &amp; ADDRESS(ROUNDUP((ROW()-1)/10,0)+1, COLUMN()))</f>
        <v>V9</v>
      </c>
      <c r="B5096" s="18" t="str" cm="1">
        <f t="array" aca="1" ref="B5096" ca="1">INDIRECT("Results!" &amp; ADDRESS(ROUNDUP((ROW()-1)/10,0)+1, COLUMN()))</f>
        <v>Host</v>
      </c>
      <c r="C5096" s="18" t="str" cm="1">
        <f t="array" aca="1" ref="C5096" ca="1">INDIRECT("Results!" &amp; ADDRESS(ROUNDUP((ROW()-1)/10,0)+1, COLUMN()))</f>
        <v>SPMD</v>
      </c>
      <c r="D5096" s="18" t="str" cm="1">
        <f t="array" aca="1" ref="D5096" ca="1">INDIRECT("Results!" &amp; ADDRESS(ROUNDUP((ROW()-1)/10,0)+1, COLUMN()))</f>
        <v>O3_native</v>
      </c>
      <c r="E5096" s="18" cm="1">
        <f t="array" aca="1" ref="E5096" ca="1">INDIRECT("Results!" &amp; ADDRESS(ROUNDUP((ROW()-1)/10,0)+1, COLUMN()))</f>
        <v>2</v>
      </c>
      <c r="F5096" s="18" t="str" cm="1">
        <f t="array" aca="1" ref="F5096" ca="1">INDIRECT("Results!" &amp; ADDRESS(ROUNDUP((ROW()-1)/10,0)+1, COLUMN()))</f>
        <v>V9HostSPMDO3_native2</v>
      </c>
      <c r="G5096" s="18">
        <f t="shared" ca="1" si="79"/>
        <v>1204.93</v>
      </c>
    </row>
    <row r="5097" spans="1:7" x14ac:dyDescent="0.25">
      <c r="A5097" s="18" t="str" cm="1">
        <f t="array" aca="1" ref="A5097" ca="1">INDIRECT("Results!" &amp; ADDRESS(ROUNDUP((ROW()-1)/10,0)+1, COLUMN()))</f>
        <v>V9</v>
      </c>
      <c r="B5097" s="18" t="str" cm="1">
        <f t="array" aca="1" ref="B5097" ca="1">INDIRECT("Results!" &amp; ADDRESS(ROUNDUP((ROW()-1)/10,0)+1, COLUMN()))</f>
        <v>Host</v>
      </c>
      <c r="C5097" s="18" t="str" cm="1">
        <f t="array" aca="1" ref="C5097" ca="1">INDIRECT("Results!" &amp; ADDRESS(ROUNDUP((ROW()-1)/10,0)+1, COLUMN()))</f>
        <v>SPMD</v>
      </c>
      <c r="D5097" s="18" t="str" cm="1">
        <f t="array" aca="1" ref="D5097" ca="1">INDIRECT("Results!" &amp; ADDRESS(ROUNDUP((ROW()-1)/10,0)+1, COLUMN()))</f>
        <v>O3_native</v>
      </c>
      <c r="E5097" s="18" cm="1">
        <f t="array" aca="1" ref="E5097" ca="1">INDIRECT("Results!" &amp; ADDRESS(ROUNDUP((ROW()-1)/10,0)+1, COLUMN()))</f>
        <v>2</v>
      </c>
      <c r="F5097" s="18" t="str" cm="1">
        <f t="array" aca="1" ref="F5097" ca="1">INDIRECT("Results!" &amp; ADDRESS(ROUNDUP((ROW()-1)/10,0)+1, COLUMN()))</f>
        <v>V9HostSPMDO3_native2</v>
      </c>
      <c r="G5097" s="18">
        <f t="shared" ca="1" si="79"/>
        <v>1204.94</v>
      </c>
    </row>
    <row r="5098" spans="1:7" x14ac:dyDescent="0.25">
      <c r="A5098" s="18" t="str" cm="1">
        <f t="array" aca="1" ref="A5098" ca="1">INDIRECT("Results!" &amp; ADDRESS(ROUNDUP((ROW()-1)/10,0)+1, COLUMN()))</f>
        <v>V9</v>
      </c>
      <c r="B5098" s="18" t="str" cm="1">
        <f t="array" aca="1" ref="B5098" ca="1">INDIRECT("Results!" &amp; ADDRESS(ROUNDUP((ROW()-1)/10,0)+1, COLUMN()))</f>
        <v>Host</v>
      </c>
      <c r="C5098" s="18" t="str" cm="1">
        <f t="array" aca="1" ref="C5098" ca="1">INDIRECT("Results!" &amp; ADDRESS(ROUNDUP((ROW()-1)/10,0)+1, COLUMN()))</f>
        <v>SPMD</v>
      </c>
      <c r="D5098" s="18" t="str" cm="1">
        <f t="array" aca="1" ref="D5098" ca="1">INDIRECT("Results!" &amp; ADDRESS(ROUNDUP((ROW()-1)/10,0)+1, COLUMN()))</f>
        <v>O3_native</v>
      </c>
      <c r="E5098" s="18" cm="1">
        <f t="array" aca="1" ref="E5098" ca="1">INDIRECT("Results!" &amp; ADDRESS(ROUNDUP((ROW()-1)/10,0)+1, COLUMN()))</f>
        <v>2</v>
      </c>
      <c r="F5098" s="18" t="str" cm="1">
        <f t="array" aca="1" ref="F5098" ca="1">INDIRECT("Results!" &amp; ADDRESS(ROUNDUP((ROW()-1)/10,0)+1, COLUMN()))</f>
        <v>V9HostSPMDO3_native2</v>
      </c>
      <c r="G5098" s="18">
        <f t="shared" ca="1" si="79"/>
        <v>1204.96</v>
      </c>
    </row>
    <row r="5099" spans="1:7" x14ac:dyDescent="0.25">
      <c r="A5099" s="18" t="str" cm="1">
        <f t="array" aca="1" ref="A5099" ca="1">INDIRECT("Results!" &amp; ADDRESS(ROUNDUP((ROW()-1)/10,0)+1, COLUMN()))</f>
        <v>V9</v>
      </c>
      <c r="B5099" s="18" t="str" cm="1">
        <f t="array" aca="1" ref="B5099" ca="1">INDIRECT("Results!" &amp; ADDRESS(ROUNDUP((ROW()-1)/10,0)+1, COLUMN()))</f>
        <v>Host</v>
      </c>
      <c r="C5099" s="18" t="str" cm="1">
        <f t="array" aca="1" ref="C5099" ca="1">INDIRECT("Results!" &amp; ADDRESS(ROUNDUP((ROW()-1)/10,0)+1, COLUMN()))</f>
        <v>SPMD</v>
      </c>
      <c r="D5099" s="18" t="str" cm="1">
        <f t="array" aca="1" ref="D5099" ca="1">INDIRECT("Results!" &amp; ADDRESS(ROUNDUP((ROW()-1)/10,0)+1, COLUMN()))</f>
        <v>O3_native</v>
      </c>
      <c r="E5099" s="18" cm="1">
        <f t="array" aca="1" ref="E5099" ca="1">INDIRECT("Results!" &amp; ADDRESS(ROUNDUP((ROW()-1)/10,0)+1, COLUMN()))</f>
        <v>2</v>
      </c>
      <c r="F5099" s="18" t="str" cm="1">
        <f t="array" aca="1" ref="F5099" ca="1">INDIRECT("Results!" &amp; ADDRESS(ROUNDUP((ROW()-1)/10,0)+1, COLUMN()))</f>
        <v>V9HostSPMDO3_native2</v>
      </c>
      <c r="G5099" s="18">
        <f t="shared" ca="1" si="79"/>
        <v>1205.02</v>
      </c>
    </row>
    <row r="5100" spans="1:7" x14ac:dyDescent="0.25">
      <c r="A5100" s="18" t="str" cm="1">
        <f t="array" aca="1" ref="A5100" ca="1">INDIRECT("Results!" &amp; ADDRESS(ROUNDUP((ROW()-1)/10,0)+1, COLUMN()))</f>
        <v>V9</v>
      </c>
      <c r="B5100" s="18" t="str" cm="1">
        <f t="array" aca="1" ref="B5100" ca="1">INDIRECT("Results!" &amp; ADDRESS(ROUNDUP((ROW()-1)/10,0)+1, COLUMN()))</f>
        <v>Host</v>
      </c>
      <c r="C5100" s="18" t="str" cm="1">
        <f t="array" aca="1" ref="C5100" ca="1">INDIRECT("Results!" &amp; ADDRESS(ROUNDUP((ROW()-1)/10,0)+1, COLUMN()))</f>
        <v>SPMD</v>
      </c>
      <c r="D5100" s="18" t="str" cm="1">
        <f t="array" aca="1" ref="D5100" ca="1">INDIRECT("Results!" &amp; ADDRESS(ROUNDUP((ROW()-1)/10,0)+1, COLUMN()))</f>
        <v>O3_native</v>
      </c>
      <c r="E5100" s="18" cm="1">
        <f t="array" aca="1" ref="E5100" ca="1">INDIRECT("Results!" &amp; ADDRESS(ROUNDUP((ROW()-1)/10,0)+1, COLUMN()))</f>
        <v>2</v>
      </c>
      <c r="F5100" s="18" t="str" cm="1">
        <f t="array" aca="1" ref="F5100" ca="1">INDIRECT("Results!" &amp; ADDRESS(ROUNDUP((ROW()-1)/10,0)+1, COLUMN()))</f>
        <v>V9HostSPMDO3_native2</v>
      </c>
      <c r="G5100" s="18">
        <f t="shared" ca="1" si="79"/>
        <v>1205.0899999999999</v>
      </c>
    </row>
    <row r="5101" spans="1:7" x14ac:dyDescent="0.25">
      <c r="A5101" s="18" t="str" cm="1">
        <f t="array" aca="1" ref="A5101" ca="1">INDIRECT("Results!" &amp; ADDRESS(ROUNDUP((ROW()-1)/10,0)+1, COLUMN()))</f>
        <v>V9</v>
      </c>
      <c r="B5101" s="18" t="str" cm="1">
        <f t="array" aca="1" ref="B5101" ca="1">INDIRECT("Results!" &amp; ADDRESS(ROUNDUP((ROW()-1)/10,0)+1, COLUMN()))</f>
        <v>Host</v>
      </c>
      <c r="C5101" s="18" t="str" cm="1">
        <f t="array" aca="1" ref="C5101" ca="1">INDIRECT("Results!" &amp; ADDRESS(ROUNDUP((ROW()-1)/10,0)+1, COLUMN()))</f>
        <v>SPMD</v>
      </c>
      <c r="D5101" s="18" t="str" cm="1">
        <f t="array" aca="1" ref="D5101" ca="1">INDIRECT("Results!" &amp; ADDRESS(ROUNDUP((ROW()-1)/10,0)+1, COLUMN()))</f>
        <v>O3_native</v>
      </c>
      <c r="E5101" s="18" cm="1">
        <f t="array" aca="1" ref="E5101" ca="1">INDIRECT("Results!" &amp; ADDRESS(ROUNDUP((ROW()-1)/10,0)+1, COLUMN()))</f>
        <v>2</v>
      </c>
      <c r="F5101" s="18" t="str" cm="1">
        <f t="array" aca="1" ref="F5101" ca="1">INDIRECT("Results!" &amp; ADDRESS(ROUNDUP((ROW()-1)/10,0)+1, COLUMN()))</f>
        <v>V9HostSPMDO3_native2</v>
      </c>
      <c r="G5101" s="18">
        <f t="shared" ca="1" si="79"/>
        <v>1205.0999999999999</v>
      </c>
    </row>
    <row r="5102" spans="1:7" x14ac:dyDescent="0.25">
      <c r="A5102" s="18" t="str" cm="1">
        <f t="array" aca="1" ref="A5102" ca="1">INDIRECT("Results!" &amp; ADDRESS(ROUNDUP((ROW()-1)/10,0)+1, COLUMN()))</f>
        <v>V9</v>
      </c>
      <c r="B5102" s="18" t="str" cm="1">
        <f t="array" aca="1" ref="B5102" ca="1">INDIRECT("Results!" &amp; ADDRESS(ROUNDUP((ROW()-1)/10,0)+1, COLUMN()))</f>
        <v>Host</v>
      </c>
      <c r="C5102" s="18" t="str" cm="1">
        <f t="array" aca="1" ref="C5102" ca="1">INDIRECT("Results!" &amp; ADDRESS(ROUNDUP((ROW()-1)/10,0)+1, COLUMN()))</f>
        <v>SPMD</v>
      </c>
      <c r="D5102" s="18" t="str" cm="1">
        <f t="array" aca="1" ref="D5102" ca="1">INDIRECT("Results!" &amp; ADDRESS(ROUNDUP((ROW()-1)/10,0)+1, COLUMN()))</f>
        <v>O3_native</v>
      </c>
      <c r="E5102" s="18" cm="1">
        <f t="array" aca="1" ref="E5102" ca="1">INDIRECT("Results!" &amp; ADDRESS(ROUNDUP((ROW()-1)/10,0)+1, COLUMN()))</f>
        <v>4</v>
      </c>
      <c r="F5102" s="18" t="str" cm="1">
        <f t="array" aca="1" ref="F5102" ca="1">INDIRECT("Results!" &amp; ADDRESS(ROUNDUP((ROW()-1)/10,0)+1, COLUMN()))</f>
        <v>V9HostSPMDO3_native4</v>
      </c>
      <c r="G5102" s="18">
        <f t="shared" ca="1" si="79"/>
        <v>617.36</v>
      </c>
    </row>
    <row r="5103" spans="1:7" x14ac:dyDescent="0.25">
      <c r="A5103" s="18" t="str" cm="1">
        <f t="array" aca="1" ref="A5103" ca="1">INDIRECT("Results!" &amp; ADDRESS(ROUNDUP((ROW()-1)/10,0)+1, COLUMN()))</f>
        <v>V9</v>
      </c>
      <c r="B5103" s="18" t="str" cm="1">
        <f t="array" aca="1" ref="B5103" ca="1">INDIRECT("Results!" &amp; ADDRESS(ROUNDUP((ROW()-1)/10,0)+1, COLUMN()))</f>
        <v>Host</v>
      </c>
      <c r="C5103" s="18" t="str" cm="1">
        <f t="array" aca="1" ref="C5103" ca="1">INDIRECT("Results!" &amp; ADDRESS(ROUNDUP((ROW()-1)/10,0)+1, COLUMN()))</f>
        <v>SPMD</v>
      </c>
      <c r="D5103" s="18" t="str" cm="1">
        <f t="array" aca="1" ref="D5103" ca="1">INDIRECT("Results!" &amp; ADDRESS(ROUNDUP((ROW()-1)/10,0)+1, COLUMN()))</f>
        <v>O3_native</v>
      </c>
      <c r="E5103" s="18" cm="1">
        <f t="array" aca="1" ref="E5103" ca="1">INDIRECT("Results!" &amp; ADDRESS(ROUNDUP((ROW()-1)/10,0)+1, COLUMN()))</f>
        <v>4</v>
      </c>
      <c r="F5103" s="18" t="str" cm="1">
        <f t="array" aca="1" ref="F5103" ca="1">INDIRECT("Results!" &amp; ADDRESS(ROUNDUP((ROW()-1)/10,0)+1, COLUMN()))</f>
        <v>V9HostSPMDO3_native4</v>
      </c>
      <c r="G5103" s="18">
        <f t="shared" ca="1" si="79"/>
        <v>617.39</v>
      </c>
    </row>
    <row r="5104" spans="1:7" x14ac:dyDescent="0.25">
      <c r="A5104" s="18" t="str" cm="1">
        <f t="array" aca="1" ref="A5104" ca="1">INDIRECT("Results!" &amp; ADDRESS(ROUNDUP((ROW()-1)/10,0)+1, COLUMN()))</f>
        <v>V9</v>
      </c>
      <c r="B5104" s="18" t="str" cm="1">
        <f t="array" aca="1" ref="B5104" ca="1">INDIRECT("Results!" &amp; ADDRESS(ROUNDUP((ROW()-1)/10,0)+1, COLUMN()))</f>
        <v>Host</v>
      </c>
      <c r="C5104" s="18" t="str" cm="1">
        <f t="array" aca="1" ref="C5104" ca="1">INDIRECT("Results!" &amp; ADDRESS(ROUNDUP((ROW()-1)/10,0)+1, COLUMN()))</f>
        <v>SPMD</v>
      </c>
      <c r="D5104" s="18" t="str" cm="1">
        <f t="array" aca="1" ref="D5104" ca="1">INDIRECT("Results!" &amp; ADDRESS(ROUNDUP((ROW()-1)/10,0)+1, COLUMN()))</f>
        <v>O3_native</v>
      </c>
      <c r="E5104" s="18" cm="1">
        <f t="array" aca="1" ref="E5104" ca="1">INDIRECT("Results!" &amp; ADDRESS(ROUNDUP((ROW()-1)/10,0)+1, COLUMN()))</f>
        <v>4</v>
      </c>
      <c r="F5104" s="18" t="str" cm="1">
        <f t="array" aca="1" ref="F5104" ca="1">INDIRECT("Results!" &amp; ADDRESS(ROUNDUP((ROW()-1)/10,0)+1, COLUMN()))</f>
        <v>V9HostSPMDO3_native4</v>
      </c>
      <c r="G5104" s="18">
        <f t="shared" ca="1" si="79"/>
        <v>617.41999999999996</v>
      </c>
    </row>
    <row r="5105" spans="1:7" x14ac:dyDescent="0.25">
      <c r="A5105" s="18" t="str" cm="1">
        <f t="array" aca="1" ref="A5105" ca="1">INDIRECT("Results!" &amp; ADDRESS(ROUNDUP((ROW()-1)/10,0)+1, COLUMN()))</f>
        <v>V9</v>
      </c>
      <c r="B5105" s="18" t="str" cm="1">
        <f t="array" aca="1" ref="B5105" ca="1">INDIRECT("Results!" &amp; ADDRESS(ROUNDUP((ROW()-1)/10,0)+1, COLUMN()))</f>
        <v>Host</v>
      </c>
      <c r="C5105" s="18" t="str" cm="1">
        <f t="array" aca="1" ref="C5105" ca="1">INDIRECT("Results!" &amp; ADDRESS(ROUNDUP((ROW()-1)/10,0)+1, COLUMN()))</f>
        <v>SPMD</v>
      </c>
      <c r="D5105" s="18" t="str" cm="1">
        <f t="array" aca="1" ref="D5105" ca="1">INDIRECT("Results!" &amp; ADDRESS(ROUNDUP((ROW()-1)/10,0)+1, COLUMN()))</f>
        <v>O3_native</v>
      </c>
      <c r="E5105" s="18" cm="1">
        <f t="array" aca="1" ref="E5105" ca="1">INDIRECT("Results!" &amp; ADDRESS(ROUNDUP((ROW()-1)/10,0)+1, COLUMN()))</f>
        <v>4</v>
      </c>
      <c r="F5105" s="18" t="str" cm="1">
        <f t="array" aca="1" ref="F5105" ca="1">INDIRECT("Results!" &amp; ADDRESS(ROUNDUP((ROW()-1)/10,0)+1, COLUMN()))</f>
        <v>V9HostSPMDO3_native4</v>
      </c>
      <c r="G5105" s="18">
        <f t="shared" ca="1" si="79"/>
        <v>617.44000000000005</v>
      </c>
    </row>
    <row r="5106" spans="1:7" x14ac:dyDescent="0.25">
      <c r="A5106" s="18" t="str" cm="1">
        <f t="array" aca="1" ref="A5106" ca="1">INDIRECT("Results!" &amp; ADDRESS(ROUNDUP((ROW()-1)/10,0)+1, COLUMN()))</f>
        <v>V9</v>
      </c>
      <c r="B5106" s="18" t="str" cm="1">
        <f t="array" aca="1" ref="B5106" ca="1">INDIRECT("Results!" &amp; ADDRESS(ROUNDUP((ROW()-1)/10,0)+1, COLUMN()))</f>
        <v>Host</v>
      </c>
      <c r="C5106" s="18" t="str" cm="1">
        <f t="array" aca="1" ref="C5106" ca="1">INDIRECT("Results!" &amp; ADDRESS(ROUNDUP((ROW()-1)/10,0)+1, COLUMN()))</f>
        <v>SPMD</v>
      </c>
      <c r="D5106" s="18" t="str" cm="1">
        <f t="array" aca="1" ref="D5106" ca="1">INDIRECT("Results!" &amp; ADDRESS(ROUNDUP((ROW()-1)/10,0)+1, COLUMN()))</f>
        <v>O3_native</v>
      </c>
      <c r="E5106" s="18" cm="1">
        <f t="array" aca="1" ref="E5106" ca="1">INDIRECT("Results!" &amp; ADDRESS(ROUNDUP((ROW()-1)/10,0)+1, COLUMN()))</f>
        <v>4</v>
      </c>
      <c r="F5106" s="18" t="str" cm="1">
        <f t="array" aca="1" ref="F5106" ca="1">INDIRECT("Results!" &amp; ADDRESS(ROUNDUP((ROW()-1)/10,0)+1, COLUMN()))</f>
        <v>V9HostSPMDO3_native4</v>
      </c>
      <c r="G5106" s="18">
        <f t="shared" ca="1" si="79"/>
        <v>617.44000000000005</v>
      </c>
    </row>
    <row r="5107" spans="1:7" x14ac:dyDescent="0.25">
      <c r="A5107" s="18" t="str" cm="1">
        <f t="array" aca="1" ref="A5107" ca="1">INDIRECT("Results!" &amp; ADDRESS(ROUNDUP((ROW()-1)/10,0)+1, COLUMN()))</f>
        <v>V9</v>
      </c>
      <c r="B5107" s="18" t="str" cm="1">
        <f t="array" aca="1" ref="B5107" ca="1">INDIRECT("Results!" &amp; ADDRESS(ROUNDUP((ROW()-1)/10,0)+1, COLUMN()))</f>
        <v>Host</v>
      </c>
      <c r="C5107" s="18" t="str" cm="1">
        <f t="array" aca="1" ref="C5107" ca="1">INDIRECT("Results!" &amp; ADDRESS(ROUNDUP((ROW()-1)/10,0)+1, COLUMN()))</f>
        <v>SPMD</v>
      </c>
      <c r="D5107" s="18" t="str" cm="1">
        <f t="array" aca="1" ref="D5107" ca="1">INDIRECT("Results!" &amp; ADDRESS(ROUNDUP((ROW()-1)/10,0)+1, COLUMN()))</f>
        <v>O3_native</v>
      </c>
      <c r="E5107" s="18" cm="1">
        <f t="array" aca="1" ref="E5107" ca="1">INDIRECT("Results!" &amp; ADDRESS(ROUNDUP((ROW()-1)/10,0)+1, COLUMN()))</f>
        <v>4</v>
      </c>
      <c r="F5107" s="18" t="str" cm="1">
        <f t="array" aca="1" ref="F5107" ca="1">INDIRECT("Results!" &amp; ADDRESS(ROUNDUP((ROW()-1)/10,0)+1, COLUMN()))</f>
        <v>V9HostSPMDO3_native4</v>
      </c>
      <c r="G5107" s="18">
        <f t="shared" ca="1" si="79"/>
        <v>617.45000000000005</v>
      </c>
    </row>
    <row r="5108" spans="1:7" x14ac:dyDescent="0.25">
      <c r="A5108" s="18" t="str" cm="1">
        <f t="array" aca="1" ref="A5108" ca="1">INDIRECT("Results!" &amp; ADDRESS(ROUNDUP((ROW()-1)/10,0)+1, COLUMN()))</f>
        <v>V9</v>
      </c>
      <c r="B5108" s="18" t="str" cm="1">
        <f t="array" aca="1" ref="B5108" ca="1">INDIRECT("Results!" &amp; ADDRESS(ROUNDUP((ROW()-1)/10,0)+1, COLUMN()))</f>
        <v>Host</v>
      </c>
      <c r="C5108" s="18" t="str" cm="1">
        <f t="array" aca="1" ref="C5108" ca="1">INDIRECT("Results!" &amp; ADDRESS(ROUNDUP((ROW()-1)/10,0)+1, COLUMN()))</f>
        <v>SPMD</v>
      </c>
      <c r="D5108" s="18" t="str" cm="1">
        <f t="array" aca="1" ref="D5108" ca="1">INDIRECT("Results!" &amp; ADDRESS(ROUNDUP((ROW()-1)/10,0)+1, COLUMN()))</f>
        <v>O3_native</v>
      </c>
      <c r="E5108" s="18" cm="1">
        <f t="array" aca="1" ref="E5108" ca="1">INDIRECT("Results!" &amp; ADDRESS(ROUNDUP((ROW()-1)/10,0)+1, COLUMN()))</f>
        <v>4</v>
      </c>
      <c r="F5108" s="18" t="str" cm="1">
        <f t="array" aca="1" ref="F5108" ca="1">INDIRECT("Results!" &amp; ADDRESS(ROUNDUP((ROW()-1)/10,0)+1, COLUMN()))</f>
        <v>V9HostSPMDO3_native4</v>
      </c>
      <c r="G5108" s="18">
        <f t="shared" ca="1" si="79"/>
        <v>617.45000000000005</v>
      </c>
    </row>
    <row r="5109" spans="1:7" x14ac:dyDescent="0.25">
      <c r="A5109" s="18" t="str" cm="1">
        <f t="array" aca="1" ref="A5109" ca="1">INDIRECT("Results!" &amp; ADDRESS(ROUNDUP((ROW()-1)/10,0)+1, COLUMN()))</f>
        <v>V9</v>
      </c>
      <c r="B5109" s="18" t="str" cm="1">
        <f t="array" aca="1" ref="B5109" ca="1">INDIRECT("Results!" &amp; ADDRESS(ROUNDUP((ROW()-1)/10,0)+1, COLUMN()))</f>
        <v>Host</v>
      </c>
      <c r="C5109" s="18" t="str" cm="1">
        <f t="array" aca="1" ref="C5109" ca="1">INDIRECT("Results!" &amp; ADDRESS(ROUNDUP((ROW()-1)/10,0)+1, COLUMN()))</f>
        <v>SPMD</v>
      </c>
      <c r="D5109" s="18" t="str" cm="1">
        <f t="array" aca="1" ref="D5109" ca="1">INDIRECT("Results!" &amp; ADDRESS(ROUNDUP((ROW()-1)/10,0)+1, COLUMN()))</f>
        <v>O3_native</v>
      </c>
      <c r="E5109" s="18" cm="1">
        <f t="array" aca="1" ref="E5109" ca="1">INDIRECT("Results!" &amp; ADDRESS(ROUNDUP((ROW()-1)/10,0)+1, COLUMN()))</f>
        <v>4</v>
      </c>
      <c r="F5109" s="18" t="str" cm="1">
        <f t="array" aca="1" ref="F5109" ca="1">INDIRECT("Results!" &amp; ADDRESS(ROUNDUP((ROW()-1)/10,0)+1, COLUMN()))</f>
        <v>V9HostSPMDO3_native4</v>
      </c>
      <c r="G5109" s="18">
        <f t="shared" ca="1" si="79"/>
        <v>617.46</v>
      </c>
    </row>
    <row r="5110" spans="1:7" x14ac:dyDescent="0.25">
      <c r="A5110" s="18" t="str" cm="1">
        <f t="array" aca="1" ref="A5110" ca="1">INDIRECT("Results!" &amp; ADDRESS(ROUNDUP((ROW()-1)/10,0)+1, COLUMN()))</f>
        <v>V9</v>
      </c>
      <c r="B5110" s="18" t="str" cm="1">
        <f t="array" aca="1" ref="B5110" ca="1">INDIRECT("Results!" &amp; ADDRESS(ROUNDUP((ROW()-1)/10,0)+1, COLUMN()))</f>
        <v>Host</v>
      </c>
      <c r="C5110" s="18" t="str" cm="1">
        <f t="array" aca="1" ref="C5110" ca="1">INDIRECT("Results!" &amp; ADDRESS(ROUNDUP((ROW()-1)/10,0)+1, COLUMN()))</f>
        <v>SPMD</v>
      </c>
      <c r="D5110" s="18" t="str" cm="1">
        <f t="array" aca="1" ref="D5110" ca="1">INDIRECT("Results!" &amp; ADDRESS(ROUNDUP((ROW()-1)/10,0)+1, COLUMN()))</f>
        <v>O3_native</v>
      </c>
      <c r="E5110" s="18" cm="1">
        <f t="array" aca="1" ref="E5110" ca="1">INDIRECT("Results!" &amp; ADDRESS(ROUNDUP((ROW()-1)/10,0)+1, COLUMN()))</f>
        <v>4</v>
      </c>
      <c r="F5110" s="18" t="str" cm="1">
        <f t="array" aca="1" ref="F5110" ca="1">INDIRECT("Results!" &amp; ADDRESS(ROUNDUP((ROW()-1)/10,0)+1, COLUMN()))</f>
        <v>V9HostSPMDO3_native4</v>
      </c>
      <c r="G5110" s="18">
        <f t="shared" ca="1" si="79"/>
        <v>617.52</v>
      </c>
    </row>
    <row r="5111" spans="1:7" x14ac:dyDescent="0.25">
      <c r="A5111" s="18" t="str" cm="1">
        <f t="array" aca="1" ref="A5111" ca="1">INDIRECT("Results!" &amp; ADDRESS(ROUNDUP((ROW()-1)/10,0)+1, COLUMN()))</f>
        <v>V9</v>
      </c>
      <c r="B5111" s="18" t="str" cm="1">
        <f t="array" aca="1" ref="B5111" ca="1">INDIRECT("Results!" &amp; ADDRESS(ROUNDUP((ROW()-1)/10,0)+1, COLUMN()))</f>
        <v>Host</v>
      </c>
      <c r="C5111" s="18" t="str" cm="1">
        <f t="array" aca="1" ref="C5111" ca="1">INDIRECT("Results!" &amp; ADDRESS(ROUNDUP((ROW()-1)/10,0)+1, COLUMN()))</f>
        <v>SPMD</v>
      </c>
      <c r="D5111" s="18" t="str" cm="1">
        <f t="array" aca="1" ref="D5111" ca="1">INDIRECT("Results!" &amp; ADDRESS(ROUNDUP((ROW()-1)/10,0)+1, COLUMN()))</f>
        <v>O3_native</v>
      </c>
      <c r="E5111" s="18" cm="1">
        <f t="array" aca="1" ref="E5111" ca="1">INDIRECT("Results!" &amp; ADDRESS(ROUNDUP((ROW()-1)/10,0)+1, COLUMN()))</f>
        <v>4</v>
      </c>
      <c r="F5111" s="18" t="str" cm="1">
        <f t="array" aca="1" ref="F5111" ca="1">INDIRECT("Results!" &amp; ADDRESS(ROUNDUP((ROW()-1)/10,0)+1, COLUMN()))</f>
        <v>V9HostSPMDO3_native4</v>
      </c>
      <c r="G5111" s="18">
        <f t="shared" ca="1" si="79"/>
        <v>617.54</v>
      </c>
    </row>
    <row r="5112" spans="1:7" x14ac:dyDescent="0.25">
      <c r="A5112" s="18" t="str" cm="1">
        <f t="array" aca="1" ref="A5112" ca="1">INDIRECT("Results!" &amp; ADDRESS(ROUNDUP((ROW()-1)/10,0)+1, COLUMN()))</f>
        <v>V9</v>
      </c>
      <c r="B5112" s="18" t="str" cm="1">
        <f t="array" aca="1" ref="B5112" ca="1">INDIRECT("Results!" &amp; ADDRESS(ROUNDUP((ROW()-1)/10,0)+1, COLUMN()))</f>
        <v>Host</v>
      </c>
      <c r="C5112" s="18" t="str" cm="1">
        <f t="array" aca="1" ref="C5112" ca="1">INDIRECT("Results!" &amp; ADDRESS(ROUNDUP((ROW()-1)/10,0)+1, COLUMN()))</f>
        <v>SPMD</v>
      </c>
      <c r="D5112" s="18" t="str" cm="1">
        <f t="array" aca="1" ref="D5112" ca="1">INDIRECT("Results!" &amp; ADDRESS(ROUNDUP((ROW()-1)/10,0)+1, COLUMN()))</f>
        <v>O3_native</v>
      </c>
      <c r="E5112" s="18" cm="1">
        <f t="array" aca="1" ref="E5112" ca="1">INDIRECT("Results!" &amp; ADDRESS(ROUNDUP((ROW()-1)/10,0)+1, COLUMN()))</f>
        <v>8</v>
      </c>
      <c r="F5112" s="18" t="str" cm="1">
        <f t="array" aca="1" ref="F5112" ca="1">INDIRECT("Results!" &amp; ADDRESS(ROUNDUP((ROW()-1)/10,0)+1, COLUMN()))</f>
        <v>V9HostSPMDO3_native8</v>
      </c>
      <c r="G5112" s="18">
        <f t="shared" ca="1" si="79"/>
        <v>317.13</v>
      </c>
    </row>
    <row r="5113" spans="1:7" x14ac:dyDescent="0.25">
      <c r="A5113" s="18" t="str" cm="1">
        <f t="array" aca="1" ref="A5113" ca="1">INDIRECT("Results!" &amp; ADDRESS(ROUNDUP((ROW()-1)/10,0)+1, COLUMN()))</f>
        <v>V9</v>
      </c>
      <c r="B5113" s="18" t="str" cm="1">
        <f t="array" aca="1" ref="B5113" ca="1">INDIRECT("Results!" &amp; ADDRESS(ROUNDUP((ROW()-1)/10,0)+1, COLUMN()))</f>
        <v>Host</v>
      </c>
      <c r="C5113" s="18" t="str" cm="1">
        <f t="array" aca="1" ref="C5113" ca="1">INDIRECT("Results!" &amp; ADDRESS(ROUNDUP((ROW()-1)/10,0)+1, COLUMN()))</f>
        <v>SPMD</v>
      </c>
      <c r="D5113" s="18" t="str" cm="1">
        <f t="array" aca="1" ref="D5113" ca="1">INDIRECT("Results!" &amp; ADDRESS(ROUNDUP((ROW()-1)/10,0)+1, COLUMN()))</f>
        <v>O3_native</v>
      </c>
      <c r="E5113" s="18" cm="1">
        <f t="array" aca="1" ref="E5113" ca="1">INDIRECT("Results!" &amp; ADDRESS(ROUNDUP((ROW()-1)/10,0)+1, COLUMN()))</f>
        <v>8</v>
      </c>
      <c r="F5113" s="18" t="str" cm="1">
        <f t="array" aca="1" ref="F5113" ca="1">INDIRECT("Results!" &amp; ADDRESS(ROUNDUP((ROW()-1)/10,0)+1, COLUMN()))</f>
        <v>V9HostSPMDO3_native8</v>
      </c>
      <c r="G5113" s="18">
        <f t="shared" ca="1" si="79"/>
        <v>317.15899999999999</v>
      </c>
    </row>
    <row r="5114" spans="1:7" x14ac:dyDescent="0.25">
      <c r="A5114" s="18" t="str" cm="1">
        <f t="array" aca="1" ref="A5114" ca="1">INDIRECT("Results!" &amp; ADDRESS(ROUNDUP((ROW()-1)/10,0)+1, COLUMN()))</f>
        <v>V9</v>
      </c>
      <c r="B5114" s="18" t="str" cm="1">
        <f t="array" aca="1" ref="B5114" ca="1">INDIRECT("Results!" &amp; ADDRESS(ROUNDUP((ROW()-1)/10,0)+1, COLUMN()))</f>
        <v>Host</v>
      </c>
      <c r="C5114" s="18" t="str" cm="1">
        <f t="array" aca="1" ref="C5114" ca="1">INDIRECT("Results!" &amp; ADDRESS(ROUNDUP((ROW()-1)/10,0)+1, COLUMN()))</f>
        <v>SPMD</v>
      </c>
      <c r="D5114" s="18" t="str" cm="1">
        <f t="array" aca="1" ref="D5114" ca="1">INDIRECT("Results!" &amp; ADDRESS(ROUNDUP((ROW()-1)/10,0)+1, COLUMN()))</f>
        <v>O3_native</v>
      </c>
      <c r="E5114" s="18" cm="1">
        <f t="array" aca="1" ref="E5114" ca="1">INDIRECT("Results!" &amp; ADDRESS(ROUNDUP((ROW()-1)/10,0)+1, COLUMN()))</f>
        <v>8</v>
      </c>
      <c r="F5114" s="18" t="str" cm="1">
        <f t="array" aca="1" ref="F5114" ca="1">INDIRECT("Results!" &amp; ADDRESS(ROUNDUP((ROW()-1)/10,0)+1, COLUMN()))</f>
        <v>V9HostSPMDO3_native8</v>
      </c>
      <c r="G5114" s="18">
        <f t="shared" ca="1" si="79"/>
        <v>317.17399999999998</v>
      </c>
    </row>
    <row r="5115" spans="1:7" x14ac:dyDescent="0.25">
      <c r="A5115" s="18" t="str" cm="1">
        <f t="array" aca="1" ref="A5115" ca="1">INDIRECT("Results!" &amp; ADDRESS(ROUNDUP((ROW()-1)/10,0)+1, COLUMN()))</f>
        <v>V9</v>
      </c>
      <c r="B5115" s="18" t="str" cm="1">
        <f t="array" aca="1" ref="B5115" ca="1">INDIRECT("Results!" &amp; ADDRESS(ROUNDUP((ROW()-1)/10,0)+1, COLUMN()))</f>
        <v>Host</v>
      </c>
      <c r="C5115" s="18" t="str" cm="1">
        <f t="array" aca="1" ref="C5115" ca="1">INDIRECT("Results!" &amp; ADDRESS(ROUNDUP((ROW()-1)/10,0)+1, COLUMN()))</f>
        <v>SPMD</v>
      </c>
      <c r="D5115" s="18" t="str" cm="1">
        <f t="array" aca="1" ref="D5115" ca="1">INDIRECT("Results!" &amp; ADDRESS(ROUNDUP((ROW()-1)/10,0)+1, COLUMN()))</f>
        <v>O3_native</v>
      </c>
      <c r="E5115" s="18" cm="1">
        <f t="array" aca="1" ref="E5115" ca="1">INDIRECT("Results!" &amp; ADDRESS(ROUNDUP((ROW()-1)/10,0)+1, COLUMN()))</f>
        <v>8</v>
      </c>
      <c r="F5115" s="18" t="str" cm="1">
        <f t="array" aca="1" ref="F5115" ca="1">INDIRECT("Results!" &amp; ADDRESS(ROUNDUP((ROW()-1)/10,0)+1, COLUMN()))</f>
        <v>V9HostSPMDO3_native8</v>
      </c>
      <c r="G5115" s="18">
        <f t="shared" ca="1" si="79"/>
        <v>317.18299999999999</v>
      </c>
    </row>
    <row r="5116" spans="1:7" x14ac:dyDescent="0.25">
      <c r="A5116" s="18" t="str" cm="1">
        <f t="array" aca="1" ref="A5116" ca="1">INDIRECT("Results!" &amp; ADDRESS(ROUNDUP((ROW()-1)/10,0)+1, COLUMN()))</f>
        <v>V9</v>
      </c>
      <c r="B5116" s="18" t="str" cm="1">
        <f t="array" aca="1" ref="B5116" ca="1">INDIRECT("Results!" &amp; ADDRESS(ROUNDUP((ROW()-1)/10,0)+1, COLUMN()))</f>
        <v>Host</v>
      </c>
      <c r="C5116" s="18" t="str" cm="1">
        <f t="array" aca="1" ref="C5116" ca="1">INDIRECT("Results!" &amp; ADDRESS(ROUNDUP((ROW()-1)/10,0)+1, COLUMN()))</f>
        <v>SPMD</v>
      </c>
      <c r="D5116" s="18" t="str" cm="1">
        <f t="array" aca="1" ref="D5116" ca="1">INDIRECT("Results!" &amp; ADDRESS(ROUNDUP((ROW()-1)/10,0)+1, COLUMN()))</f>
        <v>O3_native</v>
      </c>
      <c r="E5116" s="18" cm="1">
        <f t="array" aca="1" ref="E5116" ca="1">INDIRECT("Results!" &amp; ADDRESS(ROUNDUP((ROW()-1)/10,0)+1, COLUMN()))</f>
        <v>8</v>
      </c>
      <c r="F5116" s="18" t="str" cm="1">
        <f t="array" aca="1" ref="F5116" ca="1">INDIRECT("Results!" &amp; ADDRESS(ROUNDUP((ROW()-1)/10,0)+1, COLUMN()))</f>
        <v>V9HostSPMDO3_native8</v>
      </c>
      <c r="G5116" s="18">
        <f t="shared" ca="1" si="79"/>
        <v>317.185</v>
      </c>
    </row>
    <row r="5117" spans="1:7" x14ac:dyDescent="0.25">
      <c r="A5117" s="18" t="str" cm="1">
        <f t="array" aca="1" ref="A5117" ca="1">INDIRECT("Results!" &amp; ADDRESS(ROUNDUP((ROW()-1)/10,0)+1, COLUMN()))</f>
        <v>V9</v>
      </c>
      <c r="B5117" s="18" t="str" cm="1">
        <f t="array" aca="1" ref="B5117" ca="1">INDIRECT("Results!" &amp; ADDRESS(ROUNDUP((ROW()-1)/10,0)+1, COLUMN()))</f>
        <v>Host</v>
      </c>
      <c r="C5117" s="18" t="str" cm="1">
        <f t="array" aca="1" ref="C5117" ca="1">INDIRECT("Results!" &amp; ADDRESS(ROUNDUP((ROW()-1)/10,0)+1, COLUMN()))</f>
        <v>SPMD</v>
      </c>
      <c r="D5117" s="18" t="str" cm="1">
        <f t="array" aca="1" ref="D5117" ca="1">INDIRECT("Results!" &amp; ADDRESS(ROUNDUP((ROW()-1)/10,0)+1, COLUMN()))</f>
        <v>O3_native</v>
      </c>
      <c r="E5117" s="18" cm="1">
        <f t="array" aca="1" ref="E5117" ca="1">INDIRECT("Results!" &amp; ADDRESS(ROUNDUP((ROW()-1)/10,0)+1, COLUMN()))</f>
        <v>8</v>
      </c>
      <c r="F5117" s="18" t="str" cm="1">
        <f t="array" aca="1" ref="F5117" ca="1">INDIRECT("Results!" &amp; ADDRESS(ROUNDUP((ROW()-1)/10,0)+1, COLUMN()))</f>
        <v>V9HostSPMDO3_native8</v>
      </c>
      <c r="G5117" s="18">
        <f t="shared" ca="1" si="79"/>
        <v>317.18599999999998</v>
      </c>
    </row>
    <row r="5118" spans="1:7" x14ac:dyDescent="0.25">
      <c r="A5118" s="18" t="str" cm="1">
        <f t="array" aca="1" ref="A5118" ca="1">INDIRECT("Results!" &amp; ADDRESS(ROUNDUP((ROW()-1)/10,0)+1, COLUMN()))</f>
        <v>V9</v>
      </c>
      <c r="B5118" s="18" t="str" cm="1">
        <f t="array" aca="1" ref="B5118" ca="1">INDIRECT("Results!" &amp; ADDRESS(ROUNDUP((ROW()-1)/10,0)+1, COLUMN()))</f>
        <v>Host</v>
      </c>
      <c r="C5118" s="18" t="str" cm="1">
        <f t="array" aca="1" ref="C5118" ca="1">INDIRECT("Results!" &amp; ADDRESS(ROUNDUP((ROW()-1)/10,0)+1, COLUMN()))</f>
        <v>SPMD</v>
      </c>
      <c r="D5118" s="18" t="str" cm="1">
        <f t="array" aca="1" ref="D5118" ca="1">INDIRECT("Results!" &amp; ADDRESS(ROUNDUP((ROW()-1)/10,0)+1, COLUMN()))</f>
        <v>O3_native</v>
      </c>
      <c r="E5118" s="18" cm="1">
        <f t="array" aca="1" ref="E5118" ca="1">INDIRECT("Results!" &amp; ADDRESS(ROUNDUP((ROW()-1)/10,0)+1, COLUMN()))</f>
        <v>8</v>
      </c>
      <c r="F5118" s="18" t="str" cm="1">
        <f t="array" aca="1" ref="F5118" ca="1">INDIRECT("Results!" &amp; ADDRESS(ROUNDUP((ROW()-1)/10,0)+1, COLUMN()))</f>
        <v>V9HostSPMDO3_native8</v>
      </c>
      <c r="G5118" s="18">
        <f t="shared" ca="1" si="79"/>
        <v>317.197</v>
      </c>
    </row>
    <row r="5119" spans="1:7" x14ac:dyDescent="0.25">
      <c r="A5119" s="18" t="str" cm="1">
        <f t="array" aca="1" ref="A5119" ca="1">INDIRECT("Results!" &amp; ADDRESS(ROUNDUP((ROW()-1)/10,0)+1, COLUMN()))</f>
        <v>V9</v>
      </c>
      <c r="B5119" s="18" t="str" cm="1">
        <f t="array" aca="1" ref="B5119" ca="1">INDIRECT("Results!" &amp; ADDRESS(ROUNDUP((ROW()-1)/10,0)+1, COLUMN()))</f>
        <v>Host</v>
      </c>
      <c r="C5119" s="18" t="str" cm="1">
        <f t="array" aca="1" ref="C5119" ca="1">INDIRECT("Results!" &amp; ADDRESS(ROUNDUP((ROW()-1)/10,0)+1, COLUMN()))</f>
        <v>SPMD</v>
      </c>
      <c r="D5119" s="18" t="str" cm="1">
        <f t="array" aca="1" ref="D5119" ca="1">INDIRECT("Results!" &amp; ADDRESS(ROUNDUP((ROW()-1)/10,0)+1, COLUMN()))</f>
        <v>O3_native</v>
      </c>
      <c r="E5119" s="18" cm="1">
        <f t="array" aca="1" ref="E5119" ca="1">INDIRECT("Results!" &amp; ADDRESS(ROUNDUP((ROW()-1)/10,0)+1, COLUMN()))</f>
        <v>8</v>
      </c>
      <c r="F5119" s="18" t="str" cm="1">
        <f t="array" aca="1" ref="F5119" ca="1">INDIRECT("Results!" &amp; ADDRESS(ROUNDUP((ROW()-1)/10,0)+1, COLUMN()))</f>
        <v>V9HostSPMDO3_native8</v>
      </c>
      <c r="G5119" s="18">
        <f t="shared" ca="1" si="79"/>
        <v>317.245</v>
      </c>
    </row>
    <row r="5120" spans="1:7" x14ac:dyDescent="0.25">
      <c r="A5120" s="18" t="str" cm="1">
        <f t="array" aca="1" ref="A5120" ca="1">INDIRECT("Results!" &amp; ADDRESS(ROUNDUP((ROW()-1)/10,0)+1, COLUMN()))</f>
        <v>V9</v>
      </c>
      <c r="B5120" s="18" t="str" cm="1">
        <f t="array" aca="1" ref="B5120" ca="1">INDIRECT("Results!" &amp; ADDRESS(ROUNDUP((ROW()-1)/10,0)+1, COLUMN()))</f>
        <v>Host</v>
      </c>
      <c r="C5120" s="18" t="str" cm="1">
        <f t="array" aca="1" ref="C5120" ca="1">INDIRECT("Results!" &amp; ADDRESS(ROUNDUP((ROW()-1)/10,0)+1, COLUMN()))</f>
        <v>SPMD</v>
      </c>
      <c r="D5120" s="18" t="str" cm="1">
        <f t="array" aca="1" ref="D5120" ca="1">INDIRECT("Results!" &amp; ADDRESS(ROUNDUP((ROW()-1)/10,0)+1, COLUMN()))</f>
        <v>O3_native</v>
      </c>
      <c r="E5120" s="18" cm="1">
        <f t="array" aca="1" ref="E5120" ca="1">INDIRECT("Results!" &amp; ADDRESS(ROUNDUP((ROW()-1)/10,0)+1, COLUMN()))</f>
        <v>8</v>
      </c>
      <c r="F5120" s="18" t="str" cm="1">
        <f t="array" aca="1" ref="F5120" ca="1">INDIRECT("Results!" &amp; ADDRESS(ROUNDUP((ROW()-1)/10,0)+1, COLUMN()))</f>
        <v>V9HostSPMDO3_native8</v>
      </c>
      <c r="G5120" s="18">
        <f t="shared" ca="1" si="79"/>
        <v>317.358</v>
      </c>
    </row>
    <row r="5121" spans="1:7" x14ac:dyDescent="0.25">
      <c r="A5121" s="18" t="str" cm="1">
        <f t="array" aca="1" ref="A5121" ca="1">INDIRECT("Results!" &amp; ADDRESS(ROUNDUP((ROW()-1)/10,0)+1, COLUMN()))</f>
        <v>V9</v>
      </c>
      <c r="B5121" s="18" t="str" cm="1">
        <f t="array" aca="1" ref="B5121" ca="1">INDIRECT("Results!" &amp; ADDRESS(ROUNDUP((ROW()-1)/10,0)+1, COLUMN()))</f>
        <v>Host</v>
      </c>
      <c r="C5121" s="18" t="str" cm="1">
        <f t="array" aca="1" ref="C5121" ca="1">INDIRECT("Results!" &amp; ADDRESS(ROUNDUP((ROW()-1)/10,0)+1, COLUMN()))</f>
        <v>SPMD</v>
      </c>
      <c r="D5121" s="18" t="str" cm="1">
        <f t="array" aca="1" ref="D5121" ca="1">INDIRECT("Results!" &amp; ADDRESS(ROUNDUP((ROW()-1)/10,0)+1, COLUMN()))</f>
        <v>O3_native</v>
      </c>
      <c r="E5121" s="18" cm="1">
        <f t="array" aca="1" ref="E5121" ca="1">INDIRECT("Results!" &amp; ADDRESS(ROUNDUP((ROW()-1)/10,0)+1, COLUMN()))</f>
        <v>8</v>
      </c>
      <c r="F5121" s="18" t="str" cm="1">
        <f t="array" aca="1" ref="F5121" ca="1">INDIRECT("Results!" &amp; ADDRESS(ROUNDUP((ROW()-1)/10,0)+1, COLUMN()))</f>
        <v>V9HostSPMDO3_native8</v>
      </c>
      <c r="G5121" s="18">
        <f t="shared" ca="1" si="79"/>
        <v>317.41700000000003</v>
      </c>
    </row>
    <row r="5122" spans="1:7" x14ac:dyDescent="0.25">
      <c r="A5122" s="18" t="str" cm="1">
        <f t="array" aca="1" ref="A5122" ca="1">INDIRECT("Results!" &amp; ADDRESS(ROUNDUP((ROW()-1)/10,0)+1, COLUMN()))</f>
        <v>V9</v>
      </c>
      <c r="B5122" s="18" t="str" cm="1">
        <f t="array" aca="1" ref="B5122" ca="1">INDIRECT("Results!" &amp; ADDRESS(ROUNDUP((ROW()-1)/10,0)+1, COLUMN()))</f>
        <v>Host</v>
      </c>
      <c r="C5122" s="18" t="str" cm="1">
        <f t="array" aca="1" ref="C5122" ca="1">INDIRECT("Results!" &amp; ADDRESS(ROUNDUP((ROW()-1)/10,0)+1, COLUMN()))</f>
        <v>SPMD</v>
      </c>
      <c r="D5122" s="18" t="str" cm="1">
        <f t="array" aca="1" ref="D5122" ca="1">INDIRECT("Results!" &amp; ADDRESS(ROUNDUP((ROW()-1)/10,0)+1, COLUMN()))</f>
        <v>O3_native</v>
      </c>
      <c r="E5122" s="18" cm="1">
        <f t="array" aca="1" ref="E5122" ca="1">INDIRECT("Results!" &amp; ADDRESS(ROUNDUP((ROW()-1)/10,0)+1, COLUMN()))</f>
        <v>12</v>
      </c>
      <c r="F5122" s="18" t="str" cm="1">
        <f t="array" aca="1" ref="F5122" ca="1">INDIRECT("Results!" &amp; ADDRESS(ROUNDUP((ROW()-1)/10,0)+1, COLUMN()))</f>
        <v>V9HostSPMDO3_native12</v>
      </c>
      <c r="G5122" s="18">
        <f t="shared" ca="1" si="79"/>
        <v>218.334</v>
      </c>
    </row>
    <row r="5123" spans="1:7" x14ac:dyDescent="0.25">
      <c r="A5123" s="18" t="str" cm="1">
        <f t="array" aca="1" ref="A5123" ca="1">INDIRECT("Results!" &amp; ADDRESS(ROUNDUP((ROW()-1)/10,0)+1, COLUMN()))</f>
        <v>V9</v>
      </c>
      <c r="B5123" s="18" t="str" cm="1">
        <f t="array" aca="1" ref="B5123" ca="1">INDIRECT("Results!" &amp; ADDRESS(ROUNDUP((ROW()-1)/10,0)+1, COLUMN()))</f>
        <v>Host</v>
      </c>
      <c r="C5123" s="18" t="str" cm="1">
        <f t="array" aca="1" ref="C5123" ca="1">INDIRECT("Results!" &amp; ADDRESS(ROUNDUP((ROW()-1)/10,0)+1, COLUMN()))</f>
        <v>SPMD</v>
      </c>
      <c r="D5123" s="18" t="str" cm="1">
        <f t="array" aca="1" ref="D5123" ca="1">INDIRECT("Results!" &amp; ADDRESS(ROUNDUP((ROW()-1)/10,0)+1, COLUMN()))</f>
        <v>O3_native</v>
      </c>
      <c r="E5123" s="18" cm="1">
        <f t="array" aca="1" ref="E5123" ca="1">INDIRECT("Results!" &amp; ADDRESS(ROUNDUP((ROW()-1)/10,0)+1, COLUMN()))</f>
        <v>12</v>
      </c>
      <c r="F5123" s="18" t="str" cm="1">
        <f t="array" aca="1" ref="F5123" ca="1">INDIRECT("Results!" &amp; ADDRESS(ROUNDUP((ROW()-1)/10,0)+1, COLUMN()))</f>
        <v>V9HostSPMDO3_native12</v>
      </c>
      <c r="G5123" s="18">
        <f t="shared" ref="G5123:G5186" ca="1" si="80">IFERROR(SMALL(INDIRECT("Results!" &amp; ADDRESS(ROUNDUP((ROW()-1)/10,0)+1, COLUMN()+18) &amp; ":"  &amp; ADDRESS(ROUNDUP((ROW()-1)/10,0)+1, COLUMN()+47)),MOD((ROW()-2),10)+1),"")</f>
        <v>218.36500000000001</v>
      </c>
    </row>
    <row r="5124" spans="1:7" x14ac:dyDescent="0.25">
      <c r="A5124" s="18" t="str" cm="1">
        <f t="array" aca="1" ref="A5124" ca="1">INDIRECT("Results!" &amp; ADDRESS(ROUNDUP((ROW()-1)/10,0)+1, COLUMN()))</f>
        <v>V9</v>
      </c>
      <c r="B5124" s="18" t="str" cm="1">
        <f t="array" aca="1" ref="B5124" ca="1">INDIRECT("Results!" &amp; ADDRESS(ROUNDUP((ROW()-1)/10,0)+1, COLUMN()))</f>
        <v>Host</v>
      </c>
      <c r="C5124" s="18" t="str" cm="1">
        <f t="array" aca="1" ref="C5124" ca="1">INDIRECT("Results!" &amp; ADDRESS(ROUNDUP((ROW()-1)/10,0)+1, COLUMN()))</f>
        <v>SPMD</v>
      </c>
      <c r="D5124" s="18" t="str" cm="1">
        <f t="array" aca="1" ref="D5124" ca="1">INDIRECT("Results!" &amp; ADDRESS(ROUNDUP((ROW()-1)/10,0)+1, COLUMN()))</f>
        <v>O3_native</v>
      </c>
      <c r="E5124" s="18" cm="1">
        <f t="array" aca="1" ref="E5124" ca="1">INDIRECT("Results!" &amp; ADDRESS(ROUNDUP((ROW()-1)/10,0)+1, COLUMN()))</f>
        <v>12</v>
      </c>
      <c r="F5124" s="18" t="str" cm="1">
        <f t="array" aca="1" ref="F5124" ca="1">INDIRECT("Results!" &amp; ADDRESS(ROUNDUP((ROW()-1)/10,0)+1, COLUMN()))</f>
        <v>V9HostSPMDO3_native12</v>
      </c>
      <c r="G5124" s="18">
        <f t="shared" ca="1" si="80"/>
        <v>218.36599999999999</v>
      </c>
    </row>
    <row r="5125" spans="1:7" x14ac:dyDescent="0.25">
      <c r="A5125" s="18" t="str" cm="1">
        <f t="array" aca="1" ref="A5125" ca="1">INDIRECT("Results!" &amp; ADDRESS(ROUNDUP((ROW()-1)/10,0)+1, COLUMN()))</f>
        <v>V9</v>
      </c>
      <c r="B5125" s="18" t="str" cm="1">
        <f t="array" aca="1" ref="B5125" ca="1">INDIRECT("Results!" &amp; ADDRESS(ROUNDUP((ROW()-1)/10,0)+1, COLUMN()))</f>
        <v>Host</v>
      </c>
      <c r="C5125" s="18" t="str" cm="1">
        <f t="array" aca="1" ref="C5125" ca="1">INDIRECT("Results!" &amp; ADDRESS(ROUNDUP((ROW()-1)/10,0)+1, COLUMN()))</f>
        <v>SPMD</v>
      </c>
      <c r="D5125" s="18" t="str" cm="1">
        <f t="array" aca="1" ref="D5125" ca="1">INDIRECT("Results!" &amp; ADDRESS(ROUNDUP((ROW()-1)/10,0)+1, COLUMN()))</f>
        <v>O3_native</v>
      </c>
      <c r="E5125" s="18" cm="1">
        <f t="array" aca="1" ref="E5125" ca="1">INDIRECT("Results!" &amp; ADDRESS(ROUNDUP((ROW()-1)/10,0)+1, COLUMN()))</f>
        <v>12</v>
      </c>
      <c r="F5125" s="18" t="str" cm="1">
        <f t="array" aca="1" ref="F5125" ca="1">INDIRECT("Results!" &amp; ADDRESS(ROUNDUP((ROW()-1)/10,0)+1, COLUMN()))</f>
        <v>V9HostSPMDO3_native12</v>
      </c>
      <c r="G5125" s="18">
        <f t="shared" ca="1" si="80"/>
        <v>218.41800000000001</v>
      </c>
    </row>
    <row r="5126" spans="1:7" x14ac:dyDescent="0.25">
      <c r="A5126" s="18" t="str" cm="1">
        <f t="array" aca="1" ref="A5126" ca="1">INDIRECT("Results!" &amp; ADDRESS(ROUNDUP((ROW()-1)/10,0)+1, COLUMN()))</f>
        <v>V9</v>
      </c>
      <c r="B5126" s="18" t="str" cm="1">
        <f t="array" aca="1" ref="B5126" ca="1">INDIRECT("Results!" &amp; ADDRESS(ROUNDUP((ROW()-1)/10,0)+1, COLUMN()))</f>
        <v>Host</v>
      </c>
      <c r="C5126" s="18" t="str" cm="1">
        <f t="array" aca="1" ref="C5126" ca="1">INDIRECT("Results!" &amp; ADDRESS(ROUNDUP((ROW()-1)/10,0)+1, COLUMN()))</f>
        <v>SPMD</v>
      </c>
      <c r="D5126" s="18" t="str" cm="1">
        <f t="array" aca="1" ref="D5126" ca="1">INDIRECT("Results!" &amp; ADDRESS(ROUNDUP((ROW()-1)/10,0)+1, COLUMN()))</f>
        <v>O3_native</v>
      </c>
      <c r="E5126" s="18" cm="1">
        <f t="array" aca="1" ref="E5126" ca="1">INDIRECT("Results!" &amp; ADDRESS(ROUNDUP((ROW()-1)/10,0)+1, COLUMN()))</f>
        <v>12</v>
      </c>
      <c r="F5126" s="18" t="str" cm="1">
        <f t="array" aca="1" ref="F5126" ca="1">INDIRECT("Results!" &amp; ADDRESS(ROUNDUP((ROW()-1)/10,0)+1, COLUMN()))</f>
        <v>V9HostSPMDO3_native12</v>
      </c>
      <c r="G5126" s="18">
        <f t="shared" ca="1" si="80"/>
        <v>218.41800000000001</v>
      </c>
    </row>
    <row r="5127" spans="1:7" x14ac:dyDescent="0.25">
      <c r="A5127" s="18" t="str" cm="1">
        <f t="array" aca="1" ref="A5127" ca="1">INDIRECT("Results!" &amp; ADDRESS(ROUNDUP((ROW()-1)/10,0)+1, COLUMN()))</f>
        <v>V9</v>
      </c>
      <c r="B5127" s="18" t="str" cm="1">
        <f t="array" aca="1" ref="B5127" ca="1">INDIRECT("Results!" &amp; ADDRESS(ROUNDUP((ROW()-1)/10,0)+1, COLUMN()))</f>
        <v>Host</v>
      </c>
      <c r="C5127" s="18" t="str" cm="1">
        <f t="array" aca="1" ref="C5127" ca="1">INDIRECT("Results!" &amp; ADDRESS(ROUNDUP((ROW()-1)/10,0)+1, COLUMN()))</f>
        <v>SPMD</v>
      </c>
      <c r="D5127" s="18" t="str" cm="1">
        <f t="array" aca="1" ref="D5127" ca="1">INDIRECT("Results!" &amp; ADDRESS(ROUNDUP((ROW()-1)/10,0)+1, COLUMN()))</f>
        <v>O3_native</v>
      </c>
      <c r="E5127" s="18" cm="1">
        <f t="array" aca="1" ref="E5127" ca="1">INDIRECT("Results!" &amp; ADDRESS(ROUNDUP((ROW()-1)/10,0)+1, COLUMN()))</f>
        <v>12</v>
      </c>
      <c r="F5127" s="18" t="str" cm="1">
        <f t="array" aca="1" ref="F5127" ca="1">INDIRECT("Results!" &amp; ADDRESS(ROUNDUP((ROW()-1)/10,0)+1, COLUMN()))</f>
        <v>V9HostSPMDO3_native12</v>
      </c>
      <c r="G5127" s="18">
        <f t="shared" ca="1" si="80"/>
        <v>218.53399999999999</v>
      </c>
    </row>
    <row r="5128" spans="1:7" x14ac:dyDescent="0.25">
      <c r="A5128" s="18" t="str" cm="1">
        <f t="array" aca="1" ref="A5128" ca="1">INDIRECT("Results!" &amp; ADDRESS(ROUNDUP((ROW()-1)/10,0)+1, COLUMN()))</f>
        <v>V9</v>
      </c>
      <c r="B5128" s="18" t="str" cm="1">
        <f t="array" aca="1" ref="B5128" ca="1">INDIRECT("Results!" &amp; ADDRESS(ROUNDUP((ROW()-1)/10,0)+1, COLUMN()))</f>
        <v>Host</v>
      </c>
      <c r="C5128" s="18" t="str" cm="1">
        <f t="array" aca="1" ref="C5128" ca="1">INDIRECT("Results!" &amp; ADDRESS(ROUNDUP((ROW()-1)/10,0)+1, COLUMN()))</f>
        <v>SPMD</v>
      </c>
      <c r="D5128" s="18" t="str" cm="1">
        <f t="array" aca="1" ref="D5128" ca="1">INDIRECT("Results!" &amp; ADDRESS(ROUNDUP((ROW()-1)/10,0)+1, COLUMN()))</f>
        <v>O3_native</v>
      </c>
      <c r="E5128" s="18" cm="1">
        <f t="array" aca="1" ref="E5128" ca="1">INDIRECT("Results!" &amp; ADDRESS(ROUNDUP((ROW()-1)/10,0)+1, COLUMN()))</f>
        <v>12</v>
      </c>
      <c r="F5128" s="18" t="str" cm="1">
        <f t="array" aca="1" ref="F5128" ca="1">INDIRECT("Results!" &amp; ADDRESS(ROUNDUP((ROW()-1)/10,0)+1, COLUMN()))</f>
        <v>V9HostSPMDO3_native12</v>
      </c>
      <c r="G5128" s="18">
        <f t="shared" ca="1" si="80"/>
        <v>218.56900000000002</v>
      </c>
    </row>
    <row r="5129" spans="1:7" x14ac:dyDescent="0.25">
      <c r="A5129" s="18" t="str" cm="1">
        <f t="array" aca="1" ref="A5129" ca="1">INDIRECT("Results!" &amp; ADDRESS(ROUNDUP((ROW()-1)/10,0)+1, COLUMN()))</f>
        <v>V9</v>
      </c>
      <c r="B5129" s="18" t="str" cm="1">
        <f t="array" aca="1" ref="B5129" ca="1">INDIRECT("Results!" &amp; ADDRESS(ROUNDUP((ROW()-1)/10,0)+1, COLUMN()))</f>
        <v>Host</v>
      </c>
      <c r="C5129" s="18" t="str" cm="1">
        <f t="array" aca="1" ref="C5129" ca="1">INDIRECT("Results!" &amp; ADDRESS(ROUNDUP((ROW()-1)/10,0)+1, COLUMN()))</f>
        <v>SPMD</v>
      </c>
      <c r="D5129" s="18" t="str" cm="1">
        <f t="array" aca="1" ref="D5129" ca="1">INDIRECT("Results!" &amp; ADDRESS(ROUNDUP((ROW()-1)/10,0)+1, COLUMN()))</f>
        <v>O3_native</v>
      </c>
      <c r="E5129" s="18" cm="1">
        <f t="array" aca="1" ref="E5129" ca="1">INDIRECT("Results!" &amp; ADDRESS(ROUNDUP((ROW()-1)/10,0)+1, COLUMN()))</f>
        <v>12</v>
      </c>
      <c r="F5129" s="18" t="str" cm="1">
        <f t="array" aca="1" ref="F5129" ca="1">INDIRECT("Results!" &amp; ADDRESS(ROUNDUP((ROW()-1)/10,0)+1, COLUMN()))</f>
        <v>V9HostSPMDO3_native12</v>
      </c>
      <c r="G5129" s="18">
        <f t="shared" ca="1" si="80"/>
        <v>218.67699999999999</v>
      </c>
    </row>
    <row r="5130" spans="1:7" x14ac:dyDescent="0.25">
      <c r="A5130" s="18" t="str" cm="1">
        <f t="array" aca="1" ref="A5130" ca="1">INDIRECT("Results!" &amp; ADDRESS(ROUNDUP((ROW()-1)/10,0)+1, COLUMN()))</f>
        <v>V9</v>
      </c>
      <c r="B5130" s="18" t="str" cm="1">
        <f t="array" aca="1" ref="B5130" ca="1">INDIRECT("Results!" &amp; ADDRESS(ROUNDUP((ROW()-1)/10,0)+1, COLUMN()))</f>
        <v>Host</v>
      </c>
      <c r="C5130" s="18" t="str" cm="1">
        <f t="array" aca="1" ref="C5130" ca="1">INDIRECT("Results!" &amp; ADDRESS(ROUNDUP((ROW()-1)/10,0)+1, COLUMN()))</f>
        <v>SPMD</v>
      </c>
      <c r="D5130" s="18" t="str" cm="1">
        <f t="array" aca="1" ref="D5130" ca="1">INDIRECT("Results!" &amp; ADDRESS(ROUNDUP((ROW()-1)/10,0)+1, COLUMN()))</f>
        <v>O3_native</v>
      </c>
      <c r="E5130" s="18" cm="1">
        <f t="array" aca="1" ref="E5130" ca="1">INDIRECT("Results!" &amp; ADDRESS(ROUNDUP((ROW()-1)/10,0)+1, COLUMN()))</f>
        <v>12</v>
      </c>
      <c r="F5130" s="18" t="str" cm="1">
        <f t="array" aca="1" ref="F5130" ca="1">INDIRECT("Results!" &amp; ADDRESS(ROUNDUP((ROW()-1)/10,0)+1, COLUMN()))</f>
        <v>V9HostSPMDO3_native12</v>
      </c>
      <c r="G5130" s="18">
        <f t="shared" ca="1" si="80"/>
        <v>219.16200000000001</v>
      </c>
    </row>
    <row r="5131" spans="1:7" x14ac:dyDescent="0.25">
      <c r="A5131" s="18" t="str" cm="1">
        <f t="array" aca="1" ref="A5131" ca="1">INDIRECT("Results!" &amp; ADDRESS(ROUNDUP((ROW()-1)/10,0)+1, COLUMN()))</f>
        <v>V9</v>
      </c>
      <c r="B5131" s="18" t="str" cm="1">
        <f t="array" aca="1" ref="B5131" ca="1">INDIRECT("Results!" &amp; ADDRESS(ROUNDUP((ROW()-1)/10,0)+1, COLUMN()))</f>
        <v>Host</v>
      </c>
      <c r="C5131" s="18" t="str" cm="1">
        <f t="array" aca="1" ref="C5131" ca="1">INDIRECT("Results!" &amp; ADDRESS(ROUNDUP((ROW()-1)/10,0)+1, COLUMN()))</f>
        <v>SPMD</v>
      </c>
      <c r="D5131" s="18" t="str" cm="1">
        <f t="array" aca="1" ref="D5131" ca="1">INDIRECT("Results!" &amp; ADDRESS(ROUNDUP((ROW()-1)/10,0)+1, COLUMN()))</f>
        <v>O3_native</v>
      </c>
      <c r="E5131" s="18" cm="1">
        <f t="array" aca="1" ref="E5131" ca="1">INDIRECT("Results!" &amp; ADDRESS(ROUNDUP((ROW()-1)/10,0)+1, COLUMN()))</f>
        <v>12</v>
      </c>
      <c r="F5131" s="18" t="str" cm="1">
        <f t="array" aca="1" ref="F5131" ca="1">INDIRECT("Results!" &amp; ADDRESS(ROUNDUP((ROW()-1)/10,0)+1, COLUMN()))</f>
        <v>V9HostSPMDO3_native12</v>
      </c>
      <c r="G5131" s="18">
        <f t="shared" ca="1" si="80"/>
        <v>220.083</v>
      </c>
    </row>
    <row r="5132" spans="1:7" x14ac:dyDescent="0.25">
      <c r="A5132" s="18" t="str" cm="1">
        <f t="array" aca="1" ref="A5132" ca="1">INDIRECT("Results!" &amp; ADDRESS(ROUNDUP((ROW()-1)/10,0)+1, COLUMN()))</f>
        <v>V9</v>
      </c>
      <c r="B5132" s="18" t="str" cm="1">
        <f t="array" aca="1" ref="B5132" ca="1">INDIRECT("Results!" &amp; ADDRESS(ROUNDUP((ROW()-1)/10,0)+1, COLUMN()))</f>
        <v>Host</v>
      </c>
      <c r="C5132" s="18" t="str" cm="1">
        <f t="array" aca="1" ref="C5132" ca="1">INDIRECT("Results!" &amp; ADDRESS(ROUNDUP((ROW()-1)/10,0)+1, COLUMN()))</f>
        <v>SPMD</v>
      </c>
      <c r="D5132" s="18" t="str" cm="1">
        <f t="array" aca="1" ref="D5132" ca="1">INDIRECT("Results!" &amp; ADDRESS(ROUNDUP((ROW()-1)/10,0)+1, COLUMN()))</f>
        <v>O3_native</v>
      </c>
      <c r="E5132" s="18" cm="1">
        <f t="array" aca="1" ref="E5132" ca="1">INDIRECT("Results!" &amp; ADDRESS(ROUNDUP((ROW()-1)/10,0)+1, COLUMN()))</f>
        <v>16</v>
      </c>
      <c r="F5132" s="18" t="str" cm="1">
        <f t="array" aca="1" ref="F5132" ca="1">INDIRECT("Results!" &amp; ADDRESS(ROUNDUP((ROW()-1)/10,0)+1, COLUMN()))</f>
        <v>V9HostSPMDO3_native16</v>
      </c>
      <c r="G5132" s="18">
        <f t="shared" ca="1" si="80"/>
        <v>168.61699999999999</v>
      </c>
    </row>
    <row r="5133" spans="1:7" x14ac:dyDescent="0.25">
      <c r="A5133" s="18" t="str" cm="1">
        <f t="array" aca="1" ref="A5133" ca="1">INDIRECT("Results!" &amp; ADDRESS(ROUNDUP((ROW()-1)/10,0)+1, COLUMN()))</f>
        <v>V9</v>
      </c>
      <c r="B5133" s="18" t="str" cm="1">
        <f t="array" aca="1" ref="B5133" ca="1">INDIRECT("Results!" &amp; ADDRESS(ROUNDUP((ROW()-1)/10,0)+1, COLUMN()))</f>
        <v>Host</v>
      </c>
      <c r="C5133" s="18" t="str" cm="1">
        <f t="array" aca="1" ref="C5133" ca="1">INDIRECT("Results!" &amp; ADDRESS(ROUNDUP((ROW()-1)/10,0)+1, COLUMN()))</f>
        <v>SPMD</v>
      </c>
      <c r="D5133" s="18" t="str" cm="1">
        <f t="array" aca="1" ref="D5133" ca="1">INDIRECT("Results!" &amp; ADDRESS(ROUNDUP((ROW()-1)/10,0)+1, COLUMN()))</f>
        <v>O3_native</v>
      </c>
      <c r="E5133" s="18" cm="1">
        <f t="array" aca="1" ref="E5133" ca="1">INDIRECT("Results!" &amp; ADDRESS(ROUNDUP((ROW()-1)/10,0)+1, COLUMN()))</f>
        <v>16</v>
      </c>
      <c r="F5133" s="18" t="str" cm="1">
        <f t="array" aca="1" ref="F5133" ca="1">INDIRECT("Results!" &amp; ADDRESS(ROUNDUP((ROW()-1)/10,0)+1, COLUMN()))</f>
        <v>V9HostSPMDO3_native16</v>
      </c>
      <c r="G5133" s="18">
        <f t="shared" ca="1" si="80"/>
        <v>168.72200000000001</v>
      </c>
    </row>
    <row r="5134" spans="1:7" x14ac:dyDescent="0.25">
      <c r="A5134" s="18" t="str" cm="1">
        <f t="array" aca="1" ref="A5134" ca="1">INDIRECT("Results!" &amp; ADDRESS(ROUNDUP((ROW()-1)/10,0)+1, COLUMN()))</f>
        <v>V9</v>
      </c>
      <c r="B5134" s="18" t="str" cm="1">
        <f t="array" aca="1" ref="B5134" ca="1">INDIRECT("Results!" &amp; ADDRESS(ROUNDUP((ROW()-1)/10,0)+1, COLUMN()))</f>
        <v>Host</v>
      </c>
      <c r="C5134" s="18" t="str" cm="1">
        <f t="array" aca="1" ref="C5134" ca="1">INDIRECT("Results!" &amp; ADDRESS(ROUNDUP((ROW()-1)/10,0)+1, COLUMN()))</f>
        <v>SPMD</v>
      </c>
      <c r="D5134" s="18" t="str" cm="1">
        <f t="array" aca="1" ref="D5134" ca="1">INDIRECT("Results!" &amp; ADDRESS(ROUNDUP((ROW()-1)/10,0)+1, COLUMN()))</f>
        <v>O3_native</v>
      </c>
      <c r="E5134" s="18" cm="1">
        <f t="array" aca="1" ref="E5134" ca="1">INDIRECT("Results!" &amp; ADDRESS(ROUNDUP((ROW()-1)/10,0)+1, COLUMN()))</f>
        <v>16</v>
      </c>
      <c r="F5134" s="18" t="str" cm="1">
        <f t="array" aca="1" ref="F5134" ca="1">INDIRECT("Results!" &amp; ADDRESS(ROUNDUP((ROW()-1)/10,0)+1, COLUMN()))</f>
        <v>V9HostSPMDO3_native16</v>
      </c>
      <c r="G5134" s="18">
        <f t="shared" ca="1" si="80"/>
        <v>168.78899999999999</v>
      </c>
    </row>
    <row r="5135" spans="1:7" x14ac:dyDescent="0.25">
      <c r="A5135" s="18" t="str" cm="1">
        <f t="array" aca="1" ref="A5135" ca="1">INDIRECT("Results!" &amp; ADDRESS(ROUNDUP((ROW()-1)/10,0)+1, COLUMN()))</f>
        <v>V9</v>
      </c>
      <c r="B5135" s="18" t="str" cm="1">
        <f t="array" aca="1" ref="B5135" ca="1">INDIRECT("Results!" &amp; ADDRESS(ROUNDUP((ROW()-1)/10,0)+1, COLUMN()))</f>
        <v>Host</v>
      </c>
      <c r="C5135" s="18" t="str" cm="1">
        <f t="array" aca="1" ref="C5135" ca="1">INDIRECT("Results!" &amp; ADDRESS(ROUNDUP((ROW()-1)/10,0)+1, COLUMN()))</f>
        <v>SPMD</v>
      </c>
      <c r="D5135" s="18" t="str" cm="1">
        <f t="array" aca="1" ref="D5135" ca="1">INDIRECT("Results!" &amp; ADDRESS(ROUNDUP((ROW()-1)/10,0)+1, COLUMN()))</f>
        <v>O3_native</v>
      </c>
      <c r="E5135" s="18" cm="1">
        <f t="array" aca="1" ref="E5135" ca="1">INDIRECT("Results!" &amp; ADDRESS(ROUNDUP((ROW()-1)/10,0)+1, COLUMN()))</f>
        <v>16</v>
      </c>
      <c r="F5135" s="18" t="str" cm="1">
        <f t="array" aca="1" ref="F5135" ca="1">INDIRECT("Results!" &amp; ADDRESS(ROUNDUP((ROW()-1)/10,0)+1, COLUMN()))</f>
        <v>V9HostSPMDO3_native16</v>
      </c>
      <c r="G5135" s="18">
        <f t="shared" ca="1" si="80"/>
        <v>168.797</v>
      </c>
    </row>
    <row r="5136" spans="1:7" x14ac:dyDescent="0.25">
      <c r="A5136" s="18" t="str" cm="1">
        <f t="array" aca="1" ref="A5136" ca="1">INDIRECT("Results!" &amp; ADDRESS(ROUNDUP((ROW()-1)/10,0)+1, COLUMN()))</f>
        <v>V9</v>
      </c>
      <c r="B5136" s="18" t="str" cm="1">
        <f t="array" aca="1" ref="B5136" ca="1">INDIRECT("Results!" &amp; ADDRESS(ROUNDUP((ROW()-1)/10,0)+1, COLUMN()))</f>
        <v>Host</v>
      </c>
      <c r="C5136" s="18" t="str" cm="1">
        <f t="array" aca="1" ref="C5136" ca="1">INDIRECT("Results!" &amp; ADDRESS(ROUNDUP((ROW()-1)/10,0)+1, COLUMN()))</f>
        <v>SPMD</v>
      </c>
      <c r="D5136" s="18" t="str" cm="1">
        <f t="array" aca="1" ref="D5136" ca="1">INDIRECT("Results!" &amp; ADDRESS(ROUNDUP((ROW()-1)/10,0)+1, COLUMN()))</f>
        <v>O3_native</v>
      </c>
      <c r="E5136" s="18" cm="1">
        <f t="array" aca="1" ref="E5136" ca="1">INDIRECT("Results!" &amp; ADDRESS(ROUNDUP((ROW()-1)/10,0)+1, COLUMN()))</f>
        <v>16</v>
      </c>
      <c r="F5136" s="18" t="str" cm="1">
        <f t="array" aca="1" ref="F5136" ca="1">INDIRECT("Results!" &amp; ADDRESS(ROUNDUP((ROW()-1)/10,0)+1, COLUMN()))</f>
        <v>V9HostSPMDO3_native16</v>
      </c>
      <c r="G5136" s="18">
        <f t="shared" ca="1" si="80"/>
        <v>168.79900000000001</v>
      </c>
    </row>
    <row r="5137" spans="1:7" x14ac:dyDescent="0.25">
      <c r="A5137" s="18" t="str" cm="1">
        <f t="array" aca="1" ref="A5137" ca="1">INDIRECT("Results!" &amp; ADDRESS(ROUNDUP((ROW()-1)/10,0)+1, COLUMN()))</f>
        <v>V9</v>
      </c>
      <c r="B5137" s="18" t="str" cm="1">
        <f t="array" aca="1" ref="B5137" ca="1">INDIRECT("Results!" &amp; ADDRESS(ROUNDUP((ROW()-1)/10,0)+1, COLUMN()))</f>
        <v>Host</v>
      </c>
      <c r="C5137" s="18" t="str" cm="1">
        <f t="array" aca="1" ref="C5137" ca="1">INDIRECT("Results!" &amp; ADDRESS(ROUNDUP((ROW()-1)/10,0)+1, COLUMN()))</f>
        <v>SPMD</v>
      </c>
      <c r="D5137" s="18" t="str" cm="1">
        <f t="array" aca="1" ref="D5137" ca="1">INDIRECT("Results!" &amp; ADDRESS(ROUNDUP((ROW()-1)/10,0)+1, COLUMN()))</f>
        <v>O3_native</v>
      </c>
      <c r="E5137" s="18" cm="1">
        <f t="array" aca="1" ref="E5137" ca="1">INDIRECT("Results!" &amp; ADDRESS(ROUNDUP((ROW()-1)/10,0)+1, COLUMN()))</f>
        <v>16</v>
      </c>
      <c r="F5137" s="18" t="str" cm="1">
        <f t="array" aca="1" ref="F5137" ca="1">INDIRECT("Results!" &amp; ADDRESS(ROUNDUP((ROW()-1)/10,0)+1, COLUMN()))</f>
        <v>V9HostSPMDO3_native16</v>
      </c>
      <c r="G5137" s="18">
        <f t="shared" ca="1" si="80"/>
        <v>168.80599999999998</v>
      </c>
    </row>
    <row r="5138" spans="1:7" x14ac:dyDescent="0.25">
      <c r="A5138" s="18" t="str" cm="1">
        <f t="array" aca="1" ref="A5138" ca="1">INDIRECT("Results!" &amp; ADDRESS(ROUNDUP((ROW()-1)/10,0)+1, COLUMN()))</f>
        <v>V9</v>
      </c>
      <c r="B5138" s="18" t="str" cm="1">
        <f t="array" aca="1" ref="B5138" ca="1">INDIRECT("Results!" &amp; ADDRESS(ROUNDUP((ROW()-1)/10,0)+1, COLUMN()))</f>
        <v>Host</v>
      </c>
      <c r="C5138" s="18" t="str" cm="1">
        <f t="array" aca="1" ref="C5138" ca="1">INDIRECT("Results!" &amp; ADDRESS(ROUNDUP((ROW()-1)/10,0)+1, COLUMN()))</f>
        <v>SPMD</v>
      </c>
      <c r="D5138" s="18" t="str" cm="1">
        <f t="array" aca="1" ref="D5138" ca="1">INDIRECT("Results!" &amp; ADDRESS(ROUNDUP((ROW()-1)/10,0)+1, COLUMN()))</f>
        <v>O3_native</v>
      </c>
      <c r="E5138" s="18" cm="1">
        <f t="array" aca="1" ref="E5138" ca="1">INDIRECT("Results!" &amp; ADDRESS(ROUNDUP((ROW()-1)/10,0)+1, COLUMN()))</f>
        <v>16</v>
      </c>
      <c r="F5138" s="18" t="str" cm="1">
        <f t="array" aca="1" ref="F5138" ca="1">INDIRECT("Results!" &amp; ADDRESS(ROUNDUP((ROW()-1)/10,0)+1, COLUMN()))</f>
        <v>V9HostSPMDO3_native16</v>
      </c>
      <c r="G5138" s="18">
        <f t="shared" ca="1" si="80"/>
        <v>168.87799999999999</v>
      </c>
    </row>
    <row r="5139" spans="1:7" x14ac:dyDescent="0.25">
      <c r="A5139" s="18" t="str" cm="1">
        <f t="array" aca="1" ref="A5139" ca="1">INDIRECT("Results!" &amp; ADDRESS(ROUNDUP((ROW()-1)/10,0)+1, COLUMN()))</f>
        <v>V9</v>
      </c>
      <c r="B5139" s="18" t="str" cm="1">
        <f t="array" aca="1" ref="B5139" ca="1">INDIRECT("Results!" &amp; ADDRESS(ROUNDUP((ROW()-1)/10,0)+1, COLUMN()))</f>
        <v>Host</v>
      </c>
      <c r="C5139" s="18" t="str" cm="1">
        <f t="array" aca="1" ref="C5139" ca="1">INDIRECT("Results!" &amp; ADDRESS(ROUNDUP((ROW()-1)/10,0)+1, COLUMN()))</f>
        <v>SPMD</v>
      </c>
      <c r="D5139" s="18" t="str" cm="1">
        <f t="array" aca="1" ref="D5139" ca="1">INDIRECT("Results!" &amp; ADDRESS(ROUNDUP((ROW()-1)/10,0)+1, COLUMN()))</f>
        <v>O3_native</v>
      </c>
      <c r="E5139" s="18" cm="1">
        <f t="array" aca="1" ref="E5139" ca="1">INDIRECT("Results!" &amp; ADDRESS(ROUNDUP((ROW()-1)/10,0)+1, COLUMN()))</f>
        <v>16</v>
      </c>
      <c r="F5139" s="18" t="str" cm="1">
        <f t="array" aca="1" ref="F5139" ca="1">INDIRECT("Results!" &amp; ADDRESS(ROUNDUP((ROW()-1)/10,0)+1, COLUMN()))</f>
        <v>V9HostSPMDO3_native16</v>
      </c>
      <c r="G5139" s="18">
        <f t="shared" ca="1" si="80"/>
        <v>168.93799999999999</v>
      </c>
    </row>
    <row r="5140" spans="1:7" x14ac:dyDescent="0.25">
      <c r="A5140" s="18" t="str" cm="1">
        <f t="array" aca="1" ref="A5140" ca="1">INDIRECT("Results!" &amp; ADDRESS(ROUNDUP((ROW()-1)/10,0)+1, COLUMN()))</f>
        <v>V9</v>
      </c>
      <c r="B5140" s="18" t="str" cm="1">
        <f t="array" aca="1" ref="B5140" ca="1">INDIRECT("Results!" &amp; ADDRESS(ROUNDUP((ROW()-1)/10,0)+1, COLUMN()))</f>
        <v>Host</v>
      </c>
      <c r="C5140" s="18" t="str" cm="1">
        <f t="array" aca="1" ref="C5140" ca="1">INDIRECT("Results!" &amp; ADDRESS(ROUNDUP((ROW()-1)/10,0)+1, COLUMN()))</f>
        <v>SPMD</v>
      </c>
      <c r="D5140" s="18" t="str" cm="1">
        <f t="array" aca="1" ref="D5140" ca="1">INDIRECT("Results!" &amp; ADDRESS(ROUNDUP((ROW()-1)/10,0)+1, COLUMN()))</f>
        <v>O3_native</v>
      </c>
      <c r="E5140" s="18" cm="1">
        <f t="array" aca="1" ref="E5140" ca="1">INDIRECT("Results!" &amp; ADDRESS(ROUNDUP((ROW()-1)/10,0)+1, COLUMN()))</f>
        <v>16</v>
      </c>
      <c r="F5140" s="18" t="str" cm="1">
        <f t="array" aca="1" ref="F5140" ca="1">INDIRECT("Results!" &amp; ADDRESS(ROUNDUP((ROW()-1)/10,0)+1, COLUMN()))</f>
        <v>V9HostSPMDO3_native16</v>
      </c>
      <c r="G5140" s="18">
        <f t="shared" ca="1" si="80"/>
        <v>168.96899999999999</v>
      </c>
    </row>
    <row r="5141" spans="1:7" x14ac:dyDescent="0.25">
      <c r="A5141" s="18" t="str" cm="1">
        <f t="array" aca="1" ref="A5141" ca="1">INDIRECT("Results!" &amp; ADDRESS(ROUNDUP((ROW()-1)/10,0)+1, COLUMN()))</f>
        <v>V9</v>
      </c>
      <c r="B5141" s="18" t="str" cm="1">
        <f t="array" aca="1" ref="B5141" ca="1">INDIRECT("Results!" &amp; ADDRESS(ROUNDUP((ROW()-1)/10,0)+1, COLUMN()))</f>
        <v>Host</v>
      </c>
      <c r="C5141" s="18" t="str" cm="1">
        <f t="array" aca="1" ref="C5141" ca="1">INDIRECT("Results!" &amp; ADDRESS(ROUNDUP((ROW()-1)/10,0)+1, COLUMN()))</f>
        <v>SPMD</v>
      </c>
      <c r="D5141" s="18" t="str" cm="1">
        <f t="array" aca="1" ref="D5141" ca="1">INDIRECT("Results!" &amp; ADDRESS(ROUNDUP((ROW()-1)/10,0)+1, COLUMN()))</f>
        <v>O3_native</v>
      </c>
      <c r="E5141" s="18" cm="1">
        <f t="array" aca="1" ref="E5141" ca="1">INDIRECT("Results!" &amp; ADDRESS(ROUNDUP((ROW()-1)/10,0)+1, COLUMN()))</f>
        <v>16</v>
      </c>
      <c r="F5141" s="18" t="str" cm="1">
        <f t="array" aca="1" ref="F5141" ca="1">INDIRECT("Results!" &amp; ADDRESS(ROUNDUP((ROW()-1)/10,0)+1, COLUMN()))</f>
        <v>V9HostSPMDO3_native16</v>
      </c>
      <c r="G5141" s="18">
        <f t="shared" ca="1" si="80"/>
        <v>169.25399999999999</v>
      </c>
    </row>
    <row r="5142" spans="1:7" x14ac:dyDescent="0.25">
      <c r="A5142" s="18" t="str" cm="1">
        <f t="array" aca="1" ref="A5142" ca="1">INDIRECT("Results!" &amp; ADDRESS(ROUNDUP((ROW()-1)/10,0)+1, COLUMN()))</f>
        <v>V9</v>
      </c>
      <c r="B5142" s="18" t="str" cm="1">
        <f t="array" aca="1" ref="B5142" ca="1">INDIRECT("Results!" &amp; ADDRESS(ROUNDUP((ROW()-1)/10,0)+1, COLUMN()))</f>
        <v>Host</v>
      </c>
      <c r="C5142" s="18" t="str" cm="1">
        <f t="array" aca="1" ref="C5142" ca="1">INDIRECT("Results!" &amp; ADDRESS(ROUNDUP((ROW()-1)/10,0)+1, COLUMN()))</f>
        <v>SPMD</v>
      </c>
      <c r="D5142" s="18" t="str" cm="1">
        <f t="array" aca="1" ref="D5142" ca="1">INDIRECT("Results!" &amp; ADDRESS(ROUNDUP((ROW()-1)/10,0)+1, COLUMN()))</f>
        <v>O3_native</v>
      </c>
      <c r="E5142" s="18" cm="1">
        <f t="array" aca="1" ref="E5142" ca="1">INDIRECT("Results!" &amp; ADDRESS(ROUNDUP((ROW()-1)/10,0)+1, COLUMN()))</f>
        <v>20</v>
      </c>
      <c r="F5142" s="18" t="str" cm="1">
        <f t="array" aca="1" ref="F5142" ca="1">INDIRECT("Results!" &amp; ADDRESS(ROUNDUP((ROW()-1)/10,0)+1, COLUMN()))</f>
        <v>V9HostSPMDO3_native20</v>
      </c>
      <c r="G5142" s="18">
        <f t="shared" ca="1" si="80"/>
        <v>137.71699999999998</v>
      </c>
    </row>
    <row r="5143" spans="1:7" x14ac:dyDescent="0.25">
      <c r="A5143" s="18" t="str" cm="1">
        <f t="array" aca="1" ref="A5143" ca="1">INDIRECT("Results!" &amp; ADDRESS(ROUNDUP((ROW()-1)/10,0)+1, COLUMN()))</f>
        <v>V9</v>
      </c>
      <c r="B5143" s="18" t="str" cm="1">
        <f t="array" aca="1" ref="B5143" ca="1">INDIRECT("Results!" &amp; ADDRESS(ROUNDUP((ROW()-1)/10,0)+1, COLUMN()))</f>
        <v>Host</v>
      </c>
      <c r="C5143" s="18" t="str" cm="1">
        <f t="array" aca="1" ref="C5143" ca="1">INDIRECT("Results!" &amp; ADDRESS(ROUNDUP((ROW()-1)/10,0)+1, COLUMN()))</f>
        <v>SPMD</v>
      </c>
      <c r="D5143" s="18" t="str" cm="1">
        <f t="array" aca="1" ref="D5143" ca="1">INDIRECT("Results!" &amp; ADDRESS(ROUNDUP((ROW()-1)/10,0)+1, COLUMN()))</f>
        <v>O3_native</v>
      </c>
      <c r="E5143" s="18" cm="1">
        <f t="array" aca="1" ref="E5143" ca="1">INDIRECT("Results!" &amp; ADDRESS(ROUNDUP((ROW()-1)/10,0)+1, COLUMN()))</f>
        <v>20</v>
      </c>
      <c r="F5143" s="18" t="str" cm="1">
        <f t="array" aca="1" ref="F5143" ca="1">INDIRECT("Results!" &amp; ADDRESS(ROUNDUP((ROW()-1)/10,0)+1, COLUMN()))</f>
        <v>V9HostSPMDO3_native20</v>
      </c>
      <c r="G5143" s="18">
        <f t="shared" ca="1" si="80"/>
        <v>137.76599999999999</v>
      </c>
    </row>
    <row r="5144" spans="1:7" x14ac:dyDescent="0.25">
      <c r="A5144" s="18" t="str" cm="1">
        <f t="array" aca="1" ref="A5144" ca="1">INDIRECT("Results!" &amp; ADDRESS(ROUNDUP((ROW()-1)/10,0)+1, COLUMN()))</f>
        <v>V9</v>
      </c>
      <c r="B5144" s="18" t="str" cm="1">
        <f t="array" aca="1" ref="B5144" ca="1">INDIRECT("Results!" &amp; ADDRESS(ROUNDUP((ROW()-1)/10,0)+1, COLUMN()))</f>
        <v>Host</v>
      </c>
      <c r="C5144" s="18" t="str" cm="1">
        <f t="array" aca="1" ref="C5144" ca="1">INDIRECT("Results!" &amp; ADDRESS(ROUNDUP((ROW()-1)/10,0)+1, COLUMN()))</f>
        <v>SPMD</v>
      </c>
      <c r="D5144" s="18" t="str" cm="1">
        <f t="array" aca="1" ref="D5144" ca="1">INDIRECT("Results!" &amp; ADDRESS(ROUNDUP((ROW()-1)/10,0)+1, COLUMN()))</f>
        <v>O3_native</v>
      </c>
      <c r="E5144" s="18" cm="1">
        <f t="array" aca="1" ref="E5144" ca="1">INDIRECT("Results!" &amp; ADDRESS(ROUNDUP((ROW()-1)/10,0)+1, COLUMN()))</f>
        <v>20</v>
      </c>
      <c r="F5144" s="18" t="str" cm="1">
        <f t="array" aca="1" ref="F5144" ca="1">INDIRECT("Results!" &amp; ADDRESS(ROUNDUP((ROW()-1)/10,0)+1, COLUMN()))</f>
        <v>V9HostSPMDO3_native20</v>
      </c>
      <c r="G5144" s="18">
        <f t="shared" ca="1" si="80"/>
        <v>137.77799999999999</v>
      </c>
    </row>
    <row r="5145" spans="1:7" x14ac:dyDescent="0.25">
      <c r="A5145" s="18" t="str" cm="1">
        <f t="array" aca="1" ref="A5145" ca="1">INDIRECT("Results!" &amp; ADDRESS(ROUNDUP((ROW()-1)/10,0)+1, COLUMN()))</f>
        <v>V9</v>
      </c>
      <c r="B5145" s="18" t="str" cm="1">
        <f t="array" aca="1" ref="B5145" ca="1">INDIRECT("Results!" &amp; ADDRESS(ROUNDUP((ROW()-1)/10,0)+1, COLUMN()))</f>
        <v>Host</v>
      </c>
      <c r="C5145" s="18" t="str" cm="1">
        <f t="array" aca="1" ref="C5145" ca="1">INDIRECT("Results!" &amp; ADDRESS(ROUNDUP((ROW()-1)/10,0)+1, COLUMN()))</f>
        <v>SPMD</v>
      </c>
      <c r="D5145" s="18" t="str" cm="1">
        <f t="array" aca="1" ref="D5145" ca="1">INDIRECT("Results!" &amp; ADDRESS(ROUNDUP((ROW()-1)/10,0)+1, COLUMN()))</f>
        <v>O3_native</v>
      </c>
      <c r="E5145" s="18" cm="1">
        <f t="array" aca="1" ref="E5145" ca="1">INDIRECT("Results!" &amp; ADDRESS(ROUNDUP((ROW()-1)/10,0)+1, COLUMN()))</f>
        <v>20</v>
      </c>
      <c r="F5145" s="18" t="str" cm="1">
        <f t="array" aca="1" ref="F5145" ca="1">INDIRECT("Results!" &amp; ADDRESS(ROUNDUP((ROW()-1)/10,0)+1, COLUMN()))</f>
        <v>V9HostSPMDO3_native20</v>
      </c>
      <c r="G5145" s="18">
        <f t="shared" ca="1" si="80"/>
        <v>137.79400000000001</v>
      </c>
    </row>
    <row r="5146" spans="1:7" x14ac:dyDescent="0.25">
      <c r="A5146" s="18" t="str" cm="1">
        <f t="array" aca="1" ref="A5146" ca="1">INDIRECT("Results!" &amp; ADDRESS(ROUNDUP((ROW()-1)/10,0)+1, COLUMN()))</f>
        <v>V9</v>
      </c>
      <c r="B5146" s="18" t="str" cm="1">
        <f t="array" aca="1" ref="B5146" ca="1">INDIRECT("Results!" &amp; ADDRESS(ROUNDUP((ROW()-1)/10,0)+1, COLUMN()))</f>
        <v>Host</v>
      </c>
      <c r="C5146" s="18" t="str" cm="1">
        <f t="array" aca="1" ref="C5146" ca="1">INDIRECT("Results!" &amp; ADDRESS(ROUNDUP((ROW()-1)/10,0)+1, COLUMN()))</f>
        <v>SPMD</v>
      </c>
      <c r="D5146" s="18" t="str" cm="1">
        <f t="array" aca="1" ref="D5146" ca="1">INDIRECT("Results!" &amp; ADDRESS(ROUNDUP((ROW()-1)/10,0)+1, COLUMN()))</f>
        <v>O3_native</v>
      </c>
      <c r="E5146" s="18" cm="1">
        <f t="array" aca="1" ref="E5146" ca="1">INDIRECT("Results!" &amp; ADDRESS(ROUNDUP((ROW()-1)/10,0)+1, COLUMN()))</f>
        <v>20</v>
      </c>
      <c r="F5146" s="18" t="str" cm="1">
        <f t="array" aca="1" ref="F5146" ca="1">INDIRECT("Results!" &amp; ADDRESS(ROUNDUP((ROW()-1)/10,0)+1, COLUMN()))</f>
        <v>V9HostSPMDO3_native20</v>
      </c>
      <c r="G5146" s="18">
        <f t="shared" ca="1" si="80"/>
        <v>137.79400000000001</v>
      </c>
    </row>
    <row r="5147" spans="1:7" x14ac:dyDescent="0.25">
      <c r="A5147" s="18" t="str" cm="1">
        <f t="array" aca="1" ref="A5147" ca="1">INDIRECT("Results!" &amp; ADDRESS(ROUNDUP((ROW()-1)/10,0)+1, COLUMN()))</f>
        <v>V9</v>
      </c>
      <c r="B5147" s="18" t="str" cm="1">
        <f t="array" aca="1" ref="B5147" ca="1">INDIRECT("Results!" &amp; ADDRESS(ROUNDUP((ROW()-1)/10,0)+1, COLUMN()))</f>
        <v>Host</v>
      </c>
      <c r="C5147" s="18" t="str" cm="1">
        <f t="array" aca="1" ref="C5147" ca="1">INDIRECT("Results!" &amp; ADDRESS(ROUNDUP((ROW()-1)/10,0)+1, COLUMN()))</f>
        <v>SPMD</v>
      </c>
      <c r="D5147" s="18" t="str" cm="1">
        <f t="array" aca="1" ref="D5147" ca="1">INDIRECT("Results!" &amp; ADDRESS(ROUNDUP((ROW()-1)/10,0)+1, COLUMN()))</f>
        <v>O3_native</v>
      </c>
      <c r="E5147" s="18" cm="1">
        <f t="array" aca="1" ref="E5147" ca="1">INDIRECT("Results!" &amp; ADDRESS(ROUNDUP((ROW()-1)/10,0)+1, COLUMN()))</f>
        <v>20</v>
      </c>
      <c r="F5147" s="18" t="str" cm="1">
        <f t="array" aca="1" ref="F5147" ca="1">INDIRECT("Results!" &amp; ADDRESS(ROUNDUP((ROW()-1)/10,0)+1, COLUMN()))</f>
        <v>V9HostSPMDO3_native20</v>
      </c>
      <c r="G5147" s="18">
        <f t="shared" ca="1" si="80"/>
        <v>137.833</v>
      </c>
    </row>
    <row r="5148" spans="1:7" x14ac:dyDescent="0.25">
      <c r="A5148" s="18" t="str" cm="1">
        <f t="array" aca="1" ref="A5148" ca="1">INDIRECT("Results!" &amp; ADDRESS(ROUNDUP((ROW()-1)/10,0)+1, COLUMN()))</f>
        <v>V9</v>
      </c>
      <c r="B5148" s="18" t="str" cm="1">
        <f t="array" aca="1" ref="B5148" ca="1">INDIRECT("Results!" &amp; ADDRESS(ROUNDUP((ROW()-1)/10,0)+1, COLUMN()))</f>
        <v>Host</v>
      </c>
      <c r="C5148" s="18" t="str" cm="1">
        <f t="array" aca="1" ref="C5148" ca="1">INDIRECT("Results!" &amp; ADDRESS(ROUNDUP((ROW()-1)/10,0)+1, COLUMN()))</f>
        <v>SPMD</v>
      </c>
      <c r="D5148" s="18" t="str" cm="1">
        <f t="array" aca="1" ref="D5148" ca="1">INDIRECT("Results!" &amp; ADDRESS(ROUNDUP((ROW()-1)/10,0)+1, COLUMN()))</f>
        <v>O3_native</v>
      </c>
      <c r="E5148" s="18" cm="1">
        <f t="array" aca="1" ref="E5148" ca="1">INDIRECT("Results!" &amp; ADDRESS(ROUNDUP((ROW()-1)/10,0)+1, COLUMN()))</f>
        <v>20</v>
      </c>
      <c r="F5148" s="18" t="str" cm="1">
        <f t="array" aca="1" ref="F5148" ca="1">INDIRECT("Results!" &amp; ADDRESS(ROUNDUP((ROW()-1)/10,0)+1, COLUMN()))</f>
        <v>V9HostSPMDO3_native20</v>
      </c>
      <c r="G5148" s="18">
        <f t="shared" ca="1" si="80"/>
        <v>137.84199999999998</v>
      </c>
    </row>
    <row r="5149" spans="1:7" x14ac:dyDescent="0.25">
      <c r="A5149" s="18" t="str" cm="1">
        <f t="array" aca="1" ref="A5149" ca="1">INDIRECT("Results!" &amp; ADDRESS(ROUNDUP((ROW()-1)/10,0)+1, COLUMN()))</f>
        <v>V9</v>
      </c>
      <c r="B5149" s="18" t="str" cm="1">
        <f t="array" aca="1" ref="B5149" ca="1">INDIRECT("Results!" &amp; ADDRESS(ROUNDUP((ROW()-1)/10,0)+1, COLUMN()))</f>
        <v>Host</v>
      </c>
      <c r="C5149" s="18" t="str" cm="1">
        <f t="array" aca="1" ref="C5149" ca="1">INDIRECT("Results!" &amp; ADDRESS(ROUNDUP((ROW()-1)/10,0)+1, COLUMN()))</f>
        <v>SPMD</v>
      </c>
      <c r="D5149" s="18" t="str" cm="1">
        <f t="array" aca="1" ref="D5149" ca="1">INDIRECT("Results!" &amp; ADDRESS(ROUNDUP((ROW()-1)/10,0)+1, COLUMN()))</f>
        <v>O3_native</v>
      </c>
      <c r="E5149" s="18" cm="1">
        <f t="array" aca="1" ref="E5149" ca="1">INDIRECT("Results!" &amp; ADDRESS(ROUNDUP((ROW()-1)/10,0)+1, COLUMN()))</f>
        <v>20</v>
      </c>
      <c r="F5149" s="18" t="str" cm="1">
        <f t="array" aca="1" ref="F5149" ca="1">INDIRECT("Results!" &amp; ADDRESS(ROUNDUP((ROW()-1)/10,0)+1, COLUMN()))</f>
        <v>V9HostSPMDO3_native20</v>
      </c>
      <c r="G5149" s="18">
        <f t="shared" ca="1" si="80"/>
        <v>137.85499999999999</v>
      </c>
    </row>
    <row r="5150" spans="1:7" x14ac:dyDescent="0.25">
      <c r="A5150" s="18" t="str" cm="1">
        <f t="array" aca="1" ref="A5150" ca="1">INDIRECT("Results!" &amp; ADDRESS(ROUNDUP((ROW()-1)/10,0)+1, COLUMN()))</f>
        <v>V9</v>
      </c>
      <c r="B5150" s="18" t="str" cm="1">
        <f t="array" aca="1" ref="B5150" ca="1">INDIRECT("Results!" &amp; ADDRESS(ROUNDUP((ROW()-1)/10,0)+1, COLUMN()))</f>
        <v>Host</v>
      </c>
      <c r="C5150" s="18" t="str" cm="1">
        <f t="array" aca="1" ref="C5150" ca="1">INDIRECT("Results!" &amp; ADDRESS(ROUNDUP((ROW()-1)/10,0)+1, COLUMN()))</f>
        <v>SPMD</v>
      </c>
      <c r="D5150" s="18" t="str" cm="1">
        <f t="array" aca="1" ref="D5150" ca="1">INDIRECT("Results!" &amp; ADDRESS(ROUNDUP((ROW()-1)/10,0)+1, COLUMN()))</f>
        <v>O3_native</v>
      </c>
      <c r="E5150" s="18" cm="1">
        <f t="array" aca="1" ref="E5150" ca="1">INDIRECT("Results!" &amp; ADDRESS(ROUNDUP((ROW()-1)/10,0)+1, COLUMN()))</f>
        <v>20</v>
      </c>
      <c r="F5150" s="18" t="str" cm="1">
        <f t="array" aca="1" ref="F5150" ca="1">INDIRECT("Results!" &amp; ADDRESS(ROUNDUP((ROW()-1)/10,0)+1, COLUMN()))</f>
        <v>V9HostSPMDO3_native20</v>
      </c>
      <c r="G5150" s="18">
        <f t="shared" ca="1" si="80"/>
        <v>137.881</v>
      </c>
    </row>
    <row r="5151" spans="1:7" x14ac:dyDescent="0.25">
      <c r="A5151" s="18" t="str" cm="1">
        <f t="array" aca="1" ref="A5151" ca="1">INDIRECT("Results!" &amp; ADDRESS(ROUNDUP((ROW()-1)/10,0)+1, COLUMN()))</f>
        <v>V9</v>
      </c>
      <c r="B5151" s="18" t="str" cm="1">
        <f t="array" aca="1" ref="B5151" ca="1">INDIRECT("Results!" &amp; ADDRESS(ROUNDUP((ROW()-1)/10,0)+1, COLUMN()))</f>
        <v>Host</v>
      </c>
      <c r="C5151" s="18" t="str" cm="1">
        <f t="array" aca="1" ref="C5151" ca="1">INDIRECT("Results!" &amp; ADDRESS(ROUNDUP((ROW()-1)/10,0)+1, COLUMN()))</f>
        <v>SPMD</v>
      </c>
      <c r="D5151" s="18" t="str" cm="1">
        <f t="array" aca="1" ref="D5151" ca="1">INDIRECT("Results!" &amp; ADDRESS(ROUNDUP((ROW()-1)/10,0)+1, COLUMN()))</f>
        <v>O3_native</v>
      </c>
      <c r="E5151" s="18" cm="1">
        <f t="array" aca="1" ref="E5151" ca="1">INDIRECT("Results!" &amp; ADDRESS(ROUNDUP((ROW()-1)/10,0)+1, COLUMN()))</f>
        <v>20</v>
      </c>
      <c r="F5151" s="18" t="str" cm="1">
        <f t="array" aca="1" ref="F5151" ca="1">INDIRECT("Results!" &amp; ADDRESS(ROUNDUP((ROW()-1)/10,0)+1, COLUMN()))</f>
        <v>V9HostSPMDO3_native20</v>
      </c>
      <c r="G5151" s="18">
        <f t="shared" ca="1" si="80"/>
        <v>138.03800000000001</v>
      </c>
    </row>
    <row r="5152" spans="1:7" x14ac:dyDescent="0.25">
      <c r="A5152" s="18" t="str" cm="1">
        <f t="array" aca="1" ref="A5152" ca="1">INDIRECT("Results!" &amp; ADDRESS(ROUNDUP((ROW()-1)/10,0)+1, COLUMN()))</f>
        <v>V9</v>
      </c>
      <c r="B5152" s="18" t="str" cm="1">
        <f t="array" aca="1" ref="B5152" ca="1">INDIRECT("Results!" &amp; ADDRESS(ROUNDUP((ROW()-1)/10,0)+1, COLUMN()))</f>
        <v>Host</v>
      </c>
      <c r="C5152" s="18" t="str" cm="1">
        <f t="array" aca="1" ref="C5152" ca="1">INDIRECT("Results!" &amp; ADDRESS(ROUNDUP((ROW()-1)/10,0)+1, COLUMN()))</f>
        <v>SPMD</v>
      </c>
      <c r="D5152" s="18" t="str" cm="1">
        <f t="array" aca="1" ref="D5152" ca="1">INDIRECT("Results!" &amp; ADDRESS(ROUNDUP((ROW()-1)/10,0)+1, COLUMN()))</f>
        <v>O3_native</v>
      </c>
      <c r="E5152" s="18" cm="1">
        <f t="array" aca="1" ref="E5152" ca="1">INDIRECT("Results!" &amp; ADDRESS(ROUNDUP((ROW()-1)/10,0)+1, COLUMN()))</f>
        <v>24</v>
      </c>
      <c r="F5152" s="18" t="str" cm="1">
        <f t="array" aca="1" ref="F5152" ca="1">INDIRECT("Results!" &amp; ADDRESS(ROUNDUP((ROW()-1)/10,0)+1, COLUMN()))</f>
        <v>V9HostSPMDO3_native24</v>
      </c>
      <c r="G5152" s="18">
        <f t="shared" ca="1" si="80"/>
        <v>114.43299999999999</v>
      </c>
    </row>
    <row r="5153" spans="1:7" x14ac:dyDescent="0.25">
      <c r="A5153" s="18" t="str" cm="1">
        <f t="array" aca="1" ref="A5153" ca="1">INDIRECT("Results!" &amp; ADDRESS(ROUNDUP((ROW()-1)/10,0)+1, COLUMN()))</f>
        <v>V9</v>
      </c>
      <c r="B5153" s="18" t="str" cm="1">
        <f t="array" aca="1" ref="B5153" ca="1">INDIRECT("Results!" &amp; ADDRESS(ROUNDUP((ROW()-1)/10,0)+1, COLUMN()))</f>
        <v>Host</v>
      </c>
      <c r="C5153" s="18" t="str" cm="1">
        <f t="array" aca="1" ref="C5153" ca="1">INDIRECT("Results!" &amp; ADDRESS(ROUNDUP((ROW()-1)/10,0)+1, COLUMN()))</f>
        <v>SPMD</v>
      </c>
      <c r="D5153" s="18" t="str" cm="1">
        <f t="array" aca="1" ref="D5153" ca="1">INDIRECT("Results!" &amp; ADDRESS(ROUNDUP((ROW()-1)/10,0)+1, COLUMN()))</f>
        <v>O3_native</v>
      </c>
      <c r="E5153" s="18" cm="1">
        <f t="array" aca="1" ref="E5153" ca="1">INDIRECT("Results!" &amp; ADDRESS(ROUNDUP((ROW()-1)/10,0)+1, COLUMN()))</f>
        <v>24</v>
      </c>
      <c r="F5153" s="18" t="str" cm="1">
        <f t="array" aca="1" ref="F5153" ca="1">INDIRECT("Results!" &amp; ADDRESS(ROUNDUP((ROW()-1)/10,0)+1, COLUMN()))</f>
        <v>V9HostSPMDO3_native24</v>
      </c>
      <c r="G5153" s="18">
        <f t="shared" ca="1" si="80"/>
        <v>114.59</v>
      </c>
    </row>
    <row r="5154" spans="1:7" x14ac:dyDescent="0.25">
      <c r="A5154" s="18" t="str" cm="1">
        <f t="array" aca="1" ref="A5154" ca="1">INDIRECT("Results!" &amp; ADDRESS(ROUNDUP((ROW()-1)/10,0)+1, COLUMN()))</f>
        <v>V9</v>
      </c>
      <c r="B5154" s="18" t="str" cm="1">
        <f t="array" aca="1" ref="B5154" ca="1">INDIRECT("Results!" &amp; ADDRESS(ROUNDUP((ROW()-1)/10,0)+1, COLUMN()))</f>
        <v>Host</v>
      </c>
      <c r="C5154" s="18" t="str" cm="1">
        <f t="array" aca="1" ref="C5154" ca="1">INDIRECT("Results!" &amp; ADDRESS(ROUNDUP((ROW()-1)/10,0)+1, COLUMN()))</f>
        <v>SPMD</v>
      </c>
      <c r="D5154" s="18" t="str" cm="1">
        <f t="array" aca="1" ref="D5154" ca="1">INDIRECT("Results!" &amp; ADDRESS(ROUNDUP((ROW()-1)/10,0)+1, COLUMN()))</f>
        <v>O3_native</v>
      </c>
      <c r="E5154" s="18" cm="1">
        <f t="array" aca="1" ref="E5154" ca="1">INDIRECT("Results!" &amp; ADDRESS(ROUNDUP((ROW()-1)/10,0)+1, COLUMN()))</f>
        <v>24</v>
      </c>
      <c r="F5154" s="18" t="str" cm="1">
        <f t="array" aca="1" ref="F5154" ca="1">INDIRECT("Results!" &amp; ADDRESS(ROUNDUP((ROW()-1)/10,0)+1, COLUMN()))</f>
        <v>V9HostSPMDO3_native24</v>
      </c>
      <c r="G5154" s="18">
        <f t="shared" ca="1" si="80"/>
        <v>114.71299999999999</v>
      </c>
    </row>
    <row r="5155" spans="1:7" x14ac:dyDescent="0.25">
      <c r="A5155" s="18" t="str" cm="1">
        <f t="array" aca="1" ref="A5155" ca="1">INDIRECT("Results!" &amp; ADDRESS(ROUNDUP((ROW()-1)/10,0)+1, COLUMN()))</f>
        <v>V9</v>
      </c>
      <c r="B5155" s="18" t="str" cm="1">
        <f t="array" aca="1" ref="B5155" ca="1">INDIRECT("Results!" &amp; ADDRESS(ROUNDUP((ROW()-1)/10,0)+1, COLUMN()))</f>
        <v>Host</v>
      </c>
      <c r="C5155" s="18" t="str" cm="1">
        <f t="array" aca="1" ref="C5155" ca="1">INDIRECT("Results!" &amp; ADDRESS(ROUNDUP((ROW()-1)/10,0)+1, COLUMN()))</f>
        <v>SPMD</v>
      </c>
      <c r="D5155" s="18" t="str" cm="1">
        <f t="array" aca="1" ref="D5155" ca="1">INDIRECT("Results!" &amp; ADDRESS(ROUNDUP((ROW()-1)/10,0)+1, COLUMN()))</f>
        <v>O3_native</v>
      </c>
      <c r="E5155" s="18" cm="1">
        <f t="array" aca="1" ref="E5155" ca="1">INDIRECT("Results!" &amp; ADDRESS(ROUNDUP((ROW()-1)/10,0)+1, COLUMN()))</f>
        <v>24</v>
      </c>
      <c r="F5155" s="18" t="str" cm="1">
        <f t="array" aca="1" ref="F5155" ca="1">INDIRECT("Results!" &amp; ADDRESS(ROUNDUP((ROW()-1)/10,0)+1, COLUMN()))</f>
        <v>V9HostSPMDO3_native24</v>
      </c>
      <c r="G5155" s="18">
        <f t="shared" ca="1" si="80"/>
        <v>114.74199999999999</v>
      </c>
    </row>
    <row r="5156" spans="1:7" x14ac:dyDescent="0.25">
      <c r="A5156" s="18" t="str" cm="1">
        <f t="array" aca="1" ref="A5156" ca="1">INDIRECT("Results!" &amp; ADDRESS(ROUNDUP((ROW()-1)/10,0)+1, COLUMN()))</f>
        <v>V9</v>
      </c>
      <c r="B5156" s="18" t="str" cm="1">
        <f t="array" aca="1" ref="B5156" ca="1">INDIRECT("Results!" &amp; ADDRESS(ROUNDUP((ROW()-1)/10,0)+1, COLUMN()))</f>
        <v>Host</v>
      </c>
      <c r="C5156" s="18" t="str" cm="1">
        <f t="array" aca="1" ref="C5156" ca="1">INDIRECT("Results!" &amp; ADDRESS(ROUNDUP((ROW()-1)/10,0)+1, COLUMN()))</f>
        <v>SPMD</v>
      </c>
      <c r="D5156" s="18" t="str" cm="1">
        <f t="array" aca="1" ref="D5156" ca="1">INDIRECT("Results!" &amp; ADDRESS(ROUNDUP((ROW()-1)/10,0)+1, COLUMN()))</f>
        <v>O3_native</v>
      </c>
      <c r="E5156" s="18" cm="1">
        <f t="array" aca="1" ref="E5156" ca="1">INDIRECT("Results!" &amp; ADDRESS(ROUNDUP((ROW()-1)/10,0)+1, COLUMN()))</f>
        <v>24</v>
      </c>
      <c r="F5156" s="18" t="str" cm="1">
        <f t="array" aca="1" ref="F5156" ca="1">INDIRECT("Results!" &amp; ADDRESS(ROUNDUP((ROW()-1)/10,0)+1, COLUMN()))</f>
        <v>V9HostSPMDO3_native24</v>
      </c>
      <c r="G5156" s="18">
        <f t="shared" ca="1" si="80"/>
        <v>114.85</v>
      </c>
    </row>
    <row r="5157" spans="1:7" x14ac:dyDescent="0.25">
      <c r="A5157" s="18" t="str" cm="1">
        <f t="array" aca="1" ref="A5157" ca="1">INDIRECT("Results!" &amp; ADDRESS(ROUNDUP((ROW()-1)/10,0)+1, COLUMN()))</f>
        <v>V9</v>
      </c>
      <c r="B5157" s="18" t="str" cm="1">
        <f t="array" aca="1" ref="B5157" ca="1">INDIRECT("Results!" &amp; ADDRESS(ROUNDUP((ROW()-1)/10,0)+1, COLUMN()))</f>
        <v>Host</v>
      </c>
      <c r="C5157" s="18" t="str" cm="1">
        <f t="array" aca="1" ref="C5157" ca="1">INDIRECT("Results!" &amp; ADDRESS(ROUNDUP((ROW()-1)/10,0)+1, COLUMN()))</f>
        <v>SPMD</v>
      </c>
      <c r="D5157" s="18" t="str" cm="1">
        <f t="array" aca="1" ref="D5157" ca="1">INDIRECT("Results!" &amp; ADDRESS(ROUNDUP((ROW()-1)/10,0)+1, COLUMN()))</f>
        <v>O3_native</v>
      </c>
      <c r="E5157" s="18" cm="1">
        <f t="array" aca="1" ref="E5157" ca="1">INDIRECT("Results!" &amp; ADDRESS(ROUNDUP((ROW()-1)/10,0)+1, COLUMN()))</f>
        <v>24</v>
      </c>
      <c r="F5157" s="18" t="str" cm="1">
        <f t="array" aca="1" ref="F5157" ca="1">INDIRECT("Results!" &amp; ADDRESS(ROUNDUP((ROW()-1)/10,0)+1, COLUMN()))</f>
        <v>V9HostSPMDO3_native24</v>
      </c>
      <c r="G5157" s="18">
        <f t="shared" ca="1" si="80"/>
        <v>114.977</v>
      </c>
    </row>
    <row r="5158" spans="1:7" x14ac:dyDescent="0.25">
      <c r="A5158" s="18" t="str" cm="1">
        <f t="array" aca="1" ref="A5158" ca="1">INDIRECT("Results!" &amp; ADDRESS(ROUNDUP((ROW()-1)/10,0)+1, COLUMN()))</f>
        <v>V9</v>
      </c>
      <c r="B5158" s="18" t="str" cm="1">
        <f t="array" aca="1" ref="B5158" ca="1">INDIRECT("Results!" &amp; ADDRESS(ROUNDUP((ROW()-1)/10,0)+1, COLUMN()))</f>
        <v>Host</v>
      </c>
      <c r="C5158" s="18" t="str" cm="1">
        <f t="array" aca="1" ref="C5158" ca="1">INDIRECT("Results!" &amp; ADDRESS(ROUNDUP((ROW()-1)/10,0)+1, COLUMN()))</f>
        <v>SPMD</v>
      </c>
      <c r="D5158" s="18" t="str" cm="1">
        <f t="array" aca="1" ref="D5158" ca="1">INDIRECT("Results!" &amp; ADDRESS(ROUNDUP((ROW()-1)/10,0)+1, COLUMN()))</f>
        <v>O3_native</v>
      </c>
      <c r="E5158" s="18" cm="1">
        <f t="array" aca="1" ref="E5158" ca="1">INDIRECT("Results!" &amp; ADDRESS(ROUNDUP((ROW()-1)/10,0)+1, COLUMN()))</f>
        <v>24</v>
      </c>
      <c r="F5158" s="18" t="str" cm="1">
        <f t="array" aca="1" ref="F5158" ca="1">INDIRECT("Results!" &amp; ADDRESS(ROUNDUP((ROW()-1)/10,0)+1, COLUMN()))</f>
        <v>V9HostSPMDO3_native24</v>
      </c>
      <c r="G5158" s="18">
        <f t="shared" ca="1" si="80"/>
        <v>115.00200000000001</v>
      </c>
    </row>
    <row r="5159" spans="1:7" x14ac:dyDescent="0.25">
      <c r="A5159" s="18" t="str" cm="1">
        <f t="array" aca="1" ref="A5159" ca="1">INDIRECT("Results!" &amp; ADDRESS(ROUNDUP((ROW()-1)/10,0)+1, COLUMN()))</f>
        <v>V9</v>
      </c>
      <c r="B5159" s="18" t="str" cm="1">
        <f t="array" aca="1" ref="B5159" ca="1">INDIRECT("Results!" &amp; ADDRESS(ROUNDUP((ROW()-1)/10,0)+1, COLUMN()))</f>
        <v>Host</v>
      </c>
      <c r="C5159" s="18" t="str" cm="1">
        <f t="array" aca="1" ref="C5159" ca="1">INDIRECT("Results!" &amp; ADDRESS(ROUNDUP((ROW()-1)/10,0)+1, COLUMN()))</f>
        <v>SPMD</v>
      </c>
      <c r="D5159" s="18" t="str" cm="1">
        <f t="array" aca="1" ref="D5159" ca="1">INDIRECT("Results!" &amp; ADDRESS(ROUNDUP((ROW()-1)/10,0)+1, COLUMN()))</f>
        <v>O3_native</v>
      </c>
      <c r="E5159" s="18" cm="1">
        <f t="array" aca="1" ref="E5159" ca="1">INDIRECT("Results!" &amp; ADDRESS(ROUNDUP((ROW()-1)/10,0)+1, COLUMN()))</f>
        <v>24</v>
      </c>
      <c r="F5159" s="18" t="str" cm="1">
        <f t="array" aca="1" ref="F5159" ca="1">INDIRECT("Results!" &amp; ADDRESS(ROUNDUP((ROW()-1)/10,0)+1, COLUMN()))</f>
        <v>V9HostSPMDO3_native24</v>
      </c>
      <c r="G5159" s="18">
        <f t="shared" ca="1" si="80"/>
        <v>115.02199999999999</v>
      </c>
    </row>
    <row r="5160" spans="1:7" x14ac:dyDescent="0.25">
      <c r="A5160" s="18" t="str" cm="1">
        <f t="array" aca="1" ref="A5160" ca="1">INDIRECT("Results!" &amp; ADDRESS(ROUNDUP((ROW()-1)/10,0)+1, COLUMN()))</f>
        <v>V9</v>
      </c>
      <c r="B5160" s="18" t="str" cm="1">
        <f t="array" aca="1" ref="B5160" ca="1">INDIRECT("Results!" &amp; ADDRESS(ROUNDUP((ROW()-1)/10,0)+1, COLUMN()))</f>
        <v>Host</v>
      </c>
      <c r="C5160" s="18" t="str" cm="1">
        <f t="array" aca="1" ref="C5160" ca="1">INDIRECT("Results!" &amp; ADDRESS(ROUNDUP((ROW()-1)/10,0)+1, COLUMN()))</f>
        <v>SPMD</v>
      </c>
      <c r="D5160" s="18" t="str" cm="1">
        <f t="array" aca="1" ref="D5160" ca="1">INDIRECT("Results!" &amp; ADDRESS(ROUNDUP((ROW()-1)/10,0)+1, COLUMN()))</f>
        <v>O3_native</v>
      </c>
      <c r="E5160" s="18" cm="1">
        <f t="array" aca="1" ref="E5160" ca="1">INDIRECT("Results!" &amp; ADDRESS(ROUNDUP((ROW()-1)/10,0)+1, COLUMN()))</f>
        <v>24</v>
      </c>
      <c r="F5160" s="18" t="str" cm="1">
        <f t="array" aca="1" ref="F5160" ca="1">INDIRECT("Results!" &amp; ADDRESS(ROUNDUP((ROW()-1)/10,0)+1, COLUMN()))</f>
        <v>V9HostSPMDO3_native24</v>
      </c>
      <c r="G5160" s="18">
        <f t="shared" ca="1" si="80"/>
        <v>115.06700000000001</v>
      </c>
    </row>
    <row r="5161" spans="1:7" x14ac:dyDescent="0.25">
      <c r="A5161" s="18" t="str" cm="1">
        <f t="array" aca="1" ref="A5161" ca="1">INDIRECT("Results!" &amp; ADDRESS(ROUNDUP((ROW()-1)/10,0)+1, COLUMN()))</f>
        <v>V9</v>
      </c>
      <c r="B5161" s="18" t="str" cm="1">
        <f t="array" aca="1" ref="B5161" ca="1">INDIRECT("Results!" &amp; ADDRESS(ROUNDUP((ROW()-1)/10,0)+1, COLUMN()))</f>
        <v>Host</v>
      </c>
      <c r="C5161" s="18" t="str" cm="1">
        <f t="array" aca="1" ref="C5161" ca="1">INDIRECT("Results!" &amp; ADDRESS(ROUNDUP((ROW()-1)/10,0)+1, COLUMN()))</f>
        <v>SPMD</v>
      </c>
      <c r="D5161" s="18" t="str" cm="1">
        <f t="array" aca="1" ref="D5161" ca="1">INDIRECT("Results!" &amp; ADDRESS(ROUNDUP((ROW()-1)/10,0)+1, COLUMN()))</f>
        <v>O3_native</v>
      </c>
      <c r="E5161" s="18" cm="1">
        <f t="array" aca="1" ref="E5161" ca="1">INDIRECT("Results!" &amp; ADDRESS(ROUNDUP((ROW()-1)/10,0)+1, COLUMN()))</f>
        <v>24</v>
      </c>
      <c r="F5161" s="18" t="str" cm="1">
        <f t="array" aca="1" ref="F5161" ca="1">INDIRECT("Results!" &amp; ADDRESS(ROUNDUP((ROW()-1)/10,0)+1, COLUMN()))</f>
        <v>V9HostSPMDO3_native24</v>
      </c>
      <c r="G5161" s="18">
        <f t="shared" ca="1" si="80"/>
        <v>115.227</v>
      </c>
    </row>
    <row r="5162" spans="1:7" x14ac:dyDescent="0.25">
      <c r="A5162" s="18" t="str" cm="1">
        <f t="array" aca="1" ref="A5162" ca="1">INDIRECT("Results!" &amp; ADDRESS(ROUNDUP((ROW()-1)/10,0)+1, COLUMN()))</f>
        <v>V9</v>
      </c>
      <c r="B5162" s="18" t="str" cm="1">
        <f t="array" aca="1" ref="B5162" ca="1">INDIRECT("Results!" &amp; ADDRESS(ROUNDUP((ROW()-1)/10,0)+1, COLUMN()))</f>
        <v>Host</v>
      </c>
      <c r="C5162" s="18" t="str" cm="1">
        <f t="array" aca="1" ref="C5162" ca="1">INDIRECT("Results!" &amp; ADDRESS(ROUNDUP((ROW()-1)/10,0)+1, COLUMN()))</f>
        <v>SPMD</v>
      </c>
      <c r="D5162" s="18" t="str" cm="1">
        <f t="array" aca="1" ref="D5162" ca="1">INDIRECT("Results!" &amp; ADDRESS(ROUNDUP((ROW()-1)/10,0)+1, COLUMN()))</f>
        <v>O3_native</v>
      </c>
      <c r="E5162" s="18" cm="1">
        <f t="array" aca="1" ref="E5162" ca="1">INDIRECT("Results!" &amp; ADDRESS(ROUNDUP((ROW()-1)/10,0)+1, COLUMN()))</f>
        <v>28</v>
      </c>
      <c r="F5162" s="18" t="str" cm="1">
        <f t="array" aca="1" ref="F5162" ca="1">INDIRECT("Results!" &amp; ADDRESS(ROUNDUP((ROW()-1)/10,0)+1, COLUMN()))</f>
        <v>V9HostSPMDO3_native28</v>
      </c>
      <c r="G5162" s="18">
        <f t="shared" ca="1" si="80"/>
        <v>102.26900000000001</v>
      </c>
    </row>
    <row r="5163" spans="1:7" x14ac:dyDescent="0.25">
      <c r="A5163" s="18" t="str" cm="1">
        <f t="array" aca="1" ref="A5163" ca="1">INDIRECT("Results!" &amp; ADDRESS(ROUNDUP((ROW()-1)/10,0)+1, COLUMN()))</f>
        <v>V9</v>
      </c>
      <c r="B5163" s="18" t="str" cm="1">
        <f t="array" aca="1" ref="B5163" ca="1">INDIRECT("Results!" &amp; ADDRESS(ROUNDUP((ROW()-1)/10,0)+1, COLUMN()))</f>
        <v>Host</v>
      </c>
      <c r="C5163" s="18" t="str" cm="1">
        <f t="array" aca="1" ref="C5163" ca="1">INDIRECT("Results!" &amp; ADDRESS(ROUNDUP((ROW()-1)/10,0)+1, COLUMN()))</f>
        <v>SPMD</v>
      </c>
      <c r="D5163" s="18" t="str" cm="1">
        <f t="array" aca="1" ref="D5163" ca="1">INDIRECT("Results!" &amp; ADDRESS(ROUNDUP((ROW()-1)/10,0)+1, COLUMN()))</f>
        <v>O3_native</v>
      </c>
      <c r="E5163" s="18" cm="1">
        <f t="array" aca="1" ref="E5163" ca="1">INDIRECT("Results!" &amp; ADDRESS(ROUNDUP((ROW()-1)/10,0)+1, COLUMN()))</f>
        <v>28</v>
      </c>
      <c r="F5163" s="18" t="str" cm="1">
        <f t="array" aca="1" ref="F5163" ca="1">INDIRECT("Results!" &amp; ADDRESS(ROUNDUP((ROW()-1)/10,0)+1, COLUMN()))</f>
        <v>V9HostSPMDO3_native28</v>
      </c>
      <c r="G5163" s="18">
        <f t="shared" ca="1" si="80"/>
        <v>102.27000000000001</v>
      </c>
    </row>
    <row r="5164" spans="1:7" x14ac:dyDescent="0.25">
      <c r="A5164" s="18" t="str" cm="1">
        <f t="array" aca="1" ref="A5164" ca="1">INDIRECT("Results!" &amp; ADDRESS(ROUNDUP((ROW()-1)/10,0)+1, COLUMN()))</f>
        <v>V9</v>
      </c>
      <c r="B5164" s="18" t="str" cm="1">
        <f t="array" aca="1" ref="B5164" ca="1">INDIRECT("Results!" &amp; ADDRESS(ROUNDUP((ROW()-1)/10,0)+1, COLUMN()))</f>
        <v>Host</v>
      </c>
      <c r="C5164" s="18" t="str" cm="1">
        <f t="array" aca="1" ref="C5164" ca="1">INDIRECT("Results!" &amp; ADDRESS(ROUNDUP((ROW()-1)/10,0)+1, COLUMN()))</f>
        <v>SPMD</v>
      </c>
      <c r="D5164" s="18" t="str" cm="1">
        <f t="array" aca="1" ref="D5164" ca="1">INDIRECT("Results!" &amp; ADDRESS(ROUNDUP((ROW()-1)/10,0)+1, COLUMN()))</f>
        <v>O3_native</v>
      </c>
      <c r="E5164" s="18" cm="1">
        <f t="array" aca="1" ref="E5164" ca="1">INDIRECT("Results!" &amp; ADDRESS(ROUNDUP((ROW()-1)/10,0)+1, COLUMN()))</f>
        <v>28</v>
      </c>
      <c r="F5164" s="18" t="str" cm="1">
        <f t="array" aca="1" ref="F5164" ca="1">INDIRECT("Results!" &amp; ADDRESS(ROUNDUP((ROW()-1)/10,0)+1, COLUMN()))</f>
        <v>V9HostSPMDO3_native28</v>
      </c>
      <c r="G5164" s="18">
        <f t="shared" ca="1" si="80"/>
        <v>102.274</v>
      </c>
    </row>
    <row r="5165" spans="1:7" x14ac:dyDescent="0.25">
      <c r="A5165" s="18" t="str" cm="1">
        <f t="array" aca="1" ref="A5165" ca="1">INDIRECT("Results!" &amp; ADDRESS(ROUNDUP((ROW()-1)/10,0)+1, COLUMN()))</f>
        <v>V9</v>
      </c>
      <c r="B5165" s="18" t="str" cm="1">
        <f t="array" aca="1" ref="B5165" ca="1">INDIRECT("Results!" &amp; ADDRESS(ROUNDUP((ROW()-1)/10,0)+1, COLUMN()))</f>
        <v>Host</v>
      </c>
      <c r="C5165" s="18" t="str" cm="1">
        <f t="array" aca="1" ref="C5165" ca="1">INDIRECT("Results!" &amp; ADDRESS(ROUNDUP((ROW()-1)/10,0)+1, COLUMN()))</f>
        <v>SPMD</v>
      </c>
      <c r="D5165" s="18" t="str" cm="1">
        <f t="array" aca="1" ref="D5165" ca="1">INDIRECT("Results!" &amp; ADDRESS(ROUNDUP((ROW()-1)/10,0)+1, COLUMN()))</f>
        <v>O3_native</v>
      </c>
      <c r="E5165" s="18" cm="1">
        <f t="array" aca="1" ref="E5165" ca="1">INDIRECT("Results!" &amp; ADDRESS(ROUNDUP((ROW()-1)/10,0)+1, COLUMN()))</f>
        <v>28</v>
      </c>
      <c r="F5165" s="18" t="str" cm="1">
        <f t="array" aca="1" ref="F5165" ca="1">INDIRECT("Results!" &amp; ADDRESS(ROUNDUP((ROW()-1)/10,0)+1, COLUMN()))</f>
        <v>V9HostSPMDO3_native28</v>
      </c>
      <c r="G5165" s="18">
        <f t="shared" ca="1" si="80"/>
        <v>102.289</v>
      </c>
    </row>
    <row r="5166" spans="1:7" x14ac:dyDescent="0.25">
      <c r="A5166" s="18" t="str" cm="1">
        <f t="array" aca="1" ref="A5166" ca="1">INDIRECT("Results!" &amp; ADDRESS(ROUNDUP((ROW()-1)/10,0)+1, COLUMN()))</f>
        <v>V9</v>
      </c>
      <c r="B5166" s="18" t="str" cm="1">
        <f t="array" aca="1" ref="B5166" ca="1">INDIRECT("Results!" &amp; ADDRESS(ROUNDUP((ROW()-1)/10,0)+1, COLUMN()))</f>
        <v>Host</v>
      </c>
      <c r="C5166" s="18" t="str" cm="1">
        <f t="array" aca="1" ref="C5166" ca="1">INDIRECT("Results!" &amp; ADDRESS(ROUNDUP((ROW()-1)/10,0)+1, COLUMN()))</f>
        <v>SPMD</v>
      </c>
      <c r="D5166" s="18" t="str" cm="1">
        <f t="array" aca="1" ref="D5166" ca="1">INDIRECT("Results!" &amp; ADDRESS(ROUNDUP((ROW()-1)/10,0)+1, COLUMN()))</f>
        <v>O3_native</v>
      </c>
      <c r="E5166" s="18" cm="1">
        <f t="array" aca="1" ref="E5166" ca="1">INDIRECT("Results!" &amp; ADDRESS(ROUNDUP((ROW()-1)/10,0)+1, COLUMN()))</f>
        <v>28</v>
      </c>
      <c r="F5166" s="18" t="str" cm="1">
        <f t="array" aca="1" ref="F5166" ca="1">INDIRECT("Results!" &amp; ADDRESS(ROUNDUP((ROW()-1)/10,0)+1, COLUMN()))</f>
        <v>V9HostSPMDO3_native28</v>
      </c>
      <c r="G5166" s="18">
        <f t="shared" ca="1" si="80"/>
        <v>102.301</v>
      </c>
    </row>
    <row r="5167" spans="1:7" x14ac:dyDescent="0.25">
      <c r="A5167" s="18" t="str" cm="1">
        <f t="array" aca="1" ref="A5167" ca="1">INDIRECT("Results!" &amp; ADDRESS(ROUNDUP((ROW()-1)/10,0)+1, COLUMN()))</f>
        <v>V9</v>
      </c>
      <c r="B5167" s="18" t="str" cm="1">
        <f t="array" aca="1" ref="B5167" ca="1">INDIRECT("Results!" &amp; ADDRESS(ROUNDUP((ROW()-1)/10,0)+1, COLUMN()))</f>
        <v>Host</v>
      </c>
      <c r="C5167" s="18" t="str" cm="1">
        <f t="array" aca="1" ref="C5167" ca="1">INDIRECT("Results!" &amp; ADDRESS(ROUNDUP((ROW()-1)/10,0)+1, COLUMN()))</f>
        <v>SPMD</v>
      </c>
      <c r="D5167" s="18" t="str" cm="1">
        <f t="array" aca="1" ref="D5167" ca="1">INDIRECT("Results!" &amp; ADDRESS(ROUNDUP((ROW()-1)/10,0)+1, COLUMN()))</f>
        <v>O3_native</v>
      </c>
      <c r="E5167" s="18" cm="1">
        <f t="array" aca="1" ref="E5167" ca="1">INDIRECT("Results!" &amp; ADDRESS(ROUNDUP((ROW()-1)/10,0)+1, COLUMN()))</f>
        <v>28</v>
      </c>
      <c r="F5167" s="18" t="str" cm="1">
        <f t="array" aca="1" ref="F5167" ca="1">INDIRECT("Results!" &amp; ADDRESS(ROUNDUP((ROW()-1)/10,0)+1, COLUMN()))</f>
        <v>V9HostSPMDO3_native28</v>
      </c>
      <c r="G5167" s="18">
        <f t="shared" ca="1" si="80"/>
        <v>102.318</v>
      </c>
    </row>
    <row r="5168" spans="1:7" x14ac:dyDescent="0.25">
      <c r="A5168" s="18" t="str" cm="1">
        <f t="array" aca="1" ref="A5168" ca="1">INDIRECT("Results!" &amp; ADDRESS(ROUNDUP((ROW()-1)/10,0)+1, COLUMN()))</f>
        <v>V9</v>
      </c>
      <c r="B5168" s="18" t="str" cm="1">
        <f t="array" aca="1" ref="B5168" ca="1">INDIRECT("Results!" &amp; ADDRESS(ROUNDUP((ROW()-1)/10,0)+1, COLUMN()))</f>
        <v>Host</v>
      </c>
      <c r="C5168" s="18" t="str" cm="1">
        <f t="array" aca="1" ref="C5168" ca="1">INDIRECT("Results!" &amp; ADDRESS(ROUNDUP((ROW()-1)/10,0)+1, COLUMN()))</f>
        <v>SPMD</v>
      </c>
      <c r="D5168" s="18" t="str" cm="1">
        <f t="array" aca="1" ref="D5168" ca="1">INDIRECT("Results!" &amp; ADDRESS(ROUNDUP((ROW()-1)/10,0)+1, COLUMN()))</f>
        <v>O3_native</v>
      </c>
      <c r="E5168" s="18" cm="1">
        <f t="array" aca="1" ref="E5168" ca="1">INDIRECT("Results!" &amp; ADDRESS(ROUNDUP((ROW()-1)/10,0)+1, COLUMN()))</f>
        <v>28</v>
      </c>
      <c r="F5168" s="18" t="str" cm="1">
        <f t="array" aca="1" ref="F5168" ca="1">INDIRECT("Results!" &amp; ADDRESS(ROUNDUP((ROW()-1)/10,0)+1, COLUMN()))</f>
        <v>V9HostSPMDO3_native28</v>
      </c>
      <c r="G5168" s="18">
        <f t="shared" ca="1" si="80"/>
        <v>102.318</v>
      </c>
    </row>
    <row r="5169" spans="1:7" x14ac:dyDescent="0.25">
      <c r="A5169" s="18" t="str" cm="1">
        <f t="array" aca="1" ref="A5169" ca="1">INDIRECT("Results!" &amp; ADDRESS(ROUNDUP((ROW()-1)/10,0)+1, COLUMN()))</f>
        <v>V9</v>
      </c>
      <c r="B5169" s="18" t="str" cm="1">
        <f t="array" aca="1" ref="B5169" ca="1">INDIRECT("Results!" &amp; ADDRESS(ROUNDUP((ROW()-1)/10,0)+1, COLUMN()))</f>
        <v>Host</v>
      </c>
      <c r="C5169" s="18" t="str" cm="1">
        <f t="array" aca="1" ref="C5169" ca="1">INDIRECT("Results!" &amp; ADDRESS(ROUNDUP((ROW()-1)/10,0)+1, COLUMN()))</f>
        <v>SPMD</v>
      </c>
      <c r="D5169" s="18" t="str" cm="1">
        <f t="array" aca="1" ref="D5169" ca="1">INDIRECT("Results!" &amp; ADDRESS(ROUNDUP((ROW()-1)/10,0)+1, COLUMN()))</f>
        <v>O3_native</v>
      </c>
      <c r="E5169" s="18" cm="1">
        <f t="array" aca="1" ref="E5169" ca="1">INDIRECT("Results!" &amp; ADDRESS(ROUNDUP((ROW()-1)/10,0)+1, COLUMN()))</f>
        <v>28</v>
      </c>
      <c r="F5169" s="18" t="str" cm="1">
        <f t="array" aca="1" ref="F5169" ca="1">INDIRECT("Results!" &amp; ADDRESS(ROUNDUP((ROW()-1)/10,0)+1, COLUMN()))</f>
        <v>V9HostSPMDO3_native28</v>
      </c>
      <c r="G5169" s="18">
        <f t="shared" ca="1" si="80"/>
        <v>102.334</v>
      </c>
    </row>
    <row r="5170" spans="1:7" x14ac:dyDescent="0.25">
      <c r="A5170" s="18" t="str" cm="1">
        <f t="array" aca="1" ref="A5170" ca="1">INDIRECT("Results!" &amp; ADDRESS(ROUNDUP((ROW()-1)/10,0)+1, COLUMN()))</f>
        <v>V9</v>
      </c>
      <c r="B5170" s="18" t="str" cm="1">
        <f t="array" aca="1" ref="B5170" ca="1">INDIRECT("Results!" &amp; ADDRESS(ROUNDUP((ROW()-1)/10,0)+1, COLUMN()))</f>
        <v>Host</v>
      </c>
      <c r="C5170" s="18" t="str" cm="1">
        <f t="array" aca="1" ref="C5170" ca="1">INDIRECT("Results!" &amp; ADDRESS(ROUNDUP((ROW()-1)/10,0)+1, COLUMN()))</f>
        <v>SPMD</v>
      </c>
      <c r="D5170" s="18" t="str" cm="1">
        <f t="array" aca="1" ref="D5170" ca="1">INDIRECT("Results!" &amp; ADDRESS(ROUNDUP((ROW()-1)/10,0)+1, COLUMN()))</f>
        <v>O3_native</v>
      </c>
      <c r="E5170" s="18" cm="1">
        <f t="array" aca="1" ref="E5170" ca="1">INDIRECT("Results!" &amp; ADDRESS(ROUNDUP((ROW()-1)/10,0)+1, COLUMN()))</f>
        <v>28</v>
      </c>
      <c r="F5170" s="18" t="str" cm="1">
        <f t="array" aca="1" ref="F5170" ca="1">INDIRECT("Results!" &amp; ADDRESS(ROUNDUP((ROW()-1)/10,0)+1, COLUMN()))</f>
        <v>V9HostSPMDO3_native28</v>
      </c>
      <c r="G5170" s="18">
        <f t="shared" ca="1" si="80"/>
        <v>102.47399999999999</v>
      </c>
    </row>
    <row r="5171" spans="1:7" x14ac:dyDescent="0.25">
      <c r="A5171" s="18" t="str" cm="1">
        <f t="array" aca="1" ref="A5171" ca="1">INDIRECT("Results!" &amp; ADDRESS(ROUNDUP((ROW()-1)/10,0)+1, COLUMN()))</f>
        <v>V9</v>
      </c>
      <c r="B5171" s="18" t="str" cm="1">
        <f t="array" aca="1" ref="B5171" ca="1">INDIRECT("Results!" &amp; ADDRESS(ROUNDUP((ROW()-1)/10,0)+1, COLUMN()))</f>
        <v>Host</v>
      </c>
      <c r="C5171" s="18" t="str" cm="1">
        <f t="array" aca="1" ref="C5171" ca="1">INDIRECT("Results!" &amp; ADDRESS(ROUNDUP((ROW()-1)/10,0)+1, COLUMN()))</f>
        <v>SPMD</v>
      </c>
      <c r="D5171" s="18" t="str" cm="1">
        <f t="array" aca="1" ref="D5171" ca="1">INDIRECT("Results!" &amp; ADDRESS(ROUNDUP((ROW()-1)/10,0)+1, COLUMN()))</f>
        <v>O3_native</v>
      </c>
      <c r="E5171" s="18" cm="1">
        <f t="array" aca="1" ref="E5171" ca="1">INDIRECT("Results!" &amp; ADDRESS(ROUNDUP((ROW()-1)/10,0)+1, COLUMN()))</f>
        <v>28</v>
      </c>
      <c r="F5171" s="18" t="str" cm="1">
        <f t="array" aca="1" ref="F5171" ca="1">INDIRECT("Results!" &amp; ADDRESS(ROUNDUP((ROW()-1)/10,0)+1, COLUMN()))</f>
        <v>V9HostSPMDO3_native28</v>
      </c>
      <c r="G5171" s="18">
        <f t="shared" ca="1" si="80"/>
        <v>102.78100000000001</v>
      </c>
    </row>
    <row r="5172" spans="1:7" x14ac:dyDescent="0.25">
      <c r="A5172" s="18" t="str" cm="1">
        <f t="array" aca="1" ref="A5172" ca="1">INDIRECT("Results!" &amp; ADDRESS(ROUNDUP((ROW()-1)/10,0)+1, COLUMN()))</f>
        <v>V9</v>
      </c>
      <c r="B5172" s="18" t="str" cm="1">
        <f t="array" aca="1" ref="B5172" ca="1">INDIRECT("Results!" &amp; ADDRESS(ROUNDUP((ROW()-1)/10,0)+1, COLUMN()))</f>
        <v>Host</v>
      </c>
      <c r="C5172" s="18" t="str" cm="1">
        <f t="array" aca="1" ref="C5172" ca="1">INDIRECT("Results!" &amp; ADDRESS(ROUNDUP((ROW()-1)/10,0)+1, COLUMN()))</f>
        <v>SPMD</v>
      </c>
      <c r="D5172" s="18" t="str" cm="1">
        <f t="array" aca="1" ref="D5172" ca="1">INDIRECT("Results!" &amp; ADDRESS(ROUNDUP((ROW()-1)/10,0)+1, COLUMN()))</f>
        <v>O3_native</v>
      </c>
      <c r="E5172" s="18" cm="1">
        <f t="array" aca="1" ref="E5172" ca="1">INDIRECT("Results!" &amp; ADDRESS(ROUNDUP((ROW()-1)/10,0)+1, COLUMN()))</f>
        <v>32</v>
      </c>
      <c r="F5172" s="18" t="str" cm="1">
        <f t="array" aca="1" ref="F5172" ca="1">INDIRECT("Results!" &amp; ADDRESS(ROUNDUP((ROW()-1)/10,0)+1, COLUMN()))</f>
        <v>V9HostSPMDO3_native32</v>
      </c>
      <c r="G5172" s="18">
        <f t="shared" ca="1" si="80"/>
        <v>86.320999999999998</v>
      </c>
    </row>
    <row r="5173" spans="1:7" x14ac:dyDescent="0.25">
      <c r="A5173" s="18" t="str" cm="1">
        <f t="array" aca="1" ref="A5173" ca="1">INDIRECT("Results!" &amp; ADDRESS(ROUNDUP((ROW()-1)/10,0)+1, COLUMN()))</f>
        <v>V9</v>
      </c>
      <c r="B5173" s="18" t="str" cm="1">
        <f t="array" aca="1" ref="B5173" ca="1">INDIRECT("Results!" &amp; ADDRESS(ROUNDUP((ROW()-1)/10,0)+1, COLUMN()))</f>
        <v>Host</v>
      </c>
      <c r="C5173" s="18" t="str" cm="1">
        <f t="array" aca="1" ref="C5173" ca="1">INDIRECT("Results!" &amp; ADDRESS(ROUNDUP((ROW()-1)/10,0)+1, COLUMN()))</f>
        <v>SPMD</v>
      </c>
      <c r="D5173" s="18" t="str" cm="1">
        <f t="array" aca="1" ref="D5173" ca="1">INDIRECT("Results!" &amp; ADDRESS(ROUNDUP((ROW()-1)/10,0)+1, COLUMN()))</f>
        <v>O3_native</v>
      </c>
      <c r="E5173" s="18" cm="1">
        <f t="array" aca="1" ref="E5173" ca="1">INDIRECT("Results!" &amp; ADDRESS(ROUNDUP((ROW()-1)/10,0)+1, COLUMN()))</f>
        <v>32</v>
      </c>
      <c r="F5173" s="18" t="str" cm="1">
        <f t="array" aca="1" ref="F5173" ca="1">INDIRECT("Results!" &amp; ADDRESS(ROUNDUP((ROW()-1)/10,0)+1, COLUMN()))</f>
        <v>V9HostSPMDO3_native32</v>
      </c>
      <c r="G5173" s="18">
        <f t="shared" ca="1" si="80"/>
        <v>86.358000000000004</v>
      </c>
    </row>
    <row r="5174" spans="1:7" x14ac:dyDescent="0.25">
      <c r="A5174" s="18" t="str" cm="1">
        <f t="array" aca="1" ref="A5174" ca="1">INDIRECT("Results!" &amp; ADDRESS(ROUNDUP((ROW()-1)/10,0)+1, COLUMN()))</f>
        <v>V9</v>
      </c>
      <c r="B5174" s="18" t="str" cm="1">
        <f t="array" aca="1" ref="B5174" ca="1">INDIRECT("Results!" &amp; ADDRESS(ROUNDUP((ROW()-1)/10,0)+1, COLUMN()))</f>
        <v>Host</v>
      </c>
      <c r="C5174" s="18" t="str" cm="1">
        <f t="array" aca="1" ref="C5174" ca="1">INDIRECT("Results!" &amp; ADDRESS(ROUNDUP((ROW()-1)/10,0)+1, COLUMN()))</f>
        <v>SPMD</v>
      </c>
      <c r="D5174" s="18" t="str" cm="1">
        <f t="array" aca="1" ref="D5174" ca="1">INDIRECT("Results!" &amp; ADDRESS(ROUNDUP((ROW()-1)/10,0)+1, COLUMN()))</f>
        <v>O3_native</v>
      </c>
      <c r="E5174" s="18" cm="1">
        <f t="array" aca="1" ref="E5174" ca="1">INDIRECT("Results!" &amp; ADDRESS(ROUNDUP((ROW()-1)/10,0)+1, COLUMN()))</f>
        <v>32</v>
      </c>
      <c r="F5174" s="18" t="str" cm="1">
        <f t="array" aca="1" ref="F5174" ca="1">INDIRECT("Results!" &amp; ADDRESS(ROUNDUP((ROW()-1)/10,0)+1, COLUMN()))</f>
        <v>V9HostSPMDO3_native32</v>
      </c>
      <c r="G5174" s="18">
        <f t="shared" ca="1" si="80"/>
        <v>86.358000000000004</v>
      </c>
    </row>
    <row r="5175" spans="1:7" x14ac:dyDescent="0.25">
      <c r="A5175" s="18" t="str" cm="1">
        <f t="array" aca="1" ref="A5175" ca="1">INDIRECT("Results!" &amp; ADDRESS(ROUNDUP((ROW()-1)/10,0)+1, COLUMN()))</f>
        <v>V9</v>
      </c>
      <c r="B5175" s="18" t="str" cm="1">
        <f t="array" aca="1" ref="B5175" ca="1">INDIRECT("Results!" &amp; ADDRESS(ROUNDUP((ROW()-1)/10,0)+1, COLUMN()))</f>
        <v>Host</v>
      </c>
      <c r="C5175" s="18" t="str" cm="1">
        <f t="array" aca="1" ref="C5175" ca="1">INDIRECT("Results!" &amp; ADDRESS(ROUNDUP((ROW()-1)/10,0)+1, COLUMN()))</f>
        <v>SPMD</v>
      </c>
      <c r="D5175" s="18" t="str" cm="1">
        <f t="array" aca="1" ref="D5175" ca="1">INDIRECT("Results!" &amp; ADDRESS(ROUNDUP((ROW()-1)/10,0)+1, COLUMN()))</f>
        <v>O3_native</v>
      </c>
      <c r="E5175" s="18" cm="1">
        <f t="array" aca="1" ref="E5175" ca="1">INDIRECT("Results!" &amp; ADDRESS(ROUNDUP((ROW()-1)/10,0)+1, COLUMN()))</f>
        <v>32</v>
      </c>
      <c r="F5175" s="18" t="str" cm="1">
        <f t="array" aca="1" ref="F5175" ca="1">INDIRECT("Results!" &amp; ADDRESS(ROUNDUP((ROW()-1)/10,0)+1, COLUMN()))</f>
        <v>V9HostSPMDO3_native32</v>
      </c>
      <c r="G5175" s="18">
        <f t="shared" ca="1" si="80"/>
        <v>86.366</v>
      </c>
    </row>
    <row r="5176" spans="1:7" x14ac:dyDescent="0.25">
      <c r="A5176" s="18" t="str" cm="1">
        <f t="array" aca="1" ref="A5176" ca="1">INDIRECT("Results!" &amp; ADDRESS(ROUNDUP((ROW()-1)/10,0)+1, COLUMN()))</f>
        <v>V9</v>
      </c>
      <c r="B5176" s="18" t="str" cm="1">
        <f t="array" aca="1" ref="B5176" ca="1">INDIRECT("Results!" &amp; ADDRESS(ROUNDUP((ROW()-1)/10,0)+1, COLUMN()))</f>
        <v>Host</v>
      </c>
      <c r="C5176" s="18" t="str" cm="1">
        <f t="array" aca="1" ref="C5176" ca="1">INDIRECT("Results!" &amp; ADDRESS(ROUNDUP((ROW()-1)/10,0)+1, COLUMN()))</f>
        <v>SPMD</v>
      </c>
      <c r="D5176" s="18" t="str" cm="1">
        <f t="array" aca="1" ref="D5176" ca="1">INDIRECT("Results!" &amp; ADDRESS(ROUNDUP((ROW()-1)/10,0)+1, COLUMN()))</f>
        <v>O3_native</v>
      </c>
      <c r="E5176" s="18" cm="1">
        <f t="array" aca="1" ref="E5176" ca="1">INDIRECT("Results!" &amp; ADDRESS(ROUNDUP((ROW()-1)/10,0)+1, COLUMN()))</f>
        <v>32</v>
      </c>
      <c r="F5176" s="18" t="str" cm="1">
        <f t="array" aca="1" ref="F5176" ca="1">INDIRECT("Results!" &amp; ADDRESS(ROUNDUP((ROW()-1)/10,0)+1, COLUMN()))</f>
        <v>V9HostSPMDO3_native32</v>
      </c>
      <c r="G5176" s="18">
        <f t="shared" ca="1" si="80"/>
        <v>86.373999999999995</v>
      </c>
    </row>
    <row r="5177" spans="1:7" x14ac:dyDescent="0.25">
      <c r="A5177" s="18" t="str" cm="1">
        <f t="array" aca="1" ref="A5177" ca="1">INDIRECT("Results!" &amp; ADDRESS(ROUNDUP((ROW()-1)/10,0)+1, COLUMN()))</f>
        <v>V9</v>
      </c>
      <c r="B5177" s="18" t="str" cm="1">
        <f t="array" aca="1" ref="B5177" ca="1">INDIRECT("Results!" &amp; ADDRESS(ROUNDUP((ROW()-1)/10,0)+1, COLUMN()))</f>
        <v>Host</v>
      </c>
      <c r="C5177" s="18" t="str" cm="1">
        <f t="array" aca="1" ref="C5177" ca="1">INDIRECT("Results!" &amp; ADDRESS(ROUNDUP((ROW()-1)/10,0)+1, COLUMN()))</f>
        <v>SPMD</v>
      </c>
      <c r="D5177" s="18" t="str" cm="1">
        <f t="array" aca="1" ref="D5177" ca="1">INDIRECT("Results!" &amp; ADDRESS(ROUNDUP((ROW()-1)/10,0)+1, COLUMN()))</f>
        <v>O3_native</v>
      </c>
      <c r="E5177" s="18" cm="1">
        <f t="array" aca="1" ref="E5177" ca="1">INDIRECT("Results!" &amp; ADDRESS(ROUNDUP((ROW()-1)/10,0)+1, COLUMN()))</f>
        <v>32</v>
      </c>
      <c r="F5177" s="18" t="str" cm="1">
        <f t="array" aca="1" ref="F5177" ca="1">INDIRECT("Results!" &amp; ADDRESS(ROUNDUP((ROW()-1)/10,0)+1, COLUMN()))</f>
        <v>V9HostSPMDO3_native32</v>
      </c>
      <c r="G5177" s="18">
        <f t="shared" ca="1" si="80"/>
        <v>86.381</v>
      </c>
    </row>
    <row r="5178" spans="1:7" x14ac:dyDescent="0.25">
      <c r="A5178" s="18" t="str" cm="1">
        <f t="array" aca="1" ref="A5178" ca="1">INDIRECT("Results!" &amp; ADDRESS(ROUNDUP((ROW()-1)/10,0)+1, COLUMN()))</f>
        <v>V9</v>
      </c>
      <c r="B5178" s="18" t="str" cm="1">
        <f t="array" aca="1" ref="B5178" ca="1">INDIRECT("Results!" &amp; ADDRESS(ROUNDUP((ROW()-1)/10,0)+1, COLUMN()))</f>
        <v>Host</v>
      </c>
      <c r="C5178" s="18" t="str" cm="1">
        <f t="array" aca="1" ref="C5178" ca="1">INDIRECT("Results!" &amp; ADDRESS(ROUNDUP((ROW()-1)/10,0)+1, COLUMN()))</f>
        <v>SPMD</v>
      </c>
      <c r="D5178" s="18" t="str" cm="1">
        <f t="array" aca="1" ref="D5178" ca="1">INDIRECT("Results!" &amp; ADDRESS(ROUNDUP((ROW()-1)/10,0)+1, COLUMN()))</f>
        <v>O3_native</v>
      </c>
      <c r="E5178" s="18" cm="1">
        <f t="array" aca="1" ref="E5178" ca="1">INDIRECT("Results!" &amp; ADDRESS(ROUNDUP((ROW()-1)/10,0)+1, COLUMN()))</f>
        <v>32</v>
      </c>
      <c r="F5178" s="18" t="str" cm="1">
        <f t="array" aca="1" ref="F5178" ca="1">INDIRECT("Results!" &amp; ADDRESS(ROUNDUP((ROW()-1)/10,0)+1, COLUMN()))</f>
        <v>V9HostSPMDO3_native32</v>
      </c>
      <c r="G5178" s="18">
        <f t="shared" ca="1" si="80"/>
        <v>86.385000000000005</v>
      </c>
    </row>
    <row r="5179" spans="1:7" x14ac:dyDescent="0.25">
      <c r="A5179" s="18" t="str" cm="1">
        <f t="array" aca="1" ref="A5179" ca="1">INDIRECT("Results!" &amp; ADDRESS(ROUNDUP((ROW()-1)/10,0)+1, COLUMN()))</f>
        <v>V9</v>
      </c>
      <c r="B5179" s="18" t="str" cm="1">
        <f t="array" aca="1" ref="B5179" ca="1">INDIRECT("Results!" &amp; ADDRESS(ROUNDUP((ROW()-1)/10,0)+1, COLUMN()))</f>
        <v>Host</v>
      </c>
      <c r="C5179" s="18" t="str" cm="1">
        <f t="array" aca="1" ref="C5179" ca="1">INDIRECT("Results!" &amp; ADDRESS(ROUNDUP((ROW()-1)/10,0)+1, COLUMN()))</f>
        <v>SPMD</v>
      </c>
      <c r="D5179" s="18" t="str" cm="1">
        <f t="array" aca="1" ref="D5179" ca="1">INDIRECT("Results!" &amp; ADDRESS(ROUNDUP((ROW()-1)/10,0)+1, COLUMN()))</f>
        <v>O3_native</v>
      </c>
      <c r="E5179" s="18" cm="1">
        <f t="array" aca="1" ref="E5179" ca="1">INDIRECT("Results!" &amp; ADDRESS(ROUNDUP((ROW()-1)/10,0)+1, COLUMN()))</f>
        <v>32</v>
      </c>
      <c r="F5179" s="18" t="str" cm="1">
        <f t="array" aca="1" ref="F5179" ca="1">INDIRECT("Results!" &amp; ADDRESS(ROUNDUP((ROW()-1)/10,0)+1, COLUMN()))</f>
        <v>V9HostSPMDO3_native32</v>
      </c>
      <c r="G5179" s="18">
        <f t="shared" ca="1" si="80"/>
        <v>86.394000000000005</v>
      </c>
    </row>
    <row r="5180" spans="1:7" x14ac:dyDescent="0.25">
      <c r="A5180" s="18" t="str" cm="1">
        <f t="array" aca="1" ref="A5180" ca="1">INDIRECT("Results!" &amp; ADDRESS(ROUNDUP((ROW()-1)/10,0)+1, COLUMN()))</f>
        <v>V9</v>
      </c>
      <c r="B5180" s="18" t="str" cm="1">
        <f t="array" aca="1" ref="B5180" ca="1">INDIRECT("Results!" &amp; ADDRESS(ROUNDUP((ROW()-1)/10,0)+1, COLUMN()))</f>
        <v>Host</v>
      </c>
      <c r="C5180" s="18" t="str" cm="1">
        <f t="array" aca="1" ref="C5180" ca="1">INDIRECT("Results!" &amp; ADDRESS(ROUNDUP((ROW()-1)/10,0)+1, COLUMN()))</f>
        <v>SPMD</v>
      </c>
      <c r="D5180" s="18" t="str" cm="1">
        <f t="array" aca="1" ref="D5180" ca="1">INDIRECT("Results!" &amp; ADDRESS(ROUNDUP((ROW()-1)/10,0)+1, COLUMN()))</f>
        <v>O3_native</v>
      </c>
      <c r="E5180" s="18" cm="1">
        <f t="array" aca="1" ref="E5180" ca="1">INDIRECT("Results!" &amp; ADDRESS(ROUNDUP((ROW()-1)/10,0)+1, COLUMN()))</f>
        <v>32</v>
      </c>
      <c r="F5180" s="18" t="str" cm="1">
        <f t="array" aca="1" ref="F5180" ca="1">INDIRECT("Results!" &amp; ADDRESS(ROUNDUP((ROW()-1)/10,0)+1, COLUMN()))</f>
        <v>V9HostSPMDO3_native32</v>
      </c>
      <c r="G5180" s="18">
        <f t="shared" ca="1" si="80"/>
        <v>86.429000000000002</v>
      </c>
    </row>
    <row r="5181" spans="1:7" x14ac:dyDescent="0.25">
      <c r="A5181" s="18" t="str" cm="1">
        <f t="array" aca="1" ref="A5181" ca="1">INDIRECT("Results!" &amp; ADDRESS(ROUNDUP((ROW()-1)/10,0)+1, COLUMN()))</f>
        <v>V9</v>
      </c>
      <c r="B5181" s="18" t="str" cm="1">
        <f t="array" aca="1" ref="B5181" ca="1">INDIRECT("Results!" &amp; ADDRESS(ROUNDUP((ROW()-1)/10,0)+1, COLUMN()))</f>
        <v>Host</v>
      </c>
      <c r="C5181" s="18" t="str" cm="1">
        <f t="array" aca="1" ref="C5181" ca="1">INDIRECT("Results!" &amp; ADDRESS(ROUNDUP((ROW()-1)/10,0)+1, COLUMN()))</f>
        <v>SPMD</v>
      </c>
      <c r="D5181" s="18" t="str" cm="1">
        <f t="array" aca="1" ref="D5181" ca="1">INDIRECT("Results!" &amp; ADDRESS(ROUNDUP((ROW()-1)/10,0)+1, COLUMN()))</f>
        <v>O3_native</v>
      </c>
      <c r="E5181" s="18" cm="1">
        <f t="array" aca="1" ref="E5181" ca="1">INDIRECT("Results!" &amp; ADDRESS(ROUNDUP((ROW()-1)/10,0)+1, COLUMN()))</f>
        <v>32</v>
      </c>
      <c r="F5181" s="18" t="str" cm="1">
        <f t="array" aca="1" ref="F5181" ca="1">INDIRECT("Results!" &amp; ADDRESS(ROUNDUP((ROW()-1)/10,0)+1, COLUMN()))</f>
        <v>V9HostSPMDO3_native32</v>
      </c>
      <c r="G5181" s="18">
        <f t="shared" ca="1" si="80"/>
        <v>86.968999999999994</v>
      </c>
    </row>
    <row r="5182" spans="1:7" x14ac:dyDescent="0.25">
      <c r="A5182" s="18" t="str" cm="1">
        <f t="array" aca="1" ref="A5182" ca="1">INDIRECT("Results!" &amp; ADDRESS(ROUNDUP((ROW()-1)/10,0)+1, COLUMN()))</f>
        <v>V9</v>
      </c>
      <c r="B5182" s="18" t="str" cm="1">
        <f t="array" aca="1" ref="B5182" ca="1">INDIRECT("Results!" &amp; ADDRESS(ROUNDUP((ROW()-1)/10,0)+1, COLUMN()))</f>
        <v>Host</v>
      </c>
      <c r="C5182" s="18" t="str" cm="1">
        <f t="array" aca="1" ref="C5182" ca="1">INDIRECT("Results!" &amp; ADDRESS(ROUNDUP((ROW()-1)/10,0)+1, COLUMN()))</f>
        <v>SPMD</v>
      </c>
      <c r="D5182" s="18" t="str" cm="1">
        <f t="array" aca="1" ref="D5182" ca="1">INDIRECT("Results!" &amp; ADDRESS(ROUNDUP((ROW()-1)/10,0)+1, COLUMN()))</f>
        <v>O3_native</v>
      </c>
      <c r="E5182" s="18" cm="1">
        <f t="array" aca="1" ref="E5182" ca="1">INDIRECT("Results!" &amp; ADDRESS(ROUNDUP((ROW()-1)/10,0)+1, COLUMN()))</f>
        <v>36</v>
      </c>
      <c r="F5182" s="18" t="str" cm="1">
        <f t="array" aca="1" ref="F5182" ca="1">INDIRECT("Results!" &amp; ADDRESS(ROUNDUP((ROW()-1)/10,0)+1, COLUMN()))</f>
        <v>V9HostSPMDO3_native36</v>
      </c>
      <c r="G5182" s="18">
        <f t="shared" ca="1" si="80"/>
        <v>79.864999999999995</v>
      </c>
    </row>
    <row r="5183" spans="1:7" x14ac:dyDescent="0.25">
      <c r="A5183" s="18" t="str" cm="1">
        <f t="array" aca="1" ref="A5183" ca="1">INDIRECT("Results!" &amp; ADDRESS(ROUNDUP((ROW()-1)/10,0)+1, COLUMN()))</f>
        <v>V9</v>
      </c>
      <c r="B5183" s="18" t="str" cm="1">
        <f t="array" aca="1" ref="B5183" ca="1">INDIRECT("Results!" &amp; ADDRESS(ROUNDUP((ROW()-1)/10,0)+1, COLUMN()))</f>
        <v>Host</v>
      </c>
      <c r="C5183" s="18" t="str" cm="1">
        <f t="array" aca="1" ref="C5183" ca="1">INDIRECT("Results!" &amp; ADDRESS(ROUNDUP((ROW()-1)/10,0)+1, COLUMN()))</f>
        <v>SPMD</v>
      </c>
      <c r="D5183" s="18" t="str" cm="1">
        <f t="array" aca="1" ref="D5183" ca="1">INDIRECT("Results!" &amp; ADDRESS(ROUNDUP((ROW()-1)/10,0)+1, COLUMN()))</f>
        <v>O3_native</v>
      </c>
      <c r="E5183" s="18" cm="1">
        <f t="array" aca="1" ref="E5183" ca="1">INDIRECT("Results!" &amp; ADDRESS(ROUNDUP((ROW()-1)/10,0)+1, COLUMN()))</f>
        <v>36</v>
      </c>
      <c r="F5183" s="18" t="str" cm="1">
        <f t="array" aca="1" ref="F5183" ca="1">INDIRECT("Results!" &amp; ADDRESS(ROUNDUP((ROW()-1)/10,0)+1, COLUMN()))</f>
        <v>V9HostSPMDO3_native36</v>
      </c>
      <c r="G5183" s="18">
        <f t="shared" ca="1" si="80"/>
        <v>79.866</v>
      </c>
    </row>
    <row r="5184" spans="1:7" x14ac:dyDescent="0.25">
      <c r="A5184" s="18" t="str" cm="1">
        <f t="array" aca="1" ref="A5184" ca="1">INDIRECT("Results!" &amp; ADDRESS(ROUNDUP((ROW()-1)/10,0)+1, COLUMN()))</f>
        <v>V9</v>
      </c>
      <c r="B5184" s="18" t="str" cm="1">
        <f t="array" aca="1" ref="B5184" ca="1">INDIRECT("Results!" &amp; ADDRESS(ROUNDUP((ROW()-1)/10,0)+1, COLUMN()))</f>
        <v>Host</v>
      </c>
      <c r="C5184" s="18" t="str" cm="1">
        <f t="array" aca="1" ref="C5184" ca="1">INDIRECT("Results!" &amp; ADDRESS(ROUNDUP((ROW()-1)/10,0)+1, COLUMN()))</f>
        <v>SPMD</v>
      </c>
      <c r="D5184" s="18" t="str" cm="1">
        <f t="array" aca="1" ref="D5184" ca="1">INDIRECT("Results!" &amp; ADDRESS(ROUNDUP((ROW()-1)/10,0)+1, COLUMN()))</f>
        <v>O3_native</v>
      </c>
      <c r="E5184" s="18" cm="1">
        <f t="array" aca="1" ref="E5184" ca="1">INDIRECT("Results!" &amp; ADDRESS(ROUNDUP((ROW()-1)/10,0)+1, COLUMN()))</f>
        <v>36</v>
      </c>
      <c r="F5184" s="18" t="str" cm="1">
        <f t="array" aca="1" ref="F5184" ca="1">INDIRECT("Results!" &amp; ADDRESS(ROUNDUP((ROW()-1)/10,0)+1, COLUMN()))</f>
        <v>V9HostSPMDO3_native36</v>
      </c>
      <c r="G5184" s="18">
        <f t="shared" ca="1" si="80"/>
        <v>79.933999999999997</v>
      </c>
    </row>
    <row r="5185" spans="1:7" x14ac:dyDescent="0.25">
      <c r="A5185" s="18" t="str" cm="1">
        <f t="array" aca="1" ref="A5185" ca="1">INDIRECT("Results!" &amp; ADDRESS(ROUNDUP((ROW()-1)/10,0)+1, COLUMN()))</f>
        <v>V9</v>
      </c>
      <c r="B5185" s="18" t="str" cm="1">
        <f t="array" aca="1" ref="B5185" ca="1">INDIRECT("Results!" &amp; ADDRESS(ROUNDUP((ROW()-1)/10,0)+1, COLUMN()))</f>
        <v>Host</v>
      </c>
      <c r="C5185" s="18" t="str" cm="1">
        <f t="array" aca="1" ref="C5185" ca="1">INDIRECT("Results!" &amp; ADDRESS(ROUNDUP((ROW()-1)/10,0)+1, COLUMN()))</f>
        <v>SPMD</v>
      </c>
      <c r="D5185" s="18" t="str" cm="1">
        <f t="array" aca="1" ref="D5185" ca="1">INDIRECT("Results!" &amp; ADDRESS(ROUNDUP((ROW()-1)/10,0)+1, COLUMN()))</f>
        <v>O3_native</v>
      </c>
      <c r="E5185" s="18" cm="1">
        <f t="array" aca="1" ref="E5185" ca="1">INDIRECT("Results!" &amp; ADDRESS(ROUNDUP((ROW()-1)/10,0)+1, COLUMN()))</f>
        <v>36</v>
      </c>
      <c r="F5185" s="18" t="str" cm="1">
        <f t="array" aca="1" ref="F5185" ca="1">INDIRECT("Results!" &amp; ADDRESS(ROUNDUP((ROW()-1)/10,0)+1, COLUMN()))</f>
        <v>V9HostSPMDO3_native36</v>
      </c>
      <c r="G5185" s="18">
        <f t="shared" ca="1" si="80"/>
        <v>79.941000000000003</v>
      </c>
    </row>
    <row r="5186" spans="1:7" x14ac:dyDescent="0.25">
      <c r="A5186" s="18" t="str" cm="1">
        <f t="array" aca="1" ref="A5186" ca="1">INDIRECT("Results!" &amp; ADDRESS(ROUNDUP((ROW()-1)/10,0)+1, COLUMN()))</f>
        <v>V9</v>
      </c>
      <c r="B5186" s="18" t="str" cm="1">
        <f t="array" aca="1" ref="B5186" ca="1">INDIRECT("Results!" &amp; ADDRESS(ROUNDUP((ROW()-1)/10,0)+1, COLUMN()))</f>
        <v>Host</v>
      </c>
      <c r="C5186" s="18" t="str" cm="1">
        <f t="array" aca="1" ref="C5186" ca="1">INDIRECT("Results!" &amp; ADDRESS(ROUNDUP((ROW()-1)/10,0)+1, COLUMN()))</f>
        <v>SPMD</v>
      </c>
      <c r="D5186" s="18" t="str" cm="1">
        <f t="array" aca="1" ref="D5186" ca="1">INDIRECT("Results!" &amp; ADDRESS(ROUNDUP((ROW()-1)/10,0)+1, COLUMN()))</f>
        <v>O3_native</v>
      </c>
      <c r="E5186" s="18" cm="1">
        <f t="array" aca="1" ref="E5186" ca="1">INDIRECT("Results!" &amp; ADDRESS(ROUNDUP((ROW()-1)/10,0)+1, COLUMN()))</f>
        <v>36</v>
      </c>
      <c r="F5186" s="18" t="str" cm="1">
        <f t="array" aca="1" ref="F5186" ca="1">INDIRECT("Results!" &amp; ADDRESS(ROUNDUP((ROW()-1)/10,0)+1, COLUMN()))</f>
        <v>V9HostSPMDO3_native36</v>
      </c>
      <c r="G5186" s="18">
        <f t="shared" ca="1" si="80"/>
        <v>79.953000000000003</v>
      </c>
    </row>
    <row r="5187" spans="1:7" x14ac:dyDescent="0.25">
      <c r="A5187" s="18" t="str" cm="1">
        <f t="array" aca="1" ref="A5187" ca="1">INDIRECT("Results!" &amp; ADDRESS(ROUNDUP((ROW()-1)/10,0)+1, COLUMN()))</f>
        <v>V9</v>
      </c>
      <c r="B5187" s="18" t="str" cm="1">
        <f t="array" aca="1" ref="B5187" ca="1">INDIRECT("Results!" &amp; ADDRESS(ROUNDUP((ROW()-1)/10,0)+1, COLUMN()))</f>
        <v>Host</v>
      </c>
      <c r="C5187" s="18" t="str" cm="1">
        <f t="array" aca="1" ref="C5187" ca="1">INDIRECT("Results!" &amp; ADDRESS(ROUNDUP((ROW()-1)/10,0)+1, COLUMN()))</f>
        <v>SPMD</v>
      </c>
      <c r="D5187" s="18" t="str" cm="1">
        <f t="array" aca="1" ref="D5187" ca="1">INDIRECT("Results!" &amp; ADDRESS(ROUNDUP((ROW()-1)/10,0)+1, COLUMN()))</f>
        <v>O3_native</v>
      </c>
      <c r="E5187" s="18" cm="1">
        <f t="array" aca="1" ref="E5187" ca="1">INDIRECT("Results!" &amp; ADDRESS(ROUNDUP((ROW()-1)/10,0)+1, COLUMN()))</f>
        <v>36</v>
      </c>
      <c r="F5187" s="18" t="str" cm="1">
        <f t="array" aca="1" ref="F5187" ca="1">INDIRECT("Results!" &amp; ADDRESS(ROUNDUP((ROW()-1)/10,0)+1, COLUMN()))</f>
        <v>V9HostSPMDO3_native36</v>
      </c>
      <c r="G5187" s="18">
        <f t="shared" ref="G5187:G5250" ca="1" si="81">IFERROR(SMALL(INDIRECT("Results!" &amp; ADDRESS(ROUNDUP((ROW()-1)/10,0)+1, COLUMN()+18) &amp; ":"  &amp; ADDRESS(ROUNDUP((ROW()-1)/10,0)+1, COLUMN()+47)),MOD((ROW()-2),10)+1),"")</f>
        <v>80.069999999999993</v>
      </c>
    </row>
    <row r="5188" spans="1:7" x14ac:dyDescent="0.25">
      <c r="A5188" s="18" t="str" cm="1">
        <f t="array" aca="1" ref="A5188" ca="1">INDIRECT("Results!" &amp; ADDRESS(ROUNDUP((ROW()-1)/10,0)+1, COLUMN()))</f>
        <v>V9</v>
      </c>
      <c r="B5188" s="18" t="str" cm="1">
        <f t="array" aca="1" ref="B5188" ca="1">INDIRECT("Results!" &amp; ADDRESS(ROUNDUP((ROW()-1)/10,0)+1, COLUMN()))</f>
        <v>Host</v>
      </c>
      <c r="C5188" s="18" t="str" cm="1">
        <f t="array" aca="1" ref="C5188" ca="1">INDIRECT("Results!" &amp; ADDRESS(ROUNDUP((ROW()-1)/10,0)+1, COLUMN()))</f>
        <v>SPMD</v>
      </c>
      <c r="D5188" s="18" t="str" cm="1">
        <f t="array" aca="1" ref="D5188" ca="1">INDIRECT("Results!" &amp; ADDRESS(ROUNDUP((ROW()-1)/10,0)+1, COLUMN()))</f>
        <v>O3_native</v>
      </c>
      <c r="E5188" s="18" cm="1">
        <f t="array" aca="1" ref="E5188" ca="1">INDIRECT("Results!" &amp; ADDRESS(ROUNDUP((ROW()-1)/10,0)+1, COLUMN()))</f>
        <v>36</v>
      </c>
      <c r="F5188" s="18" t="str" cm="1">
        <f t="array" aca="1" ref="F5188" ca="1">INDIRECT("Results!" &amp; ADDRESS(ROUNDUP((ROW()-1)/10,0)+1, COLUMN()))</f>
        <v>V9HostSPMDO3_native36</v>
      </c>
      <c r="G5188" s="18">
        <f t="shared" ca="1" si="81"/>
        <v>80.102000000000004</v>
      </c>
    </row>
    <row r="5189" spans="1:7" x14ac:dyDescent="0.25">
      <c r="A5189" s="18" t="str" cm="1">
        <f t="array" aca="1" ref="A5189" ca="1">INDIRECT("Results!" &amp; ADDRESS(ROUNDUP((ROW()-1)/10,0)+1, COLUMN()))</f>
        <v>V9</v>
      </c>
      <c r="B5189" s="18" t="str" cm="1">
        <f t="array" aca="1" ref="B5189" ca="1">INDIRECT("Results!" &amp; ADDRESS(ROUNDUP((ROW()-1)/10,0)+1, COLUMN()))</f>
        <v>Host</v>
      </c>
      <c r="C5189" s="18" t="str" cm="1">
        <f t="array" aca="1" ref="C5189" ca="1">INDIRECT("Results!" &amp; ADDRESS(ROUNDUP((ROW()-1)/10,0)+1, COLUMN()))</f>
        <v>SPMD</v>
      </c>
      <c r="D5189" s="18" t="str" cm="1">
        <f t="array" aca="1" ref="D5189" ca="1">INDIRECT("Results!" &amp; ADDRESS(ROUNDUP((ROW()-1)/10,0)+1, COLUMN()))</f>
        <v>O3_native</v>
      </c>
      <c r="E5189" s="18" cm="1">
        <f t="array" aca="1" ref="E5189" ca="1">INDIRECT("Results!" &amp; ADDRESS(ROUNDUP((ROW()-1)/10,0)+1, COLUMN()))</f>
        <v>36</v>
      </c>
      <c r="F5189" s="18" t="str" cm="1">
        <f t="array" aca="1" ref="F5189" ca="1">INDIRECT("Results!" &amp; ADDRESS(ROUNDUP((ROW()-1)/10,0)+1, COLUMN()))</f>
        <v>V9HostSPMDO3_native36</v>
      </c>
      <c r="G5189" s="18">
        <f t="shared" ca="1" si="81"/>
        <v>80.281999999999996</v>
      </c>
    </row>
    <row r="5190" spans="1:7" x14ac:dyDescent="0.25">
      <c r="A5190" s="18" t="str" cm="1">
        <f t="array" aca="1" ref="A5190" ca="1">INDIRECT("Results!" &amp; ADDRESS(ROUNDUP((ROW()-1)/10,0)+1, COLUMN()))</f>
        <v>V9</v>
      </c>
      <c r="B5190" s="18" t="str" cm="1">
        <f t="array" aca="1" ref="B5190" ca="1">INDIRECT("Results!" &amp; ADDRESS(ROUNDUP((ROW()-1)/10,0)+1, COLUMN()))</f>
        <v>Host</v>
      </c>
      <c r="C5190" s="18" t="str" cm="1">
        <f t="array" aca="1" ref="C5190" ca="1">INDIRECT("Results!" &amp; ADDRESS(ROUNDUP((ROW()-1)/10,0)+1, COLUMN()))</f>
        <v>SPMD</v>
      </c>
      <c r="D5190" s="18" t="str" cm="1">
        <f t="array" aca="1" ref="D5190" ca="1">INDIRECT("Results!" &amp; ADDRESS(ROUNDUP((ROW()-1)/10,0)+1, COLUMN()))</f>
        <v>O3_native</v>
      </c>
      <c r="E5190" s="18" cm="1">
        <f t="array" aca="1" ref="E5190" ca="1">INDIRECT("Results!" &amp; ADDRESS(ROUNDUP((ROW()-1)/10,0)+1, COLUMN()))</f>
        <v>36</v>
      </c>
      <c r="F5190" s="18" t="str" cm="1">
        <f t="array" aca="1" ref="F5190" ca="1">INDIRECT("Results!" &amp; ADDRESS(ROUNDUP((ROW()-1)/10,0)+1, COLUMN()))</f>
        <v>V9HostSPMDO3_native36</v>
      </c>
      <c r="G5190" s="18">
        <f t="shared" ca="1" si="81"/>
        <v>80.402000000000001</v>
      </c>
    </row>
    <row r="5191" spans="1:7" x14ac:dyDescent="0.25">
      <c r="A5191" s="18" t="str" cm="1">
        <f t="array" aca="1" ref="A5191" ca="1">INDIRECT("Results!" &amp; ADDRESS(ROUNDUP((ROW()-1)/10,0)+1, COLUMN()))</f>
        <v>V9</v>
      </c>
      <c r="B5191" s="18" t="str" cm="1">
        <f t="array" aca="1" ref="B5191" ca="1">INDIRECT("Results!" &amp; ADDRESS(ROUNDUP((ROW()-1)/10,0)+1, COLUMN()))</f>
        <v>Host</v>
      </c>
      <c r="C5191" s="18" t="str" cm="1">
        <f t="array" aca="1" ref="C5191" ca="1">INDIRECT("Results!" &amp; ADDRESS(ROUNDUP((ROW()-1)/10,0)+1, COLUMN()))</f>
        <v>SPMD</v>
      </c>
      <c r="D5191" s="18" t="str" cm="1">
        <f t="array" aca="1" ref="D5191" ca="1">INDIRECT("Results!" &amp; ADDRESS(ROUNDUP((ROW()-1)/10,0)+1, COLUMN()))</f>
        <v>O3_native</v>
      </c>
      <c r="E5191" s="18" cm="1">
        <f t="array" aca="1" ref="E5191" ca="1">INDIRECT("Results!" &amp; ADDRESS(ROUNDUP((ROW()-1)/10,0)+1, COLUMN()))</f>
        <v>36</v>
      </c>
      <c r="F5191" s="18" t="str" cm="1">
        <f t="array" aca="1" ref="F5191" ca="1">INDIRECT("Results!" &amp; ADDRESS(ROUNDUP((ROW()-1)/10,0)+1, COLUMN()))</f>
        <v>V9HostSPMDO3_native36</v>
      </c>
      <c r="G5191" s="18">
        <f t="shared" ca="1" si="81"/>
        <v>80.472999999999999</v>
      </c>
    </row>
    <row r="5192" spans="1:7" x14ac:dyDescent="0.25">
      <c r="A5192" s="18" t="str" cm="1">
        <f t="array" aca="1" ref="A5192" ca="1">INDIRECT("Results!" &amp; ADDRESS(ROUNDUP((ROW()-1)/10,0)+1, COLUMN()))</f>
        <v>V9</v>
      </c>
      <c r="B5192" s="18" t="str" cm="1">
        <f t="array" aca="1" ref="B5192" ca="1">INDIRECT("Results!" &amp; ADDRESS(ROUNDUP((ROW()-1)/10,0)+1, COLUMN()))</f>
        <v>Host</v>
      </c>
      <c r="C5192" s="18" t="str" cm="1">
        <f t="array" aca="1" ref="C5192" ca="1">INDIRECT("Results!" &amp; ADDRESS(ROUNDUP((ROW()-1)/10,0)+1, COLUMN()))</f>
        <v>SPMD</v>
      </c>
      <c r="D5192" s="18" t="str" cm="1">
        <f t="array" aca="1" ref="D5192" ca="1">INDIRECT("Results!" &amp; ADDRESS(ROUNDUP((ROW()-1)/10,0)+1, COLUMN()))</f>
        <v>O3_native</v>
      </c>
      <c r="E5192" s="18" cm="1">
        <f t="array" aca="1" ref="E5192" ca="1">INDIRECT("Results!" &amp; ADDRESS(ROUNDUP((ROW()-1)/10,0)+1, COLUMN()))</f>
        <v>40</v>
      </c>
      <c r="F5192" s="18" t="str" cm="1">
        <f t="array" aca="1" ref="F5192" ca="1">INDIRECT("Results!" &amp; ADDRESS(ROUNDUP((ROW()-1)/10,0)+1, COLUMN()))</f>
        <v>V9HostSPMDO3_native40</v>
      </c>
      <c r="G5192" s="18">
        <f t="shared" ca="1" si="81"/>
        <v>70.733000000000004</v>
      </c>
    </row>
    <row r="5193" spans="1:7" x14ac:dyDescent="0.25">
      <c r="A5193" s="18" t="str" cm="1">
        <f t="array" aca="1" ref="A5193" ca="1">INDIRECT("Results!" &amp; ADDRESS(ROUNDUP((ROW()-1)/10,0)+1, COLUMN()))</f>
        <v>V9</v>
      </c>
      <c r="B5193" s="18" t="str" cm="1">
        <f t="array" aca="1" ref="B5193" ca="1">INDIRECT("Results!" &amp; ADDRESS(ROUNDUP((ROW()-1)/10,0)+1, COLUMN()))</f>
        <v>Host</v>
      </c>
      <c r="C5193" s="18" t="str" cm="1">
        <f t="array" aca="1" ref="C5193" ca="1">INDIRECT("Results!" &amp; ADDRESS(ROUNDUP((ROW()-1)/10,0)+1, COLUMN()))</f>
        <v>SPMD</v>
      </c>
      <c r="D5193" s="18" t="str" cm="1">
        <f t="array" aca="1" ref="D5193" ca="1">INDIRECT("Results!" &amp; ADDRESS(ROUNDUP((ROW()-1)/10,0)+1, COLUMN()))</f>
        <v>O3_native</v>
      </c>
      <c r="E5193" s="18" cm="1">
        <f t="array" aca="1" ref="E5193" ca="1">INDIRECT("Results!" &amp; ADDRESS(ROUNDUP((ROW()-1)/10,0)+1, COLUMN()))</f>
        <v>40</v>
      </c>
      <c r="F5193" s="18" t="str" cm="1">
        <f t="array" aca="1" ref="F5193" ca="1">INDIRECT("Results!" &amp; ADDRESS(ROUNDUP((ROW()-1)/10,0)+1, COLUMN()))</f>
        <v>V9HostSPMDO3_native40</v>
      </c>
      <c r="G5193" s="18">
        <f t="shared" ca="1" si="81"/>
        <v>70.81</v>
      </c>
    </row>
    <row r="5194" spans="1:7" x14ac:dyDescent="0.25">
      <c r="A5194" s="18" t="str" cm="1">
        <f t="array" aca="1" ref="A5194" ca="1">INDIRECT("Results!" &amp; ADDRESS(ROUNDUP((ROW()-1)/10,0)+1, COLUMN()))</f>
        <v>V9</v>
      </c>
      <c r="B5194" s="18" t="str" cm="1">
        <f t="array" aca="1" ref="B5194" ca="1">INDIRECT("Results!" &amp; ADDRESS(ROUNDUP((ROW()-1)/10,0)+1, COLUMN()))</f>
        <v>Host</v>
      </c>
      <c r="C5194" s="18" t="str" cm="1">
        <f t="array" aca="1" ref="C5194" ca="1">INDIRECT("Results!" &amp; ADDRESS(ROUNDUP((ROW()-1)/10,0)+1, COLUMN()))</f>
        <v>SPMD</v>
      </c>
      <c r="D5194" s="18" t="str" cm="1">
        <f t="array" aca="1" ref="D5194" ca="1">INDIRECT("Results!" &amp; ADDRESS(ROUNDUP((ROW()-1)/10,0)+1, COLUMN()))</f>
        <v>O3_native</v>
      </c>
      <c r="E5194" s="18" cm="1">
        <f t="array" aca="1" ref="E5194" ca="1">INDIRECT("Results!" &amp; ADDRESS(ROUNDUP((ROW()-1)/10,0)+1, COLUMN()))</f>
        <v>40</v>
      </c>
      <c r="F5194" s="18" t="str" cm="1">
        <f t="array" aca="1" ref="F5194" ca="1">INDIRECT("Results!" &amp; ADDRESS(ROUNDUP((ROW()-1)/10,0)+1, COLUMN()))</f>
        <v>V9HostSPMDO3_native40</v>
      </c>
      <c r="G5194" s="18">
        <f t="shared" ca="1" si="81"/>
        <v>70.813999999999993</v>
      </c>
    </row>
    <row r="5195" spans="1:7" x14ac:dyDescent="0.25">
      <c r="A5195" s="18" t="str" cm="1">
        <f t="array" aca="1" ref="A5195" ca="1">INDIRECT("Results!" &amp; ADDRESS(ROUNDUP((ROW()-1)/10,0)+1, COLUMN()))</f>
        <v>V9</v>
      </c>
      <c r="B5195" s="18" t="str" cm="1">
        <f t="array" aca="1" ref="B5195" ca="1">INDIRECT("Results!" &amp; ADDRESS(ROUNDUP((ROW()-1)/10,0)+1, COLUMN()))</f>
        <v>Host</v>
      </c>
      <c r="C5195" s="18" t="str" cm="1">
        <f t="array" aca="1" ref="C5195" ca="1">INDIRECT("Results!" &amp; ADDRESS(ROUNDUP((ROW()-1)/10,0)+1, COLUMN()))</f>
        <v>SPMD</v>
      </c>
      <c r="D5195" s="18" t="str" cm="1">
        <f t="array" aca="1" ref="D5195" ca="1">INDIRECT("Results!" &amp; ADDRESS(ROUNDUP((ROW()-1)/10,0)+1, COLUMN()))</f>
        <v>O3_native</v>
      </c>
      <c r="E5195" s="18" cm="1">
        <f t="array" aca="1" ref="E5195" ca="1">INDIRECT("Results!" &amp; ADDRESS(ROUNDUP((ROW()-1)/10,0)+1, COLUMN()))</f>
        <v>40</v>
      </c>
      <c r="F5195" s="18" t="str" cm="1">
        <f t="array" aca="1" ref="F5195" ca="1">INDIRECT("Results!" &amp; ADDRESS(ROUNDUP((ROW()-1)/10,0)+1, COLUMN()))</f>
        <v>V9HostSPMDO3_native40</v>
      </c>
      <c r="G5195" s="18">
        <f t="shared" ca="1" si="81"/>
        <v>70.817000000000007</v>
      </c>
    </row>
    <row r="5196" spans="1:7" x14ac:dyDescent="0.25">
      <c r="A5196" s="18" t="str" cm="1">
        <f t="array" aca="1" ref="A5196" ca="1">INDIRECT("Results!" &amp; ADDRESS(ROUNDUP((ROW()-1)/10,0)+1, COLUMN()))</f>
        <v>V9</v>
      </c>
      <c r="B5196" s="18" t="str" cm="1">
        <f t="array" aca="1" ref="B5196" ca="1">INDIRECT("Results!" &amp; ADDRESS(ROUNDUP((ROW()-1)/10,0)+1, COLUMN()))</f>
        <v>Host</v>
      </c>
      <c r="C5196" s="18" t="str" cm="1">
        <f t="array" aca="1" ref="C5196" ca="1">INDIRECT("Results!" &amp; ADDRESS(ROUNDUP((ROW()-1)/10,0)+1, COLUMN()))</f>
        <v>SPMD</v>
      </c>
      <c r="D5196" s="18" t="str" cm="1">
        <f t="array" aca="1" ref="D5196" ca="1">INDIRECT("Results!" &amp; ADDRESS(ROUNDUP((ROW()-1)/10,0)+1, COLUMN()))</f>
        <v>O3_native</v>
      </c>
      <c r="E5196" s="18" cm="1">
        <f t="array" aca="1" ref="E5196" ca="1">INDIRECT("Results!" &amp; ADDRESS(ROUNDUP((ROW()-1)/10,0)+1, COLUMN()))</f>
        <v>40</v>
      </c>
      <c r="F5196" s="18" t="str" cm="1">
        <f t="array" aca="1" ref="F5196" ca="1">INDIRECT("Results!" &amp; ADDRESS(ROUNDUP((ROW()-1)/10,0)+1, COLUMN()))</f>
        <v>V9HostSPMDO3_native40</v>
      </c>
      <c r="G5196" s="18">
        <f t="shared" ca="1" si="81"/>
        <v>70.844999999999999</v>
      </c>
    </row>
    <row r="5197" spans="1:7" x14ac:dyDescent="0.25">
      <c r="A5197" s="18" t="str" cm="1">
        <f t="array" aca="1" ref="A5197" ca="1">INDIRECT("Results!" &amp; ADDRESS(ROUNDUP((ROW()-1)/10,0)+1, COLUMN()))</f>
        <v>V9</v>
      </c>
      <c r="B5197" s="18" t="str" cm="1">
        <f t="array" aca="1" ref="B5197" ca="1">INDIRECT("Results!" &amp; ADDRESS(ROUNDUP((ROW()-1)/10,0)+1, COLUMN()))</f>
        <v>Host</v>
      </c>
      <c r="C5197" s="18" t="str" cm="1">
        <f t="array" aca="1" ref="C5197" ca="1">INDIRECT("Results!" &amp; ADDRESS(ROUNDUP((ROW()-1)/10,0)+1, COLUMN()))</f>
        <v>SPMD</v>
      </c>
      <c r="D5197" s="18" t="str" cm="1">
        <f t="array" aca="1" ref="D5197" ca="1">INDIRECT("Results!" &amp; ADDRESS(ROUNDUP((ROW()-1)/10,0)+1, COLUMN()))</f>
        <v>O3_native</v>
      </c>
      <c r="E5197" s="18" cm="1">
        <f t="array" aca="1" ref="E5197" ca="1">INDIRECT("Results!" &amp; ADDRESS(ROUNDUP((ROW()-1)/10,0)+1, COLUMN()))</f>
        <v>40</v>
      </c>
      <c r="F5197" s="18" t="str" cm="1">
        <f t="array" aca="1" ref="F5197" ca="1">INDIRECT("Results!" &amp; ADDRESS(ROUNDUP((ROW()-1)/10,0)+1, COLUMN()))</f>
        <v>V9HostSPMDO3_native40</v>
      </c>
      <c r="G5197" s="18">
        <f t="shared" ca="1" si="81"/>
        <v>70.846000000000004</v>
      </c>
    </row>
    <row r="5198" spans="1:7" x14ac:dyDescent="0.25">
      <c r="A5198" s="18" t="str" cm="1">
        <f t="array" aca="1" ref="A5198" ca="1">INDIRECT("Results!" &amp; ADDRESS(ROUNDUP((ROW()-1)/10,0)+1, COLUMN()))</f>
        <v>V9</v>
      </c>
      <c r="B5198" s="18" t="str" cm="1">
        <f t="array" aca="1" ref="B5198" ca="1">INDIRECT("Results!" &amp; ADDRESS(ROUNDUP((ROW()-1)/10,0)+1, COLUMN()))</f>
        <v>Host</v>
      </c>
      <c r="C5198" s="18" t="str" cm="1">
        <f t="array" aca="1" ref="C5198" ca="1">INDIRECT("Results!" &amp; ADDRESS(ROUNDUP((ROW()-1)/10,0)+1, COLUMN()))</f>
        <v>SPMD</v>
      </c>
      <c r="D5198" s="18" t="str" cm="1">
        <f t="array" aca="1" ref="D5198" ca="1">INDIRECT("Results!" &amp; ADDRESS(ROUNDUP((ROW()-1)/10,0)+1, COLUMN()))</f>
        <v>O3_native</v>
      </c>
      <c r="E5198" s="18" cm="1">
        <f t="array" aca="1" ref="E5198" ca="1">INDIRECT("Results!" &amp; ADDRESS(ROUNDUP((ROW()-1)/10,0)+1, COLUMN()))</f>
        <v>40</v>
      </c>
      <c r="F5198" s="18" t="str" cm="1">
        <f t="array" aca="1" ref="F5198" ca="1">INDIRECT("Results!" &amp; ADDRESS(ROUNDUP((ROW()-1)/10,0)+1, COLUMN()))</f>
        <v>V9HostSPMDO3_native40</v>
      </c>
      <c r="G5198" s="18">
        <f t="shared" ca="1" si="81"/>
        <v>70.849000000000004</v>
      </c>
    </row>
    <row r="5199" spans="1:7" x14ac:dyDescent="0.25">
      <c r="A5199" s="18" t="str" cm="1">
        <f t="array" aca="1" ref="A5199" ca="1">INDIRECT("Results!" &amp; ADDRESS(ROUNDUP((ROW()-1)/10,0)+1, COLUMN()))</f>
        <v>V9</v>
      </c>
      <c r="B5199" s="18" t="str" cm="1">
        <f t="array" aca="1" ref="B5199" ca="1">INDIRECT("Results!" &amp; ADDRESS(ROUNDUP((ROW()-1)/10,0)+1, COLUMN()))</f>
        <v>Host</v>
      </c>
      <c r="C5199" s="18" t="str" cm="1">
        <f t="array" aca="1" ref="C5199" ca="1">INDIRECT("Results!" &amp; ADDRESS(ROUNDUP((ROW()-1)/10,0)+1, COLUMN()))</f>
        <v>SPMD</v>
      </c>
      <c r="D5199" s="18" t="str" cm="1">
        <f t="array" aca="1" ref="D5199" ca="1">INDIRECT("Results!" &amp; ADDRESS(ROUNDUP((ROW()-1)/10,0)+1, COLUMN()))</f>
        <v>O3_native</v>
      </c>
      <c r="E5199" s="18" cm="1">
        <f t="array" aca="1" ref="E5199" ca="1">INDIRECT("Results!" &amp; ADDRESS(ROUNDUP((ROW()-1)/10,0)+1, COLUMN()))</f>
        <v>40</v>
      </c>
      <c r="F5199" s="18" t="str" cm="1">
        <f t="array" aca="1" ref="F5199" ca="1">INDIRECT("Results!" &amp; ADDRESS(ROUNDUP((ROW()-1)/10,0)+1, COLUMN()))</f>
        <v>V9HostSPMDO3_native40</v>
      </c>
      <c r="G5199" s="18">
        <f t="shared" ca="1" si="81"/>
        <v>70.888999999999996</v>
      </c>
    </row>
    <row r="5200" spans="1:7" x14ac:dyDescent="0.25">
      <c r="A5200" s="18" t="str" cm="1">
        <f t="array" aca="1" ref="A5200" ca="1">INDIRECT("Results!" &amp; ADDRESS(ROUNDUP((ROW()-1)/10,0)+1, COLUMN()))</f>
        <v>V9</v>
      </c>
      <c r="B5200" s="18" t="str" cm="1">
        <f t="array" aca="1" ref="B5200" ca="1">INDIRECT("Results!" &amp; ADDRESS(ROUNDUP((ROW()-1)/10,0)+1, COLUMN()))</f>
        <v>Host</v>
      </c>
      <c r="C5200" s="18" t="str" cm="1">
        <f t="array" aca="1" ref="C5200" ca="1">INDIRECT("Results!" &amp; ADDRESS(ROUNDUP((ROW()-1)/10,0)+1, COLUMN()))</f>
        <v>SPMD</v>
      </c>
      <c r="D5200" s="18" t="str" cm="1">
        <f t="array" aca="1" ref="D5200" ca="1">INDIRECT("Results!" &amp; ADDRESS(ROUNDUP((ROW()-1)/10,0)+1, COLUMN()))</f>
        <v>O3_native</v>
      </c>
      <c r="E5200" s="18" cm="1">
        <f t="array" aca="1" ref="E5200" ca="1">INDIRECT("Results!" &amp; ADDRESS(ROUNDUP((ROW()-1)/10,0)+1, COLUMN()))</f>
        <v>40</v>
      </c>
      <c r="F5200" s="18" t="str" cm="1">
        <f t="array" aca="1" ref="F5200" ca="1">INDIRECT("Results!" &amp; ADDRESS(ROUNDUP((ROW()-1)/10,0)+1, COLUMN()))</f>
        <v>V9HostSPMDO3_native40</v>
      </c>
      <c r="G5200" s="18">
        <f t="shared" ca="1" si="81"/>
        <v>70.906000000000006</v>
      </c>
    </row>
    <row r="5201" spans="1:7" x14ac:dyDescent="0.25">
      <c r="A5201" s="18" t="str" cm="1">
        <f t="array" aca="1" ref="A5201" ca="1">INDIRECT("Results!" &amp; ADDRESS(ROUNDUP((ROW()-1)/10,0)+1, COLUMN()))</f>
        <v>V9</v>
      </c>
      <c r="B5201" s="18" t="str" cm="1">
        <f t="array" aca="1" ref="B5201" ca="1">INDIRECT("Results!" &amp; ADDRESS(ROUNDUP((ROW()-1)/10,0)+1, COLUMN()))</f>
        <v>Host</v>
      </c>
      <c r="C5201" s="18" t="str" cm="1">
        <f t="array" aca="1" ref="C5201" ca="1">INDIRECT("Results!" &amp; ADDRESS(ROUNDUP((ROW()-1)/10,0)+1, COLUMN()))</f>
        <v>SPMD</v>
      </c>
      <c r="D5201" s="18" t="str" cm="1">
        <f t="array" aca="1" ref="D5201" ca="1">INDIRECT("Results!" &amp; ADDRESS(ROUNDUP((ROW()-1)/10,0)+1, COLUMN()))</f>
        <v>O3_native</v>
      </c>
      <c r="E5201" s="18" cm="1">
        <f t="array" aca="1" ref="E5201" ca="1">INDIRECT("Results!" &amp; ADDRESS(ROUNDUP((ROW()-1)/10,0)+1, COLUMN()))</f>
        <v>40</v>
      </c>
      <c r="F5201" s="18" t="str" cm="1">
        <f t="array" aca="1" ref="F5201" ca="1">INDIRECT("Results!" &amp; ADDRESS(ROUNDUP((ROW()-1)/10,0)+1, COLUMN()))</f>
        <v>V9HostSPMDO3_native40</v>
      </c>
      <c r="G5201" s="18">
        <f t="shared" ca="1" si="81"/>
        <v>70.906000000000006</v>
      </c>
    </row>
    <row r="5202" spans="1:7" x14ac:dyDescent="0.25">
      <c r="A5202" s="18" t="str" cm="1">
        <f t="array" aca="1" ref="A5202" ca="1">INDIRECT("Results!" &amp; ADDRESS(ROUNDUP((ROW()-1)/10,0)+1, COLUMN()))</f>
        <v>V9</v>
      </c>
      <c r="B5202" s="18" t="str" cm="1">
        <f t="array" aca="1" ref="B5202" ca="1">INDIRECT("Results!" &amp; ADDRESS(ROUNDUP((ROW()-1)/10,0)+1, COLUMN()))</f>
        <v>Host</v>
      </c>
      <c r="C5202" s="18" t="str" cm="1">
        <f t="array" aca="1" ref="C5202" ca="1">INDIRECT("Results!" &amp; ADDRESS(ROUNDUP((ROW()-1)/10,0)+1, COLUMN()))</f>
        <v>SPMD</v>
      </c>
      <c r="D5202" s="18" t="str" cm="1">
        <f t="array" aca="1" ref="D5202" ca="1">INDIRECT("Results!" &amp; ADDRESS(ROUNDUP((ROW()-1)/10,0)+1, COLUMN()))</f>
        <v>O3_native</v>
      </c>
      <c r="E5202" s="18" cm="1">
        <f t="array" aca="1" ref="E5202" ca="1">INDIRECT("Results!" &amp; ADDRESS(ROUNDUP((ROW()-1)/10,0)+1, COLUMN()))</f>
        <v>44</v>
      </c>
      <c r="F5202" s="18" t="str" cm="1">
        <f t="array" aca="1" ref="F5202" ca="1">INDIRECT("Results!" &amp; ADDRESS(ROUNDUP((ROW()-1)/10,0)+1, COLUMN()))</f>
        <v>V9HostSPMDO3_native44</v>
      </c>
      <c r="G5202" s="18">
        <f t="shared" ca="1" si="81"/>
        <v>70.557999999999993</v>
      </c>
    </row>
    <row r="5203" spans="1:7" x14ac:dyDescent="0.25">
      <c r="A5203" s="18" t="str" cm="1">
        <f t="array" aca="1" ref="A5203" ca="1">INDIRECT("Results!" &amp; ADDRESS(ROUNDUP((ROW()-1)/10,0)+1, COLUMN()))</f>
        <v>V9</v>
      </c>
      <c r="B5203" s="18" t="str" cm="1">
        <f t="array" aca="1" ref="B5203" ca="1">INDIRECT("Results!" &amp; ADDRESS(ROUNDUP((ROW()-1)/10,0)+1, COLUMN()))</f>
        <v>Host</v>
      </c>
      <c r="C5203" s="18" t="str" cm="1">
        <f t="array" aca="1" ref="C5203" ca="1">INDIRECT("Results!" &amp; ADDRESS(ROUNDUP((ROW()-1)/10,0)+1, COLUMN()))</f>
        <v>SPMD</v>
      </c>
      <c r="D5203" s="18" t="str" cm="1">
        <f t="array" aca="1" ref="D5203" ca="1">INDIRECT("Results!" &amp; ADDRESS(ROUNDUP((ROW()-1)/10,0)+1, COLUMN()))</f>
        <v>O3_native</v>
      </c>
      <c r="E5203" s="18" cm="1">
        <f t="array" aca="1" ref="E5203" ca="1">INDIRECT("Results!" &amp; ADDRESS(ROUNDUP((ROW()-1)/10,0)+1, COLUMN()))</f>
        <v>44</v>
      </c>
      <c r="F5203" s="18" t="str" cm="1">
        <f t="array" aca="1" ref="F5203" ca="1">INDIRECT("Results!" &amp; ADDRESS(ROUNDUP((ROW()-1)/10,0)+1, COLUMN()))</f>
        <v>V9HostSPMDO3_native44</v>
      </c>
      <c r="G5203" s="18">
        <f t="shared" ca="1" si="81"/>
        <v>70.593000000000004</v>
      </c>
    </row>
    <row r="5204" spans="1:7" x14ac:dyDescent="0.25">
      <c r="A5204" s="18" t="str" cm="1">
        <f t="array" aca="1" ref="A5204" ca="1">INDIRECT("Results!" &amp; ADDRESS(ROUNDUP((ROW()-1)/10,0)+1, COLUMN()))</f>
        <v>V9</v>
      </c>
      <c r="B5204" s="18" t="str" cm="1">
        <f t="array" aca="1" ref="B5204" ca="1">INDIRECT("Results!" &amp; ADDRESS(ROUNDUP((ROW()-1)/10,0)+1, COLUMN()))</f>
        <v>Host</v>
      </c>
      <c r="C5204" s="18" t="str" cm="1">
        <f t="array" aca="1" ref="C5204" ca="1">INDIRECT("Results!" &amp; ADDRESS(ROUNDUP((ROW()-1)/10,0)+1, COLUMN()))</f>
        <v>SPMD</v>
      </c>
      <c r="D5204" s="18" t="str" cm="1">
        <f t="array" aca="1" ref="D5204" ca="1">INDIRECT("Results!" &amp; ADDRESS(ROUNDUP((ROW()-1)/10,0)+1, COLUMN()))</f>
        <v>O3_native</v>
      </c>
      <c r="E5204" s="18" cm="1">
        <f t="array" aca="1" ref="E5204" ca="1">INDIRECT("Results!" &amp; ADDRESS(ROUNDUP((ROW()-1)/10,0)+1, COLUMN()))</f>
        <v>44</v>
      </c>
      <c r="F5204" s="18" t="str" cm="1">
        <f t="array" aca="1" ref="F5204" ca="1">INDIRECT("Results!" &amp; ADDRESS(ROUNDUP((ROW()-1)/10,0)+1, COLUMN()))</f>
        <v>V9HostSPMDO3_native44</v>
      </c>
      <c r="G5204" s="18">
        <f t="shared" ca="1" si="81"/>
        <v>70.625</v>
      </c>
    </row>
    <row r="5205" spans="1:7" x14ac:dyDescent="0.25">
      <c r="A5205" s="18" t="str" cm="1">
        <f t="array" aca="1" ref="A5205" ca="1">INDIRECT("Results!" &amp; ADDRESS(ROUNDUP((ROW()-1)/10,0)+1, COLUMN()))</f>
        <v>V9</v>
      </c>
      <c r="B5205" s="18" t="str" cm="1">
        <f t="array" aca="1" ref="B5205" ca="1">INDIRECT("Results!" &amp; ADDRESS(ROUNDUP((ROW()-1)/10,0)+1, COLUMN()))</f>
        <v>Host</v>
      </c>
      <c r="C5205" s="18" t="str" cm="1">
        <f t="array" aca="1" ref="C5205" ca="1">INDIRECT("Results!" &amp; ADDRESS(ROUNDUP((ROW()-1)/10,0)+1, COLUMN()))</f>
        <v>SPMD</v>
      </c>
      <c r="D5205" s="18" t="str" cm="1">
        <f t="array" aca="1" ref="D5205" ca="1">INDIRECT("Results!" &amp; ADDRESS(ROUNDUP((ROW()-1)/10,0)+1, COLUMN()))</f>
        <v>O3_native</v>
      </c>
      <c r="E5205" s="18" cm="1">
        <f t="array" aca="1" ref="E5205" ca="1">INDIRECT("Results!" &amp; ADDRESS(ROUNDUP((ROW()-1)/10,0)+1, COLUMN()))</f>
        <v>44</v>
      </c>
      <c r="F5205" s="18" t="str" cm="1">
        <f t="array" aca="1" ref="F5205" ca="1">INDIRECT("Results!" &amp; ADDRESS(ROUNDUP((ROW()-1)/10,0)+1, COLUMN()))</f>
        <v>V9HostSPMDO3_native44</v>
      </c>
      <c r="G5205" s="18">
        <f t="shared" ca="1" si="81"/>
        <v>70.626000000000005</v>
      </c>
    </row>
    <row r="5206" spans="1:7" x14ac:dyDescent="0.25">
      <c r="A5206" s="18" t="str" cm="1">
        <f t="array" aca="1" ref="A5206" ca="1">INDIRECT("Results!" &amp; ADDRESS(ROUNDUP((ROW()-1)/10,0)+1, COLUMN()))</f>
        <v>V9</v>
      </c>
      <c r="B5206" s="18" t="str" cm="1">
        <f t="array" aca="1" ref="B5206" ca="1">INDIRECT("Results!" &amp; ADDRESS(ROUNDUP((ROW()-1)/10,0)+1, COLUMN()))</f>
        <v>Host</v>
      </c>
      <c r="C5206" s="18" t="str" cm="1">
        <f t="array" aca="1" ref="C5206" ca="1">INDIRECT("Results!" &amp; ADDRESS(ROUNDUP((ROW()-1)/10,0)+1, COLUMN()))</f>
        <v>SPMD</v>
      </c>
      <c r="D5206" s="18" t="str" cm="1">
        <f t="array" aca="1" ref="D5206" ca="1">INDIRECT("Results!" &amp; ADDRESS(ROUNDUP((ROW()-1)/10,0)+1, COLUMN()))</f>
        <v>O3_native</v>
      </c>
      <c r="E5206" s="18" cm="1">
        <f t="array" aca="1" ref="E5206" ca="1">INDIRECT("Results!" &amp; ADDRESS(ROUNDUP((ROW()-1)/10,0)+1, COLUMN()))</f>
        <v>44</v>
      </c>
      <c r="F5206" s="18" t="str" cm="1">
        <f t="array" aca="1" ref="F5206" ca="1">INDIRECT("Results!" &amp; ADDRESS(ROUNDUP((ROW()-1)/10,0)+1, COLUMN()))</f>
        <v>V9HostSPMDO3_native44</v>
      </c>
      <c r="G5206" s="18">
        <f t="shared" ca="1" si="81"/>
        <v>70.656999999999996</v>
      </c>
    </row>
    <row r="5207" spans="1:7" x14ac:dyDescent="0.25">
      <c r="A5207" s="18" t="str" cm="1">
        <f t="array" aca="1" ref="A5207" ca="1">INDIRECT("Results!" &amp; ADDRESS(ROUNDUP((ROW()-1)/10,0)+1, COLUMN()))</f>
        <v>V9</v>
      </c>
      <c r="B5207" s="18" t="str" cm="1">
        <f t="array" aca="1" ref="B5207" ca="1">INDIRECT("Results!" &amp; ADDRESS(ROUNDUP((ROW()-1)/10,0)+1, COLUMN()))</f>
        <v>Host</v>
      </c>
      <c r="C5207" s="18" t="str" cm="1">
        <f t="array" aca="1" ref="C5207" ca="1">INDIRECT("Results!" &amp; ADDRESS(ROUNDUP((ROW()-1)/10,0)+1, COLUMN()))</f>
        <v>SPMD</v>
      </c>
      <c r="D5207" s="18" t="str" cm="1">
        <f t="array" aca="1" ref="D5207" ca="1">INDIRECT("Results!" &amp; ADDRESS(ROUNDUP((ROW()-1)/10,0)+1, COLUMN()))</f>
        <v>O3_native</v>
      </c>
      <c r="E5207" s="18" cm="1">
        <f t="array" aca="1" ref="E5207" ca="1">INDIRECT("Results!" &amp; ADDRESS(ROUNDUP((ROW()-1)/10,0)+1, COLUMN()))</f>
        <v>44</v>
      </c>
      <c r="F5207" s="18" t="str" cm="1">
        <f t="array" aca="1" ref="F5207" ca="1">INDIRECT("Results!" &amp; ADDRESS(ROUNDUP((ROW()-1)/10,0)+1, COLUMN()))</f>
        <v>V9HostSPMDO3_native44</v>
      </c>
      <c r="G5207" s="18">
        <f t="shared" ca="1" si="81"/>
        <v>70.658000000000001</v>
      </c>
    </row>
    <row r="5208" spans="1:7" x14ac:dyDescent="0.25">
      <c r="A5208" s="18" t="str" cm="1">
        <f t="array" aca="1" ref="A5208" ca="1">INDIRECT("Results!" &amp; ADDRESS(ROUNDUP((ROW()-1)/10,0)+1, COLUMN()))</f>
        <v>V9</v>
      </c>
      <c r="B5208" s="18" t="str" cm="1">
        <f t="array" aca="1" ref="B5208" ca="1">INDIRECT("Results!" &amp; ADDRESS(ROUNDUP((ROW()-1)/10,0)+1, COLUMN()))</f>
        <v>Host</v>
      </c>
      <c r="C5208" s="18" t="str" cm="1">
        <f t="array" aca="1" ref="C5208" ca="1">INDIRECT("Results!" &amp; ADDRESS(ROUNDUP((ROW()-1)/10,0)+1, COLUMN()))</f>
        <v>SPMD</v>
      </c>
      <c r="D5208" s="18" t="str" cm="1">
        <f t="array" aca="1" ref="D5208" ca="1">INDIRECT("Results!" &amp; ADDRESS(ROUNDUP((ROW()-1)/10,0)+1, COLUMN()))</f>
        <v>O3_native</v>
      </c>
      <c r="E5208" s="18" cm="1">
        <f t="array" aca="1" ref="E5208" ca="1">INDIRECT("Results!" &amp; ADDRESS(ROUNDUP((ROW()-1)/10,0)+1, COLUMN()))</f>
        <v>44</v>
      </c>
      <c r="F5208" s="18" t="str" cm="1">
        <f t="array" aca="1" ref="F5208" ca="1">INDIRECT("Results!" &amp; ADDRESS(ROUNDUP((ROW()-1)/10,0)+1, COLUMN()))</f>
        <v>V9HostSPMDO3_native44</v>
      </c>
      <c r="G5208" s="18">
        <f t="shared" ca="1" si="81"/>
        <v>70.664999999999992</v>
      </c>
    </row>
    <row r="5209" spans="1:7" x14ac:dyDescent="0.25">
      <c r="A5209" s="18" t="str" cm="1">
        <f t="array" aca="1" ref="A5209" ca="1">INDIRECT("Results!" &amp; ADDRESS(ROUNDUP((ROW()-1)/10,0)+1, COLUMN()))</f>
        <v>V9</v>
      </c>
      <c r="B5209" s="18" t="str" cm="1">
        <f t="array" aca="1" ref="B5209" ca="1">INDIRECT("Results!" &amp; ADDRESS(ROUNDUP((ROW()-1)/10,0)+1, COLUMN()))</f>
        <v>Host</v>
      </c>
      <c r="C5209" s="18" t="str" cm="1">
        <f t="array" aca="1" ref="C5209" ca="1">INDIRECT("Results!" &amp; ADDRESS(ROUNDUP((ROW()-1)/10,0)+1, COLUMN()))</f>
        <v>SPMD</v>
      </c>
      <c r="D5209" s="18" t="str" cm="1">
        <f t="array" aca="1" ref="D5209" ca="1">INDIRECT("Results!" &amp; ADDRESS(ROUNDUP((ROW()-1)/10,0)+1, COLUMN()))</f>
        <v>O3_native</v>
      </c>
      <c r="E5209" s="18" cm="1">
        <f t="array" aca="1" ref="E5209" ca="1">INDIRECT("Results!" &amp; ADDRESS(ROUNDUP((ROW()-1)/10,0)+1, COLUMN()))</f>
        <v>44</v>
      </c>
      <c r="F5209" s="18" t="str" cm="1">
        <f t="array" aca="1" ref="F5209" ca="1">INDIRECT("Results!" &amp; ADDRESS(ROUNDUP((ROW()-1)/10,0)+1, COLUMN()))</f>
        <v>V9HostSPMDO3_native44</v>
      </c>
      <c r="G5209" s="18">
        <f t="shared" ca="1" si="81"/>
        <v>70.813000000000002</v>
      </c>
    </row>
    <row r="5210" spans="1:7" x14ac:dyDescent="0.25">
      <c r="A5210" s="18" t="str" cm="1">
        <f t="array" aca="1" ref="A5210" ca="1">INDIRECT("Results!" &amp; ADDRESS(ROUNDUP((ROW()-1)/10,0)+1, COLUMN()))</f>
        <v>V9</v>
      </c>
      <c r="B5210" s="18" t="str" cm="1">
        <f t="array" aca="1" ref="B5210" ca="1">INDIRECT("Results!" &amp; ADDRESS(ROUNDUP((ROW()-1)/10,0)+1, COLUMN()))</f>
        <v>Host</v>
      </c>
      <c r="C5210" s="18" t="str" cm="1">
        <f t="array" aca="1" ref="C5210" ca="1">INDIRECT("Results!" &amp; ADDRESS(ROUNDUP((ROW()-1)/10,0)+1, COLUMN()))</f>
        <v>SPMD</v>
      </c>
      <c r="D5210" s="18" t="str" cm="1">
        <f t="array" aca="1" ref="D5210" ca="1">INDIRECT("Results!" &amp; ADDRESS(ROUNDUP((ROW()-1)/10,0)+1, COLUMN()))</f>
        <v>O3_native</v>
      </c>
      <c r="E5210" s="18" cm="1">
        <f t="array" aca="1" ref="E5210" ca="1">INDIRECT("Results!" &amp; ADDRESS(ROUNDUP((ROW()-1)/10,0)+1, COLUMN()))</f>
        <v>44</v>
      </c>
      <c r="F5210" s="18" t="str" cm="1">
        <f t="array" aca="1" ref="F5210" ca="1">INDIRECT("Results!" &amp; ADDRESS(ROUNDUP((ROW()-1)/10,0)+1, COLUMN()))</f>
        <v>V9HostSPMDO3_native44</v>
      </c>
      <c r="G5210" s="18">
        <f t="shared" ca="1" si="81"/>
        <v>70.992999999999995</v>
      </c>
    </row>
    <row r="5211" spans="1:7" x14ac:dyDescent="0.25">
      <c r="A5211" s="18" t="str" cm="1">
        <f t="array" aca="1" ref="A5211" ca="1">INDIRECT("Results!" &amp; ADDRESS(ROUNDUP((ROW()-1)/10,0)+1, COLUMN()))</f>
        <v>V9</v>
      </c>
      <c r="B5211" s="18" t="str" cm="1">
        <f t="array" aca="1" ref="B5211" ca="1">INDIRECT("Results!" &amp; ADDRESS(ROUNDUP((ROW()-1)/10,0)+1, COLUMN()))</f>
        <v>Host</v>
      </c>
      <c r="C5211" s="18" t="str" cm="1">
        <f t="array" aca="1" ref="C5211" ca="1">INDIRECT("Results!" &amp; ADDRESS(ROUNDUP((ROW()-1)/10,0)+1, COLUMN()))</f>
        <v>SPMD</v>
      </c>
      <c r="D5211" s="18" t="str" cm="1">
        <f t="array" aca="1" ref="D5211" ca="1">INDIRECT("Results!" &amp; ADDRESS(ROUNDUP((ROW()-1)/10,0)+1, COLUMN()))</f>
        <v>O3_native</v>
      </c>
      <c r="E5211" s="18" cm="1">
        <f t="array" aca="1" ref="E5211" ca="1">INDIRECT("Results!" &amp; ADDRESS(ROUNDUP((ROW()-1)/10,0)+1, COLUMN()))</f>
        <v>44</v>
      </c>
      <c r="F5211" s="18" t="str" cm="1">
        <f t="array" aca="1" ref="F5211" ca="1">INDIRECT("Results!" &amp; ADDRESS(ROUNDUP((ROW()-1)/10,0)+1, COLUMN()))</f>
        <v>V9HostSPMDO3_native44</v>
      </c>
      <c r="G5211" s="18">
        <f t="shared" ca="1" si="81"/>
        <v>71.09</v>
      </c>
    </row>
    <row r="5212" spans="1:7" x14ac:dyDescent="0.25">
      <c r="A5212" s="18" t="str" cm="1">
        <f t="array" aca="1" ref="A5212" ca="1">INDIRECT("Results!" &amp; ADDRESS(ROUNDUP((ROW()-1)/10,0)+1, COLUMN()))</f>
        <v>V9</v>
      </c>
      <c r="B5212" s="18" t="str" cm="1">
        <f t="array" aca="1" ref="B5212" ca="1">INDIRECT("Results!" &amp; ADDRESS(ROUNDUP((ROW()-1)/10,0)+1, COLUMN()))</f>
        <v>Host</v>
      </c>
      <c r="C5212" s="18" t="str" cm="1">
        <f t="array" aca="1" ref="C5212" ca="1">INDIRECT("Results!" &amp; ADDRESS(ROUNDUP((ROW()-1)/10,0)+1, COLUMN()))</f>
        <v>SPMD</v>
      </c>
      <c r="D5212" s="18" t="str" cm="1">
        <f t="array" aca="1" ref="D5212" ca="1">INDIRECT("Results!" &amp; ADDRESS(ROUNDUP((ROW()-1)/10,0)+1, COLUMN()))</f>
        <v>O3_native</v>
      </c>
      <c r="E5212" s="18" cm="1">
        <f t="array" aca="1" ref="E5212" ca="1">INDIRECT("Results!" &amp; ADDRESS(ROUNDUP((ROW()-1)/10,0)+1, COLUMN()))</f>
        <v>48</v>
      </c>
      <c r="F5212" s="18" t="str" cm="1">
        <f t="array" aca="1" ref="F5212" ca="1">INDIRECT("Results!" &amp; ADDRESS(ROUNDUP((ROW()-1)/10,0)+1, COLUMN()))</f>
        <v>V9HostSPMDO3_native48</v>
      </c>
      <c r="G5212" s="18">
        <f t="shared" ca="1" si="81"/>
        <v>59.905000000000001</v>
      </c>
    </row>
    <row r="5213" spans="1:7" x14ac:dyDescent="0.25">
      <c r="A5213" s="18" t="str" cm="1">
        <f t="array" aca="1" ref="A5213" ca="1">INDIRECT("Results!" &amp; ADDRESS(ROUNDUP((ROW()-1)/10,0)+1, COLUMN()))</f>
        <v>V9</v>
      </c>
      <c r="B5213" s="18" t="str" cm="1">
        <f t="array" aca="1" ref="B5213" ca="1">INDIRECT("Results!" &amp; ADDRESS(ROUNDUP((ROW()-1)/10,0)+1, COLUMN()))</f>
        <v>Host</v>
      </c>
      <c r="C5213" s="18" t="str" cm="1">
        <f t="array" aca="1" ref="C5213" ca="1">INDIRECT("Results!" &amp; ADDRESS(ROUNDUP((ROW()-1)/10,0)+1, COLUMN()))</f>
        <v>SPMD</v>
      </c>
      <c r="D5213" s="18" t="str" cm="1">
        <f t="array" aca="1" ref="D5213" ca="1">INDIRECT("Results!" &amp; ADDRESS(ROUNDUP((ROW()-1)/10,0)+1, COLUMN()))</f>
        <v>O3_native</v>
      </c>
      <c r="E5213" s="18" cm="1">
        <f t="array" aca="1" ref="E5213" ca="1">INDIRECT("Results!" &amp; ADDRESS(ROUNDUP((ROW()-1)/10,0)+1, COLUMN()))</f>
        <v>48</v>
      </c>
      <c r="F5213" s="18" t="str" cm="1">
        <f t="array" aca="1" ref="F5213" ca="1">INDIRECT("Results!" &amp; ADDRESS(ROUNDUP((ROW()-1)/10,0)+1, COLUMN()))</f>
        <v>V9HostSPMDO3_native48</v>
      </c>
      <c r="G5213" s="18">
        <f t="shared" ca="1" si="81"/>
        <v>59.905999999999999</v>
      </c>
    </row>
    <row r="5214" spans="1:7" x14ac:dyDescent="0.25">
      <c r="A5214" s="18" t="str" cm="1">
        <f t="array" aca="1" ref="A5214" ca="1">INDIRECT("Results!" &amp; ADDRESS(ROUNDUP((ROW()-1)/10,0)+1, COLUMN()))</f>
        <v>V9</v>
      </c>
      <c r="B5214" s="18" t="str" cm="1">
        <f t="array" aca="1" ref="B5214" ca="1">INDIRECT("Results!" &amp; ADDRESS(ROUNDUP((ROW()-1)/10,0)+1, COLUMN()))</f>
        <v>Host</v>
      </c>
      <c r="C5214" s="18" t="str" cm="1">
        <f t="array" aca="1" ref="C5214" ca="1">INDIRECT("Results!" &amp; ADDRESS(ROUNDUP((ROW()-1)/10,0)+1, COLUMN()))</f>
        <v>SPMD</v>
      </c>
      <c r="D5214" s="18" t="str" cm="1">
        <f t="array" aca="1" ref="D5214" ca="1">INDIRECT("Results!" &amp; ADDRESS(ROUNDUP((ROW()-1)/10,0)+1, COLUMN()))</f>
        <v>O3_native</v>
      </c>
      <c r="E5214" s="18" cm="1">
        <f t="array" aca="1" ref="E5214" ca="1">INDIRECT("Results!" &amp; ADDRESS(ROUNDUP((ROW()-1)/10,0)+1, COLUMN()))</f>
        <v>48</v>
      </c>
      <c r="F5214" s="18" t="str" cm="1">
        <f t="array" aca="1" ref="F5214" ca="1">INDIRECT("Results!" &amp; ADDRESS(ROUNDUP((ROW()-1)/10,0)+1, COLUMN()))</f>
        <v>V9HostSPMDO3_native48</v>
      </c>
      <c r="G5214" s="18">
        <f t="shared" ca="1" si="81"/>
        <v>59.921999999999997</v>
      </c>
    </row>
    <row r="5215" spans="1:7" x14ac:dyDescent="0.25">
      <c r="A5215" s="18" t="str" cm="1">
        <f t="array" aca="1" ref="A5215" ca="1">INDIRECT("Results!" &amp; ADDRESS(ROUNDUP((ROW()-1)/10,0)+1, COLUMN()))</f>
        <v>V9</v>
      </c>
      <c r="B5215" s="18" t="str" cm="1">
        <f t="array" aca="1" ref="B5215" ca="1">INDIRECT("Results!" &amp; ADDRESS(ROUNDUP((ROW()-1)/10,0)+1, COLUMN()))</f>
        <v>Host</v>
      </c>
      <c r="C5215" s="18" t="str" cm="1">
        <f t="array" aca="1" ref="C5215" ca="1">INDIRECT("Results!" &amp; ADDRESS(ROUNDUP((ROW()-1)/10,0)+1, COLUMN()))</f>
        <v>SPMD</v>
      </c>
      <c r="D5215" s="18" t="str" cm="1">
        <f t="array" aca="1" ref="D5215" ca="1">INDIRECT("Results!" &amp; ADDRESS(ROUNDUP((ROW()-1)/10,0)+1, COLUMN()))</f>
        <v>O3_native</v>
      </c>
      <c r="E5215" s="18" cm="1">
        <f t="array" aca="1" ref="E5215" ca="1">INDIRECT("Results!" &amp; ADDRESS(ROUNDUP((ROW()-1)/10,0)+1, COLUMN()))</f>
        <v>48</v>
      </c>
      <c r="F5215" s="18" t="str" cm="1">
        <f t="array" aca="1" ref="F5215" ca="1">INDIRECT("Results!" &amp; ADDRESS(ROUNDUP((ROW()-1)/10,0)+1, COLUMN()))</f>
        <v>V9HostSPMDO3_native48</v>
      </c>
      <c r="G5215" s="18">
        <f t="shared" ca="1" si="81"/>
        <v>59.933</v>
      </c>
    </row>
    <row r="5216" spans="1:7" x14ac:dyDescent="0.25">
      <c r="A5216" s="18" t="str" cm="1">
        <f t="array" aca="1" ref="A5216" ca="1">INDIRECT("Results!" &amp; ADDRESS(ROUNDUP((ROW()-1)/10,0)+1, COLUMN()))</f>
        <v>V9</v>
      </c>
      <c r="B5216" s="18" t="str" cm="1">
        <f t="array" aca="1" ref="B5216" ca="1">INDIRECT("Results!" &amp; ADDRESS(ROUNDUP((ROW()-1)/10,0)+1, COLUMN()))</f>
        <v>Host</v>
      </c>
      <c r="C5216" s="18" t="str" cm="1">
        <f t="array" aca="1" ref="C5216" ca="1">INDIRECT("Results!" &amp; ADDRESS(ROUNDUP((ROW()-1)/10,0)+1, COLUMN()))</f>
        <v>SPMD</v>
      </c>
      <c r="D5216" s="18" t="str" cm="1">
        <f t="array" aca="1" ref="D5216" ca="1">INDIRECT("Results!" &amp; ADDRESS(ROUNDUP((ROW()-1)/10,0)+1, COLUMN()))</f>
        <v>O3_native</v>
      </c>
      <c r="E5216" s="18" cm="1">
        <f t="array" aca="1" ref="E5216" ca="1">INDIRECT("Results!" &amp; ADDRESS(ROUNDUP((ROW()-1)/10,0)+1, COLUMN()))</f>
        <v>48</v>
      </c>
      <c r="F5216" s="18" t="str" cm="1">
        <f t="array" aca="1" ref="F5216" ca="1">INDIRECT("Results!" &amp; ADDRESS(ROUNDUP((ROW()-1)/10,0)+1, COLUMN()))</f>
        <v>V9HostSPMDO3_native48</v>
      </c>
      <c r="G5216" s="18">
        <f t="shared" ca="1" si="81"/>
        <v>59.945</v>
      </c>
    </row>
    <row r="5217" spans="1:7" x14ac:dyDescent="0.25">
      <c r="A5217" s="18" t="str" cm="1">
        <f t="array" aca="1" ref="A5217" ca="1">INDIRECT("Results!" &amp; ADDRESS(ROUNDUP((ROW()-1)/10,0)+1, COLUMN()))</f>
        <v>V9</v>
      </c>
      <c r="B5217" s="18" t="str" cm="1">
        <f t="array" aca="1" ref="B5217" ca="1">INDIRECT("Results!" &amp; ADDRESS(ROUNDUP((ROW()-1)/10,0)+1, COLUMN()))</f>
        <v>Host</v>
      </c>
      <c r="C5217" s="18" t="str" cm="1">
        <f t="array" aca="1" ref="C5217" ca="1">INDIRECT("Results!" &amp; ADDRESS(ROUNDUP((ROW()-1)/10,0)+1, COLUMN()))</f>
        <v>SPMD</v>
      </c>
      <c r="D5217" s="18" t="str" cm="1">
        <f t="array" aca="1" ref="D5217" ca="1">INDIRECT("Results!" &amp; ADDRESS(ROUNDUP((ROW()-1)/10,0)+1, COLUMN()))</f>
        <v>O3_native</v>
      </c>
      <c r="E5217" s="18" cm="1">
        <f t="array" aca="1" ref="E5217" ca="1">INDIRECT("Results!" &amp; ADDRESS(ROUNDUP((ROW()-1)/10,0)+1, COLUMN()))</f>
        <v>48</v>
      </c>
      <c r="F5217" s="18" t="str" cm="1">
        <f t="array" aca="1" ref="F5217" ca="1">INDIRECT("Results!" &amp; ADDRESS(ROUNDUP((ROW()-1)/10,0)+1, COLUMN()))</f>
        <v>V9HostSPMDO3_native48</v>
      </c>
      <c r="G5217" s="18">
        <f t="shared" ca="1" si="81"/>
        <v>59.957000000000001</v>
      </c>
    </row>
    <row r="5218" spans="1:7" x14ac:dyDescent="0.25">
      <c r="A5218" s="18" t="str" cm="1">
        <f t="array" aca="1" ref="A5218" ca="1">INDIRECT("Results!" &amp; ADDRESS(ROUNDUP((ROW()-1)/10,0)+1, COLUMN()))</f>
        <v>V9</v>
      </c>
      <c r="B5218" s="18" t="str" cm="1">
        <f t="array" aca="1" ref="B5218" ca="1">INDIRECT("Results!" &amp; ADDRESS(ROUNDUP((ROW()-1)/10,0)+1, COLUMN()))</f>
        <v>Host</v>
      </c>
      <c r="C5218" s="18" t="str" cm="1">
        <f t="array" aca="1" ref="C5218" ca="1">INDIRECT("Results!" &amp; ADDRESS(ROUNDUP((ROW()-1)/10,0)+1, COLUMN()))</f>
        <v>SPMD</v>
      </c>
      <c r="D5218" s="18" t="str" cm="1">
        <f t="array" aca="1" ref="D5218" ca="1">INDIRECT("Results!" &amp; ADDRESS(ROUNDUP((ROW()-1)/10,0)+1, COLUMN()))</f>
        <v>O3_native</v>
      </c>
      <c r="E5218" s="18" cm="1">
        <f t="array" aca="1" ref="E5218" ca="1">INDIRECT("Results!" &amp; ADDRESS(ROUNDUP((ROW()-1)/10,0)+1, COLUMN()))</f>
        <v>48</v>
      </c>
      <c r="F5218" s="18" t="str" cm="1">
        <f t="array" aca="1" ref="F5218" ca="1">INDIRECT("Results!" &amp; ADDRESS(ROUNDUP((ROW()-1)/10,0)+1, COLUMN()))</f>
        <v>V9HostSPMDO3_native48</v>
      </c>
      <c r="G5218" s="18">
        <f t="shared" ca="1" si="81"/>
        <v>59.981999999999999</v>
      </c>
    </row>
    <row r="5219" spans="1:7" x14ac:dyDescent="0.25">
      <c r="A5219" s="18" t="str" cm="1">
        <f t="array" aca="1" ref="A5219" ca="1">INDIRECT("Results!" &amp; ADDRESS(ROUNDUP((ROW()-1)/10,0)+1, COLUMN()))</f>
        <v>V9</v>
      </c>
      <c r="B5219" s="18" t="str" cm="1">
        <f t="array" aca="1" ref="B5219" ca="1">INDIRECT("Results!" &amp; ADDRESS(ROUNDUP((ROW()-1)/10,0)+1, COLUMN()))</f>
        <v>Host</v>
      </c>
      <c r="C5219" s="18" t="str" cm="1">
        <f t="array" aca="1" ref="C5219" ca="1">INDIRECT("Results!" &amp; ADDRESS(ROUNDUP((ROW()-1)/10,0)+1, COLUMN()))</f>
        <v>SPMD</v>
      </c>
      <c r="D5219" s="18" t="str" cm="1">
        <f t="array" aca="1" ref="D5219" ca="1">INDIRECT("Results!" &amp; ADDRESS(ROUNDUP((ROW()-1)/10,0)+1, COLUMN()))</f>
        <v>O3_native</v>
      </c>
      <c r="E5219" s="18" cm="1">
        <f t="array" aca="1" ref="E5219" ca="1">INDIRECT("Results!" &amp; ADDRESS(ROUNDUP((ROW()-1)/10,0)+1, COLUMN()))</f>
        <v>48</v>
      </c>
      <c r="F5219" s="18" t="str" cm="1">
        <f t="array" aca="1" ref="F5219" ca="1">INDIRECT("Results!" &amp; ADDRESS(ROUNDUP((ROW()-1)/10,0)+1, COLUMN()))</f>
        <v>V9HostSPMDO3_native48</v>
      </c>
      <c r="G5219" s="18">
        <f t="shared" ca="1" si="81"/>
        <v>60.03</v>
      </c>
    </row>
    <row r="5220" spans="1:7" x14ac:dyDescent="0.25">
      <c r="A5220" s="18" t="str" cm="1">
        <f t="array" aca="1" ref="A5220" ca="1">INDIRECT("Results!" &amp; ADDRESS(ROUNDUP((ROW()-1)/10,0)+1, COLUMN()))</f>
        <v>V9</v>
      </c>
      <c r="B5220" s="18" t="str" cm="1">
        <f t="array" aca="1" ref="B5220" ca="1">INDIRECT("Results!" &amp; ADDRESS(ROUNDUP((ROW()-1)/10,0)+1, COLUMN()))</f>
        <v>Host</v>
      </c>
      <c r="C5220" s="18" t="str" cm="1">
        <f t="array" aca="1" ref="C5220" ca="1">INDIRECT("Results!" &amp; ADDRESS(ROUNDUP((ROW()-1)/10,0)+1, COLUMN()))</f>
        <v>SPMD</v>
      </c>
      <c r="D5220" s="18" t="str" cm="1">
        <f t="array" aca="1" ref="D5220" ca="1">INDIRECT("Results!" &amp; ADDRESS(ROUNDUP((ROW()-1)/10,0)+1, COLUMN()))</f>
        <v>O3_native</v>
      </c>
      <c r="E5220" s="18" cm="1">
        <f t="array" aca="1" ref="E5220" ca="1">INDIRECT("Results!" &amp; ADDRESS(ROUNDUP((ROW()-1)/10,0)+1, COLUMN()))</f>
        <v>48</v>
      </c>
      <c r="F5220" s="18" t="str" cm="1">
        <f t="array" aca="1" ref="F5220" ca="1">INDIRECT("Results!" &amp; ADDRESS(ROUNDUP((ROW()-1)/10,0)+1, COLUMN()))</f>
        <v>V9HostSPMDO3_native48</v>
      </c>
      <c r="G5220" s="18">
        <f t="shared" ca="1" si="81"/>
        <v>60.036999999999999</v>
      </c>
    </row>
    <row r="5221" spans="1:7" x14ac:dyDescent="0.25">
      <c r="A5221" s="18" t="str" cm="1">
        <f t="array" aca="1" ref="A5221" ca="1">INDIRECT("Results!" &amp; ADDRESS(ROUNDUP((ROW()-1)/10,0)+1, COLUMN()))</f>
        <v>V9</v>
      </c>
      <c r="B5221" s="18" t="str" cm="1">
        <f t="array" aca="1" ref="B5221" ca="1">INDIRECT("Results!" &amp; ADDRESS(ROUNDUP((ROW()-1)/10,0)+1, COLUMN()))</f>
        <v>Host</v>
      </c>
      <c r="C5221" s="18" t="str" cm="1">
        <f t="array" aca="1" ref="C5221" ca="1">INDIRECT("Results!" &amp; ADDRESS(ROUNDUP((ROW()-1)/10,0)+1, COLUMN()))</f>
        <v>SPMD</v>
      </c>
      <c r="D5221" s="18" t="str" cm="1">
        <f t="array" aca="1" ref="D5221" ca="1">INDIRECT("Results!" &amp; ADDRESS(ROUNDUP((ROW()-1)/10,0)+1, COLUMN()))</f>
        <v>O3_native</v>
      </c>
      <c r="E5221" s="18" cm="1">
        <f t="array" aca="1" ref="E5221" ca="1">INDIRECT("Results!" &amp; ADDRESS(ROUNDUP((ROW()-1)/10,0)+1, COLUMN()))</f>
        <v>48</v>
      </c>
      <c r="F5221" s="18" t="str" cm="1">
        <f t="array" aca="1" ref="F5221" ca="1">INDIRECT("Results!" &amp; ADDRESS(ROUNDUP((ROW()-1)/10,0)+1, COLUMN()))</f>
        <v>V9HostSPMDO3_native48</v>
      </c>
      <c r="G5221" s="18">
        <f t="shared" ca="1" si="81"/>
        <v>60.19</v>
      </c>
    </row>
    <row r="5222" spans="1:7" x14ac:dyDescent="0.25">
      <c r="A5222" s="18" t="str" cm="1">
        <f t="array" aca="1" ref="A5222" ca="1">INDIRECT("Results!" &amp; ADDRESS(ROUNDUP((ROW()-1)/10,0)+1, COLUMN()))</f>
        <v>V9</v>
      </c>
      <c r="B5222" s="18" t="str" cm="1">
        <f t="array" aca="1" ref="B5222" ca="1">INDIRECT("Results!" &amp; ADDRESS(ROUNDUP((ROW()-1)/10,0)+1, COLUMN()))</f>
        <v>Host</v>
      </c>
      <c r="C5222" s="18" t="str" cm="1">
        <f t="array" aca="1" ref="C5222" ca="1">INDIRECT("Results!" &amp; ADDRESS(ROUNDUP((ROW()-1)/10,0)+1, COLUMN()))</f>
        <v>SPMD</v>
      </c>
      <c r="D5222" s="18" t="str" cm="1">
        <f t="array" aca="1" ref="D5222" ca="1">INDIRECT("Results!" &amp; ADDRESS(ROUNDUP((ROW()-1)/10,0)+1, COLUMN()))</f>
        <v>O3_native</v>
      </c>
      <c r="E5222" s="18" cm="1">
        <f t="array" aca="1" ref="E5222" ca="1">INDIRECT("Results!" &amp; ADDRESS(ROUNDUP((ROW()-1)/10,0)+1, COLUMN()))</f>
        <v>52</v>
      </c>
      <c r="F5222" s="18" t="str" cm="1">
        <f t="array" aca="1" ref="F5222" ca="1">INDIRECT("Results!" &amp; ADDRESS(ROUNDUP((ROW()-1)/10,0)+1, COLUMN()))</f>
        <v>V9HostSPMDO3_native52</v>
      </c>
      <c r="G5222" s="18">
        <f t="shared" ca="1" si="81"/>
        <v>62.052999999999997</v>
      </c>
    </row>
    <row r="5223" spans="1:7" x14ac:dyDescent="0.25">
      <c r="A5223" s="18" t="str" cm="1">
        <f t="array" aca="1" ref="A5223" ca="1">INDIRECT("Results!" &amp; ADDRESS(ROUNDUP((ROW()-1)/10,0)+1, COLUMN()))</f>
        <v>V9</v>
      </c>
      <c r="B5223" s="18" t="str" cm="1">
        <f t="array" aca="1" ref="B5223" ca="1">INDIRECT("Results!" &amp; ADDRESS(ROUNDUP((ROW()-1)/10,0)+1, COLUMN()))</f>
        <v>Host</v>
      </c>
      <c r="C5223" s="18" t="str" cm="1">
        <f t="array" aca="1" ref="C5223" ca="1">INDIRECT("Results!" &amp; ADDRESS(ROUNDUP((ROW()-1)/10,0)+1, COLUMN()))</f>
        <v>SPMD</v>
      </c>
      <c r="D5223" s="18" t="str" cm="1">
        <f t="array" aca="1" ref="D5223" ca="1">INDIRECT("Results!" &amp; ADDRESS(ROUNDUP((ROW()-1)/10,0)+1, COLUMN()))</f>
        <v>O3_native</v>
      </c>
      <c r="E5223" s="18" cm="1">
        <f t="array" aca="1" ref="E5223" ca="1">INDIRECT("Results!" &amp; ADDRESS(ROUNDUP((ROW()-1)/10,0)+1, COLUMN()))</f>
        <v>52</v>
      </c>
      <c r="F5223" s="18" t="str" cm="1">
        <f t="array" aca="1" ref="F5223" ca="1">INDIRECT("Results!" &amp; ADDRESS(ROUNDUP((ROW()-1)/10,0)+1, COLUMN()))</f>
        <v>V9HostSPMDO3_native52</v>
      </c>
      <c r="G5223" s="18">
        <f t="shared" ca="1" si="81"/>
        <v>62.061999999999998</v>
      </c>
    </row>
    <row r="5224" spans="1:7" x14ac:dyDescent="0.25">
      <c r="A5224" s="18" t="str" cm="1">
        <f t="array" aca="1" ref="A5224" ca="1">INDIRECT("Results!" &amp; ADDRESS(ROUNDUP((ROW()-1)/10,0)+1, COLUMN()))</f>
        <v>V9</v>
      </c>
      <c r="B5224" s="18" t="str" cm="1">
        <f t="array" aca="1" ref="B5224" ca="1">INDIRECT("Results!" &amp; ADDRESS(ROUNDUP((ROW()-1)/10,0)+1, COLUMN()))</f>
        <v>Host</v>
      </c>
      <c r="C5224" s="18" t="str" cm="1">
        <f t="array" aca="1" ref="C5224" ca="1">INDIRECT("Results!" &amp; ADDRESS(ROUNDUP((ROW()-1)/10,0)+1, COLUMN()))</f>
        <v>SPMD</v>
      </c>
      <c r="D5224" s="18" t="str" cm="1">
        <f t="array" aca="1" ref="D5224" ca="1">INDIRECT("Results!" &amp; ADDRESS(ROUNDUP((ROW()-1)/10,0)+1, COLUMN()))</f>
        <v>O3_native</v>
      </c>
      <c r="E5224" s="18" cm="1">
        <f t="array" aca="1" ref="E5224" ca="1">INDIRECT("Results!" &amp; ADDRESS(ROUNDUP((ROW()-1)/10,0)+1, COLUMN()))</f>
        <v>52</v>
      </c>
      <c r="F5224" s="18" t="str" cm="1">
        <f t="array" aca="1" ref="F5224" ca="1">INDIRECT("Results!" &amp; ADDRESS(ROUNDUP((ROW()-1)/10,0)+1, COLUMN()))</f>
        <v>V9HostSPMDO3_native52</v>
      </c>
      <c r="G5224" s="18">
        <f t="shared" ca="1" si="81"/>
        <v>62.085999999999999</v>
      </c>
    </row>
    <row r="5225" spans="1:7" x14ac:dyDescent="0.25">
      <c r="A5225" s="18" t="str" cm="1">
        <f t="array" aca="1" ref="A5225" ca="1">INDIRECT("Results!" &amp; ADDRESS(ROUNDUP((ROW()-1)/10,0)+1, COLUMN()))</f>
        <v>V9</v>
      </c>
      <c r="B5225" s="18" t="str" cm="1">
        <f t="array" aca="1" ref="B5225" ca="1">INDIRECT("Results!" &amp; ADDRESS(ROUNDUP((ROW()-1)/10,0)+1, COLUMN()))</f>
        <v>Host</v>
      </c>
      <c r="C5225" s="18" t="str" cm="1">
        <f t="array" aca="1" ref="C5225" ca="1">INDIRECT("Results!" &amp; ADDRESS(ROUNDUP((ROW()-1)/10,0)+1, COLUMN()))</f>
        <v>SPMD</v>
      </c>
      <c r="D5225" s="18" t="str" cm="1">
        <f t="array" aca="1" ref="D5225" ca="1">INDIRECT("Results!" &amp; ADDRESS(ROUNDUP((ROW()-1)/10,0)+1, COLUMN()))</f>
        <v>O3_native</v>
      </c>
      <c r="E5225" s="18" cm="1">
        <f t="array" aca="1" ref="E5225" ca="1">INDIRECT("Results!" &amp; ADDRESS(ROUNDUP((ROW()-1)/10,0)+1, COLUMN()))</f>
        <v>52</v>
      </c>
      <c r="F5225" s="18" t="str" cm="1">
        <f t="array" aca="1" ref="F5225" ca="1">INDIRECT("Results!" &amp; ADDRESS(ROUNDUP((ROW()-1)/10,0)+1, COLUMN()))</f>
        <v>V9HostSPMDO3_native52</v>
      </c>
      <c r="G5225" s="18">
        <f t="shared" ca="1" si="81"/>
        <v>62.109000000000002</v>
      </c>
    </row>
    <row r="5226" spans="1:7" x14ac:dyDescent="0.25">
      <c r="A5226" s="18" t="str" cm="1">
        <f t="array" aca="1" ref="A5226" ca="1">INDIRECT("Results!" &amp; ADDRESS(ROUNDUP((ROW()-1)/10,0)+1, COLUMN()))</f>
        <v>V9</v>
      </c>
      <c r="B5226" s="18" t="str" cm="1">
        <f t="array" aca="1" ref="B5226" ca="1">INDIRECT("Results!" &amp; ADDRESS(ROUNDUP((ROW()-1)/10,0)+1, COLUMN()))</f>
        <v>Host</v>
      </c>
      <c r="C5226" s="18" t="str" cm="1">
        <f t="array" aca="1" ref="C5226" ca="1">INDIRECT("Results!" &amp; ADDRESS(ROUNDUP((ROW()-1)/10,0)+1, COLUMN()))</f>
        <v>SPMD</v>
      </c>
      <c r="D5226" s="18" t="str" cm="1">
        <f t="array" aca="1" ref="D5226" ca="1">INDIRECT("Results!" &amp; ADDRESS(ROUNDUP((ROW()-1)/10,0)+1, COLUMN()))</f>
        <v>O3_native</v>
      </c>
      <c r="E5226" s="18" cm="1">
        <f t="array" aca="1" ref="E5226" ca="1">INDIRECT("Results!" &amp; ADDRESS(ROUNDUP((ROW()-1)/10,0)+1, COLUMN()))</f>
        <v>52</v>
      </c>
      <c r="F5226" s="18" t="str" cm="1">
        <f t="array" aca="1" ref="F5226" ca="1">INDIRECT("Results!" &amp; ADDRESS(ROUNDUP((ROW()-1)/10,0)+1, COLUMN()))</f>
        <v>V9HostSPMDO3_native52</v>
      </c>
      <c r="G5226" s="18">
        <f t="shared" ca="1" si="81"/>
        <v>62.113</v>
      </c>
    </row>
    <row r="5227" spans="1:7" x14ac:dyDescent="0.25">
      <c r="A5227" s="18" t="str" cm="1">
        <f t="array" aca="1" ref="A5227" ca="1">INDIRECT("Results!" &amp; ADDRESS(ROUNDUP((ROW()-1)/10,0)+1, COLUMN()))</f>
        <v>V9</v>
      </c>
      <c r="B5227" s="18" t="str" cm="1">
        <f t="array" aca="1" ref="B5227" ca="1">INDIRECT("Results!" &amp; ADDRESS(ROUNDUP((ROW()-1)/10,0)+1, COLUMN()))</f>
        <v>Host</v>
      </c>
      <c r="C5227" s="18" t="str" cm="1">
        <f t="array" aca="1" ref="C5227" ca="1">INDIRECT("Results!" &amp; ADDRESS(ROUNDUP((ROW()-1)/10,0)+1, COLUMN()))</f>
        <v>SPMD</v>
      </c>
      <c r="D5227" s="18" t="str" cm="1">
        <f t="array" aca="1" ref="D5227" ca="1">INDIRECT("Results!" &amp; ADDRESS(ROUNDUP((ROW()-1)/10,0)+1, COLUMN()))</f>
        <v>O3_native</v>
      </c>
      <c r="E5227" s="18" cm="1">
        <f t="array" aca="1" ref="E5227" ca="1">INDIRECT("Results!" &amp; ADDRESS(ROUNDUP((ROW()-1)/10,0)+1, COLUMN()))</f>
        <v>52</v>
      </c>
      <c r="F5227" s="18" t="str" cm="1">
        <f t="array" aca="1" ref="F5227" ca="1">INDIRECT("Results!" &amp; ADDRESS(ROUNDUP((ROW()-1)/10,0)+1, COLUMN()))</f>
        <v>V9HostSPMDO3_native52</v>
      </c>
      <c r="G5227" s="18">
        <f t="shared" ca="1" si="81"/>
        <v>62.113999999999997</v>
      </c>
    </row>
    <row r="5228" spans="1:7" x14ac:dyDescent="0.25">
      <c r="A5228" s="18" t="str" cm="1">
        <f t="array" aca="1" ref="A5228" ca="1">INDIRECT("Results!" &amp; ADDRESS(ROUNDUP((ROW()-1)/10,0)+1, COLUMN()))</f>
        <v>V9</v>
      </c>
      <c r="B5228" s="18" t="str" cm="1">
        <f t="array" aca="1" ref="B5228" ca="1">INDIRECT("Results!" &amp; ADDRESS(ROUNDUP((ROW()-1)/10,0)+1, COLUMN()))</f>
        <v>Host</v>
      </c>
      <c r="C5228" s="18" t="str" cm="1">
        <f t="array" aca="1" ref="C5228" ca="1">INDIRECT("Results!" &amp; ADDRESS(ROUNDUP((ROW()-1)/10,0)+1, COLUMN()))</f>
        <v>SPMD</v>
      </c>
      <c r="D5228" s="18" t="str" cm="1">
        <f t="array" aca="1" ref="D5228" ca="1">INDIRECT("Results!" &amp; ADDRESS(ROUNDUP((ROW()-1)/10,0)+1, COLUMN()))</f>
        <v>O3_native</v>
      </c>
      <c r="E5228" s="18" cm="1">
        <f t="array" aca="1" ref="E5228" ca="1">INDIRECT("Results!" &amp; ADDRESS(ROUNDUP((ROW()-1)/10,0)+1, COLUMN()))</f>
        <v>52</v>
      </c>
      <c r="F5228" s="18" t="str" cm="1">
        <f t="array" aca="1" ref="F5228" ca="1">INDIRECT("Results!" &amp; ADDRESS(ROUNDUP((ROW()-1)/10,0)+1, COLUMN()))</f>
        <v>V9HostSPMDO3_native52</v>
      </c>
      <c r="G5228" s="18">
        <f t="shared" ca="1" si="81"/>
        <v>62.122</v>
      </c>
    </row>
    <row r="5229" spans="1:7" x14ac:dyDescent="0.25">
      <c r="A5229" s="18" t="str" cm="1">
        <f t="array" aca="1" ref="A5229" ca="1">INDIRECT("Results!" &amp; ADDRESS(ROUNDUP((ROW()-1)/10,0)+1, COLUMN()))</f>
        <v>V9</v>
      </c>
      <c r="B5229" s="18" t="str" cm="1">
        <f t="array" aca="1" ref="B5229" ca="1">INDIRECT("Results!" &amp; ADDRESS(ROUNDUP((ROW()-1)/10,0)+1, COLUMN()))</f>
        <v>Host</v>
      </c>
      <c r="C5229" s="18" t="str" cm="1">
        <f t="array" aca="1" ref="C5229" ca="1">INDIRECT("Results!" &amp; ADDRESS(ROUNDUP((ROW()-1)/10,0)+1, COLUMN()))</f>
        <v>SPMD</v>
      </c>
      <c r="D5229" s="18" t="str" cm="1">
        <f t="array" aca="1" ref="D5229" ca="1">INDIRECT("Results!" &amp; ADDRESS(ROUNDUP((ROW()-1)/10,0)+1, COLUMN()))</f>
        <v>O3_native</v>
      </c>
      <c r="E5229" s="18" cm="1">
        <f t="array" aca="1" ref="E5229" ca="1">INDIRECT("Results!" &amp; ADDRESS(ROUNDUP((ROW()-1)/10,0)+1, COLUMN()))</f>
        <v>52</v>
      </c>
      <c r="F5229" s="18" t="str" cm="1">
        <f t="array" aca="1" ref="F5229" ca="1">INDIRECT("Results!" &amp; ADDRESS(ROUNDUP((ROW()-1)/10,0)+1, COLUMN()))</f>
        <v>V9HostSPMDO3_native52</v>
      </c>
      <c r="G5229" s="18">
        <f t="shared" ca="1" si="81"/>
        <v>62.213000000000001</v>
      </c>
    </row>
    <row r="5230" spans="1:7" x14ac:dyDescent="0.25">
      <c r="A5230" s="18" t="str" cm="1">
        <f t="array" aca="1" ref="A5230" ca="1">INDIRECT("Results!" &amp; ADDRESS(ROUNDUP((ROW()-1)/10,0)+1, COLUMN()))</f>
        <v>V9</v>
      </c>
      <c r="B5230" s="18" t="str" cm="1">
        <f t="array" aca="1" ref="B5230" ca="1">INDIRECT("Results!" &amp; ADDRESS(ROUNDUP((ROW()-1)/10,0)+1, COLUMN()))</f>
        <v>Host</v>
      </c>
      <c r="C5230" s="18" t="str" cm="1">
        <f t="array" aca="1" ref="C5230" ca="1">INDIRECT("Results!" &amp; ADDRESS(ROUNDUP((ROW()-1)/10,0)+1, COLUMN()))</f>
        <v>SPMD</v>
      </c>
      <c r="D5230" s="18" t="str" cm="1">
        <f t="array" aca="1" ref="D5230" ca="1">INDIRECT("Results!" &amp; ADDRESS(ROUNDUP((ROW()-1)/10,0)+1, COLUMN()))</f>
        <v>O3_native</v>
      </c>
      <c r="E5230" s="18" cm="1">
        <f t="array" aca="1" ref="E5230" ca="1">INDIRECT("Results!" &amp; ADDRESS(ROUNDUP((ROW()-1)/10,0)+1, COLUMN()))</f>
        <v>52</v>
      </c>
      <c r="F5230" s="18" t="str" cm="1">
        <f t="array" aca="1" ref="F5230" ca="1">INDIRECT("Results!" &amp; ADDRESS(ROUNDUP((ROW()-1)/10,0)+1, COLUMN()))</f>
        <v>V9HostSPMDO3_native52</v>
      </c>
      <c r="G5230" s="18">
        <f t="shared" ca="1" si="81"/>
        <v>62.286000000000001</v>
      </c>
    </row>
    <row r="5231" spans="1:7" x14ac:dyDescent="0.25">
      <c r="A5231" s="18" t="str" cm="1">
        <f t="array" aca="1" ref="A5231" ca="1">INDIRECT("Results!" &amp; ADDRESS(ROUNDUP((ROW()-1)/10,0)+1, COLUMN()))</f>
        <v>V9</v>
      </c>
      <c r="B5231" s="18" t="str" cm="1">
        <f t="array" aca="1" ref="B5231" ca="1">INDIRECT("Results!" &amp; ADDRESS(ROUNDUP((ROW()-1)/10,0)+1, COLUMN()))</f>
        <v>Host</v>
      </c>
      <c r="C5231" s="18" t="str" cm="1">
        <f t="array" aca="1" ref="C5231" ca="1">INDIRECT("Results!" &amp; ADDRESS(ROUNDUP((ROW()-1)/10,0)+1, COLUMN()))</f>
        <v>SPMD</v>
      </c>
      <c r="D5231" s="18" t="str" cm="1">
        <f t="array" aca="1" ref="D5231" ca="1">INDIRECT("Results!" &amp; ADDRESS(ROUNDUP((ROW()-1)/10,0)+1, COLUMN()))</f>
        <v>O3_native</v>
      </c>
      <c r="E5231" s="18" cm="1">
        <f t="array" aca="1" ref="E5231" ca="1">INDIRECT("Results!" &amp; ADDRESS(ROUNDUP((ROW()-1)/10,0)+1, COLUMN()))</f>
        <v>52</v>
      </c>
      <c r="F5231" s="18" t="str" cm="1">
        <f t="array" aca="1" ref="F5231" ca="1">INDIRECT("Results!" &amp; ADDRESS(ROUNDUP((ROW()-1)/10,0)+1, COLUMN()))</f>
        <v>V9HostSPMDO3_native52</v>
      </c>
      <c r="G5231" s="18">
        <f t="shared" ca="1" si="81"/>
        <v>62.576999999999998</v>
      </c>
    </row>
    <row r="5232" spans="1:7" x14ac:dyDescent="0.25">
      <c r="A5232" s="18" t="str" cm="1">
        <f t="array" aca="1" ref="A5232" ca="1">INDIRECT("Results!" &amp; ADDRESS(ROUNDUP((ROW()-1)/10,0)+1, COLUMN()))</f>
        <v>V9</v>
      </c>
      <c r="B5232" s="18" t="str" cm="1">
        <f t="array" aca="1" ref="B5232" ca="1">INDIRECT("Results!" &amp; ADDRESS(ROUNDUP((ROW()-1)/10,0)+1, COLUMN()))</f>
        <v>Host</v>
      </c>
      <c r="C5232" s="18" t="str" cm="1">
        <f t="array" aca="1" ref="C5232" ca="1">INDIRECT("Results!" &amp; ADDRESS(ROUNDUP((ROW()-1)/10,0)+1, COLUMN()))</f>
        <v>SPMD</v>
      </c>
      <c r="D5232" s="18" t="str" cm="1">
        <f t="array" aca="1" ref="D5232" ca="1">INDIRECT("Results!" &amp; ADDRESS(ROUNDUP((ROW()-1)/10,0)+1, COLUMN()))</f>
        <v>O3_native</v>
      </c>
      <c r="E5232" s="18" cm="1">
        <f t="array" aca="1" ref="E5232" ca="1">INDIRECT("Results!" &amp; ADDRESS(ROUNDUP((ROW()-1)/10,0)+1, COLUMN()))</f>
        <v>56</v>
      </c>
      <c r="F5232" s="18" t="str" cm="1">
        <f t="array" aca="1" ref="F5232" ca="1">INDIRECT("Results!" &amp; ADDRESS(ROUNDUP((ROW()-1)/10,0)+1, COLUMN()))</f>
        <v>V9HostSPMDO3_native56</v>
      </c>
      <c r="G5232" s="18">
        <f t="shared" ca="1" si="81"/>
        <v>51.954000000000001</v>
      </c>
    </row>
    <row r="5233" spans="1:7" x14ac:dyDescent="0.25">
      <c r="A5233" s="18" t="str" cm="1">
        <f t="array" aca="1" ref="A5233" ca="1">INDIRECT("Results!" &amp; ADDRESS(ROUNDUP((ROW()-1)/10,0)+1, COLUMN()))</f>
        <v>V9</v>
      </c>
      <c r="B5233" s="18" t="str" cm="1">
        <f t="array" aca="1" ref="B5233" ca="1">INDIRECT("Results!" &amp; ADDRESS(ROUNDUP((ROW()-1)/10,0)+1, COLUMN()))</f>
        <v>Host</v>
      </c>
      <c r="C5233" s="18" t="str" cm="1">
        <f t="array" aca="1" ref="C5233" ca="1">INDIRECT("Results!" &amp; ADDRESS(ROUNDUP((ROW()-1)/10,0)+1, COLUMN()))</f>
        <v>SPMD</v>
      </c>
      <c r="D5233" s="18" t="str" cm="1">
        <f t="array" aca="1" ref="D5233" ca="1">INDIRECT("Results!" &amp; ADDRESS(ROUNDUP((ROW()-1)/10,0)+1, COLUMN()))</f>
        <v>O3_native</v>
      </c>
      <c r="E5233" s="18" cm="1">
        <f t="array" aca="1" ref="E5233" ca="1">INDIRECT("Results!" &amp; ADDRESS(ROUNDUP((ROW()-1)/10,0)+1, COLUMN()))</f>
        <v>56</v>
      </c>
      <c r="F5233" s="18" t="str" cm="1">
        <f t="array" aca="1" ref="F5233" ca="1">INDIRECT("Results!" &amp; ADDRESS(ROUNDUP((ROW()-1)/10,0)+1, COLUMN()))</f>
        <v>V9HostSPMDO3_native56</v>
      </c>
      <c r="G5233" s="18">
        <f t="shared" ca="1" si="81"/>
        <v>51.966000000000001</v>
      </c>
    </row>
    <row r="5234" spans="1:7" x14ac:dyDescent="0.25">
      <c r="A5234" s="18" t="str" cm="1">
        <f t="array" aca="1" ref="A5234" ca="1">INDIRECT("Results!" &amp; ADDRESS(ROUNDUP((ROW()-1)/10,0)+1, COLUMN()))</f>
        <v>V9</v>
      </c>
      <c r="B5234" s="18" t="str" cm="1">
        <f t="array" aca="1" ref="B5234" ca="1">INDIRECT("Results!" &amp; ADDRESS(ROUNDUP((ROW()-1)/10,0)+1, COLUMN()))</f>
        <v>Host</v>
      </c>
      <c r="C5234" s="18" t="str" cm="1">
        <f t="array" aca="1" ref="C5234" ca="1">INDIRECT("Results!" &amp; ADDRESS(ROUNDUP((ROW()-1)/10,0)+1, COLUMN()))</f>
        <v>SPMD</v>
      </c>
      <c r="D5234" s="18" t="str" cm="1">
        <f t="array" aca="1" ref="D5234" ca="1">INDIRECT("Results!" &amp; ADDRESS(ROUNDUP((ROW()-1)/10,0)+1, COLUMN()))</f>
        <v>O3_native</v>
      </c>
      <c r="E5234" s="18" cm="1">
        <f t="array" aca="1" ref="E5234" ca="1">INDIRECT("Results!" &amp; ADDRESS(ROUNDUP((ROW()-1)/10,0)+1, COLUMN()))</f>
        <v>56</v>
      </c>
      <c r="F5234" s="18" t="str" cm="1">
        <f t="array" aca="1" ref="F5234" ca="1">INDIRECT("Results!" &amp; ADDRESS(ROUNDUP((ROW()-1)/10,0)+1, COLUMN()))</f>
        <v>V9HostSPMDO3_native56</v>
      </c>
      <c r="G5234" s="18">
        <f t="shared" ca="1" si="81"/>
        <v>51.988999999999997</v>
      </c>
    </row>
    <row r="5235" spans="1:7" x14ac:dyDescent="0.25">
      <c r="A5235" s="18" t="str" cm="1">
        <f t="array" aca="1" ref="A5235" ca="1">INDIRECT("Results!" &amp; ADDRESS(ROUNDUP((ROW()-1)/10,0)+1, COLUMN()))</f>
        <v>V9</v>
      </c>
      <c r="B5235" s="18" t="str" cm="1">
        <f t="array" aca="1" ref="B5235" ca="1">INDIRECT("Results!" &amp; ADDRESS(ROUNDUP((ROW()-1)/10,0)+1, COLUMN()))</f>
        <v>Host</v>
      </c>
      <c r="C5235" s="18" t="str" cm="1">
        <f t="array" aca="1" ref="C5235" ca="1">INDIRECT("Results!" &amp; ADDRESS(ROUNDUP((ROW()-1)/10,0)+1, COLUMN()))</f>
        <v>SPMD</v>
      </c>
      <c r="D5235" s="18" t="str" cm="1">
        <f t="array" aca="1" ref="D5235" ca="1">INDIRECT("Results!" &amp; ADDRESS(ROUNDUP((ROW()-1)/10,0)+1, COLUMN()))</f>
        <v>O3_native</v>
      </c>
      <c r="E5235" s="18" cm="1">
        <f t="array" aca="1" ref="E5235" ca="1">INDIRECT("Results!" &amp; ADDRESS(ROUNDUP((ROW()-1)/10,0)+1, COLUMN()))</f>
        <v>56</v>
      </c>
      <c r="F5235" s="18" t="str" cm="1">
        <f t="array" aca="1" ref="F5235" ca="1">INDIRECT("Results!" &amp; ADDRESS(ROUNDUP((ROW()-1)/10,0)+1, COLUMN()))</f>
        <v>V9HostSPMDO3_native56</v>
      </c>
      <c r="G5235" s="18">
        <f t="shared" ca="1" si="81"/>
        <v>51.997</v>
      </c>
    </row>
    <row r="5236" spans="1:7" x14ac:dyDescent="0.25">
      <c r="A5236" s="18" t="str" cm="1">
        <f t="array" aca="1" ref="A5236" ca="1">INDIRECT("Results!" &amp; ADDRESS(ROUNDUP((ROW()-1)/10,0)+1, COLUMN()))</f>
        <v>V9</v>
      </c>
      <c r="B5236" s="18" t="str" cm="1">
        <f t="array" aca="1" ref="B5236" ca="1">INDIRECT("Results!" &amp; ADDRESS(ROUNDUP((ROW()-1)/10,0)+1, COLUMN()))</f>
        <v>Host</v>
      </c>
      <c r="C5236" s="18" t="str" cm="1">
        <f t="array" aca="1" ref="C5236" ca="1">INDIRECT("Results!" &amp; ADDRESS(ROUNDUP((ROW()-1)/10,0)+1, COLUMN()))</f>
        <v>SPMD</v>
      </c>
      <c r="D5236" s="18" t="str" cm="1">
        <f t="array" aca="1" ref="D5236" ca="1">INDIRECT("Results!" &amp; ADDRESS(ROUNDUP((ROW()-1)/10,0)+1, COLUMN()))</f>
        <v>O3_native</v>
      </c>
      <c r="E5236" s="18" cm="1">
        <f t="array" aca="1" ref="E5236" ca="1">INDIRECT("Results!" &amp; ADDRESS(ROUNDUP((ROW()-1)/10,0)+1, COLUMN()))</f>
        <v>56</v>
      </c>
      <c r="F5236" s="18" t="str" cm="1">
        <f t="array" aca="1" ref="F5236" ca="1">INDIRECT("Results!" &amp; ADDRESS(ROUNDUP((ROW()-1)/10,0)+1, COLUMN()))</f>
        <v>V9HostSPMDO3_native56</v>
      </c>
      <c r="G5236" s="18">
        <f t="shared" ca="1" si="81"/>
        <v>52.01</v>
      </c>
    </row>
    <row r="5237" spans="1:7" x14ac:dyDescent="0.25">
      <c r="A5237" s="18" t="str" cm="1">
        <f t="array" aca="1" ref="A5237" ca="1">INDIRECT("Results!" &amp; ADDRESS(ROUNDUP((ROW()-1)/10,0)+1, COLUMN()))</f>
        <v>V9</v>
      </c>
      <c r="B5237" s="18" t="str" cm="1">
        <f t="array" aca="1" ref="B5237" ca="1">INDIRECT("Results!" &amp; ADDRESS(ROUNDUP((ROW()-1)/10,0)+1, COLUMN()))</f>
        <v>Host</v>
      </c>
      <c r="C5237" s="18" t="str" cm="1">
        <f t="array" aca="1" ref="C5237" ca="1">INDIRECT("Results!" &amp; ADDRESS(ROUNDUP((ROW()-1)/10,0)+1, COLUMN()))</f>
        <v>SPMD</v>
      </c>
      <c r="D5237" s="18" t="str" cm="1">
        <f t="array" aca="1" ref="D5237" ca="1">INDIRECT("Results!" &amp; ADDRESS(ROUNDUP((ROW()-1)/10,0)+1, COLUMN()))</f>
        <v>O3_native</v>
      </c>
      <c r="E5237" s="18" cm="1">
        <f t="array" aca="1" ref="E5237" ca="1">INDIRECT("Results!" &amp; ADDRESS(ROUNDUP((ROW()-1)/10,0)+1, COLUMN()))</f>
        <v>56</v>
      </c>
      <c r="F5237" s="18" t="str" cm="1">
        <f t="array" aca="1" ref="F5237" ca="1">INDIRECT("Results!" &amp; ADDRESS(ROUNDUP((ROW()-1)/10,0)+1, COLUMN()))</f>
        <v>V9HostSPMDO3_native56</v>
      </c>
      <c r="G5237" s="18">
        <f t="shared" ca="1" si="81"/>
        <v>52.024999999999999</v>
      </c>
    </row>
    <row r="5238" spans="1:7" x14ac:dyDescent="0.25">
      <c r="A5238" s="18" t="str" cm="1">
        <f t="array" aca="1" ref="A5238" ca="1">INDIRECT("Results!" &amp; ADDRESS(ROUNDUP((ROW()-1)/10,0)+1, COLUMN()))</f>
        <v>V9</v>
      </c>
      <c r="B5238" s="18" t="str" cm="1">
        <f t="array" aca="1" ref="B5238" ca="1">INDIRECT("Results!" &amp; ADDRESS(ROUNDUP((ROW()-1)/10,0)+1, COLUMN()))</f>
        <v>Host</v>
      </c>
      <c r="C5238" s="18" t="str" cm="1">
        <f t="array" aca="1" ref="C5238" ca="1">INDIRECT("Results!" &amp; ADDRESS(ROUNDUP((ROW()-1)/10,0)+1, COLUMN()))</f>
        <v>SPMD</v>
      </c>
      <c r="D5238" s="18" t="str" cm="1">
        <f t="array" aca="1" ref="D5238" ca="1">INDIRECT("Results!" &amp; ADDRESS(ROUNDUP((ROW()-1)/10,0)+1, COLUMN()))</f>
        <v>O3_native</v>
      </c>
      <c r="E5238" s="18" cm="1">
        <f t="array" aca="1" ref="E5238" ca="1">INDIRECT("Results!" &amp; ADDRESS(ROUNDUP((ROW()-1)/10,0)+1, COLUMN()))</f>
        <v>56</v>
      </c>
      <c r="F5238" s="18" t="str" cm="1">
        <f t="array" aca="1" ref="F5238" ca="1">INDIRECT("Results!" &amp; ADDRESS(ROUNDUP((ROW()-1)/10,0)+1, COLUMN()))</f>
        <v>V9HostSPMDO3_native56</v>
      </c>
      <c r="G5238" s="18">
        <f t="shared" ca="1" si="81"/>
        <v>52.061999999999998</v>
      </c>
    </row>
    <row r="5239" spans="1:7" x14ac:dyDescent="0.25">
      <c r="A5239" s="18" t="str" cm="1">
        <f t="array" aca="1" ref="A5239" ca="1">INDIRECT("Results!" &amp; ADDRESS(ROUNDUP((ROW()-1)/10,0)+1, COLUMN()))</f>
        <v>V9</v>
      </c>
      <c r="B5239" s="18" t="str" cm="1">
        <f t="array" aca="1" ref="B5239" ca="1">INDIRECT("Results!" &amp; ADDRESS(ROUNDUP((ROW()-1)/10,0)+1, COLUMN()))</f>
        <v>Host</v>
      </c>
      <c r="C5239" s="18" t="str" cm="1">
        <f t="array" aca="1" ref="C5239" ca="1">INDIRECT("Results!" &amp; ADDRESS(ROUNDUP((ROW()-1)/10,0)+1, COLUMN()))</f>
        <v>SPMD</v>
      </c>
      <c r="D5239" s="18" t="str" cm="1">
        <f t="array" aca="1" ref="D5239" ca="1">INDIRECT("Results!" &amp; ADDRESS(ROUNDUP((ROW()-1)/10,0)+1, COLUMN()))</f>
        <v>O3_native</v>
      </c>
      <c r="E5239" s="18" cm="1">
        <f t="array" aca="1" ref="E5239" ca="1">INDIRECT("Results!" &amp; ADDRESS(ROUNDUP((ROW()-1)/10,0)+1, COLUMN()))</f>
        <v>56</v>
      </c>
      <c r="F5239" s="18" t="str" cm="1">
        <f t="array" aca="1" ref="F5239" ca="1">INDIRECT("Results!" &amp; ADDRESS(ROUNDUP((ROW()-1)/10,0)+1, COLUMN()))</f>
        <v>V9HostSPMDO3_native56</v>
      </c>
      <c r="G5239" s="18">
        <f t="shared" ca="1" si="81"/>
        <v>52.061999999999998</v>
      </c>
    </row>
    <row r="5240" spans="1:7" x14ac:dyDescent="0.25">
      <c r="A5240" s="18" t="str" cm="1">
        <f t="array" aca="1" ref="A5240" ca="1">INDIRECT("Results!" &amp; ADDRESS(ROUNDUP((ROW()-1)/10,0)+1, COLUMN()))</f>
        <v>V9</v>
      </c>
      <c r="B5240" s="18" t="str" cm="1">
        <f t="array" aca="1" ref="B5240" ca="1">INDIRECT("Results!" &amp; ADDRESS(ROUNDUP((ROW()-1)/10,0)+1, COLUMN()))</f>
        <v>Host</v>
      </c>
      <c r="C5240" s="18" t="str" cm="1">
        <f t="array" aca="1" ref="C5240" ca="1">INDIRECT("Results!" &amp; ADDRESS(ROUNDUP((ROW()-1)/10,0)+1, COLUMN()))</f>
        <v>SPMD</v>
      </c>
      <c r="D5240" s="18" t="str" cm="1">
        <f t="array" aca="1" ref="D5240" ca="1">INDIRECT("Results!" &amp; ADDRESS(ROUNDUP((ROW()-1)/10,0)+1, COLUMN()))</f>
        <v>O3_native</v>
      </c>
      <c r="E5240" s="18" cm="1">
        <f t="array" aca="1" ref="E5240" ca="1">INDIRECT("Results!" &amp; ADDRESS(ROUNDUP((ROW()-1)/10,0)+1, COLUMN()))</f>
        <v>56</v>
      </c>
      <c r="F5240" s="18" t="str" cm="1">
        <f t="array" aca="1" ref="F5240" ca="1">INDIRECT("Results!" &amp; ADDRESS(ROUNDUP((ROW()-1)/10,0)+1, COLUMN()))</f>
        <v>V9HostSPMDO3_native56</v>
      </c>
      <c r="G5240" s="18">
        <f t="shared" ca="1" si="81"/>
        <v>52.066000000000003</v>
      </c>
    </row>
    <row r="5241" spans="1:7" x14ac:dyDescent="0.25">
      <c r="A5241" s="18" t="str" cm="1">
        <f t="array" aca="1" ref="A5241" ca="1">INDIRECT("Results!" &amp; ADDRESS(ROUNDUP((ROW()-1)/10,0)+1, COLUMN()))</f>
        <v>V9</v>
      </c>
      <c r="B5241" s="18" t="str" cm="1">
        <f t="array" aca="1" ref="B5241" ca="1">INDIRECT("Results!" &amp; ADDRESS(ROUNDUP((ROW()-1)/10,0)+1, COLUMN()))</f>
        <v>Host</v>
      </c>
      <c r="C5241" s="18" t="str" cm="1">
        <f t="array" aca="1" ref="C5241" ca="1">INDIRECT("Results!" &amp; ADDRESS(ROUNDUP((ROW()-1)/10,0)+1, COLUMN()))</f>
        <v>SPMD</v>
      </c>
      <c r="D5241" s="18" t="str" cm="1">
        <f t="array" aca="1" ref="D5241" ca="1">INDIRECT("Results!" &amp; ADDRESS(ROUNDUP((ROW()-1)/10,0)+1, COLUMN()))</f>
        <v>O3_native</v>
      </c>
      <c r="E5241" s="18" cm="1">
        <f t="array" aca="1" ref="E5241" ca="1">INDIRECT("Results!" &amp; ADDRESS(ROUNDUP((ROW()-1)/10,0)+1, COLUMN()))</f>
        <v>56</v>
      </c>
      <c r="F5241" s="18" t="str" cm="1">
        <f t="array" aca="1" ref="F5241" ca="1">INDIRECT("Results!" &amp; ADDRESS(ROUNDUP((ROW()-1)/10,0)+1, COLUMN()))</f>
        <v>V9HostSPMDO3_native56</v>
      </c>
      <c r="G5241" s="18">
        <f t="shared" ca="1" si="81"/>
        <v>52.222000000000001</v>
      </c>
    </row>
    <row r="5242" spans="1:7" x14ac:dyDescent="0.25">
      <c r="A5242" s="18" t="str" cm="1">
        <f t="array" aca="1" ref="A5242" ca="1">INDIRECT("Results!" &amp; ADDRESS(ROUNDUP((ROW()-1)/10,0)+1, COLUMN()))</f>
        <v>V9</v>
      </c>
      <c r="B5242" s="18" t="str" cm="1">
        <f t="array" aca="1" ref="B5242" ca="1">INDIRECT("Results!" &amp; ADDRESS(ROUNDUP((ROW()-1)/10,0)+1, COLUMN()))</f>
        <v>Host</v>
      </c>
      <c r="C5242" s="18" t="str" cm="1">
        <f t="array" aca="1" ref="C5242" ca="1">INDIRECT("Results!" &amp; ADDRESS(ROUNDUP((ROW()-1)/10,0)+1, COLUMN()))</f>
        <v>SPMD</v>
      </c>
      <c r="D5242" s="18" t="str" cm="1">
        <f t="array" aca="1" ref="D5242" ca="1">INDIRECT("Results!" &amp; ADDRESS(ROUNDUP((ROW()-1)/10,0)+1, COLUMN()))</f>
        <v>O3_native</v>
      </c>
      <c r="E5242" s="18" cm="1">
        <f t="array" aca="1" ref="E5242" ca="1">INDIRECT("Results!" &amp; ADDRESS(ROUNDUP((ROW()-1)/10,0)+1, COLUMN()))</f>
        <v>60</v>
      </c>
      <c r="F5242" s="18" t="str" cm="1">
        <f t="array" aca="1" ref="F5242" ca="1">INDIRECT("Results!" &amp; ADDRESS(ROUNDUP((ROW()-1)/10,0)+1, COLUMN()))</f>
        <v>V9HostSPMDO3_native60</v>
      </c>
      <c r="G5242" s="18">
        <f t="shared" ca="1" si="81"/>
        <v>49.640999999999998</v>
      </c>
    </row>
    <row r="5243" spans="1:7" x14ac:dyDescent="0.25">
      <c r="A5243" s="18" t="str" cm="1">
        <f t="array" aca="1" ref="A5243" ca="1">INDIRECT("Results!" &amp; ADDRESS(ROUNDUP((ROW()-1)/10,0)+1, COLUMN()))</f>
        <v>V9</v>
      </c>
      <c r="B5243" s="18" t="str" cm="1">
        <f t="array" aca="1" ref="B5243" ca="1">INDIRECT("Results!" &amp; ADDRESS(ROUNDUP((ROW()-1)/10,0)+1, COLUMN()))</f>
        <v>Host</v>
      </c>
      <c r="C5243" s="18" t="str" cm="1">
        <f t="array" aca="1" ref="C5243" ca="1">INDIRECT("Results!" &amp; ADDRESS(ROUNDUP((ROW()-1)/10,0)+1, COLUMN()))</f>
        <v>SPMD</v>
      </c>
      <c r="D5243" s="18" t="str" cm="1">
        <f t="array" aca="1" ref="D5243" ca="1">INDIRECT("Results!" &amp; ADDRESS(ROUNDUP((ROW()-1)/10,0)+1, COLUMN()))</f>
        <v>O3_native</v>
      </c>
      <c r="E5243" s="18" cm="1">
        <f t="array" aca="1" ref="E5243" ca="1">INDIRECT("Results!" &amp; ADDRESS(ROUNDUP((ROW()-1)/10,0)+1, COLUMN()))</f>
        <v>60</v>
      </c>
      <c r="F5243" s="18" t="str" cm="1">
        <f t="array" aca="1" ref="F5243" ca="1">INDIRECT("Results!" &amp; ADDRESS(ROUNDUP((ROW()-1)/10,0)+1, COLUMN()))</f>
        <v>V9HostSPMDO3_native60</v>
      </c>
      <c r="G5243" s="18">
        <f t="shared" ca="1" si="81"/>
        <v>49.706000000000003</v>
      </c>
    </row>
    <row r="5244" spans="1:7" x14ac:dyDescent="0.25">
      <c r="A5244" s="18" t="str" cm="1">
        <f t="array" aca="1" ref="A5244" ca="1">INDIRECT("Results!" &amp; ADDRESS(ROUNDUP((ROW()-1)/10,0)+1, COLUMN()))</f>
        <v>V9</v>
      </c>
      <c r="B5244" s="18" t="str" cm="1">
        <f t="array" aca="1" ref="B5244" ca="1">INDIRECT("Results!" &amp; ADDRESS(ROUNDUP((ROW()-1)/10,0)+1, COLUMN()))</f>
        <v>Host</v>
      </c>
      <c r="C5244" s="18" t="str" cm="1">
        <f t="array" aca="1" ref="C5244" ca="1">INDIRECT("Results!" &amp; ADDRESS(ROUNDUP((ROW()-1)/10,0)+1, COLUMN()))</f>
        <v>SPMD</v>
      </c>
      <c r="D5244" s="18" t="str" cm="1">
        <f t="array" aca="1" ref="D5244" ca="1">INDIRECT("Results!" &amp; ADDRESS(ROUNDUP((ROW()-1)/10,0)+1, COLUMN()))</f>
        <v>O3_native</v>
      </c>
      <c r="E5244" s="18" cm="1">
        <f t="array" aca="1" ref="E5244" ca="1">INDIRECT("Results!" &amp; ADDRESS(ROUNDUP((ROW()-1)/10,0)+1, COLUMN()))</f>
        <v>60</v>
      </c>
      <c r="F5244" s="18" t="str" cm="1">
        <f t="array" aca="1" ref="F5244" ca="1">INDIRECT("Results!" &amp; ADDRESS(ROUNDUP((ROW()-1)/10,0)+1, COLUMN()))</f>
        <v>V9HostSPMDO3_native60</v>
      </c>
      <c r="G5244" s="18">
        <f t="shared" ca="1" si="81"/>
        <v>49.706000000000003</v>
      </c>
    </row>
    <row r="5245" spans="1:7" x14ac:dyDescent="0.25">
      <c r="A5245" s="18" t="str" cm="1">
        <f t="array" aca="1" ref="A5245" ca="1">INDIRECT("Results!" &amp; ADDRESS(ROUNDUP((ROW()-1)/10,0)+1, COLUMN()))</f>
        <v>V9</v>
      </c>
      <c r="B5245" s="18" t="str" cm="1">
        <f t="array" aca="1" ref="B5245" ca="1">INDIRECT("Results!" &amp; ADDRESS(ROUNDUP((ROW()-1)/10,0)+1, COLUMN()))</f>
        <v>Host</v>
      </c>
      <c r="C5245" s="18" t="str" cm="1">
        <f t="array" aca="1" ref="C5245" ca="1">INDIRECT("Results!" &amp; ADDRESS(ROUNDUP((ROW()-1)/10,0)+1, COLUMN()))</f>
        <v>SPMD</v>
      </c>
      <c r="D5245" s="18" t="str" cm="1">
        <f t="array" aca="1" ref="D5245" ca="1">INDIRECT("Results!" &amp; ADDRESS(ROUNDUP((ROW()-1)/10,0)+1, COLUMN()))</f>
        <v>O3_native</v>
      </c>
      <c r="E5245" s="18" cm="1">
        <f t="array" aca="1" ref="E5245" ca="1">INDIRECT("Results!" &amp; ADDRESS(ROUNDUP((ROW()-1)/10,0)+1, COLUMN()))</f>
        <v>60</v>
      </c>
      <c r="F5245" s="18" t="str" cm="1">
        <f t="array" aca="1" ref="F5245" ca="1">INDIRECT("Results!" &amp; ADDRESS(ROUNDUP((ROW()-1)/10,0)+1, COLUMN()))</f>
        <v>V9HostSPMDO3_native60</v>
      </c>
      <c r="G5245" s="18">
        <f t="shared" ca="1" si="81"/>
        <v>49.718000000000004</v>
      </c>
    </row>
    <row r="5246" spans="1:7" x14ac:dyDescent="0.25">
      <c r="A5246" s="18" t="str" cm="1">
        <f t="array" aca="1" ref="A5246" ca="1">INDIRECT("Results!" &amp; ADDRESS(ROUNDUP((ROW()-1)/10,0)+1, COLUMN()))</f>
        <v>V9</v>
      </c>
      <c r="B5246" s="18" t="str" cm="1">
        <f t="array" aca="1" ref="B5246" ca="1">INDIRECT("Results!" &amp; ADDRESS(ROUNDUP((ROW()-1)/10,0)+1, COLUMN()))</f>
        <v>Host</v>
      </c>
      <c r="C5246" s="18" t="str" cm="1">
        <f t="array" aca="1" ref="C5246" ca="1">INDIRECT("Results!" &amp; ADDRESS(ROUNDUP((ROW()-1)/10,0)+1, COLUMN()))</f>
        <v>SPMD</v>
      </c>
      <c r="D5246" s="18" t="str" cm="1">
        <f t="array" aca="1" ref="D5246" ca="1">INDIRECT("Results!" &amp; ADDRESS(ROUNDUP((ROW()-1)/10,0)+1, COLUMN()))</f>
        <v>O3_native</v>
      </c>
      <c r="E5246" s="18" cm="1">
        <f t="array" aca="1" ref="E5246" ca="1">INDIRECT("Results!" &amp; ADDRESS(ROUNDUP((ROW()-1)/10,0)+1, COLUMN()))</f>
        <v>60</v>
      </c>
      <c r="F5246" s="18" t="str" cm="1">
        <f t="array" aca="1" ref="F5246" ca="1">INDIRECT("Results!" &amp; ADDRESS(ROUNDUP((ROW()-1)/10,0)+1, COLUMN()))</f>
        <v>V9HostSPMDO3_native60</v>
      </c>
      <c r="G5246" s="18">
        <f t="shared" ca="1" si="81"/>
        <v>49.758000000000003</v>
      </c>
    </row>
    <row r="5247" spans="1:7" x14ac:dyDescent="0.25">
      <c r="A5247" s="18" t="str" cm="1">
        <f t="array" aca="1" ref="A5247" ca="1">INDIRECT("Results!" &amp; ADDRESS(ROUNDUP((ROW()-1)/10,0)+1, COLUMN()))</f>
        <v>V9</v>
      </c>
      <c r="B5247" s="18" t="str" cm="1">
        <f t="array" aca="1" ref="B5247" ca="1">INDIRECT("Results!" &amp; ADDRESS(ROUNDUP((ROW()-1)/10,0)+1, COLUMN()))</f>
        <v>Host</v>
      </c>
      <c r="C5247" s="18" t="str" cm="1">
        <f t="array" aca="1" ref="C5247" ca="1">INDIRECT("Results!" &amp; ADDRESS(ROUNDUP((ROW()-1)/10,0)+1, COLUMN()))</f>
        <v>SPMD</v>
      </c>
      <c r="D5247" s="18" t="str" cm="1">
        <f t="array" aca="1" ref="D5247" ca="1">INDIRECT("Results!" &amp; ADDRESS(ROUNDUP((ROW()-1)/10,0)+1, COLUMN()))</f>
        <v>O3_native</v>
      </c>
      <c r="E5247" s="18" cm="1">
        <f t="array" aca="1" ref="E5247" ca="1">INDIRECT("Results!" &amp; ADDRESS(ROUNDUP((ROW()-1)/10,0)+1, COLUMN()))</f>
        <v>60</v>
      </c>
      <c r="F5247" s="18" t="str" cm="1">
        <f t="array" aca="1" ref="F5247" ca="1">INDIRECT("Results!" &amp; ADDRESS(ROUNDUP((ROW()-1)/10,0)+1, COLUMN()))</f>
        <v>V9HostSPMDO3_native60</v>
      </c>
      <c r="G5247" s="18">
        <f t="shared" ca="1" si="81"/>
        <v>49.777999999999999</v>
      </c>
    </row>
    <row r="5248" spans="1:7" x14ac:dyDescent="0.25">
      <c r="A5248" s="18" t="str" cm="1">
        <f t="array" aca="1" ref="A5248" ca="1">INDIRECT("Results!" &amp; ADDRESS(ROUNDUP((ROW()-1)/10,0)+1, COLUMN()))</f>
        <v>V9</v>
      </c>
      <c r="B5248" s="18" t="str" cm="1">
        <f t="array" aca="1" ref="B5248" ca="1">INDIRECT("Results!" &amp; ADDRESS(ROUNDUP((ROW()-1)/10,0)+1, COLUMN()))</f>
        <v>Host</v>
      </c>
      <c r="C5248" s="18" t="str" cm="1">
        <f t="array" aca="1" ref="C5248" ca="1">INDIRECT("Results!" &amp; ADDRESS(ROUNDUP((ROW()-1)/10,0)+1, COLUMN()))</f>
        <v>SPMD</v>
      </c>
      <c r="D5248" s="18" t="str" cm="1">
        <f t="array" aca="1" ref="D5248" ca="1">INDIRECT("Results!" &amp; ADDRESS(ROUNDUP((ROW()-1)/10,0)+1, COLUMN()))</f>
        <v>O3_native</v>
      </c>
      <c r="E5248" s="18" cm="1">
        <f t="array" aca="1" ref="E5248" ca="1">INDIRECT("Results!" &amp; ADDRESS(ROUNDUP((ROW()-1)/10,0)+1, COLUMN()))</f>
        <v>60</v>
      </c>
      <c r="F5248" s="18" t="str" cm="1">
        <f t="array" aca="1" ref="F5248" ca="1">INDIRECT("Results!" &amp; ADDRESS(ROUNDUP((ROW()-1)/10,0)+1, COLUMN()))</f>
        <v>V9HostSPMDO3_native60</v>
      </c>
      <c r="G5248" s="18">
        <f t="shared" ca="1" si="81"/>
        <v>49.792999999999999</v>
      </c>
    </row>
    <row r="5249" spans="1:7" x14ac:dyDescent="0.25">
      <c r="A5249" s="18" t="str" cm="1">
        <f t="array" aca="1" ref="A5249" ca="1">INDIRECT("Results!" &amp; ADDRESS(ROUNDUP((ROW()-1)/10,0)+1, COLUMN()))</f>
        <v>V9</v>
      </c>
      <c r="B5249" s="18" t="str" cm="1">
        <f t="array" aca="1" ref="B5249" ca="1">INDIRECT("Results!" &amp; ADDRESS(ROUNDUP((ROW()-1)/10,0)+1, COLUMN()))</f>
        <v>Host</v>
      </c>
      <c r="C5249" s="18" t="str" cm="1">
        <f t="array" aca="1" ref="C5249" ca="1">INDIRECT("Results!" &amp; ADDRESS(ROUNDUP((ROW()-1)/10,0)+1, COLUMN()))</f>
        <v>SPMD</v>
      </c>
      <c r="D5249" s="18" t="str" cm="1">
        <f t="array" aca="1" ref="D5249" ca="1">INDIRECT("Results!" &amp; ADDRESS(ROUNDUP((ROW()-1)/10,0)+1, COLUMN()))</f>
        <v>O3_native</v>
      </c>
      <c r="E5249" s="18" cm="1">
        <f t="array" aca="1" ref="E5249" ca="1">INDIRECT("Results!" &amp; ADDRESS(ROUNDUP((ROW()-1)/10,0)+1, COLUMN()))</f>
        <v>60</v>
      </c>
      <c r="F5249" s="18" t="str" cm="1">
        <f t="array" aca="1" ref="F5249" ca="1">INDIRECT("Results!" &amp; ADDRESS(ROUNDUP((ROW()-1)/10,0)+1, COLUMN()))</f>
        <v>V9HostSPMDO3_native60</v>
      </c>
      <c r="G5249" s="18">
        <f t="shared" ca="1" si="81"/>
        <v>49.805999999999997</v>
      </c>
    </row>
    <row r="5250" spans="1:7" x14ac:dyDescent="0.25">
      <c r="A5250" s="18" t="str" cm="1">
        <f t="array" aca="1" ref="A5250" ca="1">INDIRECT("Results!" &amp; ADDRESS(ROUNDUP((ROW()-1)/10,0)+1, COLUMN()))</f>
        <v>V9</v>
      </c>
      <c r="B5250" s="18" t="str" cm="1">
        <f t="array" aca="1" ref="B5250" ca="1">INDIRECT("Results!" &amp; ADDRESS(ROUNDUP((ROW()-1)/10,0)+1, COLUMN()))</f>
        <v>Host</v>
      </c>
      <c r="C5250" s="18" t="str" cm="1">
        <f t="array" aca="1" ref="C5250" ca="1">INDIRECT("Results!" &amp; ADDRESS(ROUNDUP((ROW()-1)/10,0)+1, COLUMN()))</f>
        <v>SPMD</v>
      </c>
      <c r="D5250" s="18" t="str" cm="1">
        <f t="array" aca="1" ref="D5250" ca="1">INDIRECT("Results!" &amp; ADDRESS(ROUNDUP((ROW()-1)/10,0)+1, COLUMN()))</f>
        <v>O3_native</v>
      </c>
      <c r="E5250" s="18" cm="1">
        <f t="array" aca="1" ref="E5250" ca="1">INDIRECT("Results!" &amp; ADDRESS(ROUNDUP((ROW()-1)/10,0)+1, COLUMN()))</f>
        <v>60</v>
      </c>
      <c r="F5250" s="18" t="str" cm="1">
        <f t="array" aca="1" ref="F5250" ca="1">INDIRECT("Results!" &amp; ADDRESS(ROUNDUP((ROW()-1)/10,0)+1, COLUMN()))</f>
        <v>V9HostSPMDO3_native60</v>
      </c>
      <c r="G5250" s="18">
        <f t="shared" ca="1" si="81"/>
        <v>49.825000000000003</v>
      </c>
    </row>
    <row r="5251" spans="1:7" x14ac:dyDescent="0.25">
      <c r="A5251" s="18" t="str" cm="1">
        <f t="array" aca="1" ref="A5251" ca="1">INDIRECT("Results!" &amp; ADDRESS(ROUNDUP((ROW()-1)/10,0)+1, COLUMN()))</f>
        <v>V9</v>
      </c>
      <c r="B5251" s="18" t="str" cm="1">
        <f t="array" aca="1" ref="B5251" ca="1">INDIRECT("Results!" &amp; ADDRESS(ROUNDUP((ROW()-1)/10,0)+1, COLUMN()))</f>
        <v>Host</v>
      </c>
      <c r="C5251" s="18" t="str" cm="1">
        <f t="array" aca="1" ref="C5251" ca="1">INDIRECT("Results!" &amp; ADDRESS(ROUNDUP((ROW()-1)/10,0)+1, COLUMN()))</f>
        <v>SPMD</v>
      </c>
      <c r="D5251" s="18" t="str" cm="1">
        <f t="array" aca="1" ref="D5251" ca="1">INDIRECT("Results!" &amp; ADDRESS(ROUNDUP((ROW()-1)/10,0)+1, COLUMN()))</f>
        <v>O3_native</v>
      </c>
      <c r="E5251" s="18" cm="1">
        <f t="array" aca="1" ref="E5251" ca="1">INDIRECT("Results!" &amp; ADDRESS(ROUNDUP((ROW()-1)/10,0)+1, COLUMN()))</f>
        <v>60</v>
      </c>
      <c r="F5251" s="18" t="str" cm="1">
        <f t="array" aca="1" ref="F5251" ca="1">INDIRECT("Results!" &amp; ADDRESS(ROUNDUP((ROW()-1)/10,0)+1, COLUMN()))</f>
        <v>V9HostSPMDO3_native60</v>
      </c>
      <c r="G5251" s="18">
        <f t="shared" ref="G5251:G5314" ca="1" si="82">IFERROR(SMALL(INDIRECT("Results!" &amp; ADDRESS(ROUNDUP((ROW()-1)/10,0)+1, COLUMN()+18) &amp; ":"  &amp; ADDRESS(ROUNDUP((ROW()-1)/10,0)+1, COLUMN()+47)),MOD((ROW()-2),10)+1),"")</f>
        <v>49.866</v>
      </c>
    </row>
    <row r="5252" spans="1:7" x14ac:dyDescent="0.25">
      <c r="A5252" s="18" t="str" cm="1">
        <f t="array" aca="1" ref="A5252" ca="1">INDIRECT("Results!" &amp; ADDRESS(ROUNDUP((ROW()-1)/10,0)+1, COLUMN()))</f>
        <v>V9</v>
      </c>
      <c r="B5252" s="18" t="str" cm="1">
        <f t="array" aca="1" ref="B5252" ca="1">INDIRECT("Results!" &amp; ADDRESS(ROUNDUP((ROW()-1)/10,0)+1, COLUMN()))</f>
        <v>Host</v>
      </c>
      <c r="C5252" s="18" t="str" cm="1">
        <f t="array" aca="1" ref="C5252" ca="1">INDIRECT("Results!" &amp; ADDRESS(ROUNDUP((ROW()-1)/10,0)+1, COLUMN()))</f>
        <v>SPMD</v>
      </c>
      <c r="D5252" s="18" t="str" cm="1">
        <f t="array" aca="1" ref="D5252" ca="1">INDIRECT("Results!" &amp; ADDRESS(ROUNDUP((ROW()-1)/10,0)+1, COLUMN()))</f>
        <v>O3_native</v>
      </c>
      <c r="E5252" s="18" cm="1">
        <f t="array" aca="1" ref="E5252" ca="1">INDIRECT("Results!" &amp; ADDRESS(ROUNDUP((ROW()-1)/10,0)+1, COLUMN()))</f>
        <v>64</v>
      </c>
      <c r="F5252" s="18" t="str" cm="1">
        <f t="array" aca="1" ref="F5252" ca="1">INDIRECT("Results!" &amp; ADDRESS(ROUNDUP((ROW()-1)/10,0)+1, COLUMN()))</f>
        <v>V9HostSPMDO3_native64</v>
      </c>
      <c r="G5252" s="18">
        <f t="shared" ca="1" si="82"/>
        <v>46.594000000000001</v>
      </c>
    </row>
    <row r="5253" spans="1:7" x14ac:dyDescent="0.25">
      <c r="A5253" s="18" t="str" cm="1">
        <f t="array" aca="1" ref="A5253" ca="1">INDIRECT("Results!" &amp; ADDRESS(ROUNDUP((ROW()-1)/10,0)+1, COLUMN()))</f>
        <v>V9</v>
      </c>
      <c r="B5253" s="18" t="str" cm="1">
        <f t="array" aca="1" ref="B5253" ca="1">INDIRECT("Results!" &amp; ADDRESS(ROUNDUP((ROW()-1)/10,0)+1, COLUMN()))</f>
        <v>Host</v>
      </c>
      <c r="C5253" s="18" t="str" cm="1">
        <f t="array" aca="1" ref="C5253" ca="1">INDIRECT("Results!" &amp; ADDRESS(ROUNDUP((ROW()-1)/10,0)+1, COLUMN()))</f>
        <v>SPMD</v>
      </c>
      <c r="D5253" s="18" t="str" cm="1">
        <f t="array" aca="1" ref="D5253" ca="1">INDIRECT("Results!" &amp; ADDRESS(ROUNDUP((ROW()-1)/10,0)+1, COLUMN()))</f>
        <v>O3_native</v>
      </c>
      <c r="E5253" s="18" cm="1">
        <f t="array" aca="1" ref="E5253" ca="1">INDIRECT("Results!" &amp; ADDRESS(ROUNDUP((ROW()-1)/10,0)+1, COLUMN()))</f>
        <v>64</v>
      </c>
      <c r="F5253" s="18" t="str" cm="1">
        <f t="array" aca="1" ref="F5253" ca="1">INDIRECT("Results!" &amp; ADDRESS(ROUNDUP((ROW()-1)/10,0)+1, COLUMN()))</f>
        <v>V9HostSPMDO3_native64</v>
      </c>
      <c r="G5253" s="18">
        <f t="shared" ca="1" si="82"/>
        <v>46.613</v>
      </c>
    </row>
    <row r="5254" spans="1:7" x14ac:dyDescent="0.25">
      <c r="A5254" s="18" t="str" cm="1">
        <f t="array" aca="1" ref="A5254" ca="1">INDIRECT("Results!" &amp; ADDRESS(ROUNDUP((ROW()-1)/10,0)+1, COLUMN()))</f>
        <v>V9</v>
      </c>
      <c r="B5254" s="18" t="str" cm="1">
        <f t="array" aca="1" ref="B5254" ca="1">INDIRECT("Results!" &amp; ADDRESS(ROUNDUP((ROW()-1)/10,0)+1, COLUMN()))</f>
        <v>Host</v>
      </c>
      <c r="C5254" s="18" t="str" cm="1">
        <f t="array" aca="1" ref="C5254" ca="1">INDIRECT("Results!" &amp; ADDRESS(ROUNDUP((ROW()-1)/10,0)+1, COLUMN()))</f>
        <v>SPMD</v>
      </c>
      <c r="D5254" s="18" t="str" cm="1">
        <f t="array" aca="1" ref="D5254" ca="1">INDIRECT("Results!" &amp; ADDRESS(ROUNDUP((ROW()-1)/10,0)+1, COLUMN()))</f>
        <v>O3_native</v>
      </c>
      <c r="E5254" s="18" cm="1">
        <f t="array" aca="1" ref="E5254" ca="1">INDIRECT("Results!" &amp; ADDRESS(ROUNDUP((ROW()-1)/10,0)+1, COLUMN()))</f>
        <v>64</v>
      </c>
      <c r="F5254" s="18" t="str" cm="1">
        <f t="array" aca="1" ref="F5254" ca="1">INDIRECT("Results!" &amp; ADDRESS(ROUNDUP((ROW()-1)/10,0)+1, COLUMN()))</f>
        <v>V9HostSPMDO3_native64</v>
      </c>
      <c r="G5254" s="18">
        <f t="shared" ca="1" si="82"/>
        <v>46.613999999999997</v>
      </c>
    </row>
    <row r="5255" spans="1:7" x14ac:dyDescent="0.25">
      <c r="A5255" s="18" t="str" cm="1">
        <f t="array" aca="1" ref="A5255" ca="1">INDIRECT("Results!" &amp; ADDRESS(ROUNDUP((ROW()-1)/10,0)+1, COLUMN()))</f>
        <v>V9</v>
      </c>
      <c r="B5255" s="18" t="str" cm="1">
        <f t="array" aca="1" ref="B5255" ca="1">INDIRECT("Results!" &amp; ADDRESS(ROUNDUP((ROW()-1)/10,0)+1, COLUMN()))</f>
        <v>Host</v>
      </c>
      <c r="C5255" s="18" t="str" cm="1">
        <f t="array" aca="1" ref="C5255" ca="1">INDIRECT("Results!" &amp; ADDRESS(ROUNDUP((ROW()-1)/10,0)+1, COLUMN()))</f>
        <v>SPMD</v>
      </c>
      <c r="D5255" s="18" t="str" cm="1">
        <f t="array" aca="1" ref="D5255" ca="1">INDIRECT("Results!" &amp; ADDRESS(ROUNDUP((ROW()-1)/10,0)+1, COLUMN()))</f>
        <v>O3_native</v>
      </c>
      <c r="E5255" s="18" cm="1">
        <f t="array" aca="1" ref="E5255" ca="1">INDIRECT("Results!" &amp; ADDRESS(ROUNDUP((ROW()-1)/10,0)+1, COLUMN()))</f>
        <v>64</v>
      </c>
      <c r="F5255" s="18" t="str" cm="1">
        <f t="array" aca="1" ref="F5255" ca="1">INDIRECT("Results!" &amp; ADDRESS(ROUNDUP((ROW()-1)/10,0)+1, COLUMN()))</f>
        <v>V9HostSPMDO3_native64</v>
      </c>
      <c r="G5255" s="18">
        <f t="shared" ca="1" si="82"/>
        <v>46.65</v>
      </c>
    </row>
    <row r="5256" spans="1:7" x14ac:dyDescent="0.25">
      <c r="A5256" s="18" t="str" cm="1">
        <f t="array" aca="1" ref="A5256" ca="1">INDIRECT("Results!" &amp; ADDRESS(ROUNDUP((ROW()-1)/10,0)+1, COLUMN()))</f>
        <v>V9</v>
      </c>
      <c r="B5256" s="18" t="str" cm="1">
        <f t="array" aca="1" ref="B5256" ca="1">INDIRECT("Results!" &amp; ADDRESS(ROUNDUP((ROW()-1)/10,0)+1, COLUMN()))</f>
        <v>Host</v>
      </c>
      <c r="C5256" s="18" t="str" cm="1">
        <f t="array" aca="1" ref="C5256" ca="1">INDIRECT("Results!" &amp; ADDRESS(ROUNDUP((ROW()-1)/10,0)+1, COLUMN()))</f>
        <v>SPMD</v>
      </c>
      <c r="D5256" s="18" t="str" cm="1">
        <f t="array" aca="1" ref="D5256" ca="1">INDIRECT("Results!" &amp; ADDRESS(ROUNDUP((ROW()-1)/10,0)+1, COLUMN()))</f>
        <v>O3_native</v>
      </c>
      <c r="E5256" s="18" cm="1">
        <f t="array" aca="1" ref="E5256" ca="1">INDIRECT("Results!" &amp; ADDRESS(ROUNDUP((ROW()-1)/10,0)+1, COLUMN()))</f>
        <v>64</v>
      </c>
      <c r="F5256" s="18" t="str" cm="1">
        <f t="array" aca="1" ref="F5256" ca="1">INDIRECT("Results!" &amp; ADDRESS(ROUNDUP((ROW()-1)/10,0)+1, COLUMN()))</f>
        <v>V9HostSPMDO3_native64</v>
      </c>
      <c r="G5256" s="18">
        <f t="shared" ca="1" si="82"/>
        <v>46.73</v>
      </c>
    </row>
    <row r="5257" spans="1:7" x14ac:dyDescent="0.25">
      <c r="A5257" s="18" t="str" cm="1">
        <f t="array" aca="1" ref="A5257" ca="1">INDIRECT("Results!" &amp; ADDRESS(ROUNDUP((ROW()-1)/10,0)+1, COLUMN()))</f>
        <v>V9</v>
      </c>
      <c r="B5257" s="18" t="str" cm="1">
        <f t="array" aca="1" ref="B5257" ca="1">INDIRECT("Results!" &amp; ADDRESS(ROUNDUP((ROW()-1)/10,0)+1, COLUMN()))</f>
        <v>Host</v>
      </c>
      <c r="C5257" s="18" t="str" cm="1">
        <f t="array" aca="1" ref="C5257" ca="1">INDIRECT("Results!" &amp; ADDRESS(ROUNDUP((ROW()-1)/10,0)+1, COLUMN()))</f>
        <v>SPMD</v>
      </c>
      <c r="D5257" s="18" t="str" cm="1">
        <f t="array" aca="1" ref="D5257" ca="1">INDIRECT("Results!" &amp; ADDRESS(ROUNDUP((ROW()-1)/10,0)+1, COLUMN()))</f>
        <v>O3_native</v>
      </c>
      <c r="E5257" s="18" cm="1">
        <f t="array" aca="1" ref="E5257" ca="1">INDIRECT("Results!" &amp; ADDRESS(ROUNDUP((ROW()-1)/10,0)+1, COLUMN()))</f>
        <v>64</v>
      </c>
      <c r="F5257" s="18" t="str" cm="1">
        <f t="array" aca="1" ref="F5257" ca="1">INDIRECT("Results!" &amp; ADDRESS(ROUNDUP((ROW()-1)/10,0)+1, COLUMN()))</f>
        <v>V9HostSPMDO3_native64</v>
      </c>
      <c r="G5257" s="18">
        <f t="shared" ca="1" si="82"/>
        <v>46.732999999999997</v>
      </c>
    </row>
    <row r="5258" spans="1:7" x14ac:dyDescent="0.25">
      <c r="A5258" s="18" t="str" cm="1">
        <f t="array" aca="1" ref="A5258" ca="1">INDIRECT("Results!" &amp; ADDRESS(ROUNDUP((ROW()-1)/10,0)+1, COLUMN()))</f>
        <v>V9</v>
      </c>
      <c r="B5258" s="18" t="str" cm="1">
        <f t="array" aca="1" ref="B5258" ca="1">INDIRECT("Results!" &amp; ADDRESS(ROUNDUP((ROW()-1)/10,0)+1, COLUMN()))</f>
        <v>Host</v>
      </c>
      <c r="C5258" s="18" t="str" cm="1">
        <f t="array" aca="1" ref="C5258" ca="1">INDIRECT("Results!" &amp; ADDRESS(ROUNDUP((ROW()-1)/10,0)+1, COLUMN()))</f>
        <v>SPMD</v>
      </c>
      <c r="D5258" s="18" t="str" cm="1">
        <f t="array" aca="1" ref="D5258" ca="1">INDIRECT("Results!" &amp; ADDRESS(ROUNDUP((ROW()-1)/10,0)+1, COLUMN()))</f>
        <v>O3_native</v>
      </c>
      <c r="E5258" s="18" cm="1">
        <f t="array" aca="1" ref="E5258" ca="1">INDIRECT("Results!" &amp; ADDRESS(ROUNDUP((ROW()-1)/10,0)+1, COLUMN()))</f>
        <v>64</v>
      </c>
      <c r="F5258" s="18" t="str" cm="1">
        <f t="array" aca="1" ref="F5258" ca="1">INDIRECT("Results!" &amp; ADDRESS(ROUNDUP((ROW()-1)/10,0)+1, COLUMN()))</f>
        <v>V9HostSPMDO3_native64</v>
      </c>
      <c r="G5258" s="18">
        <f t="shared" ca="1" si="82"/>
        <v>46.829000000000001</v>
      </c>
    </row>
    <row r="5259" spans="1:7" x14ac:dyDescent="0.25">
      <c r="A5259" s="18" t="str" cm="1">
        <f t="array" aca="1" ref="A5259" ca="1">INDIRECT("Results!" &amp; ADDRESS(ROUNDUP((ROW()-1)/10,0)+1, COLUMN()))</f>
        <v>V9</v>
      </c>
      <c r="B5259" s="18" t="str" cm="1">
        <f t="array" aca="1" ref="B5259" ca="1">INDIRECT("Results!" &amp; ADDRESS(ROUNDUP((ROW()-1)/10,0)+1, COLUMN()))</f>
        <v>Host</v>
      </c>
      <c r="C5259" s="18" t="str" cm="1">
        <f t="array" aca="1" ref="C5259" ca="1">INDIRECT("Results!" &amp; ADDRESS(ROUNDUP((ROW()-1)/10,0)+1, COLUMN()))</f>
        <v>SPMD</v>
      </c>
      <c r="D5259" s="18" t="str" cm="1">
        <f t="array" aca="1" ref="D5259" ca="1">INDIRECT("Results!" &amp; ADDRESS(ROUNDUP((ROW()-1)/10,0)+1, COLUMN()))</f>
        <v>O3_native</v>
      </c>
      <c r="E5259" s="18" cm="1">
        <f t="array" aca="1" ref="E5259" ca="1">INDIRECT("Results!" &amp; ADDRESS(ROUNDUP((ROW()-1)/10,0)+1, COLUMN()))</f>
        <v>64</v>
      </c>
      <c r="F5259" s="18" t="str" cm="1">
        <f t="array" aca="1" ref="F5259" ca="1">INDIRECT("Results!" &amp; ADDRESS(ROUNDUP((ROW()-1)/10,0)+1, COLUMN()))</f>
        <v>V9HostSPMDO3_native64</v>
      </c>
      <c r="G5259" s="18">
        <f t="shared" ca="1" si="82"/>
        <v>47.189</v>
      </c>
    </row>
    <row r="5260" spans="1:7" x14ac:dyDescent="0.25">
      <c r="A5260" s="18" t="str" cm="1">
        <f t="array" aca="1" ref="A5260" ca="1">INDIRECT("Results!" &amp; ADDRESS(ROUNDUP((ROW()-1)/10,0)+1, COLUMN()))</f>
        <v>V9</v>
      </c>
      <c r="B5260" s="18" t="str" cm="1">
        <f t="array" aca="1" ref="B5260" ca="1">INDIRECT("Results!" &amp; ADDRESS(ROUNDUP((ROW()-1)/10,0)+1, COLUMN()))</f>
        <v>Host</v>
      </c>
      <c r="C5260" s="18" t="str" cm="1">
        <f t="array" aca="1" ref="C5260" ca="1">INDIRECT("Results!" &amp; ADDRESS(ROUNDUP((ROW()-1)/10,0)+1, COLUMN()))</f>
        <v>SPMD</v>
      </c>
      <c r="D5260" s="18" t="str" cm="1">
        <f t="array" aca="1" ref="D5260" ca="1">INDIRECT("Results!" &amp; ADDRESS(ROUNDUP((ROW()-1)/10,0)+1, COLUMN()))</f>
        <v>O3_native</v>
      </c>
      <c r="E5260" s="18" cm="1">
        <f t="array" aca="1" ref="E5260" ca="1">INDIRECT("Results!" &amp; ADDRESS(ROUNDUP((ROW()-1)/10,0)+1, COLUMN()))</f>
        <v>64</v>
      </c>
      <c r="F5260" s="18" t="str" cm="1">
        <f t="array" aca="1" ref="F5260" ca="1">INDIRECT("Results!" &amp; ADDRESS(ROUNDUP((ROW()-1)/10,0)+1, COLUMN()))</f>
        <v>V9HostSPMDO3_native64</v>
      </c>
      <c r="G5260" s="18">
        <f t="shared" ca="1" si="82"/>
        <v>54.832999999999998</v>
      </c>
    </row>
    <row r="5261" spans="1:7" x14ac:dyDescent="0.25">
      <c r="A5261" s="18" t="str" cm="1">
        <f t="array" aca="1" ref="A5261" ca="1">INDIRECT("Results!" &amp; ADDRESS(ROUNDUP((ROW()-1)/10,0)+1, COLUMN()))</f>
        <v>V9</v>
      </c>
      <c r="B5261" s="18" t="str" cm="1">
        <f t="array" aca="1" ref="B5261" ca="1">INDIRECT("Results!" &amp; ADDRESS(ROUNDUP((ROW()-1)/10,0)+1, COLUMN()))</f>
        <v>Host</v>
      </c>
      <c r="C5261" s="18" t="str" cm="1">
        <f t="array" aca="1" ref="C5261" ca="1">INDIRECT("Results!" &amp; ADDRESS(ROUNDUP((ROW()-1)/10,0)+1, COLUMN()))</f>
        <v>SPMD</v>
      </c>
      <c r="D5261" s="18" t="str" cm="1">
        <f t="array" aca="1" ref="D5261" ca="1">INDIRECT("Results!" &amp; ADDRESS(ROUNDUP((ROW()-1)/10,0)+1, COLUMN()))</f>
        <v>O3_native</v>
      </c>
      <c r="E5261" s="18" cm="1">
        <f t="array" aca="1" ref="E5261" ca="1">INDIRECT("Results!" &amp; ADDRESS(ROUNDUP((ROW()-1)/10,0)+1, COLUMN()))</f>
        <v>64</v>
      </c>
      <c r="F5261" s="18" t="str" cm="1">
        <f t="array" aca="1" ref="F5261" ca="1">INDIRECT("Results!" &amp; ADDRESS(ROUNDUP((ROW()-1)/10,0)+1, COLUMN()))</f>
        <v>V9HostSPMDO3_native64</v>
      </c>
      <c r="G5261" s="18">
        <f t="shared" ca="1" si="82"/>
        <v>57.045999999999999</v>
      </c>
    </row>
    <row r="5262" spans="1:7" x14ac:dyDescent="0.25">
      <c r="A5262" s="18" t="str" cm="1">
        <f t="array" aca="1" ref="A5262" ca="1">INDIRECT("Results!" &amp; ADDRESS(ROUNDUP((ROW()-1)/10,0)+1, COLUMN()))</f>
        <v>V9</v>
      </c>
      <c r="B5262" s="18" t="str" cm="1">
        <f t="array" aca="1" ref="B5262" ca="1">INDIRECT("Results!" &amp; ADDRESS(ROUNDUP((ROW()-1)/10,0)+1, COLUMN()))</f>
        <v>Host</v>
      </c>
      <c r="C5262" s="18" t="str" cm="1">
        <f t="array" aca="1" ref="C5262" ca="1">INDIRECT("Results!" &amp; ADDRESS(ROUNDUP((ROW()-1)/10,0)+1, COLUMN()))</f>
        <v>SPMD</v>
      </c>
      <c r="D5262" s="18" t="str" cm="1">
        <f t="array" aca="1" ref="D5262" ca="1">INDIRECT("Results!" &amp; ADDRESS(ROUNDUP((ROW()-1)/10,0)+1, COLUMN()))</f>
        <v>O3_native</v>
      </c>
      <c r="E5262" s="18" cm="1">
        <f t="array" aca="1" ref="E5262" ca="1">INDIRECT("Results!" &amp; ADDRESS(ROUNDUP((ROW()-1)/10,0)+1, COLUMN()))</f>
        <v>128</v>
      </c>
      <c r="F5262" s="18" t="str" cm="1">
        <f t="array" aca="1" ref="F5262" ca="1">INDIRECT("Results!" &amp; ADDRESS(ROUNDUP((ROW()-1)/10,0)+1, COLUMN()))</f>
        <v>V9HostSPMDO3_native128</v>
      </c>
      <c r="G5262" s="18">
        <f t="shared" ca="1" si="82"/>
        <v>32.857999999999997</v>
      </c>
    </row>
    <row r="5263" spans="1:7" x14ac:dyDescent="0.25">
      <c r="A5263" s="18" t="str" cm="1">
        <f t="array" aca="1" ref="A5263" ca="1">INDIRECT("Results!" &amp; ADDRESS(ROUNDUP((ROW()-1)/10,0)+1, COLUMN()))</f>
        <v>V9</v>
      </c>
      <c r="B5263" s="18" t="str" cm="1">
        <f t="array" aca="1" ref="B5263" ca="1">INDIRECT("Results!" &amp; ADDRESS(ROUNDUP((ROW()-1)/10,0)+1, COLUMN()))</f>
        <v>Host</v>
      </c>
      <c r="C5263" s="18" t="str" cm="1">
        <f t="array" aca="1" ref="C5263" ca="1">INDIRECT("Results!" &amp; ADDRESS(ROUNDUP((ROW()-1)/10,0)+1, COLUMN()))</f>
        <v>SPMD</v>
      </c>
      <c r="D5263" s="18" t="str" cm="1">
        <f t="array" aca="1" ref="D5263" ca="1">INDIRECT("Results!" &amp; ADDRESS(ROUNDUP((ROW()-1)/10,0)+1, COLUMN()))</f>
        <v>O3_native</v>
      </c>
      <c r="E5263" s="18" cm="1">
        <f t="array" aca="1" ref="E5263" ca="1">INDIRECT("Results!" &amp; ADDRESS(ROUNDUP((ROW()-1)/10,0)+1, COLUMN()))</f>
        <v>128</v>
      </c>
      <c r="F5263" s="18" t="str" cm="1">
        <f t="array" aca="1" ref="F5263" ca="1">INDIRECT("Results!" &amp; ADDRESS(ROUNDUP((ROW()-1)/10,0)+1, COLUMN()))</f>
        <v>V9HostSPMDO3_native128</v>
      </c>
      <c r="G5263" s="18">
        <f t="shared" ca="1" si="82"/>
        <v>33.15</v>
      </c>
    </row>
    <row r="5264" spans="1:7" x14ac:dyDescent="0.25">
      <c r="A5264" s="18" t="str" cm="1">
        <f t="array" aca="1" ref="A5264" ca="1">INDIRECT("Results!" &amp; ADDRESS(ROUNDUP((ROW()-1)/10,0)+1, COLUMN()))</f>
        <v>V9</v>
      </c>
      <c r="B5264" s="18" t="str" cm="1">
        <f t="array" aca="1" ref="B5264" ca="1">INDIRECT("Results!" &amp; ADDRESS(ROUNDUP((ROW()-1)/10,0)+1, COLUMN()))</f>
        <v>Host</v>
      </c>
      <c r="C5264" s="18" t="str" cm="1">
        <f t="array" aca="1" ref="C5264" ca="1">INDIRECT("Results!" &amp; ADDRESS(ROUNDUP((ROW()-1)/10,0)+1, COLUMN()))</f>
        <v>SPMD</v>
      </c>
      <c r="D5264" s="18" t="str" cm="1">
        <f t="array" aca="1" ref="D5264" ca="1">INDIRECT("Results!" &amp; ADDRESS(ROUNDUP((ROW()-1)/10,0)+1, COLUMN()))</f>
        <v>O3_native</v>
      </c>
      <c r="E5264" s="18" cm="1">
        <f t="array" aca="1" ref="E5264" ca="1">INDIRECT("Results!" &amp; ADDRESS(ROUNDUP((ROW()-1)/10,0)+1, COLUMN()))</f>
        <v>128</v>
      </c>
      <c r="F5264" s="18" t="str" cm="1">
        <f t="array" aca="1" ref="F5264" ca="1">INDIRECT("Results!" &amp; ADDRESS(ROUNDUP((ROW()-1)/10,0)+1, COLUMN()))</f>
        <v>V9HostSPMDO3_native128</v>
      </c>
      <c r="G5264" s="18">
        <f t="shared" ca="1" si="82"/>
        <v>33.253</v>
      </c>
    </row>
    <row r="5265" spans="1:7" x14ac:dyDescent="0.25">
      <c r="A5265" s="18" t="str" cm="1">
        <f t="array" aca="1" ref="A5265" ca="1">INDIRECT("Results!" &amp; ADDRESS(ROUNDUP((ROW()-1)/10,0)+1, COLUMN()))</f>
        <v>V9</v>
      </c>
      <c r="B5265" s="18" t="str" cm="1">
        <f t="array" aca="1" ref="B5265" ca="1">INDIRECT("Results!" &amp; ADDRESS(ROUNDUP((ROW()-1)/10,0)+1, COLUMN()))</f>
        <v>Host</v>
      </c>
      <c r="C5265" s="18" t="str" cm="1">
        <f t="array" aca="1" ref="C5265" ca="1">INDIRECT("Results!" &amp; ADDRESS(ROUNDUP((ROW()-1)/10,0)+1, COLUMN()))</f>
        <v>SPMD</v>
      </c>
      <c r="D5265" s="18" t="str" cm="1">
        <f t="array" aca="1" ref="D5265" ca="1">INDIRECT("Results!" &amp; ADDRESS(ROUNDUP((ROW()-1)/10,0)+1, COLUMN()))</f>
        <v>O3_native</v>
      </c>
      <c r="E5265" s="18" cm="1">
        <f t="array" aca="1" ref="E5265" ca="1">INDIRECT("Results!" &amp; ADDRESS(ROUNDUP((ROW()-1)/10,0)+1, COLUMN()))</f>
        <v>128</v>
      </c>
      <c r="F5265" s="18" t="str" cm="1">
        <f t="array" aca="1" ref="F5265" ca="1">INDIRECT("Results!" &amp; ADDRESS(ROUNDUP((ROW()-1)/10,0)+1, COLUMN()))</f>
        <v>V9HostSPMDO3_native128</v>
      </c>
      <c r="G5265" s="18">
        <f t="shared" ca="1" si="82"/>
        <v>33.600999999999999</v>
      </c>
    </row>
    <row r="5266" spans="1:7" x14ac:dyDescent="0.25">
      <c r="A5266" s="18" t="str" cm="1">
        <f t="array" aca="1" ref="A5266" ca="1">INDIRECT("Results!" &amp; ADDRESS(ROUNDUP((ROW()-1)/10,0)+1, COLUMN()))</f>
        <v>V9</v>
      </c>
      <c r="B5266" s="18" t="str" cm="1">
        <f t="array" aca="1" ref="B5266" ca="1">INDIRECT("Results!" &amp; ADDRESS(ROUNDUP((ROW()-1)/10,0)+1, COLUMN()))</f>
        <v>Host</v>
      </c>
      <c r="C5266" s="18" t="str" cm="1">
        <f t="array" aca="1" ref="C5266" ca="1">INDIRECT("Results!" &amp; ADDRESS(ROUNDUP((ROW()-1)/10,0)+1, COLUMN()))</f>
        <v>SPMD</v>
      </c>
      <c r="D5266" s="18" t="str" cm="1">
        <f t="array" aca="1" ref="D5266" ca="1">INDIRECT("Results!" &amp; ADDRESS(ROUNDUP((ROW()-1)/10,0)+1, COLUMN()))</f>
        <v>O3_native</v>
      </c>
      <c r="E5266" s="18" cm="1">
        <f t="array" aca="1" ref="E5266" ca="1">INDIRECT("Results!" &amp; ADDRESS(ROUNDUP((ROW()-1)/10,0)+1, COLUMN()))</f>
        <v>128</v>
      </c>
      <c r="F5266" s="18" t="str" cm="1">
        <f t="array" aca="1" ref="F5266" ca="1">INDIRECT("Results!" &amp; ADDRESS(ROUNDUP((ROW()-1)/10,0)+1, COLUMN()))</f>
        <v>V9HostSPMDO3_native128</v>
      </c>
      <c r="G5266" s="18">
        <f t="shared" ca="1" si="82"/>
        <v>33.673999999999999</v>
      </c>
    </row>
    <row r="5267" spans="1:7" x14ac:dyDescent="0.25">
      <c r="A5267" s="18" t="str" cm="1">
        <f t="array" aca="1" ref="A5267" ca="1">INDIRECT("Results!" &amp; ADDRESS(ROUNDUP((ROW()-1)/10,0)+1, COLUMN()))</f>
        <v>V9</v>
      </c>
      <c r="B5267" s="18" t="str" cm="1">
        <f t="array" aca="1" ref="B5267" ca="1">INDIRECT("Results!" &amp; ADDRESS(ROUNDUP((ROW()-1)/10,0)+1, COLUMN()))</f>
        <v>Host</v>
      </c>
      <c r="C5267" s="18" t="str" cm="1">
        <f t="array" aca="1" ref="C5267" ca="1">INDIRECT("Results!" &amp; ADDRESS(ROUNDUP((ROW()-1)/10,0)+1, COLUMN()))</f>
        <v>SPMD</v>
      </c>
      <c r="D5267" s="18" t="str" cm="1">
        <f t="array" aca="1" ref="D5267" ca="1">INDIRECT("Results!" &amp; ADDRESS(ROUNDUP((ROW()-1)/10,0)+1, COLUMN()))</f>
        <v>O3_native</v>
      </c>
      <c r="E5267" s="18" cm="1">
        <f t="array" aca="1" ref="E5267" ca="1">INDIRECT("Results!" &amp; ADDRESS(ROUNDUP((ROW()-1)/10,0)+1, COLUMN()))</f>
        <v>128</v>
      </c>
      <c r="F5267" s="18" t="str" cm="1">
        <f t="array" aca="1" ref="F5267" ca="1">INDIRECT("Results!" &amp; ADDRESS(ROUNDUP((ROW()-1)/10,0)+1, COLUMN()))</f>
        <v>V9HostSPMDO3_native128</v>
      </c>
      <c r="G5267" s="18">
        <f t="shared" ca="1" si="82"/>
        <v>33.732999999999997</v>
      </c>
    </row>
    <row r="5268" spans="1:7" x14ac:dyDescent="0.25">
      <c r="A5268" s="18" t="str" cm="1">
        <f t="array" aca="1" ref="A5268" ca="1">INDIRECT("Results!" &amp; ADDRESS(ROUNDUP((ROW()-1)/10,0)+1, COLUMN()))</f>
        <v>V9</v>
      </c>
      <c r="B5268" s="18" t="str" cm="1">
        <f t="array" aca="1" ref="B5268" ca="1">INDIRECT("Results!" &amp; ADDRESS(ROUNDUP((ROW()-1)/10,0)+1, COLUMN()))</f>
        <v>Host</v>
      </c>
      <c r="C5268" s="18" t="str" cm="1">
        <f t="array" aca="1" ref="C5268" ca="1">INDIRECT("Results!" &amp; ADDRESS(ROUNDUP((ROW()-1)/10,0)+1, COLUMN()))</f>
        <v>SPMD</v>
      </c>
      <c r="D5268" s="18" t="str" cm="1">
        <f t="array" aca="1" ref="D5268" ca="1">INDIRECT("Results!" &amp; ADDRESS(ROUNDUP((ROW()-1)/10,0)+1, COLUMN()))</f>
        <v>O3_native</v>
      </c>
      <c r="E5268" s="18" cm="1">
        <f t="array" aca="1" ref="E5268" ca="1">INDIRECT("Results!" &amp; ADDRESS(ROUNDUP((ROW()-1)/10,0)+1, COLUMN()))</f>
        <v>128</v>
      </c>
      <c r="F5268" s="18" t="str" cm="1">
        <f t="array" aca="1" ref="F5268" ca="1">INDIRECT("Results!" &amp; ADDRESS(ROUNDUP((ROW()-1)/10,0)+1, COLUMN()))</f>
        <v>V9HostSPMDO3_native128</v>
      </c>
      <c r="G5268" s="18">
        <f t="shared" ca="1" si="82"/>
        <v>33.774000000000001</v>
      </c>
    </row>
    <row r="5269" spans="1:7" x14ac:dyDescent="0.25">
      <c r="A5269" s="18" t="str" cm="1">
        <f t="array" aca="1" ref="A5269" ca="1">INDIRECT("Results!" &amp; ADDRESS(ROUNDUP((ROW()-1)/10,0)+1, COLUMN()))</f>
        <v>V9</v>
      </c>
      <c r="B5269" s="18" t="str" cm="1">
        <f t="array" aca="1" ref="B5269" ca="1">INDIRECT("Results!" &amp; ADDRESS(ROUNDUP((ROW()-1)/10,0)+1, COLUMN()))</f>
        <v>Host</v>
      </c>
      <c r="C5269" s="18" t="str" cm="1">
        <f t="array" aca="1" ref="C5269" ca="1">INDIRECT("Results!" &amp; ADDRESS(ROUNDUP((ROW()-1)/10,0)+1, COLUMN()))</f>
        <v>SPMD</v>
      </c>
      <c r="D5269" s="18" t="str" cm="1">
        <f t="array" aca="1" ref="D5269" ca="1">INDIRECT("Results!" &amp; ADDRESS(ROUNDUP((ROW()-1)/10,0)+1, COLUMN()))</f>
        <v>O3_native</v>
      </c>
      <c r="E5269" s="18" cm="1">
        <f t="array" aca="1" ref="E5269" ca="1">INDIRECT("Results!" &amp; ADDRESS(ROUNDUP((ROW()-1)/10,0)+1, COLUMN()))</f>
        <v>128</v>
      </c>
      <c r="F5269" s="18" t="str" cm="1">
        <f t="array" aca="1" ref="F5269" ca="1">INDIRECT("Results!" &amp; ADDRESS(ROUNDUP((ROW()-1)/10,0)+1, COLUMN()))</f>
        <v>V9HostSPMDO3_native128</v>
      </c>
      <c r="G5269" s="18">
        <f t="shared" ca="1" si="82"/>
        <v>33.784999999999997</v>
      </c>
    </row>
    <row r="5270" spans="1:7" x14ac:dyDescent="0.25">
      <c r="A5270" s="18" t="str" cm="1">
        <f t="array" aca="1" ref="A5270" ca="1">INDIRECT("Results!" &amp; ADDRESS(ROUNDUP((ROW()-1)/10,0)+1, COLUMN()))</f>
        <v>V9</v>
      </c>
      <c r="B5270" s="18" t="str" cm="1">
        <f t="array" aca="1" ref="B5270" ca="1">INDIRECT("Results!" &amp; ADDRESS(ROUNDUP((ROW()-1)/10,0)+1, COLUMN()))</f>
        <v>Host</v>
      </c>
      <c r="C5270" s="18" t="str" cm="1">
        <f t="array" aca="1" ref="C5270" ca="1">INDIRECT("Results!" &amp; ADDRESS(ROUNDUP((ROW()-1)/10,0)+1, COLUMN()))</f>
        <v>SPMD</v>
      </c>
      <c r="D5270" s="18" t="str" cm="1">
        <f t="array" aca="1" ref="D5270" ca="1">INDIRECT("Results!" &amp; ADDRESS(ROUNDUP((ROW()-1)/10,0)+1, COLUMN()))</f>
        <v>O3_native</v>
      </c>
      <c r="E5270" s="18" cm="1">
        <f t="array" aca="1" ref="E5270" ca="1">INDIRECT("Results!" &amp; ADDRESS(ROUNDUP((ROW()-1)/10,0)+1, COLUMN()))</f>
        <v>128</v>
      </c>
      <c r="F5270" s="18" t="str" cm="1">
        <f t="array" aca="1" ref="F5270" ca="1">INDIRECT("Results!" &amp; ADDRESS(ROUNDUP((ROW()-1)/10,0)+1, COLUMN()))</f>
        <v>V9HostSPMDO3_native128</v>
      </c>
      <c r="G5270" s="18">
        <f t="shared" ca="1" si="82"/>
        <v>34.104999999999997</v>
      </c>
    </row>
    <row r="5271" spans="1:7" x14ac:dyDescent="0.25">
      <c r="A5271" s="18" t="str" cm="1">
        <f t="array" aca="1" ref="A5271" ca="1">INDIRECT("Results!" &amp; ADDRESS(ROUNDUP((ROW()-1)/10,0)+1, COLUMN()))</f>
        <v>V9</v>
      </c>
      <c r="B5271" s="18" t="str" cm="1">
        <f t="array" aca="1" ref="B5271" ca="1">INDIRECT("Results!" &amp; ADDRESS(ROUNDUP((ROW()-1)/10,0)+1, COLUMN()))</f>
        <v>Host</v>
      </c>
      <c r="C5271" s="18" t="str" cm="1">
        <f t="array" aca="1" ref="C5271" ca="1">INDIRECT("Results!" &amp; ADDRESS(ROUNDUP((ROW()-1)/10,0)+1, COLUMN()))</f>
        <v>SPMD</v>
      </c>
      <c r="D5271" s="18" t="str" cm="1">
        <f t="array" aca="1" ref="D5271" ca="1">INDIRECT("Results!" &amp; ADDRESS(ROUNDUP((ROW()-1)/10,0)+1, COLUMN()))</f>
        <v>O3_native</v>
      </c>
      <c r="E5271" s="18" cm="1">
        <f t="array" aca="1" ref="E5271" ca="1">INDIRECT("Results!" &amp; ADDRESS(ROUNDUP((ROW()-1)/10,0)+1, COLUMN()))</f>
        <v>128</v>
      </c>
      <c r="F5271" s="18" t="str" cm="1">
        <f t="array" aca="1" ref="F5271" ca="1">INDIRECT("Results!" &amp; ADDRESS(ROUNDUP((ROW()-1)/10,0)+1, COLUMN()))</f>
        <v>V9HostSPMDO3_native128</v>
      </c>
      <c r="G5271" s="18">
        <f t="shared" ca="1" si="82"/>
        <v>34.305999999999997</v>
      </c>
    </row>
    <row r="5272" spans="1:7" x14ac:dyDescent="0.25">
      <c r="A5272" s="18" t="str" cm="1">
        <f t="array" aca="1" ref="A5272" ca="1">INDIRECT("Results!" &amp; ADDRESS(ROUNDUP((ROW()-1)/10,0)+1, COLUMN()))</f>
        <v>V9</v>
      </c>
      <c r="B5272" s="18" t="str" cm="1">
        <f t="array" aca="1" ref="B5272" ca="1">INDIRECT("Results!" &amp; ADDRESS(ROUNDUP((ROW()-1)/10,0)+1, COLUMN()))</f>
        <v>Host</v>
      </c>
      <c r="C5272" s="18" t="str" cm="1">
        <f t="array" aca="1" ref="C5272" ca="1">INDIRECT("Results!" &amp; ADDRESS(ROUNDUP((ROW()-1)/10,0)+1, COLUMN()))</f>
        <v>SPMD</v>
      </c>
      <c r="D5272" s="18" t="str" cm="1">
        <f t="array" aca="1" ref="D5272" ca="1">INDIRECT("Results!" &amp; ADDRESS(ROUNDUP((ROW()-1)/10,0)+1, COLUMN()))</f>
        <v>O3_native</v>
      </c>
      <c r="E5272" s="18" cm="1">
        <f t="array" aca="1" ref="E5272" ca="1">INDIRECT("Results!" &amp; ADDRESS(ROUNDUP((ROW()-1)/10,0)+1, COLUMN()))</f>
        <v>256</v>
      </c>
      <c r="F5272" s="18" t="str" cm="1">
        <f t="array" aca="1" ref="F5272" ca="1">INDIRECT("Results!" &amp; ADDRESS(ROUNDUP((ROW()-1)/10,0)+1, COLUMN()))</f>
        <v>V9HostSPMDO3_native256</v>
      </c>
      <c r="G5272" s="18">
        <f t="shared" ca="1" si="82"/>
        <v>105.858</v>
      </c>
    </row>
    <row r="5273" spans="1:7" x14ac:dyDescent="0.25">
      <c r="A5273" s="18" t="str" cm="1">
        <f t="array" aca="1" ref="A5273" ca="1">INDIRECT("Results!" &amp; ADDRESS(ROUNDUP((ROW()-1)/10,0)+1, COLUMN()))</f>
        <v>V9</v>
      </c>
      <c r="B5273" s="18" t="str" cm="1">
        <f t="array" aca="1" ref="B5273" ca="1">INDIRECT("Results!" &amp; ADDRESS(ROUNDUP((ROW()-1)/10,0)+1, COLUMN()))</f>
        <v>Host</v>
      </c>
      <c r="C5273" s="18" t="str" cm="1">
        <f t="array" aca="1" ref="C5273" ca="1">INDIRECT("Results!" &amp; ADDRESS(ROUNDUP((ROW()-1)/10,0)+1, COLUMN()))</f>
        <v>SPMD</v>
      </c>
      <c r="D5273" s="18" t="str" cm="1">
        <f t="array" aca="1" ref="D5273" ca="1">INDIRECT("Results!" &amp; ADDRESS(ROUNDUP((ROW()-1)/10,0)+1, COLUMN()))</f>
        <v>O3_native</v>
      </c>
      <c r="E5273" s="18" cm="1">
        <f t="array" aca="1" ref="E5273" ca="1">INDIRECT("Results!" &amp; ADDRESS(ROUNDUP((ROW()-1)/10,0)+1, COLUMN()))</f>
        <v>256</v>
      </c>
      <c r="F5273" s="18" t="str" cm="1">
        <f t="array" aca="1" ref="F5273" ca="1">INDIRECT("Results!" &amp; ADDRESS(ROUNDUP((ROW()-1)/10,0)+1, COLUMN()))</f>
        <v>V9HostSPMDO3_native256</v>
      </c>
      <c r="G5273" s="18">
        <f t="shared" ca="1" si="82"/>
        <v>106.79300000000001</v>
      </c>
    </row>
    <row r="5274" spans="1:7" x14ac:dyDescent="0.25">
      <c r="A5274" s="18" t="str" cm="1">
        <f t="array" aca="1" ref="A5274" ca="1">INDIRECT("Results!" &amp; ADDRESS(ROUNDUP((ROW()-1)/10,0)+1, COLUMN()))</f>
        <v>V9</v>
      </c>
      <c r="B5274" s="18" t="str" cm="1">
        <f t="array" aca="1" ref="B5274" ca="1">INDIRECT("Results!" &amp; ADDRESS(ROUNDUP((ROW()-1)/10,0)+1, COLUMN()))</f>
        <v>Host</v>
      </c>
      <c r="C5274" s="18" t="str" cm="1">
        <f t="array" aca="1" ref="C5274" ca="1">INDIRECT("Results!" &amp; ADDRESS(ROUNDUP((ROW()-1)/10,0)+1, COLUMN()))</f>
        <v>SPMD</v>
      </c>
      <c r="D5274" s="18" t="str" cm="1">
        <f t="array" aca="1" ref="D5274" ca="1">INDIRECT("Results!" &amp; ADDRESS(ROUNDUP((ROW()-1)/10,0)+1, COLUMN()))</f>
        <v>O3_native</v>
      </c>
      <c r="E5274" s="18" cm="1">
        <f t="array" aca="1" ref="E5274" ca="1">INDIRECT("Results!" &amp; ADDRESS(ROUNDUP((ROW()-1)/10,0)+1, COLUMN()))</f>
        <v>256</v>
      </c>
      <c r="F5274" s="18" t="str" cm="1">
        <f t="array" aca="1" ref="F5274" ca="1">INDIRECT("Results!" &amp; ADDRESS(ROUNDUP((ROW()-1)/10,0)+1, COLUMN()))</f>
        <v>V9HostSPMDO3_native256</v>
      </c>
      <c r="G5274" s="18">
        <f t="shared" ca="1" si="82"/>
        <v>107.14500000000001</v>
      </c>
    </row>
    <row r="5275" spans="1:7" x14ac:dyDescent="0.25">
      <c r="A5275" s="18" t="str" cm="1">
        <f t="array" aca="1" ref="A5275" ca="1">INDIRECT("Results!" &amp; ADDRESS(ROUNDUP((ROW()-1)/10,0)+1, COLUMN()))</f>
        <v>V9</v>
      </c>
      <c r="B5275" s="18" t="str" cm="1">
        <f t="array" aca="1" ref="B5275" ca="1">INDIRECT("Results!" &amp; ADDRESS(ROUNDUP((ROW()-1)/10,0)+1, COLUMN()))</f>
        <v>Host</v>
      </c>
      <c r="C5275" s="18" t="str" cm="1">
        <f t="array" aca="1" ref="C5275" ca="1">INDIRECT("Results!" &amp; ADDRESS(ROUNDUP((ROW()-1)/10,0)+1, COLUMN()))</f>
        <v>SPMD</v>
      </c>
      <c r="D5275" s="18" t="str" cm="1">
        <f t="array" aca="1" ref="D5275" ca="1">INDIRECT("Results!" &amp; ADDRESS(ROUNDUP((ROW()-1)/10,0)+1, COLUMN()))</f>
        <v>O3_native</v>
      </c>
      <c r="E5275" s="18" cm="1">
        <f t="array" aca="1" ref="E5275" ca="1">INDIRECT("Results!" &amp; ADDRESS(ROUNDUP((ROW()-1)/10,0)+1, COLUMN()))</f>
        <v>256</v>
      </c>
      <c r="F5275" s="18" t="str" cm="1">
        <f t="array" aca="1" ref="F5275" ca="1">INDIRECT("Results!" &amp; ADDRESS(ROUNDUP((ROW()-1)/10,0)+1, COLUMN()))</f>
        <v>V9HostSPMDO3_native256</v>
      </c>
      <c r="G5275" s="18">
        <f t="shared" ca="1" si="82"/>
        <v>107.663</v>
      </c>
    </row>
    <row r="5276" spans="1:7" x14ac:dyDescent="0.25">
      <c r="A5276" s="18" t="str" cm="1">
        <f t="array" aca="1" ref="A5276" ca="1">INDIRECT("Results!" &amp; ADDRESS(ROUNDUP((ROW()-1)/10,0)+1, COLUMN()))</f>
        <v>V9</v>
      </c>
      <c r="B5276" s="18" t="str" cm="1">
        <f t="array" aca="1" ref="B5276" ca="1">INDIRECT("Results!" &amp; ADDRESS(ROUNDUP((ROW()-1)/10,0)+1, COLUMN()))</f>
        <v>Host</v>
      </c>
      <c r="C5276" s="18" t="str" cm="1">
        <f t="array" aca="1" ref="C5276" ca="1">INDIRECT("Results!" &amp; ADDRESS(ROUNDUP((ROW()-1)/10,0)+1, COLUMN()))</f>
        <v>SPMD</v>
      </c>
      <c r="D5276" s="18" t="str" cm="1">
        <f t="array" aca="1" ref="D5276" ca="1">INDIRECT("Results!" &amp; ADDRESS(ROUNDUP((ROW()-1)/10,0)+1, COLUMN()))</f>
        <v>O3_native</v>
      </c>
      <c r="E5276" s="18" cm="1">
        <f t="array" aca="1" ref="E5276" ca="1">INDIRECT("Results!" &amp; ADDRESS(ROUNDUP((ROW()-1)/10,0)+1, COLUMN()))</f>
        <v>256</v>
      </c>
      <c r="F5276" s="18" t="str" cm="1">
        <f t="array" aca="1" ref="F5276" ca="1">INDIRECT("Results!" &amp; ADDRESS(ROUNDUP((ROW()-1)/10,0)+1, COLUMN()))</f>
        <v>V9HostSPMDO3_native256</v>
      </c>
      <c r="G5276" s="18">
        <f t="shared" ca="1" si="82"/>
        <v>108.81399999999999</v>
      </c>
    </row>
    <row r="5277" spans="1:7" x14ac:dyDescent="0.25">
      <c r="A5277" s="18" t="str" cm="1">
        <f t="array" aca="1" ref="A5277" ca="1">INDIRECT("Results!" &amp; ADDRESS(ROUNDUP((ROW()-1)/10,0)+1, COLUMN()))</f>
        <v>V9</v>
      </c>
      <c r="B5277" s="18" t="str" cm="1">
        <f t="array" aca="1" ref="B5277" ca="1">INDIRECT("Results!" &amp; ADDRESS(ROUNDUP((ROW()-1)/10,0)+1, COLUMN()))</f>
        <v>Host</v>
      </c>
      <c r="C5277" s="18" t="str" cm="1">
        <f t="array" aca="1" ref="C5277" ca="1">INDIRECT("Results!" &amp; ADDRESS(ROUNDUP((ROW()-1)/10,0)+1, COLUMN()))</f>
        <v>SPMD</v>
      </c>
      <c r="D5277" s="18" t="str" cm="1">
        <f t="array" aca="1" ref="D5277" ca="1">INDIRECT("Results!" &amp; ADDRESS(ROUNDUP((ROW()-1)/10,0)+1, COLUMN()))</f>
        <v>O3_native</v>
      </c>
      <c r="E5277" s="18" cm="1">
        <f t="array" aca="1" ref="E5277" ca="1">INDIRECT("Results!" &amp; ADDRESS(ROUNDUP((ROW()-1)/10,0)+1, COLUMN()))</f>
        <v>256</v>
      </c>
      <c r="F5277" s="18" t="str" cm="1">
        <f t="array" aca="1" ref="F5277" ca="1">INDIRECT("Results!" &amp; ADDRESS(ROUNDUP((ROW()-1)/10,0)+1, COLUMN()))</f>
        <v>V9HostSPMDO3_native256</v>
      </c>
      <c r="G5277" s="18">
        <f t="shared" ca="1" si="82"/>
        <v>108.88499999999999</v>
      </c>
    </row>
    <row r="5278" spans="1:7" x14ac:dyDescent="0.25">
      <c r="A5278" s="18" t="str" cm="1">
        <f t="array" aca="1" ref="A5278" ca="1">INDIRECT("Results!" &amp; ADDRESS(ROUNDUP((ROW()-1)/10,0)+1, COLUMN()))</f>
        <v>V9</v>
      </c>
      <c r="B5278" s="18" t="str" cm="1">
        <f t="array" aca="1" ref="B5278" ca="1">INDIRECT("Results!" &amp; ADDRESS(ROUNDUP((ROW()-1)/10,0)+1, COLUMN()))</f>
        <v>Host</v>
      </c>
      <c r="C5278" s="18" t="str" cm="1">
        <f t="array" aca="1" ref="C5278" ca="1">INDIRECT("Results!" &amp; ADDRESS(ROUNDUP((ROW()-1)/10,0)+1, COLUMN()))</f>
        <v>SPMD</v>
      </c>
      <c r="D5278" s="18" t="str" cm="1">
        <f t="array" aca="1" ref="D5278" ca="1">INDIRECT("Results!" &amp; ADDRESS(ROUNDUP((ROW()-1)/10,0)+1, COLUMN()))</f>
        <v>O3_native</v>
      </c>
      <c r="E5278" s="18" cm="1">
        <f t="array" aca="1" ref="E5278" ca="1">INDIRECT("Results!" &amp; ADDRESS(ROUNDUP((ROW()-1)/10,0)+1, COLUMN()))</f>
        <v>256</v>
      </c>
      <c r="F5278" s="18" t="str" cm="1">
        <f t="array" aca="1" ref="F5278" ca="1">INDIRECT("Results!" &amp; ADDRESS(ROUNDUP((ROW()-1)/10,0)+1, COLUMN()))</f>
        <v>V9HostSPMDO3_native256</v>
      </c>
      <c r="G5278" s="18">
        <f t="shared" ca="1" si="82"/>
        <v>108.898</v>
      </c>
    </row>
    <row r="5279" spans="1:7" x14ac:dyDescent="0.25">
      <c r="A5279" s="18" t="str" cm="1">
        <f t="array" aca="1" ref="A5279" ca="1">INDIRECT("Results!" &amp; ADDRESS(ROUNDUP((ROW()-1)/10,0)+1, COLUMN()))</f>
        <v>V9</v>
      </c>
      <c r="B5279" s="18" t="str" cm="1">
        <f t="array" aca="1" ref="B5279" ca="1">INDIRECT("Results!" &amp; ADDRESS(ROUNDUP((ROW()-1)/10,0)+1, COLUMN()))</f>
        <v>Host</v>
      </c>
      <c r="C5279" s="18" t="str" cm="1">
        <f t="array" aca="1" ref="C5279" ca="1">INDIRECT("Results!" &amp; ADDRESS(ROUNDUP((ROW()-1)/10,0)+1, COLUMN()))</f>
        <v>SPMD</v>
      </c>
      <c r="D5279" s="18" t="str" cm="1">
        <f t="array" aca="1" ref="D5279" ca="1">INDIRECT("Results!" &amp; ADDRESS(ROUNDUP((ROW()-1)/10,0)+1, COLUMN()))</f>
        <v>O3_native</v>
      </c>
      <c r="E5279" s="18" cm="1">
        <f t="array" aca="1" ref="E5279" ca="1">INDIRECT("Results!" &amp; ADDRESS(ROUNDUP((ROW()-1)/10,0)+1, COLUMN()))</f>
        <v>256</v>
      </c>
      <c r="F5279" s="18" t="str" cm="1">
        <f t="array" aca="1" ref="F5279" ca="1">INDIRECT("Results!" &amp; ADDRESS(ROUNDUP((ROW()-1)/10,0)+1, COLUMN()))</f>
        <v>V9HostSPMDO3_native256</v>
      </c>
      <c r="G5279" s="18">
        <f t="shared" ca="1" si="82"/>
        <v>109.069</v>
      </c>
    </row>
    <row r="5280" spans="1:7" x14ac:dyDescent="0.25">
      <c r="A5280" s="18" t="str" cm="1">
        <f t="array" aca="1" ref="A5280" ca="1">INDIRECT("Results!" &amp; ADDRESS(ROUNDUP((ROW()-1)/10,0)+1, COLUMN()))</f>
        <v>V9</v>
      </c>
      <c r="B5280" s="18" t="str" cm="1">
        <f t="array" aca="1" ref="B5280" ca="1">INDIRECT("Results!" &amp; ADDRESS(ROUNDUP((ROW()-1)/10,0)+1, COLUMN()))</f>
        <v>Host</v>
      </c>
      <c r="C5280" s="18" t="str" cm="1">
        <f t="array" aca="1" ref="C5280" ca="1">INDIRECT("Results!" &amp; ADDRESS(ROUNDUP((ROW()-1)/10,0)+1, COLUMN()))</f>
        <v>SPMD</v>
      </c>
      <c r="D5280" s="18" t="str" cm="1">
        <f t="array" aca="1" ref="D5280" ca="1">INDIRECT("Results!" &amp; ADDRESS(ROUNDUP((ROW()-1)/10,0)+1, COLUMN()))</f>
        <v>O3_native</v>
      </c>
      <c r="E5280" s="18" cm="1">
        <f t="array" aca="1" ref="E5280" ca="1">INDIRECT("Results!" &amp; ADDRESS(ROUNDUP((ROW()-1)/10,0)+1, COLUMN()))</f>
        <v>256</v>
      </c>
      <c r="F5280" s="18" t="str" cm="1">
        <f t="array" aca="1" ref="F5280" ca="1">INDIRECT("Results!" &amp; ADDRESS(ROUNDUP((ROW()-1)/10,0)+1, COLUMN()))</f>
        <v>V9HostSPMDO3_native256</v>
      </c>
      <c r="G5280" s="18">
        <f t="shared" ca="1" si="82"/>
        <v>109.16200000000001</v>
      </c>
    </row>
    <row r="5281" spans="1:7" x14ac:dyDescent="0.25">
      <c r="A5281" s="18" t="str" cm="1">
        <f t="array" aca="1" ref="A5281" ca="1">INDIRECT("Results!" &amp; ADDRESS(ROUNDUP((ROW()-1)/10,0)+1, COLUMN()))</f>
        <v>V9</v>
      </c>
      <c r="B5281" s="18" t="str" cm="1">
        <f t="array" aca="1" ref="B5281" ca="1">INDIRECT("Results!" &amp; ADDRESS(ROUNDUP((ROW()-1)/10,0)+1, COLUMN()))</f>
        <v>Host</v>
      </c>
      <c r="C5281" s="18" t="str" cm="1">
        <f t="array" aca="1" ref="C5281" ca="1">INDIRECT("Results!" &amp; ADDRESS(ROUNDUP((ROW()-1)/10,0)+1, COLUMN()))</f>
        <v>SPMD</v>
      </c>
      <c r="D5281" s="18" t="str" cm="1">
        <f t="array" aca="1" ref="D5281" ca="1">INDIRECT("Results!" &amp; ADDRESS(ROUNDUP((ROW()-1)/10,0)+1, COLUMN()))</f>
        <v>O3_native</v>
      </c>
      <c r="E5281" s="18" cm="1">
        <f t="array" aca="1" ref="E5281" ca="1">INDIRECT("Results!" &amp; ADDRESS(ROUNDUP((ROW()-1)/10,0)+1, COLUMN()))</f>
        <v>256</v>
      </c>
      <c r="F5281" s="18" t="str" cm="1">
        <f t="array" aca="1" ref="F5281" ca="1">INDIRECT("Results!" &amp; ADDRESS(ROUNDUP((ROW()-1)/10,0)+1, COLUMN()))</f>
        <v>V9HostSPMDO3_native256</v>
      </c>
      <c r="G5281" s="18">
        <f t="shared" ca="1" si="82"/>
        <v>110.729</v>
      </c>
    </row>
    <row r="5282" spans="1:7" x14ac:dyDescent="0.25">
      <c r="A5282" s="18" t="str" cm="1">
        <f t="array" aca="1" ref="A5282" ca="1">INDIRECT("Results!" &amp; ADDRESS(ROUNDUP((ROW()-1)/10,0)+1, COLUMN()))</f>
        <v>V9</v>
      </c>
      <c r="B5282" s="18" t="str" cm="1">
        <f t="array" aca="1" ref="B5282" ca="1">INDIRECT("Results!" &amp; ADDRESS(ROUNDUP((ROW()-1)/10,0)+1, COLUMN()))</f>
        <v>Host</v>
      </c>
      <c r="C5282" s="18" t="str" cm="1">
        <f t="array" aca="1" ref="C5282" ca="1">INDIRECT("Results!" &amp; ADDRESS(ROUNDUP((ROW()-1)/10,0)+1, COLUMN()))</f>
        <v>SPMD</v>
      </c>
      <c r="D5282" s="18" t="str" cm="1">
        <f t="array" aca="1" ref="D5282" ca="1">INDIRECT("Results!" &amp; ADDRESS(ROUNDUP((ROW()-1)/10,0)+1, COLUMN()))</f>
        <v>O3</v>
      </c>
      <c r="E5282" s="18" cm="1">
        <f t="array" aca="1" ref="E5282" ca="1">INDIRECT("Results!" &amp; ADDRESS(ROUNDUP((ROW()-1)/10,0)+1, COLUMN()))</f>
        <v>1</v>
      </c>
      <c r="F5282" s="18" t="str" cm="1">
        <f t="array" aca="1" ref="F5282" ca="1">INDIRECT("Results!" &amp; ADDRESS(ROUNDUP((ROW()-1)/10,0)+1, COLUMN()))</f>
        <v>V9HostSPMDO31</v>
      </c>
      <c r="G5282" s="18">
        <f t="shared" ca="1" si="82"/>
        <v>2353.4899999999998</v>
      </c>
    </row>
    <row r="5283" spans="1:7" x14ac:dyDescent="0.25">
      <c r="A5283" s="18" t="str" cm="1">
        <f t="array" aca="1" ref="A5283" ca="1">INDIRECT("Results!" &amp; ADDRESS(ROUNDUP((ROW()-1)/10,0)+1, COLUMN()))</f>
        <v>V9</v>
      </c>
      <c r="B5283" s="18" t="str" cm="1">
        <f t="array" aca="1" ref="B5283" ca="1">INDIRECT("Results!" &amp; ADDRESS(ROUNDUP((ROW()-1)/10,0)+1, COLUMN()))</f>
        <v>Host</v>
      </c>
      <c r="C5283" s="18" t="str" cm="1">
        <f t="array" aca="1" ref="C5283" ca="1">INDIRECT("Results!" &amp; ADDRESS(ROUNDUP((ROW()-1)/10,0)+1, COLUMN()))</f>
        <v>SPMD</v>
      </c>
      <c r="D5283" s="18" t="str" cm="1">
        <f t="array" aca="1" ref="D5283" ca="1">INDIRECT("Results!" &amp; ADDRESS(ROUNDUP((ROW()-1)/10,0)+1, COLUMN()))</f>
        <v>O3</v>
      </c>
      <c r="E5283" s="18" cm="1">
        <f t="array" aca="1" ref="E5283" ca="1">INDIRECT("Results!" &amp; ADDRESS(ROUNDUP((ROW()-1)/10,0)+1, COLUMN()))</f>
        <v>1</v>
      </c>
      <c r="F5283" s="18" t="str" cm="1">
        <f t="array" aca="1" ref="F5283" ca="1">INDIRECT("Results!" &amp; ADDRESS(ROUNDUP((ROW()-1)/10,0)+1, COLUMN()))</f>
        <v>V9HostSPMDO31</v>
      </c>
      <c r="G5283" s="18">
        <f t="shared" ca="1" si="82"/>
        <v>2354.94</v>
      </c>
    </row>
    <row r="5284" spans="1:7" x14ac:dyDescent="0.25">
      <c r="A5284" s="18" t="str" cm="1">
        <f t="array" aca="1" ref="A5284" ca="1">INDIRECT("Results!" &amp; ADDRESS(ROUNDUP((ROW()-1)/10,0)+1, COLUMN()))</f>
        <v>V9</v>
      </c>
      <c r="B5284" s="18" t="str" cm="1">
        <f t="array" aca="1" ref="B5284" ca="1">INDIRECT("Results!" &amp; ADDRESS(ROUNDUP((ROW()-1)/10,0)+1, COLUMN()))</f>
        <v>Host</v>
      </c>
      <c r="C5284" s="18" t="str" cm="1">
        <f t="array" aca="1" ref="C5284" ca="1">INDIRECT("Results!" &amp; ADDRESS(ROUNDUP((ROW()-1)/10,0)+1, COLUMN()))</f>
        <v>SPMD</v>
      </c>
      <c r="D5284" s="18" t="str" cm="1">
        <f t="array" aca="1" ref="D5284" ca="1">INDIRECT("Results!" &amp; ADDRESS(ROUNDUP((ROW()-1)/10,0)+1, COLUMN()))</f>
        <v>O3</v>
      </c>
      <c r="E5284" s="18" cm="1">
        <f t="array" aca="1" ref="E5284" ca="1">INDIRECT("Results!" &amp; ADDRESS(ROUNDUP((ROW()-1)/10,0)+1, COLUMN()))</f>
        <v>1</v>
      </c>
      <c r="F5284" s="18" t="str" cm="1">
        <f t="array" aca="1" ref="F5284" ca="1">INDIRECT("Results!" &amp; ADDRESS(ROUNDUP((ROW()-1)/10,0)+1, COLUMN()))</f>
        <v>V9HostSPMDO31</v>
      </c>
      <c r="G5284" s="18">
        <f t="shared" ca="1" si="82"/>
        <v>2358.35</v>
      </c>
    </row>
    <row r="5285" spans="1:7" x14ac:dyDescent="0.25">
      <c r="A5285" s="18" t="str" cm="1">
        <f t="array" aca="1" ref="A5285" ca="1">INDIRECT("Results!" &amp; ADDRESS(ROUNDUP((ROW()-1)/10,0)+1, COLUMN()))</f>
        <v>V9</v>
      </c>
      <c r="B5285" s="18" t="str" cm="1">
        <f t="array" aca="1" ref="B5285" ca="1">INDIRECT("Results!" &amp; ADDRESS(ROUNDUP((ROW()-1)/10,0)+1, COLUMN()))</f>
        <v>Host</v>
      </c>
      <c r="C5285" s="18" t="str" cm="1">
        <f t="array" aca="1" ref="C5285" ca="1">INDIRECT("Results!" &amp; ADDRESS(ROUNDUP((ROW()-1)/10,0)+1, COLUMN()))</f>
        <v>SPMD</v>
      </c>
      <c r="D5285" s="18" t="str" cm="1">
        <f t="array" aca="1" ref="D5285" ca="1">INDIRECT("Results!" &amp; ADDRESS(ROUNDUP((ROW()-1)/10,0)+1, COLUMN()))</f>
        <v>O3</v>
      </c>
      <c r="E5285" s="18" cm="1">
        <f t="array" aca="1" ref="E5285" ca="1">INDIRECT("Results!" &amp; ADDRESS(ROUNDUP((ROW()-1)/10,0)+1, COLUMN()))</f>
        <v>1</v>
      </c>
      <c r="F5285" s="18" t="str" cm="1">
        <f t="array" aca="1" ref="F5285" ca="1">INDIRECT("Results!" &amp; ADDRESS(ROUNDUP((ROW()-1)/10,0)+1, COLUMN()))</f>
        <v>V9HostSPMDO31</v>
      </c>
      <c r="G5285" s="18">
        <f t="shared" ca="1" si="82"/>
        <v>2358.7199999999998</v>
      </c>
    </row>
    <row r="5286" spans="1:7" x14ac:dyDescent="0.25">
      <c r="A5286" s="18" t="str" cm="1">
        <f t="array" aca="1" ref="A5286" ca="1">INDIRECT("Results!" &amp; ADDRESS(ROUNDUP((ROW()-1)/10,0)+1, COLUMN()))</f>
        <v>V9</v>
      </c>
      <c r="B5286" s="18" t="str" cm="1">
        <f t="array" aca="1" ref="B5286" ca="1">INDIRECT("Results!" &amp; ADDRESS(ROUNDUP((ROW()-1)/10,0)+1, COLUMN()))</f>
        <v>Host</v>
      </c>
      <c r="C5286" s="18" t="str" cm="1">
        <f t="array" aca="1" ref="C5286" ca="1">INDIRECT("Results!" &amp; ADDRESS(ROUNDUP((ROW()-1)/10,0)+1, COLUMN()))</f>
        <v>SPMD</v>
      </c>
      <c r="D5286" s="18" t="str" cm="1">
        <f t="array" aca="1" ref="D5286" ca="1">INDIRECT("Results!" &amp; ADDRESS(ROUNDUP((ROW()-1)/10,0)+1, COLUMN()))</f>
        <v>O3</v>
      </c>
      <c r="E5286" s="18" cm="1">
        <f t="array" aca="1" ref="E5286" ca="1">INDIRECT("Results!" &amp; ADDRESS(ROUNDUP((ROW()-1)/10,0)+1, COLUMN()))</f>
        <v>1</v>
      </c>
      <c r="F5286" s="18" t="str" cm="1">
        <f t="array" aca="1" ref="F5286" ca="1">INDIRECT("Results!" &amp; ADDRESS(ROUNDUP((ROW()-1)/10,0)+1, COLUMN()))</f>
        <v>V9HostSPMDO31</v>
      </c>
      <c r="G5286" s="18">
        <f t="shared" ca="1" si="82"/>
        <v>2358.84</v>
      </c>
    </row>
    <row r="5287" spans="1:7" x14ac:dyDescent="0.25">
      <c r="A5287" s="18" t="str" cm="1">
        <f t="array" aca="1" ref="A5287" ca="1">INDIRECT("Results!" &amp; ADDRESS(ROUNDUP((ROW()-1)/10,0)+1, COLUMN()))</f>
        <v>V9</v>
      </c>
      <c r="B5287" s="18" t="str" cm="1">
        <f t="array" aca="1" ref="B5287" ca="1">INDIRECT("Results!" &amp; ADDRESS(ROUNDUP((ROW()-1)/10,0)+1, COLUMN()))</f>
        <v>Host</v>
      </c>
      <c r="C5287" s="18" t="str" cm="1">
        <f t="array" aca="1" ref="C5287" ca="1">INDIRECT("Results!" &amp; ADDRESS(ROUNDUP((ROW()-1)/10,0)+1, COLUMN()))</f>
        <v>SPMD</v>
      </c>
      <c r="D5287" s="18" t="str" cm="1">
        <f t="array" aca="1" ref="D5287" ca="1">INDIRECT("Results!" &amp; ADDRESS(ROUNDUP((ROW()-1)/10,0)+1, COLUMN()))</f>
        <v>O3</v>
      </c>
      <c r="E5287" s="18" cm="1">
        <f t="array" aca="1" ref="E5287" ca="1">INDIRECT("Results!" &amp; ADDRESS(ROUNDUP((ROW()-1)/10,0)+1, COLUMN()))</f>
        <v>1</v>
      </c>
      <c r="F5287" s="18" t="str" cm="1">
        <f t="array" aca="1" ref="F5287" ca="1">INDIRECT("Results!" &amp; ADDRESS(ROUNDUP((ROW()-1)/10,0)+1, COLUMN()))</f>
        <v>V9HostSPMDO31</v>
      </c>
      <c r="G5287" s="18">
        <f t="shared" ca="1" si="82"/>
        <v>2358.92</v>
      </c>
    </row>
    <row r="5288" spans="1:7" x14ac:dyDescent="0.25">
      <c r="A5288" s="18" t="str" cm="1">
        <f t="array" aca="1" ref="A5288" ca="1">INDIRECT("Results!" &amp; ADDRESS(ROUNDUP((ROW()-1)/10,0)+1, COLUMN()))</f>
        <v>V9</v>
      </c>
      <c r="B5288" s="18" t="str" cm="1">
        <f t="array" aca="1" ref="B5288" ca="1">INDIRECT("Results!" &amp; ADDRESS(ROUNDUP((ROW()-1)/10,0)+1, COLUMN()))</f>
        <v>Host</v>
      </c>
      <c r="C5288" s="18" t="str" cm="1">
        <f t="array" aca="1" ref="C5288" ca="1">INDIRECT("Results!" &amp; ADDRESS(ROUNDUP((ROW()-1)/10,0)+1, COLUMN()))</f>
        <v>SPMD</v>
      </c>
      <c r="D5288" s="18" t="str" cm="1">
        <f t="array" aca="1" ref="D5288" ca="1">INDIRECT("Results!" &amp; ADDRESS(ROUNDUP((ROW()-1)/10,0)+1, COLUMN()))</f>
        <v>O3</v>
      </c>
      <c r="E5288" s="18" cm="1">
        <f t="array" aca="1" ref="E5288" ca="1">INDIRECT("Results!" &amp; ADDRESS(ROUNDUP((ROW()-1)/10,0)+1, COLUMN()))</f>
        <v>1</v>
      </c>
      <c r="F5288" s="18" t="str" cm="1">
        <f t="array" aca="1" ref="F5288" ca="1">INDIRECT("Results!" &amp; ADDRESS(ROUNDUP((ROW()-1)/10,0)+1, COLUMN()))</f>
        <v>V9HostSPMDO31</v>
      </c>
      <c r="G5288" s="18">
        <f t="shared" ca="1" si="82"/>
        <v>2359</v>
      </c>
    </row>
    <row r="5289" spans="1:7" x14ac:dyDescent="0.25">
      <c r="A5289" s="18" t="str" cm="1">
        <f t="array" aca="1" ref="A5289" ca="1">INDIRECT("Results!" &amp; ADDRESS(ROUNDUP((ROW()-1)/10,0)+1, COLUMN()))</f>
        <v>V9</v>
      </c>
      <c r="B5289" s="18" t="str" cm="1">
        <f t="array" aca="1" ref="B5289" ca="1">INDIRECT("Results!" &amp; ADDRESS(ROUNDUP((ROW()-1)/10,0)+1, COLUMN()))</f>
        <v>Host</v>
      </c>
      <c r="C5289" s="18" t="str" cm="1">
        <f t="array" aca="1" ref="C5289" ca="1">INDIRECT("Results!" &amp; ADDRESS(ROUNDUP((ROW()-1)/10,0)+1, COLUMN()))</f>
        <v>SPMD</v>
      </c>
      <c r="D5289" s="18" t="str" cm="1">
        <f t="array" aca="1" ref="D5289" ca="1">INDIRECT("Results!" &amp; ADDRESS(ROUNDUP((ROW()-1)/10,0)+1, COLUMN()))</f>
        <v>O3</v>
      </c>
      <c r="E5289" s="18" cm="1">
        <f t="array" aca="1" ref="E5289" ca="1">INDIRECT("Results!" &amp; ADDRESS(ROUNDUP((ROW()-1)/10,0)+1, COLUMN()))</f>
        <v>1</v>
      </c>
      <c r="F5289" s="18" t="str" cm="1">
        <f t="array" aca="1" ref="F5289" ca="1">INDIRECT("Results!" &amp; ADDRESS(ROUNDUP((ROW()-1)/10,0)+1, COLUMN()))</f>
        <v>V9HostSPMDO31</v>
      </c>
      <c r="G5289" s="18">
        <f t="shared" ca="1" si="82"/>
        <v>2359.41</v>
      </c>
    </row>
    <row r="5290" spans="1:7" x14ac:dyDescent="0.25">
      <c r="A5290" s="18" t="str" cm="1">
        <f t="array" aca="1" ref="A5290" ca="1">INDIRECT("Results!" &amp; ADDRESS(ROUNDUP((ROW()-1)/10,0)+1, COLUMN()))</f>
        <v>V9</v>
      </c>
      <c r="B5290" s="18" t="str" cm="1">
        <f t="array" aca="1" ref="B5290" ca="1">INDIRECT("Results!" &amp; ADDRESS(ROUNDUP((ROW()-1)/10,0)+1, COLUMN()))</f>
        <v>Host</v>
      </c>
      <c r="C5290" s="18" t="str" cm="1">
        <f t="array" aca="1" ref="C5290" ca="1">INDIRECT("Results!" &amp; ADDRESS(ROUNDUP((ROW()-1)/10,0)+1, COLUMN()))</f>
        <v>SPMD</v>
      </c>
      <c r="D5290" s="18" t="str" cm="1">
        <f t="array" aca="1" ref="D5290" ca="1">INDIRECT("Results!" &amp; ADDRESS(ROUNDUP((ROW()-1)/10,0)+1, COLUMN()))</f>
        <v>O3</v>
      </c>
      <c r="E5290" s="18" cm="1">
        <f t="array" aca="1" ref="E5290" ca="1">INDIRECT("Results!" &amp; ADDRESS(ROUNDUP((ROW()-1)/10,0)+1, COLUMN()))</f>
        <v>1</v>
      </c>
      <c r="F5290" s="18" t="str" cm="1">
        <f t="array" aca="1" ref="F5290" ca="1">INDIRECT("Results!" &amp; ADDRESS(ROUNDUP((ROW()-1)/10,0)+1, COLUMN()))</f>
        <v>V9HostSPMDO31</v>
      </c>
      <c r="G5290" s="18">
        <f t="shared" ca="1" si="82"/>
        <v>2359.65</v>
      </c>
    </row>
    <row r="5291" spans="1:7" x14ac:dyDescent="0.25">
      <c r="A5291" s="18" t="str" cm="1">
        <f t="array" aca="1" ref="A5291" ca="1">INDIRECT("Results!" &amp; ADDRESS(ROUNDUP((ROW()-1)/10,0)+1, COLUMN()))</f>
        <v>V9</v>
      </c>
      <c r="B5291" s="18" t="str" cm="1">
        <f t="array" aca="1" ref="B5291" ca="1">INDIRECT("Results!" &amp; ADDRESS(ROUNDUP((ROW()-1)/10,0)+1, COLUMN()))</f>
        <v>Host</v>
      </c>
      <c r="C5291" s="18" t="str" cm="1">
        <f t="array" aca="1" ref="C5291" ca="1">INDIRECT("Results!" &amp; ADDRESS(ROUNDUP((ROW()-1)/10,0)+1, COLUMN()))</f>
        <v>SPMD</v>
      </c>
      <c r="D5291" s="18" t="str" cm="1">
        <f t="array" aca="1" ref="D5291" ca="1">INDIRECT("Results!" &amp; ADDRESS(ROUNDUP((ROW()-1)/10,0)+1, COLUMN()))</f>
        <v>O3</v>
      </c>
      <c r="E5291" s="18" cm="1">
        <f t="array" aca="1" ref="E5291" ca="1">INDIRECT("Results!" &amp; ADDRESS(ROUNDUP((ROW()-1)/10,0)+1, COLUMN()))</f>
        <v>1</v>
      </c>
      <c r="F5291" s="18" t="str" cm="1">
        <f t="array" aca="1" ref="F5291" ca="1">INDIRECT("Results!" &amp; ADDRESS(ROUNDUP((ROW()-1)/10,0)+1, COLUMN()))</f>
        <v>V9HostSPMDO31</v>
      </c>
      <c r="G5291" s="18">
        <f t="shared" ca="1" si="82"/>
        <v>2359.7600000000002</v>
      </c>
    </row>
    <row r="5292" spans="1:7" x14ac:dyDescent="0.25">
      <c r="A5292" s="18" t="str" cm="1">
        <f t="array" aca="1" ref="A5292" ca="1">INDIRECT("Results!" &amp; ADDRESS(ROUNDUP((ROW()-1)/10,0)+1, COLUMN()))</f>
        <v>V9</v>
      </c>
      <c r="B5292" s="18" t="str" cm="1">
        <f t="array" aca="1" ref="B5292" ca="1">INDIRECT("Results!" &amp; ADDRESS(ROUNDUP((ROW()-1)/10,0)+1, COLUMN()))</f>
        <v>Host</v>
      </c>
      <c r="C5292" s="18" t="str" cm="1">
        <f t="array" aca="1" ref="C5292" ca="1">INDIRECT("Results!" &amp; ADDRESS(ROUNDUP((ROW()-1)/10,0)+1, COLUMN()))</f>
        <v>SPMD</v>
      </c>
      <c r="D5292" s="18" t="str" cm="1">
        <f t="array" aca="1" ref="D5292" ca="1">INDIRECT("Results!" &amp; ADDRESS(ROUNDUP((ROW()-1)/10,0)+1, COLUMN()))</f>
        <v>O3</v>
      </c>
      <c r="E5292" s="18" cm="1">
        <f t="array" aca="1" ref="E5292" ca="1">INDIRECT("Results!" &amp; ADDRESS(ROUNDUP((ROW()-1)/10,0)+1, COLUMN()))</f>
        <v>2</v>
      </c>
      <c r="F5292" s="18" t="str" cm="1">
        <f t="array" aca="1" ref="F5292" ca="1">INDIRECT("Results!" &amp; ADDRESS(ROUNDUP((ROW()-1)/10,0)+1, COLUMN()))</f>
        <v>V9HostSPMDO32</v>
      </c>
      <c r="G5292" s="18">
        <f t="shared" ca="1" si="82"/>
        <v>1204.79</v>
      </c>
    </row>
    <row r="5293" spans="1:7" x14ac:dyDescent="0.25">
      <c r="A5293" s="18" t="str" cm="1">
        <f t="array" aca="1" ref="A5293" ca="1">INDIRECT("Results!" &amp; ADDRESS(ROUNDUP((ROW()-1)/10,0)+1, COLUMN()))</f>
        <v>V9</v>
      </c>
      <c r="B5293" s="18" t="str" cm="1">
        <f t="array" aca="1" ref="B5293" ca="1">INDIRECT("Results!" &amp; ADDRESS(ROUNDUP((ROW()-1)/10,0)+1, COLUMN()))</f>
        <v>Host</v>
      </c>
      <c r="C5293" s="18" t="str" cm="1">
        <f t="array" aca="1" ref="C5293" ca="1">INDIRECT("Results!" &amp; ADDRESS(ROUNDUP((ROW()-1)/10,0)+1, COLUMN()))</f>
        <v>SPMD</v>
      </c>
      <c r="D5293" s="18" t="str" cm="1">
        <f t="array" aca="1" ref="D5293" ca="1">INDIRECT("Results!" &amp; ADDRESS(ROUNDUP((ROW()-1)/10,0)+1, COLUMN()))</f>
        <v>O3</v>
      </c>
      <c r="E5293" s="18" cm="1">
        <f t="array" aca="1" ref="E5293" ca="1">INDIRECT("Results!" &amp; ADDRESS(ROUNDUP((ROW()-1)/10,0)+1, COLUMN()))</f>
        <v>2</v>
      </c>
      <c r="F5293" s="18" t="str" cm="1">
        <f t="array" aca="1" ref="F5293" ca="1">INDIRECT("Results!" &amp; ADDRESS(ROUNDUP((ROW()-1)/10,0)+1, COLUMN()))</f>
        <v>V9HostSPMDO32</v>
      </c>
      <c r="G5293" s="18">
        <f t="shared" ca="1" si="82"/>
        <v>1204.93</v>
      </c>
    </row>
    <row r="5294" spans="1:7" x14ac:dyDescent="0.25">
      <c r="A5294" s="18" t="str" cm="1">
        <f t="array" aca="1" ref="A5294" ca="1">INDIRECT("Results!" &amp; ADDRESS(ROUNDUP((ROW()-1)/10,0)+1, COLUMN()))</f>
        <v>V9</v>
      </c>
      <c r="B5294" s="18" t="str" cm="1">
        <f t="array" aca="1" ref="B5294" ca="1">INDIRECT("Results!" &amp; ADDRESS(ROUNDUP((ROW()-1)/10,0)+1, COLUMN()))</f>
        <v>Host</v>
      </c>
      <c r="C5294" s="18" t="str" cm="1">
        <f t="array" aca="1" ref="C5294" ca="1">INDIRECT("Results!" &amp; ADDRESS(ROUNDUP((ROW()-1)/10,0)+1, COLUMN()))</f>
        <v>SPMD</v>
      </c>
      <c r="D5294" s="18" t="str" cm="1">
        <f t="array" aca="1" ref="D5294" ca="1">INDIRECT("Results!" &amp; ADDRESS(ROUNDUP((ROW()-1)/10,0)+1, COLUMN()))</f>
        <v>O3</v>
      </c>
      <c r="E5294" s="18" cm="1">
        <f t="array" aca="1" ref="E5294" ca="1">INDIRECT("Results!" &amp; ADDRESS(ROUNDUP((ROW()-1)/10,0)+1, COLUMN()))</f>
        <v>2</v>
      </c>
      <c r="F5294" s="18" t="str" cm="1">
        <f t="array" aca="1" ref="F5294" ca="1">INDIRECT("Results!" &amp; ADDRESS(ROUNDUP((ROW()-1)/10,0)+1, COLUMN()))</f>
        <v>V9HostSPMDO32</v>
      </c>
      <c r="G5294" s="18">
        <f t="shared" ca="1" si="82"/>
        <v>1205.1199999999999</v>
      </c>
    </row>
    <row r="5295" spans="1:7" x14ac:dyDescent="0.25">
      <c r="A5295" s="18" t="str" cm="1">
        <f t="array" aca="1" ref="A5295" ca="1">INDIRECT("Results!" &amp; ADDRESS(ROUNDUP((ROW()-1)/10,0)+1, COLUMN()))</f>
        <v>V9</v>
      </c>
      <c r="B5295" s="18" t="str" cm="1">
        <f t="array" aca="1" ref="B5295" ca="1">INDIRECT("Results!" &amp; ADDRESS(ROUNDUP((ROW()-1)/10,0)+1, COLUMN()))</f>
        <v>Host</v>
      </c>
      <c r="C5295" s="18" t="str" cm="1">
        <f t="array" aca="1" ref="C5295" ca="1">INDIRECT("Results!" &amp; ADDRESS(ROUNDUP((ROW()-1)/10,0)+1, COLUMN()))</f>
        <v>SPMD</v>
      </c>
      <c r="D5295" s="18" t="str" cm="1">
        <f t="array" aca="1" ref="D5295" ca="1">INDIRECT("Results!" &amp; ADDRESS(ROUNDUP((ROW()-1)/10,0)+1, COLUMN()))</f>
        <v>O3</v>
      </c>
      <c r="E5295" s="18" cm="1">
        <f t="array" aca="1" ref="E5295" ca="1">INDIRECT("Results!" &amp; ADDRESS(ROUNDUP((ROW()-1)/10,0)+1, COLUMN()))</f>
        <v>2</v>
      </c>
      <c r="F5295" s="18" t="str" cm="1">
        <f t="array" aca="1" ref="F5295" ca="1">INDIRECT("Results!" &amp; ADDRESS(ROUNDUP((ROW()-1)/10,0)+1, COLUMN()))</f>
        <v>V9HostSPMDO32</v>
      </c>
      <c r="G5295" s="18">
        <f t="shared" ca="1" si="82"/>
        <v>1205.19</v>
      </c>
    </row>
    <row r="5296" spans="1:7" x14ac:dyDescent="0.25">
      <c r="A5296" s="18" t="str" cm="1">
        <f t="array" aca="1" ref="A5296" ca="1">INDIRECT("Results!" &amp; ADDRESS(ROUNDUP((ROW()-1)/10,0)+1, COLUMN()))</f>
        <v>V9</v>
      </c>
      <c r="B5296" s="18" t="str" cm="1">
        <f t="array" aca="1" ref="B5296" ca="1">INDIRECT("Results!" &amp; ADDRESS(ROUNDUP((ROW()-1)/10,0)+1, COLUMN()))</f>
        <v>Host</v>
      </c>
      <c r="C5296" s="18" t="str" cm="1">
        <f t="array" aca="1" ref="C5296" ca="1">INDIRECT("Results!" &amp; ADDRESS(ROUNDUP((ROW()-1)/10,0)+1, COLUMN()))</f>
        <v>SPMD</v>
      </c>
      <c r="D5296" s="18" t="str" cm="1">
        <f t="array" aca="1" ref="D5296" ca="1">INDIRECT("Results!" &amp; ADDRESS(ROUNDUP((ROW()-1)/10,0)+1, COLUMN()))</f>
        <v>O3</v>
      </c>
      <c r="E5296" s="18" cm="1">
        <f t="array" aca="1" ref="E5296" ca="1">INDIRECT("Results!" &amp; ADDRESS(ROUNDUP((ROW()-1)/10,0)+1, COLUMN()))</f>
        <v>2</v>
      </c>
      <c r="F5296" s="18" t="str" cm="1">
        <f t="array" aca="1" ref="F5296" ca="1">INDIRECT("Results!" &amp; ADDRESS(ROUNDUP((ROW()-1)/10,0)+1, COLUMN()))</f>
        <v>V9HostSPMDO32</v>
      </c>
      <c r="G5296" s="18">
        <f t="shared" ca="1" si="82"/>
        <v>1205.25</v>
      </c>
    </row>
    <row r="5297" spans="1:7" x14ac:dyDescent="0.25">
      <c r="A5297" s="18" t="str" cm="1">
        <f t="array" aca="1" ref="A5297" ca="1">INDIRECT("Results!" &amp; ADDRESS(ROUNDUP((ROW()-1)/10,0)+1, COLUMN()))</f>
        <v>V9</v>
      </c>
      <c r="B5297" s="18" t="str" cm="1">
        <f t="array" aca="1" ref="B5297" ca="1">INDIRECT("Results!" &amp; ADDRESS(ROUNDUP((ROW()-1)/10,0)+1, COLUMN()))</f>
        <v>Host</v>
      </c>
      <c r="C5297" s="18" t="str" cm="1">
        <f t="array" aca="1" ref="C5297" ca="1">INDIRECT("Results!" &amp; ADDRESS(ROUNDUP((ROW()-1)/10,0)+1, COLUMN()))</f>
        <v>SPMD</v>
      </c>
      <c r="D5297" s="18" t="str" cm="1">
        <f t="array" aca="1" ref="D5297" ca="1">INDIRECT("Results!" &amp; ADDRESS(ROUNDUP((ROW()-1)/10,0)+1, COLUMN()))</f>
        <v>O3</v>
      </c>
      <c r="E5297" s="18" cm="1">
        <f t="array" aca="1" ref="E5297" ca="1">INDIRECT("Results!" &amp; ADDRESS(ROUNDUP((ROW()-1)/10,0)+1, COLUMN()))</f>
        <v>2</v>
      </c>
      <c r="F5297" s="18" t="str" cm="1">
        <f t="array" aca="1" ref="F5297" ca="1">INDIRECT("Results!" &amp; ADDRESS(ROUNDUP((ROW()-1)/10,0)+1, COLUMN()))</f>
        <v>V9HostSPMDO32</v>
      </c>
      <c r="G5297" s="18">
        <f t="shared" ca="1" si="82"/>
        <v>1205.3</v>
      </c>
    </row>
    <row r="5298" spans="1:7" x14ac:dyDescent="0.25">
      <c r="A5298" s="18" t="str" cm="1">
        <f t="array" aca="1" ref="A5298" ca="1">INDIRECT("Results!" &amp; ADDRESS(ROUNDUP((ROW()-1)/10,0)+1, COLUMN()))</f>
        <v>V9</v>
      </c>
      <c r="B5298" s="18" t="str" cm="1">
        <f t="array" aca="1" ref="B5298" ca="1">INDIRECT("Results!" &amp; ADDRESS(ROUNDUP((ROW()-1)/10,0)+1, COLUMN()))</f>
        <v>Host</v>
      </c>
      <c r="C5298" s="18" t="str" cm="1">
        <f t="array" aca="1" ref="C5298" ca="1">INDIRECT("Results!" &amp; ADDRESS(ROUNDUP((ROW()-1)/10,0)+1, COLUMN()))</f>
        <v>SPMD</v>
      </c>
      <c r="D5298" s="18" t="str" cm="1">
        <f t="array" aca="1" ref="D5298" ca="1">INDIRECT("Results!" &amp; ADDRESS(ROUNDUP((ROW()-1)/10,0)+1, COLUMN()))</f>
        <v>O3</v>
      </c>
      <c r="E5298" s="18" cm="1">
        <f t="array" aca="1" ref="E5298" ca="1">INDIRECT("Results!" &amp; ADDRESS(ROUNDUP((ROW()-1)/10,0)+1, COLUMN()))</f>
        <v>2</v>
      </c>
      <c r="F5298" s="18" t="str" cm="1">
        <f t="array" aca="1" ref="F5298" ca="1">INDIRECT("Results!" &amp; ADDRESS(ROUNDUP((ROW()-1)/10,0)+1, COLUMN()))</f>
        <v>V9HostSPMDO32</v>
      </c>
      <c r="G5298" s="18">
        <f t="shared" ca="1" si="82"/>
        <v>1205.3</v>
      </c>
    </row>
    <row r="5299" spans="1:7" x14ac:dyDescent="0.25">
      <c r="A5299" s="18" t="str" cm="1">
        <f t="array" aca="1" ref="A5299" ca="1">INDIRECT("Results!" &amp; ADDRESS(ROUNDUP((ROW()-1)/10,0)+1, COLUMN()))</f>
        <v>V9</v>
      </c>
      <c r="B5299" s="18" t="str" cm="1">
        <f t="array" aca="1" ref="B5299" ca="1">INDIRECT("Results!" &amp; ADDRESS(ROUNDUP((ROW()-1)/10,0)+1, COLUMN()))</f>
        <v>Host</v>
      </c>
      <c r="C5299" s="18" t="str" cm="1">
        <f t="array" aca="1" ref="C5299" ca="1">INDIRECT("Results!" &amp; ADDRESS(ROUNDUP((ROW()-1)/10,0)+1, COLUMN()))</f>
        <v>SPMD</v>
      </c>
      <c r="D5299" s="18" t="str" cm="1">
        <f t="array" aca="1" ref="D5299" ca="1">INDIRECT("Results!" &amp; ADDRESS(ROUNDUP((ROW()-1)/10,0)+1, COLUMN()))</f>
        <v>O3</v>
      </c>
      <c r="E5299" s="18" cm="1">
        <f t="array" aca="1" ref="E5299" ca="1">INDIRECT("Results!" &amp; ADDRESS(ROUNDUP((ROW()-1)/10,0)+1, COLUMN()))</f>
        <v>2</v>
      </c>
      <c r="F5299" s="18" t="str" cm="1">
        <f t="array" aca="1" ref="F5299" ca="1">INDIRECT("Results!" &amp; ADDRESS(ROUNDUP((ROW()-1)/10,0)+1, COLUMN()))</f>
        <v>V9HostSPMDO32</v>
      </c>
      <c r="G5299" s="18">
        <f t="shared" ca="1" si="82"/>
        <v>1205.3599999999999</v>
      </c>
    </row>
    <row r="5300" spans="1:7" x14ac:dyDescent="0.25">
      <c r="A5300" s="18" t="str" cm="1">
        <f t="array" aca="1" ref="A5300" ca="1">INDIRECT("Results!" &amp; ADDRESS(ROUNDUP((ROW()-1)/10,0)+1, COLUMN()))</f>
        <v>V9</v>
      </c>
      <c r="B5300" s="18" t="str" cm="1">
        <f t="array" aca="1" ref="B5300" ca="1">INDIRECT("Results!" &amp; ADDRESS(ROUNDUP((ROW()-1)/10,0)+1, COLUMN()))</f>
        <v>Host</v>
      </c>
      <c r="C5300" s="18" t="str" cm="1">
        <f t="array" aca="1" ref="C5300" ca="1">INDIRECT("Results!" &amp; ADDRESS(ROUNDUP((ROW()-1)/10,0)+1, COLUMN()))</f>
        <v>SPMD</v>
      </c>
      <c r="D5300" s="18" t="str" cm="1">
        <f t="array" aca="1" ref="D5300" ca="1">INDIRECT("Results!" &amp; ADDRESS(ROUNDUP((ROW()-1)/10,0)+1, COLUMN()))</f>
        <v>O3</v>
      </c>
      <c r="E5300" s="18" cm="1">
        <f t="array" aca="1" ref="E5300" ca="1">INDIRECT("Results!" &amp; ADDRESS(ROUNDUP((ROW()-1)/10,0)+1, COLUMN()))</f>
        <v>2</v>
      </c>
      <c r="F5300" s="18" t="str" cm="1">
        <f t="array" aca="1" ref="F5300" ca="1">INDIRECT("Results!" &amp; ADDRESS(ROUNDUP((ROW()-1)/10,0)+1, COLUMN()))</f>
        <v>V9HostSPMDO32</v>
      </c>
      <c r="G5300" s="18">
        <f t="shared" ca="1" si="82"/>
        <v>1205.3800000000001</v>
      </c>
    </row>
    <row r="5301" spans="1:7" x14ac:dyDescent="0.25">
      <c r="A5301" s="18" t="str" cm="1">
        <f t="array" aca="1" ref="A5301" ca="1">INDIRECT("Results!" &amp; ADDRESS(ROUNDUP((ROW()-1)/10,0)+1, COLUMN()))</f>
        <v>V9</v>
      </c>
      <c r="B5301" s="18" t="str" cm="1">
        <f t="array" aca="1" ref="B5301" ca="1">INDIRECT("Results!" &amp; ADDRESS(ROUNDUP((ROW()-1)/10,0)+1, COLUMN()))</f>
        <v>Host</v>
      </c>
      <c r="C5301" s="18" t="str" cm="1">
        <f t="array" aca="1" ref="C5301" ca="1">INDIRECT("Results!" &amp; ADDRESS(ROUNDUP((ROW()-1)/10,0)+1, COLUMN()))</f>
        <v>SPMD</v>
      </c>
      <c r="D5301" s="18" t="str" cm="1">
        <f t="array" aca="1" ref="D5301" ca="1">INDIRECT("Results!" &amp; ADDRESS(ROUNDUP((ROW()-1)/10,0)+1, COLUMN()))</f>
        <v>O3</v>
      </c>
      <c r="E5301" s="18" cm="1">
        <f t="array" aca="1" ref="E5301" ca="1">INDIRECT("Results!" &amp; ADDRESS(ROUNDUP((ROW()-1)/10,0)+1, COLUMN()))</f>
        <v>2</v>
      </c>
      <c r="F5301" s="18" t="str" cm="1">
        <f t="array" aca="1" ref="F5301" ca="1">INDIRECT("Results!" &amp; ADDRESS(ROUNDUP((ROW()-1)/10,0)+1, COLUMN()))</f>
        <v>V9HostSPMDO32</v>
      </c>
      <c r="G5301" s="18">
        <f t="shared" ca="1" si="82"/>
        <v>1205.42</v>
      </c>
    </row>
    <row r="5302" spans="1:7" x14ac:dyDescent="0.25">
      <c r="A5302" s="18" t="str" cm="1">
        <f t="array" aca="1" ref="A5302" ca="1">INDIRECT("Results!" &amp; ADDRESS(ROUNDUP((ROW()-1)/10,0)+1, COLUMN()))</f>
        <v>V9</v>
      </c>
      <c r="B5302" s="18" t="str" cm="1">
        <f t="array" aca="1" ref="B5302" ca="1">INDIRECT("Results!" &amp; ADDRESS(ROUNDUP((ROW()-1)/10,0)+1, COLUMN()))</f>
        <v>Host</v>
      </c>
      <c r="C5302" s="18" t="str" cm="1">
        <f t="array" aca="1" ref="C5302" ca="1">INDIRECT("Results!" &amp; ADDRESS(ROUNDUP((ROW()-1)/10,0)+1, COLUMN()))</f>
        <v>SPMD</v>
      </c>
      <c r="D5302" s="18" t="str" cm="1">
        <f t="array" aca="1" ref="D5302" ca="1">INDIRECT("Results!" &amp; ADDRESS(ROUNDUP((ROW()-1)/10,0)+1, COLUMN()))</f>
        <v>O3</v>
      </c>
      <c r="E5302" s="18" cm="1">
        <f t="array" aca="1" ref="E5302" ca="1">INDIRECT("Results!" &amp; ADDRESS(ROUNDUP((ROW()-1)/10,0)+1, COLUMN()))</f>
        <v>4</v>
      </c>
      <c r="F5302" s="18" t="str" cm="1">
        <f t="array" aca="1" ref="F5302" ca="1">INDIRECT("Results!" &amp; ADDRESS(ROUNDUP((ROW()-1)/10,0)+1, COLUMN()))</f>
        <v>V9HostSPMDO34</v>
      </c>
      <c r="G5302" s="18">
        <f t="shared" ca="1" si="82"/>
        <v>617.64</v>
      </c>
    </row>
    <row r="5303" spans="1:7" x14ac:dyDescent="0.25">
      <c r="A5303" s="18" t="str" cm="1">
        <f t="array" aca="1" ref="A5303" ca="1">INDIRECT("Results!" &amp; ADDRESS(ROUNDUP((ROW()-1)/10,0)+1, COLUMN()))</f>
        <v>V9</v>
      </c>
      <c r="B5303" s="18" t="str" cm="1">
        <f t="array" aca="1" ref="B5303" ca="1">INDIRECT("Results!" &amp; ADDRESS(ROUNDUP((ROW()-1)/10,0)+1, COLUMN()))</f>
        <v>Host</v>
      </c>
      <c r="C5303" s="18" t="str" cm="1">
        <f t="array" aca="1" ref="C5303" ca="1">INDIRECT("Results!" &amp; ADDRESS(ROUNDUP((ROW()-1)/10,0)+1, COLUMN()))</f>
        <v>SPMD</v>
      </c>
      <c r="D5303" s="18" t="str" cm="1">
        <f t="array" aca="1" ref="D5303" ca="1">INDIRECT("Results!" &amp; ADDRESS(ROUNDUP((ROW()-1)/10,0)+1, COLUMN()))</f>
        <v>O3</v>
      </c>
      <c r="E5303" s="18" cm="1">
        <f t="array" aca="1" ref="E5303" ca="1">INDIRECT("Results!" &amp; ADDRESS(ROUNDUP((ROW()-1)/10,0)+1, COLUMN()))</f>
        <v>4</v>
      </c>
      <c r="F5303" s="18" t="str" cm="1">
        <f t="array" aca="1" ref="F5303" ca="1">INDIRECT("Results!" &amp; ADDRESS(ROUNDUP((ROW()-1)/10,0)+1, COLUMN()))</f>
        <v>V9HostSPMDO34</v>
      </c>
      <c r="G5303" s="18">
        <f t="shared" ca="1" si="82"/>
        <v>617.66</v>
      </c>
    </row>
    <row r="5304" spans="1:7" x14ac:dyDescent="0.25">
      <c r="A5304" s="18" t="str" cm="1">
        <f t="array" aca="1" ref="A5304" ca="1">INDIRECT("Results!" &amp; ADDRESS(ROUNDUP((ROW()-1)/10,0)+1, COLUMN()))</f>
        <v>V9</v>
      </c>
      <c r="B5304" s="18" t="str" cm="1">
        <f t="array" aca="1" ref="B5304" ca="1">INDIRECT("Results!" &amp; ADDRESS(ROUNDUP((ROW()-1)/10,0)+1, COLUMN()))</f>
        <v>Host</v>
      </c>
      <c r="C5304" s="18" t="str" cm="1">
        <f t="array" aca="1" ref="C5304" ca="1">INDIRECT("Results!" &amp; ADDRESS(ROUNDUP((ROW()-1)/10,0)+1, COLUMN()))</f>
        <v>SPMD</v>
      </c>
      <c r="D5304" s="18" t="str" cm="1">
        <f t="array" aca="1" ref="D5304" ca="1">INDIRECT("Results!" &amp; ADDRESS(ROUNDUP((ROW()-1)/10,0)+1, COLUMN()))</f>
        <v>O3</v>
      </c>
      <c r="E5304" s="18" cm="1">
        <f t="array" aca="1" ref="E5304" ca="1">INDIRECT("Results!" &amp; ADDRESS(ROUNDUP((ROW()-1)/10,0)+1, COLUMN()))</f>
        <v>4</v>
      </c>
      <c r="F5304" s="18" t="str" cm="1">
        <f t="array" aca="1" ref="F5304" ca="1">INDIRECT("Results!" &amp; ADDRESS(ROUNDUP((ROW()-1)/10,0)+1, COLUMN()))</f>
        <v>V9HostSPMDO34</v>
      </c>
      <c r="G5304" s="18">
        <f t="shared" ca="1" si="82"/>
        <v>617.66</v>
      </c>
    </row>
    <row r="5305" spans="1:7" x14ac:dyDescent="0.25">
      <c r="A5305" s="18" t="str" cm="1">
        <f t="array" aca="1" ref="A5305" ca="1">INDIRECT("Results!" &amp; ADDRESS(ROUNDUP((ROW()-1)/10,0)+1, COLUMN()))</f>
        <v>V9</v>
      </c>
      <c r="B5305" s="18" t="str" cm="1">
        <f t="array" aca="1" ref="B5305" ca="1">INDIRECT("Results!" &amp; ADDRESS(ROUNDUP((ROW()-1)/10,0)+1, COLUMN()))</f>
        <v>Host</v>
      </c>
      <c r="C5305" s="18" t="str" cm="1">
        <f t="array" aca="1" ref="C5305" ca="1">INDIRECT("Results!" &amp; ADDRESS(ROUNDUP((ROW()-1)/10,0)+1, COLUMN()))</f>
        <v>SPMD</v>
      </c>
      <c r="D5305" s="18" t="str" cm="1">
        <f t="array" aca="1" ref="D5305" ca="1">INDIRECT("Results!" &amp; ADDRESS(ROUNDUP((ROW()-1)/10,0)+1, COLUMN()))</f>
        <v>O3</v>
      </c>
      <c r="E5305" s="18" cm="1">
        <f t="array" aca="1" ref="E5305" ca="1">INDIRECT("Results!" &amp; ADDRESS(ROUNDUP((ROW()-1)/10,0)+1, COLUMN()))</f>
        <v>4</v>
      </c>
      <c r="F5305" s="18" t="str" cm="1">
        <f t="array" aca="1" ref="F5305" ca="1">INDIRECT("Results!" &amp; ADDRESS(ROUNDUP((ROW()-1)/10,0)+1, COLUMN()))</f>
        <v>V9HostSPMDO34</v>
      </c>
      <c r="G5305" s="18">
        <f t="shared" ca="1" si="82"/>
        <v>617.66999999999996</v>
      </c>
    </row>
    <row r="5306" spans="1:7" x14ac:dyDescent="0.25">
      <c r="A5306" s="18" t="str" cm="1">
        <f t="array" aca="1" ref="A5306" ca="1">INDIRECT("Results!" &amp; ADDRESS(ROUNDUP((ROW()-1)/10,0)+1, COLUMN()))</f>
        <v>V9</v>
      </c>
      <c r="B5306" s="18" t="str" cm="1">
        <f t="array" aca="1" ref="B5306" ca="1">INDIRECT("Results!" &amp; ADDRESS(ROUNDUP((ROW()-1)/10,0)+1, COLUMN()))</f>
        <v>Host</v>
      </c>
      <c r="C5306" s="18" t="str" cm="1">
        <f t="array" aca="1" ref="C5306" ca="1">INDIRECT("Results!" &amp; ADDRESS(ROUNDUP((ROW()-1)/10,0)+1, COLUMN()))</f>
        <v>SPMD</v>
      </c>
      <c r="D5306" s="18" t="str" cm="1">
        <f t="array" aca="1" ref="D5306" ca="1">INDIRECT("Results!" &amp; ADDRESS(ROUNDUP((ROW()-1)/10,0)+1, COLUMN()))</f>
        <v>O3</v>
      </c>
      <c r="E5306" s="18" cm="1">
        <f t="array" aca="1" ref="E5306" ca="1">INDIRECT("Results!" &amp; ADDRESS(ROUNDUP((ROW()-1)/10,0)+1, COLUMN()))</f>
        <v>4</v>
      </c>
      <c r="F5306" s="18" t="str" cm="1">
        <f t="array" aca="1" ref="F5306" ca="1">INDIRECT("Results!" &amp; ADDRESS(ROUNDUP((ROW()-1)/10,0)+1, COLUMN()))</f>
        <v>V9HostSPMDO34</v>
      </c>
      <c r="G5306" s="18">
        <f t="shared" ca="1" si="82"/>
        <v>617.67999999999995</v>
      </c>
    </row>
    <row r="5307" spans="1:7" x14ac:dyDescent="0.25">
      <c r="A5307" s="18" t="str" cm="1">
        <f t="array" aca="1" ref="A5307" ca="1">INDIRECT("Results!" &amp; ADDRESS(ROUNDUP((ROW()-1)/10,0)+1, COLUMN()))</f>
        <v>V9</v>
      </c>
      <c r="B5307" s="18" t="str" cm="1">
        <f t="array" aca="1" ref="B5307" ca="1">INDIRECT("Results!" &amp; ADDRESS(ROUNDUP((ROW()-1)/10,0)+1, COLUMN()))</f>
        <v>Host</v>
      </c>
      <c r="C5307" s="18" t="str" cm="1">
        <f t="array" aca="1" ref="C5307" ca="1">INDIRECT("Results!" &amp; ADDRESS(ROUNDUP((ROW()-1)/10,0)+1, COLUMN()))</f>
        <v>SPMD</v>
      </c>
      <c r="D5307" s="18" t="str" cm="1">
        <f t="array" aca="1" ref="D5307" ca="1">INDIRECT("Results!" &amp; ADDRESS(ROUNDUP((ROW()-1)/10,0)+1, COLUMN()))</f>
        <v>O3</v>
      </c>
      <c r="E5307" s="18" cm="1">
        <f t="array" aca="1" ref="E5307" ca="1">INDIRECT("Results!" &amp; ADDRESS(ROUNDUP((ROW()-1)/10,0)+1, COLUMN()))</f>
        <v>4</v>
      </c>
      <c r="F5307" s="18" t="str" cm="1">
        <f t="array" aca="1" ref="F5307" ca="1">INDIRECT("Results!" &amp; ADDRESS(ROUNDUP((ROW()-1)/10,0)+1, COLUMN()))</f>
        <v>V9HostSPMDO34</v>
      </c>
      <c r="G5307" s="18">
        <f t="shared" ca="1" si="82"/>
        <v>617.71</v>
      </c>
    </row>
    <row r="5308" spans="1:7" x14ac:dyDescent="0.25">
      <c r="A5308" s="18" t="str" cm="1">
        <f t="array" aca="1" ref="A5308" ca="1">INDIRECT("Results!" &amp; ADDRESS(ROUNDUP((ROW()-1)/10,0)+1, COLUMN()))</f>
        <v>V9</v>
      </c>
      <c r="B5308" s="18" t="str" cm="1">
        <f t="array" aca="1" ref="B5308" ca="1">INDIRECT("Results!" &amp; ADDRESS(ROUNDUP((ROW()-1)/10,0)+1, COLUMN()))</f>
        <v>Host</v>
      </c>
      <c r="C5308" s="18" t="str" cm="1">
        <f t="array" aca="1" ref="C5308" ca="1">INDIRECT("Results!" &amp; ADDRESS(ROUNDUP((ROW()-1)/10,0)+1, COLUMN()))</f>
        <v>SPMD</v>
      </c>
      <c r="D5308" s="18" t="str" cm="1">
        <f t="array" aca="1" ref="D5308" ca="1">INDIRECT("Results!" &amp; ADDRESS(ROUNDUP((ROW()-1)/10,0)+1, COLUMN()))</f>
        <v>O3</v>
      </c>
      <c r="E5308" s="18" cm="1">
        <f t="array" aca="1" ref="E5308" ca="1">INDIRECT("Results!" &amp; ADDRESS(ROUNDUP((ROW()-1)/10,0)+1, COLUMN()))</f>
        <v>4</v>
      </c>
      <c r="F5308" s="18" t="str" cm="1">
        <f t="array" aca="1" ref="F5308" ca="1">INDIRECT("Results!" &amp; ADDRESS(ROUNDUP((ROW()-1)/10,0)+1, COLUMN()))</f>
        <v>V9HostSPMDO34</v>
      </c>
      <c r="G5308" s="18">
        <f t="shared" ca="1" si="82"/>
        <v>617.77</v>
      </c>
    </row>
    <row r="5309" spans="1:7" x14ac:dyDescent="0.25">
      <c r="A5309" s="18" t="str" cm="1">
        <f t="array" aca="1" ref="A5309" ca="1">INDIRECT("Results!" &amp; ADDRESS(ROUNDUP((ROW()-1)/10,0)+1, COLUMN()))</f>
        <v>V9</v>
      </c>
      <c r="B5309" s="18" t="str" cm="1">
        <f t="array" aca="1" ref="B5309" ca="1">INDIRECT("Results!" &amp; ADDRESS(ROUNDUP((ROW()-1)/10,0)+1, COLUMN()))</f>
        <v>Host</v>
      </c>
      <c r="C5309" s="18" t="str" cm="1">
        <f t="array" aca="1" ref="C5309" ca="1">INDIRECT("Results!" &amp; ADDRESS(ROUNDUP((ROW()-1)/10,0)+1, COLUMN()))</f>
        <v>SPMD</v>
      </c>
      <c r="D5309" s="18" t="str" cm="1">
        <f t="array" aca="1" ref="D5309" ca="1">INDIRECT("Results!" &amp; ADDRESS(ROUNDUP((ROW()-1)/10,0)+1, COLUMN()))</f>
        <v>O3</v>
      </c>
      <c r="E5309" s="18" cm="1">
        <f t="array" aca="1" ref="E5309" ca="1">INDIRECT("Results!" &amp; ADDRESS(ROUNDUP((ROW()-1)/10,0)+1, COLUMN()))</f>
        <v>4</v>
      </c>
      <c r="F5309" s="18" t="str" cm="1">
        <f t="array" aca="1" ref="F5309" ca="1">INDIRECT("Results!" &amp; ADDRESS(ROUNDUP((ROW()-1)/10,0)+1, COLUMN()))</f>
        <v>V9HostSPMDO34</v>
      </c>
      <c r="G5309" s="18">
        <f t="shared" ca="1" si="82"/>
        <v>617.79</v>
      </c>
    </row>
    <row r="5310" spans="1:7" x14ac:dyDescent="0.25">
      <c r="A5310" s="18" t="str" cm="1">
        <f t="array" aca="1" ref="A5310" ca="1">INDIRECT("Results!" &amp; ADDRESS(ROUNDUP((ROW()-1)/10,0)+1, COLUMN()))</f>
        <v>V9</v>
      </c>
      <c r="B5310" s="18" t="str" cm="1">
        <f t="array" aca="1" ref="B5310" ca="1">INDIRECT("Results!" &amp; ADDRESS(ROUNDUP((ROW()-1)/10,0)+1, COLUMN()))</f>
        <v>Host</v>
      </c>
      <c r="C5310" s="18" t="str" cm="1">
        <f t="array" aca="1" ref="C5310" ca="1">INDIRECT("Results!" &amp; ADDRESS(ROUNDUP((ROW()-1)/10,0)+1, COLUMN()))</f>
        <v>SPMD</v>
      </c>
      <c r="D5310" s="18" t="str" cm="1">
        <f t="array" aca="1" ref="D5310" ca="1">INDIRECT("Results!" &amp; ADDRESS(ROUNDUP((ROW()-1)/10,0)+1, COLUMN()))</f>
        <v>O3</v>
      </c>
      <c r="E5310" s="18" cm="1">
        <f t="array" aca="1" ref="E5310" ca="1">INDIRECT("Results!" &amp; ADDRESS(ROUNDUP((ROW()-1)/10,0)+1, COLUMN()))</f>
        <v>4</v>
      </c>
      <c r="F5310" s="18" t="str" cm="1">
        <f t="array" aca="1" ref="F5310" ca="1">INDIRECT("Results!" &amp; ADDRESS(ROUNDUP((ROW()-1)/10,0)+1, COLUMN()))</f>
        <v>V9HostSPMDO34</v>
      </c>
      <c r="G5310" s="18">
        <f t="shared" ca="1" si="82"/>
        <v>617.79</v>
      </c>
    </row>
    <row r="5311" spans="1:7" x14ac:dyDescent="0.25">
      <c r="A5311" s="18" t="str" cm="1">
        <f t="array" aca="1" ref="A5311" ca="1">INDIRECT("Results!" &amp; ADDRESS(ROUNDUP((ROW()-1)/10,0)+1, COLUMN()))</f>
        <v>V9</v>
      </c>
      <c r="B5311" s="18" t="str" cm="1">
        <f t="array" aca="1" ref="B5311" ca="1">INDIRECT("Results!" &amp; ADDRESS(ROUNDUP((ROW()-1)/10,0)+1, COLUMN()))</f>
        <v>Host</v>
      </c>
      <c r="C5311" s="18" t="str" cm="1">
        <f t="array" aca="1" ref="C5311" ca="1">INDIRECT("Results!" &amp; ADDRESS(ROUNDUP((ROW()-1)/10,0)+1, COLUMN()))</f>
        <v>SPMD</v>
      </c>
      <c r="D5311" s="18" t="str" cm="1">
        <f t="array" aca="1" ref="D5311" ca="1">INDIRECT("Results!" &amp; ADDRESS(ROUNDUP((ROW()-1)/10,0)+1, COLUMN()))</f>
        <v>O3</v>
      </c>
      <c r="E5311" s="18" cm="1">
        <f t="array" aca="1" ref="E5311" ca="1">INDIRECT("Results!" &amp; ADDRESS(ROUNDUP((ROW()-1)/10,0)+1, COLUMN()))</f>
        <v>4</v>
      </c>
      <c r="F5311" s="18" t="str" cm="1">
        <f t="array" aca="1" ref="F5311" ca="1">INDIRECT("Results!" &amp; ADDRESS(ROUNDUP((ROW()-1)/10,0)+1, COLUMN()))</f>
        <v>V9HostSPMDO34</v>
      </c>
      <c r="G5311" s="18">
        <f t="shared" ca="1" si="82"/>
        <v>617.83000000000004</v>
      </c>
    </row>
    <row r="5312" spans="1:7" x14ac:dyDescent="0.25">
      <c r="A5312" s="18" t="str" cm="1">
        <f t="array" aca="1" ref="A5312" ca="1">INDIRECT("Results!" &amp; ADDRESS(ROUNDUP((ROW()-1)/10,0)+1, COLUMN()))</f>
        <v>V9</v>
      </c>
      <c r="B5312" s="18" t="str" cm="1">
        <f t="array" aca="1" ref="B5312" ca="1">INDIRECT("Results!" &amp; ADDRESS(ROUNDUP((ROW()-1)/10,0)+1, COLUMN()))</f>
        <v>Host</v>
      </c>
      <c r="C5312" s="18" t="str" cm="1">
        <f t="array" aca="1" ref="C5312" ca="1">INDIRECT("Results!" &amp; ADDRESS(ROUNDUP((ROW()-1)/10,0)+1, COLUMN()))</f>
        <v>SPMD</v>
      </c>
      <c r="D5312" s="18" t="str" cm="1">
        <f t="array" aca="1" ref="D5312" ca="1">INDIRECT("Results!" &amp; ADDRESS(ROUNDUP((ROW()-1)/10,0)+1, COLUMN()))</f>
        <v>O3</v>
      </c>
      <c r="E5312" s="18" cm="1">
        <f t="array" aca="1" ref="E5312" ca="1">INDIRECT("Results!" &amp; ADDRESS(ROUNDUP((ROW()-1)/10,0)+1, COLUMN()))</f>
        <v>8</v>
      </c>
      <c r="F5312" s="18" t="str" cm="1">
        <f t="array" aca="1" ref="F5312" ca="1">INDIRECT("Results!" &amp; ADDRESS(ROUNDUP((ROW()-1)/10,0)+1, COLUMN()))</f>
        <v>V9HostSPMDO38</v>
      </c>
      <c r="G5312" s="18">
        <f t="shared" ca="1" si="82"/>
        <v>317.23700000000002</v>
      </c>
    </row>
    <row r="5313" spans="1:7" x14ac:dyDescent="0.25">
      <c r="A5313" s="18" t="str" cm="1">
        <f t="array" aca="1" ref="A5313" ca="1">INDIRECT("Results!" &amp; ADDRESS(ROUNDUP((ROW()-1)/10,0)+1, COLUMN()))</f>
        <v>V9</v>
      </c>
      <c r="B5313" s="18" t="str" cm="1">
        <f t="array" aca="1" ref="B5313" ca="1">INDIRECT("Results!" &amp; ADDRESS(ROUNDUP((ROW()-1)/10,0)+1, COLUMN()))</f>
        <v>Host</v>
      </c>
      <c r="C5313" s="18" t="str" cm="1">
        <f t="array" aca="1" ref="C5313" ca="1">INDIRECT("Results!" &amp; ADDRESS(ROUNDUP((ROW()-1)/10,0)+1, COLUMN()))</f>
        <v>SPMD</v>
      </c>
      <c r="D5313" s="18" t="str" cm="1">
        <f t="array" aca="1" ref="D5313" ca="1">INDIRECT("Results!" &amp; ADDRESS(ROUNDUP((ROW()-1)/10,0)+1, COLUMN()))</f>
        <v>O3</v>
      </c>
      <c r="E5313" s="18" cm="1">
        <f t="array" aca="1" ref="E5313" ca="1">INDIRECT("Results!" &amp; ADDRESS(ROUNDUP((ROW()-1)/10,0)+1, COLUMN()))</f>
        <v>8</v>
      </c>
      <c r="F5313" s="18" t="str" cm="1">
        <f t="array" aca="1" ref="F5313" ca="1">INDIRECT("Results!" &amp; ADDRESS(ROUNDUP((ROW()-1)/10,0)+1, COLUMN()))</f>
        <v>V9HostSPMDO38</v>
      </c>
      <c r="G5313" s="18">
        <f t="shared" ca="1" si="82"/>
        <v>317.24200000000002</v>
      </c>
    </row>
    <row r="5314" spans="1:7" x14ac:dyDescent="0.25">
      <c r="A5314" s="18" t="str" cm="1">
        <f t="array" aca="1" ref="A5314" ca="1">INDIRECT("Results!" &amp; ADDRESS(ROUNDUP((ROW()-1)/10,0)+1, COLUMN()))</f>
        <v>V9</v>
      </c>
      <c r="B5314" s="18" t="str" cm="1">
        <f t="array" aca="1" ref="B5314" ca="1">INDIRECT("Results!" &amp; ADDRESS(ROUNDUP((ROW()-1)/10,0)+1, COLUMN()))</f>
        <v>Host</v>
      </c>
      <c r="C5314" s="18" t="str" cm="1">
        <f t="array" aca="1" ref="C5314" ca="1">INDIRECT("Results!" &amp; ADDRESS(ROUNDUP((ROW()-1)/10,0)+1, COLUMN()))</f>
        <v>SPMD</v>
      </c>
      <c r="D5314" s="18" t="str" cm="1">
        <f t="array" aca="1" ref="D5314" ca="1">INDIRECT("Results!" &amp; ADDRESS(ROUNDUP((ROW()-1)/10,0)+1, COLUMN()))</f>
        <v>O3</v>
      </c>
      <c r="E5314" s="18" cm="1">
        <f t="array" aca="1" ref="E5314" ca="1">INDIRECT("Results!" &amp; ADDRESS(ROUNDUP((ROW()-1)/10,0)+1, COLUMN()))</f>
        <v>8</v>
      </c>
      <c r="F5314" s="18" t="str" cm="1">
        <f t="array" aca="1" ref="F5314" ca="1">INDIRECT("Results!" &amp; ADDRESS(ROUNDUP((ROW()-1)/10,0)+1, COLUMN()))</f>
        <v>V9HostSPMDO38</v>
      </c>
      <c r="G5314" s="18">
        <f t="shared" ca="1" si="82"/>
        <v>317.30599999999998</v>
      </c>
    </row>
    <row r="5315" spans="1:7" x14ac:dyDescent="0.25">
      <c r="A5315" s="18" t="str" cm="1">
        <f t="array" aca="1" ref="A5315" ca="1">INDIRECT("Results!" &amp; ADDRESS(ROUNDUP((ROW()-1)/10,0)+1, COLUMN()))</f>
        <v>V9</v>
      </c>
      <c r="B5315" s="18" t="str" cm="1">
        <f t="array" aca="1" ref="B5315" ca="1">INDIRECT("Results!" &amp; ADDRESS(ROUNDUP((ROW()-1)/10,0)+1, COLUMN()))</f>
        <v>Host</v>
      </c>
      <c r="C5315" s="18" t="str" cm="1">
        <f t="array" aca="1" ref="C5315" ca="1">INDIRECT("Results!" &amp; ADDRESS(ROUNDUP((ROW()-1)/10,0)+1, COLUMN()))</f>
        <v>SPMD</v>
      </c>
      <c r="D5315" s="18" t="str" cm="1">
        <f t="array" aca="1" ref="D5315" ca="1">INDIRECT("Results!" &amp; ADDRESS(ROUNDUP((ROW()-1)/10,0)+1, COLUMN()))</f>
        <v>O3</v>
      </c>
      <c r="E5315" s="18" cm="1">
        <f t="array" aca="1" ref="E5315" ca="1">INDIRECT("Results!" &amp; ADDRESS(ROUNDUP((ROW()-1)/10,0)+1, COLUMN()))</f>
        <v>8</v>
      </c>
      <c r="F5315" s="18" t="str" cm="1">
        <f t="array" aca="1" ref="F5315" ca="1">INDIRECT("Results!" &amp; ADDRESS(ROUNDUP((ROW()-1)/10,0)+1, COLUMN()))</f>
        <v>V9HostSPMDO38</v>
      </c>
      <c r="G5315" s="18">
        <f t="shared" ref="G5315:G5378" ca="1" si="83">IFERROR(SMALL(INDIRECT("Results!" &amp; ADDRESS(ROUNDUP((ROW()-1)/10,0)+1, COLUMN()+18) &amp; ":"  &amp; ADDRESS(ROUNDUP((ROW()-1)/10,0)+1, COLUMN()+47)),MOD((ROW()-2),10)+1),"")</f>
        <v>317.31400000000002</v>
      </c>
    </row>
    <row r="5316" spans="1:7" x14ac:dyDescent="0.25">
      <c r="A5316" s="18" t="str" cm="1">
        <f t="array" aca="1" ref="A5316" ca="1">INDIRECT("Results!" &amp; ADDRESS(ROUNDUP((ROW()-1)/10,0)+1, COLUMN()))</f>
        <v>V9</v>
      </c>
      <c r="B5316" s="18" t="str" cm="1">
        <f t="array" aca="1" ref="B5316" ca="1">INDIRECT("Results!" &amp; ADDRESS(ROUNDUP((ROW()-1)/10,0)+1, COLUMN()))</f>
        <v>Host</v>
      </c>
      <c r="C5316" s="18" t="str" cm="1">
        <f t="array" aca="1" ref="C5316" ca="1">INDIRECT("Results!" &amp; ADDRESS(ROUNDUP((ROW()-1)/10,0)+1, COLUMN()))</f>
        <v>SPMD</v>
      </c>
      <c r="D5316" s="18" t="str" cm="1">
        <f t="array" aca="1" ref="D5316" ca="1">INDIRECT("Results!" &amp; ADDRESS(ROUNDUP((ROW()-1)/10,0)+1, COLUMN()))</f>
        <v>O3</v>
      </c>
      <c r="E5316" s="18" cm="1">
        <f t="array" aca="1" ref="E5316" ca="1">INDIRECT("Results!" &amp; ADDRESS(ROUNDUP((ROW()-1)/10,0)+1, COLUMN()))</f>
        <v>8</v>
      </c>
      <c r="F5316" s="18" t="str" cm="1">
        <f t="array" aca="1" ref="F5316" ca="1">INDIRECT("Results!" &amp; ADDRESS(ROUNDUP((ROW()-1)/10,0)+1, COLUMN()))</f>
        <v>V9HostSPMDO38</v>
      </c>
      <c r="G5316" s="18">
        <f t="shared" ca="1" si="83"/>
        <v>317.31400000000002</v>
      </c>
    </row>
    <row r="5317" spans="1:7" x14ac:dyDescent="0.25">
      <c r="A5317" s="18" t="str" cm="1">
        <f t="array" aca="1" ref="A5317" ca="1">INDIRECT("Results!" &amp; ADDRESS(ROUNDUP((ROW()-1)/10,0)+1, COLUMN()))</f>
        <v>V9</v>
      </c>
      <c r="B5317" s="18" t="str" cm="1">
        <f t="array" aca="1" ref="B5317" ca="1">INDIRECT("Results!" &amp; ADDRESS(ROUNDUP((ROW()-1)/10,0)+1, COLUMN()))</f>
        <v>Host</v>
      </c>
      <c r="C5317" s="18" t="str" cm="1">
        <f t="array" aca="1" ref="C5317" ca="1">INDIRECT("Results!" &amp; ADDRESS(ROUNDUP((ROW()-1)/10,0)+1, COLUMN()))</f>
        <v>SPMD</v>
      </c>
      <c r="D5317" s="18" t="str" cm="1">
        <f t="array" aca="1" ref="D5317" ca="1">INDIRECT("Results!" &amp; ADDRESS(ROUNDUP((ROW()-1)/10,0)+1, COLUMN()))</f>
        <v>O3</v>
      </c>
      <c r="E5317" s="18" cm="1">
        <f t="array" aca="1" ref="E5317" ca="1">INDIRECT("Results!" &amp; ADDRESS(ROUNDUP((ROW()-1)/10,0)+1, COLUMN()))</f>
        <v>8</v>
      </c>
      <c r="F5317" s="18" t="str" cm="1">
        <f t="array" aca="1" ref="F5317" ca="1">INDIRECT("Results!" &amp; ADDRESS(ROUNDUP((ROW()-1)/10,0)+1, COLUMN()))</f>
        <v>V9HostSPMDO38</v>
      </c>
      <c r="G5317" s="18">
        <f t="shared" ca="1" si="83"/>
        <v>317.31700000000001</v>
      </c>
    </row>
    <row r="5318" spans="1:7" x14ac:dyDescent="0.25">
      <c r="A5318" s="18" t="str" cm="1">
        <f t="array" aca="1" ref="A5318" ca="1">INDIRECT("Results!" &amp; ADDRESS(ROUNDUP((ROW()-1)/10,0)+1, COLUMN()))</f>
        <v>V9</v>
      </c>
      <c r="B5318" s="18" t="str" cm="1">
        <f t="array" aca="1" ref="B5318" ca="1">INDIRECT("Results!" &amp; ADDRESS(ROUNDUP((ROW()-1)/10,0)+1, COLUMN()))</f>
        <v>Host</v>
      </c>
      <c r="C5318" s="18" t="str" cm="1">
        <f t="array" aca="1" ref="C5318" ca="1">INDIRECT("Results!" &amp; ADDRESS(ROUNDUP((ROW()-1)/10,0)+1, COLUMN()))</f>
        <v>SPMD</v>
      </c>
      <c r="D5318" s="18" t="str" cm="1">
        <f t="array" aca="1" ref="D5318" ca="1">INDIRECT("Results!" &amp; ADDRESS(ROUNDUP((ROW()-1)/10,0)+1, COLUMN()))</f>
        <v>O3</v>
      </c>
      <c r="E5318" s="18" cm="1">
        <f t="array" aca="1" ref="E5318" ca="1">INDIRECT("Results!" &amp; ADDRESS(ROUNDUP((ROW()-1)/10,0)+1, COLUMN()))</f>
        <v>8</v>
      </c>
      <c r="F5318" s="18" t="str" cm="1">
        <f t="array" aca="1" ref="F5318" ca="1">INDIRECT("Results!" &amp; ADDRESS(ROUNDUP((ROW()-1)/10,0)+1, COLUMN()))</f>
        <v>V9HostSPMDO38</v>
      </c>
      <c r="G5318" s="18">
        <f t="shared" ca="1" si="83"/>
        <v>317.334</v>
      </c>
    </row>
    <row r="5319" spans="1:7" x14ac:dyDescent="0.25">
      <c r="A5319" s="18" t="str" cm="1">
        <f t="array" aca="1" ref="A5319" ca="1">INDIRECT("Results!" &amp; ADDRESS(ROUNDUP((ROW()-1)/10,0)+1, COLUMN()))</f>
        <v>V9</v>
      </c>
      <c r="B5319" s="18" t="str" cm="1">
        <f t="array" aca="1" ref="B5319" ca="1">INDIRECT("Results!" &amp; ADDRESS(ROUNDUP((ROW()-1)/10,0)+1, COLUMN()))</f>
        <v>Host</v>
      </c>
      <c r="C5319" s="18" t="str" cm="1">
        <f t="array" aca="1" ref="C5319" ca="1">INDIRECT("Results!" &amp; ADDRESS(ROUNDUP((ROW()-1)/10,0)+1, COLUMN()))</f>
        <v>SPMD</v>
      </c>
      <c r="D5319" s="18" t="str" cm="1">
        <f t="array" aca="1" ref="D5319" ca="1">INDIRECT("Results!" &amp; ADDRESS(ROUNDUP((ROW()-1)/10,0)+1, COLUMN()))</f>
        <v>O3</v>
      </c>
      <c r="E5319" s="18" cm="1">
        <f t="array" aca="1" ref="E5319" ca="1">INDIRECT("Results!" &amp; ADDRESS(ROUNDUP((ROW()-1)/10,0)+1, COLUMN()))</f>
        <v>8</v>
      </c>
      <c r="F5319" s="18" t="str" cm="1">
        <f t="array" aca="1" ref="F5319" ca="1">INDIRECT("Results!" &amp; ADDRESS(ROUNDUP((ROW()-1)/10,0)+1, COLUMN()))</f>
        <v>V9HostSPMDO38</v>
      </c>
      <c r="G5319" s="18">
        <f t="shared" ca="1" si="83"/>
        <v>317.37700000000001</v>
      </c>
    </row>
    <row r="5320" spans="1:7" x14ac:dyDescent="0.25">
      <c r="A5320" s="18" t="str" cm="1">
        <f t="array" aca="1" ref="A5320" ca="1">INDIRECT("Results!" &amp; ADDRESS(ROUNDUP((ROW()-1)/10,0)+1, COLUMN()))</f>
        <v>V9</v>
      </c>
      <c r="B5320" s="18" t="str" cm="1">
        <f t="array" aca="1" ref="B5320" ca="1">INDIRECT("Results!" &amp; ADDRESS(ROUNDUP((ROW()-1)/10,0)+1, COLUMN()))</f>
        <v>Host</v>
      </c>
      <c r="C5320" s="18" t="str" cm="1">
        <f t="array" aca="1" ref="C5320" ca="1">INDIRECT("Results!" &amp; ADDRESS(ROUNDUP((ROW()-1)/10,0)+1, COLUMN()))</f>
        <v>SPMD</v>
      </c>
      <c r="D5320" s="18" t="str" cm="1">
        <f t="array" aca="1" ref="D5320" ca="1">INDIRECT("Results!" &amp; ADDRESS(ROUNDUP((ROW()-1)/10,0)+1, COLUMN()))</f>
        <v>O3</v>
      </c>
      <c r="E5320" s="18" cm="1">
        <f t="array" aca="1" ref="E5320" ca="1">INDIRECT("Results!" &amp; ADDRESS(ROUNDUP((ROW()-1)/10,0)+1, COLUMN()))</f>
        <v>8</v>
      </c>
      <c r="F5320" s="18" t="str" cm="1">
        <f t="array" aca="1" ref="F5320" ca="1">INDIRECT("Results!" &amp; ADDRESS(ROUNDUP((ROW()-1)/10,0)+1, COLUMN()))</f>
        <v>V9HostSPMDO38</v>
      </c>
      <c r="G5320" s="18">
        <f t="shared" ca="1" si="83"/>
        <v>317.43400000000003</v>
      </c>
    </row>
    <row r="5321" spans="1:7" x14ac:dyDescent="0.25">
      <c r="A5321" s="18" t="str" cm="1">
        <f t="array" aca="1" ref="A5321" ca="1">INDIRECT("Results!" &amp; ADDRESS(ROUNDUP((ROW()-1)/10,0)+1, COLUMN()))</f>
        <v>V9</v>
      </c>
      <c r="B5321" s="18" t="str" cm="1">
        <f t="array" aca="1" ref="B5321" ca="1">INDIRECT("Results!" &amp; ADDRESS(ROUNDUP((ROW()-1)/10,0)+1, COLUMN()))</f>
        <v>Host</v>
      </c>
      <c r="C5321" s="18" t="str" cm="1">
        <f t="array" aca="1" ref="C5321" ca="1">INDIRECT("Results!" &amp; ADDRESS(ROUNDUP((ROW()-1)/10,0)+1, COLUMN()))</f>
        <v>SPMD</v>
      </c>
      <c r="D5321" s="18" t="str" cm="1">
        <f t="array" aca="1" ref="D5321" ca="1">INDIRECT("Results!" &amp; ADDRESS(ROUNDUP((ROW()-1)/10,0)+1, COLUMN()))</f>
        <v>O3</v>
      </c>
      <c r="E5321" s="18" cm="1">
        <f t="array" aca="1" ref="E5321" ca="1">INDIRECT("Results!" &amp; ADDRESS(ROUNDUP((ROW()-1)/10,0)+1, COLUMN()))</f>
        <v>8</v>
      </c>
      <c r="F5321" s="18" t="str" cm="1">
        <f t="array" aca="1" ref="F5321" ca="1">INDIRECT("Results!" &amp; ADDRESS(ROUNDUP((ROW()-1)/10,0)+1, COLUMN()))</f>
        <v>V9HostSPMDO38</v>
      </c>
      <c r="G5321" s="18">
        <f t="shared" ca="1" si="83"/>
        <v>317.48599999999999</v>
      </c>
    </row>
    <row r="5322" spans="1:7" x14ac:dyDescent="0.25">
      <c r="A5322" s="18" t="str" cm="1">
        <f t="array" aca="1" ref="A5322" ca="1">INDIRECT("Results!" &amp; ADDRESS(ROUNDUP((ROW()-1)/10,0)+1, COLUMN()))</f>
        <v>V9</v>
      </c>
      <c r="B5322" s="18" t="str" cm="1">
        <f t="array" aca="1" ref="B5322" ca="1">INDIRECT("Results!" &amp; ADDRESS(ROUNDUP((ROW()-1)/10,0)+1, COLUMN()))</f>
        <v>Host</v>
      </c>
      <c r="C5322" s="18" t="str" cm="1">
        <f t="array" aca="1" ref="C5322" ca="1">INDIRECT("Results!" &amp; ADDRESS(ROUNDUP((ROW()-1)/10,0)+1, COLUMN()))</f>
        <v>SPMD</v>
      </c>
      <c r="D5322" s="18" t="str" cm="1">
        <f t="array" aca="1" ref="D5322" ca="1">INDIRECT("Results!" &amp; ADDRESS(ROUNDUP((ROW()-1)/10,0)+1, COLUMN()))</f>
        <v>O3</v>
      </c>
      <c r="E5322" s="18" cm="1">
        <f t="array" aca="1" ref="E5322" ca="1">INDIRECT("Results!" &amp; ADDRESS(ROUNDUP((ROW()-1)/10,0)+1, COLUMN()))</f>
        <v>12</v>
      </c>
      <c r="F5322" s="18" t="str" cm="1">
        <f t="array" aca="1" ref="F5322" ca="1">INDIRECT("Results!" &amp; ADDRESS(ROUNDUP((ROW()-1)/10,0)+1, COLUMN()))</f>
        <v>V9HostSPMDO312</v>
      </c>
      <c r="G5322" s="18">
        <f t="shared" ca="1" si="83"/>
        <v>218.35300000000001</v>
      </c>
    </row>
    <row r="5323" spans="1:7" x14ac:dyDescent="0.25">
      <c r="A5323" s="18" t="str" cm="1">
        <f t="array" aca="1" ref="A5323" ca="1">INDIRECT("Results!" &amp; ADDRESS(ROUNDUP((ROW()-1)/10,0)+1, COLUMN()))</f>
        <v>V9</v>
      </c>
      <c r="B5323" s="18" t="str" cm="1">
        <f t="array" aca="1" ref="B5323" ca="1">INDIRECT("Results!" &amp; ADDRESS(ROUNDUP((ROW()-1)/10,0)+1, COLUMN()))</f>
        <v>Host</v>
      </c>
      <c r="C5323" s="18" t="str" cm="1">
        <f t="array" aca="1" ref="C5323" ca="1">INDIRECT("Results!" &amp; ADDRESS(ROUNDUP((ROW()-1)/10,0)+1, COLUMN()))</f>
        <v>SPMD</v>
      </c>
      <c r="D5323" s="18" t="str" cm="1">
        <f t="array" aca="1" ref="D5323" ca="1">INDIRECT("Results!" &amp; ADDRESS(ROUNDUP((ROW()-1)/10,0)+1, COLUMN()))</f>
        <v>O3</v>
      </c>
      <c r="E5323" s="18" cm="1">
        <f t="array" aca="1" ref="E5323" ca="1">INDIRECT("Results!" &amp; ADDRESS(ROUNDUP((ROW()-1)/10,0)+1, COLUMN()))</f>
        <v>12</v>
      </c>
      <c r="F5323" s="18" t="str" cm="1">
        <f t="array" aca="1" ref="F5323" ca="1">INDIRECT("Results!" &amp; ADDRESS(ROUNDUP((ROW()-1)/10,0)+1, COLUMN()))</f>
        <v>V9HostSPMDO312</v>
      </c>
      <c r="G5323" s="18">
        <f t="shared" ca="1" si="83"/>
        <v>218.52100000000002</v>
      </c>
    </row>
    <row r="5324" spans="1:7" x14ac:dyDescent="0.25">
      <c r="A5324" s="18" t="str" cm="1">
        <f t="array" aca="1" ref="A5324" ca="1">INDIRECT("Results!" &amp; ADDRESS(ROUNDUP((ROW()-1)/10,0)+1, COLUMN()))</f>
        <v>V9</v>
      </c>
      <c r="B5324" s="18" t="str" cm="1">
        <f t="array" aca="1" ref="B5324" ca="1">INDIRECT("Results!" &amp; ADDRESS(ROUNDUP((ROW()-1)/10,0)+1, COLUMN()))</f>
        <v>Host</v>
      </c>
      <c r="C5324" s="18" t="str" cm="1">
        <f t="array" aca="1" ref="C5324" ca="1">INDIRECT("Results!" &amp; ADDRESS(ROUNDUP((ROW()-1)/10,0)+1, COLUMN()))</f>
        <v>SPMD</v>
      </c>
      <c r="D5324" s="18" t="str" cm="1">
        <f t="array" aca="1" ref="D5324" ca="1">INDIRECT("Results!" &amp; ADDRESS(ROUNDUP((ROW()-1)/10,0)+1, COLUMN()))</f>
        <v>O3</v>
      </c>
      <c r="E5324" s="18" cm="1">
        <f t="array" aca="1" ref="E5324" ca="1">INDIRECT("Results!" &amp; ADDRESS(ROUNDUP((ROW()-1)/10,0)+1, COLUMN()))</f>
        <v>12</v>
      </c>
      <c r="F5324" s="18" t="str" cm="1">
        <f t="array" aca="1" ref="F5324" ca="1">INDIRECT("Results!" &amp; ADDRESS(ROUNDUP((ROW()-1)/10,0)+1, COLUMN()))</f>
        <v>V9HostSPMDO312</v>
      </c>
      <c r="G5324" s="18">
        <f t="shared" ca="1" si="83"/>
        <v>218.535</v>
      </c>
    </row>
    <row r="5325" spans="1:7" x14ac:dyDescent="0.25">
      <c r="A5325" s="18" t="str" cm="1">
        <f t="array" aca="1" ref="A5325" ca="1">INDIRECT("Results!" &amp; ADDRESS(ROUNDUP((ROW()-1)/10,0)+1, COLUMN()))</f>
        <v>V9</v>
      </c>
      <c r="B5325" s="18" t="str" cm="1">
        <f t="array" aca="1" ref="B5325" ca="1">INDIRECT("Results!" &amp; ADDRESS(ROUNDUP((ROW()-1)/10,0)+1, COLUMN()))</f>
        <v>Host</v>
      </c>
      <c r="C5325" s="18" t="str" cm="1">
        <f t="array" aca="1" ref="C5325" ca="1">INDIRECT("Results!" &amp; ADDRESS(ROUNDUP((ROW()-1)/10,0)+1, COLUMN()))</f>
        <v>SPMD</v>
      </c>
      <c r="D5325" s="18" t="str" cm="1">
        <f t="array" aca="1" ref="D5325" ca="1">INDIRECT("Results!" &amp; ADDRESS(ROUNDUP((ROW()-1)/10,0)+1, COLUMN()))</f>
        <v>O3</v>
      </c>
      <c r="E5325" s="18" cm="1">
        <f t="array" aca="1" ref="E5325" ca="1">INDIRECT("Results!" &amp; ADDRESS(ROUNDUP((ROW()-1)/10,0)+1, COLUMN()))</f>
        <v>12</v>
      </c>
      <c r="F5325" s="18" t="str" cm="1">
        <f t="array" aca="1" ref="F5325" ca="1">INDIRECT("Results!" &amp; ADDRESS(ROUNDUP((ROW()-1)/10,0)+1, COLUMN()))</f>
        <v>V9HostSPMDO312</v>
      </c>
      <c r="G5325" s="18">
        <f t="shared" ca="1" si="83"/>
        <v>218.56700000000001</v>
      </c>
    </row>
    <row r="5326" spans="1:7" x14ac:dyDescent="0.25">
      <c r="A5326" s="18" t="str" cm="1">
        <f t="array" aca="1" ref="A5326" ca="1">INDIRECT("Results!" &amp; ADDRESS(ROUNDUP((ROW()-1)/10,0)+1, COLUMN()))</f>
        <v>V9</v>
      </c>
      <c r="B5326" s="18" t="str" cm="1">
        <f t="array" aca="1" ref="B5326" ca="1">INDIRECT("Results!" &amp; ADDRESS(ROUNDUP((ROW()-1)/10,0)+1, COLUMN()))</f>
        <v>Host</v>
      </c>
      <c r="C5326" s="18" t="str" cm="1">
        <f t="array" aca="1" ref="C5326" ca="1">INDIRECT("Results!" &amp; ADDRESS(ROUNDUP((ROW()-1)/10,0)+1, COLUMN()))</f>
        <v>SPMD</v>
      </c>
      <c r="D5326" s="18" t="str" cm="1">
        <f t="array" aca="1" ref="D5326" ca="1">INDIRECT("Results!" &amp; ADDRESS(ROUNDUP((ROW()-1)/10,0)+1, COLUMN()))</f>
        <v>O3</v>
      </c>
      <c r="E5326" s="18" cm="1">
        <f t="array" aca="1" ref="E5326" ca="1">INDIRECT("Results!" &amp; ADDRESS(ROUNDUP((ROW()-1)/10,0)+1, COLUMN()))</f>
        <v>12</v>
      </c>
      <c r="F5326" s="18" t="str" cm="1">
        <f t="array" aca="1" ref="F5326" ca="1">INDIRECT("Results!" &amp; ADDRESS(ROUNDUP((ROW()-1)/10,0)+1, COLUMN()))</f>
        <v>V9HostSPMDO312</v>
      </c>
      <c r="G5326" s="18">
        <f t="shared" ca="1" si="83"/>
        <v>218.56900000000002</v>
      </c>
    </row>
    <row r="5327" spans="1:7" x14ac:dyDescent="0.25">
      <c r="A5327" s="18" t="str" cm="1">
        <f t="array" aca="1" ref="A5327" ca="1">INDIRECT("Results!" &amp; ADDRESS(ROUNDUP((ROW()-1)/10,0)+1, COLUMN()))</f>
        <v>V9</v>
      </c>
      <c r="B5327" s="18" t="str" cm="1">
        <f t="array" aca="1" ref="B5327" ca="1">INDIRECT("Results!" &amp; ADDRESS(ROUNDUP((ROW()-1)/10,0)+1, COLUMN()))</f>
        <v>Host</v>
      </c>
      <c r="C5327" s="18" t="str" cm="1">
        <f t="array" aca="1" ref="C5327" ca="1">INDIRECT("Results!" &amp; ADDRESS(ROUNDUP((ROW()-1)/10,0)+1, COLUMN()))</f>
        <v>SPMD</v>
      </c>
      <c r="D5327" s="18" t="str" cm="1">
        <f t="array" aca="1" ref="D5327" ca="1">INDIRECT("Results!" &amp; ADDRESS(ROUNDUP((ROW()-1)/10,0)+1, COLUMN()))</f>
        <v>O3</v>
      </c>
      <c r="E5327" s="18" cm="1">
        <f t="array" aca="1" ref="E5327" ca="1">INDIRECT("Results!" &amp; ADDRESS(ROUNDUP((ROW()-1)/10,0)+1, COLUMN()))</f>
        <v>12</v>
      </c>
      <c r="F5327" s="18" t="str" cm="1">
        <f t="array" aca="1" ref="F5327" ca="1">INDIRECT("Results!" &amp; ADDRESS(ROUNDUP((ROW()-1)/10,0)+1, COLUMN()))</f>
        <v>V9HostSPMDO312</v>
      </c>
      <c r="G5327" s="18">
        <f t="shared" ca="1" si="83"/>
        <v>218.66200000000001</v>
      </c>
    </row>
    <row r="5328" spans="1:7" x14ac:dyDescent="0.25">
      <c r="A5328" s="18" t="str" cm="1">
        <f t="array" aca="1" ref="A5328" ca="1">INDIRECT("Results!" &amp; ADDRESS(ROUNDUP((ROW()-1)/10,0)+1, COLUMN()))</f>
        <v>V9</v>
      </c>
      <c r="B5328" s="18" t="str" cm="1">
        <f t="array" aca="1" ref="B5328" ca="1">INDIRECT("Results!" &amp; ADDRESS(ROUNDUP((ROW()-1)/10,0)+1, COLUMN()))</f>
        <v>Host</v>
      </c>
      <c r="C5328" s="18" t="str" cm="1">
        <f t="array" aca="1" ref="C5328" ca="1">INDIRECT("Results!" &amp; ADDRESS(ROUNDUP((ROW()-1)/10,0)+1, COLUMN()))</f>
        <v>SPMD</v>
      </c>
      <c r="D5328" s="18" t="str" cm="1">
        <f t="array" aca="1" ref="D5328" ca="1">INDIRECT("Results!" &amp; ADDRESS(ROUNDUP((ROW()-1)/10,0)+1, COLUMN()))</f>
        <v>O3</v>
      </c>
      <c r="E5328" s="18" cm="1">
        <f t="array" aca="1" ref="E5328" ca="1">INDIRECT("Results!" &amp; ADDRESS(ROUNDUP((ROW()-1)/10,0)+1, COLUMN()))</f>
        <v>12</v>
      </c>
      <c r="F5328" s="18" t="str" cm="1">
        <f t="array" aca="1" ref="F5328" ca="1">INDIRECT("Results!" &amp; ADDRESS(ROUNDUP((ROW()-1)/10,0)+1, COLUMN()))</f>
        <v>V9HostSPMDO312</v>
      </c>
      <c r="G5328" s="18">
        <f t="shared" ca="1" si="83"/>
        <v>218.798</v>
      </c>
    </row>
    <row r="5329" spans="1:7" x14ac:dyDescent="0.25">
      <c r="A5329" s="18" t="str" cm="1">
        <f t="array" aca="1" ref="A5329" ca="1">INDIRECT("Results!" &amp; ADDRESS(ROUNDUP((ROW()-1)/10,0)+1, COLUMN()))</f>
        <v>V9</v>
      </c>
      <c r="B5329" s="18" t="str" cm="1">
        <f t="array" aca="1" ref="B5329" ca="1">INDIRECT("Results!" &amp; ADDRESS(ROUNDUP((ROW()-1)/10,0)+1, COLUMN()))</f>
        <v>Host</v>
      </c>
      <c r="C5329" s="18" t="str" cm="1">
        <f t="array" aca="1" ref="C5329" ca="1">INDIRECT("Results!" &amp; ADDRESS(ROUNDUP((ROW()-1)/10,0)+1, COLUMN()))</f>
        <v>SPMD</v>
      </c>
      <c r="D5329" s="18" t="str" cm="1">
        <f t="array" aca="1" ref="D5329" ca="1">INDIRECT("Results!" &amp; ADDRESS(ROUNDUP((ROW()-1)/10,0)+1, COLUMN()))</f>
        <v>O3</v>
      </c>
      <c r="E5329" s="18" cm="1">
        <f t="array" aca="1" ref="E5329" ca="1">INDIRECT("Results!" &amp; ADDRESS(ROUNDUP((ROW()-1)/10,0)+1, COLUMN()))</f>
        <v>12</v>
      </c>
      <c r="F5329" s="18" t="str" cm="1">
        <f t="array" aca="1" ref="F5329" ca="1">INDIRECT("Results!" &amp; ADDRESS(ROUNDUP((ROW()-1)/10,0)+1, COLUMN()))</f>
        <v>V9HostSPMDO312</v>
      </c>
      <c r="G5329" s="18">
        <f t="shared" ca="1" si="83"/>
        <v>218.96100000000001</v>
      </c>
    </row>
    <row r="5330" spans="1:7" x14ac:dyDescent="0.25">
      <c r="A5330" s="18" t="str" cm="1">
        <f t="array" aca="1" ref="A5330" ca="1">INDIRECT("Results!" &amp; ADDRESS(ROUNDUP((ROW()-1)/10,0)+1, COLUMN()))</f>
        <v>V9</v>
      </c>
      <c r="B5330" s="18" t="str" cm="1">
        <f t="array" aca="1" ref="B5330" ca="1">INDIRECT("Results!" &amp; ADDRESS(ROUNDUP((ROW()-1)/10,0)+1, COLUMN()))</f>
        <v>Host</v>
      </c>
      <c r="C5330" s="18" t="str" cm="1">
        <f t="array" aca="1" ref="C5330" ca="1">INDIRECT("Results!" &amp; ADDRESS(ROUNDUP((ROW()-1)/10,0)+1, COLUMN()))</f>
        <v>SPMD</v>
      </c>
      <c r="D5330" s="18" t="str" cm="1">
        <f t="array" aca="1" ref="D5330" ca="1">INDIRECT("Results!" &amp; ADDRESS(ROUNDUP((ROW()-1)/10,0)+1, COLUMN()))</f>
        <v>O3</v>
      </c>
      <c r="E5330" s="18" cm="1">
        <f t="array" aca="1" ref="E5330" ca="1">INDIRECT("Results!" &amp; ADDRESS(ROUNDUP((ROW()-1)/10,0)+1, COLUMN()))</f>
        <v>12</v>
      </c>
      <c r="F5330" s="18" t="str" cm="1">
        <f t="array" aca="1" ref="F5330" ca="1">INDIRECT("Results!" &amp; ADDRESS(ROUNDUP((ROW()-1)/10,0)+1, COLUMN()))</f>
        <v>V9HostSPMDO312</v>
      </c>
      <c r="G5330" s="18">
        <f t="shared" ca="1" si="83"/>
        <v>219.20099999999999</v>
      </c>
    </row>
    <row r="5331" spans="1:7" x14ac:dyDescent="0.25">
      <c r="A5331" s="18" t="str" cm="1">
        <f t="array" aca="1" ref="A5331" ca="1">INDIRECT("Results!" &amp; ADDRESS(ROUNDUP((ROW()-1)/10,0)+1, COLUMN()))</f>
        <v>V9</v>
      </c>
      <c r="B5331" s="18" t="str" cm="1">
        <f t="array" aca="1" ref="B5331" ca="1">INDIRECT("Results!" &amp; ADDRESS(ROUNDUP((ROW()-1)/10,0)+1, COLUMN()))</f>
        <v>Host</v>
      </c>
      <c r="C5331" s="18" t="str" cm="1">
        <f t="array" aca="1" ref="C5331" ca="1">INDIRECT("Results!" &amp; ADDRESS(ROUNDUP((ROW()-1)/10,0)+1, COLUMN()))</f>
        <v>SPMD</v>
      </c>
      <c r="D5331" s="18" t="str" cm="1">
        <f t="array" aca="1" ref="D5331" ca="1">INDIRECT("Results!" &amp; ADDRESS(ROUNDUP((ROW()-1)/10,0)+1, COLUMN()))</f>
        <v>O3</v>
      </c>
      <c r="E5331" s="18" cm="1">
        <f t="array" aca="1" ref="E5331" ca="1">INDIRECT("Results!" &amp; ADDRESS(ROUNDUP((ROW()-1)/10,0)+1, COLUMN()))</f>
        <v>12</v>
      </c>
      <c r="F5331" s="18" t="str" cm="1">
        <f t="array" aca="1" ref="F5331" ca="1">INDIRECT("Results!" &amp; ADDRESS(ROUNDUP((ROW()-1)/10,0)+1, COLUMN()))</f>
        <v>V9HostSPMDO312</v>
      </c>
      <c r="G5331" s="18">
        <f t="shared" ca="1" si="83"/>
        <v>219.45</v>
      </c>
    </row>
    <row r="5332" spans="1:7" x14ac:dyDescent="0.25">
      <c r="A5332" s="18" t="str" cm="1">
        <f t="array" aca="1" ref="A5332" ca="1">INDIRECT("Results!" &amp; ADDRESS(ROUNDUP((ROW()-1)/10,0)+1, COLUMN()))</f>
        <v>V9</v>
      </c>
      <c r="B5332" s="18" t="str" cm="1">
        <f t="array" aca="1" ref="B5332" ca="1">INDIRECT("Results!" &amp; ADDRESS(ROUNDUP((ROW()-1)/10,0)+1, COLUMN()))</f>
        <v>Host</v>
      </c>
      <c r="C5332" s="18" t="str" cm="1">
        <f t="array" aca="1" ref="C5332" ca="1">INDIRECT("Results!" &amp; ADDRESS(ROUNDUP((ROW()-1)/10,0)+1, COLUMN()))</f>
        <v>SPMD</v>
      </c>
      <c r="D5332" s="18" t="str" cm="1">
        <f t="array" aca="1" ref="D5332" ca="1">INDIRECT("Results!" &amp; ADDRESS(ROUNDUP((ROW()-1)/10,0)+1, COLUMN()))</f>
        <v>O3</v>
      </c>
      <c r="E5332" s="18" cm="1">
        <f t="array" aca="1" ref="E5332" ca="1">INDIRECT("Results!" &amp; ADDRESS(ROUNDUP((ROW()-1)/10,0)+1, COLUMN()))</f>
        <v>16</v>
      </c>
      <c r="F5332" s="18" t="str" cm="1">
        <f t="array" aca="1" ref="F5332" ca="1">INDIRECT("Results!" &amp; ADDRESS(ROUNDUP((ROW()-1)/10,0)+1, COLUMN()))</f>
        <v>V9HostSPMDO316</v>
      </c>
      <c r="G5332" s="18">
        <f t="shared" ca="1" si="83"/>
        <v>168.423</v>
      </c>
    </row>
    <row r="5333" spans="1:7" x14ac:dyDescent="0.25">
      <c r="A5333" s="18" t="str" cm="1">
        <f t="array" aca="1" ref="A5333" ca="1">INDIRECT("Results!" &amp; ADDRESS(ROUNDUP((ROW()-1)/10,0)+1, COLUMN()))</f>
        <v>V9</v>
      </c>
      <c r="B5333" s="18" t="str" cm="1">
        <f t="array" aca="1" ref="B5333" ca="1">INDIRECT("Results!" &amp; ADDRESS(ROUNDUP((ROW()-1)/10,0)+1, COLUMN()))</f>
        <v>Host</v>
      </c>
      <c r="C5333" s="18" t="str" cm="1">
        <f t="array" aca="1" ref="C5333" ca="1">INDIRECT("Results!" &amp; ADDRESS(ROUNDUP((ROW()-1)/10,0)+1, COLUMN()))</f>
        <v>SPMD</v>
      </c>
      <c r="D5333" s="18" t="str" cm="1">
        <f t="array" aca="1" ref="D5333" ca="1">INDIRECT("Results!" &amp; ADDRESS(ROUNDUP((ROW()-1)/10,0)+1, COLUMN()))</f>
        <v>O3</v>
      </c>
      <c r="E5333" s="18" cm="1">
        <f t="array" aca="1" ref="E5333" ca="1">INDIRECT("Results!" &amp; ADDRESS(ROUNDUP((ROW()-1)/10,0)+1, COLUMN()))</f>
        <v>16</v>
      </c>
      <c r="F5333" s="18" t="str" cm="1">
        <f t="array" aca="1" ref="F5333" ca="1">INDIRECT("Results!" &amp; ADDRESS(ROUNDUP((ROW()-1)/10,0)+1, COLUMN()))</f>
        <v>V9HostSPMDO316</v>
      </c>
      <c r="G5333" s="18">
        <f t="shared" ca="1" si="83"/>
        <v>168.75800000000001</v>
      </c>
    </row>
    <row r="5334" spans="1:7" x14ac:dyDescent="0.25">
      <c r="A5334" s="18" t="str" cm="1">
        <f t="array" aca="1" ref="A5334" ca="1">INDIRECT("Results!" &amp; ADDRESS(ROUNDUP((ROW()-1)/10,0)+1, COLUMN()))</f>
        <v>V9</v>
      </c>
      <c r="B5334" s="18" t="str" cm="1">
        <f t="array" aca="1" ref="B5334" ca="1">INDIRECT("Results!" &amp; ADDRESS(ROUNDUP((ROW()-1)/10,0)+1, COLUMN()))</f>
        <v>Host</v>
      </c>
      <c r="C5334" s="18" t="str" cm="1">
        <f t="array" aca="1" ref="C5334" ca="1">INDIRECT("Results!" &amp; ADDRESS(ROUNDUP((ROW()-1)/10,0)+1, COLUMN()))</f>
        <v>SPMD</v>
      </c>
      <c r="D5334" s="18" t="str" cm="1">
        <f t="array" aca="1" ref="D5334" ca="1">INDIRECT("Results!" &amp; ADDRESS(ROUNDUP((ROW()-1)/10,0)+1, COLUMN()))</f>
        <v>O3</v>
      </c>
      <c r="E5334" s="18" cm="1">
        <f t="array" aca="1" ref="E5334" ca="1">INDIRECT("Results!" &amp; ADDRESS(ROUNDUP((ROW()-1)/10,0)+1, COLUMN()))</f>
        <v>16</v>
      </c>
      <c r="F5334" s="18" t="str" cm="1">
        <f t="array" aca="1" ref="F5334" ca="1">INDIRECT("Results!" &amp; ADDRESS(ROUNDUP((ROW()-1)/10,0)+1, COLUMN()))</f>
        <v>V9HostSPMDO316</v>
      </c>
      <c r="G5334" s="18">
        <f t="shared" ca="1" si="83"/>
        <v>168.81700000000001</v>
      </c>
    </row>
    <row r="5335" spans="1:7" x14ac:dyDescent="0.25">
      <c r="A5335" s="18" t="str" cm="1">
        <f t="array" aca="1" ref="A5335" ca="1">INDIRECT("Results!" &amp; ADDRESS(ROUNDUP((ROW()-1)/10,0)+1, COLUMN()))</f>
        <v>V9</v>
      </c>
      <c r="B5335" s="18" t="str" cm="1">
        <f t="array" aca="1" ref="B5335" ca="1">INDIRECT("Results!" &amp; ADDRESS(ROUNDUP((ROW()-1)/10,0)+1, COLUMN()))</f>
        <v>Host</v>
      </c>
      <c r="C5335" s="18" t="str" cm="1">
        <f t="array" aca="1" ref="C5335" ca="1">INDIRECT("Results!" &amp; ADDRESS(ROUNDUP((ROW()-1)/10,0)+1, COLUMN()))</f>
        <v>SPMD</v>
      </c>
      <c r="D5335" s="18" t="str" cm="1">
        <f t="array" aca="1" ref="D5335" ca="1">INDIRECT("Results!" &amp; ADDRESS(ROUNDUP((ROW()-1)/10,0)+1, COLUMN()))</f>
        <v>O3</v>
      </c>
      <c r="E5335" s="18" cm="1">
        <f t="array" aca="1" ref="E5335" ca="1">INDIRECT("Results!" &amp; ADDRESS(ROUNDUP((ROW()-1)/10,0)+1, COLUMN()))</f>
        <v>16</v>
      </c>
      <c r="F5335" s="18" t="str" cm="1">
        <f t="array" aca="1" ref="F5335" ca="1">INDIRECT("Results!" &amp; ADDRESS(ROUNDUP((ROW()-1)/10,0)+1, COLUMN()))</f>
        <v>V9HostSPMDO316</v>
      </c>
      <c r="G5335" s="18">
        <f t="shared" ca="1" si="83"/>
        <v>168.893</v>
      </c>
    </row>
    <row r="5336" spans="1:7" x14ac:dyDescent="0.25">
      <c r="A5336" s="18" t="str" cm="1">
        <f t="array" aca="1" ref="A5336" ca="1">INDIRECT("Results!" &amp; ADDRESS(ROUNDUP((ROW()-1)/10,0)+1, COLUMN()))</f>
        <v>V9</v>
      </c>
      <c r="B5336" s="18" t="str" cm="1">
        <f t="array" aca="1" ref="B5336" ca="1">INDIRECT("Results!" &amp; ADDRESS(ROUNDUP((ROW()-1)/10,0)+1, COLUMN()))</f>
        <v>Host</v>
      </c>
      <c r="C5336" s="18" t="str" cm="1">
        <f t="array" aca="1" ref="C5336" ca="1">INDIRECT("Results!" &amp; ADDRESS(ROUNDUP((ROW()-1)/10,0)+1, COLUMN()))</f>
        <v>SPMD</v>
      </c>
      <c r="D5336" s="18" t="str" cm="1">
        <f t="array" aca="1" ref="D5336" ca="1">INDIRECT("Results!" &amp; ADDRESS(ROUNDUP((ROW()-1)/10,0)+1, COLUMN()))</f>
        <v>O3</v>
      </c>
      <c r="E5336" s="18" cm="1">
        <f t="array" aca="1" ref="E5336" ca="1">INDIRECT("Results!" &amp; ADDRESS(ROUNDUP((ROW()-1)/10,0)+1, COLUMN()))</f>
        <v>16</v>
      </c>
      <c r="F5336" s="18" t="str" cm="1">
        <f t="array" aca="1" ref="F5336" ca="1">INDIRECT("Results!" &amp; ADDRESS(ROUNDUP((ROW()-1)/10,0)+1, COLUMN()))</f>
        <v>V9HostSPMDO316</v>
      </c>
      <c r="G5336" s="18">
        <f t="shared" ca="1" si="83"/>
        <v>168.91300000000001</v>
      </c>
    </row>
    <row r="5337" spans="1:7" x14ac:dyDescent="0.25">
      <c r="A5337" s="18" t="str" cm="1">
        <f t="array" aca="1" ref="A5337" ca="1">INDIRECT("Results!" &amp; ADDRESS(ROUNDUP((ROW()-1)/10,0)+1, COLUMN()))</f>
        <v>V9</v>
      </c>
      <c r="B5337" s="18" t="str" cm="1">
        <f t="array" aca="1" ref="B5337" ca="1">INDIRECT("Results!" &amp; ADDRESS(ROUNDUP((ROW()-1)/10,0)+1, COLUMN()))</f>
        <v>Host</v>
      </c>
      <c r="C5337" s="18" t="str" cm="1">
        <f t="array" aca="1" ref="C5337" ca="1">INDIRECT("Results!" &amp; ADDRESS(ROUNDUP((ROW()-1)/10,0)+1, COLUMN()))</f>
        <v>SPMD</v>
      </c>
      <c r="D5337" s="18" t="str" cm="1">
        <f t="array" aca="1" ref="D5337" ca="1">INDIRECT("Results!" &amp; ADDRESS(ROUNDUP((ROW()-1)/10,0)+1, COLUMN()))</f>
        <v>O3</v>
      </c>
      <c r="E5337" s="18" cm="1">
        <f t="array" aca="1" ref="E5337" ca="1">INDIRECT("Results!" &amp; ADDRESS(ROUNDUP((ROW()-1)/10,0)+1, COLUMN()))</f>
        <v>16</v>
      </c>
      <c r="F5337" s="18" t="str" cm="1">
        <f t="array" aca="1" ref="F5337" ca="1">INDIRECT("Results!" &amp; ADDRESS(ROUNDUP((ROW()-1)/10,0)+1, COLUMN()))</f>
        <v>V9HostSPMDO316</v>
      </c>
      <c r="G5337" s="18">
        <f t="shared" ca="1" si="83"/>
        <v>168.92599999999999</v>
      </c>
    </row>
    <row r="5338" spans="1:7" x14ac:dyDescent="0.25">
      <c r="A5338" s="18" t="str" cm="1">
        <f t="array" aca="1" ref="A5338" ca="1">INDIRECT("Results!" &amp; ADDRESS(ROUNDUP((ROW()-1)/10,0)+1, COLUMN()))</f>
        <v>V9</v>
      </c>
      <c r="B5338" s="18" t="str" cm="1">
        <f t="array" aca="1" ref="B5338" ca="1">INDIRECT("Results!" &amp; ADDRESS(ROUNDUP((ROW()-1)/10,0)+1, COLUMN()))</f>
        <v>Host</v>
      </c>
      <c r="C5338" s="18" t="str" cm="1">
        <f t="array" aca="1" ref="C5338" ca="1">INDIRECT("Results!" &amp; ADDRESS(ROUNDUP((ROW()-1)/10,0)+1, COLUMN()))</f>
        <v>SPMD</v>
      </c>
      <c r="D5338" s="18" t="str" cm="1">
        <f t="array" aca="1" ref="D5338" ca="1">INDIRECT("Results!" &amp; ADDRESS(ROUNDUP((ROW()-1)/10,0)+1, COLUMN()))</f>
        <v>O3</v>
      </c>
      <c r="E5338" s="18" cm="1">
        <f t="array" aca="1" ref="E5338" ca="1">INDIRECT("Results!" &amp; ADDRESS(ROUNDUP((ROW()-1)/10,0)+1, COLUMN()))</f>
        <v>16</v>
      </c>
      <c r="F5338" s="18" t="str" cm="1">
        <f t="array" aca="1" ref="F5338" ca="1">INDIRECT("Results!" &amp; ADDRESS(ROUNDUP((ROW()-1)/10,0)+1, COLUMN()))</f>
        <v>V9HostSPMDO316</v>
      </c>
      <c r="G5338" s="18">
        <f t="shared" ca="1" si="83"/>
        <v>169.00700000000001</v>
      </c>
    </row>
    <row r="5339" spans="1:7" x14ac:dyDescent="0.25">
      <c r="A5339" s="18" t="str" cm="1">
        <f t="array" aca="1" ref="A5339" ca="1">INDIRECT("Results!" &amp; ADDRESS(ROUNDUP((ROW()-1)/10,0)+1, COLUMN()))</f>
        <v>V9</v>
      </c>
      <c r="B5339" s="18" t="str" cm="1">
        <f t="array" aca="1" ref="B5339" ca="1">INDIRECT("Results!" &amp; ADDRESS(ROUNDUP((ROW()-1)/10,0)+1, COLUMN()))</f>
        <v>Host</v>
      </c>
      <c r="C5339" s="18" t="str" cm="1">
        <f t="array" aca="1" ref="C5339" ca="1">INDIRECT("Results!" &amp; ADDRESS(ROUNDUP((ROW()-1)/10,0)+1, COLUMN()))</f>
        <v>SPMD</v>
      </c>
      <c r="D5339" s="18" t="str" cm="1">
        <f t="array" aca="1" ref="D5339" ca="1">INDIRECT("Results!" &amp; ADDRESS(ROUNDUP((ROW()-1)/10,0)+1, COLUMN()))</f>
        <v>O3</v>
      </c>
      <c r="E5339" s="18" cm="1">
        <f t="array" aca="1" ref="E5339" ca="1">INDIRECT("Results!" &amp; ADDRESS(ROUNDUP((ROW()-1)/10,0)+1, COLUMN()))</f>
        <v>16</v>
      </c>
      <c r="F5339" s="18" t="str" cm="1">
        <f t="array" aca="1" ref="F5339" ca="1">INDIRECT("Results!" &amp; ADDRESS(ROUNDUP((ROW()-1)/10,0)+1, COLUMN()))</f>
        <v>V9HostSPMDO316</v>
      </c>
      <c r="G5339" s="18">
        <f t="shared" ca="1" si="83"/>
        <v>169.03399999999999</v>
      </c>
    </row>
    <row r="5340" spans="1:7" x14ac:dyDescent="0.25">
      <c r="A5340" s="18" t="str" cm="1">
        <f t="array" aca="1" ref="A5340" ca="1">INDIRECT("Results!" &amp; ADDRESS(ROUNDUP((ROW()-1)/10,0)+1, COLUMN()))</f>
        <v>V9</v>
      </c>
      <c r="B5340" s="18" t="str" cm="1">
        <f t="array" aca="1" ref="B5340" ca="1">INDIRECT("Results!" &amp; ADDRESS(ROUNDUP((ROW()-1)/10,0)+1, COLUMN()))</f>
        <v>Host</v>
      </c>
      <c r="C5340" s="18" t="str" cm="1">
        <f t="array" aca="1" ref="C5340" ca="1">INDIRECT("Results!" &amp; ADDRESS(ROUNDUP((ROW()-1)/10,0)+1, COLUMN()))</f>
        <v>SPMD</v>
      </c>
      <c r="D5340" s="18" t="str" cm="1">
        <f t="array" aca="1" ref="D5340" ca="1">INDIRECT("Results!" &amp; ADDRESS(ROUNDUP((ROW()-1)/10,0)+1, COLUMN()))</f>
        <v>O3</v>
      </c>
      <c r="E5340" s="18" cm="1">
        <f t="array" aca="1" ref="E5340" ca="1">INDIRECT("Results!" &amp; ADDRESS(ROUNDUP((ROW()-1)/10,0)+1, COLUMN()))</f>
        <v>16</v>
      </c>
      <c r="F5340" s="18" t="str" cm="1">
        <f t="array" aca="1" ref="F5340" ca="1">INDIRECT("Results!" &amp; ADDRESS(ROUNDUP((ROW()-1)/10,0)+1, COLUMN()))</f>
        <v>V9HostSPMDO316</v>
      </c>
      <c r="G5340" s="18">
        <f t="shared" ca="1" si="83"/>
        <v>169.20099999999999</v>
      </c>
    </row>
    <row r="5341" spans="1:7" x14ac:dyDescent="0.25">
      <c r="A5341" s="18" t="str" cm="1">
        <f t="array" aca="1" ref="A5341" ca="1">INDIRECT("Results!" &amp; ADDRESS(ROUNDUP((ROW()-1)/10,0)+1, COLUMN()))</f>
        <v>V9</v>
      </c>
      <c r="B5341" s="18" t="str" cm="1">
        <f t="array" aca="1" ref="B5341" ca="1">INDIRECT("Results!" &amp; ADDRESS(ROUNDUP((ROW()-1)/10,0)+1, COLUMN()))</f>
        <v>Host</v>
      </c>
      <c r="C5341" s="18" t="str" cm="1">
        <f t="array" aca="1" ref="C5341" ca="1">INDIRECT("Results!" &amp; ADDRESS(ROUNDUP((ROW()-1)/10,0)+1, COLUMN()))</f>
        <v>SPMD</v>
      </c>
      <c r="D5341" s="18" t="str" cm="1">
        <f t="array" aca="1" ref="D5341" ca="1">INDIRECT("Results!" &amp; ADDRESS(ROUNDUP((ROW()-1)/10,0)+1, COLUMN()))</f>
        <v>O3</v>
      </c>
      <c r="E5341" s="18" cm="1">
        <f t="array" aca="1" ref="E5341" ca="1">INDIRECT("Results!" &amp; ADDRESS(ROUNDUP((ROW()-1)/10,0)+1, COLUMN()))</f>
        <v>16</v>
      </c>
      <c r="F5341" s="18" t="str" cm="1">
        <f t="array" aca="1" ref="F5341" ca="1">INDIRECT("Results!" &amp; ADDRESS(ROUNDUP((ROW()-1)/10,0)+1, COLUMN()))</f>
        <v>V9HostSPMDO316</v>
      </c>
      <c r="G5341" s="18">
        <f t="shared" ca="1" si="83"/>
        <v>169.27500000000001</v>
      </c>
    </row>
    <row r="5342" spans="1:7" x14ac:dyDescent="0.25">
      <c r="A5342" s="18" t="str" cm="1">
        <f t="array" aca="1" ref="A5342" ca="1">INDIRECT("Results!" &amp; ADDRESS(ROUNDUP((ROW()-1)/10,0)+1, COLUMN()))</f>
        <v>V9</v>
      </c>
      <c r="B5342" s="18" t="str" cm="1">
        <f t="array" aca="1" ref="B5342" ca="1">INDIRECT("Results!" &amp; ADDRESS(ROUNDUP((ROW()-1)/10,0)+1, COLUMN()))</f>
        <v>Host</v>
      </c>
      <c r="C5342" s="18" t="str" cm="1">
        <f t="array" aca="1" ref="C5342" ca="1">INDIRECT("Results!" &amp; ADDRESS(ROUNDUP((ROW()-1)/10,0)+1, COLUMN()))</f>
        <v>SPMD</v>
      </c>
      <c r="D5342" s="18" t="str" cm="1">
        <f t="array" aca="1" ref="D5342" ca="1">INDIRECT("Results!" &amp; ADDRESS(ROUNDUP((ROW()-1)/10,0)+1, COLUMN()))</f>
        <v>O3</v>
      </c>
      <c r="E5342" s="18" cm="1">
        <f t="array" aca="1" ref="E5342" ca="1">INDIRECT("Results!" &amp; ADDRESS(ROUNDUP((ROW()-1)/10,0)+1, COLUMN()))</f>
        <v>20</v>
      </c>
      <c r="F5342" s="18" t="str" cm="1">
        <f t="array" aca="1" ref="F5342" ca="1">INDIRECT("Results!" &amp; ADDRESS(ROUNDUP((ROW()-1)/10,0)+1, COLUMN()))</f>
        <v>V9HostSPMDO320</v>
      </c>
      <c r="G5342" s="18">
        <f t="shared" ca="1" si="83"/>
        <v>137.886</v>
      </c>
    </row>
    <row r="5343" spans="1:7" x14ac:dyDescent="0.25">
      <c r="A5343" s="18" t="str" cm="1">
        <f t="array" aca="1" ref="A5343" ca="1">INDIRECT("Results!" &amp; ADDRESS(ROUNDUP((ROW()-1)/10,0)+1, COLUMN()))</f>
        <v>V9</v>
      </c>
      <c r="B5343" s="18" t="str" cm="1">
        <f t="array" aca="1" ref="B5343" ca="1">INDIRECT("Results!" &amp; ADDRESS(ROUNDUP((ROW()-1)/10,0)+1, COLUMN()))</f>
        <v>Host</v>
      </c>
      <c r="C5343" s="18" t="str" cm="1">
        <f t="array" aca="1" ref="C5343" ca="1">INDIRECT("Results!" &amp; ADDRESS(ROUNDUP((ROW()-1)/10,0)+1, COLUMN()))</f>
        <v>SPMD</v>
      </c>
      <c r="D5343" s="18" t="str" cm="1">
        <f t="array" aca="1" ref="D5343" ca="1">INDIRECT("Results!" &amp; ADDRESS(ROUNDUP((ROW()-1)/10,0)+1, COLUMN()))</f>
        <v>O3</v>
      </c>
      <c r="E5343" s="18" cm="1">
        <f t="array" aca="1" ref="E5343" ca="1">INDIRECT("Results!" &amp; ADDRESS(ROUNDUP((ROW()-1)/10,0)+1, COLUMN()))</f>
        <v>20</v>
      </c>
      <c r="F5343" s="18" t="str" cm="1">
        <f t="array" aca="1" ref="F5343" ca="1">INDIRECT("Results!" &amp; ADDRESS(ROUNDUP((ROW()-1)/10,0)+1, COLUMN()))</f>
        <v>V9HostSPMDO320</v>
      </c>
      <c r="G5343" s="18">
        <f t="shared" ca="1" si="83"/>
        <v>137.90199999999999</v>
      </c>
    </row>
    <row r="5344" spans="1:7" x14ac:dyDescent="0.25">
      <c r="A5344" s="18" t="str" cm="1">
        <f t="array" aca="1" ref="A5344" ca="1">INDIRECT("Results!" &amp; ADDRESS(ROUNDUP((ROW()-1)/10,0)+1, COLUMN()))</f>
        <v>V9</v>
      </c>
      <c r="B5344" s="18" t="str" cm="1">
        <f t="array" aca="1" ref="B5344" ca="1">INDIRECT("Results!" &amp; ADDRESS(ROUNDUP((ROW()-1)/10,0)+1, COLUMN()))</f>
        <v>Host</v>
      </c>
      <c r="C5344" s="18" t="str" cm="1">
        <f t="array" aca="1" ref="C5344" ca="1">INDIRECT("Results!" &amp; ADDRESS(ROUNDUP((ROW()-1)/10,0)+1, COLUMN()))</f>
        <v>SPMD</v>
      </c>
      <c r="D5344" s="18" t="str" cm="1">
        <f t="array" aca="1" ref="D5344" ca="1">INDIRECT("Results!" &amp; ADDRESS(ROUNDUP((ROW()-1)/10,0)+1, COLUMN()))</f>
        <v>O3</v>
      </c>
      <c r="E5344" s="18" cm="1">
        <f t="array" aca="1" ref="E5344" ca="1">INDIRECT("Results!" &amp; ADDRESS(ROUNDUP((ROW()-1)/10,0)+1, COLUMN()))</f>
        <v>20</v>
      </c>
      <c r="F5344" s="18" t="str" cm="1">
        <f t="array" aca="1" ref="F5344" ca="1">INDIRECT("Results!" &amp; ADDRESS(ROUNDUP((ROW()-1)/10,0)+1, COLUMN()))</f>
        <v>V9HostSPMDO320</v>
      </c>
      <c r="G5344" s="18">
        <f t="shared" ca="1" si="83"/>
        <v>137.905</v>
      </c>
    </row>
    <row r="5345" spans="1:7" x14ac:dyDescent="0.25">
      <c r="A5345" s="18" t="str" cm="1">
        <f t="array" aca="1" ref="A5345" ca="1">INDIRECT("Results!" &amp; ADDRESS(ROUNDUP((ROW()-1)/10,0)+1, COLUMN()))</f>
        <v>V9</v>
      </c>
      <c r="B5345" s="18" t="str" cm="1">
        <f t="array" aca="1" ref="B5345" ca="1">INDIRECT("Results!" &amp; ADDRESS(ROUNDUP((ROW()-1)/10,0)+1, COLUMN()))</f>
        <v>Host</v>
      </c>
      <c r="C5345" s="18" t="str" cm="1">
        <f t="array" aca="1" ref="C5345" ca="1">INDIRECT("Results!" &amp; ADDRESS(ROUNDUP((ROW()-1)/10,0)+1, COLUMN()))</f>
        <v>SPMD</v>
      </c>
      <c r="D5345" s="18" t="str" cm="1">
        <f t="array" aca="1" ref="D5345" ca="1">INDIRECT("Results!" &amp; ADDRESS(ROUNDUP((ROW()-1)/10,0)+1, COLUMN()))</f>
        <v>O3</v>
      </c>
      <c r="E5345" s="18" cm="1">
        <f t="array" aca="1" ref="E5345" ca="1">INDIRECT("Results!" &amp; ADDRESS(ROUNDUP((ROW()-1)/10,0)+1, COLUMN()))</f>
        <v>20</v>
      </c>
      <c r="F5345" s="18" t="str" cm="1">
        <f t="array" aca="1" ref="F5345" ca="1">INDIRECT("Results!" &amp; ADDRESS(ROUNDUP((ROW()-1)/10,0)+1, COLUMN()))</f>
        <v>V9HostSPMDO320</v>
      </c>
      <c r="G5345" s="18">
        <f t="shared" ca="1" si="83"/>
        <v>137.94999999999999</v>
      </c>
    </row>
    <row r="5346" spans="1:7" x14ac:dyDescent="0.25">
      <c r="A5346" s="18" t="str" cm="1">
        <f t="array" aca="1" ref="A5346" ca="1">INDIRECT("Results!" &amp; ADDRESS(ROUNDUP((ROW()-1)/10,0)+1, COLUMN()))</f>
        <v>V9</v>
      </c>
      <c r="B5346" s="18" t="str" cm="1">
        <f t="array" aca="1" ref="B5346" ca="1">INDIRECT("Results!" &amp; ADDRESS(ROUNDUP((ROW()-1)/10,0)+1, COLUMN()))</f>
        <v>Host</v>
      </c>
      <c r="C5346" s="18" t="str" cm="1">
        <f t="array" aca="1" ref="C5346" ca="1">INDIRECT("Results!" &amp; ADDRESS(ROUNDUP((ROW()-1)/10,0)+1, COLUMN()))</f>
        <v>SPMD</v>
      </c>
      <c r="D5346" s="18" t="str" cm="1">
        <f t="array" aca="1" ref="D5346" ca="1">INDIRECT("Results!" &amp; ADDRESS(ROUNDUP((ROW()-1)/10,0)+1, COLUMN()))</f>
        <v>O3</v>
      </c>
      <c r="E5346" s="18" cm="1">
        <f t="array" aca="1" ref="E5346" ca="1">INDIRECT("Results!" &amp; ADDRESS(ROUNDUP((ROW()-1)/10,0)+1, COLUMN()))</f>
        <v>20</v>
      </c>
      <c r="F5346" s="18" t="str" cm="1">
        <f t="array" aca="1" ref="F5346" ca="1">INDIRECT("Results!" &amp; ADDRESS(ROUNDUP((ROW()-1)/10,0)+1, COLUMN()))</f>
        <v>V9HostSPMDO320</v>
      </c>
      <c r="G5346" s="18">
        <f t="shared" ca="1" si="83"/>
        <v>137.94999999999999</v>
      </c>
    </row>
    <row r="5347" spans="1:7" x14ac:dyDescent="0.25">
      <c r="A5347" s="18" t="str" cm="1">
        <f t="array" aca="1" ref="A5347" ca="1">INDIRECT("Results!" &amp; ADDRESS(ROUNDUP((ROW()-1)/10,0)+1, COLUMN()))</f>
        <v>V9</v>
      </c>
      <c r="B5347" s="18" t="str" cm="1">
        <f t="array" aca="1" ref="B5347" ca="1">INDIRECT("Results!" &amp; ADDRESS(ROUNDUP((ROW()-1)/10,0)+1, COLUMN()))</f>
        <v>Host</v>
      </c>
      <c r="C5347" s="18" t="str" cm="1">
        <f t="array" aca="1" ref="C5347" ca="1">INDIRECT("Results!" &amp; ADDRESS(ROUNDUP((ROW()-1)/10,0)+1, COLUMN()))</f>
        <v>SPMD</v>
      </c>
      <c r="D5347" s="18" t="str" cm="1">
        <f t="array" aca="1" ref="D5347" ca="1">INDIRECT("Results!" &amp; ADDRESS(ROUNDUP((ROW()-1)/10,0)+1, COLUMN()))</f>
        <v>O3</v>
      </c>
      <c r="E5347" s="18" cm="1">
        <f t="array" aca="1" ref="E5347" ca="1">INDIRECT("Results!" &amp; ADDRESS(ROUNDUP((ROW()-1)/10,0)+1, COLUMN()))</f>
        <v>20</v>
      </c>
      <c r="F5347" s="18" t="str" cm="1">
        <f t="array" aca="1" ref="F5347" ca="1">INDIRECT("Results!" &amp; ADDRESS(ROUNDUP((ROW()-1)/10,0)+1, COLUMN()))</f>
        <v>V9HostSPMDO320</v>
      </c>
      <c r="G5347" s="18">
        <f t="shared" ca="1" si="83"/>
        <v>137.96600000000001</v>
      </c>
    </row>
    <row r="5348" spans="1:7" x14ac:dyDescent="0.25">
      <c r="A5348" s="18" t="str" cm="1">
        <f t="array" aca="1" ref="A5348" ca="1">INDIRECT("Results!" &amp; ADDRESS(ROUNDUP((ROW()-1)/10,0)+1, COLUMN()))</f>
        <v>V9</v>
      </c>
      <c r="B5348" s="18" t="str" cm="1">
        <f t="array" aca="1" ref="B5348" ca="1">INDIRECT("Results!" &amp; ADDRESS(ROUNDUP((ROW()-1)/10,0)+1, COLUMN()))</f>
        <v>Host</v>
      </c>
      <c r="C5348" s="18" t="str" cm="1">
        <f t="array" aca="1" ref="C5348" ca="1">INDIRECT("Results!" &amp; ADDRESS(ROUNDUP((ROW()-1)/10,0)+1, COLUMN()))</f>
        <v>SPMD</v>
      </c>
      <c r="D5348" s="18" t="str" cm="1">
        <f t="array" aca="1" ref="D5348" ca="1">INDIRECT("Results!" &amp; ADDRESS(ROUNDUP((ROW()-1)/10,0)+1, COLUMN()))</f>
        <v>O3</v>
      </c>
      <c r="E5348" s="18" cm="1">
        <f t="array" aca="1" ref="E5348" ca="1">INDIRECT("Results!" &amp; ADDRESS(ROUNDUP((ROW()-1)/10,0)+1, COLUMN()))</f>
        <v>20</v>
      </c>
      <c r="F5348" s="18" t="str" cm="1">
        <f t="array" aca="1" ref="F5348" ca="1">INDIRECT("Results!" &amp; ADDRESS(ROUNDUP((ROW()-1)/10,0)+1, COLUMN()))</f>
        <v>V9HostSPMDO320</v>
      </c>
      <c r="G5348" s="18">
        <f t="shared" ca="1" si="83"/>
        <v>138.001</v>
      </c>
    </row>
    <row r="5349" spans="1:7" x14ac:dyDescent="0.25">
      <c r="A5349" s="18" t="str" cm="1">
        <f t="array" aca="1" ref="A5349" ca="1">INDIRECT("Results!" &amp; ADDRESS(ROUNDUP((ROW()-1)/10,0)+1, COLUMN()))</f>
        <v>V9</v>
      </c>
      <c r="B5349" s="18" t="str" cm="1">
        <f t="array" aca="1" ref="B5349" ca="1">INDIRECT("Results!" &amp; ADDRESS(ROUNDUP((ROW()-1)/10,0)+1, COLUMN()))</f>
        <v>Host</v>
      </c>
      <c r="C5349" s="18" t="str" cm="1">
        <f t="array" aca="1" ref="C5349" ca="1">INDIRECT("Results!" &amp; ADDRESS(ROUNDUP((ROW()-1)/10,0)+1, COLUMN()))</f>
        <v>SPMD</v>
      </c>
      <c r="D5349" s="18" t="str" cm="1">
        <f t="array" aca="1" ref="D5349" ca="1">INDIRECT("Results!" &amp; ADDRESS(ROUNDUP((ROW()-1)/10,0)+1, COLUMN()))</f>
        <v>O3</v>
      </c>
      <c r="E5349" s="18" cm="1">
        <f t="array" aca="1" ref="E5349" ca="1">INDIRECT("Results!" &amp; ADDRESS(ROUNDUP((ROW()-1)/10,0)+1, COLUMN()))</f>
        <v>20</v>
      </c>
      <c r="F5349" s="18" t="str" cm="1">
        <f t="array" aca="1" ref="F5349" ca="1">INDIRECT("Results!" &amp; ADDRESS(ROUNDUP((ROW()-1)/10,0)+1, COLUMN()))</f>
        <v>V9HostSPMDO320</v>
      </c>
      <c r="G5349" s="18">
        <f t="shared" ca="1" si="83"/>
        <v>138.03</v>
      </c>
    </row>
    <row r="5350" spans="1:7" x14ac:dyDescent="0.25">
      <c r="A5350" s="18" t="str" cm="1">
        <f t="array" aca="1" ref="A5350" ca="1">INDIRECT("Results!" &amp; ADDRESS(ROUNDUP((ROW()-1)/10,0)+1, COLUMN()))</f>
        <v>V9</v>
      </c>
      <c r="B5350" s="18" t="str" cm="1">
        <f t="array" aca="1" ref="B5350" ca="1">INDIRECT("Results!" &amp; ADDRESS(ROUNDUP((ROW()-1)/10,0)+1, COLUMN()))</f>
        <v>Host</v>
      </c>
      <c r="C5350" s="18" t="str" cm="1">
        <f t="array" aca="1" ref="C5350" ca="1">INDIRECT("Results!" &amp; ADDRESS(ROUNDUP((ROW()-1)/10,0)+1, COLUMN()))</f>
        <v>SPMD</v>
      </c>
      <c r="D5350" s="18" t="str" cm="1">
        <f t="array" aca="1" ref="D5350" ca="1">INDIRECT("Results!" &amp; ADDRESS(ROUNDUP((ROW()-1)/10,0)+1, COLUMN()))</f>
        <v>O3</v>
      </c>
      <c r="E5350" s="18" cm="1">
        <f t="array" aca="1" ref="E5350" ca="1">INDIRECT("Results!" &amp; ADDRESS(ROUNDUP((ROW()-1)/10,0)+1, COLUMN()))</f>
        <v>20</v>
      </c>
      <c r="F5350" s="18" t="str" cm="1">
        <f t="array" aca="1" ref="F5350" ca="1">INDIRECT("Results!" &amp; ADDRESS(ROUNDUP((ROW()-1)/10,0)+1, COLUMN()))</f>
        <v>V9HostSPMDO320</v>
      </c>
      <c r="G5350" s="18">
        <f t="shared" ca="1" si="83"/>
        <v>138.04599999999999</v>
      </c>
    </row>
    <row r="5351" spans="1:7" x14ac:dyDescent="0.25">
      <c r="A5351" s="18" t="str" cm="1">
        <f t="array" aca="1" ref="A5351" ca="1">INDIRECT("Results!" &amp; ADDRESS(ROUNDUP((ROW()-1)/10,0)+1, COLUMN()))</f>
        <v>V9</v>
      </c>
      <c r="B5351" s="18" t="str" cm="1">
        <f t="array" aca="1" ref="B5351" ca="1">INDIRECT("Results!" &amp; ADDRESS(ROUNDUP((ROW()-1)/10,0)+1, COLUMN()))</f>
        <v>Host</v>
      </c>
      <c r="C5351" s="18" t="str" cm="1">
        <f t="array" aca="1" ref="C5351" ca="1">INDIRECT("Results!" &amp; ADDRESS(ROUNDUP((ROW()-1)/10,0)+1, COLUMN()))</f>
        <v>SPMD</v>
      </c>
      <c r="D5351" s="18" t="str" cm="1">
        <f t="array" aca="1" ref="D5351" ca="1">INDIRECT("Results!" &amp; ADDRESS(ROUNDUP((ROW()-1)/10,0)+1, COLUMN()))</f>
        <v>O3</v>
      </c>
      <c r="E5351" s="18" cm="1">
        <f t="array" aca="1" ref="E5351" ca="1">INDIRECT("Results!" &amp; ADDRESS(ROUNDUP((ROW()-1)/10,0)+1, COLUMN()))</f>
        <v>20</v>
      </c>
      <c r="F5351" s="18" t="str" cm="1">
        <f t="array" aca="1" ref="F5351" ca="1">INDIRECT("Results!" &amp; ADDRESS(ROUNDUP((ROW()-1)/10,0)+1, COLUMN()))</f>
        <v>V9HostSPMDO320</v>
      </c>
      <c r="G5351" s="18">
        <f t="shared" ca="1" si="83"/>
        <v>138.053</v>
      </c>
    </row>
    <row r="5352" spans="1:7" x14ac:dyDescent="0.25">
      <c r="A5352" s="18" t="str" cm="1">
        <f t="array" aca="1" ref="A5352" ca="1">INDIRECT("Results!" &amp; ADDRESS(ROUNDUP((ROW()-1)/10,0)+1, COLUMN()))</f>
        <v>V9</v>
      </c>
      <c r="B5352" s="18" t="str" cm="1">
        <f t="array" aca="1" ref="B5352" ca="1">INDIRECT("Results!" &amp; ADDRESS(ROUNDUP((ROW()-1)/10,0)+1, COLUMN()))</f>
        <v>Host</v>
      </c>
      <c r="C5352" s="18" t="str" cm="1">
        <f t="array" aca="1" ref="C5352" ca="1">INDIRECT("Results!" &amp; ADDRESS(ROUNDUP((ROW()-1)/10,0)+1, COLUMN()))</f>
        <v>SPMD</v>
      </c>
      <c r="D5352" s="18" t="str" cm="1">
        <f t="array" aca="1" ref="D5352" ca="1">INDIRECT("Results!" &amp; ADDRESS(ROUNDUP((ROW()-1)/10,0)+1, COLUMN()))</f>
        <v>O3</v>
      </c>
      <c r="E5352" s="18" cm="1">
        <f t="array" aca="1" ref="E5352" ca="1">INDIRECT("Results!" &amp; ADDRESS(ROUNDUP((ROW()-1)/10,0)+1, COLUMN()))</f>
        <v>24</v>
      </c>
      <c r="F5352" s="18" t="str" cm="1">
        <f t="array" aca="1" ref="F5352" ca="1">INDIRECT("Results!" &amp; ADDRESS(ROUNDUP((ROW()-1)/10,0)+1, COLUMN()))</f>
        <v>V9HostSPMDO324</v>
      </c>
      <c r="G5352" s="18">
        <f t="shared" ca="1" si="83"/>
        <v>114.429</v>
      </c>
    </row>
    <row r="5353" spans="1:7" x14ac:dyDescent="0.25">
      <c r="A5353" s="18" t="str" cm="1">
        <f t="array" aca="1" ref="A5353" ca="1">INDIRECT("Results!" &amp; ADDRESS(ROUNDUP((ROW()-1)/10,0)+1, COLUMN()))</f>
        <v>V9</v>
      </c>
      <c r="B5353" s="18" t="str" cm="1">
        <f t="array" aca="1" ref="B5353" ca="1">INDIRECT("Results!" &amp; ADDRESS(ROUNDUP((ROW()-1)/10,0)+1, COLUMN()))</f>
        <v>Host</v>
      </c>
      <c r="C5353" s="18" t="str" cm="1">
        <f t="array" aca="1" ref="C5353" ca="1">INDIRECT("Results!" &amp; ADDRESS(ROUNDUP((ROW()-1)/10,0)+1, COLUMN()))</f>
        <v>SPMD</v>
      </c>
      <c r="D5353" s="18" t="str" cm="1">
        <f t="array" aca="1" ref="D5353" ca="1">INDIRECT("Results!" &amp; ADDRESS(ROUNDUP((ROW()-1)/10,0)+1, COLUMN()))</f>
        <v>O3</v>
      </c>
      <c r="E5353" s="18" cm="1">
        <f t="array" aca="1" ref="E5353" ca="1">INDIRECT("Results!" &amp; ADDRESS(ROUNDUP((ROW()-1)/10,0)+1, COLUMN()))</f>
        <v>24</v>
      </c>
      <c r="F5353" s="18" t="str" cm="1">
        <f t="array" aca="1" ref="F5353" ca="1">INDIRECT("Results!" &amp; ADDRESS(ROUNDUP((ROW()-1)/10,0)+1, COLUMN()))</f>
        <v>V9HostSPMDO324</v>
      </c>
      <c r="G5353" s="18">
        <f t="shared" ca="1" si="83"/>
        <v>114.538</v>
      </c>
    </row>
    <row r="5354" spans="1:7" x14ac:dyDescent="0.25">
      <c r="A5354" s="18" t="str" cm="1">
        <f t="array" aca="1" ref="A5354" ca="1">INDIRECT("Results!" &amp; ADDRESS(ROUNDUP((ROW()-1)/10,0)+1, COLUMN()))</f>
        <v>V9</v>
      </c>
      <c r="B5354" s="18" t="str" cm="1">
        <f t="array" aca="1" ref="B5354" ca="1">INDIRECT("Results!" &amp; ADDRESS(ROUNDUP((ROW()-1)/10,0)+1, COLUMN()))</f>
        <v>Host</v>
      </c>
      <c r="C5354" s="18" t="str" cm="1">
        <f t="array" aca="1" ref="C5354" ca="1">INDIRECT("Results!" &amp; ADDRESS(ROUNDUP((ROW()-1)/10,0)+1, COLUMN()))</f>
        <v>SPMD</v>
      </c>
      <c r="D5354" s="18" t="str" cm="1">
        <f t="array" aca="1" ref="D5354" ca="1">INDIRECT("Results!" &amp; ADDRESS(ROUNDUP((ROW()-1)/10,0)+1, COLUMN()))</f>
        <v>O3</v>
      </c>
      <c r="E5354" s="18" cm="1">
        <f t="array" aca="1" ref="E5354" ca="1">INDIRECT("Results!" &amp; ADDRESS(ROUNDUP((ROW()-1)/10,0)+1, COLUMN()))</f>
        <v>24</v>
      </c>
      <c r="F5354" s="18" t="str" cm="1">
        <f t="array" aca="1" ref="F5354" ca="1">INDIRECT("Results!" &amp; ADDRESS(ROUNDUP((ROW()-1)/10,0)+1, COLUMN()))</f>
        <v>V9HostSPMDO324</v>
      </c>
      <c r="G5354" s="18">
        <f t="shared" ca="1" si="83"/>
        <v>114.56100000000001</v>
      </c>
    </row>
    <row r="5355" spans="1:7" x14ac:dyDescent="0.25">
      <c r="A5355" s="18" t="str" cm="1">
        <f t="array" aca="1" ref="A5355" ca="1">INDIRECT("Results!" &amp; ADDRESS(ROUNDUP((ROW()-1)/10,0)+1, COLUMN()))</f>
        <v>V9</v>
      </c>
      <c r="B5355" s="18" t="str" cm="1">
        <f t="array" aca="1" ref="B5355" ca="1">INDIRECT("Results!" &amp; ADDRESS(ROUNDUP((ROW()-1)/10,0)+1, COLUMN()))</f>
        <v>Host</v>
      </c>
      <c r="C5355" s="18" t="str" cm="1">
        <f t="array" aca="1" ref="C5355" ca="1">INDIRECT("Results!" &amp; ADDRESS(ROUNDUP((ROW()-1)/10,0)+1, COLUMN()))</f>
        <v>SPMD</v>
      </c>
      <c r="D5355" s="18" t="str" cm="1">
        <f t="array" aca="1" ref="D5355" ca="1">INDIRECT("Results!" &amp; ADDRESS(ROUNDUP((ROW()-1)/10,0)+1, COLUMN()))</f>
        <v>O3</v>
      </c>
      <c r="E5355" s="18" cm="1">
        <f t="array" aca="1" ref="E5355" ca="1">INDIRECT("Results!" &amp; ADDRESS(ROUNDUP((ROW()-1)/10,0)+1, COLUMN()))</f>
        <v>24</v>
      </c>
      <c r="F5355" s="18" t="str" cm="1">
        <f t="array" aca="1" ref="F5355" ca="1">INDIRECT("Results!" &amp; ADDRESS(ROUNDUP((ROW()-1)/10,0)+1, COLUMN()))</f>
        <v>V9HostSPMDO324</v>
      </c>
      <c r="G5355" s="18">
        <f t="shared" ca="1" si="83"/>
        <v>114.598</v>
      </c>
    </row>
    <row r="5356" spans="1:7" x14ac:dyDescent="0.25">
      <c r="A5356" s="18" t="str" cm="1">
        <f t="array" aca="1" ref="A5356" ca="1">INDIRECT("Results!" &amp; ADDRESS(ROUNDUP((ROW()-1)/10,0)+1, COLUMN()))</f>
        <v>V9</v>
      </c>
      <c r="B5356" s="18" t="str" cm="1">
        <f t="array" aca="1" ref="B5356" ca="1">INDIRECT("Results!" &amp; ADDRESS(ROUNDUP((ROW()-1)/10,0)+1, COLUMN()))</f>
        <v>Host</v>
      </c>
      <c r="C5356" s="18" t="str" cm="1">
        <f t="array" aca="1" ref="C5356" ca="1">INDIRECT("Results!" &amp; ADDRESS(ROUNDUP((ROW()-1)/10,0)+1, COLUMN()))</f>
        <v>SPMD</v>
      </c>
      <c r="D5356" s="18" t="str" cm="1">
        <f t="array" aca="1" ref="D5356" ca="1">INDIRECT("Results!" &amp; ADDRESS(ROUNDUP((ROW()-1)/10,0)+1, COLUMN()))</f>
        <v>O3</v>
      </c>
      <c r="E5356" s="18" cm="1">
        <f t="array" aca="1" ref="E5356" ca="1">INDIRECT("Results!" &amp; ADDRESS(ROUNDUP((ROW()-1)/10,0)+1, COLUMN()))</f>
        <v>24</v>
      </c>
      <c r="F5356" s="18" t="str" cm="1">
        <f t="array" aca="1" ref="F5356" ca="1">INDIRECT("Results!" &amp; ADDRESS(ROUNDUP((ROW()-1)/10,0)+1, COLUMN()))</f>
        <v>V9HostSPMDO324</v>
      </c>
      <c r="G5356" s="18">
        <f t="shared" ca="1" si="83"/>
        <v>114.63800000000001</v>
      </c>
    </row>
    <row r="5357" spans="1:7" x14ac:dyDescent="0.25">
      <c r="A5357" s="18" t="str" cm="1">
        <f t="array" aca="1" ref="A5357" ca="1">INDIRECT("Results!" &amp; ADDRESS(ROUNDUP((ROW()-1)/10,0)+1, COLUMN()))</f>
        <v>V9</v>
      </c>
      <c r="B5357" s="18" t="str" cm="1">
        <f t="array" aca="1" ref="B5357" ca="1">INDIRECT("Results!" &amp; ADDRESS(ROUNDUP((ROW()-1)/10,0)+1, COLUMN()))</f>
        <v>Host</v>
      </c>
      <c r="C5357" s="18" t="str" cm="1">
        <f t="array" aca="1" ref="C5357" ca="1">INDIRECT("Results!" &amp; ADDRESS(ROUNDUP((ROW()-1)/10,0)+1, COLUMN()))</f>
        <v>SPMD</v>
      </c>
      <c r="D5357" s="18" t="str" cm="1">
        <f t="array" aca="1" ref="D5357" ca="1">INDIRECT("Results!" &amp; ADDRESS(ROUNDUP((ROW()-1)/10,0)+1, COLUMN()))</f>
        <v>O3</v>
      </c>
      <c r="E5357" s="18" cm="1">
        <f t="array" aca="1" ref="E5357" ca="1">INDIRECT("Results!" &amp; ADDRESS(ROUNDUP((ROW()-1)/10,0)+1, COLUMN()))</f>
        <v>24</v>
      </c>
      <c r="F5357" s="18" t="str" cm="1">
        <f t="array" aca="1" ref="F5357" ca="1">INDIRECT("Results!" &amp; ADDRESS(ROUNDUP((ROW()-1)/10,0)+1, COLUMN()))</f>
        <v>V9HostSPMDO324</v>
      </c>
      <c r="G5357" s="18">
        <f t="shared" ca="1" si="83"/>
        <v>114.813</v>
      </c>
    </row>
    <row r="5358" spans="1:7" x14ac:dyDescent="0.25">
      <c r="A5358" s="18" t="str" cm="1">
        <f t="array" aca="1" ref="A5358" ca="1">INDIRECT("Results!" &amp; ADDRESS(ROUNDUP((ROW()-1)/10,0)+1, COLUMN()))</f>
        <v>V9</v>
      </c>
      <c r="B5358" s="18" t="str" cm="1">
        <f t="array" aca="1" ref="B5358" ca="1">INDIRECT("Results!" &amp; ADDRESS(ROUNDUP((ROW()-1)/10,0)+1, COLUMN()))</f>
        <v>Host</v>
      </c>
      <c r="C5358" s="18" t="str" cm="1">
        <f t="array" aca="1" ref="C5358" ca="1">INDIRECT("Results!" &amp; ADDRESS(ROUNDUP((ROW()-1)/10,0)+1, COLUMN()))</f>
        <v>SPMD</v>
      </c>
      <c r="D5358" s="18" t="str" cm="1">
        <f t="array" aca="1" ref="D5358" ca="1">INDIRECT("Results!" &amp; ADDRESS(ROUNDUP((ROW()-1)/10,0)+1, COLUMN()))</f>
        <v>O3</v>
      </c>
      <c r="E5358" s="18" cm="1">
        <f t="array" aca="1" ref="E5358" ca="1">INDIRECT("Results!" &amp; ADDRESS(ROUNDUP((ROW()-1)/10,0)+1, COLUMN()))</f>
        <v>24</v>
      </c>
      <c r="F5358" s="18" t="str" cm="1">
        <f t="array" aca="1" ref="F5358" ca="1">INDIRECT("Results!" &amp; ADDRESS(ROUNDUP((ROW()-1)/10,0)+1, COLUMN()))</f>
        <v>V9HostSPMDO324</v>
      </c>
      <c r="G5358" s="18">
        <f t="shared" ca="1" si="83"/>
        <v>114.846</v>
      </c>
    </row>
    <row r="5359" spans="1:7" x14ac:dyDescent="0.25">
      <c r="A5359" s="18" t="str" cm="1">
        <f t="array" aca="1" ref="A5359" ca="1">INDIRECT("Results!" &amp; ADDRESS(ROUNDUP((ROW()-1)/10,0)+1, COLUMN()))</f>
        <v>V9</v>
      </c>
      <c r="B5359" s="18" t="str" cm="1">
        <f t="array" aca="1" ref="B5359" ca="1">INDIRECT("Results!" &amp; ADDRESS(ROUNDUP((ROW()-1)/10,0)+1, COLUMN()))</f>
        <v>Host</v>
      </c>
      <c r="C5359" s="18" t="str" cm="1">
        <f t="array" aca="1" ref="C5359" ca="1">INDIRECT("Results!" &amp; ADDRESS(ROUNDUP((ROW()-1)/10,0)+1, COLUMN()))</f>
        <v>SPMD</v>
      </c>
      <c r="D5359" s="18" t="str" cm="1">
        <f t="array" aca="1" ref="D5359" ca="1">INDIRECT("Results!" &amp; ADDRESS(ROUNDUP((ROW()-1)/10,0)+1, COLUMN()))</f>
        <v>O3</v>
      </c>
      <c r="E5359" s="18" cm="1">
        <f t="array" aca="1" ref="E5359" ca="1">INDIRECT("Results!" &amp; ADDRESS(ROUNDUP((ROW()-1)/10,0)+1, COLUMN()))</f>
        <v>24</v>
      </c>
      <c r="F5359" s="18" t="str" cm="1">
        <f t="array" aca="1" ref="F5359" ca="1">INDIRECT("Results!" &amp; ADDRESS(ROUNDUP((ROW()-1)/10,0)+1, COLUMN()))</f>
        <v>V9HostSPMDO324</v>
      </c>
      <c r="G5359" s="18">
        <f t="shared" ca="1" si="83"/>
        <v>114.89699999999999</v>
      </c>
    </row>
    <row r="5360" spans="1:7" x14ac:dyDescent="0.25">
      <c r="A5360" s="18" t="str" cm="1">
        <f t="array" aca="1" ref="A5360" ca="1">INDIRECT("Results!" &amp; ADDRESS(ROUNDUP((ROW()-1)/10,0)+1, COLUMN()))</f>
        <v>V9</v>
      </c>
      <c r="B5360" s="18" t="str" cm="1">
        <f t="array" aca="1" ref="B5360" ca="1">INDIRECT("Results!" &amp; ADDRESS(ROUNDUP((ROW()-1)/10,0)+1, COLUMN()))</f>
        <v>Host</v>
      </c>
      <c r="C5360" s="18" t="str" cm="1">
        <f t="array" aca="1" ref="C5360" ca="1">INDIRECT("Results!" &amp; ADDRESS(ROUNDUP((ROW()-1)/10,0)+1, COLUMN()))</f>
        <v>SPMD</v>
      </c>
      <c r="D5360" s="18" t="str" cm="1">
        <f t="array" aca="1" ref="D5360" ca="1">INDIRECT("Results!" &amp; ADDRESS(ROUNDUP((ROW()-1)/10,0)+1, COLUMN()))</f>
        <v>O3</v>
      </c>
      <c r="E5360" s="18" cm="1">
        <f t="array" aca="1" ref="E5360" ca="1">INDIRECT("Results!" &amp; ADDRESS(ROUNDUP((ROW()-1)/10,0)+1, COLUMN()))</f>
        <v>24</v>
      </c>
      <c r="F5360" s="18" t="str" cm="1">
        <f t="array" aca="1" ref="F5360" ca="1">INDIRECT("Results!" &amp; ADDRESS(ROUNDUP((ROW()-1)/10,0)+1, COLUMN()))</f>
        <v>V9HostSPMDO324</v>
      </c>
      <c r="G5360" s="18">
        <f t="shared" ca="1" si="83"/>
        <v>114.90600000000001</v>
      </c>
    </row>
    <row r="5361" spans="1:7" x14ac:dyDescent="0.25">
      <c r="A5361" s="18" t="str" cm="1">
        <f t="array" aca="1" ref="A5361" ca="1">INDIRECT("Results!" &amp; ADDRESS(ROUNDUP((ROW()-1)/10,0)+1, COLUMN()))</f>
        <v>V9</v>
      </c>
      <c r="B5361" s="18" t="str" cm="1">
        <f t="array" aca="1" ref="B5361" ca="1">INDIRECT("Results!" &amp; ADDRESS(ROUNDUP((ROW()-1)/10,0)+1, COLUMN()))</f>
        <v>Host</v>
      </c>
      <c r="C5361" s="18" t="str" cm="1">
        <f t="array" aca="1" ref="C5361" ca="1">INDIRECT("Results!" &amp; ADDRESS(ROUNDUP((ROW()-1)/10,0)+1, COLUMN()))</f>
        <v>SPMD</v>
      </c>
      <c r="D5361" s="18" t="str" cm="1">
        <f t="array" aca="1" ref="D5361" ca="1">INDIRECT("Results!" &amp; ADDRESS(ROUNDUP((ROW()-1)/10,0)+1, COLUMN()))</f>
        <v>O3</v>
      </c>
      <c r="E5361" s="18" cm="1">
        <f t="array" aca="1" ref="E5361" ca="1">INDIRECT("Results!" &amp; ADDRESS(ROUNDUP((ROW()-1)/10,0)+1, COLUMN()))</f>
        <v>24</v>
      </c>
      <c r="F5361" s="18" t="str" cm="1">
        <f t="array" aca="1" ref="F5361" ca="1">INDIRECT("Results!" &amp; ADDRESS(ROUNDUP((ROW()-1)/10,0)+1, COLUMN()))</f>
        <v>V9HostSPMDO324</v>
      </c>
      <c r="G5361" s="18">
        <f t="shared" ca="1" si="83"/>
        <v>114.90600000000001</v>
      </c>
    </row>
    <row r="5362" spans="1:7" x14ac:dyDescent="0.25">
      <c r="A5362" s="18" t="str" cm="1">
        <f t="array" aca="1" ref="A5362" ca="1">INDIRECT("Results!" &amp; ADDRESS(ROUNDUP((ROW()-1)/10,0)+1, COLUMN()))</f>
        <v>V9</v>
      </c>
      <c r="B5362" s="18" t="str" cm="1">
        <f t="array" aca="1" ref="B5362" ca="1">INDIRECT("Results!" &amp; ADDRESS(ROUNDUP((ROW()-1)/10,0)+1, COLUMN()))</f>
        <v>Host</v>
      </c>
      <c r="C5362" s="18" t="str" cm="1">
        <f t="array" aca="1" ref="C5362" ca="1">INDIRECT("Results!" &amp; ADDRESS(ROUNDUP((ROW()-1)/10,0)+1, COLUMN()))</f>
        <v>SPMD</v>
      </c>
      <c r="D5362" s="18" t="str" cm="1">
        <f t="array" aca="1" ref="D5362" ca="1">INDIRECT("Results!" &amp; ADDRESS(ROUNDUP((ROW()-1)/10,0)+1, COLUMN()))</f>
        <v>O3</v>
      </c>
      <c r="E5362" s="18" cm="1">
        <f t="array" aca="1" ref="E5362" ca="1">INDIRECT("Results!" &amp; ADDRESS(ROUNDUP((ROW()-1)/10,0)+1, COLUMN()))</f>
        <v>28</v>
      </c>
      <c r="F5362" s="18" t="str" cm="1">
        <f t="array" aca="1" ref="F5362" ca="1">INDIRECT("Results!" &amp; ADDRESS(ROUNDUP((ROW()-1)/10,0)+1, COLUMN()))</f>
        <v>V9HostSPMDO328</v>
      </c>
      <c r="G5362" s="18">
        <f t="shared" ca="1" si="83"/>
        <v>101.741</v>
      </c>
    </row>
    <row r="5363" spans="1:7" x14ac:dyDescent="0.25">
      <c r="A5363" s="18" t="str" cm="1">
        <f t="array" aca="1" ref="A5363" ca="1">INDIRECT("Results!" &amp; ADDRESS(ROUNDUP((ROW()-1)/10,0)+1, COLUMN()))</f>
        <v>V9</v>
      </c>
      <c r="B5363" s="18" t="str" cm="1">
        <f t="array" aca="1" ref="B5363" ca="1">INDIRECT("Results!" &amp; ADDRESS(ROUNDUP((ROW()-1)/10,0)+1, COLUMN()))</f>
        <v>Host</v>
      </c>
      <c r="C5363" s="18" t="str" cm="1">
        <f t="array" aca="1" ref="C5363" ca="1">INDIRECT("Results!" &amp; ADDRESS(ROUNDUP((ROW()-1)/10,0)+1, COLUMN()))</f>
        <v>SPMD</v>
      </c>
      <c r="D5363" s="18" t="str" cm="1">
        <f t="array" aca="1" ref="D5363" ca="1">INDIRECT("Results!" &amp; ADDRESS(ROUNDUP((ROW()-1)/10,0)+1, COLUMN()))</f>
        <v>O3</v>
      </c>
      <c r="E5363" s="18" cm="1">
        <f t="array" aca="1" ref="E5363" ca="1">INDIRECT("Results!" &amp; ADDRESS(ROUNDUP((ROW()-1)/10,0)+1, COLUMN()))</f>
        <v>28</v>
      </c>
      <c r="F5363" s="18" t="str" cm="1">
        <f t="array" aca="1" ref="F5363" ca="1">INDIRECT("Results!" &amp; ADDRESS(ROUNDUP((ROW()-1)/10,0)+1, COLUMN()))</f>
        <v>V9HostSPMDO328</v>
      </c>
      <c r="G5363" s="18">
        <f t="shared" ca="1" si="83"/>
        <v>102.149</v>
      </c>
    </row>
    <row r="5364" spans="1:7" x14ac:dyDescent="0.25">
      <c r="A5364" s="18" t="str" cm="1">
        <f t="array" aca="1" ref="A5364" ca="1">INDIRECT("Results!" &amp; ADDRESS(ROUNDUP((ROW()-1)/10,0)+1, COLUMN()))</f>
        <v>V9</v>
      </c>
      <c r="B5364" s="18" t="str" cm="1">
        <f t="array" aca="1" ref="B5364" ca="1">INDIRECT("Results!" &amp; ADDRESS(ROUNDUP((ROW()-1)/10,0)+1, COLUMN()))</f>
        <v>Host</v>
      </c>
      <c r="C5364" s="18" t="str" cm="1">
        <f t="array" aca="1" ref="C5364" ca="1">INDIRECT("Results!" &amp; ADDRESS(ROUNDUP((ROW()-1)/10,0)+1, COLUMN()))</f>
        <v>SPMD</v>
      </c>
      <c r="D5364" s="18" t="str" cm="1">
        <f t="array" aca="1" ref="D5364" ca="1">INDIRECT("Results!" &amp; ADDRESS(ROUNDUP((ROW()-1)/10,0)+1, COLUMN()))</f>
        <v>O3</v>
      </c>
      <c r="E5364" s="18" cm="1">
        <f t="array" aca="1" ref="E5364" ca="1">INDIRECT("Results!" &amp; ADDRESS(ROUNDUP((ROW()-1)/10,0)+1, COLUMN()))</f>
        <v>28</v>
      </c>
      <c r="F5364" s="18" t="str" cm="1">
        <f t="array" aca="1" ref="F5364" ca="1">INDIRECT("Results!" &amp; ADDRESS(ROUNDUP((ROW()-1)/10,0)+1, COLUMN()))</f>
        <v>V9HostSPMDO328</v>
      </c>
      <c r="G5364" s="18">
        <f t="shared" ca="1" si="83"/>
        <v>102.25399999999999</v>
      </c>
    </row>
    <row r="5365" spans="1:7" x14ac:dyDescent="0.25">
      <c r="A5365" s="18" t="str" cm="1">
        <f t="array" aca="1" ref="A5365" ca="1">INDIRECT("Results!" &amp; ADDRESS(ROUNDUP((ROW()-1)/10,0)+1, COLUMN()))</f>
        <v>V9</v>
      </c>
      <c r="B5365" s="18" t="str" cm="1">
        <f t="array" aca="1" ref="B5365" ca="1">INDIRECT("Results!" &amp; ADDRESS(ROUNDUP((ROW()-1)/10,0)+1, COLUMN()))</f>
        <v>Host</v>
      </c>
      <c r="C5365" s="18" t="str" cm="1">
        <f t="array" aca="1" ref="C5365" ca="1">INDIRECT("Results!" &amp; ADDRESS(ROUNDUP((ROW()-1)/10,0)+1, COLUMN()))</f>
        <v>SPMD</v>
      </c>
      <c r="D5365" s="18" t="str" cm="1">
        <f t="array" aca="1" ref="D5365" ca="1">INDIRECT("Results!" &amp; ADDRESS(ROUNDUP((ROW()-1)/10,0)+1, COLUMN()))</f>
        <v>O3</v>
      </c>
      <c r="E5365" s="18" cm="1">
        <f t="array" aca="1" ref="E5365" ca="1">INDIRECT("Results!" &amp; ADDRESS(ROUNDUP((ROW()-1)/10,0)+1, COLUMN()))</f>
        <v>28</v>
      </c>
      <c r="F5365" s="18" t="str" cm="1">
        <f t="array" aca="1" ref="F5365" ca="1">INDIRECT("Results!" &amp; ADDRESS(ROUNDUP((ROW()-1)/10,0)+1, COLUMN()))</f>
        <v>V9HostSPMDO328</v>
      </c>
      <c r="G5365" s="18">
        <f t="shared" ca="1" si="83"/>
        <v>102.25700000000001</v>
      </c>
    </row>
    <row r="5366" spans="1:7" x14ac:dyDescent="0.25">
      <c r="A5366" s="18" t="str" cm="1">
        <f t="array" aca="1" ref="A5366" ca="1">INDIRECT("Results!" &amp; ADDRESS(ROUNDUP((ROW()-1)/10,0)+1, COLUMN()))</f>
        <v>V9</v>
      </c>
      <c r="B5366" s="18" t="str" cm="1">
        <f t="array" aca="1" ref="B5366" ca="1">INDIRECT("Results!" &amp; ADDRESS(ROUNDUP((ROW()-1)/10,0)+1, COLUMN()))</f>
        <v>Host</v>
      </c>
      <c r="C5366" s="18" t="str" cm="1">
        <f t="array" aca="1" ref="C5366" ca="1">INDIRECT("Results!" &amp; ADDRESS(ROUNDUP((ROW()-1)/10,0)+1, COLUMN()))</f>
        <v>SPMD</v>
      </c>
      <c r="D5366" s="18" t="str" cm="1">
        <f t="array" aca="1" ref="D5366" ca="1">INDIRECT("Results!" &amp; ADDRESS(ROUNDUP((ROW()-1)/10,0)+1, COLUMN()))</f>
        <v>O3</v>
      </c>
      <c r="E5366" s="18" cm="1">
        <f t="array" aca="1" ref="E5366" ca="1">INDIRECT("Results!" &amp; ADDRESS(ROUNDUP((ROW()-1)/10,0)+1, COLUMN()))</f>
        <v>28</v>
      </c>
      <c r="F5366" s="18" t="str" cm="1">
        <f t="array" aca="1" ref="F5366" ca="1">INDIRECT("Results!" &amp; ADDRESS(ROUNDUP((ROW()-1)/10,0)+1, COLUMN()))</f>
        <v>V9HostSPMDO328</v>
      </c>
      <c r="G5366" s="18">
        <f t="shared" ca="1" si="83"/>
        <v>102.36500000000001</v>
      </c>
    </row>
    <row r="5367" spans="1:7" x14ac:dyDescent="0.25">
      <c r="A5367" s="18" t="str" cm="1">
        <f t="array" aca="1" ref="A5367" ca="1">INDIRECT("Results!" &amp; ADDRESS(ROUNDUP((ROW()-1)/10,0)+1, COLUMN()))</f>
        <v>V9</v>
      </c>
      <c r="B5367" s="18" t="str" cm="1">
        <f t="array" aca="1" ref="B5367" ca="1">INDIRECT("Results!" &amp; ADDRESS(ROUNDUP((ROW()-1)/10,0)+1, COLUMN()))</f>
        <v>Host</v>
      </c>
      <c r="C5367" s="18" t="str" cm="1">
        <f t="array" aca="1" ref="C5367" ca="1">INDIRECT("Results!" &amp; ADDRESS(ROUNDUP((ROW()-1)/10,0)+1, COLUMN()))</f>
        <v>SPMD</v>
      </c>
      <c r="D5367" s="18" t="str" cm="1">
        <f t="array" aca="1" ref="D5367" ca="1">INDIRECT("Results!" &amp; ADDRESS(ROUNDUP((ROW()-1)/10,0)+1, COLUMN()))</f>
        <v>O3</v>
      </c>
      <c r="E5367" s="18" cm="1">
        <f t="array" aca="1" ref="E5367" ca="1">INDIRECT("Results!" &amp; ADDRESS(ROUNDUP((ROW()-1)/10,0)+1, COLUMN()))</f>
        <v>28</v>
      </c>
      <c r="F5367" s="18" t="str" cm="1">
        <f t="array" aca="1" ref="F5367" ca="1">INDIRECT("Results!" &amp; ADDRESS(ROUNDUP((ROW()-1)/10,0)+1, COLUMN()))</f>
        <v>V9HostSPMDO328</v>
      </c>
      <c r="G5367" s="18">
        <f t="shared" ca="1" si="83"/>
        <v>102.38499999999999</v>
      </c>
    </row>
    <row r="5368" spans="1:7" x14ac:dyDescent="0.25">
      <c r="A5368" s="18" t="str" cm="1">
        <f t="array" aca="1" ref="A5368" ca="1">INDIRECT("Results!" &amp; ADDRESS(ROUNDUP((ROW()-1)/10,0)+1, COLUMN()))</f>
        <v>V9</v>
      </c>
      <c r="B5368" s="18" t="str" cm="1">
        <f t="array" aca="1" ref="B5368" ca="1">INDIRECT("Results!" &amp; ADDRESS(ROUNDUP((ROW()-1)/10,0)+1, COLUMN()))</f>
        <v>Host</v>
      </c>
      <c r="C5368" s="18" t="str" cm="1">
        <f t="array" aca="1" ref="C5368" ca="1">INDIRECT("Results!" &amp; ADDRESS(ROUNDUP((ROW()-1)/10,0)+1, COLUMN()))</f>
        <v>SPMD</v>
      </c>
      <c r="D5368" s="18" t="str" cm="1">
        <f t="array" aca="1" ref="D5368" ca="1">INDIRECT("Results!" &amp; ADDRESS(ROUNDUP((ROW()-1)/10,0)+1, COLUMN()))</f>
        <v>O3</v>
      </c>
      <c r="E5368" s="18" cm="1">
        <f t="array" aca="1" ref="E5368" ca="1">INDIRECT("Results!" &amp; ADDRESS(ROUNDUP((ROW()-1)/10,0)+1, COLUMN()))</f>
        <v>28</v>
      </c>
      <c r="F5368" s="18" t="str" cm="1">
        <f t="array" aca="1" ref="F5368" ca="1">INDIRECT("Results!" &amp; ADDRESS(ROUNDUP((ROW()-1)/10,0)+1, COLUMN()))</f>
        <v>V9HostSPMDO328</v>
      </c>
      <c r="G5368" s="18">
        <f t="shared" ca="1" si="83"/>
        <v>102.41800000000001</v>
      </c>
    </row>
    <row r="5369" spans="1:7" x14ac:dyDescent="0.25">
      <c r="A5369" s="18" t="str" cm="1">
        <f t="array" aca="1" ref="A5369" ca="1">INDIRECT("Results!" &amp; ADDRESS(ROUNDUP((ROW()-1)/10,0)+1, COLUMN()))</f>
        <v>V9</v>
      </c>
      <c r="B5369" s="18" t="str" cm="1">
        <f t="array" aca="1" ref="B5369" ca="1">INDIRECT("Results!" &amp; ADDRESS(ROUNDUP((ROW()-1)/10,0)+1, COLUMN()))</f>
        <v>Host</v>
      </c>
      <c r="C5369" s="18" t="str" cm="1">
        <f t="array" aca="1" ref="C5369" ca="1">INDIRECT("Results!" &amp; ADDRESS(ROUNDUP((ROW()-1)/10,0)+1, COLUMN()))</f>
        <v>SPMD</v>
      </c>
      <c r="D5369" s="18" t="str" cm="1">
        <f t="array" aca="1" ref="D5369" ca="1">INDIRECT("Results!" &amp; ADDRESS(ROUNDUP((ROW()-1)/10,0)+1, COLUMN()))</f>
        <v>O3</v>
      </c>
      <c r="E5369" s="18" cm="1">
        <f t="array" aca="1" ref="E5369" ca="1">INDIRECT("Results!" &amp; ADDRESS(ROUNDUP((ROW()-1)/10,0)+1, COLUMN()))</f>
        <v>28</v>
      </c>
      <c r="F5369" s="18" t="str" cm="1">
        <f t="array" aca="1" ref="F5369" ca="1">INDIRECT("Results!" &amp; ADDRESS(ROUNDUP((ROW()-1)/10,0)+1, COLUMN()))</f>
        <v>V9HostSPMDO328</v>
      </c>
      <c r="G5369" s="18">
        <f t="shared" ca="1" si="83"/>
        <v>102.44200000000001</v>
      </c>
    </row>
    <row r="5370" spans="1:7" x14ac:dyDescent="0.25">
      <c r="A5370" s="18" t="str" cm="1">
        <f t="array" aca="1" ref="A5370" ca="1">INDIRECT("Results!" &amp; ADDRESS(ROUNDUP((ROW()-1)/10,0)+1, COLUMN()))</f>
        <v>V9</v>
      </c>
      <c r="B5370" s="18" t="str" cm="1">
        <f t="array" aca="1" ref="B5370" ca="1">INDIRECT("Results!" &amp; ADDRESS(ROUNDUP((ROW()-1)/10,0)+1, COLUMN()))</f>
        <v>Host</v>
      </c>
      <c r="C5370" s="18" t="str" cm="1">
        <f t="array" aca="1" ref="C5370" ca="1">INDIRECT("Results!" &amp; ADDRESS(ROUNDUP((ROW()-1)/10,0)+1, COLUMN()))</f>
        <v>SPMD</v>
      </c>
      <c r="D5370" s="18" t="str" cm="1">
        <f t="array" aca="1" ref="D5370" ca="1">INDIRECT("Results!" &amp; ADDRESS(ROUNDUP((ROW()-1)/10,0)+1, COLUMN()))</f>
        <v>O3</v>
      </c>
      <c r="E5370" s="18" cm="1">
        <f t="array" aca="1" ref="E5370" ca="1">INDIRECT("Results!" &amp; ADDRESS(ROUNDUP((ROW()-1)/10,0)+1, COLUMN()))</f>
        <v>28</v>
      </c>
      <c r="F5370" s="18" t="str" cm="1">
        <f t="array" aca="1" ref="F5370" ca="1">INDIRECT("Results!" &amp; ADDRESS(ROUNDUP((ROW()-1)/10,0)+1, COLUMN()))</f>
        <v>V9HostSPMDO328</v>
      </c>
      <c r="G5370" s="18">
        <f t="shared" ca="1" si="83"/>
        <v>102.453</v>
      </c>
    </row>
    <row r="5371" spans="1:7" x14ac:dyDescent="0.25">
      <c r="A5371" s="18" t="str" cm="1">
        <f t="array" aca="1" ref="A5371" ca="1">INDIRECT("Results!" &amp; ADDRESS(ROUNDUP((ROW()-1)/10,0)+1, COLUMN()))</f>
        <v>V9</v>
      </c>
      <c r="B5371" s="18" t="str" cm="1">
        <f t="array" aca="1" ref="B5371" ca="1">INDIRECT("Results!" &amp; ADDRESS(ROUNDUP((ROW()-1)/10,0)+1, COLUMN()))</f>
        <v>Host</v>
      </c>
      <c r="C5371" s="18" t="str" cm="1">
        <f t="array" aca="1" ref="C5371" ca="1">INDIRECT("Results!" &amp; ADDRESS(ROUNDUP((ROW()-1)/10,0)+1, COLUMN()))</f>
        <v>SPMD</v>
      </c>
      <c r="D5371" s="18" t="str" cm="1">
        <f t="array" aca="1" ref="D5371" ca="1">INDIRECT("Results!" &amp; ADDRESS(ROUNDUP((ROW()-1)/10,0)+1, COLUMN()))</f>
        <v>O3</v>
      </c>
      <c r="E5371" s="18" cm="1">
        <f t="array" aca="1" ref="E5371" ca="1">INDIRECT("Results!" &amp; ADDRESS(ROUNDUP((ROW()-1)/10,0)+1, COLUMN()))</f>
        <v>28</v>
      </c>
      <c r="F5371" s="18" t="str" cm="1">
        <f t="array" aca="1" ref="F5371" ca="1">INDIRECT("Results!" &amp; ADDRESS(ROUNDUP((ROW()-1)/10,0)+1, COLUMN()))</f>
        <v>V9HostSPMDO328</v>
      </c>
      <c r="G5371" s="18">
        <f t="shared" ca="1" si="83"/>
        <v>102.497</v>
      </c>
    </row>
    <row r="5372" spans="1:7" x14ac:dyDescent="0.25">
      <c r="A5372" s="18" t="str" cm="1">
        <f t="array" aca="1" ref="A5372" ca="1">INDIRECT("Results!" &amp; ADDRESS(ROUNDUP((ROW()-1)/10,0)+1, COLUMN()))</f>
        <v>V9</v>
      </c>
      <c r="B5372" s="18" t="str" cm="1">
        <f t="array" aca="1" ref="B5372" ca="1">INDIRECT("Results!" &amp; ADDRESS(ROUNDUP((ROW()-1)/10,0)+1, COLUMN()))</f>
        <v>Host</v>
      </c>
      <c r="C5372" s="18" t="str" cm="1">
        <f t="array" aca="1" ref="C5372" ca="1">INDIRECT("Results!" &amp; ADDRESS(ROUNDUP((ROW()-1)/10,0)+1, COLUMN()))</f>
        <v>SPMD</v>
      </c>
      <c r="D5372" s="18" t="str" cm="1">
        <f t="array" aca="1" ref="D5372" ca="1">INDIRECT("Results!" &amp; ADDRESS(ROUNDUP((ROW()-1)/10,0)+1, COLUMN()))</f>
        <v>O3</v>
      </c>
      <c r="E5372" s="18" cm="1">
        <f t="array" aca="1" ref="E5372" ca="1">INDIRECT("Results!" &amp; ADDRESS(ROUNDUP((ROW()-1)/10,0)+1, COLUMN()))</f>
        <v>32</v>
      </c>
      <c r="F5372" s="18" t="str" cm="1">
        <f t="array" aca="1" ref="F5372" ca="1">INDIRECT("Results!" &amp; ADDRESS(ROUNDUP((ROW()-1)/10,0)+1, COLUMN()))</f>
        <v>V9HostSPMDO332</v>
      </c>
      <c r="G5372" s="18">
        <f t="shared" ca="1" si="83"/>
        <v>86.313999999999993</v>
      </c>
    </row>
    <row r="5373" spans="1:7" x14ac:dyDescent="0.25">
      <c r="A5373" s="18" t="str" cm="1">
        <f t="array" aca="1" ref="A5373" ca="1">INDIRECT("Results!" &amp; ADDRESS(ROUNDUP((ROW()-1)/10,0)+1, COLUMN()))</f>
        <v>V9</v>
      </c>
      <c r="B5373" s="18" t="str" cm="1">
        <f t="array" aca="1" ref="B5373" ca="1">INDIRECT("Results!" &amp; ADDRESS(ROUNDUP((ROW()-1)/10,0)+1, COLUMN()))</f>
        <v>Host</v>
      </c>
      <c r="C5373" s="18" t="str" cm="1">
        <f t="array" aca="1" ref="C5373" ca="1">INDIRECT("Results!" &amp; ADDRESS(ROUNDUP((ROW()-1)/10,0)+1, COLUMN()))</f>
        <v>SPMD</v>
      </c>
      <c r="D5373" s="18" t="str" cm="1">
        <f t="array" aca="1" ref="D5373" ca="1">INDIRECT("Results!" &amp; ADDRESS(ROUNDUP((ROW()-1)/10,0)+1, COLUMN()))</f>
        <v>O3</v>
      </c>
      <c r="E5373" s="18" cm="1">
        <f t="array" aca="1" ref="E5373" ca="1">INDIRECT("Results!" &amp; ADDRESS(ROUNDUP((ROW()-1)/10,0)+1, COLUMN()))</f>
        <v>32</v>
      </c>
      <c r="F5373" s="18" t="str" cm="1">
        <f t="array" aca="1" ref="F5373" ca="1">INDIRECT("Results!" &amp; ADDRESS(ROUNDUP((ROW()-1)/10,0)+1, COLUMN()))</f>
        <v>V9HostSPMDO332</v>
      </c>
      <c r="G5373" s="18">
        <f t="shared" ca="1" si="83"/>
        <v>86.353999999999999</v>
      </c>
    </row>
    <row r="5374" spans="1:7" x14ac:dyDescent="0.25">
      <c r="A5374" s="18" t="str" cm="1">
        <f t="array" aca="1" ref="A5374" ca="1">INDIRECT("Results!" &amp; ADDRESS(ROUNDUP((ROW()-1)/10,0)+1, COLUMN()))</f>
        <v>V9</v>
      </c>
      <c r="B5374" s="18" t="str" cm="1">
        <f t="array" aca="1" ref="B5374" ca="1">INDIRECT("Results!" &amp; ADDRESS(ROUNDUP((ROW()-1)/10,0)+1, COLUMN()))</f>
        <v>Host</v>
      </c>
      <c r="C5374" s="18" t="str" cm="1">
        <f t="array" aca="1" ref="C5374" ca="1">INDIRECT("Results!" &amp; ADDRESS(ROUNDUP((ROW()-1)/10,0)+1, COLUMN()))</f>
        <v>SPMD</v>
      </c>
      <c r="D5374" s="18" t="str" cm="1">
        <f t="array" aca="1" ref="D5374" ca="1">INDIRECT("Results!" &amp; ADDRESS(ROUNDUP((ROW()-1)/10,0)+1, COLUMN()))</f>
        <v>O3</v>
      </c>
      <c r="E5374" s="18" cm="1">
        <f t="array" aca="1" ref="E5374" ca="1">INDIRECT("Results!" &amp; ADDRESS(ROUNDUP((ROW()-1)/10,0)+1, COLUMN()))</f>
        <v>32</v>
      </c>
      <c r="F5374" s="18" t="str" cm="1">
        <f t="array" aca="1" ref="F5374" ca="1">INDIRECT("Results!" &amp; ADDRESS(ROUNDUP((ROW()-1)/10,0)+1, COLUMN()))</f>
        <v>V9HostSPMDO332</v>
      </c>
      <c r="G5374" s="18">
        <f t="shared" ca="1" si="83"/>
        <v>86.358000000000004</v>
      </c>
    </row>
    <row r="5375" spans="1:7" x14ac:dyDescent="0.25">
      <c r="A5375" s="18" t="str" cm="1">
        <f t="array" aca="1" ref="A5375" ca="1">INDIRECT("Results!" &amp; ADDRESS(ROUNDUP((ROW()-1)/10,0)+1, COLUMN()))</f>
        <v>V9</v>
      </c>
      <c r="B5375" s="18" t="str" cm="1">
        <f t="array" aca="1" ref="B5375" ca="1">INDIRECT("Results!" &amp; ADDRESS(ROUNDUP((ROW()-1)/10,0)+1, COLUMN()))</f>
        <v>Host</v>
      </c>
      <c r="C5375" s="18" t="str" cm="1">
        <f t="array" aca="1" ref="C5375" ca="1">INDIRECT("Results!" &amp; ADDRESS(ROUNDUP((ROW()-1)/10,0)+1, COLUMN()))</f>
        <v>SPMD</v>
      </c>
      <c r="D5375" s="18" t="str" cm="1">
        <f t="array" aca="1" ref="D5375" ca="1">INDIRECT("Results!" &amp; ADDRESS(ROUNDUP((ROW()-1)/10,0)+1, COLUMN()))</f>
        <v>O3</v>
      </c>
      <c r="E5375" s="18" cm="1">
        <f t="array" aca="1" ref="E5375" ca="1">INDIRECT("Results!" &amp; ADDRESS(ROUNDUP((ROW()-1)/10,0)+1, COLUMN()))</f>
        <v>32</v>
      </c>
      <c r="F5375" s="18" t="str" cm="1">
        <f t="array" aca="1" ref="F5375" ca="1">INDIRECT("Results!" &amp; ADDRESS(ROUNDUP((ROW()-1)/10,0)+1, COLUMN()))</f>
        <v>V9HostSPMDO332</v>
      </c>
      <c r="G5375" s="18">
        <f t="shared" ca="1" si="83"/>
        <v>86.381</v>
      </c>
    </row>
    <row r="5376" spans="1:7" x14ac:dyDescent="0.25">
      <c r="A5376" s="18" t="str" cm="1">
        <f t="array" aca="1" ref="A5376" ca="1">INDIRECT("Results!" &amp; ADDRESS(ROUNDUP((ROW()-1)/10,0)+1, COLUMN()))</f>
        <v>V9</v>
      </c>
      <c r="B5376" s="18" t="str" cm="1">
        <f t="array" aca="1" ref="B5376" ca="1">INDIRECT("Results!" &amp; ADDRESS(ROUNDUP((ROW()-1)/10,0)+1, COLUMN()))</f>
        <v>Host</v>
      </c>
      <c r="C5376" s="18" t="str" cm="1">
        <f t="array" aca="1" ref="C5376" ca="1">INDIRECT("Results!" &amp; ADDRESS(ROUNDUP((ROW()-1)/10,0)+1, COLUMN()))</f>
        <v>SPMD</v>
      </c>
      <c r="D5376" s="18" t="str" cm="1">
        <f t="array" aca="1" ref="D5376" ca="1">INDIRECT("Results!" &amp; ADDRESS(ROUNDUP((ROW()-1)/10,0)+1, COLUMN()))</f>
        <v>O3</v>
      </c>
      <c r="E5376" s="18" cm="1">
        <f t="array" aca="1" ref="E5376" ca="1">INDIRECT("Results!" &amp; ADDRESS(ROUNDUP((ROW()-1)/10,0)+1, COLUMN()))</f>
        <v>32</v>
      </c>
      <c r="F5376" s="18" t="str" cm="1">
        <f t="array" aca="1" ref="F5376" ca="1">INDIRECT("Results!" &amp; ADDRESS(ROUNDUP((ROW()-1)/10,0)+1, COLUMN()))</f>
        <v>V9HostSPMDO332</v>
      </c>
      <c r="G5376" s="18">
        <f t="shared" ca="1" si="83"/>
        <v>86.396999999999991</v>
      </c>
    </row>
    <row r="5377" spans="1:7" x14ac:dyDescent="0.25">
      <c r="A5377" s="18" t="str" cm="1">
        <f t="array" aca="1" ref="A5377" ca="1">INDIRECT("Results!" &amp; ADDRESS(ROUNDUP((ROW()-1)/10,0)+1, COLUMN()))</f>
        <v>V9</v>
      </c>
      <c r="B5377" s="18" t="str" cm="1">
        <f t="array" aca="1" ref="B5377" ca="1">INDIRECT("Results!" &amp; ADDRESS(ROUNDUP((ROW()-1)/10,0)+1, COLUMN()))</f>
        <v>Host</v>
      </c>
      <c r="C5377" s="18" t="str" cm="1">
        <f t="array" aca="1" ref="C5377" ca="1">INDIRECT("Results!" &amp; ADDRESS(ROUNDUP((ROW()-1)/10,0)+1, COLUMN()))</f>
        <v>SPMD</v>
      </c>
      <c r="D5377" s="18" t="str" cm="1">
        <f t="array" aca="1" ref="D5377" ca="1">INDIRECT("Results!" &amp; ADDRESS(ROUNDUP((ROW()-1)/10,0)+1, COLUMN()))</f>
        <v>O3</v>
      </c>
      <c r="E5377" s="18" cm="1">
        <f t="array" aca="1" ref="E5377" ca="1">INDIRECT("Results!" &amp; ADDRESS(ROUNDUP((ROW()-1)/10,0)+1, COLUMN()))</f>
        <v>32</v>
      </c>
      <c r="F5377" s="18" t="str" cm="1">
        <f t="array" aca="1" ref="F5377" ca="1">INDIRECT("Results!" &amp; ADDRESS(ROUNDUP((ROW()-1)/10,0)+1, COLUMN()))</f>
        <v>V9HostSPMDO332</v>
      </c>
      <c r="G5377" s="18">
        <f t="shared" ca="1" si="83"/>
        <v>86.400999999999996</v>
      </c>
    </row>
    <row r="5378" spans="1:7" x14ac:dyDescent="0.25">
      <c r="A5378" s="18" t="str" cm="1">
        <f t="array" aca="1" ref="A5378" ca="1">INDIRECT("Results!" &amp; ADDRESS(ROUNDUP((ROW()-1)/10,0)+1, COLUMN()))</f>
        <v>V9</v>
      </c>
      <c r="B5378" s="18" t="str" cm="1">
        <f t="array" aca="1" ref="B5378" ca="1">INDIRECT("Results!" &amp; ADDRESS(ROUNDUP((ROW()-1)/10,0)+1, COLUMN()))</f>
        <v>Host</v>
      </c>
      <c r="C5378" s="18" t="str" cm="1">
        <f t="array" aca="1" ref="C5378" ca="1">INDIRECT("Results!" &amp; ADDRESS(ROUNDUP((ROW()-1)/10,0)+1, COLUMN()))</f>
        <v>SPMD</v>
      </c>
      <c r="D5378" s="18" t="str" cm="1">
        <f t="array" aca="1" ref="D5378" ca="1">INDIRECT("Results!" &amp; ADDRESS(ROUNDUP((ROW()-1)/10,0)+1, COLUMN()))</f>
        <v>O3</v>
      </c>
      <c r="E5378" s="18" cm="1">
        <f t="array" aca="1" ref="E5378" ca="1">INDIRECT("Results!" &amp; ADDRESS(ROUNDUP((ROW()-1)/10,0)+1, COLUMN()))</f>
        <v>32</v>
      </c>
      <c r="F5378" s="18" t="str" cm="1">
        <f t="array" aca="1" ref="F5378" ca="1">INDIRECT("Results!" &amp; ADDRESS(ROUNDUP((ROW()-1)/10,0)+1, COLUMN()))</f>
        <v>V9HostSPMDO332</v>
      </c>
      <c r="G5378" s="18">
        <f t="shared" ca="1" si="83"/>
        <v>86.521999999999991</v>
      </c>
    </row>
    <row r="5379" spans="1:7" x14ac:dyDescent="0.25">
      <c r="A5379" s="18" t="str" cm="1">
        <f t="array" aca="1" ref="A5379" ca="1">INDIRECT("Results!" &amp; ADDRESS(ROUNDUP((ROW()-1)/10,0)+1, COLUMN()))</f>
        <v>V9</v>
      </c>
      <c r="B5379" s="18" t="str" cm="1">
        <f t="array" aca="1" ref="B5379" ca="1">INDIRECT("Results!" &amp; ADDRESS(ROUNDUP((ROW()-1)/10,0)+1, COLUMN()))</f>
        <v>Host</v>
      </c>
      <c r="C5379" s="18" t="str" cm="1">
        <f t="array" aca="1" ref="C5379" ca="1">INDIRECT("Results!" &amp; ADDRESS(ROUNDUP((ROW()-1)/10,0)+1, COLUMN()))</f>
        <v>SPMD</v>
      </c>
      <c r="D5379" s="18" t="str" cm="1">
        <f t="array" aca="1" ref="D5379" ca="1">INDIRECT("Results!" &amp; ADDRESS(ROUNDUP((ROW()-1)/10,0)+1, COLUMN()))</f>
        <v>O3</v>
      </c>
      <c r="E5379" s="18" cm="1">
        <f t="array" aca="1" ref="E5379" ca="1">INDIRECT("Results!" &amp; ADDRESS(ROUNDUP((ROW()-1)/10,0)+1, COLUMN()))</f>
        <v>32</v>
      </c>
      <c r="F5379" s="18" t="str" cm="1">
        <f t="array" aca="1" ref="F5379" ca="1">INDIRECT("Results!" &amp; ADDRESS(ROUNDUP((ROW()-1)/10,0)+1, COLUMN()))</f>
        <v>V9HostSPMDO332</v>
      </c>
      <c r="G5379" s="18">
        <f t="shared" ref="G5379:G5442" ca="1" si="84">IFERROR(SMALL(INDIRECT("Results!" &amp; ADDRESS(ROUNDUP((ROW()-1)/10,0)+1, COLUMN()+18) &amp; ":"  &amp; ADDRESS(ROUNDUP((ROW()-1)/10,0)+1, COLUMN()+47)),MOD((ROW()-2),10)+1),"")</f>
        <v>86.557000000000002</v>
      </c>
    </row>
    <row r="5380" spans="1:7" x14ac:dyDescent="0.25">
      <c r="A5380" s="18" t="str" cm="1">
        <f t="array" aca="1" ref="A5380" ca="1">INDIRECT("Results!" &amp; ADDRESS(ROUNDUP((ROW()-1)/10,0)+1, COLUMN()))</f>
        <v>V9</v>
      </c>
      <c r="B5380" s="18" t="str" cm="1">
        <f t="array" aca="1" ref="B5380" ca="1">INDIRECT("Results!" &amp; ADDRESS(ROUNDUP((ROW()-1)/10,0)+1, COLUMN()))</f>
        <v>Host</v>
      </c>
      <c r="C5380" s="18" t="str" cm="1">
        <f t="array" aca="1" ref="C5380" ca="1">INDIRECT("Results!" &amp; ADDRESS(ROUNDUP((ROW()-1)/10,0)+1, COLUMN()))</f>
        <v>SPMD</v>
      </c>
      <c r="D5380" s="18" t="str" cm="1">
        <f t="array" aca="1" ref="D5380" ca="1">INDIRECT("Results!" &amp; ADDRESS(ROUNDUP((ROW()-1)/10,0)+1, COLUMN()))</f>
        <v>O3</v>
      </c>
      <c r="E5380" s="18" cm="1">
        <f t="array" aca="1" ref="E5380" ca="1">INDIRECT("Results!" &amp; ADDRESS(ROUNDUP((ROW()-1)/10,0)+1, COLUMN()))</f>
        <v>32</v>
      </c>
      <c r="F5380" s="18" t="str" cm="1">
        <f t="array" aca="1" ref="F5380" ca="1">INDIRECT("Results!" &amp; ADDRESS(ROUNDUP((ROW()-1)/10,0)+1, COLUMN()))</f>
        <v>V9HostSPMDO332</v>
      </c>
      <c r="G5380" s="18">
        <f t="shared" ca="1" si="84"/>
        <v>86.966000000000008</v>
      </c>
    </row>
    <row r="5381" spans="1:7" x14ac:dyDescent="0.25">
      <c r="A5381" s="18" t="str" cm="1">
        <f t="array" aca="1" ref="A5381" ca="1">INDIRECT("Results!" &amp; ADDRESS(ROUNDUP((ROW()-1)/10,0)+1, COLUMN()))</f>
        <v>V9</v>
      </c>
      <c r="B5381" s="18" t="str" cm="1">
        <f t="array" aca="1" ref="B5381" ca="1">INDIRECT("Results!" &amp; ADDRESS(ROUNDUP((ROW()-1)/10,0)+1, COLUMN()))</f>
        <v>Host</v>
      </c>
      <c r="C5381" s="18" t="str" cm="1">
        <f t="array" aca="1" ref="C5381" ca="1">INDIRECT("Results!" &amp; ADDRESS(ROUNDUP((ROW()-1)/10,0)+1, COLUMN()))</f>
        <v>SPMD</v>
      </c>
      <c r="D5381" s="18" t="str" cm="1">
        <f t="array" aca="1" ref="D5381" ca="1">INDIRECT("Results!" &amp; ADDRESS(ROUNDUP((ROW()-1)/10,0)+1, COLUMN()))</f>
        <v>O3</v>
      </c>
      <c r="E5381" s="18" cm="1">
        <f t="array" aca="1" ref="E5381" ca="1">INDIRECT("Results!" &amp; ADDRESS(ROUNDUP((ROW()-1)/10,0)+1, COLUMN()))</f>
        <v>32</v>
      </c>
      <c r="F5381" s="18" t="str" cm="1">
        <f t="array" aca="1" ref="F5381" ca="1">INDIRECT("Results!" &amp; ADDRESS(ROUNDUP((ROW()-1)/10,0)+1, COLUMN()))</f>
        <v>V9HostSPMDO332</v>
      </c>
      <c r="G5381" s="18">
        <f t="shared" ca="1" si="84"/>
        <v>87.143000000000001</v>
      </c>
    </row>
    <row r="5382" spans="1:7" x14ac:dyDescent="0.25">
      <c r="A5382" s="18" t="str" cm="1">
        <f t="array" aca="1" ref="A5382" ca="1">INDIRECT("Results!" &amp; ADDRESS(ROUNDUP((ROW()-1)/10,0)+1, COLUMN()))</f>
        <v>V9</v>
      </c>
      <c r="B5382" s="18" t="str" cm="1">
        <f t="array" aca="1" ref="B5382" ca="1">INDIRECT("Results!" &amp; ADDRESS(ROUNDUP((ROW()-1)/10,0)+1, COLUMN()))</f>
        <v>Host</v>
      </c>
      <c r="C5382" s="18" t="str" cm="1">
        <f t="array" aca="1" ref="C5382" ca="1">INDIRECT("Results!" &amp; ADDRESS(ROUNDUP((ROW()-1)/10,0)+1, COLUMN()))</f>
        <v>SPMD</v>
      </c>
      <c r="D5382" s="18" t="str" cm="1">
        <f t="array" aca="1" ref="D5382" ca="1">INDIRECT("Results!" &amp; ADDRESS(ROUNDUP((ROW()-1)/10,0)+1, COLUMN()))</f>
        <v>O3</v>
      </c>
      <c r="E5382" s="18" cm="1">
        <f t="array" aca="1" ref="E5382" ca="1">INDIRECT("Results!" &amp; ADDRESS(ROUNDUP((ROW()-1)/10,0)+1, COLUMN()))</f>
        <v>36</v>
      </c>
      <c r="F5382" s="18" t="str" cm="1">
        <f t="array" aca="1" ref="F5382" ca="1">INDIRECT("Results!" &amp; ADDRESS(ROUNDUP((ROW()-1)/10,0)+1, COLUMN()))</f>
        <v>V9HostSPMDO336</v>
      </c>
      <c r="G5382" s="18">
        <f t="shared" ca="1" si="84"/>
        <v>79.87</v>
      </c>
    </row>
    <row r="5383" spans="1:7" x14ac:dyDescent="0.25">
      <c r="A5383" s="18" t="str" cm="1">
        <f t="array" aca="1" ref="A5383" ca="1">INDIRECT("Results!" &amp; ADDRESS(ROUNDUP((ROW()-1)/10,0)+1, COLUMN()))</f>
        <v>V9</v>
      </c>
      <c r="B5383" s="18" t="str" cm="1">
        <f t="array" aca="1" ref="B5383" ca="1">INDIRECT("Results!" &amp; ADDRESS(ROUNDUP((ROW()-1)/10,0)+1, COLUMN()))</f>
        <v>Host</v>
      </c>
      <c r="C5383" s="18" t="str" cm="1">
        <f t="array" aca="1" ref="C5383" ca="1">INDIRECT("Results!" &amp; ADDRESS(ROUNDUP((ROW()-1)/10,0)+1, COLUMN()))</f>
        <v>SPMD</v>
      </c>
      <c r="D5383" s="18" t="str" cm="1">
        <f t="array" aca="1" ref="D5383" ca="1">INDIRECT("Results!" &amp; ADDRESS(ROUNDUP((ROW()-1)/10,0)+1, COLUMN()))</f>
        <v>O3</v>
      </c>
      <c r="E5383" s="18" cm="1">
        <f t="array" aca="1" ref="E5383" ca="1">INDIRECT("Results!" &amp; ADDRESS(ROUNDUP((ROW()-1)/10,0)+1, COLUMN()))</f>
        <v>36</v>
      </c>
      <c r="F5383" s="18" t="str" cm="1">
        <f t="array" aca="1" ref="F5383" ca="1">INDIRECT("Results!" &amp; ADDRESS(ROUNDUP((ROW()-1)/10,0)+1, COLUMN()))</f>
        <v>V9HostSPMDO336</v>
      </c>
      <c r="G5383" s="18">
        <f t="shared" ca="1" si="84"/>
        <v>79.894000000000005</v>
      </c>
    </row>
    <row r="5384" spans="1:7" x14ac:dyDescent="0.25">
      <c r="A5384" s="18" t="str" cm="1">
        <f t="array" aca="1" ref="A5384" ca="1">INDIRECT("Results!" &amp; ADDRESS(ROUNDUP((ROW()-1)/10,0)+1, COLUMN()))</f>
        <v>V9</v>
      </c>
      <c r="B5384" s="18" t="str" cm="1">
        <f t="array" aca="1" ref="B5384" ca="1">INDIRECT("Results!" &amp; ADDRESS(ROUNDUP((ROW()-1)/10,0)+1, COLUMN()))</f>
        <v>Host</v>
      </c>
      <c r="C5384" s="18" t="str" cm="1">
        <f t="array" aca="1" ref="C5384" ca="1">INDIRECT("Results!" &amp; ADDRESS(ROUNDUP((ROW()-1)/10,0)+1, COLUMN()))</f>
        <v>SPMD</v>
      </c>
      <c r="D5384" s="18" t="str" cm="1">
        <f t="array" aca="1" ref="D5384" ca="1">INDIRECT("Results!" &amp; ADDRESS(ROUNDUP((ROW()-1)/10,0)+1, COLUMN()))</f>
        <v>O3</v>
      </c>
      <c r="E5384" s="18" cm="1">
        <f t="array" aca="1" ref="E5384" ca="1">INDIRECT("Results!" &amp; ADDRESS(ROUNDUP((ROW()-1)/10,0)+1, COLUMN()))</f>
        <v>36</v>
      </c>
      <c r="F5384" s="18" t="str" cm="1">
        <f t="array" aca="1" ref="F5384" ca="1">INDIRECT("Results!" &amp; ADDRESS(ROUNDUP((ROW()-1)/10,0)+1, COLUMN()))</f>
        <v>V9HostSPMDO336</v>
      </c>
      <c r="G5384" s="18">
        <f t="shared" ca="1" si="84"/>
        <v>79.95</v>
      </c>
    </row>
    <row r="5385" spans="1:7" x14ac:dyDescent="0.25">
      <c r="A5385" s="18" t="str" cm="1">
        <f t="array" aca="1" ref="A5385" ca="1">INDIRECT("Results!" &amp; ADDRESS(ROUNDUP((ROW()-1)/10,0)+1, COLUMN()))</f>
        <v>V9</v>
      </c>
      <c r="B5385" s="18" t="str" cm="1">
        <f t="array" aca="1" ref="B5385" ca="1">INDIRECT("Results!" &amp; ADDRESS(ROUNDUP((ROW()-1)/10,0)+1, COLUMN()))</f>
        <v>Host</v>
      </c>
      <c r="C5385" s="18" t="str" cm="1">
        <f t="array" aca="1" ref="C5385" ca="1">INDIRECT("Results!" &amp; ADDRESS(ROUNDUP((ROW()-1)/10,0)+1, COLUMN()))</f>
        <v>SPMD</v>
      </c>
      <c r="D5385" s="18" t="str" cm="1">
        <f t="array" aca="1" ref="D5385" ca="1">INDIRECT("Results!" &amp; ADDRESS(ROUNDUP((ROW()-1)/10,0)+1, COLUMN()))</f>
        <v>O3</v>
      </c>
      <c r="E5385" s="18" cm="1">
        <f t="array" aca="1" ref="E5385" ca="1">INDIRECT("Results!" &amp; ADDRESS(ROUNDUP((ROW()-1)/10,0)+1, COLUMN()))</f>
        <v>36</v>
      </c>
      <c r="F5385" s="18" t="str" cm="1">
        <f t="array" aca="1" ref="F5385" ca="1">INDIRECT("Results!" &amp; ADDRESS(ROUNDUP((ROW()-1)/10,0)+1, COLUMN()))</f>
        <v>V9HostSPMDO336</v>
      </c>
      <c r="G5385" s="18">
        <f t="shared" ca="1" si="84"/>
        <v>79.953000000000003</v>
      </c>
    </row>
    <row r="5386" spans="1:7" x14ac:dyDescent="0.25">
      <c r="A5386" s="18" t="str" cm="1">
        <f t="array" aca="1" ref="A5386" ca="1">INDIRECT("Results!" &amp; ADDRESS(ROUNDUP((ROW()-1)/10,0)+1, COLUMN()))</f>
        <v>V9</v>
      </c>
      <c r="B5386" s="18" t="str" cm="1">
        <f t="array" aca="1" ref="B5386" ca="1">INDIRECT("Results!" &amp; ADDRESS(ROUNDUP((ROW()-1)/10,0)+1, COLUMN()))</f>
        <v>Host</v>
      </c>
      <c r="C5386" s="18" t="str" cm="1">
        <f t="array" aca="1" ref="C5386" ca="1">INDIRECT("Results!" &amp; ADDRESS(ROUNDUP((ROW()-1)/10,0)+1, COLUMN()))</f>
        <v>SPMD</v>
      </c>
      <c r="D5386" s="18" t="str" cm="1">
        <f t="array" aca="1" ref="D5386" ca="1">INDIRECT("Results!" &amp; ADDRESS(ROUNDUP((ROW()-1)/10,0)+1, COLUMN()))</f>
        <v>O3</v>
      </c>
      <c r="E5386" s="18" cm="1">
        <f t="array" aca="1" ref="E5386" ca="1">INDIRECT("Results!" &amp; ADDRESS(ROUNDUP((ROW()-1)/10,0)+1, COLUMN()))</f>
        <v>36</v>
      </c>
      <c r="F5386" s="18" t="str" cm="1">
        <f t="array" aca="1" ref="F5386" ca="1">INDIRECT("Results!" &amp; ADDRESS(ROUNDUP((ROW()-1)/10,0)+1, COLUMN()))</f>
        <v>V9HostSPMDO336</v>
      </c>
      <c r="G5386" s="18">
        <f t="shared" ca="1" si="84"/>
        <v>80.001000000000005</v>
      </c>
    </row>
    <row r="5387" spans="1:7" x14ac:dyDescent="0.25">
      <c r="A5387" s="18" t="str" cm="1">
        <f t="array" aca="1" ref="A5387" ca="1">INDIRECT("Results!" &amp; ADDRESS(ROUNDUP((ROW()-1)/10,0)+1, COLUMN()))</f>
        <v>V9</v>
      </c>
      <c r="B5387" s="18" t="str" cm="1">
        <f t="array" aca="1" ref="B5387" ca="1">INDIRECT("Results!" &amp; ADDRESS(ROUNDUP((ROW()-1)/10,0)+1, COLUMN()))</f>
        <v>Host</v>
      </c>
      <c r="C5387" s="18" t="str" cm="1">
        <f t="array" aca="1" ref="C5387" ca="1">INDIRECT("Results!" &amp; ADDRESS(ROUNDUP((ROW()-1)/10,0)+1, COLUMN()))</f>
        <v>SPMD</v>
      </c>
      <c r="D5387" s="18" t="str" cm="1">
        <f t="array" aca="1" ref="D5387" ca="1">INDIRECT("Results!" &amp; ADDRESS(ROUNDUP((ROW()-1)/10,0)+1, COLUMN()))</f>
        <v>O3</v>
      </c>
      <c r="E5387" s="18" cm="1">
        <f t="array" aca="1" ref="E5387" ca="1">INDIRECT("Results!" &amp; ADDRESS(ROUNDUP((ROW()-1)/10,0)+1, COLUMN()))</f>
        <v>36</v>
      </c>
      <c r="F5387" s="18" t="str" cm="1">
        <f t="array" aca="1" ref="F5387" ca="1">INDIRECT("Results!" &amp; ADDRESS(ROUNDUP((ROW()-1)/10,0)+1, COLUMN()))</f>
        <v>V9HostSPMDO336</v>
      </c>
      <c r="G5387" s="18">
        <f t="shared" ca="1" si="84"/>
        <v>80.033000000000001</v>
      </c>
    </row>
    <row r="5388" spans="1:7" x14ac:dyDescent="0.25">
      <c r="A5388" s="18" t="str" cm="1">
        <f t="array" aca="1" ref="A5388" ca="1">INDIRECT("Results!" &amp; ADDRESS(ROUNDUP((ROW()-1)/10,0)+1, COLUMN()))</f>
        <v>V9</v>
      </c>
      <c r="B5388" s="18" t="str" cm="1">
        <f t="array" aca="1" ref="B5388" ca="1">INDIRECT("Results!" &amp; ADDRESS(ROUNDUP((ROW()-1)/10,0)+1, COLUMN()))</f>
        <v>Host</v>
      </c>
      <c r="C5388" s="18" t="str" cm="1">
        <f t="array" aca="1" ref="C5388" ca="1">INDIRECT("Results!" &amp; ADDRESS(ROUNDUP((ROW()-1)/10,0)+1, COLUMN()))</f>
        <v>SPMD</v>
      </c>
      <c r="D5388" s="18" t="str" cm="1">
        <f t="array" aca="1" ref="D5388" ca="1">INDIRECT("Results!" &amp; ADDRESS(ROUNDUP((ROW()-1)/10,0)+1, COLUMN()))</f>
        <v>O3</v>
      </c>
      <c r="E5388" s="18" cm="1">
        <f t="array" aca="1" ref="E5388" ca="1">INDIRECT("Results!" &amp; ADDRESS(ROUNDUP((ROW()-1)/10,0)+1, COLUMN()))</f>
        <v>36</v>
      </c>
      <c r="F5388" s="18" t="str" cm="1">
        <f t="array" aca="1" ref="F5388" ca="1">INDIRECT("Results!" &amp; ADDRESS(ROUNDUP((ROW()-1)/10,0)+1, COLUMN()))</f>
        <v>V9HostSPMDO336</v>
      </c>
      <c r="G5388" s="18">
        <f t="shared" ca="1" si="84"/>
        <v>80.093999999999994</v>
      </c>
    </row>
    <row r="5389" spans="1:7" x14ac:dyDescent="0.25">
      <c r="A5389" s="18" t="str" cm="1">
        <f t="array" aca="1" ref="A5389" ca="1">INDIRECT("Results!" &amp; ADDRESS(ROUNDUP((ROW()-1)/10,0)+1, COLUMN()))</f>
        <v>V9</v>
      </c>
      <c r="B5389" s="18" t="str" cm="1">
        <f t="array" aca="1" ref="B5389" ca="1">INDIRECT("Results!" &amp; ADDRESS(ROUNDUP((ROW()-1)/10,0)+1, COLUMN()))</f>
        <v>Host</v>
      </c>
      <c r="C5389" s="18" t="str" cm="1">
        <f t="array" aca="1" ref="C5389" ca="1">INDIRECT("Results!" &amp; ADDRESS(ROUNDUP((ROW()-1)/10,0)+1, COLUMN()))</f>
        <v>SPMD</v>
      </c>
      <c r="D5389" s="18" t="str" cm="1">
        <f t="array" aca="1" ref="D5389" ca="1">INDIRECT("Results!" &amp; ADDRESS(ROUNDUP((ROW()-1)/10,0)+1, COLUMN()))</f>
        <v>O3</v>
      </c>
      <c r="E5389" s="18" cm="1">
        <f t="array" aca="1" ref="E5389" ca="1">INDIRECT("Results!" &amp; ADDRESS(ROUNDUP((ROW()-1)/10,0)+1, COLUMN()))</f>
        <v>36</v>
      </c>
      <c r="F5389" s="18" t="str" cm="1">
        <f t="array" aca="1" ref="F5389" ca="1">INDIRECT("Results!" &amp; ADDRESS(ROUNDUP((ROW()-1)/10,0)+1, COLUMN()))</f>
        <v>V9HostSPMDO336</v>
      </c>
      <c r="G5389" s="18">
        <f t="shared" ca="1" si="84"/>
        <v>80.11</v>
      </c>
    </row>
    <row r="5390" spans="1:7" x14ac:dyDescent="0.25">
      <c r="A5390" s="18" t="str" cm="1">
        <f t="array" aca="1" ref="A5390" ca="1">INDIRECT("Results!" &amp; ADDRESS(ROUNDUP((ROW()-1)/10,0)+1, COLUMN()))</f>
        <v>V9</v>
      </c>
      <c r="B5390" s="18" t="str" cm="1">
        <f t="array" aca="1" ref="B5390" ca="1">INDIRECT("Results!" &amp; ADDRESS(ROUNDUP((ROW()-1)/10,0)+1, COLUMN()))</f>
        <v>Host</v>
      </c>
      <c r="C5390" s="18" t="str" cm="1">
        <f t="array" aca="1" ref="C5390" ca="1">INDIRECT("Results!" &amp; ADDRESS(ROUNDUP((ROW()-1)/10,0)+1, COLUMN()))</f>
        <v>SPMD</v>
      </c>
      <c r="D5390" s="18" t="str" cm="1">
        <f t="array" aca="1" ref="D5390" ca="1">INDIRECT("Results!" &amp; ADDRESS(ROUNDUP((ROW()-1)/10,0)+1, COLUMN()))</f>
        <v>O3</v>
      </c>
      <c r="E5390" s="18" cm="1">
        <f t="array" aca="1" ref="E5390" ca="1">INDIRECT("Results!" &amp; ADDRESS(ROUNDUP((ROW()-1)/10,0)+1, COLUMN()))</f>
        <v>36</v>
      </c>
      <c r="F5390" s="18" t="str" cm="1">
        <f t="array" aca="1" ref="F5390" ca="1">INDIRECT("Results!" &amp; ADDRESS(ROUNDUP((ROW()-1)/10,0)+1, COLUMN()))</f>
        <v>V9HostSPMDO336</v>
      </c>
      <c r="G5390" s="18">
        <f t="shared" ca="1" si="84"/>
        <v>80.204999999999998</v>
      </c>
    </row>
    <row r="5391" spans="1:7" x14ac:dyDescent="0.25">
      <c r="A5391" s="18" t="str" cm="1">
        <f t="array" aca="1" ref="A5391" ca="1">INDIRECT("Results!" &amp; ADDRESS(ROUNDUP((ROW()-1)/10,0)+1, COLUMN()))</f>
        <v>V9</v>
      </c>
      <c r="B5391" s="18" t="str" cm="1">
        <f t="array" aca="1" ref="B5391" ca="1">INDIRECT("Results!" &amp; ADDRESS(ROUNDUP((ROW()-1)/10,0)+1, COLUMN()))</f>
        <v>Host</v>
      </c>
      <c r="C5391" s="18" t="str" cm="1">
        <f t="array" aca="1" ref="C5391" ca="1">INDIRECT("Results!" &amp; ADDRESS(ROUNDUP((ROW()-1)/10,0)+1, COLUMN()))</f>
        <v>SPMD</v>
      </c>
      <c r="D5391" s="18" t="str" cm="1">
        <f t="array" aca="1" ref="D5391" ca="1">INDIRECT("Results!" &amp; ADDRESS(ROUNDUP((ROW()-1)/10,0)+1, COLUMN()))</f>
        <v>O3</v>
      </c>
      <c r="E5391" s="18" cm="1">
        <f t="array" aca="1" ref="E5391" ca="1">INDIRECT("Results!" &amp; ADDRESS(ROUNDUP((ROW()-1)/10,0)+1, COLUMN()))</f>
        <v>36</v>
      </c>
      <c r="F5391" s="18" t="str" cm="1">
        <f t="array" aca="1" ref="F5391" ca="1">INDIRECT("Results!" &amp; ADDRESS(ROUNDUP((ROW()-1)/10,0)+1, COLUMN()))</f>
        <v>V9HostSPMDO336</v>
      </c>
      <c r="G5391" s="18">
        <f t="shared" ca="1" si="84"/>
        <v>80.206000000000003</v>
      </c>
    </row>
    <row r="5392" spans="1:7" x14ac:dyDescent="0.25">
      <c r="A5392" s="18" t="str" cm="1">
        <f t="array" aca="1" ref="A5392" ca="1">INDIRECT("Results!" &amp; ADDRESS(ROUNDUP((ROW()-1)/10,0)+1, COLUMN()))</f>
        <v>V9</v>
      </c>
      <c r="B5392" s="18" t="str" cm="1">
        <f t="array" aca="1" ref="B5392" ca="1">INDIRECT("Results!" &amp; ADDRESS(ROUNDUP((ROW()-1)/10,0)+1, COLUMN()))</f>
        <v>Host</v>
      </c>
      <c r="C5392" s="18" t="str" cm="1">
        <f t="array" aca="1" ref="C5392" ca="1">INDIRECT("Results!" &amp; ADDRESS(ROUNDUP((ROW()-1)/10,0)+1, COLUMN()))</f>
        <v>SPMD</v>
      </c>
      <c r="D5392" s="18" t="str" cm="1">
        <f t="array" aca="1" ref="D5392" ca="1">INDIRECT("Results!" &amp; ADDRESS(ROUNDUP((ROW()-1)/10,0)+1, COLUMN()))</f>
        <v>O3</v>
      </c>
      <c r="E5392" s="18" cm="1">
        <f t="array" aca="1" ref="E5392" ca="1">INDIRECT("Results!" &amp; ADDRESS(ROUNDUP((ROW()-1)/10,0)+1, COLUMN()))</f>
        <v>40</v>
      </c>
      <c r="F5392" s="18" t="str" cm="1">
        <f t="array" aca="1" ref="F5392" ca="1">INDIRECT("Results!" &amp; ADDRESS(ROUNDUP((ROW()-1)/10,0)+1, COLUMN()))</f>
        <v>V9HostSPMDO340</v>
      </c>
      <c r="G5392" s="18">
        <f t="shared" ca="1" si="84"/>
        <v>70.813000000000002</v>
      </c>
    </row>
    <row r="5393" spans="1:7" x14ac:dyDescent="0.25">
      <c r="A5393" s="18" t="str" cm="1">
        <f t="array" aca="1" ref="A5393" ca="1">INDIRECT("Results!" &amp; ADDRESS(ROUNDUP((ROW()-1)/10,0)+1, COLUMN()))</f>
        <v>V9</v>
      </c>
      <c r="B5393" s="18" t="str" cm="1">
        <f t="array" aca="1" ref="B5393" ca="1">INDIRECT("Results!" &amp; ADDRESS(ROUNDUP((ROW()-1)/10,0)+1, COLUMN()))</f>
        <v>Host</v>
      </c>
      <c r="C5393" s="18" t="str" cm="1">
        <f t="array" aca="1" ref="C5393" ca="1">INDIRECT("Results!" &amp; ADDRESS(ROUNDUP((ROW()-1)/10,0)+1, COLUMN()))</f>
        <v>SPMD</v>
      </c>
      <c r="D5393" s="18" t="str" cm="1">
        <f t="array" aca="1" ref="D5393" ca="1">INDIRECT("Results!" &amp; ADDRESS(ROUNDUP((ROW()-1)/10,0)+1, COLUMN()))</f>
        <v>O3</v>
      </c>
      <c r="E5393" s="18" cm="1">
        <f t="array" aca="1" ref="E5393" ca="1">INDIRECT("Results!" &amp; ADDRESS(ROUNDUP((ROW()-1)/10,0)+1, COLUMN()))</f>
        <v>40</v>
      </c>
      <c r="F5393" s="18" t="str" cm="1">
        <f t="array" aca="1" ref="F5393" ca="1">INDIRECT("Results!" &amp; ADDRESS(ROUNDUP((ROW()-1)/10,0)+1, COLUMN()))</f>
        <v>V9HostSPMDO340</v>
      </c>
      <c r="G5393" s="18">
        <f t="shared" ca="1" si="84"/>
        <v>70.813999999999993</v>
      </c>
    </row>
    <row r="5394" spans="1:7" x14ac:dyDescent="0.25">
      <c r="A5394" s="18" t="str" cm="1">
        <f t="array" aca="1" ref="A5394" ca="1">INDIRECT("Results!" &amp; ADDRESS(ROUNDUP((ROW()-1)/10,0)+1, COLUMN()))</f>
        <v>V9</v>
      </c>
      <c r="B5394" s="18" t="str" cm="1">
        <f t="array" aca="1" ref="B5394" ca="1">INDIRECT("Results!" &amp; ADDRESS(ROUNDUP((ROW()-1)/10,0)+1, COLUMN()))</f>
        <v>Host</v>
      </c>
      <c r="C5394" s="18" t="str" cm="1">
        <f t="array" aca="1" ref="C5394" ca="1">INDIRECT("Results!" &amp; ADDRESS(ROUNDUP((ROW()-1)/10,0)+1, COLUMN()))</f>
        <v>SPMD</v>
      </c>
      <c r="D5394" s="18" t="str" cm="1">
        <f t="array" aca="1" ref="D5394" ca="1">INDIRECT("Results!" &amp; ADDRESS(ROUNDUP((ROW()-1)/10,0)+1, COLUMN()))</f>
        <v>O3</v>
      </c>
      <c r="E5394" s="18" cm="1">
        <f t="array" aca="1" ref="E5394" ca="1">INDIRECT("Results!" &amp; ADDRESS(ROUNDUP((ROW()-1)/10,0)+1, COLUMN()))</f>
        <v>40</v>
      </c>
      <c r="F5394" s="18" t="str" cm="1">
        <f t="array" aca="1" ref="F5394" ca="1">INDIRECT("Results!" &amp; ADDRESS(ROUNDUP((ROW()-1)/10,0)+1, COLUMN()))</f>
        <v>V9HostSPMDO340</v>
      </c>
      <c r="G5394" s="18">
        <f t="shared" ca="1" si="84"/>
        <v>70.832999999999998</v>
      </c>
    </row>
    <row r="5395" spans="1:7" x14ac:dyDescent="0.25">
      <c r="A5395" s="18" t="str" cm="1">
        <f t="array" aca="1" ref="A5395" ca="1">INDIRECT("Results!" &amp; ADDRESS(ROUNDUP((ROW()-1)/10,0)+1, COLUMN()))</f>
        <v>V9</v>
      </c>
      <c r="B5395" s="18" t="str" cm="1">
        <f t="array" aca="1" ref="B5395" ca="1">INDIRECT("Results!" &amp; ADDRESS(ROUNDUP((ROW()-1)/10,0)+1, COLUMN()))</f>
        <v>Host</v>
      </c>
      <c r="C5395" s="18" t="str" cm="1">
        <f t="array" aca="1" ref="C5395" ca="1">INDIRECT("Results!" &amp; ADDRESS(ROUNDUP((ROW()-1)/10,0)+1, COLUMN()))</f>
        <v>SPMD</v>
      </c>
      <c r="D5395" s="18" t="str" cm="1">
        <f t="array" aca="1" ref="D5395" ca="1">INDIRECT("Results!" &amp; ADDRESS(ROUNDUP((ROW()-1)/10,0)+1, COLUMN()))</f>
        <v>O3</v>
      </c>
      <c r="E5395" s="18" cm="1">
        <f t="array" aca="1" ref="E5395" ca="1">INDIRECT("Results!" &amp; ADDRESS(ROUNDUP((ROW()-1)/10,0)+1, COLUMN()))</f>
        <v>40</v>
      </c>
      <c r="F5395" s="18" t="str" cm="1">
        <f t="array" aca="1" ref="F5395" ca="1">INDIRECT("Results!" &amp; ADDRESS(ROUNDUP((ROW()-1)/10,0)+1, COLUMN()))</f>
        <v>V9HostSPMDO340</v>
      </c>
      <c r="G5395" s="18">
        <f t="shared" ca="1" si="84"/>
        <v>70.840999999999994</v>
      </c>
    </row>
    <row r="5396" spans="1:7" x14ac:dyDescent="0.25">
      <c r="A5396" s="18" t="str" cm="1">
        <f t="array" aca="1" ref="A5396" ca="1">INDIRECT("Results!" &amp; ADDRESS(ROUNDUP((ROW()-1)/10,0)+1, COLUMN()))</f>
        <v>V9</v>
      </c>
      <c r="B5396" s="18" t="str" cm="1">
        <f t="array" aca="1" ref="B5396" ca="1">INDIRECT("Results!" &amp; ADDRESS(ROUNDUP((ROW()-1)/10,0)+1, COLUMN()))</f>
        <v>Host</v>
      </c>
      <c r="C5396" s="18" t="str" cm="1">
        <f t="array" aca="1" ref="C5396" ca="1">INDIRECT("Results!" &amp; ADDRESS(ROUNDUP((ROW()-1)/10,0)+1, COLUMN()))</f>
        <v>SPMD</v>
      </c>
      <c r="D5396" s="18" t="str" cm="1">
        <f t="array" aca="1" ref="D5396" ca="1">INDIRECT("Results!" &amp; ADDRESS(ROUNDUP((ROW()-1)/10,0)+1, COLUMN()))</f>
        <v>O3</v>
      </c>
      <c r="E5396" s="18" cm="1">
        <f t="array" aca="1" ref="E5396" ca="1">INDIRECT("Results!" &amp; ADDRESS(ROUNDUP((ROW()-1)/10,0)+1, COLUMN()))</f>
        <v>40</v>
      </c>
      <c r="F5396" s="18" t="str" cm="1">
        <f t="array" aca="1" ref="F5396" ca="1">INDIRECT("Results!" &amp; ADDRESS(ROUNDUP((ROW()-1)/10,0)+1, COLUMN()))</f>
        <v>V9HostSPMDO340</v>
      </c>
      <c r="G5396" s="18">
        <f t="shared" ca="1" si="84"/>
        <v>70.881</v>
      </c>
    </row>
    <row r="5397" spans="1:7" x14ac:dyDescent="0.25">
      <c r="A5397" s="18" t="str" cm="1">
        <f t="array" aca="1" ref="A5397" ca="1">INDIRECT("Results!" &amp; ADDRESS(ROUNDUP((ROW()-1)/10,0)+1, COLUMN()))</f>
        <v>V9</v>
      </c>
      <c r="B5397" s="18" t="str" cm="1">
        <f t="array" aca="1" ref="B5397" ca="1">INDIRECT("Results!" &amp; ADDRESS(ROUNDUP((ROW()-1)/10,0)+1, COLUMN()))</f>
        <v>Host</v>
      </c>
      <c r="C5397" s="18" t="str" cm="1">
        <f t="array" aca="1" ref="C5397" ca="1">INDIRECT("Results!" &amp; ADDRESS(ROUNDUP((ROW()-1)/10,0)+1, COLUMN()))</f>
        <v>SPMD</v>
      </c>
      <c r="D5397" s="18" t="str" cm="1">
        <f t="array" aca="1" ref="D5397" ca="1">INDIRECT("Results!" &amp; ADDRESS(ROUNDUP((ROW()-1)/10,0)+1, COLUMN()))</f>
        <v>O3</v>
      </c>
      <c r="E5397" s="18" cm="1">
        <f t="array" aca="1" ref="E5397" ca="1">INDIRECT("Results!" &amp; ADDRESS(ROUNDUP((ROW()-1)/10,0)+1, COLUMN()))</f>
        <v>40</v>
      </c>
      <c r="F5397" s="18" t="str" cm="1">
        <f t="array" aca="1" ref="F5397" ca="1">INDIRECT("Results!" &amp; ADDRESS(ROUNDUP((ROW()-1)/10,0)+1, COLUMN()))</f>
        <v>V9HostSPMDO340</v>
      </c>
      <c r="G5397" s="18">
        <f t="shared" ca="1" si="84"/>
        <v>70.881</v>
      </c>
    </row>
    <row r="5398" spans="1:7" x14ac:dyDescent="0.25">
      <c r="A5398" s="18" t="str" cm="1">
        <f t="array" aca="1" ref="A5398" ca="1">INDIRECT("Results!" &amp; ADDRESS(ROUNDUP((ROW()-1)/10,0)+1, COLUMN()))</f>
        <v>V9</v>
      </c>
      <c r="B5398" s="18" t="str" cm="1">
        <f t="array" aca="1" ref="B5398" ca="1">INDIRECT("Results!" &amp; ADDRESS(ROUNDUP((ROW()-1)/10,0)+1, COLUMN()))</f>
        <v>Host</v>
      </c>
      <c r="C5398" s="18" t="str" cm="1">
        <f t="array" aca="1" ref="C5398" ca="1">INDIRECT("Results!" &amp; ADDRESS(ROUNDUP((ROW()-1)/10,0)+1, COLUMN()))</f>
        <v>SPMD</v>
      </c>
      <c r="D5398" s="18" t="str" cm="1">
        <f t="array" aca="1" ref="D5398" ca="1">INDIRECT("Results!" &amp; ADDRESS(ROUNDUP((ROW()-1)/10,0)+1, COLUMN()))</f>
        <v>O3</v>
      </c>
      <c r="E5398" s="18" cm="1">
        <f t="array" aca="1" ref="E5398" ca="1">INDIRECT("Results!" &amp; ADDRESS(ROUNDUP((ROW()-1)/10,0)+1, COLUMN()))</f>
        <v>40</v>
      </c>
      <c r="F5398" s="18" t="str" cm="1">
        <f t="array" aca="1" ref="F5398" ca="1">INDIRECT("Results!" &amp; ADDRESS(ROUNDUP((ROW()-1)/10,0)+1, COLUMN()))</f>
        <v>V9HostSPMDO340</v>
      </c>
      <c r="G5398" s="18">
        <f t="shared" ca="1" si="84"/>
        <v>70.956999999999994</v>
      </c>
    </row>
    <row r="5399" spans="1:7" x14ac:dyDescent="0.25">
      <c r="A5399" s="18" t="str" cm="1">
        <f t="array" aca="1" ref="A5399" ca="1">INDIRECT("Results!" &amp; ADDRESS(ROUNDUP((ROW()-1)/10,0)+1, COLUMN()))</f>
        <v>V9</v>
      </c>
      <c r="B5399" s="18" t="str" cm="1">
        <f t="array" aca="1" ref="B5399" ca="1">INDIRECT("Results!" &amp; ADDRESS(ROUNDUP((ROW()-1)/10,0)+1, COLUMN()))</f>
        <v>Host</v>
      </c>
      <c r="C5399" s="18" t="str" cm="1">
        <f t="array" aca="1" ref="C5399" ca="1">INDIRECT("Results!" &amp; ADDRESS(ROUNDUP((ROW()-1)/10,0)+1, COLUMN()))</f>
        <v>SPMD</v>
      </c>
      <c r="D5399" s="18" t="str" cm="1">
        <f t="array" aca="1" ref="D5399" ca="1">INDIRECT("Results!" &amp; ADDRESS(ROUNDUP((ROW()-1)/10,0)+1, COLUMN()))</f>
        <v>O3</v>
      </c>
      <c r="E5399" s="18" cm="1">
        <f t="array" aca="1" ref="E5399" ca="1">INDIRECT("Results!" &amp; ADDRESS(ROUNDUP((ROW()-1)/10,0)+1, COLUMN()))</f>
        <v>40</v>
      </c>
      <c r="F5399" s="18" t="str" cm="1">
        <f t="array" aca="1" ref="F5399" ca="1">INDIRECT("Results!" &amp; ADDRESS(ROUNDUP((ROW()-1)/10,0)+1, COLUMN()))</f>
        <v>V9HostSPMDO340</v>
      </c>
      <c r="G5399" s="18">
        <f t="shared" ca="1" si="84"/>
        <v>70.960999999999999</v>
      </c>
    </row>
    <row r="5400" spans="1:7" x14ac:dyDescent="0.25">
      <c r="A5400" s="18" t="str" cm="1">
        <f t="array" aca="1" ref="A5400" ca="1">INDIRECT("Results!" &amp; ADDRESS(ROUNDUP((ROW()-1)/10,0)+1, COLUMN()))</f>
        <v>V9</v>
      </c>
      <c r="B5400" s="18" t="str" cm="1">
        <f t="array" aca="1" ref="B5400" ca="1">INDIRECT("Results!" &amp; ADDRESS(ROUNDUP((ROW()-1)/10,0)+1, COLUMN()))</f>
        <v>Host</v>
      </c>
      <c r="C5400" s="18" t="str" cm="1">
        <f t="array" aca="1" ref="C5400" ca="1">INDIRECT("Results!" &amp; ADDRESS(ROUNDUP((ROW()-1)/10,0)+1, COLUMN()))</f>
        <v>SPMD</v>
      </c>
      <c r="D5400" s="18" t="str" cm="1">
        <f t="array" aca="1" ref="D5400" ca="1">INDIRECT("Results!" &amp; ADDRESS(ROUNDUP((ROW()-1)/10,0)+1, COLUMN()))</f>
        <v>O3</v>
      </c>
      <c r="E5400" s="18" cm="1">
        <f t="array" aca="1" ref="E5400" ca="1">INDIRECT("Results!" &amp; ADDRESS(ROUNDUP((ROW()-1)/10,0)+1, COLUMN()))</f>
        <v>40</v>
      </c>
      <c r="F5400" s="18" t="str" cm="1">
        <f t="array" aca="1" ref="F5400" ca="1">INDIRECT("Results!" &amp; ADDRESS(ROUNDUP((ROW()-1)/10,0)+1, COLUMN()))</f>
        <v>V9HostSPMDO340</v>
      </c>
      <c r="G5400" s="18">
        <f t="shared" ca="1" si="84"/>
        <v>70.989999999999995</v>
      </c>
    </row>
    <row r="5401" spans="1:7" x14ac:dyDescent="0.25">
      <c r="A5401" s="18" t="str" cm="1">
        <f t="array" aca="1" ref="A5401" ca="1">INDIRECT("Results!" &amp; ADDRESS(ROUNDUP((ROW()-1)/10,0)+1, COLUMN()))</f>
        <v>V9</v>
      </c>
      <c r="B5401" s="18" t="str" cm="1">
        <f t="array" aca="1" ref="B5401" ca="1">INDIRECT("Results!" &amp; ADDRESS(ROUNDUP((ROW()-1)/10,0)+1, COLUMN()))</f>
        <v>Host</v>
      </c>
      <c r="C5401" s="18" t="str" cm="1">
        <f t="array" aca="1" ref="C5401" ca="1">INDIRECT("Results!" &amp; ADDRESS(ROUNDUP((ROW()-1)/10,0)+1, COLUMN()))</f>
        <v>SPMD</v>
      </c>
      <c r="D5401" s="18" t="str" cm="1">
        <f t="array" aca="1" ref="D5401" ca="1">INDIRECT("Results!" &amp; ADDRESS(ROUNDUP((ROW()-1)/10,0)+1, COLUMN()))</f>
        <v>O3</v>
      </c>
      <c r="E5401" s="18" cm="1">
        <f t="array" aca="1" ref="E5401" ca="1">INDIRECT("Results!" &amp; ADDRESS(ROUNDUP((ROW()-1)/10,0)+1, COLUMN()))</f>
        <v>40</v>
      </c>
      <c r="F5401" s="18" t="str" cm="1">
        <f t="array" aca="1" ref="F5401" ca="1">INDIRECT("Results!" &amp; ADDRESS(ROUNDUP((ROW()-1)/10,0)+1, COLUMN()))</f>
        <v>V9HostSPMDO340</v>
      </c>
      <c r="G5401" s="18">
        <f t="shared" ca="1" si="84"/>
        <v>71.03</v>
      </c>
    </row>
    <row r="5402" spans="1:7" x14ac:dyDescent="0.25">
      <c r="A5402" s="18" t="str" cm="1">
        <f t="array" aca="1" ref="A5402" ca="1">INDIRECT("Results!" &amp; ADDRESS(ROUNDUP((ROW()-1)/10,0)+1, COLUMN()))</f>
        <v>V9</v>
      </c>
      <c r="B5402" s="18" t="str" cm="1">
        <f t="array" aca="1" ref="B5402" ca="1">INDIRECT("Results!" &amp; ADDRESS(ROUNDUP((ROW()-1)/10,0)+1, COLUMN()))</f>
        <v>Host</v>
      </c>
      <c r="C5402" s="18" t="str" cm="1">
        <f t="array" aca="1" ref="C5402" ca="1">INDIRECT("Results!" &amp; ADDRESS(ROUNDUP((ROW()-1)/10,0)+1, COLUMN()))</f>
        <v>SPMD</v>
      </c>
      <c r="D5402" s="18" t="str" cm="1">
        <f t="array" aca="1" ref="D5402" ca="1">INDIRECT("Results!" &amp; ADDRESS(ROUNDUP((ROW()-1)/10,0)+1, COLUMN()))</f>
        <v>O3</v>
      </c>
      <c r="E5402" s="18" cm="1">
        <f t="array" aca="1" ref="E5402" ca="1">INDIRECT("Results!" &amp; ADDRESS(ROUNDUP((ROW()-1)/10,0)+1, COLUMN()))</f>
        <v>44</v>
      </c>
      <c r="F5402" s="18" t="str" cm="1">
        <f t="array" aca="1" ref="F5402" ca="1">INDIRECT("Results!" &amp; ADDRESS(ROUNDUP((ROW()-1)/10,0)+1, COLUMN()))</f>
        <v>V9HostSPMDO344</v>
      </c>
      <c r="G5402" s="18">
        <f t="shared" ca="1" si="84"/>
        <v>70.076999999999998</v>
      </c>
    </row>
    <row r="5403" spans="1:7" x14ac:dyDescent="0.25">
      <c r="A5403" s="18" t="str" cm="1">
        <f t="array" aca="1" ref="A5403" ca="1">INDIRECT("Results!" &amp; ADDRESS(ROUNDUP((ROW()-1)/10,0)+1, COLUMN()))</f>
        <v>V9</v>
      </c>
      <c r="B5403" s="18" t="str" cm="1">
        <f t="array" aca="1" ref="B5403" ca="1">INDIRECT("Results!" &amp; ADDRESS(ROUNDUP((ROW()-1)/10,0)+1, COLUMN()))</f>
        <v>Host</v>
      </c>
      <c r="C5403" s="18" t="str" cm="1">
        <f t="array" aca="1" ref="C5403" ca="1">INDIRECT("Results!" &amp; ADDRESS(ROUNDUP((ROW()-1)/10,0)+1, COLUMN()))</f>
        <v>SPMD</v>
      </c>
      <c r="D5403" s="18" t="str" cm="1">
        <f t="array" aca="1" ref="D5403" ca="1">INDIRECT("Results!" &amp; ADDRESS(ROUNDUP((ROW()-1)/10,0)+1, COLUMN()))</f>
        <v>O3</v>
      </c>
      <c r="E5403" s="18" cm="1">
        <f t="array" aca="1" ref="E5403" ca="1">INDIRECT("Results!" &amp; ADDRESS(ROUNDUP((ROW()-1)/10,0)+1, COLUMN()))</f>
        <v>44</v>
      </c>
      <c r="F5403" s="18" t="str" cm="1">
        <f t="array" aca="1" ref="F5403" ca="1">INDIRECT("Results!" &amp; ADDRESS(ROUNDUP((ROW()-1)/10,0)+1, COLUMN()))</f>
        <v>V9HostSPMDO344</v>
      </c>
      <c r="G5403" s="18">
        <f t="shared" ca="1" si="84"/>
        <v>70.617999999999995</v>
      </c>
    </row>
    <row r="5404" spans="1:7" x14ac:dyDescent="0.25">
      <c r="A5404" s="18" t="str" cm="1">
        <f t="array" aca="1" ref="A5404" ca="1">INDIRECT("Results!" &amp; ADDRESS(ROUNDUP((ROW()-1)/10,0)+1, COLUMN()))</f>
        <v>V9</v>
      </c>
      <c r="B5404" s="18" t="str" cm="1">
        <f t="array" aca="1" ref="B5404" ca="1">INDIRECT("Results!" &amp; ADDRESS(ROUNDUP((ROW()-1)/10,0)+1, COLUMN()))</f>
        <v>Host</v>
      </c>
      <c r="C5404" s="18" t="str" cm="1">
        <f t="array" aca="1" ref="C5404" ca="1">INDIRECT("Results!" &amp; ADDRESS(ROUNDUP((ROW()-1)/10,0)+1, COLUMN()))</f>
        <v>SPMD</v>
      </c>
      <c r="D5404" s="18" t="str" cm="1">
        <f t="array" aca="1" ref="D5404" ca="1">INDIRECT("Results!" &amp; ADDRESS(ROUNDUP((ROW()-1)/10,0)+1, COLUMN()))</f>
        <v>O3</v>
      </c>
      <c r="E5404" s="18" cm="1">
        <f t="array" aca="1" ref="E5404" ca="1">INDIRECT("Results!" &amp; ADDRESS(ROUNDUP((ROW()-1)/10,0)+1, COLUMN()))</f>
        <v>44</v>
      </c>
      <c r="F5404" s="18" t="str" cm="1">
        <f t="array" aca="1" ref="F5404" ca="1">INDIRECT("Results!" &amp; ADDRESS(ROUNDUP((ROW()-1)/10,0)+1, COLUMN()))</f>
        <v>V9HostSPMDO344</v>
      </c>
      <c r="G5404" s="18">
        <f t="shared" ca="1" si="84"/>
        <v>70.637</v>
      </c>
    </row>
    <row r="5405" spans="1:7" x14ac:dyDescent="0.25">
      <c r="A5405" s="18" t="str" cm="1">
        <f t="array" aca="1" ref="A5405" ca="1">INDIRECT("Results!" &amp; ADDRESS(ROUNDUP((ROW()-1)/10,0)+1, COLUMN()))</f>
        <v>V9</v>
      </c>
      <c r="B5405" s="18" t="str" cm="1">
        <f t="array" aca="1" ref="B5405" ca="1">INDIRECT("Results!" &amp; ADDRESS(ROUNDUP((ROW()-1)/10,0)+1, COLUMN()))</f>
        <v>Host</v>
      </c>
      <c r="C5405" s="18" t="str" cm="1">
        <f t="array" aca="1" ref="C5405" ca="1">INDIRECT("Results!" &amp; ADDRESS(ROUNDUP((ROW()-1)/10,0)+1, COLUMN()))</f>
        <v>SPMD</v>
      </c>
      <c r="D5405" s="18" t="str" cm="1">
        <f t="array" aca="1" ref="D5405" ca="1">INDIRECT("Results!" &amp; ADDRESS(ROUNDUP((ROW()-1)/10,0)+1, COLUMN()))</f>
        <v>O3</v>
      </c>
      <c r="E5405" s="18" cm="1">
        <f t="array" aca="1" ref="E5405" ca="1">INDIRECT("Results!" &amp; ADDRESS(ROUNDUP((ROW()-1)/10,0)+1, COLUMN()))</f>
        <v>44</v>
      </c>
      <c r="F5405" s="18" t="str" cm="1">
        <f t="array" aca="1" ref="F5405" ca="1">INDIRECT("Results!" &amp; ADDRESS(ROUNDUP((ROW()-1)/10,0)+1, COLUMN()))</f>
        <v>V9HostSPMDO344</v>
      </c>
      <c r="G5405" s="18">
        <f t="shared" ca="1" si="84"/>
        <v>70.661000000000001</v>
      </c>
    </row>
    <row r="5406" spans="1:7" x14ac:dyDescent="0.25">
      <c r="A5406" s="18" t="str" cm="1">
        <f t="array" aca="1" ref="A5406" ca="1">INDIRECT("Results!" &amp; ADDRESS(ROUNDUP((ROW()-1)/10,0)+1, COLUMN()))</f>
        <v>V9</v>
      </c>
      <c r="B5406" s="18" t="str" cm="1">
        <f t="array" aca="1" ref="B5406" ca="1">INDIRECT("Results!" &amp; ADDRESS(ROUNDUP((ROW()-1)/10,0)+1, COLUMN()))</f>
        <v>Host</v>
      </c>
      <c r="C5406" s="18" t="str" cm="1">
        <f t="array" aca="1" ref="C5406" ca="1">INDIRECT("Results!" &amp; ADDRESS(ROUNDUP((ROW()-1)/10,0)+1, COLUMN()))</f>
        <v>SPMD</v>
      </c>
      <c r="D5406" s="18" t="str" cm="1">
        <f t="array" aca="1" ref="D5406" ca="1">INDIRECT("Results!" &amp; ADDRESS(ROUNDUP((ROW()-1)/10,0)+1, COLUMN()))</f>
        <v>O3</v>
      </c>
      <c r="E5406" s="18" cm="1">
        <f t="array" aca="1" ref="E5406" ca="1">INDIRECT("Results!" &amp; ADDRESS(ROUNDUP((ROW()-1)/10,0)+1, COLUMN()))</f>
        <v>44</v>
      </c>
      <c r="F5406" s="18" t="str" cm="1">
        <f t="array" aca="1" ref="F5406" ca="1">INDIRECT("Results!" &amp; ADDRESS(ROUNDUP((ROW()-1)/10,0)+1, COLUMN()))</f>
        <v>V9HostSPMDO344</v>
      </c>
      <c r="G5406" s="18">
        <f t="shared" ca="1" si="84"/>
        <v>70.704999999999998</v>
      </c>
    </row>
    <row r="5407" spans="1:7" x14ac:dyDescent="0.25">
      <c r="A5407" s="18" t="str" cm="1">
        <f t="array" aca="1" ref="A5407" ca="1">INDIRECT("Results!" &amp; ADDRESS(ROUNDUP((ROW()-1)/10,0)+1, COLUMN()))</f>
        <v>V9</v>
      </c>
      <c r="B5407" s="18" t="str" cm="1">
        <f t="array" aca="1" ref="B5407" ca="1">INDIRECT("Results!" &amp; ADDRESS(ROUNDUP((ROW()-1)/10,0)+1, COLUMN()))</f>
        <v>Host</v>
      </c>
      <c r="C5407" s="18" t="str" cm="1">
        <f t="array" aca="1" ref="C5407" ca="1">INDIRECT("Results!" &amp; ADDRESS(ROUNDUP((ROW()-1)/10,0)+1, COLUMN()))</f>
        <v>SPMD</v>
      </c>
      <c r="D5407" s="18" t="str" cm="1">
        <f t="array" aca="1" ref="D5407" ca="1">INDIRECT("Results!" &amp; ADDRESS(ROUNDUP((ROW()-1)/10,0)+1, COLUMN()))</f>
        <v>O3</v>
      </c>
      <c r="E5407" s="18" cm="1">
        <f t="array" aca="1" ref="E5407" ca="1">INDIRECT("Results!" &amp; ADDRESS(ROUNDUP((ROW()-1)/10,0)+1, COLUMN()))</f>
        <v>44</v>
      </c>
      <c r="F5407" s="18" t="str" cm="1">
        <f t="array" aca="1" ref="F5407" ca="1">INDIRECT("Results!" &amp; ADDRESS(ROUNDUP((ROW()-1)/10,0)+1, COLUMN()))</f>
        <v>V9HostSPMDO344</v>
      </c>
      <c r="G5407" s="18">
        <f t="shared" ca="1" si="84"/>
        <v>70.760999999999996</v>
      </c>
    </row>
    <row r="5408" spans="1:7" x14ac:dyDescent="0.25">
      <c r="A5408" s="18" t="str" cm="1">
        <f t="array" aca="1" ref="A5408" ca="1">INDIRECT("Results!" &amp; ADDRESS(ROUNDUP((ROW()-1)/10,0)+1, COLUMN()))</f>
        <v>V9</v>
      </c>
      <c r="B5408" s="18" t="str" cm="1">
        <f t="array" aca="1" ref="B5408" ca="1">INDIRECT("Results!" &amp; ADDRESS(ROUNDUP((ROW()-1)/10,0)+1, COLUMN()))</f>
        <v>Host</v>
      </c>
      <c r="C5408" s="18" t="str" cm="1">
        <f t="array" aca="1" ref="C5408" ca="1">INDIRECT("Results!" &amp; ADDRESS(ROUNDUP((ROW()-1)/10,0)+1, COLUMN()))</f>
        <v>SPMD</v>
      </c>
      <c r="D5408" s="18" t="str" cm="1">
        <f t="array" aca="1" ref="D5408" ca="1">INDIRECT("Results!" &amp; ADDRESS(ROUNDUP((ROW()-1)/10,0)+1, COLUMN()))</f>
        <v>O3</v>
      </c>
      <c r="E5408" s="18" cm="1">
        <f t="array" aca="1" ref="E5408" ca="1">INDIRECT("Results!" &amp; ADDRESS(ROUNDUP((ROW()-1)/10,0)+1, COLUMN()))</f>
        <v>44</v>
      </c>
      <c r="F5408" s="18" t="str" cm="1">
        <f t="array" aca="1" ref="F5408" ca="1">INDIRECT("Results!" &amp; ADDRESS(ROUNDUP((ROW()-1)/10,0)+1, COLUMN()))</f>
        <v>V9HostSPMDO344</v>
      </c>
      <c r="G5408" s="18">
        <f t="shared" ca="1" si="84"/>
        <v>70.793999999999997</v>
      </c>
    </row>
    <row r="5409" spans="1:7" x14ac:dyDescent="0.25">
      <c r="A5409" s="18" t="str" cm="1">
        <f t="array" aca="1" ref="A5409" ca="1">INDIRECT("Results!" &amp; ADDRESS(ROUNDUP((ROW()-1)/10,0)+1, COLUMN()))</f>
        <v>V9</v>
      </c>
      <c r="B5409" s="18" t="str" cm="1">
        <f t="array" aca="1" ref="B5409" ca="1">INDIRECT("Results!" &amp; ADDRESS(ROUNDUP((ROW()-1)/10,0)+1, COLUMN()))</f>
        <v>Host</v>
      </c>
      <c r="C5409" s="18" t="str" cm="1">
        <f t="array" aca="1" ref="C5409" ca="1">INDIRECT("Results!" &amp; ADDRESS(ROUNDUP((ROW()-1)/10,0)+1, COLUMN()))</f>
        <v>SPMD</v>
      </c>
      <c r="D5409" s="18" t="str" cm="1">
        <f t="array" aca="1" ref="D5409" ca="1">INDIRECT("Results!" &amp; ADDRESS(ROUNDUP((ROW()-1)/10,0)+1, COLUMN()))</f>
        <v>O3</v>
      </c>
      <c r="E5409" s="18" cm="1">
        <f t="array" aca="1" ref="E5409" ca="1">INDIRECT("Results!" &amp; ADDRESS(ROUNDUP((ROW()-1)/10,0)+1, COLUMN()))</f>
        <v>44</v>
      </c>
      <c r="F5409" s="18" t="str" cm="1">
        <f t="array" aca="1" ref="F5409" ca="1">INDIRECT("Results!" &amp; ADDRESS(ROUNDUP((ROW()-1)/10,0)+1, COLUMN()))</f>
        <v>V9HostSPMDO344</v>
      </c>
      <c r="G5409" s="18">
        <f t="shared" ca="1" si="84"/>
        <v>70.853999999999999</v>
      </c>
    </row>
    <row r="5410" spans="1:7" x14ac:dyDescent="0.25">
      <c r="A5410" s="18" t="str" cm="1">
        <f t="array" aca="1" ref="A5410" ca="1">INDIRECT("Results!" &amp; ADDRESS(ROUNDUP((ROW()-1)/10,0)+1, COLUMN()))</f>
        <v>V9</v>
      </c>
      <c r="B5410" s="18" t="str" cm="1">
        <f t="array" aca="1" ref="B5410" ca="1">INDIRECT("Results!" &amp; ADDRESS(ROUNDUP((ROW()-1)/10,0)+1, COLUMN()))</f>
        <v>Host</v>
      </c>
      <c r="C5410" s="18" t="str" cm="1">
        <f t="array" aca="1" ref="C5410" ca="1">INDIRECT("Results!" &amp; ADDRESS(ROUNDUP((ROW()-1)/10,0)+1, COLUMN()))</f>
        <v>SPMD</v>
      </c>
      <c r="D5410" s="18" t="str" cm="1">
        <f t="array" aca="1" ref="D5410" ca="1">INDIRECT("Results!" &amp; ADDRESS(ROUNDUP((ROW()-1)/10,0)+1, COLUMN()))</f>
        <v>O3</v>
      </c>
      <c r="E5410" s="18" cm="1">
        <f t="array" aca="1" ref="E5410" ca="1">INDIRECT("Results!" &amp; ADDRESS(ROUNDUP((ROW()-1)/10,0)+1, COLUMN()))</f>
        <v>44</v>
      </c>
      <c r="F5410" s="18" t="str" cm="1">
        <f t="array" aca="1" ref="F5410" ca="1">INDIRECT("Results!" &amp; ADDRESS(ROUNDUP((ROW()-1)/10,0)+1, COLUMN()))</f>
        <v>V9HostSPMDO344</v>
      </c>
      <c r="G5410" s="18">
        <f t="shared" ca="1" si="84"/>
        <v>70.864999999999995</v>
      </c>
    </row>
    <row r="5411" spans="1:7" x14ac:dyDescent="0.25">
      <c r="A5411" s="18" t="str" cm="1">
        <f t="array" aca="1" ref="A5411" ca="1">INDIRECT("Results!" &amp; ADDRESS(ROUNDUP((ROW()-1)/10,0)+1, COLUMN()))</f>
        <v>V9</v>
      </c>
      <c r="B5411" s="18" t="str" cm="1">
        <f t="array" aca="1" ref="B5411" ca="1">INDIRECT("Results!" &amp; ADDRESS(ROUNDUP((ROW()-1)/10,0)+1, COLUMN()))</f>
        <v>Host</v>
      </c>
      <c r="C5411" s="18" t="str" cm="1">
        <f t="array" aca="1" ref="C5411" ca="1">INDIRECT("Results!" &amp; ADDRESS(ROUNDUP((ROW()-1)/10,0)+1, COLUMN()))</f>
        <v>SPMD</v>
      </c>
      <c r="D5411" s="18" t="str" cm="1">
        <f t="array" aca="1" ref="D5411" ca="1">INDIRECT("Results!" &amp; ADDRESS(ROUNDUP((ROW()-1)/10,0)+1, COLUMN()))</f>
        <v>O3</v>
      </c>
      <c r="E5411" s="18" cm="1">
        <f t="array" aca="1" ref="E5411" ca="1">INDIRECT("Results!" &amp; ADDRESS(ROUNDUP((ROW()-1)/10,0)+1, COLUMN()))</f>
        <v>44</v>
      </c>
      <c r="F5411" s="18" t="str" cm="1">
        <f t="array" aca="1" ref="F5411" ca="1">INDIRECT("Results!" &amp; ADDRESS(ROUNDUP((ROW()-1)/10,0)+1, COLUMN()))</f>
        <v>V9HostSPMDO344</v>
      </c>
      <c r="G5411" s="18">
        <f t="shared" ca="1" si="84"/>
        <v>70.876999999999995</v>
      </c>
    </row>
    <row r="5412" spans="1:7" x14ac:dyDescent="0.25">
      <c r="A5412" s="18" t="str" cm="1">
        <f t="array" aca="1" ref="A5412" ca="1">INDIRECT("Results!" &amp; ADDRESS(ROUNDUP((ROW()-1)/10,0)+1, COLUMN()))</f>
        <v>V9</v>
      </c>
      <c r="B5412" s="18" t="str" cm="1">
        <f t="array" aca="1" ref="B5412" ca="1">INDIRECT("Results!" &amp; ADDRESS(ROUNDUP((ROW()-1)/10,0)+1, COLUMN()))</f>
        <v>Host</v>
      </c>
      <c r="C5412" s="18" t="str" cm="1">
        <f t="array" aca="1" ref="C5412" ca="1">INDIRECT("Results!" &amp; ADDRESS(ROUNDUP((ROW()-1)/10,0)+1, COLUMN()))</f>
        <v>SPMD</v>
      </c>
      <c r="D5412" s="18" t="str" cm="1">
        <f t="array" aca="1" ref="D5412" ca="1">INDIRECT("Results!" &amp; ADDRESS(ROUNDUP((ROW()-1)/10,0)+1, COLUMN()))</f>
        <v>O3</v>
      </c>
      <c r="E5412" s="18" cm="1">
        <f t="array" aca="1" ref="E5412" ca="1">INDIRECT("Results!" &amp; ADDRESS(ROUNDUP((ROW()-1)/10,0)+1, COLUMN()))</f>
        <v>48</v>
      </c>
      <c r="F5412" s="18" t="str" cm="1">
        <f t="array" aca="1" ref="F5412" ca="1">INDIRECT("Results!" &amp; ADDRESS(ROUNDUP((ROW()-1)/10,0)+1, COLUMN()))</f>
        <v>V9HostSPMDO348</v>
      </c>
      <c r="G5412" s="18">
        <f t="shared" ca="1" si="84"/>
        <v>59.872999999999998</v>
      </c>
    </row>
    <row r="5413" spans="1:7" x14ac:dyDescent="0.25">
      <c r="A5413" s="18" t="str" cm="1">
        <f t="array" aca="1" ref="A5413" ca="1">INDIRECT("Results!" &amp; ADDRESS(ROUNDUP((ROW()-1)/10,0)+1, COLUMN()))</f>
        <v>V9</v>
      </c>
      <c r="B5413" s="18" t="str" cm="1">
        <f t="array" aca="1" ref="B5413" ca="1">INDIRECT("Results!" &amp; ADDRESS(ROUNDUP((ROW()-1)/10,0)+1, COLUMN()))</f>
        <v>Host</v>
      </c>
      <c r="C5413" s="18" t="str" cm="1">
        <f t="array" aca="1" ref="C5413" ca="1">INDIRECT("Results!" &amp; ADDRESS(ROUNDUP((ROW()-1)/10,0)+1, COLUMN()))</f>
        <v>SPMD</v>
      </c>
      <c r="D5413" s="18" t="str" cm="1">
        <f t="array" aca="1" ref="D5413" ca="1">INDIRECT("Results!" &amp; ADDRESS(ROUNDUP((ROW()-1)/10,0)+1, COLUMN()))</f>
        <v>O3</v>
      </c>
      <c r="E5413" s="18" cm="1">
        <f t="array" aca="1" ref="E5413" ca="1">INDIRECT("Results!" &amp; ADDRESS(ROUNDUP((ROW()-1)/10,0)+1, COLUMN()))</f>
        <v>48</v>
      </c>
      <c r="F5413" s="18" t="str" cm="1">
        <f t="array" aca="1" ref="F5413" ca="1">INDIRECT("Results!" &amp; ADDRESS(ROUNDUP((ROW()-1)/10,0)+1, COLUMN()))</f>
        <v>V9HostSPMDO348</v>
      </c>
      <c r="G5413" s="18">
        <f t="shared" ca="1" si="84"/>
        <v>59.914000000000001</v>
      </c>
    </row>
    <row r="5414" spans="1:7" x14ac:dyDescent="0.25">
      <c r="A5414" s="18" t="str" cm="1">
        <f t="array" aca="1" ref="A5414" ca="1">INDIRECT("Results!" &amp; ADDRESS(ROUNDUP((ROW()-1)/10,0)+1, COLUMN()))</f>
        <v>V9</v>
      </c>
      <c r="B5414" s="18" t="str" cm="1">
        <f t="array" aca="1" ref="B5414" ca="1">INDIRECT("Results!" &amp; ADDRESS(ROUNDUP((ROW()-1)/10,0)+1, COLUMN()))</f>
        <v>Host</v>
      </c>
      <c r="C5414" s="18" t="str" cm="1">
        <f t="array" aca="1" ref="C5414" ca="1">INDIRECT("Results!" &amp; ADDRESS(ROUNDUP((ROW()-1)/10,0)+1, COLUMN()))</f>
        <v>SPMD</v>
      </c>
      <c r="D5414" s="18" t="str" cm="1">
        <f t="array" aca="1" ref="D5414" ca="1">INDIRECT("Results!" &amp; ADDRESS(ROUNDUP((ROW()-1)/10,0)+1, COLUMN()))</f>
        <v>O3</v>
      </c>
      <c r="E5414" s="18" cm="1">
        <f t="array" aca="1" ref="E5414" ca="1">INDIRECT("Results!" &amp; ADDRESS(ROUNDUP((ROW()-1)/10,0)+1, COLUMN()))</f>
        <v>48</v>
      </c>
      <c r="F5414" s="18" t="str" cm="1">
        <f t="array" aca="1" ref="F5414" ca="1">INDIRECT("Results!" &amp; ADDRESS(ROUNDUP((ROW()-1)/10,0)+1, COLUMN()))</f>
        <v>V9HostSPMDO348</v>
      </c>
      <c r="G5414" s="18">
        <f t="shared" ca="1" si="84"/>
        <v>59.973999999999997</v>
      </c>
    </row>
    <row r="5415" spans="1:7" x14ac:dyDescent="0.25">
      <c r="A5415" s="18" t="str" cm="1">
        <f t="array" aca="1" ref="A5415" ca="1">INDIRECT("Results!" &amp; ADDRESS(ROUNDUP((ROW()-1)/10,0)+1, COLUMN()))</f>
        <v>V9</v>
      </c>
      <c r="B5415" s="18" t="str" cm="1">
        <f t="array" aca="1" ref="B5415" ca="1">INDIRECT("Results!" &amp; ADDRESS(ROUNDUP((ROW()-1)/10,0)+1, COLUMN()))</f>
        <v>Host</v>
      </c>
      <c r="C5415" s="18" t="str" cm="1">
        <f t="array" aca="1" ref="C5415" ca="1">INDIRECT("Results!" &amp; ADDRESS(ROUNDUP((ROW()-1)/10,0)+1, COLUMN()))</f>
        <v>SPMD</v>
      </c>
      <c r="D5415" s="18" t="str" cm="1">
        <f t="array" aca="1" ref="D5415" ca="1">INDIRECT("Results!" &amp; ADDRESS(ROUNDUP((ROW()-1)/10,0)+1, COLUMN()))</f>
        <v>O3</v>
      </c>
      <c r="E5415" s="18" cm="1">
        <f t="array" aca="1" ref="E5415" ca="1">INDIRECT("Results!" &amp; ADDRESS(ROUNDUP((ROW()-1)/10,0)+1, COLUMN()))</f>
        <v>48</v>
      </c>
      <c r="F5415" s="18" t="str" cm="1">
        <f t="array" aca="1" ref="F5415" ca="1">INDIRECT("Results!" &amp; ADDRESS(ROUNDUP((ROW()-1)/10,0)+1, COLUMN()))</f>
        <v>V9HostSPMDO348</v>
      </c>
      <c r="G5415" s="18">
        <f t="shared" ca="1" si="84"/>
        <v>59.997</v>
      </c>
    </row>
    <row r="5416" spans="1:7" x14ac:dyDescent="0.25">
      <c r="A5416" s="18" t="str" cm="1">
        <f t="array" aca="1" ref="A5416" ca="1">INDIRECT("Results!" &amp; ADDRESS(ROUNDUP((ROW()-1)/10,0)+1, COLUMN()))</f>
        <v>V9</v>
      </c>
      <c r="B5416" s="18" t="str" cm="1">
        <f t="array" aca="1" ref="B5416" ca="1">INDIRECT("Results!" &amp; ADDRESS(ROUNDUP((ROW()-1)/10,0)+1, COLUMN()))</f>
        <v>Host</v>
      </c>
      <c r="C5416" s="18" t="str" cm="1">
        <f t="array" aca="1" ref="C5416" ca="1">INDIRECT("Results!" &amp; ADDRESS(ROUNDUP((ROW()-1)/10,0)+1, COLUMN()))</f>
        <v>SPMD</v>
      </c>
      <c r="D5416" s="18" t="str" cm="1">
        <f t="array" aca="1" ref="D5416" ca="1">INDIRECT("Results!" &amp; ADDRESS(ROUNDUP((ROW()-1)/10,0)+1, COLUMN()))</f>
        <v>O3</v>
      </c>
      <c r="E5416" s="18" cm="1">
        <f t="array" aca="1" ref="E5416" ca="1">INDIRECT("Results!" &amp; ADDRESS(ROUNDUP((ROW()-1)/10,0)+1, COLUMN()))</f>
        <v>48</v>
      </c>
      <c r="F5416" s="18" t="str" cm="1">
        <f t="array" aca="1" ref="F5416" ca="1">INDIRECT("Results!" &amp; ADDRESS(ROUNDUP((ROW()-1)/10,0)+1, COLUMN()))</f>
        <v>V9HostSPMDO348</v>
      </c>
      <c r="G5416" s="18">
        <f t="shared" ca="1" si="84"/>
        <v>60.006</v>
      </c>
    </row>
    <row r="5417" spans="1:7" x14ac:dyDescent="0.25">
      <c r="A5417" s="18" t="str" cm="1">
        <f t="array" aca="1" ref="A5417" ca="1">INDIRECT("Results!" &amp; ADDRESS(ROUNDUP((ROW()-1)/10,0)+1, COLUMN()))</f>
        <v>V9</v>
      </c>
      <c r="B5417" s="18" t="str" cm="1">
        <f t="array" aca="1" ref="B5417" ca="1">INDIRECT("Results!" &amp; ADDRESS(ROUNDUP((ROW()-1)/10,0)+1, COLUMN()))</f>
        <v>Host</v>
      </c>
      <c r="C5417" s="18" t="str" cm="1">
        <f t="array" aca="1" ref="C5417" ca="1">INDIRECT("Results!" &amp; ADDRESS(ROUNDUP((ROW()-1)/10,0)+1, COLUMN()))</f>
        <v>SPMD</v>
      </c>
      <c r="D5417" s="18" t="str" cm="1">
        <f t="array" aca="1" ref="D5417" ca="1">INDIRECT("Results!" &amp; ADDRESS(ROUNDUP((ROW()-1)/10,0)+1, COLUMN()))</f>
        <v>O3</v>
      </c>
      <c r="E5417" s="18" cm="1">
        <f t="array" aca="1" ref="E5417" ca="1">INDIRECT("Results!" &amp; ADDRESS(ROUNDUP((ROW()-1)/10,0)+1, COLUMN()))</f>
        <v>48</v>
      </c>
      <c r="F5417" s="18" t="str" cm="1">
        <f t="array" aca="1" ref="F5417" ca="1">INDIRECT("Results!" &amp; ADDRESS(ROUNDUP((ROW()-1)/10,0)+1, COLUMN()))</f>
        <v>V9HostSPMDO348</v>
      </c>
      <c r="G5417" s="18">
        <f t="shared" ca="1" si="84"/>
        <v>60.018000000000001</v>
      </c>
    </row>
    <row r="5418" spans="1:7" x14ac:dyDescent="0.25">
      <c r="A5418" s="18" t="str" cm="1">
        <f t="array" aca="1" ref="A5418" ca="1">INDIRECT("Results!" &amp; ADDRESS(ROUNDUP((ROW()-1)/10,0)+1, COLUMN()))</f>
        <v>V9</v>
      </c>
      <c r="B5418" s="18" t="str" cm="1">
        <f t="array" aca="1" ref="B5418" ca="1">INDIRECT("Results!" &amp; ADDRESS(ROUNDUP((ROW()-1)/10,0)+1, COLUMN()))</f>
        <v>Host</v>
      </c>
      <c r="C5418" s="18" t="str" cm="1">
        <f t="array" aca="1" ref="C5418" ca="1">INDIRECT("Results!" &amp; ADDRESS(ROUNDUP((ROW()-1)/10,0)+1, COLUMN()))</f>
        <v>SPMD</v>
      </c>
      <c r="D5418" s="18" t="str" cm="1">
        <f t="array" aca="1" ref="D5418" ca="1">INDIRECT("Results!" &amp; ADDRESS(ROUNDUP((ROW()-1)/10,0)+1, COLUMN()))</f>
        <v>O3</v>
      </c>
      <c r="E5418" s="18" cm="1">
        <f t="array" aca="1" ref="E5418" ca="1">INDIRECT("Results!" &amp; ADDRESS(ROUNDUP((ROW()-1)/10,0)+1, COLUMN()))</f>
        <v>48</v>
      </c>
      <c r="F5418" s="18" t="str" cm="1">
        <f t="array" aca="1" ref="F5418" ca="1">INDIRECT("Results!" &amp; ADDRESS(ROUNDUP((ROW()-1)/10,0)+1, COLUMN()))</f>
        <v>V9HostSPMDO348</v>
      </c>
      <c r="G5418" s="18">
        <f t="shared" ca="1" si="84"/>
        <v>60.075000000000003</v>
      </c>
    </row>
    <row r="5419" spans="1:7" x14ac:dyDescent="0.25">
      <c r="A5419" s="18" t="str" cm="1">
        <f t="array" aca="1" ref="A5419" ca="1">INDIRECT("Results!" &amp; ADDRESS(ROUNDUP((ROW()-1)/10,0)+1, COLUMN()))</f>
        <v>V9</v>
      </c>
      <c r="B5419" s="18" t="str" cm="1">
        <f t="array" aca="1" ref="B5419" ca="1">INDIRECT("Results!" &amp; ADDRESS(ROUNDUP((ROW()-1)/10,0)+1, COLUMN()))</f>
        <v>Host</v>
      </c>
      <c r="C5419" s="18" t="str" cm="1">
        <f t="array" aca="1" ref="C5419" ca="1">INDIRECT("Results!" &amp; ADDRESS(ROUNDUP((ROW()-1)/10,0)+1, COLUMN()))</f>
        <v>SPMD</v>
      </c>
      <c r="D5419" s="18" t="str" cm="1">
        <f t="array" aca="1" ref="D5419" ca="1">INDIRECT("Results!" &amp; ADDRESS(ROUNDUP((ROW()-1)/10,0)+1, COLUMN()))</f>
        <v>O3</v>
      </c>
      <c r="E5419" s="18" cm="1">
        <f t="array" aca="1" ref="E5419" ca="1">INDIRECT("Results!" &amp; ADDRESS(ROUNDUP((ROW()-1)/10,0)+1, COLUMN()))</f>
        <v>48</v>
      </c>
      <c r="F5419" s="18" t="str" cm="1">
        <f t="array" aca="1" ref="F5419" ca="1">INDIRECT("Results!" &amp; ADDRESS(ROUNDUP((ROW()-1)/10,0)+1, COLUMN()))</f>
        <v>V9HostSPMDO348</v>
      </c>
      <c r="G5419" s="18">
        <f t="shared" ca="1" si="84"/>
        <v>60.15</v>
      </c>
    </row>
    <row r="5420" spans="1:7" x14ac:dyDescent="0.25">
      <c r="A5420" s="18" t="str" cm="1">
        <f t="array" aca="1" ref="A5420" ca="1">INDIRECT("Results!" &amp; ADDRESS(ROUNDUP((ROW()-1)/10,0)+1, COLUMN()))</f>
        <v>V9</v>
      </c>
      <c r="B5420" s="18" t="str" cm="1">
        <f t="array" aca="1" ref="B5420" ca="1">INDIRECT("Results!" &amp; ADDRESS(ROUNDUP((ROW()-1)/10,0)+1, COLUMN()))</f>
        <v>Host</v>
      </c>
      <c r="C5420" s="18" t="str" cm="1">
        <f t="array" aca="1" ref="C5420" ca="1">INDIRECT("Results!" &amp; ADDRESS(ROUNDUP((ROW()-1)/10,0)+1, COLUMN()))</f>
        <v>SPMD</v>
      </c>
      <c r="D5420" s="18" t="str" cm="1">
        <f t="array" aca="1" ref="D5420" ca="1">INDIRECT("Results!" &amp; ADDRESS(ROUNDUP((ROW()-1)/10,0)+1, COLUMN()))</f>
        <v>O3</v>
      </c>
      <c r="E5420" s="18" cm="1">
        <f t="array" aca="1" ref="E5420" ca="1">INDIRECT("Results!" &amp; ADDRESS(ROUNDUP((ROW()-1)/10,0)+1, COLUMN()))</f>
        <v>48</v>
      </c>
      <c r="F5420" s="18" t="str" cm="1">
        <f t="array" aca="1" ref="F5420" ca="1">INDIRECT("Results!" &amp; ADDRESS(ROUNDUP((ROW()-1)/10,0)+1, COLUMN()))</f>
        <v>V9HostSPMDO348</v>
      </c>
      <c r="G5420" s="18">
        <f t="shared" ca="1" si="84"/>
        <v>60.192999999999998</v>
      </c>
    </row>
    <row r="5421" spans="1:7" x14ac:dyDescent="0.25">
      <c r="A5421" s="18" t="str" cm="1">
        <f t="array" aca="1" ref="A5421" ca="1">INDIRECT("Results!" &amp; ADDRESS(ROUNDUP((ROW()-1)/10,0)+1, COLUMN()))</f>
        <v>V9</v>
      </c>
      <c r="B5421" s="18" t="str" cm="1">
        <f t="array" aca="1" ref="B5421" ca="1">INDIRECT("Results!" &amp; ADDRESS(ROUNDUP((ROW()-1)/10,0)+1, COLUMN()))</f>
        <v>Host</v>
      </c>
      <c r="C5421" s="18" t="str" cm="1">
        <f t="array" aca="1" ref="C5421" ca="1">INDIRECT("Results!" &amp; ADDRESS(ROUNDUP((ROW()-1)/10,0)+1, COLUMN()))</f>
        <v>SPMD</v>
      </c>
      <c r="D5421" s="18" t="str" cm="1">
        <f t="array" aca="1" ref="D5421" ca="1">INDIRECT("Results!" &amp; ADDRESS(ROUNDUP((ROW()-1)/10,0)+1, COLUMN()))</f>
        <v>O3</v>
      </c>
      <c r="E5421" s="18" cm="1">
        <f t="array" aca="1" ref="E5421" ca="1">INDIRECT("Results!" &amp; ADDRESS(ROUNDUP((ROW()-1)/10,0)+1, COLUMN()))</f>
        <v>48</v>
      </c>
      <c r="F5421" s="18" t="str" cm="1">
        <f t="array" aca="1" ref="F5421" ca="1">INDIRECT("Results!" &amp; ADDRESS(ROUNDUP((ROW()-1)/10,0)+1, COLUMN()))</f>
        <v>V9HostSPMDO348</v>
      </c>
      <c r="G5421" s="18">
        <f t="shared" ca="1" si="84"/>
        <v>60.746000000000002</v>
      </c>
    </row>
    <row r="5422" spans="1:7" x14ac:dyDescent="0.25">
      <c r="A5422" s="18" t="str" cm="1">
        <f t="array" aca="1" ref="A5422" ca="1">INDIRECT("Results!" &amp; ADDRESS(ROUNDUP((ROW()-1)/10,0)+1, COLUMN()))</f>
        <v>V9</v>
      </c>
      <c r="B5422" s="18" t="str" cm="1">
        <f t="array" aca="1" ref="B5422" ca="1">INDIRECT("Results!" &amp; ADDRESS(ROUNDUP((ROW()-1)/10,0)+1, COLUMN()))</f>
        <v>Host</v>
      </c>
      <c r="C5422" s="18" t="str" cm="1">
        <f t="array" aca="1" ref="C5422" ca="1">INDIRECT("Results!" &amp; ADDRESS(ROUNDUP((ROW()-1)/10,0)+1, COLUMN()))</f>
        <v>SPMD</v>
      </c>
      <c r="D5422" s="18" t="str" cm="1">
        <f t="array" aca="1" ref="D5422" ca="1">INDIRECT("Results!" &amp; ADDRESS(ROUNDUP((ROW()-1)/10,0)+1, COLUMN()))</f>
        <v>O3</v>
      </c>
      <c r="E5422" s="18" cm="1">
        <f t="array" aca="1" ref="E5422" ca="1">INDIRECT("Results!" &amp; ADDRESS(ROUNDUP((ROW()-1)/10,0)+1, COLUMN()))</f>
        <v>52</v>
      </c>
      <c r="F5422" s="18" t="str" cm="1">
        <f t="array" aca="1" ref="F5422" ca="1">INDIRECT("Results!" &amp; ADDRESS(ROUNDUP((ROW()-1)/10,0)+1, COLUMN()))</f>
        <v>V9HostSPMDO352</v>
      </c>
      <c r="G5422" s="18">
        <f t="shared" ca="1" si="84"/>
        <v>62.085999999999999</v>
      </c>
    </row>
    <row r="5423" spans="1:7" x14ac:dyDescent="0.25">
      <c r="A5423" s="18" t="str" cm="1">
        <f t="array" aca="1" ref="A5423" ca="1">INDIRECT("Results!" &amp; ADDRESS(ROUNDUP((ROW()-1)/10,0)+1, COLUMN()))</f>
        <v>V9</v>
      </c>
      <c r="B5423" s="18" t="str" cm="1">
        <f t="array" aca="1" ref="B5423" ca="1">INDIRECT("Results!" &amp; ADDRESS(ROUNDUP((ROW()-1)/10,0)+1, COLUMN()))</f>
        <v>Host</v>
      </c>
      <c r="C5423" s="18" t="str" cm="1">
        <f t="array" aca="1" ref="C5423" ca="1">INDIRECT("Results!" &amp; ADDRESS(ROUNDUP((ROW()-1)/10,0)+1, COLUMN()))</f>
        <v>SPMD</v>
      </c>
      <c r="D5423" s="18" t="str" cm="1">
        <f t="array" aca="1" ref="D5423" ca="1">INDIRECT("Results!" &amp; ADDRESS(ROUNDUP((ROW()-1)/10,0)+1, COLUMN()))</f>
        <v>O3</v>
      </c>
      <c r="E5423" s="18" cm="1">
        <f t="array" aca="1" ref="E5423" ca="1">INDIRECT("Results!" &amp; ADDRESS(ROUNDUP((ROW()-1)/10,0)+1, COLUMN()))</f>
        <v>52</v>
      </c>
      <c r="F5423" s="18" t="str" cm="1">
        <f t="array" aca="1" ref="F5423" ca="1">INDIRECT("Results!" &amp; ADDRESS(ROUNDUP((ROW()-1)/10,0)+1, COLUMN()))</f>
        <v>V9HostSPMDO352</v>
      </c>
      <c r="G5423" s="18">
        <f t="shared" ca="1" si="84"/>
        <v>62.161999999999999</v>
      </c>
    </row>
    <row r="5424" spans="1:7" x14ac:dyDescent="0.25">
      <c r="A5424" s="18" t="str" cm="1">
        <f t="array" aca="1" ref="A5424" ca="1">INDIRECT("Results!" &amp; ADDRESS(ROUNDUP((ROW()-1)/10,0)+1, COLUMN()))</f>
        <v>V9</v>
      </c>
      <c r="B5424" s="18" t="str" cm="1">
        <f t="array" aca="1" ref="B5424" ca="1">INDIRECT("Results!" &amp; ADDRESS(ROUNDUP((ROW()-1)/10,0)+1, COLUMN()))</f>
        <v>Host</v>
      </c>
      <c r="C5424" s="18" t="str" cm="1">
        <f t="array" aca="1" ref="C5424" ca="1">INDIRECT("Results!" &amp; ADDRESS(ROUNDUP((ROW()-1)/10,0)+1, COLUMN()))</f>
        <v>SPMD</v>
      </c>
      <c r="D5424" s="18" t="str" cm="1">
        <f t="array" aca="1" ref="D5424" ca="1">INDIRECT("Results!" &amp; ADDRESS(ROUNDUP((ROW()-1)/10,0)+1, COLUMN()))</f>
        <v>O3</v>
      </c>
      <c r="E5424" s="18" cm="1">
        <f t="array" aca="1" ref="E5424" ca="1">INDIRECT("Results!" &amp; ADDRESS(ROUNDUP((ROW()-1)/10,0)+1, COLUMN()))</f>
        <v>52</v>
      </c>
      <c r="F5424" s="18" t="str" cm="1">
        <f t="array" aca="1" ref="F5424" ca="1">INDIRECT("Results!" &amp; ADDRESS(ROUNDUP((ROW()-1)/10,0)+1, COLUMN()))</f>
        <v>V9HostSPMDO352</v>
      </c>
      <c r="G5424" s="18">
        <f t="shared" ca="1" si="84"/>
        <v>62.161999999999999</v>
      </c>
    </row>
    <row r="5425" spans="1:7" x14ac:dyDescent="0.25">
      <c r="A5425" s="18" t="str" cm="1">
        <f t="array" aca="1" ref="A5425" ca="1">INDIRECT("Results!" &amp; ADDRESS(ROUNDUP((ROW()-1)/10,0)+1, COLUMN()))</f>
        <v>V9</v>
      </c>
      <c r="B5425" s="18" t="str" cm="1">
        <f t="array" aca="1" ref="B5425" ca="1">INDIRECT("Results!" &amp; ADDRESS(ROUNDUP((ROW()-1)/10,0)+1, COLUMN()))</f>
        <v>Host</v>
      </c>
      <c r="C5425" s="18" t="str" cm="1">
        <f t="array" aca="1" ref="C5425" ca="1">INDIRECT("Results!" &amp; ADDRESS(ROUNDUP((ROW()-1)/10,0)+1, COLUMN()))</f>
        <v>SPMD</v>
      </c>
      <c r="D5425" s="18" t="str" cm="1">
        <f t="array" aca="1" ref="D5425" ca="1">INDIRECT("Results!" &amp; ADDRESS(ROUNDUP((ROW()-1)/10,0)+1, COLUMN()))</f>
        <v>O3</v>
      </c>
      <c r="E5425" s="18" cm="1">
        <f t="array" aca="1" ref="E5425" ca="1">INDIRECT("Results!" &amp; ADDRESS(ROUNDUP((ROW()-1)/10,0)+1, COLUMN()))</f>
        <v>52</v>
      </c>
      <c r="F5425" s="18" t="str" cm="1">
        <f t="array" aca="1" ref="F5425" ca="1">INDIRECT("Results!" &amp; ADDRESS(ROUNDUP((ROW()-1)/10,0)+1, COLUMN()))</f>
        <v>V9HostSPMDO352</v>
      </c>
      <c r="G5425" s="18">
        <f t="shared" ca="1" si="84"/>
        <v>62.194000000000003</v>
      </c>
    </row>
    <row r="5426" spans="1:7" x14ac:dyDescent="0.25">
      <c r="A5426" s="18" t="str" cm="1">
        <f t="array" aca="1" ref="A5426" ca="1">INDIRECT("Results!" &amp; ADDRESS(ROUNDUP((ROW()-1)/10,0)+1, COLUMN()))</f>
        <v>V9</v>
      </c>
      <c r="B5426" s="18" t="str" cm="1">
        <f t="array" aca="1" ref="B5426" ca="1">INDIRECT("Results!" &amp; ADDRESS(ROUNDUP((ROW()-1)/10,0)+1, COLUMN()))</f>
        <v>Host</v>
      </c>
      <c r="C5426" s="18" t="str" cm="1">
        <f t="array" aca="1" ref="C5426" ca="1">INDIRECT("Results!" &amp; ADDRESS(ROUNDUP((ROW()-1)/10,0)+1, COLUMN()))</f>
        <v>SPMD</v>
      </c>
      <c r="D5426" s="18" t="str" cm="1">
        <f t="array" aca="1" ref="D5426" ca="1">INDIRECT("Results!" &amp; ADDRESS(ROUNDUP((ROW()-1)/10,0)+1, COLUMN()))</f>
        <v>O3</v>
      </c>
      <c r="E5426" s="18" cm="1">
        <f t="array" aca="1" ref="E5426" ca="1">INDIRECT("Results!" &amp; ADDRESS(ROUNDUP((ROW()-1)/10,0)+1, COLUMN()))</f>
        <v>52</v>
      </c>
      <c r="F5426" s="18" t="str" cm="1">
        <f t="array" aca="1" ref="F5426" ca="1">INDIRECT("Results!" &amp; ADDRESS(ROUNDUP((ROW()-1)/10,0)+1, COLUMN()))</f>
        <v>V9HostSPMDO352</v>
      </c>
      <c r="G5426" s="18">
        <f t="shared" ca="1" si="84"/>
        <v>62.198</v>
      </c>
    </row>
    <row r="5427" spans="1:7" x14ac:dyDescent="0.25">
      <c r="A5427" s="18" t="str" cm="1">
        <f t="array" aca="1" ref="A5427" ca="1">INDIRECT("Results!" &amp; ADDRESS(ROUNDUP((ROW()-1)/10,0)+1, COLUMN()))</f>
        <v>V9</v>
      </c>
      <c r="B5427" s="18" t="str" cm="1">
        <f t="array" aca="1" ref="B5427" ca="1">INDIRECT("Results!" &amp; ADDRESS(ROUNDUP((ROW()-1)/10,0)+1, COLUMN()))</f>
        <v>Host</v>
      </c>
      <c r="C5427" s="18" t="str" cm="1">
        <f t="array" aca="1" ref="C5427" ca="1">INDIRECT("Results!" &amp; ADDRESS(ROUNDUP((ROW()-1)/10,0)+1, COLUMN()))</f>
        <v>SPMD</v>
      </c>
      <c r="D5427" s="18" t="str" cm="1">
        <f t="array" aca="1" ref="D5427" ca="1">INDIRECT("Results!" &amp; ADDRESS(ROUNDUP((ROW()-1)/10,0)+1, COLUMN()))</f>
        <v>O3</v>
      </c>
      <c r="E5427" s="18" cm="1">
        <f t="array" aca="1" ref="E5427" ca="1">INDIRECT("Results!" &amp; ADDRESS(ROUNDUP((ROW()-1)/10,0)+1, COLUMN()))</f>
        <v>52</v>
      </c>
      <c r="F5427" s="18" t="str" cm="1">
        <f t="array" aca="1" ref="F5427" ca="1">INDIRECT("Results!" &amp; ADDRESS(ROUNDUP((ROW()-1)/10,0)+1, COLUMN()))</f>
        <v>V9HostSPMDO352</v>
      </c>
      <c r="G5427" s="18">
        <f t="shared" ca="1" si="84"/>
        <v>62.27</v>
      </c>
    </row>
    <row r="5428" spans="1:7" x14ac:dyDescent="0.25">
      <c r="A5428" s="18" t="str" cm="1">
        <f t="array" aca="1" ref="A5428" ca="1">INDIRECT("Results!" &amp; ADDRESS(ROUNDUP((ROW()-1)/10,0)+1, COLUMN()))</f>
        <v>V9</v>
      </c>
      <c r="B5428" s="18" t="str" cm="1">
        <f t="array" aca="1" ref="B5428" ca="1">INDIRECT("Results!" &amp; ADDRESS(ROUNDUP((ROW()-1)/10,0)+1, COLUMN()))</f>
        <v>Host</v>
      </c>
      <c r="C5428" s="18" t="str" cm="1">
        <f t="array" aca="1" ref="C5428" ca="1">INDIRECT("Results!" &amp; ADDRESS(ROUNDUP((ROW()-1)/10,0)+1, COLUMN()))</f>
        <v>SPMD</v>
      </c>
      <c r="D5428" s="18" t="str" cm="1">
        <f t="array" aca="1" ref="D5428" ca="1">INDIRECT("Results!" &amp; ADDRESS(ROUNDUP((ROW()-1)/10,0)+1, COLUMN()))</f>
        <v>O3</v>
      </c>
      <c r="E5428" s="18" cm="1">
        <f t="array" aca="1" ref="E5428" ca="1">INDIRECT("Results!" &amp; ADDRESS(ROUNDUP((ROW()-1)/10,0)+1, COLUMN()))</f>
        <v>52</v>
      </c>
      <c r="F5428" s="18" t="str" cm="1">
        <f t="array" aca="1" ref="F5428" ca="1">INDIRECT("Results!" &amp; ADDRESS(ROUNDUP((ROW()-1)/10,0)+1, COLUMN()))</f>
        <v>V9HostSPMDO352</v>
      </c>
      <c r="G5428" s="18">
        <f t="shared" ca="1" si="84"/>
        <v>62.346000000000004</v>
      </c>
    </row>
    <row r="5429" spans="1:7" x14ac:dyDescent="0.25">
      <c r="A5429" s="18" t="str" cm="1">
        <f t="array" aca="1" ref="A5429" ca="1">INDIRECT("Results!" &amp; ADDRESS(ROUNDUP((ROW()-1)/10,0)+1, COLUMN()))</f>
        <v>V9</v>
      </c>
      <c r="B5429" s="18" t="str" cm="1">
        <f t="array" aca="1" ref="B5429" ca="1">INDIRECT("Results!" &amp; ADDRESS(ROUNDUP((ROW()-1)/10,0)+1, COLUMN()))</f>
        <v>Host</v>
      </c>
      <c r="C5429" s="18" t="str" cm="1">
        <f t="array" aca="1" ref="C5429" ca="1">INDIRECT("Results!" &amp; ADDRESS(ROUNDUP((ROW()-1)/10,0)+1, COLUMN()))</f>
        <v>SPMD</v>
      </c>
      <c r="D5429" s="18" t="str" cm="1">
        <f t="array" aca="1" ref="D5429" ca="1">INDIRECT("Results!" &amp; ADDRESS(ROUNDUP((ROW()-1)/10,0)+1, COLUMN()))</f>
        <v>O3</v>
      </c>
      <c r="E5429" s="18" cm="1">
        <f t="array" aca="1" ref="E5429" ca="1">INDIRECT("Results!" &amp; ADDRESS(ROUNDUP((ROW()-1)/10,0)+1, COLUMN()))</f>
        <v>52</v>
      </c>
      <c r="F5429" s="18" t="str" cm="1">
        <f t="array" aca="1" ref="F5429" ca="1">INDIRECT("Results!" &amp; ADDRESS(ROUNDUP((ROW()-1)/10,0)+1, COLUMN()))</f>
        <v>V9HostSPMDO352</v>
      </c>
      <c r="G5429" s="18">
        <f t="shared" ca="1" si="84"/>
        <v>62.360999999999997</v>
      </c>
    </row>
    <row r="5430" spans="1:7" x14ac:dyDescent="0.25">
      <c r="A5430" s="18" t="str" cm="1">
        <f t="array" aca="1" ref="A5430" ca="1">INDIRECT("Results!" &amp; ADDRESS(ROUNDUP((ROW()-1)/10,0)+1, COLUMN()))</f>
        <v>V9</v>
      </c>
      <c r="B5430" s="18" t="str" cm="1">
        <f t="array" aca="1" ref="B5430" ca="1">INDIRECT("Results!" &amp; ADDRESS(ROUNDUP((ROW()-1)/10,0)+1, COLUMN()))</f>
        <v>Host</v>
      </c>
      <c r="C5430" s="18" t="str" cm="1">
        <f t="array" aca="1" ref="C5430" ca="1">INDIRECT("Results!" &amp; ADDRESS(ROUNDUP((ROW()-1)/10,0)+1, COLUMN()))</f>
        <v>SPMD</v>
      </c>
      <c r="D5430" s="18" t="str" cm="1">
        <f t="array" aca="1" ref="D5430" ca="1">INDIRECT("Results!" &amp; ADDRESS(ROUNDUP((ROW()-1)/10,0)+1, COLUMN()))</f>
        <v>O3</v>
      </c>
      <c r="E5430" s="18" cm="1">
        <f t="array" aca="1" ref="E5430" ca="1">INDIRECT("Results!" &amp; ADDRESS(ROUNDUP((ROW()-1)/10,0)+1, COLUMN()))</f>
        <v>52</v>
      </c>
      <c r="F5430" s="18" t="str" cm="1">
        <f t="array" aca="1" ref="F5430" ca="1">INDIRECT("Results!" &amp; ADDRESS(ROUNDUP((ROW()-1)/10,0)+1, COLUMN()))</f>
        <v>V9HostSPMDO352</v>
      </c>
      <c r="G5430" s="18">
        <f t="shared" ca="1" si="84"/>
        <v>62.396999999999998</v>
      </c>
    </row>
    <row r="5431" spans="1:7" x14ac:dyDescent="0.25">
      <c r="A5431" s="18" t="str" cm="1">
        <f t="array" aca="1" ref="A5431" ca="1">INDIRECT("Results!" &amp; ADDRESS(ROUNDUP((ROW()-1)/10,0)+1, COLUMN()))</f>
        <v>V9</v>
      </c>
      <c r="B5431" s="18" t="str" cm="1">
        <f t="array" aca="1" ref="B5431" ca="1">INDIRECT("Results!" &amp; ADDRESS(ROUNDUP((ROW()-1)/10,0)+1, COLUMN()))</f>
        <v>Host</v>
      </c>
      <c r="C5431" s="18" t="str" cm="1">
        <f t="array" aca="1" ref="C5431" ca="1">INDIRECT("Results!" &amp; ADDRESS(ROUNDUP((ROW()-1)/10,0)+1, COLUMN()))</f>
        <v>SPMD</v>
      </c>
      <c r="D5431" s="18" t="str" cm="1">
        <f t="array" aca="1" ref="D5431" ca="1">INDIRECT("Results!" &amp; ADDRESS(ROUNDUP((ROW()-1)/10,0)+1, COLUMN()))</f>
        <v>O3</v>
      </c>
      <c r="E5431" s="18" cm="1">
        <f t="array" aca="1" ref="E5431" ca="1">INDIRECT("Results!" &amp; ADDRESS(ROUNDUP((ROW()-1)/10,0)+1, COLUMN()))</f>
        <v>52</v>
      </c>
      <c r="F5431" s="18" t="str" cm="1">
        <f t="array" aca="1" ref="F5431" ca="1">INDIRECT("Results!" &amp; ADDRESS(ROUNDUP((ROW()-1)/10,0)+1, COLUMN()))</f>
        <v>V9HostSPMDO352</v>
      </c>
      <c r="G5431" s="18">
        <f t="shared" ca="1" si="84"/>
        <v>62.457999999999998</v>
      </c>
    </row>
    <row r="5432" spans="1:7" x14ac:dyDescent="0.25">
      <c r="A5432" s="18" t="str" cm="1">
        <f t="array" aca="1" ref="A5432" ca="1">INDIRECT("Results!" &amp; ADDRESS(ROUNDUP((ROW()-1)/10,0)+1, COLUMN()))</f>
        <v>V9</v>
      </c>
      <c r="B5432" s="18" t="str" cm="1">
        <f t="array" aca="1" ref="B5432" ca="1">INDIRECT("Results!" &amp; ADDRESS(ROUNDUP((ROW()-1)/10,0)+1, COLUMN()))</f>
        <v>Host</v>
      </c>
      <c r="C5432" s="18" t="str" cm="1">
        <f t="array" aca="1" ref="C5432" ca="1">INDIRECT("Results!" &amp; ADDRESS(ROUNDUP((ROW()-1)/10,0)+1, COLUMN()))</f>
        <v>SPMD</v>
      </c>
      <c r="D5432" s="18" t="str" cm="1">
        <f t="array" aca="1" ref="D5432" ca="1">INDIRECT("Results!" &amp; ADDRESS(ROUNDUP((ROW()-1)/10,0)+1, COLUMN()))</f>
        <v>O3</v>
      </c>
      <c r="E5432" s="18" cm="1">
        <f t="array" aca="1" ref="E5432" ca="1">INDIRECT("Results!" &amp; ADDRESS(ROUNDUP((ROW()-1)/10,0)+1, COLUMN()))</f>
        <v>56</v>
      </c>
      <c r="F5432" s="18" t="str" cm="1">
        <f t="array" aca="1" ref="F5432" ca="1">INDIRECT("Results!" &amp; ADDRESS(ROUNDUP((ROW()-1)/10,0)+1, COLUMN()))</f>
        <v>V9HostSPMDO356</v>
      </c>
      <c r="G5432" s="18">
        <f t="shared" ca="1" si="84"/>
        <v>51.929000000000002</v>
      </c>
    </row>
    <row r="5433" spans="1:7" x14ac:dyDescent="0.25">
      <c r="A5433" s="18" t="str" cm="1">
        <f t="array" aca="1" ref="A5433" ca="1">INDIRECT("Results!" &amp; ADDRESS(ROUNDUP((ROW()-1)/10,0)+1, COLUMN()))</f>
        <v>V9</v>
      </c>
      <c r="B5433" s="18" t="str" cm="1">
        <f t="array" aca="1" ref="B5433" ca="1">INDIRECT("Results!" &amp; ADDRESS(ROUNDUP((ROW()-1)/10,0)+1, COLUMN()))</f>
        <v>Host</v>
      </c>
      <c r="C5433" s="18" t="str" cm="1">
        <f t="array" aca="1" ref="C5433" ca="1">INDIRECT("Results!" &amp; ADDRESS(ROUNDUP((ROW()-1)/10,0)+1, COLUMN()))</f>
        <v>SPMD</v>
      </c>
      <c r="D5433" s="18" t="str" cm="1">
        <f t="array" aca="1" ref="D5433" ca="1">INDIRECT("Results!" &amp; ADDRESS(ROUNDUP((ROW()-1)/10,0)+1, COLUMN()))</f>
        <v>O3</v>
      </c>
      <c r="E5433" s="18" cm="1">
        <f t="array" aca="1" ref="E5433" ca="1">INDIRECT("Results!" &amp; ADDRESS(ROUNDUP((ROW()-1)/10,0)+1, COLUMN()))</f>
        <v>56</v>
      </c>
      <c r="F5433" s="18" t="str" cm="1">
        <f t="array" aca="1" ref="F5433" ca="1">INDIRECT("Results!" &amp; ADDRESS(ROUNDUP((ROW()-1)/10,0)+1, COLUMN()))</f>
        <v>V9HostSPMDO356</v>
      </c>
      <c r="G5433" s="18">
        <f t="shared" ca="1" si="84"/>
        <v>51.978000000000002</v>
      </c>
    </row>
    <row r="5434" spans="1:7" x14ac:dyDescent="0.25">
      <c r="A5434" s="18" t="str" cm="1">
        <f t="array" aca="1" ref="A5434" ca="1">INDIRECT("Results!" &amp; ADDRESS(ROUNDUP((ROW()-1)/10,0)+1, COLUMN()))</f>
        <v>V9</v>
      </c>
      <c r="B5434" s="18" t="str" cm="1">
        <f t="array" aca="1" ref="B5434" ca="1">INDIRECT("Results!" &amp; ADDRESS(ROUNDUP((ROW()-1)/10,0)+1, COLUMN()))</f>
        <v>Host</v>
      </c>
      <c r="C5434" s="18" t="str" cm="1">
        <f t="array" aca="1" ref="C5434" ca="1">INDIRECT("Results!" &amp; ADDRESS(ROUNDUP((ROW()-1)/10,0)+1, COLUMN()))</f>
        <v>SPMD</v>
      </c>
      <c r="D5434" s="18" t="str" cm="1">
        <f t="array" aca="1" ref="D5434" ca="1">INDIRECT("Results!" &amp; ADDRESS(ROUNDUP((ROW()-1)/10,0)+1, COLUMN()))</f>
        <v>O3</v>
      </c>
      <c r="E5434" s="18" cm="1">
        <f t="array" aca="1" ref="E5434" ca="1">INDIRECT("Results!" &amp; ADDRESS(ROUNDUP((ROW()-1)/10,0)+1, COLUMN()))</f>
        <v>56</v>
      </c>
      <c r="F5434" s="18" t="str" cm="1">
        <f t="array" aca="1" ref="F5434" ca="1">INDIRECT("Results!" &amp; ADDRESS(ROUNDUP((ROW()-1)/10,0)+1, COLUMN()))</f>
        <v>V9HostSPMDO356</v>
      </c>
      <c r="G5434" s="18">
        <f t="shared" ca="1" si="84"/>
        <v>51.997999999999998</v>
      </c>
    </row>
    <row r="5435" spans="1:7" x14ac:dyDescent="0.25">
      <c r="A5435" s="18" t="str" cm="1">
        <f t="array" aca="1" ref="A5435" ca="1">INDIRECT("Results!" &amp; ADDRESS(ROUNDUP((ROW()-1)/10,0)+1, COLUMN()))</f>
        <v>V9</v>
      </c>
      <c r="B5435" s="18" t="str" cm="1">
        <f t="array" aca="1" ref="B5435" ca="1">INDIRECT("Results!" &amp; ADDRESS(ROUNDUP((ROW()-1)/10,0)+1, COLUMN()))</f>
        <v>Host</v>
      </c>
      <c r="C5435" s="18" t="str" cm="1">
        <f t="array" aca="1" ref="C5435" ca="1">INDIRECT("Results!" &amp; ADDRESS(ROUNDUP((ROW()-1)/10,0)+1, COLUMN()))</f>
        <v>SPMD</v>
      </c>
      <c r="D5435" s="18" t="str" cm="1">
        <f t="array" aca="1" ref="D5435" ca="1">INDIRECT("Results!" &amp; ADDRESS(ROUNDUP((ROW()-1)/10,0)+1, COLUMN()))</f>
        <v>O3</v>
      </c>
      <c r="E5435" s="18" cm="1">
        <f t="array" aca="1" ref="E5435" ca="1">INDIRECT("Results!" &amp; ADDRESS(ROUNDUP((ROW()-1)/10,0)+1, COLUMN()))</f>
        <v>56</v>
      </c>
      <c r="F5435" s="18" t="str" cm="1">
        <f t="array" aca="1" ref="F5435" ca="1">INDIRECT("Results!" &amp; ADDRESS(ROUNDUP((ROW()-1)/10,0)+1, COLUMN()))</f>
        <v>V9HostSPMDO356</v>
      </c>
      <c r="G5435" s="18">
        <f t="shared" ca="1" si="84"/>
        <v>51.997999999999998</v>
      </c>
    </row>
    <row r="5436" spans="1:7" x14ac:dyDescent="0.25">
      <c r="A5436" s="18" t="str" cm="1">
        <f t="array" aca="1" ref="A5436" ca="1">INDIRECT("Results!" &amp; ADDRESS(ROUNDUP((ROW()-1)/10,0)+1, COLUMN()))</f>
        <v>V9</v>
      </c>
      <c r="B5436" s="18" t="str" cm="1">
        <f t="array" aca="1" ref="B5436" ca="1">INDIRECT("Results!" &amp; ADDRESS(ROUNDUP((ROW()-1)/10,0)+1, COLUMN()))</f>
        <v>Host</v>
      </c>
      <c r="C5436" s="18" t="str" cm="1">
        <f t="array" aca="1" ref="C5436" ca="1">INDIRECT("Results!" &amp; ADDRESS(ROUNDUP((ROW()-1)/10,0)+1, COLUMN()))</f>
        <v>SPMD</v>
      </c>
      <c r="D5436" s="18" t="str" cm="1">
        <f t="array" aca="1" ref="D5436" ca="1">INDIRECT("Results!" &amp; ADDRESS(ROUNDUP((ROW()-1)/10,0)+1, COLUMN()))</f>
        <v>O3</v>
      </c>
      <c r="E5436" s="18" cm="1">
        <f t="array" aca="1" ref="E5436" ca="1">INDIRECT("Results!" &amp; ADDRESS(ROUNDUP((ROW()-1)/10,0)+1, COLUMN()))</f>
        <v>56</v>
      </c>
      <c r="F5436" s="18" t="str" cm="1">
        <f t="array" aca="1" ref="F5436" ca="1">INDIRECT("Results!" &amp; ADDRESS(ROUNDUP((ROW()-1)/10,0)+1, COLUMN()))</f>
        <v>V9HostSPMDO356</v>
      </c>
      <c r="G5436" s="18">
        <f t="shared" ca="1" si="84"/>
        <v>51.997999999999998</v>
      </c>
    </row>
    <row r="5437" spans="1:7" x14ac:dyDescent="0.25">
      <c r="A5437" s="18" t="str" cm="1">
        <f t="array" aca="1" ref="A5437" ca="1">INDIRECT("Results!" &amp; ADDRESS(ROUNDUP((ROW()-1)/10,0)+1, COLUMN()))</f>
        <v>V9</v>
      </c>
      <c r="B5437" s="18" t="str" cm="1">
        <f t="array" aca="1" ref="B5437" ca="1">INDIRECT("Results!" &amp; ADDRESS(ROUNDUP((ROW()-1)/10,0)+1, COLUMN()))</f>
        <v>Host</v>
      </c>
      <c r="C5437" s="18" t="str" cm="1">
        <f t="array" aca="1" ref="C5437" ca="1">INDIRECT("Results!" &amp; ADDRESS(ROUNDUP((ROW()-1)/10,0)+1, COLUMN()))</f>
        <v>SPMD</v>
      </c>
      <c r="D5437" s="18" t="str" cm="1">
        <f t="array" aca="1" ref="D5437" ca="1">INDIRECT("Results!" &amp; ADDRESS(ROUNDUP((ROW()-1)/10,0)+1, COLUMN()))</f>
        <v>O3</v>
      </c>
      <c r="E5437" s="18" cm="1">
        <f t="array" aca="1" ref="E5437" ca="1">INDIRECT("Results!" &amp; ADDRESS(ROUNDUP((ROW()-1)/10,0)+1, COLUMN()))</f>
        <v>56</v>
      </c>
      <c r="F5437" s="18" t="str" cm="1">
        <f t="array" aca="1" ref="F5437" ca="1">INDIRECT("Results!" &amp; ADDRESS(ROUNDUP((ROW()-1)/10,0)+1, COLUMN()))</f>
        <v>V9HostSPMDO356</v>
      </c>
      <c r="G5437" s="18">
        <f t="shared" ca="1" si="84"/>
        <v>52.005000000000003</v>
      </c>
    </row>
    <row r="5438" spans="1:7" x14ac:dyDescent="0.25">
      <c r="A5438" s="18" t="str" cm="1">
        <f t="array" aca="1" ref="A5438" ca="1">INDIRECT("Results!" &amp; ADDRESS(ROUNDUP((ROW()-1)/10,0)+1, COLUMN()))</f>
        <v>V9</v>
      </c>
      <c r="B5438" s="18" t="str" cm="1">
        <f t="array" aca="1" ref="B5438" ca="1">INDIRECT("Results!" &amp; ADDRESS(ROUNDUP((ROW()-1)/10,0)+1, COLUMN()))</f>
        <v>Host</v>
      </c>
      <c r="C5438" s="18" t="str" cm="1">
        <f t="array" aca="1" ref="C5438" ca="1">INDIRECT("Results!" &amp; ADDRESS(ROUNDUP((ROW()-1)/10,0)+1, COLUMN()))</f>
        <v>SPMD</v>
      </c>
      <c r="D5438" s="18" t="str" cm="1">
        <f t="array" aca="1" ref="D5438" ca="1">INDIRECT("Results!" &amp; ADDRESS(ROUNDUP((ROW()-1)/10,0)+1, COLUMN()))</f>
        <v>O3</v>
      </c>
      <c r="E5438" s="18" cm="1">
        <f t="array" aca="1" ref="E5438" ca="1">INDIRECT("Results!" &amp; ADDRESS(ROUNDUP((ROW()-1)/10,0)+1, COLUMN()))</f>
        <v>56</v>
      </c>
      <c r="F5438" s="18" t="str" cm="1">
        <f t="array" aca="1" ref="F5438" ca="1">INDIRECT("Results!" &amp; ADDRESS(ROUNDUP((ROW()-1)/10,0)+1, COLUMN()))</f>
        <v>V9HostSPMDO356</v>
      </c>
      <c r="G5438" s="18">
        <f t="shared" ca="1" si="84"/>
        <v>52.021999999999998</v>
      </c>
    </row>
    <row r="5439" spans="1:7" x14ac:dyDescent="0.25">
      <c r="A5439" s="18" t="str" cm="1">
        <f t="array" aca="1" ref="A5439" ca="1">INDIRECT("Results!" &amp; ADDRESS(ROUNDUP((ROW()-1)/10,0)+1, COLUMN()))</f>
        <v>V9</v>
      </c>
      <c r="B5439" s="18" t="str" cm="1">
        <f t="array" aca="1" ref="B5439" ca="1">INDIRECT("Results!" &amp; ADDRESS(ROUNDUP((ROW()-1)/10,0)+1, COLUMN()))</f>
        <v>Host</v>
      </c>
      <c r="C5439" s="18" t="str" cm="1">
        <f t="array" aca="1" ref="C5439" ca="1">INDIRECT("Results!" &amp; ADDRESS(ROUNDUP((ROW()-1)/10,0)+1, COLUMN()))</f>
        <v>SPMD</v>
      </c>
      <c r="D5439" s="18" t="str" cm="1">
        <f t="array" aca="1" ref="D5439" ca="1">INDIRECT("Results!" &amp; ADDRESS(ROUNDUP((ROW()-1)/10,0)+1, COLUMN()))</f>
        <v>O3</v>
      </c>
      <c r="E5439" s="18" cm="1">
        <f t="array" aca="1" ref="E5439" ca="1">INDIRECT("Results!" &amp; ADDRESS(ROUNDUP((ROW()-1)/10,0)+1, COLUMN()))</f>
        <v>56</v>
      </c>
      <c r="F5439" s="18" t="str" cm="1">
        <f t="array" aca="1" ref="F5439" ca="1">INDIRECT("Results!" &amp; ADDRESS(ROUNDUP((ROW()-1)/10,0)+1, COLUMN()))</f>
        <v>V9HostSPMDO356</v>
      </c>
      <c r="G5439" s="18">
        <f t="shared" ca="1" si="84"/>
        <v>52.093000000000004</v>
      </c>
    </row>
    <row r="5440" spans="1:7" x14ac:dyDescent="0.25">
      <c r="A5440" s="18" t="str" cm="1">
        <f t="array" aca="1" ref="A5440" ca="1">INDIRECT("Results!" &amp; ADDRESS(ROUNDUP((ROW()-1)/10,0)+1, COLUMN()))</f>
        <v>V9</v>
      </c>
      <c r="B5440" s="18" t="str" cm="1">
        <f t="array" aca="1" ref="B5440" ca="1">INDIRECT("Results!" &amp; ADDRESS(ROUNDUP((ROW()-1)/10,0)+1, COLUMN()))</f>
        <v>Host</v>
      </c>
      <c r="C5440" s="18" t="str" cm="1">
        <f t="array" aca="1" ref="C5440" ca="1">INDIRECT("Results!" &amp; ADDRESS(ROUNDUP((ROW()-1)/10,0)+1, COLUMN()))</f>
        <v>SPMD</v>
      </c>
      <c r="D5440" s="18" t="str" cm="1">
        <f t="array" aca="1" ref="D5440" ca="1">INDIRECT("Results!" &amp; ADDRESS(ROUNDUP((ROW()-1)/10,0)+1, COLUMN()))</f>
        <v>O3</v>
      </c>
      <c r="E5440" s="18" cm="1">
        <f t="array" aca="1" ref="E5440" ca="1">INDIRECT("Results!" &amp; ADDRESS(ROUNDUP((ROW()-1)/10,0)+1, COLUMN()))</f>
        <v>56</v>
      </c>
      <c r="F5440" s="18" t="str" cm="1">
        <f t="array" aca="1" ref="F5440" ca="1">INDIRECT("Results!" &amp; ADDRESS(ROUNDUP((ROW()-1)/10,0)+1, COLUMN()))</f>
        <v>V9HostSPMDO356</v>
      </c>
      <c r="G5440" s="18">
        <f t="shared" ca="1" si="84"/>
        <v>52.118000000000002</v>
      </c>
    </row>
    <row r="5441" spans="1:7" x14ac:dyDescent="0.25">
      <c r="A5441" s="18" t="str" cm="1">
        <f t="array" aca="1" ref="A5441" ca="1">INDIRECT("Results!" &amp; ADDRESS(ROUNDUP((ROW()-1)/10,0)+1, COLUMN()))</f>
        <v>V9</v>
      </c>
      <c r="B5441" s="18" t="str" cm="1">
        <f t="array" aca="1" ref="B5441" ca="1">INDIRECT("Results!" &amp; ADDRESS(ROUNDUP((ROW()-1)/10,0)+1, COLUMN()))</f>
        <v>Host</v>
      </c>
      <c r="C5441" s="18" t="str" cm="1">
        <f t="array" aca="1" ref="C5441" ca="1">INDIRECT("Results!" &amp; ADDRESS(ROUNDUP((ROW()-1)/10,0)+1, COLUMN()))</f>
        <v>SPMD</v>
      </c>
      <c r="D5441" s="18" t="str" cm="1">
        <f t="array" aca="1" ref="D5441" ca="1">INDIRECT("Results!" &amp; ADDRESS(ROUNDUP((ROW()-1)/10,0)+1, COLUMN()))</f>
        <v>O3</v>
      </c>
      <c r="E5441" s="18" cm="1">
        <f t="array" aca="1" ref="E5441" ca="1">INDIRECT("Results!" &amp; ADDRESS(ROUNDUP((ROW()-1)/10,0)+1, COLUMN()))</f>
        <v>56</v>
      </c>
      <c r="F5441" s="18" t="str" cm="1">
        <f t="array" aca="1" ref="F5441" ca="1">INDIRECT("Results!" &amp; ADDRESS(ROUNDUP((ROW()-1)/10,0)+1, COLUMN()))</f>
        <v>V9HostSPMDO356</v>
      </c>
      <c r="G5441" s="18">
        <f t="shared" ca="1" si="84"/>
        <v>52.122</v>
      </c>
    </row>
    <row r="5442" spans="1:7" x14ac:dyDescent="0.25">
      <c r="A5442" s="18" t="str" cm="1">
        <f t="array" aca="1" ref="A5442" ca="1">INDIRECT("Results!" &amp; ADDRESS(ROUNDUP((ROW()-1)/10,0)+1, COLUMN()))</f>
        <v>V9</v>
      </c>
      <c r="B5442" s="18" t="str" cm="1">
        <f t="array" aca="1" ref="B5442" ca="1">INDIRECT("Results!" &amp; ADDRESS(ROUNDUP((ROW()-1)/10,0)+1, COLUMN()))</f>
        <v>Host</v>
      </c>
      <c r="C5442" s="18" t="str" cm="1">
        <f t="array" aca="1" ref="C5442" ca="1">INDIRECT("Results!" &amp; ADDRESS(ROUNDUP((ROW()-1)/10,0)+1, COLUMN()))</f>
        <v>SPMD</v>
      </c>
      <c r="D5442" s="18" t="str" cm="1">
        <f t="array" aca="1" ref="D5442" ca="1">INDIRECT("Results!" &amp; ADDRESS(ROUNDUP((ROW()-1)/10,0)+1, COLUMN()))</f>
        <v>O3</v>
      </c>
      <c r="E5442" s="18" cm="1">
        <f t="array" aca="1" ref="E5442" ca="1">INDIRECT("Results!" &amp; ADDRESS(ROUNDUP((ROW()-1)/10,0)+1, COLUMN()))</f>
        <v>60</v>
      </c>
      <c r="F5442" s="18" t="str" cm="1">
        <f t="array" aca="1" ref="F5442" ca="1">INDIRECT("Results!" &amp; ADDRESS(ROUNDUP((ROW()-1)/10,0)+1, COLUMN()))</f>
        <v>V9HostSPMDO360</v>
      </c>
      <c r="G5442" s="18">
        <f t="shared" ca="1" si="84"/>
        <v>49.697000000000003</v>
      </c>
    </row>
    <row r="5443" spans="1:7" x14ac:dyDescent="0.25">
      <c r="A5443" s="18" t="str" cm="1">
        <f t="array" aca="1" ref="A5443" ca="1">INDIRECT("Results!" &amp; ADDRESS(ROUNDUP((ROW()-1)/10,0)+1, COLUMN()))</f>
        <v>V9</v>
      </c>
      <c r="B5443" s="18" t="str" cm="1">
        <f t="array" aca="1" ref="B5443" ca="1">INDIRECT("Results!" &amp; ADDRESS(ROUNDUP((ROW()-1)/10,0)+1, COLUMN()))</f>
        <v>Host</v>
      </c>
      <c r="C5443" s="18" t="str" cm="1">
        <f t="array" aca="1" ref="C5443" ca="1">INDIRECT("Results!" &amp; ADDRESS(ROUNDUP((ROW()-1)/10,0)+1, COLUMN()))</f>
        <v>SPMD</v>
      </c>
      <c r="D5443" s="18" t="str" cm="1">
        <f t="array" aca="1" ref="D5443" ca="1">INDIRECT("Results!" &amp; ADDRESS(ROUNDUP((ROW()-1)/10,0)+1, COLUMN()))</f>
        <v>O3</v>
      </c>
      <c r="E5443" s="18" cm="1">
        <f t="array" aca="1" ref="E5443" ca="1">INDIRECT("Results!" &amp; ADDRESS(ROUNDUP((ROW()-1)/10,0)+1, COLUMN()))</f>
        <v>60</v>
      </c>
      <c r="F5443" s="18" t="str" cm="1">
        <f t="array" aca="1" ref="F5443" ca="1">INDIRECT("Results!" &amp; ADDRESS(ROUNDUP((ROW()-1)/10,0)+1, COLUMN()))</f>
        <v>V9HostSPMDO360</v>
      </c>
      <c r="G5443" s="18">
        <f t="shared" ref="G5443:G5506" ca="1" si="85">IFERROR(SMALL(INDIRECT("Results!" &amp; ADDRESS(ROUNDUP((ROW()-1)/10,0)+1, COLUMN()+18) &amp; ":"  &amp; ADDRESS(ROUNDUP((ROW()-1)/10,0)+1, COLUMN()+47)),MOD((ROW()-2),10)+1),"")</f>
        <v>49.713000000000001</v>
      </c>
    </row>
    <row r="5444" spans="1:7" x14ac:dyDescent="0.25">
      <c r="A5444" s="18" t="str" cm="1">
        <f t="array" aca="1" ref="A5444" ca="1">INDIRECT("Results!" &amp; ADDRESS(ROUNDUP((ROW()-1)/10,0)+1, COLUMN()))</f>
        <v>V9</v>
      </c>
      <c r="B5444" s="18" t="str" cm="1">
        <f t="array" aca="1" ref="B5444" ca="1">INDIRECT("Results!" &amp; ADDRESS(ROUNDUP((ROW()-1)/10,0)+1, COLUMN()))</f>
        <v>Host</v>
      </c>
      <c r="C5444" s="18" t="str" cm="1">
        <f t="array" aca="1" ref="C5444" ca="1">INDIRECT("Results!" &amp; ADDRESS(ROUNDUP((ROW()-1)/10,0)+1, COLUMN()))</f>
        <v>SPMD</v>
      </c>
      <c r="D5444" s="18" t="str" cm="1">
        <f t="array" aca="1" ref="D5444" ca="1">INDIRECT("Results!" &amp; ADDRESS(ROUNDUP((ROW()-1)/10,0)+1, COLUMN()))</f>
        <v>O3</v>
      </c>
      <c r="E5444" s="18" cm="1">
        <f t="array" aca="1" ref="E5444" ca="1">INDIRECT("Results!" &amp; ADDRESS(ROUNDUP((ROW()-1)/10,0)+1, COLUMN()))</f>
        <v>60</v>
      </c>
      <c r="F5444" s="18" t="str" cm="1">
        <f t="array" aca="1" ref="F5444" ca="1">INDIRECT("Results!" &amp; ADDRESS(ROUNDUP((ROW()-1)/10,0)+1, COLUMN()))</f>
        <v>V9HostSPMDO360</v>
      </c>
      <c r="G5444" s="18">
        <f t="shared" ca="1" si="85"/>
        <v>49.728999999999999</v>
      </c>
    </row>
    <row r="5445" spans="1:7" x14ac:dyDescent="0.25">
      <c r="A5445" s="18" t="str" cm="1">
        <f t="array" aca="1" ref="A5445" ca="1">INDIRECT("Results!" &amp; ADDRESS(ROUNDUP((ROW()-1)/10,0)+1, COLUMN()))</f>
        <v>V9</v>
      </c>
      <c r="B5445" s="18" t="str" cm="1">
        <f t="array" aca="1" ref="B5445" ca="1">INDIRECT("Results!" &amp; ADDRESS(ROUNDUP((ROW()-1)/10,0)+1, COLUMN()))</f>
        <v>Host</v>
      </c>
      <c r="C5445" s="18" t="str" cm="1">
        <f t="array" aca="1" ref="C5445" ca="1">INDIRECT("Results!" &amp; ADDRESS(ROUNDUP((ROW()-1)/10,0)+1, COLUMN()))</f>
        <v>SPMD</v>
      </c>
      <c r="D5445" s="18" t="str" cm="1">
        <f t="array" aca="1" ref="D5445" ca="1">INDIRECT("Results!" &amp; ADDRESS(ROUNDUP((ROW()-1)/10,0)+1, COLUMN()))</f>
        <v>O3</v>
      </c>
      <c r="E5445" s="18" cm="1">
        <f t="array" aca="1" ref="E5445" ca="1">INDIRECT("Results!" &amp; ADDRESS(ROUNDUP((ROW()-1)/10,0)+1, COLUMN()))</f>
        <v>60</v>
      </c>
      <c r="F5445" s="18" t="str" cm="1">
        <f t="array" aca="1" ref="F5445" ca="1">INDIRECT("Results!" &amp; ADDRESS(ROUNDUP((ROW()-1)/10,0)+1, COLUMN()))</f>
        <v>V9HostSPMDO360</v>
      </c>
      <c r="G5445" s="18">
        <f t="shared" ca="1" si="85"/>
        <v>49.737000000000002</v>
      </c>
    </row>
    <row r="5446" spans="1:7" x14ac:dyDescent="0.25">
      <c r="A5446" s="18" t="str" cm="1">
        <f t="array" aca="1" ref="A5446" ca="1">INDIRECT("Results!" &amp; ADDRESS(ROUNDUP((ROW()-1)/10,0)+1, COLUMN()))</f>
        <v>V9</v>
      </c>
      <c r="B5446" s="18" t="str" cm="1">
        <f t="array" aca="1" ref="B5446" ca="1">INDIRECT("Results!" &amp; ADDRESS(ROUNDUP((ROW()-1)/10,0)+1, COLUMN()))</f>
        <v>Host</v>
      </c>
      <c r="C5446" s="18" t="str" cm="1">
        <f t="array" aca="1" ref="C5446" ca="1">INDIRECT("Results!" &amp; ADDRESS(ROUNDUP((ROW()-1)/10,0)+1, COLUMN()))</f>
        <v>SPMD</v>
      </c>
      <c r="D5446" s="18" t="str" cm="1">
        <f t="array" aca="1" ref="D5446" ca="1">INDIRECT("Results!" &amp; ADDRESS(ROUNDUP((ROW()-1)/10,0)+1, COLUMN()))</f>
        <v>O3</v>
      </c>
      <c r="E5446" s="18" cm="1">
        <f t="array" aca="1" ref="E5446" ca="1">INDIRECT("Results!" &amp; ADDRESS(ROUNDUP((ROW()-1)/10,0)+1, COLUMN()))</f>
        <v>60</v>
      </c>
      <c r="F5446" s="18" t="str" cm="1">
        <f t="array" aca="1" ref="F5446" ca="1">INDIRECT("Results!" &amp; ADDRESS(ROUNDUP((ROW()-1)/10,0)+1, COLUMN()))</f>
        <v>V9HostSPMDO360</v>
      </c>
      <c r="G5446" s="18">
        <f t="shared" ca="1" si="85"/>
        <v>49.789000000000001</v>
      </c>
    </row>
    <row r="5447" spans="1:7" x14ac:dyDescent="0.25">
      <c r="A5447" s="18" t="str" cm="1">
        <f t="array" aca="1" ref="A5447" ca="1">INDIRECT("Results!" &amp; ADDRESS(ROUNDUP((ROW()-1)/10,0)+1, COLUMN()))</f>
        <v>V9</v>
      </c>
      <c r="B5447" s="18" t="str" cm="1">
        <f t="array" aca="1" ref="B5447" ca="1">INDIRECT("Results!" &amp; ADDRESS(ROUNDUP((ROW()-1)/10,0)+1, COLUMN()))</f>
        <v>Host</v>
      </c>
      <c r="C5447" s="18" t="str" cm="1">
        <f t="array" aca="1" ref="C5447" ca="1">INDIRECT("Results!" &amp; ADDRESS(ROUNDUP((ROW()-1)/10,0)+1, COLUMN()))</f>
        <v>SPMD</v>
      </c>
      <c r="D5447" s="18" t="str" cm="1">
        <f t="array" aca="1" ref="D5447" ca="1">INDIRECT("Results!" &amp; ADDRESS(ROUNDUP((ROW()-1)/10,0)+1, COLUMN()))</f>
        <v>O3</v>
      </c>
      <c r="E5447" s="18" cm="1">
        <f t="array" aca="1" ref="E5447" ca="1">INDIRECT("Results!" &amp; ADDRESS(ROUNDUP((ROW()-1)/10,0)+1, COLUMN()))</f>
        <v>60</v>
      </c>
      <c r="F5447" s="18" t="str" cm="1">
        <f t="array" aca="1" ref="F5447" ca="1">INDIRECT("Results!" &amp; ADDRESS(ROUNDUP((ROW()-1)/10,0)+1, COLUMN()))</f>
        <v>V9HostSPMDO360</v>
      </c>
      <c r="G5447" s="18">
        <f t="shared" ca="1" si="85"/>
        <v>49.792999999999999</v>
      </c>
    </row>
    <row r="5448" spans="1:7" x14ac:dyDescent="0.25">
      <c r="A5448" s="18" t="str" cm="1">
        <f t="array" aca="1" ref="A5448" ca="1">INDIRECT("Results!" &amp; ADDRESS(ROUNDUP((ROW()-1)/10,0)+1, COLUMN()))</f>
        <v>V9</v>
      </c>
      <c r="B5448" s="18" t="str" cm="1">
        <f t="array" aca="1" ref="B5448" ca="1">INDIRECT("Results!" &amp; ADDRESS(ROUNDUP((ROW()-1)/10,0)+1, COLUMN()))</f>
        <v>Host</v>
      </c>
      <c r="C5448" s="18" t="str" cm="1">
        <f t="array" aca="1" ref="C5448" ca="1">INDIRECT("Results!" &amp; ADDRESS(ROUNDUP((ROW()-1)/10,0)+1, COLUMN()))</f>
        <v>SPMD</v>
      </c>
      <c r="D5448" s="18" t="str" cm="1">
        <f t="array" aca="1" ref="D5448" ca="1">INDIRECT("Results!" &amp; ADDRESS(ROUNDUP((ROW()-1)/10,0)+1, COLUMN()))</f>
        <v>O3</v>
      </c>
      <c r="E5448" s="18" cm="1">
        <f t="array" aca="1" ref="E5448" ca="1">INDIRECT("Results!" &amp; ADDRESS(ROUNDUP((ROW()-1)/10,0)+1, COLUMN()))</f>
        <v>60</v>
      </c>
      <c r="F5448" s="18" t="str" cm="1">
        <f t="array" aca="1" ref="F5448" ca="1">INDIRECT("Results!" &amp; ADDRESS(ROUNDUP((ROW()-1)/10,0)+1, COLUMN()))</f>
        <v>V9HostSPMDO360</v>
      </c>
      <c r="G5448" s="18">
        <f t="shared" ca="1" si="85"/>
        <v>49.808999999999997</v>
      </c>
    </row>
    <row r="5449" spans="1:7" x14ac:dyDescent="0.25">
      <c r="A5449" s="18" t="str" cm="1">
        <f t="array" aca="1" ref="A5449" ca="1">INDIRECT("Results!" &amp; ADDRESS(ROUNDUP((ROW()-1)/10,0)+1, COLUMN()))</f>
        <v>V9</v>
      </c>
      <c r="B5449" s="18" t="str" cm="1">
        <f t="array" aca="1" ref="B5449" ca="1">INDIRECT("Results!" &amp; ADDRESS(ROUNDUP((ROW()-1)/10,0)+1, COLUMN()))</f>
        <v>Host</v>
      </c>
      <c r="C5449" s="18" t="str" cm="1">
        <f t="array" aca="1" ref="C5449" ca="1">INDIRECT("Results!" &amp; ADDRESS(ROUNDUP((ROW()-1)/10,0)+1, COLUMN()))</f>
        <v>SPMD</v>
      </c>
      <c r="D5449" s="18" t="str" cm="1">
        <f t="array" aca="1" ref="D5449" ca="1">INDIRECT("Results!" &amp; ADDRESS(ROUNDUP((ROW()-1)/10,0)+1, COLUMN()))</f>
        <v>O3</v>
      </c>
      <c r="E5449" s="18" cm="1">
        <f t="array" aca="1" ref="E5449" ca="1">INDIRECT("Results!" &amp; ADDRESS(ROUNDUP((ROW()-1)/10,0)+1, COLUMN()))</f>
        <v>60</v>
      </c>
      <c r="F5449" s="18" t="str" cm="1">
        <f t="array" aca="1" ref="F5449" ca="1">INDIRECT("Results!" &amp; ADDRESS(ROUNDUP((ROW()-1)/10,0)+1, COLUMN()))</f>
        <v>V9HostSPMDO360</v>
      </c>
      <c r="G5449" s="18">
        <f t="shared" ca="1" si="85"/>
        <v>49.838000000000001</v>
      </c>
    </row>
    <row r="5450" spans="1:7" x14ac:dyDescent="0.25">
      <c r="A5450" s="18" t="str" cm="1">
        <f t="array" aca="1" ref="A5450" ca="1">INDIRECT("Results!" &amp; ADDRESS(ROUNDUP((ROW()-1)/10,0)+1, COLUMN()))</f>
        <v>V9</v>
      </c>
      <c r="B5450" s="18" t="str" cm="1">
        <f t="array" aca="1" ref="B5450" ca="1">INDIRECT("Results!" &amp; ADDRESS(ROUNDUP((ROW()-1)/10,0)+1, COLUMN()))</f>
        <v>Host</v>
      </c>
      <c r="C5450" s="18" t="str" cm="1">
        <f t="array" aca="1" ref="C5450" ca="1">INDIRECT("Results!" &amp; ADDRESS(ROUNDUP((ROW()-1)/10,0)+1, COLUMN()))</f>
        <v>SPMD</v>
      </c>
      <c r="D5450" s="18" t="str" cm="1">
        <f t="array" aca="1" ref="D5450" ca="1">INDIRECT("Results!" &amp; ADDRESS(ROUNDUP((ROW()-1)/10,0)+1, COLUMN()))</f>
        <v>O3</v>
      </c>
      <c r="E5450" s="18" cm="1">
        <f t="array" aca="1" ref="E5450" ca="1">INDIRECT("Results!" &amp; ADDRESS(ROUNDUP((ROW()-1)/10,0)+1, COLUMN()))</f>
        <v>60</v>
      </c>
      <c r="F5450" s="18" t="str" cm="1">
        <f t="array" aca="1" ref="F5450" ca="1">INDIRECT("Results!" &amp; ADDRESS(ROUNDUP((ROW()-1)/10,0)+1, COLUMN()))</f>
        <v>V9HostSPMDO360</v>
      </c>
      <c r="G5450" s="18">
        <f t="shared" ca="1" si="85"/>
        <v>49.857999999999997</v>
      </c>
    </row>
    <row r="5451" spans="1:7" x14ac:dyDescent="0.25">
      <c r="A5451" s="18" t="str" cm="1">
        <f t="array" aca="1" ref="A5451" ca="1">INDIRECT("Results!" &amp; ADDRESS(ROUNDUP((ROW()-1)/10,0)+1, COLUMN()))</f>
        <v>V9</v>
      </c>
      <c r="B5451" s="18" t="str" cm="1">
        <f t="array" aca="1" ref="B5451" ca="1">INDIRECT("Results!" &amp; ADDRESS(ROUNDUP((ROW()-1)/10,0)+1, COLUMN()))</f>
        <v>Host</v>
      </c>
      <c r="C5451" s="18" t="str" cm="1">
        <f t="array" aca="1" ref="C5451" ca="1">INDIRECT("Results!" &amp; ADDRESS(ROUNDUP((ROW()-1)/10,0)+1, COLUMN()))</f>
        <v>SPMD</v>
      </c>
      <c r="D5451" s="18" t="str" cm="1">
        <f t="array" aca="1" ref="D5451" ca="1">INDIRECT("Results!" &amp; ADDRESS(ROUNDUP((ROW()-1)/10,0)+1, COLUMN()))</f>
        <v>O3</v>
      </c>
      <c r="E5451" s="18" cm="1">
        <f t="array" aca="1" ref="E5451" ca="1">INDIRECT("Results!" &amp; ADDRESS(ROUNDUP((ROW()-1)/10,0)+1, COLUMN()))</f>
        <v>60</v>
      </c>
      <c r="F5451" s="18" t="str" cm="1">
        <f t="array" aca="1" ref="F5451" ca="1">INDIRECT("Results!" &amp; ADDRESS(ROUNDUP((ROW()-1)/10,0)+1, COLUMN()))</f>
        <v>V9HostSPMDO360</v>
      </c>
      <c r="G5451" s="18">
        <f t="shared" ca="1" si="85"/>
        <v>49.93</v>
      </c>
    </row>
    <row r="5452" spans="1:7" x14ac:dyDescent="0.25">
      <c r="A5452" s="18" t="str" cm="1">
        <f t="array" aca="1" ref="A5452" ca="1">INDIRECT("Results!" &amp; ADDRESS(ROUNDUP((ROW()-1)/10,0)+1, COLUMN()))</f>
        <v>V9</v>
      </c>
      <c r="B5452" s="18" t="str" cm="1">
        <f t="array" aca="1" ref="B5452" ca="1">INDIRECT("Results!" &amp; ADDRESS(ROUNDUP((ROW()-1)/10,0)+1, COLUMN()))</f>
        <v>Host</v>
      </c>
      <c r="C5452" s="18" t="str" cm="1">
        <f t="array" aca="1" ref="C5452" ca="1">INDIRECT("Results!" &amp; ADDRESS(ROUNDUP((ROW()-1)/10,0)+1, COLUMN()))</f>
        <v>SPMD</v>
      </c>
      <c r="D5452" s="18" t="str" cm="1">
        <f t="array" aca="1" ref="D5452" ca="1">INDIRECT("Results!" &amp; ADDRESS(ROUNDUP((ROW()-1)/10,0)+1, COLUMN()))</f>
        <v>O3</v>
      </c>
      <c r="E5452" s="18" cm="1">
        <f t="array" aca="1" ref="E5452" ca="1">INDIRECT("Results!" &amp; ADDRESS(ROUNDUP((ROW()-1)/10,0)+1, COLUMN()))</f>
        <v>64</v>
      </c>
      <c r="F5452" s="18" t="str" cm="1">
        <f t="array" aca="1" ref="F5452" ca="1">INDIRECT("Results!" &amp; ADDRESS(ROUNDUP((ROW()-1)/10,0)+1, COLUMN()))</f>
        <v>V9HostSPMDO364</v>
      </c>
      <c r="G5452" s="18">
        <f t="shared" ca="1" si="85"/>
        <v>46.61</v>
      </c>
    </row>
    <row r="5453" spans="1:7" x14ac:dyDescent="0.25">
      <c r="A5453" s="18" t="str" cm="1">
        <f t="array" aca="1" ref="A5453" ca="1">INDIRECT("Results!" &amp; ADDRESS(ROUNDUP((ROW()-1)/10,0)+1, COLUMN()))</f>
        <v>V9</v>
      </c>
      <c r="B5453" s="18" t="str" cm="1">
        <f t="array" aca="1" ref="B5453" ca="1">INDIRECT("Results!" &amp; ADDRESS(ROUNDUP((ROW()-1)/10,0)+1, COLUMN()))</f>
        <v>Host</v>
      </c>
      <c r="C5453" s="18" t="str" cm="1">
        <f t="array" aca="1" ref="C5453" ca="1">INDIRECT("Results!" &amp; ADDRESS(ROUNDUP((ROW()-1)/10,0)+1, COLUMN()))</f>
        <v>SPMD</v>
      </c>
      <c r="D5453" s="18" t="str" cm="1">
        <f t="array" aca="1" ref="D5453" ca="1">INDIRECT("Results!" &amp; ADDRESS(ROUNDUP((ROW()-1)/10,0)+1, COLUMN()))</f>
        <v>O3</v>
      </c>
      <c r="E5453" s="18" cm="1">
        <f t="array" aca="1" ref="E5453" ca="1">INDIRECT("Results!" &amp; ADDRESS(ROUNDUP((ROW()-1)/10,0)+1, COLUMN()))</f>
        <v>64</v>
      </c>
      <c r="F5453" s="18" t="str" cm="1">
        <f t="array" aca="1" ref="F5453" ca="1">INDIRECT("Results!" &amp; ADDRESS(ROUNDUP((ROW()-1)/10,0)+1, COLUMN()))</f>
        <v>V9HostSPMDO364</v>
      </c>
      <c r="G5453" s="18">
        <f t="shared" ca="1" si="85"/>
        <v>46.618000000000002</v>
      </c>
    </row>
    <row r="5454" spans="1:7" x14ac:dyDescent="0.25">
      <c r="A5454" s="18" t="str" cm="1">
        <f t="array" aca="1" ref="A5454" ca="1">INDIRECT("Results!" &amp; ADDRESS(ROUNDUP((ROW()-1)/10,0)+1, COLUMN()))</f>
        <v>V9</v>
      </c>
      <c r="B5454" s="18" t="str" cm="1">
        <f t="array" aca="1" ref="B5454" ca="1">INDIRECT("Results!" &amp; ADDRESS(ROUNDUP((ROW()-1)/10,0)+1, COLUMN()))</f>
        <v>Host</v>
      </c>
      <c r="C5454" s="18" t="str" cm="1">
        <f t="array" aca="1" ref="C5454" ca="1">INDIRECT("Results!" &amp; ADDRESS(ROUNDUP((ROW()-1)/10,0)+1, COLUMN()))</f>
        <v>SPMD</v>
      </c>
      <c r="D5454" s="18" t="str" cm="1">
        <f t="array" aca="1" ref="D5454" ca="1">INDIRECT("Results!" &amp; ADDRESS(ROUNDUP((ROW()-1)/10,0)+1, COLUMN()))</f>
        <v>O3</v>
      </c>
      <c r="E5454" s="18" cm="1">
        <f t="array" aca="1" ref="E5454" ca="1">INDIRECT("Results!" &amp; ADDRESS(ROUNDUP((ROW()-1)/10,0)+1, COLUMN()))</f>
        <v>64</v>
      </c>
      <c r="F5454" s="18" t="str" cm="1">
        <f t="array" aca="1" ref="F5454" ca="1">INDIRECT("Results!" &amp; ADDRESS(ROUNDUP((ROW()-1)/10,0)+1, COLUMN()))</f>
        <v>V9HostSPMDO364</v>
      </c>
      <c r="G5454" s="18">
        <f t="shared" ca="1" si="85"/>
        <v>46.652999999999999</v>
      </c>
    </row>
    <row r="5455" spans="1:7" x14ac:dyDescent="0.25">
      <c r="A5455" s="18" t="str" cm="1">
        <f t="array" aca="1" ref="A5455" ca="1">INDIRECT("Results!" &amp; ADDRESS(ROUNDUP((ROW()-1)/10,0)+1, COLUMN()))</f>
        <v>V9</v>
      </c>
      <c r="B5455" s="18" t="str" cm="1">
        <f t="array" aca="1" ref="B5455" ca="1">INDIRECT("Results!" &amp; ADDRESS(ROUNDUP((ROW()-1)/10,0)+1, COLUMN()))</f>
        <v>Host</v>
      </c>
      <c r="C5455" s="18" t="str" cm="1">
        <f t="array" aca="1" ref="C5455" ca="1">INDIRECT("Results!" &amp; ADDRESS(ROUNDUP((ROW()-1)/10,0)+1, COLUMN()))</f>
        <v>SPMD</v>
      </c>
      <c r="D5455" s="18" t="str" cm="1">
        <f t="array" aca="1" ref="D5455" ca="1">INDIRECT("Results!" &amp; ADDRESS(ROUNDUP((ROW()-1)/10,0)+1, COLUMN()))</f>
        <v>O3</v>
      </c>
      <c r="E5455" s="18" cm="1">
        <f t="array" aca="1" ref="E5455" ca="1">INDIRECT("Results!" &amp; ADDRESS(ROUNDUP((ROW()-1)/10,0)+1, COLUMN()))</f>
        <v>64</v>
      </c>
      <c r="F5455" s="18" t="str" cm="1">
        <f t="array" aca="1" ref="F5455" ca="1">INDIRECT("Results!" &amp; ADDRESS(ROUNDUP((ROW()-1)/10,0)+1, COLUMN()))</f>
        <v>V9HostSPMDO364</v>
      </c>
      <c r="G5455" s="18">
        <f t="shared" ca="1" si="85"/>
        <v>46.661999999999999</v>
      </c>
    </row>
    <row r="5456" spans="1:7" x14ac:dyDescent="0.25">
      <c r="A5456" s="18" t="str" cm="1">
        <f t="array" aca="1" ref="A5456" ca="1">INDIRECT("Results!" &amp; ADDRESS(ROUNDUP((ROW()-1)/10,0)+1, COLUMN()))</f>
        <v>V9</v>
      </c>
      <c r="B5456" s="18" t="str" cm="1">
        <f t="array" aca="1" ref="B5456" ca="1">INDIRECT("Results!" &amp; ADDRESS(ROUNDUP((ROW()-1)/10,0)+1, COLUMN()))</f>
        <v>Host</v>
      </c>
      <c r="C5456" s="18" t="str" cm="1">
        <f t="array" aca="1" ref="C5456" ca="1">INDIRECT("Results!" &amp; ADDRESS(ROUNDUP((ROW()-1)/10,0)+1, COLUMN()))</f>
        <v>SPMD</v>
      </c>
      <c r="D5456" s="18" t="str" cm="1">
        <f t="array" aca="1" ref="D5456" ca="1">INDIRECT("Results!" &amp; ADDRESS(ROUNDUP((ROW()-1)/10,0)+1, COLUMN()))</f>
        <v>O3</v>
      </c>
      <c r="E5456" s="18" cm="1">
        <f t="array" aca="1" ref="E5456" ca="1">INDIRECT("Results!" &amp; ADDRESS(ROUNDUP((ROW()-1)/10,0)+1, COLUMN()))</f>
        <v>64</v>
      </c>
      <c r="F5456" s="18" t="str" cm="1">
        <f t="array" aca="1" ref="F5456" ca="1">INDIRECT("Results!" &amp; ADDRESS(ROUNDUP((ROW()-1)/10,0)+1, COLUMN()))</f>
        <v>V9HostSPMDO364</v>
      </c>
      <c r="G5456" s="18">
        <f t="shared" ca="1" si="85"/>
        <v>46.661999999999999</v>
      </c>
    </row>
    <row r="5457" spans="1:7" x14ac:dyDescent="0.25">
      <c r="A5457" s="18" t="str" cm="1">
        <f t="array" aca="1" ref="A5457" ca="1">INDIRECT("Results!" &amp; ADDRESS(ROUNDUP((ROW()-1)/10,0)+1, COLUMN()))</f>
        <v>V9</v>
      </c>
      <c r="B5457" s="18" t="str" cm="1">
        <f t="array" aca="1" ref="B5457" ca="1">INDIRECT("Results!" &amp; ADDRESS(ROUNDUP((ROW()-1)/10,0)+1, COLUMN()))</f>
        <v>Host</v>
      </c>
      <c r="C5457" s="18" t="str" cm="1">
        <f t="array" aca="1" ref="C5457" ca="1">INDIRECT("Results!" &amp; ADDRESS(ROUNDUP((ROW()-1)/10,0)+1, COLUMN()))</f>
        <v>SPMD</v>
      </c>
      <c r="D5457" s="18" t="str" cm="1">
        <f t="array" aca="1" ref="D5457" ca="1">INDIRECT("Results!" &amp; ADDRESS(ROUNDUP((ROW()-1)/10,0)+1, COLUMN()))</f>
        <v>O3</v>
      </c>
      <c r="E5457" s="18" cm="1">
        <f t="array" aca="1" ref="E5457" ca="1">INDIRECT("Results!" &amp; ADDRESS(ROUNDUP((ROW()-1)/10,0)+1, COLUMN()))</f>
        <v>64</v>
      </c>
      <c r="F5457" s="18" t="str" cm="1">
        <f t="array" aca="1" ref="F5457" ca="1">INDIRECT("Results!" &amp; ADDRESS(ROUNDUP((ROW()-1)/10,0)+1, COLUMN()))</f>
        <v>V9HostSPMDO364</v>
      </c>
      <c r="G5457" s="18">
        <f t="shared" ca="1" si="85"/>
        <v>46.741999999999997</v>
      </c>
    </row>
    <row r="5458" spans="1:7" x14ac:dyDescent="0.25">
      <c r="A5458" s="18" t="str" cm="1">
        <f t="array" aca="1" ref="A5458" ca="1">INDIRECT("Results!" &amp; ADDRESS(ROUNDUP((ROW()-1)/10,0)+1, COLUMN()))</f>
        <v>V9</v>
      </c>
      <c r="B5458" s="18" t="str" cm="1">
        <f t="array" aca="1" ref="B5458" ca="1">INDIRECT("Results!" &amp; ADDRESS(ROUNDUP((ROW()-1)/10,0)+1, COLUMN()))</f>
        <v>Host</v>
      </c>
      <c r="C5458" s="18" t="str" cm="1">
        <f t="array" aca="1" ref="C5458" ca="1">INDIRECT("Results!" &amp; ADDRESS(ROUNDUP((ROW()-1)/10,0)+1, COLUMN()))</f>
        <v>SPMD</v>
      </c>
      <c r="D5458" s="18" t="str" cm="1">
        <f t="array" aca="1" ref="D5458" ca="1">INDIRECT("Results!" &amp; ADDRESS(ROUNDUP((ROW()-1)/10,0)+1, COLUMN()))</f>
        <v>O3</v>
      </c>
      <c r="E5458" s="18" cm="1">
        <f t="array" aca="1" ref="E5458" ca="1">INDIRECT("Results!" &amp; ADDRESS(ROUNDUP((ROW()-1)/10,0)+1, COLUMN()))</f>
        <v>64</v>
      </c>
      <c r="F5458" s="18" t="str" cm="1">
        <f t="array" aca="1" ref="F5458" ca="1">INDIRECT("Results!" &amp; ADDRESS(ROUNDUP((ROW()-1)/10,0)+1, COLUMN()))</f>
        <v>V9HostSPMDO364</v>
      </c>
      <c r="G5458" s="18">
        <f t="shared" ca="1" si="85"/>
        <v>46.744999999999997</v>
      </c>
    </row>
    <row r="5459" spans="1:7" x14ac:dyDescent="0.25">
      <c r="A5459" s="18" t="str" cm="1">
        <f t="array" aca="1" ref="A5459" ca="1">INDIRECT("Results!" &amp; ADDRESS(ROUNDUP((ROW()-1)/10,0)+1, COLUMN()))</f>
        <v>V9</v>
      </c>
      <c r="B5459" s="18" t="str" cm="1">
        <f t="array" aca="1" ref="B5459" ca="1">INDIRECT("Results!" &amp; ADDRESS(ROUNDUP((ROW()-1)/10,0)+1, COLUMN()))</f>
        <v>Host</v>
      </c>
      <c r="C5459" s="18" t="str" cm="1">
        <f t="array" aca="1" ref="C5459" ca="1">INDIRECT("Results!" &amp; ADDRESS(ROUNDUP((ROW()-1)/10,0)+1, COLUMN()))</f>
        <v>SPMD</v>
      </c>
      <c r="D5459" s="18" t="str" cm="1">
        <f t="array" aca="1" ref="D5459" ca="1">INDIRECT("Results!" &amp; ADDRESS(ROUNDUP((ROW()-1)/10,0)+1, COLUMN()))</f>
        <v>O3</v>
      </c>
      <c r="E5459" s="18" cm="1">
        <f t="array" aca="1" ref="E5459" ca="1">INDIRECT("Results!" &amp; ADDRESS(ROUNDUP((ROW()-1)/10,0)+1, COLUMN()))</f>
        <v>64</v>
      </c>
      <c r="F5459" s="18" t="str" cm="1">
        <f t="array" aca="1" ref="F5459" ca="1">INDIRECT("Results!" &amp; ADDRESS(ROUNDUP((ROW()-1)/10,0)+1, COLUMN()))</f>
        <v>V9HostSPMDO364</v>
      </c>
      <c r="G5459" s="18">
        <f t="shared" ca="1" si="85"/>
        <v>46.753999999999998</v>
      </c>
    </row>
    <row r="5460" spans="1:7" x14ac:dyDescent="0.25">
      <c r="A5460" s="18" t="str" cm="1">
        <f t="array" aca="1" ref="A5460" ca="1">INDIRECT("Results!" &amp; ADDRESS(ROUNDUP((ROW()-1)/10,0)+1, COLUMN()))</f>
        <v>V9</v>
      </c>
      <c r="B5460" s="18" t="str" cm="1">
        <f t="array" aca="1" ref="B5460" ca="1">INDIRECT("Results!" &amp; ADDRESS(ROUNDUP((ROW()-1)/10,0)+1, COLUMN()))</f>
        <v>Host</v>
      </c>
      <c r="C5460" s="18" t="str" cm="1">
        <f t="array" aca="1" ref="C5460" ca="1">INDIRECT("Results!" &amp; ADDRESS(ROUNDUP((ROW()-1)/10,0)+1, COLUMN()))</f>
        <v>SPMD</v>
      </c>
      <c r="D5460" s="18" t="str" cm="1">
        <f t="array" aca="1" ref="D5460" ca="1">INDIRECT("Results!" &amp; ADDRESS(ROUNDUP((ROW()-1)/10,0)+1, COLUMN()))</f>
        <v>O3</v>
      </c>
      <c r="E5460" s="18" cm="1">
        <f t="array" aca="1" ref="E5460" ca="1">INDIRECT("Results!" &amp; ADDRESS(ROUNDUP((ROW()-1)/10,0)+1, COLUMN()))</f>
        <v>64</v>
      </c>
      <c r="F5460" s="18" t="str" cm="1">
        <f t="array" aca="1" ref="F5460" ca="1">INDIRECT("Results!" &amp; ADDRESS(ROUNDUP((ROW()-1)/10,0)+1, COLUMN()))</f>
        <v>V9HostSPMDO364</v>
      </c>
      <c r="G5460" s="18">
        <f t="shared" ca="1" si="85"/>
        <v>46.781999999999996</v>
      </c>
    </row>
    <row r="5461" spans="1:7" x14ac:dyDescent="0.25">
      <c r="A5461" s="18" t="str" cm="1">
        <f t="array" aca="1" ref="A5461" ca="1">INDIRECT("Results!" &amp; ADDRESS(ROUNDUP((ROW()-1)/10,0)+1, COLUMN()))</f>
        <v>V9</v>
      </c>
      <c r="B5461" s="18" t="str" cm="1">
        <f t="array" aca="1" ref="B5461" ca="1">INDIRECT("Results!" &amp; ADDRESS(ROUNDUP((ROW()-1)/10,0)+1, COLUMN()))</f>
        <v>Host</v>
      </c>
      <c r="C5461" s="18" t="str" cm="1">
        <f t="array" aca="1" ref="C5461" ca="1">INDIRECT("Results!" &amp; ADDRESS(ROUNDUP((ROW()-1)/10,0)+1, COLUMN()))</f>
        <v>SPMD</v>
      </c>
      <c r="D5461" s="18" t="str" cm="1">
        <f t="array" aca="1" ref="D5461" ca="1">INDIRECT("Results!" &amp; ADDRESS(ROUNDUP((ROW()-1)/10,0)+1, COLUMN()))</f>
        <v>O3</v>
      </c>
      <c r="E5461" s="18" cm="1">
        <f t="array" aca="1" ref="E5461" ca="1">INDIRECT("Results!" &amp; ADDRESS(ROUNDUP((ROW()-1)/10,0)+1, COLUMN()))</f>
        <v>64</v>
      </c>
      <c r="F5461" s="18" t="str" cm="1">
        <f t="array" aca="1" ref="F5461" ca="1">INDIRECT("Results!" &amp; ADDRESS(ROUNDUP((ROW()-1)/10,0)+1, COLUMN()))</f>
        <v>V9HostSPMDO364</v>
      </c>
      <c r="G5461" s="18">
        <f t="shared" ca="1" si="85"/>
        <v>46.781999999999996</v>
      </c>
    </row>
    <row r="5462" spans="1:7" x14ac:dyDescent="0.25">
      <c r="A5462" s="18" t="str" cm="1">
        <f t="array" aca="1" ref="A5462" ca="1">INDIRECT("Results!" &amp; ADDRESS(ROUNDUP((ROW()-1)/10,0)+1, COLUMN()))</f>
        <v>V9</v>
      </c>
      <c r="B5462" s="18" t="str" cm="1">
        <f t="array" aca="1" ref="B5462" ca="1">INDIRECT("Results!" &amp; ADDRESS(ROUNDUP((ROW()-1)/10,0)+1, COLUMN()))</f>
        <v>Host</v>
      </c>
      <c r="C5462" s="18" t="str" cm="1">
        <f t="array" aca="1" ref="C5462" ca="1">INDIRECT("Results!" &amp; ADDRESS(ROUNDUP((ROW()-1)/10,0)+1, COLUMN()))</f>
        <v>SPMD</v>
      </c>
      <c r="D5462" s="18" t="str" cm="1">
        <f t="array" aca="1" ref="D5462" ca="1">INDIRECT("Results!" &amp; ADDRESS(ROUNDUP((ROW()-1)/10,0)+1, COLUMN()))</f>
        <v>O3</v>
      </c>
      <c r="E5462" s="18" cm="1">
        <f t="array" aca="1" ref="E5462" ca="1">INDIRECT("Results!" &amp; ADDRESS(ROUNDUP((ROW()-1)/10,0)+1, COLUMN()))</f>
        <v>128</v>
      </c>
      <c r="F5462" s="18" t="str" cm="1">
        <f t="array" aca="1" ref="F5462" ca="1">INDIRECT("Results!" &amp; ADDRESS(ROUNDUP((ROW()-1)/10,0)+1, COLUMN()))</f>
        <v>V9HostSPMDO3128</v>
      </c>
      <c r="G5462" s="18">
        <f t="shared" ca="1" si="85"/>
        <v>33.753999999999998</v>
      </c>
    </row>
    <row r="5463" spans="1:7" x14ac:dyDescent="0.25">
      <c r="A5463" s="18" t="str" cm="1">
        <f t="array" aca="1" ref="A5463" ca="1">INDIRECT("Results!" &amp; ADDRESS(ROUNDUP((ROW()-1)/10,0)+1, COLUMN()))</f>
        <v>V9</v>
      </c>
      <c r="B5463" s="18" t="str" cm="1">
        <f t="array" aca="1" ref="B5463" ca="1">INDIRECT("Results!" &amp; ADDRESS(ROUNDUP((ROW()-1)/10,0)+1, COLUMN()))</f>
        <v>Host</v>
      </c>
      <c r="C5463" s="18" t="str" cm="1">
        <f t="array" aca="1" ref="C5463" ca="1">INDIRECT("Results!" &amp; ADDRESS(ROUNDUP((ROW()-1)/10,0)+1, COLUMN()))</f>
        <v>SPMD</v>
      </c>
      <c r="D5463" s="18" t="str" cm="1">
        <f t="array" aca="1" ref="D5463" ca="1">INDIRECT("Results!" &amp; ADDRESS(ROUNDUP((ROW()-1)/10,0)+1, COLUMN()))</f>
        <v>O3</v>
      </c>
      <c r="E5463" s="18" cm="1">
        <f t="array" aca="1" ref="E5463" ca="1">INDIRECT("Results!" &amp; ADDRESS(ROUNDUP((ROW()-1)/10,0)+1, COLUMN()))</f>
        <v>128</v>
      </c>
      <c r="F5463" s="18" t="str" cm="1">
        <f t="array" aca="1" ref="F5463" ca="1">INDIRECT("Results!" &amp; ADDRESS(ROUNDUP((ROW()-1)/10,0)+1, COLUMN()))</f>
        <v>V9HostSPMDO3128</v>
      </c>
      <c r="G5463" s="18">
        <f t="shared" ca="1" si="85"/>
        <v>33.893000000000001</v>
      </c>
    </row>
    <row r="5464" spans="1:7" x14ac:dyDescent="0.25">
      <c r="A5464" s="18" t="str" cm="1">
        <f t="array" aca="1" ref="A5464" ca="1">INDIRECT("Results!" &amp; ADDRESS(ROUNDUP((ROW()-1)/10,0)+1, COLUMN()))</f>
        <v>V9</v>
      </c>
      <c r="B5464" s="18" t="str" cm="1">
        <f t="array" aca="1" ref="B5464" ca="1">INDIRECT("Results!" &amp; ADDRESS(ROUNDUP((ROW()-1)/10,0)+1, COLUMN()))</f>
        <v>Host</v>
      </c>
      <c r="C5464" s="18" t="str" cm="1">
        <f t="array" aca="1" ref="C5464" ca="1">INDIRECT("Results!" &amp; ADDRESS(ROUNDUP((ROW()-1)/10,0)+1, COLUMN()))</f>
        <v>SPMD</v>
      </c>
      <c r="D5464" s="18" t="str" cm="1">
        <f t="array" aca="1" ref="D5464" ca="1">INDIRECT("Results!" &amp; ADDRESS(ROUNDUP((ROW()-1)/10,0)+1, COLUMN()))</f>
        <v>O3</v>
      </c>
      <c r="E5464" s="18" cm="1">
        <f t="array" aca="1" ref="E5464" ca="1">INDIRECT("Results!" &amp; ADDRESS(ROUNDUP((ROW()-1)/10,0)+1, COLUMN()))</f>
        <v>128</v>
      </c>
      <c r="F5464" s="18" t="str" cm="1">
        <f t="array" aca="1" ref="F5464" ca="1">INDIRECT("Results!" &amp; ADDRESS(ROUNDUP((ROW()-1)/10,0)+1, COLUMN()))</f>
        <v>V9HostSPMDO3128</v>
      </c>
      <c r="G5464" s="18">
        <f t="shared" ca="1" si="85"/>
        <v>34.037999999999997</v>
      </c>
    </row>
    <row r="5465" spans="1:7" x14ac:dyDescent="0.25">
      <c r="A5465" s="18" t="str" cm="1">
        <f t="array" aca="1" ref="A5465" ca="1">INDIRECT("Results!" &amp; ADDRESS(ROUNDUP((ROW()-1)/10,0)+1, COLUMN()))</f>
        <v>V9</v>
      </c>
      <c r="B5465" s="18" t="str" cm="1">
        <f t="array" aca="1" ref="B5465" ca="1">INDIRECT("Results!" &amp; ADDRESS(ROUNDUP((ROW()-1)/10,0)+1, COLUMN()))</f>
        <v>Host</v>
      </c>
      <c r="C5465" s="18" t="str" cm="1">
        <f t="array" aca="1" ref="C5465" ca="1">INDIRECT("Results!" &amp; ADDRESS(ROUNDUP((ROW()-1)/10,0)+1, COLUMN()))</f>
        <v>SPMD</v>
      </c>
      <c r="D5465" s="18" t="str" cm="1">
        <f t="array" aca="1" ref="D5465" ca="1">INDIRECT("Results!" &amp; ADDRESS(ROUNDUP((ROW()-1)/10,0)+1, COLUMN()))</f>
        <v>O3</v>
      </c>
      <c r="E5465" s="18" cm="1">
        <f t="array" aca="1" ref="E5465" ca="1">INDIRECT("Results!" &amp; ADDRESS(ROUNDUP((ROW()-1)/10,0)+1, COLUMN()))</f>
        <v>128</v>
      </c>
      <c r="F5465" s="18" t="str" cm="1">
        <f t="array" aca="1" ref="F5465" ca="1">INDIRECT("Results!" &amp; ADDRESS(ROUNDUP((ROW()-1)/10,0)+1, COLUMN()))</f>
        <v>V9HostSPMDO3128</v>
      </c>
      <c r="G5465" s="18">
        <f t="shared" ca="1" si="85"/>
        <v>34.305</v>
      </c>
    </row>
    <row r="5466" spans="1:7" x14ac:dyDescent="0.25">
      <c r="A5466" s="18" t="str" cm="1">
        <f t="array" aca="1" ref="A5466" ca="1">INDIRECT("Results!" &amp; ADDRESS(ROUNDUP((ROW()-1)/10,0)+1, COLUMN()))</f>
        <v>V9</v>
      </c>
      <c r="B5466" s="18" t="str" cm="1">
        <f t="array" aca="1" ref="B5466" ca="1">INDIRECT("Results!" &amp; ADDRESS(ROUNDUP((ROW()-1)/10,0)+1, COLUMN()))</f>
        <v>Host</v>
      </c>
      <c r="C5466" s="18" t="str" cm="1">
        <f t="array" aca="1" ref="C5466" ca="1">INDIRECT("Results!" &amp; ADDRESS(ROUNDUP((ROW()-1)/10,0)+1, COLUMN()))</f>
        <v>SPMD</v>
      </c>
      <c r="D5466" s="18" t="str" cm="1">
        <f t="array" aca="1" ref="D5466" ca="1">INDIRECT("Results!" &amp; ADDRESS(ROUNDUP((ROW()-1)/10,0)+1, COLUMN()))</f>
        <v>O3</v>
      </c>
      <c r="E5466" s="18" cm="1">
        <f t="array" aca="1" ref="E5466" ca="1">INDIRECT("Results!" &amp; ADDRESS(ROUNDUP((ROW()-1)/10,0)+1, COLUMN()))</f>
        <v>128</v>
      </c>
      <c r="F5466" s="18" t="str" cm="1">
        <f t="array" aca="1" ref="F5466" ca="1">INDIRECT("Results!" &amp; ADDRESS(ROUNDUP((ROW()-1)/10,0)+1, COLUMN()))</f>
        <v>V9HostSPMDO3128</v>
      </c>
      <c r="G5466" s="18">
        <f t="shared" ca="1" si="85"/>
        <v>34.378</v>
      </c>
    </row>
    <row r="5467" spans="1:7" x14ac:dyDescent="0.25">
      <c r="A5467" s="18" t="str" cm="1">
        <f t="array" aca="1" ref="A5467" ca="1">INDIRECT("Results!" &amp; ADDRESS(ROUNDUP((ROW()-1)/10,0)+1, COLUMN()))</f>
        <v>V9</v>
      </c>
      <c r="B5467" s="18" t="str" cm="1">
        <f t="array" aca="1" ref="B5467" ca="1">INDIRECT("Results!" &amp; ADDRESS(ROUNDUP((ROW()-1)/10,0)+1, COLUMN()))</f>
        <v>Host</v>
      </c>
      <c r="C5467" s="18" t="str" cm="1">
        <f t="array" aca="1" ref="C5467" ca="1">INDIRECT("Results!" &amp; ADDRESS(ROUNDUP((ROW()-1)/10,0)+1, COLUMN()))</f>
        <v>SPMD</v>
      </c>
      <c r="D5467" s="18" t="str" cm="1">
        <f t="array" aca="1" ref="D5467" ca="1">INDIRECT("Results!" &amp; ADDRESS(ROUNDUP((ROW()-1)/10,0)+1, COLUMN()))</f>
        <v>O3</v>
      </c>
      <c r="E5467" s="18" cm="1">
        <f t="array" aca="1" ref="E5467" ca="1">INDIRECT("Results!" &amp; ADDRESS(ROUNDUP((ROW()-1)/10,0)+1, COLUMN()))</f>
        <v>128</v>
      </c>
      <c r="F5467" s="18" t="str" cm="1">
        <f t="array" aca="1" ref="F5467" ca="1">INDIRECT("Results!" &amp; ADDRESS(ROUNDUP((ROW()-1)/10,0)+1, COLUMN()))</f>
        <v>V9HostSPMDO3128</v>
      </c>
      <c r="G5467" s="18">
        <f t="shared" ca="1" si="85"/>
        <v>34.445</v>
      </c>
    </row>
    <row r="5468" spans="1:7" x14ac:dyDescent="0.25">
      <c r="A5468" s="18" t="str" cm="1">
        <f t="array" aca="1" ref="A5468" ca="1">INDIRECT("Results!" &amp; ADDRESS(ROUNDUP((ROW()-1)/10,0)+1, COLUMN()))</f>
        <v>V9</v>
      </c>
      <c r="B5468" s="18" t="str" cm="1">
        <f t="array" aca="1" ref="B5468" ca="1">INDIRECT("Results!" &amp; ADDRESS(ROUNDUP((ROW()-1)/10,0)+1, COLUMN()))</f>
        <v>Host</v>
      </c>
      <c r="C5468" s="18" t="str" cm="1">
        <f t="array" aca="1" ref="C5468" ca="1">INDIRECT("Results!" &amp; ADDRESS(ROUNDUP((ROW()-1)/10,0)+1, COLUMN()))</f>
        <v>SPMD</v>
      </c>
      <c r="D5468" s="18" t="str" cm="1">
        <f t="array" aca="1" ref="D5468" ca="1">INDIRECT("Results!" &amp; ADDRESS(ROUNDUP((ROW()-1)/10,0)+1, COLUMN()))</f>
        <v>O3</v>
      </c>
      <c r="E5468" s="18" cm="1">
        <f t="array" aca="1" ref="E5468" ca="1">INDIRECT("Results!" &amp; ADDRESS(ROUNDUP((ROW()-1)/10,0)+1, COLUMN()))</f>
        <v>128</v>
      </c>
      <c r="F5468" s="18" t="str" cm="1">
        <f t="array" aca="1" ref="F5468" ca="1">INDIRECT("Results!" &amp; ADDRESS(ROUNDUP((ROW()-1)/10,0)+1, COLUMN()))</f>
        <v>V9HostSPMDO3128</v>
      </c>
      <c r="G5468" s="18">
        <f t="shared" ca="1" si="85"/>
        <v>34.694000000000003</v>
      </c>
    </row>
    <row r="5469" spans="1:7" x14ac:dyDescent="0.25">
      <c r="A5469" s="18" t="str" cm="1">
        <f t="array" aca="1" ref="A5469" ca="1">INDIRECT("Results!" &amp; ADDRESS(ROUNDUP((ROW()-1)/10,0)+1, COLUMN()))</f>
        <v>V9</v>
      </c>
      <c r="B5469" s="18" t="str" cm="1">
        <f t="array" aca="1" ref="B5469" ca="1">INDIRECT("Results!" &amp; ADDRESS(ROUNDUP((ROW()-1)/10,0)+1, COLUMN()))</f>
        <v>Host</v>
      </c>
      <c r="C5469" s="18" t="str" cm="1">
        <f t="array" aca="1" ref="C5469" ca="1">INDIRECT("Results!" &amp; ADDRESS(ROUNDUP((ROW()-1)/10,0)+1, COLUMN()))</f>
        <v>SPMD</v>
      </c>
      <c r="D5469" s="18" t="str" cm="1">
        <f t="array" aca="1" ref="D5469" ca="1">INDIRECT("Results!" &amp; ADDRESS(ROUNDUP((ROW()-1)/10,0)+1, COLUMN()))</f>
        <v>O3</v>
      </c>
      <c r="E5469" s="18" cm="1">
        <f t="array" aca="1" ref="E5469" ca="1">INDIRECT("Results!" &amp; ADDRESS(ROUNDUP((ROW()-1)/10,0)+1, COLUMN()))</f>
        <v>128</v>
      </c>
      <c r="F5469" s="18" t="str" cm="1">
        <f t="array" aca="1" ref="F5469" ca="1">INDIRECT("Results!" &amp; ADDRESS(ROUNDUP((ROW()-1)/10,0)+1, COLUMN()))</f>
        <v>V9HostSPMDO3128</v>
      </c>
      <c r="G5469" s="18">
        <f t="shared" ca="1" si="85"/>
        <v>34.814</v>
      </c>
    </row>
    <row r="5470" spans="1:7" x14ac:dyDescent="0.25">
      <c r="A5470" s="18" t="str" cm="1">
        <f t="array" aca="1" ref="A5470" ca="1">INDIRECT("Results!" &amp; ADDRESS(ROUNDUP((ROW()-1)/10,0)+1, COLUMN()))</f>
        <v>V9</v>
      </c>
      <c r="B5470" s="18" t="str" cm="1">
        <f t="array" aca="1" ref="B5470" ca="1">INDIRECT("Results!" &amp; ADDRESS(ROUNDUP((ROW()-1)/10,0)+1, COLUMN()))</f>
        <v>Host</v>
      </c>
      <c r="C5470" s="18" t="str" cm="1">
        <f t="array" aca="1" ref="C5470" ca="1">INDIRECT("Results!" &amp; ADDRESS(ROUNDUP((ROW()-1)/10,0)+1, COLUMN()))</f>
        <v>SPMD</v>
      </c>
      <c r="D5470" s="18" t="str" cm="1">
        <f t="array" aca="1" ref="D5470" ca="1">INDIRECT("Results!" &amp; ADDRESS(ROUNDUP((ROW()-1)/10,0)+1, COLUMN()))</f>
        <v>O3</v>
      </c>
      <c r="E5470" s="18" cm="1">
        <f t="array" aca="1" ref="E5470" ca="1">INDIRECT("Results!" &amp; ADDRESS(ROUNDUP((ROW()-1)/10,0)+1, COLUMN()))</f>
        <v>128</v>
      </c>
      <c r="F5470" s="18" t="str" cm="1">
        <f t="array" aca="1" ref="F5470" ca="1">INDIRECT("Results!" &amp; ADDRESS(ROUNDUP((ROW()-1)/10,0)+1, COLUMN()))</f>
        <v>V9HostSPMDO3128</v>
      </c>
      <c r="G5470" s="18">
        <f t="shared" ca="1" si="85"/>
        <v>34.853999999999999</v>
      </c>
    </row>
    <row r="5471" spans="1:7" x14ac:dyDescent="0.25">
      <c r="A5471" s="18" t="str" cm="1">
        <f t="array" aca="1" ref="A5471" ca="1">INDIRECT("Results!" &amp; ADDRESS(ROUNDUP((ROW()-1)/10,0)+1, COLUMN()))</f>
        <v>V9</v>
      </c>
      <c r="B5471" s="18" t="str" cm="1">
        <f t="array" aca="1" ref="B5471" ca="1">INDIRECT("Results!" &amp; ADDRESS(ROUNDUP((ROW()-1)/10,0)+1, COLUMN()))</f>
        <v>Host</v>
      </c>
      <c r="C5471" s="18" t="str" cm="1">
        <f t="array" aca="1" ref="C5471" ca="1">INDIRECT("Results!" &amp; ADDRESS(ROUNDUP((ROW()-1)/10,0)+1, COLUMN()))</f>
        <v>SPMD</v>
      </c>
      <c r="D5471" s="18" t="str" cm="1">
        <f t="array" aca="1" ref="D5471" ca="1">INDIRECT("Results!" &amp; ADDRESS(ROUNDUP((ROW()-1)/10,0)+1, COLUMN()))</f>
        <v>O3</v>
      </c>
      <c r="E5471" s="18" cm="1">
        <f t="array" aca="1" ref="E5471" ca="1">INDIRECT("Results!" &amp; ADDRESS(ROUNDUP((ROW()-1)/10,0)+1, COLUMN()))</f>
        <v>128</v>
      </c>
      <c r="F5471" s="18" t="str" cm="1">
        <f t="array" aca="1" ref="F5471" ca="1">INDIRECT("Results!" &amp; ADDRESS(ROUNDUP((ROW()-1)/10,0)+1, COLUMN()))</f>
        <v>V9HostSPMDO3128</v>
      </c>
      <c r="G5471" s="18">
        <f t="shared" ca="1" si="85"/>
        <v>35.258000000000003</v>
      </c>
    </row>
    <row r="5472" spans="1:7" x14ac:dyDescent="0.25">
      <c r="A5472" s="18" t="str" cm="1">
        <f t="array" aca="1" ref="A5472" ca="1">INDIRECT("Results!" &amp; ADDRESS(ROUNDUP((ROW()-1)/10,0)+1, COLUMN()))</f>
        <v>V9</v>
      </c>
      <c r="B5472" s="18" t="str" cm="1">
        <f t="array" aca="1" ref="B5472" ca="1">INDIRECT("Results!" &amp; ADDRESS(ROUNDUP((ROW()-1)/10,0)+1, COLUMN()))</f>
        <v>Host</v>
      </c>
      <c r="C5472" s="18" t="str" cm="1">
        <f t="array" aca="1" ref="C5472" ca="1">INDIRECT("Results!" &amp; ADDRESS(ROUNDUP((ROW()-1)/10,0)+1, COLUMN()))</f>
        <v>SPMD</v>
      </c>
      <c r="D5472" s="18" t="str" cm="1">
        <f t="array" aca="1" ref="D5472" ca="1">INDIRECT("Results!" &amp; ADDRESS(ROUNDUP((ROW()-1)/10,0)+1, COLUMN()))</f>
        <v>O3</v>
      </c>
      <c r="E5472" s="18" cm="1">
        <f t="array" aca="1" ref="E5472" ca="1">INDIRECT("Results!" &amp; ADDRESS(ROUNDUP((ROW()-1)/10,0)+1, COLUMN()))</f>
        <v>256</v>
      </c>
      <c r="F5472" s="18" t="str" cm="1">
        <f t="array" aca="1" ref="F5472" ca="1">INDIRECT("Results!" &amp; ADDRESS(ROUNDUP((ROW()-1)/10,0)+1, COLUMN()))</f>
        <v>V9HostSPMDO3256</v>
      </c>
      <c r="G5472" s="18">
        <f t="shared" ca="1" si="85"/>
        <v>105.985</v>
      </c>
    </row>
    <row r="5473" spans="1:7" x14ac:dyDescent="0.25">
      <c r="A5473" s="18" t="str" cm="1">
        <f t="array" aca="1" ref="A5473" ca="1">INDIRECT("Results!" &amp; ADDRESS(ROUNDUP((ROW()-1)/10,0)+1, COLUMN()))</f>
        <v>V9</v>
      </c>
      <c r="B5473" s="18" t="str" cm="1">
        <f t="array" aca="1" ref="B5473" ca="1">INDIRECT("Results!" &amp; ADDRESS(ROUNDUP((ROW()-1)/10,0)+1, COLUMN()))</f>
        <v>Host</v>
      </c>
      <c r="C5473" s="18" t="str" cm="1">
        <f t="array" aca="1" ref="C5473" ca="1">INDIRECT("Results!" &amp; ADDRESS(ROUNDUP((ROW()-1)/10,0)+1, COLUMN()))</f>
        <v>SPMD</v>
      </c>
      <c r="D5473" s="18" t="str" cm="1">
        <f t="array" aca="1" ref="D5473" ca="1">INDIRECT("Results!" &amp; ADDRESS(ROUNDUP((ROW()-1)/10,0)+1, COLUMN()))</f>
        <v>O3</v>
      </c>
      <c r="E5473" s="18" cm="1">
        <f t="array" aca="1" ref="E5473" ca="1">INDIRECT("Results!" &amp; ADDRESS(ROUNDUP((ROW()-1)/10,0)+1, COLUMN()))</f>
        <v>256</v>
      </c>
      <c r="F5473" s="18" t="str" cm="1">
        <f t="array" aca="1" ref="F5473" ca="1">INDIRECT("Results!" &amp; ADDRESS(ROUNDUP((ROW()-1)/10,0)+1, COLUMN()))</f>
        <v>V9HostSPMDO3256</v>
      </c>
      <c r="G5473" s="18">
        <f t="shared" ca="1" si="85"/>
        <v>107.173</v>
      </c>
    </row>
    <row r="5474" spans="1:7" x14ac:dyDescent="0.25">
      <c r="A5474" s="18" t="str" cm="1">
        <f t="array" aca="1" ref="A5474" ca="1">INDIRECT("Results!" &amp; ADDRESS(ROUNDUP((ROW()-1)/10,0)+1, COLUMN()))</f>
        <v>V9</v>
      </c>
      <c r="B5474" s="18" t="str" cm="1">
        <f t="array" aca="1" ref="B5474" ca="1">INDIRECT("Results!" &amp; ADDRESS(ROUNDUP((ROW()-1)/10,0)+1, COLUMN()))</f>
        <v>Host</v>
      </c>
      <c r="C5474" s="18" t="str" cm="1">
        <f t="array" aca="1" ref="C5474" ca="1">INDIRECT("Results!" &amp; ADDRESS(ROUNDUP((ROW()-1)/10,0)+1, COLUMN()))</f>
        <v>SPMD</v>
      </c>
      <c r="D5474" s="18" t="str" cm="1">
        <f t="array" aca="1" ref="D5474" ca="1">INDIRECT("Results!" &amp; ADDRESS(ROUNDUP((ROW()-1)/10,0)+1, COLUMN()))</f>
        <v>O3</v>
      </c>
      <c r="E5474" s="18" cm="1">
        <f t="array" aca="1" ref="E5474" ca="1">INDIRECT("Results!" &amp; ADDRESS(ROUNDUP((ROW()-1)/10,0)+1, COLUMN()))</f>
        <v>256</v>
      </c>
      <c r="F5474" s="18" t="str" cm="1">
        <f t="array" aca="1" ref="F5474" ca="1">INDIRECT("Results!" &amp; ADDRESS(ROUNDUP((ROW()-1)/10,0)+1, COLUMN()))</f>
        <v>V9HostSPMDO3256</v>
      </c>
      <c r="G5474" s="18">
        <f t="shared" ca="1" si="85"/>
        <v>107.92099999999999</v>
      </c>
    </row>
    <row r="5475" spans="1:7" x14ac:dyDescent="0.25">
      <c r="A5475" s="18" t="str" cm="1">
        <f t="array" aca="1" ref="A5475" ca="1">INDIRECT("Results!" &amp; ADDRESS(ROUNDUP((ROW()-1)/10,0)+1, COLUMN()))</f>
        <v>V9</v>
      </c>
      <c r="B5475" s="18" t="str" cm="1">
        <f t="array" aca="1" ref="B5475" ca="1">INDIRECT("Results!" &amp; ADDRESS(ROUNDUP((ROW()-1)/10,0)+1, COLUMN()))</f>
        <v>Host</v>
      </c>
      <c r="C5475" s="18" t="str" cm="1">
        <f t="array" aca="1" ref="C5475" ca="1">INDIRECT("Results!" &amp; ADDRESS(ROUNDUP((ROW()-1)/10,0)+1, COLUMN()))</f>
        <v>SPMD</v>
      </c>
      <c r="D5475" s="18" t="str" cm="1">
        <f t="array" aca="1" ref="D5475" ca="1">INDIRECT("Results!" &amp; ADDRESS(ROUNDUP((ROW()-1)/10,0)+1, COLUMN()))</f>
        <v>O3</v>
      </c>
      <c r="E5475" s="18" cm="1">
        <f t="array" aca="1" ref="E5475" ca="1">INDIRECT("Results!" &amp; ADDRESS(ROUNDUP((ROW()-1)/10,0)+1, COLUMN()))</f>
        <v>256</v>
      </c>
      <c r="F5475" s="18" t="str" cm="1">
        <f t="array" aca="1" ref="F5475" ca="1">INDIRECT("Results!" &amp; ADDRESS(ROUNDUP((ROW()-1)/10,0)+1, COLUMN()))</f>
        <v>V9HostSPMDO3256</v>
      </c>
      <c r="G5475" s="18">
        <f t="shared" ca="1" si="85"/>
        <v>107.982</v>
      </c>
    </row>
    <row r="5476" spans="1:7" x14ac:dyDescent="0.25">
      <c r="A5476" s="18" t="str" cm="1">
        <f t="array" aca="1" ref="A5476" ca="1">INDIRECT("Results!" &amp; ADDRESS(ROUNDUP((ROW()-1)/10,0)+1, COLUMN()))</f>
        <v>V9</v>
      </c>
      <c r="B5476" s="18" t="str" cm="1">
        <f t="array" aca="1" ref="B5476" ca="1">INDIRECT("Results!" &amp; ADDRESS(ROUNDUP((ROW()-1)/10,0)+1, COLUMN()))</f>
        <v>Host</v>
      </c>
      <c r="C5476" s="18" t="str" cm="1">
        <f t="array" aca="1" ref="C5476" ca="1">INDIRECT("Results!" &amp; ADDRESS(ROUNDUP((ROW()-1)/10,0)+1, COLUMN()))</f>
        <v>SPMD</v>
      </c>
      <c r="D5476" s="18" t="str" cm="1">
        <f t="array" aca="1" ref="D5476" ca="1">INDIRECT("Results!" &amp; ADDRESS(ROUNDUP((ROW()-1)/10,0)+1, COLUMN()))</f>
        <v>O3</v>
      </c>
      <c r="E5476" s="18" cm="1">
        <f t="array" aca="1" ref="E5476" ca="1">INDIRECT("Results!" &amp; ADDRESS(ROUNDUP((ROW()-1)/10,0)+1, COLUMN()))</f>
        <v>256</v>
      </c>
      <c r="F5476" s="18" t="str" cm="1">
        <f t="array" aca="1" ref="F5476" ca="1">INDIRECT("Results!" &amp; ADDRESS(ROUNDUP((ROW()-1)/10,0)+1, COLUMN()))</f>
        <v>V9HostSPMDO3256</v>
      </c>
      <c r="G5476" s="18">
        <f t="shared" ca="1" si="85"/>
        <v>108.29300000000001</v>
      </c>
    </row>
    <row r="5477" spans="1:7" x14ac:dyDescent="0.25">
      <c r="A5477" s="18" t="str" cm="1">
        <f t="array" aca="1" ref="A5477" ca="1">INDIRECT("Results!" &amp; ADDRESS(ROUNDUP((ROW()-1)/10,0)+1, COLUMN()))</f>
        <v>V9</v>
      </c>
      <c r="B5477" s="18" t="str" cm="1">
        <f t="array" aca="1" ref="B5477" ca="1">INDIRECT("Results!" &amp; ADDRESS(ROUNDUP((ROW()-1)/10,0)+1, COLUMN()))</f>
        <v>Host</v>
      </c>
      <c r="C5477" s="18" t="str" cm="1">
        <f t="array" aca="1" ref="C5477" ca="1">INDIRECT("Results!" &amp; ADDRESS(ROUNDUP((ROW()-1)/10,0)+1, COLUMN()))</f>
        <v>SPMD</v>
      </c>
      <c r="D5477" s="18" t="str" cm="1">
        <f t="array" aca="1" ref="D5477" ca="1">INDIRECT("Results!" &amp; ADDRESS(ROUNDUP((ROW()-1)/10,0)+1, COLUMN()))</f>
        <v>O3</v>
      </c>
      <c r="E5477" s="18" cm="1">
        <f t="array" aca="1" ref="E5477" ca="1">INDIRECT("Results!" &amp; ADDRESS(ROUNDUP((ROW()-1)/10,0)+1, COLUMN()))</f>
        <v>256</v>
      </c>
      <c r="F5477" s="18" t="str" cm="1">
        <f t="array" aca="1" ref="F5477" ca="1">INDIRECT("Results!" &amp; ADDRESS(ROUNDUP((ROW()-1)/10,0)+1, COLUMN()))</f>
        <v>V9HostSPMDO3256</v>
      </c>
      <c r="G5477" s="18">
        <f t="shared" ca="1" si="85"/>
        <v>108.518</v>
      </c>
    </row>
    <row r="5478" spans="1:7" x14ac:dyDescent="0.25">
      <c r="A5478" s="18" t="str" cm="1">
        <f t="array" aca="1" ref="A5478" ca="1">INDIRECT("Results!" &amp; ADDRESS(ROUNDUP((ROW()-1)/10,0)+1, COLUMN()))</f>
        <v>V9</v>
      </c>
      <c r="B5478" s="18" t="str" cm="1">
        <f t="array" aca="1" ref="B5478" ca="1">INDIRECT("Results!" &amp; ADDRESS(ROUNDUP((ROW()-1)/10,0)+1, COLUMN()))</f>
        <v>Host</v>
      </c>
      <c r="C5478" s="18" t="str" cm="1">
        <f t="array" aca="1" ref="C5478" ca="1">INDIRECT("Results!" &amp; ADDRESS(ROUNDUP((ROW()-1)/10,0)+1, COLUMN()))</f>
        <v>SPMD</v>
      </c>
      <c r="D5478" s="18" t="str" cm="1">
        <f t="array" aca="1" ref="D5478" ca="1">INDIRECT("Results!" &amp; ADDRESS(ROUNDUP((ROW()-1)/10,0)+1, COLUMN()))</f>
        <v>O3</v>
      </c>
      <c r="E5478" s="18" cm="1">
        <f t="array" aca="1" ref="E5478" ca="1">INDIRECT("Results!" &amp; ADDRESS(ROUNDUP((ROW()-1)/10,0)+1, COLUMN()))</f>
        <v>256</v>
      </c>
      <c r="F5478" s="18" t="str" cm="1">
        <f t="array" aca="1" ref="F5478" ca="1">INDIRECT("Results!" &amp; ADDRESS(ROUNDUP((ROW()-1)/10,0)+1, COLUMN()))</f>
        <v>V9HostSPMDO3256</v>
      </c>
      <c r="G5478" s="18">
        <f t="shared" ca="1" si="85"/>
        <v>109.241</v>
      </c>
    </row>
    <row r="5479" spans="1:7" x14ac:dyDescent="0.25">
      <c r="A5479" s="18" t="str" cm="1">
        <f t="array" aca="1" ref="A5479" ca="1">INDIRECT("Results!" &amp; ADDRESS(ROUNDUP((ROW()-1)/10,0)+1, COLUMN()))</f>
        <v>V9</v>
      </c>
      <c r="B5479" s="18" t="str" cm="1">
        <f t="array" aca="1" ref="B5479" ca="1">INDIRECT("Results!" &amp; ADDRESS(ROUNDUP((ROW()-1)/10,0)+1, COLUMN()))</f>
        <v>Host</v>
      </c>
      <c r="C5479" s="18" t="str" cm="1">
        <f t="array" aca="1" ref="C5479" ca="1">INDIRECT("Results!" &amp; ADDRESS(ROUNDUP((ROW()-1)/10,0)+1, COLUMN()))</f>
        <v>SPMD</v>
      </c>
      <c r="D5479" s="18" t="str" cm="1">
        <f t="array" aca="1" ref="D5479" ca="1">INDIRECT("Results!" &amp; ADDRESS(ROUNDUP((ROW()-1)/10,0)+1, COLUMN()))</f>
        <v>O3</v>
      </c>
      <c r="E5479" s="18" cm="1">
        <f t="array" aca="1" ref="E5479" ca="1">INDIRECT("Results!" &amp; ADDRESS(ROUNDUP((ROW()-1)/10,0)+1, COLUMN()))</f>
        <v>256</v>
      </c>
      <c r="F5479" s="18" t="str" cm="1">
        <f t="array" aca="1" ref="F5479" ca="1">INDIRECT("Results!" &amp; ADDRESS(ROUNDUP((ROW()-1)/10,0)+1, COLUMN()))</f>
        <v>V9HostSPMDO3256</v>
      </c>
      <c r="G5479" s="18">
        <f t="shared" ca="1" si="85"/>
        <v>109.354</v>
      </c>
    </row>
    <row r="5480" spans="1:7" x14ac:dyDescent="0.25">
      <c r="A5480" s="18" t="str" cm="1">
        <f t="array" aca="1" ref="A5480" ca="1">INDIRECT("Results!" &amp; ADDRESS(ROUNDUP((ROW()-1)/10,0)+1, COLUMN()))</f>
        <v>V9</v>
      </c>
      <c r="B5480" s="18" t="str" cm="1">
        <f t="array" aca="1" ref="B5480" ca="1">INDIRECT("Results!" &amp; ADDRESS(ROUNDUP((ROW()-1)/10,0)+1, COLUMN()))</f>
        <v>Host</v>
      </c>
      <c r="C5480" s="18" t="str" cm="1">
        <f t="array" aca="1" ref="C5480" ca="1">INDIRECT("Results!" &amp; ADDRESS(ROUNDUP((ROW()-1)/10,0)+1, COLUMN()))</f>
        <v>SPMD</v>
      </c>
      <c r="D5480" s="18" t="str" cm="1">
        <f t="array" aca="1" ref="D5480" ca="1">INDIRECT("Results!" &amp; ADDRESS(ROUNDUP((ROW()-1)/10,0)+1, COLUMN()))</f>
        <v>O3</v>
      </c>
      <c r="E5480" s="18" cm="1">
        <f t="array" aca="1" ref="E5480" ca="1">INDIRECT("Results!" &amp; ADDRESS(ROUNDUP((ROW()-1)/10,0)+1, COLUMN()))</f>
        <v>256</v>
      </c>
      <c r="F5480" s="18" t="str" cm="1">
        <f t="array" aca="1" ref="F5480" ca="1">INDIRECT("Results!" &amp; ADDRESS(ROUNDUP((ROW()-1)/10,0)+1, COLUMN()))</f>
        <v>V9HostSPMDO3256</v>
      </c>
      <c r="G5480" s="18">
        <f t="shared" ca="1" si="85"/>
        <v>109.44200000000001</v>
      </c>
    </row>
    <row r="5481" spans="1:7" x14ac:dyDescent="0.25">
      <c r="A5481" s="18" t="str" cm="1">
        <f t="array" aca="1" ref="A5481" ca="1">INDIRECT("Results!" &amp; ADDRESS(ROUNDUP((ROW()-1)/10,0)+1, COLUMN()))</f>
        <v>V9</v>
      </c>
      <c r="B5481" s="18" t="str" cm="1">
        <f t="array" aca="1" ref="B5481" ca="1">INDIRECT("Results!" &amp; ADDRESS(ROUNDUP((ROW()-1)/10,0)+1, COLUMN()))</f>
        <v>Host</v>
      </c>
      <c r="C5481" s="18" t="str" cm="1">
        <f t="array" aca="1" ref="C5481" ca="1">INDIRECT("Results!" &amp; ADDRESS(ROUNDUP((ROW()-1)/10,0)+1, COLUMN()))</f>
        <v>SPMD</v>
      </c>
      <c r="D5481" s="18" t="str" cm="1">
        <f t="array" aca="1" ref="D5481" ca="1">INDIRECT("Results!" &amp; ADDRESS(ROUNDUP((ROW()-1)/10,0)+1, COLUMN()))</f>
        <v>O3</v>
      </c>
      <c r="E5481" s="18" cm="1">
        <f t="array" aca="1" ref="E5481" ca="1">INDIRECT("Results!" &amp; ADDRESS(ROUNDUP((ROW()-1)/10,0)+1, COLUMN()))</f>
        <v>256</v>
      </c>
      <c r="F5481" s="18" t="str" cm="1">
        <f t="array" aca="1" ref="F5481" ca="1">INDIRECT("Results!" &amp; ADDRESS(ROUNDUP((ROW()-1)/10,0)+1, COLUMN()))</f>
        <v>V9HostSPMDO3256</v>
      </c>
      <c r="G5481" s="18">
        <f t="shared" ca="1" si="85"/>
        <v>110.206</v>
      </c>
    </row>
    <row r="5482" spans="1:7" x14ac:dyDescent="0.25">
      <c r="A5482" s="18" t="str" cm="1">
        <f t="array" aca="1" ref="A5482" ca="1">INDIRECT("Results!" &amp; ADDRESS(ROUNDUP((ROW()-1)/10,0)+1, COLUMN()))</f>
        <v>V9</v>
      </c>
      <c r="B5482" s="18" t="str" cm="1">
        <f t="array" aca="1" ref="B5482" ca="1">INDIRECT("Results!" &amp; ADDRESS(ROUNDUP((ROW()-1)/10,0)+1, COLUMN()))</f>
        <v>Host</v>
      </c>
      <c r="C5482" s="18" t="str" cm="1">
        <f t="array" aca="1" ref="C5482" ca="1">INDIRECT("Results!" &amp; ADDRESS(ROUNDUP((ROW()-1)/10,0)+1, COLUMN()))</f>
        <v>SPMD</v>
      </c>
      <c r="D5482" s="18" t="str" cm="1">
        <f t="array" aca="1" ref="D5482" ca="1">INDIRECT("Results!" &amp; ADDRESS(ROUNDUP((ROW()-1)/10,0)+1, COLUMN()))</f>
        <v>O2</v>
      </c>
      <c r="E5482" s="18" cm="1">
        <f t="array" aca="1" ref="E5482" ca="1">INDIRECT("Results!" &amp; ADDRESS(ROUNDUP((ROW()-1)/10,0)+1, COLUMN()))</f>
        <v>1</v>
      </c>
      <c r="F5482" s="18" t="str" cm="1">
        <f t="array" aca="1" ref="F5482" ca="1">INDIRECT("Results!" &amp; ADDRESS(ROUNDUP((ROW()-1)/10,0)+1, COLUMN()))</f>
        <v>V9HostSPMDO21</v>
      </c>
      <c r="G5482" s="18">
        <f t="shared" ca="1" si="85"/>
        <v>2356.19</v>
      </c>
    </row>
    <row r="5483" spans="1:7" x14ac:dyDescent="0.25">
      <c r="A5483" s="18" t="str" cm="1">
        <f t="array" aca="1" ref="A5483" ca="1">INDIRECT("Results!" &amp; ADDRESS(ROUNDUP((ROW()-1)/10,0)+1, COLUMN()))</f>
        <v>V9</v>
      </c>
      <c r="B5483" s="18" t="str" cm="1">
        <f t="array" aca="1" ref="B5483" ca="1">INDIRECT("Results!" &amp; ADDRESS(ROUNDUP((ROW()-1)/10,0)+1, COLUMN()))</f>
        <v>Host</v>
      </c>
      <c r="C5483" s="18" t="str" cm="1">
        <f t="array" aca="1" ref="C5483" ca="1">INDIRECT("Results!" &amp; ADDRESS(ROUNDUP((ROW()-1)/10,0)+1, COLUMN()))</f>
        <v>SPMD</v>
      </c>
      <c r="D5483" s="18" t="str" cm="1">
        <f t="array" aca="1" ref="D5483" ca="1">INDIRECT("Results!" &amp; ADDRESS(ROUNDUP((ROW()-1)/10,0)+1, COLUMN()))</f>
        <v>O2</v>
      </c>
      <c r="E5483" s="18" cm="1">
        <f t="array" aca="1" ref="E5483" ca="1">INDIRECT("Results!" &amp; ADDRESS(ROUNDUP((ROW()-1)/10,0)+1, COLUMN()))</f>
        <v>1</v>
      </c>
      <c r="F5483" s="18" t="str" cm="1">
        <f t="array" aca="1" ref="F5483" ca="1">INDIRECT("Results!" &amp; ADDRESS(ROUNDUP((ROW()-1)/10,0)+1, COLUMN()))</f>
        <v>V9HostSPMDO21</v>
      </c>
      <c r="G5483" s="18">
        <f t="shared" ca="1" si="85"/>
        <v>2356.84</v>
      </c>
    </row>
    <row r="5484" spans="1:7" x14ac:dyDescent="0.25">
      <c r="A5484" s="18" t="str" cm="1">
        <f t="array" aca="1" ref="A5484" ca="1">INDIRECT("Results!" &amp; ADDRESS(ROUNDUP((ROW()-1)/10,0)+1, COLUMN()))</f>
        <v>V9</v>
      </c>
      <c r="B5484" s="18" t="str" cm="1">
        <f t="array" aca="1" ref="B5484" ca="1">INDIRECT("Results!" &amp; ADDRESS(ROUNDUP((ROW()-1)/10,0)+1, COLUMN()))</f>
        <v>Host</v>
      </c>
      <c r="C5484" s="18" t="str" cm="1">
        <f t="array" aca="1" ref="C5484" ca="1">INDIRECT("Results!" &amp; ADDRESS(ROUNDUP((ROW()-1)/10,0)+1, COLUMN()))</f>
        <v>SPMD</v>
      </c>
      <c r="D5484" s="18" t="str" cm="1">
        <f t="array" aca="1" ref="D5484" ca="1">INDIRECT("Results!" &amp; ADDRESS(ROUNDUP((ROW()-1)/10,0)+1, COLUMN()))</f>
        <v>O2</v>
      </c>
      <c r="E5484" s="18" cm="1">
        <f t="array" aca="1" ref="E5484" ca="1">INDIRECT("Results!" &amp; ADDRESS(ROUNDUP((ROW()-1)/10,0)+1, COLUMN()))</f>
        <v>1</v>
      </c>
      <c r="F5484" s="18" t="str" cm="1">
        <f t="array" aca="1" ref="F5484" ca="1">INDIRECT("Results!" &amp; ADDRESS(ROUNDUP((ROW()-1)/10,0)+1, COLUMN()))</f>
        <v>V9HostSPMDO21</v>
      </c>
      <c r="G5484" s="18">
        <f t="shared" ca="1" si="85"/>
        <v>2361.0100000000002</v>
      </c>
    </row>
    <row r="5485" spans="1:7" x14ac:dyDescent="0.25">
      <c r="A5485" s="18" t="str" cm="1">
        <f t="array" aca="1" ref="A5485" ca="1">INDIRECT("Results!" &amp; ADDRESS(ROUNDUP((ROW()-1)/10,0)+1, COLUMN()))</f>
        <v>V9</v>
      </c>
      <c r="B5485" s="18" t="str" cm="1">
        <f t="array" aca="1" ref="B5485" ca="1">INDIRECT("Results!" &amp; ADDRESS(ROUNDUP((ROW()-1)/10,0)+1, COLUMN()))</f>
        <v>Host</v>
      </c>
      <c r="C5485" s="18" t="str" cm="1">
        <f t="array" aca="1" ref="C5485" ca="1">INDIRECT("Results!" &amp; ADDRESS(ROUNDUP((ROW()-1)/10,0)+1, COLUMN()))</f>
        <v>SPMD</v>
      </c>
      <c r="D5485" s="18" t="str" cm="1">
        <f t="array" aca="1" ref="D5485" ca="1">INDIRECT("Results!" &amp; ADDRESS(ROUNDUP((ROW()-1)/10,0)+1, COLUMN()))</f>
        <v>O2</v>
      </c>
      <c r="E5485" s="18" cm="1">
        <f t="array" aca="1" ref="E5485" ca="1">INDIRECT("Results!" &amp; ADDRESS(ROUNDUP((ROW()-1)/10,0)+1, COLUMN()))</f>
        <v>1</v>
      </c>
      <c r="F5485" s="18" t="str" cm="1">
        <f t="array" aca="1" ref="F5485" ca="1">INDIRECT("Results!" &amp; ADDRESS(ROUNDUP((ROW()-1)/10,0)+1, COLUMN()))</f>
        <v>V9HostSPMDO21</v>
      </c>
      <c r="G5485" s="18">
        <f t="shared" ca="1" si="85"/>
        <v>2361.5700000000002</v>
      </c>
    </row>
    <row r="5486" spans="1:7" x14ac:dyDescent="0.25">
      <c r="A5486" s="18" t="str" cm="1">
        <f t="array" aca="1" ref="A5486" ca="1">INDIRECT("Results!" &amp; ADDRESS(ROUNDUP((ROW()-1)/10,0)+1, COLUMN()))</f>
        <v>V9</v>
      </c>
      <c r="B5486" s="18" t="str" cm="1">
        <f t="array" aca="1" ref="B5486" ca="1">INDIRECT("Results!" &amp; ADDRESS(ROUNDUP((ROW()-1)/10,0)+1, COLUMN()))</f>
        <v>Host</v>
      </c>
      <c r="C5486" s="18" t="str" cm="1">
        <f t="array" aca="1" ref="C5486" ca="1">INDIRECT("Results!" &amp; ADDRESS(ROUNDUP((ROW()-1)/10,0)+1, COLUMN()))</f>
        <v>SPMD</v>
      </c>
      <c r="D5486" s="18" t="str" cm="1">
        <f t="array" aca="1" ref="D5486" ca="1">INDIRECT("Results!" &amp; ADDRESS(ROUNDUP((ROW()-1)/10,0)+1, COLUMN()))</f>
        <v>O2</v>
      </c>
      <c r="E5486" s="18" cm="1">
        <f t="array" aca="1" ref="E5486" ca="1">INDIRECT("Results!" &amp; ADDRESS(ROUNDUP((ROW()-1)/10,0)+1, COLUMN()))</f>
        <v>1</v>
      </c>
      <c r="F5486" s="18" t="str" cm="1">
        <f t="array" aca="1" ref="F5486" ca="1">INDIRECT("Results!" &amp; ADDRESS(ROUNDUP((ROW()-1)/10,0)+1, COLUMN()))</f>
        <v>V9HostSPMDO21</v>
      </c>
      <c r="G5486" s="18">
        <f t="shared" ca="1" si="85"/>
        <v>2361.59</v>
      </c>
    </row>
    <row r="5487" spans="1:7" x14ac:dyDescent="0.25">
      <c r="A5487" s="18" t="str" cm="1">
        <f t="array" aca="1" ref="A5487" ca="1">INDIRECT("Results!" &amp; ADDRESS(ROUNDUP((ROW()-1)/10,0)+1, COLUMN()))</f>
        <v>V9</v>
      </c>
      <c r="B5487" s="18" t="str" cm="1">
        <f t="array" aca="1" ref="B5487" ca="1">INDIRECT("Results!" &amp; ADDRESS(ROUNDUP((ROW()-1)/10,0)+1, COLUMN()))</f>
        <v>Host</v>
      </c>
      <c r="C5487" s="18" t="str" cm="1">
        <f t="array" aca="1" ref="C5487" ca="1">INDIRECT("Results!" &amp; ADDRESS(ROUNDUP((ROW()-1)/10,0)+1, COLUMN()))</f>
        <v>SPMD</v>
      </c>
      <c r="D5487" s="18" t="str" cm="1">
        <f t="array" aca="1" ref="D5487" ca="1">INDIRECT("Results!" &amp; ADDRESS(ROUNDUP((ROW()-1)/10,0)+1, COLUMN()))</f>
        <v>O2</v>
      </c>
      <c r="E5487" s="18" cm="1">
        <f t="array" aca="1" ref="E5487" ca="1">INDIRECT("Results!" &amp; ADDRESS(ROUNDUP((ROW()-1)/10,0)+1, COLUMN()))</f>
        <v>1</v>
      </c>
      <c r="F5487" s="18" t="str" cm="1">
        <f t="array" aca="1" ref="F5487" ca="1">INDIRECT("Results!" &amp; ADDRESS(ROUNDUP((ROW()-1)/10,0)+1, COLUMN()))</f>
        <v>V9HostSPMDO21</v>
      </c>
      <c r="G5487" s="18">
        <f t="shared" ca="1" si="85"/>
        <v>2361.62</v>
      </c>
    </row>
    <row r="5488" spans="1:7" x14ac:dyDescent="0.25">
      <c r="A5488" s="18" t="str" cm="1">
        <f t="array" aca="1" ref="A5488" ca="1">INDIRECT("Results!" &amp; ADDRESS(ROUNDUP((ROW()-1)/10,0)+1, COLUMN()))</f>
        <v>V9</v>
      </c>
      <c r="B5488" s="18" t="str" cm="1">
        <f t="array" aca="1" ref="B5488" ca="1">INDIRECT("Results!" &amp; ADDRESS(ROUNDUP((ROW()-1)/10,0)+1, COLUMN()))</f>
        <v>Host</v>
      </c>
      <c r="C5488" s="18" t="str" cm="1">
        <f t="array" aca="1" ref="C5488" ca="1">INDIRECT("Results!" &amp; ADDRESS(ROUNDUP((ROW()-1)/10,0)+1, COLUMN()))</f>
        <v>SPMD</v>
      </c>
      <c r="D5488" s="18" t="str" cm="1">
        <f t="array" aca="1" ref="D5488" ca="1">INDIRECT("Results!" &amp; ADDRESS(ROUNDUP((ROW()-1)/10,0)+1, COLUMN()))</f>
        <v>O2</v>
      </c>
      <c r="E5488" s="18" cm="1">
        <f t="array" aca="1" ref="E5488" ca="1">INDIRECT("Results!" &amp; ADDRESS(ROUNDUP((ROW()-1)/10,0)+1, COLUMN()))</f>
        <v>1</v>
      </c>
      <c r="F5488" s="18" t="str" cm="1">
        <f t="array" aca="1" ref="F5488" ca="1">INDIRECT("Results!" &amp; ADDRESS(ROUNDUP((ROW()-1)/10,0)+1, COLUMN()))</f>
        <v>V9HostSPMDO21</v>
      </c>
      <c r="G5488" s="18">
        <f t="shared" ca="1" si="85"/>
        <v>2361.66</v>
      </c>
    </row>
    <row r="5489" spans="1:7" x14ac:dyDescent="0.25">
      <c r="A5489" s="18" t="str" cm="1">
        <f t="array" aca="1" ref="A5489" ca="1">INDIRECT("Results!" &amp; ADDRESS(ROUNDUP((ROW()-1)/10,0)+1, COLUMN()))</f>
        <v>V9</v>
      </c>
      <c r="B5489" s="18" t="str" cm="1">
        <f t="array" aca="1" ref="B5489" ca="1">INDIRECT("Results!" &amp; ADDRESS(ROUNDUP((ROW()-1)/10,0)+1, COLUMN()))</f>
        <v>Host</v>
      </c>
      <c r="C5489" s="18" t="str" cm="1">
        <f t="array" aca="1" ref="C5489" ca="1">INDIRECT("Results!" &amp; ADDRESS(ROUNDUP((ROW()-1)/10,0)+1, COLUMN()))</f>
        <v>SPMD</v>
      </c>
      <c r="D5489" s="18" t="str" cm="1">
        <f t="array" aca="1" ref="D5489" ca="1">INDIRECT("Results!" &amp; ADDRESS(ROUNDUP((ROW()-1)/10,0)+1, COLUMN()))</f>
        <v>O2</v>
      </c>
      <c r="E5489" s="18" cm="1">
        <f t="array" aca="1" ref="E5489" ca="1">INDIRECT("Results!" &amp; ADDRESS(ROUNDUP((ROW()-1)/10,0)+1, COLUMN()))</f>
        <v>1</v>
      </c>
      <c r="F5489" s="18" t="str" cm="1">
        <f t="array" aca="1" ref="F5489" ca="1">INDIRECT("Results!" &amp; ADDRESS(ROUNDUP((ROW()-1)/10,0)+1, COLUMN()))</f>
        <v>V9HostSPMDO21</v>
      </c>
      <c r="G5489" s="18">
        <f t="shared" ca="1" si="85"/>
        <v>2361.81</v>
      </c>
    </row>
    <row r="5490" spans="1:7" x14ac:dyDescent="0.25">
      <c r="A5490" s="18" t="str" cm="1">
        <f t="array" aca="1" ref="A5490" ca="1">INDIRECT("Results!" &amp; ADDRESS(ROUNDUP((ROW()-1)/10,0)+1, COLUMN()))</f>
        <v>V9</v>
      </c>
      <c r="B5490" s="18" t="str" cm="1">
        <f t="array" aca="1" ref="B5490" ca="1">INDIRECT("Results!" &amp; ADDRESS(ROUNDUP((ROW()-1)/10,0)+1, COLUMN()))</f>
        <v>Host</v>
      </c>
      <c r="C5490" s="18" t="str" cm="1">
        <f t="array" aca="1" ref="C5490" ca="1">INDIRECT("Results!" &amp; ADDRESS(ROUNDUP((ROW()-1)/10,0)+1, COLUMN()))</f>
        <v>SPMD</v>
      </c>
      <c r="D5490" s="18" t="str" cm="1">
        <f t="array" aca="1" ref="D5490" ca="1">INDIRECT("Results!" &amp; ADDRESS(ROUNDUP((ROW()-1)/10,0)+1, COLUMN()))</f>
        <v>O2</v>
      </c>
      <c r="E5490" s="18" cm="1">
        <f t="array" aca="1" ref="E5490" ca="1">INDIRECT("Results!" &amp; ADDRESS(ROUNDUP((ROW()-1)/10,0)+1, COLUMN()))</f>
        <v>1</v>
      </c>
      <c r="F5490" s="18" t="str" cm="1">
        <f t="array" aca="1" ref="F5490" ca="1">INDIRECT("Results!" &amp; ADDRESS(ROUNDUP((ROW()-1)/10,0)+1, COLUMN()))</f>
        <v>V9HostSPMDO21</v>
      </c>
      <c r="G5490" s="18">
        <f t="shared" ca="1" si="85"/>
        <v>2361.83</v>
      </c>
    </row>
    <row r="5491" spans="1:7" x14ac:dyDescent="0.25">
      <c r="A5491" s="18" t="str" cm="1">
        <f t="array" aca="1" ref="A5491" ca="1">INDIRECT("Results!" &amp; ADDRESS(ROUNDUP((ROW()-1)/10,0)+1, COLUMN()))</f>
        <v>V9</v>
      </c>
      <c r="B5491" s="18" t="str" cm="1">
        <f t="array" aca="1" ref="B5491" ca="1">INDIRECT("Results!" &amp; ADDRESS(ROUNDUP((ROW()-1)/10,0)+1, COLUMN()))</f>
        <v>Host</v>
      </c>
      <c r="C5491" s="18" t="str" cm="1">
        <f t="array" aca="1" ref="C5491" ca="1">INDIRECT("Results!" &amp; ADDRESS(ROUNDUP((ROW()-1)/10,0)+1, COLUMN()))</f>
        <v>SPMD</v>
      </c>
      <c r="D5491" s="18" t="str" cm="1">
        <f t="array" aca="1" ref="D5491" ca="1">INDIRECT("Results!" &amp; ADDRESS(ROUNDUP((ROW()-1)/10,0)+1, COLUMN()))</f>
        <v>O2</v>
      </c>
      <c r="E5491" s="18" cm="1">
        <f t="array" aca="1" ref="E5491" ca="1">INDIRECT("Results!" &amp; ADDRESS(ROUNDUP((ROW()-1)/10,0)+1, COLUMN()))</f>
        <v>1</v>
      </c>
      <c r="F5491" s="18" t="str" cm="1">
        <f t="array" aca="1" ref="F5491" ca="1">INDIRECT("Results!" &amp; ADDRESS(ROUNDUP((ROW()-1)/10,0)+1, COLUMN()))</f>
        <v>V9HostSPMDO21</v>
      </c>
      <c r="G5491" s="18">
        <f t="shared" ca="1" si="85"/>
        <v>2362.0300000000002</v>
      </c>
    </row>
    <row r="5492" spans="1:7" x14ac:dyDescent="0.25">
      <c r="A5492" s="18" t="str" cm="1">
        <f t="array" aca="1" ref="A5492" ca="1">INDIRECT("Results!" &amp; ADDRESS(ROUNDUP((ROW()-1)/10,0)+1, COLUMN()))</f>
        <v>V9</v>
      </c>
      <c r="B5492" s="18" t="str" cm="1">
        <f t="array" aca="1" ref="B5492" ca="1">INDIRECT("Results!" &amp; ADDRESS(ROUNDUP((ROW()-1)/10,0)+1, COLUMN()))</f>
        <v>Host</v>
      </c>
      <c r="C5492" s="18" t="str" cm="1">
        <f t="array" aca="1" ref="C5492" ca="1">INDIRECT("Results!" &amp; ADDRESS(ROUNDUP((ROW()-1)/10,0)+1, COLUMN()))</f>
        <v>SPMD</v>
      </c>
      <c r="D5492" s="18" t="str" cm="1">
        <f t="array" aca="1" ref="D5492" ca="1">INDIRECT("Results!" &amp; ADDRESS(ROUNDUP((ROW()-1)/10,0)+1, COLUMN()))</f>
        <v>O2</v>
      </c>
      <c r="E5492" s="18" cm="1">
        <f t="array" aca="1" ref="E5492" ca="1">INDIRECT("Results!" &amp; ADDRESS(ROUNDUP((ROW()-1)/10,0)+1, COLUMN()))</f>
        <v>2</v>
      </c>
      <c r="F5492" s="18" t="str" cm="1">
        <f t="array" aca="1" ref="F5492" ca="1">INDIRECT("Results!" &amp; ADDRESS(ROUNDUP((ROW()-1)/10,0)+1, COLUMN()))</f>
        <v>V9HostSPMDO22</v>
      </c>
      <c r="G5492" s="18">
        <f t="shared" ca="1" si="85"/>
        <v>1206.22</v>
      </c>
    </row>
    <row r="5493" spans="1:7" x14ac:dyDescent="0.25">
      <c r="A5493" s="18" t="str" cm="1">
        <f t="array" aca="1" ref="A5493" ca="1">INDIRECT("Results!" &amp; ADDRESS(ROUNDUP((ROW()-1)/10,0)+1, COLUMN()))</f>
        <v>V9</v>
      </c>
      <c r="B5493" s="18" t="str" cm="1">
        <f t="array" aca="1" ref="B5493" ca="1">INDIRECT("Results!" &amp; ADDRESS(ROUNDUP((ROW()-1)/10,0)+1, COLUMN()))</f>
        <v>Host</v>
      </c>
      <c r="C5493" s="18" t="str" cm="1">
        <f t="array" aca="1" ref="C5493" ca="1">INDIRECT("Results!" &amp; ADDRESS(ROUNDUP((ROW()-1)/10,0)+1, COLUMN()))</f>
        <v>SPMD</v>
      </c>
      <c r="D5493" s="18" t="str" cm="1">
        <f t="array" aca="1" ref="D5493" ca="1">INDIRECT("Results!" &amp; ADDRESS(ROUNDUP((ROW()-1)/10,0)+1, COLUMN()))</f>
        <v>O2</v>
      </c>
      <c r="E5493" s="18" cm="1">
        <f t="array" aca="1" ref="E5493" ca="1">INDIRECT("Results!" &amp; ADDRESS(ROUNDUP((ROW()-1)/10,0)+1, COLUMN()))</f>
        <v>2</v>
      </c>
      <c r="F5493" s="18" t="str" cm="1">
        <f t="array" aca="1" ref="F5493" ca="1">INDIRECT("Results!" &amp; ADDRESS(ROUNDUP((ROW()-1)/10,0)+1, COLUMN()))</f>
        <v>V9HostSPMDO22</v>
      </c>
      <c r="G5493" s="18">
        <f t="shared" ca="1" si="85"/>
        <v>1206.25</v>
      </c>
    </row>
    <row r="5494" spans="1:7" x14ac:dyDescent="0.25">
      <c r="A5494" s="18" t="str" cm="1">
        <f t="array" aca="1" ref="A5494" ca="1">INDIRECT("Results!" &amp; ADDRESS(ROUNDUP((ROW()-1)/10,0)+1, COLUMN()))</f>
        <v>V9</v>
      </c>
      <c r="B5494" s="18" t="str" cm="1">
        <f t="array" aca="1" ref="B5494" ca="1">INDIRECT("Results!" &amp; ADDRESS(ROUNDUP((ROW()-1)/10,0)+1, COLUMN()))</f>
        <v>Host</v>
      </c>
      <c r="C5494" s="18" t="str" cm="1">
        <f t="array" aca="1" ref="C5494" ca="1">INDIRECT("Results!" &amp; ADDRESS(ROUNDUP((ROW()-1)/10,0)+1, COLUMN()))</f>
        <v>SPMD</v>
      </c>
      <c r="D5494" s="18" t="str" cm="1">
        <f t="array" aca="1" ref="D5494" ca="1">INDIRECT("Results!" &amp; ADDRESS(ROUNDUP((ROW()-1)/10,0)+1, COLUMN()))</f>
        <v>O2</v>
      </c>
      <c r="E5494" s="18" cm="1">
        <f t="array" aca="1" ref="E5494" ca="1">INDIRECT("Results!" &amp; ADDRESS(ROUNDUP((ROW()-1)/10,0)+1, COLUMN()))</f>
        <v>2</v>
      </c>
      <c r="F5494" s="18" t="str" cm="1">
        <f t="array" aca="1" ref="F5494" ca="1">INDIRECT("Results!" &amp; ADDRESS(ROUNDUP((ROW()-1)/10,0)+1, COLUMN()))</f>
        <v>V9HostSPMDO22</v>
      </c>
      <c r="G5494" s="18">
        <f t="shared" ca="1" si="85"/>
        <v>1206.48</v>
      </c>
    </row>
    <row r="5495" spans="1:7" x14ac:dyDescent="0.25">
      <c r="A5495" s="18" t="str" cm="1">
        <f t="array" aca="1" ref="A5495" ca="1">INDIRECT("Results!" &amp; ADDRESS(ROUNDUP((ROW()-1)/10,0)+1, COLUMN()))</f>
        <v>V9</v>
      </c>
      <c r="B5495" s="18" t="str" cm="1">
        <f t="array" aca="1" ref="B5495" ca="1">INDIRECT("Results!" &amp; ADDRESS(ROUNDUP((ROW()-1)/10,0)+1, COLUMN()))</f>
        <v>Host</v>
      </c>
      <c r="C5495" s="18" t="str" cm="1">
        <f t="array" aca="1" ref="C5495" ca="1">INDIRECT("Results!" &amp; ADDRESS(ROUNDUP((ROW()-1)/10,0)+1, COLUMN()))</f>
        <v>SPMD</v>
      </c>
      <c r="D5495" s="18" t="str" cm="1">
        <f t="array" aca="1" ref="D5495" ca="1">INDIRECT("Results!" &amp; ADDRESS(ROUNDUP((ROW()-1)/10,0)+1, COLUMN()))</f>
        <v>O2</v>
      </c>
      <c r="E5495" s="18" cm="1">
        <f t="array" aca="1" ref="E5495" ca="1">INDIRECT("Results!" &amp; ADDRESS(ROUNDUP((ROW()-1)/10,0)+1, COLUMN()))</f>
        <v>2</v>
      </c>
      <c r="F5495" s="18" t="str" cm="1">
        <f t="array" aca="1" ref="F5495" ca="1">INDIRECT("Results!" &amp; ADDRESS(ROUNDUP((ROW()-1)/10,0)+1, COLUMN()))</f>
        <v>V9HostSPMDO22</v>
      </c>
      <c r="G5495" s="18">
        <f t="shared" ca="1" si="85"/>
        <v>1206.51</v>
      </c>
    </row>
    <row r="5496" spans="1:7" x14ac:dyDescent="0.25">
      <c r="A5496" s="18" t="str" cm="1">
        <f t="array" aca="1" ref="A5496" ca="1">INDIRECT("Results!" &amp; ADDRESS(ROUNDUP((ROW()-1)/10,0)+1, COLUMN()))</f>
        <v>V9</v>
      </c>
      <c r="B5496" s="18" t="str" cm="1">
        <f t="array" aca="1" ref="B5496" ca="1">INDIRECT("Results!" &amp; ADDRESS(ROUNDUP((ROW()-1)/10,0)+1, COLUMN()))</f>
        <v>Host</v>
      </c>
      <c r="C5496" s="18" t="str" cm="1">
        <f t="array" aca="1" ref="C5496" ca="1">INDIRECT("Results!" &amp; ADDRESS(ROUNDUP((ROW()-1)/10,0)+1, COLUMN()))</f>
        <v>SPMD</v>
      </c>
      <c r="D5496" s="18" t="str" cm="1">
        <f t="array" aca="1" ref="D5496" ca="1">INDIRECT("Results!" &amp; ADDRESS(ROUNDUP((ROW()-1)/10,0)+1, COLUMN()))</f>
        <v>O2</v>
      </c>
      <c r="E5496" s="18" cm="1">
        <f t="array" aca="1" ref="E5496" ca="1">INDIRECT("Results!" &amp; ADDRESS(ROUNDUP((ROW()-1)/10,0)+1, COLUMN()))</f>
        <v>2</v>
      </c>
      <c r="F5496" s="18" t="str" cm="1">
        <f t="array" aca="1" ref="F5496" ca="1">INDIRECT("Results!" &amp; ADDRESS(ROUNDUP((ROW()-1)/10,0)+1, COLUMN()))</f>
        <v>V9HostSPMDO22</v>
      </c>
      <c r="G5496" s="18">
        <f t="shared" ca="1" si="85"/>
        <v>1206.52</v>
      </c>
    </row>
    <row r="5497" spans="1:7" x14ac:dyDescent="0.25">
      <c r="A5497" s="18" t="str" cm="1">
        <f t="array" aca="1" ref="A5497" ca="1">INDIRECT("Results!" &amp; ADDRESS(ROUNDUP((ROW()-1)/10,0)+1, COLUMN()))</f>
        <v>V9</v>
      </c>
      <c r="B5497" s="18" t="str" cm="1">
        <f t="array" aca="1" ref="B5497" ca="1">INDIRECT("Results!" &amp; ADDRESS(ROUNDUP((ROW()-1)/10,0)+1, COLUMN()))</f>
        <v>Host</v>
      </c>
      <c r="C5497" s="18" t="str" cm="1">
        <f t="array" aca="1" ref="C5497" ca="1">INDIRECT("Results!" &amp; ADDRESS(ROUNDUP((ROW()-1)/10,0)+1, COLUMN()))</f>
        <v>SPMD</v>
      </c>
      <c r="D5497" s="18" t="str" cm="1">
        <f t="array" aca="1" ref="D5497" ca="1">INDIRECT("Results!" &amp; ADDRESS(ROUNDUP((ROW()-1)/10,0)+1, COLUMN()))</f>
        <v>O2</v>
      </c>
      <c r="E5497" s="18" cm="1">
        <f t="array" aca="1" ref="E5497" ca="1">INDIRECT("Results!" &amp; ADDRESS(ROUNDUP((ROW()-1)/10,0)+1, COLUMN()))</f>
        <v>2</v>
      </c>
      <c r="F5497" s="18" t="str" cm="1">
        <f t="array" aca="1" ref="F5497" ca="1">INDIRECT("Results!" &amp; ADDRESS(ROUNDUP((ROW()-1)/10,0)+1, COLUMN()))</f>
        <v>V9HostSPMDO22</v>
      </c>
      <c r="G5497" s="18">
        <f t="shared" ca="1" si="85"/>
        <v>1206.71</v>
      </c>
    </row>
    <row r="5498" spans="1:7" x14ac:dyDescent="0.25">
      <c r="A5498" s="18" t="str" cm="1">
        <f t="array" aca="1" ref="A5498" ca="1">INDIRECT("Results!" &amp; ADDRESS(ROUNDUP((ROW()-1)/10,0)+1, COLUMN()))</f>
        <v>V9</v>
      </c>
      <c r="B5498" s="18" t="str" cm="1">
        <f t="array" aca="1" ref="B5498" ca="1">INDIRECT("Results!" &amp; ADDRESS(ROUNDUP((ROW()-1)/10,0)+1, COLUMN()))</f>
        <v>Host</v>
      </c>
      <c r="C5498" s="18" t="str" cm="1">
        <f t="array" aca="1" ref="C5498" ca="1">INDIRECT("Results!" &amp; ADDRESS(ROUNDUP((ROW()-1)/10,0)+1, COLUMN()))</f>
        <v>SPMD</v>
      </c>
      <c r="D5498" s="18" t="str" cm="1">
        <f t="array" aca="1" ref="D5498" ca="1">INDIRECT("Results!" &amp; ADDRESS(ROUNDUP((ROW()-1)/10,0)+1, COLUMN()))</f>
        <v>O2</v>
      </c>
      <c r="E5498" s="18" cm="1">
        <f t="array" aca="1" ref="E5498" ca="1">INDIRECT("Results!" &amp; ADDRESS(ROUNDUP((ROW()-1)/10,0)+1, COLUMN()))</f>
        <v>2</v>
      </c>
      <c r="F5498" s="18" t="str" cm="1">
        <f t="array" aca="1" ref="F5498" ca="1">INDIRECT("Results!" &amp; ADDRESS(ROUNDUP((ROW()-1)/10,0)+1, COLUMN()))</f>
        <v>V9HostSPMDO22</v>
      </c>
      <c r="G5498" s="18">
        <f t="shared" ca="1" si="85"/>
        <v>1206.75</v>
      </c>
    </row>
    <row r="5499" spans="1:7" x14ac:dyDescent="0.25">
      <c r="A5499" s="18" t="str" cm="1">
        <f t="array" aca="1" ref="A5499" ca="1">INDIRECT("Results!" &amp; ADDRESS(ROUNDUP((ROW()-1)/10,0)+1, COLUMN()))</f>
        <v>V9</v>
      </c>
      <c r="B5499" s="18" t="str" cm="1">
        <f t="array" aca="1" ref="B5499" ca="1">INDIRECT("Results!" &amp; ADDRESS(ROUNDUP((ROW()-1)/10,0)+1, COLUMN()))</f>
        <v>Host</v>
      </c>
      <c r="C5499" s="18" t="str" cm="1">
        <f t="array" aca="1" ref="C5499" ca="1">INDIRECT("Results!" &amp; ADDRESS(ROUNDUP((ROW()-1)/10,0)+1, COLUMN()))</f>
        <v>SPMD</v>
      </c>
      <c r="D5499" s="18" t="str" cm="1">
        <f t="array" aca="1" ref="D5499" ca="1">INDIRECT("Results!" &amp; ADDRESS(ROUNDUP((ROW()-1)/10,0)+1, COLUMN()))</f>
        <v>O2</v>
      </c>
      <c r="E5499" s="18" cm="1">
        <f t="array" aca="1" ref="E5499" ca="1">INDIRECT("Results!" &amp; ADDRESS(ROUNDUP((ROW()-1)/10,0)+1, COLUMN()))</f>
        <v>2</v>
      </c>
      <c r="F5499" s="18" t="str" cm="1">
        <f t="array" aca="1" ref="F5499" ca="1">INDIRECT("Results!" &amp; ADDRESS(ROUNDUP((ROW()-1)/10,0)+1, COLUMN()))</f>
        <v>V9HostSPMDO22</v>
      </c>
      <c r="G5499" s="18">
        <f t="shared" ca="1" si="85"/>
        <v>1206.76</v>
      </c>
    </row>
    <row r="5500" spans="1:7" x14ac:dyDescent="0.25">
      <c r="A5500" s="18" t="str" cm="1">
        <f t="array" aca="1" ref="A5500" ca="1">INDIRECT("Results!" &amp; ADDRESS(ROUNDUP((ROW()-1)/10,0)+1, COLUMN()))</f>
        <v>V9</v>
      </c>
      <c r="B5500" s="18" t="str" cm="1">
        <f t="array" aca="1" ref="B5500" ca="1">INDIRECT("Results!" &amp; ADDRESS(ROUNDUP((ROW()-1)/10,0)+1, COLUMN()))</f>
        <v>Host</v>
      </c>
      <c r="C5500" s="18" t="str" cm="1">
        <f t="array" aca="1" ref="C5500" ca="1">INDIRECT("Results!" &amp; ADDRESS(ROUNDUP((ROW()-1)/10,0)+1, COLUMN()))</f>
        <v>SPMD</v>
      </c>
      <c r="D5500" s="18" t="str" cm="1">
        <f t="array" aca="1" ref="D5500" ca="1">INDIRECT("Results!" &amp; ADDRESS(ROUNDUP((ROW()-1)/10,0)+1, COLUMN()))</f>
        <v>O2</v>
      </c>
      <c r="E5500" s="18" cm="1">
        <f t="array" aca="1" ref="E5500" ca="1">INDIRECT("Results!" &amp; ADDRESS(ROUNDUP((ROW()-1)/10,0)+1, COLUMN()))</f>
        <v>2</v>
      </c>
      <c r="F5500" s="18" t="str" cm="1">
        <f t="array" aca="1" ref="F5500" ca="1">INDIRECT("Results!" &amp; ADDRESS(ROUNDUP((ROW()-1)/10,0)+1, COLUMN()))</f>
        <v>V9HostSPMDO22</v>
      </c>
      <c r="G5500" s="18">
        <f t="shared" ca="1" si="85"/>
        <v>1206.77</v>
      </c>
    </row>
    <row r="5501" spans="1:7" x14ac:dyDescent="0.25">
      <c r="A5501" s="18" t="str" cm="1">
        <f t="array" aca="1" ref="A5501" ca="1">INDIRECT("Results!" &amp; ADDRESS(ROUNDUP((ROW()-1)/10,0)+1, COLUMN()))</f>
        <v>V9</v>
      </c>
      <c r="B5501" s="18" t="str" cm="1">
        <f t="array" aca="1" ref="B5501" ca="1">INDIRECT("Results!" &amp; ADDRESS(ROUNDUP((ROW()-1)/10,0)+1, COLUMN()))</f>
        <v>Host</v>
      </c>
      <c r="C5501" s="18" t="str" cm="1">
        <f t="array" aca="1" ref="C5501" ca="1">INDIRECT("Results!" &amp; ADDRESS(ROUNDUP((ROW()-1)/10,0)+1, COLUMN()))</f>
        <v>SPMD</v>
      </c>
      <c r="D5501" s="18" t="str" cm="1">
        <f t="array" aca="1" ref="D5501" ca="1">INDIRECT("Results!" &amp; ADDRESS(ROUNDUP((ROW()-1)/10,0)+1, COLUMN()))</f>
        <v>O2</v>
      </c>
      <c r="E5501" s="18" cm="1">
        <f t="array" aca="1" ref="E5501" ca="1">INDIRECT("Results!" &amp; ADDRESS(ROUNDUP((ROW()-1)/10,0)+1, COLUMN()))</f>
        <v>2</v>
      </c>
      <c r="F5501" s="18" t="str" cm="1">
        <f t="array" aca="1" ref="F5501" ca="1">INDIRECT("Results!" &amp; ADDRESS(ROUNDUP((ROW()-1)/10,0)+1, COLUMN()))</f>
        <v>V9HostSPMDO22</v>
      </c>
      <c r="G5501" s="18">
        <f t="shared" ca="1" si="85"/>
        <v>1206.8699999999999</v>
      </c>
    </row>
    <row r="5502" spans="1:7" x14ac:dyDescent="0.25">
      <c r="A5502" s="18" t="str" cm="1">
        <f t="array" aca="1" ref="A5502" ca="1">INDIRECT("Results!" &amp; ADDRESS(ROUNDUP((ROW()-1)/10,0)+1, COLUMN()))</f>
        <v>V9</v>
      </c>
      <c r="B5502" s="18" t="str" cm="1">
        <f t="array" aca="1" ref="B5502" ca="1">INDIRECT("Results!" &amp; ADDRESS(ROUNDUP((ROW()-1)/10,0)+1, COLUMN()))</f>
        <v>Host</v>
      </c>
      <c r="C5502" s="18" t="str" cm="1">
        <f t="array" aca="1" ref="C5502" ca="1">INDIRECT("Results!" &amp; ADDRESS(ROUNDUP((ROW()-1)/10,0)+1, COLUMN()))</f>
        <v>SPMD</v>
      </c>
      <c r="D5502" s="18" t="str" cm="1">
        <f t="array" aca="1" ref="D5502" ca="1">INDIRECT("Results!" &amp; ADDRESS(ROUNDUP((ROW()-1)/10,0)+1, COLUMN()))</f>
        <v>O2</v>
      </c>
      <c r="E5502" s="18" cm="1">
        <f t="array" aca="1" ref="E5502" ca="1">INDIRECT("Results!" &amp; ADDRESS(ROUNDUP((ROW()-1)/10,0)+1, COLUMN()))</f>
        <v>4</v>
      </c>
      <c r="F5502" s="18" t="str" cm="1">
        <f t="array" aca="1" ref="F5502" ca="1">INDIRECT("Results!" &amp; ADDRESS(ROUNDUP((ROW()-1)/10,0)+1, COLUMN()))</f>
        <v>V9HostSPMDO24</v>
      </c>
      <c r="G5502" s="18">
        <f t="shared" ca="1" si="85"/>
        <v>618.25</v>
      </c>
    </row>
    <row r="5503" spans="1:7" x14ac:dyDescent="0.25">
      <c r="A5503" s="18" t="str" cm="1">
        <f t="array" aca="1" ref="A5503" ca="1">INDIRECT("Results!" &amp; ADDRESS(ROUNDUP((ROW()-1)/10,0)+1, COLUMN()))</f>
        <v>V9</v>
      </c>
      <c r="B5503" s="18" t="str" cm="1">
        <f t="array" aca="1" ref="B5503" ca="1">INDIRECT("Results!" &amp; ADDRESS(ROUNDUP((ROW()-1)/10,0)+1, COLUMN()))</f>
        <v>Host</v>
      </c>
      <c r="C5503" s="18" t="str" cm="1">
        <f t="array" aca="1" ref="C5503" ca="1">INDIRECT("Results!" &amp; ADDRESS(ROUNDUP((ROW()-1)/10,0)+1, COLUMN()))</f>
        <v>SPMD</v>
      </c>
      <c r="D5503" s="18" t="str" cm="1">
        <f t="array" aca="1" ref="D5503" ca="1">INDIRECT("Results!" &amp; ADDRESS(ROUNDUP((ROW()-1)/10,0)+1, COLUMN()))</f>
        <v>O2</v>
      </c>
      <c r="E5503" s="18" cm="1">
        <f t="array" aca="1" ref="E5503" ca="1">INDIRECT("Results!" &amp; ADDRESS(ROUNDUP((ROW()-1)/10,0)+1, COLUMN()))</f>
        <v>4</v>
      </c>
      <c r="F5503" s="18" t="str" cm="1">
        <f t="array" aca="1" ref="F5503" ca="1">INDIRECT("Results!" &amp; ADDRESS(ROUNDUP((ROW()-1)/10,0)+1, COLUMN()))</f>
        <v>V9HostSPMDO24</v>
      </c>
      <c r="G5503" s="18">
        <f t="shared" ca="1" si="85"/>
        <v>618.29999999999995</v>
      </c>
    </row>
    <row r="5504" spans="1:7" x14ac:dyDescent="0.25">
      <c r="A5504" s="18" t="str" cm="1">
        <f t="array" aca="1" ref="A5504" ca="1">INDIRECT("Results!" &amp; ADDRESS(ROUNDUP((ROW()-1)/10,0)+1, COLUMN()))</f>
        <v>V9</v>
      </c>
      <c r="B5504" s="18" t="str" cm="1">
        <f t="array" aca="1" ref="B5504" ca="1">INDIRECT("Results!" &amp; ADDRESS(ROUNDUP((ROW()-1)/10,0)+1, COLUMN()))</f>
        <v>Host</v>
      </c>
      <c r="C5504" s="18" t="str" cm="1">
        <f t="array" aca="1" ref="C5504" ca="1">INDIRECT("Results!" &amp; ADDRESS(ROUNDUP((ROW()-1)/10,0)+1, COLUMN()))</f>
        <v>SPMD</v>
      </c>
      <c r="D5504" s="18" t="str" cm="1">
        <f t="array" aca="1" ref="D5504" ca="1">INDIRECT("Results!" &amp; ADDRESS(ROUNDUP((ROW()-1)/10,0)+1, COLUMN()))</f>
        <v>O2</v>
      </c>
      <c r="E5504" s="18" cm="1">
        <f t="array" aca="1" ref="E5504" ca="1">INDIRECT("Results!" &amp; ADDRESS(ROUNDUP((ROW()-1)/10,0)+1, COLUMN()))</f>
        <v>4</v>
      </c>
      <c r="F5504" s="18" t="str" cm="1">
        <f t="array" aca="1" ref="F5504" ca="1">INDIRECT("Results!" &amp; ADDRESS(ROUNDUP((ROW()-1)/10,0)+1, COLUMN()))</f>
        <v>V9HostSPMDO24</v>
      </c>
      <c r="G5504" s="18">
        <f t="shared" ca="1" si="85"/>
        <v>618.29999999999995</v>
      </c>
    </row>
    <row r="5505" spans="1:7" x14ac:dyDescent="0.25">
      <c r="A5505" s="18" t="str" cm="1">
        <f t="array" aca="1" ref="A5505" ca="1">INDIRECT("Results!" &amp; ADDRESS(ROUNDUP((ROW()-1)/10,0)+1, COLUMN()))</f>
        <v>V9</v>
      </c>
      <c r="B5505" s="18" t="str" cm="1">
        <f t="array" aca="1" ref="B5505" ca="1">INDIRECT("Results!" &amp; ADDRESS(ROUNDUP((ROW()-1)/10,0)+1, COLUMN()))</f>
        <v>Host</v>
      </c>
      <c r="C5505" s="18" t="str" cm="1">
        <f t="array" aca="1" ref="C5505" ca="1">INDIRECT("Results!" &amp; ADDRESS(ROUNDUP((ROW()-1)/10,0)+1, COLUMN()))</f>
        <v>SPMD</v>
      </c>
      <c r="D5505" s="18" t="str" cm="1">
        <f t="array" aca="1" ref="D5505" ca="1">INDIRECT("Results!" &amp; ADDRESS(ROUNDUP((ROW()-1)/10,0)+1, COLUMN()))</f>
        <v>O2</v>
      </c>
      <c r="E5505" s="18" cm="1">
        <f t="array" aca="1" ref="E5505" ca="1">INDIRECT("Results!" &amp; ADDRESS(ROUNDUP((ROW()-1)/10,0)+1, COLUMN()))</f>
        <v>4</v>
      </c>
      <c r="F5505" s="18" t="str" cm="1">
        <f t="array" aca="1" ref="F5505" ca="1">INDIRECT("Results!" &amp; ADDRESS(ROUNDUP((ROW()-1)/10,0)+1, COLUMN()))</f>
        <v>V9HostSPMDO24</v>
      </c>
      <c r="G5505" s="18">
        <f t="shared" ca="1" si="85"/>
        <v>618.33000000000004</v>
      </c>
    </row>
    <row r="5506" spans="1:7" x14ac:dyDescent="0.25">
      <c r="A5506" s="18" t="str" cm="1">
        <f t="array" aca="1" ref="A5506" ca="1">INDIRECT("Results!" &amp; ADDRESS(ROUNDUP((ROW()-1)/10,0)+1, COLUMN()))</f>
        <v>V9</v>
      </c>
      <c r="B5506" s="18" t="str" cm="1">
        <f t="array" aca="1" ref="B5506" ca="1">INDIRECT("Results!" &amp; ADDRESS(ROUNDUP((ROW()-1)/10,0)+1, COLUMN()))</f>
        <v>Host</v>
      </c>
      <c r="C5506" s="18" t="str" cm="1">
        <f t="array" aca="1" ref="C5506" ca="1">INDIRECT("Results!" &amp; ADDRESS(ROUNDUP((ROW()-1)/10,0)+1, COLUMN()))</f>
        <v>SPMD</v>
      </c>
      <c r="D5506" s="18" t="str" cm="1">
        <f t="array" aca="1" ref="D5506" ca="1">INDIRECT("Results!" &amp; ADDRESS(ROUNDUP((ROW()-1)/10,0)+1, COLUMN()))</f>
        <v>O2</v>
      </c>
      <c r="E5506" s="18" cm="1">
        <f t="array" aca="1" ref="E5506" ca="1">INDIRECT("Results!" &amp; ADDRESS(ROUNDUP((ROW()-1)/10,0)+1, COLUMN()))</f>
        <v>4</v>
      </c>
      <c r="F5506" s="18" t="str" cm="1">
        <f t="array" aca="1" ref="F5506" ca="1">INDIRECT("Results!" &amp; ADDRESS(ROUNDUP((ROW()-1)/10,0)+1, COLUMN()))</f>
        <v>V9HostSPMDO24</v>
      </c>
      <c r="G5506" s="18">
        <f t="shared" ca="1" si="85"/>
        <v>618.33000000000004</v>
      </c>
    </row>
    <row r="5507" spans="1:7" x14ac:dyDescent="0.25">
      <c r="A5507" s="18" t="str" cm="1">
        <f t="array" aca="1" ref="A5507" ca="1">INDIRECT("Results!" &amp; ADDRESS(ROUNDUP((ROW()-1)/10,0)+1, COLUMN()))</f>
        <v>V9</v>
      </c>
      <c r="B5507" s="18" t="str" cm="1">
        <f t="array" aca="1" ref="B5507" ca="1">INDIRECT("Results!" &amp; ADDRESS(ROUNDUP((ROW()-1)/10,0)+1, COLUMN()))</f>
        <v>Host</v>
      </c>
      <c r="C5507" s="18" t="str" cm="1">
        <f t="array" aca="1" ref="C5507" ca="1">INDIRECT("Results!" &amp; ADDRESS(ROUNDUP((ROW()-1)/10,0)+1, COLUMN()))</f>
        <v>SPMD</v>
      </c>
      <c r="D5507" s="18" t="str" cm="1">
        <f t="array" aca="1" ref="D5507" ca="1">INDIRECT("Results!" &amp; ADDRESS(ROUNDUP((ROW()-1)/10,0)+1, COLUMN()))</f>
        <v>O2</v>
      </c>
      <c r="E5507" s="18" cm="1">
        <f t="array" aca="1" ref="E5507" ca="1">INDIRECT("Results!" &amp; ADDRESS(ROUNDUP((ROW()-1)/10,0)+1, COLUMN()))</f>
        <v>4</v>
      </c>
      <c r="F5507" s="18" t="str" cm="1">
        <f t="array" aca="1" ref="F5507" ca="1">INDIRECT("Results!" &amp; ADDRESS(ROUNDUP((ROW()-1)/10,0)+1, COLUMN()))</f>
        <v>V9HostSPMDO24</v>
      </c>
      <c r="G5507" s="18">
        <f t="shared" ref="G5507:G5570" ca="1" si="86">IFERROR(SMALL(INDIRECT("Results!" &amp; ADDRESS(ROUNDUP((ROW()-1)/10,0)+1, COLUMN()+18) &amp; ":"  &amp; ADDRESS(ROUNDUP((ROW()-1)/10,0)+1, COLUMN()+47)),MOD((ROW()-2),10)+1),"")</f>
        <v>618.35</v>
      </c>
    </row>
    <row r="5508" spans="1:7" x14ac:dyDescent="0.25">
      <c r="A5508" s="18" t="str" cm="1">
        <f t="array" aca="1" ref="A5508" ca="1">INDIRECT("Results!" &amp; ADDRESS(ROUNDUP((ROW()-1)/10,0)+1, COLUMN()))</f>
        <v>V9</v>
      </c>
      <c r="B5508" s="18" t="str" cm="1">
        <f t="array" aca="1" ref="B5508" ca="1">INDIRECT("Results!" &amp; ADDRESS(ROUNDUP((ROW()-1)/10,0)+1, COLUMN()))</f>
        <v>Host</v>
      </c>
      <c r="C5508" s="18" t="str" cm="1">
        <f t="array" aca="1" ref="C5508" ca="1">INDIRECT("Results!" &amp; ADDRESS(ROUNDUP((ROW()-1)/10,0)+1, COLUMN()))</f>
        <v>SPMD</v>
      </c>
      <c r="D5508" s="18" t="str" cm="1">
        <f t="array" aca="1" ref="D5508" ca="1">INDIRECT("Results!" &amp; ADDRESS(ROUNDUP((ROW()-1)/10,0)+1, COLUMN()))</f>
        <v>O2</v>
      </c>
      <c r="E5508" s="18" cm="1">
        <f t="array" aca="1" ref="E5508" ca="1">INDIRECT("Results!" &amp; ADDRESS(ROUNDUP((ROW()-1)/10,0)+1, COLUMN()))</f>
        <v>4</v>
      </c>
      <c r="F5508" s="18" t="str" cm="1">
        <f t="array" aca="1" ref="F5508" ca="1">INDIRECT("Results!" &amp; ADDRESS(ROUNDUP((ROW()-1)/10,0)+1, COLUMN()))</f>
        <v>V9HostSPMDO24</v>
      </c>
      <c r="G5508" s="18">
        <f t="shared" ca="1" si="86"/>
        <v>618.36</v>
      </c>
    </row>
    <row r="5509" spans="1:7" x14ac:dyDescent="0.25">
      <c r="A5509" s="18" t="str" cm="1">
        <f t="array" aca="1" ref="A5509" ca="1">INDIRECT("Results!" &amp; ADDRESS(ROUNDUP((ROW()-1)/10,0)+1, COLUMN()))</f>
        <v>V9</v>
      </c>
      <c r="B5509" s="18" t="str" cm="1">
        <f t="array" aca="1" ref="B5509" ca="1">INDIRECT("Results!" &amp; ADDRESS(ROUNDUP((ROW()-1)/10,0)+1, COLUMN()))</f>
        <v>Host</v>
      </c>
      <c r="C5509" s="18" t="str" cm="1">
        <f t="array" aca="1" ref="C5509" ca="1">INDIRECT("Results!" &amp; ADDRESS(ROUNDUP((ROW()-1)/10,0)+1, COLUMN()))</f>
        <v>SPMD</v>
      </c>
      <c r="D5509" s="18" t="str" cm="1">
        <f t="array" aca="1" ref="D5509" ca="1">INDIRECT("Results!" &amp; ADDRESS(ROUNDUP((ROW()-1)/10,0)+1, COLUMN()))</f>
        <v>O2</v>
      </c>
      <c r="E5509" s="18" cm="1">
        <f t="array" aca="1" ref="E5509" ca="1">INDIRECT("Results!" &amp; ADDRESS(ROUNDUP((ROW()-1)/10,0)+1, COLUMN()))</f>
        <v>4</v>
      </c>
      <c r="F5509" s="18" t="str" cm="1">
        <f t="array" aca="1" ref="F5509" ca="1">INDIRECT("Results!" &amp; ADDRESS(ROUNDUP((ROW()-1)/10,0)+1, COLUMN()))</f>
        <v>V9HostSPMDO24</v>
      </c>
      <c r="G5509" s="18">
        <f t="shared" ca="1" si="86"/>
        <v>618.37</v>
      </c>
    </row>
    <row r="5510" spans="1:7" x14ac:dyDescent="0.25">
      <c r="A5510" s="18" t="str" cm="1">
        <f t="array" aca="1" ref="A5510" ca="1">INDIRECT("Results!" &amp; ADDRESS(ROUNDUP((ROW()-1)/10,0)+1, COLUMN()))</f>
        <v>V9</v>
      </c>
      <c r="B5510" s="18" t="str" cm="1">
        <f t="array" aca="1" ref="B5510" ca="1">INDIRECT("Results!" &amp; ADDRESS(ROUNDUP((ROW()-1)/10,0)+1, COLUMN()))</f>
        <v>Host</v>
      </c>
      <c r="C5510" s="18" t="str" cm="1">
        <f t="array" aca="1" ref="C5510" ca="1">INDIRECT("Results!" &amp; ADDRESS(ROUNDUP((ROW()-1)/10,0)+1, COLUMN()))</f>
        <v>SPMD</v>
      </c>
      <c r="D5510" s="18" t="str" cm="1">
        <f t="array" aca="1" ref="D5510" ca="1">INDIRECT("Results!" &amp; ADDRESS(ROUNDUP((ROW()-1)/10,0)+1, COLUMN()))</f>
        <v>O2</v>
      </c>
      <c r="E5510" s="18" cm="1">
        <f t="array" aca="1" ref="E5510" ca="1">INDIRECT("Results!" &amp; ADDRESS(ROUNDUP((ROW()-1)/10,0)+1, COLUMN()))</f>
        <v>4</v>
      </c>
      <c r="F5510" s="18" t="str" cm="1">
        <f t="array" aca="1" ref="F5510" ca="1">INDIRECT("Results!" &amp; ADDRESS(ROUNDUP((ROW()-1)/10,0)+1, COLUMN()))</f>
        <v>V9HostSPMDO24</v>
      </c>
      <c r="G5510" s="18">
        <f t="shared" ca="1" si="86"/>
        <v>618.38</v>
      </c>
    </row>
    <row r="5511" spans="1:7" x14ac:dyDescent="0.25">
      <c r="A5511" s="18" t="str" cm="1">
        <f t="array" aca="1" ref="A5511" ca="1">INDIRECT("Results!" &amp; ADDRESS(ROUNDUP((ROW()-1)/10,0)+1, COLUMN()))</f>
        <v>V9</v>
      </c>
      <c r="B5511" s="18" t="str" cm="1">
        <f t="array" aca="1" ref="B5511" ca="1">INDIRECT("Results!" &amp; ADDRESS(ROUNDUP((ROW()-1)/10,0)+1, COLUMN()))</f>
        <v>Host</v>
      </c>
      <c r="C5511" s="18" t="str" cm="1">
        <f t="array" aca="1" ref="C5511" ca="1">INDIRECT("Results!" &amp; ADDRESS(ROUNDUP((ROW()-1)/10,0)+1, COLUMN()))</f>
        <v>SPMD</v>
      </c>
      <c r="D5511" s="18" t="str" cm="1">
        <f t="array" aca="1" ref="D5511" ca="1">INDIRECT("Results!" &amp; ADDRESS(ROUNDUP((ROW()-1)/10,0)+1, COLUMN()))</f>
        <v>O2</v>
      </c>
      <c r="E5511" s="18" cm="1">
        <f t="array" aca="1" ref="E5511" ca="1">INDIRECT("Results!" &amp; ADDRESS(ROUNDUP((ROW()-1)/10,0)+1, COLUMN()))</f>
        <v>4</v>
      </c>
      <c r="F5511" s="18" t="str" cm="1">
        <f t="array" aca="1" ref="F5511" ca="1">INDIRECT("Results!" &amp; ADDRESS(ROUNDUP((ROW()-1)/10,0)+1, COLUMN()))</f>
        <v>V9HostSPMDO24</v>
      </c>
      <c r="G5511" s="18">
        <f t="shared" ca="1" si="86"/>
        <v>618.41</v>
      </c>
    </row>
    <row r="5512" spans="1:7" x14ac:dyDescent="0.25">
      <c r="A5512" s="18" t="str" cm="1">
        <f t="array" aca="1" ref="A5512" ca="1">INDIRECT("Results!" &amp; ADDRESS(ROUNDUP((ROW()-1)/10,0)+1, COLUMN()))</f>
        <v>V9</v>
      </c>
      <c r="B5512" s="18" t="str" cm="1">
        <f t="array" aca="1" ref="B5512" ca="1">INDIRECT("Results!" &amp; ADDRESS(ROUNDUP((ROW()-1)/10,0)+1, COLUMN()))</f>
        <v>Host</v>
      </c>
      <c r="C5512" s="18" t="str" cm="1">
        <f t="array" aca="1" ref="C5512" ca="1">INDIRECT("Results!" &amp; ADDRESS(ROUNDUP((ROW()-1)/10,0)+1, COLUMN()))</f>
        <v>SPMD</v>
      </c>
      <c r="D5512" s="18" t="str" cm="1">
        <f t="array" aca="1" ref="D5512" ca="1">INDIRECT("Results!" &amp; ADDRESS(ROUNDUP((ROW()-1)/10,0)+1, COLUMN()))</f>
        <v>O2</v>
      </c>
      <c r="E5512" s="18" cm="1">
        <f t="array" aca="1" ref="E5512" ca="1">INDIRECT("Results!" &amp; ADDRESS(ROUNDUP((ROW()-1)/10,0)+1, COLUMN()))</f>
        <v>8</v>
      </c>
      <c r="F5512" s="18" t="str" cm="1">
        <f t="array" aca="1" ref="F5512" ca="1">INDIRECT("Results!" &amp; ADDRESS(ROUNDUP((ROW()-1)/10,0)+1, COLUMN()))</f>
        <v>V9HostSPMDO28</v>
      </c>
      <c r="G5512" s="18">
        <f t="shared" ca="1" si="86"/>
        <v>317.57299999999998</v>
      </c>
    </row>
    <row r="5513" spans="1:7" x14ac:dyDescent="0.25">
      <c r="A5513" s="18" t="str" cm="1">
        <f t="array" aca="1" ref="A5513" ca="1">INDIRECT("Results!" &amp; ADDRESS(ROUNDUP((ROW()-1)/10,0)+1, COLUMN()))</f>
        <v>V9</v>
      </c>
      <c r="B5513" s="18" t="str" cm="1">
        <f t="array" aca="1" ref="B5513" ca="1">INDIRECT("Results!" &amp; ADDRESS(ROUNDUP((ROW()-1)/10,0)+1, COLUMN()))</f>
        <v>Host</v>
      </c>
      <c r="C5513" s="18" t="str" cm="1">
        <f t="array" aca="1" ref="C5513" ca="1">INDIRECT("Results!" &amp; ADDRESS(ROUNDUP((ROW()-1)/10,0)+1, COLUMN()))</f>
        <v>SPMD</v>
      </c>
      <c r="D5513" s="18" t="str" cm="1">
        <f t="array" aca="1" ref="D5513" ca="1">INDIRECT("Results!" &amp; ADDRESS(ROUNDUP((ROW()-1)/10,0)+1, COLUMN()))</f>
        <v>O2</v>
      </c>
      <c r="E5513" s="18" cm="1">
        <f t="array" aca="1" ref="E5513" ca="1">INDIRECT("Results!" &amp; ADDRESS(ROUNDUP((ROW()-1)/10,0)+1, COLUMN()))</f>
        <v>8</v>
      </c>
      <c r="F5513" s="18" t="str" cm="1">
        <f t="array" aca="1" ref="F5513" ca="1">INDIRECT("Results!" &amp; ADDRESS(ROUNDUP((ROW()-1)/10,0)+1, COLUMN()))</f>
        <v>V9HostSPMDO28</v>
      </c>
      <c r="G5513" s="18">
        <f t="shared" ca="1" si="86"/>
        <v>317.625</v>
      </c>
    </row>
    <row r="5514" spans="1:7" x14ac:dyDescent="0.25">
      <c r="A5514" s="18" t="str" cm="1">
        <f t="array" aca="1" ref="A5514" ca="1">INDIRECT("Results!" &amp; ADDRESS(ROUNDUP((ROW()-1)/10,0)+1, COLUMN()))</f>
        <v>V9</v>
      </c>
      <c r="B5514" s="18" t="str" cm="1">
        <f t="array" aca="1" ref="B5514" ca="1">INDIRECT("Results!" &amp; ADDRESS(ROUNDUP((ROW()-1)/10,0)+1, COLUMN()))</f>
        <v>Host</v>
      </c>
      <c r="C5514" s="18" t="str" cm="1">
        <f t="array" aca="1" ref="C5514" ca="1">INDIRECT("Results!" &amp; ADDRESS(ROUNDUP((ROW()-1)/10,0)+1, COLUMN()))</f>
        <v>SPMD</v>
      </c>
      <c r="D5514" s="18" t="str" cm="1">
        <f t="array" aca="1" ref="D5514" ca="1">INDIRECT("Results!" &amp; ADDRESS(ROUNDUP((ROW()-1)/10,0)+1, COLUMN()))</f>
        <v>O2</v>
      </c>
      <c r="E5514" s="18" cm="1">
        <f t="array" aca="1" ref="E5514" ca="1">INDIRECT("Results!" &amp; ADDRESS(ROUNDUP((ROW()-1)/10,0)+1, COLUMN()))</f>
        <v>8</v>
      </c>
      <c r="F5514" s="18" t="str" cm="1">
        <f t="array" aca="1" ref="F5514" ca="1">INDIRECT("Results!" &amp; ADDRESS(ROUNDUP((ROW()-1)/10,0)+1, COLUMN()))</f>
        <v>V9HostSPMDO28</v>
      </c>
      <c r="G5514" s="18">
        <f t="shared" ca="1" si="86"/>
        <v>317.63299999999998</v>
      </c>
    </row>
    <row r="5515" spans="1:7" x14ac:dyDescent="0.25">
      <c r="A5515" s="18" t="str" cm="1">
        <f t="array" aca="1" ref="A5515" ca="1">INDIRECT("Results!" &amp; ADDRESS(ROUNDUP((ROW()-1)/10,0)+1, COLUMN()))</f>
        <v>V9</v>
      </c>
      <c r="B5515" s="18" t="str" cm="1">
        <f t="array" aca="1" ref="B5515" ca="1">INDIRECT("Results!" &amp; ADDRESS(ROUNDUP((ROW()-1)/10,0)+1, COLUMN()))</f>
        <v>Host</v>
      </c>
      <c r="C5515" s="18" t="str" cm="1">
        <f t="array" aca="1" ref="C5515" ca="1">INDIRECT("Results!" &amp; ADDRESS(ROUNDUP((ROW()-1)/10,0)+1, COLUMN()))</f>
        <v>SPMD</v>
      </c>
      <c r="D5515" s="18" t="str" cm="1">
        <f t="array" aca="1" ref="D5515" ca="1">INDIRECT("Results!" &amp; ADDRESS(ROUNDUP((ROW()-1)/10,0)+1, COLUMN()))</f>
        <v>O2</v>
      </c>
      <c r="E5515" s="18" cm="1">
        <f t="array" aca="1" ref="E5515" ca="1">INDIRECT("Results!" &amp; ADDRESS(ROUNDUP((ROW()-1)/10,0)+1, COLUMN()))</f>
        <v>8</v>
      </c>
      <c r="F5515" s="18" t="str" cm="1">
        <f t="array" aca="1" ref="F5515" ca="1">INDIRECT("Results!" &amp; ADDRESS(ROUNDUP((ROW()-1)/10,0)+1, COLUMN()))</f>
        <v>V9HostSPMDO28</v>
      </c>
      <c r="G5515" s="18">
        <f t="shared" ca="1" si="86"/>
        <v>317.67399999999998</v>
      </c>
    </row>
    <row r="5516" spans="1:7" x14ac:dyDescent="0.25">
      <c r="A5516" s="18" t="str" cm="1">
        <f t="array" aca="1" ref="A5516" ca="1">INDIRECT("Results!" &amp; ADDRESS(ROUNDUP((ROW()-1)/10,0)+1, COLUMN()))</f>
        <v>V9</v>
      </c>
      <c r="B5516" s="18" t="str" cm="1">
        <f t="array" aca="1" ref="B5516" ca="1">INDIRECT("Results!" &amp; ADDRESS(ROUNDUP((ROW()-1)/10,0)+1, COLUMN()))</f>
        <v>Host</v>
      </c>
      <c r="C5516" s="18" t="str" cm="1">
        <f t="array" aca="1" ref="C5516" ca="1">INDIRECT("Results!" &amp; ADDRESS(ROUNDUP((ROW()-1)/10,0)+1, COLUMN()))</f>
        <v>SPMD</v>
      </c>
      <c r="D5516" s="18" t="str" cm="1">
        <f t="array" aca="1" ref="D5516" ca="1">INDIRECT("Results!" &amp; ADDRESS(ROUNDUP((ROW()-1)/10,0)+1, COLUMN()))</f>
        <v>O2</v>
      </c>
      <c r="E5516" s="18" cm="1">
        <f t="array" aca="1" ref="E5516" ca="1">INDIRECT("Results!" &amp; ADDRESS(ROUNDUP((ROW()-1)/10,0)+1, COLUMN()))</f>
        <v>8</v>
      </c>
      <c r="F5516" s="18" t="str" cm="1">
        <f t="array" aca="1" ref="F5516" ca="1">INDIRECT("Results!" &amp; ADDRESS(ROUNDUP((ROW()-1)/10,0)+1, COLUMN()))</f>
        <v>V9HostSPMDO28</v>
      </c>
      <c r="G5516" s="18">
        <f t="shared" ca="1" si="86"/>
        <v>317.69799999999998</v>
      </c>
    </row>
    <row r="5517" spans="1:7" x14ac:dyDescent="0.25">
      <c r="A5517" s="18" t="str" cm="1">
        <f t="array" aca="1" ref="A5517" ca="1">INDIRECT("Results!" &amp; ADDRESS(ROUNDUP((ROW()-1)/10,0)+1, COLUMN()))</f>
        <v>V9</v>
      </c>
      <c r="B5517" s="18" t="str" cm="1">
        <f t="array" aca="1" ref="B5517" ca="1">INDIRECT("Results!" &amp; ADDRESS(ROUNDUP((ROW()-1)/10,0)+1, COLUMN()))</f>
        <v>Host</v>
      </c>
      <c r="C5517" s="18" t="str" cm="1">
        <f t="array" aca="1" ref="C5517" ca="1">INDIRECT("Results!" &amp; ADDRESS(ROUNDUP((ROW()-1)/10,0)+1, COLUMN()))</f>
        <v>SPMD</v>
      </c>
      <c r="D5517" s="18" t="str" cm="1">
        <f t="array" aca="1" ref="D5517" ca="1">INDIRECT("Results!" &amp; ADDRESS(ROUNDUP((ROW()-1)/10,0)+1, COLUMN()))</f>
        <v>O2</v>
      </c>
      <c r="E5517" s="18" cm="1">
        <f t="array" aca="1" ref="E5517" ca="1">INDIRECT("Results!" &amp; ADDRESS(ROUNDUP((ROW()-1)/10,0)+1, COLUMN()))</f>
        <v>8</v>
      </c>
      <c r="F5517" s="18" t="str" cm="1">
        <f t="array" aca="1" ref="F5517" ca="1">INDIRECT("Results!" &amp; ADDRESS(ROUNDUP((ROW()-1)/10,0)+1, COLUMN()))</f>
        <v>V9HostSPMDO28</v>
      </c>
      <c r="G5517" s="18">
        <f t="shared" ca="1" si="86"/>
        <v>317.70299999999997</v>
      </c>
    </row>
    <row r="5518" spans="1:7" x14ac:dyDescent="0.25">
      <c r="A5518" s="18" t="str" cm="1">
        <f t="array" aca="1" ref="A5518" ca="1">INDIRECT("Results!" &amp; ADDRESS(ROUNDUP((ROW()-1)/10,0)+1, COLUMN()))</f>
        <v>V9</v>
      </c>
      <c r="B5518" s="18" t="str" cm="1">
        <f t="array" aca="1" ref="B5518" ca="1">INDIRECT("Results!" &amp; ADDRESS(ROUNDUP((ROW()-1)/10,0)+1, COLUMN()))</f>
        <v>Host</v>
      </c>
      <c r="C5518" s="18" t="str" cm="1">
        <f t="array" aca="1" ref="C5518" ca="1">INDIRECT("Results!" &amp; ADDRESS(ROUNDUP((ROW()-1)/10,0)+1, COLUMN()))</f>
        <v>SPMD</v>
      </c>
      <c r="D5518" s="18" t="str" cm="1">
        <f t="array" aca="1" ref="D5518" ca="1">INDIRECT("Results!" &amp; ADDRESS(ROUNDUP((ROW()-1)/10,0)+1, COLUMN()))</f>
        <v>O2</v>
      </c>
      <c r="E5518" s="18" cm="1">
        <f t="array" aca="1" ref="E5518" ca="1">INDIRECT("Results!" &amp; ADDRESS(ROUNDUP((ROW()-1)/10,0)+1, COLUMN()))</f>
        <v>8</v>
      </c>
      <c r="F5518" s="18" t="str" cm="1">
        <f t="array" aca="1" ref="F5518" ca="1">INDIRECT("Results!" &amp; ADDRESS(ROUNDUP((ROW()-1)/10,0)+1, COLUMN()))</f>
        <v>V9HostSPMDO28</v>
      </c>
      <c r="G5518" s="18">
        <f t="shared" ca="1" si="86"/>
        <v>317.726</v>
      </c>
    </row>
    <row r="5519" spans="1:7" x14ac:dyDescent="0.25">
      <c r="A5519" s="18" t="str" cm="1">
        <f t="array" aca="1" ref="A5519" ca="1">INDIRECT("Results!" &amp; ADDRESS(ROUNDUP((ROW()-1)/10,0)+1, COLUMN()))</f>
        <v>V9</v>
      </c>
      <c r="B5519" s="18" t="str" cm="1">
        <f t="array" aca="1" ref="B5519" ca="1">INDIRECT("Results!" &amp; ADDRESS(ROUNDUP((ROW()-1)/10,0)+1, COLUMN()))</f>
        <v>Host</v>
      </c>
      <c r="C5519" s="18" t="str" cm="1">
        <f t="array" aca="1" ref="C5519" ca="1">INDIRECT("Results!" &amp; ADDRESS(ROUNDUP((ROW()-1)/10,0)+1, COLUMN()))</f>
        <v>SPMD</v>
      </c>
      <c r="D5519" s="18" t="str" cm="1">
        <f t="array" aca="1" ref="D5519" ca="1">INDIRECT("Results!" &amp; ADDRESS(ROUNDUP((ROW()-1)/10,0)+1, COLUMN()))</f>
        <v>O2</v>
      </c>
      <c r="E5519" s="18" cm="1">
        <f t="array" aca="1" ref="E5519" ca="1">INDIRECT("Results!" &amp; ADDRESS(ROUNDUP((ROW()-1)/10,0)+1, COLUMN()))</f>
        <v>8</v>
      </c>
      <c r="F5519" s="18" t="str" cm="1">
        <f t="array" aca="1" ref="F5519" ca="1">INDIRECT("Results!" &amp; ADDRESS(ROUNDUP((ROW()-1)/10,0)+1, COLUMN()))</f>
        <v>V9HostSPMDO28</v>
      </c>
      <c r="G5519" s="18">
        <f t="shared" ca="1" si="86"/>
        <v>317.74900000000002</v>
      </c>
    </row>
    <row r="5520" spans="1:7" x14ac:dyDescent="0.25">
      <c r="A5520" s="18" t="str" cm="1">
        <f t="array" aca="1" ref="A5520" ca="1">INDIRECT("Results!" &amp; ADDRESS(ROUNDUP((ROW()-1)/10,0)+1, COLUMN()))</f>
        <v>V9</v>
      </c>
      <c r="B5520" s="18" t="str" cm="1">
        <f t="array" aca="1" ref="B5520" ca="1">INDIRECT("Results!" &amp; ADDRESS(ROUNDUP((ROW()-1)/10,0)+1, COLUMN()))</f>
        <v>Host</v>
      </c>
      <c r="C5520" s="18" t="str" cm="1">
        <f t="array" aca="1" ref="C5520" ca="1">INDIRECT("Results!" &amp; ADDRESS(ROUNDUP((ROW()-1)/10,0)+1, COLUMN()))</f>
        <v>SPMD</v>
      </c>
      <c r="D5520" s="18" t="str" cm="1">
        <f t="array" aca="1" ref="D5520" ca="1">INDIRECT("Results!" &amp; ADDRESS(ROUNDUP((ROW()-1)/10,0)+1, COLUMN()))</f>
        <v>O2</v>
      </c>
      <c r="E5520" s="18" cm="1">
        <f t="array" aca="1" ref="E5520" ca="1">INDIRECT("Results!" &amp; ADDRESS(ROUNDUP((ROW()-1)/10,0)+1, COLUMN()))</f>
        <v>8</v>
      </c>
      <c r="F5520" s="18" t="str" cm="1">
        <f t="array" aca="1" ref="F5520" ca="1">INDIRECT("Results!" &amp; ADDRESS(ROUNDUP((ROW()-1)/10,0)+1, COLUMN()))</f>
        <v>V9HostSPMDO28</v>
      </c>
      <c r="G5520" s="18">
        <f t="shared" ca="1" si="86"/>
        <v>317.97000000000003</v>
      </c>
    </row>
    <row r="5521" spans="1:7" x14ac:dyDescent="0.25">
      <c r="A5521" s="18" t="str" cm="1">
        <f t="array" aca="1" ref="A5521" ca="1">INDIRECT("Results!" &amp; ADDRESS(ROUNDUP((ROW()-1)/10,0)+1, COLUMN()))</f>
        <v>V9</v>
      </c>
      <c r="B5521" s="18" t="str" cm="1">
        <f t="array" aca="1" ref="B5521" ca="1">INDIRECT("Results!" &amp; ADDRESS(ROUNDUP((ROW()-1)/10,0)+1, COLUMN()))</f>
        <v>Host</v>
      </c>
      <c r="C5521" s="18" t="str" cm="1">
        <f t="array" aca="1" ref="C5521" ca="1">INDIRECT("Results!" &amp; ADDRESS(ROUNDUP((ROW()-1)/10,0)+1, COLUMN()))</f>
        <v>SPMD</v>
      </c>
      <c r="D5521" s="18" t="str" cm="1">
        <f t="array" aca="1" ref="D5521" ca="1">INDIRECT("Results!" &amp; ADDRESS(ROUNDUP((ROW()-1)/10,0)+1, COLUMN()))</f>
        <v>O2</v>
      </c>
      <c r="E5521" s="18" cm="1">
        <f t="array" aca="1" ref="E5521" ca="1">INDIRECT("Results!" &amp; ADDRESS(ROUNDUP((ROW()-1)/10,0)+1, COLUMN()))</f>
        <v>8</v>
      </c>
      <c r="F5521" s="18" t="str" cm="1">
        <f t="array" aca="1" ref="F5521" ca="1">INDIRECT("Results!" &amp; ADDRESS(ROUNDUP((ROW()-1)/10,0)+1, COLUMN()))</f>
        <v>V9HostSPMDO28</v>
      </c>
      <c r="G5521" s="18">
        <f t="shared" ca="1" si="86"/>
        <v>319.202</v>
      </c>
    </row>
    <row r="5522" spans="1:7" x14ac:dyDescent="0.25">
      <c r="A5522" s="18" t="str" cm="1">
        <f t="array" aca="1" ref="A5522" ca="1">INDIRECT("Results!" &amp; ADDRESS(ROUNDUP((ROW()-1)/10,0)+1, COLUMN()))</f>
        <v>V9</v>
      </c>
      <c r="B5522" s="18" t="str" cm="1">
        <f t="array" aca="1" ref="B5522" ca="1">INDIRECT("Results!" &amp; ADDRESS(ROUNDUP((ROW()-1)/10,0)+1, COLUMN()))</f>
        <v>Host</v>
      </c>
      <c r="C5522" s="18" t="str" cm="1">
        <f t="array" aca="1" ref="C5522" ca="1">INDIRECT("Results!" &amp; ADDRESS(ROUNDUP((ROW()-1)/10,0)+1, COLUMN()))</f>
        <v>SPMD</v>
      </c>
      <c r="D5522" s="18" t="str" cm="1">
        <f t="array" aca="1" ref="D5522" ca="1">INDIRECT("Results!" &amp; ADDRESS(ROUNDUP((ROW()-1)/10,0)+1, COLUMN()))</f>
        <v>O2</v>
      </c>
      <c r="E5522" s="18" cm="1">
        <f t="array" aca="1" ref="E5522" ca="1">INDIRECT("Results!" &amp; ADDRESS(ROUNDUP((ROW()-1)/10,0)+1, COLUMN()))</f>
        <v>12</v>
      </c>
      <c r="F5522" s="18" t="str" cm="1">
        <f t="array" aca="1" ref="F5522" ca="1">INDIRECT("Results!" &amp; ADDRESS(ROUNDUP((ROW()-1)/10,0)+1, COLUMN()))</f>
        <v>V9HostSPMDO212</v>
      </c>
      <c r="G5522" s="18">
        <f t="shared" ca="1" si="86"/>
        <v>218.65</v>
      </c>
    </row>
    <row r="5523" spans="1:7" x14ac:dyDescent="0.25">
      <c r="A5523" s="18" t="str" cm="1">
        <f t="array" aca="1" ref="A5523" ca="1">INDIRECT("Results!" &amp; ADDRESS(ROUNDUP((ROW()-1)/10,0)+1, COLUMN()))</f>
        <v>V9</v>
      </c>
      <c r="B5523" s="18" t="str" cm="1">
        <f t="array" aca="1" ref="B5523" ca="1">INDIRECT("Results!" &amp; ADDRESS(ROUNDUP((ROW()-1)/10,0)+1, COLUMN()))</f>
        <v>Host</v>
      </c>
      <c r="C5523" s="18" t="str" cm="1">
        <f t="array" aca="1" ref="C5523" ca="1">INDIRECT("Results!" &amp; ADDRESS(ROUNDUP((ROW()-1)/10,0)+1, COLUMN()))</f>
        <v>SPMD</v>
      </c>
      <c r="D5523" s="18" t="str" cm="1">
        <f t="array" aca="1" ref="D5523" ca="1">INDIRECT("Results!" &amp; ADDRESS(ROUNDUP((ROW()-1)/10,0)+1, COLUMN()))</f>
        <v>O2</v>
      </c>
      <c r="E5523" s="18" cm="1">
        <f t="array" aca="1" ref="E5523" ca="1">INDIRECT("Results!" &amp; ADDRESS(ROUNDUP((ROW()-1)/10,0)+1, COLUMN()))</f>
        <v>12</v>
      </c>
      <c r="F5523" s="18" t="str" cm="1">
        <f t="array" aca="1" ref="F5523" ca="1">INDIRECT("Results!" &amp; ADDRESS(ROUNDUP((ROW()-1)/10,0)+1, COLUMN()))</f>
        <v>V9HostSPMDO212</v>
      </c>
      <c r="G5523" s="18">
        <f t="shared" ca="1" si="86"/>
        <v>218.78300000000002</v>
      </c>
    </row>
    <row r="5524" spans="1:7" x14ac:dyDescent="0.25">
      <c r="A5524" s="18" t="str" cm="1">
        <f t="array" aca="1" ref="A5524" ca="1">INDIRECT("Results!" &amp; ADDRESS(ROUNDUP((ROW()-1)/10,0)+1, COLUMN()))</f>
        <v>V9</v>
      </c>
      <c r="B5524" s="18" t="str" cm="1">
        <f t="array" aca="1" ref="B5524" ca="1">INDIRECT("Results!" &amp; ADDRESS(ROUNDUP((ROW()-1)/10,0)+1, COLUMN()))</f>
        <v>Host</v>
      </c>
      <c r="C5524" s="18" t="str" cm="1">
        <f t="array" aca="1" ref="C5524" ca="1">INDIRECT("Results!" &amp; ADDRESS(ROUNDUP((ROW()-1)/10,0)+1, COLUMN()))</f>
        <v>SPMD</v>
      </c>
      <c r="D5524" s="18" t="str" cm="1">
        <f t="array" aca="1" ref="D5524" ca="1">INDIRECT("Results!" &amp; ADDRESS(ROUNDUP((ROW()-1)/10,0)+1, COLUMN()))</f>
        <v>O2</v>
      </c>
      <c r="E5524" s="18" cm="1">
        <f t="array" aca="1" ref="E5524" ca="1">INDIRECT("Results!" &amp; ADDRESS(ROUNDUP((ROW()-1)/10,0)+1, COLUMN()))</f>
        <v>12</v>
      </c>
      <c r="F5524" s="18" t="str" cm="1">
        <f t="array" aca="1" ref="F5524" ca="1">INDIRECT("Results!" &amp; ADDRESS(ROUNDUP((ROW()-1)/10,0)+1, COLUMN()))</f>
        <v>V9HostSPMDO212</v>
      </c>
      <c r="G5524" s="18">
        <f t="shared" ca="1" si="86"/>
        <v>218.917</v>
      </c>
    </row>
    <row r="5525" spans="1:7" x14ac:dyDescent="0.25">
      <c r="A5525" s="18" t="str" cm="1">
        <f t="array" aca="1" ref="A5525" ca="1">INDIRECT("Results!" &amp; ADDRESS(ROUNDUP((ROW()-1)/10,0)+1, COLUMN()))</f>
        <v>V9</v>
      </c>
      <c r="B5525" s="18" t="str" cm="1">
        <f t="array" aca="1" ref="B5525" ca="1">INDIRECT("Results!" &amp; ADDRESS(ROUNDUP((ROW()-1)/10,0)+1, COLUMN()))</f>
        <v>Host</v>
      </c>
      <c r="C5525" s="18" t="str" cm="1">
        <f t="array" aca="1" ref="C5525" ca="1">INDIRECT("Results!" &amp; ADDRESS(ROUNDUP((ROW()-1)/10,0)+1, COLUMN()))</f>
        <v>SPMD</v>
      </c>
      <c r="D5525" s="18" t="str" cm="1">
        <f t="array" aca="1" ref="D5525" ca="1">INDIRECT("Results!" &amp; ADDRESS(ROUNDUP((ROW()-1)/10,0)+1, COLUMN()))</f>
        <v>O2</v>
      </c>
      <c r="E5525" s="18" cm="1">
        <f t="array" aca="1" ref="E5525" ca="1">INDIRECT("Results!" &amp; ADDRESS(ROUNDUP((ROW()-1)/10,0)+1, COLUMN()))</f>
        <v>12</v>
      </c>
      <c r="F5525" s="18" t="str" cm="1">
        <f t="array" aca="1" ref="F5525" ca="1">INDIRECT("Results!" &amp; ADDRESS(ROUNDUP((ROW()-1)/10,0)+1, COLUMN()))</f>
        <v>V9HostSPMDO212</v>
      </c>
      <c r="G5525" s="18">
        <f t="shared" ca="1" si="86"/>
        <v>218.98699999999999</v>
      </c>
    </row>
    <row r="5526" spans="1:7" x14ac:dyDescent="0.25">
      <c r="A5526" s="18" t="str" cm="1">
        <f t="array" aca="1" ref="A5526" ca="1">INDIRECT("Results!" &amp; ADDRESS(ROUNDUP((ROW()-1)/10,0)+1, COLUMN()))</f>
        <v>V9</v>
      </c>
      <c r="B5526" s="18" t="str" cm="1">
        <f t="array" aca="1" ref="B5526" ca="1">INDIRECT("Results!" &amp; ADDRESS(ROUNDUP((ROW()-1)/10,0)+1, COLUMN()))</f>
        <v>Host</v>
      </c>
      <c r="C5526" s="18" t="str" cm="1">
        <f t="array" aca="1" ref="C5526" ca="1">INDIRECT("Results!" &amp; ADDRESS(ROUNDUP((ROW()-1)/10,0)+1, COLUMN()))</f>
        <v>SPMD</v>
      </c>
      <c r="D5526" s="18" t="str" cm="1">
        <f t="array" aca="1" ref="D5526" ca="1">INDIRECT("Results!" &amp; ADDRESS(ROUNDUP((ROW()-1)/10,0)+1, COLUMN()))</f>
        <v>O2</v>
      </c>
      <c r="E5526" s="18" cm="1">
        <f t="array" aca="1" ref="E5526" ca="1">INDIRECT("Results!" &amp; ADDRESS(ROUNDUP((ROW()-1)/10,0)+1, COLUMN()))</f>
        <v>12</v>
      </c>
      <c r="F5526" s="18" t="str" cm="1">
        <f t="array" aca="1" ref="F5526" ca="1">INDIRECT("Results!" &amp; ADDRESS(ROUNDUP((ROW()-1)/10,0)+1, COLUMN()))</f>
        <v>V9HostSPMDO212</v>
      </c>
      <c r="G5526" s="18">
        <f t="shared" ca="1" si="86"/>
        <v>218.994</v>
      </c>
    </row>
    <row r="5527" spans="1:7" x14ac:dyDescent="0.25">
      <c r="A5527" s="18" t="str" cm="1">
        <f t="array" aca="1" ref="A5527" ca="1">INDIRECT("Results!" &amp; ADDRESS(ROUNDUP((ROW()-1)/10,0)+1, COLUMN()))</f>
        <v>V9</v>
      </c>
      <c r="B5527" s="18" t="str" cm="1">
        <f t="array" aca="1" ref="B5527" ca="1">INDIRECT("Results!" &amp; ADDRESS(ROUNDUP((ROW()-1)/10,0)+1, COLUMN()))</f>
        <v>Host</v>
      </c>
      <c r="C5527" s="18" t="str" cm="1">
        <f t="array" aca="1" ref="C5527" ca="1">INDIRECT("Results!" &amp; ADDRESS(ROUNDUP((ROW()-1)/10,0)+1, COLUMN()))</f>
        <v>SPMD</v>
      </c>
      <c r="D5527" s="18" t="str" cm="1">
        <f t="array" aca="1" ref="D5527" ca="1">INDIRECT("Results!" &amp; ADDRESS(ROUNDUP((ROW()-1)/10,0)+1, COLUMN()))</f>
        <v>O2</v>
      </c>
      <c r="E5527" s="18" cm="1">
        <f t="array" aca="1" ref="E5527" ca="1">INDIRECT("Results!" &amp; ADDRESS(ROUNDUP((ROW()-1)/10,0)+1, COLUMN()))</f>
        <v>12</v>
      </c>
      <c r="F5527" s="18" t="str" cm="1">
        <f t="array" aca="1" ref="F5527" ca="1">INDIRECT("Results!" &amp; ADDRESS(ROUNDUP((ROW()-1)/10,0)+1, COLUMN()))</f>
        <v>V9HostSPMDO212</v>
      </c>
      <c r="G5527" s="18">
        <f t="shared" ca="1" si="86"/>
        <v>219.006</v>
      </c>
    </row>
    <row r="5528" spans="1:7" x14ac:dyDescent="0.25">
      <c r="A5528" s="18" t="str" cm="1">
        <f t="array" aca="1" ref="A5528" ca="1">INDIRECT("Results!" &amp; ADDRESS(ROUNDUP((ROW()-1)/10,0)+1, COLUMN()))</f>
        <v>V9</v>
      </c>
      <c r="B5528" s="18" t="str" cm="1">
        <f t="array" aca="1" ref="B5528" ca="1">INDIRECT("Results!" &amp; ADDRESS(ROUNDUP((ROW()-1)/10,0)+1, COLUMN()))</f>
        <v>Host</v>
      </c>
      <c r="C5528" s="18" t="str" cm="1">
        <f t="array" aca="1" ref="C5528" ca="1">INDIRECT("Results!" &amp; ADDRESS(ROUNDUP((ROW()-1)/10,0)+1, COLUMN()))</f>
        <v>SPMD</v>
      </c>
      <c r="D5528" s="18" t="str" cm="1">
        <f t="array" aca="1" ref="D5528" ca="1">INDIRECT("Results!" &amp; ADDRESS(ROUNDUP((ROW()-1)/10,0)+1, COLUMN()))</f>
        <v>O2</v>
      </c>
      <c r="E5528" s="18" cm="1">
        <f t="array" aca="1" ref="E5528" ca="1">INDIRECT("Results!" &amp; ADDRESS(ROUNDUP((ROW()-1)/10,0)+1, COLUMN()))</f>
        <v>12</v>
      </c>
      <c r="F5528" s="18" t="str" cm="1">
        <f t="array" aca="1" ref="F5528" ca="1">INDIRECT("Results!" &amp; ADDRESS(ROUNDUP((ROW()-1)/10,0)+1, COLUMN()))</f>
        <v>V9HostSPMDO212</v>
      </c>
      <c r="G5528" s="18">
        <f t="shared" ca="1" si="86"/>
        <v>219.14099999999999</v>
      </c>
    </row>
    <row r="5529" spans="1:7" x14ac:dyDescent="0.25">
      <c r="A5529" s="18" t="str" cm="1">
        <f t="array" aca="1" ref="A5529" ca="1">INDIRECT("Results!" &amp; ADDRESS(ROUNDUP((ROW()-1)/10,0)+1, COLUMN()))</f>
        <v>V9</v>
      </c>
      <c r="B5529" s="18" t="str" cm="1">
        <f t="array" aca="1" ref="B5529" ca="1">INDIRECT("Results!" &amp; ADDRESS(ROUNDUP((ROW()-1)/10,0)+1, COLUMN()))</f>
        <v>Host</v>
      </c>
      <c r="C5529" s="18" t="str" cm="1">
        <f t="array" aca="1" ref="C5529" ca="1">INDIRECT("Results!" &amp; ADDRESS(ROUNDUP((ROW()-1)/10,0)+1, COLUMN()))</f>
        <v>SPMD</v>
      </c>
      <c r="D5529" s="18" t="str" cm="1">
        <f t="array" aca="1" ref="D5529" ca="1">INDIRECT("Results!" &amp; ADDRESS(ROUNDUP((ROW()-1)/10,0)+1, COLUMN()))</f>
        <v>O2</v>
      </c>
      <c r="E5529" s="18" cm="1">
        <f t="array" aca="1" ref="E5529" ca="1">INDIRECT("Results!" &amp; ADDRESS(ROUNDUP((ROW()-1)/10,0)+1, COLUMN()))</f>
        <v>12</v>
      </c>
      <c r="F5529" s="18" t="str" cm="1">
        <f t="array" aca="1" ref="F5529" ca="1">INDIRECT("Results!" &amp; ADDRESS(ROUNDUP((ROW()-1)/10,0)+1, COLUMN()))</f>
        <v>V9HostSPMDO212</v>
      </c>
      <c r="G5529" s="18">
        <f t="shared" ca="1" si="86"/>
        <v>219.22200000000001</v>
      </c>
    </row>
    <row r="5530" spans="1:7" x14ac:dyDescent="0.25">
      <c r="A5530" s="18" t="str" cm="1">
        <f t="array" aca="1" ref="A5530" ca="1">INDIRECT("Results!" &amp; ADDRESS(ROUNDUP((ROW()-1)/10,0)+1, COLUMN()))</f>
        <v>V9</v>
      </c>
      <c r="B5530" s="18" t="str" cm="1">
        <f t="array" aca="1" ref="B5530" ca="1">INDIRECT("Results!" &amp; ADDRESS(ROUNDUP((ROW()-1)/10,0)+1, COLUMN()))</f>
        <v>Host</v>
      </c>
      <c r="C5530" s="18" t="str" cm="1">
        <f t="array" aca="1" ref="C5530" ca="1">INDIRECT("Results!" &amp; ADDRESS(ROUNDUP((ROW()-1)/10,0)+1, COLUMN()))</f>
        <v>SPMD</v>
      </c>
      <c r="D5530" s="18" t="str" cm="1">
        <f t="array" aca="1" ref="D5530" ca="1">INDIRECT("Results!" &amp; ADDRESS(ROUNDUP((ROW()-1)/10,0)+1, COLUMN()))</f>
        <v>O2</v>
      </c>
      <c r="E5530" s="18" cm="1">
        <f t="array" aca="1" ref="E5530" ca="1">INDIRECT("Results!" &amp; ADDRESS(ROUNDUP((ROW()-1)/10,0)+1, COLUMN()))</f>
        <v>12</v>
      </c>
      <c r="F5530" s="18" t="str" cm="1">
        <f t="array" aca="1" ref="F5530" ca="1">INDIRECT("Results!" &amp; ADDRESS(ROUNDUP((ROW()-1)/10,0)+1, COLUMN()))</f>
        <v>V9HostSPMDO212</v>
      </c>
      <c r="G5530" s="18">
        <f t="shared" ca="1" si="86"/>
        <v>219.22200000000001</v>
      </c>
    </row>
    <row r="5531" spans="1:7" x14ac:dyDescent="0.25">
      <c r="A5531" s="18" t="str" cm="1">
        <f t="array" aca="1" ref="A5531" ca="1">INDIRECT("Results!" &amp; ADDRESS(ROUNDUP((ROW()-1)/10,0)+1, COLUMN()))</f>
        <v>V9</v>
      </c>
      <c r="B5531" s="18" t="str" cm="1">
        <f t="array" aca="1" ref="B5531" ca="1">INDIRECT("Results!" &amp; ADDRESS(ROUNDUP((ROW()-1)/10,0)+1, COLUMN()))</f>
        <v>Host</v>
      </c>
      <c r="C5531" s="18" t="str" cm="1">
        <f t="array" aca="1" ref="C5531" ca="1">INDIRECT("Results!" &amp; ADDRESS(ROUNDUP((ROW()-1)/10,0)+1, COLUMN()))</f>
        <v>SPMD</v>
      </c>
      <c r="D5531" s="18" t="str" cm="1">
        <f t="array" aca="1" ref="D5531" ca="1">INDIRECT("Results!" &amp; ADDRESS(ROUNDUP((ROW()-1)/10,0)+1, COLUMN()))</f>
        <v>O2</v>
      </c>
      <c r="E5531" s="18" cm="1">
        <f t="array" aca="1" ref="E5531" ca="1">INDIRECT("Results!" &amp; ADDRESS(ROUNDUP((ROW()-1)/10,0)+1, COLUMN()))</f>
        <v>12</v>
      </c>
      <c r="F5531" s="18" t="str" cm="1">
        <f t="array" aca="1" ref="F5531" ca="1">INDIRECT("Results!" &amp; ADDRESS(ROUNDUP((ROW()-1)/10,0)+1, COLUMN()))</f>
        <v>V9HostSPMDO212</v>
      </c>
      <c r="G5531" s="18">
        <f t="shared" ca="1" si="86"/>
        <v>219.56100000000001</v>
      </c>
    </row>
    <row r="5532" spans="1:7" x14ac:dyDescent="0.25">
      <c r="A5532" s="18" t="str" cm="1">
        <f t="array" aca="1" ref="A5532" ca="1">INDIRECT("Results!" &amp; ADDRESS(ROUNDUP((ROW()-1)/10,0)+1, COLUMN()))</f>
        <v>V9</v>
      </c>
      <c r="B5532" s="18" t="str" cm="1">
        <f t="array" aca="1" ref="B5532" ca="1">INDIRECT("Results!" &amp; ADDRESS(ROUNDUP((ROW()-1)/10,0)+1, COLUMN()))</f>
        <v>Host</v>
      </c>
      <c r="C5532" s="18" t="str" cm="1">
        <f t="array" aca="1" ref="C5532" ca="1">INDIRECT("Results!" &amp; ADDRESS(ROUNDUP((ROW()-1)/10,0)+1, COLUMN()))</f>
        <v>SPMD</v>
      </c>
      <c r="D5532" s="18" t="str" cm="1">
        <f t="array" aca="1" ref="D5532" ca="1">INDIRECT("Results!" &amp; ADDRESS(ROUNDUP((ROW()-1)/10,0)+1, COLUMN()))</f>
        <v>O2</v>
      </c>
      <c r="E5532" s="18" cm="1">
        <f t="array" aca="1" ref="E5532" ca="1">INDIRECT("Results!" &amp; ADDRESS(ROUNDUP((ROW()-1)/10,0)+1, COLUMN()))</f>
        <v>16</v>
      </c>
      <c r="F5532" s="18" t="str" cm="1">
        <f t="array" aca="1" ref="F5532" ca="1">INDIRECT("Results!" &amp; ADDRESS(ROUNDUP((ROW()-1)/10,0)+1, COLUMN()))</f>
        <v>V9HostSPMDO216</v>
      </c>
      <c r="G5532" s="18">
        <f t="shared" ca="1" si="86"/>
        <v>168.90199999999999</v>
      </c>
    </row>
    <row r="5533" spans="1:7" x14ac:dyDescent="0.25">
      <c r="A5533" s="18" t="str" cm="1">
        <f t="array" aca="1" ref="A5533" ca="1">INDIRECT("Results!" &amp; ADDRESS(ROUNDUP((ROW()-1)/10,0)+1, COLUMN()))</f>
        <v>V9</v>
      </c>
      <c r="B5533" s="18" t="str" cm="1">
        <f t="array" aca="1" ref="B5533" ca="1">INDIRECT("Results!" &amp; ADDRESS(ROUNDUP((ROW()-1)/10,0)+1, COLUMN()))</f>
        <v>Host</v>
      </c>
      <c r="C5533" s="18" t="str" cm="1">
        <f t="array" aca="1" ref="C5533" ca="1">INDIRECT("Results!" &amp; ADDRESS(ROUNDUP((ROW()-1)/10,0)+1, COLUMN()))</f>
        <v>SPMD</v>
      </c>
      <c r="D5533" s="18" t="str" cm="1">
        <f t="array" aca="1" ref="D5533" ca="1">INDIRECT("Results!" &amp; ADDRESS(ROUNDUP((ROW()-1)/10,0)+1, COLUMN()))</f>
        <v>O2</v>
      </c>
      <c r="E5533" s="18" cm="1">
        <f t="array" aca="1" ref="E5533" ca="1">INDIRECT("Results!" &amp; ADDRESS(ROUNDUP((ROW()-1)/10,0)+1, COLUMN()))</f>
        <v>16</v>
      </c>
      <c r="F5533" s="18" t="str" cm="1">
        <f t="array" aca="1" ref="F5533" ca="1">INDIRECT("Results!" &amp; ADDRESS(ROUNDUP((ROW()-1)/10,0)+1, COLUMN()))</f>
        <v>V9HostSPMDO216</v>
      </c>
      <c r="G5533" s="18">
        <f t="shared" ca="1" si="86"/>
        <v>168.934</v>
      </c>
    </row>
    <row r="5534" spans="1:7" x14ac:dyDescent="0.25">
      <c r="A5534" s="18" t="str" cm="1">
        <f t="array" aca="1" ref="A5534" ca="1">INDIRECT("Results!" &amp; ADDRESS(ROUNDUP((ROW()-1)/10,0)+1, COLUMN()))</f>
        <v>V9</v>
      </c>
      <c r="B5534" s="18" t="str" cm="1">
        <f t="array" aca="1" ref="B5534" ca="1">INDIRECT("Results!" &amp; ADDRESS(ROUNDUP((ROW()-1)/10,0)+1, COLUMN()))</f>
        <v>Host</v>
      </c>
      <c r="C5534" s="18" t="str" cm="1">
        <f t="array" aca="1" ref="C5534" ca="1">INDIRECT("Results!" &amp; ADDRESS(ROUNDUP((ROW()-1)/10,0)+1, COLUMN()))</f>
        <v>SPMD</v>
      </c>
      <c r="D5534" s="18" t="str" cm="1">
        <f t="array" aca="1" ref="D5534" ca="1">INDIRECT("Results!" &amp; ADDRESS(ROUNDUP((ROW()-1)/10,0)+1, COLUMN()))</f>
        <v>O2</v>
      </c>
      <c r="E5534" s="18" cm="1">
        <f t="array" aca="1" ref="E5534" ca="1">INDIRECT("Results!" &amp; ADDRESS(ROUNDUP((ROW()-1)/10,0)+1, COLUMN()))</f>
        <v>16</v>
      </c>
      <c r="F5534" s="18" t="str" cm="1">
        <f t="array" aca="1" ref="F5534" ca="1">INDIRECT("Results!" &amp; ADDRESS(ROUNDUP((ROW()-1)/10,0)+1, COLUMN()))</f>
        <v>V9HostSPMDO216</v>
      </c>
      <c r="G5534" s="18">
        <f t="shared" ca="1" si="86"/>
        <v>168.958</v>
      </c>
    </row>
    <row r="5535" spans="1:7" x14ac:dyDescent="0.25">
      <c r="A5535" s="18" t="str" cm="1">
        <f t="array" aca="1" ref="A5535" ca="1">INDIRECT("Results!" &amp; ADDRESS(ROUNDUP((ROW()-1)/10,0)+1, COLUMN()))</f>
        <v>V9</v>
      </c>
      <c r="B5535" s="18" t="str" cm="1">
        <f t="array" aca="1" ref="B5535" ca="1">INDIRECT("Results!" &amp; ADDRESS(ROUNDUP((ROW()-1)/10,0)+1, COLUMN()))</f>
        <v>Host</v>
      </c>
      <c r="C5535" s="18" t="str" cm="1">
        <f t="array" aca="1" ref="C5535" ca="1">INDIRECT("Results!" &amp; ADDRESS(ROUNDUP((ROW()-1)/10,0)+1, COLUMN()))</f>
        <v>SPMD</v>
      </c>
      <c r="D5535" s="18" t="str" cm="1">
        <f t="array" aca="1" ref="D5535" ca="1">INDIRECT("Results!" &amp; ADDRESS(ROUNDUP((ROW()-1)/10,0)+1, COLUMN()))</f>
        <v>O2</v>
      </c>
      <c r="E5535" s="18" cm="1">
        <f t="array" aca="1" ref="E5535" ca="1">INDIRECT("Results!" &amp; ADDRESS(ROUNDUP((ROW()-1)/10,0)+1, COLUMN()))</f>
        <v>16</v>
      </c>
      <c r="F5535" s="18" t="str" cm="1">
        <f t="array" aca="1" ref="F5535" ca="1">INDIRECT("Results!" &amp; ADDRESS(ROUNDUP((ROW()-1)/10,0)+1, COLUMN()))</f>
        <v>V9HostSPMDO216</v>
      </c>
      <c r="G5535" s="18">
        <f t="shared" ca="1" si="86"/>
        <v>168.989</v>
      </c>
    </row>
    <row r="5536" spans="1:7" x14ac:dyDescent="0.25">
      <c r="A5536" s="18" t="str" cm="1">
        <f t="array" aca="1" ref="A5536" ca="1">INDIRECT("Results!" &amp; ADDRESS(ROUNDUP((ROW()-1)/10,0)+1, COLUMN()))</f>
        <v>V9</v>
      </c>
      <c r="B5536" s="18" t="str" cm="1">
        <f t="array" aca="1" ref="B5536" ca="1">INDIRECT("Results!" &amp; ADDRESS(ROUNDUP((ROW()-1)/10,0)+1, COLUMN()))</f>
        <v>Host</v>
      </c>
      <c r="C5536" s="18" t="str" cm="1">
        <f t="array" aca="1" ref="C5536" ca="1">INDIRECT("Results!" &amp; ADDRESS(ROUNDUP((ROW()-1)/10,0)+1, COLUMN()))</f>
        <v>SPMD</v>
      </c>
      <c r="D5536" s="18" t="str" cm="1">
        <f t="array" aca="1" ref="D5536" ca="1">INDIRECT("Results!" &amp; ADDRESS(ROUNDUP((ROW()-1)/10,0)+1, COLUMN()))</f>
        <v>O2</v>
      </c>
      <c r="E5536" s="18" cm="1">
        <f t="array" aca="1" ref="E5536" ca="1">INDIRECT("Results!" &amp; ADDRESS(ROUNDUP((ROW()-1)/10,0)+1, COLUMN()))</f>
        <v>16</v>
      </c>
      <c r="F5536" s="18" t="str" cm="1">
        <f t="array" aca="1" ref="F5536" ca="1">INDIRECT("Results!" &amp; ADDRESS(ROUNDUP((ROW()-1)/10,0)+1, COLUMN()))</f>
        <v>V9HostSPMDO216</v>
      </c>
      <c r="G5536" s="18">
        <f t="shared" ca="1" si="86"/>
        <v>169.02199999999999</v>
      </c>
    </row>
    <row r="5537" spans="1:7" x14ac:dyDescent="0.25">
      <c r="A5537" s="18" t="str" cm="1">
        <f t="array" aca="1" ref="A5537" ca="1">INDIRECT("Results!" &amp; ADDRESS(ROUNDUP((ROW()-1)/10,0)+1, COLUMN()))</f>
        <v>V9</v>
      </c>
      <c r="B5537" s="18" t="str" cm="1">
        <f t="array" aca="1" ref="B5537" ca="1">INDIRECT("Results!" &amp; ADDRESS(ROUNDUP((ROW()-1)/10,0)+1, COLUMN()))</f>
        <v>Host</v>
      </c>
      <c r="C5537" s="18" t="str" cm="1">
        <f t="array" aca="1" ref="C5537" ca="1">INDIRECT("Results!" &amp; ADDRESS(ROUNDUP((ROW()-1)/10,0)+1, COLUMN()))</f>
        <v>SPMD</v>
      </c>
      <c r="D5537" s="18" t="str" cm="1">
        <f t="array" aca="1" ref="D5537" ca="1">INDIRECT("Results!" &amp; ADDRESS(ROUNDUP((ROW()-1)/10,0)+1, COLUMN()))</f>
        <v>O2</v>
      </c>
      <c r="E5537" s="18" cm="1">
        <f t="array" aca="1" ref="E5537" ca="1">INDIRECT("Results!" &amp; ADDRESS(ROUNDUP((ROW()-1)/10,0)+1, COLUMN()))</f>
        <v>16</v>
      </c>
      <c r="F5537" s="18" t="str" cm="1">
        <f t="array" aca="1" ref="F5537" ca="1">INDIRECT("Results!" &amp; ADDRESS(ROUNDUP((ROW()-1)/10,0)+1, COLUMN()))</f>
        <v>V9HostSPMDO216</v>
      </c>
      <c r="G5537" s="18">
        <f t="shared" ca="1" si="86"/>
        <v>169.042</v>
      </c>
    </row>
    <row r="5538" spans="1:7" x14ac:dyDescent="0.25">
      <c r="A5538" s="18" t="str" cm="1">
        <f t="array" aca="1" ref="A5538" ca="1">INDIRECT("Results!" &amp; ADDRESS(ROUNDUP((ROW()-1)/10,0)+1, COLUMN()))</f>
        <v>V9</v>
      </c>
      <c r="B5538" s="18" t="str" cm="1">
        <f t="array" aca="1" ref="B5538" ca="1">INDIRECT("Results!" &amp; ADDRESS(ROUNDUP((ROW()-1)/10,0)+1, COLUMN()))</f>
        <v>Host</v>
      </c>
      <c r="C5538" s="18" t="str" cm="1">
        <f t="array" aca="1" ref="C5538" ca="1">INDIRECT("Results!" &amp; ADDRESS(ROUNDUP((ROW()-1)/10,0)+1, COLUMN()))</f>
        <v>SPMD</v>
      </c>
      <c r="D5538" s="18" t="str" cm="1">
        <f t="array" aca="1" ref="D5538" ca="1">INDIRECT("Results!" &amp; ADDRESS(ROUNDUP((ROW()-1)/10,0)+1, COLUMN()))</f>
        <v>O2</v>
      </c>
      <c r="E5538" s="18" cm="1">
        <f t="array" aca="1" ref="E5538" ca="1">INDIRECT("Results!" &amp; ADDRESS(ROUNDUP((ROW()-1)/10,0)+1, COLUMN()))</f>
        <v>16</v>
      </c>
      <c r="F5538" s="18" t="str" cm="1">
        <f t="array" aca="1" ref="F5538" ca="1">INDIRECT("Results!" &amp; ADDRESS(ROUNDUP((ROW()-1)/10,0)+1, COLUMN()))</f>
        <v>V9HostSPMDO216</v>
      </c>
      <c r="G5538" s="18">
        <f t="shared" ca="1" si="86"/>
        <v>169.07300000000001</v>
      </c>
    </row>
    <row r="5539" spans="1:7" x14ac:dyDescent="0.25">
      <c r="A5539" s="18" t="str" cm="1">
        <f t="array" aca="1" ref="A5539" ca="1">INDIRECT("Results!" &amp; ADDRESS(ROUNDUP((ROW()-1)/10,0)+1, COLUMN()))</f>
        <v>V9</v>
      </c>
      <c r="B5539" s="18" t="str" cm="1">
        <f t="array" aca="1" ref="B5539" ca="1">INDIRECT("Results!" &amp; ADDRESS(ROUNDUP((ROW()-1)/10,0)+1, COLUMN()))</f>
        <v>Host</v>
      </c>
      <c r="C5539" s="18" t="str" cm="1">
        <f t="array" aca="1" ref="C5539" ca="1">INDIRECT("Results!" &amp; ADDRESS(ROUNDUP((ROW()-1)/10,0)+1, COLUMN()))</f>
        <v>SPMD</v>
      </c>
      <c r="D5539" s="18" t="str" cm="1">
        <f t="array" aca="1" ref="D5539" ca="1">INDIRECT("Results!" &amp; ADDRESS(ROUNDUP((ROW()-1)/10,0)+1, COLUMN()))</f>
        <v>O2</v>
      </c>
      <c r="E5539" s="18" cm="1">
        <f t="array" aca="1" ref="E5539" ca="1">INDIRECT("Results!" &amp; ADDRESS(ROUNDUP((ROW()-1)/10,0)+1, COLUMN()))</f>
        <v>16</v>
      </c>
      <c r="F5539" s="18" t="str" cm="1">
        <f t="array" aca="1" ref="F5539" ca="1">INDIRECT("Results!" &amp; ADDRESS(ROUNDUP((ROW()-1)/10,0)+1, COLUMN()))</f>
        <v>V9HostSPMDO216</v>
      </c>
      <c r="G5539" s="18">
        <f t="shared" ca="1" si="86"/>
        <v>169.09800000000001</v>
      </c>
    </row>
    <row r="5540" spans="1:7" x14ac:dyDescent="0.25">
      <c r="A5540" s="18" t="str" cm="1">
        <f t="array" aca="1" ref="A5540" ca="1">INDIRECT("Results!" &amp; ADDRESS(ROUNDUP((ROW()-1)/10,0)+1, COLUMN()))</f>
        <v>V9</v>
      </c>
      <c r="B5540" s="18" t="str" cm="1">
        <f t="array" aca="1" ref="B5540" ca="1">INDIRECT("Results!" &amp; ADDRESS(ROUNDUP((ROW()-1)/10,0)+1, COLUMN()))</f>
        <v>Host</v>
      </c>
      <c r="C5540" s="18" t="str" cm="1">
        <f t="array" aca="1" ref="C5540" ca="1">INDIRECT("Results!" &amp; ADDRESS(ROUNDUP((ROW()-1)/10,0)+1, COLUMN()))</f>
        <v>SPMD</v>
      </c>
      <c r="D5540" s="18" t="str" cm="1">
        <f t="array" aca="1" ref="D5540" ca="1">INDIRECT("Results!" &amp; ADDRESS(ROUNDUP((ROW()-1)/10,0)+1, COLUMN()))</f>
        <v>O2</v>
      </c>
      <c r="E5540" s="18" cm="1">
        <f t="array" aca="1" ref="E5540" ca="1">INDIRECT("Results!" &amp; ADDRESS(ROUNDUP((ROW()-1)/10,0)+1, COLUMN()))</f>
        <v>16</v>
      </c>
      <c r="F5540" s="18" t="str" cm="1">
        <f t="array" aca="1" ref="F5540" ca="1">INDIRECT("Results!" &amp; ADDRESS(ROUNDUP((ROW()-1)/10,0)+1, COLUMN()))</f>
        <v>V9HostSPMDO216</v>
      </c>
      <c r="G5540" s="18">
        <f t="shared" ca="1" si="86"/>
        <v>169.154</v>
      </c>
    </row>
    <row r="5541" spans="1:7" x14ac:dyDescent="0.25">
      <c r="A5541" s="18" t="str" cm="1">
        <f t="array" aca="1" ref="A5541" ca="1">INDIRECT("Results!" &amp; ADDRESS(ROUNDUP((ROW()-1)/10,0)+1, COLUMN()))</f>
        <v>V9</v>
      </c>
      <c r="B5541" s="18" t="str" cm="1">
        <f t="array" aca="1" ref="B5541" ca="1">INDIRECT("Results!" &amp; ADDRESS(ROUNDUP((ROW()-1)/10,0)+1, COLUMN()))</f>
        <v>Host</v>
      </c>
      <c r="C5541" s="18" t="str" cm="1">
        <f t="array" aca="1" ref="C5541" ca="1">INDIRECT("Results!" &amp; ADDRESS(ROUNDUP((ROW()-1)/10,0)+1, COLUMN()))</f>
        <v>SPMD</v>
      </c>
      <c r="D5541" s="18" t="str" cm="1">
        <f t="array" aca="1" ref="D5541" ca="1">INDIRECT("Results!" &amp; ADDRESS(ROUNDUP((ROW()-1)/10,0)+1, COLUMN()))</f>
        <v>O2</v>
      </c>
      <c r="E5541" s="18" cm="1">
        <f t="array" aca="1" ref="E5541" ca="1">INDIRECT("Results!" &amp; ADDRESS(ROUNDUP((ROW()-1)/10,0)+1, COLUMN()))</f>
        <v>16</v>
      </c>
      <c r="F5541" s="18" t="str" cm="1">
        <f t="array" aca="1" ref="F5541" ca="1">INDIRECT("Results!" &amp; ADDRESS(ROUNDUP((ROW()-1)/10,0)+1, COLUMN()))</f>
        <v>V9HostSPMDO216</v>
      </c>
      <c r="G5541" s="18">
        <f t="shared" ca="1" si="86"/>
        <v>169.601</v>
      </c>
    </row>
    <row r="5542" spans="1:7" x14ac:dyDescent="0.25">
      <c r="A5542" s="18" t="str" cm="1">
        <f t="array" aca="1" ref="A5542" ca="1">INDIRECT("Results!" &amp; ADDRESS(ROUNDUP((ROW()-1)/10,0)+1, COLUMN()))</f>
        <v>V9</v>
      </c>
      <c r="B5542" s="18" t="str" cm="1">
        <f t="array" aca="1" ref="B5542" ca="1">INDIRECT("Results!" &amp; ADDRESS(ROUNDUP((ROW()-1)/10,0)+1, COLUMN()))</f>
        <v>Host</v>
      </c>
      <c r="C5542" s="18" t="str" cm="1">
        <f t="array" aca="1" ref="C5542" ca="1">INDIRECT("Results!" &amp; ADDRESS(ROUNDUP((ROW()-1)/10,0)+1, COLUMN()))</f>
        <v>SPMD</v>
      </c>
      <c r="D5542" s="18" t="str" cm="1">
        <f t="array" aca="1" ref="D5542" ca="1">INDIRECT("Results!" &amp; ADDRESS(ROUNDUP((ROW()-1)/10,0)+1, COLUMN()))</f>
        <v>O2</v>
      </c>
      <c r="E5542" s="18" cm="1">
        <f t="array" aca="1" ref="E5542" ca="1">INDIRECT("Results!" &amp; ADDRESS(ROUNDUP((ROW()-1)/10,0)+1, COLUMN()))</f>
        <v>20</v>
      </c>
      <c r="F5542" s="18" t="str" cm="1">
        <f t="array" aca="1" ref="F5542" ca="1">INDIRECT("Results!" &amp; ADDRESS(ROUNDUP((ROW()-1)/10,0)+1, COLUMN()))</f>
        <v>V9HostSPMDO220</v>
      </c>
      <c r="G5542" s="18">
        <f t="shared" ca="1" si="86"/>
        <v>137.858</v>
      </c>
    </row>
    <row r="5543" spans="1:7" x14ac:dyDescent="0.25">
      <c r="A5543" s="18" t="str" cm="1">
        <f t="array" aca="1" ref="A5543" ca="1">INDIRECT("Results!" &amp; ADDRESS(ROUNDUP((ROW()-1)/10,0)+1, COLUMN()))</f>
        <v>V9</v>
      </c>
      <c r="B5543" s="18" t="str" cm="1">
        <f t="array" aca="1" ref="B5543" ca="1">INDIRECT("Results!" &amp; ADDRESS(ROUNDUP((ROW()-1)/10,0)+1, COLUMN()))</f>
        <v>Host</v>
      </c>
      <c r="C5543" s="18" t="str" cm="1">
        <f t="array" aca="1" ref="C5543" ca="1">INDIRECT("Results!" &amp; ADDRESS(ROUNDUP((ROW()-1)/10,0)+1, COLUMN()))</f>
        <v>SPMD</v>
      </c>
      <c r="D5543" s="18" t="str" cm="1">
        <f t="array" aca="1" ref="D5543" ca="1">INDIRECT("Results!" &amp; ADDRESS(ROUNDUP((ROW()-1)/10,0)+1, COLUMN()))</f>
        <v>O2</v>
      </c>
      <c r="E5543" s="18" cm="1">
        <f t="array" aca="1" ref="E5543" ca="1">INDIRECT("Results!" &amp; ADDRESS(ROUNDUP((ROW()-1)/10,0)+1, COLUMN()))</f>
        <v>20</v>
      </c>
      <c r="F5543" s="18" t="str" cm="1">
        <f t="array" aca="1" ref="F5543" ca="1">INDIRECT("Results!" &amp; ADDRESS(ROUNDUP((ROW()-1)/10,0)+1, COLUMN()))</f>
        <v>V9HostSPMDO220</v>
      </c>
      <c r="G5543" s="18">
        <f t="shared" ca="1" si="86"/>
        <v>137.97</v>
      </c>
    </row>
    <row r="5544" spans="1:7" x14ac:dyDescent="0.25">
      <c r="A5544" s="18" t="str" cm="1">
        <f t="array" aca="1" ref="A5544" ca="1">INDIRECT("Results!" &amp; ADDRESS(ROUNDUP((ROW()-1)/10,0)+1, COLUMN()))</f>
        <v>V9</v>
      </c>
      <c r="B5544" s="18" t="str" cm="1">
        <f t="array" aca="1" ref="B5544" ca="1">INDIRECT("Results!" &amp; ADDRESS(ROUNDUP((ROW()-1)/10,0)+1, COLUMN()))</f>
        <v>Host</v>
      </c>
      <c r="C5544" s="18" t="str" cm="1">
        <f t="array" aca="1" ref="C5544" ca="1">INDIRECT("Results!" &amp; ADDRESS(ROUNDUP((ROW()-1)/10,0)+1, COLUMN()))</f>
        <v>SPMD</v>
      </c>
      <c r="D5544" s="18" t="str" cm="1">
        <f t="array" aca="1" ref="D5544" ca="1">INDIRECT("Results!" &amp; ADDRESS(ROUNDUP((ROW()-1)/10,0)+1, COLUMN()))</f>
        <v>O2</v>
      </c>
      <c r="E5544" s="18" cm="1">
        <f t="array" aca="1" ref="E5544" ca="1">INDIRECT("Results!" &amp; ADDRESS(ROUNDUP((ROW()-1)/10,0)+1, COLUMN()))</f>
        <v>20</v>
      </c>
      <c r="F5544" s="18" t="str" cm="1">
        <f t="array" aca="1" ref="F5544" ca="1">INDIRECT("Results!" &amp; ADDRESS(ROUNDUP((ROW()-1)/10,0)+1, COLUMN()))</f>
        <v>V9HostSPMDO220</v>
      </c>
      <c r="G5544" s="18">
        <f t="shared" ca="1" si="86"/>
        <v>138.01400000000001</v>
      </c>
    </row>
    <row r="5545" spans="1:7" x14ac:dyDescent="0.25">
      <c r="A5545" s="18" t="str" cm="1">
        <f t="array" aca="1" ref="A5545" ca="1">INDIRECT("Results!" &amp; ADDRESS(ROUNDUP((ROW()-1)/10,0)+1, COLUMN()))</f>
        <v>V9</v>
      </c>
      <c r="B5545" s="18" t="str" cm="1">
        <f t="array" aca="1" ref="B5545" ca="1">INDIRECT("Results!" &amp; ADDRESS(ROUNDUP((ROW()-1)/10,0)+1, COLUMN()))</f>
        <v>Host</v>
      </c>
      <c r="C5545" s="18" t="str" cm="1">
        <f t="array" aca="1" ref="C5545" ca="1">INDIRECT("Results!" &amp; ADDRESS(ROUNDUP((ROW()-1)/10,0)+1, COLUMN()))</f>
        <v>SPMD</v>
      </c>
      <c r="D5545" s="18" t="str" cm="1">
        <f t="array" aca="1" ref="D5545" ca="1">INDIRECT("Results!" &amp; ADDRESS(ROUNDUP((ROW()-1)/10,0)+1, COLUMN()))</f>
        <v>O2</v>
      </c>
      <c r="E5545" s="18" cm="1">
        <f t="array" aca="1" ref="E5545" ca="1">INDIRECT("Results!" &amp; ADDRESS(ROUNDUP((ROW()-1)/10,0)+1, COLUMN()))</f>
        <v>20</v>
      </c>
      <c r="F5545" s="18" t="str" cm="1">
        <f t="array" aca="1" ref="F5545" ca="1">INDIRECT("Results!" &amp; ADDRESS(ROUNDUP((ROW()-1)/10,0)+1, COLUMN()))</f>
        <v>V9HostSPMDO220</v>
      </c>
      <c r="G5545" s="18">
        <f t="shared" ca="1" si="86"/>
        <v>138.04900000000001</v>
      </c>
    </row>
    <row r="5546" spans="1:7" x14ac:dyDescent="0.25">
      <c r="A5546" s="18" t="str" cm="1">
        <f t="array" aca="1" ref="A5546" ca="1">INDIRECT("Results!" &amp; ADDRESS(ROUNDUP((ROW()-1)/10,0)+1, COLUMN()))</f>
        <v>V9</v>
      </c>
      <c r="B5546" s="18" t="str" cm="1">
        <f t="array" aca="1" ref="B5546" ca="1">INDIRECT("Results!" &amp; ADDRESS(ROUNDUP((ROW()-1)/10,0)+1, COLUMN()))</f>
        <v>Host</v>
      </c>
      <c r="C5546" s="18" t="str" cm="1">
        <f t="array" aca="1" ref="C5546" ca="1">INDIRECT("Results!" &amp; ADDRESS(ROUNDUP((ROW()-1)/10,0)+1, COLUMN()))</f>
        <v>SPMD</v>
      </c>
      <c r="D5546" s="18" t="str" cm="1">
        <f t="array" aca="1" ref="D5546" ca="1">INDIRECT("Results!" &amp; ADDRESS(ROUNDUP((ROW()-1)/10,0)+1, COLUMN()))</f>
        <v>O2</v>
      </c>
      <c r="E5546" s="18" cm="1">
        <f t="array" aca="1" ref="E5546" ca="1">INDIRECT("Results!" &amp; ADDRESS(ROUNDUP((ROW()-1)/10,0)+1, COLUMN()))</f>
        <v>20</v>
      </c>
      <c r="F5546" s="18" t="str" cm="1">
        <f t="array" aca="1" ref="F5546" ca="1">INDIRECT("Results!" &amp; ADDRESS(ROUNDUP((ROW()-1)/10,0)+1, COLUMN()))</f>
        <v>V9HostSPMDO220</v>
      </c>
      <c r="G5546" s="18">
        <f t="shared" ca="1" si="86"/>
        <v>138.04900000000001</v>
      </c>
    </row>
    <row r="5547" spans="1:7" x14ac:dyDescent="0.25">
      <c r="A5547" s="18" t="str" cm="1">
        <f t="array" aca="1" ref="A5547" ca="1">INDIRECT("Results!" &amp; ADDRESS(ROUNDUP((ROW()-1)/10,0)+1, COLUMN()))</f>
        <v>V9</v>
      </c>
      <c r="B5547" s="18" t="str" cm="1">
        <f t="array" aca="1" ref="B5547" ca="1">INDIRECT("Results!" &amp; ADDRESS(ROUNDUP((ROW()-1)/10,0)+1, COLUMN()))</f>
        <v>Host</v>
      </c>
      <c r="C5547" s="18" t="str" cm="1">
        <f t="array" aca="1" ref="C5547" ca="1">INDIRECT("Results!" &amp; ADDRESS(ROUNDUP((ROW()-1)/10,0)+1, COLUMN()))</f>
        <v>SPMD</v>
      </c>
      <c r="D5547" s="18" t="str" cm="1">
        <f t="array" aca="1" ref="D5547" ca="1">INDIRECT("Results!" &amp; ADDRESS(ROUNDUP((ROW()-1)/10,0)+1, COLUMN()))</f>
        <v>O2</v>
      </c>
      <c r="E5547" s="18" cm="1">
        <f t="array" aca="1" ref="E5547" ca="1">INDIRECT("Results!" &amp; ADDRESS(ROUNDUP((ROW()-1)/10,0)+1, COLUMN()))</f>
        <v>20</v>
      </c>
      <c r="F5547" s="18" t="str" cm="1">
        <f t="array" aca="1" ref="F5547" ca="1">INDIRECT("Results!" &amp; ADDRESS(ROUNDUP((ROW()-1)/10,0)+1, COLUMN()))</f>
        <v>V9HostSPMDO220</v>
      </c>
      <c r="G5547" s="18">
        <f t="shared" ca="1" si="86"/>
        <v>138.08199999999999</v>
      </c>
    </row>
    <row r="5548" spans="1:7" x14ac:dyDescent="0.25">
      <c r="A5548" s="18" t="str" cm="1">
        <f t="array" aca="1" ref="A5548" ca="1">INDIRECT("Results!" &amp; ADDRESS(ROUNDUP((ROW()-1)/10,0)+1, COLUMN()))</f>
        <v>V9</v>
      </c>
      <c r="B5548" s="18" t="str" cm="1">
        <f t="array" aca="1" ref="B5548" ca="1">INDIRECT("Results!" &amp; ADDRESS(ROUNDUP((ROW()-1)/10,0)+1, COLUMN()))</f>
        <v>Host</v>
      </c>
      <c r="C5548" s="18" t="str" cm="1">
        <f t="array" aca="1" ref="C5548" ca="1">INDIRECT("Results!" &amp; ADDRESS(ROUNDUP((ROW()-1)/10,0)+1, COLUMN()))</f>
        <v>SPMD</v>
      </c>
      <c r="D5548" s="18" t="str" cm="1">
        <f t="array" aca="1" ref="D5548" ca="1">INDIRECT("Results!" &amp; ADDRESS(ROUNDUP((ROW()-1)/10,0)+1, COLUMN()))</f>
        <v>O2</v>
      </c>
      <c r="E5548" s="18" cm="1">
        <f t="array" aca="1" ref="E5548" ca="1">INDIRECT("Results!" &amp; ADDRESS(ROUNDUP((ROW()-1)/10,0)+1, COLUMN()))</f>
        <v>20</v>
      </c>
      <c r="F5548" s="18" t="str" cm="1">
        <f t="array" aca="1" ref="F5548" ca="1">INDIRECT("Results!" &amp; ADDRESS(ROUNDUP((ROW()-1)/10,0)+1, COLUMN()))</f>
        <v>V9HostSPMDO220</v>
      </c>
      <c r="G5548" s="18">
        <f t="shared" ca="1" si="86"/>
        <v>138.09700000000001</v>
      </c>
    </row>
    <row r="5549" spans="1:7" x14ac:dyDescent="0.25">
      <c r="A5549" s="18" t="str" cm="1">
        <f t="array" aca="1" ref="A5549" ca="1">INDIRECT("Results!" &amp; ADDRESS(ROUNDUP((ROW()-1)/10,0)+1, COLUMN()))</f>
        <v>V9</v>
      </c>
      <c r="B5549" s="18" t="str" cm="1">
        <f t="array" aca="1" ref="B5549" ca="1">INDIRECT("Results!" &amp; ADDRESS(ROUNDUP((ROW()-1)/10,0)+1, COLUMN()))</f>
        <v>Host</v>
      </c>
      <c r="C5549" s="18" t="str" cm="1">
        <f t="array" aca="1" ref="C5549" ca="1">INDIRECT("Results!" &amp; ADDRESS(ROUNDUP((ROW()-1)/10,0)+1, COLUMN()))</f>
        <v>SPMD</v>
      </c>
      <c r="D5549" s="18" t="str" cm="1">
        <f t="array" aca="1" ref="D5549" ca="1">INDIRECT("Results!" &amp; ADDRESS(ROUNDUP((ROW()-1)/10,0)+1, COLUMN()))</f>
        <v>O2</v>
      </c>
      <c r="E5549" s="18" cm="1">
        <f t="array" aca="1" ref="E5549" ca="1">INDIRECT("Results!" &amp; ADDRESS(ROUNDUP((ROW()-1)/10,0)+1, COLUMN()))</f>
        <v>20</v>
      </c>
      <c r="F5549" s="18" t="str" cm="1">
        <f t="array" aca="1" ref="F5549" ca="1">INDIRECT("Results!" &amp; ADDRESS(ROUNDUP((ROW()-1)/10,0)+1, COLUMN()))</f>
        <v>V9HostSPMDO220</v>
      </c>
      <c r="G5549" s="18">
        <f t="shared" ca="1" si="86"/>
        <v>138.10499999999999</v>
      </c>
    </row>
    <row r="5550" spans="1:7" x14ac:dyDescent="0.25">
      <c r="A5550" s="18" t="str" cm="1">
        <f t="array" aca="1" ref="A5550" ca="1">INDIRECT("Results!" &amp; ADDRESS(ROUNDUP((ROW()-1)/10,0)+1, COLUMN()))</f>
        <v>V9</v>
      </c>
      <c r="B5550" s="18" t="str" cm="1">
        <f t="array" aca="1" ref="B5550" ca="1">INDIRECT("Results!" &amp; ADDRESS(ROUNDUP((ROW()-1)/10,0)+1, COLUMN()))</f>
        <v>Host</v>
      </c>
      <c r="C5550" s="18" t="str" cm="1">
        <f t="array" aca="1" ref="C5550" ca="1">INDIRECT("Results!" &amp; ADDRESS(ROUNDUP((ROW()-1)/10,0)+1, COLUMN()))</f>
        <v>SPMD</v>
      </c>
      <c r="D5550" s="18" t="str" cm="1">
        <f t="array" aca="1" ref="D5550" ca="1">INDIRECT("Results!" &amp; ADDRESS(ROUNDUP((ROW()-1)/10,0)+1, COLUMN()))</f>
        <v>O2</v>
      </c>
      <c r="E5550" s="18" cm="1">
        <f t="array" aca="1" ref="E5550" ca="1">INDIRECT("Results!" &amp; ADDRESS(ROUNDUP((ROW()-1)/10,0)+1, COLUMN()))</f>
        <v>20</v>
      </c>
      <c r="F5550" s="18" t="str" cm="1">
        <f t="array" aca="1" ref="F5550" ca="1">INDIRECT("Results!" &amp; ADDRESS(ROUNDUP((ROW()-1)/10,0)+1, COLUMN()))</f>
        <v>V9HostSPMDO220</v>
      </c>
      <c r="G5550" s="18">
        <f t="shared" ca="1" si="86"/>
        <v>138.113</v>
      </c>
    </row>
    <row r="5551" spans="1:7" x14ac:dyDescent="0.25">
      <c r="A5551" s="18" t="str" cm="1">
        <f t="array" aca="1" ref="A5551" ca="1">INDIRECT("Results!" &amp; ADDRESS(ROUNDUP((ROW()-1)/10,0)+1, COLUMN()))</f>
        <v>V9</v>
      </c>
      <c r="B5551" s="18" t="str" cm="1">
        <f t="array" aca="1" ref="B5551" ca="1">INDIRECT("Results!" &amp; ADDRESS(ROUNDUP((ROW()-1)/10,0)+1, COLUMN()))</f>
        <v>Host</v>
      </c>
      <c r="C5551" s="18" t="str" cm="1">
        <f t="array" aca="1" ref="C5551" ca="1">INDIRECT("Results!" &amp; ADDRESS(ROUNDUP((ROW()-1)/10,0)+1, COLUMN()))</f>
        <v>SPMD</v>
      </c>
      <c r="D5551" s="18" t="str" cm="1">
        <f t="array" aca="1" ref="D5551" ca="1">INDIRECT("Results!" &amp; ADDRESS(ROUNDUP((ROW()-1)/10,0)+1, COLUMN()))</f>
        <v>O2</v>
      </c>
      <c r="E5551" s="18" cm="1">
        <f t="array" aca="1" ref="E5551" ca="1">INDIRECT("Results!" &amp; ADDRESS(ROUNDUP((ROW()-1)/10,0)+1, COLUMN()))</f>
        <v>20</v>
      </c>
      <c r="F5551" s="18" t="str" cm="1">
        <f t="array" aca="1" ref="F5551" ca="1">INDIRECT("Results!" &amp; ADDRESS(ROUNDUP((ROW()-1)/10,0)+1, COLUMN()))</f>
        <v>V9HostSPMDO220</v>
      </c>
      <c r="G5551" s="18">
        <f t="shared" ca="1" si="86"/>
        <v>138.29300000000001</v>
      </c>
    </row>
    <row r="5552" spans="1:7" x14ac:dyDescent="0.25">
      <c r="A5552" s="18" t="str" cm="1">
        <f t="array" aca="1" ref="A5552" ca="1">INDIRECT("Results!" &amp; ADDRESS(ROUNDUP((ROW()-1)/10,0)+1, COLUMN()))</f>
        <v>V9</v>
      </c>
      <c r="B5552" s="18" t="str" cm="1">
        <f t="array" aca="1" ref="B5552" ca="1">INDIRECT("Results!" &amp; ADDRESS(ROUNDUP((ROW()-1)/10,0)+1, COLUMN()))</f>
        <v>Host</v>
      </c>
      <c r="C5552" s="18" t="str" cm="1">
        <f t="array" aca="1" ref="C5552" ca="1">INDIRECT("Results!" &amp; ADDRESS(ROUNDUP((ROW()-1)/10,0)+1, COLUMN()))</f>
        <v>SPMD</v>
      </c>
      <c r="D5552" s="18" t="str" cm="1">
        <f t="array" aca="1" ref="D5552" ca="1">INDIRECT("Results!" &amp; ADDRESS(ROUNDUP((ROW()-1)/10,0)+1, COLUMN()))</f>
        <v>O2</v>
      </c>
      <c r="E5552" s="18" cm="1">
        <f t="array" aca="1" ref="E5552" ca="1">INDIRECT("Results!" &amp; ADDRESS(ROUNDUP((ROW()-1)/10,0)+1, COLUMN()))</f>
        <v>24</v>
      </c>
      <c r="F5552" s="18" t="str" cm="1">
        <f t="array" aca="1" ref="F5552" ca="1">INDIRECT("Results!" &amp; ADDRESS(ROUNDUP((ROW()-1)/10,0)+1, COLUMN()))</f>
        <v>V9HostSPMDO224</v>
      </c>
      <c r="G5552" s="18">
        <f t="shared" ca="1" si="86"/>
        <v>114.61699999999999</v>
      </c>
    </row>
    <row r="5553" spans="1:7" x14ac:dyDescent="0.25">
      <c r="A5553" s="18" t="str" cm="1">
        <f t="array" aca="1" ref="A5553" ca="1">INDIRECT("Results!" &amp; ADDRESS(ROUNDUP((ROW()-1)/10,0)+1, COLUMN()))</f>
        <v>V9</v>
      </c>
      <c r="B5553" s="18" t="str" cm="1">
        <f t="array" aca="1" ref="B5553" ca="1">INDIRECT("Results!" &amp; ADDRESS(ROUNDUP((ROW()-1)/10,0)+1, COLUMN()))</f>
        <v>Host</v>
      </c>
      <c r="C5553" s="18" t="str" cm="1">
        <f t="array" aca="1" ref="C5553" ca="1">INDIRECT("Results!" &amp; ADDRESS(ROUNDUP((ROW()-1)/10,0)+1, COLUMN()))</f>
        <v>SPMD</v>
      </c>
      <c r="D5553" s="18" t="str" cm="1">
        <f t="array" aca="1" ref="D5553" ca="1">INDIRECT("Results!" &amp; ADDRESS(ROUNDUP((ROW()-1)/10,0)+1, COLUMN()))</f>
        <v>O2</v>
      </c>
      <c r="E5553" s="18" cm="1">
        <f t="array" aca="1" ref="E5553" ca="1">INDIRECT("Results!" &amp; ADDRESS(ROUNDUP((ROW()-1)/10,0)+1, COLUMN()))</f>
        <v>24</v>
      </c>
      <c r="F5553" s="18" t="str" cm="1">
        <f t="array" aca="1" ref="F5553" ca="1">INDIRECT("Results!" &amp; ADDRESS(ROUNDUP((ROW()-1)/10,0)+1, COLUMN()))</f>
        <v>V9HostSPMDO224</v>
      </c>
      <c r="G5553" s="18">
        <f t="shared" ca="1" si="86"/>
        <v>114.749</v>
      </c>
    </row>
    <row r="5554" spans="1:7" x14ac:dyDescent="0.25">
      <c r="A5554" s="18" t="str" cm="1">
        <f t="array" aca="1" ref="A5554" ca="1">INDIRECT("Results!" &amp; ADDRESS(ROUNDUP((ROW()-1)/10,0)+1, COLUMN()))</f>
        <v>V9</v>
      </c>
      <c r="B5554" s="18" t="str" cm="1">
        <f t="array" aca="1" ref="B5554" ca="1">INDIRECT("Results!" &amp; ADDRESS(ROUNDUP((ROW()-1)/10,0)+1, COLUMN()))</f>
        <v>Host</v>
      </c>
      <c r="C5554" s="18" t="str" cm="1">
        <f t="array" aca="1" ref="C5554" ca="1">INDIRECT("Results!" &amp; ADDRESS(ROUNDUP((ROW()-1)/10,0)+1, COLUMN()))</f>
        <v>SPMD</v>
      </c>
      <c r="D5554" s="18" t="str" cm="1">
        <f t="array" aca="1" ref="D5554" ca="1">INDIRECT("Results!" &amp; ADDRESS(ROUNDUP((ROW()-1)/10,0)+1, COLUMN()))</f>
        <v>O2</v>
      </c>
      <c r="E5554" s="18" cm="1">
        <f t="array" aca="1" ref="E5554" ca="1">INDIRECT("Results!" &amp; ADDRESS(ROUNDUP((ROW()-1)/10,0)+1, COLUMN()))</f>
        <v>24</v>
      </c>
      <c r="F5554" s="18" t="str" cm="1">
        <f t="array" aca="1" ref="F5554" ca="1">INDIRECT("Results!" &amp; ADDRESS(ROUNDUP((ROW()-1)/10,0)+1, COLUMN()))</f>
        <v>V9HostSPMDO224</v>
      </c>
      <c r="G5554" s="18">
        <f t="shared" ca="1" si="86"/>
        <v>114.79300000000001</v>
      </c>
    </row>
    <row r="5555" spans="1:7" x14ac:dyDescent="0.25">
      <c r="A5555" s="18" t="str" cm="1">
        <f t="array" aca="1" ref="A5555" ca="1">INDIRECT("Results!" &amp; ADDRESS(ROUNDUP((ROW()-1)/10,0)+1, COLUMN()))</f>
        <v>V9</v>
      </c>
      <c r="B5555" s="18" t="str" cm="1">
        <f t="array" aca="1" ref="B5555" ca="1">INDIRECT("Results!" &amp; ADDRESS(ROUNDUP((ROW()-1)/10,0)+1, COLUMN()))</f>
        <v>Host</v>
      </c>
      <c r="C5555" s="18" t="str" cm="1">
        <f t="array" aca="1" ref="C5555" ca="1">INDIRECT("Results!" &amp; ADDRESS(ROUNDUP((ROW()-1)/10,0)+1, COLUMN()))</f>
        <v>SPMD</v>
      </c>
      <c r="D5555" s="18" t="str" cm="1">
        <f t="array" aca="1" ref="D5555" ca="1">INDIRECT("Results!" &amp; ADDRESS(ROUNDUP((ROW()-1)/10,0)+1, COLUMN()))</f>
        <v>O2</v>
      </c>
      <c r="E5555" s="18" cm="1">
        <f t="array" aca="1" ref="E5555" ca="1">INDIRECT("Results!" &amp; ADDRESS(ROUNDUP((ROW()-1)/10,0)+1, COLUMN()))</f>
        <v>24</v>
      </c>
      <c r="F5555" s="18" t="str" cm="1">
        <f t="array" aca="1" ref="F5555" ca="1">INDIRECT("Results!" &amp; ADDRESS(ROUNDUP((ROW()-1)/10,0)+1, COLUMN()))</f>
        <v>V9HostSPMDO224</v>
      </c>
      <c r="G5555" s="18">
        <f t="shared" ca="1" si="86"/>
        <v>114.87</v>
      </c>
    </row>
    <row r="5556" spans="1:7" x14ac:dyDescent="0.25">
      <c r="A5556" s="18" t="str" cm="1">
        <f t="array" aca="1" ref="A5556" ca="1">INDIRECT("Results!" &amp; ADDRESS(ROUNDUP((ROW()-1)/10,0)+1, COLUMN()))</f>
        <v>V9</v>
      </c>
      <c r="B5556" s="18" t="str" cm="1">
        <f t="array" aca="1" ref="B5556" ca="1">INDIRECT("Results!" &amp; ADDRESS(ROUNDUP((ROW()-1)/10,0)+1, COLUMN()))</f>
        <v>Host</v>
      </c>
      <c r="C5556" s="18" t="str" cm="1">
        <f t="array" aca="1" ref="C5556" ca="1">INDIRECT("Results!" &amp; ADDRESS(ROUNDUP((ROW()-1)/10,0)+1, COLUMN()))</f>
        <v>SPMD</v>
      </c>
      <c r="D5556" s="18" t="str" cm="1">
        <f t="array" aca="1" ref="D5556" ca="1">INDIRECT("Results!" &amp; ADDRESS(ROUNDUP((ROW()-1)/10,0)+1, COLUMN()))</f>
        <v>O2</v>
      </c>
      <c r="E5556" s="18" cm="1">
        <f t="array" aca="1" ref="E5556" ca="1">INDIRECT("Results!" &amp; ADDRESS(ROUNDUP((ROW()-1)/10,0)+1, COLUMN()))</f>
        <v>24</v>
      </c>
      <c r="F5556" s="18" t="str" cm="1">
        <f t="array" aca="1" ref="F5556" ca="1">INDIRECT("Results!" &amp; ADDRESS(ROUNDUP((ROW()-1)/10,0)+1, COLUMN()))</f>
        <v>V9HostSPMDO224</v>
      </c>
      <c r="G5556" s="18">
        <f t="shared" ca="1" si="86"/>
        <v>114.994</v>
      </c>
    </row>
    <row r="5557" spans="1:7" x14ac:dyDescent="0.25">
      <c r="A5557" s="18" t="str" cm="1">
        <f t="array" aca="1" ref="A5557" ca="1">INDIRECT("Results!" &amp; ADDRESS(ROUNDUP((ROW()-1)/10,0)+1, COLUMN()))</f>
        <v>V9</v>
      </c>
      <c r="B5557" s="18" t="str" cm="1">
        <f t="array" aca="1" ref="B5557" ca="1">INDIRECT("Results!" &amp; ADDRESS(ROUNDUP((ROW()-1)/10,0)+1, COLUMN()))</f>
        <v>Host</v>
      </c>
      <c r="C5557" s="18" t="str" cm="1">
        <f t="array" aca="1" ref="C5557" ca="1">INDIRECT("Results!" &amp; ADDRESS(ROUNDUP((ROW()-1)/10,0)+1, COLUMN()))</f>
        <v>SPMD</v>
      </c>
      <c r="D5557" s="18" t="str" cm="1">
        <f t="array" aca="1" ref="D5557" ca="1">INDIRECT("Results!" &amp; ADDRESS(ROUNDUP((ROW()-1)/10,0)+1, COLUMN()))</f>
        <v>O2</v>
      </c>
      <c r="E5557" s="18" cm="1">
        <f t="array" aca="1" ref="E5557" ca="1">INDIRECT("Results!" &amp; ADDRESS(ROUNDUP((ROW()-1)/10,0)+1, COLUMN()))</f>
        <v>24</v>
      </c>
      <c r="F5557" s="18" t="str" cm="1">
        <f t="array" aca="1" ref="F5557" ca="1">INDIRECT("Results!" &amp; ADDRESS(ROUNDUP((ROW()-1)/10,0)+1, COLUMN()))</f>
        <v>V9HostSPMDO224</v>
      </c>
      <c r="G5557" s="18">
        <f t="shared" ca="1" si="86"/>
        <v>115.015</v>
      </c>
    </row>
    <row r="5558" spans="1:7" x14ac:dyDescent="0.25">
      <c r="A5558" s="18" t="str" cm="1">
        <f t="array" aca="1" ref="A5558" ca="1">INDIRECT("Results!" &amp; ADDRESS(ROUNDUP((ROW()-1)/10,0)+1, COLUMN()))</f>
        <v>V9</v>
      </c>
      <c r="B5558" s="18" t="str" cm="1">
        <f t="array" aca="1" ref="B5558" ca="1">INDIRECT("Results!" &amp; ADDRESS(ROUNDUP((ROW()-1)/10,0)+1, COLUMN()))</f>
        <v>Host</v>
      </c>
      <c r="C5558" s="18" t="str" cm="1">
        <f t="array" aca="1" ref="C5558" ca="1">INDIRECT("Results!" &amp; ADDRESS(ROUNDUP((ROW()-1)/10,0)+1, COLUMN()))</f>
        <v>SPMD</v>
      </c>
      <c r="D5558" s="18" t="str" cm="1">
        <f t="array" aca="1" ref="D5558" ca="1">INDIRECT("Results!" &amp; ADDRESS(ROUNDUP((ROW()-1)/10,0)+1, COLUMN()))</f>
        <v>O2</v>
      </c>
      <c r="E5558" s="18" cm="1">
        <f t="array" aca="1" ref="E5558" ca="1">INDIRECT("Results!" &amp; ADDRESS(ROUNDUP((ROW()-1)/10,0)+1, COLUMN()))</f>
        <v>24</v>
      </c>
      <c r="F5558" s="18" t="str" cm="1">
        <f t="array" aca="1" ref="F5558" ca="1">INDIRECT("Results!" &amp; ADDRESS(ROUNDUP((ROW()-1)/10,0)+1, COLUMN()))</f>
        <v>V9HostSPMDO224</v>
      </c>
      <c r="G5558" s="18">
        <f t="shared" ca="1" si="86"/>
        <v>115.066</v>
      </c>
    </row>
    <row r="5559" spans="1:7" x14ac:dyDescent="0.25">
      <c r="A5559" s="18" t="str" cm="1">
        <f t="array" aca="1" ref="A5559" ca="1">INDIRECT("Results!" &amp; ADDRESS(ROUNDUP((ROW()-1)/10,0)+1, COLUMN()))</f>
        <v>V9</v>
      </c>
      <c r="B5559" s="18" t="str" cm="1">
        <f t="array" aca="1" ref="B5559" ca="1">INDIRECT("Results!" &amp; ADDRESS(ROUNDUP((ROW()-1)/10,0)+1, COLUMN()))</f>
        <v>Host</v>
      </c>
      <c r="C5559" s="18" t="str" cm="1">
        <f t="array" aca="1" ref="C5559" ca="1">INDIRECT("Results!" &amp; ADDRESS(ROUNDUP((ROW()-1)/10,0)+1, COLUMN()))</f>
        <v>SPMD</v>
      </c>
      <c r="D5559" s="18" t="str" cm="1">
        <f t="array" aca="1" ref="D5559" ca="1">INDIRECT("Results!" &amp; ADDRESS(ROUNDUP((ROW()-1)/10,0)+1, COLUMN()))</f>
        <v>O2</v>
      </c>
      <c r="E5559" s="18" cm="1">
        <f t="array" aca="1" ref="E5559" ca="1">INDIRECT("Results!" &amp; ADDRESS(ROUNDUP((ROW()-1)/10,0)+1, COLUMN()))</f>
        <v>24</v>
      </c>
      <c r="F5559" s="18" t="str" cm="1">
        <f t="array" aca="1" ref="F5559" ca="1">INDIRECT("Results!" &amp; ADDRESS(ROUNDUP((ROW()-1)/10,0)+1, COLUMN()))</f>
        <v>V9HostSPMDO224</v>
      </c>
      <c r="G5559" s="18">
        <f t="shared" ca="1" si="86"/>
        <v>115.245</v>
      </c>
    </row>
    <row r="5560" spans="1:7" x14ac:dyDescent="0.25">
      <c r="A5560" s="18" t="str" cm="1">
        <f t="array" aca="1" ref="A5560" ca="1">INDIRECT("Results!" &amp; ADDRESS(ROUNDUP((ROW()-1)/10,0)+1, COLUMN()))</f>
        <v>V9</v>
      </c>
      <c r="B5560" s="18" t="str" cm="1">
        <f t="array" aca="1" ref="B5560" ca="1">INDIRECT("Results!" &amp; ADDRESS(ROUNDUP((ROW()-1)/10,0)+1, COLUMN()))</f>
        <v>Host</v>
      </c>
      <c r="C5560" s="18" t="str" cm="1">
        <f t="array" aca="1" ref="C5560" ca="1">INDIRECT("Results!" &amp; ADDRESS(ROUNDUP((ROW()-1)/10,0)+1, COLUMN()))</f>
        <v>SPMD</v>
      </c>
      <c r="D5560" s="18" t="str" cm="1">
        <f t="array" aca="1" ref="D5560" ca="1">INDIRECT("Results!" &amp; ADDRESS(ROUNDUP((ROW()-1)/10,0)+1, COLUMN()))</f>
        <v>O2</v>
      </c>
      <c r="E5560" s="18" cm="1">
        <f t="array" aca="1" ref="E5560" ca="1">INDIRECT("Results!" &amp; ADDRESS(ROUNDUP((ROW()-1)/10,0)+1, COLUMN()))</f>
        <v>24</v>
      </c>
      <c r="F5560" s="18" t="str" cm="1">
        <f t="array" aca="1" ref="F5560" ca="1">INDIRECT("Results!" &amp; ADDRESS(ROUNDUP((ROW()-1)/10,0)+1, COLUMN()))</f>
        <v>V9HostSPMDO224</v>
      </c>
      <c r="G5560" s="18">
        <f t="shared" ca="1" si="86"/>
        <v>115.333</v>
      </c>
    </row>
    <row r="5561" spans="1:7" x14ac:dyDescent="0.25">
      <c r="A5561" s="18" t="str" cm="1">
        <f t="array" aca="1" ref="A5561" ca="1">INDIRECT("Results!" &amp; ADDRESS(ROUNDUP((ROW()-1)/10,0)+1, COLUMN()))</f>
        <v>V9</v>
      </c>
      <c r="B5561" s="18" t="str" cm="1">
        <f t="array" aca="1" ref="B5561" ca="1">INDIRECT("Results!" &amp; ADDRESS(ROUNDUP((ROW()-1)/10,0)+1, COLUMN()))</f>
        <v>Host</v>
      </c>
      <c r="C5561" s="18" t="str" cm="1">
        <f t="array" aca="1" ref="C5561" ca="1">INDIRECT("Results!" &amp; ADDRESS(ROUNDUP((ROW()-1)/10,0)+1, COLUMN()))</f>
        <v>SPMD</v>
      </c>
      <c r="D5561" s="18" t="str" cm="1">
        <f t="array" aca="1" ref="D5561" ca="1">INDIRECT("Results!" &amp; ADDRESS(ROUNDUP((ROW()-1)/10,0)+1, COLUMN()))</f>
        <v>O2</v>
      </c>
      <c r="E5561" s="18" cm="1">
        <f t="array" aca="1" ref="E5561" ca="1">INDIRECT("Results!" &amp; ADDRESS(ROUNDUP((ROW()-1)/10,0)+1, COLUMN()))</f>
        <v>24</v>
      </c>
      <c r="F5561" s="18" t="str" cm="1">
        <f t="array" aca="1" ref="F5561" ca="1">INDIRECT("Results!" &amp; ADDRESS(ROUNDUP((ROW()-1)/10,0)+1, COLUMN()))</f>
        <v>V9HostSPMDO224</v>
      </c>
      <c r="G5561" s="18">
        <f t="shared" ca="1" si="86"/>
        <v>115.598</v>
      </c>
    </row>
    <row r="5562" spans="1:7" x14ac:dyDescent="0.25">
      <c r="A5562" s="18" t="str" cm="1">
        <f t="array" aca="1" ref="A5562" ca="1">INDIRECT("Results!" &amp; ADDRESS(ROUNDUP((ROW()-1)/10,0)+1, COLUMN()))</f>
        <v>V9</v>
      </c>
      <c r="B5562" s="18" t="str" cm="1">
        <f t="array" aca="1" ref="B5562" ca="1">INDIRECT("Results!" &amp; ADDRESS(ROUNDUP((ROW()-1)/10,0)+1, COLUMN()))</f>
        <v>Host</v>
      </c>
      <c r="C5562" s="18" t="str" cm="1">
        <f t="array" aca="1" ref="C5562" ca="1">INDIRECT("Results!" &amp; ADDRESS(ROUNDUP((ROW()-1)/10,0)+1, COLUMN()))</f>
        <v>SPMD</v>
      </c>
      <c r="D5562" s="18" t="str" cm="1">
        <f t="array" aca="1" ref="D5562" ca="1">INDIRECT("Results!" &amp; ADDRESS(ROUNDUP((ROW()-1)/10,0)+1, COLUMN()))</f>
        <v>O2</v>
      </c>
      <c r="E5562" s="18" cm="1">
        <f t="array" aca="1" ref="E5562" ca="1">INDIRECT("Results!" &amp; ADDRESS(ROUNDUP((ROW()-1)/10,0)+1, COLUMN()))</f>
        <v>28</v>
      </c>
      <c r="F5562" s="18" t="str" cm="1">
        <f t="array" aca="1" ref="F5562" ca="1">INDIRECT("Results!" &amp; ADDRESS(ROUNDUP((ROW()-1)/10,0)+1, COLUMN()))</f>
        <v>V9HostSPMDO228</v>
      </c>
      <c r="G5562" s="18">
        <f t="shared" ca="1" si="86"/>
        <v>102.36199999999999</v>
      </c>
    </row>
    <row r="5563" spans="1:7" x14ac:dyDescent="0.25">
      <c r="A5563" s="18" t="str" cm="1">
        <f t="array" aca="1" ref="A5563" ca="1">INDIRECT("Results!" &amp; ADDRESS(ROUNDUP((ROW()-1)/10,0)+1, COLUMN()))</f>
        <v>V9</v>
      </c>
      <c r="B5563" s="18" t="str" cm="1">
        <f t="array" aca="1" ref="B5563" ca="1">INDIRECT("Results!" &amp; ADDRESS(ROUNDUP((ROW()-1)/10,0)+1, COLUMN()))</f>
        <v>Host</v>
      </c>
      <c r="C5563" s="18" t="str" cm="1">
        <f t="array" aca="1" ref="C5563" ca="1">INDIRECT("Results!" &amp; ADDRESS(ROUNDUP((ROW()-1)/10,0)+1, COLUMN()))</f>
        <v>SPMD</v>
      </c>
      <c r="D5563" s="18" t="str" cm="1">
        <f t="array" aca="1" ref="D5563" ca="1">INDIRECT("Results!" &amp; ADDRESS(ROUNDUP((ROW()-1)/10,0)+1, COLUMN()))</f>
        <v>O2</v>
      </c>
      <c r="E5563" s="18" cm="1">
        <f t="array" aca="1" ref="E5563" ca="1">INDIRECT("Results!" &amp; ADDRESS(ROUNDUP((ROW()-1)/10,0)+1, COLUMN()))</f>
        <v>28</v>
      </c>
      <c r="F5563" s="18" t="str" cm="1">
        <f t="array" aca="1" ref="F5563" ca="1">INDIRECT("Results!" &amp; ADDRESS(ROUNDUP((ROW()-1)/10,0)+1, COLUMN()))</f>
        <v>V9HostSPMDO228</v>
      </c>
      <c r="G5563" s="18">
        <f t="shared" ca="1" si="86"/>
        <v>102.378</v>
      </c>
    </row>
    <row r="5564" spans="1:7" x14ac:dyDescent="0.25">
      <c r="A5564" s="18" t="str" cm="1">
        <f t="array" aca="1" ref="A5564" ca="1">INDIRECT("Results!" &amp; ADDRESS(ROUNDUP((ROW()-1)/10,0)+1, COLUMN()))</f>
        <v>V9</v>
      </c>
      <c r="B5564" s="18" t="str" cm="1">
        <f t="array" aca="1" ref="B5564" ca="1">INDIRECT("Results!" &amp; ADDRESS(ROUNDUP((ROW()-1)/10,0)+1, COLUMN()))</f>
        <v>Host</v>
      </c>
      <c r="C5564" s="18" t="str" cm="1">
        <f t="array" aca="1" ref="C5564" ca="1">INDIRECT("Results!" &amp; ADDRESS(ROUNDUP((ROW()-1)/10,0)+1, COLUMN()))</f>
        <v>SPMD</v>
      </c>
      <c r="D5564" s="18" t="str" cm="1">
        <f t="array" aca="1" ref="D5564" ca="1">INDIRECT("Results!" &amp; ADDRESS(ROUNDUP((ROW()-1)/10,0)+1, COLUMN()))</f>
        <v>O2</v>
      </c>
      <c r="E5564" s="18" cm="1">
        <f t="array" aca="1" ref="E5564" ca="1">INDIRECT("Results!" &amp; ADDRESS(ROUNDUP((ROW()-1)/10,0)+1, COLUMN()))</f>
        <v>28</v>
      </c>
      <c r="F5564" s="18" t="str" cm="1">
        <f t="array" aca="1" ref="F5564" ca="1">INDIRECT("Results!" &amp; ADDRESS(ROUNDUP((ROW()-1)/10,0)+1, COLUMN()))</f>
        <v>V9HostSPMDO228</v>
      </c>
      <c r="G5564" s="18">
        <f t="shared" ca="1" si="86"/>
        <v>102.39400000000001</v>
      </c>
    </row>
    <row r="5565" spans="1:7" x14ac:dyDescent="0.25">
      <c r="A5565" s="18" t="str" cm="1">
        <f t="array" aca="1" ref="A5565" ca="1">INDIRECT("Results!" &amp; ADDRESS(ROUNDUP((ROW()-1)/10,0)+1, COLUMN()))</f>
        <v>V9</v>
      </c>
      <c r="B5565" s="18" t="str" cm="1">
        <f t="array" aca="1" ref="B5565" ca="1">INDIRECT("Results!" &amp; ADDRESS(ROUNDUP((ROW()-1)/10,0)+1, COLUMN()))</f>
        <v>Host</v>
      </c>
      <c r="C5565" s="18" t="str" cm="1">
        <f t="array" aca="1" ref="C5565" ca="1">INDIRECT("Results!" &amp; ADDRESS(ROUNDUP((ROW()-1)/10,0)+1, COLUMN()))</f>
        <v>SPMD</v>
      </c>
      <c r="D5565" s="18" t="str" cm="1">
        <f t="array" aca="1" ref="D5565" ca="1">INDIRECT("Results!" &amp; ADDRESS(ROUNDUP((ROW()-1)/10,0)+1, COLUMN()))</f>
        <v>O2</v>
      </c>
      <c r="E5565" s="18" cm="1">
        <f t="array" aca="1" ref="E5565" ca="1">INDIRECT("Results!" &amp; ADDRESS(ROUNDUP((ROW()-1)/10,0)+1, COLUMN()))</f>
        <v>28</v>
      </c>
      <c r="F5565" s="18" t="str" cm="1">
        <f t="array" aca="1" ref="F5565" ca="1">INDIRECT("Results!" &amp; ADDRESS(ROUNDUP((ROW()-1)/10,0)+1, COLUMN()))</f>
        <v>V9HostSPMDO228</v>
      </c>
      <c r="G5565" s="18">
        <f t="shared" ca="1" si="86"/>
        <v>102.40600000000001</v>
      </c>
    </row>
    <row r="5566" spans="1:7" x14ac:dyDescent="0.25">
      <c r="A5566" s="18" t="str" cm="1">
        <f t="array" aca="1" ref="A5566" ca="1">INDIRECT("Results!" &amp; ADDRESS(ROUNDUP((ROW()-1)/10,0)+1, COLUMN()))</f>
        <v>V9</v>
      </c>
      <c r="B5566" s="18" t="str" cm="1">
        <f t="array" aca="1" ref="B5566" ca="1">INDIRECT("Results!" &amp; ADDRESS(ROUNDUP((ROW()-1)/10,0)+1, COLUMN()))</f>
        <v>Host</v>
      </c>
      <c r="C5566" s="18" t="str" cm="1">
        <f t="array" aca="1" ref="C5566" ca="1">INDIRECT("Results!" &amp; ADDRESS(ROUNDUP((ROW()-1)/10,0)+1, COLUMN()))</f>
        <v>SPMD</v>
      </c>
      <c r="D5566" s="18" t="str" cm="1">
        <f t="array" aca="1" ref="D5566" ca="1">INDIRECT("Results!" &amp; ADDRESS(ROUNDUP((ROW()-1)/10,0)+1, COLUMN()))</f>
        <v>O2</v>
      </c>
      <c r="E5566" s="18" cm="1">
        <f t="array" aca="1" ref="E5566" ca="1">INDIRECT("Results!" &amp; ADDRESS(ROUNDUP((ROW()-1)/10,0)+1, COLUMN()))</f>
        <v>28</v>
      </c>
      <c r="F5566" s="18" t="str" cm="1">
        <f t="array" aca="1" ref="F5566" ca="1">INDIRECT("Results!" &amp; ADDRESS(ROUNDUP((ROW()-1)/10,0)+1, COLUMN()))</f>
        <v>V9HostSPMDO228</v>
      </c>
      <c r="G5566" s="18">
        <f t="shared" ca="1" si="86"/>
        <v>102.41499999999999</v>
      </c>
    </row>
    <row r="5567" spans="1:7" x14ac:dyDescent="0.25">
      <c r="A5567" s="18" t="str" cm="1">
        <f t="array" aca="1" ref="A5567" ca="1">INDIRECT("Results!" &amp; ADDRESS(ROUNDUP((ROW()-1)/10,0)+1, COLUMN()))</f>
        <v>V9</v>
      </c>
      <c r="B5567" s="18" t="str" cm="1">
        <f t="array" aca="1" ref="B5567" ca="1">INDIRECT("Results!" &amp; ADDRESS(ROUNDUP((ROW()-1)/10,0)+1, COLUMN()))</f>
        <v>Host</v>
      </c>
      <c r="C5567" s="18" t="str" cm="1">
        <f t="array" aca="1" ref="C5567" ca="1">INDIRECT("Results!" &amp; ADDRESS(ROUNDUP((ROW()-1)/10,0)+1, COLUMN()))</f>
        <v>SPMD</v>
      </c>
      <c r="D5567" s="18" t="str" cm="1">
        <f t="array" aca="1" ref="D5567" ca="1">INDIRECT("Results!" &amp; ADDRESS(ROUNDUP((ROW()-1)/10,0)+1, COLUMN()))</f>
        <v>O2</v>
      </c>
      <c r="E5567" s="18" cm="1">
        <f t="array" aca="1" ref="E5567" ca="1">INDIRECT("Results!" &amp; ADDRESS(ROUNDUP((ROW()-1)/10,0)+1, COLUMN()))</f>
        <v>28</v>
      </c>
      <c r="F5567" s="18" t="str" cm="1">
        <f t="array" aca="1" ref="F5567" ca="1">INDIRECT("Results!" &amp; ADDRESS(ROUNDUP((ROW()-1)/10,0)+1, COLUMN()))</f>
        <v>V9HostSPMDO228</v>
      </c>
      <c r="G5567" s="18">
        <f t="shared" ca="1" si="86"/>
        <v>102.41800000000001</v>
      </c>
    </row>
    <row r="5568" spans="1:7" x14ac:dyDescent="0.25">
      <c r="A5568" s="18" t="str" cm="1">
        <f t="array" aca="1" ref="A5568" ca="1">INDIRECT("Results!" &amp; ADDRESS(ROUNDUP((ROW()-1)/10,0)+1, COLUMN()))</f>
        <v>V9</v>
      </c>
      <c r="B5568" s="18" t="str" cm="1">
        <f t="array" aca="1" ref="B5568" ca="1">INDIRECT("Results!" &amp; ADDRESS(ROUNDUP((ROW()-1)/10,0)+1, COLUMN()))</f>
        <v>Host</v>
      </c>
      <c r="C5568" s="18" t="str" cm="1">
        <f t="array" aca="1" ref="C5568" ca="1">INDIRECT("Results!" &amp; ADDRESS(ROUNDUP((ROW()-1)/10,0)+1, COLUMN()))</f>
        <v>SPMD</v>
      </c>
      <c r="D5568" s="18" t="str" cm="1">
        <f t="array" aca="1" ref="D5568" ca="1">INDIRECT("Results!" &amp; ADDRESS(ROUNDUP((ROW()-1)/10,0)+1, COLUMN()))</f>
        <v>O2</v>
      </c>
      <c r="E5568" s="18" cm="1">
        <f t="array" aca="1" ref="E5568" ca="1">INDIRECT("Results!" &amp; ADDRESS(ROUNDUP((ROW()-1)/10,0)+1, COLUMN()))</f>
        <v>28</v>
      </c>
      <c r="F5568" s="18" t="str" cm="1">
        <f t="array" aca="1" ref="F5568" ca="1">INDIRECT("Results!" &amp; ADDRESS(ROUNDUP((ROW()-1)/10,0)+1, COLUMN()))</f>
        <v>V9HostSPMDO228</v>
      </c>
      <c r="G5568" s="18">
        <f t="shared" ca="1" si="86"/>
        <v>102.45</v>
      </c>
    </row>
    <row r="5569" spans="1:7" x14ac:dyDescent="0.25">
      <c r="A5569" s="18" t="str" cm="1">
        <f t="array" aca="1" ref="A5569" ca="1">INDIRECT("Results!" &amp; ADDRESS(ROUNDUP((ROW()-1)/10,0)+1, COLUMN()))</f>
        <v>V9</v>
      </c>
      <c r="B5569" s="18" t="str" cm="1">
        <f t="array" aca="1" ref="B5569" ca="1">INDIRECT("Results!" &amp; ADDRESS(ROUNDUP((ROW()-1)/10,0)+1, COLUMN()))</f>
        <v>Host</v>
      </c>
      <c r="C5569" s="18" t="str" cm="1">
        <f t="array" aca="1" ref="C5569" ca="1">INDIRECT("Results!" &amp; ADDRESS(ROUNDUP((ROW()-1)/10,0)+1, COLUMN()))</f>
        <v>SPMD</v>
      </c>
      <c r="D5569" s="18" t="str" cm="1">
        <f t="array" aca="1" ref="D5569" ca="1">INDIRECT("Results!" &amp; ADDRESS(ROUNDUP((ROW()-1)/10,0)+1, COLUMN()))</f>
        <v>O2</v>
      </c>
      <c r="E5569" s="18" cm="1">
        <f t="array" aca="1" ref="E5569" ca="1">INDIRECT("Results!" &amp; ADDRESS(ROUNDUP((ROW()-1)/10,0)+1, COLUMN()))</f>
        <v>28</v>
      </c>
      <c r="F5569" s="18" t="str" cm="1">
        <f t="array" aca="1" ref="F5569" ca="1">INDIRECT("Results!" &amp; ADDRESS(ROUNDUP((ROW()-1)/10,0)+1, COLUMN()))</f>
        <v>V9HostSPMDO228</v>
      </c>
      <c r="G5569" s="18">
        <f t="shared" ca="1" si="86"/>
        <v>102.458</v>
      </c>
    </row>
    <row r="5570" spans="1:7" x14ac:dyDescent="0.25">
      <c r="A5570" s="18" t="str" cm="1">
        <f t="array" aca="1" ref="A5570" ca="1">INDIRECT("Results!" &amp; ADDRESS(ROUNDUP((ROW()-1)/10,0)+1, COLUMN()))</f>
        <v>V9</v>
      </c>
      <c r="B5570" s="18" t="str" cm="1">
        <f t="array" aca="1" ref="B5570" ca="1">INDIRECT("Results!" &amp; ADDRESS(ROUNDUP((ROW()-1)/10,0)+1, COLUMN()))</f>
        <v>Host</v>
      </c>
      <c r="C5570" s="18" t="str" cm="1">
        <f t="array" aca="1" ref="C5570" ca="1">INDIRECT("Results!" &amp; ADDRESS(ROUNDUP((ROW()-1)/10,0)+1, COLUMN()))</f>
        <v>SPMD</v>
      </c>
      <c r="D5570" s="18" t="str" cm="1">
        <f t="array" aca="1" ref="D5570" ca="1">INDIRECT("Results!" &amp; ADDRESS(ROUNDUP((ROW()-1)/10,0)+1, COLUMN()))</f>
        <v>O2</v>
      </c>
      <c r="E5570" s="18" cm="1">
        <f t="array" aca="1" ref="E5570" ca="1">INDIRECT("Results!" &amp; ADDRESS(ROUNDUP((ROW()-1)/10,0)+1, COLUMN()))</f>
        <v>28</v>
      </c>
      <c r="F5570" s="18" t="str" cm="1">
        <f t="array" aca="1" ref="F5570" ca="1">INDIRECT("Results!" &amp; ADDRESS(ROUNDUP((ROW()-1)/10,0)+1, COLUMN()))</f>
        <v>V9HostSPMDO228</v>
      </c>
      <c r="G5570" s="18">
        <f t="shared" ca="1" si="86"/>
        <v>102.47</v>
      </c>
    </row>
    <row r="5571" spans="1:7" x14ac:dyDescent="0.25">
      <c r="A5571" s="18" t="str" cm="1">
        <f t="array" aca="1" ref="A5571" ca="1">INDIRECT("Results!" &amp; ADDRESS(ROUNDUP((ROW()-1)/10,0)+1, COLUMN()))</f>
        <v>V9</v>
      </c>
      <c r="B5571" s="18" t="str" cm="1">
        <f t="array" aca="1" ref="B5571" ca="1">INDIRECT("Results!" &amp; ADDRESS(ROUNDUP((ROW()-1)/10,0)+1, COLUMN()))</f>
        <v>Host</v>
      </c>
      <c r="C5571" s="18" t="str" cm="1">
        <f t="array" aca="1" ref="C5571" ca="1">INDIRECT("Results!" &amp; ADDRESS(ROUNDUP((ROW()-1)/10,0)+1, COLUMN()))</f>
        <v>SPMD</v>
      </c>
      <c r="D5571" s="18" t="str" cm="1">
        <f t="array" aca="1" ref="D5571" ca="1">INDIRECT("Results!" &amp; ADDRESS(ROUNDUP((ROW()-1)/10,0)+1, COLUMN()))</f>
        <v>O2</v>
      </c>
      <c r="E5571" s="18" cm="1">
        <f t="array" aca="1" ref="E5571" ca="1">INDIRECT("Results!" &amp; ADDRESS(ROUNDUP((ROW()-1)/10,0)+1, COLUMN()))</f>
        <v>28</v>
      </c>
      <c r="F5571" s="18" t="str" cm="1">
        <f t="array" aca="1" ref="F5571" ca="1">INDIRECT("Results!" &amp; ADDRESS(ROUNDUP((ROW()-1)/10,0)+1, COLUMN()))</f>
        <v>V9HostSPMDO228</v>
      </c>
      <c r="G5571" s="18">
        <f t="shared" ref="G5571:G5634" ca="1" si="87">IFERROR(SMALL(INDIRECT("Results!" &amp; ADDRESS(ROUNDUP((ROW()-1)/10,0)+1, COLUMN()+18) &amp; ":"  &amp; ADDRESS(ROUNDUP((ROW()-1)/10,0)+1, COLUMN()+47)),MOD((ROW()-2),10)+1),"")</f>
        <v>102.497</v>
      </c>
    </row>
    <row r="5572" spans="1:7" x14ac:dyDescent="0.25">
      <c r="A5572" s="18" t="str" cm="1">
        <f t="array" aca="1" ref="A5572" ca="1">INDIRECT("Results!" &amp; ADDRESS(ROUNDUP((ROW()-1)/10,0)+1, COLUMN()))</f>
        <v>V9</v>
      </c>
      <c r="B5572" s="18" t="str" cm="1">
        <f t="array" aca="1" ref="B5572" ca="1">INDIRECT("Results!" &amp; ADDRESS(ROUNDUP((ROW()-1)/10,0)+1, COLUMN()))</f>
        <v>Host</v>
      </c>
      <c r="C5572" s="18" t="str" cm="1">
        <f t="array" aca="1" ref="C5572" ca="1">INDIRECT("Results!" &amp; ADDRESS(ROUNDUP((ROW()-1)/10,0)+1, COLUMN()))</f>
        <v>SPMD</v>
      </c>
      <c r="D5572" s="18" t="str" cm="1">
        <f t="array" aca="1" ref="D5572" ca="1">INDIRECT("Results!" &amp; ADDRESS(ROUNDUP((ROW()-1)/10,0)+1, COLUMN()))</f>
        <v>O2</v>
      </c>
      <c r="E5572" s="18" cm="1">
        <f t="array" aca="1" ref="E5572" ca="1">INDIRECT("Results!" &amp; ADDRESS(ROUNDUP((ROW()-1)/10,0)+1, COLUMN()))</f>
        <v>32</v>
      </c>
      <c r="F5572" s="18" t="str" cm="1">
        <f t="array" aca="1" ref="F5572" ca="1">INDIRECT("Results!" &amp; ADDRESS(ROUNDUP((ROW()-1)/10,0)+1, COLUMN()))</f>
        <v>V9HostSPMDO232</v>
      </c>
      <c r="G5572" s="18">
        <f t="shared" ca="1" si="87"/>
        <v>86.406000000000006</v>
      </c>
    </row>
    <row r="5573" spans="1:7" x14ac:dyDescent="0.25">
      <c r="A5573" s="18" t="str" cm="1">
        <f t="array" aca="1" ref="A5573" ca="1">INDIRECT("Results!" &amp; ADDRESS(ROUNDUP((ROW()-1)/10,0)+1, COLUMN()))</f>
        <v>V9</v>
      </c>
      <c r="B5573" s="18" t="str" cm="1">
        <f t="array" aca="1" ref="B5573" ca="1">INDIRECT("Results!" &amp; ADDRESS(ROUNDUP((ROW()-1)/10,0)+1, COLUMN()))</f>
        <v>Host</v>
      </c>
      <c r="C5573" s="18" t="str" cm="1">
        <f t="array" aca="1" ref="C5573" ca="1">INDIRECT("Results!" &amp; ADDRESS(ROUNDUP((ROW()-1)/10,0)+1, COLUMN()))</f>
        <v>SPMD</v>
      </c>
      <c r="D5573" s="18" t="str" cm="1">
        <f t="array" aca="1" ref="D5573" ca="1">INDIRECT("Results!" &amp; ADDRESS(ROUNDUP((ROW()-1)/10,0)+1, COLUMN()))</f>
        <v>O2</v>
      </c>
      <c r="E5573" s="18" cm="1">
        <f t="array" aca="1" ref="E5573" ca="1">INDIRECT("Results!" &amp; ADDRESS(ROUNDUP((ROW()-1)/10,0)+1, COLUMN()))</f>
        <v>32</v>
      </c>
      <c r="F5573" s="18" t="str" cm="1">
        <f t="array" aca="1" ref="F5573" ca="1">INDIRECT("Results!" &amp; ADDRESS(ROUNDUP((ROW()-1)/10,0)+1, COLUMN()))</f>
        <v>V9HostSPMDO232</v>
      </c>
      <c r="G5573" s="18">
        <f t="shared" ca="1" si="87"/>
        <v>86.420999999999992</v>
      </c>
    </row>
    <row r="5574" spans="1:7" x14ac:dyDescent="0.25">
      <c r="A5574" s="18" t="str" cm="1">
        <f t="array" aca="1" ref="A5574" ca="1">INDIRECT("Results!" &amp; ADDRESS(ROUNDUP((ROW()-1)/10,0)+1, COLUMN()))</f>
        <v>V9</v>
      </c>
      <c r="B5574" s="18" t="str" cm="1">
        <f t="array" aca="1" ref="B5574" ca="1">INDIRECT("Results!" &amp; ADDRESS(ROUNDUP((ROW()-1)/10,0)+1, COLUMN()))</f>
        <v>Host</v>
      </c>
      <c r="C5574" s="18" t="str" cm="1">
        <f t="array" aca="1" ref="C5574" ca="1">INDIRECT("Results!" &amp; ADDRESS(ROUNDUP((ROW()-1)/10,0)+1, COLUMN()))</f>
        <v>SPMD</v>
      </c>
      <c r="D5574" s="18" t="str" cm="1">
        <f t="array" aca="1" ref="D5574" ca="1">INDIRECT("Results!" &amp; ADDRESS(ROUNDUP((ROW()-1)/10,0)+1, COLUMN()))</f>
        <v>O2</v>
      </c>
      <c r="E5574" s="18" cm="1">
        <f t="array" aca="1" ref="E5574" ca="1">INDIRECT("Results!" &amp; ADDRESS(ROUNDUP((ROW()-1)/10,0)+1, COLUMN()))</f>
        <v>32</v>
      </c>
      <c r="F5574" s="18" t="str" cm="1">
        <f t="array" aca="1" ref="F5574" ca="1">INDIRECT("Results!" &amp; ADDRESS(ROUNDUP((ROW()-1)/10,0)+1, COLUMN()))</f>
        <v>V9HostSPMDO232</v>
      </c>
      <c r="G5574" s="18">
        <f t="shared" ca="1" si="87"/>
        <v>86.421999999999997</v>
      </c>
    </row>
    <row r="5575" spans="1:7" x14ac:dyDescent="0.25">
      <c r="A5575" s="18" t="str" cm="1">
        <f t="array" aca="1" ref="A5575" ca="1">INDIRECT("Results!" &amp; ADDRESS(ROUNDUP((ROW()-1)/10,0)+1, COLUMN()))</f>
        <v>V9</v>
      </c>
      <c r="B5575" s="18" t="str" cm="1">
        <f t="array" aca="1" ref="B5575" ca="1">INDIRECT("Results!" &amp; ADDRESS(ROUNDUP((ROW()-1)/10,0)+1, COLUMN()))</f>
        <v>Host</v>
      </c>
      <c r="C5575" s="18" t="str" cm="1">
        <f t="array" aca="1" ref="C5575" ca="1">INDIRECT("Results!" &amp; ADDRESS(ROUNDUP((ROW()-1)/10,0)+1, COLUMN()))</f>
        <v>SPMD</v>
      </c>
      <c r="D5575" s="18" t="str" cm="1">
        <f t="array" aca="1" ref="D5575" ca="1">INDIRECT("Results!" &amp; ADDRESS(ROUNDUP((ROW()-1)/10,0)+1, COLUMN()))</f>
        <v>O2</v>
      </c>
      <c r="E5575" s="18" cm="1">
        <f t="array" aca="1" ref="E5575" ca="1">INDIRECT("Results!" &amp; ADDRESS(ROUNDUP((ROW()-1)/10,0)+1, COLUMN()))</f>
        <v>32</v>
      </c>
      <c r="F5575" s="18" t="str" cm="1">
        <f t="array" aca="1" ref="F5575" ca="1">INDIRECT("Results!" &amp; ADDRESS(ROUNDUP((ROW()-1)/10,0)+1, COLUMN()))</f>
        <v>V9HostSPMDO232</v>
      </c>
      <c r="G5575" s="18">
        <f t="shared" ca="1" si="87"/>
        <v>86.426000000000002</v>
      </c>
    </row>
    <row r="5576" spans="1:7" x14ac:dyDescent="0.25">
      <c r="A5576" s="18" t="str" cm="1">
        <f t="array" aca="1" ref="A5576" ca="1">INDIRECT("Results!" &amp; ADDRESS(ROUNDUP((ROW()-1)/10,0)+1, COLUMN()))</f>
        <v>V9</v>
      </c>
      <c r="B5576" s="18" t="str" cm="1">
        <f t="array" aca="1" ref="B5576" ca="1">INDIRECT("Results!" &amp; ADDRESS(ROUNDUP((ROW()-1)/10,0)+1, COLUMN()))</f>
        <v>Host</v>
      </c>
      <c r="C5576" s="18" t="str" cm="1">
        <f t="array" aca="1" ref="C5576" ca="1">INDIRECT("Results!" &amp; ADDRESS(ROUNDUP((ROW()-1)/10,0)+1, COLUMN()))</f>
        <v>SPMD</v>
      </c>
      <c r="D5576" s="18" t="str" cm="1">
        <f t="array" aca="1" ref="D5576" ca="1">INDIRECT("Results!" &amp; ADDRESS(ROUNDUP((ROW()-1)/10,0)+1, COLUMN()))</f>
        <v>O2</v>
      </c>
      <c r="E5576" s="18" cm="1">
        <f t="array" aca="1" ref="E5576" ca="1">INDIRECT("Results!" &amp; ADDRESS(ROUNDUP((ROW()-1)/10,0)+1, COLUMN()))</f>
        <v>32</v>
      </c>
      <c r="F5576" s="18" t="str" cm="1">
        <f t="array" aca="1" ref="F5576" ca="1">INDIRECT("Results!" &amp; ADDRESS(ROUNDUP((ROW()-1)/10,0)+1, COLUMN()))</f>
        <v>V9HostSPMDO232</v>
      </c>
      <c r="G5576" s="18">
        <f t="shared" ca="1" si="87"/>
        <v>86.442000000000007</v>
      </c>
    </row>
    <row r="5577" spans="1:7" x14ac:dyDescent="0.25">
      <c r="A5577" s="18" t="str" cm="1">
        <f t="array" aca="1" ref="A5577" ca="1">INDIRECT("Results!" &amp; ADDRESS(ROUNDUP((ROW()-1)/10,0)+1, COLUMN()))</f>
        <v>V9</v>
      </c>
      <c r="B5577" s="18" t="str" cm="1">
        <f t="array" aca="1" ref="B5577" ca="1">INDIRECT("Results!" &amp; ADDRESS(ROUNDUP((ROW()-1)/10,0)+1, COLUMN()))</f>
        <v>Host</v>
      </c>
      <c r="C5577" s="18" t="str" cm="1">
        <f t="array" aca="1" ref="C5577" ca="1">INDIRECT("Results!" &amp; ADDRESS(ROUNDUP((ROW()-1)/10,0)+1, COLUMN()))</f>
        <v>SPMD</v>
      </c>
      <c r="D5577" s="18" t="str" cm="1">
        <f t="array" aca="1" ref="D5577" ca="1">INDIRECT("Results!" &amp; ADDRESS(ROUNDUP((ROW()-1)/10,0)+1, COLUMN()))</f>
        <v>O2</v>
      </c>
      <c r="E5577" s="18" cm="1">
        <f t="array" aca="1" ref="E5577" ca="1">INDIRECT("Results!" &amp; ADDRESS(ROUNDUP((ROW()-1)/10,0)+1, COLUMN()))</f>
        <v>32</v>
      </c>
      <c r="F5577" s="18" t="str" cm="1">
        <f t="array" aca="1" ref="F5577" ca="1">INDIRECT("Results!" &amp; ADDRESS(ROUNDUP((ROW()-1)/10,0)+1, COLUMN()))</f>
        <v>V9HostSPMDO232</v>
      </c>
      <c r="G5577" s="18">
        <f t="shared" ca="1" si="87"/>
        <v>86.498000000000005</v>
      </c>
    </row>
    <row r="5578" spans="1:7" x14ac:dyDescent="0.25">
      <c r="A5578" s="18" t="str" cm="1">
        <f t="array" aca="1" ref="A5578" ca="1">INDIRECT("Results!" &amp; ADDRESS(ROUNDUP((ROW()-1)/10,0)+1, COLUMN()))</f>
        <v>V9</v>
      </c>
      <c r="B5578" s="18" t="str" cm="1">
        <f t="array" aca="1" ref="B5578" ca="1">INDIRECT("Results!" &amp; ADDRESS(ROUNDUP((ROW()-1)/10,0)+1, COLUMN()))</f>
        <v>Host</v>
      </c>
      <c r="C5578" s="18" t="str" cm="1">
        <f t="array" aca="1" ref="C5578" ca="1">INDIRECT("Results!" &amp; ADDRESS(ROUNDUP((ROW()-1)/10,0)+1, COLUMN()))</f>
        <v>SPMD</v>
      </c>
      <c r="D5578" s="18" t="str" cm="1">
        <f t="array" aca="1" ref="D5578" ca="1">INDIRECT("Results!" &amp; ADDRESS(ROUNDUP((ROW()-1)/10,0)+1, COLUMN()))</f>
        <v>O2</v>
      </c>
      <c r="E5578" s="18" cm="1">
        <f t="array" aca="1" ref="E5578" ca="1">INDIRECT("Results!" &amp; ADDRESS(ROUNDUP((ROW()-1)/10,0)+1, COLUMN()))</f>
        <v>32</v>
      </c>
      <c r="F5578" s="18" t="str" cm="1">
        <f t="array" aca="1" ref="F5578" ca="1">INDIRECT("Results!" &amp; ADDRESS(ROUNDUP((ROW()-1)/10,0)+1, COLUMN()))</f>
        <v>V9HostSPMDO232</v>
      </c>
      <c r="G5578" s="18">
        <f t="shared" ca="1" si="87"/>
        <v>86.557000000000002</v>
      </c>
    </row>
    <row r="5579" spans="1:7" x14ac:dyDescent="0.25">
      <c r="A5579" s="18" t="str" cm="1">
        <f t="array" aca="1" ref="A5579" ca="1">INDIRECT("Results!" &amp; ADDRESS(ROUNDUP((ROW()-1)/10,0)+1, COLUMN()))</f>
        <v>V9</v>
      </c>
      <c r="B5579" s="18" t="str" cm="1">
        <f t="array" aca="1" ref="B5579" ca="1">INDIRECT("Results!" &amp; ADDRESS(ROUNDUP((ROW()-1)/10,0)+1, COLUMN()))</f>
        <v>Host</v>
      </c>
      <c r="C5579" s="18" t="str" cm="1">
        <f t="array" aca="1" ref="C5579" ca="1">INDIRECT("Results!" &amp; ADDRESS(ROUNDUP((ROW()-1)/10,0)+1, COLUMN()))</f>
        <v>SPMD</v>
      </c>
      <c r="D5579" s="18" t="str" cm="1">
        <f t="array" aca="1" ref="D5579" ca="1">INDIRECT("Results!" &amp; ADDRESS(ROUNDUP((ROW()-1)/10,0)+1, COLUMN()))</f>
        <v>O2</v>
      </c>
      <c r="E5579" s="18" cm="1">
        <f t="array" aca="1" ref="E5579" ca="1">INDIRECT("Results!" &amp; ADDRESS(ROUNDUP((ROW()-1)/10,0)+1, COLUMN()))</f>
        <v>32</v>
      </c>
      <c r="F5579" s="18" t="str" cm="1">
        <f t="array" aca="1" ref="F5579" ca="1">INDIRECT("Results!" &amp; ADDRESS(ROUNDUP((ROW()-1)/10,0)+1, COLUMN()))</f>
        <v>V9HostSPMDO232</v>
      </c>
      <c r="G5579" s="18">
        <f t="shared" ca="1" si="87"/>
        <v>86.614000000000004</v>
      </c>
    </row>
    <row r="5580" spans="1:7" x14ac:dyDescent="0.25">
      <c r="A5580" s="18" t="str" cm="1">
        <f t="array" aca="1" ref="A5580" ca="1">INDIRECT("Results!" &amp; ADDRESS(ROUNDUP((ROW()-1)/10,0)+1, COLUMN()))</f>
        <v>V9</v>
      </c>
      <c r="B5580" s="18" t="str" cm="1">
        <f t="array" aca="1" ref="B5580" ca="1">INDIRECT("Results!" &amp; ADDRESS(ROUNDUP((ROW()-1)/10,0)+1, COLUMN()))</f>
        <v>Host</v>
      </c>
      <c r="C5580" s="18" t="str" cm="1">
        <f t="array" aca="1" ref="C5580" ca="1">INDIRECT("Results!" &amp; ADDRESS(ROUNDUP((ROW()-1)/10,0)+1, COLUMN()))</f>
        <v>SPMD</v>
      </c>
      <c r="D5580" s="18" t="str" cm="1">
        <f t="array" aca="1" ref="D5580" ca="1">INDIRECT("Results!" &amp; ADDRESS(ROUNDUP((ROW()-1)/10,0)+1, COLUMN()))</f>
        <v>O2</v>
      </c>
      <c r="E5580" s="18" cm="1">
        <f t="array" aca="1" ref="E5580" ca="1">INDIRECT("Results!" &amp; ADDRESS(ROUNDUP((ROW()-1)/10,0)+1, COLUMN()))</f>
        <v>32</v>
      </c>
      <c r="F5580" s="18" t="str" cm="1">
        <f t="array" aca="1" ref="F5580" ca="1">INDIRECT("Results!" &amp; ADDRESS(ROUNDUP((ROW()-1)/10,0)+1, COLUMN()))</f>
        <v>V9HostSPMDO232</v>
      </c>
      <c r="G5580" s="18">
        <f t="shared" ca="1" si="87"/>
        <v>86.634</v>
      </c>
    </row>
    <row r="5581" spans="1:7" x14ac:dyDescent="0.25">
      <c r="A5581" s="18" t="str" cm="1">
        <f t="array" aca="1" ref="A5581" ca="1">INDIRECT("Results!" &amp; ADDRESS(ROUNDUP((ROW()-1)/10,0)+1, COLUMN()))</f>
        <v>V9</v>
      </c>
      <c r="B5581" s="18" t="str" cm="1">
        <f t="array" aca="1" ref="B5581" ca="1">INDIRECT("Results!" &amp; ADDRESS(ROUNDUP((ROW()-1)/10,0)+1, COLUMN()))</f>
        <v>Host</v>
      </c>
      <c r="C5581" s="18" t="str" cm="1">
        <f t="array" aca="1" ref="C5581" ca="1">INDIRECT("Results!" &amp; ADDRESS(ROUNDUP((ROW()-1)/10,0)+1, COLUMN()))</f>
        <v>SPMD</v>
      </c>
      <c r="D5581" s="18" t="str" cm="1">
        <f t="array" aca="1" ref="D5581" ca="1">INDIRECT("Results!" &amp; ADDRESS(ROUNDUP((ROW()-1)/10,0)+1, COLUMN()))</f>
        <v>O2</v>
      </c>
      <c r="E5581" s="18" cm="1">
        <f t="array" aca="1" ref="E5581" ca="1">INDIRECT("Results!" &amp; ADDRESS(ROUNDUP((ROW()-1)/10,0)+1, COLUMN()))</f>
        <v>32</v>
      </c>
      <c r="F5581" s="18" t="str" cm="1">
        <f t="array" aca="1" ref="F5581" ca="1">INDIRECT("Results!" &amp; ADDRESS(ROUNDUP((ROW()-1)/10,0)+1, COLUMN()))</f>
        <v>V9HostSPMDO232</v>
      </c>
      <c r="G5581" s="18">
        <f t="shared" ca="1" si="87"/>
        <v>87.197000000000003</v>
      </c>
    </row>
    <row r="5582" spans="1:7" x14ac:dyDescent="0.25">
      <c r="A5582" s="18" t="str" cm="1">
        <f t="array" aca="1" ref="A5582" ca="1">INDIRECT("Results!" &amp; ADDRESS(ROUNDUP((ROW()-1)/10,0)+1, COLUMN()))</f>
        <v>V9</v>
      </c>
      <c r="B5582" s="18" t="str" cm="1">
        <f t="array" aca="1" ref="B5582" ca="1">INDIRECT("Results!" &amp; ADDRESS(ROUNDUP((ROW()-1)/10,0)+1, COLUMN()))</f>
        <v>Host</v>
      </c>
      <c r="C5582" s="18" t="str" cm="1">
        <f t="array" aca="1" ref="C5582" ca="1">INDIRECT("Results!" &amp; ADDRESS(ROUNDUP((ROW()-1)/10,0)+1, COLUMN()))</f>
        <v>SPMD</v>
      </c>
      <c r="D5582" s="18" t="str" cm="1">
        <f t="array" aca="1" ref="D5582" ca="1">INDIRECT("Results!" &amp; ADDRESS(ROUNDUP((ROW()-1)/10,0)+1, COLUMN()))</f>
        <v>O2</v>
      </c>
      <c r="E5582" s="18" cm="1">
        <f t="array" aca="1" ref="E5582" ca="1">INDIRECT("Results!" &amp; ADDRESS(ROUNDUP((ROW()-1)/10,0)+1, COLUMN()))</f>
        <v>36</v>
      </c>
      <c r="F5582" s="18" t="str" cm="1">
        <f t="array" aca="1" ref="F5582" ca="1">INDIRECT("Results!" &amp; ADDRESS(ROUNDUP((ROW()-1)/10,0)+1, COLUMN()))</f>
        <v>V9HostSPMDO236</v>
      </c>
      <c r="G5582" s="18">
        <f t="shared" ca="1" si="87"/>
        <v>79.948999999999998</v>
      </c>
    </row>
    <row r="5583" spans="1:7" x14ac:dyDescent="0.25">
      <c r="A5583" s="18" t="str" cm="1">
        <f t="array" aca="1" ref="A5583" ca="1">INDIRECT("Results!" &amp; ADDRESS(ROUNDUP((ROW()-1)/10,0)+1, COLUMN()))</f>
        <v>V9</v>
      </c>
      <c r="B5583" s="18" t="str" cm="1">
        <f t="array" aca="1" ref="B5583" ca="1">INDIRECT("Results!" &amp; ADDRESS(ROUNDUP((ROW()-1)/10,0)+1, COLUMN()))</f>
        <v>Host</v>
      </c>
      <c r="C5583" s="18" t="str" cm="1">
        <f t="array" aca="1" ref="C5583" ca="1">INDIRECT("Results!" &amp; ADDRESS(ROUNDUP((ROW()-1)/10,0)+1, COLUMN()))</f>
        <v>SPMD</v>
      </c>
      <c r="D5583" s="18" t="str" cm="1">
        <f t="array" aca="1" ref="D5583" ca="1">INDIRECT("Results!" &amp; ADDRESS(ROUNDUP((ROW()-1)/10,0)+1, COLUMN()))</f>
        <v>O2</v>
      </c>
      <c r="E5583" s="18" cm="1">
        <f t="array" aca="1" ref="E5583" ca="1">INDIRECT("Results!" &amp; ADDRESS(ROUNDUP((ROW()-1)/10,0)+1, COLUMN()))</f>
        <v>36</v>
      </c>
      <c r="F5583" s="18" t="str" cm="1">
        <f t="array" aca="1" ref="F5583" ca="1">INDIRECT("Results!" &amp; ADDRESS(ROUNDUP((ROW()-1)/10,0)+1, COLUMN()))</f>
        <v>V9HostSPMDO236</v>
      </c>
      <c r="G5583" s="18">
        <f t="shared" ca="1" si="87"/>
        <v>80.006</v>
      </c>
    </row>
    <row r="5584" spans="1:7" x14ac:dyDescent="0.25">
      <c r="A5584" s="18" t="str" cm="1">
        <f t="array" aca="1" ref="A5584" ca="1">INDIRECT("Results!" &amp; ADDRESS(ROUNDUP((ROW()-1)/10,0)+1, COLUMN()))</f>
        <v>V9</v>
      </c>
      <c r="B5584" s="18" t="str" cm="1">
        <f t="array" aca="1" ref="B5584" ca="1">INDIRECT("Results!" &amp; ADDRESS(ROUNDUP((ROW()-1)/10,0)+1, COLUMN()))</f>
        <v>Host</v>
      </c>
      <c r="C5584" s="18" t="str" cm="1">
        <f t="array" aca="1" ref="C5584" ca="1">INDIRECT("Results!" &amp; ADDRESS(ROUNDUP((ROW()-1)/10,0)+1, COLUMN()))</f>
        <v>SPMD</v>
      </c>
      <c r="D5584" s="18" t="str" cm="1">
        <f t="array" aca="1" ref="D5584" ca="1">INDIRECT("Results!" &amp; ADDRESS(ROUNDUP((ROW()-1)/10,0)+1, COLUMN()))</f>
        <v>O2</v>
      </c>
      <c r="E5584" s="18" cm="1">
        <f t="array" aca="1" ref="E5584" ca="1">INDIRECT("Results!" &amp; ADDRESS(ROUNDUP((ROW()-1)/10,0)+1, COLUMN()))</f>
        <v>36</v>
      </c>
      <c r="F5584" s="18" t="str" cm="1">
        <f t="array" aca="1" ref="F5584" ca="1">INDIRECT("Results!" &amp; ADDRESS(ROUNDUP((ROW()-1)/10,0)+1, COLUMN()))</f>
        <v>V9HostSPMDO236</v>
      </c>
      <c r="G5584" s="18">
        <f t="shared" ca="1" si="87"/>
        <v>80.057999999999993</v>
      </c>
    </row>
    <row r="5585" spans="1:7" x14ac:dyDescent="0.25">
      <c r="A5585" s="18" t="str" cm="1">
        <f t="array" aca="1" ref="A5585" ca="1">INDIRECT("Results!" &amp; ADDRESS(ROUNDUP((ROW()-1)/10,0)+1, COLUMN()))</f>
        <v>V9</v>
      </c>
      <c r="B5585" s="18" t="str" cm="1">
        <f t="array" aca="1" ref="B5585" ca="1">INDIRECT("Results!" &amp; ADDRESS(ROUNDUP((ROW()-1)/10,0)+1, COLUMN()))</f>
        <v>Host</v>
      </c>
      <c r="C5585" s="18" t="str" cm="1">
        <f t="array" aca="1" ref="C5585" ca="1">INDIRECT("Results!" &amp; ADDRESS(ROUNDUP((ROW()-1)/10,0)+1, COLUMN()))</f>
        <v>SPMD</v>
      </c>
      <c r="D5585" s="18" t="str" cm="1">
        <f t="array" aca="1" ref="D5585" ca="1">INDIRECT("Results!" &amp; ADDRESS(ROUNDUP((ROW()-1)/10,0)+1, COLUMN()))</f>
        <v>O2</v>
      </c>
      <c r="E5585" s="18" cm="1">
        <f t="array" aca="1" ref="E5585" ca="1">INDIRECT("Results!" &amp; ADDRESS(ROUNDUP((ROW()-1)/10,0)+1, COLUMN()))</f>
        <v>36</v>
      </c>
      <c r="F5585" s="18" t="str" cm="1">
        <f t="array" aca="1" ref="F5585" ca="1">INDIRECT("Results!" &amp; ADDRESS(ROUNDUP((ROW()-1)/10,0)+1, COLUMN()))</f>
        <v>V9HostSPMDO236</v>
      </c>
      <c r="G5585" s="18">
        <f t="shared" ca="1" si="87"/>
        <v>80.064999999999998</v>
      </c>
    </row>
    <row r="5586" spans="1:7" x14ac:dyDescent="0.25">
      <c r="A5586" s="18" t="str" cm="1">
        <f t="array" aca="1" ref="A5586" ca="1">INDIRECT("Results!" &amp; ADDRESS(ROUNDUP((ROW()-1)/10,0)+1, COLUMN()))</f>
        <v>V9</v>
      </c>
      <c r="B5586" s="18" t="str" cm="1">
        <f t="array" aca="1" ref="B5586" ca="1">INDIRECT("Results!" &amp; ADDRESS(ROUNDUP((ROW()-1)/10,0)+1, COLUMN()))</f>
        <v>Host</v>
      </c>
      <c r="C5586" s="18" t="str" cm="1">
        <f t="array" aca="1" ref="C5586" ca="1">INDIRECT("Results!" &amp; ADDRESS(ROUNDUP((ROW()-1)/10,0)+1, COLUMN()))</f>
        <v>SPMD</v>
      </c>
      <c r="D5586" s="18" t="str" cm="1">
        <f t="array" aca="1" ref="D5586" ca="1">INDIRECT("Results!" &amp; ADDRESS(ROUNDUP((ROW()-1)/10,0)+1, COLUMN()))</f>
        <v>O2</v>
      </c>
      <c r="E5586" s="18" cm="1">
        <f t="array" aca="1" ref="E5586" ca="1">INDIRECT("Results!" &amp; ADDRESS(ROUNDUP((ROW()-1)/10,0)+1, COLUMN()))</f>
        <v>36</v>
      </c>
      <c r="F5586" s="18" t="str" cm="1">
        <f t="array" aca="1" ref="F5586" ca="1">INDIRECT("Results!" &amp; ADDRESS(ROUNDUP((ROW()-1)/10,0)+1, COLUMN()))</f>
        <v>V9HostSPMDO236</v>
      </c>
      <c r="G5586" s="18">
        <f t="shared" ca="1" si="87"/>
        <v>80.173000000000002</v>
      </c>
    </row>
    <row r="5587" spans="1:7" x14ac:dyDescent="0.25">
      <c r="A5587" s="18" t="str" cm="1">
        <f t="array" aca="1" ref="A5587" ca="1">INDIRECT("Results!" &amp; ADDRESS(ROUNDUP((ROW()-1)/10,0)+1, COLUMN()))</f>
        <v>V9</v>
      </c>
      <c r="B5587" s="18" t="str" cm="1">
        <f t="array" aca="1" ref="B5587" ca="1">INDIRECT("Results!" &amp; ADDRESS(ROUNDUP((ROW()-1)/10,0)+1, COLUMN()))</f>
        <v>Host</v>
      </c>
      <c r="C5587" s="18" t="str" cm="1">
        <f t="array" aca="1" ref="C5587" ca="1">INDIRECT("Results!" &amp; ADDRESS(ROUNDUP((ROW()-1)/10,0)+1, COLUMN()))</f>
        <v>SPMD</v>
      </c>
      <c r="D5587" s="18" t="str" cm="1">
        <f t="array" aca="1" ref="D5587" ca="1">INDIRECT("Results!" &amp; ADDRESS(ROUNDUP((ROW()-1)/10,0)+1, COLUMN()))</f>
        <v>O2</v>
      </c>
      <c r="E5587" s="18" cm="1">
        <f t="array" aca="1" ref="E5587" ca="1">INDIRECT("Results!" &amp; ADDRESS(ROUNDUP((ROW()-1)/10,0)+1, COLUMN()))</f>
        <v>36</v>
      </c>
      <c r="F5587" s="18" t="str" cm="1">
        <f t="array" aca="1" ref="F5587" ca="1">INDIRECT("Results!" &amp; ADDRESS(ROUNDUP((ROW()-1)/10,0)+1, COLUMN()))</f>
        <v>V9HostSPMDO236</v>
      </c>
      <c r="G5587" s="18">
        <f t="shared" ca="1" si="87"/>
        <v>80.186000000000007</v>
      </c>
    </row>
    <row r="5588" spans="1:7" x14ac:dyDescent="0.25">
      <c r="A5588" s="18" t="str" cm="1">
        <f t="array" aca="1" ref="A5588" ca="1">INDIRECT("Results!" &amp; ADDRESS(ROUNDUP((ROW()-1)/10,0)+1, COLUMN()))</f>
        <v>V9</v>
      </c>
      <c r="B5588" s="18" t="str" cm="1">
        <f t="array" aca="1" ref="B5588" ca="1">INDIRECT("Results!" &amp; ADDRESS(ROUNDUP((ROW()-1)/10,0)+1, COLUMN()))</f>
        <v>Host</v>
      </c>
      <c r="C5588" s="18" t="str" cm="1">
        <f t="array" aca="1" ref="C5588" ca="1">INDIRECT("Results!" &amp; ADDRESS(ROUNDUP((ROW()-1)/10,0)+1, COLUMN()))</f>
        <v>SPMD</v>
      </c>
      <c r="D5588" s="18" t="str" cm="1">
        <f t="array" aca="1" ref="D5588" ca="1">INDIRECT("Results!" &amp; ADDRESS(ROUNDUP((ROW()-1)/10,0)+1, COLUMN()))</f>
        <v>O2</v>
      </c>
      <c r="E5588" s="18" cm="1">
        <f t="array" aca="1" ref="E5588" ca="1">INDIRECT("Results!" &amp; ADDRESS(ROUNDUP((ROW()-1)/10,0)+1, COLUMN()))</f>
        <v>36</v>
      </c>
      <c r="F5588" s="18" t="str" cm="1">
        <f t="array" aca="1" ref="F5588" ca="1">INDIRECT("Results!" &amp; ADDRESS(ROUNDUP((ROW()-1)/10,0)+1, COLUMN()))</f>
        <v>V9HostSPMDO236</v>
      </c>
      <c r="G5588" s="18">
        <f t="shared" ca="1" si="87"/>
        <v>80.228999999999999</v>
      </c>
    </row>
    <row r="5589" spans="1:7" x14ac:dyDescent="0.25">
      <c r="A5589" s="18" t="str" cm="1">
        <f t="array" aca="1" ref="A5589" ca="1">INDIRECT("Results!" &amp; ADDRESS(ROUNDUP((ROW()-1)/10,0)+1, COLUMN()))</f>
        <v>V9</v>
      </c>
      <c r="B5589" s="18" t="str" cm="1">
        <f t="array" aca="1" ref="B5589" ca="1">INDIRECT("Results!" &amp; ADDRESS(ROUNDUP((ROW()-1)/10,0)+1, COLUMN()))</f>
        <v>Host</v>
      </c>
      <c r="C5589" s="18" t="str" cm="1">
        <f t="array" aca="1" ref="C5589" ca="1">INDIRECT("Results!" &amp; ADDRESS(ROUNDUP((ROW()-1)/10,0)+1, COLUMN()))</f>
        <v>SPMD</v>
      </c>
      <c r="D5589" s="18" t="str" cm="1">
        <f t="array" aca="1" ref="D5589" ca="1">INDIRECT("Results!" &amp; ADDRESS(ROUNDUP((ROW()-1)/10,0)+1, COLUMN()))</f>
        <v>O2</v>
      </c>
      <c r="E5589" s="18" cm="1">
        <f t="array" aca="1" ref="E5589" ca="1">INDIRECT("Results!" &amp; ADDRESS(ROUNDUP((ROW()-1)/10,0)+1, COLUMN()))</f>
        <v>36</v>
      </c>
      <c r="F5589" s="18" t="str" cm="1">
        <f t="array" aca="1" ref="F5589" ca="1">INDIRECT("Results!" &amp; ADDRESS(ROUNDUP((ROW()-1)/10,0)+1, COLUMN()))</f>
        <v>V9HostSPMDO236</v>
      </c>
      <c r="G5589" s="18">
        <f t="shared" ca="1" si="87"/>
        <v>80.257000000000005</v>
      </c>
    </row>
    <row r="5590" spans="1:7" x14ac:dyDescent="0.25">
      <c r="A5590" s="18" t="str" cm="1">
        <f t="array" aca="1" ref="A5590" ca="1">INDIRECT("Results!" &amp; ADDRESS(ROUNDUP((ROW()-1)/10,0)+1, COLUMN()))</f>
        <v>V9</v>
      </c>
      <c r="B5590" s="18" t="str" cm="1">
        <f t="array" aca="1" ref="B5590" ca="1">INDIRECT("Results!" &amp; ADDRESS(ROUNDUP((ROW()-1)/10,0)+1, COLUMN()))</f>
        <v>Host</v>
      </c>
      <c r="C5590" s="18" t="str" cm="1">
        <f t="array" aca="1" ref="C5590" ca="1">INDIRECT("Results!" &amp; ADDRESS(ROUNDUP((ROW()-1)/10,0)+1, COLUMN()))</f>
        <v>SPMD</v>
      </c>
      <c r="D5590" s="18" t="str" cm="1">
        <f t="array" aca="1" ref="D5590" ca="1">INDIRECT("Results!" &amp; ADDRESS(ROUNDUP((ROW()-1)/10,0)+1, COLUMN()))</f>
        <v>O2</v>
      </c>
      <c r="E5590" s="18" cm="1">
        <f t="array" aca="1" ref="E5590" ca="1">INDIRECT("Results!" &amp; ADDRESS(ROUNDUP((ROW()-1)/10,0)+1, COLUMN()))</f>
        <v>36</v>
      </c>
      <c r="F5590" s="18" t="str" cm="1">
        <f t="array" aca="1" ref="F5590" ca="1">INDIRECT("Results!" &amp; ADDRESS(ROUNDUP((ROW()-1)/10,0)+1, COLUMN()))</f>
        <v>V9HostSPMDO236</v>
      </c>
      <c r="G5590" s="18">
        <f t="shared" ca="1" si="87"/>
        <v>80.260000000000005</v>
      </c>
    </row>
    <row r="5591" spans="1:7" x14ac:dyDescent="0.25">
      <c r="A5591" s="18" t="str" cm="1">
        <f t="array" aca="1" ref="A5591" ca="1">INDIRECT("Results!" &amp; ADDRESS(ROUNDUP((ROW()-1)/10,0)+1, COLUMN()))</f>
        <v>V9</v>
      </c>
      <c r="B5591" s="18" t="str" cm="1">
        <f t="array" aca="1" ref="B5591" ca="1">INDIRECT("Results!" &amp; ADDRESS(ROUNDUP((ROW()-1)/10,0)+1, COLUMN()))</f>
        <v>Host</v>
      </c>
      <c r="C5591" s="18" t="str" cm="1">
        <f t="array" aca="1" ref="C5591" ca="1">INDIRECT("Results!" &amp; ADDRESS(ROUNDUP((ROW()-1)/10,0)+1, COLUMN()))</f>
        <v>SPMD</v>
      </c>
      <c r="D5591" s="18" t="str" cm="1">
        <f t="array" aca="1" ref="D5591" ca="1">INDIRECT("Results!" &amp; ADDRESS(ROUNDUP((ROW()-1)/10,0)+1, COLUMN()))</f>
        <v>O2</v>
      </c>
      <c r="E5591" s="18" cm="1">
        <f t="array" aca="1" ref="E5591" ca="1">INDIRECT("Results!" &amp; ADDRESS(ROUNDUP((ROW()-1)/10,0)+1, COLUMN()))</f>
        <v>36</v>
      </c>
      <c r="F5591" s="18" t="str" cm="1">
        <f t="array" aca="1" ref="F5591" ca="1">INDIRECT("Results!" &amp; ADDRESS(ROUNDUP((ROW()-1)/10,0)+1, COLUMN()))</f>
        <v>V9HostSPMDO236</v>
      </c>
      <c r="G5591" s="18">
        <f t="shared" ca="1" si="87"/>
        <v>82.161000000000001</v>
      </c>
    </row>
    <row r="5592" spans="1:7" x14ac:dyDescent="0.25">
      <c r="A5592" s="18" t="str" cm="1">
        <f t="array" aca="1" ref="A5592" ca="1">INDIRECT("Results!" &amp; ADDRESS(ROUNDUP((ROW()-1)/10,0)+1, COLUMN()))</f>
        <v>V9</v>
      </c>
      <c r="B5592" s="18" t="str" cm="1">
        <f t="array" aca="1" ref="B5592" ca="1">INDIRECT("Results!" &amp; ADDRESS(ROUNDUP((ROW()-1)/10,0)+1, COLUMN()))</f>
        <v>Host</v>
      </c>
      <c r="C5592" s="18" t="str" cm="1">
        <f t="array" aca="1" ref="C5592" ca="1">INDIRECT("Results!" &amp; ADDRESS(ROUNDUP((ROW()-1)/10,0)+1, COLUMN()))</f>
        <v>SPMD</v>
      </c>
      <c r="D5592" s="18" t="str" cm="1">
        <f t="array" aca="1" ref="D5592" ca="1">INDIRECT("Results!" &amp; ADDRESS(ROUNDUP((ROW()-1)/10,0)+1, COLUMN()))</f>
        <v>O2</v>
      </c>
      <c r="E5592" s="18" cm="1">
        <f t="array" aca="1" ref="E5592" ca="1">INDIRECT("Results!" &amp; ADDRESS(ROUNDUP((ROW()-1)/10,0)+1, COLUMN()))</f>
        <v>40</v>
      </c>
      <c r="F5592" s="18" t="str" cm="1">
        <f t="array" aca="1" ref="F5592" ca="1">INDIRECT("Results!" &amp; ADDRESS(ROUNDUP((ROW()-1)/10,0)+1, COLUMN()))</f>
        <v>V9HostSPMDO240</v>
      </c>
      <c r="G5592" s="18">
        <f t="shared" ca="1" si="87"/>
        <v>70.769000000000005</v>
      </c>
    </row>
    <row r="5593" spans="1:7" x14ac:dyDescent="0.25">
      <c r="A5593" s="18" t="str" cm="1">
        <f t="array" aca="1" ref="A5593" ca="1">INDIRECT("Results!" &amp; ADDRESS(ROUNDUP((ROW()-1)/10,0)+1, COLUMN()))</f>
        <v>V9</v>
      </c>
      <c r="B5593" s="18" t="str" cm="1">
        <f t="array" aca="1" ref="B5593" ca="1">INDIRECT("Results!" &amp; ADDRESS(ROUNDUP((ROW()-1)/10,0)+1, COLUMN()))</f>
        <v>Host</v>
      </c>
      <c r="C5593" s="18" t="str" cm="1">
        <f t="array" aca="1" ref="C5593" ca="1">INDIRECT("Results!" &amp; ADDRESS(ROUNDUP((ROW()-1)/10,0)+1, COLUMN()))</f>
        <v>SPMD</v>
      </c>
      <c r="D5593" s="18" t="str" cm="1">
        <f t="array" aca="1" ref="D5593" ca="1">INDIRECT("Results!" &amp; ADDRESS(ROUNDUP((ROW()-1)/10,0)+1, COLUMN()))</f>
        <v>O2</v>
      </c>
      <c r="E5593" s="18" cm="1">
        <f t="array" aca="1" ref="E5593" ca="1">INDIRECT("Results!" &amp; ADDRESS(ROUNDUP((ROW()-1)/10,0)+1, COLUMN()))</f>
        <v>40</v>
      </c>
      <c r="F5593" s="18" t="str" cm="1">
        <f t="array" aca="1" ref="F5593" ca="1">INDIRECT("Results!" &amp; ADDRESS(ROUNDUP((ROW()-1)/10,0)+1, COLUMN()))</f>
        <v>V9HostSPMDO240</v>
      </c>
      <c r="G5593" s="18">
        <f t="shared" ca="1" si="87"/>
        <v>70.820999999999998</v>
      </c>
    </row>
    <row r="5594" spans="1:7" x14ac:dyDescent="0.25">
      <c r="A5594" s="18" t="str" cm="1">
        <f t="array" aca="1" ref="A5594" ca="1">INDIRECT("Results!" &amp; ADDRESS(ROUNDUP((ROW()-1)/10,0)+1, COLUMN()))</f>
        <v>V9</v>
      </c>
      <c r="B5594" s="18" t="str" cm="1">
        <f t="array" aca="1" ref="B5594" ca="1">INDIRECT("Results!" &amp; ADDRESS(ROUNDUP((ROW()-1)/10,0)+1, COLUMN()))</f>
        <v>Host</v>
      </c>
      <c r="C5594" s="18" t="str" cm="1">
        <f t="array" aca="1" ref="C5594" ca="1">INDIRECT("Results!" &amp; ADDRESS(ROUNDUP((ROW()-1)/10,0)+1, COLUMN()))</f>
        <v>SPMD</v>
      </c>
      <c r="D5594" s="18" t="str" cm="1">
        <f t="array" aca="1" ref="D5594" ca="1">INDIRECT("Results!" &amp; ADDRESS(ROUNDUP((ROW()-1)/10,0)+1, COLUMN()))</f>
        <v>O2</v>
      </c>
      <c r="E5594" s="18" cm="1">
        <f t="array" aca="1" ref="E5594" ca="1">INDIRECT("Results!" &amp; ADDRESS(ROUNDUP((ROW()-1)/10,0)+1, COLUMN()))</f>
        <v>40</v>
      </c>
      <c r="F5594" s="18" t="str" cm="1">
        <f t="array" aca="1" ref="F5594" ca="1">INDIRECT("Results!" &amp; ADDRESS(ROUNDUP((ROW()-1)/10,0)+1, COLUMN()))</f>
        <v>V9HostSPMDO240</v>
      </c>
      <c r="G5594" s="18">
        <f t="shared" ca="1" si="87"/>
        <v>70.849000000000004</v>
      </c>
    </row>
    <row r="5595" spans="1:7" x14ac:dyDescent="0.25">
      <c r="A5595" s="18" t="str" cm="1">
        <f t="array" aca="1" ref="A5595" ca="1">INDIRECT("Results!" &amp; ADDRESS(ROUNDUP((ROW()-1)/10,0)+1, COLUMN()))</f>
        <v>V9</v>
      </c>
      <c r="B5595" s="18" t="str" cm="1">
        <f t="array" aca="1" ref="B5595" ca="1">INDIRECT("Results!" &amp; ADDRESS(ROUNDUP((ROW()-1)/10,0)+1, COLUMN()))</f>
        <v>Host</v>
      </c>
      <c r="C5595" s="18" t="str" cm="1">
        <f t="array" aca="1" ref="C5595" ca="1">INDIRECT("Results!" &amp; ADDRESS(ROUNDUP((ROW()-1)/10,0)+1, COLUMN()))</f>
        <v>SPMD</v>
      </c>
      <c r="D5595" s="18" t="str" cm="1">
        <f t="array" aca="1" ref="D5595" ca="1">INDIRECT("Results!" &amp; ADDRESS(ROUNDUP((ROW()-1)/10,0)+1, COLUMN()))</f>
        <v>O2</v>
      </c>
      <c r="E5595" s="18" cm="1">
        <f t="array" aca="1" ref="E5595" ca="1">INDIRECT("Results!" &amp; ADDRESS(ROUNDUP((ROW()-1)/10,0)+1, COLUMN()))</f>
        <v>40</v>
      </c>
      <c r="F5595" s="18" t="str" cm="1">
        <f t="array" aca="1" ref="F5595" ca="1">INDIRECT("Results!" &amp; ADDRESS(ROUNDUP((ROW()-1)/10,0)+1, COLUMN()))</f>
        <v>V9HostSPMDO240</v>
      </c>
      <c r="G5595" s="18">
        <f t="shared" ca="1" si="87"/>
        <v>70.875</v>
      </c>
    </row>
    <row r="5596" spans="1:7" x14ac:dyDescent="0.25">
      <c r="A5596" s="18" t="str" cm="1">
        <f t="array" aca="1" ref="A5596" ca="1">INDIRECT("Results!" &amp; ADDRESS(ROUNDUP((ROW()-1)/10,0)+1, COLUMN()))</f>
        <v>V9</v>
      </c>
      <c r="B5596" s="18" t="str" cm="1">
        <f t="array" aca="1" ref="B5596" ca="1">INDIRECT("Results!" &amp; ADDRESS(ROUNDUP((ROW()-1)/10,0)+1, COLUMN()))</f>
        <v>Host</v>
      </c>
      <c r="C5596" s="18" t="str" cm="1">
        <f t="array" aca="1" ref="C5596" ca="1">INDIRECT("Results!" &amp; ADDRESS(ROUNDUP((ROW()-1)/10,0)+1, COLUMN()))</f>
        <v>SPMD</v>
      </c>
      <c r="D5596" s="18" t="str" cm="1">
        <f t="array" aca="1" ref="D5596" ca="1">INDIRECT("Results!" &amp; ADDRESS(ROUNDUP((ROW()-1)/10,0)+1, COLUMN()))</f>
        <v>O2</v>
      </c>
      <c r="E5596" s="18" cm="1">
        <f t="array" aca="1" ref="E5596" ca="1">INDIRECT("Results!" &amp; ADDRESS(ROUNDUP((ROW()-1)/10,0)+1, COLUMN()))</f>
        <v>40</v>
      </c>
      <c r="F5596" s="18" t="str" cm="1">
        <f t="array" aca="1" ref="F5596" ca="1">INDIRECT("Results!" &amp; ADDRESS(ROUNDUP((ROW()-1)/10,0)+1, COLUMN()))</f>
        <v>V9HostSPMDO240</v>
      </c>
      <c r="G5596" s="18">
        <f t="shared" ca="1" si="87"/>
        <v>70.882000000000005</v>
      </c>
    </row>
    <row r="5597" spans="1:7" x14ac:dyDescent="0.25">
      <c r="A5597" s="18" t="str" cm="1">
        <f t="array" aca="1" ref="A5597" ca="1">INDIRECT("Results!" &amp; ADDRESS(ROUNDUP((ROW()-1)/10,0)+1, COLUMN()))</f>
        <v>V9</v>
      </c>
      <c r="B5597" s="18" t="str" cm="1">
        <f t="array" aca="1" ref="B5597" ca="1">INDIRECT("Results!" &amp; ADDRESS(ROUNDUP((ROW()-1)/10,0)+1, COLUMN()))</f>
        <v>Host</v>
      </c>
      <c r="C5597" s="18" t="str" cm="1">
        <f t="array" aca="1" ref="C5597" ca="1">INDIRECT("Results!" &amp; ADDRESS(ROUNDUP((ROW()-1)/10,0)+1, COLUMN()))</f>
        <v>SPMD</v>
      </c>
      <c r="D5597" s="18" t="str" cm="1">
        <f t="array" aca="1" ref="D5597" ca="1">INDIRECT("Results!" &amp; ADDRESS(ROUNDUP((ROW()-1)/10,0)+1, COLUMN()))</f>
        <v>O2</v>
      </c>
      <c r="E5597" s="18" cm="1">
        <f t="array" aca="1" ref="E5597" ca="1">INDIRECT("Results!" &amp; ADDRESS(ROUNDUP((ROW()-1)/10,0)+1, COLUMN()))</f>
        <v>40</v>
      </c>
      <c r="F5597" s="18" t="str" cm="1">
        <f t="array" aca="1" ref="F5597" ca="1">INDIRECT("Results!" &amp; ADDRESS(ROUNDUP((ROW()-1)/10,0)+1, COLUMN()))</f>
        <v>V9HostSPMDO240</v>
      </c>
      <c r="G5597" s="18">
        <f t="shared" ca="1" si="87"/>
        <v>70.89</v>
      </c>
    </row>
    <row r="5598" spans="1:7" x14ac:dyDescent="0.25">
      <c r="A5598" s="18" t="str" cm="1">
        <f t="array" aca="1" ref="A5598" ca="1">INDIRECT("Results!" &amp; ADDRESS(ROUNDUP((ROW()-1)/10,0)+1, COLUMN()))</f>
        <v>V9</v>
      </c>
      <c r="B5598" s="18" t="str" cm="1">
        <f t="array" aca="1" ref="B5598" ca="1">INDIRECT("Results!" &amp; ADDRESS(ROUNDUP((ROW()-1)/10,0)+1, COLUMN()))</f>
        <v>Host</v>
      </c>
      <c r="C5598" s="18" t="str" cm="1">
        <f t="array" aca="1" ref="C5598" ca="1">INDIRECT("Results!" &amp; ADDRESS(ROUNDUP((ROW()-1)/10,0)+1, COLUMN()))</f>
        <v>SPMD</v>
      </c>
      <c r="D5598" s="18" t="str" cm="1">
        <f t="array" aca="1" ref="D5598" ca="1">INDIRECT("Results!" &amp; ADDRESS(ROUNDUP((ROW()-1)/10,0)+1, COLUMN()))</f>
        <v>O2</v>
      </c>
      <c r="E5598" s="18" cm="1">
        <f t="array" aca="1" ref="E5598" ca="1">INDIRECT("Results!" &amp; ADDRESS(ROUNDUP((ROW()-1)/10,0)+1, COLUMN()))</f>
        <v>40</v>
      </c>
      <c r="F5598" s="18" t="str" cm="1">
        <f t="array" aca="1" ref="F5598" ca="1">INDIRECT("Results!" &amp; ADDRESS(ROUNDUP((ROW()-1)/10,0)+1, COLUMN()))</f>
        <v>V9HostSPMDO240</v>
      </c>
      <c r="G5598" s="18">
        <f t="shared" ca="1" si="87"/>
        <v>70.894000000000005</v>
      </c>
    </row>
    <row r="5599" spans="1:7" x14ac:dyDescent="0.25">
      <c r="A5599" s="18" t="str" cm="1">
        <f t="array" aca="1" ref="A5599" ca="1">INDIRECT("Results!" &amp; ADDRESS(ROUNDUP((ROW()-1)/10,0)+1, COLUMN()))</f>
        <v>V9</v>
      </c>
      <c r="B5599" s="18" t="str" cm="1">
        <f t="array" aca="1" ref="B5599" ca="1">INDIRECT("Results!" &amp; ADDRESS(ROUNDUP((ROW()-1)/10,0)+1, COLUMN()))</f>
        <v>Host</v>
      </c>
      <c r="C5599" s="18" t="str" cm="1">
        <f t="array" aca="1" ref="C5599" ca="1">INDIRECT("Results!" &amp; ADDRESS(ROUNDUP((ROW()-1)/10,0)+1, COLUMN()))</f>
        <v>SPMD</v>
      </c>
      <c r="D5599" s="18" t="str" cm="1">
        <f t="array" aca="1" ref="D5599" ca="1">INDIRECT("Results!" &amp; ADDRESS(ROUNDUP((ROW()-1)/10,0)+1, COLUMN()))</f>
        <v>O2</v>
      </c>
      <c r="E5599" s="18" cm="1">
        <f t="array" aca="1" ref="E5599" ca="1">INDIRECT("Results!" &amp; ADDRESS(ROUNDUP((ROW()-1)/10,0)+1, COLUMN()))</f>
        <v>40</v>
      </c>
      <c r="F5599" s="18" t="str" cm="1">
        <f t="array" aca="1" ref="F5599" ca="1">INDIRECT("Results!" &amp; ADDRESS(ROUNDUP((ROW()-1)/10,0)+1, COLUMN()))</f>
        <v>V9HostSPMDO240</v>
      </c>
      <c r="G5599" s="18">
        <f t="shared" ca="1" si="87"/>
        <v>70.960999999999999</v>
      </c>
    </row>
    <row r="5600" spans="1:7" x14ac:dyDescent="0.25">
      <c r="A5600" s="18" t="str" cm="1">
        <f t="array" aca="1" ref="A5600" ca="1">INDIRECT("Results!" &amp; ADDRESS(ROUNDUP((ROW()-1)/10,0)+1, COLUMN()))</f>
        <v>V9</v>
      </c>
      <c r="B5600" s="18" t="str" cm="1">
        <f t="array" aca="1" ref="B5600" ca="1">INDIRECT("Results!" &amp; ADDRESS(ROUNDUP((ROW()-1)/10,0)+1, COLUMN()))</f>
        <v>Host</v>
      </c>
      <c r="C5600" s="18" t="str" cm="1">
        <f t="array" aca="1" ref="C5600" ca="1">INDIRECT("Results!" &amp; ADDRESS(ROUNDUP((ROW()-1)/10,0)+1, COLUMN()))</f>
        <v>SPMD</v>
      </c>
      <c r="D5600" s="18" t="str" cm="1">
        <f t="array" aca="1" ref="D5600" ca="1">INDIRECT("Results!" &amp; ADDRESS(ROUNDUP((ROW()-1)/10,0)+1, COLUMN()))</f>
        <v>O2</v>
      </c>
      <c r="E5600" s="18" cm="1">
        <f t="array" aca="1" ref="E5600" ca="1">INDIRECT("Results!" &amp; ADDRESS(ROUNDUP((ROW()-1)/10,0)+1, COLUMN()))</f>
        <v>40</v>
      </c>
      <c r="F5600" s="18" t="str" cm="1">
        <f t="array" aca="1" ref="F5600" ca="1">INDIRECT("Results!" &amp; ADDRESS(ROUNDUP((ROW()-1)/10,0)+1, COLUMN()))</f>
        <v>V9HostSPMDO240</v>
      </c>
      <c r="G5600" s="18">
        <f t="shared" ca="1" si="87"/>
        <v>71.006</v>
      </c>
    </row>
    <row r="5601" spans="1:7" x14ac:dyDescent="0.25">
      <c r="A5601" s="18" t="str" cm="1">
        <f t="array" aca="1" ref="A5601" ca="1">INDIRECT("Results!" &amp; ADDRESS(ROUNDUP((ROW()-1)/10,0)+1, COLUMN()))</f>
        <v>V9</v>
      </c>
      <c r="B5601" s="18" t="str" cm="1">
        <f t="array" aca="1" ref="B5601" ca="1">INDIRECT("Results!" &amp; ADDRESS(ROUNDUP((ROW()-1)/10,0)+1, COLUMN()))</f>
        <v>Host</v>
      </c>
      <c r="C5601" s="18" t="str" cm="1">
        <f t="array" aca="1" ref="C5601" ca="1">INDIRECT("Results!" &amp; ADDRESS(ROUNDUP((ROW()-1)/10,0)+1, COLUMN()))</f>
        <v>SPMD</v>
      </c>
      <c r="D5601" s="18" t="str" cm="1">
        <f t="array" aca="1" ref="D5601" ca="1">INDIRECT("Results!" &amp; ADDRESS(ROUNDUP((ROW()-1)/10,0)+1, COLUMN()))</f>
        <v>O2</v>
      </c>
      <c r="E5601" s="18" cm="1">
        <f t="array" aca="1" ref="E5601" ca="1">INDIRECT("Results!" &amp; ADDRESS(ROUNDUP((ROW()-1)/10,0)+1, COLUMN()))</f>
        <v>40</v>
      </c>
      <c r="F5601" s="18" t="str" cm="1">
        <f t="array" aca="1" ref="F5601" ca="1">INDIRECT("Results!" &amp; ADDRESS(ROUNDUP((ROW()-1)/10,0)+1, COLUMN()))</f>
        <v>V9HostSPMDO240</v>
      </c>
      <c r="G5601" s="18">
        <f t="shared" ca="1" si="87"/>
        <v>71.054000000000002</v>
      </c>
    </row>
    <row r="5602" spans="1:7" x14ac:dyDescent="0.25">
      <c r="A5602" s="18" t="str" cm="1">
        <f t="array" aca="1" ref="A5602" ca="1">INDIRECT("Results!" &amp; ADDRESS(ROUNDUP((ROW()-1)/10,0)+1, COLUMN()))</f>
        <v>V9</v>
      </c>
      <c r="B5602" s="18" t="str" cm="1">
        <f t="array" aca="1" ref="B5602" ca="1">INDIRECT("Results!" &amp; ADDRESS(ROUNDUP((ROW()-1)/10,0)+1, COLUMN()))</f>
        <v>Host</v>
      </c>
      <c r="C5602" s="18" t="str" cm="1">
        <f t="array" aca="1" ref="C5602" ca="1">INDIRECT("Results!" &amp; ADDRESS(ROUNDUP((ROW()-1)/10,0)+1, COLUMN()))</f>
        <v>SPMD</v>
      </c>
      <c r="D5602" s="18" t="str" cm="1">
        <f t="array" aca="1" ref="D5602" ca="1">INDIRECT("Results!" &amp; ADDRESS(ROUNDUP((ROW()-1)/10,0)+1, COLUMN()))</f>
        <v>O2</v>
      </c>
      <c r="E5602" s="18" cm="1">
        <f t="array" aca="1" ref="E5602" ca="1">INDIRECT("Results!" &amp; ADDRESS(ROUNDUP((ROW()-1)/10,0)+1, COLUMN()))</f>
        <v>44</v>
      </c>
      <c r="F5602" s="18" t="str" cm="1">
        <f t="array" aca="1" ref="F5602" ca="1">INDIRECT("Results!" &amp; ADDRESS(ROUNDUP((ROW()-1)/10,0)+1, COLUMN()))</f>
        <v>V9HostSPMDO244</v>
      </c>
      <c r="G5602" s="18">
        <f t="shared" ca="1" si="87"/>
        <v>70.537000000000006</v>
      </c>
    </row>
    <row r="5603" spans="1:7" x14ac:dyDescent="0.25">
      <c r="A5603" s="18" t="str" cm="1">
        <f t="array" aca="1" ref="A5603" ca="1">INDIRECT("Results!" &amp; ADDRESS(ROUNDUP((ROW()-1)/10,0)+1, COLUMN()))</f>
        <v>V9</v>
      </c>
      <c r="B5603" s="18" t="str" cm="1">
        <f t="array" aca="1" ref="B5603" ca="1">INDIRECT("Results!" &amp; ADDRESS(ROUNDUP((ROW()-1)/10,0)+1, COLUMN()))</f>
        <v>Host</v>
      </c>
      <c r="C5603" s="18" t="str" cm="1">
        <f t="array" aca="1" ref="C5603" ca="1">INDIRECT("Results!" &amp; ADDRESS(ROUNDUP((ROW()-1)/10,0)+1, COLUMN()))</f>
        <v>SPMD</v>
      </c>
      <c r="D5603" s="18" t="str" cm="1">
        <f t="array" aca="1" ref="D5603" ca="1">INDIRECT("Results!" &amp; ADDRESS(ROUNDUP((ROW()-1)/10,0)+1, COLUMN()))</f>
        <v>O2</v>
      </c>
      <c r="E5603" s="18" cm="1">
        <f t="array" aca="1" ref="E5603" ca="1">INDIRECT("Results!" &amp; ADDRESS(ROUNDUP((ROW()-1)/10,0)+1, COLUMN()))</f>
        <v>44</v>
      </c>
      <c r="F5603" s="18" t="str" cm="1">
        <f t="array" aca="1" ref="F5603" ca="1">INDIRECT("Results!" &amp; ADDRESS(ROUNDUP((ROW()-1)/10,0)+1, COLUMN()))</f>
        <v>V9HostSPMDO244</v>
      </c>
      <c r="G5603" s="18">
        <f t="shared" ca="1" si="87"/>
        <v>70.605999999999995</v>
      </c>
    </row>
    <row r="5604" spans="1:7" x14ac:dyDescent="0.25">
      <c r="A5604" s="18" t="str" cm="1">
        <f t="array" aca="1" ref="A5604" ca="1">INDIRECT("Results!" &amp; ADDRESS(ROUNDUP((ROW()-1)/10,0)+1, COLUMN()))</f>
        <v>V9</v>
      </c>
      <c r="B5604" s="18" t="str" cm="1">
        <f t="array" aca="1" ref="B5604" ca="1">INDIRECT("Results!" &amp; ADDRESS(ROUNDUP((ROW()-1)/10,0)+1, COLUMN()))</f>
        <v>Host</v>
      </c>
      <c r="C5604" s="18" t="str" cm="1">
        <f t="array" aca="1" ref="C5604" ca="1">INDIRECT("Results!" &amp; ADDRESS(ROUNDUP((ROW()-1)/10,0)+1, COLUMN()))</f>
        <v>SPMD</v>
      </c>
      <c r="D5604" s="18" t="str" cm="1">
        <f t="array" aca="1" ref="D5604" ca="1">INDIRECT("Results!" &amp; ADDRESS(ROUNDUP((ROW()-1)/10,0)+1, COLUMN()))</f>
        <v>O2</v>
      </c>
      <c r="E5604" s="18" cm="1">
        <f t="array" aca="1" ref="E5604" ca="1">INDIRECT("Results!" &amp; ADDRESS(ROUNDUP((ROW()-1)/10,0)+1, COLUMN()))</f>
        <v>44</v>
      </c>
      <c r="F5604" s="18" t="str" cm="1">
        <f t="array" aca="1" ref="F5604" ca="1">INDIRECT("Results!" &amp; ADDRESS(ROUNDUP((ROW()-1)/10,0)+1, COLUMN()))</f>
        <v>V9HostSPMDO244</v>
      </c>
      <c r="G5604" s="18">
        <f t="shared" ca="1" si="87"/>
        <v>70.617999999999995</v>
      </c>
    </row>
    <row r="5605" spans="1:7" x14ac:dyDescent="0.25">
      <c r="A5605" s="18" t="str" cm="1">
        <f t="array" aca="1" ref="A5605" ca="1">INDIRECT("Results!" &amp; ADDRESS(ROUNDUP((ROW()-1)/10,0)+1, COLUMN()))</f>
        <v>V9</v>
      </c>
      <c r="B5605" s="18" t="str" cm="1">
        <f t="array" aca="1" ref="B5605" ca="1">INDIRECT("Results!" &amp; ADDRESS(ROUNDUP((ROW()-1)/10,0)+1, COLUMN()))</f>
        <v>Host</v>
      </c>
      <c r="C5605" s="18" t="str" cm="1">
        <f t="array" aca="1" ref="C5605" ca="1">INDIRECT("Results!" &amp; ADDRESS(ROUNDUP((ROW()-1)/10,0)+1, COLUMN()))</f>
        <v>SPMD</v>
      </c>
      <c r="D5605" s="18" t="str" cm="1">
        <f t="array" aca="1" ref="D5605" ca="1">INDIRECT("Results!" &amp; ADDRESS(ROUNDUP((ROW()-1)/10,0)+1, COLUMN()))</f>
        <v>O2</v>
      </c>
      <c r="E5605" s="18" cm="1">
        <f t="array" aca="1" ref="E5605" ca="1">INDIRECT("Results!" &amp; ADDRESS(ROUNDUP((ROW()-1)/10,0)+1, COLUMN()))</f>
        <v>44</v>
      </c>
      <c r="F5605" s="18" t="str" cm="1">
        <f t="array" aca="1" ref="F5605" ca="1">INDIRECT("Results!" &amp; ADDRESS(ROUNDUP((ROW()-1)/10,0)+1, COLUMN()))</f>
        <v>V9HostSPMDO244</v>
      </c>
      <c r="G5605" s="18">
        <f t="shared" ca="1" si="87"/>
        <v>70.668999999999997</v>
      </c>
    </row>
    <row r="5606" spans="1:7" x14ac:dyDescent="0.25">
      <c r="A5606" s="18" t="str" cm="1">
        <f t="array" aca="1" ref="A5606" ca="1">INDIRECT("Results!" &amp; ADDRESS(ROUNDUP((ROW()-1)/10,0)+1, COLUMN()))</f>
        <v>V9</v>
      </c>
      <c r="B5606" s="18" t="str" cm="1">
        <f t="array" aca="1" ref="B5606" ca="1">INDIRECT("Results!" &amp; ADDRESS(ROUNDUP((ROW()-1)/10,0)+1, COLUMN()))</f>
        <v>Host</v>
      </c>
      <c r="C5606" s="18" t="str" cm="1">
        <f t="array" aca="1" ref="C5606" ca="1">INDIRECT("Results!" &amp; ADDRESS(ROUNDUP((ROW()-1)/10,0)+1, COLUMN()))</f>
        <v>SPMD</v>
      </c>
      <c r="D5606" s="18" t="str" cm="1">
        <f t="array" aca="1" ref="D5606" ca="1">INDIRECT("Results!" &amp; ADDRESS(ROUNDUP((ROW()-1)/10,0)+1, COLUMN()))</f>
        <v>O2</v>
      </c>
      <c r="E5606" s="18" cm="1">
        <f t="array" aca="1" ref="E5606" ca="1">INDIRECT("Results!" &amp; ADDRESS(ROUNDUP((ROW()-1)/10,0)+1, COLUMN()))</f>
        <v>44</v>
      </c>
      <c r="F5606" s="18" t="str" cm="1">
        <f t="array" aca="1" ref="F5606" ca="1">INDIRECT("Results!" &amp; ADDRESS(ROUNDUP((ROW()-1)/10,0)+1, COLUMN()))</f>
        <v>V9HostSPMDO244</v>
      </c>
      <c r="G5606" s="18">
        <f t="shared" ca="1" si="87"/>
        <v>70.713999999999999</v>
      </c>
    </row>
    <row r="5607" spans="1:7" x14ac:dyDescent="0.25">
      <c r="A5607" s="18" t="str" cm="1">
        <f t="array" aca="1" ref="A5607" ca="1">INDIRECT("Results!" &amp; ADDRESS(ROUNDUP((ROW()-1)/10,0)+1, COLUMN()))</f>
        <v>V9</v>
      </c>
      <c r="B5607" s="18" t="str" cm="1">
        <f t="array" aca="1" ref="B5607" ca="1">INDIRECT("Results!" &amp; ADDRESS(ROUNDUP((ROW()-1)/10,0)+1, COLUMN()))</f>
        <v>Host</v>
      </c>
      <c r="C5607" s="18" t="str" cm="1">
        <f t="array" aca="1" ref="C5607" ca="1">INDIRECT("Results!" &amp; ADDRESS(ROUNDUP((ROW()-1)/10,0)+1, COLUMN()))</f>
        <v>SPMD</v>
      </c>
      <c r="D5607" s="18" t="str" cm="1">
        <f t="array" aca="1" ref="D5607" ca="1">INDIRECT("Results!" &amp; ADDRESS(ROUNDUP((ROW()-1)/10,0)+1, COLUMN()))</f>
        <v>O2</v>
      </c>
      <c r="E5607" s="18" cm="1">
        <f t="array" aca="1" ref="E5607" ca="1">INDIRECT("Results!" &amp; ADDRESS(ROUNDUP((ROW()-1)/10,0)+1, COLUMN()))</f>
        <v>44</v>
      </c>
      <c r="F5607" s="18" t="str" cm="1">
        <f t="array" aca="1" ref="F5607" ca="1">INDIRECT("Results!" &amp; ADDRESS(ROUNDUP((ROW()-1)/10,0)+1, COLUMN()))</f>
        <v>V9HostSPMDO244</v>
      </c>
      <c r="G5607" s="18">
        <f t="shared" ca="1" si="87"/>
        <v>70.766000000000005</v>
      </c>
    </row>
    <row r="5608" spans="1:7" x14ac:dyDescent="0.25">
      <c r="A5608" s="18" t="str" cm="1">
        <f t="array" aca="1" ref="A5608" ca="1">INDIRECT("Results!" &amp; ADDRESS(ROUNDUP((ROW()-1)/10,0)+1, COLUMN()))</f>
        <v>V9</v>
      </c>
      <c r="B5608" s="18" t="str" cm="1">
        <f t="array" aca="1" ref="B5608" ca="1">INDIRECT("Results!" &amp; ADDRESS(ROUNDUP((ROW()-1)/10,0)+1, COLUMN()))</f>
        <v>Host</v>
      </c>
      <c r="C5608" s="18" t="str" cm="1">
        <f t="array" aca="1" ref="C5608" ca="1">INDIRECT("Results!" &amp; ADDRESS(ROUNDUP((ROW()-1)/10,0)+1, COLUMN()))</f>
        <v>SPMD</v>
      </c>
      <c r="D5608" s="18" t="str" cm="1">
        <f t="array" aca="1" ref="D5608" ca="1">INDIRECT("Results!" &amp; ADDRESS(ROUNDUP((ROW()-1)/10,0)+1, COLUMN()))</f>
        <v>O2</v>
      </c>
      <c r="E5608" s="18" cm="1">
        <f t="array" aca="1" ref="E5608" ca="1">INDIRECT("Results!" &amp; ADDRESS(ROUNDUP((ROW()-1)/10,0)+1, COLUMN()))</f>
        <v>44</v>
      </c>
      <c r="F5608" s="18" t="str" cm="1">
        <f t="array" aca="1" ref="F5608" ca="1">INDIRECT("Results!" &amp; ADDRESS(ROUNDUP((ROW()-1)/10,0)+1, COLUMN()))</f>
        <v>V9HostSPMDO244</v>
      </c>
      <c r="G5608" s="18">
        <f t="shared" ca="1" si="87"/>
        <v>70.840999999999994</v>
      </c>
    </row>
    <row r="5609" spans="1:7" x14ac:dyDescent="0.25">
      <c r="A5609" s="18" t="str" cm="1">
        <f t="array" aca="1" ref="A5609" ca="1">INDIRECT("Results!" &amp; ADDRESS(ROUNDUP((ROW()-1)/10,0)+1, COLUMN()))</f>
        <v>V9</v>
      </c>
      <c r="B5609" s="18" t="str" cm="1">
        <f t="array" aca="1" ref="B5609" ca="1">INDIRECT("Results!" &amp; ADDRESS(ROUNDUP((ROW()-1)/10,0)+1, COLUMN()))</f>
        <v>Host</v>
      </c>
      <c r="C5609" s="18" t="str" cm="1">
        <f t="array" aca="1" ref="C5609" ca="1">INDIRECT("Results!" &amp; ADDRESS(ROUNDUP((ROW()-1)/10,0)+1, COLUMN()))</f>
        <v>SPMD</v>
      </c>
      <c r="D5609" s="18" t="str" cm="1">
        <f t="array" aca="1" ref="D5609" ca="1">INDIRECT("Results!" &amp; ADDRESS(ROUNDUP((ROW()-1)/10,0)+1, COLUMN()))</f>
        <v>O2</v>
      </c>
      <c r="E5609" s="18" cm="1">
        <f t="array" aca="1" ref="E5609" ca="1">INDIRECT("Results!" &amp; ADDRESS(ROUNDUP((ROW()-1)/10,0)+1, COLUMN()))</f>
        <v>44</v>
      </c>
      <c r="F5609" s="18" t="str" cm="1">
        <f t="array" aca="1" ref="F5609" ca="1">INDIRECT("Results!" &amp; ADDRESS(ROUNDUP((ROW()-1)/10,0)+1, COLUMN()))</f>
        <v>V9HostSPMDO244</v>
      </c>
      <c r="G5609" s="18">
        <f t="shared" ca="1" si="87"/>
        <v>70.900999999999996</v>
      </c>
    </row>
    <row r="5610" spans="1:7" x14ac:dyDescent="0.25">
      <c r="A5610" s="18" t="str" cm="1">
        <f t="array" aca="1" ref="A5610" ca="1">INDIRECT("Results!" &amp; ADDRESS(ROUNDUP((ROW()-1)/10,0)+1, COLUMN()))</f>
        <v>V9</v>
      </c>
      <c r="B5610" s="18" t="str" cm="1">
        <f t="array" aca="1" ref="B5610" ca="1">INDIRECT("Results!" &amp; ADDRESS(ROUNDUP((ROW()-1)/10,0)+1, COLUMN()))</f>
        <v>Host</v>
      </c>
      <c r="C5610" s="18" t="str" cm="1">
        <f t="array" aca="1" ref="C5610" ca="1">INDIRECT("Results!" &amp; ADDRESS(ROUNDUP((ROW()-1)/10,0)+1, COLUMN()))</f>
        <v>SPMD</v>
      </c>
      <c r="D5610" s="18" t="str" cm="1">
        <f t="array" aca="1" ref="D5610" ca="1">INDIRECT("Results!" &amp; ADDRESS(ROUNDUP((ROW()-1)/10,0)+1, COLUMN()))</f>
        <v>O2</v>
      </c>
      <c r="E5610" s="18" cm="1">
        <f t="array" aca="1" ref="E5610" ca="1">INDIRECT("Results!" &amp; ADDRESS(ROUNDUP((ROW()-1)/10,0)+1, COLUMN()))</f>
        <v>44</v>
      </c>
      <c r="F5610" s="18" t="str" cm="1">
        <f t="array" aca="1" ref="F5610" ca="1">INDIRECT("Results!" &amp; ADDRESS(ROUNDUP((ROW()-1)/10,0)+1, COLUMN()))</f>
        <v>V9HostSPMDO244</v>
      </c>
      <c r="G5610" s="18">
        <f t="shared" ca="1" si="87"/>
        <v>70.936999999999998</v>
      </c>
    </row>
    <row r="5611" spans="1:7" x14ac:dyDescent="0.25">
      <c r="A5611" s="18" t="str" cm="1">
        <f t="array" aca="1" ref="A5611" ca="1">INDIRECT("Results!" &amp; ADDRESS(ROUNDUP((ROW()-1)/10,0)+1, COLUMN()))</f>
        <v>V9</v>
      </c>
      <c r="B5611" s="18" t="str" cm="1">
        <f t="array" aca="1" ref="B5611" ca="1">INDIRECT("Results!" &amp; ADDRESS(ROUNDUP((ROW()-1)/10,0)+1, COLUMN()))</f>
        <v>Host</v>
      </c>
      <c r="C5611" s="18" t="str" cm="1">
        <f t="array" aca="1" ref="C5611" ca="1">INDIRECT("Results!" &amp; ADDRESS(ROUNDUP((ROW()-1)/10,0)+1, COLUMN()))</f>
        <v>SPMD</v>
      </c>
      <c r="D5611" s="18" t="str" cm="1">
        <f t="array" aca="1" ref="D5611" ca="1">INDIRECT("Results!" &amp; ADDRESS(ROUNDUP((ROW()-1)/10,0)+1, COLUMN()))</f>
        <v>O2</v>
      </c>
      <c r="E5611" s="18" cm="1">
        <f t="array" aca="1" ref="E5611" ca="1">INDIRECT("Results!" &amp; ADDRESS(ROUNDUP((ROW()-1)/10,0)+1, COLUMN()))</f>
        <v>44</v>
      </c>
      <c r="F5611" s="18" t="str" cm="1">
        <f t="array" aca="1" ref="F5611" ca="1">INDIRECT("Results!" &amp; ADDRESS(ROUNDUP((ROW()-1)/10,0)+1, COLUMN()))</f>
        <v>V9HostSPMDO244</v>
      </c>
      <c r="G5611" s="18">
        <f t="shared" ca="1" si="87"/>
        <v>70.989000000000004</v>
      </c>
    </row>
    <row r="5612" spans="1:7" x14ac:dyDescent="0.25">
      <c r="A5612" s="18" t="str" cm="1">
        <f t="array" aca="1" ref="A5612" ca="1">INDIRECT("Results!" &amp; ADDRESS(ROUNDUP((ROW()-1)/10,0)+1, COLUMN()))</f>
        <v>V9</v>
      </c>
      <c r="B5612" s="18" t="str" cm="1">
        <f t="array" aca="1" ref="B5612" ca="1">INDIRECT("Results!" &amp; ADDRESS(ROUNDUP((ROW()-1)/10,0)+1, COLUMN()))</f>
        <v>Host</v>
      </c>
      <c r="C5612" s="18" t="str" cm="1">
        <f t="array" aca="1" ref="C5612" ca="1">INDIRECT("Results!" &amp; ADDRESS(ROUNDUP((ROW()-1)/10,0)+1, COLUMN()))</f>
        <v>SPMD</v>
      </c>
      <c r="D5612" s="18" t="str" cm="1">
        <f t="array" aca="1" ref="D5612" ca="1">INDIRECT("Results!" &amp; ADDRESS(ROUNDUP((ROW()-1)/10,0)+1, COLUMN()))</f>
        <v>O2</v>
      </c>
      <c r="E5612" s="18" cm="1">
        <f t="array" aca="1" ref="E5612" ca="1">INDIRECT("Results!" &amp; ADDRESS(ROUNDUP((ROW()-1)/10,0)+1, COLUMN()))</f>
        <v>48</v>
      </c>
      <c r="F5612" s="18" t="str" cm="1">
        <f t="array" aca="1" ref="F5612" ca="1">INDIRECT("Results!" &amp; ADDRESS(ROUNDUP((ROW()-1)/10,0)+1, COLUMN()))</f>
        <v>V9HostSPMDO248</v>
      </c>
      <c r="G5612" s="18">
        <f t="shared" ca="1" si="87"/>
        <v>59.953000000000003</v>
      </c>
    </row>
    <row r="5613" spans="1:7" x14ac:dyDescent="0.25">
      <c r="A5613" s="18" t="str" cm="1">
        <f t="array" aca="1" ref="A5613" ca="1">INDIRECT("Results!" &amp; ADDRESS(ROUNDUP((ROW()-1)/10,0)+1, COLUMN()))</f>
        <v>V9</v>
      </c>
      <c r="B5613" s="18" t="str" cm="1">
        <f t="array" aca="1" ref="B5613" ca="1">INDIRECT("Results!" &amp; ADDRESS(ROUNDUP((ROW()-1)/10,0)+1, COLUMN()))</f>
        <v>Host</v>
      </c>
      <c r="C5613" s="18" t="str" cm="1">
        <f t="array" aca="1" ref="C5613" ca="1">INDIRECT("Results!" &amp; ADDRESS(ROUNDUP((ROW()-1)/10,0)+1, COLUMN()))</f>
        <v>SPMD</v>
      </c>
      <c r="D5613" s="18" t="str" cm="1">
        <f t="array" aca="1" ref="D5613" ca="1">INDIRECT("Results!" &amp; ADDRESS(ROUNDUP((ROW()-1)/10,0)+1, COLUMN()))</f>
        <v>O2</v>
      </c>
      <c r="E5613" s="18" cm="1">
        <f t="array" aca="1" ref="E5613" ca="1">INDIRECT("Results!" &amp; ADDRESS(ROUNDUP((ROW()-1)/10,0)+1, COLUMN()))</f>
        <v>48</v>
      </c>
      <c r="F5613" s="18" t="str" cm="1">
        <f t="array" aca="1" ref="F5613" ca="1">INDIRECT("Results!" &amp; ADDRESS(ROUNDUP((ROW()-1)/10,0)+1, COLUMN()))</f>
        <v>V9HostSPMDO248</v>
      </c>
      <c r="G5613" s="18">
        <f t="shared" ca="1" si="87"/>
        <v>59.985999999999997</v>
      </c>
    </row>
    <row r="5614" spans="1:7" x14ac:dyDescent="0.25">
      <c r="A5614" s="18" t="str" cm="1">
        <f t="array" aca="1" ref="A5614" ca="1">INDIRECT("Results!" &amp; ADDRESS(ROUNDUP((ROW()-1)/10,0)+1, COLUMN()))</f>
        <v>V9</v>
      </c>
      <c r="B5614" s="18" t="str" cm="1">
        <f t="array" aca="1" ref="B5614" ca="1">INDIRECT("Results!" &amp; ADDRESS(ROUNDUP((ROW()-1)/10,0)+1, COLUMN()))</f>
        <v>Host</v>
      </c>
      <c r="C5614" s="18" t="str" cm="1">
        <f t="array" aca="1" ref="C5614" ca="1">INDIRECT("Results!" &amp; ADDRESS(ROUNDUP((ROW()-1)/10,0)+1, COLUMN()))</f>
        <v>SPMD</v>
      </c>
      <c r="D5614" s="18" t="str" cm="1">
        <f t="array" aca="1" ref="D5614" ca="1">INDIRECT("Results!" &amp; ADDRESS(ROUNDUP((ROW()-1)/10,0)+1, COLUMN()))</f>
        <v>O2</v>
      </c>
      <c r="E5614" s="18" cm="1">
        <f t="array" aca="1" ref="E5614" ca="1">INDIRECT("Results!" &amp; ADDRESS(ROUNDUP((ROW()-1)/10,0)+1, COLUMN()))</f>
        <v>48</v>
      </c>
      <c r="F5614" s="18" t="str" cm="1">
        <f t="array" aca="1" ref="F5614" ca="1">INDIRECT("Results!" &amp; ADDRESS(ROUNDUP((ROW()-1)/10,0)+1, COLUMN()))</f>
        <v>V9HostSPMDO248</v>
      </c>
      <c r="G5614" s="18">
        <f t="shared" ca="1" si="87"/>
        <v>60.03</v>
      </c>
    </row>
    <row r="5615" spans="1:7" x14ac:dyDescent="0.25">
      <c r="A5615" s="18" t="str" cm="1">
        <f t="array" aca="1" ref="A5615" ca="1">INDIRECT("Results!" &amp; ADDRESS(ROUNDUP((ROW()-1)/10,0)+1, COLUMN()))</f>
        <v>V9</v>
      </c>
      <c r="B5615" s="18" t="str" cm="1">
        <f t="array" aca="1" ref="B5615" ca="1">INDIRECT("Results!" &amp; ADDRESS(ROUNDUP((ROW()-1)/10,0)+1, COLUMN()))</f>
        <v>Host</v>
      </c>
      <c r="C5615" s="18" t="str" cm="1">
        <f t="array" aca="1" ref="C5615" ca="1">INDIRECT("Results!" &amp; ADDRESS(ROUNDUP((ROW()-1)/10,0)+1, COLUMN()))</f>
        <v>SPMD</v>
      </c>
      <c r="D5615" s="18" t="str" cm="1">
        <f t="array" aca="1" ref="D5615" ca="1">INDIRECT("Results!" &amp; ADDRESS(ROUNDUP((ROW()-1)/10,0)+1, COLUMN()))</f>
        <v>O2</v>
      </c>
      <c r="E5615" s="18" cm="1">
        <f t="array" aca="1" ref="E5615" ca="1">INDIRECT("Results!" &amp; ADDRESS(ROUNDUP((ROW()-1)/10,0)+1, COLUMN()))</f>
        <v>48</v>
      </c>
      <c r="F5615" s="18" t="str" cm="1">
        <f t="array" aca="1" ref="F5615" ca="1">INDIRECT("Results!" &amp; ADDRESS(ROUNDUP((ROW()-1)/10,0)+1, COLUMN()))</f>
        <v>V9HostSPMDO248</v>
      </c>
      <c r="G5615" s="18">
        <f t="shared" ca="1" si="87"/>
        <v>60.045999999999999</v>
      </c>
    </row>
    <row r="5616" spans="1:7" x14ac:dyDescent="0.25">
      <c r="A5616" s="18" t="str" cm="1">
        <f t="array" aca="1" ref="A5616" ca="1">INDIRECT("Results!" &amp; ADDRESS(ROUNDUP((ROW()-1)/10,0)+1, COLUMN()))</f>
        <v>V9</v>
      </c>
      <c r="B5616" s="18" t="str" cm="1">
        <f t="array" aca="1" ref="B5616" ca="1">INDIRECT("Results!" &amp; ADDRESS(ROUNDUP((ROW()-1)/10,0)+1, COLUMN()))</f>
        <v>Host</v>
      </c>
      <c r="C5616" s="18" t="str" cm="1">
        <f t="array" aca="1" ref="C5616" ca="1">INDIRECT("Results!" &amp; ADDRESS(ROUNDUP((ROW()-1)/10,0)+1, COLUMN()))</f>
        <v>SPMD</v>
      </c>
      <c r="D5616" s="18" t="str" cm="1">
        <f t="array" aca="1" ref="D5616" ca="1">INDIRECT("Results!" &amp; ADDRESS(ROUNDUP((ROW()-1)/10,0)+1, COLUMN()))</f>
        <v>O2</v>
      </c>
      <c r="E5616" s="18" cm="1">
        <f t="array" aca="1" ref="E5616" ca="1">INDIRECT("Results!" &amp; ADDRESS(ROUNDUP((ROW()-1)/10,0)+1, COLUMN()))</f>
        <v>48</v>
      </c>
      <c r="F5616" s="18" t="str" cm="1">
        <f t="array" aca="1" ref="F5616" ca="1">INDIRECT("Results!" &amp; ADDRESS(ROUNDUP((ROW()-1)/10,0)+1, COLUMN()))</f>
        <v>V9HostSPMDO248</v>
      </c>
      <c r="G5616" s="18">
        <f t="shared" ca="1" si="87"/>
        <v>60.061</v>
      </c>
    </row>
    <row r="5617" spans="1:7" x14ac:dyDescent="0.25">
      <c r="A5617" s="18" t="str" cm="1">
        <f t="array" aca="1" ref="A5617" ca="1">INDIRECT("Results!" &amp; ADDRESS(ROUNDUP((ROW()-1)/10,0)+1, COLUMN()))</f>
        <v>V9</v>
      </c>
      <c r="B5617" s="18" t="str" cm="1">
        <f t="array" aca="1" ref="B5617" ca="1">INDIRECT("Results!" &amp; ADDRESS(ROUNDUP((ROW()-1)/10,0)+1, COLUMN()))</f>
        <v>Host</v>
      </c>
      <c r="C5617" s="18" t="str" cm="1">
        <f t="array" aca="1" ref="C5617" ca="1">INDIRECT("Results!" &amp; ADDRESS(ROUNDUP((ROW()-1)/10,0)+1, COLUMN()))</f>
        <v>SPMD</v>
      </c>
      <c r="D5617" s="18" t="str" cm="1">
        <f t="array" aca="1" ref="D5617" ca="1">INDIRECT("Results!" &amp; ADDRESS(ROUNDUP((ROW()-1)/10,0)+1, COLUMN()))</f>
        <v>O2</v>
      </c>
      <c r="E5617" s="18" cm="1">
        <f t="array" aca="1" ref="E5617" ca="1">INDIRECT("Results!" &amp; ADDRESS(ROUNDUP((ROW()-1)/10,0)+1, COLUMN()))</f>
        <v>48</v>
      </c>
      <c r="F5617" s="18" t="str" cm="1">
        <f t="array" aca="1" ref="F5617" ca="1">INDIRECT("Results!" &amp; ADDRESS(ROUNDUP((ROW()-1)/10,0)+1, COLUMN()))</f>
        <v>V9HostSPMDO248</v>
      </c>
      <c r="G5617" s="18">
        <f t="shared" ca="1" si="87"/>
        <v>60.066000000000003</v>
      </c>
    </row>
    <row r="5618" spans="1:7" x14ac:dyDescent="0.25">
      <c r="A5618" s="18" t="str" cm="1">
        <f t="array" aca="1" ref="A5618" ca="1">INDIRECT("Results!" &amp; ADDRESS(ROUNDUP((ROW()-1)/10,0)+1, COLUMN()))</f>
        <v>V9</v>
      </c>
      <c r="B5618" s="18" t="str" cm="1">
        <f t="array" aca="1" ref="B5618" ca="1">INDIRECT("Results!" &amp; ADDRESS(ROUNDUP((ROW()-1)/10,0)+1, COLUMN()))</f>
        <v>Host</v>
      </c>
      <c r="C5618" s="18" t="str" cm="1">
        <f t="array" aca="1" ref="C5618" ca="1">INDIRECT("Results!" &amp; ADDRESS(ROUNDUP((ROW()-1)/10,0)+1, COLUMN()))</f>
        <v>SPMD</v>
      </c>
      <c r="D5618" s="18" t="str" cm="1">
        <f t="array" aca="1" ref="D5618" ca="1">INDIRECT("Results!" &amp; ADDRESS(ROUNDUP((ROW()-1)/10,0)+1, COLUMN()))</f>
        <v>O2</v>
      </c>
      <c r="E5618" s="18" cm="1">
        <f t="array" aca="1" ref="E5618" ca="1">INDIRECT("Results!" &amp; ADDRESS(ROUNDUP((ROW()-1)/10,0)+1, COLUMN()))</f>
        <v>48</v>
      </c>
      <c r="F5618" s="18" t="str" cm="1">
        <f t="array" aca="1" ref="F5618" ca="1">INDIRECT("Results!" &amp; ADDRESS(ROUNDUP((ROW()-1)/10,0)+1, COLUMN()))</f>
        <v>V9HostSPMDO248</v>
      </c>
      <c r="G5618" s="18">
        <f t="shared" ca="1" si="87"/>
        <v>60.073999999999998</v>
      </c>
    </row>
    <row r="5619" spans="1:7" x14ac:dyDescent="0.25">
      <c r="A5619" s="18" t="str" cm="1">
        <f t="array" aca="1" ref="A5619" ca="1">INDIRECT("Results!" &amp; ADDRESS(ROUNDUP((ROW()-1)/10,0)+1, COLUMN()))</f>
        <v>V9</v>
      </c>
      <c r="B5619" s="18" t="str" cm="1">
        <f t="array" aca="1" ref="B5619" ca="1">INDIRECT("Results!" &amp; ADDRESS(ROUNDUP((ROW()-1)/10,0)+1, COLUMN()))</f>
        <v>Host</v>
      </c>
      <c r="C5619" s="18" t="str" cm="1">
        <f t="array" aca="1" ref="C5619" ca="1">INDIRECT("Results!" &amp; ADDRESS(ROUNDUP((ROW()-1)/10,0)+1, COLUMN()))</f>
        <v>SPMD</v>
      </c>
      <c r="D5619" s="18" t="str" cm="1">
        <f t="array" aca="1" ref="D5619" ca="1">INDIRECT("Results!" &amp; ADDRESS(ROUNDUP((ROW()-1)/10,0)+1, COLUMN()))</f>
        <v>O2</v>
      </c>
      <c r="E5619" s="18" cm="1">
        <f t="array" aca="1" ref="E5619" ca="1">INDIRECT("Results!" &amp; ADDRESS(ROUNDUP((ROW()-1)/10,0)+1, COLUMN()))</f>
        <v>48</v>
      </c>
      <c r="F5619" s="18" t="str" cm="1">
        <f t="array" aca="1" ref="F5619" ca="1">INDIRECT("Results!" &amp; ADDRESS(ROUNDUP((ROW()-1)/10,0)+1, COLUMN()))</f>
        <v>V9HostSPMDO248</v>
      </c>
      <c r="G5619" s="18">
        <f t="shared" ca="1" si="87"/>
        <v>60.103000000000002</v>
      </c>
    </row>
    <row r="5620" spans="1:7" x14ac:dyDescent="0.25">
      <c r="A5620" s="18" t="str" cm="1">
        <f t="array" aca="1" ref="A5620" ca="1">INDIRECT("Results!" &amp; ADDRESS(ROUNDUP((ROW()-1)/10,0)+1, COLUMN()))</f>
        <v>V9</v>
      </c>
      <c r="B5620" s="18" t="str" cm="1">
        <f t="array" aca="1" ref="B5620" ca="1">INDIRECT("Results!" &amp; ADDRESS(ROUNDUP((ROW()-1)/10,0)+1, COLUMN()))</f>
        <v>Host</v>
      </c>
      <c r="C5620" s="18" t="str" cm="1">
        <f t="array" aca="1" ref="C5620" ca="1">INDIRECT("Results!" &amp; ADDRESS(ROUNDUP((ROW()-1)/10,0)+1, COLUMN()))</f>
        <v>SPMD</v>
      </c>
      <c r="D5620" s="18" t="str" cm="1">
        <f t="array" aca="1" ref="D5620" ca="1">INDIRECT("Results!" &amp; ADDRESS(ROUNDUP((ROW()-1)/10,0)+1, COLUMN()))</f>
        <v>O2</v>
      </c>
      <c r="E5620" s="18" cm="1">
        <f t="array" aca="1" ref="E5620" ca="1">INDIRECT("Results!" &amp; ADDRESS(ROUNDUP((ROW()-1)/10,0)+1, COLUMN()))</f>
        <v>48</v>
      </c>
      <c r="F5620" s="18" t="str" cm="1">
        <f t="array" aca="1" ref="F5620" ca="1">INDIRECT("Results!" &amp; ADDRESS(ROUNDUP((ROW()-1)/10,0)+1, COLUMN()))</f>
        <v>V9HostSPMDO248</v>
      </c>
      <c r="G5620" s="18">
        <f t="shared" ca="1" si="87"/>
        <v>60.174999999999997</v>
      </c>
    </row>
    <row r="5621" spans="1:7" x14ac:dyDescent="0.25">
      <c r="A5621" s="18" t="str" cm="1">
        <f t="array" aca="1" ref="A5621" ca="1">INDIRECT("Results!" &amp; ADDRESS(ROUNDUP((ROW()-1)/10,0)+1, COLUMN()))</f>
        <v>V9</v>
      </c>
      <c r="B5621" s="18" t="str" cm="1">
        <f t="array" aca="1" ref="B5621" ca="1">INDIRECT("Results!" &amp; ADDRESS(ROUNDUP((ROW()-1)/10,0)+1, COLUMN()))</f>
        <v>Host</v>
      </c>
      <c r="C5621" s="18" t="str" cm="1">
        <f t="array" aca="1" ref="C5621" ca="1">INDIRECT("Results!" &amp; ADDRESS(ROUNDUP((ROW()-1)/10,0)+1, COLUMN()))</f>
        <v>SPMD</v>
      </c>
      <c r="D5621" s="18" t="str" cm="1">
        <f t="array" aca="1" ref="D5621" ca="1">INDIRECT("Results!" &amp; ADDRESS(ROUNDUP((ROW()-1)/10,0)+1, COLUMN()))</f>
        <v>O2</v>
      </c>
      <c r="E5621" s="18" cm="1">
        <f t="array" aca="1" ref="E5621" ca="1">INDIRECT("Results!" &amp; ADDRESS(ROUNDUP((ROW()-1)/10,0)+1, COLUMN()))</f>
        <v>48</v>
      </c>
      <c r="F5621" s="18" t="str" cm="1">
        <f t="array" aca="1" ref="F5621" ca="1">INDIRECT("Results!" &amp; ADDRESS(ROUNDUP((ROW()-1)/10,0)+1, COLUMN()))</f>
        <v>V9HostSPMDO248</v>
      </c>
      <c r="G5621" s="18">
        <f t="shared" ca="1" si="87"/>
        <v>60.249000000000002</v>
      </c>
    </row>
    <row r="5622" spans="1:7" x14ac:dyDescent="0.25">
      <c r="A5622" s="18" t="str" cm="1">
        <f t="array" aca="1" ref="A5622" ca="1">INDIRECT("Results!" &amp; ADDRESS(ROUNDUP((ROW()-1)/10,0)+1, COLUMN()))</f>
        <v>V9</v>
      </c>
      <c r="B5622" s="18" t="str" cm="1">
        <f t="array" aca="1" ref="B5622" ca="1">INDIRECT("Results!" &amp; ADDRESS(ROUNDUP((ROW()-1)/10,0)+1, COLUMN()))</f>
        <v>Host</v>
      </c>
      <c r="C5622" s="18" t="str" cm="1">
        <f t="array" aca="1" ref="C5622" ca="1">INDIRECT("Results!" &amp; ADDRESS(ROUNDUP((ROW()-1)/10,0)+1, COLUMN()))</f>
        <v>SPMD</v>
      </c>
      <c r="D5622" s="18" t="str" cm="1">
        <f t="array" aca="1" ref="D5622" ca="1">INDIRECT("Results!" &amp; ADDRESS(ROUNDUP((ROW()-1)/10,0)+1, COLUMN()))</f>
        <v>O2</v>
      </c>
      <c r="E5622" s="18" cm="1">
        <f t="array" aca="1" ref="E5622" ca="1">INDIRECT("Results!" &amp; ADDRESS(ROUNDUP((ROW()-1)/10,0)+1, COLUMN()))</f>
        <v>52</v>
      </c>
      <c r="F5622" s="18" t="str" cm="1">
        <f t="array" aca="1" ref="F5622" ca="1">INDIRECT("Results!" &amp; ADDRESS(ROUNDUP((ROW()-1)/10,0)+1, COLUMN()))</f>
        <v>V9HostSPMDO252</v>
      </c>
      <c r="G5622" s="18">
        <f t="shared" ca="1" si="87"/>
        <v>62.113</v>
      </c>
    </row>
    <row r="5623" spans="1:7" x14ac:dyDescent="0.25">
      <c r="A5623" s="18" t="str" cm="1">
        <f t="array" aca="1" ref="A5623" ca="1">INDIRECT("Results!" &amp; ADDRESS(ROUNDUP((ROW()-1)/10,0)+1, COLUMN()))</f>
        <v>V9</v>
      </c>
      <c r="B5623" s="18" t="str" cm="1">
        <f t="array" aca="1" ref="B5623" ca="1">INDIRECT("Results!" &amp; ADDRESS(ROUNDUP((ROW()-1)/10,0)+1, COLUMN()))</f>
        <v>Host</v>
      </c>
      <c r="C5623" s="18" t="str" cm="1">
        <f t="array" aca="1" ref="C5623" ca="1">INDIRECT("Results!" &amp; ADDRESS(ROUNDUP((ROW()-1)/10,0)+1, COLUMN()))</f>
        <v>SPMD</v>
      </c>
      <c r="D5623" s="18" t="str" cm="1">
        <f t="array" aca="1" ref="D5623" ca="1">INDIRECT("Results!" &amp; ADDRESS(ROUNDUP((ROW()-1)/10,0)+1, COLUMN()))</f>
        <v>O2</v>
      </c>
      <c r="E5623" s="18" cm="1">
        <f t="array" aca="1" ref="E5623" ca="1">INDIRECT("Results!" &amp; ADDRESS(ROUNDUP((ROW()-1)/10,0)+1, COLUMN()))</f>
        <v>52</v>
      </c>
      <c r="F5623" s="18" t="str" cm="1">
        <f t="array" aca="1" ref="F5623" ca="1">INDIRECT("Results!" &amp; ADDRESS(ROUNDUP((ROW()-1)/10,0)+1, COLUMN()))</f>
        <v>V9HostSPMDO252</v>
      </c>
      <c r="G5623" s="18">
        <f t="shared" ca="1" si="87"/>
        <v>62.113999999999997</v>
      </c>
    </row>
    <row r="5624" spans="1:7" x14ac:dyDescent="0.25">
      <c r="A5624" s="18" t="str" cm="1">
        <f t="array" aca="1" ref="A5624" ca="1">INDIRECT("Results!" &amp; ADDRESS(ROUNDUP((ROW()-1)/10,0)+1, COLUMN()))</f>
        <v>V9</v>
      </c>
      <c r="B5624" s="18" t="str" cm="1">
        <f t="array" aca="1" ref="B5624" ca="1">INDIRECT("Results!" &amp; ADDRESS(ROUNDUP((ROW()-1)/10,0)+1, COLUMN()))</f>
        <v>Host</v>
      </c>
      <c r="C5624" s="18" t="str" cm="1">
        <f t="array" aca="1" ref="C5624" ca="1">INDIRECT("Results!" &amp; ADDRESS(ROUNDUP((ROW()-1)/10,0)+1, COLUMN()))</f>
        <v>SPMD</v>
      </c>
      <c r="D5624" s="18" t="str" cm="1">
        <f t="array" aca="1" ref="D5624" ca="1">INDIRECT("Results!" &amp; ADDRESS(ROUNDUP((ROW()-1)/10,0)+1, COLUMN()))</f>
        <v>O2</v>
      </c>
      <c r="E5624" s="18" cm="1">
        <f t="array" aca="1" ref="E5624" ca="1">INDIRECT("Results!" &amp; ADDRESS(ROUNDUP((ROW()-1)/10,0)+1, COLUMN()))</f>
        <v>52</v>
      </c>
      <c r="F5624" s="18" t="str" cm="1">
        <f t="array" aca="1" ref="F5624" ca="1">INDIRECT("Results!" &amp; ADDRESS(ROUNDUP((ROW()-1)/10,0)+1, COLUMN()))</f>
        <v>V9HostSPMDO252</v>
      </c>
      <c r="G5624" s="18">
        <f t="shared" ca="1" si="87"/>
        <v>62.161000000000001</v>
      </c>
    </row>
    <row r="5625" spans="1:7" x14ac:dyDescent="0.25">
      <c r="A5625" s="18" t="str" cm="1">
        <f t="array" aca="1" ref="A5625" ca="1">INDIRECT("Results!" &amp; ADDRESS(ROUNDUP((ROW()-1)/10,0)+1, COLUMN()))</f>
        <v>V9</v>
      </c>
      <c r="B5625" s="18" t="str" cm="1">
        <f t="array" aca="1" ref="B5625" ca="1">INDIRECT("Results!" &amp; ADDRESS(ROUNDUP((ROW()-1)/10,0)+1, COLUMN()))</f>
        <v>Host</v>
      </c>
      <c r="C5625" s="18" t="str" cm="1">
        <f t="array" aca="1" ref="C5625" ca="1">INDIRECT("Results!" &amp; ADDRESS(ROUNDUP((ROW()-1)/10,0)+1, COLUMN()))</f>
        <v>SPMD</v>
      </c>
      <c r="D5625" s="18" t="str" cm="1">
        <f t="array" aca="1" ref="D5625" ca="1">INDIRECT("Results!" &amp; ADDRESS(ROUNDUP((ROW()-1)/10,0)+1, COLUMN()))</f>
        <v>O2</v>
      </c>
      <c r="E5625" s="18" cm="1">
        <f t="array" aca="1" ref="E5625" ca="1">INDIRECT("Results!" &amp; ADDRESS(ROUNDUP((ROW()-1)/10,0)+1, COLUMN()))</f>
        <v>52</v>
      </c>
      <c r="F5625" s="18" t="str" cm="1">
        <f t="array" aca="1" ref="F5625" ca="1">INDIRECT("Results!" &amp; ADDRESS(ROUNDUP((ROW()-1)/10,0)+1, COLUMN()))</f>
        <v>V9HostSPMDO252</v>
      </c>
      <c r="G5625" s="18">
        <f t="shared" ca="1" si="87"/>
        <v>62.177</v>
      </c>
    </row>
    <row r="5626" spans="1:7" x14ac:dyDescent="0.25">
      <c r="A5626" s="18" t="str" cm="1">
        <f t="array" aca="1" ref="A5626" ca="1">INDIRECT("Results!" &amp; ADDRESS(ROUNDUP((ROW()-1)/10,0)+1, COLUMN()))</f>
        <v>V9</v>
      </c>
      <c r="B5626" s="18" t="str" cm="1">
        <f t="array" aca="1" ref="B5626" ca="1">INDIRECT("Results!" &amp; ADDRESS(ROUNDUP((ROW()-1)/10,0)+1, COLUMN()))</f>
        <v>Host</v>
      </c>
      <c r="C5626" s="18" t="str" cm="1">
        <f t="array" aca="1" ref="C5626" ca="1">INDIRECT("Results!" &amp; ADDRESS(ROUNDUP((ROW()-1)/10,0)+1, COLUMN()))</f>
        <v>SPMD</v>
      </c>
      <c r="D5626" s="18" t="str" cm="1">
        <f t="array" aca="1" ref="D5626" ca="1">INDIRECT("Results!" &amp; ADDRESS(ROUNDUP((ROW()-1)/10,0)+1, COLUMN()))</f>
        <v>O2</v>
      </c>
      <c r="E5626" s="18" cm="1">
        <f t="array" aca="1" ref="E5626" ca="1">INDIRECT("Results!" &amp; ADDRESS(ROUNDUP((ROW()-1)/10,0)+1, COLUMN()))</f>
        <v>52</v>
      </c>
      <c r="F5626" s="18" t="str" cm="1">
        <f t="array" aca="1" ref="F5626" ca="1">INDIRECT("Results!" &amp; ADDRESS(ROUNDUP((ROW()-1)/10,0)+1, COLUMN()))</f>
        <v>V9HostSPMDO252</v>
      </c>
      <c r="G5626" s="18">
        <f t="shared" ca="1" si="87"/>
        <v>62.201999999999998</v>
      </c>
    </row>
    <row r="5627" spans="1:7" x14ac:dyDescent="0.25">
      <c r="A5627" s="18" t="str" cm="1">
        <f t="array" aca="1" ref="A5627" ca="1">INDIRECT("Results!" &amp; ADDRESS(ROUNDUP((ROW()-1)/10,0)+1, COLUMN()))</f>
        <v>V9</v>
      </c>
      <c r="B5627" s="18" t="str" cm="1">
        <f t="array" aca="1" ref="B5627" ca="1">INDIRECT("Results!" &amp; ADDRESS(ROUNDUP((ROW()-1)/10,0)+1, COLUMN()))</f>
        <v>Host</v>
      </c>
      <c r="C5627" s="18" t="str" cm="1">
        <f t="array" aca="1" ref="C5627" ca="1">INDIRECT("Results!" &amp; ADDRESS(ROUNDUP((ROW()-1)/10,0)+1, COLUMN()))</f>
        <v>SPMD</v>
      </c>
      <c r="D5627" s="18" t="str" cm="1">
        <f t="array" aca="1" ref="D5627" ca="1">INDIRECT("Results!" &amp; ADDRESS(ROUNDUP((ROW()-1)/10,0)+1, COLUMN()))</f>
        <v>O2</v>
      </c>
      <c r="E5627" s="18" cm="1">
        <f t="array" aca="1" ref="E5627" ca="1">INDIRECT("Results!" &amp; ADDRESS(ROUNDUP((ROW()-1)/10,0)+1, COLUMN()))</f>
        <v>52</v>
      </c>
      <c r="F5627" s="18" t="str" cm="1">
        <f t="array" aca="1" ref="F5627" ca="1">INDIRECT("Results!" &amp; ADDRESS(ROUNDUP((ROW()-1)/10,0)+1, COLUMN()))</f>
        <v>V9HostSPMDO252</v>
      </c>
      <c r="G5627" s="18">
        <f t="shared" ca="1" si="87"/>
        <v>62.218000000000004</v>
      </c>
    </row>
    <row r="5628" spans="1:7" x14ac:dyDescent="0.25">
      <c r="A5628" s="18" t="str" cm="1">
        <f t="array" aca="1" ref="A5628" ca="1">INDIRECT("Results!" &amp; ADDRESS(ROUNDUP((ROW()-1)/10,0)+1, COLUMN()))</f>
        <v>V9</v>
      </c>
      <c r="B5628" s="18" t="str" cm="1">
        <f t="array" aca="1" ref="B5628" ca="1">INDIRECT("Results!" &amp; ADDRESS(ROUNDUP((ROW()-1)/10,0)+1, COLUMN()))</f>
        <v>Host</v>
      </c>
      <c r="C5628" s="18" t="str" cm="1">
        <f t="array" aca="1" ref="C5628" ca="1">INDIRECT("Results!" &amp; ADDRESS(ROUNDUP((ROW()-1)/10,0)+1, COLUMN()))</f>
        <v>SPMD</v>
      </c>
      <c r="D5628" s="18" t="str" cm="1">
        <f t="array" aca="1" ref="D5628" ca="1">INDIRECT("Results!" &amp; ADDRESS(ROUNDUP((ROW()-1)/10,0)+1, COLUMN()))</f>
        <v>O2</v>
      </c>
      <c r="E5628" s="18" cm="1">
        <f t="array" aca="1" ref="E5628" ca="1">INDIRECT("Results!" &amp; ADDRESS(ROUNDUP((ROW()-1)/10,0)+1, COLUMN()))</f>
        <v>52</v>
      </c>
      <c r="F5628" s="18" t="str" cm="1">
        <f t="array" aca="1" ref="F5628" ca="1">INDIRECT("Results!" &amp; ADDRESS(ROUNDUP((ROW()-1)/10,0)+1, COLUMN()))</f>
        <v>V9HostSPMDO252</v>
      </c>
      <c r="G5628" s="18">
        <f t="shared" ca="1" si="87"/>
        <v>62.228999999999999</v>
      </c>
    </row>
    <row r="5629" spans="1:7" x14ac:dyDescent="0.25">
      <c r="A5629" s="18" t="str" cm="1">
        <f t="array" aca="1" ref="A5629" ca="1">INDIRECT("Results!" &amp; ADDRESS(ROUNDUP((ROW()-1)/10,0)+1, COLUMN()))</f>
        <v>V9</v>
      </c>
      <c r="B5629" s="18" t="str" cm="1">
        <f t="array" aca="1" ref="B5629" ca="1">INDIRECT("Results!" &amp; ADDRESS(ROUNDUP((ROW()-1)/10,0)+1, COLUMN()))</f>
        <v>Host</v>
      </c>
      <c r="C5629" s="18" t="str" cm="1">
        <f t="array" aca="1" ref="C5629" ca="1">INDIRECT("Results!" &amp; ADDRESS(ROUNDUP((ROW()-1)/10,0)+1, COLUMN()))</f>
        <v>SPMD</v>
      </c>
      <c r="D5629" s="18" t="str" cm="1">
        <f t="array" aca="1" ref="D5629" ca="1">INDIRECT("Results!" &amp; ADDRESS(ROUNDUP((ROW()-1)/10,0)+1, COLUMN()))</f>
        <v>O2</v>
      </c>
      <c r="E5629" s="18" cm="1">
        <f t="array" aca="1" ref="E5629" ca="1">INDIRECT("Results!" &amp; ADDRESS(ROUNDUP((ROW()-1)/10,0)+1, COLUMN()))</f>
        <v>52</v>
      </c>
      <c r="F5629" s="18" t="str" cm="1">
        <f t="array" aca="1" ref="F5629" ca="1">INDIRECT("Results!" &amp; ADDRESS(ROUNDUP((ROW()-1)/10,0)+1, COLUMN()))</f>
        <v>V9HostSPMDO252</v>
      </c>
      <c r="G5629" s="18">
        <f t="shared" ca="1" si="87"/>
        <v>62.280999999999999</v>
      </c>
    </row>
    <row r="5630" spans="1:7" x14ac:dyDescent="0.25">
      <c r="A5630" s="18" t="str" cm="1">
        <f t="array" aca="1" ref="A5630" ca="1">INDIRECT("Results!" &amp; ADDRESS(ROUNDUP((ROW()-1)/10,0)+1, COLUMN()))</f>
        <v>V9</v>
      </c>
      <c r="B5630" s="18" t="str" cm="1">
        <f t="array" aca="1" ref="B5630" ca="1">INDIRECT("Results!" &amp; ADDRESS(ROUNDUP((ROW()-1)/10,0)+1, COLUMN()))</f>
        <v>Host</v>
      </c>
      <c r="C5630" s="18" t="str" cm="1">
        <f t="array" aca="1" ref="C5630" ca="1">INDIRECT("Results!" &amp; ADDRESS(ROUNDUP((ROW()-1)/10,0)+1, COLUMN()))</f>
        <v>SPMD</v>
      </c>
      <c r="D5630" s="18" t="str" cm="1">
        <f t="array" aca="1" ref="D5630" ca="1">INDIRECT("Results!" &amp; ADDRESS(ROUNDUP((ROW()-1)/10,0)+1, COLUMN()))</f>
        <v>O2</v>
      </c>
      <c r="E5630" s="18" cm="1">
        <f t="array" aca="1" ref="E5630" ca="1">INDIRECT("Results!" &amp; ADDRESS(ROUNDUP((ROW()-1)/10,0)+1, COLUMN()))</f>
        <v>52</v>
      </c>
      <c r="F5630" s="18" t="str" cm="1">
        <f t="array" aca="1" ref="F5630" ca="1">INDIRECT("Results!" &amp; ADDRESS(ROUNDUP((ROW()-1)/10,0)+1, COLUMN()))</f>
        <v>V9HostSPMDO252</v>
      </c>
      <c r="G5630" s="18">
        <f t="shared" ca="1" si="87"/>
        <v>62.286000000000001</v>
      </c>
    </row>
    <row r="5631" spans="1:7" x14ac:dyDescent="0.25">
      <c r="A5631" s="18" t="str" cm="1">
        <f t="array" aca="1" ref="A5631" ca="1">INDIRECT("Results!" &amp; ADDRESS(ROUNDUP((ROW()-1)/10,0)+1, COLUMN()))</f>
        <v>V9</v>
      </c>
      <c r="B5631" s="18" t="str" cm="1">
        <f t="array" aca="1" ref="B5631" ca="1">INDIRECT("Results!" &amp; ADDRESS(ROUNDUP((ROW()-1)/10,0)+1, COLUMN()))</f>
        <v>Host</v>
      </c>
      <c r="C5631" s="18" t="str" cm="1">
        <f t="array" aca="1" ref="C5631" ca="1">INDIRECT("Results!" &amp; ADDRESS(ROUNDUP((ROW()-1)/10,0)+1, COLUMN()))</f>
        <v>SPMD</v>
      </c>
      <c r="D5631" s="18" t="str" cm="1">
        <f t="array" aca="1" ref="D5631" ca="1">INDIRECT("Results!" &amp; ADDRESS(ROUNDUP((ROW()-1)/10,0)+1, COLUMN()))</f>
        <v>O2</v>
      </c>
      <c r="E5631" s="18" cm="1">
        <f t="array" aca="1" ref="E5631" ca="1">INDIRECT("Results!" &amp; ADDRESS(ROUNDUP((ROW()-1)/10,0)+1, COLUMN()))</f>
        <v>52</v>
      </c>
      <c r="F5631" s="18" t="str" cm="1">
        <f t="array" aca="1" ref="F5631" ca="1">INDIRECT("Results!" &amp; ADDRESS(ROUNDUP((ROW()-1)/10,0)+1, COLUMN()))</f>
        <v>V9HostSPMDO252</v>
      </c>
      <c r="G5631" s="18">
        <f t="shared" ca="1" si="87"/>
        <v>63.033000000000001</v>
      </c>
    </row>
    <row r="5632" spans="1:7" x14ac:dyDescent="0.25">
      <c r="A5632" s="18" t="str" cm="1">
        <f t="array" aca="1" ref="A5632" ca="1">INDIRECT("Results!" &amp; ADDRESS(ROUNDUP((ROW()-1)/10,0)+1, COLUMN()))</f>
        <v>V9</v>
      </c>
      <c r="B5632" s="18" t="str" cm="1">
        <f t="array" aca="1" ref="B5632" ca="1">INDIRECT("Results!" &amp; ADDRESS(ROUNDUP((ROW()-1)/10,0)+1, COLUMN()))</f>
        <v>Host</v>
      </c>
      <c r="C5632" s="18" t="str" cm="1">
        <f t="array" aca="1" ref="C5632" ca="1">INDIRECT("Results!" &amp; ADDRESS(ROUNDUP((ROW()-1)/10,0)+1, COLUMN()))</f>
        <v>SPMD</v>
      </c>
      <c r="D5632" s="18" t="str" cm="1">
        <f t="array" aca="1" ref="D5632" ca="1">INDIRECT("Results!" &amp; ADDRESS(ROUNDUP((ROW()-1)/10,0)+1, COLUMN()))</f>
        <v>O2</v>
      </c>
      <c r="E5632" s="18" cm="1">
        <f t="array" aca="1" ref="E5632" ca="1">INDIRECT("Results!" &amp; ADDRESS(ROUNDUP((ROW()-1)/10,0)+1, COLUMN()))</f>
        <v>56</v>
      </c>
      <c r="F5632" s="18" t="str" cm="1">
        <f t="array" aca="1" ref="F5632" ca="1">INDIRECT("Results!" &amp; ADDRESS(ROUNDUP((ROW()-1)/10,0)+1, COLUMN()))</f>
        <v>V9HostSPMDO256</v>
      </c>
      <c r="G5632" s="18">
        <f t="shared" ca="1" si="87"/>
        <v>52.002000000000002</v>
      </c>
    </row>
    <row r="5633" spans="1:7" x14ac:dyDescent="0.25">
      <c r="A5633" s="18" t="str" cm="1">
        <f t="array" aca="1" ref="A5633" ca="1">INDIRECT("Results!" &amp; ADDRESS(ROUNDUP((ROW()-1)/10,0)+1, COLUMN()))</f>
        <v>V9</v>
      </c>
      <c r="B5633" s="18" t="str" cm="1">
        <f t="array" aca="1" ref="B5633" ca="1">INDIRECT("Results!" &amp; ADDRESS(ROUNDUP((ROW()-1)/10,0)+1, COLUMN()))</f>
        <v>Host</v>
      </c>
      <c r="C5633" s="18" t="str" cm="1">
        <f t="array" aca="1" ref="C5633" ca="1">INDIRECT("Results!" &amp; ADDRESS(ROUNDUP((ROW()-1)/10,0)+1, COLUMN()))</f>
        <v>SPMD</v>
      </c>
      <c r="D5633" s="18" t="str" cm="1">
        <f t="array" aca="1" ref="D5633" ca="1">INDIRECT("Results!" &amp; ADDRESS(ROUNDUP((ROW()-1)/10,0)+1, COLUMN()))</f>
        <v>O2</v>
      </c>
      <c r="E5633" s="18" cm="1">
        <f t="array" aca="1" ref="E5633" ca="1">INDIRECT("Results!" &amp; ADDRESS(ROUNDUP((ROW()-1)/10,0)+1, COLUMN()))</f>
        <v>56</v>
      </c>
      <c r="F5633" s="18" t="str" cm="1">
        <f t="array" aca="1" ref="F5633" ca="1">INDIRECT("Results!" &amp; ADDRESS(ROUNDUP((ROW()-1)/10,0)+1, COLUMN()))</f>
        <v>V9HostSPMDO256</v>
      </c>
      <c r="G5633" s="18">
        <f t="shared" ca="1" si="87"/>
        <v>52.005000000000003</v>
      </c>
    </row>
    <row r="5634" spans="1:7" x14ac:dyDescent="0.25">
      <c r="A5634" s="18" t="str" cm="1">
        <f t="array" aca="1" ref="A5634" ca="1">INDIRECT("Results!" &amp; ADDRESS(ROUNDUP((ROW()-1)/10,0)+1, COLUMN()))</f>
        <v>V9</v>
      </c>
      <c r="B5634" s="18" t="str" cm="1">
        <f t="array" aca="1" ref="B5634" ca="1">INDIRECT("Results!" &amp; ADDRESS(ROUNDUP((ROW()-1)/10,0)+1, COLUMN()))</f>
        <v>Host</v>
      </c>
      <c r="C5634" s="18" t="str" cm="1">
        <f t="array" aca="1" ref="C5634" ca="1">INDIRECT("Results!" &amp; ADDRESS(ROUNDUP((ROW()-1)/10,0)+1, COLUMN()))</f>
        <v>SPMD</v>
      </c>
      <c r="D5634" s="18" t="str" cm="1">
        <f t="array" aca="1" ref="D5634" ca="1">INDIRECT("Results!" &amp; ADDRESS(ROUNDUP((ROW()-1)/10,0)+1, COLUMN()))</f>
        <v>O2</v>
      </c>
      <c r="E5634" s="18" cm="1">
        <f t="array" aca="1" ref="E5634" ca="1">INDIRECT("Results!" &amp; ADDRESS(ROUNDUP((ROW()-1)/10,0)+1, COLUMN()))</f>
        <v>56</v>
      </c>
      <c r="F5634" s="18" t="str" cm="1">
        <f t="array" aca="1" ref="F5634" ca="1">INDIRECT("Results!" &amp; ADDRESS(ROUNDUP((ROW()-1)/10,0)+1, COLUMN()))</f>
        <v>V9HostSPMDO256</v>
      </c>
      <c r="G5634" s="18">
        <f t="shared" ca="1" si="87"/>
        <v>52.018000000000001</v>
      </c>
    </row>
    <row r="5635" spans="1:7" x14ac:dyDescent="0.25">
      <c r="A5635" s="18" t="str" cm="1">
        <f t="array" aca="1" ref="A5635" ca="1">INDIRECT("Results!" &amp; ADDRESS(ROUNDUP((ROW()-1)/10,0)+1, COLUMN()))</f>
        <v>V9</v>
      </c>
      <c r="B5635" s="18" t="str" cm="1">
        <f t="array" aca="1" ref="B5635" ca="1">INDIRECT("Results!" &amp; ADDRESS(ROUNDUP((ROW()-1)/10,0)+1, COLUMN()))</f>
        <v>Host</v>
      </c>
      <c r="C5635" s="18" t="str" cm="1">
        <f t="array" aca="1" ref="C5635" ca="1">INDIRECT("Results!" &amp; ADDRESS(ROUNDUP((ROW()-1)/10,0)+1, COLUMN()))</f>
        <v>SPMD</v>
      </c>
      <c r="D5635" s="18" t="str" cm="1">
        <f t="array" aca="1" ref="D5635" ca="1">INDIRECT("Results!" &amp; ADDRESS(ROUNDUP((ROW()-1)/10,0)+1, COLUMN()))</f>
        <v>O2</v>
      </c>
      <c r="E5635" s="18" cm="1">
        <f t="array" aca="1" ref="E5635" ca="1">INDIRECT("Results!" &amp; ADDRESS(ROUNDUP((ROW()-1)/10,0)+1, COLUMN()))</f>
        <v>56</v>
      </c>
      <c r="F5635" s="18" t="str" cm="1">
        <f t="array" aca="1" ref="F5635" ca="1">INDIRECT("Results!" &amp; ADDRESS(ROUNDUP((ROW()-1)/10,0)+1, COLUMN()))</f>
        <v>V9HostSPMDO256</v>
      </c>
      <c r="G5635" s="18">
        <f t="shared" ref="G5635:G5698" ca="1" si="88">IFERROR(SMALL(INDIRECT("Results!" &amp; ADDRESS(ROUNDUP((ROW()-1)/10,0)+1, COLUMN()+18) &amp; ":"  &amp; ADDRESS(ROUNDUP((ROW()-1)/10,0)+1, COLUMN()+47)),MOD((ROW()-2),10)+1),"")</f>
        <v>52.03</v>
      </c>
    </row>
    <row r="5636" spans="1:7" x14ac:dyDescent="0.25">
      <c r="A5636" s="18" t="str" cm="1">
        <f t="array" aca="1" ref="A5636" ca="1">INDIRECT("Results!" &amp; ADDRESS(ROUNDUP((ROW()-1)/10,0)+1, COLUMN()))</f>
        <v>V9</v>
      </c>
      <c r="B5636" s="18" t="str" cm="1">
        <f t="array" aca="1" ref="B5636" ca="1">INDIRECT("Results!" &amp; ADDRESS(ROUNDUP((ROW()-1)/10,0)+1, COLUMN()))</f>
        <v>Host</v>
      </c>
      <c r="C5636" s="18" t="str" cm="1">
        <f t="array" aca="1" ref="C5636" ca="1">INDIRECT("Results!" &amp; ADDRESS(ROUNDUP((ROW()-1)/10,0)+1, COLUMN()))</f>
        <v>SPMD</v>
      </c>
      <c r="D5636" s="18" t="str" cm="1">
        <f t="array" aca="1" ref="D5636" ca="1">INDIRECT("Results!" &amp; ADDRESS(ROUNDUP((ROW()-1)/10,0)+1, COLUMN()))</f>
        <v>O2</v>
      </c>
      <c r="E5636" s="18" cm="1">
        <f t="array" aca="1" ref="E5636" ca="1">INDIRECT("Results!" &amp; ADDRESS(ROUNDUP((ROW()-1)/10,0)+1, COLUMN()))</f>
        <v>56</v>
      </c>
      <c r="F5636" s="18" t="str" cm="1">
        <f t="array" aca="1" ref="F5636" ca="1">INDIRECT("Results!" &amp; ADDRESS(ROUNDUP((ROW()-1)/10,0)+1, COLUMN()))</f>
        <v>V9HostSPMDO256</v>
      </c>
      <c r="G5636" s="18">
        <f t="shared" ca="1" si="88"/>
        <v>52.057000000000002</v>
      </c>
    </row>
    <row r="5637" spans="1:7" x14ac:dyDescent="0.25">
      <c r="A5637" s="18" t="str" cm="1">
        <f t="array" aca="1" ref="A5637" ca="1">INDIRECT("Results!" &amp; ADDRESS(ROUNDUP((ROW()-1)/10,0)+1, COLUMN()))</f>
        <v>V9</v>
      </c>
      <c r="B5637" s="18" t="str" cm="1">
        <f t="array" aca="1" ref="B5637" ca="1">INDIRECT("Results!" &amp; ADDRESS(ROUNDUP((ROW()-1)/10,0)+1, COLUMN()))</f>
        <v>Host</v>
      </c>
      <c r="C5637" s="18" t="str" cm="1">
        <f t="array" aca="1" ref="C5637" ca="1">INDIRECT("Results!" &amp; ADDRESS(ROUNDUP((ROW()-1)/10,0)+1, COLUMN()))</f>
        <v>SPMD</v>
      </c>
      <c r="D5637" s="18" t="str" cm="1">
        <f t="array" aca="1" ref="D5637" ca="1">INDIRECT("Results!" &amp; ADDRESS(ROUNDUP((ROW()-1)/10,0)+1, COLUMN()))</f>
        <v>O2</v>
      </c>
      <c r="E5637" s="18" cm="1">
        <f t="array" aca="1" ref="E5637" ca="1">INDIRECT("Results!" &amp; ADDRESS(ROUNDUP((ROW()-1)/10,0)+1, COLUMN()))</f>
        <v>56</v>
      </c>
      <c r="F5637" s="18" t="str" cm="1">
        <f t="array" aca="1" ref="F5637" ca="1">INDIRECT("Results!" &amp; ADDRESS(ROUNDUP((ROW()-1)/10,0)+1, COLUMN()))</f>
        <v>V9HostSPMDO256</v>
      </c>
      <c r="G5637" s="18">
        <f t="shared" ca="1" si="88"/>
        <v>52.058</v>
      </c>
    </row>
    <row r="5638" spans="1:7" x14ac:dyDescent="0.25">
      <c r="A5638" s="18" t="str" cm="1">
        <f t="array" aca="1" ref="A5638" ca="1">INDIRECT("Results!" &amp; ADDRESS(ROUNDUP((ROW()-1)/10,0)+1, COLUMN()))</f>
        <v>V9</v>
      </c>
      <c r="B5638" s="18" t="str" cm="1">
        <f t="array" aca="1" ref="B5638" ca="1">INDIRECT("Results!" &amp; ADDRESS(ROUNDUP((ROW()-1)/10,0)+1, COLUMN()))</f>
        <v>Host</v>
      </c>
      <c r="C5638" s="18" t="str" cm="1">
        <f t="array" aca="1" ref="C5638" ca="1">INDIRECT("Results!" &amp; ADDRESS(ROUNDUP((ROW()-1)/10,0)+1, COLUMN()))</f>
        <v>SPMD</v>
      </c>
      <c r="D5638" s="18" t="str" cm="1">
        <f t="array" aca="1" ref="D5638" ca="1">INDIRECT("Results!" &amp; ADDRESS(ROUNDUP((ROW()-1)/10,0)+1, COLUMN()))</f>
        <v>O2</v>
      </c>
      <c r="E5638" s="18" cm="1">
        <f t="array" aca="1" ref="E5638" ca="1">INDIRECT("Results!" &amp; ADDRESS(ROUNDUP((ROW()-1)/10,0)+1, COLUMN()))</f>
        <v>56</v>
      </c>
      <c r="F5638" s="18" t="str" cm="1">
        <f t="array" aca="1" ref="F5638" ca="1">INDIRECT("Results!" &amp; ADDRESS(ROUNDUP((ROW()-1)/10,0)+1, COLUMN()))</f>
        <v>V9HostSPMDO256</v>
      </c>
      <c r="G5638" s="18">
        <f t="shared" ca="1" si="88"/>
        <v>52.061</v>
      </c>
    </row>
    <row r="5639" spans="1:7" x14ac:dyDescent="0.25">
      <c r="A5639" s="18" t="str" cm="1">
        <f t="array" aca="1" ref="A5639" ca="1">INDIRECT("Results!" &amp; ADDRESS(ROUNDUP((ROW()-1)/10,0)+1, COLUMN()))</f>
        <v>V9</v>
      </c>
      <c r="B5639" s="18" t="str" cm="1">
        <f t="array" aca="1" ref="B5639" ca="1">INDIRECT("Results!" &amp; ADDRESS(ROUNDUP((ROW()-1)/10,0)+1, COLUMN()))</f>
        <v>Host</v>
      </c>
      <c r="C5639" s="18" t="str" cm="1">
        <f t="array" aca="1" ref="C5639" ca="1">INDIRECT("Results!" &amp; ADDRESS(ROUNDUP((ROW()-1)/10,0)+1, COLUMN()))</f>
        <v>SPMD</v>
      </c>
      <c r="D5639" s="18" t="str" cm="1">
        <f t="array" aca="1" ref="D5639" ca="1">INDIRECT("Results!" &amp; ADDRESS(ROUNDUP((ROW()-1)/10,0)+1, COLUMN()))</f>
        <v>O2</v>
      </c>
      <c r="E5639" s="18" cm="1">
        <f t="array" aca="1" ref="E5639" ca="1">INDIRECT("Results!" &amp; ADDRESS(ROUNDUP((ROW()-1)/10,0)+1, COLUMN()))</f>
        <v>56</v>
      </c>
      <c r="F5639" s="18" t="str" cm="1">
        <f t="array" aca="1" ref="F5639" ca="1">INDIRECT("Results!" &amp; ADDRESS(ROUNDUP((ROW()-1)/10,0)+1, COLUMN()))</f>
        <v>V9HostSPMDO256</v>
      </c>
      <c r="G5639" s="18">
        <f t="shared" ca="1" si="88"/>
        <v>52.11</v>
      </c>
    </row>
    <row r="5640" spans="1:7" x14ac:dyDescent="0.25">
      <c r="A5640" s="18" t="str" cm="1">
        <f t="array" aca="1" ref="A5640" ca="1">INDIRECT("Results!" &amp; ADDRESS(ROUNDUP((ROW()-1)/10,0)+1, COLUMN()))</f>
        <v>V9</v>
      </c>
      <c r="B5640" s="18" t="str" cm="1">
        <f t="array" aca="1" ref="B5640" ca="1">INDIRECT("Results!" &amp; ADDRESS(ROUNDUP((ROW()-1)/10,0)+1, COLUMN()))</f>
        <v>Host</v>
      </c>
      <c r="C5640" s="18" t="str" cm="1">
        <f t="array" aca="1" ref="C5640" ca="1">INDIRECT("Results!" &amp; ADDRESS(ROUNDUP((ROW()-1)/10,0)+1, COLUMN()))</f>
        <v>SPMD</v>
      </c>
      <c r="D5640" s="18" t="str" cm="1">
        <f t="array" aca="1" ref="D5640" ca="1">INDIRECT("Results!" &amp; ADDRESS(ROUNDUP((ROW()-1)/10,0)+1, COLUMN()))</f>
        <v>O2</v>
      </c>
      <c r="E5640" s="18" cm="1">
        <f t="array" aca="1" ref="E5640" ca="1">INDIRECT("Results!" &amp; ADDRESS(ROUNDUP((ROW()-1)/10,0)+1, COLUMN()))</f>
        <v>56</v>
      </c>
      <c r="F5640" s="18" t="str" cm="1">
        <f t="array" aca="1" ref="F5640" ca="1">INDIRECT("Results!" &amp; ADDRESS(ROUNDUP((ROW()-1)/10,0)+1, COLUMN()))</f>
        <v>V9HostSPMDO256</v>
      </c>
      <c r="G5640" s="18">
        <f t="shared" ca="1" si="88"/>
        <v>52.149000000000001</v>
      </c>
    </row>
    <row r="5641" spans="1:7" x14ac:dyDescent="0.25">
      <c r="A5641" s="18" t="str" cm="1">
        <f t="array" aca="1" ref="A5641" ca="1">INDIRECT("Results!" &amp; ADDRESS(ROUNDUP((ROW()-1)/10,0)+1, COLUMN()))</f>
        <v>V9</v>
      </c>
      <c r="B5641" s="18" t="str" cm="1">
        <f t="array" aca="1" ref="B5641" ca="1">INDIRECT("Results!" &amp; ADDRESS(ROUNDUP((ROW()-1)/10,0)+1, COLUMN()))</f>
        <v>Host</v>
      </c>
      <c r="C5641" s="18" t="str" cm="1">
        <f t="array" aca="1" ref="C5641" ca="1">INDIRECT("Results!" &amp; ADDRESS(ROUNDUP((ROW()-1)/10,0)+1, COLUMN()))</f>
        <v>SPMD</v>
      </c>
      <c r="D5641" s="18" t="str" cm="1">
        <f t="array" aca="1" ref="D5641" ca="1">INDIRECT("Results!" &amp; ADDRESS(ROUNDUP((ROW()-1)/10,0)+1, COLUMN()))</f>
        <v>O2</v>
      </c>
      <c r="E5641" s="18" cm="1">
        <f t="array" aca="1" ref="E5641" ca="1">INDIRECT("Results!" &amp; ADDRESS(ROUNDUP((ROW()-1)/10,0)+1, COLUMN()))</f>
        <v>56</v>
      </c>
      <c r="F5641" s="18" t="str" cm="1">
        <f t="array" aca="1" ref="F5641" ca="1">INDIRECT("Results!" &amp; ADDRESS(ROUNDUP((ROW()-1)/10,0)+1, COLUMN()))</f>
        <v>V9HostSPMDO256</v>
      </c>
      <c r="G5641" s="18">
        <f t="shared" ca="1" si="88"/>
        <v>52.213999999999999</v>
      </c>
    </row>
    <row r="5642" spans="1:7" x14ac:dyDescent="0.25">
      <c r="A5642" s="18" t="str" cm="1">
        <f t="array" aca="1" ref="A5642" ca="1">INDIRECT("Results!" &amp; ADDRESS(ROUNDUP((ROW()-1)/10,0)+1, COLUMN()))</f>
        <v>V9</v>
      </c>
      <c r="B5642" s="18" t="str" cm="1">
        <f t="array" aca="1" ref="B5642" ca="1">INDIRECT("Results!" &amp; ADDRESS(ROUNDUP((ROW()-1)/10,0)+1, COLUMN()))</f>
        <v>Host</v>
      </c>
      <c r="C5642" s="18" t="str" cm="1">
        <f t="array" aca="1" ref="C5642" ca="1">INDIRECT("Results!" &amp; ADDRESS(ROUNDUP((ROW()-1)/10,0)+1, COLUMN()))</f>
        <v>SPMD</v>
      </c>
      <c r="D5642" s="18" t="str" cm="1">
        <f t="array" aca="1" ref="D5642" ca="1">INDIRECT("Results!" &amp; ADDRESS(ROUNDUP((ROW()-1)/10,0)+1, COLUMN()))</f>
        <v>O2</v>
      </c>
      <c r="E5642" s="18" cm="1">
        <f t="array" aca="1" ref="E5642" ca="1">INDIRECT("Results!" &amp; ADDRESS(ROUNDUP((ROW()-1)/10,0)+1, COLUMN()))</f>
        <v>60</v>
      </c>
      <c r="F5642" s="18" t="str" cm="1">
        <f t="array" aca="1" ref="F5642" ca="1">INDIRECT("Results!" &amp; ADDRESS(ROUNDUP((ROW()-1)/10,0)+1, COLUMN()))</f>
        <v>V9HostSPMDO260</v>
      </c>
      <c r="G5642" s="18">
        <f t="shared" ca="1" si="88"/>
        <v>49.694000000000003</v>
      </c>
    </row>
    <row r="5643" spans="1:7" x14ac:dyDescent="0.25">
      <c r="A5643" s="18" t="str" cm="1">
        <f t="array" aca="1" ref="A5643" ca="1">INDIRECT("Results!" &amp; ADDRESS(ROUNDUP((ROW()-1)/10,0)+1, COLUMN()))</f>
        <v>V9</v>
      </c>
      <c r="B5643" s="18" t="str" cm="1">
        <f t="array" aca="1" ref="B5643" ca="1">INDIRECT("Results!" &amp; ADDRESS(ROUNDUP((ROW()-1)/10,0)+1, COLUMN()))</f>
        <v>Host</v>
      </c>
      <c r="C5643" s="18" t="str" cm="1">
        <f t="array" aca="1" ref="C5643" ca="1">INDIRECT("Results!" &amp; ADDRESS(ROUNDUP((ROW()-1)/10,0)+1, COLUMN()))</f>
        <v>SPMD</v>
      </c>
      <c r="D5643" s="18" t="str" cm="1">
        <f t="array" aca="1" ref="D5643" ca="1">INDIRECT("Results!" &amp; ADDRESS(ROUNDUP((ROW()-1)/10,0)+1, COLUMN()))</f>
        <v>O2</v>
      </c>
      <c r="E5643" s="18" cm="1">
        <f t="array" aca="1" ref="E5643" ca="1">INDIRECT("Results!" &amp; ADDRESS(ROUNDUP((ROW()-1)/10,0)+1, COLUMN()))</f>
        <v>60</v>
      </c>
      <c r="F5643" s="18" t="str" cm="1">
        <f t="array" aca="1" ref="F5643" ca="1">INDIRECT("Results!" &amp; ADDRESS(ROUNDUP((ROW()-1)/10,0)+1, COLUMN()))</f>
        <v>V9HostSPMDO260</v>
      </c>
      <c r="G5643" s="18">
        <f t="shared" ca="1" si="88"/>
        <v>49.709000000000003</v>
      </c>
    </row>
    <row r="5644" spans="1:7" x14ac:dyDescent="0.25">
      <c r="A5644" s="18" t="str" cm="1">
        <f t="array" aca="1" ref="A5644" ca="1">INDIRECT("Results!" &amp; ADDRESS(ROUNDUP((ROW()-1)/10,0)+1, COLUMN()))</f>
        <v>V9</v>
      </c>
      <c r="B5644" s="18" t="str" cm="1">
        <f t="array" aca="1" ref="B5644" ca="1">INDIRECT("Results!" &amp; ADDRESS(ROUNDUP((ROW()-1)/10,0)+1, COLUMN()))</f>
        <v>Host</v>
      </c>
      <c r="C5644" s="18" t="str" cm="1">
        <f t="array" aca="1" ref="C5644" ca="1">INDIRECT("Results!" &amp; ADDRESS(ROUNDUP((ROW()-1)/10,0)+1, COLUMN()))</f>
        <v>SPMD</v>
      </c>
      <c r="D5644" s="18" t="str" cm="1">
        <f t="array" aca="1" ref="D5644" ca="1">INDIRECT("Results!" &amp; ADDRESS(ROUNDUP((ROW()-1)/10,0)+1, COLUMN()))</f>
        <v>O2</v>
      </c>
      <c r="E5644" s="18" cm="1">
        <f t="array" aca="1" ref="E5644" ca="1">INDIRECT("Results!" &amp; ADDRESS(ROUNDUP((ROW()-1)/10,0)+1, COLUMN()))</f>
        <v>60</v>
      </c>
      <c r="F5644" s="18" t="str" cm="1">
        <f t="array" aca="1" ref="F5644" ca="1">INDIRECT("Results!" &amp; ADDRESS(ROUNDUP((ROW()-1)/10,0)+1, COLUMN()))</f>
        <v>V9HostSPMDO260</v>
      </c>
      <c r="G5644" s="18">
        <f t="shared" ca="1" si="88"/>
        <v>49.758000000000003</v>
      </c>
    </row>
    <row r="5645" spans="1:7" x14ac:dyDescent="0.25">
      <c r="A5645" s="18" t="str" cm="1">
        <f t="array" aca="1" ref="A5645" ca="1">INDIRECT("Results!" &amp; ADDRESS(ROUNDUP((ROW()-1)/10,0)+1, COLUMN()))</f>
        <v>V9</v>
      </c>
      <c r="B5645" s="18" t="str" cm="1">
        <f t="array" aca="1" ref="B5645" ca="1">INDIRECT("Results!" &amp; ADDRESS(ROUNDUP((ROW()-1)/10,0)+1, COLUMN()))</f>
        <v>Host</v>
      </c>
      <c r="C5645" s="18" t="str" cm="1">
        <f t="array" aca="1" ref="C5645" ca="1">INDIRECT("Results!" &amp; ADDRESS(ROUNDUP((ROW()-1)/10,0)+1, COLUMN()))</f>
        <v>SPMD</v>
      </c>
      <c r="D5645" s="18" t="str" cm="1">
        <f t="array" aca="1" ref="D5645" ca="1">INDIRECT("Results!" &amp; ADDRESS(ROUNDUP((ROW()-1)/10,0)+1, COLUMN()))</f>
        <v>O2</v>
      </c>
      <c r="E5645" s="18" cm="1">
        <f t="array" aca="1" ref="E5645" ca="1">INDIRECT("Results!" &amp; ADDRESS(ROUNDUP((ROW()-1)/10,0)+1, COLUMN()))</f>
        <v>60</v>
      </c>
      <c r="F5645" s="18" t="str" cm="1">
        <f t="array" aca="1" ref="F5645" ca="1">INDIRECT("Results!" &amp; ADDRESS(ROUNDUP((ROW()-1)/10,0)+1, COLUMN()))</f>
        <v>V9HostSPMDO260</v>
      </c>
      <c r="G5645" s="18">
        <f t="shared" ca="1" si="88"/>
        <v>49.837000000000003</v>
      </c>
    </row>
    <row r="5646" spans="1:7" x14ac:dyDescent="0.25">
      <c r="A5646" s="18" t="str" cm="1">
        <f t="array" aca="1" ref="A5646" ca="1">INDIRECT("Results!" &amp; ADDRESS(ROUNDUP((ROW()-1)/10,0)+1, COLUMN()))</f>
        <v>V9</v>
      </c>
      <c r="B5646" s="18" t="str" cm="1">
        <f t="array" aca="1" ref="B5646" ca="1">INDIRECT("Results!" &amp; ADDRESS(ROUNDUP((ROW()-1)/10,0)+1, COLUMN()))</f>
        <v>Host</v>
      </c>
      <c r="C5646" s="18" t="str" cm="1">
        <f t="array" aca="1" ref="C5646" ca="1">INDIRECT("Results!" &amp; ADDRESS(ROUNDUP((ROW()-1)/10,0)+1, COLUMN()))</f>
        <v>SPMD</v>
      </c>
      <c r="D5646" s="18" t="str" cm="1">
        <f t="array" aca="1" ref="D5646" ca="1">INDIRECT("Results!" &amp; ADDRESS(ROUNDUP((ROW()-1)/10,0)+1, COLUMN()))</f>
        <v>O2</v>
      </c>
      <c r="E5646" s="18" cm="1">
        <f t="array" aca="1" ref="E5646" ca="1">INDIRECT("Results!" &amp; ADDRESS(ROUNDUP((ROW()-1)/10,0)+1, COLUMN()))</f>
        <v>60</v>
      </c>
      <c r="F5646" s="18" t="str" cm="1">
        <f t="array" aca="1" ref="F5646" ca="1">INDIRECT("Results!" &amp; ADDRESS(ROUNDUP((ROW()-1)/10,0)+1, COLUMN()))</f>
        <v>V9HostSPMDO260</v>
      </c>
      <c r="G5646" s="18">
        <f t="shared" ca="1" si="88"/>
        <v>49.841000000000001</v>
      </c>
    </row>
    <row r="5647" spans="1:7" x14ac:dyDescent="0.25">
      <c r="A5647" s="18" t="str" cm="1">
        <f t="array" aca="1" ref="A5647" ca="1">INDIRECT("Results!" &amp; ADDRESS(ROUNDUP((ROW()-1)/10,0)+1, COLUMN()))</f>
        <v>V9</v>
      </c>
      <c r="B5647" s="18" t="str" cm="1">
        <f t="array" aca="1" ref="B5647" ca="1">INDIRECT("Results!" &amp; ADDRESS(ROUNDUP((ROW()-1)/10,0)+1, COLUMN()))</f>
        <v>Host</v>
      </c>
      <c r="C5647" s="18" t="str" cm="1">
        <f t="array" aca="1" ref="C5647" ca="1">INDIRECT("Results!" &amp; ADDRESS(ROUNDUP((ROW()-1)/10,0)+1, COLUMN()))</f>
        <v>SPMD</v>
      </c>
      <c r="D5647" s="18" t="str" cm="1">
        <f t="array" aca="1" ref="D5647" ca="1">INDIRECT("Results!" &amp; ADDRESS(ROUNDUP((ROW()-1)/10,0)+1, COLUMN()))</f>
        <v>O2</v>
      </c>
      <c r="E5647" s="18" cm="1">
        <f t="array" aca="1" ref="E5647" ca="1">INDIRECT("Results!" &amp; ADDRESS(ROUNDUP((ROW()-1)/10,0)+1, COLUMN()))</f>
        <v>60</v>
      </c>
      <c r="F5647" s="18" t="str" cm="1">
        <f t="array" aca="1" ref="F5647" ca="1">INDIRECT("Results!" &amp; ADDRESS(ROUNDUP((ROW()-1)/10,0)+1, COLUMN()))</f>
        <v>V9HostSPMDO260</v>
      </c>
      <c r="G5647" s="18">
        <f t="shared" ca="1" si="88"/>
        <v>49.841999999999999</v>
      </c>
    </row>
    <row r="5648" spans="1:7" x14ac:dyDescent="0.25">
      <c r="A5648" s="18" t="str" cm="1">
        <f t="array" aca="1" ref="A5648" ca="1">INDIRECT("Results!" &amp; ADDRESS(ROUNDUP((ROW()-1)/10,0)+1, COLUMN()))</f>
        <v>V9</v>
      </c>
      <c r="B5648" s="18" t="str" cm="1">
        <f t="array" aca="1" ref="B5648" ca="1">INDIRECT("Results!" &amp; ADDRESS(ROUNDUP((ROW()-1)/10,0)+1, COLUMN()))</f>
        <v>Host</v>
      </c>
      <c r="C5648" s="18" t="str" cm="1">
        <f t="array" aca="1" ref="C5648" ca="1">INDIRECT("Results!" &amp; ADDRESS(ROUNDUP((ROW()-1)/10,0)+1, COLUMN()))</f>
        <v>SPMD</v>
      </c>
      <c r="D5648" s="18" t="str" cm="1">
        <f t="array" aca="1" ref="D5648" ca="1">INDIRECT("Results!" &amp; ADDRESS(ROUNDUP((ROW()-1)/10,0)+1, COLUMN()))</f>
        <v>O2</v>
      </c>
      <c r="E5648" s="18" cm="1">
        <f t="array" aca="1" ref="E5648" ca="1">INDIRECT("Results!" &amp; ADDRESS(ROUNDUP((ROW()-1)/10,0)+1, COLUMN()))</f>
        <v>60</v>
      </c>
      <c r="F5648" s="18" t="str" cm="1">
        <f t="array" aca="1" ref="F5648" ca="1">INDIRECT("Results!" &amp; ADDRESS(ROUNDUP((ROW()-1)/10,0)+1, COLUMN()))</f>
        <v>V9HostSPMDO260</v>
      </c>
      <c r="G5648" s="18">
        <f t="shared" ca="1" si="88"/>
        <v>49.848999999999997</v>
      </c>
    </row>
    <row r="5649" spans="1:7" x14ac:dyDescent="0.25">
      <c r="A5649" s="18" t="str" cm="1">
        <f t="array" aca="1" ref="A5649" ca="1">INDIRECT("Results!" &amp; ADDRESS(ROUNDUP((ROW()-1)/10,0)+1, COLUMN()))</f>
        <v>V9</v>
      </c>
      <c r="B5649" s="18" t="str" cm="1">
        <f t="array" aca="1" ref="B5649" ca="1">INDIRECT("Results!" &amp; ADDRESS(ROUNDUP((ROW()-1)/10,0)+1, COLUMN()))</f>
        <v>Host</v>
      </c>
      <c r="C5649" s="18" t="str" cm="1">
        <f t="array" aca="1" ref="C5649" ca="1">INDIRECT("Results!" &amp; ADDRESS(ROUNDUP((ROW()-1)/10,0)+1, COLUMN()))</f>
        <v>SPMD</v>
      </c>
      <c r="D5649" s="18" t="str" cm="1">
        <f t="array" aca="1" ref="D5649" ca="1">INDIRECT("Results!" &amp; ADDRESS(ROUNDUP((ROW()-1)/10,0)+1, COLUMN()))</f>
        <v>O2</v>
      </c>
      <c r="E5649" s="18" cm="1">
        <f t="array" aca="1" ref="E5649" ca="1">INDIRECT("Results!" &amp; ADDRESS(ROUNDUP((ROW()-1)/10,0)+1, COLUMN()))</f>
        <v>60</v>
      </c>
      <c r="F5649" s="18" t="str" cm="1">
        <f t="array" aca="1" ref="F5649" ca="1">INDIRECT("Results!" &amp; ADDRESS(ROUNDUP((ROW()-1)/10,0)+1, COLUMN()))</f>
        <v>V9HostSPMDO260</v>
      </c>
      <c r="G5649" s="18">
        <f t="shared" ca="1" si="88"/>
        <v>49.941000000000003</v>
      </c>
    </row>
    <row r="5650" spans="1:7" x14ac:dyDescent="0.25">
      <c r="A5650" s="18" t="str" cm="1">
        <f t="array" aca="1" ref="A5650" ca="1">INDIRECT("Results!" &amp; ADDRESS(ROUNDUP((ROW()-1)/10,0)+1, COLUMN()))</f>
        <v>V9</v>
      </c>
      <c r="B5650" s="18" t="str" cm="1">
        <f t="array" aca="1" ref="B5650" ca="1">INDIRECT("Results!" &amp; ADDRESS(ROUNDUP((ROW()-1)/10,0)+1, COLUMN()))</f>
        <v>Host</v>
      </c>
      <c r="C5650" s="18" t="str" cm="1">
        <f t="array" aca="1" ref="C5650" ca="1">INDIRECT("Results!" &amp; ADDRESS(ROUNDUP((ROW()-1)/10,0)+1, COLUMN()))</f>
        <v>SPMD</v>
      </c>
      <c r="D5650" s="18" t="str" cm="1">
        <f t="array" aca="1" ref="D5650" ca="1">INDIRECT("Results!" &amp; ADDRESS(ROUNDUP((ROW()-1)/10,0)+1, COLUMN()))</f>
        <v>O2</v>
      </c>
      <c r="E5650" s="18" cm="1">
        <f t="array" aca="1" ref="E5650" ca="1">INDIRECT("Results!" &amp; ADDRESS(ROUNDUP((ROW()-1)/10,0)+1, COLUMN()))</f>
        <v>60</v>
      </c>
      <c r="F5650" s="18" t="str" cm="1">
        <f t="array" aca="1" ref="F5650" ca="1">INDIRECT("Results!" &amp; ADDRESS(ROUNDUP((ROW()-1)/10,0)+1, COLUMN()))</f>
        <v>V9HostSPMDO260</v>
      </c>
      <c r="G5650" s="18">
        <f t="shared" ca="1" si="88"/>
        <v>49.942</v>
      </c>
    </row>
    <row r="5651" spans="1:7" x14ac:dyDescent="0.25">
      <c r="A5651" s="18" t="str" cm="1">
        <f t="array" aca="1" ref="A5651" ca="1">INDIRECT("Results!" &amp; ADDRESS(ROUNDUP((ROW()-1)/10,0)+1, COLUMN()))</f>
        <v>V9</v>
      </c>
      <c r="B5651" s="18" t="str" cm="1">
        <f t="array" aca="1" ref="B5651" ca="1">INDIRECT("Results!" &amp; ADDRESS(ROUNDUP((ROW()-1)/10,0)+1, COLUMN()))</f>
        <v>Host</v>
      </c>
      <c r="C5651" s="18" t="str" cm="1">
        <f t="array" aca="1" ref="C5651" ca="1">INDIRECT("Results!" &amp; ADDRESS(ROUNDUP((ROW()-1)/10,0)+1, COLUMN()))</f>
        <v>SPMD</v>
      </c>
      <c r="D5651" s="18" t="str" cm="1">
        <f t="array" aca="1" ref="D5651" ca="1">INDIRECT("Results!" &amp; ADDRESS(ROUNDUP((ROW()-1)/10,0)+1, COLUMN()))</f>
        <v>O2</v>
      </c>
      <c r="E5651" s="18" cm="1">
        <f t="array" aca="1" ref="E5651" ca="1">INDIRECT("Results!" &amp; ADDRESS(ROUNDUP((ROW()-1)/10,0)+1, COLUMN()))</f>
        <v>60</v>
      </c>
      <c r="F5651" s="18" t="str" cm="1">
        <f t="array" aca="1" ref="F5651" ca="1">INDIRECT("Results!" &amp; ADDRESS(ROUNDUP((ROW()-1)/10,0)+1, COLUMN()))</f>
        <v>V9HostSPMDO260</v>
      </c>
      <c r="G5651" s="18">
        <f t="shared" ca="1" si="88"/>
        <v>49.965000000000003</v>
      </c>
    </row>
    <row r="5652" spans="1:7" x14ac:dyDescent="0.25">
      <c r="A5652" s="18" t="str" cm="1">
        <f t="array" aca="1" ref="A5652" ca="1">INDIRECT("Results!" &amp; ADDRESS(ROUNDUP((ROW()-1)/10,0)+1, COLUMN()))</f>
        <v>V9</v>
      </c>
      <c r="B5652" s="18" t="str" cm="1">
        <f t="array" aca="1" ref="B5652" ca="1">INDIRECT("Results!" &amp; ADDRESS(ROUNDUP((ROW()-1)/10,0)+1, COLUMN()))</f>
        <v>Host</v>
      </c>
      <c r="C5652" s="18" t="str" cm="1">
        <f t="array" aca="1" ref="C5652" ca="1">INDIRECT("Results!" &amp; ADDRESS(ROUNDUP((ROW()-1)/10,0)+1, COLUMN()))</f>
        <v>SPMD</v>
      </c>
      <c r="D5652" s="18" t="str" cm="1">
        <f t="array" aca="1" ref="D5652" ca="1">INDIRECT("Results!" &amp; ADDRESS(ROUNDUP((ROW()-1)/10,0)+1, COLUMN()))</f>
        <v>O2</v>
      </c>
      <c r="E5652" s="18" cm="1">
        <f t="array" aca="1" ref="E5652" ca="1">INDIRECT("Results!" &amp; ADDRESS(ROUNDUP((ROW()-1)/10,0)+1, COLUMN()))</f>
        <v>64</v>
      </c>
      <c r="F5652" s="18" t="str" cm="1">
        <f t="array" aca="1" ref="F5652" ca="1">INDIRECT("Results!" &amp; ADDRESS(ROUNDUP((ROW()-1)/10,0)+1, COLUMN()))</f>
        <v>V9HostSPMDO264</v>
      </c>
      <c r="G5652" s="18">
        <f t="shared" ca="1" si="88"/>
        <v>46.652999999999999</v>
      </c>
    </row>
    <row r="5653" spans="1:7" x14ac:dyDescent="0.25">
      <c r="A5653" s="18" t="str" cm="1">
        <f t="array" aca="1" ref="A5653" ca="1">INDIRECT("Results!" &amp; ADDRESS(ROUNDUP((ROW()-1)/10,0)+1, COLUMN()))</f>
        <v>V9</v>
      </c>
      <c r="B5653" s="18" t="str" cm="1">
        <f t="array" aca="1" ref="B5653" ca="1">INDIRECT("Results!" &amp; ADDRESS(ROUNDUP((ROW()-1)/10,0)+1, COLUMN()))</f>
        <v>Host</v>
      </c>
      <c r="C5653" s="18" t="str" cm="1">
        <f t="array" aca="1" ref="C5653" ca="1">INDIRECT("Results!" &amp; ADDRESS(ROUNDUP((ROW()-1)/10,0)+1, COLUMN()))</f>
        <v>SPMD</v>
      </c>
      <c r="D5653" s="18" t="str" cm="1">
        <f t="array" aca="1" ref="D5653" ca="1">INDIRECT("Results!" &amp; ADDRESS(ROUNDUP((ROW()-1)/10,0)+1, COLUMN()))</f>
        <v>O2</v>
      </c>
      <c r="E5653" s="18" cm="1">
        <f t="array" aca="1" ref="E5653" ca="1">INDIRECT("Results!" &amp; ADDRESS(ROUNDUP((ROW()-1)/10,0)+1, COLUMN()))</f>
        <v>64</v>
      </c>
      <c r="F5653" s="18" t="str" cm="1">
        <f t="array" aca="1" ref="F5653" ca="1">INDIRECT("Results!" &amp; ADDRESS(ROUNDUP((ROW()-1)/10,0)+1, COLUMN()))</f>
        <v>V9HostSPMDO264</v>
      </c>
      <c r="G5653" s="18">
        <f t="shared" ca="1" si="88"/>
        <v>46.697000000000003</v>
      </c>
    </row>
    <row r="5654" spans="1:7" x14ac:dyDescent="0.25">
      <c r="A5654" s="18" t="str" cm="1">
        <f t="array" aca="1" ref="A5654" ca="1">INDIRECT("Results!" &amp; ADDRESS(ROUNDUP((ROW()-1)/10,0)+1, COLUMN()))</f>
        <v>V9</v>
      </c>
      <c r="B5654" s="18" t="str" cm="1">
        <f t="array" aca="1" ref="B5654" ca="1">INDIRECT("Results!" &amp; ADDRESS(ROUNDUP((ROW()-1)/10,0)+1, COLUMN()))</f>
        <v>Host</v>
      </c>
      <c r="C5654" s="18" t="str" cm="1">
        <f t="array" aca="1" ref="C5654" ca="1">INDIRECT("Results!" &amp; ADDRESS(ROUNDUP((ROW()-1)/10,0)+1, COLUMN()))</f>
        <v>SPMD</v>
      </c>
      <c r="D5654" s="18" t="str" cm="1">
        <f t="array" aca="1" ref="D5654" ca="1">INDIRECT("Results!" &amp; ADDRESS(ROUNDUP((ROW()-1)/10,0)+1, COLUMN()))</f>
        <v>O2</v>
      </c>
      <c r="E5654" s="18" cm="1">
        <f t="array" aca="1" ref="E5654" ca="1">INDIRECT("Results!" &amp; ADDRESS(ROUNDUP((ROW()-1)/10,0)+1, COLUMN()))</f>
        <v>64</v>
      </c>
      <c r="F5654" s="18" t="str" cm="1">
        <f t="array" aca="1" ref="F5654" ca="1">INDIRECT("Results!" &amp; ADDRESS(ROUNDUP((ROW()-1)/10,0)+1, COLUMN()))</f>
        <v>V9HostSPMDO264</v>
      </c>
      <c r="G5654" s="18">
        <f t="shared" ca="1" si="88"/>
        <v>46.706000000000003</v>
      </c>
    </row>
    <row r="5655" spans="1:7" x14ac:dyDescent="0.25">
      <c r="A5655" s="18" t="str" cm="1">
        <f t="array" aca="1" ref="A5655" ca="1">INDIRECT("Results!" &amp; ADDRESS(ROUNDUP((ROW()-1)/10,0)+1, COLUMN()))</f>
        <v>V9</v>
      </c>
      <c r="B5655" s="18" t="str" cm="1">
        <f t="array" aca="1" ref="B5655" ca="1">INDIRECT("Results!" &amp; ADDRESS(ROUNDUP((ROW()-1)/10,0)+1, COLUMN()))</f>
        <v>Host</v>
      </c>
      <c r="C5655" s="18" t="str" cm="1">
        <f t="array" aca="1" ref="C5655" ca="1">INDIRECT("Results!" &amp; ADDRESS(ROUNDUP((ROW()-1)/10,0)+1, COLUMN()))</f>
        <v>SPMD</v>
      </c>
      <c r="D5655" s="18" t="str" cm="1">
        <f t="array" aca="1" ref="D5655" ca="1">INDIRECT("Results!" &amp; ADDRESS(ROUNDUP((ROW()-1)/10,0)+1, COLUMN()))</f>
        <v>O2</v>
      </c>
      <c r="E5655" s="18" cm="1">
        <f t="array" aca="1" ref="E5655" ca="1">INDIRECT("Results!" &amp; ADDRESS(ROUNDUP((ROW()-1)/10,0)+1, COLUMN()))</f>
        <v>64</v>
      </c>
      <c r="F5655" s="18" t="str" cm="1">
        <f t="array" aca="1" ref="F5655" ca="1">INDIRECT("Results!" &amp; ADDRESS(ROUNDUP((ROW()-1)/10,0)+1, COLUMN()))</f>
        <v>V9HostSPMDO264</v>
      </c>
      <c r="G5655" s="18">
        <f t="shared" ca="1" si="88"/>
        <v>46.713999999999999</v>
      </c>
    </row>
    <row r="5656" spans="1:7" x14ac:dyDescent="0.25">
      <c r="A5656" s="18" t="str" cm="1">
        <f t="array" aca="1" ref="A5656" ca="1">INDIRECT("Results!" &amp; ADDRESS(ROUNDUP((ROW()-1)/10,0)+1, COLUMN()))</f>
        <v>V9</v>
      </c>
      <c r="B5656" s="18" t="str" cm="1">
        <f t="array" aca="1" ref="B5656" ca="1">INDIRECT("Results!" &amp; ADDRESS(ROUNDUP((ROW()-1)/10,0)+1, COLUMN()))</f>
        <v>Host</v>
      </c>
      <c r="C5656" s="18" t="str" cm="1">
        <f t="array" aca="1" ref="C5656" ca="1">INDIRECT("Results!" &amp; ADDRESS(ROUNDUP((ROW()-1)/10,0)+1, COLUMN()))</f>
        <v>SPMD</v>
      </c>
      <c r="D5656" s="18" t="str" cm="1">
        <f t="array" aca="1" ref="D5656" ca="1">INDIRECT("Results!" &amp; ADDRESS(ROUNDUP((ROW()-1)/10,0)+1, COLUMN()))</f>
        <v>O2</v>
      </c>
      <c r="E5656" s="18" cm="1">
        <f t="array" aca="1" ref="E5656" ca="1">INDIRECT("Results!" &amp; ADDRESS(ROUNDUP((ROW()-1)/10,0)+1, COLUMN()))</f>
        <v>64</v>
      </c>
      <c r="F5656" s="18" t="str" cm="1">
        <f t="array" aca="1" ref="F5656" ca="1">INDIRECT("Results!" &amp; ADDRESS(ROUNDUP((ROW()-1)/10,0)+1, COLUMN()))</f>
        <v>V9HostSPMDO264</v>
      </c>
      <c r="G5656" s="18">
        <f t="shared" ca="1" si="88"/>
        <v>46.722000000000001</v>
      </c>
    </row>
    <row r="5657" spans="1:7" x14ac:dyDescent="0.25">
      <c r="A5657" s="18" t="str" cm="1">
        <f t="array" aca="1" ref="A5657" ca="1">INDIRECT("Results!" &amp; ADDRESS(ROUNDUP((ROW()-1)/10,0)+1, COLUMN()))</f>
        <v>V9</v>
      </c>
      <c r="B5657" s="18" t="str" cm="1">
        <f t="array" aca="1" ref="B5657" ca="1">INDIRECT("Results!" &amp; ADDRESS(ROUNDUP((ROW()-1)/10,0)+1, COLUMN()))</f>
        <v>Host</v>
      </c>
      <c r="C5657" s="18" t="str" cm="1">
        <f t="array" aca="1" ref="C5657" ca="1">INDIRECT("Results!" &amp; ADDRESS(ROUNDUP((ROW()-1)/10,0)+1, COLUMN()))</f>
        <v>SPMD</v>
      </c>
      <c r="D5657" s="18" t="str" cm="1">
        <f t="array" aca="1" ref="D5657" ca="1">INDIRECT("Results!" &amp; ADDRESS(ROUNDUP((ROW()-1)/10,0)+1, COLUMN()))</f>
        <v>O2</v>
      </c>
      <c r="E5657" s="18" cm="1">
        <f t="array" aca="1" ref="E5657" ca="1">INDIRECT("Results!" &amp; ADDRESS(ROUNDUP((ROW()-1)/10,0)+1, COLUMN()))</f>
        <v>64</v>
      </c>
      <c r="F5657" s="18" t="str" cm="1">
        <f t="array" aca="1" ref="F5657" ca="1">INDIRECT("Results!" &amp; ADDRESS(ROUNDUP((ROW()-1)/10,0)+1, COLUMN()))</f>
        <v>V9HostSPMDO264</v>
      </c>
      <c r="G5657" s="18">
        <f t="shared" ca="1" si="88"/>
        <v>46.722999999999999</v>
      </c>
    </row>
    <row r="5658" spans="1:7" x14ac:dyDescent="0.25">
      <c r="A5658" s="18" t="str" cm="1">
        <f t="array" aca="1" ref="A5658" ca="1">INDIRECT("Results!" &amp; ADDRESS(ROUNDUP((ROW()-1)/10,0)+1, COLUMN()))</f>
        <v>V9</v>
      </c>
      <c r="B5658" s="18" t="str" cm="1">
        <f t="array" aca="1" ref="B5658" ca="1">INDIRECT("Results!" &amp; ADDRESS(ROUNDUP((ROW()-1)/10,0)+1, COLUMN()))</f>
        <v>Host</v>
      </c>
      <c r="C5658" s="18" t="str" cm="1">
        <f t="array" aca="1" ref="C5658" ca="1">INDIRECT("Results!" &amp; ADDRESS(ROUNDUP((ROW()-1)/10,0)+1, COLUMN()))</f>
        <v>SPMD</v>
      </c>
      <c r="D5658" s="18" t="str" cm="1">
        <f t="array" aca="1" ref="D5658" ca="1">INDIRECT("Results!" &amp; ADDRESS(ROUNDUP((ROW()-1)/10,0)+1, COLUMN()))</f>
        <v>O2</v>
      </c>
      <c r="E5658" s="18" cm="1">
        <f t="array" aca="1" ref="E5658" ca="1">INDIRECT("Results!" &amp; ADDRESS(ROUNDUP((ROW()-1)/10,0)+1, COLUMN()))</f>
        <v>64</v>
      </c>
      <c r="F5658" s="18" t="str" cm="1">
        <f t="array" aca="1" ref="F5658" ca="1">INDIRECT("Results!" &amp; ADDRESS(ROUNDUP((ROW()-1)/10,0)+1, COLUMN()))</f>
        <v>V9HostSPMDO264</v>
      </c>
      <c r="G5658" s="18">
        <f t="shared" ca="1" si="88"/>
        <v>46.73</v>
      </c>
    </row>
    <row r="5659" spans="1:7" x14ac:dyDescent="0.25">
      <c r="A5659" s="18" t="str" cm="1">
        <f t="array" aca="1" ref="A5659" ca="1">INDIRECT("Results!" &amp; ADDRESS(ROUNDUP((ROW()-1)/10,0)+1, COLUMN()))</f>
        <v>V9</v>
      </c>
      <c r="B5659" s="18" t="str" cm="1">
        <f t="array" aca="1" ref="B5659" ca="1">INDIRECT("Results!" &amp; ADDRESS(ROUNDUP((ROW()-1)/10,0)+1, COLUMN()))</f>
        <v>Host</v>
      </c>
      <c r="C5659" s="18" t="str" cm="1">
        <f t="array" aca="1" ref="C5659" ca="1">INDIRECT("Results!" &amp; ADDRESS(ROUNDUP((ROW()-1)/10,0)+1, COLUMN()))</f>
        <v>SPMD</v>
      </c>
      <c r="D5659" s="18" t="str" cm="1">
        <f t="array" aca="1" ref="D5659" ca="1">INDIRECT("Results!" &amp; ADDRESS(ROUNDUP((ROW()-1)/10,0)+1, COLUMN()))</f>
        <v>O2</v>
      </c>
      <c r="E5659" s="18" cm="1">
        <f t="array" aca="1" ref="E5659" ca="1">INDIRECT("Results!" &amp; ADDRESS(ROUNDUP((ROW()-1)/10,0)+1, COLUMN()))</f>
        <v>64</v>
      </c>
      <c r="F5659" s="18" t="str" cm="1">
        <f t="array" aca="1" ref="F5659" ca="1">INDIRECT("Results!" &amp; ADDRESS(ROUNDUP((ROW()-1)/10,0)+1, COLUMN()))</f>
        <v>V9HostSPMDO264</v>
      </c>
      <c r="G5659" s="18">
        <f t="shared" ca="1" si="88"/>
        <v>46.732999999999997</v>
      </c>
    </row>
    <row r="5660" spans="1:7" x14ac:dyDescent="0.25">
      <c r="A5660" s="18" t="str" cm="1">
        <f t="array" aca="1" ref="A5660" ca="1">INDIRECT("Results!" &amp; ADDRESS(ROUNDUP((ROW()-1)/10,0)+1, COLUMN()))</f>
        <v>V9</v>
      </c>
      <c r="B5660" s="18" t="str" cm="1">
        <f t="array" aca="1" ref="B5660" ca="1">INDIRECT("Results!" &amp; ADDRESS(ROUNDUP((ROW()-1)/10,0)+1, COLUMN()))</f>
        <v>Host</v>
      </c>
      <c r="C5660" s="18" t="str" cm="1">
        <f t="array" aca="1" ref="C5660" ca="1">INDIRECT("Results!" &amp; ADDRESS(ROUNDUP((ROW()-1)/10,0)+1, COLUMN()))</f>
        <v>SPMD</v>
      </c>
      <c r="D5660" s="18" t="str" cm="1">
        <f t="array" aca="1" ref="D5660" ca="1">INDIRECT("Results!" &amp; ADDRESS(ROUNDUP((ROW()-1)/10,0)+1, COLUMN()))</f>
        <v>O2</v>
      </c>
      <c r="E5660" s="18" cm="1">
        <f t="array" aca="1" ref="E5660" ca="1">INDIRECT("Results!" &amp; ADDRESS(ROUNDUP((ROW()-1)/10,0)+1, COLUMN()))</f>
        <v>64</v>
      </c>
      <c r="F5660" s="18" t="str" cm="1">
        <f t="array" aca="1" ref="F5660" ca="1">INDIRECT("Results!" &amp; ADDRESS(ROUNDUP((ROW()-1)/10,0)+1, COLUMN()))</f>
        <v>V9HostSPMDO264</v>
      </c>
      <c r="G5660" s="18">
        <f t="shared" ca="1" si="88"/>
        <v>46.83</v>
      </c>
    </row>
    <row r="5661" spans="1:7" x14ac:dyDescent="0.25">
      <c r="A5661" s="18" t="str" cm="1">
        <f t="array" aca="1" ref="A5661" ca="1">INDIRECT("Results!" &amp; ADDRESS(ROUNDUP((ROW()-1)/10,0)+1, COLUMN()))</f>
        <v>V9</v>
      </c>
      <c r="B5661" s="18" t="str" cm="1">
        <f t="array" aca="1" ref="B5661" ca="1">INDIRECT("Results!" &amp; ADDRESS(ROUNDUP((ROW()-1)/10,0)+1, COLUMN()))</f>
        <v>Host</v>
      </c>
      <c r="C5661" s="18" t="str" cm="1">
        <f t="array" aca="1" ref="C5661" ca="1">INDIRECT("Results!" &amp; ADDRESS(ROUNDUP((ROW()-1)/10,0)+1, COLUMN()))</f>
        <v>SPMD</v>
      </c>
      <c r="D5661" s="18" t="str" cm="1">
        <f t="array" aca="1" ref="D5661" ca="1">INDIRECT("Results!" &amp; ADDRESS(ROUNDUP((ROW()-1)/10,0)+1, COLUMN()))</f>
        <v>O2</v>
      </c>
      <c r="E5661" s="18" cm="1">
        <f t="array" aca="1" ref="E5661" ca="1">INDIRECT("Results!" &amp; ADDRESS(ROUNDUP((ROW()-1)/10,0)+1, COLUMN()))</f>
        <v>64</v>
      </c>
      <c r="F5661" s="18" t="str" cm="1">
        <f t="array" aca="1" ref="F5661" ca="1">INDIRECT("Results!" &amp; ADDRESS(ROUNDUP((ROW()-1)/10,0)+1, COLUMN()))</f>
        <v>V9HostSPMDO264</v>
      </c>
      <c r="G5661" s="18">
        <f t="shared" ca="1" si="88"/>
        <v>46.853000000000002</v>
      </c>
    </row>
    <row r="5662" spans="1:7" x14ac:dyDescent="0.25">
      <c r="A5662" s="18" t="str" cm="1">
        <f t="array" aca="1" ref="A5662" ca="1">INDIRECT("Results!" &amp; ADDRESS(ROUNDUP((ROW()-1)/10,0)+1, COLUMN()))</f>
        <v>V9</v>
      </c>
      <c r="B5662" s="18" t="str" cm="1">
        <f t="array" aca="1" ref="B5662" ca="1">INDIRECT("Results!" &amp; ADDRESS(ROUNDUP((ROW()-1)/10,0)+1, COLUMN()))</f>
        <v>Host</v>
      </c>
      <c r="C5662" s="18" t="str" cm="1">
        <f t="array" aca="1" ref="C5662" ca="1">INDIRECT("Results!" &amp; ADDRESS(ROUNDUP((ROW()-1)/10,0)+1, COLUMN()))</f>
        <v>SPMD</v>
      </c>
      <c r="D5662" s="18" t="str" cm="1">
        <f t="array" aca="1" ref="D5662" ca="1">INDIRECT("Results!" &amp; ADDRESS(ROUNDUP((ROW()-1)/10,0)+1, COLUMN()))</f>
        <v>O2</v>
      </c>
      <c r="E5662" s="18" cm="1">
        <f t="array" aca="1" ref="E5662" ca="1">INDIRECT("Results!" &amp; ADDRESS(ROUNDUP((ROW()-1)/10,0)+1, COLUMN()))</f>
        <v>128</v>
      </c>
      <c r="F5662" s="18" t="str" cm="1">
        <f t="array" aca="1" ref="F5662" ca="1">INDIRECT("Results!" &amp; ADDRESS(ROUNDUP((ROW()-1)/10,0)+1, COLUMN()))</f>
        <v>V9HostSPMDO2128</v>
      </c>
      <c r="G5662" s="18">
        <f t="shared" ca="1" si="88"/>
        <v>32.597000000000001</v>
      </c>
    </row>
    <row r="5663" spans="1:7" x14ac:dyDescent="0.25">
      <c r="A5663" s="18" t="str" cm="1">
        <f t="array" aca="1" ref="A5663" ca="1">INDIRECT("Results!" &amp; ADDRESS(ROUNDUP((ROW()-1)/10,0)+1, COLUMN()))</f>
        <v>V9</v>
      </c>
      <c r="B5663" s="18" t="str" cm="1">
        <f t="array" aca="1" ref="B5663" ca="1">INDIRECT("Results!" &amp; ADDRESS(ROUNDUP((ROW()-1)/10,0)+1, COLUMN()))</f>
        <v>Host</v>
      </c>
      <c r="C5663" s="18" t="str" cm="1">
        <f t="array" aca="1" ref="C5663" ca="1">INDIRECT("Results!" &amp; ADDRESS(ROUNDUP((ROW()-1)/10,0)+1, COLUMN()))</f>
        <v>SPMD</v>
      </c>
      <c r="D5663" s="18" t="str" cm="1">
        <f t="array" aca="1" ref="D5663" ca="1">INDIRECT("Results!" &amp; ADDRESS(ROUNDUP((ROW()-1)/10,0)+1, COLUMN()))</f>
        <v>O2</v>
      </c>
      <c r="E5663" s="18" cm="1">
        <f t="array" aca="1" ref="E5663" ca="1">INDIRECT("Results!" &amp; ADDRESS(ROUNDUP((ROW()-1)/10,0)+1, COLUMN()))</f>
        <v>128</v>
      </c>
      <c r="F5663" s="18" t="str" cm="1">
        <f t="array" aca="1" ref="F5663" ca="1">INDIRECT("Results!" &amp; ADDRESS(ROUNDUP((ROW()-1)/10,0)+1, COLUMN()))</f>
        <v>V9HostSPMDO2128</v>
      </c>
      <c r="G5663" s="18">
        <f t="shared" ca="1" si="88"/>
        <v>32.85</v>
      </c>
    </row>
    <row r="5664" spans="1:7" x14ac:dyDescent="0.25">
      <c r="A5664" s="18" t="str" cm="1">
        <f t="array" aca="1" ref="A5664" ca="1">INDIRECT("Results!" &amp; ADDRESS(ROUNDUP((ROW()-1)/10,0)+1, COLUMN()))</f>
        <v>V9</v>
      </c>
      <c r="B5664" s="18" t="str" cm="1">
        <f t="array" aca="1" ref="B5664" ca="1">INDIRECT("Results!" &amp; ADDRESS(ROUNDUP((ROW()-1)/10,0)+1, COLUMN()))</f>
        <v>Host</v>
      </c>
      <c r="C5664" s="18" t="str" cm="1">
        <f t="array" aca="1" ref="C5664" ca="1">INDIRECT("Results!" &amp; ADDRESS(ROUNDUP((ROW()-1)/10,0)+1, COLUMN()))</f>
        <v>SPMD</v>
      </c>
      <c r="D5664" s="18" t="str" cm="1">
        <f t="array" aca="1" ref="D5664" ca="1">INDIRECT("Results!" &amp; ADDRESS(ROUNDUP((ROW()-1)/10,0)+1, COLUMN()))</f>
        <v>O2</v>
      </c>
      <c r="E5664" s="18" cm="1">
        <f t="array" aca="1" ref="E5664" ca="1">INDIRECT("Results!" &amp; ADDRESS(ROUNDUP((ROW()-1)/10,0)+1, COLUMN()))</f>
        <v>128</v>
      </c>
      <c r="F5664" s="18" t="str" cm="1">
        <f t="array" aca="1" ref="F5664" ca="1">INDIRECT("Results!" &amp; ADDRESS(ROUNDUP((ROW()-1)/10,0)+1, COLUMN()))</f>
        <v>V9HostSPMDO2128</v>
      </c>
      <c r="G5664" s="18">
        <f t="shared" ca="1" si="88"/>
        <v>33.049999999999997</v>
      </c>
    </row>
    <row r="5665" spans="1:7" x14ac:dyDescent="0.25">
      <c r="A5665" s="18" t="str" cm="1">
        <f t="array" aca="1" ref="A5665" ca="1">INDIRECT("Results!" &amp; ADDRESS(ROUNDUP((ROW()-1)/10,0)+1, COLUMN()))</f>
        <v>V9</v>
      </c>
      <c r="B5665" s="18" t="str" cm="1">
        <f t="array" aca="1" ref="B5665" ca="1">INDIRECT("Results!" &amp; ADDRESS(ROUNDUP((ROW()-1)/10,0)+1, COLUMN()))</f>
        <v>Host</v>
      </c>
      <c r="C5665" s="18" t="str" cm="1">
        <f t="array" aca="1" ref="C5665" ca="1">INDIRECT("Results!" &amp; ADDRESS(ROUNDUP((ROW()-1)/10,0)+1, COLUMN()))</f>
        <v>SPMD</v>
      </c>
      <c r="D5665" s="18" t="str" cm="1">
        <f t="array" aca="1" ref="D5665" ca="1">INDIRECT("Results!" &amp; ADDRESS(ROUNDUP((ROW()-1)/10,0)+1, COLUMN()))</f>
        <v>O2</v>
      </c>
      <c r="E5665" s="18" cm="1">
        <f t="array" aca="1" ref="E5665" ca="1">INDIRECT("Results!" &amp; ADDRESS(ROUNDUP((ROW()-1)/10,0)+1, COLUMN()))</f>
        <v>128</v>
      </c>
      <c r="F5665" s="18" t="str" cm="1">
        <f t="array" aca="1" ref="F5665" ca="1">INDIRECT("Results!" &amp; ADDRESS(ROUNDUP((ROW()-1)/10,0)+1, COLUMN()))</f>
        <v>V9HostSPMDO2128</v>
      </c>
      <c r="G5665" s="18">
        <f t="shared" ca="1" si="88"/>
        <v>33.298000000000002</v>
      </c>
    </row>
    <row r="5666" spans="1:7" x14ac:dyDescent="0.25">
      <c r="A5666" s="18" t="str" cm="1">
        <f t="array" aca="1" ref="A5666" ca="1">INDIRECT("Results!" &amp; ADDRESS(ROUNDUP((ROW()-1)/10,0)+1, COLUMN()))</f>
        <v>V9</v>
      </c>
      <c r="B5666" s="18" t="str" cm="1">
        <f t="array" aca="1" ref="B5666" ca="1">INDIRECT("Results!" &amp; ADDRESS(ROUNDUP((ROW()-1)/10,0)+1, COLUMN()))</f>
        <v>Host</v>
      </c>
      <c r="C5666" s="18" t="str" cm="1">
        <f t="array" aca="1" ref="C5666" ca="1">INDIRECT("Results!" &amp; ADDRESS(ROUNDUP((ROW()-1)/10,0)+1, COLUMN()))</f>
        <v>SPMD</v>
      </c>
      <c r="D5666" s="18" t="str" cm="1">
        <f t="array" aca="1" ref="D5666" ca="1">INDIRECT("Results!" &amp; ADDRESS(ROUNDUP((ROW()-1)/10,0)+1, COLUMN()))</f>
        <v>O2</v>
      </c>
      <c r="E5666" s="18" cm="1">
        <f t="array" aca="1" ref="E5666" ca="1">INDIRECT("Results!" &amp; ADDRESS(ROUNDUP((ROW()-1)/10,0)+1, COLUMN()))</f>
        <v>128</v>
      </c>
      <c r="F5666" s="18" t="str" cm="1">
        <f t="array" aca="1" ref="F5666" ca="1">INDIRECT("Results!" &amp; ADDRESS(ROUNDUP((ROW()-1)/10,0)+1, COLUMN()))</f>
        <v>V9HostSPMDO2128</v>
      </c>
      <c r="G5666" s="18">
        <f t="shared" ca="1" si="88"/>
        <v>33.322000000000003</v>
      </c>
    </row>
    <row r="5667" spans="1:7" x14ac:dyDescent="0.25">
      <c r="A5667" s="18" t="str" cm="1">
        <f t="array" aca="1" ref="A5667" ca="1">INDIRECT("Results!" &amp; ADDRESS(ROUNDUP((ROW()-1)/10,0)+1, COLUMN()))</f>
        <v>V9</v>
      </c>
      <c r="B5667" s="18" t="str" cm="1">
        <f t="array" aca="1" ref="B5667" ca="1">INDIRECT("Results!" &amp; ADDRESS(ROUNDUP((ROW()-1)/10,0)+1, COLUMN()))</f>
        <v>Host</v>
      </c>
      <c r="C5667" s="18" t="str" cm="1">
        <f t="array" aca="1" ref="C5667" ca="1">INDIRECT("Results!" &amp; ADDRESS(ROUNDUP((ROW()-1)/10,0)+1, COLUMN()))</f>
        <v>SPMD</v>
      </c>
      <c r="D5667" s="18" t="str" cm="1">
        <f t="array" aca="1" ref="D5667" ca="1">INDIRECT("Results!" &amp; ADDRESS(ROUNDUP((ROW()-1)/10,0)+1, COLUMN()))</f>
        <v>O2</v>
      </c>
      <c r="E5667" s="18" cm="1">
        <f t="array" aca="1" ref="E5667" ca="1">INDIRECT("Results!" &amp; ADDRESS(ROUNDUP((ROW()-1)/10,0)+1, COLUMN()))</f>
        <v>128</v>
      </c>
      <c r="F5667" s="18" t="str" cm="1">
        <f t="array" aca="1" ref="F5667" ca="1">INDIRECT("Results!" &amp; ADDRESS(ROUNDUP((ROW()-1)/10,0)+1, COLUMN()))</f>
        <v>V9HostSPMDO2128</v>
      </c>
      <c r="G5667" s="18">
        <f t="shared" ca="1" si="88"/>
        <v>33.322000000000003</v>
      </c>
    </row>
    <row r="5668" spans="1:7" x14ac:dyDescent="0.25">
      <c r="A5668" s="18" t="str" cm="1">
        <f t="array" aca="1" ref="A5668" ca="1">INDIRECT("Results!" &amp; ADDRESS(ROUNDUP((ROW()-1)/10,0)+1, COLUMN()))</f>
        <v>V9</v>
      </c>
      <c r="B5668" s="18" t="str" cm="1">
        <f t="array" aca="1" ref="B5668" ca="1">INDIRECT("Results!" &amp; ADDRESS(ROUNDUP((ROW()-1)/10,0)+1, COLUMN()))</f>
        <v>Host</v>
      </c>
      <c r="C5668" s="18" t="str" cm="1">
        <f t="array" aca="1" ref="C5668" ca="1">INDIRECT("Results!" &amp; ADDRESS(ROUNDUP((ROW()-1)/10,0)+1, COLUMN()))</f>
        <v>SPMD</v>
      </c>
      <c r="D5668" s="18" t="str" cm="1">
        <f t="array" aca="1" ref="D5668" ca="1">INDIRECT("Results!" &amp; ADDRESS(ROUNDUP((ROW()-1)/10,0)+1, COLUMN()))</f>
        <v>O2</v>
      </c>
      <c r="E5668" s="18" cm="1">
        <f t="array" aca="1" ref="E5668" ca="1">INDIRECT("Results!" &amp; ADDRESS(ROUNDUP((ROW()-1)/10,0)+1, COLUMN()))</f>
        <v>128</v>
      </c>
      <c r="F5668" s="18" t="str" cm="1">
        <f t="array" aca="1" ref="F5668" ca="1">INDIRECT("Results!" &amp; ADDRESS(ROUNDUP((ROW()-1)/10,0)+1, COLUMN()))</f>
        <v>V9HostSPMDO2128</v>
      </c>
      <c r="G5668" s="18">
        <f t="shared" ca="1" si="88"/>
        <v>33.429000000000002</v>
      </c>
    </row>
    <row r="5669" spans="1:7" x14ac:dyDescent="0.25">
      <c r="A5669" s="18" t="str" cm="1">
        <f t="array" aca="1" ref="A5669" ca="1">INDIRECT("Results!" &amp; ADDRESS(ROUNDUP((ROW()-1)/10,0)+1, COLUMN()))</f>
        <v>V9</v>
      </c>
      <c r="B5669" s="18" t="str" cm="1">
        <f t="array" aca="1" ref="B5669" ca="1">INDIRECT("Results!" &amp; ADDRESS(ROUNDUP((ROW()-1)/10,0)+1, COLUMN()))</f>
        <v>Host</v>
      </c>
      <c r="C5669" s="18" t="str" cm="1">
        <f t="array" aca="1" ref="C5669" ca="1">INDIRECT("Results!" &amp; ADDRESS(ROUNDUP((ROW()-1)/10,0)+1, COLUMN()))</f>
        <v>SPMD</v>
      </c>
      <c r="D5669" s="18" t="str" cm="1">
        <f t="array" aca="1" ref="D5669" ca="1">INDIRECT("Results!" &amp; ADDRESS(ROUNDUP((ROW()-1)/10,0)+1, COLUMN()))</f>
        <v>O2</v>
      </c>
      <c r="E5669" s="18" cm="1">
        <f t="array" aca="1" ref="E5669" ca="1">INDIRECT("Results!" &amp; ADDRESS(ROUNDUP((ROW()-1)/10,0)+1, COLUMN()))</f>
        <v>128</v>
      </c>
      <c r="F5669" s="18" t="str" cm="1">
        <f t="array" aca="1" ref="F5669" ca="1">INDIRECT("Results!" &amp; ADDRESS(ROUNDUP((ROW()-1)/10,0)+1, COLUMN()))</f>
        <v>V9HostSPMDO2128</v>
      </c>
      <c r="G5669" s="18">
        <f t="shared" ca="1" si="88"/>
        <v>34.161999999999999</v>
      </c>
    </row>
    <row r="5670" spans="1:7" x14ac:dyDescent="0.25">
      <c r="A5670" s="18" t="str" cm="1">
        <f t="array" aca="1" ref="A5670" ca="1">INDIRECT("Results!" &amp; ADDRESS(ROUNDUP((ROW()-1)/10,0)+1, COLUMN()))</f>
        <v>V9</v>
      </c>
      <c r="B5670" s="18" t="str" cm="1">
        <f t="array" aca="1" ref="B5670" ca="1">INDIRECT("Results!" &amp; ADDRESS(ROUNDUP((ROW()-1)/10,0)+1, COLUMN()))</f>
        <v>Host</v>
      </c>
      <c r="C5670" s="18" t="str" cm="1">
        <f t="array" aca="1" ref="C5670" ca="1">INDIRECT("Results!" &amp; ADDRESS(ROUNDUP((ROW()-1)/10,0)+1, COLUMN()))</f>
        <v>SPMD</v>
      </c>
      <c r="D5670" s="18" t="str" cm="1">
        <f t="array" aca="1" ref="D5670" ca="1">INDIRECT("Results!" &amp; ADDRESS(ROUNDUP((ROW()-1)/10,0)+1, COLUMN()))</f>
        <v>O2</v>
      </c>
      <c r="E5670" s="18" cm="1">
        <f t="array" aca="1" ref="E5670" ca="1">INDIRECT("Results!" &amp; ADDRESS(ROUNDUP((ROW()-1)/10,0)+1, COLUMN()))</f>
        <v>128</v>
      </c>
      <c r="F5670" s="18" t="str" cm="1">
        <f t="array" aca="1" ref="F5670" ca="1">INDIRECT("Results!" &amp; ADDRESS(ROUNDUP((ROW()-1)/10,0)+1, COLUMN()))</f>
        <v>V9HostSPMDO2128</v>
      </c>
      <c r="G5670" s="18">
        <f t="shared" ca="1" si="88"/>
        <v>34.582000000000001</v>
      </c>
    </row>
    <row r="5671" spans="1:7" x14ac:dyDescent="0.25">
      <c r="A5671" s="18" t="str" cm="1">
        <f t="array" aca="1" ref="A5671" ca="1">INDIRECT("Results!" &amp; ADDRESS(ROUNDUP((ROW()-1)/10,0)+1, COLUMN()))</f>
        <v>V9</v>
      </c>
      <c r="B5671" s="18" t="str" cm="1">
        <f t="array" aca="1" ref="B5671" ca="1">INDIRECT("Results!" &amp; ADDRESS(ROUNDUP((ROW()-1)/10,0)+1, COLUMN()))</f>
        <v>Host</v>
      </c>
      <c r="C5671" s="18" t="str" cm="1">
        <f t="array" aca="1" ref="C5671" ca="1">INDIRECT("Results!" &amp; ADDRESS(ROUNDUP((ROW()-1)/10,0)+1, COLUMN()))</f>
        <v>SPMD</v>
      </c>
      <c r="D5671" s="18" t="str" cm="1">
        <f t="array" aca="1" ref="D5671" ca="1">INDIRECT("Results!" &amp; ADDRESS(ROUNDUP((ROW()-1)/10,0)+1, COLUMN()))</f>
        <v>O2</v>
      </c>
      <c r="E5671" s="18" cm="1">
        <f t="array" aca="1" ref="E5671" ca="1">INDIRECT("Results!" &amp; ADDRESS(ROUNDUP((ROW()-1)/10,0)+1, COLUMN()))</f>
        <v>128</v>
      </c>
      <c r="F5671" s="18" t="str" cm="1">
        <f t="array" aca="1" ref="F5671" ca="1">INDIRECT("Results!" &amp; ADDRESS(ROUNDUP((ROW()-1)/10,0)+1, COLUMN()))</f>
        <v>V9HostSPMDO2128</v>
      </c>
      <c r="G5671" s="18">
        <f t="shared" ca="1" si="88"/>
        <v>35.005000000000003</v>
      </c>
    </row>
    <row r="5672" spans="1:7" x14ac:dyDescent="0.25">
      <c r="A5672" s="18" t="str" cm="1">
        <f t="array" aca="1" ref="A5672" ca="1">INDIRECT("Results!" &amp; ADDRESS(ROUNDUP((ROW()-1)/10,0)+1, COLUMN()))</f>
        <v>V9</v>
      </c>
      <c r="B5672" s="18" t="str" cm="1">
        <f t="array" aca="1" ref="B5672" ca="1">INDIRECT("Results!" &amp; ADDRESS(ROUNDUP((ROW()-1)/10,0)+1, COLUMN()))</f>
        <v>Host</v>
      </c>
      <c r="C5672" s="18" t="str" cm="1">
        <f t="array" aca="1" ref="C5672" ca="1">INDIRECT("Results!" &amp; ADDRESS(ROUNDUP((ROW()-1)/10,0)+1, COLUMN()))</f>
        <v>SPMD</v>
      </c>
      <c r="D5672" s="18" t="str" cm="1">
        <f t="array" aca="1" ref="D5672" ca="1">INDIRECT("Results!" &amp; ADDRESS(ROUNDUP((ROW()-1)/10,0)+1, COLUMN()))</f>
        <v>O2</v>
      </c>
      <c r="E5672" s="18" cm="1">
        <f t="array" aca="1" ref="E5672" ca="1">INDIRECT("Results!" &amp; ADDRESS(ROUNDUP((ROW()-1)/10,0)+1, COLUMN()))</f>
        <v>256</v>
      </c>
      <c r="F5672" s="18" t="str" cm="1">
        <f t="array" aca="1" ref="F5672" ca="1">INDIRECT("Results!" &amp; ADDRESS(ROUNDUP((ROW()-1)/10,0)+1, COLUMN()))</f>
        <v>V9HostSPMDO2256</v>
      </c>
      <c r="G5672" s="18">
        <f t="shared" ca="1" si="88"/>
        <v>107.402</v>
      </c>
    </row>
    <row r="5673" spans="1:7" x14ac:dyDescent="0.25">
      <c r="A5673" s="18" t="str" cm="1">
        <f t="array" aca="1" ref="A5673" ca="1">INDIRECT("Results!" &amp; ADDRESS(ROUNDUP((ROW()-1)/10,0)+1, COLUMN()))</f>
        <v>V9</v>
      </c>
      <c r="B5673" s="18" t="str" cm="1">
        <f t="array" aca="1" ref="B5673" ca="1">INDIRECT("Results!" &amp; ADDRESS(ROUNDUP((ROW()-1)/10,0)+1, COLUMN()))</f>
        <v>Host</v>
      </c>
      <c r="C5673" s="18" t="str" cm="1">
        <f t="array" aca="1" ref="C5673" ca="1">INDIRECT("Results!" &amp; ADDRESS(ROUNDUP((ROW()-1)/10,0)+1, COLUMN()))</f>
        <v>SPMD</v>
      </c>
      <c r="D5673" s="18" t="str" cm="1">
        <f t="array" aca="1" ref="D5673" ca="1">INDIRECT("Results!" &amp; ADDRESS(ROUNDUP((ROW()-1)/10,0)+1, COLUMN()))</f>
        <v>O2</v>
      </c>
      <c r="E5673" s="18" cm="1">
        <f t="array" aca="1" ref="E5673" ca="1">INDIRECT("Results!" &amp; ADDRESS(ROUNDUP((ROW()-1)/10,0)+1, COLUMN()))</f>
        <v>256</v>
      </c>
      <c r="F5673" s="18" t="str" cm="1">
        <f t="array" aca="1" ref="F5673" ca="1">INDIRECT("Results!" &amp; ADDRESS(ROUNDUP((ROW()-1)/10,0)+1, COLUMN()))</f>
        <v>V9HostSPMDO2256</v>
      </c>
      <c r="G5673" s="18">
        <f t="shared" ca="1" si="88"/>
        <v>107.438</v>
      </c>
    </row>
    <row r="5674" spans="1:7" x14ac:dyDescent="0.25">
      <c r="A5674" s="18" t="str" cm="1">
        <f t="array" aca="1" ref="A5674" ca="1">INDIRECT("Results!" &amp; ADDRESS(ROUNDUP((ROW()-1)/10,0)+1, COLUMN()))</f>
        <v>V9</v>
      </c>
      <c r="B5674" s="18" t="str" cm="1">
        <f t="array" aca="1" ref="B5674" ca="1">INDIRECT("Results!" &amp; ADDRESS(ROUNDUP((ROW()-1)/10,0)+1, COLUMN()))</f>
        <v>Host</v>
      </c>
      <c r="C5674" s="18" t="str" cm="1">
        <f t="array" aca="1" ref="C5674" ca="1">INDIRECT("Results!" &amp; ADDRESS(ROUNDUP((ROW()-1)/10,0)+1, COLUMN()))</f>
        <v>SPMD</v>
      </c>
      <c r="D5674" s="18" t="str" cm="1">
        <f t="array" aca="1" ref="D5674" ca="1">INDIRECT("Results!" &amp; ADDRESS(ROUNDUP((ROW()-1)/10,0)+1, COLUMN()))</f>
        <v>O2</v>
      </c>
      <c r="E5674" s="18" cm="1">
        <f t="array" aca="1" ref="E5674" ca="1">INDIRECT("Results!" &amp; ADDRESS(ROUNDUP((ROW()-1)/10,0)+1, COLUMN()))</f>
        <v>256</v>
      </c>
      <c r="F5674" s="18" t="str" cm="1">
        <f t="array" aca="1" ref="F5674" ca="1">INDIRECT("Results!" &amp; ADDRESS(ROUNDUP((ROW()-1)/10,0)+1, COLUMN()))</f>
        <v>V9HostSPMDO2256</v>
      </c>
      <c r="G5674" s="18">
        <f t="shared" ca="1" si="88"/>
        <v>107.577</v>
      </c>
    </row>
    <row r="5675" spans="1:7" x14ac:dyDescent="0.25">
      <c r="A5675" s="18" t="str" cm="1">
        <f t="array" aca="1" ref="A5675" ca="1">INDIRECT("Results!" &amp; ADDRESS(ROUNDUP((ROW()-1)/10,0)+1, COLUMN()))</f>
        <v>V9</v>
      </c>
      <c r="B5675" s="18" t="str" cm="1">
        <f t="array" aca="1" ref="B5675" ca="1">INDIRECT("Results!" &amp; ADDRESS(ROUNDUP((ROW()-1)/10,0)+1, COLUMN()))</f>
        <v>Host</v>
      </c>
      <c r="C5675" s="18" t="str" cm="1">
        <f t="array" aca="1" ref="C5675" ca="1">INDIRECT("Results!" &amp; ADDRESS(ROUNDUP((ROW()-1)/10,0)+1, COLUMN()))</f>
        <v>SPMD</v>
      </c>
      <c r="D5675" s="18" t="str" cm="1">
        <f t="array" aca="1" ref="D5675" ca="1">INDIRECT("Results!" &amp; ADDRESS(ROUNDUP((ROW()-1)/10,0)+1, COLUMN()))</f>
        <v>O2</v>
      </c>
      <c r="E5675" s="18" cm="1">
        <f t="array" aca="1" ref="E5675" ca="1">INDIRECT("Results!" &amp; ADDRESS(ROUNDUP((ROW()-1)/10,0)+1, COLUMN()))</f>
        <v>256</v>
      </c>
      <c r="F5675" s="18" t="str" cm="1">
        <f t="array" aca="1" ref="F5675" ca="1">INDIRECT("Results!" &amp; ADDRESS(ROUNDUP((ROW()-1)/10,0)+1, COLUMN()))</f>
        <v>V9HostSPMDO2256</v>
      </c>
      <c r="G5675" s="18">
        <f t="shared" ca="1" si="88"/>
        <v>107.872</v>
      </c>
    </row>
    <row r="5676" spans="1:7" x14ac:dyDescent="0.25">
      <c r="A5676" s="18" t="str" cm="1">
        <f t="array" aca="1" ref="A5676" ca="1">INDIRECT("Results!" &amp; ADDRESS(ROUNDUP((ROW()-1)/10,0)+1, COLUMN()))</f>
        <v>V9</v>
      </c>
      <c r="B5676" s="18" t="str" cm="1">
        <f t="array" aca="1" ref="B5676" ca="1">INDIRECT("Results!" &amp; ADDRESS(ROUNDUP((ROW()-1)/10,0)+1, COLUMN()))</f>
        <v>Host</v>
      </c>
      <c r="C5676" s="18" t="str" cm="1">
        <f t="array" aca="1" ref="C5676" ca="1">INDIRECT("Results!" &amp; ADDRESS(ROUNDUP((ROW()-1)/10,0)+1, COLUMN()))</f>
        <v>SPMD</v>
      </c>
      <c r="D5676" s="18" t="str" cm="1">
        <f t="array" aca="1" ref="D5676" ca="1">INDIRECT("Results!" &amp; ADDRESS(ROUNDUP((ROW()-1)/10,0)+1, COLUMN()))</f>
        <v>O2</v>
      </c>
      <c r="E5676" s="18" cm="1">
        <f t="array" aca="1" ref="E5676" ca="1">INDIRECT("Results!" &amp; ADDRESS(ROUNDUP((ROW()-1)/10,0)+1, COLUMN()))</f>
        <v>256</v>
      </c>
      <c r="F5676" s="18" t="str" cm="1">
        <f t="array" aca="1" ref="F5676" ca="1">INDIRECT("Results!" &amp; ADDRESS(ROUNDUP((ROW()-1)/10,0)+1, COLUMN()))</f>
        <v>V9HostSPMDO2256</v>
      </c>
      <c r="G5676" s="18">
        <f t="shared" ca="1" si="88"/>
        <v>108.35300000000001</v>
      </c>
    </row>
    <row r="5677" spans="1:7" x14ac:dyDescent="0.25">
      <c r="A5677" s="18" t="str" cm="1">
        <f t="array" aca="1" ref="A5677" ca="1">INDIRECT("Results!" &amp; ADDRESS(ROUNDUP((ROW()-1)/10,0)+1, COLUMN()))</f>
        <v>V9</v>
      </c>
      <c r="B5677" s="18" t="str" cm="1">
        <f t="array" aca="1" ref="B5677" ca="1">INDIRECT("Results!" &amp; ADDRESS(ROUNDUP((ROW()-1)/10,0)+1, COLUMN()))</f>
        <v>Host</v>
      </c>
      <c r="C5677" s="18" t="str" cm="1">
        <f t="array" aca="1" ref="C5677" ca="1">INDIRECT("Results!" &amp; ADDRESS(ROUNDUP((ROW()-1)/10,0)+1, COLUMN()))</f>
        <v>SPMD</v>
      </c>
      <c r="D5677" s="18" t="str" cm="1">
        <f t="array" aca="1" ref="D5677" ca="1">INDIRECT("Results!" &amp; ADDRESS(ROUNDUP((ROW()-1)/10,0)+1, COLUMN()))</f>
        <v>O2</v>
      </c>
      <c r="E5677" s="18" cm="1">
        <f t="array" aca="1" ref="E5677" ca="1">INDIRECT("Results!" &amp; ADDRESS(ROUNDUP((ROW()-1)/10,0)+1, COLUMN()))</f>
        <v>256</v>
      </c>
      <c r="F5677" s="18" t="str" cm="1">
        <f t="array" aca="1" ref="F5677" ca="1">INDIRECT("Results!" &amp; ADDRESS(ROUNDUP((ROW()-1)/10,0)+1, COLUMN()))</f>
        <v>V9HostSPMDO2256</v>
      </c>
      <c r="G5677" s="18">
        <f t="shared" ca="1" si="88"/>
        <v>109.333</v>
      </c>
    </row>
    <row r="5678" spans="1:7" x14ac:dyDescent="0.25">
      <c r="A5678" s="18" t="str" cm="1">
        <f t="array" aca="1" ref="A5678" ca="1">INDIRECT("Results!" &amp; ADDRESS(ROUNDUP((ROW()-1)/10,0)+1, COLUMN()))</f>
        <v>V9</v>
      </c>
      <c r="B5678" s="18" t="str" cm="1">
        <f t="array" aca="1" ref="B5678" ca="1">INDIRECT("Results!" &amp; ADDRESS(ROUNDUP((ROW()-1)/10,0)+1, COLUMN()))</f>
        <v>Host</v>
      </c>
      <c r="C5678" s="18" t="str" cm="1">
        <f t="array" aca="1" ref="C5678" ca="1">INDIRECT("Results!" &amp; ADDRESS(ROUNDUP((ROW()-1)/10,0)+1, COLUMN()))</f>
        <v>SPMD</v>
      </c>
      <c r="D5678" s="18" t="str" cm="1">
        <f t="array" aca="1" ref="D5678" ca="1">INDIRECT("Results!" &amp; ADDRESS(ROUNDUP((ROW()-1)/10,0)+1, COLUMN()))</f>
        <v>O2</v>
      </c>
      <c r="E5678" s="18" cm="1">
        <f t="array" aca="1" ref="E5678" ca="1">INDIRECT("Results!" &amp; ADDRESS(ROUNDUP((ROW()-1)/10,0)+1, COLUMN()))</f>
        <v>256</v>
      </c>
      <c r="F5678" s="18" t="str" cm="1">
        <f t="array" aca="1" ref="F5678" ca="1">INDIRECT("Results!" &amp; ADDRESS(ROUNDUP((ROW()-1)/10,0)+1, COLUMN()))</f>
        <v>V9HostSPMDO2256</v>
      </c>
      <c r="G5678" s="18">
        <f t="shared" ca="1" si="88"/>
        <v>109.35300000000001</v>
      </c>
    </row>
    <row r="5679" spans="1:7" x14ac:dyDescent="0.25">
      <c r="A5679" s="18" t="str" cm="1">
        <f t="array" aca="1" ref="A5679" ca="1">INDIRECT("Results!" &amp; ADDRESS(ROUNDUP((ROW()-1)/10,0)+1, COLUMN()))</f>
        <v>V9</v>
      </c>
      <c r="B5679" s="18" t="str" cm="1">
        <f t="array" aca="1" ref="B5679" ca="1">INDIRECT("Results!" &amp; ADDRESS(ROUNDUP((ROW()-1)/10,0)+1, COLUMN()))</f>
        <v>Host</v>
      </c>
      <c r="C5679" s="18" t="str" cm="1">
        <f t="array" aca="1" ref="C5679" ca="1">INDIRECT("Results!" &amp; ADDRESS(ROUNDUP((ROW()-1)/10,0)+1, COLUMN()))</f>
        <v>SPMD</v>
      </c>
      <c r="D5679" s="18" t="str" cm="1">
        <f t="array" aca="1" ref="D5679" ca="1">INDIRECT("Results!" &amp; ADDRESS(ROUNDUP((ROW()-1)/10,0)+1, COLUMN()))</f>
        <v>O2</v>
      </c>
      <c r="E5679" s="18" cm="1">
        <f t="array" aca="1" ref="E5679" ca="1">INDIRECT("Results!" &amp; ADDRESS(ROUNDUP((ROW()-1)/10,0)+1, COLUMN()))</f>
        <v>256</v>
      </c>
      <c r="F5679" s="18" t="str" cm="1">
        <f t="array" aca="1" ref="F5679" ca="1">INDIRECT("Results!" &amp; ADDRESS(ROUNDUP((ROW()-1)/10,0)+1, COLUMN()))</f>
        <v>V9HostSPMDO2256</v>
      </c>
      <c r="G5679" s="18">
        <f t="shared" ca="1" si="88"/>
        <v>109.714</v>
      </c>
    </row>
    <row r="5680" spans="1:7" x14ac:dyDescent="0.25">
      <c r="A5680" s="18" t="str" cm="1">
        <f t="array" aca="1" ref="A5680" ca="1">INDIRECT("Results!" &amp; ADDRESS(ROUNDUP((ROW()-1)/10,0)+1, COLUMN()))</f>
        <v>V9</v>
      </c>
      <c r="B5680" s="18" t="str" cm="1">
        <f t="array" aca="1" ref="B5680" ca="1">INDIRECT("Results!" &amp; ADDRESS(ROUNDUP((ROW()-1)/10,0)+1, COLUMN()))</f>
        <v>Host</v>
      </c>
      <c r="C5680" s="18" t="str" cm="1">
        <f t="array" aca="1" ref="C5680" ca="1">INDIRECT("Results!" &amp; ADDRESS(ROUNDUP((ROW()-1)/10,0)+1, COLUMN()))</f>
        <v>SPMD</v>
      </c>
      <c r="D5680" s="18" t="str" cm="1">
        <f t="array" aca="1" ref="D5680" ca="1">INDIRECT("Results!" &amp; ADDRESS(ROUNDUP((ROW()-1)/10,0)+1, COLUMN()))</f>
        <v>O2</v>
      </c>
      <c r="E5680" s="18" cm="1">
        <f t="array" aca="1" ref="E5680" ca="1">INDIRECT("Results!" &amp; ADDRESS(ROUNDUP((ROW()-1)/10,0)+1, COLUMN()))</f>
        <v>256</v>
      </c>
      <c r="F5680" s="18" t="str" cm="1">
        <f t="array" aca="1" ref="F5680" ca="1">INDIRECT("Results!" &amp; ADDRESS(ROUNDUP((ROW()-1)/10,0)+1, COLUMN()))</f>
        <v>V9HostSPMDO2256</v>
      </c>
      <c r="G5680" s="18">
        <f t="shared" ca="1" si="88"/>
        <v>110.866</v>
      </c>
    </row>
    <row r="5681" spans="1:7" x14ac:dyDescent="0.25">
      <c r="A5681" s="18" t="str" cm="1">
        <f t="array" aca="1" ref="A5681" ca="1">INDIRECT("Results!" &amp; ADDRESS(ROUNDUP((ROW()-1)/10,0)+1, COLUMN()))</f>
        <v>V9</v>
      </c>
      <c r="B5681" s="18" t="str" cm="1">
        <f t="array" aca="1" ref="B5681" ca="1">INDIRECT("Results!" &amp; ADDRESS(ROUNDUP((ROW()-1)/10,0)+1, COLUMN()))</f>
        <v>Host</v>
      </c>
      <c r="C5681" s="18" t="str" cm="1">
        <f t="array" aca="1" ref="C5681" ca="1">INDIRECT("Results!" &amp; ADDRESS(ROUNDUP((ROW()-1)/10,0)+1, COLUMN()))</f>
        <v>SPMD</v>
      </c>
      <c r="D5681" s="18" t="str" cm="1">
        <f t="array" aca="1" ref="D5681" ca="1">INDIRECT("Results!" &amp; ADDRESS(ROUNDUP((ROW()-1)/10,0)+1, COLUMN()))</f>
        <v>O2</v>
      </c>
      <c r="E5681" s="18" cm="1">
        <f t="array" aca="1" ref="E5681" ca="1">INDIRECT("Results!" &amp; ADDRESS(ROUNDUP((ROW()-1)/10,0)+1, COLUMN()))</f>
        <v>256</v>
      </c>
      <c r="F5681" s="18" t="str" cm="1">
        <f t="array" aca="1" ref="F5681" ca="1">INDIRECT("Results!" &amp; ADDRESS(ROUNDUP((ROW()-1)/10,0)+1, COLUMN()))</f>
        <v>V9HostSPMDO2256</v>
      </c>
      <c r="G5681" s="18">
        <f t="shared" ca="1" si="88"/>
        <v>111.125</v>
      </c>
    </row>
    <row r="5682" spans="1:7" x14ac:dyDescent="0.25">
      <c r="A5682" s="18" t="str" cm="1">
        <f t="array" aca="1" ref="A5682" ca="1">INDIRECT("Results!" &amp; ADDRESS(ROUNDUP((ROW()-1)/10,0)+1, COLUMN()))</f>
        <v>V9</v>
      </c>
      <c r="B5682" s="18" t="str" cm="1">
        <f t="array" aca="1" ref="B5682" ca="1">INDIRECT("Results!" &amp; ADDRESS(ROUNDUP((ROW()-1)/10,0)+1, COLUMN()))</f>
        <v>Host</v>
      </c>
      <c r="C5682" s="18" t="str" cm="1">
        <f t="array" aca="1" ref="C5682" ca="1">INDIRECT("Results!" &amp; ADDRESS(ROUNDUP((ROW()-1)/10,0)+1, COLUMN()))</f>
        <v>SPMD</v>
      </c>
      <c r="D5682" s="18" t="str" cm="1">
        <f t="array" aca="1" ref="D5682" ca="1">INDIRECT("Results!" &amp; ADDRESS(ROUNDUP((ROW()-1)/10,0)+1, COLUMN()))</f>
        <v>no parameter</v>
      </c>
      <c r="E5682" s="18" cm="1">
        <f t="array" aca="1" ref="E5682" ca="1">INDIRECT("Results!" &amp; ADDRESS(ROUNDUP((ROW()-1)/10,0)+1, COLUMN()))</f>
        <v>1</v>
      </c>
      <c r="F5682" s="18" t="str" cm="1">
        <f t="array" aca="1" ref="F5682" ca="1">INDIRECT("Results!" &amp; ADDRESS(ROUNDUP((ROW()-1)/10,0)+1, COLUMN()))</f>
        <v>V9HostSPMDno parameter1</v>
      </c>
      <c r="G5682" s="18" t="str">
        <f t="shared" ca="1" si="88"/>
        <v/>
      </c>
    </row>
    <row r="5683" spans="1:7" x14ac:dyDescent="0.25">
      <c r="A5683" s="18" t="str" cm="1">
        <f t="array" aca="1" ref="A5683" ca="1">INDIRECT("Results!" &amp; ADDRESS(ROUNDUP((ROW()-1)/10,0)+1, COLUMN()))</f>
        <v>V9</v>
      </c>
      <c r="B5683" s="18" t="str" cm="1">
        <f t="array" aca="1" ref="B5683" ca="1">INDIRECT("Results!" &amp; ADDRESS(ROUNDUP((ROW()-1)/10,0)+1, COLUMN()))</f>
        <v>Host</v>
      </c>
      <c r="C5683" s="18" t="str" cm="1">
        <f t="array" aca="1" ref="C5683" ca="1">INDIRECT("Results!" &amp; ADDRESS(ROUNDUP((ROW()-1)/10,0)+1, COLUMN()))</f>
        <v>SPMD</v>
      </c>
      <c r="D5683" s="18" t="str" cm="1">
        <f t="array" aca="1" ref="D5683" ca="1">INDIRECT("Results!" &amp; ADDRESS(ROUNDUP((ROW()-1)/10,0)+1, COLUMN()))</f>
        <v>no parameter</v>
      </c>
      <c r="E5683" s="18" cm="1">
        <f t="array" aca="1" ref="E5683" ca="1">INDIRECT("Results!" &amp; ADDRESS(ROUNDUP((ROW()-1)/10,0)+1, COLUMN()))</f>
        <v>1</v>
      </c>
      <c r="F5683" s="18" t="str" cm="1">
        <f t="array" aca="1" ref="F5683" ca="1">INDIRECT("Results!" &amp; ADDRESS(ROUNDUP((ROW()-1)/10,0)+1, COLUMN()))</f>
        <v>V9HostSPMDno parameter1</v>
      </c>
      <c r="G5683" s="18" t="str">
        <f t="shared" ca="1" si="88"/>
        <v/>
      </c>
    </row>
    <row r="5684" spans="1:7" x14ac:dyDescent="0.25">
      <c r="A5684" s="18" t="str" cm="1">
        <f t="array" aca="1" ref="A5684" ca="1">INDIRECT("Results!" &amp; ADDRESS(ROUNDUP((ROW()-1)/10,0)+1, COLUMN()))</f>
        <v>V9</v>
      </c>
      <c r="B5684" s="18" t="str" cm="1">
        <f t="array" aca="1" ref="B5684" ca="1">INDIRECT("Results!" &amp; ADDRESS(ROUNDUP((ROW()-1)/10,0)+1, COLUMN()))</f>
        <v>Host</v>
      </c>
      <c r="C5684" s="18" t="str" cm="1">
        <f t="array" aca="1" ref="C5684" ca="1">INDIRECT("Results!" &amp; ADDRESS(ROUNDUP((ROW()-1)/10,0)+1, COLUMN()))</f>
        <v>SPMD</v>
      </c>
      <c r="D5684" s="18" t="str" cm="1">
        <f t="array" aca="1" ref="D5684" ca="1">INDIRECT("Results!" &amp; ADDRESS(ROUNDUP((ROW()-1)/10,0)+1, COLUMN()))</f>
        <v>no parameter</v>
      </c>
      <c r="E5684" s="18" cm="1">
        <f t="array" aca="1" ref="E5684" ca="1">INDIRECT("Results!" &amp; ADDRESS(ROUNDUP((ROW()-1)/10,0)+1, COLUMN()))</f>
        <v>1</v>
      </c>
      <c r="F5684" s="18" t="str" cm="1">
        <f t="array" aca="1" ref="F5684" ca="1">INDIRECT("Results!" &amp; ADDRESS(ROUNDUP((ROW()-1)/10,0)+1, COLUMN()))</f>
        <v>V9HostSPMDno parameter1</v>
      </c>
      <c r="G5684" s="18" t="str">
        <f t="shared" ca="1" si="88"/>
        <v/>
      </c>
    </row>
    <row r="5685" spans="1:7" x14ac:dyDescent="0.25">
      <c r="A5685" s="18" t="str" cm="1">
        <f t="array" aca="1" ref="A5685" ca="1">INDIRECT("Results!" &amp; ADDRESS(ROUNDUP((ROW()-1)/10,0)+1, COLUMN()))</f>
        <v>V9</v>
      </c>
      <c r="B5685" s="18" t="str" cm="1">
        <f t="array" aca="1" ref="B5685" ca="1">INDIRECT("Results!" &amp; ADDRESS(ROUNDUP((ROW()-1)/10,0)+1, COLUMN()))</f>
        <v>Host</v>
      </c>
      <c r="C5685" s="18" t="str" cm="1">
        <f t="array" aca="1" ref="C5685" ca="1">INDIRECT("Results!" &amp; ADDRESS(ROUNDUP((ROW()-1)/10,0)+1, COLUMN()))</f>
        <v>SPMD</v>
      </c>
      <c r="D5685" s="18" t="str" cm="1">
        <f t="array" aca="1" ref="D5685" ca="1">INDIRECT("Results!" &amp; ADDRESS(ROUNDUP((ROW()-1)/10,0)+1, COLUMN()))</f>
        <v>no parameter</v>
      </c>
      <c r="E5685" s="18" cm="1">
        <f t="array" aca="1" ref="E5685" ca="1">INDIRECT("Results!" &amp; ADDRESS(ROUNDUP((ROW()-1)/10,0)+1, COLUMN()))</f>
        <v>1</v>
      </c>
      <c r="F5685" s="18" t="str" cm="1">
        <f t="array" aca="1" ref="F5685" ca="1">INDIRECT("Results!" &amp; ADDRESS(ROUNDUP((ROW()-1)/10,0)+1, COLUMN()))</f>
        <v>V9HostSPMDno parameter1</v>
      </c>
      <c r="G5685" s="18" t="str">
        <f t="shared" ca="1" si="88"/>
        <v/>
      </c>
    </row>
    <row r="5686" spans="1:7" x14ac:dyDescent="0.25">
      <c r="A5686" s="18" t="str" cm="1">
        <f t="array" aca="1" ref="A5686" ca="1">INDIRECT("Results!" &amp; ADDRESS(ROUNDUP((ROW()-1)/10,0)+1, COLUMN()))</f>
        <v>V9</v>
      </c>
      <c r="B5686" s="18" t="str" cm="1">
        <f t="array" aca="1" ref="B5686" ca="1">INDIRECT("Results!" &amp; ADDRESS(ROUNDUP((ROW()-1)/10,0)+1, COLUMN()))</f>
        <v>Host</v>
      </c>
      <c r="C5686" s="18" t="str" cm="1">
        <f t="array" aca="1" ref="C5686" ca="1">INDIRECT("Results!" &amp; ADDRESS(ROUNDUP((ROW()-1)/10,0)+1, COLUMN()))</f>
        <v>SPMD</v>
      </c>
      <c r="D5686" s="18" t="str" cm="1">
        <f t="array" aca="1" ref="D5686" ca="1">INDIRECT("Results!" &amp; ADDRESS(ROUNDUP((ROW()-1)/10,0)+1, COLUMN()))</f>
        <v>no parameter</v>
      </c>
      <c r="E5686" s="18" cm="1">
        <f t="array" aca="1" ref="E5686" ca="1">INDIRECT("Results!" &amp; ADDRESS(ROUNDUP((ROW()-1)/10,0)+1, COLUMN()))</f>
        <v>1</v>
      </c>
      <c r="F5686" s="18" t="str" cm="1">
        <f t="array" aca="1" ref="F5686" ca="1">INDIRECT("Results!" &amp; ADDRESS(ROUNDUP((ROW()-1)/10,0)+1, COLUMN()))</f>
        <v>V9HostSPMDno parameter1</v>
      </c>
      <c r="G5686" s="18" t="str">
        <f t="shared" ca="1" si="88"/>
        <v/>
      </c>
    </row>
    <row r="5687" spans="1:7" x14ac:dyDescent="0.25">
      <c r="A5687" s="18" t="str" cm="1">
        <f t="array" aca="1" ref="A5687" ca="1">INDIRECT("Results!" &amp; ADDRESS(ROUNDUP((ROW()-1)/10,0)+1, COLUMN()))</f>
        <v>V9</v>
      </c>
      <c r="B5687" s="18" t="str" cm="1">
        <f t="array" aca="1" ref="B5687" ca="1">INDIRECT("Results!" &amp; ADDRESS(ROUNDUP((ROW()-1)/10,0)+1, COLUMN()))</f>
        <v>Host</v>
      </c>
      <c r="C5687" s="18" t="str" cm="1">
        <f t="array" aca="1" ref="C5687" ca="1">INDIRECT("Results!" &amp; ADDRESS(ROUNDUP((ROW()-1)/10,0)+1, COLUMN()))</f>
        <v>SPMD</v>
      </c>
      <c r="D5687" s="18" t="str" cm="1">
        <f t="array" aca="1" ref="D5687" ca="1">INDIRECT("Results!" &amp; ADDRESS(ROUNDUP((ROW()-1)/10,0)+1, COLUMN()))</f>
        <v>no parameter</v>
      </c>
      <c r="E5687" s="18" cm="1">
        <f t="array" aca="1" ref="E5687" ca="1">INDIRECT("Results!" &amp; ADDRESS(ROUNDUP((ROW()-1)/10,0)+1, COLUMN()))</f>
        <v>1</v>
      </c>
      <c r="F5687" s="18" t="str" cm="1">
        <f t="array" aca="1" ref="F5687" ca="1">INDIRECT("Results!" &amp; ADDRESS(ROUNDUP((ROW()-1)/10,0)+1, COLUMN()))</f>
        <v>V9HostSPMDno parameter1</v>
      </c>
      <c r="G5687" s="18" t="str">
        <f t="shared" ca="1" si="88"/>
        <v/>
      </c>
    </row>
    <row r="5688" spans="1:7" x14ac:dyDescent="0.25">
      <c r="A5688" s="18" t="str" cm="1">
        <f t="array" aca="1" ref="A5688" ca="1">INDIRECT("Results!" &amp; ADDRESS(ROUNDUP((ROW()-1)/10,0)+1, COLUMN()))</f>
        <v>V9</v>
      </c>
      <c r="B5688" s="18" t="str" cm="1">
        <f t="array" aca="1" ref="B5688" ca="1">INDIRECT("Results!" &amp; ADDRESS(ROUNDUP((ROW()-1)/10,0)+1, COLUMN()))</f>
        <v>Host</v>
      </c>
      <c r="C5688" s="18" t="str" cm="1">
        <f t="array" aca="1" ref="C5688" ca="1">INDIRECT("Results!" &amp; ADDRESS(ROUNDUP((ROW()-1)/10,0)+1, COLUMN()))</f>
        <v>SPMD</v>
      </c>
      <c r="D5688" s="18" t="str" cm="1">
        <f t="array" aca="1" ref="D5688" ca="1">INDIRECT("Results!" &amp; ADDRESS(ROUNDUP((ROW()-1)/10,0)+1, COLUMN()))</f>
        <v>no parameter</v>
      </c>
      <c r="E5688" s="18" cm="1">
        <f t="array" aca="1" ref="E5688" ca="1">INDIRECT("Results!" &amp; ADDRESS(ROUNDUP((ROW()-1)/10,0)+1, COLUMN()))</f>
        <v>1</v>
      </c>
      <c r="F5688" s="18" t="str" cm="1">
        <f t="array" aca="1" ref="F5688" ca="1">INDIRECT("Results!" &amp; ADDRESS(ROUNDUP((ROW()-1)/10,0)+1, COLUMN()))</f>
        <v>V9HostSPMDno parameter1</v>
      </c>
      <c r="G5688" s="18" t="str">
        <f t="shared" ca="1" si="88"/>
        <v/>
      </c>
    </row>
    <row r="5689" spans="1:7" x14ac:dyDescent="0.25">
      <c r="A5689" s="18" t="str" cm="1">
        <f t="array" aca="1" ref="A5689" ca="1">INDIRECT("Results!" &amp; ADDRESS(ROUNDUP((ROW()-1)/10,0)+1, COLUMN()))</f>
        <v>V9</v>
      </c>
      <c r="B5689" s="18" t="str" cm="1">
        <f t="array" aca="1" ref="B5689" ca="1">INDIRECT("Results!" &amp; ADDRESS(ROUNDUP((ROW()-1)/10,0)+1, COLUMN()))</f>
        <v>Host</v>
      </c>
      <c r="C5689" s="18" t="str" cm="1">
        <f t="array" aca="1" ref="C5689" ca="1">INDIRECT("Results!" &amp; ADDRESS(ROUNDUP((ROW()-1)/10,0)+1, COLUMN()))</f>
        <v>SPMD</v>
      </c>
      <c r="D5689" s="18" t="str" cm="1">
        <f t="array" aca="1" ref="D5689" ca="1">INDIRECT("Results!" &amp; ADDRESS(ROUNDUP((ROW()-1)/10,0)+1, COLUMN()))</f>
        <v>no parameter</v>
      </c>
      <c r="E5689" s="18" cm="1">
        <f t="array" aca="1" ref="E5689" ca="1">INDIRECT("Results!" &amp; ADDRESS(ROUNDUP((ROW()-1)/10,0)+1, COLUMN()))</f>
        <v>1</v>
      </c>
      <c r="F5689" s="18" t="str" cm="1">
        <f t="array" aca="1" ref="F5689" ca="1">INDIRECT("Results!" &amp; ADDRESS(ROUNDUP((ROW()-1)/10,0)+1, COLUMN()))</f>
        <v>V9HostSPMDno parameter1</v>
      </c>
      <c r="G5689" s="18" t="str">
        <f t="shared" ca="1" si="88"/>
        <v/>
      </c>
    </row>
    <row r="5690" spans="1:7" x14ac:dyDescent="0.25">
      <c r="A5690" s="18" t="str" cm="1">
        <f t="array" aca="1" ref="A5690" ca="1">INDIRECT("Results!" &amp; ADDRESS(ROUNDUP((ROW()-1)/10,0)+1, COLUMN()))</f>
        <v>V9</v>
      </c>
      <c r="B5690" s="18" t="str" cm="1">
        <f t="array" aca="1" ref="B5690" ca="1">INDIRECT("Results!" &amp; ADDRESS(ROUNDUP((ROW()-1)/10,0)+1, COLUMN()))</f>
        <v>Host</v>
      </c>
      <c r="C5690" s="18" t="str" cm="1">
        <f t="array" aca="1" ref="C5690" ca="1">INDIRECT("Results!" &amp; ADDRESS(ROUNDUP((ROW()-1)/10,0)+1, COLUMN()))</f>
        <v>SPMD</v>
      </c>
      <c r="D5690" s="18" t="str" cm="1">
        <f t="array" aca="1" ref="D5690" ca="1">INDIRECT("Results!" &amp; ADDRESS(ROUNDUP((ROW()-1)/10,0)+1, COLUMN()))</f>
        <v>no parameter</v>
      </c>
      <c r="E5690" s="18" cm="1">
        <f t="array" aca="1" ref="E5690" ca="1">INDIRECT("Results!" &amp; ADDRESS(ROUNDUP((ROW()-1)/10,0)+1, COLUMN()))</f>
        <v>1</v>
      </c>
      <c r="F5690" s="18" t="str" cm="1">
        <f t="array" aca="1" ref="F5690" ca="1">INDIRECT("Results!" &amp; ADDRESS(ROUNDUP((ROW()-1)/10,0)+1, COLUMN()))</f>
        <v>V9HostSPMDno parameter1</v>
      </c>
      <c r="G5690" s="18" t="str">
        <f t="shared" ca="1" si="88"/>
        <v/>
      </c>
    </row>
    <row r="5691" spans="1:7" x14ac:dyDescent="0.25">
      <c r="A5691" s="18" t="str" cm="1">
        <f t="array" aca="1" ref="A5691" ca="1">INDIRECT("Results!" &amp; ADDRESS(ROUNDUP((ROW()-1)/10,0)+1, COLUMN()))</f>
        <v>V9</v>
      </c>
      <c r="B5691" s="18" t="str" cm="1">
        <f t="array" aca="1" ref="B5691" ca="1">INDIRECT("Results!" &amp; ADDRESS(ROUNDUP((ROW()-1)/10,0)+1, COLUMN()))</f>
        <v>Host</v>
      </c>
      <c r="C5691" s="18" t="str" cm="1">
        <f t="array" aca="1" ref="C5691" ca="1">INDIRECT("Results!" &amp; ADDRESS(ROUNDUP((ROW()-1)/10,0)+1, COLUMN()))</f>
        <v>SPMD</v>
      </c>
      <c r="D5691" s="18" t="str" cm="1">
        <f t="array" aca="1" ref="D5691" ca="1">INDIRECT("Results!" &amp; ADDRESS(ROUNDUP((ROW()-1)/10,0)+1, COLUMN()))</f>
        <v>no parameter</v>
      </c>
      <c r="E5691" s="18" cm="1">
        <f t="array" aca="1" ref="E5691" ca="1">INDIRECT("Results!" &amp; ADDRESS(ROUNDUP((ROW()-1)/10,0)+1, COLUMN()))</f>
        <v>1</v>
      </c>
      <c r="F5691" s="18" t="str" cm="1">
        <f t="array" aca="1" ref="F5691" ca="1">INDIRECT("Results!" &amp; ADDRESS(ROUNDUP((ROW()-1)/10,0)+1, COLUMN()))</f>
        <v>V9HostSPMDno parameter1</v>
      </c>
      <c r="G5691" s="18" t="str">
        <f t="shared" ca="1" si="88"/>
        <v/>
      </c>
    </row>
    <row r="5692" spans="1:7" x14ac:dyDescent="0.25">
      <c r="A5692" s="18" t="str" cm="1">
        <f t="array" aca="1" ref="A5692" ca="1">INDIRECT("Results!" &amp; ADDRESS(ROUNDUP((ROW()-1)/10,0)+1, COLUMN()))</f>
        <v>V9</v>
      </c>
      <c r="B5692" s="18" t="str" cm="1">
        <f t="array" aca="1" ref="B5692" ca="1">INDIRECT("Results!" &amp; ADDRESS(ROUNDUP((ROW()-1)/10,0)+1, COLUMN()))</f>
        <v>Host</v>
      </c>
      <c r="C5692" s="18" t="str" cm="1">
        <f t="array" aca="1" ref="C5692" ca="1">INDIRECT("Results!" &amp; ADDRESS(ROUNDUP((ROW()-1)/10,0)+1, COLUMN()))</f>
        <v>SPMD</v>
      </c>
      <c r="D5692" s="18" t="str" cm="1">
        <f t="array" aca="1" ref="D5692" ca="1">INDIRECT("Results!" &amp; ADDRESS(ROUNDUP((ROW()-1)/10,0)+1, COLUMN()))</f>
        <v>no parameter</v>
      </c>
      <c r="E5692" s="18" cm="1">
        <f t="array" aca="1" ref="E5692" ca="1">INDIRECT("Results!" &amp; ADDRESS(ROUNDUP((ROW()-1)/10,0)+1, COLUMN()))</f>
        <v>2</v>
      </c>
      <c r="F5692" s="18" t="str" cm="1">
        <f t="array" aca="1" ref="F5692" ca="1">INDIRECT("Results!" &amp; ADDRESS(ROUNDUP((ROW()-1)/10,0)+1, COLUMN()))</f>
        <v>V9HostSPMDno parameter2</v>
      </c>
      <c r="G5692" s="18" t="str">
        <f t="shared" ca="1" si="88"/>
        <v/>
      </c>
    </row>
    <row r="5693" spans="1:7" x14ac:dyDescent="0.25">
      <c r="A5693" s="18" t="str" cm="1">
        <f t="array" aca="1" ref="A5693" ca="1">INDIRECT("Results!" &amp; ADDRESS(ROUNDUP((ROW()-1)/10,0)+1, COLUMN()))</f>
        <v>V9</v>
      </c>
      <c r="B5693" s="18" t="str" cm="1">
        <f t="array" aca="1" ref="B5693" ca="1">INDIRECT("Results!" &amp; ADDRESS(ROUNDUP((ROW()-1)/10,0)+1, COLUMN()))</f>
        <v>Host</v>
      </c>
      <c r="C5693" s="18" t="str" cm="1">
        <f t="array" aca="1" ref="C5693" ca="1">INDIRECT("Results!" &amp; ADDRESS(ROUNDUP((ROW()-1)/10,0)+1, COLUMN()))</f>
        <v>SPMD</v>
      </c>
      <c r="D5693" s="18" t="str" cm="1">
        <f t="array" aca="1" ref="D5693" ca="1">INDIRECT("Results!" &amp; ADDRESS(ROUNDUP((ROW()-1)/10,0)+1, COLUMN()))</f>
        <v>no parameter</v>
      </c>
      <c r="E5693" s="18" cm="1">
        <f t="array" aca="1" ref="E5693" ca="1">INDIRECT("Results!" &amp; ADDRESS(ROUNDUP((ROW()-1)/10,0)+1, COLUMN()))</f>
        <v>2</v>
      </c>
      <c r="F5693" s="18" t="str" cm="1">
        <f t="array" aca="1" ref="F5693" ca="1">INDIRECT("Results!" &amp; ADDRESS(ROUNDUP((ROW()-1)/10,0)+1, COLUMN()))</f>
        <v>V9HostSPMDno parameter2</v>
      </c>
      <c r="G5693" s="18" t="str">
        <f t="shared" ca="1" si="88"/>
        <v/>
      </c>
    </row>
    <row r="5694" spans="1:7" x14ac:dyDescent="0.25">
      <c r="A5694" s="18" t="str" cm="1">
        <f t="array" aca="1" ref="A5694" ca="1">INDIRECT("Results!" &amp; ADDRESS(ROUNDUP((ROW()-1)/10,0)+1, COLUMN()))</f>
        <v>V9</v>
      </c>
      <c r="B5694" s="18" t="str" cm="1">
        <f t="array" aca="1" ref="B5694" ca="1">INDIRECT("Results!" &amp; ADDRESS(ROUNDUP((ROW()-1)/10,0)+1, COLUMN()))</f>
        <v>Host</v>
      </c>
      <c r="C5694" s="18" t="str" cm="1">
        <f t="array" aca="1" ref="C5694" ca="1">INDIRECT("Results!" &amp; ADDRESS(ROUNDUP((ROW()-1)/10,0)+1, COLUMN()))</f>
        <v>SPMD</v>
      </c>
      <c r="D5694" s="18" t="str" cm="1">
        <f t="array" aca="1" ref="D5694" ca="1">INDIRECT("Results!" &amp; ADDRESS(ROUNDUP((ROW()-1)/10,0)+1, COLUMN()))</f>
        <v>no parameter</v>
      </c>
      <c r="E5694" s="18" cm="1">
        <f t="array" aca="1" ref="E5694" ca="1">INDIRECT("Results!" &amp; ADDRESS(ROUNDUP((ROW()-1)/10,0)+1, COLUMN()))</f>
        <v>2</v>
      </c>
      <c r="F5694" s="18" t="str" cm="1">
        <f t="array" aca="1" ref="F5694" ca="1">INDIRECT("Results!" &amp; ADDRESS(ROUNDUP((ROW()-1)/10,0)+1, COLUMN()))</f>
        <v>V9HostSPMDno parameter2</v>
      </c>
      <c r="G5694" s="18" t="str">
        <f t="shared" ca="1" si="88"/>
        <v/>
      </c>
    </row>
    <row r="5695" spans="1:7" x14ac:dyDescent="0.25">
      <c r="A5695" s="18" t="str" cm="1">
        <f t="array" aca="1" ref="A5695" ca="1">INDIRECT("Results!" &amp; ADDRESS(ROUNDUP((ROW()-1)/10,0)+1, COLUMN()))</f>
        <v>V9</v>
      </c>
      <c r="B5695" s="18" t="str" cm="1">
        <f t="array" aca="1" ref="B5695" ca="1">INDIRECT("Results!" &amp; ADDRESS(ROUNDUP((ROW()-1)/10,0)+1, COLUMN()))</f>
        <v>Host</v>
      </c>
      <c r="C5695" s="18" t="str" cm="1">
        <f t="array" aca="1" ref="C5695" ca="1">INDIRECT("Results!" &amp; ADDRESS(ROUNDUP((ROW()-1)/10,0)+1, COLUMN()))</f>
        <v>SPMD</v>
      </c>
      <c r="D5695" s="18" t="str" cm="1">
        <f t="array" aca="1" ref="D5695" ca="1">INDIRECT("Results!" &amp; ADDRESS(ROUNDUP((ROW()-1)/10,0)+1, COLUMN()))</f>
        <v>no parameter</v>
      </c>
      <c r="E5695" s="18" cm="1">
        <f t="array" aca="1" ref="E5695" ca="1">INDIRECT("Results!" &amp; ADDRESS(ROUNDUP((ROW()-1)/10,0)+1, COLUMN()))</f>
        <v>2</v>
      </c>
      <c r="F5695" s="18" t="str" cm="1">
        <f t="array" aca="1" ref="F5695" ca="1">INDIRECT("Results!" &amp; ADDRESS(ROUNDUP((ROW()-1)/10,0)+1, COLUMN()))</f>
        <v>V9HostSPMDno parameter2</v>
      </c>
      <c r="G5695" s="18" t="str">
        <f t="shared" ca="1" si="88"/>
        <v/>
      </c>
    </row>
    <row r="5696" spans="1:7" x14ac:dyDescent="0.25">
      <c r="A5696" s="18" t="str" cm="1">
        <f t="array" aca="1" ref="A5696" ca="1">INDIRECT("Results!" &amp; ADDRESS(ROUNDUP((ROW()-1)/10,0)+1, COLUMN()))</f>
        <v>V9</v>
      </c>
      <c r="B5696" s="18" t="str" cm="1">
        <f t="array" aca="1" ref="B5696" ca="1">INDIRECT("Results!" &amp; ADDRESS(ROUNDUP((ROW()-1)/10,0)+1, COLUMN()))</f>
        <v>Host</v>
      </c>
      <c r="C5696" s="18" t="str" cm="1">
        <f t="array" aca="1" ref="C5696" ca="1">INDIRECT("Results!" &amp; ADDRESS(ROUNDUP((ROW()-1)/10,0)+1, COLUMN()))</f>
        <v>SPMD</v>
      </c>
      <c r="D5696" s="18" t="str" cm="1">
        <f t="array" aca="1" ref="D5696" ca="1">INDIRECT("Results!" &amp; ADDRESS(ROUNDUP((ROW()-1)/10,0)+1, COLUMN()))</f>
        <v>no parameter</v>
      </c>
      <c r="E5696" s="18" cm="1">
        <f t="array" aca="1" ref="E5696" ca="1">INDIRECT("Results!" &amp; ADDRESS(ROUNDUP((ROW()-1)/10,0)+1, COLUMN()))</f>
        <v>2</v>
      </c>
      <c r="F5696" s="18" t="str" cm="1">
        <f t="array" aca="1" ref="F5696" ca="1">INDIRECT("Results!" &amp; ADDRESS(ROUNDUP((ROW()-1)/10,0)+1, COLUMN()))</f>
        <v>V9HostSPMDno parameter2</v>
      </c>
      <c r="G5696" s="18" t="str">
        <f t="shared" ca="1" si="88"/>
        <v/>
      </c>
    </row>
    <row r="5697" spans="1:7" x14ac:dyDescent="0.25">
      <c r="A5697" s="18" t="str" cm="1">
        <f t="array" aca="1" ref="A5697" ca="1">INDIRECT("Results!" &amp; ADDRESS(ROUNDUP((ROW()-1)/10,0)+1, COLUMN()))</f>
        <v>V9</v>
      </c>
      <c r="B5697" s="18" t="str" cm="1">
        <f t="array" aca="1" ref="B5697" ca="1">INDIRECT("Results!" &amp; ADDRESS(ROUNDUP((ROW()-1)/10,0)+1, COLUMN()))</f>
        <v>Host</v>
      </c>
      <c r="C5697" s="18" t="str" cm="1">
        <f t="array" aca="1" ref="C5697" ca="1">INDIRECT("Results!" &amp; ADDRESS(ROUNDUP((ROW()-1)/10,0)+1, COLUMN()))</f>
        <v>SPMD</v>
      </c>
      <c r="D5697" s="18" t="str" cm="1">
        <f t="array" aca="1" ref="D5697" ca="1">INDIRECT("Results!" &amp; ADDRESS(ROUNDUP((ROW()-1)/10,0)+1, COLUMN()))</f>
        <v>no parameter</v>
      </c>
      <c r="E5697" s="18" cm="1">
        <f t="array" aca="1" ref="E5697" ca="1">INDIRECT("Results!" &amp; ADDRESS(ROUNDUP((ROW()-1)/10,0)+1, COLUMN()))</f>
        <v>2</v>
      </c>
      <c r="F5697" s="18" t="str" cm="1">
        <f t="array" aca="1" ref="F5697" ca="1">INDIRECT("Results!" &amp; ADDRESS(ROUNDUP((ROW()-1)/10,0)+1, COLUMN()))</f>
        <v>V9HostSPMDno parameter2</v>
      </c>
      <c r="G5697" s="18" t="str">
        <f t="shared" ca="1" si="88"/>
        <v/>
      </c>
    </row>
    <row r="5698" spans="1:7" x14ac:dyDescent="0.25">
      <c r="A5698" s="18" t="str" cm="1">
        <f t="array" aca="1" ref="A5698" ca="1">INDIRECT("Results!" &amp; ADDRESS(ROUNDUP((ROW()-1)/10,0)+1, COLUMN()))</f>
        <v>V9</v>
      </c>
      <c r="B5698" s="18" t="str" cm="1">
        <f t="array" aca="1" ref="B5698" ca="1">INDIRECT("Results!" &amp; ADDRESS(ROUNDUP((ROW()-1)/10,0)+1, COLUMN()))</f>
        <v>Host</v>
      </c>
      <c r="C5698" s="18" t="str" cm="1">
        <f t="array" aca="1" ref="C5698" ca="1">INDIRECT("Results!" &amp; ADDRESS(ROUNDUP((ROW()-1)/10,0)+1, COLUMN()))</f>
        <v>SPMD</v>
      </c>
      <c r="D5698" s="18" t="str" cm="1">
        <f t="array" aca="1" ref="D5698" ca="1">INDIRECT("Results!" &amp; ADDRESS(ROUNDUP((ROW()-1)/10,0)+1, COLUMN()))</f>
        <v>no parameter</v>
      </c>
      <c r="E5698" s="18" cm="1">
        <f t="array" aca="1" ref="E5698" ca="1">INDIRECT("Results!" &amp; ADDRESS(ROUNDUP((ROW()-1)/10,0)+1, COLUMN()))</f>
        <v>2</v>
      </c>
      <c r="F5698" s="18" t="str" cm="1">
        <f t="array" aca="1" ref="F5698" ca="1">INDIRECT("Results!" &amp; ADDRESS(ROUNDUP((ROW()-1)/10,0)+1, COLUMN()))</f>
        <v>V9HostSPMDno parameter2</v>
      </c>
      <c r="G5698" s="18" t="str">
        <f t="shared" ca="1" si="88"/>
        <v/>
      </c>
    </row>
    <row r="5699" spans="1:7" x14ac:dyDescent="0.25">
      <c r="A5699" s="18" t="str" cm="1">
        <f t="array" aca="1" ref="A5699" ca="1">INDIRECT("Results!" &amp; ADDRESS(ROUNDUP((ROW()-1)/10,0)+1, COLUMN()))</f>
        <v>V9</v>
      </c>
      <c r="B5699" s="18" t="str" cm="1">
        <f t="array" aca="1" ref="B5699" ca="1">INDIRECT("Results!" &amp; ADDRESS(ROUNDUP((ROW()-1)/10,0)+1, COLUMN()))</f>
        <v>Host</v>
      </c>
      <c r="C5699" s="18" t="str" cm="1">
        <f t="array" aca="1" ref="C5699" ca="1">INDIRECT("Results!" &amp; ADDRESS(ROUNDUP((ROW()-1)/10,0)+1, COLUMN()))</f>
        <v>SPMD</v>
      </c>
      <c r="D5699" s="18" t="str" cm="1">
        <f t="array" aca="1" ref="D5699" ca="1">INDIRECT("Results!" &amp; ADDRESS(ROUNDUP((ROW()-1)/10,0)+1, COLUMN()))</f>
        <v>no parameter</v>
      </c>
      <c r="E5699" s="18" cm="1">
        <f t="array" aca="1" ref="E5699" ca="1">INDIRECT("Results!" &amp; ADDRESS(ROUNDUP((ROW()-1)/10,0)+1, COLUMN()))</f>
        <v>2</v>
      </c>
      <c r="F5699" s="18" t="str" cm="1">
        <f t="array" aca="1" ref="F5699" ca="1">INDIRECT("Results!" &amp; ADDRESS(ROUNDUP((ROW()-1)/10,0)+1, COLUMN()))</f>
        <v>V9HostSPMDno parameter2</v>
      </c>
      <c r="G5699" s="18" t="str">
        <f t="shared" ref="G5699:G5762" ca="1" si="89">IFERROR(SMALL(INDIRECT("Results!" &amp; ADDRESS(ROUNDUP((ROW()-1)/10,0)+1, COLUMN()+18) &amp; ":"  &amp; ADDRESS(ROUNDUP((ROW()-1)/10,0)+1, COLUMN()+47)),MOD((ROW()-2),10)+1),"")</f>
        <v/>
      </c>
    </row>
    <row r="5700" spans="1:7" x14ac:dyDescent="0.25">
      <c r="A5700" s="18" t="str" cm="1">
        <f t="array" aca="1" ref="A5700" ca="1">INDIRECT("Results!" &amp; ADDRESS(ROUNDUP((ROW()-1)/10,0)+1, COLUMN()))</f>
        <v>V9</v>
      </c>
      <c r="B5700" s="18" t="str" cm="1">
        <f t="array" aca="1" ref="B5700" ca="1">INDIRECT("Results!" &amp; ADDRESS(ROUNDUP((ROW()-1)/10,0)+1, COLUMN()))</f>
        <v>Host</v>
      </c>
      <c r="C5700" s="18" t="str" cm="1">
        <f t="array" aca="1" ref="C5700" ca="1">INDIRECT("Results!" &amp; ADDRESS(ROUNDUP((ROW()-1)/10,0)+1, COLUMN()))</f>
        <v>SPMD</v>
      </c>
      <c r="D5700" s="18" t="str" cm="1">
        <f t="array" aca="1" ref="D5700" ca="1">INDIRECT("Results!" &amp; ADDRESS(ROUNDUP((ROW()-1)/10,0)+1, COLUMN()))</f>
        <v>no parameter</v>
      </c>
      <c r="E5700" s="18" cm="1">
        <f t="array" aca="1" ref="E5700" ca="1">INDIRECT("Results!" &amp; ADDRESS(ROUNDUP((ROW()-1)/10,0)+1, COLUMN()))</f>
        <v>2</v>
      </c>
      <c r="F5700" s="18" t="str" cm="1">
        <f t="array" aca="1" ref="F5700" ca="1">INDIRECT("Results!" &amp; ADDRESS(ROUNDUP((ROW()-1)/10,0)+1, COLUMN()))</f>
        <v>V9HostSPMDno parameter2</v>
      </c>
      <c r="G5700" s="18" t="str">
        <f t="shared" ca="1" si="89"/>
        <v/>
      </c>
    </row>
    <row r="5701" spans="1:7" x14ac:dyDescent="0.25">
      <c r="A5701" s="18" t="str" cm="1">
        <f t="array" aca="1" ref="A5701" ca="1">INDIRECT("Results!" &amp; ADDRESS(ROUNDUP((ROW()-1)/10,0)+1, COLUMN()))</f>
        <v>V9</v>
      </c>
      <c r="B5701" s="18" t="str" cm="1">
        <f t="array" aca="1" ref="B5701" ca="1">INDIRECT("Results!" &amp; ADDRESS(ROUNDUP((ROW()-1)/10,0)+1, COLUMN()))</f>
        <v>Host</v>
      </c>
      <c r="C5701" s="18" t="str" cm="1">
        <f t="array" aca="1" ref="C5701" ca="1">INDIRECT("Results!" &amp; ADDRESS(ROUNDUP((ROW()-1)/10,0)+1, COLUMN()))</f>
        <v>SPMD</v>
      </c>
      <c r="D5701" s="18" t="str" cm="1">
        <f t="array" aca="1" ref="D5701" ca="1">INDIRECT("Results!" &amp; ADDRESS(ROUNDUP((ROW()-1)/10,0)+1, COLUMN()))</f>
        <v>no parameter</v>
      </c>
      <c r="E5701" s="18" cm="1">
        <f t="array" aca="1" ref="E5701" ca="1">INDIRECT("Results!" &amp; ADDRESS(ROUNDUP((ROW()-1)/10,0)+1, COLUMN()))</f>
        <v>2</v>
      </c>
      <c r="F5701" s="18" t="str" cm="1">
        <f t="array" aca="1" ref="F5701" ca="1">INDIRECT("Results!" &amp; ADDRESS(ROUNDUP((ROW()-1)/10,0)+1, COLUMN()))</f>
        <v>V9HostSPMDno parameter2</v>
      </c>
      <c r="G5701" s="18" t="str">
        <f t="shared" ca="1" si="89"/>
        <v/>
      </c>
    </row>
    <row r="5702" spans="1:7" x14ac:dyDescent="0.25">
      <c r="A5702" s="18" t="str" cm="1">
        <f t="array" aca="1" ref="A5702" ca="1">INDIRECT("Results!" &amp; ADDRESS(ROUNDUP((ROW()-1)/10,0)+1, COLUMN()))</f>
        <v>V9</v>
      </c>
      <c r="B5702" s="18" t="str" cm="1">
        <f t="array" aca="1" ref="B5702" ca="1">INDIRECT("Results!" &amp; ADDRESS(ROUNDUP((ROW()-1)/10,0)+1, COLUMN()))</f>
        <v>Host</v>
      </c>
      <c r="C5702" s="18" t="str" cm="1">
        <f t="array" aca="1" ref="C5702" ca="1">INDIRECT("Results!" &amp; ADDRESS(ROUNDUP((ROW()-1)/10,0)+1, COLUMN()))</f>
        <v>SPMD</v>
      </c>
      <c r="D5702" s="18" t="str" cm="1">
        <f t="array" aca="1" ref="D5702" ca="1">INDIRECT("Results!" &amp; ADDRESS(ROUNDUP((ROW()-1)/10,0)+1, COLUMN()))</f>
        <v>no parameter</v>
      </c>
      <c r="E5702" s="18" cm="1">
        <f t="array" aca="1" ref="E5702" ca="1">INDIRECT("Results!" &amp; ADDRESS(ROUNDUP((ROW()-1)/10,0)+1, COLUMN()))</f>
        <v>4</v>
      </c>
      <c r="F5702" s="18" t="str" cm="1">
        <f t="array" aca="1" ref="F5702" ca="1">INDIRECT("Results!" &amp; ADDRESS(ROUNDUP((ROW()-1)/10,0)+1, COLUMN()))</f>
        <v>V9HostSPMDno parameter4</v>
      </c>
      <c r="G5702" s="18" t="str">
        <f t="shared" ca="1" si="89"/>
        <v/>
      </c>
    </row>
    <row r="5703" spans="1:7" x14ac:dyDescent="0.25">
      <c r="A5703" s="18" t="str" cm="1">
        <f t="array" aca="1" ref="A5703" ca="1">INDIRECT("Results!" &amp; ADDRESS(ROUNDUP((ROW()-1)/10,0)+1, COLUMN()))</f>
        <v>V9</v>
      </c>
      <c r="B5703" s="18" t="str" cm="1">
        <f t="array" aca="1" ref="B5703" ca="1">INDIRECT("Results!" &amp; ADDRESS(ROUNDUP((ROW()-1)/10,0)+1, COLUMN()))</f>
        <v>Host</v>
      </c>
      <c r="C5703" s="18" t="str" cm="1">
        <f t="array" aca="1" ref="C5703" ca="1">INDIRECT("Results!" &amp; ADDRESS(ROUNDUP((ROW()-1)/10,0)+1, COLUMN()))</f>
        <v>SPMD</v>
      </c>
      <c r="D5703" s="18" t="str" cm="1">
        <f t="array" aca="1" ref="D5703" ca="1">INDIRECT("Results!" &amp; ADDRESS(ROUNDUP((ROW()-1)/10,0)+1, COLUMN()))</f>
        <v>no parameter</v>
      </c>
      <c r="E5703" s="18" cm="1">
        <f t="array" aca="1" ref="E5703" ca="1">INDIRECT("Results!" &amp; ADDRESS(ROUNDUP((ROW()-1)/10,0)+1, COLUMN()))</f>
        <v>4</v>
      </c>
      <c r="F5703" s="18" t="str" cm="1">
        <f t="array" aca="1" ref="F5703" ca="1">INDIRECT("Results!" &amp; ADDRESS(ROUNDUP((ROW()-1)/10,0)+1, COLUMN()))</f>
        <v>V9HostSPMDno parameter4</v>
      </c>
      <c r="G5703" s="18" t="str">
        <f t="shared" ca="1" si="89"/>
        <v/>
      </c>
    </row>
    <row r="5704" spans="1:7" x14ac:dyDescent="0.25">
      <c r="A5704" s="18" t="str" cm="1">
        <f t="array" aca="1" ref="A5704" ca="1">INDIRECT("Results!" &amp; ADDRESS(ROUNDUP((ROW()-1)/10,0)+1, COLUMN()))</f>
        <v>V9</v>
      </c>
      <c r="B5704" s="18" t="str" cm="1">
        <f t="array" aca="1" ref="B5704" ca="1">INDIRECT("Results!" &amp; ADDRESS(ROUNDUP((ROW()-1)/10,0)+1, COLUMN()))</f>
        <v>Host</v>
      </c>
      <c r="C5704" s="18" t="str" cm="1">
        <f t="array" aca="1" ref="C5704" ca="1">INDIRECT("Results!" &amp; ADDRESS(ROUNDUP((ROW()-1)/10,0)+1, COLUMN()))</f>
        <v>SPMD</v>
      </c>
      <c r="D5704" s="18" t="str" cm="1">
        <f t="array" aca="1" ref="D5704" ca="1">INDIRECT("Results!" &amp; ADDRESS(ROUNDUP((ROW()-1)/10,0)+1, COLUMN()))</f>
        <v>no parameter</v>
      </c>
      <c r="E5704" s="18" cm="1">
        <f t="array" aca="1" ref="E5704" ca="1">INDIRECT("Results!" &amp; ADDRESS(ROUNDUP((ROW()-1)/10,0)+1, COLUMN()))</f>
        <v>4</v>
      </c>
      <c r="F5704" s="18" t="str" cm="1">
        <f t="array" aca="1" ref="F5704" ca="1">INDIRECT("Results!" &amp; ADDRESS(ROUNDUP((ROW()-1)/10,0)+1, COLUMN()))</f>
        <v>V9HostSPMDno parameter4</v>
      </c>
      <c r="G5704" s="18" t="str">
        <f t="shared" ca="1" si="89"/>
        <v/>
      </c>
    </row>
    <row r="5705" spans="1:7" x14ac:dyDescent="0.25">
      <c r="A5705" s="18" t="str" cm="1">
        <f t="array" aca="1" ref="A5705" ca="1">INDIRECT("Results!" &amp; ADDRESS(ROUNDUP((ROW()-1)/10,0)+1, COLUMN()))</f>
        <v>V9</v>
      </c>
      <c r="B5705" s="18" t="str" cm="1">
        <f t="array" aca="1" ref="B5705" ca="1">INDIRECT("Results!" &amp; ADDRESS(ROUNDUP((ROW()-1)/10,0)+1, COLUMN()))</f>
        <v>Host</v>
      </c>
      <c r="C5705" s="18" t="str" cm="1">
        <f t="array" aca="1" ref="C5705" ca="1">INDIRECT("Results!" &amp; ADDRESS(ROUNDUP((ROW()-1)/10,0)+1, COLUMN()))</f>
        <v>SPMD</v>
      </c>
      <c r="D5705" s="18" t="str" cm="1">
        <f t="array" aca="1" ref="D5705" ca="1">INDIRECT("Results!" &amp; ADDRESS(ROUNDUP((ROW()-1)/10,0)+1, COLUMN()))</f>
        <v>no parameter</v>
      </c>
      <c r="E5705" s="18" cm="1">
        <f t="array" aca="1" ref="E5705" ca="1">INDIRECT("Results!" &amp; ADDRESS(ROUNDUP((ROW()-1)/10,0)+1, COLUMN()))</f>
        <v>4</v>
      </c>
      <c r="F5705" s="18" t="str" cm="1">
        <f t="array" aca="1" ref="F5705" ca="1">INDIRECT("Results!" &amp; ADDRESS(ROUNDUP((ROW()-1)/10,0)+1, COLUMN()))</f>
        <v>V9HostSPMDno parameter4</v>
      </c>
      <c r="G5705" s="18" t="str">
        <f t="shared" ca="1" si="89"/>
        <v/>
      </c>
    </row>
    <row r="5706" spans="1:7" x14ac:dyDescent="0.25">
      <c r="A5706" s="18" t="str" cm="1">
        <f t="array" aca="1" ref="A5706" ca="1">INDIRECT("Results!" &amp; ADDRESS(ROUNDUP((ROW()-1)/10,0)+1, COLUMN()))</f>
        <v>V9</v>
      </c>
      <c r="B5706" s="18" t="str" cm="1">
        <f t="array" aca="1" ref="B5706" ca="1">INDIRECT("Results!" &amp; ADDRESS(ROUNDUP((ROW()-1)/10,0)+1, COLUMN()))</f>
        <v>Host</v>
      </c>
      <c r="C5706" s="18" t="str" cm="1">
        <f t="array" aca="1" ref="C5706" ca="1">INDIRECT("Results!" &amp; ADDRESS(ROUNDUP((ROW()-1)/10,0)+1, COLUMN()))</f>
        <v>SPMD</v>
      </c>
      <c r="D5706" s="18" t="str" cm="1">
        <f t="array" aca="1" ref="D5706" ca="1">INDIRECT("Results!" &amp; ADDRESS(ROUNDUP((ROW()-1)/10,0)+1, COLUMN()))</f>
        <v>no parameter</v>
      </c>
      <c r="E5706" s="18" cm="1">
        <f t="array" aca="1" ref="E5706" ca="1">INDIRECT("Results!" &amp; ADDRESS(ROUNDUP((ROW()-1)/10,0)+1, COLUMN()))</f>
        <v>4</v>
      </c>
      <c r="F5706" s="18" t="str" cm="1">
        <f t="array" aca="1" ref="F5706" ca="1">INDIRECT("Results!" &amp; ADDRESS(ROUNDUP((ROW()-1)/10,0)+1, COLUMN()))</f>
        <v>V9HostSPMDno parameter4</v>
      </c>
      <c r="G5706" s="18" t="str">
        <f t="shared" ca="1" si="89"/>
        <v/>
      </c>
    </row>
    <row r="5707" spans="1:7" x14ac:dyDescent="0.25">
      <c r="A5707" s="18" t="str" cm="1">
        <f t="array" aca="1" ref="A5707" ca="1">INDIRECT("Results!" &amp; ADDRESS(ROUNDUP((ROW()-1)/10,0)+1, COLUMN()))</f>
        <v>V9</v>
      </c>
      <c r="B5707" s="18" t="str" cm="1">
        <f t="array" aca="1" ref="B5707" ca="1">INDIRECT("Results!" &amp; ADDRESS(ROUNDUP((ROW()-1)/10,0)+1, COLUMN()))</f>
        <v>Host</v>
      </c>
      <c r="C5707" s="18" t="str" cm="1">
        <f t="array" aca="1" ref="C5707" ca="1">INDIRECT("Results!" &amp; ADDRESS(ROUNDUP((ROW()-1)/10,0)+1, COLUMN()))</f>
        <v>SPMD</v>
      </c>
      <c r="D5707" s="18" t="str" cm="1">
        <f t="array" aca="1" ref="D5707" ca="1">INDIRECT("Results!" &amp; ADDRESS(ROUNDUP((ROW()-1)/10,0)+1, COLUMN()))</f>
        <v>no parameter</v>
      </c>
      <c r="E5707" s="18" cm="1">
        <f t="array" aca="1" ref="E5707" ca="1">INDIRECT("Results!" &amp; ADDRESS(ROUNDUP((ROW()-1)/10,0)+1, COLUMN()))</f>
        <v>4</v>
      </c>
      <c r="F5707" s="18" t="str" cm="1">
        <f t="array" aca="1" ref="F5707" ca="1">INDIRECT("Results!" &amp; ADDRESS(ROUNDUP((ROW()-1)/10,0)+1, COLUMN()))</f>
        <v>V9HostSPMDno parameter4</v>
      </c>
      <c r="G5707" s="18" t="str">
        <f t="shared" ca="1" si="89"/>
        <v/>
      </c>
    </row>
    <row r="5708" spans="1:7" x14ac:dyDescent="0.25">
      <c r="A5708" s="18" t="str" cm="1">
        <f t="array" aca="1" ref="A5708" ca="1">INDIRECT("Results!" &amp; ADDRESS(ROUNDUP((ROW()-1)/10,0)+1, COLUMN()))</f>
        <v>V9</v>
      </c>
      <c r="B5708" s="18" t="str" cm="1">
        <f t="array" aca="1" ref="B5708" ca="1">INDIRECT("Results!" &amp; ADDRESS(ROUNDUP((ROW()-1)/10,0)+1, COLUMN()))</f>
        <v>Host</v>
      </c>
      <c r="C5708" s="18" t="str" cm="1">
        <f t="array" aca="1" ref="C5708" ca="1">INDIRECT("Results!" &amp; ADDRESS(ROUNDUP((ROW()-1)/10,0)+1, COLUMN()))</f>
        <v>SPMD</v>
      </c>
      <c r="D5708" s="18" t="str" cm="1">
        <f t="array" aca="1" ref="D5708" ca="1">INDIRECT("Results!" &amp; ADDRESS(ROUNDUP((ROW()-1)/10,0)+1, COLUMN()))</f>
        <v>no parameter</v>
      </c>
      <c r="E5708" s="18" cm="1">
        <f t="array" aca="1" ref="E5708" ca="1">INDIRECT("Results!" &amp; ADDRESS(ROUNDUP((ROW()-1)/10,0)+1, COLUMN()))</f>
        <v>4</v>
      </c>
      <c r="F5708" s="18" t="str" cm="1">
        <f t="array" aca="1" ref="F5708" ca="1">INDIRECT("Results!" &amp; ADDRESS(ROUNDUP((ROW()-1)/10,0)+1, COLUMN()))</f>
        <v>V9HostSPMDno parameter4</v>
      </c>
      <c r="G5708" s="18" t="str">
        <f t="shared" ca="1" si="89"/>
        <v/>
      </c>
    </row>
    <row r="5709" spans="1:7" x14ac:dyDescent="0.25">
      <c r="A5709" s="18" t="str" cm="1">
        <f t="array" aca="1" ref="A5709" ca="1">INDIRECT("Results!" &amp; ADDRESS(ROUNDUP((ROW()-1)/10,0)+1, COLUMN()))</f>
        <v>V9</v>
      </c>
      <c r="B5709" s="18" t="str" cm="1">
        <f t="array" aca="1" ref="B5709" ca="1">INDIRECT("Results!" &amp; ADDRESS(ROUNDUP((ROW()-1)/10,0)+1, COLUMN()))</f>
        <v>Host</v>
      </c>
      <c r="C5709" s="18" t="str" cm="1">
        <f t="array" aca="1" ref="C5709" ca="1">INDIRECT("Results!" &amp; ADDRESS(ROUNDUP((ROW()-1)/10,0)+1, COLUMN()))</f>
        <v>SPMD</v>
      </c>
      <c r="D5709" s="18" t="str" cm="1">
        <f t="array" aca="1" ref="D5709" ca="1">INDIRECT("Results!" &amp; ADDRESS(ROUNDUP((ROW()-1)/10,0)+1, COLUMN()))</f>
        <v>no parameter</v>
      </c>
      <c r="E5709" s="18" cm="1">
        <f t="array" aca="1" ref="E5709" ca="1">INDIRECT("Results!" &amp; ADDRESS(ROUNDUP((ROW()-1)/10,0)+1, COLUMN()))</f>
        <v>4</v>
      </c>
      <c r="F5709" s="18" t="str" cm="1">
        <f t="array" aca="1" ref="F5709" ca="1">INDIRECT("Results!" &amp; ADDRESS(ROUNDUP((ROW()-1)/10,0)+1, COLUMN()))</f>
        <v>V9HostSPMDno parameter4</v>
      </c>
      <c r="G5709" s="18" t="str">
        <f t="shared" ca="1" si="89"/>
        <v/>
      </c>
    </row>
    <row r="5710" spans="1:7" x14ac:dyDescent="0.25">
      <c r="A5710" s="18" t="str" cm="1">
        <f t="array" aca="1" ref="A5710" ca="1">INDIRECT("Results!" &amp; ADDRESS(ROUNDUP((ROW()-1)/10,0)+1, COLUMN()))</f>
        <v>V9</v>
      </c>
      <c r="B5710" s="18" t="str" cm="1">
        <f t="array" aca="1" ref="B5710" ca="1">INDIRECT("Results!" &amp; ADDRESS(ROUNDUP((ROW()-1)/10,0)+1, COLUMN()))</f>
        <v>Host</v>
      </c>
      <c r="C5710" s="18" t="str" cm="1">
        <f t="array" aca="1" ref="C5710" ca="1">INDIRECT("Results!" &amp; ADDRESS(ROUNDUP((ROW()-1)/10,0)+1, COLUMN()))</f>
        <v>SPMD</v>
      </c>
      <c r="D5710" s="18" t="str" cm="1">
        <f t="array" aca="1" ref="D5710" ca="1">INDIRECT("Results!" &amp; ADDRESS(ROUNDUP((ROW()-1)/10,0)+1, COLUMN()))</f>
        <v>no parameter</v>
      </c>
      <c r="E5710" s="18" cm="1">
        <f t="array" aca="1" ref="E5710" ca="1">INDIRECT("Results!" &amp; ADDRESS(ROUNDUP((ROW()-1)/10,0)+1, COLUMN()))</f>
        <v>4</v>
      </c>
      <c r="F5710" s="18" t="str" cm="1">
        <f t="array" aca="1" ref="F5710" ca="1">INDIRECT("Results!" &amp; ADDRESS(ROUNDUP((ROW()-1)/10,0)+1, COLUMN()))</f>
        <v>V9HostSPMDno parameter4</v>
      </c>
      <c r="G5710" s="18" t="str">
        <f t="shared" ca="1" si="89"/>
        <v/>
      </c>
    </row>
    <row r="5711" spans="1:7" x14ac:dyDescent="0.25">
      <c r="A5711" s="18" t="str" cm="1">
        <f t="array" aca="1" ref="A5711" ca="1">INDIRECT("Results!" &amp; ADDRESS(ROUNDUP((ROW()-1)/10,0)+1, COLUMN()))</f>
        <v>V9</v>
      </c>
      <c r="B5711" s="18" t="str" cm="1">
        <f t="array" aca="1" ref="B5711" ca="1">INDIRECT("Results!" &amp; ADDRESS(ROUNDUP((ROW()-1)/10,0)+1, COLUMN()))</f>
        <v>Host</v>
      </c>
      <c r="C5711" s="18" t="str" cm="1">
        <f t="array" aca="1" ref="C5711" ca="1">INDIRECT("Results!" &amp; ADDRESS(ROUNDUP((ROW()-1)/10,0)+1, COLUMN()))</f>
        <v>SPMD</v>
      </c>
      <c r="D5711" s="18" t="str" cm="1">
        <f t="array" aca="1" ref="D5711" ca="1">INDIRECT("Results!" &amp; ADDRESS(ROUNDUP((ROW()-1)/10,0)+1, COLUMN()))</f>
        <v>no parameter</v>
      </c>
      <c r="E5711" s="18" cm="1">
        <f t="array" aca="1" ref="E5711" ca="1">INDIRECT("Results!" &amp; ADDRESS(ROUNDUP((ROW()-1)/10,0)+1, COLUMN()))</f>
        <v>4</v>
      </c>
      <c r="F5711" s="18" t="str" cm="1">
        <f t="array" aca="1" ref="F5711" ca="1">INDIRECT("Results!" &amp; ADDRESS(ROUNDUP((ROW()-1)/10,0)+1, COLUMN()))</f>
        <v>V9HostSPMDno parameter4</v>
      </c>
      <c r="G5711" s="18" t="str">
        <f t="shared" ca="1" si="89"/>
        <v/>
      </c>
    </row>
    <row r="5712" spans="1:7" x14ac:dyDescent="0.25">
      <c r="A5712" s="18" t="str" cm="1">
        <f t="array" aca="1" ref="A5712" ca="1">INDIRECT("Results!" &amp; ADDRESS(ROUNDUP((ROW()-1)/10,0)+1, COLUMN()))</f>
        <v>V9</v>
      </c>
      <c r="B5712" s="18" t="str" cm="1">
        <f t="array" aca="1" ref="B5712" ca="1">INDIRECT("Results!" &amp; ADDRESS(ROUNDUP((ROW()-1)/10,0)+1, COLUMN()))</f>
        <v>Host</v>
      </c>
      <c r="C5712" s="18" t="str" cm="1">
        <f t="array" aca="1" ref="C5712" ca="1">INDIRECT("Results!" &amp; ADDRESS(ROUNDUP((ROW()-1)/10,0)+1, COLUMN()))</f>
        <v>SPMD</v>
      </c>
      <c r="D5712" s="18" t="str" cm="1">
        <f t="array" aca="1" ref="D5712" ca="1">INDIRECT("Results!" &amp; ADDRESS(ROUNDUP((ROW()-1)/10,0)+1, COLUMN()))</f>
        <v>no parameter</v>
      </c>
      <c r="E5712" s="18" cm="1">
        <f t="array" aca="1" ref="E5712" ca="1">INDIRECT("Results!" &amp; ADDRESS(ROUNDUP((ROW()-1)/10,0)+1, COLUMN()))</f>
        <v>8</v>
      </c>
      <c r="F5712" s="18" t="str" cm="1">
        <f t="array" aca="1" ref="F5712" ca="1">INDIRECT("Results!" &amp; ADDRESS(ROUNDUP((ROW()-1)/10,0)+1, COLUMN()))</f>
        <v>V9HostSPMDno parameter8</v>
      </c>
      <c r="G5712" s="18" t="str">
        <f t="shared" ca="1" si="89"/>
        <v/>
      </c>
    </row>
    <row r="5713" spans="1:7" x14ac:dyDescent="0.25">
      <c r="A5713" s="18" t="str" cm="1">
        <f t="array" aca="1" ref="A5713" ca="1">INDIRECT("Results!" &amp; ADDRESS(ROUNDUP((ROW()-1)/10,0)+1, COLUMN()))</f>
        <v>V9</v>
      </c>
      <c r="B5713" s="18" t="str" cm="1">
        <f t="array" aca="1" ref="B5713" ca="1">INDIRECT("Results!" &amp; ADDRESS(ROUNDUP((ROW()-1)/10,0)+1, COLUMN()))</f>
        <v>Host</v>
      </c>
      <c r="C5713" s="18" t="str" cm="1">
        <f t="array" aca="1" ref="C5713" ca="1">INDIRECT("Results!" &amp; ADDRESS(ROUNDUP((ROW()-1)/10,0)+1, COLUMN()))</f>
        <v>SPMD</v>
      </c>
      <c r="D5713" s="18" t="str" cm="1">
        <f t="array" aca="1" ref="D5713" ca="1">INDIRECT("Results!" &amp; ADDRESS(ROUNDUP((ROW()-1)/10,0)+1, COLUMN()))</f>
        <v>no parameter</v>
      </c>
      <c r="E5713" s="18" cm="1">
        <f t="array" aca="1" ref="E5713" ca="1">INDIRECT("Results!" &amp; ADDRESS(ROUNDUP((ROW()-1)/10,0)+1, COLUMN()))</f>
        <v>8</v>
      </c>
      <c r="F5713" s="18" t="str" cm="1">
        <f t="array" aca="1" ref="F5713" ca="1">INDIRECT("Results!" &amp; ADDRESS(ROUNDUP((ROW()-1)/10,0)+1, COLUMN()))</f>
        <v>V9HostSPMDno parameter8</v>
      </c>
      <c r="G5713" s="18" t="str">
        <f t="shared" ca="1" si="89"/>
        <v/>
      </c>
    </row>
    <row r="5714" spans="1:7" x14ac:dyDescent="0.25">
      <c r="A5714" s="18" t="str" cm="1">
        <f t="array" aca="1" ref="A5714" ca="1">INDIRECT("Results!" &amp; ADDRESS(ROUNDUP((ROW()-1)/10,0)+1, COLUMN()))</f>
        <v>V9</v>
      </c>
      <c r="B5714" s="18" t="str" cm="1">
        <f t="array" aca="1" ref="B5714" ca="1">INDIRECT("Results!" &amp; ADDRESS(ROUNDUP((ROW()-1)/10,0)+1, COLUMN()))</f>
        <v>Host</v>
      </c>
      <c r="C5714" s="18" t="str" cm="1">
        <f t="array" aca="1" ref="C5714" ca="1">INDIRECT("Results!" &amp; ADDRESS(ROUNDUP((ROW()-1)/10,0)+1, COLUMN()))</f>
        <v>SPMD</v>
      </c>
      <c r="D5714" s="18" t="str" cm="1">
        <f t="array" aca="1" ref="D5714" ca="1">INDIRECT("Results!" &amp; ADDRESS(ROUNDUP((ROW()-1)/10,0)+1, COLUMN()))</f>
        <v>no parameter</v>
      </c>
      <c r="E5714" s="18" cm="1">
        <f t="array" aca="1" ref="E5714" ca="1">INDIRECT("Results!" &amp; ADDRESS(ROUNDUP((ROW()-1)/10,0)+1, COLUMN()))</f>
        <v>8</v>
      </c>
      <c r="F5714" s="18" t="str" cm="1">
        <f t="array" aca="1" ref="F5714" ca="1">INDIRECT("Results!" &amp; ADDRESS(ROUNDUP((ROW()-1)/10,0)+1, COLUMN()))</f>
        <v>V9HostSPMDno parameter8</v>
      </c>
      <c r="G5714" s="18" t="str">
        <f t="shared" ca="1" si="89"/>
        <v/>
      </c>
    </row>
    <row r="5715" spans="1:7" x14ac:dyDescent="0.25">
      <c r="A5715" s="18" t="str" cm="1">
        <f t="array" aca="1" ref="A5715" ca="1">INDIRECT("Results!" &amp; ADDRESS(ROUNDUP((ROW()-1)/10,0)+1, COLUMN()))</f>
        <v>V9</v>
      </c>
      <c r="B5715" s="18" t="str" cm="1">
        <f t="array" aca="1" ref="B5715" ca="1">INDIRECT("Results!" &amp; ADDRESS(ROUNDUP((ROW()-1)/10,0)+1, COLUMN()))</f>
        <v>Host</v>
      </c>
      <c r="C5715" s="18" t="str" cm="1">
        <f t="array" aca="1" ref="C5715" ca="1">INDIRECT("Results!" &amp; ADDRESS(ROUNDUP((ROW()-1)/10,0)+1, COLUMN()))</f>
        <v>SPMD</v>
      </c>
      <c r="D5715" s="18" t="str" cm="1">
        <f t="array" aca="1" ref="D5715" ca="1">INDIRECT("Results!" &amp; ADDRESS(ROUNDUP((ROW()-1)/10,0)+1, COLUMN()))</f>
        <v>no parameter</v>
      </c>
      <c r="E5715" s="18" cm="1">
        <f t="array" aca="1" ref="E5715" ca="1">INDIRECT("Results!" &amp; ADDRESS(ROUNDUP((ROW()-1)/10,0)+1, COLUMN()))</f>
        <v>8</v>
      </c>
      <c r="F5715" s="18" t="str" cm="1">
        <f t="array" aca="1" ref="F5715" ca="1">INDIRECT("Results!" &amp; ADDRESS(ROUNDUP((ROW()-1)/10,0)+1, COLUMN()))</f>
        <v>V9HostSPMDno parameter8</v>
      </c>
      <c r="G5715" s="18" t="str">
        <f t="shared" ca="1" si="89"/>
        <v/>
      </c>
    </row>
    <row r="5716" spans="1:7" x14ac:dyDescent="0.25">
      <c r="A5716" s="18" t="str" cm="1">
        <f t="array" aca="1" ref="A5716" ca="1">INDIRECT("Results!" &amp; ADDRESS(ROUNDUP((ROW()-1)/10,0)+1, COLUMN()))</f>
        <v>V9</v>
      </c>
      <c r="B5716" s="18" t="str" cm="1">
        <f t="array" aca="1" ref="B5716" ca="1">INDIRECT("Results!" &amp; ADDRESS(ROUNDUP((ROW()-1)/10,0)+1, COLUMN()))</f>
        <v>Host</v>
      </c>
      <c r="C5716" s="18" t="str" cm="1">
        <f t="array" aca="1" ref="C5716" ca="1">INDIRECT("Results!" &amp; ADDRESS(ROUNDUP((ROW()-1)/10,0)+1, COLUMN()))</f>
        <v>SPMD</v>
      </c>
      <c r="D5716" s="18" t="str" cm="1">
        <f t="array" aca="1" ref="D5716" ca="1">INDIRECT("Results!" &amp; ADDRESS(ROUNDUP((ROW()-1)/10,0)+1, COLUMN()))</f>
        <v>no parameter</v>
      </c>
      <c r="E5716" s="18" cm="1">
        <f t="array" aca="1" ref="E5716" ca="1">INDIRECT("Results!" &amp; ADDRESS(ROUNDUP((ROW()-1)/10,0)+1, COLUMN()))</f>
        <v>8</v>
      </c>
      <c r="F5716" s="18" t="str" cm="1">
        <f t="array" aca="1" ref="F5716" ca="1">INDIRECT("Results!" &amp; ADDRESS(ROUNDUP((ROW()-1)/10,0)+1, COLUMN()))</f>
        <v>V9HostSPMDno parameter8</v>
      </c>
      <c r="G5716" s="18" t="str">
        <f t="shared" ca="1" si="89"/>
        <v/>
      </c>
    </row>
    <row r="5717" spans="1:7" x14ac:dyDescent="0.25">
      <c r="A5717" s="18" t="str" cm="1">
        <f t="array" aca="1" ref="A5717" ca="1">INDIRECT("Results!" &amp; ADDRESS(ROUNDUP((ROW()-1)/10,0)+1, COLUMN()))</f>
        <v>V9</v>
      </c>
      <c r="B5717" s="18" t="str" cm="1">
        <f t="array" aca="1" ref="B5717" ca="1">INDIRECT("Results!" &amp; ADDRESS(ROUNDUP((ROW()-1)/10,0)+1, COLUMN()))</f>
        <v>Host</v>
      </c>
      <c r="C5717" s="18" t="str" cm="1">
        <f t="array" aca="1" ref="C5717" ca="1">INDIRECT("Results!" &amp; ADDRESS(ROUNDUP((ROW()-1)/10,0)+1, COLUMN()))</f>
        <v>SPMD</v>
      </c>
      <c r="D5717" s="18" t="str" cm="1">
        <f t="array" aca="1" ref="D5717" ca="1">INDIRECT("Results!" &amp; ADDRESS(ROUNDUP((ROW()-1)/10,0)+1, COLUMN()))</f>
        <v>no parameter</v>
      </c>
      <c r="E5717" s="18" cm="1">
        <f t="array" aca="1" ref="E5717" ca="1">INDIRECT("Results!" &amp; ADDRESS(ROUNDUP((ROW()-1)/10,0)+1, COLUMN()))</f>
        <v>8</v>
      </c>
      <c r="F5717" s="18" t="str" cm="1">
        <f t="array" aca="1" ref="F5717" ca="1">INDIRECT("Results!" &amp; ADDRESS(ROUNDUP((ROW()-1)/10,0)+1, COLUMN()))</f>
        <v>V9HostSPMDno parameter8</v>
      </c>
      <c r="G5717" s="18" t="str">
        <f t="shared" ca="1" si="89"/>
        <v/>
      </c>
    </row>
    <row r="5718" spans="1:7" x14ac:dyDescent="0.25">
      <c r="A5718" s="18" t="str" cm="1">
        <f t="array" aca="1" ref="A5718" ca="1">INDIRECT("Results!" &amp; ADDRESS(ROUNDUP((ROW()-1)/10,0)+1, COLUMN()))</f>
        <v>V9</v>
      </c>
      <c r="B5718" s="18" t="str" cm="1">
        <f t="array" aca="1" ref="B5718" ca="1">INDIRECT("Results!" &amp; ADDRESS(ROUNDUP((ROW()-1)/10,0)+1, COLUMN()))</f>
        <v>Host</v>
      </c>
      <c r="C5718" s="18" t="str" cm="1">
        <f t="array" aca="1" ref="C5718" ca="1">INDIRECT("Results!" &amp; ADDRESS(ROUNDUP((ROW()-1)/10,0)+1, COLUMN()))</f>
        <v>SPMD</v>
      </c>
      <c r="D5718" s="18" t="str" cm="1">
        <f t="array" aca="1" ref="D5718" ca="1">INDIRECT("Results!" &amp; ADDRESS(ROUNDUP((ROW()-1)/10,0)+1, COLUMN()))</f>
        <v>no parameter</v>
      </c>
      <c r="E5718" s="18" cm="1">
        <f t="array" aca="1" ref="E5718" ca="1">INDIRECT("Results!" &amp; ADDRESS(ROUNDUP((ROW()-1)/10,0)+1, COLUMN()))</f>
        <v>8</v>
      </c>
      <c r="F5718" s="18" t="str" cm="1">
        <f t="array" aca="1" ref="F5718" ca="1">INDIRECT("Results!" &amp; ADDRESS(ROUNDUP((ROW()-1)/10,0)+1, COLUMN()))</f>
        <v>V9HostSPMDno parameter8</v>
      </c>
      <c r="G5718" s="18" t="str">
        <f t="shared" ca="1" si="89"/>
        <v/>
      </c>
    </row>
    <row r="5719" spans="1:7" x14ac:dyDescent="0.25">
      <c r="A5719" s="18" t="str" cm="1">
        <f t="array" aca="1" ref="A5719" ca="1">INDIRECT("Results!" &amp; ADDRESS(ROUNDUP((ROW()-1)/10,0)+1, COLUMN()))</f>
        <v>V9</v>
      </c>
      <c r="B5719" s="18" t="str" cm="1">
        <f t="array" aca="1" ref="B5719" ca="1">INDIRECT("Results!" &amp; ADDRESS(ROUNDUP((ROW()-1)/10,0)+1, COLUMN()))</f>
        <v>Host</v>
      </c>
      <c r="C5719" s="18" t="str" cm="1">
        <f t="array" aca="1" ref="C5719" ca="1">INDIRECT("Results!" &amp; ADDRESS(ROUNDUP((ROW()-1)/10,0)+1, COLUMN()))</f>
        <v>SPMD</v>
      </c>
      <c r="D5719" s="18" t="str" cm="1">
        <f t="array" aca="1" ref="D5719" ca="1">INDIRECT("Results!" &amp; ADDRESS(ROUNDUP((ROW()-1)/10,0)+1, COLUMN()))</f>
        <v>no parameter</v>
      </c>
      <c r="E5719" s="18" cm="1">
        <f t="array" aca="1" ref="E5719" ca="1">INDIRECT("Results!" &amp; ADDRESS(ROUNDUP((ROW()-1)/10,0)+1, COLUMN()))</f>
        <v>8</v>
      </c>
      <c r="F5719" s="18" t="str" cm="1">
        <f t="array" aca="1" ref="F5719" ca="1">INDIRECT("Results!" &amp; ADDRESS(ROUNDUP((ROW()-1)/10,0)+1, COLUMN()))</f>
        <v>V9HostSPMDno parameter8</v>
      </c>
      <c r="G5719" s="18" t="str">
        <f t="shared" ca="1" si="89"/>
        <v/>
      </c>
    </row>
    <row r="5720" spans="1:7" x14ac:dyDescent="0.25">
      <c r="A5720" s="18" t="str" cm="1">
        <f t="array" aca="1" ref="A5720" ca="1">INDIRECT("Results!" &amp; ADDRESS(ROUNDUP((ROW()-1)/10,0)+1, COLUMN()))</f>
        <v>V9</v>
      </c>
      <c r="B5720" s="18" t="str" cm="1">
        <f t="array" aca="1" ref="B5720" ca="1">INDIRECT("Results!" &amp; ADDRESS(ROUNDUP((ROW()-1)/10,0)+1, COLUMN()))</f>
        <v>Host</v>
      </c>
      <c r="C5720" s="18" t="str" cm="1">
        <f t="array" aca="1" ref="C5720" ca="1">INDIRECT("Results!" &amp; ADDRESS(ROUNDUP((ROW()-1)/10,0)+1, COLUMN()))</f>
        <v>SPMD</v>
      </c>
      <c r="D5720" s="18" t="str" cm="1">
        <f t="array" aca="1" ref="D5720" ca="1">INDIRECT("Results!" &amp; ADDRESS(ROUNDUP((ROW()-1)/10,0)+1, COLUMN()))</f>
        <v>no parameter</v>
      </c>
      <c r="E5720" s="18" cm="1">
        <f t="array" aca="1" ref="E5720" ca="1">INDIRECT("Results!" &amp; ADDRESS(ROUNDUP((ROW()-1)/10,0)+1, COLUMN()))</f>
        <v>8</v>
      </c>
      <c r="F5720" s="18" t="str" cm="1">
        <f t="array" aca="1" ref="F5720" ca="1">INDIRECT("Results!" &amp; ADDRESS(ROUNDUP((ROW()-1)/10,0)+1, COLUMN()))</f>
        <v>V9HostSPMDno parameter8</v>
      </c>
      <c r="G5720" s="18" t="str">
        <f t="shared" ca="1" si="89"/>
        <v/>
      </c>
    </row>
    <row r="5721" spans="1:7" x14ac:dyDescent="0.25">
      <c r="A5721" s="18" t="str" cm="1">
        <f t="array" aca="1" ref="A5721" ca="1">INDIRECT("Results!" &amp; ADDRESS(ROUNDUP((ROW()-1)/10,0)+1, COLUMN()))</f>
        <v>V9</v>
      </c>
      <c r="B5721" s="18" t="str" cm="1">
        <f t="array" aca="1" ref="B5721" ca="1">INDIRECT("Results!" &amp; ADDRESS(ROUNDUP((ROW()-1)/10,0)+1, COLUMN()))</f>
        <v>Host</v>
      </c>
      <c r="C5721" s="18" t="str" cm="1">
        <f t="array" aca="1" ref="C5721" ca="1">INDIRECT("Results!" &amp; ADDRESS(ROUNDUP((ROW()-1)/10,0)+1, COLUMN()))</f>
        <v>SPMD</v>
      </c>
      <c r="D5721" s="18" t="str" cm="1">
        <f t="array" aca="1" ref="D5721" ca="1">INDIRECT("Results!" &amp; ADDRESS(ROUNDUP((ROW()-1)/10,0)+1, COLUMN()))</f>
        <v>no parameter</v>
      </c>
      <c r="E5721" s="18" cm="1">
        <f t="array" aca="1" ref="E5721" ca="1">INDIRECT("Results!" &amp; ADDRESS(ROUNDUP((ROW()-1)/10,0)+1, COLUMN()))</f>
        <v>8</v>
      </c>
      <c r="F5721" s="18" t="str" cm="1">
        <f t="array" aca="1" ref="F5721" ca="1">INDIRECT("Results!" &amp; ADDRESS(ROUNDUP((ROW()-1)/10,0)+1, COLUMN()))</f>
        <v>V9HostSPMDno parameter8</v>
      </c>
      <c r="G5721" s="18" t="str">
        <f t="shared" ca="1" si="89"/>
        <v/>
      </c>
    </row>
    <row r="5722" spans="1:7" x14ac:dyDescent="0.25">
      <c r="A5722" s="18" t="str" cm="1">
        <f t="array" aca="1" ref="A5722" ca="1">INDIRECT("Results!" &amp; ADDRESS(ROUNDUP((ROW()-1)/10,0)+1, COLUMN()))</f>
        <v>V9</v>
      </c>
      <c r="B5722" s="18" t="str" cm="1">
        <f t="array" aca="1" ref="B5722" ca="1">INDIRECT("Results!" &amp; ADDRESS(ROUNDUP((ROW()-1)/10,0)+1, COLUMN()))</f>
        <v>Host</v>
      </c>
      <c r="C5722" s="18" t="str" cm="1">
        <f t="array" aca="1" ref="C5722" ca="1">INDIRECT("Results!" &amp; ADDRESS(ROUNDUP((ROW()-1)/10,0)+1, COLUMN()))</f>
        <v>SPMD</v>
      </c>
      <c r="D5722" s="18" t="str" cm="1">
        <f t="array" aca="1" ref="D5722" ca="1">INDIRECT("Results!" &amp; ADDRESS(ROUNDUP((ROW()-1)/10,0)+1, COLUMN()))</f>
        <v>no parameter</v>
      </c>
      <c r="E5722" s="18" cm="1">
        <f t="array" aca="1" ref="E5722" ca="1">INDIRECT("Results!" &amp; ADDRESS(ROUNDUP((ROW()-1)/10,0)+1, COLUMN()))</f>
        <v>12</v>
      </c>
      <c r="F5722" s="18" t="str" cm="1">
        <f t="array" aca="1" ref="F5722" ca="1">INDIRECT("Results!" &amp; ADDRESS(ROUNDUP((ROW()-1)/10,0)+1, COLUMN()))</f>
        <v>V9HostSPMDno parameter12</v>
      </c>
      <c r="G5722" s="18" t="str">
        <f t="shared" ca="1" si="89"/>
        <v/>
      </c>
    </row>
    <row r="5723" spans="1:7" x14ac:dyDescent="0.25">
      <c r="A5723" s="18" t="str" cm="1">
        <f t="array" aca="1" ref="A5723" ca="1">INDIRECT("Results!" &amp; ADDRESS(ROUNDUP((ROW()-1)/10,0)+1, COLUMN()))</f>
        <v>V9</v>
      </c>
      <c r="B5723" s="18" t="str" cm="1">
        <f t="array" aca="1" ref="B5723" ca="1">INDIRECT("Results!" &amp; ADDRESS(ROUNDUP((ROW()-1)/10,0)+1, COLUMN()))</f>
        <v>Host</v>
      </c>
      <c r="C5723" s="18" t="str" cm="1">
        <f t="array" aca="1" ref="C5723" ca="1">INDIRECT("Results!" &amp; ADDRESS(ROUNDUP((ROW()-1)/10,0)+1, COLUMN()))</f>
        <v>SPMD</v>
      </c>
      <c r="D5723" s="18" t="str" cm="1">
        <f t="array" aca="1" ref="D5723" ca="1">INDIRECT("Results!" &amp; ADDRESS(ROUNDUP((ROW()-1)/10,0)+1, COLUMN()))</f>
        <v>no parameter</v>
      </c>
      <c r="E5723" s="18" cm="1">
        <f t="array" aca="1" ref="E5723" ca="1">INDIRECT("Results!" &amp; ADDRESS(ROUNDUP((ROW()-1)/10,0)+1, COLUMN()))</f>
        <v>12</v>
      </c>
      <c r="F5723" s="18" t="str" cm="1">
        <f t="array" aca="1" ref="F5723" ca="1">INDIRECT("Results!" &amp; ADDRESS(ROUNDUP((ROW()-1)/10,0)+1, COLUMN()))</f>
        <v>V9HostSPMDno parameter12</v>
      </c>
      <c r="G5723" s="18" t="str">
        <f t="shared" ca="1" si="89"/>
        <v/>
      </c>
    </row>
    <row r="5724" spans="1:7" x14ac:dyDescent="0.25">
      <c r="A5724" s="18" t="str" cm="1">
        <f t="array" aca="1" ref="A5724" ca="1">INDIRECT("Results!" &amp; ADDRESS(ROUNDUP((ROW()-1)/10,0)+1, COLUMN()))</f>
        <v>V9</v>
      </c>
      <c r="B5724" s="18" t="str" cm="1">
        <f t="array" aca="1" ref="B5724" ca="1">INDIRECT("Results!" &amp; ADDRESS(ROUNDUP((ROW()-1)/10,0)+1, COLUMN()))</f>
        <v>Host</v>
      </c>
      <c r="C5724" s="18" t="str" cm="1">
        <f t="array" aca="1" ref="C5724" ca="1">INDIRECT("Results!" &amp; ADDRESS(ROUNDUP((ROW()-1)/10,0)+1, COLUMN()))</f>
        <v>SPMD</v>
      </c>
      <c r="D5724" s="18" t="str" cm="1">
        <f t="array" aca="1" ref="D5724" ca="1">INDIRECT("Results!" &amp; ADDRESS(ROUNDUP((ROW()-1)/10,0)+1, COLUMN()))</f>
        <v>no parameter</v>
      </c>
      <c r="E5724" s="18" cm="1">
        <f t="array" aca="1" ref="E5724" ca="1">INDIRECT("Results!" &amp; ADDRESS(ROUNDUP((ROW()-1)/10,0)+1, COLUMN()))</f>
        <v>12</v>
      </c>
      <c r="F5724" s="18" t="str" cm="1">
        <f t="array" aca="1" ref="F5724" ca="1">INDIRECT("Results!" &amp; ADDRESS(ROUNDUP((ROW()-1)/10,0)+1, COLUMN()))</f>
        <v>V9HostSPMDno parameter12</v>
      </c>
      <c r="G5724" s="18" t="str">
        <f t="shared" ca="1" si="89"/>
        <v/>
      </c>
    </row>
    <row r="5725" spans="1:7" x14ac:dyDescent="0.25">
      <c r="A5725" s="18" t="str" cm="1">
        <f t="array" aca="1" ref="A5725" ca="1">INDIRECT("Results!" &amp; ADDRESS(ROUNDUP((ROW()-1)/10,0)+1, COLUMN()))</f>
        <v>V9</v>
      </c>
      <c r="B5725" s="18" t="str" cm="1">
        <f t="array" aca="1" ref="B5725" ca="1">INDIRECT("Results!" &amp; ADDRESS(ROUNDUP((ROW()-1)/10,0)+1, COLUMN()))</f>
        <v>Host</v>
      </c>
      <c r="C5725" s="18" t="str" cm="1">
        <f t="array" aca="1" ref="C5725" ca="1">INDIRECT("Results!" &amp; ADDRESS(ROUNDUP((ROW()-1)/10,0)+1, COLUMN()))</f>
        <v>SPMD</v>
      </c>
      <c r="D5725" s="18" t="str" cm="1">
        <f t="array" aca="1" ref="D5725" ca="1">INDIRECT("Results!" &amp; ADDRESS(ROUNDUP((ROW()-1)/10,0)+1, COLUMN()))</f>
        <v>no parameter</v>
      </c>
      <c r="E5725" s="18" cm="1">
        <f t="array" aca="1" ref="E5725" ca="1">INDIRECT("Results!" &amp; ADDRESS(ROUNDUP((ROW()-1)/10,0)+1, COLUMN()))</f>
        <v>12</v>
      </c>
      <c r="F5725" s="18" t="str" cm="1">
        <f t="array" aca="1" ref="F5725" ca="1">INDIRECT("Results!" &amp; ADDRESS(ROUNDUP((ROW()-1)/10,0)+1, COLUMN()))</f>
        <v>V9HostSPMDno parameter12</v>
      </c>
      <c r="G5725" s="18" t="str">
        <f t="shared" ca="1" si="89"/>
        <v/>
      </c>
    </row>
    <row r="5726" spans="1:7" x14ac:dyDescent="0.25">
      <c r="A5726" s="18" t="str" cm="1">
        <f t="array" aca="1" ref="A5726" ca="1">INDIRECT("Results!" &amp; ADDRESS(ROUNDUP((ROW()-1)/10,0)+1, COLUMN()))</f>
        <v>V9</v>
      </c>
      <c r="B5726" s="18" t="str" cm="1">
        <f t="array" aca="1" ref="B5726" ca="1">INDIRECT("Results!" &amp; ADDRESS(ROUNDUP((ROW()-1)/10,0)+1, COLUMN()))</f>
        <v>Host</v>
      </c>
      <c r="C5726" s="18" t="str" cm="1">
        <f t="array" aca="1" ref="C5726" ca="1">INDIRECT("Results!" &amp; ADDRESS(ROUNDUP((ROW()-1)/10,0)+1, COLUMN()))</f>
        <v>SPMD</v>
      </c>
      <c r="D5726" s="18" t="str" cm="1">
        <f t="array" aca="1" ref="D5726" ca="1">INDIRECT("Results!" &amp; ADDRESS(ROUNDUP((ROW()-1)/10,0)+1, COLUMN()))</f>
        <v>no parameter</v>
      </c>
      <c r="E5726" s="18" cm="1">
        <f t="array" aca="1" ref="E5726" ca="1">INDIRECT("Results!" &amp; ADDRESS(ROUNDUP((ROW()-1)/10,0)+1, COLUMN()))</f>
        <v>12</v>
      </c>
      <c r="F5726" s="18" t="str" cm="1">
        <f t="array" aca="1" ref="F5726" ca="1">INDIRECT("Results!" &amp; ADDRESS(ROUNDUP((ROW()-1)/10,0)+1, COLUMN()))</f>
        <v>V9HostSPMDno parameter12</v>
      </c>
      <c r="G5726" s="18" t="str">
        <f t="shared" ca="1" si="89"/>
        <v/>
      </c>
    </row>
    <row r="5727" spans="1:7" x14ac:dyDescent="0.25">
      <c r="A5727" s="18" t="str" cm="1">
        <f t="array" aca="1" ref="A5727" ca="1">INDIRECT("Results!" &amp; ADDRESS(ROUNDUP((ROW()-1)/10,0)+1, COLUMN()))</f>
        <v>V9</v>
      </c>
      <c r="B5727" s="18" t="str" cm="1">
        <f t="array" aca="1" ref="B5727" ca="1">INDIRECT("Results!" &amp; ADDRESS(ROUNDUP((ROW()-1)/10,0)+1, COLUMN()))</f>
        <v>Host</v>
      </c>
      <c r="C5727" s="18" t="str" cm="1">
        <f t="array" aca="1" ref="C5727" ca="1">INDIRECT("Results!" &amp; ADDRESS(ROUNDUP((ROW()-1)/10,0)+1, COLUMN()))</f>
        <v>SPMD</v>
      </c>
      <c r="D5727" s="18" t="str" cm="1">
        <f t="array" aca="1" ref="D5727" ca="1">INDIRECT("Results!" &amp; ADDRESS(ROUNDUP((ROW()-1)/10,0)+1, COLUMN()))</f>
        <v>no parameter</v>
      </c>
      <c r="E5727" s="18" cm="1">
        <f t="array" aca="1" ref="E5727" ca="1">INDIRECT("Results!" &amp; ADDRESS(ROUNDUP((ROW()-1)/10,0)+1, COLUMN()))</f>
        <v>12</v>
      </c>
      <c r="F5727" s="18" t="str" cm="1">
        <f t="array" aca="1" ref="F5727" ca="1">INDIRECT("Results!" &amp; ADDRESS(ROUNDUP((ROW()-1)/10,0)+1, COLUMN()))</f>
        <v>V9HostSPMDno parameter12</v>
      </c>
      <c r="G5727" s="18" t="str">
        <f t="shared" ca="1" si="89"/>
        <v/>
      </c>
    </row>
    <row r="5728" spans="1:7" x14ac:dyDescent="0.25">
      <c r="A5728" s="18" t="str" cm="1">
        <f t="array" aca="1" ref="A5728" ca="1">INDIRECT("Results!" &amp; ADDRESS(ROUNDUP((ROW()-1)/10,0)+1, COLUMN()))</f>
        <v>V9</v>
      </c>
      <c r="B5728" s="18" t="str" cm="1">
        <f t="array" aca="1" ref="B5728" ca="1">INDIRECT("Results!" &amp; ADDRESS(ROUNDUP((ROW()-1)/10,0)+1, COLUMN()))</f>
        <v>Host</v>
      </c>
      <c r="C5728" s="18" t="str" cm="1">
        <f t="array" aca="1" ref="C5728" ca="1">INDIRECT("Results!" &amp; ADDRESS(ROUNDUP((ROW()-1)/10,0)+1, COLUMN()))</f>
        <v>SPMD</v>
      </c>
      <c r="D5728" s="18" t="str" cm="1">
        <f t="array" aca="1" ref="D5728" ca="1">INDIRECT("Results!" &amp; ADDRESS(ROUNDUP((ROW()-1)/10,0)+1, COLUMN()))</f>
        <v>no parameter</v>
      </c>
      <c r="E5728" s="18" cm="1">
        <f t="array" aca="1" ref="E5728" ca="1">INDIRECT("Results!" &amp; ADDRESS(ROUNDUP((ROW()-1)/10,0)+1, COLUMN()))</f>
        <v>12</v>
      </c>
      <c r="F5728" s="18" t="str" cm="1">
        <f t="array" aca="1" ref="F5728" ca="1">INDIRECT("Results!" &amp; ADDRESS(ROUNDUP((ROW()-1)/10,0)+1, COLUMN()))</f>
        <v>V9HostSPMDno parameter12</v>
      </c>
      <c r="G5728" s="18" t="str">
        <f t="shared" ca="1" si="89"/>
        <v/>
      </c>
    </row>
    <row r="5729" spans="1:7" x14ac:dyDescent="0.25">
      <c r="A5729" s="18" t="str" cm="1">
        <f t="array" aca="1" ref="A5729" ca="1">INDIRECT("Results!" &amp; ADDRESS(ROUNDUP((ROW()-1)/10,0)+1, COLUMN()))</f>
        <v>V9</v>
      </c>
      <c r="B5729" s="18" t="str" cm="1">
        <f t="array" aca="1" ref="B5729" ca="1">INDIRECT("Results!" &amp; ADDRESS(ROUNDUP((ROW()-1)/10,0)+1, COLUMN()))</f>
        <v>Host</v>
      </c>
      <c r="C5729" s="18" t="str" cm="1">
        <f t="array" aca="1" ref="C5729" ca="1">INDIRECT("Results!" &amp; ADDRESS(ROUNDUP((ROW()-1)/10,0)+1, COLUMN()))</f>
        <v>SPMD</v>
      </c>
      <c r="D5729" s="18" t="str" cm="1">
        <f t="array" aca="1" ref="D5729" ca="1">INDIRECT("Results!" &amp; ADDRESS(ROUNDUP((ROW()-1)/10,0)+1, COLUMN()))</f>
        <v>no parameter</v>
      </c>
      <c r="E5729" s="18" cm="1">
        <f t="array" aca="1" ref="E5729" ca="1">INDIRECT("Results!" &amp; ADDRESS(ROUNDUP((ROW()-1)/10,0)+1, COLUMN()))</f>
        <v>12</v>
      </c>
      <c r="F5729" s="18" t="str" cm="1">
        <f t="array" aca="1" ref="F5729" ca="1">INDIRECT("Results!" &amp; ADDRESS(ROUNDUP((ROW()-1)/10,0)+1, COLUMN()))</f>
        <v>V9HostSPMDno parameter12</v>
      </c>
      <c r="G5729" s="18" t="str">
        <f t="shared" ca="1" si="89"/>
        <v/>
      </c>
    </row>
    <row r="5730" spans="1:7" x14ac:dyDescent="0.25">
      <c r="A5730" s="18" t="str" cm="1">
        <f t="array" aca="1" ref="A5730" ca="1">INDIRECT("Results!" &amp; ADDRESS(ROUNDUP((ROW()-1)/10,0)+1, COLUMN()))</f>
        <v>V9</v>
      </c>
      <c r="B5730" s="18" t="str" cm="1">
        <f t="array" aca="1" ref="B5730" ca="1">INDIRECT("Results!" &amp; ADDRESS(ROUNDUP((ROW()-1)/10,0)+1, COLUMN()))</f>
        <v>Host</v>
      </c>
      <c r="C5730" s="18" t="str" cm="1">
        <f t="array" aca="1" ref="C5730" ca="1">INDIRECT("Results!" &amp; ADDRESS(ROUNDUP((ROW()-1)/10,0)+1, COLUMN()))</f>
        <v>SPMD</v>
      </c>
      <c r="D5730" s="18" t="str" cm="1">
        <f t="array" aca="1" ref="D5730" ca="1">INDIRECT("Results!" &amp; ADDRESS(ROUNDUP((ROW()-1)/10,0)+1, COLUMN()))</f>
        <v>no parameter</v>
      </c>
      <c r="E5730" s="18" cm="1">
        <f t="array" aca="1" ref="E5730" ca="1">INDIRECT("Results!" &amp; ADDRESS(ROUNDUP((ROW()-1)/10,0)+1, COLUMN()))</f>
        <v>12</v>
      </c>
      <c r="F5730" s="18" t="str" cm="1">
        <f t="array" aca="1" ref="F5730" ca="1">INDIRECT("Results!" &amp; ADDRESS(ROUNDUP((ROW()-1)/10,0)+1, COLUMN()))</f>
        <v>V9HostSPMDno parameter12</v>
      </c>
      <c r="G5730" s="18" t="str">
        <f t="shared" ca="1" si="89"/>
        <v/>
      </c>
    </row>
    <row r="5731" spans="1:7" x14ac:dyDescent="0.25">
      <c r="A5731" s="18" t="str" cm="1">
        <f t="array" aca="1" ref="A5731" ca="1">INDIRECT("Results!" &amp; ADDRESS(ROUNDUP((ROW()-1)/10,0)+1, COLUMN()))</f>
        <v>V9</v>
      </c>
      <c r="B5731" s="18" t="str" cm="1">
        <f t="array" aca="1" ref="B5731" ca="1">INDIRECT("Results!" &amp; ADDRESS(ROUNDUP((ROW()-1)/10,0)+1, COLUMN()))</f>
        <v>Host</v>
      </c>
      <c r="C5731" s="18" t="str" cm="1">
        <f t="array" aca="1" ref="C5731" ca="1">INDIRECT("Results!" &amp; ADDRESS(ROUNDUP((ROW()-1)/10,0)+1, COLUMN()))</f>
        <v>SPMD</v>
      </c>
      <c r="D5731" s="18" t="str" cm="1">
        <f t="array" aca="1" ref="D5731" ca="1">INDIRECT("Results!" &amp; ADDRESS(ROUNDUP((ROW()-1)/10,0)+1, COLUMN()))</f>
        <v>no parameter</v>
      </c>
      <c r="E5731" s="18" cm="1">
        <f t="array" aca="1" ref="E5731" ca="1">INDIRECT("Results!" &amp; ADDRESS(ROUNDUP((ROW()-1)/10,0)+1, COLUMN()))</f>
        <v>12</v>
      </c>
      <c r="F5731" s="18" t="str" cm="1">
        <f t="array" aca="1" ref="F5731" ca="1">INDIRECT("Results!" &amp; ADDRESS(ROUNDUP((ROW()-1)/10,0)+1, COLUMN()))</f>
        <v>V9HostSPMDno parameter12</v>
      </c>
      <c r="G5731" s="18" t="str">
        <f t="shared" ca="1" si="89"/>
        <v/>
      </c>
    </row>
    <row r="5732" spans="1:7" x14ac:dyDescent="0.25">
      <c r="A5732" s="18" t="str" cm="1">
        <f t="array" aca="1" ref="A5732" ca="1">INDIRECT("Results!" &amp; ADDRESS(ROUNDUP((ROW()-1)/10,0)+1, COLUMN()))</f>
        <v>V9</v>
      </c>
      <c r="B5732" s="18" t="str" cm="1">
        <f t="array" aca="1" ref="B5732" ca="1">INDIRECT("Results!" &amp; ADDRESS(ROUNDUP((ROW()-1)/10,0)+1, COLUMN()))</f>
        <v>Host</v>
      </c>
      <c r="C5732" s="18" t="str" cm="1">
        <f t="array" aca="1" ref="C5732" ca="1">INDIRECT("Results!" &amp; ADDRESS(ROUNDUP((ROW()-1)/10,0)+1, COLUMN()))</f>
        <v>SPMD</v>
      </c>
      <c r="D5732" s="18" t="str" cm="1">
        <f t="array" aca="1" ref="D5732" ca="1">INDIRECT("Results!" &amp; ADDRESS(ROUNDUP((ROW()-1)/10,0)+1, COLUMN()))</f>
        <v>no parameter</v>
      </c>
      <c r="E5732" s="18" cm="1">
        <f t="array" aca="1" ref="E5732" ca="1">INDIRECT("Results!" &amp; ADDRESS(ROUNDUP((ROW()-1)/10,0)+1, COLUMN()))</f>
        <v>16</v>
      </c>
      <c r="F5732" s="18" t="str" cm="1">
        <f t="array" aca="1" ref="F5732" ca="1">INDIRECT("Results!" &amp; ADDRESS(ROUNDUP((ROW()-1)/10,0)+1, COLUMN()))</f>
        <v>V9HostSPMDno parameter16</v>
      </c>
      <c r="G5732" s="18">
        <f t="shared" ca="1" si="89"/>
        <v>4861</v>
      </c>
    </row>
    <row r="5733" spans="1:7" x14ac:dyDescent="0.25">
      <c r="A5733" s="18" t="str" cm="1">
        <f t="array" aca="1" ref="A5733" ca="1">INDIRECT("Results!" &amp; ADDRESS(ROUNDUP((ROW()-1)/10,0)+1, COLUMN()))</f>
        <v>V9</v>
      </c>
      <c r="B5733" s="18" t="str" cm="1">
        <f t="array" aca="1" ref="B5733" ca="1">INDIRECT("Results!" &amp; ADDRESS(ROUNDUP((ROW()-1)/10,0)+1, COLUMN()))</f>
        <v>Host</v>
      </c>
      <c r="C5733" s="18" t="str" cm="1">
        <f t="array" aca="1" ref="C5733" ca="1">INDIRECT("Results!" &amp; ADDRESS(ROUNDUP((ROW()-1)/10,0)+1, COLUMN()))</f>
        <v>SPMD</v>
      </c>
      <c r="D5733" s="18" t="str" cm="1">
        <f t="array" aca="1" ref="D5733" ca="1">INDIRECT("Results!" &amp; ADDRESS(ROUNDUP((ROW()-1)/10,0)+1, COLUMN()))</f>
        <v>no parameter</v>
      </c>
      <c r="E5733" s="18" cm="1">
        <f t="array" aca="1" ref="E5733" ca="1">INDIRECT("Results!" &amp; ADDRESS(ROUNDUP((ROW()-1)/10,0)+1, COLUMN()))</f>
        <v>16</v>
      </c>
      <c r="F5733" s="18" t="str" cm="1">
        <f t="array" aca="1" ref="F5733" ca="1">INDIRECT("Results!" &amp; ADDRESS(ROUNDUP((ROW()-1)/10,0)+1, COLUMN()))</f>
        <v>V9HostSPMDno parameter16</v>
      </c>
      <c r="G5733" s="18">
        <f t="shared" ca="1" si="89"/>
        <v>5075</v>
      </c>
    </row>
    <row r="5734" spans="1:7" x14ac:dyDescent="0.25">
      <c r="A5734" s="18" t="str" cm="1">
        <f t="array" aca="1" ref="A5734" ca="1">INDIRECT("Results!" &amp; ADDRESS(ROUNDUP((ROW()-1)/10,0)+1, COLUMN()))</f>
        <v>V9</v>
      </c>
      <c r="B5734" s="18" t="str" cm="1">
        <f t="array" aca="1" ref="B5734" ca="1">INDIRECT("Results!" &amp; ADDRESS(ROUNDUP((ROW()-1)/10,0)+1, COLUMN()))</f>
        <v>Host</v>
      </c>
      <c r="C5734" s="18" t="str" cm="1">
        <f t="array" aca="1" ref="C5734" ca="1">INDIRECT("Results!" &amp; ADDRESS(ROUNDUP((ROW()-1)/10,0)+1, COLUMN()))</f>
        <v>SPMD</v>
      </c>
      <c r="D5734" s="18" t="str" cm="1">
        <f t="array" aca="1" ref="D5734" ca="1">INDIRECT("Results!" &amp; ADDRESS(ROUNDUP((ROW()-1)/10,0)+1, COLUMN()))</f>
        <v>no parameter</v>
      </c>
      <c r="E5734" s="18" cm="1">
        <f t="array" aca="1" ref="E5734" ca="1">INDIRECT("Results!" &amp; ADDRESS(ROUNDUP((ROW()-1)/10,0)+1, COLUMN()))</f>
        <v>16</v>
      </c>
      <c r="F5734" s="18" t="str" cm="1">
        <f t="array" aca="1" ref="F5734" ca="1">INDIRECT("Results!" &amp; ADDRESS(ROUNDUP((ROW()-1)/10,0)+1, COLUMN()))</f>
        <v>V9HostSPMDno parameter16</v>
      </c>
      <c r="G5734" s="18">
        <f t="shared" ca="1" si="89"/>
        <v>5203</v>
      </c>
    </row>
    <row r="5735" spans="1:7" x14ac:dyDescent="0.25">
      <c r="A5735" s="18" t="str" cm="1">
        <f t="array" aca="1" ref="A5735" ca="1">INDIRECT("Results!" &amp; ADDRESS(ROUNDUP((ROW()-1)/10,0)+1, COLUMN()))</f>
        <v>V9</v>
      </c>
      <c r="B5735" s="18" t="str" cm="1">
        <f t="array" aca="1" ref="B5735" ca="1">INDIRECT("Results!" &amp; ADDRESS(ROUNDUP((ROW()-1)/10,0)+1, COLUMN()))</f>
        <v>Host</v>
      </c>
      <c r="C5735" s="18" t="str" cm="1">
        <f t="array" aca="1" ref="C5735" ca="1">INDIRECT("Results!" &amp; ADDRESS(ROUNDUP((ROW()-1)/10,0)+1, COLUMN()))</f>
        <v>SPMD</v>
      </c>
      <c r="D5735" s="18" t="str" cm="1">
        <f t="array" aca="1" ref="D5735" ca="1">INDIRECT("Results!" &amp; ADDRESS(ROUNDUP((ROW()-1)/10,0)+1, COLUMN()))</f>
        <v>no parameter</v>
      </c>
      <c r="E5735" s="18" cm="1">
        <f t="array" aca="1" ref="E5735" ca="1">INDIRECT("Results!" &amp; ADDRESS(ROUNDUP((ROW()-1)/10,0)+1, COLUMN()))</f>
        <v>16</v>
      </c>
      <c r="F5735" s="18" t="str" cm="1">
        <f t="array" aca="1" ref="F5735" ca="1">INDIRECT("Results!" &amp; ADDRESS(ROUNDUP((ROW()-1)/10,0)+1, COLUMN()))</f>
        <v>V9HostSPMDno parameter16</v>
      </c>
      <c r="G5735" s="18" t="str">
        <f t="shared" ca="1" si="89"/>
        <v/>
      </c>
    </row>
    <row r="5736" spans="1:7" x14ac:dyDescent="0.25">
      <c r="A5736" s="18" t="str" cm="1">
        <f t="array" aca="1" ref="A5736" ca="1">INDIRECT("Results!" &amp; ADDRESS(ROUNDUP((ROW()-1)/10,0)+1, COLUMN()))</f>
        <v>V9</v>
      </c>
      <c r="B5736" s="18" t="str" cm="1">
        <f t="array" aca="1" ref="B5736" ca="1">INDIRECT("Results!" &amp; ADDRESS(ROUNDUP((ROW()-1)/10,0)+1, COLUMN()))</f>
        <v>Host</v>
      </c>
      <c r="C5736" s="18" t="str" cm="1">
        <f t="array" aca="1" ref="C5736" ca="1">INDIRECT("Results!" &amp; ADDRESS(ROUNDUP((ROW()-1)/10,0)+1, COLUMN()))</f>
        <v>SPMD</v>
      </c>
      <c r="D5736" s="18" t="str" cm="1">
        <f t="array" aca="1" ref="D5736" ca="1">INDIRECT("Results!" &amp; ADDRESS(ROUNDUP((ROW()-1)/10,0)+1, COLUMN()))</f>
        <v>no parameter</v>
      </c>
      <c r="E5736" s="18" cm="1">
        <f t="array" aca="1" ref="E5736" ca="1">INDIRECT("Results!" &amp; ADDRESS(ROUNDUP((ROW()-1)/10,0)+1, COLUMN()))</f>
        <v>16</v>
      </c>
      <c r="F5736" s="18" t="str" cm="1">
        <f t="array" aca="1" ref="F5736" ca="1">INDIRECT("Results!" &amp; ADDRESS(ROUNDUP((ROW()-1)/10,0)+1, COLUMN()))</f>
        <v>V9HostSPMDno parameter16</v>
      </c>
      <c r="G5736" s="18" t="str">
        <f t="shared" ca="1" si="89"/>
        <v/>
      </c>
    </row>
    <row r="5737" spans="1:7" x14ac:dyDescent="0.25">
      <c r="A5737" s="18" t="str" cm="1">
        <f t="array" aca="1" ref="A5737" ca="1">INDIRECT("Results!" &amp; ADDRESS(ROUNDUP((ROW()-1)/10,0)+1, COLUMN()))</f>
        <v>V9</v>
      </c>
      <c r="B5737" s="18" t="str" cm="1">
        <f t="array" aca="1" ref="B5737" ca="1">INDIRECT("Results!" &amp; ADDRESS(ROUNDUP((ROW()-1)/10,0)+1, COLUMN()))</f>
        <v>Host</v>
      </c>
      <c r="C5737" s="18" t="str" cm="1">
        <f t="array" aca="1" ref="C5737" ca="1">INDIRECT("Results!" &amp; ADDRESS(ROUNDUP((ROW()-1)/10,0)+1, COLUMN()))</f>
        <v>SPMD</v>
      </c>
      <c r="D5737" s="18" t="str" cm="1">
        <f t="array" aca="1" ref="D5737" ca="1">INDIRECT("Results!" &amp; ADDRESS(ROUNDUP((ROW()-1)/10,0)+1, COLUMN()))</f>
        <v>no parameter</v>
      </c>
      <c r="E5737" s="18" cm="1">
        <f t="array" aca="1" ref="E5737" ca="1">INDIRECT("Results!" &amp; ADDRESS(ROUNDUP((ROW()-1)/10,0)+1, COLUMN()))</f>
        <v>16</v>
      </c>
      <c r="F5737" s="18" t="str" cm="1">
        <f t="array" aca="1" ref="F5737" ca="1">INDIRECT("Results!" &amp; ADDRESS(ROUNDUP((ROW()-1)/10,0)+1, COLUMN()))</f>
        <v>V9HostSPMDno parameter16</v>
      </c>
      <c r="G5737" s="18" t="str">
        <f t="shared" ca="1" si="89"/>
        <v/>
      </c>
    </row>
    <row r="5738" spans="1:7" x14ac:dyDescent="0.25">
      <c r="A5738" s="18" t="str" cm="1">
        <f t="array" aca="1" ref="A5738" ca="1">INDIRECT("Results!" &amp; ADDRESS(ROUNDUP((ROW()-1)/10,0)+1, COLUMN()))</f>
        <v>V9</v>
      </c>
      <c r="B5738" s="18" t="str" cm="1">
        <f t="array" aca="1" ref="B5738" ca="1">INDIRECT("Results!" &amp; ADDRESS(ROUNDUP((ROW()-1)/10,0)+1, COLUMN()))</f>
        <v>Host</v>
      </c>
      <c r="C5738" s="18" t="str" cm="1">
        <f t="array" aca="1" ref="C5738" ca="1">INDIRECT("Results!" &amp; ADDRESS(ROUNDUP((ROW()-1)/10,0)+1, COLUMN()))</f>
        <v>SPMD</v>
      </c>
      <c r="D5738" s="18" t="str" cm="1">
        <f t="array" aca="1" ref="D5738" ca="1">INDIRECT("Results!" &amp; ADDRESS(ROUNDUP((ROW()-1)/10,0)+1, COLUMN()))</f>
        <v>no parameter</v>
      </c>
      <c r="E5738" s="18" cm="1">
        <f t="array" aca="1" ref="E5738" ca="1">INDIRECT("Results!" &amp; ADDRESS(ROUNDUP((ROW()-1)/10,0)+1, COLUMN()))</f>
        <v>16</v>
      </c>
      <c r="F5738" s="18" t="str" cm="1">
        <f t="array" aca="1" ref="F5738" ca="1">INDIRECT("Results!" &amp; ADDRESS(ROUNDUP((ROW()-1)/10,0)+1, COLUMN()))</f>
        <v>V9HostSPMDno parameter16</v>
      </c>
      <c r="G5738" s="18" t="str">
        <f t="shared" ca="1" si="89"/>
        <v/>
      </c>
    </row>
    <row r="5739" spans="1:7" x14ac:dyDescent="0.25">
      <c r="A5739" s="18" t="str" cm="1">
        <f t="array" aca="1" ref="A5739" ca="1">INDIRECT("Results!" &amp; ADDRESS(ROUNDUP((ROW()-1)/10,0)+1, COLUMN()))</f>
        <v>V9</v>
      </c>
      <c r="B5739" s="18" t="str" cm="1">
        <f t="array" aca="1" ref="B5739" ca="1">INDIRECT("Results!" &amp; ADDRESS(ROUNDUP((ROW()-1)/10,0)+1, COLUMN()))</f>
        <v>Host</v>
      </c>
      <c r="C5739" s="18" t="str" cm="1">
        <f t="array" aca="1" ref="C5739" ca="1">INDIRECT("Results!" &amp; ADDRESS(ROUNDUP((ROW()-1)/10,0)+1, COLUMN()))</f>
        <v>SPMD</v>
      </c>
      <c r="D5739" s="18" t="str" cm="1">
        <f t="array" aca="1" ref="D5739" ca="1">INDIRECT("Results!" &amp; ADDRESS(ROUNDUP((ROW()-1)/10,0)+1, COLUMN()))</f>
        <v>no parameter</v>
      </c>
      <c r="E5739" s="18" cm="1">
        <f t="array" aca="1" ref="E5739" ca="1">INDIRECT("Results!" &amp; ADDRESS(ROUNDUP((ROW()-1)/10,0)+1, COLUMN()))</f>
        <v>16</v>
      </c>
      <c r="F5739" s="18" t="str" cm="1">
        <f t="array" aca="1" ref="F5739" ca="1">INDIRECT("Results!" &amp; ADDRESS(ROUNDUP((ROW()-1)/10,0)+1, COLUMN()))</f>
        <v>V9HostSPMDno parameter16</v>
      </c>
      <c r="G5739" s="18" t="str">
        <f t="shared" ca="1" si="89"/>
        <v/>
      </c>
    </row>
    <row r="5740" spans="1:7" x14ac:dyDescent="0.25">
      <c r="A5740" s="18" t="str" cm="1">
        <f t="array" aca="1" ref="A5740" ca="1">INDIRECT("Results!" &amp; ADDRESS(ROUNDUP((ROW()-1)/10,0)+1, COLUMN()))</f>
        <v>V9</v>
      </c>
      <c r="B5740" s="18" t="str" cm="1">
        <f t="array" aca="1" ref="B5740" ca="1">INDIRECT("Results!" &amp; ADDRESS(ROUNDUP((ROW()-1)/10,0)+1, COLUMN()))</f>
        <v>Host</v>
      </c>
      <c r="C5740" s="18" t="str" cm="1">
        <f t="array" aca="1" ref="C5740" ca="1">INDIRECT("Results!" &amp; ADDRESS(ROUNDUP((ROW()-1)/10,0)+1, COLUMN()))</f>
        <v>SPMD</v>
      </c>
      <c r="D5740" s="18" t="str" cm="1">
        <f t="array" aca="1" ref="D5740" ca="1">INDIRECT("Results!" &amp; ADDRESS(ROUNDUP((ROW()-1)/10,0)+1, COLUMN()))</f>
        <v>no parameter</v>
      </c>
      <c r="E5740" s="18" cm="1">
        <f t="array" aca="1" ref="E5740" ca="1">INDIRECT("Results!" &amp; ADDRESS(ROUNDUP((ROW()-1)/10,0)+1, COLUMN()))</f>
        <v>16</v>
      </c>
      <c r="F5740" s="18" t="str" cm="1">
        <f t="array" aca="1" ref="F5740" ca="1">INDIRECT("Results!" &amp; ADDRESS(ROUNDUP((ROW()-1)/10,0)+1, COLUMN()))</f>
        <v>V9HostSPMDno parameter16</v>
      </c>
      <c r="G5740" s="18" t="str">
        <f t="shared" ca="1" si="89"/>
        <v/>
      </c>
    </row>
    <row r="5741" spans="1:7" x14ac:dyDescent="0.25">
      <c r="A5741" s="18" t="str" cm="1">
        <f t="array" aca="1" ref="A5741" ca="1">INDIRECT("Results!" &amp; ADDRESS(ROUNDUP((ROW()-1)/10,0)+1, COLUMN()))</f>
        <v>V9</v>
      </c>
      <c r="B5741" s="18" t="str" cm="1">
        <f t="array" aca="1" ref="B5741" ca="1">INDIRECT("Results!" &amp; ADDRESS(ROUNDUP((ROW()-1)/10,0)+1, COLUMN()))</f>
        <v>Host</v>
      </c>
      <c r="C5741" s="18" t="str" cm="1">
        <f t="array" aca="1" ref="C5741" ca="1">INDIRECT("Results!" &amp; ADDRESS(ROUNDUP((ROW()-1)/10,0)+1, COLUMN()))</f>
        <v>SPMD</v>
      </c>
      <c r="D5741" s="18" t="str" cm="1">
        <f t="array" aca="1" ref="D5741" ca="1">INDIRECT("Results!" &amp; ADDRESS(ROUNDUP((ROW()-1)/10,0)+1, COLUMN()))</f>
        <v>no parameter</v>
      </c>
      <c r="E5741" s="18" cm="1">
        <f t="array" aca="1" ref="E5741" ca="1">INDIRECT("Results!" &amp; ADDRESS(ROUNDUP((ROW()-1)/10,0)+1, COLUMN()))</f>
        <v>16</v>
      </c>
      <c r="F5741" s="18" t="str" cm="1">
        <f t="array" aca="1" ref="F5741" ca="1">INDIRECT("Results!" &amp; ADDRESS(ROUNDUP((ROW()-1)/10,0)+1, COLUMN()))</f>
        <v>V9HostSPMDno parameter16</v>
      </c>
      <c r="G5741" s="18" t="str">
        <f t="shared" ca="1" si="89"/>
        <v/>
      </c>
    </row>
    <row r="5742" spans="1:7" x14ac:dyDescent="0.25">
      <c r="A5742" s="18" t="str" cm="1">
        <f t="array" aca="1" ref="A5742" ca="1">INDIRECT("Results!" &amp; ADDRESS(ROUNDUP((ROW()-1)/10,0)+1, COLUMN()))</f>
        <v>V9</v>
      </c>
      <c r="B5742" s="18" t="str" cm="1">
        <f t="array" aca="1" ref="B5742" ca="1">INDIRECT("Results!" &amp; ADDRESS(ROUNDUP((ROW()-1)/10,0)+1, COLUMN()))</f>
        <v>Host</v>
      </c>
      <c r="C5742" s="18" t="str" cm="1">
        <f t="array" aca="1" ref="C5742" ca="1">INDIRECT("Results!" &amp; ADDRESS(ROUNDUP((ROW()-1)/10,0)+1, COLUMN()))</f>
        <v>SPMD</v>
      </c>
      <c r="D5742" s="18" t="str" cm="1">
        <f t="array" aca="1" ref="D5742" ca="1">INDIRECT("Results!" &amp; ADDRESS(ROUNDUP((ROW()-1)/10,0)+1, COLUMN()))</f>
        <v>no parameter</v>
      </c>
      <c r="E5742" s="18" cm="1">
        <f t="array" aca="1" ref="E5742" ca="1">INDIRECT("Results!" &amp; ADDRESS(ROUNDUP((ROW()-1)/10,0)+1, COLUMN()))</f>
        <v>20</v>
      </c>
      <c r="F5742" s="18" t="str" cm="1">
        <f t="array" aca="1" ref="F5742" ca="1">INDIRECT("Results!" &amp; ADDRESS(ROUNDUP((ROW()-1)/10,0)+1, COLUMN()))</f>
        <v>V9HostSPMDno parameter20</v>
      </c>
      <c r="G5742" s="18" t="str">
        <f t="shared" ca="1" si="89"/>
        <v/>
      </c>
    </row>
    <row r="5743" spans="1:7" x14ac:dyDescent="0.25">
      <c r="A5743" s="18" t="str" cm="1">
        <f t="array" aca="1" ref="A5743" ca="1">INDIRECT("Results!" &amp; ADDRESS(ROUNDUP((ROW()-1)/10,0)+1, COLUMN()))</f>
        <v>V9</v>
      </c>
      <c r="B5743" s="18" t="str" cm="1">
        <f t="array" aca="1" ref="B5743" ca="1">INDIRECT("Results!" &amp; ADDRESS(ROUNDUP((ROW()-1)/10,0)+1, COLUMN()))</f>
        <v>Host</v>
      </c>
      <c r="C5743" s="18" t="str" cm="1">
        <f t="array" aca="1" ref="C5743" ca="1">INDIRECT("Results!" &amp; ADDRESS(ROUNDUP((ROW()-1)/10,0)+1, COLUMN()))</f>
        <v>SPMD</v>
      </c>
      <c r="D5743" s="18" t="str" cm="1">
        <f t="array" aca="1" ref="D5743" ca="1">INDIRECT("Results!" &amp; ADDRESS(ROUNDUP((ROW()-1)/10,0)+1, COLUMN()))</f>
        <v>no parameter</v>
      </c>
      <c r="E5743" s="18" cm="1">
        <f t="array" aca="1" ref="E5743" ca="1">INDIRECT("Results!" &amp; ADDRESS(ROUNDUP((ROW()-1)/10,0)+1, COLUMN()))</f>
        <v>20</v>
      </c>
      <c r="F5743" s="18" t="str" cm="1">
        <f t="array" aca="1" ref="F5743" ca="1">INDIRECT("Results!" &amp; ADDRESS(ROUNDUP((ROW()-1)/10,0)+1, COLUMN()))</f>
        <v>V9HostSPMDno parameter20</v>
      </c>
      <c r="G5743" s="18" t="str">
        <f t="shared" ca="1" si="89"/>
        <v/>
      </c>
    </row>
    <row r="5744" spans="1:7" x14ac:dyDescent="0.25">
      <c r="A5744" s="18" t="str" cm="1">
        <f t="array" aca="1" ref="A5744" ca="1">INDIRECT("Results!" &amp; ADDRESS(ROUNDUP((ROW()-1)/10,0)+1, COLUMN()))</f>
        <v>V9</v>
      </c>
      <c r="B5744" s="18" t="str" cm="1">
        <f t="array" aca="1" ref="B5744" ca="1">INDIRECT("Results!" &amp; ADDRESS(ROUNDUP((ROW()-1)/10,0)+1, COLUMN()))</f>
        <v>Host</v>
      </c>
      <c r="C5744" s="18" t="str" cm="1">
        <f t="array" aca="1" ref="C5744" ca="1">INDIRECT("Results!" &amp; ADDRESS(ROUNDUP((ROW()-1)/10,0)+1, COLUMN()))</f>
        <v>SPMD</v>
      </c>
      <c r="D5744" s="18" t="str" cm="1">
        <f t="array" aca="1" ref="D5744" ca="1">INDIRECT("Results!" &amp; ADDRESS(ROUNDUP((ROW()-1)/10,0)+1, COLUMN()))</f>
        <v>no parameter</v>
      </c>
      <c r="E5744" s="18" cm="1">
        <f t="array" aca="1" ref="E5744" ca="1">INDIRECT("Results!" &amp; ADDRESS(ROUNDUP((ROW()-1)/10,0)+1, COLUMN()))</f>
        <v>20</v>
      </c>
      <c r="F5744" s="18" t="str" cm="1">
        <f t="array" aca="1" ref="F5744" ca="1">INDIRECT("Results!" &amp; ADDRESS(ROUNDUP((ROW()-1)/10,0)+1, COLUMN()))</f>
        <v>V9HostSPMDno parameter20</v>
      </c>
      <c r="G5744" s="18" t="str">
        <f t="shared" ca="1" si="89"/>
        <v/>
      </c>
    </row>
    <row r="5745" spans="1:7" x14ac:dyDescent="0.25">
      <c r="A5745" s="18" t="str" cm="1">
        <f t="array" aca="1" ref="A5745" ca="1">INDIRECT("Results!" &amp; ADDRESS(ROUNDUP((ROW()-1)/10,0)+1, COLUMN()))</f>
        <v>V9</v>
      </c>
      <c r="B5745" s="18" t="str" cm="1">
        <f t="array" aca="1" ref="B5745" ca="1">INDIRECT("Results!" &amp; ADDRESS(ROUNDUP((ROW()-1)/10,0)+1, COLUMN()))</f>
        <v>Host</v>
      </c>
      <c r="C5745" s="18" t="str" cm="1">
        <f t="array" aca="1" ref="C5745" ca="1">INDIRECT("Results!" &amp; ADDRESS(ROUNDUP((ROW()-1)/10,0)+1, COLUMN()))</f>
        <v>SPMD</v>
      </c>
      <c r="D5745" s="18" t="str" cm="1">
        <f t="array" aca="1" ref="D5745" ca="1">INDIRECT("Results!" &amp; ADDRESS(ROUNDUP((ROW()-1)/10,0)+1, COLUMN()))</f>
        <v>no parameter</v>
      </c>
      <c r="E5745" s="18" cm="1">
        <f t="array" aca="1" ref="E5745" ca="1">INDIRECT("Results!" &amp; ADDRESS(ROUNDUP((ROW()-1)/10,0)+1, COLUMN()))</f>
        <v>20</v>
      </c>
      <c r="F5745" s="18" t="str" cm="1">
        <f t="array" aca="1" ref="F5745" ca="1">INDIRECT("Results!" &amp; ADDRESS(ROUNDUP((ROW()-1)/10,0)+1, COLUMN()))</f>
        <v>V9HostSPMDno parameter20</v>
      </c>
      <c r="G5745" s="18" t="str">
        <f t="shared" ca="1" si="89"/>
        <v/>
      </c>
    </row>
    <row r="5746" spans="1:7" x14ac:dyDescent="0.25">
      <c r="A5746" s="18" t="str" cm="1">
        <f t="array" aca="1" ref="A5746" ca="1">INDIRECT("Results!" &amp; ADDRESS(ROUNDUP((ROW()-1)/10,0)+1, COLUMN()))</f>
        <v>V9</v>
      </c>
      <c r="B5746" s="18" t="str" cm="1">
        <f t="array" aca="1" ref="B5746" ca="1">INDIRECT("Results!" &amp; ADDRESS(ROUNDUP((ROW()-1)/10,0)+1, COLUMN()))</f>
        <v>Host</v>
      </c>
      <c r="C5746" s="18" t="str" cm="1">
        <f t="array" aca="1" ref="C5746" ca="1">INDIRECT("Results!" &amp; ADDRESS(ROUNDUP((ROW()-1)/10,0)+1, COLUMN()))</f>
        <v>SPMD</v>
      </c>
      <c r="D5746" s="18" t="str" cm="1">
        <f t="array" aca="1" ref="D5746" ca="1">INDIRECT("Results!" &amp; ADDRESS(ROUNDUP((ROW()-1)/10,0)+1, COLUMN()))</f>
        <v>no parameter</v>
      </c>
      <c r="E5746" s="18" cm="1">
        <f t="array" aca="1" ref="E5746" ca="1">INDIRECT("Results!" &amp; ADDRESS(ROUNDUP((ROW()-1)/10,0)+1, COLUMN()))</f>
        <v>20</v>
      </c>
      <c r="F5746" s="18" t="str" cm="1">
        <f t="array" aca="1" ref="F5746" ca="1">INDIRECT("Results!" &amp; ADDRESS(ROUNDUP((ROW()-1)/10,0)+1, COLUMN()))</f>
        <v>V9HostSPMDno parameter20</v>
      </c>
      <c r="G5746" s="18" t="str">
        <f t="shared" ca="1" si="89"/>
        <v/>
      </c>
    </row>
    <row r="5747" spans="1:7" x14ac:dyDescent="0.25">
      <c r="A5747" s="18" t="str" cm="1">
        <f t="array" aca="1" ref="A5747" ca="1">INDIRECT("Results!" &amp; ADDRESS(ROUNDUP((ROW()-1)/10,0)+1, COLUMN()))</f>
        <v>V9</v>
      </c>
      <c r="B5747" s="18" t="str" cm="1">
        <f t="array" aca="1" ref="B5747" ca="1">INDIRECT("Results!" &amp; ADDRESS(ROUNDUP((ROW()-1)/10,0)+1, COLUMN()))</f>
        <v>Host</v>
      </c>
      <c r="C5747" s="18" t="str" cm="1">
        <f t="array" aca="1" ref="C5747" ca="1">INDIRECT("Results!" &amp; ADDRESS(ROUNDUP((ROW()-1)/10,0)+1, COLUMN()))</f>
        <v>SPMD</v>
      </c>
      <c r="D5747" s="18" t="str" cm="1">
        <f t="array" aca="1" ref="D5747" ca="1">INDIRECT("Results!" &amp; ADDRESS(ROUNDUP((ROW()-1)/10,0)+1, COLUMN()))</f>
        <v>no parameter</v>
      </c>
      <c r="E5747" s="18" cm="1">
        <f t="array" aca="1" ref="E5747" ca="1">INDIRECT("Results!" &amp; ADDRESS(ROUNDUP((ROW()-1)/10,0)+1, COLUMN()))</f>
        <v>20</v>
      </c>
      <c r="F5747" s="18" t="str" cm="1">
        <f t="array" aca="1" ref="F5747" ca="1">INDIRECT("Results!" &amp; ADDRESS(ROUNDUP((ROW()-1)/10,0)+1, COLUMN()))</f>
        <v>V9HostSPMDno parameter20</v>
      </c>
      <c r="G5747" s="18" t="str">
        <f t="shared" ca="1" si="89"/>
        <v/>
      </c>
    </row>
    <row r="5748" spans="1:7" x14ac:dyDescent="0.25">
      <c r="A5748" s="18" t="str" cm="1">
        <f t="array" aca="1" ref="A5748" ca="1">INDIRECT("Results!" &amp; ADDRESS(ROUNDUP((ROW()-1)/10,0)+1, COLUMN()))</f>
        <v>V9</v>
      </c>
      <c r="B5748" s="18" t="str" cm="1">
        <f t="array" aca="1" ref="B5748" ca="1">INDIRECT("Results!" &amp; ADDRESS(ROUNDUP((ROW()-1)/10,0)+1, COLUMN()))</f>
        <v>Host</v>
      </c>
      <c r="C5748" s="18" t="str" cm="1">
        <f t="array" aca="1" ref="C5748" ca="1">INDIRECT("Results!" &amp; ADDRESS(ROUNDUP((ROW()-1)/10,0)+1, COLUMN()))</f>
        <v>SPMD</v>
      </c>
      <c r="D5748" s="18" t="str" cm="1">
        <f t="array" aca="1" ref="D5748" ca="1">INDIRECT("Results!" &amp; ADDRESS(ROUNDUP((ROW()-1)/10,0)+1, COLUMN()))</f>
        <v>no parameter</v>
      </c>
      <c r="E5748" s="18" cm="1">
        <f t="array" aca="1" ref="E5748" ca="1">INDIRECT("Results!" &amp; ADDRESS(ROUNDUP((ROW()-1)/10,0)+1, COLUMN()))</f>
        <v>20</v>
      </c>
      <c r="F5748" s="18" t="str" cm="1">
        <f t="array" aca="1" ref="F5748" ca="1">INDIRECT("Results!" &amp; ADDRESS(ROUNDUP((ROW()-1)/10,0)+1, COLUMN()))</f>
        <v>V9HostSPMDno parameter20</v>
      </c>
      <c r="G5748" s="18" t="str">
        <f t="shared" ca="1" si="89"/>
        <v/>
      </c>
    </row>
    <row r="5749" spans="1:7" x14ac:dyDescent="0.25">
      <c r="A5749" s="18" t="str" cm="1">
        <f t="array" aca="1" ref="A5749" ca="1">INDIRECT("Results!" &amp; ADDRESS(ROUNDUP((ROW()-1)/10,0)+1, COLUMN()))</f>
        <v>V9</v>
      </c>
      <c r="B5749" s="18" t="str" cm="1">
        <f t="array" aca="1" ref="B5749" ca="1">INDIRECT("Results!" &amp; ADDRESS(ROUNDUP((ROW()-1)/10,0)+1, COLUMN()))</f>
        <v>Host</v>
      </c>
      <c r="C5749" s="18" t="str" cm="1">
        <f t="array" aca="1" ref="C5749" ca="1">INDIRECT("Results!" &amp; ADDRESS(ROUNDUP((ROW()-1)/10,0)+1, COLUMN()))</f>
        <v>SPMD</v>
      </c>
      <c r="D5749" s="18" t="str" cm="1">
        <f t="array" aca="1" ref="D5749" ca="1">INDIRECT("Results!" &amp; ADDRESS(ROUNDUP((ROW()-1)/10,0)+1, COLUMN()))</f>
        <v>no parameter</v>
      </c>
      <c r="E5749" s="18" cm="1">
        <f t="array" aca="1" ref="E5749" ca="1">INDIRECT("Results!" &amp; ADDRESS(ROUNDUP((ROW()-1)/10,0)+1, COLUMN()))</f>
        <v>20</v>
      </c>
      <c r="F5749" s="18" t="str" cm="1">
        <f t="array" aca="1" ref="F5749" ca="1">INDIRECT("Results!" &amp; ADDRESS(ROUNDUP((ROW()-1)/10,0)+1, COLUMN()))</f>
        <v>V9HostSPMDno parameter20</v>
      </c>
      <c r="G5749" s="18" t="str">
        <f t="shared" ca="1" si="89"/>
        <v/>
      </c>
    </row>
    <row r="5750" spans="1:7" x14ac:dyDescent="0.25">
      <c r="A5750" s="18" t="str" cm="1">
        <f t="array" aca="1" ref="A5750" ca="1">INDIRECT("Results!" &amp; ADDRESS(ROUNDUP((ROW()-1)/10,0)+1, COLUMN()))</f>
        <v>V9</v>
      </c>
      <c r="B5750" s="18" t="str" cm="1">
        <f t="array" aca="1" ref="B5750" ca="1">INDIRECT("Results!" &amp; ADDRESS(ROUNDUP((ROW()-1)/10,0)+1, COLUMN()))</f>
        <v>Host</v>
      </c>
      <c r="C5750" s="18" t="str" cm="1">
        <f t="array" aca="1" ref="C5750" ca="1">INDIRECT("Results!" &amp; ADDRESS(ROUNDUP((ROW()-1)/10,0)+1, COLUMN()))</f>
        <v>SPMD</v>
      </c>
      <c r="D5750" s="18" t="str" cm="1">
        <f t="array" aca="1" ref="D5750" ca="1">INDIRECT("Results!" &amp; ADDRESS(ROUNDUP((ROW()-1)/10,0)+1, COLUMN()))</f>
        <v>no parameter</v>
      </c>
      <c r="E5750" s="18" cm="1">
        <f t="array" aca="1" ref="E5750" ca="1">INDIRECT("Results!" &amp; ADDRESS(ROUNDUP((ROW()-1)/10,0)+1, COLUMN()))</f>
        <v>20</v>
      </c>
      <c r="F5750" s="18" t="str" cm="1">
        <f t="array" aca="1" ref="F5750" ca="1">INDIRECT("Results!" &amp; ADDRESS(ROUNDUP((ROW()-1)/10,0)+1, COLUMN()))</f>
        <v>V9HostSPMDno parameter20</v>
      </c>
      <c r="G5750" s="18" t="str">
        <f t="shared" ca="1" si="89"/>
        <v/>
      </c>
    </row>
    <row r="5751" spans="1:7" x14ac:dyDescent="0.25">
      <c r="A5751" s="18" t="str" cm="1">
        <f t="array" aca="1" ref="A5751" ca="1">INDIRECT("Results!" &amp; ADDRESS(ROUNDUP((ROW()-1)/10,0)+1, COLUMN()))</f>
        <v>V9</v>
      </c>
      <c r="B5751" s="18" t="str" cm="1">
        <f t="array" aca="1" ref="B5751" ca="1">INDIRECT("Results!" &amp; ADDRESS(ROUNDUP((ROW()-1)/10,0)+1, COLUMN()))</f>
        <v>Host</v>
      </c>
      <c r="C5751" s="18" t="str" cm="1">
        <f t="array" aca="1" ref="C5751" ca="1">INDIRECT("Results!" &amp; ADDRESS(ROUNDUP((ROW()-1)/10,0)+1, COLUMN()))</f>
        <v>SPMD</v>
      </c>
      <c r="D5751" s="18" t="str" cm="1">
        <f t="array" aca="1" ref="D5751" ca="1">INDIRECT("Results!" &amp; ADDRESS(ROUNDUP((ROW()-1)/10,0)+1, COLUMN()))</f>
        <v>no parameter</v>
      </c>
      <c r="E5751" s="18" cm="1">
        <f t="array" aca="1" ref="E5751" ca="1">INDIRECT("Results!" &amp; ADDRESS(ROUNDUP((ROW()-1)/10,0)+1, COLUMN()))</f>
        <v>20</v>
      </c>
      <c r="F5751" s="18" t="str" cm="1">
        <f t="array" aca="1" ref="F5751" ca="1">INDIRECT("Results!" &amp; ADDRESS(ROUNDUP((ROW()-1)/10,0)+1, COLUMN()))</f>
        <v>V9HostSPMDno parameter20</v>
      </c>
      <c r="G5751" s="18" t="str">
        <f t="shared" ca="1" si="89"/>
        <v/>
      </c>
    </row>
    <row r="5752" spans="1:7" x14ac:dyDescent="0.25">
      <c r="A5752" s="18" t="str" cm="1">
        <f t="array" aca="1" ref="A5752" ca="1">INDIRECT("Results!" &amp; ADDRESS(ROUNDUP((ROW()-1)/10,0)+1, COLUMN()))</f>
        <v>V9</v>
      </c>
      <c r="B5752" s="18" t="str" cm="1">
        <f t="array" aca="1" ref="B5752" ca="1">INDIRECT("Results!" &amp; ADDRESS(ROUNDUP((ROW()-1)/10,0)+1, COLUMN()))</f>
        <v>Host</v>
      </c>
      <c r="C5752" s="18" t="str" cm="1">
        <f t="array" aca="1" ref="C5752" ca="1">INDIRECT("Results!" &amp; ADDRESS(ROUNDUP((ROW()-1)/10,0)+1, COLUMN()))</f>
        <v>SPMD</v>
      </c>
      <c r="D5752" s="18" t="str" cm="1">
        <f t="array" aca="1" ref="D5752" ca="1">INDIRECT("Results!" &amp; ADDRESS(ROUNDUP((ROW()-1)/10,0)+1, COLUMN()))</f>
        <v>no parameter</v>
      </c>
      <c r="E5752" s="18" cm="1">
        <f t="array" aca="1" ref="E5752" ca="1">INDIRECT("Results!" &amp; ADDRESS(ROUNDUP((ROW()-1)/10,0)+1, COLUMN()))</f>
        <v>24</v>
      </c>
      <c r="F5752" s="18" t="str" cm="1">
        <f t="array" aca="1" ref="F5752" ca="1">INDIRECT("Results!" &amp; ADDRESS(ROUNDUP((ROW()-1)/10,0)+1, COLUMN()))</f>
        <v>V9HostSPMDno parameter24</v>
      </c>
      <c r="G5752" s="18" t="str">
        <f t="shared" ca="1" si="89"/>
        <v/>
      </c>
    </row>
    <row r="5753" spans="1:7" x14ac:dyDescent="0.25">
      <c r="A5753" s="18" t="str" cm="1">
        <f t="array" aca="1" ref="A5753" ca="1">INDIRECT("Results!" &amp; ADDRESS(ROUNDUP((ROW()-1)/10,0)+1, COLUMN()))</f>
        <v>V9</v>
      </c>
      <c r="B5753" s="18" t="str" cm="1">
        <f t="array" aca="1" ref="B5753" ca="1">INDIRECT("Results!" &amp; ADDRESS(ROUNDUP((ROW()-1)/10,0)+1, COLUMN()))</f>
        <v>Host</v>
      </c>
      <c r="C5753" s="18" t="str" cm="1">
        <f t="array" aca="1" ref="C5753" ca="1">INDIRECT("Results!" &amp; ADDRESS(ROUNDUP((ROW()-1)/10,0)+1, COLUMN()))</f>
        <v>SPMD</v>
      </c>
      <c r="D5753" s="18" t="str" cm="1">
        <f t="array" aca="1" ref="D5753" ca="1">INDIRECT("Results!" &amp; ADDRESS(ROUNDUP((ROW()-1)/10,0)+1, COLUMN()))</f>
        <v>no parameter</v>
      </c>
      <c r="E5753" s="18" cm="1">
        <f t="array" aca="1" ref="E5753" ca="1">INDIRECT("Results!" &amp; ADDRESS(ROUNDUP((ROW()-1)/10,0)+1, COLUMN()))</f>
        <v>24</v>
      </c>
      <c r="F5753" s="18" t="str" cm="1">
        <f t="array" aca="1" ref="F5753" ca="1">INDIRECT("Results!" &amp; ADDRESS(ROUNDUP((ROW()-1)/10,0)+1, COLUMN()))</f>
        <v>V9HostSPMDno parameter24</v>
      </c>
      <c r="G5753" s="18" t="str">
        <f t="shared" ca="1" si="89"/>
        <v/>
      </c>
    </row>
    <row r="5754" spans="1:7" x14ac:dyDescent="0.25">
      <c r="A5754" s="18" t="str" cm="1">
        <f t="array" aca="1" ref="A5754" ca="1">INDIRECT("Results!" &amp; ADDRESS(ROUNDUP((ROW()-1)/10,0)+1, COLUMN()))</f>
        <v>V9</v>
      </c>
      <c r="B5754" s="18" t="str" cm="1">
        <f t="array" aca="1" ref="B5754" ca="1">INDIRECT("Results!" &amp; ADDRESS(ROUNDUP((ROW()-1)/10,0)+1, COLUMN()))</f>
        <v>Host</v>
      </c>
      <c r="C5754" s="18" t="str" cm="1">
        <f t="array" aca="1" ref="C5754" ca="1">INDIRECT("Results!" &amp; ADDRESS(ROUNDUP((ROW()-1)/10,0)+1, COLUMN()))</f>
        <v>SPMD</v>
      </c>
      <c r="D5754" s="18" t="str" cm="1">
        <f t="array" aca="1" ref="D5754" ca="1">INDIRECT("Results!" &amp; ADDRESS(ROUNDUP((ROW()-1)/10,0)+1, COLUMN()))</f>
        <v>no parameter</v>
      </c>
      <c r="E5754" s="18" cm="1">
        <f t="array" aca="1" ref="E5754" ca="1">INDIRECT("Results!" &amp; ADDRESS(ROUNDUP((ROW()-1)/10,0)+1, COLUMN()))</f>
        <v>24</v>
      </c>
      <c r="F5754" s="18" t="str" cm="1">
        <f t="array" aca="1" ref="F5754" ca="1">INDIRECT("Results!" &amp; ADDRESS(ROUNDUP((ROW()-1)/10,0)+1, COLUMN()))</f>
        <v>V9HostSPMDno parameter24</v>
      </c>
      <c r="G5754" s="18" t="str">
        <f t="shared" ca="1" si="89"/>
        <v/>
      </c>
    </row>
    <row r="5755" spans="1:7" x14ac:dyDescent="0.25">
      <c r="A5755" s="18" t="str" cm="1">
        <f t="array" aca="1" ref="A5755" ca="1">INDIRECT("Results!" &amp; ADDRESS(ROUNDUP((ROW()-1)/10,0)+1, COLUMN()))</f>
        <v>V9</v>
      </c>
      <c r="B5755" s="18" t="str" cm="1">
        <f t="array" aca="1" ref="B5755" ca="1">INDIRECT("Results!" &amp; ADDRESS(ROUNDUP((ROW()-1)/10,0)+1, COLUMN()))</f>
        <v>Host</v>
      </c>
      <c r="C5755" s="18" t="str" cm="1">
        <f t="array" aca="1" ref="C5755" ca="1">INDIRECT("Results!" &amp; ADDRESS(ROUNDUP((ROW()-1)/10,0)+1, COLUMN()))</f>
        <v>SPMD</v>
      </c>
      <c r="D5755" s="18" t="str" cm="1">
        <f t="array" aca="1" ref="D5755" ca="1">INDIRECT("Results!" &amp; ADDRESS(ROUNDUP((ROW()-1)/10,0)+1, COLUMN()))</f>
        <v>no parameter</v>
      </c>
      <c r="E5755" s="18" cm="1">
        <f t="array" aca="1" ref="E5755" ca="1">INDIRECT("Results!" &amp; ADDRESS(ROUNDUP((ROW()-1)/10,0)+1, COLUMN()))</f>
        <v>24</v>
      </c>
      <c r="F5755" s="18" t="str" cm="1">
        <f t="array" aca="1" ref="F5755" ca="1">INDIRECT("Results!" &amp; ADDRESS(ROUNDUP((ROW()-1)/10,0)+1, COLUMN()))</f>
        <v>V9HostSPMDno parameter24</v>
      </c>
      <c r="G5755" s="18" t="str">
        <f t="shared" ca="1" si="89"/>
        <v/>
      </c>
    </row>
    <row r="5756" spans="1:7" x14ac:dyDescent="0.25">
      <c r="A5756" s="18" t="str" cm="1">
        <f t="array" aca="1" ref="A5756" ca="1">INDIRECT("Results!" &amp; ADDRESS(ROUNDUP((ROW()-1)/10,0)+1, COLUMN()))</f>
        <v>V9</v>
      </c>
      <c r="B5756" s="18" t="str" cm="1">
        <f t="array" aca="1" ref="B5756" ca="1">INDIRECT("Results!" &amp; ADDRESS(ROUNDUP((ROW()-1)/10,0)+1, COLUMN()))</f>
        <v>Host</v>
      </c>
      <c r="C5756" s="18" t="str" cm="1">
        <f t="array" aca="1" ref="C5756" ca="1">INDIRECT("Results!" &amp; ADDRESS(ROUNDUP((ROW()-1)/10,0)+1, COLUMN()))</f>
        <v>SPMD</v>
      </c>
      <c r="D5756" s="18" t="str" cm="1">
        <f t="array" aca="1" ref="D5756" ca="1">INDIRECT("Results!" &amp; ADDRESS(ROUNDUP((ROW()-1)/10,0)+1, COLUMN()))</f>
        <v>no parameter</v>
      </c>
      <c r="E5756" s="18" cm="1">
        <f t="array" aca="1" ref="E5756" ca="1">INDIRECT("Results!" &amp; ADDRESS(ROUNDUP((ROW()-1)/10,0)+1, COLUMN()))</f>
        <v>24</v>
      </c>
      <c r="F5756" s="18" t="str" cm="1">
        <f t="array" aca="1" ref="F5756" ca="1">INDIRECT("Results!" &amp; ADDRESS(ROUNDUP((ROW()-1)/10,0)+1, COLUMN()))</f>
        <v>V9HostSPMDno parameter24</v>
      </c>
      <c r="G5756" s="18" t="str">
        <f t="shared" ca="1" si="89"/>
        <v/>
      </c>
    </row>
    <row r="5757" spans="1:7" x14ac:dyDescent="0.25">
      <c r="A5757" s="18" t="str" cm="1">
        <f t="array" aca="1" ref="A5757" ca="1">INDIRECT("Results!" &amp; ADDRESS(ROUNDUP((ROW()-1)/10,0)+1, COLUMN()))</f>
        <v>V9</v>
      </c>
      <c r="B5757" s="18" t="str" cm="1">
        <f t="array" aca="1" ref="B5757" ca="1">INDIRECT("Results!" &amp; ADDRESS(ROUNDUP((ROW()-1)/10,0)+1, COLUMN()))</f>
        <v>Host</v>
      </c>
      <c r="C5757" s="18" t="str" cm="1">
        <f t="array" aca="1" ref="C5757" ca="1">INDIRECT("Results!" &amp; ADDRESS(ROUNDUP((ROW()-1)/10,0)+1, COLUMN()))</f>
        <v>SPMD</v>
      </c>
      <c r="D5757" s="18" t="str" cm="1">
        <f t="array" aca="1" ref="D5757" ca="1">INDIRECT("Results!" &amp; ADDRESS(ROUNDUP((ROW()-1)/10,0)+1, COLUMN()))</f>
        <v>no parameter</v>
      </c>
      <c r="E5757" s="18" cm="1">
        <f t="array" aca="1" ref="E5757" ca="1">INDIRECT("Results!" &amp; ADDRESS(ROUNDUP((ROW()-1)/10,0)+1, COLUMN()))</f>
        <v>24</v>
      </c>
      <c r="F5757" s="18" t="str" cm="1">
        <f t="array" aca="1" ref="F5757" ca="1">INDIRECT("Results!" &amp; ADDRESS(ROUNDUP((ROW()-1)/10,0)+1, COLUMN()))</f>
        <v>V9HostSPMDno parameter24</v>
      </c>
      <c r="G5757" s="18" t="str">
        <f t="shared" ca="1" si="89"/>
        <v/>
      </c>
    </row>
    <row r="5758" spans="1:7" x14ac:dyDescent="0.25">
      <c r="A5758" s="18" t="str" cm="1">
        <f t="array" aca="1" ref="A5758" ca="1">INDIRECT("Results!" &amp; ADDRESS(ROUNDUP((ROW()-1)/10,0)+1, COLUMN()))</f>
        <v>V9</v>
      </c>
      <c r="B5758" s="18" t="str" cm="1">
        <f t="array" aca="1" ref="B5758" ca="1">INDIRECT("Results!" &amp; ADDRESS(ROUNDUP((ROW()-1)/10,0)+1, COLUMN()))</f>
        <v>Host</v>
      </c>
      <c r="C5758" s="18" t="str" cm="1">
        <f t="array" aca="1" ref="C5758" ca="1">INDIRECT("Results!" &amp; ADDRESS(ROUNDUP((ROW()-1)/10,0)+1, COLUMN()))</f>
        <v>SPMD</v>
      </c>
      <c r="D5758" s="18" t="str" cm="1">
        <f t="array" aca="1" ref="D5758" ca="1">INDIRECT("Results!" &amp; ADDRESS(ROUNDUP((ROW()-1)/10,0)+1, COLUMN()))</f>
        <v>no parameter</v>
      </c>
      <c r="E5758" s="18" cm="1">
        <f t="array" aca="1" ref="E5758" ca="1">INDIRECT("Results!" &amp; ADDRESS(ROUNDUP((ROW()-1)/10,0)+1, COLUMN()))</f>
        <v>24</v>
      </c>
      <c r="F5758" s="18" t="str" cm="1">
        <f t="array" aca="1" ref="F5758" ca="1">INDIRECT("Results!" &amp; ADDRESS(ROUNDUP((ROW()-1)/10,0)+1, COLUMN()))</f>
        <v>V9HostSPMDno parameter24</v>
      </c>
      <c r="G5758" s="18" t="str">
        <f t="shared" ca="1" si="89"/>
        <v/>
      </c>
    </row>
    <row r="5759" spans="1:7" x14ac:dyDescent="0.25">
      <c r="A5759" s="18" t="str" cm="1">
        <f t="array" aca="1" ref="A5759" ca="1">INDIRECT("Results!" &amp; ADDRESS(ROUNDUP((ROW()-1)/10,0)+1, COLUMN()))</f>
        <v>V9</v>
      </c>
      <c r="B5759" s="18" t="str" cm="1">
        <f t="array" aca="1" ref="B5759" ca="1">INDIRECT("Results!" &amp; ADDRESS(ROUNDUP((ROW()-1)/10,0)+1, COLUMN()))</f>
        <v>Host</v>
      </c>
      <c r="C5759" s="18" t="str" cm="1">
        <f t="array" aca="1" ref="C5759" ca="1">INDIRECT("Results!" &amp; ADDRESS(ROUNDUP((ROW()-1)/10,0)+1, COLUMN()))</f>
        <v>SPMD</v>
      </c>
      <c r="D5759" s="18" t="str" cm="1">
        <f t="array" aca="1" ref="D5759" ca="1">INDIRECT("Results!" &amp; ADDRESS(ROUNDUP((ROW()-1)/10,0)+1, COLUMN()))</f>
        <v>no parameter</v>
      </c>
      <c r="E5759" s="18" cm="1">
        <f t="array" aca="1" ref="E5759" ca="1">INDIRECT("Results!" &amp; ADDRESS(ROUNDUP((ROW()-1)/10,0)+1, COLUMN()))</f>
        <v>24</v>
      </c>
      <c r="F5759" s="18" t="str" cm="1">
        <f t="array" aca="1" ref="F5759" ca="1">INDIRECT("Results!" &amp; ADDRESS(ROUNDUP((ROW()-1)/10,0)+1, COLUMN()))</f>
        <v>V9HostSPMDno parameter24</v>
      </c>
      <c r="G5759" s="18" t="str">
        <f t="shared" ca="1" si="89"/>
        <v/>
      </c>
    </row>
    <row r="5760" spans="1:7" x14ac:dyDescent="0.25">
      <c r="A5760" s="18" t="str" cm="1">
        <f t="array" aca="1" ref="A5760" ca="1">INDIRECT("Results!" &amp; ADDRESS(ROUNDUP((ROW()-1)/10,0)+1, COLUMN()))</f>
        <v>V9</v>
      </c>
      <c r="B5760" s="18" t="str" cm="1">
        <f t="array" aca="1" ref="B5760" ca="1">INDIRECT("Results!" &amp; ADDRESS(ROUNDUP((ROW()-1)/10,0)+1, COLUMN()))</f>
        <v>Host</v>
      </c>
      <c r="C5760" s="18" t="str" cm="1">
        <f t="array" aca="1" ref="C5760" ca="1">INDIRECT("Results!" &amp; ADDRESS(ROUNDUP((ROW()-1)/10,0)+1, COLUMN()))</f>
        <v>SPMD</v>
      </c>
      <c r="D5760" s="18" t="str" cm="1">
        <f t="array" aca="1" ref="D5760" ca="1">INDIRECT("Results!" &amp; ADDRESS(ROUNDUP((ROW()-1)/10,0)+1, COLUMN()))</f>
        <v>no parameter</v>
      </c>
      <c r="E5760" s="18" cm="1">
        <f t="array" aca="1" ref="E5760" ca="1">INDIRECT("Results!" &amp; ADDRESS(ROUNDUP((ROW()-1)/10,0)+1, COLUMN()))</f>
        <v>24</v>
      </c>
      <c r="F5760" s="18" t="str" cm="1">
        <f t="array" aca="1" ref="F5760" ca="1">INDIRECT("Results!" &amp; ADDRESS(ROUNDUP((ROW()-1)/10,0)+1, COLUMN()))</f>
        <v>V9HostSPMDno parameter24</v>
      </c>
      <c r="G5760" s="18" t="str">
        <f t="shared" ca="1" si="89"/>
        <v/>
      </c>
    </row>
    <row r="5761" spans="1:7" x14ac:dyDescent="0.25">
      <c r="A5761" s="18" t="str" cm="1">
        <f t="array" aca="1" ref="A5761" ca="1">INDIRECT("Results!" &amp; ADDRESS(ROUNDUP((ROW()-1)/10,0)+1, COLUMN()))</f>
        <v>V9</v>
      </c>
      <c r="B5761" s="18" t="str" cm="1">
        <f t="array" aca="1" ref="B5761" ca="1">INDIRECT("Results!" &amp; ADDRESS(ROUNDUP((ROW()-1)/10,0)+1, COLUMN()))</f>
        <v>Host</v>
      </c>
      <c r="C5761" s="18" t="str" cm="1">
        <f t="array" aca="1" ref="C5761" ca="1">INDIRECT("Results!" &amp; ADDRESS(ROUNDUP((ROW()-1)/10,0)+1, COLUMN()))</f>
        <v>SPMD</v>
      </c>
      <c r="D5761" s="18" t="str" cm="1">
        <f t="array" aca="1" ref="D5761" ca="1">INDIRECT("Results!" &amp; ADDRESS(ROUNDUP((ROW()-1)/10,0)+1, COLUMN()))</f>
        <v>no parameter</v>
      </c>
      <c r="E5761" s="18" cm="1">
        <f t="array" aca="1" ref="E5761" ca="1">INDIRECT("Results!" &amp; ADDRESS(ROUNDUP((ROW()-1)/10,0)+1, COLUMN()))</f>
        <v>24</v>
      </c>
      <c r="F5761" s="18" t="str" cm="1">
        <f t="array" aca="1" ref="F5761" ca="1">INDIRECT("Results!" &amp; ADDRESS(ROUNDUP((ROW()-1)/10,0)+1, COLUMN()))</f>
        <v>V9HostSPMDno parameter24</v>
      </c>
      <c r="G5761" s="18" t="str">
        <f t="shared" ca="1" si="89"/>
        <v/>
      </c>
    </row>
    <row r="5762" spans="1:7" x14ac:dyDescent="0.25">
      <c r="A5762" s="18" t="str" cm="1">
        <f t="array" aca="1" ref="A5762" ca="1">INDIRECT("Results!" &amp; ADDRESS(ROUNDUP((ROW()-1)/10,0)+1, COLUMN()))</f>
        <v>V9</v>
      </c>
      <c r="B5762" s="18" t="str" cm="1">
        <f t="array" aca="1" ref="B5762" ca="1">INDIRECT("Results!" &amp; ADDRESS(ROUNDUP((ROW()-1)/10,0)+1, COLUMN()))</f>
        <v>Host</v>
      </c>
      <c r="C5762" s="18" t="str" cm="1">
        <f t="array" aca="1" ref="C5762" ca="1">INDIRECT("Results!" &amp; ADDRESS(ROUNDUP((ROW()-1)/10,0)+1, COLUMN()))</f>
        <v>SPMD</v>
      </c>
      <c r="D5762" s="18" t="str" cm="1">
        <f t="array" aca="1" ref="D5762" ca="1">INDIRECT("Results!" &amp; ADDRESS(ROUNDUP((ROW()-1)/10,0)+1, COLUMN()))</f>
        <v>no parameter</v>
      </c>
      <c r="E5762" s="18" cm="1">
        <f t="array" aca="1" ref="E5762" ca="1">INDIRECT("Results!" &amp; ADDRESS(ROUNDUP((ROW()-1)/10,0)+1, COLUMN()))</f>
        <v>28</v>
      </c>
      <c r="F5762" s="18" t="str" cm="1">
        <f t="array" aca="1" ref="F5762" ca="1">INDIRECT("Results!" &amp; ADDRESS(ROUNDUP((ROW()-1)/10,0)+1, COLUMN()))</f>
        <v>V9HostSPMDno parameter28</v>
      </c>
      <c r="G5762" s="18" t="str">
        <f t="shared" ca="1" si="89"/>
        <v/>
      </c>
    </row>
    <row r="5763" spans="1:7" x14ac:dyDescent="0.25">
      <c r="A5763" s="18" t="str" cm="1">
        <f t="array" aca="1" ref="A5763" ca="1">INDIRECT("Results!" &amp; ADDRESS(ROUNDUP((ROW()-1)/10,0)+1, COLUMN()))</f>
        <v>V9</v>
      </c>
      <c r="B5763" s="18" t="str" cm="1">
        <f t="array" aca="1" ref="B5763" ca="1">INDIRECT("Results!" &amp; ADDRESS(ROUNDUP((ROW()-1)/10,0)+1, COLUMN()))</f>
        <v>Host</v>
      </c>
      <c r="C5763" s="18" t="str" cm="1">
        <f t="array" aca="1" ref="C5763" ca="1">INDIRECT("Results!" &amp; ADDRESS(ROUNDUP((ROW()-1)/10,0)+1, COLUMN()))</f>
        <v>SPMD</v>
      </c>
      <c r="D5763" s="18" t="str" cm="1">
        <f t="array" aca="1" ref="D5763" ca="1">INDIRECT("Results!" &amp; ADDRESS(ROUNDUP((ROW()-1)/10,0)+1, COLUMN()))</f>
        <v>no parameter</v>
      </c>
      <c r="E5763" s="18" cm="1">
        <f t="array" aca="1" ref="E5763" ca="1">INDIRECT("Results!" &amp; ADDRESS(ROUNDUP((ROW()-1)/10,0)+1, COLUMN()))</f>
        <v>28</v>
      </c>
      <c r="F5763" s="18" t="str" cm="1">
        <f t="array" aca="1" ref="F5763" ca="1">INDIRECT("Results!" &amp; ADDRESS(ROUNDUP((ROW()-1)/10,0)+1, COLUMN()))</f>
        <v>V9HostSPMDno parameter28</v>
      </c>
      <c r="G5763" s="18" t="str">
        <f t="shared" ref="G5763:G5826" ca="1" si="90">IFERROR(SMALL(INDIRECT("Results!" &amp; ADDRESS(ROUNDUP((ROW()-1)/10,0)+1, COLUMN()+18) &amp; ":"  &amp; ADDRESS(ROUNDUP((ROW()-1)/10,0)+1, COLUMN()+47)),MOD((ROW()-2),10)+1),"")</f>
        <v/>
      </c>
    </row>
    <row r="5764" spans="1:7" x14ac:dyDescent="0.25">
      <c r="A5764" s="18" t="str" cm="1">
        <f t="array" aca="1" ref="A5764" ca="1">INDIRECT("Results!" &amp; ADDRESS(ROUNDUP((ROW()-1)/10,0)+1, COLUMN()))</f>
        <v>V9</v>
      </c>
      <c r="B5764" s="18" t="str" cm="1">
        <f t="array" aca="1" ref="B5764" ca="1">INDIRECT("Results!" &amp; ADDRESS(ROUNDUP((ROW()-1)/10,0)+1, COLUMN()))</f>
        <v>Host</v>
      </c>
      <c r="C5764" s="18" t="str" cm="1">
        <f t="array" aca="1" ref="C5764" ca="1">INDIRECT("Results!" &amp; ADDRESS(ROUNDUP((ROW()-1)/10,0)+1, COLUMN()))</f>
        <v>SPMD</v>
      </c>
      <c r="D5764" s="18" t="str" cm="1">
        <f t="array" aca="1" ref="D5764" ca="1">INDIRECT("Results!" &amp; ADDRESS(ROUNDUP((ROW()-1)/10,0)+1, COLUMN()))</f>
        <v>no parameter</v>
      </c>
      <c r="E5764" s="18" cm="1">
        <f t="array" aca="1" ref="E5764" ca="1">INDIRECT("Results!" &amp; ADDRESS(ROUNDUP((ROW()-1)/10,0)+1, COLUMN()))</f>
        <v>28</v>
      </c>
      <c r="F5764" s="18" t="str" cm="1">
        <f t="array" aca="1" ref="F5764" ca="1">INDIRECT("Results!" &amp; ADDRESS(ROUNDUP((ROW()-1)/10,0)+1, COLUMN()))</f>
        <v>V9HostSPMDno parameter28</v>
      </c>
      <c r="G5764" s="18" t="str">
        <f t="shared" ca="1" si="90"/>
        <v/>
      </c>
    </row>
    <row r="5765" spans="1:7" x14ac:dyDescent="0.25">
      <c r="A5765" s="18" t="str" cm="1">
        <f t="array" aca="1" ref="A5765" ca="1">INDIRECT("Results!" &amp; ADDRESS(ROUNDUP((ROW()-1)/10,0)+1, COLUMN()))</f>
        <v>V9</v>
      </c>
      <c r="B5765" s="18" t="str" cm="1">
        <f t="array" aca="1" ref="B5765" ca="1">INDIRECT("Results!" &amp; ADDRESS(ROUNDUP((ROW()-1)/10,0)+1, COLUMN()))</f>
        <v>Host</v>
      </c>
      <c r="C5765" s="18" t="str" cm="1">
        <f t="array" aca="1" ref="C5765" ca="1">INDIRECT("Results!" &amp; ADDRESS(ROUNDUP((ROW()-1)/10,0)+1, COLUMN()))</f>
        <v>SPMD</v>
      </c>
      <c r="D5765" s="18" t="str" cm="1">
        <f t="array" aca="1" ref="D5765" ca="1">INDIRECT("Results!" &amp; ADDRESS(ROUNDUP((ROW()-1)/10,0)+1, COLUMN()))</f>
        <v>no parameter</v>
      </c>
      <c r="E5765" s="18" cm="1">
        <f t="array" aca="1" ref="E5765" ca="1">INDIRECT("Results!" &amp; ADDRESS(ROUNDUP((ROW()-1)/10,0)+1, COLUMN()))</f>
        <v>28</v>
      </c>
      <c r="F5765" s="18" t="str" cm="1">
        <f t="array" aca="1" ref="F5765" ca="1">INDIRECT("Results!" &amp; ADDRESS(ROUNDUP((ROW()-1)/10,0)+1, COLUMN()))</f>
        <v>V9HostSPMDno parameter28</v>
      </c>
      <c r="G5765" s="18" t="str">
        <f t="shared" ca="1" si="90"/>
        <v/>
      </c>
    </row>
    <row r="5766" spans="1:7" x14ac:dyDescent="0.25">
      <c r="A5766" s="18" t="str" cm="1">
        <f t="array" aca="1" ref="A5766" ca="1">INDIRECT("Results!" &amp; ADDRESS(ROUNDUP((ROW()-1)/10,0)+1, COLUMN()))</f>
        <v>V9</v>
      </c>
      <c r="B5766" s="18" t="str" cm="1">
        <f t="array" aca="1" ref="B5766" ca="1">INDIRECT("Results!" &amp; ADDRESS(ROUNDUP((ROW()-1)/10,0)+1, COLUMN()))</f>
        <v>Host</v>
      </c>
      <c r="C5766" s="18" t="str" cm="1">
        <f t="array" aca="1" ref="C5766" ca="1">INDIRECT("Results!" &amp; ADDRESS(ROUNDUP((ROW()-1)/10,0)+1, COLUMN()))</f>
        <v>SPMD</v>
      </c>
      <c r="D5766" s="18" t="str" cm="1">
        <f t="array" aca="1" ref="D5766" ca="1">INDIRECT("Results!" &amp; ADDRESS(ROUNDUP((ROW()-1)/10,0)+1, COLUMN()))</f>
        <v>no parameter</v>
      </c>
      <c r="E5766" s="18" cm="1">
        <f t="array" aca="1" ref="E5766" ca="1">INDIRECT("Results!" &amp; ADDRESS(ROUNDUP((ROW()-1)/10,0)+1, COLUMN()))</f>
        <v>28</v>
      </c>
      <c r="F5766" s="18" t="str" cm="1">
        <f t="array" aca="1" ref="F5766" ca="1">INDIRECT("Results!" &amp; ADDRESS(ROUNDUP((ROW()-1)/10,0)+1, COLUMN()))</f>
        <v>V9HostSPMDno parameter28</v>
      </c>
      <c r="G5766" s="18" t="str">
        <f t="shared" ca="1" si="90"/>
        <v/>
      </c>
    </row>
    <row r="5767" spans="1:7" x14ac:dyDescent="0.25">
      <c r="A5767" s="18" t="str" cm="1">
        <f t="array" aca="1" ref="A5767" ca="1">INDIRECT("Results!" &amp; ADDRESS(ROUNDUP((ROW()-1)/10,0)+1, COLUMN()))</f>
        <v>V9</v>
      </c>
      <c r="B5767" s="18" t="str" cm="1">
        <f t="array" aca="1" ref="B5767" ca="1">INDIRECT("Results!" &amp; ADDRESS(ROUNDUP((ROW()-1)/10,0)+1, COLUMN()))</f>
        <v>Host</v>
      </c>
      <c r="C5767" s="18" t="str" cm="1">
        <f t="array" aca="1" ref="C5767" ca="1">INDIRECT("Results!" &amp; ADDRESS(ROUNDUP((ROW()-1)/10,0)+1, COLUMN()))</f>
        <v>SPMD</v>
      </c>
      <c r="D5767" s="18" t="str" cm="1">
        <f t="array" aca="1" ref="D5767" ca="1">INDIRECT("Results!" &amp; ADDRESS(ROUNDUP((ROW()-1)/10,0)+1, COLUMN()))</f>
        <v>no parameter</v>
      </c>
      <c r="E5767" s="18" cm="1">
        <f t="array" aca="1" ref="E5767" ca="1">INDIRECT("Results!" &amp; ADDRESS(ROUNDUP((ROW()-1)/10,0)+1, COLUMN()))</f>
        <v>28</v>
      </c>
      <c r="F5767" s="18" t="str" cm="1">
        <f t="array" aca="1" ref="F5767" ca="1">INDIRECT("Results!" &amp; ADDRESS(ROUNDUP((ROW()-1)/10,0)+1, COLUMN()))</f>
        <v>V9HostSPMDno parameter28</v>
      </c>
      <c r="G5767" s="18" t="str">
        <f t="shared" ca="1" si="90"/>
        <v/>
      </c>
    </row>
    <row r="5768" spans="1:7" x14ac:dyDescent="0.25">
      <c r="A5768" s="18" t="str" cm="1">
        <f t="array" aca="1" ref="A5768" ca="1">INDIRECT("Results!" &amp; ADDRESS(ROUNDUP((ROW()-1)/10,0)+1, COLUMN()))</f>
        <v>V9</v>
      </c>
      <c r="B5768" s="18" t="str" cm="1">
        <f t="array" aca="1" ref="B5768" ca="1">INDIRECT("Results!" &amp; ADDRESS(ROUNDUP((ROW()-1)/10,0)+1, COLUMN()))</f>
        <v>Host</v>
      </c>
      <c r="C5768" s="18" t="str" cm="1">
        <f t="array" aca="1" ref="C5768" ca="1">INDIRECT("Results!" &amp; ADDRESS(ROUNDUP((ROW()-1)/10,0)+1, COLUMN()))</f>
        <v>SPMD</v>
      </c>
      <c r="D5768" s="18" t="str" cm="1">
        <f t="array" aca="1" ref="D5768" ca="1">INDIRECT("Results!" &amp; ADDRESS(ROUNDUP((ROW()-1)/10,0)+1, COLUMN()))</f>
        <v>no parameter</v>
      </c>
      <c r="E5768" s="18" cm="1">
        <f t="array" aca="1" ref="E5768" ca="1">INDIRECT("Results!" &amp; ADDRESS(ROUNDUP((ROW()-1)/10,0)+1, COLUMN()))</f>
        <v>28</v>
      </c>
      <c r="F5768" s="18" t="str" cm="1">
        <f t="array" aca="1" ref="F5768" ca="1">INDIRECT("Results!" &amp; ADDRESS(ROUNDUP((ROW()-1)/10,0)+1, COLUMN()))</f>
        <v>V9HostSPMDno parameter28</v>
      </c>
      <c r="G5768" s="18" t="str">
        <f t="shared" ca="1" si="90"/>
        <v/>
      </c>
    </row>
    <row r="5769" spans="1:7" x14ac:dyDescent="0.25">
      <c r="A5769" s="18" t="str" cm="1">
        <f t="array" aca="1" ref="A5769" ca="1">INDIRECT("Results!" &amp; ADDRESS(ROUNDUP((ROW()-1)/10,0)+1, COLUMN()))</f>
        <v>V9</v>
      </c>
      <c r="B5769" s="18" t="str" cm="1">
        <f t="array" aca="1" ref="B5769" ca="1">INDIRECT("Results!" &amp; ADDRESS(ROUNDUP((ROW()-1)/10,0)+1, COLUMN()))</f>
        <v>Host</v>
      </c>
      <c r="C5769" s="18" t="str" cm="1">
        <f t="array" aca="1" ref="C5769" ca="1">INDIRECT("Results!" &amp; ADDRESS(ROUNDUP((ROW()-1)/10,0)+1, COLUMN()))</f>
        <v>SPMD</v>
      </c>
      <c r="D5769" s="18" t="str" cm="1">
        <f t="array" aca="1" ref="D5769" ca="1">INDIRECT("Results!" &amp; ADDRESS(ROUNDUP((ROW()-1)/10,0)+1, COLUMN()))</f>
        <v>no parameter</v>
      </c>
      <c r="E5769" s="18" cm="1">
        <f t="array" aca="1" ref="E5769" ca="1">INDIRECT("Results!" &amp; ADDRESS(ROUNDUP((ROW()-1)/10,0)+1, COLUMN()))</f>
        <v>28</v>
      </c>
      <c r="F5769" s="18" t="str" cm="1">
        <f t="array" aca="1" ref="F5769" ca="1">INDIRECT("Results!" &amp; ADDRESS(ROUNDUP((ROW()-1)/10,0)+1, COLUMN()))</f>
        <v>V9HostSPMDno parameter28</v>
      </c>
      <c r="G5769" s="18" t="str">
        <f t="shared" ca="1" si="90"/>
        <v/>
      </c>
    </row>
    <row r="5770" spans="1:7" x14ac:dyDescent="0.25">
      <c r="A5770" s="18" t="str" cm="1">
        <f t="array" aca="1" ref="A5770" ca="1">INDIRECT("Results!" &amp; ADDRESS(ROUNDUP((ROW()-1)/10,0)+1, COLUMN()))</f>
        <v>V9</v>
      </c>
      <c r="B5770" s="18" t="str" cm="1">
        <f t="array" aca="1" ref="B5770" ca="1">INDIRECT("Results!" &amp; ADDRESS(ROUNDUP((ROW()-1)/10,0)+1, COLUMN()))</f>
        <v>Host</v>
      </c>
      <c r="C5770" s="18" t="str" cm="1">
        <f t="array" aca="1" ref="C5770" ca="1">INDIRECT("Results!" &amp; ADDRESS(ROUNDUP((ROW()-1)/10,0)+1, COLUMN()))</f>
        <v>SPMD</v>
      </c>
      <c r="D5770" s="18" t="str" cm="1">
        <f t="array" aca="1" ref="D5770" ca="1">INDIRECT("Results!" &amp; ADDRESS(ROUNDUP((ROW()-1)/10,0)+1, COLUMN()))</f>
        <v>no parameter</v>
      </c>
      <c r="E5770" s="18" cm="1">
        <f t="array" aca="1" ref="E5770" ca="1">INDIRECT("Results!" &amp; ADDRESS(ROUNDUP((ROW()-1)/10,0)+1, COLUMN()))</f>
        <v>28</v>
      </c>
      <c r="F5770" s="18" t="str" cm="1">
        <f t="array" aca="1" ref="F5770" ca="1">INDIRECT("Results!" &amp; ADDRESS(ROUNDUP((ROW()-1)/10,0)+1, COLUMN()))</f>
        <v>V9HostSPMDno parameter28</v>
      </c>
      <c r="G5770" s="18" t="str">
        <f t="shared" ca="1" si="90"/>
        <v/>
      </c>
    </row>
    <row r="5771" spans="1:7" x14ac:dyDescent="0.25">
      <c r="A5771" s="18" t="str" cm="1">
        <f t="array" aca="1" ref="A5771" ca="1">INDIRECT("Results!" &amp; ADDRESS(ROUNDUP((ROW()-1)/10,0)+1, COLUMN()))</f>
        <v>V9</v>
      </c>
      <c r="B5771" s="18" t="str" cm="1">
        <f t="array" aca="1" ref="B5771" ca="1">INDIRECT("Results!" &amp; ADDRESS(ROUNDUP((ROW()-1)/10,0)+1, COLUMN()))</f>
        <v>Host</v>
      </c>
      <c r="C5771" s="18" t="str" cm="1">
        <f t="array" aca="1" ref="C5771" ca="1">INDIRECT("Results!" &amp; ADDRESS(ROUNDUP((ROW()-1)/10,0)+1, COLUMN()))</f>
        <v>SPMD</v>
      </c>
      <c r="D5771" s="18" t="str" cm="1">
        <f t="array" aca="1" ref="D5771" ca="1">INDIRECT("Results!" &amp; ADDRESS(ROUNDUP((ROW()-1)/10,0)+1, COLUMN()))</f>
        <v>no parameter</v>
      </c>
      <c r="E5771" s="18" cm="1">
        <f t="array" aca="1" ref="E5771" ca="1">INDIRECT("Results!" &amp; ADDRESS(ROUNDUP((ROW()-1)/10,0)+1, COLUMN()))</f>
        <v>28</v>
      </c>
      <c r="F5771" s="18" t="str" cm="1">
        <f t="array" aca="1" ref="F5771" ca="1">INDIRECT("Results!" &amp; ADDRESS(ROUNDUP((ROW()-1)/10,0)+1, COLUMN()))</f>
        <v>V9HostSPMDno parameter28</v>
      </c>
      <c r="G5771" s="18" t="str">
        <f t="shared" ca="1" si="90"/>
        <v/>
      </c>
    </row>
    <row r="5772" spans="1:7" x14ac:dyDescent="0.25">
      <c r="A5772" s="18" t="str" cm="1">
        <f t="array" aca="1" ref="A5772" ca="1">INDIRECT("Results!" &amp; ADDRESS(ROUNDUP((ROW()-1)/10,0)+1, COLUMN()))</f>
        <v>V9</v>
      </c>
      <c r="B5772" s="18" t="str" cm="1">
        <f t="array" aca="1" ref="B5772" ca="1">INDIRECT("Results!" &amp; ADDRESS(ROUNDUP((ROW()-1)/10,0)+1, COLUMN()))</f>
        <v>Host</v>
      </c>
      <c r="C5772" s="18" t="str" cm="1">
        <f t="array" aca="1" ref="C5772" ca="1">INDIRECT("Results!" &amp; ADDRESS(ROUNDUP((ROW()-1)/10,0)+1, COLUMN()))</f>
        <v>SPMD</v>
      </c>
      <c r="D5772" s="18" t="str" cm="1">
        <f t="array" aca="1" ref="D5772" ca="1">INDIRECT("Results!" &amp; ADDRESS(ROUNDUP((ROW()-1)/10,0)+1, COLUMN()))</f>
        <v>no parameter</v>
      </c>
      <c r="E5772" s="18" cm="1">
        <f t="array" aca="1" ref="E5772" ca="1">INDIRECT("Results!" &amp; ADDRESS(ROUNDUP((ROW()-1)/10,0)+1, COLUMN()))</f>
        <v>32</v>
      </c>
      <c r="F5772" s="18" t="str" cm="1">
        <f t="array" aca="1" ref="F5772" ca="1">INDIRECT("Results!" &amp; ADDRESS(ROUNDUP((ROW()-1)/10,0)+1, COLUMN()))</f>
        <v>V9HostSPMDno parameter32</v>
      </c>
      <c r="G5772" s="18">
        <f t="shared" ca="1" si="90"/>
        <v>2449.65</v>
      </c>
    </row>
    <row r="5773" spans="1:7" x14ac:dyDescent="0.25">
      <c r="A5773" s="18" t="str" cm="1">
        <f t="array" aca="1" ref="A5773" ca="1">INDIRECT("Results!" &amp; ADDRESS(ROUNDUP((ROW()-1)/10,0)+1, COLUMN()))</f>
        <v>V9</v>
      </c>
      <c r="B5773" s="18" t="str" cm="1">
        <f t="array" aca="1" ref="B5773" ca="1">INDIRECT("Results!" &amp; ADDRESS(ROUNDUP((ROW()-1)/10,0)+1, COLUMN()))</f>
        <v>Host</v>
      </c>
      <c r="C5773" s="18" t="str" cm="1">
        <f t="array" aca="1" ref="C5773" ca="1">INDIRECT("Results!" &amp; ADDRESS(ROUNDUP((ROW()-1)/10,0)+1, COLUMN()))</f>
        <v>SPMD</v>
      </c>
      <c r="D5773" s="18" t="str" cm="1">
        <f t="array" aca="1" ref="D5773" ca="1">INDIRECT("Results!" &amp; ADDRESS(ROUNDUP((ROW()-1)/10,0)+1, COLUMN()))</f>
        <v>no parameter</v>
      </c>
      <c r="E5773" s="18" cm="1">
        <f t="array" aca="1" ref="E5773" ca="1">INDIRECT("Results!" &amp; ADDRESS(ROUNDUP((ROW()-1)/10,0)+1, COLUMN()))</f>
        <v>32</v>
      </c>
      <c r="F5773" s="18" t="str" cm="1">
        <f t="array" aca="1" ref="F5773" ca="1">INDIRECT("Results!" &amp; ADDRESS(ROUNDUP((ROW()-1)/10,0)+1, COLUMN()))</f>
        <v>V9HostSPMDno parameter32</v>
      </c>
      <c r="G5773" s="18">
        <f t="shared" ca="1" si="90"/>
        <v>2462.67</v>
      </c>
    </row>
    <row r="5774" spans="1:7" x14ac:dyDescent="0.25">
      <c r="A5774" s="18" t="str" cm="1">
        <f t="array" aca="1" ref="A5774" ca="1">INDIRECT("Results!" &amp; ADDRESS(ROUNDUP((ROW()-1)/10,0)+1, COLUMN()))</f>
        <v>V9</v>
      </c>
      <c r="B5774" s="18" t="str" cm="1">
        <f t="array" aca="1" ref="B5774" ca="1">INDIRECT("Results!" &amp; ADDRESS(ROUNDUP((ROW()-1)/10,0)+1, COLUMN()))</f>
        <v>Host</v>
      </c>
      <c r="C5774" s="18" t="str" cm="1">
        <f t="array" aca="1" ref="C5774" ca="1">INDIRECT("Results!" &amp; ADDRESS(ROUNDUP((ROW()-1)/10,0)+1, COLUMN()))</f>
        <v>SPMD</v>
      </c>
      <c r="D5774" s="18" t="str" cm="1">
        <f t="array" aca="1" ref="D5774" ca="1">INDIRECT("Results!" &amp; ADDRESS(ROUNDUP((ROW()-1)/10,0)+1, COLUMN()))</f>
        <v>no parameter</v>
      </c>
      <c r="E5774" s="18" cm="1">
        <f t="array" aca="1" ref="E5774" ca="1">INDIRECT("Results!" &amp; ADDRESS(ROUNDUP((ROW()-1)/10,0)+1, COLUMN()))</f>
        <v>32</v>
      </c>
      <c r="F5774" s="18" t="str" cm="1">
        <f t="array" aca="1" ref="F5774" ca="1">INDIRECT("Results!" &amp; ADDRESS(ROUNDUP((ROW()-1)/10,0)+1, COLUMN()))</f>
        <v>V9HostSPMDno parameter32</v>
      </c>
      <c r="G5774" s="18">
        <f t="shared" ca="1" si="90"/>
        <v>2525.85</v>
      </c>
    </row>
    <row r="5775" spans="1:7" x14ac:dyDescent="0.25">
      <c r="A5775" s="18" t="str" cm="1">
        <f t="array" aca="1" ref="A5775" ca="1">INDIRECT("Results!" &amp; ADDRESS(ROUNDUP((ROW()-1)/10,0)+1, COLUMN()))</f>
        <v>V9</v>
      </c>
      <c r="B5775" s="18" t="str" cm="1">
        <f t="array" aca="1" ref="B5775" ca="1">INDIRECT("Results!" &amp; ADDRESS(ROUNDUP((ROW()-1)/10,0)+1, COLUMN()))</f>
        <v>Host</v>
      </c>
      <c r="C5775" s="18" t="str" cm="1">
        <f t="array" aca="1" ref="C5775" ca="1">INDIRECT("Results!" &amp; ADDRESS(ROUNDUP((ROW()-1)/10,0)+1, COLUMN()))</f>
        <v>SPMD</v>
      </c>
      <c r="D5775" s="18" t="str" cm="1">
        <f t="array" aca="1" ref="D5775" ca="1">INDIRECT("Results!" &amp; ADDRESS(ROUNDUP((ROW()-1)/10,0)+1, COLUMN()))</f>
        <v>no parameter</v>
      </c>
      <c r="E5775" s="18" cm="1">
        <f t="array" aca="1" ref="E5775" ca="1">INDIRECT("Results!" &amp; ADDRESS(ROUNDUP((ROW()-1)/10,0)+1, COLUMN()))</f>
        <v>32</v>
      </c>
      <c r="F5775" s="18" t="str" cm="1">
        <f t="array" aca="1" ref="F5775" ca="1">INDIRECT("Results!" &amp; ADDRESS(ROUNDUP((ROW()-1)/10,0)+1, COLUMN()))</f>
        <v>V9HostSPMDno parameter32</v>
      </c>
      <c r="G5775" s="18">
        <f t="shared" ca="1" si="90"/>
        <v>2681.91</v>
      </c>
    </row>
    <row r="5776" spans="1:7" x14ac:dyDescent="0.25">
      <c r="A5776" s="18" t="str" cm="1">
        <f t="array" aca="1" ref="A5776" ca="1">INDIRECT("Results!" &amp; ADDRESS(ROUNDUP((ROW()-1)/10,0)+1, COLUMN()))</f>
        <v>V9</v>
      </c>
      <c r="B5776" s="18" t="str" cm="1">
        <f t="array" aca="1" ref="B5776" ca="1">INDIRECT("Results!" &amp; ADDRESS(ROUNDUP((ROW()-1)/10,0)+1, COLUMN()))</f>
        <v>Host</v>
      </c>
      <c r="C5776" s="18" t="str" cm="1">
        <f t="array" aca="1" ref="C5776" ca="1">INDIRECT("Results!" &amp; ADDRESS(ROUNDUP((ROW()-1)/10,0)+1, COLUMN()))</f>
        <v>SPMD</v>
      </c>
      <c r="D5776" s="18" t="str" cm="1">
        <f t="array" aca="1" ref="D5776" ca="1">INDIRECT("Results!" &amp; ADDRESS(ROUNDUP((ROW()-1)/10,0)+1, COLUMN()))</f>
        <v>no parameter</v>
      </c>
      <c r="E5776" s="18" cm="1">
        <f t="array" aca="1" ref="E5776" ca="1">INDIRECT("Results!" &amp; ADDRESS(ROUNDUP((ROW()-1)/10,0)+1, COLUMN()))</f>
        <v>32</v>
      </c>
      <c r="F5776" s="18" t="str" cm="1">
        <f t="array" aca="1" ref="F5776" ca="1">INDIRECT("Results!" &amp; ADDRESS(ROUNDUP((ROW()-1)/10,0)+1, COLUMN()))</f>
        <v>V9HostSPMDno parameter32</v>
      </c>
      <c r="G5776" s="18">
        <f t="shared" ca="1" si="90"/>
        <v>2687.92</v>
      </c>
    </row>
    <row r="5777" spans="1:7" x14ac:dyDescent="0.25">
      <c r="A5777" s="18" t="str" cm="1">
        <f t="array" aca="1" ref="A5777" ca="1">INDIRECT("Results!" &amp; ADDRESS(ROUNDUP((ROW()-1)/10,0)+1, COLUMN()))</f>
        <v>V9</v>
      </c>
      <c r="B5777" s="18" t="str" cm="1">
        <f t="array" aca="1" ref="B5777" ca="1">INDIRECT("Results!" &amp; ADDRESS(ROUNDUP((ROW()-1)/10,0)+1, COLUMN()))</f>
        <v>Host</v>
      </c>
      <c r="C5777" s="18" t="str" cm="1">
        <f t="array" aca="1" ref="C5777" ca="1">INDIRECT("Results!" &amp; ADDRESS(ROUNDUP((ROW()-1)/10,0)+1, COLUMN()))</f>
        <v>SPMD</v>
      </c>
      <c r="D5777" s="18" t="str" cm="1">
        <f t="array" aca="1" ref="D5777" ca="1">INDIRECT("Results!" &amp; ADDRESS(ROUNDUP((ROW()-1)/10,0)+1, COLUMN()))</f>
        <v>no parameter</v>
      </c>
      <c r="E5777" s="18" cm="1">
        <f t="array" aca="1" ref="E5777" ca="1">INDIRECT("Results!" &amp; ADDRESS(ROUNDUP((ROW()-1)/10,0)+1, COLUMN()))</f>
        <v>32</v>
      </c>
      <c r="F5777" s="18" t="str" cm="1">
        <f t="array" aca="1" ref="F5777" ca="1">INDIRECT("Results!" &amp; ADDRESS(ROUNDUP((ROW()-1)/10,0)+1, COLUMN()))</f>
        <v>V9HostSPMDno parameter32</v>
      </c>
      <c r="G5777" s="18">
        <f t="shared" ca="1" si="90"/>
        <v>2689.05</v>
      </c>
    </row>
    <row r="5778" spans="1:7" x14ac:dyDescent="0.25">
      <c r="A5778" s="18" t="str" cm="1">
        <f t="array" aca="1" ref="A5778" ca="1">INDIRECT("Results!" &amp; ADDRESS(ROUNDUP((ROW()-1)/10,0)+1, COLUMN()))</f>
        <v>V9</v>
      </c>
      <c r="B5778" s="18" t="str" cm="1">
        <f t="array" aca="1" ref="B5778" ca="1">INDIRECT("Results!" &amp; ADDRESS(ROUNDUP((ROW()-1)/10,0)+1, COLUMN()))</f>
        <v>Host</v>
      </c>
      <c r="C5778" s="18" t="str" cm="1">
        <f t="array" aca="1" ref="C5778" ca="1">INDIRECT("Results!" &amp; ADDRESS(ROUNDUP((ROW()-1)/10,0)+1, COLUMN()))</f>
        <v>SPMD</v>
      </c>
      <c r="D5778" s="18" t="str" cm="1">
        <f t="array" aca="1" ref="D5778" ca="1">INDIRECT("Results!" &amp; ADDRESS(ROUNDUP((ROW()-1)/10,0)+1, COLUMN()))</f>
        <v>no parameter</v>
      </c>
      <c r="E5778" s="18" cm="1">
        <f t="array" aca="1" ref="E5778" ca="1">INDIRECT("Results!" &amp; ADDRESS(ROUNDUP((ROW()-1)/10,0)+1, COLUMN()))</f>
        <v>32</v>
      </c>
      <c r="F5778" s="18" t="str" cm="1">
        <f t="array" aca="1" ref="F5778" ca="1">INDIRECT("Results!" &amp; ADDRESS(ROUNDUP((ROW()-1)/10,0)+1, COLUMN()))</f>
        <v>V9HostSPMDno parameter32</v>
      </c>
      <c r="G5778" s="18">
        <f t="shared" ca="1" si="90"/>
        <v>2689.14</v>
      </c>
    </row>
    <row r="5779" spans="1:7" x14ac:dyDescent="0.25">
      <c r="A5779" s="18" t="str" cm="1">
        <f t="array" aca="1" ref="A5779" ca="1">INDIRECT("Results!" &amp; ADDRESS(ROUNDUP((ROW()-1)/10,0)+1, COLUMN()))</f>
        <v>V9</v>
      </c>
      <c r="B5779" s="18" t="str" cm="1">
        <f t="array" aca="1" ref="B5779" ca="1">INDIRECT("Results!" &amp; ADDRESS(ROUNDUP((ROW()-1)/10,0)+1, COLUMN()))</f>
        <v>Host</v>
      </c>
      <c r="C5779" s="18" t="str" cm="1">
        <f t="array" aca="1" ref="C5779" ca="1">INDIRECT("Results!" &amp; ADDRESS(ROUNDUP((ROW()-1)/10,0)+1, COLUMN()))</f>
        <v>SPMD</v>
      </c>
      <c r="D5779" s="18" t="str" cm="1">
        <f t="array" aca="1" ref="D5779" ca="1">INDIRECT("Results!" &amp; ADDRESS(ROUNDUP((ROW()-1)/10,0)+1, COLUMN()))</f>
        <v>no parameter</v>
      </c>
      <c r="E5779" s="18" cm="1">
        <f t="array" aca="1" ref="E5779" ca="1">INDIRECT("Results!" &amp; ADDRESS(ROUNDUP((ROW()-1)/10,0)+1, COLUMN()))</f>
        <v>32</v>
      </c>
      <c r="F5779" s="18" t="str" cm="1">
        <f t="array" aca="1" ref="F5779" ca="1">INDIRECT("Results!" &amp; ADDRESS(ROUNDUP((ROW()-1)/10,0)+1, COLUMN()))</f>
        <v>V9HostSPMDno parameter32</v>
      </c>
      <c r="G5779" s="18">
        <f t="shared" ca="1" si="90"/>
        <v>2691.22</v>
      </c>
    </row>
    <row r="5780" spans="1:7" x14ac:dyDescent="0.25">
      <c r="A5780" s="18" t="str" cm="1">
        <f t="array" aca="1" ref="A5780" ca="1">INDIRECT("Results!" &amp; ADDRESS(ROUNDUP((ROW()-1)/10,0)+1, COLUMN()))</f>
        <v>V9</v>
      </c>
      <c r="B5780" s="18" t="str" cm="1">
        <f t="array" aca="1" ref="B5780" ca="1">INDIRECT("Results!" &amp; ADDRESS(ROUNDUP((ROW()-1)/10,0)+1, COLUMN()))</f>
        <v>Host</v>
      </c>
      <c r="C5780" s="18" t="str" cm="1">
        <f t="array" aca="1" ref="C5780" ca="1">INDIRECT("Results!" &amp; ADDRESS(ROUNDUP((ROW()-1)/10,0)+1, COLUMN()))</f>
        <v>SPMD</v>
      </c>
      <c r="D5780" s="18" t="str" cm="1">
        <f t="array" aca="1" ref="D5780" ca="1">INDIRECT("Results!" &amp; ADDRESS(ROUNDUP((ROW()-1)/10,0)+1, COLUMN()))</f>
        <v>no parameter</v>
      </c>
      <c r="E5780" s="18" cm="1">
        <f t="array" aca="1" ref="E5780" ca="1">INDIRECT("Results!" &amp; ADDRESS(ROUNDUP((ROW()-1)/10,0)+1, COLUMN()))</f>
        <v>32</v>
      </c>
      <c r="F5780" s="18" t="str" cm="1">
        <f t="array" aca="1" ref="F5780" ca="1">INDIRECT("Results!" &amp; ADDRESS(ROUNDUP((ROW()-1)/10,0)+1, COLUMN()))</f>
        <v>V9HostSPMDno parameter32</v>
      </c>
      <c r="G5780" s="18">
        <f t="shared" ca="1" si="90"/>
        <v>2691.72</v>
      </c>
    </row>
    <row r="5781" spans="1:7" x14ac:dyDescent="0.25">
      <c r="A5781" s="18" t="str" cm="1">
        <f t="array" aca="1" ref="A5781" ca="1">INDIRECT("Results!" &amp; ADDRESS(ROUNDUP((ROW()-1)/10,0)+1, COLUMN()))</f>
        <v>V9</v>
      </c>
      <c r="B5781" s="18" t="str" cm="1">
        <f t="array" aca="1" ref="B5781" ca="1">INDIRECT("Results!" &amp; ADDRESS(ROUNDUP((ROW()-1)/10,0)+1, COLUMN()))</f>
        <v>Host</v>
      </c>
      <c r="C5781" s="18" t="str" cm="1">
        <f t="array" aca="1" ref="C5781" ca="1">INDIRECT("Results!" &amp; ADDRESS(ROUNDUP((ROW()-1)/10,0)+1, COLUMN()))</f>
        <v>SPMD</v>
      </c>
      <c r="D5781" s="18" t="str" cm="1">
        <f t="array" aca="1" ref="D5781" ca="1">INDIRECT("Results!" &amp; ADDRESS(ROUNDUP((ROW()-1)/10,0)+1, COLUMN()))</f>
        <v>no parameter</v>
      </c>
      <c r="E5781" s="18" cm="1">
        <f t="array" aca="1" ref="E5781" ca="1">INDIRECT("Results!" &amp; ADDRESS(ROUNDUP((ROW()-1)/10,0)+1, COLUMN()))</f>
        <v>32</v>
      </c>
      <c r="F5781" s="18" t="str" cm="1">
        <f t="array" aca="1" ref="F5781" ca="1">INDIRECT("Results!" &amp; ADDRESS(ROUNDUP((ROW()-1)/10,0)+1, COLUMN()))</f>
        <v>V9HostSPMDno parameter32</v>
      </c>
      <c r="G5781" s="18">
        <f t="shared" ca="1" si="90"/>
        <v>2695.57</v>
      </c>
    </row>
    <row r="5782" spans="1:7" x14ac:dyDescent="0.25">
      <c r="A5782" s="18" t="str" cm="1">
        <f t="array" aca="1" ref="A5782" ca="1">INDIRECT("Results!" &amp; ADDRESS(ROUNDUP((ROW()-1)/10,0)+1, COLUMN()))</f>
        <v>V9</v>
      </c>
      <c r="B5782" s="18" t="str" cm="1">
        <f t="array" aca="1" ref="B5782" ca="1">INDIRECT("Results!" &amp; ADDRESS(ROUNDUP((ROW()-1)/10,0)+1, COLUMN()))</f>
        <v>Host</v>
      </c>
      <c r="C5782" s="18" t="str" cm="1">
        <f t="array" aca="1" ref="C5782" ca="1">INDIRECT("Results!" &amp; ADDRESS(ROUNDUP((ROW()-1)/10,0)+1, COLUMN()))</f>
        <v>SPMD</v>
      </c>
      <c r="D5782" s="18" t="str" cm="1">
        <f t="array" aca="1" ref="D5782" ca="1">INDIRECT("Results!" &amp; ADDRESS(ROUNDUP((ROW()-1)/10,0)+1, COLUMN()))</f>
        <v>no parameter</v>
      </c>
      <c r="E5782" s="18" cm="1">
        <f t="array" aca="1" ref="E5782" ca="1">INDIRECT("Results!" &amp; ADDRESS(ROUNDUP((ROW()-1)/10,0)+1, COLUMN()))</f>
        <v>36</v>
      </c>
      <c r="F5782" s="18" t="str" cm="1">
        <f t="array" aca="1" ref="F5782" ca="1">INDIRECT("Results!" &amp; ADDRESS(ROUNDUP((ROW()-1)/10,0)+1, COLUMN()))</f>
        <v>V9HostSPMDno parameter36</v>
      </c>
      <c r="G5782" s="18" t="str">
        <f t="shared" ca="1" si="90"/>
        <v/>
      </c>
    </row>
    <row r="5783" spans="1:7" x14ac:dyDescent="0.25">
      <c r="A5783" s="18" t="str" cm="1">
        <f t="array" aca="1" ref="A5783" ca="1">INDIRECT("Results!" &amp; ADDRESS(ROUNDUP((ROW()-1)/10,0)+1, COLUMN()))</f>
        <v>V9</v>
      </c>
      <c r="B5783" s="18" t="str" cm="1">
        <f t="array" aca="1" ref="B5783" ca="1">INDIRECT("Results!" &amp; ADDRESS(ROUNDUP((ROW()-1)/10,0)+1, COLUMN()))</f>
        <v>Host</v>
      </c>
      <c r="C5783" s="18" t="str" cm="1">
        <f t="array" aca="1" ref="C5783" ca="1">INDIRECT("Results!" &amp; ADDRESS(ROUNDUP((ROW()-1)/10,0)+1, COLUMN()))</f>
        <v>SPMD</v>
      </c>
      <c r="D5783" s="18" t="str" cm="1">
        <f t="array" aca="1" ref="D5783" ca="1">INDIRECT("Results!" &amp; ADDRESS(ROUNDUP((ROW()-1)/10,0)+1, COLUMN()))</f>
        <v>no parameter</v>
      </c>
      <c r="E5783" s="18" cm="1">
        <f t="array" aca="1" ref="E5783" ca="1">INDIRECT("Results!" &amp; ADDRESS(ROUNDUP((ROW()-1)/10,0)+1, COLUMN()))</f>
        <v>36</v>
      </c>
      <c r="F5783" s="18" t="str" cm="1">
        <f t="array" aca="1" ref="F5783" ca="1">INDIRECT("Results!" &amp; ADDRESS(ROUNDUP((ROW()-1)/10,0)+1, COLUMN()))</f>
        <v>V9HostSPMDno parameter36</v>
      </c>
      <c r="G5783" s="18" t="str">
        <f t="shared" ca="1" si="90"/>
        <v/>
      </c>
    </row>
    <row r="5784" spans="1:7" x14ac:dyDescent="0.25">
      <c r="A5784" s="18" t="str" cm="1">
        <f t="array" aca="1" ref="A5784" ca="1">INDIRECT("Results!" &amp; ADDRESS(ROUNDUP((ROW()-1)/10,0)+1, COLUMN()))</f>
        <v>V9</v>
      </c>
      <c r="B5784" s="18" t="str" cm="1">
        <f t="array" aca="1" ref="B5784" ca="1">INDIRECT("Results!" &amp; ADDRESS(ROUNDUP((ROW()-1)/10,0)+1, COLUMN()))</f>
        <v>Host</v>
      </c>
      <c r="C5784" s="18" t="str" cm="1">
        <f t="array" aca="1" ref="C5784" ca="1">INDIRECT("Results!" &amp; ADDRESS(ROUNDUP((ROW()-1)/10,0)+1, COLUMN()))</f>
        <v>SPMD</v>
      </c>
      <c r="D5784" s="18" t="str" cm="1">
        <f t="array" aca="1" ref="D5784" ca="1">INDIRECT("Results!" &amp; ADDRESS(ROUNDUP((ROW()-1)/10,0)+1, COLUMN()))</f>
        <v>no parameter</v>
      </c>
      <c r="E5784" s="18" cm="1">
        <f t="array" aca="1" ref="E5784" ca="1">INDIRECT("Results!" &amp; ADDRESS(ROUNDUP((ROW()-1)/10,0)+1, COLUMN()))</f>
        <v>36</v>
      </c>
      <c r="F5784" s="18" t="str" cm="1">
        <f t="array" aca="1" ref="F5784" ca="1">INDIRECT("Results!" &amp; ADDRESS(ROUNDUP((ROW()-1)/10,0)+1, COLUMN()))</f>
        <v>V9HostSPMDno parameter36</v>
      </c>
      <c r="G5784" s="18" t="str">
        <f t="shared" ca="1" si="90"/>
        <v/>
      </c>
    </row>
    <row r="5785" spans="1:7" x14ac:dyDescent="0.25">
      <c r="A5785" s="18" t="str" cm="1">
        <f t="array" aca="1" ref="A5785" ca="1">INDIRECT("Results!" &amp; ADDRESS(ROUNDUP((ROW()-1)/10,0)+1, COLUMN()))</f>
        <v>V9</v>
      </c>
      <c r="B5785" s="18" t="str" cm="1">
        <f t="array" aca="1" ref="B5785" ca="1">INDIRECT("Results!" &amp; ADDRESS(ROUNDUP((ROW()-1)/10,0)+1, COLUMN()))</f>
        <v>Host</v>
      </c>
      <c r="C5785" s="18" t="str" cm="1">
        <f t="array" aca="1" ref="C5785" ca="1">INDIRECT("Results!" &amp; ADDRESS(ROUNDUP((ROW()-1)/10,0)+1, COLUMN()))</f>
        <v>SPMD</v>
      </c>
      <c r="D5785" s="18" t="str" cm="1">
        <f t="array" aca="1" ref="D5785" ca="1">INDIRECT("Results!" &amp; ADDRESS(ROUNDUP((ROW()-1)/10,0)+1, COLUMN()))</f>
        <v>no parameter</v>
      </c>
      <c r="E5785" s="18" cm="1">
        <f t="array" aca="1" ref="E5785" ca="1">INDIRECT("Results!" &amp; ADDRESS(ROUNDUP((ROW()-1)/10,0)+1, COLUMN()))</f>
        <v>36</v>
      </c>
      <c r="F5785" s="18" t="str" cm="1">
        <f t="array" aca="1" ref="F5785" ca="1">INDIRECT("Results!" &amp; ADDRESS(ROUNDUP((ROW()-1)/10,0)+1, COLUMN()))</f>
        <v>V9HostSPMDno parameter36</v>
      </c>
      <c r="G5785" s="18" t="str">
        <f t="shared" ca="1" si="90"/>
        <v/>
      </c>
    </row>
    <row r="5786" spans="1:7" x14ac:dyDescent="0.25">
      <c r="A5786" s="18" t="str" cm="1">
        <f t="array" aca="1" ref="A5786" ca="1">INDIRECT("Results!" &amp; ADDRESS(ROUNDUP((ROW()-1)/10,0)+1, COLUMN()))</f>
        <v>V9</v>
      </c>
      <c r="B5786" s="18" t="str" cm="1">
        <f t="array" aca="1" ref="B5786" ca="1">INDIRECT("Results!" &amp; ADDRESS(ROUNDUP((ROW()-1)/10,0)+1, COLUMN()))</f>
        <v>Host</v>
      </c>
      <c r="C5786" s="18" t="str" cm="1">
        <f t="array" aca="1" ref="C5786" ca="1">INDIRECT("Results!" &amp; ADDRESS(ROUNDUP((ROW()-1)/10,0)+1, COLUMN()))</f>
        <v>SPMD</v>
      </c>
      <c r="D5786" s="18" t="str" cm="1">
        <f t="array" aca="1" ref="D5786" ca="1">INDIRECT("Results!" &amp; ADDRESS(ROUNDUP((ROW()-1)/10,0)+1, COLUMN()))</f>
        <v>no parameter</v>
      </c>
      <c r="E5786" s="18" cm="1">
        <f t="array" aca="1" ref="E5786" ca="1">INDIRECT("Results!" &amp; ADDRESS(ROUNDUP((ROW()-1)/10,0)+1, COLUMN()))</f>
        <v>36</v>
      </c>
      <c r="F5786" s="18" t="str" cm="1">
        <f t="array" aca="1" ref="F5786" ca="1">INDIRECT("Results!" &amp; ADDRESS(ROUNDUP((ROW()-1)/10,0)+1, COLUMN()))</f>
        <v>V9HostSPMDno parameter36</v>
      </c>
      <c r="G5786" s="18" t="str">
        <f t="shared" ca="1" si="90"/>
        <v/>
      </c>
    </row>
    <row r="5787" spans="1:7" x14ac:dyDescent="0.25">
      <c r="A5787" s="18" t="str" cm="1">
        <f t="array" aca="1" ref="A5787" ca="1">INDIRECT("Results!" &amp; ADDRESS(ROUNDUP((ROW()-1)/10,0)+1, COLUMN()))</f>
        <v>V9</v>
      </c>
      <c r="B5787" s="18" t="str" cm="1">
        <f t="array" aca="1" ref="B5787" ca="1">INDIRECT("Results!" &amp; ADDRESS(ROUNDUP((ROW()-1)/10,0)+1, COLUMN()))</f>
        <v>Host</v>
      </c>
      <c r="C5787" s="18" t="str" cm="1">
        <f t="array" aca="1" ref="C5787" ca="1">INDIRECT("Results!" &amp; ADDRESS(ROUNDUP((ROW()-1)/10,0)+1, COLUMN()))</f>
        <v>SPMD</v>
      </c>
      <c r="D5787" s="18" t="str" cm="1">
        <f t="array" aca="1" ref="D5787" ca="1">INDIRECT("Results!" &amp; ADDRESS(ROUNDUP((ROW()-1)/10,0)+1, COLUMN()))</f>
        <v>no parameter</v>
      </c>
      <c r="E5787" s="18" cm="1">
        <f t="array" aca="1" ref="E5787" ca="1">INDIRECT("Results!" &amp; ADDRESS(ROUNDUP((ROW()-1)/10,0)+1, COLUMN()))</f>
        <v>36</v>
      </c>
      <c r="F5787" s="18" t="str" cm="1">
        <f t="array" aca="1" ref="F5787" ca="1">INDIRECT("Results!" &amp; ADDRESS(ROUNDUP((ROW()-1)/10,0)+1, COLUMN()))</f>
        <v>V9HostSPMDno parameter36</v>
      </c>
      <c r="G5787" s="18" t="str">
        <f t="shared" ca="1" si="90"/>
        <v/>
      </c>
    </row>
    <row r="5788" spans="1:7" x14ac:dyDescent="0.25">
      <c r="A5788" s="18" t="str" cm="1">
        <f t="array" aca="1" ref="A5788" ca="1">INDIRECT("Results!" &amp; ADDRESS(ROUNDUP((ROW()-1)/10,0)+1, COLUMN()))</f>
        <v>V9</v>
      </c>
      <c r="B5788" s="18" t="str" cm="1">
        <f t="array" aca="1" ref="B5788" ca="1">INDIRECT("Results!" &amp; ADDRESS(ROUNDUP((ROW()-1)/10,0)+1, COLUMN()))</f>
        <v>Host</v>
      </c>
      <c r="C5788" s="18" t="str" cm="1">
        <f t="array" aca="1" ref="C5788" ca="1">INDIRECT("Results!" &amp; ADDRESS(ROUNDUP((ROW()-1)/10,0)+1, COLUMN()))</f>
        <v>SPMD</v>
      </c>
      <c r="D5788" s="18" t="str" cm="1">
        <f t="array" aca="1" ref="D5788" ca="1">INDIRECT("Results!" &amp; ADDRESS(ROUNDUP((ROW()-1)/10,0)+1, COLUMN()))</f>
        <v>no parameter</v>
      </c>
      <c r="E5788" s="18" cm="1">
        <f t="array" aca="1" ref="E5788" ca="1">INDIRECT("Results!" &amp; ADDRESS(ROUNDUP((ROW()-1)/10,0)+1, COLUMN()))</f>
        <v>36</v>
      </c>
      <c r="F5788" s="18" t="str" cm="1">
        <f t="array" aca="1" ref="F5788" ca="1">INDIRECT("Results!" &amp; ADDRESS(ROUNDUP((ROW()-1)/10,0)+1, COLUMN()))</f>
        <v>V9HostSPMDno parameter36</v>
      </c>
      <c r="G5788" s="18" t="str">
        <f t="shared" ca="1" si="90"/>
        <v/>
      </c>
    </row>
    <row r="5789" spans="1:7" x14ac:dyDescent="0.25">
      <c r="A5789" s="18" t="str" cm="1">
        <f t="array" aca="1" ref="A5789" ca="1">INDIRECT("Results!" &amp; ADDRESS(ROUNDUP((ROW()-1)/10,0)+1, COLUMN()))</f>
        <v>V9</v>
      </c>
      <c r="B5789" s="18" t="str" cm="1">
        <f t="array" aca="1" ref="B5789" ca="1">INDIRECT("Results!" &amp; ADDRESS(ROUNDUP((ROW()-1)/10,0)+1, COLUMN()))</f>
        <v>Host</v>
      </c>
      <c r="C5789" s="18" t="str" cm="1">
        <f t="array" aca="1" ref="C5789" ca="1">INDIRECT("Results!" &amp; ADDRESS(ROUNDUP((ROW()-1)/10,0)+1, COLUMN()))</f>
        <v>SPMD</v>
      </c>
      <c r="D5789" s="18" t="str" cm="1">
        <f t="array" aca="1" ref="D5789" ca="1">INDIRECT("Results!" &amp; ADDRESS(ROUNDUP((ROW()-1)/10,0)+1, COLUMN()))</f>
        <v>no parameter</v>
      </c>
      <c r="E5789" s="18" cm="1">
        <f t="array" aca="1" ref="E5789" ca="1">INDIRECT("Results!" &amp; ADDRESS(ROUNDUP((ROW()-1)/10,0)+1, COLUMN()))</f>
        <v>36</v>
      </c>
      <c r="F5789" s="18" t="str" cm="1">
        <f t="array" aca="1" ref="F5789" ca="1">INDIRECT("Results!" &amp; ADDRESS(ROUNDUP((ROW()-1)/10,0)+1, COLUMN()))</f>
        <v>V9HostSPMDno parameter36</v>
      </c>
      <c r="G5789" s="18" t="str">
        <f t="shared" ca="1" si="90"/>
        <v/>
      </c>
    </row>
    <row r="5790" spans="1:7" x14ac:dyDescent="0.25">
      <c r="A5790" s="18" t="str" cm="1">
        <f t="array" aca="1" ref="A5790" ca="1">INDIRECT("Results!" &amp; ADDRESS(ROUNDUP((ROW()-1)/10,0)+1, COLUMN()))</f>
        <v>V9</v>
      </c>
      <c r="B5790" s="18" t="str" cm="1">
        <f t="array" aca="1" ref="B5790" ca="1">INDIRECT("Results!" &amp; ADDRESS(ROUNDUP((ROW()-1)/10,0)+1, COLUMN()))</f>
        <v>Host</v>
      </c>
      <c r="C5790" s="18" t="str" cm="1">
        <f t="array" aca="1" ref="C5790" ca="1">INDIRECT("Results!" &amp; ADDRESS(ROUNDUP((ROW()-1)/10,0)+1, COLUMN()))</f>
        <v>SPMD</v>
      </c>
      <c r="D5790" s="18" t="str" cm="1">
        <f t="array" aca="1" ref="D5790" ca="1">INDIRECT("Results!" &amp; ADDRESS(ROUNDUP((ROW()-1)/10,0)+1, COLUMN()))</f>
        <v>no parameter</v>
      </c>
      <c r="E5790" s="18" cm="1">
        <f t="array" aca="1" ref="E5790" ca="1">INDIRECT("Results!" &amp; ADDRESS(ROUNDUP((ROW()-1)/10,0)+1, COLUMN()))</f>
        <v>36</v>
      </c>
      <c r="F5790" s="18" t="str" cm="1">
        <f t="array" aca="1" ref="F5790" ca="1">INDIRECT("Results!" &amp; ADDRESS(ROUNDUP((ROW()-1)/10,0)+1, COLUMN()))</f>
        <v>V9HostSPMDno parameter36</v>
      </c>
      <c r="G5790" s="18" t="str">
        <f t="shared" ca="1" si="90"/>
        <v/>
      </c>
    </row>
    <row r="5791" spans="1:7" x14ac:dyDescent="0.25">
      <c r="A5791" s="18" t="str" cm="1">
        <f t="array" aca="1" ref="A5791" ca="1">INDIRECT("Results!" &amp; ADDRESS(ROUNDUP((ROW()-1)/10,0)+1, COLUMN()))</f>
        <v>V9</v>
      </c>
      <c r="B5791" s="18" t="str" cm="1">
        <f t="array" aca="1" ref="B5791" ca="1">INDIRECT("Results!" &amp; ADDRESS(ROUNDUP((ROW()-1)/10,0)+1, COLUMN()))</f>
        <v>Host</v>
      </c>
      <c r="C5791" s="18" t="str" cm="1">
        <f t="array" aca="1" ref="C5791" ca="1">INDIRECT("Results!" &amp; ADDRESS(ROUNDUP((ROW()-1)/10,0)+1, COLUMN()))</f>
        <v>SPMD</v>
      </c>
      <c r="D5791" s="18" t="str" cm="1">
        <f t="array" aca="1" ref="D5791" ca="1">INDIRECT("Results!" &amp; ADDRESS(ROUNDUP((ROW()-1)/10,0)+1, COLUMN()))</f>
        <v>no parameter</v>
      </c>
      <c r="E5791" s="18" cm="1">
        <f t="array" aca="1" ref="E5791" ca="1">INDIRECT("Results!" &amp; ADDRESS(ROUNDUP((ROW()-1)/10,0)+1, COLUMN()))</f>
        <v>36</v>
      </c>
      <c r="F5791" s="18" t="str" cm="1">
        <f t="array" aca="1" ref="F5791" ca="1">INDIRECT("Results!" &amp; ADDRESS(ROUNDUP((ROW()-1)/10,0)+1, COLUMN()))</f>
        <v>V9HostSPMDno parameter36</v>
      </c>
      <c r="G5791" s="18" t="str">
        <f t="shared" ca="1" si="90"/>
        <v/>
      </c>
    </row>
    <row r="5792" spans="1:7" x14ac:dyDescent="0.25">
      <c r="A5792" s="18" t="str" cm="1">
        <f t="array" aca="1" ref="A5792" ca="1">INDIRECT("Results!" &amp; ADDRESS(ROUNDUP((ROW()-1)/10,0)+1, COLUMN()))</f>
        <v>V9</v>
      </c>
      <c r="B5792" s="18" t="str" cm="1">
        <f t="array" aca="1" ref="B5792" ca="1">INDIRECT("Results!" &amp; ADDRESS(ROUNDUP((ROW()-1)/10,0)+1, COLUMN()))</f>
        <v>Host</v>
      </c>
      <c r="C5792" s="18" t="str" cm="1">
        <f t="array" aca="1" ref="C5792" ca="1">INDIRECT("Results!" &amp; ADDRESS(ROUNDUP((ROW()-1)/10,0)+1, COLUMN()))</f>
        <v>SPMD</v>
      </c>
      <c r="D5792" s="18" t="str" cm="1">
        <f t="array" aca="1" ref="D5792" ca="1">INDIRECT("Results!" &amp; ADDRESS(ROUNDUP((ROW()-1)/10,0)+1, COLUMN()))</f>
        <v>no parameter</v>
      </c>
      <c r="E5792" s="18" cm="1">
        <f t="array" aca="1" ref="E5792" ca="1">INDIRECT("Results!" &amp; ADDRESS(ROUNDUP((ROW()-1)/10,0)+1, COLUMN()))</f>
        <v>40</v>
      </c>
      <c r="F5792" s="18" t="str" cm="1">
        <f t="array" aca="1" ref="F5792" ca="1">INDIRECT("Results!" &amp; ADDRESS(ROUNDUP((ROW()-1)/10,0)+1, COLUMN()))</f>
        <v>V9HostSPMDno parameter40</v>
      </c>
      <c r="G5792" s="18" t="str">
        <f t="shared" ca="1" si="90"/>
        <v/>
      </c>
    </row>
    <row r="5793" spans="1:7" x14ac:dyDescent="0.25">
      <c r="A5793" s="18" t="str" cm="1">
        <f t="array" aca="1" ref="A5793" ca="1">INDIRECT("Results!" &amp; ADDRESS(ROUNDUP((ROW()-1)/10,0)+1, COLUMN()))</f>
        <v>V9</v>
      </c>
      <c r="B5793" s="18" t="str" cm="1">
        <f t="array" aca="1" ref="B5793" ca="1">INDIRECT("Results!" &amp; ADDRESS(ROUNDUP((ROW()-1)/10,0)+1, COLUMN()))</f>
        <v>Host</v>
      </c>
      <c r="C5793" s="18" t="str" cm="1">
        <f t="array" aca="1" ref="C5793" ca="1">INDIRECT("Results!" &amp; ADDRESS(ROUNDUP((ROW()-1)/10,0)+1, COLUMN()))</f>
        <v>SPMD</v>
      </c>
      <c r="D5793" s="18" t="str" cm="1">
        <f t="array" aca="1" ref="D5793" ca="1">INDIRECT("Results!" &amp; ADDRESS(ROUNDUP((ROW()-1)/10,0)+1, COLUMN()))</f>
        <v>no parameter</v>
      </c>
      <c r="E5793" s="18" cm="1">
        <f t="array" aca="1" ref="E5793" ca="1">INDIRECT("Results!" &amp; ADDRESS(ROUNDUP((ROW()-1)/10,0)+1, COLUMN()))</f>
        <v>40</v>
      </c>
      <c r="F5793" s="18" t="str" cm="1">
        <f t="array" aca="1" ref="F5793" ca="1">INDIRECT("Results!" &amp; ADDRESS(ROUNDUP((ROW()-1)/10,0)+1, COLUMN()))</f>
        <v>V9HostSPMDno parameter40</v>
      </c>
      <c r="G5793" s="18" t="str">
        <f t="shared" ca="1" si="90"/>
        <v/>
      </c>
    </row>
    <row r="5794" spans="1:7" x14ac:dyDescent="0.25">
      <c r="A5794" s="18" t="str" cm="1">
        <f t="array" aca="1" ref="A5794" ca="1">INDIRECT("Results!" &amp; ADDRESS(ROUNDUP((ROW()-1)/10,0)+1, COLUMN()))</f>
        <v>V9</v>
      </c>
      <c r="B5794" s="18" t="str" cm="1">
        <f t="array" aca="1" ref="B5794" ca="1">INDIRECT("Results!" &amp; ADDRESS(ROUNDUP((ROW()-1)/10,0)+1, COLUMN()))</f>
        <v>Host</v>
      </c>
      <c r="C5794" s="18" t="str" cm="1">
        <f t="array" aca="1" ref="C5794" ca="1">INDIRECT("Results!" &amp; ADDRESS(ROUNDUP((ROW()-1)/10,0)+1, COLUMN()))</f>
        <v>SPMD</v>
      </c>
      <c r="D5794" s="18" t="str" cm="1">
        <f t="array" aca="1" ref="D5794" ca="1">INDIRECT("Results!" &amp; ADDRESS(ROUNDUP((ROW()-1)/10,0)+1, COLUMN()))</f>
        <v>no parameter</v>
      </c>
      <c r="E5794" s="18" cm="1">
        <f t="array" aca="1" ref="E5794" ca="1">INDIRECT("Results!" &amp; ADDRESS(ROUNDUP((ROW()-1)/10,0)+1, COLUMN()))</f>
        <v>40</v>
      </c>
      <c r="F5794" s="18" t="str" cm="1">
        <f t="array" aca="1" ref="F5794" ca="1">INDIRECT("Results!" &amp; ADDRESS(ROUNDUP((ROW()-1)/10,0)+1, COLUMN()))</f>
        <v>V9HostSPMDno parameter40</v>
      </c>
      <c r="G5794" s="18" t="str">
        <f t="shared" ca="1" si="90"/>
        <v/>
      </c>
    </row>
    <row r="5795" spans="1:7" x14ac:dyDescent="0.25">
      <c r="A5795" s="18" t="str" cm="1">
        <f t="array" aca="1" ref="A5795" ca="1">INDIRECT("Results!" &amp; ADDRESS(ROUNDUP((ROW()-1)/10,0)+1, COLUMN()))</f>
        <v>V9</v>
      </c>
      <c r="B5795" s="18" t="str" cm="1">
        <f t="array" aca="1" ref="B5795" ca="1">INDIRECT("Results!" &amp; ADDRESS(ROUNDUP((ROW()-1)/10,0)+1, COLUMN()))</f>
        <v>Host</v>
      </c>
      <c r="C5795" s="18" t="str" cm="1">
        <f t="array" aca="1" ref="C5795" ca="1">INDIRECT("Results!" &amp; ADDRESS(ROUNDUP((ROW()-1)/10,0)+1, COLUMN()))</f>
        <v>SPMD</v>
      </c>
      <c r="D5795" s="18" t="str" cm="1">
        <f t="array" aca="1" ref="D5795" ca="1">INDIRECT("Results!" &amp; ADDRESS(ROUNDUP((ROW()-1)/10,0)+1, COLUMN()))</f>
        <v>no parameter</v>
      </c>
      <c r="E5795" s="18" cm="1">
        <f t="array" aca="1" ref="E5795" ca="1">INDIRECT("Results!" &amp; ADDRESS(ROUNDUP((ROW()-1)/10,0)+1, COLUMN()))</f>
        <v>40</v>
      </c>
      <c r="F5795" s="18" t="str" cm="1">
        <f t="array" aca="1" ref="F5795" ca="1">INDIRECT("Results!" &amp; ADDRESS(ROUNDUP((ROW()-1)/10,0)+1, COLUMN()))</f>
        <v>V9HostSPMDno parameter40</v>
      </c>
      <c r="G5795" s="18" t="str">
        <f t="shared" ca="1" si="90"/>
        <v/>
      </c>
    </row>
    <row r="5796" spans="1:7" x14ac:dyDescent="0.25">
      <c r="A5796" s="18" t="str" cm="1">
        <f t="array" aca="1" ref="A5796" ca="1">INDIRECT("Results!" &amp; ADDRESS(ROUNDUP((ROW()-1)/10,0)+1, COLUMN()))</f>
        <v>V9</v>
      </c>
      <c r="B5796" s="18" t="str" cm="1">
        <f t="array" aca="1" ref="B5796" ca="1">INDIRECT("Results!" &amp; ADDRESS(ROUNDUP((ROW()-1)/10,0)+1, COLUMN()))</f>
        <v>Host</v>
      </c>
      <c r="C5796" s="18" t="str" cm="1">
        <f t="array" aca="1" ref="C5796" ca="1">INDIRECT("Results!" &amp; ADDRESS(ROUNDUP((ROW()-1)/10,0)+1, COLUMN()))</f>
        <v>SPMD</v>
      </c>
      <c r="D5796" s="18" t="str" cm="1">
        <f t="array" aca="1" ref="D5796" ca="1">INDIRECT("Results!" &amp; ADDRESS(ROUNDUP((ROW()-1)/10,0)+1, COLUMN()))</f>
        <v>no parameter</v>
      </c>
      <c r="E5796" s="18" cm="1">
        <f t="array" aca="1" ref="E5796" ca="1">INDIRECT("Results!" &amp; ADDRESS(ROUNDUP((ROW()-1)/10,0)+1, COLUMN()))</f>
        <v>40</v>
      </c>
      <c r="F5796" s="18" t="str" cm="1">
        <f t="array" aca="1" ref="F5796" ca="1">INDIRECT("Results!" &amp; ADDRESS(ROUNDUP((ROW()-1)/10,0)+1, COLUMN()))</f>
        <v>V9HostSPMDno parameter40</v>
      </c>
      <c r="G5796" s="18" t="str">
        <f t="shared" ca="1" si="90"/>
        <v/>
      </c>
    </row>
    <row r="5797" spans="1:7" x14ac:dyDescent="0.25">
      <c r="A5797" s="18" t="str" cm="1">
        <f t="array" aca="1" ref="A5797" ca="1">INDIRECT("Results!" &amp; ADDRESS(ROUNDUP((ROW()-1)/10,0)+1, COLUMN()))</f>
        <v>V9</v>
      </c>
      <c r="B5797" s="18" t="str" cm="1">
        <f t="array" aca="1" ref="B5797" ca="1">INDIRECT("Results!" &amp; ADDRESS(ROUNDUP((ROW()-1)/10,0)+1, COLUMN()))</f>
        <v>Host</v>
      </c>
      <c r="C5797" s="18" t="str" cm="1">
        <f t="array" aca="1" ref="C5797" ca="1">INDIRECT("Results!" &amp; ADDRESS(ROUNDUP((ROW()-1)/10,0)+1, COLUMN()))</f>
        <v>SPMD</v>
      </c>
      <c r="D5797" s="18" t="str" cm="1">
        <f t="array" aca="1" ref="D5797" ca="1">INDIRECT("Results!" &amp; ADDRESS(ROUNDUP((ROW()-1)/10,0)+1, COLUMN()))</f>
        <v>no parameter</v>
      </c>
      <c r="E5797" s="18" cm="1">
        <f t="array" aca="1" ref="E5797" ca="1">INDIRECT("Results!" &amp; ADDRESS(ROUNDUP((ROW()-1)/10,0)+1, COLUMN()))</f>
        <v>40</v>
      </c>
      <c r="F5797" s="18" t="str" cm="1">
        <f t="array" aca="1" ref="F5797" ca="1">INDIRECT("Results!" &amp; ADDRESS(ROUNDUP((ROW()-1)/10,0)+1, COLUMN()))</f>
        <v>V9HostSPMDno parameter40</v>
      </c>
      <c r="G5797" s="18" t="str">
        <f t="shared" ca="1" si="90"/>
        <v/>
      </c>
    </row>
    <row r="5798" spans="1:7" x14ac:dyDescent="0.25">
      <c r="A5798" s="18" t="str" cm="1">
        <f t="array" aca="1" ref="A5798" ca="1">INDIRECT("Results!" &amp; ADDRESS(ROUNDUP((ROW()-1)/10,0)+1, COLUMN()))</f>
        <v>V9</v>
      </c>
      <c r="B5798" s="18" t="str" cm="1">
        <f t="array" aca="1" ref="B5798" ca="1">INDIRECT("Results!" &amp; ADDRESS(ROUNDUP((ROW()-1)/10,0)+1, COLUMN()))</f>
        <v>Host</v>
      </c>
      <c r="C5798" s="18" t="str" cm="1">
        <f t="array" aca="1" ref="C5798" ca="1">INDIRECT("Results!" &amp; ADDRESS(ROUNDUP((ROW()-1)/10,0)+1, COLUMN()))</f>
        <v>SPMD</v>
      </c>
      <c r="D5798" s="18" t="str" cm="1">
        <f t="array" aca="1" ref="D5798" ca="1">INDIRECT("Results!" &amp; ADDRESS(ROUNDUP((ROW()-1)/10,0)+1, COLUMN()))</f>
        <v>no parameter</v>
      </c>
      <c r="E5798" s="18" cm="1">
        <f t="array" aca="1" ref="E5798" ca="1">INDIRECT("Results!" &amp; ADDRESS(ROUNDUP((ROW()-1)/10,0)+1, COLUMN()))</f>
        <v>40</v>
      </c>
      <c r="F5798" s="18" t="str" cm="1">
        <f t="array" aca="1" ref="F5798" ca="1">INDIRECT("Results!" &amp; ADDRESS(ROUNDUP((ROW()-1)/10,0)+1, COLUMN()))</f>
        <v>V9HostSPMDno parameter40</v>
      </c>
      <c r="G5798" s="18" t="str">
        <f t="shared" ca="1" si="90"/>
        <v/>
      </c>
    </row>
    <row r="5799" spans="1:7" x14ac:dyDescent="0.25">
      <c r="A5799" s="18" t="str" cm="1">
        <f t="array" aca="1" ref="A5799" ca="1">INDIRECT("Results!" &amp; ADDRESS(ROUNDUP((ROW()-1)/10,0)+1, COLUMN()))</f>
        <v>V9</v>
      </c>
      <c r="B5799" s="18" t="str" cm="1">
        <f t="array" aca="1" ref="B5799" ca="1">INDIRECT("Results!" &amp; ADDRESS(ROUNDUP((ROW()-1)/10,0)+1, COLUMN()))</f>
        <v>Host</v>
      </c>
      <c r="C5799" s="18" t="str" cm="1">
        <f t="array" aca="1" ref="C5799" ca="1">INDIRECT("Results!" &amp; ADDRESS(ROUNDUP((ROW()-1)/10,0)+1, COLUMN()))</f>
        <v>SPMD</v>
      </c>
      <c r="D5799" s="18" t="str" cm="1">
        <f t="array" aca="1" ref="D5799" ca="1">INDIRECT("Results!" &amp; ADDRESS(ROUNDUP((ROW()-1)/10,0)+1, COLUMN()))</f>
        <v>no parameter</v>
      </c>
      <c r="E5799" s="18" cm="1">
        <f t="array" aca="1" ref="E5799" ca="1">INDIRECT("Results!" &amp; ADDRESS(ROUNDUP((ROW()-1)/10,0)+1, COLUMN()))</f>
        <v>40</v>
      </c>
      <c r="F5799" s="18" t="str" cm="1">
        <f t="array" aca="1" ref="F5799" ca="1">INDIRECT("Results!" &amp; ADDRESS(ROUNDUP((ROW()-1)/10,0)+1, COLUMN()))</f>
        <v>V9HostSPMDno parameter40</v>
      </c>
      <c r="G5799" s="18" t="str">
        <f t="shared" ca="1" si="90"/>
        <v/>
      </c>
    </row>
    <row r="5800" spans="1:7" x14ac:dyDescent="0.25">
      <c r="A5800" s="18" t="str" cm="1">
        <f t="array" aca="1" ref="A5800" ca="1">INDIRECT("Results!" &amp; ADDRESS(ROUNDUP((ROW()-1)/10,0)+1, COLUMN()))</f>
        <v>V9</v>
      </c>
      <c r="B5800" s="18" t="str" cm="1">
        <f t="array" aca="1" ref="B5800" ca="1">INDIRECT("Results!" &amp; ADDRESS(ROUNDUP((ROW()-1)/10,0)+1, COLUMN()))</f>
        <v>Host</v>
      </c>
      <c r="C5800" s="18" t="str" cm="1">
        <f t="array" aca="1" ref="C5800" ca="1">INDIRECT("Results!" &amp; ADDRESS(ROUNDUP((ROW()-1)/10,0)+1, COLUMN()))</f>
        <v>SPMD</v>
      </c>
      <c r="D5800" s="18" t="str" cm="1">
        <f t="array" aca="1" ref="D5800" ca="1">INDIRECT("Results!" &amp; ADDRESS(ROUNDUP((ROW()-1)/10,0)+1, COLUMN()))</f>
        <v>no parameter</v>
      </c>
      <c r="E5800" s="18" cm="1">
        <f t="array" aca="1" ref="E5800" ca="1">INDIRECT("Results!" &amp; ADDRESS(ROUNDUP((ROW()-1)/10,0)+1, COLUMN()))</f>
        <v>40</v>
      </c>
      <c r="F5800" s="18" t="str" cm="1">
        <f t="array" aca="1" ref="F5800" ca="1">INDIRECT("Results!" &amp; ADDRESS(ROUNDUP((ROW()-1)/10,0)+1, COLUMN()))</f>
        <v>V9HostSPMDno parameter40</v>
      </c>
      <c r="G5800" s="18" t="str">
        <f t="shared" ca="1" si="90"/>
        <v/>
      </c>
    </row>
    <row r="5801" spans="1:7" x14ac:dyDescent="0.25">
      <c r="A5801" s="18" t="str" cm="1">
        <f t="array" aca="1" ref="A5801" ca="1">INDIRECT("Results!" &amp; ADDRESS(ROUNDUP((ROW()-1)/10,0)+1, COLUMN()))</f>
        <v>V9</v>
      </c>
      <c r="B5801" s="18" t="str" cm="1">
        <f t="array" aca="1" ref="B5801" ca="1">INDIRECT("Results!" &amp; ADDRESS(ROUNDUP((ROW()-1)/10,0)+1, COLUMN()))</f>
        <v>Host</v>
      </c>
      <c r="C5801" s="18" t="str" cm="1">
        <f t="array" aca="1" ref="C5801" ca="1">INDIRECT("Results!" &amp; ADDRESS(ROUNDUP((ROW()-1)/10,0)+1, COLUMN()))</f>
        <v>SPMD</v>
      </c>
      <c r="D5801" s="18" t="str" cm="1">
        <f t="array" aca="1" ref="D5801" ca="1">INDIRECT("Results!" &amp; ADDRESS(ROUNDUP((ROW()-1)/10,0)+1, COLUMN()))</f>
        <v>no parameter</v>
      </c>
      <c r="E5801" s="18" cm="1">
        <f t="array" aca="1" ref="E5801" ca="1">INDIRECT("Results!" &amp; ADDRESS(ROUNDUP((ROW()-1)/10,0)+1, COLUMN()))</f>
        <v>40</v>
      </c>
      <c r="F5801" s="18" t="str" cm="1">
        <f t="array" aca="1" ref="F5801" ca="1">INDIRECT("Results!" &amp; ADDRESS(ROUNDUP((ROW()-1)/10,0)+1, COLUMN()))</f>
        <v>V9HostSPMDno parameter40</v>
      </c>
      <c r="G5801" s="18" t="str">
        <f t="shared" ca="1" si="90"/>
        <v/>
      </c>
    </row>
    <row r="5802" spans="1:7" x14ac:dyDescent="0.25">
      <c r="A5802" s="18" t="str" cm="1">
        <f t="array" aca="1" ref="A5802" ca="1">INDIRECT("Results!" &amp; ADDRESS(ROUNDUP((ROW()-1)/10,0)+1, COLUMN()))</f>
        <v>V9</v>
      </c>
      <c r="B5802" s="18" t="str" cm="1">
        <f t="array" aca="1" ref="B5802" ca="1">INDIRECT("Results!" &amp; ADDRESS(ROUNDUP((ROW()-1)/10,0)+1, COLUMN()))</f>
        <v>Host</v>
      </c>
      <c r="C5802" s="18" t="str" cm="1">
        <f t="array" aca="1" ref="C5802" ca="1">INDIRECT("Results!" &amp; ADDRESS(ROUNDUP((ROW()-1)/10,0)+1, COLUMN()))</f>
        <v>SPMD</v>
      </c>
      <c r="D5802" s="18" t="str" cm="1">
        <f t="array" aca="1" ref="D5802" ca="1">INDIRECT("Results!" &amp; ADDRESS(ROUNDUP((ROW()-1)/10,0)+1, COLUMN()))</f>
        <v>no parameter</v>
      </c>
      <c r="E5802" s="18" cm="1">
        <f t="array" aca="1" ref="E5802" ca="1">INDIRECT("Results!" &amp; ADDRESS(ROUNDUP((ROW()-1)/10,0)+1, COLUMN()))</f>
        <v>44</v>
      </c>
      <c r="F5802" s="18" t="str" cm="1">
        <f t="array" aca="1" ref="F5802" ca="1">INDIRECT("Results!" &amp; ADDRESS(ROUNDUP((ROW()-1)/10,0)+1, COLUMN()))</f>
        <v>V9HostSPMDno parameter44</v>
      </c>
      <c r="G5802" s="18" t="str">
        <f t="shared" ca="1" si="90"/>
        <v/>
      </c>
    </row>
    <row r="5803" spans="1:7" x14ac:dyDescent="0.25">
      <c r="A5803" s="18" t="str" cm="1">
        <f t="array" aca="1" ref="A5803" ca="1">INDIRECT("Results!" &amp; ADDRESS(ROUNDUP((ROW()-1)/10,0)+1, COLUMN()))</f>
        <v>V9</v>
      </c>
      <c r="B5803" s="18" t="str" cm="1">
        <f t="array" aca="1" ref="B5803" ca="1">INDIRECT("Results!" &amp; ADDRESS(ROUNDUP((ROW()-1)/10,0)+1, COLUMN()))</f>
        <v>Host</v>
      </c>
      <c r="C5803" s="18" t="str" cm="1">
        <f t="array" aca="1" ref="C5803" ca="1">INDIRECT("Results!" &amp; ADDRESS(ROUNDUP((ROW()-1)/10,0)+1, COLUMN()))</f>
        <v>SPMD</v>
      </c>
      <c r="D5803" s="18" t="str" cm="1">
        <f t="array" aca="1" ref="D5803" ca="1">INDIRECT("Results!" &amp; ADDRESS(ROUNDUP((ROW()-1)/10,0)+1, COLUMN()))</f>
        <v>no parameter</v>
      </c>
      <c r="E5803" s="18" cm="1">
        <f t="array" aca="1" ref="E5803" ca="1">INDIRECT("Results!" &amp; ADDRESS(ROUNDUP((ROW()-1)/10,0)+1, COLUMN()))</f>
        <v>44</v>
      </c>
      <c r="F5803" s="18" t="str" cm="1">
        <f t="array" aca="1" ref="F5803" ca="1">INDIRECT("Results!" &amp; ADDRESS(ROUNDUP((ROW()-1)/10,0)+1, COLUMN()))</f>
        <v>V9HostSPMDno parameter44</v>
      </c>
      <c r="G5803" s="18" t="str">
        <f t="shared" ca="1" si="90"/>
        <v/>
      </c>
    </row>
    <row r="5804" spans="1:7" x14ac:dyDescent="0.25">
      <c r="A5804" s="18" t="str" cm="1">
        <f t="array" aca="1" ref="A5804" ca="1">INDIRECT("Results!" &amp; ADDRESS(ROUNDUP((ROW()-1)/10,0)+1, COLUMN()))</f>
        <v>V9</v>
      </c>
      <c r="B5804" s="18" t="str" cm="1">
        <f t="array" aca="1" ref="B5804" ca="1">INDIRECT("Results!" &amp; ADDRESS(ROUNDUP((ROW()-1)/10,0)+1, COLUMN()))</f>
        <v>Host</v>
      </c>
      <c r="C5804" s="18" t="str" cm="1">
        <f t="array" aca="1" ref="C5804" ca="1">INDIRECT("Results!" &amp; ADDRESS(ROUNDUP((ROW()-1)/10,0)+1, COLUMN()))</f>
        <v>SPMD</v>
      </c>
      <c r="D5804" s="18" t="str" cm="1">
        <f t="array" aca="1" ref="D5804" ca="1">INDIRECT("Results!" &amp; ADDRESS(ROUNDUP((ROW()-1)/10,0)+1, COLUMN()))</f>
        <v>no parameter</v>
      </c>
      <c r="E5804" s="18" cm="1">
        <f t="array" aca="1" ref="E5804" ca="1">INDIRECT("Results!" &amp; ADDRESS(ROUNDUP((ROW()-1)/10,0)+1, COLUMN()))</f>
        <v>44</v>
      </c>
      <c r="F5804" s="18" t="str" cm="1">
        <f t="array" aca="1" ref="F5804" ca="1">INDIRECT("Results!" &amp; ADDRESS(ROUNDUP((ROW()-1)/10,0)+1, COLUMN()))</f>
        <v>V9HostSPMDno parameter44</v>
      </c>
      <c r="G5804" s="18" t="str">
        <f t="shared" ca="1" si="90"/>
        <v/>
      </c>
    </row>
    <row r="5805" spans="1:7" x14ac:dyDescent="0.25">
      <c r="A5805" s="18" t="str" cm="1">
        <f t="array" aca="1" ref="A5805" ca="1">INDIRECT("Results!" &amp; ADDRESS(ROUNDUP((ROW()-1)/10,0)+1, COLUMN()))</f>
        <v>V9</v>
      </c>
      <c r="B5805" s="18" t="str" cm="1">
        <f t="array" aca="1" ref="B5805" ca="1">INDIRECT("Results!" &amp; ADDRESS(ROUNDUP((ROW()-1)/10,0)+1, COLUMN()))</f>
        <v>Host</v>
      </c>
      <c r="C5805" s="18" t="str" cm="1">
        <f t="array" aca="1" ref="C5805" ca="1">INDIRECT("Results!" &amp; ADDRESS(ROUNDUP((ROW()-1)/10,0)+1, COLUMN()))</f>
        <v>SPMD</v>
      </c>
      <c r="D5805" s="18" t="str" cm="1">
        <f t="array" aca="1" ref="D5805" ca="1">INDIRECT("Results!" &amp; ADDRESS(ROUNDUP((ROW()-1)/10,0)+1, COLUMN()))</f>
        <v>no parameter</v>
      </c>
      <c r="E5805" s="18" cm="1">
        <f t="array" aca="1" ref="E5805" ca="1">INDIRECT("Results!" &amp; ADDRESS(ROUNDUP((ROW()-1)/10,0)+1, COLUMN()))</f>
        <v>44</v>
      </c>
      <c r="F5805" s="18" t="str" cm="1">
        <f t="array" aca="1" ref="F5805" ca="1">INDIRECT("Results!" &amp; ADDRESS(ROUNDUP((ROW()-1)/10,0)+1, COLUMN()))</f>
        <v>V9HostSPMDno parameter44</v>
      </c>
      <c r="G5805" s="18" t="str">
        <f t="shared" ca="1" si="90"/>
        <v/>
      </c>
    </row>
    <row r="5806" spans="1:7" x14ac:dyDescent="0.25">
      <c r="A5806" s="18" t="str" cm="1">
        <f t="array" aca="1" ref="A5806" ca="1">INDIRECT("Results!" &amp; ADDRESS(ROUNDUP((ROW()-1)/10,0)+1, COLUMN()))</f>
        <v>V9</v>
      </c>
      <c r="B5806" s="18" t="str" cm="1">
        <f t="array" aca="1" ref="B5806" ca="1">INDIRECT("Results!" &amp; ADDRESS(ROUNDUP((ROW()-1)/10,0)+1, COLUMN()))</f>
        <v>Host</v>
      </c>
      <c r="C5806" s="18" t="str" cm="1">
        <f t="array" aca="1" ref="C5806" ca="1">INDIRECT("Results!" &amp; ADDRESS(ROUNDUP((ROW()-1)/10,0)+1, COLUMN()))</f>
        <v>SPMD</v>
      </c>
      <c r="D5806" s="18" t="str" cm="1">
        <f t="array" aca="1" ref="D5806" ca="1">INDIRECT("Results!" &amp; ADDRESS(ROUNDUP((ROW()-1)/10,0)+1, COLUMN()))</f>
        <v>no parameter</v>
      </c>
      <c r="E5806" s="18" cm="1">
        <f t="array" aca="1" ref="E5806" ca="1">INDIRECT("Results!" &amp; ADDRESS(ROUNDUP((ROW()-1)/10,0)+1, COLUMN()))</f>
        <v>44</v>
      </c>
      <c r="F5806" s="18" t="str" cm="1">
        <f t="array" aca="1" ref="F5806" ca="1">INDIRECT("Results!" &amp; ADDRESS(ROUNDUP((ROW()-1)/10,0)+1, COLUMN()))</f>
        <v>V9HostSPMDno parameter44</v>
      </c>
      <c r="G5806" s="18" t="str">
        <f t="shared" ca="1" si="90"/>
        <v/>
      </c>
    </row>
    <row r="5807" spans="1:7" x14ac:dyDescent="0.25">
      <c r="A5807" s="18" t="str" cm="1">
        <f t="array" aca="1" ref="A5807" ca="1">INDIRECT("Results!" &amp; ADDRESS(ROUNDUP((ROW()-1)/10,0)+1, COLUMN()))</f>
        <v>V9</v>
      </c>
      <c r="B5807" s="18" t="str" cm="1">
        <f t="array" aca="1" ref="B5807" ca="1">INDIRECT("Results!" &amp; ADDRESS(ROUNDUP((ROW()-1)/10,0)+1, COLUMN()))</f>
        <v>Host</v>
      </c>
      <c r="C5807" s="18" t="str" cm="1">
        <f t="array" aca="1" ref="C5807" ca="1">INDIRECT("Results!" &amp; ADDRESS(ROUNDUP((ROW()-1)/10,0)+1, COLUMN()))</f>
        <v>SPMD</v>
      </c>
      <c r="D5807" s="18" t="str" cm="1">
        <f t="array" aca="1" ref="D5807" ca="1">INDIRECT("Results!" &amp; ADDRESS(ROUNDUP((ROW()-1)/10,0)+1, COLUMN()))</f>
        <v>no parameter</v>
      </c>
      <c r="E5807" s="18" cm="1">
        <f t="array" aca="1" ref="E5807" ca="1">INDIRECT("Results!" &amp; ADDRESS(ROUNDUP((ROW()-1)/10,0)+1, COLUMN()))</f>
        <v>44</v>
      </c>
      <c r="F5807" s="18" t="str" cm="1">
        <f t="array" aca="1" ref="F5807" ca="1">INDIRECT("Results!" &amp; ADDRESS(ROUNDUP((ROW()-1)/10,0)+1, COLUMN()))</f>
        <v>V9HostSPMDno parameter44</v>
      </c>
      <c r="G5807" s="18" t="str">
        <f t="shared" ca="1" si="90"/>
        <v/>
      </c>
    </row>
    <row r="5808" spans="1:7" x14ac:dyDescent="0.25">
      <c r="A5808" s="18" t="str" cm="1">
        <f t="array" aca="1" ref="A5808" ca="1">INDIRECT("Results!" &amp; ADDRESS(ROUNDUP((ROW()-1)/10,0)+1, COLUMN()))</f>
        <v>V9</v>
      </c>
      <c r="B5808" s="18" t="str" cm="1">
        <f t="array" aca="1" ref="B5808" ca="1">INDIRECT("Results!" &amp; ADDRESS(ROUNDUP((ROW()-1)/10,0)+1, COLUMN()))</f>
        <v>Host</v>
      </c>
      <c r="C5808" s="18" t="str" cm="1">
        <f t="array" aca="1" ref="C5808" ca="1">INDIRECT("Results!" &amp; ADDRESS(ROUNDUP((ROW()-1)/10,0)+1, COLUMN()))</f>
        <v>SPMD</v>
      </c>
      <c r="D5808" s="18" t="str" cm="1">
        <f t="array" aca="1" ref="D5808" ca="1">INDIRECT("Results!" &amp; ADDRESS(ROUNDUP((ROW()-1)/10,0)+1, COLUMN()))</f>
        <v>no parameter</v>
      </c>
      <c r="E5808" s="18" cm="1">
        <f t="array" aca="1" ref="E5808" ca="1">INDIRECT("Results!" &amp; ADDRESS(ROUNDUP((ROW()-1)/10,0)+1, COLUMN()))</f>
        <v>44</v>
      </c>
      <c r="F5808" s="18" t="str" cm="1">
        <f t="array" aca="1" ref="F5808" ca="1">INDIRECT("Results!" &amp; ADDRESS(ROUNDUP((ROW()-1)/10,0)+1, COLUMN()))</f>
        <v>V9HostSPMDno parameter44</v>
      </c>
      <c r="G5808" s="18" t="str">
        <f t="shared" ca="1" si="90"/>
        <v/>
      </c>
    </row>
    <row r="5809" spans="1:7" x14ac:dyDescent="0.25">
      <c r="A5809" s="18" t="str" cm="1">
        <f t="array" aca="1" ref="A5809" ca="1">INDIRECT("Results!" &amp; ADDRESS(ROUNDUP((ROW()-1)/10,0)+1, COLUMN()))</f>
        <v>V9</v>
      </c>
      <c r="B5809" s="18" t="str" cm="1">
        <f t="array" aca="1" ref="B5809" ca="1">INDIRECT("Results!" &amp; ADDRESS(ROUNDUP((ROW()-1)/10,0)+1, COLUMN()))</f>
        <v>Host</v>
      </c>
      <c r="C5809" s="18" t="str" cm="1">
        <f t="array" aca="1" ref="C5809" ca="1">INDIRECT("Results!" &amp; ADDRESS(ROUNDUP((ROW()-1)/10,0)+1, COLUMN()))</f>
        <v>SPMD</v>
      </c>
      <c r="D5809" s="18" t="str" cm="1">
        <f t="array" aca="1" ref="D5809" ca="1">INDIRECT("Results!" &amp; ADDRESS(ROUNDUP((ROW()-1)/10,0)+1, COLUMN()))</f>
        <v>no parameter</v>
      </c>
      <c r="E5809" s="18" cm="1">
        <f t="array" aca="1" ref="E5809" ca="1">INDIRECT("Results!" &amp; ADDRESS(ROUNDUP((ROW()-1)/10,0)+1, COLUMN()))</f>
        <v>44</v>
      </c>
      <c r="F5809" s="18" t="str" cm="1">
        <f t="array" aca="1" ref="F5809" ca="1">INDIRECT("Results!" &amp; ADDRESS(ROUNDUP((ROW()-1)/10,0)+1, COLUMN()))</f>
        <v>V9HostSPMDno parameter44</v>
      </c>
      <c r="G5809" s="18" t="str">
        <f t="shared" ca="1" si="90"/>
        <v/>
      </c>
    </row>
    <row r="5810" spans="1:7" x14ac:dyDescent="0.25">
      <c r="A5810" s="18" t="str" cm="1">
        <f t="array" aca="1" ref="A5810" ca="1">INDIRECT("Results!" &amp; ADDRESS(ROUNDUP((ROW()-1)/10,0)+1, COLUMN()))</f>
        <v>V9</v>
      </c>
      <c r="B5810" s="18" t="str" cm="1">
        <f t="array" aca="1" ref="B5810" ca="1">INDIRECT("Results!" &amp; ADDRESS(ROUNDUP((ROW()-1)/10,0)+1, COLUMN()))</f>
        <v>Host</v>
      </c>
      <c r="C5810" s="18" t="str" cm="1">
        <f t="array" aca="1" ref="C5810" ca="1">INDIRECT("Results!" &amp; ADDRESS(ROUNDUP((ROW()-1)/10,0)+1, COLUMN()))</f>
        <v>SPMD</v>
      </c>
      <c r="D5810" s="18" t="str" cm="1">
        <f t="array" aca="1" ref="D5810" ca="1">INDIRECT("Results!" &amp; ADDRESS(ROUNDUP((ROW()-1)/10,0)+1, COLUMN()))</f>
        <v>no parameter</v>
      </c>
      <c r="E5810" s="18" cm="1">
        <f t="array" aca="1" ref="E5810" ca="1">INDIRECT("Results!" &amp; ADDRESS(ROUNDUP((ROW()-1)/10,0)+1, COLUMN()))</f>
        <v>44</v>
      </c>
      <c r="F5810" s="18" t="str" cm="1">
        <f t="array" aca="1" ref="F5810" ca="1">INDIRECT("Results!" &amp; ADDRESS(ROUNDUP((ROW()-1)/10,0)+1, COLUMN()))</f>
        <v>V9HostSPMDno parameter44</v>
      </c>
      <c r="G5810" s="18" t="str">
        <f t="shared" ca="1" si="90"/>
        <v/>
      </c>
    </row>
    <row r="5811" spans="1:7" x14ac:dyDescent="0.25">
      <c r="A5811" s="18" t="str" cm="1">
        <f t="array" aca="1" ref="A5811" ca="1">INDIRECT("Results!" &amp; ADDRESS(ROUNDUP((ROW()-1)/10,0)+1, COLUMN()))</f>
        <v>V9</v>
      </c>
      <c r="B5811" s="18" t="str" cm="1">
        <f t="array" aca="1" ref="B5811" ca="1">INDIRECT("Results!" &amp; ADDRESS(ROUNDUP((ROW()-1)/10,0)+1, COLUMN()))</f>
        <v>Host</v>
      </c>
      <c r="C5811" s="18" t="str" cm="1">
        <f t="array" aca="1" ref="C5811" ca="1">INDIRECT("Results!" &amp; ADDRESS(ROUNDUP((ROW()-1)/10,0)+1, COLUMN()))</f>
        <v>SPMD</v>
      </c>
      <c r="D5811" s="18" t="str" cm="1">
        <f t="array" aca="1" ref="D5811" ca="1">INDIRECT("Results!" &amp; ADDRESS(ROUNDUP((ROW()-1)/10,0)+1, COLUMN()))</f>
        <v>no parameter</v>
      </c>
      <c r="E5811" s="18" cm="1">
        <f t="array" aca="1" ref="E5811" ca="1">INDIRECT("Results!" &amp; ADDRESS(ROUNDUP((ROW()-1)/10,0)+1, COLUMN()))</f>
        <v>44</v>
      </c>
      <c r="F5811" s="18" t="str" cm="1">
        <f t="array" aca="1" ref="F5811" ca="1">INDIRECT("Results!" &amp; ADDRESS(ROUNDUP((ROW()-1)/10,0)+1, COLUMN()))</f>
        <v>V9HostSPMDno parameter44</v>
      </c>
      <c r="G5811" s="18" t="str">
        <f t="shared" ca="1" si="90"/>
        <v/>
      </c>
    </row>
    <row r="5812" spans="1:7" x14ac:dyDescent="0.25">
      <c r="A5812" s="18" t="str" cm="1">
        <f t="array" aca="1" ref="A5812" ca="1">INDIRECT("Results!" &amp; ADDRESS(ROUNDUP((ROW()-1)/10,0)+1, COLUMN()))</f>
        <v>V9</v>
      </c>
      <c r="B5812" s="18" t="str" cm="1">
        <f t="array" aca="1" ref="B5812" ca="1">INDIRECT("Results!" &amp; ADDRESS(ROUNDUP((ROW()-1)/10,0)+1, COLUMN()))</f>
        <v>Host</v>
      </c>
      <c r="C5812" s="18" t="str" cm="1">
        <f t="array" aca="1" ref="C5812" ca="1">INDIRECT("Results!" &amp; ADDRESS(ROUNDUP((ROW()-1)/10,0)+1, COLUMN()))</f>
        <v>SPMD</v>
      </c>
      <c r="D5812" s="18" t="str" cm="1">
        <f t="array" aca="1" ref="D5812" ca="1">INDIRECT("Results!" &amp; ADDRESS(ROUNDUP((ROW()-1)/10,0)+1, COLUMN()))</f>
        <v>no parameter</v>
      </c>
      <c r="E5812" s="18" cm="1">
        <f t="array" aca="1" ref="E5812" ca="1">INDIRECT("Results!" &amp; ADDRESS(ROUNDUP((ROW()-1)/10,0)+1, COLUMN()))</f>
        <v>48</v>
      </c>
      <c r="F5812" s="18" t="str" cm="1">
        <f t="array" aca="1" ref="F5812" ca="1">INDIRECT("Results!" &amp; ADDRESS(ROUNDUP((ROW()-1)/10,0)+1, COLUMN()))</f>
        <v>V9HostSPMDno parameter48</v>
      </c>
      <c r="G5812" s="18" t="str">
        <f t="shared" ca="1" si="90"/>
        <v/>
      </c>
    </row>
    <row r="5813" spans="1:7" x14ac:dyDescent="0.25">
      <c r="A5813" s="18" t="str" cm="1">
        <f t="array" aca="1" ref="A5813" ca="1">INDIRECT("Results!" &amp; ADDRESS(ROUNDUP((ROW()-1)/10,0)+1, COLUMN()))</f>
        <v>V9</v>
      </c>
      <c r="B5813" s="18" t="str" cm="1">
        <f t="array" aca="1" ref="B5813" ca="1">INDIRECT("Results!" &amp; ADDRESS(ROUNDUP((ROW()-1)/10,0)+1, COLUMN()))</f>
        <v>Host</v>
      </c>
      <c r="C5813" s="18" t="str" cm="1">
        <f t="array" aca="1" ref="C5813" ca="1">INDIRECT("Results!" &amp; ADDRESS(ROUNDUP((ROW()-1)/10,0)+1, COLUMN()))</f>
        <v>SPMD</v>
      </c>
      <c r="D5813" s="18" t="str" cm="1">
        <f t="array" aca="1" ref="D5813" ca="1">INDIRECT("Results!" &amp; ADDRESS(ROUNDUP((ROW()-1)/10,0)+1, COLUMN()))</f>
        <v>no parameter</v>
      </c>
      <c r="E5813" s="18" cm="1">
        <f t="array" aca="1" ref="E5813" ca="1">INDIRECT("Results!" &amp; ADDRESS(ROUNDUP((ROW()-1)/10,0)+1, COLUMN()))</f>
        <v>48</v>
      </c>
      <c r="F5813" s="18" t="str" cm="1">
        <f t="array" aca="1" ref="F5813" ca="1">INDIRECT("Results!" &amp; ADDRESS(ROUNDUP((ROW()-1)/10,0)+1, COLUMN()))</f>
        <v>V9HostSPMDno parameter48</v>
      </c>
      <c r="G5813" s="18" t="str">
        <f t="shared" ca="1" si="90"/>
        <v/>
      </c>
    </row>
    <row r="5814" spans="1:7" x14ac:dyDescent="0.25">
      <c r="A5814" s="18" t="str" cm="1">
        <f t="array" aca="1" ref="A5814" ca="1">INDIRECT("Results!" &amp; ADDRESS(ROUNDUP((ROW()-1)/10,0)+1, COLUMN()))</f>
        <v>V9</v>
      </c>
      <c r="B5814" s="18" t="str" cm="1">
        <f t="array" aca="1" ref="B5814" ca="1">INDIRECT("Results!" &amp; ADDRESS(ROUNDUP((ROW()-1)/10,0)+1, COLUMN()))</f>
        <v>Host</v>
      </c>
      <c r="C5814" s="18" t="str" cm="1">
        <f t="array" aca="1" ref="C5814" ca="1">INDIRECT("Results!" &amp; ADDRESS(ROUNDUP((ROW()-1)/10,0)+1, COLUMN()))</f>
        <v>SPMD</v>
      </c>
      <c r="D5814" s="18" t="str" cm="1">
        <f t="array" aca="1" ref="D5814" ca="1">INDIRECT("Results!" &amp; ADDRESS(ROUNDUP((ROW()-1)/10,0)+1, COLUMN()))</f>
        <v>no parameter</v>
      </c>
      <c r="E5814" s="18" cm="1">
        <f t="array" aca="1" ref="E5814" ca="1">INDIRECT("Results!" &amp; ADDRESS(ROUNDUP((ROW()-1)/10,0)+1, COLUMN()))</f>
        <v>48</v>
      </c>
      <c r="F5814" s="18" t="str" cm="1">
        <f t="array" aca="1" ref="F5814" ca="1">INDIRECT("Results!" &amp; ADDRESS(ROUNDUP((ROW()-1)/10,0)+1, COLUMN()))</f>
        <v>V9HostSPMDno parameter48</v>
      </c>
      <c r="G5814" s="18" t="str">
        <f t="shared" ca="1" si="90"/>
        <v/>
      </c>
    </row>
    <row r="5815" spans="1:7" x14ac:dyDescent="0.25">
      <c r="A5815" s="18" t="str" cm="1">
        <f t="array" aca="1" ref="A5815" ca="1">INDIRECT("Results!" &amp; ADDRESS(ROUNDUP((ROW()-1)/10,0)+1, COLUMN()))</f>
        <v>V9</v>
      </c>
      <c r="B5815" s="18" t="str" cm="1">
        <f t="array" aca="1" ref="B5815" ca="1">INDIRECT("Results!" &amp; ADDRESS(ROUNDUP((ROW()-1)/10,0)+1, COLUMN()))</f>
        <v>Host</v>
      </c>
      <c r="C5815" s="18" t="str" cm="1">
        <f t="array" aca="1" ref="C5815" ca="1">INDIRECT("Results!" &amp; ADDRESS(ROUNDUP((ROW()-1)/10,0)+1, COLUMN()))</f>
        <v>SPMD</v>
      </c>
      <c r="D5815" s="18" t="str" cm="1">
        <f t="array" aca="1" ref="D5815" ca="1">INDIRECT("Results!" &amp; ADDRESS(ROUNDUP((ROW()-1)/10,0)+1, COLUMN()))</f>
        <v>no parameter</v>
      </c>
      <c r="E5815" s="18" cm="1">
        <f t="array" aca="1" ref="E5815" ca="1">INDIRECT("Results!" &amp; ADDRESS(ROUNDUP((ROW()-1)/10,0)+1, COLUMN()))</f>
        <v>48</v>
      </c>
      <c r="F5815" s="18" t="str" cm="1">
        <f t="array" aca="1" ref="F5815" ca="1">INDIRECT("Results!" &amp; ADDRESS(ROUNDUP((ROW()-1)/10,0)+1, COLUMN()))</f>
        <v>V9HostSPMDno parameter48</v>
      </c>
      <c r="G5815" s="18" t="str">
        <f t="shared" ca="1" si="90"/>
        <v/>
      </c>
    </row>
    <row r="5816" spans="1:7" x14ac:dyDescent="0.25">
      <c r="A5816" s="18" t="str" cm="1">
        <f t="array" aca="1" ref="A5816" ca="1">INDIRECT("Results!" &amp; ADDRESS(ROUNDUP((ROW()-1)/10,0)+1, COLUMN()))</f>
        <v>V9</v>
      </c>
      <c r="B5816" s="18" t="str" cm="1">
        <f t="array" aca="1" ref="B5816" ca="1">INDIRECT("Results!" &amp; ADDRESS(ROUNDUP((ROW()-1)/10,0)+1, COLUMN()))</f>
        <v>Host</v>
      </c>
      <c r="C5816" s="18" t="str" cm="1">
        <f t="array" aca="1" ref="C5816" ca="1">INDIRECT("Results!" &amp; ADDRESS(ROUNDUP((ROW()-1)/10,0)+1, COLUMN()))</f>
        <v>SPMD</v>
      </c>
      <c r="D5816" s="18" t="str" cm="1">
        <f t="array" aca="1" ref="D5816" ca="1">INDIRECT("Results!" &amp; ADDRESS(ROUNDUP((ROW()-1)/10,0)+1, COLUMN()))</f>
        <v>no parameter</v>
      </c>
      <c r="E5816" s="18" cm="1">
        <f t="array" aca="1" ref="E5816" ca="1">INDIRECT("Results!" &amp; ADDRESS(ROUNDUP((ROW()-1)/10,0)+1, COLUMN()))</f>
        <v>48</v>
      </c>
      <c r="F5816" s="18" t="str" cm="1">
        <f t="array" aca="1" ref="F5816" ca="1">INDIRECT("Results!" &amp; ADDRESS(ROUNDUP((ROW()-1)/10,0)+1, COLUMN()))</f>
        <v>V9HostSPMDno parameter48</v>
      </c>
      <c r="G5816" s="18" t="str">
        <f t="shared" ca="1" si="90"/>
        <v/>
      </c>
    </row>
    <row r="5817" spans="1:7" x14ac:dyDescent="0.25">
      <c r="A5817" s="18" t="str" cm="1">
        <f t="array" aca="1" ref="A5817" ca="1">INDIRECT("Results!" &amp; ADDRESS(ROUNDUP((ROW()-1)/10,0)+1, COLUMN()))</f>
        <v>V9</v>
      </c>
      <c r="B5817" s="18" t="str" cm="1">
        <f t="array" aca="1" ref="B5817" ca="1">INDIRECT("Results!" &amp; ADDRESS(ROUNDUP((ROW()-1)/10,0)+1, COLUMN()))</f>
        <v>Host</v>
      </c>
      <c r="C5817" s="18" t="str" cm="1">
        <f t="array" aca="1" ref="C5817" ca="1">INDIRECT("Results!" &amp; ADDRESS(ROUNDUP((ROW()-1)/10,0)+1, COLUMN()))</f>
        <v>SPMD</v>
      </c>
      <c r="D5817" s="18" t="str" cm="1">
        <f t="array" aca="1" ref="D5817" ca="1">INDIRECT("Results!" &amp; ADDRESS(ROUNDUP((ROW()-1)/10,0)+1, COLUMN()))</f>
        <v>no parameter</v>
      </c>
      <c r="E5817" s="18" cm="1">
        <f t="array" aca="1" ref="E5817" ca="1">INDIRECT("Results!" &amp; ADDRESS(ROUNDUP((ROW()-1)/10,0)+1, COLUMN()))</f>
        <v>48</v>
      </c>
      <c r="F5817" s="18" t="str" cm="1">
        <f t="array" aca="1" ref="F5817" ca="1">INDIRECT("Results!" &amp; ADDRESS(ROUNDUP((ROW()-1)/10,0)+1, COLUMN()))</f>
        <v>V9HostSPMDno parameter48</v>
      </c>
      <c r="G5817" s="18" t="str">
        <f t="shared" ca="1" si="90"/>
        <v/>
      </c>
    </row>
    <row r="5818" spans="1:7" x14ac:dyDescent="0.25">
      <c r="A5818" s="18" t="str" cm="1">
        <f t="array" aca="1" ref="A5818" ca="1">INDIRECT("Results!" &amp; ADDRESS(ROUNDUP((ROW()-1)/10,0)+1, COLUMN()))</f>
        <v>V9</v>
      </c>
      <c r="B5818" s="18" t="str" cm="1">
        <f t="array" aca="1" ref="B5818" ca="1">INDIRECT("Results!" &amp; ADDRESS(ROUNDUP((ROW()-1)/10,0)+1, COLUMN()))</f>
        <v>Host</v>
      </c>
      <c r="C5818" s="18" t="str" cm="1">
        <f t="array" aca="1" ref="C5818" ca="1">INDIRECT("Results!" &amp; ADDRESS(ROUNDUP((ROW()-1)/10,0)+1, COLUMN()))</f>
        <v>SPMD</v>
      </c>
      <c r="D5818" s="18" t="str" cm="1">
        <f t="array" aca="1" ref="D5818" ca="1">INDIRECT("Results!" &amp; ADDRESS(ROUNDUP((ROW()-1)/10,0)+1, COLUMN()))</f>
        <v>no parameter</v>
      </c>
      <c r="E5818" s="18" cm="1">
        <f t="array" aca="1" ref="E5818" ca="1">INDIRECT("Results!" &amp; ADDRESS(ROUNDUP((ROW()-1)/10,0)+1, COLUMN()))</f>
        <v>48</v>
      </c>
      <c r="F5818" s="18" t="str" cm="1">
        <f t="array" aca="1" ref="F5818" ca="1">INDIRECT("Results!" &amp; ADDRESS(ROUNDUP((ROW()-1)/10,0)+1, COLUMN()))</f>
        <v>V9HostSPMDno parameter48</v>
      </c>
      <c r="G5818" s="18" t="str">
        <f t="shared" ca="1" si="90"/>
        <v/>
      </c>
    </row>
    <row r="5819" spans="1:7" x14ac:dyDescent="0.25">
      <c r="A5819" s="18" t="str" cm="1">
        <f t="array" aca="1" ref="A5819" ca="1">INDIRECT("Results!" &amp; ADDRESS(ROUNDUP((ROW()-1)/10,0)+1, COLUMN()))</f>
        <v>V9</v>
      </c>
      <c r="B5819" s="18" t="str" cm="1">
        <f t="array" aca="1" ref="B5819" ca="1">INDIRECT("Results!" &amp; ADDRESS(ROUNDUP((ROW()-1)/10,0)+1, COLUMN()))</f>
        <v>Host</v>
      </c>
      <c r="C5819" s="18" t="str" cm="1">
        <f t="array" aca="1" ref="C5819" ca="1">INDIRECT("Results!" &amp; ADDRESS(ROUNDUP((ROW()-1)/10,0)+1, COLUMN()))</f>
        <v>SPMD</v>
      </c>
      <c r="D5819" s="18" t="str" cm="1">
        <f t="array" aca="1" ref="D5819" ca="1">INDIRECT("Results!" &amp; ADDRESS(ROUNDUP((ROW()-1)/10,0)+1, COLUMN()))</f>
        <v>no parameter</v>
      </c>
      <c r="E5819" s="18" cm="1">
        <f t="array" aca="1" ref="E5819" ca="1">INDIRECT("Results!" &amp; ADDRESS(ROUNDUP((ROW()-1)/10,0)+1, COLUMN()))</f>
        <v>48</v>
      </c>
      <c r="F5819" s="18" t="str" cm="1">
        <f t="array" aca="1" ref="F5819" ca="1">INDIRECT("Results!" &amp; ADDRESS(ROUNDUP((ROW()-1)/10,0)+1, COLUMN()))</f>
        <v>V9HostSPMDno parameter48</v>
      </c>
      <c r="G5819" s="18" t="str">
        <f t="shared" ca="1" si="90"/>
        <v/>
      </c>
    </row>
    <row r="5820" spans="1:7" x14ac:dyDescent="0.25">
      <c r="A5820" s="18" t="str" cm="1">
        <f t="array" aca="1" ref="A5820" ca="1">INDIRECT("Results!" &amp; ADDRESS(ROUNDUP((ROW()-1)/10,0)+1, COLUMN()))</f>
        <v>V9</v>
      </c>
      <c r="B5820" s="18" t="str" cm="1">
        <f t="array" aca="1" ref="B5820" ca="1">INDIRECT("Results!" &amp; ADDRESS(ROUNDUP((ROW()-1)/10,0)+1, COLUMN()))</f>
        <v>Host</v>
      </c>
      <c r="C5820" s="18" t="str" cm="1">
        <f t="array" aca="1" ref="C5820" ca="1">INDIRECT("Results!" &amp; ADDRESS(ROUNDUP((ROW()-1)/10,0)+1, COLUMN()))</f>
        <v>SPMD</v>
      </c>
      <c r="D5820" s="18" t="str" cm="1">
        <f t="array" aca="1" ref="D5820" ca="1">INDIRECT("Results!" &amp; ADDRESS(ROUNDUP((ROW()-1)/10,0)+1, COLUMN()))</f>
        <v>no parameter</v>
      </c>
      <c r="E5820" s="18" cm="1">
        <f t="array" aca="1" ref="E5820" ca="1">INDIRECT("Results!" &amp; ADDRESS(ROUNDUP((ROW()-1)/10,0)+1, COLUMN()))</f>
        <v>48</v>
      </c>
      <c r="F5820" s="18" t="str" cm="1">
        <f t="array" aca="1" ref="F5820" ca="1">INDIRECT("Results!" &amp; ADDRESS(ROUNDUP((ROW()-1)/10,0)+1, COLUMN()))</f>
        <v>V9HostSPMDno parameter48</v>
      </c>
      <c r="G5820" s="18" t="str">
        <f t="shared" ca="1" si="90"/>
        <v/>
      </c>
    </row>
    <row r="5821" spans="1:7" x14ac:dyDescent="0.25">
      <c r="A5821" s="18" t="str" cm="1">
        <f t="array" aca="1" ref="A5821" ca="1">INDIRECT("Results!" &amp; ADDRESS(ROUNDUP((ROW()-1)/10,0)+1, COLUMN()))</f>
        <v>V9</v>
      </c>
      <c r="B5821" s="18" t="str" cm="1">
        <f t="array" aca="1" ref="B5821" ca="1">INDIRECT("Results!" &amp; ADDRESS(ROUNDUP((ROW()-1)/10,0)+1, COLUMN()))</f>
        <v>Host</v>
      </c>
      <c r="C5821" s="18" t="str" cm="1">
        <f t="array" aca="1" ref="C5821" ca="1">INDIRECT("Results!" &amp; ADDRESS(ROUNDUP((ROW()-1)/10,0)+1, COLUMN()))</f>
        <v>SPMD</v>
      </c>
      <c r="D5821" s="18" t="str" cm="1">
        <f t="array" aca="1" ref="D5821" ca="1">INDIRECT("Results!" &amp; ADDRESS(ROUNDUP((ROW()-1)/10,0)+1, COLUMN()))</f>
        <v>no parameter</v>
      </c>
      <c r="E5821" s="18" cm="1">
        <f t="array" aca="1" ref="E5821" ca="1">INDIRECT("Results!" &amp; ADDRESS(ROUNDUP((ROW()-1)/10,0)+1, COLUMN()))</f>
        <v>48</v>
      </c>
      <c r="F5821" s="18" t="str" cm="1">
        <f t="array" aca="1" ref="F5821" ca="1">INDIRECT("Results!" &amp; ADDRESS(ROUNDUP((ROW()-1)/10,0)+1, COLUMN()))</f>
        <v>V9HostSPMDno parameter48</v>
      </c>
      <c r="G5821" s="18" t="str">
        <f t="shared" ca="1" si="90"/>
        <v/>
      </c>
    </row>
    <row r="5822" spans="1:7" x14ac:dyDescent="0.25">
      <c r="A5822" s="18" t="str" cm="1">
        <f t="array" aca="1" ref="A5822" ca="1">INDIRECT("Results!" &amp; ADDRESS(ROUNDUP((ROW()-1)/10,0)+1, COLUMN()))</f>
        <v>V9</v>
      </c>
      <c r="B5822" s="18" t="str" cm="1">
        <f t="array" aca="1" ref="B5822" ca="1">INDIRECT("Results!" &amp; ADDRESS(ROUNDUP((ROW()-1)/10,0)+1, COLUMN()))</f>
        <v>Host</v>
      </c>
      <c r="C5822" s="18" t="str" cm="1">
        <f t="array" aca="1" ref="C5822" ca="1">INDIRECT("Results!" &amp; ADDRESS(ROUNDUP((ROW()-1)/10,0)+1, COLUMN()))</f>
        <v>SPMD</v>
      </c>
      <c r="D5822" s="18" t="str" cm="1">
        <f t="array" aca="1" ref="D5822" ca="1">INDIRECT("Results!" &amp; ADDRESS(ROUNDUP((ROW()-1)/10,0)+1, COLUMN()))</f>
        <v>no parameter</v>
      </c>
      <c r="E5822" s="18" cm="1">
        <f t="array" aca="1" ref="E5822" ca="1">INDIRECT("Results!" &amp; ADDRESS(ROUNDUP((ROW()-1)/10,0)+1, COLUMN()))</f>
        <v>52</v>
      </c>
      <c r="F5822" s="18" t="str" cm="1">
        <f t="array" aca="1" ref="F5822" ca="1">INDIRECT("Results!" &amp; ADDRESS(ROUNDUP((ROW()-1)/10,0)+1, COLUMN()))</f>
        <v>V9HostSPMDno parameter52</v>
      </c>
      <c r="G5822" s="18" t="str">
        <f t="shared" ca="1" si="90"/>
        <v/>
      </c>
    </row>
    <row r="5823" spans="1:7" x14ac:dyDescent="0.25">
      <c r="A5823" s="18" t="str" cm="1">
        <f t="array" aca="1" ref="A5823" ca="1">INDIRECT("Results!" &amp; ADDRESS(ROUNDUP((ROW()-1)/10,0)+1, COLUMN()))</f>
        <v>V9</v>
      </c>
      <c r="B5823" s="18" t="str" cm="1">
        <f t="array" aca="1" ref="B5823" ca="1">INDIRECT("Results!" &amp; ADDRESS(ROUNDUP((ROW()-1)/10,0)+1, COLUMN()))</f>
        <v>Host</v>
      </c>
      <c r="C5823" s="18" t="str" cm="1">
        <f t="array" aca="1" ref="C5823" ca="1">INDIRECT("Results!" &amp; ADDRESS(ROUNDUP((ROW()-1)/10,0)+1, COLUMN()))</f>
        <v>SPMD</v>
      </c>
      <c r="D5823" s="18" t="str" cm="1">
        <f t="array" aca="1" ref="D5823" ca="1">INDIRECT("Results!" &amp; ADDRESS(ROUNDUP((ROW()-1)/10,0)+1, COLUMN()))</f>
        <v>no parameter</v>
      </c>
      <c r="E5823" s="18" cm="1">
        <f t="array" aca="1" ref="E5823" ca="1">INDIRECT("Results!" &amp; ADDRESS(ROUNDUP((ROW()-1)/10,0)+1, COLUMN()))</f>
        <v>52</v>
      </c>
      <c r="F5823" s="18" t="str" cm="1">
        <f t="array" aca="1" ref="F5823" ca="1">INDIRECT("Results!" &amp; ADDRESS(ROUNDUP((ROW()-1)/10,0)+1, COLUMN()))</f>
        <v>V9HostSPMDno parameter52</v>
      </c>
      <c r="G5823" s="18" t="str">
        <f t="shared" ca="1" si="90"/>
        <v/>
      </c>
    </row>
    <row r="5824" spans="1:7" x14ac:dyDescent="0.25">
      <c r="A5824" s="18" t="str" cm="1">
        <f t="array" aca="1" ref="A5824" ca="1">INDIRECT("Results!" &amp; ADDRESS(ROUNDUP((ROW()-1)/10,0)+1, COLUMN()))</f>
        <v>V9</v>
      </c>
      <c r="B5824" s="18" t="str" cm="1">
        <f t="array" aca="1" ref="B5824" ca="1">INDIRECT("Results!" &amp; ADDRESS(ROUNDUP((ROW()-1)/10,0)+1, COLUMN()))</f>
        <v>Host</v>
      </c>
      <c r="C5824" s="18" t="str" cm="1">
        <f t="array" aca="1" ref="C5824" ca="1">INDIRECT("Results!" &amp; ADDRESS(ROUNDUP((ROW()-1)/10,0)+1, COLUMN()))</f>
        <v>SPMD</v>
      </c>
      <c r="D5824" s="18" t="str" cm="1">
        <f t="array" aca="1" ref="D5824" ca="1">INDIRECT("Results!" &amp; ADDRESS(ROUNDUP((ROW()-1)/10,0)+1, COLUMN()))</f>
        <v>no parameter</v>
      </c>
      <c r="E5824" s="18" cm="1">
        <f t="array" aca="1" ref="E5824" ca="1">INDIRECT("Results!" &amp; ADDRESS(ROUNDUP((ROW()-1)/10,0)+1, COLUMN()))</f>
        <v>52</v>
      </c>
      <c r="F5824" s="18" t="str" cm="1">
        <f t="array" aca="1" ref="F5824" ca="1">INDIRECT("Results!" &amp; ADDRESS(ROUNDUP((ROW()-1)/10,0)+1, COLUMN()))</f>
        <v>V9HostSPMDno parameter52</v>
      </c>
      <c r="G5824" s="18" t="str">
        <f t="shared" ca="1" si="90"/>
        <v/>
      </c>
    </row>
    <row r="5825" spans="1:7" x14ac:dyDescent="0.25">
      <c r="A5825" s="18" t="str" cm="1">
        <f t="array" aca="1" ref="A5825" ca="1">INDIRECT("Results!" &amp; ADDRESS(ROUNDUP((ROW()-1)/10,0)+1, COLUMN()))</f>
        <v>V9</v>
      </c>
      <c r="B5825" s="18" t="str" cm="1">
        <f t="array" aca="1" ref="B5825" ca="1">INDIRECT("Results!" &amp; ADDRESS(ROUNDUP((ROW()-1)/10,0)+1, COLUMN()))</f>
        <v>Host</v>
      </c>
      <c r="C5825" s="18" t="str" cm="1">
        <f t="array" aca="1" ref="C5825" ca="1">INDIRECT("Results!" &amp; ADDRESS(ROUNDUP((ROW()-1)/10,0)+1, COLUMN()))</f>
        <v>SPMD</v>
      </c>
      <c r="D5825" s="18" t="str" cm="1">
        <f t="array" aca="1" ref="D5825" ca="1">INDIRECT("Results!" &amp; ADDRESS(ROUNDUP((ROW()-1)/10,0)+1, COLUMN()))</f>
        <v>no parameter</v>
      </c>
      <c r="E5825" s="18" cm="1">
        <f t="array" aca="1" ref="E5825" ca="1">INDIRECT("Results!" &amp; ADDRESS(ROUNDUP((ROW()-1)/10,0)+1, COLUMN()))</f>
        <v>52</v>
      </c>
      <c r="F5825" s="18" t="str" cm="1">
        <f t="array" aca="1" ref="F5825" ca="1">INDIRECT("Results!" &amp; ADDRESS(ROUNDUP((ROW()-1)/10,0)+1, COLUMN()))</f>
        <v>V9HostSPMDno parameter52</v>
      </c>
      <c r="G5825" s="18" t="str">
        <f t="shared" ca="1" si="90"/>
        <v/>
      </c>
    </row>
    <row r="5826" spans="1:7" x14ac:dyDescent="0.25">
      <c r="A5826" s="18" t="str" cm="1">
        <f t="array" aca="1" ref="A5826" ca="1">INDIRECT("Results!" &amp; ADDRESS(ROUNDUP((ROW()-1)/10,0)+1, COLUMN()))</f>
        <v>V9</v>
      </c>
      <c r="B5826" s="18" t="str" cm="1">
        <f t="array" aca="1" ref="B5826" ca="1">INDIRECT("Results!" &amp; ADDRESS(ROUNDUP((ROW()-1)/10,0)+1, COLUMN()))</f>
        <v>Host</v>
      </c>
      <c r="C5826" s="18" t="str" cm="1">
        <f t="array" aca="1" ref="C5826" ca="1">INDIRECT("Results!" &amp; ADDRESS(ROUNDUP((ROW()-1)/10,0)+1, COLUMN()))</f>
        <v>SPMD</v>
      </c>
      <c r="D5826" s="18" t="str" cm="1">
        <f t="array" aca="1" ref="D5826" ca="1">INDIRECT("Results!" &amp; ADDRESS(ROUNDUP((ROW()-1)/10,0)+1, COLUMN()))</f>
        <v>no parameter</v>
      </c>
      <c r="E5826" s="18" cm="1">
        <f t="array" aca="1" ref="E5826" ca="1">INDIRECT("Results!" &amp; ADDRESS(ROUNDUP((ROW()-1)/10,0)+1, COLUMN()))</f>
        <v>52</v>
      </c>
      <c r="F5826" s="18" t="str" cm="1">
        <f t="array" aca="1" ref="F5826" ca="1">INDIRECT("Results!" &amp; ADDRESS(ROUNDUP((ROW()-1)/10,0)+1, COLUMN()))</f>
        <v>V9HostSPMDno parameter52</v>
      </c>
      <c r="G5826" s="18" t="str">
        <f t="shared" ca="1" si="90"/>
        <v/>
      </c>
    </row>
    <row r="5827" spans="1:7" x14ac:dyDescent="0.25">
      <c r="A5827" s="18" t="str" cm="1">
        <f t="array" aca="1" ref="A5827" ca="1">INDIRECT("Results!" &amp; ADDRESS(ROUNDUP((ROW()-1)/10,0)+1, COLUMN()))</f>
        <v>V9</v>
      </c>
      <c r="B5827" s="18" t="str" cm="1">
        <f t="array" aca="1" ref="B5827" ca="1">INDIRECT("Results!" &amp; ADDRESS(ROUNDUP((ROW()-1)/10,0)+1, COLUMN()))</f>
        <v>Host</v>
      </c>
      <c r="C5827" s="18" t="str" cm="1">
        <f t="array" aca="1" ref="C5827" ca="1">INDIRECT("Results!" &amp; ADDRESS(ROUNDUP((ROW()-1)/10,0)+1, COLUMN()))</f>
        <v>SPMD</v>
      </c>
      <c r="D5827" s="18" t="str" cm="1">
        <f t="array" aca="1" ref="D5827" ca="1">INDIRECT("Results!" &amp; ADDRESS(ROUNDUP((ROW()-1)/10,0)+1, COLUMN()))</f>
        <v>no parameter</v>
      </c>
      <c r="E5827" s="18" cm="1">
        <f t="array" aca="1" ref="E5827" ca="1">INDIRECT("Results!" &amp; ADDRESS(ROUNDUP((ROW()-1)/10,0)+1, COLUMN()))</f>
        <v>52</v>
      </c>
      <c r="F5827" s="18" t="str" cm="1">
        <f t="array" aca="1" ref="F5827" ca="1">INDIRECT("Results!" &amp; ADDRESS(ROUNDUP((ROW()-1)/10,0)+1, COLUMN()))</f>
        <v>V9HostSPMDno parameter52</v>
      </c>
      <c r="G5827" s="18" t="str">
        <f t="shared" ref="G5827:G5890" ca="1" si="91">IFERROR(SMALL(INDIRECT("Results!" &amp; ADDRESS(ROUNDUP((ROW()-1)/10,0)+1, COLUMN()+18) &amp; ":"  &amp; ADDRESS(ROUNDUP((ROW()-1)/10,0)+1, COLUMN()+47)),MOD((ROW()-2),10)+1),"")</f>
        <v/>
      </c>
    </row>
    <row r="5828" spans="1:7" x14ac:dyDescent="0.25">
      <c r="A5828" s="18" t="str" cm="1">
        <f t="array" aca="1" ref="A5828" ca="1">INDIRECT("Results!" &amp; ADDRESS(ROUNDUP((ROW()-1)/10,0)+1, COLUMN()))</f>
        <v>V9</v>
      </c>
      <c r="B5828" s="18" t="str" cm="1">
        <f t="array" aca="1" ref="B5828" ca="1">INDIRECT("Results!" &amp; ADDRESS(ROUNDUP((ROW()-1)/10,0)+1, COLUMN()))</f>
        <v>Host</v>
      </c>
      <c r="C5828" s="18" t="str" cm="1">
        <f t="array" aca="1" ref="C5828" ca="1">INDIRECT("Results!" &amp; ADDRESS(ROUNDUP((ROW()-1)/10,0)+1, COLUMN()))</f>
        <v>SPMD</v>
      </c>
      <c r="D5828" s="18" t="str" cm="1">
        <f t="array" aca="1" ref="D5828" ca="1">INDIRECT("Results!" &amp; ADDRESS(ROUNDUP((ROW()-1)/10,0)+1, COLUMN()))</f>
        <v>no parameter</v>
      </c>
      <c r="E5828" s="18" cm="1">
        <f t="array" aca="1" ref="E5828" ca="1">INDIRECT("Results!" &amp; ADDRESS(ROUNDUP((ROW()-1)/10,0)+1, COLUMN()))</f>
        <v>52</v>
      </c>
      <c r="F5828" s="18" t="str" cm="1">
        <f t="array" aca="1" ref="F5828" ca="1">INDIRECT("Results!" &amp; ADDRESS(ROUNDUP((ROW()-1)/10,0)+1, COLUMN()))</f>
        <v>V9HostSPMDno parameter52</v>
      </c>
      <c r="G5828" s="18" t="str">
        <f t="shared" ca="1" si="91"/>
        <v/>
      </c>
    </row>
    <row r="5829" spans="1:7" x14ac:dyDescent="0.25">
      <c r="A5829" s="18" t="str" cm="1">
        <f t="array" aca="1" ref="A5829" ca="1">INDIRECT("Results!" &amp; ADDRESS(ROUNDUP((ROW()-1)/10,0)+1, COLUMN()))</f>
        <v>V9</v>
      </c>
      <c r="B5829" s="18" t="str" cm="1">
        <f t="array" aca="1" ref="B5829" ca="1">INDIRECT("Results!" &amp; ADDRESS(ROUNDUP((ROW()-1)/10,0)+1, COLUMN()))</f>
        <v>Host</v>
      </c>
      <c r="C5829" s="18" t="str" cm="1">
        <f t="array" aca="1" ref="C5829" ca="1">INDIRECT("Results!" &amp; ADDRESS(ROUNDUP((ROW()-1)/10,0)+1, COLUMN()))</f>
        <v>SPMD</v>
      </c>
      <c r="D5829" s="18" t="str" cm="1">
        <f t="array" aca="1" ref="D5829" ca="1">INDIRECT("Results!" &amp; ADDRESS(ROUNDUP((ROW()-1)/10,0)+1, COLUMN()))</f>
        <v>no parameter</v>
      </c>
      <c r="E5829" s="18" cm="1">
        <f t="array" aca="1" ref="E5829" ca="1">INDIRECT("Results!" &amp; ADDRESS(ROUNDUP((ROW()-1)/10,0)+1, COLUMN()))</f>
        <v>52</v>
      </c>
      <c r="F5829" s="18" t="str" cm="1">
        <f t="array" aca="1" ref="F5829" ca="1">INDIRECT("Results!" &amp; ADDRESS(ROUNDUP((ROW()-1)/10,0)+1, COLUMN()))</f>
        <v>V9HostSPMDno parameter52</v>
      </c>
      <c r="G5829" s="18" t="str">
        <f t="shared" ca="1" si="91"/>
        <v/>
      </c>
    </row>
    <row r="5830" spans="1:7" x14ac:dyDescent="0.25">
      <c r="A5830" s="18" t="str" cm="1">
        <f t="array" aca="1" ref="A5830" ca="1">INDIRECT("Results!" &amp; ADDRESS(ROUNDUP((ROW()-1)/10,0)+1, COLUMN()))</f>
        <v>V9</v>
      </c>
      <c r="B5830" s="18" t="str" cm="1">
        <f t="array" aca="1" ref="B5830" ca="1">INDIRECT("Results!" &amp; ADDRESS(ROUNDUP((ROW()-1)/10,0)+1, COLUMN()))</f>
        <v>Host</v>
      </c>
      <c r="C5830" s="18" t="str" cm="1">
        <f t="array" aca="1" ref="C5830" ca="1">INDIRECT("Results!" &amp; ADDRESS(ROUNDUP((ROW()-1)/10,0)+1, COLUMN()))</f>
        <v>SPMD</v>
      </c>
      <c r="D5830" s="18" t="str" cm="1">
        <f t="array" aca="1" ref="D5830" ca="1">INDIRECT("Results!" &amp; ADDRESS(ROUNDUP((ROW()-1)/10,0)+1, COLUMN()))</f>
        <v>no parameter</v>
      </c>
      <c r="E5830" s="18" cm="1">
        <f t="array" aca="1" ref="E5830" ca="1">INDIRECT("Results!" &amp; ADDRESS(ROUNDUP((ROW()-1)/10,0)+1, COLUMN()))</f>
        <v>52</v>
      </c>
      <c r="F5830" s="18" t="str" cm="1">
        <f t="array" aca="1" ref="F5830" ca="1">INDIRECT("Results!" &amp; ADDRESS(ROUNDUP((ROW()-1)/10,0)+1, COLUMN()))</f>
        <v>V9HostSPMDno parameter52</v>
      </c>
      <c r="G5830" s="18" t="str">
        <f t="shared" ca="1" si="91"/>
        <v/>
      </c>
    </row>
    <row r="5831" spans="1:7" x14ac:dyDescent="0.25">
      <c r="A5831" s="18" t="str" cm="1">
        <f t="array" aca="1" ref="A5831" ca="1">INDIRECT("Results!" &amp; ADDRESS(ROUNDUP((ROW()-1)/10,0)+1, COLUMN()))</f>
        <v>V9</v>
      </c>
      <c r="B5831" s="18" t="str" cm="1">
        <f t="array" aca="1" ref="B5831" ca="1">INDIRECT("Results!" &amp; ADDRESS(ROUNDUP((ROW()-1)/10,0)+1, COLUMN()))</f>
        <v>Host</v>
      </c>
      <c r="C5831" s="18" t="str" cm="1">
        <f t="array" aca="1" ref="C5831" ca="1">INDIRECT("Results!" &amp; ADDRESS(ROUNDUP((ROW()-1)/10,0)+1, COLUMN()))</f>
        <v>SPMD</v>
      </c>
      <c r="D5831" s="18" t="str" cm="1">
        <f t="array" aca="1" ref="D5831" ca="1">INDIRECT("Results!" &amp; ADDRESS(ROUNDUP((ROW()-1)/10,0)+1, COLUMN()))</f>
        <v>no parameter</v>
      </c>
      <c r="E5831" s="18" cm="1">
        <f t="array" aca="1" ref="E5831" ca="1">INDIRECT("Results!" &amp; ADDRESS(ROUNDUP((ROW()-1)/10,0)+1, COLUMN()))</f>
        <v>52</v>
      </c>
      <c r="F5831" s="18" t="str" cm="1">
        <f t="array" aca="1" ref="F5831" ca="1">INDIRECT("Results!" &amp; ADDRESS(ROUNDUP((ROW()-1)/10,0)+1, COLUMN()))</f>
        <v>V9HostSPMDno parameter52</v>
      </c>
      <c r="G5831" s="18" t="str">
        <f t="shared" ca="1" si="91"/>
        <v/>
      </c>
    </row>
    <row r="5832" spans="1:7" x14ac:dyDescent="0.25">
      <c r="A5832" s="18" t="str" cm="1">
        <f t="array" aca="1" ref="A5832" ca="1">INDIRECT("Results!" &amp; ADDRESS(ROUNDUP((ROW()-1)/10,0)+1, COLUMN()))</f>
        <v>V9</v>
      </c>
      <c r="B5832" s="18" t="str" cm="1">
        <f t="array" aca="1" ref="B5832" ca="1">INDIRECT("Results!" &amp; ADDRESS(ROUNDUP((ROW()-1)/10,0)+1, COLUMN()))</f>
        <v>Host</v>
      </c>
      <c r="C5832" s="18" t="str" cm="1">
        <f t="array" aca="1" ref="C5832" ca="1">INDIRECT("Results!" &amp; ADDRESS(ROUNDUP((ROW()-1)/10,0)+1, COLUMN()))</f>
        <v>SPMD</v>
      </c>
      <c r="D5832" s="18" t="str" cm="1">
        <f t="array" aca="1" ref="D5832" ca="1">INDIRECT("Results!" &amp; ADDRESS(ROUNDUP((ROW()-1)/10,0)+1, COLUMN()))</f>
        <v>no parameter</v>
      </c>
      <c r="E5832" s="18" cm="1">
        <f t="array" aca="1" ref="E5832" ca="1">INDIRECT("Results!" &amp; ADDRESS(ROUNDUP((ROW()-1)/10,0)+1, COLUMN()))</f>
        <v>56</v>
      </c>
      <c r="F5832" s="18" t="str" cm="1">
        <f t="array" aca="1" ref="F5832" ca="1">INDIRECT("Results!" &amp; ADDRESS(ROUNDUP((ROW()-1)/10,0)+1, COLUMN()))</f>
        <v>V9HostSPMDno parameter56</v>
      </c>
      <c r="G5832" s="18" t="str">
        <f t="shared" ca="1" si="91"/>
        <v/>
      </c>
    </row>
    <row r="5833" spans="1:7" x14ac:dyDescent="0.25">
      <c r="A5833" s="18" t="str" cm="1">
        <f t="array" aca="1" ref="A5833" ca="1">INDIRECT("Results!" &amp; ADDRESS(ROUNDUP((ROW()-1)/10,0)+1, COLUMN()))</f>
        <v>V9</v>
      </c>
      <c r="B5833" s="18" t="str" cm="1">
        <f t="array" aca="1" ref="B5833" ca="1">INDIRECT("Results!" &amp; ADDRESS(ROUNDUP((ROW()-1)/10,0)+1, COLUMN()))</f>
        <v>Host</v>
      </c>
      <c r="C5833" s="18" t="str" cm="1">
        <f t="array" aca="1" ref="C5833" ca="1">INDIRECT("Results!" &amp; ADDRESS(ROUNDUP((ROW()-1)/10,0)+1, COLUMN()))</f>
        <v>SPMD</v>
      </c>
      <c r="D5833" s="18" t="str" cm="1">
        <f t="array" aca="1" ref="D5833" ca="1">INDIRECT("Results!" &amp; ADDRESS(ROUNDUP((ROW()-1)/10,0)+1, COLUMN()))</f>
        <v>no parameter</v>
      </c>
      <c r="E5833" s="18" cm="1">
        <f t="array" aca="1" ref="E5833" ca="1">INDIRECT("Results!" &amp; ADDRESS(ROUNDUP((ROW()-1)/10,0)+1, COLUMN()))</f>
        <v>56</v>
      </c>
      <c r="F5833" s="18" t="str" cm="1">
        <f t="array" aca="1" ref="F5833" ca="1">INDIRECT("Results!" &amp; ADDRESS(ROUNDUP((ROW()-1)/10,0)+1, COLUMN()))</f>
        <v>V9HostSPMDno parameter56</v>
      </c>
      <c r="G5833" s="18" t="str">
        <f t="shared" ca="1" si="91"/>
        <v/>
      </c>
    </row>
    <row r="5834" spans="1:7" x14ac:dyDescent="0.25">
      <c r="A5834" s="18" t="str" cm="1">
        <f t="array" aca="1" ref="A5834" ca="1">INDIRECT("Results!" &amp; ADDRESS(ROUNDUP((ROW()-1)/10,0)+1, COLUMN()))</f>
        <v>V9</v>
      </c>
      <c r="B5834" s="18" t="str" cm="1">
        <f t="array" aca="1" ref="B5834" ca="1">INDIRECT("Results!" &amp; ADDRESS(ROUNDUP((ROW()-1)/10,0)+1, COLUMN()))</f>
        <v>Host</v>
      </c>
      <c r="C5834" s="18" t="str" cm="1">
        <f t="array" aca="1" ref="C5834" ca="1">INDIRECT("Results!" &amp; ADDRESS(ROUNDUP((ROW()-1)/10,0)+1, COLUMN()))</f>
        <v>SPMD</v>
      </c>
      <c r="D5834" s="18" t="str" cm="1">
        <f t="array" aca="1" ref="D5834" ca="1">INDIRECT("Results!" &amp; ADDRESS(ROUNDUP((ROW()-1)/10,0)+1, COLUMN()))</f>
        <v>no parameter</v>
      </c>
      <c r="E5834" s="18" cm="1">
        <f t="array" aca="1" ref="E5834" ca="1">INDIRECT("Results!" &amp; ADDRESS(ROUNDUP((ROW()-1)/10,0)+1, COLUMN()))</f>
        <v>56</v>
      </c>
      <c r="F5834" s="18" t="str" cm="1">
        <f t="array" aca="1" ref="F5834" ca="1">INDIRECT("Results!" &amp; ADDRESS(ROUNDUP((ROW()-1)/10,0)+1, COLUMN()))</f>
        <v>V9HostSPMDno parameter56</v>
      </c>
      <c r="G5834" s="18" t="str">
        <f t="shared" ca="1" si="91"/>
        <v/>
      </c>
    </row>
    <row r="5835" spans="1:7" x14ac:dyDescent="0.25">
      <c r="A5835" s="18" t="str" cm="1">
        <f t="array" aca="1" ref="A5835" ca="1">INDIRECT("Results!" &amp; ADDRESS(ROUNDUP((ROW()-1)/10,0)+1, COLUMN()))</f>
        <v>V9</v>
      </c>
      <c r="B5835" s="18" t="str" cm="1">
        <f t="array" aca="1" ref="B5835" ca="1">INDIRECT("Results!" &amp; ADDRESS(ROUNDUP((ROW()-1)/10,0)+1, COLUMN()))</f>
        <v>Host</v>
      </c>
      <c r="C5835" s="18" t="str" cm="1">
        <f t="array" aca="1" ref="C5835" ca="1">INDIRECT("Results!" &amp; ADDRESS(ROUNDUP((ROW()-1)/10,0)+1, COLUMN()))</f>
        <v>SPMD</v>
      </c>
      <c r="D5835" s="18" t="str" cm="1">
        <f t="array" aca="1" ref="D5835" ca="1">INDIRECT("Results!" &amp; ADDRESS(ROUNDUP((ROW()-1)/10,0)+1, COLUMN()))</f>
        <v>no parameter</v>
      </c>
      <c r="E5835" s="18" cm="1">
        <f t="array" aca="1" ref="E5835" ca="1">INDIRECT("Results!" &amp; ADDRESS(ROUNDUP((ROW()-1)/10,0)+1, COLUMN()))</f>
        <v>56</v>
      </c>
      <c r="F5835" s="18" t="str" cm="1">
        <f t="array" aca="1" ref="F5835" ca="1">INDIRECT("Results!" &amp; ADDRESS(ROUNDUP((ROW()-1)/10,0)+1, COLUMN()))</f>
        <v>V9HostSPMDno parameter56</v>
      </c>
      <c r="G5835" s="18" t="str">
        <f t="shared" ca="1" si="91"/>
        <v/>
      </c>
    </row>
    <row r="5836" spans="1:7" x14ac:dyDescent="0.25">
      <c r="A5836" s="18" t="str" cm="1">
        <f t="array" aca="1" ref="A5836" ca="1">INDIRECT("Results!" &amp; ADDRESS(ROUNDUP((ROW()-1)/10,0)+1, COLUMN()))</f>
        <v>V9</v>
      </c>
      <c r="B5836" s="18" t="str" cm="1">
        <f t="array" aca="1" ref="B5836" ca="1">INDIRECT("Results!" &amp; ADDRESS(ROUNDUP((ROW()-1)/10,0)+1, COLUMN()))</f>
        <v>Host</v>
      </c>
      <c r="C5836" s="18" t="str" cm="1">
        <f t="array" aca="1" ref="C5836" ca="1">INDIRECT("Results!" &amp; ADDRESS(ROUNDUP((ROW()-1)/10,0)+1, COLUMN()))</f>
        <v>SPMD</v>
      </c>
      <c r="D5836" s="18" t="str" cm="1">
        <f t="array" aca="1" ref="D5836" ca="1">INDIRECT("Results!" &amp; ADDRESS(ROUNDUP((ROW()-1)/10,0)+1, COLUMN()))</f>
        <v>no parameter</v>
      </c>
      <c r="E5836" s="18" cm="1">
        <f t="array" aca="1" ref="E5836" ca="1">INDIRECT("Results!" &amp; ADDRESS(ROUNDUP((ROW()-1)/10,0)+1, COLUMN()))</f>
        <v>56</v>
      </c>
      <c r="F5836" s="18" t="str" cm="1">
        <f t="array" aca="1" ref="F5836" ca="1">INDIRECT("Results!" &amp; ADDRESS(ROUNDUP((ROW()-1)/10,0)+1, COLUMN()))</f>
        <v>V9HostSPMDno parameter56</v>
      </c>
      <c r="G5836" s="18" t="str">
        <f t="shared" ca="1" si="91"/>
        <v/>
      </c>
    </row>
    <row r="5837" spans="1:7" x14ac:dyDescent="0.25">
      <c r="A5837" s="18" t="str" cm="1">
        <f t="array" aca="1" ref="A5837" ca="1">INDIRECT("Results!" &amp; ADDRESS(ROUNDUP((ROW()-1)/10,0)+1, COLUMN()))</f>
        <v>V9</v>
      </c>
      <c r="B5837" s="18" t="str" cm="1">
        <f t="array" aca="1" ref="B5837" ca="1">INDIRECT("Results!" &amp; ADDRESS(ROUNDUP((ROW()-1)/10,0)+1, COLUMN()))</f>
        <v>Host</v>
      </c>
      <c r="C5837" s="18" t="str" cm="1">
        <f t="array" aca="1" ref="C5837" ca="1">INDIRECT("Results!" &amp; ADDRESS(ROUNDUP((ROW()-1)/10,0)+1, COLUMN()))</f>
        <v>SPMD</v>
      </c>
      <c r="D5837" s="18" t="str" cm="1">
        <f t="array" aca="1" ref="D5837" ca="1">INDIRECT("Results!" &amp; ADDRESS(ROUNDUP((ROW()-1)/10,0)+1, COLUMN()))</f>
        <v>no parameter</v>
      </c>
      <c r="E5837" s="18" cm="1">
        <f t="array" aca="1" ref="E5837" ca="1">INDIRECT("Results!" &amp; ADDRESS(ROUNDUP((ROW()-1)/10,0)+1, COLUMN()))</f>
        <v>56</v>
      </c>
      <c r="F5837" s="18" t="str" cm="1">
        <f t="array" aca="1" ref="F5837" ca="1">INDIRECT("Results!" &amp; ADDRESS(ROUNDUP((ROW()-1)/10,0)+1, COLUMN()))</f>
        <v>V9HostSPMDno parameter56</v>
      </c>
      <c r="G5837" s="18" t="str">
        <f t="shared" ca="1" si="91"/>
        <v/>
      </c>
    </row>
    <row r="5838" spans="1:7" x14ac:dyDescent="0.25">
      <c r="A5838" s="18" t="str" cm="1">
        <f t="array" aca="1" ref="A5838" ca="1">INDIRECT("Results!" &amp; ADDRESS(ROUNDUP((ROW()-1)/10,0)+1, COLUMN()))</f>
        <v>V9</v>
      </c>
      <c r="B5838" s="18" t="str" cm="1">
        <f t="array" aca="1" ref="B5838" ca="1">INDIRECT("Results!" &amp; ADDRESS(ROUNDUP((ROW()-1)/10,0)+1, COLUMN()))</f>
        <v>Host</v>
      </c>
      <c r="C5838" s="18" t="str" cm="1">
        <f t="array" aca="1" ref="C5838" ca="1">INDIRECT("Results!" &amp; ADDRESS(ROUNDUP((ROW()-1)/10,0)+1, COLUMN()))</f>
        <v>SPMD</v>
      </c>
      <c r="D5838" s="18" t="str" cm="1">
        <f t="array" aca="1" ref="D5838" ca="1">INDIRECT("Results!" &amp; ADDRESS(ROUNDUP((ROW()-1)/10,0)+1, COLUMN()))</f>
        <v>no parameter</v>
      </c>
      <c r="E5838" s="18" cm="1">
        <f t="array" aca="1" ref="E5838" ca="1">INDIRECT("Results!" &amp; ADDRESS(ROUNDUP((ROW()-1)/10,0)+1, COLUMN()))</f>
        <v>56</v>
      </c>
      <c r="F5838" s="18" t="str" cm="1">
        <f t="array" aca="1" ref="F5838" ca="1">INDIRECT("Results!" &amp; ADDRESS(ROUNDUP((ROW()-1)/10,0)+1, COLUMN()))</f>
        <v>V9HostSPMDno parameter56</v>
      </c>
      <c r="G5838" s="18" t="str">
        <f t="shared" ca="1" si="91"/>
        <v/>
      </c>
    </row>
    <row r="5839" spans="1:7" x14ac:dyDescent="0.25">
      <c r="A5839" s="18" t="str" cm="1">
        <f t="array" aca="1" ref="A5839" ca="1">INDIRECT("Results!" &amp; ADDRESS(ROUNDUP((ROW()-1)/10,0)+1, COLUMN()))</f>
        <v>V9</v>
      </c>
      <c r="B5839" s="18" t="str" cm="1">
        <f t="array" aca="1" ref="B5839" ca="1">INDIRECT("Results!" &amp; ADDRESS(ROUNDUP((ROW()-1)/10,0)+1, COLUMN()))</f>
        <v>Host</v>
      </c>
      <c r="C5839" s="18" t="str" cm="1">
        <f t="array" aca="1" ref="C5839" ca="1">INDIRECT("Results!" &amp; ADDRESS(ROUNDUP((ROW()-1)/10,0)+1, COLUMN()))</f>
        <v>SPMD</v>
      </c>
      <c r="D5839" s="18" t="str" cm="1">
        <f t="array" aca="1" ref="D5839" ca="1">INDIRECT("Results!" &amp; ADDRESS(ROUNDUP((ROW()-1)/10,0)+1, COLUMN()))</f>
        <v>no parameter</v>
      </c>
      <c r="E5839" s="18" cm="1">
        <f t="array" aca="1" ref="E5839" ca="1">INDIRECT("Results!" &amp; ADDRESS(ROUNDUP((ROW()-1)/10,0)+1, COLUMN()))</f>
        <v>56</v>
      </c>
      <c r="F5839" s="18" t="str" cm="1">
        <f t="array" aca="1" ref="F5839" ca="1">INDIRECT("Results!" &amp; ADDRESS(ROUNDUP((ROW()-1)/10,0)+1, COLUMN()))</f>
        <v>V9HostSPMDno parameter56</v>
      </c>
      <c r="G5839" s="18" t="str">
        <f t="shared" ca="1" si="91"/>
        <v/>
      </c>
    </row>
    <row r="5840" spans="1:7" x14ac:dyDescent="0.25">
      <c r="A5840" s="18" t="str" cm="1">
        <f t="array" aca="1" ref="A5840" ca="1">INDIRECT("Results!" &amp; ADDRESS(ROUNDUP((ROW()-1)/10,0)+1, COLUMN()))</f>
        <v>V9</v>
      </c>
      <c r="B5840" s="18" t="str" cm="1">
        <f t="array" aca="1" ref="B5840" ca="1">INDIRECT("Results!" &amp; ADDRESS(ROUNDUP((ROW()-1)/10,0)+1, COLUMN()))</f>
        <v>Host</v>
      </c>
      <c r="C5840" s="18" t="str" cm="1">
        <f t="array" aca="1" ref="C5840" ca="1">INDIRECT("Results!" &amp; ADDRESS(ROUNDUP((ROW()-1)/10,0)+1, COLUMN()))</f>
        <v>SPMD</v>
      </c>
      <c r="D5840" s="18" t="str" cm="1">
        <f t="array" aca="1" ref="D5840" ca="1">INDIRECT("Results!" &amp; ADDRESS(ROUNDUP((ROW()-1)/10,0)+1, COLUMN()))</f>
        <v>no parameter</v>
      </c>
      <c r="E5840" s="18" cm="1">
        <f t="array" aca="1" ref="E5840" ca="1">INDIRECT("Results!" &amp; ADDRESS(ROUNDUP((ROW()-1)/10,0)+1, COLUMN()))</f>
        <v>56</v>
      </c>
      <c r="F5840" s="18" t="str" cm="1">
        <f t="array" aca="1" ref="F5840" ca="1">INDIRECT("Results!" &amp; ADDRESS(ROUNDUP((ROW()-1)/10,0)+1, COLUMN()))</f>
        <v>V9HostSPMDno parameter56</v>
      </c>
      <c r="G5840" s="18" t="str">
        <f t="shared" ca="1" si="91"/>
        <v/>
      </c>
    </row>
    <row r="5841" spans="1:7" x14ac:dyDescent="0.25">
      <c r="A5841" s="18" t="str" cm="1">
        <f t="array" aca="1" ref="A5841" ca="1">INDIRECT("Results!" &amp; ADDRESS(ROUNDUP((ROW()-1)/10,0)+1, COLUMN()))</f>
        <v>V9</v>
      </c>
      <c r="B5841" s="18" t="str" cm="1">
        <f t="array" aca="1" ref="B5841" ca="1">INDIRECT("Results!" &amp; ADDRESS(ROUNDUP((ROW()-1)/10,0)+1, COLUMN()))</f>
        <v>Host</v>
      </c>
      <c r="C5841" s="18" t="str" cm="1">
        <f t="array" aca="1" ref="C5841" ca="1">INDIRECT("Results!" &amp; ADDRESS(ROUNDUP((ROW()-1)/10,0)+1, COLUMN()))</f>
        <v>SPMD</v>
      </c>
      <c r="D5841" s="18" t="str" cm="1">
        <f t="array" aca="1" ref="D5841" ca="1">INDIRECT("Results!" &amp; ADDRESS(ROUNDUP((ROW()-1)/10,0)+1, COLUMN()))</f>
        <v>no parameter</v>
      </c>
      <c r="E5841" s="18" cm="1">
        <f t="array" aca="1" ref="E5841" ca="1">INDIRECT("Results!" &amp; ADDRESS(ROUNDUP((ROW()-1)/10,0)+1, COLUMN()))</f>
        <v>56</v>
      </c>
      <c r="F5841" s="18" t="str" cm="1">
        <f t="array" aca="1" ref="F5841" ca="1">INDIRECT("Results!" &amp; ADDRESS(ROUNDUP((ROW()-1)/10,0)+1, COLUMN()))</f>
        <v>V9HostSPMDno parameter56</v>
      </c>
      <c r="G5841" s="18" t="str">
        <f t="shared" ca="1" si="91"/>
        <v/>
      </c>
    </row>
    <row r="5842" spans="1:7" x14ac:dyDescent="0.25">
      <c r="A5842" s="18" t="str" cm="1">
        <f t="array" aca="1" ref="A5842" ca="1">INDIRECT("Results!" &amp; ADDRESS(ROUNDUP((ROW()-1)/10,0)+1, COLUMN()))</f>
        <v>V9</v>
      </c>
      <c r="B5842" s="18" t="str" cm="1">
        <f t="array" aca="1" ref="B5842" ca="1">INDIRECT("Results!" &amp; ADDRESS(ROUNDUP((ROW()-1)/10,0)+1, COLUMN()))</f>
        <v>Host</v>
      </c>
      <c r="C5842" s="18" t="str" cm="1">
        <f t="array" aca="1" ref="C5842" ca="1">INDIRECT("Results!" &amp; ADDRESS(ROUNDUP((ROW()-1)/10,0)+1, COLUMN()))</f>
        <v>SPMD</v>
      </c>
      <c r="D5842" s="18" t="str" cm="1">
        <f t="array" aca="1" ref="D5842" ca="1">INDIRECT("Results!" &amp; ADDRESS(ROUNDUP((ROW()-1)/10,0)+1, COLUMN()))</f>
        <v>no parameter</v>
      </c>
      <c r="E5842" s="18" cm="1">
        <f t="array" aca="1" ref="E5842" ca="1">INDIRECT("Results!" &amp; ADDRESS(ROUNDUP((ROW()-1)/10,0)+1, COLUMN()))</f>
        <v>60</v>
      </c>
      <c r="F5842" s="18" t="str" cm="1">
        <f t="array" aca="1" ref="F5842" ca="1">INDIRECT("Results!" &amp; ADDRESS(ROUNDUP((ROW()-1)/10,0)+1, COLUMN()))</f>
        <v>V9HostSPMDno parameter60</v>
      </c>
      <c r="G5842" s="18" t="str">
        <f t="shared" ca="1" si="91"/>
        <v/>
      </c>
    </row>
    <row r="5843" spans="1:7" x14ac:dyDescent="0.25">
      <c r="A5843" s="18" t="str" cm="1">
        <f t="array" aca="1" ref="A5843" ca="1">INDIRECT("Results!" &amp; ADDRESS(ROUNDUP((ROW()-1)/10,0)+1, COLUMN()))</f>
        <v>V9</v>
      </c>
      <c r="B5843" s="18" t="str" cm="1">
        <f t="array" aca="1" ref="B5843" ca="1">INDIRECT("Results!" &amp; ADDRESS(ROUNDUP((ROW()-1)/10,0)+1, COLUMN()))</f>
        <v>Host</v>
      </c>
      <c r="C5843" s="18" t="str" cm="1">
        <f t="array" aca="1" ref="C5843" ca="1">INDIRECT("Results!" &amp; ADDRESS(ROUNDUP((ROW()-1)/10,0)+1, COLUMN()))</f>
        <v>SPMD</v>
      </c>
      <c r="D5843" s="18" t="str" cm="1">
        <f t="array" aca="1" ref="D5843" ca="1">INDIRECT("Results!" &amp; ADDRESS(ROUNDUP((ROW()-1)/10,0)+1, COLUMN()))</f>
        <v>no parameter</v>
      </c>
      <c r="E5843" s="18" cm="1">
        <f t="array" aca="1" ref="E5843" ca="1">INDIRECT("Results!" &amp; ADDRESS(ROUNDUP((ROW()-1)/10,0)+1, COLUMN()))</f>
        <v>60</v>
      </c>
      <c r="F5843" s="18" t="str" cm="1">
        <f t="array" aca="1" ref="F5843" ca="1">INDIRECT("Results!" &amp; ADDRESS(ROUNDUP((ROW()-1)/10,0)+1, COLUMN()))</f>
        <v>V9HostSPMDno parameter60</v>
      </c>
      <c r="G5843" s="18" t="str">
        <f t="shared" ca="1" si="91"/>
        <v/>
      </c>
    </row>
    <row r="5844" spans="1:7" x14ac:dyDescent="0.25">
      <c r="A5844" s="18" t="str" cm="1">
        <f t="array" aca="1" ref="A5844" ca="1">INDIRECT("Results!" &amp; ADDRESS(ROUNDUP((ROW()-1)/10,0)+1, COLUMN()))</f>
        <v>V9</v>
      </c>
      <c r="B5844" s="18" t="str" cm="1">
        <f t="array" aca="1" ref="B5844" ca="1">INDIRECT("Results!" &amp; ADDRESS(ROUNDUP((ROW()-1)/10,0)+1, COLUMN()))</f>
        <v>Host</v>
      </c>
      <c r="C5844" s="18" t="str" cm="1">
        <f t="array" aca="1" ref="C5844" ca="1">INDIRECT("Results!" &amp; ADDRESS(ROUNDUP((ROW()-1)/10,0)+1, COLUMN()))</f>
        <v>SPMD</v>
      </c>
      <c r="D5844" s="18" t="str" cm="1">
        <f t="array" aca="1" ref="D5844" ca="1">INDIRECT("Results!" &amp; ADDRESS(ROUNDUP((ROW()-1)/10,0)+1, COLUMN()))</f>
        <v>no parameter</v>
      </c>
      <c r="E5844" s="18" cm="1">
        <f t="array" aca="1" ref="E5844" ca="1">INDIRECT("Results!" &amp; ADDRESS(ROUNDUP((ROW()-1)/10,0)+1, COLUMN()))</f>
        <v>60</v>
      </c>
      <c r="F5844" s="18" t="str" cm="1">
        <f t="array" aca="1" ref="F5844" ca="1">INDIRECT("Results!" &amp; ADDRESS(ROUNDUP((ROW()-1)/10,0)+1, COLUMN()))</f>
        <v>V9HostSPMDno parameter60</v>
      </c>
      <c r="G5844" s="18" t="str">
        <f t="shared" ca="1" si="91"/>
        <v/>
      </c>
    </row>
    <row r="5845" spans="1:7" x14ac:dyDescent="0.25">
      <c r="A5845" s="18" t="str" cm="1">
        <f t="array" aca="1" ref="A5845" ca="1">INDIRECT("Results!" &amp; ADDRESS(ROUNDUP((ROW()-1)/10,0)+1, COLUMN()))</f>
        <v>V9</v>
      </c>
      <c r="B5845" s="18" t="str" cm="1">
        <f t="array" aca="1" ref="B5845" ca="1">INDIRECT("Results!" &amp; ADDRESS(ROUNDUP((ROW()-1)/10,0)+1, COLUMN()))</f>
        <v>Host</v>
      </c>
      <c r="C5845" s="18" t="str" cm="1">
        <f t="array" aca="1" ref="C5845" ca="1">INDIRECT("Results!" &amp; ADDRESS(ROUNDUP((ROW()-1)/10,0)+1, COLUMN()))</f>
        <v>SPMD</v>
      </c>
      <c r="D5845" s="18" t="str" cm="1">
        <f t="array" aca="1" ref="D5845" ca="1">INDIRECT("Results!" &amp; ADDRESS(ROUNDUP((ROW()-1)/10,0)+1, COLUMN()))</f>
        <v>no parameter</v>
      </c>
      <c r="E5845" s="18" cm="1">
        <f t="array" aca="1" ref="E5845" ca="1">INDIRECT("Results!" &amp; ADDRESS(ROUNDUP((ROW()-1)/10,0)+1, COLUMN()))</f>
        <v>60</v>
      </c>
      <c r="F5845" s="18" t="str" cm="1">
        <f t="array" aca="1" ref="F5845" ca="1">INDIRECT("Results!" &amp; ADDRESS(ROUNDUP((ROW()-1)/10,0)+1, COLUMN()))</f>
        <v>V9HostSPMDno parameter60</v>
      </c>
      <c r="G5845" s="18" t="str">
        <f t="shared" ca="1" si="91"/>
        <v/>
      </c>
    </row>
    <row r="5846" spans="1:7" x14ac:dyDescent="0.25">
      <c r="A5846" s="18" t="str" cm="1">
        <f t="array" aca="1" ref="A5846" ca="1">INDIRECT("Results!" &amp; ADDRESS(ROUNDUP((ROW()-1)/10,0)+1, COLUMN()))</f>
        <v>V9</v>
      </c>
      <c r="B5846" s="18" t="str" cm="1">
        <f t="array" aca="1" ref="B5846" ca="1">INDIRECT("Results!" &amp; ADDRESS(ROUNDUP((ROW()-1)/10,0)+1, COLUMN()))</f>
        <v>Host</v>
      </c>
      <c r="C5846" s="18" t="str" cm="1">
        <f t="array" aca="1" ref="C5846" ca="1">INDIRECT("Results!" &amp; ADDRESS(ROUNDUP((ROW()-1)/10,0)+1, COLUMN()))</f>
        <v>SPMD</v>
      </c>
      <c r="D5846" s="18" t="str" cm="1">
        <f t="array" aca="1" ref="D5846" ca="1">INDIRECT("Results!" &amp; ADDRESS(ROUNDUP((ROW()-1)/10,0)+1, COLUMN()))</f>
        <v>no parameter</v>
      </c>
      <c r="E5846" s="18" cm="1">
        <f t="array" aca="1" ref="E5846" ca="1">INDIRECT("Results!" &amp; ADDRESS(ROUNDUP((ROW()-1)/10,0)+1, COLUMN()))</f>
        <v>60</v>
      </c>
      <c r="F5846" s="18" t="str" cm="1">
        <f t="array" aca="1" ref="F5846" ca="1">INDIRECT("Results!" &amp; ADDRESS(ROUNDUP((ROW()-1)/10,0)+1, COLUMN()))</f>
        <v>V9HostSPMDno parameter60</v>
      </c>
      <c r="G5846" s="18" t="str">
        <f t="shared" ca="1" si="91"/>
        <v/>
      </c>
    </row>
    <row r="5847" spans="1:7" x14ac:dyDescent="0.25">
      <c r="A5847" s="18" t="str" cm="1">
        <f t="array" aca="1" ref="A5847" ca="1">INDIRECT("Results!" &amp; ADDRESS(ROUNDUP((ROW()-1)/10,0)+1, COLUMN()))</f>
        <v>V9</v>
      </c>
      <c r="B5847" s="18" t="str" cm="1">
        <f t="array" aca="1" ref="B5847" ca="1">INDIRECT("Results!" &amp; ADDRESS(ROUNDUP((ROW()-1)/10,0)+1, COLUMN()))</f>
        <v>Host</v>
      </c>
      <c r="C5847" s="18" t="str" cm="1">
        <f t="array" aca="1" ref="C5847" ca="1">INDIRECT("Results!" &amp; ADDRESS(ROUNDUP((ROW()-1)/10,0)+1, COLUMN()))</f>
        <v>SPMD</v>
      </c>
      <c r="D5847" s="18" t="str" cm="1">
        <f t="array" aca="1" ref="D5847" ca="1">INDIRECT("Results!" &amp; ADDRESS(ROUNDUP((ROW()-1)/10,0)+1, COLUMN()))</f>
        <v>no parameter</v>
      </c>
      <c r="E5847" s="18" cm="1">
        <f t="array" aca="1" ref="E5847" ca="1">INDIRECT("Results!" &amp; ADDRESS(ROUNDUP((ROW()-1)/10,0)+1, COLUMN()))</f>
        <v>60</v>
      </c>
      <c r="F5847" s="18" t="str" cm="1">
        <f t="array" aca="1" ref="F5847" ca="1">INDIRECT("Results!" &amp; ADDRESS(ROUNDUP((ROW()-1)/10,0)+1, COLUMN()))</f>
        <v>V9HostSPMDno parameter60</v>
      </c>
      <c r="G5847" s="18" t="str">
        <f t="shared" ca="1" si="91"/>
        <v/>
      </c>
    </row>
    <row r="5848" spans="1:7" x14ac:dyDescent="0.25">
      <c r="A5848" s="18" t="str" cm="1">
        <f t="array" aca="1" ref="A5848" ca="1">INDIRECT("Results!" &amp; ADDRESS(ROUNDUP((ROW()-1)/10,0)+1, COLUMN()))</f>
        <v>V9</v>
      </c>
      <c r="B5848" s="18" t="str" cm="1">
        <f t="array" aca="1" ref="B5848" ca="1">INDIRECT("Results!" &amp; ADDRESS(ROUNDUP((ROW()-1)/10,0)+1, COLUMN()))</f>
        <v>Host</v>
      </c>
      <c r="C5848" s="18" t="str" cm="1">
        <f t="array" aca="1" ref="C5848" ca="1">INDIRECT("Results!" &amp; ADDRESS(ROUNDUP((ROW()-1)/10,0)+1, COLUMN()))</f>
        <v>SPMD</v>
      </c>
      <c r="D5848" s="18" t="str" cm="1">
        <f t="array" aca="1" ref="D5848" ca="1">INDIRECT("Results!" &amp; ADDRESS(ROUNDUP((ROW()-1)/10,0)+1, COLUMN()))</f>
        <v>no parameter</v>
      </c>
      <c r="E5848" s="18" cm="1">
        <f t="array" aca="1" ref="E5848" ca="1">INDIRECT("Results!" &amp; ADDRESS(ROUNDUP((ROW()-1)/10,0)+1, COLUMN()))</f>
        <v>60</v>
      </c>
      <c r="F5848" s="18" t="str" cm="1">
        <f t="array" aca="1" ref="F5848" ca="1">INDIRECT("Results!" &amp; ADDRESS(ROUNDUP((ROW()-1)/10,0)+1, COLUMN()))</f>
        <v>V9HostSPMDno parameter60</v>
      </c>
      <c r="G5848" s="18" t="str">
        <f t="shared" ca="1" si="91"/>
        <v/>
      </c>
    </row>
    <row r="5849" spans="1:7" x14ac:dyDescent="0.25">
      <c r="A5849" s="18" t="str" cm="1">
        <f t="array" aca="1" ref="A5849" ca="1">INDIRECT("Results!" &amp; ADDRESS(ROUNDUP((ROW()-1)/10,0)+1, COLUMN()))</f>
        <v>V9</v>
      </c>
      <c r="B5849" s="18" t="str" cm="1">
        <f t="array" aca="1" ref="B5849" ca="1">INDIRECT("Results!" &amp; ADDRESS(ROUNDUP((ROW()-1)/10,0)+1, COLUMN()))</f>
        <v>Host</v>
      </c>
      <c r="C5849" s="18" t="str" cm="1">
        <f t="array" aca="1" ref="C5849" ca="1">INDIRECT("Results!" &amp; ADDRESS(ROUNDUP((ROW()-1)/10,0)+1, COLUMN()))</f>
        <v>SPMD</v>
      </c>
      <c r="D5849" s="18" t="str" cm="1">
        <f t="array" aca="1" ref="D5849" ca="1">INDIRECT("Results!" &amp; ADDRESS(ROUNDUP((ROW()-1)/10,0)+1, COLUMN()))</f>
        <v>no parameter</v>
      </c>
      <c r="E5849" s="18" cm="1">
        <f t="array" aca="1" ref="E5849" ca="1">INDIRECT("Results!" &amp; ADDRESS(ROUNDUP((ROW()-1)/10,0)+1, COLUMN()))</f>
        <v>60</v>
      </c>
      <c r="F5849" s="18" t="str" cm="1">
        <f t="array" aca="1" ref="F5849" ca="1">INDIRECT("Results!" &amp; ADDRESS(ROUNDUP((ROW()-1)/10,0)+1, COLUMN()))</f>
        <v>V9HostSPMDno parameter60</v>
      </c>
      <c r="G5849" s="18" t="str">
        <f t="shared" ca="1" si="91"/>
        <v/>
      </c>
    </row>
    <row r="5850" spans="1:7" x14ac:dyDescent="0.25">
      <c r="A5850" s="18" t="str" cm="1">
        <f t="array" aca="1" ref="A5850" ca="1">INDIRECT("Results!" &amp; ADDRESS(ROUNDUP((ROW()-1)/10,0)+1, COLUMN()))</f>
        <v>V9</v>
      </c>
      <c r="B5850" s="18" t="str" cm="1">
        <f t="array" aca="1" ref="B5850" ca="1">INDIRECT("Results!" &amp; ADDRESS(ROUNDUP((ROW()-1)/10,0)+1, COLUMN()))</f>
        <v>Host</v>
      </c>
      <c r="C5850" s="18" t="str" cm="1">
        <f t="array" aca="1" ref="C5850" ca="1">INDIRECT("Results!" &amp; ADDRESS(ROUNDUP((ROW()-1)/10,0)+1, COLUMN()))</f>
        <v>SPMD</v>
      </c>
      <c r="D5850" s="18" t="str" cm="1">
        <f t="array" aca="1" ref="D5850" ca="1">INDIRECT("Results!" &amp; ADDRESS(ROUNDUP((ROW()-1)/10,0)+1, COLUMN()))</f>
        <v>no parameter</v>
      </c>
      <c r="E5850" s="18" cm="1">
        <f t="array" aca="1" ref="E5850" ca="1">INDIRECT("Results!" &amp; ADDRESS(ROUNDUP((ROW()-1)/10,0)+1, COLUMN()))</f>
        <v>60</v>
      </c>
      <c r="F5850" s="18" t="str" cm="1">
        <f t="array" aca="1" ref="F5850" ca="1">INDIRECT("Results!" &amp; ADDRESS(ROUNDUP((ROW()-1)/10,0)+1, COLUMN()))</f>
        <v>V9HostSPMDno parameter60</v>
      </c>
      <c r="G5850" s="18" t="str">
        <f t="shared" ca="1" si="91"/>
        <v/>
      </c>
    </row>
    <row r="5851" spans="1:7" x14ac:dyDescent="0.25">
      <c r="A5851" s="18" t="str" cm="1">
        <f t="array" aca="1" ref="A5851" ca="1">INDIRECT("Results!" &amp; ADDRESS(ROUNDUP((ROW()-1)/10,0)+1, COLUMN()))</f>
        <v>V9</v>
      </c>
      <c r="B5851" s="18" t="str" cm="1">
        <f t="array" aca="1" ref="B5851" ca="1">INDIRECT("Results!" &amp; ADDRESS(ROUNDUP((ROW()-1)/10,0)+1, COLUMN()))</f>
        <v>Host</v>
      </c>
      <c r="C5851" s="18" t="str" cm="1">
        <f t="array" aca="1" ref="C5851" ca="1">INDIRECT("Results!" &amp; ADDRESS(ROUNDUP((ROW()-1)/10,0)+1, COLUMN()))</f>
        <v>SPMD</v>
      </c>
      <c r="D5851" s="18" t="str" cm="1">
        <f t="array" aca="1" ref="D5851" ca="1">INDIRECT("Results!" &amp; ADDRESS(ROUNDUP((ROW()-1)/10,0)+1, COLUMN()))</f>
        <v>no parameter</v>
      </c>
      <c r="E5851" s="18" cm="1">
        <f t="array" aca="1" ref="E5851" ca="1">INDIRECT("Results!" &amp; ADDRESS(ROUNDUP((ROW()-1)/10,0)+1, COLUMN()))</f>
        <v>60</v>
      </c>
      <c r="F5851" s="18" t="str" cm="1">
        <f t="array" aca="1" ref="F5851" ca="1">INDIRECT("Results!" &amp; ADDRESS(ROUNDUP((ROW()-1)/10,0)+1, COLUMN()))</f>
        <v>V9HostSPMDno parameter60</v>
      </c>
      <c r="G5851" s="18" t="str">
        <f t="shared" ca="1" si="91"/>
        <v/>
      </c>
    </row>
    <row r="5852" spans="1:7" x14ac:dyDescent="0.25">
      <c r="A5852" s="18" t="str" cm="1">
        <f t="array" aca="1" ref="A5852" ca="1">INDIRECT("Results!" &amp; ADDRESS(ROUNDUP((ROW()-1)/10,0)+1, COLUMN()))</f>
        <v>V9</v>
      </c>
      <c r="B5852" s="18" t="str" cm="1">
        <f t="array" aca="1" ref="B5852" ca="1">INDIRECT("Results!" &amp; ADDRESS(ROUNDUP((ROW()-1)/10,0)+1, COLUMN()))</f>
        <v>Host</v>
      </c>
      <c r="C5852" s="18" t="str" cm="1">
        <f t="array" aca="1" ref="C5852" ca="1">INDIRECT("Results!" &amp; ADDRESS(ROUNDUP((ROW()-1)/10,0)+1, COLUMN()))</f>
        <v>SPMD</v>
      </c>
      <c r="D5852" s="18" t="str" cm="1">
        <f t="array" aca="1" ref="D5852" ca="1">INDIRECT("Results!" &amp; ADDRESS(ROUNDUP((ROW()-1)/10,0)+1, COLUMN()))</f>
        <v>no parameter</v>
      </c>
      <c r="E5852" s="18" cm="1">
        <f t="array" aca="1" ref="E5852" ca="1">INDIRECT("Results!" &amp; ADDRESS(ROUNDUP((ROW()-1)/10,0)+1, COLUMN()))</f>
        <v>64</v>
      </c>
      <c r="F5852" s="18" t="str" cm="1">
        <f t="array" aca="1" ref="F5852" ca="1">INDIRECT("Results!" &amp; ADDRESS(ROUNDUP((ROW()-1)/10,0)+1, COLUMN()))</f>
        <v>V9HostSPMDno parameter64</v>
      </c>
      <c r="G5852" s="18">
        <f t="shared" ca="1" si="91"/>
        <v>1239.81</v>
      </c>
    </row>
    <row r="5853" spans="1:7" x14ac:dyDescent="0.25">
      <c r="A5853" s="18" t="str" cm="1">
        <f t="array" aca="1" ref="A5853" ca="1">INDIRECT("Results!" &amp; ADDRESS(ROUNDUP((ROW()-1)/10,0)+1, COLUMN()))</f>
        <v>V9</v>
      </c>
      <c r="B5853" s="18" t="str" cm="1">
        <f t="array" aca="1" ref="B5853" ca="1">INDIRECT("Results!" &amp; ADDRESS(ROUNDUP((ROW()-1)/10,0)+1, COLUMN()))</f>
        <v>Host</v>
      </c>
      <c r="C5853" s="18" t="str" cm="1">
        <f t="array" aca="1" ref="C5853" ca="1">INDIRECT("Results!" &amp; ADDRESS(ROUNDUP((ROW()-1)/10,0)+1, COLUMN()))</f>
        <v>SPMD</v>
      </c>
      <c r="D5853" s="18" t="str" cm="1">
        <f t="array" aca="1" ref="D5853" ca="1">INDIRECT("Results!" &amp; ADDRESS(ROUNDUP((ROW()-1)/10,0)+1, COLUMN()))</f>
        <v>no parameter</v>
      </c>
      <c r="E5853" s="18" cm="1">
        <f t="array" aca="1" ref="E5853" ca="1">INDIRECT("Results!" &amp; ADDRESS(ROUNDUP((ROW()-1)/10,0)+1, COLUMN()))</f>
        <v>64</v>
      </c>
      <c r="F5853" s="18" t="str" cm="1">
        <f t="array" aca="1" ref="F5853" ca="1">INDIRECT("Results!" &amp; ADDRESS(ROUNDUP((ROW()-1)/10,0)+1, COLUMN()))</f>
        <v>V9HostSPMDno parameter64</v>
      </c>
      <c r="G5853" s="18">
        <f t="shared" ca="1" si="91"/>
        <v>1246.78</v>
      </c>
    </row>
    <row r="5854" spans="1:7" x14ac:dyDescent="0.25">
      <c r="A5854" s="18" t="str" cm="1">
        <f t="array" aca="1" ref="A5854" ca="1">INDIRECT("Results!" &amp; ADDRESS(ROUNDUP((ROW()-1)/10,0)+1, COLUMN()))</f>
        <v>V9</v>
      </c>
      <c r="B5854" s="18" t="str" cm="1">
        <f t="array" aca="1" ref="B5854" ca="1">INDIRECT("Results!" &amp; ADDRESS(ROUNDUP((ROW()-1)/10,0)+1, COLUMN()))</f>
        <v>Host</v>
      </c>
      <c r="C5854" s="18" t="str" cm="1">
        <f t="array" aca="1" ref="C5854" ca="1">INDIRECT("Results!" &amp; ADDRESS(ROUNDUP((ROW()-1)/10,0)+1, COLUMN()))</f>
        <v>SPMD</v>
      </c>
      <c r="D5854" s="18" t="str" cm="1">
        <f t="array" aca="1" ref="D5854" ca="1">INDIRECT("Results!" &amp; ADDRESS(ROUNDUP((ROW()-1)/10,0)+1, COLUMN()))</f>
        <v>no parameter</v>
      </c>
      <c r="E5854" s="18" cm="1">
        <f t="array" aca="1" ref="E5854" ca="1">INDIRECT("Results!" &amp; ADDRESS(ROUNDUP((ROW()-1)/10,0)+1, COLUMN()))</f>
        <v>64</v>
      </c>
      <c r="F5854" s="18" t="str" cm="1">
        <f t="array" aca="1" ref="F5854" ca="1">INDIRECT("Results!" &amp; ADDRESS(ROUNDUP((ROW()-1)/10,0)+1, COLUMN()))</f>
        <v>V9HostSPMDno parameter64</v>
      </c>
      <c r="G5854" s="18">
        <f t="shared" ca="1" si="91"/>
        <v>1335.11</v>
      </c>
    </row>
    <row r="5855" spans="1:7" x14ac:dyDescent="0.25">
      <c r="A5855" s="18" t="str" cm="1">
        <f t="array" aca="1" ref="A5855" ca="1">INDIRECT("Results!" &amp; ADDRESS(ROUNDUP((ROW()-1)/10,0)+1, COLUMN()))</f>
        <v>V9</v>
      </c>
      <c r="B5855" s="18" t="str" cm="1">
        <f t="array" aca="1" ref="B5855" ca="1">INDIRECT("Results!" &amp; ADDRESS(ROUNDUP((ROW()-1)/10,0)+1, COLUMN()))</f>
        <v>Host</v>
      </c>
      <c r="C5855" s="18" t="str" cm="1">
        <f t="array" aca="1" ref="C5855" ca="1">INDIRECT("Results!" &amp; ADDRESS(ROUNDUP((ROW()-1)/10,0)+1, COLUMN()))</f>
        <v>SPMD</v>
      </c>
      <c r="D5855" s="18" t="str" cm="1">
        <f t="array" aca="1" ref="D5855" ca="1">INDIRECT("Results!" &amp; ADDRESS(ROUNDUP((ROW()-1)/10,0)+1, COLUMN()))</f>
        <v>no parameter</v>
      </c>
      <c r="E5855" s="18" cm="1">
        <f t="array" aca="1" ref="E5855" ca="1">INDIRECT("Results!" &amp; ADDRESS(ROUNDUP((ROW()-1)/10,0)+1, COLUMN()))</f>
        <v>64</v>
      </c>
      <c r="F5855" s="18" t="str" cm="1">
        <f t="array" aca="1" ref="F5855" ca="1">INDIRECT("Results!" &amp; ADDRESS(ROUNDUP((ROW()-1)/10,0)+1, COLUMN()))</f>
        <v>V9HostSPMDno parameter64</v>
      </c>
      <c r="G5855" s="18">
        <f t="shared" ca="1" si="91"/>
        <v>1352.82</v>
      </c>
    </row>
    <row r="5856" spans="1:7" x14ac:dyDescent="0.25">
      <c r="A5856" s="18" t="str" cm="1">
        <f t="array" aca="1" ref="A5856" ca="1">INDIRECT("Results!" &amp; ADDRESS(ROUNDUP((ROW()-1)/10,0)+1, COLUMN()))</f>
        <v>V9</v>
      </c>
      <c r="B5856" s="18" t="str" cm="1">
        <f t="array" aca="1" ref="B5856" ca="1">INDIRECT("Results!" &amp; ADDRESS(ROUNDUP((ROW()-1)/10,0)+1, COLUMN()))</f>
        <v>Host</v>
      </c>
      <c r="C5856" s="18" t="str" cm="1">
        <f t="array" aca="1" ref="C5856" ca="1">INDIRECT("Results!" &amp; ADDRESS(ROUNDUP((ROW()-1)/10,0)+1, COLUMN()))</f>
        <v>SPMD</v>
      </c>
      <c r="D5856" s="18" t="str" cm="1">
        <f t="array" aca="1" ref="D5856" ca="1">INDIRECT("Results!" &amp; ADDRESS(ROUNDUP((ROW()-1)/10,0)+1, COLUMN()))</f>
        <v>no parameter</v>
      </c>
      <c r="E5856" s="18" cm="1">
        <f t="array" aca="1" ref="E5856" ca="1">INDIRECT("Results!" &amp; ADDRESS(ROUNDUP((ROW()-1)/10,0)+1, COLUMN()))</f>
        <v>64</v>
      </c>
      <c r="F5856" s="18" t="str" cm="1">
        <f t="array" aca="1" ref="F5856" ca="1">INDIRECT("Results!" &amp; ADDRESS(ROUNDUP((ROW()-1)/10,0)+1, COLUMN()))</f>
        <v>V9HostSPMDno parameter64</v>
      </c>
      <c r="G5856" s="18">
        <f t="shared" ca="1" si="91"/>
        <v>1355.54</v>
      </c>
    </row>
    <row r="5857" spans="1:7" x14ac:dyDescent="0.25">
      <c r="A5857" s="18" t="str" cm="1">
        <f t="array" aca="1" ref="A5857" ca="1">INDIRECT("Results!" &amp; ADDRESS(ROUNDUP((ROW()-1)/10,0)+1, COLUMN()))</f>
        <v>V9</v>
      </c>
      <c r="B5857" s="18" t="str" cm="1">
        <f t="array" aca="1" ref="B5857" ca="1">INDIRECT("Results!" &amp; ADDRESS(ROUNDUP((ROW()-1)/10,0)+1, COLUMN()))</f>
        <v>Host</v>
      </c>
      <c r="C5857" s="18" t="str" cm="1">
        <f t="array" aca="1" ref="C5857" ca="1">INDIRECT("Results!" &amp; ADDRESS(ROUNDUP((ROW()-1)/10,0)+1, COLUMN()))</f>
        <v>SPMD</v>
      </c>
      <c r="D5857" s="18" t="str" cm="1">
        <f t="array" aca="1" ref="D5857" ca="1">INDIRECT("Results!" &amp; ADDRESS(ROUNDUP((ROW()-1)/10,0)+1, COLUMN()))</f>
        <v>no parameter</v>
      </c>
      <c r="E5857" s="18" cm="1">
        <f t="array" aca="1" ref="E5857" ca="1">INDIRECT("Results!" &amp; ADDRESS(ROUNDUP((ROW()-1)/10,0)+1, COLUMN()))</f>
        <v>64</v>
      </c>
      <c r="F5857" s="18" t="str" cm="1">
        <f t="array" aca="1" ref="F5857" ca="1">INDIRECT("Results!" &amp; ADDRESS(ROUNDUP((ROW()-1)/10,0)+1, COLUMN()))</f>
        <v>V9HostSPMDno parameter64</v>
      </c>
      <c r="G5857" s="18">
        <f t="shared" ca="1" si="91"/>
        <v>1357.03</v>
      </c>
    </row>
    <row r="5858" spans="1:7" x14ac:dyDescent="0.25">
      <c r="A5858" s="18" t="str" cm="1">
        <f t="array" aca="1" ref="A5858" ca="1">INDIRECT("Results!" &amp; ADDRESS(ROUNDUP((ROW()-1)/10,0)+1, COLUMN()))</f>
        <v>V9</v>
      </c>
      <c r="B5858" s="18" t="str" cm="1">
        <f t="array" aca="1" ref="B5858" ca="1">INDIRECT("Results!" &amp; ADDRESS(ROUNDUP((ROW()-1)/10,0)+1, COLUMN()))</f>
        <v>Host</v>
      </c>
      <c r="C5858" s="18" t="str" cm="1">
        <f t="array" aca="1" ref="C5858" ca="1">INDIRECT("Results!" &amp; ADDRESS(ROUNDUP((ROW()-1)/10,0)+1, COLUMN()))</f>
        <v>SPMD</v>
      </c>
      <c r="D5858" s="18" t="str" cm="1">
        <f t="array" aca="1" ref="D5858" ca="1">INDIRECT("Results!" &amp; ADDRESS(ROUNDUP((ROW()-1)/10,0)+1, COLUMN()))</f>
        <v>no parameter</v>
      </c>
      <c r="E5858" s="18" cm="1">
        <f t="array" aca="1" ref="E5858" ca="1">INDIRECT("Results!" &amp; ADDRESS(ROUNDUP((ROW()-1)/10,0)+1, COLUMN()))</f>
        <v>64</v>
      </c>
      <c r="F5858" s="18" t="str" cm="1">
        <f t="array" aca="1" ref="F5858" ca="1">INDIRECT("Results!" &amp; ADDRESS(ROUNDUP((ROW()-1)/10,0)+1, COLUMN()))</f>
        <v>V9HostSPMDno parameter64</v>
      </c>
      <c r="G5858" s="18">
        <f t="shared" ca="1" si="91"/>
        <v>1361.81</v>
      </c>
    </row>
    <row r="5859" spans="1:7" x14ac:dyDescent="0.25">
      <c r="A5859" s="18" t="str" cm="1">
        <f t="array" aca="1" ref="A5859" ca="1">INDIRECT("Results!" &amp; ADDRESS(ROUNDUP((ROW()-1)/10,0)+1, COLUMN()))</f>
        <v>V9</v>
      </c>
      <c r="B5859" s="18" t="str" cm="1">
        <f t="array" aca="1" ref="B5859" ca="1">INDIRECT("Results!" &amp; ADDRESS(ROUNDUP((ROW()-1)/10,0)+1, COLUMN()))</f>
        <v>Host</v>
      </c>
      <c r="C5859" s="18" t="str" cm="1">
        <f t="array" aca="1" ref="C5859" ca="1">INDIRECT("Results!" &amp; ADDRESS(ROUNDUP((ROW()-1)/10,0)+1, COLUMN()))</f>
        <v>SPMD</v>
      </c>
      <c r="D5859" s="18" t="str" cm="1">
        <f t="array" aca="1" ref="D5859" ca="1">INDIRECT("Results!" &amp; ADDRESS(ROUNDUP((ROW()-1)/10,0)+1, COLUMN()))</f>
        <v>no parameter</v>
      </c>
      <c r="E5859" s="18" cm="1">
        <f t="array" aca="1" ref="E5859" ca="1">INDIRECT("Results!" &amp; ADDRESS(ROUNDUP((ROW()-1)/10,0)+1, COLUMN()))</f>
        <v>64</v>
      </c>
      <c r="F5859" s="18" t="str" cm="1">
        <f t="array" aca="1" ref="F5859" ca="1">INDIRECT("Results!" &amp; ADDRESS(ROUNDUP((ROW()-1)/10,0)+1, COLUMN()))</f>
        <v>V9HostSPMDno parameter64</v>
      </c>
      <c r="G5859" s="18">
        <f t="shared" ca="1" si="91"/>
        <v>1375.54</v>
      </c>
    </row>
    <row r="5860" spans="1:7" x14ac:dyDescent="0.25">
      <c r="A5860" s="18" t="str" cm="1">
        <f t="array" aca="1" ref="A5860" ca="1">INDIRECT("Results!" &amp; ADDRESS(ROUNDUP((ROW()-1)/10,0)+1, COLUMN()))</f>
        <v>V9</v>
      </c>
      <c r="B5860" s="18" t="str" cm="1">
        <f t="array" aca="1" ref="B5860" ca="1">INDIRECT("Results!" &amp; ADDRESS(ROUNDUP((ROW()-1)/10,0)+1, COLUMN()))</f>
        <v>Host</v>
      </c>
      <c r="C5860" s="18" t="str" cm="1">
        <f t="array" aca="1" ref="C5860" ca="1">INDIRECT("Results!" &amp; ADDRESS(ROUNDUP((ROW()-1)/10,0)+1, COLUMN()))</f>
        <v>SPMD</v>
      </c>
      <c r="D5860" s="18" t="str" cm="1">
        <f t="array" aca="1" ref="D5860" ca="1">INDIRECT("Results!" &amp; ADDRESS(ROUNDUP((ROW()-1)/10,0)+1, COLUMN()))</f>
        <v>no parameter</v>
      </c>
      <c r="E5860" s="18" cm="1">
        <f t="array" aca="1" ref="E5860" ca="1">INDIRECT("Results!" &amp; ADDRESS(ROUNDUP((ROW()-1)/10,0)+1, COLUMN()))</f>
        <v>64</v>
      </c>
      <c r="F5860" s="18" t="str" cm="1">
        <f t="array" aca="1" ref="F5860" ca="1">INDIRECT("Results!" &amp; ADDRESS(ROUNDUP((ROW()-1)/10,0)+1, COLUMN()))</f>
        <v>V9HostSPMDno parameter64</v>
      </c>
      <c r="G5860" s="18">
        <f t="shared" ca="1" si="91"/>
        <v>1393.03</v>
      </c>
    </row>
    <row r="5861" spans="1:7" x14ac:dyDescent="0.25">
      <c r="A5861" s="18" t="str" cm="1">
        <f t="array" aca="1" ref="A5861" ca="1">INDIRECT("Results!" &amp; ADDRESS(ROUNDUP((ROW()-1)/10,0)+1, COLUMN()))</f>
        <v>V9</v>
      </c>
      <c r="B5861" s="18" t="str" cm="1">
        <f t="array" aca="1" ref="B5861" ca="1">INDIRECT("Results!" &amp; ADDRESS(ROUNDUP((ROW()-1)/10,0)+1, COLUMN()))</f>
        <v>Host</v>
      </c>
      <c r="C5861" s="18" t="str" cm="1">
        <f t="array" aca="1" ref="C5861" ca="1">INDIRECT("Results!" &amp; ADDRESS(ROUNDUP((ROW()-1)/10,0)+1, COLUMN()))</f>
        <v>SPMD</v>
      </c>
      <c r="D5861" s="18" t="str" cm="1">
        <f t="array" aca="1" ref="D5861" ca="1">INDIRECT("Results!" &amp; ADDRESS(ROUNDUP((ROW()-1)/10,0)+1, COLUMN()))</f>
        <v>no parameter</v>
      </c>
      <c r="E5861" s="18" cm="1">
        <f t="array" aca="1" ref="E5861" ca="1">INDIRECT("Results!" &amp; ADDRESS(ROUNDUP((ROW()-1)/10,0)+1, COLUMN()))</f>
        <v>64</v>
      </c>
      <c r="F5861" s="18" t="str" cm="1">
        <f t="array" aca="1" ref="F5861" ca="1">INDIRECT("Results!" &amp; ADDRESS(ROUNDUP((ROW()-1)/10,0)+1, COLUMN()))</f>
        <v>V9HostSPMDno parameter64</v>
      </c>
      <c r="G5861" s="18" t="str">
        <f t="shared" ca="1" si="91"/>
        <v/>
      </c>
    </row>
    <row r="5862" spans="1:7" x14ac:dyDescent="0.25">
      <c r="A5862" s="18" t="str" cm="1">
        <f t="array" aca="1" ref="A5862" ca="1">INDIRECT("Results!" &amp; ADDRESS(ROUNDUP((ROW()-1)/10,0)+1, COLUMN()))</f>
        <v>V9</v>
      </c>
      <c r="B5862" s="18" t="str" cm="1">
        <f t="array" aca="1" ref="B5862" ca="1">INDIRECT("Results!" &amp; ADDRESS(ROUNDUP((ROW()-1)/10,0)+1, COLUMN()))</f>
        <v>Host</v>
      </c>
      <c r="C5862" s="18" t="str" cm="1">
        <f t="array" aca="1" ref="C5862" ca="1">INDIRECT("Results!" &amp; ADDRESS(ROUNDUP((ROW()-1)/10,0)+1, COLUMN()))</f>
        <v>SPMD</v>
      </c>
      <c r="D5862" s="18" t="str" cm="1">
        <f t="array" aca="1" ref="D5862" ca="1">INDIRECT("Results!" &amp; ADDRESS(ROUNDUP((ROW()-1)/10,0)+1, COLUMN()))</f>
        <v>no parameter</v>
      </c>
      <c r="E5862" s="18" cm="1">
        <f t="array" aca="1" ref="E5862" ca="1">INDIRECT("Results!" &amp; ADDRESS(ROUNDUP((ROW()-1)/10,0)+1, COLUMN()))</f>
        <v>128</v>
      </c>
      <c r="F5862" s="18" t="str" cm="1">
        <f t="array" aca="1" ref="F5862" ca="1">INDIRECT("Results!" &amp; ADDRESS(ROUNDUP((ROW()-1)/10,0)+1, COLUMN()))</f>
        <v>V9HostSPMDno parameter128</v>
      </c>
      <c r="G5862" s="18">
        <f t="shared" ca="1" si="91"/>
        <v>1083.058</v>
      </c>
    </row>
    <row r="5863" spans="1:7" x14ac:dyDescent="0.25">
      <c r="A5863" s="18" t="str" cm="1">
        <f t="array" aca="1" ref="A5863" ca="1">INDIRECT("Results!" &amp; ADDRESS(ROUNDUP((ROW()-1)/10,0)+1, COLUMN()))</f>
        <v>V9</v>
      </c>
      <c r="B5863" s="18" t="str" cm="1">
        <f t="array" aca="1" ref="B5863" ca="1">INDIRECT("Results!" &amp; ADDRESS(ROUNDUP((ROW()-1)/10,0)+1, COLUMN()))</f>
        <v>Host</v>
      </c>
      <c r="C5863" s="18" t="str" cm="1">
        <f t="array" aca="1" ref="C5863" ca="1">INDIRECT("Results!" &amp; ADDRESS(ROUNDUP((ROW()-1)/10,0)+1, COLUMN()))</f>
        <v>SPMD</v>
      </c>
      <c r="D5863" s="18" t="str" cm="1">
        <f t="array" aca="1" ref="D5863" ca="1">INDIRECT("Results!" &amp; ADDRESS(ROUNDUP((ROW()-1)/10,0)+1, COLUMN()))</f>
        <v>no parameter</v>
      </c>
      <c r="E5863" s="18" cm="1">
        <f t="array" aca="1" ref="E5863" ca="1">INDIRECT("Results!" &amp; ADDRESS(ROUNDUP((ROW()-1)/10,0)+1, COLUMN()))</f>
        <v>128</v>
      </c>
      <c r="F5863" s="18" t="str" cm="1">
        <f t="array" aca="1" ref="F5863" ca="1">INDIRECT("Results!" &amp; ADDRESS(ROUNDUP((ROW()-1)/10,0)+1, COLUMN()))</f>
        <v>V9HostSPMDno parameter128</v>
      </c>
      <c r="G5863" s="18">
        <f t="shared" ca="1" si="91"/>
        <v>1099.366</v>
      </c>
    </row>
    <row r="5864" spans="1:7" x14ac:dyDescent="0.25">
      <c r="A5864" s="18" t="str" cm="1">
        <f t="array" aca="1" ref="A5864" ca="1">INDIRECT("Results!" &amp; ADDRESS(ROUNDUP((ROW()-1)/10,0)+1, COLUMN()))</f>
        <v>V9</v>
      </c>
      <c r="B5864" s="18" t="str" cm="1">
        <f t="array" aca="1" ref="B5864" ca="1">INDIRECT("Results!" &amp; ADDRESS(ROUNDUP((ROW()-1)/10,0)+1, COLUMN()))</f>
        <v>Host</v>
      </c>
      <c r="C5864" s="18" t="str" cm="1">
        <f t="array" aca="1" ref="C5864" ca="1">INDIRECT("Results!" &amp; ADDRESS(ROUNDUP((ROW()-1)/10,0)+1, COLUMN()))</f>
        <v>SPMD</v>
      </c>
      <c r="D5864" s="18" t="str" cm="1">
        <f t="array" aca="1" ref="D5864" ca="1">INDIRECT("Results!" &amp; ADDRESS(ROUNDUP((ROW()-1)/10,0)+1, COLUMN()))</f>
        <v>no parameter</v>
      </c>
      <c r="E5864" s="18" cm="1">
        <f t="array" aca="1" ref="E5864" ca="1">INDIRECT("Results!" &amp; ADDRESS(ROUNDUP((ROW()-1)/10,0)+1, COLUMN()))</f>
        <v>128</v>
      </c>
      <c r="F5864" s="18" t="str" cm="1">
        <f t="array" aca="1" ref="F5864" ca="1">INDIRECT("Results!" &amp; ADDRESS(ROUNDUP((ROW()-1)/10,0)+1, COLUMN()))</f>
        <v>V9HostSPMDno parameter128</v>
      </c>
      <c r="G5864" s="18">
        <f t="shared" ca="1" si="91"/>
        <v>1104.893</v>
      </c>
    </row>
    <row r="5865" spans="1:7" x14ac:dyDescent="0.25">
      <c r="A5865" s="18" t="str" cm="1">
        <f t="array" aca="1" ref="A5865" ca="1">INDIRECT("Results!" &amp; ADDRESS(ROUNDUP((ROW()-1)/10,0)+1, COLUMN()))</f>
        <v>V9</v>
      </c>
      <c r="B5865" s="18" t="str" cm="1">
        <f t="array" aca="1" ref="B5865" ca="1">INDIRECT("Results!" &amp; ADDRESS(ROUNDUP((ROW()-1)/10,0)+1, COLUMN()))</f>
        <v>Host</v>
      </c>
      <c r="C5865" s="18" t="str" cm="1">
        <f t="array" aca="1" ref="C5865" ca="1">INDIRECT("Results!" &amp; ADDRESS(ROUNDUP((ROW()-1)/10,0)+1, COLUMN()))</f>
        <v>SPMD</v>
      </c>
      <c r="D5865" s="18" t="str" cm="1">
        <f t="array" aca="1" ref="D5865" ca="1">INDIRECT("Results!" &amp; ADDRESS(ROUNDUP((ROW()-1)/10,0)+1, COLUMN()))</f>
        <v>no parameter</v>
      </c>
      <c r="E5865" s="18" cm="1">
        <f t="array" aca="1" ref="E5865" ca="1">INDIRECT("Results!" &amp; ADDRESS(ROUNDUP((ROW()-1)/10,0)+1, COLUMN()))</f>
        <v>128</v>
      </c>
      <c r="F5865" s="18" t="str" cm="1">
        <f t="array" aca="1" ref="F5865" ca="1">INDIRECT("Results!" &amp; ADDRESS(ROUNDUP((ROW()-1)/10,0)+1, COLUMN()))</f>
        <v>V9HostSPMDno parameter128</v>
      </c>
      <c r="G5865" s="18">
        <f t="shared" ca="1" si="91"/>
        <v>1120.345</v>
      </c>
    </row>
    <row r="5866" spans="1:7" x14ac:dyDescent="0.25">
      <c r="A5866" s="18" t="str" cm="1">
        <f t="array" aca="1" ref="A5866" ca="1">INDIRECT("Results!" &amp; ADDRESS(ROUNDUP((ROW()-1)/10,0)+1, COLUMN()))</f>
        <v>V9</v>
      </c>
      <c r="B5866" s="18" t="str" cm="1">
        <f t="array" aca="1" ref="B5866" ca="1">INDIRECT("Results!" &amp; ADDRESS(ROUNDUP((ROW()-1)/10,0)+1, COLUMN()))</f>
        <v>Host</v>
      </c>
      <c r="C5866" s="18" t="str" cm="1">
        <f t="array" aca="1" ref="C5866" ca="1">INDIRECT("Results!" &amp; ADDRESS(ROUNDUP((ROW()-1)/10,0)+1, COLUMN()))</f>
        <v>SPMD</v>
      </c>
      <c r="D5866" s="18" t="str" cm="1">
        <f t="array" aca="1" ref="D5866" ca="1">INDIRECT("Results!" &amp; ADDRESS(ROUNDUP((ROW()-1)/10,0)+1, COLUMN()))</f>
        <v>no parameter</v>
      </c>
      <c r="E5866" s="18" cm="1">
        <f t="array" aca="1" ref="E5866" ca="1">INDIRECT("Results!" &amp; ADDRESS(ROUNDUP((ROW()-1)/10,0)+1, COLUMN()))</f>
        <v>128</v>
      </c>
      <c r="F5866" s="18" t="str" cm="1">
        <f t="array" aca="1" ref="F5866" ca="1">INDIRECT("Results!" &amp; ADDRESS(ROUNDUP((ROW()-1)/10,0)+1, COLUMN()))</f>
        <v>V9HostSPMDno parameter128</v>
      </c>
      <c r="G5866" s="18">
        <f t="shared" ca="1" si="91"/>
        <v>1120.4780000000001</v>
      </c>
    </row>
    <row r="5867" spans="1:7" x14ac:dyDescent="0.25">
      <c r="A5867" s="18" t="str" cm="1">
        <f t="array" aca="1" ref="A5867" ca="1">INDIRECT("Results!" &amp; ADDRESS(ROUNDUP((ROW()-1)/10,0)+1, COLUMN()))</f>
        <v>V9</v>
      </c>
      <c r="B5867" s="18" t="str" cm="1">
        <f t="array" aca="1" ref="B5867" ca="1">INDIRECT("Results!" &amp; ADDRESS(ROUNDUP((ROW()-1)/10,0)+1, COLUMN()))</f>
        <v>Host</v>
      </c>
      <c r="C5867" s="18" t="str" cm="1">
        <f t="array" aca="1" ref="C5867" ca="1">INDIRECT("Results!" &amp; ADDRESS(ROUNDUP((ROW()-1)/10,0)+1, COLUMN()))</f>
        <v>SPMD</v>
      </c>
      <c r="D5867" s="18" t="str" cm="1">
        <f t="array" aca="1" ref="D5867" ca="1">INDIRECT("Results!" &amp; ADDRESS(ROUNDUP((ROW()-1)/10,0)+1, COLUMN()))</f>
        <v>no parameter</v>
      </c>
      <c r="E5867" s="18" cm="1">
        <f t="array" aca="1" ref="E5867" ca="1">INDIRECT("Results!" &amp; ADDRESS(ROUNDUP((ROW()-1)/10,0)+1, COLUMN()))</f>
        <v>128</v>
      </c>
      <c r="F5867" s="18" t="str" cm="1">
        <f t="array" aca="1" ref="F5867" ca="1">INDIRECT("Results!" &amp; ADDRESS(ROUNDUP((ROW()-1)/10,0)+1, COLUMN()))</f>
        <v>V9HostSPMDno parameter128</v>
      </c>
      <c r="G5867" s="18">
        <f t="shared" ca="1" si="91"/>
        <v>1125.634</v>
      </c>
    </row>
    <row r="5868" spans="1:7" x14ac:dyDescent="0.25">
      <c r="A5868" s="18" t="str" cm="1">
        <f t="array" aca="1" ref="A5868" ca="1">INDIRECT("Results!" &amp; ADDRESS(ROUNDUP((ROW()-1)/10,0)+1, COLUMN()))</f>
        <v>V9</v>
      </c>
      <c r="B5868" s="18" t="str" cm="1">
        <f t="array" aca="1" ref="B5868" ca="1">INDIRECT("Results!" &amp; ADDRESS(ROUNDUP((ROW()-1)/10,0)+1, COLUMN()))</f>
        <v>Host</v>
      </c>
      <c r="C5868" s="18" t="str" cm="1">
        <f t="array" aca="1" ref="C5868" ca="1">INDIRECT("Results!" &amp; ADDRESS(ROUNDUP((ROW()-1)/10,0)+1, COLUMN()))</f>
        <v>SPMD</v>
      </c>
      <c r="D5868" s="18" t="str" cm="1">
        <f t="array" aca="1" ref="D5868" ca="1">INDIRECT("Results!" &amp; ADDRESS(ROUNDUP((ROW()-1)/10,0)+1, COLUMN()))</f>
        <v>no parameter</v>
      </c>
      <c r="E5868" s="18" cm="1">
        <f t="array" aca="1" ref="E5868" ca="1">INDIRECT("Results!" &amp; ADDRESS(ROUNDUP((ROW()-1)/10,0)+1, COLUMN()))</f>
        <v>128</v>
      </c>
      <c r="F5868" s="18" t="str" cm="1">
        <f t="array" aca="1" ref="F5868" ca="1">INDIRECT("Results!" &amp; ADDRESS(ROUNDUP((ROW()-1)/10,0)+1, COLUMN()))</f>
        <v>V9HostSPMDno parameter128</v>
      </c>
      <c r="G5868" s="18">
        <f t="shared" ca="1" si="91"/>
        <v>1128.702</v>
      </c>
    </row>
    <row r="5869" spans="1:7" x14ac:dyDescent="0.25">
      <c r="A5869" s="18" t="str" cm="1">
        <f t="array" aca="1" ref="A5869" ca="1">INDIRECT("Results!" &amp; ADDRESS(ROUNDUP((ROW()-1)/10,0)+1, COLUMN()))</f>
        <v>V9</v>
      </c>
      <c r="B5869" s="18" t="str" cm="1">
        <f t="array" aca="1" ref="B5869" ca="1">INDIRECT("Results!" &amp; ADDRESS(ROUNDUP((ROW()-1)/10,0)+1, COLUMN()))</f>
        <v>Host</v>
      </c>
      <c r="C5869" s="18" t="str" cm="1">
        <f t="array" aca="1" ref="C5869" ca="1">INDIRECT("Results!" &amp; ADDRESS(ROUNDUP((ROW()-1)/10,0)+1, COLUMN()))</f>
        <v>SPMD</v>
      </c>
      <c r="D5869" s="18" t="str" cm="1">
        <f t="array" aca="1" ref="D5869" ca="1">INDIRECT("Results!" &amp; ADDRESS(ROUNDUP((ROW()-1)/10,0)+1, COLUMN()))</f>
        <v>no parameter</v>
      </c>
      <c r="E5869" s="18" cm="1">
        <f t="array" aca="1" ref="E5869" ca="1">INDIRECT("Results!" &amp; ADDRESS(ROUNDUP((ROW()-1)/10,0)+1, COLUMN()))</f>
        <v>128</v>
      </c>
      <c r="F5869" s="18" t="str" cm="1">
        <f t="array" aca="1" ref="F5869" ca="1">INDIRECT("Results!" &amp; ADDRESS(ROUNDUP((ROW()-1)/10,0)+1, COLUMN()))</f>
        <v>V9HostSPMDno parameter128</v>
      </c>
      <c r="G5869" s="18">
        <f t="shared" ca="1" si="91"/>
        <v>1128.761</v>
      </c>
    </row>
    <row r="5870" spans="1:7" x14ac:dyDescent="0.25">
      <c r="A5870" s="18" t="str" cm="1">
        <f t="array" aca="1" ref="A5870" ca="1">INDIRECT("Results!" &amp; ADDRESS(ROUNDUP((ROW()-1)/10,0)+1, COLUMN()))</f>
        <v>V9</v>
      </c>
      <c r="B5870" s="18" t="str" cm="1">
        <f t="array" aca="1" ref="B5870" ca="1">INDIRECT("Results!" &amp; ADDRESS(ROUNDUP((ROW()-1)/10,0)+1, COLUMN()))</f>
        <v>Host</v>
      </c>
      <c r="C5870" s="18" t="str" cm="1">
        <f t="array" aca="1" ref="C5870" ca="1">INDIRECT("Results!" &amp; ADDRESS(ROUNDUP((ROW()-1)/10,0)+1, COLUMN()))</f>
        <v>SPMD</v>
      </c>
      <c r="D5870" s="18" t="str" cm="1">
        <f t="array" aca="1" ref="D5870" ca="1">INDIRECT("Results!" &amp; ADDRESS(ROUNDUP((ROW()-1)/10,0)+1, COLUMN()))</f>
        <v>no parameter</v>
      </c>
      <c r="E5870" s="18" cm="1">
        <f t="array" aca="1" ref="E5870" ca="1">INDIRECT("Results!" &amp; ADDRESS(ROUNDUP((ROW()-1)/10,0)+1, COLUMN()))</f>
        <v>128</v>
      </c>
      <c r="F5870" s="18" t="str" cm="1">
        <f t="array" aca="1" ref="F5870" ca="1">INDIRECT("Results!" &amp; ADDRESS(ROUNDUP((ROW()-1)/10,0)+1, COLUMN()))</f>
        <v>V9HostSPMDno parameter128</v>
      </c>
      <c r="G5870" s="18">
        <f t="shared" ca="1" si="91"/>
        <v>1151.7819999999999</v>
      </c>
    </row>
    <row r="5871" spans="1:7" x14ac:dyDescent="0.25">
      <c r="A5871" s="18" t="str" cm="1">
        <f t="array" aca="1" ref="A5871" ca="1">INDIRECT("Results!" &amp; ADDRESS(ROUNDUP((ROW()-1)/10,0)+1, COLUMN()))</f>
        <v>V9</v>
      </c>
      <c r="B5871" s="18" t="str" cm="1">
        <f t="array" aca="1" ref="B5871" ca="1">INDIRECT("Results!" &amp; ADDRESS(ROUNDUP((ROW()-1)/10,0)+1, COLUMN()))</f>
        <v>Host</v>
      </c>
      <c r="C5871" s="18" t="str" cm="1">
        <f t="array" aca="1" ref="C5871" ca="1">INDIRECT("Results!" &amp; ADDRESS(ROUNDUP((ROW()-1)/10,0)+1, COLUMN()))</f>
        <v>SPMD</v>
      </c>
      <c r="D5871" s="18" t="str" cm="1">
        <f t="array" aca="1" ref="D5871" ca="1">INDIRECT("Results!" &amp; ADDRESS(ROUNDUP((ROW()-1)/10,0)+1, COLUMN()))</f>
        <v>no parameter</v>
      </c>
      <c r="E5871" s="18" cm="1">
        <f t="array" aca="1" ref="E5871" ca="1">INDIRECT("Results!" &amp; ADDRESS(ROUNDUP((ROW()-1)/10,0)+1, COLUMN()))</f>
        <v>128</v>
      </c>
      <c r="F5871" s="18" t="str" cm="1">
        <f t="array" aca="1" ref="F5871" ca="1">INDIRECT("Results!" &amp; ADDRESS(ROUNDUP((ROW()-1)/10,0)+1, COLUMN()))</f>
        <v>V9HostSPMDno parameter128</v>
      </c>
      <c r="G5871" s="18">
        <f t="shared" ca="1" si="91"/>
        <v>1153.1410000000001</v>
      </c>
    </row>
    <row r="5872" spans="1:7" x14ac:dyDescent="0.25">
      <c r="A5872" s="18" t="str" cm="1">
        <f t="array" aca="1" ref="A5872" ca="1">INDIRECT("Results!" &amp; ADDRESS(ROUNDUP((ROW()-1)/10,0)+1, COLUMN()))</f>
        <v>V9</v>
      </c>
      <c r="B5872" s="18" t="str" cm="1">
        <f t="array" aca="1" ref="B5872" ca="1">INDIRECT("Results!" &amp; ADDRESS(ROUNDUP((ROW()-1)/10,0)+1, COLUMN()))</f>
        <v>Host</v>
      </c>
      <c r="C5872" s="18" t="str" cm="1">
        <f t="array" aca="1" ref="C5872" ca="1">INDIRECT("Results!" &amp; ADDRESS(ROUNDUP((ROW()-1)/10,0)+1, COLUMN()))</f>
        <v>SPMD</v>
      </c>
      <c r="D5872" s="18" t="str" cm="1">
        <f t="array" aca="1" ref="D5872" ca="1">INDIRECT("Results!" &amp; ADDRESS(ROUNDUP((ROW()-1)/10,0)+1, COLUMN()))</f>
        <v>no parameter</v>
      </c>
      <c r="E5872" s="18" cm="1">
        <f t="array" aca="1" ref="E5872" ca="1">INDIRECT("Results!" &amp; ADDRESS(ROUNDUP((ROW()-1)/10,0)+1, COLUMN()))</f>
        <v>256</v>
      </c>
      <c r="F5872" s="18" t="str" cm="1">
        <f t="array" aca="1" ref="F5872" ca="1">INDIRECT("Results!" &amp; ADDRESS(ROUNDUP((ROW()-1)/10,0)+1, COLUMN()))</f>
        <v>V9HostSPMDno parameter256</v>
      </c>
      <c r="G5872" s="18">
        <f t="shared" ca="1" si="91"/>
        <v>1147.049</v>
      </c>
    </row>
    <row r="5873" spans="1:7" x14ac:dyDescent="0.25">
      <c r="A5873" s="18" t="str" cm="1">
        <f t="array" aca="1" ref="A5873" ca="1">INDIRECT("Results!" &amp; ADDRESS(ROUNDUP((ROW()-1)/10,0)+1, COLUMN()))</f>
        <v>V9</v>
      </c>
      <c r="B5873" s="18" t="str" cm="1">
        <f t="array" aca="1" ref="B5873" ca="1">INDIRECT("Results!" &amp; ADDRESS(ROUNDUP((ROW()-1)/10,0)+1, COLUMN()))</f>
        <v>Host</v>
      </c>
      <c r="C5873" s="18" t="str" cm="1">
        <f t="array" aca="1" ref="C5873" ca="1">INDIRECT("Results!" &amp; ADDRESS(ROUNDUP((ROW()-1)/10,0)+1, COLUMN()))</f>
        <v>SPMD</v>
      </c>
      <c r="D5873" s="18" t="str" cm="1">
        <f t="array" aca="1" ref="D5873" ca="1">INDIRECT("Results!" &amp; ADDRESS(ROUNDUP((ROW()-1)/10,0)+1, COLUMN()))</f>
        <v>no parameter</v>
      </c>
      <c r="E5873" s="18" cm="1">
        <f t="array" aca="1" ref="E5873" ca="1">INDIRECT("Results!" &amp; ADDRESS(ROUNDUP((ROW()-1)/10,0)+1, COLUMN()))</f>
        <v>256</v>
      </c>
      <c r="F5873" s="18" t="str" cm="1">
        <f t="array" aca="1" ref="F5873" ca="1">INDIRECT("Results!" &amp; ADDRESS(ROUNDUP((ROW()-1)/10,0)+1, COLUMN()))</f>
        <v>V9HostSPMDno parameter256</v>
      </c>
      <c r="G5873" s="18">
        <f t="shared" ca="1" si="91"/>
        <v>1147.7249999999999</v>
      </c>
    </row>
    <row r="5874" spans="1:7" x14ac:dyDescent="0.25">
      <c r="A5874" s="18" t="str" cm="1">
        <f t="array" aca="1" ref="A5874" ca="1">INDIRECT("Results!" &amp; ADDRESS(ROUNDUP((ROW()-1)/10,0)+1, COLUMN()))</f>
        <v>V9</v>
      </c>
      <c r="B5874" s="18" t="str" cm="1">
        <f t="array" aca="1" ref="B5874" ca="1">INDIRECT("Results!" &amp; ADDRESS(ROUNDUP((ROW()-1)/10,0)+1, COLUMN()))</f>
        <v>Host</v>
      </c>
      <c r="C5874" s="18" t="str" cm="1">
        <f t="array" aca="1" ref="C5874" ca="1">INDIRECT("Results!" &amp; ADDRESS(ROUNDUP((ROW()-1)/10,0)+1, COLUMN()))</f>
        <v>SPMD</v>
      </c>
      <c r="D5874" s="18" t="str" cm="1">
        <f t="array" aca="1" ref="D5874" ca="1">INDIRECT("Results!" &amp; ADDRESS(ROUNDUP((ROW()-1)/10,0)+1, COLUMN()))</f>
        <v>no parameter</v>
      </c>
      <c r="E5874" s="18" cm="1">
        <f t="array" aca="1" ref="E5874" ca="1">INDIRECT("Results!" &amp; ADDRESS(ROUNDUP((ROW()-1)/10,0)+1, COLUMN()))</f>
        <v>256</v>
      </c>
      <c r="F5874" s="18" t="str" cm="1">
        <f t="array" aca="1" ref="F5874" ca="1">INDIRECT("Results!" &amp; ADDRESS(ROUNDUP((ROW()-1)/10,0)+1, COLUMN()))</f>
        <v>V9HostSPMDno parameter256</v>
      </c>
      <c r="G5874" s="18">
        <f t="shared" ca="1" si="91"/>
        <v>1148.105</v>
      </c>
    </row>
    <row r="5875" spans="1:7" x14ac:dyDescent="0.25">
      <c r="A5875" s="18" t="str" cm="1">
        <f t="array" aca="1" ref="A5875" ca="1">INDIRECT("Results!" &amp; ADDRESS(ROUNDUP((ROW()-1)/10,0)+1, COLUMN()))</f>
        <v>V9</v>
      </c>
      <c r="B5875" s="18" t="str" cm="1">
        <f t="array" aca="1" ref="B5875" ca="1">INDIRECT("Results!" &amp; ADDRESS(ROUNDUP((ROW()-1)/10,0)+1, COLUMN()))</f>
        <v>Host</v>
      </c>
      <c r="C5875" s="18" t="str" cm="1">
        <f t="array" aca="1" ref="C5875" ca="1">INDIRECT("Results!" &amp; ADDRESS(ROUNDUP((ROW()-1)/10,0)+1, COLUMN()))</f>
        <v>SPMD</v>
      </c>
      <c r="D5875" s="18" t="str" cm="1">
        <f t="array" aca="1" ref="D5875" ca="1">INDIRECT("Results!" &amp; ADDRESS(ROUNDUP((ROW()-1)/10,0)+1, COLUMN()))</f>
        <v>no parameter</v>
      </c>
      <c r="E5875" s="18" cm="1">
        <f t="array" aca="1" ref="E5875" ca="1">INDIRECT("Results!" &amp; ADDRESS(ROUNDUP((ROW()-1)/10,0)+1, COLUMN()))</f>
        <v>256</v>
      </c>
      <c r="F5875" s="18" t="str" cm="1">
        <f t="array" aca="1" ref="F5875" ca="1">INDIRECT("Results!" &amp; ADDRESS(ROUNDUP((ROW()-1)/10,0)+1, COLUMN()))</f>
        <v>V9HostSPMDno parameter256</v>
      </c>
      <c r="G5875" s="18">
        <f t="shared" ca="1" si="91"/>
        <v>1153.5650000000001</v>
      </c>
    </row>
    <row r="5876" spans="1:7" x14ac:dyDescent="0.25">
      <c r="A5876" s="18" t="str" cm="1">
        <f t="array" aca="1" ref="A5876" ca="1">INDIRECT("Results!" &amp; ADDRESS(ROUNDUP((ROW()-1)/10,0)+1, COLUMN()))</f>
        <v>V9</v>
      </c>
      <c r="B5876" s="18" t="str" cm="1">
        <f t="array" aca="1" ref="B5876" ca="1">INDIRECT("Results!" &amp; ADDRESS(ROUNDUP((ROW()-1)/10,0)+1, COLUMN()))</f>
        <v>Host</v>
      </c>
      <c r="C5876" s="18" t="str" cm="1">
        <f t="array" aca="1" ref="C5876" ca="1">INDIRECT("Results!" &amp; ADDRESS(ROUNDUP((ROW()-1)/10,0)+1, COLUMN()))</f>
        <v>SPMD</v>
      </c>
      <c r="D5876" s="18" t="str" cm="1">
        <f t="array" aca="1" ref="D5876" ca="1">INDIRECT("Results!" &amp; ADDRESS(ROUNDUP((ROW()-1)/10,0)+1, COLUMN()))</f>
        <v>no parameter</v>
      </c>
      <c r="E5876" s="18" cm="1">
        <f t="array" aca="1" ref="E5876" ca="1">INDIRECT("Results!" &amp; ADDRESS(ROUNDUP((ROW()-1)/10,0)+1, COLUMN()))</f>
        <v>256</v>
      </c>
      <c r="F5876" s="18" t="str" cm="1">
        <f t="array" aca="1" ref="F5876" ca="1">INDIRECT("Results!" &amp; ADDRESS(ROUNDUP((ROW()-1)/10,0)+1, COLUMN()))</f>
        <v>V9HostSPMDno parameter256</v>
      </c>
      <c r="G5876" s="18">
        <f t="shared" ca="1" si="91"/>
        <v>1157.5050000000001</v>
      </c>
    </row>
    <row r="5877" spans="1:7" x14ac:dyDescent="0.25">
      <c r="A5877" s="18" t="str" cm="1">
        <f t="array" aca="1" ref="A5877" ca="1">INDIRECT("Results!" &amp; ADDRESS(ROUNDUP((ROW()-1)/10,0)+1, COLUMN()))</f>
        <v>V9</v>
      </c>
      <c r="B5877" s="18" t="str" cm="1">
        <f t="array" aca="1" ref="B5877" ca="1">INDIRECT("Results!" &amp; ADDRESS(ROUNDUP((ROW()-1)/10,0)+1, COLUMN()))</f>
        <v>Host</v>
      </c>
      <c r="C5877" s="18" t="str" cm="1">
        <f t="array" aca="1" ref="C5877" ca="1">INDIRECT("Results!" &amp; ADDRESS(ROUNDUP((ROW()-1)/10,0)+1, COLUMN()))</f>
        <v>SPMD</v>
      </c>
      <c r="D5877" s="18" t="str" cm="1">
        <f t="array" aca="1" ref="D5877" ca="1">INDIRECT("Results!" &amp; ADDRESS(ROUNDUP((ROW()-1)/10,0)+1, COLUMN()))</f>
        <v>no parameter</v>
      </c>
      <c r="E5877" s="18" cm="1">
        <f t="array" aca="1" ref="E5877" ca="1">INDIRECT("Results!" &amp; ADDRESS(ROUNDUP((ROW()-1)/10,0)+1, COLUMN()))</f>
        <v>256</v>
      </c>
      <c r="F5877" s="18" t="str" cm="1">
        <f t="array" aca="1" ref="F5877" ca="1">INDIRECT("Results!" &amp; ADDRESS(ROUNDUP((ROW()-1)/10,0)+1, COLUMN()))</f>
        <v>V9HostSPMDno parameter256</v>
      </c>
      <c r="G5877" s="18">
        <f t="shared" ca="1" si="91"/>
        <v>1160.146</v>
      </c>
    </row>
    <row r="5878" spans="1:7" x14ac:dyDescent="0.25">
      <c r="A5878" s="18" t="str" cm="1">
        <f t="array" aca="1" ref="A5878" ca="1">INDIRECT("Results!" &amp; ADDRESS(ROUNDUP((ROW()-1)/10,0)+1, COLUMN()))</f>
        <v>V9</v>
      </c>
      <c r="B5878" s="18" t="str" cm="1">
        <f t="array" aca="1" ref="B5878" ca="1">INDIRECT("Results!" &amp; ADDRESS(ROUNDUP((ROW()-1)/10,0)+1, COLUMN()))</f>
        <v>Host</v>
      </c>
      <c r="C5878" s="18" t="str" cm="1">
        <f t="array" aca="1" ref="C5878" ca="1">INDIRECT("Results!" &amp; ADDRESS(ROUNDUP((ROW()-1)/10,0)+1, COLUMN()))</f>
        <v>SPMD</v>
      </c>
      <c r="D5878" s="18" t="str" cm="1">
        <f t="array" aca="1" ref="D5878" ca="1">INDIRECT("Results!" &amp; ADDRESS(ROUNDUP((ROW()-1)/10,0)+1, COLUMN()))</f>
        <v>no parameter</v>
      </c>
      <c r="E5878" s="18" cm="1">
        <f t="array" aca="1" ref="E5878" ca="1">INDIRECT("Results!" &amp; ADDRESS(ROUNDUP((ROW()-1)/10,0)+1, COLUMN()))</f>
        <v>256</v>
      </c>
      <c r="F5878" s="18" t="str" cm="1">
        <f t="array" aca="1" ref="F5878" ca="1">INDIRECT("Results!" &amp; ADDRESS(ROUNDUP((ROW()-1)/10,0)+1, COLUMN()))</f>
        <v>V9HostSPMDno parameter256</v>
      </c>
      <c r="G5878" s="18">
        <f t="shared" ca="1" si="91"/>
        <v>1162.2940000000001</v>
      </c>
    </row>
    <row r="5879" spans="1:7" x14ac:dyDescent="0.25">
      <c r="A5879" s="18" t="str" cm="1">
        <f t="array" aca="1" ref="A5879" ca="1">INDIRECT("Results!" &amp; ADDRESS(ROUNDUP((ROW()-1)/10,0)+1, COLUMN()))</f>
        <v>V9</v>
      </c>
      <c r="B5879" s="18" t="str" cm="1">
        <f t="array" aca="1" ref="B5879" ca="1">INDIRECT("Results!" &amp; ADDRESS(ROUNDUP((ROW()-1)/10,0)+1, COLUMN()))</f>
        <v>Host</v>
      </c>
      <c r="C5879" s="18" t="str" cm="1">
        <f t="array" aca="1" ref="C5879" ca="1">INDIRECT("Results!" &amp; ADDRESS(ROUNDUP((ROW()-1)/10,0)+1, COLUMN()))</f>
        <v>SPMD</v>
      </c>
      <c r="D5879" s="18" t="str" cm="1">
        <f t="array" aca="1" ref="D5879" ca="1">INDIRECT("Results!" &amp; ADDRESS(ROUNDUP((ROW()-1)/10,0)+1, COLUMN()))</f>
        <v>no parameter</v>
      </c>
      <c r="E5879" s="18" cm="1">
        <f t="array" aca="1" ref="E5879" ca="1">INDIRECT("Results!" &amp; ADDRESS(ROUNDUP((ROW()-1)/10,0)+1, COLUMN()))</f>
        <v>256</v>
      </c>
      <c r="F5879" s="18" t="str" cm="1">
        <f t="array" aca="1" ref="F5879" ca="1">INDIRECT("Results!" &amp; ADDRESS(ROUNDUP((ROW()-1)/10,0)+1, COLUMN()))</f>
        <v>V9HostSPMDno parameter256</v>
      </c>
      <c r="G5879" s="18">
        <f t="shared" ca="1" si="91"/>
        <v>1163.3340000000001</v>
      </c>
    </row>
    <row r="5880" spans="1:7" x14ac:dyDescent="0.25">
      <c r="A5880" s="18" t="str" cm="1">
        <f t="array" aca="1" ref="A5880" ca="1">INDIRECT("Results!" &amp; ADDRESS(ROUNDUP((ROW()-1)/10,0)+1, COLUMN()))</f>
        <v>V9</v>
      </c>
      <c r="B5880" s="18" t="str" cm="1">
        <f t="array" aca="1" ref="B5880" ca="1">INDIRECT("Results!" &amp; ADDRESS(ROUNDUP((ROW()-1)/10,0)+1, COLUMN()))</f>
        <v>Host</v>
      </c>
      <c r="C5880" s="18" t="str" cm="1">
        <f t="array" aca="1" ref="C5880" ca="1">INDIRECT("Results!" &amp; ADDRESS(ROUNDUP((ROW()-1)/10,0)+1, COLUMN()))</f>
        <v>SPMD</v>
      </c>
      <c r="D5880" s="18" t="str" cm="1">
        <f t="array" aca="1" ref="D5880" ca="1">INDIRECT("Results!" &amp; ADDRESS(ROUNDUP((ROW()-1)/10,0)+1, COLUMN()))</f>
        <v>no parameter</v>
      </c>
      <c r="E5880" s="18" cm="1">
        <f t="array" aca="1" ref="E5880" ca="1">INDIRECT("Results!" &amp; ADDRESS(ROUNDUP((ROW()-1)/10,0)+1, COLUMN()))</f>
        <v>256</v>
      </c>
      <c r="F5880" s="18" t="str" cm="1">
        <f t="array" aca="1" ref="F5880" ca="1">INDIRECT("Results!" &amp; ADDRESS(ROUNDUP((ROW()-1)/10,0)+1, COLUMN()))</f>
        <v>V9HostSPMDno parameter256</v>
      </c>
      <c r="G5880" s="18">
        <f t="shared" ca="1" si="91"/>
        <v>1163.7650000000001</v>
      </c>
    </row>
    <row r="5881" spans="1:7" x14ac:dyDescent="0.25">
      <c r="A5881" s="18" t="str" cm="1">
        <f t="array" aca="1" ref="A5881" ca="1">INDIRECT("Results!" &amp; ADDRESS(ROUNDUP((ROW()-1)/10,0)+1, COLUMN()))</f>
        <v>V9</v>
      </c>
      <c r="B5881" s="18" t="str" cm="1">
        <f t="array" aca="1" ref="B5881" ca="1">INDIRECT("Results!" &amp; ADDRESS(ROUNDUP((ROW()-1)/10,0)+1, COLUMN()))</f>
        <v>Host</v>
      </c>
      <c r="C5881" s="18" t="str" cm="1">
        <f t="array" aca="1" ref="C5881" ca="1">INDIRECT("Results!" &amp; ADDRESS(ROUNDUP((ROW()-1)/10,0)+1, COLUMN()))</f>
        <v>SPMD</v>
      </c>
      <c r="D5881" s="18" t="str" cm="1">
        <f t="array" aca="1" ref="D5881" ca="1">INDIRECT("Results!" &amp; ADDRESS(ROUNDUP((ROW()-1)/10,0)+1, COLUMN()))</f>
        <v>no parameter</v>
      </c>
      <c r="E5881" s="18" cm="1">
        <f t="array" aca="1" ref="E5881" ca="1">INDIRECT("Results!" &amp; ADDRESS(ROUNDUP((ROW()-1)/10,0)+1, COLUMN()))</f>
        <v>256</v>
      </c>
      <c r="F5881" s="18" t="str" cm="1">
        <f t="array" aca="1" ref="F5881" ca="1">INDIRECT("Results!" &amp; ADDRESS(ROUNDUP((ROW()-1)/10,0)+1, COLUMN()))</f>
        <v>V9HostSPMDno parameter256</v>
      </c>
      <c r="G5881" s="18">
        <f t="shared" ca="1" si="91"/>
        <v>1166.0899999999999</v>
      </c>
    </row>
    <row r="5882" spans="1:7" x14ac:dyDescent="0.25">
      <c r="A5882" s="18" t="str" cm="1">
        <f t="array" aca="1" ref="A5882" ca="1">INDIRECT("Results!" &amp; ADDRESS(ROUNDUP((ROW()-1)/10,0)+1, COLUMN()))</f>
        <v>V9</v>
      </c>
      <c r="B5882" s="18" t="str" cm="1">
        <f t="array" aca="1" ref="B5882" ca="1">INDIRECT("Results!" &amp; ADDRESS(ROUNDUP((ROW()-1)/10,0)+1, COLUMN()))</f>
        <v>Docker</v>
      </c>
      <c r="C5882" s="18" t="str" cm="1">
        <f t="array" aca="1" ref="C5882" ca="1">INDIRECT("Results!" &amp; ADDRESS(ROUNDUP((ROW()-1)/10,0)+1, COLUMN()))</f>
        <v>DAC</v>
      </c>
      <c r="D5882" s="18" t="str" cm="1">
        <f t="array" aca="1" ref="D5882" ca="1">INDIRECT("Results!" &amp; ADDRESS(ROUNDUP((ROW()-1)/10,0)+1, COLUMN()))</f>
        <v>O3_native</v>
      </c>
      <c r="E5882" s="18" cm="1">
        <f t="array" aca="1" ref="E5882" ca="1">INDIRECT("Results!" &amp; ADDRESS(ROUNDUP((ROW()-1)/10,0)+1, COLUMN()))</f>
        <v>1</v>
      </c>
      <c r="F5882" s="18" t="str" cm="1">
        <f t="array" aca="1" ref="F5882" ca="1">INDIRECT("Results!" &amp; ADDRESS(ROUNDUP((ROW()-1)/10,0)+1, COLUMN()))</f>
        <v>V9DockerDACO3_native1</v>
      </c>
      <c r="G5882" s="18">
        <f t="shared" ca="1" si="91"/>
        <v>598.04</v>
      </c>
    </row>
    <row r="5883" spans="1:7" x14ac:dyDescent="0.25">
      <c r="A5883" s="18" t="str" cm="1">
        <f t="array" aca="1" ref="A5883" ca="1">INDIRECT("Results!" &amp; ADDRESS(ROUNDUP((ROW()-1)/10,0)+1, COLUMN()))</f>
        <v>V9</v>
      </c>
      <c r="B5883" s="18" t="str" cm="1">
        <f t="array" aca="1" ref="B5883" ca="1">INDIRECT("Results!" &amp; ADDRESS(ROUNDUP((ROW()-1)/10,0)+1, COLUMN()))</f>
        <v>Docker</v>
      </c>
      <c r="C5883" s="18" t="str" cm="1">
        <f t="array" aca="1" ref="C5883" ca="1">INDIRECT("Results!" &amp; ADDRESS(ROUNDUP((ROW()-1)/10,0)+1, COLUMN()))</f>
        <v>DAC</v>
      </c>
      <c r="D5883" s="18" t="str" cm="1">
        <f t="array" aca="1" ref="D5883" ca="1">INDIRECT("Results!" &amp; ADDRESS(ROUNDUP((ROW()-1)/10,0)+1, COLUMN()))</f>
        <v>O3_native</v>
      </c>
      <c r="E5883" s="18" cm="1">
        <f t="array" aca="1" ref="E5883" ca="1">INDIRECT("Results!" &amp; ADDRESS(ROUNDUP((ROW()-1)/10,0)+1, COLUMN()))</f>
        <v>1</v>
      </c>
      <c r="F5883" s="18" t="str" cm="1">
        <f t="array" aca="1" ref="F5883" ca="1">INDIRECT("Results!" &amp; ADDRESS(ROUNDUP((ROW()-1)/10,0)+1, COLUMN()))</f>
        <v>V9DockerDACO3_native1</v>
      </c>
      <c r="G5883" s="18">
        <f t="shared" ca="1" si="91"/>
        <v>598.04999999999995</v>
      </c>
    </row>
    <row r="5884" spans="1:7" x14ac:dyDescent="0.25">
      <c r="A5884" s="18" t="str" cm="1">
        <f t="array" aca="1" ref="A5884" ca="1">INDIRECT("Results!" &amp; ADDRESS(ROUNDUP((ROW()-1)/10,0)+1, COLUMN()))</f>
        <v>V9</v>
      </c>
      <c r="B5884" s="18" t="str" cm="1">
        <f t="array" aca="1" ref="B5884" ca="1">INDIRECT("Results!" &amp; ADDRESS(ROUNDUP((ROW()-1)/10,0)+1, COLUMN()))</f>
        <v>Docker</v>
      </c>
      <c r="C5884" s="18" t="str" cm="1">
        <f t="array" aca="1" ref="C5884" ca="1">INDIRECT("Results!" &amp; ADDRESS(ROUNDUP((ROW()-1)/10,0)+1, COLUMN()))</f>
        <v>DAC</v>
      </c>
      <c r="D5884" s="18" t="str" cm="1">
        <f t="array" aca="1" ref="D5884" ca="1">INDIRECT("Results!" &amp; ADDRESS(ROUNDUP((ROW()-1)/10,0)+1, COLUMN()))</f>
        <v>O3_native</v>
      </c>
      <c r="E5884" s="18" cm="1">
        <f t="array" aca="1" ref="E5884" ca="1">INDIRECT("Results!" &amp; ADDRESS(ROUNDUP((ROW()-1)/10,0)+1, COLUMN()))</f>
        <v>1</v>
      </c>
      <c r="F5884" s="18" t="str" cm="1">
        <f t="array" aca="1" ref="F5884" ca="1">INDIRECT("Results!" &amp; ADDRESS(ROUNDUP((ROW()-1)/10,0)+1, COLUMN()))</f>
        <v>V9DockerDACO3_native1</v>
      </c>
      <c r="G5884" s="18">
        <f t="shared" ca="1" si="91"/>
        <v>598.05999999999995</v>
      </c>
    </row>
    <row r="5885" spans="1:7" x14ac:dyDescent="0.25">
      <c r="A5885" s="18" t="str" cm="1">
        <f t="array" aca="1" ref="A5885" ca="1">INDIRECT("Results!" &amp; ADDRESS(ROUNDUP((ROW()-1)/10,0)+1, COLUMN()))</f>
        <v>V9</v>
      </c>
      <c r="B5885" s="18" t="str" cm="1">
        <f t="array" aca="1" ref="B5885" ca="1">INDIRECT("Results!" &amp; ADDRESS(ROUNDUP((ROW()-1)/10,0)+1, COLUMN()))</f>
        <v>Docker</v>
      </c>
      <c r="C5885" s="18" t="str" cm="1">
        <f t="array" aca="1" ref="C5885" ca="1">INDIRECT("Results!" &amp; ADDRESS(ROUNDUP((ROW()-1)/10,0)+1, COLUMN()))</f>
        <v>DAC</v>
      </c>
      <c r="D5885" s="18" t="str" cm="1">
        <f t="array" aca="1" ref="D5885" ca="1">INDIRECT("Results!" &amp; ADDRESS(ROUNDUP((ROW()-1)/10,0)+1, COLUMN()))</f>
        <v>O3_native</v>
      </c>
      <c r="E5885" s="18" cm="1">
        <f t="array" aca="1" ref="E5885" ca="1">INDIRECT("Results!" &amp; ADDRESS(ROUNDUP((ROW()-1)/10,0)+1, COLUMN()))</f>
        <v>1</v>
      </c>
      <c r="F5885" s="18" t="str" cm="1">
        <f t="array" aca="1" ref="F5885" ca="1">INDIRECT("Results!" &amp; ADDRESS(ROUNDUP((ROW()-1)/10,0)+1, COLUMN()))</f>
        <v>V9DockerDACO3_native1</v>
      </c>
      <c r="G5885" s="18">
        <f t="shared" ca="1" si="91"/>
        <v>598.08000000000004</v>
      </c>
    </row>
    <row r="5886" spans="1:7" x14ac:dyDescent="0.25">
      <c r="A5886" s="18" t="str" cm="1">
        <f t="array" aca="1" ref="A5886" ca="1">INDIRECT("Results!" &amp; ADDRESS(ROUNDUP((ROW()-1)/10,0)+1, COLUMN()))</f>
        <v>V9</v>
      </c>
      <c r="B5886" s="18" t="str" cm="1">
        <f t="array" aca="1" ref="B5886" ca="1">INDIRECT("Results!" &amp; ADDRESS(ROUNDUP((ROW()-1)/10,0)+1, COLUMN()))</f>
        <v>Docker</v>
      </c>
      <c r="C5886" s="18" t="str" cm="1">
        <f t="array" aca="1" ref="C5886" ca="1">INDIRECT("Results!" &amp; ADDRESS(ROUNDUP((ROW()-1)/10,0)+1, COLUMN()))</f>
        <v>DAC</v>
      </c>
      <c r="D5886" s="18" t="str" cm="1">
        <f t="array" aca="1" ref="D5886" ca="1">INDIRECT("Results!" &amp; ADDRESS(ROUNDUP((ROW()-1)/10,0)+1, COLUMN()))</f>
        <v>O3_native</v>
      </c>
      <c r="E5886" s="18" cm="1">
        <f t="array" aca="1" ref="E5886" ca="1">INDIRECT("Results!" &amp; ADDRESS(ROUNDUP((ROW()-1)/10,0)+1, COLUMN()))</f>
        <v>1</v>
      </c>
      <c r="F5886" s="18" t="str" cm="1">
        <f t="array" aca="1" ref="F5886" ca="1">INDIRECT("Results!" &amp; ADDRESS(ROUNDUP((ROW()-1)/10,0)+1, COLUMN()))</f>
        <v>V9DockerDACO3_native1</v>
      </c>
      <c r="G5886" s="18">
        <f t="shared" ca="1" si="91"/>
        <v>598.09</v>
      </c>
    </row>
    <row r="5887" spans="1:7" x14ac:dyDescent="0.25">
      <c r="A5887" s="18" t="str" cm="1">
        <f t="array" aca="1" ref="A5887" ca="1">INDIRECT("Results!" &amp; ADDRESS(ROUNDUP((ROW()-1)/10,0)+1, COLUMN()))</f>
        <v>V9</v>
      </c>
      <c r="B5887" s="18" t="str" cm="1">
        <f t="array" aca="1" ref="B5887" ca="1">INDIRECT("Results!" &amp; ADDRESS(ROUNDUP((ROW()-1)/10,0)+1, COLUMN()))</f>
        <v>Docker</v>
      </c>
      <c r="C5887" s="18" t="str" cm="1">
        <f t="array" aca="1" ref="C5887" ca="1">INDIRECT("Results!" &amp; ADDRESS(ROUNDUP((ROW()-1)/10,0)+1, COLUMN()))</f>
        <v>DAC</v>
      </c>
      <c r="D5887" s="18" t="str" cm="1">
        <f t="array" aca="1" ref="D5887" ca="1">INDIRECT("Results!" &amp; ADDRESS(ROUNDUP((ROW()-1)/10,0)+1, COLUMN()))</f>
        <v>O3_native</v>
      </c>
      <c r="E5887" s="18" cm="1">
        <f t="array" aca="1" ref="E5887" ca="1">INDIRECT("Results!" &amp; ADDRESS(ROUNDUP((ROW()-1)/10,0)+1, COLUMN()))</f>
        <v>1</v>
      </c>
      <c r="F5887" s="18" t="str" cm="1">
        <f t="array" aca="1" ref="F5887" ca="1">INDIRECT("Results!" &amp; ADDRESS(ROUNDUP((ROW()-1)/10,0)+1, COLUMN()))</f>
        <v>V9DockerDACO3_native1</v>
      </c>
      <c r="G5887" s="18">
        <f t="shared" ca="1" si="91"/>
        <v>598.13</v>
      </c>
    </row>
    <row r="5888" spans="1:7" x14ac:dyDescent="0.25">
      <c r="A5888" s="18" t="str" cm="1">
        <f t="array" aca="1" ref="A5888" ca="1">INDIRECT("Results!" &amp; ADDRESS(ROUNDUP((ROW()-1)/10,0)+1, COLUMN()))</f>
        <v>V9</v>
      </c>
      <c r="B5888" s="18" t="str" cm="1">
        <f t="array" aca="1" ref="B5888" ca="1">INDIRECT("Results!" &amp; ADDRESS(ROUNDUP((ROW()-1)/10,0)+1, COLUMN()))</f>
        <v>Docker</v>
      </c>
      <c r="C5888" s="18" t="str" cm="1">
        <f t="array" aca="1" ref="C5888" ca="1">INDIRECT("Results!" &amp; ADDRESS(ROUNDUP((ROW()-1)/10,0)+1, COLUMN()))</f>
        <v>DAC</v>
      </c>
      <c r="D5888" s="18" t="str" cm="1">
        <f t="array" aca="1" ref="D5888" ca="1">INDIRECT("Results!" &amp; ADDRESS(ROUNDUP((ROW()-1)/10,0)+1, COLUMN()))</f>
        <v>O3_native</v>
      </c>
      <c r="E5888" s="18" cm="1">
        <f t="array" aca="1" ref="E5888" ca="1">INDIRECT("Results!" &amp; ADDRESS(ROUNDUP((ROW()-1)/10,0)+1, COLUMN()))</f>
        <v>1</v>
      </c>
      <c r="F5888" s="18" t="str" cm="1">
        <f t="array" aca="1" ref="F5888" ca="1">INDIRECT("Results!" &amp; ADDRESS(ROUNDUP((ROW()-1)/10,0)+1, COLUMN()))</f>
        <v>V9DockerDACO3_native1</v>
      </c>
      <c r="G5888" s="18">
        <f t="shared" ca="1" si="91"/>
        <v>598.16</v>
      </c>
    </row>
    <row r="5889" spans="1:7" x14ac:dyDescent="0.25">
      <c r="A5889" s="18" t="str" cm="1">
        <f t="array" aca="1" ref="A5889" ca="1">INDIRECT("Results!" &amp; ADDRESS(ROUNDUP((ROW()-1)/10,0)+1, COLUMN()))</f>
        <v>V9</v>
      </c>
      <c r="B5889" s="18" t="str" cm="1">
        <f t="array" aca="1" ref="B5889" ca="1">INDIRECT("Results!" &amp; ADDRESS(ROUNDUP((ROW()-1)/10,0)+1, COLUMN()))</f>
        <v>Docker</v>
      </c>
      <c r="C5889" s="18" t="str" cm="1">
        <f t="array" aca="1" ref="C5889" ca="1">INDIRECT("Results!" &amp; ADDRESS(ROUNDUP((ROW()-1)/10,0)+1, COLUMN()))</f>
        <v>DAC</v>
      </c>
      <c r="D5889" s="18" t="str" cm="1">
        <f t="array" aca="1" ref="D5889" ca="1">INDIRECT("Results!" &amp; ADDRESS(ROUNDUP((ROW()-1)/10,0)+1, COLUMN()))</f>
        <v>O3_native</v>
      </c>
      <c r="E5889" s="18" cm="1">
        <f t="array" aca="1" ref="E5889" ca="1">INDIRECT("Results!" &amp; ADDRESS(ROUNDUP((ROW()-1)/10,0)+1, COLUMN()))</f>
        <v>1</v>
      </c>
      <c r="F5889" s="18" t="str" cm="1">
        <f t="array" aca="1" ref="F5889" ca="1">INDIRECT("Results!" &amp; ADDRESS(ROUNDUP((ROW()-1)/10,0)+1, COLUMN()))</f>
        <v>V9DockerDACO3_native1</v>
      </c>
      <c r="G5889" s="18">
        <f t="shared" ca="1" si="91"/>
        <v>598.17999999999995</v>
      </c>
    </row>
    <row r="5890" spans="1:7" x14ac:dyDescent="0.25">
      <c r="A5890" s="18" t="str" cm="1">
        <f t="array" aca="1" ref="A5890" ca="1">INDIRECT("Results!" &amp; ADDRESS(ROUNDUP((ROW()-1)/10,0)+1, COLUMN()))</f>
        <v>V9</v>
      </c>
      <c r="B5890" s="18" t="str" cm="1">
        <f t="array" aca="1" ref="B5890" ca="1">INDIRECT("Results!" &amp; ADDRESS(ROUNDUP((ROW()-1)/10,0)+1, COLUMN()))</f>
        <v>Docker</v>
      </c>
      <c r="C5890" s="18" t="str" cm="1">
        <f t="array" aca="1" ref="C5890" ca="1">INDIRECT("Results!" &amp; ADDRESS(ROUNDUP((ROW()-1)/10,0)+1, COLUMN()))</f>
        <v>DAC</v>
      </c>
      <c r="D5890" s="18" t="str" cm="1">
        <f t="array" aca="1" ref="D5890" ca="1">INDIRECT("Results!" &amp; ADDRESS(ROUNDUP((ROW()-1)/10,0)+1, COLUMN()))</f>
        <v>O3_native</v>
      </c>
      <c r="E5890" s="18" cm="1">
        <f t="array" aca="1" ref="E5890" ca="1">INDIRECT("Results!" &amp; ADDRESS(ROUNDUP((ROW()-1)/10,0)+1, COLUMN()))</f>
        <v>1</v>
      </c>
      <c r="F5890" s="18" t="str" cm="1">
        <f t="array" aca="1" ref="F5890" ca="1">INDIRECT("Results!" &amp; ADDRESS(ROUNDUP((ROW()-1)/10,0)+1, COLUMN()))</f>
        <v>V9DockerDACO3_native1</v>
      </c>
      <c r="G5890" s="18">
        <f t="shared" ca="1" si="91"/>
        <v>598.19000000000005</v>
      </c>
    </row>
    <row r="5891" spans="1:7" x14ac:dyDescent="0.25">
      <c r="A5891" s="18" t="str" cm="1">
        <f t="array" aca="1" ref="A5891" ca="1">INDIRECT("Results!" &amp; ADDRESS(ROUNDUP((ROW()-1)/10,0)+1, COLUMN()))</f>
        <v>V9</v>
      </c>
      <c r="B5891" s="18" t="str" cm="1">
        <f t="array" aca="1" ref="B5891" ca="1">INDIRECT("Results!" &amp; ADDRESS(ROUNDUP((ROW()-1)/10,0)+1, COLUMN()))</f>
        <v>Docker</v>
      </c>
      <c r="C5891" s="18" t="str" cm="1">
        <f t="array" aca="1" ref="C5891" ca="1">INDIRECT("Results!" &amp; ADDRESS(ROUNDUP((ROW()-1)/10,0)+1, COLUMN()))</f>
        <v>DAC</v>
      </c>
      <c r="D5891" s="18" t="str" cm="1">
        <f t="array" aca="1" ref="D5891" ca="1">INDIRECT("Results!" &amp; ADDRESS(ROUNDUP((ROW()-1)/10,0)+1, COLUMN()))</f>
        <v>O3_native</v>
      </c>
      <c r="E5891" s="18" cm="1">
        <f t="array" aca="1" ref="E5891" ca="1">INDIRECT("Results!" &amp; ADDRESS(ROUNDUP((ROW()-1)/10,0)+1, COLUMN()))</f>
        <v>1</v>
      </c>
      <c r="F5891" s="18" t="str" cm="1">
        <f t="array" aca="1" ref="F5891" ca="1">INDIRECT("Results!" &amp; ADDRESS(ROUNDUP((ROW()-1)/10,0)+1, COLUMN()))</f>
        <v>V9DockerDACO3_native1</v>
      </c>
      <c r="G5891" s="18">
        <f t="shared" ref="G5891:G5954" ca="1" si="92">IFERROR(SMALL(INDIRECT("Results!" &amp; ADDRESS(ROUNDUP((ROW()-1)/10,0)+1, COLUMN()+18) &amp; ":"  &amp; ADDRESS(ROUNDUP((ROW()-1)/10,0)+1, COLUMN()+47)),MOD((ROW()-2),10)+1),"")</f>
        <v>598.21</v>
      </c>
    </row>
    <row r="5892" spans="1:7" x14ac:dyDescent="0.25">
      <c r="A5892" s="18" t="str" cm="1">
        <f t="array" aca="1" ref="A5892" ca="1">INDIRECT("Results!" &amp; ADDRESS(ROUNDUP((ROW()-1)/10,0)+1, COLUMN()))</f>
        <v>V9</v>
      </c>
      <c r="B5892" s="18" t="str" cm="1">
        <f t="array" aca="1" ref="B5892" ca="1">INDIRECT("Results!" &amp; ADDRESS(ROUNDUP((ROW()-1)/10,0)+1, COLUMN()))</f>
        <v>Docker</v>
      </c>
      <c r="C5892" s="18" t="str" cm="1">
        <f t="array" aca="1" ref="C5892" ca="1">INDIRECT("Results!" &amp; ADDRESS(ROUNDUP((ROW()-1)/10,0)+1, COLUMN()))</f>
        <v>DAC</v>
      </c>
      <c r="D5892" s="18" t="str" cm="1">
        <f t="array" aca="1" ref="D5892" ca="1">INDIRECT("Results!" &amp; ADDRESS(ROUNDUP((ROW()-1)/10,0)+1, COLUMN()))</f>
        <v>O3_native</v>
      </c>
      <c r="E5892" s="18" cm="1">
        <f t="array" aca="1" ref="E5892" ca="1">INDIRECT("Results!" &amp; ADDRESS(ROUNDUP((ROW()-1)/10,0)+1, COLUMN()))</f>
        <v>2</v>
      </c>
      <c r="F5892" s="18" t="str" cm="1">
        <f t="array" aca="1" ref="F5892" ca="1">INDIRECT("Results!" &amp; ADDRESS(ROUNDUP((ROW()-1)/10,0)+1, COLUMN()))</f>
        <v>V9DockerDACO3_native2</v>
      </c>
      <c r="G5892" s="18">
        <f t="shared" ca="1" si="92"/>
        <v>305.66000000000003</v>
      </c>
    </row>
    <row r="5893" spans="1:7" x14ac:dyDescent="0.25">
      <c r="A5893" s="18" t="str" cm="1">
        <f t="array" aca="1" ref="A5893" ca="1">INDIRECT("Results!" &amp; ADDRESS(ROUNDUP((ROW()-1)/10,0)+1, COLUMN()))</f>
        <v>V9</v>
      </c>
      <c r="B5893" s="18" t="str" cm="1">
        <f t="array" aca="1" ref="B5893" ca="1">INDIRECT("Results!" &amp; ADDRESS(ROUNDUP((ROW()-1)/10,0)+1, COLUMN()))</f>
        <v>Docker</v>
      </c>
      <c r="C5893" s="18" t="str" cm="1">
        <f t="array" aca="1" ref="C5893" ca="1">INDIRECT("Results!" &amp; ADDRESS(ROUNDUP((ROW()-1)/10,0)+1, COLUMN()))</f>
        <v>DAC</v>
      </c>
      <c r="D5893" s="18" t="str" cm="1">
        <f t="array" aca="1" ref="D5893" ca="1">INDIRECT("Results!" &amp; ADDRESS(ROUNDUP((ROW()-1)/10,0)+1, COLUMN()))</f>
        <v>O3_native</v>
      </c>
      <c r="E5893" s="18" cm="1">
        <f t="array" aca="1" ref="E5893" ca="1">INDIRECT("Results!" &amp; ADDRESS(ROUNDUP((ROW()-1)/10,0)+1, COLUMN()))</f>
        <v>2</v>
      </c>
      <c r="F5893" s="18" t="str" cm="1">
        <f t="array" aca="1" ref="F5893" ca="1">INDIRECT("Results!" &amp; ADDRESS(ROUNDUP((ROW()-1)/10,0)+1, COLUMN()))</f>
        <v>V9DockerDACO3_native2</v>
      </c>
      <c r="G5893" s="18">
        <f t="shared" ca="1" si="92"/>
        <v>305.67</v>
      </c>
    </row>
    <row r="5894" spans="1:7" x14ac:dyDescent="0.25">
      <c r="A5894" s="18" t="str" cm="1">
        <f t="array" aca="1" ref="A5894" ca="1">INDIRECT("Results!" &amp; ADDRESS(ROUNDUP((ROW()-1)/10,0)+1, COLUMN()))</f>
        <v>V9</v>
      </c>
      <c r="B5894" s="18" t="str" cm="1">
        <f t="array" aca="1" ref="B5894" ca="1">INDIRECT("Results!" &amp; ADDRESS(ROUNDUP((ROW()-1)/10,0)+1, COLUMN()))</f>
        <v>Docker</v>
      </c>
      <c r="C5894" s="18" t="str" cm="1">
        <f t="array" aca="1" ref="C5894" ca="1">INDIRECT("Results!" &amp; ADDRESS(ROUNDUP((ROW()-1)/10,0)+1, COLUMN()))</f>
        <v>DAC</v>
      </c>
      <c r="D5894" s="18" t="str" cm="1">
        <f t="array" aca="1" ref="D5894" ca="1">INDIRECT("Results!" &amp; ADDRESS(ROUNDUP((ROW()-1)/10,0)+1, COLUMN()))</f>
        <v>O3_native</v>
      </c>
      <c r="E5894" s="18" cm="1">
        <f t="array" aca="1" ref="E5894" ca="1">INDIRECT("Results!" &amp; ADDRESS(ROUNDUP((ROW()-1)/10,0)+1, COLUMN()))</f>
        <v>2</v>
      </c>
      <c r="F5894" s="18" t="str" cm="1">
        <f t="array" aca="1" ref="F5894" ca="1">INDIRECT("Results!" &amp; ADDRESS(ROUNDUP((ROW()-1)/10,0)+1, COLUMN()))</f>
        <v>V9DockerDACO3_native2</v>
      </c>
      <c r="G5894" s="18">
        <f t="shared" ca="1" si="92"/>
        <v>305.69</v>
      </c>
    </row>
    <row r="5895" spans="1:7" x14ac:dyDescent="0.25">
      <c r="A5895" s="18" t="str" cm="1">
        <f t="array" aca="1" ref="A5895" ca="1">INDIRECT("Results!" &amp; ADDRESS(ROUNDUP((ROW()-1)/10,0)+1, COLUMN()))</f>
        <v>V9</v>
      </c>
      <c r="B5895" s="18" t="str" cm="1">
        <f t="array" aca="1" ref="B5895" ca="1">INDIRECT("Results!" &amp; ADDRESS(ROUNDUP((ROW()-1)/10,0)+1, COLUMN()))</f>
        <v>Docker</v>
      </c>
      <c r="C5895" s="18" t="str" cm="1">
        <f t="array" aca="1" ref="C5895" ca="1">INDIRECT("Results!" &amp; ADDRESS(ROUNDUP((ROW()-1)/10,0)+1, COLUMN()))</f>
        <v>DAC</v>
      </c>
      <c r="D5895" s="18" t="str" cm="1">
        <f t="array" aca="1" ref="D5895" ca="1">INDIRECT("Results!" &amp; ADDRESS(ROUNDUP((ROW()-1)/10,0)+1, COLUMN()))</f>
        <v>O3_native</v>
      </c>
      <c r="E5895" s="18" cm="1">
        <f t="array" aca="1" ref="E5895" ca="1">INDIRECT("Results!" &amp; ADDRESS(ROUNDUP((ROW()-1)/10,0)+1, COLUMN()))</f>
        <v>2</v>
      </c>
      <c r="F5895" s="18" t="str" cm="1">
        <f t="array" aca="1" ref="F5895" ca="1">INDIRECT("Results!" &amp; ADDRESS(ROUNDUP((ROW()-1)/10,0)+1, COLUMN()))</f>
        <v>V9DockerDACO3_native2</v>
      </c>
      <c r="G5895" s="18">
        <f t="shared" ca="1" si="92"/>
        <v>305.7</v>
      </c>
    </row>
    <row r="5896" spans="1:7" x14ac:dyDescent="0.25">
      <c r="A5896" s="18" t="str" cm="1">
        <f t="array" aca="1" ref="A5896" ca="1">INDIRECT("Results!" &amp; ADDRESS(ROUNDUP((ROW()-1)/10,0)+1, COLUMN()))</f>
        <v>V9</v>
      </c>
      <c r="B5896" s="18" t="str" cm="1">
        <f t="array" aca="1" ref="B5896" ca="1">INDIRECT("Results!" &amp; ADDRESS(ROUNDUP((ROW()-1)/10,0)+1, COLUMN()))</f>
        <v>Docker</v>
      </c>
      <c r="C5896" s="18" t="str" cm="1">
        <f t="array" aca="1" ref="C5896" ca="1">INDIRECT("Results!" &amp; ADDRESS(ROUNDUP((ROW()-1)/10,0)+1, COLUMN()))</f>
        <v>DAC</v>
      </c>
      <c r="D5896" s="18" t="str" cm="1">
        <f t="array" aca="1" ref="D5896" ca="1">INDIRECT("Results!" &amp; ADDRESS(ROUNDUP((ROW()-1)/10,0)+1, COLUMN()))</f>
        <v>O3_native</v>
      </c>
      <c r="E5896" s="18" cm="1">
        <f t="array" aca="1" ref="E5896" ca="1">INDIRECT("Results!" &amp; ADDRESS(ROUNDUP((ROW()-1)/10,0)+1, COLUMN()))</f>
        <v>2</v>
      </c>
      <c r="F5896" s="18" t="str" cm="1">
        <f t="array" aca="1" ref="F5896" ca="1">INDIRECT("Results!" &amp; ADDRESS(ROUNDUP((ROW()-1)/10,0)+1, COLUMN()))</f>
        <v>V9DockerDACO3_native2</v>
      </c>
      <c r="G5896" s="18">
        <f t="shared" ca="1" si="92"/>
        <v>305.7</v>
      </c>
    </row>
    <row r="5897" spans="1:7" x14ac:dyDescent="0.25">
      <c r="A5897" s="18" t="str" cm="1">
        <f t="array" aca="1" ref="A5897" ca="1">INDIRECT("Results!" &amp; ADDRESS(ROUNDUP((ROW()-1)/10,0)+1, COLUMN()))</f>
        <v>V9</v>
      </c>
      <c r="B5897" s="18" t="str" cm="1">
        <f t="array" aca="1" ref="B5897" ca="1">INDIRECT("Results!" &amp; ADDRESS(ROUNDUP((ROW()-1)/10,0)+1, COLUMN()))</f>
        <v>Docker</v>
      </c>
      <c r="C5897" s="18" t="str" cm="1">
        <f t="array" aca="1" ref="C5897" ca="1">INDIRECT("Results!" &amp; ADDRESS(ROUNDUP((ROW()-1)/10,0)+1, COLUMN()))</f>
        <v>DAC</v>
      </c>
      <c r="D5897" s="18" t="str" cm="1">
        <f t="array" aca="1" ref="D5897" ca="1">INDIRECT("Results!" &amp; ADDRESS(ROUNDUP((ROW()-1)/10,0)+1, COLUMN()))</f>
        <v>O3_native</v>
      </c>
      <c r="E5897" s="18" cm="1">
        <f t="array" aca="1" ref="E5897" ca="1">INDIRECT("Results!" &amp; ADDRESS(ROUNDUP((ROW()-1)/10,0)+1, COLUMN()))</f>
        <v>2</v>
      </c>
      <c r="F5897" s="18" t="str" cm="1">
        <f t="array" aca="1" ref="F5897" ca="1">INDIRECT("Results!" &amp; ADDRESS(ROUNDUP((ROW()-1)/10,0)+1, COLUMN()))</f>
        <v>V9DockerDACO3_native2</v>
      </c>
      <c r="G5897" s="18">
        <f t="shared" ca="1" si="92"/>
        <v>305.7</v>
      </c>
    </row>
    <row r="5898" spans="1:7" x14ac:dyDescent="0.25">
      <c r="A5898" s="18" t="str" cm="1">
        <f t="array" aca="1" ref="A5898" ca="1">INDIRECT("Results!" &amp; ADDRESS(ROUNDUP((ROW()-1)/10,0)+1, COLUMN()))</f>
        <v>V9</v>
      </c>
      <c r="B5898" s="18" t="str" cm="1">
        <f t="array" aca="1" ref="B5898" ca="1">INDIRECT("Results!" &amp; ADDRESS(ROUNDUP((ROW()-1)/10,0)+1, COLUMN()))</f>
        <v>Docker</v>
      </c>
      <c r="C5898" s="18" t="str" cm="1">
        <f t="array" aca="1" ref="C5898" ca="1">INDIRECT("Results!" &amp; ADDRESS(ROUNDUP((ROW()-1)/10,0)+1, COLUMN()))</f>
        <v>DAC</v>
      </c>
      <c r="D5898" s="18" t="str" cm="1">
        <f t="array" aca="1" ref="D5898" ca="1">INDIRECT("Results!" &amp; ADDRESS(ROUNDUP((ROW()-1)/10,0)+1, COLUMN()))</f>
        <v>O3_native</v>
      </c>
      <c r="E5898" s="18" cm="1">
        <f t="array" aca="1" ref="E5898" ca="1">INDIRECT("Results!" &amp; ADDRESS(ROUNDUP((ROW()-1)/10,0)+1, COLUMN()))</f>
        <v>2</v>
      </c>
      <c r="F5898" s="18" t="str" cm="1">
        <f t="array" aca="1" ref="F5898" ca="1">INDIRECT("Results!" &amp; ADDRESS(ROUNDUP((ROW()-1)/10,0)+1, COLUMN()))</f>
        <v>V9DockerDACO3_native2</v>
      </c>
      <c r="G5898" s="18">
        <f t="shared" ca="1" si="92"/>
        <v>305.7</v>
      </c>
    </row>
    <row r="5899" spans="1:7" x14ac:dyDescent="0.25">
      <c r="A5899" s="18" t="str" cm="1">
        <f t="array" aca="1" ref="A5899" ca="1">INDIRECT("Results!" &amp; ADDRESS(ROUNDUP((ROW()-1)/10,0)+1, COLUMN()))</f>
        <v>V9</v>
      </c>
      <c r="B5899" s="18" t="str" cm="1">
        <f t="array" aca="1" ref="B5899" ca="1">INDIRECT("Results!" &amp; ADDRESS(ROUNDUP((ROW()-1)/10,0)+1, COLUMN()))</f>
        <v>Docker</v>
      </c>
      <c r="C5899" s="18" t="str" cm="1">
        <f t="array" aca="1" ref="C5899" ca="1">INDIRECT("Results!" &amp; ADDRESS(ROUNDUP((ROW()-1)/10,0)+1, COLUMN()))</f>
        <v>DAC</v>
      </c>
      <c r="D5899" s="18" t="str" cm="1">
        <f t="array" aca="1" ref="D5899" ca="1">INDIRECT("Results!" &amp; ADDRESS(ROUNDUP((ROW()-1)/10,0)+1, COLUMN()))</f>
        <v>O3_native</v>
      </c>
      <c r="E5899" s="18" cm="1">
        <f t="array" aca="1" ref="E5899" ca="1">INDIRECT("Results!" &amp; ADDRESS(ROUNDUP((ROW()-1)/10,0)+1, COLUMN()))</f>
        <v>2</v>
      </c>
      <c r="F5899" s="18" t="str" cm="1">
        <f t="array" aca="1" ref="F5899" ca="1">INDIRECT("Results!" &amp; ADDRESS(ROUNDUP((ROW()-1)/10,0)+1, COLUMN()))</f>
        <v>V9DockerDACO3_native2</v>
      </c>
      <c r="G5899" s="18">
        <f t="shared" ca="1" si="92"/>
        <v>305.70999999999998</v>
      </c>
    </row>
    <row r="5900" spans="1:7" x14ac:dyDescent="0.25">
      <c r="A5900" s="18" t="str" cm="1">
        <f t="array" aca="1" ref="A5900" ca="1">INDIRECT("Results!" &amp; ADDRESS(ROUNDUP((ROW()-1)/10,0)+1, COLUMN()))</f>
        <v>V9</v>
      </c>
      <c r="B5900" s="18" t="str" cm="1">
        <f t="array" aca="1" ref="B5900" ca="1">INDIRECT("Results!" &amp; ADDRESS(ROUNDUP((ROW()-1)/10,0)+1, COLUMN()))</f>
        <v>Docker</v>
      </c>
      <c r="C5900" s="18" t="str" cm="1">
        <f t="array" aca="1" ref="C5900" ca="1">INDIRECT("Results!" &amp; ADDRESS(ROUNDUP((ROW()-1)/10,0)+1, COLUMN()))</f>
        <v>DAC</v>
      </c>
      <c r="D5900" s="18" t="str" cm="1">
        <f t="array" aca="1" ref="D5900" ca="1">INDIRECT("Results!" &amp; ADDRESS(ROUNDUP((ROW()-1)/10,0)+1, COLUMN()))</f>
        <v>O3_native</v>
      </c>
      <c r="E5900" s="18" cm="1">
        <f t="array" aca="1" ref="E5900" ca="1">INDIRECT("Results!" &amp; ADDRESS(ROUNDUP((ROW()-1)/10,0)+1, COLUMN()))</f>
        <v>2</v>
      </c>
      <c r="F5900" s="18" t="str" cm="1">
        <f t="array" aca="1" ref="F5900" ca="1">INDIRECT("Results!" &amp; ADDRESS(ROUNDUP((ROW()-1)/10,0)+1, COLUMN()))</f>
        <v>V9DockerDACO3_native2</v>
      </c>
      <c r="G5900" s="18">
        <f t="shared" ca="1" si="92"/>
        <v>305.72000000000003</v>
      </c>
    </row>
    <row r="5901" spans="1:7" x14ac:dyDescent="0.25">
      <c r="A5901" s="18" t="str" cm="1">
        <f t="array" aca="1" ref="A5901" ca="1">INDIRECT("Results!" &amp; ADDRESS(ROUNDUP((ROW()-1)/10,0)+1, COLUMN()))</f>
        <v>V9</v>
      </c>
      <c r="B5901" s="18" t="str" cm="1">
        <f t="array" aca="1" ref="B5901" ca="1">INDIRECT("Results!" &amp; ADDRESS(ROUNDUP((ROW()-1)/10,0)+1, COLUMN()))</f>
        <v>Docker</v>
      </c>
      <c r="C5901" s="18" t="str" cm="1">
        <f t="array" aca="1" ref="C5901" ca="1">INDIRECT("Results!" &amp; ADDRESS(ROUNDUP((ROW()-1)/10,0)+1, COLUMN()))</f>
        <v>DAC</v>
      </c>
      <c r="D5901" s="18" t="str" cm="1">
        <f t="array" aca="1" ref="D5901" ca="1">INDIRECT("Results!" &amp; ADDRESS(ROUNDUP((ROW()-1)/10,0)+1, COLUMN()))</f>
        <v>O3_native</v>
      </c>
      <c r="E5901" s="18" cm="1">
        <f t="array" aca="1" ref="E5901" ca="1">INDIRECT("Results!" &amp; ADDRESS(ROUNDUP((ROW()-1)/10,0)+1, COLUMN()))</f>
        <v>2</v>
      </c>
      <c r="F5901" s="18" t="str" cm="1">
        <f t="array" aca="1" ref="F5901" ca="1">INDIRECT("Results!" &amp; ADDRESS(ROUNDUP((ROW()-1)/10,0)+1, COLUMN()))</f>
        <v>V9DockerDACO3_native2</v>
      </c>
      <c r="G5901" s="18">
        <f t="shared" ca="1" si="92"/>
        <v>305.73</v>
      </c>
    </row>
    <row r="5902" spans="1:7" x14ac:dyDescent="0.25">
      <c r="A5902" s="18" t="str" cm="1">
        <f t="array" aca="1" ref="A5902" ca="1">INDIRECT("Results!" &amp; ADDRESS(ROUNDUP((ROW()-1)/10,0)+1, COLUMN()))</f>
        <v>V9</v>
      </c>
      <c r="B5902" s="18" t="str" cm="1">
        <f t="array" aca="1" ref="B5902" ca="1">INDIRECT("Results!" &amp; ADDRESS(ROUNDUP((ROW()-1)/10,0)+1, COLUMN()))</f>
        <v>Docker</v>
      </c>
      <c r="C5902" s="18" t="str" cm="1">
        <f t="array" aca="1" ref="C5902" ca="1">INDIRECT("Results!" &amp; ADDRESS(ROUNDUP((ROW()-1)/10,0)+1, COLUMN()))</f>
        <v>DAC</v>
      </c>
      <c r="D5902" s="18" t="str" cm="1">
        <f t="array" aca="1" ref="D5902" ca="1">INDIRECT("Results!" &amp; ADDRESS(ROUNDUP((ROW()-1)/10,0)+1, COLUMN()))</f>
        <v>O3_native</v>
      </c>
      <c r="E5902" s="18" cm="1">
        <f t="array" aca="1" ref="E5902" ca="1">INDIRECT("Results!" &amp; ADDRESS(ROUNDUP((ROW()-1)/10,0)+1, COLUMN()))</f>
        <v>4</v>
      </c>
      <c r="F5902" s="18" t="str" cm="1">
        <f t="array" aca="1" ref="F5902" ca="1">INDIRECT("Results!" &amp; ADDRESS(ROUNDUP((ROW()-1)/10,0)+1, COLUMN()))</f>
        <v>V9DockerDACO3_native4</v>
      </c>
      <c r="G5902" s="18">
        <f t="shared" ca="1" si="92"/>
        <v>156.47999999999999</v>
      </c>
    </row>
    <row r="5903" spans="1:7" x14ac:dyDescent="0.25">
      <c r="A5903" s="18" t="str" cm="1">
        <f t="array" aca="1" ref="A5903" ca="1">INDIRECT("Results!" &amp; ADDRESS(ROUNDUP((ROW()-1)/10,0)+1, COLUMN()))</f>
        <v>V9</v>
      </c>
      <c r="B5903" s="18" t="str" cm="1">
        <f t="array" aca="1" ref="B5903" ca="1">INDIRECT("Results!" &amp; ADDRESS(ROUNDUP((ROW()-1)/10,0)+1, COLUMN()))</f>
        <v>Docker</v>
      </c>
      <c r="C5903" s="18" t="str" cm="1">
        <f t="array" aca="1" ref="C5903" ca="1">INDIRECT("Results!" &amp; ADDRESS(ROUNDUP((ROW()-1)/10,0)+1, COLUMN()))</f>
        <v>DAC</v>
      </c>
      <c r="D5903" s="18" t="str" cm="1">
        <f t="array" aca="1" ref="D5903" ca="1">INDIRECT("Results!" &amp; ADDRESS(ROUNDUP((ROW()-1)/10,0)+1, COLUMN()))</f>
        <v>O3_native</v>
      </c>
      <c r="E5903" s="18" cm="1">
        <f t="array" aca="1" ref="E5903" ca="1">INDIRECT("Results!" &amp; ADDRESS(ROUNDUP((ROW()-1)/10,0)+1, COLUMN()))</f>
        <v>4</v>
      </c>
      <c r="F5903" s="18" t="str" cm="1">
        <f t="array" aca="1" ref="F5903" ca="1">INDIRECT("Results!" &amp; ADDRESS(ROUNDUP((ROW()-1)/10,0)+1, COLUMN()))</f>
        <v>V9DockerDACO3_native4</v>
      </c>
      <c r="G5903" s="18">
        <f t="shared" ca="1" si="92"/>
        <v>156.47999999999999</v>
      </c>
    </row>
    <row r="5904" spans="1:7" x14ac:dyDescent="0.25">
      <c r="A5904" s="18" t="str" cm="1">
        <f t="array" aca="1" ref="A5904" ca="1">INDIRECT("Results!" &amp; ADDRESS(ROUNDUP((ROW()-1)/10,0)+1, COLUMN()))</f>
        <v>V9</v>
      </c>
      <c r="B5904" s="18" t="str" cm="1">
        <f t="array" aca="1" ref="B5904" ca="1">INDIRECT("Results!" &amp; ADDRESS(ROUNDUP((ROW()-1)/10,0)+1, COLUMN()))</f>
        <v>Docker</v>
      </c>
      <c r="C5904" s="18" t="str" cm="1">
        <f t="array" aca="1" ref="C5904" ca="1">INDIRECT("Results!" &amp; ADDRESS(ROUNDUP((ROW()-1)/10,0)+1, COLUMN()))</f>
        <v>DAC</v>
      </c>
      <c r="D5904" s="18" t="str" cm="1">
        <f t="array" aca="1" ref="D5904" ca="1">INDIRECT("Results!" &amp; ADDRESS(ROUNDUP((ROW()-1)/10,0)+1, COLUMN()))</f>
        <v>O3_native</v>
      </c>
      <c r="E5904" s="18" cm="1">
        <f t="array" aca="1" ref="E5904" ca="1">INDIRECT("Results!" &amp; ADDRESS(ROUNDUP((ROW()-1)/10,0)+1, COLUMN()))</f>
        <v>4</v>
      </c>
      <c r="F5904" s="18" t="str" cm="1">
        <f t="array" aca="1" ref="F5904" ca="1">INDIRECT("Results!" &amp; ADDRESS(ROUNDUP((ROW()-1)/10,0)+1, COLUMN()))</f>
        <v>V9DockerDACO3_native4</v>
      </c>
      <c r="G5904" s="18">
        <f t="shared" ca="1" si="92"/>
        <v>156.49</v>
      </c>
    </row>
    <row r="5905" spans="1:7" x14ac:dyDescent="0.25">
      <c r="A5905" s="18" t="str" cm="1">
        <f t="array" aca="1" ref="A5905" ca="1">INDIRECT("Results!" &amp; ADDRESS(ROUNDUP((ROW()-1)/10,0)+1, COLUMN()))</f>
        <v>V9</v>
      </c>
      <c r="B5905" s="18" t="str" cm="1">
        <f t="array" aca="1" ref="B5905" ca="1">INDIRECT("Results!" &amp; ADDRESS(ROUNDUP((ROW()-1)/10,0)+1, COLUMN()))</f>
        <v>Docker</v>
      </c>
      <c r="C5905" s="18" t="str" cm="1">
        <f t="array" aca="1" ref="C5905" ca="1">INDIRECT("Results!" &amp; ADDRESS(ROUNDUP((ROW()-1)/10,0)+1, COLUMN()))</f>
        <v>DAC</v>
      </c>
      <c r="D5905" s="18" t="str" cm="1">
        <f t="array" aca="1" ref="D5905" ca="1">INDIRECT("Results!" &amp; ADDRESS(ROUNDUP((ROW()-1)/10,0)+1, COLUMN()))</f>
        <v>O3_native</v>
      </c>
      <c r="E5905" s="18" cm="1">
        <f t="array" aca="1" ref="E5905" ca="1">INDIRECT("Results!" &amp; ADDRESS(ROUNDUP((ROW()-1)/10,0)+1, COLUMN()))</f>
        <v>4</v>
      </c>
      <c r="F5905" s="18" t="str" cm="1">
        <f t="array" aca="1" ref="F5905" ca="1">INDIRECT("Results!" &amp; ADDRESS(ROUNDUP((ROW()-1)/10,0)+1, COLUMN()))</f>
        <v>V9DockerDACO3_native4</v>
      </c>
      <c r="G5905" s="18">
        <f t="shared" ca="1" si="92"/>
        <v>156.49</v>
      </c>
    </row>
    <row r="5906" spans="1:7" x14ac:dyDescent="0.25">
      <c r="A5906" s="18" t="str" cm="1">
        <f t="array" aca="1" ref="A5906" ca="1">INDIRECT("Results!" &amp; ADDRESS(ROUNDUP((ROW()-1)/10,0)+1, COLUMN()))</f>
        <v>V9</v>
      </c>
      <c r="B5906" s="18" t="str" cm="1">
        <f t="array" aca="1" ref="B5906" ca="1">INDIRECT("Results!" &amp; ADDRESS(ROUNDUP((ROW()-1)/10,0)+1, COLUMN()))</f>
        <v>Docker</v>
      </c>
      <c r="C5906" s="18" t="str" cm="1">
        <f t="array" aca="1" ref="C5906" ca="1">INDIRECT("Results!" &amp; ADDRESS(ROUNDUP((ROW()-1)/10,0)+1, COLUMN()))</f>
        <v>DAC</v>
      </c>
      <c r="D5906" s="18" t="str" cm="1">
        <f t="array" aca="1" ref="D5906" ca="1">INDIRECT("Results!" &amp; ADDRESS(ROUNDUP((ROW()-1)/10,0)+1, COLUMN()))</f>
        <v>O3_native</v>
      </c>
      <c r="E5906" s="18" cm="1">
        <f t="array" aca="1" ref="E5906" ca="1">INDIRECT("Results!" &amp; ADDRESS(ROUNDUP((ROW()-1)/10,0)+1, COLUMN()))</f>
        <v>4</v>
      </c>
      <c r="F5906" s="18" t="str" cm="1">
        <f t="array" aca="1" ref="F5906" ca="1">INDIRECT("Results!" &amp; ADDRESS(ROUNDUP((ROW()-1)/10,0)+1, COLUMN()))</f>
        <v>V9DockerDACO3_native4</v>
      </c>
      <c r="G5906" s="18">
        <f t="shared" ca="1" si="92"/>
        <v>156.49</v>
      </c>
    </row>
    <row r="5907" spans="1:7" x14ac:dyDescent="0.25">
      <c r="A5907" s="18" t="str" cm="1">
        <f t="array" aca="1" ref="A5907" ca="1">INDIRECT("Results!" &amp; ADDRESS(ROUNDUP((ROW()-1)/10,0)+1, COLUMN()))</f>
        <v>V9</v>
      </c>
      <c r="B5907" s="18" t="str" cm="1">
        <f t="array" aca="1" ref="B5907" ca="1">INDIRECT("Results!" &amp; ADDRESS(ROUNDUP((ROW()-1)/10,0)+1, COLUMN()))</f>
        <v>Docker</v>
      </c>
      <c r="C5907" s="18" t="str" cm="1">
        <f t="array" aca="1" ref="C5907" ca="1">INDIRECT("Results!" &amp; ADDRESS(ROUNDUP((ROW()-1)/10,0)+1, COLUMN()))</f>
        <v>DAC</v>
      </c>
      <c r="D5907" s="18" t="str" cm="1">
        <f t="array" aca="1" ref="D5907" ca="1">INDIRECT("Results!" &amp; ADDRESS(ROUNDUP((ROW()-1)/10,0)+1, COLUMN()))</f>
        <v>O3_native</v>
      </c>
      <c r="E5907" s="18" cm="1">
        <f t="array" aca="1" ref="E5907" ca="1">INDIRECT("Results!" &amp; ADDRESS(ROUNDUP((ROW()-1)/10,0)+1, COLUMN()))</f>
        <v>4</v>
      </c>
      <c r="F5907" s="18" t="str" cm="1">
        <f t="array" aca="1" ref="F5907" ca="1">INDIRECT("Results!" &amp; ADDRESS(ROUNDUP((ROW()-1)/10,0)+1, COLUMN()))</f>
        <v>V9DockerDACO3_native4</v>
      </c>
      <c r="G5907" s="18">
        <f t="shared" ca="1" si="92"/>
        <v>156.49</v>
      </c>
    </row>
    <row r="5908" spans="1:7" x14ac:dyDescent="0.25">
      <c r="A5908" s="18" t="str" cm="1">
        <f t="array" aca="1" ref="A5908" ca="1">INDIRECT("Results!" &amp; ADDRESS(ROUNDUP((ROW()-1)/10,0)+1, COLUMN()))</f>
        <v>V9</v>
      </c>
      <c r="B5908" s="18" t="str" cm="1">
        <f t="array" aca="1" ref="B5908" ca="1">INDIRECT("Results!" &amp; ADDRESS(ROUNDUP((ROW()-1)/10,0)+1, COLUMN()))</f>
        <v>Docker</v>
      </c>
      <c r="C5908" s="18" t="str" cm="1">
        <f t="array" aca="1" ref="C5908" ca="1">INDIRECT("Results!" &amp; ADDRESS(ROUNDUP((ROW()-1)/10,0)+1, COLUMN()))</f>
        <v>DAC</v>
      </c>
      <c r="D5908" s="18" t="str" cm="1">
        <f t="array" aca="1" ref="D5908" ca="1">INDIRECT("Results!" &amp; ADDRESS(ROUNDUP((ROW()-1)/10,0)+1, COLUMN()))</f>
        <v>O3_native</v>
      </c>
      <c r="E5908" s="18" cm="1">
        <f t="array" aca="1" ref="E5908" ca="1">INDIRECT("Results!" &amp; ADDRESS(ROUNDUP((ROW()-1)/10,0)+1, COLUMN()))</f>
        <v>4</v>
      </c>
      <c r="F5908" s="18" t="str" cm="1">
        <f t="array" aca="1" ref="F5908" ca="1">INDIRECT("Results!" &amp; ADDRESS(ROUNDUP((ROW()-1)/10,0)+1, COLUMN()))</f>
        <v>V9DockerDACO3_native4</v>
      </c>
      <c r="G5908" s="18">
        <f t="shared" ca="1" si="92"/>
        <v>156.5</v>
      </c>
    </row>
    <row r="5909" spans="1:7" x14ac:dyDescent="0.25">
      <c r="A5909" s="18" t="str" cm="1">
        <f t="array" aca="1" ref="A5909" ca="1">INDIRECT("Results!" &amp; ADDRESS(ROUNDUP((ROW()-1)/10,0)+1, COLUMN()))</f>
        <v>V9</v>
      </c>
      <c r="B5909" s="18" t="str" cm="1">
        <f t="array" aca="1" ref="B5909" ca="1">INDIRECT("Results!" &amp; ADDRESS(ROUNDUP((ROW()-1)/10,0)+1, COLUMN()))</f>
        <v>Docker</v>
      </c>
      <c r="C5909" s="18" t="str" cm="1">
        <f t="array" aca="1" ref="C5909" ca="1">INDIRECT("Results!" &amp; ADDRESS(ROUNDUP((ROW()-1)/10,0)+1, COLUMN()))</f>
        <v>DAC</v>
      </c>
      <c r="D5909" s="18" t="str" cm="1">
        <f t="array" aca="1" ref="D5909" ca="1">INDIRECT("Results!" &amp; ADDRESS(ROUNDUP((ROW()-1)/10,0)+1, COLUMN()))</f>
        <v>O3_native</v>
      </c>
      <c r="E5909" s="18" cm="1">
        <f t="array" aca="1" ref="E5909" ca="1">INDIRECT("Results!" &amp; ADDRESS(ROUNDUP((ROW()-1)/10,0)+1, COLUMN()))</f>
        <v>4</v>
      </c>
      <c r="F5909" s="18" t="str" cm="1">
        <f t="array" aca="1" ref="F5909" ca="1">INDIRECT("Results!" &amp; ADDRESS(ROUNDUP((ROW()-1)/10,0)+1, COLUMN()))</f>
        <v>V9DockerDACO3_native4</v>
      </c>
      <c r="G5909" s="18">
        <f t="shared" ca="1" si="92"/>
        <v>156.51</v>
      </c>
    </row>
    <row r="5910" spans="1:7" x14ac:dyDescent="0.25">
      <c r="A5910" s="18" t="str" cm="1">
        <f t="array" aca="1" ref="A5910" ca="1">INDIRECT("Results!" &amp; ADDRESS(ROUNDUP((ROW()-1)/10,0)+1, COLUMN()))</f>
        <v>V9</v>
      </c>
      <c r="B5910" s="18" t="str" cm="1">
        <f t="array" aca="1" ref="B5910" ca="1">INDIRECT("Results!" &amp; ADDRESS(ROUNDUP((ROW()-1)/10,0)+1, COLUMN()))</f>
        <v>Docker</v>
      </c>
      <c r="C5910" s="18" t="str" cm="1">
        <f t="array" aca="1" ref="C5910" ca="1">INDIRECT("Results!" &amp; ADDRESS(ROUNDUP((ROW()-1)/10,0)+1, COLUMN()))</f>
        <v>DAC</v>
      </c>
      <c r="D5910" s="18" t="str" cm="1">
        <f t="array" aca="1" ref="D5910" ca="1">INDIRECT("Results!" &amp; ADDRESS(ROUNDUP((ROW()-1)/10,0)+1, COLUMN()))</f>
        <v>O3_native</v>
      </c>
      <c r="E5910" s="18" cm="1">
        <f t="array" aca="1" ref="E5910" ca="1">INDIRECT("Results!" &amp; ADDRESS(ROUNDUP((ROW()-1)/10,0)+1, COLUMN()))</f>
        <v>4</v>
      </c>
      <c r="F5910" s="18" t="str" cm="1">
        <f t="array" aca="1" ref="F5910" ca="1">INDIRECT("Results!" &amp; ADDRESS(ROUNDUP((ROW()-1)/10,0)+1, COLUMN()))</f>
        <v>V9DockerDACO3_native4</v>
      </c>
      <c r="G5910" s="18">
        <f t="shared" ca="1" si="92"/>
        <v>156.52000000000001</v>
      </c>
    </row>
    <row r="5911" spans="1:7" x14ac:dyDescent="0.25">
      <c r="A5911" s="18" t="str" cm="1">
        <f t="array" aca="1" ref="A5911" ca="1">INDIRECT("Results!" &amp; ADDRESS(ROUNDUP((ROW()-1)/10,0)+1, COLUMN()))</f>
        <v>V9</v>
      </c>
      <c r="B5911" s="18" t="str" cm="1">
        <f t="array" aca="1" ref="B5911" ca="1">INDIRECT("Results!" &amp; ADDRESS(ROUNDUP((ROW()-1)/10,0)+1, COLUMN()))</f>
        <v>Docker</v>
      </c>
      <c r="C5911" s="18" t="str" cm="1">
        <f t="array" aca="1" ref="C5911" ca="1">INDIRECT("Results!" &amp; ADDRESS(ROUNDUP((ROW()-1)/10,0)+1, COLUMN()))</f>
        <v>DAC</v>
      </c>
      <c r="D5911" s="18" t="str" cm="1">
        <f t="array" aca="1" ref="D5911" ca="1">INDIRECT("Results!" &amp; ADDRESS(ROUNDUP((ROW()-1)/10,0)+1, COLUMN()))</f>
        <v>O3_native</v>
      </c>
      <c r="E5911" s="18" cm="1">
        <f t="array" aca="1" ref="E5911" ca="1">INDIRECT("Results!" &amp; ADDRESS(ROUNDUP((ROW()-1)/10,0)+1, COLUMN()))</f>
        <v>4</v>
      </c>
      <c r="F5911" s="18" t="str" cm="1">
        <f t="array" aca="1" ref="F5911" ca="1">INDIRECT("Results!" &amp; ADDRESS(ROUNDUP((ROW()-1)/10,0)+1, COLUMN()))</f>
        <v>V9DockerDACO3_native4</v>
      </c>
      <c r="G5911" s="18">
        <f t="shared" ca="1" si="92"/>
        <v>156.52000000000001</v>
      </c>
    </row>
    <row r="5912" spans="1:7" x14ac:dyDescent="0.25">
      <c r="A5912" s="18" t="str" cm="1">
        <f t="array" aca="1" ref="A5912" ca="1">INDIRECT("Results!" &amp; ADDRESS(ROUNDUP((ROW()-1)/10,0)+1, COLUMN()))</f>
        <v>V9</v>
      </c>
      <c r="B5912" s="18" t="str" cm="1">
        <f t="array" aca="1" ref="B5912" ca="1">INDIRECT("Results!" &amp; ADDRESS(ROUNDUP((ROW()-1)/10,0)+1, COLUMN()))</f>
        <v>Docker</v>
      </c>
      <c r="C5912" s="18" t="str" cm="1">
        <f t="array" aca="1" ref="C5912" ca="1">INDIRECT("Results!" &amp; ADDRESS(ROUNDUP((ROW()-1)/10,0)+1, COLUMN()))</f>
        <v>DAC</v>
      </c>
      <c r="D5912" s="18" t="str" cm="1">
        <f t="array" aca="1" ref="D5912" ca="1">INDIRECT("Results!" &amp; ADDRESS(ROUNDUP((ROW()-1)/10,0)+1, COLUMN()))</f>
        <v>O3_native</v>
      </c>
      <c r="E5912" s="18" cm="1">
        <f t="array" aca="1" ref="E5912" ca="1">INDIRECT("Results!" &amp; ADDRESS(ROUNDUP((ROW()-1)/10,0)+1, COLUMN()))</f>
        <v>8</v>
      </c>
      <c r="F5912" s="18" t="str" cm="1">
        <f t="array" aca="1" ref="F5912" ca="1">INDIRECT("Results!" &amp; ADDRESS(ROUNDUP((ROW()-1)/10,0)+1, COLUMN()))</f>
        <v>V9DockerDACO3_native8</v>
      </c>
      <c r="G5912" s="18">
        <f t="shared" ca="1" si="92"/>
        <v>78.84</v>
      </c>
    </row>
    <row r="5913" spans="1:7" x14ac:dyDescent="0.25">
      <c r="A5913" s="18" t="str" cm="1">
        <f t="array" aca="1" ref="A5913" ca="1">INDIRECT("Results!" &amp; ADDRESS(ROUNDUP((ROW()-1)/10,0)+1, COLUMN()))</f>
        <v>V9</v>
      </c>
      <c r="B5913" s="18" t="str" cm="1">
        <f t="array" aca="1" ref="B5913" ca="1">INDIRECT("Results!" &amp; ADDRESS(ROUNDUP((ROW()-1)/10,0)+1, COLUMN()))</f>
        <v>Docker</v>
      </c>
      <c r="C5913" s="18" t="str" cm="1">
        <f t="array" aca="1" ref="C5913" ca="1">INDIRECT("Results!" &amp; ADDRESS(ROUNDUP((ROW()-1)/10,0)+1, COLUMN()))</f>
        <v>DAC</v>
      </c>
      <c r="D5913" s="18" t="str" cm="1">
        <f t="array" aca="1" ref="D5913" ca="1">INDIRECT("Results!" &amp; ADDRESS(ROUNDUP((ROW()-1)/10,0)+1, COLUMN()))</f>
        <v>O3_native</v>
      </c>
      <c r="E5913" s="18" cm="1">
        <f t="array" aca="1" ref="E5913" ca="1">INDIRECT("Results!" &amp; ADDRESS(ROUNDUP((ROW()-1)/10,0)+1, COLUMN()))</f>
        <v>8</v>
      </c>
      <c r="F5913" s="18" t="str" cm="1">
        <f t="array" aca="1" ref="F5913" ca="1">INDIRECT("Results!" &amp; ADDRESS(ROUNDUP((ROW()-1)/10,0)+1, COLUMN()))</f>
        <v>V9DockerDACO3_native8</v>
      </c>
      <c r="G5913" s="18">
        <f t="shared" ca="1" si="92"/>
        <v>78.84</v>
      </c>
    </row>
    <row r="5914" spans="1:7" x14ac:dyDescent="0.25">
      <c r="A5914" s="18" t="str" cm="1">
        <f t="array" aca="1" ref="A5914" ca="1">INDIRECT("Results!" &amp; ADDRESS(ROUNDUP((ROW()-1)/10,0)+1, COLUMN()))</f>
        <v>V9</v>
      </c>
      <c r="B5914" s="18" t="str" cm="1">
        <f t="array" aca="1" ref="B5914" ca="1">INDIRECT("Results!" &amp; ADDRESS(ROUNDUP((ROW()-1)/10,0)+1, COLUMN()))</f>
        <v>Docker</v>
      </c>
      <c r="C5914" s="18" t="str" cm="1">
        <f t="array" aca="1" ref="C5914" ca="1">INDIRECT("Results!" &amp; ADDRESS(ROUNDUP((ROW()-1)/10,0)+1, COLUMN()))</f>
        <v>DAC</v>
      </c>
      <c r="D5914" s="18" t="str" cm="1">
        <f t="array" aca="1" ref="D5914" ca="1">INDIRECT("Results!" &amp; ADDRESS(ROUNDUP((ROW()-1)/10,0)+1, COLUMN()))</f>
        <v>O3_native</v>
      </c>
      <c r="E5914" s="18" cm="1">
        <f t="array" aca="1" ref="E5914" ca="1">INDIRECT("Results!" &amp; ADDRESS(ROUNDUP((ROW()-1)/10,0)+1, COLUMN()))</f>
        <v>8</v>
      </c>
      <c r="F5914" s="18" t="str" cm="1">
        <f t="array" aca="1" ref="F5914" ca="1">INDIRECT("Results!" &amp; ADDRESS(ROUNDUP((ROW()-1)/10,0)+1, COLUMN()))</f>
        <v>V9DockerDACO3_native8</v>
      </c>
      <c r="G5914" s="18">
        <f t="shared" ca="1" si="92"/>
        <v>78.84</v>
      </c>
    </row>
    <row r="5915" spans="1:7" x14ac:dyDescent="0.25">
      <c r="A5915" s="18" t="str" cm="1">
        <f t="array" aca="1" ref="A5915" ca="1">INDIRECT("Results!" &amp; ADDRESS(ROUNDUP((ROW()-1)/10,0)+1, COLUMN()))</f>
        <v>V9</v>
      </c>
      <c r="B5915" s="18" t="str" cm="1">
        <f t="array" aca="1" ref="B5915" ca="1">INDIRECT("Results!" &amp; ADDRESS(ROUNDUP((ROW()-1)/10,0)+1, COLUMN()))</f>
        <v>Docker</v>
      </c>
      <c r="C5915" s="18" t="str" cm="1">
        <f t="array" aca="1" ref="C5915" ca="1">INDIRECT("Results!" &amp; ADDRESS(ROUNDUP((ROW()-1)/10,0)+1, COLUMN()))</f>
        <v>DAC</v>
      </c>
      <c r="D5915" s="18" t="str" cm="1">
        <f t="array" aca="1" ref="D5915" ca="1">INDIRECT("Results!" &amp; ADDRESS(ROUNDUP((ROW()-1)/10,0)+1, COLUMN()))</f>
        <v>O3_native</v>
      </c>
      <c r="E5915" s="18" cm="1">
        <f t="array" aca="1" ref="E5915" ca="1">INDIRECT("Results!" &amp; ADDRESS(ROUNDUP((ROW()-1)/10,0)+1, COLUMN()))</f>
        <v>8</v>
      </c>
      <c r="F5915" s="18" t="str" cm="1">
        <f t="array" aca="1" ref="F5915" ca="1">INDIRECT("Results!" &amp; ADDRESS(ROUNDUP((ROW()-1)/10,0)+1, COLUMN()))</f>
        <v>V9DockerDACO3_native8</v>
      </c>
      <c r="G5915" s="18">
        <f t="shared" ca="1" si="92"/>
        <v>78.849999999999994</v>
      </c>
    </row>
    <row r="5916" spans="1:7" x14ac:dyDescent="0.25">
      <c r="A5916" s="18" t="str" cm="1">
        <f t="array" aca="1" ref="A5916" ca="1">INDIRECT("Results!" &amp; ADDRESS(ROUNDUP((ROW()-1)/10,0)+1, COLUMN()))</f>
        <v>V9</v>
      </c>
      <c r="B5916" s="18" t="str" cm="1">
        <f t="array" aca="1" ref="B5916" ca="1">INDIRECT("Results!" &amp; ADDRESS(ROUNDUP((ROW()-1)/10,0)+1, COLUMN()))</f>
        <v>Docker</v>
      </c>
      <c r="C5916" s="18" t="str" cm="1">
        <f t="array" aca="1" ref="C5916" ca="1">INDIRECT("Results!" &amp; ADDRESS(ROUNDUP((ROW()-1)/10,0)+1, COLUMN()))</f>
        <v>DAC</v>
      </c>
      <c r="D5916" s="18" t="str" cm="1">
        <f t="array" aca="1" ref="D5916" ca="1">INDIRECT("Results!" &amp; ADDRESS(ROUNDUP((ROW()-1)/10,0)+1, COLUMN()))</f>
        <v>O3_native</v>
      </c>
      <c r="E5916" s="18" cm="1">
        <f t="array" aca="1" ref="E5916" ca="1">INDIRECT("Results!" &amp; ADDRESS(ROUNDUP((ROW()-1)/10,0)+1, COLUMN()))</f>
        <v>8</v>
      </c>
      <c r="F5916" s="18" t="str" cm="1">
        <f t="array" aca="1" ref="F5916" ca="1">INDIRECT("Results!" &amp; ADDRESS(ROUNDUP((ROW()-1)/10,0)+1, COLUMN()))</f>
        <v>V9DockerDACO3_native8</v>
      </c>
      <c r="G5916" s="18">
        <f t="shared" ca="1" si="92"/>
        <v>78.849999999999994</v>
      </c>
    </row>
    <row r="5917" spans="1:7" x14ac:dyDescent="0.25">
      <c r="A5917" s="18" t="str" cm="1">
        <f t="array" aca="1" ref="A5917" ca="1">INDIRECT("Results!" &amp; ADDRESS(ROUNDUP((ROW()-1)/10,0)+1, COLUMN()))</f>
        <v>V9</v>
      </c>
      <c r="B5917" s="18" t="str" cm="1">
        <f t="array" aca="1" ref="B5917" ca="1">INDIRECT("Results!" &amp; ADDRESS(ROUNDUP((ROW()-1)/10,0)+1, COLUMN()))</f>
        <v>Docker</v>
      </c>
      <c r="C5917" s="18" t="str" cm="1">
        <f t="array" aca="1" ref="C5917" ca="1">INDIRECT("Results!" &amp; ADDRESS(ROUNDUP((ROW()-1)/10,0)+1, COLUMN()))</f>
        <v>DAC</v>
      </c>
      <c r="D5917" s="18" t="str" cm="1">
        <f t="array" aca="1" ref="D5917" ca="1">INDIRECT("Results!" &amp; ADDRESS(ROUNDUP((ROW()-1)/10,0)+1, COLUMN()))</f>
        <v>O3_native</v>
      </c>
      <c r="E5917" s="18" cm="1">
        <f t="array" aca="1" ref="E5917" ca="1">INDIRECT("Results!" &amp; ADDRESS(ROUNDUP((ROW()-1)/10,0)+1, COLUMN()))</f>
        <v>8</v>
      </c>
      <c r="F5917" s="18" t="str" cm="1">
        <f t="array" aca="1" ref="F5917" ca="1">INDIRECT("Results!" &amp; ADDRESS(ROUNDUP((ROW()-1)/10,0)+1, COLUMN()))</f>
        <v>V9DockerDACO3_native8</v>
      </c>
      <c r="G5917" s="18">
        <f t="shared" ca="1" si="92"/>
        <v>78.849999999999994</v>
      </c>
    </row>
    <row r="5918" spans="1:7" x14ac:dyDescent="0.25">
      <c r="A5918" s="18" t="str" cm="1">
        <f t="array" aca="1" ref="A5918" ca="1">INDIRECT("Results!" &amp; ADDRESS(ROUNDUP((ROW()-1)/10,0)+1, COLUMN()))</f>
        <v>V9</v>
      </c>
      <c r="B5918" s="18" t="str" cm="1">
        <f t="array" aca="1" ref="B5918" ca="1">INDIRECT("Results!" &amp; ADDRESS(ROUNDUP((ROW()-1)/10,0)+1, COLUMN()))</f>
        <v>Docker</v>
      </c>
      <c r="C5918" s="18" t="str" cm="1">
        <f t="array" aca="1" ref="C5918" ca="1">INDIRECT("Results!" &amp; ADDRESS(ROUNDUP((ROW()-1)/10,0)+1, COLUMN()))</f>
        <v>DAC</v>
      </c>
      <c r="D5918" s="18" t="str" cm="1">
        <f t="array" aca="1" ref="D5918" ca="1">INDIRECT("Results!" &amp; ADDRESS(ROUNDUP((ROW()-1)/10,0)+1, COLUMN()))</f>
        <v>O3_native</v>
      </c>
      <c r="E5918" s="18" cm="1">
        <f t="array" aca="1" ref="E5918" ca="1">INDIRECT("Results!" &amp; ADDRESS(ROUNDUP((ROW()-1)/10,0)+1, COLUMN()))</f>
        <v>8</v>
      </c>
      <c r="F5918" s="18" t="str" cm="1">
        <f t="array" aca="1" ref="F5918" ca="1">INDIRECT("Results!" &amp; ADDRESS(ROUNDUP((ROW()-1)/10,0)+1, COLUMN()))</f>
        <v>V9DockerDACO3_native8</v>
      </c>
      <c r="G5918" s="18">
        <f t="shared" ca="1" si="92"/>
        <v>78.86</v>
      </c>
    </row>
    <row r="5919" spans="1:7" x14ac:dyDescent="0.25">
      <c r="A5919" s="18" t="str" cm="1">
        <f t="array" aca="1" ref="A5919" ca="1">INDIRECT("Results!" &amp; ADDRESS(ROUNDUP((ROW()-1)/10,0)+1, COLUMN()))</f>
        <v>V9</v>
      </c>
      <c r="B5919" s="18" t="str" cm="1">
        <f t="array" aca="1" ref="B5919" ca="1">INDIRECT("Results!" &amp; ADDRESS(ROUNDUP((ROW()-1)/10,0)+1, COLUMN()))</f>
        <v>Docker</v>
      </c>
      <c r="C5919" s="18" t="str" cm="1">
        <f t="array" aca="1" ref="C5919" ca="1">INDIRECT("Results!" &amp; ADDRESS(ROUNDUP((ROW()-1)/10,0)+1, COLUMN()))</f>
        <v>DAC</v>
      </c>
      <c r="D5919" s="18" t="str" cm="1">
        <f t="array" aca="1" ref="D5919" ca="1">INDIRECT("Results!" &amp; ADDRESS(ROUNDUP((ROW()-1)/10,0)+1, COLUMN()))</f>
        <v>O3_native</v>
      </c>
      <c r="E5919" s="18" cm="1">
        <f t="array" aca="1" ref="E5919" ca="1">INDIRECT("Results!" &amp; ADDRESS(ROUNDUP((ROW()-1)/10,0)+1, COLUMN()))</f>
        <v>8</v>
      </c>
      <c r="F5919" s="18" t="str" cm="1">
        <f t="array" aca="1" ref="F5919" ca="1">INDIRECT("Results!" &amp; ADDRESS(ROUNDUP((ROW()-1)/10,0)+1, COLUMN()))</f>
        <v>V9DockerDACO3_native8</v>
      </c>
      <c r="G5919" s="18">
        <f t="shared" ca="1" si="92"/>
        <v>78.86</v>
      </c>
    </row>
    <row r="5920" spans="1:7" x14ac:dyDescent="0.25">
      <c r="A5920" s="18" t="str" cm="1">
        <f t="array" aca="1" ref="A5920" ca="1">INDIRECT("Results!" &amp; ADDRESS(ROUNDUP((ROW()-1)/10,0)+1, COLUMN()))</f>
        <v>V9</v>
      </c>
      <c r="B5920" s="18" t="str" cm="1">
        <f t="array" aca="1" ref="B5920" ca="1">INDIRECT("Results!" &amp; ADDRESS(ROUNDUP((ROW()-1)/10,0)+1, COLUMN()))</f>
        <v>Docker</v>
      </c>
      <c r="C5920" s="18" t="str" cm="1">
        <f t="array" aca="1" ref="C5920" ca="1">INDIRECT("Results!" &amp; ADDRESS(ROUNDUP((ROW()-1)/10,0)+1, COLUMN()))</f>
        <v>DAC</v>
      </c>
      <c r="D5920" s="18" t="str" cm="1">
        <f t="array" aca="1" ref="D5920" ca="1">INDIRECT("Results!" &amp; ADDRESS(ROUNDUP((ROW()-1)/10,0)+1, COLUMN()))</f>
        <v>O3_native</v>
      </c>
      <c r="E5920" s="18" cm="1">
        <f t="array" aca="1" ref="E5920" ca="1">INDIRECT("Results!" &amp; ADDRESS(ROUNDUP((ROW()-1)/10,0)+1, COLUMN()))</f>
        <v>8</v>
      </c>
      <c r="F5920" s="18" t="str" cm="1">
        <f t="array" aca="1" ref="F5920" ca="1">INDIRECT("Results!" &amp; ADDRESS(ROUNDUP((ROW()-1)/10,0)+1, COLUMN()))</f>
        <v>V9DockerDACO3_native8</v>
      </c>
      <c r="G5920" s="18">
        <f t="shared" ca="1" si="92"/>
        <v>78.87</v>
      </c>
    </row>
    <row r="5921" spans="1:7" x14ac:dyDescent="0.25">
      <c r="A5921" s="18" t="str" cm="1">
        <f t="array" aca="1" ref="A5921" ca="1">INDIRECT("Results!" &amp; ADDRESS(ROUNDUP((ROW()-1)/10,0)+1, COLUMN()))</f>
        <v>V9</v>
      </c>
      <c r="B5921" s="18" t="str" cm="1">
        <f t="array" aca="1" ref="B5921" ca="1">INDIRECT("Results!" &amp; ADDRESS(ROUNDUP((ROW()-1)/10,0)+1, COLUMN()))</f>
        <v>Docker</v>
      </c>
      <c r="C5921" s="18" t="str" cm="1">
        <f t="array" aca="1" ref="C5921" ca="1">INDIRECT("Results!" &amp; ADDRESS(ROUNDUP((ROW()-1)/10,0)+1, COLUMN()))</f>
        <v>DAC</v>
      </c>
      <c r="D5921" s="18" t="str" cm="1">
        <f t="array" aca="1" ref="D5921" ca="1">INDIRECT("Results!" &amp; ADDRESS(ROUNDUP((ROW()-1)/10,0)+1, COLUMN()))</f>
        <v>O3_native</v>
      </c>
      <c r="E5921" s="18" cm="1">
        <f t="array" aca="1" ref="E5921" ca="1">INDIRECT("Results!" &amp; ADDRESS(ROUNDUP((ROW()-1)/10,0)+1, COLUMN()))</f>
        <v>8</v>
      </c>
      <c r="F5921" s="18" t="str" cm="1">
        <f t="array" aca="1" ref="F5921" ca="1">INDIRECT("Results!" &amp; ADDRESS(ROUNDUP((ROW()-1)/10,0)+1, COLUMN()))</f>
        <v>V9DockerDACO3_native8</v>
      </c>
      <c r="G5921" s="18">
        <f t="shared" ca="1" si="92"/>
        <v>78.87</v>
      </c>
    </row>
    <row r="5922" spans="1:7" x14ac:dyDescent="0.25">
      <c r="A5922" s="18" t="str" cm="1">
        <f t="array" aca="1" ref="A5922" ca="1">INDIRECT("Results!" &amp; ADDRESS(ROUNDUP((ROW()-1)/10,0)+1, COLUMN()))</f>
        <v>V9</v>
      </c>
      <c r="B5922" s="18" t="str" cm="1">
        <f t="array" aca="1" ref="B5922" ca="1">INDIRECT("Results!" &amp; ADDRESS(ROUNDUP((ROW()-1)/10,0)+1, COLUMN()))</f>
        <v>Docker</v>
      </c>
      <c r="C5922" s="18" t="str" cm="1">
        <f t="array" aca="1" ref="C5922" ca="1">INDIRECT("Results!" &amp; ADDRESS(ROUNDUP((ROW()-1)/10,0)+1, COLUMN()))</f>
        <v>DAC</v>
      </c>
      <c r="D5922" s="18" t="str" cm="1">
        <f t="array" aca="1" ref="D5922" ca="1">INDIRECT("Results!" &amp; ADDRESS(ROUNDUP((ROW()-1)/10,0)+1, COLUMN()))</f>
        <v>O3_native</v>
      </c>
      <c r="E5922" s="18" cm="1">
        <f t="array" aca="1" ref="E5922" ca="1">INDIRECT("Results!" &amp; ADDRESS(ROUNDUP((ROW()-1)/10,0)+1, COLUMN()))</f>
        <v>16</v>
      </c>
      <c r="F5922" s="18" t="str" cm="1">
        <f t="array" aca="1" ref="F5922" ca="1">INDIRECT("Results!" &amp; ADDRESS(ROUNDUP((ROW()-1)/10,0)+1, COLUMN()))</f>
        <v>V9DockerDACO3_native16</v>
      </c>
      <c r="G5922" s="18">
        <f t="shared" ca="1" si="92"/>
        <v>39.78</v>
      </c>
    </row>
    <row r="5923" spans="1:7" x14ac:dyDescent="0.25">
      <c r="A5923" s="18" t="str" cm="1">
        <f t="array" aca="1" ref="A5923" ca="1">INDIRECT("Results!" &amp; ADDRESS(ROUNDUP((ROW()-1)/10,0)+1, COLUMN()))</f>
        <v>V9</v>
      </c>
      <c r="B5923" s="18" t="str" cm="1">
        <f t="array" aca="1" ref="B5923" ca="1">INDIRECT("Results!" &amp; ADDRESS(ROUNDUP((ROW()-1)/10,0)+1, COLUMN()))</f>
        <v>Docker</v>
      </c>
      <c r="C5923" s="18" t="str" cm="1">
        <f t="array" aca="1" ref="C5923" ca="1">INDIRECT("Results!" &amp; ADDRESS(ROUNDUP((ROW()-1)/10,0)+1, COLUMN()))</f>
        <v>DAC</v>
      </c>
      <c r="D5923" s="18" t="str" cm="1">
        <f t="array" aca="1" ref="D5923" ca="1">INDIRECT("Results!" &amp; ADDRESS(ROUNDUP((ROW()-1)/10,0)+1, COLUMN()))</f>
        <v>O3_native</v>
      </c>
      <c r="E5923" s="18" cm="1">
        <f t="array" aca="1" ref="E5923" ca="1">INDIRECT("Results!" &amp; ADDRESS(ROUNDUP((ROW()-1)/10,0)+1, COLUMN()))</f>
        <v>16</v>
      </c>
      <c r="F5923" s="18" t="str" cm="1">
        <f t="array" aca="1" ref="F5923" ca="1">INDIRECT("Results!" &amp; ADDRESS(ROUNDUP((ROW()-1)/10,0)+1, COLUMN()))</f>
        <v>V9DockerDACO3_native16</v>
      </c>
      <c r="G5923" s="18">
        <f t="shared" ca="1" si="92"/>
        <v>39.799999999999997</v>
      </c>
    </row>
    <row r="5924" spans="1:7" x14ac:dyDescent="0.25">
      <c r="A5924" s="18" t="str" cm="1">
        <f t="array" aca="1" ref="A5924" ca="1">INDIRECT("Results!" &amp; ADDRESS(ROUNDUP((ROW()-1)/10,0)+1, COLUMN()))</f>
        <v>V9</v>
      </c>
      <c r="B5924" s="18" t="str" cm="1">
        <f t="array" aca="1" ref="B5924" ca="1">INDIRECT("Results!" &amp; ADDRESS(ROUNDUP((ROW()-1)/10,0)+1, COLUMN()))</f>
        <v>Docker</v>
      </c>
      <c r="C5924" s="18" t="str" cm="1">
        <f t="array" aca="1" ref="C5924" ca="1">INDIRECT("Results!" &amp; ADDRESS(ROUNDUP((ROW()-1)/10,0)+1, COLUMN()))</f>
        <v>DAC</v>
      </c>
      <c r="D5924" s="18" t="str" cm="1">
        <f t="array" aca="1" ref="D5924" ca="1">INDIRECT("Results!" &amp; ADDRESS(ROUNDUP((ROW()-1)/10,0)+1, COLUMN()))</f>
        <v>O3_native</v>
      </c>
      <c r="E5924" s="18" cm="1">
        <f t="array" aca="1" ref="E5924" ca="1">INDIRECT("Results!" &amp; ADDRESS(ROUNDUP((ROW()-1)/10,0)+1, COLUMN()))</f>
        <v>16</v>
      </c>
      <c r="F5924" s="18" t="str" cm="1">
        <f t="array" aca="1" ref="F5924" ca="1">INDIRECT("Results!" &amp; ADDRESS(ROUNDUP((ROW()-1)/10,0)+1, COLUMN()))</f>
        <v>V9DockerDACO3_native16</v>
      </c>
      <c r="G5924" s="18">
        <f t="shared" ca="1" si="92"/>
        <v>39.799999999999997</v>
      </c>
    </row>
    <row r="5925" spans="1:7" x14ac:dyDescent="0.25">
      <c r="A5925" s="18" t="str" cm="1">
        <f t="array" aca="1" ref="A5925" ca="1">INDIRECT("Results!" &amp; ADDRESS(ROUNDUP((ROW()-1)/10,0)+1, COLUMN()))</f>
        <v>V9</v>
      </c>
      <c r="B5925" s="18" t="str" cm="1">
        <f t="array" aca="1" ref="B5925" ca="1">INDIRECT("Results!" &amp; ADDRESS(ROUNDUP((ROW()-1)/10,0)+1, COLUMN()))</f>
        <v>Docker</v>
      </c>
      <c r="C5925" s="18" t="str" cm="1">
        <f t="array" aca="1" ref="C5925" ca="1">INDIRECT("Results!" &amp; ADDRESS(ROUNDUP((ROW()-1)/10,0)+1, COLUMN()))</f>
        <v>DAC</v>
      </c>
      <c r="D5925" s="18" t="str" cm="1">
        <f t="array" aca="1" ref="D5925" ca="1">INDIRECT("Results!" &amp; ADDRESS(ROUNDUP((ROW()-1)/10,0)+1, COLUMN()))</f>
        <v>O3_native</v>
      </c>
      <c r="E5925" s="18" cm="1">
        <f t="array" aca="1" ref="E5925" ca="1">INDIRECT("Results!" &amp; ADDRESS(ROUNDUP((ROW()-1)/10,0)+1, COLUMN()))</f>
        <v>16</v>
      </c>
      <c r="F5925" s="18" t="str" cm="1">
        <f t="array" aca="1" ref="F5925" ca="1">INDIRECT("Results!" &amp; ADDRESS(ROUNDUP((ROW()-1)/10,0)+1, COLUMN()))</f>
        <v>V9DockerDACO3_native16</v>
      </c>
      <c r="G5925" s="18">
        <f t="shared" ca="1" si="92"/>
        <v>39.799999999999997</v>
      </c>
    </row>
    <row r="5926" spans="1:7" x14ac:dyDescent="0.25">
      <c r="A5926" s="18" t="str" cm="1">
        <f t="array" aca="1" ref="A5926" ca="1">INDIRECT("Results!" &amp; ADDRESS(ROUNDUP((ROW()-1)/10,0)+1, COLUMN()))</f>
        <v>V9</v>
      </c>
      <c r="B5926" s="18" t="str" cm="1">
        <f t="array" aca="1" ref="B5926" ca="1">INDIRECT("Results!" &amp; ADDRESS(ROUNDUP((ROW()-1)/10,0)+1, COLUMN()))</f>
        <v>Docker</v>
      </c>
      <c r="C5926" s="18" t="str" cm="1">
        <f t="array" aca="1" ref="C5926" ca="1">INDIRECT("Results!" &amp; ADDRESS(ROUNDUP((ROW()-1)/10,0)+1, COLUMN()))</f>
        <v>DAC</v>
      </c>
      <c r="D5926" s="18" t="str" cm="1">
        <f t="array" aca="1" ref="D5926" ca="1">INDIRECT("Results!" &amp; ADDRESS(ROUNDUP((ROW()-1)/10,0)+1, COLUMN()))</f>
        <v>O3_native</v>
      </c>
      <c r="E5926" s="18" cm="1">
        <f t="array" aca="1" ref="E5926" ca="1">INDIRECT("Results!" &amp; ADDRESS(ROUNDUP((ROW()-1)/10,0)+1, COLUMN()))</f>
        <v>16</v>
      </c>
      <c r="F5926" s="18" t="str" cm="1">
        <f t="array" aca="1" ref="F5926" ca="1">INDIRECT("Results!" &amp; ADDRESS(ROUNDUP((ROW()-1)/10,0)+1, COLUMN()))</f>
        <v>V9DockerDACO3_native16</v>
      </c>
      <c r="G5926" s="18">
        <f t="shared" ca="1" si="92"/>
        <v>39.81</v>
      </c>
    </row>
    <row r="5927" spans="1:7" x14ac:dyDescent="0.25">
      <c r="A5927" s="18" t="str" cm="1">
        <f t="array" aca="1" ref="A5927" ca="1">INDIRECT("Results!" &amp; ADDRESS(ROUNDUP((ROW()-1)/10,0)+1, COLUMN()))</f>
        <v>V9</v>
      </c>
      <c r="B5927" s="18" t="str" cm="1">
        <f t="array" aca="1" ref="B5927" ca="1">INDIRECT("Results!" &amp; ADDRESS(ROUNDUP((ROW()-1)/10,0)+1, COLUMN()))</f>
        <v>Docker</v>
      </c>
      <c r="C5927" s="18" t="str" cm="1">
        <f t="array" aca="1" ref="C5927" ca="1">INDIRECT("Results!" &amp; ADDRESS(ROUNDUP((ROW()-1)/10,0)+1, COLUMN()))</f>
        <v>DAC</v>
      </c>
      <c r="D5927" s="18" t="str" cm="1">
        <f t="array" aca="1" ref="D5927" ca="1">INDIRECT("Results!" &amp; ADDRESS(ROUNDUP((ROW()-1)/10,0)+1, COLUMN()))</f>
        <v>O3_native</v>
      </c>
      <c r="E5927" s="18" cm="1">
        <f t="array" aca="1" ref="E5927" ca="1">INDIRECT("Results!" &amp; ADDRESS(ROUNDUP((ROW()-1)/10,0)+1, COLUMN()))</f>
        <v>16</v>
      </c>
      <c r="F5927" s="18" t="str" cm="1">
        <f t="array" aca="1" ref="F5927" ca="1">INDIRECT("Results!" &amp; ADDRESS(ROUNDUP((ROW()-1)/10,0)+1, COLUMN()))</f>
        <v>V9DockerDACO3_native16</v>
      </c>
      <c r="G5927" s="18">
        <f t="shared" ca="1" si="92"/>
        <v>39.81</v>
      </c>
    </row>
    <row r="5928" spans="1:7" x14ac:dyDescent="0.25">
      <c r="A5928" s="18" t="str" cm="1">
        <f t="array" aca="1" ref="A5928" ca="1">INDIRECT("Results!" &amp; ADDRESS(ROUNDUP((ROW()-1)/10,0)+1, COLUMN()))</f>
        <v>V9</v>
      </c>
      <c r="B5928" s="18" t="str" cm="1">
        <f t="array" aca="1" ref="B5928" ca="1">INDIRECT("Results!" &amp; ADDRESS(ROUNDUP((ROW()-1)/10,0)+1, COLUMN()))</f>
        <v>Docker</v>
      </c>
      <c r="C5928" s="18" t="str" cm="1">
        <f t="array" aca="1" ref="C5928" ca="1">INDIRECT("Results!" &amp; ADDRESS(ROUNDUP((ROW()-1)/10,0)+1, COLUMN()))</f>
        <v>DAC</v>
      </c>
      <c r="D5928" s="18" t="str" cm="1">
        <f t="array" aca="1" ref="D5928" ca="1">INDIRECT("Results!" &amp; ADDRESS(ROUNDUP((ROW()-1)/10,0)+1, COLUMN()))</f>
        <v>O3_native</v>
      </c>
      <c r="E5928" s="18" cm="1">
        <f t="array" aca="1" ref="E5928" ca="1">INDIRECT("Results!" &amp; ADDRESS(ROUNDUP((ROW()-1)/10,0)+1, COLUMN()))</f>
        <v>16</v>
      </c>
      <c r="F5928" s="18" t="str" cm="1">
        <f t="array" aca="1" ref="F5928" ca="1">INDIRECT("Results!" &amp; ADDRESS(ROUNDUP((ROW()-1)/10,0)+1, COLUMN()))</f>
        <v>V9DockerDACO3_native16</v>
      </c>
      <c r="G5928" s="18">
        <f t="shared" ca="1" si="92"/>
        <v>39.82</v>
      </c>
    </row>
    <row r="5929" spans="1:7" x14ac:dyDescent="0.25">
      <c r="A5929" s="18" t="str" cm="1">
        <f t="array" aca="1" ref="A5929" ca="1">INDIRECT("Results!" &amp; ADDRESS(ROUNDUP((ROW()-1)/10,0)+1, COLUMN()))</f>
        <v>V9</v>
      </c>
      <c r="B5929" s="18" t="str" cm="1">
        <f t="array" aca="1" ref="B5929" ca="1">INDIRECT("Results!" &amp; ADDRESS(ROUNDUP((ROW()-1)/10,0)+1, COLUMN()))</f>
        <v>Docker</v>
      </c>
      <c r="C5929" s="18" t="str" cm="1">
        <f t="array" aca="1" ref="C5929" ca="1">INDIRECT("Results!" &amp; ADDRESS(ROUNDUP((ROW()-1)/10,0)+1, COLUMN()))</f>
        <v>DAC</v>
      </c>
      <c r="D5929" s="18" t="str" cm="1">
        <f t="array" aca="1" ref="D5929" ca="1">INDIRECT("Results!" &amp; ADDRESS(ROUNDUP((ROW()-1)/10,0)+1, COLUMN()))</f>
        <v>O3_native</v>
      </c>
      <c r="E5929" s="18" cm="1">
        <f t="array" aca="1" ref="E5929" ca="1">INDIRECT("Results!" &amp; ADDRESS(ROUNDUP((ROW()-1)/10,0)+1, COLUMN()))</f>
        <v>16</v>
      </c>
      <c r="F5929" s="18" t="str" cm="1">
        <f t="array" aca="1" ref="F5929" ca="1">INDIRECT("Results!" &amp; ADDRESS(ROUNDUP((ROW()-1)/10,0)+1, COLUMN()))</f>
        <v>V9DockerDACO3_native16</v>
      </c>
      <c r="G5929" s="18">
        <f t="shared" ca="1" si="92"/>
        <v>39.82</v>
      </c>
    </row>
    <row r="5930" spans="1:7" x14ac:dyDescent="0.25">
      <c r="A5930" s="18" t="str" cm="1">
        <f t="array" aca="1" ref="A5930" ca="1">INDIRECT("Results!" &amp; ADDRESS(ROUNDUP((ROW()-1)/10,0)+1, COLUMN()))</f>
        <v>V9</v>
      </c>
      <c r="B5930" s="18" t="str" cm="1">
        <f t="array" aca="1" ref="B5930" ca="1">INDIRECT("Results!" &amp; ADDRESS(ROUNDUP((ROW()-1)/10,0)+1, COLUMN()))</f>
        <v>Docker</v>
      </c>
      <c r="C5930" s="18" t="str" cm="1">
        <f t="array" aca="1" ref="C5930" ca="1">INDIRECT("Results!" &amp; ADDRESS(ROUNDUP((ROW()-1)/10,0)+1, COLUMN()))</f>
        <v>DAC</v>
      </c>
      <c r="D5930" s="18" t="str" cm="1">
        <f t="array" aca="1" ref="D5930" ca="1">INDIRECT("Results!" &amp; ADDRESS(ROUNDUP((ROW()-1)/10,0)+1, COLUMN()))</f>
        <v>O3_native</v>
      </c>
      <c r="E5930" s="18" cm="1">
        <f t="array" aca="1" ref="E5930" ca="1">INDIRECT("Results!" &amp; ADDRESS(ROUNDUP((ROW()-1)/10,0)+1, COLUMN()))</f>
        <v>16</v>
      </c>
      <c r="F5930" s="18" t="str" cm="1">
        <f t="array" aca="1" ref="F5930" ca="1">INDIRECT("Results!" &amp; ADDRESS(ROUNDUP((ROW()-1)/10,0)+1, COLUMN()))</f>
        <v>V9DockerDACO3_native16</v>
      </c>
      <c r="G5930" s="18">
        <f t="shared" ca="1" si="92"/>
        <v>39.82</v>
      </c>
    </row>
    <row r="5931" spans="1:7" x14ac:dyDescent="0.25">
      <c r="A5931" s="18" t="str" cm="1">
        <f t="array" aca="1" ref="A5931" ca="1">INDIRECT("Results!" &amp; ADDRESS(ROUNDUP((ROW()-1)/10,0)+1, COLUMN()))</f>
        <v>V9</v>
      </c>
      <c r="B5931" s="18" t="str" cm="1">
        <f t="array" aca="1" ref="B5931" ca="1">INDIRECT("Results!" &amp; ADDRESS(ROUNDUP((ROW()-1)/10,0)+1, COLUMN()))</f>
        <v>Docker</v>
      </c>
      <c r="C5931" s="18" t="str" cm="1">
        <f t="array" aca="1" ref="C5931" ca="1">INDIRECT("Results!" &amp; ADDRESS(ROUNDUP((ROW()-1)/10,0)+1, COLUMN()))</f>
        <v>DAC</v>
      </c>
      <c r="D5931" s="18" t="str" cm="1">
        <f t="array" aca="1" ref="D5931" ca="1">INDIRECT("Results!" &amp; ADDRESS(ROUNDUP((ROW()-1)/10,0)+1, COLUMN()))</f>
        <v>O3_native</v>
      </c>
      <c r="E5931" s="18" cm="1">
        <f t="array" aca="1" ref="E5931" ca="1">INDIRECT("Results!" &amp; ADDRESS(ROUNDUP((ROW()-1)/10,0)+1, COLUMN()))</f>
        <v>16</v>
      </c>
      <c r="F5931" s="18" t="str" cm="1">
        <f t="array" aca="1" ref="F5931" ca="1">INDIRECT("Results!" &amp; ADDRESS(ROUNDUP((ROW()-1)/10,0)+1, COLUMN()))</f>
        <v>V9DockerDACO3_native16</v>
      </c>
      <c r="G5931" s="18">
        <f t="shared" ca="1" si="92"/>
        <v>39.83</v>
      </c>
    </row>
    <row r="5932" spans="1:7" x14ac:dyDescent="0.25">
      <c r="A5932" s="18" t="str" cm="1">
        <f t="array" aca="1" ref="A5932" ca="1">INDIRECT("Results!" &amp; ADDRESS(ROUNDUP((ROW()-1)/10,0)+1, COLUMN()))</f>
        <v>V9</v>
      </c>
      <c r="B5932" s="18" t="str" cm="1">
        <f t="array" aca="1" ref="B5932" ca="1">INDIRECT("Results!" &amp; ADDRESS(ROUNDUP((ROW()-1)/10,0)+1, COLUMN()))</f>
        <v>Docker</v>
      </c>
      <c r="C5932" s="18" t="str" cm="1">
        <f t="array" aca="1" ref="C5932" ca="1">INDIRECT("Results!" &amp; ADDRESS(ROUNDUP((ROW()-1)/10,0)+1, COLUMN()))</f>
        <v>DAC</v>
      </c>
      <c r="D5932" s="18" t="str" cm="1">
        <f t="array" aca="1" ref="D5932" ca="1">INDIRECT("Results!" &amp; ADDRESS(ROUNDUP((ROW()-1)/10,0)+1, COLUMN()))</f>
        <v>O3_native</v>
      </c>
      <c r="E5932" s="18" cm="1">
        <f t="array" aca="1" ref="E5932" ca="1">INDIRECT("Results!" &amp; ADDRESS(ROUNDUP((ROW()-1)/10,0)+1, COLUMN()))</f>
        <v>32</v>
      </c>
      <c r="F5932" s="18" t="str" cm="1">
        <f t="array" aca="1" ref="F5932" ca="1">INDIRECT("Results!" &amp; ADDRESS(ROUNDUP((ROW()-1)/10,0)+1, COLUMN()))</f>
        <v>V9DockerDACO3_native32</v>
      </c>
      <c r="G5932" s="18">
        <f t="shared" ca="1" si="92"/>
        <v>20.51</v>
      </c>
    </row>
    <row r="5933" spans="1:7" x14ac:dyDescent="0.25">
      <c r="A5933" s="18" t="str" cm="1">
        <f t="array" aca="1" ref="A5933" ca="1">INDIRECT("Results!" &amp; ADDRESS(ROUNDUP((ROW()-1)/10,0)+1, COLUMN()))</f>
        <v>V9</v>
      </c>
      <c r="B5933" s="18" t="str" cm="1">
        <f t="array" aca="1" ref="B5933" ca="1">INDIRECT("Results!" &amp; ADDRESS(ROUNDUP((ROW()-1)/10,0)+1, COLUMN()))</f>
        <v>Docker</v>
      </c>
      <c r="C5933" s="18" t="str" cm="1">
        <f t="array" aca="1" ref="C5933" ca="1">INDIRECT("Results!" &amp; ADDRESS(ROUNDUP((ROW()-1)/10,0)+1, COLUMN()))</f>
        <v>DAC</v>
      </c>
      <c r="D5933" s="18" t="str" cm="1">
        <f t="array" aca="1" ref="D5933" ca="1">INDIRECT("Results!" &amp; ADDRESS(ROUNDUP((ROW()-1)/10,0)+1, COLUMN()))</f>
        <v>O3_native</v>
      </c>
      <c r="E5933" s="18" cm="1">
        <f t="array" aca="1" ref="E5933" ca="1">INDIRECT("Results!" &amp; ADDRESS(ROUNDUP((ROW()-1)/10,0)+1, COLUMN()))</f>
        <v>32</v>
      </c>
      <c r="F5933" s="18" t="str" cm="1">
        <f t="array" aca="1" ref="F5933" ca="1">INDIRECT("Results!" &amp; ADDRESS(ROUNDUP((ROW()-1)/10,0)+1, COLUMN()))</f>
        <v>V9DockerDACO3_native32</v>
      </c>
      <c r="G5933" s="18">
        <f t="shared" ca="1" si="92"/>
        <v>20.59</v>
      </c>
    </row>
    <row r="5934" spans="1:7" x14ac:dyDescent="0.25">
      <c r="A5934" s="18" t="str" cm="1">
        <f t="array" aca="1" ref="A5934" ca="1">INDIRECT("Results!" &amp; ADDRESS(ROUNDUP((ROW()-1)/10,0)+1, COLUMN()))</f>
        <v>V9</v>
      </c>
      <c r="B5934" s="18" t="str" cm="1">
        <f t="array" aca="1" ref="B5934" ca="1">INDIRECT("Results!" &amp; ADDRESS(ROUNDUP((ROW()-1)/10,0)+1, COLUMN()))</f>
        <v>Docker</v>
      </c>
      <c r="C5934" s="18" t="str" cm="1">
        <f t="array" aca="1" ref="C5934" ca="1">INDIRECT("Results!" &amp; ADDRESS(ROUNDUP((ROW()-1)/10,0)+1, COLUMN()))</f>
        <v>DAC</v>
      </c>
      <c r="D5934" s="18" t="str" cm="1">
        <f t="array" aca="1" ref="D5934" ca="1">INDIRECT("Results!" &amp; ADDRESS(ROUNDUP((ROW()-1)/10,0)+1, COLUMN()))</f>
        <v>O3_native</v>
      </c>
      <c r="E5934" s="18" cm="1">
        <f t="array" aca="1" ref="E5934" ca="1">INDIRECT("Results!" &amp; ADDRESS(ROUNDUP((ROW()-1)/10,0)+1, COLUMN()))</f>
        <v>32</v>
      </c>
      <c r="F5934" s="18" t="str" cm="1">
        <f t="array" aca="1" ref="F5934" ca="1">INDIRECT("Results!" &amp; ADDRESS(ROUNDUP((ROW()-1)/10,0)+1, COLUMN()))</f>
        <v>V9DockerDACO3_native32</v>
      </c>
      <c r="G5934" s="18">
        <f t="shared" ca="1" si="92"/>
        <v>20.61</v>
      </c>
    </row>
    <row r="5935" spans="1:7" x14ac:dyDescent="0.25">
      <c r="A5935" s="18" t="str" cm="1">
        <f t="array" aca="1" ref="A5935" ca="1">INDIRECT("Results!" &amp; ADDRESS(ROUNDUP((ROW()-1)/10,0)+1, COLUMN()))</f>
        <v>V9</v>
      </c>
      <c r="B5935" s="18" t="str" cm="1">
        <f t="array" aca="1" ref="B5935" ca="1">INDIRECT("Results!" &amp; ADDRESS(ROUNDUP((ROW()-1)/10,0)+1, COLUMN()))</f>
        <v>Docker</v>
      </c>
      <c r="C5935" s="18" t="str" cm="1">
        <f t="array" aca="1" ref="C5935" ca="1">INDIRECT("Results!" &amp; ADDRESS(ROUNDUP((ROW()-1)/10,0)+1, COLUMN()))</f>
        <v>DAC</v>
      </c>
      <c r="D5935" s="18" t="str" cm="1">
        <f t="array" aca="1" ref="D5935" ca="1">INDIRECT("Results!" &amp; ADDRESS(ROUNDUP((ROW()-1)/10,0)+1, COLUMN()))</f>
        <v>O3_native</v>
      </c>
      <c r="E5935" s="18" cm="1">
        <f t="array" aca="1" ref="E5935" ca="1">INDIRECT("Results!" &amp; ADDRESS(ROUNDUP((ROW()-1)/10,0)+1, COLUMN()))</f>
        <v>32</v>
      </c>
      <c r="F5935" s="18" t="str" cm="1">
        <f t="array" aca="1" ref="F5935" ca="1">INDIRECT("Results!" &amp; ADDRESS(ROUNDUP((ROW()-1)/10,0)+1, COLUMN()))</f>
        <v>V9DockerDACO3_native32</v>
      </c>
      <c r="G5935" s="18">
        <f t="shared" ca="1" si="92"/>
        <v>20.61</v>
      </c>
    </row>
    <row r="5936" spans="1:7" x14ac:dyDescent="0.25">
      <c r="A5936" s="18" t="str" cm="1">
        <f t="array" aca="1" ref="A5936" ca="1">INDIRECT("Results!" &amp; ADDRESS(ROUNDUP((ROW()-1)/10,0)+1, COLUMN()))</f>
        <v>V9</v>
      </c>
      <c r="B5936" s="18" t="str" cm="1">
        <f t="array" aca="1" ref="B5936" ca="1">INDIRECT("Results!" &amp; ADDRESS(ROUNDUP((ROW()-1)/10,0)+1, COLUMN()))</f>
        <v>Docker</v>
      </c>
      <c r="C5936" s="18" t="str" cm="1">
        <f t="array" aca="1" ref="C5936" ca="1">INDIRECT("Results!" &amp; ADDRESS(ROUNDUP((ROW()-1)/10,0)+1, COLUMN()))</f>
        <v>DAC</v>
      </c>
      <c r="D5936" s="18" t="str" cm="1">
        <f t="array" aca="1" ref="D5936" ca="1">INDIRECT("Results!" &amp; ADDRESS(ROUNDUP((ROW()-1)/10,0)+1, COLUMN()))</f>
        <v>O3_native</v>
      </c>
      <c r="E5936" s="18" cm="1">
        <f t="array" aca="1" ref="E5936" ca="1">INDIRECT("Results!" &amp; ADDRESS(ROUNDUP((ROW()-1)/10,0)+1, COLUMN()))</f>
        <v>32</v>
      </c>
      <c r="F5936" s="18" t="str" cm="1">
        <f t="array" aca="1" ref="F5936" ca="1">INDIRECT("Results!" &amp; ADDRESS(ROUNDUP((ROW()-1)/10,0)+1, COLUMN()))</f>
        <v>V9DockerDACO3_native32</v>
      </c>
      <c r="G5936" s="18">
        <f t="shared" ca="1" si="92"/>
        <v>20.61</v>
      </c>
    </row>
    <row r="5937" spans="1:7" x14ac:dyDescent="0.25">
      <c r="A5937" s="18" t="str" cm="1">
        <f t="array" aca="1" ref="A5937" ca="1">INDIRECT("Results!" &amp; ADDRESS(ROUNDUP((ROW()-1)/10,0)+1, COLUMN()))</f>
        <v>V9</v>
      </c>
      <c r="B5937" s="18" t="str" cm="1">
        <f t="array" aca="1" ref="B5937" ca="1">INDIRECT("Results!" &amp; ADDRESS(ROUNDUP((ROW()-1)/10,0)+1, COLUMN()))</f>
        <v>Docker</v>
      </c>
      <c r="C5937" s="18" t="str" cm="1">
        <f t="array" aca="1" ref="C5937" ca="1">INDIRECT("Results!" &amp; ADDRESS(ROUNDUP((ROW()-1)/10,0)+1, COLUMN()))</f>
        <v>DAC</v>
      </c>
      <c r="D5937" s="18" t="str" cm="1">
        <f t="array" aca="1" ref="D5937" ca="1">INDIRECT("Results!" &amp; ADDRESS(ROUNDUP((ROW()-1)/10,0)+1, COLUMN()))</f>
        <v>O3_native</v>
      </c>
      <c r="E5937" s="18" cm="1">
        <f t="array" aca="1" ref="E5937" ca="1">INDIRECT("Results!" &amp; ADDRESS(ROUNDUP((ROW()-1)/10,0)+1, COLUMN()))</f>
        <v>32</v>
      </c>
      <c r="F5937" s="18" t="str" cm="1">
        <f t="array" aca="1" ref="F5937" ca="1">INDIRECT("Results!" &amp; ADDRESS(ROUNDUP((ROW()-1)/10,0)+1, COLUMN()))</f>
        <v>V9DockerDACO3_native32</v>
      </c>
      <c r="G5937" s="18">
        <f t="shared" ca="1" si="92"/>
        <v>20.62</v>
      </c>
    </row>
    <row r="5938" spans="1:7" x14ac:dyDescent="0.25">
      <c r="A5938" s="18" t="str" cm="1">
        <f t="array" aca="1" ref="A5938" ca="1">INDIRECT("Results!" &amp; ADDRESS(ROUNDUP((ROW()-1)/10,0)+1, COLUMN()))</f>
        <v>V9</v>
      </c>
      <c r="B5938" s="18" t="str" cm="1">
        <f t="array" aca="1" ref="B5938" ca="1">INDIRECT("Results!" &amp; ADDRESS(ROUNDUP((ROW()-1)/10,0)+1, COLUMN()))</f>
        <v>Docker</v>
      </c>
      <c r="C5938" s="18" t="str" cm="1">
        <f t="array" aca="1" ref="C5938" ca="1">INDIRECT("Results!" &amp; ADDRESS(ROUNDUP((ROW()-1)/10,0)+1, COLUMN()))</f>
        <v>DAC</v>
      </c>
      <c r="D5938" s="18" t="str" cm="1">
        <f t="array" aca="1" ref="D5938" ca="1">INDIRECT("Results!" &amp; ADDRESS(ROUNDUP((ROW()-1)/10,0)+1, COLUMN()))</f>
        <v>O3_native</v>
      </c>
      <c r="E5938" s="18" cm="1">
        <f t="array" aca="1" ref="E5938" ca="1">INDIRECT("Results!" &amp; ADDRESS(ROUNDUP((ROW()-1)/10,0)+1, COLUMN()))</f>
        <v>32</v>
      </c>
      <c r="F5938" s="18" t="str" cm="1">
        <f t="array" aca="1" ref="F5938" ca="1">INDIRECT("Results!" &amp; ADDRESS(ROUNDUP((ROW()-1)/10,0)+1, COLUMN()))</f>
        <v>V9DockerDACO3_native32</v>
      </c>
      <c r="G5938" s="18">
        <f t="shared" ca="1" si="92"/>
        <v>20.62</v>
      </c>
    </row>
    <row r="5939" spans="1:7" x14ac:dyDescent="0.25">
      <c r="A5939" s="18" t="str" cm="1">
        <f t="array" aca="1" ref="A5939" ca="1">INDIRECT("Results!" &amp; ADDRESS(ROUNDUP((ROW()-1)/10,0)+1, COLUMN()))</f>
        <v>V9</v>
      </c>
      <c r="B5939" s="18" t="str" cm="1">
        <f t="array" aca="1" ref="B5939" ca="1">INDIRECT("Results!" &amp; ADDRESS(ROUNDUP((ROW()-1)/10,0)+1, COLUMN()))</f>
        <v>Docker</v>
      </c>
      <c r="C5939" s="18" t="str" cm="1">
        <f t="array" aca="1" ref="C5939" ca="1">INDIRECT("Results!" &amp; ADDRESS(ROUNDUP((ROW()-1)/10,0)+1, COLUMN()))</f>
        <v>DAC</v>
      </c>
      <c r="D5939" s="18" t="str" cm="1">
        <f t="array" aca="1" ref="D5939" ca="1">INDIRECT("Results!" &amp; ADDRESS(ROUNDUP((ROW()-1)/10,0)+1, COLUMN()))</f>
        <v>O3_native</v>
      </c>
      <c r="E5939" s="18" cm="1">
        <f t="array" aca="1" ref="E5939" ca="1">INDIRECT("Results!" &amp; ADDRESS(ROUNDUP((ROW()-1)/10,0)+1, COLUMN()))</f>
        <v>32</v>
      </c>
      <c r="F5939" s="18" t="str" cm="1">
        <f t="array" aca="1" ref="F5939" ca="1">INDIRECT("Results!" &amp; ADDRESS(ROUNDUP((ROW()-1)/10,0)+1, COLUMN()))</f>
        <v>V9DockerDACO3_native32</v>
      </c>
      <c r="G5939" s="18">
        <f t="shared" ca="1" si="92"/>
        <v>20.63</v>
      </c>
    </row>
    <row r="5940" spans="1:7" x14ac:dyDescent="0.25">
      <c r="A5940" s="18" t="str" cm="1">
        <f t="array" aca="1" ref="A5940" ca="1">INDIRECT("Results!" &amp; ADDRESS(ROUNDUP((ROW()-1)/10,0)+1, COLUMN()))</f>
        <v>V9</v>
      </c>
      <c r="B5940" s="18" t="str" cm="1">
        <f t="array" aca="1" ref="B5940" ca="1">INDIRECT("Results!" &amp; ADDRESS(ROUNDUP((ROW()-1)/10,0)+1, COLUMN()))</f>
        <v>Docker</v>
      </c>
      <c r="C5940" s="18" t="str" cm="1">
        <f t="array" aca="1" ref="C5940" ca="1">INDIRECT("Results!" &amp; ADDRESS(ROUNDUP((ROW()-1)/10,0)+1, COLUMN()))</f>
        <v>DAC</v>
      </c>
      <c r="D5940" s="18" t="str" cm="1">
        <f t="array" aca="1" ref="D5940" ca="1">INDIRECT("Results!" &amp; ADDRESS(ROUNDUP((ROW()-1)/10,0)+1, COLUMN()))</f>
        <v>O3_native</v>
      </c>
      <c r="E5940" s="18" cm="1">
        <f t="array" aca="1" ref="E5940" ca="1">INDIRECT("Results!" &amp; ADDRESS(ROUNDUP((ROW()-1)/10,0)+1, COLUMN()))</f>
        <v>32</v>
      </c>
      <c r="F5940" s="18" t="str" cm="1">
        <f t="array" aca="1" ref="F5940" ca="1">INDIRECT("Results!" &amp; ADDRESS(ROUNDUP((ROW()-1)/10,0)+1, COLUMN()))</f>
        <v>V9DockerDACO3_native32</v>
      </c>
      <c r="G5940" s="18">
        <f t="shared" ca="1" si="92"/>
        <v>20.63</v>
      </c>
    </row>
    <row r="5941" spans="1:7" x14ac:dyDescent="0.25">
      <c r="A5941" s="18" t="str" cm="1">
        <f t="array" aca="1" ref="A5941" ca="1">INDIRECT("Results!" &amp; ADDRESS(ROUNDUP((ROW()-1)/10,0)+1, COLUMN()))</f>
        <v>V9</v>
      </c>
      <c r="B5941" s="18" t="str" cm="1">
        <f t="array" aca="1" ref="B5941" ca="1">INDIRECT("Results!" &amp; ADDRESS(ROUNDUP((ROW()-1)/10,0)+1, COLUMN()))</f>
        <v>Docker</v>
      </c>
      <c r="C5941" s="18" t="str" cm="1">
        <f t="array" aca="1" ref="C5941" ca="1">INDIRECT("Results!" &amp; ADDRESS(ROUNDUP((ROW()-1)/10,0)+1, COLUMN()))</f>
        <v>DAC</v>
      </c>
      <c r="D5941" s="18" t="str" cm="1">
        <f t="array" aca="1" ref="D5941" ca="1">INDIRECT("Results!" &amp; ADDRESS(ROUNDUP((ROW()-1)/10,0)+1, COLUMN()))</f>
        <v>O3_native</v>
      </c>
      <c r="E5941" s="18" cm="1">
        <f t="array" aca="1" ref="E5941" ca="1">INDIRECT("Results!" &amp; ADDRESS(ROUNDUP((ROW()-1)/10,0)+1, COLUMN()))</f>
        <v>32</v>
      </c>
      <c r="F5941" s="18" t="str" cm="1">
        <f t="array" aca="1" ref="F5941" ca="1">INDIRECT("Results!" &amp; ADDRESS(ROUNDUP((ROW()-1)/10,0)+1, COLUMN()))</f>
        <v>V9DockerDACO3_native32</v>
      </c>
      <c r="G5941" s="18">
        <f t="shared" ca="1" si="92"/>
        <v>20.63</v>
      </c>
    </row>
    <row r="5942" spans="1:7" x14ac:dyDescent="0.25">
      <c r="A5942" s="18" t="str" cm="1">
        <f t="array" aca="1" ref="A5942" ca="1">INDIRECT("Results!" &amp; ADDRESS(ROUNDUP((ROW()-1)/10,0)+1, COLUMN()))</f>
        <v>V9</v>
      </c>
      <c r="B5942" s="18" t="str" cm="1">
        <f t="array" aca="1" ref="B5942" ca="1">INDIRECT("Results!" &amp; ADDRESS(ROUNDUP((ROW()-1)/10,0)+1, COLUMN()))</f>
        <v>Docker</v>
      </c>
      <c r="C5942" s="18" t="str" cm="1">
        <f t="array" aca="1" ref="C5942" ca="1">INDIRECT("Results!" &amp; ADDRESS(ROUNDUP((ROW()-1)/10,0)+1, COLUMN()))</f>
        <v>DAC</v>
      </c>
      <c r="D5942" s="18" t="str" cm="1">
        <f t="array" aca="1" ref="D5942" ca="1">INDIRECT("Results!" &amp; ADDRESS(ROUNDUP((ROW()-1)/10,0)+1, COLUMN()))</f>
        <v>O3_native</v>
      </c>
      <c r="E5942" s="18" cm="1">
        <f t="array" aca="1" ref="E5942" ca="1">INDIRECT("Results!" &amp; ADDRESS(ROUNDUP((ROW()-1)/10,0)+1, COLUMN()))</f>
        <v>64</v>
      </c>
      <c r="F5942" s="18" t="str" cm="1">
        <f t="array" aca="1" ref="F5942" ca="1">INDIRECT("Results!" &amp; ADDRESS(ROUNDUP((ROW()-1)/10,0)+1, COLUMN()))</f>
        <v>V9DockerDACO3_native64</v>
      </c>
      <c r="G5942" s="18">
        <f t="shared" ca="1" si="92"/>
        <v>11.42</v>
      </c>
    </row>
    <row r="5943" spans="1:7" x14ac:dyDescent="0.25">
      <c r="A5943" s="18" t="str" cm="1">
        <f t="array" aca="1" ref="A5943" ca="1">INDIRECT("Results!" &amp; ADDRESS(ROUNDUP((ROW()-1)/10,0)+1, COLUMN()))</f>
        <v>V9</v>
      </c>
      <c r="B5943" s="18" t="str" cm="1">
        <f t="array" aca="1" ref="B5943" ca="1">INDIRECT("Results!" &amp; ADDRESS(ROUNDUP((ROW()-1)/10,0)+1, COLUMN()))</f>
        <v>Docker</v>
      </c>
      <c r="C5943" s="18" t="str" cm="1">
        <f t="array" aca="1" ref="C5943" ca="1">INDIRECT("Results!" &amp; ADDRESS(ROUNDUP((ROW()-1)/10,0)+1, COLUMN()))</f>
        <v>DAC</v>
      </c>
      <c r="D5943" s="18" t="str" cm="1">
        <f t="array" aca="1" ref="D5943" ca="1">INDIRECT("Results!" &amp; ADDRESS(ROUNDUP((ROW()-1)/10,0)+1, COLUMN()))</f>
        <v>O3_native</v>
      </c>
      <c r="E5943" s="18" cm="1">
        <f t="array" aca="1" ref="E5943" ca="1">INDIRECT("Results!" &amp; ADDRESS(ROUNDUP((ROW()-1)/10,0)+1, COLUMN()))</f>
        <v>64</v>
      </c>
      <c r="F5943" s="18" t="str" cm="1">
        <f t="array" aca="1" ref="F5943" ca="1">INDIRECT("Results!" &amp; ADDRESS(ROUNDUP((ROW()-1)/10,0)+1, COLUMN()))</f>
        <v>V9DockerDACO3_native64</v>
      </c>
      <c r="G5943" s="18">
        <f t="shared" ca="1" si="92"/>
        <v>11.43</v>
      </c>
    </row>
    <row r="5944" spans="1:7" x14ac:dyDescent="0.25">
      <c r="A5944" s="18" t="str" cm="1">
        <f t="array" aca="1" ref="A5944" ca="1">INDIRECT("Results!" &amp; ADDRESS(ROUNDUP((ROW()-1)/10,0)+1, COLUMN()))</f>
        <v>V9</v>
      </c>
      <c r="B5944" s="18" t="str" cm="1">
        <f t="array" aca="1" ref="B5944" ca="1">INDIRECT("Results!" &amp; ADDRESS(ROUNDUP((ROW()-1)/10,0)+1, COLUMN()))</f>
        <v>Docker</v>
      </c>
      <c r="C5944" s="18" t="str" cm="1">
        <f t="array" aca="1" ref="C5944" ca="1">INDIRECT("Results!" &amp; ADDRESS(ROUNDUP((ROW()-1)/10,0)+1, COLUMN()))</f>
        <v>DAC</v>
      </c>
      <c r="D5944" s="18" t="str" cm="1">
        <f t="array" aca="1" ref="D5944" ca="1">INDIRECT("Results!" &amp; ADDRESS(ROUNDUP((ROW()-1)/10,0)+1, COLUMN()))</f>
        <v>O3_native</v>
      </c>
      <c r="E5944" s="18" cm="1">
        <f t="array" aca="1" ref="E5944" ca="1">INDIRECT("Results!" &amp; ADDRESS(ROUNDUP((ROW()-1)/10,0)+1, COLUMN()))</f>
        <v>64</v>
      </c>
      <c r="F5944" s="18" t="str" cm="1">
        <f t="array" aca="1" ref="F5944" ca="1">INDIRECT("Results!" &amp; ADDRESS(ROUNDUP((ROW()-1)/10,0)+1, COLUMN()))</f>
        <v>V9DockerDACO3_native64</v>
      </c>
      <c r="G5944" s="18">
        <f t="shared" ca="1" si="92"/>
        <v>11.44</v>
      </c>
    </row>
    <row r="5945" spans="1:7" x14ac:dyDescent="0.25">
      <c r="A5945" s="18" t="str" cm="1">
        <f t="array" aca="1" ref="A5945" ca="1">INDIRECT("Results!" &amp; ADDRESS(ROUNDUP((ROW()-1)/10,0)+1, COLUMN()))</f>
        <v>V9</v>
      </c>
      <c r="B5945" s="18" t="str" cm="1">
        <f t="array" aca="1" ref="B5945" ca="1">INDIRECT("Results!" &amp; ADDRESS(ROUNDUP((ROW()-1)/10,0)+1, COLUMN()))</f>
        <v>Docker</v>
      </c>
      <c r="C5945" s="18" t="str" cm="1">
        <f t="array" aca="1" ref="C5945" ca="1">INDIRECT("Results!" &amp; ADDRESS(ROUNDUP((ROW()-1)/10,0)+1, COLUMN()))</f>
        <v>DAC</v>
      </c>
      <c r="D5945" s="18" t="str" cm="1">
        <f t="array" aca="1" ref="D5945" ca="1">INDIRECT("Results!" &amp; ADDRESS(ROUNDUP((ROW()-1)/10,0)+1, COLUMN()))</f>
        <v>O3_native</v>
      </c>
      <c r="E5945" s="18" cm="1">
        <f t="array" aca="1" ref="E5945" ca="1">INDIRECT("Results!" &amp; ADDRESS(ROUNDUP((ROW()-1)/10,0)+1, COLUMN()))</f>
        <v>64</v>
      </c>
      <c r="F5945" s="18" t="str" cm="1">
        <f t="array" aca="1" ref="F5945" ca="1">INDIRECT("Results!" &amp; ADDRESS(ROUNDUP((ROW()-1)/10,0)+1, COLUMN()))</f>
        <v>V9DockerDACO3_native64</v>
      </c>
      <c r="G5945" s="18">
        <f t="shared" ca="1" si="92"/>
        <v>11.44</v>
      </c>
    </row>
    <row r="5946" spans="1:7" x14ac:dyDescent="0.25">
      <c r="A5946" s="18" t="str" cm="1">
        <f t="array" aca="1" ref="A5946" ca="1">INDIRECT("Results!" &amp; ADDRESS(ROUNDUP((ROW()-1)/10,0)+1, COLUMN()))</f>
        <v>V9</v>
      </c>
      <c r="B5946" s="18" t="str" cm="1">
        <f t="array" aca="1" ref="B5946" ca="1">INDIRECT("Results!" &amp; ADDRESS(ROUNDUP((ROW()-1)/10,0)+1, COLUMN()))</f>
        <v>Docker</v>
      </c>
      <c r="C5946" s="18" t="str" cm="1">
        <f t="array" aca="1" ref="C5946" ca="1">INDIRECT("Results!" &amp; ADDRESS(ROUNDUP((ROW()-1)/10,0)+1, COLUMN()))</f>
        <v>DAC</v>
      </c>
      <c r="D5946" s="18" t="str" cm="1">
        <f t="array" aca="1" ref="D5946" ca="1">INDIRECT("Results!" &amp; ADDRESS(ROUNDUP((ROW()-1)/10,0)+1, COLUMN()))</f>
        <v>O3_native</v>
      </c>
      <c r="E5946" s="18" cm="1">
        <f t="array" aca="1" ref="E5946" ca="1">INDIRECT("Results!" &amp; ADDRESS(ROUNDUP((ROW()-1)/10,0)+1, COLUMN()))</f>
        <v>64</v>
      </c>
      <c r="F5946" s="18" t="str" cm="1">
        <f t="array" aca="1" ref="F5946" ca="1">INDIRECT("Results!" &amp; ADDRESS(ROUNDUP((ROW()-1)/10,0)+1, COLUMN()))</f>
        <v>V9DockerDACO3_native64</v>
      </c>
      <c r="G5946" s="18">
        <f t="shared" ca="1" si="92"/>
        <v>11.45</v>
      </c>
    </row>
    <row r="5947" spans="1:7" x14ac:dyDescent="0.25">
      <c r="A5947" s="18" t="str" cm="1">
        <f t="array" aca="1" ref="A5947" ca="1">INDIRECT("Results!" &amp; ADDRESS(ROUNDUP((ROW()-1)/10,0)+1, COLUMN()))</f>
        <v>V9</v>
      </c>
      <c r="B5947" s="18" t="str" cm="1">
        <f t="array" aca="1" ref="B5947" ca="1">INDIRECT("Results!" &amp; ADDRESS(ROUNDUP((ROW()-1)/10,0)+1, COLUMN()))</f>
        <v>Docker</v>
      </c>
      <c r="C5947" s="18" t="str" cm="1">
        <f t="array" aca="1" ref="C5947" ca="1">INDIRECT("Results!" &amp; ADDRESS(ROUNDUP((ROW()-1)/10,0)+1, COLUMN()))</f>
        <v>DAC</v>
      </c>
      <c r="D5947" s="18" t="str" cm="1">
        <f t="array" aca="1" ref="D5947" ca="1">INDIRECT("Results!" &amp; ADDRESS(ROUNDUP((ROW()-1)/10,0)+1, COLUMN()))</f>
        <v>O3_native</v>
      </c>
      <c r="E5947" s="18" cm="1">
        <f t="array" aca="1" ref="E5947" ca="1">INDIRECT("Results!" &amp; ADDRESS(ROUNDUP((ROW()-1)/10,0)+1, COLUMN()))</f>
        <v>64</v>
      </c>
      <c r="F5947" s="18" t="str" cm="1">
        <f t="array" aca="1" ref="F5947" ca="1">INDIRECT("Results!" &amp; ADDRESS(ROUNDUP((ROW()-1)/10,0)+1, COLUMN()))</f>
        <v>V9DockerDACO3_native64</v>
      </c>
      <c r="G5947" s="18">
        <f t="shared" ca="1" si="92"/>
        <v>11.45</v>
      </c>
    </row>
    <row r="5948" spans="1:7" x14ac:dyDescent="0.25">
      <c r="A5948" s="18" t="str" cm="1">
        <f t="array" aca="1" ref="A5948" ca="1">INDIRECT("Results!" &amp; ADDRESS(ROUNDUP((ROW()-1)/10,0)+1, COLUMN()))</f>
        <v>V9</v>
      </c>
      <c r="B5948" s="18" t="str" cm="1">
        <f t="array" aca="1" ref="B5948" ca="1">INDIRECT("Results!" &amp; ADDRESS(ROUNDUP((ROW()-1)/10,0)+1, COLUMN()))</f>
        <v>Docker</v>
      </c>
      <c r="C5948" s="18" t="str" cm="1">
        <f t="array" aca="1" ref="C5948" ca="1">INDIRECT("Results!" &amp; ADDRESS(ROUNDUP((ROW()-1)/10,0)+1, COLUMN()))</f>
        <v>DAC</v>
      </c>
      <c r="D5948" s="18" t="str" cm="1">
        <f t="array" aca="1" ref="D5948" ca="1">INDIRECT("Results!" &amp; ADDRESS(ROUNDUP((ROW()-1)/10,0)+1, COLUMN()))</f>
        <v>O3_native</v>
      </c>
      <c r="E5948" s="18" cm="1">
        <f t="array" aca="1" ref="E5948" ca="1">INDIRECT("Results!" &amp; ADDRESS(ROUNDUP((ROW()-1)/10,0)+1, COLUMN()))</f>
        <v>64</v>
      </c>
      <c r="F5948" s="18" t="str" cm="1">
        <f t="array" aca="1" ref="F5948" ca="1">INDIRECT("Results!" &amp; ADDRESS(ROUNDUP((ROW()-1)/10,0)+1, COLUMN()))</f>
        <v>V9DockerDACO3_native64</v>
      </c>
      <c r="G5948" s="18">
        <f t="shared" ca="1" si="92"/>
        <v>11.46</v>
      </c>
    </row>
    <row r="5949" spans="1:7" x14ac:dyDescent="0.25">
      <c r="A5949" s="18" t="str" cm="1">
        <f t="array" aca="1" ref="A5949" ca="1">INDIRECT("Results!" &amp; ADDRESS(ROUNDUP((ROW()-1)/10,0)+1, COLUMN()))</f>
        <v>V9</v>
      </c>
      <c r="B5949" s="18" t="str" cm="1">
        <f t="array" aca="1" ref="B5949" ca="1">INDIRECT("Results!" &amp; ADDRESS(ROUNDUP((ROW()-1)/10,0)+1, COLUMN()))</f>
        <v>Docker</v>
      </c>
      <c r="C5949" s="18" t="str" cm="1">
        <f t="array" aca="1" ref="C5949" ca="1">INDIRECT("Results!" &amp; ADDRESS(ROUNDUP((ROW()-1)/10,0)+1, COLUMN()))</f>
        <v>DAC</v>
      </c>
      <c r="D5949" s="18" t="str" cm="1">
        <f t="array" aca="1" ref="D5949" ca="1">INDIRECT("Results!" &amp; ADDRESS(ROUNDUP((ROW()-1)/10,0)+1, COLUMN()))</f>
        <v>O3_native</v>
      </c>
      <c r="E5949" s="18" cm="1">
        <f t="array" aca="1" ref="E5949" ca="1">INDIRECT("Results!" &amp; ADDRESS(ROUNDUP((ROW()-1)/10,0)+1, COLUMN()))</f>
        <v>64</v>
      </c>
      <c r="F5949" s="18" t="str" cm="1">
        <f t="array" aca="1" ref="F5949" ca="1">INDIRECT("Results!" &amp; ADDRESS(ROUNDUP((ROW()-1)/10,0)+1, COLUMN()))</f>
        <v>V9DockerDACO3_native64</v>
      </c>
      <c r="G5949" s="18">
        <f t="shared" ca="1" si="92"/>
        <v>11.46</v>
      </c>
    </row>
    <row r="5950" spans="1:7" x14ac:dyDescent="0.25">
      <c r="A5950" s="18" t="str" cm="1">
        <f t="array" aca="1" ref="A5950" ca="1">INDIRECT("Results!" &amp; ADDRESS(ROUNDUP((ROW()-1)/10,0)+1, COLUMN()))</f>
        <v>V9</v>
      </c>
      <c r="B5950" s="18" t="str" cm="1">
        <f t="array" aca="1" ref="B5950" ca="1">INDIRECT("Results!" &amp; ADDRESS(ROUNDUP((ROW()-1)/10,0)+1, COLUMN()))</f>
        <v>Docker</v>
      </c>
      <c r="C5950" s="18" t="str" cm="1">
        <f t="array" aca="1" ref="C5950" ca="1">INDIRECT("Results!" &amp; ADDRESS(ROUNDUP((ROW()-1)/10,0)+1, COLUMN()))</f>
        <v>DAC</v>
      </c>
      <c r="D5950" s="18" t="str" cm="1">
        <f t="array" aca="1" ref="D5950" ca="1">INDIRECT("Results!" &amp; ADDRESS(ROUNDUP((ROW()-1)/10,0)+1, COLUMN()))</f>
        <v>O3_native</v>
      </c>
      <c r="E5950" s="18" cm="1">
        <f t="array" aca="1" ref="E5950" ca="1">INDIRECT("Results!" &amp; ADDRESS(ROUNDUP((ROW()-1)/10,0)+1, COLUMN()))</f>
        <v>64</v>
      </c>
      <c r="F5950" s="18" t="str" cm="1">
        <f t="array" aca="1" ref="F5950" ca="1">INDIRECT("Results!" &amp; ADDRESS(ROUNDUP((ROW()-1)/10,0)+1, COLUMN()))</f>
        <v>V9DockerDACO3_native64</v>
      </c>
      <c r="G5950" s="18">
        <f t="shared" ca="1" si="92"/>
        <v>11.47</v>
      </c>
    </row>
    <row r="5951" spans="1:7" x14ac:dyDescent="0.25">
      <c r="A5951" s="18" t="str" cm="1">
        <f t="array" aca="1" ref="A5951" ca="1">INDIRECT("Results!" &amp; ADDRESS(ROUNDUP((ROW()-1)/10,0)+1, COLUMN()))</f>
        <v>V9</v>
      </c>
      <c r="B5951" s="18" t="str" cm="1">
        <f t="array" aca="1" ref="B5951" ca="1">INDIRECT("Results!" &amp; ADDRESS(ROUNDUP((ROW()-1)/10,0)+1, COLUMN()))</f>
        <v>Docker</v>
      </c>
      <c r="C5951" s="18" t="str" cm="1">
        <f t="array" aca="1" ref="C5951" ca="1">INDIRECT("Results!" &amp; ADDRESS(ROUNDUP((ROW()-1)/10,0)+1, COLUMN()))</f>
        <v>DAC</v>
      </c>
      <c r="D5951" s="18" t="str" cm="1">
        <f t="array" aca="1" ref="D5951" ca="1">INDIRECT("Results!" &amp; ADDRESS(ROUNDUP((ROW()-1)/10,0)+1, COLUMN()))</f>
        <v>O3_native</v>
      </c>
      <c r="E5951" s="18" cm="1">
        <f t="array" aca="1" ref="E5951" ca="1">INDIRECT("Results!" &amp; ADDRESS(ROUNDUP((ROW()-1)/10,0)+1, COLUMN()))</f>
        <v>64</v>
      </c>
      <c r="F5951" s="18" t="str" cm="1">
        <f t="array" aca="1" ref="F5951" ca="1">INDIRECT("Results!" &amp; ADDRESS(ROUNDUP((ROW()-1)/10,0)+1, COLUMN()))</f>
        <v>V9DockerDACO3_native64</v>
      </c>
      <c r="G5951" s="18">
        <f t="shared" ca="1" si="92"/>
        <v>11.47</v>
      </c>
    </row>
    <row r="5952" spans="1:7" x14ac:dyDescent="0.25">
      <c r="A5952" s="18" t="str" cm="1">
        <f t="array" aca="1" ref="A5952" ca="1">INDIRECT("Results!" &amp; ADDRESS(ROUNDUP((ROW()-1)/10,0)+1, COLUMN()))</f>
        <v>V9</v>
      </c>
      <c r="B5952" s="18" t="str" cm="1">
        <f t="array" aca="1" ref="B5952" ca="1">INDIRECT("Results!" &amp; ADDRESS(ROUNDUP((ROW()-1)/10,0)+1, COLUMN()))</f>
        <v>Docker</v>
      </c>
      <c r="C5952" s="18" t="str" cm="1">
        <f t="array" aca="1" ref="C5952" ca="1">INDIRECT("Results!" &amp; ADDRESS(ROUNDUP((ROW()-1)/10,0)+1, COLUMN()))</f>
        <v>DAC</v>
      </c>
      <c r="D5952" s="18" t="str" cm="1">
        <f t="array" aca="1" ref="D5952" ca="1">INDIRECT("Results!" &amp; ADDRESS(ROUNDUP((ROW()-1)/10,0)+1, COLUMN()))</f>
        <v>O3_native</v>
      </c>
      <c r="E5952" s="18" cm="1">
        <f t="array" aca="1" ref="E5952" ca="1">INDIRECT("Results!" &amp; ADDRESS(ROUNDUP((ROW()-1)/10,0)+1, COLUMN()))</f>
        <v>128</v>
      </c>
      <c r="F5952" s="18" t="str" cm="1">
        <f t="array" aca="1" ref="F5952" ca="1">INDIRECT("Results!" &amp; ADDRESS(ROUNDUP((ROW()-1)/10,0)+1, COLUMN()))</f>
        <v>V9DockerDACO3_native128</v>
      </c>
      <c r="G5952" s="18">
        <f t="shared" ca="1" si="92"/>
        <v>9.5399999999999991</v>
      </c>
    </row>
    <row r="5953" spans="1:7" x14ac:dyDescent="0.25">
      <c r="A5953" s="18" t="str" cm="1">
        <f t="array" aca="1" ref="A5953" ca="1">INDIRECT("Results!" &amp; ADDRESS(ROUNDUP((ROW()-1)/10,0)+1, COLUMN()))</f>
        <v>V9</v>
      </c>
      <c r="B5953" s="18" t="str" cm="1">
        <f t="array" aca="1" ref="B5953" ca="1">INDIRECT("Results!" &amp; ADDRESS(ROUNDUP((ROW()-1)/10,0)+1, COLUMN()))</f>
        <v>Docker</v>
      </c>
      <c r="C5953" s="18" t="str" cm="1">
        <f t="array" aca="1" ref="C5953" ca="1">INDIRECT("Results!" &amp; ADDRESS(ROUNDUP((ROW()-1)/10,0)+1, COLUMN()))</f>
        <v>DAC</v>
      </c>
      <c r="D5953" s="18" t="str" cm="1">
        <f t="array" aca="1" ref="D5953" ca="1">INDIRECT("Results!" &amp; ADDRESS(ROUNDUP((ROW()-1)/10,0)+1, COLUMN()))</f>
        <v>O3_native</v>
      </c>
      <c r="E5953" s="18" cm="1">
        <f t="array" aca="1" ref="E5953" ca="1">INDIRECT("Results!" &amp; ADDRESS(ROUNDUP((ROW()-1)/10,0)+1, COLUMN()))</f>
        <v>128</v>
      </c>
      <c r="F5953" s="18" t="str" cm="1">
        <f t="array" aca="1" ref="F5953" ca="1">INDIRECT("Results!" &amp; ADDRESS(ROUNDUP((ROW()-1)/10,0)+1, COLUMN()))</f>
        <v>V9DockerDACO3_native128</v>
      </c>
      <c r="G5953" s="18">
        <f t="shared" ca="1" si="92"/>
        <v>9.5500000000000007</v>
      </c>
    </row>
    <row r="5954" spans="1:7" x14ac:dyDescent="0.25">
      <c r="A5954" s="18" t="str" cm="1">
        <f t="array" aca="1" ref="A5954" ca="1">INDIRECT("Results!" &amp; ADDRESS(ROUNDUP((ROW()-1)/10,0)+1, COLUMN()))</f>
        <v>V9</v>
      </c>
      <c r="B5954" s="18" t="str" cm="1">
        <f t="array" aca="1" ref="B5954" ca="1">INDIRECT("Results!" &amp; ADDRESS(ROUNDUP((ROW()-1)/10,0)+1, COLUMN()))</f>
        <v>Docker</v>
      </c>
      <c r="C5954" s="18" t="str" cm="1">
        <f t="array" aca="1" ref="C5954" ca="1">INDIRECT("Results!" &amp; ADDRESS(ROUNDUP((ROW()-1)/10,0)+1, COLUMN()))</f>
        <v>DAC</v>
      </c>
      <c r="D5954" s="18" t="str" cm="1">
        <f t="array" aca="1" ref="D5954" ca="1">INDIRECT("Results!" &amp; ADDRESS(ROUNDUP((ROW()-1)/10,0)+1, COLUMN()))</f>
        <v>O3_native</v>
      </c>
      <c r="E5954" s="18" cm="1">
        <f t="array" aca="1" ref="E5954" ca="1">INDIRECT("Results!" &amp; ADDRESS(ROUNDUP((ROW()-1)/10,0)+1, COLUMN()))</f>
        <v>128</v>
      </c>
      <c r="F5954" s="18" t="str" cm="1">
        <f t="array" aca="1" ref="F5954" ca="1">INDIRECT("Results!" &amp; ADDRESS(ROUNDUP((ROW()-1)/10,0)+1, COLUMN()))</f>
        <v>V9DockerDACO3_native128</v>
      </c>
      <c r="G5954" s="18">
        <f t="shared" ca="1" si="92"/>
        <v>9.57</v>
      </c>
    </row>
    <row r="5955" spans="1:7" x14ac:dyDescent="0.25">
      <c r="A5955" s="18" t="str" cm="1">
        <f t="array" aca="1" ref="A5955" ca="1">INDIRECT("Results!" &amp; ADDRESS(ROUNDUP((ROW()-1)/10,0)+1, COLUMN()))</f>
        <v>V9</v>
      </c>
      <c r="B5955" s="18" t="str" cm="1">
        <f t="array" aca="1" ref="B5955" ca="1">INDIRECT("Results!" &amp; ADDRESS(ROUNDUP((ROW()-1)/10,0)+1, COLUMN()))</f>
        <v>Docker</v>
      </c>
      <c r="C5955" s="18" t="str" cm="1">
        <f t="array" aca="1" ref="C5955" ca="1">INDIRECT("Results!" &amp; ADDRESS(ROUNDUP((ROW()-1)/10,0)+1, COLUMN()))</f>
        <v>DAC</v>
      </c>
      <c r="D5955" s="18" t="str" cm="1">
        <f t="array" aca="1" ref="D5955" ca="1">INDIRECT("Results!" &amp; ADDRESS(ROUNDUP((ROW()-1)/10,0)+1, COLUMN()))</f>
        <v>O3_native</v>
      </c>
      <c r="E5955" s="18" cm="1">
        <f t="array" aca="1" ref="E5955" ca="1">INDIRECT("Results!" &amp; ADDRESS(ROUNDUP((ROW()-1)/10,0)+1, COLUMN()))</f>
        <v>128</v>
      </c>
      <c r="F5955" s="18" t="str" cm="1">
        <f t="array" aca="1" ref="F5955" ca="1">INDIRECT("Results!" &amp; ADDRESS(ROUNDUP((ROW()-1)/10,0)+1, COLUMN()))</f>
        <v>V9DockerDACO3_native128</v>
      </c>
      <c r="G5955" s="18">
        <f t="shared" ref="G5955:G6018" ca="1" si="93">IFERROR(SMALL(INDIRECT("Results!" &amp; ADDRESS(ROUNDUP((ROW()-1)/10,0)+1, COLUMN()+18) &amp; ":"  &amp; ADDRESS(ROUNDUP((ROW()-1)/10,0)+1, COLUMN()+47)),MOD((ROW()-2),10)+1),"")</f>
        <v>9.57</v>
      </c>
    </row>
    <row r="5956" spans="1:7" x14ac:dyDescent="0.25">
      <c r="A5956" s="18" t="str" cm="1">
        <f t="array" aca="1" ref="A5956" ca="1">INDIRECT("Results!" &amp; ADDRESS(ROUNDUP((ROW()-1)/10,0)+1, COLUMN()))</f>
        <v>V9</v>
      </c>
      <c r="B5956" s="18" t="str" cm="1">
        <f t="array" aca="1" ref="B5956" ca="1">INDIRECT("Results!" &amp; ADDRESS(ROUNDUP((ROW()-1)/10,0)+1, COLUMN()))</f>
        <v>Docker</v>
      </c>
      <c r="C5956" s="18" t="str" cm="1">
        <f t="array" aca="1" ref="C5956" ca="1">INDIRECT("Results!" &amp; ADDRESS(ROUNDUP((ROW()-1)/10,0)+1, COLUMN()))</f>
        <v>DAC</v>
      </c>
      <c r="D5956" s="18" t="str" cm="1">
        <f t="array" aca="1" ref="D5956" ca="1">INDIRECT("Results!" &amp; ADDRESS(ROUNDUP((ROW()-1)/10,0)+1, COLUMN()))</f>
        <v>O3_native</v>
      </c>
      <c r="E5956" s="18" cm="1">
        <f t="array" aca="1" ref="E5956" ca="1">INDIRECT("Results!" &amp; ADDRESS(ROUNDUP((ROW()-1)/10,0)+1, COLUMN()))</f>
        <v>128</v>
      </c>
      <c r="F5956" s="18" t="str" cm="1">
        <f t="array" aca="1" ref="F5956" ca="1">INDIRECT("Results!" &amp; ADDRESS(ROUNDUP((ROW()-1)/10,0)+1, COLUMN()))</f>
        <v>V9DockerDACO3_native128</v>
      </c>
      <c r="G5956" s="18">
        <f t="shared" ca="1" si="93"/>
        <v>9.57</v>
      </c>
    </row>
    <row r="5957" spans="1:7" x14ac:dyDescent="0.25">
      <c r="A5957" s="18" t="str" cm="1">
        <f t="array" aca="1" ref="A5957" ca="1">INDIRECT("Results!" &amp; ADDRESS(ROUNDUP((ROW()-1)/10,0)+1, COLUMN()))</f>
        <v>V9</v>
      </c>
      <c r="B5957" s="18" t="str" cm="1">
        <f t="array" aca="1" ref="B5957" ca="1">INDIRECT("Results!" &amp; ADDRESS(ROUNDUP((ROW()-1)/10,0)+1, COLUMN()))</f>
        <v>Docker</v>
      </c>
      <c r="C5957" s="18" t="str" cm="1">
        <f t="array" aca="1" ref="C5957" ca="1">INDIRECT("Results!" &amp; ADDRESS(ROUNDUP((ROW()-1)/10,0)+1, COLUMN()))</f>
        <v>DAC</v>
      </c>
      <c r="D5957" s="18" t="str" cm="1">
        <f t="array" aca="1" ref="D5957" ca="1">INDIRECT("Results!" &amp; ADDRESS(ROUNDUP((ROW()-1)/10,0)+1, COLUMN()))</f>
        <v>O3_native</v>
      </c>
      <c r="E5957" s="18" cm="1">
        <f t="array" aca="1" ref="E5957" ca="1">INDIRECT("Results!" &amp; ADDRESS(ROUNDUP((ROW()-1)/10,0)+1, COLUMN()))</f>
        <v>128</v>
      </c>
      <c r="F5957" s="18" t="str" cm="1">
        <f t="array" aca="1" ref="F5957" ca="1">INDIRECT("Results!" &amp; ADDRESS(ROUNDUP((ROW()-1)/10,0)+1, COLUMN()))</f>
        <v>V9DockerDACO3_native128</v>
      </c>
      <c r="G5957" s="18">
        <f t="shared" ca="1" si="93"/>
        <v>9.58</v>
      </c>
    </row>
    <row r="5958" spans="1:7" x14ac:dyDescent="0.25">
      <c r="A5958" s="18" t="str" cm="1">
        <f t="array" aca="1" ref="A5958" ca="1">INDIRECT("Results!" &amp; ADDRESS(ROUNDUP((ROW()-1)/10,0)+1, COLUMN()))</f>
        <v>V9</v>
      </c>
      <c r="B5958" s="18" t="str" cm="1">
        <f t="array" aca="1" ref="B5958" ca="1">INDIRECT("Results!" &amp; ADDRESS(ROUNDUP((ROW()-1)/10,0)+1, COLUMN()))</f>
        <v>Docker</v>
      </c>
      <c r="C5958" s="18" t="str" cm="1">
        <f t="array" aca="1" ref="C5958" ca="1">INDIRECT("Results!" &amp; ADDRESS(ROUNDUP((ROW()-1)/10,0)+1, COLUMN()))</f>
        <v>DAC</v>
      </c>
      <c r="D5958" s="18" t="str" cm="1">
        <f t="array" aca="1" ref="D5958" ca="1">INDIRECT("Results!" &amp; ADDRESS(ROUNDUP((ROW()-1)/10,0)+1, COLUMN()))</f>
        <v>O3_native</v>
      </c>
      <c r="E5958" s="18" cm="1">
        <f t="array" aca="1" ref="E5958" ca="1">INDIRECT("Results!" &amp; ADDRESS(ROUNDUP((ROW()-1)/10,0)+1, COLUMN()))</f>
        <v>128</v>
      </c>
      <c r="F5958" s="18" t="str" cm="1">
        <f t="array" aca="1" ref="F5958" ca="1">INDIRECT("Results!" &amp; ADDRESS(ROUNDUP((ROW()-1)/10,0)+1, COLUMN()))</f>
        <v>V9DockerDACO3_native128</v>
      </c>
      <c r="G5958" s="18">
        <f t="shared" ca="1" si="93"/>
        <v>9.64</v>
      </c>
    </row>
    <row r="5959" spans="1:7" x14ac:dyDescent="0.25">
      <c r="A5959" s="18" t="str" cm="1">
        <f t="array" aca="1" ref="A5959" ca="1">INDIRECT("Results!" &amp; ADDRESS(ROUNDUP((ROW()-1)/10,0)+1, COLUMN()))</f>
        <v>V9</v>
      </c>
      <c r="B5959" s="18" t="str" cm="1">
        <f t="array" aca="1" ref="B5959" ca="1">INDIRECT("Results!" &amp; ADDRESS(ROUNDUP((ROW()-1)/10,0)+1, COLUMN()))</f>
        <v>Docker</v>
      </c>
      <c r="C5959" s="18" t="str" cm="1">
        <f t="array" aca="1" ref="C5959" ca="1">INDIRECT("Results!" &amp; ADDRESS(ROUNDUP((ROW()-1)/10,0)+1, COLUMN()))</f>
        <v>DAC</v>
      </c>
      <c r="D5959" s="18" t="str" cm="1">
        <f t="array" aca="1" ref="D5959" ca="1">INDIRECT("Results!" &amp; ADDRESS(ROUNDUP((ROW()-1)/10,0)+1, COLUMN()))</f>
        <v>O3_native</v>
      </c>
      <c r="E5959" s="18" cm="1">
        <f t="array" aca="1" ref="E5959" ca="1">INDIRECT("Results!" &amp; ADDRESS(ROUNDUP((ROW()-1)/10,0)+1, COLUMN()))</f>
        <v>128</v>
      </c>
      <c r="F5959" s="18" t="str" cm="1">
        <f t="array" aca="1" ref="F5959" ca="1">INDIRECT("Results!" &amp; ADDRESS(ROUNDUP((ROW()-1)/10,0)+1, COLUMN()))</f>
        <v>V9DockerDACO3_native128</v>
      </c>
      <c r="G5959" s="18">
        <f t="shared" ca="1" si="93"/>
        <v>9.64</v>
      </c>
    </row>
    <row r="5960" spans="1:7" x14ac:dyDescent="0.25">
      <c r="A5960" s="18" t="str" cm="1">
        <f t="array" aca="1" ref="A5960" ca="1">INDIRECT("Results!" &amp; ADDRESS(ROUNDUP((ROW()-1)/10,0)+1, COLUMN()))</f>
        <v>V9</v>
      </c>
      <c r="B5960" s="18" t="str" cm="1">
        <f t="array" aca="1" ref="B5960" ca="1">INDIRECT("Results!" &amp; ADDRESS(ROUNDUP((ROW()-1)/10,0)+1, COLUMN()))</f>
        <v>Docker</v>
      </c>
      <c r="C5960" s="18" t="str" cm="1">
        <f t="array" aca="1" ref="C5960" ca="1">INDIRECT("Results!" &amp; ADDRESS(ROUNDUP((ROW()-1)/10,0)+1, COLUMN()))</f>
        <v>DAC</v>
      </c>
      <c r="D5960" s="18" t="str" cm="1">
        <f t="array" aca="1" ref="D5960" ca="1">INDIRECT("Results!" &amp; ADDRESS(ROUNDUP((ROW()-1)/10,0)+1, COLUMN()))</f>
        <v>O3_native</v>
      </c>
      <c r="E5960" s="18" cm="1">
        <f t="array" aca="1" ref="E5960" ca="1">INDIRECT("Results!" &amp; ADDRESS(ROUNDUP((ROW()-1)/10,0)+1, COLUMN()))</f>
        <v>128</v>
      </c>
      <c r="F5960" s="18" t="str" cm="1">
        <f t="array" aca="1" ref="F5960" ca="1">INDIRECT("Results!" &amp; ADDRESS(ROUNDUP((ROW()-1)/10,0)+1, COLUMN()))</f>
        <v>V9DockerDACO3_native128</v>
      </c>
      <c r="G5960" s="18">
        <f t="shared" ca="1" si="93"/>
        <v>9.65</v>
      </c>
    </row>
    <row r="5961" spans="1:7" x14ac:dyDescent="0.25">
      <c r="A5961" s="18" t="str" cm="1">
        <f t="array" aca="1" ref="A5961" ca="1">INDIRECT("Results!" &amp; ADDRESS(ROUNDUP((ROW()-1)/10,0)+1, COLUMN()))</f>
        <v>V9</v>
      </c>
      <c r="B5961" s="18" t="str" cm="1">
        <f t="array" aca="1" ref="B5961" ca="1">INDIRECT("Results!" &amp; ADDRESS(ROUNDUP((ROW()-1)/10,0)+1, COLUMN()))</f>
        <v>Docker</v>
      </c>
      <c r="C5961" s="18" t="str" cm="1">
        <f t="array" aca="1" ref="C5961" ca="1">INDIRECT("Results!" &amp; ADDRESS(ROUNDUP((ROW()-1)/10,0)+1, COLUMN()))</f>
        <v>DAC</v>
      </c>
      <c r="D5961" s="18" t="str" cm="1">
        <f t="array" aca="1" ref="D5961" ca="1">INDIRECT("Results!" &amp; ADDRESS(ROUNDUP((ROW()-1)/10,0)+1, COLUMN()))</f>
        <v>O3_native</v>
      </c>
      <c r="E5961" s="18" cm="1">
        <f t="array" aca="1" ref="E5961" ca="1">INDIRECT("Results!" &amp; ADDRESS(ROUNDUP((ROW()-1)/10,0)+1, COLUMN()))</f>
        <v>128</v>
      </c>
      <c r="F5961" s="18" t="str" cm="1">
        <f t="array" aca="1" ref="F5961" ca="1">INDIRECT("Results!" &amp; ADDRESS(ROUNDUP((ROW()-1)/10,0)+1, COLUMN()))</f>
        <v>V9DockerDACO3_native128</v>
      </c>
      <c r="G5961" s="18">
        <f t="shared" ca="1" si="93"/>
        <v>9.98</v>
      </c>
    </row>
    <row r="5962" spans="1:7" x14ac:dyDescent="0.25">
      <c r="A5962" s="18" t="str" cm="1">
        <f t="array" aca="1" ref="A5962" ca="1">INDIRECT("Results!" &amp; ADDRESS(ROUNDUP((ROW()-1)/10,0)+1, COLUMN()))</f>
        <v>V9</v>
      </c>
      <c r="B5962" s="18" t="str" cm="1">
        <f t="array" aca="1" ref="B5962" ca="1">INDIRECT("Results!" &amp; ADDRESS(ROUNDUP((ROW()-1)/10,0)+1, COLUMN()))</f>
        <v>Docker</v>
      </c>
      <c r="C5962" s="18" t="str" cm="1">
        <f t="array" aca="1" ref="C5962" ca="1">INDIRECT("Results!" &amp; ADDRESS(ROUNDUP((ROW()-1)/10,0)+1, COLUMN()))</f>
        <v>DAC</v>
      </c>
      <c r="D5962" s="18" t="str" cm="1">
        <f t="array" aca="1" ref="D5962" ca="1">INDIRECT("Results!" &amp; ADDRESS(ROUNDUP((ROW()-1)/10,0)+1, COLUMN()))</f>
        <v>O3_native</v>
      </c>
      <c r="E5962" s="18" cm="1">
        <f t="array" aca="1" ref="E5962" ca="1">INDIRECT("Results!" &amp; ADDRESS(ROUNDUP((ROW()-1)/10,0)+1, COLUMN()))</f>
        <v>256</v>
      </c>
      <c r="F5962" s="18" t="str" cm="1">
        <f t="array" aca="1" ref="F5962" ca="1">INDIRECT("Results!" &amp; ADDRESS(ROUNDUP((ROW()-1)/10,0)+1, COLUMN()))</f>
        <v>V9DockerDACO3_native256</v>
      </c>
      <c r="G5962" s="18">
        <f t="shared" ca="1" si="93"/>
        <v>10.53</v>
      </c>
    </row>
    <row r="5963" spans="1:7" x14ac:dyDescent="0.25">
      <c r="A5963" s="18" t="str" cm="1">
        <f t="array" aca="1" ref="A5963" ca="1">INDIRECT("Results!" &amp; ADDRESS(ROUNDUP((ROW()-1)/10,0)+1, COLUMN()))</f>
        <v>V9</v>
      </c>
      <c r="B5963" s="18" t="str" cm="1">
        <f t="array" aca="1" ref="B5963" ca="1">INDIRECT("Results!" &amp; ADDRESS(ROUNDUP((ROW()-1)/10,0)+1, COLUMN()))</f>
        <v>Docker</v>
      </c>
      <c r="C5963" s="18" t="str" cm="1">
        <f t="array" aca="1" ref="C5963" ca="1">INDIRECT("Results!" &amp; ADDRESS(ROUNDUP((ROW()-1)/10,0)+1, COLUMN()))</f>
        <v>DAC</v>
      </c>
      <c r="D5963" s="18" t="str" cm="1">
        <f t="array" aca="1" ref="D5963" ca="1">INDIRECT("Results!" &amp; ADDRESS(ROUNDUP((ROW()-1)/10,0)+1, COLUMN()))</f>
        <v>O3_native</v>
      </c>
      <c r="E5963" s="18" cm="1">
        <f t="array" aca="1" ref="E5963" ca="1">INDIRECT("Results!" &amp; ADDRESS(ROUNDUP((ROW()-1)/10,0)+1, COLUMN()))</f>
        <v>256</v>
      </c>
      <c r="F5963" s="18" t="str" cm="1">
        <f t="array" aca="1" ref="F5963" ca="1">INDIRECT("Results!" &amp; ADDRESS(ROUNDUP((ROW()-1)/10,0)+1, COLUMN()))</f>
        <v>V9DockerDACO3_native256</v>
      </c>
      <c r="G5963" s="18">
        <f t="shared" ca="1" si="93"/>
        <v>10.64</v>
      </c>
    </row>
    <row r="5964" spans="1:7" x14ac:dyDescent="0.25">
      <c r="A5964" s="18" t="str" cm="1">
        <f t="array" aca="1" ref="A5964" ca="1">INDIRECT("Results!" &amp; ADDRESS(ROUNDUP((ROW()-1)/10,0)+1, COLUMN()))</f>
        <v>V9</v>
      </c>
      <c r="B5964" s="18" t="str" cm="1">
        <f t="array" aca="1" ref="B5964" ca="1">INDIRECT("Results!" &amp; ADDRESS(ROUNDUP((ROW()-1)/10,0)+1, COLUMN()))</f>
        <v>Docker</v>
      </c>
      <c r="C5964" s="18" t="str" cm="1">
        <f t="array" aca="1" ref="C5964" ca="1">INDIRECT("Results!" &amp; ADDRESS(ROUNDUP((ROW()-1)/10,0)+1, COLUMN()))</f>
        <v>DAC</v>
      </c>
      <c r="D5964" s="18" t="str" cm="1">
        <f t="array" aca="1" ref="D5964" ca="1">INDIRECT("Results!" &amp; ADDRESS(ROUNDUP((ROW()-1)/10,0)+1, COLUMN()))</f>
        <v>O3_native</v>
      </c>
      <c r="E5964" s="18" cm="1">
        <f t="array" aca="1" ref="E5964" ca="1">INDIRECT("Results!" &amp; ADDRESS(ROUNDUP((ROW()-1)/10,0)+1, COLUMN()))</f>
        <v>256</v>
      </c>
      <c r="F5964" s="18" t="str" cm="1">
        <f t="array" aca="1" ref="F5964" ca="1">INDIRECT("Results!" &amp; ADDRESS(ROUNDUP((ROW()-1)/10,0)+1, COLUMN()))</f>
        <v>V9DockerDACO3_native256</v>
      </c>
      <c r="G5964" s="18">
        <f t="shared" ca="1" si="93"/>
        <v>10.67</v>
      </c>
    </row>
    <row r="5965" spans="1:7" x14ac:dyDescent="0.25">
      <c r="A5965" s="18" t="str" cm="1">
        <f t="array" aca="1" ref="A5965" ca="1">INDIRECT("Results!" &amp; ADDRESS(ROUNDUP((ROW()-1)/10,0)+1, COLUMN()))</f>
        <v>V9</v>
      </c>
      <c r="B5965" s="18" t="str" cm="1">
        <f t="array" aca="1" ref="B5965" ca="1">INDIRECT("Results!" &amp; ADDRESS(ROUNDUP((ROW()-1)/10,0)+1, COLUMN()))</f>
        <v>Docker</v>
      </c>
      <c r="C5965" s="18" t="str" cm="1">
        <f t="array" aca="1" ref="C5965" ca="1">INDIRECT("Results!" &amp; ADDRESS(ROUNDUP((ROW()-1)/10,0)+1, COLUMN()))</f>
        <v>DAC</v>
      </c>
      <c r="D5965" s="18" t="str" cm="1">
        <f t="array" aca="1" ref="D5965" ca="1">INDIRECT("Results!" &amp; ADDRESS(ROUNDUP((ROW()-1)/10,0)+1, COLUMN()))</f>
        <v>O3_native</v>
      </c>
      <c r="E5965" s="18" cm="1">
        <f t="array" aca="1" ref="E5965" ca="1">INDIRECT("Results!" &amp; ADDRESS(ROUNDUP((ROW()-1)/10,0)+1, COLUMN()))</f>
        <v>256</v>
      </c>
      <c r="F5965" s="18" t="str" cm="1">
        <f t="array" aca="1" ref="F5965" ca="1">INDIRECT("Results!" &amp; ADDRESS(ROUNDUP((ROW()-1)/10,0)+1, COLUMN()))</f>
        <v>V9DockerDACO3_native256</v>
      </c>
      <c r="G5965" s="18">
        <f t="shared" ca="1" si="93"/>
        <v>10.68</v>
      </c>
    </row>
    <row r="5966" spans="1:7" x14ac:dyDescent="0.25">
      <c r="A5966" s="18" t="str" cm="1">
        <f t="array" aca="1" ref="A5966" ca="1">INDIRECT("Results!" &amp; ADDRESS(ROUNDUP((ROW()-1)/10,0)+1, COLUMN()))</f>
        <v>V9</v>
      </c>
      <c r="B5966" s="18" t="str" cm="1">
        <f t="array" aca="1" ref="B5966" ca="1">INDIRECT("Results!" &amp; ADDRESS(ROUNDUP((ROW()-1)/10,0)+1, COLUMN()))</f>
        <v>Docker</v>
      </c>
      <c r="C5966" s="18" t="str" cm="1">
        <f t="array" aca="1" ref="C5966" ca="1">INDIRECT("Results!" &amp; ADDRESS(ROUNDUP((ROW()-1)/10,0)+1, COLUMN()))</f>
        <v>DAC</v>
      </c>
      <c r="D5966" s="18" t="str" cm="1">
        <f t="array" aca="1" ref="D5966" ca="1">INDIRECT("Results!" &amp; ADDRESS(ROUNDUP((ROW()-1)/10,0)+1, COLUMN()))</f>
        <v>O3_native</v>
      </c>
      <c r="E5966" s="18" cm="1">
        <f t="array" aca="1" ref="E5966" ca="1">INDIRECT("Results!" &amp; ADDRESS(ROUNDUP((ROW()-1)/10,0)+1, COLUMN()))</f>
        <v>256</v>
      </c>
      <c r="F5966" s="18" t="str" cm="1">
        <f t="array" aca="1" ref="F5966" ca="1">INDIRECT("Results!" &amp; ADDRESS(ROUNDUP((ROW()-1)/10,0)+1, COLUMN()))</f>
        <v>V9DockerDACO3_native256</v>
      </c>
      <c r="G5966" s="18">
        <f t="shared" ca="1" si="93"/>
        <v>10.78</v>
      </c>
    </row>
    <row r="5967" spans="1:7" x14ac:dyDescent="0.25">
      <c r="A5967" s="18" t="str" cm="1">
        <f t="array" aca="1" ref="A5967" ca="1">INDIRECT("Results!" &amp; ADDRESS(ROUNDUP((ROW()-1)/10,0)+1, COLUMN()))</f>
        <v>V9</v>
      </c>
      <c r="B5967" s="18" t="str" cm="1">
        <f t="array" aca="1" ref="B5967" ca="1">INDIRECT("Results!" &amp; ADDRESS(ROUNDUP((ROW()-1)/10,0)+1, COLUMN()))</f>
        <v>Docker</v>
      </c>
      <c r="C5967" s="18" t="str" cm="1">
        <f t="array" aca="1" ref="C5967" ca="1">INDIRECT("Results!" &amp; ADDRESS(ROUNDUP((ROW()-1)/10,0)+1, COLUMN()))</f>
        <v>DAC</v>
      </c>
      <c r="D5967" s="18" t="str" cm="1">
        <f t="array" aca="1" ref="D5967" ca="1">INDIRECT("Results!" &amp; ADDRESS(ROUNDUP((ROW()-1)/10,0)+1, COLUMN()))</f>
        <v>O3_native</v>
      </c>
      <c r="E5967" s="18" cm="1">
        <f t="array" aca="1" ref="E5967" ca="1">INDIRECT("Results!" &amp; ADDRESS(ROUNDUP((ROW()-1)/10,0)+1, COLUMN()))</f>
        <v>256</v>
      </c>
      <c r="F5967" s="18" t="str" cm="1">
        <f t="array" aca="1" ref="F5967" ca="1">INDIRECT("Results!" &amp; ADDRESS(ROUNDUP((ROW()-1)/10,0)+1, COLUMN()))</f>
        <v>V9DockerDACO3_native256</v>
      </c>
      <c r="G5967" s="18">
        <f t="shared" ca="1" si="93"/>
        <v>11.03</v>
      </c>
    </row>
    <row r="5968" spans="1:7" x14ac:dyDescent="0.25">
      <c r="A5968" s="18" t="str" cm="1">
        <f t="array" aca="1" ref="A5968" ca="1">INDIRECT("Results!" &amp; ADDRESS(ROUNDUP((ROW()-1)/10,0)+1, COLUMN()))</f>
        <v>V9</v>
      </c>
      <c r="B5968" s="18" t="str" cm="1">
        <f t="array" aca="1" ref="B5968" ca="1">INDIRECT("Results!" &amp; ADDRESS(ROUNDUP((ROW()-1)/10,0)+1, COLUMN()))</f>
        <v>Docker</v>
      </c>
      <c r="C5968" s="18" t="str" cm="1">
        <f t="array" aca="1" ref="C5968" ca="1">INDIRECT("Results!" &amp; ADDRESS(ROUNDUP((ROW()-1)/10,0)+1, COLUMN()))</f>
        <v>DAC</v>
      </c>
      <c r="D5968" s="18" t="str" cm="1">
        <f t="array" aca="1" ref="D5968" ca="1">INDIRECT("Results!" &amp; ADDRESS(ROUNDUP((ROW()-1)/10,0)+1, COLUMN()))</f>
        <v>O3_native</v>
      </c>
      <c r="E5968" s="18" cm="1">
        <f t="array" aca="1" ref="E5968" ca="1">INDIRECT("Results!" &amp; ADDRESS(ROUNDUP((ROW()-1)/10,0)+1, COLUMN()))</f>
        <v>256</v>
      </c>
      <c r="F5968" s="18" t="str" cm="1">
        <f t="array" aca="1" ref="F5968" ca="1">INDIRECT("Results!" &amp; ADDRESS(ROUNDUP((ROW()-1)/10,0)+1, COLUMN()))</f>
        <v>V9DockerDACO3_native256</v>
      </c>
      <c r="G5968" s="18">
        <f t="shared" ca="1" si="93"/>
        <v>11.07</v>
      </c>
    </row>
    <row r="5969" spans="1:7" x14ac:dyDescent="0.25">
      <c r="A5969" s="18" t="str" cm="1">
        <f t="array" aca="1" ref="A5969" ca="1">INDIRECT("Results!" &amp; ADDRESS(ROUNDUP((ROW()-1)/10,0)+1, COLUMN()))</f>
        <v>V9</v>
      </c>
      <c r="B5969" s="18" t="str" cm="1">
        <f t="array" aca="1" ref="B5969" ca="1">INDIRECT("Results!" &amp; ADDRESS(ROUNDUP((ROW()-1)/10,0)+1, COLUMN()))</f>
        <v>Docker</v>
      </c>
      <c r="C5969" s="18" t="str" cm="1">
        <f t="array" aca="1" ref="C5969" ca="1">INDIRECT("Results!" &amp; ADDRESS(ROUNDUP((ROW()-1)/10,0)+1, COLUMN()))</f>
        <v>DAC</v>
      </c>
      <c r="D5969" s="18" t="str" cm="1">
        <f t="array" aca="1" ref="D5969" ca="1">INDIRECT("Results!" &amp; ADDRESS(ROUNDUP((ROW()-1)/10,0)+1, COLUMN()))</f>
        <v>O3_native</v>
      </c>
      <c r="E5969" s="18" cm="1">
        <f t="array" aca="1" ref="E5969" ca="1">INDIRECT("Results!" &amp; ADDRESS(ROUNDUP((ROW()-1)/10,0)+1, COLUMN()))</f>
        <v>256</v>
      </c>
      <c r="F5969" s="18" t="str" cm="1">
        <f t="array" aca="1" ref="F5969" ca="1">INDIRECT("Results!" &amp; ADDRESS(ROUNDUP((ROW()-1)/10,0)+1, COLUMN()))</f>
        <v>V9DockerDACO3_native256</v>
      </c>
      <c r="G5969" s="18">
        <f t="shared" ca="1" si="93"/>
        <v>11.18</v>
      </c>
    </row>
    <row r="5970" spans="1:7" x14ac:dyDescent="0.25">
      <c r="A5970" s="18" t="str" cm="1">
        <f t="array" aca="1" ref="A5970" ca="1">INDIRECT("Results!" &amp; ADDRESS(ROUNDUP((ROW()-1)/10,0)+1, COLUMN()))</f>
        <v>V9</v>
      </c>
      <c r="B5970" s="18" t="str" cm="1">
        <f t="array" aca="1" ref="B5970" ca="1">INDIRECT("Results!" &amp; ADDRESS(ROUNDUP((ROW()-1)/10,0)+1, COLUMN()))</f>
        <v>Docker</v>
      </c>
      <c r="C5970" s="18" t="str" cm="1">
        <f t="array" aca="1" ref="C5970" ca="1">INDIRECT("Results!" &amp; ADDRESS(ROUNDUP((ROW()-1)/10,0)+1, COLUMN()))</f>
        <v>DAC</v>
      </c>
      <c r="D5970" s="18" t="str" cm="1">
        <f t="array" aca="1" ref="D5970" ca="1">INDIRECT("Results!" &amp; ADDRESS(ROUNDUP((ROW()-1)/10,0)+1, COLUMN()))</f>
        <v>O3_native</v>
      </c>
      <c r="E5970" s="18" cm="1">
        <f t="array" aca="1" ref="E5970" ca="1">INDIRECT("Results!" &amp; ADDRESS(ROUNDUP((ROW()-1)/10,0)+1, COLUMN()))</f>
        <v>256</v>
      </c>
      <c r="F5970" s="18" t="str" cm="1">
        <f t="array" aca="1" ref="F5970" ca="1">INDIRECT("Results!" &amp; ADDRESS(ROUNDUP((ROW()-1)/10,0)+1, COLUMN()))</f>
        <v>V9DockerDACO3_native256</v>
      </c>
      <c r="G5970" s="18">
        <f t="shared" ca="1" si="93"/>
        <v>11.38</v>
      </c>
    </row>
    <row r="5971" spans="1:7" x14ac:dyDescent="0.25">
      <c r="A5971" s="18" t="str" cm="1">
        <f t="array" aca="1" ref="A5971" ca="1">INDIRECT("Results!" &amp; ADDRESS(ROUNDUP((ROW()-1)/10,0)+1, COLUMN()))</f>
        <v>V9</v>
      </c>
      <c r="B5971" s="18" t="str" cm="1">
        <f t="array" aca="1" ref="B5971" ca="1">INDIRECT("Results!" &amp; ADDRESS(ROUNDUP((ROW()-1)/10,0)+1, COLUMN()))</f>
        <v>Docker</v>
      </c>
      <c r="C5971" s="18" t="str" cm="1">
        <f t="array" aca="1" ref="C5971" ca="1">INDIRECT("Results!" &amp; ADDRESS(ROUNDUP((ROW()-1)/10,0)+1, COLUMN()))</f>
        <v>DAC</v>
      </c>
      <c r="D5971" s="18" t="str" cm="1">
        <f t="array" aca="1" ref="D5971" ca="1">INDIRECT("Results!" &amp; ADDRESS(ROUNDUP((ROW()-1)/10,0)+1, COLUMN()))</f>
        <v>O3_native</v>
      </c>
      <c r="E5971" s="18" cm="1">
        <f t="array" aca="1" ref="E5971" ca="1">INDIRECT("Results!" &amp; ADDRESS(ROUNDUP((ROW()-1)/10,0)+1, COLUMN()))</f>
        <v>256</v>
      </c>
      <c r="F5971" s="18" t="str" cm="1">
        <f t="array" aca="1" ref="F5971" ca="1">INDIRECT("Results!" &amp; ADDRESS(ROUNDUP((ROW()-1)/10,0)+1, COLUMN()))</f>
        <v>V9DockerDACO3_native256</v>
      </c>
      <c r="G5971" s="18">
        <f t="shared" ca="1" si="93"/>
        <v>12.8</v>
      </c>
    </row>
    <row r="5972" spans="1:7" x14ac:dyDescent="0.25">
      <c r="A5972" s="18" t="str" cm="1">
        <f t="array" aca="1" ref="A5972" ca="1">INDIRECT("Results!" &amp; ADDRESS(ROUNDUP((ROW()-1)/10,0)+1, COLUMN()))</f>
        <v>V9</v>
      </c>
      <c r="B5972" s="18" t="str" cm="1">
        <f t="array" aca="1" ref="B5972" ca="1">INDIRECT("Results!" &amp; ADDRESS(ROUNDUP((ROW()-1)/10,0)+1, COLUMN()))</f>
        <v>Docker</v>
      </c>
      <c r="C5972" s="18" t="str" cm="1">
        <f t="array" aca="1" ref="C5972" ca="1">INDIRECT("Results!" &amp; ADDRESS(ROUNDUP((ROW()-1)/10,0)+1, COLUMN()))</f>
        <v>DAC</v>
      </c>
      <c r="D5972" s="18" t="str" cm="1">
        <f t="array" aca="1" ref="D5972" ca="1">INDIRECT("Results!" &amp; ADDRESS(ROUNDUP((ROW()-1)/10,0)+1, COLUMN()))</f>
        <v>O3</v>
      </c>
      <c r="E5972" s="18" cm="1">
        <f t="array" aca="1" ref="E5972" ca="1">INDIRECT("Results!" &amp; ADDRESS(ROUNDUP((ROW()-1)/10,0)+1, COLUMN()))</f>
        <v>1</v>
      </c>
      <c r="F5972" s="18" t="str" cm="1">
        <f t="array" aca="1" ref="F5972" ca="1">INDIRECT("Results!" &amp; ADDRESS(ROUNDUP((ROW()-1)/10,0)+1, COLUMN()))</f>
        <v>V9DockerDACO31</v>
      </c>
      <c r="G5972" s="18">
        <f t="shared" ca="1" si="93"/>
        <v>523.49</v>
      </c>
    </row>
    <row r="5973" spans="1:7" x14ac:dyDescent="0.25">
      <c r="A5973" s="18" t="str" cm="1">
        <f t="array" aca="1" ref="A5973" ca="1">INDIRECT("Results!" &amp; ADDRESS(ROUNDUP((ROW()-1)/10,0)+1, COLUMN()))</f>
        <v>V9</v>
      </c>
      <c r="B5973" s="18" t="str" cm="1">
        <f t="array" aca="1" ref="B5973" ca="1">INDIRECT("Results!" &amp; ADDRESS(ROUNDUP((ROW()-1)/10,0)+1, COLUMN()))</f>
        <v>Docker</v>
      </c>
      <c r="C5973" s="18" t="str" cm="1">
        <f t="array" aca="1" ref="C5973" ca="1">INDIRECT("Results!" &amp; ADDRESS(ROUNDUP((ROW()-1)/10,0)+1, COLUMN()))</f>
        <v>DAC</v>
      </c>
      <c r="D5973" s="18" t="str" cm="1">
        <f t="array" aca="1" ref="D5973" ca="1">INDIRECT("Results!" &amp; ADDRESS(ROUNDUP((ROW()-1)/10,0)+1, COLUMN()))</f>
        <v>O3</v>
      </c>
      <c r="E5973" s="18" cm="1">
        <f t="array" aca="1" ref="E5973" ca="1">INDIRECT("Results!" &amp; ADDRESS(ROUNDUP((ROW()-1)/10,0)+1, COLUMN()))</f>
        <v>1</v>
      </c>
      <c r="F5973" s="18" t="str" cm="1">
        <f t="array" aca="1" ref="F5973" ca="1">INDIRECT("Results!" &amp; ADDRESS(ROUNDUP((ROW()-1)/10,0)+1, COLUMN()))</f>
        <v>V9DockerDACO31</v>
      </c>
      <c r="G5973" s="18">
        <f t="shared" ca="1" si="93"/>
        <v>523.49</v>
      </c>
    </row>
    <row r="5974" spans="1:7" x14ac:dyDescent="0.25">
      <c r="A5974" s="18" t="str" cm="1">
        <f t="array" aca="1" ref="A5974" ca="1">INDIRECT("Results!" &amp; ADDRESS(ROUNDUP((ROW()-1)/10,0)+1, COLUMN()))</f>
        <v>V9</v>
      </c>
      <c r="B5974" s="18" t="str" cm="1">
        <f t="array" aca="1" ref="B5974" ca="1">INDIRECT("Results!" &amp; ADDRESS(ROUNDUP((ROW()-1)/10,0)+1, COLUMN()))</f>
        <v>Docker</v>
      </c>
      <c r="C5974" s="18" t="str" cm="1">
        <f t="array" aca="1" ref="C5974" ca="1">INDIRECT("Results!" &amp; ADDRESS(ROUNDUP((ROW()-1)/10,0)+1, COLUMN()))</f>
        <v>DAC</v>
      </c>
      <c r="D5974" s="18" t="str" cm="1">
        <f t="array" aca="1" ref="D5974" ca="1">INDIRECT("Results!" &amp; ADDRESS(ROUNDUP((ROW()-1)/10,0)+1, COLUMN()))</f>
        <v>O3</v>
      </c>
      <c r="E5974" s="18" cm="1">
        <f t="array" aca="1" ref="E5974" ca="1">INDIRECT("Results!" &amp; ADDRESS(ROUNDUP((ROW()-1)/10,0)+1, COLUMN()))</f>
        <v>1</v>
      </c>
      <c r="F5974" s="18" t="str" cm="1">
        <f t="array" aca="1" ref="F5974" ca="1">INDIRECT("Results!" &amp; ADDRESS(ROUNDUP((ROW()-1)/10,0)+1, COLUMN()))</f>
        <v>V9DockerDACO31</v>
      </c>
      <c r="G5974" s="18">
        <f t="shared" ca="1" si="93"/>
        <v>523.49</v>
      </c>
    </row>
    <row r="5975" spans="1:7" x14ac:dyDescent="0.25">
      <c r="A5975" s="18" t="str" cm="1">
        <f t="array" aca="1" ref="A5975" ca="1">INDIRECT("Results!" &amp; ADDRESS(ROUNDUP((ROW()-1)/10,0)+1, COLUMN()))</f>
        <v>V9</v>
      </c>
      <c r="B5975" s="18" t="str" cm="1">
        <f t="array" aca="1" ref="B5975" ca="1">INDIRECT("Results!" &amp; ADDRESS(ROUNDUP((ROW()-1)/10,0)+1, COLUMN()))</f>
        <v>Docker</v>
      </c>
      <c r="C5975" s="18" t="str" cm="1">
        <f t="array" aca="1" ref="C5975" ca="1">INDIRECT("Results!" &amp; ADDRESS(ROUNDUP((ROW()-1)/10,0)+1, COLUMN()))</f>
        <v>DAC</v>
      </c>
      <c r="D5975" s="18" t="str" cm="1">
        <f t="array" aca="1" ref="D5975" ca="1">INDIRECT("Results!" &amp; ADDRESS(ROUNDUP((ROW()-1)/10,0)+1, COLUMN()))</f>
        <v>O3</v>
      </c>
      <c r="E5975" s="18" cm="1">
        <f t="array" aca="1" ref="E5975" ca="1">INDIRECT("Results!" &amp; ADDRESS(ROUNDUP((ROW()-1)/10,0)+1, COLUMN()))</f>
        <v>1</v>
      </c>
      <c r="F5975" s="18" t="str" cm="1">
        <f t="array" aca="1" ref="F5975" ca="1">INDIRECT("Results!" &amp; ADDRESS(ROUNDUP((ROW()-1)/10,0)+1, COLUMN()))</f>
        <v>V9DockerDACO31</v>
      </c>
      <c r="G5975" s="18">
        <f t="shared" ca="1" si="93"/>
        <v>523.5</v>
      </c>
    </row>
    <row r="5976" spans="1:7" x14ac:dyDescent="0.25">
      <c r="A5976" s="18" t="str" cm="1">
        <f t="array" aca="1" ref="A5976" ca="1">INDIRECT("Results!" &amp; ADDRESS(ROUNDUP((ROW()-1)/10,0)+1, COLUMN()))</f>
        <v>V9</v>
      </c>
      <c r="B5976" s="18" t="str" cm="1">
        <f t="array" aca="1" ref="B5976" ca="1">INDIRECT("Results!" &amp; ADDRESS(ROUNDUP((ROW()-1)/10,0)+1, COLUMN()))</f>
        <v>Docker</v>
      </c>
      <c r="C5976" s="18" t="str" cm="1">
        <f t="array" aca="1" ref="C5976" ca="1">INDIRECT("Results!" &amp; ADDRESS(ROUNDUP((ROW()-1)/10,0)+1, COLUMN()))</f>
        <v>DAC</v>
      </c>
      <c r="D5976" s="18" t="str" cm="1">
        <f t="array" aca="1" ref="D5976" ca="1">INDIRECT("Results!" &amp; ADDRESS(ROUNDUP((ROW()-1)/10,0)+1, COLUMN()))</f>
        <v>O3</v>
      </c>
      <c r="E5976" s="18" cm="1">
        <f t="array" aca="1" ref="E5976" ca="1">INDIRECT("Results!" &amp; ADDRESS(ROUNDUP((ROW()-1)/10,0)+1, COLUMN()))</f>
        <v>1</v>
      </c>
      <c r="F5976" s="18" t="str" cm="1">
        <f t="array" aca="1" ref="F5976" ca="1">INDIRECT("Results!" &amp; ADDRESS(ROUNDUP((ROW()-1)/10,0)+1, COLUMN()))</f>
        <v>V9DockerDACO31</v>
      </c>
      <c r="G5976" s="18">
        <f t="shared" ca="1" si="93"/>
        <v>523.51</v>
      </c>
    </row>
    <row r="5977" spans="1:7" x14ac:dyDescent="0.25">
      <c r="A5977" s="18" t="str" cm="1">
        <f t="array" aca="1" ref="A5977" ca="1">INDIRECT("Results!" &amp; ADDRESS(ROUNDUP((ROW()-1)/10,0)+1, COLUMN()))</f>
        <v>V9</v>
      </c>
      <c r="B5977" s="18" t="str" cm="1">
        <f t="array" aca="1" ref="B5977" ca="1">INDIRECT("Results!" &amp; ADDRESS(ROUNDUP((ROW()-1)/10,0)+1, COLUMN()))</f>
        <v>Docker</v>
      </c>
      <c r="C5977" s="18" t="str" cm="1">
        <f t="array" aca="1" ref="C5977" ca="1">INDIRECT("Results!" &amp; ADDRESS(ROUNDUP((ROW()-1)/10,0)+1, COLUMN()))</f>
        <v>DAC</v>
      </c>
      <c r="D5977" s="18" t="str" cm="1">
        <f t="array" aca="1" ref="D5977" ca="1">INDIRECT("Results!" &amp; ADDRESS(ROUNDUP((ROW()-1)/10,0)+1, COLUMN()))</f>
        <v>O3</v>
      </c>
      <c r="E5977" s="18" cm="1">
        <f t="array" aca="1" ref="E5977" ca="1">INDIRECT("Results!" &amp; ADDRESS(ROUNDUP((ROW()-1)/10,0)+1, COLUMN()))</f>
        <v>1</v>
      </c>
      <c r="F5977" s="18" t="str" cm="1">
        <f t="array" aca="1" ref="F5977" ca="1">INDIRECT("Results!" &amp; ADDRESS(ROUNDUP((ROW()-1)/10,0)+1, COLUMN()))</f>
        <v>V9DockerDACO31</v>
      </c>
      <c r="G5977" s="18">
        <f t="shared" ca="1" si="93"/>
        <v>523.53</v>
      </c>
    </row>
    <row r="5978" spans="1:7" x14ac:dyDescent="0.25">
      <c r="A5978" s="18" t="str" cm="1">
        <f t="array" aca="1" ref="A5978" ca="1">INDIRECT("Results!" &amp; ADDRESS(ROUNDUP((ROW()-1)/10,0)+1, COLUMN()))</f>
        <v>V9</v>
      </c>
      <c r="B5978" s="18" t="str" cm="1">
        <f t="array" aca="1" ref="B5978" ca="1">INDIRECT("Results!" &amp; ADDRESS(ROUNDUP((ROW()-1)/10,0)+1, COLUMN()))</f>
        <v>Docker</v>
      </c>
      <c r="C5978" s="18" t="str" cm="1">
        <f t="array" aca="1" ref="C5978" ca="1">INDIRECT("Results!" &amp; ADDRESS(ROUNDUP((ROW()-1)/10,0)+1, COLUMN()))</f>
        <v>DAC</v>
      </c>
      <c r="D5978" s="18" t="str" cm="1">
        <f t="array" aca="1" ref="D5978" ca="1">INDIRECT("Results!" &amp; ADDRESS(ROUNDUP((ROW()-1)/10,0)+1, COLUMN()))</f>
        <v>O3</v>
      </c>
      <c r="E5978" s="18" cm="1">
        <f t="array" aca="1" ref="E5978" ca="1">INDIRECT("Results!" &amp; ADDRESS(ROUNDUP((ROW()-1)/10,0)+1, COLUMN()))</f>
        <v>1</v>
      </c>
      <c r="F5978" s="18" t="str" cm="1">
        <f t="array" aca="1" ref="F5978" ca="1">INDIRECT("Results!" &amp; ADDRESS(ROUNDUP((ROW()-1)/10,0)+1, COLUMN()))</f>
        <v>V9DockerDACO31</v>
      </c>
      <c r="G5978" s="18">
        <f t="shared" ca="1" si="93"/>
        <v>523.54</v>
      </c>
    </row>
    <row r="5979" spans="1:7" x14ac:dyDescent="0.25">
      <c r="A5979" s="18" t="str" cm="1">
        <f t="array" aca="1" ref="A5979" ca="1">INDIRECT("Results!" &amp; ADDRESS(ROUNDUP((ROW()-1)/10,0)+1, COLUMN()))</f>
        <v>V9</v>
      </c>
      <c r="B5979" s="18" t="str" cm="1">
        <f t="array" aca="1" ref="B5979" ca="1">INDIRECT("Results!" &amp; ADDRESS(ROUNDUP((ROW()-1)/10,0)+1, COLUMN()))</f>
        <v>Docker</v>
      </c>
      <c r="C5979" s="18" t="str" cm="1">
        <f t="array" aca="1" ref="C5979" ca="1">INDIRECT("Results!" &amp; ADDRESS(ROUNDUP((ROW()-1)/10,0)+1, COLUMN()))</f>
        <v>DAC</v>
      </c>
      <c r="D5979" s="18" t="str" cm="1">
        <f t="array" aca="1" ref="D5979" ca="1">INDIRECT("Results!" &amp; ADDRESS(ROUNDUP((ROW()-1)/10,0)+1, COLUMN()))</f>
        <v>O3</v>
      </c>
      <c r="E5979" s="18" cm="1">
        <f t="array" aca="1" ref="E5979" ca="1">INDIRECT("Results!" &amp; ADDRESS(ROUNDUP((ROW()-1)/10,0)+1, COLUMN()))</f>
        <v>1</v>
      </c>
      <c r="F5979" s="18" t="str" cm="1">
        <f t="array" aca="1" ref="F5979" ca="1">INDIRECT("Results!" &amp; ADDRESS(ROUNDUP((ROW()-1)/10,0)+1, COLUMN()))</f>
        <v>V9DockerDACO31</v>
      </c>
      <c r="G5979" s="18">
        <f t="shared" ca="1" si="93"/>
        <v>523.55999999999995</v>
      </c>
    </row>
    <row r="5980" spans="1:7" x14ac:dyDescent="0.25">
      <c r="A5980" s="18" t="str" cm="1">
        <f t="array" aca="1" ref="A5980" ca="1">INDIRECT("Results!" &amp; ADDRESS(ROUNDUP((ROW()-1)/10,0)+1, COLUMN()))</f>
        <v>V9</v>
      </c>
      <c r="B5980" s="18" t="str" cm="1">
        <f t="array" aca="1" ref="B5980" ca="1">INDIRECT("Results!" &amp; ADDRESS(ROUNDUP((ROW()-1)/10,0)+1, COLUMN()))</f>
        <v>Docker</v>
      </c>
      <c r="C5980" s="18" t="str" cm="1">
        <f t="array" aca="1" ref="C5980" ca="1">INDIRECT("Results!" &amp; ADDRESS(ROUNDUP((ROW()-1)/10,0)+1, COLUMN()))</f>
        <v>DAC</v>
      </c>
      <c r="D5980" s="18" t="str" cm="1">
        <f t="array" aca="1" ref="D5980" ca="1">INDIRECT("Results!" &amp; ADDRESS(ROUNDUP((ROW()-1)/10,0)+1, COLUMN()))</f>
        <v>O3</v>
      </c>
      <c r="E5980" s="18" cm="1">
        <f t="array" aca="1" ref="E5980" ca="1">INDIRECT("Results!" &amp; ADDRESS(ROUNDUP((ROW()-1)/10,0)+1, COLUMN()))</f>
        <v>1</v>
      </c>
      <c r="F5980" s="18" t="str" cm="1">
        <f t="array" aca="1" ref="F5980" ca="1">INDIRECT("Results!" &amp; ADDRESS(ROUNDUP((ROW()-1)/10,0)+1, COLUMN()))</f>
        <v>V9DockerDACO31</v>
      </c>
      <c r="G5980" s="18">
        <f t="shared" ca="1" si="93"/>
        <v>523.59</v>
      </c>
    </row>
    <row r="5981" spans="1:7" x14ac:dyDescent="0.25">
      <c r="A5981" s="18" t="str" cm="1">
        <f t="array" aca="1" ref="A5981" ca="1">INDIRECT("Results!" &amp; ADDRESS(ROUNDUP((ROW()-1)/10,0)+1, COLUMN()))</f>
        <v>V9</v>
      </c>
      <c r="B5981" s="18" t="str" cm="1">
        <f t="array" aca="1" ref="B5981" ca="1">INDIRECT("Results!" &amp; ADDRESS(ROUNDUP((ROW()-1)/10,0)+1, COLUMN()))</f>
        <v>Docker</v>
      </c>
      <c r="C5981" s="18" t="str" cm="1">
        <f t="array" aca="1" ref="C5981" ca="1">INDIRECT("Results!" &amp; ADDRESS(ROUNDUP((ROW()-1)/10,0)+1, COLUMN()))</f>
        <v>DAC</v>
      </c>
      <c r="D5981" s="18" t="str" cm="1">
        <f t="array" aca="1" ref="D5981" ca="1">INDIRECT("Results!" &amp; ADDRESS(ROUNDUP((ROW()-1)/10,0)+1, COLUMN()))</f>
        <v>O3</v>
      </c>
      <c r="E5981" s="18" cm="1">
        <f t="array" aca="1" ref="E5981" ca="1">INDIRECT("Results!" &amp; ADDRESS(ROUNDUP((ROW()-1)/10,0)+1, COLUMN()))</f>
        <v>1</v>
      </c>
      <c r="F5981" s="18" t="str" cm="1">
        <f t="array" aca="1" ref="F5981" ca="1">INDIRECT("Results!" &amp; ADDRESS(ROUNDUP((ROW()-1)/10,0)+1, COLUMN()))</f>
        <v>V9DockerDACO31</v>
      </c>
      <c r="G5981" s="18">
        <f t="shared" ca="1" si="93"/>
        <v>523.6</v>
      </c>
    </row>
    <row r="5982" spans="1:7" x14ac:dyDescent="0.25">
      <c r="A5982" s="18" t="str" cm="1">
        <f t="array" aca="1" ref="A5982" ca="1">INDIRECT("Results!" &amp; ADDRESS(ROUNDUP((ROW()-1)/10,0)+1, COLUMN()))</f>
        <v>V9</v>
      </c>
      <c r="B5982" s="18" t="str" cm="1">
        <f t="array" aca="1" ref="B5982" ca="1">INDIRECT("Results!" &amp; ADDRESS(ROUNDUP((ROW()-1)/10,0)+1, COLUMN()))</f>
        <v>Docker</v>
      </c>
      <c r="C5982" s="18" t="str" cm="1">
        <f t="array" aca="1" ref="C5982" ca="1">INDIRECT("Results!" &amp; ADDRESS(ROUNDUP((ROW()-1)/10,0)+1, COLUMN()))</f>
        <v>DAC</v>
      </c>
      <c r="D5982" s="18" t="str" cm="1">
        <f t="array" aca="1" ref="D5982" ca="1">INDIRECT("Results!" &amp; ADDRESS(ROUNDUP((ROW()-1)/10,0)+1, COLUMN()))</f>
        <v>O3</v>
      </c>
      <c r="E5982" s="18" cm="1">
        <f t="array" aca="1" ref="E5982" ca="1">INDIRECT("Results!" &amp; ADDRESS(ROUNDUP((ROW()-1)/10,0)+1, COLUMN()))</f>
        <v>2</v>
      </c>
      <c r="F5982" s="18" t="str" cm="1">
        <f t="array" aca="1" ref="F5982" ca="1">INDIRECT("Results!" &amp; ADDRESS(ROUNDUP((ROW()-1)/10,0)+1, COLUMN()))</f>
        <v>V9DockerDACO32</v>
      </c>
      <c r="G5982" s="18">
        <f t="shared" ca="1" si="93"/>
        <v>267.63</v>
      </c>
    </row>
    <row r="5983" spans="1:7" x14ac:dyDescent="0.25">
      <c r="A5983" s="18" t="str" cm="1">
        <f t="array" aca="1" ref="A5983" ca="1">INDIRECT("Results!" &amp; ADDRESS(ROUNDUP((ROW()-1)/10,0)+1, COLUMN()))</f>
        <v>V9</v>
      </c>
      <c r="B5983" s="18" t="str" cm="1">
        <f t="array" aca="1" ref="B5983" ca="1">INDIRECT("Results!" &amp; ADDRESS(ROUNDUP((ROW()-1)/10,0)+1, COLUMN()))</f>
        <v>Docker</v>
      </c>
      <c r="C5983" s="18" t="str" cm="1">
        <f t="array" aca="1" ref="C5983" ca="1">INDIRECT("Results!" &amp; ADDRESS(ROUNDUP((ROW()-1)/10,0)+1, COLUMN()))</f>
        <v>DAC</v>
      </c>
      <c r="D5983" s="18" t="str" cm="1">
        <f t="array" aca="1" ref="D5983" ca="1">INDIRECT("Results!" &amp; ADDRESS(ROUNDUP((ROW()-1)/10,0)+1, COLUMN()))</f>
        <v>O3</v>
      </c>
      <c r="E5983" s="18" cm="1">
        <f t="array" aca="1" ref="E5983" ca="1">INDIRECT("Results!" &amp; ADDRESS(ROUNDUP((ROW()-1)/10,0)+1, COLUMN()))</f>
        <v>2</v>
      </c>
      <c r="F5983" s="18" t="str" cm="1">
        <f t="array" aca="1" ref="F5983" ca="1">INDIRECT("Results!" &amp; ADDRESS(ROUNDUP((ROW()-1)/10,0)+1, COLUMN()))</f>
        <v>V9DockerDACO32</v>
      </c>
      <c r="G5983" s="18">
        <f t="shared" ca="1" si="93"/>
        <v>267.64</v>
      </c>
    </row>
    <row r="5984" spans="1:7" x14ac:dyDescent="0.25">
      <c r="A5984" s="18" t="str" cm="1">
        <f t="array" aca="1" ref="A5984" ca="1">INDIRECT("Results!" &amp; ADDRESS(ROUNDUP((ROW()-1)/10,0)+1, COLUMN()))</f>
        <v>V9</v>
      </c>
      <c r="B5984" s="18" t="str" cm="1">
        <f t="array" aca="1" ref="B5984" ca="1">INDIRECT("Results!" &amp; ADDRESS(ROUNDUP((ROW()-1)/10,0)+1, COLUMN()))</f>
        <v>Docker</v>
      </c>
      <c r="C5984" s="18" t="str" cm="1">
        <f t="array" aca="1" ref="C5984" ca="1">INDIRECT("Results!" &amp; ADDRESS(ROUNDUP((ROW()-1)/10,0)+1, COLUMN()))</f>
        <v>DAC</v>
      </c>
      <c r="D5984" s="18" t="str" cm="1">
        <f t="array" aca="1" ref="D5984" ca="1">INDIRECT("Results!" &amp; ADDRESS(ROUNDUP((ROW()-1)/10,0)+1, COLUMN()))</f>
        <v>O3</v>
      </c>
      <c r="E5984" s="18" cm="1">
        <f t="array" aca="1" ref="E5984" ca="1">INDIRECT("Results!" &amp; ADDRESS(ROUNDUP((ROW()-1)/10,0)+1, COLUMN()))</f>
        <v>2</v>
      </c>
      <c r="F5984" s="18" t="str" cm="1">
        <f t="array" aca="1" ref="F5984" ca="1">INDIRECT("Results!" &amp; ADDRESS(ROUNDUP((ROW()-1)/10,0)+1, COLUMN()))</f>
        <v>V9DockerDACO32</v>
      </c>
      <c r="G5984" s="18">
        <f t="shared" ca="1" si="93"/>
        <v>267.64</v>
      </c>
    </row>
    <row r="5985" spans="1:7" x14ac:dyDescent="0.25">
      <c r="A5985" s="18" t="str" cm="1">
        <f t="array" aca="1" ref="A5985" ca="1">INDIRECT("Results!" &amp; ADDRESS(ROUNDUP((ROW()-1)/10,0)+1, COLUMN()))</f>
        <v>V9</v>
      </c>
      <c r="B5985" s="18" t="str" cm="1">
        <f t="array" aca="1" ref="B5985" ca="1">INDIRECT("Results!" &amp; ADDRESS(ROUNDUP((ROW()-1)/10,0)+1, COLUMN()))</f>
        <v>Docker</v>
      </c>
      <c r="C5985" s="18" t="str" cm="1">
        <f t="array" aca="1" ref="C5985" ca="1">INDIRECT("Results!" &amp; ADDRESS(ROUNDUP((ROW()-1)/10,0)+1, COLUMN()))</f>
        <v>DAC</v>
      </c>
      <c r="D5985" s="18" t="str" cm="1">
        <f t="array" aca="1" ref="D5985" ca="1">INDIRECT("Results!" &amp; ADDRESS(ROUNDUP((ROW()-1)/10,0)+1, COLUMN()))</f>
        <v>O3</v>
      </c>
      <c r="E5985" s="18" cm="1">
        <f t="array" aca="1" ref="E5985" ca="1">INDIRECT("Results!" &amp; ADDRESS(ROUNDUP((ROW()-1)/10,0)+1, COLUMN()))</f>
        <v>2</v>
      </c>
      <c r="F5985" s="18" t="str" cm="1">
        <f t="array" aca="1" ref="F5985" ca="1">INDIRECT("Results!" &amp; ADDRESS(ROUNDUP((ROW()-1)/10,0)+1, COLUMN()))</f>
        <v>V9DockerDACO32</v>
      </c>
      <c r="G5985" s="18">
        <f t="shared" ca="1" si="93"/>
        <v>267.64</v>
      </c>
    </row>
    <row r="5986" spans="1:7" x14ac:dyDescent="0.25">
      <c r="A5986" s="18" t="str" cm="1">
        <f t="array" aca="1" ref="A5986" ca="1">INDIRECT("Results!" &amp; ADDRESS(ROUNDUP((ROW()-1)/10,0)+1, COLUMN()))</f>
        <v>V9</v>
      </c>
      <c r="B5986" s="18" t="str" cm="1">
        <f t="array" aca="1" ref="B5986" ca="1">INDIRECT("Results!" &amp; ADDRESS(ROUNDUP((ROW()-1)/10,0)+1, COLUMN()))</f>
        <v>Docker</v>
      </c>
      <c r="C5986" s="18" t="str" cm="1">
        <f t="array" aca="1" ref="C5986" ca="1">INDIRECT("Results!" &amp; ADDRESS(ROUNDUP((ROW()-1)/10,0)+1, COLUMN()))</f>
        <v>DAC</v>
      </c>
      <c r="D5986" s="18" t="str" cm="1">
        <f t="array" aca="1" ref="D5986" ca="1">INDIRECT("Results!" &amp; ADDRESS(ROUNDUP((ROW()-1)/10,0)+1, COLUMN()))</f>
        <v>O3</v>
      </c>
      <c r="E5986" s="18" cm="1">
        <f t="array" aca="1" ref="E5986" ca="1">INDIRECT("Results!" &amp; ADDRESS(ROUNDUP((ROW()-1)/10,0)+1, COLUMN()))</f>
        <v>2</v>
      </c>
      <c r="F5986" s="18" t="str" cm="1">
        <f t="array" aca="1" ref="F5986" ca="1">INDIRECT("Results!" &amp; ADDRESS(ROUNDUP((ROW()-1)/10,0)+1, COLUMN()))</f>
        <v>V9DockerDACO32</v>
      </c>
      <c r="G5986" s="18">
        <f t="shared" ca="1" si="93"/>
        <v>267.64999999999998</v>
      </c>
    </row>
    <row r="5987" spans="1:7" x14ac:dyDescent="0.25">
      <c r="A5987" s="18" t="str" cm="1">
        <f t="array" aca="1" ref="A5987" ca="1">INDIRECT("Results!" &amp; ADDRESS(ROUNDUP((ROW()-1)/10,0)+1, COLUMN()))</f>
        <v>V9</v>
      </c>
      <c r="B5987" s="18" t="str" cm="1">
        <f t="array" aca="1" ref="B5987" ca="1">INDIRECT("Results!" &amp; ADDRESS(ROUNDUP((ROW()-1)/10,0)+1, COLUMN()))</f>
        <v>Docker</v>
      </c>
      <c r="C5987" s="18" t="str" cm="1">
        <f t="array" aca="1" ref="C5987" ca="1">INDIRECT("Results!" &amp; ADDRESS(ROUNDUP((ROW()-1)/10,0)+1, COLUMN()))</f>
        <v>DAC</v>
      </c>
      <c r="D5987" s="18" t="str" cm="1">
        <f t="array" aca="1" ref="D5987" ca="1">INDIRECT("Results!" &amp; ADDRESS(ROUNDUP((ROW()-1)/10,0)+1, COLUMN()))</f>
        <v>O3</v>
      </c>
      <c r="E5987" s="18" cm="1">
        <f t="array" aca="1" ref="E5987" ca="1">INDIRECT("Results!" &amp; ADDRESS(ROUNDUP((ROW()-1)/10,0)+1, COLUMN()))</f>
        <v>2</v>
      </c>
      <c r="F5987" s="18" t="str" cm="1">
        <f t="array" aca="1" ref="F5987" ca="1">INDIRECT("Results!" &amp; ADDRESS(ROUNDUP((ROW()-1)/10,0)+1, COLUMN()))</f>
        <v>V9DockerDACO32</v>
      </c>
      <c r="G5987" s="18">
        <f t="shared" ca="1" si="93"/>
        <v>267.64999999999998</v>
      </c>
    </row>
    <row r="5988" spans="1:7" x14ac:dyDescent="0.25">
      <c r="A5988" s="18" t="str" cm="1">
        <f t="array" aca="1" ref="A5988" ca="1">INDIRECT("Results!" &amp; ADDRESS(ROUNDUP((ROW()-1)/10,0)+1, COLUMN()))</f>
        <v>V9</v>
      </c>
      <c r="B5988" s="18" t="str" cm="1">
        <f t="array" aca="1" ref="B5988" ca="1">INDIRECT("Results!" &amp; ADDRESS(ROUNDUP((ROW()-1)/10,0)+1, COLUMN()))</f>
        <v>Docker</v>
      </c>
      <c r="C5988" s="18" t="str" cm="1">
        <f t="array" aca="1" ref="C5988" ca="1">INDIRECT("Results!" &amp; ADDRESS(ROUNDUP((ROW()-1)/10,0)+1, COLUMN()))</f>
        <v>DAC</v>
      </c>
      <c r="D5988" s="18" t="str" cm="1">
        <f t="array" aca="1" ref="D5988" ca="1">INDIRECT("Results!" &amp; ADDRESS(ROUNDUP((ROW()-1)/10,0)+1, COLUMN()))</f>
        <v>O3</v>
      </c>
      <c r="E5988" s="18" cm="1">
        <f t="array" aca="1" ref="E5988" ca="1">INDIRECT("Results!" &amp; ADDRESS(ROUNDUP((ROW()-1)/10,0)+1, COLUMN()))</f>
        <v>2</v>
      </c>
      <c r="F5988" s="18" t="str" cm="1">
        <f t="array" aca="1" ref="F5988" ca="1">INDIRECT("Results!" &amp; ADDRESS(ROUNDUP((ROW()-1)/10,0)+1, COLUMN()))</f>
        <v>V9DockerDACO32</v>
      </c>
      <c r="G5988" s="18">
        <f t="shared" ca="1" si="93"/>
        <v>267.66000000000003</v>
      </c>
    </row>
    <row r="5989" spans="1:7" x14ac:dyDescent="0.25">
      <c r="A5989" s="18" t="str" cm="1">
        <f t="array" aca="1" ref="A5989" ca="1">INDIRECT("Results!" &amp; ADDRESS(ROUNDUP((ROW()-1)/10,0)+1, COLUMN()))</f>
        <v>V9</v>
      </c>
      <c r="B5989" s="18" t="str" cm="1">
        <f t="array" aca="1" ref="B5989" ca="1">INDIRECT("Results!" &amp; ADDRESS(ROUNDUP((ROW()-1)/10,0)+1, COLUMN()))</f>
        <v>Docker</v>
      </c>
      <c r="C5989" s="18" t="str" cm="1">
        <f t="array" aca="1" ref="C5989" ca="1">INDIRECT("Results!" &amp; ADDRESS(ROUNDUP((ROW()-1)/10,0)+1, COLUMN()))</f>
        <v>DAC</v>
      </c>
      <c r="D5989" s="18" t="str" cm="1">
        <f t="array" aca="1" ref="D5989" ca="1">INDIRECT("Results!" &amp; ADDRESS(ROUNDUP((ROW()-1)/10,0)+1, COLUMN()))</f>
        <v>O3</v>
      </c>
      <c r="E5989" s="18" cm="1">
        <f t="array" aca="1" ref="E5989" ca="1">INDIRECT("Results!" &amp; ADDRESS(ROUNDUP((ROW()-1)/10,0)+1, COLUMN()))</f>
        <v>2</v>
      </c>
      <c r="F5989" s="18" t="str" cm="1">
        <f t="array" aca="1" ref="F5989" ca="1">INDIRECT("Results!" &amp; ADDRESS(ROUNDUP((ROW()-1)/10,0)+1, COLUMN()))</f>
        <v>V9DockerDACO32</v>
      </c>
      <c r="G5989" s="18">
        <f t="shared" ca="1" si="93"/>
        <v>267.66000000000003</v>
      </c>
    </row>
    <row r="5990" spans="1:7" x14ac:dyDescent="0.25">
      <c r="A5990" s="18" t="str" cm="1">
        <f t="array" aca="1" ref="A5990" ca="1">INDIRECT("Results!" &amp; ADDRESS(ROUNDUP((ROW()-1)/10,0)+1, COLUMN()))</f>
        <v>V9</v>
      </c>
      <c r="B5990" s="18" t="str" cm="1">
        <f t="array" aca="1" ref="B5990" ca="1">INDIRECT("Results!" &amp; ADDRESS(ROUNDUP((ROW()-1)/10,0)+1, COLUMN()))</f>
        <v>Docker</v>
      </c>
      <c r="C5990" s="18" t="str" cm="1">
        <f t="array" aca="1" ref="C5990" ca="1">INDIRECT("Results!" &amp; ADDRESS(ROUNDUP((ROW()-1)/10,0)+1, COLUMN()))</f>
        <v>DAC</v>
      </c>
      <c r="D5990" s="18" t="str" cm="1">
        <f t="array" aca="1" ref="D5990" ca="1">INDIRECT("Results!" &amp; ADDRESS(ROUNDUP((ROW()-1)/10,0)+1, COLUMN()))</f>
        <v>O3</v>
      </c>
      <c r="E5990" s="18" cm="1">
        <f t="array" aca="1" ref="E5990" ca="1">INDIRECT("Results!" &amp; ADDRESS(ROUNDUP((ROW()-1)/10,0)+1, COLUMN()))</f>
        <v>2</v>
      </c>
      <c r="F5990" s="18" t="str" cm="1">
        <f t="array" aca="1" ref="F5990" ca="1">INDIRECT("Results!" &amp; ADDRESS(ROUNDUP((ROW()-1)/10,0)+1, COLUMN()))</f>
        <v>V9DockerDACO32</v>
      </c>
      <c r="G5990" s="18">
        <f t="shared" ca="1" si="93"/>
        <v>267.66000000000003</v>
      </c>
    </row>
    <row r="5991" spans="1:7" x14ac:dyDescent="0.25">
      <c r="A5991" s="18" t="str" cm="1">
        <f t="array" aca="1" ref="A5991" ca="1">INDIRECT("Results!" &amp; ADDRESS(ROUNDUP((ROW()-1)/10,0)+1, COLUMN()))</f>
        <v>V9</v>
      </c>
      <c r="B5991" s="18" t="str" cm="1">
        <f t="array" aca="1" ref="B5991" ca="1">INDIRECT("Results!" &amp; ADDRESS(ROUNDUP((ROW()-1)/10,0)+1, COLUMN()))</f>
        <v>Docker</v>
      </c>
      <c r="C5991" s="18" t="str" cm="1">
        <f t="array" aca="1" ref="C5991" ca="1">INDIRECT("Results!" &amp; ADDRESS(ROUNDUP((ROW()-1)/10,0)+1, COLUMN()))</f>
        <v>DAC</v>
      </c>
      <c r="D5991" s="18" t="str" cm="1">
        <f t="array" aca="1" ref="D5991" ca="1">INDIRECT("Results!" &amp; ADDRESS(ROUNDUP((ROW()-1)/10,0)+1, COLUMN()))</f>
        <v>O3</v>
      </c>
      <c r="E5991" s="18" cm="1">
        <f t="array" aca="1" ref="E5991" ca="1">INDIRECT("Results!" &amp; ADDRESS(ROUNDUP((ROW()-1)/10,0)+1, COLUMN()))</f>
        <v>2</v>
      </c>
      <c r="F5991" s="18" t="str" cm="1">
        <f t="array" aca="1" ref="F5991" ca="1">INDIRECT("Results!" &amp; ADDRESS(ROUNDUP((ROW()-1)/10,0)+1, COLUMN()))</f>
        <v>V9DockerDACO32</v>
      </c>
      <c r="G5991" s="18">
        <f t="shared" ca="1" si="93"/>
        <v>267.66000000000003</v>
      </c>
    </row>
    <row r="5992" spans="1:7" x14ac:dyDescent="0.25">
      <c r="A5992" s="18" t="str" cm="1">
        <f t="array" aca="1" ref="A5992" ca="1">INDIRECT("Results!" &amp; ADDRESS(ROUNDUP((ROW()-1)/10,0)+1, COLUMN()))</f>
        <v>V9</v>
      </c>
      <c r="B5992" s="18" t="str" cm="1">
        <f t="array" aca="1" ref="B5992" ca="1">INDIRECT("Results!" &amp; ADDRESS(ROUNDUP((ROW()-1)/10,0)+1, COLUMN()))</f>
        <v>Docker</v>
      </c>
      <c r="C5992" s="18" t="str" cm="1">
        <f t="array" aca="1" ref="C5992" ca="1">INDIRECT("Results!" &amp; ADDRESS(ROUNDUP((ROW()-1)/10,0)+1, COLUMN()))</f>
        <v>DAC</v>
      </c>
      <c r="D5992" s="18" t="str" cm="1">
        <f t="array" aca="1" ref="D5992" ca="1">INDIRECT("Results!" &amp; ADDRESS(ROUNDUP((ROW()-1)/10,0)+1, COLUMN()))</f>
        <v>O3</v>
      </c>
      <c r="E5992" s="18" cm="1">
        <f t="array" aca="1" ref="E5992" ca="1">INDIRECT("Results!" &amp; ADDRESS(ROUNDUP((ROW()-1)/10,0)+1, COLUMN()))</f>
        <v>4</v>
      </c>
      <c r="F5992" s="18" t="str" cm="1">
        <f t="array" aca="1" ref="F5992" ca="1">INDIRECT("Results!" &amp; ADDRESS(ROUNDUP((ROW()-1)/10,0)+1, COLUMN()))</f>
        <v>V9DockerDACO34</v>
      </c>
      <c r="G5992" s="18">
        <f t="shared" ca="1" si="93"/>
        <v>137.01</v>
      </c>
    </row>
    <row r="5993" spans="1:7" x14ac:dyDescent="0.25">
      <c r="A5993" s="18" t="str" cm="1">
        <f t="array" aca="1" ref="A5993" ca="1">INDIRECT("Results!" &amp; ADDRESS(ROUNDUP((ROW()-1)/10,0)+1, COLUMN()))</f>
        <v>V9</v>
      </c>
      <c r="B5993" s="18" t="str" cm="1">
        <f t="array" aca="1" ref="B5993" ca="1">INDIRECT("Results!" &amp; ADDRESS(ROUNDUP((ROW()-1)/10,0)+1, COLUMN()))</f>
        <v>Docker</v>
      </c>
      <c r="C5993" s="18" t="str" cm="1">
        <f t="array" aca="1" ref="C5993" ca="1">INDIRECT("Results!" &amp; ADDRESS(ROUNDUP((ROW()-1)/10,0)+1, COLUMN()))</f>
        <v>DAC</v>
      </c>
      <c r="D5993" s="18" t="str" cm="1">
        <f t="array" aca="1" ref="D5993" ca="1">INDIRECT("Results!" &amp; ADDRESS(ROUNDUP((ROW()-1)/10,0)+1, COLUMN()))</f>
        <v>O3</v>
      </c>
      <c r="E5993" s="18" cm="1">
        <f t="array" aca="1" ref="E5993" ca="1">INDIRECT("Results!" &amp; ADDRESS(ROUNDUP((ROW()-1)/10,0)+1, COLUMN()))</f>
        <v>4</v>
      </c>
      <c r="F5993" s="18" t="str" cm="1">
        <f t="array" aca="1" ref="F5993" ca="1">INDIRECT("Results!" &amp; ADDRESS(ROUNDUP((ROW()-1)/10,0)+1, COLUMN()))</f>
        <v>V9DockerDACO34</v>
      </c>
      <c r="G5993" s="18">
        <f t="shared" ca="1" si="93"/>
        <v>137.01</v>
      </c>
    </row>
    <row r="5994" spans="1:7" x14ac:dyDescent="0.25">
      <c r="A5994" s="18" t="str" cm="1">
        <f t="array" aca="1" ref="A5994" ca="1">INDIRECT("Results!" &amp; ADDRESS(ROUNDUP((ROW()-1)/10,0)+1, COLUMN()))</f>
        <v>V9</v>
      </c>
      <c r="B5994" s="18" t="str" cm="1">
        <f t="array" aca="1" ref="B5994" ca="1">INDIRECT("Results!" &amp; ADDRESS(ROUNDUP((ROW()-1)/10,0)+1, COLUMN()))</f>
        <v>Docker</v>
      </c>
      <c r="C5994" s="18" t="str" cm="1">
        <f t="array" aca="1" ref="C5994" ca="1">INDIRECT("Results!" &amp; ADDRESS(ROUNDUP((ROW()-1)/10,0)+1, COLUMN()))</f>
        <v>DAC</v>
      </c>
      <c r="D5994" s="18" t="str" cm="1">
        <f t="array" aca="1" ref="D5994" ca="1">INDIRECT("Results!" &amp; ADDRESS(ROUNDUP((ROW()-1)/10,0)+1, COLUMN()))</f>
        <v>O3</v>
      </c>
      <c r="E5994" s="18" cm="1">
        <f t="array" aca="1" ref="E5994" ca="1">INDIRECT("Results!" &amp; ADDRESS(ROUNDUP((ROW()-1)/10,0)+1, COLUMN()))</f>
        <v>4</v>
      </c>
      <c r="F5994" s="18" t="str" cm="1">
        <f t="array" aca="1" ref="F5994" ca="1">INDIRECT("Results!" &amp; ADDRESS(ROUNDUP((ROW()-1)/10,0)+1, COLUMN()))</f>
        <v>V9DockerDACO34</v>
      </c>
      <c r="G5994" s="18">
        <f t="shared" ca="1" si="93"/>
        <v>137.04</v>
      </c>
    </row>
    <row r="5995" spans="1:7" x14ac:dyDescent="0.25">
      <c r="A5995" s="18" t="str" cm="1">
        <f t="array" aca="1" ref="A5995" ca="1">INDIRECT("Results!" &amp; ADDRESS(ROUNDUP((ROW()-1)/10,0)+1, COLUMN()))</f>
        <v>V9</v>
      </c>
      <c r="B5995" s="18" t="str" cm="1">
        <f t="array" aca="1" ref="B5995" ca="1">INDIRECT("Results!" &amp; ADDRESS(ROUNDUP((ROW()-1)/10,0)+1, COLUMN()))</f>
        <v>Docker</v>
      </c>
      <c r="C5995" s="18" t="str" cm="1">
        <f t="array" aca="1" ref="C5995" ca="1">INDIRECT("Results!" &amp; ADDRESS(ROUNDUP((ROW()-1)/10,0)+1, COLUMN()))</f>
        <v>DAC</v>
      </c>
      <c r="D5995" s="18" t="str" cm="1">
        <f t="array" aca="1" ref="D5995" ca="1">INDIRECT("Results!" &amp; ADDRESS(ROUNDUP((ROW()-1)/10,0)+1, COLUMN()))</f>
        <v>O3</v>
      </c>
      <c r="E5995" s="18" cm="1">
        <f t="array" aca="1" ref="E5995" ca="1">INDIRECT("Results!" &amp; ADDRESS(ROUNDUP((ROW()-1)/10,0)+1, COLUMN()))</f>
        <v>4</v>
      </c>
      <c r="F5995" s="18" t="str" cm="1">
        <f t="array" aca="1" ref="F5995" ca="1">INDIRECT("Results!" &amp; ADDRESS(ROUNDUP((ROW()-1)/10,0)+1, COLUMN()))</f>
        <v>V9DockerDACO34</v>
      </c>
      <c r="G5995" s="18">
        <f t="shared" ca="1" si="93"/>
        <v>137.04</v>
      </c>
    </row>
    <row r="5996" spans="1:7" x14ac:dyDescent="0.25">
      <c r="A5996" s="18" t="str" cm="1">
        <f t="array" aca="1" ref="A5996" ca="1">INDIRECT("Results!" &amp; ADDRESS(ROUNDUP((ROW()-1)/10,0)+1, COLUMN()))</f>
        <v>V9</v>
      </c>
      <c r="B5996" s="18" t="str" cm="1">
        <f t="array" aca="1" ref="B5996" ca="1">INDIRECT("Results!" &amp; ADDRESS(ROUNDUP((ROW()-1)/10,0)+1, COLUMN()))</f>
        <v>Docker</v>
      </c>
      <c r="C5996" s="18" t="str" cm="1">
        <f t="array" aca="1" ref="C5996" ca="1">INDIRECT("Results!" &amp; ADDRESS(ROUNDUP((ROW()-1)/10,0)+1, COLUMN()))</f>
        <v>DAC</v>
      </c>
      <c r="D5996" s="18" t="str" cm="1">
        <f t="array" aca="1" ref="D5996" ca="1">INDIRECT("Results!" &amp; ADDRESS(ROUNDUP((ROW()-1)/10,0)+1, COLUMN()))</f>
        <v>O3</v>
      </c>
      <c r="E5996" s="18" cm="1">
        <f t="array" aca="1" ref="E5996" ca="1">INDIRECT("Results!" &amp; ADDRESS(ROUNDUP((ROW()-1)/10,0)+1, COLUMN()))</f>
        <v>4</v>
      </c>
      <c r="F5996" s="18" t="str" cm="1">
        <f t="array" aca="1" ref="F5996" ca="1">INDIRECT("Results!" &amp; ADDRESS(ROUNDUP((ROW()-1)/10,0)+1, COLUMN()))</f>
        <v>V9DockerDACO34</v>
      </c>
      <c r="G5996" s="18">
        <f t="shared" ca="1" si="93"/>
        <v>137.04</v>
      </c>
    </row>
    <row r="5997" spans="1:7" x14ac:dyDescent="0.25">
      <c r="A5997" s="18" t="str" cm="1">
        <f t="array" aca="1" ref="A5997" ca="1">INDIRECT("Results!" &amp; ADDRESS(ROUNDUP((ROW()-1)/10,0)+1, COLUMN()))</f>
        <v>V9</v>
      </c>
      <c r="B5997" s="18" t="str" cm="1">
        <f t="array" aca="1" ref="B5997" ca="1">INDIRECT("Results!" &amp; ADDRESS(ROUNDUP((ROW()-1)/10,0)+1, COLUMN()))</f>
        <v>Docker</v>
      </c>
      <c r="C5997" s="18" t="str" cm="1">
        <f t="array" aca="1" ref="C5997" ca="1">INDIRECT("Results!" &amp; ADDRESS(ROUNDUP((ROW()-1)/10,0)+1, COLUMN()))</f>
        <v>DAC</v>
      </c>
      <c r="D5997" s="18" t="str" cm="1">
        <f t="array" aca="1" ref="D5997" ca="1">INDIRECT("Results!" &amp; ADDRESS(ROUNDUP((ROW()-1)/10,0)+1, COLUMN()))</f>
        <v>O3</v>
      </c>
      <c r="E5997" s="18" cm="1">
        <f t="array" aca="1" ref="E5997" ca="1">INDIRECT("Results!" &amp; ADDRESS(ROUNDUP((ROW()-1)/10,0)+1, COLUMN()))</f>
        <v>4</v>
      </c>
      <c r="F5997" s="18" t="str" cm="1">
        <f t="array" aca="1" ref="F5997" ca="1">INDIRECT("Results!" &amp; ADDRESS(ROUNDUP((ROW()-1)/10,0)+1, COLUMN()))</f>
        <v>V9DockerDACO34</v>
      </c>
      <c r="G5997" s="18">
        <f t="shared" ca="1" si="93"/>
        <v>137.04</v>
      </c>
    </row>
    <row r="5998" spans="1:7" x14ac:dyDescent="0.25">
      <c r="A5998" s="18" t="str" cm="1">
        <f t="array" aca="1" ref="A5998" ca="1">INDIRECT("Results!" &amp; ADDRESS(ROUNDUP((ROW()-1)/10,0)+1, COLUMN()))</f>
        <v>V9</v>
      </c>
      <c r="B5998" s="18" t="str" cm="1">
        <f t="array" aca="1" ref="B5998" ca="1">INDIRECT("Results!" &amp; ADDRESS(ROUNDUP((ROW()-1)/10,0)+1, COLUMN()))</f>
        <v>Docker</v>
      </c>
      <c r="C5998" s="18" t="str" cm="1">
        <f t="array" aca="1" ref="C5998" ca="1">INDIRECT("Results!" &amp; ADDRESS(ROUNDUP((ROW()-1)/10,0)+1, COLUMN()))</f>
        <v>DAC</v>
      </c>
      <c r="D5998" s="18" t="str" cm="1">
        <f t="array" aca="1" ref="D5998" ca="1">INDIRECT("Results!" &amp; ADDRESS(ROUNDUP((ROW()-1)/10,0)+1, COLUMN()))</f>
        <v>O3</v>
      </c>
      <c r="E5998" s="18" cm="1">
        <f t="array" aca="1" ref="E5998" ca="1">INDIRECT("Results!" &amp; ADDRESS(ROUNDUP((ROW()-1)/10,0)+1, COLUMN()))</f>
        <v>4</v>
      </c>
      <c r="F5998" s="18" t="str" cm="1">
        <f t="array" aca="1" ref="F5998" ca="1">INDIRECT("Results!" &amp; ADDRESS(ROUNDUP((ROW()-1)/10,0)+1, COLUMN()))</f>
        <v>V9DockerDACO34</v>
      </c>
      <c r="G5998" s="18">
        <f t="shared" ca="1" si="93"/>
        <v>137.05000000000001</v>
      </c>
    </row>
    <row r="5999" spans="1:7" x14ac:dyDescent="0.25">
      <c r="A5999" s="18" t="str" cm="1">
        <f t="array" aca="1" ref="A5999" ca="1">INDIRECT("Results!" &amp; ADDRESS(ROUNDUP((ROW()-1)/10,0)+1, COLUMN()))</f>
        <v>V9</v>
      </c>
      <c r="B5999" s="18" t="str" cm="1">
        <f t="array" aca="1" ref="B5999" ca="1">INDIRECT("Results!" &amp; ADDRESS(ROUNDUP((ROW()-1)/10,0)+1, COLUMN()))</f>
        <v>Docker</v>
      </c>
      <c r="C5999" s="18" t="str" cm="1">
        <f t="array" aca="1" ref="C5999" ca="1">INDIRECT("Results!" &amp; ADDRESS(ROUNDUP((ROW()-1)/10,0)+1, COLUMN()))</f>
        <v>DAC</v>
      </c>
      <c r="D5999" s="18" t="str" cm="1">
        <f t="array" aca="1" ref="D5999" ca="1">INDIRECT("Results!" &amp; ADDRESS(ROUNDUP((ROW()-1)/10,0)+1, COLUMN()))</f>
        <v>O3</v>
      </c>
      <c r="E5999" s="18" cm="1">
        <f t="array" aca="1" ref="E5999" ca="1">INDIRECT("Results!" &amp; ADDRESS(ROUNDUP((ROW()-1)/10,0)+1, COLUMN()))</f>
        <v>4</v>
      </c>
      <c r="F5999" s="18" t="str" cm="1">
        <f t="array" aca="1" ref="F5999" ca="1">INDIRECT("Results!" &amp; ADDRESS(ROUNDUP((ROW()-1)/10,0)+1, COLUMN()))</f>
        <v>V9DockerDACO34</v>
      </c>
      <c r="G5999" s="18">
        <f t="shared" ca="1" si="93"/>
        <v>137.05000000000001</v>
      </c>
    </row>
    <row r="6000" spans="1:7" x14ac:dyDescent="0.25">
      <c r="A6000" s="18" t="str" cm="1">
        <f t="array" aca="1" ref="A6000" ca="1">INDIRECT("Results!" &amp; ADDRESS(ROUNDUP((ROW()-1)/10,0)+1, COLUMN()))</f>
        <v>V9</v>
      </c>
      <c r="B6000" s="18" t="str" cm="1">
        <f t="array" aca="1" ref="B6000" ca="1">INDIRECT("Results!" &amp; ADDRESS(ROUNDUP((ROW()-1)/10,0)+1, COLUMN()))</f>
        <v>Docker</v>
      </c>
      <c r="C6000" s="18" t="str" cm="1">
        <f t="array" aca="1" ref="C6000" ca="1">INDIRECT("Results!" &amp; ADDRESS(ROUNDUP((ROW()-1)/10,0)+1, COLUMN()))</f>
        <v>DAC</v>
      </c>
      <c r="D6000" s="18" t="str" cm="1">
        <f t="array" aca="1" ref="D6000" ca="1">INDIRECT("Results!" &amp; ADDRESS(ROUNDUP((ROW()-1)/10,0)+1, COLUMN()))</f>
        <v>O3</v>
      </c>
      <c r="E6000" s="18" cm="1">
        <f t="array" aca="1" ref="E6000" ca="1">INDIRECT("Results!" &amp; ADDRESS(ROUNDUP((ROW()-1)/10,0)+1, COLUMN()))</f>
        <v>4</v>
      </c>
      <c r="F6000" s="18" t="str" cm="1">
        <f t="array" aca="1" ref="F6000" ca="1">INDIRECT("Results!" &amp; ADDRESS(ROUNDUP((ROW()-1)/10,0)+1, COLUMN()))</f>
        <v>V9DockerDACO34</v>
      </c>
      <c r="G6000" s="18">
        <f t="shared" ca="1" si="93"/>
        <v>137.05000000000001</v>
      </c>
    </row>
    <row r="6001" spans="1:7" x14ac:dyDescent="0.25">
      <c r="A6001" s="18" t="str" cm="1">
        <f t="array" aca="1" ref="A6001" ca="1">INDIRECT("Results!" &amp; ADDRESS(ROUNDUP((ROW()-1)/10,0)+1, COLUMN()))</f>
        <v>V9</v>
      </c>
      <c r="B6001" s="18" t="str" cm="1">
        <f t="array" aca="1" ref="B6001" ca="1">INDIRECT("Results!" &amp; ADDRESS(ROUNDUP((ROW()-1)/10,0)+1, COLUMN()))</f>
        <v>Docker</v>
      </c>
      <c r="C6001" s="18" t="str" cm="1">
        <f t="array" aca="1" ref="C6001" ca="1">INDIRECT("Results!" &amp; ADDRESS(ROUNDUP((ROW()-1)/10,0)+1, COLUMN()))</f>
        <v>DAC</v>
      </c>
      <c r="D6001" s="18" t="str" cm="1">
        <f t="array" aca="1" ref="D6001" ca="1">INDIRECT("Results!" &amp; ADDRESS(ROUNDUP((ROW()-1)/10,0)+1, COLUMN()))</f>
        <v>O3</v>
      </c>
      <c r="E6001" s="18" cm="1">
        <f t="array" aca="1" ref="E6001" ca="1">INDIRECT("Results!" &amp; ADDRESS(ROUNDUP((ROW()-1)/10,0)+1, COLUMN()))</f>
        <v>4</v>
      </c>
      <c r="F6001" s="18" t="str" cm="1">
        <f t="array" aca="1" ref="F6001" ca="1">INDIRECT("Results!" &amp; ADDRESS(ROUNDUP((ROW()-1)/10,0)+1, COLUMN()))</f>
        <v>V9DockerDACO34</v>
      </c>
      <c r="G6001" s="18">
        <f t="shared" ca="1" si="93"/>
        <v>137.05000000000001</v>
      </c>
    </row>
    <row r="6002" spans="1:7" x14ac:dyDescent="0.25">
      <c r="A6002" s="18" t="str" cm="1">
        <f t="array" aca="1" ref="A6002" ca="1">INDIRECT("Results!" &amp; ADDRESS(ROUNDUP((ROW()-1)/10,0)+1, COLUMN()))</f>
        <v>V9</v>
      </c>
      <c r="B6002" s="18" t="str" cm="1">
        <f t="array" aca="1" ref="B6002" ca="1">INDIRECT("Results!" &amp; ADDRESS(ROUNDUP((ROW()-1)/10,0)+1, COLUMN()))</f>
        <v>Docker</v>
      </c>
      <c r="C6002" s="18" t="str" cm="1">
        <f t="array" aca="1" ref="C6002" ca="1">INDIRECT("Results!" &amp; ADDRESS(ROUNDUP((ROW()-1)/10,0)+1, COLUMN()))</f>
        <v>DAC</v>
      </c>
      <c r="D6002" s="18" t="str" cm="1">
        <f t="array" aca="1" ref="D6002" ca="1">INDIRECT("Results!" &amp; ADDRESS(ROUNDUP((ROW()-1)/10,0)+1, COLUMN()))</f>
        <v>O3</v>
      </c>
      <c r="E6002" s="18" cm="1">
        <f t="array" aca="1" ref="E6002" ca="1">INDIRECT("Results!" &amp; ADDRESS(ROUNDUP((ROW()-1)/10,0)+1, COLUMN()))</f>
        <v>8</v>
      </c>
      <c r="F6002" s="18" t="str" cm="1">
        <f t="array" aca="1" ref="F6002" ca="1">INDIRECT("Results!" &amp; ADDRESS(ROUNDUP((ROW()-1)/10,0)+1, COLUMN()))</f>
        <v>V9DockerDACO38</v>
      </c>
      <c r="G6002" s="18">
        <f t="shared" ca="1" si="93"/>
        <v>69.099999999999994</v>
      </c>
    </row>
    <row r="6003" spans="1:7" x14ac:dyDescent="0.25">
      <c r="A6003" s="18" t="str" cm="1">
        <f t="array" aca="1" ref="A6003" ca="1">INDIRECT("Results!" &amp; ADDRESS(ROUNDUP((ROW()-1)/10,0)+1, COLUMN()))</f>
        <v>V9</v>
      </c>
      <c r="B6003" s="18" t="str" cm="1">
        <f t="array" aca="1" ref="B6003" ca="1">INDIRECT("Results!" &amp; ADDRESS(ROUNDUP((ROW()-1)/10,0)+1, COLUMN()))</f>
        <v>Docker</v>
      </c>
      <c r="C6003" s="18" t="str" cm="1">
        <f t="array" aca="1" ref="C6003" ca="1">INDIRECT("Results!" &amp; ADDRESS(ROUNDUP((ROW()-1)/10,0)+1, COLUMN()))</f>
        <v>DAC</v>
      </c>
      <c r="D6003" s="18" t="str" cm="1">
        <f t="array" aca="1" ref="D6003" ca="1">INDIRECT("Results!" &amp; ADDRESS(ROUNDUP((ROW()-1)/10,0)+1, COLUMN()))</f>
        <v>O3</v>
      </c>
      <c r="E6003" s="18" cm="1">
        <f t="array" aca="1" ref="E6003" ca="1">INDIRECT("Results!" &amp; ADDRESS(ROUNDUP((ROW()-1)/10,0)+1, COLUMN()))</f>
        <v>8</v>
      </c>
      <c r="F6003" s="18" t="str" cm="1">
        <f t="array" aca="1" ref="F6003" ca="1">INDIRECT("Results!" &amp; ADDRESS(ROUNDUP((ROW()-1)/10,0)+1, COLUMN()))</f>
        <v>V9DockerDACO38</v>
      </c>
      <c r="G6003" s="18">
        <f t="shared" ca="1" si="93"/>
        <v>69.12</v>
      </c>
    </row>
    <row r="6004" spans="1:7" x14ac:dyDescent="0.25">
      <c r="A6004" s="18" t="str" cm="1">
        <f t="array" aca="1" ref="A6004" ca="1">INDIRECT("Results!" &amp; ADDRESS(ROUNDUP((ROW()-1)/10,0)+1, COLUMN()))</f>
        <v>V9</v>
      </c>
      <c r="B6004" s="18" t="str" cm="1">
        <f t="array" aca="1" ref="B6004" ca="1">INDIRECT("Results!" &amp; ADDRESS(ROUNDUP((ROW()-1)/10,0)+1, COLUMN()))</f>
        <v>Docker</v>
      </c>
      <c r="C6004" s="18" t="str" cm="1">
        <f t="array" aca="1" ref="C6004" ca="1">INDIRECT("Results!" &amp; ADDRESS(ROUNDUP((ROW()-1)/10,0)+1, COLUMN()))</f>
        <v>DAC</v>
      </c>
      <c r="D6004" s="18" t="str" cm="1">
        <f t="array" aca="1" ref="D6004" ca="1">INDIRECT("Results!" &amp; ADDRESS(ROUNDUP((ROW()-1)/10,0)+1, COLUMN()))</f>
        <v>O3</v>
      </c>
      <c r="E6004" s="18" cm="1">
        <f t="array" aca="1" ref="E6004" ca="1">INDIRECT("Results!" &amp; ADDRESS(ROUNDUP((ROW()-1)/10,0)+1, COLUMN()))</f>
        <v>8</v>
      </c>
      <c r="F6004" s="18" t="str" cm="1">
        <f t="array" aca="1" ref="F6004" ca="1">INDIRECT("Results!" &amp; ADDRESS(ROUNDUP((ROW()-1)/10,0)+1, COLUMN()))</f>
        <v>V9DockerDACO38</v>
      </c>
      <c r="G6004" s="18">
        <f t="shared" ca="1" si="93"/>
        <v>69.12</v>
      </c>
    </row>
    <row r="6005" spans="1:7" x14ac:dyDescent="0.25">
      <c r="A6005" s="18" t="str" cm="1">
        <f t="array" aca="1" ref="A6005" ca="1">INDIRECT("Results!" &amp; ADDRESS(ROUNDUP((ROW()-1)/10,0)+1, COLUMN()))</f>
        <v>V9</v>
      </c>
      <c r="B6005" s="18" t="str" cm="1">
        <f t="array" aca="1" ref="B6005" ca="1">INDIRECT("Results!" &amp; ADDRESS(ROUNDUP((ROW()-1)/10,0)+1, COLUMN()))</f>
        <v>Docker</v>
      </c>
      <c r="C6005" s="18" t="str" cm="1">
        <f t="array" aca="1" ref="C6005" ca="1">INDIRECT("Results!" &amp; ADDRESS(ROUNDUP((ROW()-1)/10,0)+1, COLUMN()))</f>
        <v>DAC</v>
      </c>
      <c r="D6005" s="18" t="str" cm="1">
        <f t="array" aca="1" ref="D6005" ca="1">INDIRECT("Results!" &amp; ADDRESS(ROUNDUP((ROW()-1)/10,0)+1, COLUMN()))</f>
        <v>O3</v>
      </c>
      <c r="E6005" s="18" cm="1">
        <f t="array" aca="1" ref="E6005" ca="1">INDIRECT("Results!" &amp; ADDRESS(ROUNDUP((ROW()-1)/10,0)+1, COLUMN()))</f>
        <v>8</v>
      </c>
      <c r="F6005" s="18" t="str" cm="1">
        <f t="array" aca="1" ref="F6005" ca="1">INDIRECT("Results!" &amp; ADDRESS(ROUNDUP((ROW()-1)/10,0)+1, COLUMN()))</f>
        <v>V9DockerDACO38</v>
      </c>
      <c r="G6005" s="18">
        <f t="shared" ca="1" si="93"/>
        <v>69.12</v>
      </c>
    </row>
    <row r="6006" spans="1:7" x14ac:dyDescent="0.25">
      <c r="A6006" s="18" t="str" cm="1">
        <f t="array" aca="1" ref="A6006" ca="1">INDIRECT("Results!" &amp; ADDRESS(ROUNDUP((ROW()-1)/10,0)+1, COLUMN()))</f>
        <v>V9</v>
      </c>
      <c r="B6006" s="18" t="str" cm="1">
        <f t="array" aca="1" ref="B6006" ca="1">INDIRECT("Results!" &amp; ADDRESS(ROUNDUP((ROW()-1)/10,0)+1, COLUMN()))</f>
        <v>Docker</v>
      </c>
      <c r="C6006" s="18" t="str" cm="1">
        <f t="array" aca="1" ref="C6006" ca="1">INDIRECT("Results!" &amp; ADDRESS(ROUNDUP((ROW()-1)/10,0)+1, COLUMN()))</f>
        <v>DAC</v>
      </c>
      <c r="D6006" s="18" t="str" cm="1">
        <f t="array" aca="1" ref="D6006" ca="1">INDIRECT("Results!" &amp; ADDRESS(ROUNDUP((ROW()-1)/10,0)+1, COLUMN()))</f>
        <v>O3</v>
      </c>
      <c r="E6006" s="18" cm="1">
        <f t="array" aca="1" ref="E6006" ca="1">INDIRECT("Results!" &amp; ADDRESS(ROUNDUP((ROW()-1)/10,0)+1, COLUMN()))</f>
        <v>8</v>
      </c>
      <c r="F6006" s="18" t="str" cm="1">
        <f t="array" aca="1" ref="F6006" ca="1">INDIRECT("Results!" &amp; ADDRESS(ROUNDUP((ROW()-1)/10,0)+1, COLUMN()))</f>
        <v>V9DockerDACO38</v>
      </c>
      <c r="G6006" s="18">
        <f t="shared" ca="1" si="93"/>
        <v>69.13</v>
      </c>
    </row>
    <row r="6007" spans="1:7" x14ac:dyDescent="0.25">
      <c r="A6007" s="18" t="str" cm="1">
        <f t="array" aca="1" ref="A6007" ca="1">INDIRECT("Results!" &amp; ADDRESS(ROUNDUP((ROW()-1)/10,0)+1, COLUMN()))</f>
        <v>V9</v>
      </c>
      <c r="B6007" s="18" t="str" cm="1">
        <f t="array" aca="1" ref="B6007" ca="1">INDIRECT("Results!" &amp; ADDRESS(ROUNDUP((ROW()-1)/10,0)+1, COLUMN()))</f>
        <v>Docker</v>
      </c>
      <c r="C6007" s="18" t="str" cm="1">
        <f t="array" aca="1" ref="C6007" ca="1">INDIRECT("Results!" &amp; ADDRESS(ROUNDUP((ROW()-1)/10,0)+1, COLUMN()))</f>
        <v>DAC</v>
      </c>
      <c r="D6007" s="18" t="str" cm="1">
        <f t="array" aca="1" ref="D6007" ca="1">INDIRECT("Results!" &amp; ADDRESS(ROUNDUP((ROW()-1)/10,0)+1, COLUMN()))</f>
        <v>O3</v>
      </c>
      <c r="E6007" s="18" cm="1">
        <f t="array" aca="1" ref="E6007" ca="1">INDIRECT("Results!" &amp; ADDRESS(ROUNDUP((ROW()-1)/10,0)+1, COLUMN()))</f>
        <v>8</v>
      </c>
      <c r="F6007" s="18" t="str" cm="1">
        <f t="array" aca="1" ref="F6007" ca="1">INDIRECT("Results!" &amp; ADDRESS(ROUNDUP((ROW()-1)/10,0)+1, COLUMN()))</f>
        <v>V9DockerDACO38</v>
      </c>
      <c r="G6007" s="18">
        <f t="shared" ca="1" si="93"/>
        <v>69.13</v>
      </c>
    </row>
    <row r="6008" spans="1:7" x14ac:dyDescent="0.25">
      <c r="A6008" s="18" t="str" cm="1">
        <f t="array" aca="1" ref="A6008" ca="1">INDIRECT("Results!" &amp; ADDRESS(ROUNDUP((ROW()-1)/10,0)+1, COLUMN()))</f>
        <v>V9</v>
      </c>
      <c r="B6008" s="18" t="str" cm="1">
        <f t="array" aca="1" ref="B6008" ca="1">INDIRECT("Results!" &amp; ADDRESS(ROUNDUP((ROW()-1)/10,0)+1, COLUMN()))</f>
        <v>Docker</v>
      </c>
      <c r="C6008" s="18" t="str" cm="1">
        <f t="array" aca="1" ref="C6008" ca="1">INDIRECT("Results!" &amp; ADDRESS(ROUNDUP((ROW()-1)/10,0)+1, COLUMN()))</f>
        <v>DAC</v>
      </c>
      <c r="D6008" s="18" t="str" cm="1">
        <f t="array" aca="1" ref="D6008" ca="1">INDIRECT("Results!" &amp; ADDRESS(ROUNDUP((ROW()-1)/10,0)+1, COLUMN()))</f>
        <v>O3</v>
      </c>
      <c r="E6008" s="18" cm="1">
        <f t="array" aca="1" ref="E6008" ca="1">INDIRECT("Results!" &amp; ADDRESS(ROUNDUP((ROW()-1)/10,0)+1, COLUMN()))</f>
        <v>8</v>
      </c>
      <c r="F6008" s="18" t="str" cm="1">
        <f t="array" aca="1" ref="F6008" ca="1">INDIRECT("Results!" &amp; ADDRESS(ROUNDUP((ROW()-1)/10,0)+1, COLUMN()))</f>
        <v>V9DockerDACO38</v>
      </c>
      <c r="G6008" s="18">
        <f t="shared" ca="1" si="93"/>
        <v>69.13</v>
      </c>
    </row>
    <row r="6009" spans="1:7" x14ac:dyDescent="0.25">
      <c r="A6009" s="18" t="str" cm="1">
        <f t="array" aca="1" ref="A6009" ca="1">INDIRECT("Results!" &amp; ADDRESS(ROUNDUP((ROW()-1)/10,0)+1, COLUMN()))</f>
        <v>V9</v>
      </c>
      <c r="B6009" s="18" t="str" cm="1">
        <f t="array" aca="1" ref="B6009" ca="1">INDIRECT("Results!" &amp; ADDRESS(ROUNDUP((ROW()-1)/10,0)+1, COLUMN()))</f>
        <v>Docker</v>
      </c>
      <c r="C6009" s="18" t="str" cm="1">
        <f t="array" aca="1" ref="C6009" ca="1">INDIRECT("Results!" &amp; ADDRESS(ROUNDUP((ROW()-1)/10,0)+1, COLUMN()))</f>
        <v>DAC</v>
      </c>
      <c r="D6009" s="18" t="str" cm="1">
        <f t="array" aca="1" ref="D6009" ca="1">INDIRECT("Results!" &amp; ADDRESS(ROUNDUP((ROW()-1)/10,0)+1, COLUMN()))</f>
        <v>O3</v>
      </c>
      <c r="E6009" s="18" cm="1">
        <f t="array" aca="1" ref="E6009" ca="1">INDIRECT("Results!" &amp; ADDRESS(ROUNDUP((ROW()-1)/10,0)+1, COLUMN()))</f>
        <v>8</v>
      </c>
      <c r="F6009" s="18" t="str" cm="1">
        <f t="array" aca="1" ref="F6009" ca="1">INDIRECT("Results!" &amp; ADDRESS(ROUNDUP((ROW()-1)/10,0)+1, COLUMN()))</f>
        <v>V9DockerDACO38</v>
      </c>
      <c r="G6009" s="18">
        <f t="shared" ca="1" si="93"/>
        <v>69.13</v>
      </c>
    </row>
    <row r="6010" spans="1:7" x14ac:dyDescent="0.25">
      <c r="A6010" s="18" t="str" cm="1">
        <f t="array" aca="1" ref="A6010" ca="1">INDIRECT("Results!" &amp; ADDRESS(ROUNDUP((ROW()-1)/10,0)+1, COLUMN()))</f>
        <v>V9</v>
      </c>
      <c r="B6010" s="18" t="str" cm="1">
        <f t="array" aca="1" ref="B6010" ca="1">INDIRECT("Results!" &amp; ADDRESS(ROUNDUP((ROW()-1)/10,0)+1, COLUMN()))</f>
        <v>Docker</v>
      </c>
      <c r="C6010" s="18" t="str" cm="1">
        <f t="array" aca="1" ref="C6010" ca="1">INDIRECT("Results!" &amp; ADDRESS(ROUNDUP((ROW()-1)/10,0)+1, COLUMN()))</f>
        <v>DAC</v>
      </c>
      <c r="D6010" s="18" t="str" cm="1">
        <f t="array" aca="1" ref="D6010" ca="1">INDIRECT("Results!" &amp; ADDRESS(ROUNDUP((ROW()-1)/10,0)+1, COLUMN()))</f>
        <v>O3</v>
      </c>
      <c r="E6010" s="18" cm="1">
        <f t="array" aca="1" ref="E6010" ca="1">INDIRECT("Results!" &amp; ADDRESS(ROUNDUP((ROW()-1)/10,0)+1, COLUMN()))</f>
        <v>8</v>
      </c>
      <c r="F6010" s="18" t="str" cm="1">
        <f t="array" aca="1" ref="F6010" ca="1">INDIRECT("Results!" &amp; ADDRESS(ROUNDUP((ROW()-1)/10,0)+1, COLUMN()))</f>
        <v>V9DockerDACO38</v>
      </c>
      <c r="G6010" s="18">
        <f t="shared" ca="1" si="93"/>
        <v>69.13</v>
      </c>
    </row>
    <row r="6011" spans="1:7" x14ac:dyDescent="0.25">
      <c r="A6011" s="18" t="str" cm="1">
        <f t="array" aca="1" ref="A6011" ca="1">INDIRECT("Results!" &amp; ADDRESS(ROUNDUP((ROW()-1)/10,0)+1, COLUMN()))</f>
        <v>V9</v>
      </c>
      <c r="B6011" s="18" t="str" cm="1">
        <f t="array" aca="1" ref="B6011" ca="1">INDIRECT("Results!" &amp; ADDRESS(ROUNDUP((ROW()-1)/10,0)+1, COLUMN()))</f>
        <v>Docker</v>
      </c>
      <c r="C6011" s="18" t="str" cm="1">
        <f t="array" aca="1" ref="C6011" ca="1">INDIRECT("Results!" &amp; ADDRESS(ROUNDUP((ROW()-1)/10,0)+1, COLUMN()))</f>
        <v>DAC</v>
      </c>
      <c r="D6011" s="18" t="str" cm="1">
        <f t="array" aca="1" ref="D6011" ca="1">INDIRECT("Results!" &amp; ADDRESS(ROUNDUP((ROW()-1)/10,0)+1, COLUMN()))</f>
        <v>O3</v>
      </c>
      <c r="E6011" s="18" cm="1">
        <f t="array" aca="1" ref="E6011" ca="1">INDIRECT("Results!" &amp; ADDRESS(ROUNDUP((ROW()-1)/10,0)+1, COLUMN()))</f>
        <v>8</v>
      </c>
      <c r="F6011" s="18" t="str" cm="1">
        <f t="array" aca="1" ref="F6011" ca="1">INDIRECT("Results!" &amp; ADDRESS(ROUNDUP((ROW()-1)/10,0)+1, COLUMN()))</f>
        <v>V9DockerDACO38</v>
      </c>
      <c r="G6011" s="18">
        <f t="shared" ca="1" si="93"/>
        <v>69.14</v>
      </c>
    </row>
    <row r="6012" spans="1:7" x14ac:dyDescent="0.25">
      <c r="A6012" s="18" t="str" cm="1">
        <f t="array" aca="1" ref="A6012" ca="1">INDIRECT("Results!" &amp; ADDRESS(ROUNDUP((ROW()-1)/10,0)+1, COLUMN()))</f>
        <v>V9</v>
      </c>
      <c r="B6012" s="18" t="str" cm="1">
        <f t="array" aca="1" ref="B6012" ca="1">INDIRECT("Results!" &amp; ADDRESS(ROUNDUP((ROW()-1)/10,0)+1, COLUMN()))</f>
        <v>Docker</v>
      </c>
      <c r="C6012" s="18" t="str" cm="1">
        <f t="array" aca="1" ref="C6012" ca="1">INDIRECT("Results!" &amp; ADDRESS(ROUNDUP((ROW()-1)/10,0)+1, COLUMN()))</f>
        <v>DAC</v>
      </c>
      <c r="D6012" s="18" t="str" cm="1">
        <f t="array" aca="1" ref="D6012" ca="1">INDIRECT("Results!" &amp; ADDRESS(ROUNDUP((ROW()-1)/10,0)+1, COLUMN()))</f>
        <v>O3</v>
      </c>
      <c r="E6012" s="18" cm="1">
        <f t="array" aca="1" ref="E6012" ca="1">INDIRECT("Results!" &amp; ADDRESS(ROUNDUP((ROW()-1)/10,0)+1, COLUMN()))</f>
        <v>16</v>
      </c>
      <c r="F6012" s="18" t="str" cm="1">
        <f t="array" aca="1" ref="F6012" ca="1">INDIRECT("Results!" &amp; ADDRESS(ROUNDUP((ROW()-1)/10,0)+1, COLUMN()))</f>
        <v>V9DockerDACO316</v>
      </c>
      <c r="G6012" s="18">
        <f t="shared" ca="1" si="93"/>
        <v>34.92</v>
      </c>
    </row>
    <row r="6013" spans="1:7" x14ac:dyDescent="0.25">
      <c r="A6013" s="18" t="str" cm="1">
        <f t="array" aca="1" ref="A6013" ca="1">INDIRECT("Results!" &amp; ADDRESS(ROUNDUP((ROW()-1)/10,0)+1, COLUMN()))</f>
        <v>V9</v>
      </c>
      <c r="B6013" s="18" t="str" cm="1">
        <f t="array" aca="1" ref="B6013" ca="1">INDIRECT("Results!" &amp; ADDRESS(ROUNDUP((ROW()-1)/10,0)+1, COLUMN()))</f>
        <v>Docker</v>
      </c>
      <c r="C6013" s="18" t="str" cm="1">
        <f t="array" aca="1" ref="C6013" ca="1">INDIRECT("Results!" &amp; ADDRESS(ROUNDUP((ROW()-1)/10,0)+1, COLUMN()))</f>
        <v>DAC</v>
      </c>
      <c r="D6013" s="18" t="str" cm="1">
        <f t="array" aca="1" ref="D6013" ca="1">INDIRECT("Results!" &amp; ADDRESS(ROUNDUP((ROW()-1)/10,0)+1, COLUMN()))</f>
        <v>O3</v>
      </c>
      <c r="E6013" s="18" cm="1">
        <f t="array" aca="1" ref="E6013" ca="1">INDIRECT("Results!" &amp; ADDRESS(ROUNDUP((ROW()-1)/10,0)+1, COLUMN()))</f>
        <v>16</v>
      </c>
      <c r="F6013" s="18" t="str" cm="1">
        <f t="array" aca="1" ref="F6013" ca="1">INDIRECT("Results!" &amp; ADDRESS(ROUNDUP((ROW()-1)/10,0)+1, COLUMN()))</f>
        <v>V9DockerDACO316</v>
      </c>
      <c r="G6013" s="18">
        <f t="shared" ca="1" si="93"/>
        <v>34.92</v>
      </c>
    </row>
    <row r="6014" spans="1:7" x14ac:dyDescent="0.25">
      <c r="A6014" s="18" t="str" cm="1">
        <f t="array" aca="1" ref="A6014" ca="1">INDIRECT("Results!" &amp; ADDRESS(ROUNDUP((ROW()-1)/10,0)+1, COLUMN()))</f>
        <v>V9</v>
      </c>
      <c r="B6014" s="18" t="str" cm="1">
        <f t="array" aca="1" ref="B6014" ca="1">INDIRECT("Results!" &amp; ADDRESS(ROUNDUP((ROW()-1)/10,0)+1, COLUMN()))</f>
        <v>Docker</v>
      </c>
      <c r="C6014" s="18" t="str" cm="1">
        <f t="array" aca="1" ref="C6014" ca="1">INDIRECT("Results!" &amp; ADDRESS(ROUNDUP((ROW()-1)/10,0)+1, COLUMN()))</f>
        <v>DAC</v>
      </c>
      <c r="D6014" s="18" t="str" cm="1">
        <f t="array" aca="1" ref="D6014" ca="1">INDIRECT("Results!" &amp; ADDRESS(ROUNDUP((ROW()-1)/10,0)+1, COLUMN()))</f>
        <v>O3</v>
      </c>
      <c r="E6014" s="18" cm="1">
        <f t="array" aca="1" ref="E6014" ca="1">INDIRECT("Results!" &amp; ADDRESS(ROUNDUP((ROW()-1)/10,0)+1, COLUMN()))</f>
        <v>16</v>
      </c>
      <c r="F6014" s="18" t="str" cm="1">
        <f t="array" aca="1" ref="F6014" ca="1">INDIRECT("Results!" &amp; ADDRESS(ROUNDUP((ROW()-1)/10,0)+1, COLUMN()))</f>
        <v>V9DockerDACO316</v>
      </c>
      <c r="G6014" s="18">
        <f t="shared" ca="1" si="93"/>
        <v>34.92</v>
      </c>
    </row>
    <row r="6015" spans="1:7" x14ac:dyDescent="0.25">
      <c r="A6015" s="18" t="str" cm="1">
        <f t="array" aca="1" ref="A6015" ca="1">INDIRECT("Results!" &amp; ADDRESS(ROUNDUP((ROW()-1)/10,0)+1, COLUMN()))</f>
        <v>V9</v>
      </c>
      <c r="B6015" s="18" t="str" cm="1">
        <f t="array" aca="1" ref="B6015" ca="1">INDIRECT("Results!" &amp; ADDRESS(ROUNDUP((ROW()-1)/10,0)+1, COLUMN()))</f>
        <v>Docker</v>
      </c>
      <c r="C6015" s="18" t="str" cm="1">
        <f t="array" aca="1" ref="C6015" ca="1">INDIRECT("Results!" &amp; ADDRESS(ROUNDUP((ROW()-1)/10,0)+1, COLUMN()))</f>
        <v>DAC</v>
      </c>
      <c r="D6015" s="18" t="str" cm="1">
        <f t="array" aca="1" ref="D6015" ca="1">INDIRECT("Results!" &amp; ADDRESS(ROUNDUP((ROW()-1)/10,0)+1, COLUMN()))</f>
        <v>O3</v>
      </c>
      <c r="E6015" s="18" cm="1">
        <f t="array" aca="1" ref="E6015" ca="1">INDIRECT("Results!" &amp; ADDRESS(ROUNDUP((ROW()-1)/10,0)+1, COLUMN()))</f>
        <v>16</v>
      </c>
      <c r="F6015" s="18" t="str" cm="1">
        <f t="array" aca="1" ref="F6015" ca="1">INDIRECT("Results!" &amp; ADDRESS(ROUNDUP((ROW()-1)/10,0)+1, COLUMN()))</f>
        <v>V9DockerDACO316</v>
      </c>
      <c r="G6015" s="18">
        <f t="shared" ca="1" si="93"/>
        <v>34.93</v>
      </c>
    </row>
    <row r="6016" spans="1:7" x14ac:dyDescent="0.25">
      <c r="A6016" s="18" t="str" cm="1">
        <f t="array" aca="1" ref="A6016" ca="1">INDIRECT("Results!" &amp; ADDRESS(ROUNDUP((ROW()-1)/10,0)+1, COLUMN()))</f>
        <v>V9</v>
      </c>
      <c r="B6016" s="18" t="str" cm="1">
        <f t="array" aca="1" ref="B6016" ca="1">INDIRECT("Results!" &amp; ADDRESS(ROUNDUP((ROW()-1)/10,0)+1, COLUMN()))</f>
        <v>Docker</v>
      </c>
      <c r="C6016" s="18" t="str" cm="1">
        <f t="array" aca="1" ref="C6016" ca="1">INDIRECT("Results!" &amp; ADDRESS(ROUNDUP((ROW()-1)/10,0)+1, COLUMN()))</f>
        <v>DAC</v>
      </c>
      <c r="D6016" s="18" t="str" cm="1">
        <f t="array" aca="1" ref="D6016" ca="1">INDIRECT("Results!" &amp; ADDRESS(ROUNDUP((ROW()-1)/10,0)+1, COLUMN()))</f>
        <v>O3</v>
      </c>
      <c r="E6016" s="18" cm="1">
        <f t="array" aca="1" ref="E6016" ca="1">INDIRECT("Results!" &amp; ADDRESS(ROUNDUP((ROW()-1)/10,0)+1, COLUMN()))</f>
        <v>16</v>
      </c>
      <c r="F6016" s="18" t="str" cm="1">
        <f t="array" aca="1" ref="F6016" ca="1">INDIRECT("Results!" &amp; ADDRESS(ROUNDUP((ROW()-1)/10,0)+1, COLUMN()))</f>
        <v>V9DockerDACO316</v>
      </c>
      <c r="G6016" s="18">
        <f t="shared" ca="1" si="93"/>
        <v>34.93</v>
      </c>
    </row>
    <row r="6017" spans="1:7" x14ac:dyDescent="0.25">
      <c r="A6017" s="18" t="str" cm="1">
        <f t="array" aca="1" ref="A6017" ca="1">INDIRECT("Results!" &amp; ADDRESS(ROUNDUP((ROW()-1)/10,0)+1, COLUMN()))</f>
        <v>V9</v>
      </c>
      <c r="B6017" s="18" t="str" cm="1">
        <f t="array" aca="1" ref="B6017" ca="1">INDIRECT("Results!" &amp; ADDRESS(ROUNDUP((ROW()-1)/10,0)+1, COLUMN()))</f>
        <v>Docker</v>
      </c>
      <c r="C6017" s="18" t="str" cm="1">
        <f t="array" aca="1" ref="C6017" ca="1">INDIRECT("Results!" &amp; ADDRESS(ROUNDUP((ROW()-1)/10,0)+1, COLUMN()))</f>
        <v>DAC</v>
      </c>
      <c r="D6017" s="18" t="str" cm="1">
        <f t="array" aca="1" ref="D6017" ca="1">INDIRECT("Results!" &amp; ADDRESS(ROUNDUP((ROW()-1)/10,0)+1, COLUMN()))</f>
        <v>O3</v>
      </c>
      <c r="E6017" s="18" cm="1">
        <f t="array" aca="1" ref="E6017" ca="1">INDIRECT("Results!" &amp; ADDRESS(ROUNDUP((ROW()-1)/10,0)+1, COLUMN()))</f>
        <v>16</v>
      </c>
      <c r="F6017" s="18" t="str" cm="1">
        <f t="array" aca="1" ref="F6017" ca="1">INDIRECT("Results!" &amp; ADDRESS(ROUNDUP((ROW()-1)/10,0)+1, COLUMN()))</f>
        <v>V9DockerDACO316</v>
      </c>
      <c r="G6017" s="18">
        <f t="shared" ca="1" si="93"/>
        <v>34.93</v>
      </c>
    </row>
    <row r="6018" spans="1:7" x14ac:dyDescent="0.25">
      <c r="A6018" s="18" t="str" cm="1">
        <f t="array" aca="1" ref="A6018" ca="1">INDIRECT("Results!" &amp; ADDRESS(ROUNDUP((ROW()-1)/10,0)+1, COLUMN()))</f>
        <v>V9</v>
      </c>
      <c r="B6018" s="18" t="str" cm="1">
        <f t="array" aca="1" ref="B6018" ca="1">INDIRECT("Results!" &amp; ADDRESS(ROUNDUP((ROW()-1)/10,0)+1, COLUMN()))</f>
        <v>Docker</v>
      </c>
      <c r="C6018" s="18" t="str" cm="1">
        <f t="array" aca="1" ref="C6018" ca="1">INDIRECT("Results!" &amp; ADDRESS(ROUNDUP((ROW()-1)/10,0)+1, COLUMN()))</f>
        <v>DAC</v>
      </c>
      <c r="D6018" s="18" t="str" cm="1">
        <f t="array" aca="1" ref="D6018" ca="1">INDIRECT("Results!" &amp; ADDRESS(ROUNDUP((ROW()-1)/10,0)+1, COLUMN()))</f>
        <v>O3</v>
      </c>
      <c r="E6018" s="18" cm="1">
        <f t="array" aca="1" ref="E6018" ca="1">INDIRECT("Results!" &amp; ADDRESS(ROUNDUP((ROW()-1)/10,0)+1, COLUMN()))</f>
        <v>16</v>
      </c>
      <c r="F6018" s="18" t="str" cm="1">
        <f t="array" aca="1" ref="F6018" ca="1">INDIRECT("Results!" &amp; ADDRESS(ROUNDUP((ROW()-1)/10,0)+1, COLUMN()))</f>
        <v>V9DockerDACO316</v>
      </c>
      <c r="G6018" s="18">
        <f t="shared" ca="1" si="93"/>
        <v>34.94</v>
      </c>
    </row>
    <row r="6019" spans="1:7" x14ac:dyDescent="0.25">
      <c r="A6019" s="18" t="str" cm="1">
        <f t="array" aca="1" ref="A6019" ca="1">INDIRECT("Results!" &amp; ADDRESS(ROUNDUP((ROW()-1)/10,0)+1, COLUMN()))</f>
        <v>V9</v>
      </c>
      <c r="B6019" s="18" t="str" cm="1">
        <f t="array" aca="1" ref="B6019" ca="1">INDIRECT("Results!" &amp; ADDRESS(ROUNDUP((ROW()-1)/10,0)+1, COLUMN()))</f>
        <v>Docker</v>
      </c>
      <c r="C6019" s="18" t="str" cm="1">
        <f t="array" aca="1" ref="C6019" ca="1">INDIRECT("Results!" &amp; ADDRESS(ROUNDUP((ROW()-1)/10,0)+1, COLUMN()))</f>
        <v>DAC</v>
      </c>
      <c r="D6019" s="18" t="str" cm="1">
        <f t="array" aca="1" ref="D6019" ca="1">INDIRECT("Results!" &amp; ADDRESS(ROUNDUP((ROW()-1)/10,0)+1, COLUMN()))</f>
        <v>O3</v>
      </c>
      <c r="E6019" s="18" cm="1">
        <f t="array" aca="1" ref="E6019" ca="1">INDIRECT("Results!" &amp; ADDRESS(ROUNDUP((ROW()-1)/10,0)+1, COLUMN()))</f>
        <v>16</v>
      </c>
      <c r="F6019" s="18" t="str" cm="1">
        <f t="array" aca="1" ref="F6019" ca="1">INDIRECT("Results!" &amp; ADDRESS(ROUNDUP((ROW()-1)/10,0)+1, COLUMN()))</f>
        <v>V9DockerDACO316</v>
      </c>
      <c r="G6019" s="18">
        <f t="shared" ref="G6019:G6082" ca="1" si="94">IFERROR(SMALL(INDIRECT("Results!" &amp; ADDRESS(ROUNDUP((ROW()-1)/10,0)+1, COLUMN()+18) &amp; ":"  &amp; ADDRESS(ROUNDUP((ROW()-1)/10,0)+1, COLUMN()+47)),MOD((ROW()-2),10)+1),"")</f>
        <v>34.94</v>
      </c>
    </row>
    <row r="6020" spans="1:7" x14ac:dyDescent="0.25">
      <c r="A6020" s="18" t="str" cm="1">
        <f t="array" aca="1" ref="A6020" ca="1">INDIRECT("Results!" &amp; ADDRESS(ROUNDUP((ROW()-1)/10,0)+1, COLUMN()))</f>
        <v>V9</v>
      </c>
      <c r="B6020" s="18" t="str" cm="1">
        <f t="array" aca="1" ref="B6020" ca="1">INDIRECT("Results!" &amp; ADDRESS(ROUNDUP((ROW()-1)/10,0)+1, COLUMN()))</f>
        <v>Docker</v>
      </c>
      <c r="C6020" s="18" t="str" cm="1">
        <f t="array" aca="1" ref="C6020" ca="1">INDIRECT("Results!" &amp; ADDRESS(ROUNDUP((ROW()-1)/10,0)+1, COLUMN()))</f>
        <v>DAC</v>
      </c>
      <c r="D6020" s="18" t="str" cm="1">
        <f t="array" aca="1" ref="D6020" ca="1">INDIRECT("Results!" &amp; ADDRESS(ROUNDUP((ROW()-1)/10,0)+1, COLUMN()))</f>
        <v>O3</v>
      </c>
      <c r="E6020" s="18" cm="1">
        <f t="array" aca="1" ref="E6020" ca="1">INDIRECT("Results!" &amp; ADDRESS(ROUNDUP((ROW()-1)/10,0)+1, COLUMN()))</f>
        <v>16</v>
      </c>
      <c r="F6020" s="18" t="str" cm="1">
        <f t="array" aca="1" ref="F6020" ca="1">INDIRECT("Results!" &amp; ADDRESS(ROUNDUP((ROW()-1)/10,0)+1, COLUMN()))</f>
        <v>V9DockerDACO316</v>
      </c>
      <c r="G6020" s="18">
        <f t="shared" ca="1" si="94"/>
        <v>34.94</v>
      </c>
    </row>
    <row r="6021" spans="1:7" x14ac:dyDescent="0.25">
      <c r="A6021" s="18" t="str" cm="1">
        <f t="array" aca="1" ref="A6021" ca="1">INDIRECT("Results!" &amp; ADDRESS(ROUNDUP((ROW()-1)/10,0)+1, COLUMN()))</f>
        <v>V9</v>
      </c>
      <c r="B6021" s="18" t="str" cm="1">
        <f t="array" aca="1" ref="B6021" ca="1">INDIRECT("Results!" &amp; ADDRESS(ROUNDUP((ROW()-1)/10,0)+1, COLUMN()))</f>
        <v>Docker</v>
      </c>
      <c r="C6021" s="18" t="str" cm="1">
        <f t="array" aca="1" ref="C6021" ca="1">INDIRECT("Results!" &amp; ADDRESS(ROUNDUP((ROW()-1)/10,0)+1, COLUMN()))</f>
        <v>DAC</v>
      </c>
      <c r="D6021" s="18" t="str" cm="1">
        <f t="array" aca="1" ref="D6021" ca="1">INDIRECT("Results!" &amp; ADDRESS(ROUNDUP((ROW()-1)/10,0)+1, COLUMN()))</f>
        <v>O3</v>
      </c>
      <c r="E6021" s="18" cm="1">
        <f t="array" aca="1" ref="E6021" ca="1">INDIRECT("Results!" &amp; ADDRESS(ROUNDUP((ROW()-1)/10,0)+1, COLUMN()))</f>
        <v>16</v>
      </c>
      <c r="F6021" s="18" t="str" cm="1">
        <f t="array" aca="1" ref="F6021" ca="1">INDIRECT("Results!" &amp; ADDRESS(ROUNDUP((ROW()-1)/10,0)+1, COLUMN()))</f>
        <v>V9DockerDACO316</v>
      </c>
      <c r="G6021" s="18">
        <f t="shared" ca="1" si="94"/>
        <v>34.94</v>
      </c>
    </row>
    <row r="6022" spans="1:7" x14ac:dyDescent="0.25">
      <c r="A6022" s="18" t="str" cm="1">
        <f t="array" aca="1" ref="A6022" ca="1">INDIRECT("Results!" &amp; ADDRESS(ROUNDUP((ROW()-1)/10,0)+1, COLUMN()))</f>
        <v>V9</v>
      </c>
      <c r="B6022" s="18" t="str" cm="1">
        <f t="array" aca="1" ref="B6022" ca="1">INDIRECT("Results!" &amp; ADDRESS(ROUNDUP((ROW()-1)/10,0)+1, COLUMN()))</f>
        <v>Docker</v>
      </c>
      <c r="C6022" s="18" t="str" cm="1">
        <f t="array" aca="1" ref="C6022" ca="1">INDIRECT("Results!" &amp; ADDRESS(ROUNDUP((ROW()-1)/10,0)+1, COLUMN()))</f>
        <v>DAC</v>
      </c>
      <c r="D6022" s="18" t="str" cm="1">
        <f t="array" aca="1" ref="D6022" ca="1">INDIRECT("Results!" &amp; ADDRESS(ROUNDUP((ROW()-1)/10,0)+1, COLUMN()))</f>
        <v>O3</v>
      </c>
      <c r="E6022" s="18" cm="1">
        <f t="array" aca="1" ref="E6022" ca="1">INDIRECT("Results!" &amp; ADDRESS(ROUNDUP((ROW()-1)/10,0)+1, COLUMN()))</f>
        <v>32</v>
      </c>
      <c r="F6022" s="18" t="str" cm="1">
        <f t="array" aca="1" ref="F6022" ca="1">INDIRECT("Results!" &amp; ADDRESS(ROUNDUP((ROW()-1)/10,0)+1, COLUMN()))</f>
        <v>V9DockerDACO332</v>
      </c>
      <c r="G6022" s="18">
        <f t="shared" ca="1" si="94"/>
        <v>18.100000000000001</v>
      </c>
    </row>
    <row r="6023" spans="1:7" x14ac:dyDescent="0.25">
      <c r="A6023" s="18" t="str" cm="1">
        <f t="array" aca="1" ref="A6023" ca="1">INDIRECT("Results!" &amp; ADDRESS(ROUNDUP((ROW()-1)/10,0)+1, COLUMN()))</f>
        <v>V9</v>
      </c>
      <c r="B6023" s="18" t="str" cm="1">
        <f t="array" aca="1" ref="B6023" ca="1">INDIRECT("Results!" &amp; ADDRESS(ROUNDUP((ROW()-1)/10,0)+1, COLUMN()))</f>
        <v>Docker</v>
      </c>
      <c r="C6023" s="18" t="str" cm="1">
        <f t="array" aca="1" ref="C6023" ca="1">INDIRECT("Results!" &amp; ADDRESS(ROUNDUP((ROW()-1)/10,0)+1, COLUMN()))</f>
        <v>DAC</v>
      </c>
      <c r="D6023" s="18" t="str" cm="1">
        <f t="array" aca="1" ref="D6023" ca="1">INDIRECT("Results!" &amp; ADDRESS(ROUNDUP((ROW()-1)/10,0)+1, COLUMN()))</f>
        <v>O3</v>
      </c>
      <c r="E6023" s="18" cm="1">
        <f t="array" aca="1" ref="E6023" ca="1">INDIRECT("Results!" &amp; ADDRESS(ROUNDUP((ROW()-1)/10,0)+1, COLUMN()))</f>
        <v>32</v>
      </c>
      <c r="F6023" s="18" t="str" cm="1">
        <f t="array" aca="1" ref="F6023" ca="1">INDIRECT("Results!" &amp; ADDRESS(ROUNDUP((ROW()-1)/10,0)+1, COLUMN()))</f>
        <v>V9DockerDACO332</v>
      </c>
      <c r="G6023" s="18">
        <f t="shared" ca="1" si="94"/>
        <v>18.170000000000002</v>
      </c>
    </row>
    <row r="6024" spans="1:7" x14ac:dyDescent="0.25">
      <c r="A6024" s="18" t="str" cm="1">
        <f t="array" aca="1" ref="A6024" ca="1">INDIRECT("Results!" &amp; ADDRESS(ROUNDUP((ROW()-1)/10,0)+1, COLUMN()))</f>
        <v>V9</v>
      </c>
      <c r="B6024" s="18" t="str" cm="1">
        <f t="array" aca="1" ref="B6024" ca="1">INDIRECT("Results!" &amp; ADDRESS(ROUNDUP((ROW()-1)/10,0)+1, COLUMN()))</f>
        <v>Docker</v>
      </c>
      <c r="C6024" s="18" t="str" cm="1">
        <f t="array" aca="1" ref="C6024" ca="1">INDIRECT("Results!" &amp; ADDRESS(ROUNDUP((ROW()-1)/10,0)+1, COLUMN()))</f>
        <v>DAC</v>
      </c>
      <c r="D6024" s="18" t="str" cm="1">
        <f t="array" aca="1" ref="D6024" ca="1">INDIRECT("Results!" &amp; ADDRESS(ROUNDUP((ROW()-1)/10,0)+1, COLUMN()))</f>
        <v>O3</v>
      </c>
      <c r="E6024" s="18" cm="1">
        <f t="array" aca="1" ref="E6024" ca="1">INDIRECT("Results!" &amp; ADDRESS(ROUNDUP((ROW()-1)/10,0)+1, COLUMN()))</f>
        <v>32</v>
      </c>
      <c r="F6024" s="18" t="str" cm="1">
        <f t="array" aca="1" ref="F6024" ca="1">INDIRECT("Results!" &amp; ADDRESS(ROUNDUP((ROW()-1)/10,0)+1, COLUMN()))</f>
        <v>V9DockerDACO332</v>
      </c>
      <c r="G6024" s="18">
        <f t="shared" ca="1" si="94"/>
        <v>18.18</v>
      </c>
    </row>
    <row r="6025" spans="1:7" x14ac:dyDescent="0.25">
      <c r="A6025" s="18" t="str" cm="1">
        <f t="array" aca="1" ref="A6025" ca="1">INDIRECT("Results!" &amp; ADDRESS(ROUNDUP((ROW()-1)/10,0)+1, COLUMN()))</f>
        <v>V9</v>
      </c>
      <c r="B6025" s="18" t="str" cm="1">
        <f t="array" aca="1" ref="B6025" ca="1">INDIRECT("Results!" &amp; ADDRESS(ROUNDUP((ROW()-1)/10,0)+1, COLUMN()))</f>
        <v>Docker</v>
      </c>
      <c r="C6025" s="18" t="str" cm="1">
        <f t="array" aca="1" ref="C6025" ca="1">INDIRECT("Results!" &amp; ADDRESS(ROUNDUP((ROW()-1)/10,0)+1, COLUMN()))</f>
        <v>DAC</v>
      </c>
      <c r="D6025" s="18" t="str" cm="1">
        <f t="array" aca="1" ref="D6025" ca="1">INDIRECT("Results!" &amp; ADDRESS(ROUNDUP((ROW()-1)/10,0)+1, COLUMN()))</f>
        <v>O3</v>
      </c>
      <c r="E6025" s="18" cm="1">
        <f t="array" aca="1" ref="E6025" ca="1">INDIRECT("Results!" &amp; ADDRESS(ROUNDUP((ROW()-1)/10,0)+1, COLUMN()))</f>
        <v>32</v>
      </c>
      <c r="F6025" s="18" t="str" cm="1">
        <f t="array" aca="1" ref="F6025" ca="1">INDIRECT("Results!" &amp; ADDRESS(ROUNDUP((ROW()-1)/10,0)+1, COLUMN()))</f>
        <v>V9DockerDACO332</v>
      </c>
      <c r="G6025" s="18">
        <f t="shared" ca="1" si="94"/>
        <v>18.18</v>
      </c>
    </row>
    <row r="6026" spans="1:7" x14ac:dyDescent="0.25">
      <c r="A6026" s="18" t="str" cm="1">
        <f t="array" aca="1" ref="A6026" ca="1">INDIRECT("Results!" &amp; ADDRESS(ROUNDUP((ROW()-1)/10,0)+1, COLUMN()))</f>
        <v>V9</v>
      </c>
      <c r="B6026" s="18" t="str" cm="1">
        <f t="array" aca="1" ref="B6026" ca="1">INDIRECT("Results!" &amp; ADDRESS(ROUNDUP((ROW()-1)/10,0)+1, COLUMN()))</f>
        <v>Docker</v>
      </c>
      <c r="C6026" s="18" t="str" cm="1">
        <f t="array" aca="1" ref="C6026" ca="1">INDIRECT("Results!" &amp; ADDRESS(ROUNDUP((ROW()-1)/10,0)+1, COLUMN()))</f>
        <v>DAC</v>
      </c>
      <c r="D6026" s="18" t="str" cm="1">
        <f t="array" aca="1" ref="D6026" ca="1">INDIRECT("Results!" &amp; ADDRESS(ROUNDUP((ROW()-1)/10,0)+1, COLUMN()))</f>
        <v>O3</v>
      </c>
      <c r="E6026" s="18" cm="1">
        <f t="array" aca="1" ref="E6026" ca="1">INDIRECT("Results!" &amp; ADDRESS(ROUNDUP((ROW()-1)/10,0)+1, COLUMN()))</f>
        <v>32</v>
      </c>
      <c r="F6026" s="18" t="str" cm="1">
        <f t="array" aca="1" ref="F6026" ca="1">INDIRECT("Results!" &amp; ADDRESS(ROUNDUP((ROW()-1)/10,0)+1, COLUMN()))</f>
        <v>V9DockerDACO332</v>
      </c>
      <c r="G6026" s="18">
        <f t="shared" ca="1" si="94"/>
        <v>18.18</v>
      </c>
    </row>
    <row r="6027" spans="1:7" x14ac:dyDescent="0.25">
      <c r="A6027" s="18" t="str" cm="1">
        <f t="array" aca="1" ref="A6027" ca="1">INDIRECT("Results!" &amp; ADDRESS(ROUNDUP((ROW()-1)/10,0)+1, COLUMN()))</f>
        <v>V9</v>
      </c>
      <c r="B6027" s="18" t="str" cm="1">
        <f t="array" aca="1" ref="B6027" ca="1">INDIRECT("Results!" &amp; ADDRESS(ROUNDUP((ROW()-1)/10,0)+1, COLUMN()))</f>
        <v>Docker</v>
      </c>
      <c r="C6027" s="18" t="str" cm="1">
        <f t="array" aca="1" ref="C6027" ca="1">INDIRECT("Results!" &amp; ADDRESS(ROUNDUP((ROW()-1)/10,0)+1, COLUMN()))</f>
        <v>DAC</v>
      </c>
      <c r="D6027" s="18" t="str" cm="1">
        <f t="array" aca="1" ref="D6027" ca="1">INDIRECT("Results!" &amp; ADDRESS(ROUNDUP((ROW()-1)/10,0)+1, COLUMN()))</f>
        <v>O3</v>
      </c>
      <c r="E6027" s="18" cm="1">
        <f t="array" aca="1" ref="E6027" ca="1">INDIRECT("Results!" &amp; ADDRESS(ROUNDUP((ROW()-1)/10,0)+1, COLUMN()))</f>
        <v>32</v>
      </c>
      <c r="F6027" s="18" t="str" cm="1">
        <f t="array" aca="1" ref="F6027" ca="1">INDIRECT("Results!" &amp; ADDRESS(ROUNDUP((ROW()-1)/10,0)+1, COLUMN()))</f>
        <v>V9DockerDACO332</v>
      </c>
      <c r="G6027" s="18">
        <f t="shared" ca="1" si="94"/>
        <v>18.18</v>
      </c>
    </row>
    <row r="6028" spans="1:7" x14ac:dyDescent="0.25">
      <c r="A6028" s="18" t="str" cm="1">
        <f t="array" aca="1" ref="A6028" ca="1">INDIRECT("Results!" &amp; ADDRESS(ROUNDUP((ROW()-1)/10,0)+1, COLUMN()))</f>
        <v>V9</v>
      </c>
      <c r="B6028" s="18" t="str" cm="1">
        <f t="array" aca="1" ref="B6028" ca="1">INDIRECT("Results!" &amp; ADDRESS(ROUNDUP((ROW()-1)/10,0)+1, COLUMN()))</f>
        <v>Docker</v>
      </c>
      <c r="C6028" s="18" t="str" cm="1">
        <f t="array" aca="1" ref="C6028" ca="1">INDIRECT("Results!" &amp; ADDRESS(ROUNDUP((ROW()-1)/10,0)+1, COLUMN()))</f>
        <v>DAC</v>
      </c>
      <c r="D6028" s="18" t="str" cm="1">
        <f t="array" aca="1" ref="D6028" ca="1">INDIRECT("Results!" &amp; ADDRESS(ROUNDUP((ROW()-1)/10,0)+1, COLUMN()))</f>
        <v>O3</v>
      </c>
      <c r="E6028" s="18" cm="1">
        <f t="array" aca="1" ref="E6028" ca="1">INDIRECT("Results!" &amp; ADDRESS(ROUNDUP((ROW()-1)/10,0)+1, COLUMN()))</f>
        <v>32</v>
      </c>
      <c r="F6028" s="18" t="str" cm="1">
        <f t="array" aca="1" ref="F6028" ca="1">INDIRECT("Results!" &amp; ADDRESS(ROUNDUP((ROW()-1)/10,0)+1, COLUMN()))</f>
        <v>V9DockerDACO332</v>
      </c>
      <c r="G6028" s="18">
        <f t="shared" ca="1" si="94"/>
        <v>18.18</v>
      </c>
    </row>
    <row r="6029" spans="1:7" x14ac:dyDescent="0.25">
      <c r="A6029" s="18" t="str" cm="1">
        <f t="array" aca="1" ref="A6029" ca="1">INDIRECT("Results!" &amp; ADDRESS(ROUNDUP((ROW()-1)/10,0)+1, COLUMN()))</f>
        <v>V9</v>
      </c>
      <c r="B6029" s="18" t="str" cm="1">
        <f t="array" aca="1" ref="B6029" ca="1">INDIRECT("Results!" &amp; ADDRESS(ROUNDUP((ROW()-1)/10,0)+1, COLUMN()))</f>
        <v>Docker</v>
      </c>
      <c r="C6029" s="18" t="str" cm="1">
        <f t="array" aca="1" ref="C6029" ca="1">INDIRECT("Results!" &amp; ADDRESS(ROUNDUP((ROW()-1)/10,0)+1, COLUMN()))</f>
        <v>DAC</v>
      </c>
      <c r="D6029" s="18" t="str" cm="1">
        <f t="array" aca="1" ref="D6029" ca="1">INDIRECT("Results!" &amp; ADDRESS(ROUNDUP((ROW()-1)/10,0)+1, COLUMN()))</f>
        <v>O3</v>
      </c>
      <c r="E6029" s="18" cm="1">
        <f t="array" aca="1" ref="E6029" ca="1">INDIRECT("Results!" &amp; ADDRESS(ROUNDUP((ROW()-1)/10,0)+1, COLUMN()))</f>
        <v>32</v>
      </c>
      <c r="F6029" s="18" t="str" cm="1">
        <f t="array" aca="1" ref="F6029" ca="1">INDIRECT("Results!" &amp; ADDRESS(ROUNDUP((ROW()-1)/10,0)+1, COLUMN()))</f>
        <v>V9DockerDACO332</v>
      </c>
      <c r="G6029" s="18">
        <f t="shared" ca="1" si="94"/>
        <v>18.190000000000001</v>
      </c>
    </row>
    <row r="6030" spans="1:7" x14ac:dyDescent="0.25">
      <c r="A6030" s="18" t="str" cm="1">
        <f t="array" aca="1" ref="A6030" ca="1">INDIRECT("Results!" &amp; ADDRESS(ROUNDUP((ROW()-1)/10,0)+1, COLUMN()))</f>
        <v>V9</v>
      </c>
      <c r="B6030" s="18" t="str" cm="1">
        <f t="array" aca="1" ref="B6030" ca="1">INDIRECT("Results!" &amp; ADDRESS(ROUNDUP((ROW()-1)/10,0)+1, COLUMN()))</f>
        <v>Docker</v>
      </c>
      <c r="C6030" s="18" t="str" cm="1">
        <f t="array" aca="1" ref="C6030" ca="1">INDIRECT("Results!" &amp; ADDRESS(ROUNDUP((ROW()-1)/10,0)+1, COLUMN()))</f>
        <v>DAC</v>
      </c>
      <c r="D6030" s="18" t="str" cm="1">
        <f t="array" aca="1" ref="D6030" ca="1">INDIRECT("Results!" &amp; ADDRESS(ROUNDUP((ROW()-1)/10,0)+1, COLUMN()))</f>
        <v>O3</v>
      </c>
      <c r="E6030" s="18" cm="1">
        <f t="array" aca="1" ref="E6030" ca="1">INDIRECT("Results!" &amp; ADDRESS(ROUNDUP((ROW()-1)/10,0)+1, COLUMN()))</f>
        <v>32</v>
      </c>
      <c r="F6030" s="18" t="str" cm="1">
        <f t="array" aca="1" ref="F6030" ca="1">INDIRECT("Results!" &amp; ADDRESS(ROUNDUP((ROW()-1)/10,0)+1, COLUMN()))</f>
        <v>V9DockerDACO332</v>
      </c>
      <c r="G6030" s="18">
        <f t="shared" ca="1" si="94"/>
        <v>18.190000000000001</v>
      </c>
    </row>
    <row r="6031" spans="1:7" x14ac:dyDescent="0.25">
      <c r="A6031" s="18" t="str" cm="1">
        <f t="array" aca="1" ref="A6031" ca="1">INDIRECT("Results!" &amp; ADDRESS(ROUNDUP((ROW()-1)/10,0)+1, COLUMN()))</f>
        <v>V9</v>
      </c>
      <c r="B6031" s="18" t="str" cm="1">
        <f t="array" aca="1" ref="B6031" ca="1">INDIRECT("Results!" &amp; ADDRESS(ROUNDUP((ROW()-1)/10,0)+1, COLUMN()))</f>
        <v>Docker</v>
      </c>
      <c r="C6031" s="18" t="str" cm="1">
        <f t="array" aca="1" ref="C6031" ca="1">INDIRECT("Results!" &amp; ADDRESS(ROUNDUP((ROW()-1)/10,0)+1, COLUMN()))</f>
        <v>DAC</v>
      </c>
      <c r="D6031" s="18" t="str" cm="1">
        <f t="array" aca="1" ref="D6031" ca="1">INDIRECT("Results!" &amp; ADDRESS(ROUNDUP((ROW()-1)/10,0)+1, COLUMN()))</f>
        <v>O3</v>
      </c>
      <c r="E6031" s="18" cm="1">
        <f t="array" aca="1" ref="E6031" ca="1">INDIRECT("Results!" &amp; ADDRESS(ROUNDUP((ROW()-1)/10,0)+1, COLUMN()))</f>
        <v>32</v>
      </c>
      <c r="F6031" s="18" t="str" cm="1">
        <f t="array" aca="1" ref="F6031" ca="1">INDIRECT("Results!" &amp; ADDRESS(ROUNDUP((ROW()-1)/10,0)+1, COLUMN()))</f>
        <v>V9DockerDACO332</v>
      </c>
      <c r="G6031" s="18">
        <f t="shared" ca="1" si="94"/>
        <v>18.2</v>
      </c>
    </row>
    <row r="6032" spans="1:7" x14ac:dyDescent="0.25">
      <c r="A6032" s="18" t="str" cm="1">
        <f t="array" aca="1" ref="A6032" ca="1">INDIRECT("Results!" &amp; ADDRESS(ROUNDUP((ROW()-1)/10,0)+1, COLUMN()))</f>
        <v>V9</v>
      </c>
      <c r="B6032" s="18" t="str" cm="1">
        <f t="array" aca="1" ref="B6032" ca="1">INDIRECT("Results!" &amp; ADDRESS(ROUNDUP((ROW()-1)/10,0)+1, COLUMN()))</f>
        <v>Docker</v>
      </c>
      <c r="C6032" s="18" t="str" cm="1">
        <f t="array" aca="1" ref="C6032" ca="1">INDIRECT("Results!" &amp; ADDRESS(ROUNDUP((ROW()-1)/10,0)+1, COLUMN()))</f>
        <v>DAC</v>
      </c>
      <c r="D6032" s="18" t="str" cm="1">
        <f t="array" aca="1" ref="D6032" ca="1">INDIRECT("Results!" &amp; ADDRESS(ROUNDUP((ROW()-1)/10,0)+1, COLUMN()))</f>
        <v>O3</v>
      </c>
      <c r="E6032" s="18" cm="1">
        <f t="array" aca="1" ref="E6032" ca="1">INDIRECT("Results!" &amp; ADDRESS(ROUNDUP((ROW()-1)/10,0)+1, COLUMN()))</f>
        <v>64</v>
      </c>
      <c r="F6032" s="18" t="str" cm="1">
        <f t="array" aca="1" ref="F6032" ca="1">INDIRECT("Results!" &amp; ADDRESS(ROUNDUP((ROW()-1)/10,0)+1, COLUMN()))</f>
        <v>V9DockerDACO364</v>
      </c>
      <c r="G6032" s="18">
        <f t="shared" ca="1" si="94"/>
        <v>10.08</v>
      </c>
    </row>
    <row r="6033" spans="1:7" x14ac:dyDescent="0.25">
      <c r="A6033" s="18" t="str" cm="1">
        <f t="array" aca="1" ref="A6033" ca="1">INDIRECT("Results!" &amp; ADDRESS(ROUNDUP((ROW()-1)/10,0)+1, COLUMN()))</f>
        <v>V9</v>
      </c>
      <c r="B6033" s="18" t="str" cm="1">
        <f t="array" aca="1" ref="B6033" ca="1">INDIRECT("Results!" &amp; ADDRESS(ROUNDUP((ROW()-1)/10,0)+1, COLUMN()))</f>
        <v>Docker</v>
      </c>
      <c r="C6033" s="18" t="str" cm="1">
        <f t="array" aca="1" ref="C6033" ca="1">INDIRECT("Results!" &amp; ADDRESS(ROUNDUP((ROW()-1)/10,0)+1, COLUMN()))</f>
        <v>DAC</v>
      </c>
      <c r="D6033" s="18" t="str" cm="1">
        <f t="array" aca="1" ref="D6033" ca="1">INDIRECT("Results!" &amp; ADDRESS(ROUNDUP((ROW()-1)/10,0)+1, COLUMN()))</f>
        <v>O3</v>
      </c>
      <c r="E6033" s="18" cm="1">
        <f t="array" aca="1" ref="E6033" ca="1">INDIRECT("Results!" &amp; ADDRESS(ROUNDUP((ROW()-1)/10,0)+1, COLUMN()))</f>
        <v>64</v>
      </c>
      <c r="F6033" s="18" t="str" cm="1">
        <f t="array" aca="1" ref="F6033" ca="1">INDIRECT("Results!" &amp; ADDRESS(ROUNDUP((ROW()-1)/10,0)+1, COLUMN()))</f>
        <v>V9DockerDACO364</v>
      </c>
      <c r="G6033" s="18">
        <f t="shared" ca="1" si="94"/>
        <v>10.19</v>
      </c>
    </row>
    <row r="6034" spans="1:7" x14ac:dyDescent="0.25">
      <c r="A6034" s="18" t="str" cm="1">
        <f t="array" aca="1" ref="A6034" ca="1">INDIRECT("Results!" &amp; ADDRESS(ROUNDUP((ROW()-1)/10,0)+1, COLUMN()))</f>
        <v>V9</v>
      </c>
      <c r="B6034" s="18" t="str" cm="1">
        <f t="array" aca="1" ref="B6034" ca="1">INDIRECT("Results!" &amp; ADDRESS(ROUNDUP((ROW()-1)/10,0)+1, COLUMN()))</f>
        <v>Docker</v>
      </c>
      <c r="C6034" s="18" t="str" cm="1">
        <f t="array" aca="1" ref="C6034" ca="1">INDIRECT("Results!" &amp; ADDRESS(ROUNDUP((ROW()-1)/10,0)+1, COLUMN()))</f>
        <v>DAC</v>
      </c>
      <c r="D6034" s="18" t="str" cm="1">
        <f t="array" aca="1" ref="D6034" ca="1">INDIRECT("Results!" &amp; ADDRESS(ROUNDUP((ROW()-1)/10,0)+1, COLUMN()))</f>
        <v>O3</v>
      </c>
      <c r="E6034" s="18" cm="1">
        <f t="array" aca="1" ref="E6034" ca="1">INDIRECT("Results!" &amp; ADDRESS(ROUNDUP((ROW()-1)/10,0)+1, COLUMN()))</f>
        <v>64</v>
      </c>
      <c r="F6034" s="18" t="str" cm="1">
        <f t="array" aca="1" ref="F6034" ca="1">INDIRECT("Results!" &amp; ADDRESS(ROUNDUP((ROW()-1)/10,0)+1, COLUMN()))</f>
        <v>V9DockerDACO364</v>
      </c>
      <c r="G6034" s="18">
        <f t="shared" ca="1" si="94"/>
        <v>10.210000000000001</v>
      </c>
    </row>
    <row r="6035" spans="1:7" x14ac:dyDescent="0.25">
      <c r="A6035" s="18" t="str" cm="1">
        <f t="array" aca="1" ref="A6035" ca="1">INDIRECT("Results!" &amp; ADDRESS(ROUNDUP((ROW()-1)/10,0)+1, COLUMN()))</f>
        <v>V9</v>
      </c>
      <c r="B6035" s="18" t="str" cm="1">
        <f t="array" aca="1" ref="B6035" ca="1">INDIRECT("Results!" &amp; ADDRESS(ROUNDUP((ROW()-1)/10,0)+1, COLUMN()))</f>
        <v>Docker</v>
      </c>
      <c r="C6035" s="18" t="str" cm="1">
        <f t="array" aca="1" ref="C6035" ca="1">INDIRECT("Results!" &amp; ADDRESS(ROUNDUP((ROW()-1)/10,0)+1, COLUMN()))</f>
        <v>DAC</v>
      </c>
      <c r="D6035" s="18" t="str" cm="1">
        <f t="array" aca="1" ref="D6035" ca="1">INDIRECT("Results!" &amp; ADDRESS(ROUNDUP((ROW()-1)/10,0)+1, COLUMN()))</f>
        <v>O3</v>
      </c>
      <c r="E6035" s="18" cm="1">
        <f t="array" aca="1" ref="E6035" ca="1">INDIRECT("Results!" &amp; ADDRESS(ROUNDUP((ROW()-1)/10,0)+1, COLUMN()))</f>
        <v>64</v>
      </c>
      <c r="F6035" s="18" t="str" cm="1">
        <f t="array" aca="1" ref="F6035" ca="1">INDIRECT("Results!" &amp; ADDRESS(ROUNDUP((ROW()-1)/10,0)+1, COLUMN()))</f>
        <v>V9DockerDACO364</v>
      </c>
      <c r="G6035" s="18">
        <f t="shared" ca="1" si="94"/>
        <v>10.220000000000001</v>
      </c>
    </row>
    <row r="6036" spans="1:7" x14ac:dyDescent="0.25">
      <c r="A6036" s="18" t="str" cm="1">
        <f t="array" aca="1" ref="A6036" ca="1">INDIRECT("Results!" &amp; ADDRESS(ROUNDUP((ROW()-1)/10,0)+1, COLUMN()))</f>
        <v>V9</v>
      </c>
      <c r="B6036" s="18" t="str" cm="1">
        <f t="array" aca="1" ref="B6036" ca="1">INDIRECT("Results!" &amp; ADDRESS(ROUNDUP((ROW()-1)/10,0)+1, COLUMN()))</f>
        <v>Docker</v>
      </c>
      <c r="C6036" s="18" t="str" cm="1">
        <f t="array" aca="1" ref="C6036" ca="1">INDIRECT("Results!" &amp; ADDRESS(ROUNDUP((ROW()-1)/10,0)+1, COLUMN()))</f>
        <v>DAC</v>
      </c>
      <c r="D6036" s="18" t="str" cm="1">
        <f t="array" aca="1" ref="D6036" ca="1">INDIRECT("Results!" &amp; ADDRESS(ROUNDUP((ROW()-1)/10,0)+1, COLUMN()))</f>
        <v>O3</v>
      </c>
      <c r="E6036" s="18" cm="1">
        <f t="array" aca="1" ref="E6036" ca="1">INDIRECT("Results!" &amp; ADDRESS(ROUNDUP((ROW()-1)/10,0)+1, COLUMN()))</f>
        <v>64</v>
      </c>
      <c r="F6036" s="18" t="str" cm="1">
        <f t="array" aca="1" ref="F6036" ca="1">INDIRECT("Results!" &amp; ADDRESS(ROUNDUP((ROW()-1)/10,0)+1, COLUMN()))</f>
        <v>V9DockerDACO364</v>
      </c>
      <c r="G6036" s="18">
        <f t="shared" ca="1" si="94"/>
        <v>10.220000000000001</v>
      </c>
    </row>
    <row r="6037" spans="1:7" x14ac:dyDescent="0.25">
      <c r="A6037" s="18" t="str" cm="1">
        <f t="array" aca="1" ref="A6037" ca="1">INDIRECT("Results!" &amp; ADDRESS(ROUNDUP((ROW()-1)/10,0)+1, COLUMN()))</f>
        <v>V9</v>
      </c>
      <c r="B6037" s="18" t="str" cm="1">
        <f t="array" aca="1" ref="B6037" ca="1">INDIRECT("Results!" &amp; ADDRESS(ROUNDUP((ROW()-1)/10,0)+1, COLUMN()))</f>
        <v>Docker</v>
      </c>
      <c r="C6037" s="18" t="str" cm="1">
        <f t="array" aca="1" ref="C6037" ca="1">INDIRECT("Results!" &amp; ADDRESS(ROUNDUP((ROW()-1)/10,0)+1, COLUMN()))</f>
        <v>DAC</v>
      </c>
      <c r="D6037" s="18" t="str" cm="1">
        <f t="array" aca="1" ref="D6037" ca="1">INDIRECT("Results!" &amp; ADDRESS(ROUNDUP((ROW()-1)/10,0)+1, COLUMN()))</f>
        <v>O3</v>
      </c>
      <c r="E6037" s="18" cm="1">
        <f t="array" aca="1" ref="E6037" ca="1">INDIRECT("Results!" &amp; ADDRESS(ROUNDUP((ROW()-1)/10,0)+1, COLUMN()))</f>
        <v>64</v>
      </c>
      <c r="F6037" s="18" t="str" cm="1">
        <f t="array" aca="1" ref="F6037" ca="1">INDIRECT("Results!" &amp; ADDRESS(ROUNDUP((ROW()-1)/10,0)+1, COLUMN()))</f>
        <v>V9DockerDACO364</v>
      </c>
      <c r="G6037" s="18">
        <f t="shared" ca="1" si="94"/>
        <v>10.23</v>
      </c>
    </row>
    <row r="6038" spans="1:7" x14ac:dyDescent="0.25">
      <c r="A6038" s="18" t="str" cm="1">
        <f t="array" aca="1" ref="A6038" ca="1">INDIRECT("Results!" &amp; ADDRESS(ROUNDUP((ROW()-1)/10,0)+1, COLUMN()))</f>
        <v>V9</v>
      </c>
      <c r="B6038" s="18" t="str" cm="1">
        <f t="array" aca="1" ref="B6038" ca="1">INDIRECT("Results!" &amp; ADDRESS(ROUNDUP((ROW()-1)/10,0)+1, COLUMN()))</f>
        <v>Docker</v>
      </c>
      <c r="C6038" s="18" t="str" cm="1">
        <f t="array" aca="1" ref="C6038" ca="1">INDIRECT("Results!" &amp; ADDRESS(ROUNDUP((ROW()-1)/10,0)+1, COLUMN()))</f>
        <v>DAC</v>
      </c>
      <c r="D6038" s="18" t="str" cm="1">
        <f t="array" aca="1" ref="D6038" ca="1">INDIRECT("Results!" &amp; ADDRESS(ROUNDUP((ROW()-1)/10,0)+1, COLUMN()))</f>
        <v>O3</v>
      </c>
      <c r="E6038" s="18" cm="1">
        <f t="array" aca="1" ref="E6038" ca="1">INDIRECT("Results!" &amp; ADDRESS(ROUNDUP((ROW()-1)/10,0)+1, COLUMN()))</f>
        <v>64</v>
      </c>
      <c r="F6038" s="18" t="str" cm="1">
        <f t="array" aca="1" ref="F6038" ca="1">INDIRECT("Results!" &amp; ADDRESS(ROUNDUP((ROW()-1)/10,0)+1, COLUMN()))</f>
        <v>V9DockerDACO364</v>
      </c>
      <c r="G6038" s="18">
        <f t="shared" ca="1" si="94"/>
        <v>10.24</v>
      </c>
    </row>
    <row r="6039" spans="1:7" x14ac:dyDescent="0.25">
      <c r="A6039" s="18" t="str" cm="1">
        <f t="array" aca="1" ref="A6039" ca="1">INDIRECT("Results!" &amp; ADDRESS(ROUNDUP((ROW()-1)/10,0)+1, COLUMN()))</f>
        <v>V9</v>
      </c>
      <c r="B6039" s="18" t="str" cm="1">
        <f t="array" aca="1" ref="B6039" ca="1">INDIRECT("Results!" &amp; ADDRESS(ROUNDUP((ROW()-1)/10,0)+1, COLUMN()))</f>
        <v>Docker</v>
      </c>
      <c r="C6039" s="18" t="str" cm="1">
        <f t="array" aca="1" ref="C6039" ca="1">INDIRECT("Results!" &amp; ADDRESS(ROUNDUP((ROW()-1)/10,0)+1, COLUMN()))</f>
        <v>DAC</v>
      </c>
      <c r="D6039" s="18" t="str" cm="1">
        <f t="array" aca="1" ref="D6039" ca="1">INDIRECT("Results!" &amp; ADDRESS(ROUNDUP((ROW()-1)/10,0)+1, COLUMN()))</f>
        <v>O3</v>
      </c>
      <c r="E6039" s="18" cm="1">
        <f t="array" aca="1" ref="E6039" ca="1">INDIRECT("Results!" &amp; ADDRESS(ROUNDUP((ROW()-1)/10,0)+1, COLUMN()))</f>
        <v>64</v>
      </c>
      <c r="F6039" s="18" t="str" cm="1">
        <f t="array" aca="1" ref="F6039" ca="1">INDIRECT("Results!" &amp; ADDRESS(ROUNDUP((ROW()-1)/10,0)+1, COLUMN()))</f>
        <v>V9DockerDACO364</v>
      </c>
      <c r="G6039" s="18">
        <f t="shared" ca="1" si="94"/>
        <v>10.24</v>
      </c>
    </row>
    <row r="6040" spans="1:7" x14ac:dyDescent="0.25">
      <c r="A6040" s="18" t="str" cm="1">
        <f t="array" aca="1" ref="A6040" ca="1">INDIRECT("Results!" &amp; ADDRESS(ROUNDUP((ROW()-1)/10,0)+1, COLUMN()))</f>
        <v>V9</v>
      </c>
      <c r="B6040" s="18" t="str" cm="1">
        <f t="array" aca="1" ref="B6040" ca="1">INDIRECT("Results!" &amp; ADDRESS(ROUNDUP((ROW()-1)/10,0)+1, COLUMN()))</f>
        <v>Docker</v>
      </c>
      <c r="C6040" s="18" t="str" cm="1">
        <f t="array" aca="1" ref="C6040" ca="1">INDIRECT("Results!" &amp; ADDRESS(ROUNDUP((ROW()-1)/10,0)+1, COLUMN()))</f>
        <v>DAC</v>
      </c>
      <c r="D6040" s="18" t="str" cm="1">
        <f t="array" aca="1" ref="D6040" ca="1">INDIRECT("Results!" &amp; ADDRESS(ROUNDUP((ROW()-1)/10,0)+1, COLUMN()))</f>
        <v>O3</v>
      </c>
      <c r="E6040" s="18" cm="1">
        <f t="array" aca="1" ref="E6040" ca="1">INDIRECT("Results!" &amp; ADDRESS(ROUNDUP((ROW()-1)/10,0)+1, COLUMN()))</f>
        <v>64</v>
      </c>
      <c r="F6040" s="18" t="str" cm="1">
        <f t="array" aca="1" ref="F6040" ca="1">INDIRECT("Results!" &amp; ADDRESS(ROUNDUP((ROW()-1)/10,0)+1, COLUMN()))</f>
        <v>V9DockerDACO364</v>
      </c>
      <c r="G6040" s="18">
        <f t="shared" ca="1" si="94"/>
        <v>10.24</v>
      </c>
    </row>
    <row r="6041" spans="1:7" x14ac:dyDescent="0.25">
      <c r="A6041" s="18" t="str" cm="1">
        <f t="array" aca="1" ref="A6041" ca="1">INDIRECT("Results!" &amp; ADDRESS(ROUNDUP((ROW()-1)/10,0)+1, COLUMN()))</f>
        <v>V9</v>
      </c>
      <c r="B6041" s="18" t="str" cm="1">
        <f t="array" aca="1" ref="B6041" ca="1">INDIRECT("Results!" &amp; ADDRESS(ROUNDUP((ROW()-1)/10,0)+1, COLUMN()))</f>
        <v>Docker</v>
      </c>
      <c r="C6041" s="18" t="str" cm="1">
        <f t="array" aca="1" ref="C6041" ca="1">INDIRECT("Results!" &amp; ADDRESS(ROUNDUP((ROW()-1)/10,0)+1, COLUMN()))</f>
        <v>DAC</v>
      </c>
      <c r="D6041" s="18" t="str" cm="1">
        <f t="array" aca="1" ref="D6041" ca="1">INDIRECT("Results!" &amp; ADDRESS(ROUNDUP((ROW()-1)/10,0)+1, COLUMN()))</f>
        <v>O3</v>
      </c>
      <c r="E6041" s="18" cm="1">
        <f t="array" aca="1" ref="E6041" ca="1">INDIRECT("Results!" &amp; ADDRESS(ROUNDUP((ROW()-1)/10,0)+1, COLUMN()))</f>
        <v>64</v>
      </c>
      <c r="F6041" s="18" t="str" cm="1">
        <f t="array" aca="1" ref="F6041" ca="1">INDIRECT("Results!" &amp; ADDRESS(ROUNDUP((ROW()-1)/10,0)+1, COLUMN()))</f>
        <v>V9DockerDACO364</v>
      </c>
      <c r="G6041" s="18">
        <f t="shared" ca="1" si="94"/>
        <v>10.25</v>
      </c>
    </row>
    <row r="6042" spans="1:7" x14ac:dyDescent="0.25">
      <c r="A6042" s="18" t="str" cm="1">
        <f t="array" aca="1" ref="A6042" ca="1">INDIRECT("Results!" &amp; ADDRESS(ROUNDUP((ROW()-1)/10,0)+1, COLUMN()))</f>
        <v>V9</v>
      </c>
      <c r="B6042" s="18" t="str" cm="1">
        <f t="array" aca="1" ref="B6042" ca="1">INDIRECT("Results!" &amp; ADDRESS(ROUNDUP((ROW()-1)/10,0)+1, COLUMN()))</f>
        <v>Docker</v>
      </c>
      <c r="C6042" s="18" t="str" cm="1">
        <f t="array" aca="1" ref="C6042" ca="1">INDIRECT("Results!" &amp; ADDRESS(ROUNDUP((ROW()-1)/10,0)+1, COLUMN()))</f>
        <v>DAC</v>
      </c>
      <c r="D6042" s="18" t="str" cm="1">
        <f t="array" aca="1" ref="D6042" ca="1">INDIRECT("Results!" &amp; ADDRESS(ROUNDUP((ROW()-1)/10,0)+1, COLUMN()))</f>
        <v>O3</v>
      </c>
      <c r="E6042" s="18" cm="1">
        <f t="array" aca="1" ref="E6042" ca="1">INDIRECT("Results!" &amp; ADDRESS(ROUNDUP((ROW()-1)/10,0)+1, COLUMN()))</f>
        <v>128</v>
      </c>
      <c r="F6042" s="18" t="str" cm="1">
        <f t="array" aca="1" ref="F6042" ca="1">INDIRECT("Results!" &amp; ADDRESS(ROUNDUP((ROW()-1)/10,0)+1, COLUMN()))</f>
        <v>V9DockerDACO3128</v>
      </c>
      <c r="G6042" s="18">
        <f t="shared" ca="1" si="94"/>
        <v>10.65</v>
      </c>
    </row>
    <row r="6043" spans="1:7" x14ac:dyDescent="0.25">
      <c r="A6043" s="18" t="str" cm="1">
        <f t="array" aca="1" ref="A6043" ca="1">INDIRECT("Results!" &amp; ADDRESS(ROUNDUP((ROW()-1)/10,0)+1, COLUMN()))</f>
        <v>V9</v>
      </c>
      <c r="B6043" s="18" t="str" cm="1">
        <f t="array" aca="1" ref="B6043" ca="1">INDIRECT("Results!" &amp; ADDRESS(ROUNDUP((ROW()-1)/10,0)+1, COLUMN()))</f>
        <v>Docker</v>
      </c>
      <c r="C6043" s="18" t="str" cm="1">
        <f t="array" aca="1" ref="C6043" ca="1">INDIRECT("Results!" &amp; ADDRESS(ROUNDUP((ROW()-1)/10,0)+1, COLUMN()))</f>
        <v>DAC</v>
      </c>
      <c r="D6043" s="18" t="str" cm="1">
        <f t="array" aca="1" ref="D6043" ca="1">INDIRECT("Results!" &amp; ADDRESS(ROUNDUP((ROW()-1)/10,0)+1, COLUMN()))</f>
        <v>O3</v>
      </c>
      <c r="E6043" s="18" cm="1">
        <f t="array" aca="1" ref="E6043" ca="1">INDIRECT("Results!" &amp; ADDRESS(ROUNDUP((ROW()-1)/10,0)+1, COLUMN()))</f>
        <v>128</v>
      </c>
      <c r="F6043" s="18" t="str" cm="1">
        <f t="array" aca="1" ref="F6043" ca="1">INDIRECT("Results!" &amp; ADDRESS(ROUNDUP((ROW()-1)/10,0)+1, COLUMN()))</f>
        <v>V9DockerDACO3128</v>
      </c>
      <c r="G6043" s="18">
        <f t="shared" ca="1" si="94"/>
        <v>10.9</v>
      </c>
    </row>
    <row r="6044" spans="1:7" x14ac:dyDescent="0.25">
      <c r="A6044" s="18" t="str" cm="1">
        <f t="array" aca="1" ref="A6044" ca="1">INDIRECT("Results!" &amp; ADDRESS(ROUNDUP((ROW()-1)/10,0)+1, COLUMN()))</f>
        <v>V9</v>
      </c>
      <c r="B6044" s="18" t="str" cm="1">
        <f t="array" aca="1" ref="B6044" ca="1">INDIRECT("Results!" &amp; ADDRESS(ROUNDUP((ROW()-1)/10,0)+1, COLUMN()))</f>
        <v>Docker</v>
      </c>
      <c r="C6044" s="18" t="str" cm="1">
        <f t="array" aca="1" ref="C6044" ca="1">INDIRECT("Results!" &amp; ADDRESS(ROUNDUP((ROW()-1)/10,0)+1, COLUMN()))</f>
        <v>DAC</v>
      </c>
      <c r="D6044" s="18" t="str" cm="1">
        <f t="array" aca="1" ref="D6044" ca="1">INDIRECT("Results!" &amp; ADDRESS(ROUNDUP((ROW()-1)/10,0)+1, COLUMN()))</f>
        <v>O3</v>
      </c>
      <c r="E6044" s="18" cm="1">
        <f t="array" aca="1" ref="E6044" ca="1">INDIRECT("Results!" &amp; ADDRESS(ROUNDUP((ROW()-1)/10,0)+1, COLUMN()))</f>
        <v>128</v>
      </c>
      <c r="F6044" s="18" t="str" cm="1">
        <f t="array" aca="1" ref="F6044" ca="1">INDIRECT("Results!" &amp; ADDRESS(ROUNDUP((ROW()-1)/10,0)+1, COLUMN()))</f>
        <v>V9DockerDACO3128</v>
      </c>
      <c r="G6044" s="18">
        <f t="shared" ca="1" si="94"/>
        <v>10.94</v>
      </c>
    </row>
    <row r="6045" spans="1:7" x14ac:dyDescent="0.25">
      <c r="A6045" s="18" t="str" cm="1">
        <f t="array" aca="1" ref="A6045" ca="1">INDIRECT("Results!" &amp; ADDRESS(ROUNDUP((ROW()-1)/10,0)+1, COLUMN()))</f>
        <v>V9</v>
      </c>
      <c r="B6045" s="18" t="str" cm="1">
        <f t="array" aca="1" ref="B6045" ca="1">INDIRECT("Results!" &amp; ADDRESS(ROUNDUP((ROW()-1)/10,0)+1, COLUMN()))</f>
        <v>Docker</v>
      </c>
      <c r="C6045" s="18" t="str" cm="1">
        <f t="array" aca="1" ref="C6045" ca="1">INDIRECT("Results!" &amp; ADDRESS(ROUNDUP((ROW()-1)/10,0)+1, COLUMN()))</f>
        <v>DAC</v>
      </c>
      <c r="D6045" s="18" t="str" cm="1">
        <f t="array" aca="1" ref="D6045" ca="1">INDIRECT("Results!" &amp; ADDRESS(ROUNDUP((ROW()-1)/10,0)+1, COLUMN()))</f>
        <v>O3</v>
      </c>
      <c r="E6045" s="18" cm="1">
        <f t="array" aca="1" ref="E6045" ca="1">INDIRECT("Results!" &amp; ADDRESS(ROUNDUP((ROW()-1)/10,0)+1, COLUMN()))</f>
        <v>128</v>
      </c>
      <c r="F6045" s="18" t="str" cm="1">
        <f t="array" aca="1" ref="F6045" ca="1">INDIRECT("Results!" &amp; ADDRESS(ROUNDUP((ROW()-1)/10,0)+1, COLUMN()))</f>
        <v>V9DockerDACO3128</v>
      </c>
      <c r="G6045" s="18">
        <f t="shared" ca="1" si="94"/>
        <v>10.94</v>
      </c>
    </row>
    <row r="6046" spans="1:7" x14ac:dyDescent="0.25">
      <c r="A6046" s="18" t="str" cm="1">
        <f t="array" aca="1" ref="A6046" ca="1">INDIRECT("Results!" &amp; ADDRESS(ROUNDUP((ROW()-1)/10,0)+1, COLUMN()))</f>
        <v>V9</v>
      </c>
      <c r="B6046" s="18" t="str" cm="1">
        <f t="array" aca="1" ref="B6046" ca="1">INDIRECT("Results!" &amp; ADDRESS(ROUNDUP((ROW()-1)/10,0)+1, COLUMN()))</f>
        <v>Docker</v>
      </c>
      <c r="C6046" s="18" t="str" cm="1">
        <f t="array" aca="1" ref="C6046" ca="1">INDIRECT("Results!" &amp; ADDRESS(ROUNDUP((ROW()-1)/10,0)+1, COLUMN()))</f>
        <v>DAC</v>
      </c>
      <c r="D6046" s="18" t="str" cm="1">
        <f t="array" aca="1" ref="D6046" ca="1">INDIRECT("Results!" &amp; ADDRESS(ROUNDUP((ROW()-1)/10,0)+1, COLUMN()))</f>
        <v>O3</v>
      </c>
      <c r="E6046" s="18" cm="1">
        <f t="array" aca="1" ref="E6046" ca="1">INDIRECT("Results!" &amp; ADDRESS(ROUNDUP((ROW()-1)/10,0)+1, COLUMN()))</f>
        <v>128</v>
      </c>
      <c r="F6046" s="18" t="str" cm="1">
        <f t="array" aca="1" ref="F6046" ca="1">INDIRECT("Results!" &amp; ADDRESS(ROUNDUP((ROW()-1)/10,0)+1, COLUMN()))</f>
        <v>V9DockerDACO3128</v>
      </c>
      <c r="G6046" s="18">
        <f t="shared" ca="1" si="94"/>
        <v>10.94</v>
      </c>
    </row>
    <row r="6047" spans="1:7" x14ac:dyDescent="0.25">
      <c r="A6047" s="18" t="str" cm="1">
        <f t="array" aca="1" ref="A6047" ca="1">INDIRECT("Results!" &amp; ADDRESS(ROUNDUP((ROW()-1)/10,0)+1, COLUMN()))</f>
        <v>V9</v>
      </c>
      <c r="B6047" s="18" t="str" cm="1">
        <f t="array" aca="1" ref="B6047" ca="1">INDIRECT("Results!" &amp; ADDRESS(ROUNDUP((ROW()-1)/10,0)+1, COLUMN()))</f>
        <v>Docker</v>
      </c>
      <c r="C6047" s="18" t="str" cm="1">
        <f t="array" aca="1" ref="C6047" ca="1">INDIRECT("Results!" &amp; ADDRESS(ROUNDUP((ROW()-1)/10,0)+1, COLUMN()))</f>
        <v>DAC</v>
      </c>
      <c r="D6047" s="18" t="str" cm="1">
        <f t="array" aca="1" ref="D6047" ca="1">INDIRECT("Results!" &amp; ADDRESS(ROUNDUP((ROW()-1)/10,0)+1, COLUMN()))</f>
        <v>O3</v>
      </c>
      <c r="E6047" s="18" cm="1">
        <f t="array" aca="1" ref="E6047" ca="1">INDIRECT("Results!" &amp; ADDRESS(ROUNDUP((ROW()-1)/10,0)+1, COLUMN()))</f>
        <v>128</v>
      </c>
      <c r="F6047" s="18" t="str" cm="1">
        <f t="array" aca="1" ref="F6047" ca="1">INDIRECT("Results!" &amp; ADDRESS(ROUNDUP((ROW()-1)/10,0)+1, COLUMN()))</f>
        <v>V9DockerDACO3128</v>
      </c>
      <c r="G6047" s="18">
        <f t="shared" ca="1" si="94"/>
        <v>11.03</v>
      </c>
    </row>
    <row r="6048" spans="1:7" x14ac:dyDescent="0.25">
      <c r="A6048" s="18" t="str" cm="1">
        <f t="array" aca="1" ref="A6048" ca="1">INDIRECT("Results!" &amp; ADDRESS(ROUNDUP((ROW()-1)/10,0)+1, COLUMN()))</f>
        <v>V9</v>
      </c>
      <c r="B6048" s="18" t="str" cm="1">
        <f t="array" aca="1" ref="B6048" ca="1">INDIRECT("Results!" &amp; ADDRESS(ROUNDUP((ROW()-1)/10,0)+1, COLUMN()))</f>
        <v>Docker</v>
      </c>
      <c r="C6048" s="18" t="str" cm="1">
        <f t="array" aca="1" ref="C6048" ca="1">INDIRECT("Results!" &amp; ADDRESS(ROUNDUP((ROW()-1)/10,0)+1, COLUMN()))</f>
        <v>DAC</v>
      </c>
      <c r="D6048" s="18" t="str" cm="1">
        <f t="array" aca="1" ref="D6048" ca="1">INDIRECT("Results!" &amp; ADDRESS(ROUNDUP((ROW()-1)/10,0)+1, COLUMN()))</f>
        <v>O3</v>
      </c>
      <c r="E6048" s="18" cm="1">
        <f t="array" aca="1" ref="E6048" ca="1">INDIRECT("Results!" &amp; ADDRESS(ROUNDUP((ROW()-1)/10,0)+1, COLUMN()))</f>
        <v>128</v>
      </c>
      <c r="F6048" s="18" t="str" cm="1">
        <f t="array" aca="1" ref="F6048" ca="1">INDIRECT("Results!" &amp; ADDRESS(ROUNDUP((ROW()-1)/10,0)+1, COLUMN()))</f>
        <v>V9DockerDACO3128</v>
      </c>
      <c r="G6048" s="18">
        <f t="shared" ca="1" si="94"/>
        <v>11.06</v>
      </c>
    </row>
    <row r="6049" spans="1:7" x14ac:dyDescent="0.25">
      <c r="A6049" s="18" t="str" cm="1">
        <f t="array" aca="1" ref="A6049" ca="1">INDIRECT("Results!" &amp; ADDRESS(ROUNDUP((ROW()-1)/10,0)+1, COLUMN()))</f>
        <v>V9</v>
      </c>
      <c r="B6049" s="18" t="str" cm="1">
        <f t="array" aca="1" ref="B6049" ca="1">INDIRECT("Results!" &amp; ADDRESS(ROUNDUP((ROW()-1)/10,0)+1, COLUMN()))</f>
        <v>Docker</v>
      </c>
      <c r="C6049" s="18" t="str" cm="1">
        <f t="array" aca="1" ref="C6049" ca="1">INDIRECT("Results!" &amp; ADDRESS(ROUNDUP((ROW()-1)/10,0)+1, COLUMN()))</f>
        <v>DAC</v>
      </c>
      <c r="D6049" s="18" t="str" cm="1">
        <f t="array" aca="1" ref="D6049" ca="1">INDIRECT("Results!" &amp; ADDRESS(ROUNDUP((ROW()-1)/10,0)+1, COLUMN()))</f>
        <v>O3</v>
      </c>
      <c r="E6049" s="18" cm="1">
        <f t="array" aca="1" ref="E6049" ca="1">INDIRECT("Results!" &amp; ADDRESS(ROUNDUP((ROW()-1)/10,0)+1, COLUMN()))</f>
        <v>128</v>
      </c>
      <c r="F6049" s="18" t="str" cm="1">
        <f t="array" aca="1" ref="F6049" ca="1">INDIRECT("Results!" &amp; ADDRESS(ROUNDUP((ROW()-1)/10,0)+1, COLUMN()))</f>
        <v>V9DockerDACO3128</v>
      </c>
      <c r="G6049" s="18">
        <f t="shared" ca="1" si="94"/>
        <v>11.08</v>
      </c>
    </row>
    <row r="6050" spans="1:7" x14ac:dyDescent="0.25">
      <c r="A6050" s="18" t="str" cm="1">
        <f t="array" aca="1" ref="A6050" ca="1">INDIRECT("Results!" &amp; ADDRESS(ROUNDUP((ROW()-1)/10,0)+1, COLUMN()))</f>
        <v>V9</v>
      </c>
      <c r="B6050" s="18" t="str" cm="1">
        <f t="array" aca="1" ref="B6050" ca="1">INDIRECT("Results!" &amp; ADDRESS(ROUNDUP((ROW()-1)/10,0)+1, COLUMN()))</f>
        <v>Docker</v>
      </c>
      <c r="C6050" s="18" t="str" cm="1">
        <f t="array" aca="1" ref="C6050" ca="1">INDIRECT("Results!" &amp; ADDRESS(ROUNDUP((ROW()-1)/10,0)+1, COLUMN()))</f>
        <v>DAC</v>
      </c>
      <c r="D6050" s="18" t="str" cm="1">
        <f t="array" aca="1" ref="D6050" ca="1">INDIRECT("Results!" &amp; ADDRESS(ROUNDUP((ROW()-1)/10,0)+1, COLUMN()))</f>
        <v>O3</v>
      </c>
      <c r="E6050" s="18" cm="1">
        <f t="array" aca="1" ref="E6050" ca="1">INDIRECT("Results!" &amp; ADDRESS(ROUNDUP((ROW()-1)/10,0)+1, COLUMN()))</f>
        <v>128</v>
      </c>
      <c r="F6050" s="18" t="str" cm="1">
        <f t="array" aca="1" ref="F6050" ca="1">INDIRECT("Results!" &amp; ADDRESS(ROUNDUP((ROW()-1)/10,0)+1, COLUMN()))</f>
        <v>V9DockerDACO3128</v>
      </c>
      <c r="G6050" s="18">
        <f t="shared" ca="1" si="94"/>
        <v>11.09</v>
      </c>
    </row>
    <row r="6051" spans="1:7" x14ac:dyDescent="0.25">
      <c r="A6051" s="18" t="str" cm="1">
        <f t="array" aca="1" ref="A6051" ca="1">INDIRECT("Results!" &amp; ADDRESS(ROUNDUP((ROW()-1)/10,0)+1, COLUMN()))</f>
        <v>V9</v>
      </c>
      <c r="B6051" s="18" t="str" cm="1">
        <f t="array" aca="1" ref="B6051" ca="1">INDIRECT("Results!" &amp; ADDRESS(ROUNDUP((ROW()-1)/10,0)+1, COLUMN()))</f>
        <v>Docker</v>
      </c>
      <c r="C6051" s="18" t="str" cm="1">
        <f t="array" aca="1" ref="C6051" ca="1">INDIRECT("Results!" &amp; ADDRESS(ROUNDUP((ROW()-1)/10,0)+1, COLUMN()))</f>
        <v>DAC</v>
      </c>
      <c r="D6051" s="18" t="str" cm="1">
        <f t="array" aca="1" ref="D6051" ca="1">INDIRECT("Results!" &amp; ADDRESS(ROUNDUP((ROW()-1)/10,0)+1, COLUMN()))</f>
        <v>O3</v>
      </c>
      <c r="E6051" s="18" cm="1">
        <f t="array" aca="1" ref="E6051" ca="1">INDIRECT("Results!" &amp; ADDRESS(ROUNDUP((ROW()-1)/10,0)+1, COLUMN()))</f>
        <v>128</v>
      </c>
      <c r="F6051" s="18" t="str" cm="1">
        <f t="array" aca="1" ref="F6051" ca="1">INDIRECT("Results!" &amp; ADDRESS(ROUNDUP((ROW()-1)/10,0)+1, COLUMN()))</f>
        <v>V9DockerDACO3128</v>
      </c>
      <c r="G6051" s="18">
        <f t="shared" ca="1" si="94"/>
        <v>11.1</v>
      </c>
    </row>
    <row r="6052" spans="1:7" x14ac:dyDescent="0.25">
      <c r="A6052" s="18" t="str" cm="1">
        <f t="array" aca="1" ref="A6052" ca="1">INDIRECT("Results!" &amp; ADDRESS(ROUNDUP((ROW()-1)/10,0)+1, COLUMN()))</f>
        <v>V9</v>
      </c>
      <c r="B6052" s="18" t="str" cm="1">
        <f t="array" aca="1" ref="B6052" ca="1">INDIRECT("Results!" &amp; ADDRESS(ROUNDUP((ROW()-1)/10,0)+1, COLUMN()))</f>
        <v>Docker</v>
      </c>
      <c r="C6052" s="18" t="str" cm="1">
        <f t="array" aca="1" ref="C6052" ca="1">INDIRECT("Results!" &amp; ADDRESS(ROUNDUP((ROW()-1)/10,0)+1, COLUMN()))</f>
        <v>DAC</v>
      </c>
      <c r="D6052" s="18" t="str" cm="1">
        <f t="array" aca="1" ref="D6052" ca="1">INDIRECT("Results!" &amp; ADDRESS(ROUNDUP((ROW()-1)/10,0)+1, COLUMN()))</f>
        <v>O3</v>
      </c>
      <c r="E6052" s="18" cm="1">
        <f t="array" aca="1" ref="E6052" ca="1">INDIRECT("Results!" &amp; ADDRESS(ROUNDUP((ROW()-1)/10,0)+1, COLUMN()))</f>
        <v>256</v>
      </c>
      <c r="F6052" s="18" t="str" cm="1">
        <f t="array" aca="1" ref="F6052" ca="1">INDIRECT("Results!" &amp; ADDRESS(ROUNDUP((ROW()-1)/10,0)+1, COLUMN()))</f>
        <v>V9DockerDACO3256</v>
      </c>
      <c r="G6052" s="18">
        <f t="shared" ca="1" si="94"/>
        <v>10.45</v>
      </c>
    </row>
    <row r="6053" spans="1:7" x14ac:dyDescent="0.25">
      <c r="A6053" s="18" t="str" cm="1">
        <f t="array" aca="1" ref="A6053" ca="1">INDIRECT("Results!" &amp; ADDRESS(ROUNDUP((ROW()-1)/10,0)+1, COLUMN()))</f>
        <v>V9</v>
      </c>
      <c r="B6053" s="18" t="str" cm="1">
        <f t="array" aca="1" ref="B6053" ca="1">INDIRECT("Results!" &amp; ADDRESS(ROUNDUP((ROW()-1)/10,0)+1, COLUMN()))</f>
        <v>Docker</v>
      </c>
      <c r="C6053" s="18" t="str" cm="1">
        <f t="array" aca="1" ref="C6053" ca="1">INDIRECT("Results!" &amp; ADDRESS(ROUNDUP((ROW()-1)/10,0)+1, COLUMN()))</f>
        <v>DAC</v>
      </c>
      <c r="D6053" s="18" t="str" cm="1">
        <f t="array" aca="1" ref="D6053" ca="1">INDIRECT("Results!" &amp; ADDRESS(ROUNDUP((ROW()-1)/10,0)+1, COLUMN()))</f>
        <v>O3</v>
      </c>
      <c r="E6053" s="18" cm="1">
        <f t="array" aca="1" ref="E6053" ca="1">INDIRECT("Results!" &amp; ADDRESS(ROUNDUP((ROW()-1)/10,0)+1, COLUMN()))</f>
        <v>256</v>
      </c>
      <c r="F6053" s="18" t="str" cm="1">
        <f t="array" aca="1" ref="F6053" ca="1">INDIRECT("Results!" &amp; ADDRESS(ROUNDUP((ROW()-1)/10,0)+1, COLUMN()))</f>
        <v>V9DockerDACO3256</v>
      </c>
      <c r="G6053" s="18">
        <f t="shared" ca="1" si="94"/>
        <v>10.56</v>
      </c>
    </row>
    <row r="6054" spans="1:7" x14ac:dyDescent="0.25">
      <c r="A6054" s="18" t="str" cm="1">
        <f t="array" aca="1" ref="A6054" ca="1">INDIRECT("Results!" &amp; ADDRESS(ROUNDUP((ROW()-1)/10,0)+1, COLUMN()))</f>
        <v>V9</v>
      </c>
      <c r="B6054" s="18" t="str" cm="1">
        <f t="array" aca="1" ref="B6054" ca="1">INDIRECT("Results!" &amp; ADDRESS(ROUNDUP((ROW()-1)/10,0)+1, COLUMN()))</f>
        <v>Docker</v>
      </c>
      <c r="C6054" s="18" t="str" cm="1">
        <f t="array" aca="1" ref="C6054" ca="1">INDIRECT("Results!" &amp; ADDRESS(ROUNDUP((ROW()-1)/10,0)+1, COLUMN()))</f>
        <v>DAC</v>
      </c>
      <c r="D6054" s="18" t="str" cm="1">
        <f t="array" aca="1" ref="D6054" ca="1">INDIRECT("Results!" &amp; ADDRESS(ROUNDUP((ROW()-1)/10,0)+1, COLUMN()))</f>
        <v>O3</v>
      </c>
      <c r="E6054" s="18" cm="1">
        <f t="array" aca="1" ref="E6054" ca="1">INDIRECT("Results!" &amp; ADDRESS(ROUNDUP((ROW()-1)/10,0)+1, COLUMN()))</f>
        <v>256</v>
      </c>
      <c r="F6054" s="18" t="str" cm="1">
        <f t="array" aca="1" ref="F6054" ca="1">INDIRECT("Results!" &amp; ADDRESS(ROUNDUP((ROW()-1)/10,0)+1, COLUMN()))</f>
        <v>V9DockerDACO3256</v>
      </c>
      <c r="G6054" s="18">
        <f t="shared" ca="1" si="94"/>
        <v>10.57</v>
      </c>
    </row>
    <row r="6055" spans="1:7" x14ac:dyDescent="0.25">
      <c r="A6055" s="18" t="str" cm="1">
        <f t="array" aca="1" ref="A6055" ca="1">INDIRECT("Results!" &amp; ADDRESS(ROUNDUP((ROW()-1)/10,0)+1, COLUMN()))</f>
        <v>V9</v>
      </c>
      <c r="B6055" s="18" t="str" cm="1">
        <f t="array" aca="1" ref="B6055" ca="1">INDIRECT("Results!" &amp; ADDRESS(ROUNDUP((ROW()-1)/10,0)+1, COLUMN()))</f>
        <v>Docker</v>
      </c>
      <c r="C6055" s="18" t="str" cm="1">
        <f t="array" aca="1" ref="C6055" ca="1">INDIRECT("Results!" &amp; ADDRESS(ROUNDUP((ROW()-1)/10,0)+1, COLUMN()))</f>
        <v>DAC</v>
      </c>
      <c r="D6055" s="18" t="str" cm="1">
        <f t="array" aca="1" ref="D6055" ca="1">INDIRECT("Results!" &amp; ADDRESS(ROUNDUP((ROW()-1)/10,0)+1, COLUMN()))</f>
        <v>O3</v>
      </c>
      <c r="E6055" s="18" cm="1">
        <f t="array" aca="1" ref="E6055" ca="1">INDIRECT("Results!" &amp; ADDRESS(ROUNDUP((ROW()-1)/10,0)+1, COLUMN()))</f>
        <v>256</v>
      </c>
      <c r="F6055" s="18" t="str" cm="1">
        <f t="array" aca="1" ref="F6055" ca="1">INDIRECT("Results!" &amp; ADDRESS(ROUNDUP((ROW()-1)/10,0)+1, COLUMN()))</f>
        <v>V9DockerDACO3256</v>
      </c>
      <c r="G6055" s="18">
        <f t="shared" ca="1" si="94"/>
        <v>10.58</v>
      </c>
    </row>
    <row r="6056" spans="1:7" x14ac:dyDescent="0.25">
      <c r="A6056" s="18" t="str" cm="1">
        <f t="array" aca="1" ref="A6056" ca="1">INDIRECT("Results!" &amp; ADDRESS(ROUNDUP((ROW()-1)/10,0)+1, COLUMN()))</f>
        <v>V9</v>
      </c>
      <c r="B6056" s="18" t="str" cm="1">
        <f t="array" aca="1" ref="B6056" ca="1">INDIRECT("Results!" &amp; ADDRESS(ROUNDUP((ROW()-1)/10,0)+1, COLUMN()))</f>
        <v>Docker</v>
      </c>
      <c r="C6056" s="18" t="str" cm="1">
        <f t="array" aca="1" ref="C6056" ca="1">INDIRECT("Results!" &amp; ADDRESS(ROUNDUP((ROW()-1)/10,0)+1, COLUMN()))</f>
        <v>DAC</v>
      </c>
      <c r="D6056" s="18" t="str" cm="1">
        <f t="array" aca="1" ref="D6056" ca="1">INDIRECT("Results!" &amp; ADDRESS(ROUNDUP((ROW()-1)/10,0)+1, COLUMN()))</f>
        <v>O3</v>
      </c>
      <c r="E6056" s="18" cm="1">
        <f t="array" aca="1" ref="E6056" ca="1">INDIRECT("Results!" &amp; ADDRESS(ROUNDUP((ROW()-1)/10,0)+1, COLUMN()))</f>
        <v>256</v>
      </c>
      <c r="F6056" s="18" t="str" cm="1">
        <f t="array" aca="1" ref="F6056" ca="1">INDIRECT("Results!" &amp; ADDRESS(ROUNDUP((ROW()-1)/10,0)+1, COLUMN()))</f>
        <v>V9DockerDACO3256</v>
      </c>
      <c r="G6056" s="18">
        <f t="shared" ca="1" si="94"/>
        <v>10.63</v>
      </c>
    </row>
    <row r="6057" spans="1:7" x14ac:dyDescent="0.25">
      <c r="A6057" s="18" t="str" cm="1">
        <f t="array" aca="1" ref="A6057" ca="1">INDIRECT("Results!" &amp; ADDRESS(ROUNDUP((ROW()-1)/10,0)+1, COLUMN()))</f>
        <v>V9</v>
      </c>
      <c r="B6057" s="18" t="str" cm="1">
        <f t="array" aca="1" ref="B6057" ca="1">INDIRECT("Results!" &amp; ADDRESS(ROUNDUP((ROW()-1)/10,0)+1, COLUMN()))</f>
        <v>Docker</v>
      </c>
      <c r="C6057" s="18" t="str" cm="1">
        <f t="array" aca="1" ref="C6057" ca="1">INDIRECT("Results!" &amp; ADDRESS(ROUNDUP((ROW()-1)/10,0)+1, COLUMN()))</f>
        <v>DAC</v>
      </c>
      <c r="D6057" s="18" t="str" cm="1">
        <f t="array" aca="1" ref="D6057" ca="1">INDIRECT("Results!" &amp; ADDRESS(ROUNDUP((ROW()-1)/10,0)+1, COLUMN()))</f>
        <v>O3</v>
      </c>
      <c r="E6057" s="18" cm="1">
        <f t="array" aca="1" ref="E6057" ca="1">INDIRECT("Results!" &amp; ADDRESS(ROUNDUP((ROW()-1)/10,0)+1, COLUMN()))</f>
        <v>256</v>
      </c>
      <c r="F6057" s="18" t="str" cm="1">
        <f t="array" aca="1" ref="F6057" ca="1">INDIRECT("Results!" &amp; ADDRESS(ROUNDUP((ROW()-1)/10,0)+1, COLUMN()))</f>
        <v>V9DockerDACO3256</v>
      </c>
      <c r="G6057" s="18">
        <f t="shared" ca="1" si="94"/>
        <v>10.77</v>
      </c>
    </row>
    <row r="6058" spans="1:7" x14ac:dyDescent="0.25">
      <c r="A6058" s="18" t="str" cm="1">
        <f t="array" aca="1" ref="A6058" ca="1">INDIRECT("Results!" &amp; ADDRESS(ROUNDUP((ROW()-1)/10,0)+1, COLUMN()))</f>
        <v>V9</v>
      </c>
      <c r="B6058" s="18" t="str" cm="1">
        <f t="array" aca="1" ref="B6058" ca="1">INDIRECT("Results!" &amp; ADDRESS(ROUNDUP((ROW()-1)/10,0)+1, COLUMN()))</f>
        <v>Docker</v>
      </c>
      <c r="C6058" s="18" t="str" cm="1">
        <f t="array" aca="1" ref="C6058" ca="1">INDIRECT("Results!" &amp; ADDRESS(ROUNDUP((ROW()-1)/10,0)+1, COLUMN()))</f>
        <v>DAC</v>
      </c>
      <c r="D6058" s="18" t="str" cm="1">
        <f t="array" aca="1" ref="D6058" ca="1">INDIRECT("Results!" &amp; ADDRESS(ROUNDUP((ROW()-1)/10,0)+1, COLUMN()))</f>
        <v>O3</v>
      </c>
      <c r="E6058" s="18" cm="1">
        <f t="array" aca="1" ref="E6058" ca="1">INDIRECT("Results!" &amp; ADDRESS(ROUNDUP((ROW()-1)/10,0)+1, COLUMN()))</f>
        <v>256</v>
      </c>
      <c r="F6058" s="18" t="str" cm="1">
        <f t="array" aca="1" ref="F6058" ca="1">INDIRECT("Results!" &amp; ADDRESS(ROUNDUP((ROW()-1)/10,0)+1, COLUMN()))</f>
        <v>V9DockerDACO3256</v>
      </c>
      <c r="G6058" s="18">
        <f t="shared" ca="1" si="94"/>
        <v>10.86</v>
      </c>
    </row>
    <row r="6059" spans="1:7" x14ac:dyDescent="0.25">
      <c r="A6059" s="18" t="str" cm="1">
        <f t="array" aca="1" ref="A6059" ca="1">INDIRECT("Results!" &amp; ADDRESS(ROUNDUP((ROW()-1)/10,0)+1, COLUMN()))</f>
        <v>V9</v>
      </c>
      <c r="B6059" s="18" t="str" cm="1">
        <f t="array" aca="1" ref="B6059" ca="1">INDIRECT("Results!" &amp; ADDRESS(ROUNDUP((ROW()-1)/10,0)+1, COLUMN()))</f>
        <v>Docker</v>
      </c>
      <c r="C6059" s="18" t="str" cm="1">
        <f t="array" aca="1" ref="C6059" ca="1">INDIRECT("Results!" &amp; ADDRESS(ROUNDUP((ROW()-1)/10,0)+1, COLUMN()))</f>
        <v>DAC</v>
      </c>
      <c r="D6059" s="18" t="str" cm="1">
        <f t="array" aca="1" ref="D6059" ca="1">INDIRECT("Results!" &amp; ADDRESS(ROUNDUP((ROW()-1)/10,0)+1, COLUMN()))</f>
        <v>O3</v>
      </c>
      <c r="E6059" s="18" cm="1">
        <f t="array" aca="1" ref="E6059" ca="1">INDIRECT("Results!" &amp; ADDRESS(ROUNDUP((ROW()-1)/10,0)+1, COLUMN()))</f>
        <v>256</v>
      </c>
      <c r="F6059" s="18" t="str" cm="1">
        <f t="array" aca="1" ref="F6059" ca="1">INDIRECT("Results!" &amp; ADDRESS(ROUNDUP((ROW()-1)/10,0)+1, COLUMN()))</f>
        <v>V9DockerDACO3256</v>
      </c>
      <c r="G6059" s="18">
        <f t="shared" ca="1" si="94"/>
        <v>10.98</v>
      </c>
    </row>
    <row r="6060" spans="1:7" x14ac:dyDescent="0.25">
      <c r="A6060" s="18" t="str" cm="1">
        <f t="array" aca="1" ref="A6060" ca="1">INDIRECT("Results!" &amp; ADDRESS(ROUNDUP((ROW()-1)/10,0)+1, COLUMN()))</f>
        <v>V9</v>
      </c>
      <c r="B6060" s="18" t="str" cm="1">
        <f t="array" aca="1" ref="B6060" ca="1">INDIRECT("Results!" &amp; ADDRESS(ROUNDUP((ROW()-1)/10,0)+1, COLUMN()))</f>
        <v>Docker</v>
      </c>
      <c r="C6060" s="18" t="str" cm="1">
        <f t="array" aca="1" ref="C6060" ca="1">INDIRECT("Results!" &amp; ADDRESS(ROUNDUP((ROW()-1)/10,0)+1, COLUMN()))</f>
        <v>DAC</v>
      </c>
      <c r="D6060" s="18" t="str" cm="1">
        <f t="array" aca="1" ref="D6060" ca="1">INDIRECT("Results!" &amp; ADDRESS(ROUNDUP((ROW()-1)/10,0)+1, COLUMN()))</f>
        <v>O3</v>
      </c>
      <c r="E6060" s="18" cm="1">
        <f t="array" aca="1" ref="E6060" ca="1">INDIRECT("Results!" &amp; ADDRESS(ROUNDUP((ROW()-1)/10,0)+1, COLUMN()))</f>
        <v>256</v>
      </c>
      <c r="F6060" s="18" t="str" cm="1">
        <f t="array" aca="1" ref="F6060" ca="1">INDIRECT("Results!" &amp; ADDRESS(ROUNDUP((ROW()-1)/10,0)+1, COLUMN()))</f>
        <v>V9DockerDACO3256</v>
      </c>
      <c r="G6060" s="18">
        <f t="shared" ca="1" si="94"/>
        <v>11.11</v>
      </c>
    </row>
    <row r="6061" spans="1:7" x14ac:dyDescent="0.25">
      <c r="A6061" s="18" t="str" cm="1">
        <f t="array" aca="1" ref="A6061" ca="1">INDIRECT("Results!" &amp; ADDRESS(ROUNDUP((ROW()-1)/10,0)+1, COLUMN()))</f>
        <v>V9</v>
      </c>
      <c r="B6061" s="18" t="str" cm="1">
        <f t="array" aca="1" ref="B6061" ca="1">INDIRECT("Results!" &amp; ADDRESS(ROUNDUP((ROW()-1)/10,0)+1, COLUMN()))</f>
        <v>Docker</v>
      </c>
      <c r="C6061" s="18" t="str" cm="1">
        <f t="array" aca="1" ref="C6061" ca="1">INDIRECT("Results!" &amp; ADDRESS(ROUNDUP((ROW()-1)/10,0)+1, COLUMN()))</f>
        <v>DAC</v>
      </c>
      <c r="D6061" s="18" t="str" cm="1">
        <f t="array" aca="1" ref="D6061" ca="1">INDIRECT("Results!" &amp; ADDRESS(ROUNDUP((ROW()-1)/10,0)+1, COLUMN()))</f>
        <v>O3</v>
      </c>
      <c r="E6061" s="18" cm="1">
        <f t="array" aca="1" ref="E6061" ca="1">INDIRECT("Results!" &amp; ADDRESS(ROUNDUP((ROW()-1)/10,0)+1, COLUMN()))</f>
        <v>256</v>
      </c>
      <c r="F6061" s="18" t="str" cm="1">
        <f t="array" aca="1" ref="F6061" ca="1">INDIRECT("Results!" &amp; ADDRESS(ROUNDUP((ROW()-1)/10,0)+1, COLUMN()))</f>
        <v>V9DockerDACO3256</v>
      </c>
      <c r="G6061" s="18">
        <f t="shared" ca="1" si="94"/>
        <v>11.14</v>
      </c>
    </row>
    <row r="6062" spans="1:7" x14ac:dyDescent="0.25">
      <c r="A6062" s="18" t="str" cm="1">
        <f t="array" aca="1" ref="A6062" ca="1">INDIRECT("Results!" &amp; ADDRESS(ROUNDUP((ROW()-1)/10,0)+1, COLUMN()))</f>
        <v>V9</v>
      </c>
      <c r="B6062" s="18" t="str" cm="1">
        <f t="array" aca="1" ref="B6062" ca="1">INDIRECT("Results!" &amp; ADDRESS(ROUNDUP((ROW()-1)/10,0)+1, COLUMN()))</f>
        <v>Docker</v>
      </c>
      <c r="C6062" s="18" t="str" cm="1">
        <f t="array" aca="1" ref="C6062" ca="1">INDIRECT("Results!" &amp; ADDRESS(ROUNDUP((ROW()-1)/10,0)+1, COLUMN()))</f>
        <v>DAC</v>
      </c>
      <c r="D6062" s="18" t="str" cm="1">
        <f t="array" aca="1" ref="D6062" ca="1">INDIRECT("Results!" &amp; ADDRESS(ROUNDUP((ROW()-1)/10,0)+1, COLUMN()))</f>
        <v>O2</v>
      </c>
      <c r="E6062" s="18" cm="1">
        <f t="array" aca="1" ref="E6062" ca="1">INDIRECT("Results!" &amp; ADDRESS(ROUNDUP((ROW()-1)/10,0)+1, COLUMN()))</f>
        <v>1</v>
      </c>
      <c r="F6062" s="18" t="str" cm="1">
        <f t="array" aca="1" ref="F6062" ca="1">INDIRECT("Results!" &amp; ADDRESS(ROUNDUP((ROW()-1)/10,0)+1, COLUMN()))</f>
        <v>V9DockerDACO21</v>
      </c>
      <c r="G6062" s="18">
        <f t="shared" ca="1" si="94"/>
        <v>521.89</v>
      </c>
    </row>
    <row r="6063" spans="1:7" x14ac:dyDescent="0.25">
      <c r="A6063" s="18" t="str" cm="1">
        <f t="array" aca="1" ref="A6063" ca="1">INDIRECT("Results!" &amp; ADDRESS(ROUNDUP((ROW()-1)/10,0)+1, COLUMN()))</f>
        <v>V9</v>
      </c>
      <c r="B6063" s="18" t="str" cm="1">
        <f t="array" aca="1" ref="B6063" ca="1">INDIRECT("Results!" &amp; ADDRESS(ROUNDUP((ROW()-1)/10,0)+1, COLUMN()))</f>
        <v>Docker</v>
      </c>
      <c r="C6063" s="18" t="str" cm="1">
        <f t="array" aca="1" ref="C6063" ca="1">INDIRECT("Results!" &amp; ADDRESS(ROUNDUP((ROW()-1)/10,0)+1, COLUMN()))</f>
        <v>DAC</v>
      </c>
      <c r="D6063" s="18" t="str" cm="1">
        <f t="array" aca="1" ref="D6063" ca="1">INDIRECT("Results!" &amp; ADDRESS(ROUNDUP((ROW()-1)/10,0)+1, COLUMN()))</f>
        <v>O2</v>
      </c>
      <c r="E6063" s="18" cm="1">
        <f t="array" aca="1" ref="E6063" ca="1">INDIRECT("Results!" &amp; ADDRESS(ROUNDUP((ROW()-1)/10,0)+1, COLUMN()))</f>
        <v>1</v>
      </c>
      <c r="F6063" s="18" t="str" cm="1">
        <f t="array" aca="1" ref="F6063" ca="1">INDIRECT("Results!" &amp; ADDRESS(ROUNDUP((ROW()-1)/10,0)+1, COLUMN()))</f>
        <v>V9DockerDACO21</v>
      </c>
      <c r="G6063" s="18">
        <f t="shared" ca="1" si="94"/>
        <v>521.92999999999995</v>
      </c>
    </row>
    <row r="6064" spans="1:7" x14ac:dyDescent="0.25">
      <c r="A6064" s="18" t="str" cm="1">
        <f t="array" aca="1" ref="A6064" ca="1">INDIRECT("Results!" &amp; ADDRESS(ROUNDUP((ROW()-1)/10,0)+1, COLUMN()))</f>
        <v>V9</v>
      </c>
      <c r="B6064" s="18" t="str" cm="1">
        <f t="array" aca="1" ref="B6064" ca="1">INDIRECT("Results!" &amp; ADDRESS(ROUNDUP((ROW()-1)/10,0)+1, COLUMN()))</f>
        <v>Docker</v>
      </c>
      <c r="C6064" s="18" t="str" cm="1">
        <f t="array" aca="1" ref="C6064" ca="1">INDIRECT("Results!" &amp; ADDRESS(ROUNDUP((ROW()-1)/10,0)+1, COLUMN()))</f>
        <v>DAC</v>
      </c>
      <c r="D6064" s="18" t="str" cm="1">
        <f t="array" aca="1" ref="D6064" ca="1">INDIRECT("Results!" &amp; ADDRESS(ROUNDUP((ROW()-1)/10,0)+1, COLUMN()))</f>
        <v>O2</v>
      </c>
      <c r="E6064" s="18" cm="1">
        <f t="array" aca="1" ref="E6064" ca="1">INDIRECT("Results!" &amp; ADDRESS(ROUNDUP((ROW()-1)/10,0)+1, COLUMN()))</f>
        <v>1</v>
      </c>
      <c r="F6064" s="18" t="str" cm="1">
        <f t="array" aca="1" ref="F6064" ca="1">INDIRECT("Results!" &amp; ADDRESS(ROUNDUP((ROW()-1)/10,0)+1, COLUMN()))</f>
        <v>V9DockerDACO21</v>
      </c>
      <c r="G6064" s="18">
        <f t="shared" ca="1" si="94"/>
        <v>521.97</v>
      </c>
    </row>
    <row r="6065" spans="1:7" x14ac:dyDescent="0.25">
      <c r="A6065" s="18" t="str" cm="1">
        <f t="array" aca="1" ref="A6065" ca="1">INDIRECT("Results!" &amp; ADDRESS(ROUNDUP((ROW()-1)/10,0)+1, COLUMN()))</f>
        <v>V9</v>
      </c>
      <c r="B6065" s="18" t="str" cm="1">
        <f t="array" aca="1" ref="B6065" ca="1">INDIRECT("Results!" &amp; ADDRESS(ROUNDUP((ROW()-1)/10,0)+1, COLUMN()))</f>
        <v>Docker</v>
      </c>
      <c r="C6065" s="18" t="str" cm="1">
        <f t="array" aca="1" ref="C6065" ca="1">INDIRECT("Results!" &amp; ADDRESS(ROUNDUP((ROW()-1)/10,0)+1, COLUMN()))</f>
        <v>DAC</v>
      </c>
      <c r="D6065" s="18" t="str" cm="1">
        <f t="array" aca="1" ref="D6065" ca="1">INDIRECT("Results!" &amp; ADDRESS(ROUNDUP((ROW()-1)/10,0)+1, COLUMN()))</f>
        <v>O2</v>
      </c>
      <c r="E6065" s="18" cm="1">
        <f t="array" aca="1" ref="E6065" ca="1">INDIRECT("Results!" &amp; ADDRESS(ROUNDUP((ROW()-1)/10,0)+1, COLUMN()))</f>
        <v>1</v>
      </c>
      <c r="F6065" s="18" t="str" cm="1">
        <f t="array" aca="1" ref="F6065" ca="1">INDIRECT("Results!" &amp; ADDRESS(ROUNDUP((ROW()-1)/10,0)+1, COLUMN()))</f>
        <v>V9DockerDACO21</v>
      </c>
      <c r="G6065" s="18">
        <f t="shared" ca="1" si="94"/>
        <v>521.97</v>
      </c>
    </row>
    <row r="6066" spans="1:7" x14ac:dyDescent="0.25">
      <c r="A6066" s="18" t="str" cm="1">
        <f t="array" aca="1" ref="A6066" ca="1">INDIRECT("Results!" &amp; ADDRESS(ROUNDUP((ROW()-1)/10,0)+1, COLUMN()))</f>
        <v>V9</v>
      </c>
      <c r="B6066" s="18" t="str" cm="1">
        <f t="array" aca="1" ref="B6066" ca="1">INDIRECT("Results!" &amp; ADDRESS(ROUNDUP((ROW()-1)/10,0)+1, COLUMN()))</f>
        <v>Docker</v>
      </c>
      <c r="C6066" s="18" t="str" cm="1">
        <f t="array" aca="1" ref="C6066" ca="1">INDIRECT("Results!" &amp; ADDRESS(ROUNDUP((ROW()-1)/10,0)+1, COLUMN()))</f>
        <v>DAC</v>
      </c>
      <c r="D6066" s="18" t="str" cm="1">
        <f t="array" aca="1" ref="D6066" ca="1">INDIRECT("Results!" &amp; ADDRESS(ROUNDUP((ROW()-1)/10,0)+1, COLUMN()))</f>
        <v>O2</v>
      </c>
      <c r="E6066" s="18" cm="1">
        <f t="array" aca="1" ref="E6066" ca="1">INDIRECT("Results!" &amp; ADDRESS(ROUNDUP((ROW()-1)/10,0)+1, COLUMN()))</f>
        <v>1</v>
      </c>
      <c r="F6066" s="18" t="str" cm="1">
        <f t="array" aca="1" ref="F6066" ca="1">INDIRECT("Results!" &amp; ADDRESS(ROUNDUP((ROW()-1)/10,0)+1, COLUMN()))</f>
        <v>V9DockerDACO21</v>
      </c>
      <c r="G6066" s="18">
        <f t="shared" ca="1" si="94"/>
        <v>521.99</v>
      </c>
    </row>
    <row r="6067" spans="1:7" x14ac:dyDescent="0.25">
      <c r="A6067" s="18" t="str" cm="1">
        <f t="array" aca="1" ref="A6067" ca="1">INDIRECT("Results!" &amp; ADDRESS(ROUNDUP((ROW()-1)/10,0)+1, COLUMN()))</f>
        <v>V9</v>
      </c>
      <c r="B6067" s="18" t="str" cm="1">
        <f t="array" aca="1" ref="B6067" ca="1">INDIRECT("Results!" &amp; ADDRESS(ROUNDUP((ROW()-1)/10,0)+1, COLUMN()))</f>
        <v>Docker</v>
      </c>
      <c r="C6067" s="18" t="str" cm="1">
        <f t="array" aca="1" ref="C6067" ca="1">INDIRECT("Results!" &amp; ADDRESS(ROUNDUP((ROW()-1)/10,0)+1, COLUMN()))</f>
        <v>DAC</v>
      </c>
      <c r="D6067" s="18" t="str" cm="1">
        <f t="array" aca="1" ref="D6067" ca="1">INDIRECT("Results!" &amp; ADDRESS(ROUNDUP((ROW()-1)/10,0)+1, COLUMN()))</f>
        <v>O2</v>
      </c>
      <c r="E6067" s="18" cm="1">
        <f t="array" aca="1" ref="E6067" ca="1">INDIRECT("Results!" &amp; ADDRESS(ROUNDUP((ROW()-1)/10,0)+1, COLUMN()))</f>
        <v>1</v>
      </c>
      <c r="F6067" s="18" t="str" cm="1">
        <f t="array" aca="1" ref="F6067" ca="1">INDIRECT("Results!" &amp; ADDRESS(ROUNDUP((ROW()-1)/10,0)+1, COLUMN()))</f>
        <v>V9DockerDACO21</v>
      </c>
      <c r="G6067" s="18">
        <f t="shared" ca="1" si="94"/>
        <v>522.04999999999995</v>
      </c>
    </row>
    <row r="6068" spans="1:7" x14ac:dyDescent="0.25">
      <c r="A6068" s="18" t="str" cm="1">
        <f t="array" aca="1" ref="A6068" ca="1">INDIRECT("Results!" &amp; ADDRESS(ROUNDUP((ROW()-1)/10,0)+1, COLUMN()))</f>
        <v>V9</v>
      </c>
      <c r="B6068" s="18" t="str" cm="1">
        <f t="array" aca="1" ref="B6068" ca="1">INDIRECT("Results!" &amp; ADDRESS(ROUNDUP((ROW()-1)/10,0)+1, COLUMN()))</f>
        <v>Docker</v>
      </c>
      <c r="C6068" s="18" t="str" cm="1">
        <f t="array" aca="1" ref="C6068" ca="1">INDIRECT("Results!" &amp; ADDRESS(ROUNDUP((ROW()-1)/10,0)+1, COLUMN()))</f>
        <v>DAC</v>
      </c>
      <c r="D6068" s="18" t="str" cm="1">
        <f t="array" aca="1" ref="D6068" ca="1">INDIRECT("Results!" &amp; ADDRESS(ROUNDUP((ROW()-1)/10,0)+1, COLUMN()))</f>
        <v>O2</v>
      </c>
      <c r="E6068" s="18" cm="1">
        <f t="array" aca="1" ref="E6068" ca="1">INDIRECT("Results!" &amp; ADDRESS(ROUNDUP((ROW()-1)/10,0)+1, COLUMN()))</f>
        <v>1</v>
      </c>
      <c r="F6068" s="18" t="str" cm="1">
        <f t="array" aca="1" ref="F6068" ca="1">INDIRECT("Results!" &amp; ADDRESS(ROUNDUP((ROW()-1)/10,0)+1, COLUMN()))</f>
        <v>V9DockerDACO21</v>
      </c>
      <c r="G6068" s="18">
        <f t="shared" ca="1" si="94"/>
        <v>522.12</v>
      </c>
    </row>
    <row r="6069" spans="1:7" x14ac:dyDescent="0.25">
      <c r="A6069" s="18" t="str" cm="1">
        <f t="array" aca="1" ref="A6069" ca="1">INDIRECT("Results!" &amp; ADDRESS(ROUNDUP((ROW()-1)/10,0)+1, COLUMN()))</f>
        <v>V9</v>
      </c>
      <c r="B6069" s="18" t="str" cm="1">
        <f t="array" aca="1" ref="B6069" ca="1">INDIRECT("Results!" &amp; ADDRESS(ROUNDUP((ROW()-1)/10,0)+1, COLUMN()))</f>
        <v>Docker</v>
      </c>
      <c r="C6069" s="18" t="str" cm="1">
        <f t="array" aca="1" ref="C6069" ca="1">INDIRECT("Results!" &amp; ADDRESS(ROUNDUP((ROW()-1)/10,0)+1, COLUMN()))</f>
        <v>DAC</v>
      </c>
      <c r="D6069" s="18" t="str" cm="1">
        <f t="array" aca="1" ref="D6069" ca="1">INDIRECT("Results!" &amp; ADDRESS(ROUNDUP((ROW()-1)/10,0)+1, COLUMN()))</f>
        <v>O2</v>
      </c>
      <c r="E6069" s="18" cm="1">
        <f t="array" aca="1" ref="E6069" ca="1">INDIRECT("Results!" &amp; ADDRESS(ROUNDUP((ROW()-1)/10,0)+1, COLUMN()))</f>
        <v>1</v>
      </c>
      <c r="F6069" s="18" t="str" cm="1">
        <f t="array" aca="1" ref="F6069" ca="1">INDIRECT("Results!" &amp; ADDRESS(ROUNDUP((ROW()-1)/10,0)+1, COLUMN()))</f>
        <v>V9DockerDACO21</v>
      </c>
      <c r="G6069" s="18">
        <f t="shared" ca="1" si="94"/>
        <v>522.16</v>
      </c>
    </row>
    <row r="6070" spans="1:7" x14ac:dyDescent="0.25">
      <c r="A6070" s="18" t="str" cm="1">
        <f t="array" aca="1" ref="A6070" ca="1">INDIRECT("Results!" &amp; ADDRESS(ROUNDUP((ROW()-1)/10,0)+1, COLUMN()))</f>
        <v>V9</v>
      </c>
      <c r="B6070" s="18" t="str" cm="1">
        <f t="array" aca="1" ref="B6070" ca="1">INDIRECT("Results!" &amp; ADDRESS(ROUNDUP((ROW()-1)/10,0)+1, COLUMN()))</f>
        <v>Docker</v>
      </c>
      <c r="C6070" s="18" t="str" cm="1">
        <f t="array" aca="1" ref="C6070" ca="1">INDIRECT("Results!" &amp; ADDRESS(ROUNDUP((ROW()-1)/10,0)+1, COLUMN()))</f>
        <v>DAC</v>
      </c>
      <c r="D6070" s="18" t="str" cm="1">
        <f t="array" aca="1" ref="D6070" ca="1">INDIRECT("Results!" &amp; ADDRESS(ROUNDUP((ROW()-1)/10,0)+1, COLUMN()))</f>
        <v>O2</v>
      </c>
      <c r="E6070" s="18" cm="1">
        <f t="array" aca="1" ref="E6070" ca="1">INDIRECT("Results!" &amp; ADDRESS(ROUNDUP((ROW()-1)/10,0)+1, COLUMN()))</f>
        <v>1</v>
      </c>
      <c r="F6070" s="18" t="str" cm="1">
        <f t="array" aca="1" ref="F6070" ca="1">INDIRECT("Results!" &amp; ADDRESS(ROUNDUP((ROW()-1)/10,0)+1, COLUMN()))</f>
        <v>V9DockerDACO21</v>
      </c>
      <c r="G6070" s="18">
        <f t="shared" ca="1" si="94"/>
        <v>522.16999999999996</v>
      </c>
    </row>
    <row r="6071" spans="1:7" x14ac:dyDescent="0.25">
      <c r="A6071" s="18" t="str" cm="1">
        <f t="array" aca="1" ref="A6071" ca="1">INDIRECT("Results!" &amp; ADDRESS(ROUNDUP((ROW()-1)/10,0)+1, COLUMN()))</f>
        <v>V9</v>
      </c>
      <c r="B6071" s="18" t="str" cm="1">
        <f t="array" aca="1" ref="B6071" ca="1">INDIRECT("Results!" &amp; ADDRESS(ROUNDUP((ROW()-1)/10,0)+1, COLUMN()))</f>
        <v>Docker</v>
      </c>
      <c r="C6071" s="18" t="str" cm="1">
        <f t="array" aca="1" ref="C6071" ca="1">INDIRECT("Results!" &amp; ADDRESS(ROUNDUP((ROW()-1)/10,0)+1, COLUMN()))</f>
        <v>DAC</v>
      </c>
      <c r="D6071" s="18" t="str" cm="1">
        <f t="array" aca="1" ref="D6071" ca="1">INDIRECT("Results!" &amp; ADDRESS(ROUNDUP((ROW()-1)/10,0)+1, COLUMN()))</f>
        <v>O2</v>
      </c>
      <c r="E6071" s="18" cm="1">
        <f t="array" aca="1" ref="E6071" ca="1">INDIRECT("Results!" &amp; ADDRESS(ROUNDUP((ROW()-1)/10,0)+1, COLUMN()))</f>
        <v>1</v>
      </c>
      <c r="F6071" s="18" t="str" cm="1">
        <f t="array" aca="1" ref="F6071" ca="1">INDIRECT("Results!" &amp; ADDRESS(ROUNDUP((ROW()-1)/10,0)+1, COLUMN()))</f>
        <v>V9DockerDACO21</v>
      </c>
      <c r="G6071" s="18">
        <f t="shared" ca="1" si="94"/>
        <v>522.39</v>
      </c>
    </row>
    <row r="6072" spans="1:7" x14ac:dyDescent="0.25">
      <c r="A6072" s="18" t="str" cm="1">
        <f t="array" aca="1" ref="A6072" ca="1">INDIRECT("Results!" &amp; ADDRESS(ROUNDUP((ROW()-1)/10,0)+1, COLUMN()))</f>
        <v>V9</v>
      </c>
      <c r="B6072" s="18" t="str" cm="1">
        <f t="array" aca="1" ref="B6072" ca="1">INDIRECT("Results!" &amp; ADDRESS(ROUNDUP((ROW()-1)/10,0)+1, COLUMN()))</f>
        <v>Docker</v>
      </c>
      <c r="C6072" s="18" t="str" cm="1">
        <f t="array" aca="1" ref="C6072" ca="1">INDIRECT("Results!" &amp; ADDRESS(ROUNDUP((ROW()-1)/10,0)+1, COLUMN()))</f>
        <v>DAC</v>
      </c>
      <c r="D6072" s="18" t="str" cm="1">
        <f t="array" aca="1" ref="D6072" ca="1">INDIRECT("Results!" &amp; ADDRESS(ROUNDUP((ROW()-1)/10,0)+1, COLUMN()))</f>
        <v>O2</v>
      </c>
      <c r="E6072" s="18" cm="1">
        <f t="array" aca="1" ref="E6072" ca="1">INDIRECT("Results!" &amp; ADDRESS(ROUNDUP((ROW()-1)/10,0)+1, COLUMN()))</f>
        <v>2</v>
      </c>
      <c r="F6072" s="18" t="str" cm="1">
        <f t="array" aca="1" ref="F6072" ca="1">INDIRECT("Results!" &amp; ADDRESS(ROUNDUP((ROW()-1)/10,0)+1, COLUMN()))</f>
        <v>V9DockerDACO22</v>
      </c>
      <c r="G6072" s="18">
        <f t="shared" ca="1" si="94"/>
        <v>267.29000000000002</v>
      </c>
    </row>
    <row r="6073" spans="1:7" x14ac:dyDescent="0.25">
      <c r="A6073" s="18" t="str" cm="1">
        <f t="array" aca="1" ref="A6073" ca="1">INDIRECT("Results!" &amp; ADDRESS(ROUNDUP((ROW()-1)/10,0)+1, COLUMN()))</f>
        <v>V9</v>
      </c>
      <c r="B6073" s="18" t="str" cm="1">
        <f t="array" aca="1" ref="B6073" ca="1">INDIRECT("Results!" &amp; ADDRESS(ROUNDUP((ROW()-1)/10,0)+1, COLUMN()))</f>
        <v>Docker</v>
      </c>
      <c r="C6073" s="18" t="str" cm="1">
        <f t="array" aca="1" ref="C6073" ca="1">INDIRECT("Results!" &amp; ADDRESS(ROUNDUP((ROW()-1)/10,0)+1, COLUMN()))</f>
        <v>DAC</v>
      </c>
      <c r="D6073" s="18" t="str" cm="1">
        <f t="array" aca="1" ref="D6073" ca="1">INDIRECT("Results!" &amp; ADDRESS(ROUNDUP((ROW()-1)/10,0)+1, COLUMN()))</f>
        <v>O2</v>
      </c>
      <c r="E6073" s="18" cm="1">
        <f t="array" aca="1" ref="E6073" ca="1">INDIRECT("Results!" &amp; ADDRESS(ROUNDUP((ROW()-1)/10,0)+1, COLUMN()))</f>
        <v>2</v>
      </c>
      <c r="F6073" s="18" t="str" cm="1">
        <f t="array" aca="1" ref="F6073" ca="1">INDIRECT("Results!" &amp; ADDRESS(ROUNDUP((ROW()-1)/10,0)+1, COLUMN()))</f>
        <v>V9DockerDACO22</v>
      </c>
      <c r="G6073" s="18">
        <f t="shared" ca="1" si="94"/>
        <v>267.37</v>
      </c>
    </row>
    <row r="6074" spans="1:7" x14ac:dyDescent="0.25">
      <c r="A6074" s="18" t="str" cm="1">
        <f t="array" aca="1" ref="A6074" ca="1">INDIRECT("Results!" &amp; ADDRESS(ROUNDUP((ROW()-1)/10,0)+1, COLUMN()))</f>
        <v>V9</v>
      </c>
      <c r="B6074" s="18" t="str" cm="1">
        <f t="array" aca="1" ref="B6074" ca="1">INDIRECT("Results!" &amp; ADDRESS(ROUNDUP((ROW()-1)/10,0)+1, COLUMN()))</f>
        <v>Docker</v>
      </c>
      <c r="C6074" s="18" t="str" cm="1">
        <f t="array" aca="1" ref="C6074" ca="1">INDIRECT("Results!" &amp; ADDRESS(ROUNDUP((ROW()-1)/10,0)+1, COLUMN()))</f>
        <v>DAC</v>
      </c>
      <c r="D6074" s="18" t="str" cm="1">
        <f t="array" aca="1" ref="D6074" ca="1">INDIRECT("Results!" &amp; ADDRESS(ROUNDUP((ROW()-1)/10,0)+1, COLUMN()))</f>
        <v>O2</v>
      </c>
      <c r="E6074" s="18" cm="1">
        <f t="array" aca="1" ref="E6074" ca="1">INDIRECT("Results!" &amp; ADDRESS(ROUNDUP((ROW()-1)/10,0)+1, COLUMN()))</f>
        <v>2</v>
      </c>
      <c r="F6074" s="18" t="str" cm="1">
        <f t="array" aca="1" ref="F6074" ca="1">INDIRECT("Results!" &amp; ADDRESS(ROUNDUP((ROW()-1)/10,0)+1, COLUMN()))</f>
        <v>V9DockerDACO22</v>
      </c>
      <c r="G6074" s="18">
        <f t="shared" ca="1" si="94"/>
        <v>267.39</v>
      </c>
    </row>
    <row r="6075" spans="1:7" x14ac:dyDescent="0.25">
      <c r="A6075" s="18" t="str" cm="1">
        <f t="array" aca="1" ref="A6075" ca="1">INDIRECT("Results!" &amp; ADDRESS(ROUNDUP((ROW()-1)/10,0)+1, COLUMN()))</f>
        <v>V9</v>
      </c>
      <c r="B6075" s="18" t="str" cm="1">
        <f t="array" aca="1" ref="B6075" ca="1">INDIRECT("Results!" &amp; ADDRESS(ROUNDUP((ROW()-1)/10,0)+1, COLUMN()))</f>
        <v>Docker</v>
      </c>
      <c r="C6075" s="18" t="str" cm="1">
        <f t="array" aca="1" ref="C6075" ca="1">INDIRECT("Results!" &amp; ADDRESS(ROUNDUP((ROW()-1)/10,0)+1, COLUMN()))</f>
        <v>DAC</v>
      </c>
      <c r="D6075" s="18" t="str" cm="1">
        <f t="array" aca="1" ref="D6075" ca="1">INDIRECT("Results!" &amp; ADDRESS(ROUNDUP((ROW()-1)/10,0)+1, COLUMN()))</f>
        <v>O2</v>
      </c>
      <c r="E6075" s="18" cm="1">
        <f t="array" aca="1" ref="E6075" ca="1">INDIRECT("Results!" &amp; ADDRESS(ROUNDUP((ROW()-1)/10,0)+1, COLUMN()))</f>
        <v>2</v>
      </c>
      <c r="F6075" s="18" t="str" cm="1">
        <f t="array" aca="1" ref="F6075" ca="1">INDIRECT("Results!" &amp; ADDRESS(ROUNDUP((ROW()-1)/10,0)+1, COLUMN()))</f>
        <v>V9DockerDACO22</v>
      </c>
      <c r="G6075" s="18">
        <f t="shared" ca="1" si="94"/>
        <v>267.41000000000003</v>
      </c>
    </row>
    <row r="6076" spans="1:7" x14ac:dyDescent="0.25">
      <c r="A6076" s="18" t="str" cm="1">
        <f t="array" aca="1" ref="A6076" ca="1">INDIRECT("Results!" &amp; ADDRESS(ROUNDUP((ROW()-1)/10,0)+1, COLUMN()))</f>
        <v>V9</v>
      </c>
      <c r="B6076" s="18" t="str" cm="1">
        <f t="array" aca="1" ref="B6076" ca="1">INDIRECT("Results!" &amp; ADDRESS(ROUNDUP((ROW()-1)/10,0)+1, COLUMN()))</f>
        <v>Docker</v>
      </c>
      <c r="C6076" s="18" t="str" cm="1">
        <f t="array" aca="1" ref="C6076" ca="1">INDIRECT("Results!" &amp; ADDRESS(ROUNDUP((ROW()-1)/10,0)+1, COLUMN()))</f>
        <v>DAC</v>
      </c>
      <c r="D6076" s="18" t="str" cm="1">
        <f t="array" aca="1" ref="D6076" ca="1">INDIRECT("Results!" &amp; ADDRESS(ROUNDUP((ROW()-1)/10,0)+1, COLUMN()))</f>
        <v>O2</v>
      </c>
      <c r="E6076" s="18" cm="1">
        <f t="array" aca="1" ref="E6076" ca="1">INDIRECT("Results!" &amp; ADDRESS(ROUNDUP((ROW()-1)/10,0)+1, COLUMN()))</f>
        <v>2</v>
      </c>
      <c r="F6076" s="18" t="str" cm="1">
        <f t="array" aca="1" ref="F6076" ca="1">INDIRECT("Results!" &amp; ADDRESS(ROUNDUP((ROW()-1)/10,0)+1, COLUMN()))</f>
        <v>V9DockerDACO22</v>
      </c>
      <c r="G6076" s="18">
        <f t="shared" ca="1" si="94"/>
        <v>267.58999999999997</v>
      </c>
    </row>
    <row r="6077" spans="1:7" x14ac:dyDescent="0.25">
      <c r="A6077" s="18" t="str" cm="1">
        <f t="array" aca="1" ref="A6077" ca="1">INDIRECT("Results!" &amp; ADDRESS(ROUNDUP((ROW()-1)/10,0)+1, COLUMN()))</f>
        <v>V9</v>
      </c>
      <c r="B6077" s="18" t="str" cm="1">
        <f t="array" aca="1" ref="B6077" ca="1">INDIRECT("Results!" &amp; ADDRESS(ROUNDUP((ROW()-1)/10,0)+1, COLUMN()))</f>
        <v>Docker</v>
      </c>
      <c r="C6077" s="18" t="str" cm="1">
        <f t="array" aca="1" ref="C6077" ca="1">INDIRECT("Results!" &amp; ADDRESS(ROUNDUP((ROW()-1)/10,0)+1, COLUMN()))</f>
        <v>DAC</v>
      </c>
      <c r="D6077" s="18" t="str" cm="1">
        <f t="array" aca="1" ref="D6077" ca="1">INDIRECT("Results!" &amp; ADDRESS(ROUNDUP((ROW()-1)/10,0)+1, COLUMN()))</f>
        <v>O2</v>
      </c>
      <c r="E6077" s="18" cm="1">
        <f t="array" aca="1" ref="E6077" ca="1">INDIRECT("Results!" &amp; ADDRESS(ROUNDUP((ROW()-1)/10,0)+1, COLUMN()))</f>
        <v>2</v>
      </c>
      <c r="F6077" s="18" t="str" cm="1">
        <f t="array" aca="1" ref="F6077" ca="1">INDIRECT("Results!" &amp; ADDRESS(ROUNDUP((ROW()-1)/10,0)+1, COLUMN()))</f>
        <v>V9DockerDACO22</v>
      </c>
      <c r="G6077" s="18">
        <f t="shared" ca="1" si="94"/>
        <v>267.61</v>
      </c>
    </row>
    <row r="6078" spans="1:7" x14ac:dyDescent="0.25">
      <c r="A6078" s="18" t="str" cm="1">
        <f t="array" aca="1" ref="A6078" ca="1">INDIRECT("Results!" &amp; ADDRESS(ROUNDUP((ROW()-1)/10,0)+1, COLUMN()))</f>
        <v>V9</v>
      </c>
      <c r="B6078" s="18" t="str" cm="1">
        <f t="array" aca="1" ref="B6078" ca="1">INDIRECT("Results!" &amp; ADDRESS(ROUNDUP((ROW()-1)/10,0)+1, COLUMN()))</f>
        <v>Docker</v>
      </c>
      <c r="C6078" s="18" t="str" cm="1">
        <f t="array" aca="1" ref="C6078" ca="1">INDIRECT("Results!" &amp; ADDRESS(ROUNDUP((ROW()-1)/10,0)+1, COLUMN()))</f>
        <v>DAC</v>
      </c>
      <c r="D6078" s="18" t="str" cm="1">
        <f t="array" aca="1" ref="D6078" ca="1">INDIRECT("Results!" &amp; ADDRESS(ROUNDUP((ROW()-1)/10,0)+1, COLUMN()))</f>
        <v>O2</v>
      </c>
      <c r="E6078" s="18" cm="1">
        <f t="array" aca="1" ref="E6078" ca="1">INDIRECT("Results!" &amp; ADDRESS(ROUNDUP((ROW()-1)/10,0)+1, COLUMN()))</f>
        <v>2</v>
      </c>
      <c r="F6078" s="18" t="str" cm="1">
        <f t="array" aca="1" ref="F6078" ca="1">INDIRECT("Results!" &amp; ADDRESS(ROUNDUP((ROW()-1)/10,0)+1, COLUMN()))</f>
        <v>V9DockerDACO22</v>
      </c>
      <c r="G6078" s="18">
        <f t="shared" ca="1" si="94"/>
        <v>267.63</v>
      </c>
    </row>
    <row r="6079" spans="1:7" x14ac:dyDescent="0.25">
      <c r="A6079" s="18" t="str" cm="1">
        <f t="array" aca="1" ref="A6079" ca="1">INDIRECT("Results!" &amp; ADDRESS(ROUNDUP((ROW()-1)/10,0)+1, COLUMN()))</f>
        <v>V9</v>
      </c>
      <c r="B6079" s="18" t="str" cm="1">
        <f t="array" aca="1" ref="B6079" ca="1">INDIRECT("Results!" &amp; ADDRESS(ROUNDUP((ROW()-1)/10,0)+1, COLUMN()))</f>
        <v>Docker</v>
      </c>
      <c r="C6079" s="18" t="str" cm="1">
        <f t="array" aca="1" ref="C6079" ca="1">INDIRECT("Results!" &amp; ADDRESS(ROUNDUP((ROW()-1)/10,0)+1, COLUMN()))</f>
        <v>DAC</v>
      </c>
      <c r="D6079" s="18" t="str" cm="1">
        <f t="array" aca="1" ref="D6079" ca="1">INDIRECT("Results!" &amp; ADDRESS(ROUNDUP((ROW()-1)/10,0)+1, COLUMN()))</f>
        <v>O2</v>
      </c>
      <c r="E6079" s="18" cm="1">
        <f t="array" aca="1" ref="E6079" ca="1">INDIRECT("Results!" &amp; ADDRESS(ROUNDUP((ROW()-1)/10,0)+1, COLUMN()))</f>
        <v>2</v>
      </c>
      <c r="F6079" s="18" t="str" cm="1">
        <f t="array" aca="1" ref="F6079" ca="1">INDIRECT("Results!" &amp; ADDRESS(ROUNDUP((ROW()-1)/10,0)+1, COLUMN()))</f>
        <v>V9DockerDACO22</v>
      </c>
      <c r="G6079" s="18">
        <f t="shared" ca="1" si="94"/>
        <v>267.63</v>
      </c>
    </row>
    <row r="6080" spans="1:7" x14ac:dyDescent="0.25">
      <c r="A6080" s="18" t="str" cm="1">
        <f t="array" aca="1" ref="A6080" ca="1">INDIRECT("Results!" &amp; ADDRESS(ROUNDUP((ROW()-1)/10,0)+1, COLUMN()))</f>
        <v>V9</v>
      </c>
      <c r="B6080" s="18" t="str" cm="1">
        <f t="array" aca="1" ref="B6080" ca="1">INDIRECT("Results!" &amp; ADDRESS(ROUNDUP((ROW()-1)/10,0)+1, COLUMN()))</f>
        <v>Docker</v>
      </c>
      <c r="C6080" s="18" t="str" cm="1">
        <f t="array" aca="1" ref="C6080" ca="1">INDIRECT("Results!" &amp; ADDRESS(ROUNDUP((ROW()-1)/10,0)+1, COLUMN()))</f>
        <v>DAC</v>
      </c>
      <c r="D6080" s="18" t="str" cm="1">
        <f t="array" aca="1" ref="D6080" ca="1">INDIRECT("Results!" &amp; ADDRESS(ROUNDUP((ROW()-1)/10,0)+1, COLUMN()))</f>
        <v>O2</v>
      </c>
      <c r="E6080" s="18" cm="1">
        <f t="array" aca="1" ref="E6080" ca="1">INDIRECT("Results!" &amp; ADDRESS(ROUNDUP((ROW()-1)/10,0)+1, COLUMN()))</f>
        <v>2</v>
      </c>
      <c r="F6080" s="18" t="str" cm="1">
        <f t="array" aca="1" ref="F6080" ca="1">INDIRECT("Results!" &amp; ADDRESS(ROUNDUP((ROW()-1)/10,0)+1, COLUMN()))</f>
        <v>V9DockerDACO22</v>
      </c>
      <c r="G6080" s="18">
        <f t="shared" ca="1" si="94"/>
        <v>267.64</v>
      </c>
    </row>
    <row r="6081" spans="1:7" x14ac:dyDescent="0.25">
      <c r="A6081" s="18" t="str" cm="1">
        <f t="array" aca="1" ref="A6081" ca="1">INDIRECT("Results!" &amp; ADDRESS(ROUNDUP((ROW()-1)/10,0)+1, COLUMN()))</f>
        <v>V9</v>
      </c>
      <c r="B6081" s="18" t="str" cm="1">
        <f t="array" aca="1" ref="B6081" ca="1">INDIRECT("Results!" &amp; ADDRESS(ROUNDUP((ROW()-1)/10,0)+1, COLUMN()))</f>
        <v>Docker</v>
      </c>
      <c r="C6081" s="18" t="str" cm="1">
        <f t="array" aca="1" ref="C6081" ca="1">INDIRECT("Results!" &amp; ADDRESS(ROUNDUP((ROW()-1)/10,0)+1, COLUMN()))</f>
        <v>DAC</v>
      </c>
      <c r="D6081" s="18" t="str" cm="1">
        <f t="array" aca="1" ref="D6081" ca="1">INDIRECT("Results!" &amp; ADDRESS(ROUNDUP((ROW()-1)/10,0)+1, COLUMN()))</f>
        <v>O2</v>
      </c>
      <c r="E6081" s="18" cm="1">
        <f t="array" aca="1" ref="E6081" ca="1">INDIRECT("Results!" &amp; ADDRESS(ROUNDUP((ROW()-1)/10,0)+1, COLUMN()))</f>
        <v>2</v>
      </c>
      <c r="F6081" s="18" t="str" cm="1">
        <f t="array" aca="1" ref="F6081" ca="1">INDIRECT("Results!" &amp; ADDRESS(ROUNDUP((ROW()-1)/10,0)+1, COLUMN()))</f>
        <v>V9DockerDACO22</v>
      </c>
      <c r="G6081" s="18">
        <f t="shared" ca="1" si="94"/>
        <v>267.64</v>
      </c>
    </row>
    <row r="6082" spans="1:7" x14ac:dyDescent="0.25">
      <c r="A6082" s="18" t="str" cm="1">
        <f t="array" aca="1" ref="A6082" ca="1">INDIRECT("Results!" &amp; ADDRESS(ROUNDUP((ROW()-1)/10,0)+1, COLUMN()))</f>
        <v>V9</v>
      </c>
      <c r="B6082" s="18" t="str" cm="1">
        <f t="array" aca="1" ref="B6082" ca="1">INDIRECT("Results!" &amp; ADDRESS(ROUNDUP((ROW()-1)/10,0)+1, COLUMN()))</f>
        <v>Docker</v>
      </c>
      <c r="C6082" s="18" t="str" cm="1">
        <f t="array" aca="1" ref="C6082" ca="1">INDIRECT("Results!" &amp; ADDRESS(ROUNDUP((ROW()-1)/10,0)+1, COLUMN()))</f>
        <v>DAC</v>
      </c>
      <c r="D6082" s="18" t="str" cm="1">
        <f t="array" aca="1" ref="D6082" ca="1">INDIRECT("Results!" &amp; ADDRESS(ROUNDUP((ROW()-1)/10,0)+1, COLUMN()))</f>
        <v>O2</v>
      </c>
      <c r="E6082" s="18" cm="1">
        <f t="array" aca="1" ref="E6082" ca="1">INDIRECT("Results!" &amp; ADDRESS(ROUNDUP((ROW()-1)/10,0)+1, COLUMN()))</f>
        <v>4</v>
      </c>
      <c r="F6082" s="18" t="str" cm="1">
        <f t="array" aca="1" ref="F6082" ca="1">INDIRECT("Results!" &amp; ADDRESS(ROUNDUP((ROW()-1)/10,0)+1, COLUMN()))</f>
        <v>V9DockerDACO24</v>
      </c>
      <c r="G6082" s="18">
        <f t="shared" ca="1" si="94"/>
        <v>136.82999999999998</v>
      </c>
    </row>
    <row r="6083" spans="1:7" x14ac:dyDescent="0.25">
      <c r="A6083" s="18" t="str" cm="1">
        <f t="array" aca="1" ref="A6083" ca="1">INDIRECT("Results!" &amp; ADDRESS(ROUNDUP((ROW()-1)/10,0)+1, COLUMN()))</f>
        <v>V9</v>
      </c>
      <c r="B6083" s="18" t="str" cm="1">
        <f t="array" aca="1" ref="B6083" ca="1">INDIRECT("Results!" &amp; ADDRESS(ROUNDUP((ROW()-1)/10,0)+1, COLUMN()))</f>
        <v>Docker</v>
      </c>
      <c r="C6083" s="18" t="str" cm="1">
        <f t="array" aca="1" ref="C6083" ca="1">INDIRECT("Results!" &amp; ADDRESS(ROUNDUP((ROW()-1)/10,0)+1, COLUMN()))</f>
        <v>DAC</v>
      </c>
      <c r="D6083" s="18" t="str" cm="1">
        <f t="array" aca="1" ref="D6083" ca="1">INDIRECT("Results!" &amp; ADDRESS(ROUNDUP((ROW()-1)/10,0)+1, COLUMN()))</f>
        <v>O2</v>
      </c>
      <c r="E6083" s="18" cm="1">
        <f t="array" aca="1" ref="E6083" ca="1">INDIRECT("Results!" &amp; ADDRESS(ROUNDUP((ROW()-1)/10,0)+1, COLUMN()))</f>
        <v>4</v>
      </c>
      <c r="F6083" s="18" t="str" cm="1">
        <f t="array" aca="1" ref="F6083" ca="1">INDIRECT("Results!" &amp; ADDRESS(ROUNDUP((ROW()-1)/10,0)+1, COLUMN()))</f>
        <v>V9DockerDACO24</v>
      </c>
      <c r="G6083" s="18">
        <f t="shared" ref="G6083:G6146" ca="1" si="95">IFERROR(SMALL(INDIRECT("Results!" &amp; ADDRESS(ROUNDUP((ROW()-1)/10,0)+1, COLUMN()+18) &amp; ":"  &amp; ADDRESS(ROUNDUP((ROW()-1)/10,0)+1, COLUMN()+47)),MOD((ROW()-2),10)+1),"")</f>
        <v>136.88999999999999</v>
      </c>
    </row>
    <row r="6084" spans="1:7" x14ac:dyDescent="0.25">
      <c r="A6084" s="18" t="str" cm="1">
        <f t="array" aca="1" ref="A6084" ca="1">INDIRECT("Results!" &amp; ADDRESS(ROUNDUP((ROW()-1)/10,0)+1, COLUMN()))</f>
        <v>V9</v>
      </c>
      <c r="B6084" s="18" t="str" cm="1">
        <f t="array" aca="1" ref="B6084" ca="1">INDIRECT("Results!" &amp; ADDRESS(ROUNDUP((ROW()-1)/10,0)+1, COLUMN()))</f>
        <v>Docker</v>
      </c>
      <c r="C6084" s="18" t="str" cm="1">
        <f t="array" aca="1" ref="C6084" ca="1">INDIRECT("Results!" &amp; ADDRESS(ROUNDUP((ROW()-1)/10,0)+1, COLUMN()))</f>
        <v>DAC</v>
      </c>
      <c r="D6084" s="18" t="str" cm="1">
        <f t="array" aca="1" ref="D6084" ca="1">INDIRECT("Results!" &amp; ADDRESS(ROUNDUP((ROW()-1)/10,0)+1, COLUMN()))</f>
        <v>O2</v>
      </c>
      <c r="E6084" s="18" cm="1">
        <f t="array" aca="1" ref="E6084" ca="1">INDIRECT("Results!" &amp; ADDRESS(ROUNDUP((ROW()-1)/10,0)+1, COLUMN()))</f>
        <v>4</v>
      </c>
      <c r="F6084" s="18" t="str" cm="1">
        <f t="array" aca="1" ref="F6084" ca="1">INDIRECT("Results!" &amp; ADDRESS(ROUNDUP((ROW()-1)/10,0)+1, COLUMN()))</f>
        <v>V9DockerDACO24</v>
      </c>
      <c r="G6084" s="18">
        <f t="shared" ca="1" si="95"/>
        <v>136.97</v>
      </c>
    </row>
    <row r="6085" spans="1:7" x14ac:dyDescent="0.25">
      <c r="A6085" s="18" t="str" cm="1">
        <f t="array" aca="1" ref="A6085" ca="1">INDIRECT("Results!" &amp; ADDRESS(ROUNDUP((ROW()-1)/10,0)+1, COLUMN()))</f>
        <v>V9</v>
      </c>
      <c r="B6085" s="18" t="str" cm="1">
        <f t="array" aca="1" ref="B6085" ca="1">INDIRECT("Results!" &amp; ADDRESS(ROUNDUP((ROW()-1)/10,0)+1, COLUMN()))</f>
        <v>Docker</v>
      </c>
      <c r="C6085" s="18" t="str" cm="1">
        <f t="array" aca="1" ref="C6085" ca="1">INDIRECT("Results!" &amp; ADDRESS(ROUNDUP((ROW()-1)/10,0)+1, COLUMN()))</f>
        <v>DAC</v>
      </c>
      <c r="D6085" s="18" t="str" cm="1">
        <f t="array" aca="1" ref="D6085" ca="1">INDIRECT("Results!" &amp; ADDRESS(ROUNDUP((ROW()-1)/10,0)+1, COLUMN()))</f>
        <v>O2</v>
      </c>
      <c r="E6085" s="18" cm="1">
        <f t="array" aca="1" ref="E6085" ca="1">INDIRECT("Results!" &amp; ADDRESS(ROUNDUP((ROW()-1)/10,0)+1, COLUMN()))</f>
        <v>4</v>
      </c>
      <c r="F6085" s="18" t="str" cm="1">
        <f t="array" aca="1" ref="F6085" ca="1">INDIRECT("Results!" &amp; ADDRESS(ROUNDUP((ROW()-1)/10,0)+1, COLUMN()))</f>
        <v>V9DockerDACO24</v>
      </c>
      <c r="G6085" s="18">
        <f t="shared" ca="1" si="95"/>
        <v>136.99</v>
      </c>
    </row>
    <row r="6086" spans="1:7" x14ac:dyDescent="0.25">
      <c r="A6086" s="18" t="str" cm="1">
        <f t="array" aca="1" ref="A6086" ca="1">INDIRECT("Results!" &amp; ADDRESS(ROUNDUP((ROW()-1)/10,0)+1, COLUMN()))</f>
        <v>V9</v>
      </c>
      <c r="B6086" s="18" t="str" cm="1">
        <f t="array" aca="1" ref="B6086" ca="1">INDIRECT("Results!" &amp; ADDRESS(ROUNDUP((ROW()-1)/10,0)+1, COLUMN()))</f>
        <v>Docker</v>
      </c>
      <c r="C6086" s="18" t="str" cm="1">
        <f t="array" aca="1" ref="C6086" ca="1">INDIRECT("Results!" &amp; ADDRESS(ROUNDUP((ROW()-1)/10,0)+1, COLUMN()))</f>
        <v>DAC</v>
      </c>
      <c r="D6086" s="18" t="str" cm="1">
        <f t="array" aca="1" ref="D6086" ca="1">INDIRECT("Results!" &amp; ADDRESS(ROUNDUP((ROW()-1)/10,0)+1, COLUMN()))</f>
        <v>O2</v>
      </c>
      <c r="E6086" s="18" cm="1">
        <f t="array" aca="1" ref="E6086" ca="1">INDIRECT("Results!" &amp; ADDRESS(ROUNDUP((ROW()-1)/10,0)+1, COLUMN()))</f>
        <v>4</v>
      </c>
      <c r="F6086" s="18" t="str" cm="1">
        <f t="array" aca="1" ref="F6086" ca="1">INDIRECT("Results!" &amp; ADDRESS(ROUNDUP((ROW()-1)/10,0)+1, COLUMN()))</f>
        <v>V9DockerDACO24</v>
      </c>
      <c r="G6086" s="18">
        <f t="shared" ca="1" si="95"/>
        <v>137</v>
      </c>
    </row>
    <row r="6087" spans="1:7" x14ac:dyDescent="0.25">
      <c r="A6087" s="18" t="str" cm="1">
        <f t="array" aca="1" ref="A6087" ca="1">INDIRECT("Results!" &amp; ADDRESS(ROUNDUP((ROW()-1)/10,0)+1, COLUMN()))</f>
        <v>V9</v>
      </c>
      <c r="B6087" s="18" t="str" cm="1">
        <f t="array" aca="1" ref="B6087" ca="1">INDIRECT("Results!" &amp; ADDRESS(ROUNDUP((ROW()-1)/10,0)+1, COLUMN()))</f>
        <v>Docker</v>
      </c>
      <c r="C6087" s="18" t="str" cm="1">
        <f t="array" aca="1" ref="C6087" ca="1">INDIRECT("Results!" &amp; ADDRESS(ROUNDUP((ROW()-1)/10,0)+1, COLUMN()))</f>
        <v>DAC</v>
      </c>
      <c r="D6087" s="18" t="str" cm="1">
        <f t="array" aca="1" ref="D6087" ca="1">INDIRECT("Results!" &amp; ADDRESS(ROUNDUP((ROW()-1)/10,0)+1, COLUMN()))</f>
        <v>O2</v>
      </c>
      <c r="E6087" s="18" cm="1">
        <f t="array" aca="1" ref="E6087" ca="1">INDIRECT("Results!" &amp; ADDRESS(ROUNDUP((ROW()-1)/10,0)+1, COLUMN()))</f>
        <v>4</v>
      </c>
      <c r="F6087" s="18" t="str" cm="1">
        <f t="array" aca="1" ref="F6087" ca="1">INDIRECT("Results!" &amp; ADDRESS(ROUNDUP((ROW()-1)/10,0)+1, COLUMN()))</f>
        <v>V9DockerDACO24</v>
      </c>
      <c r="G6087" s="18">
        <f t="shared" ca="1" si="95"/>
        <v>137.01</v>
      </c>
    </row>
    <row r="6088" spans="1:7" x14ac:dyDescent="0.25">
      <c r="A6088" s="18" t="str" cm="1">
        <f t="array" aca="1" ref="A6088" ca="1">INDIRECT("Results!" &amp; ADDRESS(ROUNDUP((ROW()-1)/10,0)+1, COLUMN()))</f>
        <v>V9</v>
      </c>
      <c r="B6088" s="18" t="str" cm="1">
        <f t="array" aca="1" ref="B6088" ca="1">INDIRECT("Results!" &amp; ADDRESS(ROUNDUP((ROW()-1)/10,0)+1, COLUMN()))</f>
        <v>Docker</v>
      </c>
      <c r="C6088" s="18" t="str" cm="1">
        <f t="array" aca="1" ref="C6088" ca="1">INDIRECT("Results!" &amp; ADDRESS(ROUNDUP((ROW()-1)/10,0)+1, COLUMN()))</f>
        <v>DAC</v>
      </c>
      <c r="D6088" s="18" t="str" cm="1">
        <f t="array" aca="1" ref="D6088" ca="1">INDIRECT("Results!" &amp; ADDRESS(ROUNDUP((ROW()-1)/10,0)+1, COLUMN()))</f>
        <v>O2</v>
      </c>
      <c r="E6088" s="18" cm="1">
        <f t="array" aca="1" ref="E6088" ca="1">INDIRECT("Results!" &amp; ADDRESS(ROUNDUP((ROW()-1)/10,0)+1, COLUMN()))</f>
        <v>4</v>
      </c>
      <c r="F6088" s="18" t="str" cm="1">
        <f t="array" aca="1" ref="F6088" ca="1">INDIRECT("Results!" &amp; ADDRESS(ROUNDUP((ROW()-1)/10,0)+1, COLUMN()))</f>
        <v>V9DockerDACO24</v>
      </c>
      <c r="G6088" s="18">
        <f t="shared" ca="1" si="95"/>
        <v>137.01</v>
      </c>
    </row>
    <row r="6089" spans="1:7" x14ac:dyDescent="0.25">
      <c r="A6089" s="18" t="str" cm="1">
        <f t="array" aca="1" ref="A6089" ca="1">INDIRECT("Results!" &amp; ADDRESS(ROUNDUP((ROW()-1)/10,0)+1, COLUMN()))</f>
        <v>V9</v>
      </c>
      <c r="B6089" s="18" t="str" cm="1">
        <f t="array" aca="1" ref="B6089" ca="1">INDIRECT("Results!" &amp; ADDRESS(ROUNDUP((ROW()-1)/10,0)+1, COLUMN()))</f>
        <v>Docker</v>
      </c>
      <c r="C6089" s="18" t="str" cm="1">
        <f t="array" aca="1" ref="C6089" ca="1">INDIRECT("Results!" &amp; ADDRESS(ROUNDUP((ROW()-1)/10,0)+1, COLUMN()))</f>
        <v>DAC</v>
      </c>
      <c r="D6089" s="18" t="str" cm="1">
        <f t="array" aca="1" ref="D6089" ca="1">INDIRECT("Results!" &amp; ADDRESS(ROUNDUP((ROW()-1)/10,0)+1, COLUMN()))</f>
        <v>O2</v>
      </c>
      <c r="E6089" s="18" cm="1">
        <f t="array" aca="1" ref="E6089" ca="1">INDIRECT("Results!" &amp; ADDRESS(ROUNDUP((ROW()-1)/10,0)+1, COLUMN()))</f>
        <v>4</v>
      </c>
      <c r="F6089" s="18" t="str" cm="1">
        <f t="array" aca="1" ref="F6089" ca="1">INDIRECT("Results!" &amp; ADDRESS(ROUNDUP((ROW()-1)/10,0)+1, COLUMN()))</f>
        <v>V9DockerDACO24</v>
      </c>
      <c r="G6089" s="18">
        <f t="shared" ca="1" si="95"/>
        <v>137.01</v>
      </c>
    </row>
    <row r="6090" spans="1:7" x14ac:dyDescent="0.25">
      <c r="A6090" s="18" t="str" cm="1">
        <f t="array" aca="1" ref="A6090" ca="1">INDIRECT("Results!" &amp; ADDRESS(ROUNDUP((ROW()-1)/10,0)+1, COLUMN()))</f>
        <v>V9</v>
      </c>
      <c r="B6090" s="18" t="str" cm="1">
        <f t="array" aca="1" ref="B6090" ca="1">INDIRECT("Results!" &amp; ADDRESS(ROUNDUP((ROW()-1)/10,0)+1, COLUMN()))</f>
        <v>Docker</v>
      </c>
      <c r="C6090" s="18" t="str" cm="1">
        <f t="array" aca="1" ref="C6090" ca="1">INDIRECT("Results!" &amp; ADDRESS(ROUNDUP((ROW()-1)/10,0)+1, COLUMN()))</f>
        <v>DAC</v>
      </c>
      <c r="D6090" s="18" t="str" cm="1">
        <f t="array" aca="1" ref="D6090" ca="1">INDIRECT("Results!" &amp; ADDRESS(ROUNDUP((ROW()-1)/10,0)+1, COLUMN()))</f>
        <v>O2</v>
      </c>
      <c r="E6090" s="18" cm="1">
        <f t="array" aca="1" ref="E6090" ca="1">INDIRECT("Results!" &amp; ADDRESS(ROUNDUP((ROW()-1)/10,0)+1, COLUMN()))</f>
        <v>4</v>
      </c>
      <c r="F6090" s="18" t="str" cm="1">
        <f t="array" aca="1" ref="F6090" ca="1">INDIRECT("Results!" &amp; ADDRESS(ROUNDUP((ROW()-1)/10,0)+1, COLUMN()))</f>
        <v>V9DockerDACO24</v>
      </c>
      <c r="G6090" s="18">
        <f t="shared" ca="1" si="95"/>
        <v>137.02000000000001</v>
      </c>
    </row>
    <row r="6091" spans="1:7" x14ac:dyDescent="0.25">
      <c r="A6091" s="18" t="str" cm="1">
        <f t="array" aca="1" ref="A6091" ca="1">INDIRECT("Results!" &amp; ADDRESS(ROUNDUP((ROW()-1)/10,0)+1, COLUMN()))</f>
        <v>V9</v>
      </c>
      <c r="B6091" s="18" t="str" cm="1">
        <f t="array" aca="1" ref="B6091" ca="1">INDIRECT("Results!" &amp; ADDRESS(ROUNDUP((ROW()-1)/10,0)+1, COLUMN()))</f>
        <v>Docker</v>
      </c>
      <c r="C6091" s="18" t="str" cm="1">
        <f t="array" aca="1" ref="C6091" ca="1">INDIRECT("Results!" &amp; ADDRESS(ROUNDUP((ROW()-1)/10,0)+1, COLUMN()))</f>
        <v>DAC</v>
      </c>
      <c r="D6091" s="18" t="str" cm="1">
        <f t="array" aca="1" ref="D6091" ca="1">INDIRECT("Results!" &amp; ADDRESS(ROUNDUP((ROW()-1)/10,0)+1, COLUMN()))</f>
        <v>O2</v>
      </c>
      <c r="E6091" s="18" cm="1">
        <f t="array" aca="1" ref="E6091" ca="1">INDIRECT("Results!" &amp; ADDRESS(ROUNDUP((ROW()-1)/10,0)+1, COLUMN()))</f>
        <v>4</v>
      </c>
      <c r="F6091" s="18" t="str" cm="1">
        <f t="array" aca="1" ref="F6091" ca="1">INDIRECT("Results!" &amp; ADDRESS(ROUNDUP((ROW()-1)/10,0)+1, COLUMN()))</f>
        <v>V9DockerDACO24</v>
      </c>
      <c r="G6091" s="18">
        <f t="shared" ca="1" si="95"/>
        <v>137.02000000000001</v>
      </c>
    </row>
    <row r="6092" spans="1:7" x14ac:dyDescent="0.25">
      <c r="A6092" s="18" t="str" cm="1">
        <f t="array" aca="1" ref="A6092" ca="1">INDIRECT("Results!" &amp; ADDRESS(ROUNDUP((ROW()-1)/10,0)+1, COLUMN()))</f>
        <v>V9</v>
      </c>
      <c r="B6092" s="18" t="str" cm="1">
        <f t="array" aca="1" ref="B6092" ca="1">INDIRECT("Results!" &amp; ADDRESS(ROUNDUP((ROW()-1)/10,0)+1, COLUMN()))</f>
        <v>Docker</v>
      </c>
      <c r="C6092" s="18" t="str" cm="1">
        <f t="array" aca="1" ref="C6092" ca="1">INDIRECT("Results!" &amp; ADDRESS(ROUNDUP((ROW()-1)/10,0)+1, COLUMN()))</f>
        <v>DAC</v>
      </c>
      <c r="D6092" s="18" t="str" cm="1">
        <f t="array" aca="1" ref="D6092" ca="1">INDIRECT("Results!" &amp; ADDRESS(ROUNDUP((ROW()-1)/10,0)+1, COLUMN()))</f>
        <v>O2</v>
      </c>
      <c r="E6092" s="18" cm="1">
        <f t="array" aca="1" ref="E6092" ca="1">INDIRECT("Results!" &amp; ADDRESS(ROUNDUP((ROW()-1)/10,0)+1, COLUMN()))</f>
        <v>8</v>
      </c>
      <c r="F6092" s="18" t="str" cm="1">
        <f t="array" aca="1" ref="F6092" ca="1">INDIRECT("Results!" &amp; ADDRESS(ROUNDUP((ROW()-1)/10,0)+1, COLUMN()))</f>
        <v>V9DockerDACO28</v>
      </c>
      <c r="G6092" s="18">
        <f t="shared" ca="1" si="95"/>
        <v>69.09</v>
      </c>
    </row>
    <row r="6093" spans="1:7" x14ac:dyDescent="0.25">
      <c r="A6093" s="18" t="str" cm="1">
        <f t="array" aca="1" ref="A6093" ca="1">INDIRECT("Results!" &amp; ADDRESS(ROUNDUP((ROW()-1)/10,0)+1, COLUMN()))</f>
        <v>V9</v>
      </c>
      <c r="B6093" s="18" t="str" cm="1">
        <f t="array" aca="1" ref="B6093" ca="1">INDIRECT("Results!" &amp; ADDRESS(ROUNDUP((ROW()-1)/10,0)+1, COLUMN()))</f>
        <v>Docker</v>
      </c>
      <c r="C6093" s="18" t="str" cm="1">
        <f t="array" aca="1" ref="C6093" ca="1">INDIRECT("Results!" &amp; ADDRESS(ROUNDUP((ROW()-1)/10,0)+1, COLUMN()))</f>
        <v>DAC</v>
      </c>
      <c r="D6093" s="18" t="str" cm="1">
        <f t="array" aca="1" ref="D6093" ca="1">INDIRECT("Results!" &amp; ADDRESS(ROUNDUP((ROW()-1)/10,0)+1, COLUMN()))</f>
        <v>O2</v>
      </c>
      <c r="E6093" s="18" cm="1">
        <f t="array" aca="1" ref="E6093" ca="1">INDIRECT("Results!" &amp; ADDRESS(ROUNDUP((ROW()-1)/10,0)+1, COLUMN()))</f>
        <v>8</v>
      </c>
      <c r="F6093" s="18" t="str" cm="1">
        <f t="array" aca="1" ref="F6093" ca="1">INDIRECT("Results!" &amp; ADDRESS(ROUNDUP((ROW()-1)/10,0)+1, COLUMN()))</f>
        <v>V9DockerDACO28</v>
      </c>
      <c r="G6093" s="18">
        <f t="shared" ca="1" si="95"/>
        <v>69.09</v>
      </c>
    </row>
    <row r="6094" spans="1:7" x14ac:dyDescent="0.25">
      <c r="A6094" s="18" t="str" cm="1">
        <f t="array" aca="1" ref="A6094" ca="1">INDIRECT("Results!" &amp; ADDRESS(ROUNDUP((ROW()-1)/10,0)+1, COLUMN()))</f>
        <v>V9</v>
      </c>
      <c r="B6094" s="18" t="str" cm="1">
        <f t="array" aca="1" ref="B6094" ca="1">INDIRECT("Results!" &amp; ADDRESS(ROUNDUP((ROW()-1)/10,0)+1, COLUMN()))</f>
        <v>Docker</v>
      </c>
      <c r="C6094" s="18" t="str" cm="1">
        <f t="array" aca="1" ref="C6094" ca="1">INDIRECT("Results!" &amp; ADDRESS(ROUNDUP((ROW()-1)/10,0)+1, COLUMN()))</f>
        <v>DAC</v>
      </c>
      <c r="D6094" s="18" t="str" cm="1">
        <f t="array" aca="1" ref="D6094" ca="1">INDIRECT("Results!" &amp; ADDRESS(ROUNDUP((ROW()-1)/10,0)+1, COLUMN()))</f>
        <v>O2</v>
      </c>
      <c r="E6094" s="18" cm="1">
        <f t="array" aca="1" ref="E6094" ca="1">INDIRECT("Results!" &amp; ADDRESS(ROUNDUP((ROW()-1)/10,0)+1, COLUMN()))</f>
        <v>8</v>
      </c>
      <c r="F6094" s="18" t="str" cm="1">
        <f t="array" aca="1" ref="F6094" ca="1">INDIRECT("Results!" &amp; ADDRESS(ROUNDUP((ROW()-1)/10,0)+1, COLUMN()))</f>
        <v>V9DockerDACO28</v>
      </c>
      <c r="G6094" s="18">
        <f t="shared" ca="1" si="95"/>
        <v>69.09</v>
      </c>
    </row>
    <row r="6095" spans="1:7" x14ac:dyDescent="0.25">
      <c r="A6095" s="18" t="str" cm="1">
        <f t="array" aca="1" ref="A6095" ca="1">INDIRECT("Results!" &amp; ADDRESS(ROUNDUP((ROW()-1)/10,0)+1, COLUMN()))</f>
        <v>V9</v>
      </c>
      <c r="B6095" s="18" t="str" cm="1">
        <f t="array" aca="1" ref="B6095" ca="1">INDIRECT("Results!" &amp; ADDRESS(ROUNDUP((ROW()-1)/10,0)+1, COLUMN()))</f>
        <v>Docker</v>
      </c>
      <c r="C6095" s="18" t="str" cm="1">
        <f t="array" aca="1" ref="C6095" ca="1">INDIRECT("Results!" &amp; ADDRESS(ROUNDUP((ROW()-1)/10,0)+1, COLUMN()))</f>
        <v>DAC</v>
      </c>
      <c r="D6095" s="18" t="str" cm="1">
        <f t="array" aca="1" ref="D6095" ca="1">INDIRECT("Results!" &amp; ADDRESS(ROUNDUP((ROW()-1)/10,0)+1, COLUMN()))</f>
        <v>O2</v>
      </c>
      <c r="E6095" s="18" cm="1">
        <f t="array" aca="1" ref="E6095" ca="1">INDIRECT("Results!" &amp; ADDRESS(ROUNDUP((ROW()-1)/10,0)+1, COLUMN()))</f>
        <v>8</v>
      </c>
      <c r="F6095" s="18" t="str" cm="1">
        <f t="array" aca="1" ref="F6095" ca="1">INDIRECT("Results!" &amp; ADDRESS(ROUNDUP((ROW()-1)/10,0)+1, COLUMN()))</f>
        <v>V9DockerDACO28</v>
      </c>
      <c r="G6095" s="18">
        <f t="shared" ca="1" si="95"/>
        <v>69.099999999999994</v>
      </c>
    </row>
    <row r="6096" spans="1:7" x14ac:dyDescent="0.25">
      <c r="A6096" s="18" t="str" cm="1">
        <f t="array" aca="1" ref="A6096" ca="1">INDIRECT("Results!" &amp; ADDRESS(ROUNDUP((ROW()-1)/10,0)+1, COLUMN()))</f>
        <v>V9</v>
      </c>
      <c r="B6096" s="18" t="str" cm="1">
        <f t="array" aca="1" ref="B6096" ca="1">INDIRECT("Results!" &amp; ADDRESS(ROUNDUP((ROW()-1)/10,0)+1, COLUMN()))</f>
        <v>Docker</v>
      </c>
      <c r="C6096" s="18" t="str" cm="1">
        <f t="array" aca="1" ref="C6096" ca="1">INDIRECT("Results!" &amp; ADDRESS(ROUNDUP((ROW()-1)/10,0)+1, COLUMN()))</f>
        <v>DAC</v>
      </c>
      <c r="D6096" s="18" t="str" cm="1">
        <f t="array" aca="1" ref="D6096" ca="1">INDIRECT("Results!" &amp; ADDRESS(ROUNDUP((ROW()-1)/10,0)+1, COLUMN()))</f>
        <v>O2</v>
      </c>
      <c r="E6096" s="18" cm="1">
        <f t="array" aca="1" ref="E6096" ca="1">INDIRECT("Results!" &amp; ADDRESS(ROUNDUP((ROW()-1)/10,0)+1, COLUMN()))</f>
        <v>8</v>
      </c>
      <c r="F6096" s="18" t="str" cm="1">
        <f t="array" aca="1" ref="F6096" ca="1">INDIRECT("Results!" &amp; ADDRESS(ROUNDUP((ROW()-1)/10,0)+1, COLUMN()))</f>
        <v>V9DockerDACO28</v>
      </c>
      <c r="G6096" s="18">
        <f t="shared" ca="1" si="95"/>
        <v>69.099999999999994</v>
      </c>
    </row>
    <row r="6097" spans="1:7" x14ac:dyDescent="0.25">
      <c r="A6097" s="18" t="str" cm="1">
        <f t="array" aca="1" ref="A6097" ca="1">INDIRECT("Results!" &amp; ADDRESS(ROUNDUP((ROW()-1)/10,0)+1, COLUMN()))</f>
        <v>V9</v>
      </c>
      <c r="B6097" s="18" t="str" cm="1">
        <f t="array" aca="1" ref="B6097" ca="1">INDIRECT("Results!" &amp; ADDRESS(ROUNDUP((ROW()-1)/10,0)+1, COLUMN()))</f>
        <v>Docker</v>
      </c>
      <c r="C6097" s="18" t="str" cm="1">
        <f t="array" aca="1" ref="C6097" ca="1">INDIRECT("Results!" &amp; ADDRESS(ROUNDUP((ROW()-1)/10,0)+1, COLUMN()))</f>
        <v>DAC</v>
      </c>
      <c r="D6097" s="18" t="str" cm="1">
        <f t="array" aca="1" ref="D6097" ca="1">INDIRECT("Results!" &amp; ADDRESS(ROUNDUP((ROW()-1)/10,0)+1, COLUMN()))</f>
        <v>O2</v>
      </c>
      <c r="E6097" s="18" cm="1">
        <f t="array" aca="1" ref="E6097" ca="1">INDIRECT("Results!" &amp; ADDRESS(ROUNDUP((ROW()-1)/10,0)+1, COLUMN()))</f>
        <v>8</v>
      </c>
      <c r="F6097" s="18" t="str" cm="1">
        <f t="array" aca="1" ref="F6097" ca="1">INDIRECT("Results!" &amp; ADDRESS(ROUNDUP((ROW()-1)/10,0)+1, COLUMN()))</f>
        <v>V9DockerDACO28</v>
      </c>
      <c r="G6097" s="18">
        <f t="shared" ca="1" si="95"/>
        <v>69.099999999999994</v>
      </c>
    </row>
    <row r="6098" spans="1:7" x14ac:dyDescent="0.25">
      <c r="A6098" s="18" t="str" cm="1">
        <f t="array" aca="1" ref="A6098" ca="1">INDIRECT("Results!" &amp; ADDRESS(ROUNDUP((ROW()-1)/10,0)+1, COLUMN()))</f>
        <v>V9</v>
      </c>
      <c r="B6098" s="18" t="str" cm="1">
        <f t="array" aca="1" ref="B6098" ca="1">INDIRECT("Results!" &amp; ADDRESS(ROUNDUP((ROW()-1)/10,0)+1, COLUMN()))</f>
        <v>Docker</v>
      </c>
      <c r="C6098" s="18" t="str" cm="1">
        <f t="array" aca="1" ref="C6098" ca="1">INDIRECT("Results!" &amp; ADDRESS(ROUNDUP((ROW()-1)/10,0)+1, COLUMN()))</f>
        <v>DAC</v>
      </c>
      <c r="D6098" s="18" t="str" cm="1">
        <f t="array" aca="1" ref="D6098" ca="1">INDIRECT("Results!" &amp; ADDRESS(ROUNDUP((ROW()-1)/10,0)+1, COLUMN()))</f>
        <v>O2</v>
      </c>
      <c r="E6098" s="18" cm="1">
        <f t="array" aca="1" ref="E6098" ca="1">INDIRECT("Results!" &amp; ADDRESS(ROUNDUP((ROW()-1)/10,0)+1, COLUMN()))</f>
        <v>8</v>
      </c>
      <c r="F6098" s="18" t="str" cm="1">
        <f t="array" aca="1" ref="F6098" ca="1">INDIRECT("Results!" &amp; ADDRESS(ROUNDUP((ROW()-1)/10,0)+1, COLUMN()))</f>
        <v>V9DockerDACO28</v>
      </c>
      <c r="G6098" s="18">
        <f t="shared" ca="1" si="95"/>
        <v>69.11</v>
      </c>
    </row>
    <row r="6099" spans="1:7" x14ac:dyDescent="0.25">
      <c r="A6099" s="18" t="str" cm="1">
        <f t="array" aca="1" ref="A6099" ca="1">INDIRECT("Results!" &amp; ADDRESS(ROUNDUP((ROW()-1)/10,0)+1, COLUMN()))</f>
        <v>V9</v>
      </c>
      <c r="B6099" s="18" t="str" cm="1">
        <f t="array" aca="1" ref="B6099" ca="1">INDIRECT("Results!" &amp; ADDRESS(ROUNDUP((ROW()-1)/10,0)+1, COLUMN()))</f>
        <v>Docker</v>
      </c>
      <c r="C6099" s="18" t="str" cm="1">
        <f t="array" aca="1" ref="C6099" ca="1">INDIRECT("Results!" &amp; ADDRESS(ROUNDUP((ROW()-1)/10,0)+1, COLUMN()))</f>
        <v>DAC</v>
      </c>
      <c r="D6099" s="18" t="str" cm="1">
        <f t="array" aca="1" ref="D6099" ca="1">INDIRECT("Results!" &amp; ADDRESS(ROUNDUP((ROW()-1)/10,0)+1, COLUMN()))</f>
        <v>O2</v>
      </c>
      <c r="E6099" s="18" cm="1">
        <f t="array" aca="1" ref="E6099" ca="1">INDIRECT("Results!" &amp; ADDRESS(ROUNDUP((ROW()-1)/10,0)+1, COLUMN()))</f>
        <v>8</v>
      </c>
      <c r="F6099" s="18" t="str" cm="1">
        <f t="array" aca="1" ref="F6099" ca="1">INDIRECT("Results!" &amp; ADDRESS(ROUNDUP((ROW()-1)/10,0)+1, COLUMN()))</f>
        <v>V9DockerDACO28</v>
      </c>
      <c r="G6099" s="18">
        <f t="shared" ca="1" si="95"/>
        <v>69.11</v>
      </c>
    </row>
    <row r="6100" spans="1:7" x14ac:dyDescent="0.25">
      <c r="A6100" s="18" t="str" cm="1">
        <f t="array" aca="1" ref="A6100" ca="1">INDIRECT("Results!" &amp; ADDRESS(ROUNDUP((ROW()-1)/10,0)+1, COLUMN()))</f>
        <v>V9</v>
      </c>
      <c r="B6100" s="18" t="str" cm="1">
        <f t="array" aca="1" ref="B6100" ca="1">INDIRECT("Results!" &amp; ADDRESS(ROUNDUP((ROW()-1)/10,0)+1, COLUMN()))</f>
        <v>Docker</v>
      </c>
      <c r="C6100" s="18" t="str" cm="1">
        <f t="array" aca="1" ref="C6100" ca="1">INDIRECT("Results!" &amp; ADDRESS(ROUNDUP((ROW()-1)/10,0)+1, COLUMN()))</f>
        <v>DAC</v>
      </c>
      <c r="D6100" s="18" t="str" cm="1">
        <f t="array" aca="1" ref="D6100" ca="1">INDIRECT("Results!" &amp; ADDRESS(ROUNDUP((ROW()-1)/10,0)+1, COLUMN()))</f>
        <v>O2</v>
      </c>
      <c r="E6100" s="18" cm="1">
        <f t="array" aca="1" ref="E6100" ca="1">INDIRECT("Results!" &amp; ADDRESS(ROUNDUP((ROW()-1)/10,0)+1, COLUMN()))</f>
        <v>8</v>
      </c>
      <c r="F6100" s="18" t="str" cm="1">
        <f t="array" aca="1" ref="F6100" ca="1">INDIRECT("Results!" &amp; ADDRESS(ROUNDUP((ROW()-1)/10,0)+1, COLUMN()))</f>
        <v>V9DockerDACO28</v>
      </c>
      <c r="G6100" s="18">
        <f t="shared" ca="1" si="95"/>
        <v>69.11</v>
      </c>
    </row>
    <row r="6101" spans="1:7" x14ac:dyDescent="0.25">
      <c r="A6101" s="18" t="str" cm="1">
        <f t="array" aca="1" ref="A6101" ca="1">INDIRECT("Results!" &amp; ADDRESS(ROUNDUP((ROW()-1)/10,0)+1, COLUMN()))</f>
        <v>V9</v>
      </c>
      <c r="B6101" s="18" t="str" cm="1">
        <f t="array" aca="1" ref="B6101" ca="1">INDIRECT("Results!" &amp; ADDRESS(ROUNDUP((ROW()-1)/10,0)+1, COLUMN()))</f>
        <v>Docker</v>
      </c>
      <c r="C6101" s="18" t="str" cm="1">
        <f t="array" aca="1" ref="C6101" ca="1">INDIRECT("Results!" &amp; ADDRESS(ROUNDUP((ROW()-1)/10,0)+1, COLUMN()))</f>
        <v>DAC</v>
      </c>
      <c r="D6101" s="18" t="str" cm="1">
        <f t="array" aca="1" ref="D6101" ca="1">INDIRECT("Results!" &amp; ADDRESS(ROUNDUP((ROW()-1)/10,0)+1, COLUMN()))</f>
        <v>O2</v>
      </c>
      <c r="E6101" s="18" cm="1">
        <f t="array" aca="1" ref="E6101" ca="1">INDIRECT("Results!" &amp; ADDRESS(ROUNDUP((ROW()-1)/10,0)+1, COLUMN()))</f>
        <v>8</v>
      </c>
      <c r="F6101" s="18" t="str" cm="1">
        <f t="array" aca="1" ref="F6101" ca="1">INDIRECT("Results!" &amp; ADDRESS(ROUNDUP((ROW()-1)/10,0)+1, COLUMN()))</f>
        <v>V9DockerDACO28</v>
      </c>
      <c r="G6101" s="18">
        <f t="shared" ca="1" si="95"/>
        <v>69.11</v>
      </c>
    </row>
    <row r="6102" spans="1:7" x14ac:dyDescent="0.25">
      <c r="A6102" s="18" t="str" cm="1">
        <f t="array" aca="1" ref="A6102" ca="1">INDIRECT("Results!" &amp; ADDRESS(ROUNDUP((ROW()-1)/10,0)+1, COLUMN()))</f>
        <v>V9</v>
      </c>
      <c r="B6102" s="18" t="str" cm="1">
        <f t="array" aca="1" ref="B6102" ca="1">INDIRECT("Results!" &amp; ADDRESS(ROUNDUP((ROW()-1)/10,0)+1, COLUMN()))</f>
        <v>Docker</v>
      </c>
      <c r="C6102" s="18" t="str" cm="1">
        <f t="array" aca="1" ref="C6102" ca="1">INDIRECT("Results!" &amp; ADDRESS(ROUNDUP((ROW()-1)/10,0)+1, COLUMN()))</f>
        <v>DAC</v>
      </c>
      <c r="D6102" s="18" t="str" cm="1">
        <f t="array" aca="1" ref="D6102" ca="1">INDIRECT("Results!" &amp; ADDRESS(ROUNDUP((ROW()-1)/10,0)+1, COLUMN()))</f>
        <v>O2</v>
      </c>
      <c r="E6102" s="18" cm="1">
        <f t="array" aca="1" ref="E6102" ca="1">INDIRECT("Results!" &amp; ADDRESS(ROUNDUP((ROW()-1)/10,0)+1, COLUMN()))</f>
        <v>16</v>
      </c>
      <c r="F6102" s="18" t="str" cm="1">
        <f t="array" aca="1" ref="F6102" ca="1">INDIRECT("Results!" &amp; ADDRESS(ROUNDUP((ROW()-1)/10,0)+1, COLUMN()))</f>
        <v>V9DockerDACO216</v>
      </c>
      <c r="G6102" s="18">
        <f t="shared" ca="1" si="95"/>
        <v>34.909999999999997</v>
      </c>
    </row>
    <row r="6103" spans="1:7" x14ac:dyDescent="0.25">
      <c r="A6103" s="18" t="str" cm="1">
        <f t="array" aca="1" ref="A6103" ca="1">INDIRECT("Results!" &amp; ADDRESS(ROUNDUP((ROW()-1)/10,0)+1, COLUMN()))</f>
        <v>V9</v>
      </c>
      <c r="B6103" s="18" t="str" cm="1">
        <f t="array" aca="1" ref="B6103" ca="1">INDIRECT("Results!" &amp; ADDRESS(ROUNDUP((ROW()-1)/10,0)+1, COLUMN()))</f>
        <v>Docker</v>
      </c>
      <c r="C6103" s="18" t="str" cm="1">
        <f t="array" aca="1" ref="C6103" ca="1">INDIRECT("Results!" &amp; ADDRESS(ROUNDUP((ROW()-1)/10,0)+1, COLUMN()))</f>
        <v>DAC</v>
      </c>
      <c r="D6103" s="18" t="str" cm="1">
        <f t="array" aca="1" ref="D6103" ca="1">INDIRECT("Results!" &amp; ADDRESS(ROUNDUP((ROW()-1)/10,0)+1, COLUMN()))</f>
        <v>O2</v>
      </c>
      <c r="E6103" s="18" cm="1">
        <f t="array" aca="1" ref="E6103" ca="1">INDIRECT("Results!" &amp; ADDRESS(ROUNDUP((ROW()-1)/10,0)+1, COLUMN()))</f>
        <v>16</v>
      </c>
      <c r="F6103" s="18" t="str" cm="1">
        <f t="array" aca="1" ref="F6103" ca="1">INDIRECT("Results!" &amp; ADDRESS(ROUNDUP((ROW()-1)/10,0)+1, COLUMN()))</f>
        <v>V9DockerDACO216</v>
      </c>
      <c r="G6103" s="18">
        <f t="shared" ca="1" si="95"/>
        <v>34.909999999999997</v>
      </c>
    </row>
    <row r="6104" spans="1:7" x14ac:dyDescent="0.25">
      <c r="A6104" s="18" t="str" cm="1">
        <f t="array" aca="1" ref="A6104" ca="1">INDIRECT("Results!" &amp; ADDRESS(ROUNDUP((ROW()-1)/10,0)+1, COLUMN()))</f>
        <v>V9</v>
      </c>
      <c r="B6104" s="18" t="str" cm="1">
        <f t="array" aca="1" ref="B6104" ca="1">INDIRECT("Results!" &amp; ADDRESS(ROUNDUP((ROW()-1)/10,0)+1, COLUMN()))</f>
        <v>Docker</v>
      </c>
      <c r="C6104" s="18" t="str" cm="1">
        <f t="array" aca="1" ref="C6104" ca="1">INDIRECT("Results!" &amp; ADDRESS(ROUNDUP((ROW()-1)/10,0)+1, COLUMN()))</f>
        <v>DAC</v>
      </c>
      <c r="D6104" s="18" t="str" cm="1">
        <f t="array" aca="1" ref="D6104" ca="1">INDIRECT("Results!" &amp; ADDRESS(ROUNDUP((ROW()-1)/10,0)+1, COLUMN()))</f>
        <v>O2</v>
      </c>
      <c r="E6104" s="18" cm="1">
        <f t="array" aca="1" ref="E6104" ca="1">INDIRECT("Results!" &amp; ADDRESS(ROUNDUP((ROW()-1)/10,0)+1, COLUMN()))</f>
        <v>16</v>
      </c>
      <c r="F6104" s="18" t="str" cm="1">
        <f t="array" aca="1" ref="F6104" ca="1">INDIRECT("Results!" &amp; ADDRESS(ROUNDUP((ROW()-1)/10,0)+1, COLUMN()))</f>
        <v>V9DockerDACO216</v>
      </c>
      <c r="G6104" s="18">
        <f t="shared" ca="1" si="95"/>
        <v>34.92</v>
      </c>
    </row>
    <row r="6105" spans="1:7" x14ac:dyDescent="0.25">
      <c r="A6105" s="18" t="str" cm="1">
        <f t="array" aca="1" ref="A6105" ca="1">INDIRECT("Results!" &amp; ADDRESS(ROUNDUP((ROW()-1)/10,0)+1, COLUMN()))</f>
        <v>V9</v>
      </c>
      <c r="B6105" s="18" t="str" cm="1">
        <f t="array" aca="1" ref="B6105" ca="1">INDIRECT("Results!" &amp; ADDRESS(ROUNDUP((ROW()-1)/10,0)+1, COLUMN()))</f>
        <v>Docker</v>
      </c>
      <c r="C6105" s="18" t="str" cm="1">
        <f t="array" aca="1" ref="C6105" ca="1">INDIRECT("Results!" &amp; ADDRESS(ROUNDUP((ROW()-1)/10,0)+1, COLUMN()))</f>
        <v>DAC</v>
      </c>
      <c r="D6105" s="18" t="str" cm="1">
        <f t="array" aca="1" ref="D6105" ca="1">INDIRECT("Results!" &amp; ADDRESS(ROUNDUP((ROW()-1)/10,0)+1, COLUMN()))</f>
        <v>O2</v>
      </c>
      <c r="E6105" s="18" cm="1">
        <f t="array" aca="1" ref="E6105" ca="1">INDIRECT("Results!" &amp; ADDRESS(ROUNDUP((ROW()-1)/10,0)+1, COLUMN()))</f>
        <v>16</v>
      </c>
      <c r="F6105" s="18" t="str" cm="1">
        <f t="array" aca="1" ref="F6105" ca="1">INDIRECT("Results!" &amp; ADDRESS(ROUNDUP((ROW()-1)/10,0)+1, COLUMN()))</f>
        <v>V9DockerDACO216</v>
      </c>
      <c r="G6105" s="18">
        <f t="shared" ca="1" si="95"/>
        <v>34.92</v>
      </c>
    </row>
    <row r="6106" spans="1:7" x14ac:dyDescent="0.25">
      <c r="A6106" s="18" t="str" cm="1">
        <f t="array" aca="1" ref="A6106" ca="1">INDIRECT("Results!" &amp; ADDRESS(ROUNDUP((ROW()-1)/10,0)+1, COLUMN()))</f>
        <v>V9</v>
      </c>
      <c r="B6106" s="18" t="str" cm="1">
        <f t="array" aca="1" ref="B6106" ca="1">INDIRECT("Results!" &amp; ADDRESS(ROUNDUP((ROW()-1)/10,0)+1, COLUMN()))</f>
        <v>Docker</v>
      </c>
      <c r="C6106" s="18" t="str" cm="1">
        <f t="array" aca="1" ref="C6106" ca="1">INDIRECT("Results!" &amp; ADDRESS(ROUNDUP((ROW()-1)/10,0)+1, COLUMN()))</f>
        <v>DAC</v>
      </c>
      <c r="D6106" s="18" t="str" cm="1">
        <f t="array" aca="1" ref="D6106" ca="1">INDIRECT("Results!" &amp; ADDRESS(ROUNDUP((ROW()-1)/10,0)+1, COLUMN()))</f>
        <v>O2</v>
      </c>
      <c r="E6106" s="18" cm="1">
        <f t="array" aca="1" ref="E6106" ca="1">INDIRECT("Results!" &amp; ADDRESS(ROUNDUP((ROW()-1)/10,0)+1, COLUMN()))</f>
        <v>16</v>
      </c>
      <c r="F6106" s="18" t="str" cm="1">
        <f t="array" aca="1" ref="F6106" ca="1">INDIRECT("Results!" &amp; ADDRESS(ROUNDUP((ROW()-1)/10,0)+1, COLUMN()))</f>
        <v>V9DockerDACO216</v>
      </c>
      <c r="G6106" s="18">
        <f t="shared" ca="1" si="95"/>
        <v>34.93</v>
      </c>
    </row>
    <row r="6107" spans="1:7" x14ac:dyDescent="0.25">
      <c r="A6107" s="18" t="str" cm="1">
        <f t="array" aca="1" ref="A6107" ca="1">INDIRECT("Results!" &amp; ADDRESS(ROUNDUP((ROW()-1)/10,0)+1, COLUMN()))</f>
        <v>V9</v>
      </c>
      <c r="B6107" s="18" t="str" cm="1">
        <f t="array" aca="1" ref="B6107" ca="1">INDIRECT("Results!" &amp; ADDRESS(ROUNDUP((ROW()-1)/10,0)+1, COLUMN()))</f>
        <v>Docker</v>
      </c>
      <c r="C6107" s="18" t="str" cm="1">
        <f t="array" aca="1" ref="C6107" ca="1">INDIRECT("Results!" &amp; ADDRESS(ROUNDUP((ROW()-1)/10,0)+1, COLUMN()))</f>
        <v>DAC</v>
      </c>
      <c r="D6107" s="18" t="str" cm="1">
        <f t="array" aca="1" ref="D6107" ca="1">INDIRECT("Results!" &amp; ADDRESS(ROUNDUP((ROW()-1)/10,0)+1, COLUMN()))</f>
        <v>O2</v>
      </c>
      <c r="E6107" s="18" cm="1">
        <f t="array" aca="1" ref="E6107" ca="1">INDIRECT("Results!" &amp; ADDRESS(ROUNDUP((ROW()-1)/10,0)+1, COLUMN()))</f>
        <v>16</v>
      </c>
      <c r="F6107" s="18" t="str" cm="1">
        <f t="array" aca="1" ref="F6107" ca="1">INDIRECT("Results!" &amp; ADDRESS(ROUNDUP((ROW()-1)/10,0)+1, COLUMN()))</f>
        <v>V9DockerDACO216</v>
      </c>
      <c r="G6107" s="18">
        <f t="shared" ca="1" si="95"/>
        <v>34.93</v>
      </c>
    </row>
    <row r="6108" spans="1:7" x14ac:dyDescent="0.25">
      <c r="A6108" s="18" t="str" cm="1">
        <f t="array" aca="1" ref="A6108" ca="1">INDIRECT("Results!" &amp; ADDRESS(ROUNDUP((ROW()-1)/10,0)+1, COLUMN()))</f>
        <v>V9</v>
      </c>
      <c r="B6108" s="18" t="str" cm="1">
        <f t="array" aca="1" ref="B6108" ca="1">INDIRECT("Results!" &amp; ADDRESS(ROUNDUP((ROW()-1)/10,0)+1, COLUMN()))</f>
        <v>Docker</v>
      </c>
      <c r="C6108" s="18" t="str" cm="1">
        <f t="array" aca="1" ref="C6108" ca="1">INDIRECT("Results!" &amp; ADDRESS(ROUNDUP((ROW()-1)/10,0)+1, COLUMN()))</f>
        <v>DAC</v>
      </c>
      <c r="D6108" s="18" t="str" cm="1">
        <f t="array" aca="1" ref="D6108" ca="1">INDIRECT("Results!" &amp; ADDRESS(ROUNDUP((ROW()-1)/10,0)+1, COLUMN()))</f>
        <v>O2</v>
      </c>
      <c r="E6108" s="18" cm="1">
        <f t="array" aca="1" ref="E6108" ca="1">INDIRECT("Results!" &amp; ADDRESS(ROUNDUP((ROW()-1)/10,0)+1, COLUMN()))</f>
        <v>16</v>
      </c>
      <c r="F6108" s="18" t="str" cm="1">
        <f t="array" aca="1" ref="F6108" ca="1">INDIRECT("Results!" &amp; ADDRESS(ROUNDUP((ROW()-1)/10,0)+1, COLUMN()))</f>
        <v>V9DockerDACO216</v>
      </c>
      <c r="G6108" s="18">
        <f t="shared" ca="1" si="95"/>
        <v>34.93</v>
      </c>
    </row>
    <row r="6109" spans="1:7" x14ac:dyDescent="0.25">
      <c r="A6109" s="18" t="str" cm="1">
        <f t="array" aca="1" ref="A6109" ca="1">INDIRECT("Results!" &amp; ADDRESS(ROUNDUP((ROW()-1)/10,0)+1, COLUMN()))</f>
        <v>V9</v>
      </c>
      <c r="B6109" s="18" t="str" cm="1">
        <f t="array" aca="1" ref="B6109" ca="1">INDIRECT("Results!" &amp; ADDRESS(ROUNDUP((ROW()-1)/10,0)+1, COLUMN()))</f>
        <v>Docker</v>
      </c>
      <c r="C6109" s="18" t="str" cm="1">
        <f t="array" aca="1" ref="C6109" ca="1">INDIRECT("Results!" &amp; ADDRESS(ROUNDUP((ROW()-1)/10,0)+1, COLUMN()))</f>
        <v>DAC</v>
      </c>
      <c r="D6109" s="18" t="str" cm="1">
        <f t="array" aca="1" ref="D6109" ca="1">INDIRECT("Results!" &amp; ADDRESS(ROUNDUP((ROW()-1)/10,0)+1, COLUMN()))</f>
        <v>O2</v>
      </c>
      <c r="E6109" s="18" cm="1">
        <f t="array" aca="1" ref="E6109" ca="1">INDIRECT("Results!" &amp; ADDRESS(ROUNDUP((ROW()-1)/10,0)+1, COLUMN()))</f>
        <v>16</v>
      </c>
      <c r="F6109" s="18" t="str" cm="1">
        <f t="array" aca="1" ref="F6109" ca="1">INDIRECT("Results!" &amp; ADDRESS(ROUNDUP((ROW()-1)/10,0)+1, COLUMN()))</f>
        <v>V9DockerDACO216</v>
      </c>
      <c r="G6109" s="18">
        <f t="shared" ca="1" si="95"/>
        <v>34.93</v>
      </c>
    </row>
    <row r="6110" spans="1:7" x14ac:dyDescent="0.25">
      <c r="A6110" s="18" t="str" cm="1">
        <f t="array" aca="1" ref="A6110" ca="1">INDIRECT("Results!" &amp; ADDRESS(ROUNDUP((ROW()-1)/10,0)+1, COLUMN()))</f>
        <v>V9</v>
      </c>
      <c r="B6110" s="18" t="str" cm="1">
        <f t="array" aca="1" ref="B6110" ca="1">INDIRECT("Results!" &amp; ADDRESS(ROUNDUP((ROW()-1)/10,0)+1, COLUMN()))</f>
        <v>Docker</v>
      </c>
      <c r="C6110" s="18" t="str" cm="1">
        <f t="array" aca="1" ref="C6110" ca="1">INDIRECT("Results!" &amp; ADDRESS(ROUNDUP((ROW()-1)/10,0)+1, COLUMN()))</f>
        <v>DAC</v>
      </c>
      <c r="D6110" s="18" t="str" cm="1">
        <f t="array" aca="1" ref="D6110" ca="1">INDIRECT("Results!" &amp; ADDRESS(ROUNDUP((ROW()-1)/10,0)+1, COLUMN()))</f>
        <v>O2</v>
      </c>
      <c r="E6110" s="18" cm="1">
        <f t="array" aca="1" ref="E6110" ca="1">INDIRECT("Results!" &amp; ADDRESS(ROUNDUP((ROW()-1)/10,0)+1, COLUMN()))</f>
        <v>16</v>
      </c>
      <c r="F6110" s="18" t="str" cm="1">
        <f t="array" aca="1" ref="F6110" ca="1">INDIRECT("Results!" &amp; ADDRESS(ROUNDUP((ROW()-1)/10,0)+1, COLUMN()))</f>
        <v>V9DockerDACO216</v>
      </c>
      <c r="G6110" s="18">
        <f t="shared" ca="1" si="95"/>
        <v>34.93</v>
      </c>
    </row>
    <row r="6111" spans="1:7" x14ac:dyDescent="0.25">
      <c r="A6111" s="18" t="str" cm="1">
        <f t="array" aca="1" ref="A6111" ca="1">INDIRECT("Results!" &amp; ADDRESS(ROUNDUP((ROW()-1)/10,0)+1, COLUMN()))</f>
        <v>V9</v>
      </c>
      <c r="B6111" s="18" t="str" cm="1">
        <f t="array" aca="1" ref="B6111" ca="1">INDIRECT("Results!" &amp; ADDRESS(ROUNDUP((ROW()-1)/10,0)+1, COLUMN()))</f>
        <v>Docker</v>
      </c>
      <c r="C6111" s="18" t="str" cm="1">
        <f t="array" aca="1" ref="C6111" ca="1">INDIRECT("Results!" &amp; ADDRESS(ROUNDUP((ROW()-1)/10,0)+1, COLUMN()))</f>
        <v>DAC</v>
      </c>
      <c r="D6111" s="18" t="str" cm="1">
        <f t="array" aca="1" ref="D6111" ca="1">INDIRECT("Results!" &amp; ADDRESS(ROUNDUP((ROW()-1)/10,0)+1, COLUMN()))</f>
        <v>O2</v>
      </c>
      <c r="E6111" s="18" cm="1">
        <f t="array" aca="1" ref="E6111" ca="1">INDIRECT("Results!" &amp; ADDRESS(ROUNDUP((ROW()-1)/10,0)+1, COLUMN()))</f>
        <v>16</v>
      </c>
      <c r="F6111" s="18" t="str" cm="1">
        <f t="array" aca="1" ref="F6111" ca="1">INDIRECT("Results!" &amp; ADDRESS(ROUNDUP((ROW()-1)/10,0)+1, COLUMN()))</f>
        <v>V9DockerDACO216</v>
      </c>
      <c r="G6111" s="18">
        <f t="shared" ca="1" si="95"/>
        <v>34.94</v>
      </c>
    </row>
    <row r="6112" spans="1:7" x14ac:dyDescent="0.25">
      <c r="A6112" s="18" t="str" cm="1">
        <f t="array" aca="1" ref="A6112" ca="1">INDIRECT("Results!" &amp; ADDRESS(ROUNDUP((ROW()-1)/10,0)+1, COLUMN()))</f>
        <v>V9</v>
      </c>
      <c r="B6112" s="18" t="str" cm="1">
        <f t="array" aca="1" ref="B6112" ca="1">INDIRECT("Results!" &amp; ADDRESS(ROUNDUP((ROW()-1)/10,0)+1, COLUMN()))</f>
        <v>Docker</v>
      </c>
      <c r="C6112" s="18" t="str" cm="1">
        <f t="array" aca="1" ref="C6112" ca="1">INDIRECT("Results!" &amp; ADDRESS(ROUNDUP((ROW()-1)/10,0)+1, COLUMN()))</f>
        <v>DAC</v>
      </c>
      <c r="D6112" s="18" t="str" cm="1">
        <f t="array" aca="1" ref="D6112" ca="1">INDIRECT("Results!" &amp; ADDRESS(ROUNDUP((ROW()-1)/10,0)+1, COLUMN()))</f>
        <v>O2</v>
      </c>
      <c r="E6112" s="18" cm="1">
        <f t="array" aca="1" ref="E6112" ca="1">INDIRECT("Results!" &amp; ADDRESS(ROUNDUP((ROW()-1)/10,0)+1, COLUMN()))</f>
        <v>32</v>
      </c>
      <c r="F6112" s="18" t="str" cm="1">
        <f t="array" aca="1" ref="F6112" ca="1">INDIRECT("Results!" &amp; ADDRESS(ROUNDUP((ROW()-1)/10,0)+1, COLUMN()))</f>
        <v>V9DockerDACO232</v>
      </c>
      <c r="G6112" s="18">
        <f t="shared" ca="1" si="95"/>
        <v>18.07</v>
      </c>
    </row>
    <row r="6113" spans="1:7" x14ac:dyDescent="0.25">
      <c r="A6113" s="18" t="str" cm="1">
        <f t="array" aca="1" ref="A6113" ca="1">INDIRECT("Results!" &amp; ADDRESS(ROUNDUP((ROW()-1)/10,0)+1, COLUMN()))</f>
        <v>V9</v>
      </c>
      <c r="B6113" s="18" t="str" cm="1">
        <f t="array" aca="1" ref="B6113" ca="1">INDIRECT("Results!" &amp; ADDRESS(ROUNDUP((ROW()-1)/10,0)+1, COLUMN()))</f>
        <v>Docker</v>
      </c>
      <c r="C6113" s="18" t="str" cm="1">
        <f t="array" aca="1" ref="C6113" ca="1">INDIRECT("Results!" &amp; ADDRESS(ROUNDUP((ROW()-1)/10,0)+1, COLUMN()))</f>
        <v>DAC</v>
      </c>
      <c r="D6113" s="18" t="str" cm="1">
        <f t="array" aca="1" ref="D6113" ca="1">INDIRECT("Results!" &amp; ADDRESS(ROUNDUP((ROW()-1)/10,0)+1, COLUMN()))</f>
        <v>O2</v>
      </c>
      <c r="E6113" s="18" cm="1">
        <f t="array" aca="1" ref="E6113" ca="1">INDIRECT("Results!" &amp; ADDRESS(ROUNDUP((ROW()-1)/10,0)+1, COLUMN()))</f>
        <v>32</v>
      </c>
      <c r="F6113" s="18" t="str" cm="1">
        <f t="array" aca="1" ref="F6113" ca="1">INDIRECT("Results!" &amp; ADDRESS(ROUNDUP((ROW()-1)/10,0)+1, COLUMN()))</f>
        <v>V9DockerDACO232</v>
      </c>
      <c r="G6113" s="18">
        <f t="shared" ca="1" si="95"/>
        <v>18.07</v>
      </c>
    </row>
    <row r="6114" spans="1:7" x14ac:dyDescent="0.25">
      <c r="A6114" s="18" t="str" cm="1">
        <f t="array" aca="1" ref="A6114" ca="1">INDIRECT("Results!" &amp; ADDRESS(ROUNDUP((ROW()-1)/10,0)+1, COLUMN()))</f>
        <v>V9</v>
      </c>
      <c r="B6114" s="18" t="str" cm="1">
        <f t="array" aca="1" ref="B6114" ca="1">INDIRECT("Results!" &amp; ADDRESS(ROUNDUP((ROW()-1)/10,0)+1, COLUMN()))</f>
        <v>Docker</v>
      </c>
      <c r="C6114" s="18" t="str" cm="1">
        <f t="array" aca="1" ref="C6114" ca="1">INDIRECT("Results!" &amp; ADDRESS(ROUNDUP((ROW()-1)/10,0)+1, COLUMN()))</f>
        <v>DAC</v>
      </c>
      <c r="D6114" s="18" t="str" cm="1">
        <f t="array" aca="1" ref="D6114" ca="1">INDIRECT("Results!" &amp; ADDRESS(ROUNDUP((ROW()-1)/10,0)+1, COLUMN()))</f>
        <v>O2</v>
      </c>
      <c r="E6114" s="18" cm="1">
        <f t="array" aca="1" ref="E6114" ca="1">INDIRECT("Results!" &amp; ADDRESS(ROUNDUP((ROW()-1)/10,0)+1, COLUMN()))</f>
        <v>32</v>
      </c>
      <c r="F6114" s="18" t="str" cm="1">
        <f t="array" aca="1" ref="F6114" ca="1">INDIRECT("Results!" &amp; ADDRESS(ROUNDUP((ROW()-1)/10,0)+1, COLUMN()))</f>
        <v>V9DockerDACO232</v>
      </c>
      <c r="G6114" s="18">
        <f t="shared" ca="1" si="95"/>
        <v>18.149999999999999</v>
      </c>
    </row>
    <row r="6115" spans="1:7" x14ac:dyDescent="0.25">
      <c r="A6115" s="18" t="str" cm="1">
        <f t="array" aca="1" ref="A6115" ca="1">INDIRECT("Results!" &amp; ADDRESS(ROUNDUP((ROW()-1)/10,0)+1, COLUMN()))</f>
        <v>V9</v>
      </c>
      <c r="B6115" s="18" t="str" cm="1">
        <f t="array" aca="1" ref="B6115" ca="1">INDIRECT("Results!" &amp; ADDRESS(ROUNDUP((ROW()-1)/10,0)+1, COLUMN()))</f>
        <v>Docker</v>
      </c>
      <c r="C6115" s="18" t="str" cm="1">
        <f t="array" aca="1" ref="C6115" ca="1">INDIRECT("Results!" &amp; ADDRESS(ROUNDUP((ROW()-1)/10,0)+1, COLUMN()))</f>
        <v>DAC</v>
      </c>
      <c r="D6115" s="18" t="str" cm="1">
        <f t="array" aca="1" ref="D6115" ca="1">INDIRECT("Results!" &amp; ADDRESS(ROUNDUP((ROW()-1)/10,0)+1, COLUMN()))</f>
        <v>O2</v>
      </c>
      <c r="E6115" s="18" cm="1">
        <f t="array" aca="1" ref="E6115" ca="1">INDIRECT("Results!" &amp; ADDRESS(ROUNDUP((ROW()-1)/10,0)+1, COLUMN()))</f>
        <v>32</v>
      </c>
      <c r="F6115" s="18" t="str" cm="1">
        <f t="array" aca="1" ref="F6115" ca="1">INDIRECT("Results!" &amp; ADDRESS(ROUNDUP((ROW()-1)/10,0)+1, COLUMN()))</f>
        <v>V9DockerDACO232</v>
      </c>
      <c r="G6115" s="18">
        <f t="shared" ca="1" si="95"/>
        <v>18.16</v>
      </c>
    </row>
    <row r="6116" spans="1:7" x14ac:dyDescent="0.25">
      <c r="A6116" s="18" t="str" cm="1">
        <f t="array" aca="1" ref="A6116" ca="1">INDIRECT("Results!" &amp; ADDRESS(ROUNDUP((ROW()-1)/10,0)+1, COLUMN()))</f>
        <v>V9</v>
      </c>
      <c r="B6116" s="18" t="str" cm="1">
        <f t="array" aca="1" ref="B6116" ca="1">INDIRECT("Results!" &amp; ADDRESS(ROUNDUP((ROW()-1)/10,0)+1, COLUMN()))</f>
        <v>Docker</v>
      </c>
      <c r="C6116" s="18" t="str" cm="1">
        <f t="array" aca="1" ref="C6116" ca="1">INDIRECT("Results!" &amp; ADDRESS(ROUNDUP((ROW()-1)/10,0)+1, COLUMN()))</f>
        <v>DAC</v>
      </c>
      <c r="D6116" s="18" t="str" cm="1">
        <f t="array" aca="1" ref="D6116" ca="1">INDIRECT("Results!" &amp; ADDRESS(ROUNDUP((ROW()-1)/10,0)+1, COLUMN()))</f>
        <v>O2</v>
      </c>
      <c r="E6116" s="18" cm="1">
        <f t="array" aca="1" ref="E6116" ca="1">INDIRECT("Results!" &amp; ADDRESS(ROUNDUP((ROW()-1)/10,0)+1, COLUMN()))</f>
        <v>32</v>
      </c>
      <c r="F6116" s="18" t="str" cm="1">
        <f t="array" aca="1" ref="F6116" ca="1">INDIRECT("Results!" &amp; ADDRESS(ROUNDUP((ROW()-1)/10,0)+1, COLUMN()))</f>
        <v>V9DockerDACO232</v>
      </c>
      <c r="G6116" s="18">
        <f t="shared" ca="1" si="95"/>
        <v>18.18</v>
      </c>
    </row>
    <row r="6117" spans="1:7" x14ac:dyDescent="0.25">
      <c r="A6117" s="18" t="str" cm="1">
        <f t="array" aca="1" ref="A6117" ca="1">INDIRECT("Results!" &amp; ADDRESS(ROUNDUP((ROW()-1)/10,0)+1, COLUMN()))</f>
        <v>V9</v>
      </c>
      <c r="B6117" s="18" t="str" cm="1">
        <f t="array" aca="1" ref="B6117" ca="1">INDIRECT("Results!" &amp; ADDRESS(ROUNDUP((ROW()-1)/10,0)+1, COLUMN()))</f>
        <v>Docker</v>
      </c>
      <c r="C6117" s="18" t="str" cm="1">
        <f t="array" aca="1" ref="C6117" ca="1">INDIRECT("Results!" &amp; ADDRESS(ROUNDUP((ROW()-1)/10,0)+1, COLUMN()))</f>
        <v>DAC</v>
      </c>
      <c r="D6117" s="18" t="str" cm="1">
        <f t="array" aca="1" ref="D6117" ca="1">INDIRECT("Results!" &amp; ADDRESS(ROUNDUP((ROW()-1)/10,0)+1, COLUMN()))</f>
        <v>O2</v>
      </c>
      <c r="E6117" s="18" cm="1">
        <f t="array" aca="1" ref="E6117" ca="1">INDIRECT("Results!" &amp; ADDRESS(ROUNDUP((ROW()-1)/10,0)+1, COLUMN()))</f>
        <v>32</v>
      </c>
      <c r="F6117" s="18" t="str" cm="1">
        <f t="array" aca="1" ref="F6117" ca="1">INDIRECT("Results!" &amp; ADDRESS(ROUNDUP((ROW()-1)/10,0)+1, COLUMN()))</f>
        <v>V9DockerDACO232</v>
      </c>
      <c r="G6117" s="18">
        <f t="shared" ca="1" si="95"/>
        <v>18.18</v>
      </c>
    </row>
    <row r="6118" spans="1:7" x14ac:dyDescent="0.25">
      <c r="A6118" s="18" t="str" cm="1">
        <f t="array" aca="1" ref="A6118" ca="1">INDIRECT("Results!" &amp; ADDRESS(ROUNDUP((ROW()-1)/10,0)+1, COLUMN()))</f>
        <v>V9</v>
      </c>
      <c r="B6118" s="18" t="str" cm="1">
        <f t="array" aca="1" ref="B6118" ca="1">INDIRECT("Results!" &amp; ADDRESS(ROUNDUP((ROW()-1)/10,0)+1, COLUMN()))</f>
        <v>Docker</v>
      </c>
      <c r="C6118" s="18" t="str" cm="1">
        <f t="array" aca="1" ref="C6118" ca="1">INDIRECT("Results!" &amp; ADDRESS(ROUNDUP((ROW()-1)/10,0)+1, COLUMN()))</f>
        <v>DAC</v>
      </c>
      <c r="D6118" s="18" t="str" cm="1">
        <f t="array" aca="1" ref="D6118" ca="1">INDIRECT("Results!" &amp; ADDRESS(ROUNDUP((ROW()-1)/10,0)+1, COLUMN()))</f>
        <v>O2</v>
      </c>
      <c r="E6118" s="18" cm="1">
        <f t="array" aca="1" ref="E6118" ca="1">INDIRECT("Results!" &amp; ADDRESS(ROUNDUP((ROW()-1)/10,0)+1, COLUMN()))</f>
        <v>32</v>
      </c>
      <c r="F6118" s="18" t="str" cm="1">
        <f t="array" aca="1" ref="F6118" ca="1">INDIRECT("Results!" &amp; ADDRESS(ROUNDUP((ROW()-1)/10,0)+1, COLUMN()))</f>
        <v>V9DockerDACO232</v>
      </c>
      <c r="G6118" s="18">
        <f t="shared" ca="1" si="95"/>
        <v>18.18</v>
      </c>
    </row>
    <row r="6119" spans="1:7" x14ac:dyDescent="0.25">
      <c r="A6119" s="18" t="str" cm="1">
        <f t="array" aca="1" ref="A6119" ca="1">INDIRECT("Results!" &amp; ADDRESS(ROUNDUP((ROW()-1)/10,0)+1, COLUMN()))</f>
        <v>V9</v>
      </c>
      <c r="B6119" s="18" t="str" cm="1">
        <f t="array" aca="1" ref="B6119" ca="1">INDIRECT("Results!" &amp; ADDRESS(ROUNDUP((ROW()-1)/10,0)+1, COLUMN()))</f>
        <v>Docker</v>
      </c>
      <c r="C6119" s="18" t="str" cm="1">
        <f t="array" aca="1" ref="C6119" ca="1">INDIRECT("Results!" &amp; ADDRESS(ROUNDUP((ROW()-1)/10,0)+1, COLUMN()))</f>
        <v>DAC</v>
      </c>
      <c r="D6119" s="18" t="str" cm="1">
        <f t="array" aca="1" ref="D6119" ca="1">INDIRECT("Results!" &amp; ADDRESS(ROUNDUP((ROW()-1)/10,0)+1, COLUMN()))</f>
        <v>O2</v>
      </c>
      <c r="E6119" s="18" cm="1">
        <f t="array" aca="1" ref="E6119" ca="1">INDIRECT("Results!" &amp; ADDRESS(ROUNDUP((ROW()-1)/10,0)+1, COLUMN()))</f>
        <v>32</v>
      </c>
      <c r="F6119" s="18" t="str" cm="1">
        <f t="array" aca="1" ref="F6119" ca="1">INDIRECT("Results!" &amp; ADDRESS(ROUNDUP((ROW()-1)/10,0)+1, COLUMN()))</f>
        <v>V9DockerDACO232</v>
      </c>
      <c r="G6119" s="18">
        <f t="shared" ca="1" si="95"/>
        <v>18.190000000000001</v>
      </c>
    </row>
    <row r="6120" spans="1:7" x14ac:dyDescent="0.25">
      <c r="A6120" s="18" t="str" cm="1">
        <f t="array" aca="1" ref="A6120" ca="1">INDIRECT("Results!" &amp; ADDRESS(ROUNDUP((ROW()-1)/10,0)+1, COLUMN()))</f>
        <v>V9</v>
      </c>
      <c r="B6120" s="18" t="str" cm="1">
        <f t="array" aca="1" ref="B6120" ca="1">INDIRECT("Results!" &amp; ADDRESS(ROUNDUP((ROW()-1)/10,0)+1, COLUMN()))</f>
        <v>Docker</v>
      </c>
      <c r="C6120" s="18" t="str" cm="1">
        <f t="array" aca="1" ref="C6120" ca="1">INDIRECT("Results!" &amp; ADDRESS(ROUNDUP((ROW()-1)/10,0)+1, COLUMN()))</f>
        <v>DAC</v>
      </c>
      <c r="D6120" s="18" t="str" cm="1">
        <f t="array" aca="1" ref="D6120" ca="1">INDIRECT("Results!" &amp; ADDRESS(ROUNDUP((ROW()-1)/10,0)+1, COLUMN()))</f>
        <v>O2</v>
      </c>
      <c r="E6120" s="18" cm="1">
        <f t="array" aca="1" ref="E6120" ca="1">INDIRECT("Results!" &amp; ADDRESS(ROUNDUP((ROW()-1)/10,0)+1, COLUMN()))</f>
        <v>32</v>
      </c>
      <c r="F6120" s="18" t="str" cm="1">
        <f t="array" aca="1" ref="F6120" ca="1">INDIRECT("Results!" &amp; ADDRESS(ROUNDUP((ROW()-1)/10,0)+1, COLUMN()))</f>
        <v>V9DockerDACO232</v>
      </c>
      <c r="G6120" s="18">
        <f t="shared" ca="1" si="95"/>
        <v>18.190000000000001</v>
      </c>
    </row>
    <row r="6121" spans="1:7" x14ac:dyDescent="0.25">
      <c r="A6121" s="18" t="str" cm="1">
        <f t="array" aca="1" ref="A6121" ca="1">INDIRECT("Results!" &amp; ADDRESS(ROUNDUP((ROW()-1)/10,0)+1, COLUMN()))</f>
        <v>V9</v>
      </c>
      <c r="B6121" s="18" t="str" cm="1">
        <f t="array" aca="1" ref="B6121" ca="1">INDIRECT("Results!" &amp; ADDRESS(ROUNDUP((ROW()-1)/10,0)+1, COLUMN()))</f>
        <v>Docker</v>
      </c>
      <c r="C6121" s="18" t="str" cm="1">
        <f t="array" aca="1" ref="C6121" ca="1">INDIRECT("Results!" &amp; ADDRESS(ROUNDUP((ROW()-1)/10,0)+1, COLUMN()))</f>
        <v>DAC</v>
      </c>
      <c r="D6121" s="18" t="str" cm="1">
        <f t="array" aca="1" ref="D6121" ca="1">INDIRECT("Results!" &amp; ADDRESS(ROUNDUP((ROW()-1)/10,0)+1, COLUMN()))</f>
        <v>O2</v>
      </c>
      <c r="E6121" s="18" cm="1">
        <f t="array" aca="1" ref="E6121" ca="1">INDIRECT("Results!" &amp; ADDRESS(ROUNDUP((ROW()-1)/10,0)+1, COLUMN()))</f>
        <v>32</v>
      </c>
      <c r="F6121" s="18" t="str" cm="1">
        <f t="array" aca="1" ref="F6121" ca="1">INDIRECT("Results!" &amp; ADDRESS(ROUNDUP((ROW()-1)/10,0)+1, COLUMN()))</f>
        <v>V9DockerDACO232</v>
      </c>
      <c r="G6121" s="18">
        <f t="shared" ca="1" si="95"/>
        <v>18.190000000000001</v>
      </c>
    </row>
    <row r="6122" spans="1:7" x14ac:dyDescent="0.25">
      <c r="A6122" s="18" t="str" cm="1">
        <f t="array" aca="1" ref="A6122" ca="1">INDIRECT("Results!" &amp; ADDRESS(ROUNDUP((ROW()-1)/10,0)+1, COLUMN()))</f>
        <v>V9</v>
      </c>
      <c r="B6122" s="18" t="str" cm="1">
        <f t="array" aca="1" ref="B6122" ca="1">INDIRECT("Results!" &amp; ADDRESS(ROUNDUP((ROW()-1)/10,0)+1, COLUMN()))</f>
        <v>Docker</v>
      </c>
      <c r="C6122" s="18" t="str" cm="1">
        <f t="array" aca="1" ref="C6122" ca="1">INDIRECT("Results!" &amp; ADDRESS(ROUNDUP((ROW()-1)/10,0)+1, COLUMN()))</f>
        <v>DAC</v>
      </c>
      <c r="D6122" s="18" t="str" cm="1">
        <f t="array" aca="1" ref="D6122" ca="1">INDIRECT("Results!" &amp; ADDRESS(ROUNDUP((ROW()-1)/10,0)+1, COLUMN()))</f>
        <v>O2</v>
      </c>
      <c r="E6122" s="18" cm="1">
        <f t="array" aca="1" ref="E6122" ca="1">INDIRECT("Results!" &amp; ADDRESS(ROUNDUP((ROW()-1)/10,0)+1, COLUMN()))</f>
        <v>64</v>
      </c>
      <c r="F6122" s="18" t="str" cm="1">
        <f t="array" aca="1" ref="F6122" ca="1">INDIRECT("Results!" &amp; ADDRESS(ROUNDUP((ROW()-1)/10,0)+1, COLUMN()))</f>
        <v>V9DockerDACO264</v>
      </c>
      <c r="G6122" s="18">
        <f t="shared" ca="1" si="95"/>
        <v>10.199999999999999</v>
      </c>
    </row>
    <row r="6123" spans="1:7" x14ac:dyDescent="0.25">
      <c r="A6123" s="18" t="str" cm="1">
        <f t="array" aca="1" ref="A6123" ca="1">INDIRECT("Results!" &amp; ADDRESS(ROUNDUP((ROW()-1)/10,0)+1, COLUMN()))</f>
        <v>V9</v>
      </c>
      <c r="B6123" s="18" t="str" cm="1">
        <f t="array" aca="1" ref="B6123" ca="1">INDIRECT("Results!" &amp; ADDRESS(ROUNDUP((ROW()-1)/10,0)+1, COLUMN()))</f>
        <v>Docker</v>
      </c>
      <c r="C6123" s="18" t="str" cm="1">
        <f t="array" aca="1" ref="C6123" ca="1">INDIRECT("Results!" &amp; ADDRESS(ROUNDUP((ROW()-1)/10,0)+1, COLUMN()))</f>
        <v>DAC</v>
      </c>
      <c r="D6123" s="18" t="str" cm="1">
        <f t="array" aca="1" ref="D6123" ca="1">INDIRECT("Results!" &amp; ADDRESS(ROUNDUP((ROW()-1)/10,0)+1, COLUMN()))</f>
        <v>O2</v>
      </c>
      <c r="E6123" s="18" cm="1">
        <f t="array" aca="1" ref="E6123" ca="1">INDIRECT("Results!" &amp; ADDRESS(ROUNDUP((ROW()-1)/10,0)+1, COLUMN()))</f>
        <v>64</v>
      </c>
      <c r="F6123" s="18" t="str" cm="1">
        <f t="array" aca="1" ref="F6123" ca="1">INDIRECT("Results!" &amp; ADDRESS(ROUNDUP((ROW()-1)/10,0)+1, COLUMN()))</f>
        <v>V9DockerDACO264</v>
      </c>
      <c r="G6123" s="18">
        <f t="shared" ca="1" si="95"/>
        <v>10.220000000000001</v>
      </c>
    </row>
    <row r="6124" spans="1:7" x14ac:dyDescent="0.25">
      <c r="A6124" s="18" t="str" cm="1">
        <f t="array" aca="1" ref="A6124" ca="1">INDIRECT("Results!" &amp; ADDRESS(ROUNDUP((ROW()-1)/10,0)+1, COLUMN()))</f>
        <v>V9</v>
      </c>
      <c r="B6124" s="18" t="str" cm="1">
        <f t="array" aca="1" ref="B6124" ca="1">INDIRECT("Results!" &amp; ADDRESS(ROUNDUP((ROW()-1)/10,0)+1, COLUMN()))</f>
        <v>Docker</v>
      </c>
      <c r="C6124" s="18" t="str" cm="1">
        <f t="array" aca="1" ref="C6124" ca="1">INDIRECT("Results!" &amp; ADDRESS(ROUNDUP((ROW()-1)/10,0)+1, COLUMN()))</f>
        <v>DAC</v>
      </c>
      <c r="D6124" s="18" t="str" cm="1">
        <f t="array" aca="1" ref="D6124" ca="1">INDIRECT("Results!" &amp; ADDRESS(ROUNDUP((ROW()-1)/10,0)+1, COLUMN()))</f>
        <v>O2</v>
      </c>
      <c r="E6124" s="18" cm="1">
        <f t="array" aca="1" ref="E6124" ca="1">INDIRECT("Results!" &amp; ADDRESS(ROUNDUP((ROW()-1)/10,0)+1, COLUMN()))</f>
        <v>64</v>
      </c>
      <c r="F6124" s="18" t="str" cm="1">
        <f t="array" aca="1" ref="F6124" ca="1">INDIRECT("Results!" &amp; ADDRESS(ROUNDUP((ROW()-1)/10,0)+1, COLUMN()))</f>
        <v>V9DockerDACO264</v>
      </c>
      <c r="G6124" s="18">
        <f t="shared" ca="1" si="95"/>
        <v>10.220000000000001</v>
      </c>
    </row>
    <row r="6125" spans="1:7" x14ac:dyDescent="0.25">
      <c r="A6125" s="18" t="str" cm="1">
        <f t="array" aca="1" ref="A6125" ca="1">INDIRECT("Results!" &amp; ADDRESS(ROUNDUP((ROW()-1)/10,0)+1, COLUMN()))</f>
        <v>V9</v>
      </c>
      <c r="B6125" s="18" t="str" cm="1">
        <f t="array" aca="1" ref="B6125" ca="1">INDIRECT("Results!" &amp; ADDRESS(ROUNDUP((ROW()-1)/10,0)+1, COLUMN()))</f>
        <v>Docker</v>
      </c>
      <c r="C6125" s="18" t="str" cm="1">
        <f t="array" aca="1" ref="C6125" ca="1">INDIRECT("Results!" &amp; ADDRESS(ROUNDUP((ROW()-1)/10,0)+1, COLUMN()))</f>
        <v>DAC</v>
      </c>
      <c r="D6125" s="18" t="str" cm="1">
        <f t="array" aca="1" ref="D6125" ca="1">INDIRECT("Results!" &amp; ADDRESS(ROUNDUP((ROW()-1)/10,0)+1, COLUMN()))</f>
        <v>O2</v>
      </c>
      <c r="E6125" s="18" cm="1">
        <f t="array" aca="1" ref="E6125" ca="1">INDIRECT("Results!" &amp; ADDRESS(ROUNDUP((ROW()-1)/10,0)+1, COLUMN()))</f>
        <v>64</v>
      </c>
      <c r="F6125" s="18" t="str" cm="1">
        <f t="array" aca="1" ref="F6125" ca="1">INDIRECT("Results!" &amp; ADDRESS(ROUNDUP((ROW()-1)/10,0)+1, COLUMN()))</f>
        <v>V9DockerDACO264</v>
      </c>
      <c r="G6125" s="18">
        <f t="shared" ca="1" si="95"/>
        <v>10.220000000000001</v>
      </c>
    </row>
    <row r="6126" spans="1:7" x14ac:dyDescent="0.25">
      <c r="A6126" s="18" t="str" cm="1">
        <f t="array" aca="1" ref="A6126" ca="1">INDIRECT("Results!" &amp; ADDRESS(ROUNDUP((ROW()-1)/10,0)+1, COLUMN()))</f>
        <v>V9</v>
      </c>
      <c r="B6126" s="18" t="str" cm="1">
        <f t="array" aca="1" ref="B6126" ca="1">INDIRECT("Results!" &amp; ADDRESS(ROUNDUP((ROW()-1)/10,0)+1, COLUMN()))</f>
        <v>Docker</v>
      </c>
      <c r="C6126" s="18" t="str" cm="1">
        <f t="array" aca="1" ref="C6126" ca="1">INDIRECT("Results!" &amp; ADDRESS(ROUNDUP((ROW()-1)/10,0)+1, COLUMN()))</f>
        <v>DAC</v>
      </c>
      <c r="D6126" s="18" t="str" cm="1">
        <f t="array" aca="1" ref="D6126" ca="1">INDIRECT("Results!" &amp; ADDRESS(ROUNDUP((ROW()-1)/10,0)+1, COLUMN()))</f>
        <v>O2</v>
      </c>
      <c r="E6126" s="18" cm="1">
        <f t="array" aca="1" ref="E6126" ca="1">INDIRECT("Results!" &amp; ADDRESS(ROUNDUP((ROW()-1)/10,0)+1, COLUMN()))</f>
        <v>64</v>
      </c>
      <c r="F6126" s="18" t="str" cm="1">
        <f t="array" aca="1" ref="F6126" ca="1">INDIRECT("Results!" &amp; ADDRESS(ROUNDUP((ROW()-1)/10,0)+1, COLUMN()))</f>
        <v>V9DockerDACO264</v>
      </c>
      <c r="G6126" s="18">
        <f t="shared" ca="1" si="95"/>
        <v>10.220000000000001</v>
      </c>
    </row>
    <row r="6127" spans="1:7" x14ac:dyDescent="0.25">
      <c r="A6127" s="18" t="str" cm="1">
        <f t="array" aca="1" ref="A6127" ca="1">INDIRECT("Results!" &amp; ADDRESS(ROUNDUP((ROW()-1)/10,0)+1, COLUMN()))</f>
        <v>V9</v>
      </c>
      <c r="B6127" s="18" t="str" cm="1">
        <f t="array" aca="1" ref="B6127" ca="1">INDIRECT("Results!" &amp; ADDRESS(ROUNDUP((ROW()-1)/10,0)+1, COLUMN()))</f>
        <v>Docker</v>
      </c>
      <c r="C6127" s="18" t="str" cm="1">
        <f t="array" aca="1" ref="C6127" ca="1">INDIRECT("Results!" &amp; ADDRESS(ROUNDUP((ROW()-1)/10,0)+1, COLUMN()))</f>
        <v>DAC</v>
      </c>
      <c r="D6127" s="18" t="str" cm="1">
        <f t="array" aca="1" ref="D6127" ca="1">INDIRECT("Results!" &amp; ADDRESS(ROUNDUP((ROW()-1)/10,0)+1, COLUMN()))</f>
        <v>O2</v>
      </c>
      <c r="E6127" s="18" cm="1">
        <f t="array" aca="1" ref="E6127" ca="1">INDIRECT("Results!" &amp; ADDRESS(ROUNDUP((ROW()-1)/10,0)+1, COLUMN()))</f>
        <v>64</v>
      </c>
      <c r="F6127" s="18" t="str" cm="1">
        <f t="array" aca="1" ref="F6127" ca="1">INDIRECT("Results!" &amp; ADDRESS(ROUNDUP((ROW()-1)/10,0)+1, COLUMN()))</f>
        <v>V9DockerDACO264</v>
      </c>
      <c r="G6127" s="18">
        <f t="shared" ca="1" si="95"/>
        <v>10.220000000000001</v>
      </c>
    </row>
    <row r="6128" spans="1:7" x14ac:dyDescent="0.25">
      <c r="A6128" s="18" t="str" cm="1">
        <f t="array" aca="1" ref="A6128" ca="1">INDIRECT("Results!" &amp; ADDRESS(ROUNDUP((ROW()-1)/10,0)+1, COLUMN()))</f>
        <v>V9</v>
      </c>
      <c r="B6128" s="18" t="str" cm="1">
        <f t="array" aca="1" ref="B6128" ca="1">INDIRECT("Results!" &amp; ADDRESS(ROUNDUP((ROW()-1)/10,0)+1, COLUMN()))</f>
        <v>Docker</v>
      </c>
      <c r="C6128" s="18" t="str" cm="1">
        <f t="array" aca="1" ref="C6128" ca="1">INDIRECT("Results!" &amp; ADDRESS(ROUNDUP((ROW()-1)/10,0)+1, COLUMN()))</f>
        <v>DAC</v>
      </c>
      <c r="D6128" s="18" t="str" cm="1">
        <f t="array" aca="1" ref="D6128" ca="1">INDIRECT("Results!" &amp; ADDRESS(ROUNDUP((ROW()-1)/10,0)+1, COLUMN()))</f>
        <v>O2</v>
      </c>
      <c r="E6128" s="18" cm="1">
        <f t="array" aca="1" ref="E6128" ca="1">INDIRECT("Results!" &amp; ADDRESS(ROUNDUP((ROW()-1)/10,0)+1, COLUMN()))</f>
        <v>64</v>
      </c>
      <c r="F6128" s="18" t="str" cm="1">
        <f t="array" aca="1" ref="F6128" ca="1">INDIRECT("Results!" &amp; ADDRESS(ROUNDUP((ROW()-1)/10,0)+1, COLUMN()))</f>
        <v>V9DockerDACO264</v>
      </c>
      <c r="G6128" s="18">
        <f t="shared" ca="1" si="95"/>
        <v>10.220000000000001</v>
      </c>
    </row>
    <row r="6129" spans="1:7" x14ac:dyDescent="0.25">
      <c r="A6129" s="18" t="str" cm="1">
        <f t="array" aca="1" ref="A6129" ca="1">INDIRECT("Results!" &amp; ADDRESS(ROUNDUP((ROW()-1)/10,0)+1, COLUMN()))</f>
        <v>V9</v>
      </c>
      <c r="B6129" s="18" t="str" cm="1">
        <f t="array" aca="1" ref="B6129" ca="1">INDIRECT("Results!" &amp; ADDRESS(ROUNDUP((ROW()-1)/10,0)+1, COLUMN()))</f>
        <v>Docker</v>
      </c>
      <c r="C6129" s="18" t="str" cm="1">
        <f t="array" aca="1" ref="C6129" ca="1">INDIRECT("Results!" &amp; ADDRESS(ROUNDUP((ROW()-1)/10,0)+1, COLUMN()))</f>
        <v>DAC</v>
      </c>
      <c r="D6129" s="18" t="str" cm="1">
        <f t="array" aca="1" ref="D6129" ca="1">INDIRECT("Results!" &amp; ADDRESS(ROUNDUP((ROW()-1)/10,0)+1, COLUMN()))</f>
        <v>O2</v>
      </c>
      <c r="E6129" s="18" cm="1">
        <f t="array" aca="1" ref="E6129" ca="1">INDIRECT("Results!" &amp; ADDRESS(ROUNDUP((ROW()-1)/10,0)+1, COLUMN()))</f>
        <v>64</v>
      </c>
      <c r="F6129" s="18" t="str" cm="1">
        <f t="array" aca="1" ref="F6129" ca="1">INDIRECT("Results!" &amp; ADDRESS(ROUNDUP((ROW()-1)/10,0)+1, COLUMN()))</f>
        <v>V9DockerDACO264</v>
      </c>
      <c r="G6129" s="18">
        <f t="shared" ca="1" si="95"/>
        <v>10.23</v>
      </c>
    </row>
    <row r="6130" spans="1:7" x14ac:dyDescent="0.25">
      <c r="A6130" s="18" t="str" cm="1">
        <f t="array" aca="1" ref="A6130" ca="1">INDIRECT("Results!" &amp; ADDRESS(ROUNDUP((ROW()-1)/10,0)+1, COLUMN()))</f>
        <v>V9</v>
      </c>
      <c r="B6130" s="18" t="str" cm="1">
        <f t="array" aca="1" ref="B6130" ca="1">INDIRECT("Results!" &amp; ADDRESS(ROUNDUP((ROW()-1)/10,0)+1, COLUMN()))</f>
        <v>Docker</v>
      </c>
      <c r="C6130" s="18" t="str" cm="1">
        <f t="array" aca="1" ref="C6130" ca="1">INDIRECT("Results!" &amp; ADDRESS(ROUNDUP((ROW()-1)/10,0)+1, COLUMN()))</f>
        <v>DAC</v>
      </c>
      <c r="D6130" s="18" t="str" cm="1">
        <f t="array" aca="1" ref="D6130" ca="1">INDIRECT("Results!" &amp; ADDRESS(ROUNDUP((ROW()-1)/10,0)+1, COLUMN()))</f>
        <v>O2</v>
      </c>
      <c r="E6130" s="18" cm="1">
        <f t="array" aca="1" ref="E6130" ca="1">INDIRECT("Results!" &amp; ADDRESS(ROUNDUP((ROW()-1)/10,0)+1, COLUMN()))</f>
        <v>64</v>
      </c>
      <c r="F6130" s="18" t="str" cm="1">
        <f t="array" aca="1" ref="F6130" ca="1">INDIRECT("Results!" &amp; ADDRESS(ROUNDUP((ROW()-1)/10,0)+1, COLUMN()))</f>
        <v>V9DockerDACO264</v>
      </c>
      <c r="G6130" s="18">
        <f t="shared" ca="1" si="95"/>
        <v>10.23</v>
      </c>
    </row>
    <row r="6131" spans="1:7" x14ac:dyDescent="0.25">
      <c r="A6131" s="18" t="str" cm="1">
        <f t="array" aca="1" ref="A6131" ca="1">INDIRECT("Results!" &amp; ADDRESS(ROUNDUP((ROW()-1)/10,0)+1, COLUMN()))</f>
        <v>V9</v>
      </c>
      <c r="B6131" s="18" t="str" cm="1">
        <f t="array" aca="1" ref="B6131" ca="1">INDIRECT("Results!" &amp; ADDRESS(ROUNDUP((ROW()-1)/10,0)+1, COLUMN()))</f>
        <v>Docker</v>
      </c>
      <c r="C6131" s="18" t="str" cm="1">
        <f t="array" aca="1" ref="C6131" ca="1">INDIRECT("Results!" &amp; ADDRESS(ROUNDUP((ROW()-1)/10,0)+1, COLUMN()))</f>
        <v>DAC</v>
      </c>
      <c r="D6131" s="18" t="str" cm="1">
        <f t="array" aca="1" ref="D6131" ca="1">INDIRECT("Results!" &amp; ADDRESS(ROUNDUP((ROW()-1)/10,0)+1, COLUMN()))</f>
        <v>O2</v>
      </c>
      <c r="E6131" s="18" cm="1">
        <f t="array" aca="1" ref="E6131" ca="1">INDIRECT("Results!" &amp; ADDRESS(ROUNDUP((ROW()-1)/10,0)+1, COLUMN()))</f>
        <v>64</v>
      </c>
      <c r="F6131" s="18" t="str" cm="1">
        <f t="array" aca="1" ref="F6131" ca="1">INDIRECT("Results!" &amp; ADDRESS(ROUNDUP((ROW()-1)/10,0)+1, COLUMN()))</f>
        <v>V9DockerDACO264</v>
      </c>
      <c r="G6131" s="18">
        <f t="shared" ca="1" si="95"/>
        <v>10.24</v>
      </c>
    </row>
    <row r="6132" spans="1:7" x14ac:dyDescent="0.25">
      <c r="A6132" s="18" t="str" cm="1">
        <f t="array" aca="1" ref="A6132" ca="1">INDIRECT("Results!" &amp; ADDRESS(ROUNDUP((ROW()-1)/10,0)+1, COLUMN()))</f>
        <v>V9</v>
      </c>
      <c r="B6132" s="18" t="str" cm="1">
        <f t="array" aca="1" ref="B6132" ca="1">INDIRECT("Results!" &amp; ADDRESS(ROUNDUP((ROW()-1)/10,0)+1, COLUMN()))</f>
        <v>Docker</v>
      </c>
      <c r="C6132" s="18" t="str" cm="1">
        <f t="array" aca="1" ref="C6132" ca="1">INDIRECT("Results!" &amp; ADDRESS(ROUNDUP((ROW()-1)/10,0)+1, COLUMN()))</f>
        <v>DAC</v>
      </c>
      <c r="D6132" s="18" t="str" cm="1">
        <f t="array" aca="1" ref="D6132" ca="1">INDIRECT("Results!" &amp; ADDRESS(ROUNDUP((ROW()-1)/10,0)+1, COLUMN()))</f>
        <v>O2</v>
      </c>
      <c r="E6132" s="18" cm="1">
        <f t="array" aca="1" ref="E6132" ca="1">INDIRECT("Results!" &amp; ADDRESS(ROUNDUP((ROW()-1)/10,0)+1, COLUMN()))</f>
        <v>128</v>
      </c>
      <c r="F6132" s="18" t="str" cm="1">
        <f t="array" aca="1" ref="F6132" ca="1">INDIRECT("Results!" &amp; ADDRESS(ROUNDUP((ROW()-1)/10,0)+1, COLUMN()))</f>
        <v>V9DockerDACO2128</v>
      </c>
      <c r="G6132" s="18">
        <f t="shared" ca="1" si="95"/>
        <v>10.75</v>
      </c>
    </row>
    <row r="6133" spans="1:7" x14ac:dyDescent="0.25">
      <c r="A6133" s="18" t="str" cm="1">
        <f t="array" aca="1" ref="A6133" ca="1">INDIRECT("Results!" &amp; ADDRESS(ROUNDUP((ROW()-1)/10,0)+1, COLUMN()))</f>
        <v>V9</v>
      </c>
      <c r="B6133" s="18" t="str" cm="1">
        <f t="array" aca="1" ref="B6133" ca="1">INDIRECT("Results!" &amp; ADDRESS(ROUNDUP((ROW()-1)/10,0)+1, COLUMN()))</f>
        <v>Docker</v>
      </c>
      <c r="C6133" s="18" t="str" cm="1">
        <f t="array" aca="1" ref="C6133" ca="1">INDIRECT("Results!" &amp; ADDRESS(ROUNDUP((ROW()-1)/10,0)+1, COLUMN()))</f>
        <v>DAC</v>
      </c>
      <c r="D6133" s="18" t="str" cm="1">
        <f t="array" aca="1" ref="D6133" ca="1">INDIRECT("Results!" &amp; ADDRESS(ROUNDUP((ROW()-1)/10,0)+1, COLUMN()))</f>
        <v>O2</v>
      </c>
      <c r="E6133" s="18" cm="1">
        <f t="array" aca="1" ref="E6133" ca="1">INDIRECT("Results!" &amp; ADDRESS(ROUNDUP((ROW()-1)/10,0)+1, COLUMN()))</f>
        <v>128</v>
      </c>
      <c r="F6133" s="18" t="str" cm="1">
        <f t="array" aca="1" ref="F6133" ca="1">INDIRECT("Results!" &amp; ADDRESS(ROUNDUP((ROW()-1)/10,0)+1, COLUMN()))</f>
        <v>V9DockerDACO2128</v>
      </c>
      <c r="G6133" s="18">
        <f t="shared" ca="1" si="95"/>
        <v>10.8</v>
      </c>
    </row>
    <row r="6134" spans="1:7" x14ac:dyDescent="0.25">
      <c r="A6134" s="18" t="str" cm="1">
        <f t="array" aca="1" ref="A6134" ca="1">INDIRECT("Results!" &amp; ADDRESS(ROUNDUP((ROW()-1)/10,0)+1, COLUMN()))</f>
        <v>V9</v>
      </c>
      <c r="B6134" s="18" t="str" cm="1">
        <f t="array" aca="1" ref="B6134" ca="1">INDIRECT("Results!" &amp; ADDRESS(ROUNDUP((ROW()-1)/10,0)+1, COLUMN()))</f>
        <v>Docker</v>
      </c>
      <c r="C6134" s="18" t="str" cm="1">
        <f t="array" aca="1" ref="C6134" ca="1">INDIRECT("Results!" &amp; ADDRESS(ROUNDUP((ROW()-1)/10,0)+1, COLUMN()))</f>
        <v>DAC</v>
      </c>
      <c r="D6134" s="18" t="str" cm="1">
        <f t="array" aca="1" ref="D6134" ca="1">INDIRECT("Results!" &amp; ADDRESS(ROUNDUP((ROW()-1)/10,0)+1, COLUMN()))</f>
        <v>O2</v>
      </c>
      <c r="E6134" s="18" cm="1">
        <f t="array" aca="1" ref="E6134" ca="1">INDIRECT("Results!" &amp; ADDRESS(ROUNDUP((ROW()-1)/10,0)+1, COLUMN()))</f>
        <v>128</v>
      </c>
      <c r="F6134" s="18" t="str" cm="1">
        <f t="array" aca="1" ref="F6134" ca="1">INDIRECT("Results!" &amp; ADDRESS(ROUNDUP((ROW()-1)/10,0)+1, COLUMN()))</f>
        <v>V9DockerDACO2128</v>
      </c>
      <c r="G6134" s="18">
        <f t="shared" ca="1" si="95"/>
        <v>10.84</v>
      </c>
    </row>
    <row r="6135" spans="1:7" x14ac:dyDescent="0.25">
      <c r="A6135" s="18" t="str" cm="1">
        <f t="array" aca="1" ref="A6135" ca="1">INDIRECT("Results!" &amp; ADDRESS(ROUNDUP((ROW()-1)/10,0)+1, COLUMN()))</f>
        <v>V9</v>
      </c>
      <c r="B6135" s="18" t="str" cm="1">
        <f t="array" aca="1" ref="B6135" ca="1">INDIRECT("Results!" &amp; ADDRESS(ROUNDUP((ROW()-1)/10,0)+1, COLUMN()))</f>
        <v>Docker</v>
      </c>
      <c r="C6135" s="18" t="str" cm="1">
        <f t="array" aca="1" ref="C6135" ca="1">INDIRECT("Results!" &amp; ADDRESS(ROUNDUP((ROW()-1)/10,0)+1, COLUMN()))</f>
        <v>DAC</v>
      </c>
      <c r="D6135" s="18" t="str" cm="1">
        <f t="array" aca="1" ref="D6135" ca="1">INDIRECT("Results!" &amp; ADDRESS(ROUNDUP((ROW()-1)/10,0)+1, COLUMN()))</f>
        <v>O2</v>
      </c>
      <c r="E6135" s="18" cm="1">
        <f t="array" aca="1" ref="E6135" ca="1">INDIRECT("Results!" &amp; ADDRESS(ROUNDUP((ROW()-1)/10,0)+1, COLUMN()))</f>
        <v>128</v>
      </c>
      <c r="F6135" s="18" t="str" cm="1">
        <f t="array" aca="1" ref="F6135" ca="1">INDIRECT("Results!" &amp; ADDRESS(ROUNDUP((ROW()-1)/10,0)+1, COLUMN()))</f>
        <v>V9DockerDACO2128</v>
      </c>
      <c r="G6135" s="18">
        <f t="shared" ca="1" si="95"/>
        <v>10.93</v>
      </c>
    </row>
    <row r="6136" spans="1:7" x14ac:dyDescent="0.25">
      <c r="A6136" s="18" t="str" cm="1">
        <f t="array" aca="1" ref="A6136" ca="1">INDIRECT("Results!" &amp; ADDRESS(ROUNDUP((ROW()-1)/10,0)+1, COLUMN()))</f>
        <v>V9</v>
      </c>
      <c r="B6136" s="18" t="str" cm="1">
        <f t="array" aca="1" ref="B6136" ca="1">INDIRECT("Results!" &amp; ADDRESS(ROUNDUP((ROW()-1)/10,0)+1, COLUMN()))</f>
        <v>Docker</v>
      </c>
      <c r="C6136" s="18" t="str" cm="1">
        <f t="array" aca="1" ref="C6136" ca="1">INDIRECT("Results!" &amp; ADDRESS(ROUNDUP((ROW()-1)/10,0)+1, COLUMN()))</f>
        <v>DAC</v>
      </c>
      <c r="D6136" s="18" t="str" cm="1">
        <f t="array" aca="1" ref="D6136" ca="1">INDIRECT("Results!" &amp; ADDRESS(ROUNDUP((ROW()-1)/10,0)+1, COLUMN()))</f>
        <v>O2</v>
      </c>
      <c r="E6136" s="18" cm="1">
        <f t="array" aca="1" ref="E6136" ca="1">INDIRECT("Results!" &amp; ADDRESS(ROUNDUP((ROW()-1)/10,0)+1, COLUMN()))</f>
        <v>128</v>
      </c>
      <c r="F6136" s="18" t="str" cm="1">
        <f t="array" aca="1" ref="F6136" ca="1">INDIRECT("Results!" &amp; ADDRESS(ROUNDUP((ROW()-1)/10,0)+1, COLUMN()))</f>
        <v>V9DockerDACO2128</v>
      </c>
      <c r="G6136" s="18">
        <f t="shared" ca="1" si="95"/>
        <v>10.95</v>
      </c>
    </row>
    <row r="6137" spans="1:7" x14ac:dyDescent="0.25">
      <c r="A6137" s="18" t="str" cm="1">
        <f t="array" aca="1" ref="A6137" ca="1">INDIRECT("Results!" &amp; ADDRESS(ROUNDUP((ROW()-1)/10,0)+1, COLUMN()))</f>
        <v>V9</v>
      </c>
      <c r="B6137" s="18" t="str" cm="1">
        <f t="array" aca="1" ref="B6137" ca="1">INDIRECT("Results!" &amp; ADDRESS(ROUNDUP((ROW()-1)/10,0)+1, COLUMN()))</f>
        <v>Docker</v>
      </c>
      <c r="C6137" s="18" t="str" cm="1">
        <f t="array" aca="1" ref="C6137" ca="1">INDIRECT("Results!" &amp; ADDRESS(ROUNDUP((ROW()-1)/10,0)+1, COLUMN()))</f>
        <v>DAC</v>
      </c>
      <c r="D6137" s="18" t="str" cm="1">
        <f t="array" aca="1" ref="D6137" ca="1">INDIRECT("Results!" &amp; ADDRESS(ROUNDUP((ROW()-1)/10,0)+1, COLUMN()))</f>
        <v>O2</v>
      </c>
      <c r="E6137" s="18" cm="1">
        <f t="array" aca="1" ref="E6137" ca="1">INDIRECT("Results!" &amp; ADDRESS(ROUNDUP((ROW()-1)/10,0)+1, COLUMN()))</f>
        <v>128</v>
      </c>
      <c r="F6137" s="18" t="str" cm="1">
        <f t="array" aca="1" ref="F6137" ca="1">INDIRECT("Results!" &amp; ADDRESS(ROUNDUP((ROW()-1)/10,0)+1, COLUMN()))</f>
        <v>V9DockerDACO2128</v>
      </c>
      <c r="G6137" s="18">
        <f t="shared" ca="1" si="95"/>
        <v>10.96</v>
      </c>
    </row>
    <row r="6138" spans="1:7" x14ac:dyDescent="0.25">
      <c r="A6138" s="18" t="str" cm="1">
        <f t="array" aca="1" ref="A6138" ca="1">INDIRECT("Results!" &amp; ADDRESS(ROUNDUP((ROW()-1)/10,0)+1, COLUMN()))</f>
        <v>V9</v>
      </c>
      <c r="B6138" s="18" t="str" cm="1">
        <f t="array" aca="1" ref="B6138" ca="1">INDIRECT("Results!" &amp; ADDRESS(ROUNDUP((ROW()-1)/10,0)+1, COLUMN()))</f>
        <v>Docker</v>
      </c>
      <c r="C6138" s="18" t="str" cm="1">
        <f t="array" aca="1" ref="C6138" ca="1">INDIRECT("Results!" &amp; ADDRESS(ROUNDUP((ROW()-1)/10,0)+1, COLUMN()))</f>
        <v>DAC</v>
      </c>
      <c r="D6138" s="18" t="str" cm="1">
        <f t="array" aca="1" ref="D6138" ca="1">INDIRECT("Results!" &amp; ADDRESS(ROUNDUP((ROW()-1)/10,0)+1, COLUMN()))</f>
        <v>O2</v>
      </c>
      <c r="E6138" s="18" cm="1">
        <f t="array" aca="1" ref="E6138" ca="1">INDIRECT("Results!" &amp; ADDRESS(ROUNDUP((ROW()-1)/10,0)+1, COLUMN()))</f>
        <v>128</v>
      </c>
      <c r="F6138" s="18" t="str" cm="1">
        <f t="array" aca="1" ref="F6138" ca="1">INDIRECT("Results!" &amp; ADDRESS(ROUNDUP((ROW()-1)/10,0)+1, COLUMN()))</f>
        <v>V9DockerDACO2128</v>
      </c>
      <c r="G6138" s="18">
        <f t="shared" ca="1" si="95"/>
        <v>11.02</v>
      </c>
    </row>
    <row r="6139" spans="1:7" x14ac:dyDescent="0.25">
      <c r="A6139" s="18" t="str" cm="1">
        <f t="array" aca="1" ref="A6139" ca="1">INDIRECT("Results!" &amp; ADDRESS(ROUNDUP((ROW()-1)/10,0)+1, COLUMN()))</f>
        <v>V9</v>
      </c>
      <c r="B6139" s="18" t="str" cm="1">
        <f t="array" aca="1" ref="B6139" ca="1">INDIRECT("Results!" &amp; ADDRESS(ROUNDUP((ROW()-1)/10,0)+1, COLUMN()))</f>
        <v>Docker</v>
      </c>
      <c r="C6139" s="18" t="str" cm="1">
        <f t="array" aca="1" ref="C6139" ca="1">INDIRECT("Results!" &amp; ADDRESS(ROUNDUP((ROW()-1)/10,0)+1, COLUMN()))</f>
        <v>DAC</v>
      </c>
      <c r="D6139" s="18" t="str" cm="1">
        <f t="array" aca="1" ref="D6139" ca="1">INDIRECT("Results!" &amp; ADDRESS(ROUNDUP((ROW()-1)/10,0)+1, COLUMN()))</f>
        <v>O2</v>
      </c>
      <c r="E6139" s="18" cm="1">
        <f t="array" aca="1" ref="E6139" ca="1">INDIRECT("Results!" &amp; ADDRESS(ROUNDUP((ROW()-1)/10,0)+1, COLUMN()))</f>
        <v>128</v>
      </c>
      <c r="F6139" s="18" t="str" cm="1">
        <f t="array" aca="1" ref="F6139" ca="1">INDIRECT("Results!" &amp; ADDRESS(ROUNDUP((ROW()-1)/10,0)+1, COLUMN()))</f>
        <v>V9DockerDACO2128</v>
      </c>
      <c r="G6139" s="18">
        <f t="shared" ca="1" si="95"/>
        <v>11.04</v>
      </c>
    </row>
    <row r="6140" spans="1:7" x14ac:dyDescent="0.25">
      <c r="A6140" s="18" t="str" cm="1">
        <f t="array" aca="1" ref="A6140" ca="1">INDIRECT("Results!" &amp; ADDRESS(ROUNDUP((ROW()-1)/10,0)+1, COLUMN()))</f>
        <v>V9</v>
      </c>
      <c r="B6140" s="18" t="str" cm="1">
        <f t="array" aca="1" ref="B6140" ca="1">INDIRECT("Results!" &amp; ADDRESS(ROUNDUP((ROW()-1)/10,0)+1, COLUMN()))</f>
        <v>Docker</v>
      </c>
      <c r="C6140" s="18" t="str" cm="1">
        <f t="array" aca="1" ref="C6140" ca="1">INDIRECT("Results!" &amp; ADDRESS(ROUNDUP((ROW()-1)/10,0)+1, COLUMN()))</f>
        <v>DAC</v>
      </c>
      <c r="D6140" s="18" t="str" cm="1">
        <f t="array" aca="1" ref="D6140" ca="1">INDIRECT("Results!" &amp; ADDRESS(ROUNDUP((ROW()-1)/10,0)+1, COLUMN()))</f>
        <v>O2</v>
      </c>
      <c r="E6140" s="18" cm="1">
        <f t="array" aca="1" ref="E6140" ca="1">INDIRECT("Results!" &amp; ADDRESS(ROUNDUP((ROW()-1)/10,0)+1, COLUMN()))</f>
        <v>128</v>
      </c>
      <c r="F6140" s="18" t="str" cm="1">
        <f t="array" aca="1" ref="F6140" ca="1">INDIRECT("Results!" &amp; ADDRESS(ROUNDUP((ROW()-1)/10,0)+1, COLUMN()))</f>
        <v>V9DockerDACO2128</v>
      </c>
      <c r="G6140" s="18">
        <f t="shared" ca="1" si="95"/>
        <v>11.09</v>
      </c>
    </row>
    <row r="6141" spans="1:7" x14ac:dyDescent="0.25">
      <c r="A6141" s="18" t="str" cm="1">
        <f t="array" aca="1" ref="A6141" ca="1">INDIRECT("Results!" &amp; ADDRESS(ROUNDUP((ROW()-1)/10,0)+1, COLUMN()))</f>
        <v>V9</v>
      </c>
      <c r="B6141" s="18" t="str" cm="1">
        <f t="array" aca="1" ref="B6141" ca="1">INDIRECT("Results!" &amp; ADDRESS(ROUNDUP((ROW()-1)/10,0)+1, COLUMN()))</f>
        <v>Docker</v>
      </c>
      <c r="C6141" s="18" t="str" cm="1">
        <f t="array" aca="1" ref="C6141" ca="1">INDIRECT("Results!" &amp; ADDRESS(ROUNDUP((ROW()-1)/10,0)+1, COLUMN()))</f>
        <v>DAC</v>
      </c>
      <c r="D6141" s="18" t="str" cm="1">
        <f t="array" aca="1" ref="D6141" ca="1">INDIRECT("Results!" &amp; ADDRESS(ROUNDUP((ROW()-1)/10,0)+1, COLUMN()))</f>
        <v>O2</v>
      </c>
      <c r="E6141" s="18" cm="1">
        <f t="array" aca="1" ref="E6141" ca="1">INDIRECT("Results!" &amp; ADDRESS(ROUNDUP((ROW()-1)/10,0)+1, COLUMN()))</f>
        <v>128</v>
      </c>
      <c r="F6141" s="18" t="str" cm="1">
        <f t="array" aca="1" ref="F6141" ca="1">INDIRECT("Results!" &amp; ADDRESS(ROUNDUP((ROW()-1)/10,0)+1, COLUMN()))</f>
        <v>V9DockerDACO2128</v>
      </c>
      <c r="G6141" s="18">
        <f t="shared" ca="1" si="95"/>
        <v>11.2</v>
      </c>
    </row>
    <row r="6142" spans="1:7" x14ac:dyDescent="0.25">
      <c r="A6142" s="18" t="str" cm="1">
        <f t="array" aca="1" ref="A6142" ca="1">INDIRECT("Results!" &amp; ADDRESS(ROUNDUP((ROW()-1)/10,0)+1, COLUMN()))</f>
        <v>V9</v>
      </c>
      <c r="B6142" s="18" t="str" cm="1">
        <f t="array" aca="1" ref="B6142" ca="1">INDIRECT("Results!" &amp; ADDRESS(ROUNDUP((ROW()-1)/10,0)+1, COLUMN()))</f>
        <v>Docker</v>
      </c>
      <c r="C6142" s="18" t="str" cm="1">
        <f t="array" aca="1" ref="C6142" ca="1">INDIRECT("Results!" &amp; ADDRESS(ROUNDUP((ROW()-1)/10,0)+1, COLUMN()))</f>
        <v>DAC</v>
      </c>
      <c r="D6142" s="18" t="str" cm="1">
        <f t="array" aca="1" ref="D6142" ca="1">INDIRECT("Results!" &amp; ADDRESS(ROUNDUP((ROW()-1)/10,0)+1, COLUMN()))</f>
        <v>O2</v>
      </c>
      <c r="E6142" s="18" cm="1">
        <f t="array" aca="1" ref="E6142" ca="1">INDIRECT("Results!" &amp; ADDRESS(ROUNDUP((ROW()-1)/10,0)+1, COLUMN()))</f>
        <v>256</v>
      </c>
      <c r="F6142" s="18" t="str" cm="1">
        <f t="array" aca="1" ref="F6142" ca="1">INDIRECT("Results!" &amp; ADDRESS(ROUNDUP((ROW()-1)/10,0)+1, COLUMN()))</f>
        <v>V9DockerDACO2256</v>
      </c>
      <c r="G6142" s="18">
        <f t="shared" ca="1" si="95"/>
        <v>10.53</v>
      </c>
    </row>
    <row r="6143" spans="1:7" x14ac:dyDescent="0.25">
      <c r="A6143" s="18" t="str" cm="1">
        <f t="array" aca="1" ref="A6143" ca="1">INDIRECT("Results!" &amp; ADDRESS(ROUNDUP((ROW()-1)/10,0)+1, COLUMN()))</f>
        <v>V9</v>
      </c>
      <c r="B6143" s="18" t="str" cm="1">
        <f t="array" aca="1" ref="B6143" ca="1">INDIRECT("Results!" &amp; ADDRESS(ROUNDUP((ROW()-1)/10,0)+1, COLUMN()))</f>
        <v>Docker</v>
      </c>
      <c r="C6143" s="18" t="str" cm="1">
        <f t="array" aca="1" ref="C6143" ca="1">INDIRECT("Results!" &amp; ADDRESS(ROUNDUP((ROW()-1)/10,0)+1, COLUMN()))</f>
        <v>DAC</v>
      </c>
      <c r="D6143" s="18" t="str" cm="1">
        <f t="array" aca="1" ref="D6143" ca="1">INDIRECT("Results!" &amp; ADDRESS(ROUNDUP((ROW()-1)/10,0)+1, COLUMN()))</f>
        <v>O2</v>
      </c>
      <c r="E6143" s="18" cm="1">
        <f t="array" aca="1" ref="E6143" ca="1">INDIRECT("Results!" &amp; ADDRESS(ROUNDUP((ROW()-1)/10,0)+1, COLUMN()))</f>
        <v>256</v>
      </c>
      <c r="F6143" s="18" t="str" cm="1">
        <f t="array" aca="1" ref="F6143" ca="1">INDIRECT("Results!" &amp; ADDRESS(ROUNDUP((ROW()-1)/10,0)+1, COLUMN()))</f>
        <v>V9DockerDACO2256</v>
      </c>
      <c r="G6143" s="18">
        <f t="shared" ca="1" si="95"/>
        <v>10.54</v>
      </c>
    </row>
    <row r="6144" spans="1:7" x14ac:dyDescent="0.25">
      <c r="A6144" s="18" t="str" cm="1">
        <f t="array" aca="1" ref="A6144" ca="1">INDIRECT("Results!" &amp; ADDRESS(ROUNDUP((ROW()-1)/10,0)+1, COLUMN()))</f>
        <v>V9</v>
      </c>
      <c r="B6144" s="18" t="str" cm="1">
        <f t="array" aca="1" ref="B6144" ca="1">INDIRECT("Results!" &amp; ADDRESS(ROUNDUP((ROW()-1)/10,0)+1, COLUMN()))</f>
        <v>Docker</v>
      </c>
      <c r="C6144" s="18" t="str" cm="1">
        <f t="array" aca="1" ref="C6144" ca="1">INDIRECT("Results!" &amp; ADDRESS(ROUNDUP((ROW()-1)/10,0)+1, COLUMN()))</f>
        <v>DAC</v>
      </c>
      <c r="D6144" s="18" t="str" cm="1">
        <f t="array" aca="1" ref="D6144" ca="1">INDIRECT("Results!" &amp; ADDRESS(ROUNDUP((ROW()-1)/10,0)+1, COLUMN()))</f>
        <v>O2</v>
      </c>
      <c r="E6144" s="18" cm="1">
        <f t="array" aca="1" ref="E6144" ca="1">INDIRECT("Results!" &amp; ADDRESS(ROUNDUP((ROW()-1)/10,0)+1, COLUMN()))</f>
        <v>256</v>
      </c>
      <c r="F6144" s="18" t="str" cm="1">
        <f t="array" aca="1" ref="F6144" ca="1">INDIRECT("Results!" &amp; ADDRESS(ROUNDUP((ROW()-1)/10,0)+1, COLUMN()))</f>
        <v>V9DockerDACO2256</v>
      </c>
      <c r="G6144" s="18">
        <f t="shared" ca="1" si="95"/>
        <v>10.55</v>
      </c>
    </row>
    <row r="6145" spans="1:7" x14ac:dyDescent="0.25">
      <c r="A6145" s="18" t="str" cm="1">
        <f t="array" aca="1" ref="A6145" ca="1">INDIRECT("Results!" &amp; ADDRESS(ROUNDUP((ROW()-1)/10,0)+1, COLUMN()))</f>
        <v>V9</v>
      </c>
      <c r="B6145" s="18" t="str" cm="1">
        <f t="array" aca="1" ref="B6145" ca="1">INDIRECT("Results!" &amp; ADDRESS(ROUNDUP((ROW()-1)/10,0)+1, COLUMN()))</f>
        <v>Docker</v>
      </c>
      <c r="C6145" s="18" t="str" cm="1">
        <f t="array" aca="1" ref="C6145" ca="1">INDIRECT("Results!" &amp; ADDRESS(ROUNDUP((ROW()-1)/10,0)+1, COLUMN()))</f>
        <v>DAC</v>
      </c>
      <c r="D6145" s="18" t="str" cm="1">
        <f t="array" aca="1" ref="D6145" ca="1">INDIRECT("Results!" &amp; ADDRESS(ROUNDUP((ROW()-1)/10,0)+1, COLUMN()))</f>
        <v>O2</v>
      </c>
      <c r="E6145" s="18" cm="1">
        <f t="array" aca="1" ref="E6145" ca="1">INDIRECT("Results!" &amp; ADDRESS(ROUNDUP((ROW()-1)/10,0)+1, COLUMN()))</f>
        <v>256</v>
      </c>
      <c r="F6145" s="18" t="str" cm="1">
        <f t="array" aca="1" ref="F6145" ca="1">INDIRECT("Results!" &amp; ADDRESS(ROUNDUP((ROW()-1)/10,0)+1, COLUMN()))</f>
        <v>V9DockerDACO2256</v>
      </c>
      <c r="G6145" s="18">
        <f t="shared" ca="1" si="95"/>
        <v>10.59</v>
      </c>
    </row>
    <row r="6146" spans="1:7" x14ac:dyDescent="0.25">
      <c r="A6146" s="18" t="str" cm="1">
        <f t="array" aca="1" ref="A6146" ca="1">INDIRECT("Results!" &amp; ADDRESS(ROUNDUP((ROW()-1)/10,0)+1, COLUMN()))</f>
        <v>V9</v>
      </c>
      <c r="B6146" s="18" t="str" cm="1">
        <f t="array" aca="1" ref="B6146" ca="1">INDIRECT("Results!" &amp; ADDRESS(ROUNDUP((ROW()-1)/10,0)+1, COLUMN()))</f>
        <v>Docker</v>
      </c>
      <c r="C6146" s="18" t="str" cm="1">
        <f t="array" aca="1" ref="C6146" ca="1">INDIRECT("Results!" &amp; ADDRESS(ROUNDUP((ROW()-1)/10,0)+1, COLUMN()))</f>
        <v>DAC</v>
      </c>
      <c r="D6146" s="18" t="str" cm="1">
        <f t="array" aca="1" ref="D6146" ca="1">INDIRECT("Results!" &amp; ADDRESS(ROUNDUP((ROW()-1)/10,0)+1, COLUMN()))</f>
        <v>O2</v>
      </c>
      <c r="E6146" s="18" cm="1">
        <f t="array" aca="1" ref="E6146" ca="1">INDIRECT("Results!" &amp; ADDRESS(ROUNDUP((ROW()-1)/10,0)+1, COLUMN()))</f>
        <v>256</v>
      </c>
      <c r="F6146" s="18" t="str" cm="1">
        <f t="array" aca="1" ref="F6146" ca="1">INDIRECT("Results!" &amp; ADDRESS(ROUNDUP((ROW()-1)/10,0)+1, COLUMN()))</f>
        <v>V9DockerDACO2256</v>
      </c>
      <c r="G6146" s="18">
        <f t="shared" ca="1" si="95"/>
        <v>10.73</v>
      </c>
    </row>
    <row r="6147" spans="1:7" x14ac:dyDescent="0.25">
      <c r="A6147" s="18" t="str" cm="1">
        <f t="array" aca="1" ref="A6147" ca="1">INDIRECT("Results!" &amp; ADDRESS(ROUNDUP((ROW()-1)/10,0)+1, COLUMN()))</f>
        <v>V9</v>
      </c>
      <c r="B6147" s="18" t="str" cm="1">
        <f t="array" aca="1" ref="B6147" ca="1">INDIRECT("Results!" &amp; ADDRESS(ROUNDUP((ROW()-1)/10,0)+1, COLUMN()))</f>
        <v>Docker</v>
      </c>
      <c r="C6147" s="18" t="str" cm="1">
        <f t="array" aca="1" ref="C6147" ca="1">INDIRECT("Results!" &amp; ADDRESS(ROUNDUP((ROW()-1)/10,0)+1, COLUMN()))</f>
        <v>DAC</v>
      </c>
      <c r="D6147" s="18" t="str" cm="1">
        <f t="array" aca="1" ref="D6147" ca="1">INDIRECT("Results!" &amp; ADDRESS(ROUNDUP((ROW()-1)/10,0)+1, COLUMN()))</f>
        <v>O2</v>
      </c>
      <c r="E6147" s="18" cm="1">
        <f t="array" aca="1" ref="E6147" ca="1">INDIRECT("Results!" &amp; ADDRESS(ROUNDUP((ROW()-1)/10,0)+1, COLUMN()))</f>
        <v>256</v>
      </c>
      <c r="F6147" s="18" t="str" cm="1">
        <f t="array" aca="1" ref="F6147" ca="1">INDIRECT("Results!" &amp; ADDRESS(ROUNDUP((ROW()-1)/10,0)+1, COLUMN()))</f>
        <v>V9DockerDACO2256</v>
      </c>
      <c r="G6147" s="18">
        <f t="shared" ref="G6147:G6210" ca="1" si="96">IFERROR(SMALL(INDIRECT("Results!" &amp; ADDRESS(ROUNDUP((ROW()-1)/10,0)+1, COLUMN()+18) &amp; ":"  &amp; ADDRESS(ROUNDUP((ROW()-1)/10,0)+1, COLUMN()+47)),MOD((ROW()-2),10)+1),"")</f>
        <v>10.73</v>
      </c>
    </row>
    <row r="6148" spans="1:7" x14ac:dyDescent="0.25">
      <c r="A6148" s="18" t="str" cm="1">
        <f t="array" aca="1" ref="A6148" ca="1">INDIRECT("Results!" &amp; ADDRESS(ROUNDUP((ROW()-1)/10,0)+1, COLUMN()))</f>
        <v>V9</v>
      </c>
      <c r="B6148" s="18" t="str" cm="1">
        <f t="array" aca="1" ref="B6148" ca="1">INDIRECT("Results!" &amp; ADDRESS(ROUNDUP((ROW()-1)/10,0)+1, COLUMN()))</f>
        <v>Docker</v>
      </c>
      <c r="C6148" s="18" t="str" cm="1">
        <f t="array" aca="1" ref="C6148" ca="1">INDIRECT("Results!" &amp; ADDRESS(ROUNDUP((ROW()-1)/10,0)+1, COLUMN()))</f>
        <v>DAC</v>
      </c>
      <c r="D6148" s="18" t="str" cm="1">
        <f t="array" aca="1" ref="D6148" ca="1">INDIRECT("Results!" &amp; ADDRESS(ROUNDUP((ROW()-1)/10,0)+1, COLUMN()))</f>
        <v>O2</v>
      </c>
      <c r="E6148" s="18" cm="1">
        <f t="array" aca="1" ref="E6148" ca="1">INDIRECT("Results!" &amp; ADDRESS(ROUNDUP((ROW()-1)/10,0)+1, COLUMN()))</f>
        <v>256</v>
      </c>
      <c r="F6148" s="18" t="str" cm="1">
        <f t="array" aca="1" ref="F6148" ca="1">INDIRECT("Results!" &amp; ADDRESS(ROUNDUP((ROW()-1)/10,0)+1, COLUMN()))</f>
        <v>V9DockerDACO2256</v>
      </c>
      <c r="G6148" s="18">
        <f t="shared" ca="1" si="96"/>
        <v>10.83</v>
      </c>
    </row>
    <row r="6149" spans="1:7" x14ac:dyDescent="0.25">
      <c r="A6149" s="18" t="str" cm="1">
        <f t="array" aca="1" ref="A6149" ca="1">INDIRECT("Results!" &amp; ADDRESS(ROUNDUP((ROW()-1)/10,0)+1, COLUMN()))</f>
        <v>V9</v>
      </c>
      <c r="B6149" s="18" t="str" cm="1">
        <f t="array" aca="1" ref="B6149" ca="1">INDIRECT("Results!" &amp; ADDRESS(ROUNDUP((ROW()-1)/10,0)+1, COLUMN()))</f>
        <v>Docker</v>
      </c>
      <c r="C6149" s="18" t="str" cm="1">
        <f t="array" aca="1" ref="C6149" ca="1">INDIRECT("Results!" &amp; ADDRESS(ROUNDUP((ROW()-1)/10,0)+1, COLUMN()))</f>
        <v>DAC</v>
      </c>
      <c r="D6149" s="18" t="str" cm="1">
        <f t="array" aca="1" ref="D6149" ca="1">INDIRECT("Results!" &amp; ADDRESS(ROUNDUP((ROW()-1)/10,0)+1, COLUMN()))</f>
        <v>O2</v>
      </c>
      <c r="E6149" s="18" cm="1">
        <f t="array" aca="1" ref="E6149" ca="1">INDIRECT("Results!" &amp; ADDRESS(ROUNDUP((ROW()-1)/10,0)+1, COLUMN()))</f>
        <v>256</v>
      </c>
      <c r="F6149" s="18" t="str" cm="1">
        <f t="array" aca="1" ref="F6149" ca="1">INDIRECT("Results!" &amp; ADDRESS(ROUNDUP((ROW()-1)/10,0)+1, COLUMN()))</f>
        <v>V9DockerDACO2256</v>
      </c>
      <c r="G6149" s="18">
        <f t="shared" ca="1" si="96"/>
        <v>10.88</v>
      </c>
    </row>
    <row r="6150" spans="1:7" x14ac:dyDescent="0.25">
      <c r="A6150" s="18" t="str" cm="1">
        <f t="array" aca="1" ref="A6150" ca="1">INDIRECT("Results!" &amp; ADDRESS(ROUNDUP((ROW()-1)/10,0)+1, COLUMN()))</f>
        <v>V9</v>
      </c>
      <c r="B6150" s="18" t="str" cm="1">
        <f t="array" aca="1" ref="B6150" ca="1">INDIRECT("Results!" &amp; ADDRESS(ROUNDUP((ROW()-1)/10,0)+1, COLUMN()))</f>
        <v>Docker</v>
      </c>
      <c r="C6150" s="18" t="str" cm="1">
        <f t="array" aca="1" ref="C6150" ca="1">INDIRECT("Results!" &amp; ADDRESS(ROUNDUP((ROW()-1)/10,0)+1, COLUMN()))</f>
        <v>DAC</v>
      </c>
      <c r="D6150" s="18" t="str" cm="1">
        <f t="array" aca="1" ref="D6150" ca="1">INDIRECT("Results!" &amp; ADDRESS(ROUNDUP((ROW()-1)/10,0)+1, COLUMN()))</f>
        <v>O2</v>
      </c>
      <c r="E6150" s="18" cm="1">
        <f t="array" aca="1" ref="E6150" ca="1">INDIRECT("Results!" &amp; ADDRESS(ROUNDUP((ROW()-1)/10,0)+1, COLUMN()))</f>
        <v>256</v>
      </c>
      <c r="F6150" s="18" t="str" cm="1">
        <f t="array" aca="1" ref="F6150" ca="1">INDIRECT("Results!" &amp; ADDRESS(ROUNDUP((ROW()-1)/10,0)+1, COLUMN()))</f>
        <v>V9DockerDACO2256</v>
      </c>
      <c r="G6150" s="18">
        <f t="shared" ca="1" si="96"/>
        <v>10.98</v>
      </c>
    </row>
    <row r="6151" spans="1:7" x14ac:dyDescent="0.25">
      <c r="A6151" s="18" t="str" cm="1">
        <f t="array" aca="1" ref="A6151" ca="1">INDIRECT("Results!" &amp; ADDRESS(ROUNDUP((ROW()-1)/10,0)+1, COLUMN()))</f>
        <v>V9</v>
      </c>
      <c r="B6151" s="18" t="str" cm="1">
        <f t="array" aca="1" ref="B6151" ca="1">INDIRECT("Results!" &amp; ADDRESS(ROUNDUP((ROW()-1)/10,0)+1, COLUMN()))</f>
        <v>Docker</v>
      </c>
      <c r="C6151" s="18" t="str" cm="1">
        <f t="array" aca="1" ref="C6151" ca="1">INDIRECT("Results!" &amp; ADDRESS(ROUNDUP((ROW()-1)/10,0)+1, COLUMN()))</f>
        <v>DAC</v>
      </c>
      <c r="D6151" s="18" t="str" cm="1">
        <f t="array" aca="1" ref="D6151" ca="1">INDIRECT("Results!" &amp; ADDRESS(ROUNDUP((ROW()-1)/10,0)+1, COLUMN()))</f>
        <v>O2</v>
      </c>
      <c r="E6151" s="18" cm="1">
        <f t="array" aca="1" ref="E6151" ca="1">INDIRECT("Results!" &amp; ADDRESS(ROUNDUP((ROW()-1)/10,0)+1, COLUMN()))</f>
        <v>256</v>
      </c>
      <c r="F6151" s="18" t="str" cm="1">
        <f t="array" aca="1" ref="F6151" ca="1">INDIRECT("Results!" &amp; ADDRESS(ROUNDUP((ROW()-1)/10,0)+1, COLUMN()))</f>
        <v>V9DockerDACO2256</v>
      </c>
      <c r="G6151" s="18">
        <f t="shared" ca="1" si="96"/>
        <v>11.13</v>
      </c>
    </row>
    <row r="6152" spans="1:7" x14ac:dyDescent="0.25">
      <c r="A6152" s="18" t="str" cm="1">
        <f t="array" aca="1" ref="A6152" ca="1">INDIRECT("Results!" &amp; ADDRESS(ROUNDUP((ROW()-1)/10,0)+1, COLUMN()))</f>
        <v>V9</v>
      </c>
      <c r="B6152" s="18" t="str" cm="1">
        <f t="array" aca="1" ref="B6152" ca="1">INDIRECT("Results!" &amp; ADDRESS(ROUNDUP((ROW()-1)/10,0)+1, COLUMN()))</f>
        <v>Docker</v>
      </c>
      <c r="C6152" s="18" t="str" cm="1">
        <f t="array" aca="1" ref="C6152" ca="1">INDIRECT("Results!" &amp; ADDRESS(ROUNDUP((ROW()-1)/10,0)+1, COLUMN()))</f>
        <v>DAC</v>
      </c>
      <c r="D6152" s="18" t="str" cm="1">
        <f t="array" aca="1" ref="D6152" ca="1">INDIRECT("Results!" &amp; ADDRESS(ROUNDUP((ROW()-1)/10,0)+1, COLUMN()))</f>
        <v>no parameter</v>
      </c>
      <c r="E6152" s="18" cm="1">
        <f t="array" aca="1" ref="E6152" ca="1">INDIRECT("Results!" &amp; ADDRESS(ROUNDUP((ROW()-1)/10,0)+1, COLUMN()))</f>
        <v>1</v>
      </c>
      <c r="F6152" s="18" t="str" cm="1">
        <f t="array" aca="1" ref="F6152" ca="1">INDIRECT("Results!" &amp; ADDRESS(ROUNDUP((ROW()-1)/10,0)+1, COLUMN()))</f>
        <v>V9DockerDACno parameter1</v>
      </c>
      <c r="G6152" s="18">
        <f t="shared" ca="1" si="96"/>
        <v>1292.25</v>
      </c>
    </row>
    <row r="6153" spans="1:7" x14ac:dyDescent="0.25">
      <c r="A6153" s="18" t="str" cm="1">
        <f t="array" aca="1" ref="A6153" ca="1">INDIRECT("Results!" &amp; ADDRESS(ROUNDUP((ROW()-1)/10,0)+1, COLUMN()))</f>
        <v>V9</v>
      </c>
      <c r="B6153" s="18" t="str" cm="1">
        <f t="array" aca="1" ref="B6153" ca="1">INDIRECT("Results!" &amp; ADDRESS(ROUNDUP((ROW()-1)/10,0)+1, COLUMN()))</f>
        <v>Docker</v>
      </c>
      <c r="C6153" s="18" t="str" cm="1">
        <f t="array" aca="1" ref="C6153" ca="1">INDIRECT("Results!" &amp; ADDRESS(ROUNDUP((ROW()-1)/10,0)+1, COLUMN()))</f>
        <v>DAC</v>
      </c>
      <c r="D6153" s="18" t="str" cm="1">
        <f t="array" aca="1" ref="D6153" ca="1">INDIRECT("Results!" &amp; ADDRESS(ROUNDUP((ROW()-1)/10,0)+1, COLUMN()))</f>
        <v>no parameter</v>
      </c>
      <c r="E6153" s="18" cm="1">
        <f t="array" aca="1" ref="E6153" ca="1">INDIRECT("Results!" &amp; ADDRESS(ROUNDUP((ROW()-1)/10,0)+1, COLUMN()))</f>
        <v>1</v>
      </c>
      <c r="F6153" s="18" t="str" cm="1">
        <f t="array" aca="1" ref="F6153" ca="1">INDIRECT("Results!" &amp; ADDRESS(ROUNDUP((ROW()-1)/10,0)+1, COLUMN()))</f>
        <v>V9DockerDACno parameter1</v>
      </c>
      <c r="G6153" s="18">
        <f t="shared" ca="1" si="96"/>
        <v>1292.3399999999999</v>
      </c>
    </row>
    <row r="6154" spans="1:7" x14ac:dyDescent="0.25">
      <c r="A6154" s="18" t="str" cm="1">
        <f t="array" aca="1" ref="A6154" ca="1">INDIRECT("Results!" &amp; ADDRESS(ROUNDUP((ROW()-1)/10,0)+1, COLUMN()))</f>
        <v>V9</v>
      </c>
      <c r="B6154" s="18" t="str" cm="1">
        <f t="array" aca="1" ref="B6154" ca="1">INDIRECT("Results!" &amp; ADDRESS(ROUNDUP((ROW()-1)/10,0)+1, COLUMN()))</f>
        <v>Docker</v>
      </c>
      <c r="C6154" s="18" t="str" cm="1">
        <f t="array" aca="1" ref="C6154" ca="1">INDIRECT("Results!" &amp; ADDRESS(ROUNDUP((ROW()-1)/10,0)+1, COLUMN()))</f>
        <v>DAC</v>
      </c>
      <c r="D6154" s="18" t="str" cm="1">
        <f t="array" aca="1" ref="D6154" ca="1">INDIRECT("Results!" &amp; ADDRESS(ROUNDUP((ROW()-1)/10,0)+1, COLUMN()))</f>
        <v>no parameter</v>
      </c>
      <c r="E6154" s="18" cm="1">
        <f t="array" aca="1" ref="E6154" ca="1">INDIRECT("Results!" &amp; ADDRESS(ROUNDUP((ROW()-1)/10,0)+1, COLUMN()))</f>
        <v>1</v>
      </c>
      <c r="F6154" s="18" t="str" cm="1">
        <f t="array" aca="1" ref="F6154" ca="1">INDIRECT("Results!" &amp; ADDRESS(ROUNDUP((ROW()-1)/10,0)+1, COLUMN()))</f>
        <v>V9DockerDACno parameter1</v>
      </c>
      <c r="G6154" s="18">
        <f t="shared" ca="1" si="96"/>
        <v>1292.3900000000001</v>
      </c>
    </row>
    <row r="6155" spans="1:7" x14ac:dyDescent="0.25">
      <c r="A6155" s="18" t="str" cm="1">
        <f t="array" aca="1" ref="A6155" ca="1">INDIRECT("Results!" &amp; ADDRESS(ROUNDUP((ROW()-1)/10,0)+1, COLUMN()))</f>
        <v>V9</v>
      </c>
      <c r="B6155" s="18" t="str" cm="1">
        <f t="array" aca="1" ref="B6155" ca="1">INDIRECT("Results!" &amp; ADDRESS(ROUNDUP((ROW()-1)/10,0)+1, COLUMN()))</f>
        <v>Docker</v>
      </c>
      <c r="C6155" s="18" t="str" cm="1">
        <f t="array" aca="1" ref="C6155" ca="1">INDIRECT("Results!" &amp; ADDRESS(ROUNDUP((ROW()-1)/10,0)+1, COLUMN()))</f>
        <v>DAC</v>
      </c>
      <c r="D6155" s="18" t="str" cm="1">
        <f t="array" aca="1" ref="D6155" ca="1">INDIRECT("Results!" &amp; ADDRESS(ROUNDUP((ROW()-1)/10,0)+1, COLUMN()))</f>
        <v>no parameter</v>
      </c>
      <c r="E6155" s="18" cm="1">
        <f t="array" aca="1" ref="E6155" ca="1">INDIRECT("Results!" &amp; ADDRESS(ROUNDUP((ROW()-1)/10,0)+1, COLUMN()))</f>
        <v>1</v>
      </c>
      <c r="F6155" s="18" t="str" cm="1">
        <f t="array" aca="1" ref="F6155" ca="1">INDIRECT("Results!" &amp; ADDRESS(ROUNDUP((ROW()-1)/10,0)+1, COLUMN()))</f>
        <v>V9DockerDACno parameter1</v>
      </c>
      <c r="G6155" s="18">
        <f t="shared" ca="1" si="96"/>
        <v>1292.43</v>
      </c>
    </row>
    <row r="6156" spans="1:7" x14ac:dyDescent="0.25">
      <c r="A6156" s="18" t="str" cm="1">
        <f t="array" aca="1" ref="A6156" ca="1">INDIRECT("Results!" &amp; ADDRESS(ROUNDUP((ROW()-1)/10,0)+1, COLUMN()))</f>
        <v>V9</v>
      </c>
      <c r="B6156" s="18" t="str" cm="1">
        <f t="array" aca="1" ref="B6156" ca="1">INDIRECT("Results!" &amp; ADDRESS(ROUNDUP((ROW()-1)/10,0)+1, COLUMN()))</f>
        <v>Docker</v>
      </c>
      <c r="C6156" s="18" t="str" cm="1">
        <f t="array" aca="1" ref="C6156" ca="1">INDIRECT("Results!" &amp; ADDRESS(ROUNDUP((ROW()-1)/10,0)+1, COLUMN()))</f>
        <v>DAC</v>
      </c>
      <c r="D6156" s="18" t="str" cm="1">
        <f t="array" aca="1" ref="D6156" ca="1">INDIRECT("Results!" &amp; ADDRESS(ROUNDUP((ROW()-1)/10,0)+1, COLUMN()))</f>
        <v>no parameter</v>
      </c>
      <c r="E6156" s="18" cm="1">
        <f t="array" aca="1" ref="E6156" ca="1">INDIRECT("Results!" &amp; ADDRESS(ROUNDUP((ROW()-1)/10,0)+1, COLUMN()))</f>
        <v>1</v>
      </c>
      <c r="F6156" s="18" t="str" cm="1">
        <f t="array" aca="1" ref="F6156" ca="1">INDIRECT("Results!" &amp; ADDRESS(ROUNDUP((ROW()-1)/10,0)+1, COLUMN()))</f>
        <v>V9DockerDACno parameter1</v>
      </c>
      <c r="G6156" s="18">
        <f t="shared" ca="1" si="96"/>
        <v>1292.44</v>
      </c>
    </row>
    <row r="6157" spans="1:7" x14ac:dyDescent="0.25">
      <c r="A6157" s="18" t="str" cm="1">
        <f t="array" aca="1" ref="A6157" ca="1">INDIRECT("Results!" &amp; ADDRESS(ROUNDUP((ROW()-1)/10,0)+1, COLUMN()))</f>
        <v>V9</v>
      </c>
      <c r="B6157" s="18" t="str" cm="1">
        <f t="array" aca="1" ref="B6157" ca="1">INDIRECT("Results!" &amp; ADDRESS(ROUNDUP((ROW()-1)/10,0)+1, COLUMN()))</f>
        <v>Docker</v>
      </c>
      <c r="C6157" s="18" t="str" cm="1">
        <f t="array" aca="1" ref="C6157" ca="1">INDIRECT("Results!" &amp; ADDRESS(ROUNDUP((ROW()-1)/10,0)+1, COLUMN()))</f>
        <v>DAC</v>
      </c>
      <c r="D6157" s="18" t="str" cm="1">
        <f t="array" aca="1" ref="D6157" ca="1">INDIRECT("Results!" &amp; ADDRESS(ROUNDUP((ROW()-1)/10,0)+1, COLUMN()))</f>
        <v>no parameter</v>
      </c>
      <c r="E6157" s="18" cm="1">
        <f t="array" aca="1" ref="E6157" ca="1">INDIRECT("Results!" &amp; ADDRESS(ROUNDUP((ROW()-1)/10,0)+1, COLUMN()))</f>
        <v>1</v>
      </c>
      <c r="F6157" s="18" t="str" cm="1">
        <f t="array" aca="1" ref="F6157" ca="1">INDIRECT("Results!" &amp; ADDRESS(ROUNDUP((ROW()-1)/10,0)+1, COLUMN()))</f>
        <v>V9DockerDACno parameter1</v>
      </c>
      <c r="G6157" s="18">
        <f t="shared" ca="1" si="96"/>
        <v>1292.5</v>
      </c>
    </row>
    <row r="6158" spans="1:7" x14ac:dyDescent="0.25">
      <c r="A6158" s="18" t="str" cm="1">
        <f t="array" aca="1" ref="A6158" ca="1">INDIRECT("Results!" &amp; ADDRESS(ROUNDUP((ROW()-1)/10,0)+1, COLUMN()))</f>
        <v>V9</v>
      </c>
      <c r="B6158" s="18" t="str" cm="1">
        <f t="array" aca="1" ref="B6158" ca="1">INDIRECT("Results!" &amp; ADDRESS(ROUNDUP((ROW()-1)/10,0)+1, COLUMN()))</f>
        <v>Docker</v>
      </c>
      <c r="C6158" s="18" t="str" cm="1">
        <f t="array" aca="1" ref="C6158" ca="1">INDIRECT("Results!" &amp; ADDRESS(ROUNDUP((ROW()-1)/10,0)+1, COLUMN()))</f>
        <v>DAC</v>
      </c>
      <c r="D6158" s="18" t="str" cm="1">
        <f t="array" aca="1" ref="D6158" ca="1">INDIRECT("Results!" &amp; ADDRESS(ROUNDUP((ROW()-1)/10,0)+1, COLUMN()))</f>
        <v>no parameter</v>
      </c>
      <c r="E6158" s="18" cm="1">
        <f t="array" aca="1" ref="E6158" ca="1">INDIRECT("Results!" &amp; ADDRESS(ROUNDUP((ROW()-1)/10,0)+1, COLUMN()))</f>
        <v>1</v>
      </c>
      <c r="F6158" s="18" t="str" cm="1">
        <f t="array" aca="1" ref="F6158" ca="1">INDIRECT("Results!" &amp; ADDRESS(ROUNDUP((ROW()-1)/10,0)+1, COLUMN()))</f>
        <v>V9DockerDACno parameter1</v>
      </c>
      <c r="G6158" s="18">
        <f t="shared" ca="1" si="96"/>
        <v>1292.55</v>
      </c>
    </row>
    <row r="6159" spans="1:7" x14ac:dyDescent="0.25">
      <c r="A6159" s="18" t="str" cm="1">
        <f t="array" aca="1" ref="A6159" ca="1">INDIRECT("Results!" &amp; ADDRESS(ROUNDUP((ROW()-1)/10,0)+1, COLUMN()))</f>
        <v>V9</v>
      </c>
      <c r="B6159" s="18" t="str" cm="1">
        <f t="array" aca="1" ref="B6159" ca="1">INDIRECT("Results!" &amp; ADDRESS(ROUNDUP((ROW()-1)/10,0)+1, COLUMN()))</f>
        <v>Docker</v>
      </c>
      <c r="C6159" s="18" t="str" cm="1">
        <f t="array" aca="1" ref="C6159" ca="1">INDIRECT("Results!" &amp; ADDRESS(ROUNDUP((ROW()-1)/10,0)+1, COLUMN()))</f>
        <v>DAC</v>
      </c>
      <c r="D6159" s="18" t="str" cm="1">
        <f t="array" aca="1" ref="D6159" ca="1">INDIRECT("Results!" &amp; ADDRESS(ROUNDUP((ROW()-1)/10,0)+1, COLUMN()))</f>
        <v>no parameter</v>
      </c>
      <c r="E6159" s="18" cm="1">
        <f t="array" aca="1" ref="E6159" ca="1">INDIRECT("Results!" &amp; ADDRESS(ROUNDUP((ROW()-1)/10,0)+1, COLUMN()))</f>
        <v>1</v>
      </c>
      <c r="F6159" s="18" t="str" cm="1">
        <f t="array" aca="1" ref="F6159" ca="1">INDIRECT("Results!" &amp; ADDRESS(ROUNDUP((ROW()-1)/10,0)+1, COLUMN()))</f>
        <v>V9DockerDACno parameter1</v>
      </c>
      <c r="G6159" s="18">
        <f t="shared" ca="1" si="96"/>
        <v>1292.6199999999999</v>
      </c>
    </row>
    <row r="6160" spans="1:7" x14ac:dyDescent="0.25">
      <c r="A6160" s="18" t="str" cm="1">
        <f t="array" aca="1" ref="A6160" ca="1">INDIRECT("Results!" &amp; ADDRESS(ROUNDUP((ROW()-1)/10,0)+1, COLUMN()))</f>
        <v>V9</v>
      </c>
      <c r="B6160" s="18" t="str" cm="1">
        <f t="array" aca="1" ref="B6160" ca="1">INDIRECT("Results!" &amp; ADDRESS(ROUNDUP((ROW()-1)/10,0)+1, COLUMN()))</f>
        <v>Docker</v>
      </c>
      <c r="C6160" s="18" t="str" cm="1">
        <f t="array" aca="1" ref="C6160" ca="1">INDIRECT("Results!" &amp; ADDRESS(ROUNDUP((ROW()-1)/10,0)+1, COLUMN()))</f>
        <v>DAC</v>
      </c>
      <c r="D6160" s="18" t="str" cm="1">
        <f t="array" aca="1" ref="D6160" ca="1">INDIRECT("Results!" &amp; ADDRESS(ROUNDUP((ROW()-1)/10,0)+1, COLUMN()))</f>
        <v>no parameter</v>
      </c>
      <c r="E6160" s="18" cm="1">
        <f t="array" aca="1" ref="E6160" ca="1">INDIRECT("Results!" &amp; ADDRESS(ROUNDUP((ROW()-1)/10,0)+1, COLUMN()))</f>
        <v>1</v>
      </c>
      <c r="F6160" s="18" t="str" cm="1">
        <f t="array" aca="1" ref="F6160" ca="1">INDIRECT("Results!" &amp; ADDRESS(ROUNDUP((ROW()-1)/10,0)+1, COLUMN()))</f>
        <v>V9DockerDACno parameter1</v>
      </c>
      <c r="G6160" s="18">
        <f t="shared" ca="1" si="96"/>
        <v>1292.6300000000001</v>
      </c>
    </row>
    <row r="6161" spans="1:7" x14ac:dyDescent="0.25">
      <c r="A6161" s="18" t="str" cm="1">
        <f t="array" aca="1" ref="A6161" ca="1">INDIRECT("Results!" &amp; ADDRESS(ROUNDUP((ROW()-1)/10,0)+1, COLUMN()))</f>
        <v>V9</v>
      </c>
      <c r="B6161" s="18" t="str" cm="1">
        <f t="array" aca="1" ref="B6161" ca="1">INDIRECT("Results!" &amp; ADDRESS(ROUNDUP((ROW()-1)/10,0)+1, COLUMN()))</f>
        <v>Docker</v>
      </c>
      <c r="C6161" s="18" t="str" cm="1">
        <f t="array" aca="1" ref="C6161" ca="1">INDIRECT("Results!" &amp; ADDRESS(ROUNDUP((ROW()-1)/10,0)+1, COLUMN()))</f>
        <v>DAC</v>
      </c>
      <c r="D6161" s="18" t="str" cm="1">
        <f t="array" aca="1" ref="D6161" ca="1">INDIRECT("Results!" &amp; ADDRESS(ROUNDUP((ROW()-1)/10,0)+1, COLUMN()))</f>
        <v>no parameter</v>
      </c>
      <c r="E6161" s="18" cm="1">
        <f t="array" aca="1" ref="E6161" ca="1">INDIRECT("Results!" &amp; ADDRESS(ROUNDUP((ROW()-1)/10,0)+1, COLUMN()))</f>
        <v>1</v>
      </c>
      <c r="F6161" s="18" t="str" cm="1">
        <f t="array" aca="1" ref="F6161" ca="1">INDIRECT("Results!" &amp; ADDRESS(ROUNDUP((ROW()-1)/10,0)+1, COLUMN()))</f>
        <v>V9DockerDACno parameter1</v>
      </c>
      <c r="G6161" s="18">
        <f t="shared" ca="1" si="96"/>
        <v>1292.72</v>
      </c>
    </row>
    <row r="6162" spans="1:7" x14ac:dyDescent="0.25">
      <c r="A6162" s="18" t="str" cm="1">
        <f t="array" aca="1" ref="A6162" ca="1">INDIRECT("Results!" &amp; ADDRESS(ROUNDUP((ROW()-1)/10,0)+1, COLUMN()))</f>
        <v>V9</v>
      </c>
      <c r="B6162" s="18" t="str" cm="1">
        <f t="array" aca="1" ref="B6162" ca="1">INDIRECT("Results!" &amp; ADDRESS(ROUNDUP((ROW()-1)/10,0)+1, COLUMN()))</f>
        <v>Docker</v>
      </c>
      <c r="C6162" s="18" t="str" cm="1">
        <f t="array" aca="1" ref="C6162" ca="1">INDIRECT("Results!" &amp; ADDRESS(ROUNDUP((ROW()-1)/10,0)+1, COLUMN()))</f>
        <v>DAC</v>
      </c>
      <c r="D6162" s="18" t="str" cm="1">
        <f t="array" aca="1" ref="D6162" ca="1">INDIRECT("Results!" &amp; ADDRESS(ROUNDUP((ROW()-1)/10,0)+1, COLUMN()))</f>
        <v>no parameter</v>
      </c>
      <c r="E6162" s="18" cm="1">
        <f t="array" aca="1" ref="E6162" ca="1">INDIRECT("Results!" &amp; ADDRESS(ROUNDUP((ROW()-1)/10,0)+1, COLUMN()))</f>
        <v>2</v>
      </c>
      <c r="F6162" s="18" t="str" cm="1">
        <f t="array" aca="1" ref="F6162" ca="1">INDIRECT("Results!" &amp; ADDRESS(ROUNDUP((ROW()-1)/10,0)+1, COLUMN()))</f>
        <v>V9DockerDACno parameter2</v>
      </c>
      <c r="G6162" s="18">
        <f t="shared" ca="1" si="96"/>
        <v>660.77</v>
      </c>
    </row>
    <row r="6163" spans="1:7" x14ac:dyDescent="0.25">
      <c r="A6163" s="18" t="str" cm="1">
        <f t="array" aca="1" ref="A6163" ca="1">INDIRECT("Results!" &amp; ADDRESS(ROUNDUP((ROW()-1)/10,0)+1, COLUMN()))</f>
        <v>V9</v>
      </c>
      <c r="B6163" s="18" t="str" cm="1">
        <f t="array" aca="1" ref="B6163" ca="1">INDIRECT("Results!" &amp; ADDRESS(ROUNDUP((ROW()-1)/10,0)+1, COLUMN()))</f>
        <v>Docker</v>
      </c>
      <c r="C6163" s="18" t="str" cm="1">
        <f t="array" aca="1" ref="C6163" ca="1">INDIRECT("Results!" &amp; ADDRESS(ROUNDUP((ROW()-1)/10,0)+1, COLUMN()))</f>
        <v>DAC</v>
      </c>
      <c r="D6163" s="18" t="str" cm="1">
        <f t="array" aca="1" ref="D6163" ca="1">INDIRECT("Results!" &amp; ADDRESS(ROUNDUP((ROW()-1)/10,0)+1, COLUMN()))</f>
        <v>no parameter</v>
      </c>
      <c r="E6163" s="18" cm="1">
        <f t="array" aca="1" ref="E6163" ca="1">INDIRECT("Results!" &amp; ADDRESS(ROUNDUP((ROW()-1)/10,0)+1, COLUMN()))</f>
        <v>2</v>
      </c>
      <c r="F6163" s="18" t="str" cm="1">
        <f t="array" aca="1" ref="F6163" ca="1">INDIRECT("Results!" &amp; ADDRESS(ROUNDUP((ROW()-1)/10,0)+1, COLUMN()))</f>
        <v>V9DockerDACno parameter2</v>
      </c>
      <c r="G6163" s="18">
        <f t="shared" ca="1" si="96"/>
        <v>660.77</v>
      </c>
    </row>
    <row r="6164" spans="1:7" x14ac:dyDescent="0.25">
      <c r="A6164" s="18" t="str" cm="1">
        <f t="array" aca="1" ref="A6164" ca="1">INDIRECT("Results!" &amp; ADDRESS(ROUNDUP((ROW()-1)/10,0)+1, COLUMN()))</f>
        <v>V9</v>
      </c>
      <c r="B6164" s="18" t="str" cm="1">
        <f t="array" aca="1" ref="B6164" ca="1">INDIRECT("Results!" &amp; ADDRESS(ROUNDUP((ROW()-1)/10,0)+1, COLUMN()))</f>
        <v>Docker</v>
      </c>
      <c r="C6164" s="18" t="str" cm="1">
        <f t="array" aca="1" ref="C6164" ca="1">INDIRECT("Results!" &amp; ADDRESS(ROUNDUP((ROW()-1)/10,0)+1, COLUMN()))</f>
        <v>DAC</v>
      </c>
      <c r="D6164" s="18" t="str" cm="1">
        <f t="array" aca="1" ref="D6164" ca="1">INDIRECT("Results!" &amp; ADDRESS(ROUNDUP((ROW()-1)/10,0)+1, COLUMN()))</f>
        <v>no parameter</v>
      </c>
      <c r="E6164" s="18" cm="1">
        <f t="array" aca="1" ref="E6164" ca="1">INDIRECT("Results!" &amp; ADDRESS(ROUNDUP((ROW()-1)/10,0)+1, COLUMN()))</f>
        <v>2</v>
      </c>
      <c r="F6164" s="18" t="str" cm="1">
        <f t="array" aca="1" ref="F6164" ca="1">INDIRECT("Results!" &amp; ADDRESS(ROUNDUP((ROW()-1)/10,0)+1, COLUMN()))</f>
        <v>V9DockerDACno parameter2</v>
      </c>
      <c r="G6164" s="18">
        <f t="shared" ca="1" si="96"/>
        <v>660.77</v>
      </c>
    </row>
    <row r="6165" spans="1:7" x14ac:dyDescent="0.25">
      <c r="A6165" s="18" t="str" cm="1">
        <f t="array" aca="1" ref="A6165" ca="1">INDIRECT("Results!" &amp; ADDRESS(ROUNDUP((ROW()-1)/10,0)+1, COLUMN()))</f>
        <v>V9</v>
      </c>
      <c r="B6165" s="18" t="str" cm="1">
        <f t="array" aca="1" ref="B6165" ca="1">INDIRECT("Results!" &amp; ADDRESS(ROUNDUP((ROW()-1)/10,0)+1, COLUMN()))</f>
        <v>Docker</v>
      </c>
      <c r="C6165" s="18" t="str" cm="1">
        <f t="array" aca="1" ref="C6165" ca="1">INDIRECT("Results!" &amp; ADDRESS(ROUNDUP((ROW()-1)/10,0)+1, COLUMN()))</f>
        <v>DAC</v>
      </c>
      <c r="D6165" s="18" t="str" cm="1">
        <f t="array" aca="1" ref="D6165" ca="1">INDIRECT("Results!" &amp; ADDRESS(ROUNDUP((ROW()-1)/10,0)+1, COLUMN()))</f>
        <v>no parameter</v>
      </c>
      <c r="E6165" s="18" cm="1">
        <f t="array" aca="1" ref="E6165" ca="1">INDIRECT("Results!" &amp; ADDRESS(ROUNDUP((ROW()-1)/10,0)+1, COLUMN()))</f>
        <v>2</v>
      </c>
      <c r="F6165" s="18" t="str" cm="1">
        <f t="array" aca="1" ref="F6165" ca="1">INDIRECT("Results!" &amp; ADDRESS(ROUNDUP((ROW()-1)/10,0)+1, COLUMN()))</f>
        <v>V9DockerDACno parameter2</v>
      </c>
      <c r="G6165" s="18">
        <f t="shared" ca="1" si="96"/>
        <v>660.79</v>
      </c>
    </row>
    <row r="6166" spans="1:7" x14ac:dyDescent="0.25">
      <c r="A6166" s="18" t="str" cm="1">
        <f t="array" aca="1" ref="A6166" ca="1">INDIRECT("Results!" &amp; ADDRESS(ROUNDUP((ROW()-1)/10,0)+1, COLUMN()))</f>
        <v>V9</v>
      </c>
      <c r="B6166" s="18" t="str" cm="1">
        <f t="array" aca="1" ref="B6166" ca="1">INDIRECT("Results!" &amp; ADDRESS(ROUNDUP((ROW()-1)/10,0)+1, COLUMN()))</f>
        <v>Docker</v>
      </c>
      <c r="C6166" s="18" t="str" cm="1">
        <f t="array" aca="1" ref="C6166" ca="1">INDIRECT("Results!" &amp; ADDRESS(ROUNDUP((ROW()-1)/10,0)+1, COLUMN()))</f>
        <v>DAC</v>
      </c>
      <c r="D6166" s="18" t="str" cm="1">
        <f t="array" aca="1" ref="D6166" ca="1">INDIRECT("Results!" &amp; ADDRESS(ROUNDUP((ROW()-1)/10,0)+1, COLUMN()))</f>
        <v>no parameter</v>
      </c>
      <c r="E6166" s="18" cm="1">
        <f t="array" aca="1" ref="E6166" ca="1">INDIRECT("Results!" &amp; ADDRESS(ROUNDUP((ROW()-1)/10,0)+1, COLUMN()))</f>
        <v>2</v>
      </c>
      <c r="F6166" s="18" t="str" cm="1">
        <f t="array" aca="1" ref="F6166" ca="1">INDIRECT("Results!" &amp; ADDRESS(ROUNDUP((ROW()-1)/10,0)+1, COLUMN()))</f>
        <v>V9DockerDACno parameter2</v>
      </c>
      <c r="G6166" s="18">
        <f t="shared" ca="1" si="96"/>
        <v>660.81</v>
      </c>
    </row>
    <row r="6167" spans="1:7" x14ac:dyDescent="0.25">
      <c r="A6167" s="18" t="str" cm="1">
        <f t="array" aca="1" ref="A6167" ca="1">INDIRECT("Results!" &amp; ADDRESS(ROUNDUP((ROW()-1)/10,0)+1, COLUMN()))</f>
        <v>V9</v>
      </c>
      <c r="B6167" s="18" t="str" cm="1">
        <f t="array" aca="1" ref="B6167" ca="1">INDIRECT("Results!" &amp; ADDRESS(ROUNDUP((ROW()-1)/10,0)+1, COLUMN()))</f>
        <v>Docker</v>
      </c>
      <c r="C6167" s="18" t="str" cm="1">
        <f t="array" aca="1" ref="C6167" ca="1">INDIRECT("Results!" &amp; ADDRESS(ROUNDUP((ROW()-1)/10,0)+1, COLUMN()))</f>
        <v>DAC</v>
      </c>
      <c r="D6167" s="18" t="str" cm="1">
        <f t="array" aca="1" ref="D6167" ca="1">INDIRECT("Results!" &amp; ADDRESS(ROUNDUP((ROW()-1)/10,0)+1, COLUMN()))</f>
        <v>no parameter</v>
      </c>
      <c r="E6167" s="18" cm="1">
        <f t="array" aca="1" ref="E6167" ca="1">INDIRECT("Results!" &amp; ADDRESS(ROUNDUP((ROW()-1)/10,0)+1, COLUMN()))</f>
        <v>2</v>
      </c>
      <c r="F6167" s="18" t="str" cm="1">
        <f t="array" aca="1" ref="F6167" ca="1">INDIRECT("Results!" &amp; ADDRESS(ROUNDUP((ROW()-1)/10,0)+1, COLUMN()))</f>
        <v>V9DockerDACno parameter2</v>
      </c>
      <c r="G6167" s="18">
        <f t="shared" ca="1" si="96"/>
        <v>660.82</v>
      </c>
    </row>
    <row r="6168" spans="1:7" x14ac:dyDescent="0.25">
      <c r="A6168" s="18" t="str" cm="1">
        <f t="array" aca="1" ref="A6168" ca="1">INDIRECT("Results!" &amp; ADDRESS(ROUNDUP((ROW()-1)/10,0)+1, COLUMN()))</f>
        <v>V9</v>
      </c>
      <c r="B6168" s="18" t="str" cm="1">
        <f t="array" aca="1" ref="B6168" ca="1">INDIRECT("Results!" &amp; ADDRESS(ROUNDUP((ROW()-1)/10,0)+1, COLUMN()))</f>
        <v>Docker</v>
      </c>
      <c r="C6168" s="18" t="str" cm="1">
        <f t="array" aca="1" ref="C6168" ca="1">INDIRECT("Results!" &amp; ADDRESS(ROUNDUP((ROW()-1)/10,0)+1, COLUMN()))</f>
        <v>DAC</v>
      </c>
      <c r="D6168" s="18" t="str" cm="1">
        <f t="array" aca="1" ref="D6168" ca="1">INDIRECT("Results!" &amp; ADDRESS(ROUNDUP((ROW()-1)/10,0)+1, COLUMN()))</f>
        <v>no parameter</v>
      </c>
      <c r="E6168" s="18" cm="1">
        <f t="array" aca="1" ref="E6168" ca="1">INDIRECT("Results!" &amp; ADDRESS(ROUNDUP((ROW()-1)/10,0)+1, COLUMN()))</f>
        <v>2</v>
      </c>
      <c r="F6168" s="18" t="str" cm="1">
        <f t="array" aca="1" ref="F6168" ca="1">INDIRECT("Results!" &amp; ADDRESS(ROUNDUP((ROW()-1)/10,0)+1, COLUMN()))</f>
        <v>V9DockerDACno parameter2</v>
      </c>
      <c r="G6168" s="18">
        <f t="shared" ca="1" si="96"/>
        <v>660.82</v>
      </c>
    </row>
    <row r="6169" spans="1:7" x14ac:dyDescent="0.25">
      <c r="A6169" s="18" t="str" cm="1">
        <f t="array" aca="1" ref="A6169" ca="1">INDIRECT("Results!" &amp; ADDRESS(ROUNDUP((ROW()-1)/10,0)+1, COLUMN()))</f>
        <v>V9</v>
      </c>
      <c r="B6169" s="18" t="str" cm="1">
        <f t="array" aca="1" ref="B6169" ca="1">INDIRECT("Results!" &amp; ADDRESS(ROUNDUP((ROW()-1)/10,0)+1, COLUMN()))</f>
        <v>Docker</v>
      </c>
      <c r="C6169" s="18" t="str" cm="1">
        <f t="array" aca="1" ref="C6169" ca="1">INDIRECT("Results!" &amp; ADDRESS(ROUNDUP((ROW()-1)/10,0)+1, COLUMN()))</f>
        <v>DAC</v>
      </c>
      <c r="D6169" s="18" t="str" cm="1">
        <f t="array" aca="1" ref="D6169" ca="1">INDIRECT("Results!" &amp; ADDRESS(ROUNDUP((ROW()-1)/10,0)+1, COLUMN()))</f>
        <v>no parameter</v>
      </c>
      <c r="E6169" s="18" cm="1">
        <f t="array" aca="1" ref="E6169" ca="1">INDIRECT("Results!" &amp; ADDRESS(ROUNDUP((ROW()-1)/10,0)+1, COLUMN()))</f>
        <v>2</v>
      </c>
      <c r="F6169" s="18" t="str" cm="1">
        <f t="array" aca="1" ref="F6169" ca="1">INDIRECT("Results!" &amp; ADDRESS(ROUNDUP((ROW()-1)/10,0)+1, COLUMN()))</f>
        <v>V9DockerDACno parameter2</v>
      </c>
      <c r="G6169" s="18">
        <f t="shared" ca="1" si="96"/>
        <v>660.83</v>
      </c>
    </row>
    <row r="6170" spans="1:7" x14ac:dyDescent="0.25">
      <c r="A6170" s="18" t="str" cm="1">
        <f t="array" aca="1" ref="A6170" ca="1">INDIRECT("Results!" &amp; ADDRESS(ROUNDUP((ROW()-1)/10,0)+1, COLUMN()))</f>
        <v>V9</v>
      </c>
      <c r="B6170" s="18" t="str" cm="1">
        <f t="array" aca="1" ref="B6170" ca="1">INDIRECT("Results!" &amp; ADDRESS(ROUNDUP((ROW()-1)/10,0)+1, COLUMN()))</f>
        <v>Docker</v>
      </c>
      <c r="C6170" s="18" t="str" cm="1">
        <f t="array" aca="1" ref="C6170" ca="1">INDIRECT("Results!" &amp; ADDRESS(ROUNDUP((ROW()-1)/10,0)+1, COLUMN()))</f>
        <v>DAC</v>
      </c>
      <c r="D6170" s="18" t="str" cm="1">
        <f t="array" aca="1" ref="D6170" ca="1">INDIRECT("Results!" &amp; ADDRESS(ROUNDUP((ROW()-1)/10,0)+1, COLUMN()))</f>
        <v>no parameter</v>
      </c>
      <c r="E6170" s="18" cm="1">
        <f t="array" aca="1" ref="E6170" ca="1">INDIRECT("Results!" &amp; ADDRESS(ROUNDUP((ROW()-1)/10,0)+1, COLUMN()))</f>
        <v>2</v>
      </c>
      <c r="F6170" s="18" t="str" cm="1">
        <f t="array" aca="1" ref="F6170" ca="1">INDIRECT("Results!" &amp; ADDRESS(ROUNDUP((ROW()-1)/10,0)+1, COLUMN()))</f>
        <v>V9DockerDACno parameter2</v>
      </c>
      <c r="G6170" s="18">
        <f t="shared" ca="1" si="96"/>
        <v>660.83</v>
      </c>
    </row>
    <row r="6171" spans="1:7" x14ac:dyDescent="0.25">
      <c r="A6171" s="18" t="str" cm="1">
        <f t="array" aca="1" ref="A6171" ca="1">INDIRECT("Results!" &amp; ADDRESS(ROUNDUP((ROW()-1)/10,0)+1, COLUMN()))</f>
        <v>V9</v>
      </c>
      <c r="B6171" s="18" t="str" cm="1">
        <f t="array" aca="1" ref="B6171" ca="1">INDIRECT("Results!" &amp; ADDRESS(ROUNDUP((ROW()-1)/10,0)+1, COLUMN()))</f>
        <v>Docker</v>
      </c>
      <c r="C6171" s="18" t="str" cm="1">
        <f t="array" aca="1" ref="C6171" ca="1">INDIRECT("Results!" &amp; ADDRESS(ROUNDUP((ROW()-1)/10,0)+1, COLUMN()))</f>
        <v>DAC</v>
      </c>
      <c r="D6171" s="18" t="str" cm="1">
        <f t="array" aca="1" ref="D6171" ca="1">INDIRECT("Results!" &amp; ADDRESS(ROUNDUP((ROW()-1)/10,0)+1, COLUMN()))</f>
        <v>no parameter</v>
      </c>
      <c r="E6171" s="18" cm="1">
        <f t="array" aca="1" ref="E6171" ca="1">INDIRECT("Results!" &amp; ADDRESS(ROUNDUP((ROW()-1)/10,0)+1, COLUMN()))</f>
        <v>2</v>
      </c>
      <c r="F6171" s="18" t="str" cm="1">
        <f t="array" aca="1" ref="F6171" ca="1">INDIRECT("Results!" &amp; ADDRESS(ROUNDUP((ROW()-1)/10,0)+1, COLUMN()))</f>
        <v>V9DockerDACno parameter2</v>
      </c>
      <c r="G6171" s="18">
        <f t="shared" ca="1" si="96"/>
        <v>660.85</v>
      </c>
    </row>
    <row r="6172" spans="1:7" x14ac:dyDescent="0.25">
      <c r="A6172" s="18" t="str" cm="1">
        <f t="array" aca="1" ref="A6172" ca="1">INDIRECT("Results!" &amp; ADDRESS(ROUNDUP((ROW()-1)/10,0)+1, COLUMN()))</f>
        <v>V9</v>
      </c>
      <c r="B6172" s="18" t="str" cm="1">
        <f t="array" aca="1" ref="B6172" ca="1">INDIRECT("Results!" &amp; ADDRESS(ROUNDUP((ROW()-1)/10,0)+1, COLUMN()))</f>
        <v>Docker</v>
      </c>
      <c r="C6172" s="18" t="str" cm="1">
        <f t="array" aca="1" ref="C6172" ca="1">INDIRECT("Results!" &amp; ADDRESS(ROUNDUP((ROW()-1)/10,0)+1, COLUMN()))</f>
        <v>DAC</v>
      </c>
      <c r="D6172" s="18" t="str" cm="1">
        <f t="array" aca="1" ref="D6172" ca="1">INDIRECT("Results!" &amp; ADDRESS(ROUNDUP((ROW()-1)/10,0)+1, COLUMN()))</f>
        <v>no parameter</v>
      </c>
      <c r="E6172" s="18" cm="1">
        <f t="array" aca="1" ref="E6172" ca="1">INDIRECT("Results!" &amp; ADDRESS(ROUNDUP((ROW()-1)/10,0)+1, COLUMN()))</f>
        <v>4</v>
      </c>
      <c r="F6172" s="18" t="str" cm="1">
        <f t="array" aca="1" ref="F6172" ca="1">INDIRECT("Results!" &amp; ADDRESS(ROUNDUP((ROW()-1)/10,0)+1, COLUMN()))</f>
        <v>V9DockerDACno parameter4</v>
      </c>
      <c r="G6172" s="18">
        <f t="shared" ca="1" si="96"/>
        <v>338.19</v>
      </c>
    </row>
    <row r="6173" spans="1:7" x14ac:dyDescent="0.25">
      <c r="A6173" s="18" t="str" cm="1">
        <f t="array" aca="1" ref="A6173" ca="1">INDIRECT("Results!" &amp; ADDRESS(ROUNDUP((ROW()-1)/10,0)+1, COLUMN()))</f>
        <v>V9</v>
      </c>
      <c r="B6173" s="18" t="str" cm="1">
        <f t="array" aca="1" ref="B6173" ca="1">INDIRECT("Results!" &amp; ADDRESS(ROUNDUP((ROW()-1)/10,0)+1, COLUMN()))</f>
        <v>Docker</v>
      </c>
      <c r="C6173" s="18" t="str" cm="1">
        <f t="array" aca="1" ref="C6173" ca="1">INDIRECT("Results!" &amp; ADDRESS(ROUNDUP((ROW()-1)/10,0)+1, COLUMN()))</f>
        <v>DAC</v>
      </c>
      <c r="D6173" s="18" t="str" cm="1">
        <f t="array" aca="1" ref="D6173" ca="1">INDIRECT("Results!" &amp; ADDRESS(ROUNDUP((ROW()-1)/10,0)+1, COLUMN()))</f>
        <v>no parameter</v>
      </c>
      <c r="E6173" s="18" cm="1">
        <f t="array" aca="1" ref="E6173" ca="1">INDIRECT("Results!" &amp; ADDRESS(ROUNDUP((ROW()-1)/10,0)+1, COLUMN()))</f>
        <v>4</v>
      </c>
      <c r="F6173" s="18" t="str" cm="1">
        <f t="array" aca="1" ref="F6173" ca="1">INDIRECT("Results!" &amp; ADDRESS(ROUNDUP((ROW()-1)/10,0)+1, COLUMN()))</f>
        <v>V9DockerDACno parameter4</v>
      </c>
      <c r="G6173" s="18">
        <f t="shared" ca="1" si="96"/>
        <v>338.2</v>
      </c>
    </row>
    <row r="6174" spans="1:7" x14ac:dyDescent="0.25">
      <c r="A6174" s="18" t="str" cm="1">
        <f t="array" aca="1" ref="A6174" ca="1">INDIRECT("Results!" &amp; ADDRESS(ROUNDUP((ROW()-1)/10,0)+1, COLUMN()))</f>
        <v>V9</v>
      </c>
      <c r="B6174" s="18" t="str" cm="1">
        <f t="array" aca="1" ref="B6174" ca="1">INDIRECT("Results!" &amp; ADDRESS(ROUNDUP((ROW()-1)/10,0)+1, COLUMN()))</f>
        <v>Docker</v>
      </c>
      <c r="C6174" s="18" t="str" cm="1">
        <f t="array" aca="1" ref="C6174" ca="1">INDIRECT("Results!" &amp; ADDRESS(ROUNDUP((ROW()-1)/10,0)+1, COLUMN()))</f>
        <v>DAC</v>
      </c>
      <c r="D6174" s="18" t="str" cm="1">
        <f t="array" aca="1" ref="D6174" ca="1">INDIRECT("Results!" &amp; ADDRESS(ROUNDUP((ROW()-1)/10,0)+1, COLUMN()))</f>
        <v>no parameter</v>
      </c>
      <c r="E6174" s="18" cm="1">
        <f t="array" aca="1" ref="E6174" ca="1">INDIRECT("Results!" &amp; ADDRESS(ROUNDUP((ROW()-1)/10,0)+1, COLUMN()))</f>
        <v>4</v>
      </c>
      <c r="F6174" s="18" t="str" cm="1">
        <f t="array" aca="1" ref="F6174" ca="1">INDIRECT("Results!" &amp; ADDRESS(ROUNDUP((ROW()-1)/10,0)+1, COLUMN()))</f>
        <v>V9DockerDACno parameter4</v>
      </c>
      <c r="G6174" s="18">
        <f t="shared" ca="1" si="96"/>
        <v>338.23</v>
      </c>
    </row>
    <row r="6175" spans="1:7" x14ac:dyDescent="0.25">
      <c r="A6175" s="18" t="str" cm="1">
        <f t="array" aca="1" ref="A6175" ca="1">INDIRECT("Results!" &amp; ADDRESS(ROUNDUP((ROW()-1)/10,0)+1, COLUMN()))</f>
        <v>V9</v>
      </c>
      <c r="B6175" s="18" t="str" cm="1">
        <f t="array" aca="1" ref="B6175" ca="1">INDIRECT("Results!" &amp; ADDRESS(ROUNDUP((ROW()-1)/10,0)+1, COLUMN()))</f>
        <v>Docker</v>
      </c>
      <c r="C6175" s="18" t="str" cm="1">
        <f t="array" aca="1" ref="C6175" ca="1">INDIRECT("Results!" &amp; ADDRESS(ROUNDUP((ROW()-1)/10,0)+1, COLUMN()))</f>
        <v>DAC</v>
      </c>
      <c r="D6175" s="18" t="str" cm="1">
        <f t="array" aca="1" ref="D6175" ca="1">INDIRECT("Results!" &amp; ADDRESS(ROUNDUP((ROW()-1)/10,0)+1, COLUMN()))</f>
        <v>no parameter</v>
      </c>
      <c r="E6175" s="18" cm="1">
        <f t="array" aca="1" ref="E6175" ca="1">INDIRECT("Results!" &amp; ADDRESS(ROUNDUP((ROW()-1)/10,0)+1, COLUMN()))</f>
        <v>4</v>
      </c>
      <c r="F6175" s="18" t="str" cm="1">
        <f t="array" aca="1" ref="F6175" ca="1">INDIRECT("Results!" &amp; ADDRESS(ROUNDUP((ROW()-1)/10,0)+1, COLUMN()))</f>
        <v>V9DockerDACno parameter4</v>
      </c>
      <c r="G6175" s="18">
        <f t="shared" ca="1" si="96"/>
        <v>338.23</v>
      </c>
    </row>
    <row r="6176" spans="1:7" x14ac:dyDescent="0.25">
      <c r="A6176" s="18" t="str" cm="1">
        <f t="array" aca="1" ref="A6176" ca="1">INDIRECT("Results!" &amp; ADDRESS(ROUNDUP((ROW()-1)/10,0)+1, COLUMN()))</f>
        <v>V9</v>
      </c>
      <c r="B6176" s="18" t="str" cm="1">
        <f t="array" aca="1" ref="B6176" ca="1">INDIRECT("Results!" &amp; ADDRESS(ROUNDUP((ROW()-1)/10,0)+1, COLUMN()))</f>
        <v>Docker</v>
      </c>
      <c r="C6176" s="18" t="str" cm="1">
        <f t="array" aca="1" ref="C6176" ca="1">INDIRECT("Results!" &amp; ADDRESS(ROUNDUP((ROW()-1)/10,0)+1, COLUMN()))</f>
        <v>DAC</v>
      </c>
      <c r="D6176" s="18" t="str" cm="1">
        <f t="array" aca="1" ref="D6176" ca="1">INDIRECT("Results!" &amp; ADDRESS(ROUNDUP((ROW()-1)/10,0)+1, COLUMN()))</f>
        <v>no parameter</v>
      </c>
      <c r="E6176" s="18" cm="1">
        <f t="array" aca="1" ref="E6176" ca="1">INDIRECT("Results!" &amp; ADDRESS(ROUNDUP((ROW()-1)/10,0)+1, COLUMN()))</f>
        <v>4</v>
      </c>
      <c r="F6176" s="18" t="str" cm="1">
        <f t="array" aca="1" ref="F6176" ca="1">INDIRECT("Results!" &amp; ADDRESS(ROUNDUP((ROW()-1)/10,0)+1, COLUMN()))</f>
        <v>V9DockerDACno parameter4</v>
      </c>
      <c r="G6176" s="18">
        <f t="shared" ca="1" si="96"/>
        <v>338.24</v>
      </c>
    </row>
    <row r="6177" spans="1:7" x14ac:dyDescent="0.25">
      <c r="A6177" s="18" t="str" cm="1">
        <f t="array" aca="1" ref="A6177" ca="1">INDIRECT("Results!" &amp; ADDRESS(ROUNDUP((ROW()-1)/10,0)+1, COLUMN()))</f>
        <v>V9</v>
      </c>
      <c r="B6177" s="18" t="str" cm="1">
        <f t="array" aca="1" ref="B6177" ca="1">INDIRECT("Results!" &amp; ADDRESS(ROUNDUP((ROW()-1)/10,0)+1, COLUMN()))</f>
        <v>Docker</v>
      </c>
      <c r="C6177" s="18" t="str" cm="1">
        <f t="array" aca="1" ref="C6177" ca="1">INDIRECT("Results!" &amp; ADDRESS(ROUNDUP((ROW()-1)/10,0)+1, COLUMN()))</f>
        <v>DAC</v>
      </c>
      <c r="D6177" s="18" t="str" cm="1">
        <f t="array" aca="1" ref="D6177" ca="1">INDIRECT("Results!" &amp; ADDRESS(ROUNDUP((ROW()-1)/10,0)+1, COLUMN()))</f>
        <v>no parameter</v>
      </c>
      <c r="E6177" s="18" cm="1">
        <f t="array" aca="1" ref="E6177" ca="1">INDIRECT("Results!" &amp; ADDRESS(ROUNDUP((ROW()-1)/10,0)+1, COLUMN()))</f>
        <v>4</v>
      </c>
      <c r="F6177" s="18" t="str" cm="1">
        <f t="array" aca="1" ref="F6177" ca="1">INDIRECT("Results!" &amp; ADDRESS(ROUNDUP((ROW()-1)/10,0)+1, COLUMN()))</f>
        <v>V9DockerDACno parameter4</v>
      </c>
      <c r="G6177" s="18">
        <f t="shared" ca="1" si="96"/>
        <v>338.24</v>
      </c>
    </row>
    <row r="6178" spans="1:7" x14ac:dyDescent="0.25">
      <c r="A6178" s="18" t="str" cm="1">
        <f t="array" aca="1" ref="A6178" ca="1">INDIRECT("Results!" &amp; ADDRESS(ROUNDUP((ROW()-1)/10,0)+1, COLUMN()))</f>
        <v>V9</v>
      </c>
      <c r="B6178" s="18" t="str" cm="1">
        <f t="array" aca="1" ref="B6178" ca="1">INDIRECT("Results!" &amp; ADDRESS(ROUNDUP((ROW()-1)/10,0)+1, COLUMN()))</f>
        <v>Docker</v>
      </c>
      <c r="C6178" s="18" t="str" cm="1">
        <f t="array" aca="1" ref="C6178" ca="1">INDIRECT("Results!" &amp; ADDRESS(ROUNDUP((ROW()-1)/10,0)+1, COLUMN()))</f>
        <v>DAC</v>
      </c>
      <c r="D6178" s="18" t="str" cm="1">
        <f t="array" aca="1" ref="D6178" ca="1">INDIRECT("Results!" &amp; ADDRESS(ROUNDUP((ROW()-1)/10,0)+1, COLUMN()))</f>
        <v>no parameter</v>
      </c>
      <c r="E6178" s="18" cm="1">
        <f t="array" aca="1" ref="E6178" ca="1">INDIRECT("Results!" &amp; ADDRESS(ROUNDUP((ROW()-1)/10,0)+1, COLUMN()))</f>
        <v>4</v>
      </c>
      <c r="F6178" s="18" t="str" cm="1">
        <f t="array" aca="1" ref="F6178" ca="1">INDIRECT("Results!" &amp; ADDRESS(ROUNDUP((ROW()-1)/10,0)+1, COLUMN()))</f>
        <v>V9DockerDACno parameter4</v>
      </c>
      <c r="G6178" s="18">
        <f t="shared" ca="1" si="96"/>
        <v>338.24</v>
      </c>
    </row>
    <row r="6179" spans="1:7" x14ac:dyDescent="0.25">
      <c r="A6179" s="18" t="str" cm="1">
        <f t="array" aca="1" ref="A6179" ca="1">INDIRECT("Results!" &amp; ADDRESS(ROUNDUP((ROW()-1)/10,0)+1, COLUMN()))</f>
        <v>V9</v>
      </c>
      <c r="B6179" s="18" t="str" cm="1">
        <f t="array" aca="1" ref="B6179" ca="1">INDIRECT("Results!" &amp; ADDRESS(ROUNDUP((ROW()-1)/10,0)+1, COLUMN()))</f>
        <v>Docker</v>
      </c>
      <c r="C6179" s="18" t="str" cm="1">
        <f t="array" aca="1" ref="C6179" ca="1">INDIRECT("Results!" &amp; ADDRESS(ROUNDUP((ROW()-1)/10,0)+1, COLUMN()))</f>
        <v>DAC</v>
      </c>
      <c r="D6179" s="18" t="str" cm="1">
        <f t="array" aca="1" ref="D6179" ca="1">INDIRECT("Results!" &amp; ADDRESS(ROUNDUP((ROW()-1)/10,0)+1, COLUMN()))</f>
        <v>no parameter</v>
      </c>
      <c r="E6179" s="18" cm="1">
        <f t="array" aca="1" ref="E6179" ca="1">INDIRECT("Results!" &amp; ADDRESS(ROUNDUP((ROW()-1)/10,0)+1, COLUMN()))</f>
        <v>4</v>
      </c>
      <c r="F6179" s="18" t="str" cm="1">
        <f t="array" aca="1" ref="F6179" ca="1">INDIRECT("Results!" &amp; ADDRESS(ROUNDUP((ROW()-1)/10,0)+1, COLUMN()))</f>
        <v>V9DockerDACno parameter4</v>
      </c>
      <c r="G6179" s="18">
        <f t="shared" ca="1" si="96"/>
        <v>338.24</v>
      </c>
    </row>
    <row r="6180" spans="1:7" x14ac:dyDescent="0.25">
      <c r="A6180" s="18" t="str" cm="1">
        <f t="array" aca="1" ref="A6180" ca="1">INDIRECT("Results!" &amp; ADDRESS(ROUNDUP((ROW()-1)/10,0)+1, COLUMN()))</f>
        <v>V9</v>
      </c>
      <c r="B6180" s="18" t="str" cm="1">
        <f t="array" aca="1" ref="B6180" ca="1">INDIRECT("Results!" &amp; ADDRESS(ROUNDUP((ROW()-1)/10,0)+1, COLUMN()))</f>
        <v>Docker</v>
      </c>
      <c r="C6180" s="18" t="str" cm="1">
        <f t="array" aca="1" ref="C6180" ca="1">INDIRECT("Results!" &amp; ADDRESS(ROUNDUP((ROW()-1)/10,0)+1, COLUMN()))</f>
        <v>DAC</v>
      </c>
      <c r="D6180" s="18" t="str" cm="1">
        <f t="array" aca="1" ref="D6180" ca="1">INDIRECT("Results!" &amp; ADDRESS(ROUNDUP((ROW()-1)/10,0)+1, COLUMN()))</f>
        <v>no parameter</v>
      </c>
      <c r="E6180" s="18" cm="1">
        <f t="array" aca="1" ref="E6180" ca="1">INDIRECT("Results!" &amp; ADDRESS(ROUNDUP((ROW()-1)/10,0)+1, COLUMN()))</f>
        <v>4</v>
      </c>
      <c r="F6180" s="18" t="str" cm="1">
        <f t="array" aca="1" ref="F6180" ca="1">INDIRECT("Results!" &amp; ADDRESS(ROUNDUP((ROW()-1)/10,0)+1, COLUMN()))</f>
        <v>V9DockerDACno parameter4</v>
      </c>
      <c r="G6180" s="18">
        <f t="shared" ca="1" si="96"/>
        <v>338.25</v>
      </c>
    </row>
    <row r="6181" spans="1:7" x14ac:dyDescent="0.25">
      <c r="A6181" s="18" t="str" cm="1">
        <f t="array" aca="1" ref="A6181" ca="1">INDIRECT("Results!" &amp; ADDRESS(ROUNDUP((ROW()-1)/10,0)+1, COLUMN()))</f>
        <v>V9</v>
      </c>
      <c r="B6181" s="18" t="str" cm="1">
        <f t="array" aca="1" ref="B6181" ca="1">INDIRECT("Results!" &amp; ADDRESS(ROUNDUP((ROW()-1)/10,0)+1, COLUMN()))</f>
        <v>Docker</v>
      </c>
      <c r="C6181" s="18" t="str" cm="1">
        <f t="array" aca="1" ref="C6181" ca="1">INDIRECT("Results!" &amp; ADDRESS(ROUNDUP((ROW()-1)/10,0)+1, COLUMN()))</f>
        <v>DAC</v>
      </c>
      <c r="D6181" s="18" t="str" cm="1">
        <f t="array" aca="1" ref="D6181" ca="1">INDIRECT("Results!" &amp; ADDRESS(ROUNDUP((ROW()-1)/10,0)+1, COLUMN()))</f>
        <v>no parameter</v>
      </c>
      <c r="E6181" s="18" cm="1">
        <f t="array" aca="1" ref="E6181" ca="1">INDIRECT("Results!" &amp; ADDRESS(ROUNDUP((ROW()-1)/10,0)+1, COLUMN()))</f>
        <v>4</v>
      </c>
      <c r="F6181" s="18" t="str" cm="1">
        <f t="array" aca="1" ref="F6181" ca="1">INDIRECT("Results!" &amp; ADDRESS(ROUNDUP((ROW()-1)/10,0)+1, COLUMN()))</f>
        <v>V9DockerDACno parameter4</v>
      </c>
      <c r="G6181" s="18">
        <f t="shared" ca="1" si="96"/>
        <v>338.26</v>
      </c>
    </row>
    <row r="6182" spans="1:7" x14ac:dyDescent="0.25">
      <c r="A6182" s="18" t="str" cm="1">
        <f t="array" aca="1" ref="A6182" ca="1">INDIRECT("Results!" &amp; ADDRESS(ROUNDUP((ROW()-1)/10,0)+1, COLUMN()))</f>
        <v>V9</v>
      </c>
      <c r="B6182" s="18" t="str" cm="1">
        <f t="array" aca="1" ref="B6182" ca="1">INDIRECT("Results!" &amp; ADDRESS(ROUNDUP((ROW()-1)/10,0)+1, COLUMN()))</f>
        <v>Docker</v>
      </c>
      <c r="C6182" s="18" t="str" cm="1">
        <f t="array" aca="1" ref="C6182" ca="1">INDIRECT("Results!" &amp; ADDRESS(ROUNDUP((ROW()-1)/10,0)+1, COLUMN()))</f>
        <v>DAC</v>
      </c>
      <c r="D6182" s="18" t="str" cm="1">
        <f t="array" aca="1" ref="D6182" ca="1">INDIRECT("Results!" &amp; ADDRESS(ROUNDUP((ROW()-1)/10,0)+1, COLUMN()))</f>
        <v>no parameter</v>
      </c>
      <c r="E6182" s="18" cm="1">
        <f t="array" aca="1" ref="E6182" ca="1">INDIRECT("Results!" &amp; ADDRESS(ROUNDUP((ROW()-1)/10,0)+1, COLUMN()))</f>
        <v>8</v>
      </c>
      <c r="F6182" s="18" t="str" cm="1">
        <f t="array" aca="1" ref="F6182" ca="1">INDIRECT("Results!" &amp; ADDRESS(ROUNDUP((ROW()-1)/10,0)+1, COLUMN()))</f>
        <v>V9DockerDACno parameter8</v>
      </c>
      <c r="G6182" s="18">
        <f t="shared" ca="1" si="96"/>
        <v>169.7</v>
      </c>
    </row>
    <row r="6183" spans="1:7" x14ac:dyDescent="0.25">
      <c r="A6183" s="18" t="str" cm="1">
        <f t="array" aca="1" ref="A6183" ca="1">INDIRECT("Results!" &amp; ADDRESS(ROUNDUP((ROW()-1)/10,0)+1, COLUMN()))</f>
        <v>V9</v>
      </c>
      <c r="B6183" s="18" t="str" cm="1">
        <f t="array" aca="1" ref="B6183" ca="1">INDIRECT("Results!" &amp; ADDRESS(ROUNDUP((ROW()-1)/10,0)+1, COLUMN()))</f>
        <v>Docker</v>
      </c>
      <c r="C6183" s="18" t="str" cm="1">
        <f t="array" aca="1" ref="C6183" ca="1">INDIRECT("Results!" &amp; ADDRESS(ROUNDUP((ROW()-1)/10,0)+1, COLUMN()))</f>
        <v>DAC</v>
      </c>
      <c r="D6183" s="18" t="str" cm="1">
        <f t="array" aca="1" ref="D6183" ca="1">INDIRECT("Results!" &amp; ADDRESS(ROUNDUP((ROW()-1)/10,0)+1, COLUMN()))</f>
        <v>no parameter</v>
      </c>
      <c r="E6183" s="18" cm="1">
        <f t="array" aca="1" ref="E6183" ca="1">INDIRECT("Results!" &amp; ADDRESS(ROUNDUP((ROW()-1)/10,0)+1, COLUMN()))</f>
        <v>8</v>
      </c>
      <c r="F6183" s="18" t="str" cm="1">
        <f t="array" aca="1" ref="F6183" ca="1">INDIRECT("Results!" &amp; ADDRESS(ROUNDUP((ROW()-1)/10,0)+1, COLUMN()))</f>
        <v>V9DockerDACno parameter8</v>
      </c>
      <c r="G6183" s="18">
        <f t="shared" ca="1" si="96"/>
        <v>169.71</v>
      </c>
    </row>
    <row r="6184" spans="1:7" x14ac:dyDescent="0.25">
      <c r="A6184" s="18" t="str" cm="1">
        <f t="array" aca="1" ref="A6184" ca="1">INDIRECT("Results!" &amp; ADDRESS(ROUNDUP((ROW()-1)/10,0)+1, COLUMN()))</f>
        <v>V9</v>
      </c>
      <c r="B6184" s="18" t="str" cm="1">
        <f t="array" aca="1" ref="B6184" ca="1">INDIRECT("Results!" &amp; ADDRESS(ROUNDUP((ROW()-1)/10,0)+1, COLUMN()))</f>
        <v>Docker</v>
      </c>
      <c r="C6184" s="18" t="str" cm="1">
        <f t="array" aca="1" ref="C6184" ca="1">INDIRECT("Results!" &amp; ADDRESS(ROUNDUP((ROW()-1)/10,0)+1, COLUMN()))</f>
        <v>DAC</v>
      </c>
      <c r="D6184" s="18" t="str" cm="1">
        <f t="array" aca="1" ref="D6184" ca="1">INDIRECT("Results!" &amp; ADDRESS(ROUNDUP((ROW()-1)/10,0)+1, COLUMN()))</f>
        <v>no parameter</v>
      </c>
      <c r="E6184" s="18" cm="1">
        <f t="array" aca="1" ref="E6184" ca="1">INDIRECT("Results!" &amp; ADDRESS(ROUNDUP((ROW()-1)/10,0)+1, COLUMN()))</f>
        <v>8</v>
      </c>
      <c r="F6184" s="18" t="str" cm="1">
        <f t="array" aca="1" ref="F6184" ca="1">INDIRECT("Results!" &amp; ADDRESS(ROUNDUP((ROW()-1)/10,0)+1, COLUMN()))</f>
        <v>V9DockerDACno parameter8</v>
      </c>
      <c r="G6184" s="18">
        <f t="shared" ca="1" si="96"/>
        <v>169.72</v>
      </c>
    </row>
    <row r="6185" spans="1:7" x14ac:dyDescent="0.25">
      <c r="A6185" s="18" t="str" cm="1">
        <f t="array" aca="1" ref="A6185" ca="1">INDIRECT("Results!" &amp; ADDRESS(ROUNDUP((ROW()-1)/10,0)+1, COLUMN()))</f>
        <v>V9</v>
      </c>
      <c r="B6185" s="18" t="str" cm="1">
        <f t="array" aca="1" ref="B6185" ca="1">INDIRECT("Results!" &amp; ADDRESS(ROUNDUP((ROW()-1)/10,0)+1, COLUMN()))</f>
        <v>Docker</v>
      </c>
      <c r="C6185" s="18" t="str" cm="1">
        <f t="array" aca="1" ref="C6185" ca="1">INDIRECT("Results!" &amp; ADDRESS(ROUNDUP((ROW()-1)/10,0)+1, COLUMN()))</f>
        <v>DAC</v>
      </c>
      <c r="D6185" s="18" t="str" cm="1">
        <f t="array" aca="1" ref="D6185" ca="1">INDIRECT("Results!" &amp; ADDRESS(ROUNDUP((ROW()-1)/10,0)+1, COLUMN()))</f>
        <v>no parameter</v>
      </c>
      <c r="E6185" s="18" cm="1">
        <f t="array" aca="1" ref="E6185" ca="1">INDIRECT("Results!" &amp; ADDRESS(ROUNDUP((ROW()-1)/10,0)+1, COLUMN()))</f>
        <v>8</v>
      </c>
      <c r="F6185" s="18" t="str" cm="1">
        <f t="array" aca="1" ref="F6185" ca="1">INDIRECT("Results!" &amp; ADDRESS(ROUNDUP((ROW()-1)/10,0)+1, COLUMN()))</f>
        <v>V9DockerDACno parameter8</v>
      </c>
      <c r="G6185" s="18">
        <f t="shared" ca="1" si="96"/>
        <v>169.73</v>
      </c>
    </row>
    <row r="6186" spans="1:7" x14ac:dyDescent="0.25">
      <c r="A6186" s="18" t="str" cm="1">
        <f t="array" aca="1" ref="A6186" ca="1">INDIRECT("Results!" &amp; ADDRESS(ROUNDUP((ROW()-1)/10,0)+1, COLUMN()))</f>
        <v>V9</v>
      </c>
      <c r="B6186" s="18" t="str" cm="1">
        <f t="array" aca="1" ref="B6186" ca="1">INDIRECT("Results!" &amp; ADDRESS(ROUNDUP((ROW()-1)/10,0)+1, COLUMN()))</f>
        <v>Docker</v>
      </c>
      <c r="C6186" s="18" t="str" cm="1">
        <f t="array" aca="1" ref="C6186" ca="1">INDIRECT("Results!" &amp; ADDRESS(ROUNDUP((ROW()-1)/10,0)+1, COLUMN()))</f>
        <v>DAC</v>
      </c>
      <c r="D6186" s="18" t="str" cm="1">
        <f t="array" aca="1" ref="D6186" ca="1">INDIRECT("Results!" &amp; ADDRESS(ROUNDUP((ROW()-1)/10,0)+1, COLUMN()))</f>
        <v>no parameter</v>
      </c>
      <c r="E6186" s="18" cm="1">
        <f t="array" aca="1" ref="E6186" ca="1">INDIRECT("Results!" &amp; ADDRESS(ROUNDUP((ROW()-1)/10,0)+1, COLUMN()))</f>
        <v>8</v>
      </c>
      <c r="F6186" s="18" t="str" cm="1">
        <f t="array" aca="1" ref="F6186" ca="1">INDIRECT("Results!" &amp; ADDRESS(ROUNDUP((ROW()-1)/10,0)+1, COLUMN()))</f>
        <v>V9DockerDACno parameter8</v>
      </c>
      <c r="G6186" s="18">
        <f t="shared" ca="1" si="96"/>
        <v>169.73</v>
      </c>
    </row>
    <row r="6187" spans="1:7" x14ac:dyDescent="0.25">
      <c r="A6187" s="18" t="str" cm="1">
        <f t="array" aca="1" ref="A6187" ca="1">INDIRECT("Results!" &amp; ADDRESS(ROUNDUP((ROW()-1)/10,0)+1, COLUMN()))</f>
        <v>V9</v>
      </c>
      <c r="B6187" s="18" t="str" cm="1">
        <f t="array" aca="1" ref="B6187" ca="1">INDIRECT("Results!" &amp; ADDRESS(ROUNDUP((ROW()-1)/10,0)+1, COLUMN()))</f>
        <v>Docker</v>
      </c>
      <c r="C6187" s="18" t="str" cm="1">
        <f t="array" aca="1" ref="C6187" ca="1">INDIRECT("Results!" &amp; ADDRESS(ROUNDUP((ROW()-1)/10,0)+1, COLUMN()))</f>
        <v>DAC</v>
      </c>
      <c r="D6187" s="18" t="str" cm="1">
        <f t="array" aca="1" ref="D6187" ca="1">INDIRECT("Results!" &amp; ADDRESS(ROUNDUP((ROW()-1)/10,0)+1, COLUMN()))</f>
        <v>no parameter</v>
      </c>
      <c r="E6187" s="18" cm="1">
        <f t="array" aca="1" ref="E6187" ca="1">INDIRECT("Results!" &amp; ADDRESS(ROUNDUP((ROW()-1)/10,0)+1, COLUMN()))</f>
        <v>8</v>
      </c>
      <c r="F6187" s="18" t="str" cm="1">
        <f t="array" aca="1" ref="F6187" ca="1">INDIRECT("Results!" &amp; ADDRESS(ROUNDUP((ROW()-1)/10,0)+1, COLUMN()))</f>
        <v>V9DockerDACno parameter8</v>
      </c>
      <c r="G6187" s="18">
        <f t="shared" ca="1" si="96"/>
        <v>169.74</v>
      </c>
    </row>
    <row r="6188" spans="1:7" x14ac:dyDescent="0.25">
      <c r="A6188" s="18" t="str" cm="1">
        <f t="array" aca="1" ref="A6188" ca="1">INDIRECT("Results!" &amp; ADDRESS(ROUNDUP((ROW()-1)/10,0)+1, COLUMN()))</f>
        <v>V9</v>
      </c>
      <c r="B6188" s="18" t="str" cm="1">
        <f t="array" aca="1" ref="B6188" ca="1">INDIRECT("Results!" &amp; ADDRESS(ROUNDUP((ROW()-1)/10,0)+1, COLUMN()))</f>
        <v>Docker</v>
      </c>
      <c r="C6188" s="18" t="str" cm="1">
        <f t="array" aca="1" ref="C6188" ca="1">INDIRECT("Results!" &amp; ADDRESS(ROUNDUP((ROW()-1)/10,0)+1, COLUMN()))</f>
        <v>DAC</v>
      </c>
      <c r="D6188" s="18" t="str" cm="1">
        <f t="array" aca="1" ref="D6188" ca="1">INDIRECT("Results!" &amp; ADDRESS(ROUNDUP((ROW()-1)/10,0)+1, COLUMN()))</f>
        <v>no parameter</v>
      </c>
      <c r="E6188" s="18" cm="1">
        <f t="array" aca="1" ref="E6188" ca="1">INDIRECT("Results!" &amp; ADDRESS(ROUNDUP((ROW()-1)/10,0)+1, COLUMN()))</f>
        <v>8</v>
      </c>
      <c r="F6188" s="18" t="str" cm="1">
        <f t="array" aca="1" ref="F6188" ca="1">INDIRECT("Results!" &amp; ADDRESS(ROUNDUP((ROW()-1)/10,0)+1, COLUMN()))</f>
        <v>V9DockerDACno parameter8</v>
      </c>
      <c r="G6188" s="18">
        <f t="shared" ca="1" si="96"/>
        <v>169.74</v>
      </c>
    </row>
    <row r="6189" spans="1:7" x14ac:dyDescent="0.25">
      <c r="A6189" s="18" t="str" cm="1">
        <f t="array" aca="1" ref="A6189" ca="1">INDIRECT("Results!" &amp; ADDRESS(ROUNDUP((ROW()-1)/10,0)+1, COLUMN()))</f>
        <v>V9</v>
      </c>
      <c r="B6189" s="18" t="str" cm="1">
        <f t="array" aca="1" ref="B6189" ca="1">INDIRECT("Results!" &amp; ADDRESS(ROUNDUP((ROW()-1)/10,0)+1, COLUMN()))</f>
        <v>Docker</v>
      </c>
      <c r="C6189" s="18" t="str" cm="1">
        <f t="array" aca="1" ref="C6189" ca="1">INDIRECT("Results!" &amp; ADDRESS(ROUNDUP((ROW()-1)/10,0)+1, COLUMN()))</f>
        <v>DAC</v>
      </c>
      <c r="D6189" s="18" t="str" cm="1">
        <f t="array" aca="1" ref="D6189" ca="1">INDIRECT("Results!" &amp; ADDRESS(ROUNDUP((ROW()-1)/10,0)+1, COLUMN()))</f>
        <v>no parameter</v>
      </c>
      <c r="E6189" s="18" cm="1">
        <f t="array" aca="1" ref="E6189" ca="1">INDIRECT("Results!" &amp; ADDRESS(ROUNDUP((ROW()-1)/10,0)+1, COLUMN()))</f>
        <v>8</v>
      </c>
      <c r="F6189" s="18" t="str" cm="1">
        <f t="array" aca="1" ref="F6189" ca="1">INDIRECT("Results!" &amp; ADDRESS(ROUNDUP((ROW()-1)/10,0)+1, COLUMN()))</f>
        <v>V9DockerDACno parameter8</v>
      </c>
      <c r="G6189" s="18">
        <f t="shared" ca="1" si="96"/>
        <v>169.74</v>
      </c>
    </row>
    <row r="6190" spans="1:7" x14ac:dyDescent="0.25">
      <c r="A6190" s="18" t="str" cm="1">
        <f t="array" aca="1" ref="A6190" ca="1">INDIRECT("Results!" &amp; ADDRESS(ROUNDUP((ROW()-1)/10,0)+1, COLUMN()))</f>
        <v>V9</v>
      </c>
      <c r="B6190" s="18" t="str" cm="1">
        <f t="array" aca="1" ref="B6190" ca="1">INDIRECT("Results!" &amp; ADDRESS(ROUNDUP((ROW()-1)/10,0)+1, COLUMN()))</f>
        <v>Docker</v>
      </c>
      <c r="C6190" s="18" t="str" cm="1">
        <f t="array" aca="1" ref="C6190" ca="1">INDIRECT("Results!" &amp; ADDRESS(ROUNDUP((ROW()-1)/10,0)+1, COLUMN()))</f>
        <v>DAC</v>
      </c>
      <c r="D6190" s="18" t="str" cm="1">
        <f t="array" aca="1" ref="D6190" ca="1">INDIRECT("Results!" &amp; ADDRESS(ROUNDUP((ROW()-1)/10,0)+1, COLUMN()))</f>
        <v>no parameter</v>
      </c>
      <c r="E6190" s="18" cm="1">
        <f t="array" aca="1" ref="E6190" ca="1">INDIRECT("Results!" &amp; ADDRESS(ROUNDUP((ROW()-1)/10,0)+1, COLUMN()))</f>
        <v>8</v>
      </c>
      <c r="F6190" s="18" t="str" cm="1">
        <f t="array" aca="1" ref="F6190" ca="1">INDIRECT("Results!" &amp; ADDRESS(ROUNDUP((ROW()-1)/10,0)+1, COLUMN()))</f>
        <v>V9DockerDACno parameter8</v>
      </c>
      <c r="G6190" s="18">
        <f t="shared" ca="1" si="96"/>
        <v>169.75</v>
      </c>
    </row>
    <row r="6191" spans="1:7" x14ac:dyDescent="0.25">
      <c r="A6191" s="18" t="str" cm="1">
        <f t="array" aca="1" ref="A6191" ca="1">INDIRECT("Results!" &amp; ADDRESS(ROUNDUP((ROW()-1)/10,0)+1, COLUMN()))</f>
        <v>V9</v>
      </c>
      <c r="B6191" s="18" t="str" cm="1">
        <f t="array" aca="1" ref="B6191" ca="1">INDIRECT("Results!" &amp; ADDRESS(ROUNDUP((ROW()-1)/10,0)+1, COLUMN()))</f>
        <v>Docker</v>
      </c>
      <c r="C6191" s="18" t="str" cm="1">
        <f t="array" aca="1" ref="C6191" ca="1">INDIRECT("Results!" &amp; ADDRESS(ROUNDUP((ROW()-1)/10,0)+1, COLUMN()))</f>
        <v>DAC</v>
      </c>
      <c r="D6191" s="18" t="str" cm="1">
        <f t="array" aca="1" ref="D6191" ca="1">INDIRECT("Results!" &amp; ADDRESS(ROUNDUP((ROW()-1)/10,0)+1, COLUMN()))</f>
        <v>no parameter</v>
      </c>
      <c r="E6191" s="18" cm="1">
        <f t="array" aca="1" ref="E6191" ca="1">INDIRECT("Results!" &amp; ADDRESS(ROUNDUP((ROW()-1)/10,0)+1, COLUMN()))</f>
        <v>8</v>
      </c>
      <c r="F6191" s="18" t="str" cm="1">
        <f t="array" aca="1" ref="F6191" ca="1">INDIRECT("Results!" &amp; ADDRESS(ROUNDUP((ROW()-1)/10,0)+1, COLUMN()))</f>
        <v>V9DockerDACno parameter8</v>
      </c>
      <c r="G6191" s="18">
        <f t="shared" ca="1" si="96"/>
        <v>169.76</v>
      </c>
    </row>
    <row r="6192" spans="1:7" x14ac:dyDescent="0.25">
      <c r="A6192" s="18" t="str" cm="1">
        <f t="array" aca="1" ref="A6192" ca="1">INDIRECT("Results!" &amp; ADDRESS(ROUNDUP((ROW()-1)/10,0)+1, COLUMN()))</f>
        <v>V9</v>
      </c>
      <c r="B6192" s="18" t="str" cm="1">
        <f t="array" aca="1" ref="B6192" ca="1">INDIRECT("Results!" &amp; ADDRESS(ROUNDUP((ROW()-1)/10,0)+1, COLUMN()))</f>
        <v>Docker</v>
      </c>
      <c r="C6192" s="18" t="str" cm="1">
        <f t="array" aca="1" ref="C6192" ca="1">INDIRECT("Results!" &amp; ADDRESS(ROUNDUP((ROW()-1)/10,0)+1, COLUMN()))</f>
        <v>DAC</v>
      </c>
      <c r="D6192" s="18" t="str" cm="1">
        <f t="array" aca="1" ref="D6192" ca="1">INDIRECT("Results!" &amp; ADDRESS(ROUNDUP((ROW()-1)/10,0)+1, COLUMN()))</f>
        <v>no parameter</v>
      </c>
      <c r="E6192" s="18" cm="1">
        <f t="array" aca="1" ref="E6192" ca="1">INDIRECT("Results!" &amp; ADDRESS(ROUNDUP((ROW()-1)/10,0)+1, COLUMN()))</f>
        <v>16</v>
      </c>
      <c r="F6192" s="18" t="str" cm="1">
        <f t="array" aca="1" ref="F6192" ca="1">INDIRECT("Results!" &amp; ADDRESS(ROUNDUP((ROW()-1)/10,0)+1, COLUMN()))</f>
        <v>V9DockerDACno parameter16</v>
      </c>
      <c r="G6192" s="18">
        <f t="shared" ca="1" si="96"/>
        <v>85.22</v>
      </c>
    </row>
    <row r="6193" spans="1:7" x14ac:dyDescent="0.25">
      <c r="A6193" s="18" t="str" cm="1">
        <f t="array" aca="1" ref="A6193" ca="1">INDIRECT("Results!" &amp; ADDRESS(ROUNDUP((ROW()-1)/10,0)+1, COLUMN()))</f>
        <v>V9</v>
      </c>
      <c r="B6193" s="18" t="str" cm="1">
        <f t="array" aca="1" ref="B6193" ca="1">INDIRECT("Results!" &amp; ADDRESS(ROUNDUP((ROW()-1)/10,0)+1, COLUMN()))</f>
        <v>Docker</v>
      </c>
      <c r="C6193" s="18" t="str" cm="1">
        <f t="array" aca="1" ref="C6193" ca="1">INDIRECT("Results!" &amp; ADDRESS(ROUNDUP((ROW()-1)/10,0)+1, COLUMN()))</f>
        <v>DAC</v>
      </c>
      <c r="D6193" s="18" t="str" cm="1">
        <f t="array" aca="1" ref="D6193" ca="1">INDIRECT("Results!" &amp; ADDRESS(ROUNDUP((ROW()-1)/10,0)+1, COLUMN()))</f>
        <v>no parameter</v>
      </c>
      <c r="E6193" s="18" cm="1">
        <f t="array" aca="1" ref="E6193" ca="1">INDIRECT("Results!" &amp; ADDRESS(ROUNDUP((ROW()-1)/10,0)+1, COLUMN()))</f>
        <v>16</v>
      </c>
      <c r="F6193" s="18" t="str" cm="1">
        <f t="array" aca="1" ref="F6193" ca="1">INDIRECT("Results!" &amp; ADDRESS(ROUNDUP((ROW()-1)/10,0)+1, COLUMN()))</f>
        <v>V9DockerDACno parameter16</v>
      </c>
      <c r="G6193" s="18">
        <f t="shared" ca="1" si="96"/>
        <v>85.24</v>
      </c>
    </row>
    <row r="6194" spans="1:7" x14ac:dyDescent="0.25">
      <c r="A6194" s="18" t="str" cm="1">
        <f t="array" aca="1" ref="A6194" ca="1">INDIRECT("Results!" &amp; ADDRESS(ROUNDUP((ROW()-1)/10,0)+1, COLUMN()))</f>
        <v>V9</v>
      </c>
      <c r="B6194" s="18" t="str" cm="1">
        <f t="array" aca="1" ref="B6194" ca="1">INDIRECT("Results!" &amp; ADDRESS(ROUNDUP((ROW()-1)/10,0)+1, COLUMN()))</f>
        <v>Docker</v>
      </c>
      <c r="C6194" s="18" t="str" cm="1">
        <f t="array" aca="1" ref="C6194" ca="1">INDIRECT("Results!" &amp; ADDRESS(ROUNDUP((ROW()-1)/10,0)+1, COLUMN()))</f>
        <v>DAC</v>
      </c>
      <c r="D6194" s="18" t="str" cm="1">
        <f t="array" aca="1" ref="D6194" ca="1">INDIRECT("Results!" &amp; ADDRESS(ROUNDUP((ROW()-1)/10,0)+1, COLUMN()))</f>
        <v>no parameter</v>
      </c>
      <c r="E6194" s="18" cm="1">
        <f t="array" aca="1" ref="E6194" ca="1">INDIRECT("Results!" &amp; ADDRESS(ROUNDUP((ROW()-1)/10,0)+1, COLUMN()))</f>
        <v>16</v>
      </c>
      <c r="F6194" s="18" t="str" cm="1">
        <f t="array" aca="1" ref="F6194" ca="1">INDIRECT("Results!" &amp; ADDRESS(ROUNDUP((ROW()-1)/10,0)+1, COLUMN()))</f>
        <v>V9DockerDACno parameter16</v>
      </c>
      <c r="G6194" s="18">
        <f t="shared" ca="1" si="96"/>
        <v>85.25</v>
      </c>
    </row>
    <row r="6195" spans="1:7" x14ac:dyDescent="0.25">
      <c r="A6195" s="18" t="str" cm="1">
        <f t="array" aca="1" ref="A6195" ca="1">INDIRECT("Results!" &amp; ADDRESS(ROUNDUP((ROW()-1)/10,0)+1, COLUMN()))</f>
        <v>V9</v>
      </c>
      <c r="B6195" s="18" t="str" cm="1">
        <f t="array" aca="1" ref="B6195" ca="1">INDIRECT("Results!" &amp; ADDRESS(ROUNDUP((ROW()-1)/10,0)+1, COLUMN()))</f>
        <v>Docker</v>
      </c>
      <c r="C6195" s="18" t="str" cm="1">
        <f t="array" aca="1" ref="C6195" ca="1">INDIRECT("Results!" &amp; ADDRESS(ROUNDUP((ROW()-1)/10,0)+1, COLUMN()))</f>
        <v>DAC</v>
      </c>
      <c r="D6195" s="18" t="str" cm="1">
        <f t="array" aca="1" ref="D6195" ca="1">INDIRECT("Results!" &amp; ADDRESS(ROUNDUP((ROW()-1)/10,0)+1, COLUMN()))</f>
        <v>no parameter</v>
      </c>
      <c r="E6195" s="18" cm="1">
        <f t="array" aca="1" ref="E6195" ca="1">INDIRECT("Results!" &amp; ADDRESS(ROUNDUP((ROW()-1)/10,0)+1, COLUMN()))</f>
        <v>16</v>
      </c>
      <c r="F6195" s="18" t="str" cm="1">
        <f t="array" aca="1" ref="F6195" ca="1">INDIRECT("Results!" &amp; ADDRESS(ROUNDUP((ROW()-1)/10,0)+1, COLUMN()))</f>
        <v>V9DockerDACno parameter16</v>
      </c>
      <c r="G6195" s="18">
        <f t="shared" ca="1" si="96"/>
        <v>85.26</v>
      </c>
    </row>
    <row r="6196" spans="1:7" x14ac:dyDescent="0.25">
      <c r="A6196" s="18" t="str" cm="1">
        <f t="array" aca="1" ref="A6196" ca="1">INDIRECT("Results!" &amp; ADDRESS(ROUNDUP((ROW()-1)/10,0)+1, COLUMN()))</f>
        <v>V9</v>
      </c>
      <c r="B6196" s="18" t="str" cm="1">
        <f t="array" aca="1" ref="B6196" ca="1">INDIRECT("Results!" &amp; ADDRESS(ROUNDUP((ROW()-1)/10,0)+1, COLUMN()))</f>
        <v>Docker</v>
      </c>
      <c r="C6196" s="18" t="str" cm="1">
        <f t="array" aca="1" ref="C6196" ca="1">INDIRECT("Results!" &amp; ADDRESS(ROUNDUP((ROW()-1)/10,0)+1, COLUMN()))</f>
        <v>DAC</v>
      </c>
      <c r="D6196" s="18" t="str" cm="1">
        <f t="array" aca="1" ref="D6196" ca="1">INDIRECT("Results!" &amp; ADDRESS(ROUNDUP((ROW()-1)/10,0)+1, COLUMN()))</f>
        <v>no parameter</v>
      </c>
      <c r="E6196" s="18" cm="1">
        <f t="array" aca="1" ref="E6196" ca="1">INDIRECT("Results!" &amp; ADDRESS(ROUNDUP((ROW()-1)/10,0)+1, COLUMN()))</f>
        <v>16</v>
      </c>
      <c r="F6196" s="18" t="str" cm="1">
        <f t="array" aca="1" ref="F6196" ca="1">INDIRECT("Results!" &amp; ADDRESS(ROUNDUP((ROW()-1)/10,0)+1, COLUMN()))</f>
        <v>V9DockerDACno parameter16</v>
      </c>
      <c r="G6196" s="18">
        <f t="shared" ca="1" si="96"/>
        <v>85.27</v>
      </c>
    </row>
    <row r="6197" spans="1:7" x14ac:dyDescent="0.25">
      <c r="A6197" s="18" t="str" cm="1">
        <f t="array" aca="1" ref="A6197" ca="1">INDIRECT("Results!" &amp; ADDRESS(ROUNDUP((ROW()-1)/10,0)+1, COLUMN()))</f>
        <v>V9</v>
      </c>
      <c r="B6197" s="18" t="str" cm="1">
        <f t="array" aca="1" ref="B6197" ca="1">INDIRECT("Results!" &amp; ADDRESS(ROUNDUP((ROW()-1)/10,0)+1, COLUMN()))</f>
        <v>Docker</v>
      </c>
      <c r="C6197" s="18" t="str" cm="1">
        <f t="array" aca="1" ref="C6197" ca="1">INDIRECT("Results!" &amp; ADDRESS(ROUNDUP((ROW()-1)/10,0)+1, COLUMN()))</f>
        <v>DAC</v>
      </c>
      <c r="D6197" s="18" t="str" cm="1">
        <f t="array" aca="1" ref="D6197" ca="1">INDIRECT("Results!" &amp; ADDRESS(ROUNDUP((ROW()-1)/10,0)+1, COLUMN()))</f>
        <v>no parameter</v>
      </c>
      <c r="E6197" s="18" cm="1">
        <f t="array" aca="1" ref="E6197" ca="1">INDIRECT("Results!" &amp; ADDRESS(ROUNDUP((ROW()-1)/10,0)+1, COLUMN()))</f>
        <v>16</v>
      </c>
      <c r="F6197" s="18" t="str" cm="1">
        <f t="array" aca="1" ref="F6197" ca="1">INDIRECT("Results!" &amp; ADDRESS(ROUNDUP((ROW()-1)/10,0)+1, COLUMN()))</f>
        <v>V9DockerDACno parameter16</v>
      </c>
      <c r="G6197" s="18">
        <f t="shared" ca="1" si="96"/>
        <v>85.289999999999992</v>
      </c>
    </row>
    <row r="6198" spans="1:7" x14ac:dyDescent="0.25">
      <c r="A6198" s="18" t="str" cm="1">
        <f t="array" aca="1" ref="A6198" ca="1">INDIRECT("Results!" &amp; ADDRESS(ROUNDUP((ROW()-1)/10,0)+1, COLUMN()))</f>
        <v>V9</v>
      </c>
      <c r="B6198" s="18" t="str" cm="1">
        <f t="array" aca="1" ref="B6198" ca="1">INDIRECT("Results!" &amp; ADDRESS(ROUNDUP((ROW()-1)/10,0)+1, COLUMN()))</f>
        <v>Docker</v>
      </c>
      <c r="C6198" s="18" t="str" cm="1">
        <f t="array" aca="1" ref="C6198" ca="1">INDIRECT("Results!" &amp; ADDRESS(ROUNDUP((ROW()-1)/10,0)+1, COLUMN()))</f>
        <v>DAC</v>
      </c>
      <c r="D6198" s="18" t="str" cm="1">
        <f t="array" aca="1" ref="D6198" ca="1">INDIRECT("Results!" &amp; ADDRESS(ROUNDUP((ROW()-1)/10,0)+1, COLUMN()))</f>
        <v>no parameter</v>
      </c>
      <c r="E6198" s="18" cm="1">
        <f t="array" aca="1" ref="E6198" ca="1">INDIRECT("Results!" &amp; ADDRESS(ROUNDUP((ROW()-1)/10,0)+1, COLUMN()))</f>
        <v>16</v>
      </c>
      <c r="F6198" s="18" t="str" cm="1">
        <f t="array" aca="1" ref="F6198" ca="1">INDIRECT("Results!" &amp; ADDRESS(ROUNDUP((ROW()-1)/10,0)+1, COLUMN()))</f>
        <v>V9DockerDACno parameter16</v>
      </c>
      <c r="G6198" s="18">
        <f t="shared" ca="1" si="96"/>
        <v>85.31</v>
      </c>
    </row>
    <row r="6199" spans="1:7" x14ac:dyDescent="0.25">
      <c r="A6199" s="18" t="str" cm="1">
        <f t="array" aca="1" ref="A6199" ca="1">INDIRECT("Results!" &amp; ADDRESS(ROUNDUP((ROW()-1)/10,0)+1, COLUMN()))</f>
        <v>V9</v>
      </c>
      <c r="B6199" s="18" t="str" cm="1">
        <f t="array" aca="1" ref="B6199" ca="1">INDIRECT("Results!" &amp; ADDRESS(ROUNDUP((ROW()-1)/10,0)+1, COLUMN()))</f>
        <v>Docker</v>
      </c>
      <c r="C6199" s="18" t="str" cm="1">
        <f t="array" aca="1" ref="C6199" ca="1">INDIRECT("Results!" &amp; ADDRESS(ROUNDUP((ROW()-1)/10,0)+1, COLUMN()))</f>
        <v>DAC</v>
      </c>
      <c r="D6199" s="18" t="str" cm="1">
        <f t="array" aca="1" ref="D6199" ca="1">INDIRECT("Results!" &amp; ADDRESS(ROUNDUP((ROW()-1)/10,0)+1, COLUMN()))</f>
        <v>no parameter</v>
      </c>
      <c r="E6199" s="18" cm="1">
        <f t="array" aca="1" ref="E6199" ca="1">INDIRECT("Results!" &amp; ADDRESS(ROUNDUP((ROW()-1)/10,0)+1, COLUMN()))</f>
        <v>16</v>
      </c>
      <c r="F6199" s="18" t="str" cm="1">
        <f t="array" aca="1" ref="F6199" ca="1">INDIRECT("Results!" &amp; ADDRESS(ROUNDUP((ROW()-1)/10,0)+1, COLUMN()))</f>
        <v>V9DockerDACno parameter16</v>
      </c>
      <c r="G6199" s="18">
        <f t="shared" ca="1" si="96"/>
        <v>85.33</v>
      </c>
    </row>
    <row r="6200" spans="1:7" x14ac:dyDescent="0.25">
      <c r="A6200" s="18" t="str" cm="1">
        <f t="array" aca="1" ref="A6200" ca="1">INDIRECT("Results!" &amp; ADDRESS(ROUNDUP((ROW()-1)/10,0)+1, COLUMN()))</f>
        <v>V9</v>
      </c>
      <c r="B6200" s="18" t="str" cm="1">
        <f t="array" aca="1" ref="B6200" ca="1">INDIRECT("Results!" &amp; ADDRESS(ROUNDUP((ROW()-1)/10,0)+1, COLUMN()))</f>
        <v>Docker</v>
      </c>
      <c r="C6200" s="18" t="str" cm="1">
        <f t="array" aca="1" ref="C6200" ca="1">INDIRECT("Results!" &amp; ADDRESS(ROUNDUP((ROW()-1)/10,0)+1, COLUMN()))</f>
        <v>DAC</v>
      </c>
      <c r="D6200" s="18" t="str" cm="1">
        <f t="array" aca="1" ref="D6200" ca="1">INDIRECT("Results!" &amp; ADDRESS(ROUNDUP((ROW()-1)/10,0)+1, COLUMN()))</f>
        <v>no parameter</v>
      </c>
      <c r="E6200" s="18" cm="1">
        <f t="array" aca="1" ref="E6200" ca="1">INDIRECT("Results!" &amp; ADDRESS(ROUNDUP((ROW()-1)/10,0)+1, COLUMN()))</f>
        <v>16</v>
      </c>
      <c r="F6200" s="18" t="str" cm="1">
        <f t="array" aca="1" ref="F6200" ca="1">INDIRECT("Results!" &amp; ADDRESS(ROUNDUP((ROW()-1)/10,0)+1, COLUMN()))</f>
        <v>V9DockerDACno parameter16</v>
      </c>
      <c r="G6200" s="18">
        <f t="shared" ca="1" si="96"/>
        <v>85.33</v>
      </c>
    </row>
    <row r="6201" spans="1:7" x14ac:dyDescent="0.25">
      <c r="A6201" s="18" t="str" cm="1">
        <f t="array" aca="1" ref="A6201" ca="1">INDIRECT("Results!" &amp; ADDRESS(ROUNDUP((ROW()-1)/10,0)+1, COLUMN()))</f>
        <v>V9</v>
      </c>
      <c r="B6201" s="18" t="str" cm="1">
        <f t="array" aca="1" ref="B6201" ca="1">INDIRECT("Results!" &amp; ADDRESS(ROUNDUP((ROW()-1)/10,0)+1, COLUMN()))</f>
        <v>Docker</v>
      </c>
      <c r="C6201" s="18" t="str" cm="1">
        <f t="array" aca="1" ref="C6201" ca="1">INDIRECT("Results!" &amp; ADDRESS(ROUNDUP((ROW()-1)/10,0)+1, COLUMN()))</f>
        <v>DAC</v>
      </c>
      <c r="D6201" s="18" t="str" cm="1">
        <f t="array" aca="1" ref="D6201" ca="1">INDIRECT("Results!" &amp; ADDRESS(ROUNDUP((ROW()-1)/10,0)+1, COLUMN()))</f>
        <v>no parameter</v>
      </c>
      <c r="E6201" s="18" cm="1">
        <f t="array" aca="1" ref="E6201" ca="1">INDIRECT("Results!" &amp; ADDRESS(ROUNDUP((ROW()-1)/10,0)+1, COLUMN()))</f>
        <v>16</v>
      </c>
      <c r="F6201" s="18" t="str" cm="1">
        <f t="array" aca="1" ref="F6201" ca="1">INDIRECT("Results!" &amp; ADDRESS(ROUNDUP((ROW()-1)/10,0)+1, COLUMN()))</f>
        <v>V9DockerDACno parameter16</v>
      </c>
      <c r="G6201" s="18">
        <f t="shared" ca="1" si="96"/>
        <v>85.38</v>
      </c>
    </row>
    <row r="6202" spans="1:7" x14ac:dyDescent="0.25">
      <c r="A6202" s="18" t="str" cm="1">
        <f t="array" aca="1" ref="A6202" ca="1">INDIRECT("Results!" &amp; ADDRESS(ROUNDUP((ROW()-1)/10,0)+1, COLUMN()))</f>
        <v>V9</v>
      </c>
      <c r="B6202" s="18" t="str" cm="1">
        <f t="array" aca="1" ref="B6202" ca="1">INDIRECT("Results!" &amp; ADDRESS(ROUNDUP((ROW()-1)/10,0)+1, COLUMN()))</f>
        <v>Docker</v>
      </c>
      <c r="C6202" s="18" t="str" cm="1">
        <f t="array" aca="1" ref="C6202" ca="1">INDIRECT("Results!" &amp; ADDRESS(ROUNDUP((ROW()-1)/10,0)+1, COLUMN()))</f>
        <v>DAC</v>
      </c>
      <c r="D6202" s="18" t="str" cm="1">
        <f t="array" aca="1" ref="D6202" ca="1">INDIRECT("Results!" &amp; ADDRESS(ROUNDUP((ROW()-1)/10,0)+1, COLUMN()))</f>
        <v>no parameter</v>
      </c>
      <c r="E6202" s="18" cm="1">
        <f t="array" aca="1" ref="E6202" ca="1">INDIRECT("Results!" &amp; ADDRESS(ROUNDUP((ROW()-1)/10,0)+1, COLUMN()))</f>
        <v>32</v>
      </c>
      <c r="F6202" s="18" t="str" cm="1">
        <f t="array" aca="1" ref="F6202" ca="1">INDIRECT("Results!" &amp; ADDRESS(ROUNDUP((ROW()-1)/10,0)+1, COLUMN()))</f>
        <v>V9DockerDACno parameter32</v>
      </c>
      <c r="G6202" s="18">
        <f t="shared" ca="1" si="96"/>
        <v>43.28</v>
      </c>
    </row>
    <row r="6203" spans="1:7" x14ac:dyDescent="0.25">
      <c r="A6203" s="18" t="str" cm="1">
        <f t="array" aca="1" ref="A6203" ca="1">INDIRECT("Results!" &amp; ADDRESS(ROUNDUP((ROW()-1)/10,0)+1, COLUMN()))</f>
        <v>V9</v>
      </c>
      <c r="B6203" s="18" t="str" cm="1">
        <f t="array" aca="1" ref="B6203" ca="1">INDIRECT("Results!" &amp; ADDRESS(ROUNDUP((ROW()-1)/10,0)+1, COLUMN()))</f>
        <v>Docker</v>
      </c>
      <c r="C6203" s="18" t="str" cm="1">
        <f t="array" aca="1" ref="C6203" ca="1">INDIRECT("Results!" &amp; ADDRESS(ROUNDUP((ROW()-1)/10,0)+1, COLUMN()))</f>
        <v>DAC</v>
      </c>
      <c r="D6203" s="18" t="str" cm="1">
        <f t="array" aca="1" ref="D6203" ca="1">INDIRECT("Results!" &amp; ADDRESS(ROUNDUP((ROW()-1)/10,0)+1, COLUMN()))</f>
        <v>no parameter</v>
      </c>
      <c r="E6203" s="18" cm="1">
        <f t="array" aca="1" ref="E6203" ca="1">INDIRECT("Results!" &amp; ADDRESS(ROUNDUP((ROW()-1)/10,0)+1, COLUMN()))</f>
        <v>32</v>
      </c>
      <c r="F6203" s="18" t="str" cm="1">
        <f t="array" aca="1" ref="F6203" ca="1">INDIRECT("Results!" &amp; ADDRESS(ROUNDUP((ROW()-1)/10,0)+1, COLUMN()))</f>
        <v>V9DockerDACno parameter32</v>
      </c>
      <c r="G6203" s="18">
        <f t="shared" ca="1" si="96"/>
        <v>43.31</v>
      </c>
    </row>
    <row r="6204" spans="1:7" x14ac:dyDescent="0.25">
      <c r="A6204" s="18" t="str" cm="1">
        <f t="array" aca="1" ref="A6204" ca="1">INDIRECT("Results!" &amp; ADDRESS(ROUNDUP((ROW()-1)/10,0)+1, COLUMN()))</f>
        <v>V9</v>
      </c>
      <c r="B6204" s="18" t="str" cm="1">
        <f t="array" aca="1" ref="B6204" ca="1">INDIRECT("Results!" &amp; ADDRESS(ROUNDUP((ROW()-1)/10,0)+1, COLUMN()))</f>
        <v>Docker</v>
      </c>
      <c r="C6204" s="18" t="str" cm="1">
        <f t="array" aca="1" ref="C6204" ca="1">INDIRECT("Results!" &amp; ADDRESS(ROUNDUP((ROW()-1)/10,0)+1, COLUMN()))</f>
        <v>DAC</v>
      </c>
      <c r="D6204" s="18" t="str" cm="1">
        <f t="array" aca="1" ref="D6204" ca="1">INDIRECT("Results!" &amp; ADDRESS(ROUNDUP((ROW()-1)/10,0)+1, COLUMN()))</f>
        <v>no parameter</v>
      </c>
      <c r="E6204" s="18" cm="1">
        <f t="array" aca="1" ref="E6204" ca="1">INDIRECT("Results!" &amp; ADDRESS(ROUNDUP((ROW()-1)/10,0)+1, COLUMN()))</f>
        <v>32</v>
      </c>
      <c r="F6204" s="18" t="str" cm="1">
        <f t="array" aca="1" ref="F6204" ca="1">INDIRECT("Results!" &amp; ADDRESS(ROUNDUP((ROW()-1)/10,0)+1, COLUMN()))</f>
        <v>V9DockerDACno parameter32</v>
      </c>
      <c r="G6204" s="18">
        <f t="shared" ca="1" si="96"/>
        <v>43.35</v>
      </c>
    </row>
    <row r="6205" spans="1:7" x14ac:dyDescent="0.25">
      <c r="A6205" s="18" t="str" cm="1">
        <f t="array" aca="1" ref="A6205" ca="1">INDIRECT("Results!" &amp; ADDRESS(ROUNDUP((ROW()-1)/10,0)+1, COLUMN()))</f>
        <v>V9</v>
      </c>
      <c r="B6205" s="18" t="str" cm="1">
        <f t="array" aca="1" ref="B6205" ca="1">INDIRECT("Results!" &amp; ADDRESS(ROUNDUP((ROW()-1)/10,0)+1, COLUMN()))</f>
        <v>Docker</v>
      </c>
      <c r="C6205" s="18" t="str" cm="1">
        <f t="array" aca="1" ref="C6205" ca="1">INDIRECT("Results!" &amp; ADDRESS(ROUNDUP((ROW()-1)/10,0)+1, COLUMN()))</f>
        <v>DAC</v>
      </c>
      <c r="D6205" s="18" t="str" cm="1">
        <f t="array" aca="1" ref="D6205" ca="1">INDIRECT("Results!" &amp; ADDRESS(ROUNDUP((ROW()-1)/10,0)+1, COLUMN()))</f>
        <v>no parameter</v>
      </c>
      <c r="E6205" s="18" cm="1">
        <f t="array" aca="1" ref="E6205" ca="1">INDIRECT("Results!" &amp; ADDRESS(ROUNDUP((ROW()-1)/10,0)+1, COLUMN()))</f>
        <v>32</v>
      </c>
      <c r="F6205" s="18" t="str" cm="1">
        <f t="array" aca="1" ref="F6205" ca="1">INDIRECT("Results!" &amp; ADDRESS(ROUNDUP((ROW()-1)/10,0)+1, COLUMN()))</f>
        <v>V9DockerDACno parameter32</v>
      </c>
      <c r="G6205" s="18">
        <f t="shared" ca="1" si="96"/>
        <v>43.35</v>
      </c>
    </row>
    <row r="6206" spans="1:7" x14ac:dyDescent="0.25">
      <c r="A6206" s="18" t="str" cm="1">
        <f t="array" aca="1" ref="A6206" ca="1">INDIRECT("Results!" &amp; ADDRESS(ROUNDUP((ROW()-1)/10,0)+1, COLUMN()))</f>
        <v>V9</v>
      </c>
      <c r="B6206" s="18" t="str" cm="1">
        <f t="array" aca="1" ref="B6206" ca="1">INDIRECT("Results!" &amp; ADDRESS(ROUNDUP((ROW()-1)/10,0)+1, COLUMN()))</f>
        <v>Docker</v>
      </c>
      <c r="C6206" s="18" t="str" cm="1">
        <f t="array" aca="1" ref="C6206" ca="1">INDIRECT("Results!" &amp; ADDRESS(ROUNDUP((ROW()-1)/10,0)+1, COLUMN()))</f>
        <v>DAC</v>
      </c>
      <c r="D6206" s="18" t="str" cm="1">
        <f t="array" aca="1" ref="D6206" ca="1">INDIRECT("Results!" &amp; ADDRESS(ROUNDUP((ROW()-1)/10,0)+1, COLUMN()))</f>
        <v>no parameter</v>
      </c>
      <c r="E6206" s="18" cm="1">
        <f t="array" aca="1" ref="E6206" ca="1">INDIRECT("Results!" &amp; ADDRESS(ROUNDUP((ROW()-1)/10,0)+1, COLUMN()))</f>
        <v>32</v>
      </c>
      <c r="F6206" s="18" t="str" cm="1">
        <f t="array" aca="1" ref="F6206" ca="1">INDIRECT("Results!" &amp; ADDRESS(ROUNDUP((ROW()-1)/10,0)+1, COLUMN()))</f>
        <v>V9DockerDACno parameter32</v>
      </c>
      <c r="G6206" s="18">
        <f t="shared" ca="1" si="96"/>
        <v>43.36</v>
      </c>
    </row>
    <row r="6207" spans="1:7" x14ac:dyDescent="0.25">
      <c r="A6207" s="18" t="str" cm="1">
        <f t="array" aca="1" ref="A6207" ca="1">INDIRECT("Results!" &amp; ADDRESS(ROUNDUP((ROW()-1)/10,0)+1, COLUMN()))</f>
        <v>V9</v>
      </c>
      <c r="B6207" s="18" t="str" cm="1">
        <f t="array" aca="1" ref="B6207" ca="1">INDIRECT("Results!" &amp; ADDRESS(ROUNDUP((ROW()-1)/10,0)+1, COLUMN()))</f>
        <v>Docker</v>
      </c>
      <c r="C6207" s="18" t="str" cm="1">
        <f t="array" aca="1" ref="C6207" ca="1">INDIRECT("Results!" &amp; ADDRESS(ROUNDUP((ROW()-1)/10,0)+1, COLUMN()))</f>
        <v>DAC</v>
      </c>
      <c r="D6207" s="18" t="str" cm="1">
        <f t="array" aca="1" ref="D6207" ca="1">INDIRECT("Results!" &amp; ADDRESS(ROUNDUP((ROW()-1)/10,0)+1, COLUMN()))</f>
        <v>no parameter</v>
      </c>
      <c r="E6207" s="18" cm="1">
        <f t="array" aca="1" ref="E6207" ca="1">INDIRECT("Results!" &amp; ADDRESS(ROUNDUP((ROW()-1)/10,0)+1, COLUMN()))</f>
        <v>32</v>
      </c>
      <c r="F6207" s="18" t="str" cm="1">
        <f t="array" aca="1" ref="F6207" ca="1">INDIRECT("Results!" &amp; ADDRESS(ROUNDUP((ROW()-1)/10,0)+1, COLUMN()))</f>
        <v>V9DockerDACno parameter32</v>
      </c>
      <c r="G6207" s="18">
        <f t="shared" ca="1" si="96"/>
        <v>43.37</v>
      </c>
    </row>
    <row r="6208" spans="1:7" x14ac:dyDescent="0.25">
      <c r="A6208" s="18" t="str" cm="1">
        <f t="array" aca="1" ref="A6208" ca="1">INDIRECT("Results!" &amp; ADDRESS(ROUNDUP((ROW()-1)/10,0)+1, COLUMN()))</f>
        <v>V9</v>
      </c>
      <c r="B6208" s="18" t="str" cm="1">
        <f t="array" aca="1" ref="B6208" ca="1">INDIRECT("Results!" &amp; ADDRESS(ROUNDUP((ROW()-1)/10,0)+1, COLUMN()))</f>
        <v>Docker</v>
      </c>
      <c r="C6208" s="18" t="str" cm="1">
        <f t="array" aca="1" ref="C6208" ca="1">INDIRECT("Results!" &amp; ADDRESS(ROUNDUP((ROW()-1)/10,0)+1, COLUMN()))</f>
        <v>DAC</v>
      </c>
      <c r="D6208" s="18" t="str" cm="1">
        <f t="array" aca="1" ref="D6208" ca="1">INDIRECT("Results!" &amp; ADDRESS(ROUNDUP((ROW()-1)/10,0)+1, COLUMN()))</f>
        <v>no parameter</v>
      </c>
      <c r="E6208" s="18" cm="1">
        <f t="array" aca="1" ref="E6208" ca="1">INDIRECT("Results!" &amp; ADDRESS(ROUNDUP((ROW()-1)/10,0)+1, COLUMN()))</f>
        <v>32</v>
      </c>
      <c r="F6208" s="18" t="str" cm="1">
        <f t="array" aca="1" ref="F6208" ca="1">INDIRECT("Results!" &amp; ADDRESS(ROUNDUP((ROW()-1)/10,0)+1, COLUMN()))</f>
        <v>V9DockerDACno parameter32</v>
      </c>
      <c r="G6208" s="18">
        <f t="shared" ca="1" si="96"/>
        <v>43.37</v>
      </c>
    </row>
    <row r="6209" spans="1:7" x14ac:dyDescent="0.25">
      <c r="A6209" s="18" t="str" cm="1">
        <f t="array" aca="1" ref="A6209" ca="1">INDIRECT("Results!" &amp; ADDRESS(ROUNDUP((ROW()-1)/10,0)+1, COLUMN()))</f>
        <v>V9</v>
      </c>
      <c r="B6209" s="18" t="str" cm="1">
        <f t="array" aca="1" ref="B6209" ca="1">INDIRECT("Results!" &amp; ADDRESS(ROUNDUP((ROW()-1)/10,0)+1, COLUMN()))</f>
        <v>Docker</v>
      </c>
      <c r="C6209" s="18" t="str" cm="1">
        <f t="array" aca="1" ref="C6209" ca="1">INDIRECT("Results!" &amp; ADDRESS(ROUNDUP((ROW()-1)/10,0)+1, COLUMN()))</f>
        <v>DAC</v>
      </c>
      <c r="D6209" s="18" t="str" cm="1">
        <f t="array" aca="1" ref="D6209" ca="1">INDIRECT("Results!" &amp; ADDRESS(ROUNDUP((ROW()-1)/10,0)+1, COLUMN()))</f>
        <v>no parameter</v>
      </c>
      <c r="E6209" s="18" cm="1">
        <f t="array" aca="1" ref="E6209" ca="1">INDIRECT("Results!" &amp; ADDRESS(ROUNDUP((ROW()-1)/10,0)+1, COLUMN()))</f>
        <v>32</v>
      </c>
      <c r="F6209" s="18" t="str" cm="1">
        <f t="array" aca="1" ref="F6209" ca="1">INDIRECT("Results!" &amp; ADDRESS(ROUNDUP((ROW()-1)/10,0)+1, COLUMN()))</f>
        <v>V9DockerDACno parameter32</v>
      </c>
      <c r="G6209" s="18">
        <f t="shared" ca="1" si="96"/>
        <v>43.38</v>
      </c>
    </row>
    <row r="6210" spans="1:7" x14ac:dyDescent="0.25">
      <c r="A6210" s="18" t="str" cm="1">
        <f t="array" aca="1" ref="A6210" ca="1">INDIRECT("Results!" &amp; ADDRESS(ROUNDUP((ROW()-1)/10,0)+1, COLUMN()))</f>
        <v>V9</v>
      </c>
      <c r="B6210" s="18" t="str" cm="1">
        <f t="array" aca="1" ref="B6210" ca="1">INDIRECT("Results!" &amp; ADDRESS(ROUNDUP((ROW()-1)/10,0)+1, COLUMN()))</f>
        <v>Docker</v>
      </c>
      <c r="C6210" s="18" t="str" cm="1">
        <f t="array" aca="1" ref="C6210" ca="1">INDIRECT("Results!" &amp; ADDRESS(ROUNDUP((ROW()-1)/10,0)+1, COLUMN()))</f>
        <v>DAC</v>
      </c>
      <c r="D6210" s="18" t="str" cm="1">
        <f t="array" aca="1" ref="D6210" ca="1">INDIRECT("Results!" &amp; ADDRESS(ROUNDUP((ROW()-1)/10,0)+1, COLUMN()))</f>
        <v>no parameter</v>
      </c>
      <c r="E6210" s="18" cm="1">
        <f t="array" aca="1" ref="E6210" ca="1">INDIRECT("Results!" &amp; ADDRESS(ROUNDUP((ROW()-1)/10,0)+1, COLUMN()))</f>
        <v>32</v>
      </c>
      <c r="F6210" s="18" t="str" cm="1">
        <f t="array" aca="1" ref="F6210" ca="1">INDIRECT("Results!" &amp; ADDRESS(ROUNDUP((ROW()-1)/10,0)+1, COLUMN()))</f>
        <v>V9DockerDACno parameter32</v>
      </c>
      <c r="G6210" s="18">
        <f t="shared" ca="1" si="96"/>
        <v>43.4</v>
      </c>
    </row>
    <row r="6211" spans="1:7" x14ac:dyDescent="0.25">
      <c r="A6211" s="18" t="str" cm="1">
        <f t="array" aca="1" ref="A6211" ca="1">INDIRECT("Results!" &amp; ADDRESS(ROUNDUP((ROW()-1)/10,0)+1, COLUMN()))</f>
        <v>V9</v>
      </c>
      <c r="B6211" s="18" t="str" cm="1">
        <f t="array" aca="1" ref="B6211" ca="1">INDIRECT("Results!" &amp; ADDRESS(ROUNDUP((ROW()-1)/10,0)+1, COLUMN()))</f>
        <v>Docker</v>
      </c>
      <c r="C6211" s="18" t="str" cm="1">
        <f t="array" aca="1" ref="C6211" ca="1">INDIRECT("Results!" &amp; ADDRESS(ROUNDUP((ROW()-1)/10,0)+1, COLUMN()))</f>
        <v>DAC</v>
      </c>
      <c r="D6211" s="18" t="str" cm="1">
        <f t="array" aca="1" ref="D6211" ca="1">INDIRECT("Results!" &amp; ADDRESS(ROUNDUP((ROW()-1)/10,0)+1, COLUMN()))</f>
        <v>no parameter</v>
      </c>
      <c r="E6211" s="18" cm="1">
        <f t="array" aca="1" ref="E6211" ca="1">INDIRECT("Results!" &amp; ADDRESS(ROUNDUP((ROW()-1)/10,0)+1, COLUMN()))</f>
        <v>32</v>
      </c>
      <c r="F6211" s="18" t="str" cm="1">
        <f t="array" aca="1" ref="F6211" ca="1">INDIRECT("Results!" &amp; ADDRESS(ROUNDUP((ROW()-1)/10,0)+1, COLUMN()))</f>
        <v>V9DockerDACno parameter32</v>
      </c>
      <c r="G6211" s="18">
        <f t="shared" ref="G6211:G6274" ca="1" si="97">IFERROR(SMALL(INDIRECT("Results!" &amp; ADDRESS(ROUNDUP((ROW()-1)/10,0)+1, COLUMN()+18) &amp; ":"  &amp; ADDRESS(ROUNDUP((ROW()-1)/10,0)+1, COLUMN()+47)),MOD((ROW()-2),10)+1),"")</f>
        <v>43.4</v>
      </c>
    </row>
    <row r="6212" spans="1:7" x14ac:dyDescent="0.25">
      <c r="A6212" s="18" t="str" cm="1">
        <f t="array" aca="1" ref="A6212" ca="1">INDIRECT("Results!" &amp; ADDRESS(ROUNDUP((ROW()-1)/10,0)+1, COLUMN()))</f>
        <v>V9</v>
      </c>
      <c r="B6212" s="18" t="str" cm="1">
        <f t="array" aca="1" ref="B6212" ca="1">INDIRECT("Results!" &amp; ADDRESS(ROUNDUP((ROW()-1)/10,0)+1, COLUMN()))</f>
        <v>Docker</v>
      </c>
      <c r="C6212" s="18" t="str" cm="1">
        <f t="array" aca="1" ref="C6212" ca="1">INDIRECT("Results!" &amp; ADDRESS(ROUNDUP((ROW()-1)/10,0)+1, COLUMN()))</f>
        <v>DAC</v>
      </c>
      <c r="D6212" s="18" t="str" cm="1">
        <f t="array" aca="1" ref="D6212" ca="1">INDIRECT("Results!" &amp; ADDRESS(ROUNDUP((ROW()-1)/10,0)+1, COLUMN()))</f>
        <v>no parameter</v>
      </c>
      <c r="E6212" s="18" cm="1">
        <f t="array" aca="1" ref="E6212" ca="1">INDIRECT("Results!" &amp; ADDRESS(ROUNDUP((ROW()-1)/10,0)+1, COLUMN()))</f>
        <v>64</v>
      </c>
      <c r="F6212" s="18" t="str" cm="1">
        <f t="array" aca="1" ref="F6212" ca="1">INDIRECT("Results!" &amp; ADDRESS(ROUNDUP((ROW()-1)/10,0)+1, COLUMN()))</f>
        <v>V9DockerDACno parameter64</v>
      </c>
      <c r="G6212" s="18">
        <f t="shared" ca="1" si="97"/>
        <v>22.77</v>
      </c>
    </row>
    <row r="6213" spans="1:7" x14ac:dyDescent="0.25">
      <c r="A6213" s="18" t="str" cm="1">
        <f t="array" aca="1" ref="A6213" ca="1">INDIRECT("Results!" &amp; ADDRESS(ROUNDUP((ROW()-1)/10,0)+1, COLUMN()))</f>
        <v>V9</v>
      </c>
      <c r="B6213" s="18" t="str" cm="1">
        <f t="array" aca="1" ref="B6213" ca="1">INDIRECT("Results!" &amp; ADDRESS(ROUNDUP((ROW()-1)/10,0)+1, COLUMN()))</f>
        <v>Docker</v>
      </c>
      <c r="C6213" s="18" t="str" cm="1">
        <f t="array" aca="1" ref="C6213" ca="1">INDIRECT("Results!" &amp; ADDRESS(ROUNDUP((ROW()-1)/10,0)+1, COLUMN()))</f>
        <v>DAC</v>
      </c>
      <c r="D6213" s="18" t="str" cm="1">
        <f t="array" aca="1" ref="D6213" ca="1">INDIRECT("Results!" &amp; ADDRESS(ROUNDUP((ROW()-1)/10,0)+1, COLUMN()))</f>
        <v>no parameter</v>
      </c>
      <c r="E6213" s="18" cm="1">
        <f t="array" aca="1" ref="E6213" ca="1">INDIRECT("Results!" &amp; ADDRESS(ROUNDUP((ROW()-1)/10,0)+1, COLUMN()))</f>
        <v>64</v>
      </c>
      <c r="F6213" s="18" t="str" cm="1">
        <f t="array" aca="1" ref="F6213" ca="1">INDIRECT("Results!" &amp; ADDRESS(ROUNDUP((ROW()-1)/10,0)+1, COLUMN()))</f>
        <v>V9DockerDACno parameter64</v>
      </c>
      <c r="G6213" s="18">
        <f t="shared" ca="1" si="97"/>
        <v>22.78</v>
      </c>
    </row>
    <row r="6214" spans="1:7" x14ac:dyDescent="0.25">
      <c r="A6214" s="18" t="str" cm="1">
        <f t="array" aca="1" ref="A6214" ca="1">INDIRECT("Results!" &amp; ADDRESS(ROUNDUP((ROW()-1)/10,0)+1, COLUMN()))</f>
        <v>V9</v>
      </c>
      <c r="B6214" s="18" t="str" cm="1">
        <f t="array" aca="1" ref="B6214" ca="1">INDIRECT("Results!" &amp; ADDRESS(ROUNDUP((ROW()-1)/10,0)+1, COLUMN()))</f>
        <v>Docker</v>
      </c>
      <c r="C6214" s="18" t="str" cm="1">
        <f t="array" aca="1" ref="C6214" ca="1">INDIRECT("Results!" &amp; ADDRESS(ROUNDUP((ROW()-1)/10,0)+1, COLUMN()))</f>
        <v>DAC</v>
      </c>
      <c r="D6214" s="18" t="str" cm="1">
        <f t="array" aca="1" ref="D6214" ca="1">INDIRECT("Results!" &amp; ADDRESS(ROUNDUP((ROW()-1)/10,0)+1, COLUMN()))</f>
        <v>no parameter</v>
      </c>
      <c r="E6214" s="18" cm="1">
        <f t="array" aca="1" ref="E6214" ca="1">INDIRECT("Results!" &amp; ADDRESS(ROUNDUP((ROW()-1)/10,0)+1, COLUMN()))</f>
        <v>64</v>
      </c>
      <c r="F6214" s="18" t="str" cm="1">
        <f t="array" aca="1" ref="F6214" ca="1">INDIRECT("Results!" &amp; ADDRESS(ROUNDUP((ROW()-1)/10,0)+1, COLUMN()))</f>
        <v>V9DockerDACno parameter64</v>
      </c>
      <c r="G6214" s="18">
        <f t="shared" ca="1" si="97"/>
        <v>22.79</v>
      </c>
    </row>
    <row r="6215" spans="1:7" x14ac:dyDescent="0.25">
      <c r="A6215" s="18" t="str" cm="1">
        <f t="array" aca="1" ref="A6215" ca="1">INDIRECT("Results!" &amp; ADDRESS(ROUNDUP((ROW()-1)/10,0)+1, COLUMN()))</f>
        <v>V9</v>
      </c>
      <c r="B6215" s="18" t="str" cm="1">
        <f t="array" aca="1" ref="B6215" ca="1">INDIRECT("Results!" &amp; ADDRESS(ROUNDUP((ROW()-1)/10,0)+1, COLUMN()))</f>
        <v>Docker</v>
      </c>
      <c r="C6215" s="18" t="str" cm="1">
        <f t="array" aca="1" ref="C6215" ca="1">INDIRECT("Results!" &amp; ADDRESS(ROUNDUP((ROW()-1)/10,0)+1, COLUMN()))</f>
        <v>DAC</v>
      </c>
      <c r="D6215" s="18" t="str" cm="1">
        <f t="array" aca="1" ref="D6215" ca="1">INDIRECT("Results!" &amp; ADDRESS(ROUNDUP((ROW()-1)/10,0)+1, COLUMN()))</f>
        <v>no parameter</v>
      </c>
      <c r="E6215" s="18" cm="1">
        <f t="array" aca="1" ref="E6215" ca="1">INDIRECT("Results!" &amp; ADDRESS(ROUNDUP((ROW()-1)/10,0)+1, COLUMN()))</f>
        <v>64</v>
      </c>
      <c r="F6215" s="18" t="str" cm="1">
        <f t="array" aca="1" ref="F6215" ca="1">INDIRECT("Results!" &amp; ADDRESS(ROUNDUP((ROW()-1)/10,0)+1, COLUMN()))</f>
        <v>V9DockerDACno parameter64</v>
      </c>
      <c r="G6215" s="18">
        <f t="shared" ca="1" si="97"/>
        <v>22.8</v>
      </c>
    </row>
    <row r="6216" spans="1:7" x14ac:dyDescent="0.25">
      <c r="A6216" s="18" t="str" cm="1">
        <f t="array" aca="1" ref="A6216" ca="1">INDIRECT("Results!" &amp; ADDRESS(ROUNDUP((ROW()-1)/10,0)+1, COLUMN()))</f>
        <v>V9</v>
      </c>
      <c r="B6216" s="18" t="str" cm="1">
        <f t="array" aca="1" ref="B6216" ca="1">INDIRECT("Results!" &amp; ADDRESS(ROUNDUP((ROW()-1)/10,0)+1, COLUMN()))</f>
        <v>Docker</v>
      </c>
      <c r="C6216" s="18" t="str" cm="1">
        <f t="array" aca="1" ref="C6216" ca="1">INDIRECT("Results!" &amp; ADDRESS(ROUNDUP((ROW()-1)/10,0)+1, COLUMN()))</f>
        <v>DAC</v>
      </c>
      <c r="D6216" s="18" t="str" cm="1">
        <f t="array" aca="1" ref="D6216" ca="1">INDIRECT("Results!" &amp; ADDRESS(ROUNDUP((ROW()-1)/10,0)+1, COLUMN()))</f>
        <v>no parameter</v>
      </c>
      <c r="E6216" s="18" cm="1">
        <f t="array" aca="1" ref="E6216" ca="1">INDIRECT("Results!" &amp; ADDRESS(ROUNDUP((ROW()-1)/10,0)+1, COLUMN()))</f>
        <v>64</v>
      </c>
      <c r="F6216" s="18" t="str" cm="1">
        <f t="array" aca="1" ref="F6216" ca="1">INDIRECT("Results!" &amp; ADDRESS(ROUNDUP((ROW()-1)/10,0)+1, COLUMN()))</f>
        <v>V9DockerDACno parameter64</v>
      </c>
      <c r="G6216" s="18">
        <f t="shared" ca="1" si="97"/>
        <v>22.81</v>
      </c>
    </row>
    <row r="6217" spans="1:7" x14ac:dyDescent="0.25">
      <c r="A6217" s="18" t="str" cm="1">
        <f t="array" aca="1" ref="A6217" ca="1">INDIRECT("Results!" &amp; ADDRESS(ROUNDUP((ROW()-1)/10,0)+1, COLUMN()))</f>
        <v>V9</v>
      </c>
      <c r="B6217" s="18" t="str" cm="1">
        <f t="array" aca="1" ref="B6217" ca="1">INDIRECT("Results!" &amp; ADDRESS(ROUNDUP((ROW()-1)/10,0)+1, COLUMN()))</f>
        <v>Docker</v>
      </c>
      <c r="C6217" s="18" t="str" cm="1">
        <f t="array" aca="1" ref="C6217" ca="1">INDIRECT("Results!" &amp; ADDRESS(ROUNDUP((ROW()-1)/10,0)+1, COLUMN()))</f>
        <v>DAC</v>
      </c>
      <c r="D6217" s="18" t="str" cm="1">
        <f t="array" aca="1" ref="D6217" ca="1">INDIRECT("Results!" &amp; ADDRESS(ROUNDUP((ROW()-1)/10,0)+1, COLUMN()))</f>
        <v>no parameter</v>
      </c>
      <c r="E6217" s="18" cm="1">
        <f t="array" aca="1" ref="E6217" ca="1">INDIRECT("Results!" &amp; ADDRESS(ROUNDUP((ROW()-1)/10,0)+1, COLUMN()))</f>
        <v>64</v>
      </c>
      <c r="F6217" s="18" t="str" cm="1">
        <f t="array" aca="1" ref="F6217" ca="1">INDIRECT("Results!" &amp; ADDRESS(ROUNDUP((ROW()-1)/10,0)+1, COLUMN()))</f>
        <v>V9DockerDACno parameter64</v>
      </c>
      <c r="G6217" s="18">
        <f t="shared" ca="1" si="97"/>
        <v>22.81</v>
      </c>
    </row>
    <row r="6218" spans="1:7" x14ac:dyDescent="0.25">
      <c r="A6218" s="18" t="str" cm="1">
        <f t="array" aca="1" ref="A6218" ca="1">INDIRECT("Results!" &amp; ADDRESS(ROUNDUP((ROW()-1)/10,0)+1, COLUMN()))</f>
        <v>V9</v>
      </c>
      <c r="B6218" s="18" t="str" cm="1">
        <f t="array" aca="1" ref="B6218" ca="1">INDIRECT("Results!" &amp; ADDRESS(ROUNDUP((ROW()-1)/10,0)+1, COLUMN()))</f>
        <v>Docker</v>
      </c>
      <c r="C6218" s="18" t="str" cm="1">
        <f t="array" aca="1" ref="C6218" ca="1">INDIRECT("Results!" &amp; ADDRESS(ROUNDUP((ROW()-1)/10,0)+1, COLUMN()))</f>
        <v>DAC</v>
      </c>
      <c r="D6218" s="18" t="str" cm="1">
        <f t="array" aca="1" ref="D6218" ca="1">INDIRECT("Results!" &amp; ADDRESS(ROUNDUP((ROW()-1)/10,0)+1, COLUMN()))</f>
        <v>no parameter</v>
      </c>
      <c r="E6218" s="18" cm="1">
        <f t="array" aca="1" ref="E6218" ca="1">INDIRECT("Results!" &amp; ADDRESS(ROUNDUP((ROW()-1)/10,0)+1, COLUMN()))</f>
        <v>64</v>
      </c>
      <c r="F6218" s="18" t="str" cm="1">
        <f t="array" aca="1" ref="F6218" ca="1">INDIRECT("Results!" &amp; ADDRESS(ROUNDUP((ROW()-1)/10,0)+1, COLUMN()))</f>
        <v>V9DockerDACno parameter64</v>
      </c>
      <c r="G6218" s="18">
        <f t="shared" ca="1" si="97"/>
        <v>22.81</v>
      </c>
    </row>
    <row r="6219" spans="1:7" x14ac:dyDescent="0.25">
      <c r="A6219" s="18" t="str" cm="1">
        <f t="array" aca="1" ref="A6219" ca="1">INDIRECT("Results!" &amp; ADDRESS(ROUNDUP((ROW()-1)/10,0)+1, COLUMN()))</f>
        <v>V9</v>
      </c>
      <c r="B6219" s="18" t="str" cm="1">
        <f t="array" aca="1" ref="B6219" ca="1">INDIRECT("Results!" &amp; ADDRESS(ROUNDUP((ROW()-1)/10,0)+1, COLUMN()))</f>
        <v>Docker</v>
      </c>
      <c r="C6219" s="18" t="str" cm="1">
        <f t="array" aca="1" ref="C6219" ca="1">INDIRECT("Results!" &amp; ADDRESS(ROUNDUP((ROW()-1)/10,0)+1, COLUMN()))</f>
        <v>DAC</v>
      </c>
      <c r="D6219" s="18" t="str" cm="1">
        <f t="array" aca="1" ref="D6219" ca="1">INDIRECT("Results!" &amp; ADDRESS(ROUNDUP((ROW()-1)/10,0)+1, COLUMN()))</f>
        <v>no parameter</v>
      </c>
      <c r="E6219" s="18" cm="1">
        <f t="array" aca="1" ref="E6219" ca="1">INDIRECT("Results!" &amp; ADDRESS(ROUNDUP((ROW()-1)/10,0)+1, COLUMN()))</f>
        <v>64</v>
      </c>
      <c r="F6219" s="18" t="str" cm="1">
        <f t="array" aca="1" ref="F6219" ca="1">INDIRECT("Results!" &amp; ADDRESS(ROUNDUP((ROW()-1)/10,0)+1, COLUMN()))</f>
        <v>V9DockerDACno parameter64</v>
      </c>
      <c r="G6219" s="18">
        <f t="shared" ca="1" si="97"/>
        <v>22.81</v>
      </c>
    </row>
    <row r="6220" spans="1:7" x14ac:dyDescent="0.25">
      <c r="A6220" s="18" t="str" cm="1">
        <f t="array" aca="1" ref="A6220" ca="1">INDIRECT("Results!" &amp; ADDRESS(ROUNDUP((ROW()-1)/10,0)+1, COLUMN()))</f>
        <v>V9</v>
      </c>
      <c r="B6220" s="18" t="str" cm="1">
        <f t="array" aca="1" ref="B6220" ca="1">INDIRECT("Results!" &amp; ADDRESS(ROUNDUP((ROW()-1)/10,0)+1, COLUMN()))</f>
        <v>Docker</v>
      </c>
      <c r="C6220" s="18" t="str" cm="1">
        <f t="array" aca="1" ref="C6220" ca="1">INDIRECT("Results!" &amp; ADDRESS(ROUNDUP((ROW()-1)/10,0)+1, COLUMN()))</f>
        <v>DAC</v>
      </c>
      <c r="D6220" s="18" t="str" cm="1">
        <f t="array" aca="1" ref="D6220" ca="1">INDIRECT("Results!" &amp; ADDRESS(ROUNDUP((ROW()-1)/10,0)+1, COLUMN()))</f>
        <v>no parameter</v>
      </c>
      <c r="E6220" s="18" cm="1">
        <f t="array" aca="1" ref="E6220" ca="1">INDIRECT("Results!" &amp; ADDRESS(ROUNDUP((ROW()-1)/10,0)+1, COLUMN()))</f>
        <v>64</v>
      </c>
      <c r="F6220" s="18" t="str" cm="1">
        <f t="array" aca="1" ref="F6220" ca="1">INDIRECT("Results!" &amp; ADDRESS(ROUNDUP((ROW()-1)/10,0)+1, COLUMN()))</f>
        <v>V9DockerDACno parameter64</v>
      </c>
      <c r="G6220" s="18">
        <f t="shared" ca="1" si="97"/>
        <v>22.82</v>
      </c>
    </row>
    <row r="6221" spans="1:7" x14ac:dyDescent="0.25">
      <c r="A6221" s="18" t="str" cm="1">
        <f t="array" aca="1" ref="A6221" ca="1">INDIRECT("Results!" &amp; ADDRESS(ROUNDUP((ROW()-1)/10,0)+1, COLUMN()))</f>
        <v>V9</v>
      </c>
      <c r="B6221" s="18" t="str" cm="1">
        <f t="array" aca="1" ref="B6221" ca="1">INDIRECT("Results!" &amp; ADDRESS(ROUNDUP((ROW()-1)/10,0)+1, COLUMN()))</f>
        <v>Docker</v>
      </c>
      <c r="C6221" s="18" t="str" cm="1">
        <f t="array" aca="1" ref="C6221" ca="1">INDIRECT("Results!" &amp; ADDRESS(ROUNDUP((ROW()-1)/10,0)+1, COLUMN()))</f>
        <v>DAC</v>
      </c>
      <c r="D6221" s="18" t="str" cm="1">
        <f t="array" aca="1" ref="D6221" ca="1">INDIRECT("Results!" &amp; ADDRESS(ROUNDUP((ROW()-1)/10,0)+1, COLUMN()))</f>
        <v>no parameter</v>
      </c>
      <c r="E6221" s="18" cm="1">
        <f t="array" aca="1" ref="E6221" ca="1">INDIRECT("Results!" &amp; ADDRESS(ROUNDUP((ROW()-1)/10,0)+1, COLUMN()))</f>
        <v>64</v>
      </c>
      <c r="F6221" s="18" t="str" cm="1">
        <f t="array" aca="1" ref="F6221" ca="1">INDIRECT("Results!" &amp; ADDRESS(ROUNDUP((ROW()-1)/10,0)+1, COLUMN()))</f>
        <v>V9DockerDACno parameter64</v>
      </c>
      <c r="G6221" s="18">
        <f t="shared" ca="1" si="97"/>
        <v>22.83</v>
      </c>
    </row>
    <row r="6222" spans="1:7" x14ac:dyDescent="0.25">
      <c r="A6222" s="18" t="str" cm="1">
        <f t="array" aca="1" ref="A6222" ca="1">INDIRECT("Results!" &amp; ADDRESS(ROUNDUP((ROW()-1)/10,0)+1, COLUMN()))</f>
        <v>V9</v>
      </c>
      <c r="B6222" s="18" t="str" cm="1">
        <f t="array" aca="1" ref="B6222" ca="1">INDIRECT("Results!" &amp; ADDRESS(ROUNDUP((ROW()-1)/10,0)+1, COLUMN()))</f>
        <v>Docker</v>
      </c>
      <c r="C6222" s="18" t="str" cm="1">
        <f t="array" aca="1" ref="C6222" ca="1">INDIRECT("Results!" &amp; ADDRESS(ROUNDUP((ROW()-1)/10,0)+1, COLUMN()))</f>
        <v>DAC</v>
      </c>
      <c r="D6222" s="18" t="str" cm="1">
        <f t="array" aca="1" ref="D6222" ca="1">INDIRECT("Results!" &amp; ADDRESS(ROUNDUP((ROW()-1)/10,0)+1, COLUMN()))</f>
        <v>no parameter</v>
      </c>
      <c r="E6222" s="18" cm="1">
        <f t="array" aca="1" ref="E6222" ca="1">INDIRECT("Results!" &amp; ADDRESS(ROUNDUP((ROW()-1)/10,0)+1, COLUMN()))</f>
        <v>128</v>
      </c>
      <c r="F6222" s="18" t="str" cm="1">
        <f t="array" aca="1" ref="F6222" ca="1">INDIRECT("Results!" &amp; ADDRESS(ROUNDUP((ROW()-1)/10,0)+1, COLUMN()))</f>
        <v>V9DockerDACno parameter128</v>
      </c>
      <c r="G6222" s="18">
        <f t="shared" ca="1" si="97"/>
        <v>24</v>
      </c>
    </row>
    <row r="6223" spans="1:7" x14ac:dyDescent="0.25">
      <c r="A6223" s="18" t="str" cm="1">
        <f t="array" aca="1" ref="A6223" ca="1">INDIRECT("Results!" &amp; ADDRESS(ROUNDUP((ROW()-1)/10,0)+1, COLUMN()))</f>
        <v>V9</v>
      </c>
      <c r="B6223" s="18" t="str" cm="1">
        <f t="array" aca="1" ref="B6223" ca="1">INDIRECT("Results!" &amp; ADDRESS(ROUNDUP((ROW()-1)/10,0)+1, COLUMN()))</f>
        <v>Docker</v>
      </c>
      <c r="C6223" s="18" t="str" cm="1">
        <f t="array" aca="1" ref="C6223" ca="1">INDIRECT("Results!" &amp; ADDRESS(ROUNDUP((ROW()-1)/10,0)+1, COLUMN()))</f>
        <v>DAC</v>
      </c>
      <c r="D6223" s="18" t="str" cm="1">
        <f t="array" aca="1" ref="D6223" ca="1">INDIRECT("Results!" &amp; ADDRESS(ROUNDUP((ROW()-1)/10,0)+1, COLUMN()))</f>
        <v>no parameter</v>
      </c>
      <c r="E6223" s="18" cm="1">
        <f t="array" aca="1" ref="E6223" ca="1">INDIRECT("Results!" &amp; ADDRESS(ROUNDUP((ROW()-1)/10,0)+1, COLUMN()))</f>
        <v>128</v>
      </c>
      <c r="F6223" s="18" t="str" cm="1">
        <f t="array" aca="1" ref="F6223" ca="1">INDIRECT("Results!" &amp; ADDRESS(ROUNDUP((ROW()-1)/10,0)+1, COLUMN()))</f>
        <v>V9DockerDACno parameter128</v>
      </c>
      <c r="G6223" s="18">
        <f t="shared" ca="1" si="97"/>
        <v>24.99</v>
      </c>
    </row>
    <row r="6224" spans="1:7" x14ac:dyDescent="0.25">
      <c r="A6224" s="18" t="str" cm="1">
        <f t="array" aca="1" ref="A6224" ca="1">INDIRECT("Results!" &amp; ADDRESS(ROUNDUP((ROW()-1)/10,0)+1, COLUMN()))</f>
        <v>V9</v>
      </c>
      <c r="B6224" s="18" t="str" cm="1">
        <f t="array" aca="1" ref="B6224" ca="1">INDIRECT("Results!" &amp; ADDRESS(ROUNDUP((ROW()-1)/10,0)+1, COLUMN()))</f>
        <v>Docker</v>
      </c>
      <c r="C6224" s="18" t="str" cm="1">
        <f t="array" aca="1" ref="C6224" ca="1">INDIRECT("Results!" &amp; ADDRESS(ROUNDUP((ROW()-1)/10,0)+1, COLUMN()))</f>
        <v>DAC</v>
      </c>
      <c r="D6224" s="18" t="str" cm="1">
        <f t="array" aca="1" ref="D6224" ca="1">INDIRECT("Results!" &amp; ADDRESS(ROUNDUP((ROW()-1)/10,0)+1, COLUMN()))</f>
        <v>no parameter</v>
      </c>
      <c r="E6224" s="18" cm="1">
        <f t="array" aca="1" ref="E6224" ca="1">INDIRECT("Results!" &amp; ADDRESS(ROUNDUP((ROW()-1)/10,0)+1, COLUMN()))</f>
        <v>128</v>
      </c>
      <c r="F6224" s="18" t="str" cm="1">
        <f t="array" aca="1" ref="F6224" ca="1">INDIRECT("Results!" &amp; ADDRESS(ROUNDUP((ROW()-1)/10,0)+1, COLUMN()))</f>
        <v>V9DockerDACno parameter128</v>
      </c>
      <c r="G6224" s="18">
        <f t="shared" ca="1" si="97"/>
        <v>25.04</v>
      </c>
    </row>
    <row r="6225" spans="1:7" x14ac:dyDescent="0.25">
      <c r="A6225" s="18" t="str" cm="1">
        <f t="array" aca="1" ref="A6225" ca="1">INDIRECT("Results!" &amp; ADDRESS(ROUNDUP((ROW()-1)/10,0)+1, COLUMN()))</f>
        <v>V9</v>
      </c>
      <c r="B6225" s="18" t="str" cm="1">
        <f t="array" aca="1" ref="B6225" ca="1">INDIRECT("Results!" &amp; ADDRESS(ROUNDUP((ROW()-1)/10,0)+1, COLUMN()))</f>
        <v>Docker</v>
      </c>
      <c r="C6225" s="18" t="str" cm="1">
        <f t="array" aca="1" ref="C6225" ca="1">INDIRECT("Results!" &amp; ADDRESS(ROUNDUP((ROW()-1)/10,0)+1, COLUMN()))</f>
        <v>DAC</v>
      </c>
      <c r="D6225" s="18" t="str" cm="1">
        <f t="array" aca="1" ref="D6225" ca="1">INDIRECT("Results!" &amp; ADDRESS(ROUNDUP((ROW()-1)/10,0)+1, COLUMN()))</f>
        <v>no parameter</v>
      </c>
      <c r="E6225" s="18" cm="1">
        <f t="array" aca="1" ref="E6225" ca="1">INDIRECT("Results!" &amp; ADDRESS(ROUNDUP((ROW()-1)/10,0)+1, COLUMN()))</f>
        <v>128</v>
      </c>
      <c r="F6225" s="18" t="str" cm="1">
        <f t="array" aca="1" ref="F6225" ca="1">INDIRECT("Results!" &amp; ADDRESS(ROUNDUP((ROW()-1)/10,0)+1, COLUMN()))</f>
        <v>V9DockerDACno parameter128</v>
      </c>
      <c r="G6225" s="18">
        <f t="shared" ca="1" si="97"/>
        <v>25.05</v>
      </c>
    </row>
    <row r="6226" spans="1:7" x14ac:dyDescent="0.25">
      <c r="A6226" s="18" t="str" cm="1">
        <f t="array" aca="1" ref="A6226" ca="1">INDIRECT("Results!" &amp; ADDRESS(ROUNDUP((ROW()-1)/10,0)+1, COLUMN()))</f>
        <v>V9</v>
      </c>
      <c r="B6226" s="18" t="str" cm="1">
        <f t="array" aca="1" ref="B6226" ca="1">INDIRECT("Results!" &amp; ADDRESS(ROUNDUP((ROW()-1)/10,0)+1, COLUMN()))</f>
        <v>Docker</v>
      </c>
      <c r="C6226" s="18" t="str" cm="1">
        <f t="array" aca="1" ref="C6226" ca="1">INDIRECT("Results!" &amp; ADDRESS(ROUNDUP((ROW()-1)/10,0)+1, COLUMN()))</f>
        <v>DAC</v>
      </c>
      <c r="D6226" s="18" t="str" cm="1">
        <f t="array" aca="1" ref="D6226" ca="1">INDIRECT("Results!" &amp; ADDRESS(ROUNDUP((ROW()-1)/10,0)+1, COLUMN()))</f>
        <v>no parameter</v>
      </c>
      <c r="E6226" s="18" cm="1">
        <f t="array" aca="1" ref="E6226" ca="1">INDIRECT("Results!" &amp; ADDRESS(ROUNDUP((ROW()-1)/10,0)+1, COLUMN()))</f>
        <v>128</v>
      </c>
      <c r="F6226" s="18" t="str" cm="1">
        <f t="array" aca="1" ref="F6226" ca="1">INDIRECT("Results!" &amp; ADDRESS(ROUNDUP((ROW()-1)/10,0)+1, COLUMN()))</f>
        <v>V9DockerDACno parameter128</v>
      </c>
      <c r="G6226" s="18">
        <f t="shared" ca="1" si="97"/>
        <v>25.32</v>
      </c>
    </row>
    <row r="6227" spans="1:7" x14ac:dyDescent="0.25">
      <c r="A6227" s="18" t="str" cm="1">
        <f t="array" aca="1" ref="A6227" ca="1">INDIRECT("Results!" &amp; ADDRESS(ROUNDUP((ROW()-1)/10,0)+1, COLUMN()))</f>
        <v>V9</v>
      </c>
      <c r="B6227" s="18" t="str" cm="1">
        <f t="array" aca="1" ref="B6227" ca="1">INDIRECT("Results!" &amp; ADDRESS(ROUNDUP((ROW()-1)/10,0)+1, COLUMN()))</f>
        <v>Docker</v>
      </c>
      <c r="C6227" s="18" t="str" cm="1">
        <f t="array" aca="1" ref="C6227" ca="1">INDIRECT("Results!" &amp; ADDRESS(ROUNDUP((ROW()-1)/10,0)+1, COLUMN()))</f>
        <v>DAC</v>
      </c>
      <c r="D6227" s="18" t="str" cm="1">
        <f t="array" aca="1" ref="D6227" ca="1">INDIRECT("Results!" &amp; ADDRESS(ROUNDUP((ROW()-1)/10,0)+1, COLUMN()))</f>
        <v>no parameter</v>
      </c>
      <c r="E6227" s="18" cm="1">
        <f t="array" aca="1" ref="E6227" ca="1">INDIRECT("Results!" &amp; ADDRESS(ROUNDUP((ROW()-1)/10,0)+1, COLUMN()))</f>
        <v>128</v>
      </c>
      <c r="F6227" s="18" t="str" cm="1">
        <f t="array" aca="1" ref="F6227" ca="1">INDIRECT("Results!" &amp; ADDRESS(ROUNDUP((ROW()-1)/10,0)+1, COLUMN()))</f>
        <v>V9DockerDACno parameter128</v>
      </c>
      <c r="G6227" s="18">
        <f t="shared" ca="1" si="97"/>
        <v>25.36</v>
      </c>
    </row>
    <row r="6228" spans="1:7" x14ac:dyDescent="0.25">
      <c r="A6228" s="18" t="str" cm="1">
        <f t="array" aca="1" ref="A6228" ca="1">INDIRECT("Results!" &amp; ADDRESS(ROUNDUP((ROW()-1)/10,0)+1, COLUMN()))</f>
        <v>V9</v>
      </c>
      <c r="B6228" s="18" t="str" cm="1">
        <f t="array" aca="1" ref="B6228" ca="1">INDIRECT("Results!" &amp; ADDRESS(ROUNDUP((ROW()-1)/10,0)+1, COLUMN()))</f>
        <v>Docker</v>
      </c>
      <c r="C6228" s="18" t="str" cm="1">
        <f t="array" aca="1" ref="C6228" ca="1">INDIRECT("Results!" &amp; ADDRESS(ROUNDUP((ROW()-1)/10,0)+1, COLUMN()))</f>
        <v>DAC</v>
      </c>
      <c r="D6228" s="18" t="str" cm="1">
        <f t="array" aca="1" ref="D6228" ca="1">INDIRECT("Results!" &amp; ADDRESS(ROUNDUP((ROW()-1)/10,0)+1, COLUMN()))</f>
        <v>no parameter</v>
      </c>
      <c r="E6228" s="18" cm="1">
        <f t="array" aca="1" ref="E6228" ca="1">INDIRECT("Results!" &amp; ADDRESS(ROUNDUP((ROW()-1)/10,0)+1, COLUMN()))</f>
        <v>128</v>
      </c>
      <c r="F6228" s="18" t="str" cm="1">
        <f t="array" aca="1" ref="F6228" ca="1">INDIRECT("Results!" &amp; ADDRESS(ROUNDUP((ROW()-1)/10,0)+1, COLUMN()))</f>
        <v>V9DockerDACno parameter128</v>
      </c>
      <c r="G6228" s="18">
        <f t="shared" ca="1" si="97"/>
        <v>25.67</v>
      </c>
    </row>
    <row r="6229" spans="1:7" x14ac:dyDescent="0.25">
      <c r="A6229" s="18" t="str" cm="1">
        <f t="array" aca="1" ref="A6229" ca="1">INDIRECT("Results!" &amp; ADDRESS(ROUNDUP((ROW()-1)/10,0)+1, COLUMN()))</f>
        <v>V9</v>
      </c>
      <c r="B6229" s="18" t="str" cm="1">
        <f t="array" aca="1" ref="B6229" ca="1">INDIRECT("Results!" &amp; ADDRESS(ROUNDUP((ROW()-1)/10,0)+1, COLUMN()))</f>
        <v>Docker</v>
      </c>
      <c r="C6229" s="18" t="str" cm="1">
        <f t="array" aca="1" ref="C6229" ca="1">INDIRECT("Results!" &amp; ADDRESS(ROUNDUP((ROW()-1)/10,0)+1, COLUMN()))</f>
        <v>DAC</v>
      </c>
      <c r="D6229" s="18" t="str" cm="1">
        <f t="array" aca="1" ref="D6229" ca="1">INDIRECT("Results!" &amp; ADDRESS(ROUNDUP((ROW()-1)/10,0)+1, COLUMN()))</f>
        <v>no parameter</v>
      </c>
      <c r="E6229" s="18" cm="1">
        <f t="array" aca="1" ref="E6229" ca="1">INDIRECT("Results!" &amp; ADDRESS(ROUNDUP((ROW()-1)/10,0)+1, COLUMN()))</f>
        <v>128</v>
      </c>
      <c r="F6229" s="18" t="str" cm="1">
        <f t="array" aca="1" ref="F6229" ca="1">INDIRECT("Results!" &amp; ADDRESS(ROUNDUP((ROW()-1)/10,0)+1, COLUMN()))</f>
        <v>V9DockerDACno parameter128</v>
      </c>
      <c r="G6229" s="18">
        <f t="shared" ca="1" si="97"/>
        <v>25.69</v>
      </c>
    </row>
    <row r="6230" spans="1:7" x14ac:dyDescent="0.25">
      <c r="A6230" s="18" t="str" cm="1">
        <f t="array" aca="1" ref="A6230" ca="1">INDIRECT("Results!" &amp; ADDRESS(ROUNDUP((ROW()-1)/10,0)+1, COLUMN()))</f>
        <v>V9</v>
      </c>
      <c r="B6230" s="18" t="str" cm="1">
        <f t="array" aca="1" ref="B6230" ca="1">INDIRECT("Results!" &amp; ADDRESS(ROUNDUP((ROW()-1)/10,0)+1, COLUMN()))</f>
        <v>Docker</v>
      </c>
      <c r="C6230" s="18" t="str" cm="1">
        <f t="array" aca="1" ref="C6230" ca="1">INDIRECT("Results!" &amp; ADDRESS(ROUNDUP((ROW()-1)/10,0)+1, COLUMN()))</f>
        <v>DAC</v>
      </c>
      <c r="D6230" s="18" t="str" cm="1">
        <f t="array" aca="1" ref="D6230" ca="1">INDIRECT("Results!" &amp; ADDRESS(ROUNDUP((ROW()-1)/10,0)+1, COLUMN()))</f>
        <v>no parameter</v>
      </c>
      <c r="E6230" s="18" cm="1">
        <f t="array" aca="1" ref="E6230" ca="1">INDIRECT("Results!" &amp; ADDRESS(ROUNDUP((ROW()-1)/10,0)+1, COLUMN()))</f>
        <v>128</v>
      </c>
      <c r="F6230" s="18" t="str" cm="1">
        <f t="array" aca="1" ref="F6230" ca="1">INDIRECT("Results!" &amp; ADDRESS(ROUNDUP((ROW()-1)/10,0)+1, COLUMN()))</f>
        <v>V9DockerDACno parameter128</v>
      </c>
      <c r="G6230" s="18">
        <f t="shared" ca="1" si="97"/>
        <v>25.76</v>
      </c>
    </row>
    <row r="6231" spans="1:7" x14ac:dyDescent="0.25">
      <c r="A6231" s="18" t="str" cm="1">
        <f t="array" aca="1" ref="A6231" ca="1">INDIRECT("Results!" &amp; ADDRESS(ROUNDUP((ROW()-1)/10,0)+1, COLUMN()))</f>
        <v>V9</v>
      </c>
      <c r="B6231" s="18" t="str" cm="1">
        <f t="array" aca="1" ref="B6231" ca="1">INDIRECT("Results!" &amp; ADDRESS(ROUNDUP((ROW()-1)/10,0)+1, COLUMN()))</f>
        <v>Docker</v>
      </c>
      <c r="C6231" s="18" t="str" cm="1">
        <f t="array" aca="1" ref="C6231" ca="1">INDIRECT("Results!" &amp; ADDRESS(ROUNDUP((ROW()-1)/10,0)+1, COLUMN()))</f>
        <v>DAC</v>
      </c>
      <c r="D6231" s="18" t="str" cm="1">
        <f t="array" aca="1" ref="D6231" ca="1">INDIRECT("Results!" &amp; ADDRESS(ROUNDUP((ROW()-1)/10,0)+1, COLUMN()))</f>
        <v>no parameter</v>
      </c>
      <c r="E6231" s="18" cm="1">
        <f t="array" aca="1" ref="E6231" ca="1">INDIRECT("Results!" &amp; ADDRESS(ROUNDUP((ROW()-1)/10,0)+1, COLUMN()))</f>
        <v>128</v>
      </c>
      <c r="F6231" s="18" t="str" cm="1">
        <f t="array" aca="1" ref="F6231" ca="1">INDIRECT("Results!" &amp; ADDRESS(ROUNDUP((ROW()-1)/10,0)+1, COLUMN()))</f>
        <v>V9DockerDACno parameter128</v>
      </c>
      <c r="G6231" s="18">
        <f t="shared" ca="1" si="97"/>
        <v>25.88</v>
      </c>
    </row>
    <row r="6232" spans="1:7" x14ac:dyDescent="0.25">
      <c r="A6232" s="18" t="str" cm="1">
        <f t="array" aca="1" ref="A6232" ca="1">INDIRECT("Results!" &amp; ADDRESS(ROUNDUP((ROW()-1)/10,0)+1, COLUMN()))</f>
        <v>V9</v>
      </c>
      <c r="B6232" s="18" t="str" cm="1">
        <f t="array" aca="1" ref="B6232" ca="1">INDIRECT("Results!" &amp; ADDRESS(ROUNDUP((ROW()-1)/10,0)+1, COLUMN()))</f>
        <v>Docker</v>
      </c>
      <c r="C6232" s="18" t="str" cm="1">
        <f t="array" aca="1" ref="C6232" ca="1">INDIRECT("Results!" &amp; ADDRESS(ROUNDUP((ROW()-1)/10,0)+1, COLUMN()))</f>
        <v>DAC</v>
      </c>
      <c r="D6232" s="18" t="str" cm="1">
        <f t="array" aca="1" ref="D6232" ca="1">INDIRECT("Results!" &amp; ADDRESS(ROUNDUP((ROW()-1)/10,0)+1, COLUMN()))</f>
        <v>no parameter</v>
      </c>
      <c r="E6232" s="18" cm="1">
        <f t="array" aca="1" ref="E6232" ca="1">INDIRECT("Results!" &amp; ADDRESS(ROUNDUP((ROW()-1)/10,0)+1, COLUMN()))</f>
        <v>256</v>
      </c>
      <c r="F6232" s="18" t="str" cm="1">
        <f t="array" aca="1" ref="F6232" ca="1">INDIRECT("Results!" &amp; ADDRESS(ROUNDUP((ROW()-1)/10,0)+1, COLUMN()))</f>
        <v>V9DockerDACno parameter256</v>
      </c>
      <c r="G6232" s="18">
        <f t="shared" ca="1" si="97"/>
        <v>24.38</v>
      </c>
    </row>
    <row r="6233" spans="1:7" x14ac:dyDescent="0.25">
      <c r="A6233" s="18" t="str" cm="1">
        <f t="array" aca="1" ref="A6233" ca="1">INDIRECT("Results!" &amp; ADDRESS(ROUNDUP((ROW()-1)/10,0)+1, COLUMN()))</f>
        <v>V9</v>
      </c>
      <c r="B6233" s="18" t="str" cm="1">
        <f t="array" aca="1" ref="B6233" ca="1">INDIRECT("Results!" &amp; ADDRESS(ROUNDUP((ROW()-1)/10,0)+1, COLUMN()))</f>
        <v>Docker</v>
      </c>
      <c r="C6233" s="18" t="str" cm="1">
        <f t="array" aca="1" ref="C6233" ca="1">INDIRECT("Results!" &amp; ADDRESS(ROUNDUP((ROW()-1)/10,0)+1, COLUMN()))</f>
        <v>DAC</v>
      </c>
      <c r="D6233" s="18" t="str" cm="1">
        <f t="array" aca="1" ref="D6233" ca="1">INDIRECT("Results!" &amp; ADDRESS(ROUNDUP((ROW()-1)/10,0)+1, COLUMN()))</f>
        <v>no parameter</v>
      </c>
      <c r="E6233" s="18" cm="1">
        <f t="array" aca="1" ref="E6233" ca="1">INDIRECT("Results!" &amp; ADDRESS(ROUNDUP((ROW()-1)/10,0)+1, COLUMN()))</f>
        <v>256</v>
      </c>
      <c r="F6233" s="18" t="str" cm="1">
        <f t="array" aca="1" ref="F6233" ca="1">INDIRECT("Results!" &amp; ADDRESS(ROUNDUP((ROW()-1)/10,0)+1, COLUMN()))</f>
        <v>V9DockerDACno parameter256</v>
      </c>
      <c r="G6233" s="18">
        <f t="shared" ca="1" si="97"/>
        <v>24.44</v>
      </c>
    </row>
    <row r="6234" spans="1:7" x14ac:dyDescent="0.25">
      <c r="A6234" s="18" t="str" cm="1">
        <f t="array" aca="1" ref="A6234" ca="1">INDIRECT("Results!" &amp; ADDRESS(ROUNDUP((ROW()-1)/10,0)+1, COLUMN()))</f>
        <v>V9</v>
      </c>
      <c r="B6234" s="18" t="str" cm="1">
        <f t="array" aca="1" ref="B6234" ca="1">INDIRECT("Results!" &amp; ADDRESS(ROUNDUP((ROW()-1)/10,0)+1, COLUMN()))</f>
        <v>Docker</v>
      </c>
      <c r="C6234" s="18" t="str" cm="1">
        <f t="array" aca="1" ref="C6234" ca="1">INDIRECT("Results!" &amp; ADDRESS(ROUNDUP((ROW()-1)/10,0)+1, COLUMN()))</f>
        <v>DAC</v>
      </c>
      <c r="D6234" s="18" t="str" cm="1">
        <f t="array" aca="1" ref="D6234" ca="1">INDIRECT("Results!" &amp; ADDRESS(ROUNDUP((ROW()-1)/10,0)+1, COLUMN()))</f>
        <v>no parameter</v>
      </c>
      <c r="E6234" s="18" cm="1">
        <f t="array" aca="1" ref="E6234" ca="1">INDIRECT("Results!" &amp; ADDRESS(ROUNDUP((ROW()-1)/10,0)+1, COLUMN()))</f>
        <v>256</v>
      </c>
      <c r="F6234" s="18" t="str" cm="1">
        <f t="array" aca="1" ref="F6234" ca="1">INDIRECT("Results!" &amp; ADDRESS(ROUNDUP((ROW()-1)/10,0)+1, COLUMN()))</f>
        <v>V9DockerDACno parameter256</v>
      </c>
      <c r="G6234" s="18">
        <f t="shared" ca="1" si="97"/>
        <v>24.65</v>
      </c>
    </row>
    <row r="6235" spans="1:7" x14ac:dyDescent="0.25">
      <c r="A6235" s="18" t="str" cm="1">
        <f t="array" aca="1" ref="A6235" ca="1">INDIRECT("Results!" &amp; ADDRESS(ROUNDUP((ROW()-1)/10,0)+1, COLUMN()))</f>
        <v>V9</v>
      </c>
      <c r="B6235" s="18" t="str" cm="1">
        <f t="array" aca="1" ref="B6235" ca="1">INDIRECT("Results!" &amp; ADDRESS(ROUNDUP((ROW()-1)/10,0)+1, COLUMN()))</f>
        <v>Docker</v>
      </c>
      <c r="C6235" s="18" t="str" cm="1">
        <f t="array" aca="1" ref="C6235" ca="1">INDIRECT("Results!" &amp; ADDRESS(ROUNDUP((ROW()-1)/10,0)+1, COLUMN()))</f>
        <v>DAC</v>
      </c>
      <c r="D6235" s="18" t="str" cm="1">
        <f t="array" aca="1" ref="D6235" ca="1">INDIRECT("Results!" &amp; ADDRESS(ROUNDUP((ROW()-1)/10,0)+1, COLUMN()))</f>
        <v>no parameter</v>
      </c>
      <c r="E6235" s="18" cm="1">
        <f t="array" aca="1" ref="E6235" ca="1">INDIRECT("Results!" &amp; ADDRESS(ROUNDUP((ROW()-1)/10,0)+1, COLUMN()))</f>
        <v>256</v>
      </c>
      <c r="F6235" s="18" t="str" cm="1">
        <f t="array" aca="1" ref="F6235" ca="1">INDIRECT("Results!" &amp; ADDRESS(ROUNDUP((ROW()-1)/10,0)+1, COLUMN()))</f>
        <v>V9DockerDACno parameter256</v>
      </c>
      <c r="G6235" s="18">
        <f t="shared" ca="1" si="97"/>
        <v>24.75</v>
      </c>
    </row>
    <row r="6236" spans="1:7" x14ac:dyDescent="0.25">
      <c r="A6236" s="18" t="str" cm="1">
        <f t="array" aca="1" ref="A6236" ca="1">INDIRECT("Results!" &amp; ADDRESS(ROUNDUP((ROW()-1)/10,0)+1, COLUMN()))</f>
        <v>V9</v>
      </c>
      <c r="B6236" s="18" t="str" cm="1">
        <f t="array" aca="1" ref="B6236" ca="1">INDIRECT("Results!" &amp; ADDRESS(ROUNDUP((ROW()-1)/10,0)+1, COLUMN()))</f>
        <v>Docker</v>
      </c>
      <c r="C6236" s="18" t="str" cm="1">
        <f t="array" aca="1" ref="C6236" ca="1">INDIRECT("Results!" &amp; ADDRESS(ROUNDUP((ROW()-1)/10,0)+1, COLUMN()))</f>
        <v>DAC</v>
      </c>
      <c r="D6236" s="18" t="str" cm="1">
        <f t="array" aca="1" ref="D6236" ca="1">INDIRECT("Results!" &amp; ADDRESS(ROUNDUP((ROW()-1)/10,0)+1, COLUMN()))</f>
        <v>no parameter</v>
      </c>
      <c r="E6236" s="18" cm="1">
        <f t="array" aca="1" ref="E6236" ca="1">INDIRECT("Results!" &amp; ADDRESS(ROUNDUP((ROW()-1)/10,0)+1, COLUMN()))</f>
        <v>256</v>
      </c>
      <c r="F6236" s="18" t="str" cm="1">
        <f t="array" aca="1" ref="F6236" ca="1">INDIRECT("Results!" &amp; ADDRESS(ROUNDUP((ROW()-1)/10,0)+1, COLUMN()))</f>
        <v>V9DockerDACno parameter256</v>
      </c>
      <c r="G6236" s="18">
        <f t="shared" ca="1" si="97"/>
        <v>24.77</v>
      </c>
    </row>
    <row r="6237" spans="1:7" x14ac:dyDescent="0.25">
      <c r="A6237" s="18" t="str" cm="1">
        <f t="array" aca="1" ref="A6237" ca="1">INDIRECT("Results!" &amp; ADDRESS(ROUNDUP((ROW()-1)/10,0)+1, COLUMN()))</f>
        <v>V9</v>
      </c>
      <c r="B6237" s="18" t="str" cm="1">
        <f t="array" aca="1" ref="B6237" ca="1">INDIRECT("Results!" &amp; ADDRESS(ROUNDUP((ROW()-1)/10,0)+1, COLUMN()))</f>
        <v>Docker</v>
      </c>
      <c r="C6237" s="18" t="str" cm="1">
        <f t="array" aca="1" ref="C6237" ca="1">INDIRECT("Results!" &amp; ADDRESS(ROUNDUP((ROW()-1)/10,0)+1, COLUMN()))</f>
        <v>DAC</v>
      </c>
      <c r="D6237" s="18" t="str" cm="1">
        <f t="array" aca="1" ref="D6237" ca="1">INDIRECT("Results!" &amp; ADDRESS(ROUNDUP((ROW()-1)/10,0)+1, COLUMN()))</f>
        <v>no parameter</v>
      </c>
      <c r="E6237" s="18" cm="1">
        <f t="array" aca="1" ref="E6237" ca="1">INDIRECT("Results!" &amp; ADDRESS(ROUNDUP((ROW()-1)/10,0)+1, COLUMN()))</f>
        <v>256</v>
      </c>
      <c r="F6237" s="18" t="str" cm="1">
        <f t="array" aca="1" ref="F6237" ca="1">INDIRECT("Results!" &amp; ADDRESS(ROUNDUP((ROW()-1)/10,0)+1, COLUMN()))</f>
        <v>V9DockerDACno parameter256</v>
      </c>
      <c r="G6237" s="18">
        <f t="shared" ca="1" si="97"/>
        <v>24.78</v>
      </c>
    </row>
    <row r="6238" spans="1:7" x14ac:dyDescent="0.25">
      <c r="A6238" s="18" t="str" cm="1">
        <f t="array" aca="1" ref="A6238" ca="1">INDIRECT("Results!" &amp; ADDRESS(ROUNDUP((ROW()-1)/10,0)+1, COLUMN()))</f>
        <v>V9</v>
      </c>
      <c r="B6238" s="18" t="str" cm="1">
        <f t="array" aca="1" ref="B6238" ca="1">INDIRECT("Results!" &amp; ADDRESS(ROUNDUP((ROW()-1)/10,0)+1, COLUMN()))</f>
        <v>Docker</v>
      </c>
      <c r="C6238" s="18" t="str" cm="1">
        <f t="array" aca="1" ref="C6238" ca="1">INDIRECT("Results!" &amp; ADDRESS(ROUNDUP((ROW()-1)/10,0)+1, COLUMN()))</f>
        <v>DAC</v>
      </c>
      <c r="D6238" s="18" t="str" cm="1">
        <f t="array" aca="1" ref="D6238" ca="1">INDIRECT("Results!" &amp; ADDRESS(ROUNDUP((ROW()-1)/10,0)+1, COLUMN()))</f>
        <v>no parameter</v>
      </c>
      <c r="E6238" s="18" cm="1">
        <f t="array" aca="1" ref="E6238" ca="1">INDIRECT("Results!" &amp; ADDRESS(ROUNDUP((ROW()-1)/10,0)+1, COLUMN()))</f>
        <v>256</v>
      </c>
      <c r="F6238" s="18" t="str" cm="1">
        <f t="array" aca="1" ref="F6238" ca="1">INDIRECT("Results!" &amp; ADDRESS(ROUNDUP((ROW()-1)/10,0)+1, COLUMN()))</f>
        <v>V9DockerDACno parameter256</v>
      </c>
      <c r="G6238" s="18">
        <f t="shared" ca="1" si="97"/>
        <v>24.79</v>
      </c>
    </row>
    <row r="6239" spans="1:7" x14ac:dyDescent="0.25">
      <c r="A6239" s="18" t="str" cm="1">
        <f t="array" aca="1" ref="A6239" ca="1">INDIRECT("Results!" &amp; ADDRESS(ROUNDUP((ROW()-1)/10,0)+1, COLUMN()))</f>
        <v>V9</v>
      </c>
      <c r="B6239" s="18" t="str" cm="1">
        <f t="array" aca="1" ref="B6239" ca="1">INDIRECT("Results!" &amp; ADDRESS(ROUNDUP((ROW()-1)/10,0)+1, COLUMN()))</f>
        <v>Docker</v>
      </c>
      <c r="C6239" s="18" t="str" cm="1">
        <f t="array" aca="1" ref="C6239" ca="1">INDIRECT("Results!" &amp; ADDRESS(ROUNDUP((ROW()-1)/10,0)+1, COLUMN()))</f>
        <v>DAC</v>
      </c>
      <c r="D6239" s="18" t="str" cm="1">
        <f t="array" aca="1" ref="D6239" ca="1">INDIRECT("Results!" &amp; ADDRESS(ROUNDUP((ROW()-1)/10,0)+1, COLUMN()))</f>
        <v>no parameter</v>
      </c>
      <c r="E6239" s="18" cm="1">
        <f t="array" aca="1" ref="E6239" ca="1">INDIRECT("Results!" &amp; ADDRESS(ROUNDUP((ROW()-1)/10,0)+1, COLUMN()))</f>
        <v>256</v>
      </c>
      <c r="F6239" s="18" t="str" cm="1">
        <f t="array" aca="1" ref="F6239" ca="1">INDIRECT("Results!" &amp; ADDRESS(ROUNDUP((ROW()-1)/10,0)+1, COLUMN()))</f>
        <v>V9DockerDACno parameter256</v>
      </c>
      <c r="G6239" s="18">
        <f t="shared" ca="1" si="97"/>
        <v>24.93</v>
      </c>
    </row>
    <row r="6240" spans="1:7" x14ac:dyDescent="0.25">
      <c r="A6240" s="18" t="str" cm="1">
        <f t="array" aca="1" ref="A6240" ca="1">INDIRECT("Results!" &amp; ADDRESS(ROUNDUP((ROW()-1)/10,0)+1, COLUMN()))</f>
        <v>V9</v>
      </c>
      <c r="B6240" s="18" t="str" cm="1">
        <f t="array" aca="1" ref="B6240" ca="1">INDIRECT("Results!" &amp; ADDRESS(ROUNDUP((ROW()-1)/10,0)+1, COLUMN()))</f>
        <v>Docker</v>
      </c>
      <c r="C6240" s="18" t="str" cm="1">
        <f t="array" aca="1" ref="C6240" ca="1">INDIRECT("Results!" &amp; ADDRESS(ROUNDUP((ROW()-1)/10,0)+1, COLUMN()))</f>
        <v>DAC</v>
      </c>
      <c r="D6240" s="18" t="str" cm="1">
        <f t="array" aca="1" ref="D6240" ca="1">INDIRECT("Results!" &amp; ADDRESS(ROUNDUP((ROW()-1)/10,0)+1, COLUMN()))</f>
        <v>no parameter</v>
      </c>
      <c r="E6240" s="18" cm="1">
        <f t="array" aca="1" ref="E6240" ca="1">INDIRECT("Results!" &amp; ADDRESS(ROUNDUP((ROW()-1)/10,0)+1, COLUMN()))</f>
        <v>256</v>
      </c>
      <c r="F6240" s="18" t="str" cm="1">
        <f t="array" aca="1" ref="F6240" ca="1">INDIRECT("Results!" &amp; ADDRESS(ROUNDUP((ROW()-1)/10,0)+1, COLUMN()))</f>
        <v>V9DockerDACno parameter256</v>
      </c>
      <c r="G6240" s="18">
        <f t="shared" ca="1" si="97"/>
        <v>25.04</v>
      </c>
    </row>
    <row r="6241" spans="1:7" x14ac:dyDescent="0.25">
      <c r="A6241" s="18" t="str" cm="1">
        <f t="array" aca="1" ref="A6241" ca="1">INDIRECT("Results!" &amp; ADDRESS(ROUNDUP((ROW()-1)/10,0)+1, COLUMN()))</f>
        <v>V9</v>
      </c>
      <c r="B6241" s="18" t="str" cm="1">
        <f t="array" aca="1" ref="B6241" ca="1">INDIRECT("Results!" &amp; ADDRESS(ROUNDUP((ROW()-1)/10,0)+1, COLUMN()))</f>
        <v>Docker</v>
      </c>
      <c r="C6241" s="18" t="str" cm="1">
        <f t="array" aca="1" ref="C6241" ca="1">INDIRECT("Results!" &amp; ADDRESS(ROUNDUP((ROW()-1)/10,0)+1, COLUMN()))</f>
        <v>DAC</v>
      </c>
      <c r="D6241" s="18" t="str" cm="1">
        <f t="array" aca="1" ref="D6241" ca="1">INDIRECT("Results!" &amp; ADDRESS(ROUNDUP((ROW()-1)/10,0)+1, COLUMN()))</f>
        <v>no parameter</v>
      </c>
      <c r="E6241" s="18" cm="1">
        <f t="array" aca="1" ref="E6241" ca="1">INDIRECT("Results!" &amp; ADDRESS(ROUNDUP((ROW()-1)/10,0)+1, COLUMN()))</f>
        <v>256</v>
      </c>
      <c r="F6241" s="18" t="str" cm="1">
        <f t="array" aca="1" ref="F6241" ca="1">INDIRECT("Results!" &amp; ADDRESS(ROUNDUP((ROW()-1)/10,0)+1, COLUMN()))</f>
        <v>V9DockerDACno parameter256</v>
      </c>
      <c r="G6241" s="18">
        <f t="shared" ca="1" si="97"/>
        <v>25.05</v>
      </c>
    </row>
    <row r="6242" spans="1:7" x14ac:dyDescent="0.25">
      <c r="A6242" s="18" t="str" cm="1">
        <f t="array" aca="1" ref="A6242" ca="1">INDIRECT("Results!" &amp; ADDRESS(ROUNDUP((ROW()-1)/10,0)+1, COLUMN()))</f>
        <v>V9</v>
      </c>
      <c r="B6242" s="18" t="str" cm="1">
        <f t="array" aca="1" ref="B6242" ca="1">INDIRECT("Results!" &amp; ADDRESS(ROUNDUP((ROW()-1)/10,0)+1, COLUMN()))</f>
        <v>Docker</v>
      </c>
      <c r="C6242" s="18" t="str" cm="1">
        <f t="array" aca="1" ref="C6242" ca="1">INDIRECT("Results!" &amp; ADDRESS(ROUNDUP((ROW()-1)/10,0)+1, COLUMN()))</f>
        <v>MasterSlave</v>
      </c>
      <c r="D6242" s="18" t="str" cm="1">
        <f t="array" aca="1" ref="D6242" ca="1">INDIRECT("Results!" &amp; ADDRESS(ROUNDUP((ROW()-1)/10,0)+1, COLUMN()))</f>
        <v>O3_native</v>
      </c>
      <c r="E6242" s="18" cm="1">
        <f t="array" aca="1" ref="E6242" ca="1">INDIRECT("Results!" &amp; ADDRESS(ROUNDUP((ROW()-1)/10,0)+1, COLUMN()))</f>
        <v>1</v>
      </c>
      <c r="F6242" s="18" t="str" cm="1">
        <f t="array" aca="1" ref="F6242" ca="1">INDIRECT("Results!" &amp; ADDRESS(ROUNDUP((ROW()-1)/10,0)+1, COLUMN()))</f>
        <v>V9DockerMasterSlaveO3_native1</v>
      </c>
      <c r="G6242" s="18">
        <f t="shared" ca="1" si="97"/>
        <v>548.59</v>
      </c>
    </row>
    <row r="6243" spans="1:7" x14ac:dyDescent="0.25">
      <c r="A6243" s="18" t="str" cm="1">
        <f t="array" aca="1" ref="A6243" ca="1">INDIRECT("Results!" &amp; ADDRESS(ROUNDUP((ROW()-1)/10,0)+1, COLUMN()))</f>
        <v>V9</v>
      </c>
      <c r="B6243" s="18" t="str" cm="1">
        <f t="array" aca="1" ref="B6243" ca="1">INDIRECT("Results!" &amp; ADDRESS(ROUNDUP((ROW()-1)/10,0)+1, COLUMN()))</f>
        <v>Docker</v>
      </c>
      <c r="C6243" s="18" t="str" cm="1">
        <f t="array" aca="1" ref="C6243" ca="1">INDIRECT("Results!" &amp; ADDRESS(ROUNDUP((ROW()-1)/10,0)+1, COLUMN()))</f>
        <v>MasterSlave</v>
      </c>
      <c r="D6243" s="18" t="str" cm="1">
        <f t="array" aca="1" ref="D6243" ca="1">INDIRECT("Results!" &amp; ADDRESS(ROUNDUP((ROW()-1)/10,0)+1, COLUMN()))</f>
        <v>O3_native</v>
      </c>
      <c r="E6243" s="18" cm="1">
        <f t="array" aca="1" ref="E6243" ca="1">INDIRECT("Results!" &amp; ADDRESS(ROUNDUP((ROW()-1)/10,0)+1, COLUMN()))</f>
        <v>1</v>
      </c>
      <c r="F6243" s="18" t="str" cm="1">
        <f t="array" aca="1" ref="F6243" ca="1">INDIRECT("Results!" &amp; ADDRESS(ROUNDUP((ROW()-1)/10,0)+1, COLUMN()))</f>
        <v>V9DockerMasterSlaveO3_native1</v>
      </c>
      <c r="G6243" s="18">
        <f t="shared" ca="1" si="97"/>
        <v>548.66999999999996</v>
      </c>
    </row>
    <row r="6244" spans="1:7" x14ac:dyDescent="0.25">
      <c r="A6244" s="18" t="str" cm="1">
        <f t="array" aca="1" ref="A6244" ca="1">INDIRECT("Results!" &amp; ADDRESS(ROUNDUP((ROW()-1)/10,0)+1, COLUMN()))</f>
        <v>V9</v>
      </c>
      <c r="B6244" s="18" t="str" cm="1">
        <f t="array" aca="1" ref="B6244" ca="1">INDIRECT("Results!" &amp; ADDRESS(ROUNDUP((ROW()-1)/10,0)+1, COLUMN()))</f>
        <v>Docker</v>
      </c>
      <c r="C6244" s="18" t="str" cm="1">
        <f t="array" aca="1" ref="C6244" ca="1">INDIRECT("Results!" &amp; ADDRESS(ROUNDUP((ROW()-1)/10,0)+1, COLUMN()))</f>
        <v>MasterSlave</v>
      </c>
      <c r="D6244" s="18" t="str" cm="1">
        <f t="array" aca="1" ref="D6244" ca="1">INDIRECT("Results!" &amp; ADDRESS(ROUNDUP((ROW()-1)/10,0)+1, COLUMN()))</f>
        <v>O3_native</v>
      </c>
      <c r="E6244" s="18" cm="1">
        <f t="array" aca="1" ref="E6244" ca="1">INDIRECT("Results!" &amp; ADDRESS(ROUNDUP((ROW()-1)/10,0)+1, COLUMN()))</f>
        <v>1</v>
      </c>
      <c r="F6244" s="18" t="str" cm="1">
        <f t="array" aca="1" ref="F6244" ca="1">INDIRECT("Results!" &amp; ADDRESS(ROUNDUP((ROW()-1)/10,0)+1, COLUMN()))</f>
        <v>V9DockerMasterSlaveO3_native1</v>
      </c>
      <c r="G6244" s="18">
        <f t="shared" ca="1" si="97"/>
        <v>548.66999999999996</v>
      </c>
    </row>
    <row r="6245" spans="1:7" x14ac:dyDescent="0.25">
      <c r="A6245" s="18" t="str" cm="1">
        <f t="array" aca="1" ref="A6245" ca="1">INDIRECT("Results!" &amp; ADDRESS(ROUNDUP((ROW()-1)/10,0)+1, COLUMN()))</f>
        <v>V9</v>
      </c>
      <c r="B6245" s="18" t="str" cm="1">
        <f t="array" aca="1" ref="B6245" ca="1">INDIRECT("Results!" &amp; ADDRESS(ROUNDUP((ROW()-1)/10,0)+1, COLUMN()))</f>
        <v>Docker</v>
      </c>
      <c r="C6245" s="18" t="str" cm="1">
        <f t="array" aca="1" ref="C6245" ca="1">INDIRECT("Results!" &amp; ADDRESS(ROUNDUP((ROW()-1)/10,0)+1, COLUMN()))</f>
        <v>MasterSlave</v>
      </c>
      <c r="D6245" s="18" t="str" cm="1">
        <f t="array" aca="1" ref="D6245" ca="1">INDIRECT("Results!" &amp; ADDRESS(ROUNDUP((ROW()-1)/10,0)+1, COLUMN()))</f>
        <v>O3_native</v>
      </c>
      <c r="E6245" s="18" cm="1">
        <f t="array" aca="1" ref="E6245" ca="1">INDIRECT("Results!" &amp; ADDRESS(ROUNDUP((ROW()-1)/10,0)+1, COLUMN()))</f>
        <v>1</v>
      </c>
      <c r="F6245" s="18" t="str" cm="1">
        <f t="array" aca="1" ref="F6245" ca="1">INDIRECT("Results!" &amp; ADDRESS(ROUNDUP((ROW()-1)/10,0)+1, COLUMN()))</f>
        <v>V9DockerMasterSlaveO3_native1</v>
      </c>
      <c r="G6245" s="18">
        <f t="shared" ca="1" si="97"/>
        <v>548.67999999999995</v>
      </c>
    </row>
    <row r="6246" spans="1:7" x14ac:dyDescent="0.25">
      <c r="A6246" s="18" t="str" cm="1">
        <f t="array" aca="1" ref="A6246" ca="1">INDIRECT("Results!" &amp; ADDRESS(ROUNDUP((ROW()-1)/10,0)+1, COLUMN()))</f>
        <v>V9</v>
      </c>
      <c r="B6246" s="18" t="str" cm="1">
        <f t="array" aca="1" ref="B6246" ca="1">INDIRECT("Results!" &amp; ADDRESS(ROUNDUP((ROW()-1)/10,0)+1, COLUMN()))</f>
        <v>Docker</v>
      </c>
      <c r="C6246" s="18" t="str" cm="1">
        <f t="array" aca="1" ref="C6246" ca="1">INDIRECT("Results!" &amp; ADDRESS(ROUNDUP((ROW()-1)/10,0)+1, COLUMN()))</f>
        <v>MasterSlave</v>
      </c>
      <c r="D6246" s="18" t="str" cm="1">
        <f t="array" aca="1" ref="D6246" ca="1">INDIRECT("Results!" &amp; ADDRESS(ROUNDUP((ROW()-1)/10,0)+1, COLUMN()))</f>
        <v>O3_native</v>
      </c>
      <c r="E6246" s="18" cm="1">
        <f t="array" aca="1" ref="E6246" ca="1">INDIRECT("Results!" &amp; ADDRESS(ROUNDUP((ROW()-1)/10,0)+1, COLUMN()))</f>
        <v>1</v>
      </c>
      <c r="F6246" s="18" t="str" cm="1">
        <f t="array" aca="1" ref="F6246" ca="1">INDIRECT("Results!" &amp; ADDRESS(ROUNDUP((ROW()-1)/10,0)+1, COLUMN()))</f>
        <v>V9DockerMasterSlaveO3_native1</v>
      </c>
      <c r="G6246" s="18">
        <f t="shared" ca="1" si="97"/>
        <v>548.74</v>
      </c>
    </row>
    <row r="6247" spans="1:7" x14ac:dyDescent="0.25">
      <c r="A6247" s="18" t="str" cm="1">
        <f t="array" aca="1" ref="A6247" ca="1">INDIRECT("Results!" &amp; ADDRESS(ROUNDUP((ROW()-1)/10,0)+1, COLUMN()))</f>
        <v>V9</v>
      </c>
      <c r="B6247" s="18" t="str" cm="1">
        <f t="array" aca="1" ref="B6247" ca="1">INDIRECT("Results!" &amp; ADDRESS(ROUNDUP((ROW()-1)/10,0)+1, COLUMN()))</f>
        <v>Docker</v>
      </c>
      <c r="C6247" s="18" t="str" cm="1">
        <f t="array" aca="1" ref="C6247" ca="1">INDIRECT("Results!" &amp; ADDRESS(ROUNDUP((ROW()-1)/10,0)+1, COLUMN()))</f>
        <v>MasterSlave</v>
      </c>
      <c r="D6247" s="18" t="str" cm="1">
        <f t="array" aca="1" ref="D6247" ca="1">INDIRECT("Results!" &amp; ADDRESS(ROUNDUP((ROW()-1)/10,0)+1, COLUMN()))</f>
        <v>O3_native</v>
      </c>
      <c r="E6247" s="18" cm="1">
        <f t="array" aca="1" ref="E6247" ca="1">INDIRECT("Results!" &amp; ADDRESS(ROUNDUP((ROW()-1)/10,0)+1, COLUMN()))</f>
        <v>1</v>
      </c>
      <c r="F6247" s="18" t="str" cm="1">
        <f t="array" aca="1" ref="F6247" ca="1">INDIRECT("Results!" &amp; ADDRESS(ROUNDUP((ROW()-1)/10,0)+1, COLUMN()))</f>
        <v>V9DockerMasterSlaveO3_native1</v>
      </c>
      <c r="G6247" s="18">
        <f t="shared" ca="1" si="97"/>
        <v>548.85</v>
      </c>
    </row>
    <row r="6248" spans="1:7" x14ac:dyDescent="0.25">
      <c r="A6248" s="18" t="str" cm="1">
        <f t="array" aca="1" ref="A6248" ca="1">INDIRECT("Results!" &amp; ADDRESS(ROUNDUP((ROW()-1)/10,0)+1, COLUMN()))</f>
        <v>V9</v>
      </c>
      <c r="B6248" s="18" t="str" cm="1">
        <f t="array" aca="1" ref="B6248" ca="1">INDIRECT("Results!" &amp; ADDRESS(ROUNDUP((ROW()-1)/10,0)+1, COLUMN()))</f>
        <v>Docker</v>
      </c>
      <c r="C6248" s="18" t="str" cm="1">
        <f t="array" aca="1" ref="C6248" ca="1">INDIRECT("Results!" &amp; ADDRESS(ROUNDUP((ROW()-1)/10,0)+1, COLUMN()))</f>
        <v>MasterSlave</v>
      </c>
      <c r="D6248" s="18" t="str" cm="1">
        <f t="array" aca="1" ref="D6248" ca="1">INDIRECT("Results!" &amp; ADDRESS(ROUNDUP((ROW()-1)/10,0)+1, COLUMN()))</f>
        <v>O3_native</v>
      </c>
      <c r="E6248" s="18" cm="1">
        <f t="array" aca="1" ref="E6248" ca="1">INDIRECT("Results!" &amp; ADDRESS(ROUNDUP((ROW()-1)/10,0)+1, COLUMN()))</f>
        <v>1</v>
      </c>
      <c r="F6248" s="18" t="str" cm="1">
        <f t="array" aca="1" ref="F6248" ca="1">INDIRECT("Results!" &amp; ADDRESS(ROUNDUP((ROW()-1)/10,0)+1, COLUMN()))</f>
        <v>V9DockerMasterSlaveO3_native1</v>
      </c>
      <c r="G6248" s="18">
        <f t="shared" ca="1" si="97"/>
        <v>548.86</v>
      </c>
    </row>
    <row r="6249" spans="1:7" x14ac:dyDescent="0.25">
      <c r="A6249" s="18" t="str" cm="1">
        <f t="array" aca="1" ref="A6249" ca="1">INDIRECT("Results!" &amp; ADDRESS(ROUNDUP((ROW()-1)/10,0)+1, COLUMN()))</f>
        <v>V9</v>
      </c>
      <c r="B6249" s="18" t="str" cm="1">
        <f t="array" aca="1" ref="B6249" ca="1">INDIRECT("Results!" &amp; ADDRESS(ROUNDUP((ROW()-1)/10,0)+1, COLUMN()))</f>
        <v>Docker</v>
      </c>
      <c r="C6249" s="18" t="str" cm="1">
        <f t="array" aca="1" ref="C6249" ca="1">INDIRECT("Results!" &amp; ADDRESS(ROUNDUP((ROW()-1)/10,0)+1, COLUMN()))</f>
        <v>MasterSlave</v>
      </c>
      <c r="D6249" s="18" t="str" cm="1">
        <f t="array" aca="1" ref="D6249" ca="1">INDIRECT("Results!" &amp; ADDRESS(ROUNDUP((ROW()-1)/10,0)+1, COLUMN()))</f>
        <v>O3_native</v>
      </c>
      <c r="E6249" s="18" cm="1">
        <f t="array" aca="1" ref="E6249" ca="1">INDIRECT("Results!" &amp; ADDRESS(ROUNDUP((ROW()-1)/10,0)+1, COLUMN()))</f>
        <v>1</v>
      </c>
      <c r="F6249" s="18" t="str" cm="1">
        <f t="array" aca="1" ref="F6249" ca="1">INDIRECT("Results!" &amp; ADDRESS(ROUNDUP((ROW()-1)/10,0)+1, COLUMN()))</f>
        <v>V9DockerMasterSlaveO3_native1</v>
      </c>
      <c r="G6249" s="18">
        <f t="shared" ca="1" si="97"/>
        <v>548.91</v>
      </c>
    </row>
    <row r="6250" spans="1:7" x14ac:dyDescent="0.25">
      <c r="A6250" s="18" t="str" cm="1">
        <f t="array" aca="1" ref="A6250" ca="1">INDIRECT("Results!" &amp; ADDRESS(ROUNDUP((ROW()-1)/10,0)+1, COLUMN()))</f>
        <v>V9</v>
      </c>
      <c r="B6250" s="18" t="str" cm="1">
        <f t="array" aca="1" ref="B6250" ca="1">INDIRECT("Results!" &amp; ADDRESS(ROUNDUP((ROW()-1)/10,0)+1, COLUMN()))</f>
        <v>Docker</v>
      </c>
      <c r="C6250" s="18" t="str" cm="1">
        <f t="array" aca="1" ref="C6250" ca="1">INDIRECT("Results!" &amp; ADDRESS(ROUNDUP((ROW()-1)/10,0)+1, COLUMN()))</f>
        <v>MasterSlave</v>
      </c>
      <c r="D6250" s="18" t="str" cm="1">
        <f t="array" aca="1" ref="D6250" ca="1">INDIRECT("Results!" &amp; ADDRESS(ROUNDUP((ROW()-1)/10,0)+1, COLUMN()))</f>
        <v>O3_native</v>
      </c>
      <c r="E6250" s="18" cm="1">
        <f t="array" aca="1" ref="E6250" ca="1">INDIRECT("Results!" &amp; ADDRESS(ROUNDUP((ROW()-1)/10,0)+1, COLUMN()))</f>
        <v>1</v>
      </c>
      <c r="F6250" s="18" t="str" cm="1">
        <f t="array" aca="1" ref="F6250" ca="1">INDIRECT("Results!" &amp; ADDRESS(ROUNDUP((ROW()-1)/10,0)+1, COLUMN()))</f>
        <v>V9DockerMasterSlaveO3_native1</v>
      </c>
      <c r="G6250" s="18">
        <f t="shared" ca="1" si="97"/>
        <v>549.01</v>
      </c>
    </row>
    <row r="6251" spans="1:7" x14ac:dyDescent="0.25">
      <c r="A6251" s="18" t="str" cm="1">
        <f t="array" aca="1" ref="A6251" ca="1">INDIRECT("Results!" &amp; ADDRESS(ROUNDUP((ROW()-1)/10,0)+1, COLUMN()))</f>
        <v>V9</v>
      </c>
      <c r="B6251" s="18" t="str" cm="1">
        <f t="array" aca="1" ref="B6251" ca="1">INDIRECT("Results!" &amp; ADDRESS(ROUNDUP((ROW()-1)/10,0)+1, COLUMN()))</f>
        <v>Docker</v>
      </c>
      <c r="C6251" s="18" t="str" cm="1">
        <f t="array" aca="1" ref="C6251" ca="1">INDIRECT("Results!" &amp; ADDRESS(ROUNDUP((ROW()-1)/10,0)+1, COLUMN()))</f>
        <v>MasterSlave</v>
      </c>
      <c r="D6251" s="18" t="str" cm="1">
        <f t="array" aca="1" ref="D6251" ca="1">INDIRECT("Results!" &amp; ADDRESS(ROUNDUP((ROW()-1)/10,0)+1, COLUMN()))</f>
        <v>O3_native</v>
      </c>
      <c r="E6251" s="18" cm="1">
        <f t="array" aca="1" ref="E6251" ca="1">INDIRECT("Results!" &amp; ADDRESS(ROUNDUP((ROW()-1)/10,0)+1, COLUMN()))</f>
        <v>1</v>
      </c>
      <c r="F6251" s="18" t="str" cm="1">
        <f t="array" aca="1" ref="F6251" ca="1">INDIRECT("Results!" &amp; ADDRESS(ROUNDUP((ROW()-1)/10,0)+1, COLUMN()))</f>
        <v>V9DockerMasterSlaveO3_native1</v>
      </c>
      <c r="G6251" s="18">
        <f t="shared" ca="1" si="97"/>
        <v>549.01</v>
      </c>
    </row>
    <row r="6252" spans="1:7" x14ac:dyDescent="0.25">
      <c r="A6252" s="18" t="str" cm="1">
        <f t="array" aca="1" ref="A6252" ca="1">INDIRECT("Results!" &amp; ADDRESS(ROUNDUP((ROW()-1)/10,0)+1, COLUMN()))</f>
        <v>V9</v>
      </c>
      <c r="B6252" s="18" t="str" cm="1">
        <f t="array" aca="1" ref="B6252" ca="1">INDIRECT("Results!" &amp; ADDRESS(ROUNDUP((ROW()-1)/10,0)+1, COLUMN()))</f>
        <v>Docker</v>
      </c>
      <c r="C6252" s="18" t="str" cm="1">
        <f t="array" aca="1" ref="C6252" ca="1">INDIRECT("Results!" &amp; ADDRESS(ROUNDUP((ROW()-1)/10,0)+1, COLUMN()))</f>
        <v>MasterSlave</v>
      </c>
      <c r="D6252" s="18" t="str" cm="1">
        <f t="array" aca="1" ref="D6252" ca="1">INDIRECT("Results!" &amp; ADDRESS(ROUNDUP((ROW()-1)/10,0)+1, COLUMN()))</f>
        <v>O3_native</v>
      </c>
      <c r="E6252" s="18" cm="1">
        <f t="array" aca="1" ref="E6252" ca="1">INDIRECT("Results!" &amp; ADDRESS(ROUNDUP((ROW()-1)/10,0)+1, COLUMN()))</f>
        <v>2</v>
      </c>
      <c r="F6252" s="18" t="str" cm="1">
        <f t="array" aca="1" ref="F6252" ca="1">INDIRECT("Results!" &amp; ADDRESS(ROUNDUP((ROW()-1)/10,0)+1, COLUMN()))</f>
        <v>V9DockerMasterSlaveO3_native2</v>
      </c>
      <c r="G6252" s="18">
        <f t="shared" ca="1" si="97"/>
        <v>280.82</v>
      </c>
    </row>
    <row r="6253" spans="1:7" x14ac:dyDescent="0.25">
      <c r="A6253" s="18" t="str" cm="1">
        <f t="array" aca="1" ref="A6253" ca="1">INDIRECT("Results!" &amp; ADDRESS(ROUNDUP((ROW()-1)/10,0)+1, COLUMN()))</f>
        <v>V9</v>
      </c>
      <c r="B6253" s="18" t="str" cm="1">
        <f t="array" aca="1" ref="B6253" ca="1">INDIRECT("Results!" &amp; ADDRESS(ROUNDUP((ROW()-1)/10,0)+1, COLUMN()))</f>
        <v>Docker</v>
      </c>
      <c r="C6253" s="18" t="str" cm="1">
        <f t="array" aca="1" ref="C6253" ca="1">INDIRECT("Results!" &amp; ADDRESS(ROUNDUP((ROW()-1)/10,0)+1, COLUMN()))</f>
        <v>MasterSlave</v>
      </c>
      <c r="D6253" s="18" t="str" cm="1">
        <f t="array" aca="1" ref="D6253" ca="1">INDIRECT("Results!" &amp; ADDRESS(ROUNDUP((ROW()-1)/10,0)+1, COLUMN()))</f>
        <v>O3_native</v>
      </c>
      <c r="E6253" s="18" cm="1">
        <f t="array" aca="1" ref="E6253" ca="1">INDIRECT("Results!" &amp; ADDRESS(ROUNDUP((ROW()-1)/10,0)+1, COLUMN()))</f>
        <v>2</v>
      </c>
      <c r="F6253" s="18" t="str" cm="1">
        <f t="array" aca="1" ref="F6253" ca="1">INDIRECT("Results!" &amp; ADDRESS(ROUNDUP((ROW()-1)/10,0)+1, COLUMN()))</f>
        <v>V9DockerMasterSlaveO3_native2</v>
      </c>
      <c r="G6253" s="18">
        <f t="shared" ca="1" si="97"/>
        <v>280.86</v>
      </c>
    </row>
    <row r="6254" spans="1:7" x14ac:dyDescent="0.25">
      <c r="A6254" s="18" t="str" cm="1">
        <f t="array" aca="1" ref="A6254" ca="1">INDIRECT("Results!" &amp; ADDRESS(ROUNDUP((ROW()-1)/10,0)+1, COLUMN()))</f>
        <v>V9</v>
      </c>
      <c r="B6254" s="18" t="str" cm="1">
        <f t="array" aca="1" ref="B6254" ca="1">INDIRECT("Results!" &amp; ADDRESS(ROUNDUP((ROW()-1)/10,0)+1, COLUMN()))</f>
        <v>Docker</v>
      </c>
      <c r="C6254" s="18" t="str" cm="1">
        <f t="array" aca="1" ref="C6254" ca="1">INDIRECT("Results!" &amp; ADDRESS(ROUNDUP((ROW()-1)/10,0)+1, COLUMN()))</f>
        <v>MasterSlave</v>
      </c>
      <c r="D6254" s="18" t="str" cm="1">
        <f t="array" aca="1" ref="D6254" ca="1">INDIRECT("Results!" &amp; ADDRESS(ROUNDUP((ROW()-1)/10,0)+1, COLUMN()))</f>
        <v>O3_native</v>
      </c>
      <c r="E6254" s="18" cm="1">
        <f t="array" aca="1" ref="E6254" ca="1">INDIRECT("Results!" &amp; ADDRESS(ROUNDUP((ROW()-1)/10,0)+1, COLUMN()))</f>
        <v>2</v>
      </c>
      <c r="F6254" s="18" t="str" cm="1">
        <f t="array" aca="1" ref="F6254" ca="1">INDIRECT("Results!" &amp; ADDRESS(ROUNDUP((ROW()-1)/10,0)+1, COLUMN()))</f>
        <v>V9DockerMasterSlaveO3_native2</v>
      </c>
      <c r="G6254" s="18">
        <f t="shared" ca="1" si="97"/>
        <v>280.86</v>
      </c>
    </row>
    <row r="6255" spans="1:7" x14ac:dyDescent="0.25">
      <c r="A6255" s="18" t="str" cm="1">
        <f t="array" aca="1" ref="A6255" ca="1">INDIRECT("Results!" &amp; ADDRESS(ROUNDUP((ROW()-1)/10,0)+1, COLUMN()))</f>
        <v>V9</v>
      </c>
      <c r="B6255" s="18" t="str" cm="1">
        <f t="array" aca="1" ref="B6255" ca="1">INDIRECT("Results!" &amp; ADDRESS(ROUNDUP((ROW()-1)/10,0)+1, COLUMN()))</f>
        <v>Docker</v>
      </c>
      <c r="C6255" s="18" t="str" cm="1">
        <f t="array" aca="1" ref="C6255" ca="1">INDIRECT("Results!" &amp; ADDRESS(ROUNDUP((ROW()-1)/10,0)+1, COLUMN()))</f>
        <v>MasterSlave</v>
      </c>
      <c r="D6255" s="18" t="str" cm="1">
        <f t="array" aca="1" ref="D6255" ca="1">INDIRECT("Results!" &amp; ADDRESS(ROUNDUP((ROW()-1)/10,0)+1, COLUMN()))</f>
        <v>O3_native</v>
      </c>
      <c r="E6255" s="18" cm="1">
        <f t="array" aca="1" ref="E6255" ca="1">INDIRECT("Results!" &amp; ADDRESS(ROUNDUP((ROW()-1)/10,0)+1, COLUMN()))</f>
        <v>2</v>
      </c>
      <c r="F6255" s="18" t="str" cm="1">
        <f t="array" aca="1" ref="F6255" ca="1">INDIRECT("Results!" &amp; ADDRESS(ROUNDUP((ROW()-1)/10,0)+1, COLUMN()))</f>
        <v>V9DockerMasterSlaveO3_native2</v>
      </c>
      <c r="G6255" s="18">
        <f t="shared" ca="1" si="97"/>
        <v>280.89999999999998</v>
      </c>
    </row>
    <row r="6256" spans="1:7" x14ac:dyDescent="0.25">
      <c r="A6256" s="18" t="str" cm="1">
        <f t="array" aca="1" ref="A6256" ca="1">INDIRECT("Results!" &amp; ADDRESS(ROUNDUP((ROW()-1)/10,0)+1, COLUMN()))</f>
        <v>V9</v>
      </c>
      <c r="B6256" s="18" t="str" cm="1">
        <f t="array" aca="1" ref="B6256" ca="1">INDIRECT("Results!" &amp; ADDRESS(ROUNDUP((ROW()-1)/10,0)+1, COLUMN()))</f>
        <v>Docker</v>
      </c>
      <c r="C6256" s="18" t="str" cm="1">
        <f t="array" aca="1" ref="C6256" ca="1">INDIRECT("Results!" &amp; ADDRESS(ROUNDUP((ROW()-1)/10,0)+1, COLUMN()))</f>
        <v>MasterSlave</v>
      </c>
      <c r="D6256" s="18" t="str" cm="1">
        <f t="array" aca="1" ref="D6256" ca="1">INDIRECT("Results!" &amp; ADDRESS(ROUNDUP((ROW()-1)/10,0)+1, COLUMN()))</f>
        <v>O3_native</v>
      </c>
      <c r="E6256" s="18" cm="1">
        <f t="array" aca="1" ref="E6256" ca="1">INDIRECT("Results!" &amp; ADDRESS(ROUNDUP((ROW()-1)/10,0)+1, COLUMN()))</f>
        <v>2</v>
      </c>
      <c r="F6256" s="18" t="str" cm="1">
        <f t="array" aca="1" ref="F6256" ca="1">INDIRECT("Results!" &amp; ADDRESS(ROUNDUP((ROW()-1)/10,0)+1, COLUMN()))</f>
        <v>V9DockerMasterSlaveO3_native2</v>
      </c>
      <c r="G6256" s="18">
        <f t="shared" ca="1" si="97"/>
        <v>280.90999999999997</v>
      </c>
    </row>
    <row r="6257" spans="1:7" x14ac:dyDescent="0.25">
      <c r="A6257" s="18" t="str" cm="1">
        <f t="array" aca="1" ref="A6257" ca="1">INDIRECT("Results!" &amp; ADDRESS(ROUNDUP((ROW()-1)/10,0)+1, COLUMN()))</f>
        <v>V9</v>
      </c>
      <c r="B6257" s="18" t="str" cm="1">
        <f t="array" aca="1" ref="B6257" ca="1">INDIRECT("Results!" &amp; ADDRESS(ROUNDUP((ROW()-1)/10,0)+1, COLUMN()))</f>
        <v>Docker</v>
      </c>
      <c r="C6257" s="18" t="str" cm="1">
        <f t="array" aca="1" ref="C6257" ca="1">INDIRECT("Results!" &amp; ADDRESS(ROUNDUP((ROW()-1)/10,0)+1, COLUMN()))</f>
        <v>MasterSlave</v>
      </c>
      <c r="D6257" s="18" t="str" cm="1">
        <f t="array" aca="1" ref="D6257" ca="1">INDIRECT("Results!" &amp; ADDRESS(ROUNDUP((ROW()-1)/10,0)+1, COLUMN()))</f>
        <v>O3_native</v>
      </c>
      <c r="E6257" s="18" cm="1">
        <f t="array" aca="1" ref="E6257" ca="1">INDIRECT("Results!" &amp; ADDRESS(ROUNDUP((ROW()-1)/10,0)+1, COLUMN()))</f>
        <v>2</v>
      </c>
      <c r="F6257" s="18" t="str" cm="1">
        <f t="array" aca="1" ref="F6257" ca="1">INDIRECT("Results!" &amp; ADDRESS(ROUNDUP((ROW()-1)/10,0)+1, COLUMN()))</f>
        <v>V9DockerMasterSlaveO3_native2</v>
      </c>
      <c r="G6257" s="18">
        <f t="shared" ca="1" si="97"/>
        <v>280.92</v>
      </c>
    </row>
    <row r="6258" spans="1:7" x14ac:dyDescent="0.25">
      <c r="A6258" s="18" t="str" cm="1">
        <f t="array" aca="1" ref="A6258" ca="1">INDIRECT("Results!" &amp; ADDRESS(ROUNDUP((ROW()-1)/10,0)+1, COLUMN()))</f>
        <v>V9</v>
      </c>
      <c r="B6258" s="18" t="str" cm="1">
        <f t="array" aca="1" ref="B6258" ca="1">INDIRECT("Results!" &amp; ADDRESS(ROUNDUP((ROW()-1)/10,0)+1, COLUMN()))</f>
        <v>Docker</v>
      </c>
      <c r="C6258" s="18" t="str" cm="1">
        <f t="array" aca="1" ref="C6258" ca="1">INDIRECT("Results!" &amp; ADDRESS(ROUNDUP((ROW()-1)/10,0)+1, COLUMN()))</f>
        <v>MasterSlave</v>
      </c>
      <c r="D6258" s="18" t="str" cm="1">
        <f t="array" aca="1" ref="D6258" ca="1">INDIRECT("Results!" &amp; ADDRESS(ROUNDUP((ROW()-1)/10,0)+1, COLUMN()))</f>
        <v>O3_native</v>
      </c>
      <c r="E6258" s="18" cm="1">
        <f t="array" aca="1" ref="E6258" ca="1">INDIRECT("Results!" &amp; ADDRESS(ROUNDUP((ROW()-1)/10,0)+1, COLUMN()))</f>
        <v>2</v>
      </c>
      <c r="F6258" s="18" t="str" cm="1">
        <f t="array" aca="1" ref="F6258" ca="1">INDIRECT("Results!" &amp; ADDRESS(ROUNDUP((ROW()-1)/10,0)+1, COLUMN()))</f>
        <v>V9DockerMasterSlaveO3_native2</v>
      </c>
      <c r="G6258" s="18">
        <f t="shared" ca="1" si="97"/>
        <v>280.92</v>
      </c>
    </row>
    <row r="6259" spans="1:7" x14ac:dyDescent="0.25">
      <c r="A6259" s="18" t="str" cm="1">
        <f t="array" aca="1" ref="A6259" ca="1">INDIRECT("Results!" &amp; ADDRESS(ROUNDUP((ROW()-1)/10,0)+1, COLUMN()))</f>
        <v>V9</v>
      </c>
      <c r="B6259" s="18" t="str" cm="1">
        <f t="array" aca="1" ref="B6259" ca="1">INDIRECT("Results!" &amp; ADDRESS(ROUNDUP((ROW()-1)/10,0)+1, COLUMN()))</f>
        <v>Docker</v>
      </c>
      <c r="C6259" s="18" t="str" cm="1">
        <f t="array" aca="1" ref="C6259" ca="1">INDIRECT("Results!" &amp; ADDRESS(ROUNDUP((ROW()-1)/10,0)+1, COLUMN()))</f>
        <v>MasterSlave</v>
      </c>
      <c r="D6259" s="18" t="str" cm="1">
        <f t="array" aca="1" ref="D6259" ca="1">INDIRECT("Results!" &amp; ADDRESS(ROUNDUP((ROW()-1)/10,0)+1, COLUMN()))</f>
        <v>O3_native</v>
      </c>
      <c r="E6259" s="18" cm="1">
        <f t="array" aca="1" ref="E6259" ca="1">INDIRECT("Results!" &amp; ADDRESS(ROUNDUP((ROW()-1)/10,0)+1, COLUMN()))</f>
        <v>2</v>
      </c>
      <c r="F6259" s="18" t="str" cm="1">
        <f t="array" aca="1" ref="F6259" ca="1">INDIRECT("Results!" &amp; ADDRESS(ROUNDUP((ROW()-1)/10,0)+1, COLUMN()))</f>
        <v>V9DockerMasterSlaveO3_native2</v>
      </c>
      <c r="G6259" s="18">
        <f t="shared" ca="1" si="97"/>
        <v>280.92</v>
      </c>
    </row>
    <row r="6260" spans="1:7" x14ac:dyDescent="0.25">
      <c r="A6260" s="18" t="str" cm="1">
        <f t="array" aca="1" ref="A6260" ca="1">INDIRECT("Results!" &amp; ADDRESS(ROUNDUP((ROW()-1)/10,0)+1, COLUMN()))</f>
        <v>V9</v>
      </c>
      <c r="B6260" s="18" t="str" cm="1">
        <f t="array" aca="1" ref="B6260" ca="1">INDIRECT("Results!" &amp; ADDRESS(ROUNDUP((ROW()-1)/10,0)+1, COLUMN()))</f>
        <v>Docker</v>
      </c>
      <c r="C6260" s="18" t="str" cm="1">
        <f t="array" aca="1" ref="C6260" ca="1">INDIRECT("Results!" &amp; ADDRESS(ROUNDUP((ROW()-1)/10,0)+1, COLUMN()))</f>
        <v>MasterSlave</v>
      </c>
      <c r="D6260" s="18" t="str" cm="1">
        <f t="array" aca="1" ref="D6260" ca="1">INDIRECT("Results!" &amp; ADDRESS(ROUNDUP((ROW()-1)/10,0)+1, COLUMN()))</f>
        <v>O3_native</v>
      </c>
      <c r="E6260" s="18" cm="1">
        <f t="array" aca="1" ref="E6260" ca="1">INDIRECT("Results!" &amp; ADDRESS(ROUNDUP((ROW()-1)/10,0)+1, COLUMN()))</f>
        <v>2</v>
      </c>
      <c r="F6260" s="18" t="str" cm="1">
        <f t="array" aca="1" ref="F6260" ca="1">INDIRECT("Results!" &amp; ADDRESS(ROUNDUP((ROW()-1)/10,0)+1, COLUMN()))</f>
        <v>V9DockerMasterSlaveO3_native2</v>
      </c>
      <c r="G6260" s="18">
        <f t="shared" ca="1" si="97"/>
        <v>280.93</v>
      </c>
    </row>
    <row r="6261" spans="1:7" x14ac:dyDescent="0.25">
      <c r="A6261" s="18" t="str" cm="1">
        <f t="array" aca="1" ref="A6261" ca="1">INDIRECT("Results!" &amp; ADDRESS(ROUNDUP((ROW()-1)/10,0)+1, COLUMN()))</f>
        <v>V9</v>
      </c>
      <c r="B6261" s="18" t="str" cm="1">
        <f t="array" aca="1" ref="B6261" ca="1">INDIRECT("Results!" &amp; ADDRESS(ROUNDUP((ROW()-1)/10,0)+1, COLUMN()))</f>
        <v>Docker</v>
      </c>
      <c r="C6261" s="18" t="str" cm="1">
        <f t="array" aca="1" ref="C6261" ca="1">INDIRECT("Results!" &amp; ADDRESS(ROUNDUP((ROW()-1)/10,0)+1, COLUMN()))</f>
        <v>MasterSlave</v>
      </c>
      <c r="D6261" s="18" t="str" cm="1">
        <f t="array" aca="1" ref="D6261" ca="1">INDIRECT("Results!" &amp; ADDRESS(ROUNDUP((ROW()-1)/10,0)+1, COLUMN()))</f>
        <v>O3_native</v>
      </c>
      <c r="E6261" s="18" cm="1">
        <f t="array" aca="1" ref="E6261" ca="1">INDIRECT("Results!" &amp; ADDRESS(ROUNDUP((ROW()-1)/10,0)+1, COLUMN()))</f>
        <v>2</v>
      </c>
      <c r="F6261" s="18" t="str" cm="1">
        <f t="array" aca="1" ref="F6261" ca="1">INDIRECT("Results!" &amp; ADDRESS(ROUNDUP((ROW()-1)/10,0)+1, COLUMN()))</f>
        <v>V9DockerMasterSlaveO3_native2</v>
      </c>
      <c r="G6261" s="18">
        <f t="shared" ca="1" si="97"/>
        <v>280.94</v>
      </c>
    </row>
    <row r="6262" spans="1:7" x14ac:dyDescent="0.25">
      <c r="A6262" s="18" t="str" cm="1">
        <f t="array" aca="1" ref="A6262" ca="1">INDIRECT("Results!" &amp; ADDRESS(ROUNDUP((ROW()-1)/10,0)+1, COLUMN()))</f>
        <v>V9</v>
      </c>
      <c r="B6262" s="18" t="str" cm="1">
        <f t="array" aca="1" ref="B6262" ca="1">INDIRECT("Results!" &amp; ADDRESS(ROUNDUP((ROW()-1)/10,0)+1, COLUMN()))</f>
        <v>Docker</v>
      </c>
      <c r="C6262" s="18" t="str" cm="1">
        <f t="array" aca="1" ref="C6262" ca="1">INDIRECT("Results!" &amp; ADDRESS(ROUNDUP((ROW()-1)/10,0)+1, COLUMN()))</f>
        <v>MasterSlave</v>
      </c>
      <c r="D6262" s="18" t="str" cm="1">
        <f t="array" aca="1" ref="D6262" ca="1">INDIRECT("Results!" &amp; ADDRESS(ROUNDUP((ROW()-1)/10,0)+1, COLUMN()))</f>
        <v>O3_native</v>
      </c>
      <c r="E6262" s="18" cm="1">
        <f t="array" aca="1" ref="E6262" ca="1">INDIRECT("Results!" &amp; ADDRESS(ROUNDUP((ROW()-1)/10,0)+1, COLUMN()))</f>
        <v>4</v>
      </c>
      <c r="F6262" s="18" t="str" cm="1">
        <f t="array" aca="1" ref="F6262" ca="1">INDIRECT("Results!" &amp; ADDRESS(ROUNDUP((ROW()-1)/10,0)+1, COLUMN()))</f>
        <v>V9DockerMasterSlaveO3_native4</v>
      </c>
      <c r="G6262" s="18">
        <f t="shared" ca="1" si="97"/>
        <v>144.16</v>
      </c>
    </row>
    <row r="6263" spans="1:7" x14ac:dyDescent="0.25">
      <c r="A6263" s="18" t="str" cm="1">
        <f t="array" aca="1" ref="A6263" ca="1">INDIRECT("Results!" &amp; ADDRESS(ROUNDUP((ROW()-1)/10,0)+1, COLUMN()))</f>
        <v>V9</v>
      </c>
      <c r="B6263" s="18" t="str" cm="1">
        <f t="array" aca="1" ref="B6263" ca="1">INDIRECT("Results!" &amp; ADDRESS(ROUNDUP((ROW()-1)/10,0)+1, COLUMN()))</f>
        <v>Docker</v>
      </c>
      <c r="C6263" s="18" t="str" cm="1">
        <f t="array" aca="1" ref="C6263" ca="1">INDIRECT("Results!" &amp; ADDRESS(ROUNDUP((ROW()-1)/10,0)+1, COLUMN()))</f>
        <v>MasterSlave</v>
      </c>
      <c r="D6263" s="18" t="str" cm="1">
        <f t="array" aca="1" ref="D6263" ca="1">INDIRECT("Results!" &amp; ADDRESS(ROUNDUP((ROW()-1)/10,0)+1, COLUMN()))</f>
        <v>O3_native</v>
      </c>
      <c r="E6263" s="18" cm="1">
        <f t="array" aca="1" ref="E6263" ca="1">INDIRECT("Results!" &amp; ADDRESS(ROUNDUP((ROW()-1)/10,0)+1, COLUMN()))</f>
        <v>4</v>
      </c>
      <c r="F6263" s="18" t="str" cm="1">
        <f t="array" aca="1" ref="F6263" ca="1">INDIRECT("Results!" &amp; ADDRESS(ROUNDUP((ROW()-1)/10,0)+1, COLUMN()))</f>
        <v>V9DockerMasterSlaveO3_native4</v>
      </c>
      <c r="G6263" s="18">
        <f t="shared" ca="1" si="97"/>
        <v>144.16</v>
      </c>
    </row>
    <row r="6264" spans="1:7" x14ac:dyDescent="0.25">
      <c r="A6264" s="18" t="str" cm="1">
        <f t="array" aca="1" ref="A6264" ca="1">INDIRECT("Results!" &amp; ADDRESS(ROUNDUP((ROW()-1)/10,0)+1, COLUMN()))</f>
        <v>V9</v>
      </c>
      <c r="B6264" s="18" t="str" cm="1">
        <f t="array" aca="1" ref="B6264" ca="1">INDIRECT("Results!" &amp; ADDRESS(ROUNDUP((ROW()-1)/10,0)+1, COLUMN()))</f>
        <v>Docker</v>
      </c>
      <c r="C6264" s="18" t="str" cm="1">
        <f t="array" aca="1" ref="C6264" ca="1">INDIRECT("Results!" &amp; ADDRESS(ROUNDUP((ROW()-1)/10,0)+1, COLUMN()))</f>
        <v>MasterSlave</v>
      </c>
      <c r="D6264" s="18" t="str" cm="1">
        <f t="array" aca="1" ref="D6264" ca="1">INDIRECT("Results!" &amp; ADDRESS(ROUNDUP((ROW()-1)/10,0)+1, COLUMN()))</f>
        <v>O3_native</v>
      </c>
      <c r="E6264" s="18" cm="1">
        <f t="array" aca="1" ref="E6264" ca="1">INDIRECT("Results!" &amp; ADDRESS(ROUNDUP((ROW()-1)/10,0)+1, COLUMN()))</f>
        <v>4</v>
      </c>
      <c r="F6264" s="18" t="str" cm="1">
        <f t="array" aca="1" ref="F6264" ca="1">INDIRECT("Results!" &amp; ADDRESS(ROUNDUP((ROW()-1)/10,0)+1, COLUMN()))</f>
        <v>V9DockerMasterSlaveO3_native4</v>
      </c>
      <c r="G6264" s="18">
        <f t="shared" ca="1" si="97"/>
        <v>144.18</v>
      </c>
    </row>
    <row r="6265" spans="1:7" x14ac:dyDescent="0.25">
      <c r="A6265" s="18" t="str" cm="1">
        <f t="array" aca="1" ref="A6265" ca="1">INDIRECT("Results!" &amp; ADDRESS(ROUNDUP((ROW()-1)/10,0)+1, COLUMN()))</f>
        <v>V9</v>
      </c>
      <c r="B6265" s="18" t="str" cm="1">
        <f t="array" aca="1" ref="B6265" ca="1">INDIRECT("Results!" &amp; ADDRESS(ROUNDUP((ROW()-1)/10,0)+1, COLUMN()))</f>
        <v>Docker</v>
      </c>
      <c r="C6265" s="18" t="str" cm="1">
        <f t="array" aca="1" ref="C6265" ca="1">INDIRECT("Results!" &amp; ADDRESS(ROUNDUP((ROW()-1)/10,0)+1, COLUMN()))</f>
        <v>MasterSlave</v>
      </c>
      <c r="D6265" s="18" t="str" cm="1">
        <f t="array" aca="1" ref="D6265" ca="1">INDIRECT("Results!" &amp; ADDRESS(ROUNDUP((ROW()-1)/10,0)+1, COLUMN()))</f>
        <v>O3_native</v>
      </c>
      <c r="E6265" s="18" cm="1">
        <f t="array" aca="1" ref="E6265" ca="1">INDIRECT("Results!" &amp; ADDRESS(ROUNDUP((ROW()-1)/10,0)+1, COLUMN()))</f>
        <v>4</v>
      </c>
      <c r="F6265" s="18" t="str" cm="1">
        <f t="array" aca="1" ref="F6265" ca="1">INDIRECT("Results!" &amp; ADDRESS(ROUNDUP((ROW()-1)/10,0)+1, COLUMN()))</f>
        <v>V9DockerMasterSlaveO3_native4</v>
      </c>
      <c r="G6265" s="18">
        <f t="shared" ca="1" si="97"/>
        <v>144.18</v>
      </c>
    </row>
    <row r="6266" spans="1:7" x14ac:dyDescent="0.25">
      <c r="A6266" s="18" t="str" cm="1">
        <f t="array" aca="1" ref="A6266" ca="1">INDIRECT("Results!" &amp; ADDRESS(ROUNDUP((ROW()-1)/10,0)+1, COLUMN()))</f>
        <v>V9</v>
      </c>
      <c r="B6266" s="18" t="str" cm="1">
        <f t="array" aca="1" ref="B6266" ca="1">INDIRECT("Results!" &amp; ADDRESS(ROUNDUP((ROW()-1)/10,0)+1, COLUMN()))</f>
        <v>Docker</v>
      </c>
      <c r="C6266" s="18" t="str" cm="1">
        <f t="array" aca="1" ref="C6266" ca="1">INDIRECT("Results!" &amp; ADDRESS(ROUNDUP((ROW()-1)/10,0)+1, COLUMN()))</f>
        <v>MasterSlave</v>
      </c>
      <c r="D6266" s="18" t="str" cm="1">
        <f t="array" aca="1" ref="D6266" ca="1">INDIRECT("Results!" &amp; ADDRESS(ROUNDUP((ROW()-1)/10,0)+1, COLUMN()))</f>
        <v>O3_native</v>
      </c>
      <c r="E6266" s="18" cm="1">
        <f t="array" aca="1" ref="E6266" ca="1">INDIRECT("Results!" &amp; ADDRESS(ROUNDUP((ROW()-1)/10,0)+1, COLUMN()))</f>
        <v>4</v>
      </c>
      <c r="F6266" s="18" t="str" cm="1">
        <f t="array" aca="1" ref="F6266" ca="1">INDIRECT("Results!" &amp; ADDRESS(ROUNDUP((ROW()-1)/10,0)+1, COLUMN()))</f>
        <v>V9DockerMasterSlaveO3_native4</v>
      </c>
      <c r="G6266" s="18">
        <f t="shared" ca="1" si="97"/>
        <v>144.18</v>
      </c>
    </row>
    <row r="6267" spans="1:7" x14ac:dyDescent="0.25">
      <c r="A6267" s="18" t="str" cm="1">
        <f t="array" aca="1" ref="A6267" ca="1">INDIRECT("Results!" &amp; ADDRESS(ROUNDUP((ROW()-1)/10,0)+1, COLUMN()))</f>
        <v>V9</v>
      </c>
      <c r="B6267" s="18" t="str" cm="1">
        <f t="array" aca="1" ref="B6267" ca="1">INDIRECT("Results!" &amp; ADDRESS(ROUNDUP((ROW()-1)/10,0)+1, COLUMN()))</f>
        <v>Docker</v>
      </c>
      <c r="C6267" s="18" t="str" cm="1">
        <f t="array" aca="1" ref="C6267" ca="1">INDIRECT("Results!" &amp; ADDRESS(ROUNDUP((ROW()-1)/10,0)+1, COLUMN()))</f>
        <v>MasterSlave</v>
      </c>
      <c r="D6267" s="18" t="str" cm="1">
        <f t="array" aca="1" ref="D6267" ca="1">INDIRECT("Results!" &amp; ADDRESS(ROUNDUP((ROW()-1)/10,0)+1, COLUMN()))</f>
        <v>O3_native</v>
      </c>
      <c r="E6267" s="18" cm="1">
        <f t="array" aca="1" ref="E6267" ca="1">INDIRECT("Results!" &amp; ADDRESS(ROUNDUP((ROW()-1)/10,0)+1, COLUMN()))</f>
        <v>4</v>
      </c>
      <c r="F6267" s="18" t="str" cm="1">
        <f t="array" aca="1" ref="F6267" ca="1">INDIRECT("Results!" &amp; ADDRESS(ROUNDUP((ROW()-1)/10,0)+1, COLUMN()))</f>
        <v>V9DockerMasterSlaveO3_native4</v>
      </c>
      <c r="G6267" s="18">
        <f t="shared" ca="1" si="97"/>
        <v>144.18</v>
      </c>
    </row>
    <row r="6268" spans="1:7" x14ac:dyDescent="0.25">
      <c r="A6268" s="18" t="str" cm="1">
        <f t="array" aca="1" ref="A6268" ca="1">INDIRECT("Results!" &amp; ADDRESS(ROUNDUP((ROW()-1)/10,0)+1, COLUMN()))</f>
        <v>V9</v>
      </c>
      <c r="B6268" s="18" t="str" cm="1">
        <f t="array" aca="1" ref="B6268" ca="1">INDIRECT("Results!" &amp; ADDRESS(ROUNDUP((ROW()-1)/10,0)+1, COLUMN()))</f>
        <v>Docker</v>
      </c>
      <c r="C6268" s="18" t="str" cm="1">
        <f t="array" aca="1" ref="C6268" ca="1">INDIRECT("Results!" &amp; ADDRESS(ROUNDUP((ROW()-1)/10,0)+1, COLUMN()))</f>
        <v>MasterSlave</v>
      </c>
      <c r="D6268" s="18" t="str" cm="1">
        <f t="array" aca="1" ref="D6268" ca="1">INDIRECT("Results!" &amp; ADDRESS(ROUNDUP((ROW()-1)/10,0)+1, COLUMN()))</f>
        <v>O3_native</v>
      </c>
      <c r="E6268" s="18" cm="1">
        <f t="array" aca="1" ref="E6268" ca="1">INDIRECT("Results!" &amp; ADDRESS(ROUNDUP((ROW()-1)/10,0)+1, COLUMN()))</f>
        <v>4</v>
      </c>
      <c r="F6268" s="18" t="str" cm="1">
        <f t="array" aca="1" ref="F6268" ca="1">INDIRECT("Results!" &amp; ADDRESS(ROUNDUP((ROW()-1)/10,0)+1, COLUMN()))</f>
        <v>V9DockerMasterSlaveO3_native4</v>
      </c>
      <c r="G6268" s="18">
        <f t="shared" ca="1" si="97"/>
        <v>144.19</v>
      </c>
    </row>
    <row r="6269" spans="1:7" x14ac:dyDescent="0.25">
      <c r="A6269" s="18" t="str" cm="1">
        <f t="array" aca="1" ref="A6269" ca="1">INDIRECT("Results!" &amp; ADDRESS(ROUNDUP((ROW()-1)/10,0)+1, COLUMN()))</f>
        <v>V9</v>
      </c>
      <c r="B6269" s="18" t="str" cm="1">
        <f t="array" aca="1" ref="B6269" ca="1">INDIRECT("Results!" &amp; ADDRESS(ROUNDUP((ROW()-1)/10,0)+1, COLUMN()))</f>
        <v>Docker</v>
      </c>
      <c r="C6269" s="18" t="str" cm="1">
        <f t="array" aca="1" ref="C6269" ca="1">INDIRECT("Results!" &amp; ADDRESS(ROUNDUP((ROW()-1)/10,0)+1, COLUMN()))</f>
        <v>MasterSlave</v>
      </c>
      <c r="D6269" s="18" t="str" cm="1">
        <f t="array" aca="1" ref="D6269" ca="1">INDIRECT("Results!" &amp; ADDRESS(ROUNDUP((ROW()-1)/10,0)+1, COLUMN()))</f>
        <v>O3_native</v>
      </c>
      <c r="E6269" s="18" cm="1">
        <f t="array" aca="1" ref="E6269" ca="1">INDIRECT("Results!" &amp; ADDRESS(ROUNDUP((ROW()-1)/10,0)+1, COLUMN()))</f>
        <v>4</v>
      </c>
      <c r="F6269" s="18" t="str" cm="1">
        <f t="array" aca="1" ref="F6269" ca="1">INDIRECT("Results!" &amp; ADDRESS(ROUNDUP((ROW()-1)/10,0)+1, COLUMN()))</f>
        <v>V9DockerMasterSlaveO3_native4</v>
      </c>
      <c r="G6269" s="18">
        <f t="shared" ca="1" si="97"/>
        <v>144.19</v>
      </c>
    </row>
    <row r="6270" spans="1:7" x14ac:dyDescent="0.25">
      <c r="A6270" s="18" t="str" cm="1">
        <f t="array" aca="1" ref="A6270" ca="1">INDIRECT("Results!" &amp; ADDRESS(ROUNDUP((ROW()-1)/10,0)+1, COLUMN()))</f>
        <v>V9</v>
      </c>
      <c r="B6270" s="18" t="str" cm="1">
        <f t="array" aca="1" ref="B6270" ca="1">INDIRECT("Results!" &amp; ADDRESS(ROUNDUP((ROW()-1)/10,0)+1, COLUMN()))</f>
        <v>Docker</v>
      </c>
      <c r="C6270" s="18" t="str" cm="1">
        <f t="array" aca="1" ref="C6270" ca="1">INDIRECT("Results!" &amp; ADDRESS(ROUNDUP((ROW()-1)/10,0)+1, COLUMN()))</f>
        <v>MasterSlave</v>
      </c>
      <c r="D6270" s="18" t="str" cm="1">
        <f t="array" aca="1" ref="D6270" ca="1">INDIRECT("Results!" &amp; ADDRESS(ROUNDUP((ROW()-1)/10,0)+1, COLUMN()))</f>
        <v>O3_native</v>
      </c>
      <c r="E6270" s="18" cm="1">
        <f t="array" aca="1" ref="E6270" ca="1">INDIRECT("Results!" &amp; ADDRESS(ROUNDUP((ROW()-1)/10,0)+1, COLUMN()))</f>
        <v>4</v>
      </c>
      <c r="F6270" s="18" t="str" cm="1">
        <f t="array" aca="1" ref="F6270" ca="1">INDIRECT("Results!" &amp; ADDRESS(ROUNDUP((ROW()-1)/10,0)+1, COLUMN()))</f>
        <v>V9DockerMasterSlaveO3_native4</v>
      </c>
      <c r="G6270" s="18">
        <f t="shared" ca="1" si="97"/>
        <v>144.19999999999999</v>
      </c>
    </row>
    <row r="6271" spans="1:7" x14ac:dyDescent="0.25">
      <c r="A6271" s="18" t="str" cm="1">
        <f t="array" aca="1" ref="A6271" ca="1">INDIRECT("Results!" &amp; ADDRESS(ROUNDUP((ROW()-1)/10,0)+1, COLUMN()))</f>
        <v>V9</v>
      </c>
      <c r="B6271" s="18" t="str" cm="1">
        <f t="array" aca="1" ref="B6271" ca="1">INDIRECT("Results!" &amp; ADDRESS(ROUNDUP((ROW()-1)/10,0)+1, COLUMN()))</f>
        <v>Docker</v>
      </c>
      <c r="C6271" s="18" t="str" cm="1">
        <f t="array" aca="1" ref="C6271" ca="1">INDIRECT("Results!" &amp; ADDRESS(ROUNDUP((ROW()-1)/10,0)+1, COLUMN()))</f>
        <v>MasterSlave</v>
      </c>
      <c r="D6271" s="18" t="str" cm="1">
        <f t="array" aca="1" ref="D6271" ca="1">INDIRECT("Results!" &amp; ADDRESS(ROUNDUP((ROW()-1)/10,0)+1, COLUMN()))</f>
        <v>O3_native</v>
      </c>
      <c r="E6271" s="18" cm="1">
        <f t="array" aca="1" ref="E6271" ca="1">INDIRECT("Results!" &amp; ADDRESS(ROUNDUP((ROW()-1)/10,0)+1, COLUMN()))</f>
        <v>4</v>
      </c>
      <c r="F6271" s="18" t="str" cm="1">
        <f t="array" aca="1" ref="F6271" ca="1">INDIRECT("Results!" &amp; ADDRESS(ROUNDUP((ROW()-1)/10,0)+1, COLUMN()))</f>
        <v>V9DockerMasterSlaveO3_native4</v>
      </c>
      <c r="G6271" s="18">
        <f t="shared" ca="1" si="97"/>
        <v>144.19999999999999</v>
      </c>
    </row>
    <row r="6272" spans="1:7" x14ac:dyDescent="0.25">
      <c r="A6272" s="18" t="str" cm="1">
        <f t="array" aca="1" ref="A6272" ca="1">INDIRECT("Results!" &amp; ADDRESS(ROUNDUP((ROW()-1)/10,0)+1, COLUMN()))</f>
        <v>V9</v>
      </c>
      <c r="B6272" s="18" t="str" cm="1">
        <f t="array" aca="1" ref="B6272" ca="1">INDIRECT("Results!" &amp; ADDRESS(ROUNDUP((ROW()-1)/10,0)+1, COLUMN()))</f>
        <v>Docker</v>
      </c>
      <c r="C6272" s="18" t="str" cm="1">
        <f t="array" aca="1" ref="C6272" ca="1">INDIRECT("Results!" &amp; ADDRESS(ROUNDUP((ROW()-1)/10,0)+1, COLUMN()))</f>
        <v>MasterSlave</v>
      </c>
      <c r="D6272" s="18" t="str" cm="1">
        <f t="array" aca="1" ref="D6272" ca="1">INDIRECT("Results!" &amp; ADDRESS(ROUNDUP((ROW()-1)/10,0)+1, COLUMN()))</f>
        <v>O3_native</v>
      </c>
      <c r="E6272" s="18" cm="1">
        <f t="array" aca="1" ref="E6272" ca="1">INDIRECT("Results!" &amp; ADDRESS(ROUNDUP((ROW()-1)/10,0)+1, COLUMN()))</f>
        <v>8</v>
      </c>
      <c r="F6272" s="18" t="str" cm="1">
        <f t="array" aca="1" ref="F6272" ca="1">INDIRECT("Results!" &amp; ADDRESS(ROUNDUP((ROW()-1)/10,0)+1, COLUMN()))</f>
        <v>V9DockerMasterSlaveO3_native8</v>
      </c>
      <c r="G6272" s="18">
        <f t="shared" ca="1" si="97"/>
        <v>72.84</v>
      </c>
    </row>
    <row r="6273" spans="1:7" x14ac:dyDescent="0.25">
      <c r="A6273" s="18" t="str" cm="1">
        <f t="array" aca="1" ref="A6273" ca="1">INDIRECT("Results!" &amp; ADDRESS(ROUNDUP((ROW()-1)/10,0)+1, COLUMN()))</f>
        <v>V9</v>
      </c>
      <c r="B6273" s="18" t="str" cm="1">
        <f t="array" aca="1" ref="B6273" ca="1">INDIRECT("Results!" &amp; ADDRESS(ROUNDUP((ROW()-1)/10,0)+1, COLUMN()))</f>
        <v>Docker</v>
      </c>
      <c r="C6273" s="18" t="str" cm="1">
        <f t="array" aca="1" ref="C6273" ca="1">INDIRECT("Results!" &amp; ADDRESS(ROUNDUP((ROW()-1)/10,0)+1, COLUMN()))</f>
        <v>MasterSlave</v>
      </c>
      <c r="D6273" s="18" t="str" cm="1">
        <f t="array" aca="1" ref="D6273" ca="1">INDIRECT("Results!" &amp; ADDRESS(ROUNDUP((ROW()-1)/10,0)+1, COLUMN()))</f>
        <v>O3_native</v>
      </c>
      <c r="E6273" s="18" cm="1">
        <f t="array" aca="1" ref="E6273" ca="1">INDIRECT("Results!" &amp; ADDRESS(ROUNDUP((ROW()-1)/10,0)+1, COLUMN()))</f>
        <v>8</v>
      </c>
      <c r="F6273" s="18" t="str" cm="1">
        <f t="array" aca="1" ref="F6273" ca="1">INDIRECT("Results!" &amp; ADDRESS(ROUNDUP((ROW()-1)/10,0)+1, COLUMN()))</f>
        <v>V9DockerMasterSlaveO3_native8</v>
      </c>
      <c r="G6273" s="18">
        <f t="shared" ca="1" si="97"/>
        <v>72.84</v>
      </c>
    </row>
    <row r="6274" spans="1:7" x14ac:dyDescent="0.25">
      <c r="A6274" s="18" t="str" cm="1">
        <f t="array" aca="1" ref="A6274" ca="1">INDIRECT("Results!" &amp; ADDRESS(ROUNDUP((ROW()-1)/10,0)+1, COLUMN()))</f>
        <v>V9</v>
      </c>
      <c r="B6274" s="18" t="str" cm="1">
        <f t="array" aca="1" ref="B6274" ca="1">INDIRECT("Results!" &amp; ADDRESS(ROUNDUP((ROW()-1)/10,0)+1, COLUMN()))</f>
        <v>Docker</v>
      </c>
      <c r="C6274" s="18" t="str" cm="1">
        <f t="array" aca="1" ref="C6274" ca="1">INDIRECT("Results!" &amp; ADDRESS(ROUNDUP((ROW()-1)/10,0)+1, COLUMN()))</f>
        <v>MasterSlave</v>
      </c>
      <c r="D6274" s="18" t="str" cm="1">
        <f t="array" aca="1" ref="D6274" ca="1">INDIRECT("Results!" &amp; ADDRESS(ROUNDUP((ROW()-1)/10,0)+1, COLUMN()))</f>
        <v>O3_native</v>
      </c>
      <c r="E6274" s="18" cm="1">
        <f t="array" aca="1" ref="E6274" ca="1">INDIRECT("Results!" &amp; ADDRESS(ROUNDUP((ROW()-1)/10,0)+1, COLUMN()))</f>
        <v>8</v>
      </c>
      <c r="F6274" s="18" t="str" cm="1">
        <f t="array" aca="1" ref="F6274" ca="1">INDIRECT("Results!" &amp; ADDRESS(ROUNDUP((ROW()-1)/10,0)+1, COLUMN()))</f>
        <v>V9DockerMasterSlaveO3_native8</v>
      </c>
      <c r="G6274" s="18">
        <f t="shared" ca="1" si="97"/>
        <v>72.84</v>
      </c>
    </row>
    <row r="6275" spans="1:7" x14ac:dyDescent="0.25">
      <c r="A6275" s="18" t="str" cm="1">
        <f t="array" aca="1" ref="A6275" ca="1">INDIRECT("Results!" &amp; ADDRESS(ROUNDUP((ROW()-1)/10,0)+1, COLUMN()))</f>
        <v>V9</v>
      </c>
      <c r="B6275" s="18" t="str" cm="1">
        <f t="array" aca="1" ref="B6275" ca="1">INDIRECT("Results!" &amp; ADDRESS(ROUNDUP((ROW()-1)/10,0)+1, COLUMN()))</f>
        <v>Docker</v>
      </c>
      <c r="C6275" s="18" t="str" cm="1">
        <f t="array" aca="1" ref="C6275" ca="1">INDIRECT("Results!" &amp; ADDRESS(ROUNDUP((ROW()-1)/10,0)+1, COLUMN()))</f>
        <v>MasterSlave</v>
      </c>
      <c r="D6275" s="18" t="str" cm="1">
        <f t="array" aca="1" ref="D6275" ca="1">INDIRECT("Results!" &amp; ADDRESS(ROUNDUP((ROW()-1)/10,0)+1, COLUMN()))</f>
        <v>O3_native</v>
      </c>
      <c r="E6275" s="18" cm="1">
        <f t="array" aca="1" ref="E6275" ca="1">INDIRECT("Results!" &amp; ADDRESS(ROUNDUP((ROW()-1)/10,0)+1, COLUMN()))</f>
        <v>8</v>
      </c>
      <c r="F6275" s="18" t="str" cm="1">
        <f t="array" aca="1" ref="F6275" ca="1">INDIRECT("Results!" &amp; ADDRESS(ROUNDUP((ROW()-1)/10,0)+1, COLUMN()))</f>
        <v>V9DockerMasterSlaveO3_native8</v>
      </c>
      <c r="G6275" s="18">
        <f t="shared" ref="G6275:G6338" ca="1" si="98">IFERROR(SMALL(INDIRECT("Results!" &amp; ADDRESS(ROUNDUP((ROW()-1)/10,0)+1, COLUMN()+18) &amp; ":"  &amp; ADDRESS(ROUNDUP((ROW()-1)/10,0)+1, COLUMN()+47)),MOD((ROW()-2),10)+1),"")</f>
        <v>72.849999999999994</v>
      </c>
    </row>
    <row r="6276" spans="1:7" x14ac:dyDescent="0.25">
      <c r="A6276" s="18" t="str" cm="1">
        <f t="array" aca="1" ref="A6276" ca="1">INDIRECT("Results!" &amp; ADDRESS(ROUNDUP((ROW()-1)/10,0)+1, COLUMN()))</f>
        <v>V9</v>
      </c>
      <c r="B6276" s="18" t="str" cm="1">
        <f t="array" aca="1" ref="B6276" ca="1">INDIRECT("Results!" &amp; ADDRESS(ROUNDUP((ROW()-1)/10,0)+1, COLUMN()))</f>
        <v>Docker</v>
      </c>
      <c r="C6276" s="18" t="str" cm="1">
        <f t="array" aca="1" ref="C6276" ca="1">INDIRECT("Results!" &amp; ADDRESS(ROUNDUP((ROW()-1)/10,0)+1, COLUMN()))</f>
        <v>MasterSlave</v>
      </c>
      <c r="D6276" s="18" t="str" cm="1">
        <f t="array" aca="1" ref="D6276" ca="1">INDIRECT("Results!" &amp; ADDRESS(ROUNDUP((ROW()-1)/10,0)+1, COLUMN()))</f>
        <v>O3_native</v>
      </c>
      <c r="E6276" s="18" cm="1">
        <f t="array" aca="1" ref="E6276" ca="1">INDIRECT("Results!" &amp; ADDRESS(ROUNDUP((ROW()-1)/10,0)+1, COLUMN()))</f>
        <v>8</v>
      </c>
      <c r="F6276" s="18" t="str" cm="1">
        <f t="array" aca="1" ref="F6276" ca="1">INDIRECT("Results!" &amp; ADDRESS(ROUNDUP((ROW()-1)/10,0)+1, COLUMN()))</f>
        <v>V9DockerMasterSlaveO3_native8</v>
      </c>
      <c r="G6276" s="18">
        <f t="shared" ca="1" si="98"/>
        <v>72.86</v>
      </c>
    </row>
    <row r="6277" spans="1:7" x14ac:dyDescent="0.25">
      <c r="A6277" s="18" t="str" cm="1">
        <f t="array" aca="1" ref="A6277" ca="1">INDIRECT("Results!" &amp; ADDRESS(ROUNDUP((ROW()-1)/10,0)+1, COLUMN()))</f>
        <v>V9</v>
      </c>
      <c r="B6277" s="18" t="str" cm="1">
        <f t="array" aca="1" ref="B6277" ca="1">INDIRECT("Results!" &amp; ADDRESS(ROUNDUP((ROW()-1)/10,0)+1, COLUMN()))</f>
        <v>Docker</v>
      </c>
      <c r="C6277" s="18" t="str" cm="1">
        <f t="array" aca="1" ref="C6277" ca="1">INDIRECT("Results!" &amp; ADDRESS(ROUNDUP((ROW()-1)/10,0)+1, COLUMN()))</f>
        <v>MasterSlave</v>
      </c>
      <c r="D6277" s="18" t="str" cm="1">
        <f t="array" aca="1" ref="D6277" ca="1">INDIRECT("Results!" &amp; ADDRESS(ROUNDUP((ROW()-1)/10,0)+1, COLUMN()))</f>
        <v>O3_native</v>
      </c>
      <c r="E6277" s="18" cm="1">
        <f t="array" aca="1" ref="E6277" ca="1">INDIRECT("Results!" &amp; ADDRESS(ROUNDUP((ROW()-1)/10,0)+1, COLUMN()))</f>
        <v>8</v>
      </c>
      <c r="F6277" s="18" t="str" cm="1">
        <f t="array" aca="1" ref="F6277" ca="1">INDIRECT("Results!" &amp; ADDRESS(ROUNDUP((ROW()-1)/10,0)+1, COLUMN()))</f>
        <v>V9DockerMasterSlaveO3_native8</v>
      </c>
      <c r="G6277" s="18">
        <f t="shared" ca="1" si="98"/>
        <v>72.86</v>
      </c>
    </row>
    <row r="6278" spans="1:7" x14ac:dyDescent="0.25">
      <c r="A6278" s="18" t="str" cm="1">
        <f t="array" aca="1" ref="A6278" ca="1">INDIRECT("Results!" &amp; ADDRESS(ROUNDUP((ROW()-1)/10,0)+1, COLUMN()))</f>
        <v>V9</v>
      </c>
      <c r="B6278" s="18" t="str" cm="1">
        <f t="array" aca="1" ref="B6278" ca="1">INDIRECT("Results!" &amp; ADDRESS(ROUNDUP((ROW()-1)/10,0)+1, COLUMN()))</f>
        <v>Docker</v>
      </c>
      <c r="C6278" s="18" t="str" cm="1">
        <f t="array" aca="1" ref="C6278" ca="1">INDIRECT("Results!" &amp; ADDRESS(ROUNDUP((ROW()-1)/10,0)+1, COLUMN()))</f>
        <v>MasterSlave</v>
      </c>
      <c r="D6278" s="18" t="str" cm="1">
        <f t="array" aca="1" ref="D6278" ca="1">INDIRECT("Results!" &amp; ADDRESS(ROUNDUP((ROW()-1)/10,0)+1, COLUMN()))</f>
        <v>O3_native</v>
      </c>
      <c r="E6278" s="18" cm="1">
        <f t="array" aca="1" ref="E6278" ca="1">INDIRECT("Results!" &amp; ADDRESS(ROUNDUP((ROW()-1)/10,0)+1, COLUMN()))</f>
        <v>8</v>
      </c>
      <c r="F6278" s="18" t="str" cm="1">
        <f t="array" aca="1" ref="F6278" ca="1">INDIRECT("Results!" &amp; ADDRESS(ROUNDUP((ROW()-1)/10,0)+1, COLUMN()))</f>
        <v>V9DockerMasterSlaveO3_native8</v>
      </c>
      <c r="G6278" s="18">
        <f t="shared" ca="1" si="98"/>
        <v>72.86</v>
      </c>
    </row>
    <row r="6279" spans="1:7" x14ac:dyDescent="0.25">
      <c r="A6279" s="18" t="str" cm="1">
        <f t="array" aca="1" ref="A6279" ca="1">INDIRECT("Results!" &amp; ADDRESS(ROUNDUP((ROW()-1)/10,0)+1, COLUMN()))</f>
        <v>V9</v>
      </c>
      <c r="B6279" s="18" t="str" cm="1">
        <f t="array" aca="1" ref="B6279" ca="1">INDIRECT("Results!" &amp; ADDRESS(ROUNDUP((ROW()-1)/10,0)+1, COLUMN()))</f>
        <v>Docker</v>
      </c>
      <c r="C6279" s="18" t="str" cm="1">
        <f t="array" aca="1" ref="C6279" ca="1">INDIRECT("Results!" &amp; ADDRESS(ROUNDUP((ROW()-1)/10,0)+1, COLUMN()))</f>
        <v>MasterSlave</v>
      </c>
      <c r="D6279" s="18" t="str" cm="1">
        <f t="array" aca="1" ref="D6279" ca="1">INDIRECT("Results!" &amp; ADDRESS(ROUNDUP((ROW()-1)/10,0)+1, COLUMN()))</f>
        <v>O3_native</v>
      </c>
      <c r="E6279" s="18" cm="1">
        <f t="array" aca="1" ref="E6279" ca="1">INDIRECT("Results!" &amp; ADDRESS(ROUNDUP((ROW()-1)/10,0)+1, COLUMN()))</f>
        <v>8</v>
      </c>
      <c r="F6279" s="18" t="str" cm="1">
        <f t="array" aca="1" ref="F6279" ca="1">INDIRECT("Results!" &amp; ADDRESS(ROUNDUP((ROW()-1)/10,0)+1, COLUMN()))</f>
        <v>V9DockerMasterSlaveO3_native8</v>
      </c>
      <c r="G6279" s="18">
        <f t="shared" ca="1" si="98"/>
        <v>72.86</v>
      </c>
    </row>
    <row r="6280" spans="1:7" x14ac:dyDescent="0.25">
      <c r="A6280" s="18" t="str" cm="1">
        <f t="array" aca="1" ref="A6280" ca="1">INDIRECT("Results!" &amp; ADDRESS(ROUNDUP((ROW()-1)/10,0)+1, COLUMN()))</f>
        <v>V9</v>
      </c>
      <c r="B6280" s="18" t="str" cm="1">
        <f t="array" aca="1" ref="B6280" ca="1">INDIRECT("Results!" &amp; ADDRESS(ROUNDUP((ROW()-1)/10,0)+1, COLUMN()))</f>
        <v>Docker</v>
      </c>
      <c r="C6280" s="18" t="str" cm="1">
        <f t="array" aca="1" ref="C6280" ca="1">INDIRECT("Results!" &amp; ADDRESS(ROUNDUP((ROW()-1)/10,0)+1, COLUMN()))</f>
        <v>MasterSlave</v>
      </c>
      <c r="D6280" s="18" t="str" cm="1">
        <f t="array" aca="1" ref="D6280" ca="1">INDIRECT("Results!" &amp; ADDRESS(ROUNDUP((ROW()-1)/10,0)+1, COLUMN()))</f>
        <v>O3_native</v>
      </c>
      <c r="E6280" s="18" cm="1">
        <f t="array" aca="1" ref="E6280" ca="1">INDIRECT("Results!" &amp; ADDRESS(ROUNDUP((ROW()-1)/10,0)+1, COLUMN()))</f>
        <v>8</v>
      </c>
      <c r="F6280" s="18" t="str" cm="1">
        <f t="array" aca="1" ref="F6280" ca="1">INDIRECT("Results!" &amp; ADDRESS(ROUNDUP((ROW()-1)/10,0)+1, COLUMN()))</f>
        <v>V9DockerMasterSlaveO3_native8</v>
      </c>
      <c r="G6280" s="18">
        <f t="shared" ca="1" si="98"/>
        <v>72.87</v>
      </c>
    </row>
    <row r="6281" spans="1:7" x14ac:dyDescent="0.25">
      <c r="A6281" s="18" t="str" cm="1">
        <f t="array" aca="1" ref="A6281" ca="1">INDIRECT("Results!" &amp; ADDRESS(ROUNDUP((ROW()-1)/10,0)+1, COLUMN()))</f>
        <v>V9</v>
      </c>
      <c r="B6281" s="18" t="str" cm="1">
        <f t="array" aca="1" ref="B6281" ca="1">INDIRECT("Results!" &amp; ADDRESS(ROUNDUP((ROW()-1)/10,0)+1, COLUMN()))</f>
        <v>Docker</v>
      </c>
      <c r="C6281" s="18" t="str" cm="1">
        <f t="array" aca="1" ref="C6281" ca="1">INDIRECT("Results!" &amp; ADDRESS(ROUNDUP((ROW()-1)/10,0)+1, COLUMN()))</f>
        <v>MasterSlave</v>
      </c>
      <c r="D6281" s="18" t="str" cm="1">
        <f t="array" aca="1" ref="D6281" ca="1">INDIRECT("Results!" &amp; ADDRESS(ROUNDUP((ROW()-1)/10,0)+1, COLUMN()))</f>
        <v>O3_native</v>
      </c>
      <c r="E6281" s="18" cm="1">
        <f t="array" aca="1" ref="E6281" ca="1">INDIRECT("Results!" &amp; ADDRESS(ROUNDUP((ROW()-1)/10,0)+1, COLUMN()))</f>
        <v>8</v>
      </c>
      <c r="F6281" s="18" t="str" cm="1">
        <f t="array" aca="1" ref="F6281" ca="1">INDIRECT("Results!" &amp; ADDRESS(ROUNDUP((ROW()-1)/10,0)+1, COLUMN()))</f>
        <v>V9DockerMasterSlaveO3_native8</v>
      </c>
      <c r="G6281" s="18">
        <f t="shared" ca="1" si="98"/>
        <v>72.87</v>
      </c>
    </row>
    <row r="6282" spans="1:7" x14ac:dyDescent="0.25">
      <c r="A6282" s="18" t="str" cm="1">
        <f t="array" aca="1" ref="A6282" ca="1">INDIRECT("Results!" &amp; ADDRESS(ROUNDUP((ROW()-1)/10,0)+1, COLUMN()))</f>
        <v>V9</v>
      </c>
      <c r="B6282" s="18" t="str" cm="1">
        <f t="array" aca="1" ref="B6282" ca="1">INDIRECT("Results!" &amp; ADDRESS(ROUNDUP((ROW()-1)/10,0)+1, COLUMN()))</f>
        <v>Docker</v>
      </c>
      <c r="C6282" s="18" t="str" cm="1">
        <f t="array" aca="1" ref="C6282" ca="1">INDIRECT("Results!" &amp; ADDRESS(ROUNDUP((ROW()-1)/10,0)+1, COLUMN()))</f>
        <v>MasterSlave</v>
      </c>
      <c r="D6282" s="18" t="str" cm="1">
        <f t="array" aca="1" ref="D6282" ca="1">INDIRECT("Results!" &amp; ADDRESS(ROUNDUP((ROW()-1)/10,0)+1, COLUMN()))</f>
        <v>O3_native</v>
      </c>
      <c r="E6282" s="18" cm="1">
        <f t="array" aca="1" ref="E6282" ca="1">INDIRECT("Results!" &amp; ADDRESS(ROUNDUP((ROW()-1)/10,0)+1, COLUMN()))</f>
        <v>12</v>
      </c>
      <c r="F6282" s="18" t="str" cm="1">
        <f t="array" aca="1" ref="F6282" ca="1">INDIRECT("Results!" &amp; ADDRESS(ROUNDUP((ROW()-1)/10,0)+1, COLUMN()))</f>
        <v>V9DockerMasterSlaveO3_native12</v>
      </c>
      <c r="G6282" s="18">
        <f t="shared" ca="1" si="98"/>
        <v>49.07</v>
      </c>
    </row>
    <row r="6283" spans="1:7" x14ac:dyDescent="0.25">
      <c r="A6283" s="18" t="str" cm="1">
        <f t="array" aca="1" ref="A6283" ca="1">INDIRECT("Results!" &amp; ADDRESS(ROUNDUP((ROW()-1)/10,0)+1, COLUMN()))</f>
        <v>V9</v>
      </c>
      <c r="B6283" s="18" t="str" cm="1">
        <f t="array" aca="1" ref="B6283" ca="1">INDIRECT("Results!" &amp; ADDRESS(ROUNDUP((ROW()-1)/10,0)+1, COLUMN()))</f>
        <v>Docker</v>
      </c>
      <c r="C6283" s="18" t="str" cm="1">
        <f t="array" aca="1" ref="C6283" ca="1">INDIRECT("Results!" &amp; ADDRESS(ROUNDUP((ROW()-1)/10,0)+1, COLUMN()))</f>
        <v>MasterSlave</v>
      </c>
      <c r="D6283" s="18" t="str" cm="1">
        <f t="array" aca="1" ref="D6283" ca="1">INDIRECT("Results!" &amp; ADDRESS(ROUNDUP((ROW()-1)/10,0)+1, COLUMN()))</f>
        <v>O3_native</v>
      </c>
      <c r="E6283" s="18" cm="1">
        <f t="array" aca="1" ref="E6283" ca="1">INDIRECT("Results!" &amp; ADDRESS(ROUNDUP((ROW()-1)/10,0)+1, COLUMN()))</f>
        <v>12</v>
      </c>
      <c r="F6283" s="18" t="str" cm="1">
        <f t="array" aca="1" ref="F6283" ca="1">INDIRECT("Results!" &amp; ADDRESS(ROUNDUP((ROW()-1)/10,0)+1, COLUMN()))</f>
        <v>V9DockerMasterSlaveO3_native12</v>
      </c>
      <c r="G6283" s="18">
        <f t="shared" ca="1" si="98"/>
        <v>49.08</v>
      </c>
    </row>
    <row r="6284" spans="1:7" x14ac:dyDescent="0.25">
      <c r="A6284" s="18" t="str" cm="1">
        <f t="array" aca="1" ref="A6284" ca="1">INDIRECT("Results!" &amp; ADDRESS(ROUNDUP((ROW()-1)/10,0)+1, COLUMN()))</f>
        <v>V9</v>
      </c>
      <c r="B6284" s="18" t="str" cm="1">
        <f t="array" aca="1" ref="B6284" ca="1">INDIRECT("Results!" &amp; ADDRESS(ROUNDUP((ROW()-1)/10,0)+1, COLUMN()))</f>
        <v>Docker</v>
      </c>
      <c r="C6284" s="18" t="str" cm="1">
        <f t="array" aca="1" ref="C6284" ca="1">INDIRECT("Results!" &amp; ADDRESS(ROUNDUP((ROW()-1)/10,0)+1, COLUMN()))</f>
        <v>MasterSlave</v>
      </c>
      <c r="D6284" s="18" t="str" cm="1">
        <f t="array" aca="1" ref="D6284" ca="1">INDIRECT("Results!" &amp; ADDRESS(ROUNDUP((ROW()-1)/10,0)+1, COLUMN()))</f>
        <v>O3_native</v>
      </c>
      <c r="E6284" s="18" cm="1">
        <f t="array" aca="1" ref="E6284" ca="1">INDIRECT("Results!" &amp; ADDRESS(ROUNDUP((ROW()-1)/10,0)+1, COLUMN()))</f>
        <v>12</v>
      </c>
      <c r="F6284" s="18" t="str" cm="1">
        <f t="array" aca="1" ref="F6284" ca="1">INDIRECT("Results!" &amp; ADDRESS(ROUNDUP((ROW()-1)/10,0)+1, COLUMN()))</f>
        <v>V9DockerMasterSlaveO3_native12</v>
      </c>
      <c r="G6284" s="18">
        <f t="shared" ca="1" si="98"/>
        <v>49.08</v>
      </c>
    </row>
    <row r="6285" spans="1:7" x14ac:dyDescent="0.25">
      <c r="A6285" s="18" t="str" cm="1">
        <f t="array" aca="1" ref="A6285" ca="1">INDIRECT("Results!" &amp; ADDRESS(ROUNDUP((ROW()-1)/10,0)+1, COLUMN()))</f>
        <v>V9</v>
      </c>
      <c r="B6285" s="18" t="str" cm="1">
        <f t="array" aca="1" ref="B6285" ca="1">INDIRECT("Results!" &amp; ADDRESS(ROUNDUP((ROW()-1)/10,0)+1, COLUMN()))</f>
        <v>Docker</v>
      </c>
      <c r="C6285" s="18" t="str" cm="1">
        <f t="array" aca="1" ref="C6285" ca="1">INDIRECT("Results!" &amp; ADDRESS(ROUNDUP((ROW()-1)/10,0)+1, COLUMN()))</f>
        <v>MasterSlave</v>
      </c>
      <c r="D6285" s="18" t="str" cm="1">
        <f t="array" aca="1" ref="D6285" ca="1">INDIRECT("Results!" &amp; ADDRESS(ROUNDUP((ROW()-1)/10,0)+1, COLUMN()))</f>
        <v>O3_native</v>
      </c>
      <c r="E6285" s="18" cm="1">
        <f t="array" aca="1" ref="E6285" ca="1">INDIRECT("Results!" &amp; ADDRESS(ROUNDUP((ROW()-1)/10,0)+1, COLUMN()))</f>
        <v>12</v>
      </c>
      <c r="F6285" s="18" t="str" cm="1">
        <f t="array" aca="1" ref="F6285" ca="1">INDIRECT("Results!" &amp; ADDRESS(ROUNDUP((ROW()-1)/10,0)+1, COLUMN()))</f>
        <v>V9DockerMasterSlaveO3_native12</v>
      </c>
      <c r="G6285" s="18">
        <f t="shared" ca="1" si="98"/>
        <v>49.08</v>
      </c>
    </row>
    <row r="6286" spans="1:7" x14ac:dyDescent="0.25">
      <c r="A6286" s="18" t="str" cm="1">
        <f t="array" aca="1" ref="A6286" ca="1">INDIRECT("Results!" &amp; ADDRESS(ROUNDUP((ROW()-1)/10,0)+1, COLUMN()))</f>
        <v>V9</v>
      </c>
      <c r="B6286" s="18" t="str" cm="1">
        <f t="array" aca="1" ref="B6286" ca="1">INDIRECT("Results!" &amp; ADDRESS(ROUNDUP((ROW()-1)/10,0)+1, COLUMN()))</f>
        <v>Docker</v>
      </c>
      <c r="C6286" s="18" t="str" cm="1">
        <f t="array" aca="1" ref="C6286" ca="1">INDIRECT("Results!" &amp; ADDRESS(ROUNDUP((ROW()-1)/10,0)+1, COLUMN()))</f>
        <v>MasterSlave</v>
      </c>
      <c r="D6286" s="18" t="str" cm="1">
        <f t="array" aca="1" ref="D6286" ca="1">INDIRECT("Results!" &amp; ADDRESS(ROUNDUP((ROW()-1)/10,0)+1, COLUMN()))</f>
        <v>O3_native</v>
      </c>
      <c r="E6286" s="18" cm="1">
        <f t="array" aca="1" ref="E6286" ca="1">INDIRECT("Results!" &amp; ADDRESS(ROUNDUP((ROW()-1)/10,0)+1, COLUMN()))</f>
        <v>12</v>
      </c>
      <c r="F6286" s="18" t="str" cm="1">
        <f t="array" aca="1" ref="F6286" ca="1">INDIRECT("Results!" &amp; ADDRESS(ROUNDUP((ROW()-1)/10,0)+1, COLUMN()))</f>
        <v>V9DockerMasterSlaveO3_native12</v>
      </c>
      <c r="G6286" s="18">
        <f t="shared" ca="1" si="98"/>
        <v>49.09</v>
      </c>
    </row>
    <row r="6287" spans="1:7" x14ac:dyDescent="0.25">
      <c r="A6287" s="18" t="str" cm="1">
        <f t="array" aca="1" ref="A6287" ca="1">INDIRECT("Results!" &amp; ADDRESS(ROUNDUP((ROW()-1)/10,0)+1, COLUMN()))</f>
        <v>V9</v>
      </c>
      <c r="B6287" s="18" t="str" cm="1">
        <f t="array" aca="1" ref="B6287" ca="1">INDIRECT("Results!" &amp; ADDRESS(ROUNDUP((ROW()-1)/10,0)+1, COLUMN()))</f>
        <v>Docker</v>
      </c>
      <c r="C6287" s="18" t="str" cm="1">
        <f t="array" aca="1" ref="C6287" ca="1">INDIRECT("Results!" &amp; ADDRESS(ROUNDUP((ROW()-1)/10,0)+1, COLUMN()))</f>
        <v>MasterSlave</v>
      </c>
      <c r="D6287" s="18" t="str" cm="1">
        <f t="array" aca="1" ref="D6287" ca="1">INDIRECT("Results!" &amp; ADDRESS(ROUNDUP((ROW()-1)/10,0)+1, COLUMN()))</f>
        <v>O3_native</v>
      </c>
      <c r="E6287" s="18" cm="1">
        <f t="array" aca="1" ref="E6287" ca="1">INDIRECT("Results!" &amp; ADDRESS(ROUNDUP((ROW()-1)/10,0)+1, COLUMN()))</f>
        <v>12</v>
      </c>
      <c r="F6287" s="18" t="str" cm="1">
        <f t="array" aca="1" ref="F6287" ca="1">INDIRECT("Results!" &amp; ADDRESS(ROUNDUP((ROW()-1)/10,0)+1, COLUMN()))</f>
        <v>V9DockerMasterSlaveO3_native12</v>
      </c>
      <c r="G6287" s="18">
        <f t="shared" ca="1" si="98"/>
        <v>49.09</v>
      </c>
    </row>
    <row r="6288" spans="1:7" x14ac:dyDescent="0.25">
      <c r="A6288" s="18" t="str" cm="1">
        <f t="array" aca="1" ref="A6288" ca="1">INDIRECT("Results!" &amp; ADDRESS(ROUNDUP((ROW()-1)/10,0)+1, COLUMN()))</f>
        <v>V9</v>
      </c>
      <c r="B6288" s="18" t="str" cm="1">
        <f t="array" aca="1" ref="B6288" ca="1">INDIRECT("Results!" &amp; ADDRESS(ROUNDUP((ROW()-1)/10,0)+1, COLUMN()))</f>
        <v>Docker</v>
      </c>
      <c r="C6288" s="18" t="str" cm="1">
        <f t="array" aca="1" ref="C6288" ca="1">INDIRECT("Results!" &amp; ADDRESS(ROUNDUP((ROW()-1)/10,0)+1, COLUMN()))</f>
        <v>MasterSlave</v>
      </c>
      <c r="D6288" s="18" t="str" cm="1">
        <f t="array" aca="1" ref="D6288" ca="1">INDIRECT("Results!" &amp; ADDRESS(ROUNDUP((ROW()-1)/10,0)+1, COLUMN()))</f>
        <v>O3_native</v>
      </c>
      <c r="E6288" s="18" cm="1">
        <f t="array" aca="1" ref="E6288" ca="1">INDIRECT("Results!" &amp; ADDRESS(ROUNDUP((ROW()-1)/10,0)+1, COLUMN()))</f>
        <v>12</v>
      </c>
      <c r="F6288" s="18" t="str" cm="1">
        <f t="array" aca="1" ref="F6288" ca="1">INDIRECT("Results!" &amp; ADDRESS(ROUNDUP((ROW()-1)/10,0)+1, COLUMN()))</f>
        <v>V9DockerMasterSlaveO3_native12</v>
      </c>
      <c r="G6288" s="18">
        <f t="shared" ca="1" si="98"/>
        <v>49.1</v>
      </c>
    </row>
    <row r="6289" spans="1:7" x14ac:dyDescent="0.25">
      <c r="A6289" s="18" t="str" cm="1">
        <f t="array" aca="1" ref="A6289" ca="1">INDIRECT("Results!" &amp; ADDRESS(ROUNDUP((ROW()-1)/10,0)+1, COLUMN()))</f>
        <v>V9</v>
      </c>
      <c r="B6289" s="18" t="str" cm="1">
        <f t="array" aca="1" ref="B6289" ca="1">INDIRECT("Results!" &amp; ADDRESS(ROUNDUP((ROW()-1)/10,0)+1, COLUMN()))</f>
        <v>Docker</v>
      </c>
      <c r="C6289" s="18" t="str" cm="1">
        <f t="array" aca="1" ref="C6289" ca="1">INDIRECT("Results!" &amp; ADDRESS(ROUNDUP((ROW()-1)/10,0)+1, COLUMN()))</f>
        <v>MasterSlave</v>
      </c>
      <c r="D6289" s="18" t="str" cm="1">
        <f t="array" aca="1" ref="D6289" ca="1">INDIRECT("Results!" &amp; ADDRESS(ROUNDUP((ROW()-1)/10,0)+1, COLUMN()))</f>
        <v>O3_native</v>
      </c>
      <c r="E6289" s="18" cm="1">
        <f t="array" aca="1" ref="E6289" ca="1">INDIRECT("Results!" &amp; ADDRESS(ROUNDUP((ROW()-1)/10,0)+1, COLUMN()))</f>
        <v>12</v>
      </c>
      <c r="F6289" s="18" t="str" cm="1">
        <f t="array" aca="1" ref="F6289" ca="1">INDIRECT("Results!" &amp; ADDRESS(ROUNDUP((ROW()-1)/10,0)+1, COLUMN()))</f>
        <v>V9DockerMasterSlaveO3_native12</v>
      </c>
      <c r="G6289" s="18">
        <f t="shared" ca="1" si="98"/>
        <v>49.11</v>
      </c>
    </row>
    <row r="6290" spans="1:7" x14ac:dyDescent="0.25">
      <c r="A6290" s="18" t="str" cm="1">
        <f t="array" aca="1" ref="A6290" ca="1">INDIRECT("Results!" &amp; ADDRESS(ROUNDUP((ROW()-1)/10,0)+1, COLUMN()))</f>
        <v>V9</v>
      </c>
      <c r="B6290" s="18" t="str" cm="1">
        <f t="array" aca="1" ref="B6290" ca="1">INDIRECT("Results!" &amp; ADDRESS(ROUNDUP((ROW()-1)/10,0)+1, COLUMN()))</f>
        <v>Docker</v>
      </c>
      <c r="C6290" s="18" t="str" cm="1">
        <f t="array" aca="1" ref="C6290" ca="1">INDIRECT("Results!" &amp; ADDRESS(ROUNDUP((ROW()-1)/10,0)+1, COLUMN()))</f>
        <v>MasterSlave</v>
      </c>
      <c r="D6290" s="18" t="str" cm="1">
        <f t="array" aca="1" ref="D6290" ca="1">INDIRECT("Results!" &amp; ADDRESS(ROUNDUP((ROW()-1)/10,0)+1, COLUMN()))</f>
        <v>O3_native</v>
      </c>
      <c r="E6290" s="18" cm="1">
        <f t="array" aca="1" ref="E6290" ca="1">INDIRECT("Results!" &amp; ADDRESS(ROUNDUP((ROW()-1)/10,0)+1, COLUMN()))</f>
        <v>12</v>
      </c>
      <c r="F6290" s="18" t="str" cm="1">
        <f t="array" aca="1" ref="F6290" ca="1">INDIRECT("Results!" &amp; ADDRESS(ROUNDUP((ROW()-1)/10,0)+1, COLUMN()))</f>
        <v>V9DockerMasterSlaveO3_native12</v>
      </c>
      <c r="G6290" s="18">
        <f t="shared" ca="1" si="98"/>
        <v>49.11</v>
      </c>
    </row>
    <row r="6291" spans="1:7" x14ac:dyDescent="0.25">
      <c r="A6291" s="18" t="str" cm="1">
        <f t="array" aca="1" ref="A6291" ca="1">INDIRECT("Results!" &amp; ADDRESS(ROUNDUP((ROW()-1)/10,0)+1, COLUMN()))</f>
        <v>V9</v>
      </c>
      <c r="B6291" s="18" t="str" cm="1">
        <f t="array" aca="1" ref="B6291" ca="1">INDIRECT("Results!" &amp; ADDRESS(ROUNDUP((ROW()-1)/10,0)+1, COLUMN()))</f>
        <v>Docker</v>
      </c>
      <c r="C6291" s="18" t="str" cm="1">
        <f t="array" aca="1" ref="C6291" ca="1">INDIRECT("Results!" &amp; ADDRESS(ROUNDUP((ROW()-1)/10,0)+1, COLUMN()))</f>
        <v>MasterSlave</v>
      </c>
      <c r="D6291" s="18" t="str" cm="1">
        <f t="array" aca="1" ref="D6291" ca="1">INDIRECT("Results!" &amp; ADDRESS(ROUNDUP((ROW()-1)/10,0)+1, COLUMN()))</f>
        <v>O3_native</v>
      </c>
      <c r="E6291" s="18" cm="1">
        <f t="array" aca="1" ref="E6291" ca="1">INDIRECT("Results!" &amp; ADDRESS(ROUNDUP((ROW()-1)/10,0)+1, COLUMN()))</f>
        <v>12</v>
      </c>
      <c r="F6291" s="18" t="str" cm="1">
        <f t="array" aca="1" ref="F6291" ca="1">INDIRECT("Results!" &amp; ADDRESS(ROUNDUP((ROW()-1)/10,0)+1, COLUMN()))</f>
        <v>V9DockerMasterSlaveO3_native12</v>
      </c>
      <c r="G6291" s="18">
        <f t="shared" ca="1" si="98"/>
        <v>49.11</v>
      </c>
    </row>
    <row r="6292" spans="1:7" x14ac:dyDescent="0.25">
      <c r="A6292" s="18" t="str" cm="1">
        <f t="array" aca="1" ref="A6292" ca="1">INDIRECT("Results!" &amp; ADDRESS(ROUNDUP((ROW()-1)/10,0)+1, COLUMN()))</f>
        <v>V9</v>
      </c>
      <c r="B6292" s="18" t="str" cm="1">
        <f t="array" aca="1" ref="B6292" ca="1">INDIRECT("Results!" &amp; ADDRESS(ROUNDUP((ROW()-1)/10,0)+1, COLUMN()))</f>
        <v>Docker</v>
      </c>
      <c r="C6292" s="18" t="str" cm="1">
        <f t="array" aca="1" ref="C6292" ca="1">INDIRECT("Results!" &amp; ADDRESS(ROUNDUP((ROW()-1)/10,0)+1, COLUMN()))</f>
        <v>MasterSlave</v>
      </c>
      <c r="D6292" s="18" t="str" cm="1">
        <f t="array" aca="1" ref="D6292" ca="1">INDIRECT("Results!" &amp; ADDRESS(ROUNDUP((ROW()-1)/10,0)+1, COLUMN()))</f>
        <v>O3_native</v>
      </c>
      <c r="E6292" s="18" cm="1">
        <f t="array" aca="1" ref="E6292" ca="1">INDIRECT("Results!" &amp; ADDRESS(ROUNDUP((ROW()-1)/10,0)+1, COLUMN()))</f>
        <v>16</v>
      </c>
      <c r="F6292" s="18" t="str" cm="1">
        <f t="array" aca="1" ref="F6292" ca="1">INDIRECT("Results!" &amp; ADDRESS(ROUNDUP((ROW()-1)/10,0)+1, COLUMN()))</f>
        <v>V9DockerMasterSlaveO3_native16</v>
      </c>
      <c r="G6292" s="18">
        <f t="shared" ca="1" si="98"/>
        <v>36.909999999999997</v>
      </c>
    </row>
    <row r="6293" spans="1:7" x14ac:dyDescent="0.25">
      <c r="A6293" s="18" t="str" cm="1">
        <f t="array" aca="1" ref="A6293" ca="1">INDIRECT("Results!" &amp; ADDRESS(ROUNDUP((ROW()-1)/10,0)+1, COLUMN()))</f>
        <v>V9</v>
      </c>
      <c r="B6293" s="18" t="str" cm="1">
        <f t="array" aca="1" ref="B6293" ca="1">INDIRECT("Results!" &amp; ADDRESS(ROUNDUP((ROW()-1)/10,0)+1, COLUMN()))</f>
        <v>Docker</v>
      </c>
      <c r="C6293" s="18" t="str" cm="1">
        <f t="array" aca="1" ref="C6293" ca="1">INDIRECT("Results!" &amp; ADDRESS(ROUNDUP((ROW()-1)/10,0)+1, COLUMN()))</f>
        <v>MasterSlave</v>
      </c>
      <c r="D6293" s="18" t="str" cm="1">
        <f t="array" aca="1" ref="D6293" ca="1">INDIRECT("Results!" &amp; ADDRESS(ROUNDUP((ROW()-1)/10,0)+1, COLUMN()))</f>
        <v>O3_native</v>
      </c>
      <c r="E6293" s="18" cm="1">
        <f t="array" aca="1" ref="E6293" ca="1">INDIRECT("Results!" &amp; ADDRESS(ROUNDUP((ROW()-1)/10,0)+1, COLUMN()))</f>
        <v>16</v>
      </c>
      <c r="F6293" s="18" t="str" cm="1">
        <f t="array" aca="1" ref="F6293" ca="1">INDIRECT("Results!" &amp; ADDRESS(ROUNDUP((ROW()-1)/10,0)+1, COLUMN()))</f>
        <v>V9DockerMasterSlaveO3_native16</v>
      </c>
      <c r="G6293" s="18">
        <f t="shared" ca="1" si="98"/>
        <v>36.92</v>
      </c>
    </row>
    <row r="6294" spans="1:7" x14ac:dyDescent="0.25">
      <c r="A6294" s="18" t="str" cm="1">
        <f t="array" aca="1" ref="A6294" ca="1">INDIRECT("Results!" &amp; ADDRESS(ROUNDUP((ROW()-1)/10,0)+1, COLUMN()))</f>
        <v>V9</v>
      </c>
      <c r="B6294" s="18" t="str" cm="1">
        <f t="array" aca="1" ref="B6294" ca="1">INDIRECT("Results!" &amp; ADDRESS(ROUNDUP((ROW()-1)/10,0)+1, COLUMN()))</f>
        <v>Docker</v>
      </c>
      <c r="C6294" s="18" t="str" cm="1">
        <f t="array" aca="1" ref="C6294" ca="1">INDIRECT("Results!" &amp; ADDRESS(ROUNDUP((ROW()-1)/10,0)+1, COLUMN()))</f>
        <v>MasterSlave</v>
      </c>
      <c r="D6294" s="18" t="str" cm="1">
        <f t="array" aca="1" ref="D6294" ca="1">INDIRECT("Results!" &amp; ADDRESS(ROUNDUP((ROW()-1)/10,0)+1, COLUMN()))</f>
        <v>O3_native</v>
      </c>
      <c r="E6294" s="18" cm="1">
        <f t="array" aca="1" ref="E6294" ca="1">INDIRECT("Results!" &amp; ADDRESS(ROUNDUP((ROW()-1)/10,0)+1, COLUMN()))</f>
        <v>16</v>
      </c>
      <c r="F6294" s="18" t="str" cm="1">
        <f t="array" aca="1" ref="F6294" ca="1">INDIRECT("Results!" &amp; ADDRESS(ROUNDUP((ROW()-1)/10,0)+1, COLUMN()))</f>
        <v>V9DockerMasterSlaveO3_native16</v>
      </c>
      <c r="G6294" s="18">
        <f t="shared" ca="1" si="98"/>
        <v>36.94</v>
      </c>
    </row>
    <row r="6295" spans="1:7" x14ac:dyDescent="0.25">
      <c r="A6295" s="18" t="str" cm="1">
        <f t="array" aca="1" ref="A6295" ca="1">INDIRECT("Results!" &amp; ADDRESS(ROUNDUP((ROW()-1)/10,0)+1, COLUMN()))</f>
        <v>V9</v>
      </c>
      <c r="B6295" s="18" t="str" cm="1">
        <f t="array" aca="1" ref="B6295" ca="1">INDIRECT("Results!" &amp; ADDRESS(ROUNDUP((ROW()-1)/10,0)+1, COLUMN()))</f>
        <v>Docker</v>
      </c>
      <c r="C6295" s="18" t="str" cm="1">
        <f t="array" aca="1" ref="C6295" ca="1">INDIRECT("Results!" &amp; ADDRESS(ROUNDUP((ROW()-1)/10,0)+1, COLUMN()))</f>
        <v>MasterSlave</v>
      </c>
      <c r="D6295" s="18" t="str" cm="1">
        <f t="array" aca="1" ref="D6295" ca="1">INDIRECT("Results!" &amp; ADDRESS(ROUNDUP((ROW()-1)/10,0)+1, COLUMN()))</f>
        <v>O3_native</v>
      </c>
      <c r="E6295" s="18" cm="1">
        <f t="array" aca="1" ref="E6295" ca="1">INDIRECT("Results!" &amp; ADDRESS(ROUNDUP((ROW()-1)/10,0)+1, COLUMN()))</f>
        <v>16</v>
      </c>
      <c r="F6295" s="18" t="str" cm="1">
        <f t="array" aca="1" ref="F6295" ca="1">INDIRECT("Results!" &amp; ADDRESS(ROUNDUP((ROW()-1)/10,0)+1, COLUMN()))</f>
        <v>V9DockerMasterSlaveO3_native16</v>
      </c>
      <c r="G6295" s="18">
        <f t="shared" ca="1" si="98"/>
        <v>36.94</v>
      </c>
    </row>
    <row r="6296" spans="1:7" x14ac:dyDescent="0.25">
      <c r="A6296" s="18" t="str" cm="1">
        <f t="array" aca="1" ref="A6296" ca="1">INDIRECT("Results!" &amp; ADDRESS(ROUNDUP((ROW()-1)/10,0)+1, COLUMN()))</f>
        <v>V9</v>
      </c>
      <c r="B6296" s="18" t="str" cm="1">
        <f t="array" aca="1" ref="B6296" ca="1">INDIRECT("Results!" &amp; ADDRESS(ROUNDUP((ROW()-1)/10,0)+1, COLUMN()))</f>
        <v>Docker</v>
      </c>
      <c r="C6296" s="18" t="str" cm="1">
        <f t="array" aca="1" ref="C6296" ca="1">INDIRECT("Results!" &amp; ADDRESS(ROUNDUP((ROW()-1)/10,0)+1, COLUMN()))</f>
        <v>MasterSlave</v>
      </c>
      <c r="D6296" s="18" t="str" cm="1">
        <f t="array" aca="1" ref="D6296" ca="1">INDIRECT("Results!" &amp; ADDRESS(ROUNDUP((ROW()-1)/10,0)+1, COLUMN()))</f>
        <v>O3_native</v>
      </c>
      <c r="E6296" s="18" cm="1">
        <f t="array" aca="1" ref="E6296" ca="1">INDIRECT("Results!" &amp; ADDRESS(ROUNDUP((ROW()-1)/10,0)+1, COLUMN()))</f>
        <v>16</v>
      </c>
      <c r="F6296" s="18" t="str" cm="1">
        <f t="array" aca="1" ref="F6296" ca="1">INDIRECT("Results!" &amp; ADDRESS(ROUNDUP((ROW()-1)/10,0)+1, COLUMN()))</f>
        <v>V9DockerMasterSlaveO3_native16</v>
      </c>
      <c r="G6296" s="18">
        <f t="shared" ca="1" si="98"/>
        <v>36.950000000000003</v>
      </c>
    </row>
    <row r="6297" spans="1:7" x14ac:dyDescent="0.25">
      <c r="A6297" s="18" t="str" cm="1">
        <f t="array" aca="1" ref="A6297" ca="1">INDIRECT("Results!" &amp; ADDRESS(ROUNDUP((ROW()-1)/10,0)+1, COLUMN()))</f>
        <v>V9</v>
      </c>
      <c r="B6297" s="18" t="str" cm="1">
        <f t="array" aca="1" ref="B6297" ca="1">INDIRECT("Results!" &amp; ADDRESS(ROUNDUP((ROW()-1)/10,0)+1, COLUMN()))</f>
        <v>Docker</v>
      </c>
      <c r="C6297" s="18" t="str" cm="1">
        <f t="array" aca="1" ref="C6297" ca="1">INDIRECT("Results!" &amp; ADDRESS(ROUNDUP((ROW()-1)/10,0)+1, COLUMN()))</f>
        <v>MasterSlave</v>
      </c>
      <c r="D6297" s="18" t="str" cm="1">
        <f t="array" aca="1" ref="D6297" ca="1">INDIRECT("Results!" &amp; ADDRESS(ROUNDUP((ROW()-1)/10,0)+1, COLUMN()))</f>
        <v>O3_native</v>
      </c>
      <c r="E6297" s="18" cm="1">
        <f t="array" aca="1" ref="E6297" ca="1">INDIRECT("Results!" &amp; ADDRESS(ROUNDUP((ROW()-1)/10,0)+1, COLUMN()))</f>
        <v>16</v>
      </c>
      <c r="F6297" s="18" t="str" cm="1">
        <f t="array" aca="1" ref="F6297" ca="1">INDIRECT("Results!" &amp; ADDRESS(ROUNDUP((ROW()-1)/10,0)+1, COLUMN()))</f>
        <v>V9DockerMasterSlaveO3_native16</v>
      </c>
      <c r="G6297" s="18">
        <f t="shared" ca="1" si="98"/>
        <v>36.950000000000003</v>
      </c>
    </row>
    <row r="6298" spans="1:7" x14ac:dyDescent="0.25">
      <c r="A6298" s="18" t="str" cm="1">
        <f t="array" aca="1" ref="A6298" ca="1">INDIRECT("Results!" &amp; ADDRESS(ROUNDUP((ROW()-1)/10,0)+1, COLUMN()))</f>
        <v>V9</v>
      </c>
      <c r="B6298" s="18" t="str" cm="1">
        <f t="array" aca="1" ref="B6298" ca="1">INDIRECT("Results!" &amp; ADDRESS(ROUNDUP((ROW()-1)/10,0)+1, COLUMN()))</f>
        <v>Docker</v>
      </c>
      <c r="C6298" s="18" t="str" cm="1">
        <f t="array" aca="1" ref="C6298" ca="1">INDIRECT("Results!" &amp; ADDRESS(ROUNDUP((ROW()-1)/10,0)+1, COLUMN()))</f>
        <v>MasterSlave</v>
      </c>
      <c r="D6298" s="18" t="str" cm="1">
        <f t="array" aca="1" ref="D6298" ca="1">INDIRECT("Results!" &amp; ADDRESS(ROUNDUP((ROW()-1)/10,0)+1, COLUMN()))</f>
        <v>O3_native</v>
      </c>
      <c r="E6298" s="18" cm="1">
        <f t="array" aca="1" ref="E6298" ca="1">INDIRECT("Results!" &amp; ADDRESS(ROUNDUP((ROW()-1)/10,0)+1, COLUMN()))</f>
        <v>16</v>
      </c>
      <c r="F6298" s="18" t="str" cm="1">
        <f t="array" aca="1" ref="F6298" ca="1">INDIRECT("Results!" &amp; ADDRESS(ROUNDUP((ROW()-1)/10,0)+1, COLUMN()))</f>
        <v>V9DockerMasterSlaveO3_native16</v>
      </c>
      <c r="G6298" s="18">
        <f t="shared" ca="1" si="98"/>
        <v>36.950000000000003</v>
      </c>
    </row>
    <row r="6299" spans="1:7" x14ac:dyDescent="0.25">
      <c r="A6299" s="18" t="str" cm="1">
        <f t="array" aca="1" ref="A6299" ca="1">INDIRECT("Results!" &amp; ADDRESS(ROUNDUP((ROW()-1)/10,0)+1, COLUMN()))</f>
        <v>V9</v>
      </c>
      <c r="B6299" s="18" t="str" cm="1">
        <f t="array" aca="1" ref="B6299" ca="1">INDIRECT("Results!" &amp; ADDRESS(ROUNDUP((ROW()-1)/10,0)+1, COLUMN()))</f>
        <v>Docker</v>
      </c>
      <c r="C6299" s="18" t="str" cm="1">
        <f t="array" aca="1" ref="C6299" ca="1">INDIRECT("Results!" &amp; ADDRESS(ROUNDUP((ROW()-1)/10,0)+1, COLUMN()))</f>
        <v>MasterSlave</v>
      </c>
      <c r="D6299" s="18" t="str" cm="1">
        <f t="array" aca="1" ref="D6299" ca="1">INDIRECT("Results!" &amp; ADDRESS(ROUNDUP((ROW()-1)/10,0)+1, COLUMN()))</f>
        <v>O3_native</v>
      </c>
      <c r="E6299" s="18" cm="1">
        <f t="array" aca="1" ref="E6299" ca="1">INDIRECT("Results!" &amp; ADDRESS(ROUNDUP((ROW()-1)/10,0)+1, COLUMN()))</f>
        <v>16</v>
      </c>
      <c r="F6299" s="18" t="str" cm="1">
        <f t="array" aca="1" ref="F6299" ca="1">INDIRECT("Results!" &amp; ADDRESS(ROUNDUP((ROW()-1)/10,0)+1, COLUMN()))</f>
        <v>V9DockerMasterSlaveO3_native16</v>
      </c>
      <c r="G6299" s="18">
        <f t="shared" ca="1" si="98"/>
        <v>36.96</v>
      </c>
    </row>
    <row r="6300" spans="1:7" x14ac:dyDescent="0.25">
      <c r="A6300" s="18" t="str" cm="1">
        <f t="array" aca="1" ref="A6300" ca="1">INDIRECT("Results!" &amp; ADDRESS(ROUNDUP((ROW()-1)/10,0)+1, COLUMN()))</f>
        <v>V9</v>
      </c>
      <c r="B6300" s="18" t="str" cm="1">
        <f t="array" aca="1" ref="B6300" ca="1">INDIRECT("Results!" &amp; ADDRESS(ROUNDUP((ROW()-1)/10,0)+1, COLUMN()))</f>
        <v>Docker</v>
      </c>
      <c r="C6300" s="18" t="str" cm="1">
        <f t="array" aca="1" ref="C6300" ca="1">INDIRECT("Results!" &amp; ADDRESS(ROUNDUP((ROW()-1)/10,0)+1, COLUMN()))</f>
        <v>MasterSlave</v>
      </c>
      <c r="D6300" s="18" t="str" cm="1">
        <f t="array" aca="1" ref="D6300" ca="1">INDIRECT("Results!" &amp; ADDRESS(ROUNDUP((ROW()-1)/10,0)+1, COLUMN()))</f>
        <v>O3_native</v>
      </c>
      <c r="E6300" s="18" cm="1">
        <f t="array" aca="1" ref="E6300" ca="1">INDIRECT("Results!" &amp; ADDRESS(ROUNDUP((ROW()-1)/10,0)+1, COLUMN()))</f>
        <v>16</v>
      </c>
      <c r="F6300" s="18" t="str" cm="1">
        <f t="array" aca="1" ref="F6300" ca="1">INDIRECT("Results!" &amp; ADDRESS(ROUNDUP((ROW()-1)/10,0)+1, COLUMN()))</f>
        <v>V9DockerMasterSlaveO3_native16</v>
      </c>
      <c r="G6300" s="18">
        <f t="shared" ca="1" si="98"/>
        <v>36.96</v>
      </c>
    </row>
    <row r="6301" spans="1:7" x14ac:dyDescent="0.25">
      <c r="A6301" s="18" t="str" cm="1">
        <f t="array" aca="1" ref="A6301" ca="1">INDIRECT("Results!" &amp; ADDRESS(ROUNDUP((ROW()-1)/10,0)+1, COLUMN()))</f>
        <v>V9</v>
      </c>
      <c r="B6301" s="18" t="str" cm="1">
        <f t="array" aca="1" ref="B6301" ca="1">INDIRECT("Results!" &amp; ADDRESS(ROUNDUP((ROW()-1)/10,0)+1, COLUMN()))</f>
        <v>Docker</v>
      </c>
      <c r="C6301" s="18" t="str" cm="1">
        <f t="array" aca="1" ref="C6301" ca="1">INDIRECT("Results!" &amp; ADDRESS(ROUNDUP((ROW()-1)/10,0)+1, COLUMN()))</f>
        <v>MasterSlave</v>
      </c>
      <c r="D6301" s="18" t="str" cm="1">
        <f t="array" aca="1" ref="D6301" ca="1">INDIRECT("Results!" &amp; ADDRESS(ROUNDUP((ROW()-1)/10,0)+1, COLUMN()))</f>
        <v>O3_native</v>
      </c>
      <c r="E6301" s="18" cm="1">
        <f t="array" aca="1" ref="E6301" ca="1">INDIRECT("Results!" &amp; ADDRESS(ROUNDUP((ROW()-1)/10,0)+1, COLUMN()))</f>
        <v>16</v>
      </c>
      <c r="F6301" s="18" t="str" cm="1">
        <f t="array" aca="1" ref="F6301" ca="1">INDIRECT("Results!" &amp; ADDRESS(ROUNDUP((ROW()-1)/10,0)+1, COLUMN()))</f>
        <v>V9DockerMasterSlaveO3_native16</v>
      </c>
      <c r="G6301" s="18">
        <f t="shared" ca="1" si="98"/>
        <v>36.96</v>
      </c>
    </row>
    <row r="6302" spans="1:7" x14ac:dyDescent="0.25">
      <c r="A6302" s="18" t="str" cm="1">
        <f t="array" aca="1" ref="A6302" ca="1">INDIRECT("Results!" &amp; ADDRESS(ROUNDUP((ROW()-1)/10,0)+1, COLUMN()))</f>
        <v>V9</v>
      </c>
      <c r="B6302" s="18" t="str" cm="1">
        <f t="array" aca="1" ref="B6302" ca="1">INDIRECT("Results!" &amp; ADDRESS(ROUNDUP((ROW()-1)/10,0)+1, COLUMN()))</f>
        <v>Docker</v>
      </c>
      <c r="C6302" s="18" t="str" cm="1">
        <f t="array" aca="1" ref="C6302" ca="1">INDIRECT("Results!" &amp; ADDRESS(ROUNDUP((ROW()-1)/10,0)+1, COLUMN()))</f>
        <v>MasterSlave</v>
      </c>
      <c r="D6302" s="18" t="str" cm="1">
        <f t="array" aca="1" ref="D6302" ca="1">INDIRECT("Results!" &amp; ADDRESS(ROUNDUP((ROW()-1)/10,0)+1, COLUMN()))</f>
        <v>O3_native</v>
      </c>
      <c r="E6302" s="18" cm="1">
        <f t="array" aca="1" ref="E6302" ca="1">INDIRECT("Results!" &amp; ADDRESS(ROUNDUP((ROW()-1)/10,0)+1, COLUMN()))</f>
        <v>20</v>
      </c>
      <c r="F6302" s="18" t="str" cm="1">
        <f t="array" aca="1" ref="F6302" ca="1">INDIRECT("Results!" &amp; ADDRESS(ROUNDUP((ROW()-1)/10,0)+1, COLUMN()))</f>
        <v>V9DockerMasterSlaveO3_native20</v>
      </c>
      <c r="G6302" s="18">
        <f t="shared" ca="1" si="98"/>
        <v>29.76</v>
      </c>
    </row>
    <row r="6303" spans="1:7" x14ac:dyDescent="0.25">
      <c r="A6303" s="18" t="str" cm="1">
        <f t="array" aca="1" ref="A6303" ca="1">INDIRECT("Results!" &amp; ADDRESS(ROUNDUP((ROW()-1)/10,0)+1, COLUMN()))</f>
        <v>V9</v>
      </c>
      <c r="B6303" s="18" t="str" cm="1">
        <f t="array" aca="1" ref="B6303" ca="1">INDIRECT("Results!" &amp; ADDRESS(ROUNDUP((ROW()-1)/10,0)+1, COLUMN()))</f>
        <v>Docker</v>
      </c>
      <c r="C6303" s="18" t="str" cm="1">
        <f t="array" aca="1" ref="C6303" ca="1">INDIRECT("Results!" &amp; ADDRESS(ROUNDUP((ROW()-1)/10,0)+1, COLUMN()))</f>
        <v>MasterSlave</v>
      </c>
      <c r="D6303" s="18" t="str" cm="1">
        <f t="array" aca="1" ref="D6303" ca="1">INDIRECT("Results!" &amp; ADDRESS(ROUNDUP((ROW()-1)/10,0)+1, COLUMN()))</f>
        <v>O3_native</v>
      </c>
      <c r="E6303" s="18" cm="1">
        <f t="array" aca="1" ref="E6303" ca="1">INDIRECT("Results!" &amp; ADDRESS(ROUNDUP((ROW()-1)/10,0)+1, COLUMN()))</f>
        <v>20</v>
      </c>
      <c r="F6303" s="18" t="str" cm="1">
        <f t="array" aca="1" ref="F6303" ca="1">INDIRECT("Results!" &amp; ADDRESS(ROUNDUP((ROW()-1)/10,0)+1, COLUMN()))</f>
        <v>V9DockerMasterSlaveO3_native20</v>
      </c>
      <c r="G6303" s="18">
        <f t="shared" ca="1" si="98"/>
        <v>29.76</v>
      </c>
    </row>
    <row r="6304" spans="1:7" x14ac:dyDescent="0.25">
      <c r="A6304" s="18" t="str" cm="1">
        <f t="array" aca="1" ref="A6304" ca="1">INDIRECT("Results!" &amp; ADDRESS(ROUNDUP((ROW()-1)/10,0)+1, COLUMN()))</f>
        <v>V9</v>
      </c>
      <c r="B6304" s="18" t="str" cm="1">
        <f t="array" aca="1" ref="B6304" ca="1">INDIRECT("Results!" &amp; ADDRESS(ROUNDUP((ROW()-1)/10,0)+1, COLUMN()))</f>
        <v>Docker</v>
      </c>
      <c r="C6304" s="18" t="str" cm="1">
        <f t="array" aca="1" ref="C6304" ca="1">INDIRECT("Results!" &amp; ADDRESS(ROUNDUP((ROW()-1)/10,0)+1, COLUMN()))</f>
        <v>MasterSlave</v>
      </c>
      <c r="D6304" s="18" t="str" cm="1">
        <f t="array" aca="1" ref="D6304" ca="1">INDIRECT("Results!" &amp; ADDRESS(ROUNDUP((ROW()-1)/10,0)+1, COLUMN()))</f>
        <v>O3_native</v>
      </c>
      <c r="E6304" s="18" cm="1">
        <f t="array" aca="1" ref="E6304" ca="1">INDIRECT("Results!" &amp; ADDRESS(ROUNDUP((ROW()-1)/10,0)+1, COLUMN()))</f>
        <v>20</v>
      </c>
      <c r="F6304" s="18" t="str" cm="1">
        <f t="array" aca="1" ref="F6304" ca="1">INDIRECT("Results!" &amp; ADDRESS(ROUNDUP((ROW()-1)/10,0)+1, COLUMN()))</f>
        <v>V9DockerMasterSlaveO3_native20</v>
      </c>
      <c r="G6304" s="18">
        <f t="shared" ca="1" si="98"/>
        <v>29.76</v>
      </c>
    </row>
    <row r="6305" spans="1:7" x14ac:dyDescent="0.25">
      <c r="A6305" s="18" t="str" cm="1">
        <f t="array" aca="1" ref="A6305" ca="1">INDIRECT("Results!" &amp; ADDRESS(ROUNDUP((ROW()-1)/10,0)+1, COLUMN()))</f>
        <v>V9</v>
      </c>
      <c r="B6305" s="18" t="str" cm="1">
        <f t="array" aca="1" ref="B6305" ca="1">INDIRECT("Results!" &amp; ADDRESS(ROUNDUP((ROW()-1)/10,0)+1, COLUMN()))</f>
        <v>Docker</v>
      </c>
      <c r="C6305" s="18" t="str" cm="1">
        <f t="array" aca="1" ref="C6305" ca="1">INDIRECT("Results!" &amp; ADDRESS(ROUNDUP((ROW()-1)/10,0)+1, COLUMN()))</f>
        <v>MasterSlave</v>
      </c>
      <c r="D6305" s="18" t="str" cm="1">
        <f t="array" aca="1" ref="D6305" ca="1">INDIRECT("Results!" &amp; ADDRESS(ROUNDUP((ROW()-1)/10,0)+1, COLUMN()))</f>
        <v>O3_native</v>
      </c>
      <c r="E6305" s="18" cm="1">
        <f t="array" aca="1" ref="E6305" ca="1">INDIRECT("Results!" &amp; ADDRESS(ROUNDUP((ROW()-1)/10,0)+1, COLUMN()))</f>
        <v>20</v>
      </c>
      <c r="F6305" s="18" t="str" cm="1">
        <f t="array" aca="1" ref="F6305" ca="1">INDIRECT("Results!" &amp; ADDRESS(ROUNDUP((ROW()-1)/10,0)+1, COLUMN()))</f>
        <v>V9DockerMasterSlaveO3_native20</v>
      </c>
      <c r="G6305" s="18">
        <f t="shared" ca="1" si="98"/>
        <v>29.76</v>
      </c>
    </row>
    <row r="6306" spans="1:7" x14ac:dyDescent="0.25">
      <c r="A6306" s="18" t="str" cm="1">
        <f t="array" aca="1" ref="A6306" ca="1">INDIRECT("Results!" &amp; ADDRESS(ROUNDUP((ROW()-1)/10,0)+1, COLUMN()))</f>
        <v>V9</v>
      </c>
      <c r="B6306" s="18" t="str" cm="1">
        <f t="array" aca="1" ref="B6306" ca="1">INDIRECT("Results!" &amp; ADDRESS(ROUNDUP((ROW()-1)/10,0)+1, COLUMN()))</f>
        <v>Docker</v>
      </c>
      <c r="C6306" s="18" t="str" cm="1">
        <f t="array" aca="1" ref="C6306" ca="1">INDIRECT("Results!" &amp; ADDRESS(ROUNDUP((ROW()-1)/10,0)+1, COLUMN()))</f>
        <v>MasterSlave</v>
      </c>
      <c r="D6306" s="18" t="str" cm="1">
        <f t="array" aca="1" ref="D6306" ca="1">INDIRECT("Results!" &amp; ADDRESS(ROUNDUP((ROW()-1)/10,0)+1, COLUMN()))</f>
        <v>O3_native</v>
      </c>
      <c r="E6306" s="18" cm="1">
        <f t="array" aca="1" ref="E6306" ca="1">INDIRECT("Results!" &amp; ADDRESS(ROUNDUP((ROW()-1)/10,0)+1, COLUMN()))</f>
        <v>20</v>
      </c>
      <c r="F6306" s="18" t="str" cm="1">
        <f t="array" aca="1" ref="F6306" ca="1">INDIRECT("Results!" &amp; ADDRESS(ROUNDUP((ROW()-1)/10,0)+1, COLUMN()))</f>
        <v>V9DockerMasterSlaveO3_native20</v>
      </c>
      <c r="G6306" s="18">
        <f t="shared" ca="1" si="98"/>
        <v>29.76</v>
      </c>
    </row>
    <row r="6307" spans="1:7" x14ac:dyDescent="0.25">
      <c r="A6307" s="18" t="str" cm="1">
        <f t="array" aca="1" ref="A6307" ca="1">INDIRECT("Results!" &amp; ADDRESS(ROUNDUP((ROW()-1)/10,0)+1, COLUMN()))</f>
        <v>V9</v>
      </c>
      <c r="B6307" s="18" t="str" cm="1">
        <f t="array" aca="1" ref="B6307" ca="1">INDIRECT("Results!" &amp; ADDRESS(ROUNDUP((ROW()-1)/10,0)+1, COLUMN()))</f>
        <v>Docker</v>
      </c>
      <c r="C6307" s="18" t="str" cm="1">
        <f t="array" aca="1" ref="C6307" ca="1">INDIRECT("Results!" &amp; ADDRESS(ROUNDUP((ROW()-1)/10,0)+1, COLUMN()))</f>
        <v>MasterSlave</v>
      </c>
      <c r="D6307" s="18" t="str" cm="1">
        <f t="array" aca="1" ref="D6307" ca="1">INDIRECT("Results!" &amp; ADDRESS(ROUNDUP((ROW()-1)/10,0)+1, COLUMN()))</f>
        <v>O3_native</v>
      </c>
      <c r="E6307" s="18" cm="1">
        <f t="array" aca="1" ref="E6307" ca="1">INDIRECT("Results!" &amp; ADDRESS(ROUNDUP((ROW()-1)/10,0)+1, COLUMN()))</f>
        <v>20</v>
      </c>
      <c r="F6307" s="18" t="str" cm="1">
        <f t="array" aca="1" ref="F6307" ca="1">INDIRECT("Results!" &amp; ADDRESS(ROUNDUP((ROW()-1)/10,0)+1, COLUMN()))</f>
        <v>V9DockerMasterSlaveO3_native20</v>
      </c>
      <c r="G6307" s="18">
        <f t="shared" ca="1" si="98"/>
        <v>29.77</v>
      </c>
    </row>
    <row r="6308" spans="1:7" x14ac:dyDescent="0.25">
      <c r="A6308" s="18" t="str" cm="1">
        <f t="array" aca="1" ref="A6308" ca="1">INDIRECT("Results!" &amp; ADDRESS(ROUNDUP((ROW()-1)/10,0)+1, COLUMN()))</f>
        <v>V9</v>
      </c>
      <c r="B6308" s="18" t="str" cm="1">
        <f t="array" aca="1" ref="B6308" ca="1">INDIRECT("Results!" &amp; ADDRESS(ROUNDUP((ROW()-1)/10,0)+1, COLUMN()))</f>
        <v>Docker</v>
      </c>
      <c r="C6308" s="18" t="str" cm="1">
        <f t="array" aca="1" ref="C6308" ca="1">INDIRECT("Results!" &amp; ADDRESS(ROUNDUP((ROW()-1)/10,0)+1, COLUMN()))</f>
        <v>MasterSlave</v>
      </c>
      <c r="D6308" s="18" t="str" cm="1">
        <f t="array" aca="1" ref="D6308" ca="1">INDIRECT("Results!" &amp; ADDRESS(ROUNDUP((ROW()-1)/10,0)+1, COLUMN()))</f>
        <v>O3_native</v>
      </c>
      <c r="E6308" s="18" cm="1">
        <f t="array" aca="1" ref="E6308" ca="1">INDIRECT("Results!" &amp; ADDRESS(ROUNDUP((ROW()-1)/10,0)+1, COLUMN()))</f>
        <v>20</v>
      </c>
      <c r="F6308" s="18" t="str" cm="1">
        <f t="array" aca="1" ref="F6308" ca="1">INDIRECT("Results!" &amp; ADDRESS(ROUNDUP((ROW()-1)/10,0)+1, COLUMN()))</f>
        <v>V9DockerMasterSlaveO3_native20</v>
      </c>
      <c r="G6308" s="18">
        <f t="shared" ca="1" si="98"/>
        <v>29.77</v>
      </c>
    </row>
    <row r="6309" spans="1:7" x14ac:dyDescent="0.25">
      <c r="A6309" s="18" t="str" cm="1">
        <f t="array" aca="1" ref="A6309" ca="1">INDIRECT("Results!" &amp; ADDRESS(ROUNDUP((ROW()-1)/10,0)+1, COLUMN()))</f>
        <v>V9</v>
      </c>
      <c r="B6309" s="18" t="str" cm="1">
        <f t="array" aca="1" ref="B6309" ca="1">INDIRECT("Results!" &amp; ADDRESS(ROUNDUP((ROW()-1)/10,0)+1, COLUMN()))</f>
        <v>Docker</v>
      </c>
      <c r="C6309" s="18" t="str" cm="1">
        <f t="array" aca="1" ref="C6309" ca="1">INDIRECT("Results!" &amp; ADDRESS(ROUNDUP((ROW()-1)/10,0)+1, COLUMN()))</f>
        <v>MasterSlave</v>
      </c>
      <c r="D6309" s="18" t="str" cm="1">
        <f t="array" aca="1" ref="D6309" ca="1">INDIRECT("Results!" &amp; ADDRESS(ROUNDUP((ROW()-1)/10,0)+1, COLUMN()))</f>
        <v>O3_native</v>
      </c>
      <c r="E6309" s="18" cm="1">
        <f t="array" aca="1" ref="E6309" ca="1">INDIRECT("Results!" &amp; ADDRESS(ROUNDUP((ROW()-1)/10,0)+1, COLUMN()))</f>
        <v>20</v>
      </c>
      <c r="F6309" s="18" t="str" cm="1">
        <f t="array" aca="1" ref="F6309" ca="1">INDIRECT("Results!" &amp; ADDRESS(ROUNDUP((ROW()-1)/10,0)+1, COLUMN()))</f>
        <v>V9DockerMasterSlaveO3_native20</v>
      </c>
      <c r="G6309" s="18">
        <f t="shared" ca="1" si="98"/>
        <v>29.77</v>
      </c>
    </row>
    <row r="6310" spans="1:7" x14ac:dyDescent="0.25">
      <c r="A6310" s="18" t="str" cm="1">
        <f t="array" aca="1" ref="A6310" ca="1">INDIRECT("Results!" &amp; ADDRESS(ROUNDUP((ROW()-1)/10,0)+1, COLUMN()))</f>
        <v>V9</v>
      </c>
      <c r="B6310" s="18" t="str" cm="1">
        <f t="array" aca="1" ref="B6310" ca="1">INDIRECT("Results!" &amp; ADDRESS(ROUNDUP((ROW()-1)/10,0)+1, COLUMN()))</f>
        <v>Docker</v>
      </c>
      <c r="C6310" s="18" t="str" cm="1">
        <f t="array" aca="1" ref="C6310" ca="1">INDIRECT("Results!" &amp; ADDRESS(ROUNDUP((ROW()-1)/10,0)+1, COLUMN()))</f>
        <v>MasterSlave</v>
      </c>
      <c r="D6310" s="18" t="str" cm="1">
        <f t="array" aca="1" ref="D6310" ca="1">INDIRECT("Results!" &amp; ADDRESS(ROUNDUP((ROW()-1)/10,0)+1, COLUMN()))</f>
        <v>O3_native</v>
      </c>
      <c r="E6310" s="18" cm="1">
        <f t="array" aca="1" ref="E6310" ca="1">INDIRECT("Results!" &amp; ADDRESS(ROUNDUP((ROW()-1)/10,0)+1, COLUMN()))</f>
        <v>20</v>
      </c>
      <c r="F6310" s="18" t="str" cm="1">
        <f t="array" aca="1" ref="F6310" ca="1">INDIRECT("Results!" &amp; ADDRESS(ROUNDUP((ROW()-1)/10,0)+1, COLUMN()))</f>
        <v>V9DockerMasterSlaveO3_native20</v>
      </c>
      <c r="G6310" s="18">
        <f t="shared" ca="1" si="98"/>
        <v>29.77</v>
      </c>
    </row>
    <row r="6311" spans="1:7" x14ac:dyDescent="0.25">
      <c r="A6311" s="18" t="str" cm="1">
        <f t="array" aca="1" ref="A6311" ca="1">INDIRECT("Results!" &amp; ADDRESS(ROUNDUP((ROW()-1)/10,0)+1, COLUMN()))</f>
        <v>V9</v>
      </c>
      <c r="B6311" s="18" t="str" cm="1">
        <f t="array" aca="1" ref="B6311" ca="1">INDIRECT("Results!" &amp; ADDRESS(ROUNDUP((ROW()-1)/10,0)+1, COLUMN()))</f>
        <v>Docker</v>
      </c>
      <c r="C6311" s="18" t="str" cm="1">
        <f t="array" aca="1" ref="C6311" ca="1">INDIRECT("Results!" &amp; ADDRESS(ROUNDUP((ROW()-1)/10,0)+1, COLUMN()))</f>
        <v>MasterSlave</v>
      </c>
      <c r="D6311" s="18" t="str" cm="1">
        <f t="array" aca="1" ref="D6311" ca="1">INDIRECT("Results!" &amp; ADDRESS(ROUNDUP((ROW()-1)/10,0)+1, COLUMN()))</f>
        <v>O3_native</v>
      </c>
      <c r="E6311" s="18" cm="1">
        <f t="array" aca="1" ref="E6311" ca="1">INDIRECT("Results!" &amp; ADDRESS(ROUNDUP((ROW()-1)/10,0)+1, COLUMN()))</f>
        <v>20</v>
      </c>
      <c r="F6311" s="18" t="str" cm="1">
        <f t="array" aca="1" ref="F6311" ca="1">INDIRECT("Results!" &amp; ADDRESS(ROUNDUP((ROW()-1)/10,0)+1, COLUMN()))</f>
        <v>V9DockerMasterSlaveO3_native20</v>
      </c>
      <c r="G6311" s="18">
        <f t="shared" ca="1" si="98"/>
        <v>29.77</v>
      </c>
    </row>
    <row r="6312" spans="1:7" x14ac:dyDescent="0.25">
      <c r="A6312" s="18" t="str" cm="1">
        <f t="array" aca="1" ref="A6312" ca="1">INDIRECT("Results!" &amp; ADDRESS(ROUNDUP((ROW()-1)/10,0)+1, COLUMN()))</f>
        <v>V9</v>
      </c>
      <c r="B6312" s="18" t="str" cm="1">
        <f t="array" aca="1" ref="B6312" ca="1">INDIRECT("Results!" &amp; ADDRESS(ROUNDUP((ROW()-1)/10,0)+1, COLUMN()))</f>
        <v>Docker</v>
      </c>
      <c r="C6312" s="18" t="str" cm="1">
        <f t="array" aca="1" ref="C6312" ca="1">INDIRECT("Results!" &amp; ADDRESS(ROUNDUP((ROW()-1)/10,0)+1, COLUMN()))</f>
        <v>MasterSlave</v>
      </c>
      <c r="D6312" s="18" t="str" cm="1">
        <f t="array" aca="1" ref="D6312" ca="1">INDIRECT("Results!" &amp; ADDRESS(ROUNDUP((ROW()-1)/10,0)+1, COLUMN()))</f>
        <v>O3_native</v>
      </c>
      <c r="E6312" s="18" cm="1">
        <f t="array" aca="1" ref="E6312" ca="1">INDIRECT("Results!" &amp; ADDRESS(ROUNDUP((ROW()-1)/10,0)+1, COLUMN()))</f>
        <v>24</v>
      </c>
      <c r="F6312" s="18" t="str" cm="1">
        <f t="array" aca="1" ref="F6312" ca="1">INDIRECT("Results!" &amp; ADDRESS(ROUNDUP((ROW()-1)/10,0)+1, COLUMN()))</f>
        <v>V9DockerMasterSlaveO3_native24</v>
      </c>
      <c r="G6312" s="18">
        <f t="shared" ca="1" si="98"/>
        <v>25.51</v>
      </c>
    </row>
    <row r="6313" spans="1:7" x14ac:dyDescent="0.25">
      <c r="A6313" s="18" t="str" cm="1">
        <f t="array" aca="1" ref="A6313" ca="1">INDIRECT("Results!" &amp; ADDRESS(ROUNDUP((ROW()-1)/10,0)+1, COLUMN()))</f>
        <v>V9</v>
      </c>
      <c r="B6313" s="18" t="str" cm="1">
        <f t="array" aca="1" ref="B6313" ca="1">INDIRECT("Results!" &amp; ADDRESS(ROUNDUP((ROW()-1)/10,0)+1, COLUMN()))</f>
        <v>Docker</v>
      </c>
      <c r="C6313" s="18" t="str" cm="1">
        <f t="array" aca="1" ref="C6313" ca="1">INDIRECT("Results!" &amp; ADDRESS(ROUNDUP((ROW()-1)/10,0)+1, COLUMN()))</f>
        <v>MasterSlave</v>
      </c>
      <c r="D6313" s="18" t="str" cm="1">
        <f t="array" aca="1" ref="D6313" ca="1">INDIRECT("Results!" &amp; ADDRESS(ROUNDUP((ROW()-1)/10,0)+1, COLUMN()))</f>
        <v>O3_native</v>
      </c>
      <c r="E6313" s="18" cm="1">
        <f t="array" aca="1" ref="E6313" ca="1">INDIRECT("Results!" &amp; ADDRESS(ROUNDUP((ROW()-1)/10,0)+1, COLUMN()))</f>
        <v>24</v>
      </c>
      <c r="F6313" s="18" t="str" cm="1">
        <f t="array" aca="1" ref="F6313" ca="1">INDIRECT("Results!" &amp; ADDRESS(ROUNDUP((ROW()-1)/10,0)+1, COLUMN()))</f>
        <v>V9DockerMasterSlaveO3_native24</v>
      </c>
      <c r="G6313" s="18">
        <f t="shared" ca="1" si="98"/>
        <v>25.51</v>
      </c>
    </row>
    <row r="6314" spans="1:7" x14ac:dyDescent="0.25">
      <c r="A6314" s="18" t="str" cm="1">
        <f t="array" aca="1" ref="A6314" ca="1">INDIRECT("Results!" &amp; ADDRESS(ROUNDUP((ROW()-1)/10,0)+1, COLUMN()))</f>
        <v>V9</v>
      </c>
      <c r="B6314" s="18" t="str" cm="1">
        <f t="array" aca="1" ref="B6314" ca="1">INDIRECT("Results!" &amp; ADDRESS(ROUNDUP((ROW()-1)/10,0)+1, COLUMN()))</f>
        <v>Docker</v>
      </c>
      <c r="C6314" s="18" t="str" cm="1">
        <f t="array" aca="1" ref="C6314" ca="1">INDIRECT("Results!" &amp; ADDRESS(ROUNDUP((ROW()-1)/10,0)+1, COLUMN()))</f>
        <v>MasterSlave</v>
      </c>
      <c r="D6314" s="18" t="str" cm="1">
        <f t="array" aca="1" ref="D6314" ca="1">INDIRECT("Results!" &amp; ADDRESS(ROUNDUP((ROW()-1)/10,0)+1, COLUMN()))</f>
        <v>O3_native</v>
      </c>
      <c r="E6314" s="18" cm="1">
        <f t="array" aca="1" ref="E6314" ca="1">INDIRECT("Results!" &amp; ADDRESS(ROUNDUP((ROW()-1)/10,0)+1, COLUMN()))</f>
        <v>24</v>
      </c>
      <c r="F6314" s="18" t="str" cm="1">
        <f t="array" aca="1" ref="F6314" ca="1">INDIRECT("Results!" &amp; ADDRESS(ROUNDUP((ROW()-1)/10,0)+1, COLUMN()))</f>
        <v>V9DockerMasterSlaveO3_native24</v>
      </c>
      <c r="G6314" s="18">
        <f t="shared" ca="1" si="98"/>
        <v>25.52</v>
      </c>
    </row>
    <row r="6315" spans="1:7" x14ac:dyDescent="0.25">
      <c r="A6315" s="18" t="str" cm="1">
        <f t="array" aca="1" ref="A6315" ca="1">INDIRECT("Results!" &amp; ADDRESS(ROUNDUP((ROW()-1)/10,0)+1, COLUMN()))</f>
        <v>V9</v>
      </c>
      <c r="B6315" s="18" t="str" cm="1">
        <f t="array" aca="1" ref="B6315" ca="1">INDIRECT("Results!" &amp; ADDRESS(ROUNDUP((ROW()-1)/10,0)+1, COLUMN()))</f>
        <v>Docker</v>
      </c>
      <c r="C6315" s="18" t="str" cm="1">
        <f t="array" aca="1" ref="C6315" ca="1">INDIRECT("Results!" &amp; ADDRESS(ROUNDUP((ROW()-1)/10,0)+1, COLUMN()))</f>
        <v>MasterSlave</v>
      </c>
      <c r="D6315" s="18" t="str" cm="1">
        <f t="array" aca="1" ref="D6315" ca="1">INDIRECT("Results!" &amp; ADDRESS(ROUNDUP((ROW()-1)/10,0)+1, COLUMN()))</f>
        <v>O3_native</v>
      </c>
      <c r="E6315" s="18" cm="1">
        <f t="array" aca="1" ref="E6315" ca="1">INDIRECT("Results!" &amp; ADDRESS(ROUNDUP((ROW()-1)/10,0)+1, COLUMN()))</f>
        <v>24</v>
      </c>
      <c r="F6315" s="18" t="str" cm="1">
        <f t="array" aca="1" ref="F6315" ca="1">INDIRECT("Results!" &amp; ADDRESS(ROUNDUP((ROW()-1)/10,0)+1, COLUMN()))</f>
        <v>V9DockerMasterSlaveO3_native24</v>
      </c>
      <c r="G6315" s="18">
        <f t="shared" ca="1" si="98"/>
        <v>25.57</v>
      </c>
    </row>
    <row r="6316" spans="1:7" x14ac:dyDescent="0.25">
      <c r="A6316" s="18" t="str" cm="1">
        <f t="array" aca="1" ref="A6316" ca="1">INDIRECT("Results!" &amp; ADDRESS(ROUNDUP((ROW()-1)/10,0)+1, COLUMN()))</f>
        <v>V9</v>
      </c>
      <c r="B6316" s="18" t="str" cm="1">
        <f t="array" aca="1" ref="B6316" ca="1">INDIRECT("Results!" &amp; ADDRESS(ROUNDUP((ROW()-1)/10,0)+1, COLUMN()))</f>
        <v>Docker</v>
      </c>
      <c r="C6316" s="18" t="str" cm="1">
        <f t="array" aca="1" ref="C6316" ca="1">INDIRECT("Results!" &amp; ADDRESS(ROUNDUP((ROW()-1)/10,0)+1, COLUMN()))</f>
        <v>MasterSlave</v>
      </c>
      <c r="D6316" s="18" t="str" cm="1">
        <f t="array" aca="1" ref="D6316" ca="1">INDIRECT("Results!" &amp; ADDRESS(ROUNDUP((ROW()-1)/10,0)+1, COLUMN()))</f>
        <v>O3_native</v>
      </c>
      <c r="E6316" s="18" cm="1">
        <f t="array" aca="1" ref="E6316" ca="1">INDIRECT("Results!" &amp; ADDRESS(ROUNDUP((ROW()-1)/10,0)+1, COLUMN()))</f>
        <v>24</v>
      </c>
      <c r="F6316" s="18" t="str" cm="1">
        <f t="array" aca="1" ref="F6316" ca="1">INDIRECT("Results!" &amp; ADDRESS(ROUNDUP((ROW()-1)/10,0)+1, COLUMN()))</f>
        <v>V9DockerMasterSlaveO3_native24</v>
      </c>
      <c r="G6316" s="18">
        <f t="shared" ca="1" si="98"/>
        <v>25.58</v>
      </c>
    </row>
    <row r="6317" spans="1:7" x14ac:dyDescent="0.25">
      <c r="A6317" s="18" t="str" cm="1">
        <f t="array" aca="1" ref="A6317" ca="1">INDIRECT("Results!" &amp; ADDRESS(ROUNDUP((ROW()-1)/10,0)+1, COLUMN()))</f>
        <v>V9</v>
      </c>
      <c r="B6317" s="18" t="str" cm="1">
        <f t="array" aca="1" ref="B6317" ca="1">INDIRECT("Results!" &amp; ADDRESS(ROUNDUP((ROW()-1)/10,0)+1, COLUMN()))</f>
        <v>Docker</v>
      </c>
      <c r="C6317" s="18" t="str" cm="1">
        <f t="array" aca="1" ref="C6317" ca="1">INDIRECT("Results!" &amp; ADDRESS(ROUNDUP((ROW()-1)/10,0)+1, COLUMN()))</f>
        <v>MasterSlave</v>
      </c>
      <c r="D6317" s="18" t="str" cm="1">
        <f t="array" aca="1" ref="D6317" ca="1">INDIRECT("Results!" &amp; ADDRESS(ROUNDUP((ROW()-1)/10,0)+1, COLUMN()))</f>
        <v>O3_native</v>
      </c>
      <c r="E6317" s="18" cm="1">
        <f t="array" aca="1" ref="E6317" ca="1">INDIRECT("Results!" &amp; ADDRESS(ROUNDUP((ROW()-1)/10,0)+1, COLUMN()))</f>
        <v>24</v>
      </c>
      <c r="F6317" s="18" t="str" cm="1">
        <f t="array" aca="1" ref="F6317" ca="1">INDIRECT("Results!" &amp; ADDRESS(ROUNDUP((ROW()-1)/10,0)+1, COLUMN()))</f>
        <v>V9DockerMasterSlaveO3_native24</v>
      </c>
      <c r="G6317" s="18">
        <f t="shared" ca="1" si="98"/>
        <v>25.59</v>
      </c>
    </row>
    <row r="6318" spans="1:7" x14ac:dyDescent="0.25">
      <c r="A6318" s="18" t="str" cm="1">
        <f t="array" aca="1" ref="A6318" ca="1">INDIRECT("Results!" &amp; ADDRESS(ROUNDUP((ROW()-1)/10,0)+1, COLUMN()))</f>
        <v>V9</v>
      </c>
      <c r="B6318" s="18" t="str" cm="1">
        <f t="array" aca="1" ref="B6318" ca="1">INDIRECT("Results!" &amp; ADDRESS(ROUNDUP((ROW()-1)/10,0)+1, COLUMN()))</f>
        <v>Docker</v>
      </c>
      <c r="C6318" s="18" t="str" cm="1">
        <f t="array" aca="1" ref="C6318" ca="1">INDIRECT("Results!" &amp; ADDRESS(ROUNDUP((ROW()-1)/10,0)+1, COLUMN()))</f>
        <v>MasterSlave</v>
      </c>
      <c r="D6318" s="18" t="str" cm="1">
        <f t="array" aca="1" ref="D6318" ca="1">INDIRECT("Results!" &amp; ADDRESS(ROUNDUP((ROW()-1)/10,0)+1, COLUMN()))</f>
        <v>O3_native</v>
      </c>
      <c r="E6318" s="18" cm="1">
        <f t="array" aca="1" ref="E6318" ca="1">INDIRECT("Results!" &amp; ADDRESS(ROUNDUP((ROW()-1)/10,0)+1, COLUMN()))</f>
        <v>24</v>
      </c>
      <c r="F6318" s="18" t="str" cm="1">
        <f t="array" aca="1" ref="F6318" ca="1">INDIRECT("Results!" &amp; ADDRESS(ROUNDUP((ROW()-1)/10,0)+1, COLUMN()))</f>
        <v>V9DockerMasterSlaveO3_native24</v>
      </c>
      <c r="G6318" s="18">
        <f t="shared" ca="1" si="98"/>
        <v>25.6</v>
      </c>
    </row>
    <row r="6319" spans="1:7" x14ac:dyDescent="0.25">
      <c r="A6319" s="18" t="str" cm="1">
        <f t="array" aca="1" ref="A6319" ca="1">INDIRECT("Results!" &amp; ADDRESS(ROUNDUP((ROW()-1)/10,0)+1, COLUMN()))</f>
        <v>V9</v>
      </c>
      <c r="B6319" s="18" t="str" cm="1">
        <f t="array" aca="1" ref="B6319" ca="1">INDIRECT("Results!" &amp; ADDRESS(ROUNDUP((ROW()-1)/10,0)+1, COLUMN()))</f>
        <v>Docker</v>
      </c>
      <c r="C6319" s="18" t="str" cm="1">
        <f t="array" aca="1" ref="C6319" ca="1">INDIRECT("Results!" &amp; ADDRESS(ROUNDUP((ROW()-1)/10,0)+1, COLUMN()))</f>
        <v>MasterSlave</v>
      </c>
      <c r="D6319" s="18" t="str" cm="1">
        <f t="array" aca="1" ref="D6319" ca="1">INDIRECT("Results!" &amp; ADDRESS(ROUNDUP((ROW()-1)/10,0)+1, COLUMN()))</f>
        <v>O3_native</v>
      </c>
      <c r="E6319" s="18" cm="1">
        <f t="array" aca="1" ref="E6319" ca="1">INDIRECT("Results!" &amp; ADDRESS(ROUNDUP((ROW()-1)/10,0)+1, COLUMN()))</f>
        <v>24</v>
      </c>
      <c r="F6319" s="18" t="str" cm="1">
        <f t="array" aca="1" ref="F6319" ca="1">INDIRECT("Results!" &amp; ADDRESS(ROUNDUP((ROW()-1)/10,0)+1, COLUMN()))</f>
        <v>V9DockerMasterSlaveO3_native24</v>
      </c>
      <c r="G6319" s="18">
        <f t="shared" ca="1" si="98"/>
        <v>25.61</v>
      </c>
    </row>
    <row r="6320" spans="1:7" x14ac:dyDescent="0.25">
      <c r="A6320" s="18" t="str" cm="1">
        <f t="array" aca="1" ref="A6320" ca="1">INDIRECT("Results!" &amp; ADDRESS(ROUNDUP((ROW()-1)/10,0)+1, COLUMN()))</f>
        <v>V9</v>
      </c>
      <c r="B6320" s="18" t="str" cm="1">
        <f t="array" aca="1" ref="B6320" ca="1">INDIRECT("Results!" &amp; ADDRESS(ROUNDUP((ROW()-1)/10,0)+1, COLUMN()))</f>
        <v>Docker</v>
      </c>
      <c r="C6320" s="18" t="str" cm="1">
        <f t="array" aca="1" ref="C6320" ca="1">INDIRECT("Results!" &amp; ADDRESS(ROUNDUP((ROW()-1)/10,0)+1, COLUMN()))</f>
        <v>MasterSlave</v>
      </c>
      <c r="D6320" s="18" t="str" cm="1">
        <f t="array" aca="1" ref="D6320" ca="1">INDIRECT("Results!" &amp; ADDRESS(ROUNDUP((ROW()-1)/10,0)+1, COLUMN()))</f>
        <v>O3_native</v>
      </c>
      <c r="E6320" s="18" cm="1">
        <f t="array" aca="1" ref="E6320" ca="1">INDIRECT("Results!" &amp; ADDRESS(ROUNDUP((ROW()-1)/10,0)+1, COLUMN()))</f>
        <v>24</v>
      </c>
      <c r="F6320" s="18" t="str" cm="1">
        <f t="array" aca="1" ref="F6320" ca="1">INDIRECT("Results!" &amp; ADDRESS(ROUNDUP((ROW()-1)/10,0)+1, COLUMN()))</f>
        <v>V9DockerMasterSlaveO3_native24</v>
      </c>
      <c r="G6320" s="18">
        <f t="shared" ca="1" si="98"/>
        <v>25.61</v>
      </c>
    </row>
    <row r="6321" spans="1:7" x14ac:dyDescent="0.25">
      <c r="A6321" s="18" t="str" cm="1">
        <f t="array" aca="1" ref="A6321" ca="1">INDIRECT("Results!" &amp; ADDRESS(ROUNDUP((ROW()-1)/10,0)+1, COLUMN()))</f>
        <v>V9</v>
      </c>
      <c r="B6321" s="18" t="str" cm="1">
        <f t="array" aca="1" ref="B6321" ca="1">INDIRECT("Results!" &amp; ADDRESS(ROUNDUP((ROW()-1)/10,0)+1, COLUMN()))</f>
        <v>Docker</v>
      </c>
      <c r="C6321" s="18" t="str" cm="1">
        <f t="array" aca="1" ref="C6321" ca="1">INDIRECT("Results!" &amp; ADDRESS(ROUNDUP((ROW()-1)/10,0)+1, COLUMN()))</f>
        <v>MasterSlave</v>
      </c>
      <c r="D6321" s="18" t="str" cm="1">
        <f t="array" aca="1" ref="D6321" ca="1">INDIRECT("Results!" &amp; ADDRESS(ROUNDUP((ROW()-1)/10,0)+1, COLUMN()))</f>
        <v>O3_native</v>
      </c>
      <c r="E6321" s="18" cm="1">
        <f t="array" aca="1" ref="E6321" ca="1">INDIRECT("Results!" &amp; ADDRESS(ROUNDUP((ROW()-1)/10,0)+1, COLUMN()))</f>
        <v>24</v>
      </c>
      <c r="F6321" s="18" t="str" cm="1">
        <f t="array" aca="1" ref="F6321" ca="1">INDIRECT("Results!" &amp; ADDRESS(ROUNDUP((ROW()-1)/10,0)+1, COLUMN()))</f>
        <v>V9DockerMasterSlaveO3_native24</v>
      </c>
      <c r="G6321" s="18">
        <f t="shared" ca="1" si="98"/>
        <v>25.61</v>
      </c>
    </row>
    <row r="6322" spans="1:7" x14ac:dyDescent="0.25">
      <c r="A6322" s="18" t="str" cm="1">
        <f t="array" aca="1" ref="A6322" ca="1">INDIRECT("Results!" &amp; ADDRESS(ROUNDUP((ROW()-1)/10,0)+1, COLUMN()))</f>
        <v>V9</v>
      </c>
      <c r="B6322" s="18" t="str" cm="1">
        <f t="array" aca="1" ref="B6322" ca="1">INDIRECT("Results!" &amp; ADDRESS(ROUNDUP((ROW()-1)/10,0)+1, COLUMN()))</f>
        <v>Docker</v>
      </c>
      <c r="C6322" s="18" t="str" cm="1">
        <f t="array" aca="1" ref="C6322" ca="1">INDIRECT("Results!" &amp; ADDRESS(ROUNDUP((ROW()-1)/10,0)+1, COLUMN()))</f>
        <v>MasterSlave</v>
      </c>
      <c r="D6322" s="18" t="str" cm="1">
        <f t="array" aca="1" ref="D6322" ca="1">INDIRECT("Results!" &amp; ADDRESS(ROUNDUP((ROW()-1)/10,0)+1, COLUMN()))</f>
        <v>O3_native</v>
      </c>
      <c r="E6322" s="18" cm="1">
        <f t="array" aca="1" ref="E6322" ca="1">INDIRECT("Results!" &amp; ADDRESS(ROUNDUP((ROW()-1)/10,0)+1, COLUMN()))</f>
        <v>28</v>
      </c>
      <c r="F6322" s="18" t="str" cm="1">
        <f t="array" aca="1" ref="F6322" ca="1">INDIRECT("Results!" &amp; ADDRESS(ROUNDUP((ROW()-1)/10,0)+1, COLUMN()))</f>
        <v>V9DockerMasterSlaveO3_native28</v>
      </c>
      <c r="G6322" s="18">
        <f t="shared" ca="1" si="98"/>
        <v>21.66</v>
      </c>
    </row>
    <row r="6323" spans="1:7" x14ac:dyDescent="0.25">
      <c r="A6323" s="18" t="str" cm="1">
        <f t="array" aca="1" ref="A6323" ca="1">INDIRECT("Results!" &amp; ADDRESS(ROUNDUP((ROW()-1)/10,0)+1, COLUMN()))</f>
        <v>V9</v>
      </c>
      <c r="B6323" s="18" t="str" cm="1">
        <f t="array" aca="1" ref="B6323" ca="1">INDIRECT("Results!" &amp; ADDRESS(ROUNDUP((ROW()-1)/10,0)+1, COLUMN()))</f>
        <v>Docker</v>
      </c>
      <c r="C6323" s="18" t="str" cm="1">
        <f t="array" aca="1" ref="C6323" ca="1">INDIRECT("Results!" &amp; ADDRESS(ROUNDUP((ROW()-1)/10,0)+1, COLUMN()))</f>
        <v>MasterSlave</v>
      </c>
      <c r="D6323" s="18" t="str" cm="1">
        <f t="array" aca="1" ref="D6323" ca="1">INDIRECT("Results!" &amp; ADDRESS(ROUNDUP((ROW()-1)/10,0)+1, COLUMN()))</f>
        <v>O3_native</v>
      </c>
      <c r="E6323" s="18" cm="1">
        <f t="array" aca="1" ref="E6323" ca="1">INDIRECT("Results!" &amp; ADDRESS(ROUNDUP((ROW()-1)/10,0)+1, COLUMN()))</f>
        <v>28</v>
      </c>
      <c r="F6323" s="18" t="str" cm="1">
        <f t="array" aca="1" ref="F6323" ca="1">INDIRECT("Results!" &amp; ADDRESS(ROUNDUP((ROW()-1)/10,0)+1, COLUMN()))</f>
        <v>V9DockerMasterSlaveO3_native28</v>
      </c>
      <c r="G6323" s="18">
        <f t="shared" ca="1" si="98"/>
        <v>21.69</v>
      </c>
    </row>
    <row r="6324" spans="1:7" x14ac:dyDescent="0.25">
      <c r="A6324" s="18" t="str" cm="1">
        <f t="array" aca="1" ref="A6324" ca="1">INDIRECT("Results!" &amp; ADDRESS(ROUNDUP((ROW()-1)/10,0)+1, COLUMN()))</f>
        <v>V9</v>
      </c>
      <c r="B6324" s="18" t="str" cm="1">
        <f t="array" aca="1" ref="B6324" ca="1">INDIRECT("Results!" &amp; ADDRESS(ROUNDUP((ROW()-1)/10,0)+1, COLUMN()))</f>
        <v>Docker</v>
      </c>
      <c r="C6324" s="18" t="str" cm="1">
        <f t="array" aca="1" ref="C6324" ca="1">INDIRECT("Results!" &amp; ADDRESS(ROUNDUP((ROW()-1)/10,0)+1, COLUMN()))</f>
        <v>MasterSlave</v>
      </c>
      <c r="D6324" s="18" t="str" cm="1">
        <f t="array" aca="1" ref="D6324" ca="1">INDIRECT("Results!" &amp; ADDRESS(ROUNDUP((ROW()-1)/10,0)+1, COLUMN()))</f>
        <v>O3_native</v>
      </c>
      <c r="E6324" s="18" cm="1">
        <f t="array" aca="1" ref="E6324" ca="1">INDIRECT("Results!" &amp; ADDRESS(ROUNDUP((ROW()-1)/10,0)+1, COLUMN()))</f>
        <v>28</v>
      </c>
      <c r="F6324" s="18" t="str" cm="1">
        <f t="array" aca="1" ref="F6324" ca="1">INDIRECT("Results!" &amp; ADDRESS(ROUNDUP((ROW()-1)/10,0)+1, COLUMN()))</f>
        <v>V9DockerMasterSlaveO3_native28</v>
      </c>
      <c r="G6324" s="18">
        <f t="shared" ca="1" si="98"/>
        <v>21.69</v>
      </c>
    </row>
    <row r="6325" spans="1:7" x14ac:dyDescent="0.25">
      <c r="A6325" s="18" t="str" cm="1">
        <f t="array" aca="1" ref="A6325" ca="1">INDIRECT("Results!" &amp; ADDRESS(ROUNDUP((ROW()-1)/10,0)+1, COLUMN()))</f>
        <v>V9</v>
      </c>
      <c r="B6325" s="18" t="str" cm="1">
        <f t="array" aca="1" ref="B6325" ca="1">INDIRECT("Results!" &amp; ADDRESS(ROUNDUP((ROW()-1)/10,0)+1, COLUMN()))</f>
        <v>Docker</v>
      </c>
      <c r="C6325" s="18" t="str" cm="1">
        <f t="array" aca="1" ref="C6325" ca="1">INDIRECT("Results!" &amp; ADDRESS(ROUNDUP((ROW()-1)/10,0)+1, COLUMN()))</f>
        <v>MasterSlave</v>
      </c>
      <c r="D6325" s="18" t="str" cm="1">
        <f t="array" aca="1" ref="D6325" ca="1">INDIRECT("Results!" &amp; ADDRESS(ROUNDUP((ROW()-1)/10,0)+1, COLUMN()))</f>
        <v>O3_native</v>
      </c>
      <c r="E6325" s="18" cm="1">
        <f t="array" aca="1" ref="E6325" ca="1">INDIRECT("Results!" &amp; ADDRESS(ROUNDUP((ROW()-1)/10,0)+1, COLUMN()))</f>
        <v>28</v>
      </c>
      <c r="F6325" s="18" t="str" cm="1">
        <f t="array" aca="1" ref="F6325" ca="1">INDIRECT("Results!" &amp; ADDRESS(ROUNDUP((ROW()-1)/10,0)+1, COLUMN()))</f>
        <v>V9DockerMasterSlaveO3_native28</v>
      </c>
      <c r="G6325" s="18">
        <f t="shared" ca="1" si="98"/>
        <v>21.7</v>
      </c>
    </row>
    <row r="6326" spans="1:7" x14ac:dyDescent="0.25">
      <c r="A6326" s="18" t="str" cm="1">
        <f t="array" aca="1" ref="A6326" ca="1">INDIRECT("Results!" &amp; ADDRESS(ROUNDUP((ROW()-1)/10,0)+1, COLUMN()))</f>
        <v>V9</v>
      </c>
      <c r="B6326" s="18" t="str" cm="1">
        <f t="array" aca="1" ref="B6326" ca="1">INDIRECT("Results!" &amp; ADDRESS(ROUNDUP((ROW()-1)/10,0)+1, COLUMN()))</f>
        <v>Docker</v>
      </c>
      <c r="C6326" s="18" t="str" cm="1">
        <f t="array" aca="1" ref="C6326" ca="1">INDIRECT("Results!" &amp; ADDRESS(ROUNDUP((ROW()-1)/10,0)+1, COLUMN()))</f>
        <v>MasterSlave</v>
      </c>
      <c r="D6326" s="18" t="str" cm="1">
        <f t="array" aca="1" ref="D6326" ca="1">INDIRECT("Results!" &amp; ADDRESS(ROUNDUP((ROW()-1)/10,0)+1, COLUMN()))</f>
        <v>O3_native</v>
      </c>
      <c r="E6326" s="18" cm="1">
        <f t="array" aca="1" ref="E6326" ca="1">INDIRECT("Results!" &amp; ADDRESS(ROUNDUP((ROW()-1)/10,0)+1, COLUMN()))</f>
        <v>28</v>
      </c>
      <c r="F6326" s="18" t="str" cm="1">
        <f t="array" aca="1" ref="F6326" ca="1">INDIRECT("Results!" &amp; ADDRESS(ROUNDUP((ROW()-1)/10,0)+1, COLUMN()))</f>
        <v>V9DockerMasterSlaveO3_native28</v>
      </c>
      <c r="G6326" s="18">
        <f t="shared" ca="1" si="98"/>
        <v>21.71</v>
      </c>
    </row>
    <row r="6327" spans="1:7" x14ac:dyDescent="0.25">
      <c r="A6327" s="18" t="str" cm="1">
        <f t="array" aca="1" ref="A6327" ca="1">INDIRECT("Results!" &amp; ADDRESS(ROUNDUP((ROW()-1)/10,0)+1, COLUMN()))</f>
        <v>V9</v>
      </c>
      <c r="B6327" s="18" t="str" cm="1">
        <f t="array" aca="1" ref="B6327" ca="1">INDIRECT("Results!" &amp; ADDRESS(ROUNDUP((ROW()-1)/10,0)+1, COLUMN()))</f>
        <v>Docker</v>
      </c>
      <c r="C6327" s="18" t="str" cm="1">
        <f t="array" aca="1" ref="C6327" ca="1">INDIRECT("Results!" &amp; ADDRESS(ROUNDUP((ROW()-1)/10,0)+1, COLUMN()))</f>
        <v>MasterSlave</v>
      </c>
      <c r="D6327" s="18" t="str" cm="1">
        <f t="array" aca="1" ref="D6327" ca="1">INDIRECT("Results!" &amp; ADDRESS(ROUNDUP((ROW()-1)/10,0)+1, COLUMN()))</f>
        <v>O3_native</v>
      </c>
      <c r="E6327" s="18" cm="1">
        <f t="array" aca="1" ref="E6327" ca="1">INDIRECT("Results!" &amp; ADDRESS(ROUNDUP((ROW()-1)/10,0)+1, COLUMN()))</f>
        <v>28</v>
      </c>
      <c r="F6327" s="18" t="str" cm="1">
        <f t="array" aca="1" ref="F6327" ca="1">INDIRECT("Results!" &amp; ADDRESS(ROUNDUP((ROW()-1)/10,0)+1, COLUMN()))</f>
        <v>V9DockerMasterSlaveO3_native28</v>
      </c>
      <c r="G6327" s="18">
        <f t="shared" ca="1" si="98"/>
        <v>21.72</v>
      </c>
    </row>
    <row r="6328" spans="1:7" x14ac:dyDescent="0.25">
      <c r="A6328" s="18" t="str" cm="1">
        <f t="array" aca="1" ref="A6328" ca="1">INDIRECT("Results!" &amp; ADDRESS(ROUNDUP((ROW()-1)/10,0)+1, COLUMN()))</f>
        <v>V9</v>
      </c>
      <c r="B6328" s="18" t="str" cm="1">
        <f t="array" aca="1" ref="B6328" ca="1">INDIRECT("Results!" &amp; ADDRESS(ROUNDUP((ROW()-1)/10,0)+1, COLUMN()))</f>
        <v>Docker</v>
      </c>
      <c r="C6328" s="18" t="str" cm="1">
        <f t="array" aca="1" ref="C6328" ca="1">INDIRECT("Results!" &amp; ADDRESS(ROUNDUP((ROW()-1)/10,0)+1, COLUMN()))</f>
        <v>MasterSlave</v>
      </c>
      <c r="D6328" s="18" t="str" cm="1">
        <f t="array" aca="1" ref="D6328" ca="1">INDIRECT("Results!" &amp; ADDRESS(ROUNDUP((ROW()-1)/10,0)+1, COLUMN()))</f>
        <v>O3_native</v>
      </c>
      <c r="E6328" s="18" cm="1">
        <f t="array" aca="1" ref="E6328" ca="1">INDIRECT("Results!" &amp; ADDRESS(ROUNDUP((ROW()-1)/10,0)+1, COLUMN()))</f>
        <v>28</v>
      </c>
      <c r="F6328" s="18" t="str" cm="1">
        <f t="array" aca="1" ref="F6328" ca="1">INDIRECT("Results!" &amp; ADDRESS(ROUNDUP((ROW()-1)/10,0)+1, COLUMN()))</f>
        <v>V9DockerMasterSlaveO3_native28</v>
      </c>
      <c r="G6328" s="18">
        <f t="shared" ca="1" si="98"/>
        <v>21.72</v>
      </c>
    </row>
    <row r="6329" spans="1:7" x14ac:dyDescent="0.25">
      <c r="A6329" s="18" t="str" cm="1">
        <f t="array" aca="1" ref="A6329" ca="1">INDIRECT("Results!" &amp; ADDRESS(ROUNDUP((ROW()-1)/10,0)+1, COLUMN()))</f>
        <v>V9</v>
      </c>
      <c r="B6329" s="18" t="str" cm="1">
        <f t="array" aca="1" ref="B6329" ca="1">INDIRECT("Results!" &amp; ADDRESS(ROUNDUP((ROW()-1)/10,0)+1, COLUMN()))</f>
        <v>Docker</v>
      </c>
      <c r="C6329" s="18" t="str" cm="1">
        <f t="array" aca="1" ref="C6329" ca="1">INDIRECT("Results!" &amp; ADDRESS(ROUNDUP((ROW()-1)/10,0)+1, COLUMN()))</f>
        <v>MasterSlave</v>
      </c>
      <c r="D6329" s="18" t="str" cm="1">
        <f t="array" aca="1" ref="D6329" ca="1">INDIRECT("Results!" &amp; ADDRESS(ROUNDUP((ROW()-1)/10,0)+1, COLUMN()))</f>
        <v>O3_native</v>
      </c>
      <c r="E6329" s="18" cm="1">
        <f t="array" aca="1" ref="E6329" ca="1">INDIRECT("Results!" &amp; ADDRESS(ROUNDUP((ROW()-1)/10,0)+1, COLUMN()))</f>
        <v>28</v>
      </c>
      <c r="F6329" s="18" t="str" cm="1">
        <f t="array" aca="1" ref="F6329" ca="1">INDIRECT("Results!" &amp; ADDRESS(ROUNDUP((ROW()-1)/10,0)+1, COLUMN()))</f>
        <v>V9DockerMasterSlaveO3_native28</v>
      </c>
      <c r="G6329" s="18">
        <f t="shared" ca="1" si="98"/>
        <v>21.73</v>
      </c>
    </row>
    <row r="6330" spans="1:7" x14ac:dyDescent="0.25">
      <c r="A6330" s="18" t="str" cm="1">
        <f t="array" aca="1" ref="A6330" ca="1">INDIRECT("Results!" &amp; ADDRESS(ROUNDUP((ROW()-1)/10,0)+1, COLUMN()))</f>
        <v>V9</v>
      </c>
      <c r="B6330" s="18" t="str" cm="1">
        <f t="array" aca="1" ref="B6330" ca="1">INDIRECT("Results!" &amp; ADDRESS(ROUNDUP((ROW()-1)/10,0)+1, COLUMN()))</f>
        <v>Docker</v>
      </c>
      <c r="C6330" s="18" t="str" cm="1">
        <f t="array" aca="1" ref="C6330" ca="1">INDIRECT("Results!" &amp; ADDRESS(ROUNDUP((ROW()-1)/10,0)+1, COLUMN()))</f>
        <v>MasterSlave</v>
      </c>
      <c r="D6330" s="18" t="str" cm="1">
        <f t="array" aca="1" ref="D6330" ca="1">INDIRECT("Results!" &amp; ADDRESS(ROUNDUP((ROW()-1)/10,0)+1, COLUMN()))</f>
        <v>O3_native</v>
      </c>
      <c r="E6330" s="18" cm="1">
        <f t="array" aca="1" ref="E6330" ca="1">INDIRECT("Results!" &amp; ADDRESS(ROUNDUP((ROW()-1)/10,0)+1, COLUMN()))</f>
        <v>28</v>
      </c>
      <c r="F6330" s="18" t="str" cm="1">
        <f t="array" aca="1" ref="F6330" ca="1">INDIRECT("Results!" &amp; ADDRESS(ROUNDUP((ROW()-1)/10,0)+1, COLUMN()))</f>
        <v>V9DockerMasterSlaveO3_native28</v>
      </c>
      <c r="G6330" s="18">
        <f t="shared" ca="1" si="98"/>
        <v>21.73</v>
      </c>
    </row>
    <row r="6331" spans="1:7" x14ac:dyDescent="0.25">
      <c r="A6331" s="18" t="str" cm="1">
        <f t="array" aca="1" ref="A6331" ca="1">INDIRECT("Results!" &amp; ADDRESS(ROUNDUP((ROW()-1)/10,0)+1, COLUMN()))</f>
        <v>V9</v>
      </c>
      <c r="B6331" s="18" t="str" cm="1">
        <f t="array" aca="1" ref="B6331" ca="1">INDIRECT("Results!" &amp; ADDRESS(ROUNDUP((ROW()-1)/10,0)+1, COLUMN()))</f>
        <v>Docker</v>
      </c>
      <c r="C6331" s="18" t="str" cm="1">
        <f t="array" aca="1" ref="C6331" ca="1">INDIRECT("Results!" &amp; ADDRESS(ROUNDUP((ROW()-1)/10,0)+1, COLUMN()))</f>
        <v>MasterSlave</v>
      </c>
      <c r="D6331" s="18" t="str" cm="1">
        <f t="array" aca="1" ref="D6331" ca="1">INDIRECT("Results!" &amp; ADDRESS(ROUNDUP((ROW()-1)/10,0)+1, COLUMN()))</f>
        <v>O3_native</v>
      </c>
      <c r="E6331" s="18" cm="1">
        <f t="array" aca="1" ref="E6331" ca="1">INDIRECT("Results!" &amp; ADDRESS(ROUNDUP((ROW()-1)/10,0)+1, COLUMN()))</f>
        <v>28</v>
      </c>
      <c r="F6331" s="18" t="str" cm="1">
        <f t="array" aca="1" ref="F6331" ca="1">INDIRECT("Results!" &amp; ADDRESS(ROUNDUP((ROW()-1)/10,0)+1, COLUMN()))</f>
        <v>V9DockerMasterSlaveO3_native28</v>
      </c>
      <c r="G6331" s="18">
        <f t="shared" ca="1" si="98"/>
        <v>21.74</v>
      </c>
    </row>
    <row r="6332" spans="1:7" x14ac:dyDescent="0.25">
      <c r="A6332" s="18" t="str" cm="1">
        <f t="array" aca="1" ref="A6332" ca="1">INDIRECT("Results!" &amp; ADDRESS(ROUNDUP((ROW()-1)/10,0)+1, COLUMN()))</f>
        <v>V9</v>
      </c>
      <c r="B6332" s="18" t="str" cm="1">
        <f t="array" aca="1" ref="B6332" ca="1">INDIRECT("Results!" &amp; ADDRESS(ROUNDUP((ROW()-1)/10,0)+1, COLUMN()))</f>
        <v>Docker</v>
      </c>
      <c r="C6332" s="18" t="str" cm="1">
        <f t="array" aca="1" ref="C6332" ca="1">INDIRECT("Results!" &amp; ADDRESS(ROUNDUP((ROW()-1)/10,0)+1, COLUMN()))</f>
        <v>MasterSlave</v>
      </c>
      <c r="D6332" s="18" t="str" cm="1">
        <f t="array" aca="1" ref="D6332" ca="1">INDIRECT("Results!" &amp; ADDRESS(ROUNDUP((ROW()-1)/10,0)+1, COLUMN()))</f>
        <v>O3_native</v>
      </c>
      <c r="E6332" s="18" cm="1">
        <f t="array" aca="1" ref="E6332" ca="1">INDIRECT("Results!" &amp; ADDRESS(ROUNDUP((ROW()-1)/10,0)+1, COLUMN()))</f>
        <v>32</v>
      </c>
      <c r="F6332" s="18" t="str" cm="1">
        <f t="array" aca="1" ref="F6332" ca="1">INDIRECT("Results!" &amp; ADDRESS(ROUNDUP((ROW()-1)/10,0)+1, COLUMN()))</f>
        <v>V9DockerMasterSlaveO3_native32</v>
      </c>
      <c r="G6332" s="18">
        <f t="shared" ca="1" si="98"/>
        <v>19.239999999999998</v>
      </c>
    </row>
    <row r="6333" spans="1:7" x14ac:dyDescent="0.25">
      <c r="A6333" s="18" t="str" cm="1">
        <f t="array" aca="1" ref="A6333" ca="1">INDIRECT("Results!" &amp; ADDRESS(ROUNDUP((ROW()-1)/10,0)+1, COLUMN()))</f>
        <v>V9</v>
      </c>
      <c r="B6333" s="18" t="str" cm="1">
        <f t="array" aca="1" ref="B6333" ca="1">INDIRECT("Results!" &amp; ADDRESS(ROUNDUP((ROW()-1)/10,0)+1, COLUMN()))</f>
        <v>Docker</v>
      </c>
      <c r="C6333" s="18" t="str" cm="1">
        <f t="array" aca="1" ref="C6333" ca="1">INDIRECT("Results!" &amp; ADDRESS(ROUNDUP((ROW()-1)/10,0)+1, COLUMN()))</f>
        <v>MasterSlave</v>
      </c>
      <c r="D6333" s="18" t="str" cm="1">
        <f t="array" aca="1" ref="D6333" ca="1">INDIRECT("Results!" &amp; ADDRESS(ROUNDUP((ROW()-1)/10,0)+1, COLUMN()))</f>
        <v>O3_native</v>
      </c>
      <c r="E6333" s="18" cm="1">
        <f t="array" aca="1" ref="E6333" ca="1">INDIRECT("Results!" &amp; ADDRESS(ROUNDUP((ROW()-1)/10,0)+1, COLUMN()))</f>
        <v>32</v>
      </c>
      <c r="F6333" s="18" t="str" cm="1">
        <f t="array" aca="1" ref="F6333" ca="1">INDIRECT("Results!" &amp; ADDRESS(ROUNDUP((ROW()-1)/10,0)+1, COLUMN()))</f>
        <v>V9DockerMasterSlaveO3_native32</v>
      </c>
      <c r="G6333" s="18">
        <f t="shared" ca="1" si="98"/>
        <v>19.25</v>
      </c>
    </row>
    <row r="6334" spans="1:7" x14ac:dyDescent="0.25">
      <c r="A6334" s="18" t="str" cm="1">
        <f t="array" aca="1" ref="A6334" ca="1">INDIRECT("Results!" &amp; ADDRESS(ROUNDUP((ROW()-1)/10,0)+1, COLUMN()))</f>
        <v>V9</v>
      </c>
      <c r="B6334" s="18" t="str" cm="1">
        <f t="array" aca="1" ref="B6334" ca="1">INDIRECT("Results!" &amp; ADDRESS(ROUNDUP((ROW()-1)/10,0)+1, COLUMN()))</f>
        <v>Docker</v>
      </c>
      <c r="C6334" s="18" t="str" cm="1">
        <f t="array" aca="1" ref="C6334" ca="1">INDIRECT("Results!" &amp; ADDRESS(ROUNDUP((ROW()-1)/10,0)+1, COLUMN()))</f>
        <v>MasterSlave</v>
      </c>
      <c r="D6334" s="18" t="str" cm="1">
        <f t="array" aca="1" ref="D6334" ca="1">INDIRECT("Results!" &amp; ADDRESS(ROUNDUP((ROW()-1)/10,0)+1, COLUMN()))</f>
        <v>O3_native</v>
      </c>
      <c r="E6334" s="18" cm="1">
        <f t="array" aca="1" ref="E6334" ca="1">INDIRECT("Results!" &amp; ADDRESS(ROUNDUP((ROW()-1)/10,0)+1, COLUMN()))</f>
        <v>32</v>
      </c>
      <c r="F6334" s="18" t="str" cm="1">
        <f t="array" aca="1" ref="F6334" ca="1">INDIRECT("Results!" &amp; ADDRESS(ROUNDUP((ROW()-1)/10,0)+1, COLUMN()))</f>
        <v>V9DockerMasterSlaveO3_native32</v>
      </c>
      <c r="G6334" s="18">
        <f t="shared" ca="1" si="98"/>
        <v>19.25</v>
      </c>
    </row>
    <row r="6335" spans="1:7" x14ac:dyDescent="0.25">
      <c r="A6335" s="18" t="str" cm="1">
        <f t="array" aca="1" ref="A6335" ca="1">INDIRECT("Results!" &amp; ADDRESS(ROUNDUP((ROW()-1)/10,0)+1, COLUMN()))</f>
        <v>V9</v>
      </c>
      <c r="B6335" s="18" t="str" cm="1">
        <f t="array" aca="1" ref="B6335" ca="1">INDIRECT("Results!" &amp; ADDRESS(ROUNDUP((ROW()-1)/10,0)+1, COLUMN()))</f>
        <v>Docker</v>
      </c>
      <c r="C6335" s="18" t="str" cm="1">
        <f t="array" aca="1" ref="C6335" ca="1">INDIRECT("Results!" &amp; ADDRESS(ROUNDUP((ROW()-1)/10,0)+1, COLUMN()))</f>
        <v>MasterSlave</v>
      </c>
      <c r="D6335" s="18" t="str" cm="1">
        <f t="array" aca="1" ref="D6335" ca="1">INDIRECT("Results!" &amp; ADDRESS(ROUNDUP((ROW()-1)/10,0)+1, COLUMN()))</f>
        <v>O3_native</v>
      </c>
      <c r="E6335" s="18" cm="1">
        <f t="array" aca="1" ref="E6335" ca="1">INDIRECT("Results!" &amp; ADDRESS(ROUNDUP((ROW()-1)/10,0)+1, COLUMN()))</f>
        <v>32</v>
      </c>
      <c r="F6335" s="18" t="str" cm="1">
        <f t="array" aca="1" ref="F6335" ca="1">INDIRECT("Results!" &amp; ADDRESS(ROUNDUP((ROW()-1)/10,0)+1, COLUMN()))</f>
        <v>V9DockerMasterSlaveO3_native32</v>
      </c>
      <c r="G6335" s="18">
        <f t="shared" ca="1" si="98"/>
        <v>19.27</v>
      </c>
    </row>
    <row r="6336" spans="1:7" x14ac:dyDescent="0.25">
      <c r="A6336" s="18" t="str" cm="1">
        <f t="array" aca="1" ref="A6336" ca="1">INDIRECT("Results!" &amp; ADDRESS(ROUNDUP((ROW()-1)/10,0)+1, COLUMN()))</f>
        <v>V9</v>
      </c>
      <c r="B6336" s="18" t="str" cm="1">
        <f t="array" aca="1" ref="B6336" ca="1">INDIRECT("Results!" &amp; ADDRESS(ROUNDUP((ROW()-1)/10,0)+1, COLUMN()))</f>
        <v>Docker</v>
      </c>
      <c r="C6336" s="18" t="str" cm="1">
        <f t="array" aca="1" ref="C6336" ca="1">INDIRECT("Results!" &amp; ADDRESS(ROUNDUP((ROW()-1)/10,0)+1, COLUMN()))</f>
        <v>MasterSlave</v>
      </c>
      <c r="D6336" s="18" t="str" cm="1">
        <f t="array" aca="1" ref="D6336" ca="1">INDIRECT("Results!" &amp; ADDRESS(ROUNDUP((ROW()-1)/10,0)+1, COLUMN()))</f>
        <v>O3_native</v>
      </c>
      <c r="E6336" s="18" cm="1">
        <f t="array" aca="1" ref="E6336" ca="1">INDIRECT("Results!" &amp; ADDRESS(ROUNDUP((ROW()-1)/10,0)+1, COLUMN()))</f>
        <v>32</v>
      </c>
      <c r="F6336" s="18" t="str" cm="1">
        <f t="array" aca="1" ref="F6336" ca="1">INDIRECT("Results!" &amp; ADDRESS(ROUNDUP((ROW()-1)/10,0)+1, COLUMN()))</f>
        <v>V9DockerMasterSlaveO3_native32</v>
      </c>
      <c r="G6336" s="18">
        <f t="shared" ca="1" si="98"/>
        <v>19.27</v>
      </c>
    </row>
    <row r="6337" spans="1:7" x14ac:dyDescent="0.25">
      <c r="A6337" s="18" t="str" cm="1">
        <f t="array" aca="1" ref="A6337" ca="1">INDIRECT("Results!" &amp; ADDRESS(ROUNDUP((ROW()-1)/10,0)+1, COLUMN()))</f>
        <v>V9</v>
      </c>
      <c r="B6337" s="18" t="str" cm="1">
        <f t="array" aca="1" ref="B6337" ca="1">INDIRECT("Results!" &amp; ADDRESS(ROUNDUP((ROW()-1)/10,0)+1, COLUMN()))</f>
        <v>Docker</v>
      </c>
      <c r="C6337" s="18" t="str" cm="1">
        <f t="array" aca="1" ref="C6337" ca="1">INDIRECT("Results!" &amp; ADDRESS(ROUNDUP((ROW()-1)/10,0)+1, COLUMN()))</f>
        <v>MasterSlave</v>
      </c>
      <c r="D6337" s="18" t="str" cm="1">
        <f t="array" aca="1" ref="D6337" ca="1">INDIRECT("Results!" &amp; ADDRESS(ROUNDUP((ROW()-1)/10,0)+1, COLUMN()))</f>
        <v>O3_native</v>
      </c>
      <c r="E6337" s="18" cm="1">
        <f t="array" aca="1" ref="E6337" ca="1">INDIRECT("Results!" &amp; ADDRESS(ROUNDUP((ROW()-1)/10,0)+1, COLUMN()))</f>
        <v>32</v>
      </c>
      <c r="F6337" s="18" t="str" cm="1">
        <f t="array" aca="1" ref="F6337" ca="1">INDIRECT("Results!" &amp; ADDRESS(ROUNDUP((ROW()-1)/10,0)+1, COLUMN()))</f>
        <v>V9DockerMasterSlaveO3_native32</v>
      </c>
      <c r="G6337" s="18">
        <f t="shared" ca="1" si="98"/>
        <v>19.28</v>
      </c>
    </row>
    <row r="6338" spans="1:7" x14ac:dyDescent="0.25">
      <c r="A6338" s="18" t="str" cm="1">
        <f t="array" aca="1" ref="A6338" ca="1">INDIRECT("Results!" &amp; ADDRESS(ROUNDUP((ROW()-1)/10,0)+1, COLUMN()))</f>
        <v>V9</v>
      </c>
      <c r="B6338" s="18" t="str" cm="1">
        <f t="array" aca="1" ref="B6338" ca="1">INDIRECT("Results!" &amp; ADDRESS(ROUNDUP((ROW()-1)/10,0)+1, COLUMN()))</f>
        <v>Docker</v>
      </c>
      <c r="C6338" s="18" t="str" cm="1">
        <f t="array" aca="1" ref="C6338" ca="1">INDIRECT("Results!" &amp; ADDRESS(ROUNDUP((ROW()-1)/10,0)+1, COLUMN()))</f>
        <v>MasterSlave</v>
      </c>
      <c r="D6338" s="18" t="str" cm="1">
        <f t="array" aca="1" ref="D6338" ca="1">INDIRECT("Results!" &amp; ADDRESS(ROUNDUP((ROW()-1)/10,0)+1, COLUMN()))</f>
        <v>O3_native</v>
      </c>
      <c r="E6338" s="18" cm="1">
        <f t="array" aca="1" ref="E6338" ca="1">INDIRECT("Results!" &amp; ADDRESS(ROUNDUP((ROW()-1)/10,0)+1, COLUMN()))</f>
        <v>32</v>
      </c>
      <c r="F6338" s="18" t="str" cm="1">
        <f t="array" aca="1" ref="F6338" ca="1">INDIRECT("Results!" &amp; ADDRESS(ROUNDUP((ROW()-1)/10,0)+1, COLUMN()))</f>
        <v>V9DockerMasterSlaveO3_native32</v>
      </c>
      <c r="G6338" s="18">
        <f t="shared" ca="1" si="98"/>
        <v>19.28</v>
      </c>
    </row>
    <row r="6339" spans="1:7" x14ac:dyDescent="0.25">
      <c r="A6339" s="18" t="str" cm="1">
        <f t="array" aca="1" ref="A6339" ca="1">INDIRECT("Results!" &amp; ADDRESS(ROUNDUP((ROW()-1)/10,0)+1, COLUMN()))</f>
        <v>V9</v>
      </c>
      <c r="B6339" s="18" t="str" cm="1">
        <f t="array" aca="1" ref="B6339" ca="1">INDIRECT("Results!" &amp; ADDRESS(ROUNDUP((ROW()-1)/10,0)+1, COLUMN()))</f>
        <v>Docker</v>
      </c>
      <c r="C6339" s="18" t="str" cm="1">
        <f t="array" aca="1" ref="C6339" ca="1">INDIRECT("Results!" &amp; ADDRESS(ROUNDUP((ROW()-1)/10,0)+1, COLUMN()))</f>
        <v>MasterSlave</v>
      </c>
      <c r="D6339" s="18" t="str" cm="1">
        <f t="array" aca="1" ref="D6339" ca="1">INDIRECT("Results!" &amp; ADDRESS(ROUNDUP((ROW()-1)/10,0)+1, COLUMN()))</f>
        <v>O3_native</v>
      </c>
      <c r="E6339" s="18" cm="1">
        <f t="array" aca="1" ref="E6339" ca="1">INDIRECT("Results!" &amp; ADDRESS(ROUNDUP((ROW()-1)/10,0)+1, COLUMN()))</f>
        <v>32</v>
      </c>
      <c r="F6339" s="18" t="str" cm="1">
        <f t="array" aca="1" ref="F6339" ca="1">INDIRECT("Results!" &amp; ADDRESS(ROUNDUP((ROW()-1)/10,0)+1, COLUMN()))</f>
        <v>V9DockerMasterSlaveO3_native32</v>
      </c>
      <c r="G6339" s="18">
        <f t="shared" ref="G6339:G6402" ca="1" si="99">IFERROR(SMALL(INDIRECT("Results!" &amp; ADDRESS(ROUNDUP((ROW()-1)/10,0)+1, COLUMN()+18) &amp; ":"  &amp; ADDRESS(ROUNDUP((ROW()-1)/10,0)+1, COLUMN()+47)),MOD((ROW()-2),10)+1),"")</f>
        <v>19.28</v>
      </c>
    </row>
    <row r="6340" spans="1:7" x14ac:dyDescent="0.25">
      <c r="A6340" s="18" t="str" cm="1">
        <f t="array" aca="1" ref="A6340" ca="1">INDIRECT("Results!" &amp; ADDRESS(ROUNDUP((ROW()-1)/10,0)+1, COLUMN()))</f>
        <v>V9</v>
      </c>
      <c r="B6340" s="18" t="str" cm="1">
        <f t="array" aca="1" ref="B6340" ca="1">INDIRECT("Results!" &amp; ADDRESS(ROUNDUP((ROW()-1)/10,0)+1, COLUMN()))</f>
        <v>Docker</v>
      </c>
      <c r="C6340" s="18" t="str" cm="1">
        <f t="array" aca="1" ref="C6340" ca="1">INDIRECT("Results!" &amp; ADDRESS(ROUNDUP((ROW()-1)/10,0)+1, COLUMN()))</f>
        <v>MasterSlave</v>
      </c>
      <c r="D6340" s="18" t="str" cm="1">
        <f t="array" aca="1" ref="D6340" ca="1">INDIRECT("Results!" &amp; ADDRESS(ROUNDUP((ROW()-1)/10,0)+1, COLUMN()))</f>
        <v>O3_native</v>
      </c>
      <c r="E6340" s="18" cm="1">
        <f t="array" aca="1" ref="E6340" ca="1">INDIRECT("Results!" &amp; ADDRESS(ROUNDUP((ROW()-1)/10,0)+1, COLUMN()))</f>
        <v>32</v>
      </c>
      <c r="F6340" s="18" t="str" cm="1">
        <f t="array" aca="1" ref="F6340" ca="1">INDIRECT("Results!" &amp; ADDRESS(ROUNDUP((ROW()-1)/10,0)+1, COLUMN()))</f>
        <v>V9DockerMasterSlaveO3_native32</v>
      </c>
      <c r="G6340" s="18">
        <f t="shared" ca="1" si="99"/>
        <v>19.29</v>
      </c>
    </row>
    <row r="6341" spans="1:7" x14ac:dyDescent="0.25">
      <c r="A6341" s="18" t="str" cm="1">
        <f t="array" aca="1" ref="A6341" ca="1">INDIRECT("Results!" &amp; ADDRESS(ROUNDUP((ROW()-1)/10,0)+1, COLUMN()))</f>
        <v>V9</v>
      </c>
      <c r="B6341" s="18" t="str" cm="1">
        <f t="array" aca="1" ref="B6341" ca="1">INDIRECT("Results!" &amp; ADDRESS(ROUNDUP((ROW()-1)/10,0)+1, COLUMN()))</f>
        <v>Docker</v>
      </c>
      <c r="C6341" s="18" t="str" cm="1">
        <f t="array" aca="1" ref="C6341" ca="1">INDIRECT("Results!" &amp; ADDRESS(ROUNDUP((ROW()-1)/10,0)+1, COLUMN()))</f>
        <v>MasterSlave</v>
      </c>
      <c r="D6341" s="18" t="str" cm="1">
        <f t="array" aca="1" ref="D6341" ca="1">INDIRECT("Results!" &amp; ADDRESS(ROUNDUP((ROW()-1)/10,0)+1, COLUMN()))</f>
        <v>O3_native</v>
      </c>
      <c r="E6341" s="18" cm="1">
        <f t="array" aca="1" ref="E6341" ca="1">INDIRECT("Results!" &amp; ADDRESS(ROUNDUP((ROW()-1)/10,0)+1, COLUMN()))</f>
        <v>32</v>
      </c>
      <c r="F6341" s="18" t="str" cm="1">
        <f t="array" aca="1" ref="F6341" ca="1">INDIRECT("Results!" &amp; ADDRESS(ROUNDUP((ROW()-1)/10,0)+1, COLUMN()))</f>
        <v>V9DockerMasterSlaveO3_native32</v>
      </c>
      <c r="G6341" s="18">
        <f t="shared" ca="1" si="99"/>
        <v>19.29</v>
      </c>
    </row>
    <row r="6342" spans="1:7" x14ac:dyDescent="0.25">
      <c r="A6342" s="18" t="str" cm="1">
        <f t="array" aca="1" ref="A6342" ca="1">INDIRECT("Results!" &amp; ADDRESS(ROUNDUP((ROW()-1)/10,0)+1, COLUMN()))</f>
        <v>V9</v>
      </c>
      <c r="B6342" s="18" t="str" cm="1">
        <f t="array" aca="1" ref="B6342" ca="1">INDIRECT("Results!" &amp; ADDRESS(ROUNDUP((ROW()-1)/10,0)+1, COLUMN()))</f>
        <v>Docker</v>
      </c>
      <c r="C6342" s="18" t="str" cm="1">
        <f t="array" aca="1" ref="C6342" ca="1">INDIRECT("Results!" &amp; ADDRESS(ROUNDUP((ROW()-1)/10,0)+1, COLUMN()))</f>
        <v>MasterSlave</v>
      </c>
      <c r="D6342" s="18" t="str" cm="1">
        <f t="array" aca="1" ref="D6342" ca="1">INDIRECT("Results!" &amp; ADDRESS(ROUNDUP((ROW()-1)/10,0)+1, COLUMN()))</f>
        <v>O3_native</v>
      </c>
      <c r="E6342" s="18" cm="1">
        <f t="array" aca="1" ref="E6342" ca="1">INDIRECT("Results!" &amp; ADDRESS(ROUNDUP((ROW()-1)/10,0)+1, COLUMN()))</f>
        <v>36</v>
      </c>
      <c r="F6342" s="18" t="str" cm="1">
        <f t="array" aca="1" ref="F6342" ca="1">INDIRECT("Results!" &amp; ADDRESS(ROUNDUP((ROW()-1)/10,0)+1, COLUMN()))</f>
        <v>V9DockerMasterSlaveO3_native36</v>
      </c>
      <c r="G6342" s="18">
        <f t="shared" ca="1" si="99"/>
        <v>17.64</v>
      </c>
    </row>
    <row r="6343" spans="1:7" x14ac:dyDescent="0.25">
      <c r="A6343" s="18" t="str" cm="1">
        <f t="array" aca="1" ref="A6343" ca="1">INDIRECT("Results!" &amp; ADDRESS(ROUNDUP((ROW()-1)/10,0)+1, COLUMN()))</f>
        <v>V9</v>
      </c>
      <c r="B6343" s="18" t="str" cm="1">
        <f t="array" aca="1" ref="B6343" ca="1">INDIRECT("Results!" &amp; ADDRESS(ROUNDUP((ROW()-1)/10,0)+1, COLUMN()))</f>
        <v>Docker</v>
      </c>
      <c r="C6343" s="18" t="str" cm="1">
        <f t="array" aca="1" ref="C6343" ca="1">INDIRECT("Results!" &amp; ADDRESS(ROUNDUP((ROW()-1)/10,0)+1, COLUMN()))</f>
        <v>MasterSlave</v>
      </c>
      <c r="D6343" s="18" t="str" cm="1">
        <f t="array" aca="1" ref="D6343" ca="1">INDIRECT("Results!" &amp; ADDRESS(ROUNDUP((ROW()-1)/10,0)+1, COLUMN()))</f>
        <v>O3_native</v>
      </c>
      <c r="E6343" s="18" cm="1">
        <f t="array" aca="1" ref="E6343" ca="1">INDIRECT("Results!" &amp; ADDRESS(ROUNDUP((ROW()-1)/10,0)+1, COLUMN()))</f>
        <v>36</v>
      </c>
      <c r="F6343" s="18" t="str" cm="1">
        <f t="array" aca="1" ref="F6343" ca="1">INDIRECT("Results!" &amp; ADDRESS(ROUNDUP((ROW()-1)/10,0)+1, COLUMN()))</f>
        <v>V9DockerMasterSlaveO3_native36</v>
      </c>
      <c r="G6343" s="18">
        <f t="shared" ca="1" si="99"/>
        <v>17.649999999999999</v>
      </c>
    </row>
    <row r="6344" spans="1:7" x14ac:dyDescent="0.25">
      <c r="A6344" s="18" t="str" cm="1">
        <f t="array" aca="1" ref="A6344" ca="1">INDIRECT("Results!" &amp; ADDRESS(ROUNDUP((ROW()-1)/10,0)+1, COLUMN()))</f>
        <v>V9</v>
      </c>
      <c r="B6344" s="18" t="str" cm="1">
        <f t="array" aca="1" ref="B6344" ca="1">INDIRECT("Results!" &amp; ADDRESS(ROUNDUP((ROW()-1)/10,0)+1, COLUMN()))</f>
        <v>Docker</v>
      </c>
      <c r="C6344" s="18" t="str" cm="1">
        <f t="array" aca="1" ref="C6344" ca="1">INDIRECT("Results!" &amp; ADDRESS(ROUNDUP((ROW()-1)/10,0)+1, COLUMN()))</f>
        <v>MasterSlave</v>
      </c>
      <c r="D6344" s="18" t="str" cm="1">
        <f t="array" aca="1" ref="D6344" ca="1">INDIRECT("Results!" &amp; ADDRESS(ROUNDUP((ROW()-1)/10,0)+1, COLUMN()))</f>
        <v>O3_native</v>
      </c>
      <c r="E6344" s="18" cm="1">
        <f t="array" aca="1" ref="E6344" ca="1">INDIRECT("Results!" &amp; ADDRESS(ROUNDUP((ROW()-1)/10,0)+1, COLUMN()))</f>
        <v>36</v>
      </c>
      <c r="F6344" s="18" t="str" cm="1">
        <f t="array" aca="1" ref="F6344" ca="1">INDIRECT("Results!" &amp; ADDRESS(ROUNDUP((ROW()-1)/10,0)+1, COLUMN()))</f>
        <v>V9DockerMasterSlaveO3_native36</v>
      </c>
      <c r="G6344" s="18">
        <f t="shared" ca="1" si="99"/>
        <v>17.649999999999999</v>
      </c>
    </row>
    <row r="6345" spans="1:7" x14ac:dyDescent="0.25">
      <c r="A6345" s="18" t="str" cm="1">
        <f t="array" aca="1" ref="A6345" ca="1">INDIRECT("Results!" &amp; ADDRESS(ROUNDUP((ROW()-1)/10,0)+1, COLUMN()))</f>
        <v>V9</v>
      </c>
      <c r="B6345" s="18" t="str" cm="1">
        <f t="array" aca="1" ref="B6345" ca="1">INDIRECT("Results!" &amp; ADDRESS(ROUNDUP((ROW()-1)/10,0)+1, COLUMN()))</f>
        <v>Docker</v>
      </c>
      <c r="C6345" s="18" t="str" cm="1">
        <f t="array" aca="1" ref="C6345" ca="1">INDIRECT("Results!" &amp; ADDRESS(ROUNDUP((ROW()-1)/10,0)+1, COLUMN()))</f>
        <v>MasterSlave</v>
      </c>
      <c r="D6345" s="18" t="str" cm="1">
        <f t="array" aca="1" ref="D6345" ca="1">INDIRECT("Results!" &amp; ADDRESS(ROUNDUP((ROW()-1)/10,0)+1, COLUMN()))</f>
        <v>O3_native</v>
      </c>
      <c r="E6345" s="18" cm="1">
        <f t="array" aca="1" ref="E6345" ca="1">INDIRECT("Results!" &amp; ADDRESS(ROUNDUP((ROW()-1)/10,0)+1, COLUMN()))</f>
        <v>36</v>
      </c>
      <c r="F6345" s="18" t="str" cm="1">
        <f t="array" aca="1" ref="F6345" ca="1">INDIRECT("Results!" &amp; ADDRESS(ROUNDUP((ROW()-1)/10,0)+1, COLUMN()))</f>
        <v>V9DockerMasterSlaveO3_native36</v>
      </c>
      <c r="G6345" s="18">
        <f t="shared" ca="1" si="99"/>
        <v>17.649999999999999</v>
      </c>
    </row>
    <row r="6346" spans="1:7" x14ac:dyDescent="0.25">
      <c r="A6346" s="18" t="str" cm="1">
        <f t="array" aca="1" ref="A6346" ca="1">INDIRECT("Results!" &amp; ADDRESS(ROUNDUP((ROW()-1)/10,0)+1, COLUMN()))</f>
        <v>V9</v>
      </c>
      <c r="B6346" s="18" t="str" cm="1">
        <f t="array" aca="1" ref="B6346" ca="1">INDIRECT("Results!" &amp; ADDRESS(ROUNDUP((ROW()-1)/10,0)+1, COLUMN()))</f>
        <v>Docker</v>
      </c>
      <c r="C6346" s="18" t="str" cm="1">
        <f t="array" aca="1" ref="C6346" ca="1">INDIRECT("Results!" &amp; ADDRESS(ROUNDUP((ROW()-1)/10,0)+1, COLUMN()))</f>
        <v>MasterSlave</v>
      </c>
      <c r="D6346" s="18" t="str" cm="1">
        <f t="array" aca="1" ref="D6346" ca="1">INDIRECT("Results!" &amp; ADDRESS(ROUNDUP((ROW()-1)/10,0)+1, COLUMN()))</f>
        <v>O3_native</v>
      </c>
      <c r="E6346" s="18" cm="1">
        <f t="array" aca="1" ref="E6346" ca="1">INDIRECT("Results!" &amp; ADDRESS(ROUNDUP((ROW()-1)/10,0)+1, COLUMN()))</f>
        <v>36</v>
      </c>
      <c r="F6346" s="18" t="str" cm="1">
        <f t="array" aca="1" ref="F6346" ca="1">INDIRECT("Results!" &amp; ADDRESS(ROUNDUP((ROW()-1)/10,0)+1, COLUMN()))</f>
        <v>V9DockerMasterSlaveO3_native36</v>
      </c>
      <c r="G6346" s="18">
        <f t="shared" ca="1" si="99"/>
        <v>17.66</v>
      </c>
    </row>
    <row r="6347" spans="1:7" x14ac:dyDescent="0.25">
      <c r="A6347" s="18" t="str" cm="1">
        <f t="array" aca="1" ref="A6347" ca="1">INDIRECT("Results!" &amp; ADDRESS(ROUNDUP((ROW()-1)/10,0)+1, COLUMN()))</f>
        <v>V9</v>
      </c>
      <c r="B6347" s="18" t="str" cm="1">
        <f t="array" aca="1" ref="B6347" ca="1">INDIRECT("Results!" &amp; ADDRESS(ROUNDUP((ROW()-1)/10,0)+1, COLUMN()))</f>
        <v>Docker</v>
      </c>
      <c r="C6347" s="18" t="str" cm="1">
        <f t="array" aca="1" ref="C6347" ca="1">INDIRECT("Results!" &amp; ADDRESS(ROUNDUP((ROW()-1)/10,0)+1, COLUMN()))</f>
        <v>MasterSlave</v>
      </c>
      <c r="D6347" s="18" t="str" cm="1">
        <f t="array" aca="1" ref="D6347" ca="1">INDIRECT("Results!" &amp; ADDRESS(ROUNDUP((ROW()-1)/10,0)+1, COLUMN()))</f>
        <v>O3_native</v>
      </c>
      <c r="E6347" s="18" cm="1">
        <f t="array" aca="1" ref="E6347" ca="1">INDIRECT("Results!" &amp; ADDRESS(ROUNDUP((ROW()-1)/10,0)+1, COLUMN()))</f>
        <v>36</v>
      </c>
      <c r="F6347" s="18" t="str" cm="1">
        <f t="array" aca="1" ref="F6347" ca="1">INDIRECT("Results!" &amp; ADDRESS(ROUNDUP((ROW()-1)/10,0)+1, COLUMN()))</f>
        <v>V9DockerMasterSlaveO3_native36</v>
      </c>
      <c r="G6347" s="18">
        <f t="shared" ca="1" si="99"/>
        <v>17.66</v>
      </c>
    </row>
    <row r="6348" spans="1:7" x14ac:dyDescent="0.25">
      <c r="A6348" s="18" t="str" cm="1">
        <f t="array" aca="1" ref="A6348" ca="1">INDIRECT("Results!" &amp; ADDRESS(ROUNDUP((ROW()-1)/10,0)+1, COLUMN()))</f>
        <v>V9</v>
      </c>
      <c r="B6348" s="18" t="str" cm="1">
        <f t="array" aca="1" ref="B6348" ca="1">INDIRECT("Results!" &amp; ADDRESS(ROUNDUP((ROW()-1)/10,0)+1, COLUMN()))</f>
        <v>Docker</v>
      </c>
      <c r="C6348" s="18" t="str" cm="1">
        <f t="array" aca="1" ref="C6348" ca="1">INDIRECT("Results!" &amp; ADDRESS(ROUNDUP((ROW()-1)/10,0)+1, COLUMN()))</f>
        <v>MasterSlave</v>
      </c>
      <c r="D6348" s="18" t="str" cm="1">
        <f t="array" aca="1" ref="D6348" ca="1">INDIRECT("Results!" &amp; ADDRESS(ROUNDUP((ROW()-1)/10,0)+1, COLUMN()))</f>
        <v>O3_native</v>
      </c>
      <c r="E6348" s="18" cm="1">
        <f t="array" aca="1" ref="E6348" ca="1">INDIRECT("Results!" &amp; ADDRESS(ROUNDUP((ROW()-1)/10,0)+1, COLUMN()))</f>
        <v>36</v>
      </c>
      <c r="F6348" s="18" t="str" cm="1">
        <f t="array" aca="1" ref="F6348" ca="1">INDIRECT("Results!" &amp; ADDRESS(ROUNDUP((ROW()-1)/10,0)+1, COLUMN()))</f>
        <v>V9DockerMasterSlaveO3_native36</v>
      </c>
      <c r="G6348" s="18">
        <f t="shared" ca="1" si="99"/>
        <v>17.66</v>
      </c>
    </row>
    <row r="6349" spans="1:7" x14ac:dyDescent="0.25">
      <c r="A6349" s="18" t="str" cm="1">
        <f t="array" aca="1" ref="A6349" ca="1">INDIRECT("Results!" &amp; ADDRESS(ROUNDUP((ROW()-1)/10,0)+1, COLUMN()))</f>
        <v>V9</v>
      </c>
      <c r="B6349" s="18" t="str" cm="1">
        <f t="array" aca="1" ref="B6349" ca="1">INDIRECT("Results!" &amp; ADDRESS(ROUNDUP((ROW()-1)/10,0)+1, COLUMN()))</f>
        <v>Docker</v>
      </c>
      <c r="C6349" s="18" t="str" cm="1">
        <f t="array" aca="1" ref="C6349" ca="1">INDIRECT("Results!" &amp; ADDRESS(ROUNDUP((ROW()-1)/10,0)+1, COLUMN()))</f>
        <v>MasterSlave</v>
      </c>
      <c r="D6349" s="18" t="str" cm="1">
        <f t="array" aca="1" ref="D6349" ca="1">INDIRECT("Results!" &amp; ADDRESS(ROUNDUP((ROW()-1)/10,0)+1, COLUMN()))</f>
        <v>O3_native</v>
      </c>
      <c r="E6349" s="18" cm="1">
        <f t="array" aca="1" ref="E6349" ca="1">INDIRECT("Results!" &amp; ADDRESS(ROUNDUP((ROW()-1)/10,0)+1, COLUMN()))</f>
        <v>36</v>
      </c>
      <c r="F6349" s="18" t="str" cm="1">
        <f t="array" aca="1" ref="F6349" ca="1">INDIRECT("Results!" &amp; ADDRESS(ROUNDUP((ROW()-1)/10,0)+1, COLUMN()))</f>
        <v>V9DockerMasterSlaveO3_native36</v>
      </c>
      <c r="G6349" s="18">
        <f t="shared" ca="1" si="99"/>
        <v>17.66</v>
      </c>
    </row>
    <row r="6350" spans="1:7" x14ac:dyDescent="0.25">
      <c r="A6350" s="18" t="str" cm="1">
        <f t="array" aca="1" ref="A6350" ca="1">INDIRECT("Results!" &amp; ADDRESS(ROUNDUP((ROW()-1)/10,0)+1, COLUMN()))</f>
        <v>V9</v>
      </c>
      <c r="B6350" s="18" t="str" cm="1">
        <f t="array" aca="1" ref="B6350" ca="1">INDIRECT("Results!" &amp; ADDRESS(ROUNDUP((ROW()-1)/10,0)+1, COLUMN()))</f>
        <v>Docker</v>
      </c>
      <c r="C6350" s="18" t="str" cm="1">
        <f t="array" aca="1" ref="C6350" ca="1">INDIRECT("Results!" &amp; ADDRESS(ROUNDUP((ROW()-1)/10,0)+1, COLUMN()))</f>
        <v>MasterSlave</v>
      </c>
      <c r="D6350" s="18" t="str" cm="1">
        <f t="array" aca="1" ref="D6350" ca="1">INDIRECT("Results!" &amp; ADDRESS(ROUNDUP((ROW()-1)/10,0)+1, COLUMN()))</f>
        <v>O3_native</v>
      </c>
      <c r="E6350" s="18" cm="1">
        <f t="array" aca="1" ref="E6350" ca="1">INDIRECT("Results!" &amp; ADDRESS(ROUNDUP((ROW()-1)/10,0)+1, COLUMN()))</f>
        <v>36</v>
      </c>
      <c r="F6350" s="18" t="str" cm="1">
        <f t="array" aca="1" ref="F6350" ca="1">INDIRECT("Results!" &amp; ADDRESS(ROUNDUP((ROW()-1)/10,0)+1, COLUMN()))</f>
        <v>V9DockerMasterSlaveO3_native36</v>
      </c>
      <c r="G6350" s="18">
        <f t="shared" ca="1" si="99"/>
        <v>17.670000000000002</v>
      </c>
    </row>
    <row r="6351" spans="1:7" x14ac:dyDescent="0.25">
      <c r="A6351" s="18" t="str" cm="1">
        <f t="array" aca="1" ref="A6351" ca="1">INDIRECT("Results!" &amp; ADDRESS(ROUNDUP((ROW()-1)/10,0)+1, COLUMN()))</f>
        <v>V9</v>
      </c>
      <c r="B6351" s="18" t="str" cm="1">
        <f t="array" aca="1" ref="B6351" ca="1">INDIRECT("Results!" &amp; ADDRESS(ROUNDUP((ROW()-1)/10,0)+1, COLUMN()))</f>
        <v>Docker</v>
      </c>
      <c r="C6351" s="18" t="str" cm="1">
        <f t="array" aca="1" ref="C6351" ca="1">INDIRECT("Results!" &amp; ADDRESS(ROUNDUP((ROW()-1)/10,0)+1, COLUMN()))</f>
        <v>MasterSlave</v>
      </c>
      <c r="D6351" s="18" t="str" cm="1">
        <f t="array" aca="1" ref="D6351" ca="1">INDIRECT("Results!" &amp; ADDRESS(ROUNDUP((ROW()-1)/10,0)+1, COLUMN()))</f>
        <v>O3_native</v>
      </c>
      <c r="E6351" s="18" cm="1">
        <f t="array" aca="1" ref="E6351" ca="1">INDIRECT("Results!" &amp; ADDRESS(ROUNDUP((ROW()-1)/10,0)+1, COLUMN()))</f>
        <v>36</v>
      </c>
      <c r="F6351" s="18" t="str" cm="1">
        <f t="array" aca="1" ref="F6351" ca="1">INDIRECT("Results!" &amp; ADDRESS(ROUNDUP((ROW()-1)/10,0)+1, COLUMN()))</f>
        <v>V9DockerMasterSlaveO3_native36</v>
      </c>
      <c r="G6351" s="18">
        <f t="shared" ca="1" si="99"/>
        <v>17.690000000000001</v>
      </c>
    </row>
    <row r="6352" spans="1:7" x14ac:dyDescent="0.25">
      <c r="A6352" s="18" t="str" cm="1">
        <f t="array" aca="1" ref="A6352" ca="1">INDIRECT("Results!" &amp; ADDRESS(ROUNDUP((ROW()-1)/10,0)+1, COLUMN()))</f>
        <v>V9</v>
      </c>
      <c r="B6352" s="18" t="str" cm="1">
        <f t="array" aca="1" ref="B6352" ca="1">INDIRECT("Results!" &amp; ADDRESS(ROUNDUP((ROW()-1)/10,0)+1, COLUMN()))</f>
        <v>Docker</v>
      </c>
      <c r="C6352" s="18" t="str" cm="1">
        <f t="array" aca="1" ref="C6352" ca="1">INDIRECT("Results!" &amp; ADDRESS(ROUNDUP((ROW()-1)/10,0)+1, COLUMN()))</f>
        <v>MasterSlave</v>
      </c>
      <c r="D6352" s="18" t="str" cm="1">
        <f t="array" aca="1" ref="D6352" ca="1">INDIRECT("Results!" &amp; ADDRESS(ROUNDUP((ROW()-1)/10,0)+1, COLUMN()))</f>
        <v>O3_native</v>
      </c>
      <c r="E6352" s="18" cm="1">
        <f t="array" aca="1" ref="E6352" ca="1">INDIRECT("Results!" &amp; ADDRESS(ROUNDUP((ROW()-1)/10,0)+1, COLUMN()))</f>
        <v>40</v>
      </c>
      <c r="F6352" s="18" t="str" cm="1">
        <f t="array" aca="1" ref="F6352" ca="1">INDIRECT("Results!" &amp; ADDRESS(ROUNDUP((ROW()-1)/10,0)+1, COLUMN()))</f>
        <v>V9DockerMasterSlaveO3_native40</v>
      </c>
      <c r="G6352" s="18">
        <f t="shared" ca="1" si="99"/>
        <v>16.079999999999998</v>
      </c>
    </row>
    <row r="6353" spans="1:7" x14ac:dyDescent="0.25">
      <c r="A6353" s="18" t="str" cm="1">
        <f t="array" aca="1" ref="A6353" ca="1">INDIRECT("Results!" &amp; ADDRESS(ROUNDUP((ROW()-1)/10,0)+1, COLUMN()))</f>
        <v>V9</v>
      </c>
      <c r="B6353" s="18" t="str" cm="1">
        <f t="array" aca="1" ref="B6353" ca="1">INDIRECT("Results!" &amp; ADDRESS(ROUNDUP((ROW()-1)/10,0)+1, COLUMN()))</f>
        <v>Docker</v>
      </c>
      <c r="C6353" s="18" t="str" cm="1">
        <f t="array" aca="1" ref="C6353" ca="1">INDIRECT("Results!" &amp; ADDRESS(ROUNDUP((ROW()-1)/10,0)+1, COLUMN()))</f>
        <v>MasterSlave</v>
      </c>
      <c r="D6353" s="18" t="str" cm="1">
        <f t="array" aca="1" ref="D6353" ca="1">INDIRECT("Results!" &amp; ADDRESS(ROUNDUP((ROW()-1)/10,0)+1, COLUMN()))</f>
        <v>O3_native</v>
      </c>
      <c r="E6353" s="18" cm="1">
        <f t="array" aca="1" ref="E6353" ca="1">INDIRECT("Results!" &amp; ADDRESS(ROUNDUP((ROW()-1)/10,0)+1, COLUMN()))</f>
        <v>40</v>
      </c>
      <c r="F6353" s="18" t="str" cm="1">
        <f t="array" aca="1" ref="F6353" ca="1">INDIRECT("Results!" &amp; ADDRESS(ROUNDUP((ROW()-1)/10,0)+1, COLUMN()))</f>
        <v>V9DockerMasterSlaveO3_native40</v>
      </c>
      <c r="G6353" s="18">
        <f t="shared" ca="1" si="99"/>
        <v>16.079999999999998</v>
      </c>
    </row>
    <row r="6354" spans="1:7" x14ac:dyDescent="0.25">
      <c r="A6354" s="18" t="str" cm="1">
        <f t="array" aca="1" ref="A6354" ca="1">INDIRECT("Results!" &amp; ADDRESS(ROUNDUP((ROW()-1)/10,0)+1, COLUMN()))</f>
        <v>V9</v>
      </c>
      <c r="B6354" s="18" t="str" cm="1">
        <f t="array" aca="1" ref="B6354" ca="1">INDIRECT("Results!" &amp; ADDRESS(ROUNDUP((ROW()-1)/10,0)+1, COLUMN()))</f>
        <v>Docker</v>
      </c>
      <c r="C6354" s="18" t="str" cm="1">
        <f t="array" aca="1" ref="C6354" ca="1">INDIRECT("Results!" &amp; ADDRESS(ROUNDUP((ROW()-1)/10,0)+1, COLUMN()))</f>
        <v>MasterSlave</v>
      </c>
      <c r="D6354" s="18" t="str" cm="1">
        <f t="array" aca="1" ref="D6354" ca="1">INDIRECT("Results!" &amp; ADDRESS(ROUNDUP((ROW()-1)/10,0)+1, COLUMN()))</f>
        <v>O3_native</v>
      </c>
      <c r="E6354" s="18" cm="1">
        <f t="array" aca="1" ref="E6354" ca="1">INDIRECT("Results!" &amp; ADDRESS(ROUNDUP((ROW()-1)/10,0)+1, COLUMN()))</f>
        <v>40</v>
      </c>
      <c r="F6354" s="18" t="str" cm="1">
        <f t="array" aca="1" ref="F6354" ca="1">INDIRECT("Results!" &amp; ADDRESS(ROUNDUP((ROW()-1)/10,0)+1, COLUMN()))</f>
        <v>V9DockerMasterSlaveO3_native40</v>
      </c>
      <c r="G6354" s="18">
        <f t="shared" ca="1" si="99"/>
        <v>16.079999999999998</v>
      </c>
    </row>
    <row r="6355" spans="1:7" x14ac:dyDescent="0.25">
      <c r="A6355" s="18" t="str" cm="1">
        <f t="array" aca="1" ref="A6355" ca="1">INDIRECT("Results!" &amp; ADDRESS(ROUNDUP((ROW()-1)/10,0)+1, COLUMN()))</f>
        <v>V9</v>
      </c>
      <c r="B6355" s="18" t="str" cm="1">
        <f t="array" aca="1" ref="B6355" ca="1">INDIRECT("Results!" &amp; ADDRESS(ROUNDUP((ROW()-1)/10,0)+1, COLUMN()))</f>
        <v>Docker</v>
      </c>
      <c r="C6355" s="18" t="str" cm="1">
        <f t="array" aca="1" ref="C6355" ca="1">INDIRECT("Results!" &amp; ADDRESS(ROUNDUP((ROW()-1)/10,0)+1, COLUMN()))</f>
        <v>MasterSlave</v>
      </c>
      <c r="D6355" s="18" t="str" cm="1">
        <f t="array" aca="1" ref="D6355" ca="1">INDIRECT("Results!" &amp; ADDRESS(ROUNDUP((ROW()-1)/10,0)+1, COLUMN()))</f>
        <v>O3_native</v>
      </c>
      <c r="E6355" s="18" cm="1">
        <f t="array" aca="1" ref="E6355" ca="1">INDIRECT("Results!" &amp; ADDRESS(ROUNDUP((ROW()-1)/10,0)+1, COLUMN()))</f>
        <v>40</v>
      </c>
      <c r="F6355" s="18" t="str" cm="1">
        <f t="array" aca="1" ref="F6355" ca="1">INDIRECT("Results!" &amp; ADDRESS(ROUNDUP((ROW()-1)/10,0)+1, COLUMN()))</f>
        <v>V9DockerMasterSlaveO3_native40</v>
      </c>
      <c r="G6355" s="18">
        <f t="shared" ca="1" si="99"/>
        <v>16.11</v>
      </c>
    </row>
    <row r="6356" spans="1:7" x14ac:dyDescent="0.25">
      <c r="A6356" s="18" t="str" cm="1">
        <f t="array" aca="1" ref="A6356" ca="1">INDIRECT("Results!" &amp; ADDRESS(ROUNDUP((ROW()-1)/10,0)+1, COLUMN()))</f>
        <v>V9</v>
      </c>
      <c r="B6356" s="18" t="str" cm="1">
        <f t="array" aca="1" ref="B6356" ca="1">INDIRECT("Results!" &amp; ADDRESS(ROUNDUP((ROW()-1)/10,0)+1, COLUMN()))</f>
        <v>Docker</v>
      </c>
      <c r="C6356" s="18" t="str" cm="1">
        <f t="array" aca="1" ref="C6356" ca="1">INDIRECT("Results!" &amp; ADDRESS(ROUNDUP((ROW()-1)/10,0)+1, COLUMN()))</f>
        <v>MasterSlave</v>
      </c>
      <c r="D6356" s="18" t="str" cm="1">
        <f t="array" aca="1" ref="D6356" ca="1">INDIRECT("Results!" &amp; ADDRESS(ROUNDUP((ROW()-1)/10,0)+1, COLUMN()))</f>
        <v>O3_native</v>
      </c>
      <c r="E6356" s="18" cm="1">
        <f t="array" aca="1" ref="E6356" ca="1">INDIRECT("Results!" &amp; ADDRESS(ROUNDUP((ROW()-1)/10,0)+1, COLUMN()))</f>
        <v>40</v>
      </c>
      <c r="F6356" s="18" t="str" cm="1">
        <f t="array" aca="1" ref="F6356" ca="1">INDIRECT("Results!" &amp; ADDRESS(ROUNDUP((ROW()-1)/10,0)+1, COLUMN()))</f>
        <v>V9DockerMasterSlaveO3_native40</v>
      </c>
      <c r="G6356" s="18">
        <f t="shared" ca="1" si="99"/>
        <v>16.16</v>
      </c>
    </row>
    <row r="6357" spans="1:7" x14ac:dyDescent="0.25">
      <c r="A6357" s="18" t="str" cm="1">
        <f t="array" aca="1" ref="A6357" ca="1">INDIRECT("Results!" &amp; ADDRESS(ROUNDUP((ROW()-1)/10,0)+1, COLUMN()))</f>
        <v>V9</v>
      </c>
      <c r="B6357" s="18" t="str" cm="1">
        <f t="array" aca="1" ref="B6357" ca="1">INDIRECT("Results!" &amp; ADDRESS(ROUNDUP((ROW()-1)/10,0)+1, COLUMN()))</f>
        <v>Docker</v>
      </c>
      <c r="C6357" s="18" t="str" cm="1">
        <f t="array" aca="1" ref="C6357" ca="1">INDIRECT("Results!" &amp; ADDRESS(ROUNDUP((ROW()-1)/10,0)+1, COLUMN()))</f>
        <v>MasterSlave</v>
      </c>
      <c r="D6357" s="18" t="str" cm="1">
        <f t="array" aca="1" ref="D6357" ca="1">INDIRECT("Results!" &amp; ADDRESS(ROUNDUP((ROW()-1)/10,0)+1, COLUMN()))</f>
        <v>O3_native</v>
      </c>
      <c r="E6357" s="18" cm="1">
        <f t="array" aca="1" ref="E6357" ca="1">INDIRECT("Results!" &amp; ADDRESS(ROUNDUP((ROW()-1)/10,0)+1, COLUMN()))</f>
        <v>40</v>
      </c>
      <c r="F6357" s="18" t="str" cm="1">
        <f t="array" aca="1" ref="F6357" ca="1">INDIRECT("Results!" &amp; ADDRESS(ROUNDUP((ROW()-1)/10,0)+1, COLUMN()))</f>
        <v>V9DockerMasterSlaveO3_native40</v>
      </c>
      <c r="G6357" s="18">
        <f t="shared" ca="1" si="99"/>
        <v>16.16</v>
      </c>
    </row>
    <row r="6358" spans="1:7" x14ac:dyDescent="0.25">
      <c r="A6358" s="18" t="str" cm="1">
        <f t="array" aca="1" ref="A6358" ca="1">INDIRECT("Results!" &amp; ADDRESS(ROUNDUP((ROW()-1)/10,0)+1, COLUMN()))</f>
        <v>V9</v>
      </c>
      <c r="B6358" s="18" t="str" cm="1">
        <f t="array" aca="1" ref="B6358" ca="1">INDIRECT("Results!" &amp; ADDRESS(ROUNDUP((ROW()-1)/10,0)+1, COLUMN()))</f>
        <v>Docker</v>
      </c>
      <c r="C6358" s="18" t="str" cm="1">
        <f t="array" aca="1" ref="C6358" ca="1">INDIRECT("Results!" &amp; ADDRESS(ROUNDUP((ROW()-1)/10,0)+1, COLUMN()))</f>
        <v>MasterSlave</v>
      </c>
      <c r="D6358" s="18" t="str" cm="1">
        <f t="array" aca="1" ref="D6358" ca="1">INDIRECT("Results!" &amp; ADDRESS(ROUNDUP((ROW()-1)/10,0)+1, COLUMN()))</f>
        <v>O3_native</v>
      </c>
      <c r="E6358" s="18" cm="1">
        <f t="array" aca="1" ref="E6358" ca="1">INDIRECT("Results!" &amp; ADDRESS(ROUNDUP((ROW()-1)/10,0)+1, COLUMN()))</f>
        <v>40</v>
      </c>
      <c r="F6358" s="18" t="str" cm="1">
        <f t="array" aca="1" ref="F6358" ca="1">INDIRECT("Results!" &amp; ADDRESS(ROUNDUP((ROW()-1)/10,0)+1, COLUMN()))</f>
        <v>V9DockerMasterSlaveO3_native40</v>
      </c>
      <c r="G6358" s="18">
        <f t="shared" ca="1" si="99"/>
        <v>16.16</v>
      </c>
    </row>
    <row r="6359" spans="1:7" x14ac:dyDescent="0.25">
      <c r="A6359" s="18" t="str" cm="1">
        <f t="array" aca="1" ref="A6359" ca="1">INDIRECT("Results!" &amp; ADDRESS(ROUNDUP((ROW()-1)/10,0)+1, COLUMN()))</f>
        <v>V9</v>
      </c>
      <c r="B6359" s="18" t="str" cm="1">
        <f t="array" aca="1" ref="B6359" ca="1">INDIRECT("Results!" &amp; ADDRESS(ROUNDUP((ROW()-1)/10,0)+1, COLUMN()))</f>
        <v>Docker</v>
      </c>
      <c r="C6359" s="18" t="str" cm="1">
        <f t="array" aca="1" ref="C6359" ca="1">INDIRECT("Results!" &amp; ADDRESS(ROUNDUP((ROW()-1)/10,0)+1, COLUMN()))</f>
        <v>MasterSlave</v>
      </c>
      <c r="D6359" s="18" t="str" cm="1">
        <f t="array" aca="1" ref="D6359" ca="1">INDIRECT("Results!" &amp; ADDRESS(ROUNDUP((ROW()-1)/10,0)+1, COLUMN()))</f>
        <v>O3_native</v>
      </c>
      <c r="E6359" s="18" cm="1">
        <f t="array" aca="1" ref="E6359" ca="1">INDIRECT("Results!" &amp; ADDRESS(ROUNDUP((ROW()-1)/10,0)+1, COLUMN()))</f>
        <v>40</v>
      </c>
      <c r="F6359" s="18" t="str" cm="1">
        <f t="array" aca="1" ref="F6359" ca="1">INDIRECT("Results!" &amp; ADDRESS(ROUNDUP((ROW()-1)/10,0)+1, COLUMN()))</f>
        <v>V9DockerMasterSlaveO3_native40</v>
      </c>
      <c r="G6359" s="18">
        <f t="shared" ca="1" si="99"/>
        <v>16.16</v>
      </c>
    </row>
    <row r="6360" spans="1:7" x14ac:dyDescent="0.25">
      <c r="A6360" s="18" t="str" cm="1">
        <f t="array" aca="1" ref="A6360" ca="1">INDIRECT("Results!" &amp; ADDRESS(ROUNDUP((ROW()-1)/10,0)+1, COLUMN()))</f>
        <v>V9</v>
      </c>
      <c r="B6360" s="18" t="str" cm="1">
        <f t="array" aca="1" ref="B6360" ca="1">INDIRECT("Results!" &amp; ADDRESS(ROUNDUP((ROW()-1)/10,0)+1, COLUMN()))</f>
        <v>Docker</v>
      </c>
      <c r="C6360" s="18" t="str" cm="1">
        <f t="array" aca="1" ref="C6360" ca="1">INDIRECT("Results!" &amp; ADDRESS(ROUNDUP((ROW()-1)/10,0)+1, COLUMN()))</f>
        <v>MasterSlave</v>
      </c>
      <c r="D6360" s="18" t="str" cm="1">
        <f t="array" aca="1" ref="D6360" ca="1">INDIRECT("Results!" &amp; ADDRESS(ROUNDUP((ROW()-1)/10,0)+1, COLUMN()))</f>
        <v>O3_native</v>
      </c>
      <c r="E6360" s="18" cm="1">
        <f t="array" aca="1" ref="E6360" ca="1">INDIRECT("Results!" &amp; ADDRESS(ROUNDUP((ROW()-1)/10,0)+1, COLUMN()))</f>
        <v>40</v>
      </c>
      <c r="F6360" s="18" t="str" cm="1">
        <f t="array" aca="1" ref="F6360" ca="1">INDIRECT("Results!" &amp; ADDRESS(ROUNDUP((ROW()-1)/10,0)+1, COLUMN()))</f>
        <v>V9DockerMasterSlaveO3_native40</v>
      </c>
      <c r="G6360" s="18">
        <f t="shared" ca="1" si="99"/>
        <v>16.170000000000002</v>
      </c>
    </row>
    <row r="6361" spans="1:7" x14ac:dyDescent="0.25">
      <c r="A6361" s="18" t="str" cm="1">
        <f t="array" aca="1" ref="A6361" ca="1">INDIRECT("Results!" &amp; ADDRESS(ROUNDUP((ROW()-1)/10,0)+1, COLUMN()))</f>
        <v>V9</v>
      </c>
      <c r="B6361" s="18" t="str" cm="1">
        <f t="array" aca="1" ref="B6361" ca="1">INDIRECT("Results!" &amp; ADDRESS(ROUNDUP((ROW()-1)/10,0)+1, COLUMN()))</f>
        <v>Docker</v>
      </c>
      <c r="C6361" s="18" t="str" cm="1">
        <f t="array" aca="1" ref="C6361" ca="1">INDIRECT("Results!" &amp; ADDRESS(ROUNDUP((ROW()-1)/10,0)+1, COLUMN()))</f>
        <v>MasterSlave</v>
      </c>
      <c r="D6361" s="18" t="str" cm="1">
        <f t="array" aca="1" ref="D6361" ca="1">INDIRECT("Results!" &amp; ADDRESS(ROUNDUP((ROW()-1)/10,0)+1, COLUMN()))</f>
        <v>O3_native</v>
      </c>
      <c r="E6361" s="18" cm="1">
        <f t="array" aca="1" ref="E6361" ca="1">INDIRECT("Results!" &amp; ADDRESS(ROUNDUP((ROW()-1)/10,0)+1, COLUMN()))</f>
        <v>40</v>
      </c>
      <c r="F6361" s="18" t="str" cm="1">
        <f t="array" aca="1" ref="F6361" ca="1">INDIRECT("Results!" &amp; ADDRESS(ROUNDUP((ROW()-1)/10,0)+1, COLUMN()))</f>
        <v>V9DockerMasterSlaveO3_native40</v>
      </c>
      <c r="G6361" s="18">
        <f t="shared" ca="1" si="99"/>
        <v>16.170000000000002</v>
      </c>
    </row>
    <row r="6362" spans="1:7" x14ac:dyDescent="0.25">
      <c r="A6362" s="18" t="str" cm="1">
        <f t="array" aca="1" ref="A6362" ca="1">INDIRECT("Results!" &amp; ADDRESS(ROUNDUP((ROW()-1)/10,0)+1, COLUMN()))</f>
        <v>V9</v>
      </c>
      <c r="B6362" s="18" t="str" cm="1">
        <f t="array" aca="1" ref="B6362" ca="1">INDIRECT("Results!" &amp; ADDRESS(ROUNDUP((ROW()-1)/10,0)+1, COLUMN()))</f>
        <v>Docker</v>
      </c>
      <c r="C6362" s="18" t="str" cm="1">
        <f t="array" aca="1" ref="C6362" ca="1">INDIRECT("Results!" &amp; ADDRESS(ROUNDUP((ROW()-1)/10,0)+1, COLUMN()))</f>
        <v>MasterSlave</v>
      </c>
      <c r="D6362" s="18" t="str" cm="1">
        <f t="array" aca="1" ref="D6362" ca="1">INDIRECT("Results!" &amp; ADDRESS(ROUNDUP((ROW()-1)/10,0)+1, COLUMN()))</f>
        <v>O3_native</v>
      </c>
      <c r="E6362" s="18" cm="1">
        <f t="array" aca="1" ref="E6362" ca="1">INDIRECT("Results!" &amp; ADDRESS(ROUNDUP((ROW()-1)/10,0)+1, COLUMN()))</f>
        <v>44</v>
      </c>
      <c r="F6362" s="18" t="str" cm="1">
        <f t="array" aca="1" ref="F6362" ca="1">INDIRECT("Results!" &amp; ADDRESS(ROUNDUP((ROW()-1)/10,0)+1, COLUMN()))</f>
        <v>V9DockerMasterSlaveO3_native44</v>
      </c>
      <c r="G6362" s="18">
        <f t="shared" ca="1" si="99"/>
        <v>14.76</v>
      </c>
    </row>
    <row r="6363" spans="1:7" x14ac:dyDescent="0.25">
      <c r="A6363" s="18" t="str" cm="1">
        <f t="array" aca="1" ref="A6363" ca="1">INDIRECT("Results!" &amp; ADDRESS(ROUNDUP((ROW()-1)/10,0)+1, COLUMN()))</f>
        <v>V9</v>
      </c>
      <c r="B6363" s="18" t="str" cm="1">
        <f t="array" aca="1" ref="B6363" ca="1">INDIRECT("Results!" &amp; ADDRESS(ROUNDUP((ROW()-1)/10,0)+1, COLUMN()))</f>
        <v>Docker</v>
      </c>
      <c r="C6363" s="18" t="str" cm="1">
        <f t="array" aca="1" ref="C6363" ca="1">INDIRECT("Results!" &amp; ADDRESS(ROUNDUP((ROW()-1)/10,0)+1, COLUMN()))</f>
        <v>MasterSlave</v>
      </c>
      <c r="D6363" s="18" t="str" cm="1">
        <f t="array" aca="1" ref="D6363" ca="1">INDIRECT("Results!" &amp; ADDRESS(ROUNDUP((ROW()-1)/10,0)+1, COLUMN()))</f>
        <v>O3_native</v>
      </c>
      <c r="E6363" s="18" cm="1">
        <f t="array" aca="1" ref="E6363" ca="1">INDIRECT("Results!" &amp; ADDRESS(ROUNDUP((ROW()-1)/10,0)+1, COLUMN()))</f>
        <v>44</v>
      </c>
      <c r="F6363" s="18" t="str" cm="1">
        <f t="array" aca="1" ref="F6363" ca="1">INDIRECT("Results!" &amp; ADDRESS(ROUNDUP((ROW()-1)/10,0)+1, COLUMN()))</f>
        <v>V9DockerMasterSlaveO3_native44</v>
      </c>
      <c r="G6363" s="18">
        <f t="shared" ca="1" si="99"/>
        <v>14.77</v>
      </c>
    </row>
    <row r="6364" spans="1:7" x14ac:dyDescent="0.25">
      <c r="A6364" s="18" t="str" cm="1">
        <f t="array" aca="1" ref="A6364" ca="1">INDIRECT("Results!" &amp; ADDRESS(ROUNDUP((ROW()-1)/10,0)+1, COLUMN()))</f>
        <v>V9</v>
      </c>
      <c r="B6364" s="18" t="str" cm="1">
        <f t="array" aca="1" ref="B6364" ca="1">INDIRECT("Results!" &amp; ADDRESS(ROUNDUP((ROW()-1)/10,0)+1, COLUMN()))</f>
        <v>Docker</v>
      </c>
      <c r="C6364" s="18" t="str" cm="1">
        <f t="array" aca="1" ref="C6364" ca="1">INDIRECT("Results!" &amp; ADDRESS(ROUNDUP((ROW()-1)/10,0)+1, COLUMN()))</f>
        <v>MasterSlave</v>
      </c>
      <c r="D6364" s="18" t="str" cm="1">
        <f t="array" aca="1" ref="D6364" ca="1">INDIRECT("Results!" &amp; ADDRESS(ROUNDUP((ROW()-1)/10,0)+1, COLUMN()))</f>
        <v>O3_native</v>
      </c>
      <c r="E6364" s="18" cm="1">
        <f t="array" aca="1" ref="E6364" ca="1">INDIRECT("Results!" &amp; ADDRESS(ROUNDUP((ROW()-1)/10,0)+1, COLUMN()))</f>
        <v>44</v>
      </c>
      <c r="F6364" s="18" t="str" cm="1">
        <f t="array" aca="1" ref="F6364" ca="1">INDIRECT("Results!" &amp; ADDRESS(ROUNDUP((ROW()-1)/10,0)+1, COLUMN()))</f>
        <v>V9DockerMasterSlaveO3_native44</v>
      </c>
      <c r="G6364" s="18">
        <f t="shared" ca="1" si="99"/>
        <v>14.77</v>
      </c>
    </row>
    <row r="6365" spans="1:7" x14ac:dyDescent="0.25">
      <c r="A6365" s="18" t="str" cm="1">
        <f t="array" aca="1" ref="A6365" ca="1">INDIRECT("Results!" &amp; ADDRESS(ROUNDUP((ROW()-1)/10,0)+1, COLUMN()))</f>
        <v>V9</v>
      </c>
      <c r="B6365" s="18" t="str" cm="1">
        <f t="array" aca="1" ref="B6365" ca="1">INDIRECT("Results!" &amp; ADDRESS(ROUNDUP((ROW()-1)/10,0)+1, COLUMN()))</f>
        <v>Docker</v>
      </c>
      <c r="C6365" s="18" t="str" cm="1">
        <f t="array" aca="1" ref="C6365" ca="1">INDIRECT("Results!" &amp; ADDRESS(ROUNDUP((ROW()-1)/10,0)+1, COLUMN()))</f>
        <v>MasterSlave</v>
      </c>
      <c r="D6365" s="18" t="str" cm="1">
        <f t="array" aca="1" ref="D6365" ca="1">INDIRECT("Results!" &amp; ADDRESS(ROUNDUP((ROW()-1)/10,0)+1, COLUMN()))</f>
        <v>O3_native</v>
      </c>
      <c r="E6365" s="18" cm="1">
        <f t="array" aca="1" ref="E6365" ca="1">INDIRECT("Results!" &amp; ADDRESS(ROUNDUP((ROW()-1)/10,0)+1, COLUMN()))</f>
        <v>44</v>
      </c>
      <c r="F6365" s="18" t="str" cm="1">
        <f t="array" aca="1" ref="F6365" ca="1">INDIRECT("Results!" &amp; ADDRESS(ROUNDUP((ROW()-1)/10,0)+1, COLUMN()))</f>
        <v>V9DockerMasterSlaveO3_native44</v>
      </c>
      <c r="G6365" s="18">
        <f t="shared" ca="1" si="99"/>
        <v>14.77</v>
      </c>
    </row>
    <row r="6366" spans="1:7" x14ac:dyDescent="0.25">
      <c r="A6366" s="18" t="str" cm="1">
        <f t="array" aca="1" ref="A6366" ca="1">INDIRECT("Results!" &amp; ADDRESS(ROUNDUP((ROW()-1)/10,0)+1, COLUMN()))</f>
        <v>V9</v>
      </c>
      <c r="B6366" s="18" t="str" cm="1">
        <f t="array" aca="1" ref="B6366" ca="1">INDIRECT("Results!" &amp; ADDRESS(ROUNDUP((ROW()-1)/10,0)+1, COLUMN()))</f>
        <v>Docker</v>
      </c>
      <c r="C6366" s="18" t="str" cm="1">
        <f t="array" aca="1" ref="C6366" ca="1">INDIRECT("Results!" &amp; ADDRESS(ROUNDUP((ROW()-1)/10,0)+1, COLUMN()))</f>
        <v>MasterSlave</v>
      </c>
      <c r="D6366" s="18" t="str" cm="1">
        <f t="array" aca="1" ref="D6366" ca="1">INDIRECT("Results!" &amp; ADDRESS(ROUNDUP((ROW()-1)/10,0)+1, COLUMN()))</f>
        <v>O3_native</v>
      </c>
      <c r="E6366" s="18" cm="1">
        <f t="array" aca="1" ref="E6366" ca="1">INDIRECT("Results!" &amp; ADDRESS(ROUNDUP((ROW()-1)/10,0)+1, COLUMN()))</f>
        <v>44</v>
      </c>
      <c r="F6366" s="18" t="str" cm="1">
        <f t="array" aca="1" ref="F6366" ca="1">INDIRECT("Results!" &amp; ADDRESS(ROUNDUP((ROW()-1)/10,0)+1, COLUMN()))</f>
        <v>V9DockerMasterSlaveO3_native44</v>
      </c>
      <c r="G6366" s="18">
        <f t="shared" ca="1" si="99"/>
        <v>14.78</v>
      </c>
    </row>
    <row r="6367" spans="1:7" x14ac:dyDescent="0.25">
      <c r="A6367" s="18" t="str" cm="1">
        <f t="array" aca="1" ref="A6367" ca="1">INDIRECT("Results!" &amp; ADDRESS(ROUNDUP((ROW()-1)/10,0)+1, COLUMN()))</f>
        <v>V9</v>
      </c>
      <c r="B6367" s="18" t="str" cm="1">
        <f t="array" aca="1" ref="B6367" ca="1">INDIRECT("Results!" &amp; ADDRESS(ROUNDUP((ROW()-1)/10,0)+1, COLUMN()))</f>
        <v>Docker</v>
      </c>
      <c r="C6367" s="18" t="str" cm="1">
        <f t="array" aca="1" ref="C6367" ca="1">INDIRECT("Results!" &amp; ADDRESS(ROUNDUP((ROW()-1)/10,0)+1, COLUMN()))</f>
        <v>MasterSlave</v>
      </c>
      <c r="D6367" s="18" t="str" cm="1">
        <f t="array" aca="1" ref="D6367" ca="1">INDIRECT("Results!" &amp; ADDRESS(ROUNDUP((ROW()-1)/10,0)+1, COLUMN()))</f>
        <v>O3_native</v>
      </c>
      <c r="E6367" s="18" cm="1">
        <f t="array" aca="1" ref="E6367" ca="1">INDIRECT("Results!" &amp; ADDRESS(ROUNDUP((ROW()-1)/10,0)+1, COLUMN()))</f>
        <v>44</v>
      </c>
      <c r="F6367" s="18" t="str" cm="1">
        <f t="array" aca="1" ref="F6367" ca="1">INDIRECT("Results!" &amp; ADDRESS(ROUNDUP((ROW()-1)/10,0)+1, COLUMN()))</f>
        <v>V9DockerMasterSlaveO3_native44</v>
      </c>
      <c r="G6367" s="18">
        <f t="shared" ca="1" si="99"/>
        <v>14.78</v>
      </c>
    </row>
    <row r="6368" spans="1:7" x14ac:dyDescent="0.25">
      <c r="A6368" s="18" t="str" cm="1">
        <f t="array" aca="1" ref="A6368" ca="1">INDIRECT("Results!" &amp; ADDRESS(ROUNDUP((ROW()-1)/10,0)+1, COLUMN()))</f>
        <v>V9</v>
      </c>
      <c r="B6368" s="18" t="str" cm="1">
        <f t="array" aca="1" ref="B6368" ca="1">INDIRECT("Results!" &amp; ADDRESS(ROUNDUP((ROW()-1)/10,0)+1, COLUMN()))</f>
        <v>Docker</v>
      </c>
      <c r="C6368" s="18" t="str" cm="1">
        <f t="array" aca="1" ref="C6368" ca="1">INDIRECT("Results!" &amp; ADDRESS(ROUNDUP((ROW()-1)/10,0)+1, COLUMN()))</f>
        <v>MasterSlave</v>
      </c>
      <c r="D6368" s="18" t="str" cm="1">
        <f t="array" aca="1" ref="D6368" ca="1">INDIRECT("Results!" &amp; ADDRESS(ROUNDUP((ROW()-1)/10,0)+1, COLUMN()))</f>
        <v>O3_native</v>
      </c>
      <c r="E6368" s="18" cm="1">
        <f t="array" aca="1" ref="E6368" ca="1">INDIRECT("Results!" &amp; ADDRESS(ROUNDUP((ROW()-1)/10,0)+1, COLUMN()))</f>
        <v>44</v>
      </c>
      <c r="F6368" s="18" t="str" cm="1">
        <f t="array" aca="1" ref="F6368" ca="1">INDIRECT("Results!" &amp; ADDRESS(ROUNDUP((ROW()-1)/10,0)+1, COLUMN()))</f>
        <v>V9DockerMasterSlaveO3_native44</v>
      </c>
      <c r="G6368" s="18">
        <f t="shared" ca="1" si="99"/>
        <v>14.78</v>
      </c>
    </row>
    <row r="6369" spans="1:7" x14ac:dyDescent="0.25">
      <c r="A6369" s="18" t="str" cm="1">
        <f t="array" aca="1" ref="A6369" ca="1">INDIRECT("Results!" &amp; ADDRESS(ROUNDUP((ROW()-1)/10,0)+1, COLUMN()))</f>
        <v>V9</v>
      </c>
      <c r="B6369" s="18" t="str" cm="1">
        <f t="array" aca="1" ref="B6369" ca="1">INDIRECT("Results!" &amp; ADDRESS(ROUNDUP((ROW()-1)/10,0)+1, COLUMN()))</f>
        <v>Docker</v>
      </c>
      <c r="C6369" s="18" t="str" cm="1">
        <f t="array" aca="1" ref="C6369" ca="1">INDIRECT("Results!" &amp; ADDRESS(ROUNDUP((ROW()-1)/10,0)+1, COLUMN()))</f>
        <v>MasterSlave</v>
      </c>
      <c r="D6369" s="18" t="str" cm="1">
        <f t="array" aca="1" ref="D6369" ca="1">INDIRECT("Results!" &amp; ADDRESS(ROUNDUP((ROW()-1)/10,0)+1, COLUMN()))</f>
        <v>O3_native</v>
      </c>
      <c r="E6369" s="18" cm="1">
        <f t="array" aca="1" ref="E6369" ca="1">INDIRECT("Results!" &amp; ADDRESS(ROUNDUP((ROW()-1)/10,0)+1, COLUMN()))</f>
        <v>44</v>
      </c>
      <c r="F6369" s="18" t="str" cm="1">
        <f t="array" aca="1" ref="F6369" ca="1">INDIRECT("Results!" &amp; ADDRESS(ROUNDUP((ROW()-1)/10,0)+1, COLUMN()))</f>
        <v>V9DockerMasterSlaveO3_native44</v>
      </c>
      <c r="G6369" s="18">
        <f t="shared" ca="1" si="99"/>
        <v>14.78</v>
      </c>
    </row>
    <row r="6370" spans="1:7" x14ac:dyDescent="0.25">
      <c r="A6370" s="18" t="str" cm="1">
        <f t="array" aca="1" ref="A6370" ca="1">INDIRECT("Results!" &amp; ADDRESS(ROUNDUP((ROW()-1)/10,0)+1, COLUMN()))</f>
        <v>V9</v>
      </c>
      <c r="B6370" s="18" t="str" cm="1">
        <f t="array" aca="1" ref="B6370" ca="1">INDIRECT("Results!" &amp; ADDRESS(ROUNDUP((ROW()-1)/10,0)+1, COLUMN()))</f>
        <v>Docker</v>
      </c>
      <c r="C6370" s="18" t="str" cm="1">
        <f t="array" aca="1" ref="C6370" ca="1">INDIRECT("Results!" &amp; ADDRESS(ROUNDUP((ROW()-1)/10,0)+1, COLUMN()))</f>
        <v>MasterSlave</v>
      </c>
      <c r="D6370" s="18" t="str" cm="1">
        <f t="array" aca="1" ref="D6370" ca="1">INDIRECT("Results!" &amp; ADDRESS(ROUNDUP((ROW()-1)/10,0)+1, COLUMN()))</f>
        <v>O3_native</v>
      </c>
      <c r="E6370" s="18" cm="1">
        <f t="array" aca="1" ref="E6370" ca="1">INDIRECT("Results!" &amp; ADDRESS(ROUNDUP((ROW()-1)/10,0)+1, COLUMN()))</f>
        <v>44</v>
      </c>
      <c r="F6370" s="18" t="str" cm="1">
        <f t="array" aca="1" ref="F6370" ca="1">INDIRECT("Results!" &amp; ADDRESS(ROUNDUP((ROW()-1)/10,0)+1, COLUMN()))</f>
        <v>V9DockerMasterSlaveO3_native44</v>
      </c>
      <c r="G6370" s="18">
        <f t="shared" ca="1" si="99"/>
        <v>14.78</v>
      </c>
    </row>
    <row r="6371" spans="1:7" x14ac:dyDescent="0.25">
      <c r="A6371" s="18" t="str" cm="1">
        <f t="array" aca="1" ref="A6371" ca="1">INDIRECT("Results!" &amp; ADDRESS(ROUNDUP((ROW()-1)/10,0)+1, COLUMN()))</f>
        <v>V9</v>
      </c>
      <c r="B6371" s="18" t="str" cm="1">
        <f t="array" aca="1" ref="B6371" ca="1">INDIRECT("Results!" &amp; ADDRESS(ROUNDUP((ROW()-1)/10,0)+1, COLUMN()))</f>
        <v>Docker</v>
      </c>
      <c r="C6371" s="18" t="str" cm="1">
        <f t="array" aca="1" ref="C6371" ca="1">INDIRECT("Results!" &amp; ADDRESS(ROUNDUP((ROW()-1)/10,0)+1, COLUMN()))</f>
        <v>MasterSlave</v>
      </c>
      <c r="D6371" s="18" t="str" cm="1">
        <f t="array" aca="1" ref="D6371" ca="1">INDIRECT("Results!" &amp; ADDRESS(ROUNDUP((ROW()-1)/10,0)+1, COLUMN()))</f>
        <v>O3_native</v>
      </c>
      <c r="E6371" s="18" cm="1">
        <f t="array" aca="1" ref="E6371" ca="1">INDIRECT("Results!" &amp; ADDRESS(ROUNDUP((ROW()-1)/10,0)+1, COLUMN()))</f>
        <v>44</v>
      </c>
      <c r="F6371" s="18" t="str" cm="1">
        <f t="array" aca="1" ref="F6371" ca="1">INDIRECT("Results!" &amp; ADDRESS(ROUNDUP((ROW()-1)/10,0)+1, COLUMN()))</f>
        <v>V9DockerMasterSlaveO3_native44</v>
      </c>
      <c r="G6371" s="18">
        <f t="shared" ca="1" si="99"/>
        <v>14.79</v>
      </c>
    </row>
    <row r="6372" spans="1:7" x14ac:dyDescent="0.25">
      <c r="A6372" s="18" t="str" cm="1">
        <f t="array" aca="1" ref="A6372" ca="1">INDIRECT("Results!" &amp; ADDRESS(ROUNDUP((ROW()-1)/10,0)+1, COLUMN()))</f>
        <v>V9</v>
      </c>
      <c r="B6372" s="18" t="str" cm="1">
        <f t="array" aca="1" ref="B6372" ca="1">INDIRECT("Results!" &amp; ADDRESS(ROUNDUP((ROW()-1)/10,0)+1, COLUMN()))</f>
        <v>Docker</v>
      </c>
      <c r="C6372" s="18" t="str" cm="1">
        <f t="array" aca="1" ref="C6372" ca="1">INDIRECT("Results!" &amp; ADDRESS(ROUNDUP((ROW()-1)/10,0)+1, COLUMN()))</f>
        <v>MasterSlave</v>
      </c>
      <c r="D6372" s="18" t="str" cm="1">
        <f t="array" aca="1" ref="D6372" ca="1">INDIRECT("Results!" &amp; ADDRESS(ROUNDUP((ROW()-1)/10,0)+1, COLUMN()))</f>
        <v>O3_native</v>
      </c>
      <c r="E6372" s="18" cm="1">
        <f t="array" aca="1" ref="E6372" ca="1">INDIRECT("Results!" &amp; ADDRESS(ROUNDUP((ROW()-1)/10,0)+1, COLUMN()))</f>
        <v>48</v>
      </c>
      <c r="F6372" s="18" t="str" cm="1">
        <f t="array" aca="1" ref="F6372" ca="1">INDIRECT("Results!" &amp; ADDRESS(ROUNDUP((ROW()-1)/10,0)+1, COLUMN()))</f>
        <v>V9DockerMasterSlaveO3_native48</v>
      </c>
      <c r="G6372" s="18">
        <f t="shared" ca="1" si="99"/>
        <v>13.86</v>
      </c>
    </row>
    <row r="6373" spans="1:7" x14ac:dyDescent="0.25">
      <c r="A6373" s="18" t="str" cm="1">
        <f t="array" aca="1" ref="A6373" ca="1">INDIRECT("Results!" &amp; ADDRESS(ROUNDUP((ROW()-1)/10,0)+1, COLUMN()))</f>
        <v>V9</v>
      </c>
      <c r="B6373" s="18" t="str" cm="1">
        <f t="array" aca="1" ref="B6373" ca="1">INDIRECT("Results!" &amp; ADDRESS(ROUNDUP((ROW()-1)/10,0)+1, COLUMN()))</f>
        <v>Docker</v>
      </c>
      <c r="C6373" s="18" t="str" cm="1">
        <f t="array" aca="1" ref="C6373" ca="1">INDIRECT("Results!" &amp; ADDRESS(ROUNDUP((ROW()-1)/10,0)+1, COLUMN()))</f>
        <v>MasterSlave</v>
      </c>
      <c r="D6373" s="18" t="str" cm="1">
        <f t="array" aca="1" ref="D6373" ca="1">INDIRECT("Results!" &amp; ADDRESS(ROUNDUP((ROW()-1)/10,0)+1, COLUMN()))</f>
        <v>O3_native</v>
      </c>
      <c r="E6373" s="18" cm="1">
        <f t="array" aca="1" ref="E6373" ca="1">INDIRECT("Results!" &amp; ADDRESS(ROUNDUP((ROW()-1)/10,0)+1, COLUMN()))</f>
        <v>48</v>
      </c>
      <c r="F6373" s="18" t="str" cm="1">
        <f t="array" aca="1" ref="F6373" ca="1">INDIRECT("Results!" &amp; ADDRESS(ROUNDUP((ROW()-1)/10,0)+1, COLUMN()))</f>
        <v>V9DockerMasterSlaveO3_native48</v>
      </c>
      <c r="G6373" s="18">
        <f t="shared" ca="1" si="99"/>
        <v>13.86</v>
      </c>
    </row>
    <row r="6374" spans="1:7" x14ac:dyDescent="0.25">
      <c r="A6374" s="18" t="str" cm="1">
        <f t="array" aca="1" ref="A6374" ca="1">INDIRECT("Results!" &amp; ADDRESS(ROUNDUP((ROW()-1)/10,0)+1, COLUMN()))</f>
        <v>V9</v>
      </c>
      <c r="B6374" s="18" t="str" cm="1">
        <f t="array" aca="1" ref="B6374" ca="1">INDIRECT("Results!" &amp; ADDRESS(ROUNDUP((ROW()-1)/10,0)+1, COLUMN()))</f>
        <v>Docker</v>
      </c>
      <c r="C6374" s="18" t="str" cm="1">
        <f t="array" aca="1" ref="C6374" ca="1">INDIRECT("Results!" &amp; ADDRESS(ROUNDUP((ROW()-1)/10,0)+1, COLUMN()))</f>
        <v>MasterSlave</v>
      </c>
      <c r="D6374" s="18" t="str" cm="1">
        <f t="array" aca="1" ref="D6374" ca="1">INDIRECT("Results!" &amp; ADDRESS(ROUNDUP((ROW()-1)/10,0)+1, COLUMN()))</f>
        <v>O3_native</v>
      </c>
      <c r="E6374" s="18" cm="1">
        <f t="array" aca="1" ref="E6374" ca="1">INDIRECT("Results!" &amp; ADDRESS(ROUNDUP((ROW()-1)/10,0)+1, COLUMN()))</f>
        <v>48</v>
      </c>
      <c r="F6374" s="18" t="str" cm="1">
        <f t="array" aca="1" ref="F6374" ca="1">INDIRECT("Results!" &amp; ADDRESS(ROUNDUP((ROW()-1)/10,0)+1, COLUMN()))</f>
        <v>V9DockerMasterSlaveO3_native48</v>
      </c>
      <c r="G6374" s="18">
        <f t="shared" ca="1" si="99"/>
        <v>13.88</v>
      </c>
    </row>
    <row r="6375" spans="1:7" x14ac:dyDescent="0.25">
      <c r="A6375" s="18" t="str" cm="1">
        <f t="array" aca="1" ref="A6375" ca="1">INDIRECT("Results!" &amp; ADDRESS(ROUNDUP((ROW()-1)/10,0)+1, COLUMN()))</f>
        <v>V9</v>
      </c>
      <c r="B6375" s="18" t="str" cm="1">
        <f t="array" aca="1" ref="B6375" ca="1">INDIRECT("Results!" &amp; ADDRESS(ROUNDUP((ROW()-1)/10,0)+1, COLUMN()))</f>
        <v>Docker</v>
      </c>
      <c r="C6375" s="18" t="str" cm="1">
        <f t="array" aca="1" ref="C6375" ca="1">INDIRECT("Results!" &amp; ADDRESS(ROUNDUP((ROW()-1)/10,0)+1, COLUMN()))</f>
        <v>MasterSlave</v>
      </c>
      <c r="D6375" s="18" t="str" cm="1">
        <f t="array" aca="1" ref="D6375" ca="1">INDIRECT("Results!" &amp; ADDRESS(ROUNDUP((ROW()-1)/10,0)+1, COLUMN()))</f>
        <v>O3_native</v>
      </c>
      <c r="E6375" s="18" cm="1">
        <f t="array" aca="1" ref="E6375" ca="1">INDIRECT("Results!" &amp; ADDRESS(ROUNDUP((ROW()-1)/10,0)+1, COLUMN()))</f>
        <v>48</v>
      </c>
      <c r="F6375" s="18" t="str" cm="1">
        <f t="array" aca="1" ref="F6375" ca="1">INDIRECT("Results!" &amp; ADDRESS(ROUNDUP((ROW()-1)/10,0)+1, COLUMN()))</f>
        <v>V9DockerMasterSlaveO3_native48</v>
      </c>
      <c r="G6375" s="18">
        <f t="shared" ca="1" si="99"/>
        <v>13.88</v>
      </c>
    </row>
    <row r="6376" spans="1:7" x14ac:dyDescent="0.25">
      <c r="A6376" s="18" t="str" cm="1">
        <f t="array" aca="1" ref="A6376" ca="1">INDIRECT("Results!" &amp; ADDRESS(ROUNDUP((ROW()-1)/10,0)+1, COLUMN()))</f>
        <v>V9</v>
      </c>
      <c r="B6376" s="18" t="str" cm="1">
        <f t="array" aca="1" ref="B6376" ca="1">INDIRECT("Results!" &amp; ADDRESS(ROUNDUP((ROW()-1)/10,0)+1, COLUMN()))</f>
        <v>Docker</v>
      </c>
      <c r="C6376" s="18" t="str" cm="1">
        <f t="array" aca="1" ref="C6376" ca="1">INDIRECT("Results!" &amp; ADDRESS(ROUNDUP((ROW()-1)/10,0)+1, COLUMN()))</f>
        <v>MasterSlave</v>
      </c>
      <c r="D6376" s="18" t="str" cm="1">
        <f t="array" aca="1" ref="D6376" ca="1">INDIRECT("Results!" &amp; ADDRESS(ROUNDUP((ROW()-1)/10,0)+1, COLUMN()))</f>
        <v>O3_native</v>
      </c>
      <c r="E6376" s="18" cm="1">
        <f t="array" aca="1" ref="E6376" ca="1">INDIRECT("Results!" &amp; ADDRESS(ROUNDUP((ROW()-1)/10,0)+1, COLUMN()))</f>
        <v>48</v>
      </c>
      <c r="F6376" s="18" t="str" cm="1">
        <f t="array" aca="1" ref="F6376" ca="1">INDIRECT("Results!" &amp; ADDRESS(ROUNDUP((ROW()-1)/10,0)+1, COLUMN()))</f>
        <v>V9DockerMasterSlaveO3_native48</v>
      </c>
      <c r="G6376" s="18">
        <f t="shared" ca="1" si="99"/>
        <v>13.89</v>
      </c>
    </row>
    <row r="6377" spans="1:7" x14ac:dyDescent="0.25">
      <c r="A6377" s="18" t="str" cm="1">
        <f t="array" aca="1" ref="A6377" ca="1">INDIRECT("Results!" &amp; ADDRESS(ROUNDUP((ROW()-1)/10,0)+1, COLUMN()))</f>
        <v>V9</v>
      </c>
      <c r="B6377" s="18" t="str" cm="1">
        <f t="array" aca="1" ref="B6377" ca="1">INDIRECT("Results!" &amp; ADDRESS(ROUNDUP((ROW()-1)/10,0)+1, COLUMN()))</f>
        <v>Docker</v>
      </c>
      <c r="C6377" s="18" t="str" cm="1">
        <f t="array" aca="1" ref="C6377" ca="1">INDIRECT("Results!" &amp; ADDRESS(ROUNDUP((ROW()-1)/10,0)+1, COLUMN()))</f>
        <v>MasterSlave</v>
      </c>
      <c r="D6377" s="18" t="str" cm="1">
        <f t="array" aca="1" ref="D6377" ca="1">INDIRECT("Results!" &amp; ADDRESS(ROUNDUP((ROW()-1)/10,0)+1, COLUMN()))</f>
        <v>O3_native</v>
      </c>
      <c r="E6377" s="18" cm="1">
        <f t="array" aca="1" ref="E6377" ca="1">INDIRECT("Results!" &amp; ADDRESS(ROUNDUP((ROW()-1)/10,0)+1, COLUMN()))</f>
        <v>48</v>
      </c>
      <c r="F6377" s="18" t="str" cm="1">
        <f t="array" aca="1" ref="F6377" ca="1">INDIRECT("Results!" &amp; ADDRESS(ROUNDUP((ROW()-1)/10,0)+1, COLUMN()))</f>
        <v>V9DockerMasterSlaveO3_native48</v>
      </c>
      <c r="G6377" s="18">
        <f t="shared" ca="1" si="99"/>
        <v>13.89</v>
      </c>
    </row>
    <row r="6378" spans="1:7" x14ac:dyDescent="0.25">
      <c r="A6378" s="18" t="str" cm="1">
        <f t="array" aca="1" ref="A6378" ca="1">INDIRECT("Results!" &amp; ADDRESS(ROUNDUP((ROW()-1)/10,0)+1, COLUMN()))</f>
        <v>V9</v>
      </c>
      <c r="B6378" s="18" t="str" cm="1">
        <f t="array" aca="1" ref="B6378" ca="1">INDIRECT("Results!" &amp; ADDRESS(ROUNDUP((ROW()-1)/10,0)+1, COLUMN()))</f>
        <v>Docker</v>
      </c>
      <c r="C6378" s="18" t="str" cm="1">
        <f t="array" aca="1" ref="C6378" ca="1">INDIRECT("Results!" &amp; ADDRESS(ROUNDUP((ROW()-1)/10,0)+1, COLUMN()))</f>
        <v>MasterSlave</v>
      </c>
      <c r="D6378" s="18" t="str" cm="1">
        <f t="array" aca="1" ref="D6378" ca="1">INDIRECT("Results!" &amp; ADDRESS(ROUNDUP((ROW()-1)/10,0)+1, COLUMN()))</f>
        <v>O3_native</v>
      </c>
      <c r="E6378" s="18" cm="1">
        <f t="array" aca="1" ref="E6378" ca="1">INDIRECT("Results!" &amp; ADDRESS(ROUNDUP((ROW()-1)/10,0)+1, COLUMN()))</f>
        <v>48</v>
      </c>
      <c r="F6378" s="18" t="str" cm="1">
        <f t="array" aca="1" ref="F6378" ca="1">INDIRECT("Results!" &amp; ADDRESS(ROUNDUP((ROW()-1)/10,0)+1, COLUMN()))</f>
        <v>V9DockerMasterSlaveO3_native48</v>
      </c>
      <c r="G6378" s="18">
        <f t="shared" ca="1" si="99"/>
        <v>13.9</v>
      </c>
    </row>
    <row r="6379" spans="1:7" x14ac:dyDescent="0.25">
      <c r="A6379" s="18" t="str" cm="1">
        <f t="array" aca="1" ref="A6379" ca="1">INDIRECT("Results!" &amp; ADDRESS(ROUNDUP((ROW()-1)/10,0)+1, COLUMN()))</f>
        <v>V9</v>
      </c>
      <c r="B6379" s="18" t="str" cm="1">
        <f t="array" aca="1" ref="B6379" ca="1">INDIRECT("Results!" &amp; ADDRESS(ROUNDUP((ROW()-1)/10,0)+1, COLUMN()))</f>
        <v>Docker</v>
      </c>
      <c r="C6379" s="18" t="str" cm="1">
        <f t="array" aca="1" ref="C6379" ca="1">INDIRECT("Results!" &amp; ADDRESS(ROUNDUP((ROW()-1)/10,0)+1, COLUMN()))</f>
        <v>MasterSlave</v>
      </c>
      <c r="D6379" s="18" t="str" cm="1">
        <f t="array" aca="1" ref="D6379" ca="1">INDIRECT("Results!" &amp; ADDRESS(ROUNDUP((ROW()-1)/10,0)+1, COLUMN()))</f>
        <v>O3_native</v>
      </c>
      <c r="E6379" s="18" cm="1">
        <f t="array" aca="1" ref="E6379" ca="1">INDIRECT("Results!" &amp; ADDRESS(ROUNDUP((ROW()-1)/10,0)+1, COLUMN()))</f>
        <v>48</v>
      </c>
      <c r="F6379" s="18" t="str" cm="1">
        <f t="array" aca="1" ref="F6379" ca="1">INDIRECT("Results!" &amp; ADDRESS(ROUNDUP((ROW()-1)/10,0)+1, COLUMN()))</f>
        <v>V9DockerMasterSlaveO3_native48</v>
      </c>
      <c r="G6379" s="18">
        <f t="shared" ca="1" si="99"/>
        <v>13.9</v>
      </c>
    </row>
    <row r="6380" spans="1:7" x14ac:dyDescent="0.25">
      <c r="A6380" s="18" t="str" cm="1">
        <f t="array" aca="1" ref="A6380" ca="1">INDIRECT("Results!" &amp; ADDRESS(ROUNDUP((ROW()-1)/10,0)+1, COLUMN()))</f>
        <v>V9</v>
      </c>
      <c r="B6380" s="18" t="str" cm="1">
        <f t="array" aca="1" ref="B6380" ca="1">INDIRECT("Results!" &amp; ADDRESS(ROUNDUP((ROW()-1)/10,0)+1, COLUMN()))</f>
        <v>Docker</v>
      </c>
      <c r="C6380" s="18" t="str" cm="1">
        <f t="array" aca="1" ref="C6380" ca="1">INDIRECT("Results!" &amp; ADDRESS(ROUNDUP((ROW()-1)/10,0)+1, COLUMN()))</f>
        <v>MasterSlave</v>
      </c>
      <c r="D6380" s="18" t="str" cm="1">
        <f t="array" aca="1" ref="D6380" ca="1">INDIRECT("Results!" &amp; ADDRESS(ROUNDUP((ROW()-1)/10,0)+1, COLUMN()))</f>
        <v>O3_native</v>
      </c>
      <c r="E6380" s="18" cm="1">
        <f t="array" aca="1" ref="E6380" ca="1">INDIRECT("Results!" &amp; ADDRESS(ROUNDUP((ROW()-1)/10,0)+1, COLUMN()))</f>
        <v>48</v>
      </c>
      <c r="F6380" s="18" t="str" cm="1">
        <f t="array" aca="1" ref="F6380" ca="1">INDIRECT("Results!" &amp; ADDRESS(ROUNDUP((ROW()-1)/10,0)+1, COLUMN()))</f>
        <v>V9DockerMasterSlaveO3_native48</v>
      </c>
      <c r="G6380" s="18">
        <f t="shared" ca="1" si="99"/>
        <v>13.91</v>
      </c>
    </row>
    <row r="6381" spans="1:7" x14ac:dyDescent="0.25">
      <c r="A6381" s="18" t="str" cm="1">
        <f t="array" aca="1" ref="A6381" ca="1">INDIRECT("Results!" &amp; ADDRESS(ROUNDUP((ROW()-1)/10,0)+1, COLUMN()))</f>
        <v>V9</v>
      </c>
      <c r="B6381" s="18" t="str" cm="1">
        <f t="array" aca="1" ref="B6381" ca="1">INDIRECT("Results!" &amp; ADDRESS(ROUNDUP((ROW()-1)/10,0)+1, COLUMN()))</f>
        <v>Docker</v>
      </c>
      <c r="C6381" s="18" t="str" cm="1">
        <f t="array" aca="1" ref="C6381" ca="1">INDIRECT("Results!" &amp; ADDRESS(ROUNDUP((ROW()-1)/10,0)+1, COLUMN()))</f>
        <v>MasterSlave</v>
      </c>
      <c r="D6381" s="18" t="str" cm="1">
        <f t="array" aca="1" ref="D6381" ca="1">INDIRECT("Results!" &amp; ADDRESS(ROUNDUP((ROW()-1)/10,0)+1, COLUMN()))</f>
        <v>O3_native</v>
      </c>
      <c r="E6381" s="18" cm="1">
        <f t="array" aca="1" ref="E6381" ca="1">INDIRECT("Results!" &amp; ADDRESS(ROUNDUP((ROW()-1)/10,0)+1, COLUMN()))</f>
        <v>48</v>
      </c>
      <c r="F6381" s="18" t="str" cm="1">
        <f t="array" aca="1" ref="F6381" ca="1">INDIRECT("Results!" &amp; ADDRESS(ROUNDUP((ROW()-1)/10,0)+1, COLUMN()))</f>
        <v>V9DockerMasterSlaveO3_native48</v>
      </c>
      <c r="G6381" s="18">
        <f t="shared" ca="1" si="99"/>
        <v>13.91</v>
      </c>
    </row>
    <row r="6382" spans="1:7" x14ac:dyDescent="0.25">
      <c r="A6382" s="18" t="str" cm="1">
        <f t="array" aca="1" ref="A6382" ca="1">INDIRECT("Results!" &amp; ADDRESS(ROUNDUP((ROW()-1)/10,0)+1, COLUMN()))</f>
        <v>V9</v>
      </c>
      <c r="B6382" s="18" t="str" cm="1">
        <f t="array" aca="1" ref="B6382" ca="1">INDIRECT("Results!" &amp; ADDRESS(ROUNDUP((ROW()-1)/10,0)+1, COLUMN()))</f>
        <v>Docker</v>
      </c>
      <c r="C6382" s="18" t="str" cm="1">
        <f t="array" aca="1" ref="C6382" ca="1">INDIRECT("Results!" &amp; ADDRESS(ROUNDUP((ROW()-1)/10,0)+1, COLUMN()))</f>
        <v>MasterSlave</v>
      </c>
      <c r="D6382" s="18" t="str" cm="1">
        <f t="array" aca="1" ref="D6382" ca="1">INDIRECT("Results!" &amp; ADDRESS(ROUNDUP((ROW()-1)/10,0)+1, COLUMN()))</f>
        <v>O3_native</v>
      </c>
      <c r="E6382" s="18" cm="1">
        <f t="array" aca="1" ref="E6382" ca="1">INDIRECT("Results!" &amp; ADDRESS(ROUNDUP((ROW()-1)/10,0)+1, COLUMN()))</f>
        <v>52</v>
      </c>
      <c r="F6382" s="18" t="str" cm="1">
        <f t="array" aca="1" ref="F6382" ca="1">INDIRECT("Results!" &amp; ADDRESS(ROUNDUP((ROW()-1)/10,0)+1, COLUMN()))</f>
        <v>V9DockerMasterSlaveO3_native52</v>
      </c>
      <c r="G6382" s="18">
        <f t="shared" ca="1" si="99"/>
        <v>13.12</v>
      </c>
    </row>
    <row r="6383" spans="1:7" x14ac:dyDescent="0.25">
      <c r="A6383" s="18" t="str" cm="1">
        <f t="array" aca="1" ref="A6383" ca="1">INDIRECT("Results!" &amp; ADDRESS(ROUNDUP((ROW()-1)/10,0)+1, COLUMN()))</f>
        <v>V9</v>
      </c>
      <c r="B6383" s="18" t="str" cm="1">
        <f t="array" aca="1" ref="B6383" ca="1">INDIRECT("Results!" &amp; ADDRESS(ROUNDUP((ROW()-1)/10,0)+1, COLUMN()))</f>
        <v>Docker</v>
      </c>
      <c r="C6383" s="18" t="str" cm="1">
        <f t="array" aca="1" ref="C6383" ca="1">INDIRECT("Results!" &amp; ADDRESS(ROUNDUP((ROW()-1)/10,0)+1, COLUMN()))</f>
        <v>MasterSlave</v>
      </c>
      <c r="D6383" s="18" t="str" cm="1">
        <f t="array" aca="1" ref="D6383" ca="1">INDIRECT("Results!" &amp; ADDRESS(ROUNDUP((ROW()-1)/10,0)+1, COLUMN()))</f>
        <v>O3_native</v>
      </c>
      <c r="E6383" s="18" cm="1">
        <f t="array" aca="1" ref="E6383" ca="1">INDIRECT("Results!" &amp; ADDRESS(ROUNDUP((ROW()-1)/10,0)+1, COLUMN()))</f>
        <v>52</v>
      </c>
      <c r="F6383" s="18" t="str" cm="1">
        <f t="array" aca="1" ref="F6383" ca="1">INDIRECT("Results!" &amp; ADDRESS(ROUNDUP((ROW()-1)/10,0)+1, COLUMN()))</f>
        <v>V9DockerMasterSlaveO3_native52</v>
      </c>
      <c r="G6383" s="18">
        <f t="shared" ca="1" si="99"/>
        <v>13.12</v>
      </c>
    </row>
    <row r="6384" spans="1:7" x14ac:dyDescent="0.25">
      <c r="A6384" s="18" t="str" cm="1">
        <f t="array" aca="1" ref="A6384" ca="1">INDIRECT("Results!" &amp; ADDRESS(ROUNDUP((ROW()-1)/10,0)+1, COLUMN()))</f>
        <v>V9</v>
      </c>
      <c r="B6384" s="18" t="str" cm="1">
        <f t="array" aca="1" ref="B6384" ca="1">INDIRECT("Results!" &amp; ADDRESS(ROUNDUP((ROW()-1)/10,0)+1, COLUMN()))</f>
        <v>Docker</v>
      </c>
      <c r="C6384" s="18" t="str" cm="1">
        <f t="array" aca="1" ref="C6384" ca="1">INDIRECT("Results!" &amp; ADDRESS(ROUNDUP((ROW()-1)/10,0)+1, COLUMN()))</f>
        <v>MasterSlave</v>
      </c>
      <c r="D6384" s="18" t="str" cm="1">
        <f t="array" aca="1" ref="D6384" ca="1">INDIRECT("Results!" &amp; ADDRESS(ROUNDUP((ROW()-1)/10,0)+1, COLUMN()))</f>
        <v>O3_native</v>
      </c>
      <c r="E6384" s="18" cm="1">
        <f t="array" aca="1" ref="E6384" ca="1">INDIRECT("Results!" &amp; ADDRESS(ROUNDUP((ROW()-1)/10,0)+1, COLUMN()))</f>
        <v>52</v>
      </c>
      <c r="F6384" s="18" t="str" cm="1">
        <f t="array" aca="1" ref="F6384" ca="1">INDIRECT("Results!" &amp; ADDRESS(ROUNDUP((ROW()-1)/10,0)+1, COLUMN()))</f>
        <v>V9DockerMasterSlaveO3_native52</v>
      </c>
      <c r="G6384" s="18">
        <f t="shared" ca="1" si="99"/>
        <v>13.13</v>
      </c>
    </row>
    <row r="6385" spans="1:7" x14ac:dyDescent="0.25">
      <c r="A6385" s="18" t="str" cm="1">
        <f t="array" aca="1" ref="A6385" ca="1">INDIRECT("Results!" &amp; ADDRESS(ROUNDUP((ROW()-1)/10,0)+1, COLUMN()))</f>
        <v>V9</v>
      </c>
      <c r="B6385" s="18" t="str" cm="1">
        <f t="array" aca="1" ref="B6385" ca="1">INDIRECT("Results!" &amp; ADDRESS(ROUNDUP((ROW()-1)/10,0)+1, COLUMN()))</f>
        <v>Docker</v>
      </c>
      <c r="C6385" s="18" t="str" cm="1">
        <f t="array" aca="1" ref="C6385" ca="1">INDIRECT("Results!" &amp; ADDRESS(ROUNDUP((ROW()-1)/10,0)+1, COLUMN()))</f>
        <v>MasterSlave</v>
      </c>
      <c r="D6385" s="18" t="str" cm="1">
        <f t="array" aca="1" ref="D6385" ca="1">INDIRECT("Results!" &amp; ADDRESS(ROUNDUP((ROW()-1)/10,0)+1, COLUMN()))</f>
        <v>O3_native</v>
      </c>
      <c r="E6385" s="18" cm="1">
        <f t="array" aca="1" ref="E6385" ca="1">INDIRECT("Results!" &amp; ADDRESS(ROUNDUP((ROW()-1)/10,0)+1, COLUMN()))</f>
        <v>52</v>
      </c>
      <c r="F6385" s="18" t="str" cm="1">
        <f t="array" aca="1" ref="F6385" ca="1">INDIRECT("Results!" &amp; ADDRESS(ROUNDUP((ROW()-1)/10,0)+1, COLUMN()))</f>
        <v>V9DockerMasterSlaveO3_native52</v>
      </c>
      <c r="G6385" s="18">
        <f t="shared" ca="1" si="99"/>
        <v>13.13</v>
      </c>
    </row>
    <row r="6386" spans="1:7" x14ac:dyDescent="0.25">
      <c r="A6386" s="18" t="str" cm="1">
        <f t="array" aca="1" ref="A6386" ca="1">INDIRECT("Results!" &amp; ADDRESS(ROUNDUP((ROW()-1)/10,0)+1, COLUMN()))</f>
        <v>V9</v>
      </c>
      <c r="B6386" s="18" t="str" cm="1">
        <f t="array" aca="1" ref="B6386" ca="1">INDIRECT("Results!" &amp; ADDRESS(ROUNDUP((ROW()-1)/10,0)+1, COLUMN()))</f>
        <v>Docker</v>
      </c>
      <c r="C6386" s="18" t="str" cm="1">
        <f t="array" aca="1" ref="C6386" ca="1">INDIRECT("Results!" &amp; ADDRESS(ROUNDUP((ROW()-1)/10,0)+1, COLUMN()))</f>
        <v>MasterSlave</v>
      </c>
      <c r="D6386" s="18" t="str" cm="1">
        <f t="array" aca="1" ref="D6386" ca="1">INDIRECT("Results!" &amp; ADDRESS(ROUNDUP((ROW()-1)/10,0)+1, COLUMN()))</f>
        <v>O3_native</v>
      </c>
      <c r="E6386" s="18" cm="1">
        <f t="array" aca="1" ref="E6386" ca="1">INDIRECT("Results!" &amp; ADDRESS(ROUNDUP((ROW()-1)/10,0)+1, COLUMN()))</f>
        <v>52</v>
      </c>
      <c r="F6386" s="18" t="str" cm="1">
        <f t="array" aca="1" ref="F6386" ca="1">INDIRECT("Results!" &amp; ADDRESS(ROUNDUP((ROW()-1)/10,0)+1, COLUMN()))</f>
        <v>V9DockerMasterSlaveO3_native52</v>
      </c>
      <c r="G6386" s="18">
        <f t="shared" ca="1" si="99"/>
        <v>13.13</v>
      </c>
    </row>
    <row r="6387" spans="1:7" x14ac:dyDescent="0.25">
      <c r="A6387" s="18" t="str" cm="1">
        <f t="array" aca="1" ref="A6387" ca="1">INDIRECT("Results!" &amp; ADDRESS(ROUNDUP((ROW()-1)/10,0)+1, COLUMN()))</f>
        <v>V9</v>
      </c>
      <c r="B6387" s="18" t="str" cm="1">
        <f t="array" aca="1" ref="B6387" ca="1">INDIRECT("Results!" &amp; ADDRESS(ROUNDUP((ROW()-1)/10,0)+1, COLUMN()))</f>
        <v>Docker</v>
      </c>
      <c r="C6387" s="18" t="str" cm="1">
        <f t="array" aca="1" ref="C6387" ca="1">INDIRECT("Results!" &amp; ADDRESS(ROUNDUP((ROW()-1)/10,0)+1, COLUMN()))</f>
        <v>MasterSlave</v>
      </c>
      <c r="D6387" s="18" t="str" cm="1">
        <f t="array" aca="1" ref="D6387" ca="1">INDIRECT("Results!" &amp; ADDRESS(ROUNDUP((ROW()-1)/10,0)+1, COLUMN()))</f>
        <v>O3_native</v>
      </c>
      <c r="E6387" s="18" cm="1">
        <f t="array" aca="1" ref="E6387" ca="1">INDIRECT("Results!" &amp; ADDRESS(ROUNDUP((ROW()-1)/10,0)+1, COLUMN()))</f>
        <v>52</v>
      </c>
      <c r="F6387" s="18" t="str" cm="1">
        <f t="array" aca="1" ref="F6387" ca="1">INDIRECT("Results!" &amp; ADDRESS(ROUNDUP((ROW()-1)/10,0)+1, COLUMN()))</f>
        <v>V9DockerMasterSlaveO3_native52</v>
      </c>
      <c r="G6387" s="18">
        <f t="shared" ca="1" si="99"/>
        <v>13.14</v>
      </c>
    </row>
    <row r="6388" spans="1:7" x14ac:dyDescent="0.25">
      <c r="A6388" s="18" t="str" cm="1">
        <f t="array" aca="1" ref="A6388" ca="1">INDIRECT("Results!" &amp; ADDRESS(ROUNDUP((ROW()-1)/10,0)+1, COLUMN()))</f>
        <v>V9</v>
      </c>
      <c r="B6388" s="18" t="str" cm="1">
        <f t="array" aca="1" ref="B6388" ca="1">INDIRECT("Results!" &amp; ADDRESS(ROUNDUP((ROW()-1)/10,0)+1, COLUMN()))</f>
        <v>Docker</v>
      </c>
      <c r="C6388" s="18" t="str" cm="1">
        <f t="array" aca="1" ref="C6388" ca="1">INDIRECT("Results!" &amp; ADDRESS(ROUNDUP((ROW()-1)/10,0)+1, COLUMN()))</f>
        <v>MasterSlave</v>
      </c>
      <c r="D6388" s="18" t="str" cm="1">
        <f t="array" aca="1" ref="D6388" ca="1">INDIRECT("Results!" &amp; ADDRESS(ROUNDUP((ROW()-1)/10,0)+1, COLUMN()))</f>
        <v>O3_native</v>
      </c>
      <c r="E6388" s="18" cm="1">
        <f t="array" aca="1" ref="E6388" ca="1">INDIRECT("Results!" &amp; ADDRESS(ROUNDUP((ROW()-1)/10,0)+1, COLUMN()))</f>
        <v>52</v>
      </c>
      <c r="F6388" s="18" t="str" cm="1">
        <f t="array" aca="1" ref="F6388" ca="1">INDIRECT("Results!" &amp; ADDRESS(ROUNDUP((ROW()-1)/10,0)+1, COLUMN()))</f>
        <v>V9DockerMasterSlaveO3_native52</v>
      </c>
      <c r="G6388" s="18">
        <f t="shared" ca="1" si="99"/>
        <v>13.14</v>
      </c>
    </row>
    <row r="6389" spans="1:7" x14ac:dyDescent="0.25">
      <c r="A6389" s="18" t="str" cm="1">
        <f t="array" aca="1" ref="A6389" ca="1">INDIRECT("Results!" &amp; ADDRESS(ROUNDUP((ROW()-1)/10,0)+1, COLUMN()))</f>
        <v>V9</v>
      </c>
      <c r="B6389" s="18" t="str" cm="1">
        <f t="array" aca="1" ref="B6389" ca="1">INDIRECT("Results!" &amp; ADDRESS(ROUNDUP((ROW()-1)/10,0)+1, COLUMN()))</f>
        <v>Docker</v>
      </c>
      <c r="C6389" s="18" t="str" cm="1">
        <f t="array" aca="1" ref="C6389" ca="1">INDIRECT("Results!" &amp; ADDRESS(ROUNDUP((ROW()-1)/10,0)+1, COLUMN()))</f>
        <v>MasterSlave</v>
      </c>
      <c r="D6389" s="18" t="str" cm="1">
        <f t="array" aca="1" ref="D6389" ca="1">INDIRECT("Results!" &amp; ADDRESS(ROUNDUP((ROW()-1)/10,0)+1, COLUMN()))</f>
        <v>O3_native</v>
      </c>
      <c r="E6389" s="18" cm="1">
        <f t="array" aca="1" ref="E6389" ca="1">INDIRECT("Results!" &amp; ADDRESS(ROUNDUP((ROW()-1)/10,0)+1, COLUMN()))</f>
        <v>52</v>
      </c>
      <c r="F6389" s="18" t="str" cm="1">
        <f t="array" aca="1" ref="F6389" ca="1">INDIRECT("Results!" &amp; ADDRESS(ROUNDUP((ROW()-1)/10,0)+1, COLUMN()))</f>
        <v>V9DockerMasterSlaveO3_native52</v>
      </c>
      <c r="G6389" s="18">
        <f t="shared" ca="1" si="99"/>
        <v>13.14</v>
      </c>
    </row>
    <row r="6390" spans="1:7" x14ac:dyDescent="0.25">
      <c r="A6390" s="18" t="str" cm="1">
        <f t="array" aca="1" ref="A6390" ca="1">INDIRECT("Results!" &amp; ADDRESS(ROUNDUP((ROW()-1)/10,0)+1, COLUMN()))</f>
        <v>V9</v>
      </c>
      <c r="B6390" s="18" t="str" cm="1">
        <f t="array" aca="1" ref="B6390" ca="1">INDIRECT("Results!" &amp; ADDRESS(ROUNDUP((ROW()-1)/10,0)+1, COLUMN()))</f>
        <v>Docker</v>
      </c>
      <c r="C6390" s="18" t="str" cm="1">
        <f t="array" aca="1" ref="C6390" ca="1">INDIRECT("Results!" &amp; ADDRESS(ROUNDUP((ROW()-1)/10,0)+1, COLUMN()))</f>
        <v>MasterSlave</v>
      </c>
      <c r="D6390" s="18" t="str" cm="1">
        <f t="array" aca="1" ref="D6390" ca="1">INDIRECT("Results!" &amp; ADDRESS(ROUNDUP((ROW()-1)/10,0)+1, COLUMN()))</f>
        <v>O3_native</v>
      </c>
      <c r="E6390" s="18" cm="1">
        <f t="array" aca="1" ref="E6390" ca="1">INDIRECT("Results!" &amp; ADDRESS(ROUNDUP((ROW()-1)/10,0)+1, COLUMN()))</f>
        <v>52</v>
      </c>
      <c r="F6390" s="18" t="str" cm="1">
        <f t="array" aca="1" ref="F6390" ca="1">INDIRECT("Results!" &amp; ADDRESS(ROUNDUP((ROW()-1)/10,0)+1, COLUMN()))</f>
        <v>V9DockerMasterSlaveO3_native52</v>
      </c>
      <c r="G6390" s="18">
        <f t="shared" ca="1" si="99"/>
        <v>13.14</v>
      </c>
    </row>
    <row r="6391" spans="1:7" x14ac:dyDescent="0.25">
      <c r="A6391" s="18" t="str" cm="1">
        <f t="array" aca="1" ref="A6391" ca="1">INDIRECT("Results!" &amp; ADDRESS(ROUNDUP((ROW()-1)/10,0)+1, COLUMN()))</f>
        <v>V9</v>
      </c>
      <c r="B6391" s="18" t="str" cm="1">
        <f t="array" aca="1" ref="B6391" ca="1">INDIRECT("Results!" &amp; ADDRESS(ROUNDUP((ROW()-1)/10,0)+1, COLUMN()))</f>
        <v>Docker</v>
      </c>
      <c r="C6391" s="18" t="str" cm="1">
        <f t="array" aca="1" ref="C6391" ca="1">INDIRECT("Results!" &amp; ADDRESS(ROUNDUP((ROW()-1)/10,0)+1, COLUMN()))</f>
        <v>MasterSlave</v>
      </c>
      <c r="D6391" s="18" t="str" cm="1">
        <f t="array" aca="1" ref="D6391" ca="1">INDIRECT("Results!" &amp; ADDRESS(ROUNDUP((ROW()-1)/10,0)+1, COLUMN()))</f>
        <v>O3_native</v>
      </c>
      <c r="E6391" s="18" cm="1">
        <f t="array" aca="1" ref="E6391" ca="1">INDIRECT("Results!" &amp; ADDRESS(ROUNDUP((ROW()-1)/10,0)+1, COLUMN()))</f>
        <v>52</v>
      </c>
      <c r="F6391" s="18" t="str" cm="1">
        <f t="array" aca="1" ref="F6391" ca="1">INDIRECT("Results!" &amp; ADDRESS(ROUNDUP((ROW()-1)/10,0)+1, COLUMN()))</f>
        <v>V9DockerMasterSlaveO3_native52</v>
      </c>
      <c r="G6391" s="18">
        <f t="shared" ca="1" si="99"/>
        <v>13.15</v>
      </c>
    </row>
    <row r="6392" spans="1:7" x14ac:dyDescent="0.25">
      <c r="A6392" s="18" t="str" cm="1">
        <f t="array" aca="1" ref="A6392" ca="1">INDIRECT("Results!" &amp; ADDRESS(ROUNDUP((ROW()-1)/10,0)+1, COLUMN()))</f>
        <v>V9</v>
      </c>
      <c r="B6392" s="18" t="str" cm="1">
        <f t="array" aca="1" ref="B6392" ca="1">INDIRECT("Results!" &amp; ADDRESS(ROUNDUP((ROW()-1)/10,0)+1, COLUMN()))</f>
        <v>Docker</v>
      </c>
      <c r="C6392" s="18" t="str" cm="1">
        <f t="array" aca="1" ref="C6392" ca="1">INDIRECT("Results!" &amp; ADDRESS(ROUNDUP((ROW()-1)/10,0)+1, COLUMN()))</f>
        <v>MasterSlave</v>
      </c>
      <c r="D6392" s="18" t="str" cm="1">
        <f t="array" aca="1" ref="D6392" ca="1">INDIRECT("Results!" &amp; ADDRESS(ROUNDUP((ROW()-1)/10,0)+1, COLUMN()))</f>
        <v>O3_native</v>
      </c>
      <c r="E6392" s="18" cm="1">
        <f t="array" aca="1" ref="E6392" ca="1">INDIRECT("Results!" &amp; ADDRESS(ROUNDUP((ROW()-1)/10,0)+1, COLUMN()))</f>
        <v>56</v>
      </c>
      <c r="F6392" s="18" t="str" cm="1">
        <f t="array" aca="1" ref="F6392" ca="1">INDIRECT("Results!" &amp; ADDRESS(ROUNDUP((ROW()-1)/10,0)+1, COLUMN()))</f>
        <v>V9DockerMasterSlaveO3_native56</v>
      </c>
      <c r="G6392" s="18">
        <f t="shared" ca="1" si="99"/>
        <v>12.38</v>
      </c>
    </row>
    <row r="6393" spans="1:7" x14ac:dyDescent="0.25">
      <c r="A6393" s="18" t="str" cm="1">
        <f t="array" aca="1" ref="A6393" ca="1">INDIRECT("Results!" &amp; ADDRESS(ROUNDUP((ROW()-1)/10,0)+1, COLUMN()))</f>
        <v>V9</v>
      </c>
      <c r="B6393" s="18" t="str" cm="1">
        <f t="array" aca="1" ref="B6393" ca="1">INDIRECT("Results!" &amp; ADDRESS(ROUNDUP((ROW()-1)/10,0)+1, COLUMN()))</f>
        <v>Docker</v>
      </c>
      <c r="C6393" s="18" t="str" cm="1">
        <f t="array" aca="1" ref="C6393" ca="1">INDIRECT("Results!" &amp; ADDRESS(ROUNDUP((ROW()-1)/10,0)+1, COLUMN()))</f>
        <v>MasterSlave</v>
      </c>
      <c r="D6393" s="18" t="str" cm="1">
        <f t="array" aca="1" ref="D6393" ca="1">INDIRECT("Results!" &amp; ADDRESS(ROUNDUP((ROW()-1)/10,0)+1, COLUMN()))</f>
        <v>O3_native</v>
      </c>
      <c r="E6393" s="18" cm="1">
        <f t="array" aca="1" ref="E6393" ca="1">INDIRECT("Results!" &amp; ADDRESS(ROUNDUP((ROW()-1)/10,0)+1, COLUMN()))</f>
        <v>56</v>
      </c>
      <c r="F6393" s="18" t="str" cm="1">
        <f t="array" aca="1" ref="F6393" ca="1">INDIRECT("Results!" &amp; ADDRESS(ROUNDUP((ROW()-1)/10,0)+1, COLUMN()))</f>
        <v>V9DockerMasterSlaveO3_native56</v>
      </c>
      <c r="G6393" s="18">
        <f t="shared" ca="1" si="99"/>
        <v>12.39</v>
      </c>
    </row>
    <row r="6394" spans="1:7" x14ac:dyDescent="0.25">
      <c r="A6394" s="18" t="str" cm="1">
        <f t="array" aca="1" ref="A6394" ca="1">INDIRECT("Results!" &amp; ADDRESS(ROUNDUP((ROW()-1)/10,0)+1, COLUMN()))</f>
        <v>V9</v>
      </c>
      <c r="B6394" s="18" t="str" cm="1">
        <f t="array" aca="1" ref="B6394" ca="1">INDIRECT("Results!" &amp; ADDRESS(ROUNDUP((ROW()-1)/10,0)+1, COLUMN()))</f>
        <v>Docker</v>
      </c>
      <c r="C6394" s="18" t="str" cm="1">
        <f t="array" aca="1" ref="C6394" ca="1">INDIRECT("Results!" &amp; ADDRESS(ROUNDUP((ROW()-1)/10,0)+1, COLUMN()))</f>
        <v>MasterSlave</v>
      </c>
      <c r="D6394" s="18" t="str" cm="1">
        <f t="array" aca="1" ref="D6394" ca="1">INDIRECT("Results!" &amp; ADDRESS(ROUNDUP((ROW()-1)/10,0)+1, COLUMN()))</f>
        <v>O3_native</v>
      </c>
      <c r="E6394" s="18" cm="1">
        <f t="array" aca="1" ref="E6394" ca="1">INDIRECT("Results!" &amp; ADDRESS(ROUNDUP((ROW()-1)/10,0)+1, COLUMN()))</f>
        <v>56</v>
      </c>
      <c r="F6394" s="18" t="str" cm="1">
        <f t="array" aca="1" ref="F6394" ca="1">INDIRECT("Results!" &amp; ADDRESS(ROUNDUP((ROW()-1)/10,0)+1, COLUMN()))</f>
        <v>V9DockerMasterSlaveO3_native56</v>
      </c>
      <c r="G6394" s="18">
        <f t="shared" ca="1" si="99"/>
        <v>12.41</v>
      </c>
    </row>
    <row r="6395" spans="1:7" x14ac:dyDescent="0.25">
      <c r="A6395" s="18" t="str" cm="1">
        <f t="array" aca="1" ref="A6395" ca="1">INDIRECT("Results!" &amp; ADDRESS(ROUNDUP((ROW()-1)/10,0)+1, COLUMN()))</f>
        <v>V9</v>
      </c>
      <c r="B6395" s="18" t="str" cm="1">
        <f t="array" aca="1" ref="B6395" ca="1">INDIRECT("Results!" &amp; ADDRESS(ROUNDUP((ROW()-1)/10,0)+1, COLUMN()))</f>
        <v>Docker</v>
      </c>
      <c r="C6395" s="18" t="str" cm="1">
        <f t="array" aca="1" ref="C6395" ca="1">INDIRECT("Results!" &amp; ADDRESS(ROUNDUP((ROW()-1)/10,0)+1, COLUMN()))</f>
        <v>MasterSlave</v>
      </c>
      <c r="D6395" s="18" t="str" cm="1">
        <f t="array" aca="1" ref="D6395" ca="1">INDIRECT("Results!" &amp; ADDRESS(ROUNDUP((ROW()-1)/10,0)+1, COLUMN()))</f>
        <v>O3_native</v>
      </c>
      <c r="E6395" s="18" cm="1">
        <f t="array" aca="1" ref="E6395" ca="1">INDIRECT("Results!" &amp; ADDRESS(ROUNDUP((ROW()-1)/10,0)+1, COLUMN()))</f>
        <v>56</v>
      </c>
      <c r="F6395" s="18" t="str" cm="1">
        <f t="array" aca="1" ref="F6395" ca="1">INDIRECT("Results!" &amp; ADDRESS(ROUNDUP((ROW()-1)/10,0)+1, COLUMN()))</f>
        <v>V9DockerMasterSlaveO3_native56</v>
      </c>
      <c r="G6395" s="18">
        <f t="shared" ca="1" si="99"/>
        <v>12.41</v>
      </c>
    </row>
    <row r="6396" spans="1:7" x14ac:dyDescent="0.25">
      <c r="A6396" s="18" t="str" cm="1">
        <f t="array" aca="1" ref="A6396" ca="1">INDIRECT("Results!" &amp; ADDRESS(ROUNDUP((ROW()-1)/10,0)+1, COLUMN()))</f>
        <v>V9</v>
      </c>
      <c r="B6396" s="18" t="str" cm="1">
        <f t="array" aca="1" ref="B6396" ca="1">INDIRECT("Results!" &amp; ADDRESS(ROUNDUP((ROW()-1)/10,0)+1, COLUMN()))</f>
        <v>Docker</v>
      </c>
      <c r="C6396" s="18" t="str" cm="1">
        <f t="array" aca="1" ref="C6396" ca="1">INDIRECT("Results!" &amp; ADDRESS(ROUNDUP((ROW()-1)/10,0)+1, COLUMN()))</f>
        <v>MasterSlave</v>
      </c>
      <c r="D6396" s="18" t="str" cm="1">
        <f t="array" aca="1" ref="D6396" ca="1">INDIRECT("Results!" &amp; ADDRESS(ROUNDUP((ROW()-1)/10,0)+1, COLUMN()))</f>
        <v>O3_native</v>
      </c>
      <c r="E6396" s="18" cm="1">
        <f t="array" aca="1" ref="E6396" ca="1">INDIRECT("Results!" &amp; ADDRESS(ROUNDUP((ROW()-1)/10,0)+1, COLUMN()))</f>
        <v>56</v>
      </c>
      <c r="F6396" s="18" t="str" cm="1">
        <f t="array" aca="1" ref="F6396" ca="1">INDIRECT("Results!" &amp; ADDRESS(ROUNDUP((ROW()-1)/10,0)+1, COLUMN()))</f>
        <v>V9DockerMasterSlaveO3_native56</v>
      </c>
      <c r="G6396" s="18">
        <f t="shared" ca="1" si="99"/>
        <v>12.41</v>
      </c>
    </row>
    <row r="6397" spans="1:7" x14ac:dyDescent="0.25">
      <c r="A6397" s="18" t="str" cm="1">
        <f t="array" aca="1" ref="A6397" ca="1">INDIRECT("Results!" &amp; ADDRESS(ROUNDUP((ROW()-1)/10,0)+1, COLUMN()))</f>
        <v>V9</v>
      </c>
      <c r="B6397" s="18" t="str" cm="1">
        <f t="array" aca="1" ref="B6397" ca="1">INDIRECT("Results!" &amp; ADDRESS(ROUNDUP((ROW()-1)/10,0)+1, COLUMN()))</f>
        <v>Docker</v>
      </c>
      <c r="C6397" s="18" t="str" cm="1">
        <f t="array" aca="1" ref="C6397" ca="1">INDIRECT("Results!" &amp; ADDRESS(ROUNDUP((ROW()-1)/10,0)+1, COLUMN()))</f>
        <v>MasterSlave</v>
      </c>
      <c r="D6397" s="18" t="str" cm="1">
        <f t="array" aca="1" ref="D6397" ca="1">INDIRECT("Results!" &amp; ADDRESS(ROUNDUP((ROW()-1)/10,0)+1, COLUMN()))</f>
        <v>O3_native</v>
      </c>
      <c r="E6397" s="18" cm="1">
        <f t="array" aca="1" ref="E6397" ca="1">INDIRECT("Results!" &amp; ADDRESS(ROUNDUP((ROW()-1)/10,0)+1, COLUMN()))</f>
        <v>56</v>
      </c>
      <c r="F6397" s="18" t="str" cm="1">
        <f t="array" aca="1" ref="F6397" ca="1">INDIRECT("Results!" &amp; ADDRESS(ROUNDUP((ROW()-1)/10,0)+1, COLUMN()))</f>
        <v>V9DockerMasterSlaveO3_native56</v>
      </c>
      <c r="G6397" s="18">
        <f t="shared" ca="1" si="99"/>
        <v>12.41</v>
      </c>
    </row>
    <row r="6398" spans="1:7" x14ac:dyDescent="0.25">
      <c r="A6398" s="18" t="str" cm="1">
        <f t="array" aca="1" ref="A6398" ca="1">INDIRECT("Results!" &amp; ADDRESS(ROUNDUP((ROW()-1)/10,0)+1, COLUMN()))</f>
        <v>V9</v>
      </c>
      <c r="B6398" s="18" t="str" cm="1">
        <f t="array" aca="1" ref="B6398" ca="1">INDIRECT("Results!" &amp; ADDRESS(ROUNDUP((ROW()-1)/10,0)+1, COLUMN()))</f>
        <v>Docker</v>
      </c>
      <c r="C6398" s="18" t="str" cm="1">
        <f t="array" aca="1" ref="C6398" ca="1">INDIRECT("Results!" &amp; ADDRESS(ROUNDUP((ROW()-1)/10,0)+1, COLUMN()))</f>
        <v>MasterSlave</v>
      </c>
      <c r="D6398" s="18" t="str" cm="1">
        <f t="array" aca="1" ref="D6398" ca="1">INDIRECT("Results!" &amp; ADDRESS(ROUNDUP((ROW()-1)/10,0)+1, COLUMN()))</f>
        <v>O3_native</v>
      </c>
      <c r="E6398" s="18" cm="1">
        <f t="array" aca="1" ref="E6398" ca="1">INDIRECT("Results!" &amp; ADDRESS(ROUNDUP((ROW()-1)/10,0)+1, COLUMN()))</f>
        <v>56</v>
      </c>
      <c r="F6398" s="18" t="str" cm="1">
        <f t="array" aca="1" ref="F6398" ca="1">INDIRECT("Results!" &amp; ADDRESS(ROUNDUP((ROW()-1)/10,0)+1, COLUMN()))</f>
        <v>V9DockerMasterSlaveO3_native56</v>
      </c>
      <c r="G6398" s="18">
        <f t="shared" ca="1" si="99"/>
        <v>12.41</v>
      </c>
    </row>
    <row r="6399" spans="1:7" x14ac:dyDescent="0.25">
      <c r="A6399" s="18" t="str" cm="1">
        <f t="array" aca="1" ref="A6399" ca="1">INDIRECT("Results!" &amp; ADDRESS(ROUNDUP((ROW()-1)/10,0)+1, COLUMN()))</f>
        <v>V9</v>
      </c>
      <c r="B6399" s="18" t="str" cm="1">
        <f t="array" aca="1" ref="B6399" ca="1">INDIRECT("Results!" &amp; ADDRESS(ROUNDUP((ROW()-1)/10,0)+1, COLUMN()))</f>
        <v>Docker</v>
      </c>
      <c r="C6399" s="18" t="str" cm="1">
        <f t="array" aca="1" ref="C6399" ca="1">INDIRECT("Results!" &amp; ADDRESS(ROUNDUP((ROW()-1)/10,0)+1, COLUMN()))</f>
        <v>MasterSlave</v>
      </c>
      <c r="D6399" s="18" t="str" cm="1">
        <f t="array" aca="1" ref="D6399" ca="1">INDIRECT("Results!" &amp; ADDRESS(ROUNDUP((ROW()-1)/10,0)+1, COLUMN()))</f>
        <v>O3_native</v>
      </c>
      <c r="E6399" s="18" cm="1">
        <f t="array" aca="1" ref="E6399" ca="1">INDIRECT("Results!" &amp; ADDRESS(ROUNDUP((ROW()-1)/10,0)+1, COLUMN()))</f>
        <v>56</v>
      </c>
      <c r="F6399" s="18" t="str" cm="1">
        <f t="array" aca="1" ref="F6399" ca="1">INDIRECT("Results!" &amp; ADDRESS(ROUNDUP((ROW()-1)/10,0)+1, COLUMN()))</f>
        <v>V9DockerMasterSlaveO3_native56</v>
      </c>
      <c r="G6399" s="18">
        <f t="shared" ca="1" si="99"/>
        <v>12.42</v>
      </c>
    </row>
    <row r="6400" spans="1:7" x14ac:dyDescent="0.25">
      <c r="A6400" s="18" t="str" cm="1">
        <f t="array" aca="1" ref="A6400" ca="1">INDIRECT("Results!" &amp; ADDRESS(ROUNDUP((ROW()-1)/10,0)+1, COLUMN()))</f>
        <v>V9</v>
      </c>
      <c r="B6400" s="18" t="str" cm="1">
        <f t="array" aca="1" ref="B6400" ca="1">INDIRECT("Results!" &amp; ADDRESS(ROUNDUP((ROW()-1)/10,0)+1, COLUMN()))</f>
        <v>Docker</v>
      </c>
      <c r="C6400" s="18" t="str" cm="1">
        <f t="array" aca="1" ref="C6400" ca="1">INDIRECT("Results!" &amp; ADDRESS(ROUNDUP((ROW()-1)/10,0)+1, COLUMN()))</f>
        <v>MasterSlave</v>
      </c>
      <c r="D6400" s="18" t="str" cm="1">
        <f t="array" aca="1" ref="D6400" ca="1">INDIRECT("Results!" &amp; ADDRESS(ROUNDUP((ROW()-1)/10,0)+1, COLUMN()))</f>
        <v>O3_native</v>
      </c>
      <c r="E6400" s="18" cm="1">
        <f t="array" aca="1" ref="E6400" ca="1">INDIRECT("Results!" &amp; ADDRESS(ROUNDUP((ROW()-1)/10,0)+1, COLUMN()))</f>
        <v>56</v>
      </c>
      <c r="F6400" s="18" t="str" cm="1">
        <f t="array" aca="1" ref="F6400" ca="1">INDIRECT("Results!" &amp; ADDRESS(ROUNDUP((ROW()-1)/10,0)+1, COLUMN()))</f>
        <v>V9DockerMasterSlaveO3_native56</v>
      </c>
      <c r="G6400" s="18">
        <f t="shared" ca="1" si="99"/>
        <v>12.42</v>
      </c>
    </row>
    <row r="6401" spans="1:7" x14ac:dyDescent="0.25">
      <c r="A6401" s="18" t="str" cm="1">
        <f t="array" aca="1" ref="A6401" ca="1">INDIRECT("Results!" &amp; ADDRESS(ROUNDUP((ROW()-1)/10,0)+1, COLUMN()))</f>
        <v>V9</v>
      </c>
      <c r="B6401" s="18" t="str" cm="1">
        <f t="array" aca="1" ref="B6401" ca="1">INDIRECT("Results!" &amp; ADDRESS(ROUNDUP((ROW()-1)/10,0)+1, COLUMN()))</f>
        <v>Docker</v>
      </c>
      <c r="C6401" s="18" t="str" cm="1">
        <f t="array" aca="1" ref="C6401" ca="1">INDIRECT("Results!" &amp; ADDRESS(ROUNDUP((ROW()-1)/10,0)+1, COLUMN()))</f>
        <v>MasterSlave</v>
      </c>
      <c r="D6401" s="18" t="str" cm="1">
        <f t="array" aca="1" ref="D6401" ca="1">INDIRECT("Results!" &amp; ADDRESS(ROUNDUP((ROW()-1)/10,0)+1, COLUMN()))</f>
        <v>O3_native</v>
      </c>
      <c r="E6401" s="18" cm="1">
        <f t="array" aca="1" ref="E6401" ca="1">INDIRECT("Results!" &amp; ADDRESS(ROUNDUP((ROW()-1)/10,0)+1, COLUMN()))</f>
        <v>56</v>
      </c>
      <c r="F6401" s="18" t="str" cm="1">
        <f t="array" aca="1" ref="F6401" ca="1">INDIRECT("Results!" &amp; ADDRESS(ROUNDUP((ROW()-1)/10,0)+1, COLUMN()))</f>
        <v>V9DockerMasterSlaveO3_native56</v>
      </c>
      <c r="G6401" s="18">
        <f t="shared" ca="1" si="99"/>
        <v>12.42</v>
      </c>
    </row>
    <row r="6402" spans="1:7" x14ac:dyDescent="0.25">
      <c r="A6402" s="18" t="str" cm="1">
        <f t="array" aca="1" ref="A6402" ca="1">INDIRECT("Results!" &amp; ADDRESS(ROUNDUP((ROW()-1)/10,0)+1, COLUMN()))</f>
        <v>V9</v>
      </c>
      <c r="B6402" s="18" t="str" cm="1">
        <f t="array" aca="1" ref="B6402" ca="1">INDIRECT("Results!" &amp; ADDRESS(ROUNDUP((ROW()-1)/10,0)+1, COLUMN()))</f>
        <v>Docker</v>
      </c>
      <c r="C6402" s="18" t="str" cm="1">
        <f t="array" aca="1" ref="C6402" ca="1">INDIRECT("Results!" &amp; ADDRESS(ROUNDUP((ROW()-1)/10,0)+1, COLUMN()))</f>
        <v>MasterSlave</v>
      </c>
      <c r="D6402" s="18" t="str" cm="1">
        <f t="array" aca="1" ref="D6402" ca="1">INDIRECT("Results!" &amp; ADDRESS(ROUNDUP((ROW()-1)/10,0)+1, COLUMN()))</f>
        <v>O3_native</v>
      </c>
      <c r="E6402" s="18" cm="1">
        <f t="array" aca="1" ref="E6402" ca="1">INDIRECT("Results!" &amp; ADDRESS(ROUNDUP((ROW()-1)/10,0)+1, COLUMN()))</f>
        <v>60</v>
      </c>
      <c r="F6402" s="18" t="str" cm="1">
        <f t="array" aca="1" ref="F6402" ca="1">INDIRECT("Results!" &amp; ADDRESS(ROUNDUP((ROW()-1)/10,0)+1, COLUMN()))</f>
        <v>V9DockerMasterSlaveO3_native60</v>
      </c>
      <c r="G6402" s="18">
        <f t="shared" ca="1" si="99"/>
        <v>11.76</v>
      </c>
    </row>
    <row r="6403" spans="1:7" x14ac:dyDescent="0.25">
      <c r="A6403" s="18" t="str" cm="1">
        <f t="array" aca="1" ref="A6403" ca="1">INDIRECT("Results!" &amp; ADDRESS(ROUNDUP((ROW()-1)/10,0)+1, COLUMN()))</f>
        <v>V9</v>
      </c>
      <c r="B6403" s="18" t="str" cm="1">
        <f t="array" aca="1" ref="B6403" ca="1">INDIRECT("Results!" &amp; ADDRESS(ROUNDUP((ROW()-1)/10,0)+1, COLUMN()))</f>
        <v>Docker</v>
      </c>
      <c r="C6403" s="18" t="str" cm="1">
        <f t="array" aca="1" ref="C6403" ca="1">INDIRECT("Results!" &amp; ADDRESS(ROUNDUP((ROW()-1)/10,0)+1, COLUMN()))</f>
        <v>MasterSlave</v>
      </c>
      <c r="D6403" s="18" t="str" cm="1">
        <f t="array" aca="1" ref="D6403" ca="1">INDIRECT("Results!" &amp; ADDRESS(ROUNDUP((ROW()-1)/10,0)+1, COLUMN()))</f>
        <v>O3_native</v>
      </c>
      <c r="E6403" s="18" cm="1">
        <f t="array" aca="1" ref="E6403" ca="1">INDIRECT("Results!" &amp; ADDRESS(ROUNDUP((ROW()-1)/10,0)+1, COLUMN()))</f>
        <v>60</v>
      </c>
      <c r="F6403" s="18" t="str" cm="1">
        <f t="array" aca="1" ref="F6403" ca="1">INDIRECT("Results!" &amp; ADDRESS(ROUNDUP((ROW()-1)/10,0)+1, COLUMN()))</f>
        <v>V9DockerMasterSlaveO3_native60</v>
      </c>
      <c r="G6403" s="18">
        <f t="shared" ref="G6403:G6466" ca="1" si="100">IFERROR(SMALL(INDIRECT("Results!" &amp; ADDRESS(ROUNDUP((ROW()-1)/10,0)+1, COLUMN()+18) &amp; ":"  &amp; ADDRESS(ROUNDUP((ROW()-1)/10,0)+1, COLUMN()+47)),MOD((ROW()-2),10)+1),"")</f>
        <v>11.78</v>
      </c>
    </row>
    <row r="6404" spans="1:7" x14ac:dyDescent="0.25">
      <c r="A6404" s="18" t="str" cm="1">
        <f t="array" aca="1" ref="A6404" ca="1">INDIRECT("Results!" &amp; ADDRESS(ROUNDUP((ROW()-1)/10,0)+1, COLUMN()))</f>
        <v>V9</v>
      </c>
      <c r="B6404" s="18" t="str" cm="1">
        <f t="array" aca="1" ref="B6404" ca="1">INDIRECT("Results!" &amp; ADDRESS(ROUNDUP((ROW()-1)/10,0)+1, COLUMN()))</f>
        <v>Docker</v>
      </c>
      <c r="C6404" s="18" t="str" cm="1">
        <f t="array" aca="1" ref="C6404" ca="1">INDIRECT("Results!" &amp; ADDRESS(ROUNDUP((ROW()-1)/10,0)+1, COLUMN()))</f>
        <v>MasterSlave</v>
      </c>
      <c r="D6404" s="18" t="str" cm="1">
        <f t="array" aca="1" ref="D6404" ca="1">INDIRECT("Results!" &amp; ADDRESS(ROUNDUP((ROW()-1)/10,0)+1, COLUMN()))</f>
        <v>O3_native</v>
      </c>
      <c r="E6404" s="18" cm="1">
        <f t="array" aca="1" ref="E6404" ca="1">INDIRECT("Results!" &amp; ADDRESS(ROUNDUP((ROW()-1)/10,0)+1, COLUMN()))</f>
        <v>60</v>
      </c>
      <c r="F6404" s="18" t="str" cm="1">
        <f t="array" aca="1" ref="F6404" ca="1">INDIRECT("Results!" &amp; ADDRESS(ROUNDUP((ROW()-1)/10,0)+1, COLUMN()))</f>
        <v>V9DockerMasterSlaveO3_native60</v>
      </c>
      <c r="G6404" s="18">
        <f t="shared" ca="1" si="100"/>
        <v>11.79</v>
      </c>
    </row>
    <row r="6405" spans="1:7" x14ac:dyDescent="0.25">
      <c r="A6405" s="18" t="str" cm="1">
        <f t="array" aca="1" ref="A6405" ca="1">INDIRECT("Results!" &amp; ADDRESS(ROUNDUP((ROW()-1)/10,0)+1, COLUMN()))</f>
        <v>V9</v>
      </c>
      <c r="B6405" s="18" t="str" cm="1">
        <f t="array" aca="1" ref="B6405" ca="1">INDIRECT("Results!" &amp; ADDRESS(ROUNDUP((ROW()-1)/10,0)+1, COLUMN()))</f>
        <v>Docker</v>
      </c>
      <c r="C6405" s="18" t="str" cm="1">
        <f t="array" aca="1" ref="C6405" ca="1">INDIRECT("Results!" &amp; ADDRESS(ROUNDUP((ROW()-1)/10,0)+1, COLUMN()))</f>
        <v>MasterSlave</v>
      </c>
      <c r="D6405" s="18" t="str" cm="1">
        <f t="array" aca="1" ref="D6405" ca="1">INDIRECT("Results!" &amp; ADDRESS(ROUNDUP((ROW()-1)/10,0)+1, COLUMN()))</f>
        <v>O3_native</v>
      </c>
      <c r="E6405" s="18" cm="1">
        <f t="array" aca="1" ref="E6405" ca="1">INDIRECT("Results!" &amp; ADDRESS(ROUNDUP((ROW()-1)/10,0)+1, COLUMN()))</f>
        <v>60</v>
      </c>
      <c r="F6405" s="18" t="str" cm="1">
        <f t="array" aca="1" ref="F6405" ca="1">INDIRECT("Results!" &amp; ADDRESS(ROUNDUP((ROW()-1)/10,0)+1, COLUMN()))</f>
        <v>V9DockerMasterSlaveO3_native60</v>
      </c>
      <c r="G6405" s="18">
        <f t="shared" ca="1" si="100"/>
        <v>11.79</v>
      </c>
    </row>
    <row r="6406" spans="1:7" x14ac:dyDescent="0.25">
      <c r="A6406" s="18" t="str" cm="1">
        <f t="array" aca="1" ref="A6406" ca="1">INDIRECT("Results!" &amp; ADDRESS(ROUNDUP((ROW()-1)/10,0)+1, COLUMN()))</f>
        <v>V9</v>
      </c>
      <c r="B6406" s="18" t="str" cm="1">
        <f t="array" aca="1" ref="B6406" ca="1">INDIRECT("Results!" &amp; ADDRESS(ROUNDUP((ROW()-1)/10,0)+1, COLUMN()))</f>
        <v>Docker</v>
      </c>
      <c r="C6406" s="18" t="str" cm="1">
        <f t="array" aca="1" ref="C6406" ca="1">INDIRECT("Results!" &amp; ADDRESS(ROUNDUP((ROW()-1)/10,0)+1, COLUMN()))</f>
        <v>MasterSlave</v>
      </c>
      <c r="D6406" s="18" t="str" cm="1">
        <f t="array" aca="1" ref="D6406" ca="1">INDIRECT("Results!" &amp; ADDRESS(ROUNDUP((ROW()-1)/10,0)+1, COLUMN()))</f>
        <v>O3_native</v>
      </c>
      <c r="E6406" s="18" cm="1">
        <f t="array" aca="1" ref="E6406" ca="1">INDIRECT("Results!" &amp; ADDRESS(ROUNDUP((ROW()-1)/10,0)+1, COLUMN()))</f>
        <v>60</v>
      </c>
      <c r="F6406" s="18" t="str" cm="1">
        <f t="array" aca="1" ref="F6406" ca="1">INDIRECT("Results!" &amp; ADDRESS(ROUNDUP((ROW()-1)/10,0)+1, COLUMN()))</f>
        <v>V9DockerMasterSlaveO3_native60</v>
      </c>
      <c r="G6406" s="18">
        <f t="shared" ca="1" si="100"/>
        <v>11.79</v>
      </c>
    </row>
    <row r="6407" spans="1:7" x14ac:dyDescent="0.25">
      <c r="A6407" s="18" t="str" cm="1">
        <f t="array" aca="1" ref="A6407" ca="1">INDIRECT("Results!" &amp; ADDRESS(ROUNDUP((ROW()-1)/10,0)+1, COLUMN()))</f>
        <v>V9</v>
      </c>
      <c r="B6407" s="18" t="str" cm="1">
        <f t="array" aca="1" ref="B6407" ca="1">INDIRECT("Results!" &amp; ADDRESS(ROUNDUP((ROW()-1)/10,0)+1, COLUMN()))</f>
        <v>Docker</v>
      </c>
      <c r="C6407" s="18" t="str" cm="1">
        <f t="array" aca="1" ref="C6407" ca="1">INDIRECT("Results!" &amp; ADDRESS(ROUNDUP((ROW()-1)/10,0)+1, COLUMN()))</f>
        <v>MasterSlave</v>
      </c>
      <c r="D6407" s="18" t="str" cm="1">
        <f t="array" aca="1" ref="D6407" ca="1">INDIRECT("Results!" &amp; ADDRESS(ROUNDUP((ROW()-1)/10,0)+1, COLUMN()))</f>
        <v>O3_native</v>
      </c>
      <c r="E6407" s="18" cm="1">
        <f t="array" aca="1" ref="E6407" ca="1">INDIRECT("Results!" &amp; ADDRESS(ROUNDUP((ROW()-1)/10,0)+1, COLUMN()))</f>
        <v>60</v>
      </c>
      <c r="F6407" s="18" t="str" cm="1">
        <f t="array" aca="1" ref="F6407" ca="1">INDIRECT("Results!" &amp; ADDRESS(ROUNDUP((ROW()-1)/10,0)+1, COLUMN()))</f>
        <v>V9DockerMasterSlaveO3_native60</v>
      </c>
      <c r="G6407" s="18">
        <f t="shared" ca="1" si="100"/>
        <v>11.79</v>
      </c>
    </row>
    <row r="6408" spans="1:7" x14ac:dyDescent="0.25">
      <c r="A6408" s="18" t="str" cm="1">
        <f t="array" aca="1" ref="A6408" ca="1">INDIRECT("Results!" &amp; ADDRESS(ROUNDUP((ROW()-1)/10,0)+1, COLUMN()))</f>
        <v>V9</v>
      </c>
      <c r="B6408" s="18" t="str" cm="1">
        <f t="array" aca="1" ref="B6408" ca="1">INDIRECT("Results!" &amp; ADDRESS(ROUNDUP((ROW()-1)/10,0)+1, COLUMN()))</f>
        <v>Docker</v>
      </c>
      <c r="C6408" s="18" t="str" cm="1">
        <f t="array" aca="1" ref="C6408" ca="1">INDIRECT("Results!" &amp; ADDRESS(ROUNDUP((ROW()-1)/10,0)+1, COLUMN()))</f>
        <v>MasterSlave</v>
      </c>
      <c r="D6408" s="18" t="str" cm="1">
        <f t="array" aca="1" ref="D6408" ca="1">INDIRECT("Results!" &amp; ADDRESS(ROUNDUP((ROW()-1)/10,0)+1, COLUMN()))</f>
        <v>O3_native</v>
      </c>
      <c r="E6408" s="18" cm="1">
        <f t="array" aca="1" ref="E6408" ca="1">INDIRECT("Results!" &amp; ADDRESS(ROUNDUP((ROW()-1)/10,0)+1, COLUMN()))</f>
        <v>60</v>
      </c>
      <c r="F6408" s="18" t="str" cm="1">
        <f t="array" aca="1" ref="F6408" ca="1">INDIRECT("Results!" &amp; ADDRESS(ROUNDUP((ROW()-1)/10,0)+1, COLUMN()))</f>
        <v>V9DockerMasterSlaveO3_native60</v>
      </c>
      <c r="G6408" s="18">
        <f t="shared" ca="1" si="100"/>
        <v>11.79</v>
      </c>
    </row>
    <row r="6409" spans="1:7" x14ac:dyDescent="0.25">
      <c r="A6409" s="18" t="str" cm="1">
        <f t="array" aca="1" ref="A6409" ca="1">INDIRECT("Results!" &amp; ADDRESS(ROUNDUP((ROW()-1)/10,0)+1, COLUMN()))</f>
        <v>V9</v>
      </c>
      <c r="B6409" s="18" t="str" cm="1">
        <f t="array" aca="1" ref="B6409" ca="1">INDIRECT("Results!" &amp; ADDRESS(ROUNDUP((ROW()-1)/10,0)+1, COLUMN()))</f>
        <v>Docker</v>
      </c>
      <c r="C6409" s="18" t="str" cm="1">
        <f t="array" aca="1" ref="C6409" ca="1">INDIRECT("Results!" &amp; ADDRESS(ROUNDUP((ROW()-1)/10,0)+1, COLUMN()))</f>
        <v>MasterSlave</v>
      </c>
      <c r="D6409" s="18" t="str" cm="1">
        <f t="array" aca="1" ref="D6409" ca="1">INDIRECT("Results!" &amp; ADDRESS(ROUNDUP((ROW()-1)/10,0)+1, COLUMN()))</f>
        <v>O3_native</v>
      </c>
      <c r="E6409" s="18" cm="1">
        <f t="array" aca="1" ref="E6409" ca="1">INDIRECT("Results!" &amp; ADDRESS(ROUNDUP((ROW()-1)/10,0)+1, COLUMN()))</f>
        <v>60</v>
      </c>
      <c r="F6409" s="18" t="str" cm="1">
        <f t="array" aca="1" ref="F6409" ca="1">INDIRECT("Results!" &amp; ADDRESS(ROUNDUP((ROW()-1)/10,0)+1, COLUMN()))</f>
        <v>V9DockerMasterSlaveO3_native60</v>
      </c>
      <c r="G6409" s="18">
        <f t="shared" ca="1" si="100"/>
        <v>11.8</v>
      </c>
    </row>
    <row r="6410" spans="1:7" x14ac:dyDescent="0.25">
      <c r="A6410" s="18" t="str" cm="1">
        <f t="array" aca="1" ref="A6410" ca="1">INDIRECT("Results!" &amp; ADDRESS(ROUNDUP((ROW()-1)/10,0)+1, COLUMN()))</f>
        <v>V9</v>
      </c>
      <c r="B6410" s="18" t="str" cm="1">
        <f t="array" aca="1" ref="B6410" ca="1">INDIRECT("Results!" &amp; ADDRESS(ROUNDUP((ROW()-1)/10,0)+1, COLUMN()))</f>
        <v>Docker</v>
      </c>
      <c r="C6410" s="18" t="str" cm="1">
        <f t="array" aca="1" ref="C6410" ca="1">INDIRECT("Results!" &amp; ADDRESS(ROUNDUP((ROW()-1)/10,0)+1, COLUMN()))</f>
        <v>MasterSlave</v>
      </c>
      <c r="D6410" s="18" t="str" cm="1">
        <f t="array" aca="1" ref="D6410" ca="1">INDIRECT("Results!" &amp; ADDRESS(ROUNDUP((ROW()-1)/10,0)+1, COLUMN()))</f>
        <v>O3_native</v>
      </c>
      <c r="E6410" s="18" cm="1">
        <f t="array" aca="1" ref="E6410" ca="1">INDIRECT("Results!" &amp; ADDRESS(ROUNDUP((ROW()-1)/10,0)+1, COLUMN()))</f>
        <v>60</v>
      </c>
      <c r="F6410" s="18" t="str" cm="1">
        <f t="array" aca="1" ref="F6410" ca="1">INDIRECT("Results!" &amp; ADDRESS(ROUNDUP((ROW()-1)/10,0)+1, COLUMN()))</f>
        <v>V9DockerMasterSlaveO3_native60</v>
      </c>
      <c r="G6410" s="18">
        <f t="shared" ca="1" si="100"/>
        <v>11.8</v>
      </c>
    </row>
    <row r="6411" spans="1:7" x14ac:dyDescent="0.25">
      <c r="A6411" s="18" t="str" cm="1">
        <f t="array" aca="1" ref="A6411" ca="1">INDIRECT("Results!" &amp; ADDRESS(ROUNDUP((ROW()-1)/10,0)+1, COLUMN()))</f>
        <v>V9</v>
      </c>
      <c r="B6411" s="18" t="str" cm="1">
        <f t="array" aca="1" ref="B6411" ca="1">INDIRECT("Results!" &amp; ADDRESS(ROUNDUP((ROW()-1)/10,0)+1, COLUMN()))</f>
        <v>Docker</v>
      </c>
      <c r="C6411" s="18" t="str" cm="1">
        <f t="array" aca="1" ref="C6411" ca="1">INDIRECT("Results!" &amp; ADDRESS(ROUNDUP((ROW()-1)/10,0)+1, COLUMN()))</f>
        <v>MasterSlave</v>
      </c>
      <c r="D6411" s="18" t="str" cm="1">
        <f t="array" aca="1" ref="D6411" ca="1">INDIRECT("Results!" &amp; ADDRESS(ROUNDUP((ROW()-1)/10,0)+1, COLUMN()))</f>
        <v>O3_native</v>
      </c>
      <c r="E6411" s="18" cm="1">
        <f t="array" aca="1" ref="E6411" ca="1">INDIRECT("Results!" &amp; ADDRESS(ROUNDUP((ROW()-1)/10,0)+1, COLUMN()))</f>
        <v>60</v>
      </c>
      <c r="F6411" s="18" t="str" cm="1">
        <f t="array" aca="1" ref="F6411" ca="1">INDIRECT("Results!" &amp; ADDRESS(ROUNDUP((ROW()-1)/10,0)+1, COLUMN()))</f>
        <v>V9DockerMasterSlaveO3_native60</v>
      </c>
      <c r="G6411" s="18">
        <f t="shared" ca="1" si="100"/>
        <v>11.8</v>
      </c>
    </row>
    <row r="6412" spans="1:7" x14ac:dyDescent="0.25">
      <c r="A6412" s="18" t="str" cm="1">
        <f t="array" aca="1" ref="A6412" ca="1">INDIRECT("Results!" &amp; ADDRESS(ROUNDUP((ROW()-1)/10,0)+1, COLUMN()))</f>
        <v>V9</v>
      </c>
      <c r="B6412" s="18" t="str" cm="1">
        <f t="array" aca="1" ref="B6412" ca="1">INDIRECT("Results!" &amp; ADDRESS(ROUNDUP((ROW()-1)/10,0)+1, COLUMN()))</f>
        <v>Docker</v>
      </c>
      <c r="C6412" s="18" t="str" cm="1">
        <f t="array" aca="1" ref="C6412" ca="1">INDIRECT("Results!" &amp; ADDRESS(ROUNDUP((ROW()-1)/10,0)+1, COLUMN()))</f>
        <v>MasterSlave</v>
      </c>
      <c r="D6412" s="18" t="str" cm="1">
        <f t="array" aca="1" ref="D6412" ca="1">INDIRECT("Results!" &amp; ADDRESS(ROUNDUP((ROW()-1)/10,0)+1, COLUMN()))</f>
        <v>O3_native</v>
      </c>
      <c r="E6412" s="18" cm="1">
        <f t="array" aca="1" ref="E6412" ca="1">INDIRECT("Results!" &amp; ADDRESS(ROUNDUP((ROW()-1)/10,0)+1, COLUMN()))</f>
        <v>64</v>
      </c>
      <c r="F6412" s="18" t="str" cm="1">
        <f t="array" aca="1" ref="F6412" ca="1">INDIRECT("Results!" &amp; ADDRESS(ROUNDUP((ROW()-1)/10,0)+1, COLUMN()))</f>
        <v>V9DockerMasterSlaveO3_native64</v>
      </c>
      <c r="G6412" s="18">
        <f t="shared" ca="1" si="100"/>
        <v>11.23</v>
      </c>
    </row>
    <row r="6413" spans="1:7" x14ac:dyDescent="0.25">
      <c r="A6413" s="18" t="str" cm="1">
        <f t="array" aca="1" ref="A6413" ca="1">INDIRECT("Results!" &amp; ADDRESS(ROUNDUP((ROW()-1)/10,0)+1, COLUMN()))</f>
        <v>V9</v>
      </c>
      <c r="B6413" s="18" t="str" cm="1">
        <f t="array" aca="1" ref="B6413" ca="1">INDIRECT("Results!" &amp; ADDRESS(ROUNDUP((ROW()-1)/10,0)+1, COLUMN()))</f>
        <v>Docker</v>
      </c>
      <c r="C6413" s="18" t="str" cm="1">
        <f t="array" aca="1" ref="C6413" ca="1">INDIRECT("Results!" &amp; ADDRESS(ROUNDUP((ROW()-1)/10,0)+1, COLUMN()))</f>
        <v>MasterSlave</v>
      </c>
      <c r="D6413" s="18" t="str" cm="1">
        <f t="array" aca="1" ref="D6413" ca="1">INDIRECT("Results!" &amp; ADDRESS(ROUNDUP((ROW()-1)/10,0)+1, COLUMN()))</f>
        <v>O3_native</v>
      </c>
      <c r="E6413" s="18" cm="1">
        <f t="array" aca="1" ref="E6413" ca="1">INDIRECT("Results!" &amp; ADDRESS(ROUNDUP((ROW()-1)/10,0)+1, COLUMN()))</f>
        <v>64</v>
      </c>
      <c r="F6413" s="18" t="str" cm="1">
        <f t="array" aca="1" ref="F6413" ca="1">INDIRECT("Results!" &amp; ADDRESS(ROUNDUP((ROW()-1)/10,0)+1, COLUMN()))</f>
        <v>V9DockerMasterSlaveO3_native64</v>
      </c>
      <c r="G6413" s="18">
        <f t="shared" ca="1" si="100"/>
        <v>11.24</v>
      </c>
    </row>
    <row r="6414" spans="1:7" x14ac:dyDescent="0.25">
      <c r="A6414" s="18" t="str" cm="1">
        <f t="array" aca="1" ref="A6414" ca="1">INDIRECT("Results!" &amp; ADDRESS(ROUNDUP((ROW()-1)/10,0)+1, COLUMN()))</f>
        <v>V9</v>
      </c>
      <c r="B6414" s="18" t="str" cm="1">
        <f t="array" aca="1" ref="B6414" ca="1">INDIRECT("Results!" &amp; ADDRESS(ROUNDUP((ROW()-1)/10,0)+1, COLUMN()))</f>
        <v>Docker</v>
      </c>
      <c r="C6414" s="18" t="str" cm="1">
        <f t="array" aca="1" ref="C6414" ca="1">INDIRECT("Results!" &amp; ADDRESS(ROUNDUP((ROW()-1)/10,0)+1, COLUMN()))</f>
        <v>MasterSlave</v>
      </c>
      <c r="D6414" s="18" t="str" cm="1">
        <f t="array" aca="1" ref="D6414" ca="1">INDIRECT("Results!" &amp; ADDRESS(ROUNDUP((ROW()-1)/10,0)+1, COLUMN()))</f>
        <v>O3_native</v>
      </c>
      <c r="E6414" s="18" cm="1">
        <f t="array" aca="1" ref="E6414" ca="1">INDIRECT("Results!" &amp; ADDRESS(ROUNDUP((ROW()-1)/10,0)+1, COLUMN()))</f>
        <v>64</v>
      </c>
      <c r="F6414" s="18" t="str" cm="1">
        <f t="array" aca="1" ref="F6414" ca="1">INDIRECT("Results!" &amp; ADDRESS(ROUNDUP((ROW()-1)/10,0)+1, COLUMN()))</f>
        <v>V9DockerMasterSlaveO3_native64</v>
      </c>
      <c r="G6414" s="18">
        <f t="shared" ca="1" si="100"/>
        <v>11.24</v>
      </c>
    </row>
    <row r="6415" spans="1:7" x14ac:dyDescent="0.25">
      <c r="A6415" s="18" t="str" cm="1">
        <f t="array" aca="1" ref="A6415" ca="1">INDIRECT("Results!" &amp; ADDRESS(ROUNDUP((ROW()-1)/10,0)+1, COLUMN()))</f>
        <v>V9</v>
      </c>
      <c r="B6415" s="18" t="str" cm="1">
        <f t="array" aca="1" ref="B6415" ca="1">INDIRECT("Results!" &amp; ADDRESS(ROUNDUP((ROW()-1)/10,0)+1, COLUMN()))</f>
        <v>Docker</v>
      </c>
      <c r="C6415" s="18" t="str" cm="1">
        <f t="array" aca="1" ref="C6415" ca="1">INDIRECT("Results!" &amp; ADDRESS(ROUNDUP((ROW()-1)/10,0)+1, COLUMN()))</f>
        <v>MasterSlave</v>
      </c>
      <c r="D6415" s="18" t="str" cm="1">
        <f t="array" aca="1" ref="D6415" ca="1">INDIRECT("Results!" &amp; ADDRESS(ROUNDUP((ROW()-1)/10,0)+1, COLUMN()))</f>
        <v>O3_native</v>
      </c>
      <c r="E6415" s="18" cm="1">
        <f t="array" aca="1" ref="E6415" ca="1">INDIRECT("Results!" &amp; ADDRESS(ROUNDUP((ROW()-1)/10,0)+1, COLUMN()))</f>
        <v>64</v>
      </c>
      <c r="F6415" s="18" t="str" cm="1">
        <f t="array" aca="1" ref="F6415" ca="1">INDIRECT("Results!" &amp; ADDRESS(ROUNDUP((ROW()-1)/10,0)+1, COLUMN()))</f>
        <v>V9DockerMasterSlaveO3_native64</v>
      </c>
      <c r="G6415" s="18">
        <f t="shared" ca="1" si="100"/>
        <v>11.25</v>
      </c>
    </row>
    <row r="6416" spans="1:7" x14ac:dyDescent="0.25">
      <c r="A6416" s="18" t="str" cm="1">
        <f t="array" aca="1" ref="A6416" ca="1">INDIRECT("Results!" &amp; ADDRESS(ROUNDUP((ROW()-1)/10,0)+1, COLUMN()))</f>
        <v>V9</v>
      </c>
      <c r="B6416" s="18" t="str" cm="1">
        <f t="array" aca="1" ref="B6416" ca="1">INDIRECT("Results!" &amp; ADDRESS(ROUNDUP((ROW()-1)/10,0)+1, COLUMN()))</f>
        <v>Docker</v>
      </c>
      <c r="C6416" s="18" t="str" cm="1">
        <f t="array" aca="1" ref="C6416" ca="1">INDIRECT("Results!" &amp; ADDRESS(ROUNDUP((ROW()-1)/10,0)+1, COLUMN()))</f>
        <v>MasterSlave</v>
      </c>
      <c r="D6416" s="18" t="str" cm="1">
        <f t="array" aca="1" ref="D6416" ca="1">INDIRECT("Results!" &amp; ADDRESS(ROUNDUP((ROW()-1)/10,0)+1, COLUMN()))</f>
        <v>O3_native</v>
      </c>
      <c r="E6416" s="18" cm="1">
        <f t="array" aca="1" ref="E6416" ca="1">INDIRECT("Results!" &amp; ADDRESS(ROUNDUP((ROW()-1)/10,0)+1, COLUMN()))</f>
        <v>64</v>
      </c>
      <c r="F6416" s="18" t="str" cm="1">
        <f t="array" aca="1" ref="F6416" ca="1">INDIRECT("Results!" &amp; ADDRESS(ROUNDUP((ROW()-1)/10,0)+1, COLUMN()))</f>
        <v>V9DockerMasterSlaveO3_native64</v>
      </c>
      <c r="G6416" s="18">
        <f t="shared" ca="1" si="100"/>
        <v>11.27</v>
      </c>
    </row>
    <row r="6417" spans="1:7" x14ac:dyDescent="0.25">
      <c r="A6417" s="18" t="str" cm="1">
        <f t="array" aca="1" ref="A6417" ca="1">INDIRECT("Results!" &amp; ADDRESS(ROUNDUP((ROW()-1)/10,0)+1, COLUMN()))</f>
        <v>V9</v>
      </c>
      <c r="B6417" s="18" t="str" cm="1">
        <f t="array" aca="1" ref="B6417" ca="1">INDIRECT("Results!" &amp; ADDRESS(ROUNDUP((ROW()-1)/10,0)+1, COLUMN()))</f>
        <v>Docker</v>
      </c>
      <c r="C6417" s="18" t="str" cm="1">
        <f t="array" aca="1" ref="C6417" ca="1">INDIRECT("Results!" &amp; ADDRESS(ROUNDUP((ROW()-1)/10,0)+1, COLUMN()))</f>
        <v>MasterSlave</v>
      </c>
      <c r="D6417" s="18" t="str" cm="1">
        <f t="array" aca="1" ref="D6417" ca="1">INDIRECT("Results!" &amp; ADDRESS(ROUNDUP((ROW()-1)/10,0)+1, COLUMN()))</f>
        <v>O3_native</v>
      </c>
      <c r="E6417" s="18" cm="1">
        <f t="array" aca="1" ref="E6417" ca="1">INDIRECT("Results!" &amp; ADDRESS(ROUNDUP((ROW()-1)/10,0)+1, COLUMN()))</f>
        <v>64</v>
      </c>
      <c r="F6417" s="18" t="str" cm="1">
        <f t="array" aca="1" ref="F6417" ca="1">INDIRECT("Results!" &amp; ADDRESS(ROUNDUP((ROW()-1)/10,0)+1, COLUMN()))</f>
        <v>V9DockerMasterSlaveO3_native64</v>
      </c>
      <c r="G6417" s="18">
        <f t="shared" ca="1" si="100"/>
        <v>11.28</v>
      </c>
    </row>
    <row r="6418" spans="1:7" x14ac:dyDescent="0.25">
      <c r="A6418" s="18" t="str" cm="1">
        <f t="array" aca="1" ref="A6418" ca="1">INDIRECT("Results!" &amp; ADDRESS(ROUNDUP((ROW()-1)/10,0)+1, COLUMN()))</f>
        <v>V9</v>
      </c>
      <c r="B6418" s="18" t="str" cm="1">
        <f t="array" aca="1" ref="B6418" ca="1">INDIRECT("Results!" &amp; ADDRESS(ROUNDUP((ROW()-1)/10,0)+1, COLUMN()))</f>
        <v>Docker</v>
      </c>
      <c r="C6418" s="18" t="str" cm="1">
        <f t="array" aca="1" ref="C6418" ca="1">INDIRECT("Results!" &amp; ADDRESS(ROUNDUP((ROW()-1)/10,0)+1, COLUMN()))</f>
        <v>MasterSlave</v>
      </c>
      <c r="D6418" s="18" t="str" cm="1">
        <f t="array" aca="1" ref="D6418" ca="1">INDIRECT("Results!" &amp; ADDRESS(ROUNDUP((ROW()-1)/10,0)+1, COLUMN()))</f>
        <v>O3_native</v>
      </c>
      <c r="E6418" s="18" cm="1">
        <f t="array" aca="1" ref="E6418" ca="1">INDIRECT("Results!" &amp; ADDRESS(ROUNDUP((ROW()-1)/10,0)+1, COLUMN()))</f>
        <v>64</v>
      </c>
      <c r="F6418" s="18" t="str" cm="1">
        <f t="array" aca="1" ref="F6418" ca="1">INDIRECT("Results!" &amp; ADDRESS(ROUNDUP((ROW()-1)/10,0)+1, COLUMN()))</f>
        <v>V9DockerMasterSlaveO3_native64</v>
      </c>
      <c r="G6418" s="18">
        <f t="shared" ca="1" si="100"/>
        <v>11.29</v>
      </c>
    </row>
    <row r="6419" spans="1:7" x14ac:dyDescent="0.25">
      <c r="A6419" s="18" t="str" cm="1">
        <f t="array" aca="1" ref="A6419" ca="1">INDIRECT("Results!" &amp; ADDRESS(ROUNDUP((ROW()-1)/10,0)+1, COLUMN()))</f>
        <v>V9</v>
      </c>
      <c r="B6419" s="18" t="str" cm="1">
        <f t="array" aca="1" ref="B6419" ca="1">INDIRECT("Results!" &amp; ADDRESS(ROUNDUP((ROW()-1)/10,0)+1, COLUMN()))</f>
        <v>Docker</v>
      </c>
      <c r="C6419" s="18" t="str" cm="1">
        <f t="array" aca="1" ref="C6419" ca="1">INDIRECT("Results!" &amp; ADDRESS(ROUNDUP((ROW()-1)/10,0)+1, COLUMN()))</f>
        <v>MasterSlave</v>
      </c>
      <c r="D6419" s="18" t="str" cm="1">
        <f t="array" aca="1" ref="D6419" ca="1">INDIRECT("Results!" &amp; ADDRESS(ROUNDUP((ROW()-1)/10,0)+1, COLUMN()))</f>
        <v>O3_native</v>
      </c>
      <c r="E6419" s="18" cm="1">
        <f t="array" aca="1" ref="E6419" ca="1">INDIRECT("Results!" &amp; ADDRESS(ROUNDUP((ROW()-1)/10,0)+1, COLUMN()))</f>
        <v>64</v>
      </c>
      <c r="F6419" s="18" t="str" cm="1">
        <f t="array" aca="1" ref="F6419" ca="1">INDIRECT("Results!" &amp; ADDRESS(ROUNDUP((ROW()-1)/10,0)+1, COLUMN()))</f>
        <v>V9DockerMasterSlaveO3_native64</v>
      </c>
      <c r="G6419" s="18">
        <f t="shared" ca="1" si="100"/>
        <v>11.31</v>
      </c>
    </row>
    <row r="6420" spans="1:7" x14ac:dyDescent="0.25">
      <c r="A6420" s="18" t="str" cm="1">
        <f t="array" aca="1" ref="A6420" ca="1">INDIRECT("Results!" &amp; ADDRESS(ROUNDUP((ROW()-1)/10,0)+1, COLUMN()))</f>
        <v>V9</v>
      </c>
      <c r="B6420" s="18" t="str" cm="1">
        <f t="array" aca="1" ref="B6420" ca="1">INDIRECT("Results!" &amp; ADDRESS(ROUNDUP((ROW()-1)/10,0)+1, COLUMN()))</f>
        <v>Docker</v>
      </c>
      <c r="C6420" s="18" t="str" cm="1">
        <f t="array" aca="1" ref="C6420" ca="1">INDIRECT("Results!" &amp; ADDRESS(ROUNDUP((ROW()-1)/10,0)+1, COLUMN()))</f>
        <v>MasterSlave</v>
      </c>
      <c r="D6420" s="18" t="str" cm="1">
        <f t="array" aca="1" ref="D6420" ca="1">INDIRECT("Results!" &amp; ADDRESS(ROUNDUP((ROW()-1)/10,0)+1, COLUMN()))</f>
        <v>O3_native</v>
      </c>
      <c r="E6420" s="18" cm="1">
        <f t="array" aca="1" ref="E6420" ca="1">INDIRECT("Results!" &amp; ADDRESS(ROUNDUP((ROW()-1)/10,0)+1, COLUMN()))</f>
        <v>64</v>
      </c>
      <c r="F6420" s="18" t="str" cm="1">
        <f t="array" aca="1" ref="F6420" ca="1">INDIRECT("Results!" &amp; ADDRESS(ROUNDUP((ROW()-1)/10,0)+1, COLUMN()))</f>
        <v>V9DockerMasterSlaveO3_native64</v>
      </c>
      <c r="G6420" s="18">
        <f t="shared" ca="1" si="100"/>
        <v>11.46</v>
      </c>
    </row>
    <row r="6421" spans="1:7" x14ac:dyDescent="0.25">
      <c r="A6421" s="18" t="str" cm="1">
        <f t="array" aca="1" ref="A6421" ca="1">INDIRECT("Results!" &amp; ADDRESS(ROUNDUP((ROW()-1)/10,0)+1, COLUMN()))</f>
        <v>V9</v>
      </c>
      <c r="B6421" s="18" t="str" cm="1">
        <f t="array" aca="1" ref="B6421" ca="1">INDIRECT("Results!" &amp; ADDRESS(ROUNDUP((ROW()-1)/10,0)+1, COLUMN()))</f>
        <v>Docker</v>
      </c>
      <c r="C6421" s="18" t="str" cm="1">
        <f t="array" aca="1" ref="C6421" ca="1">INDIRECT("Results!" &amp; ADDRESS(ROUNDUP((ROW()-1)/10,0)+1, COLUMN()))</f>
        <v>MasterSlave</v>
      </c>
      <c r="D6421" s="18" t="str" cm="1">
        <f t="array" aca="1" ref="D6421" ca="1">INDIRECT("Results!" &amp; ADDRESS(ROUNDUP((ROW()-1)/10,0)+1, COLUMN()))</f>
        <v>O3_native</v>
      </c>
      <c r="E6421" s="18" cm="1">
        <f t="array" aca="1" ref="E6421" ca="1">INDIRECT("Results!" &amp; ADDRESS(ROUNDUP((ROW()-1)/10,0)+1, COLUMN()))</f>
        <v>64</v>
      </c>
      <c r="F6421" s="18" t="str" cm="1">
        <f t="array" aca="1" ref="F6421" ca="1">INDIRECT("Results!" &amp; ADDRESS(ROUNDUP((ROW()-1)/10,0)+1, COLUMN()))</f>
        <v>V9DockerMasterSlaveO3_native64</v>
      </c>
      <c r="G6421" s="18">
        <f t="shared" ca="1" si="100"/>
        <v>11.56</v>
      </c>
    </row>
    <row r="6422" spans="1:7" x14ac:dyDescent="0.25">
      <c r="A6422" s="18" t="str" cm="1">
        <f t="array" aca="1" ref="A6422" ca="1">INDIRECT("Results!" &amp; ADDRESS(ROUNDUP((ROW()-1)/10,0)+1, COLUMN()))</f>
        <v>V9</v>
      </c>
      <c r="B6422" s="18" t="str" cm="1">
        <f t="array" aca="1" ref="B6422" ca="1">INDIRECT("Results!" &amp; ADDRESS(ROUNDUP((ROW()-1)/10,0)+1, COLUMN()))</f>
        <v>Docker</v>
      </c>
      <c r="C6422" s="18" t="str" cm="1">
        <f t="array" aca="1" ref="C6422" ca="1">INDIRECT("Results!" &amp; ADDRESS(ROUNDUP((ROW()-1)/10,0)+1, COLUMN()))</f>
        <v>MasterSlave</v>
      </c>
      <c r="D6422" s="18" t="str" cm="1">
        <f t="array" aca="1" ref="D6422" ca="1">INDIRECT("Results!" &amp; ADDRESS(ROUNDUP((ROW()-1)/10,0)+1, COLUMN()))</f>
        <v>O3_native</v>
      </c>
      <c r="E6422" s="18" cm="1">
        <f t="array" aca="1" ref="E6422" ca="1">INDIRECT("Results!" &amp; ADDRESS(ROUNDUP((ROW()-1)/10,0)+1, COLUMN()))</f>
        <v>128</v>
      </c>
      <c r="F6422" s="18" t="str" cm="1">
        <f t="array" aca="1" ref="F6422" ca="1">INDIRECT("Results!" &amp; ADDRESS(ROUNDUP((ROW()-1)/10,0)+1, COLUMN()))</f>
        <v>V9DockerMasterSlaveO3_native128</v>
      </c>
      <c r="G6422" s="18">
        <f t="shared" ca="1" si="100"/>
        <v>11.94</v>
      </c>
    </row>
    <row r="6423" spans="1:7" x14ac:dyDescent="0.25">
      <c r="A6423" s="18" t="str" cm="1">
        <f t="array" aca="1" ref="A6423" ca="1">INDIRECT("Results!" &amp; ADDRESS(ROUNDUP((ROW()-1)/10,0)+1, COLUMN()))</f>
        <v>V9</v>
      </c>
      <c r="B6423" s="18" t="str" cm="1">
        <f t="array" aca="1" ref="B6423" ca="1">INDIRECT("Results!" &amp; ADDRESS(ROUNDUP((ROW()-1)/10,0)+1, COLUMN()))</f>
        <v>Docker</v>
      </c>
      <c r="C6423" s="18" t="str" cm="1">
        <f t="array" aca="1" ref="C6423" ca="1">INDIRECT("Results!" &amp; ADDRESS(ROUNDUP((ROW()-1)/10,0)+1, COLUMN()))</f>
        <v>MasterSlave</v>
      </c>
      <c r="D6423" s="18" t="str" cm="1">
        <f t="array" aca="1" ref="D6423" ca="1">INDIRECT("Results!" &amp; ADDRESS(ROUNDUP((ROW()-1)/10,0)+1, COLUMN()))</f>
        <v>O3_native</v>
      </c>
      <c r="E6423" s="18" cm="1">
        <f t="array" aca="1" ref="E6423" ca="1">INDIRECT("Results!" &amp; ADDRESS(ROUNDUP((ROW()-1)/10,0)+1, COLUMN()))</f>
        <v>128</v>
      </c>
      <c r="F6423" s="18" t="str" cm="1">
        <f t="array" aca="1" ref="F6423" ca="1">INDIRECT("Results!" &amp; ADDRESS(ROUNDUP((ROW()-1)/10,0)+1, COLUMN()))</f>
        <v>V9DockerMasterSlaveO3_native128</v>
      </c>
      <c r="G6423" s="18">
        <f t="shared" ca="1" si="100"/>
        <v>12</v>
      </c>
    </row>
    <row r="6424" spans="1:7" x14ac:dyDescent="0.25">
      <c r="A6424" s="18" t="str" cm="1">
        <f t="array" aca="1" ref="A6424" ca="1">INDIRECT("Results!" &amp; ADDRESS(ROUNDUP((ROW()-1)/10,0)+1, COLUMN()))</f>
        <v>V9</v>
      </c>
      <c r="B6424" s="18" t="str" cm="1">
        <f t="array" aca="1" ref="B6424" ca="1">INDIRECT("Results!" &amp; ADDRESS(ROUNDUP((ROW()-1)/10,0)+1, COLUMN()))</f>
        <v>Docker</v>
      </c>
      <c r="C6424" s="18" t="str" cm="1">
        <f t="array" aca="1" ref="C6424" ca="1">INDIRECT("Results!" &amp; ADDRESS(ROUNDUP((ROW()-1)/10,0)+1, COLUMN()))</f>
        <v>MasterSlave</v>
      </c>
      <c r="D6424" s="18" t="str" cm="1">
        <f t="array" aca="1" ref="D6424" ca="1">INDIRECT("Results!" &amp; ADDRESS(ROUNDUP((ROW()-1)/10,0)+1, COLUMN()))</f>
        <v>O3_native</v>
      </c>
      <c r="E6424" s="18" cm="1">
        <f t="array" aca="1" ref="E6424" ca="1">INDIRECT("Results!" &amp; ADDRESS(ROUNDUP((ROW()-1)/10,0)+1, COLUMN()))</f>
        <v>128</v>
      </c>
      <c r="F6424" s="18" t="str" cm="1">
        <f t="array" aca="1" ref="F6424" ca="1">INDIRECT("Results!" &amp; ADDRESS(ROUNDUP((ROW()-1)/10,0)+1, COLUMN()))</f>
        <v>V9DockerMasterSlaveO3_native128</v>
      </c>
      <c r="G6424" s="18">
        <f t="shared" ca="1" si="100"/>
        <v>12</v>
      </c>
    </row>
    <row r="6425" spans="1:7" x14ac:dyDescent="0.25">
      <c r="A6425" s="18" t="str" cm="1">
        <f t="array" aca="1" ref="A6425" ca="1">INDIRECT("Results!" &amp; ADDRESS(ROUNDUP((ROW()-1)/10,0)+1, COLUMN()))</f>
        <v>V9</v>
      </c>
      <c r="B6425" s="18" t="str" cm="1">
        <f t="array" aca="1" ref="B6425" ca="1">INDIRECT("Results!" &amp; ADDRESS(ROUNDUP((ROW()-1)/10,0)+1, COLUMN()))</f>
        <v>Docker</v>
      </c>
      <c r="C6425" s="18" t="str" cm="1">
        <f t="array" aca="1" ref="C6425" ca="1">INDIRECT("Results!" &amp; ADDRESS(ROUNDUP((ROW()-1)/10,0)+1, COLUMN()))</f>
        <v>MasterSlave</v>
      </c>
      <c r="D6425" s="18" t="str" cm="1">
        <f t="array" aca="1" ref="D6425" ca="1">INDIRECT("Results!" &amp; ADDRESS(ROUNDUP((ROW()-1)/10,0)+1, COLUMN()))</f>
        <v>O3_native</v>
      </c>
      <c r="E6425" s="18" cm="1">
        <f t="array" aca="1" ref="E6425" ca="1">INDIRECT("Results!" &amp; ADDRESS(ROUNDUP((ROW()-1)/10,0)+1, COLUMN()))</f>
        <v>128</v>
      </c>
      <c r="F6425" s="18" t="str" cm="1">
        <f t="array" aca="1" ref="F6425" ca="1">INDIRECT("Results!" &amp; ADDRESS(ROUNDUP((ROW()-1)/10,0)+1, COLUMN()))</f>
        <v>V9DockerMasterSlaveO3_native128</v>
      </c>
      <c r="G6425" s="18">
        <f t="shared" ca="1" si="100"/>
        <v>12.01</v>
      </c>
    </row>
    <row r="6426" spans="1:7" x14ac:dyDescent="0.25">
      <c r="A6426" s="18" t="str" cm="1">
        <f t="array" aca="1" ref="A6426" ca="1">INDIRECT("Results!" &amp; ADDRESS(ROUNDUP((ROW()-1)/10,0)+1, COLUMN()))</f>
        <v>V9</v>
      </c>
      <c r="B6426" s="18" t="str" cm="1">
        <f t="array" aca="1" ref="B6426" ca="1">INDIRECT("Results!" &amp; ADDRESS(ROUNDUP((ROW()-1)/10,0)+1, COLUMN()))</f>
        <v>Docker</v>
      </c>
      <c r="C6426" s="18" t="str" cm="1">
        <f t="array" aca="1" ref="C6426" ca="1">INDIRECT("Results!" &amp; ADDRESS(ROUNDUP((ROW()-1)/10,0)+1, COLUMN()))</f>
        <v>MasterSlave</v>
      </c>
      <c r="D6426" s="18" t="str" cm="1">
        <f t="array" aca="1" ref="D6426" ca="1">INDIRECT("Results!" &amp; ADDRESS(ROUNDUP((ROW()-1)/10,0)+1, COLUMN()))</f>
        <v>O3_native</v>
      </c>
      <c r="E6426" s="18" cm="1">
        <f t="array" aca="1" ref="E6426" ca="1">INDIRECT("Results!" &amp; ADDRESS(ROUNDUP((ROW()-1)/10,0)+1, COLUMN()))</f>
        <v>128</v>
      </c>
      <c r="F6426" s="18" t="str" cm="1">
        <f t="array" aca="1" ref="F6426" ca="1">INDIRECT("Results!" &amp; ADDRESS(ROUNDUP((ROW()-1)/10,0)+1, COLUMN()))</f>
        <v>V9DockerMasterSlaveO3_native128</v>
      </c>
      <c r="G6426" s="18">
        <f t="shared" ca="1" si="100"/>
        <v>12.03</v>
      </c>
    </row>
    <row r="6427" spans="1:7" x14ac:dyDescent="0.25">
      <c r="A6427" s="18" t="str" cm="1">
        <f t="array" aca="1" ref="A6427" ca="1">INDIRECT("Results!" &amp; ADDRESS(ROUNDUP((ROW()-1)/10,0)+1, COLUMN()))</f>
        <v>V9</v>
      </c>
      <c r="B6427" s="18" t="str" cm="1">
        <f t="array" aca="1" ref="B6427" ca="1">INDIRECT("Results!" &amp; ADDRESS(ROUNDUP((ROW()-1)/10,0)+1, COLUMN()))</f>
        <v>Docker</v>
      </c>
      <c r="C6427" s="18" t="str" cm="1">
        <f t="array" aca="1" ref="C6427" ca="1">INDIRECT("Results!" &amp; ADDRESS(ROUNDUP((ROW()-1)/10,0)+1, COLUMN()))</f>
        <v>MasterSlave</v>
      </c>
      <c r="D6427" s="18" t="str" cm="1">
        <f t="array" aca="1" ref="D6427" ca="1">INDIRECT("Results!" &amp; ADDRESS(ROUNDUP((ROW()-1)/10,0)+1, COLUMN()))</f>
        <v>O3_native</v>
      </c>
      <c r="E6427" s="18" cm="1">
        <f t="array" aca="1" ref="E6427" ca="1">INDIRECT("Results!" &amp; ADDRESS(ROUNDUP((ROW()-1)/10,0)+1, COLUMN()))</f>
        <v>128</v>
      </c>
      <c r="F6427" s="18" t="str" cm="1">
        <f t="array" aca="1" ref="F6427" ca="1">INDIRECT("Results!" &amp; ADDRESS(ROUNDUP((ROW()-1)/10,0)+1, COLUMN()))</f>
        <v>V9DockerMasterSlaveO3_native128</v>
      </c>
      <c r="G6427" s="18">
        <f t="shared" ca="1" si="100"/>
        <v>12.04</v>
      </c>
    </row>
    <row r="6428" spans="1:7" x14ac:dyDescent="0.25">
      <c r="A6428" s="18" t="str" cm="1">
        <f t="array" aca="1" ref="A6428" ca="1">INDIRECT("Results!" &amp; ADDRESS(ROUNDUP((ROW()-1)/10,0)+1, COLUMN()))</f>
        <v>V9</v>
      </c>
      <c r="B6428" s="18" t="str" cm="1">
        <f t="array" aca="1" ref="B6428" ca="1">INDIRECT("Results!" &amp; ADDRESS(ROUNDUP((ROW()-1)/10,0)+1, COLUMN()))</f>
        <v>Docker</v>
      </c>
      <c r="C6428" s="18" t="str" cm="1">
        <f t="array" aca="1" ref="C6428" ca="1">INDIRECT("Results!" &amp; ADDRESS(ROUNDUP((ROW()-1)/10,0)+1, COLUMN()))</f>
        <v>MasterSlave</v>
      </c>
      <c r="D6428" s="18" t="str" cm="1">
        <f t="array" aca="1" ref="D6428" ca="1">INDIRECT("Results!" &amp; ADDRESS(ROUNDUP((ROW()-1)/10,0)+1, COLUMN()))</f>
        <v>O3_native</v>
      </c>
      <c r="E6428" s="18" cm="1">
        <f t="array" aca="1" ref="E6428" ca="1">INDIRECT("Results!" &amp; ADDRESS(ROUNDUP((ROW()-1)/10,0)+1, COLUMN()))</f>
        <v>128</v>
      </c>
      <c r="F6428" s="18" t="str" cm="1">
        <f t="array" aca="1" ref="F6428" ca="1">INDIRECT("Results!" &amp; ADDRESS(ROUNDUP((ROW()-1)/10,0)+1, COLUMN()))</f>
        <v>V9DockerMasterSlaveO3_native128</v>
      </c>
      <c r="G6428" s="18">
        <f t="shared" ca="1" si="100"/>
        <v>12.04</v>
      </c>
    </row>
    <row r="6429" spans="1:7" x14ac:dyDescent="0.25">
      <c r="A6429" s="18" t="str" cm="1">
        <f t="array" aca="1" ref="A6429" ca="1">INDIRECT("Results!" &amp; ADDRESS(ROUNDUP((ROW()-1)/10,0)+1, COLUMN()))</f>
        <v>V9</v>
      </c>
      <c r="B6429" s="18" t="str" cm="1">
        <f t="array" aca="1" ref="B6429" ca="1">INDIRECT("Results!" &amp; ADDRESS(ROUNDUP((ROW()-1)/10,0)+1, COLUMN()))</f>
        <v>Docker</v>
      </c>
      <c r="C6429" s="18" t="str" cm="1">
        <f t="array" aca="1" ref="C6429" ca="1">INDIRECT("Results!" &amp; ADDRESS(ROUNDUP((ROW()-1)/10,0)+1, COLUMN()))</f>
        <v>MasterSlave</v>
      </c>
      <c r="D6429" s="18" t="str" cm="1">
        <f t="array" aca="1" ref="D6429" ca="1">INDIRECT("Results!" &amp; ADDRESS(ROUNDUP((ROW()-1)/10,0)+1, COLUMN()))</f>
        <v>O3_native</v>
      </c>
      <c r="E6429" s="18" cm="1">
        <f t="array" aca="1" ref="E6429" ca="1">INDIRECT("Results!" &amp; ADDRESS(ROUNDUP((ROW()-1)/10,0)+1, COLUMN()))</f>
        <v>128</v>
      </c>
      <c r="F6429" s="18" t="str" cm="1">
        <f t="array" aca="1" ref="F6429" ca="1">INDIRECT("Results!" &amp; ADDRESS(ROUNDUP((ROW()-1)/10,0)+1, COLUMN()))</f>
        <v>V9DockerMasterSlaveO3_native128</v>
      </c>
      <c r="G6429" s="18">
        <f t="shared" ca="1" si="100"/>
        <v>12.04</v>
      </c>
    </row>
    <row r="6430" spans="1:7" x14ac:dyDescent="0.25">
      <c r="A6430" s="18" t="str" cm="1">
        <f t="array" aca="1" ref="A6430" ca="1">INDIRECT("Results!" &amp; ADDRESS(ROUNDUP((ROW()-1)/10,0)+1, COLUMN()))</f>
        <v>V9</v>
      </c>
      <c r="B6430" s="18" t="str" cm="1">
        <f t="array" aca="1" ref="B6430" ca="1">INDIRECT("Results!" &amp; ADDRESS(ROUNDUP((ROW()-1)/10,0)+1, COLUMN()))</f>
        <v>Docker</v>
      </c>
      <c r="C6430" s="18" t="str" cm="1">
        <f t="array" aca="1" ref="C6430" ca="1">INDIRECT("Results!" &amp; ADDRESS(ROUNDUP((ROW()-1)/10,0)+1, COLUMN()))</f>
        <v>MasterSlave</v>
      </c>
      <c r="D6430" s="18" t="str" cm="1">
        <f t="array" aca="1" ref="D6430" ca="1">INDIRECT("Results!" &amp; ADDRESS(ROUNDUP((ROW()-1)/10,0)+1, COLUMN()))</f>
        <v>O3_native</v>
      </c>
      <c r="E6430" s="18" cm="1">
        <f t="array" aca="1" ref="E6430" ca="1">INDIRECT("Results!" &amp; ADDRESS(ROUNDUP((ROW()-1)/10,0)+1, COLUMN()))</f>
        <v>128</v>
      </c>
      <c r="F6430" s="18" t="str" cm="1">
        <f t="array" aca="1" ref="F6430" ca="1">INDIRECT("Results!" &amp; ADDRESS(ROUNDUP((ROW()-1)/10,0)+1, COLUMN()))</f>
        <v>V9DockerMasterSlaveO3_native128</v>
      </c>
      <c r="G6430" s="18">
        <f t="shared" ca="1" si="100"/>
        <v>12.04</v>
      </c>
    </row>
    <row r="6431" spans="1:7" x14ac:dyDescent="0.25">
      <c r="A6431" s="18" t="str" cm="1">
        <f t="array" aca="1" ref="A6431" ca="1">INDIRECT("Results!" &amp; ADDRESS(ROUNDUP((ROW()-1)/10,0)+1, COLUMN()))</f>
        <v>V9</v>
      </c>
      <c r="B6431" s="18" t="str" cm="1">
        <f t="array" aca="1" ref="B6431" ca="1">INDIRECT("Results!" &amp; ADDRESS(ROUNDUP((ROW()-1)/10,0)+1, COLUMN()))</f>
        <v>Docker</v>
      </c>
      <c r="C6431" s="18" t="str" cm="1">
        <f t="array" aca="1" ref="C6431" ca="1">INDIRECT("Results!" &amp; ADDRESS(ROUNDUP((ROW()-1)/10,0)+1, COLUMN()))</f>
        <v>MasterSlave</v>
      </c>
      <c r="D6431" s="18" t="str" cm="1">
        <f t="array" aca="1" ref="D6431" ca="1">INDIRECT("Results!" &amp; ADDRESS(ROUNDUP((ROW()-1)/10,0)+1, COLUMN()))</f>
        <v>O3_native</v>
      </c>
      <c r="E6431" s="18" cm="1">
        <f t="array" aca="1" ref="E6431" ca="1">INDIRECT("Results!" &amp; ADDRESS(ROUNDUP((ROW()-1)/10,0)+1, COLUMN()))</f>
        <v>128</v>
      </c>
      <c r="F6431" s="18" t="str" cm="1">
        <f t="array" aca="1" ref="F6431" ca="1">INDIRECT("Results!" &amp; ADDRESS(ROUNDUP((ROW()-1)/10,0)+1, COLUMN()))</f>
        <v>V9DockerMasterSlaveO3_native128</v>
      </c>
      <c r="G6431" s="18">
        <f t="shared" ca="1" si="100"/>
        <v>12.04</v>
      </c>
    </row>
    <row r="6432" spans="1:7" x14ac:dyDescent="0.25">
      <c r="A6432" s="18" t="str" cm="1">
        <f t="array" aca="1" ref="A6432" ca="1">INDIRECT("Results!" &amp; ADDRESS(ROUNDUP((ROW()-1)/10,0)+1, COLUMN()))</f>
        <v>V9</v>
      </c>
      <c r="B6432" s="18" t="str" cm="1">
        <f t="array" aca="1" ref="B6432" ca="1">INDIRECT("Results!" &amp; ADDRESS(ROUNDUP((ROW()-1)/10,0)+1, COLUMN()))</f>
        <v>Docker</v>
      </c>
      <c r="C6432" s="18" t="str" cm="1">
        <f t="array" aca="1" ref="C6432" ca="1">INDIRECT("Results!" &amp; ADDRESS(ROUNDUP((ROW()-1)/10,0)+1, COLUMN()))</f>
        <v>MasterSlave</v>
      </c>
      <c r="D6432" s="18" t="str" cm="1">
        <f t="array" aca="1" ref="D6432" ca="1">INDIRECT("Results!" &amp; ADDRESS(ROUNDUP((ROW()-1)/10,0)+1, COLUMN()))</f>
        <v>O3_native</v>
      </c>
      <c r="E6432" s="18" cm="1">
        <f t="array" aca="1" ref="E6432" ca="1">INDIRECT("Results!" &amp; ADDRESS(ROUNDUP((ROW()-1)/10,0)+1, COLUMN()))</f>
        <v>256</v>
      </c>
      <c r="F6432" s="18" t="str" cm="1">
        <f t="array" aca="1" ref="F6432" ca="1">INDIRECT("Results!" &amp; ADDRESS(ROUNDUP((ROW()-1)/10,0)+1, COLUMN()))</f>
        <v>V9DockerMasterSlaveO3_native256</v>
      </c>
      <c r="G6432" s="18">
        <f t="shared" ca="1" si="100"/>
        <v>14.14</v>
      </c>
    </row>
    <row r="6433" spans="1:7" x14ac:dyDescent="0.25">
      <c r="A6433" s="18" t="str" cm="1">
        <f t="array" aca="1" ref="A6433" ca="1">INDIRECT("Results!" &amp; ADDRESS(ROUNDUP((ROW()-1)/10,0)+1, COLUMN()))</f>
        <v>V9</v>
      </c>
      <c r="B6433" s="18" t="str" cm="1">
        <f t="array" aca="1" ref="B6433" ca="1">INDIRECT("Results!" &amp; ADDRESS(ROUNDUP((ROW()-1)/10,0)+1, COLUMN()))</f>
        <v>Docker</v>
      </c>
      <c r="C6433" s="18" t="str" cm="1">
        <f t="array" aca="1" ref="C6433" ca="1">INDIRECT("Results!" &amp; ADDRESS(ROUNDUP((ROW()-1)/10,0)+1, COLUMN()))</f>
        <v>MasterSlave</v>
      </c>
      <c r="D6433" s="18" t="str" cm="1">
        <f t="array" aca="1" ref="D6433" ca="1">INDIRECT("Results!" &amp; ADDRESS(ROUNDUP((ROW()-1)/10,0)+1, COLUMN()))</f>
        <v>O3_native</v>
      </c>
      <c r="E6433" s="18" cm="1">
        <f t="array" aca="1" ref="E6433" ca="1">INDIRECT("Results!" &amp; ADDRESS(ROUNDUP((ROW()-1)/10,0)+1, COLUMN()))</f>
        <v>256</v>
      </c>
      <c r="F6433" s="18" t="str" cm="1">
        <f t="array" aca="1" ref="F6433" ca="1">INDIRECT("Results!" &amp; ADDRESS(ROUNDUP((ROW()-1)/10,0)+1, COLUMN()))</f>
        <v>V9DockerMasterSlaveO3_native256</v>
      </c>
      <c r="G6433" s="18">
        <f t="shared" ca="1" si="100"/>
        <v>14.2</v>
      </c>
    </row>
    <row r="6434" spans="1:7" x14ac:dyDescent="0.25">
      <c r="A6434" s="18" t="str" cm="1">
        <f t="array" aca="1" ref="A6434" ca="1">INDIRECT("Results!" &amp; ADDRESS(ROUNDUP((ROW()-1)/10,0)+1, COLUMN()))</f>
        <v>V9</v>
      </c>
      <c r="B6434" s="18" t="str" cm="1">
        <f t="array" aca="1" ref="B6434" ca="1">INDIRECT("Results!" &amp; ADDRESS(ROUNDUP((ROW()-1)/10,0)+1, COLUMN()))</f>
        <v>Docker</v>
      </c>
      <c r="C6434" s="18" t="str" cm="1">
        <f t="array" aca="1" ref="C6434" ca="1">INDIRECT("Results!" &amp; ADDRESS(ROUNDUP((ROW()-1)/10,0)+1, COLUMN()))</f>
        <v>MasterSlave</v>
      </c>
      <c r="D6434" s="18" t="str" cm="1">
        <f t="array" aca="1" ref="D6434" ca="1">INDIRECT("Results!" &amp; ADDRESS(ROUNDUP((ROW()-1)/10,0)+1, COLUMN()))</f>
        <v>O3_native</v>
      </c>
      <c r="E6434" s="18" cm="1">
        <f t="array" aca="1" ref="E6434" ca="1">INDIRECT("Results!" &amp; ADDRESS(ROUNDUP((ROW()-1)/10,0)+1, COLUMN()))</f>
        <v>256</v>
      </c>
      <c r="F6434" s="18" t="str" cm="1">
        <f t="array" aca="1" ref="F6434" ca="1">INDIRECT("Results!" &amp; ADDRESS(ROUNDUP((ROW()-1)/10,0)+1, COLUMN()))</f>
        <v>V9DockerMasterSlaveO3_native256</v>
      </c>
      <c r="G6434" s="18">
        <f t="shared" ca="1" si="100"/>
        <v>14.25</v>
      </c>
    </row>
    <row r="6435" spans="1:7" x14ac:dyDescent="0.25">
      <c r="A6435" s="18" t="str" cm="1">
        <f t="array" aca="1" ref="A6435" ca="1">INDIRECT("Results!" &amp; ADDRESS(ROUNDUP((ROW()-1)/10,0)+1, COLUMN()))</f>
        <v>V9</v>
      </c>
      <c r="B6435" s="18" t="str" cm="1">
        <f t="array" aca="1" ref="B6435" ca="1">INDIRECT("Results!" &amp; ADDRESS(ROUNDUP((ROW()-1)/10,0)+1, COLUMN()))</f>
        <v>Docker</v>
      </c>
      <c r="C6435" s="18" t="str" cm="1">
        <f t="array" aca="1" ref="C6435" ca="1">INDIRECT("Results!" &amp; ADDRESS(ROUNDUP((ROW()-1)/10,0)+1, COLUMN()))</f>
        <v>MasterSlave</v>
      </c>
      <c r="D6435" s="18" t="str" cm="1">
        <f t="array" aca="1" ref="D6435" ca="1">INDIRECT("Results!" &amp; ADDRESS(ROUNDUP((ROW()-1)/10,0)+1, COLUMN()))</f>
        <v>O3_native</v>
      </c>
      <c r="E6435" s="18" cm="1">
        <f t="array" aca="1" ref="E6435" ca="1">INDIRECT("Results!" &amp; ADDRESS(ROUNDUP((ROW()-1)/10,0)+1, COLUMN()))</f>
        <v>256</v>
      </c>
      <c r="F6435" s="18" t="str" cm="1">
        <f t="array" aca="1" ref="F6435" ca="1">INDIRECT("Results!" &amp; ADDRESS(ROUNDUP((ROW()-1)/10,0)+1, COLUMN()))</f>
        <v>V9DockerMasterSlaveO3_native256</v>
      </c>
      <c r="G6435" s="18">
        <f t="shared" ca="1" si="100"/>
        <v>14.35</v>
      </c>
    </row>
    <row r="6436" spans="1:7" x14ac:dyDescent="0.25">
      <c r="A6436" s="18" t="str" cm="1">
        <f t="array" aca="1" ref="A6436" ca="1">INDIRECT("Results!" &amp; ADDRESS(ROUNDUP((ROW()-1)/10,0)+1, COLUMN()))</f>
        <v>V9</v>
      </c>
      <c r="B6436" s="18" t="str" cm="1">
        <f t="array" aca="1" ref="B6436" ca="1">INDIRECT("Results!" &amp; ADDRESS(ROUNDUP((ROW()-1)/10,0)+1, COLUMN()))</f>
        <v>Docker</v>
      </c>
      <c r="C6436" s="18" t="str" cm="1">
        <f t="array" aca="1" ref="C6436" ca="1">INDIRECT("Results!" &amp; ADDRESS(ROUNDUP((ROW()-1)/10,0)+1, COLUMN()))</f>
        <v>MasterSlave</v>
      </c>
      <c r="D6436" s="18" t="str" cm="1">
        <f t="array" aca="1" ref="D6436" ca="1">INDIRECT("Results!" &amp; ADDRESS(ROUNDUP((ROW()-1)/10,0)+1, COLUMN()))</f>
        <v>O3_native</v>
      </c>
      <c r="E6436" s="18" cm="1">
        <f t="array" aca="1" ref="E6436" ca="1">INDIRECT("Results!" &amp; ADDRESS(ROUNDUP((ROW()-1)/10,0)+1, COLUMN()))</f>
        <v>256</v>
      </c>
      <c r="F6436" s="18" t="str" cm="1">
        <f t="array" aca="1" ref="F6436" ca="1">INDIRECT("Results!" &amp; ADDRESS(ROUNDUP((ROW()-1)/10,0)+1, COLUMN()))</f>
        <v>V9DockerMasterSlaveO3_native256</v>
      </c>
      <c r="G6436" s="18">
        <f t="shared" ca="1" si="100"/>
        <v>14.52</v>
      </c>
    </row>
    <row r="6437" spans="1:7" x14ac:dyDescent="0.25">
      <c r="A6437" s="18" t="str" cm="1">
        <f t="array" aca="1" ref="A6437" ca="1">INDIRECT("Results!" &amp; ADDRESS(ROUNDUP((ROW()-1)/10,0)+1, COLUMN()))</f>
        <v>V9</v>
      </c>
      <c r="B6437" s="18" t="str" cm="1">
        <f t="array" aca="1" ref="B6437" ca="1">INDIRECT("Results!" &amp; ADDRESS(ROUNDUP((ROW()-1)/10,0)+1, COLUMN()))</f>
        <v>Docker</v>
      </c>
      <c r="C6437" s="18" t="str" cm="1">
        <f t="array" aca="1" ref="C6437" ca="1">INDIRECT("Results!" &amp; ADDRESS(ROUNDUP((ROW()-1)/10,0)+1, COLUMN()))</f>
        <v>MasterSlave</v>
      </c>
      <c r="D6437" s="18" t="str" cm="1">
        <f t="array" aca="1" ref="D6437" ca="1">INDIRECT("Results!" &amp; ADDRESS(ROUNDUP((ROW()-1)/10,0)+1, COLUMN()))</f>
        <v>O3_native</v>
      </c>
      <c r="E6437" s="18" cm="1">
        <f t="array" aca="1" ref="E6437" ca="1">INDIRECT("Results!" &amp; ADDRESS(ROUNDUP((ROW()-1)/10,0)+1, COLUMN()))</f>
        <v>256</v>
      </c>
      <c r="F6437" s="18" t="str" cm="1">
        <f t="array" aca="1" ref="F6437" ca="1">INDIRECT("Results!" &amp; ADDRESS(ROUNDUP((ROW()-1)/10,0)+1, COLUMN()))</f>
        <v>V9DockerMasterSlaveO3_native256</v>
      </c>
      <c r="G6437" s="18">
        <f t="shared" ca="1" si="100"/>
        <v>14.52</v>
      </c>
    </row>
    <row r="6438" spans="1:7" x14ac:dyDescent="0.25">
      <c r="A6438" s="18" t="str" cm="1">
        <f t="array" aca="1" ref="A6438" ca="1">INDIRECT("Results!" &amp; ADDRESS(ROUNDUP((ROW()-1)/10,0)+1, COLUMN()))</f>
        <v>V9</v>
      </c>
      <c r="B6438" s="18" t="str" cm="1">
        <f t="array" aca="1" ref="B6438" ca="1">INDIRECT("Results!" &amp; ADDRESS(ROUNDUP((ROW()-1)/10,0)+1, COLUMN()))</f>
        <v>Docker</v>
      </c>
      <c r="C6438" s="18" t="str" cm="1">
        <f t="array" aca="1" ref="C6438" ca="1">INDIRECT("Results!" &amp; ADDRESS(ROUNDUP((ROW()-1)/10,0)+1, COLUMN()))</f>
        <v>MasterSlave</v>
      </c>
      <c r="D6438" s="18" t="str" cm="1">
        <f t="array" aca="1" ref="D6438" ca="1">INDIRECT("Results!" &amp; ADDRESS(ROUNDUP((ROW()-1)/10,0)+1, COLUMN()))</f>
        <v>O3_native</v>
      </c>
      <c r="E6438" s="18" cm="1">
        <f t="array" aca="1" ref="E6438" ca="1">INDIRECT("Results!" &amp; ADDRESS(ROUNDUP((ROW()-1)/10,0)+1, COLUMN()))</f>
        <v>256</v>
      </c>
      <c r="F6438" s="18" t="str" cm="1">
        <f t="array" aca="1" ref="F6438" ca="1">INDIRECT("Results!" &amp; ADDRESS(ROUNDUP((ROW()-1)/10,0)+1, COLUMN()))</f>
        <v>V9DockerMasterSlaveO3_native256</v>
      </c>
      <c r="G6438" s="18">
        <f t="shared" ca="1" si="100"/>
        <v>14.58</v>
      </c>
    </row>
    <row r="6439" spans="1:7" x14ac:dyDescent="0.25">
      <c r="A6439" s="18" t="str" cm="1">
        <f t="array" aca="1" ref="A6439" ca="1">INDIRECT("Results!" &amp; ADDRESS(ROUNDUP((ROW()-1)/10,0)+1, COLUMN()))</f>
        <v>V9</v>
      </c>
      <c r="B6439" s="18" t="str" cm="1">
        <f t="array" aca="1" ref="B6439" ca="1">INDIRECT("Results!" &amp; ADDRESS(ROUNDUP((ROW()-1)/10,0)+1, COLUMN()))</f>
        <v>Docker</v>
      </c>
      <c r="C6439" s="18" t="str" cm="1">
        <f t="array" aca="1" ref="C6439" ca="1">INDIRECT("Results!" &amp; ADDRESS(ROUNDUP((ROW()-1)/10,0)+1, COLUMN()))</f>
        <v>MasterSlave</v>
      </c>
      <c r="D6439" s="18" t="str" cm="1">
        <f t="array" aca="1" ref="D6439" ca="1">INDIRECT("Results!" &amp; ADDRESS(ROUNDUP((ROW()-1)/10,0)+1, COLUMN()))</f>
        <v>O3_native</v>
      </c>
      <c r="E6439" s="18" cm="1">
        <f t="array" aca="1" ref="E6439" ca="1">INDIRECT("Results!" &amp; ADDRESS(ROUNDUP((ROW()-1)/10,0)+1, COLUMN()))</f>
        <v>256</v>
      </c>
      <c r="F6439" s="18" t="str" cm="1">
        <f t="array" aca="1" ref="F6439" ca="1">INDIRECT("Results!" &amp; ADDRESS(ROUNDUP((ROW()-1)/10,0)+1, COLUMN()))</f>
        <v>V9DockerMasterSlaveO3_native256</v>
      </c>
      <c r="G6439" s="18">
        <f t="shared" ca="1" si="100"/>
        <v>14.64</v>
      </c>
    </row>
    <row r="6440" spans="1:7" x14ac:dyDescent="0.25">
      <c r="A6440" s="18" t="str" cm="1">
        <f t="array" aca="1" ref="A6440" ca="1">INDIRECT("Results!" &amp; ADDRESS(ROUNDUP((ROW()-1)/10,0)+1, COLUMN()))</f>
        <v>V9</v>
      </c>
      <c r="B6440" s="18" t="str" cm="1">
        <f t="array" aca="1" ref="B6440" ca="1">INDIRECT("Results!" &amp; ADDRESS(ROUNDUP((ROW()-1)/10,0)+1, COLUMN()))</f>
        <v>Docker</v>
      </c>
      <c r="C6440" s="18" t="str" cm="1">
        <f t="array" aca="1" ref="C6440" ca="1">INDIRECT("Results!" &amp; ADDRESS(ROUNDUP((ROW()-1)/10,0)+1, COLUMN()))</f>
        <v>MasterSlave</v>
      </c>
      <c r="D6440" s="18" t="str" cm="1">
        <f t="array" aca="1" ref="D6440" ca="1">INDIRECT("Results!" &amp; ADDRESS(ROUNDUP((ROW()-1)/10,0)+1, COLUMN()))</f>
        <v>O3_native</v>
      </c>
      <c r="E6440" s="18" cm="1">
        <f t="array" aca="1" ref="E6440" ca="1">INDIRECT("Results!" &amp; ADDRESS(ROUNDUP((ROW()-1)/10,0)+1, COLUMN()))</f>
        <v>256</v>
      </c>
      <c r="F6440" s="18" t="str" cm="1">
        <f t="array" aca="1" ref="F6440" ca="1">INDIRECT("Results!" &amp; ADDRESS(ROUNDUP((ROW()-1)/10,0)+1, COLUMN()))</f>
        <v>V9DockerMasterSlaveO3_native256</v>
      </c>
      <c r="G6440" s="18">
        <f t="shared" ca="1" si="100"/>
        <v>14.7</v>
      </c>
    </row>
    <row r="6441" spans="1:7" x14ac:dyDescent="0.25">
      <c r="A6441" s="18" t="str" cm="1">
        <f t="array" aca="1" ref="A6441" ca="1">INDIRECT("Results!" &amp; ADDRESS(ROUNDUP((ROW()-1)/10,0)+1, COLUMN()))</f>
        <v>V9</v>
      </c>
      <c r="B6441" s="18" t="str" cm="1">
        <f t="array" aca="1" ref="B6441" ca="1">INDIRECT("Results!" &amp; ADDRESS(ROUNDUP((ROW()-1)/10,0)+1, COLUMN()))</f>
        <v>Docker</v>
      </c>
      <c r="C6441" s="18" t="str" cm="1">
        <f t="array" aca="1" ref="C6441" ca="1">INDIRECT("Results!" &amp; ADDRESS(ROUNDUP((ROW()-1)/10,0)+1, COLUMN()))</f>
        <v>MasterSlave</v>
      </c>
      <c r="D6441" s="18" t="str" cm="1">
        <f t="array" aca="1" ref="D6441" ca="1">INDIRECT("Results!" &amp; ADDRESS(ROUNDUP((ROW()-1)/10,0)+1, COLUMN()))</f>
        <v>O3_native</v>
      </c>
      <c r="E6441" s="18" cm="1">
        <f t="array" aca="1" ref="E6441" ca="1">INDIRECT("Results!" &amp; ADDRESS(ROUNDUP((ROW()-1)/10,0)+1, COLUMN()))</f>
        <v>256</v>
      </c>
      <c r="F6441" s="18" t="str" cm="1">
        <f t="array" aca="1" ref="F6441" ca="1">INDIRECT("Results!" &amp; ADDRESS(ROUNDUP((ROW()-1)/10,0)+1, COLUMN()))</f>
        <v>V9DockerMasterSlaveO3_native256</v>
      </c>
      <c r="G6441" s="18">
        <f t="shared" ca="1" si="100"/>
        <v>14.71</v>
      </c>
    </row>
    <row r="6442" spans="1:7" x14ac:dyDescent="0.25">
      <c r="A6442" s="18" t="str" cm="1">
        <f t="array" aca="1" ref="A6442" ca="1">INDIRECT("Results!" &amp; ADDRESS(ROUNDUP((ROW()-1)/10,0)+1, COLUMN()))</f>
        <v>V9</v>
      </c>
      <c r="B6442" s="18" t="str" cm="1">
        <f t="array" aca="1" ref="B6442" ca="1">INDIRECT("Results!" &amp; ADDRESS(ROUNDUP((ROW()-1)/10,0)+1, COLUMN()))</f>
        <v>Docker</v>
      </c>
      <c r="C6442" s="18" t="str" cm="1">
        <f t="array" aca="1" ref="C6442" ca="1">INDIRECT("Results!" &amp; ADDRESS(ROUNDUP((ROW()-1)/10,0)+1, COLUMN()))</f>
        <v>MasterSlave</v>
      </c>
      <c r="D6442" s="18" t="str" cm="1">
        <f t="array" aca="1" ref="D6442" ca="1">INDIRECT("Results!" &amp; ADDRESS(ROUNDUP((ROW()-1)/10,0)+1, COLUMN()))</f>
        <v>O3</v>
      </c>
      <c r="E6442" s="18" cm="1">
        <f t="array" aca="1" ref="E6442" ca="1">INDIRECT("Results!" &amp; ADDRESS(ROUNDUP((ROW()-1)/10,0)+1, COLUMN()))</f>
        <v>1</v>
      </c>
      <c r="F6442" s="18" t="str" cm="1">
        <f t="array" aca="1" ref="F6442" ca="1">INDIRECT("Results!" &amp; ADDRESS(ROUNDUP((ROW()-1)/10,0)+1, COLUMN()))</f>
        <v>V9DockerMasterSlaveO31</v>
      </c>
      <c r="G6442" s="18">
        <f t="shared" ca="1" si="100"/>
        <v>576.88</v>
      </c>
    </row>
    <row r="6443" spans="1:7" x14ac:dyDescent="0.25">
      <c r="A6443" s="18" t="str" cm="1">
        <f t="array" aca="1" ref="A6443" ca="1">INDIRECT("Results!" &amp; ADDRESS(ROUNDUP((ROW()-1)/10,0)+1, COLUMN()))</f>
        <v>V9</v>
      </c>
      <c r="B6443" s="18" t="str" cm="1">
        <f t="array" aca="1" ref="B6443" ca="1">INDIRECT("Results!" &amp; ADDRESS(ROUNDUP((ROW()-1)/10,0)+1, COLUMN()))</f>
        <v>Docker</v>
      </c>
      <c r="C6443" s="18" t="str" cm="1">
        <f t="array" aca="1" ref="C6443" ca="1">INDIRECT("Results!" &amp; ADDRESS(ROUNDUP((ROW()-1)/10,0)+1, COLUMN()))</f>
        <v>MasterSlave</v>
      </c>
      <c r="D6443" s="18" t="str" cm="1">
        <f t="array" aca="1" ref="D6443" ca="1">INDIRECT("Results!" &amp; ADDRESS(ROUNDUP((ROW()-1)/10,0)+1, COLUMN()))</f>
        <v>O3</v>
      </c>
      <c r="E6443" s="18" cm="1">
        <f t="array" aca="1" ref="E6443" ca="1">INDIRECT("Results!" &amp; ADDRESS(ROUNDUP((ROW()-1)/10,0)+1, COLUMN()))</f>
        <v>1</v>
      </c>
      <c r="F6443" s="18" t="str" cm="1">
        <f t="array" aca="1" ref="F6443" ca="1">INDIRECT("Results!" &amp; ADDRESS(ROUNDUP((ROW()-1)/10,0)+1, COLUMN()))</f>
        <v>V9DockerMasterSlaveO31</v>
      </c>
      <c r="G6443" s="18">
        <f t="shared" ca="1" si="100"/>
        <v>576.98</v>
      </c>
    </row>
    <row r="6444" spans="1:7" x14ac:dyDescent="0.25">
      <c r="A6444" s="18" t="str" cm="1">
        <f t="array" aca="1" ref="A6444" ca="1">INDIRECT("Results!" &amp; ADDRESS(ROUNDUP((ROW()-1)/10,0)+1, COLUMN()))</f>
        <v>V9</v>
      </c>
      <c r="B6444" s="18" t="str" cm="1">
        <f t="array" aca="1" ref="B6444" ca="1">INDIRECT("Results!" &amp; ADDRESS(ROUNDUP((ROW()-1)/10,0)+1, COLUMN()))</f>
        <v>Docker</v>
      </c>
      <c r="C6444" s="18" t="str" cm="1">
        <f t="array" aca="1" ref="C6444" ca="1">INDIRECT("Results!" &amp; ADDRESS(ROUNDUP((ROW()-1)/10,0)+1, COLUMN()))</f>
        <v>MasterSlave</v>
      </c>
      <c r="D6444" s="18" t="str" cm="1">
        <f t="array" aca="1" ref="D6444" ca="1">INDIRECT("Results!" &amp; ADDRESS(ROUNDUP((ROW()-1)/10,0)+1, COLUMN()))</f>
        <v>O3</v>
      </c>
      <c r="E6444" s="18" cm="1">
        <f t="array" aca="1" ref="E6444" ca="1">INDIRECT("Results!" &amp; ADDRESS(ROUNDUP((ROW()-1)/10,0)+1, COLUMN()))</f>
        <v>1</v>
      </c>
      <c r="F6444" s="18" t="str" cm="1">
        <f t="array" aca="1" ref="F6444" ca="1">INDIRECT("Results!" &amp; ADDRESS(ROUNDUP((ROW()-1)/10,0)+1, COLUMN()))</f>
        <v>V9DockerMasterSlaveO31</v>
      </c>
      <c r="G6444" s="18">
        <f t="shared" ca="1" si="100"/>
        <v>577.07000000000005</v>
      </c>
    </row>
    <row r="6445" spans="1:7" x14ac:dyDescent="0.25">
      <c r="A6445" s="18" t="str" cm="1">
        <f t="array" aca="1" ref="A6445" ca="1">INDIRECT("Results!" &amp; ADDRESS(ROUNDUP((ROW()-1)/10,0)+1, COLUMN()))</f>
        <v>V9</v>
      </c>
      <c r="B6445" s="18" t="str" cm="1">
        <f t="array" aca="1" ref="B6445" ca="1">INDIRECT("Results!" &amp; ADDRESS(ROUNDUP((ROW()-1)/10,0)+1, COLUMN()))</f>
        <v>Docker</v>
      </c>
      <c r="C6445" s="18" t="str" cm="1">
        <f t="array" aca="1" ref="C6445" ca="1">INDIRECT("Results!" &amp; ADDRESS(ROUNDUP((ROW()-1)/10,0)+1, COLUMN()))</f>
        <v>MasterSlave</v>
      </c>
      <c r="D6445" s="18" t="str" cm="1">
        <f t="array" aca="1" ref="D6445" ca="1">INDIRECT("Results!" &amp; ADDRESS(ROUNDUP((ROW()-1)/10,0)+1, COLUMN()))</f>
        <v>O3</v>
      </c>
      <c r="E6445" s="18" cm="1">
        <f t="array" aca="1" ref="E6445" ca="1">INDIRECT("Results!" &amp; ADDRESS(ROUNDUP((ROW()-1)/10,0)+1, COLUMN()))</f>
        <v>1</v>
      </c>
      <c r="F6445" s="18" t="str" cm="1">
        <f t="array" aca="1" ref="F6445" ca="1">INDIRECT("Results!" &amp; ADDRESS(ROUNDUP((ROW()-1)/10,0)+1, COLUMN()))</f>
        <v>V9DockerMasterSlaveO31</v>
      </c>
      <c r="G6445" s="18">
        <f t="shared" ca="1" si="100"/>
        <v>577.15</v>
      </c>
    </row>
    <row r="6446" spans="1:7" x14ac:dyDescent="0.25">
      <c r="A6446" s="18" t="str" cm="1">
        <f t="array" aca="1" ref="A6446" ca="1">INDIRECT("Results!" &amp; ADDRESS(ROUNDUP((ROW()-1)/10,0)+1, COLUMN()))</f>
        <v>V9</v>
      </c>
      <c r="B6446" s="18" t="str" cm="1">
        <f t="array" aca="1" ref="B6446" ca="1">INDIRECT("Results!" &amp; ADDRESS(ROUNDUP((ROW()-1)/10,0)+1, COLUMN()))</f>
        <v>Docker</v>
      </c>
      <c r="C6446" s="18" t="str" cm="1">
        <f t="array" aca="1" ref="C6446" ca="1">INDIRECT("Results!" &amp; ADDRESS(ROUNDUP((ROW()-1)/10,0)+1, COLUMN()))</f>
        <v>MasterSlave</v>
      </c>
      <c r="D6446" s="18" t="str" cm="1">
        <f t="array" aca="1" ref="D6446" ca="1">INDIRECT("Results!" &amp; ADDRESS(ROUNDUP((ROW()-1)/10,0)+1, COLUMN()))</f>
        <v>O3</v>
      </c>
      <c r="E6446" s="18" cm="1">
        <f t="array" aca="1" ref="E6446" ca="1">INDIRECT("Results!" &amp; ADDRESS(ROUNDUP((ROW()-1)/10,0)+1, COLUMN()))</f>
        <v>1</v>
      </c>
      <c r="F6446" s="18" t="str" cm="1">
        <f t="array" aca="1" ref="F6446" ca="1">INDIRECT("Results!" &amp; ADDRESS(ROUNDUP((ROW()-1)/10,0)+1, COLUMN()))</f>
        <v>V9DockerMasterSlaveO31</v>
      </c>
      <c r="G6446" s="18">
        <f t="shared" ca="1" si="100"/>
        <v>577.22</v>
      </c>
    </row>
    <row r="6447" spans="1:7" x14ac:dyDescent="0.25">
      <c r="A6447" s="18" t="str" cm="1">
        <f t="array" aca="1" ref="A6447" ca="1">INDIRECT("Results!" &amp; ADDRESS(ROUNDUP((ROW()-1)/10,0)+1, COLUMN()))</f>
        <v>V9</v>
      </c>
      <c r="B6447" s="18" t="str" cm="1">
        <f t="array" aca="1" ref="B6447" ca="1">INDIRECT("Results!" &amp; ADDRESS(ROUNDUP((ROW()-1)/10,0)+1, COLUMN()))</f>
        <v>Docker</v>
      </c>
      <c r="C6447" s="18" t="str" cm="1">
        <f t="array" aca="1" ref="C6447" ca="1">INDIRECT("Results!" &amp; ADDRESS(ROUNDUP((ROW()-1)/10,0)+1, COLUMN()))</f>
        <v>MasterSlave</v>
      </c>
      <c r="D6447" s="18" t="str" cm="1">
        <f t="array" aca="1" ref="D6447" ca="1">INDIRECT("Results!" &amp; ADDRESS(ROUNDUP((ROW()-1)/10,0)+1, COLUMN()))</f>
        <v>O3</v>
      </c>
      <c r="E6447" s="18" cm="1">
        <f t="array" aca="1" ref="E6447" ca="1">INDIRECT("Results!" &amp; ADDRESS(ROUNDUP((ROW()-1)/10,0)+1, COLUMN()))</f>
        <v>1</v>
      </c>
      <c r="F6447" s="18" t="str" cm="1">
        <f t="array" aca="1" ref="F6447" ca="1">INDIRECT("Results!" &amp; ADDRESS(ROUNDUP((ROW()-1)/10,0)+1, COLUMN()))</f>
        <v>V9DockerMasterSlaveO31</v>
      </c>
      <c r="G6447" s="18">
        <f t="shared" ca="1" si="100"/>
        <v>577.33000000000004</v>
      </c>
    </row>
    <row r="6448" spans="1:7" x14ac:dyDescent="0.25">
      <c r="A6448" s="18" t="str" cm="1">
        <f t="array" aca="1" ref="A6448" ca="1">INDIRECT("Results!" &amp; ADDRESS(ROUNDUP((ROW()-1)/10,0)+1, COLUMN()))</f>
        <v>V9</v>
      </c>
      <c r="B6448" s="18" t="str" cm="1">
        <f t="array" aca="1" ref="B6448" ca="1">INDIRECT("Results!" &amp; ADDRESS(ROUNDUP((ROW()-1)/10,0)+1, COLUMN()))</f>
        <v>Docker</v>
      </c>
      <c r="C6448" s="18" t="str" cm="1">
        <f t="array" aca="1" ref="C6448" ca="1">INDIRECT("Results!" &amp; ADDRESS(ROUNDUP((ROW()-1)/10,0)+1, COLUMN()))</f>
        <v>MasterSlave</v>
      </c>
      <c r="D6448" s="18" t="str" cm="1">
        <f t="array" aca="1" ref="D6448" ca="1">INDIRECT("Results!" &amp; ADDRESS(ROUNDUP((ROW()-1)/10,0)+1, COLUMN()))</f>
        <v>O3</v>
      </c>
      <c r="E6448" s="18" cm="1">
        <f t="array" aca="1" ref="E6448" ca="1">INDIRECT("Results!" &amp; ADDRESS(ROUNDUP((ROW()-1)/10,0)+1, COLUMN()))</f>
        <v>1</v>
      </c>
      <c r="F6448" s="18" t="str" cm="1">
        <f t="array" aca="1" ref="F6448" ca="1">INDIRECT("Results!" &amp; ADDRESS(ROUNDUP((ROW()-1)/10,0)+1, COLUMN()))</f>
        <v>V9DockerMasterSlaveO31</v>
      </c>
      <c r="G6448" s="18">
        <f t="shared" ca="1" si="100"/>
        <v>577.33000000000004</v>
      </c>
    </row>
    <row r="6449" spans="1:7" x14ac:dyDescent="0.25">
      <c r="A6449" s="18" t="str" cm="1">
        <f t="array" aca="1" ref="A6449" ca="1">INDIRECT("Results!" &amp; ADDRESS(ROUNDUP((ROW()-1)/10,0)+1, COLUMN()))</f>
        <v>V9</v>
      </c>
      <c r="B6449" s="18" t="str" cm="1">
        <f t="array" aca="1" ref="B6449" ca="1">INDIRECT("Results!" &amp; ADDRESS(ROUNDUP((ROW()-1)/10,0)+1, COLUMN()))</f>
        <v>Docker</v>
      </c>
      <c r="C6449" s="18" t="str" cm="1">
        <f t="array" aca="1" ref="C6449" ca="1">INDIRECT("Results!" &amp; ADDRESS(ROUNDUP((ROW()-1)/10,0)+1, COLUMN()))</f>
        <v>MasterSlave</v>
      </c>
      <c r="D6449" s="18" t="str" cm="1">
        <f t="array" aca="1" ref="D6449" ca="1">INDIRECT("Results!" &amp; ADDRESS(ROUNDUP((ROW()-1)/10,0)+1, COLUMN()))</f>
        <v>O3</v>
      </c>
      <c r="E6449" s="18" cm="1">
        <f t="array" aca="1" ref="E6449" ca="1">INDIRECT("Results!" &amp; ADDRESS(ROUNDUP((ROW()-1)/10,0)+1, COLUMN()))</f>
        <v>1</v>
      </c>
      <c r="F6449" s="18" t="str" cm="1">
        <f t="array" aca="1" ref="F6449" ca="1">INDIRECT("Results!" &amp; ADDRESS(ROUNDUP((ROW()-1)/10,0)+1, COLUMN()))</f>
        <v>V9DockerMasterSlaveO31</v>
      </c>
      <c r="G6449" s="18">
        <f t="shared" ca="1" si="100"/>
        <v>577.42999999999995</v>
      </c>
    </row>
    <row r="6450" spans="1:7" x14ac:dyDescent="0.25">
      <c r="A6450" s="18" t="str" cm="1">
        <f t="array" aca="1" ref="A6450" ca="1">INDIRECT("Results!" &amp; ADDRESS(ROUNDUP((ROW()-1)/10,0)+1, COLUMN()))</f>
        <v>V9</v>
      </c>
      <c r="B6450" s="18" t="str" cm="1">
        <f t="array" aca="1" ref="B6450" ca="1">INDIRECT("Results!" &amp; ADDRESS(ROUNDUP((ROW()-1)/10,0)+1, COLUMN()))</f>
        <v>Docker</v>
      </c>
      <c r="C6450" s="18" t="str" cm="1">
        <f t="array" aca="1" ref="C6450" ca="1">INDIRECT("Results!" &amp; ADDRESS(ROUNDUP((ROW()-1)/10,0)+1, COLUMN()))</f>
        <v>MasterSlave</v>
      </c>
      <c r="D6450" s="18" t="str" cm="1">
        <f t="array" aca="1" ref="D6450" ca="1">INDIRECT("Results!" &amp; ADDRESS(ROUNDUP((ROW()-1)/10,0)+1, COLUMN()))</f>
        <v>O3</v>
      </c>
      <c r="E6450" s="18" cm="1">
        <f t="array" aca="1" ref="E6450" ca="1">INDIRECT("Results!" &amp; ADDRESS(ROUNDUP((ROW()-1)/10,0)+1, COLUMN()))</f>
        <v>1</v>
      </c>
      <c r="F6450" s="18" t="str" cm="1">
        <f t="array" aca="1" ref="F6450" ca="1">INDIRECT("Results!" &amp; ADDRESS(ROUNDUP((ROW()-1)/10,0)+1, COLUMN()))</f>
        <v>V9DockerMasterSlaveO31</v>
      </c>
      <c r="G6450" s="18">
        <f t="shared" ca="1" si="100"/>
        <v>577.5</v>
      </c>
    </row>
    <row r="6451" spans="1:7" x14ac:dyDescent="0.25">
      <c r="A6451" s="18" t="str" cm="1">
        <f t="array" aca="1" ref="A6451" ca="1">INDIRECT("Results!" &amp; ADDRESS(ROUNDUP((ROW()-1)/10,0)+1, COLUMN()))</f>
        <v>V9</v>
      </c>
      <c r="B6451" s="18" t="str" cm="1">
        <f t="array" aca="1" ref="B6451" ca="1">INDIRECT("Results!" &amp; ADDRESS(ROUNDUP((ROW()-1)/10,0)+1, COLUMN()))</f>
        <v>Docker</v>
      </c>
      <c r="C6451" s="18" t="str" cm="1">
        <f t="array" aca="1" ref="C6451" ca="1">INDIRECT("Results!" &amp; ADDRESS(ROUNDUP((ROW()-1)/10,0)+1, COLUMN()))</f>
        <v>MasterSlave</v>
      </c>
      <c r="D6451" s="18" t="str" cm="1">
        <f t="array" aca="1" ref="D6451" ca="1">INDIRECT("Results!" &amp; ADDRESS(ROUNDUP((ROW()-1)/10,0)+1, COLUMN()))</f>
        <v>O3</v>
      </c>
      <c r="E6451" s="18" cm="1">
        <f t="array" aca="1" ref="E6451" ca="1">INDIRECT("Results!" &amp; ADDRESS(ROUNDUP((ROW()-1)/10,0)+1, COLUMN()))</f>
        <v>1</v>
      </c>
      <c r="F6451" s="18" t="str" cm="1">
        <f t="array" aca="1" ref="F6451" ca="1">INDIRECT("Results!" &amp; ADDRESS(ROUNDUP((ROW()-1)/10,0)+1, COLUMN()))</f>
        <v>V9DockerMasterSlaveO31</v>
      </c>
      <c r="G6451" s="18">
        <f t="shared" ca="1" si="100"/>
        <v>577.65</v>
      </c>
    </row>
    <row r="6452" spans="1:7" x14ac:dyDescent="0.25">
      <c r="A6452" s="18" t="str" cm="1">
        <f t="array" aca="1" ref="A6452" ca="1">INDIRECT("Results!" &amp; ADDRESS(ROUNDUP((ROW()-1)/10,0)+1, COLUMN()))</f>
        <v>V9</v>
      </c>
      <c r="B6452" s="18" t="str" cm="1">
        <f t="array" aca="1" ref="B6452" ca="1">INDIRECT("Results!" &amp; ADDRESS(ROUNDUP((ROW()-1)/10,0)+1, COLUMN()))</f>
        <v>Docker</v>
      </c>
      <c r="C6452" s="18" t="str" cm="1">
        <f t="array" aca="1" ref="C6452" ca="1">INDIRECT("Results!" &amp; ADDRESS(ROUNDUP((ROW()-1)/10,0)+1, COLUMN()))</f>
        <v>MasterSlave</v>
      </c>
      <c r="D6452" s="18" t="str" cm="1">
        <f t="array" aca="1" ref="D6452" ca="1">INDIRECT("Results!" &amp; ADDRESS(ROUNDUP((ROW()-1)/10,0)+1, COLUMN()))</f>
        <v>O3</v>
      </c>
      <c r="E6452" s="18" cm="1">
        <f t="array" aca="1" ref="E6452" ca="1">INDIRECT("Results!" &amp; ADDRESS(ROUNDUP((ROW()-1)/10,0)+1, COLUMN()))</f>
        <v>2</v>
      </c>
      <c r="F6452" s="18" t="str" cm="1">
        <f t="array" aca="1" ref="F6452" ca="1">INDIRECT("Results!" &amp; ADDRESS(ROUNDUP((ROW()-1)/10,0)+1, COLUMN()))</f>
        <v>V9DockerMasterSlaveO32</v>
      </c>
      <c r="G6452" s="18">
        <f t="shared" ca="1" si="100"/>
        <v>295.27999999999997</v>
      </c>
    </row>
    <row r="6453" spans="1:7" x14ac:dyDescent="0.25">
      <c r="A6453" s="18" t="str" cm="1">
        <f t="array" aca="1" ref="A6453" ca="1">INDIRECT("Results!" &amp; ADDRESS(ROUNDUP((ROW()-1)/10,0)+1, COLUMN()))</f>
        <v>V9</v>
      </c>
      <c r="B6453" s="18" t="str" cm="1">
        <f t="array" aca="1" ref="B6453" ca="1">INDIRECT("Results!" &amp; ADDRESS(ROUNDUP((ROW()-1)/10,0)+1, COLUMN()))</f>
        <v>Docker</v>
      </c>
      <c r="C6453" s="18" t="str" cm="1">
        <f t="array" aca="1" ref="C6453" ca="1">INDIRECT("Results!" &amp; ADDRESS(ROUNDUP((ROW()-1)/10,0)+1, COLUMN()))</f>
        <v>MasterSlave</v>
      </c>
      <c r="D6453" s="18" t="str" cm="1">
        <f t="array" aca="1" ref="D6453" ca="1">INDIRECT("Results!" &amp; ADDRESS(ROUNDUP((ROW()-1)/10,0)+1, COLUMN()))</f>
        <v>O3</v>
      </c>
      <c r="E6453" s="18" cm="1">
        <f t="array" aca="1" ref="E6453" ca="1">INDIRECT("Results!" &amp; ADDRESS(ROUNDUP((ROW()-1)/10,0)+1, COLUMN()))</f>
        <v>2</v>
      </c>
      <c r="F6453" s="18" t="str" cm="1">
        <f t="array" aca="1" ref="F6453" ca="1">INDIRECT("Results!" &amp; ADDRESS(ROUNDUP((ROW()-1)/10,0)+1, COLUMN()))</f>
        <v>V9DockerMasterSlaveO32</v>
      </c>
      <c r="G6453" s="18">
        <f t="shared" ca="1" si="100"/>
        <v>295.31</v>
      </c>
    </row>
    <row r="6454" spans="1:7" x14ac:dyDescent="0.25">
      <c r="A6454" s="18" t="str" cm="1">
        <f t="array" aca="1" ref="A6454" ca="1">INDIRECT("Results!" &amp; ADDRESS(ROUNDUP((ROW()-1)/10,0)+1, COLUMN()))</f>
        <v>V9</v>
      </c>
      <c r="B6454" s="18" t="str" cm="1">
        <f t="array" aca="1" ref="B6454" ca="1">INDIRECT("Results!" &amp; ADDRESS(ROUNDUP((ROW()-1)/10,0)+1, COLUMN()))</f>
        <v>Docker</v>
      </c>
      <c r="C6454" s="18" t="str" cm="1">
        <f t="array" aca="1" ref="C6454" ca="1">INDIRECT("Results!" &amp; ADDRESS(ROUNDUP((ROW()-1)/10,0)+1, COLUMN()))</f>
        <v>MasterSlave</v>
      </c>
      <c r="D6454" s="18" t="str" cm="1">
        <f t="array" aca="1" ref="D6454" ca="1">INDIRECT("Results!" &amp; ADDRESS(ROUNDUP((ROW()-1)/10,0)+1, COLUMN()))</f>
        <v>O3</v>
      </c>
      <c r="E6454" s="18" cm="1">
        <f t="array" aca="1" ref="E6454" ca="1">INDIRECT("Results!" &amp; ADDRESS(ROUNDUP((ROW()-1)/10,0)+1, COLUMN()))</f>
        <v>2</v>
      </c>
      <c r="F6454" s="18" t="str" cm="1">
        <f t="array" aca="1" ref="F6454" ca="1">INDIRECT("Results!" &amp; ADDRESS(ROUNDUP((ROW()-1)/10,0)+1, COLUMN()))</f>
        <v>V9DockerMasterSlaveO32</v>
      </c>
      <c r="G6454" s="18">
        <f t="shared" ca="1" si="100"/>
        <v>295.31</v>
      </c>
    </row>
    <row r="6455" spans="1:7" x14ac:dyDescent="0.25">
      <c r="A6455" s="18" t="str" cm="1">
        <f t="array" aca="1" ref="A6455" ca="1">INDIRECT("Results!" &amp; ADDRESS(ROUNDUP((ROW()-1)/10,0)+1, COLUMN()))</f>
        <v>V9</v>
      </c>
      <c r="B6455" s="18" t="str" cm="1">
        <f t="array" aca="1" ref="B6455" ca="1">INDIRECT("Results!" &amp; ADDRESS(ROUNDUP((ROW()-1)/10,0)+1, COLUMN()))</f>
        <v>Docker</v>
      </c>
      <c r="C6455" s="18" t="str" cm="1">
        <f t="array" aca="1" ref="C6455" ca="1">INDIRECT("Results!" &amp; ADDRESS(ROUNDUP((ROW()-1)/10,0)+1, COLUMN()))</f>
        <v>MasterSlave</v>
      </c>
      <c r="D6455" s="18" t="str" cm="1">
        <f t="array" aca="1" ref="D6455" ca="1">INDIRECT("Results!" &amp; ADDRESS(ROUNDUP((ROW()-1)/10,0)+1, COLUMN()))</f>
        <v>O3</v>
      </c>
      <c r="E6455" s="18" cm="1">
        <f t="array" aca="1" ref="E6455" ca="1">INDIRECT("Results!" &amp; ADDRESS(ROUNDUP((ROW()-1)/10,0)+1, COLUMN()))</f>
        <v>2</v>
      </c>
      <c r="F6455" s="18" t="str" cm="1">
        <f t="array" aca="1" ref="F6455" ca="1">INDIRECT("Results!" &amp; ADDRESS(ROUNDUP((ROW()-1)/10,0)+1, COLUMN()))</f>
        <v>V9DockerMasterSlaveO32</v>
      </c>
      <c r="G6455" s="18">
        <f t="shared" ca="1" si="100"/>
        <v>295.33</v>
      </c>
    </row>
    <row r="6456" spans="1:7" x14ac:dyDescent="0.25">
      <c r="A6456" s="18" t="str" cm="1">
        <f t="array" aca="1" ref="A6456" ca="1">INDIRECT("Results!" &amp; ADDRESS(ROUNDUP((ROW()-1)/10,0)+1, COLUMN()))</f>
        <v>V9</v>
      </c>
      <c r="B6456" s="18" t="str" cm="1">
        <f t="array" aca="1" ref="B6456" ca="1">INDIRECT("Results!" &amp; ADDRESS(ROUNDUP((ROW()-1)/10,0)+1, COLUMN()))</f>
        <v>Docker</v>
      </c>
      <c r="C6456" s="18" t="str" cm="1">
        <f t="array" aca="1" ref="C6456" ca="1">INDIRECT("Results!" &amp; ADDRESS(ROUNDUP((ROW()-1)/10,0)+1, COLUMN()))</f>
        <v>MasterSlave</v>
      </c>
      <c r="D6456" s="18" t="str" cm="1">
        <f t="array" aca="1" ref="D6456" ca="1">INDIRECT("Results!" &amp; ADDRESS(ROUNDUP((ROW()-1)/10,0)+1, COLUMN()))</f>
        <v>O3</v>
      </c>
      <c r="E6456" s="18" cm="1">
        <f t="array" aca="1" ref="E6456" ca="1">INDIRECT("Results!" &amp; ADDRESS(ROUNDUP((ROW()-1)/10,0)+1, COLUMN()))</f>
        <v>2</v>
      </c>
      <c r="F6456" s="18" t="str" cm="1">
        <f t="array" aca="1" ref="F6456" ca="1">INDIRECT("Results!" &amp; ADDRESS(ROUNDUP((ROW()-1)/10,0)+1, COLUMN()))</f>
        <v>V9DockerMasterSlaveO32</v>
      </c>
      <c r="G6456" s="18">
        <f t="shared" ca="1" si="100"/>
        <v>295.33</v>
      </c>
    </row>
    <row r="6457" spans="1:7" x14ac:dyDescent="0.25">
      <c r="A6457" s="18" t="str" cm="1">
        <f t="array" aca="1" ref="A6457" ca="1">INDIRECT("Results!" &amp; ADDRESS(ROUNDUP((ROW()-1)/10,0)+1, COLUMN()))</f>
        <v>V9</v>
      </c>
      <c r="B6457" s="18" t="str" cm="1">
        <f t="array" aca="1" ref="B6457" ca="1">INDIRECT("Results!" &amp; ADDRESS(ROUNDUP((ROW()-1)/10,0)+1, COLUMN()))</f>
        <v>Docker</v>
      </c>
      <c r="C6457" s="18" t="str" cm="1">
        <f t="array" aca="1" ref="C6457" ca="1">INDIRECT("Results!" &amp; ADDRESS(ROUNDUP((ROW()-1)/10,0)+1, COLUMN()))</f>
        <v>MasterSlave</v>
      </c>
      <c r="D6457" s="18" t="str" cm="1">
        <f t="array" aca="1" ref="D6457" ca="1">INDIRECT("Results!" &amp; ADDRESS(ROUNDUP((ROW()-1)/10,0)+1, COLUMN()))</f>
        <v>O3</v>
      </c>
      <c r="E6457" s="18" cm="1">
        <f t="array" aca="1" ref="E6457" ca="1">INDIRECT("Results!" &amp; ADDRESS(ROUNDUP((ROW()-1)/10,0)+1, COLUMN()))</f>
        <v>2</v>
      </c>
      <c r="F6457" s="18" t="str" cm="1">
        <f t="array" aca="1" ref="F6457" ca="1">INDIRECT("Results!" &amp; ADDRESS(ROUNDUP((ROW()-1)/10,0)+1, COLUMN()))</f>
        <v>V9DockerMasterSlaveO32</v>
      </c>
      <c r="G6457" s="18">
        <f t="shared" ca="1" si="100"/>
        <v>295.35000000000002</v>
      </c>
    </row>
    <row r="6458" spans="1:7" x14ac:dyDescent="0.25">
      <c r="A6458" s="18" t="str" cm="1">
        <f t="array" aca="1" ref="A6458" ca="1">INDIRECT("Results!" &amp; ADDRESS(ROUNDUP((ROW()-1)/10,0)+1, COLUMN()))</f>
        <v>V9</v>
      </c>
      <c r="B6458" s="18" t="str" cm="1">
        <f t="array" aca="1" ref="B6458" ca="1">INDIRECT("Results!" &amp; ADDRESS(ROUNDUP((ROW()-1)/10,0)+1, COLUMN()))</f>
        <v>Docker</v>
      </c>
      <c r="C6458" s="18" t="str" cm="1">
        <f t="array" aca="1" ref="C6458" ca="1">INDIRECT("Results!" &amp; ADDRESS(ROUNDUP((ROW()-1)/10,0)+1, COLUMN()))</f>
        <v>MasterSlave</v>
      </c>
      <c r="D6458" s="18" t="str" cm="1">
        <f t="array" aca="1" ref="D6458" ca="1">INDIRECT("Results!" &amp; ADDRESS(ROUNDUP((ROW()-1)/10,0)+1, COLUMN()))</f>
        <v>O3</v>
      </c>
      <c r="E6458" s="18" cm="1">
        <f t="array" aca="1" ref="E6458" ca="1">INDIRECT("Results!" &amp; ADDRESS(ROUNDUP((ROW()-1)/10,0)+1, COLUMN()))</f>
        <v>2</v>
      </c>
      <c r="F6458" s="18" t="str" cm="1">
        <f t="array" aca="1" ref="F6458" ca="1">INDIRECT("Results!" &amp; ADDRESS(ROUNDUP((ROW()-1)/10,0)+1, COLUMN()))</f>
        <v>V9DockerMasterSlaveO32</v>
      </c>
      <c r="G6458" s="18">
        <f t="shared" ca="1" si="100"/>
        <v>295.35000000000002</v>
      </c>
    </row>
    <row r="6459" spans="1:7" x14ac:dyDescent="0.25">
      <c r="A6459" s="18" t="str" cm="1">
        <f t="array" aca="1" ref="A6459" ca="1">INDIRECT("Results!" &amp; ADDRESS(ROUNDUP((ROW()-1)/10,0)+1, COLUMN()))</f>
        <v>V9</v>
      </c>
      <c r="B6459" s="18" t="str" cm="1">
        <f t="array" aca="1" ref="B6459" ca="1">INDIRECT("Results!" &amp; ADDRESS(ROUNDUP((ROW()-1)/10,0)+1, COLUMN()))</f>
        <v>Docker</v>
      </c>
      <c r="C6459" s="18" t="str" cm="1">
        <f t="array" aca="1" ref="C6459" ca="1">INDIRECT("Results!" &amp; ADDRESS(ROUNDUP((ROW()-1)/10,0)+1, COLUMN()))</f>
        <v>MasterSlave</v>
      </c>
      <c r="D6459" s="18" t="str" cm="1">
        <f t="array" aca="1" ref="D6459" ca="1">INDIRECT("Results!" &amp; ADDRESS(ROUNDUP((ROW()-1)/10,0)+1, COLUMN()))</f>
        <v>O3</v>
      </c>
      <c r="E6459" s="18" cm="1">
        <f t="array" aca="1" ref="E6459" ca="1">INDIRECT("Results!" &amp; ADDRESS(ROUNDUP((ROW()-1)/10,0)+1, COLUMN()))</f>
        <v>2</v>
      </c>
      <c r="F6459" s="18" t="str" cm="1">
        <f t="array" aca="1" ref="F6459" ca="1">INDIRECT("Results!" &amp; ADDRESS(ROUNDUP((ROW()-1)/10,0)+1, COLUMN()))</f>
        <v>V9DockerMasterSlaveO32</v>
      </c>
      <c r="G6459" s="18">
        <f t="shared" ca="1" si="100"/>
        <v>295.35000000000002</v>
      </c>
    </row>
    <row r="6460" spans="1:7" x14ac:dyDescent="0.25">
      <c r="A6460" s="18" t="str" cm="1">
        <f t="array" aca="1" ref="A6460" ca="1">INDIRECT("Results!" &amp; ADDRESS(ROUNDUP((ROW()-1)/10,0)+1, COLUMN()))</f>
        <v>V9</v>
      </c>
      <c r="B6460" s="18" t="str" cm="1">
        <f t="array" aca="1" ref="B6460" ca="1">INDIRECT("Results!" &amp; ADDRESS(ROUNDUP((ROW()-1)/10,0)+1, COLUMN()))</f>
        <v>Docker</v>
      </c>
      <c r="C6460" s="18" t="str" cm="1">
        <f t="array" aca="1" ref="C6460" ca="1">INDIRECT("Results!" &amp; ADDRESS(ROUNDUP((ROW()-1)/10,0)+1, COLUMN()))</f>
        <v>MasterSlave</v>
      </c>
      <c r="D6460" s="18" t="str" cm="1">
        <f t="array" aca="1" ref="D6460" ca="1">INDIRECT("Results!" &amp; ADDRESS(ROUNDUP((ROW()-1)/10,0)+1, COLUMN()))</f>
        <v>O3</v>
      </c>
      <c r="E6460" s="18" cm="1">
        <f t="array" aca="1" ref="E6460" ca="1">INDIRECT("Results!" &amp; ADDRESS(ROUNDUP((ROW()-1)/10,0)+1, COLUMN()))</f>
        <v>2</v>
      </c>
      <c r="F6460" s="18" t="str" cm="1">
        <f t="array" aca="1" ref="F6460" ca="1">INDIRECT("Results!" &amp; ADDRESS(ROUNDUP((ROW()-1)/10,0)+1, COLUMN()))</f>
        <v>V9DockerMasterSlaveO32</v>
      </c>
      <c r="G6460" s="18">
        <f t="shared" ca="1" si="100"/>
        <v>295.36</v>
      </c>
    </row>
    <row r="6461" spans="1:7" x14ac:dyDescent="0.25">
      <c r="A6461" s="18" t="str" cm="1">
        <f t="array" aca="1" ref="A6461" ca="1">INDIRECT("Results!" &amp; ADDRESS(ROUNDUP((ROW()-1)/10,0)+1, COLUMN()))</f>
        <v>V9</v>
      </c>
      <c r="B6461" s="18" t="str" cm="1">
        <f t="array" aca="1" ref="B6461" ca="1">INDIRECT("Results!" &amp; ADDRESS(ROUNDUP((ROW()-1)/10,0)+1, COLUMN()))</f>
        <v>Docker</v>
      </c>
      <c r="C6461" s="18" t="str" cm="1">
        <f t="array" aca="1" ref="C6461" ca="1">INDIRECT("Results!" &amp; ADDRESS(ROUNDUP((ROW()-1)/10,0)+1, COLUMN()))</f>
        <v>MasterSlave</v>
      </c>
      <c r="D6461" s="18" t="str" cm="1">
        <f t="array" aca="1" ref="D6461" ca="1">INDIRECT("Results!" &amp; ADDRESS(ROUNDUP((ROW()-1)/10,0)+1, COLUMN()))</f>
        <v>O3</v>
      </c>
      <c r="E6461" s="18" cm="1">
        <f t="array" aca="1" ref="E6461" ca="1">INDIRECT("Results!" &amp; ADDRESS(ROUNDUP((ROW()-1)/10,0)+1, COLUMN()))</f>
        <v>2</v>
      </c>
      <c r="F6461" s="18" t="str" cm="1">
        <f t="array" aca="1" ref="F6461" ca="1">INDIRECT("Results!" &amp; ADDRESS(ROUNDUP((ROW()-1)/10,0)+1, COLUMN()))</f>
        <v>V9DockerMasterSlaveO32</v>
      </c>
      <c r="G6461" s="18">
        <f t="shared" ca="1" si="100"/>
        <v>295.37</v>
      </c>
    </row>
    <row r="6462" spans="1:7" x14ac:dyDescent="0.25">
      <c r="A6462" s="18" t="str" cm="1">
        <f t="array" aca="1" ref="A6462" ca="1">INDIRECT("Results!" &amp; ADDRESS(ROUNDUP((ROW()-1)/10,0)+1, COLUMN()))</f>
        <v>V9</v>
      </c>
      <c r="B6462" s="18" t="str" cm="1">
        <f t="array" aca="1" ref="B6462" ca="1">INDIRECT("Results!" &amp; ADDRESS(ROUNDUP((ROW()-1)/10,0)+1, COLUMN()))</f>
        <v>Docker</v>
      </c>
      <c r="C6462" s="18" t="str" cm="1">
        <f t="array" aca="1" ref="C6462" ca="1">INDIRECT("Results!" &amp; ADDRESS(ROUNDUP((ROW()-1)/10,0)+1, COLUMN()))</f>
        <v>MasterSlave</v>
      </c>
      <c r="D6462" s="18" t="str" cm="1">
        <f t="array" aca="1" ref="D6462" ca="1">INDIRECT("Results!" &amp; ADDRESS(ROUNDUP((ROW()-1)/10,0)+1, COLUMN()))</f>
        <v>O3</v>
      </c>
      <c r="E6462" s="18" cm="1">
        <f t="array" aca="1" ref="E6462" ca="1">INDIRECT("Results!" &amp; ADDRESS(ROUNDUP((ROW()-1)/10,0)+1, COLUMN()))</f>
        <v>4</v>
      </c>
      <c r="F6462" s="18" t="str" cm="1">
        <f t="array" aca="1" ref="F6462" ca="1">INDIRECT("Results!" &amp; ADDRESS(ROUNDUP((ROW()-1)/10,0)+1, COLUMN()))</f>
        <v>V9DockerMasterSlaveO34</v>
      </c>
      <c r="G6462" s="18">
        <f t="shared" ca="1" si="100"/>
        <v>151.66</v>
      </c>
    </row>
    <row r="6463" spans="1:7" x14ac:dyDescent="0.25">
      <c r="A6463" s="18" t="str" cm="1">
        <f t="array" aca="1" ref="A6463" ca="1">INDIRECT("Results!" &amp; ADDRESS(ROUNDUP((ROW()-1)/10,0)+1, COLUMN()))</f>
        <v>V9</v>
      </c>
      <c r="B6463" s="18" t="str" cm="1">
        <f t="array" aca="1" ref="B6463" ca="1">INDIRECT("Results!" &amp; ADDRESS(ROUNDUP((ROW()-1)/10,0)+1, COLUMN()))</f>
        <v>Docker</v>
      </c>
      <c r="C6463" s="18" t="str" cm="1">
        <f t="array" aca="1" ref="C6463" ca="1">INDIRECT("Results!" &amp; ADDRESS(ROUNDUP((ROW()-1)/10,0)+1, COLUMN()))</f>
        <v>MasterSlave</v>
      </c>
      <c r="D6463" s="18" t="str" cm="1">
        <f t="array" aca="1" ref="D6463" ca="1">INDIRECT("Results!" &amp; ADDRESS(ROUNDUP((ROW()-1)/10,0)+1, COLUMN()))</f>
        <v>O3</v>
      </c>
      <c r="E6463" s="18" cm="1">
        <f t="array" aca="1" ref="E6463" ca="1">INDIRECT("Results!" &amp; ADDRESS(ROUNDUP((ROW()-1)/10,0)+1, COLUMN()))</f>
        <v>4</v>
      </c>
      <c r="F6463" s="18" t="str" cm="1">
        <f t="array" aca="1" ref="F6463" ca="1">INDIRECT("Results!" &amp; ADDRESS(ROUNDUP((ROW()-1)/10,0)+1, COLUMN()))</f>
        <v>V9DockerMasterSlaveO34</v>
      </c>
      <c r="G6463" s="18">
        <f t="shared" ca="1" si="100"/>
        <v>151.71</v>
      </c>
    </row>
    <row r="6464" spans="1:7" x14ac:dyDescent="0.25">
      <c r="A6464" s="18" t="str" cm="1">
        <f t="array" aca="1" ref="A6464" ca="1">INDIRECT("Results!" &amp; ADDRESS(ROUNDUP((ROW()-1)/10,0)+1, COLUMN()))</f>
        <v>V9</v>
      </c>
      <c r="B6464" s="18" t="str" cm="1">
        <f t="array" aca="1" ref="B6464" ca="1">INDIRECT("Results!" &amp; ADDRESS(ROUNDUP((ROW()-1)/10,0)+1, COLUMN()))</f>
        <v>Docker</v>
      </c>
      <c r="C6464" s="18" t="str" cm="1">
        <f t="array" aca="1" ref="C6464" ca="1">INDIRECT("Results!" &amp; ADDRESS(ROUNDUP((ROW()-1)/10,0)+1, COLUMN()))</f>
        <v>MasterSlave</v>
      </c>
      <c r="D6464" s="18" t="str" cm="1">
        <f t="array" aca="1" ref="D6464" ca="1">INDIRECT("Results!" &amp; ADDRESS(ROUNDUP((ROW()-1)/10,0)+1, COLUMN()))</f>
        <v>O3</v>
      </c>
      <c r="E6464" s="18" cm="1">
        <f t="array" aca="1" ref="E6464" ca="1">INDIRECT("Results!" &amp; ADDRESS(ROUNDUP((ROW()-1)/10,0)+1, COLUMN()))</f>
        <v>4</v>
      </c>
      <c r="F6464" s="18" t="str" cm="1">
        <f t="array" aca="1" ref="F6464" ca="1">INDIRECT("Results!" &amp; ADDRESS(ROUNDUP((ROW()-1)/10,0)+1, COLUMN()))</f>
        <v>V9DockerMasterSlaveO34</v>
      </c>
      <c r="G6464" s="18">
        <f t="shared" ca="1" si="100"/>
        <v>151.72</v>
      </c>
    </row>
    <row r="6465" spans="1:7" x14ac:dyDescent="0.25">
      <c r="A6465" s="18" t="str" cm="1">
        <f t="array" aca="1" ref="A6465" ca="1">INDIRECT("Results!" &amp; ADDRESS(ROUNDUP((ROW()-1)/10,0)+1, COLUMN()))</f>
        <v>V9</v>
      </c>
      <c r="B6465" s="18" t="str" cm="1">
        <f t="array" aca="1" ref="B6465" ca="1">INDIRECT("Results!" &amp; ADDRESS(ROUNDUP((ROW()-1)/10,0)+1, COLUMN()))</f>
        <v>Docker</v>
      </c>
      <c r="C6465" s="18" t="str" cm="1">
        <f t="array" aca="1" ref="C6465" ca="1">INDIRECT("Results!" &amp; ADDRESS(ROUNDUP((ROW()-1)/10,0)+1, COLUMN()))</f>
        <v>MasterSlave</v>
      </c>
      <c r="D6465" s="18" t="str" cm="1">
        <f t="array" aca="1" ref="D6465" ca="1">INDIRECT("Results!" &amp; ADDRESS(ROUNDUP((ROW()-1)/10,0)+1, COLUMN()))</f>
        <v>O3</v>
      </c>
      <c r="E6465" s="18" cm="1">
        <f t="array" aca="1" ref="E6465" ca="1">INDIRECT("Results!" &amp; ADDRESS(ROUNDUP((ROW()-1)/10,0)+1, COLUMN()))</f>
        <v>4</v>
      </c>
      <c r="F6465" s="18" t="str" cm="1">
        <f t="array" aca="1" ref="F6465" ca="1">INDIRECT("Results!" &amp; ADDRESS(ROUNDUP((ROW()-1)/10,0)+1, COLUMN()))</f>
        <v>V9DockerMasterSlaveO34</v>
      </c>
      <c r="G6465" s="18">
        <f t="shared" ca="1" si="100"/>
        <v>151.72999999999999</v>
      </c>
    </row>
    <row r="6466" spans="1:7" x14ac:dyDescent="0.25">
      <c r="A6466" s="18" t="str" cm="1">
        <f t="array" aca="1" ref="A6466" ca="1">INDIRECT("Results!" &amp; ADDRESS(ROUNDUP((ROW()-1)/10,0)+1, COLUMN()))</f>
        <v>V9</v>
      </c>
      <c r="B6466" s="18" t="str" cm="1">
        <f t="array" aca="1" ref="B6466" ca="1">INDIRECT("Results!" &amp; ADDRESS(ROUNDUP((ROW()-1)/10,0)+1, COLUMN()))</f>
        <v>Docker</v>
      </c>
      <c r="C6466" s="18" t="str" cm="1">
        <f t="array" aca="1" ref="C6466" ca="1">INDIRECT("Results!" &amp; ADDRESS(ROUNDUP((ROW()-1)/10,0)+1, COLUMN()))</f>
        <v>MasterSlave</v>
      </c>
      <c r="D6466" s="18" t="str" cm="1">
        <f t="array" aca="1" ref="D6466" ca="1">INDIRECT("Results!" &amp; ADDRESS(ROUNDUP((ROW()-1)/10,0)+1, COLUMN()))</f>
        <v>O3</v>
      </c>
      <c r="E6466" s="18" cm="1">
        <f t="array" aca="1" ref="E6466" ca="1">INDIRECT("Results!" &amp; ADDRESS(ROUNDUP((ROW()-1)/10,0)+1, COLUMN()))</f>
        <v>4</v>
      </c>
      <c r="F6466" s="18" t="str" cm="1">
        <f t="array" aca="1" ref="F6466" ca="1">INDIRECT("Results!" &amp; ADDRESS(ROUNDUP((ROW()-1)/10,0)+1, COLUMN()))</f>
        <v>V9DockerMasterSlaveO34</v>
      </c>
      <c r="G6466" s="18">
        <f t="shared" ca="1" si="100"/>
        <v>151.72999999999999</v>
      </c>
    </row>
    <row r="6467" spans="1:7" x14ac:dyDescent="0.25">
      <c r="A6467" s="18" t="str" cm="1">
        <f t="array" aca="1" ref="A6467" ca="1">INDIRECT("Results!" &amp; ADDRESS(ROUNDUP((ROW()-1)/10,0)+1, COLUMN()))</f>
        <v>V9</v>
      </c>
      <c r="B6467" s="18" t="str" cm="1">
        <f t="array" aca="1" ref="B6467" ca="1">INDIRECT("Results!" &amp; ADDRESS(ROUNDUP((ROW()-1)/10,0)+1, COLUMN()))</f>
        <v>Docker</v>
      </c>
      <c r="C6467" s="18" t="str" cm="1">
        <f t="array" aca="1" ref="C6467" ca="1">INDIRECT("Results!" &amp; ADDRESS(ROUNDUP((ROW()-1)/10,0)+1, COLUMN()))</f>
        <v>MasterSlave</v>
      </c>
      <c r="D6467" s="18" t="str" cm="1">
        <f t="array" aca="1" ref="D6467" ca="1">INDIRECT("Results!" &amp; ADDRESS(ROUNDUP((ROW()-1)/10,0)+1, COLUMN()))</f>
        <v>O3</v>
      </c>
      <c r="E6467" s="18" cm="1">
        <f t="array" aca="1" ref="E6467" ca="1">INDIRECT("Results!" &amp; ADDRESS(ROUNDUP((ROW()-1)/10,0)+1, COLUMN()))</f>
        <v>4</v>
      </c>
      <c r="F6467" s="18" t="str" cm="1">
        <f t="array" aca="1" ref="F6467" ca="1">INDIRECT("Results!" &amp; ADDRESS(ROUNDUP((ROW()-1)/10,0)+1, COLUMN()))</f>
        <v>V9DockerMasterSlaveO34</v>
      </c>
      <c r="G6467" s="18">
        <f t="shared" ref="G6467:G6530" ca="1" si="101">IFERROR(SMALL(INDIRECT("Results!" &amp; ADDRESS(ROUNDUP((ROW()-1)/10,0)+1, COLUMN()+18) &amp; ":"  &amp; ADDRESS(ROUNDUP((ROW()-1)/10,0)+1, COLUMN()+47)),MOD((ROW()-2),10)+1),"")</f>
        <v>151.74</v>
      </c>
    </row>
    <row r="6468" spans="1:7" x14ac:dyDescent="0.25">
      <c r="A6468" s="18" t="str" cm="1">
        <f t="array" aca="1" ref="A6468" ca="1">INDIRECT("Results!" &amp; ADDRESS(ROUNDUP((ROW()-1)/10,0)+1, COLUMN()))</f>
        <v>V9</v>
      </c>
      <c r="B6468" s="18" t="str" cm="1">
        <f t="array" aca="1" ref="B6468" ca="1">INDIRECT("Results!" &amp; ADDRESS(ROUNDUP((ROW()-1)/10,0)+1, COLUMN()))</f>
        <v>Docker</v>
      </c>
      <c r="C6468" s="18" t="str" cm="1">
        <f t="array" aca="1" ref="C6468" ca="1">INDIRECT("Results!" &amp; ADDRESS(ROUNDUP((ROW()-1)/10,0)+1, COLUMN()))</f>
        <v>MasterSlave</v>
      </c>
      <c r="D6468" s="18" t="str" cm="1">
        <f t="array" aca="1" ref="D6468" ca="1">INDIRECT("Results!" &amp; ADDRESS(ROUNDUP((ROW()-1)/10,0)+1, COLUMN()))</f>
        <v>O3</v>
      </c>
      <c r="E6468" s="18" cm="1">
        <f t="array" aca="1" ref="E6468" ca="1">INDIRECT("Results!" &amp; ADDRESS(ROUNDUP((ROW()-1)/10,0)+1, COLUMN()))</f>
        <v>4</v>
      </c>
      <c r="F6468" s="18" t="str" cm="1">
        <f t="array" aca="1" ref="F6468" ca="1">INDIRECT("Results!" &amp; ADDRESS(ROUNDUP((ROW()-1)/10,0)+1, COLUMN()))</f>
        <v>V9DockerMasterSlaveO34</v>
      </c>
      <c r="G6468" s="18">
        <f t="shared" ca="1" si="101"/>
        <v>151.75</v>
      </c>
    </row>
    <row r="6469" spans="1:7" x14ac:dyDescent="0.25">
      <c r="A6469" s="18" t="str" cm="1">
        <f t="array" aca="1" ref="A6469" ca="1">INDIRECT("Results!" &amp; ADDRESS(ROUNDUP((ROW()-1)/10,0)+1, COLUMN()))</f>
        <v>V9</v>
      </c>
      <c r="B6469" s="18" t="str" cm="1">
        <f t="array" aca="1" ref="B6469" ca="1">INDIRECT("Results!" &amp; ADDRESS(ROUNDUP((ROW()-1)/10,0)+1, COLUMN()))</f>
        <v>Docker</v>
      </c>
      <c r="C6469" s="18" t="str" cm="1">
        <f t="array" aca="1" ref="C6469" ca="1">INDIRECT("Results!" &amp; ADDRESS(ROUNDUP((ROW()-1)/10,0)+1, COLUMN()))</f>
        <v>MasterSlave</v>
      </c>
      <c r="D6469" s="18" t="str" cm="1">
        <f t="array" aca="1" ref="D6469" ca="1">INDIRECT("Results!" &amp; ADDRESS(ROUNDUP((ROW()-1)/10,0)+1, COLUMN()))</f>
        <v>O3</v>
      </c>
      <c r="E6469" s="18" cm="1">
        <f t="array" aca="1" ref="E6469" ca="1">INDIRECT("Results!" &amp; ADDRESS(ROUNDUP((ROW()-1)/10,0)+1, COLUMN()))</f>
        <v>4</v>
      </c>
      <c r="F6469" s="18" t="str" cm="1">
        <f t="array" aca="1" ref="F6469" ca="1">INDIRECT("Results!" &amp; ADDRESS(ROUNDUP((ROW()-1)/10,0)+1, COLUMN()))</f>
        <v>V9DockerMasterSlaveO34</v>
      </c>
      <c r="G6469" s="18">
        <f t="shared" ca="1" si="101"/>
        <v>151.75</v>
      </c>
    </row>
    <row r="6470" spans="1:7" x14ac:dyDescent="0.25">
      <c r="A6470" s="18" t="str" cm="1">
        <f t="array" aca="1" ref="A6470" ca="1">INDIRECT("Results!" &amp; ADDRESS(ROUNDUP((ROW()-1)/10,0)+1, COLUMN()))</f>
        <v>V9</v>
      </c>
      <c r="B6470" s="18" t="str" cm="1">
        <f t="array" aca="1" ref="B6470" ca="1">INDIRECT("Results!" &amp; ADDRESS(ROUNDUP((ROW()-1)/10,0)+1, COLUMN()))</f>
        <v>Docker</v>
      </c>
      <c r="C6470" s="18" t="str" cm="1">
        <f t="array" aca="1" ref="C6470" ca="1">INDIRECT("Results!" &amp; ADDRESS(ROUNDUP((ROW()-1)/10,0)+1, COLUMN()))</f>
        <v>MasterSlave</v>
      </c>
      <c r="D6470" s="18" t="str" cm="1">
        <f t="array" aca="1" ref="D6470" ca="1">INDIRECT("Results!" &amp; ADDRESS(ROUNDUP((ROW()-1)/10,0)+1, COLUMN()))</f>
        <v>O3</v>
      </c>
      <c r="E6470" s="18" cm="1">
        <f t="array" aca="1" ref="E6470" ca="1">INDIRECT("Results!" &amp; ADDRESS(ROUNDUP((ROW()-1)/10,0)+1, COLUMN()))</f>
        <v>4</v>
      </c>
      <c r="F6470" s="18" t="str" cm="1">
        <f t="array" aca="1" ref="F6470" ca="1">INDIRECT("Results!" &amp; ADDRESS(ROUNDUP((ROW()-1)/10,0)+1, COLUMN()))</f>
        <v>V9DockerMasterSlaveO34</v>
      </c>
      <c r="G6470" s="18">
        <f t="shared" ca="1" si="101"/>
        <v>151.76</v>
      </c>
    </row>
    <row r="6471" spans="1:7" x14ac:dyDescent="0.25">
      <c r="A6471" s="18" t="str" cm="1">
        <f t="array" aca="1" ref="A6471" ca="1">INDIRECT("Results!" &amp; ADDRESS(ROUNDUP((ROW()-1)/10,0)+1, COLUMN()))</f>
        <v>V9</v>
      </c>
      <c r="B6471" s="18" t="str" cm="1">
        <f t="array" aca="1" ref="B6471" ca="1">INDIRECT("Results!" &amp; ADDRESS(ROUNDUP((ROW()-1)/10,0)+1, COLUMN()))</f>
        <v>Docker</v>
      </c>
      <c r="C6471" s="18" t="str" cm="1">
        <f t="array" aca="1" ref="C6471" ca="1">INDIRECT("Results!" &amp; ADDRESS(ROUNDUP((ROW()-1)/10,0)+1, COLUMN()))</f>
        <v>MasterSlave</v>
      </c>
      <c r="D6471" s="18" t="str" cm="1">
        <f t="array" aca="1" ref="D6471" ca="1">INDIRECT("Results!" &amp; ADDRESS(ROUNDUP((ROW()-1)/10,0)+1, COLUMN()))</f>
        <v>O3</v>
      </c>
      <c r="E6471" s="18" cm="1">
        <f t="array" aca="1" ref="E6471" ca="1">INDIRECT("Results!" &amp; ADDRESS(ROUNDUP((ROW()-1)/10,0)+1, COLUMN()))</f>
        <v>4</v>
      </c>
      <c r="F6471" s="18" t="str" cm="1">
        <f t="array" aca="1" ref="F6471" ca="1">INDIRECT("Results!" &amp; ADDRESS(ROUNDUP((ROW()-1)/10,0)+1, COLUMN()))</f>
        <v>V9DockerMasterSlaveO34</v>
      </c>
      <c r="G6471" s="18">
        <f t="shared" ca="1" si="101"/>
        <v>151.76</v>
      </c>
    </row>
    <row r="6472" spans="1:7" x14ac:dyDescent="0.25">
      <c r="A6472" s="18" t="str" cm="1">
        <f t="array" aca="1" ref="A6472" ca="1">INDIRECT("Results!" &amp; ADDRESS(ROUNDUP((ROW()-1)/10,0)+1, COLUMN()))</f>
        <v>V9</v>
      </c>
      <c r="B6472" s="18" t="str" cm="1">
        <f t="array" aca="1" ref="B6472" ca="1">INDIRECT("Results!" &amp; ADDRESS(ROUNDUP((ROW()-1)/10,0)+1, COLUMN()))</f>
        <v>Docker</v>
      </c>
      <c r="C6472" s="18" t="str" cm="1">
        <f t="array" aca="1" ref="C6472" ca="1">INDIRECT("Results!" &amp; ADDRESS(ROUNDUP((ROW()-1)/10,0)+1, COLUMN()))</f>
        <v>MasterSlave</v>
      </c>
      <c r="D6472" s="18" t="str" cm="1">
        <f t="array" aca="1" ref="D6472" ca="1">INDIRECT("Results!" &amp; ADDRESS(ROUNDUP((ROW()-1)/10,0)+1, COLUMN()))</f>
        <v>O3</v>
      </c>
      <c r="E6472" s="18" cm="1">
        <f t="array" aca="1" ref="E6472" ca="1">INDIRECT("Results!" &amp; ADDRESS(ROUNDUP((ROW()-1)/10,0)+1, COLUMN()))</f>
        <v>8</v>
      </c>
      <c r="F6472" s="18" t="str" cm="1">
        <f t="array" aca="1" ref="F6472" ca="1">INDIRECT("Results!" &amp; ADDRESS(ROUNDUP((ROW()-1)/10,0)+1, COLUMN()))</f>
        <v>V9DockerMasterSlaveO38</v>
      </c>
      <c r="G6472" s="18">
        <f t="shared" ca="1" si="101"/>
        <v>76.56</v>
      </c>
    </row>
    <row r="6473" spans="1:7" x14ac:dyDescent="0.25">
      <c r="A6473" s="18" t="str" cm="1">
        <f t="array" aca="1" ref="A6473" ca="1">INDIRECT("Results!" &amp; ADDRESS(ROUNDUP((ROW()-1)/10,0)+1, COLUMN()))</f>
        <v>V9</v>
      </c>
      <c r="B6473" s="18" t="str" cm="1">
        <f t="array" aca="1" ref="B6473" ca="1">INDIRECT("Results!" &amp; ADDRESS(ROUNDUP((ROW()-1)/10,0)+1, COLUMN()))</f>
        <v>Docker</v>
      </c>
      <c r="C6473" s="18" t="str" cm="1">
        <f t="array" aca="1" ref="C6473" ca="1">INDIRECT("Results!" &amp; ADDRESS(ROUNDUP((ROW()-1)/10,0)+1, COLUMN()))</f>
        <v>MasterSlave</v>
      </c>
      <c r="D6473" s="18" t="str" cm="1">
        <f t="array" aca="1" ref="D6473" ca="1">INDIRECT("Results!" &amp; ADDRESS(ROUNDUP((ROW()-1)/10,0)+1, COLUMN()))</f>
        <v>O3</v>
      </c>
      <c r="E6473" s="18" cm="1">
        <f t="array" aca="1" ref="E6473" ca="1">INDIRECT("Results!" &amp; ADDRESS(ROUNDUP((ROW()-1)/10,0)+1, COLUMN()))</f>
        <v>8</v>
      </c>
      <c r="F6473" s="18" t="str" cm="1">
        <f t="array" aca="1" ref="F6473" ca="1">INDIRECT("Results!" &amp; ADDRESS(ROUNDUP((ROW()-1)/10,0)+1, COLUMN()))</f>
        <v>V9DockerMasterSlaveO38</v>
      </c>
      <c r="G6473" s="18">
        <f t="shared" ca="1" si="101"/>
        <v>76.56</v>
      </c>
    </row>
    <row r="6474" spans="1:7" x14ac:dyDescent="0.25">
      <c r="A6474" s="18" t="str" cm="1">
        <f t="array" aca="1" ref="A6474" ca="1">INDIRECT("Results!" &amp; ADDRESS(ROUNDUP((ROW()-1)/10,0)+1, COLUMN()))</f>
        <v>V9</v>
      </c>
      <c r="B6474" s="18" t="str" cm="1">
        <f t="array" aca="1" ref="B6474" ca="1">INDIRECT("Results!" &amp; ADDRESS(ROUNDUP((ROW()-1)/10,0)+1, COLUMN()))</f>
        <v>Docker</v>
      </c>
      <c r="C6474" s="18" t="str" cm="1">
        <f t="array" aca="1" ref="C6474" ca="1">INDIRECT("Results!" &amp; ADDRESS(ROUNDUP((ROW()-1)/10,0)+1, COLUMN()))</f>
        <v>MasterSlave</v>
      </c>
      <c r="D6474" s="18" t="str" cm="1">
        <f t="array" aca="1" ref="D6474" ca="1">INDIRECT("Results!" &amp; ADDRESS(ROUNDUP((ROW()-1)/10,0)+1, COLUMN()))</f>
        <v>O3</v>
      </c>
      <c r="E6474" s="18" cm="1">
        <f t="array" aca="1" ref="E6474" ca="1">INDIRECT("Results!" &amp; ADDRESS(ROUNDUP((ROW()-1)/10,0)+1, COLUMN()))</f>
        <v>8</v>
      </c>
      <c r="F6474" s="18" t="str" cm="1">
        <f t="array" aca="1" ref="F6474" ca="1">INDIRECT("Results!" &amp; ADDRESS(ROUNDUP((ROW()-1)/10,0)+1, COLUMN()))</f>
        <v>V9DockerMasterSlaveO38</v>
      </c>
      <c r="G6474" s="18">
        <f t="shared" ca="1" si="101"/>
        <v>76.569999999999993</v>
      </c>
    </row>
    <row r="6475" spans="1:7" x14ac:dyDescent="0.25">
      <c r="A6475" s="18" t="str" cm="1">
        <f t="array" aca="1" ref="A6475" ca="1">INDIRECT("Results!" &amp; ADDRESS(ROUNDUP((ROW()-1)/10,0)+1, COLUMN()))</f>
        <v>V9</v>
      </c>
      <c r="B6475" s="18" t="str" cm="1">
        <f t="array" aca="1" ref="B6475" ca="1">INDIRECT("Results!" &amp; ADDRESS(ROUNDUP((ROW()-1)/10,0)+1, COLUMN()))</f>
        <v>Docker</v>
      </c>
      <c r="C6475" s="18" t="str" cm="1">
        <f t="array" aca="1" ref="C6475" ca="1">INDIRECT("Results!" &amp; ADDRESS(ROUNDUP((ROW()-1)/10,0)+1, COLUMN()))</f>
        <v>MasterSlave</v>
      </c>
      <c r="D6475" s="18" t="str" cm="1">
        <f t="array" aca="1" ref="D6475" ca="1">INDIRECT("Results!" &amp; ADDRESS(ROUNDUP((ROW()-1)/10,0)+1, COLUMN()))</f>
        <v>O3</v>
      </c>
      <c r="E6475" s="18" cm="1">
        <f t="array" aca="1" ref="E6475" ca="1">INDIRECT("Results!" &amp; ADDRESS(ROUNDUP((ROW()-1)/10,0)+1, COLUMN()))</f>
        <v>8</v>
      </c>
      <c r="F6475" s="18" t="str" cm="1">
        <f t="array" aca="1" ref="F6475" ca="1">INDIRECT("Results!" &amp; ADDRESS(ROUNDUP((ROW()-1)/10,0)+1, COLUMN()))</f>
        <v>V9DockerMasterSlaveO38</v>
      </c>
      <c r="G6475" s="18">
        <f t="shared" ca="1" si="101"/>
        <v>76.569999999999993</v>
      </c>
    </row>
    <row r="6476" spans="1:7" x14ac:dyDescent="0.25">
      <c r="A6476" s="18" t="str" cm="1">
        <f t="array" aca="1" ref="A6476" ca="1">INDIRECT("Results!" &amp; ADDRESS(ROUNDUP((ROW()-1)/10,0)+1, COLUMN()))</f>
        <v>V9</v>
      </c>
      <c r="B6476" s="18" t="str" cm="1">
        <f t="array" aca="1" ref="B6476" ca="1">INDIRECT("Results!" &amp; ADDRESS(ROUNDUP((ROW()-1)/10,0)+1, COLUMN()))</f>
        <v>Docker</v>
      </c>
      <c r="C6476" s="18" t="str" cm="1">
        <f t="array" aca="1" ref="C6476" ca="1">INDIRECT("Results!" &amp; ADDRESS(ROUNDUP((ROW()-1)/10,0)+1, COLUMN()))</f>
        <v>MasterSlave</v>
      </c>
      <c r="D6476" s="18" t="str" cm="1">
        <f t="array" aca="1" ref="D6476" ca="1">INDIRECT("Results!" &amp; ADDRESS(ROUNDUP((ROW()-1)/10,0)+1, COLUMN()))</f>
        <v>O3</v>
      </c>
      <c r="E6476" s="18" cm="1">
        <f t="array" aca="1" ref="E6476" ca="1">INDIRECT("Results!" &amp; ADDRESS(ROUNDUP((ROW()-1)/10,0)+1, COLUMN()))</f>
        <v>8</v>
      </c>
      <c r="F6476" s="18" t="str" cm="1">
        <f t="array" aca="1" ref="F6476" ca="1">INDIRECT("Results!" &amp; ADDRESS(ROUNDUP((ROW()-1)/10,0)+1, COLUMN()))</f>
        <v>V9DockerMasterSlaveO38</v>
      </c>
      <c r="G6476" s="18">
        <f t="shared" ca="1" si="101"/>
        <v>76.59</v>
      </c>
    </row>
    <row r="6477" spans="1:7" x14ac:dyDescent="0.25">
      <c r="A6477" s="18" t="str" cm="1">
        <f t="array" aca="1" ref="A6477" ca="1">INDIRECT("Results!" &amp; ADDRESS(ROUNDUP((ROW()-1)/10,0)+1, COLUMN()))</f>
        <v>V9</v>
      </c>
      <c r="B6477" s="18" t="str" cm="1">
        <f t="array" aca="1" ref="B6477" ca="1">INDIRECT("Results!" &amp; ADDRESS(ROUNDUP((ROW()-1)/10,0)+1, COLUMN()))</f>
        <v>Docker</v>
      </c>
      <c r="C6477" s="18" t="str" cm="1">
        <f t="array" aca="1" ref="C6477" ca="1">INDIRECT("Results!" &amp; ADDRESS(ROUNDUP((ROW()-1)/10,0)+1, COLUMN()))</f>
        <v>MasterSlave</v>
      </c>
      <c r="D6477" s="18" t="str" cm="1">
        <f t="array" aca="1" ref="D6477" ca="1">INDIRECT("Results!" &amp; ADDRESS(ROUNDUP((ROW()-1)/10,0)+1, COLUMN()))</f>
        <v>O3</v>
      </c>
      <c r="E6477" s="18" cm="1">
        <f t="array" aca="1" ref="E6477" ca="1">INDIRECT("Results!" &amp; ADDRESS(ROUNDUP((ROW()-1)/10,0)+1, COLUMN()))</f>
        <v>8</v>
      </c>
      <c r="F6477" s="18" t="str" cm="1">
        <f t="array" aca="1" ref="F6477" ca="1">INDIRECT("Results!" &amp; ADDRESS(ROUNDUP((ROW()-1)/10,0)+1, COLUMN()))</f>
        <v>V9DockerMasterSlaveO38</v>
      </c>
      <c r="G6477" s="18">
        <f t="shared" ca="1" si="101"/>
        <v>76.59</v>
      </c>
    </row>
    <row r="6478" spans="1:7" x14ac:dyDescent="0.25">
      <c r="A6478" s="18" t="str" cm="1">
        <f t="array" aca="1" ref="A6478" ca="1">INDIRECT("Results!" &amp; ADDRESS(ROUNDUP((ROW()-1)/10,0)+1, COLUMN()))</f>
        <v>V9</v>
      </c>
      <c r="B6478" s="18" t="str" cm="1">
        <f t="array" aca="1" ref="B6478" ca="1">INDIRECT("Results!" &amp; ADDRESS(ROUNDUP((ROW()-1)/10,0)+1, COLUMN()))</f>
        <v>Docker</v>
      </c>
      <c r="C6478" s="18" t="str" cm="1">
        <f t="array" aca="1" ref="C6478" ca="1">INDIRECT("Results!" &amp; ADDRESS(ROUNDUP((ROW()-1)/10,0)+1, COLUMN()))</f>
        <v>MasterSlave</v>
      </c>
      <c r="D6478" s="18" t="str" cm="1">
        <f t="array" aca="1" ref="D6478" ca="1">INDIRECT("Results!" &amp; ADDRESS(ROUNDUP((ROW()-1)/10,0)+1, COLUMN()))</f>
        <v>O3</v>
      </c>
      <c r="E6478" s="18" cm="1">
        <f t="array" aca="1" ref="E6478" ca="1">INDIRECT("Results!" &amp; ADDRESS(ROUNDUP((ROW()-1)/10,0)+1, COLUMN()))</f>
        <v>8</v>
      </c>
      <c r="F6478" s="18" t="str" cm="1">
        <f t="array" aca="1" ref="F6478" ca="1">INDIRECT("Results!" &amp; ADDRESS(ROUNDUP((ROW()-1)/10,0)+1, COLUMN()))</f>
        <v>V9DockerMasterSlaveO38</v>
      </c>
      <c r="G6478" s="18">
        <f t="shared" ca="1" si="101"/>
        <v>76.59</v>
      </c>
    </row>
    <row r="6479" spans="1:7" x14ac:dyDescent="0.25">
      <c r="A6479" s="18" t="str" cm="1">
        <f t="array" aca="1" ref="A6479" ca="1">INDIRECT("Results!" &amp; ADDRESS(ROUNDUP((ROW()-1)/10,0)+1, COLUMN()))</f>
        <v>V9</v>
      </c>
      <c r="B6479" s="18" t="str" cm="1">
        <f t="array" aca="1" ref="B6479" ca="1">INDIRECT("Results!" &amp; ADDRESS(ROUNDUP((ROW()-1)/10,0)+1, COLUMN()))</f>
        <v>Docker</v>
      </c>
      <c r="C6479" s="18" t="str" cm="1">
        <f t="array" aca="1" ref="C6479" ca="1">INDIRECT("Results!" &amp; ADDRESS(ROUNDUP((ROW()-1)/10,0)+1, COLUMN()))</f>
        <v>MasterSlave</v>
      </c>
      <c r="D6479" s="18" t="str" cm="1">
        <f t="array" aca="1" ref="D6479" ca="1">INDIRECT("Results!" &amp; ADDRESS(ROUNDUP((ROW()-1)/10,0)+1, COLUMN()))</f>
        <v>O3</v>
      </c>
      <c r="E6479" s="18" cm="1">
        <f t="array" aca="1" ref="E6479" ca="1">INDIRECT("Results!" &amp; ADDRESS(ROUNDUP((ROW()-1)/10,0)+1, COLUMN()))</f>
        <v>8</v>
      </c>
      <c r="F6479" s="18" t="str" cm="1">
        <f t="array" aca="1" ref="F6479" ca="1">INDIRECT("Results!" &amp; ADDRESS(ROUNDUP((ROW()-1)/10,0)+1, COLUMN()))</f>
        <v>V9DockerMasterSlaveO38</v>
      </c>
      <c r="G6479" s="18">
        <f t="shared" ca="1" si="101"/>
        <v>76.61</v>
      </c>
    </row>
    <row r="6480" spans="1:7" x14ac:dyDescent="0.25">
      <c r="A6480" s="18" t="str" cm="1">
        <f t="array" aca="1" ref="A6480" ca="1">INDIRECT("Results!" &amp; ADDRESS(ROUNDUP((ROW()-1)/10,0)+1, COLUMN()))</f>
        <v>V9</v>
      </c>
      <c r="B6480" s="18" t="str" cm="1">
        <f t="array" aca="1" ref="B6480" ca="1">INDIRECT("Results!" &amp; ADDRESS(ROUNDUP((ROW()-1)/10,0)+1, COLUMN()))</f>
        <v>Docker</v>
      </c>
      <c r="C6480" s="18" t="str" cm="1">
        <f t="array" aca="1" ref="C6480" ca="1">INDIRECT("Results!" &amp; ADDRESS(ROUNDUP((ROW()-1)/10,0)+1, COLUMN()))</f>
        <v>MasterSlave</v>
      </c>
      <c r="D6480" s="18" t="str" cm="1">
        <f t="array" aca="1" ref="D6480" ca="1">INDIRECT("Results!" &amp; ADDRESS(ROUNDUP((ROW()-1)/10,0)+1, COLUMN()))</f>
        <v>O3</v>
      </c>
      <c r="E6480" s="18" cm="1">
        <f t="array" aca="1" ref="E6480" ca="1">INDIRECT("Results!" &amp; ADDRESS(ROUNDUP((ROW()-1)/10,0)+1, COLUMN()))</f>
        <v>8</v>
      </c>
      <c r="F6480" s="18" t="str" cm="1">
        <f t="array" aca="1" ref="F6480" ca="1">INDIRECT("Results!" &amp; ADDRESS(ROUNDUP((ROW()-1)/10,0)+1, COLUMN()))</f>
        <v>V9DockerMasterSlaveO38</v>
      </c>
      <c r="G6480" s="18">
        <f t="shared" ca="1" si="101"/>
        <v>76.61</v>
      </c>
    </row>
    <row r="6481" spans="1:7" x14ac:dyDescent="0.25">
      <c r="A6481" s="18" t="str" cm="1">
        <f t="array" aca="1" ref="A6481" ca="1">INDIRECT("Results!" &amp; ADDRESS(ROUNDUP((ROW()-1)/10,0)+1, COLUMN()))</f>
        <v>V9</v>
      </c>
      <c r="B6481" s="18" t="str" cm="1">
        <f t="array" aca="1" ref="B6481" ca="1">INDIRECT("Results!" &amp; ADDRESS(ROUNDUP((ROW()-1)/10,0)+1, COLUMN()))</f>
        <v>Docker</v>
      </c>
      <c r="C6481" s="18" t="str" cm="1">
        <f t="array" aca="1" ref="C6481" ca="1">INDIRECT("Results!" &amp; ADDRESS(ROUNDUP((ROW()-1)/10,0)+1, COLUMN()))</f>
        <v>MasterSlave</v>
      </c>
      <c r="D6481" s="18" t="str" cm="1">
        <f t="array" aca="1" ref="D6481" ca="1">INDIRECT("Results!" &amp; ADDRESS(ROUNDUP((ROW()-1)/10,0)+1, COLUMN()))</f>
        <v>O3</v>
      </c>
      <c r="E6481" s="18" cm="1">
        <f t="array" aca="1" ref="E6481" ca="1">INDIRECT("Results!" &amp; ADDRESS(ROUNDUP((ROW()-1)/10,0)+1, COLUMN()))</f>
        <v>8</v>
      </c>
      <c r="F6481" s="18" t="str" cm="1">
        <f t="array" aca="1" ref="F6481" ca="1">INDIRECT("Results!" &amp; ADDRESS(ROUNDUP((ROW()-1)/10,0)+1, COLUMN()))</f>
        <v>V9DockerMasterSlaveO38</v>
      </c>
      <c r="G6481" s="18">
        <f t="shared" ca="1" si="101"/>
        <v>76.62</v>
      </c>
    </row>
    <row r="6482" spans="1:7" x14ac:dyDescent="0.25">
      <c r="A6482" s="18" t="str" cm="1">
        <f t="array" aca="1" ref="A6482" ca="1">INDIRECT("Results!" &amp; ADDRESS(ROUNDUP((ROW()-1)/10,0)+1, COLUMN()))</f>
        <v>V9</v>
      </c>
      <c r="B6482" s="18" t="str" cm="1">
        <f t="array" aca="1" ref="B6482" ca="1">INDIRECT("Results!" &amp; ADDRESS(ROUNDUP((ROW()-1)/10,0)+1, COLUMN()))</f>
        <v>Docker</v>
      </c>
      <c r="C6482" s="18" t="str" cm="1">
        <f t="array" aca="1" ref="C6482" ca="1">INDIRECT("Results!" &amp; ADDRESS(ROUNDUP((ROW()-1)/10,0)+1, COLUMN()))</f>
        <v>MasterSlave</v>
      </c>
      <c r="D6482" s="18" t="str" cm="1">
        <f t="array" aca="1" ref="D6482" ca="1">INDIRECT("Results!" &amp; ADDRESS(ROUNDUP((ROW()-1)/10,0)+1, COLUMN()))</f>
        <v>O3</v>
      </c>
      <c r="E6482" s="18" cm="1">
        <f t="array" aca="1" ref="E6482" ca="1">INDIRECT("Results!" &amp; ADDRESS(ROUNDUP((ROW()-1)/10,0)+1, COLUMN()))</f>
        <v>12</v>
      </c>
      <c r="F6482" s="18" t="str" cm="1">
        <f t="array" aca="1" ref="F6482" ca="1">INDIRECT("Results!" &amp; ADDRESS(ROUNDUP((ROW()-1)/10,0)+1, COLUMN()))</f>
        <v>V9DockerMasterSlaveO312</v>
      </c>
      <c r="G6482" s="18">
        <f t="shared" ca="1" si="101"/>
        <v>51.57</v>
      </c>
    </row>
    <row r="6483" spans="1:7" x14ac:dyDescent="0.25">
      <c r="A6483" s="18" t="str" cm="1">
        <f t="array" aca="1" ref="A6483" ca="1">INDIRECT("Results!" &amp; ADDRESS(ROUNDUP((ROW()-1)/10,0)+1, COLUMN()))</f>
        <v>V9</v>
      </c>
      <c r="B6483" s="18" t="str" cm="1">
        <f t="array" aca="1" ref="B6483" ca="1">INDIRECT("Results!" &amp; ADDRESS(ROUNDUP((ROW()-1)/10,0)+1, COLUMN()))</f>
        <v>Docker</v>
      </c>
      <c r="C6483" s="18" t="str" cm="1">
        <f t="array" aca="1" ref="C6483" ca="1">INDIRECT("Results!" &amp; ADDRESS(ROUNDUP((ROW()-1)/10,0)+1, COLUMN()))</f>
        <v>MasterSlave</v>
      </c>
      <c r="D6483" s="18" t="str" cm="1">
        <f t="array" aca="1" ref="D6483" ca="1">INDIRECT("Results!" &amp; ADDRESS(ROUNDUP((ROW()-1)/10,0)+1, COLUMN()))</f>
        <v>O3</v>
      </c>
      <c r="E6483" s="18" cm="1">
        <f t="array" aca="1" ref="E6483" ca="1">INDIRECT("Results!" &amp; ADDRESS(ROUNDUP((ROW()-1)/10,0)+1, COLUMN()))</f>
        <v>12</v>
      </c>
      <c r="F6483" s="18" t="str" cm="1">
        <f t="array" aca="1" ref="F6483" ca="1">INDIRECT("Results!" &amp; ADDRESS(ROUNDUP((ROW()-1)/10,0)+1, COLUMN()))</f>
        <v>V9DockerMasterSlaveO312</v>
      </c>
      <c r="G6483" s="18">
        <f t="shared" ca="1" si="101"/>
        <v>51.59</v>
      </c>
    </row>
    <row r="6484" spans="1:7" x14ac:dyDescent="0.25">
      <c r="A6484" s="18" t="str" cm="1">
        <f t="array" aca="1" ref="A6484" ca="1">INDIRECT("Results!" &amp; ADDRESS(ROUNDUP((ROW()-1)/10,0)+1, COLUMN()))</f>
        <v>V9</v>
      </c>
      <c r="B6484" s="18" t="str" cm="1">
        <f t="array" aca="1" ref="B6484" ca="1">INDIRECT("Results!" &amp; ADDRESS(ROUNDUP((ROW()-1)/10,0)+1, COLUMN()))</f>
        <v>Docker</v>
      </c>
      <c r="C6484" s="18" t="str" cm="1">
        <f t="array" aca="1" ref="C6484" ca="1">INDIRECT("Results!" &amp; ADDRESS(ROUNDUP((ROW()-1)/10,0)+1, COLUMN()))</f>
        <v>MasterSlave</v>
      </c>
      <c r="D6484" s="18" t="str" cm="1">
        <f t="array" aca="1" ref="D6484" ca="1">INDIRECT("Results!" &amp; ADDRESS(ROUNDUP((ROW()-1)/10,0)+1, COLUMN()))</f>
        <v>O3</v>
      </c>
      <c r="E6484" s="18" cm="1">
        <f t="array" aca="1" ref="E6484" ca="1">INDIRECT("Results!" &amp; ADDRESS(ROUNDUP((ROW()-1)/10,0)+1, COLUMN()))</f>
        <v>12</v>
      </c>
      <c r="F6484" s="18" t="str" cm="1">
        <f t="array" aca="1" ref="F6484" ca="1">INDIRECT("Results!" &amp; ADDRESS(ROUNDUP((ROW()-1)/10,0)+1, COLUMN()))</f>
        <v>V9DockerMasterSlaveO312</v>
      </c>
      <c r="G6484" s="18">
        <f t="shared" ca="1" si="101"/>
        <v>51.59</v>
      </c>
    </row>
    <row r="6485" spans="1:7" x14ac:dyDescent="0.25">
      <c r="A6485" s="18" t="str" cm="1">
        <f t="array" aca="1" ref="A6485" ca="1">INDIRECT("Results!" &amp; ADDRESS(ROUNDUP((ROW()-1)/10,0)+1, COLUMN()))</f>
        <v>V9</v>
      </c>
      <c r="B6485" s="18" t="str" cm="1">
        <f t="array" aca="1" ref="B6485" ca="1">INDIRECT("Results!" &amp; ADDRESS(ROUNDUP((ROW()-1)/10,0)+1, COLUMN()))</f>
        <v>Docker</v>
      </c>
      <c r="C6485" s="18" t="str" cm="1">
        <f t="array" aca="1" ref="C6485" ca="1">INDIRECT("Results!" &amp; ADDRESS(ROUNDUP((ROW()-1)/10,0)+1, COLUMN()))</f>
        <v>MasterSlave</v>
      </c>
      <c r="D6485" s="18" t="str" cm="1">
        <f t="array" aca="1" ref="D6485" ca="1">INDIRECT("Results!" &amp; ADDRESS(ROUNDUP((ROW()-1)/10,0)+1, COLUMN()))</f>
        <v>O3</v>
      </c>
      <c r="E6485" s="18" cm="1">
        <f t="array" aca="1" ref="E6485" ca="1">INDIRECT("Results!" &amp; ADDRESS(ROUNDUP((ROW()-1)/10,0)+1, COLUMN()))</f>
        <v>12</v>
      </c>
      <c r="F6485" s="18" t="str" cm="1">
        <f t="array" aca="1" ref="F6485" ca="1">INDIRECT("Results!" &amp; ADDRESS(ROUNDUP((ROW()-1)/10,0)+1, COLUMN()))</f>
        <v>V9DockerMasterSlaveO312</v>
      </c>
      <c r="G6485" s="18">
        <f t="shared" ca="1" si="101"/>
        <v>51.59</v>
      </c>
    </row>
    <row r="6486" spans="1:7" x14ac:dyDescent="0.25">
      <c r="A6486" s="18" t="str" cm="1">
        <f t="array" aca="1" ref="A6486" ca="1">INDIRECT("Results!" &amp; ADDRESS(ROUNDUP((ROW()-1)/10,0)+1, COLUMN()))</f>
        <v>V9</v>
      </c>
      <c r="B6486" s="18" t="str" cm="1">
        <f t="array" aca="1" ref="B6486" ca="1">INDIRECT("Results!" &amp; ADDRESS(ROUNDUP((ROW()-1)/10,0)+1, COLUMN()))</f>
        <v>Docker</v>
      </c>
      <c r="C6486" s="18" t="str" cm="1">
        <f t="array" aca="1" ref="C6486" ca="1">INDIRECT("Results!" &amp; ADDRESS(ROUNDUP((ROW()-1)/10,0)+1, COLUMN()))</f>
        <v>MasterSlave</v>
      </c>
      <c r="D6486" s="18" t="str" cm="1">
        <f t="array" aca="1" ref="D6486" ca="1">INDIRECT("Results!" &amp; ADDRESS(ROUNDUP((ROW()-1)/10,0)+1, COLUMN()))</f>
        <v>O3</v>
      </c>
      <c r="E6486" s="18" cm="1">
        <f t="array" aca="1" ref="E6486" ca="1">INDIRECT("Results!" &amp; ADDRESS(ROUNDUP((ROW()-1)/10,0)+1, COLUMN()))</f>
        <v>12</v>
      </c>
      <c r="F6486" s="18" t="str" cm="1">
        <f t="array" aca="1" ref="F6486" ca="1">INDIRECT("Results!" &amp; ADDRESS(ROUNDUP((ROW()-1)/10,0)+1, COLUMN()))</f>
        <v>V9DockerMasterSlaveO312</v>
      </c>
      <c r="G6486" s="18">
        <f t="shared" ca="1" si="101"/>
        <v>51.61</v>
      </c>
    </row>
    <row r="6487" spans="1:7" x14ac:dyDescent="0.25">
      <c r="A6487" s="18" t="str" cm="1">
        <f t="array" aca="1" ref="A6487" ca="1">INDIRECT("Results!" &amp; ADDRESS(ROUNDUP((ROW()-1)/10,0)+1, COLUMN()))</f>
        <v>V9</v>
      </c>
      <c r="B6487" s="18" t="str" cm="1">
        <f t="array" aca="1" ref="B6487" ca="1">INDIRECT("Results!" &amp; ADDRESS(ROUNDUP((ROW()-1)/10,0)+1, COLUMN()))</f>
        <v>Docker</v>
      </c>
      <c r="C6487" s="18" t="str" cm="1">
        <f t="array" aca="1" ref="C6487" ca="1">INDIRECT("Results!" &amp; ADDRESS(ROUNDUP((ROW()-1)/10,0)+1, COLUMN()))</f>
        <v>MasterSlave</v>
      </c>
      <c r="D6487" s="18" t="str" cm="1">
        <f t="array" aca="1" ref="D6487" ca="1">INDIRECT("Results!" &amp; ADDRESS(ROUNDUP((ROW()-1)/10,0)+1, COLUMN()))</f>
        <v>O3</v>
      </c>
      <c r="E6487" s="18" cm="1">
        <f t="array" aca="1" ref="E6487" ca="1">INDIRECT("Results!" &amp; ADDRESS(ROUNDUP((ROW()-1)/10,0)+1, COLUMN()))</f>
        <v>12</v>
      </c>
      <c r="F6487" s="18" t="str" cm="1">
        <f t="array" aca="1" ref="F6487" ca="1">INDIRECT("Results!" &amp; ADDRESS(ROUNDUP((ROW()-1)/10,0)+1, COLUMN()))</f>
        <v>V9DockerMasterSlaveO312</v>
      </c>
      <c r="G6487" s="18">
        <f t="shared" ca="1" si="101"/>
        <v>51.61</v>
      </c>
    </row>
    <row r="6488" spans="1:7" x14ac:dyDescent="0.25">
      <c r="A6488" s="18" t="str" cm="1">
        <f t="array" aca="1" ref="A6488" ca="1">INDIRECT("Results!" &amp; ADDRESS(ROUNDUP((ROW()-1)/10,0)+1, COLUMN()))</f>
        <v>V9</v>
      </c>
      <c r="B6488" s="18" t="str" cm="1">
        <f t="array" aca="1" ref="B6488" ca="1">INDIRECT("Results!" &amp; ADDRESS(ROUNDUP((ROW()-1)/10,0)+1, COLUMN()))</f>
        <v>Docker</v>
      </c>
      <c r="C6488" s="18" t="str" cm="1">
        <f t="array" aca="1" ref="C6488" ca="1">INDIRECT("Results!" &amp; ADDRESS(ROUNDUP((ROW()-1)/10,0)+1, COLUMN()))</f>
        <v>MasterSlave</v>
      </c>
      <c r="D6488" s="18" t="str" cm="1">
        <f t="array" aca="1" ref="D6488" ca="1">INDIRECT("Results!" &amp; ADDRESS(ROUNDUP((ROW()-1)/10,0)+1, COLUMN()))</f>
        <v>O3</v>
      </c>
      <c r="E6488" s="18" cm="1">
        <f t="array" aca="1" ref="E6488" ca="1">INDIRECT("Results!" &amp; ADDRESS(ROUNDUP((ROW()-1)/10,0)+1, COLUMN()))</f>
        <v>12</v>
      </c>
      <c r="F6488" s="18" t="str" cm="1">
        <f t="array" aca="1" ref="F6488" ca="1">INDIRECT("Results!" &amp; ADDRESS(ROUNDUP((ROW()-1)/10,0)+1, COLUMN()))</f>
        <v>V9DockerMasterSlaveO312</v>
      </c>
      <c r="G6488" s="18">
        <f t="shared" ca="1" si="101"/>
        <v>51.61</v>
      </c>
    </row>
    <row r="6489" spans="1:7" x14ac:dyDescent="0.25">
      <c r="A6489" s="18" t="str" cm="1">
        <f t="array" aca="1" ref="A6489" ca="1">INDIRECT("Results!" &amp; ADDRESS(ROUNDUP((ROW()-1)/10,0)+1, COLUMN()))</f>
        <v>V9</v>
      </c>
      <c r="B6489" s="18" t="str" cm="1">
        <f t="array" aca="1" ref="B6489" ca="1">INDIRECT("Results!" &amp; ADDRESS(ROUNDUP((ROW()-1)/10,0)+1, COLUMN()))</f>
        <v>Docker</v>
      </c>
      <c r="C6489" s="18" t="str" cm="1">
        <f t="array" aca="1" ref="C6489" ca="1">INDIRECT("Results!" &amp; ADDRESS(ROUNDUP((ROW()-1)/10,0)+1, COLUMN()))</f>
        <v>MasterSlave</v>
      </c>
      <c r="D6489" s="18" t="str" cm="1">
        <f t="array" aca="1" ref="D6489" ca="1">INDIRECT("Results!" &amp; ADDRESS(ROUNDUP((ROW()-1)/10,0)+1, COLUMN()))</f>
        <v>O3</v>
      </c>
      <c r="E6489" s="18" cm="1">
        <f t="array" aca="1" ref="E6489" ca="1">INDIRECT("Results!" &amp; ADDRESS(ROUNDUP((ROW()-1)/10,0)+1, COLUMN()))</f>
        <v>12</v>
      </c>
      <c r="F6489" s="18" t="str" cm="1">
        <f t="array" aca="1" ref="F6489" ca="1">INDIRECT("Results!" &amp; ADDRESS(ROUNDUP((ROW()-1)/10,0)+1, COLUMN()))</f>
        <v>V9DockerMasterSlaveO312</v>
      </c>
      <c r="G6489" s="18">
        <f t="shared" ca="1" si="101"/>
        <v>51.61</v>
      </c>
    </row>
    <row r="6490" spans="1:7" x14ac:dyDescent="0.25">
      <c r="A6490" s="18" t="str" cm="1">
        <f t="array" aca="1" ref="A6490" ca="1">INDIRECT("Results!" &amp; ADDRESS(ROUNDUP((ROW()-1)/10,0)+1, COLUMN()))</f>
        <v>V9</v>
      </c>
      <c r="B6490" s="18" t="str" cm="1">
        <f t="array" aca="1" ref="B6490" ca="1">INDIRECT("Results!" &amp; ADDRESS(ROUNDUP((ROW()-1)/10,0)+1, COLUMN()))</f>
        <v>Docker</v>
      </c>
      <c r="C6490" s="18" t="str" cm="1">
        <f t="array" aca="1" ref="C6490" ca="1">INDIRECT("Results!" &amp; ADDRESS(ROUNDUP((ROW()-1)/10,0)+1, COLUMN()))</f>
        <v>MasterSlave</v>
      </c>
      <c r="D6490" s="18" t="str" cm="1">
        <f t="array" aca="1" ref="D6490" ca="1">INDIRECT("Results!" &amp; ADDRESS(ROUNDUP((ROW()-1)/10,0)+1, COLUMN()))</f>
        <v>O3</v>
      </c>
      <c r="E6490" s="18" cm="1">
        <f t="array" aca="1" ref="E6490" ca="1">INDIRECT("Results!" &amp; ADDRESS(ROUNDUP((ROW()-1)/10,0)+1, COLUMN()))</f>
        <v>12</v>
      </c>
      <c r="F6490" s="18" t="str" cm="1">
        <f t="array" aca="1" ref="F6490" ca="1">INDIRECT("Results!" &amp; ADDRESS(ROUNDUP((ROW()-1)/10,0)+1, COLUMN()))</f>
        <v>V9DockerMasterSlaveO312</v>
      </c>
      <c r="G6490" s="18">
        <f t="shared" ca="1" si="101"/>
        <v>51.61</v>
      </c>
    </row>
    <row r="6491" spans="1:7" x14ac:dyDescent="0.25">
      <c r="A6491" s="18" t="str" cm="1">
        <f t="array" aca="1" ref="A6491" ca="1">INDIRECT("Results!" &amp; ADDRESS(ROUNDUP((ROW()-1)/10,0)+1, COLUMN()))</f>
        <v>V9</v>
      </c>
      <c r="B6491" s="18" t="str" cm="1">
        <f t="array" aca="1" ref="B6491" ca="1">INDIRECT("Results!" &amp; ADDRESS(ROUNDUP((ROW()-1)/10,0)+1, COLUMN()))</f>
        <v>Docker</v>
      </c>
      <c r="C6491" s="18" t="str" cm="1">
        <f t="array" aca="1" ref="C6491" ca="1">INDIRECT("Results!" &amp; ADDRESS(ROUNDUP((ROW()-1)/10,0)+1, COLUMN()))</f>
        <v>MasterSlave</v>
      </c>
      <c r="D6491" s="18" t="str" cm="1">
        <f t="array" aca="1" ref="D6491" ca="1">INDIRECT("Results!" &amp; ADDRESS(ROUNDUP((ROW()-1)/10,0)+1, COLUMN()))</f>
        <v>O3</v>
      </c>
      <c r="E6491" s="18" cm="1">
        <f t="array" aca="1" ref="E6491" ca="1">INDIRECT("Results!" &amp; ADDRESS(ROUNDUP((ROW()-1)/10,0)+1, COLUMN()))</f>
        <v>12</v>
      </c>
      <c r="F6491" s="18" t="str" cm="1">
        <f t="array" aca="1" ref="F6491" ca="1">INDIRECT("Results!" &amp; ADDRESS(ROUNDUP((ROW()-1)/10,0)+1, COLUMN()))</f>
        <v>V9DockerMasterSlaveO312</v>
      </c>
      <c r="G6491" s="18">
        <f t="shared" ca="1" si="101"/>
        <v>51.61</v>
      </c>
    </row>
    <row r="6492" spans="1:7" x14ac:dyDescent="0.25">
      <c r="A6492" s="18" t="str" cm="1">
        <f t="array" aca="1" ref="A6492" ca="1">INDIRECT("Results!" &amp; ADDRESS(ROUNDUP((ROW()-1)/10,0)+1, COLUMN()))</f>
        <v>V9</v>
      </c>
      <c r="B6492" s="18" t="str" cm="1">
        <f t="array" aca="1" ref="B6492" ca="1">INDIRECT("Results!" &amp; ADDRESS(ROUNDUP((ROW()-1)/10,0)+1, COLUMN()))</f>
        <v>Docker</v>
      </c>
      <c r="C6492" s="18" t="str" cm="1">
        <f t="array" aca="1" ref="C6492" ca="1">INDIRECT("Results!" &amp; ADDRESS(ROUNDUP((ROW()-1)/10,0)+1, COLUMN()))</f>
        <v>MasterSlave</v>
      </c>
      <c r="D6492" s="18" t="str" cm="1">
        <f t="array" aca="1" ref="D6492" ca="1">INDIRECT("Results!" &amp; ADDRESS(ROUNDUP((ROW()-1)/10,0)+1, COLUMN()))</f>
        <v>O3</v>
      </c>
      <c r="E6492" s="18" cm="1">
        <f t="array" aca="1" ref="E6492" ca="1">INDIRECT("Results!" &amp; ADDRESS(ROUNDUP((ROW()-1)/10,0)+1, COLUMN()))</f>
        <v>16</v>
      </c>
      <c r="F6492" s="18" t="str" cm="1">
        <f t="array" aca="1" ref="F6492" ca="1">INDIRECT("Results!" &amp; ADDRESS(ROUNDUP((ROW()-1)/10,0)+1, COLUMN()))</f>
        <v>V9DockerMasterSlaveO316</v>
      </c>
      <c r="G6492" s="18">
        <f t="shared" ca="1" si="101"/>
        <v>38.799999999999997</v>
      </c>
    </row>
    <row r="6493" spans="1:7" x14ac:dyDescent="0.25">
      <c r="A6493" s="18" t="str" cm="1">
        <f t="array" aca="1" ref="A6493" ca="1">INDIRECT("Results!" &amp; ADDRESS(ROUNDUP((ROW()-1)/10,0)+1, COLUMN()))</f>
        <v>V9</v>
      </c>
      <c r="B6493" s="18" t="str" cm="1">
        <f t="array" aca="1" ref="B6493" ca="1">INDIRECT("Results!" &amp; ADDRESS(ROUNDUP((ROW()-1)/10,0)+1, COLUMN()))</f>
        <v>Docker</v>
      </c>
      <c r="C6493" s="18" t="str" cm="1">
        <f t="array" aca="1" ref="C6493" ca="1">INDIRECT("Results!" &amp; ADDRESS(ROUNDUP((ROW()-1)/10,0)+1, COLUMN()))</f>
        <v>MasterSlave</v>
      </c>
      <c r="D6493" s="18" t="str" cm="1">
        <f t="array" aca="1" ref="D6493" ca="1">INDIRECT("Results!" &amp; ADDRESS(ROUNDUP((ROW()-1)/10,0)+1, COLUMN()))</f>
        <v>O3</v>
      </c>
      <c r="E6493" s="18" cm="1">
        <f t="array" aca="1" ref="E6493" ca="1">INDIRECT("Results!" &amp; ADDRESS(ROUNDUP((ROW()-1)/10,0)+1, COLUMN()))</f>
        <v>16</v>
      </c>
      <c r="F6493" s="18" t="str" cm="1">
        <f t="array" aca="1" ref="F6493" ca="1">INDIRECT("Results!" &amp; ADDRESS(ROUNDUP((ROW()-1)/10,0)+1, COLUMN()))</f>
        <v>V9DockerMasterSlaveO316</v>
      </c>
      <c r="G6493" s="18">
        <f t="shared" ca="1" si="101"/>
        <v>38.81</v>
      </c>
    </row>
    <row r="6494" spans="1:7" x14ac:dyDescent="0.25">
      <c r="A6494" s="18" t="str" cm="1">
        <f t="array" aca="1" ref="A6494" ca="1">INDIRECT("Results!" &amp; ADDRESS(ROUNDUP((ROW()-1)/10,0)+1, COLUMN()))</f>
        <v>V9</v>
      </c>
      <c r="B6494" s="18" t="str" cm="1">
        <f t="array" aca="1" ref="B6494" ca="1">INDIRECT("Results!" &amp; ADDRESS(ROUNDUP((ROW()-1)/10,0)+1, COLUMN()))</f>
        <v>Docker</v>
      </c>
      <c r="C6494" s="18" t="str" cm="1">
        <f t="array" aca="1" ref="C6494" ca="1">INDIRECT("Results!" &amp; ADDRESS(ROUNDUP((ROW()-1)/10,0)+1, COLUMN()))</f>
        <v>MasterSlave</v>
      </c>
      <c r="D6494" s="18" t="str" cm="1">
        <f t="array" aca="1" ref="D6494" ca="1">INDIRECT("Results!" &amp; ADDRESS(ROUNDUP((ROW()-1)/10,0)+1, COLUMN()))</f>
        <v>O3</v>
      </c>
      <c r="E6494" s="18" cm="1">
        <f t="array" aca="1" ref="E6494" ca="1">INDIRECT("Results!" &amp; ADDRESS(ROUNDUP((ROW()-1)/10,0)+1, COLUMN()))</f>
        <v>16</v>
      </c>
      <c r="F6494" s="18" t="str" cm="1">
        <f t="array" aca="1" ref="F6494" ca="1">INDIRECT("Results!" &amp; ADDRESS(ROUNDUP((ROW()-1)/10,0)+1, COLUMN()))</f>
        <v>V9DockerMasterSlaveO316</v>
      </c>
      <c r="G6494" s="18">
        <f t="shared" ca="1" si="101"/>
        <v>38.82</v>
      </c>
    </row>
    <row r="6495" spans="1:7" x14ac:dyDescent="0.25">
      <c r="A6495" s="18" t="str" cm="1">
        <f t="array" aca="1" ref="A6495" ca="1">INDIRECT("Results!" &amp; ADDRESS(ROUNDUP((ROW()-1)/10,0)+1, COLUMN()))</f>
        <v>V9</v>
      </c>
      <c r="B6495" s="18" t="str" cm="1">
        <f t="array" aca="1" ref="B6495" ca="1">INDIRECT("Results!" &amp; ADDRESS(ROUNDUP((ROW()-1)/10,0)+1, COLUMN()))</f>
        <v>Docker</v>
      </c>
      <c r="C6495" s="18" t="str" cm="1">
        <f t="array" aca="1" ref="C6495" ca="1">INDIRECT("Results!" &amp; ADDRESS(ROUNDUP((ROW()-1)/10,0)+1, COLUMN()))</f>
        <v>MasterSlave</v>
      </c>
      <c r="D6495" s="18" t="str" cm="1">
        <f t="array" aca="1" ref="D6495" ca="1">INDIRECT("Results!" &amp; ADDRESS(ROUNDUP((ROW()-1)/10,0)+1, COLUMN()))</f>
        <v>O3</v>
      </c>
      <c r="E6495" s="18" cm="1">
        <f t="array" aca="1" ref="E6495" ca="1">INDIRECT("Results!" &amp; ADDRESS(ROUNDUP((ROW()-1)/10,0)+1, COLUMN()))</f>
        <v>16</v>
      </c>
      <c r="F6495" s="18" t="str" cm="1">
        <f t="array" aca="1" ref="F6495" ca="1">INDIRECT("Results!" &amp; ADDRESS(ROUNDUP((ROW()-1)/10,0)+1, COLUMN()))</f>
        <v>V9DockerMasterSlaveO316</v>
      </c>
      <c r="G6495" s="18">
        <f t="shared" ca="1" si="101"/>
        <v>38.840000000000003</v>
      </c>
    </row>
    <row r="6496" spans="1:7" x14ac:dyDescent="0.25">
      <c r="A6496" s="18" t="str" cm="1">
        <f t="array" aca="1" ref="A6496" ca="1">INDIRECT("Results!" &amp; ADDRESS(ROUNDUP((ROW()-1)/10,0)+1, COLUMN()))</f>
        <v>V9</v>
      </c>
      <c r="B6496" s="18" t="str" cm="1">
        <f t="array" aca="1" ref="B6496" ca="1">INDIRECT("Results!" &amp; ADDRESS(ROUNDUP((ROW()-1)/10,0)+1, COLUMN()))</f>
        <v>Docker</v>
      </c>
      <c r="C6496" s="18" t="str" cm="1">
        <f t="array" aca="1" ref="C6496" ca="1">INDIRECT("Results!" &amp; ADDRESS(ROUNDUP((ROW()-1)/10,0)+1, COLUMN()))</f>
        <v>MasterSlave</v>
      </c>
      <c r="D6496" s="18" t="str" cm="1">
        <f t="array" aca="1" ref="D6496" ca="1">INDIRECT("Results!" &amp; ADDRESS(ROUNDUP((ROW()-1)/10,0)+1, COLUMN()))</f>
        <v>O3</v>
      </c>
      <c r="E6496" s="18" cm="1">
        <f t="array" aca="1" ref="E6496" ca="1">INDIRECT("Results!" &amp; ADDRESS(ROUNDUP((ROW()-1)/10,0)+1, COLUMN()))</f>
        <v>16</v>
      </c>
      <c r="F6496" s="18" t="str" cm="1">
        <f t="array" aca="1" ref="F6496" ca="1">INDIRECT("Results!" &amp; ADDRESS(ROUNDUP((ROW()-1)/10,0)+1, COLUMN()))</f>
        <v>V9DockerMasterSlaveO316</v>
      </c>
      <c r="G6496" s="18">
        <f t="shared" ca="1" si="101"/>
        <v>38.840000000000003</v>
      </c>
    </row>
    <row r="6497" spans="1:7" x14ac:dyDescent="0.25">
      <c r="A6497" s="18" t="str" cm="1">
        <f t="array" aca="1" ref="A6497" ca="1">INDIRECT("Results!" &amp; ADDRESS(ROUNDUP((ROW()-1)/10,0)+1, COLUMN()))</f>
        <v>V9</v>
      </c>
      <c r="B6497" s="18" t="str" cm="1">
        <f t="array" aca="1" ref="B6497" ca="1">INDIRECT("Results!" &amp; ADDRESS(ROUNDUP((ROW()-1)/10,0)+1, COLUMN()))</f>
        <v>Docker</v>
      </c>
      <c r="C6497" s="18" t="str" cm="1">
        <f t="array" aca="1" ref="C6497" ca="1">INDIRECT("Results!" &amp; ADDRESS(ROUNDUP((ROW()-1)/10,0)+1, COLUMN()))</f>
        <v>MasterSlave</v>
      </c>
      <c r="D6497" s="18" t="str" cm="1">
        <f t="array" aca="1" ref="D6497" ca="1">INDIRECT("Results!" &amp; ADDRESS(ROUNDUP((ROW()-1)/10,0)+1, COLUMN()))</f>
        <v>O3</v>
      </c>
      <c r="E6497" s="18" cm="1">
        <f t="array" aca="1" ref="E6497" ca="1">INDIRECT("Results!" &amp; ADDRESS(ROUNDUP((ROW()-1)/10,0)+1, COLUMN()))</f>
        <v>16</v>
      </c>
      <c r="F6497" s="18" t="str" cm="1">
        <f t="array" aca="1" ref="F6497" ca="1">INDIRECT("Results!" &amp; ADDRESS(ROUNDUP((ROW()-1)/10,0)+1, COLUMN()))</f>
        <v>V9DockerMasterSlaveO316</v>
      </c>
      <c r="G6497" s="18">
        <f t="shared" ca="1" si="101"/>
        <v>38.840000000000003</v>
      </c>
    </row>
    <row r="6498" spans="1:7" x14ac:dyDescent="0.25">
      <c r="A6498" s="18" t="str" cm="1">
        <f t="array" aca="1" ref="A6498" ca="1">INDIRECT("Results!" &amp; ADDRESS(ROUNDUP((ROW()-1)/10,0)+1, COLUMN()))</f>
        <v>V9</v>
      </c>
      <c r="B6498" s="18" t="str" cm="1">
        <f t="array" aca="1" ref="B6498" ca="1">INDIRECT("Results!" &amp; ADDRESS(ROUNDUP((ROW()-1)/10,0)+1, COLUMN()))</f>
        <v>Docker</v>
      </c>
      <c r="C6498" s="18" t="str" cm="1">
        <f t="array" aca="1" ref="C6498" ca="1">INDIRECT("Results!" &amp; ADDRESS(ROUNDUP((ROW()-1)/10,0)+1, COLUMN()))</f>
        <v>MasterSlave</v>
      </c>
      <c r="D6498" s="18" t="str" cm="1">
        <f t="array" aca="1" ref="D6498" ca="1">INDIRECT("Results!" &amp; ADDRESS(ROUNDUP((ROW()-1)/10,0)+1, COLUMN()))</f>
        <v>O3</v>
      </c>
      <c r="E6498" s="18" cm="1">
        <f t="array" aca="1" ref="E6498" ca="1">INDIRECT("Results!" &amp; ADDRESS(ROUNDUP((ROW()-1)/10,0)+1, COLUMN()))</f>
        <v>16</v>
      </c>
      <c r="F6498" s="18" t="str" cm="1">
        <f t="array" aca="1" ref="F6498" ca="1">INDIRECT("Results!" &amp; ADDRESS(ROUNDUP((ROW()-1)/10,0)+1, COLUMN()))</f>
        <v>V9DockerMasterSlaveO316</v>
      </c>
      <c r="G6498" s="18">
        <f t="shared" ca="1" si="101"/>
        <v>38.840000000000003</v>
      </c>
    </row>
    <row r="6499" spans="1:7" x14ac:dyDescent="0.25">
      <c r="A6499" s="18" t="str" cm="1">
        <f t="array" aca="1" ref="A6499" ca="1">INDIRECT("Results!" &amp; ADDRESS(ROUNDUP((ROW()-1)/10,0)+1, COLUMN()))</f>
        <v>V9</v>
      </c>
      <c r="B6499" s="18" t="str" cm="1">
        <f t="array" aca="1" ref="B6499" ca="1">INDIRECT("Results!" &amp; ADDRESS(ROUNDUP((ROW()-1)/10,0)+1, COLUMN()))</f>
        <v>Docker</v>
      </c>
      <c r="C6499" s="18" t="str" cm="1">
        <f t="array" aca="1" ref="C6499" ca="1">INDIRECT("Results!" &amp; ADDRESS(ROUNDUP((ROW()-1)/10,0)+1, COLUMN()))</f>
        <v>MasterSlave</v>
      </c>
      <c r="D6499" s="18" t="str" cm="1">
        <f t="array" aca="1" ref="D6499" ca="1">INDIRECT("Results!" &amp; ADDRESS(ROUNDUP((ROW()-1)/10,0)+1, COLUMN()))</f>
        <v>O3</v>
      </c>
      <c r="E6499" s="18" cm="1">
        <f t="array" aca="1" ref="E6499" ca="1">INDIRECT("Results!" &amp; ADDRESS(ROUNDUP((ROW()-1)/10,0)+1, COLUMN()))</f>
        <v>16</v>
      </c>
      <c r="F6499" s="18" t="str" cm="1">
        <f t="array" aca="1" ref="F6499" ca="1">INDIRECT("Results!" &amp; ADDRESS(ROUNDUP((ROW()-1)/10,0)+1, COLUMN()))</f>
        <v>V9DockerMasterSlaveO316</v>
      </c>
      <c r="G6499" s="18">
        <f t="shared" ca="1" si="101"/>
        <v>38.840000000000003</v>
      </c>
    </row>
    <row r="6500" spans="1:7" x14ac:dyDescent="0.25">
      <c r="A6500" s="18" t="str" cm="1">
        <f t="array" aca="1" ref="A6500" ca="1">INDIRECT("Results!" &amp; ADDRESS(ROUNDUP((ROW()-1)/10,0)+1, COLUMN()))</f>
        <v>V9</v>
      </c>
      <c r="B6500" s="18" t="str" cm="1">
        <f t="array" aca="1" ref="B6500" ca="1">INDIRECT("Results!" &amp; ADDRESS(ROUNDUP((ROW()-1)/10,0)+1, COLUMN()))</f>
        <v>Docker</v>
      </c>
      <c r="C6500" s="18" t="str" cm="1">
        <f t="array" aca="1" ref="C6500" ca="1">INDIRECT("Results!" &amp; ADDRESS(ROUNDUP((ROW()-1)/10,0)+1, COLUMN()))</f>
        <v>MasterSlave</v>
      </c>
      <c r="D6500" s="18" t="str" cm="1">
        <f t="array" aca="1" ref="D6500" ca="1">INDIRECT("Results!" &amp; ADDRESS(ROUNDUP((ROW()-1)/10,0)+1, COLUMN()))</f>
        <v>O3</v>
      </c>
      <c r="E6500" s="18" cm="1">
        <f t="array" aca="1" ref="E6500" ca="1">INDIRECT("Results!" &amp; ADDRESS(ROUNDUP((ROW()-1)/10,0)+1, COLUMN()))</f>
        <v>16</v>
      </c>
      <c r="F6500" s="18" t="str" cm="1">
        <f t="array" aca="1" ref="F6500" ca="1">INDIRECT("Results!" &amp; ADDRESS(ROUNDUP((ROW()-1)/10,0)+1, COLUMN()))</f>
        <v>V9DockerMasterSlaveO316</v>
      </c>
      <c r="G6500" s="18">
        <f t="shared" ca="1" si="101"/>
        <v>38.840000000000003</v>
      </c>
    </row>
    <row r="6501" spans="1:7" x14ac:dyDescent="0.25">
      <c r="A6501" s="18" t="str" cm="1">
        <f t="array" aca="1" ref="A6501" ca="1">INDIRECT("Results!" &amp; ADDRESS(ROUNDUP((ROW()-1)/10,0)+1, COLUMN()))</f>
        <v>V9</v>
      </c>
      <c r="B6501" s="18" t="str" cm="1">
        <f t="array" aca="1" ref="B6501" ca="1">INDIRECT("Results!" &amp; ADDRESS(ROUNDUP((ROW()-1)/10,0)+1, COLUMN()))</f>
        <v>Docker</v>
      </c>
      <c r="C6501" s="18" t="str" cm="1">
        <f t="array" aca="1" ref="C6501" ca="1">INDIRECT("Results!" &amp; ADDRESS(ROUNDUP((ROW()-1)/10,0)+1, COLUMN()))</f>
        <v>MasterSlave</v>
      </c>
      <c r="D6501" s="18" t="str" cm="1">
        <f t="array" aca="1" ref="D6501" ca="1">INDIRECT("Results!" &amp; ADDRESS(ROUNDUP((ROW()-1)/10,0)+1, COLUMN()))</f>
        <v>O3</v>
      </c>
      <c r="E6501" s="18" cm="1">
        <f t="array" aca="1" ref="E6501" ca="1">INDIRECT("Results!" &amp; ADDRESS(ROUNDUP((ROW()-1)/10,0)+1, COLUMN()))</f>
        <v>16</v>
      </c>
      <c r="F6501" s="18" t="str" cm="1">
        <f t="array" aca="1" ref="F6501" ca="1">INDIRECT("Results!" &amp; ADDRESS(ROUNDUP((ROW()-1)/10,0)+1, COLUMN()))</f>
        <v>V9DockerMasterSlaveO316</v>
      </c>
      <c r="G6501" s="18">
        <f t="shared" ca="1" si="101"/>
        <v>38.85</v>
      </c>
    </row>
    <row r="6502" spans="1:7" x14ac:dyDescent="0.25">
      <c r="A6502" s="18" t="str" cm="1">
        <f t="array" aca="1" ref="A6502" ca="1">INDIRECT("Results!" &amp; ADDRESS(ROUNDUP((ROW()-1)/10,0)+1, COLUMN()))</f>
        <v>V9</v>
      </c>
      <c r="B6502" s="18" t="str" cm="1">
        <f t="array" aca="1" ref="B6502" ca="1">INDIRECT("Results!" &amp; ADDRESS(ROUNDUP((ROW()-1)/10,0)+1, COLUMN()))</f>
        <v>Docker</v>
      </c>
      <c r="C6502" s="18" t="str" cm="1">
        <f t="array" aca="1" ref="C6502" ca="1">INDIRECT("Results!" &amp; ADDRESS(ROUNDUP((ROW()-1)/10,0)+1, COLUMN()))</f>
        <v>MasterSlave</v>
      </c>
      <c r="D6502" s="18" t="str" cm="1">
        <f t="array" aca="1" ref="D6502" ca="1">INDIRECT("Results!" &amp; ADDRESS(ROUNDUP((ROW()-1)/10,0)+1, COLUMN()))</f>
        <v>O3</v>
      </c>
      <c r="E6502" s="18" cm="1">
        <f t="array" aca="1" ref="E6502" ca="1">INDIRECT("Results!" &amp; ADDRESS(ROUNDUP((ROW()-1)/10,0)+1, COLUMN()))</f>
        <v>20</v>
      </c>
      <c r="F6502" s="18" t="str" cm="1">
        <f t="array" aca="1" ref="F6502" ca="1">INDIRECT("Results!" &amp; ADDRESS(ROUNDUP((ROW()-1)/10,0)+1, COLUMN()))</f>
        <v>V9DockerMasterSlaveO320</v>
      </c>
      <c r="G6502" s="18">
        <f t="shared" ca="1" si="101"/>
        <v>31.27</v>
      </c>
    </row>
    <row r="6503" spans="1:7" x14ac:dyDescent="0.25">
      <c r="A6503" s="18" t="str" cm="1">
        <f t="array" aca="1" ref="A6503" ca="1">INDIRECT("Results!" &amp; ADDRESS(ROUNDUP((ROW()-1)/10,0)+1, COLUMN()))</f>
        <v>V9</v>
      </c>
      <c r="B6503" s="18" t="str" cm="1">
        <f t="array" aca="1" ref="B6503" ca="1">INDIRECT("Results!" &amp; ADDRESS(ROUNDUP((ROW()-1)/10,0)+1, COLUMN()))</f>
        <v>Docker</v>
      </c>
      <c r="C6503" s="18" t="str" cm="1">
        <f t="array" aca="1" ref="C6503" ca="1">INDIRECT("Results!" &amp; ADDRESS(ROUNDUP((ROW()-1)/10,0)+1, COLUMN()))</f>
        <v>MasterSlave</v>
      </c>
      <c r="D6503" s="18" t="str" cm="1">
        <f t="array" aca="1" ref="D6503" ca="1">INDIRECT("Results!" &amp; ADDRESS(ROUNDUP((ROW()-1)/10,0)+1, COLUMN()))</f>
        <v>O3</v>
      </c>
      <c r="E6503" s="18" cm="1">
        <f t="array" aca="1" ref="E6503" ca="1">INDIRECT("Results!" &amp; ADDRESS(ROUNDUP((ROW()-1)/10,0)+1, COLUMN()))</f>
        <v>20</v>
      </c>
      <c r="F6503" s="18" t="str" cm="1">
        <f t="array" aca="1" ref="F6503" ca="1">INDIRECT("Results!" &amp; ADDRESS(ROUNDUP((ROW()-1)/10,0)+1, COLUMN()))</f>
        <v>V9DockerMasterSlaveO320</v>
      </c>
      <c r="G6503" s="18">
        <f t="shared" ca="1" si="101"/>
        <v>31.28</v>
      </c>
    </row>
    <row r="6504" spans="1:7" x14ac:dyDescent="0.25">
      <c r="A6504" s="18" t="str" cm="1">
        <f t="array" aca="1" ref="A6504" ca="1">INDIRECT("Results!" &amp; ADDRESS(ROUNDUP((ROW()-1)/10,0)+1, COLUMN()))</f>
        <v>V9</v>
      </c>
      <c r="B6504" s="18" t="str" cm="1">
        <f t="array" aca="1" ref="B6504" ca="1">INDIRECT("Results!" &amp; ADDRESS(ROUNDUP((ROW()-1)/10,0)+1, COLUMN()))</f>
        <v>Docker</v>
      </c>
      <c r="C6504" s="18" t="str" cm="1">
        <f t="array" aca="1" ref="C6504" ca="1">INDIRECT("Results!" &amp; ADDRESS(ROUNDUP((ROW()-1)/10,0)+1, COLUMN()))</f>
        <v>MasterSlave</v>
      </c>
      <c r="D6504" s="18" t="str" cm="1">
        <f t="array" aca="1" ref="D6504" ca="1">INDIRECT("Results!" &amp; ADDRESS(ROUNDUP((ROW()-1)/10,0)+1, COLUMN()))</f>
        <v>O3</v>
      </c>
      <c r="E6504" s="18" cm="1">
        <f t="array" aca="1" ref="E6504" ca="1">INDIRECT("Results!" &amp; ADDRESS(ROUNDUP((ROW()-1)/10,0)+1, COLUMN()))</f>
        <v>20</v>
      </c>
      <c r="F6504" s="18" t="str" cm="1">
        <f t="array" aca="1" ref="F6504" ca="1">INDIRECT("Results!" &amp; ADDRESS(ROUNDUP((ROW()-1)/10,0)+1, COLUMN()))</f>
        <v>V9DockerMasterSlaveO320</v>
      </c>
      <c r="G6504" s="18">
        <f t="shared" ca="1" si="101"/>
        <v>31.29</v>
      </c>
    </row>
    <row r="6505" spans="1:7" x14ac:dyDescent="0.25">
      <c r="A6505" s="18" t="str" cm="1">
        <f t="array" aca="1" ref="A6505" ca="1">INDIRECT("Results!" &amp; ADDRESS(ROUNDUP((ROW()-1)/10,0)+1, COLUMN()))</f>
        <v>V9</v>
      </c>
      <c r="B6505" s="18" t="str" cm="1">
        <f t="array" aca="1" ref="B6505" ca="1">INDIRECT("Results!" &amp; ADDRESS(ROUNDUP((ROW()-1)/10,0)+1, COLUMN()))</f>
        <v>Docker</v>
      </c>
      <c r="C6505" s="18" t="str" cm="1">
        <f t="array" aca="1" ref="C6505" ca="1">INDIRECT("Results!" &amp; ADDRESS(ROUNDUP((ROW()-1)/10,0)+1, COLUMN()))</f>
        <v>MasterSlave</v>
      </c>
      <c r="D6505" s="18" t="str" cm="1">
        <f t="array" aca="1" ref="D6505" ca="1">INDIRECT("Results!" &amp; ADDRESS(ROUNDUP((ROW()-1)/10,0)+1, COLUMN()))</f>
        <v>O3</v>
      </c>
      <c r="E6505" s="18" cm="1">
        <f t="array" aca="1" ref="E6505" ca="1">INDIRECT("Results!" &amp; ADDRESS(ROUNDUP((ROW()-1)/10,0)+1, COLUMN()))</f>
        <v>20</v>
      </c>
      <c r="F6505" s="18" t="str" cm="1">
        <f t="array" aca="1" ref="F6505" ca="1">INDIRECT("Results!" &amp; ADDRESS(ROUNDUP((ROW()-1)/10,0)+1, COLUMN()))</f>
        <v>V9DockerMasterSlaveO320</v>
      </c>
      <c r="G6505" s="18">
        <f t="shared" ca="1" si="101"/>
        <v>31.31</v>
      </c>
    </row>
    <row r="6506" spans="1:7" x14ac:dyDescent="0.25">
      <c r="A6506" s="18" t="str" cm="1">
        <f t="array" aca="1" ref="A6506" ca="1">INDIRECT("Results!" &amp; ADDRESS(ROUNDUP((ROW()-1)/10,0)+1, COLUMN()))</f>
        <v>V9</v>
      </c>
      <c r="B6506" s="18" t="str" cm="1">
        <f t="array" aca="1" ref="B6506" ca="1">INDIRECT("Results!" &amp; ADDRESS(ROUNDUP((ROW()-1)/10,0)+1, COLUMN()))</f>
        <v>Docker</v>
      </c>
      <c r="C6506" s="18" t="str" cm="1">
        <f t="array" aca="1" ref="C6506" ca="1">INDIRECT("Results!" &amp; ADDRESS(ROUNDUP((ROW()-1)/10,0)+1, COLUMN()))</f>
        <v>MasterSlave</v>
      </c>
      <c r="D6506" s="18" t="str" cm="1">
        <f t="array" aca="1" ref="D6506" ca="1">INDIRECT("Results!" &amp; ADDRESS(ROUNDUP((ROW()-1)/10,0)+1, COLUMN()))</f>
        <v>O3</v>
      </c>
      <c r="E6506" s="18" cm="1">
        <f t="array" aca="1" ref="E6506" ca="1">INDIRECT("Results!" &amp; ADDRESS(ROUNDUP((ROW()-1)/10,0)+1, COLUMN()))</f>
        <v>20</v>
      </c>
      <c r="F6506" s="18" t="str" cm="1">
        <f t="array" aca="1" ref="F6506" ca="1">INDIRECT("Results!" &amp; ADDRESS(ROUNDUP((ROW()-1)/10,0)+1, COLUMN()))</f>
        <v>V9DockerMasterSlaveO320</v>
      </c>
      <c r="G6506" s="18">
        <f t="shared" ca="1" si="101"/>
        <v>31.32</v>
      </c>
    </row>
    <row r="6507" spans="1:7" x14ac:dyDescent="0.25">
      <c r="A6507" s="18" t="str" cm="1">
        <f t="array" aca="1" ref="A6507" ca="1">INDIRECT("Results!" &amp; ADDRESS(ROUNDUP((ROW()-1)/10,0)+1, COLUMN()))</f>
        <v>V9</v>
      </c>
      <c r="B6507" s="18" t="str" cm="1">
        <f t="array" aca="1" ref="B6507" ca="1">INDIRECT("Results!" &amp; ADDRESS(ROUNDUP((ROW()-1)/10,0)+1, COLUMN()))</f>
        <v>Docker</v>
      </c>
      <c r="C6507" s="18" t="str" cm="1">
        <f t="array" aca="1" ref="C6507" ca="1">INDIRECT("Results!" &amp; ADDRESS(ROUNDUP((ROW()-1)/10,0)+1, COLUMN()))</f>
        <v>MasterSlave</v>
      </c>
      <c r="D6507" s="18" t="str" cm="1">
        <f t="array" aca="1" ref="D6507" ca="1">INDIRECT("Results!" &amp; ADDRESS(ROUNDUP((ROW()-1)/10,0)+1, COLUMN()))</f>
        <v>O3</v>
      </c>
      <c r="E6507" s="18" cm="1">
        <f t="array" aca="1" ref="E6507" ca="1">INDIRECT("Results!" &amp; ADDRESS(ROUNDUP((ROW()-1)/10,0)+1, COLUMN()))</f>
        <v>20</v>
      </c>
      <c r="F6507" s="18" t="str" cm="1">
        <f t="array" aca="1" ref="F6507" ca="1">INDIRECT("Results!" &amp; ADDRESS(ROUNDUP((ROW()-1)/10,0)+1, COLUMN()))</f>
        <v>V9DockerMasterSlaveO320</v>
      </c>
      <c r="G6507" s="18">
        <f t="shared" ca="1" si="101"/>
        <v>31.33</v>
      </c>
    </row>
    <row r="6508" spans="1:7" x14ac:dyDescent="0.25">
      <c r="A6508" s="18" t="str" cm="1">
        <f t="array" aca="1" ref="A6508" ca="1">INDIRECT("Results!" &amp; ADDRESS(ROUNDUP((ROW()-1)/10,0)+1, COLUMN()))</f>
        <v>V9</v>
      </c>
      <c r="B6508" s="18" t="str" cm="1">
        <f t="array" aca="1" ref="B6508" ca="1">INDIRECT("Results!" &amp; ADDRESS(ROUNDUP((ROW()-1)/10,0)+1, COLUMN()))</f>
        <v>Docker</v>
      </c>
      <c r="C6508" s="18" t="str" cm="1">
        <f t="array" aca="1" ref="C6508" ca="1">INDIRECT("Results!" &amp; ADDRESS(ROUNDUP((ROW()-1)/10,0)+1, COLUMN()))</f>
        <v>MasterSlave</v>
      </c>
      <c r="D6508" s="18" t="str" cm="1">
        <f t="array" aca="1" ref="D6508" ca="1">INDIRECT("Results!" &amp; ADDRESS(ROUNDUP((ROW()-1)/10,0)+1, COLUMN()))</f>
        <v>O3</v>
      </c>
      <c r="E6508" s="18" cm="1">
        <f t="array" aca="1" ref="E6508" ca="1">INDIRECT("Results!" &amp; ADDRESS(ROUNDUP((ROW()-1)/10,0)+1, COLUMN()))</f>
        <v>20</v>
      </c>
      <c r="F6508" s="18" t="str" cm="1">
        <f t="array" aca="1" ref="F6508" ca="1">INDIRECT("Results!" &amp; ADDRESS(ROUNDUP((ROW()-1)/10,0)+1, COLUMN()))</f>
        <v>V9DockerMasterSlaveO320</v>
      </c>
      <c r="G6508" s="18">
        <f t="shared" ca="1" si="101"/>
        <v>31.33</v>
      </c>
    </row>
    <row r="6509" spans="1:7" x14ac:dyDescent="0.25">
      <c r="A6509" s="18" t="str" cm="1">
        <f t="array" aca="1" ref="A6509" ca="1">INDIRECT("Results!" &amp; ADDRESS(ROUNDUP((ROW()-1)/10,0)+1, COLUMN()))</f>
        <v>V9</v>
      </c>
      <c r="B6509" s="18" t="str" cm="1">
        <f t="array" aca="1" ref="B6509" ca="1">INDIRECT("Results!" &amp; ADDRESS(ROUNDUP((ROW()-1)/10,0)+1, COLUMN()))</f>
        <v>Docker</v>
      </c>
      <c r="C6509" s="18" t="str" cm="1">
        <f t="array" aca="1" ref="C6509" ca="1">INDIRECT("Results!" &amp; ADDRESS(ROUNDUP((ROW()-1)/10,0)+1, COLUMN()))</f>
        <v>MasterSlave</v>
      </c>
      <c r="D6509" s="18" t="str" cm="1">
        <f t="array" aca="1" ref="D6509" ca="1">INDIRECT("Results!" &amp; ADDRESS(ROUNDUP((ROW()-1)/10,0)+1, COLUMN()))</f>
        <v>O3</v>
      </c>
      <c r="E6509" s="18" cm="1">
        <f t="array" aca="1" ref="E6509" ca="1">INDIRECT("Results!" &amp; ADDRESS(ROUNDUP((ROW()-1)/10,0)+1, COLUMN()))</f>
        <v>20</v>
      </c>
      <c r="F6509" s="18" t="str" cm="1">
        <f t="array" aca="1" ref="F6509" ca="1">INDIRECT("Results!" &amp; ADDRESS(ROUNDUP((ROW()-1)/10,0)+1, COLUMN()))</f>
        <v>V9DockerMasterSlaveO320</v>
      </c>
      <c r="G6509" s="18">
        <f t="shared" ca="1" si="101"/>
        <v>31.34</v>
      </c>
    </row>
    <row r="6510" spans="1:7" x14ac:dyDescent="0.25">
      <c r="A6510" s="18" t="str" cm="1">
        <f t="array" aca="1" ref="A6510" ca="1">INDIRECT("Results!" &amp; ADDRESS(ROUNDUP((ROW()-1)/10,0)+1, COLUMN()))</f>
        <v>V9</v>
      </c>
      <c r="B6510" s="18" t="str" cm="1">
        <f t="array" aca="1" ref="B6510" ca="1">INDIRECT("Results!" &amp; ADDRESS(ROUNDUP((ROW()-1)/10,0)+1, COLUMN()))</f>
        <v>Docker</v>
      </c>
      <c r="C6510" s="18" t="str" cm="1">
        <f t="array" aca="1" ref="C6510" ca="1">INDIRECT("Results!" &amp; ADDRESS(ROUNDUP((ROW()-1)/10,0)+1, COLUMN()))</f>
        <v>MasterSlave</v>
      </c>
      <c r="D6510" s="18" t="str" cm="1">
        <f t="array" aca="1" ref="D6510" ca="1">INDIRECT("Results!" &amp; ADDRESS(ROUNDUP((ROW()-1)/10,0)+1, COLUMN()))</f>
        <v>O3</v>
      </c>
      <c r="E6510" s="18" cm="1">
        <f t="array" aca="1" ref="E6510" ca="1">INDIRECT("Results!" &amp; ADDRESS(ROUNDUP((ROW()-1)/10,0)+1, COLUMN()))</f>
        <v>20</v>
      </c>
      <c r="F6510" s="18" t="str" cm="1">
        <f t="array" aca="1" ref="F6510" ca="1">INDIRECT("Results!" &amp; ADDRESS(ROUNDUP((ROW()-1)/10,0)+1, COLUMN()))</f>
        <v>V9DockerMasterSlaveO320</v>
      </c>
      <c r="G6510" s="18">
        <f t="shared" ca="1" si="101"/>
        <v>31.34</v>
      </c>
    </row>
    <row r="6511" spans="1:7" x14ac:dyDescent="0.25">
      <c r="A6511" s="18" t="str" cm="1">
        <f t="array" aca="1" ref="A6511" ca="1">INDIRECT("Results!" &amp; ADDRESS(ROUNDUP((ROW()-1)/10,0)+1, COLUMN()))</f>
        <v>V9</v>
      </c>
      <c r="B6511" s="18" t="str" cm="1">
        <f t="array" aca="1" ref="B6511" ca="1">INDIRECT("Results!" &amp; ADDRESS(ROUNDUP((ROW()-1)/10,0)+1, COLUMN()))</f>
        <v>Docker</v>
      </c>
      <c r="C6511" s="18" t="str" cm="1">
        <f t="array" aca="1" ref="C6511" ca="1">INDIRECT("Results!" &amp; ADDRESS(ROUNDUP((ROW()-1)/10,0)+1, COLUMN()))</f>
        <v>MasterSlave</v>
      </c>
      <c r="D6511" s="18" t="str" cm="1">
        <f t="array" aca="1" ref="D6511" ca="1">INDIRECT("Results!" &amp; ADDRESS(ROUNDUP((ROW()-1)/10,0)+1, COLUMN()))</f>
        <v>O3</v>
      </c>
      <c r="E6511" s="18" cm="1">
        <f t="array" aca="1" ref="E6511" ca="1">INDIRECT("Results!" &amp; ADDRESS(ROUNDUP((ROW()-1)/10,0)+1, COLUMN()))</f>
        <v>20</v>
      </c>
      <c r="F6511" s="18" t="str" cm="1">
        <f t="array" aca="1" ref="F6511" ca="1">INDIRECT("Results!" &amp; ADDRESS(ROUNDUP((ROW()-1)/10,0)+1, COLUMN()))</f>
        <v>V9DockerMasterSlaveO320</v>
      </c>
      <c r="G6511" s="18">
        <f t="shared" ca="1" si="101"/>
        <v>31.34</v>
      </c>
    </row>
    <row r="6512" spans="1:7" x14ac:dyDescent="0.25">
      <c r="A6512" s="18" t="str" cm="1">
        <f t="array" aca="1" ref="A6512" ca="1">INDIRECT("Results!" &amp; ADDRESS(ROUNDUP((ROW()-1)/10,0)+1, COLUMN()))</f>
        <v>V9</v>
      </c>
      <c r="B6512" s="18" t="str" cm="1">
        <f t="array" aca="1" ref="B6512" ca="1">INDIRECT("Results!" &amp; ADDRESS(ROUNDUP((ROW()-1)/10,0)+1, COLUMN()))</f>
        <v>Docker</v>
      </c>
      <c r="C6512" s="18" t="str" cm="1">
        <f t="array" aca="1" ref="C6512" ca="1">INDIRECT("Results!" &amp; ADDRESS(ROUNDUP((ROW()-1)/10,0)+1, COLUMN()))</f>
        <v>MasterSlave</v>
      </c>
      <c r="D6512" s="18" t="str" cm="1">
        <f t="array" aca="1" ref="D6512" ca="1">INDIRECT("Results!" &amp; ADDRESS(ROUNDUP((ROW()-1)/10,0)+1, COLUMN()))</f>
        <v>O3</v>
      </c>
      <c r="E6512" s="18" cm="1">
        <f t="array" aca="1" ref="E6512" ca="1">INDIRECT("Results!" &amp; ADDRESS(ROUNDUP((ROW()-1)/10,0)+1, COLUMN()))</f>
        <v>24</v>
      </c>
      <c r="F6512" s="18" t="str" cm="1">
        <f t="array" aca="1" ref="F6512" ca="1">INDIRECT("Results!" &amp; ADDRESS(ROUNDUP((ROW()-1)/10,0)+1, COLUMN()))</f>
        <v>V9DockerMasterSlaveO324</v>
      </c>
      <c r="G6512" s="18">
        <f t="shared" ca="1" si="101"/>
        <v>26.84</v>
      </c>
    </row>
    <row r="6513" spans="1:7" x14ac:dyDescent="0.25">
      <c r="A6513" s="18" t="str" cm="1">
        <f t="array" aca="1" ref="A6513" ca="1">INDIRECT("Results!" &amp; ADDRESS(ROUNDUP((ROW()-1)/10,0)+1, COLUMN()))</f>
        <v>V9</v>
      </c>
      <c r="B6513" s="18" t="str" cm="1">
        <f t="array" aca="1" ref="B6513" ca="1">INDIRECT("Results!" &amp; ADDRESS(ROUNDUP((ROW()-1)/10,0)+1, COLUMN()))</f>
        <v>Docker</v>
      </c>
      <c r="C6513" s="18" t="str" cm="1">
        <f t="array" aca="1" ref="C6513" ca="1">INDIRECT("Results!" &amp; ADDRESS(ROUNDUP((ROW()-1)/10,0)+1, COLUMN()))</f>
        <v>MasterSlave</v>
      </c>
      <c r="D6513" s="18" t="str" cm="1">
        <f t="array" aca="1" ref="D6513" ca="1">INDIRECT("Results!" &amp; ADDRESS(ROUNDUP((ROW()-1)/10,0)+1, COLUMN()))</f>
        <v>O3</v>
      </c>
      <c r="E6513" s="18" cm="1">
        <f t="array" aca="1" ref="E6513" ca="1">INDIRECT("Results!" &amp; ADDRESS(ROUNDUP((ROW()-1)/10,0)+1, COLUMN()))</f>
        <v>24</v>
      </c>
      <c r="F6513" s="18" t="str" cm="1">
        <f t="array" aca="1" ref="F6513" ca="1">INDIRECT("Results!" &amp; ADDRESS(ROUNDUP((ROW()-1)/10,0)+1, COLUMN()))</f>
        <v>V9DockerMasterSlaveO324</v>
      </c>
      <c r="G6513" s="18">
        <f t="shared" ca="1" si="101"/>
        <v>26.85</v>
      </c>
    </row>
    <row r="6514" spans="1:7" x14ac:dyDescent="0.25">
      <c r="A6514" s="18" t="str" cm="1">
        <f t="array" aca="1" ref="A6514" ca="1">INDIRECT("Results!" &amp; ADDRESS(ROUNDUP((ROW()-1)/10,0)+1, COLUMN()))</f>
        <v>V9</v>
      </c>
      <c r="B6514" s="18" t="str" cm="1">
        <f t="array" aca="1" ref="B6514" ca="1">INDIRECT("Results!" &amp; ADDRESS(ROUNDUP((ROW()-1)/10,0)+1, COLUMN()))</f>
        <v>Docker</v>
      </c>
      <c r="C6514" s="18" t="str" cm="1">
        <f t="array" aca="1" ref="C6514" ca="1">INDIRECT("Results!" &amp; ADDRESS(ROUNDUP((ROW()-1)/10,0)+1, COLUMN()))</f>
        <v>MasterSlave</v>
      </c>
      <c r="D6514" s="18" t="str" cm="1">
        <f t="array" aca="1" ref="D6514" ca="1">INDIRECT("Results!" &amp; ADDRESS(ROUNDUP((ROW()-1)/10,0)+1, COLUMN()))</f>
        <v>O3</v>
      </c>
      <c r="E6514" s="18" cm="1">
        <f t="array" aca="1" ref="E6514" ca="1">INDIRECT("Results!" &amp; ADDRESS(ROUNDUP((ROW()-1)/10,0)+1, COLUMN()))</f>
        <v>24</v>
      </c>
      <c r="F6514" s="18" t="str" cm="1">
        <f t="array" aca="1" ref="F6514" ca="1">INDIRECT("Results!" &amp; ADDRESS(ROUNDUP((ROW()-1)/10,0)+1, COLUMN()))</f>
        <v>V9DockerMasterSlaveO324</v>
      </c>
      <c r="G6514" s="18">
        <f t="shared" ca="1" si="101"/>
        <v>26.86</v>
      </c>
    </row>
    <row r="6515" spans="1:7" x14ac:dyDescent="0.25">
      <c r="A6515" s="18" t="str" cm="1">
        <f t="array" aca="1" ref="A6515" ca="1">INDIRECT("Results!" &amp; ADDRESS(ROUNDUP((ROW()-1)/10,0)+1, COLUMN()))</f>
        <v>V9</v>
      </c>
      <c r="B6515" s="18" t="str" cm="1">
        <f t="array" aca="1" ref="B6515" ca="1">INDIRECT("Results!" &amp; ADDRESS(ROUNDUP((ROW()-1)/10,0)+1, COLUMN()))</f>
        <v>Docker</v>
      </c>
      <c r="C6515" s="18" t="str" cm="1">
        <f t="array" aca="1" ref="C6515" ca="1">INDIRECT("Results!" &amp; ADDRESS(ROUNDUP((ROW()-1)/10,0)+1, COLUMN()))</f>
        <v>MasterSlave</v>
      </c>
      <c r="D6515" s="18" t="str" cm="1">
        <f t="array" aca="1" ref="D6515" ca="1">INDIRECT("Results!" &amp; ADDRESS(ROUNDUP((ROW()-1)/10,0)+1, COLUMN()))</f>
        <v>O3</v>
      </c>
      <c r="E6515" s="18" cm="1">
        <f t="array" aca="1" ref="E6515" ca="1">INDIRECT("Results!" &amp; ADDRESS(ROUNDUP((ROW()-1)/10,0)+1, COLUMN()))</f>
        <v>24</v>
      </c>
      <c r="F6515" s="18" t="str" cm="1">
        <f t="array" aca="1" ref="F6515" ca="1">INDIRECT("Results!" &amp; ADDRESS(ROUNDUP((ROW()-1)/10,0)+1, COLUMN()))</f>
        <v>V9DockerMasterSlaveO324</v>
      </c>
      <c r="G6515" s="18">
        <f t="shared" ca="1" si="101"/>
        <v>26.87</v>
      </c>
    </row>
    <row r="6516" spans="1:7" x14ac:dyDescent="0.25">
      <c r="A6516" s="18" t="str" cm="1">
        <f t="array" aca="1" ref="A6516" ca="1">INDIRECT("Results!" &amp; ADDRESS(ROUNDUP((ROW()-1)/10,0)+1, COLUMN()))</f>
        <v>V9</v>
      </c>
      <c r="B6516" s="18" t="str" cm="1">
        <f t="array" aca="1" ref="B6516" ca="1">INDIRECT("Results!" &amp; ADDRESS(ROUNDUP((ROW()-1)/10,0)+1, COLUMN()))</f>
        <v>Docker</v>
      </c>
      <c r="C6516" s="18" t="str" cm="1">
        <f t="array" aca="1" ref="C6516" ca="1">INDIRECT("Results!" &amp; ADDRESS(ROUNDUP((ROW()-1)/10,0)+1, COLUMN()))</f>
        <v>MasterSlave</v>
      </c>
      <c r="D6516" s="18" t="str" cm="1">
        <f t="array" aca="1" ref="D6516" ca="1">INDIRECT("Results!" &amp; ADDRESS(ROUNDUP((ROW()-1)/10,0)+1, COLUMN()))</f>
        <v>O3</v>
      </c>
      <c r="E6516" s="18" cm="1">
        <f t="array" aca="1" ref="E6516" ca="1">INDIRECT("Results!" &amp; ADDRESS(ROUNDUP((ROW()-1)/10,0)+1, COLUMN()))</f>
        <v>24</v>
      </c>
      <c r="F6516" s="18" t="str" cm="1">
        <f t="array" aca="1" ref="F6516" ca="1">INDIRECT("Results!" &amp; ADDRESS(ROUNDUP((ROW()-1)/10,0)+1, COLUMN()))</f>
        <v>V9DockerMasterSlaveO324</v>
      </c>
      <c r="G6516" s="18">
        <f t="shared" ca="1" si="101"/>
        <v>26.87</v>
      </c>
    </row>
    <row r="6517" spans="1:7" x14ac:dyDescent="0.25">
      <c r="A6517" s="18" t="str" cm="1">
        <f t="array" aca="1" ref="A6517" ca="1">INDIRECT("Results!" &amp; ADDRESS(ROUNDUP((ROW()-1)/10,0)+1, COLUMN()))</f>
        <v>V9</v>
      </c>
      <c r="B6517" s="18" t="str" cm="1">
        <f t="array" aca="1" ref="B6517" ca="1">INDIRECT("Results!" &amp; ADDRESS(ROUNDUP((ROW()-1)/10,0)+1, COLUMN()))</f>
        <v>Docker</v>
      </c>
      <c r="C6517" s="18" t="str" cm="1">
        <f t="array" aca="1" ref="C6517" ca="1">INDIRECT("Results!" &amp; ADDRESS(ROUNDUP((ROW()-1)/10,0)+1, COLUMN()))</f>
        <v>MasterSlave</v>
      </c>
      <c r="D6517" s="18" t="str" cm="1">
        <f t="array" aca="1" ref="D6517" ca="1">INDIRECT("Results!" &amp; ADDRESS(ROUNDUP((ROW()-1)/10,0)+1, COLUMN()))</f>
        <v>O3</v>
      </c>
      <c r="E6517" s="18" cm="1">
        <f t="array" aca="1" ref="E6517" ca="1">INDIRECT("Results!" &amp; ADDRESS(ROUNDUP((ROW()-1)/10,0)+1, COLUMN()))</f>
        <v>24</v>
      </c>
      <c r="F6517" s="18" t="str" cm="1">
        <f t="array" aca="1" ref="F6517" ca="1">INDIRECT("Results!" &amp; ADDRESS(ROUNDUP((ROW()-1)/10,0)+1, COLUMN()))</f>
        <v>V9DockerMasterSlaveO324</v>
      </c>
      <c r="G6517" s="18">
        <f t="shared" ca="1" si="101"/>
        <v>26.88</v>
      </c>
    </row>
    <row r="6518" spans="1:7" x14ac:dyDescent="0.25">
      <c r="A6518" s="18" t="str" cm="1">
        <f t="array" aca="1" ref="A6518" ca="1">INDIRECT("Results!" &amp; ADDRESS(ROUNDUP((ROW()-1)/10,0)+1, COLUMN()))</f>
        <v>V9</v>
      </c>
      <c r="B6518" s="18" t="str" cm="1">
        <f t="array" aca="1" ref="B6518" ca="1">INDIRECT("Results!" &amp; ADDRESS(ROUNDUP((ROW()-1)/10,0)+1, COLUMN()))</f>
        <v>Docker</v>
      </c>
      <c r="C6518" s="18" t="str" cm="1">
        <f t="array" aca="1" ref="C6518" ca="1">INDIRECT("Results!" &amp; ADDRESS(ROUNDUP((ROW()-1)/10,0)+1, COLUMN()))</f>
        <v>MasterSlave</v>
      </c>
      <c r="D6518" s="18" t="str" cm="1">
        <f t="array" aca="1" ref="D6518" ca="1">INDIRECT("Results!" &amp; ADDRESS(ROUNDUP((ROW()-1)/10,0)+1, COLUMN()))</f>
        <v>O3</v>
      </c>
      <c r="E6518" s="18" cm="1">
        <f t="array" aca="1" ref="E6518" ca="1">INDIRECT("Results!" &amp; ADDRESS(ROUNDUP((ROW()-1)/10,0)+1, COLUMN()))</f>
        <v>24</v>
      </c>
      <c r="F6518" s="18" t="str" cm="1">
        <f t="array" aca="1" ref="F6518" ca="1">INDIRECT("Results!" &amp; ADDRESS(ROUNDUP((ROW()-1)/10,0)+1, COLUMN()))</f>
        <v>V9DockerMasterSlaveO324</v>
      </c>
      <c r="G6518" s="18">
        <f t="shared" ca="1" si="101"/>
        <v>26.9</v>
      </c>
    </row>
    <row r="6519" spans="1:7" x14ac:dyDescent="0.25">
      <c r="A6519" s="18" t="str" cm="1">
        <f t="array" aca="1" ref="A6519" ca="1">INDIRECT("Results!" &amp; ADDRESS(ROUNDUP((ROW()-1)/10,0)+1, COLUMN()))</f>
        <v>V9</v>
      </c>
      <c r="B6519" s="18" t="str" cm="1">
        <f t="array" aca="1" ref="B6519" ca="1">INDIRECT("Results!" &amp; ADDRESS(ROUNDUP((ROW()-1)/10,0)+1, COLUMN()))</f>
        <v>Docker</v>
      </c>
      <c r="C6519" s="18" t="str" cm="1">
        <f t="array" aca="1" ref="C6519" ca="1">INDIRECT("Results!" &amp; ADDRESS(ROUNDUP((ROW()-1)/10,0)+1, COLUMN()))</f>
        <v>MasterSlave</v>
      </c>
      <c r="D6519" s="18" t="str" cm="1">
        <f t="array" aca="1" ref="D6519" ca="1">INDIRECT("Results!" &amp; ADDRESS(ROUNDUP((ROW()-1)/10,0)+1, COLUMN()))</f>
        <v>O3</v>
      </c>
      <c r="E6519" s="18" cm="1">
        <f t="array" aca="1" ref="E6519" ca="1">INDIRECT("Results!" &amp; ADDRESS(ROUNDUP((ROW()-1)/10,0)+1, COLUMN()))</f>
        <v>24</v>
      </c>
      <c r="F6519" s="18" t="str" cm="1">
        <f t="array" aca="1" ref="F6519" ca="1">INDIRECT("Results!" &amp; ADDRESS(ROUNDUP((ROW()-1)/10,0)+1, COLUMN()))</f>
        <v>V9DockerMasterSlaveO324</v>
      </c>
      <c r="G6519" s="18">
        <f t="shared" ca="1" si="101"/>
        <v>26.9</v>
      </c>
    </row>
    <row r="6520" spans="1:7" x14ac:dyDescent="0.25">
      <c r="A6520" s="18" t="str" cm="1">
        <f t="array" aca="1" ref="A6520" ca="1">INDIRECT("Results!" &amp; ADDRESS(ROUNDUP((ROW()-1)/10,0)+1, COLUMN()))</f>
        <v>V9</v>
      </c>
      <c r="B6520" s="18" t="str" cm="1">
        <f t="array" aca="1" ref="B6520" ca="1">INDIRECT("Results!" &amp; ADDRESS(ROUNDUP((ROW()-1)/10,0)+1, COLUMN()))</f>
        <v>Docker</v>
      </c>
      <c r="C6520" s="18" t="str" cm="1">
        <f t="array" aca="1" ref="C6520" ca="1">INDIRECT("Results!" &amp; ADDRESS(ROUNDUP((ROW()-1)/10,0)+1, COLUMN()))</f>
        <v>MasterSlave</v>
      </c>
      <c r="D6520" s="18" t="str" cm="1">
        <f t="array" aca="1" ref="D6520" ca="1">INDIRECT("Results!" &amp; ADDRESS(ROUNDUP((ROW()-1)/10,0)+1, COLUMN()))</f>
        <v>O3</v>
      </c>
      <c r="E6520" s="18" cm="1">
        <f t="array" aca="1" ref="E6520" ca="1">INDIRECT("Results!" &amp; ADDRESS(ROUNDUP((ROW()-1)/10,0)+1, COLUMN()))</f>
        <v>24</v>
      </c>
      <c r="F6520" s="18" t="str" cm="1">
        <f t="array" aca="1" ref="F6520" ca="1">INDIRECT("Results!" &amp; ADDRESS(ROUNDUP((ROW()-1)/10,0)+1, COLUMN()))</f>
        <v>V9DockerMasterSlaveO324</v>
      </c>
      <c r="G6520" s="18">
        <f t="shared" ca="1" si="101"/>
        <v>26.91</v>
      </c>
    </row>
    <row r="6521" spans="1:7" x14ac:dyDescent="0.25">
      <c r="A6521" s="18" t="str" cm="1">
        <f t="array" aca="1" ref="A6521" ca="1">INDIRECT("Results!" &amp; ADDRESS(ROUNDUP((ROW()-1)/10,0)+1, COLUMN()))</f>
        <v>V9</v>
      </c>
      <c r="B6521" s="18" t="str" cm="1">
        <f t="array" aca="1" ref="B6521" ca="1">INDIRECT("Results!" &amp; ADDRESS(ROUNDUP((ROW()-1)/10,0)+1, COLUMN()))</f>
        <v>Docker</v>
      </c>
      <c r="C6521" s="18" t="str" cm="1">
        <f t="array" aca="1" ref="C6521" ca="1">INDIRECT("Results!" &amp; ADDRESS(ROUNDUP((ROW()-1)/10,0)+1, COLUMN()))</f>
        <v>MasterSlave</v>
      </c>
      <c r="D6521" s="18" t="str" cm="1">
        <f t="array" aca="1" ref="D6521" ca="1">INDIRECT("Results!" &amp; ADDRESS(ROUNDUP((ROW()-1)/10,0)+1, COLUMN()))</f>
        <v>O3</v>
      </c>
      <c r="E6521" s="18" cm="1">
        <f t="array" aca="1" ref="E6521" ca="1">INDIRECT("Results!" &amp; ADDRESS(ROUNDUP((ROW()-1)/10,0)+1, COLUMN()))</f>
        <v>24</v>
      </c>
      <c r="F6521" s="18" t="str" cm="1">
        <f t="array" aca="1" ref="F6521" ca="1">INDIRECT("Results!" &amp; ADDRESS(ROUNDUP((ROW()-1)/10,0)+1, COLUMN()))</f>
        <v>V9DockerMasterSlaveO324</v>
      </c>
      <c r="G6521" s="18">
        <f t="shared" ca="1" si="101"/>
        <v>26.92</v>
      </c>
    </row>
    <row r="6522" spans="1:7" x14ac:dyDescent="0.25">
      <c r="A6522" s="18" t="str" cm="1">
        <f t="array" aca="1" ref="A6522" ca="1">INDIRECT("Results!" &amp; ADDRESS(ROUNDUP((ROW()-1)/10,0)+1, COLUMN()))</f>
        <v>V9</v>
      </c>
      <c r="B6522" s="18" t="str" cm="1">
        <f t="array" aca="1" ref="B6522" ca="1">INDIRECT("Results!" &amp; ADDRESS(ROUNDUP((ROW()-1)/10,0)+1, COLUMN()))</f>
        <v>Docker</v>
      </c>
      <c r="C6522" s="18" t="str" cm="1">
        <f t="array" aca="1" ref="C6522" ca="1">INDIRECT("Results!" &amp; ADDRESS(ROUNDUP((ROW()-1)/10,0)+1, COLUMN()))</f>
        <v>MasterSlave</v>
      </c>
      <c r="D6522" s="18" t="str" cm="1">
        <f t="array" aca="1" ref="D6522" ca="1">INDIRECT("Results!" &amp; ADDRESS(ROUNDUP((ROW()-1)/10,0)+1, COLUMN()))</f>
        <v>O3</v>
      </c>
      <c r="E6522" s="18" cm="1">
        <f t="array" aca="1" ref="E6522" ca="1">INDIRECT("Results!" &amp; ADDRESS(ROUNDUP((ROW()-1)/10,0)+1, COLUMN()))</f>
        <v>28</v>
      </c>
      <c r="F6522" s="18" t="str" cm="1">
        <f t="array" aca="1" ref="F6522" ca="1">INDIRECT("Results!" &amp; ADDRESS(ROUNDUP((ROW()-1)/10,0)+1, COLUMN()))</f>
        <v>V9DockerMasterSlaveO328</v>
      </c>
      <c r="G6522" s="18">
        <f t="shared" ca="1" si="101"/>
        <v>22.76</v>
      </c>
    </row>
    <row r="6523" spans="1:7" x14ac:dyDescent="0.25">
      <c r="A6523" s="18" t="str" cm="1">
        <f t="array" aca="1" ref="A6523" ca="1">INDIRECT("Results!" &amp; ADDRESS(ROUNDUP((ROW()-1)/10,0)+1, COLUMN()))</f>
        <v>V9</v>
      </c>
      <c r="B6523" s="18" t="str" cm="1">
        <f t="array" aca="1" ref="B6523" ca="1">INDIRECT("Results!" &amp; ADDRESS(ROUNDUP((ROW()-1)/10,0)+1, COLUMN()))</f>
        <v>Docker</v>
      </c>
      <c r="C6523" s="18" t="str" cm="1">
        <f t="array" aca="1" ref="C6523" ca="1">INDIRECT("Results!" &amp; ADDRESS(ROUNDUP((ROW()-1)/10,0)+1, COLUMN()))</f>
        <v>MasterSlave</v>
      </c>
      <c r="D6523" s="18" t="str" cm="1">
        <f t="array" aca="1" ref="D6523" ca="1">INDIRECT("Results!" &amp; ADDRESS(ROUNDUP((ROW()-1)/10,0)+1, COLUMN()))</f>
        <v>O3</v>
      </c>
      <c r="E6523" s="18" cm="1">
        <f t="array" aca="1" ref="E6523" ca="1">INDIRECT("Results!" &amp; ADDRESS(ROUNDUP((ROW()-1)/10,0)+1, COLUMN()))</f>
        <v>28</v>
      </c>
      <c r="F6523" s="18" t="str" cm="1">
        <f t="array" aca="1" ref="F6523" ca="1">INDIRECT("Results!" &amp; ADDRESS(ROUNDUP((ROW()-1)/10,0)+1, COLUMN()))</f>
        <v>V9DockerMasterSlaveO328</v>
      </c>
      <c r="G6523" s="18">
        <f t="shared" ca="1" si="101"/>
        <v>22.77</v>
      </c>
    </row>
    <row r="6524" spans="1:7" x14ac:dyDescent="0.25">
      <c r="A6524" s="18" t="str" cm="1">
        <f t="array" aca="1" ref="A6524" ca="1">INDIRECT("Results!" &amp; ADDRESS(ROUNDUP((ROW()-1)/10,0)+1, COLUMN()))</f>
        <v>V9</v>
      </c>
      <c r="B6524" s="18" t="str" cm="1">
        <f t="array" aca="1" ref="B6524" ca="1">INDIRECT("Results!" &amp; ADDRESS(ROUNDUP((ROW()-1)/10,0)+1, COLUMN()))</f>
        <v>Docker</v>
      </c>
      <c r="C6524" s="18" t="str" cm="1">
        <f t="array" aca="1" ref="C6524" ca="1">INDIRECT("Results!" &amp; ADDRESS(ROUNDUP((ROW()-1)/10,0)+1, COLUMN()))</f>
        <v>MasterSlave</v>
      </c>
      <c r="D6524" s="18" t="str" cm="1">
        <f t="array" aca="1" ref="D6524" ca="1">INDIRECT("Results!" &amp; ADDRESS(ROUNDUP((ROW()-1)/10,0)+1, COLUMN()))</f>
        <v>O3</v>
      </c>
      <c r="E6524" s="18" cm="1">
        <f t="array" aca="1" ref="E6524" ca="1">INDIRECT("Results!" &amp; ADDRESS(ROUNDUP((ROW()-1)/10,0)+1, COLUMN()))</f>
        <v>28</v>
      </c>
      <c r="F6524" s="18" t="str" cm="1">
        <f t="array" aca="1" ref="F6524" ca="1">INDIRECT("Results!" &amp; ADDRESS(ROUNDUP((ROW()-1)/10,0)+1, COLUMN()))</f>
        <v>V9DockerMasterSlaveO328</v>
      </c>
      <c r="G6524" s="18">
        <f t="shared" ca="1" si="101"/>
        <v>22.77</v>
      </c>
    </row>
    <row r="6525" spans="1:7" x14ac:dyDescent="0.25">
      <c r="A6525" s="18" t="str" cm="1">
        <f t="array" aca="1" ref="A6525" ca="1">INDIRECT("Results!" &amp; ADDRESS(ROUNDUP((ROW()-1)/10,0)+1, COLUMN()))</f>
        <v>V9</v>
      </c>
      <c r="B6525" s="18" t="str" cm="1">
        <f t="array" aca="1" ref="B6525" ca="1">INDIRECT("Results!" &amp; ADDRESS(ROUNDUP((ROW()-1)/10,0)+1, COLUMN()))</f>
        <v>Docker</v>
      </c>
      <c r="C6525" s="18" t="str" cm="1">
        <f t="array" aca="1" ref="C6525" ca="1">INDIRECT("Results!" &amp; ADDRESS(ROUNDUP((ROW()-1)/10,0)+1, COLUMN()))</f>
        <v>MasterSlave</v>
      </c>
      <c r="D6525" s="18" t="str" cm="1">
        <f t="array" aca="1" ref="D6525" ca="1">INDIRECT("Results!" &amp; ADDRESS(ROUNDUP((ROW()-1)/10,0)+1, COLUMN()))</f>
        <v>O3</v>
      </c>
      <c r="E6525" s="18" cm="1">
        <f t="array" aca="1" ref="E6525" ca="1">INDIRECT("Results!" &amp; ADDRESS(ROUNDUP((ROW()-1)/10,0)+1, COLUMN()))</f>
        <v>28</v>
      </c>
      <c r="F6525" s="18" t="str" cm="1">
        <f t="array" aca="1" ref="F6525" ca="1">INDIRECT("Results!" &amp; ADDRESS(ROUNDUP((ROW()-1)/10,0)+1, COLUMN()))</f>
        <v>V9DockerMasterSlaveO328</v>
      </c>
      <c r="G6525" s="18">
        <f t="shared" ca="1" si="101"/>
        <v>22.79</v>
      </c>
    </row>
    <row r="6526" spans="1:7" x14ac:dyDescent="0.25">
      <c r="A6526" s="18" t="str" cm="1">
        <f t="array" aca="1" ref="A6526" ca="1">INDIRECT("Results!" &amp; ADDRESS(ROUNDUP((ROW()-1)/10,0)+1, COLUMN()))</f>
        <v>V9</v>
      </c>
      <c r="B6526" s="18" t="str" cm="1">
        <f t="array" aca="1" ref="B6526" ca="1">INDIRECT("Results!" &amp; ADDRESS(ROUNDUP((ROW()-1)/10,0)+1, COLUMN()))</f>
        <v>Docker</v>
      </c>
      <c r="C6526" s="18" t="str" cm="1">
        <f t="array" aca="1" ref="C6526" ca="1">INDIRECT("Results!" &amp; ADDRESS(ROUNDUP((ROW()-1)/10,0)+1, COLUMN()))</f>
        <v>MasterSlave</v>
      </c>
      <c r="D6526" s="18" t="str" cm="1">
        <f t="array" aca="1" ref="D6526" ca="1">INDIRECT("Results!" &amp; ADDRESS(ROUNDUP((ROW()-1)/10,0)+1, COLUMN()))</f>
        <v>O3</v>
      </c>
      <c r="E6526" s="18" cm="1">
        <f t="array" aca="1" ref="E6526" ca="1">INDIRECT("Results!" &amp; ADDRESS(ROUNDUP((ROW()-1)/10,0)+1, COLUMN()))</f>
        <v>28</v>
      </c>
      <c r="F6526" s="18" t="str" cm="1">
        <f t="array" aca="1" ref="F6526" ca="1">INDIRECT("Results!" &amp; ADDRESS(ROUNDUP((ROW()-1)/10,0)+1, COLUMN()))</f>
        <v>V9DockerMasterSlaveO328</v>
      </c>
      <c r="G6526" s="18">
        <f t="shared" ca="1" si="101"/>
        <v>22.79</v>
      </c>
    </row>
    <row r="6527" spans="1:7" x14ac:dyDescent="0.25">
      <c r="A6527" s="18" t="str" cm="1">
        <f t="array" aca="1" ref="A6527" ca="1">INDIRECT("Results!" &amp; ADDRESS(ROUNDUP((ROW()-1)/10,0)+1, COLUMN()))</f>
        <v>V9</v>
      </c>
      <c r="B6527" s="18" t="str" cm="1">
        <f t="array" aca="1" ref="B6527" ca="1">INDIRECT("Results!" &amp; ADDRESS(ROUNDUP((ROW()-1)/10,0)+1, COLUMN()))</f>
        <v>Docker</v>
      </c>
      <c r="C6527" s="18" t="str" cm="1">
        <f t="array" aca="1" ref="C6527" ca="1">INDIRECT("Results!" &amp; ADDRESS(ROUNDUP((ROW()-1)/10,0)+1, COLUMN()))</f>
        <v>MasterSlave</v>
      </c>
      <c r="D6527" s="18" t="str" cm="1">
        <f t="array" aca="1" ref="D6527" ca="1">INDIRECT("Results!" &amp; ADDRESS(ROUNDUP((ROW()-1)/10,0)+1, COLUMN()))</f>
        <v>O3</v>
      </c>
      <c r="E6527" s="18" cm="1">
        <f t="array" aca="1" ref="E6527" ca="1">INDIRECT("Results!" &amp; ADDRESS(ROUNDUP((ROW()-1)/10,0)+1, COLUMN()))</f>
        <v>28</v>
      </c>
      <c r="F6527" s="18" t="str" cm="1">
        <f t="array" aca="1" ref="F6527" ca="1">INDIRECT("Results!" &amp; ADDRESS(ROUNDUP((ROW()-1)/10,0)+1, COLUMN()))</f>
        <v>V9DockerMasterSlaveO328</v>
      </c>
      <c r="G6527" s="18">
        <f t="shared" ca="1" si="101"/>
        <v>22.8</v>
      </c>
    </row>
    <row r="6528" spans="1:7" x14ac:dyDescent="0.25">
      <c r="A6528" s="18" t="str" cm="1">
        <f t="array" aca="1" ref="A6528" ca="1">INDIRECT("Results!" &amp; ADDRESS(ROUNDUP((ROW()-1)/10,0)+1, COLUMN()))</f>
        <v>V9</v>
      </c>
      <c r="B6528" s="18" t="str" cm="1">
        <f t="array" aca="1" ref="B6528" ca="1">INDIRECT("Results!" &amp; ADDRESS(ROUNDUP((ROW()-1)/10,0)+1, COLUMN()))</f>
        <v>Docker</v>
      </c>
      <c r="C6528" s="18" t="str" cm="1">
        <f t="array" aca="1" ref="C6528" ca="1">INDIRECT("Results!" &amp; ADDRESS(ROUNDUP((ROW()-1)/10,0)+1, COLUMN()))</f>
        <v>MasterSlave</v>
      </c>
      <c r="D6528" s="18" t="str" cm="1">
        <f t="array" aca="1" ref="D6528" ca="1">INDIRECT("Results!" &amp; ADDRESS(ROUNDUP((ROW()-1)/10,0)+1, COLUMN()))</f>
        <v>O3</v>
      </c>
      <c r="E6528" s="18" cm="1">
        <f t="array" aca="1" ref="E6528" ca="1">INDIRECT("Results!" &amp; ADDRESS(ROUNDUP((ROW()-1)/10,0)+1, COLUMN()))</f>
        <v>28</v>
      </c>
      <c r="F6528" s="18" t="str" cm="1">
        <f t="array" aca="1" ref="F6528" ca="1">INDIRECT("Results!" &amp; ADDRESS(ROUNDUP((ROW()-1)/10,0)+1, COLUMN()))</f>
        <v>V9DockerMasterSlaveO328</v>
      </c>
      <c r="G6528" s="18">
        <f t="shared" ca="1" si="101"/>
        <v>22.82</v>
      </c>
    </row>
    <row r="6529" spans="1:7" x14ac:dyDescent="0.25">
      <c r="A6529" s="18" t="str" cm="1">
        <f t="array" aca="1" ref="A6529" ca="1">INDIRECT("Results!" &amp; ADDRESS(ROUNDUP((ROW()-1)/10,0)+1, COLUMN()))</f>
        <v>V9</v>
      </c>
      <c r="B6529" s="18" t="str" cm="1">
        <f t="array" aca="1" ref="B6529" ca="1">INDIRECT("Results!" &amp; ADDRESS(ROUNDUP((ROW()-1)/10,0)+1, COLUMN()))</f>
        <v>Docker</v>
      </c>
      <c r="C6529" s="18" t="str" cm="1">
        <f t="array" aca="1" ref="C6529" ca="1">INDIRECT("Results!" &amp; ADDRESS(ROUNDUP((ROW()-1)/10,0)+1, COLUMN()))</f>
        <v>MasterSlave</v>
      </c>
      <c r="D6529" s="18" t="str" cm="1">
        <f t="array" aca="1" ref="D6529" ca="1">INDIRECT("Results!" &amp; ADDRESS(ROUNDUP((ROW()-1)/10,0)+1, COLUMN()))</f>
        <v>O3</v>
      </c>
      <c r="E6529" s="18" cm="1">
        <f t="array" aca="1" ref="E6529" ca="1">INDIRECT("Results!" &amp; ADDRESS(ROUNDUP((ROW()-1)/10,0)+1, COLUMN()))</f>
        <v>28</v>
      </c>
      <c r="F6529" s="18" t="str" cm="1">
        <f t="array" aca="1" ref="F6529" ca="1">INDIRECT("Results!" &amp; ADDRESS(ROUNDUP((ROW()-1)/10,0)+1, COLUMN()))</f>
        <v>V9DockerMasterSlaveO328</v>
      </c>
      <c r="G6529" s="18">
        <f t="shared" ca="1" si="101"/>
        <v>22.83</v>
      </c>
    </row>
    <row r="6530" spans="1:7" x14ac:dyDescent="0.25">
      <c r="A6530" s="18" t="str" cm="1">
        <f t="array" aca="1" ref="A6530" ca="1">INDIRECT("Results!" &amp; ADDRESS(ROUNDUP((ROW()-1)/10,0)+1, COLUMN()))</f>
        <v>V9</v>
      </c>
      <c r="B6530" s="18" t="str" cm="1">
        <f t="array" aca="1" ref="B6530" ca="1">INDIRECT("Results!" &amp; ADDRESS(ROUNDUP((ROW()-1)/10,0)+1, COLUMN()))</f>
        <v>Docker</v>
      </c>
      <c r="C6530" s="18" t="str" cm="1">
        <f t="array" aca="1" ref="C6530" ca="1">INDIRECT("Results!" &amp; ADDRESS(ROUNDUP((ROW()-1)/10,0)+1, COLUMN()))</f>
        <v>MasterSlave</v>
      </c>
      <c r="D6530" s="18" t="str" cm="1">
        <f t="array" aca="1" ref="D6530" ca="1">INDIRECT("Results!" &amp; ADDRESS(ROUNDUP((ROW()-1)/10,0)+1, COLUMN()))</f>
        <v>O3</v>
      </c>
      <c r="E6530" s="18" cm="1">
        <f t="array" aca="1" ref="E6530" ca="1">INDIRECT("Results!" &amp; ADDRESS(ROUNDUP((ROW()-1)/10,0)+1, COLUMN()))</f>
        <v>28</v>
      </c>
      <c r="F6530" s="18" t="str" cm="1">
        <f t="array" aca="1" ref="F6530" ca="1">INDIRECT("Results!" &amp; ADDRESS(ROUNDUP((ROW()-1)/10,0)+1, COLUMN()))</f>
        <v>V9DockerMasterSlaveO328</v>
      </c>
      <c r="G6530" s="18">
        <f t="shared" ca="1" si="101"/>
        <v>22.83</v>
      </c>
    </row>
    <row r="6531" spans="1:7" x14ac:dyDescent="0.25">
      <c r="A6531" s="18" t="str" cm="1">
        <f t="array" aca="1" ref="A6531" ca="1">INDIRECT("Results!" &amp; ADDRESS(ROUNDUP((ROW()-1)/10,0)+1, COLUMN()))</f>
        <v>V9</v>
      </c>
      <c r="B6531" s="18" t="str" cm="1">
        <f t="array" aca="1" ref="B6531" ca="1">INDIRECT("Results!" &amp; ADDRESS(ROUNDUP((ROW()-1)/10,0)+1, COLUMN()))</f>
        <v>Docker</v>
      </c>
      <c r="C6531" s="18" t="str" cm="1">
        <f t="array" aca="1" ref="C6531" ca="1">INDIRECT("Results!" &amp; ADDRESS(ROUNDUP((ROW()-1)/10,0)+1, COLUMN()))</f>
        <v>MasterSlave</v>
      </c>
      <c r="D6531" s="18" t="str" cm="1">
        <f t="array" aca="1" ref="D6531" ca="1">INDIRECT("Results!" &amp; ADDRESS(ROUNDUP((ROW()-1)/10,0)+1, COLUMN()))</f>
        <v>O3</v>
      </c>
      <c r="E6531" s="18" cm="1">
        <f t="array" aca="1" ref="E6531" ca="1">INDIRECT("Results!" &amp; ADDRESS(ROUNDUP((ROW()-1)/10,0)+1, COLUMN()))</f>
        <v>28</v>
      </c>
      <c r="F6531" s="18" t="str" cm="1">
        <f t="array" aca="1" ref="F6531" ca="1">INDIRECT("Results!" &amp; ADDRESS(ROUNDUP((ROW()-1)/10,0)+1, COLUMN()))</f>
        <v>V9DockerMasterSlaveO328</v>
      </c>
      <c r="G6531" s="18">
        <f t="shared" ref="G6531:G6594" ca="1" si="102">IFERROR(SMALL(INDIRECT("Results!" &amp; ADDRESS(ROUNDUP((ROW()-1)/10,0)+1, COLUMN()+18) &amp; ":"  &amp; ADDRESS(ROUNDUP((ROW()-1)/10,0)+1, COLUMN()+47)),MOD((ROW()-2),10)+1),"")</f>
        <v>22.83</v>
      </c>
    </row>
    <row r="6532" spans="1:7" x14ac:dyDescent="0.25">
      <c r="A6532" s="18" t="str" cm="1">
        <f t="array" aca="1" ref="A6532" ca="1">INDIRECT("Results!" &amp; ADDRESS(ROUNDUP((ROW()-1)/10,0)+1, COLUMN()))</f>
        <v>V9</v>
      </c>
      <c r="B6532" s="18" t="str" cm="1">
        <f t="array" aca="1" ref="B6532" ca="1">INDIRECT("Results!" &amp; ADDRESS(ROUNDUP((ROW()-1)/10,0)+1, COLUMN()))</f>
        <v>Docker</v>
      </c>
      <c r="C6532" s="18" t="str" cm="1">
        <f t="array" aca="1" ref="C6532" ca="1">INDIRECT("Results!" &amp; ADDRESS(ROUNDUP((ROW()-1)/10,0)+1, COLUMN()))</f>
        <v>MasterSlave</v>
      </c>
      <c r="D6532" s="18" t="str" cm="1">
        <f t="array" aca="1" ref="D6532" ca="1">INDIRECT("Results!" &amp; ADDRESS(ROUNDUP((ROW()-1)/10,0)+1, COLUMN()))</f>
        <v>O3</v>
      </c>
      <c r="E6532" s="18" cm="1">
        <f t="array" aca="1" ref="E6532" ca="1">INDIRECT("Results!" &amp; ADDRESS(ROUNDUP((ROW()-1)/10,0)+1, COLUMN()))</f>
        <v>32</v>
      </c>
      <c r="F6532" s="18" t="str" cm="1">
        <f t="array" aca="1" ref="F6532" ca="1">INDIRECT("Results!" &amp; ADDRESS(ROUNDUP((ROW()-1)/10,0)+1, COLUMN()))</f>
        <v>V9DockerMasterSlaveO332</v>
      </c>
      <c r="G6532" s="18">
        <f t="shared" ca="1" si="102"/>
        <v>20.190000000000001</v>
      </c>
    </row>
    <row r="6533" spans="1:7" x14ac:dyDescent="0.25">
      <c r="A6533" s="18" t="str" cm="1">
        <f t="array" aca="1" ref="A6533" ca="1">INDIRECT("Results!" &amp; ADDRESS(ROUNDUP((ROW()-1)/10,0)+1, COLUMN()))</f>
        <v>V9</v>
      </c>
      <c r="B6533" s="18" t="str" cm="1">
        <f t="array" aca="1" ref="B6533" ca="1">INDIRECT("Results!" &amp; ADDRESS(ROUNDUP((ROW()-1)/10,0)+1, COLUMN()))</f>
        <v>Docker</v>
      </c>
      <c r="C6533" s="18" t="str" cm="1">
        <f t="array" aca="1" ref="C6533" ca="1">INDIRECT("Results!" &amp; ADDRESS(ROUNDUP((ROW()-1)/10,0)+1, COLUMN()))</f>
        <v>MasterSlave</v>
      </c>
      <c r="D6533" s="18" t="str" cm="1">
        <f t="array" aca="1" ref="D6533" ca="1">INDIRECT("Results!" &amp; ADDRESS(ROUNDUP((ROW()-1)/10,0)+1, COLUMN()))</f>
        <v>O3</v>
      </c>
      <c r="E6533" s="18" cm="1">
        <f t="array" aca="1" ref="E6533" ca="1">INDIRECT("Results!" &amp; ADDRESS(ROUNDUP((ROW()-1)/10,0)+1, COLUMN()))</f>
        <v>32</v>
      </c>
      <c r="F6533" s="18" t="str" cm="1">
        <f t="array" aca="1" ref="F6533" ca="1">INDIRECT("Results!" &amp; ADDRESS(ROUNDUP((ROW()-1)/10,0)+1, COLUMN()))</f>
        <v>V9DockerMasterSlaveO332</v>
      </c>
      <c r="G6533" s="18">
        <f t="shared" ca="1" si="102"/>
        <v>20.2</v>
      </c>
    </row>
    <row r="6534" spans="1:7" x14ac:dyDescent="0.25">
      <c r="A6534" s="18" t="str" cm="1">
        <f t="array" aca="1" ref="A6534" ca="1">INDIRECT("Results!" &amp; ADDRESS(ROUNDUP((ROW()-1)/10,0)+1, COLUMN()))</f>
        <v>V9</v>
      </c>
      <c r="B6534" s="18" t="str" cm="1">
        <f t="array" aca="1" ref="B6534" ca="1">INDIRECT("Results!" &amp; ADDRESS(ROUNDUP((ROW()-1)/10,0)+1, COLUMN()))</f>
        <v>Docker</v>
      </c>
      <c r="C6534" s="18" t="str" cm="1">
        <f t="array" aca="1" ref="C6534" ca="1">INDIRECT("Results!" &amp; ADDRESS(ROUNDUP((ROW()-1)/10,0)+1, COLUMN()))</f>
        <v>MasterSlave</v>
      </c>
      <c r="D6534" s="18" t="str" cm="1">
        <f t="array" aca="1" ref="D6534" ca="1">INDIRECT("Results!" &amp; ADDRESS(ROUNDUP((ROW()-1)/10,0)+1, COLUMN()))</f>
        <v>O3</v>
      </c>
      <c r="E6534" s="18" cm="1">
        <f t="array" aca="1" ref="E6534" ca="1">INDIRECT("Results!" &amp; ADDRESS(ROUNDUP((ROW()-1)/10,0)+1, COLUMN()))</f>
        <v>32</v>
      </c>
      <c r="F6534" s="18" t="str" cm="1">
        <f t="array" aca="1" ref="F6534" ca="1">INDIRECT("Results!" &amp; ADDRESS(ROUNDUP((ROW()-1)/10,0)+1, COLUMN()))</f>
        <v>V9DockerMasterSlaveO332</v>
      </c>
      <c r="G6534" s="18">
        <f t="shared" ca="1" si="102"/>
        <v>20.2</v>
      </c>
    </row>
    <row r="6535" spans="1:7" x14ac:dyDescent="0.25">
      <c r="A6535" s="18" t="str" cm="1">
        <f t="array" aca="1" ref="A6535" ca="1">INDIRECT("Results!" &amp; ADDRESS(ROUNDUP((ROW()-1)/10,0)+1, COLUMN()))</f>
        <v>V9</v>
      </c>
      <c r="B6535" s="18" t="str" cm="1">
        <f t="array" aca="1" ref="B6535" ca="1">INDIRECT("Results!" &amp; ADDRESS(ROUNDUP((ROW()-1)/10,0)+1, COLUMN()))</f>
        <v>Docker</v>
      </c>
      <c r="C6535" s="18" t="str" cm="1">
        <f t="array" aca="1" ref="C6535" ca="1">INDIRECT("Results!" &amp; ADDRESS(ROUNDUP((ROW()-1)/10,0)+1, COLUMN()))</f>
        <v>MasterSlave</v>
      </c>
      <c r="D6535" s="18" t="str" cm="1">
        <f t="array" aca="1" ref="D6535" ca="1">INDIRECT("Results!" &amp; ADDRESS(ROUNDUP((ROW()-1)/10,0)+1, COLUMN()))</f>
        <v>O3</v>
      </c>
      <c r="E6535" s="18" cm="1">
        <f t="array" aca="1" ref="E6535" ca="1">INDIRECT("Results!" &amp; ADDRESS(ROUNDUP((ROW()-1)/10,0)+1, COLUMN()))</f>
        <v>32</v>
      </c>
      <c r="F6535" s="18" t="str" cm="1">
        <f t="array" aca="1" ref="F6535" ca="1">INDIRECT("Results!" &amp; ADDRESS(ROUNDUP((ROW()-1)/10,0)+1, COLUMN()))</f>
        <v>V9DockerMasterSlaveO332</v>
      </c>
      <c r="G6535" s="18">
        <f t="shared" ca="1" si="102"/>
        <v>20.2</v>
      </c>
    </row>
    <row r="6536" spans="1:7" x14ac:dyDescent="0.25">
      <c r="A6536" s="18" t="str" cm="1">
        <f t="array" aca="1" ref="A6536" ca="1">INDIRECT("Results!" &amp; ADDRESS(ROUNDUP((ROW()-1)/10,0)+1, COLUMN()))</f>
        <v>V9</v>
      </c>
      <c r="B6536" s="18" t="str" cm="1">
        <f t="array" aca="1" ref="B6536" ca="1">INDIRECT("Results!" &amp; ADDRESS(ROUNDUP((ROW()-1)/10,0)+1, COLUMN()))</f>
        <v>Docker</v>
      </c>
      <c r="C6536" s="18" t="str" cm="1">
        <f t="array" aca="1" ref="C6536" ca="1">INDIRECT("Results!" &amp; ADDRESS(ROUNDUP((ROW()-1)/10,0)+1, COLUMN()))</f>
        <v>MasterSlave</v>
      </c>
      <c r="D6536" s="18" t="str" cm="1">
        <f t="array" aca="1" ref="D6536" ca="1">INDIRECT("Results!" &amp; ADDRESS(ROUNDUP((ROW()-1)/10,0)+1, COLUMN()))</f>
        <v>O3</v>
      </c>
      <c r="E6536" s="18" cm="1">
        <f t="array" aca="1" ref="E6536" ca="1">INDIRECT("Results!" &amp; ADDRESS(ROUNDUP((ROW()-1)/10,0)+1, COLUMN()))</f>
        <v>32</v>
      </c>
      <c r="F6536" s="18" t="str" cm="1">
        <f t="array" aca="1" ref="F6536" ca="1">INDIRECT("Results!" &amp; ADDRESS(ROUNDUP((ROW()-1)/10,0)+1, COLUMN()))</f>
        <v>V9DockerMasterSlaveO332</v>
      </c>
      <c r="G6536" s="18">
        <f t="shared" ca="1" si="102"/>
        <v>20.21</v>
      </c>
    </row>
    <row r="6537" spans="1:7" x14ac:dyDescent="0.25">
      <c r="A6537" s="18" t="str" cm="1">
        <f t="array" aca="1" ref="A6537" ca="1">INDIRECT("Results!" &amp; ADDRESS(ROUNDUP((ROW()-1)/10,0)+1, COLUMN()))</f>
        <v>V9</v>
      </c>
      <c r="B6537" s="18" t="str" cm="1">
        <f t="array" aca="1" ref="B6537" ca="1">INDIRECT("Results!" &amp; ADDRESS(ROUNDUP((ROW()-1)/10,0)+1, COLUMN()))</f>
        <v>Docker</v>
      </c>
      <c r="C6537" s="18" t="str" cm="1">
        <f t="array" aca="1" ref="C6537" ca="1">INDIRECT("Results!" &amp; ADDRESS(ROUNDUP((ROW()-1)/10,0)+1, COLUMN()))</f>
        <v>MasterSlave</v>
      </c>
      <c r="D6537" s="18" t="str" cm="1">
        <f t="array" aca="1" ref="D6537" ca="1">INDIRECT("Results!" &amp; ADDRESS(ROUNDUP((ROW()-1)/10,0)+1, COLUMN()))</f>
        <v>O3</v>
      </c>
      <c r="E6537" s="18" cm="1">
        <f t="array" aca="1" ref="E6537" ca="1">INDIRECT("Results!" &amp; ADDRESS(ROUNDUP((ROW()-1)/10,0)+1, COLUMN()))</f>
        <v>32</v>
      </c>
      <c r="F6537" s="18" t="str" cm="1">
        <f t="array" aca="1" ref="F6537" ca="1">INDIRECT("Results!" &amp; ADDRESS(ROUNDUP((ROW()-1)/10,0)+1, COLUMN()))</f>
        <v>V9DockerMasterSlaveO332</v>
      </c>
      <c r="G6537" s="18">
        <f t="shared" ca="1" si="102"/>
        <v>20.21</v>
      </c>
    </row>
    <row r="6538" spans="1:7" x14ac:dyDescent="0.25">
      <c r="A6538" s="18" t="str" cm="1">
        <f t="array" aca="1" ref="A6538" ca="1">INDIRECT("Results!" &amp; ADDRESS(ROUNDUP((ROW()-1)/10,0)+1, COLUMN()))</f>
        <v>V9</v>
      </c>
      <c r="B6538" s="18" t="str" cm="1">
        <f t="array" aca="1" ref="B6538" ca="1">INDIRECT("Results!" &amp; ADDRESS(ROUNDUP((ROW()-1)/10,0)+1, COLUMN()))</f>
        <v>Docker</v>
      </c>
      <c r="C6538" s="18" t="str" cm="1">
        <f t="array" aca="1" ref="C6538" ca="1">INDIRECT("Results!" &amp; ADDRESS(ROUNDUP((ROW()-1)/10,0)+1, COLUMN()))</f>
        <v>MasterSlave</v>
      </c>
      <c r="D6538" s="18" t="str" cm="1">
        <f t="array" aca="1" ref="D6538" ca="1">INDIRECT("Results!" &amp; ADDRESS(ROUNDUP((ROW()-1)/10,0)+1, COLUMN()))</f>
        <v>O3</v>
      </c>
      <c r="E6538" s="18" cm="1">
        <f t="array" aca="1" ref="E6538" ca="1">INDIRECT("Results!" &amp; ADDRESS(ROUNDUP((ROW()-1)/10,0)+1, COLUMN()))</f>
        <v>32</v>
      </c>
      <c r="F6538" s="18" t="str" cm="1">
        <f t="array" aca="1" ref="F6538" ca="1">INDIRECT("Results!" &amp; ADDRESS(ROUNDUP((ROW()-1)/10,0)+1, COLUMN()))</f>
        <v>V9DockerMasterSlaveO332</v>
      </c>
      <c r="G6538" s="18">
        <f t="shared" ca="1" si="102"/>
        <v>20.22</v>
      </c>
    </row>
    <row r="6539" spans="1:7" x14ac:dyDescent="0.25">
      <c r="A6539" s="18" t="str" cm="1">
        <f t="array" aca="1" ref="A6539" ca="1">INDIRECT("Results!" &amp; ADDRESS(ROUNDUP((ROW()-1)/10,0)+1, COLUMN()))</f>
        <v>V9</v>
      </c>
      <c r="B6539" s="18" t="str" cm="1">
        <f t="array" aca="1" ref="B6539" ca="1">INDIRECT("Results!" &amp; ADDRESS(ROUNDUP((ROW()-1)/10,0)+1, COLUMN()))</f>
        <v>Docker</v>
      </c>
      <c r="C6539" s="18" t="str" cm="1">
        <f t="array" aca="1" ref="C6539" ca="1">INDIRECT("Results!" &amp; ADDRESS(ROUNDUP((ROW()-1)/10,0)+1, COLUMN()))</f>
        <v>MasterSlave</v>
      </c>
      <c r="D6539" s="18" t="str" cm="1">
        <f t="array" aca="1" ref="D6539" ca="1">INDIRECT("Results!" &amp; ADDRESS(ROUNDUP((ROW()-1)/10,0)+1, COLUMN()))</f>
        <v>O3</v>
      </c>
      <c r="E6539" s="18" cm="1">
        <f t="array" aca="1" ref="E6539" ca="1">INDIRECT("Results!" &amp; ADDRESS(ROUNDUP((ROW()-1)/10,0)+1, COLUMN()))</f>
        <v>32</v>
      </c>
      <c r="F6539" s="18" t="str" cm="1">
        <f t="array" aca="1" ref="F6539" ca="1">INDIRECT("Results!" &amp; ADDRESS(ROUNDUP((ROW()-1)/10,0)+1, COLUMN()))</f>
        <v>V9DockerMasterSlaveO332</v>
      </c>
      <c r="G6539" s="18">
        <f t="shared" ca="1" si="102"/>
        <v>20.23</v>
      </c>
    </row>
    <row r="6540" spans="1:7" x14ac:dyDescent="0.25">
      <c r="A6540" s="18" t="str" cm="1">
        <f t="array" aca="1" ref="A6540" ca="1">INDIRECT("Results!" &amp; ADDRESS(ROUNDUP((ROW()-1)/10,0)+1, COLUMN()))</f>
        <v>V9</v>
      </c>
      <c r="B6540" s="18" t="str" cm="1">
        <f t="array" aca="1" ref="B6540" ca="1">INDIRECT("Results!" &amp; ADDRESS(ROUNDUP((ROW()-1)/10,0)+1, COLUMN()))</f>
        <v>Docker</v>
      </c>
      <c r="C6540" s="18" t="str" cm="1">
        <f t="array" aca="1" ref="C6540" ca="1">INDIRECT("Results!" &amp; ADDRESS(ROUNDUP((ROW()-1)/10,0)+1, COLUMN()))</f>
        <v>MasterSlave</v>
      </c>
      <c r="D6540" s="18" t="str" cm="1">
        <f t="array" aca="1" ref="D6540" ca="1">INDIRECT("Results!" &amp; ADDRESS(ROUNDUP((ROW()-1)/10,0)+1, COLUMN()))</f>
        <v>O3</v>
      </c>
      <c r="E6540" s="18" cm="1">
        <f t="array" aca="1" ref="E6540" ca="1">INDIRECT("Results!" &amp; ADDRESS(ROUNDUP((ROW()-1)/10,0)+1, COLUMN()))</f>
        <v>32</v>
      </c>
      <c r="F6540" s="18" t="str" cm="1">
        <f t="array" aca="1" ref="F6540" ca="1">INDIRECT("Results!" &amp; ADDRESS(ROUNDUP((ROW()-1)/10,0)+1, COLUMN()))</f>
        <v>V9DockerMasterSlaveO332</v>
      </c>
      <c r="G6540" s="18">
        <f t="shared" ca="1" si="102"/>
        <v>20.239999999999998</v>
      </c>
    </row>
    <row r="6541" spans="1:7" x14ac:dyDescent="0.25">
      <c r="A6541" s="18" t="str" cm="1">
        <f t="array" aca="1" ref="A6541" ca="1">INDIRECT("Results!" &amp; ADDRESS(ROUNDUP((ROW()-1)/10,0)+1, COLUMN()))</f>
        <v>V9</v>
      </c>
      <c r="B6541" s="18" t="str" cm="1">
        <f t="array" aca="1" ref="B6541" ca="1">INDIRECT("Results!" &amp; ADDRESS(ROUNDUP((ROW()-1)/10,0)+1, COLUMN()))</f>
        <v>Docker</v>
      </c>
      <c r="C6541" s="18" t="str" cm="1">
        <f t="array" aca="1" ref="C6541" ca="1">INDIRECT("Results!" &amp; ADDRESS(ROUNDUP((ROW()-1)/10,0)+1, COLUMN()))</f>
        <v>MasterSlave</v>
      </c>
      <c r="D6541" s="18" t="str" cm="1">
        <f t="array" aca="1" ref="D6541" ca="1">INDIRECT("Results!" &amp; ADDRESS(ROUNDUP((ROW()-1)/10,0)+1, COLUMN()))</f>
        <v>O3</v>
      </c>
      <c r="E6541" s="18" cm="1">
        <f t="array" aca="1" ref="E6541" ca="1">INDIRECT("Results!" &amp; ADDRESS(ROUNDUP((ROW()-1)/10,0)+1, COLUMN()))</f>
        <v>32</v>
      </c>
      <c r="F6541" s="18" t="str" cm="1">
        <f t="array" aca="1" ref="F6541" ca="1">INDIRECT("Results!" &amp; ADDRESS(ROUNDUP((ROW()-1)/10,0)+1, COLUMN()))</f>
        <v>V9DockerMasterSlaveO332</v>
      </c>
      <c r="G6541" s="18">
        <f t="shared" ca="1" si="102"/>
        <v>20.260000000000002</v>
      </c>
    </row>
    <row r="6542" spans="1:7" x14ac:dyDescent="0.25">
      <c r="A6542" s="18" t="str" cm="1">
        <f t="array" aca="1" ref="A6542" ca="1">INDIRECT("Results!" &amp; ADDRESS(ROUNDUP((ROW()-1)/10,0)+1, COLUMN()))</f>
        <v>V9</v>
      </c>
      <c r="B6542" s="18" t="str" cm="1">
        <f t="array" aca="1" ref="B6542" ca="1">INDIRECT("Results!" &amp; ADDRESS(ROUNDUP((ROW()-1)/10,0)+1, COLUMN()))</f>
        <v>Docker</v>
      </c>
      <c r="C6542" s="18" t="str" cm="1">
        <f t="array" aca="1" ref="C6542" ca="1">INDIRECT("Results!" &amp; ADDRESS(ROUNDUP((ROW()-1)/10,0)+1, COLUMN()))</f>
        <v>MasterSlave</v>
      </c>
      <c r="D6542" s="18" t="str" cm="1">
        <f t="array" aca="1" ref="D6542" ca="1">INDIRECT("Results!" &amp; ADDRESS(ROUNDUP((ROW()-1)/10,0)+1, COLUMN()))</f>
        <v>O3</v>
      </c>
      <c r="E6542" s="18" cm="1">
        <f t="array" aca="1" ref="E6542" ca="1">INDIRECT("Results!" &amp; ADDRESS(ROUNDUP((ROW()-1)/10,0)+1, COLUMN()))</f>
        <v>36</v>
      </c>
      <c r="F6542" s="18" t="str" cm="1">
        <f t="array" aca="1" ref="F6542" ca="1">INDIRECT("Results!" &amp; ADDRESS(ROUNDUP((ROW()-1)/10,0)+1, COLUMN()))</f>
        <v>V9DockerMasterSlaveO336</v>
      </c>
      <c r="G6542" s="18">
        <f t="shared" ca="1" si="102"/>
        <v>18.48</v>
      </c>
    </row>
    <row r="6543" spans="1:7" x14ac:dyDescent="0.25">
      <c r="A6543" s="18" t="str" cm="1">
        <f t="array" aca="1" ref="A6543" ca="1">INDIRECT("Results!" &amp; ADDRESS(ROUNDUP((ROW()-1)/10,0)+1, COLUMN()))</f>
        <v>V9</v>
      </c>
      <c r="B6543" s="18" t="str" cm="1">
        <f t="array" aca="1" ref="B6543" ca="1">INDIRECT("Results!" &amp; ADDRESS(ROUNDUP((ROW()-1)/10,0)+1, COLUMN()))</f>
        <v>Docker</v>
      </c>
      <c r="C6543" s="18" t="str" cm="1">
        <f t="array" aca="1" ref="C6543" ca="1">INDIRECT("Results!" &amp; ADDRESS(ROUNDUP((ROW()-1)/10,0)+1, COLUMN()))</f>
        <v>MasterSlave</v>
      </c>
      <c r="D6543" s="18" t="str" cm="1">
        <f t="array" aca="1" ref="D6543" ca="1">INDIRECT("Results!" &amp; ADDRESS(ROUNDUP((ROW()-1)/10,0)+1, COLUMN()))</f>
        <v>O3</v>
      </c>
      <c r="E6543" s="18" cm="1">
        <f t="array" aca="1" ref="E6543" ca="1">INDIRECT("Results!" &amp; ADDRESS(ROUNDUP((ROW()-1)/10,0)+1, COLUMN()))</f>
        <v>36</v>
      </c>
      <c r="F6543" s="18" t="str" cm="1">
        <f t="array" aca="1" ref="F6543" ca="1">INDIRECT("Results!" &amp; ADDRESS(ROUNDUP((ROW()-1)/10,0)+1, COLUMN()))</f>
        <v>V9DockerMasterSlaveO336</v>
      </c>
      <c r="G6543" s="18">
        <f t="shared" ca="1" si="102"/>
        <v>18.489999999999998</v>
      </c>
    </row>
    <row r="6544" spans="1:7" x14ac:dyDescent="0.25">
      <c r="A6544" s="18" t="str" cm="1">
        <f t="array" aca="1" ref="A6544" ca="1">INDIRECT("Results!" &amp; ADDRESS(ROUNDUP((ROW()-1)/10,0)+1, COLUMN()))</f>
        <v>V9</v>
      </c>
      <c r="B6544" s="18" t="str" cm="1">
        <f t="array" aca="1" ref="B6544" ca="1">INDIRECT("Results!" &amp; ADDRESS(ROUNDUP((ROW()-1)/10,0)+1, COLUMN()))</f>
        <v>Docker</v>
      </c>
      <c r="C6544" s="18" t="str" cm="1">
        <f t="array" aca="1" ref="C6544" ca="1">INDIRECT("Results!" &amp; ADDRESS(ROUNDUP((ROW()-1)/10,0)+1, COLUMN()))</f>
        <v>MasterSlave</v>
      </c>
      <c r="D6544" s="18" t="str" cm="1">
        <f t="array" aca="1" ref="D6544" ca="1">INDIRECT("Results!" &amp; ADDRESS(ROUNDUP((ROW()-1)/10,0)+1, COLUMN()))</f>
        <v>O3</v>
      </c>
      <c r="E6544" s="18" cm="1">
        <f t="array" aca="1" ref="E6544" ca="1">INDIRECT("Results!" &amp; ADDRESS(ROUNDUP((ROW()-1)/10,0)+1, COLUMN()))</f>
        <v>36</v>
      </c>
      <c r="F6544" s="18" t="str" cm="1">
        <f t="array" aca="1" ref="F6544" ca="1">INDIRECT("Results!" &amp; ADDRESS(ROUNDUP((ROW()-1)/10,0)+1, COLUMN()))</f>
        <v>V9DockerMasterSlaveO336</v>
      </c>
      <c r="G6544" s="18">
        <f t="shared" ca="1" si="102"/>
        <v>18.5</v>
      </c>
    </row>
    <row r="6545" spans="1:7" x14ac:dyDescent="0.25">
      <c r="A6545" s="18" t="str" cm="1">
        <f t="array" aca="1" ref="A6545" ca="1">INDIRECT("Results!" &amp; ADDRESS(ROUNDUP((ROW()-1)/10,0)+1, COLUMN()))</f>
        <v>V9</v>
      </c>
      <c r="B6545" s="18" t="str" cm="1">
        <f t="array" aca="1" ref="B6545" ca="1">INDIRECT("Results!" &amp; ADDRESS(ROUNDUP((ROW()-1)/10,0)+1, COLUMN()))</f>
        <v>Docker</v>
      </c>
      <c r="C6545" s="18" t="str" cm="1">
        <f t="array" aca="1" ref="C6545" ca="1">INDIRECT("Results!" &amp; ADDRESS(ROUNDUP((ROW()-1)/10,0)+1, COLUMN()))</f>
        <v>MasterSlave</v>
      </c>
      <c r="D6545" s="18" t="str" cm="1">
        <f t="array" aca="1" ref="D6545" ca="1">INDIRECT("Results!" &amp; ADDRESS(ROUNDUP((ROW()-1)/10,0)+1, COLUMN()))</f>
        <v>O3</v>
      </c>
      <c r="E6545" s="18" cm="1">
        <f t="array" aca="1" ref="E6545" ca="1">INDIRECT("Results!" &amp; ADDRESS(ROUNDUP((ROW()-1)/10,0)+1, COLUMN()))</f>
        <v>36</v>
      </c>
      <c r="F6545" s="18" t="str" cm="1">
        <f t="array" aca="1" ref="F6545" ca="1">INDIRECT("Results!" &amp; ADDRESS(ROUNDUP((ROW()-1)/10,0)+1, COLUMN()))</f>
        <v>V9DockerMasterSlaveO336</v>
      </c>
      <c r="G6545" s="18">
        <f t="shared" ca="1" si="102"/>
        <v>18.5</v>
      </c>
    </row>
    <row r="6546" spans="1:7" x14ac:dyDescent="0.25">
      <c r="A6546" s="18" t="str" cm="1">
        <f t="array" aca="1" ref="A6546" ca="1">INDIRECT("Results!" &amp; ADDRESS(ROUNDUP((ROW()-1)/10,0)+1, COLUMN()))</f>
        <v>V9</v>
      </c>
      <c r="B6546" s="18" t="str" cm="1">
        <f t="array" aca="1" ref="B6546" ca="1">INDIRECT("Results!" &amp; ADDRESS(ROUNDUP((ROW()-1)/10,0)+1, COLUMN()))</f>
        <v>Docker</v>
      </c>
      <c r="C6546" s="18" t="str" cm="1">
        <f t="array" aca="1" ref="C6546" ca="1">INDIRECT("Results!" &amp; ADDRESS(ROUNDUP((ROW()-1)/10,0)+1, COLUMN()))</f>
        <v>MasterSlave</v>
      </c>
      <c r="D6546" s="18" t="str" cm="1">
        <f t="array" aca="1" ref="D6546" ca="1">INDIRECT("Results!" &amp; ADDRESS(ROUNDUP((ROW()-1)/10,0)+1, COLUMN()))</f>
        <v>O3</v>
      </c>
      <c r="E6546" s="18" cm="1">
        <f t="array" aca="1" ref="E6546" ca="1">INDIRECT("Results!" &amp; ADDRESS(ROUNDUP((ROW()-1)/10,0)+1, COLUMN()))</f>
        <v>36</v>
      </c>
      <c r="F6546" s="18" t="str" cm="1">
        <f t="array" aca="1" ref="F6546" ca="1">INDIRECT("Results!" &amp; ADDRESS(ROUNDUP((ROW()-1)/10,0)+1, COLUMN()))</f>
        <v>V9DockerMasterSlaveO336</v>
      </c>
      <c r="G6546" s="18">
        <f t="shared" ca="1" si="102"/>
        <v>18.510000000000002</v>
      </c>
    </row>
    <row r="6547" spans="1:7" x14ac:dyDescent="0.25">
      <c r="A6547" s="18" t="str" cm="1">
        <f t="array" aca="1" ref="A6547" ca="1">INDIRECT("Results!" &amp; ADDRESS(ROUNDUP((ROW()-1)/10,0)+1, COLUMN()))</f>
        <v>V9</v>
      </c>
      <c r="B6547" s="18" t="str" cm="1">
        <f t="array" aca="1" ref="B6547" ca="1">INDIRECT("Results!" &amp; ADDRESS(ROUNDUP((ROW()-1)/10,0)+1, COLUMN()))</f>
        <v>Docker</v>
      </c>
      <c r="C6547" s="18" t="str" cm="1">
        <f t="array" aca="1" ref="C6547" ca="1">INDIRECT("Results!" &amp; ADDRESS(ROUNDUP((ROW()-1)/10,0)+1, COLUMN()))</f>
        <v>MasterSlave</v>
      </c>
      <c r="D6547" s="18" t="str" cm="1">
        <f t="array" aca="1" ref="D6547" ca="1">INDIRECT("Results!" &amp; ADDRESS(ROUNDUP((ROW()-1)/10,0)+1, COLUMN()))</f>
        <v>O3</v>
      </c>
      <c r="E6547" s="18" cm="1">
        <f t="array" aca="1" ref="E6547" ca="1">INDIRECT("Results!" &amp; ADDRESS(ROUNDUP((ROW()-1)/10,0)+1, COLUMN()))</f>
        <v>36</v>
      </c>
      <c r="F6547" s="18" t="str" cm="1">
        <f t="array" aca="1" ref="F6547" ca="1">INDIRECT("Results!" &amp; ADDRESS(ROUNDUP((ROW()-1)/10,0)+1, COLUMN()))</f>
        <v>V9DockerMasterSlaveO336</v>
      </c>
      <c r="G6547" s="18">
        <f t="shared" ca="1" si="102"/>
        <v>18.510000000000002</v>
      </c>
    </row>
    <row r="6548" spans="1:7" x14ac:dyDescent="0.25">
      <c r="A6548" s="18" t="str" cm="1">
        <f t="array" aca="1" ref="A6548" ca="1">INDIRECT("Results!" &amp; ADDRESS(ROUNDUP((ROW()-1)/10,0)+1, COLUMN()))</f>
        <v>V9</v>
      </c>
      <c r="B6548" s="18" t="str" cm="1">
        <f t="array" aca="1" ref="B6548" ca="1">INDIRECT("Results!" &amp; ADDRESS(ROUNDUP((ROW()-1)/10,0)+1, COLUMN()))</f>
        <v>Docker</v>
      </c>
      <c r="C6548" s="18" t="str" cm="1">
        <f t="array" aca="1" ref="C6548" ca="1">INDIRECT("Results!" &amp; ADDRESS(ROUNDUP((ROW()-1)/10,0)+1, COLUMN()))</f>
        <v>MasterSlave</v>
      </c>
      <c r="D6548" s="18" t="str" cm="1">
        <f t="array" aca="1" ref="D6548" ca="1">INDIRECT("Results!" &amp; ADDRESS(ROUNDUP((ROW()-1)/10,0)+1, COLUMN()))</f>
        <v>O3</v>
      </c>
      <c r="E6548" s="18" cm="1">
        <f t="array" aca="1" ref="E6548" ca="1">INDIRECT("Results!" &amp; ADDRESS(ROUNDUP((ROW()-1)/10,0)+1, COLUMN()))</f>
        <v>36</v>
      </c>
      <c r="F6548" s="18" t="str" cm="1">
        <f t="array" aca="1" ref="F6548" ca="1">INDIRECT("Results!" &amp; ADDRESS(ROUNDUP((ROW()-1)/10,0)+1, COLUMN()))</f>
        <v>V9DockerMasterSlaveO336</v>
      </c>
      <c r="G6548" s="18">
        <f t="shared" ca="1" si="102"/>
        <v>18.510000000000002</v>
      </c>
    </row>
    <row r="6549" spans="1:7" x14ac:dyDescent="0.25">
      <c r="A6549" s="18" t="str" cm="1">
        <f t="array" aca="1" ref="A6549" ca="1">INDIRECT("Results!" &amp; ADDRESS(ROUNDUP((ROW()-1)/10,0)+1, COLUMN()))</f>
        <v>V9</v>
      </c>
      <c r="B6549" s="18" t="str" cm="1">
        <f t="array" aca="1" ref="B6549" ca="1">INDIRECT("Results!" &amp; ADDRESS(ROUNDUP((ROW()-1)/10,0)+1, COLUMN()))</f>
        <v>Docker</v>
      </c>
      <c r="C6549" s="18" t="str" cm="1">
        <f t="array" aca="1" ref="C6549" ca="1">INDIRECT("Results!" &amp; ADDRESS(ROUNDUP((ROW()-1)/10,0)+1, COLUMN()))</f>
        <v>MasterSlave</v>
      </c>
      <c r="D6549" s="18" t="str" cm="1">
        <f t="array" aca="1" ref="D6549" ca="1">INDIRECT("Results!" &amp; ADDRESS(ROUNDUP((ROW()-1)/10,0)+1, COLUMN()))</f>
        <v>O3</v>
      </c>
      <c r="E6549" s="18" cm="1">
        <f t="array" aca="1" ref="E6549" ca="1">INDIRECT("Results!" &amp; ADDRESS(ROUNDUP((ROW()-1)/10,0)+1, COLUMN()))</f>
        <v>36</v>
      </c>
      <c r="F6549" s="18" t="str" cm="1">
        <f t="array" aca="1" ref="F6549" ca="1">INDIRECT("Results!" &amp; ADDRESS(ROUNDUP((ROW()-1)/10,0)+1, COLUMN()))</f>
        <v>V9DockerMasterSlaveO336</v>
      </c>
      <c r="G6549" s="18">
        <f t="shared" ca="1" si="102"/>
        <v>18.53</v>
      </c>
    </row>
    <row r="6550" spans="1:7" x14ac:dyDescent="0.25">
      <c r="A6550" s="18" t="str" cm="1">
        <f t="array" aca="1" ref="A6550" ca="1">INDIRECT("Results!" &amp; ADDRESS(ROUNDUP((ROW()-1)/10,0)+1, COLUMN()))</f>
        <v>V9</v>
      </c>
      <c r="B6550" s="18" t="str" cm="1">
        <f t="array" aca="1" ref="B6550" ca="1">INDIRECT("Results!" &amp; ADDRESS(ROUNDUP((ROW()-1)/10,0)+1, COLUMN()))</f>
        <v>Docker</v>
      </c>
      <c r="C6550" s="18" t="str" cm="1">
        <f t="array" aca="1" ref="C6550" ca="1">INDIRECT("Results!" &amp; ADDRESS(ROUNDUP((ROW()-1)/10,0)+1, COLUMN()))</f>
        <v>MasterSlave</v>
      </c>
      <c r="D6550" s="18" t="str" cm="1">
        <f t="array" aca="1" ref="D6550" ca="1">INDIRECT("Results!" &amp; ADDRESS(ROUNDUP((ROW()-1)/10,0)+1, COLUMN()))</f>
        <v>O3</v>
      </c>
      <c r="E6550" s="18" cm="1">
        <f t="array" aca="1" ref="E6550" ca="1">INDIRECT("Results!" &amp; ADDRESS(ROUNDUP((ROW()-1)/10,0)+1, COLUMN()))</f>
        <v>36</v>
      </c>
      <c r="F6550" s="18" t="str" cm="1">
        <f t="array" aca="1" ref="F6550" ca="1">INDIRECT("Results!" &amp; ADDRESS(ROUNDUP((ROW()-1)/10,0)+1, COLUMN()))</f>
        <v>V9DockerMasterSlaveO336</v>
      </c>
      <c r="G6550" s="18">
        <f t="shared" ca="1" si="102"/>
        <v>18.53</v>
      </c>
    </row>
    <row r="6551" spans="1:7" x14ac:dyDescent="0.25">
      <c r="A6551" s="18" t="str" cm="1">
        <f t="array" aca="1" ref="A6551" ca="1">INDIRECT("Results!" &amp; ADDRESS(ROUNDUP((ROW()-1)/10,0)+1, COLUMN()))</f>
        <v>V9</v>
      </c>
      <c r="B6551" s="18" t="str" cm="1">
        <f t="array" aca="1" ref="B6551" ca="1">INDIRECT("Results!" &amp; ADDRESS(ROUNDUP((ROW()-1)/10,0)+1, COLUMN()))</f>
        <v>Docker</v>
      </c>
      <c r="C6551" s="18" t="str" cm="1">
        <f t="array" aca="1" ref="C6551" ca="1">INDIRECT("Results!" &amp; ADDRESS(ROUNDUP((ROW()-1)/10,0)+1, COLUMN()))</f>
        <v>MasterSlave</v>
      </c>
      <c r="D6551" s="18" t="str" cm="1">
        <f t="array" aca="1" ref="D6551" ca="1">INDIRECT("Results!" &amp; ADDRESS(ROUNDUP((ROW()-1)/10,0)+1, COLUMN()))</f>
        <v>O3</v>
      </c>
      <c r="E6551" s="18" cm="1">
        <f t="array" aca="1" ref="E6551" ca="1">INDIRECT("Results!" &amp; ADDRESS(ROUNDUP((ROW()-1)/10,0)+1, COLUMN()))</f>
        <v>36</v>
      </c>
      <c r="F6551" s="18" t="str" cm="1">
        <f t="array" aca="1" ref="F6551" ca="1">INDIRECT("Results!" &amp; ADDRESS(ROUNDUP((ROW()-1)/10,0)+1, COLUMN()))</f>
        <v>V9DockerMasterSlaveO336</v>
      </c>
      <c r="G6551" s="18">
        <f t="shared" ca="1" si="102"/>
        <v>18.53</v>
      </c>
    </row>
    <row r="6552" spans="1:7" x14ac:dyDescent="0.25">
      <c r="A6552" s="18" t="str" cm="1">
        <f t="array" aca="1" ref="A6552" ca="1">INDIRECT("Results!" &amp; ADDRESS(ROUNDUP((ROW()-1)/10,0)+1, COLUMN()))</f>
        <v>V9</v>
      </c>
      <c r="B6552" s="18" t="str" cm="1">
        <f t="array" aca="1" ref="B6552" ca="1">INDIRECT("Results!" &amp; ADDRESS(ROUNDUP((ROW()-1)/10,0)+1, COLUMN()))</f>
        <v>Docker</v>
      </c>
      <c r="C6552" s="18" t="str" cm="1">
        <f t="array" aca="1" ref="C6552" ca="1">INDIRECT("Results!" &amp; ADDRESS(ROUNDUP((ROW()-1)/10,0)+1, COLUMN()))</f>
        <v>MasterSlave</v>
      </c>
      <c r="D6552" s="18" t="str" cm="1">
        <f t="array" aca="1" ref="D6552" ca="1">INDIRECT("Results!" &amp; ADDRESS(ROUNDUP((ROW()-1)/10,0)+1, COLUMN()))</f>
        <v>O3</v>
      </c>
      <c r="E6552" s="18" cm="1">
        <f t="array" aca="1" ref="E6552" ca="1">INDIRECT("Results!" &amp; ADDRESS(ROUNDUP((ROW()-1)/10,0)+1, COLUMN()))</f>
        <v>40</v>
      </c>
      <c r="F6552" s="18" t="str" cm="1">
        <f t="array" aca="1" ref="F6552" ca="1">INDIRECT("Results!" &amp; ADDRESS(ROUNDUP((ROW()-1)/10,0)+1, COLUMN()))</f>
        <v>V9DockerMasterSlaveO340</v>
      </c>
      <c r="G6552" s="18">
        <f t="shared" ca="1" si="102"/>
        <v>16.88</v>
      </c>
    </row>
    <row r="6553" spans="1:7" x14ac:dyDescent="0.25">
      <c r="A6553" s="18" t="str" cm="1">
        <f t="array" aca="1" ref="A6553" ca="1">INDIRECT("Results!" &amp; ADDRESS(ROUNDUP((ROW()-1)/10,0)+1, COLUMN()))</f>
        <v>V9</v>
      </c>
      <c r="B6553" s="18" t="str" cm="1">
        <f t="array" aca="1" ref="B6553" ca="1">INDIRECT("Results!" &amp; ADDRESS(ROUNDUP((ROW()-1)/10,0)+1, COLUMN()))</f>
        <v>Docker</v>
      </c>
      <c r="C6553" s="18" t="str" cm="1">
        <f t="array" aca="1" ref="C6553" ca="1">INDIRECT("Results!" &amp; ADDRESS(ROUNDUP((ROW()-1)/10,0)+1, COLUMN()))</f>
        <v>MasterSlave</v>
      </c>
      <c r="D6553" s="18" t="str" cm="1">
        <f t="array" aca="1" ref="D6553" ca="1">INDIRECT("Results!" &amp; ADDRESS(ROUNDUP((ROW()-1)/10,0)+1, COLUMN()))</f>
        <v>O3</v>
      </c>
      <c r="E6553" s="18" cm="1">
        <f t="array" aca="1" ref="E6553" ca="1">INDIRECT("Results!" &amp; ADDRESS(ROUNDUP((ROW()-1)/10,0)+1, COLUMN()))</f>
        <v>40</v>
      </c>
      <c r="F6553" s="18" t="str" cm="1">
        <f t="array" aca="1" ref="F6553" ca="1">INDIRECT("Results!" &amp; ADDRESS(ROUNDUP((ROW()-1)/10,0)+1, COLUMN()))</f>
        <v>V9DockerMasterSlaveO340</v>
      </c>
      <c r="G6553" s="18">
        <f t="shared" ca="1" si="102"/>
        <v>16.89</v>
      </c>
    </row>
    <row r="6554" spans="1:7" x14ac:dyDescent="0.25">
      <c r="A6554" s="18" t="str" cm="1">
        <f t="array" aca="1" ref="A6554" ca="1">INDIRECT("Results!" &amp; ADDRESS(ROUNDUP((ROW()-1)/10,0)+1, COLUMN()))</f>
        <v>V9</v>
      </c>
      <c r="B6554" s="18" t="str" cm="1">
        <f t="array" aca="1" ref="B6554" ca="1">INDIRECT("Results!" &amp; ADDRESS(ROUNDUP((ROW()-1)/10,0)+1, COLUMN()))</f>
        <v>Docker</v>
      </c>
      <c r="C6554" s="18" t="str" cm="1">
        <f t="array" aca="1" ref="C6554" ca="1">INDIRECT("Results!" &amp; ADDRESS(ROUNDUP((ROW()-1)/10,0)+1, COLUMN()))</f>
        <v>MasterSlave</v>
      </c>
      <c r="D6554" s="18" t="str" cm="1">
        <f t="array" aca="1" ref="D6554" ca="1">INDIRECT("Results!" &amp; ADDRESS(ROUNDUP((ROW()-1)/10,0)+1, COLUMN()))</f>
        <v>O3</v>
      </c>
      <c r="E6554" s="18" cm="1">
        <f t="array" aca="1" ref="E6554" ca="1">INDIRECT("Results!" &amp; ADDRESS(ROUNDUP((ROW()-1)/10,0)+1, COLUMN()))</f>
        <v>40</v>
      </c>
      <c r="F6554" s="18" t="str" cm="1">
        <f t="array" aca="1" ref="F6554" ca="1">INDIRECT("Results!" &amp; ADDRESS(ROUNDUP((ROW()-1)/10,0)+1, COLUMN()))</f>
        <v>V9DockerMasterSlaveO340</v>
      </c>
      <c r="G6554" s="18">
        <f t="shared" ca="1" si="102"/>
        <v>16.89</v>
      </c>
    </row>
    <row r="6555" spans="1:7" x14ac:dyDescent="0.25">
      <c r="A6555" s="18" t="str" cm="1">
        <f t="array" aca="1" ref="A6555" ca="1">INDIRECT("Results!" &amp; ADDRESS(ROUNDUP((ROW()-1)/10,0)+1, COLUMN()))</f>
        <v>V9</v>
      </c>
      <c r="B6555" s="18" t="str" cm="1">
        <f t="array" aca="1" ref="B6555" ca="1">INDIRECT("Results!" &amp; ADDRESS(ROUNDUP((ROW()-1)/10,0)+1, COLUMN()))</f>
        <v>Docker</v>
      </c>
      <c r="C6555" s="18" t="str" cm="1">
        <f t="array" aca="1" ref="C6555" ca="1">INDIRECT("Results!" &amp; ADDRESS(ROUNDUP((ROW()-1)/10,0)+1, COLUMN()))</f>
        <v>MasterSlave</v>
      </c>
      <c r="D6555" s="18" t="str" cm="1">
        <f t="array" aca="1" ref="D6555" ca="1">INDIRECT("Results!" &amp; ADDRESS(ROUNDUP((ROW()-1)/10,0)+1, COLUMN()))</f>
        <v>O3</v>
      </c>
      <c r="E6555" s="18" cm="1">
        <f t="array" aca="1" ref="E6555" ca="1">INDIRECT("Results!" &amp; ADDRESS(ROUNDUP((ROW()-1)/10,0)+1, COLUMN()))</f>
        <v>40</v>
      </c>
      <c r="F6555" s="18" t="str" cm="1">
        <f t="array" aca="1" ref="F6555" ca="1">INDIRECT("Results!" &amp; ADDRESS(ROUNDUP((ROW()-1)/10,0)+1, COLUMN()))</f>
        <v>V9DockerMasterSlaveO340</v>
      </c>
      <c r="G6555" s="18">
        <f t="shared" ca="1" si="102"/>
        <v>16.91</v>
      </c>
    </row>
    <row r="6556" spans="1:7" x14ac:dyDescent="0.25">
      <c r="A6556" s="18" t="str" cm="1">
        <f t="array" aca="1" ref="A6556" ca="1">INDIRECT("Results!" &amp; ADDRESS(ROUNDUP((ROW()-1)/10,0)+1, COLUMN()))</f>
        <v>V9</v>
      </c>
      <c r="B6556" s="18" t="str" cm="1">
        <f t="array" aca="1" ref="B6556" ca="1">INDIRECT("Results!" &amp; ADDRESS(ROUNDUP((ROW()-1)/10,0)+1, COLUMN()))</f>
        <v>Docker</v>
      </c>
      <c r="C6556" s="18" t="str" cm="1">
        <f t="array" aca="1" ref="C6556" ca="1">INDIRECT("Results!" &amp; ADDRESS(ROUNDUP((ROW()-1)/10,0)+1, COLUMN()))</f>
        <v>MasterSlave</v>
      </c>
      <c r="D6556" s="18" t="str" cm="1">
        <f t="array" aca="1" ref="D6556" ca="1">INDIRECT("Results!" &amp; ADDRESS(ROUNDUP((ROW()-1)/10,0)+1, COLUMN()))</f>
        <v>O3</v>
      </c>
      <c r="E6556" s="18" cm="1">
        <f t="array" aca="1" ref="E6556" ca="1">INDIRECT("Results!" &amp; ADDRESS(ROUNDUP((ROW()-1)/10,0)+1, COLUMN()))</f>
        <v>40</v>
      </c>
      <c r="F6556" s="18" t="str" cm="1">
        <f t="array" aca="1" ref="F6556" ca="1">INDIRECT("Results!" &amp; ADDRESS(ROUNDUP((ROW()-1)/10,0)+1, COLUMN()))</f>
        <v>V9DockerMasterSlaveO340</v>
      </c>
      <c r="G6556" s="18">
        <f t="shared" ca="1" si="102"/>
        <v>16.91</v>
      </c>
    </row>
    <row r="6557" spans="1:7" x14ac:dyDescent="0.25">
      <c r="A6557" s="18" t="str" cm="1">
        <f t="array" aca="1" ref="A6557" ca="1">INDIRECT("Results!" &amp; ADDRESS(ROUNDUP((ROW()-1)/10,0)+1, COLUMN()))</f>
        <v>V9</v>
      </c>
      <c r="B6557" s="18" t="str" cm="1">
        <f t="array" aca="1" ref="B6557" ca="1">INDIRECT("Results!" &amp; ADDRESS(ROUNDUP((ROW()-1)/10,0)+1, COLUMN()))</f>
        <v>Docker</v>
      </c>
      <c r="C6557" s="18" t="str" cm="1">
        <f t="array" aca="1" ref="C6557" ca="1">INDIRECT("Results!" &amp; ADDRESS(ROUNDUP((ROW()-1)/10,0)+1, COLUMN()))</f>
        <v>MasterSlave</v>
      </c>
      <c r="D6557" s="18" t="str" cm="1">
        <f t="array" aca="1" ref="D6557" ca="1">INDIRECT("Results!" &amp; ADDRESS(ROUNDUP((ROW()-1)/10,0)+1, COLUMN()))</f>
        <v>O3</v>
      </c>
      <c r="E6557" s="18" cm="1">
        <f t="array" aca="1" ref="E6557" ca="1">INDIRECT("Results!" &amp; ADDRESS(ROUNDUP((ROW()-1)/10,0)+1, COLUMN()))</f>
        <v>40</v>
      </c>
      <c r="F6557" s="18" t="str" cm="1">
        <f t="array" aca="1" ref="F6557" ca="1">INDIRECT("Results!" &amp; ADDRESS(ROUNDUP((ROW()-1)/10,0)+1, COLUMN()))</f>
        <v>V9DockerMasterSlaveO340</v>
      </c>
      <c r="G6557" s="18">
        <f t="shared" ca="1" si="102"/>
        <v>16.91</v>
      </c>
    </row>
    <row r="6558" spans="1:7" x14ac:dyDescent="0.25">
      <c r="A6558" s="18" t="str" cm="1">
        <f t="array" aca="1" ref="A6558" ca="1">INDIRECT("Results!" &amp; ADDRESS(ROUNDUP((ROW()-1)/10,0)+1, COLUMN()))</f>
        <v>V9</v>
      </c>
      <c r="B6558" s="18" t="str" cm="1">
        <f t="array" aca="1" ref="B6558" ca="1">INDIRECT("Results!" &amp; ADDRESS(ROUNDUP((ROW()-1)/10,0)+1, COLUMN()))</f>
        <v>Docker</v>
      </c>
      <c r="C6558" s="18" t="str" cm="1">
        <f t="array" aca="1" ref="C6558" ca="1">INDIRECT("Results!" &amp; ADDRESS(ROUNDUP((ROW()-1)/10,0)+1, COLUMN()))</f>
        <v>MasterSlave</v>
      </c>
      <c r="D6558" s="18" t="str" cm="1">
        <f t="array" aca="1" ref="D6558" ca="1">INDIRECT("Results!" &amp; ADDRESS(ROUNDUP((ROW()-1)/10,0)+1, COLUMN()))</f>
        <v>O3</v>
      </c>
      <c r="E6558" s="18" cm="1">
        <f t="array" aca="1" ref="E6558" ca="1">INDIRECT("Results!" &amp; ADDRESS(ROUNDUP((ROW()-1)/10,0)+1, COLUMN()))</f>
        <v>40</v>
      </c>
      <c r="F6558" s="18" t="str" cm="1">
        <f t="array" aca="1" ref="F6558" ca="1">INDIRECT("Results!" &amp; ADDRESS(ROUNDUP((ROW()-1)/10,0)+1, COLUMN()))</f>
        <v>V9DockerMasterSlaveO340</v>
      </c>
      <c r="G6558" s="18">
        <f t="shared" ca="1" si="102"/>
        <v>16.91</v>
      </c>
    </row>
    <row r="6559" spans="1:7" x14ac:dyDescent="0.25">
      <c r="A6559" s="18" t="str" cm="1">
        <f t="array" aca="1" ref="A6559" ca="1">INDIRECT("Results!" &amp; ADDRESS(ROUNDUP((ROW()-1)/10,0)+1, COLUMN()))</f>
        <v>V9</v>
      </c>
      <c r="B6559" s="18" t="str" cm="1">
        <f t="array" aca="1" ref="B6559" ca="1">INDIRECT("Results!" &amp; ADDRESS(ROUNDUP((ROW()-1)/10,0)+1, COLUMN()))</f>
        <v>Docker</v>
      </c>
      <c r="C6559" s="18" t="str" cm="1">
        <f t="array" aca="1" ref="C6559" ca="1">INDIRECT("Results!" &amp; ADDRESS(ROUNDUP((ROW()-1)/10,0)+1, COLUMN()))</f>
        <v>MasterSlave</v>
      </c>
      <c r="D6559" s="18" t="str" cm="1">
        <f t="array" aca="1" ref="D6559" ca="1">INDIRECT("Results!" &amp; ADDRESS(ROUNDUP((ROW()-1)/10,0)+1, COLUMN()))</f>
        <v>O3</v>
      </c>
      <c r="E6559" s="18" cm="1">
        <f t="array" aca="1" ref="E6559" ca="1">INDIRECT("Results!" &amp; ADDRESS(ROUNDUP((ROW()-1)/10,0)+1, COLUMN()))</f>
        <v>40</v>
      </c>
      <c r="F6559" s="18" t="str" cm="1">
        <f t="array" aca="1" ref="F6559" ca="1">INDIRECT("Results!" &amp; ADDRESS(ROUNDUP((ROW()-1)/10,0)+1, COLUMN()))</f>
        <v>V9DockerMasterSlaveO340</v>
      </c>
      <c r="G6559" s="18">
        <f t="shared" ca="1" si="102"/>
        <v>16.93</v>
      </c>
    </row>
    <row r="6560" spans="1:7" x14ac:dyDescent="0.25">
      <c r="A6560" s="18" t="str" cm="1">
        <f t="array" aca="1" ref="A6560" ca="1">INDIRECT("Results!" &amp; ADDRESS(ROUNDUP((ROW()-1)/10,0)+1, COLUMN()))</f>
        <v>V9</v>
      </c>
      <c r="B6560" s="18" t="str" cm="1">
        <f t="array" aca="1" ref="B6560" ca="1">INDIRECT("Results!" &amp; ADDRESS(ROUNDUP((ROW()-1)/10,0)+1, COLUMN()))</f>
        <v>Docker</v>
      </c>
      <c r="C6560" s="18" t="str" cm="1">
        <f t="array" aca="1" ref="C6560" ca="1">INDIRECT("Results!" &amp; ADDRESS(ROUNDUP((ROW()-1)/10,0)+1, COLUMN()))</f>
        <v>MasterSlave</v>
      </c>
      <c r="D6560" s="18" t="str" cm="1">
        <f t="array" aca="1" ref="D6560" ca="1">INDIRECT("Results!" &amp; ADDRESS(ROUNDUP((ROW()-1)/10,0)+1, COLUMN()))</f>
        <v>O3</v>
      </c>
      <c r="E6560" s="18" cm="1">
        <f t="array" aca="1" ref="E6560" ca="1">INDIRECT("Results!" &amp; ADDRESS(ROUNDUP((ROW()-1)/10,0)+1, COLUMN()))</f>
        <v>40</v>
      </c>
      <c r="F6560" s="18" t="str" cm="1">
        <f t="array" aca="1" ref="F6560" ca="1">INDIRECT("Results!" &amp; ADDRESS(ROUNDUP((ROW()-1)/10,0)+1, COLUMN()))</f>
        <v>V9DockerMasterSlaveO340</v>
      </c>
      <c r="G6560" s="18">
        <f t="shared" ca="1" si="102"/>
        <v>16.940000000000001</v>
      </c>
    </row>
    <row r="6561" spans="1:7" x14ac:dyDescent="0.25">
      <c r="A6561" s="18" t="str" cm="1">
        <f t="array" aca="1" ref="A6561" ca="1">INDIRECT("Results!" &amp; ADDRESS(ROUNDUP((ROW()-1)/10,0)+1, COLUMN()))</f>
        <v>V9</v>
      </c>
      <c r="B6561" s="18" t="str" cm="1">
        <f t="array" aca="1" ref="B6561" ca="1">INDIRECT("Results!" &amp; ADDRESS(ROUNDUP((ROW()-1)/10,0)+1, COLUMN()))</f>
        <v>Docker</v>
      </c>
      <c r="C6561" s="18" t="str" cm="1">
        <f t="array" aca="1" ref="C6561" ca="1">INDIRECT("Results!" &amp; ADDRESS(ROUNDUP((ROW()-1)/10,0)+1, COLUMN()))</f>
        <v>MasterSlave</v>
      </c>
      <c r="D6561" s="18" t="str" cm="1">
        <f t="array" aca="1" ref="D6561" ca="1">INDIRECT("Results!" &amp; ADDRESS(ROUNDUP((ROW()-1)/10,0)+1, COLUMN()))</f>
        <v>O3</v>
      </c>
      <c r="E6561" s="18" cm="1">
        <f t="array" aca="1" ref="E6561" ca="1">INDIRECT("Results!" &amp; ADDRESS(ROUNDUP((ROW()-1)/10,0)+1, COLUMN()))</f>
        <v>40</v>
      </c>
      <c r="F6561" s="18" t="str" cm="1">
        <f t="array" aca="1" ref="F6561" ca="1">INDIRECT("Results!" &amp; ADDRESS(ROUNDUP((ROW()-1)/10,0)+1, COLUMN()))</f>
        <v>V9DockerMasterSlaveO340</v>
      </c>
      <c r="G6561" s="18">
        <f t="shared" ca="1" si="102"/>
        <v>16.940000000000001</v>
      </c>
    </row>
    <row r="6562" spans="1:7" x14ac:dyDescent="0.25">
      <c r="A6562" s="18" t="str" cm="1">
        <f t="array" aca="1" ref="A6562" ca="1">INDIRECT("Results!" &amp; ADDRESS(ROUNDUP((ROW()-1)/10,0)+1, COLUMN()))</f>
        <v>V9</v>
      </c>
      <c r="B6562" s="18" t="str" cm="1">
        <f t="array" aca="1" ref="B6562" ca="1">INDIRECT("Results!" &amp; ADDRESS(ROUNDUP((ROW()-1)/10,0)+1, COLUMN()))</f>
        <v>Docker</v>
      </c>
      <c r="C6562" s="18" t="str" cm="1">
        <f t="array" aca="1" ref="C6562" ca="1">INDIRECT("Results!" &amp; ADDRESS(ROUNDUP((ROW()-1)/10,0)+1, COLUMN()))</f>
        <v>MasterSlave</v>
      </c>
      <c r="D6562" s="18" t="str" cm="1">
        <f t="array" aca="1" ref="D6562" ca="1">INDIRECT("Results!" &amp; ADDRESS(ROUNDUP((ROW()-1)/10,0)+1, COLUMN()))</f>
        <v>O3</v>
      </c>
      <c r="E6562" s="18" cm="1">
        <f t="array" aca="1" ref="E6562" ca="1">INDIRECT("Results!" &amp; ADDRESS(ROUNDUP((ROW()-1)/10,0)+1, COLUMN()))</f>
        <v>44</v>
      </c>
      <c r="F6562" s="18" t="str" cm="1">
        <f t="array" aca="1" ref="F6562" ca="1">INDIRECT("Results!" &amp; ADDRESS(ROUNDUP((ROW()-1)/10,0)+1, COLUMN()))</f>
        <v>V9DockerMasterSlaveO344</v>
      </c>
      <c r="G6562" s="18">
        <f t="shared" ca="1" si="102"/>
        <v>15.43</v>
      </c>
    </row>
    <row r="6563" spans="1:7" x14ac:dyDescent="0.25">
      <c r="A6563" s="18" t="str" cm="1">
        <f t="array" aca="1" ref="A6563" ca="1">INDIRECT("Results!" &amp; ADDRESS(ROUNDUP((ROW()-1)/10,0)+1, COLUMN()))</f>
        <v>V9</v>
      </c>
      <c r="B6563" s="18" t="str" cm="1">
        <f t="array" aca="1" ref="B6563" ca="1">INDIRECT("Results!" &amp; ADDRESS(ROUNDUP((ROW()-1)/10,0)+1, COLUMN()))</f>
        <v>Docker</v>
      </c>
      <c r="C6563" s="18" t="str" cm="1">
        <f t="array" aca="1" ref="C6563" ca="1">INDIRECT("Results!" &amp; ADDRESS(ROUNDUP((ROW()-1)/10,0)+1, COLUMN()))</f>
        <v>MasterSlave</v>
      </c>
      <c r="D6563" s="18" t="str" cm="1">
        <f t="array" aca="1" ref="D6563" ca="1">INDIRECT("Results!" &amp; ADDRESS(ROUNDUP((ROW()-1)/10,0)+1, COLUMN()))</f>
        <v>O3</v>
      </c>
      <c r="E6563" s="18" cm="1">
        <f t="array" aca="1" ref="E6563" ca="1">INDIRECT("Results!" &amp; ADDRESS(ROUNDUP((ROW()-1)/10,0)+1, COLUMN()))</f>
        <v>44</v>
      </c>
      <c r="F6563" s="18" t="str" cm="1">
        <f t="array" aca="1" ref="F6563" ca="1">INDIRECT("Results!" &amp; ADDRESS(ROUNDUP((ROW()-1)/10,0)+1, COLUMN()))</f>
        <v>V9DockerMasterSlaveO344</v>
      </c>
      <c r="G6563" s="18">
        <f t="shared" ca="1" si="102"/>
        <v>15.44</v>
      </c>
    </row>
    <row r="6564" spans="1:7" x14ac:dyDescent="0.25">
      <c r="A6564" s="18" t="str" cm="1">
        <f t="array" aca="1" ref="A6564" ca="1">INDIRECT("Results!" &amp; ADDRESS(ROUNDUP((ROW()-1)/10,0)+1, COLUMN()))</f>
        <v>V9</v>
      </c>
      <c r="B6564" s="18" t="str" cm="1">
        <f t="array" aca="1" ref="B6564" ca="1">INDIRECT("Results!" &amp; ADDRESS(ROUNDUP((ROW()-1)/10,0)+1, COLUMN()))</f>
        <v>Docker</v>
      </c>
      <c r="C6564" s="18" t="str" cm="1">
        <f t="array" aca="1" ref="C6564" ca="1">INDIRECT("Results!" &amp; ADDRESS(ROUNDUP((ROW()-1)/10,0)+1, COLUMN()))</f>
        <v>MasterSlave</v>
      </c>
      <c r="D6564" s="18" t="str" cm="1">
        <f t="array" aca="1" ref="D6564" ca="1">INDIRECT("Results!" &amp; ADDRESS(ROUNDUP((ROW()-1)/10,0)+1, COLUMN()))</f>
        <v>O3</v>
      </c>
      <c r="E6564" s="18" cm="1">
        <f t="array" aca="1" ref="E6564" ca="1">INDIRECT("Results!" &amp; ADDRESS(ROUNDUP((ROW()-1)/10,0)+1, COLUMN()))</f>
        <v>44</v>
      </c>
      <c r="F6564" s="18" t="str" cm="1">
        <f t="array" aca="1" ref="F6564" ca="1">INDIRECT("Results!" &amp; ADDRESS(ROUNDUP((ROW()-1)/10,0)+1, COLUMN()))</f>
        <v>V9DockerMasterSlaveO344</v>
      </c>
      <c r="G6564" s="18">
        <f t="shared" ca="1" si="102"/>
        <v>15.45</v>
      </c>
    </row>
    <row r="6565" spans="1:7" x14ac:dyDescent="0.25">
      <c r="A6565" s="18" t="str" cm="1">
        <f t="array" aca="1" ref="A6565" ca="1">INDIRECT("Results!" &amp; ADDRESS(ROUNDUP((ROW()-1)/10,0)+1, COLUMN()))</f>
        <v>V9</v>
      </c>
      <c r="B6565" s="18" t="str" cm="1">
        <f t="array" aca="1" ref="B6565" ca="1">INDIRECT("Results!" &amp; ADDRESS(ROUNDUP((ROW()-1)/10,0)+1, COLUMN()))</f>
        <v>Docker</v>
      </c>
      <c r="C6565" s="18" t="str" cm="1">
        <f t="array" aca="1" ref="C6565" ca="1">INDIRECT("Results!" &amp; ADDRESS(ROUNDUP((ROW()-1)/10,0)+1, COLUMN()))</f>
        <v>MasterSlave</v>
      </c>
      <c r="D6565" s="18" t="str" cm="1">
        <f t="array" aca="1" ref="D6565" ca="1">INDIRECT("Results!" &amp; ADDRESS(ROUNDUP((ROW()-1)/10,0)+1, COLUMN()))</f>
        <v>O3</v>
      </c>
      <c r="E6565" s="18" cm="1">
        <f t="array" aca="1" ref="E6565" ca="1">INDIRECT("Results!" &amp; ADDRESS(ROUNDUP((ROW()-1)/10,0)+1, COLUMN()))</f>
        <v>44</v>
      </c>
      <c r="F6565" s="18" t="str" cm="1">
        <f t="array" aca="1" ref="F6565" ca="1">INDIRECT("Results!" &amp; ADDRESS(ROUNDUP((ROW()-1)/10,0)+1, COLUMN()))</f>
        <v>V9DockerMasterSlaveO344</v>
      </c>
      <c r="G6565" s="18">
        <f t="shared" ca="1" si="102"/>
        <v>15.46</v>
      </c>
    </row>
    <row r="6566" spans="1:7" x14ac:dyDescent="0.25">
      <c r="A6566" s="18" t="str" cm="1">
        <f t="array" aca="1" ref="A6566" ca="1">INDIRECT("Results!" &amp; ADDRESS(ROUNDUP((ROW()-1)/10,0)+1, COLUMN()))</f>
        <v>V9</v>
      </c>
      <c r="B6566" s="18" t="str" cm="1">
        <f t="array" aca="1" ref="B6566" ca="1">INDIRECT("Results!" &amp; ADDRESS(ROUNDUP((ROW()-1)/10,0)+1, COLUMN()))</f>
        <v>Docker</v>
      </c>
      <c r="C6566" s="18" t="str" cm="1">
        <f t="array" aca="1" ref="C6566" ca="1">INDIRECT("Results!" &amp; ADDRESS(ROUNDUP((ROW()-1)/10,0)+1, COLUMN()))</f>
        <v>MasterSlave</v>
      </c>
      <c r="D6566" s="18" t="str" cm="1">
        <f t="array" aca="1" ref="D6566" ca="1">INDIRECT("Results!" &amp; ADDRESS(ROUNDUP((ROW()-1)/10,0)+1, COLUMN()))</f>
        <v>O3</v>
      </c>
      <c r="E6566" s="18" cm="1">
        <f t="array" aca="1" ref="E6566" ca="1">INDIRECT("Results!" &amp; ADDRESS(ROUNDUP((ROW()-1)/10,0)+1, COLUMN()))</f>
        <v>44</v>
      </c>
      <c r="F6566" s="18" t="str" cm="1">
        <f t="array" aca="1" ref="F6566" ca="1">INDIRECT("Results!" &amp; ADDRESS(ROUNDUP((ROW()-1)/10,0)+1, COLUMN()))</f>
        <v>V9DockerMasterSlaveO344</v>
      </c>
      <c r="G6566" s="18">
        <f t="shared" ca="1" si="102"/>
        <v>15.46</v>
      </c>
    </row>
    <row r="6567" spans="1:7" x14ac:dyDescent="0.25">
      <c r="A6567" s="18" t="str" cm="1">
        <f t="array" aca="1" ref="A6567" ca="1">INDIRECT("Results!" &amp; ADDRESS(ROUNDUP((ROW()-1)/10,0)+1, COLUMN()))</f>
        <v>V9</v>
      </c>
      <c r="B6567" s="18" t="str" cm="1">
        <f t="array" aca="1" ref="B6567" ca="1">INDIRECT("Results!" &amp; ADDRESS(ROUNDUP((ROW()-1)/10,0)+1, COLUMN()))</f>
        <v>Docker</v>
      </c>
      <c r="C6567" s="18" t="str" cm="1">
        <f t="array" aca="1" ref="C6567" ca="1">INDIRECT("Results!" &amp; ADDRESS(ROUNDUP((ROW()-1)/10,0)+1, COLUMN()))</f>
        <v>MasterSlave</v>
      </c>
      <c r="D6567" s="18" t="str" cm="1">
        <f t="array" aca="1" ref="D6567" ca="1">INDIRECT("Results!" &amp; ADDRESS(ROUNDUP((ROW()-1)/10,0)+1, COLUMN()))</f>
        <v>O3</v>
      </c>
      <c r="E6567" s="18" cm="1">
        <f t="array" aca="1" ref="E6567" ca="1">INDIRECT("Results!" &amp; ADDRESS(ROUNDUP((ROW()-1)/10,0)+1, COLUMN()))</f>
        <v>44</v>
      </c>
      <c r="F6567" s="18" t="str" cm="1">
        <f t="array" aca="1" ref="F6567" ca="1">INDIRECT("Results!" &amp; ADDRESS(ROUNDUP((ROW()-1)/10,0)+1, COLUMN()))</f>
        <v>V9DockerMasterSlaveO344</v>
      </c>
      <c r="G6567" s="18">
        <f t="shared" ca="1" si="102"/>
        <v>15.47</v>
      </c>
    </row>
    <row r="6568" spans="1:7" x14ac:dyDescent="0.25">
      <c r="A6568" s="18" t="str" cm="1">
        <f t="array" aca="1" ref="A6568" ca="1">INDIRECT("Results!" &amp; ADDRESS(ROUNDUP((ROW()-1)/10,0)+1, COLUMN()))</f>
        <v>V9</v>
      </c>
      <c r="B6568" s="18" t="str" cm="1">
        <f t="array" aca="1" ref="B6568" ca="1">INDIRECT("Results!" &amp; ADDRESS(ROUNDUP((ROW()-1)/10,0)+1, COLUMN()))</f>
        <v>Docker</v>
      </c>
      <c r="C6568" s="18" t="str" cm="1">
        <f t="array" aca="1" ref="C6568" ca="1">INDIRECT("Results!" &amp; ADDRESS(ROUNDUP((ROW()-1)/10,0)+1, COLUMN()))</f>
        <v>MasterSlave</v>
      </c>
      <c r="D6568" s="18" t="str" cm="1">
        <f t="array" aca="1" ref="D6568" ca="1">INDIRECT("Results!" &amp; ADDRESS(ROUNDUP((ROW()-1)/10,0)+1, COLUMN()))</f>
        <v>O3</v>
      </c>
      <c r="E6568" s="18" cm="1">
        <f t="array" aca="1" ref="E6568" ca="1">INDIRECT("Results!" &amp; ADDRESS(ROUNDUP((ROW()-1)/10,0)+1, COLUMN()))</f>
        <v>44</v>
      </c>
      <c r="F6568" s="18" t="str" cm="1">
        <f t="array" aca="1" ref="F6568" ca="1">INDIRECT("Results!" &amp; ADDRESS(ROUNDUP((ROW()-1)/10,0)+1, COLUMN()))</f>
        <v>V9DockerMasterSlaveO344</v>
      </c>
      <c r="G6568" s="18">
        <f t="shared" ca="1" si="102"/>
        <v>15.47</v>
      </c>
    </row>
    <row r="6569" spans="1:7" x14ac:dyDescent="0.25">
      <c r="A6569" s="18" t="str" cm="1">
        <f t="array" aca="1" ref="A6569" ca="1">INDIRECT("Results!" &amp; ADDRESS(ROUNDUP((ROW()-1)/10,0)+1, COLUMN()))</f>
        <v>V9</v>
      </c>
      <c r="B6569" s="18" t="str" cm="1">
        <f t="array" aca="1" ref="B6569" ca="1">INDIRECT("Results!" &amp; ADDRESS(ROUNDUP((ROW()-1)/10,0)+1, COLUMN()))</f>
        <v>Docker</v>
      </c>
      <c r="C6569" s="18" t="str" cm="1">
        <f t="array" aca="1" ref="C6569" ca="1">INDIRECT("Results!" &amp; ADDRESS(ROUNDUP((ROW()-1)/10,0)+1, COLUMN()))</f>
        <v>MasterSlave</v>
      </c>
      <c r="D6569" s="18" t="str" cm="1">
        <f t="array" aca="1" ref="D6569" ca="1">INDIRECT("Results!" &amp; ADDRESS(ROUNDUP((ROW()-1)/10,0)+1, COLUMN()))</f>
        <v>O3</v>
      </c>
      <c r="E6569" s="18" cm="1">
        <f t="array" aca="1" ref="E6569" ca="1">INDIRECT("Results!" &amp; ADDRESS(ROUNDUP((ROW()-1)/10,0)+1, COLUMN()))</f>
        <v>44</v>
      </c>
      <c r="F6569" s="18" t="str" cm="1">
        <f t="array" aca="1" ref="F6569" ca="1">INDIRECT("Results!" &amp; ADDRESS(ROUNDUP((ROW()-1)/10,0)+1, COLUMN()))</f>
        <v>V9DockerMasterSlaveO344</v>
      </c>
      <c r="G6569" s="18">
        <f t="shared" ca="1" si="102"/>
        <v>15.48</v>
      </c>
    </row>
    <row r="6570" spans="1:7" x14ac:dyDescent="0.25">
      <c r="A6570" s="18" t="str" cm="1">
        <f t="array" aca="1" ref="A6570" ca="1">INDIRECT("Results!" &amp; ADDRESS(ROUNDUP((ROW()-1)/10,0)+1, COLUMN()))</f>
        <v>V9</v>
      </c>
      <c r="B6570" s="18" t="str" cm="1">
        <f t="array" aca="1" ref="B6570" ca="1">INDIRECT("Results!" &amp; ADDRESS(ROUNDUP((ROW()-1)/10,0)+1, COLUMN()))</f>
        <v>Docker</v>
      </c>
      <c r="C6570" s="18" t="str" cm="1">
        <f t="array" aca="1" ref="C6570" ca="1">INDIRECT("Results!" &amp; ADDRESS(ROUNDUP((ROW()-1)/10,0)+1, COLUMN()))</f>
        <v>MasterSlave</v>
      </c>
      <c r="D6570" s="18" t="str" cm="1">
        <f t="array" aca="1" ref="D6570" ca="1">INDIRECT("Results!" &amp; ADDRESS(ROUNDUP((ROW()-1)/10,0)+1, COLUMN()))</f>
        <v>O3</v>
      </c>
      <c r="E6570" s="18" cm="1">
        <f t="array" aca="1" ref="E6570" ca="1">INDIRECT("Results!" &amp; ADDRESS(ROUNDUP((ROW()-1)/10,0)+1, COLUMN()))</f>
        <v>44</v>
      </c>
      <c r="F6570" s="18" t="str" cm="1">
        <f t="array" aca="1" ref="F6570" ca="1">INDIRECT("Results!" &amp; ADDRESS(ROUNDUP((ROW()-1)/10,0)+1, COLUMN()))</f>
        <v>V9DockerMasterSlaveO344</v>
      </c>
      <c r="G6570" s="18">
        <f t="shared" ca="1" si="102"/>
        <v>15.48</v>
      </c>
    </row>
    <row r="6571" spans="1:7" x14ac:dyDescent="0.25">
      <c r="A6571" s="18" t="str" cm="1">
        <f t="array" aca="1" ref="A6571" ca="1">INDIRECT("Results!" &amp; ADDRESS(ROUNDUP((ROW()-1)/10,0)+1, COLUMN()))</f>
        <v>V9</v>
      </c>
      <c r="B6571" s="18" t="str" cm="1">
        <f t="array" aca="1" ref="B6571" ca="1">INDIRECT("Results!" &amp; ADDRESS(ROUNDUP((ROW()-1)/10,0)+1, COLUMN()))</f>
        <v>Docker</v>
      </c>
      <c r="C6571" s="18" t="str" cm="1">
        <f t="array" aca="1" ref="C6571" ca="1">INDIRECT("Results!" &amp; ADDRESS(ROUNDUP((ROW()-1)/10,0)+1, COLUMN()))</f>
        <v>MasterSlave</v>
      </c>
      <c r="D6571" s="18" t="str" cm="1">
        <f t="array" aca="1" ref="D6571" ca="1">INDIRECT("Results!" &amp; ADDRESS(ROUNDUP((ROW()-1)/10,0)+1, COLUMN()))</f>
        <v>O3</v>
      </c>
      <c r="E6571" s="18" cm="1">
        <f t="array" aca="1" ref="E6571" ca="1">INDIRECT("Results!" &amp; ADDRESS(ROUNDUP((ROW()-1)/10,0)+1, COLUMN()))</f>
        <v>44</v>
      </c>
      <c r="F6571" s="18" t="str" cm="1">
        <f t="array" aca="1" ref="F6571" ca="1">INDIRECT("Results!" &amp; ADDRESS(ROUNDUP((ROW()-1)/10,0)+1, COLUMN()))</f>
        <v>V9DockerMasterSlaveO344</v>
      </c>
      <c r="G6571" s="18">
        <f t="shared" ca="1" si="102"/>
        <v>15.48</v>
      </c>
    </row>
    <row r="6572" spans="1:7" x14ac:dyDescent="0.25">
      <c r="A6572" s="18" t="str" cm="1">
        <f t="array" aca="1" ref="A6572" ca="1">INDIRECT("Results!" &amp; ADDRESS(ROUNDUP((ROW()-1)/10,0)+1, COLUMN()))</f>
        <v>V9</v>
      </c>
      <c r="B6572" s="18" t="str" cm="1">
        <f t="array" aca="1" ref="B6572" ca="1">INDIRECT("Results!" &amp; ADDRESS(ROUNDUP((ROW()-1)/10,0)+1, COLUMN()))</f>
        <v>Docker</v>
      </c>
      <c r="C6572" s="18" t="str" cm="1">
        <f t="array" aca="1" ref="C6572" ca="1">INDIRECT("Results!" &amp; ADDRESS(ROUNDUP((ROW()-1)/10,0)+1, COLUMN()))</f>
        <v>MasterSlave</v>
      </c>
      <c r="D6572" s="18" t="str" cm="1">
        <f t="array" aca="1" ref="D6572" ca="1">INDIRECT("Results!" &amp; ADDRESS(ROUNDUP((ROW()-1)/10,0)+1, COLUMN()))</f>
        <v>O3</v>
      </c>
      <c r="E6572" s="18" cm="1">
        <f t="array" aca="1" ref="E6572" ca="1">INDIRECT("Results!" &amp; ADDRESS(ROUNDUP((ROW()-1)/10,0)+1, COLUMN()))</f>
        <v>48</v>
      </c>
      <c r="F6572" s="18" t="str" cm="1">
        <f t="array" aca="1" ref="F6572" ca="1">INDIRECT("Results!" &amp; ADDRESS(ROUNDUP((ROW()-1)/10,0)+1, COLUMN()))</f>
        <v>V9DockerMasterSlaveO348</v>
      </c>
      <c r="G6572" s="18">
        <f t="shared" ca="1" si="102"/>
        <v>14.52</v>
      </c>
    </row>
    <row r="6573" spans="1:7" x14ac:dyDescent="0.25">
      <c r="A6573" s="18" t="str" cm="1">
        <f t="array" aca="1" ref="A6573" ca="1">INDIRECT("Results!" &amp; ADDRESS(ROUNDUP((ROW()-1)/10,0)+1, COLUMN()))</f>
        <v>V9</v>
      </c>
      <c r="B6573" s="18" t="str" cm="1">
        <f t="array" aca="1" ref="B6573" ca="1">INDIRECT("Results!" &amp; ADDRESS(ROUNDUP((ROW()-1)/10,0)+1, COLUMN()))</f>
        <v>Docker</v>
      </c>
      <c r="C6573" s="18" t="str" cm="1">
        <f t="array" aca="1" ref="C6573" ca="1">INDIRECT("Results!" &amp; ADDRESS(ROUNDUP((ROW()-1)/10,0)+1, COLUMN()))</f>
        <v>MasterSlave</v>
      </c>
      <c r="D6573" s="18" t="str" cm="1">
        <f t="array" aca="1" ref="D6573" ca="1">INDIRECT("Results!" &amp; ADDRESS(ROUNDUP((ROW()-1)/10,0)+1, COLUMN()))</f>
        <v>O3</v>
      </c>
      <c r="E6573" s="18" cm="1">
        <f t="array" aca="1" ref="E6573" ca="1">INDIRECT("Results!" &amp; ADDRESS(ROUNDUP((ROW()-1)/10,0)+1, COLUMN()))</f>
        <v>48</v>
      </c>
      <c r="F6573" s="18" t="str" cm="1">
        <f t="array" aca="1" ref="F6573" ca="1">INDIRECT("Results!" &amp; ADDRESS(ROUNDUP((ROW()-1)/10,0)+1, COLUMN()))</f>
        <v>V9DockerMasterSlaveO348</v>
      </c>
      <c r="G6573" s="18">
        <f t="shared" ca="1" si="102"/>
        <v>14.54</v>
      </c>
    </row>
    <row r="6574" spans="1:7" x14ac:dyDescent="0.25">
      <c r="A6574" s="18" t="str" cm="1">
        <f t="array" aca="1" ref="A6574" ca="1">INDIRECT("Results!" &amp; ADDRESS(ROUNDUP((ROW()-1)/10,0)+1, COLUMN()))</f>
        <v>V9</v>
      </c>
      <c r="B6574" s="18" t="str" cm="1">
        <f t="array" aca="1" ref="B6574" ca="1">INDIRECT("Results!" &amp; ADDRESS(ROUNDUP((ROW()-1)/10,0)+1, COLUMN()))</f>
        <v>Docker</v>
      </c>
      <c r="C6574" s="18" t="str" cm="1">
        <f t="array" aca="1" ref="C6574" ca="1">INDIRECT("Results!" &amp; ADDRESS(ROUNDUP((ROW()-1)/10,0)+1, COLUMN()))</f>
        <v>MasterSlave</v>
      </c>
      <c r="D6574" s="18" t="str" cm="1">
        <f t="array" aca="1" ref="D6574" ca="1">INDIRECT("Results!" &amp; ADDRESS(ROUNDUP((ROW()-1)/10,0)+1, COLUMN()))</f>
        <v>O3</v>
      </c>
      <c r="E6574" s="18" cm="1">
        <f t="array" aca="1" ref="E6574" ca="1">INDIRECT("Results!" &amp; ADDRESS(ROUNDUP((ROW()-1)/10,0)+1, COLUMN()))</f>
        <v>48</v>
      </c>
      <c r="F6574" s="18" t="str" cm="1">
        <f t="array" aca="1" ref="F6574" ca="1">INDIRECT("Results!" &amp; ADDRESS(ROUNDUP((ROW()-1)/10,0)+1, COLUMN()))</f>
        <v>V9DockerMasterSlaveO348</v>
      </c>
      <c r="G6574" s="18">
        <f t="shared" ca="1" si="102"/>
        <v>14.55</v>
      </c>
    </row>
    <row r="6575" spans="1:7" x14ac:dyDescent="0.25">
      <c r="A6575" s="18" t="str" cm="1">
        <f t="array" aca="1" ref="A6575" ca="1">INDIRECT("Results!" &amp; ADDRESS(ROUNDUP((ROW()-1)/10,0)+1, COLUMN()))</f>
        <v>V9</v>
      </c>
      <c r="B6575" s="18" t="str" cm="1">
        <f t="array" aca="1" ref="B6575" ca="1">INDIRECT("Results!" &amp; ADDRESS(ROUNDUP((ROW()-1)/10,0)+1, COLUMN()))</f>
        <v>Docker</v>
      </c>
      <c r="C6575" s="18" t="str" cm="1">
        <f t="array" aca="1" ref="C6575" ca="1">INDIRECT("Results!" &amp; ADDRESS(ROUNDUP((ROW()-1)/10,0)+1, COLUMN()))</f>
        <v>MasterSlave</v>
      </c>
      <c r="D6575" s="18" t="str" cm="1">
        <f t="array" aca="1" ref="D6575" ca="1">INDIRECT("Results!" &amp; ADDRESS(ROUNDUP((ROW()-1)/10,0)+1, COLUMN()))</f>
        <v>O3</v>
      </c>
      <c r="E6575" s="18" cm="1">
        <f t="array" aca="1" ref="E6575" ca="1">INDIRECT("Results!" &amp; ADDRESS(ROUNDUP((ROW()-1)/10,0)+1, COLUMN()))</f>
        <v>48</v>
      </c>
      <c r="F6575" s="18" t="str" cm="1">
        <f t="array" aca="1" ref="F6575" ca="1">INDIRECT("Results!" &amp; ADDRESS(ROUNDUP((ROW()-1)/10,0)+1, COLUMN()))</f>
        <v>V9DockerMasterSlaveO348</v>
      </c>
      <c r="G6575" s="18">
        <f t="shared" ca="1" si="102"/>
        <v>14.56</v>
      </c>
    </row>
    <row r="6576" spans="1:7" x14ac:dyDescent="0.25">
      <c r="A6576" s="18" t="str" cm="1">
        <f t="array" aca="1" ref="A6576" ca="1">INDIRECT("Results!" &amp; ADDRESS(ROUNDUP((ROW()-1)/10,0)+1, COLUMN()))</f>
        <v>V9</v>
      </c>
      <c r="B6576" s="18" t="str" cm="1">
        <f t="array" aca="1" ref="B6576" ca="1">INDIRECT("Results!" &amp; ADDRESS(ROUNDUP((ROW()-1)/10,0)+1, COLUMN()))</f>
        <v>Docker</v>
      </c>
      <c r="C6576" s="18" t="str" cm="1">
        <f t="array" aca="1" ref="C6576" ca="1">INDIRECT("Results!" &amp; ADDRESS(ROUNDUP((ROW()-1)/10,0)+1, COLUMN()))</f>
        <v>MasterSlave</v>
      </c>
      <c r="D6576" s="18" t="str" cm="1">
        <f t="array" aca="1" ref="D6576" ca="1">INDIRECT("Results!" &amp; ADDRESS(ROUNDUP((ROW()-1)/10,0)+1, COLUMN()))</f>
        <v>O3</v>
      </c>
      <c r="E6576" s="18" cm="1">
        <f t="array" aca="1" ref="E6576" ca="1">INDIRECT("Results!" &amp; ADDRESS(ROUNDUP((ROW()-1)/10,0)+1, COLUMN()))</f>
        <v>48</v>
      </c>
      <c r="F6576" s="18" t="str" cm="1">
        <f t="array" aca="1" ref="F6576" ca="1">INDIRECT("Results!" &amp; ADDRESS(ROUNDUP((ROW()-1)/10,0)+1, COLUMN()))</f>
        <v>V9DockerMasterSlaveO348</v>
      </c>
      <c r="G6576" s="18">
        <f t="shared" ca="1" si="102"/>
        <v>14.57</v>
      </c>
    </row>
    <row r="6577" spans="1:7" x14ac:dyDescent="0.25">
      <c r="A6577" s="18" t="str" cm="1">
        <f t="array" aca="1" ref="A6577" ca="1">INDIRECT("Results!" &amp; ADDRESS(ROUNDUP((ROW()-1)/10,0)+1, COLUMN()))</f>
        <v>V9</v>
      </c>
      <c r="B6577" s="18" t="str" cm="1">
        <f t="array" aca="1" ref="B6577" ca="1">INDIRECT("Results!" &amp; ADDRESS(ROUNDUP((ROW()-1)/10,0)+1, COLUMN()))</f>
        <v>Docker</v>
      </c>
      <c r="C6577" s="18" t="str" cm="1">
        <f t="array" aca="1" ref="C6577" ca="1">INDIRECT("Results!" &amp; ADDRESS(ROUNDUP((ROW()-1)/10,0)+1, COLUMN()))</f>
        <v>MasterSlave</v>
      </c>
      <c r="D6577" s="18" t="str" cm="1">
        <f t="array" aca="1" ref="D6577" ca="1">INDIRECT("Results!" &amp; ADDRESS(ROUNDUP((ROW()-1)/10,0)+1, COLUMN()))</f>
        <v>O3</v>
      </c>
      <c r="E6577" s="18" cm="1">
        <f t="array" aca="1" ref="E6577" ca="1">INDIRECT("Results!" &amp; ADDRESS(ROUNDUP((ROW()-1)/10,0)+1, COLUMN()))</f>
        <v>48</v>
      </c>
      <c r="F6577" s="18" t="str" cm="1">
        <f t="array" aca="1" ref="F6577" ca="1">INDIRECT("Results!" &amp; ADDRESS(ROUNDUP((ROW()-1)/10,0)+1, COLUMN()))</f>
        <v>V9DockerMasterSlaveO348</v>
      </c>
      <c r="G6577" s="18">
        <f t="shared" ca="1" si="102"/>
        <v>14.57</v>
      </c>
    </row>
    <row r="6578" spans="1:7" x14ac:dyDescent="0.25">
      <c r="A6578" s="18" t="str" cm="1">
        <f t="array" aca="1" ref="A6578" ca="1">INDIRECT("Results!" &amp; ADDRESS(ROUNDUP((ROW()-1)/10,0)+1, COLUMN()))</f>
        <v>V9</v>
      </c>
      <c r="B6578" s="18" t="str" cm="1">
        <f t="array" aca="1" ref="B6578" ca="1">INDIRECT("Results!" &amp; ADDRESS(ROUNDUP((ROW()-1)/10,0)+1, COLUMN()))</f>
        <v>Docker</v>
      </c>
      <c r="C6578" s="18" t="str" cm="1">
        <f t="array" aca="1" ref="C6578" ca="1">INDIRECT("Results!" &amp; ADDRESS(ROUNDUP((ROW()-1)/10,0)+1, COLUMN()))</f>
        <v>MasterSlave</v>
      </c>
      <c r="D6578" s="18" t="str" cm="1">
        <f t="array" aca="1" ref="D6578" ca="1">INDIRECT("Results!" &amp; ADDRESS(ROUNDUP((ROW()-1)/10,0)+1, COLUMN()))</f>
        <v>O3</v>
      </c>
      <c r="E6578" s="18" cm="1">
        <f t="array" aca="1" ref="E6578" ca="1">INDIRECT("Results!" &amp; ADDRESS(ROUNDUP((ROW()-1)/10,0)+1, COLUMN()))</f>
        <v>48</v>
      </c>
      <c r="F6578" s="18" t="str" cm="1">
        <f t="array" aca="1" ref="F6578" ca="1">INDIRECT("Results!" &amp; ADDRESS(ROUNDUP((ROW()-1)/10,0)+1, COLUMN()))</f>
        <v>V9DockerMasterSlaveO348</v>
      </c>
      <c r="G6578" s="18">
        <f t="shared" ca="1" si="102"/>
        <v>14.58</v>
      </c>
    </row>
    <row r="6579" spans="1:7" x14ac:dyDescent="0.25">
      <c r="A6579" s="18" t="str" cm="1">
        <f t="array" aca="1" ref="A6579" ca="1">INDIRECT("Results!" &amp; ADDRESS(ROUNDUP((ROW()-1)/10,0)+1, COLUMN()))</f>
        <v>V9</v>
      </c>
      <c r="B6579" s="18" t="str" cm="1">
        <f t="array" aca="1" ref="B6579" ca="1">INDIRECT("Results!" &amp; ADDRESS(ROUNDUP((ROW()-1)/10,0)+1, COLUMN()))</f>
        <v>Docker</v>
      </c>
      <c r="C6579" s="18" t="str" cm="1">
        <f t="array" aca="1" ref="C6579" ca="1">INDIRECT("Results!" &amp; ADDRESS(ROUNDUP((ROW()-1)/10,0)+1, COLUMN()))</f>
        <v>MasterSlave</v>
      </c>
      <c r="D6579" s="18" t="str" cm="1">
        <f t="array" aca="1" ref="D6579" ca="1">INDIRECT("Results!" &amp; ADDRESS(ROUNDUP((ROW()-1)/10,0)+1, COLUMN()))</f>
        <v>O3</v>
      </c>
      <c r="E6579" s="18" cm="1">
        <f t="array" aca="1" ref="E6579" ca="1">INDIRECT("Results!" &amp; ADDRESS(ROUNDUP((ROW()-1)/10,0)+1, COLUMN()))</f>
        <v>48</v>
      </c>
      <c r="F6579" s="18" t="str" cm="1">
        <f t="array" aca="1" ref="F6579" ca="1">INDIRECT("Results!" &amp; ADDRESS(ROUNDUP((ROW()-1)/10,0)+1, COLUMN()))</f>
        <v>V9DockerMasterSlaveO348</v>
      </c>
      <c r="G6579" s="18">
        <f t="shared" ca="1" si="102"/>
        <v>14.58</v>
      </c>
    </row>
    <row r="6580" spans="1:7" x14ac:dyDescent="0.25">
      <c r="A6580" s="18" t="str" cm="1">
        <f t="array" aca="1" ref="A6580" ca="1">INDIRECT("Results!" &amp; ADDRESS(ROUNDUP((ROW()-1)/10,0)+1, COLUMN()))</f>
        <v>V9</v>
      </c>
      <c r="B6580" s="18" t="str" cm="1">
        <f t="array" aca="1" ref="B6580" ca="1">INDIRECT("Results!" &amp; ADDRESS(ROUNDUP((ROW()-1)/10,0)+1, COLUMN()))</f>
        <v>Docker</v>
      </c>
      <c r="C6580" s="18" t="str" cm="1">
        <f t="array" aca="1" ref="C6580" ca="1">INDIRECT("Results!" &amp; ADDRESS(ROUNDUP((ROW()-1)/10,0)+1, COLUMN()))</f>
        <v>MasterSlave</v>
      </c>
      <c r="D6580" s="18" t="str" cm="1">
        <f t="array" aca="1" ref="D6580" ca="1">INDIRECT("Results!" &amp; ADDRESS(ROUNDUP((ROW()-1)/10,0)+1, COLUMN()))</f>
        <v>O3</v>
      </c>
      <c r="E6580" s="18" cm="1">
        <f t="array" aca="1" ref="E6580" ca="1">INDIRECT("Results!" &amp; ADDRESS(ROUNDUP((ROW()-1)/10,0)+1, COLUMN()))</f>
        <v>48</v>
      </c>
      <c r="F6580" s="18" t="str" cm="1">
        <f t="array" aca="1" ref="F6580" ca="1">INDIRECT("Results!" &amp; ADDRESS(ROUNDUP((ROW()-1)/10,0)+1, COLUMN()))</f>
        <v>V9DockerMasterSlaveO348</v>
      </c>
      <c r="G6580" s="18">
        <f t="shared" ca="1" si="102"/>
        <v>14.58</v>
      </c>
    </row>
    <row r="6581" spans="1:7" x14ac:dyDescent="0.25">
      <c r="A6581" s="18" t="str" cm="1">
        <f t="array" aca="1" ref="A6581" ca="1">INDIRECT("Results!" &amp; ADDRESS(ROUNDUP((ROW()-1)/10,0)+1, COLUMN()))</f>
        <v>V9</v>
      </c>
      <c r="B6581" s="18" t="str" cm="1">
        <f t="array" aca="1" ref="B6581" ca="1">INDIRECT("Results!" &amp; ADDRESS(ROUNDUP((ROW()-1)/10,0)+1, COLUMN()))</f>
        <v>Docker</v>
      </c>
      <c r="C6581" s="18" t="str" cm="1">
        <f t="array" aca="1" ref="C6581" ca="1">INDIRECT("Results!" &amp; ADDRESS(ROUNDUP((ROW()-1)/10,0)+1, COLUMN()))</f>
        <v>MasterSlave</v>
      </c>
      <c r="D6581" s="18" t="str" cm="1">
        <f t="array" aca="1" ref="D6581" ca="1">INDIRECT("Results!" &amp; ADDRESS(ROUNDUP((ROW()-1)/10,0)+1, COLUMN()))</f>
        <v>O3</v>
      </c>
      <c r="E6581" s="18" cm="1">
        <f t="array" aca="1" ref="E6581" ca="1">INDIRECT("Results!" &amp; ADDRESS(ROUNDUP((ROW()-1)/10,0)+1, COLUMN()))</f>
        <v>48</v>
      </c>
      <c r="F6581" s="18" t="str" cm="1">
        <f t="array" aca="1" ref="F6581" ca="1">INDIRECT("Results!" &amp; ADDRESS(ROUNDUP((ROW()-1)/10,0)+1, COLUMN()))</f>
        <v>V9DockerMasterSlaveO348</v>
      </c>
      <c r="G6581" s="18">
        <f t="shared" ca="1" si="102"/>
        <v>14.58</v>
      </c>
    </row>
    <row r="6582" spans="1:7" x14ac:dyDescent="0.25">
      <c r="A6582" s="18" t="str" cm="1">
        <f t="array" aca="1" ref="A6582" ca="1">INDIRECT("Results!" &amp; ADDRESS(ROUNDUP((ROW()-1)/10,0)+1, COLUMN()))</f>
        <v>V9</v>
      </c>
      <c r="B6582" s="18" t="str" cm="1">
        <f t="array" aca="1" ref="B6582" ca="1">INDIRECT("Results!" &amp; ADDRESS(ROUNDUP((ROW()-1)/10,0)+1, COLUMN()))</f>
        <v>Docker</v>
      </c>
      <c r="C6582" s="18" t="str" cm="1">
        <f t="array" aca="1" ref="C6582" ca="1">INDIRECT("Results!" &amp; ADDRESS(ROUNDUP((ROW()-1)/10,0)+1, COLUMN()))</f>
        <v>MasterSlave</v>
      </c>
      <c r="D6582" s="18" t="str" cm="1">
        <f t="array" aca="1" ref="D6582" ca="1">INDIRECT("Results!" &amp; ADDRESS(ROUNDUP((ROW()-1)/10,0)+1, COLUMN()))</f>
        <v>O3</v>
      </c>
      <c r="E6582" s="18" cm="1">
        <f t="array" aca="1" ref="E6582" ca="1">INDIRECT("Results!" &amp; ADDRESS(ROUNDUP((ROW()-1)/10,0)+1, COLUMN()))</f>
        <v>52</v>
      </c>
      <c r="F6582" s="18" t="str" cm="1">
        <f t="array" aca="1" ref="F6582" ca="1">INDIRECT("Results!" &amp; ADDRESS(ROUNDUP((ROW()-1)/10,0)+1, COLUMN()))</f>
        <v>V9DockerMasterSlaveO352</v>
      </c>
      <c r="G6582" s="18">
        <f t="shared" ca="1" si="102"/>
        <v>13.7</v>
      </c>
    </row>
    <row r="6583" spans="1:7" x14ac:dyDescent="0.25">
      <c r="A6583" s="18" t="str" cm="1">
        <f t="array" aca="1" ref="A6583" ca="1">INDIRECT("Results!" &amp; ADDRESS(ROUNDUP((ROW()-1)/10,0)+1, COLUMN()))</f>
        <v>V9</v>
      </c>
      <c r="B6583" s="18" t="str" cm="1">
        <f t="array" aca="1" ref="B6583" ca="1">INDIRECT("Results!" &amp; ADDRESS(ROUNDUP((ROW()-1)/10,0)+1, COLUMN()))</f>
        <v>Docker</v>
      </c>
      <c r="C6583" s="18" t="str" cm="1">
        <f t="array" aca="1" ref="C6583" ca="1">INDIRECT("Results!" &amp; ADDRESS(ROUNDUP((ROW()-1)/10,0)+1, COLUMN()))</f>
        <v>MasterSlave</v>
      </c>
      <c r="D6583" s="18" t="str" cm="1">
        <f t="array" aca="1" ref="D6583" ca="1">INDIRECT("Results!" &amp; ADDRESS(ROUNDUP((ROW()-1)/10,0)+1, COLUMN()))</f>
        <v>O3</v>
      </c>
      <c r="E6583" s="18" cm="1">
        <f t="array" aca="1" ref="E6583" ca="1">INDIRECT("Results!" &amp; ADDRESS(ROUNDUP((ROW()-1)/10,0)+1, COLUMN()))</f>
        <v>52</v>
      </c>
      <c r="F6583" s="18" t="str" cm="1">
        <f t="array" aca="1" ref="F6583" ca="1">INDIRECT("Results!" &amp; ADDRESS(ROUNDUP((ROW()-1)/10,0)+1, COLUMN()))</f>
        <v>V9DockerMasterSlaveO352</v>
      </c>
      <c r="G6583" s="18">
        <f t="shared" ca="1" si="102"/>
        <v>13.71</v>
      </c>
    </row>
    <row r="6584" spans="1:7" x14ac:dyDescent="0.25">
      <c r="A6584" s="18" t="str" cm="1">
        <f t="array" aca="1" ref="A6584" ca="1">INDIRECT("Results!" &amp; ADDRESS(ROUNDUP((ROW()-1)/10,0)+1, COLUMN()))</f>
        <v>V9</v>
      </c>
      <c r="B6584" s="18" t="str" cm="1">
        <f t="array" aca="1" ref="B6584" ca="1">INDIRECT("Results!" &amp; ADDRESS(ROUNDUP((ROW()-1)/10,0)+1, COLUMN()))</f>
        <v>Docker</v>
      </c>
      <c r="C6584" s="18" t="str" cm="1">
        <f t="array" aca="1" ref="C6584" ca="1">INDIRECT("Results!" &amp; ADDRESS(ROUNDUP((ROW()-1)/10,0)+1, COLUMN()))</f>
        <v>MasterSlave</v>
      </c>
      <c r="D6584" s="18" t="str" cm="1">
        <f t="array" aca="1" ref="D6584" ca="1">INDIRECT("Results!" &amp; ADDRESS(ROUNDUP((ROW()-1)/10,0)+1, COLUMN()))</f>
        <v>O3</v>
      </c>
      <c r="E6584" s="18" cm="1">
        <f t="array" aca="1" ref="E6584" ca="1">INDIRECT("Results!" &amp; ADDRESS(ROUNDUP((ROW()-1)/10,0)+1, COLUMN()))</f>
        <v>52</v>
      </c>
      <c r="F6584" s="18" t="str" cm="1">
        <f t="array" aca="1" ref="F6584" ca="1">INDIRECT("Results!" &amp; ADDRESS(ROUNDUP((ROW()-1)/10,0)+1, COLUMN()))</f>
        <v>V9DockerMasterSlaveO352</v>
      </c>
      <c r="G6584" s="18">
        <f t="shared" ca="1" si="102"/>
        <v>13.72</v>
      </c>
    </row>
    <row r="6585" spans="1:7" x14ac:dyDescent="0.25">
      <c r="A6585" s="18" t="str" cm="1">
        <f t="array" aca="1" ref="A6585" ca="1">INDIRECT("Results!" &amp; ADDRESS(ROUNDUP((ROW()-1)/10,0)+1, COLUMN()))</f>
        <v>V9</v>
      </c>
      <c r="B6585" s="18" t="str" cm="1">
        <f t="array" aca="1" ref="B6585" ca="1">INDIRECT("Results!" &amp; ADDRESS(ROUNDUP((ROW()-1)/10,0)+1, COLUMN()))</f>
        <v>Docker</v>
      </c>
      <c r="C6585" s="18" t="str" cm="1">
        <f t="array" aca="1" ref="C6585" ca="1">INDIRECT("Results!" &amp; ADDRESS(ROUNDUP((ROW()-1)/10,0)+1, COLUMN()))</f>
        <v>MasterSlave</v>
      </c>
      <c r="D6585" s="18" t="str" cm="1">
        <f t="array" aca="1" ref="D6585" ca="1">INDIRECT("Results!" &amp; ADDRESS(ROUNDUP((ROW()-1)/10,0)+1, COLUMN()))</f>
        <v>O3</v>
      </c>
      <c r="E6585" s="18" cm="1">
        <f t="array" aca="1" ref="E6585" ca="1">INDIRECT("Results!" &amp; ADDRESS(ROUNDUP((ROW()-1)/10,0)+1, COLUMN()))</f>
        <v>52</v>
      </c>
      <c r="F6585" s="18" t="str" cm="1">
        <f t="array" aca="1" ref="F6585" ca="1">INDIRECT("Results!" &amp; ADDRESS(ROUNDUP((ROW()-1)/10,0)+1, COLUMN()))</f>
        <v>V9DockerMasterSlaveO352</v>
      </c>
      <c r="G6585" s="18">
        <f t="shared" ca="1" si="102"/>
        <v>13.72</v>
      </c>
    </row>
    <row r="6586" spans="1:7" x14ac:dyDescent="0.25">
      <c r="A6586" s="18" t="str" cm="1">
        <f t="array" aca="1" ref="A6586" ca="1">INDIRECT("Results!" &amp; ADDRESS(ROUNDUP((ROW()-1)/10,0)+1, COLUMN()))</f>
        <v>V9</v>
      </c>
      <c r="B6586" s="18" t="str" cm="1">
        <f t="array" aca="1" ref="B6586" ca="1">INDIRECT("Results!" &amp; ADDRESS(ROUNDUP((ROW()-1)/10,0)+1, COLUMN()))</f>
        <v>Docker</v>
      </c>
      <c r="C6586" s="18" t="str" cm="1">
        <f t="array" aca="1" ref="C6586" ca="1">INDIRECT("Results!" &amp; ADDRESS(ROUNDUP((ROW()-1)/10,0)+1, COLUMN()))</f>
        <v>MasterSlave</v>
      </c>
      <c r="D6586" s="18" t="str" cm="1">
        <f t="array" aca="1" ref="D6586" ca="1">INDIRECT("Results!" &amp; ADDRESS(ROUNDUP((ROW()-1)/10,0)+1, COLUMN()))</f>
        <v>O3</v>
      </c>
      <c r="E6586" s="18" cm="1">
        <f t="array" aca="1" ref="E6586" ca="1">INDIRECT("Results!" &amp; ADDRESS(ROUNDUP((ROW()-1)/10,0)+1, COLUMN()))</f>
        <v>52</v>
      </c>
      <c r="F6586" s="18" t="str" cm="1">
        <f t="array" aca="1" ref="F6586" ca="1">INDIRECT("Results!" &amp; ADDRESS(ROUNDUP((ROW()-1)/10,0)+1, COLUMN()))</f>
        <v>V9DockerMasterSlaveO352</v>
      </c>
      <c r="G6586" s="18">
        <f t="shared" ca="1" si="102"/>
        <v>13.72</v>
      </c>
    </row>
    <row r="6587" spans="1:7" x14ac:dyDescent="0.25">
      <c r="A6587" s="18" t="str" cm="1">
        <f t="array" aca="1" ref="A6587" ca="1">INDIRECT("Results!" &amp; ADDRESS(ROUNDUP((ROW()-1)/10,0)+1, COLUMN()))</f>
        <v>V9</v>
      </c>
      <c r="B6587" s="18" t="str" cm="1">
        <f t="array" aca="1" ref="B6587" ca="1">INDIRECT("Results!" &amp; ADDRESS(ROUNDUP((ROW()-1)/10,0)+1, COLUMN()))</f>
        <v>Docker</v>
      </c>
      <c r="C6587" s="18" t="str" cm="1">
        <f t="array" aca="1" ref="C6587" ca="1">INDIRECT("Results!" &amp; ADDRESS(ROUNDUP((ROW()-1)/10,0)+1, COLUMN()))</f>
        <v>MasterSlave</v>
      </c>
      <c r="D6587" s="18" t="str" cm="1">
        <f t="array" aca="1" ref="D6587" ca="1">INDIRECT("Results!" &amp; ADDRESS(ROUNDUP((ROW()-1)/10,0)+1, COLUMN()))</f>
        <v>O3</v>
      </c>
      <c r="E6587" s="18" cm="1">
        <f t="array" aca="1" ref="E6587" ca="1">INDIRECT("Results!" &amp; ADDRESS(ROUNDUP((ROW()-1)/10,0)+1, COLUMN()))</f>
        <v>52</v>
      </c>
      <c r="F6587" s="18" t="str" cm="1">
        <f t="array" aca="1" ref="F6587" ca="1">INDIRECT("Results!" &amp; ADDRESS(ROUNDUP((ROW()-1)/10,0)+1, COLUMN()))</f>
        <v>V9DockerMasterSlaveO352</v>
      </c>
      <c r="G6587" s="18">
        <f t="shared" ca="1" si="102"/>
        <v>13.73</v>
      </c>
    </row>
    <row r="6588" spans="1:7" x14ac:dyDescent="0.25">
      <c r="A6588" s="18" t="str" cm="1">
        <f t="array" aca="1" ref="A6588" ca="1">INDIRECT("Results!" &amp; ADDRESS(ROUNDUP((ROW()-1)/10,0)+1, COLUMN()))</f>
        <v>V9</v>
      </c>
      <c r="B6588" s="18" t="str" cm="1">
        <f t="array" aca="1" ref="B6588" ca="1">INDIRECT("Results!" &amp; ADDRESS(ROUNDUP((ROW()-1)/10,0)+1, COLUMN()))</f>
        <v>Docker</v>
      </c>
      <c r="C6588" s="18" t="str" cm="1">
        <f t="array" aca="1" ref="C6588" ca="1">INDIRECT("Results!" &amp; ADDRESS(ROUNDUP((ROW()-1)/10,0)+1, COLUMN()))</f>
        <v>MasterSlave</v>
      </c>
      <c r="D6588" s="18" t="str" cm="1">
        <f t="array" aca="1" ref="D6588" ca="1">INDIRECT("Results!" &amp; ADDRESS(ROUNDUP((ROW()-1)/10,0)+1, COLUMN()))</f>
        <v>O3</v>
      </c>
      <c r="E6588" s="18" cm="1">
        <f t="array" aca="1" ref="E6588" ca="1">INDIRECT("Results!" &amp; ADDRESS(ROUNDUP((ROW()-1)/10,0)+1, COLUMN()))</f>
        <v>52</v>
      </c>
      <c r="F6588" s="18" t="str" cm="1">
        <f t="array" aca="1" ref="F6588" ca="1">INDIRECT("Results!" &amp; ADDRESS(ROUNDUP((ROW()-1)/10,0)+1, COLUMN()))</f>
        <v>V9DockerMasterSlaveO352</v>
      </c>
      <c r="G6588" s="18">
        <f t="shared" ca="1" si="102"/>
        <v>13.74</v>
      </c>
    </row>
    <row r="6589" spans="1:7" x14ac:dyDescent="0.25">
      <c r="A6589" s="18" t="str" cm="1">
        <f t="array" aca="1" ref="A6589" ca="1">INDIRECT("Results!" &amp; ADDRESS(ROUNDUP((ROW()-1)/10,0)+1, COLUMN()))</f>
        <v>V9</v>
      </c>
      <c r="B6589" s="18" t="str" cm="1">
        <f t="array" aca="1" ref="B6589" ca="1">INDIRECT("Results!" &amp; ADDRESS(ROUNDUP((ROW()-1)/10,0)+1, COLUMN()))</f>
        <v>Docker</v>
      </c>
      <c r="C6589" s="18" t="str" cm="1">
        <f t="array" aca="1" ref="C6589" ca="1">INDIRECT("Results!" &amp; ADDRESS(ROUNDUP((ROW()-1)/10,0)+1, COLUMN()))</f>
        <v>MasterSlave</v>
      </c>
      <c r="D6589" s="18" t="str" cm="1">
        <f t="array" aca="1" ref="D6589" ca="1">INDIRECT("Results!" &amp; ADDRESS(ROUNDUP((ROW()-1)/10,0)+1, COLUMN()))</f>
        <v>O3</v>
      </c>
      <c r="E6589" s="18" cm="1">
        <f t="array" aca="1" ref="E6589" ca="1">INDIRECT("Results!" &amp; ADDRESS(ROUNDUP((ROW()-1)/10,0)+1, COLUMN()))</f>
        <v>52</v>
      </c>
      <c r="F6589" s="18" t="str" cm="1">
        <f t="array" aca="1" ref="F6589" ca="1">INDIRECT("Results!" &amp; ADDRESS(ROUNDUP((ROW()-1)/10,0)+1, COLUMN()))</f>
        <v>V9DockerMasterSlaveO352</v>
      </c>
      <c r="G6589" s="18">
        <f t="shared" ca="1" si="102"/>
        <v>13.75</v>
      </c>
    </row>
    <row r="6590" spans="1:7" x14ac:dyDescent="0.25">
      <c r="A6590" s="18" t="str" cm="1">
        <f t="array" aca="1" ref="A6590" ca="1">INDIRECT("Results!" &amp; ADDRESS(ROUNDUP((ROW()-1)/10,0)+1, COLUMN()))</f>
        <v>V9</v>
      </c>
      <c r="B6590" s="18" t="str" cm="1">
        <f t="array" aca="1" ref="B6590" ca="1">INDIRECT("Results!" &amp; ADDRESS(ROUNDUP((ROW()-1)/10,0)+1, COLUMN()))</f>
        <v>Docker</v>
      </c>
      <c r="C6590" s="18" t="str" cm="1">
        <f t="array" aca="1" ref="C6590" ca="1">INDIRECT("Results!" &amp; ADDRESS(ROUNDUP((ROW()-1)/10,0)+1, COLUMN()))</f>
        <v>MasterSlave</v>
      </c>
      <c r="D6590" s="18" t="str" cm="1">
        <f t="array" aca="1" ref="D6590" ca="1">INDIRECT("Results!" &amp; ADDRESS(ROUNDUP((ROW()-1)/10,0)+1, COLUMN()))</f>
        <v>O3</v>
      </c>
      <c r="E6590" s="18" cm="1">
        <f t="array" aca="1" ref="E6590" ca="1">INDIRECT("Results!" &amp; ADDRESS(ROUNDUP((ROW()-1)/10,0)+1, COLUMN()))</f>
        <v>52</v>
      </c>
      <c r="F6590" s="18" t="str" cm="1">
        <f t="array" aca="1" ref="F6590" ca="1">INDIRECT("Results!" &amp; ADDRESS(ROUNDUP((ROW()-1)/10,0)+1, COLUMN()))</f>
        <v>V9DockerMasterSlaveO352</v>
      </c>
      <c r="G6590" s="18">
        <f t="shared" ca="1" si="102"/>
        <v>13.75</v>
      </c>
    </row>
    <row r="6591" spans="1:7" x14ac:dyDescent="0.25">
      <c r="A6591" s="18" t="str" cm="1">
        <f t="array" aca="1" ref="A6591" ca="1">INDIRECT("Results!" &amp; ADDRESS(ROUNDUP((ROW()-1)/10,0)+1, COLUMN()))</f>
        <v>V9</v>
      </c>
      <c r="B6591" s="18" t="str" cm="1">
        <f t="array" aca="1" ref="B6591" ca="1">INDIRECT("Results!" &amp; ADDRESS(ROUNDUP((ROW()-1)/10,0)+1, COLUMN()))</f>
        <v>Docker</v>
      </c>
      <c r="C6591" s="18" t="str" cm="1">
        <f t="array" aca="1" ref="C6591" ca="1">INDIRECT("Results!" &amp; ADDRESS(ROUNDUP((ROW()-1)/10,0)+1, COLUMN()))</f>
        <v>MasterSlave</v>
      </c>
      <c r="D6591" s="18" t="str" cm="1">
        <f t="array" aca="1" ref="D6591" ca="1">INDIRECT("Results!" &amp; ADDRESS(ROUNDUP((ROW()-1)/10,0)+1, COLUMN()))</f>
        <v>O3</v>
      </c>
      <c r="E6591" s="18" cm="1">
        <f t="array" aca="1" ref="E6591" ca="1">INDIRECT("Results!" &amp; ADDRESS(ROUNDUP((ROW()-1)/10,0)+1, COLUMN()))</f>
        <v>52</v>
      </c>
      <c r="F6591" s="18" t="str" cm="1">
        <f t="array" aca="1" ref="F6591" ca="1">INDIRECT("Results!" &amp; ADDRESS(ROUNDUP((ROW()-1)/10,0)+1, COLUMN()))</f>
        <v>V9DockerMasterSlaveO352</v>
      </c>
      <c r="G6591" s="18">
        <f t="shared" ca="1" si="102"/>
        <v>13.75</v>
      </c>
    </row>
    <row r="6592" spans="1:7" x14ac:dyDescent="0.25">
      <c r="A6592" s="18" t="str" cm="1">
        <f t="array" aca="1" ref="A6592" ca="1">INDIRECT("Results!" &amp; ADDRESS(ROUNDUP((ROW()-1)/10,0)+1, COLUMN()))</f>
        <v>V9</v>
      </c>
      <c r="B6592" s="18" t="str" cm="1">
        <f t="array" aca="1" ref="B6592" ca="1">INDIRECT("Results!" &amp; ADDRESS(ROUNDUP((ROW()-1)/10,0)+1, COLUMN()))</f>
        <v>Docker</v>
      </c>
      <c r="C6592" s="18" t="str" cm="1">
        <f t="array" aca="1" ref="C6592" ca="1">INDIRECT("Results!" &amp; ADDRESS(ROUNDUP((ROW()-1)/10,0)+1, COLUMN()))</f>
        <v>MasterSlave</v>
      </c>
      <c r="D6592" s="18" t="str" cm="1">
        <f t="array" aca="1" ref="D6592" ca="1">INDIRECT("Results!" &amp; ADDRESS(ROUNDUP((ROW()-1)/10,0)+1, COLUMN()))</f>
        <v>O3</v>
      </c>
      <c r="E6592" s="18" cm="1">
        <f t="array" aca="1" ref="E6592" ca="1">INDIRECT("Results!" &amp; ADDRESS(ROUNDUP((ROW()-1)/10,0)+1, COLUMN()))</f>
        <v>56</v>
      </c>
      <c r="F6592" s="18" t="str" cm="1">
        <f t="array" aca="1" ref="F6592" ca="1">INDIRECT("Results!" &amp; ADDRESS(ROUNDUP((ROW()-1)/10,0)+1, COLUMN()))</f>
        <v>V9DockerMasterSlaveO356</v>
      </c>
      <c r="G6592" s="18">
        <f t="shared" ca="1" si="102"/>
        <v>12.96</v>
      </c>
    </row>
    <row r="6593" spans="1:7" x14ac:dyDescent="0.25">
      <c r="A6593" s="18" t="str" cm="1">
        <f t="array" aca="1" ref="A6593" ca="1">INDIRECT("Results!" &amp; ADDRESS(ROUNDUP((ROW()-1)/10,0)+1, COLUMN()))</f>
        <v>V9</v>
      </c>
      <c r="B6593" s="18" t="str" cm="1">
        <f t="array" aca="1" ref="B6593" ca="1">INDIRECT("Results!" &amp; ADDRESS(ROUNDUP((ROW()-1)/10,0)+1, COLUMN()))</f>
        <v>Docker</v>
      </c>
      <c r="C6593" s="18" t="str" cm="1">
        <f t="array" aca="1" ref="C6593" ca="1">INDIRECT("Results!" &amp; ADDRESS(ROUNDUP((ROW()-1)/10,0)+1, COLUMN()))</f>
        <v>MasterSlave</v>
      </c>
      <c r="D6593" s="18" t="str" cm="1">
        <f t="array" aca="1" ref="D6593" ca="1">INDIRECT("Results!" &amp; ADDRESS(ROUNDUP((ROW()-1)/10,0)+1, COLUMN()))</f>
        <v>O3</v>
      </c>
      <c r="E6593" s="18" cm="1">
        <f t="array" aca="1" ref="E6593" ca="1">INDIRECT("Results!" &amp; ADDRESS(ROUNDUP((ROW()-1)/10,0)+1, COLUMN()))</f>
        <v>56</v>
      </c>
      <c r="F6593" s="18" t="str" cm="1">
        <f t="array" aca="1" ref="F6593" ca="1">INDIRECT("Results!" &amp; ADDRESS(ROUNDUP((ROW()-1)/10,0)+1, COLUMN()))</f>
        <v>V9DockerMasterSlaveO356</v>
      </c>
      <c r="G6593" s="18">
        <f t="shared" ca="1" si="102"/>
        <v>12.96</v>
      </c>
    </row>
    <row r="6594" spans="1:7" x14ac:dyDescent="0.25">
      <c r="A6594" s="18" t="str" cm="1">
        <f t="array" aca="1" ref="A6594" ca="1">INDIRECT("Results!" &amp; ADDRESS(ROUNDUP((ROW()-1)/10,0)+1, COLUMN()))</f>
        <v>V9</v>
      </c>
      <c r="B6594" s="18" t="str" cm="1">
        <f t="array" aca="1" ref="B6594" ca="1">INDIRECT("Results!" &amp; ADDRESS(ROUNDUP((ROW()-1)/10,0)+1, COLUMN()))</f>
        <v>Docker</v>
      </c>
      <c r="C6594" s="18" t="str" cm="1">
        <f t="array" aca="1" ref="C6594" ca="1">INDIRECT("Results!" &amp; ADDRESS(ROUNDUP((ROW()-1)/10,0)+1, COLUMN()))</f>
        <v>MasterSlave</v>
      </c>
      <c r="D6594" s="18" t="str" cm="1">
        <f t="array" aca="1" ref="D6594" ca="1">INDIRECT("Results!" &amp; ADDRESS(ROUNDUP((ROW()-1)/10,0)+1, COLUMN()))</f>
        <v>O3</v>
      </c>
      <c r="E6594" s="18" cm="1">
        <f t="array" aca="1" ref="E6594" ca="1">INDIRECT("Results!" &amp; ADDRESS(ROUNDUP((ROW()-1)/10,0)+1, COLUMN()))</f>
        <v>56</v>
      </c>
      <c r="F6594" s="18" t="str" cm="1">
        <f t="array" aca="1" ref="F6594" ca="1">INDIRECT("Results!" &amp; ADDRESS(ROUNDUP((ROW()-1)/10,0)+1, COLUMN()))</f>
        <v>V9DockerMasterSlaveO356</v>
      </c>
      <c r="G6594" s="18">
        <f t="shared" ca="1" si="102"/>
        <v>12.96</v>
      </c>
    </row>
    <row r="6595" spans="1:7" x14ac:dyDescent="0.25">
      <c r="A6595" s="18" t="str" cm="1">
        <f t="array" aca="1" ref="A6595" ca="1">INDIRECT("Results!" &amp; ADDRESS(ROUNDUP((ROW()-1)/10,0)+1, COLUMN()))</f>
        <v>V9</v>
      </c>
      <c r="B6595" s="18" t="str" cm="1">
        <f t="array" aca="1" ref="B6595" ca="1">INDIRECT("Results!" &amp; ADDRESS(ROUNDUP((ROW()-1)/10,0)+1, COLUMN()))</f>
        <v>Docker</v>
      </c>
      <c r="C6595" s="18" t="str" cm="1">
        <f t="array" aca="1" ref="C6595" ca="1">INDIRECT("Results!" &amp; ADDRESS(ROUNDUP((ROW()-1)/10,0)+1, COLUMN()))</f>
        <v>MasterSlave</v>
      </c>
      <c r="D6595" s="18" t="str" cm="1">
        <f t="array" aca="1" ref="D6595" ca="1">INDIRECT("Results!" &amp; ADDRESS(ROUNDUP((ROW()-1)/10,0)+1, COLUMN()))</f>
        <v>O3</v>
      </c>
      <c r="E6595" s="18" cm="1">
        <f t="array" aca="1" ref="E6595" ca="1">INDIRECT("Results!" &amp; ADDRESS(ROUNDUP((ROW()-1)/10,0)+1, COLUMN()))</f>
        <v>56</v>
      </c>
      <c r="F6595" s="18" t="str" cm="1">
        <f t="array" aca="1" ref="F6595" ca="1">INDIRECT("Results!" &amp; ADDRESS(ROUNDUP((ROW()-1)/10,0)+1, COLUMN()))</f>
        <v>V9DockerMasterSlaveO356</v>
      </c>
      <c r="G6595" s="18">
        <f t="shared" ref="G6595:G6658" ca="1" si="103">IFERROR(SMALL(INDIRECT("Results!" &amp; ADDRESS(ROUNDUP((ROW()-1)/10,0)+1, COLUMN()+18) &amp; ":"  &amp; ADDRESS(ROUNDUP((ROW()-1)/10,0)+1, COLUMN()+47)),MOD((ROW()-2),10)+1),"")</f>
        <v>12.96</v>
      </c>
    </row>
    <row r="6596" spans="1:7" x14ac:dyDescent="0.25">
      <c r="A6596" s="18" t="str" cm="1">
        <f t="array" aca="1" ref="A6596" ca="1">INDIRECT("Results!" &amp; ADDRESS(ROUNDUP((ROW()-1)/10,0)+1, COLUMN()))</f>
        <v>V9</v>
      </c>
      <c r="B6596" s="18" t="str" cm="1">
        <f t="array" aca="1" ref="B6596" ca="1">INDIRECT("Results!" &amp; ADDRESS(ROUNDUP((ROW()-1)/10,0)+1, COLUMN()))</f>
        <v>Docker</v>
      </c>
      <c r="C6596" s="18" t="str" cm="1">
        <f t="array" aca="1" ref="C6596" ca="1">INDIRECT("Results!" &amp; ADDRESS(ROUNDUP((ROW()-1)/10,0)+1, COLUMN()))</f>
        <v>MasterSlave</v>
      </c>
      <c r="D6596" s="18" t="str" cm="1">
        <f t="array" aca="1" ref="D6596" ca="1">INDIRECT("Results!" &amp; ADDRESS(ROUNDUP((ROW()-1)/10,0)+1, COLUMN()))</f>
        <v>O3</v>
      </c>
      <c r="E6596" s="18" cm="1">
        <f t="array" aca="1" ref="E6596" ca="1">INDIRECT("Results!" &amp; ADDRESS(ROUNDUP((ROW()-1)/10,0)+1, COLUMN()))</f>
        <v>56</v>
      </c>
      <c r="F6596" s="18" t="str" cm="1">
        <f t="array" aca="1" ref="F6596" ca="1">INDIRECT("Results!" &amp; ADDRESS(ROUNDUP((ROW()-1)/10,0)+1, COLUMN()))</f>
        <v>V9DockerMasterSlaveO356</v>
      </c>
      <c r="G6596" s="18">
        <f t="shared" ca="1" si="103"/>
        <v>12.97</v>
      </c>
    </row>
    <row r="6597" spans="1:7" x14ac:dyDescent="0.25">
      <c r="A6597" s="18" t="str" cm="1">
        <f t="array" aca="1" ref="A6597" ca="1">INDIRECT("Results!" &amp; ADDRESS(ROUNDUP((ROW()-1)/10,0)+1, COLUMN()))</f>
        <v>V9</v>
      </c>
      <c r="B6597" s="18" t="str" cm="1">
        <f t="array" aca="1" ref="B6597" ca="1">INDIRECT("Results!" &amp; ADDRESS(ROUNDUP((ROW()-1)/10,0)+1, COLUMN()))</f>
        <v>Docker</v>
      </c>
      <c r="C6597" s="18" t="str" cm="1">
        <f t="array" aca="1" ref="C6597" ca="1">INDIRECT("Results!" &amp; ADDRESS(ROUNDUP((ROW()-1)/10,0)+1, COLUMN()))</f>
        <v>MasterSlave</v>
      </c>
      <c r="D6597" s="18" t="str" cm="1">
        <f t="array" aca="1" ref="D6597" ca="1">INDIRECT("Results!" &amp; ADDRESS(ROUNDUP((ROW()-1)/10,0)+1, COLUMN()))</f>
        <v>O3</v>
      </c>
      <c r="E6597" s="18" cm="1">
        <f t="array" aca="1" ref="E6597" ca="1">INDIRECT("Results!" &amp; ADDRESS(ROUNDUP((ROW()-1)/10,0)+1, COLUMN()))</f>
        <v>56</v>
      </c>
      <c r="F6597" s="18" t="str" cm="1">
        <f t="array" aca="1" ref="F6597" ca="1">INDIRECT("Results!" &amp; ADDRESS(ROUNDUP((ROW()-1)/10,0)+1, COLUMN()))</f>
        <v>V9DockerMasterSlaveO356</v>
      </c>
      <c r="G6597" s="18">
        <f t="shared" ca="1" si="103"/>
        <v>12.97</v>
      </c>
    </row>
    <row r="6598" spans="1:7" x14ac:dyDescent="0.25">
      <c r="A6598" s="18" t="str" cm="1">
        <f t="array" aca="1" ref="A6598" ca="1">INDIRECT("Results!" &amp; ADDRESS(ROUNDUP((ROW()-1)/10,0)+1, COLUMN()))</f>
        <v>V9</v>
      </c>
      <c r="B6598" s="18" t="str" cm="1">
        <f t="array" aca="1" ref="B6598" ca="1">INDIRECT("Results!" &amp; ADDRESS(ROUNDUP((ROW()-1)/10,0)+1, COLUMN()))</f>
        <v>Docker</v>
      </c>
      <c r="C6598" s="18" t="str" cm="1">
        <f t="array" aca="1" ref="C6598" ca="1">INDIRECT("Results!" &amp; ADDRESS(ROUNDUP((ROW()-1)/10,0)+1, COLUMN()))</f>
        <v>MasterSlave</v>
      </c>
      <c r="D6598" s="18" t="str" cm="1">
        <f t="array" aca="1" ref="D6598" ca="1">INDIRECT("Results!" &amp; ADDRESS(ROUNDUP((ROW()-1)/10,0)+1, COLUMN()))</f>
        <v>O3</v>
      </c>
      <c r="E6598" s="18" cm="1">
        <f t="array" aca="1" ref="E6598" ca="1">INDIRECT("Results!" &amp; ADDRESS(ROUNDUP((ROW()-1)/10,0)+1, COLUMN()))</f>
        <v>56</v>
      </c>
      <c r="F6598" s="18" t="str" cm="1">
        <f t="array" aca="1" ref="F6598" ca="1">INDIRECT("Results!" &amp; ADDRESS(ROUNDUP((ROW()-1)/10,0)+1, COLUMN()))</f>
        <v>V9DockerMasterSlaveO356</v>
      </c>
      <c r="G6598" s="18">
        <f t="shared" ca="1" si="103"/>
        <v>12.98</v>
      </c>
    </row>
    <row r="6599" spans="1:7" x14ac:dyDescent="0.25">
      <c r="A6599" s="18" t="str" cm="1">
        <f t="array" aca="1" ref="A6599" ca="1">INDIRECT("Results!" &amp; ADDRESS(ROUNDUP((ROW()-1)/10,0)+1, COLUMN()))</f>
        <v>V9</v>
      </c>
      <c r="B6599" s="18" t="str" cm="1">
        <f t="array" aca="1" ref="B6599" ca="1">INDIRECT("Results!" &amp; ADDRESS(ROUNDUP((ROW()-1)/10,0)+1, COLUMN()))</f>
        <v>Docker</v>
      </c>
      <c r="C6599" s="18" t="str" cm="1">
        <f t="array" aca="1" ref="C6599" ca="1">INDIRECT("Results!" &amp; ADDRESS(ROUNDUP((ROW()-1)/10,0)+1, COLUMN()))</f>
        <v>MasterSlave</v>
      </c>
      <c r="D6599" s="18" t="str" cm="1">
        <f t="array" aca="1" ref="D6599" ca="1">INDIRECT("Results!" &amp; ADDRESS(ROUNDUP((ROW()-1)/10,0)+1, COLUMN()))</f>
        <v>O3</v>
      </c>
      <c r="E6599" s="18" cm="1">
        <f t="array" aca="1" ref="E6599" ca="1">INDIRECT("Results!" &amp; ADDRESS(ROUNDUP((ROW()-1)/10,0)+1, COLUMN()))</f>
        <v>56</v>
      </c>
      <c r="F6599" s="18" t="str" cm="1">
        <f t="array" aca="1" ref="F6599" ca="1">INDIRECT("Results!" &amp; ADDRESS(ROUNDUP((ROW()-1)/10,0)+1, COLUMN()))</f>
        <v>V9DockerMasterSlaveO356</v>
      </c>
      <c r="G6599" s="18">
        <f t="shared" ca="1" si="103"/>
        <v>12.98</v>
      </c>
    </row>
    <row r="6600" spans="1:7" x14ac:dyDescent="0.25">
      <c r="A6600" s="18" t="str" cm="1">
        <f t="array" aca="1" ref="A6600" ca="1">INDIRECT("Results!" &amp; ADDRESS(ROUNDUP((ROW()-1)/10,0)+1, COLUMN()))</f>
        <v>V9</v>
      </c>
      <c r="B6600" s="18" t="str" cm="1">
        <f t="array" aca="1" ref="B6600" ca="1">INDIRECT("Results!" &amp; ADDRESS(ROUNDUP((ROW()-1)/10,0)+1, COLUMN()))</f>
        <v>Docker</v>
      </c>
      <c r="C6600" s="18" t="str" cm="1">
        <f t="array" aca="1" ref="C6600" ca="1">INDIRECT("Results!" &amp; ADDRESS(ROUNDUP((ROW()-1)/10,0)+1, COLUMN()))</f>
        <v>MasterSlave</v>
      </c>
      <c r="D6600" s="18" t="str" cm="1">
        <f t="array" aca="1" ref="D6600" ca="1">INDIRECT("Results!" &amp; ADDRESS(ROUNDUP((ROW()-1)/10,0)+1, COLUMN()))</f>
        <v>O3</v>
      </c>
      <c r="E6600" s="18" cm="1">
        <f t="array" aca="1" ref="E6600" ca="1">INDIRECT("Results!" &amp; ADDRESS(ROUNDUP((ROW()-1)/10,0)+1, COLUMN()))</f>
        <v>56</v>
      </c>
      <c r="F6600" s="18" t="str" cm="1">
        <f t="array" aca="1" ref="F6600" ca="1">INDIRECT("Results!" &amp; ADDRESS(ROUNDUP((ROW()-1)/10,0)+1, COLUMN()))</f>
        <v>V9DockerMasterSlaveO356</v>
      </c>
      <c r="G6600" s="18">
        <f t="shared" ca="1" si="103"/>
        <v>12.99</v>
      </c>
    </row>
    <row r="6601" spans="1:7" x14ac:dyDescent="0.25">
      <c r="A6601" s="18" t="str" cm="1">
        <f t="array" aca="1" ref="A6601" ca="1">INDIRECT("Results!" &amp; ADDRESS(ROUNDUP((ROW()-1)/10,0)+1, COLUMN()))</f>
        <v>V9</v>
      </c>
      <c r="B6601" s="18" t="str" cm="1">
        <f t="array" aca="1" ref="B6601" ca="1">INDIRECT("Results!" &amp; ADDRESS(ROUNDUP((ROW()-1)/10,0)+1, COLUMN()))</f>
        <v>Docker</v>
      </c>
      <c r="C6601" s="18" t="str" cm="1">
        <f t="array" aca="1" ref="C6601" ca="1">INDIRECT("Results!" &amp; ADDRESS(ROUNDUP((ROW()-1)/10,0)+1, COLUMN()))</f>
        <v>MasterSlave</v>
      </c>
      <c r="D6601" s="18" t="str" cm="1">
        <f t="array" aca="1" ref="D6601" ca="1">INDIRECT("Results!" &amp; ADDRESS(ROUNDUP((ROW()-1)/10,0)+1, COLUMN()))</f>
        <v>O3</v>
      </c>
      <c r="E6601" s="18" cm="1">
        <f t="array" aca="1" ref="E6601" ca="1">INDIRECT("Results!" &amp; ADDRESS(ROUNDUP((ROW()-1)/10,0)+1, COLUMN()))</f>
        <v>56</v>
      </c>
      <c r="F6601" s="18" t="str" cm="1">
        <f t="array" aca="1" ref="F6601" ca="1">INDIRECT("Results!" &amp; ADDRESS(ROUNDUP((ROW()-1)/10,0)+1, COLUMN()))</f>
        <v>V9DockerMasterSlaveO356</v>
      </c>
      <c r="G6601" s="18">
        <f t="shared" ca="1" si="103"/>
        <v>12.99</v>
      </c>
    </row>
    <row r="6602" spans="1:7" x14ac:dyDescent="0.25">
      <c r="A6602" s="18" t="str" cm="1">
        <f t="array" aca="1" ref="A6602" ca="1">INDIRECT("Results!" &amp; ADDRESS(ROUNDUP((ROW()-1)/10,0)+1, COLUMN()))</f>
        <v>V9</v>
      </c>
      <c r="B6602" s="18" t="str" cm="1">
        <f t="array" aca="1" ref="B6602" ca="1">INDIRECT("Results!" &amp; ADDRESS(ROUNDUP((ROW()-1)/10,0)+1, COLUMN()))</f>
        <v>Docker</v>
      </c>
      <c r="C6602" s="18" t="str" cm="1">
        <f t="array" aca="1" ref="C6602" ca="1">INDIRECT("Results!" &amp; ADDRESS(ROUNDUP((ROW()-1)/10,0)+1, COLUMN()))</f>
        <v>MasterSlave</v>
      </c>
      <c r="D6602" s="18" t="str" cm="1">
        <f t="array" aca="1" ref="D6602" ca="1">INDIRECT("Results!" &amp; ADDRESS(ROUNDUP((ROW()-1)/10,0)+1, COLUMN()))</f>
        <v>O3</v>
      </c>
      <c r="E6602" s="18" cm="1">
        <f t="array" aca="1" ref="E6602" ca="1">INDIRECT("Results!" &amp; ADDRESS(ROUNDUP((ROW()-1)/10,0)+1, COLUMN()))</f>
        <v>60</v>
      </c>
      <c r="F6602" s="18" t="str" cm="1">
        <f t="array" aca="1" ref="F6602" ca="1">INDIRECT("Results!" &amp; ADDRESS(ROUNDUP((ROW()-1)/10,0)+1, COLUMN()))</f>
        <v>V9DockerMasterSlaveO360</v>
      </c>
      <c r="G6602" s="18">
        <f t="shared" ca="1" si="103"/>
        <v>12.25</v>
      </c>
    </row>
    <row r="6603" spans="1:7" x14ac:dyDescent="0.25">
      <c r="A6603" s="18" t="str" cm="1">
        <f t="array" aca="1" ref="A6603" ca="1">INDIRECT("Results!" &amp; ADDRESS(ROUNDUP((ROW()-1)/10,0)+1, COLUMN()))</f>
        <v>V9</v>
      </c>
      <c r="B6603" s="18" t="str" cm="1">
        <f t="array" aca="1" ref="B6603" ca="1">INDIRECT("Results!" &amp; ADDRESS(ROUNDUP((ROW()-1)/10,0)+1, COLUMN()))</f>
        <v>Docker</v>
      </c>
      <c r="C6603" s="18" t="str" cm="1">
        <f t="array" aca="1" ref="C6603" ca="1">INDIRECT("Results!" &amp; ADDRESS(ROUNDUP((ROW()-1)/10,0)+1, COLUMN()))</f>
        <v>MasterSlave</v>
      </c>
      <c r="D6603" s="18" t="str" cm="1">
        <f t="array" aca="1" ref="D6603" ca="1">INDIRECT("Results!" &amp; ADDRESS(ROUNDUP((ROW()-1)/10,0)+1, COLUMN()))</f>
        <v>O3</v>
      </c>
      <c r="E6603" s="18" cm="1">
        <f t="array" aca="1" ref="E6603" ca="1">INDIRECT("Results!" &amp; ADDRESS(ROUNDUP((ROW()-1)/10,0)+1, COLUMN()))</f>
        <v>60</v>
      </c>
      <c r="F6603" s="18" t="str" cm="1">
        <f t="array" aca="1" ref="F6603" ca="1">INDIRECT("Results!" &amp; ADDRESS(ROUNDUP((ROW()-1)/10,0)+1, COLUMN()))</f>
        <v>V9DockerMasterSlaveO360</v>
      </c>
      <c r="G6603" s="18">
        <f t="shared" ca="1" si="103"/>
        <v>12.29</v>
      </c>
    </row>
    <row r="6604" spans="1:7" x14ac:dyDescent="0.25">
      <c r="A6604" s="18" t="str" cm="1">
        <f t="array" aca="1" ref="A6604" ca="1">INDIRECT("Results!" &amp; ADDRESS(ROUNDUP((ROW()-1)/10,0)+1, COLUMN()))</f>
        <v>V9</v>
      </c>
      <c r="B6604" s="18" t="str" cm="1">
        <f t="array" aca="1" ref="B6604" ca="1">INDIRECT("Results!" &amp; ADDRESS(ROUNDUP((ROW()-1)/10,0)+1, COLUMN()))</f>
        <v>Docker</v>
      </c>
      <c r="C6604" s="18" t="str" cm="1">
        <f t="array" aca="1" ref="C6604" ca="1">INDIRECT("Results!" &amp; ADDRESS(ROUNDUP((ROW()-1)/10,0)+1, COLUMN()))</f>
        <v>MasterSlave</v>
      </c>
      <c r="D6604" s="18" t="str" cm="1">
        <f t="array" aca="1" ref="D6604" ca="1">INDIRECT("Results!" &amp; ADDRESS(ROUNDUP((ROW()-1)/10,0)+1, COLUMN()))</f>
        <v>O3</v>
      </c>
      <c r="E6604" s="18" cm="1">
        <f t="array" aca="1" ref="E6604" ca="1">INDIRECT("Results!" &amp; ADDRESS(ROUNDUP((ROW()-1)/10,0)+1, COLUMN()))</f>
        <v>60</v>
      </c>
      <c r="F6604" s="18" t="str" cm="1">
        <f t="array" aca="1" ref="F6604" ca="1">INDIRECT("Results!" &amp; ADDRESS(ROUNDUP((ROW()-1)/10,0)+1, COLUMN()))</f>
        <v>V9DockerMasterSlaveO360</v>
      </c>
      <c r="G6604" s="18">
        <f t="shared" ca="1" si="103"/>
        <v>12.3</v>
      </c>
    </row>
    <row r="6605" spans="1:7" x14ac:dyDescent="0.25">
      <c r="A6605" s="18" t="str" cm="1">
        <f t="array" aca="1" ref="A6605" ca="1">INDIRECT("Results!" &amp; ADDRESS(ROUNDUP((ROW()-1)/10,0)+1, COLUMN()))</f>
        <v>V9</v>
      </c>
      <c r="B6605" s="18" t="str" cm="1">
        <f t="array" aca="1" ref="B6605" ca="1">INDIRECT("Results!" &amp; ADDRESS(ROUNDUP((ROW()-1)/10,0)+1, COLUMN()))</f>
        <v>Docker</v>
      </c>
      <c r="C6605" s="18" t="str" cm="1">
        <f t="array" aca="1" ref="C6605" ca="1">INDIRECT("Results!" &amp; ADDRESS(ROUNDUP((ROW()-1)/10,0)+1, COLUMN()))</f>
        <v>MasterSlave</v>
      </c>
      <c r="D6605" s="18" t="str" cm="1">
        <f t="array" aca="1" ref="D6605" ca="1">INDIRECT("Results!" &amp; ADDRESS(ROUNDUP((ROW()-1)/10,0)+1, COLUMN()))</f>
        <v>O3</v>
      </c>
      <c r="E6605" s="18" cm="1">
        <f t="array" aca="1" ref="E6605" ca="1">INDIRECT("Results!" &amp; ADDRESS(ROUNDUP((ROW()-1)/10,0)+1, COLUMN()))</f>
        <v>60</v>
      </c>
      <c r="F6605" s="18" t="str" cm="1">
        <f t="array" aca="1" ref="F6605" ca="1">INDIRECT("Results!" &amp; ADDRESS(ROUNDUP((ROW()-1)/10,0)+1, COLUMN()))</f>
        <v>V9DockerMasterSlaveO360</v>
      </c>
      <c r="G6605" s="18">
        <f t="shared" ca="1" si="103"/>
        <v>12.3</v>
      </c>
    </row>
    <row r="6606" spans="1:7" x14ac:dyDescent="0.25">
      <c r="A6606" s="18" t="str" cm="1">
        <f t="array" aca="1" ref="A6606" ca="1">INDIRECT("Results!" &amp; ADDRESS(ROUNDUP((ROW()-1)/10,0)+1, COLUMN()))</f>
        <v>V9</v>
      </c>
      <c r="B6606" s="18" t="str" cm="1">
        <f t="array" aca="1" ref="B6606" ca="1">INDIRECT("Results!" &amp; ADDRESS(ROUNDUP((ROW()-1)/10,0)+1, COLUMN()))</f>
        <v>Docker</v>
      </c>
      <c r="C6606" s="18" t="str" cm="1">
        <f t="array" aca="1" ref="C6606" ca="1">INDIRECT("Results!" &amp; ADDRESS(ROUNDUP((ROW()-1)/10,0)+1, COLUMN()))</f>
        <v>MasterSlave</v>
      </c>
      <c r="D6606" s="18" t="str" cm="1">
        <f t="array" aca="1" ref="D6606" ca="1">INDIRECT("Results!" &amp; ADDRESS(ROUNDUP((ROW()-1)/10,0)+1, COLUMN()))</f>
        <v>O3</v>
      </c>
      <c r="E6606" s="18" cm="1">
        <f t="array" aca="1" ref="E6606" ca="1">INDIRECT("Results!" &amp; ADDRESS(ROUNDUP((ROW()-1)/10,0)+1, COLUMN()))</f>
        <v>60</v>
      </c>
      <c r="F6606" s="18" t="str" cm="1">
        <f t="array" aca="1" ref="F6606" ca="1">INDIRECT("Results!" &amp; ADDRESS(ROUNDUP((ROW()-1)/10,0)+1, COLUMN()))</f>
        <v>V9DockerMasterSlaveO360</v>
      </c>
      <c r="G6606" s="18">
        <f t="shared" ca="1" si="103"/>
        <v>12.31</v>
      </c>
    </row>
    <row r="6607" spans="1:7" x14ac:dyDescent="0.25">
      <c r="A6607" s="18" t="str" cm="1">
        <f t="array" aca="1" ref="A6607" ca="1">INDIRECT("Results!" &amp; ADDRESS(ROUNDUP((ROW()-1)/10,0)+1, COLUMN()))</f>
        <v>V9</v>
      </c>
      <c r="B6607" s="18" t="str" cm="1">
        <f t="array" aca="1" ref="B6607" ca="1">INDIRECT("Results!" &amp; ADDRESS(ROUNDUP((ROW()-1)/10,0)+1, COLUMN()))</f>
        <v>Docker</v>
      </c>
      <c r="C6607" s="18" t="str" cm="1">
        <f t="array" aca="1" ref="C6607" ca="1">INDIRECT("Results!" &amp; ADDRESS(ROUNDUP((ROW()-1)/10,0)+1, COLUMN()))</f>
        <v>MasterSlave</v>
      </c>
      <c r="D6607" s="18" t="str" cm="1">
        <f t="array" aca="1" ref="D6607" ca="1">INDIRECT("Results!" &amp; ADDRESS(ROUNDUP((ROW()-1)/10,0)+1, COLUMN()))</f>
        <v>O3</v>
      </c>
      <c r="E6607" s="18" cm="1">
        <f t="array" aca="1" ref="E6607" ca="1">INDIRECT("Results!" &amp; ADDRESS(ROUNDUP((ROW()-1)/10,0)+1, COLUMN()))</f>
        <v>60</v>
      </c>
      <c r="F6607" s="18" t="str" cm="1">
        <f t="array" aca="1" ref="F6607" ca="1">INDIRECT("Results!" &amp; ADDRESS(ROUNDUP((ROW()-1)/10,0)+1, COLUMN()))</f>
        <v>V9DockerMasterSlaveO360</v>
      </c>
      <c r="G6607" s="18">
        <f t="shared" ca="1" si="103"/>
        <v>12.31</v>
      </c>
    </row>
    <row r="6608" spans="1:7" x14ac:dyDescent="0.25">
      <c r="A6608" s="18" t="str" cm="1">
        <f t="array" aca="1" ref="A6608" ca="1">INDIRECT("Results!" &amp; ADDRESS(ROUNDUP((ROW()-1)/10,0)+1, COLUMN()))</f>
        <v>V9</v>
      </c>
      <c r="B6608" s="18" t="str" cm="1">
        <f t="array" aca="1" ref="B6608" ca="1">INDIRECT("Results!" &amp; ADDRESS(ROUNDUP((ROW()-1)/10,0)+1, COLUMN()))</f>
        <v>Docker</v>
      </c>
      <c r="C6608" s="18" t="str" cm="1">
        <f t="array" aca="1" ref="C6608" ca="1">INDIRECT("Results!" &amp; ADDRESS(ROUNDUP((ROW()-1)/10,0)+1, COLUMN()))</f>
        <v>MasterSlave</v>
      </c>
      <c r="D6608" s="18" t="str" cm="1">
        <f t="array" aca="1" ref="D6608" ca="1">INDIRECT("Results!" &amp; ADDRESS(ROUNDUP((ROW()-1)/10,0)+1, COLUMN()))</f>
        <v>O3</v>
      </c>
      <c r="E6608" s="18" cm="1">
        <f t="array" aca="1" ref="E6608" ca="1">INDIRECT("Results!" &amp; ADDRESS(ROUNDUP((ROW()-1)/10,0)+1, COLUMN()))</f>
        <v>60</v>
      </c>
      <c r="F6608" s="18" t="str" cm="1">
        <f t="array" aca="1" ref="F6608" ca="1">INDIRECT("Results!" &amp; ADDRESS(ROUNDUP((ROW()-1)/10,0)+1, COLUMN()))</f>
        <v>V9DockerMasterSlaveO360</v>
      </c>
      <c r="G6608" s="18">
        <f t="shared" ca="1" si="103"/>
        <v>12.31</v>
      </c>
    </row>
    <row r="6609" spans="1:7" x14ac:dyDescent="0.25">
      <c r="A6609" s="18" t="str" cm="1">
        <f t="array" aca="1" ref="A6609" ca="1">INDIRECT("Results!" &amp; ADDRESS(ROUNDUP((ROW()-1)/10,0)+1, COLUMN()))</f>
        <v>V9</v>
      </c>
      <c r="B6609" s="18" t="str" cm="1">
        <f t="array" aca="1" ref="B6609" ca="1">INDIRECT("Results!" &amp; ADDRESS(ROUNDUP((ROW()-1)/10,0)+1, COLUMN()))</f>
        <v>Docker</v>
      </c>
      <c r="C6609" s="18" t="str" cm="1">
        <f t="array" aca="1" ref="C6609" ca="1">INDIRECT("Results!" &amp; ADDRESS(ROUNDUP((ROW()-1)/10,0)+1, COLUMN()))</f>
        <v>MasterSlave</v>
      </c>
      <c r="D6609" s="18" t="str" cm="1">
        <f t="array" aca="1" ref="D6609" ca="1">INDIRECT("Results!" &amp; ADDRESS(ROUNDUP((ROW()-1)/10,0)+1, COLUMN()))</f>
        <v>O3</v>
      </c>
      <c r="E6609" s="18" cm="1">
        <f t="array" aca="1" ref="E6609" ca="1">INDIRECT("Results!" &amp; ADDRESS(ROUNDUP((ROW()-1)/10,0)+1, COLUMN()))</f>
        <v>60</v>
      </c>
      <c r="F6609" s="18" t="str" cm="1">
        <f t="array" aca="1" ref="F6609" ca="1">INDIRECT("Results!" &amp; ADDRESS(ROUNDUP((ROW()-1)/10,0)+1, COLUMN()))</f>
        <v>V9DockerMasterSlaveO360</v>
      </c>
      <c r="G6609" s="18">
        <f t="shared" ca="1" si="103"/>
        <v>12.32</v>
      </c>
    </row>
    <row r="6610" spans="1:7" x14ac:dyDescent="0.25">
      <c r="A6610" s="18" t="str" cm="1">
        <f t="array" aca="1" ref="A6610" ca="1">INDIRECT("Results!" &amp; ADDRESS(ROUNDUP((ROW()-1)/10,0)+1, COLUMN()))</f>
        <v>V9</v>
      </c>
      <c r="B6610" s="18" t="str" cm="1">
        <f t="array" aca="1" ref="B6610" ca="1">INDIRECT("Results!" &amp; ADDRESS(ROUNDUP((ROW()-1)/10,0)+1, COLUMN()))</f>
        <v>Docker</v>
      </c>
      <c r="C6610" s="18" t="str" cm="1">
        <f t="array" aca="1" ref="C6610" ca="1">INDIRECT("Results!" &amp; ADDRESS(ROUNDUP((ROW()-1)/10,0)+1, COLUMN()))</f>
        <v>MasterSlave</v>
      </c>
      <c r="D6610" s="18" t="str" cm="1">
        <f t="array" aca="1" ref="D6610" ca="1">INDIRECT("Results!" &amp; ADDRESS(ROUNDUP((ROW()-1)/10,0)+1, COLUMN()))</f>
        <v>O3</v>
      </c>
      <c r="E6610" s="18" cm="1">
        <f t="array" aca="1" ref="E6610" ca="1">INDIRECT("Results!" &amp; ADDRESS(ROUNDUP((ROW()-1)/10,0)+1, COLUMN()))</f>
        <v>60</v>
      </c>
      <c r="F6610" s="18" t="str" cm="1">
        <f t="array" aca="1" ref="F6610" ca="1">INDIRECT("Results!" &amp; ADDRESS(ROUNDUP((ROW()-1)/10,0)+1, COLUMN()))</f>
        <v>V9DockerMasterSlaveO360</v>
      </c>
      <c r="G6610" s="18">
        <f t="shared" ca="1" si="103"/>
        <v>12.33</v>
      </c>
    </row>
    <row r="6611" spans="1:7" x14ac:dyDescent="0.25">
      <c r="A6611" s="18" t="str" cm="1">
        <f t="array" aca="1" ref="A6611" ca="1">INDIRECT("Results!" &amp; ADDRESS(ROUNDUP((ROW()-1)/10,0)+1, COLUMN()))</f>
        <v>V9</v>
      </c>
      <c r="B6611" s="18" t="str" cm="1">
        <f t="array" aca="1" ref="B6611" ca="1">INDIRECT("Results!" &amp; ADDRESS(ROUNDUP((ROW()-1)/10,0)+1, COLUMN()))</f>
        <v>Docker</v>
      </c>
      <c r="C6611" s="18" t="str" cm="1">
        <f t="array" aca="1" ref="C6611" ca="1">INDIRECT("Results!" &amp; ADDRESS(ROUNDUP((ROW()-1)/10,0)+1, COLUMN()))</f>
        <v>MasterSlave</v>
      </c>
      <c r="D6611" s="18" t="str" cm="1">
        <f t="array" aca="1" ref="D6611" ca="1">INDIRECT("Results!" &amp; ADDRESS(ROUNDUP((ROW()-1)/10,0)+1, COLUMN()))</f>
        <v>O3</v>
      </c>
      <c r="E6611" s="18" cm="1">
        <f t="array" aca="1" ref="E6611" ca="1">INDIRECT("Results!" &amp; ADDRESS(ROUNDUP((ROW()-1)/10,0)+1, COLUMN()))</f>
        <v>60</v>
      </c>
      <c r="F6611" s="18" t="str" cm="1">
        <f t="array" aca="1" ref="F6611" ca="1">INDIRECT("Results!" &amp; ADDRESS(ROUNDUP((ROW()-1)/10,0)+1, COLUMN()))</f>
        <v>V9DockerMasterSlaveO360</v>
      </c>
      <c r="G6611" s="18">
        <f t="shared" ca="1" si="103"/>
        <v>12.33</v>
      </c>
    </row>
    <row r="6612" spans="1:7" x14ac:dyDescent="0.25">
      <c r="A6612" s="18" t="str" cm="1">
        <f t="array" aca="1" ref="A6612" ca="1">INDIRECT("Results!" &amp; ADDRESS(ROUNDUP((ROW()-1)/10,0)+1, COLUMN()))</f>
        <v>V9</v>
      </c>
      <c r="B6612" s="18" t="str" cm="1">
        <f t="array" aca="1" ref="B6612" ca="1">INDIRECT("Results!" &amp; ADDRESS(ROUNDUP((ROW()-1)/10,0)+1, COLUMN()))</f>
        <v>Docker</v>
      </c>
      <c r="C6612" s="18" t="str" cm="1">
        <f t="array" aca="1" ref="C6612" ca="1">INDIRECT("Results!" &amp; ADDRESS(ROUNDUP((ROW()-1)/10,0)+1, COLUMN()))</f>
        <v>MasterSlave</v>
      </c>
      <c r="D6612" s="18" t="str" cm="1">
        <f t="array" aca="1" ref="D6612" ca="1">INDIRECT("Results!" &amp; ADDRESS(ROUNDUP((ROW()-1)/10,0)+1, COLUMN()))</f>
        <v>O3</v>
      </c>
      <c r="E6612" s="18" cm="1">
        <f t="array" aca="1" ref="E6612" ca="1">INDIRECT("Results!" &amp; ADDRESS(ROUNDUP((ROW()-1)/10,0)+1, COLUMN()))</f>
        <v>64</v>
      </c>
      <c r="F6612" s="18" t="str" cm="1">
        <f t="array" aca="1" ref="F6612" ca="1">INDIRECT("Results!" &amp; ADDRESS(ROUNDUP((ROW()-1)/10,0)+1, COLUMN()))</f>
        <v>V9DockerMasterSlaveO364</v>
      </c>
      <c r="G6612" s="18">
        <f t="shared" ca="1" si="103"/>
        <v>12.39</v>
      </c>
    </row>
    <row r="6613" spans="1:7" x14ac:dyDescent="0.25">
      <c r="A6613" s="18" t="str" cm="1">
        <f t="array" aca="1" ref="A6613" ca="1">INDIRECT("Results!" &amp; ADDRESS(ROUNDUP((ROW()-1)/10,0)+1, COLUMN()))</f>
        <v>V9</v>
      </c>
      <c r="B6613" s="18" t="str" cm="1">
        <f t="array" aca="1" ref="B6613" ca="1">INDIRECT("Results!" &amp; ADDRESS(ROUNDUP((ROW()-1)/10,0)+1, COLUMN()))</f>
        <v>Docker</v>
      </c>
      <c r="C6613" s="18" t="str" cm="1">
        <f t="array" aca="1" ref="C6613" ca="1">INDIRECT("Results!" &amp; ADDRESS(ROUNDUP((ROW()-1)/10,0)+1, COLUMN()))</f>
        <v>MasterSlave</v>
      </c>
      <c r="D6613" s="18" t="str" cm="1">
        <f t="array" aca="1" ref="D6613" ca="1">INDIRECT("Results!" &amp; ADDRESS(ROUNDUP((ROW()-1)/10,0)+1, COLUMN()))</f>
        <v>O3</v>
      </c>
      <c r="E6613" s="18" cm="1">
        <f t="array" aca="1" ref="E6613" ca="1">INDIRECT("Results!" &amp; ADDRESS(ROUNDUP((ROW()-1)/10,0)+1, COLUMN()))</f>
        <v>64</v>
      </c>
      <c r="F6613" s="18" t="str" cm="1">
        <f t="array" aca="1" ref="F6613" ca="1">INDIRECT("Results!" &amp; ADDRESS(ROUNDUP((ROW()-1)/10,0)+1, COLUMN()))</f>
        <v>V9DockerMasterSlaveO364</v>
      </c>
      <c r="G6613" s="18">
        <f t="shared" ca="1" si="103"/>
        <v>12.4</v>
      </c>
    </row>
    <row r="6614" spans="1:7" x14ac:dyDescent="0.25">
      <c r="A6614" s="18" t="str" cm="1">
        <f t="array" aca="1" ref="A6614" ca="1">INDIRECT("Results!" &amp; ADDRESS(ROUNDUP((ROW()-1)/10,0)+1, COLUMN()))</f>
        <v>V9</v>
      </c>
      <c r="B6614" s="18" t="str" cm="1">
        <f t="array" aca="1" ref="B6614" ca="1">INDIRECT("Results!" &amp; ADDRESS(ROUNDUP((ROW()-1)/10,0)+1, COLUMN()))</f>
        <v>Docker</v>
      </c>
      <c r="C6614" s="18" t="str" cm="1">
        <f t="array" aca="1" ref="C6614" ca="1">INDIRECT("Results!" &amp; ADDRESS(ROUNDUP((ROW()-1)/10,0)+1, COLUMN()))</f>
        <v>MasterSlave</v>
      </c>
      <c r="D6614" s="18" t="str" cm="1">
        <f t="array" aca="1" ref="D6614" ca="1">INDIRECT("Results!" &amp; ADDRESS(ROUNDUP((ROW()-1)/10,0)+1, COLUMN()))</f>
        <v>O3</v>
      </c>
      <c r="E6614" s="18" cm="1">
        <f t="array" aca="1" ref="E6614" ca="1">INDIRECT("Results!" &amp; ADDRESS(ROUNDUP((ROW()-1)/10,0)+1, COLUMN()))</f>
        <v>64</v>
      </c>
      <c r="F6614" s="18" t="str" cm="1">
        <f t="array" aca="1" ref="F6614" ca="1">INDIRECT("Results!" &amp; ADDRESS(ROUNDUP((ROW()-1)/10,0)+1, COLUMN()))</f>
        <v>V9DockerMasterSlaveO364</v>
      </c>
      <c r="G6614" s="18">
        <f t="shared" ca="1" si="103"/>
        <v>12.42</v>
      </c>
    </row>
    <row r="6615" spans="1:7" x14ac:dyDescent="0.25">
      <c r="A6615" s="18" t="str" cm="1">
        <f t="array" aca="1" ref="A6615" ca="1">INDIRECT("Results!" &amp; ADDRESS(ROUNDUP((ROW()-1)/10,0)+1, COLUMN()))</f>
        <v>V9</v>
      </c>
      <c r="B6615" s="18" t="str" cm="1">
        <f t="array" aca="1" ref="B6615" ca="1">INDIRECT("Results!" &amp; ADDRESS(ROUNDUP((ROW()-1)/10,0)+1, COLUMN()))</f>
        <v>Docker</v>
      </c>
      <c r="C6615" s="18" t="str" cm="1">
        <f t="array" aca="1" ref="C6615" ca="1">INDIRECT("Results!" &amp; ADDRESS(ROUNDUP((ROW()-1)/10,0)+1, COLUMN()))</f>
        <v>MasterSlave</v>
      </c>
      <c r="D6615" s="18" t="str" cm="1">
        <f t="array" aca="1" ref="D6615" ca="1">INDIRECT("Results!" &amp; ADDRESS(ROUNDUP((ROW()-1)/10,0)+1, COLUMN()))</f>
        <v>O3</v>
      </c>
      <c r="E6615" s="18" cm="1">
        <f t="array" aca="1" ref="E6615" ca="1">INDIRECT("Results!" &amp; ADDRESS(ROUNDUP((ROW()-1)/10,0)+1, COLUMN()))</f>
        <v>64</v>
      </c>
      <c r="F6615" s="18" t="str" cm="1">
        <f t="array" aca="1" ref="F6615" ca="1">INDIRECT("Results!" &amp; ADDRESS(ROUNDUP((ROW()-1)/10,0)+1, COLUMN()))</f>
        <v>V9DockerMasterSlaveO364</v>
      </c>
      <c r="G6615" s="18">
        <f t="shared" ca="1" si="103"/>
        <v>12.42</v>
      </c>
    </row>
    <row r="6616" spans="1:7" x14ac:dyDescent="0.25">
      <c r="A6616" s="18" t="str" cm="1">
        <f t="array" aca="1" ref="A6616" ca="1">INDIRECT("Results!" &amp; ADDRESS(ROUNDUP((ROW()-1)/10,0)+1, COLUMN()))</f>
        <v>V9</v>
      </c>
      <c r="B6616" s="18" t="str" cm="1">
        <f t="array" aca="1" ref="B6616" ca="1">INDIRECT("Results!" &amp; ADDRESS(ROUNDUP((ROW()-1)/10,0)+1, COLUMN()))</f>
        <v>Docker</v>
      </c>
      <c r="C6616" s="18" t="str" cm="1">
        <f t="array" aca="1" ref="C6616" ca="1">INDIRECT("Results!" &amp; ADDRESS(ROUNDUP((ROW()-1)/10,0)+1, COLUMN()))</f>
        <v>MasterSlave</v>
      </c>
      <c r="D6616" s="18" t="str" cm="1">
        <f t="array" aca="1" ref="D6616" ca="1">INDIRECT("Results!" &amp; ADDRESS(ROUNDUP((ROW()-1)/10,0)+1, COLUMN()))</f>
        <v>O3</v>
      </c>
      <c r="E6616" s="18" cm="1">
        <f t="array" aca="1" ref="E6616" ca="1">INDIRECT("Results!" &amp; ADDRESS(ROUNDUP((ROW()-1)/10,0)+1, COLUMN()))</f>
        <v>64</v>
      </c>
      <c r="F6616" s="18" t="str" cm="1">
        <f t="array" aca="1" ref="F6616" ca="1">INDIRECT("Results!" &amp; ADDRESS(ROUNDUP((ROW()-1)/10,0)+1, COLUMN()))</f>
        <v>V9DockerMasterSlaveO364</v>
      </c>
      <c r="G6616" s="18">
        <f t="shared" ca="1" si="103"/>
        <v>12.42</v>
      </c>
    </row>
    <row r="6617" spans="1:7" x14ac:dyDescent="0.25">
      <c r="A6617" s="18" t="str" cm="1">
        <f t="array" aca="1" ref="A6617" ca="1">INDIRECT("Results!" &amp; ADDRESS(ROUNDUP((ROW()-1)/10,0)+1, COLUMN()))</f>
        <v>V9</v>
      </c>
      <c r="B6617" s="18" t="str" cm="1">
        <f t="array" aca="1" ref="B6617" ca="1">INDIRECT("Results!" &amp; ADDRESS(ROUNDUP((ROW()-1)/10,0)+1, COLUMN()))</f>
        <v>Docker</v>
      </c>
      <c r="C6617" s="18" t="str" cm="1">
        <f t="array" aca="1" ref="C6617" ca="1">INDIRECT("Results!" &amp; ADDRESS(ROUNDUP((ROW()-1)/10,0)+1, COLUMN()))</f>
        <v>MasterSlave</v>
      </c>
      <c r="D6617" s="18" t="str" cm="1">
        <f t="array" aca="1" ref="D6617" ca="1">INDIRECT("Results!" &amp; ADDRESS(ROUNDUP((ROW()-1)/10,0)+1, COLUMN()))</f>
        <v>O3</v>
      </c>
      <c r="E6617" s="18" cm="1">
        <f t="array" aca="1" ref="E6617" ca="1">INDIRECT("Results!" &amp; ADDRESS(ROUNDUP((ROW()-1)/10,0)+1, COLUMN()))</f>
        <v>64</v>
      </c>
      <c r="F6617" s="18" t="str" cm="1">
        <f t="array" aca="1" ref="F6617" ca="1">INDIRECT("Results!" &amp; ADDRESS(ROUNDUP((ROW()-1)/10,0)+1, COLUMN()))</f>
        <v>V9DockerMasterSlaveO364</v>
      </c>
      <c r="G6617" s="18">
        <f t="shared" ca="1" si="103"/>
        <v>12.43</v>
      </c>
    </row>
    <row r="6618" spans="1:7" x14ac:dyDescent="0.25">
      <c r="A6618" s="18" t="str" cm="1">
        <f t="array" aca="1" ref="A6618" ca="1">INDIRECT("Results!" &amp; ADDRESS(ROUNDUP((ROW()-1)/10,0)+1, COLUMN()))</f>
        <v>V9</v>
      </c>
      <c r="B6618" s="18" t="str" cm="1">
        <f t="array" aca="1" ref="B6618" ca="1">INDIRECT("Results!" &amp; ADDRESS(ROUNDUP((ROW()-1)/10,0)+1, COLUMN()))</f>
        <v>Docker</v>
      </c>
      <c r="C6618" s="18" t="str" cm="1">
        <f t="array" aca="1" ref="C6618" ca="1">INDIRECT("Results!" &amp; ADDRESS(ROUNDUP((ROW()-1)/10,0)+1, COLUMN()))</f>
        <v>MasterSlave</v>
      </c>
      <c r="D6618" s="18" t="str" cm="1">
        <f t="array" aca="1" ref="D6618" ca="1">INDIRECT("Results!" &amp; ADDRESS(ROUNDUP((ROW()-1)/10,0)+1, COLUMN()))</f>
        <v>O3</v>
      </c>
      <c r="E6618" s="18" cm="1">
        <f t="array" aca="1" ref="E6618" ca="1">INDIRECT("Results!" &amp; ADDRESS(ROUNDUP((ROW()-1)/10,0)+1, COLUMN()))</f>
        <v>64</v>
      </c>
      <c r="F6618" s="18" t="str" cm="1">
        <f t="array" aca="1" ref="F6618" ca="1">INDIRECT("Results!" &amp; ADDRESS(ROUNDUP((ROW()-1)/10,0)+1, COLUMN()))</f>
        <v>V9DockerMasterSlaveO364</v>
      </c>
      <c r="G6618" s="18">
        <f t="shared" ca="1" si="103"/>
        <v>12.43</v>
      </c>
    </row>
    <row r="6619" spans="1:7" x14ac:dyDescent="0.25">
      <c r="A6619" s="18" t="str" cm="1">
        <f t="array" aca="1" ref="A6619" ca="1">INDIRECT("Results!" &amp; ADDRESS(ROUNDUP((ROW()-1)/10,0)+1, COLUMN()))</f>
        <v>V9</v>
      </c>
      <c r="B6619" s="18" t="str" cm="1">
        <f t="array" aca="1" ref="B6619" ca="1">INDIRECT("Results!" &amp; ADDRESS(ROUNDUP((ROW()-1)/10,0)+1, COLUMN()))</f>
        <v>Docker</v>
      </c>
      <c r="C6619" s="18" t="str" cm="1">
        <f t="array" aca="1" ref="C6619" ca="1">INDIRECT("Results!" &amp; ADDRESS(ROUNDUP((ROW()-1)/10,0)+1, COLUMN()))</f>
        <v>MasterSlave</v>
      </c>
      <c r="D6619" s="18" t="str" cm="1">
        <f t="array" aca="1" ref="D6619" ca="1">INDIRECT("Results!" &amp; ADDRESS(ROUNDUP((ROW()-1)/10,0)+1, COLUMN()))</f>
        <v>O3</v>
      </c>
      <c r="E6619" s="18" cm="1">
        <f t="array" aca="1" ref="E6619" ca="1">INDIRECT("Results!" &amp; ADDRESS(ROUNDUP((ROW()-1)/10,0)+1, COLUMN()))</f>
        <v>64</v>
      </c>
      <c r="F6619" s="18" t="str" cm="1">
        <f t="array" aca="1" ref="F6619" ca="1">INDIRECT("Results!" &amp; ADDRESS(ROUNDUP((ROW()-1)/10,0)+1, COLUMN()))</f>
        <v>V9DockerMasterSlaveO364</v>
      </c>
      <c r="G6619" s="18">
        <f t="shared" ca="1" si="103"/>
        <v>12.44</v>
      </c>
    </row>
    <row r="6620" spans="1:7" x14ac:dyDescent="0.25">
      <c r="A6620" s="18" t="str" cm="1">
        <f t="array" aca="1" ref="A6620" ca="1">INDIRECT("Results!" &amp; ADDRESS(ROUNDUP((ROW()-1)/10,0)+1, COLUMN()))</f>
        <v>V9</v>
      </c>
      <c r="B6620" s="18" t="str" cm="1">
        <f t="array" aca="1" ref="B6620" ca="1">INDIRECT("Results!" &amp; ADDRESS(ROUNDUP((ROW()-1)/10,0)+1, COLUMN()))</f>
        <v>Docker</v>
      </c>
      <c r="C6620" s="18" t="str" cm="1">
        <f t="array" aca="1" ref="C6620" ca="1">INDIRECT("Results!" &amp; ADDRESS(ROUNDUP((ROW()-1)/10,0)+1, COLUMN()))</f>
        <v>MasterSlave</v>
      </c>
      <c r="D6620" s="18" t="str" cm="1">
        <f t="array" aca="1" ref="D6620" ca="1">INDIRECT("Results!" &amp; ADDRESS(ROUNDUP((ROW()-1)/10,0)+1, COLUMN()))</f>
        <v>O3</v>
      </c>
      <c r="E6620" s="18" cm="1">
        <f t="array" aca="1" ref="E6620" ca="1">INDIRECT("Results!" &amp; ADDRESS(ROUNDUP((ROW()-1)/10,0)+1, COLUMN()))</f>
        <v>64</v>
      </c>
      <c r="F6620" s="18" t="str" cm="1">
        <f t="array" aca="1" ref="F6620" ca="1">INDIRECT("Results!" &amp; ADDRESS(ROUNDUP((ROW()-1)/10,0)+1, COLUMN()))</f>
        <v>V9DockerMasterSlaveO364</v>
      </c>
      <c r="G6620" s="18">
        <f t="shared" ca="1" si="103"/>
        <v>12.44</v>
      </c>
    </row>
    <row r="6621" spans="1:7" x14ac:dyDescent="0.25">
      <c r="A6621" s="18" t="str" cm="1">
        <f t="array" aca="1" ref="A6621" ca="1">INDIRECT("Results!" &amp; ADDRESS(ROUNDUP((ROW()-1)/10,0)+1, COLUMN()))</f>
        <v>V9</v>
      </c>
      <c r="B6621" s="18" t="str" cm="1">
        <f t="array" aca="1" ref="B6621" ca="1">INDIRECT("Results!" &amp; ADDRESS(ROUNDUP((ROW()-1)/10,0)+1, COLUMN()))</f>
        <v>Docker</v>
      </c>
      <c r="C6621" s="18" t="str" cm="1">
        <f t="array" aca="1" ref="C6621" ca="1">INDIRECT("Results!" &amp; ADDRESS(ROUNDUP((ROW()-1)/10,0)+1, COLUMN()))</f>
        <v>MasterSlave</v>
      </c>
      <c r="D6621" s="18" t="str" cm="1">
        <f t="array" aca="1" ref="D6621" ca="1">INDIRECT("Results!" &amp; ADDRESS(ROUNDUP((ROW()-1)/10,0)+1, COLUMN()))</f>
        <v>O3</v>
      </c>
      <c r="E6621" s="18" cm="1">
        <f t="array" aca="1" ref="E6621" ca="1">INDIRECT("Results!" &amp; ADDRESS(ROUNDUP((ROW()-1)/10,0)+1, COLUMN()))</f>
        <v>64</v>
      </c>
      <c r="F6621" s="18" t="str" cm="1">
        <f t="array" aca="1" ref="F6621" ca="1">INDIRECT("Results!" &amp; ADDRESS(ROUNDUP((ROW()-1)/10,0)+1, COLUMN()))</f>
        <v>V9DockerMasterSlaveO364</v>
      </c>
      <c r="G6621" s="18">
        <f t="shared" ca="1" si="103"/>
        <v>12.45</v>
      </c>
    </row>
    <row r="6622" spans="1:7" x14ac:dyDescent="0.25">
      <c r="A6622" s="18" t="str" cm="1">
        <f t="array" aca="1" ref="A6622" ca="1">INDIRECT("Results!" &amp; ADDRESS(ROUNDUP((ROW()-1)/10,0)+1, COLUMN()))</f>
        <v>V9</v>
      </c>
      <c r="B6622" s="18" t="str" cm="1">
        <f t="array" aca="1" ref="B6622" ca="1">INDIRECT("Results!" &amp; ADDRESS(ROUNDUP((ROW()-1)/10,0)+1, COLUMN()))</f>
        <v>Docker</v>
      </c>
      <c r="C6622" s="18" t="str" cm="1">
        <f t="array" aca="1" ref="C6622" ca="1">INDIRECT("Results!" &amp; ADDRESS(ROUNDUP((ROW()-1)/10,0)+1, COLUMN()))</f>
        <v>MasterSlave</v>
      </c>
      <c r="D6622" s="18" t="str" cm="1">
        <f t="array" aca="1" ref="D6622" ca="1">INDIRECT("Results!" &amp; ADDRESS(ROUNDUP((ROW()-1)/10,0)+1, COLUMN()))</f>
        <v>O3</v>
      </c>
      <c r="E6622" s="18" cm="1">
        <f t="array" aca="1" ref="E6622" ca="1">INDIRECT("Results!" &amp; ADDRESS(ROUNDUP((ROW()-1)/10,0)+1, COLUMN()))</f>
        <v>128</v>
      </c>
      <c r="F6622" s="18" t="str" cm="1">
        <f t="array" aca="1" ref="F6622" ca="1">INDIRECT("Results!" &amp; ADDRESS(ROUNDUP((ROW()-1)/10,0)+1, COLUMN()))</f>
        <v>V9DockerMasterSlaveO3128</v>
      </c>
      <c r="G6622" s="18">
        <f t="shared" ca="1" si="103"/>
        <v>12.17</v>
      </c>
    </row>
    <row r="6623" spans="1:7" x14ac:dyDescent="0.25">
      <c r="A6623" s="18" t="str" cm="1">
        <f t="array" aca="1" ref="A6623" ca="1">INDIRECT("Results!" &amp; ADDRESS(ROUNDUP((ROW()-1)/10,0)+1, COLUMN()))</f>
        <v>V9</v>
      </c>
      <c r="B6623" s="18" t="str" cm="1">
        <f t="array" aca="1" ref="B6623" ca="1">INDIRECT("Results!" &amp; ADDRESS(ROUNDUP((ROW()-1)/10,0)+1, COLUMN()))</f>
        <v>Docker</v>
      </c>
      <c r="C6623" s="18" t="str" cm="1">
        <f t="array" aca="1" ref="C6623" ca="1">INDIRECT("Results!" &amp; ADDRESS(ROUNDUP((ROW()-1)/10,0)+1, COLUMN()))</f>
        <v>MasterSlave</v>
      </c>
      <c r="D6623" s="18" t="str" cm="1">
        <f t="array" aca="1" ref="D6623" ca="1">INDIRECT("Results!" &amp; ADDRESS(ROUNDUP((ROW()-1)/10,0)+1, COLUMN()))</f>
        <v>O3</v>
      </c>
      <c r="E6623" s="18" cm="1">
        <f t="array" aca="1" ref="E6623" ca="1">INDIRECT("Results!" &amp; ADDRESS(ROUNDUP((ROW()-1)/10,0)+1, COLUMN()))</f>
        <v>128</v>
      </c>
      <c r="F6623" s="18" t="str" cm="1">
        <f t="array" aca="1" ref="F6623" ca="1">INDIRECT("Results!" &amp; ADDRESS(ROUNDUP((ROW()-1)/10,0)+1, COLUMN()))</f>
        <v>V9DockerMasterSlaveO3128</v>
      </c>
      <c r="G6623" s="18">
        <f t="shared" ca="1" si="103"/>
        <v>12.19</v>
      </c>
    </row>
    <row r="6624" spans="1:7" x14ac:dyDescent="0.25">
      <c r="A6624" s="18" t="str" cm="1">
        <f t="array" aca="1" ref="A6624" ca="1">INDIRECT("Results!" &amp; ADDRESS(ROUNDUP((ROW()-1)/10,0)+1, COLUMN()))</f>
        <v>V9</v>
      </c>
      <c r="B6624" s="18" t="str" cm="1">
        <f t="array" aca="1" ref="B6624" ca="1">INDIRECT("Results!" &amp; ADDRESS(ROUNDUP((ROW()-1)/10,0)+1, COLUMN()))</f>
        <v>Docker</v>
      </c>
      <c r="C6624" s="18" t="str" cm="1">
        <f t="array" aca="1" ref="C6624" ca="1">INDIRECT("Results!" &amp; ADDRESS(ROUNDUP((ROW()-1)/10,0)+1, COLUMN()))</f>
        <v>MasterSlave</v>
      </c>
      <c r="D6624" s="18" t="str" cm="1">
        <f t="array" aca="1" ref="D6624" ca="1">INDIRECT("Results!" &amp; ADDRESS(ROUNDUP((ROW()-1)/10,0)+1, COLUMN()))</f>
        <v>O3</v>
      </c>
      <c r="E6624" s="18" cm="1">
        <f t="array" aca="1" ref="E6624" ca="1">INDIRECT("Results!" &amp; ADDRESS(ROUNDUP((ROW()-1)/10,0)+1, COLUMN()))</f>
        <v>128</v>
      </c>
      <c r="F6624" s="18" t="str" cm="1">
        <f t="array" aca="1" ref="F6624" ca="1">INDIRECT("Results!" &amp; ADDRESS(ROUNDUP((ROW()-1)/10,0)+1, COLUMN()))</f>
        <v>V9DockerMasterSlaveO3128</v>
      </c>
      <c r="G6624" s="18">
        <f t="shared" ca="1" si="103"/>
        <v>12.25</v>
      </c>
    </row>
    <row r="6625" spans="1:7" x14ac:dyDescent="0.25">
      <c r="A6625" s="18" t="str" cm="1">
        <f t="array" aca="1" ref="A6625" ca="1">INDIRECT("Results!" &amp; ADDRESS(ROUNDUP((ROW()-1)/10,0)+1, COLUMN()))</f>
        <v>V9</v>
      </c>
      <c r="B6625" s="18" t="str" cm="1">
        <f t="array" aca="1" ref="B6625" ca="1">INDIRECT("Results!" &amp; ADDRESS(ROUNDUP((ROW()-1)/10,0)+1, COLUMN()))</f>
        <v>Docker</v>
      </c>
      <c r="C6625" s="18" t="str" cm="1">
        <f t="array" aca="1" ref="C6625" ca="1">INDIRECT("Results!" &amp; ADDRESS(ROUNDUP((ROW()-1)/10,0)+1, COLUMN()))</f>
        <v>MasterSlave</v>
      </c>
      <c r="D6625" s="18" t="str" cm="1">
        <f t="array" aca="1" ref="D6625" ca="1">INDIRECT("Results!" &amp; ADDRESS(ROUNDUP((ROW()-1)/10,0)+1, COLUMN()))</f>
        <v>O3</v>
      </c>
      <c r="E6625" s="18" cm="1">
        <f t="array" aca="1" ref="E6625" ca="1">INDIRECT("Results!" &amp; ADDRESS(ROUNDUP((ROW()-1)/10,0)+1, COLUMN()))</f>
        <v>128</v>
      </c>
      <c r="F6625" s="18" t="str" cm="1">
        <f t="array" aca="1" ref="F6625" ca="1">INDIRECT("Results!" &amp; ADDRESS(ROUNDUP((ROW()-1)/10,0)+1, COLUMN()))</f>
        <v>V9DockerMasterSlaveO3128</v>
      </c>
      <c r="G6625" s="18">
        <f t="shared" ca="1" si="103"/>
        <v>12.25</v>
      </c>
    </row>
    <row r="6626" spans="1:7" x14ac:dyDescent="0.25">
      <c r="A6626" s="18" t="str" cm="1">
        <f t="array" aca="1" ref="A6626" ca="1">INDIRECT("Results!" &amp; ADDRESS(ROUNDUP((ROW()-1)/10,0)+1, COLUMN()))</f>
        <v>V9</v>
      </c>
      <c r="B6626" s="18" t="str" cm="1">
        <f t="array" aca="1" ref="B6626" ca="1">INDIRECT("Results!" &amp; ADDRESS(ROUNDUP((ROW()-1)/10,0)+1, COLUMN()))</f>
        <v>Docker</v>
      </c>
      <c r="C6626" s="18" t="str" cm="1">
        <f t="array" aca="1" ref="C6626" ca="1">INDIRECT("Results!" &amp; ADDRESS(ROUNDUP((ROW()-1)/10,0)+1, COLUMN()))</f>
        <v>MasterSlave</v>
      </c>
      <c r="D6626" s="18" t="str" cm="1">
        <f t="array" aca="1" ref="D6626" ca="1">INDIRECT("Results!" &amp; ADDRESS(ROUNDUP((ROW()-1)/10,0)+1, COLUMN()))</f>
        <v>O3</v>
      </c>
      <c r="E6626" s="18" cm="1">
        <f t="array" aca="1" ref="E6626" ca="1">INDIRECT("Results!" &amp; ADDRESS(ROUNDUP((ROW()-1)/10,0)+1, COLUMN()))</f>
        <v>128</v>
      </c>
      <c r="F6626" s="18" t="str" cm="1">
        <f t="array" aca="1" ref="F6626" ca="1">INDIRECT("Results!" &amp; ADDRESS(ROUNDUP((ROW()-1)/10,0)+1, COLUMN()))</f>
        <v>V9DockerMasterSlaveO3128</v>
      </c>
      <c r="G6626" s="18">
        <f t="shared" ca="1" si="103"/>
        <v>12.27</v>
      </c>
    </row>
    <row r="6627" spans="1:7" x14ac:dyDescent="0.25">
      <c r="A6627" s="18" t="str" cm="1">
        <f t="array" aca="1" ref="A6627" ca="1">INDIRECT("Results!" &amp; ADDRESS(ROUNDUP((ROW()-1)/10,0)+1, COLUMN()))</f>
        <v>V9</v>
      </c>
      <c r="B6627" s="18" t="str" cm="1">
        <f t="array" aca="1" ref="B6627" ca="1">INDIRECT("Results!" &amp; ADDRESS(ROUNDUP((ROW()-1)/10,0)+1, COLUMN()))</f>
        <v>Docker</v>
      </c>
      <c r="C6627" s="18" t="str" cm="1">
        <f t="array" aca="1" ref="C6627" ca="1">INDIRECT("Results!" &amp; ADDRESS(ROUNDUP((ROW()-1)/10,0)+1, COLUMN()))</f>
        <v>MasterSlave</v>
      </c>
      <c r="D6627" s="18" t="str" cm="1">
        <f t="array" aca="1" ref="D6627" ca="1">INDIRECT("Results!" &amp; ADDRESS(ROUNDUP((ROW()-1)/10,0)+1, COLUMN()))</f>
        <v>O3</v>
      </c>
      <c r="E6627" s="18" cm="1">
        <f t="array" aca="1" ref="E6627" ca="1">INDIRECT("Results!" &amp; ADDRESS(ROUNDUP((ROW()-1)/10,0)+1, COLUMN()))</f>
        <v>128</v>
      </c>
      <c r="F6627" s="18" t="str" cm="1">
        <f t="array" aca="1" ref="F6627" ca="1">INDIRECT("Results!" &amp; ADDRESS(ROUNDUP((ROW()-1)/10,0)+1, COLUMN()))</f>
        <v>V9DockerMasterSlaveO3128</v>
      </c>
      <c r="G6627" s="18">
        <f t="shared" ca="1" si="103"/>
        <v>12.28</v>
      </c>
    </row>
    <row r="6628" spans="1:7" x14ac:dyDescent="0.25">
      <c r="A6628" s="18" t="str" cm="1">
        <f t="array" aca="1" ref="A6628" ca="1">INDIRECT("Results!" &amp; ADDRESS(ROUNDUP((ROW()-1)/10,0)+1, COLUMN()))</f>
        <v>V9</v>
      </c>
      <c r="B6628" s="18" t="str" cm="1">
        <f t="array" aca="1" ref="B6628" ca="1">INDIRECT("Results!" &amp; ADDRESS(ROUNDUP((ROW()-1)/10,0)+1, COLUMN()))</f>
        <v>Docker</v>
      </c>
      <c r="C6628" s="18" t="str" cm="1">
        <f t="array" aca="1" ref="C6628" ca="1">INDIRECT("Results!" &amp; ADDRESS(ROUNDUP((ROW()-1)/10,0)+1, COLUMN()))</f>
        <v>MasterSlave</v>
      </c>
      <c r="D6628" s="18" t="str" cm="1">
        <f t="array" aca="1" ref="D6628" ca="1">INDIRECT("Results!" &amp; ADDRESS(ROUNDUP((ROW()-1)/10,0)+1, COLUMN()))</f>
        <v>O3</v>
      </c>
      <c r="E6628" s="18" cm="1">
        <f t="array" aca="1" ref="E6628" ca="1">INDIRECT("Results!" &amp; ADDRESS(ROUNDUP((ROW()-1)/10,0)+1, COLUMN()))</f>
        <v>128</v>
      </c>
      <c r="F6628" s="18" t="str" cm="1">
        <f t="array" aca="1" ref="F6628" ca="1">INDIRECT("Results!" &amp; ADDRESS(ROUNDUP((ROW()-1)/10,0)+1, COLUMN()))</f>
        <v>V9DockerMasterSlaveO3128</v>
      </c>
      <c r="G6628" s="18">
        <f t="shared" ca="1" si="103"/>
        <v>12.28</v>
      </c>
    </row>
    <row r="6629" spans="1:7" x14ac:dyDescent="0.25">
      <c r="A6629" s="18" t="str" cm="1">
        <f t="array" aca="1" ref="A6629" ca="1">INDIRECT("Results!" &amp; ADDRESS(ROUNDUP((ROW()-1)/10,0)+1, COLUMN()))</f>
        <v>V9</v>
      </c>
      <c r="B6629" s="18" t="str" cm="1">
        <f t="array" aca="1" ref="B6629" ca="1">INDIRECT("Results!" &amp; ADDRESS(ROUNDUP((ROW()-1)/10,0)+1, COLUMN()))</f>
        <v>Docker</v>
      </c>
      <c r="C6629" s="18" t="str" cm="1">
        <f t="array" aca="1" ref="C6629" ca="1">INDIRECT("Results!" &amp; ADDRESS(ROUNDUP((ROW()-1)/10,0)+1, COLUMN()))</f>
        <v>MasterSlave</v>
      </c>
      <c r="D6629" s="18" t="str" cm="1">
        <f t="array" aca="1" ref="D6629" ca="1">INDIRECT("Results!" &amp; ADDRESS(ROUNDUP((ROW()-1)/10,0)+1, COLUMN()))</f>
        <v>O3</v>
      </c>
      <c r="E6629" s="18" cm="1">
        <f t="array" aca="1" ref="E6629" ca="1">INDIRECT("Results!" &amp; ADDRESS(ROUNDUP((ROW()-1)/10,0)+1, COLUMN()))</f>
        <v>128</v>
      </c>
      <c r="F6629" s="18" t="str" cm="1">
        <f t="array" aca="1" ref="F6629" ca="1">INDIRECT("Results!" &amp; ADDRESS(ROUNDUP((ROW()-1)/10,0)+1, COLUMN()))</f>
        <v>V9DockerMasterSlaveO3128</v>
      </c>
      <c r="G6629" s="18">
        <f t="shared" ca="1" si="103"/>
        <v>12.28</v>
      </c>
    </row>
    <row r="6630" spans="1:7" x14ac:dyDescent="0.25">
      <c r="A6630" s="18" t="str" cm="1">
        <f t="array" aca="1" ref="A6630" ca="1">INDIRECT("Results!" &amp; ADDRESS(ROUNDUP((ROW()-1)/10,0)+1, COLUMN()))</f>
        <v>V9</v>
      </c>
      <c r="B6630" s="18" t="str" cm="1">
        <f t="array" aca="1" ref="B6630" ca="1">INDIRECT("Results!" &amp; ADDRESS(ROUNDUP((ROW()-1)/10,0)+1, COLUMN()))</f>
        <v>Docker</v>
      </c>
      <c r="C6630" s="18" t="str" cm="1">
        <f t="array" aca="1" ref="C6630" ca="1">INDIRECT("Results!" &amp; ADDRESS(ROUNDUP((ROW()-1)/10,0)+1, COLUMN()))</f>
        <v>MasterSlave</v>
      </c>
      <c r="D6630" s="18" t="str" cm="1">
        <f t="array" aca="1" ref="D6630" ca="1">INDIRECT("Results!" &amp; ADDRESS(ROUNDUP((ROW()-1)/10,0)+1, COLUMN()))</f>
        <v>O3</v>
      </c>
      <c r="E6630" s="18" cm="1">
        <f t="array" aca="1" ref="E6630" ca="1">INDIRECT("Results!" &amp; ADDRESS(ROUNDUP((ROW()-1)/10,0)+1, COLUMN()))</f>
        <v>128</v>
      </c>
      <c r="F6630" s="18" t="str" cm="1">
        <f t="array" aca="1" ref="F6630" ca="1">INDIRECT("Results!" &amp; ADDRESS(ROUNDUP((ROW()-1)/10,0)+1, COLUMN()))</f>
        <v>V9DockerMasterSlaveO3128</v>
      </c>
      <c r="G6630" s="18">
        <f t="shared" ca="1" si="103"/>
        <v>12.28</v>
      </c>
    </row>
    <row r="6631" spans="1:7" x14ac:dyDescent="0.25">
      <c r="A6631" s="18" t="str" cm="1">
        <f t="array" aca="1" ref="A6631" ca="1">INDIRECT("Results!" &amp; ADDRESS(ROUNDUP((ROW()-1)/10,0)+1, COLUMN()))</f>
        <v>V9</v>
      </c>
      <c r="B6631" s="18" t="str" cm="1">
        <f t="array" aca="1" ref="B6631" ca="1">INDIRECT("Results!" &amp; ADDRESS(ROUNDUP((ROW()-1)/10,0)+1, COLUMN()))</f>
        <v>Docker</v>
      </c>
      <c r="C6631" s="18" t="str" cm="1">
        <f t="array" aca="1" ref="C6631" ca="1">INDIRECT("Results!" &amp; ADDRESS(ROUNDUP((ROW()-1)/10,0)+1, COLUMN()))</f>
        <v>MasterSlave</v>
      </c>
      <c r="D6631" s="18" t="str" cm="1">
        <f t="array" aca="1" ref="D6631" ca="1">INDIRECT("Results!" &amp; ADDRESS(ROUNDUP((ROW()-1)/10,0)+1, COLUMN()))</f>
        <v>O3</v>
      </c>
      <c r="E6631" s="18" cm="1">
        <f t="array" aca="1" ref="E6631" ca="1">INDIRECT("Results!" &amp; ADDRESS(ROUNDUP((ROW()-1)/10,0)+1, COLUMN()))</f>
        <v>128</v>
      </c>
      <c r="F6631" s="18" t="str" cm="1">
        <f t="array" aca="1" ref="F6631" ca="1">INDIRECT("Results!" &amp; ADDRESS(ROUNDUP((ROW()-1)/10,0)+1, COLUMN()))</f>
        <v>V9DockerMasterSlaveO3128</v>
      </c>
      <c r="G6631" s="18">
        <f t="shared" ca="1" si="103"/>
        <v>12.29</v>
      </c>
    </row>
    <row r="6632" spans="1:7" x14ac:dyDescent="0.25">
      <c r="A6632" s="18" t="str" cm="1">
        <f t="array" aca="1" ref="A6632" ca="1">INDIRECT("Results!" &amp; ADDRESS(ROUNDUP((ROW()-1)/10,0)+1, COLUMN()))</f>
        <v>V9</v>
      </c>
      <c r="B6632" s="18" t="str" cm="1">
        <f t="array" aca="1" ref="B6632" ca="1">INDIRECT("Results!" &amp; ADDRESS(ROUNDUP((ROW()-1)/10,0)+1, COLUMN()))</f>
        <v>Docker</v>
      </c>
      <c r="C6632" s="18" t="str" cm="1">
        <f t="array" aca="1" ref="C6632" ca="1">INDIRECT("Results!" &amp; ADDRESS(ROUNDUP((ROW()-1)/10,0)+1, COLUMN()))</f>
        <v>MasterSlave</v>
      </c>
      <c r="D6632" s="18" t="str" cm="1">
        <f t="array" aca="1" ref="D6632" ca="1">INDIRECT("Results!" &amp; ADDRESS(ROUNDUP((ROW()-1)/10,0)+1, COLUMN()))</f>
        <v>O3</v>
      </c>
      <c r="E6632" s="18" cm="1">
        <f t="array" aca="1" ref="E6632" ca="1">INDIRECT("Results!" &amp; ADDRESS(ROUNDUP((ROW()-1)/10,0)+1, COLUMN()))</f>
        <v>256</v>
      </c>
      <c r="F6632" s="18" t="str" cm="1">
        <f t="array" aca="1" ref="F6632" ca="1">INDIRECT("Results!" &amp; ADDRESS(ROUNDUP((ROW()-1)/10,0)+1, COLUMN()))</f>
        <v>V9DockerMasterSlaveO3256</v>
      </c>
      <c r="G6632" s="18">
        <f t="shared" ca="1" si="103"/>
        <v>14.32</v>
      </c>
    </row>
    <row r="6633" spans="1:7" x14ac:dyDescent="0.25">
      <c r="A6633" s="18" t="str" cm="1">
        <f t="array" aca="1" ref="A6633" ca="1">INDIRECT("Results!" &amp; ADDRESS(ROUNDUP((ROW()-1)/10,0)+1, COLUMN()))</f>
        <v>V9</v>
      </c>
      <c r="B6633" s="18" t="str" cm="1">
        <f t="array" aca="1" ref="B6633" ca="1">INDIRECT("Results!" &amp; ADDRESS(ROUNDUP((ROW()-1)/10,0)+1, COLUMN()))</f>
        <v>Docker</v>
      </c>
      <c r="C6633" s="18" t="str" cm="1">
        <f t="array" aca="1" ref="C6633" ca="1">INDIRECT("Results!" &amp; ADDRESS(ROUNDUP((ROW()-1)/10,0)+1, COLUMN()))</f>
        <v>MasterSlave</v>
      </c>
      <c r="D6633" s="18" t="str" cm="1">
        <f t="array" aca="1" ref="D6633" ca="1">INDIRECT("Results!" &amp; ADDRESS(ROUNDUP((ROW()-1)/10,0)+1, COLUMN()))</f>
        <v>O3</v>
      </c>
      <c r="E6633" s="18" cm="1">
        <f t="array" aca="1" ref="E6633" ca="1">INDIRECT("Results!" &amp; ADDRESS(ROUNDUP((ROW()-1)/10,0)+1, COLUMN()))</f>
        <v>256</v>
      </c>
      <c r="F6633" s="18" t="str" cm="1">
        <f t="array" aca="1" ref="F6633" ca="1">INDIRECT("Results!" &amp; ADDRESS(ROUNDUP((ROW()-1)/10,0)+1, COLUMN()))</f>
        <v>V9DockerMasterSlaveO3256</v>
      </c>
      <c r="G6633" s="18">
        <f t="shared" ca="1" si="103"/>
        <v>14.44</v>
      </c>
    </row>
    <row r="6634" spans="1:7" x14ac:dyDescent="0.25">
      <c r="A6634" s="18" t="str" cm="1">
        <f t="array" aca="1" ref="A6634" ca="1">INDIRECT("Results!" &amp; ADDRESS(ROUNDUP((ROW()-1)/10,0)+1, COLUMN()))</f>
        <v>V9</v>
      </c>
      <c r="B6634" s="18" t="str" cm="1">
        <f t="array" aca="1" ref="B6634" ca="1">INDIRECT("Results!" &amp; ADDRESS(ROUNDUP((ROW()-1)/10,0)+1, COLUMN()))</f>
        <v>Docker</v>
      </c>
      <c r="C6634" s="18" t="str" cm="1">
        <f t="array" aca="1" ref="C6634" ca="1">INDIRECT("Results!" &amp; ADDRESS(ROUNDUP((ROW()-1)/10,0)+1, COLUMN()))</f>
        <v>MasterSlave</v>
      </c>
      <c r="D6634" s="18" t="str" cm="1">
        <f t="array" aca="1" ref="D6634" ca="1">INDIRECT("Results!" &amp; ADDRESS(ROUNDUP((ROW()-1)/10,0)+1, COLUMN()))</f>
        <v>O3</v>
      </c>
      <c r="E6634" s="18" cm="1">
        <f t="array" aca="1" ref="E6634" ca="1">INDIRECT("Results!" &amp; ADDRESS(ROUNDUP((ROW()-1)/10,0)+1, COLUMN()))</f>
        <v>256</v>
      </c>
      <c r="F6634" s="18" t="str" cm="1">
        <f t="array" aca="1" ref="F6634" ca="1">INDIRECT("Results!" &amp; ADDRESS(ROUNDUP((ROW()-1)/10,0)+1, COLUMN()))</f>
        <v>V9DockerMasterSlaveO3256</v>
      </c>
      <c r="G6634" s="18">
        <f t="shared" ca="1" si="103"/>
        <v>14.47</v>
      </c>
    </row>
    <row r="6635" spans="1:7" x14ac:dyDescent="0.25">
      <c r="A6635" s="18" t="str" cm="1">
        <f t="array" aca="1" ref="A6635" ca="1">INDIRECT("Results!" &amp; ADDRESS(ROUNDUP((ROW()-1)/10,0)+1, COLUMN()))</f>
        <v>V9</v>
      </c>
      <c r="B6635" s="18" t="str" cm="1">
        <f t="array" aca="1" ref="B6635" ca="1">INDIRECT("Results!" &amp; ADDRESS(ROUNDUP((ROW()-1)/10,0)+1, COLUMN()))</f>
        <v>Docker</v>
      </c>
      <c r="C6635" s="18" t="str" cm="1">
        <f t="array" aca="1" ref="C6635" ca="1">INDIRECT("Results!" &amp; ADDRESS(ROUNDUP((ROW()-1)/10,0)+1, COLUMN()))</f>
        <v>MasterSlave</v>
      </c>
      <c r="D6635" s="18" t="str" cm="1">
        <f t="array" aca="1" ref="D6635" ca="1">INDIRECT("Results!" &amp; ADDRESS(ROUNDUP((ROW()-1)/10,0)+1, COLUMN()))</f>
        <v>O3</v>
      </c>
      <c r="E6635" s="18" cm="1">
        <f t="array" aca="1" ref="E6635" ca="1">INDIRECT("Results!" &amp; ADDRESS(ROUNDUP((ROW()-1)/10,0)+1, COLUMN()))</f>
        <v>256</v>
      </c>
      <c r="F6635" s="18" t="str" cm="1">
        <f t="array" aca="1" ref="F6635" ca="1">INDIRECT("Results!" &amp; ADDRESS(ROUNDUP((ROW()-1)/10,0)+1, COLUMN()))</f>
        <v>V9DockerMasterSlaveO3256</v>
      </c>
      <c r="G6635" s="18">
        <f t="shared" ca="1" si="103"/>
        <v>14.51</v>
      </c>
    </row>
    <row r="6636" spans="1:7" x14ac:dyDescent="0.25">
      <c r="A6636" s="18" t="str" cm="1">
        <f t="array" aca="1" ref="A6636" ca="1">INDIRECT("Results!" &amp; ADDRESS(ROUNDUP((ROW()-1)/10,0)+1, COLUMN()))</f>
        <v>V9</v>
      </c>
      <c r="B6636" s="18" t="str" cm="1">
        <f t="array" aca="1" ref="B6636" ca="1">INDIRECT("Results!" &amp; ADDRESS(ROUNDUP((ROW()-1)/10,0)+1, COLUMN()))</f>
        <v>Docker</v>
      </c>
      <c r="C6636" s="18" t="str" cm="1">
        <f t="array" aca="1" ref="C6636" ca="1">INDIRECT("Results!" &amp; ADDRESS(ROUNDUP((ROW()-1)/10,0)+1, COLUMN()))</f>
        <v>MasterSlave</v>
      </c>
      <c r="D6636" s="18" t="str" cm="1">
        <f t="array" aca="1" ref="D6636" ca="1">INDIRECT("Results!" &amp; ADDRESS(ROUNDUP((ROW()-1)/10,0)+1, COLUMN()))</f>
        <v>O3</v>
      </c>
      <c r="E6636" s="18" cm="1">
        <f t="array" aca="1" ref="E6636" ca="1">INDIRECT("Results!" &amp; ADDRESS(ROUNDUP((ROW()-1)/10,0)+1, COLUMN()))</f>
        <v>256</v>
      </c>
      <c r="F6636" s="18" t="str" cm="1">
        <f t="array" aca="1" ref="F6636" ca="1">INDIRECT("Results!" &amp; ADDRESS(ROUNDUP((ROW()-1)/10,0)+1, COLUMN()))</f>
        <v>V9DockerMasterSlaveO3256</v>
      </c>
      <c r="G6636" s="18">
        <f t="shared" ca="1" si="103"/>
        <v>14.6</v>
      </c>
    </row>
    <row r="6637" spans="1:7" x14ac:dyDescent="0.25">
      <c r="A6637" s="18" t="str" cm="1">
        <f t="array" aca="1" ref="A6637" ca="1">INDIRECT("Results!" &amp; ADDRESS(ROUNDUP((ROW()-1)/10,0)+1, COLUMN()))</f>
        <v>V9</v>
      </c>
      <c r="B6637" s="18" t="str" cm="1">
        <f t="array" aca="1" ref="B6637" ca="1">INDIRECT("Results!" &amp; ADDRESS(ROUNDUP((ROW()-1)/10,0)+1, COLUMN()))</f>
        <v>Docker</v>
      </c>
      <c r="C6637" s="18" t="str" cm="1">
        <f t="array" aca="1" ref="C6637" ca="1">INDIRECT("Results!" &amp; ADDRESS(ROUNDUP((ROW()-1)/10,0)+1, COLUMN()))</f>
        <v>MasterSlave</v>
      </c>
      <c r="D6637" s="18" t="str" cm="1">
        <f t="array" aca="1" ref="D6637" ca="1">INDIRECT("Results!" &amp; ADDRESS(ROUNDUP((ROW()-1)/10,0)+1, COLUMN()))</f>
        <v>O3</v>
      </c>
      <c r="E6637" s="18" cm="1">
        <f t="array" aca="1" ref="E6637" ca="1">INDIRECT("Results!" &amp; ADDRESS(ROUNDUP((ROW()-1)/10,0)+1, COLUMN()))</f>
        <v>256</v>
      </c>
      <c r="F6637" s="18" t="str" cm="1">
        <f t="array" aca="1" ref="F6637" ca="1">INDIRECT("Results!" &amp; ADDRESS(ROUNDUP((ROW()-1)/10,0)+1, COLUMN()))</f>
        <v>V9DockerMasterSlaveO3256</v>
      </c>
      <c r="G6637" s="18">
        <f t="shared" ca="1" si="103"/>
        <v>14.61</v>
      </c>
    </row>
    <row r="6638" spans="1:7" x14ac:dyDescent="0.25">
      <c r="A6638" s="18" t="str" cm="1">
        <f t="array" aca="1" ref="A6638" ca="1">INDIRECT("Results!" &amp; ADDRESS(ROUNDUP((ROW()-1)/10,0)+1, COLUMN()))</f>
        <v>V9</v>
      </c>
      <c r="B6638" s="18" t="str" cm="1">
        <f t="array" aca="1" ref="B6638" ca="1">INDIRECT("Results!" &amp; ADDRESS(ROUNDUP((ROW()-1)/10,0)+1, COLUMN()))</f>
        <v>Docker</v>
      </c>
      <c r="C6638" s="18" t="str" cm="1">
        <f t="array" aca="1" ref="C6638" ca="1">INDIRECT("Results!" &amp; ADDRESS(ROUNDUP((ROW()-1)/10,0)+1, COLUMN()))</f>
        <v>MasterSlave</v>
      </c>
      <c r="D6638" s="18" t="str" cm="1">
        <f t="array" aca="1" ref="D6638" ca="1">INDIRECT("Results!" &amp; ADDRESS(ROUNDUP((ROW()-1)/10,0)+1, COLUMN()))</f>
        <v>O3</v>
      </c>
      <c r="E6638" s="18" cm="1">
        <f t="array" aca="1" ref="E6638" ca="1">INDIRECT("Results!" &amp; ADDRESS(ROUNDUP((ROW()-1)/10,0)+1, COLUMN()))</f>
        <v>256</v>
      </c>
      <c r="F6638" s="18" t="str" cm="1">
        <f t="array" aca="1" ref="F6638" ca="1">INDIRECT("Results!" &amp; ADDRESS(ROUNDUP((ROW()-1)/10,0)+1, COLUMN()))</f>
        <v>V9DockerMasterSlaveO3256</v>
      </c>
      <c r="G6638" s="18">
        <f t="shared" ca="1" si="103"/>
        <v>14.64</v>
      </c>
    </row>
    <row r="6639" spans="1:7" x14ac:dyDescent="0.25">
      <c r="A6639" s="18" t="str" cm="1">
        <f t="array" aca="1" ref="A6639" ca="1">INDIRECT("Results!" &amp; ADDRESS(ROUNDUP((ROW()-1)/10,0)+1, COLUMN()))</f>
        <v>V9</v>
      </c>
      <c r="B6639" s="18" t="str" cm="1">
        <f t="array" aca="1" ref="B6639" ca="1">INDIRECT("Results!" &amp; ADDRESS(ROUNDUP((ROW()-1)/10,0)+1, COLUMN()))</f>
        <v>Docker</v>
      </c>
      <c r="C6639" s="18" t="str" cm="1">
        <f t="array" aca="1" ref="C6639" ca="1">INDIRECT("Results!" &amp; ADDRESS(ROUNDUP((ROW()-1)/10,0)+1, COLUMN()))</f>
        <v>MasterSlave</v>
      </c>
      <c r="D6639" s="18" t="str" cm="1">
        <f t="array" aca="1" ref="D6639" ca="1">INDIRECT("Results!" &amp; ADDRESS(ROUNDUP((ROW()-1)/10,0)+1, COLUMN()))</f>
        <v>O3</v>
      </c>
      <c r="E6639" s="18" cm="1">
        <f t="array" aca="1" ref="E6639" ca="1">INDIRECT("Results!" &amp; ADDRESS(ROUNDUP((ROW()-1)/10,0)+1, COLUMN()))</f>
        <v>256</v>
      </c>
      <c r="F6639" s="18" t="str" cm="1">
        <f t="array" aca="1" ref="F6639" ca="1">INDIRECT("Results!" &amp; ADDRESS(ROUNDUP((ROW()-1)/10,0)+1, COLUMN()))</f>
        <v>V9DockerMasterSlaveO3256</v>
      </c>
      <c r="G6639" s="18">
        <f t="shared" ca="1" si="103"/>
        <v>14.66</v>
      </c>
    </row>
    <row r="6640" spans="1:7" x14ac:dyDescent="0.25">
      <c r="A6640" s="18" t="str" cm="1">
        <f t="array" aca="1" ref="A6640" ca="1">INDIRECT("Results!" &amp; ADDRESS(ROUNDUP((ROW()-1)/10,0)+1, COLUMN()))</f>
        <v>V9</v>
      </c>
      <c r="B6640" s="18" t="str" cm="1">
        <f t="array" aca="1" ref="B6640" ca="1">INDIRECT("Results!" &amp; ADDRESS(ROUNDUP((ROW()-1)/10,0)+1, COLUMN()))</f>
        <v>Docker</v>
      </c>
      <c r="C6640" s="18" t="str" cm="1">
        <f t="array" aca="1" ref="C6640" ca="1">INDIRECT("Results!" &amp; ADDRESS(ROUNDUP((ROW()-1)/10,0)+1, COLUMN()))</f>
        <v>MasterSlave</v>
      </c>
      <c r="D6640" s="18" t="str" cm="1">
        <f t="array" aca="1" ref="D6640" ca="1">INDIRECT("Results!" &amp; ADDRESS(ROUNDUP((ROW()-1)/10,0)+1, COLUMN()))</f>
        <v>O3</v>
      </c>
      <c r="E6640" s="18" cm="1">
        <f t="array" aca="1" ref="E6640" ca="1">INDIRECT("Results!" &amp; ADDRESS(ROUNDUP((ROW()-1)/10,0)+1, COLUMN()))</f>
        <v>256</v>
      </c>
      <c r="F6640" s="18" t="str" cm="1">
        <f t="array" aca="1" ref="F6640" ca="1">INDIRECT("Results!" &amp; ADDRESS(ROUNDUP((ROW()-1)/10,0)+1, COLUMN()))</f>
        <v>V9DockerMasterSlaveO3256</v>
      </c>
      <c r="G6640" s="18">
        <f t="shared" ca="1" si="103"/>
        <v>14.74</v>
      </c>
    </row>
    <row r="6641" spans="1:7" x14ac:dyDescent="0.25">
      <c r="A6641" s="18" t="str" cm="1">
        <f t="array" aca="1" ref="A6641" ca="1">INDIRECT("Results!" &amp; ADDRESS(ROUNDUP((ROW()-1)/10,0)+1, COLUMN()))</f>
        <v>V9</v>
      </c>
      <c r="B6641" s="18" t="str" cm="1">
        <f t="array" aca="1" ref="B6641" ca="1">INDIRECT("Results!" &amp; ADDRESS(ROUNDUP((ROW()-1)/10,0)+1, COLUMN()))</f>
        <v>Docker</v>
      </c>
      <c r="C6641" s="18" t="str" cm="1">
        <f t="array" aca="1" ref="C6641" ca="1">INDIRECT("Results!" &amp; ADDRESS(ROUNDUP((ROW()-1)/10,0)+1, COLUMN()))</f>
        <v>MasterSlave</v>
      </c>
      <c r="D6641" s="18" t="str" cm="1">
        <f t="array" aca="1" ref="D6641" ca="1">INDIRECT("Results!" &amp; ADDRESS(ROUNDUP((ROW()-1)/10,0)+1, COLUMN()))</f>
        <v>O3</v>
      </c>
      <c r="E6641" s="18" cm="1">
        <f t="array" aca="1" ref="E6641" ca="1">INDIRECT("Results!" &amp; ADDRESS(ROUNDUP((ROW()-1)/10,0)+1, COLUMN()))</f>
        <v>256</v>
      </c>
      <c r="F6641" s="18" t="str" cm="1">
        <f t="array" aca="1" ref="F6641" ca="1">INDIRECT("Results!" &amp; ADDRESS(ROUNDUP((ROW()-1)/10,0)+1, COLUMN()))</f>
        <v>V9DockerMasterSlaveO3256</v>
      </c>
      <c r="G6641" s="18">
        <f t="shared" ca="1" si="103"/>
        <v>14.76</v>
      </c>
    </row>
    <row r="6642" spans="1:7" x14ac:dyDescent="0.25">
      <c r="A6642" s="18" t="str" cm="1">
        <f t="array" aca="1" ref="A6642" ca="1">INDIRECT("Results!" &amp; ADDRESS(ROUNDUP((ROW()-1)/10,0)+1, COLUMN()))</f>
        <v>V9</v>
      </c>
      <c r="B6642" s="18" t="str" cm="1">
        <f t="array" aca="1" ref="B6642" ca="1">INDIRECT("Results!" &amp; ADDRESS(ROUNDUP((ROW()-1)/10,0)+1, COLUMN()))</f>
        <v>Docker</v>
      </c>
      <c r="C6642" s="18" t="str" cm="1">
        <f t="array" aca="1" ref="C6642" ca="1">INDIRECT("Results!" &amp; ADDRESS(ROUNDUP((ROW()-1)/10,0)+1, COLUMN()))</f>
        <v>MasterSlave</v>
      </c>
      <c r="D6642" s="18" t="str" cm="1">
        <f t="array" aca="1" ref="D6642" ca="1">INDIRECT("Results!" &amp; ADDRESS(ROUNDUP((ROW()-1)/10,0)+1, COLUMN()))</f>
        <v>O2</v>
      </c>
      <c r="E6642" s="18" cm="1">
        <f t="array" aca="1" ref="E6642" ca="1">INDIRECT("Results!" &amp; ADDRESS(ROUNDUP((ROW()-1)/10,0)+1, COLUMN()))</f>
        <v>1</v>
      </c>
      <c r="F6642" s="18" t="str" cm="1">
        <f t="array" aca="1" ref="F6642" ca="1">INDIRECT("Results!" &amp; ADDRESS(ROUNDUP((ROW()-1)/10,0)+1, COLUMN()))</f>
        <v>V9DockerMasterSlaveO21</v>
      </c>
      <c r="G6642" s="18">
        <f t="shared" ca="1" si="103"/>
        <v>576.78</v>
      </c>
    </row>
    <row r="6643" spans="1:7" x14ac:dyDescent="0.25">
      <c r="A6643" s="18" t="str" cm="1">
        <f t="array" aca="1" ref="A6643" ca="1">INDIRECT("Results!" &amp; ADDRESS(ROUNDUP((ROW()-1)/10,0)+1, COLUMN()))</f>
        <v>V9</v>
      </c>
      <c r="B6643" s="18" t="str" cm="1">
        <f t="array" aca="1" ref="B6643" ca="1">INDIRECT("Results!" &amp; ADDRESS(ROUNDUP((ROW()-1)/10,0)+1, COLUMN()))</f>
        <v>Docker</v>
      </c>
      <c r="C6643" s="18" t="str" cm="1">
        <f t="array" aca="1" ref="C6643" ca="1">INDIRECT("Results!" &amp; ADDRESS(ROUNDUP((ROW()-1)/10,0)+1, COLUMN()))</f>
        <v>MasterSlave</v>
      </c>
      <c r="D6643" s="18" t="str" cm="1">
        <f t="array" aca="1" ref="D6643" ca="1">INDIRECT("Results!" &amp; ADDRESS(ROUNDUP((ROW()-1)/10,0)+1, COLUMN()))</f>
        <v>O2</v>
      </c>
      <c r="E6643" s="18" cm="1">
        <f t="array" aca="1" ref="E6643" ca="1">INDIRECT("Results!" &amp; ADDRESS(ROUNDUP((ROW()-1)/10,0)+1, COLUMN()))</f>
        <v>1</v>
      </c>
      <c r="F6643" s="18" t="str" cm="1">
        <f t="array" aca="1" ref="F6643" ca="1">INDIRECT("Results!" &amp; ADDRESS(ROUNDUP((ROW()-1)/10,0)+1, COLUMN()))</f>
        <v>V9DockerMasterSlaveO21</v>
      </c>
      <c r="G6643" s="18">
        <f t="shared" ca="1" si="103"/>
        <v>577.04</v>
      </c>
    </row>
    <row r="6644" spans="1:7" x14ac:dyDescent="0.25">
      <c r="A6644" s="18" t="str" cm="1">
        <f t="array" aca="1" ref="A6644" ca="1">INDIRECT("Results!" &amp; ADDRESS(ROUNDUP((ROW()-1)/10,0)+1, COLUMN()))</f>
        <v>V9</v>
      </c>
      <c r="B6644" s="18" t="str" cm="1">
        <f t="array" aca="1" ref="B6644" ca="1">INDIRECT("Results!" &amp; ADDRESS(ROUNDUP((ROW()-1)/10,0)+1, COLUMN()))</f>
        <v>Docker</v>
      </c>
      <c r="C6644" s="18" t="str" cm="1">
        <f t="array" aca="1" ref="C6644" ca="1">INDIRECT("Results!" &amp; ADDRESS(ROUNDUP((ROW()-1)/10,0)+1, COLUMN()))</f>
        <v>MasterSlave</v>
      </c>
      <c r="D6644" s="18" t="str" cm="1">
        <f t="array" aca="1" ref="D6644" ca="1">INDIRECT("Results!" &amp; ADDRESS(ROUNDUP((ROW()-1)/10,0)+1, COLUMN()))</f>
        <v>O2</v>
      </c>
      <c r="E6644" s="18" cm="1">
        <f t="array" aca="1" ref="E6644" ca="1">INDIRECT("Results!" &amp; ADDRESS(ROUNDUP((ROW()-1)/10,0)+1, COLUMN()))</f>
        <v>1</v>
      </c>
      <c r="F6644" s="18" t="str" cm="1">
        <f t="array" aca="1" ref="F6644" ca="1">INDIRECT("Results!" &amp; ADDRESS(ROUNDUP((ROW()-1)/10,0)+1, COLUMN()))</f>
        <v>V9DockerMasterSlaveO21</v>
      </c>
      <c r="G6644" s="18">
        <f t="shared" ca="1" si="103"/>
        <v>577.08000000000004</v>
      </c>
    </row>
    <row r="6645" spans="1:7" x14ac:dyDescent="0.25">
      <c r="A6645" s="18" t="str" cm="1">
        <f t="array" aca="1" ref="A6645" ca="1">INDIRECT("Results!" &amp; ADDRESS(ROUNDUP((ROW()-1)/10,0)+1, COLUMN()))</f>
        <v>V9</v>
      </c>
      <c r="B6645" s="18" t="str" cm="1">
        <f t="array" aca="1" ref="B6645" ca="1">INDIRECT("Results!" &amp; ADDRESS(ROUNDUP((ROW()-1)/10,0)+1, COLUMN()))</f>
        <v>Docker</v>
      </c>
      <c r="C6645" s="18" t="str" cm="1">
        <f t="array" aca="1" ref="C6645" ca="1">INDIRECT("Results!" &amp; ADDRESS(ROUNDUP((ROW()-1)/10,0)+1, COLUMN()))</f>
        <v>MasterSlave</v>
      </c>
      <c r="D6645" s="18" t="str" cm="1">
        <f t="array" aca="1" ref="D6645" ca="1">INDIRECT("Results!" &amp; ADDRESS(ROUNDUP((ROW()-1)/10,0)+1, COLUMN()))</f>
        <v>O2</v>
      </c>
      <c r="E6645" s="18" cm="1">
        <f t="array" aca="1" ref="E6645" ca="1">INDIRECT("Results!" &amp; ADDRESS(ROUNDUP((ROW()-1)/10,0)+1, COLUMN()))</f>
        <v>1</v>
      </c>
      <c r="F6645" s="18" t="str" cm="1">
        <f t="array" aca="1" ref="F6645" ca="1">INDIRECT("Results!" &amp; ADDRESS(ROUNDUP((ROW()-1)/10,0)+1, COLUMN()))</f>
        <v>V9DockerMasterSlaveO21</v>
      </c>
      <c r="G6645" s="18">
        <f t="shared" ca="1" si="103"/>
        <v>577.09</v>
      </c>
    </row>
    <row r="6646" spans="1:7" x14ac:dyDescent="0.25">
      <c r="A6646" s="18" t="str" cm="1">
        <f t="array" aca="1" ref="A6646" ca="1">INDIRECT("Results!" &amp; ADDRESS(ROUNDUP((ROW()-1)/10,0)+1, COLUMN()))</f>
        <v>V9</v>
      </c>
      <c r="B6646" s="18" t="str" cm="1">
        <f t="array" aca="1" ref="B6646" ca="1">INDIRECT("Results!" &amp; ADDRESS(ROUNDUP((ROW()-1)/10,0)+1, COLUMN()))</f>
        <v>Docker</v>
      </c>
      <c r="C6646" s="18" t="str" cm="1">
        <f t="array" aca="1" ref="C6646" ca="1">INDIRECT("Results!" &amp; ADDRESS(ROUNDUP((ROW()-1)/10,0)+1, COLUMN()))</f>
        <v>MasterSlave</v>
      </c>
      <c r="D6646" s="18" t="str" cm="1">
        <f t="array" aca="1" ref="D6646" ca="1">INDIRECT("Results!" &amp; ADDRESS(ROUNDUP((ROW()-1)/10,0)+1, COLUMN()))</f>
        <v>O2</v>
      </c>
      <c r="E6646" s="18" cm="1">
        <f t="array" aca="1" ref="E6646" ca="1">INDIRECT("Results!" &amp; ADDRESS(ROUNDUP((ROW()-1)/10,0)+1, COLUMN()))</f>
        <v>1</v>
      </c>
      <c r="F6646" s="18" t="str" cm="1">
        <f t="array" aca="1" ref="F6646" ca="1">INDIRECT("Results!" &amp; ADDRESS(ROUNDUP((ROW()-1)/10,0)+1, COLUMN()))</f>
        <v>V9DockerMasterSlaveO21</v>
      </c>
      <c r="G6646" s="18">
        <f t="shared" ca="1" si="103"/>
        <v>577.15</v>
      </c>
    </row>
    <row r="6647" spans="1:7" x14ac:dyDescent="0.25">
      <c r="A6647" s="18" t="str" cm="1">
        <f t="array" aca="1" ref="A6647" ca="1">INDIRECT("Results!" &amp; ADDRESS(ROUNDUP((ROW()-1)/10,0)+1, COLUMN()))</f>
        <v>V9</v>
      </c>
      <c r="B6647" s="18" t="str" cm="1">
        <f t="array" aca="1" ref="B6647" ca="1">INDIRECT("Results!" &amp; ADDRESS(ROUNDUP((ROW()-1)/10,0)+1, COLUMN()))</f>
        <v>Docker</v>
      </c>
      <c r="C6647" s="18" t="str" cm="1">
        <f t="array" aca="1" ref="C6647" ca="1">INDIRECT("Results!" &amp; ADDRESS(ROUNDUP((ROW()-1)/10,0)+1, COLUMN()))</f>
        <v>MasterSlave</v>
      </c>
      <c r="D6647" s="18" t="str" cm="1">
        <f t="array" aca="1" ref="D6647" ca="1">INDIRECT("Results!" &amp; ADDRESS(ROUNDUP((ROW()-1)/10,0)+1, COLUMN()))</f>
        <v>O2</v>
      </c>
      <c r="E6647" s="18" cm="1">
        <f t="array" aca="1" ref="E6647" ca="1">INDIRECT("Results!" &amp; ADDRESS(ROUNDUP((ROW()-1)/10,0)+1, COLUMN()))</f>
        <v>1</v>
      </c>
      <c r="F6647" s="18" t="str" cm="1">
        <f t="array" aca="1" ref="F6647" ca="1">INDIRECT("Results!" &amp; ADDRESS(ROUNDUP((ROW()-1)/10,0)+1, COLUMN()))</f>
        <v>V9DockerMasterSlaveO21</v>
      </c>
      <c r="G6647" s="18">
        <f t="shared" ca="1" si="103"/>
        <v>577.26</v>
      </c>
    </row>
    <row r="6648" spans="1:7" x14ac:dyDescent="0.25">
      <c r="A6648" s="18" t="str" cm="1">
        <f t="array" aca="1" ref="A6648" ca="1">INDIRECT("Results!" &amp; ADDRESS(ROUNDUP((ROW()-1)/10,0)+1, COLUMN()))</f>
        <v>V9</v>
      </c>
      <c r="B6648" s="18" t="str" cm="1">
        <f t="array" aca="1" ref="B6648" ca="1">INDIRECT("Results!" &amp; ADDRESS(ROUNDUP((ROW()-1)/10,0)+1, COLUMN()))</f>
        <v>Docker</v>
      </c>
      <c r="C6648" s="18" t="str" cm="1">
        <f t="array" aca="1" ref="C6648" ca="1">INDIRECT("Results!" &amp; ADDRESS(ROUNDUP((ROW()-1)/10,0)+1, COLUMN()))</f>
        <v>MasterSlave</v>
      </c>
      <c r="D6648" s="18" t="str" cm="1">
        <f t="array" aca="1" ref="D6648" ca="1">INDIRECT("Results!" &amp; ADDRESS(ROUNDUP((ROW()-1)/10,0)+1, COLUMN()))</f>
        <v>O2</v>
      </c>
      <c r="E6648" s="18" cm="1">
        <f t="array" aca="1" ref="E6648" ca="1">INDIRECT("Results!" &amp; ADDRESS(ROUNDUP((ROW()-1)/10,0)+1, COLUMN()))</f>
        <v>1</v>
      </c>
      <c r="F6648" s="18" t="str" cm="1">
        <f t="array" aca="1" ref="F6648" ca="1">INDIRECT("Results!" &amp; ADDRESS(ROUNDUP((ROW()-1)/10,0)+1, COLUMN()))</f>
        <v>V9DockerMasterSlaveO21</v>
      </c>
      <c r="G6648" s="18">
        <f t="shared" ca="1" si="103"/>
        <v>577.26</v>
      </c>
    </row>
    <row r="6649" spans="1:7" x14ac:dyDescent="0.25">
      <c r="A6649" s="18" t="str" cm="1">
        <f t="array" aca="1" ref="A6649" ca="1">INDIRECT("Results!" &amp; ADDRESS(ROUNDUP((ROW()-1)/10,0)+1, COLUMN()))</f>
        <v>V9</v>
      </c>
      <c r="B6649" s="18" t="str" cm="1">
        <f t="array" aca="1" ref="B6649" ca="1">INDIRECT("Results!" &amp; ADDRESS(ROUNDUP((ROW()-1)/10,0)+1, COLUMN()))</f>
        <v>Docker</v>
      </c>
      <c r="C6649" s="18" t="str" cm="1">
        <f t="array" aca="1" ref="C6649" ca="1">INDIRECT("Results!" &amp; ADDRESS(ROUNDUP((ROW()-1)/10,0)+1, COLUMN()))</f>
        <v>MasterSlave</v>
      </c>
      <c r="D6649" s="18" t="str" cm="1">
        <f t="array" aca="1" ref="D6649" ca="1">INDIRECT("Results!" &amp; ADDRESS(ROUNDUP((ROW()-1)/10,0)+1, COLUMN()))</f>
        <v>O2</v>
      </c>
      <c r="E6649" s="18" cm="1">
        <f t="array" aca="1" ref="E6649" ca="1">INDIRECT("Results!" &amp; ADDRESS(ROUNDUP((ROW()-1)/10,0)+1, COLUMN()))</f>
        <v>1</v>
      </c>
      <c r="F6649" s="18" t="str" cm="1">
        <f t="array" aca="1" ref="F6649" ca="1">INDIRECT("Results!" &amp; ADDRESS(ROUNDUP((ROW()-1)/10,0)+1, COLUMN()))</f>
        <v>V9DockerMasterSlaveO21</v>
      </c>
      <c r="G6649" s="18">
        <f t="shared" ca="1" si="103"/>
        <v>577.27</v>
      </c>
    </row>
    <row r="6650" spans="1:7" x14ac:dyDescent="0.25">
      <c r="A6650" s="18" t="str" cm="1">
        <f t="array" aca="1" ref="A6650" ca="1">INDIRECT("Results!" &amp; ADDRESS(ROUNDUP((ROW()-1)/10,0)+1, COLUMN()))</f>
        <v>V9</v>
      </c>
      <c r="B6650" s="18" t="str" cm="1">
        <f t="array" aca="1" ref="B6650" ca="1">INDIRECT("Results!" &amp; ADDRESS(ROUNDUP((ROW()-1)/10,0)+1, COLUMN()))</f>
        <v>Docker</v>
      </c>
      <c r="C6650" s="18" t="str" cm="1">
        <f t="array" aca="1" ref="C6650" ca="1">INDIRECT("Results!" &amp; ADDRESS(ROUNDUP((ROW()-1)/10,0)+1, COLUMN()))</f>
        <v>MasterSlave</v>
      </c>
      <c r="D6650" s="18" t="str" cm="1">
        <f t="array" aca="1" ref="D6650" ca="1">INDIRECT("Results!" &amp; ADDRESS(ROUNDUP((ROW()-1)/10,0)+1, COLUMN()))</f>
        <v>O2</v>
      </c>
      <c r="E6650" s="18" cm="1">
        <f t="array" aca="1" ref="E6650" ca="1">INDIRECT("Results!" &amp; ADDRESS(ROUNDUP((ROW()-1)/10,0)+1, COLUMN()))</f>
        <v>1</v>
      </c>
      <c r="F6650" s="18" t="str" cm="1">
        <f t="array" aca="1" ref="F6650" ca="1">INDIRECT("Results!" &amp; ADDRESS(ROUNDUP((ROW()-1)/10,0)+1, COLUMN()))</f>
        <v>V9DockerMasterSlaveO21</v>
      </c>
      <c r="G6650" s="18">
        <f t="shared" ca="1" si="103"/>
        <v>577.36</v>
      </c>
    </row>
    <row r="6651" spans="1:7" x14ac:dyDescent="0.25">
      <c r="A6651" s="18" t="str" cm="1">
        <f t="array" aca="1" ref="A6651" ca="1">INDIRECT("Results!" &amp; ADDRESS(ROUNDUP((ROW()-1)/10,0)+1, COLUMN()))</f>
        <v>V9</v>
      </c>
      <c r="B6651" s="18" t="str" cm="1">
        <f t="array" aca="1" ref="B6651" ca="1">INDIRECT("Results!" &amp; ADDRESS(ROUNDUP((ROW()-1)/10,0)+1, COLUMN()))</f>
        <v>Docker</v>
      </c>
      <c r="C6651" s="18" t="str" cm="1">
        <f t="array" aca="1" ref="C6651" ca="1">INDIRECT("Results!" &amp; ADDRESS(ROUNDUP((ROW()-1)/10,0)+1, COLUMN()))</f>
        <v>MasterSlave</v>
      </c>
      <c r="D6651" s="18" t="str" cm="1">
        <f t="array" aca="1" ref="D6651" ca="1">INDIRECT("Results!" &amp; ADDRESS(ROUNDUP((ROW()-1)/10,0)+1, COLUMN()))</f>
        <v>O2</v>
      </c>
      <c r="E6651" s="18" cm="1">
        <f t="array" aca="1" ref="E6651" ca="1">INDIRECT("Results!" &amp; ADDRESS(ROUNDUP((ROW()-1)/10,0)+1, COLUMN()))</f>
        <v>1</v>
      </c>
      <c r="F6651" s="18" t="str" cm="1">
        <f t="array" aca="1" ref="F6651" ca="1">INDIRECT("Results!" &amp; ADDRESS(ROUNDUP((ROW()-1)/10,0)+1, COLUMN()))</f>
        <v>V9DockerMasterSlaveO21</v>
      </c>
      <c r="G6651" s="18">
        <f t="shared" ca="1" si="103"/>
        <v>577.38</v>
      </c>
    </row>
    <row r="6652" spans="1:7" x14ac:dyDescent="0.25">
      <c r="A6652" s="18" t="str" cm="1">
        <f t="array" aca="1" ref="A6652" ca="1">INDIRECT("Results!" &amp; ADDRESS(ROUNDUP((ROW()-1)/10,0)+1, COLUMN()))</f>
        <v>V9</v>
      </c>
      <c r="B6652" s="18" t="str" cm="1">
        <f t="array" aca="1" ref="B6652" ca="1">INDIRECT("Results!" &amp; ADDRESS(ROUNDUP((ROW()-1)/10,0)+1, COLUMN()))</f>
        <v>Docker</v>
      </c>
      <c r="C6652" s="18" t="str" cm="1">
        <f t="array" aca="1" ref="C6652" ca="1">INDIRECT("Results!" &amp; ADDRESS(ROUNDUP((ROW()-1)/10,0)+1, COLUMN()))</f>
        <v>MasterSlave</v>
      </c>
      <c r="D6652" s="18" t="str" cm="1">
        <f t="array" aca="1" ref="D6652" ca="1">INDIRECT("Results!" &amp; ADDRESS(ROUNDUP((ROW()-1)/10,0)+1, COLUMN()))</f>
        <v>O2</v>
      </c>
      <c r="E6652" s="18" cm="1">
        <f t="array" aca="1" ref="E6652" ca="1">INDIRECT("Results!" &amp; ADDRESS(ROUNDUP((ROW()-1)/10,0)+1, COLUMN()))</f>
        <v>2</v>
      </c>
      <c r="F6652" s="18" t="str" cm="1">
        <f t="array" aca="1" ref="F6652" ca="1">INDIRECT("Results!" &amp; ADDRESS(ROUNDUP((ROW()-1)/10,0)+1, COLUMN()))</f>
        <v>V9DockerMasterSlaveO22</v>
      </c>
      <c r="G6652" s="18">
        <f t="shared" ca="1" si="103"/>
        <v>295.29000000000002</v>
      </c>
    </row>
    <row r="6653" spans="1:7" x14ac:dyDescent="0.25">
      <c r="A6653" s="18" t="str" cm="1">
        <f t="array" aca="1" ref="A6653" ca="1">INDIRECT("Results!" &amp; ADDRESS(ROUNDUP((ROW()-1)/10,0)+1, COLUMN()))</f>
        <v>V9</v>
      </c>
      <c r="B6653" s="18" t="str" cm="1">
        <f t="array" aca="1" ref="B6653" ca="1">INDIRECT("Results!" &amp; ADDRESS(ROUNDUP((ROW()-1)/10,0)+1, COLUMN()))</f>
        <v>Docker</v>
      </c>
      <c r="C6653" s="18" t="str" cm="1">
        <f t="array" aca="1" ref="C6653" ca="1">INDIRECT("Results!" &amp; ADDRESS(ROUNDUP((ROW()-1)/10,0)+1, COLUMN()))</f>
        <v>MasterSlave</v>
      </c>
      <c r="D6653" s="18" t="str" cm="1">
        <f t="array" aca="1" ref="D6653" ca="1">INDIRECT("Results!" &amp; ADDRESS(ROUNDUP((ROW()-1)/10,0)+1, COLUMN()))</f>
        <v>O2</v>
      </c>
      <c r="E6653" s="18" cm="1">
        <f t="array" aca="1" ref="E6653" ca="1">INDIRECT("Results!" &amp; ADDRESS(ROUNDUP((ROW()-1)/10,0)+1, COLUMN()))</f>
        <v>2</v>
      </c>
      <c r="F6653" s="18" t="str" cm="1">
        <f t="array" aca="1" ref="F6653" ca="1">INDIRECT("Results!" &amp; ADDRESS(ROUNDUP((ROW()-1)/10,0)+1, COLUMN()))</f>
        <v>V9DockerMasterSlaveO22</v>
      </c>
      <c r="G6653" s="18">
        <f t="shared" ca="1" si="103"/>
        <v>295.29000000000002</v>
      </c>
    </row>
    <row r="6654" spans="1:7" x14ac:dyDescent="0.25">
      <c r="A6654" s="18" t="str" cm="1">
        <f t="array" aca="1" ref="A6654" ca="1">INDIRECT("Results!" &amp; ADDRESS(ROUNDUP((ROW()-1)/10,0)+1, COLUMN()))</f>
        <v>V9</v>
      </c>
      <c r="B6654" s="18" t="str" cm="1">
        <f t="array" aca="1" ref="B6654" ca="1">INDIRECT("Results!" &amp; ADDRESS(ROUNDUP((ROW()-1)/10,0)+1, COLUMN()))</f>
        <v>Docker</v>
      </c>
      <c r="C6654" s="18" t="str" cm="1">
        <f t="array" aca="1" ref="C6654" ca="1">INDIRECT("Results!" &amp; ADDRESS(ROUNDUP((ROW()-1)/10,0)+1, COLUMN()))</f>
        <v>MasterSlave</v>
      </c>
      <c r="D6654" s="18" t="str" cm="1">
        <f t="array" aca="1" ref="D6654" ca="1">INDIRECT("Results!" &amp; ADDRESS(ROUNDUP((ROW()-1)/10,0)+1, COLUMN()))</f>
        <v>O2</v>
      </c>
      <c r="E6654" s="18" cm="1">
        <f t="array" aca="1" ref="E6654" ca="1">INDIRECT("Results!" &amp; ADDRESS(ROUNDUP((ROW()-1)/10,0)+1, COLUMN()))</f>
        <v>2</v>
      </c>
      <c r="F6654" s="18" t="str" cm="1">
        <f t="array" aca="1" ref="F6654" ca="1">INDIRECT("Results!" &amp; ADDRESS(ROUNDUP((ROW()-1)/10,0)+1, COLUMN()))</f>
        <v>V9DockerMasterSlaveO22</v>
      </c>
      <c r="G6654" s="18">
        <f t="shared" ca="1" si="103"/>
        <v>295.29000000000002</v>
      </c>
    </row>
    <row r="6655" spans="1:7" x14ac:dyDescent="0.25">
      <c r="A6655" s="18" t="str" cm="1">
        <f t="array" aca="1" ref="A6655" ca="1">INDIRECT("Results!" &amp; ADDRESS(ROUNDUP((ROW()-1)/10,0)+1, COLUMN()))</f>
        <v>V9</v>
      </c>
      <c r="B6655" s="18" t="str" cm="1">
        <f t="array" aca="1" ref="B6655" ca="1">INDIRECT("Results!" &amp; ADDRESS(ROUNDUP((ROW()-1)/10,0)+1, COLUMN()))</f>
        <v>Docker</v>
      </c>
      <c r="C6655" s="18" t="str" cm="1">
        <f t="array" aca="1" ref="C6655" ca="1">INDIRECT("Results!" &amp; ADDRESS(ROUNDUP((ROW()-1)/10,0)+1, COLUMN()))</f>
        <v>MasterSlave</v>
      </c>
      <c r="D6655" s="18" t="str" cm="1">
        <f t="array" aca="1" ref="D6655" ca="1">INDIRECT("Results!" &amp; ADDRESS(ROUNDUP((ROW()-1)/10,0)+1, COLUMN()))</f>
        <v>O2</v>
      </c>
      <c r="E6655" s="18" cm="1">
        <f t="array" aca="1" ref="E6655" ca="1">INDIRECT("Results!" &amp; ADDRESS(ROUNDUP((ROW()-1)/10,0)+1, COLUMN()))</f>
        <v>2</v>
      </c>
      <c r="F6655" s="18" t="str" cm="1">
        <f t="array" aca="1" ref="F6655" ca="1">INDIRECT("Results!" &amp; ADDRESS(ROUNDUP((ROW()-1)/10,0)+1, COLUMN()))</f>
        <v>V9DockerMasterSlaveO22</v>
      </c>
      <c r="G6655" s="18">
        <f t="shared" ca="1" si="103"/>
        <v>295.32</v>
      </c>
    </row>
    <row r="6656" spans="1:7" x14ac:dyDescent="0.25">
      <c r="A6656" s="18" t="str" cm="1">
        <f t="array" aca="1" ref="A6656" ca="1">INDIRECT("Results!" &amp; ADDRESS(ROUNDUP((ROW()-1)/10,0)+1, COLUMN()))</f>
        <v>V9</v>
      </c>
      <c r="B6656" s="18" t="str" cm="1">
        <f t="array" aca="1" ref="B6656" ca="1">INDIRECT("Results!" &amp; ADDRESS(ROUNDUP((ROW()-1)/10,0)+1, COLUMN()))</f>
        <v>Docker</v>
      </c>
      <c r="C6656" s="18" t="str" cm="1">
        <f t="array" aca="1" ref="C6656" ca="1">INDIRECT("Results!" &amp; ADDRESS(ROUNDUP((ROW()-1)/10,0)+1, COLUMN()))</f>
        <v>MasterSlave</v>
      </c>
      <c r="D6656" s="18" t="str" cm="1">
        <f t="array" aca="1" ref="D6656" ca="1">INDIRECT("Results!" &amp; ADDRESS(ROUNDUP((ROW()-1)/10,0)+1, COLUMN()))</f>
        <v>O2</v>
      </c>
      <c r="E6656" s="18" cm="1">
        <f t="array" aca="1" ref="E6656" ca="1">INDIRECT("Results!" &amp; ADDRESS(ROUNDUP((ROW()-1)/10,0)+1, COLUMN()))</f>
        <v>2</v>
      </c>
      <c r="F6656" s="18" t="str" cm="1">
        <f t="array" aca="1" ref="F6656" ca="1">INDIRECT("Results!" &amp; ADDRESS(ROUNDUP((ROW()-1)/10,0)+1, COLUMN()))</f>
        <v>V9DockerMasterSlaveO22</v>
      </c>
      <c r="G6656" s="18">
        <f t="shared" ca="1" si="103"/>
        <v>295.35000000000002</v>
      </c>
    </row>
    <row r="6657" spans="1:7" x14ac:dyDescent="0.25">
      <c r="A6657" s="18" t="str" cm="1">
        <f t="array" aca="1" ref="A6657" ca="1">INDIRECT("Results!" &amp; ADDRESS(ROUNDUP((ROW()-1)/10,0)+1, COLUMN()))</f>
        <v>V9</v>
      </c>
      <c r="B6657" s="18" t="str" cm="1">
        <f t="array" aca="1" ref="B6657" ca="1">INDIRECT("Results!" &amp; ADDRESS(ROUNDUP((ROW()-1)/10,0)+1, COLUMN()))</f>
        <v>Docker</v>
      </c>
      <c r="C6657" s="18" t="str" cm="1">
        <f t="array" aca="1" ref="C6657" ca="1">INDIRECT("Results!" &amp; ADDRESS(ROUNDUP((ROW()-1)/10,0)+1, COLUMN()))</f>
        <v>MasterSlave</v>
      </c>
      <c r="D6657" s="18" t="str" cm="1">
        <f t="array" aca="1" ref="D6657" ca="1">INDIRECT("Results!" &amp; ADDRESS(ROUNDUP((ROW()-1)/10,0)+1, COLUMN()))</f>
        <v>O2</v>
      </c>
      <c r="E6657" s="18" cm="1">
        <f t="array" aca="1" ref="E6657" ca="1">INDIRECT("Results!" &amp; ADDRESS(ROUNDUP((ROW()-1)/10,0)+1, COLUMN()))</f>
        <v>2</v>
      </c>
      <c r="F6657" s="18" t="str" cm="1">
        <f t="array" aca="1" ref="F6657" ca="1">INDIRECT("Results!" &amp; ADDRESS(ROUNDUP((ROW()-1)/10,0)+1, COLUMN()))</f>
        <v>V9DockerMasterSlaveO22</v>
      </c>
      <c r="G6657" s="18">
        <f t="shared" ca="1" si="103"/>
        <v>295.36</v>
      </c>
    </row>
    <row r="6658" spans="1:7" x14ac:dyDescent="0.25">
      <c r="A6658" s="18" t="str" cm="1">
        <f t="array" aca="1" ref="A6658" ca="1">INDIRECT("Results!" &amp; ADDRESS(ROUNDUP((ROW()-1)/10,0)+1, COLUMN()))</f>
        <v>V9</v>
      </c>
      <c r="B6658" s="18" t="str" cm="1">
        <f t="array" aca="1" ref="B6658" ca="1">INDIRECT("Results!" &amp; ADDRESS(ROUNDUP((ROW()-1)/10,0)+1, COLUMN()))</f>
        <v>Docker</v>
      </c>
      <c r="C6658" s="18" t="str" cm="1">
        <f t="array" aca="1" ref="C6658" ca="1">INDIRECT("Results!" &amp; ADDRESS(ROUNDUP((ROW()-1)/10,0)+1, COLUMN()))</f>
        <v>MasterSlave</v>
      </c>
      <c r="D6658" s="18" t="str" cm="1">
        <f t="array" aca="1" ref="D6658" ca="1">INDIRECT("Results!" &amp; ADDRESS(ROUNDUP((ROW()-1)/10,0)+1, COLUMN()))</f>
        <v>O2</v>
      </c>
      <c r="E6658" s="18" cm="1">
        <f t="array" aca="1" ref="E6658" ca="1">INDIRECT("Results!" &amp; ADDRESS(ROUNDUP((ROW()-1)/10,0)+1, COLUMN()))</f>
        <v>2</v>
      </c>
      <c r="F6658" s="18" t="str" cm="1">
        <f t="array" aca="1" ref="F6658" ca="1">INDIRECT("Results!" &amp; ADDRESS(ROUNDUP((ROW()-1)/10,0)+1, COLUMN()))</f>
        <v>V9DockerMasterSlaveO22</v>
      </c>
      <c r="G6658" s="18">
        <f t="shared" ca="1" si="103"/>
        <v>295.37</v>
      </c>
    </row>
    <row r="6659" spans="1:7" x14ac:dyDescent="0.25">
      <c r="A6659" s="18" t="str" cm="1">
        <f t="array" aca="1" ref="A6659" ca="1">INDIRECT("Results!" &amp; ADDRESS(ROUNDUP((ROW()-1)/10,0)+1, COLUMN()))</f>
        <v>V9</v>
      </c>
      <c r="B6659" s="18" t="str" cm="1">
        <f t="array" aca="1" ref="B6659" ca="1">INDIRECT("Results!" &amp; ADDRESS(ROUNDUP((ROW()-1)/10,0)+1, COLUMN()))</f>
        <v>Docker</v>
      </c>
      <c r="C6659" s="18" t="str" cm="1">
        <f t="array" aca="1" ref="C6659" ca="1">INDIRECT("Results!" &amp; ADDRESS(ROUNDUP((ROW()-1)/10,0)+1, COLUMN()))</f>
        <v>MasterSlave</v>
      </c>
      <c r="D6659" s="18" t="str" cm="1">
        <f t="array" aca="1" ref="D6659" ca="1">INDIRECT("Results!" &amp; ADDRESS(ROUNDUP((ROW()-1)/10,0)+1, COLUMN()))</f>
        <v>O2</v>
      </c>
      <c r="E6659" s="18" cm="1">
        <f t="array" aca="1" ref="E6659" ca="1">INDIRECT("Results!" &amp; ADDRESS(ROUNDUP((ROW()-1)/10,0)+1, COLUMN()))</f>
        <v>2</v>
      </c>
      <c r="F6659" s="18" t="str" cm="1">
        <f t="array" aca="1" ref="F6659" ca="1">INDIRECT("Results!" &amp; ADDRESS(ROUNDUP((ROW()-1)/10,0)+1, COLUMN()))</f>
        <v>V9DockerMasterSlaveO22</v>
      </c>
      <c r="G6659" s="18">
        <f t="shared" ref="G6659:G6722" ca="1" si="104">IFERROR(SMALL(INDIRECT("Results!" &amp; ADDRESS(ROUNDUP((ROW()-1)/10,0)+1, COLUMN()+18) &amp; ":"  &amp; ADDRESS(ROUNDUP((ROW()-1)/10,0)+1, COLUMN()+47)),MOD((ROW()-2),10)+1),"")</f>
        <v>295.39</v>
      </c>
    </row>
    <row r="6660" spans="1:7" x14ac:dyDescent="0.25">
      <c r="A6660" s="18" t="str" cm="1">
        <f t="array" aca="1" ref="A6660" ca="1">INDIRECT("Results!" &amp; ADDRESS(ROUNDUP((ROW()-1)/10,0)+1, COLUMN()))</f>
        <v>V9</v>
      </c>
      <c r="B6660" s="18" t="str" cm="1">
        <f t="array" aca="1" ref="B6660" ca="1">INDIRECT("Results!" &amp; ADDRESS(ROUNDUP((ROW()-1)/10,0)+1, COLUMN()))</f>
        <v>Docker</v>
      </c>
      <c r="C6660" s="18" t="str" cm="1">
        <f t="array" aca="1" ref="C6660" ca="1">INDIRECT("Results!" &amp; ADDRESS(ROUNDUP((ROW()-1)/10,0)+1, COLUMN()))</f>
        <v>MasterSlave</v>
      </c>
      <c r="D6660" s="18" t="str" cm="1">
        <f t="array" aca="1" ref="D6660" ca="1">INDIRECT("Results!" &amp; ADDRESS(ROUNDUP((ROW()-1)/10,0)+1, COLUMN()))</f>
        <v>O2</v>
      </c>
      <c r="E6660" s="18" cm="1">
        <f t="array" aca="1" ref="E6660" ca="1">INDIRECT("Results!" &amp; ADDRESS(ROUNDUP((ROW()-1)/10,0)+1, COLUMN()))</f>
        <v>2</v>
      </c>
      <c r="F6660" s="18" t="str" cm="1">
        <f t="array" aca="1" ref="F6660" ca="1">INDIRECT("Results!" &amp; ADDRESS(ROUNDUP((ROW()-1)/10,0)+1, COLUMN()))</f>
        <v>V9DockerMasterSlaveO22</v>
      </c>
      <c r="G6660" s="18">
        <f t="shared" ca="1" si="104"/>
        <v>295.40999999999997</v>
      </c>
    </row>
    <row r="6661" spans="1:7" x14ac:dyDescent="0.25">
      <c r="A6661" s="18" t="str" cm="1">
        <f t="array" aca="1" ref="A6661" ca="1">INDIRECT("Results!" &amp; ADDRESS(ROUNDUP((ROW()-1)/10,0)+1, COLUMN()))</f>
        <v>V9</v>
      </c>
      <c r="B6661" s="18" t="str" cm="1">
        <f t="array" aca="1" ref="B6661" ca="1">INDIRECT("Results!" &amp; ADDRESS(ROUNDUP((ROW()-1)/10,0)+1, COLUMN()))</f>
        <v>Docker</v>
      </c>
      <c r="C6661" s="18" t="str" cm="1">
        <f t="array" aca="1" ref="C6661" ca="1">INDIRECT("Results!" &amp; ADDRESS(ROUNDUP((ROW()-1)/10,0)+1, COLUMN()))</f>
        <v>MasterSlave</v>
      </c>
      <c r="D6661" s="18" t="str" cm="1">
        <f t="array" aca="1" ref="D6661" ca="1">INDIRECT("Results!" &amp; ADDRESS(ROUNDUP((ROW()-1)/10,0)+1, COLUMN()))</f>
        <v>O2</v>
      </c>
      <c r="E6661" s="18" cm="1">
        <f t="array" aca="1" ref="E6661" ca="1">INDIRECT("Results!" &amp; ADDRESS(ROUNDUP((ROW()-1)/10,0)+1, COLUMN()))</f>
        <v>2</v>
      </c>
      <c r="F6661" s="18" t="str" cm="1">
        <f t="array" aca="1" ref="F6661" ca="1">INDIRECT("Results!" &amp; ADDRESS(ROUNDUP((ROW()-1)/10,0)+1, COLUMN()))</f>
        <v>V9DockerMasterSlaveO22</v>
      </c>
      <c r="G6661" s="18">
        <f t="shared" ca="1" si="104"/>
        <v>295.42</v>
      </c>
    </row>
    <row r="6662" spans="1:7" x14ac:dyDescent="0.25">
      <c r="A6662" s="18" t="str" cm="1">
        <f t="array" aca="1" ref="A6662" ca="1">INDIRECT("Results!" &amp; ADDRESS(ROUNDUP((ROW()-1)/10,0)+1, COLUMN()))</f>
        <v>V9</v>
      </c>
      <c r="B6662" s="18" t="str" cm="1">
        <f t="array" aca="1" ref="B6662" ca="1">INDIRECT("Results!" &amp; ADDRESS(ROUNDUP((ROW()-1)/10,0)+1, COLUMN()))</f>
        <v>Docker</v>
      </c>
      <c r="C6662" s="18" t="str" cm="1">
        <f t="array" aca="1" ref="C6662" ca="1">INDIRECT("Results!" &amp; ADDRESS(ROUNDUP((ROW()-1)/10,0)+1, COLUMN()))</f>
        <v>MasterSlave</v>
      </c>
      <c r="D6662" s="18" t="str" cm="1">
        <f t="array" aca="1" ref="D6662" ca="1">INDIRECT("Results!" &amp; ADDRESS(ROUNDUP((ROW()-1)/10,0)+1, COLUMN()))</f>
        <v>O2</v>
      </c>
      <c r="E6662" s="18" cm="1">
        <f t="array" aca="1" ref="E6662" ca="1">INDIRECT("Results!" &amp; ADDRESS(ROUNDUP((ROW()-1)/10,0)+1, COLUMN()))</f>
        <v>4</v>
      </c>
      <c r="F6662" s="18" t="str" cm="1">
        <f t="array" aca="1" ref="F6662" ca="1">INDIRECT("Results!" &amp; ADDRESS(ROUNDUP((ROW()-1)/10,0)+1, COLUMN()))</f>
        <v>V9DockerMasterSlaveO24</v>
      </c>
      <c r="G6662" s="18">
        <f t="shared" ca="1" si="104"/>
        <v>151.69999999999999</v>
      </c>
    </row>
    <row r="6663" spans="1:7" x14ac:dyDescent="0.25">
      <c r="A6663" s="18" t="str" cm="1">
        <f t="array" aca="1" ref="A6663" ca="1">INDIRECT("Results!" &amp; ADDRESS(ROUNDUP((ROW()-1)/10,0)+1, COLUMN()))</f>
        <v>V9</v>
      </c>
      <c r="B6663" s="18" t="str" cm="1">
        <f t="array" aca="1" ref="B6663" ca="1">INDIRECT("Results!" &amp; ADDRESS(ROUNDUP((ROW()-1)/10,0)+1, COLUMN()))</f>
        <v>Docker</v>
      </c>
      <c r="C6663" s="18" t="str" cm="1">
        <f t="array" aca="1" ref="C6663" ca="1">INDIRECT("Results!" &amp; ADDRESS(ROUNDUP((ROW()-1)/10,0)+1, COLUMN()))</f>
        <v>MasterSlave</v>
      </c>
      <c r="D6663" s="18" t="str" cm="1">
        <f t="array" aca="1" ref="D6663" ca="1">INDIRECT("Results!" &amp; ADDRESS(ROUNDUP((ROW()-1)/10,0)+1, COLUMN()))</f>
        <v>O2</v>
      </c>
      <c r="E6663" s="18" cm="1">
        <f t="array" aca="1" ref="E6663" ca="1">INDIRECT("Results!" &amp; ADDRESS(ROUNDUP((ROW()-1)/10,0)+1, COLUMN()))</f>
        <v>4</v>
      </c>
      <c r="F6663" s="18" t="str" cm="1">
        <f t="array" aca="1" ref="F6663" ca="1">INDIRECT("Results!" &amp; ADDRESS(ROUNDUP((ROW()-1)/10,0)+1, COLUMN()))</f>
        <v>V9DockerMasterSlaveO24</v>
      </c>
      <c r="G6663" s="18">
        <f t="shared" ca="1" si="104"/>
        <v>151.69999999999999</v>
      </c>
    </row>
    <row r="6664" spans="1:7" x14ac:dyDescent="0.25">
      <c r="A6664" s="18" t="str" cm="1">
        <f t="array" aca="1" ref="A6664" ca="1">INDIRECT("Results!" &amp; ADDRESS(ROUNDUP((ROW()-1)/10,0)+1, COLUMN()))</f>
        <v>V9</v>
      </c>
      <c r="B6664" s="18" t="str" cm="1">
        <f t="array" aca="1" ref="B6664" ca="1">INDIRECT("Results!" &amp; ADDRESS(ROUNDUP((ROW()-1)/10,0)+1, COLUMN()))</f>
        <v>Docker</v>
      </c>
      <c r="C6664" s="18" t="str" cm="1">
        <f t="array" aca="1" ref="C6664" ca="1">INDIRECT("Results!" &amp; ADDRESS(ROUNDUP((ROW()-1)/10,0)+1, COLUMN()))</f>
        <v>MasterSlave</v>
      </c>
      <c r="D6664" s="18" t="str" cm="1">
        <f t="array" aca="1" ref="D6664" ca="1">INDIRECT("Results!" &amp; ADDRESS(ROUNDUP((ROW()-1)/10,0)+1, COLUMN()))</f>
        <v>O2</v>
      </c>
      <c r="E6664" s="18" cm="1">
        <f t="array" aca="1" ref="E6664" ca="1">INDIRECT("Results!" &amp; ADDRESS(ROUNDUP((ROW()-1)/10,0)+1, COLUMN()))</f>
        <v>4</v>
      </c>
      <c r="F6664" s="18" t="str" cm="1">
        <f t="array" aca="1" ref="F6664" ca="1">INDIRECT("Results!" &amp; ADDRESS(ROUNDUP((ROW()-1)/10,0)+1, COLUMN()))</f>
        <v>V9DockerMasterSlaveO24</v>
      </c>
      <c r="G6664" s="18">
        <f t="shared" ca="1" si="104"/>
        <v>151.71</v>
      </c>
    </row>
    <row r="6665" spans="1:7" x14ac:dyDescent="0.25">
      <c r="A6665" s="18" t="str" cm="1">
        <f t="array" aca="1" ref="A6665" ca="1">INDIRECT("Results!" &amp; ADDRESS(ROUNDUP((ROW()-1)/10,0)+1, COLUMN()))</f>
        <v>V9</v>
      </c>
      <c r="B6665" s="18" t="str" cm="1">
        <f t="array" aca="1" ref="B6665" ca="1">INDIRECT("Results!" &amp; ADDRESS(ROUNDUP((ROW()-1)/10,0)+1, COLUMN()))</f>
        <v>Docker</v>
      </c>
      <c r="C6665" s="18" t="str" cm="1">
        <f t="array" aca="1" ref="C6665" ca="1">INDIRECT("Results!" &amp; ADDRESS(ROUNDUP((ROW()-1)/10,0)+1, COLUMN()))</f>
        <v>MasterSlave</v>
      </c>
      <c r="D6665" s="18" t="str" cm="1">
        <f t="array" aca="1" ref="D6665" ca="1">INDIRECT("Results!" &amp; ADDRESS(ROUNDUP((ROW()-1)/10,0)+1, COLUMN()))</f>
        <v>O2</v>
      </c>
      <c r="E6665" s="18" cm="1">
        <f t="array" aca="1" ref="E6665" ca="1">INDIRECT("Results!" &amp; ADDRESS(ROUNDUP((ROW()-1)/10,0)+1, COLUMN()))</f>
        <v>4</v>
      </c>
      <c r="F6665" s="18" t="str" cm="1">
        <f t="array" aca="1" ref="F6665" ca="1">INDIRECT("Results!" &amp; ADDRESS(ROUNDUP((ROW()-1)/10,0)+1, COLUMN()))</f>
        <v>V9DockerMasterSlaveO24</v>
      </c>
      <c r="G6665" s="18">
        <f t="shared" ca="1" si="104"/>
        <v>151.72</v>
      </c>
    </row>
    <row r="6666" spans="1:7" x14ac:dyDescent="0.25">
      <c r="A6666" s="18" t="str" cm="1">
        <f t="array" aca="1" ref="A6666" ca="1">INDIRECT("Results!" &amp; ADDRESS(ROUNDUP((ROW()-1)/10,0)+1, COLUMN()))</f>
        <v>V9</v>
      </c>
      <c r="B6666" s="18" t="str" cm="1">
        <f t="array" aca="1" ref="B6666" ca="1">INDIRECT("Results!" &amp; ADDRESS(ROUNDUP((ROW()-1)/10,0)+1, COLUMN()))</f>
        <v>Docker</v>
      </c>
      <c r="C6666" s="18" t="str" cm="1">
        <f t="array" aca="1" ref="C6666" ca="1">INDIRECT("Results!" &amp; ADDRESS(ROUNDUP((ROW()-1)/10,0)+1, COLUMN()))</f>
        <v>MasterSlave</v>
      </c>
      <c r="D6666" s="18" t="str" cm="1">
        <f t="array" aca="1" ref="D6666" ca="1">INDIRECT("Results!" &amp; ADDRESS(ROUNDUP((ROW()-1)/10,0)+1, COLUMN()))</f>
        <v>O2</v>
      </c>
      <c r="E6666" s="18" cm="1">
        <f t="array" aca="1" ref="E6666" ca="1">INDIRECT("Results!" &amp; ADDRESS(ROUNDUP((ROW()-1)/10,0)+1, COLUMN()))</f>
        <v>4</v>
      </c>
      <c r="F6666" s="18" t="str" cm="1">
        <f t="array" aca="1" ref="F6666" ca="1">INDIRECT("Results!" &amp; ADDRESS(ROUNDUP((ROW()-1)/10,0)+1, COLUMN()))</f>
        <v>V9DockerMasterSlaveO24</v>
      </c>
      <c r="G6666" s="18">
        <f t="shared" ca="1" si="104"/>
        <v>151.72999999999999</v>
      </c>
    </row>
    <row r="6667" spans="1:7" x14ac:dyDescent="0.25">
      <c r="A6667" s="18" t="str" cm="1">
        <f t="array" aca="1" ref="A6667" ca="1">INDIRECT("Results!" &amp; ADDRESS(ROUNDUP((ROW()-1)/10,0)+1, COLUMN()))</f>
        <v>V9</v>
      </c>
      <c r="B6667" s="18" t="str" cm="1">
        <f t="array" aca="1" ref="B6667" ca="1">INDIRECT("Results!" &amp; ADDRESS(ROUNDUP((ROW()-1)/10,0)+1, COLUMN()))</f>
        <v>Docker</v>
      </c>
      <c r="C6667" s="18" t="str" cm="1">
        <f t="array" aca="1" ref="C6667" ca="1">INDIRECT("Results!" &amp; ADDRESS(ROUNDUP((ROW()-1)/10,0)+1, COLUMN()))</f>
        <v>MasterSlave</v>
      </c>
      <c r="D6667" s="18" t="str" cm="1">
        <f t="array" aca="1" ref="D6667" ca="1">INDIRECT("Results!" &amp; ADDRESS(ROUNDUP((ROW()-1)/10,0)+1, COLUMN()))</f>
        <v>O2</v>
      </c>
      <c r="E6667" s="18" cm="1">
        <f t="array" aca="1" ref="E6667" ca="1">INDIRECT("Results!" &amp; ADDRESS(ROUNDUP((ROW()-1)/10,0)+1, COLUMN()))</f>
        <v>4</v>
      </c>
      <c r="F6667" s="18" t="str" cm="1">
        <f t="array" aca="1" ref="F6667" ca="1">INDIRECT("Results!" &amp; ADDRESS(ROUNDUP((ROW()-1)/10,0)+1, COLUMN()))</f>
        <v>V9DockerMasterSlaveO24</v>
      </c>
      <c r="G6667" s="18">
        <f t="shared" ca="1" si="104"/>
        <v>151.74</v>
      </c>
    </row>
    <row r="6668" spans="1:7" x14ac:dyDescent="0.25">
      <c r="A6668" s="18" t="str" cm="1">
        <f t="array" aca="1" ref="A6668" ca="1">INDIRECT("Results!" &amp; ADDRESS(ROUNDUP((ROW()-1)/10,0)+1, COLUMN()))</f>
        <v>V9</v>
      </c>
      <c r="B6668" s="18" t="str" cm="1">
        <f t="array" aca="1" ref="B6668" ca="1">INDIRECT("Results!" &amp; ADDRESS(ROUNDUP((ROW()-1)/10,0)+1, COLUMN()))</f>
        <v>Docker</v>
      </c>
      <c r="C6668" s="18" t="str" cm="1">
        <f t="array" aca="1" ref="C6668" ca="1">INDIRECT("Results!" &amp; ADDRESS(ROUNDUP((ROW()-1)/10,0)+1, COLUMN()))</f>
        <v>MasterSlave</v>
      </c>
      <c r="D6668" s="18" t="str" cm="1">
        <f t="array" aca="1" ref="D6668" ca="1">INDIRECT("Results!" &amp; ADDRESS(ROUNDUP((ROW()-1)/10,0)+1, COLUMN()))</f>
        <v>O2</v>
      </c>
      <c r="E6668" s="18" cm="1">
        <f t="array" aca="1" ref="E6668" ca="1">INDIRECT("Results!" &amp; ADDRESS(ROUNDUP((ROW()-1)/10,0)+1, COLUMN()))</f>
        <v>4</v>
      </c>
      <c r="F6668" s="18" t="str" cm="1">
        <f t="array" aca="1" ref="F6668" ca="1">INDIRECT("Results!" &amp; ADDRESS(ROUNDUP((ROW()-1)/10,0)+1, COLUMN()))</f>
        <v>V9DockerMasterSlaveO24</v>
      </c>
      <c r="G6668" s="18">
        <f t="shared" ca="1" si="104"/>
        <v>151.74</v>
      </c>
    </row>
    <row r="6669" spans="1:7" x14ac:dyDescent="0.25">
      <c r="A6669" s="18" t="str" cm="1">
        <f t="array" aca="1" ref="A6669" ca="1">INDIRECT("Results!" &amp; ADDRESS(ROUNDUP((ROW()-1)/10,0)+1, COLUMN()))</f>
        <v>V9</v>
      </c>
      <c r="B6669" s="18" t="str" cm="1">
        <f t="array" aca="1" ref="B6669" ca="1">INDIRECT("Results!" &amp; ADDRESS(ROUNDUP((ROW()-1)/10,0)+1, COLUMN()))</f>
        <v>Docker</v>
      </c>
      <c r="C6669" s="18" t="str" cm="1">
        <f t="array" aca="1" ref="C6669" ca="1">INDIRECT("Results!" &amp; ADDRESS(ROUNDUP((ROW()-1)/10,0)+1, COLUMN()))</f>
        <v>MasterSlave</v>
      </c>
      <c r="D6669" s="18" t="str" cm="1">
        <f t="array" aca="1" ref="D6669" ca="1">INDIRECT("Results!" &amp; ADDRESS(ROUNDUP((ROW()-1)/10,0)+1, COLUMN()))</f>
        <v>O2</v>
      </c>
      <c r="E6669" s="18" cm="1">
        <f t="array" aca="1" ref="E6669" ca="1">INDIRECT("Results!" &amp; ADDRESS(ROUNDUP((ROW()-1)/10,0)+1, COLUMN()))</f>
        <v>4</v>
      </c>
      <c r="F6669" s="18" t="str" cm="1">
        <f t="array" aca="1" ref="F6669" ca="1">INDIRECT("Results!" &amp; ADDRESS(ROUNDUP((ROW()-1)/10,0)+1, COLUMN()))</f>
        <v>V9DockerMasterSlaveO24</v>
      </c>
      <c r="G6669" s="18">
        <f t="shared" ca="1" si="104"/>
        <v>151.75</v>
      </c>
    </row>
    <row r="6670" spans="1:7" x14ac:dyDescent="0.25">
      <c r="A6670" s="18" t="str" cm="1">
        <f t="array" aca="1" ref="A6670" ca="1">INDIRECT("Results!" &amp; ADDRESS(ROUNDUP((ROW()-1)/10,0)+1, COLUMN()))</f>
        <v>V9</v>
      </c>
      <c r="B6670" s="18" t="str" cm="1">
        <f t="array" aca="1" ref="B6670" ca="1">INDIRECT("Results!" &amp; ADDRESS(ROUNDUP((ROW()-1)/10,0)+1, COLUMN()))</f>
        <v>Docker</v>
      </c>
      <c r="C6670" s="18" t="str" cm="1">
        <f t="array" aca="1" ref="C6670" ca="1">INDIRECT("Results!" &amp; ADDRESS(ROUNDUP((ROW()-1)/10,0)+1, COLUMN()))</f>
        <v>MasterSlave</v>
      </c>
      <c r="D6670" s="18" t="str" cm="1">
        <f t="array" aca="1" ref="D6670" ca="1">INDIRECT("Results!" &amp; ADDRESS(ROUNDUP((ROW()-1)/10,0)+1, COLUMN()))</f>
        <v>O2</v>
      </c>
      <c r="E6670" s="18" cm="1">
        <f t="array" aca="1" ref="E6670" ca="1">INDIRECT("Results!" &amp; ADDRESS(ROUNDUP((ROW()-1)/10,0)+1, COLUMN()))</f>
        <v>4</v>
      </c>
      <c r="F6670" s="18" t="str" cm="1">
        <f t="array" aca="1" ref="F6670" ca="1">INDIRECT("Results!" &amp; ADDRESS(ROUNDUP((ROW()-1)/10,0)+1, COLUMN()))</f>
        <v>V9DockerMasterSlaveO24</v>
      </c>
      <c r="G6670" s="18">
        <f t="shared" ca="1" si="104"/>
        <v>151.75</v>
      </c>
    </row>
    <row r="6671" spans="1:7" x14ac:dyDescent="0.25">
      <c r="A6671" s="18" t="str" cm="1">
        <f t="array" aca="1" ref="A6671" ca="1">INDIRECT("Results!" &amp; ADDRESS(ROUNDUP((ROW()-1)/10,0)+1, COLUMN()))</f>
        <v>V9</v>
      </c>
      <c r="B6671" s="18" t="str" cm="1">
        <f t="array" aca="1" ref="B6671" ca="1">INDIRECT("Results!" &amp; ADDRESS(ROUNDUP((ROW()-1)/10,0)+1, COLUMN()))</f>
        <v>Docker</v>
      </c>
      <c r="C6671" s="18" t="str" cm="1">
        <f t="array" aca="1" ref="C6671" ca="1">INDIRECT("Results!" &amp; ADDRESS(ROUNDUP((ROW()-1)/10,0)+1, COLUMN()))</f>
        <v>MasterSlave</v>
      </c>
      <c r="D6671" s="18" t="str" cm="1">
        <f t="array" aca="1" ref="D6671" ca="1">INDIRECT("Results!" &amp; ADDRESS(ROUNDUP((ROW()-1)/10,0)+1, COLUMN()))</f>
        <v>O2</v>
      </c>
      <c r="E6671" s="18" cm="1">
        <f t="array" aca="1" ref="E6671" ca="1">INDIRECT("Results!" &amp; ADDRESS(ROUNDUP((ROW()-1)/10,0)+1, COLUMN()))</f>
        <v>4</v>
      </c>
      <c r="F6671" s="18" t="str" cm="1">
        <f t="array" aca="1" ref="F6671" ca="1">INDIRECT("Results!" &amp; ADDRESS(ROUNDUP((ROW()-1)/10,0)+1, COLUMN()))</f>
        <v>V9DockerMasterSlaveO24</v>
      </c>
      <c r="G6671" s="18">
        <f t="shared" ca="1" si="104"/>
        <v>151.75</v>
      </c>
    </row>
    <row r="6672" spans="1:7" x14ac:dyDescent="0.25">
      <c r="A6672" s="18" t="str" cm="1">
        <f t="array" aca="1" ref="A6672" ca="1">INDIRECT("Results!" &amp; ADDRESS(ROUNDUP((ROW()-1)/10,0)+1, COLUMN()))</f>
        <v>V9</v>
      </c>
      <c r="B6672" s="18" t="str" cm="1">
        <f t="array" aca="1" ref="B6672" ca="1">INDIRECT("Results!" &amp; ADDRESS(ROUNDUP((ROW()-1)/10,0)+1, COLUMN()))</f>
        <v>Docker</v>
      </c>
      <c r="C6672" s="18" t="str" cm="1">
        <f t="array" aca="1" ref="C6672" ca="1">INDIRECT("Results!" &amp; ADDRESS(ROUNDUP((ROW()-1)/10,0)+1, COLUMN()))</f>
        <v>MasterSlave</v>
      </c>
      <c r="D6672" s="18" t="str" cm="1">
        <f t="array" aca="1" ref="D6672" ca="1">INDIRECT("Results!" &amp; ADDRESS(ROUNDUP((ROW()-1)/10,0)+1, COLUMN()))</f>
        <v>O2</v>
      </c>
      <c r="E6672" s="18" cm="1">
        <f t="array" aca="1" ref="E6672" ca="1">INDIRECT("Results!" &amp; ADDRESS(ROUNDUP((ROW()-1)/10,0)+1, COLUMN()))</f>
        <v>8</v>
      </c>
      <c r="F6672" s="18" t="str" cm="1">
        <f t="array" aca="1" ref="F6672" ca="1">INDIRECT("Results!" &amp; ADDRESS(ROUNDUP((ROW()-1)/10,0)+1, COLUMN()))</f>
        <v>V9DockerMasterSlaveO28</v>
      </c>
      <c r="G6672" s="18">
        <f t="shared" ca="1" si="104"/>
        <v>76.56</v>
      </c>
    </row>
    <row r="6673" spans="1:7" x14ac:dyDescent="0.25">
      <c r="A6673" s="18" t="str" cm="1">
        <f t="array" aca="1" ref="A6673" ca="1">INDIRECT("Results!" &amp; ADDRESS(ROUNDUP((ROW()-1)/10,0)+1, COLUMN()))</f>
        <v>V9</v>
      </c>
      <c r="B6673" s="18" t="str" cm="1">
        <f t="array" aca="1" ref="B6673" ca="1">INDIRECT("Results!" &amp; ADDRESS(ROUNDUP((ROW()-1)/10,0)+1, COLUMN()))</f>
        <v>Docker</v>
      </c>
      <c r="C6673" s="18" t="str" cm="1">
        <f t="array" aca="1" ref="C6673" ca="1">INDIRECT("Results!" &amp; ADDRESS(ROUNDUP((ROW()-1)/10,0)+1, COLUMN()))</f>
        <v>MasterSlave</v>
      </c>
      <c r="D6673" s="18" t="str" cm="1">
        <f t="array" aca="1" ref="D6673" ca="1">INDIRECT("Results!" &amp; ADDRESS(ROUNDUP((ROW()-1)/10,0)+1, COLUMN()))</f>
        <v>O2</v>
      </c>
      <c r="E6673" s="18" cm="1">
        <f t="array" aca="1" ref="E6673" ca="1">INDIRECT("Results!" &amp; ADDRESS(ROUNDUP((ROW()-1)/10,0)+1, COLUMN()))</f>
        <v>8</v>
      </c>
      <c r="F6673" s="18" t="str" cm="1">
        <f t="array" aca="1" ref="F6673" ca="1">INDIRECT("Results!" &amp; ADDRESS(ROUNDUP((ROW()-1)/10,0)+1, COLUMN()))</f>
        <v>V9DockerMasterSlaveO28</v>
      </c>
      <c r="G6673" s="18">
        <f t="shared" ca="1" si="104"/>
        <v>76.569999999999993</v>
      </c>
    </row>
    <row r="6674" spans="1:7" x14ac:dyDescent="0.25">
      <c r="A6674" s="18" t="str" cm="1">
        <f t="array" aca="1" ref="A6674" ca="1">INDIRECT("Results!" &amp; ADDRESS(ROUNDUP((ROW()-1)/10,0)+1, COLUMN()))</f>
        <v>V9</v>
      </c>
      <c r="B6674" s="18" t="str" cm="1">
        <f t="array" aca="1" ref="B6674" ca="1">INDIRECT("Results!" &amp; ADDRESS(ROUNDUP((ROW()-1)/10,0)+1, COLUMN()))</f>
        <v>Docker</v>
      </c>
      <c r="C6674" s="18" t="str" cm="1">
        <f t="array" aca="1" ref="C6674" ca="1">INDIRECT("Results!" &amp; ADDRESS(ROUNDUP((ROW()-1)/10,0)+1, COLUMN()))</f>
        <v>MasterSlave</v>
      </c>
      <c r="D6674" s="18" t="str" cm="1">
        <f t="array" aca="1" ref="D6674" ca="1">INDIRECT("Results!" &amp; ADDRESS(ROUNDUP((ROW()-1)/10,0)+1, COLUMN()))</f>
        <v>O2</v>
      </c>
      <c r="E6674" s="18" cm="1">
        <f t="array" aca="1" ref="E6674" ca="1">INDIRECT("Results!" &amp; ADDRESS(ROUNDUP((ROW()-1)/10,0)+1, COLUMN()))</f>
        <v>8</v>
      </c>
      <c r="F6674" s="18" t="str" cm="1">
        <f t="array" aca="1" ref="F6674" ca="1">INDIRECT("Results!" &amp; ADDRESS(ROUNDUP((ROW()-1)/10,0)+1, COLUMN()))</f>
        <v>V9DockerMasterSlaveO28</v>
      </c>
      <c r="G6674" s="18">
        <f t="shared" ca="1" si="104"/>
        <v>76.58</v>
      </c>
    </row>
    <row r="6675" spans="1:7" x14ac:dyDescent="0.25">
      <c r="A6675" s="18" t="str" cm="1">
        <f t="array" aca="1" ref="A6675" ca="1">INDIRECT("Results!" &amp; ADDRESS(ROUNDUP((ROW()-1)/10,0)+1, COLUMN()))</f>
        <v>V9</v>
      </c>
      <c r="B6675" s="18" t="str" cm="1">
        <f t="array" aca="1" ref="B6675" ca="1">INDIRECT("Results!" &amp; ADDRESS(ROUNDUP((ROW()-1)/10,0)+1, COLUMN()))</f>
        <v>Docker</v>
      </c>
      <c r="C6675" s="18" t="str" cm="1">
        <f t="array" aca="1" ref="C6675" ca="1">INDIRECT("Results!" &amp; ADDRESS(ROUNDUP((ROW()-1)/10,0)+1, COLUMN()))</f>
        <v>MasterSlave</v>
      </c>
      <c r="D6675" s="18" t="str" cm="1">
        <f t="array" aca="1" ref="D6675" ca="1">INDIRECT("Results!" &amp; ADDRESS(ROUNDUP((ROW()-1)/10,0)+1, COLUMN()))</f>
        <v>O2</v>
      </c>
      <c r="E6675" s="18" cm="1">
        <f t="array" aca="1" ref="E6675" ca="1">INDIRECT("Results!" &amp; ADDRESS(ROUNDUP((ROW()-1)/10,0)+1, COLUMN()))</f>
        <v>8</v>
      </c>
      <c r="F6675" s="18" t="str" cm="1">
        <f t="array" aca="1" ref="F6675" ca="1">INDIRECT("Results!" &amp; ADDRESS(ROUNDUP((ROW()-1)/10,0)+1, COLUMN()))</f>
        <v>V9DockerMasterSlaveO28</v>
      </c>
      <c r="G6675" s="18">
        <f t="shared" ca="1" si="104"/>
        <v>76.59</v>
      </c>
    </row>
    <row r="6676" spans="1:7" x14ac:dyDescent="0.25">
      <c r="A6676" s="18" t="str" cm="1">
        <f t="array" aca="1" ref="A6676" ca="1">INDIRECT("Results!" &amp; ADDRESS(ROUNDUP((ROW()-1)/10,0)+1, COLUMN()))</f>
        <v>V9</v>
      </c>
      <c r="B6676" s="18" t="str" cm="1">
        <f t="array" aca="1" ref="B6676" ca="1">INDIRECT("Results!" &amp; ADDRESS(ROUNDUP((ROW()-1)/10,0)+1, COLUMN()))</f>
        <v>Docker</v>
      </c>
      <c r="C6676" s="18" t="str" cm="1">
        <f t="array" aca="1" ref="C6676" ca="1">INDIRECT("Results!" &amp; ADDRESS(ROUNDUP((ROW()-1)/10,0)+1, COLUMN()))</f>
        <v>MasterSlave</v>
      </c>
      <c r="D6676" s="18" t="str" cm="1">
        <f t="array" aca="1" ref="D6676" ca="1">INDIRECT("Results!" &amp; ADDRESS(ROUNDUP((ROW()-1)/10,0)+1, COLUMN()))</f>
        <v>O2</v>
      </c>
      <c r="E6676" s="18" cm="1">
        <f t="array" aca="1" ref="E6676" ca="1">INDIRECT("Results!" &amp; ADDRESS(ROUNDUP((ROW()-1)/10,0)+1, COLUMN()))</f>
        <v>8</v>
      </c>
      <c r="F6676" s="18" t="str" cm="1">
        <f t="array" aca="1" ref="F6676" ca="1">INDIRECT("Results!" &amp; ADDRESS(ROUNDUP((ROW()-1)/10,0)+1, COLUMN()))</f>
        <v>V9DockerMasterSlaveO28</v>
      </c>
      <c r="G6676" s="18">
        <f t="shared" ca="1" si="104"/>
        <v>76.59</v>
      </c>
    </row>
    <row r="6677" spans="1:7" x14ac:dyDescent="0.25">
      <c r="A6677" s="18" t="str" cm="1">
        <f t="array" aca="1" ref="A6677" ca="1">INDIRECT("Results!" &amp; ADDRESS(ROUNDUP((ROW()-1)/10,0)+1, COLUMN()))</f>
        <v>V9</v>
      </c>
      <c r="B6677" s="18" t="str" cm="1">
        <f t="array" aca="1" ref="B6677" ca="1">INDIRECT("Results!" &amp; ADDRESS(ROUNDUP((ROW()-1)/10,0)+1, COLUMN()))</f>
        <v>Docker</v>
      </c>
      <c r="C6677" s="18" t="str" cm="1">
        <f t="array" aca="1" ref="C6677" ca="1">INDIRECT("Results!" &amp; ADDRESS(ROUNDUP((ROW()-1)/10,0)+1, COLUMN()))</f>
        <v>MasterSlave</v>
      </c>
      <c r="D6677" s="18" t="str" cm="1">
        <f t="array" aca="1" ref="D6677" ca="1">INDIRECT("Results!" &amp; ADDRESS(ROUNDUP((ROW()-1)/10,0)+1, COLUMN()))</f>
        <v>O2</v>
      </c>
      <c r="E6677" s="18" cm="1">
        <f t="array" aca="1" ref="E6677" ca="1">INDIRECT("Results!" &amp; ADDRESS(ROUNDUP((ROW()-1)/10,0)+1, COLUMN()))</f>
        <v>8</v>
      </c>
      <c r="F6677" s="18" t="str" cm="1">
        <f t="array" aca="1" ref="F6677" ca="1">INDIRECT("Results!" &amp; ADDRESS(ROUNDUP((ROW()-1)/10,0)+1, COLUMN()))</f>
        <v>V9DockerMasterSlaveO28</v>
      </c>
      <c r="G6677" s="18">
        <f t="shared" ca="1" si="104"/>
        <v>76.59</v>
      </c>
    </row>
    <row r="6678" spans="1:7" x14ac:dyDescent="0.25">
      <c r="A6678" s="18" t="str" cm="1">
        <f t="array" aca="1" ref="A6678" ca="1">INDIRECT("Results!" &amp; ADDRESS(ROUNDUP((ROW()-1)/10,0)+1, COLUMN()))</f>
        <v>V9</v>
      </c>
      <c r="B6678" s="18" t="str" cm="1">
        <f t="array" aca="1" ref="B6678" ca="1">INDIRECT("Results!" &amp; ADDRESS(ROUNDUP((ROW()-1)/10,0)+1, COLUMN()))</f>
        <v>Docker</v>
      </c>
      <c r="C6678" s="18" t="str" cm="1">
        <f t="array" aca="1" ref="C6678" ca="1">INDIRECT("Results!" &amp; ADDRESS(ROUNDUP((ROW()-1)/10,0)+1, COLUMN()))</f>
        <v>MasterSlave</v>
      </c>
      <c r="D6678" s="18" t="str" cm="1">
        <f t="array" aca="1" ref="D6678" ca="1">INDIRECT("Results!" &amp; ADDRESS(ROUNDUP((ROW()-1)/10,0)+1, COLUMN()))</f>
        <v>O2</v>
      </c>
      <c r="E6678" s="18" cm="1">
        <f t="array" aca="1" ref="E6678" ca="1">INDIRECT("Results!" &amp; ADDRESS(ROUNDUP((ROW()-1)/10,0)+1, COLUMN()))</f>
        <v>8</v>
      </c>
      <c r="F6678" s="18" t="str" cm="1">
        <f t="array" aca="1" ref="F6678" ca="1">INDIRECT("Results!" &amp; ADDRESS(ROUNDUP((ROW()-1)/10,0)+1, COLUMN()))</f>
        <v>V9DockerMasterSlaveO28</v>
      </c>
      <c r="G6678" s="18">
        <f t="shared" ca="1" si="104"/>
        <v>76.59</v>
      </c>
    </row>
    <row r="6679" spans="1:7" x14ac:dyDescent="0.25">
      <c r="A6679" s="18" t="str" cm="1">
        <f t="array" aca="1" ref="A6679" ca="1">INDIRECT("Results!" &amp; ADDRESS(ROUNDUP((ROW()-1)/10,0)+1, COLUMN()))</f>
        <v>V9</v>
      </c>
      <c r="B6679" s="18" t="str" cm="1">
        <f t="array" aca="1" ref="B6679" ca="1">INDIRECT("Results!" &amp; ADDRESS(ROUNDUP((ROW()-1)/10,0)+1, COLUMN()))</f>
        <v>Docker</v>
      </c>
      <c r="C6679" s="18" t="str" cm="1">
        <f t="array" aca="1" ref="C6679" ca="1">INDIRECT("Results!" &amp; ADDRESS(ROUNDUP((ROW()-1)/10,0)+1, COLUMN()))</f>
        <v>MasterSlave</v>
      </c>
      <c r="D6679" s="18" t="str" cm="1">
        <f t="array" aca="1" ref="D6679" ca="1">INDIRECT("Results!" &amp; ADDRESS(ROUNDUP((ROW()-1)/10,0)+1, COLUMN()))</f>
        <v>O2</v>
      </c>
      <c r="E6679" s="18" cm="1">
        <f t="array" aca="1" ref="E6679" ca="1">INDIRECT("Results!" &amp; ADDRESS(ROUNDUP((ROW()-1)/10,0)+1, COLUMN()))</f>
        <v>8</v>
      </c>
      <c r="F6679" s="18" t="str" cm="1">
        <f t="array" aca="1" ref="F6679" ca="1">INDIRECT("Results!" &amp; ADDRESS(ROUNDUP((ROW()-1)/10,0)+1, COLUMN()))</f>
        <v>V9DockerMasterSlaveO28</v>
      </c>
      <c r="G6679" s="18">
        <f t="shared" ca="1" si="104"/>
        <v>76.61</v>
      </c>
    </row>
    <row r="6680" spans="1:7" x14ac:dyDescent="0.25">
      <c r="A6680" s="18" t="str" cm="1">
        <f t="array" aca="1" ref="A6680" ca="1">INDIRECT("Results!" &amp; ADDRESS(ROUNDUP((ROW()-1)/10,0)+1, COLUMN()))</f>
        <v>V9</v>
      </c>
      <c r="B6680" s="18" t="str" cm="1">
        <f t="array" aca="1" ref="B6680" ca="1">INDIRECT("Results!" &amp; ADDRESS(ROUNDUP((ROW()-1)/10,0)+1, COLUMN()))</f>
        <v>Docker</v>
      </c>
      <c r="C6680" s="18" t="str" cm="1">
        <f t="array" aca="1" ref="C6680" ca="1">INDIRECT("Results!" &amp; ADDRESS(ROUNDUP((ROW()-1)/10,0)+1, COLUMN()))</f>
        <v>MasterSlave</v>
      </c>
      <c r="D6680" s="18" t="str" cm="1">
        <f t="array" aca="1" ref="D6680" ca="1">INDIRECT("Results!" &amp; ADDRESS(ROUNDUP((ROW()-1)/10,0)+1, COLUMN()))</f>
        <v>O2</v>
      </c>
      <c r="E6680" s="18" cm="1">
        <f t="array" aca="1" ref="E6680" ca="1">INDIRECT("Results!" &amp; ADDRESS(ROUNDUP((ROW()-1)/10,0)+1, COLUMN()))</f>
        <v>8</v>
      </c>
      <c r="F6680" s="18" t="str" cm="1">
        <f t="array" aca="1" ref="F6680" ca="1">INDIRECT("Results!" &amp; ADDRESS(ROUNDUP((ROW()-1)/10,0)+1, COLUMN()))</f>
        <v>V9DockerMasterSlaveO28</v>
      </c>
      <c r="G6680" s="18">
        <f t="shared" ca="1" si="104"/>
        <v>76.62</v>
      </c>
    </row>
    <row r="6681" spans="1:7" x14ac:dyDescent="0.25">
      <c r="A6681" s="18" t="str" cm="1">
        <f t="array" aca="1" ref="A6681" ca="1">INDIRECT("Results!" &amp; ADDRESS(ROUNDUP((ROW()-1)/10,0)+1, COLUMN()))</f>
        <v>V9</v>
      </c>
      <c r="B6681" s="18" t="str" cm="1">
        <f t="array" aca="1" ref="B6681" ca="1">INDIRECT("Results!" &amp; ADDRESS(ROUNDUP((ROW()-1)/10,0)+1, COLUMN()))</f>
        <v>Docker</v>
      </c>
      <c r="C6681" s="18" t="str" cm="1">
        <f t="array" aca="1" ref="C6681" ca="1">INDIRECT("Results!" &amp; ADDRESS(ROUNDUP((ROW()-1)/10,0)+1, COLUMN()))</f>
        <v>MasterSlave</v>
      </c>
      <c r="D6681" s="18" t="str" cm="1">
        <f t="array" aca="1" ref="D6681" ca="1">INDIRECT("Results!" &amp; ADDRESS(ROUNDUP((ROW()-1)/10,0)+1, COLUMN()))</f>
        <v>O2</v>
      </c>
      <c r="E6681" s="18" cm="1">
        <f t="array" aca="1" ref="E6681" ca="1">INDIRECT("Results!" &amp; ADDRESS(ROUNDUP((ROW()-1)/10,0)+1, COLUMN()))</f>
        <v>8</v>
      </c>
      <c r="F6681" s="18" t="str" cm="1">
        <f t="array" aca="1" ref="F6681" ca="1">INDIRECT("Results!" &amp; ADDRESS(ROUNDUP((ROW()-1)/10,0)+1, COLUMN()))</f>
        <v>V9DockerMasterSlaveO28</v>
      </c>
      <c r="G6681" s="18">
        <f t="shared" ca="1" si="104"/>
        <v>76.62</v>
      </c>
    </row>
    <row r="6682" spans="1:7" x14ac:dyDescent="0.25">
      <c r="A6682" s="18" t="str" cm="1">
        <f t="array" aca="1" ref="A6682" ca="1">INDIRECT("Results!" &amp; ADDRESS(ROUNDUP((ROW()-1)/10,0)+1, COLUMN()))</f>
        <v>V9</v>
      </c>
      <c r="B6682" s="18" t="str" cm="1">
        <f t="array" aca="1" ref="B6682" ca="1">INDIRECT("Results!" &amp; ADDRESS(ROUNDUP((ROW()-1)/10,0)+1, COLUMN()))</f>
        <v>Docker</v>
      </c>
      <c r="C6682" s="18" t="str" cm="1">
        <f t="array" aca="1" ref="C6682" ca="1">INDIRECT("Results!" &amp; ADDRESS(ROUNDUP((ROW()-1)/10,0)+1, COLUMN()))</f>
        <v>MasterSlave</v>
      </c>
      <c r="D6682" s="18" t="str" cm="1">
        <f t="array" aca="1" ref="D6682" ca="1">INDIRECT("Results!" &amp; ADDRESS(ROUNDUP((ROW()-1)/10,0)+1, COLUMN()))</f>
        <v>O2</v>
      </c>
      <c r="E6682" s="18" cm="1">
        <f t="array" aca="1" ref="E6682" ca="1">INDIRECT("Results!" &amp; ADDRESS(ROUNDUP((ROW()-1)/10,0)+1, COLUMN()))</f>
        <v>12</v>
      </c>
      <c r="F6682" s="18" t="str" cm="1">
        <f t="array" aca="1" ref="F6682" ca="1">INDIRECT("Results!" &amp; ADDRESS(ROUNDUP((ROW()-1)/10,0)+1, COLUMN()))</f>
        <v>V9DockerMasterSlaveO212</v>
      </c>
      <c r="G6682" s="18">
        <f t="shared" ca="1" si="104"/>
        <v>51.58</v>
      </c>
    </row>
    <row r="6683" spans="1:7" x14ac:dyDescent="0.25">
      <c r="A6683" s="18" t="str" cm="1">
        <f t="array" aca="1" ref="A6683" ca="1">INDIRECT("Results!" &amp; ADDRESS(ROUNDUP((ROW()-1)/10,0)+1, COLUMN()))</f>
        <v>V9</v>
      </c>
      <c r="B6683" s="18" t="str" cm="1">
        <f t="array" aca="1" ref="B6683" ca="1">INDIRECT("Results!" &amp; ADDRESS(ROUNDUP((ROW()-1)/10,0)+1, COLUMN()))</f>
        <v>Docker</v>
      </c>
      <c r="C6683" s="18" t="str" cm="1">
        <f t="array" aca="1" ref="C6683" ca="1">INDIRECT("Results!" &amp; ADDRESS(ROUNDUP((ROW()-1)/10,0)+1, COLUMN()))</f>
        <v>MasterSlave</v>
      </c>
      <c r="D6683" s="18" t="str" cm="1">
        <f t="array" aca="1" ref="D6683" ca="1">INDIRECT("Results!" &amp; ADDRESS(ROUNDUP((ROW()-1)/10,0)+1, COLUMN()))</f>
        <v>O2</v>
      </c>
      <c r="E6683" s="18" cm="1">
        <f t="array" aca="1" ref="E6683" ca="1">INDIRECT("Results!" &amp; ADDRESS(ROUNDUP((ROW()-1)/10,0)+1, COLUMN()))</f>
        <v>12</v>
      </c>
      <c r="F6683" s="18" t="str" cm="1">
        <f t="array" aca="1" ref="F6683" ca="1">INDIRECT("Results!" &amp; ADDRESS(ROUNDUP((ROW()-1)/10,0)+1, COLUMN()))</f>
        <v>V9DockerMasterSlaveO212</v>
      </c>
      <c r="G6683" s="18">
        <f t="shared" ca="1" si="104"/>
        <v>51.59</v>
      </c>
    </row>
    <row r="6684" spans="1:7" x14ac:dyDescent="0.25">
      <c r="A6684" s="18" t="str" cm="1">
        <f t="array" aca="1" ref="A6684" ca="1">INDIRECT("Results!" &amp; ADDRESS(ROUNDUP((ROW()-1)/10,0)+1, COLUMN()))</f>
        <v>V9</v>
      </c>
      <c r="B6684" s="18" t="str" cm="1">
        <f t="array" aca="1" ref="B6684" ca="1">INDIRECT("Results!" &amp; ADDRESS(ROUNDUP((ROW()-1)/10,0)+1, COLUMN()))</f>
        <v>Docker</v>
      </c>
      <c r="C6684" s="18" t="str" cm="1">
        <f t="array" aca="1" ref="C6684" ca="1">INDIRECT("Results!" &amp; ADDRESS(ROUNDUP((ROW()-1)/10,0)+1, COLUMN()))</f>
        <v>MasterSlave</v>
      </c>
      <c r="D6684" s="18" t="str" cm="1">
        <f t="array" aca="1" ref="D6684" ca="1">INDIRECT("Results!" &amp; ADDRESS(ROUNDUP((ROW()-1)/10,0)+1, COLUMN()))</f>
        <v>O2</v>
      </c>
      <c r="E6684" s="18" cm="1">
        <f t="array" aca="1" ref="E6684" ca="1">INDIRECT("Results!" &amp; ADDRESS(ROUNDUP((ROW()-1)/10,0)+1, COLUMN()))</f>
        <v>12</v>
      </c>
      <c r="F6684" s="18" t="str" cm="1">
        <f t="array" aca="1" ref="F6684" ca="1">INDIRECT("Results!" &amp; ADDRESS(ROUNDUP((ROW()-1)/10,0)+1, COLUMN()))</f>
        <v>V9DockerMasterSlaveO212</v>
      </c>
      <c r="G6684" s="18">
        <f t="shared" ca="1" si="104"/>
        <v>51.59</v>
      </c>
    </row>
    <row r="6685" spans="1:7" x14ac:dyDescent="0.25">
      <c r="A6685" s="18" t="str" cm="1">
        <f t="array" aca="1" ref="A6685" ca="1">INDIRECT("Results!" &amp; ADDRESS(ROUNDUP((ROW()-1)/10,0)+1, COLUMN()))</f>
        <v>V9</v>
      </c>
      <c r="B6685" s="18" t="str" cm="1">
        <f t="array" aca="1" ref="B6685" ca="1">INDIRECT("Results!" &amp; ADDRESS(ROUNDUP((ROW()-1)/10,0)+1, COLUMN()))</f>
        <v>Docker</v>
      </c>
      <c r="C6685" s="18" t="str" cm="1">
        <f t="array" aca="1" ref="C6685" ca="1">INDIRECT("Results!" &amp; ADDRESS(ROUNDUP((ROW()-1)/10,0)+1, COLUMN()))</f>
        <v>MasterSlave</v>
      </c>
      <c r="D6685" s="18" t="str" cm="1">
        <f t="array" aca="1" ref="D6685" ca="1">INDIRECT("Results!" &amp; ADDRESS(ROUNDUP((ROW()-1)/10,0)+1, COLUMN()))</f>
        <v>O2</v>
      </c>
      <c r="E6685" s="18" cm="1">
        <f t="array" aca="1" ref="E6685" ca="1">INDIRECT("Results!" &amp; ADDRESS(ROUNDUP((ROW()-1)/10,0)+1, COLUMN()))</f>
        <v>12</v>
      </c>
      <c r="F6685" s="18" t="str" cm="1">
        <f t="array" aca="1" ref="F6685" ca="1">INDIRECT("Results!" &amp; ADDRESS(ROUNDUP((ROW()-1)/10,0)+1, COLUMN()))</f>
        <v>V9DockerMasterSlaveO212</v>
      </c>
      <c r="G6685" s="18">
        <f t="shared" ca="1" si="104"/>
        <v>51.6</v>
      </c>
    </row>
    <row r="6686" spans="1:7" x14ac:dyDescent="0.25">
      <c r="A6686" s="18" t="str" cm="1">
        <f t="array" aca="1" ref="A6686" ca="1">INDIRECT("Results!" &amp; ADDRESS(ROUNDUP((ROW()-1)/10,0)+1, COLUMN()))</f>
        <v>V9</v>
      </c>
      <c r="B6686" s="18" t="str" cm="1">
        <f t="array" aca="1" ref="B6686" ca="1">INDIRECT("Results!" &amp; ADDRESS(ROUNDUP((ROW()-1)/10,0)+1, COLUMN()))</f>
        <v>Docker</v>
      </c>
      <c r="C6686" s="18" t="str" cm="1">
        <f t="array" aca="1" ref="C6686" ca="1">INDIRECT("Results!" &amp; ADDRESS(ROUNDUP((ROW()-1)/10,0)+1, COLUMN()))</f>
        <v>MasterSlave</v>
      </c>
      <c r="D6686" s="18" t="str" cm="1">
        <f t="array" aca="1" ref="D6686" ca="1">INDIRECT("Results!" &amp; ADDRESS(ROUNDUP((ROW()-1)/10,0)+1, COLUMN()))</f>
        <v>O2</v>
      </c>
      <c r="E6686" s="18" cm="1">
        <f t="array" aca="1" ref="E6686" ca="1">INDIRECT("Results!" &amp; ADDRESS(ROUNDUP((ROW()-1)/10,0)+1, COLUMN()))</f>
        <v>12</v>
      </c>
      <c r="F6686" s="18" t="str" cm="1">
        <f t="array" aca="1" ref="F6686" ca="1">INDIRECT("Results!" &amp; ADDRESS(ROUNDUP((ROW()-1)/10,0)+1, COLUMN()))</f>
        <v>V9DockerMasterSlaveO212</v>
      </c>
      <c r="G6686" s="18">
        <f t="shared" ca="1" si="104"/>
        <v>51.61</v>
      </c>
    </row>
    <row r="6687" spans="1:7" x14ac:dyDescent="0.25">
      <c r="A6687" s="18" t="str" cm="1">
        <f t="array" aca="1" ref="A6687" ca="1">INDIRECT("Results!" &amp; ADDRESS(ROUNDUP((ROW()-1)/10,0)+1, COLUMN()))</f>
        <v>V9</v>
      </c>
      <c r="B6687" s="18" t="str" cm="1">
        <f t="array" aca="1" ref="B6687" ca="1">INDIRECT("Results!" &amp; ADDRESS(ROUNDUP((ROW()-1)/10,0)+1, COLUMN()))</f>
        <v>Docker</v>
      </c>
      <c r="C6687" s="18" t="str" cm="1">
        <f t="array" aca="1" ref="C6687" ca="1">INDIRECT("Results!" &amp; ADDRESS(ROUNDUP((ROW()-1)/10,0)+1, COLUMN()))</f>
        <v>MasterSlave</v>
      </c>
      <c r="D6687" s="18" t="str" cm="1">
        <f t="array" aca="1" ref="D6687" ca="1">INDIRECT("Results!" &amp; ADDRESS(ROUNDUP((ROW()-1)/10,0)+1, COLUMN()))</f>
        <v>O2</v>
      </c>
      <c r="E6687" s="18" cm="1">
        <f t="array" aca="1" ref="E6687" ca="1">INDIRECT("Results!" &amp; ADDRESS(ROUNDUP((ROW()-1)/10,0)+1, COLUMN()))</f>
        <v>12</v>
      </c>
      <c r="F6687" s="18" t="str" cm="1">
        <f t="array" aca="1" ref="F6687" ca="1">INDIRECT("Results!" &amp; ADDRESS(ROUNDUP((ROW()-1)/10,0)+1, COLUMN()))</f>
        <v>V9DockerMasterSlaveO212</v>
      </c>
      <c r="G6687" s="18">
        <f t="shared" ca="1" si="104"/>
        <v>51.61</v>
      </c>
    </row>
    <row r="6688" spans="1:7" x14ac:dyDescent="0.25">
      <c r="A6688" s="18" t="str" cm="1">
        <f t="array" aca="1" ref="A6688" ca="1">INDIRECT("Results!" &amp; ADDRESS(ROUNDUP((ROW()-1)/10,0)+1, COLUMN()))</f>
        <v>V9</v>
      </c>
      <c r="B6688" s="18" t="str" cm="1">
        <f t="array" aca="1" ref="B6688" ca="1">INDIRECT("Results!" &amp; ADDRESS(ROUNDUP((ROW()-1)/10,0)+1, COLUMN()))</f>
        <v>Docker</v>
      </c>
      <c r="C6688" s="18" t="str" cm="1">
        <f t="array" aca="1" ref="C6688" ca="1">INDIRECT("Results!" &amp; ADDRESS(ROUNDUP((ROW()-1)/10,0)+1, COLUMN()))</f>
        <v>MasterSlave</v>
      </c>
      <c r="D6688" s="18" t="str" cm="1">
        <f t="array" aca="1" ref="D6688" ca="1">INDIRECT("Results!" &amp; ADDRESS(ROUNDUP((ROW()-1)/10,0)+1, COLUMN()))</f>
        <v>O2</v>
      </c>
      <c r="E6688" s="18" cm="1">
        <f t="array" aca="1" ref="E6688" ca="1">INDIRECT("Results!" &amp; ADDRESS(ROUNDUP((ROW()-1)/10,0)+1, COLUMN()))</f>
        <v>12</v>
      </c>
      <c r="F6688" s="18" t="str" cm="1">
        <f t="array" aca="1" ref="F6688" ca="1">INDIRECT("Results!" &amp; ADDRESS(ROUNDUP((ROW()-1)/10,0)+1, COLUMN()))</f>
        <v>V9DockerMasterSlaveO212</v>
      </c>
      <c r="G6688" s="18">
        <f t="shared" ca="1" si="104"/>
        <v>51.61</v>
      </c>
    </row>
    <row r="6689" spans="1:7" x14ac:dyDescent="0.25">
      <c r="A6689" s="18" t="str" cm="1">
        <f t="array" aca="1" ref="A6689" ca="1">INDIRECT("Results!" &amp; ADDRESS(ROUNDUP((ROW()-1)/10,0)+1, COLUMN()))</f>
        <v>V9</v>
      </c>
      <c r="B6689" s="18" t="str" cm="1">
        <f t="array" aca="1" ref="B6689" ca="1">INDIRECT("Results!" &amp; ADDRESS(ROUNDUP((ROW()-1)/10,0)+1, COLUMN()))</f>
        <v>Docker</v>
      </c>
      <c r="C6689" s="18" t="str" cm="1">
        <f t="array" aca="1" ref="C6689" ca="1">INDIRECT("Results!" &amp; ADDRESS(ROUNDUP((ROW()-1)/10,0)+1, COLUMN()))</f>
        <v>MasterSlave</v>
      </c>
      <c r="D6689" s="18" t="str" cm="1">
        <f t="array" aca="1" ref="D6689" ca="1">INDIRECT("Results!" &amp; ADDRESS(ROUNDUP((ROW()-1)/10,0)+1, COLUMN()))</f>
        <v>O2</v>
      </c>
      <c r="E6689" s="18" cm="1">
        <f t="array" aca="1" ref="E6689" ca="1">INDIRECT("Results!" &amp; ADDRESS(ROUNDUP((ROW()-1)/10,0)+1, COLUMN()))</f>
        <v>12</v>
      </c>
      <c r="F6689" s="18" t="str" cm="1">
        <f t="array" aca="1" ref="F6689" ca="1">INDIRECT("Results!" &amp; ADDRESS(ROUNDUP((ROW()-1)/10,0)+1, COLUMN()))</f>
        <v>V9DockerMasterSlaveO212</v>
      </c>
      <c r="G6689" s="18">
        <f t="shared" ca="1" si="104"/>
        <v>51.62</v>
      </c>
    </row>
    <row r="6690" spans="1:7" x14ac:dyDescent="0.25">
      <c r="A6690" s="18" t="str" cm="1">
        <f t="array" aca="1" ref="A6690" ca="1">INDIRECT("Results!" &amp; ADDRESS(ROUNDUP((ROW()-1)/10,0)+1, COLUMN()))</f>
        <v>V9</v>
      </c>
      <c r="B6690" s="18" t="str" cm="1">
        <f t="array" aca="1" ref="B6690" ca="1">INDIRECT("Results!" &amp; ADDRESS(ROUNDUP((ROW()-1)/10,0)+1, COLUMN()))</f>
        <v>Docker</v>
      </c>
      <c r="C6690" s="18" t="str" cm="1">
        <f t="array" aca="1" ref="C6690" ca="1">INDIRECT("Results!" &amp; ADDRESS(ROUNDUP((ROW()-1)/10,0)+1, COLUMN()))</f>
        <v>MasterSlave</v>
      </c>
      <c r="D6690" s="18" t="str" cm="1">
        <f t="array" aca="1" ref="D6690" ca="1">INDIRECT("Results!" &amp; ADDRESS(ROUNDUP((ROW()-1)/10,0)+1, COLUMN()))</f>
        <v>O2</v>
      </c>
      <c r="E6690" s="18" cm="1">
        <f t="array" aca="1" ref="E6690" ca="1">INDIRECT("Results!" &amp; ADDRESS(ROUNDUP((ROW()-1)/10,0)+1, COLUMN()))</f>
        <v>12</v>
      </c>
      <c r="F6690" s="18" t="str" cm="1">
        <f t="array" aca="1" ref="F6690" ca="1">INDIRECT("Results!" &amp; ADDRESS(ROUNDUP((ROW()-1)/10,0)+1, COLUMN()))</f>
        <v>V9DockerMasterSlaveO212</v>
      </c>
      <c r="G6690" s="18">
        <f t="shared" ca="1" si="104"/>
        <v>51.63</v>
      </c>
    </row>
    <row r="6691" spans="1:7" x14ac:dyDescent="0.25">
      <c r="A6691" s="18" t="str" cm="1">
        <f t="array" aca="1" ref="A6691" ca="1">INDIRECT("Results!" &amp; ADDRESS(ROUNDUP((ROW()-1)/10,0)+1, COLUMN()))</f>
        <v>V9</v>
      </c>
      <c r="B6691" s="18" t="str" cm="1">
        <f t="array" aca="1" ref="B6691" ca="1">INDIRECT("Results!" &amp; ADDRESS(ROUNDUP((ROW()-1)/10,0)+1, COLUMN()))</f>
        <v>Docker</v>
      </c>
      <c r="C6691" s="18" t="str" cm="1">
        <f t="array" aca="1" ref="C6691" ca="1">INDIRECT("Results!" &amp; ADDRESS(ROUNDUP((ROW()-1)/10,0)+1, COLUMN()))</f>
        <v>MasterSlave</v>
      </c>
      <c r="D6691" s="18" t="str" cm="1">
        <f t="array" aca="1" ref="D6691" ca="1">INDIRECT("Results!" &amp; ADDRESS(ROUNDUP((ROW()-1)/10,0)+1, COLUMN()))</f>
        <v>O2</v>
      </c>
      <c r="E6691" s="18" cm="1">
        <f t="array" aca="1" ref="E6691" ca="1">INDIRECT("Results!" &amp; ADDRESS(ROUNDUP((ROW()-1)/10,0)+1, COLUMN()))</f>
        <v>12</v>
      </c>
      <c r="F6691" s="18" t="str" cm="1">
        <f t="array" aca="1" ref="F6691" ca="1">INDIRECT("Results!" &amp; ADDRESS(ROUNDUP((ROW()-1)/10,0)+1, COLUMN()))</f>
        <v>V9DockerMasterSlaveO212</v>
      </c>
      <c r="G6691" s="18">
        <f t="shared" ca="1" si="104"/>
        <v>51.64</v>
      </c>
    </row>
    <row r="6692" spans="1:7" x14ac:dyDescent="0.25">
      <c r="A6692" s="18" t="str" cm="1">
        <f t="array" aca="1" ref="A6692" ca="1">INDIRECT("Results!" &amp; ADDRESS(ROUNDUP((ROW()-1)/10,0)+1, COLUMN()))</f>
        <v>V9</v>
      </c>
      <c r="B6692" s="18" t="str" cm="1">
        <f t="array" aca="1" ref="B6692" ca="1">INDIRECT("Results!" &amp; ADDRESS(ROUNDUP((ROW()-1)/10,0)+1, COLUMN()))</f>
        <v>Docker</v>
      </c>
      <c r="C6692" s="18" t="str" cm="1">
        <f t="array" aca="1" ref="C6692" ca="1">INDIRECT("Results!" &amp; ADDRESS(ROUNDUP((ROW()-1)/10,0)+1, COLUMN()))</f>
        <v>MasterSlave</v>
      </c>
      <c r="D6692" s="18" t="str" cm="1">
        <f t="array" aca="1" ref="D6692" ca="1">INDIRECT("Results!" &amp; ADDRESS(ROUNDUP((ROW()-1)/10,0)+1, COLUMN()))</f>
        <v>O2</v>
      </c>
      <c r="E6692" s="18" cm="1">
        <f t="array" aca="1" ref="E6692" ca="1">INDIRECT("Results!" &amp; ADDRESS(ROUNDUP((ROW()-1)/10,0)+1, COLUMN()))</f>
        <v>16</v>
      </c>
      <c r="F6692" s="18" t="str" cm="1">
        <f t="array" aca="1" ref="F6692" ca="1">INDIRECT("Results!" &amp; ADDRESS(ROUNDUP((ROW()-1)/10,0)+1, COLUMN()))</f>
        <v>V9DockerMasterSlaveO216</v>
      </c>
      <c r="G6692" s="18">
        <f t="shared" ca="1" si="104"/>
        <v>38.799999999999997</v>
      </c>
    </row>
    <row r="6693" spans="1:7" x14ac:dyDescent="0.25">
      <c r="A6693" s="18" t="str" cm="1">
        <f t="array" aca="1" ref="A6693" ca="1">INDIRECT("Results!" &amp; ADDRESS(ROUNDUP((ROW()-1)/10,0)+1, COLUMN()))</f>
        <v>V9</v>
      </c>
      <c r="B6693" s="18" t="str" cm="1">
        <f t="array" aca="1" ref="B6693" ca="1">INDIRECT("Results!" &amp; ADDRESS(ROUNDUP((ROW()-1)/10,0)+1, COLUMN()))</f>
        <v>Docker</v>
      </c>
      <c r="C6693" s="18" t="str" cm="1">
        <f t="array" aca="1" ref="C6693" ca="1">INDIRECT("Results!" &amp; ADDRESS(ROUNDUP((ROW()-1)/10,0)+1, COLUMN()))</f>
        <v>MasterSlave</v>
      </c>
      <c r="D6693" s="18" t="str" cm="1">
        <f t="array" aca="1" ref="D6693" ca="1">INDIRECT("Results!" &amp; ADDRESS(ROUNDUP((ROW()-1)/10,0)+1, COLUMN()))</f>
        <v>O2</v>
      </c>
      <c r="E6693" s="18" cm="1">
        <f t="array" aca="1" ref="E6693" ca="1">INDIRECT("Results!" &amp; ADDRESS(ROUNDUP((ROW()-1)/10,0)+1, COLUMN()))</f>
        <v>16</v>
      </c>
      <c r="F6693" s="18" t="str" cm="1">
        <f t="array" aca="1" ref="F6693" ca="1">INDIRECT("Results!" &amp; ADDRESS(ROUNDUP((ROW()-1)/10,0)+1, COLUMN()))</f>
        <v>V9DockerMasterSlaveO216</v>
      </c>
      <c r="G6693" s="18">
        <f t="shared" ca="1" si="104"/>
        <v>38.81</v>
      </c>
    </row>
    <row r="6694" spans="1:7" x14ac:dyDescent="0.25">
      <c r="A6694" s="18" t="str" cm="1">
        <f t="array" aca="1" ref="A6694" ca="1">INDIRECT("Results!" &amp; ADDRESS(ROUNDUP((ROW()-1)/10,0)+1, COLUMN()))</f>
        <v>V9</v>
      </c>
      <c r="B6694" s="18" t="str" cm="1">
        <f t="array" aca="1" ref="B6694" ca="1">INDIRECT("Results!" &amp; ADDRESS(ROUNDUP((ROW()-1)/10,0)+1, COLUMN()))</f>
        <v>Docker</v>
      </c>
      <c r="C6694" s="18" t="str" cm="1">
        <f t="array" aca="1" ref="C6694" ca="1">INDIRECT("Results!" &amp; ADDRESS(ROUNDUP((ROW()-1)/10,0)+1, COLUMN()))</f>
        <v>MasterSlave</v>
      </c>
      <c r="D6694" s="18" t="str" cm="1">
        <f t="array" aca="1" ref="D6694" ca="1">INDIRECT("Results!" &amp; ADDRESS(ROUNDUP((ROW()-1)/10,0)+1, COLUMN()))</f>
        <v>O2</v>
      </c>
      <c r="E6694" s="18" cm="1">
        <f t="array" aca="1" ref="E6694" ca="1">INDIRECT("Results!" &amp; ADDRESS(ROUNDUP((ROW()-1)/10,0)+1, COLUMN()))</f>
        <v>16</v>
      </c>
      <c r="F6694" s="18" t="str" cm="1">
        <f t="array" aca="1" ref="F6694" ca="1">INDIRECT("Results!" &amp; ADDRESS(ROUNDUP((ROW()-1)/10,0)+1, COLUMN()))</f>
        <v>V9DockerMasterSlaveO216</v>
      </c>
      <c r="G6694" s="18">
        <f t="shared" ca="1" si="104"/>
        <v>38.81</v>
      </c>
    </row>
    <row r="6695" spans="1:7" x14ac:dyDescent="0.25">
      <c r="A6695" s="18" t="str" cm="1">
        <f t="array" aca="1" ref="A6695" ca="1">INDIRECT("Results!" &amp; ADDRESS(ROUNDUP((ROW()-1)/10,0)+1, COLUMN()))</f>
        <v>V9</v>
      </c>
      <c r="B6695" s="18" t="str" cm="1">
        <f t="array" aca="1" ref="B6695" ca="1">INDIRECT("Results!" &amp; ADDRESS(ROUNDUP((ROW()-1)/10,0)+1, COLUMN()))</f>
        <v>Docker</v>
      </c>
      <c r="C6695" s="18" t="str" cm="1">
        <f t="array" aca="1" ref="C6695" ca="1">INDIRECT("Results!" &amp; ADDRESS(ROUNDUP((ROW()-1)/10,0)+1, COLUMN()))</f>
        <v>MasterSlave</v>
      </c>
      <c r="D6695" s="18" t="str" cm="1">
        <f t="array" aca="1" ref="D6695" ca="1">INDIRECT("Results!" &amp; ADDRESS(ROUNDUP((ROW()-1)/10,0)+1, COLUMN()))</f>
        <v>O2</v>
      </c>
      <c r="E6695" s="18" cm="1">
        <f t="array" aca="1" ref="E6695" ca="1">INDIRECT("Results!" &amp; ADDRESS(ROUNDUP((ROW()-1)/10,0)+1, COLUMN()))</f>
        <v>16</v>
      </c>
      <c r="F6695" s="18" t="str" cm="1">
        <f t="array" aca="1" ref="F6695" ca="1">INDIRECT("Results!" &amp; ADDRESS(ROUNDUP((ROW()-1)/10,0)+1, COLUMN()))</f>
        <v>V9DockerMasterSlaveO216</v>
      </c>
      <c r="G6695" s="18">
        <f t="shared" ca="1" si="104"/>
        <v>38.82</v>
      </c>
    </row>
    <row r="6696" spans="1:7" x14ac:dyDescent="0.25">
      <c r="A6696" s="18" t="str" cm="1">
        <f t="array" aca="1" ref="A6696" ca="1">INDIRECT("Results!" &amp; ADDRESS(ROUNDUP((ROW()-1)/10,0)+1, COLUMN()))</f>
        <v>V9</v>
      </c>
      <c r="B6696" s="18" t="str" cm="1">
        <f t="array" aca="1" ref="B6696" ca="1">INDIRECT("Results!" &amp; ADDRESS(ROUNDUP((ROW()-1)/10,0)+1, COLUMN()))</f>
        <v>Docker</v>
      </c>
      <c r="C6696" s="18" t="str" cm="1">
        <f t="array" aca="1" ref="C6696" ca="1">INDIRECT("Results!" &amp; ADDRESS(ROUNDUP((ROW()-1)/10,0)+1, COLUMN()))</f>
        <v>MasterSlave</v>
      </c>
      <c r="D6696" s="18" t="str" cm="1">
        <f t="array" aca="1" ref="D6696" ca="1">INDIRECT("Results!" &amp; ADDRESS(ROUNDUP((ROW()-1)/10,0)+1, COLUMN()))</f>
        <v>O2</v>
      </c>
      <c r="E6696" s="18" cm="1">
        <f t="array" aca="1" ref="E6696" ca="1">INDIRECT("Results!" &amp; ADDRESS(ROUNDUP((ROW()-1)/10,0)+1, COLUMN()))</f>
        <v>16</v>
      </c>
      <c r="F6696" s="18" t="str" cm="1">
        <f t="array" aca="1" ref="F6696" ca="1">INDIRECT("Results!" &amp; ADDRESS(ROUNDUP((ROW()-1)/10,0)+1, COLUMN()))</f>
        <v>V9DockerMasterSlaveO216</v>
      </c>
      <c r="G6696" s="18">
        <f t="shared" ca="1" si="104"/>
        <v>38.82</v>
      </c>
    </row>
    <row r="6697" spans="1:7" x14ac:dyDescent="0.25">
      <c r="A6697" s="18" t="str" cm="1">
        <f t="array" aca="1" ref="A6697" ca="1">INDIRECT("Results!" &amp; ADDRESS(ROUNDUP((ROW()-1)/10,0)+1, COLUMN()))</f>
        <v>V9</v>
      </c>
      <c r="B6697" s="18" t="str" cm="1">
        <f t="array" aca="1" ref="B6697" ca="1">INDIRECT("Results!" &amp; ADDRESS(ROUNDUP((ROW()-1)/10,0)+1, COLUMN()))</f>
        <v>Docker</v>
      </c>
      <c r="C6697" s="18" t="str" cm="1">
        <f t="array" aca="1" ref="C6697" ca="1">INDIRECT("Results!" &amp; ADDRESS(ROUNDUP((ROW()-1)/10,0)+1, COLUMN()))</f>
        <v>MasterSlave</v>
      </c>
      <c r="D6697" s="18" t="str" cm="1">
        <f t="array" aca="1" ref="D6697" ca="1">INDIRECT("Results!" &amp; ADDRESS(ROUNDUP((ROW()-1)/10,0)+1, COLUMN()))</f>
        <v>O2</v>
      </c>
      <c r="E6697" s="18" cm="1">
        <f t="array" aca="1" ref="E6697" ca="1">INDIRECT("Results!" &amp; ADDRESS(ROUNDUP((ROW()-1)/10,0)+1, COLUMN()))</f>
        <v>16</v>
      </c>
      <c r="F6697" s="18" t="str" cm="1">
        <f t="array" aca="1" ref="F6697" ca="1">INDIRECT("Results!" &amp; ADDRESS(ROUNDUP((ROW()-1)/10,0)+1, COLUMN()))</f>
        <v>V9DockerMasterSlaveO216</v>
      </c>
      <c r="G6697" s="18">
        <f t="shared" ca="1" si="104"/>
        <v>38.82</v>
      </c>
    </row>
    <row r="6698" spans="1:7" x14ac:dyDescent="0.25">
      <c r="A6698" s="18" t="str" cm="1">
        <f t="array" aca="1" ref="A6698" ca="1">INDIRECT("Results!" &amp; ADDRESS(ROUNDUP((ROW()-1)/10,0)+1, COLUMN()))</f>
        <v>V9</v>
      </c>
      <c r="B6698" s="18" t="str" cm="1">
        <f t="array" aca="1" ref="B6698" ca="1">INDIRECT("Results!" &amp; ADDRESS(ROUNDUP((ROW()-1)/10,0)+1, COLUMN()))</f>
        <v>Docker</v>
      </c>
      <c r="C6698" s="18" t="str" cm="1">
        <f t="array" aca="1" ref="C6698" ca="1">INDIRECT("Results!" &amp; ADDRESS(ROUNDUP((ROW()-1)/10,0)+1, COLUMN()))</f>
        <v>MasterSlave</v>
      </c>
      <c r="D6698" s="18" t="str" cm="1">
        <f t="array" aca="1" ref="D6698" ca="1">INDIRECT("Results!" &amp; ADDRESS(ROUNDUP((ROW()-1)/10,0)+1, COLUMN()))</f>
        <v>O2</v>
      </c>
      <c r="E6698" s="18" cm="1">
        <f t="array" aca="1" ref="E6698" ca="1">INDIRECT("Results!" &amp; ADDRESS(ROUNDUP((ROW()-1)/10,0)+1, COLUMN()))</f>
        <v>16</v>
      </c>
      <c r="F6698" s="18" t="str" cm="1">
        <f t="array" aca="1" ref="F6698" ca="1">INDIRECT("Results!" &amp; ADDRESS(ROUNDUP((ROW()-1)/10,0)+1, COLUMN()))</f>
        <v>V9DockerMasterSlaveO216</v>
      </c>
      <c r="G6698" s="18">
        <f t="shared" ca="1" si="104"/>
        <v>38.83</v>
      </c>
    </row>
    <row r="6699" spans="1:7" x14ac:dyDescent="0.25">
      <c r="A6699" s="18" t="str" cm="1">
        <f t="array" aca="1" ref="A6699" ca="1">INDIRECT("Results!" &amp; ADDRESS(ROUNDUP((ROW()-1)/10,0)+1, COLUMN()))</f>
        <v>V9</v>
      </c>
      <c r="B6699" s="18" t="str" cm="1">
        <f t="array" aca="1" ref="B6699" ca="1">INDIRECT("Results!" &amp; ADDRESS(ROUNDUP((ROW()-1)/10,0)+1, COLUMN()))</f>
        <v>Docker</v>
      </c>
      <c r="C6699" s="18" t="str" cm="1">
        <f t="array" aca="1" ref="C6699" ca="1">INDIRECT("Results!" &amp; ADDRESS(ROUNDUP((ROW()-1)/10,0)+1, COLUMN()))</f>
        <v>MasterSlave</v>
      </c>
      <c r="D6699" s="18" t="str" cm="1">
        <f t="array" aca="1" ref="D6699" ca="1">INDIRECT("Results!" &amp; ADDRESS(ROUNDUP((ROW()-1)/10,0)+1, COLUMN()))</f>
        <v>O2</v>
      </c>
      <c r="E6699" s="18" cm="1">
        <f t="array" aca="1" ref="E6699" ca="1">INDIRECT("Results!" &amp; ADDRESS(ROUNDUP((ROW()-1)/10,0)+1, COLUMN()))</f>
        <v>16</v>
      </c>
      <c r="F6699" s="18" t="str" cm="1">
        <f t="array" aca="1" ref="F6699" ca="1">INDIRECT("Results!" &amp; ADDRESS(ROUNDUP((ROW()-1)/10,0)+1, COLUMN()))</f>
        <v>V9DockerMasterSlaveO216</v>
      </c>
      <c r="G6699" s="18">
        <f t="shared" ca="1" si="104"/>
        <v>38.840000000000003</v>
      </c>
    </row>
    <row r="6700" spans="1:7" x14ac:dyDescent="0.25">
      <c r="A6700" s="18" t="str" cm="1">
        <f t="array" aca="1" ref="A6700" ca="1">INDIRECT("Results!" &amp; ADDRESS(ROUNDUP((ROW()-1)/10,0)+1, COLUMN()))</f>
        <v>V9</v>
      </c>
      <c r="B6700" s="18" t="str" cm="1">
        <f t="array" aca="1" ref="B6700" ca="1">INDIRECT("Results!" &amp; ADDRESS(ROUNDUP((ROW()-1)/10,0)+1, COLUMN()))</f>
        <v>Docker</v>
      </c>
      <c r="C6700" s="18" t="str" cm="1">
        <f t="array" aca="1" ref="C6700" ca="1">INDIRECT("Results!" &amp; ADDRESS(ROUNDUP((ROW()-1)/10,0)+1, COLUMN()))</f>
        <v>MasterSlave</v>
      </c>
      <c r="D6700" s="18" t="str" cm="1">
        <f t="array" aca="1" ref="D6700" ca="1">INDIRECT("Results!" &amp; ADDRESS(ROUNDUP((ROW()-1)/10,0)+1, COLUMN()))</f>
        <v>O2</v>
      </c>
      <c r="E6700" s="18" cm="1">
        <f t="array" aca="1" ref="E6700" ca="1">INDIRECT("Results!" &amp; ADDRESS(ROUNDUP((ROW()-1)/10,0)+1, COLUMN()))</f>
        <v>16</v>
      </c>
      <c r="F6700" s="18" t="str" cm="1">
        <f t="array" aca="1" ref="F6700" ca="1">INDIRECT("Results!" &amp; ADDRESS(ROUNDUP((ROW()-1)/10,0)+1, COLUMN()))</f>
        <v>V9DockerMasterSlaveO216</v>
      </c>
      <c r="G6700" s="18">
        <f t="shared" ca="1" si="104"/>
        <v>38.840000000000003</v>
      </c>
    </row>
    <row r="6701" spans="1:7" x14ac:dyDescent="0.25">
      <c r="A6701" s="18" t="str" cm="1">
        <f t="array" aca="1" ref="A6701" ca="1">INDIRECT("Results!" &amp; ADDRESS(ROUNDUP((ROW()-1)/10,0)+1, COLUMN()))</f>
        <v>V9</v>
      </c>
      <c r="B6701" s="18" t="str" cm="1">
        <f t="array" aca="1" ref="B6701" ca="1">INDIRECT("Results!" &amp; ADDRESS(ROUNDUP((ROW()-1)/10,0)+1, COLUMN()))</f>
        <v>Docker</v>
      </c>
      <c r="C6701" s="18" t="str" cm="1">
        <f t="array" aca="1" ref="C6701" ca="1">INDIRECT("Results!" &amp; ADDRESS(ROUNDUP((ROW()-1)/10,0)+1, COLUMN()))</f>
        <v>MasterSlave</v>
      </c>
      <c r="D6701" s="18" t="str" cm="1">
        <f t="array" aca="1" ref="D6701" ca="1">INDIRECT("Results!" &amp; ADDRESS(ROUNDUP((ROW()-1)/10,0)+1, COLUMN()))</f>
        <v>O2</v>
      </c>
      <c r="E6701" s="18" cm="1">
        <f t="array" aca="1" ref="E6701" ca="1">INDIRECT("Results!" &amp; ADDRESS(ROUNDUP((ROW()-1)/10,0)+1, COLUMN()))</f>
        <v>16</v>
      </c>
      <c r="F6701" s="18" t="str" cm="1">
        <f t="array" aca="1" ref="F6701" ca="1">INDIRECT("Results!" &amp; ADDRESS(ROUNDUP((ROW()-1)/10,0)+1, COLUMN()))</f>
        <v>V9DockerMasterSlaveO216</v>
      </c>
      <c r="G6701" s="18">
        <f t="shared" ca="1" si="104"/>
        <v>38.85</v>
      </c>
    </row>
    <row r="6702" spans="1:7" x14ac:dyDescent="0.25">
      <c r="A6702" s="18" t="str" cm="1">
        <f t="array" aca="1" ref="A6702" ca="1">INDIRECT("Results!" &amp; ADDRESS(ROUNDUP((ROW()-1)/10,0)+1, COLUMN()))</f>
        <v>V9</v>
      </c>
      <c r="B6702" s="18" t="str" cm="1">
        <f t="array" aca="1" ref="B6702" ca="1">INDIRECT("Results!" &amp; ADDRESS(ROUNDUP((ROW()-1)/10,0)+1, COLUMN()))</f>
        <v>Docker</v>
      </c>
      <c r="C6702" s="18" t="str" cm="1">
        <f t="array" aca="1" ref="C6702" ca="1">INDIRECT("Results!" &amp; ADDRESS(ROUNDUP((ROW()-1)/10,0)+1, COLUMN()))</f>
        <v>MasterSlave</v>
      </c>
      <c r="D6702" s="18" t="str" cm="1">
        <f t="array" aca="1" ref="D6702" ca="1">INDIRECT("Results!" &amp; ADDRESS(ROUNDUP((ROW()-1)/10,0)+1, COLUMN()))</f>
        <v>O2</v>
      </c>
      <c r="E6702" s="18" cm="1">
        <f t="array" aca="1" ref="E6702" ca="1">INDIRECT("Results!" &amp; ADDRESS(ROUNDUP((ROW()-1)/10,0)+1, COLUMN()))</f>
        <v>20</v>
      </c>
      <c r="F6702" s="18" t="str" cm="1">
        <f t="array" aca="1" ref="F6702" ca="1">INDIRECT("Results!" &amp; ADDRESS(ROUNDUP((ROW()-1)/10,0)+1, COLUMN()))</f>
        <v>V9DockerMasterSlaveO220</v>
      </c>
      <c r="G6702" s="18">
        <f t="shared" ca="1" si="104"/>
        <v>31.22</v>
      </c>
    </row>
    <row r="6703" spans="1:7" x14ac:dyDescent="0.25">
      <c r="A6703" s="18" t="str" cm="1">
        <f t="array" aca="1" ref="A6703" ca="1">INDIRECT("Results!" &amp; ADDRESS(ROUNDUP((ROW()-1)/10,0)+1, COLUMN()))</f>
        <v>V9</v>
      </c>
      <c r="B6703" s="18" t="str" cm="1">
        <f t="array" aca="1" ref="B6703" ca="1">INDIRECT("Results!" &amp; ADDRESS(ROUNDUP((ROW()-1)/10,0)+1, COLUMN()))</f>
        <v>Docker</v>
      </c>
      <c r="C6703" s="18" t="str" cm="1">
        <f t="array" aca="1" ref="C6703" ca="1">INDIRECT("Results!" &amp; ADDRESS(ROUNDUP((ROW()-1)/10,0)+1, COLUMN()))</f>
        <v>MasterSlave</v>
      </c>
      <c r="D6703" s="18" t="str" cm="1">
        <f t="array" aca="1" ref="D6703" ca="1">INDIRECT("Results!" &amp; ADDRESS(ROUNDUP((ROW()-1)/10,0)+1, COLUMN()))</f>
        <v>O2</v>
      </c>
      <c r="E6703" s="18" cm="1">
        <f t="array" aca="1" ref="E6703" ca="1">INDIRECT("Results!" &amp; ADDRESS(ROUNDUP((ROW()-1)/10,0)+1, COLUMN()))</f>
        <v>20</v>
      </c>
      <c r="F6703" s="18" t="str" cm="1">
        <f t="array" aca="1" ref="F6703" ca="1">INDIRECT("Results!" &amp; ADDRESS(ROUNDUP((ROW()-1)/10,0)+1, COLUMN()))</f>
        <v>V9DockerMasterSlaveO220</v>
      </c>
      <c r="G6703" s="18">
        <f t="shared" ca="1" si="104"/>
        <v>31.25</v>
      </c>
    </row>
    <row r="6704" spans="1:7" x14ac:dyDescent="0.25">
      <c r="A6704" s="18" t="str" cm="1">
        <f t="array" aca="1" ref="A6704" ca="1">INDIRECT("Results!" &amp; ADDRESS(ROUNDUP((ROW()-1)/10,0)+1, COLUMN()))</f>
        <v>V9</v>
      </c>
      <c r="B6704" s="18" t="str" cm="1">
        <f t="array" aca="1" ref="B6704" ca="1">INDIRECT("Results!" &amp; ADDRESS(ROUNDUP((ROW()-1)/10,0)+1, COLUMN()))</f>
        <v>Docker</v>
      </c>
      <c r="C6704" s="18" t="str" cm="1">
        <f t="array" aca="1" ref="C6704" ca="1">INDIRECT("Results!" &amp; ADDRESS(ROUNDUP((ROW()-1)/10,0)+1, COLUMN()))</f>
        <v>MasterSlave</v>
      </c>
      <c r="D6704" s="18" t="str" cm="1">
        <f t="array" aca="1" ref="D6704" ca="1">INDIRECT("Results!" &amp; ADDRESS(ROUNDUP((ROW()-1)/10,0)+1, COLUMN()))</f>
        <v>O2</v>
      </c>
      <c r="E6704" s="18" cm="1">
        <f t="array" aca="1" ref="E6704" ca="1">INDIRECT("Results!" &amp; ADDRESS(ROUNDUP((ROW()-1)/10,0)+1, COLUMN()))</f>
        <v>20</v>
      </c>
      <c r="F6704" s="18" t="str" cm="1">
        <f t="array" aca="1" ref="F6704" ca="1">INDIRECT("Results!" &amp; ADDRESS(ROUNDUP((ROW()-1)/10,0)+1, COLUMN()))</f>
        <v>V9DockerMasterSlaveO220</v>
      </c>
      <c r="G6704" s="18">
        <f t="shared" ca="1" si="104"/>
        <v>31.25</v>
      </c>
    </row>
    <row r="6705" spans="1:7" x14ac:dyDescent="0.25">
      <c r="A6705" s="18" t="str" cm="1">
        <f t="array" aca="1" ref="A6705" ca="1">INDIRECT("Results!" &amp; ADDRESS(ROUNDUP((ROW()-1)/10,0)+1, COLUMN()))</f>
        <v>V9</v>
      </c>
      <c r="B6705" s="18" t="str" cm="1">
        <f t="array" aca="1" ref="B6705" ca="1">INDIRECT("Results!" &amp; ADDRESS(ROUNDUP((ROW()-1)/10,0)+1, COLUMN()))</f>
        <v>Docker</v>
      </c>
      <c r="C6705" s="18" t="str" cm="1">
        <f t="array" aca="1" ref="C6705" ca="1">INDIRECT("Results!" &amp; ADDRESS(ROUNDUP((ROW()-1)/10,0)+1, COLUMN()))</f>
        <v>MasterSlave</v>
      </c>
      <c r="D6705" s="18" t="str" cm="1">
        <f t="array" aca="1" ref="D6705" ca="1">INDIRECT("Results!" &amp; ADDRESS(ROUNDUP((ROW()-1)/10,0)+1, COLUMN()))</f>
        <v>O2</v>
      </c>
      <c r="E6705" s="18" cm="1">
        <f t="array" aca="1" ref="E6705" ca="1">INDIRECT("Results!" &amp; ADDRESS(ROUNDUP((ROW()-1)/10,0)+1, COLUMN()))</f>
        <v>20</v>
      </c>
      <c r="F6705" s="18" t="str" cm="1">
        <f t="array" aca="1" ref="F6705" ca="1">INDIRECT("Results!" &amp; ADDRESS(ROUNDUP((ROW()-1)/10,0)+1, COLUMN()))</f>
        <v>V9DockerMasterSlaveO220</v>
      </c>
      <c r="G6705" s="18">
        <f t="shared" ca="1" si="104"/>
        <v>31.25</v>
      </c>
    </row>
    <row r="6706" spans="1:7" x14ac:dyDescent="0.25">
      <c r="A6706" s="18" t="str" cm="1">
        <f t="array" aca="1" ref="A6706" ca="1">INDIRECT("Results!" &amp; ADDRESS(ROUNDUP((ROW()-1)/10,0)+1, COLUMN()))</f>
        <v>V9</v>
      </c>
      <c r="B6706" s="18" t="str" cm="1">
        <f t="array" aca="1" ref="B6706" ca="1">INDIRECT("Results!" &amp; ADDRESS(ROUNDUP((ROW()-1)/10,0)+1, COLUMN()))</f>
        <v>Docker</v>
      </c>
      <c r="C6706" s="18" t="str" cm="1">
        <f t="array" aca="1" ref="C6706" ca="1">INDIRECT("Results!" &amp; ADDRESS(ROUNDUP((ROW()-1)/10,0)+1, COLUMN()))</f>
        <v>MasterSlave</v>
      </c>
      <c r="D6706" s="18" t="str" cm="1">
        <f t="array" aca="1" ref="D6706" ca="1">INDIRECT("Results!" &amp; ADDRESS(ROUNDUP((ROW()-1)/10,0)+1, COLUMN()))</f>
        <v>O2</v>
      </c>
      <c r="E6706" s="18" cm="1">
        <f t="array" aca="1" ref="E6706" ca="1">INDIRECT("Results!" &amp; ADDRESS(ROUNDUP((ROW()-1)/10,0)+1, COLUMN()))</f>
        <v>20</v>
      </c>
      <c r="F6706" s="18" t="str" cm="1">
        <f t="array" aca="1" ref="F6706" ca="1">INDIRECT("Results!" &amp; ADDRESS(ROUNDUP((ROW()-1)/10,0)+1, COLUMN()))</f>
        <v>V9DockerMasterSlaveO220</v>
      </c>
      <c r="G6706" s="18">
        <f t="shared" ca="1" si="104"/>
        <v>31.25</v>
      </c>
    </row>
    <row r="6707" spans="1:7" x14ac:dyDescent="0.25">
      <c r="A6707" s="18" t="str" cm="1">
        <f t="array" aca="1" ref="A6707" ca="1">INDIRECT("Results!" &amp; ADDRESS(ROUNDUP((ROW()-1)/10,0)+1, COLUMN()))</f>
        <v>V9</v>
      </c>
      <c r="B6707" s="18" t="str" cm="1">
        <f t="array" aca="1" ref="B6707" ca="1">INDIRECT("Results!" &amp; ADDRESS(ROUNDUP((ROW()-1)/10,0)+1, COLUMN()))</f>
        <v>Docker</v>
      </c>
      <c r="C6707" s="18" t="str" cm="1">
        <f t="array" aca="1" ref="C6707" ca="1">INDIRECT("Results!" &amp; ADDRESS(ROUNDUP((ROW()-1)/10,0)+1, COLUMN()))</f>
        <v>MasterSlave</v>
      </c>
      <c r="D6707" s="18" t="str" cm="1">
        <f t="array" aca="1" ref="D6707" ca="1">INDIRECT("Results!" &amp; ADDRESS(ROUNDUP((ROW()-1)/10,0)+1, COLUMN()))</f>
        <v>O2</v>
      </c>
      <c r="E6707" s="18" cm="1">
        <f t="array" aca="1" ref="E6707" ca="1">INDIRECT("Results!" &amp; ADDRESS(ROUNDUP((ROW()-1)/10,0)+1, COLUMN()))</f>
        <v>20</v>
      </c>
      <c r="F6707" s="18" t="str" cm="1">
        <f t="array" aca="1" ref="F6707" ca="1">INDIRECT("Results!" &amp; ADDRESS(ROUNDUP((ROW()-1)/10,0)+1, COLUMN()))</f>
        <v>V9DockerMasterSlaveO220</v>
      </c>
      <c r="G6707" s="18">
        <f t="shared" ca="1" si="104"/>
        <v>31.25</v>
      </c>
    </row>
    <row r="6708" spans="1:7" x14ac:dyDescent="0.25">
      <c r="A6708" s="18" t="str" cm="1">
        <f t="array" aca="1" ref="A6708" ca="1">INDIRECT("Results!" &amp; ADDRESS(ROUNDUP((ROW()-1)/10,0)+1, COLUMN()))</f>
        <v>V9</v>
      </c>
      <c r="B6708" s="18" t="str" cm="1">
        <f t="array" aca="1" ref="B6708" ca="1">INDIRECT("Results!" &amp; ADDRESS(ROUNDUP((ROW()-1)/10,0)+1, COLUMN()))</f>
        <v>Docker</v>
      </c>
      <c r="C6708" s="18" t="str" cm="1">
        <f t="array" aca="1" ref="C6708" ca="1">INDIRECT("Results!" &amp; ADDRESS(ROUNDUP((ROW()-1)/10,0)+1, COLUMN()))</f>
        <v>MasterSlave</v>
      </c>
      <c r="D6708" s="18" t="str" cm="1">
        <f t="array" aca="1" ref="D6708" ca="1">INDIRECT("Results!" &amp; ADDRESS(ROUNDUP((ROW()-1)/10,0)+1, COLUMN()))</f>
        <v>O2</v>
      </c>
      <c r="E6708" s="18" cm="1">
        <f t="array" aca="1" ref="E6708" ca="1">INDIRECT("Results!" &amp; ADDRESS(ROUNDUP((ROW()-1)/10,0)+1, COLUMN()))</f>
        <v>20</v>
      </c>
      <c r="F6708" s="18" t="str" cm="1">
        <f t="array" aca="1" ref="F6708" ca="1">INDIRECT("Results!" &amp; ADDRESS(ROUNDUP((ROW()-1)/10,0)+1, COLUMN()))</f>
        <v>V9DockerMasterSlaveO220</v>
      </c>
      <c r="G6708" s="18">
        <f t="shared" ca="1" si="104"/>
        <v>31.26</v>
      </c>
    </row>
    <row r="6709" spans="1:7" x14ac:dyDescent="0.25">
      <c r="A6709" s="18" t="str" cm="1">
        <f t="array" aca="1" ref="A6709" ca="1">INDIRECT("Results!" &amp; ADDRESS(ROUNDUP((ROW()-1)/10,0)+1, COLUMN()))</f>
        <v>V9</v>
      </c>
      <c r="B6709" s="18" t="str" cm="1">
        <f t="array" aca="1" ref="B6709" ca="1">INDIRECT("Results!" &amp; ADDRESS(ROUNDUP((ROW()-1)/10,0)+1, COLUMN()))</f>
        <v>Docker</v>
      </c>
      <c r="C6709" s="18" t="str" cm="1">
        <f t="array" aca="1" ref="C6709" ca="1">INDIRECT("Results!" &amp; ADDRESS(ROUNDUP((ROW()-1)/10,0)+1, COLUMN()))</f>
        <v>MasterSlave</v>
      </c>
      <c r="D6709" s="18" t="str" cm="1">
        <f t="array" aca="1" ref="D6709" ca="1">INDIRECT("Results!" &amp; ADDRESS(ROUNDUP((ROW()-1)/10,0)+1, COLUMN()))</f>
        <v>O2</v>
      </c>
      <c r="E6709" s="18" cm="1">
        <f t="array" aca="1" ref="E6709" ca="1">INDIRECT("Results!" &amp; ADDRESS(ROUNDUP((ROW()-1)/10,0)+1, COLUMN()))</f>
        <v>20</v>
      </c>
      <c r="F6709" s="18" t="str" cm="1">
        <f t="array" aca="1" ref="F6709" ca="1">INDIRECT("Results!" &amp; ADDRESS(ROUNDUP((ROW()-1)/10,0)+1, COLUMN()))</f>
        <v>V9DockerMasterSlaveO220</v>
      </c>
      <c r="G6709" s="18">
        <f t="shared" ca="1" si="104"/>
        <v>31.26</v>
      </c>
    </row>
    <row r="6710" spans="1:7" x14ac:dyDescent="0.25">
      <c r="A6710" s="18" t="str" cm="1">
        <f t="array" aca="1" ref="A6710" ca="1">INDIRECT("Results!" &amp; ADDRESS(ROUNDUP((ROW()-1)/10,0)+1, COLUMN()))</f>
        <v>V9</v>
      </c>
      <c r="B6710" s="18" t="str" cm="1">
        <f t="array" aca="1" ref="B6710" ca="1">INDIRECT("Results!" &amp; ADDRESS(ROUNDUP((ROW()-1)/10,0)+1, COLUMN()))</f>
        <v>Docker</v>
      </c>
      <c r="C6710" s="18" t="str" cm="1">
        <f t="array" aca="1" ref="C6710" ca="1">INDIRECT("Results!" &amp; ADDRESS(ROUNDUP((ROW()-1)/10,0)+1, COLUMN()))</f>
        <v>MasterSlave</v>
      </c>
      <c r="D6710" s="18" t="str" cm="1">
        <f t="array" aca="1" ref="D6710" ca="1">INDIRECT("Results!" &amp; ADDRESS(ROUNDUP((ROW()-1)/10,0)+1, COLUMN()))</f>
        <v>O2</v>
      </c>
      <c r="E6710" s="18" cm="1">
        <f t="array" aca="1" ref="E6710" ca="1">INDIRECT("Results!" &amp; ADDRESS(ROUNDUP((ROW()-1)/10,0)+1, COLUMN()))</f>
        <v>20</v>
      </c>
      <c r="F6710" s="18" t="str" cm="1">
        <f t="array" aca="1" ref="F6710" ca="1">INDIRECT("Results!" &amp; ADDRESS(ROUNDUP((ROW()-1)/10,0)+1, COLUMN()))</f>
        <v>V9DockerMasterSlaveO220</v>
      </c>
      <c r="G6710" s="18">
        <f t="shared" ca="1" si="104"/>
        <v>31.27</v>
      </c>
    </row>
    <row r="6711" spans="1:7" x14ac:dyDescent="0.25">
      <c r="A6711" s="18" t="str" cm="1">
        <f t="array" aca="1" ref="A6711" ca="1">INDIRECT("Results!" &amp; ADDRESS(ROUNDUP((ROW()-1)/10,0)+1, COLUMN()))</f>
        <v>V9</v>
      </c>
      <c r="B6711" s="18" t="str" cm="1">
        <f t="array" aca="1" ref="B6711" ca="1">INDIRECT("Results!" &amp; ADDRESS(ROUNDUP((ROW()-1)/10,0)+1, COLUMN()))</f>
        <v>Docker</v>
      </c>
      <c r="C6711" s="18" t="str" cm="1">
        <f t="array" aca="1" ref="C6711" ca="1">INDIRECT("Results!" &amp; ADDRESS(ROUNDUP((ROW()-1)/10,0)+1, COLUMN()))</f>
        <v>MasterSlave</v>
      </c>
      <c r="D6711" s="18" t="str" cm="1">
        <f t="array" aca="1" ref="D6711" ca="1">INDIRECT("Results!" &amp; ADDRESS(ROUNDUP((ROW()-1)/10,0)+1, COLUMN()))</f>
        <v>O2</v>
      </c>
      <c r="E6711" s="18" cm="1">
        <f t="array" aca="1" ref="E6711" ca="1">INDIRECT("Results!" &amp; ADDRESS(ROUNDUP((ROW()-1)/10,0)+1, COLUMN()))</f>
        <v>20</v>
      </c>
      <c r="F6711" s="18" t="str" cm="1">
        <f t="array" aca="1" ref="F6711" ca="1">INDIRECT("Results!" &amp; ADDRESS(ROUNDUP((ROW()-1)/10,0)+1, COLUMN()))</f>
        <v>V9DockerMasterSlaveO220</v>
      </c>
      <c r="G6711" s="18">
        <f t="shared" ca="1" si="104"/>
        <v>31.27</v>
      </c>
    </row>
    <row r="6712" spans="1:7" x14ac:dyDescent="0.25">
      <c r="A6712" s="18" t="str" cm="1">
        <f t="array" aca="1" ref="A6712" ca="1">INDIRECT("Results!" &amp; ADDRESS(ROUNDUP((ROW()-1)/10,0)+1, COLUMN()))</f>
        <v>V9</v>
      </c>
      <c r="B6712" s="18" t="str" cm="1">
        <f t="array" aca="1" ref="B6712" ca="1">INDIRECT("Results!" &amp; ADDRESS(ROUNDUP((ROW()-1)/10,0)+1, COLUMN()))</f>
        <v>Docker</v>
      </c>
      <c r="C6712" s="18" t="str" cm="1">
        <f t="array" aca="1" ref="C6712" ca="1">INDIRECT("Results!" &amp; ADDRESS(ROUNDUP((ROW()-1)/10,0)+1, COLUMN()))</f>
        <v>MasterSlave</v>
      </c>
      <c r="D6712" s="18" t="str" cm="1">
        <f t="array" aca="1" ref="D6712" ca="1">INDIRECT("Results!" &amp; ADDRESS(ROUNDUP((ROW()-1)/10,0)+1, COLUMN()))</f>
        <v>O2</v>
      </c>
      <c r="E6712" s="18" cm="1">
        <f t="array" aca="1" ref="E6712" ca="1">INDIRECT("Results!" &amp; ADDRESS(ROUNDUP((ROW()-1)/10,0)+1, COLUMN()))</f>
        <v>24</v>
      </c>
      <c r="F6712" s="18" t="str" cm="1">
        <f t="array" aca="1" ref="F6712" ca="1">INDIRECT("Results!" &amp; ADDRESS(ROUNDUP((ROW()-1)/10,0)+1, COLUMN()))</f>
        <v>V9DockerMasterSlaveO224</v>
      </c>
      <c r="G6712" s="18">
        <f t="shared" ca="1" si="104"/>
        <v>26.83</v>
      </c>
    </row>
    <row r="6713" spans="1:7" x14ac:dyDescent="0.25">
      <c r="A6713" s="18" t="str" cm="1">
        <f t="array" aca="1" ref="A6713" ca="1">INDIRECT("Results!" &amp; ADDRESS(ROUNDUP((ROW()-1)/10,0)+1, COLUMN()))</f>
        <v>V9</v>
      </c>
      <c r="B6713" s="18" t="str" cm="1">
        <f t="array" aca="1" ref="B6713" ca="1">INDIRECT("Results!" &amp; ADDRESS(ROUNDUP((ROW()-1)/10,0)+1, COLUMN()))</f>
        <v>Docker</v>
      </c>
      <c r="C6713" s="18" t="str" cm="1">
        <f t="array" aca="1" ref="C6713" ca="1">INDIRECT("Results!" &amp; ADDRESS(ROUNDUP((ROW()-1)/10,0)+1, COLUMN()))</f>
        <v>MasterSlave</v>
      </c>
      <c r="D6713" s="18" t="str" cm="1">
        <f t="array" aca="1" ref="D6713" ca="1">INDIRECT("Results!" &amp; ADDRESS(ROUNDUP((ROW()-1)/10,0)+1, COLUMN()))</f>
        <v>O2</v>
      </c>
      <c r="E6713" s="18" cm="1">
        <f t="array" aca="1" ref="E6713" ca="1">INDIRECT("Results!" &amp; ADDRESS(ROUNDUP((ROW()-1)/10,0)+1, COLUMN()))</f>
        <v>24</v>
      </c>
      <c r="F6713" s="18" t="str" cm="1">
        <f t="array" aca="1" ref="F6713" ca="1">INDIRECT("Results!" &amp; ADDRESS(ROUNDUP((ROW()-1)/10,0)+1, COLUMN()))</f>
        <v>V9DockerMasterSlaveO224</v>
      </c>
      <c r="G6713" s="18">
        <f t="shared" ca="1" si="104"/>
        <v>26.84</v>
      </c>
    </row>
    <row r="6714" spans="1:7" x14ac:dyDescent="0.25">
      <c r="A6714" s="18" t="str" cm="1">
        <f t="array" aca="1" ref="A6714" ca="1">INDIRECT("Results!" &amp; ADDRESS(ROUNDUP((ROW()-1)/10,0)+1, COLUMN()))</f>
        <v>V9</v>
      </c>
      <c r="B6714" s="18" t="str" cm="1">
        <f t="array" aca="1" ref="B6714" ca="1">INDIRECT("Results!" &amp; ADDRESS(ROUNDUP((ROW()-1)/10,0)+1, COLUMN()))</f>
        <v>Docker</v>
      </c>
      <c r="C6714" s="18" t="str" cm="1">
        <f t="array" aca="1" ref="C6714" ca="1">INDIRECT("Results!" &amp; ADDRESS(ROUNDUP((ROW()-1)/10,0)+1, COLUMN()))</f>
        <v>MasterSlave</v>
      </c>
      <c r="D6714" s="18" t="str" cm="1">
        <f t="array" aca="1" ref="D6714" ca="1">INDIRECT("Results!" &amp; ADDRESS(ROUNDUP((ROW()-1)/10,0)+1, COLUMN()))</f>
        <v>O2</v>
      </c>
      <c r="E6714" s="18" cm="1">
        <f t="array" aca="1" ref="E6714" ca="1">INDIRECT("Results!" &amp; ADDRESS(ROUNDUP((ROW()-1)/10,0)+1, COLUMN()))</f>
        <v>24</v>
      </c>
      <c r="F6714" s="18" t="str" cm="1">
        <f t="array" aca="1" ref="F6714" ca="1">INDIRECT("Results!" &amp; ADDRESS(ROUNDUP((ROW()-1)/10,0)+1, COLUMN()))</f>
        <v>V9DockerMasterSlaveO224</v>
      </c>
      <c r="G6714" s="18">
        <f t="shared" ca="1" si="104"/>
        <v>26.87</v>
      </c>
    </row>
    <row r="6715" spans="1:7" x14ac:dyDescent="0.25">
      <c r="A6715" s="18" t="str" cm="1">
        <f t="array" aca="1" ref="A6715" ca="1">INDIRECT("Results!" &amp; ADDRESS(ROUNDUP((ROW()-1)/10,0)+1, COLUMN()))</f>
        <v>V9</v>
      </c>
      <c r="B6715" s="18" t="str" cm="1">
        <f t="array" aca="1" ref="B6715" ca="1">INDIRECT("Results!" &amp; ADDRESS(ROUNDUP((ROW()-1)/10,0)+1, COLUMN()))</f>
        <v>Docker</v>
      </c>
      <c r="C6715" s="18" t="str" cm="1">
        <f t="array" aca="1" ref="C6715" ca="1">INDIRECT("Results!" &amp; ADDRESS(ROUNDUP((ROW()-1)/10,0)+1, COLUMN()))</f>
        <v>MasterSlave</v>
      </c>
      <c r="D6715" s="18" t="str" cm="1">
        <f t="array" aca="1" ref="D6715" ca="1">INDIRECT("Results!" &amp; ADDRESS(ROUNDUP((ROW()-1)/10,0)+1, COLUMN()))</f>
        <v>O2</v>
      </c>
      <c r="E6715" s="18" cm="1">
        <f t="array" aca="1" ref="E6715" ca="1">INDIRECT("Results!" &amp; ADDRESS(ROUNDUP((ROW()-1)/10,0)+1, COLUMN()))</f>
        <v>24</v>
      </c>
      <c r="F6715" s="18" t="str" cm="1">
        <f t="array" aca="1" ref="F6715" ca="1">INDIRECT("Results!" &amp; ADDRESS(ROUNDUP((ROW()-1)/10,0)+1, COLUMN()))</f>
        <v>V9DockerMasterSlaveO224</v>
      </c>
      <c r="G6715" s="18">
        <f t="shared" ca="1" si="104"/>
        <v>26.87</v>
      </c>
    </row>
    <row r="6716" spans="1:7" x14ac:dyDescent="0.25">
      <c r="A6716" s="18" t="str" cm="1">
        <f t="array" aca="1" ref="A6716" ca="1">INDIRECT("Results!" &amp; ADDRESS(ROUNDUP((ROW()-1)/10,0)+1, COLUMN()))</f>
        <v>V9</v>
      </c>
      <c r="B6716" s="18" t="str" cm="1">
        <f t="array" aca="1" ref="B6716" ca="1">INDIRECT("Results!" &amp; ADDRESS(ROUNDUP((ROW()-1)/10,0)+1, COLUMN()))</f>
        <v>Docker</v>
      </c>
      <c r="C6716" s="18" t="str" cm="1">
        <f t="array" aca="1" ref="C6716" ca="1">INDIRECT("Results!" &amp; ADDRESS(ROUNDUP((ROW()-1)/10,0)+1, COLUMN()))</f>
        <v>MasterSlave</v>
      </c>
      <c r="D6716" s="18" t="str" cm="1">
        <f t="array" aca="1" ref="D6716" ca="1">INDIRECT("Results!" &amp; ADDRESS(ROUNDUP((ROW()-1)/10,0)+1, COLUMN()))</f>
        <v>O2</v>
      </c>
      <c r="E6716" s="18" cm="1">
        <f t="array" aca="1" ref="E6716" ca="1">INDIRECT("Results!" &amp; ADDRESS(ROUNDUP((ROW()-1)/10,0)+1, COLUMN()))</f>
        <v>24</v>
      </c>
      <c r="F6716" s="18" t="str" cm="1">
        <f t="array" aca="1" ref="F6716" ca="1">INDIRECT("Results!" &amp; ADDRESS(ROUNDUP((ROW()-1)/10,0)+1, COLUMN()))</f>
        <v>V9DockerMasterSlaveO224</v>
      </c>
      <c r="G6716" s="18">
        <f t="shared" ca="1" si="104"/>
        <v>26.87</v>
      </c>
    </row>
    <row r="6717" spans="1:7" x14ac:dyDescent="0.25">
      <c r="A6717" s="18" t="str" cm="1">
        <f t="array" aca="1" ref="A6717" ca="1">INDIRECT("Results!" &amp; ADDRESS(ROUNDUP((ROW()-1)/10,0)+1, COLUMN()))</f>
        <v>V9</v>
      </c>
      <c r="B6717" s="18" t="str" cm="1">
        <f t="array" aca="1" ref="B6717" ca="1">INDIRECT("Results!" &amp; ADDRESS(ROUNDUP((ROW()-1)/10,0)+1, COLUMN()))</f>
        <v>Docker</v>
      </c>
      <c r="C6717" s="18" t="str" cm="1">
        <f t="array" aca="1" ref="C6717" ca="1">INDIRECT("Results!" &amp; ADDRESS(ROUNDUP((ROW()-1)/10,0)+1, COLUMN()))</f>
        <v>MasterSlave</v>
      </c>
      <c r="D6717" s="18" t="str" cm="1">
        <f t="array" aca="1" ref="D6717" ca="1">INDIRECT("Results!" &amp; ADDRESS(ROUNDUP((ROW()-1)/10,0)+1, COLUMN()))</f>
        <v>O2</v>
      </c>
      <c r="E6717" s="18" cm="1">
        <f t="array" aca="1" ref="E6717" ca="1">INDIRECT("Results!" &amp; ADDRESS(ROUNDUP((ROW()-1)/10,0)+1, COLUMN()))</f>
        <v>24</v>
      </c>
      <c r="F6717" s="18" t="str" cm="1">
        <f t="array" aca="1" ref="F6717" ca="1">INDIRECT("Results!" &amp; ADDRESS(ROUNDUP((ROW()-1)/10,0)+1, COLUMN()))</f>
        <v>V9DockerMasterSlaveO224</v>
      </c>
      <c r="G6717" s="18">
        <f t="shared" ca="1" si="104"/>
        <v>26.88</v>
      </c>
    </row>
    <row r="6718" spans="1:7" x14ac:dyDescent="0.25">
      <c r="A6718" s="18" t="str" cm="1">
        <f t="array" aca="1" ref="A6718" ca="1">INDIRECT("Results!" &amp; ADDRESS(ROUNDUP((ROW()-1)/10,0)+1, COLUMN()))</f>
        <v>V9</v>
      </c>
      <c r="B6718" s="18" t="str" cm="1">
        <f t="array" aca="1" ref="B6718" ca="1">INDIRECT("Results!" &amp; ADDRESS(ROUNDUP((ROW()-1)/10,0)+1, COLUMN()))</f>
        <v>Docker</v>
      </c>
      <c r="C6718" s="18" t="str" cm="1">
        <f t="array" aca="1" ref="C6718" ca="1">INDIRECT("Results!" &amp; ADDRESS(ROUNDUP((ROW()-1)/10,0)+1, COLUMN()))</f>
        <v>MasterSlave</v>
      </c>
      <c r="D6718" s="18" t="str" cm="1">
        <f t="array" aca="1" ref="D6718" ca="1">INDIRECT("Results!" &amp; ADDRESS(ROUNDUP((ROW()-1)/10,0)+1, COLUMN()))</f>
        <v>O2</v>
      </c>
      <c r="E6718" s="18" cm="1">
        <f t="array" aca="1" ref="E6718" ca="1">INDIRECT("Results!" &amp; ADDRESS(ROUNDUP((ROW()-1)/10,0)+1, COLUMN()))</f>
        <v>24</v>
      </c>
      <c r="F6718" s="18" t="str" cm="1">
        <f t="array" aca="1" ref="F6718" ca="1">INDIRECT("Results!" &amp; ADDRESS(ROUNDUP((ROW()-1)/10,0)+1, COLUMN()))</f>
        <v>V9DockerMasterSlaveO224</v>
      </c>
      <c r="G6718" s="18">
        <f t="shared" ca="1" si="104"/>
        <v>26.88</v>
      </c>
    </row>
    <row r="6719" spans="1:7" x14ac:dyDescent="0.25">
      <c r="A6719" s="18" t="str" cm="1">
        <f t="array" aca="1" ref="A6719" ca="1">INDIRECT("Results!" &amp; ADDRESS(ROUNDUP((ROW()-1)/10,0)+1, COLUMN()))</f>
        <v>V9</v>
      </c>
      <c r="B6719" s="18" t="str" cm="1">
        <f t="array" aca="1" ref="B6719" ca="1">INDIRECT("Results!" &amp; ADDRESS(ROUNDUP((ROW()-1)/10,0)+1, COLUMN()))</f>
        <v>Docker</v>
      </c>
      <c r="C6719" s="18" t="str" cm="1">
        <f t="array" aca="1" ref="C6719" ca="1">INDIRECT("Results!" &amp; ADDRESS(ROUNDUP((ROW()-1)/10,0)+1, COLUMN()))</f>
        <v>MasterSlave</v>
      </c>
      <c r="D6719" s="18" t="str" cm="1">
        <f t="array" aca="1" ref="D6719" ca="1">INDIRECT("Results!" &amp; ADDRESS(ROUNDUP((ROW()-1)/10,0)+1, COLUMN()))</f>
        <v>O2</v>
      </c>
      <c r="E6719" s="18" cm="1">
        <f t="array" aca="1" ref="E6719" ca="1">INDIRECT("Results!" &amp; ADDRESS(ROUNDUP((ROW()-1)/10,0)+1, COLUMN()))</f>
        <v>24</v>
      </c>
      <c r="F6719" s="18" t="str" cm="1">
        <f t="array" aca="1" ref="F6719" ca="1">INDIRECT("Results!" &amp; ADDRESS(ROUNDUP((ROW()-1)/10,0)+1, COLUMN()))</f>
        <v>V9DockerMasterSlaveO224</v>
      </c>
      <c r="G6719" s="18">
        <f t="shared" ca="1" si="104"/>
        <v>26.88</v>
      </c>
    </row>
    <row r="6720" spans="1:7" x14ac:dyDescent="0.25">
      <c r="A6720" s="18" t="str" cm="1">
        <f t="array" aca="1" ref="A6720" ca="1">INDIRECT("Results!" &amp; ADDRESS(ROUNDUP((ROW()-1)/10,0)+1, COLUMN()))</f>
        <v>V9</v>
      </c>
      <c r="B6720" s="18" t="str" cm="1">
        <f t="array" aca="1" ref="B6720" ca="1">INDIRECT("Results!" &amp; ADDRESS(ROUNDUP((ROW()-1)/10,0)+1, COLUMN()))</f>
        <v>Docker</v>
      </c>
      <c r="C6720" s="18" t="str" cm="1">
        <f t="array" aca="1" ref="C6720" ca="1">INDIRECT("Results!" &amp; ADDRESS(ROUNDUP((ROW()-1)/10,0)+1, COLUMN()))</f>
        <v>MasterSlave</v>
      </c>
      <c r="D6720" s="18" t="str" cm="1">
        <f t="array" aca="1" ref="D6720" ca="1">INDIRECT("Results!" &amp; ADDRESS(ROUNDUP((ROW()-1)/10,0)+1, COLUMN()))</f>
        <v>O2</v>
      </c>
      <c r="E6720" s="18" cm="1">
        <f t="array" aca="1" ref="E6720" ca="1">INDIRECT("Results!" &amp; ADDRESS(ROUNDUP((ROW()-1)/10,0)+1, COLUMN()))</f>
        <v>24</v>
      </c>
      <c r="F6720" s="18" t="str" cm="1">
        <f t="array" aca="1" ref="F6720" ca="1">INDIRECT("Results!" &amp; ADDRESS(ROUNDUP((ROW()-1)/10,0)+1, COLUMN()))</f>
        <v>V9DockerMasterSlaveO224</v>
      </c>
      <c r="G6720" s="18">
        <f t="shared" ca="1" si="104"/>
        <v>26.88</v>
      </c>
    </row>
    <row r="6721" spans="1:7" x14ac:dyDescent="0.25">
      <c r="A6721" s="18" t="str" cm="1">
        <f t="array" aca="1" ref="A6721" ca="1">INDIRECT("Results!" &amp; ADDRESS(ROUNDUP((ROW()-1)/10,0)+1, COLUMN()))</f>
        <v>V9</v>
      </c>
      <c r="B6721" s="18" t="str" cm="1">
        <f t="array" aca="1" ref="B6721" ca="1">INDIRECT("Results!" &amp; ADDRESS(ROUNDUP((ROW()-1)/10,0)+1, COLUMN()))</f>
        <v>Docker</v>
      </c>
      <c r="C6721" s="18" t="str" cm="1">
        <f t="array" aca="1" ref="C6721" ca="1">INDIRECT("Results!" &amp; ADDRESS(ROUNDUP((ROW()-1)/10,0)+1, COLUMN()))</f>
        <v>MasterSlave</v>
      </c>
      <c r="D6721" s="18" t="str" cm="1">
        <f t="array" aca="1" ref="D6721" ca="1">INDIRECT("Results!" &amp; ADDRESS(ROUNDUP((ROW()-1)/10,0)+1, COLUMN()))</f>
        <v>O2</v>
      </c>
      <c r="E6721" s="18" cm="1">
        <f t="array" aca="1" ref="E6721" ca="1">INDIRECT("Results!" &amp; ADDRESS(ROUNDUP((ROW()-1)/10,0)+1, COLUMN()))</f>
        <v>24</v>
      </c>
      <c r="F6721" s="18" t="str" cm="1">
        <f t="array" aca="1" ref="F6721" ca="1">INDIRECT("Results!" &amp; ADDRESS(ROUNDUP((ROW()-1)/10,0)+1, COLUMN()))</f>
        <v>V9DockerMasterSlaveO224</v>
      </c>
      <c r="G6721" s="18">
        <f t="shared" ca="1" si="104"/>
        <v>26.89</v>
      </c>
    </row>
    <row r="6722" spans="1:7" x14ac:dyDescent="0.25">
      <c r="A6722" s="18" t="str" cm="1">
        <f t="array" aca="1" ref="A6722" ca="1">INDIRECT("Results!" &amp; ADDRESS(ROUNDUP((ROW()-1)/10,0)+1, COLUMN()))</f>
        <v>V9</v>
      </c>
      <c r="B6722" s="18" t="str" cm="1">
        <f t="array" aca="1" ref="B6722" ca="1">INDIRECT("Results!" &amp; ADDRESS(ROUNDUP((ROW()-1)/10,0)+1, COLUMN()))</f>
        <v>Docker</v>
      </c>
      <c r="C6722" s="18" t="str" cm="1">
        <f t="array" aca="1" ref="C6722" ca="1">INDIRECT("Results!" &amp; ADDRESS(ROUNDUP((ROW()-1)/10,0)+1, COLUMN()))</f>
        <v>MasterSlave</v>
      </c>
      <c r="D6722" s="18" t="str" cm="1">
        <f t="array" aca="1" ref="D6722" ca="1">INDIRECT("Results!" &amp; ADDRESS(ROUNDUP((ROW()-1)/10,0)+1, COLUMN()))</f>
        <v>O2</v>
      </c>
      <c r="E6722" s="18" cm="1">
        <f t="array" aca="1" ref="E6722" ca="1">INDIRECT("Results!" &amp; ADDRESS(ROUNDUP((ROW()-1)/10,0)+1, COLUMN()))</f>
        <v>28</v>
      </c>
      <c r="F6722" s="18" t="str" cm="1">
        <f t="array" aca="1" ref="F6722" ca="1">INDIRECT("Results!" &amp; ADDRESS(ROUNDUP((ROW()-1)/10,0)+1, COLUMN()))</f>
        <v>V9DockerMasterSlaveO228</v>
      </c>
      <c r="G6722" s="18">
        <f t="shared" ca="1" si="104"/>
        <v>22.77</v>
      </c>
    </row>
    <row r="6723" spans="1:7" x14ac:dyDescent="0.25">
      <c r="A6723" s="18" t="str" cm="1">
        <f t="array" aca="1" ref="A6723" ca="1">INDIRECT("Results!" &amp; ADDRESS(ROUNDUP((ROW()-1)/10,0)+1, COLUMN()))</f>
        <v>V9</v>
      </c>
      <c r="B6723" s="18" t="str" cm="1">
        <f t="array" aca="1" ref="B6723" ca="1">INDIRECT("Results!" &amp; ADDRESS(ROUNDUP((ROW()-1)/10,0)+1, COLUMN()))</f>
        <v>Docker</v>
      </c>
      <c r="C6723" s="18" t="str" cm="1">
        <f t="array" aca="1" ref="C6723" ca="1">INDIRECT("Results!" &amp; ADDRESS(ROUNDUP((ROW()-1)/10,0)+1, COLUMN()))</f>
        <v>MasterSlave</v>
      </c>
      <c r="D6723" s="18" t="str" cm="1">
        <f t="array" aca="1" ref="D6723" ca="1">INDIRECT("Results!" &amp; ADDRESS(ROUNDUP((ROW()-1)/10,0)+1, COLUMN()))</f>
        <v>O2</v>
      </c>
      <c r="E6723" s="18" cm="1">
        <f t="array" aca="1" ref="E6723" ca="1">INDIRECT("Results!" &amp; ADDRESS(ROUNDUP((ROW()-1)/10,0)+1, COLUMN()))</f>
        <v>28</v>
      </c>
      <c r="F6723" s="18" t="str" cm="1">
        <f t="array" aca="1" ref="F6723" ca="1">INDIRECT("Results!" &amp; ADDRESS(ROUNDUP((ROW()-1)/10,0)+1, COLUMN()))</f>
        <v>V9DockerMasterSlaveO228</v>
      </c>
      <c r="G6723" s="18">
        <f t="shared" ref="G6723:G6786" ca="1" si="105">IFERROR(SMALL(INDIRECT("Results!" &amp; ADDRESS(ROUNDUP((ROW()-1)/10,0)+1, COLUMN()+18) &amp; ":"  &amp; ADDRESS(ROUNDUP((ROW()-1)/10,0)+1, COLUMN()+47)),MOD((ROW()-2),10)+1),"")</f>
        <v>22.79</v>
      </c>
    </row>
    <row r="6724" spans="1:7" x14ac:dyDescent="0.25">
      <c r="A6724" s="18" t="str" cm="1">
        <f t="array" aca="1" ref="A6724" ca="1">INDIRECT("Results!" &amp; ADDRESS(ROUNDUP((ROW()-1)/10,0)+1, COLUMN()))</f>
        <v>V9</v>
      </c>
      <c r="B6724" s="18" t="str" cm="1">
        <f t="array" aca="1" ref="B6724" ca="1">INDIRECT("Results!" &amp; ADDRESS(ROUNDUP((ROW()-1)/10,0)+1, COLUMN()))</f>
        <v>Docker</v>
      </c>
      <c r="C6724" s="18" t="str" cm="1">
        <f t="array" aca="1" ref="C6724" ca="1">INDIRECT("Results!" &amp; ADDRESS(ROUNDUP((ROW()-1)/10,0)+1, COLUMN()))</f>
        <v>MasterSlave</v>
      </c>
      <c r="D6724" s="18" t="str" cm="1">
        <f t="array" aca="1" ref="D6724" ca="1">INDIRECT("Results!" &amp; ADDRESS(ROUNDUP((ROW()-1)/10,0)+1, COLUMN()))</f>
        <v>O2</v>
      </c>
      <c r="E6724" s="18" cm="1">
        <f t="array" aca="1" ref="E6724" ca="1">INDIRECT("Results!" &amp; ADDRESS(ROUNDUP((ROW()-1)/10,0)+1, COLUMN()))</f>
        <v>28</v>
      </c>
      <c r="F6724" s="18" t="str" cm="1">
        <f t="array" aca="1" ref="F6724" ca="1">INDIRECT("Results!" &amp; ADDRESS(ROUNDUP((ROW()-1)/10,0)+1, COLUMN()))</f>
        <v>V9DockerMasterSlaveO228</v>
      </c>
      <c r="G6724" s="18">
        <f t="shared" ca="1" si="105"/>
        <v>22.8</v>
      </c>
    </row>
    <row r="6725" spans="1:7" x14ac:dyDescent="0.25">
      <c r="A6725" s="18" t="str" cm="1">
        <f t="array" aca="1" ref="A6725" ca="1">INDIRECT("Results!" &amp; ADDRESS(ROUNDUP((ROW()-1)/10,0)+1, COLUMN()))</f>
        <v>V9</v>
      </c>
      <c r="B6725" s="18" t="str" cm="1">
        <f t="array" aca="1" ref="B6725" ca="1">INDIRECT("Results!" &amp; ADDRESS(ROUNDUP((ROW()-1)/10,0)+1, COLUMN()))</f>
        <v>Docker</v>
      </c>
      <c r="C6725" s="18" t="str" cm="1">
        <f t="array" aca="1" ref="C6725" ca="1">INDIRECT("Results!" &amp; ADDRESS(ROUNDUP((ROW()-1)/10,0)+1, COLUMN()))</f>
        <v>MasterSlave</v>
      </c>
      <c r="D6725" s="18" t="str" cm="1">
        <f t="array" aca="1" ref="D6725" ca="1">INDIRECT("Results!" &amp; ADDRESS(ROUNDUP((ROW()-1)/10,0)+1, COLUMN()))</f>
        <v>O2</v>
      </c>
      <c r="E6725" s="18" cm="1">
        <f t="array" aca="1" ref="E6725" ca="1">INDIRECT("Results!" &amp; ADDRESS(ROUNDUP((ROW()-1)/10,0)+1, COLUMN()))</f>
        <v>28</v>
      </c>
      <c r="F6725" s="18" t="str" cm="1">
        <f t="array" aca="1" ref="F6725" ca="1">INDIRECT("Results!" &amp; ADDRESS(ROUNDUP((ROW()-1)/10,0)+1, COLUMN()))</f>
        <v>V9DockerMasterSlaveO228</v>
      </c>
      <c r="G6725" s="18">
        <f t="shared" ca="1" si="105"/>
        <v>22.8</v>
      </c>
    </row>
    <row r="6726" spans="1:7" x14ac:dyDescent="0.25">
      <c r="A6726" s="18" t="str" cm="1">
        <f t="array" aca="1" ref="A6726" ca="1">INDIRECT("Results!" &amp; ADDRESS(ROUNDUP((ROW()-1)/10,0)+1, COLUMN()))</f>
        <v>V9</v>
      </c>
      <c r="B6726" s="18" t="str" cm="1">
        <f t="array" aca="1" ref="B6726" ca="1">INDIRECT("Results!" &amp; ADDRESS(ROUNDUP((ROW()-1)/10,0)+1, COLUMN()))</f>
        <v>Docker</v>
      </c>
      <c r="C6726" s="18" t="str" cm="1">
        <f t="array" aca="1" ref="C6726" ca="1">INDIRECT("Results!" &amp; ADDRESS(ROUNDUP((ROW()-1)/10,0)+1, COLUMN()))</f>
        <v>MasterSlave</v>
      </c>
      <c r="D6726" s="18" t="str" cm="1">
        <f t="array" aca="1" ref="D6726" ca="1">INDIRECT("Results!" &amp; ADDRESS(ROUNDUP((ROW()-1)/10,0)+1, COLUMN()))</f>
        <v>O2</v>
      </c>
      <c r="E6726" s="18" cm="1">
        <f t="array" aca="1" ref="E6726" ca="1">INDIRECT("Results!" &amp; ADDRESS(ROUNDUP((ROW()-1)/10,0)+1, COLUMN()))</f>
        <v>28</v>
      </c>
      <c r="F6726" s="18" t="str" cm="1">
        <f t="array" aca="1" ref="F6726" ca="1">INDIRECT("Results!" &amp; ADDRESS(ROUNDUP((ROW()-1)/10,0)+1, COLUMN()))</f>
        <v>V9DockerMasterSlaveO228</v>
      </c>
      <c r="G6726" s="18">
        <f t="shared" ca="1" si="105"/>
        <v>22.81</v>
      </c>
    </row>
    <row r="6727" spans="1:7" x14ac:dyDescent="0.25">
      <c r="A6727" s="18" t="str" cm="1">
        <f t="array" aca="1" ref="A6727" ca="1">INDIRECT("Results!" &amp; ADDRESS(ROUNDUP((ROW()-1)/10,0)+1, COLUMN()))</f>
        <v>V9</v>
      </c>
      <c r="B6727" s="18" t="str" cm="1">
        <f t="array" aca="1" ref="B6727" ca="1">INDIRECT("Results!" &amp; ADDRESS(ROUNDUP((ROW()-1)/10,0)+1, COLUMN()))</f>
        <v>Docker</v>
      </c>
      <c r="C6727" s="18" t="str" cm="1">
        <f t="array" aca="1" ref="C6727" ca="1">INDIRECT("Results!" &amp; ADDRESS(ROUNDUP((ROW()-1)/10,0)+1, COLUMN()))</f>
        <v>MasterSlave</v>
      </c>
      <c r="D6727" s="18" t="str" cm="1">
        <f t="array" aca="1" ref="D6727" ca="1">INDIRECT("Results!" &amp; ADDRESS(ROUNDUP((ROW()-1)/10,0)+1, COLUMN()))</f>
        <v>O2</v>
      </c>
      <c r="E6727" s="18" cm="1">
        <f t="array" aca="1" ref="E6727" ca="1">INDIRECT("Results!" &amp; ADDRESS(ROUNDUP((ROW()-1)/10,0)+1, COLUMN()))</f>
        <v>28</v>
      </c>
      <c r="F6727" s="18" t="str" cm="1">
        <f t="array" aca="1" ref="F6727" ca="1">INDIRECT("Results!" &amp; ADDRESS(ROUNDUP((ROW()-1)/10,0)+1, COLUMN()))</f>
        <v>V9DockerMasterSlaveO228</v>
      </c>
      <c r="G6727" s="18">
        <f t="shared" ca="1" si="105"/>
        <v>22.81</v>
      </c>
    </row>
    <row r="6728" spans="1:7" x14ac:dyDescent="0.25">
      <c r="A6728" s="18" t="str" cm="1">
        <f t="array" aca="1" ref="A6728" ca="1">INDIRECT("Results!" &amp; ADDRESS(ROUNDUP((ROW()-1)/10,0)+1, COLUMN()))</f>
        <v>V9</v>
      </c>
      <c r="B6728" s="18" t="str" cm="1">
        <f t="array" aca="1" ref="B6728" ca="1">INDIRECT("Results!" &amp; ADDRESS(ROUNDUP((ROW()-1)/10,0)+1, COLUMN()))</f>
        <v>Docker</v>
      </c>
      <c r="C6728" s="18" t="str" cm="1">
        <f t="array" aca="1" ref="C6728" ca="1">INDIRECT("Results!" &amp; ADDRESS(ROUNDUP((ROW()-1)/10,0)+1, COLUMN()))</f>
        <v>MasterSlave</v>
      </c>
      <c r="D6728" s="18" t="str" cm="1">
        <f t="array" aca="1" ref="D6728" ca="1">INDIRECT("Results!" &amp; ADDRESS(ROUNDUP((ROW()-1)/10,0)+1, COLUMN()))</f>
        <v>O2</v>
      </c>
      <c r="E6728" s="18" cm="1">
        <f t="array" aca="1" ref="E6728" ca="1">INDIRECT("Results!" &amp; ADDRESS(ROUNDUP((ROW()-1)/10,0)+1, COLUMN()))</f>
        <v>28</v>
      </c>
      <c r="F6728" s="18" t="str" cm="1">
        <f t="array" aca="1" ref="F6728" ca="1">INDIRECT("Results!" &amp; ADDRESS(ROUNDUP((ROW()-1)/10,0)+1, COLUMN()))</f>
        <v>V9DockerMasterSlaveO228</v>
      </c>
      <c r="G6728" s="18">
        <f t="shared" ca="1" si="105"/>
        <v>22.82</v>
      </c>
    </row>
    <row r="6729" spans="1:7" x14ac:dyDescent="0.25">
      <c r="A6729" s="18" t="str" cm="1">
        <f t="array" aca="1" ref="A6729" ca="1">INDIRECT("Results!" &amp; ADDRESS(ROUNDUP((ROW()-1)/10,0)+1, COLUMN()))</f>
        <v>V9</v>
      </c>
      <c r="B6729" s="18" t="str" cm="1">
        <f t="array" aca="1" ref="B6729" ca="1">INDIRECT("Results!" &amp; ADDRESS(ROUNDUP((ROW()-1)/10,0)+1, COLUMN()))</f>
        <v>Docker</v>
      </c>
      <c r="C6729" s="18" t="str" cm="1">
        <f t="array" aca="1" ref="C6729" ca="1">INDIRECT("Results!" &amp; ADDRESS(ROUNDUP((ROW()-1)/10,0)+1, COLUMN()))</f>
        <v>MasterSlave</v>
      </c>
      <c r="D6729" s="18" t="str" cm="1">
        <f t="array" aca="1" ref="D6729" ca="1">INDIRECT("Results!" &amp; ADDRESS(ROUNDUP((ROW()-1)/10,0)+1, COLUMN()))</f>
        <v>O2</v>
      </c>
      <c r="E6729" s="18" cm="1">
        <f t="array" aca="1" ref="E6729" ca="1">INDIRECT("Results!" &amp; ADDRESS(ROUNDUP((ROW()-1)/10,0)+1, COLUMN()))</f>
        <v>28</v>
      </c>
      <c r="F6729" s="18" t="str" cm="1">
        <f t="array" aca="1" ref="F6729" ca="1">INDIRECT("Results!" &amp; ADDRESS(ROUNDUP((ROW()-1)/10,0)+1, COLUMN()))</f>
        <v>V9DockerMasterSlaveO228</v>
      </c>
      <c r="G6729" s="18">
        <f t="shared" ca="1" si="105"/>
        <v>22.83</v>
      </c>
    </row>
    <row r="6730" spans="1:7" x14ac:dyDescent="0.25">
      <c r="A6730" s="18" t="str" cm="1">
        <f t="array" aca="1" ref="A6730" ca="1">INDIRECT("Results!" &amp; ADDRESS(ROUNDUP((ROW()-1)/10,0)+1, COLUMN()))</f>
        <v>V9</v>
      </c>
      <c r="B6730" s="18" t="str" cm="1">
        <f t="array" aca="1" ref="B6730" ca="1">INDIRECT("Results!" &amp; ADDRESS(ROUNDUP((ROW()-1)/10,0)+1, COLUMN()))</f>
        <v>Docker</v>
      </c>
      <c r="C6730" s="18" t="str" cm="1">
        <f t="array" aca="1" ref="C6730" ca="1">INDIRECT("Results!" &amp; ADDRESS(ROUNDUP((ROW()-1)/10,0)+1, COLUMN()))</f>
        <v>MasterSlave</v>
      </c>
      <c r="D6730" s="18" t="str" cm="1">
        <f t="array" aca="1" ref="D6730" ca="1">INDIRECT("Results!" &amp; ADDRESS(ROUNDUP((ROW()-1)/10,0)+1, COLUMN()))</f>
        <v>O2</v>
      </c>
      <c r="E6730" s="18" cm="1">
        <f t="array" aca="1" ref="E6730" ca="1">INDIRECT("Results!" &amp; ADDRESS(ROUNDUP((ROW()-1)/10,0)+1, COLUMN()))</f>
        <v>28</v>
      </c>
      <c r="F6730" s="18" t="str" cm="1">
        <f t="array" aca="1" ref="F6730" ca="1">INDIRECT("Results!" &amp; ADDRESS(ROUNDUP((ROW()-1)/10,0)+1, COLUMN()))</f>
        <v>V9DockerMasterSlaveO228</v>
      </c>
      <c r="G6730" s="18">
        <f t="shared" ca="1" si="105"/>
        <v>22.83</v>
      </c>
    </row>
    <row r="6731" spans="1:7" x14ac:dyDescent="0.25">
      <c r="A6731" s="18" t="str" cm="1">
        <f t="array" aca="1" ref="A6731" ca="1">INDIRECT("Results!" &amp; ADDRESS(ROUNDUP((ROW()-1)/10,0)+1, COLUMN()))</f>
        <v>V9</v>
      </c>
      <c r="B6731" s="18" t="str" cm="1">
        <f t="array" aca="1" ref="B6731" ca="1">INDIRECT("Results!" &amp; ADDRESS(ROUNDUP((ROW()-1)/10,0)+1, COLUMN()))</f>
        <v>Docker</v>
      </c>
      <c r="C6731" s="18" t="str" cm="1">
        <f t="array" aca="1" ref="C6731" ca="1">INDIRECT("Results!" &amp; ADDRESS(ROUNDUP((ROW()-1)/10,0)+1, COLUMN()))</f>
        <v>MasterSlave</v>
      </c>
      <c r="D6731" s="18" t="str" cm="1">
        <f t="array" aca="1" ref="D6731" ca="1">INDIRECT("Results!" &amp; ADDRESS(ROUNDUP((ROW()-1)/10,0)+1, COLUMN()))</f>
        <v>O2</v>
      </c>
      <c r="E6731" s="18" cm="1">
        <f t="array" aca="1" ref="E6731" ca="1">INDIRECT("Results!" &amp; ADDRESS(ROUNDUP((ROW()-1)/10,0)+1, COLUMN()))</f>
        <v>28</v>
      </c>
      <c r="F6731" s="18" t="str" cm="1">
        <f t="array" aca="1" ref="F6731" ca="1">INDIRECT("Results!" &amp; ADDRESS(ROUNDUP((ROW()-1)/10,0)+1, COLUMN()))</f>
        <v>V9DockerMasterSlaveO228</v>
      </c>
      <c r="G6731" s="18">
        <f t="shared" ca="1" si="105"/>
        <v>22.83</v>
      </c>
    </row>
    <row r="6732" spans="1:7" x14ac:dyDescent="0.25">
      <c r="A6732" s="18" t="str" cm="1">
        <f t="array" aca="1" ref="A6732" ca="1">INDIRECT("Results!" &amp; ADDRESS(ROUNDUP((ROW()-1)/10,0)+1, COLUMN()))</f>
        <v>V9</v>
      </c>
      <c r="B6732" s="18" t="str" cm="1">
        <f t="array" aca="1" ref="B6732" ca="1">INDIRECT("Results!" &amp; ADDRESS(ROUNDUP((ROW()-1)/10,0)+1, COLUMN()))</f>
        <v>Docker</v>
      </c>
      <c r="C6732" s="18" t="str" cm="1">
        <f t="array" aca="1" ref="C6732" ca="1">INDIRECT("Results!" &amp; ADDRESS(ROUNDUP((ROW()-1)/10,0)+1, COLUMN()))</f>
        <v>MasterSlave</v>
      </c>
      <c r="D6732" s="18" t="str" cm="1">
        <f t="array" aca="1" ref="D6732" ca="1">INDIRECT("Results!" &amp; ADDRESS(ROUNDUP((ROW()-1)/10,0)+1, COLUMN()))</f>
        <v>O2</v>
      </c>
      <c r="E6732" s="18" cm="1">
        <f t="array" aca="1" ref="E6732" ca="1">INDIRECT("Results!" &amp; ADDRESS(ROUNDUP((ROW()-1)/10,0)+1, COLUMN()))</f>
        <v>32</v>
      </c>
      <c r="F6732" s="18" t="str" cm="1">
        <f t="array" aca="1" ref="F6732" ca="1">INDIRECT("Results!" &amp; ADDRESS(ROUNDUP((ROW()-1)/10,0)+1, COLUMN()))</f>
        <v>V9DockerMasterSlaveO232</v>
      </c>
      <c r="G6732" s="18">
        <f t="shared" ca="1" si="105"/>
        <v>20.190000000000001</v>
      </c>
    </row>
    <row r="6733" spans="1:7" x14ac:dyDescent="0.25">
      <c r="A6733" s="18" t="str" cm="1">
        <f t="array" aca="1" ref="A6733" ca="1">INDIRECT("Results!" &amp; ADDRESS(ROUNDUP((ROW()-1)/10,0)+1, COLUMN()))</f>
        <v>V9</v>
      </c>
      <c r="B6733" s="18" t="str" cm="1">
        <f t="array" aca="1" ref="B6733" ca="1">INDIRECT("Results!" &amp; ADDRESS(ROUNDUP((ROW()-1)/10,0)+1, COLUMN()))</f>
        <v>Docker</v>
      </c>
      <c r="C6733" s="18" t="str" cm="1">
        <f t="array" aca="1" ref="C6733" ca="1">INDIRECT("Results!" &amp; ADDRESS(ROUNDUP((ROW()-1)/10,0)+1, COLUMN()))</f>
        <v>MasterSlave</v>
      </c>
      <c r="D6733" s="18" t="str" cm="1">
        <f t="array" aca="1" ref="D6733" ca="1">INDIRECT("Results!" &amp; ADDRESS(ROUNDUP((ROW()-1)/10,0)+1, COLUMN()))</f>
        <v>O2</v>
      </c>
      <c r="E6733" s="18" cm="1">
        <f t="array" aca="1" ref="E6733" ca="1">INDIRECT("Results!" &amp; ADDRESS(ROUNDUP((ROW()-1)/10,0)+1, COLUMN()))</f>
        <v>32</v>
      </c>
      <c r="F6733" s="18" t="str" cm="1">
        <f t="array" aca="1" ref="F6733" ca="1">INDIRECT("Results!" &amp; ADDRESS(ROUNDUP((ROW()-1)/10,0)+1, COLUMN()))</f>
        <v>V9DockerMasterSlaveO232</v>
      </c>
      <c r="G6733" s="18">
        <f t="shared" ca="1" si="105"/>
        <v>20.190000000000001</v>
      </c>
    </row>
    <row r="6734" spans="1:7" x14ac:dyDescent="0.25">
      <c r="A6734" s="18" t="str" cm="1">
        <f t="array" aca="1" ref="A6734" ca="1">INDIRECT("Results!" &amp; ADDRESS(ROUNDUP((ROW()-1)/10,0)+1, COLUMN()))</f>
        <v>V9</v>
      </c>
      <c r="B6734" s="18" t="str" cm="1">
        <f t="array" aca="1" ref="B6734" ca="1">INDIRECT("Results!" &amp; ADDRESS(ROUNDUP((ROW()-1)/10,0)+1, COLUMN()))</f>
        <v>Docker</v>
      </c>
      <c r="C6734" s="18" t="str" cm="1">
        <f t="array" aca="1" ref="C6734" ca="1">INDIRECT("Results!" &amp; ADDRESS(ROUNDUP((ROW()-1)/10,0)+1, COLUMN()))</f>
        <v>MasterSlave</v>
      </c>
      <c r="D6734" s="18" t="str" cm="1">
        <f t="array" aca="1" ref="D6734" ca="1">INDIRECT("Results!" &amp; ADDRESS(ROUNDUP((ROW()-1)/10,0)+1, COLUMN()))</f>
        <v>O2</v>
      </c>
      <c r="E6734" s="18" cm="1">
        <f t="array" aca="1" ref="E6734" ca="1">INDIRECT("Results!" &amp; ADDRESS(ROUNDUP((ROW()-1)/10,0)+1, COLUMN()))</f>
        <v>32</v>
      </c>
      <c r="F6734" s="18" t="str" cm="1">
        <f t="array" aca="1" ref="F6734" ca="1">INDIRECT("Results!" &amp; ADDRESS(ROUNDUP((ROW()-1)/10,0)+1, COLUMN()))</f>
        <v>V9DockerMasterSlaveO232</v>
      </c>
      <c r="G6734" s="18">
        <f t="shared" ca="1" si="105"/>
        <v>20.190000000000001</v>
      </c>
    </row>
    <row r="6735" spans="1:7" x14ac:dyDescent="0.25">
      <c r="A6735" s="18" t="str" cm="1">
        <f t="array" aca="1" ref="A6735" ca="1">INDIRECT("Results!" &amp; ADDRESS(ROUNDUP((ROW()-1)/10,0)+1, COLUMN()))</f>
        <v>V9</v>
      </c>
      <c r="B6735" s="18" t="str" cm="1">
        <f t="array" aca="1" ref="B6735" ca="1">INDIRECT("Results!" &amp; ADDRESS(ROUNDUP((ROW()-1)/10,0)+1, COLUMN()))</f>
        <v>Docker</v>
      </c>
      <c r="C6735" s="18" t="str" cm="1">
        <f t="array" aca="1" ref="C6735" ca="1">INDIRECT("Results!" &amp; ADDRESS(ROUNDUP((ROW()-1)/10,0)+1, COLUMN()))</f>
        <v>MasterSlave</v>
      </c>
      <c r="D6735" s="18" t="str" cm="1">
        <f t="array" aca="1" ref="D6735" ca="1">INDIRECT("Results!" &amp; ADDRESS(ROUNDUP((ROW()-1)/10,0)+1, COLUMN()))</f>
        <v>O2</v>
      </c>
      <c r="E6735" s="18" cm="1">
        <f t="array" aca="1" ref="E6735" ca="1">INDIRECT("Results!" &amp; ADDRESS(ROUNDUP((ROW()-1)/10,0)+1, COLUMN()))</f>
        <v>32</v>
      </c>
      <c r="F6735" s="18" t="str" cm="1">
        <f t="array" aca="1" ref="F6735" ca="1">INDIRECT("Results!" &amp; ADDRESS(ROUNDUP((ROW()-1)/10,0)+1, COLUMN()))</f>
        <v>V9DockerMasterSlaveO232</v>
      </c>
      <c r="G6735" s="18">
        <f t="shared" ca="1" si="105"/>
        <v>20.21</v>
      </c>
    </row>
    <row r="6736" spans="1:7" x14ac:dyDescent="0.25">
      <c r="A6736" s="18" t="str" cm="1">
        <f t="array" aca="1" ref="A6736" ca="1">INDIRECT("Results!" &amp; ADDRESS(ROUNDUP((ROW()-1)/10,0)+1, COLUMN()))</f>
        <v>V9</v>
      </c>
      <c r="B6736" s="18" t="str" cm="1">
        <f t="array" aca="1" ref="B6736" ca="1">INDIRECT("Results!" &amp; ADDRESS(ROUNDUP((ROW()-1)/10,0)+1, COLUMN()))</f>
        <v>Docker</v>
      </c>
      <c r="C6736" s="18" t="str" cm="1">
        <f t="array" aca="1" ref="C6736" ca="1">INDIRECT("Results!" &amp; ADDRESS(ROUNDUP((ROW()-1)/10,0)+1, COLUMN()))</f>
        <v>MasterSlave</v>
      </c>
      <c r="D6736" s="18" t="str" cm="1">
        <f t="array" aca="1" ref="D6736" ca="1">INDIRECT("Results!" &amp; ADDRESS(ROUNDUP((ROW()-1)/10,0)+1, COLUMN()))</f>
        <v>O2</v>
      </c>
      <c r="E6736" s="18" cm="1">
        <f t="array" aca="1" ref="E6736" ca="1">INDIRECT("Results!" &amp; ADDRESS(ROUNDUP((ROW()-1)/10,0)+1, COLUMN()))</f>
        <v>32</v>
      </c>
      <c r="F6736" s="18" t="str" cm="1">
        <f t="array" aca="1" ref="F6736" ca="1">INDIRECT("Results!" &amp; ADDRESS(ROUNDUP((ROW()-1)/10,0)+1, COLUMN()))</f>
        <v>V9DockerMasterSlaveO232</v>
      </c>
      <c r="G6736" s="18">
        <f t="shared" ca="1" si="105"/>
        <v>20.21</v>
      </c>
    </row>
    <row r="6737" spans="1:7" x14ac:dyDescent="0.25">
      <c r="A6737" s="18" t="str" cm="1">
        <f t="array" aca="1" ref="A6737" ca="1">INDIRECT("Results!" &amp; ADDRESS(ROUNDUP((ROW()-1)/10,0)+1, COLUMN()))</f>
        <v>V9</v>
      </c>
      <c r="B6737" s="18" t="str" cm="1">
        <f t="array" aca="1" ref="B6737" ca="1">INDIRECT("Results!" &amp; ADDRESS(ROUNDUP((ROW()-1)/10,0)+1, COLUMN()))</f>
        <v>Docker</v>
      </c>
      <c r="C6737" s="18" t="str" cm="1">
        <f t="array" aca="1" ref="C6737" ca="1">INDIRECT("Results!" &amp; ADDRESS(ROUNDUP((ROW()-1)/10,0)+1, COLUMN()))</f>
        <v>MasterSlave</v>
      </c>
      <c r="D6737" s="18" t="str" cm="1">
        <f t="array" aca="1" ref="D6737" ca="1">INDIRECT("Results!" &amp; ADDRESS(ROUNDUP((ROW()-1)/10,0)+1, COLUMN()))</f>
        <v>O2</v>
      </c>
      <c r="E6737" s="18" cm="1">
        <f t="array" aca="1" ref="E6737" ca="1">INDIRECT("Results!" &amp; ADDRESS(ROUNDUP((ROW()-1)/10,0)+1, COLUMN()))</f>
        <v>32</v>
      </c>
      <c r="F6737" s="18" t="str" cm="1">
        <f t="array" aca="1" ref="F6737" ca="1">INDIRECT("Results!" &amp; ADDRESS(ROUNDUP((ROW()-1)/10,0)+1, COLUMN()))</f>
        <v>V9DockerMasterSlaveO232</v>
      </c>
      <c r="G6737" s="18">
        <f t="shared" ca="1" si="105"/>
        <v>20.22</v>
      </c>
    </row>
    <row r="6738" spans="1:7" x14ac:dyDescent="0.25">
      <c r="A6738" s="18" t="str" cm="1">
        <f t="array" aca="1" ref="A6738" ca="1">INDIRECT("Results!" &amp; ADDRESS(ROUNDUP((ROW()-1)/10,0)+1, COLUMN()))</f>
        <v>V9</v>
      </c>
      <c r="B6738" s="18" t="str" cm="1">
        <f t="array" aca="1" ref="B6738" ca="1">INDIRECT("Results!" &amp; ADDRESS(ROUNDUP((ROW()-1)/10,0)+1, COLUMN()))</f>
        <v>Docker</v>
      </c>
      <c r="C6738" s="18" t="str" cm="1">
        <f t="array" aca="1" ref="C6738" ca="1">INDIRECT("Results!" &amp; ADDRESS(ROUNDUP((ROW()-1)/10,0)+1, COLUMN()))</f>
        <v>MasterSlave</v>
      </c>
      <c r="D6738" s="18" t="str" cm="1">
        <f t="array" aca="1" ref="D6738" ca="1">INDIRECT("Results!" &amp; ADDRESS(ROUNDUP((ROW()-1)/10,0)+1, COLUMN()))</f>
        <v>O2</v>
      </c>
      <c r="E6738" s="18" cm="1">
        <f t="array" aca="1" ref="E6738" ca="1">INDIRECT("Results!" &amp; ADDRESS(ROUNDUP((ROW()-1)/10,0)+1, COLUMN()))</f>
        <v>32</v>
      </c>
      <c r="F6738" s="18" t="str" cm="1">
        <f t="array" aca="1" ref="F6738" ca="1">INDIRECT("Results!" &amp; ADDRESS(ROUNDUP((ROW()-1)/10,0)+1, COLUMN()))</f>
        <v>V9DockerMasterSlaveO232</v>
      </c>
      <c r="G6738" s="18">
        <f t="shared" ca="1" si="105"/>
        <v>20.22</v>
      </c>
    </row>
    <row r="6739" spans="1:7" x14ac:dyDescent="0.25">
      <c r="A6739" s="18" t="str" cm="1">
        <f t="array" aca="1" ref="A6739" ca="1">INDIRECT("Results!" &amp; ADDRESS(ROUNDUP((ROW()-1)/10,0)+1, COLUMN()))</f>
        <v>V9</v>
      </c>
      <c r="B6739" s="18" t="str" cm="1">
        <f t="array" aca="1" ref="B6739" ca="1">INDIRECT("Results!" &amp; ADDRESS(ROUNDUP((ROW()-1)/10,0)+1, COLUMN()))</f>
        <v>Docker</v>
      </c>
      <c r="C6739" s="18" t="str" cm="1">
        <f t="array" aca="1" ref="C6739" ca="1">INDIRECT("Results!" &amp; ADDRESS(ROUNDUP((ROW()-1)/10,0)+1, COLUMN()))</f>
        <v>MasterSlave</v>
      </c>
      <c r="D6739" s="18" t="str" cm="1">
        <f t="array" aca="1" ref="D6739" ca="1">INDIRECT("Results!" &amp; ADDRESS(ROUNDUP((ROW()-1)/10,0)+1, COLUMN()))</f>
        <v>O2</v>
      </c>
      <c r="E6739" s="18" cm="1">
        <f t="array" aca="1" ref="E6739" ca="1">INDIRECT("Results!" &amp; ADDRESS(ROUNDUP((ROW()-1)/10,0)+1, COLUMN()))</f>
        <v>32</v>
      </c>
      <c r="F6739" s="18" t="str" cm="1">
        <f t="array" aca="1" ref="F6739" ca="1">INDIRECT("Results!" &amp; ADDRESS(ROUNDUP((ROW()-1)/10,0)+1, COLUMN()))</f>
        <v>V9DockerMasterSlaveO232</v>
      </c>
      <c r="G6739" s="18">
        <f t="shared" ca="1" si="105"/>
        <v>20.22</v>
      </c>
    </row>
    <row r="6740" spans="1:7" x14ac:dyDescent="0.25">
      <c r="A6740" s="18" t="str" cm="1">
        <f t="array" aca="1" ref="A6740" ca="1">INDIRECT("Results!" &amp; ADDRESS(ROUNDUP((ROW()-1)/10,0)+1, COLUMN()))</f>
        <v>V9</v>
      </c>
      <c r="B6740" s="18" t="str" cm="1">
        <f t="array" aca="1" ref="B6740" ca="1">INDIRECT("Results!" &amp; ADDRESS(ROUNDUP((ROW()-1)/10,0)+1, COLUMN()))</f>
        <v>Docker</v>
      </c>
      <c r="C6740" s="18" t="str" cm="1">
        <f t="array" aca="1" ref="C6740" ca="1">INDIRECT("Results!" &amp; ADDRESS(ROUNDUP((ROW()-1)/10,0)+1, COLUMN()))</f>
        <v>MasterSlave</v>
      </c>
      <c r="D6740" s="18" t="str" cm="1">
        <f t="array" aca="1" ref="D6740" ca="1">INDIRECT("Results!" &amp; ADDRESS(ROUNDUP((ROW()-1)/10,0)+1, COLUMN()))</f>
        <v>O2</v>
      </c>
      <c r="E6740" s="18" cm="1">
        <f t="array" aca="1" ref="E6740" ca="1">INDIRECT("Results!" &amp; ADDRESS(ROUNDUP((ROW()-1)/10,0)+1, COLUMN()))</f>
        <v>32</v>
      </c>
      <c r="F6740" s="18" t="str" cm="1">
        <f t="array" aca="1" ref="F6740" ca="1">INDIRECT("Results!" &amp; ADDRESS(ROUNDUP((ROW()-1)/10,0)+1, COLUMN()))</f>
        <v>V9DockerMasterSlaveO232</v>
      </c>
      <c r="G6740" s="18">
        <f t="shared" ca="1" si="105"/>
        <v>20.23</v>
      </c>
    </row>
    <row r="6741" spans="1:7" x14ac:dyDescent="0.25">
      <c r="A6741" s="18" t="str" cm="1">
        <f t="array" aca="1" ref="A6741" ca="1">INDIRECT("Results!" &amp; ADDRESS(ROUNDUP((ROW()-1)/10,0)+1, COLUMN()))</f>
        <v>V9</v>
      </c>
      <c r="B6741" s="18" t="str" cm="1">
        <f t="array" aca="1" ref="B6741" ca="1">INDIRECT("Results!" &amp; ADDRESS(ROUNDUP((ROW()-1)/10,0)+1, COLUMN()))</f>
        <v>Docker</v>
      </c>
      <c r="C6741" s="18" t="str" cm="1">
        <f t="array" aca="1" ref="C6741" ca="1">INDIRECT("Results!" &amp; ADDRESS(ROUNDUP((ROW()-1)/10,0)+1, COLUMN()))</f>
        <v>MasterSlave</v>
      </c>
      <c r="D6741" s="18" t="str" cm="1">
        <f t="array" aca="1" ref="D6741" ca="1">INDIRECT("Results!" &amp; ADDRESS(ROUNDUP((ROW()-1)/10,0)+1, COLUMN()))</f>
        <v>O2</v>
      </c>
      <c r="E6741" s="18" cm="1">
        <f t="array" aca="1" ref="E6741" ca="1">INDIRECT("Results!" &amp; ADDRESS(ROUNDUP((ROW()-1)/10,0)+1, COLUMN()))</f>
        <v>32</v>
      </c>
      <c r="F6741" s="18" t="str" cm="1">
        <f t="array" aca="1" ref="F6741" ca="1">INDIRECT("Results!" &amp; ADDRESS(ROUNDUP((ROW()-1)/10,0)+1, COLUMN()))</f>
        <v>V9DockerMasterSlaveO232</v>
      </c>
      <c r="G6741" s="18">
        <f t="shared" ca="1" si="105"/>
        <v>20.23</v>
      </c>
    </row>
    <row r="6742" spans="1:7" x14ac:dyDescent="0.25">
      <c r="A6742" s="18" t="str" cm="1">
        <f t="array" aca="1" ref="A6742" ca="1">INDIRECT("Results!" &amp; ADDRESS(ROUNDUP((ROW()-1)/10,0)+1, COLUMN()))</f>
        <v>V9</v>
      </c>
      <c r="B6742" s="18" t="str" cm="1">
        <f t="array" aca="1" ref="B6742" ca="1">INDIRECT("Results!" &amp; ADDRESS(ROUNDUP((ROW()-1)/10,0)+1, COLUMN()))</f>
        <v>Docker</v>
      </c>
      <c r="C6742" s="18" t="str" cm="1">
        <f t="array" aca="1" ref="C6742" ca="1">INDIRECT("Results!" &amp; ADDRESS(ROUNDUP((ROW()-1)/10,0)+1, COLUMN()))</f>
        <v>MasterSlave</v>
      </c>
      <c r="D6742" s="18" t="str" cm="1">
        <f t="array" aca="1" ref="D6742" ca="1">INDIRECT("Results!" &amp; ADDRESS(ROUNDUP((ROW()-1)/10,0)+1, COLUMN()))</f>
        <v>O2</v>
      </c>
      <c r="E6742" s="18" cm="1">
        <f t="array" aca="1" ref="E6742" ca="1">INDIRECT("Results!" &amp; ADDRESS(ROUNDUP((ROW()-1)/10,0)+1, COLUMN()))</f>
        <v>36</v>
      </c>
      <c r="F6742" s="18" t="str" cm="1">
        <f t="array" aca="1" ref="F6742" ca="1">INDIRECT("Results!" &amp; ADDRESS(ROUNDUP((ROW()-1)/10,0)+1, COLUMN()))</f>
        <v>V9DockerMasterSlaveO236</v>
      </c>
      <c r="G6742" s="18">
        <f t="shared" ca="1" si="105"/>
        <v>18.47</v>
      </c>
    </row>
    <row r="6743" spans="1:7" x14ac:dyDescent="0.25">
      <c r="A6743" s="18" t="str" cm="1">
        <f t="array" aca="1" ref="A6743" ca="1">INDIRECT("Results!" &amp; ADDRESS(ROUNDUP((ROW()-1)/10,0)+1, COLUMN()))</f>
        <v>V9</v>
      </c>
      <c r="B6743" s="18" t="str" cm="1">
        <f t="array" aca="1" ref="B6743" ca="1">INDIRECT("Results!" &amp; ADDRESS(ROUNDUP((ROW()-1)/10,0)+1, COLUMN()))</f>
        <v>Docker</v>
      </c>
      <c r="C6743" s="18" t="str" cm="1">
        <f t="array" aca="1" ref="C6743" ca="1">INDIRECT("Results!" &amp; ADDRESS(ROUNDUP((ROW()-1)/10,0)+1, COLUMN()))</f>
        <v>MasterSlave</v>
      </c>
      <c r="D6743" s="18" t="str" cm="1">
        <f t="array" aca="1" ref="D6743" ca="1">INDIRECT("Results!" &amp; ADDRESS(ROUNDUP((ROW()-1)/10,0)+1, COLUMN()))</f>
        <v>O2</v>
      </c>
      <c r="E6743" s="18" cm="1">
        <f t="array" aca="1" ref="E6743" ca="1">INDIRECT("Results!" &amp; ADDRESS(ROUNDUP((ROW()-1)/10,0)+1, COLUMN()))</f>
        <v>36</v>
      </c>
      <c r="F6743" s="18" t="str" cm="1">
        <f t="array" aca="1" ref="F6743" ca="1">INDIRECT("Results!" &amp; ADDRESS(ROUNDUP((ROW()-1)/10,0)+1, COLUMN()))</f>
        <v>V9DockerMasterSlaveO236</v>
      </c>
      <c r="G6743" s="18">
        <f t="shared" ca="1" si="105"/>
        <v>18.47</v>
      </c>
    </row>
    <row r="6744" spans="1:7" x14ac:dyDescent="0.25">
      <c r="A6744" s="18" t="str" cm="1">
        <f t="array" aca="1" ref="A6744" ca="1">INDIRECT("Results!" &amp; ADDRESS(ROUNDUP((ROW()-1)/10,0)+1, COLUMN()))</f>
        <v>V9</v>
      </c>
      <c r="B6744" s="18" t="str" cm="1">
        <f t="array" aca="1" ref="B6744" ca="1">INDIRECT("Results!" &amp; ADDRESS(ROUNDUP((ROW()-1)/10,0)+1, COLUMN()))</f>
        <v>Docker</v>
      </c>
      <c r="C6744" s="18" t="str" cm="1">
        <f t="array" aca="1" ref="C6744" ca="1">INDIRECT("Results!" &amp; ADDRESS(ROUNDUP((ROW()-1)/10,0)+1, COLUMN()))</f>
        <v>MasterSlave</v>
      </c>
      <c r="D6744" s="18" t="str" cm="1">
        <f t="array" aca="1" ref="D6744" ca="1">INDIRECT("Results!" &amp; ADDRESS(ROUNDUP((ROW()-1)/10,0)+1, COLUMN()))</f>
        <v>O2</v>
      </c>
      <c r="E6744" s="18" cm="1">
        <f t="array" aca="1" ref="E6744" ca="1">INDIRECT("Results!" &amp; ADDRESS(ROUNDUP((ROW()-1)/10,0)+1, COLUMN()))</f>
        <v>36</v>
      </c>
      <c r="F6744" s="18" t="str" cm="1">
        <f t="array" aca="1" ref="F6744" ca="1">INDIRECT("Results!" &amp; ADDRESS(ROUNDUP((ROW()-1)/10,0)+1, COLUMN()))</f>
        <v>V9DockerMasterSlaveO236</v>
      </c>
      <c r="G6744" s="18">
        <f t="shared" ca="1" si="105"/>
        <v>18.48</v>
      </c>
    </row>
    <row r="6745" spans="1:7" x14ac:dyDescent="0.25">
      <c r="A6745" s="18" t="str" cm="1">
        <f t="array" aca="1" ref="A6745" ca="1">INDIRECT("Results!" &amp; ADDRESS(ROUNDUP((ROW()-1)/10,0)+1, COLUMN()))</f>
        <v>V9</v>
      </c>
      <c r="B6745" s="18" t="str" cm="1">
        <f t="array" aca="1" ref="B6745" ca="1">INDIRECT("Results!" &amp; ADDRESS(ROUNDUP((ROW()-1)/10,0)+1, COLUMN()))</f>
        <v>Docker</v>
      </c>
      <c r="C6745" s="18" t="str" cm="1">
        <f t="array" aca="1" ref="C6745" ca="1">INDIRECT("Results!" &amp; ADDRESS(ROUNDUP((ROW()-1)/10,0)+1, COLUMN()))</f>
        <v>MasterSlave</v>
      </c>
      <c r="D6745" s="18" t="str" cm="1">
        <f t="array" aca="1" ref="D6745" ca="1">INDIRECT("Results!" &amp; ADDRESS(ROUNDUP((ROW()-1)/10,0)+1, COLUMN()))</f>
        <v>O2</v>
      </c>
      <c r="E6745" s="18" cm="1">
        <f t="array" aca="1" ref="E6745" ca="1">INDIRECT("Results!" &amp; ADDRESS(ROUNDUP((ROW()-1)/10,0)+1, COLUMN()))</f>
        <v>36</v>
      </c>
      <c r="F6745" s="18" t="str" cm="1">
        <f t="array" aca="1" ref="F6745" ca="1">INDIRECT("Results!" &amp; ADDRESS(ROUNDUP((ROW()-1)/10,0)+1, COLUMN()))</f>
        <v>V9DockerMasterSlaveO236</v>
      </c>
      <c r="G6745" s="18">
        <f t="shared" ca="1" si="105"/>
        <v>18.489999999999998</v>
      </c>
    </row>
    <row r="6746" spans="1:7" x14ac:dyDescent="0.25">
      <c r="A6746" s="18" t="str" cm="1">
        <f t="array" aca="1" ref="A6746" ca="1">INDIRECT("Results!" &amp; ADDRESS(ROUNDUP((ROW()-1)/10,0)+1, COLUMN()))</f>
        <v>V9</v>
      </c>
      <c r="B6746" s="18" t="str" cm="1">
        <f t="array" aca="1" ref="B6746" ca="1">INDIRECT("Results!" &amp; ADDRESS(ROUNDUP((ROW()-1)/10,0)+1, COLUMN()))</f>
        <v>Docker</v>
      </c>
      <c r="C6746" s="18" t="str" cm="1">
        <f t="array" aca="1" ref="C6746" ca="1">INDIRECT("Results!" &amp; ADDRESS(ROUNDUP((ROW()-1)/10,0)+1, COLUMN()))</f>
        <v>MasterSlave</v>
      </c>
      <c r="D6746" s="18" t="str" cm="1">
        <f t="array" aca="1" ref="D6746" ca="1">INDIRECT("Results!" &amp; ADDRESS(ROUNDUP((ROW()-1)/10,0)+1, COLUMN()))</f>
        <v>O2</v>
      </c>
      <c r="E6746" s="18" cm="1">
        <f t="array" aca="1" ref="E6746" ca="1">INDIRECT("Results!" &amp; ADDRESS(ROUNDUP((ROW()-1)/10,0)+1, COLUMN()))</f>
        <v>36</v>
      </c>
      <c r="F6746" s="18" t="str" cm="1">
        <f t="array" aca="1" ref="F6746" ca="1">INDIRECT("Results!" &amp; ADDRESS(ROUNDUP((ROW()-1)/10,0)+1, COLUMN()))</f>
        <v>V9DockerMasterSlaveO236</v>
      </c>
      <c r="G6746" s="18">
        <f t="shared" ca="1" si="105"/>
        <v>18.5</v>
      </c>
    </row>
    <row r="6747" spans="1:7" x14ac:dyDescent="0.25">
      <c r="A6747" s="18" t="str" cm="1">
        <f t="array" aca="1" ref="A6747" ca="1">INDIRECT("Results!" &amp; ADDRESS(ROUNDUP((ROW()-1)/10,0)+1, COLUMN()))</f>
        <v>V9</v>
      </c>
      <c r="B6747" s="18" t="str" cm="1">
        <f t="array" aca="1" ref="B6747" ca="1">INDIRECT("Results!" &amp; ADDRESS(ROUNDUP((ROW()-1)/10,0)+1, COLUMN()))</f>
        <v>Docker</v>
      </c>
      <c r="C6747" s="18" t="str" cm="1">
        <f t="array" aca="1" ref="C6747" ca="1">INDIRECT("Results!" &amp; ADDRESS(ROUNDUP((ROW()-1)/10,0)+1, COLUMN()))</f>
        <v>MasterSlave</v>
      </c>
      <c r="D6747" s="18" t="str" cm="1">
        <f t="array" aca="1" ref="D6747" ca="1">INDIRECT("Results!" &amp; ADDRESS(ROUNDUP((ROW()-1)/10,0)+1, COLUMN()))</f>
        <v>O2</v>
      </c>
      <c r="E6747" s="18" cm="1">
        <f t="array" aca="1" ref="E6747" ca="1">INDIRECT("Results!" &amp; ADDRESS(ROUNDUP((ROW()-1)/10,0)+1, COLUMN()))</f>
        <v>36</v>
      </c>
      <c r="F6747" s="18" t="str" cm="1">
        <f t="array" aca="1" ref="F6747" ca="1">INDIRECT("Results!" &amp; ADDRESS(ROUNDUP((ROW()-1)/10,0)+1, COLUMN()))</f>
        <v>V9DockerMasterSlaveO236</v>
      </c>
      <c r="G6747" s="18">
        <f t="shared" ca="1" si="105"/>
        <v>18.510000000000002</v>
      </c>
    </row>
    <row r="6748" spans="1:7" x14ac:dyDescent="0.25">
      <c r="A6748" s="18" t="str" cm="1">
        <f t="array" aca="1" ref="A6748" ca="1">INDIRECT("Results!" &amp; ADDRESS(ROUNDUP((ROW()-1)/10,0)+1, COLUMN()))</f>
        <v>V9</v>
      </c>
      <c r="B6748" s="18" t="str" cm="1">
        <f t="array" aca="1" ref="B6748" ca="1">INDIRECT("Results!" &amp; ADDRESS(ROUNDUP((ROW()-1)/10,0)+1, COLUMN()))</f>
        <v>Docker</v>
      </c>
      <c r="C6748" s="18" t="str" cm="1">
        <f t="array" aca="1" ref="C6748" ca="1">INDIRECT("Results!" &amp; ADDRESS(ROUNDUP((ROW()-1)/10,0)+1, COLUMN()))</f>
        <v>MasterSlave</v>
      </c>
      <c r="D6748" s="18" t="str" cm="1">
        <f t="array" aca="1" ref="D6748" ca="1">INDIRECT("Results!" &amp; ADDRESS(ROUNDUP((ROW()-1)/10,0)+1, COLUMN()))</f>
        <v>O2</v>
      </c>
      <c r="E6748" s="18" cm="1">
        <f t="array" aca="1" ref="E6748" ca="1">INDIRECT("Results!" &amp; ADDRESS(ROUNDUP((ROW()-1)/10,0)+1, COLUMN()))</f>
        <v>36</v>
      </c>
      <c r="F6748" s="18" t="str" cm="1">
        <f t="array" aca="1" ref="F6748" ca="1">INDIRECT("Results!" &amp; ADDRESS(ROUNDUP((ROW()-1)/10,0)+1, COLUMN()))</f>
        <v>V9DockerMasterSlaveO236</v>
      </c>
      <c r="G6748" s="18">
        <f t="shared" ca="1" si="105"/>
        <v>18.510000000000002</v>
      </c>
    </row>
    <row r="6749" spans="1:7" x14ac:dyDescent="0.25">
      <c r="A6749" s="18" t="str" cm="1">
        <f t="array" aca="1" ref="A6749" ca="1">INDIRECT("Results!" &amp; ADDRESS(ROUNDUP((ROW()-1)/10,0)+1, COLUMN()))</f>
        <v>V9</v>
      </c>
      <c r="B6749" s="18" t="str" cm="1">
        <f t="array" aca="1" ref="B6749" ca="1">INDIRECT("Results!" &amp; ADDRESS(ROUNDUP((ROW()-1)/10,0)+1, COLUMN()))</f>
        <v>Docker</v>
      </c>
      <c r="C6749" s="18" t="str" cm="1">
        <f t="array" aca="1" ref="C6749" ca="1">INDIRECT("Results!" &amp; ADDRESS(ROUNDUP((ROW()-1)/10,0)+1, COLUMN()))</f>
        <v>MasterSlave</v>
      </c>
      <c r="D6749" s="18" t="str" cm="1">
        <f t="array" aca="1" ref="D6749" ca="1">INDIRECT("Results!" &amp; ADDRESS(ROUNDUP((ROW()-1)/10,0)+1, COLUMN()))</f>
        <v>O2</v>
      </c>
      <c r="E6749" s="18" cm="1">
        <f t="array" aca="1" ref="E6749" ca="1">INDIRECT("Results!" &amp; ADDRESS(ROUNDUP((ROW()-1)/10,0)+1, COLUMN()))</f>
        <v>36</v>
      </c>
      <c r="F6749" s="18" t="str" cm="1">
        <f t="array" aca="1" ref="F6749" ca="1">INDIRECT("Results!" &amp; ADDRESS(ROUNDUP((ROW()-1)/10,0)+1, COLUMN()))</f>
        <v>V9DockerMasterSlaveO236</v>
      </c>
      <c r="G6749" s="18">
        <f t="shared" ca="1" si="105"/>
        <v>18.52</v>
      </c>
    </row>
    <row r="6750" spans="1:7" x14ac:dyDescent="0.25">
      <c r="A6750" s="18" t="str" cm="1">
        <f t="array" aca="1" ref="A6750" ca="1">INDIRECT("Results!" &amp; ADDRESS(ROUNDUP((ROW()-1)/10,0)+1, COLUMN()))</f>
        <v>V9</v>
      </c>
      <c r="B6750" s="18" t="str" cm="1">
        <f t="array" aca="1" ref="B6750" ca="1">INDIRECT("Results!" &amp; ADDRESS(ROUNDUP((ROW()-1)/10,0)+1, COLUMN()))</f>
        <v>Docker</v>
      </c>
      <c r="C6750" s="18" t="str" cm="1">
        <f t="array" aca="1" ref="C6750" ca="1">INDIRECT("Results!" &amp; ADDRESS(ROUNDUP((ROW()-1)/10,0)+1, COLUMN()))</f>
        <v>MasterSlave</v>
      </c>
      <c r="D6750" s="18" t="str" cm="1">
        <f t="array" aca="1" ref="D6750" ca="1">INDIRECT("Results!" &amp; ADDRESS(ROUNDUP((ROW()-1)/10,0)+1, COLUMN()))</f>
        <v>O2</v>
      </c>
      <c r="E6750" s="18" cm="1">
        <f t="array" aca="1" ref="E6750" ca="1">INDIRECT("Results!" &amp; ADDRESS(ROUNDUP((ROW()-1)/10,0)+1, COLUMN()))</f>
        <v>36</v>
      </c>
      <c r="F6750" s="18" t="str" cm="1">
        <f t="array" aca="1" ref="F6750" ca="1">INDIRECT("Results!" &amp; ADDRESS(ROUNDUP((ROW()-1)/10,0)+1, COLUMN()))</f>
        <v>V9DockerMasterSlaveO236</v>
      </c>
      <c r="G6750" s="18">
        <f t="shared" ca="1" si="105"/>
        <v>18.52</v>
      </c>
    </row>
    <row r="6751" spans="1:7" x14ac:dyDescent="0.25">
      <c r="A6751" s="18" t="str" cm="1">
        <f t="array" aca="1" ref="A6751" ca="1">INDIRECT("Results!" &amp; ADDRESS(ROUNDUP((ROW()-1)/10,0)+1, COLUMN()))</f>
        <v>V9</v>
      </c>
      <c r="B6751" s="18" t="str" cm="1">
        <f t="array" aca="1" ref="B6751" ca="1">INDIRECT("Results!" &amp; ADDRESS(ROUNDUP((ROW()-1)/10,0)+1, COLUMN()))</f>
        <v>Docker</v>
      </c>
      <c r="C6751" s="18" t="str" cm="1">
        <f t="array" aca="1" ref="C6751" ca="1">INDIRECT("Results!" &amp; ADDRESS(ROUNDUP((ROW()-1)/10,0)+1, COLUMN()))</f>
        <v>MasterSlave</v>
      </c>
      <c r="D6751" s="18" t="str" cm="1">
        <f t="array" aca="1" ref="D6751" ca="1">INDIRECT("Results!" &amp; ADDRESS(ROUNDUP((ROW()-1)/10,0)+1, COLUMN()))</f>
        <v>O2</v>
      </c>
      <c r="E6751" s="18" cm="1">
        <f t="array" aca="1" ref="E6751" ca="1">INDIRECT("Results!" &amp; ADDRESS(ROUNDUP((ROW()-1)/10,0)+1, COLUMN()))</f>
        <v>36</v>
      </c>
      <c r="F6751" s="18" t="str" cm="1">
        <f t="array" aca="1" ref="F6751" ca="1">INDIRECT("Results!" &amp; ADDRESS(ROUNDUP((ROW()-1)/10,0)+1, COLUMN()))</f>
        <v>V9DockerMasterSlaveO236</v>
      </c>
      <c r="G6751" s="18">
        <f t="shared" ca="1" si="105"/>
        <v>18.52</v>
      </c>
    </row>
    <row r="6752" spans="1:7" x14ac:dyDescent="0.25">
      <c r="A6752" s="18" t="str" cm="1">
        <f t="array" aca="1" ref="A6752" ca="1">INDIRECT("Results!" &amp; ADDRESS(ROUNDUP((ROW()-1)/10,0)+1, COLUMN()))</f>
        <v>V9</v>
      </c>
      <c r="B6752" s="18" t="str" cm="1">
        <f t="array" aca="1" ref="B6752" ca="1">INDIRECT("Results!" &amp; ADDRESS(ROUNDUP((ROW()-1)/10,0)+1, COLUMN()))</f>
        <v>Docker</v>
      </c>
      <c r="C6752" s="18" t="str" cm="1">
        <f t="array" aca="1" ref="C6752" ca="1">INDIRECT("Results!" &amp; ADDRESS(ROUNDUP((ROW()-1)/10,0)+1, COLUMN()))</f>
        <v>MasterSlave</v>
      </c>
      <c r="D6752" s="18" t="str" cm="1">
        <f t="array" aca="1" ref="D6752" ca="1">INDIRECT("Results!" &amp; ADDRESS(ROUNDUP((ROW()-1)/10,0)+1, COLUMN()))</f>
        <v>O2</v>
      </c>
      <c r="E6752" s="18" cm="1">
        <f t="array" aca="1" ref="E6752" ca="1">INDIRECT("Results!" &amp; ADDRESS(ROUNDUP((ROW()-1)/10,0)+1, COLUMN()))</f>
        <v>40</v>
      </c>
      <c r="F6752" s="18" t="str" cm="1">
        <f t="array" aca="1" ref="F6752" ca="1">INDIRECT("Results!" &amp; ADDRESS(ROUNDUP((ROW()-1)/10,0)+1, COLUMN()))</f>
        <v>V9DockerMasterSlaveO240</v>
      </c>
      <c r="G6752" s="18">
        <f t="shared" ca="1" si="105"/>
        <v>16.88</v>
      </c>
    </row>
    <row r="6753" spans="1:7" x14ac:dyDescent="0.25">
      <c r="A6753" s="18" t="str" cm="1">
        <f t="array" aca="1" ref="A6753" ca="1">INDIRECT("Results!" &amp; ADDRESS(ROUNDUP((ROW()-1)/10,0)+1, COLUMN()))</f>
        <v>V9</v>
      </c>
      <c r="B6753" s="18" t="str" cm="1">
        <f t="array" aca="1" ref="B6753" ca="1">INDIRECT("Results!" &amp; ADDRESS(ROUNDUP((ROW()-1)/10,0)+1, COLUMN()))</f>
        <v>Docker</v>
      </c>
      <c r="C6753" s="18" t="str" cm="1">
        <f t="array" aca="1" ref="C6753" ca="1">INDIRECT("Results!" &amp; ADDRESS(ROUNDUP((ROW()-1)/10,0)+1, COLUMN()))</f>
        <v>MasterSlave</v>
      </c>
      <c r="D6753" s="18" t="str" cm="1">
        <f t="array" aca="1" ref="D6753" ca="1">INDIRECT("Results!" &amp; ADDRESS(ROUNDUP((ROW()-1)/10,0)+1, COLUMN()))</f>
        <v>O2</v>
      </c>
      <c r="E6753" s="18" cm="1">
        <f t="array" aca="1" ref="E6753" ca="1">INDIRECT("Results!" &amp; ADDRESS(ROUNDUP((ROW()-1)/10,0)+1, COLUMN()))</f>
        <v>40</v>
      </c>
      <c r="F6753" s="18" t="str" cm="1">
        <f t="array" aca="1" ref="F6753" ca="1">INDIRECT("Results!" &amp; ADDRESS(ROUNDUP((ROW()-1)/10,0)+1, COLUMN()))</f>
        <v>V9DockerMasterSlaveO240</v>
      </c>
      <c r="G6753" s="18">
        <f t="shared" ca="1" si="105"/>
        <v>16.89</v>
      </c>
    </row>
    <row r="6754" spans="1:7" x14ac:dyDescent="0.25">
      <c r="A6754" s="18" t="str" cm="1">
        <f t="array" aca="1" ref="A6754" ca="1">INDIRECT("Results!" &amp; ADDRESS(ROUNDUP((ROW()-1)/10,0)+1, COLUMN()))</f>
        <v>V9</v>
      </c>
      <c r="B6754" s="18" t="str" cm="1">
        <f t="array" aca="1" ref="B6754" ca="1">INDIRECT("Results!" &amp; ADDRESS(ROUNDUP((ROW()-1)/10,0)+1, COLUMN()))</f>
        <v>Docker</v>
      </c>
      <c r="C6754" s="18" t="str" cm="1">
        <f t="array" aca="1" ref="C6754" ca="1">INDIRECT("Results!" &amp; ADDRESS(ROUNDUP((ROW()-1)/10,0)+1, COLUMN()))</f>
        <v>MasterSlave</v>
      </c>
      <c r="D6754" s="18" t="str" cm="1">
        <f t="array" aca="1" ref="D6754" ca="1">INDIRECT("Results!" &amp; ADDRESS(ROUNDUP((ROW()-1)/10,0)+1, COLUMN()))</f>
        <v>O2</v>
      </c>
      <c r="E6754" s="18" cm="1">
        <f t="array" aca="1" ref="E6754" ca="1">INDIRECT("Results!" &amp; ADDRESS(ROUNDUP((ROW()-1)/10,0)+1, COLUMN()))</f>
        <v>40</v>
      </c>
      <c r="F6754" s="18" t="str" cm="1">
        <f t="array" aca="1" ref="F6754" ca="1">INDIRECT("Results!" &amp; ADDRESS(ROUNDUP((ROW()-1)/10,0)+1, COLUMN()))</f>
        <v>V9DockerMasterSlaveO240</v>
      </c>
      <c r="G6754" s="18">
        <f t="shared" ca="1" si="105"/>
        <v>16.89</v>
      </c>
    </row>
    <row r="6755" spans="1:7" x14ac:dyDescent="0.25">
      <c r="A6755" s="18" t="str" cm="1">
        <f t="array" aca="1" ref="A6755" ca="1">INDIRECT("Results!" &amp; ADDRESS(ROUNDUP((ROW()-1)/10,0)+1, COLUMN()))</f>
        <v>V9</v>
      </c>
      <c r="B6755" s="18" t="str" cm="1">
        <f t="array" aca="1" ref="B6755" ca="1">INDIRECT("Results!" &amp; ADDRESS(ROUNDUP((ROW()-1)/10,0)+1, COLUMN()))</f>
        <v>Docker</v>
      </c>
      <c r="C6755" s="18" t="str" cm="1">
        <f t="array" aca="1" ref="C6755" ca="1">INDIRECT("Results!" &amp; ADDRESS(ROUNDUP((ROW()-1)/10,0)+1, COLUMN()))</f>
        <v>MasterSlave</v>
      </c>
      <c r="D6755" s="18" t="str" cm="1">
        <f t="array" aca="1" ref="D6755" ca="1">INDIRECT("Results!" &amp; ADDRESS(ROUNDUP((ROW()-1)/10,0)+1, COLUMN()))</f>
        <v>O2</v>
      </c>
      <c r="E6755" s="18" cm="1">
        <f t="array" aca="1" ref="E6755" ca="1">INDIRECT("Results!" &amp; ADDRESS(ROUNDUP((ROW()-1)/10,0)+1, COLUMN()))</f>
        <v>40</v>
      </c>
      <c r="F6755" s="18" t="str" cm="1">
        <f t="array" aca="1" ref="F6755" ca="1">INDIRECT("Results!" &amp; ADDRESS(ROUNDUP((ROW()-1)/10,0)+1, COLUMN()))</f>
        <v>V9DockerMasterSlaveO240</v>
      </c>
      <c r="G6755" s="18">
        <f t="shared" ca="1" si="105"/>
        <v>16.89</v>
      </c>
    </row>
    <row r="6756" spans="1:7" x14ac:dyDescent="0.25">
      <c r="A6756" s="18" t="str" cm="1">
        <f t="array" aca="1" ref="A6756" ca="1">INDIRECT("Results!" &amp; ADDRESS(ROUNDUP((ROW()-1)/10,0)+1, COLUMN()))</f>
        <v>V9</v>
      </c>
      <c r="B6756" s="18" t="str" cm="1">
        <f t="array" aca="1" ref="B6756" ca="1">INDIRECT("Results!" &amp; ADDRESS(ROUNDUP((ROW()-1)/10,0)+1, COLUMN()))</f>
        <v>Docker</v>
      </c>
      <c r="C6756" s="18" t="str" cm="1">
        <f t="array" aca="1" ref="C6756" ca="1">INDIRECT("Results!" &amp; ADDRESS(ROUNDUP((ROW()-1)/10,0)+1, COLUMN()))</f>
        <v>MasterSlave</v>
      </c>
      <c r="D6756" s="18" t="str" cm="1">
        <f t="array" aca="1" ref="D6756" ca="1">INDIRECT("Results!" &amp; ADDRESS(ROUNDUP((ROW()-1)/10,0)+1, COLUMN()))</f>
        <v>O2</v>
      </c>
      <c r="E6756" s="18" cm="1">
        <f t="array" aca="1" ref="E6756" ca="1">INDIRECT("Results!" &amp; ADDRESS(ROUNDUP((ROW()-1)/10,0)+1, COLUMN()))</f>
        <v>40</v>
      </c>
      <c r="F6756" s="18" t="str" cm="1">
        <f t="array" aca="1" ref="F6756" ca="1">INDIRECT("Results!" &amp; ADDRESS(ROUNDUP((ROW()-1)/10,0)+1, COLUMN()))</f>
        <v>V9DockerMasterSlaveO240</v>
      </c>
      <c r="G6756" s="18">
        <f t="shared" ca="1" si="105"/>
        <v>16.91</v>
      </c>
    </row>
    <row r="6757" spans="1:7" x14ac:dyDescent="0.25">
      <c r="A6757" s="18" t="str" cm="1">
        <f t="array" aca="1" ref="A6757" ca="1">INDIRECT("Results!" &amp; ADDRESS(ROUNDUP((ROW()-1)/10,0)+1, COLUMN()))</f>
        <v>V9</v>
      </c>
      <c r="B6757" s="18" t="str" cm="1">
        <f t="array" aca="1" ref="B6757" ca="1">INDIRECT("Results!" &amp; ADDRESS(ROUNDUP((ROW()-1)/10,0)+1, COLUMN()))</f>
        <v>Docker</v>
      </c>
      <c r="C6757" s="18" t="str" cm="1">
        <f t="array" aca="1" ref="C6757" ca="1">INDIRECT("Results!" &amp; ADDRESS(ROUNDUP((ROW()-1)/10,0)+1, COLUMN()))</f>
        <v>MasterSlave</v>
      </c>
      <c r="D6757" s="18" t="str" cm="1">
        <f t="array" aca="1" ref="D6757" ca="1">INDIRECT("Results!" &amp; ADDRESS(ROUNDUP((ROW()-1)/10,0)+1, COLUMN()))</f>
        <v>O2</v>
      </c>
      <c r="E6757" s="18" cm="1">
        <f t="array" aca="1" ref="E6757" ca="1">INDIRECT("Results!" &amp; ADDRESS(ROUNDUP((ROW()-1)/10,0)+1, COLUMN()))</f>
        <v>40</v>
      </c>
      <c r="F6757" s="18" t="str" cm="1">
        <f t="array" aca="1" ref="F6757" ca="1">INDIRECT("Results!" &amp; ADDRESS(ROUNDUP((ROW()-1)/10,0)+1, COLUMN()))</f>
        <v>V9DockerMasterSlaveO240</v>
      </c>
      <c r="G6757" s="18">
        <f t="shared" ca="1" si="105"/>
        <v>16.920000000000002</v>
      </c>
    </row>
    <row r="6758" spans="1:7" x14ac:dyDescent="0.25">
      <c r="A6758" s="18" t="str" cm="1">
        <f t="array" aca="1" ref="A6758" ca="1">INDIRECT("Results!" &amp; ADDRESS(ROUNDUP((ROW()-1)/10,0)+1, COLUMN()))</f>
        <v>V9</v>
      </c>
      <c r="B6758" s="18" t="str" cm="1">
        <f t="array" aca="1" ref="B6758" ca="1">INDIRECT("Results!" &amp; ADDRESS(ROUNDUP((ROW()-1)/10,0)+1, COLUMN()))</f>
        <v>Docker</v>
      </c>
      <c r="C6758" s="18" t="str" cm="1">
        <f t="array" aca="1" ref="C6758" ca="1">INDIRECT("Results!" &amp; ADDRESS(ROUNDUP((ROW()-1)/10,0)+1, COLUMN()))</f>
        <v>MasterSlave</v>
      </c>
      <c r="D6758" s="18" t="str" cm="1">
        <f t="array" aca="1" ref="D6758" ca="1">INDIRECT("Results!" &amp; ADDRESS(ROUNDUP((ROW()-1)/10,0)+1, COLUMN()))</f>
        <v>O2</v>
      </c>
      <c r="E6758" s="18" cm="1">
        <f t="array" aca="1" ref="E6758" ca="1">INDIRECT("Results!" &amp; ADDRESS(ROUNDUP((ROW()-1)/10,0)+1, COLUMN()))</f>
        <v>40</v>
      </c>
      <c r="F6758" s="18" t="str" cm="1">
        <f t="array" aca="1" ref="F6758" ca="1">INDIRECT("Results!" &amp; ADDRESS(ROUNDUP((ROW()-1)/10,0)+1, COLUMN()))</f>
        <v>V9DockerMasterSlaveO240</v>
      </c>
      <c r="G6758" s="18">
        <f t="shared" ca="1" si="105"/>
        <v>16.920000000000002</v>
      </c>
    </row>
    <row r="6759" spans="1:7" x14ac:dyDescent="0.25">
      <c r="A6759" s="18" t="str" cm="1">
        <f t="array" aca="1" ref="A6759" ca="1">INDIRECT("Results!" &amp; ADDRESS(ROUNDUP((ROW()-1)/10,0)+1, COLUMN()))</f>
        <v>V9</v>
      </c>
      <c r="B6759" s="18" t="str" cm="1">
        <f t="array" aca="1" ref="B6759" ca="1">INDIRECT("Results!" &amp; ADDRESS(ROUNDUP((ROW()-1)/10,0)+1, COLUMN()))</f>
        <v>Docker</v>
      </c>
      <c r="C6759" s="18" t="str" cm="1">
        <f t="array" aca="1" ref="C6759" ca="1">INDIRECT("Results!" &amp; ADDRESS(ROUNDUP((ROW()-1)/10,0)+1, COLUMN()))</f>
        <v>MasterSlave</v>
      </c>
      <c r="D6759" s="18" t="str" cm="1">
        <f t="array" aca="1" ref="D6759" ca="1">INDIRECT("Results!" &amp; ADDRESS(ROUNDUP((ROW()-1)/10,0)+1, COLUMN()))</f>
        <v>O2</v>
      </c>
      <c r="E6759" s="18" cm="1">
        <f t="array" aca="1" ref="E6759" ca="1">INDIRECT("Results!" &amp; ADDRESS(ROUNDUP((ROW()-1)/10,0)+1, COLUMN()))</f>
        <v>40</v>
      </c>
      <c r="F6759" s="18" t="str" cm="1">
        <f t="array" aca="1" ref="F6759" ca="1">INDIRECT("Results!" &amp; ADDRESS(ROUNDUP((ROW()-1)/10,0)+1, COLUMN()))</f>
        <v>V9DockerMasterSlaveO240</v>
      </c>
      <c r="G6759" s="18">
        <f t="shared" ca="1" si="105"/>
        <v>16.93</v>
      </c>
    </row>
    <row r="6760" spans="1:7" x14ac:dyDescent="0.25">
      <c r="A6760" s="18" t="str" cm="1">
        <f t="array" aca="1" ref="A6760" ca="1">INDIRECT("Results!" &amp; ADDRESS(ROUNDUP((ROW()-1)/10,0)+1, COLUMN()))</f>
        <v>V9</v>
      </c>
      <c r="B6760" s="18" t="str" cm="1">
        <f t="array" aca="1" ref="B6760" ca="1">INDIRECT("Results!" &amp; ADDRESS(ROUNDUP((ROW()-1)/10,0)+1, COLUMN()))</f>
        <v>Docker</v>
      </c>
      <c r="C6760" s="18" t="str" cm="1">
        <f t="array" aca="1" ref="C6760" ca="1">INDIRECT("Results!" &amp; ADDRESS(ROUNDUP((ROW()-1)/10,0)+1, COLUMN()))</f>
        <v>MasterSlave</v>
      </c>
      <c r="D6760" s="18" t="str" cm="1">
        <f t="array" aca="1" ref="D6760" ca="1">INDIRECT("Results!" &amp; ADDRESS(ROUNDUP((ROW()-1)/10,0)+1, COLUMN()))</f>
        <v>O2</v>
      </c>
      <c r="E6760" s="18" cm="1">
        <f t="array" aca="1" ref="E6760" ca="1">INDIRECT("Results!" &amp; ADDRESS(ROUNDUP((ROW()-1)/10,0)+1, COLUMN()))</f>
        <v>40</v>
      </c>
      <c r="F6760" s="18" t="str" cm="1">
        <f t="array" aca="1" ref="F6760" ca="1">INDIRECT("Results!" &amp; ADDRESS(ROUNDUP((ROW()-1)/10,0)+1, COLUMN()))</f>
        <v>V9DockerMasterSlaveO240</v>
      </c>
      <c r="G6760" s="18">
        <f t="shared" ca="1" si="105"/>
        <v>16.93</v>
      </c>
    </row>
    <row r="6761" spans="1:7" x14ac:dyDescent="0.25">
      <c r="A6761" s="18" t="str" cm="1">
        <f t="array" aca="1" ref="A6761" ca="1">INDIRECT("Results!" &amp; ADDRESS(ROUNDUP((ROW()-1)/10,0)+1, COLUMN()))</f>
        <v>V9</v>
      </c>
      <c r="B6761" s="18" t="str" cm="1">
        <f t="array" aca="1" ref="B6761" ca="1">INDIRECT("Results!" &amp; ADDRESS(ROUNDUP((ROW()-1)/10,0)+1, COLUMN()))</f>
        <v>Docker</v>
      </c>
      <c r="C6761" s="18" t="str" cm="1">
        <f t="array" aca="1" ref="C6761" ca="1">INDIRECT("Results!" &amp; ADDRESS(ROUNDUP((ROW()-1)/10,0)+1, COLUMN()))</f>
        <v>MasterSlave</v>
      </c>
      <c r="D6761" s="18" t="str" cm="1">
        <f t="array" aca="1" ref="D6761" ca="1">INDIRECT("Results!" &amp; ADDRESS(ROUNDUP((ROW()-1)/10,0)+1, COLUMN()))</f>
        <v>O2</v>
      </c>
      <c r="E6761" s="18" cm="1">
        <f t="array" aca="1" ref="E6761" ca="1">INDIRECT("Results!" &amp; ADDRESS(ROUNDUP((ROW()-1)/10,0)+1, COLUMN()))</f>
        <v>40</v>
      </c>
      <c r="F6761" s="18" t="str" cm="1">
        <f t="array" aca="1" ref="F6761" ca="1">INDIRECT("Results!" &amp; ADDRESS(ROUNDUP((ROW()-1)/10,0)+1, COLUMN()))</f>
        <v>V9DockerMasterSlaveO240</v>
      </c>
      <c r="G6761" s="18">
        <f t="shared" ca="1" si="105"/>
        <v>16.93</v>
      </c>
    </row>
    <row r="6762" spans="1:7" x14ac:dyDescent="0.25">
      <c r="A6762" s="18" t="str" cm="1">
        <f t="array" aca="1" ref="A6762" ca="1">INDIRECT("Results!" &amp; ADDRESS(ROUNDUP((ROW()-1)/10,0)+1, COLUMN()))</f>
        <v>V9</v>
      </c>
      <c r="B6762" s="18" t="str" cm="1">
        <f t="array" aca="1" ref="B6762" ca="1">INDIRECT("Results!" &amp; ADDRESS(ROUNDUP((ROW()-1)/10,0)+1, COLUMN()))</f>
        <v>Docker</v>
      </c>
      <c r="C6762" s="18" t="str" cm="1">
        <f t="array" aca="1" ref="C6762" ca="1">INDIRECT("Results!" &amp; ADDRESS(ROUNDUP((ROW()-1)/10,0)+1, COLUMN()))</f>
        <v>MasterSlave</v>
      </c>
      <c r="D6762" s="18" t="str" cm="1">
        <f t="array" aca="1" ref="D6762" ca="1">INDIRECT("Results!" &amp; ADDRESS(ROUNDUP((ROW()-1)/10,0)+1, COLUMN()))</f>
        <v>O2</v>
      </c>
      <c r="E6762" s="18" cm="1">
        <f t="array" aca="1" ref="E6762" ca="1">INDIRECT("Results!" &amp; ADDRESS(ROUNDUP((ROW()-1)/10,0)+1, COLUMN()))</f>
        <v>44</v>
      </c>
      <c r="F6762" s="18" t="str" cm="1">
        <f t="array" aca="1" ref="F6762" ca="1">INDIRECT("Results!" &amp; ADDRESS(ROUNDUP((ROW()-1)/10,0)+1, COLUMN()))</f>
        <v>V9DockerMasterSlaveO244</v>
      </c>
      <c r="G6762" s="18">
        <f t="shared" ca="1" si="105"/>
        <v>15.43</v>
      </c>
    </row>
    <row r="6763" spans="1:7" x14ac:dyDescent="0.25">
      <c r="A6763" s="18" t="str" cm="1">
        <f t="array" aca="1" ref="A6763" ca="1">INDIRECT("Results!" &amp; ADDRESS(ROUNDUP((ROW()-1)/10,0)+1, COLUMN()))</f>
        <v>V9</v>
      </c>
      <c r="B6763" s="18" t="str" cm="1">
        <f t="array" aca="1" ref="B6763" ca="1">INDIRECT("Results!" &amp; ADDRESS(ROUNDUP((ROW()-1)/10,0)+1, COLUMN()))</f>
        <v>Docker</v>
      </c>
      <c r="C6763" s="18" t="str" cm="1">
        <f t="array" aca="1" ref="C6763" ca="1">INDIRECT("Results!" &amp; ADDRESS(ROUNDUP((ROW()-1)/10,0)+1, COLUMN()))</f>
        <v>MasterSlave</v>
      </c>
      <c r="D6763" s="18" t="str" cm="1">
        <f t="array" aca="1" ref="D6763" ca="1">INDIRECT("Results!" &amp; ADDRESS(ROUNDUP((ROW()-1)/10,0)+1, COLUMN()))</f>
        <v>O2</v>
      </c>
      <c r="E6763" s="18" cm="1">
        <f t="array" aca="1" ref="E6763" ca="1">INDIRECT("Results!" &amp; ADDRESS(ROUNDUP((ROW()-1)/10,0)+1, COLUMN()))</f>
        <v>44</v>
      </c>
      <c r="F6763" s="18" t="str" cm="1">
        <f t="array" aca="1" ref="F6763" ca="1">INDIRECT("Results!" &amp; ADDRESS(ROUNDUP((ROW()-1)/10,0)+1, COLUMN()))</f>
        <v>V9DockerMasterSlaveO244</v>
      </c>
      <c r="G6763" s="18">
        <f t="shared" ca="1" si="105"/>
        <v>15.43</v>
      </c>
    </row>
    <row r="6764" spans="1:7" x14ac:dyDescent="0.25">
      <c r="A6764" s="18" t="str" cm="1">
        <f t="array" aca="1" ref="A6764" ca="1">INDIRECT("Results!" &amp; ADDRESS(ROUNDUP((ROW()-1)/10,0)+1, COLUMN()))</f>
        <v>V9</v>
      </c>
      <c r="B6764" s="18" t="str" cm="1">
        <f t="array" aca="1" ref="B6764" ca="1">INDIRECT("Results!" &amp; ADDRESS(ROUNDUP((ROW()-1)/10,0)+1, COLUMN()))</f>
        <v>Docker</v>
      </c>
      <c r="C6764" s="18" t="str" cm="1">
        <f t="array" aca="1" ref="C6764" ca="1">INDIRECT("Results!" &amp; ADDRESS(ROUNDUP((ROW()-1)/10,0)+1, COLUMN()))</f>
        <v>MasterSlave</v>
      </c>
      <c r="D6764" s="18" t="str" cm="1">
        <f t="array" aca="1" ref="D6764" ca="1">INDIRECT("Results!" &amp; ADDRESS(ROUNDUP((ROW()-1)/10,0)+1, COLUMN()))</f>
        <v>O2</v>
      </c>
      <c r="E6764" s="18" cm="1">
        <f t="array" aca="1" ref="E6764" ca="1">INDIRECT("Results!" &amp; ADDRESS(ROUNDUP((ROW()-1)/10,0)+1, COLUMN()))</f>
        <v>44</v>
      </c>
      <c r="F6764" s="18" t="str" cm="1">
        <f t="array" aca="1" ref="F6764" ca="1">INDIRECT("Results!" &amp; ADDRESS(ROUNDUP((ROW()-1)/10,0)+1, COLUMN()))</f>
        <v>V9DockerMasterSlaveO244</v>
      </c>
      <c r="G6764" s="18">
        <f t="shared" ca="1" si="105"/>
        <v>15.45</v>
      </c>
    </row>
    <row r="6765" spans="1:7" x14ac:dyDescent="0.25">
      <c r="A6765" s="18" t="str" cm="1">
        <f t="array" aca="1" ref="A6765" ca="1">INDIRECT("Results!" &amp; ADDRESS(ROUNDUP((ROW()-1)/10,0)+1, COLUMN()))</f>
        <v>V9</v>
      </c>
      <c r="B6765" s="18" t="str" cm="1">
        <f t="array" aca="1" ref="B6765" ca="1">INDIRECT("Results!" &amp; ADDRESS(ROUNDUP((ROW()-1)/10,0)+1, COLUMN()))</f>
        <v>Docker</v>
      </c>
      <c r="C6765" s="18" t="str" cm="1">
        <f t="array" aca="1" ref="C6765" ca="1">INDIRECT("Results!" &amp; ADDRESS(ROUNDUP((ROW()-1)/10,0)+1, COLUMN()))</f>
        <v>MasterSlave</v>
      </c>
      <c r="D6765" s="18" t="str" cm="1">
        <f t="array" aca="1" ref="D6765" ca="1">INDIRECT("Results!" &amp; ADDRESS(ROUNDUP((ROW()-1)/10,0)+1, COLUMN()))</f>
        <v>O2</v>
      </c>
      <c r="E6765" s="18" cm="1">
        <f t="array" aca="1" ref="E6765" ca="1">INDIRECT("Results!" &amp; ADDRESS(ROUNDUP((ROW()-1)/10,0)+1, COLUMN()))</f>
        <v>44</v>
      </c>
      <c r="F6765" s="18" t="str" cm="1">
        <f t="array" aca="1" ref="F6765" ca="1">INDIRECT("Results!" &amp; ADDRESS(ROUNDUP((ROW()-1)/10,0)+1, COLUMN()))</f>
        <v>V9DockerMasterSlaveO244</v>
      </c>
      <c r="G6765" s="18">
        <f t="shared" ca="1" si="105"/>
        <v>15.46</v>
      </c>
    </row>
    <row r="6766" spans="1:7" x14ac:dyDescent="0.25">
      <c r="A6766" s="18" t="str" cm="1">
        <f t="array" aca="1" ref="A6766" ca="1">INDIRECT("Results!" &amp; ADDRESS(ROUNDUP((ROW()-1)/10,0)+1, COLUMN()))</f>
        <v>V9</v>
      </c>
      <c r="B6766" s="18" t="str" cm="1">
        <f t="array" aca="1" ref="B6766" ca="1">INDIRECT("Results!" &amp; ADDRESS(ROUNDUP((ROW()-1)/10,0)+1, COLUMN()))</f>
        <v>Docker</v>
      </c>
      <c r="C6766" s="18" t="str" cm="1">
        <f t="array" aca="1" ref="C6766" ca="1">INDIRECT("Results!" &amp; ADDRESS(ROUNDUP((ROW()-1)/10,0)+1, COLUMN()))</f>
        <v>MasterSlave</v>
      </c>
      <c r="D6766" s="18" t="str" cm="1">
        <f t="array" aca="1" ref="D6766" ca="1">INDIRECT("Results!" &amp; ADDRESS(ROUNDUP((ROW()-1)/10,0)+1, COLUMN()))</f>
        <v>O2</v>
      </c>
      <c r="E6766" s="18" cm="1">
        <f t="array" aca="1" ref="E6766" ca="1">INDIRECT("Results!" &amp; ADDRESS(ROUNDUP((ROW()-1)/10,0)+1, COLUMN()))</f>
        <v>44</v>
      </c>
      <c r="F6766" s="18" t="str" cm="1">
        <f t="array" aca="1" ref="F6766" ca="1">INDIRECT("Results!" &amp; ADDRESS(ROUNDUP((ROW()-1)/10,0)+1, COLUMN()))</f>
        <v>V9DockerMasterSlaveO244</v>
      </c>
      <c r="G6766" s="18">
        <f t="shared" ca="1" si="105"/>
        <v>15.46</v>
      </c>
    </row>
    <row r="6767" spans="1:7" x14ac:dyDescent="0.25">
      <c r="A6767" s="18" t="str" cm="1">
        <f t="array" aca="1" ref="A6767" ca="1">INDIRECT("Results!" &amp; ADDRESS(ROUNDUP((ROW()-1)/10,0)+1, COLUMN()))</f>
        <v>V9</v>
      </c>
      <c r="B6767" s="18" t="str" cm="1">
        <f t="array" aca="1" ref="B6767" ca="1">INDIRECT("Results!" &amp; ADDRESS(ROUNDUP((ROW()-1)/10,0)+1, COLUMN()))</f>
        <v>Docker</v>
      </c>
      <c r="C6767" s="18" t="str" cm="1">
        <f t="array" aca="1" ref="C6767" ca="1">INDIRECT("Results!" &amp; ADDRESS(ROUNDUP((ROW()-1)/10,0)+1, COLUMN()))</f>
        <v>MasterSlave</v>
      </c>
      <c r="D6767" s="18" t="str" cm="1">
        <f t="array" aca="1" ref="D6767" ca="1">INDIRECT("Results!" &amp; ADDRESS(ROUNDUP((ROW()-1)/10,0)+1, COLUMN()))</f>
        <v>O2</v>
      </c>
      <c r="E6767" s="18" cm="1">
        <f t="array" aca="1" ref="E6767" ca="1">INDIRECT("Results!" &amp; ADDRESS(ROUNDUP((ROW()-1)/10,0)+1, COLUMN()))</f>
        <v>44</v>
      </c>
      <c r="F6767" s="18" t="str" cm="1">
        <f t="array" aca="1" ref="F6767" ca="1">INDIRECT("Results!" &amp; ADDRESS(ROUNDUP((ROW()-1)/10,0)+1, COLUMN()))</f>
        <v>V9DockerMasterSlaveO244</v>
      </c>
      <c r="G6767" s="18">
        <f t="shared" ca="1" si="105"/>
        <v>15.47</v>
      </c>
    </row>
    <row r="6768" spans="1:7" x14ac:dyDescent="0.25">
      <c r="A6768" s="18" t="str" cm="1">
        <f t="array" aca="1" ref="A6768" ca="1">INDIRECT("Results!" &amp; ADDRESS(ROUNDUP((ROW()-1)/10,0)+1, COLUMN()))</f>
        <v>V9</v>
      </c>
      <c r="B6768" s="18" t="str" cm="1">
        <f t="array" aca="1" ref="B6768" ca="1">INDIRECT("Results!" &amp; ADDRESS(ROUNDUP((ROW()-1)/10,0)+1, COLUMN()))</f>
        <v>Docker</v>
      </c>
      <c r="C6768" s="18" t="str" cm="1">
        <f t="array" aca="1" ref="C6768" ca="1">INDIRECT("Results!" &amp; ADDRESS(ROUNDUP((ROW()-1)/10,0)+1, COLUMN()))</f>
        <v>MasterSlave</v>
      </c>
      <c r="D6768" s="18" t="str" cm="1">
        <f t="array" aca="1" ref="D6768" ca="1">INDIRECT("Results!" &amp; ADDRESS(ROUNDUP((ROW()-1)/10,0)+1, COLUMN()))</f>
        <v>O2</v>
      </c>
      <c r="E6768" s="18" cm="1">
        <f t="array" aca="1" ref="E6768" ca="1">INDIRECT("Results!" &amp; ADDRESS(ROUNDUP((ROW()-1)/10,0)+1, COLUMN()))</f>
        <v>44</v>
      </c>
      <c r="F6768" s="18" t="str" cm="1">
        <f t="array" aca="1" ref="F6768" ca="1">INDIRECT("Results!" &amp; ADDRESS(ROUNDUP((ROW()-1)/10,0)+1, COLUMN()))</f>
        <v>V9DockerMasterSlaveO244</v>
      </c>
      <c r="G6768" s="18">
        <f t="shared" ca="1" si="105"/>
        <v>15.47</v>
      </c>
    </row>
    <row r="6769" spans="1:7" x14ac:dyDescent="0.25">
      <c r="A6769" s="18" t="str" cm="1">
        <f t="array" aca="1" ref="A6769" ca="1">INDIRECT("Results!" &amp; ADDRESS(ROUNDUP((ROW()-1)/10,0)+1, COLUMN()))</f>
        <v>V9</v>
      </c>
      <c r="B6769" s="18" t="str" cm="1">
        <f t="array" aca="1" ref="B6769" ca="1">INDIRECT("Results!" &amp; ADDRESS(ROUNDUP((ROW()-1)/10,0)+1, COLUMN()))</f>
        <v>Docker</v>
      </c>
      <c r="C6769" s="18" t="str" cm="1">
        <f t="array" aca="1" ref="C6769" ca="1">INDIRECT("Results!" &amp; ADDRESS(ROUNDUP((ROW()-1)/10,0)+1, COLUMN()))</f>
        <v>MasterSlave</v>
      </c>
      <c r="D6769" s="18" t="str" cm="1">
        <f t="array" aca="1" ref="D6769" ca="1">INDIRECT("Results!" &amp; ADDRESS(ROUNDUP((ROW()-1)/10,0)+1, COLUMN()))</f>
        <v>O2</v>
      </c>
      <c r="E6769" s="18" cm="1">
        <f t="array" aca="1" ref="E6769" ca="1">INDIRECT("Results!" &amp; ADDRESS(ROUNDUP((ROW()-1)/10,0)+1, COLUMN()))</f>
        <v>44</v>
      </c>
      <c r="F6769" s="18" t="str" cm="1">
        <f t="array" aca="1" ref="F6769" ca="1">INDIRECT("Results!" &amp; ADDRESS(ROUNDUP((ROW()-1)/10,0)+1, COLUMN()))</f>
        <v>V9DockerMasterSlaveO244</v>
      </c>
      <c r="G6769" s="18">
        <f t="shared" ca="1" si="105"/>
        <v>15.48</v>
      </c>
    </row>
    <row r="6770" spans="1:7" x14ac:dyDescent="0.25">
      <c r="A6770" s="18" t="str" cm="1">
        <f t="array" aca="1" ref="A6770" ca="1">INDIRECT("Results!" &amp; ADDRESS(ROUNDUP((ROW()-1)/10,0)+1, COLUMN()))</f>
        <v>V9</v>
      </c>
      <c r="B6770" s="18" t="str" cm="1">
        <f t="array" aca="1" ref="B6770" ca="1">INDIRECT("Results!" &amp; ADDRESS(ROUNDUP((ROW()-1)/10,0)+1, COLUMN()))</f>
        <v>Docker</v>
      </c>
      <c r="C6770" s="18" t="str" cm="1">
        <f t="array" aca="1" ref="C6770" ca="1">INDIRECT("Results!" &amp; ADDRESS(ROUNDUP((ROW()-1)/10,0)+1, COLUMN()))</f>
        <v>MasterSlave</v>
      </c>
      <c r="D6770" s="18" t="str" cm="1">
        <f t="array" aca="1" ref="D6770" ca="1">INDIRECT("Results!" &amp; ADDRESS(ROUNDUP((ROW()-1)/10,0)+1, COLUMN()))</f>
        <v>O2</v>
      </c>
      <c r="E6770" s="18" cm="1">
        <f t="array" aca="1" ref="E6770" ca="1">INDIRECT("Results!" &amp; ADDRESS(ROUNDUP((ROW()-1)/10,0)+1, COLUMN()))</f>
        <v>44</v>
      </c>
      <c r="F6770" s="18" t="str" cm="1">
        <f t="array" aca="1" ref="F6770" ca="1">INDIRECT("Results!" &amp; ADDRESS(ROUNDUP((ROW()-1)/10,0)+1, COLUMN()))</f>
        <v>V9DockerMasterSlaveO244</v>
      </c>
      <c r="G6770" s="18">
        <f t="shared" ca="1" si="105"/>
        <v>15.48</v>
      </c>
    </row>
    <row r="6771" spans="1:7" x14ac:dyDescent="0.25">
      <c r="A6771" s="18" t="str" cm="1">
        <f t="array" aca="1" ref="A6771" ca="1">INDIRECT("Results!" &amp; ADDRESS(ROUNDUP((ROW()-1)/10,0)+1, COLUMN()))</f>
        <v>V9</v>
      </c>
      <c r="B6771" s="18" t="str" cm="1">
        <f t="array" aca="1" ref="B6771" ca="1">INDIRECT("Results!" &amp; ADDRESS(ROUNDUP((ROW()-1)/10,0)+1, COLUMN()))</f>
        <v>Docker</v>
      </c>
      <c r="C6771" s="18" t="str" cm="1">
        <f t="array" aca="1" ref="C6771" ca="1">INDIRECT("Results!" &amp; ADDRESS(ROUNDUP((ROW()-1)/10,0)+1, COLUMN()))</f>
        <v>MasterSlave</v>
      </c>
      <c r="D6771" s="18" t="str" cm="1">
        <f t="array" aca="1" ref="D6771" ca="1">INDIRECT("Results!" &amp; ADDRESS(ROUNDUP((ROW()-1)/10,0)+1, COLUMN()))</f>
        <v>O2</v>
      </c>
      <c r="E6771" s="18" cm="1">
        <f t="array" aca="1" ref="E6771" ca="1">INDIRECT("Results!" &amp; ADDRESS(ROUNDUP((ROW()-1)/10,0)+1, COLUMN()))</f>
        <v>44</v>
      </c>
      <c r="F6771" s="18" t="str" cm="1">
        <f t="array" aca="1" ref="F6771" ca="1">INDIRECT("Results!" &amp; ADDRESS(ROUNDUP((ROW()-1)/10,0)+1, COLUMN()))</f>
        <v>V9DockerMasterSlaveO244</v>
      </c>
      <c r="G6771" s="18">
        <f t="shared" ca="1" si="105"/>
        <v>15.48</v>
      </c>
    </row>
    <row r="6772" spans="1:7" x14ac:dyDescent="0.25">
      <c r="A6772" s="18" t="str" cm="1">
        <f t="array" aca="1" ref="A6772" ca="1">INDIRECT("Results!" &amp; ADDRESS(ROUNDUP((ROW()-1)/10,0)+1, COLUMN()))</f>
        <v>V9</v>
      </c>
      <c r="B6772" s="18" t="str" cm="1">
        <f t="array" aca="1" ref="B6772" ca="1">INDIRECT("Results!" &amp; ADDRESS(ROUNDUP((ROW()-1)/10,0)+1, COLUMN()))</f>
        <v>Docker</v>
      </c>
      <c r="C6772" s="18" t="str" cm="1">
        <f t="array" aca="1" ref="C6772" ca="1">INDIRECT("Results!" &amp; ADDRESS(ROUNDUP((ROW()-1)/10,0)+1, COLUMN()))</f>
        <v>MasterSlave</v>
      </c>
      <c r="D6772" s="18" t="str" cm="1">
        <f t="array" aca="1" ref="D6772" ca="1">INDIRECT("Results!" &amp; ADDRESS(ROUNDUP((ROW()-1)/10,0)+1, COLUMN()))</f>
        <v>O2</v>
      </c>
      <c r="E6772" s="18" cm="1">
        <f t="array" aca="1" ref="E6772" ca="1">INDIRECT("Results!" &amp; ADDRESS(ROUNDUP((ROW()-1)/10,0)+1, COLUMN()))</f>
        <v>48</v>
      </c>
      <c r="F6772" s="18" t="str" cm="1">
        <f t="array" aca="1" ref="F6772" ca="1">INDIRECT("Results!" &amp; ADDRESS(ROUNDUP((ROW()-1)/10,0)+1, COLUMN()))</f>
        <v>V9DockerMasterSlaveO248</v>
      </c>
      <c r="G6772" s="18">
        <f t="shared" ca="1" si="105"/>
        <v>14.44</v>
      </c>
    </row>
    <row r="6773" spans="1:7" x14ac:dyDescent="0.25">
      <c r="A6773" s="18" t="str" cm="1">
        <f t="array" aca="1" ref="A6773" ca="1">INDIRECT("Results!" &amp; ADDRESS(ROUNDUP((ROW()-1)/10,0)+1, COLUMN()))</f>
        <v>V9</v>
      </c>
      <c r="B6773" s="18" t="str" cm="1">
        <f t="array" aca="1" ref="B6773" ca="1">INDIRECT("Results!" &amp; ADDRESS(ROUNDUP((ROW()-1)/10,0)+1, COLUMN()))</f>
        <v>Docker</v>
      </c>
      <c r="C6773" s="18" t="str" cm="1">
        <f t="array" aca="1" ref="C6773" ca="1">INDIRECT("Results!" &amp; ADDRESS(ROUNDUP((ROW()-1)/10,0)+1, COLUMN()))</f>
        <v>MasterSlave</v>
      </c>
      <c r="D6773" s="18" t="str" cm="1">
        <f t="array" aca="1" ref="D6773" ca="1">INDIRECT("Results!" &amp; ADDRESS(ROUNDUP((ROW()-1)/10,0)+1, COLUMN()))</f>
        <v>O2</v>
      </c>
      <c r="E6773" s="18" cm="1">
        <f t="array" aca="1" ref="E6773" ca="1">INDIRECT("Results!" &amp; ADDRESS(ROUNDUP((ROW()-1)/10,0)+1, COLUMN()))</f>
        <v>48</v>
      </c>
      <c r="F6773" s="18" t="str" cm="1">
        <f t="array" aca="1" ref="F6773" ca="1">INDIRECT("Results!" &amp; ADDRESS(ROUNDUP((ROW()-1)/10,0)+1, COLUMN()))</f>
        <v>V9DockerMasterSlaveO248</v>
      </c>
      <c r="G6773" s="18">
        <f t="shared" ca="1" si="105"/>
        <v>14.51</v>
      </c>
    </row>
    <row r="6774" spans="1:7" x14ac:dyDescent="0.25">
      <c r="A6774" s="18" t="str" cm="1">
        <f t="array" aca="1" ref="A6774" ca="1">INDIRECT("Results!" &amp; ADDRESS(ROUNDUP((ROW()-1)/10,0)+1, COLUMN()))</f>
        <v>V9</v>
      </c>
      <c r="B6774" s="18" t="str" cm="1">
        <f t="array" aca="1" ref="B6774" ca="1">INDIRECT("Results!" &amp; ADDRESS(ROUNDUP((ROW()-1)/10,0)+1, COLUMN()))</f>
        <v>Docker</v>
      </c>
      <c r="C6774" s="18" t="str" cm="1">
        <f t="array" aca="1" ref="C6774" ca="1">INDIRECT("Results!" &amp; ADDRESS(ROUNDUP((ROW()-1)/10,0)+1, COLUMN()))</f>
        <v>MasterSlave</v>
      </c>
      <c r="D6774" s="18" t="str" cm="1">
        <f t="array" aca="1" ref="D6774" ca="1">INDIRECT("Results!" &amp; ADDRESS(ROUNDUP((ROW()-1)/10,0)+1, COLUMN()))</f>
        <v>O2</v>
      </c>
      <c r="E6774" s="18" cm="1">
        <f t="array" aca="1" ref="E6774" ca="1">INDIRECT("Results!" &amp; ADDRESS(ROUNDUP((ROW()-1)/10,0)+1, COLUMN()))</f>
        <v>48</v>
      </c>
      <c r="F6774" s="18" t="str" cm="1">
        <f t="array" aca="1" ref="F6774" ca="1">INDIRECT("Results!" &amp; ADDRESS(ROUNDUP((ROW()-1)/10,0)+1, COLUMN()))</f>
        <v>V9DockerMasterSlaveO248</v>
      </c>
      <c r="G6774" s="18">
        <f t="shared" ca="1" si="105"/>
        <v>14.51</v>
      </c>
    </row>
    <row r="6775" spans="1:7" x14ac:dyDescent="0.25">
      <c r="A6775" s="18" t="str" cm="1">
        <f t="array" aca="1" ref="A6775" ca="1">INDIRECT("Results!" &amp; ADDRESS(ROUNDUP((ROW()-1)/10,0)+1, COLUMN()))</f>
        <v>V9</v>
      </c>
      <c r="B6775" s="18" t="str" cm="1">
        <f t="array" aca="1" ref="B6775" ca="1">INDIRECT("Results!" &amp; ADDRESS(ROUNDUP((ROW()-1)/10,0)+1, COLUMN()))</f>
        <v>Docker</v>
      </c>
      <c r="C6775" s="18" t="str" cm="1">
        <f t="array" aca="1" ref="C6775" ca="1">INDIRECT("Results!" &amp; ADDRESS(ROUNDUP((ROW()-1)/10,0)+1, COLUMN()))</f>
        <v>MasterSlave</v>
      </c>
      <c r="D6775" s="18" t="str" cm="1">
        <f t="array" aca="1" ref="D6775" ca="1">INDIRECT("Results!" &amp; ADDRESS(ROUNDUP((ROW()-1)/10,0)+1, COLUMN()))</f>
        <v>O2</v>
      </c>
      <c r="E6775" s="18" cm="1">
        <f t="array" aca="1" ref="E6775" ca="1">INDIRECT("Results!" &amp; ADDRESS(ROUNDUP((ROW()-1)/10,0)+1, COLUMN()))</f>
        <v>48</v>
      </c>
      <c r="F6775" s="18" t="str" cm="1">
        <f t="array" aca="1" ref="F6775" ca="1">INDIRECT("Results!" &amp; ADDRESS(ROUNDUP((ROW()-1)/10,0)+1, COLUMN()))</f>
        <v>V9DockerMasterSlaveO248</v>
      </c>
      <c r="G6775" s="18">
        <f t="shared" ca="1" si="105"/>
        <v>14.52</v>
      </c>
    </row>
    <row r="6776" spans="1:7" x14ac:dyDescent="0.25">
      <c r="A6776" s="18" t="str" cm="1">
        <f t="array" aca="1" ref="A6776" ca="1">INDIRECT("Results!" &amp; ADDRESS(ROUNDUP((ROW()-1)/10,0)+1, COLUMN()))</f>
        <v>V9</v>
      </c>
      <c r="B6776" s="18" t="str" cm="1">
        <f t="array" aca="1" ref="B6776" ca="1">INDIRECT("Results!" &amp; ADDRESS(ROUNDUP((ROW()-1)/10,0)+1, COLUMN()))</f>
        <v>Docker</v>
      </c>
      <c r="C6776" s="18" t="str" cm="1">
        <f t="array" aca="1" ref="C6776" ca="1">INDIRECT("Results!" &amp; ADDRESS(ROUNDUP((ROW()-1)/10,0)+1, COLUMN()))</f>
        <v>MasterSlave</v>
      </c>
      <c r="D6776" s="18" t="str" cm="1">
        <f t="array" aca="1" ref="D6776" ca="1">INDIRECT("Results!" &amp; ADDRESS(ROUNDUP((ROW()-1)/10,0)+1, COLUMN()))</f>
        <v>O2</v>
      </c>
      <c r="E6776" s="18" cm="1">
        <f t="array" aca="1" ref="E6776" ca="1">INDIRECT("Results!" &amp; ADDRESS(ROUNDUP((ROW()-1)/10,0)+1, COLUMN()))</f>
        <v>48</v>
      </c>
      <c r="F6776" s="18" t="str" cm="1">
        <f t="array" aca="1" ref="F6776" ca="1">INDIRECT("Results!" &amp; ADDRESS(ROUNDUP((ROW()-1)/10,0)+1, COLUMN()))</f>
        <v>V9DockerMasterSlaveO248</v>
      </c>
      <c r="G6776" s="18">
        <f t="shared" ca="1" si="105"/>
        <v>14.52</v>
      </c>
    </row>
    <row r="6777" spans="1:7" x14ac:dyDescent="0.25">
      <c r="A6777" s="18" t="str" cm="1">
        <f t="array" aca="1" ref="A6777" ca="1">INDIRECT("Results!" &amp; ADDRESS(ROUNDUP((ROW()-1)/10,0)+1, COLUMN()))</f>
        <v>V9</v>
      </c>
      <c r="B6777" s="18" t="str" cm="1">
        <f t="array" aca="1" ref="B6777" ca="1">INDIRECT("Results!" &amp; ADDRESS(ROUNDUP((ROW()-1)/10,0)+1, COLUMN()))</f>
        <v>Docker</v>
      </c>
      <c r="C6777" s="18" t="str" cm="1">
        <f t="array" aca="1" ref="C6777" ca="1">INDIRECT("Results!" &amp; ADDRESS(ROUNDUP((ROW()-1)/10,0)+1, COLUMN()))</f>
        <v>MasterSlave</v>
      </c>
      <c r="D6777" s="18" t="str" cm="1">
        <f t="array" aca="1" ref="D6777" ca="1">INDIRECT("Results!" &amp; ADDRESS(ROUNDUP((ROW()-1)/10,0)+1, COLUMN()))</f>
        <v>O2</v>
      </c>
      <c r="E6777" s="18" cm="1">
        <f t="array" aca="1" ref="E6777" ca="1">INDIRECT("Results!" &amp; ADDRESS(ROUNDUP((ROW()-1)/10,0)+1, COLUMN()))</f>
        <v>48</v>
      </c>
      <c r="F6777" s="18" t="str" cm="1">
        <f t="array" aca="1" ref="F6777" ca="1">INDIRECT("Results!" &amp; ADDRESS(ROUNDUP((ROW()-1)/10,0)+1, COLUMN()))</f>
        <v>V9DockerMasterSlaveO248</v>
      </c>
      <c r="G6777" s="18">
        <f t="shared" ca="1" si="105"/>
        <v>14.55</v>
      </c>
    </row>
    <row r="6778" spans="1:7" x14ac:dyDescent="0.25">
      <c r="A6778" s="18" t="str" cm="1">
        <f t="array" aca="1" ref="A6778" ca="1">INDIRECT("Results!" &amp; ADDRESS(ROUNDUP((ROW()-1)/10,0)+1, COLUMN()))</f>
        <v>V9</v>
      </c>
      <c r="B6778" s="18" t="str" cm="1">
        <f t="array" aca="1" ref="B6778" ca="1">INDIRECT("Results!" &amp; ADDRESS(ROUNDUP((ROW()-1)/10,0)+1, COLUMN()))</f>
        <v>Docker</v>
      </c>
      <c r="C6778" s="18" t="str" cm="1">
        <f t="array" aca="1" ref="C6778" ca="1">INDIRECT("Results!" &amp; ADDRESS(ROUNDUP((ROW()-1)/10,0)+1, COLUMN()))</f>
        <v>MasterSlave</v>
      </c>
      <c r="D6778" s="18" t="str" cm="1">
        <f t="array" aca="1" ref="D6778" ca="1">INDIRECT("Results!" &amp; ADDRESS(ROUNDUP((ROW()-1)/10,0)+1, COLUMN()))</f>
        <v>O2</v>
      </c>
      <c r="E6778" s="18" cm="1">
        <f t="array" aca="1" ref="E6778" ca="1">INDIRECT("Results!" &amp; ADDRESS(ROUNDUP((ROW()-1)/10,0)+1, COLUMN()))</f>
        <v>48</v>
      </c>
      <c r="F6778" s="18" t="str" cm="1">
        <f t="array" aca="1" ref="F6778" ca="1">INDIRECT("Results!" &amp; ADDRESS(ROUNDUP((ROW()-1)/10,0)+1, COLUMN()))</f>
        <v>V9DockerMasterSlaveO248</v>
      </c>
      <c r="G6778" s="18">
        <f t="shared" ca="1" si="105"/>
        <v>14.55</v>
      </c>
    </row>
    <row r="6779" spans="1:7" x14ac:dyDescent="0.25">
      <c r="A6779" s="18" t="str" cm="1">
        <f t="array" aca="1" ref="A6779" ca="1">INDIRECT("Results!" &amp; ADDRESS(ROUNDUP((ROW()-1)/10,0)+1, COLUMN()))</f>
        <v>V9</v>
      </c>
      <c r="B6779" s="18" t="str" cm="1">
        <f t="array" aca="1" ref="B6779" ca="1">INDIRECT("Results!" &amp; ADDRESS(ROUNDUP((ROW()-1)/10,0)+1, COLUMN()))</f>
        <v>Docker</v>
      </c>
      <c r="C6779" s="18" t="str" cm="1">
        <f t="array" aca="1" ref="C6779" ca="1">INDIRECT("Results!" &amp; ADDRESS(ROUNDUP((ROW()-1)/10,0)+1, COLUMN()))</f>
        <v>MasterSlave</v>
      </c>
      <c r="D6779" s="18" t="str" cm="1">
        <f t="array" aca="1" ref="D6779" ca="1">INDIRECT("Results!" &amp; ADDRESS(ROUNDUP((ROW()-1)/10,0)+1, COLUMN()))</f>
        <v>O2</v>
      </c>
      <c r="E6779" s="18" cm="1">
        <f t="array" aca="1" ref="E6779" ca="1">INDIRECT("Results!" &amp; ADDRESS(ROUNDUP((ROW()-1)/10,0)+1, COLUMN()))</f>
        <v>48</v>
      </c>
      <c r="F6779" s="18" t="str" cm="1">
        <f t="array" aca="1" ref="F6779" ca="1">INDIRECT("Results!" &amp; ADDRESS(ROUNDUP((ROW()-1)/10,0)+1, COLUMN()))</f>
        <v>V9DockerMasterSlaveO248</v>
      </c>
      <c r="G6779" s="18">
        <f t="shared" ca="1" si="105"/>
        <v>14.55</v>
      </c>
    </row>
    <row r="6780" spans="1:7" x14ac:dyDescent="0.25">
      <c r="A6780" s="18" t="str" cm="1">
        <f t="array" aca="1" ref="A6780" ca="1">INDIRECT("Results!" &amp; ADDRESS(ROUNDUP((ROW()-1)/10,0)+1, COLUMN()))</f>
        <v>V9</v>
      </c>
      <c r="B6780" s="18" t="str" cm="1">
        <f t="array" aca="1" ref="B6780" ca="1">INDIRECT("Results!" &amp; ADDRESS(ROUNDUP((ROW()-1)/10,0)+1, COLUMN()))</f>
        <v>Docker</v>
      </c>
      <c r="C6780" s="18" t="str" cm="1">
        <f t="array" aca="1" ref="C6780" ca="1">INDIRECT("Results!" &amp; ADDRESS(ROUNDUP((ROW()-1)/10,0)+1, COLUMN()))</f>
        <v>MasterSlave</v>
      </c>
      <c r="D6780" s="18" t="str" cm="1">
        <f t="array" aca="1" ref="D6780" ca="1">INDIRECT("Results!" &amp; ADDRESS(ROUNDUP((ROW()-1)/10,0)+1, COLUMN()))</f>
        <v>O2</v>
      </c>
      <c r="E6780" s="18" cm="1">
        <f t="array" aca="1" ref="E6780" ca="1">INDIRECT("Results!" &amp; ADDRESS(ROUNDUP((ROW()-1)/10,0)+1, COLUMN()))</f>
        <v>48</v>
      </c>
      <c r="F6780" s="18" t="str" cm="1">
        <f t="array" aca="1" ref="F6780" ca="1">INDIRECT("Results!" &amp; ADDRESS(ROUNDUP((ROW()-1)/10,0)+1, COLUMN()))</f>
        <v>V9DockerMasterSlaveO248</v>
      </c>
      <c r="G6780" s="18">
        <f t="shared" ca="1" si="105"/>
        <v>14.56</v>
      </c>
    </row>
    <row r="6781" spans="1:7" x14ac:dyDescent="0.25">
      <c r="A6781" s="18" t="str" cm="1">
        <f t="array" aca="1" ref="A6781" ca="1">INDIRECT("Results!" &amp; ADDRESS(ROUNDUP((ROW()-1)/10,0)+1, COLUMN()))</f>
        <v>V9</v>
      </c>
      <c r="B6781" s="18" t="str" cm="1">
        <f t="array" aca="1" ref="B6781" ca="1">INDIRECT("Results!" &amp; ADDRESS(ROUNDUP((ROW()-1)/10,0)+1, COLUMN()))</f>
        <v>Docker</v>
      </c>
      <c r="C6781" s="18" t="str" cm="1">
        <f t="array" aca="1" ref="C6781" ca="1">INDIRECT("Results!" &amp; ADDRESS(ROUNDUP((ROW()-1)/10,0)+1, COLUMN()))</f>
        <v>MasterSlave</v>
      </c>
      <c r="D6781" s="18" t="str" cm="1">
        <f t="array" aca="1" ref="D6781" ca="1">INDIRECT("Results!" &amp; ADDRESS(ROUNDUP((ROW()-1)/10,0)+1, COLUMN()))</f>
        <v>O2</v>
      </c>
      <c r="E6781" s="18" cm="1">
        <f t="array" aca="1" ref="E6781" ca="1">INDIRECT("Results!" &amp; ADDRESS(ROUNDUP((ROW()-1)/10,0)+1, COLUMN()))</f>
        <v>48</v>
      </c>
      <c r="F6781" s="18" t="str" cm="1">
        <f t="array" aca="1" ref="F6781" ca="1">INDIRECT("Results!" &amp; ADDRESS(ROUNDUP((ROW()-1)/10,0)+1, COLUMN()))</f>
        <v>V9DockerMasterSlaveO248</v>
      </c>
      <c r="G6781" s="18">
        <f t="shared" ca="1" si="105"/>
        <v>14.56</v>
      </c>
    </row>
    <row r="6782" spans="1:7" x14ac:dyDescent="0.25">
      <c r="A6782" s="18" t="str" cm="1">
        <f t="array" aca="1" ref="A6782" ca="1">INDIRECT("Results!" &amp; ADDRESS(ROUNDUP((ROW()-1)/10,0)+1, COLUMN()))</f>
        <v>V9</v>
      </c>
      <c r="B6782" s="18" t="str" cm="1">
        <f t="array" aca="1" ref="B6782" ca="1">INDIRECT("Results!" &amp; ADDRESS(ROUNDUP((ROW()-1)/10,0)+1, COLUMN()))</f>
        <v>Docker</v>
      </c>
      <c r="C6782" s="18" t="str" cm="1">
        <f t="array" aca="1" ref="C6782" ca="1">INDIRECT("Results!" &amp; ADDRESS(ROUNDUP((ROW()-1)/10,0)+1, COLUMN()))</f>
        <v>MasterSlave</v>
      </c>
      <c r="D6782" s="18" t="str" cm="1">
        <f t="array" aca="1" ref="D6782" ca="1">INDIRECT("Results!" &amp; ADDRESS(ROUNDUP((ROW()-1)/10,0)+1, COLUMN()))</f>
        <v>O2</v>
      </c>
      <c r="E6782" s="18" cm="1">
        <f t="array" aca="1" ref="E6782" ca="1">INDIRECT("Results!" &amp; ADDRESS(ROUNDUP((ROW()-1)/10,0)+1, COLUMN()))</f>
        <v>52</v>
      </c>
      <c r="F6782" s="18" t="str" cm="1">
        <f t="array" aca="1" ref="F6782" ca="1">INDIRECT("Results!" &amp; ADDRESS(ROUNDUP((ROW()-1)/10,0)+1, COLUMN()))</f>
        <v>V9DockerMasterSlaveO252</v>
      </c>
      <c r="G6782" s="18">
        <f t="shared" ca="1" si="105"/>
        <v>13.69</v>
      </c>
    </row>
    <row r="6783" spans="1:7" x14ac:dyDescent="0.25">
      <c r="A6783" s="18" t="str" cm="1">
        <f t="array" aca="1" ref="A6783" ca="1">INDIRECT("Results!" &amp; ADDRESS(ROUNDUP((ROW()-1)/10,0)+1, COLUMN()))</f>
        <v>V9</v>
      </c>
      <c r="B6783" s="18" t="str" cm="1">
        <f t="array" aca="1" ref="B6783" ca="1">INDIRECT("Results!" &amp; ADDRESS(ROUNDUP((ROW()-1)/10,0)+1, COLUMN()))</f>
        <v>Docker</v>
      </c>
      <c r="C6783" s="18" t="str" cm="1">
        <f t="array" aca="1" ref="C6783" ca="1">INDIRECT("Results!" &amp; ADDRESS(ROUNDUP((ROW()-1)/10,0)+1, COLUMN()))</f>
        <v>MasterSlave</v>
      </c>
      <c r="D6783" s="18" t="str" cm="1">
        <f t="array" aca="1" ref="D6783" ca="1">INDIRECT("Results!" &amp; ADDRESS(ROUNDUP((ROW()-1)/10,0)+1, COLUMN()))</f>
        <v>O2</v>
      </c>
      <c r="E6783" s="18" cm="1">
        <f t="array" aca="1" ref="E6783" ca="1">INDIRECT("Results!" &amp; ADDRESS(ROUNDUP((ROW()-1)/10,0)+1, COLUMN()))</f>
        <v>52</v>
      </c>
      <c r="F6783" s="18" t="str" cm="1">
        <f t="array" aca="1" ref="F6783" ca="1">INDIRECT("Results!" &amp; ADDRESS(ROUNDUP((ROW()-1)/10,0)+1, COLUMN()))</f>
        <v>V9DockerMasterSlaveO252</v>
      </c>
      <c r="G6783" s="18">
        <f t="shared" ca="1" si="105"/>
        <v>13.69</v>
      </c>
    </row>
    <row r="6784" spans="1:7" x14ac:dyDescent="0.25">
      <c r="A6784" s="18" t="str" cm="1">
        <f t="array" aca="1" ref="A6784" ca="1">INDIRECT("Results!" &amp; ADDRESS(ROUNDUP((ROW()-1)/10,0)+1, COLUMN()))</f>
        <v>V9</v>
      </c>
      <c r="B6784" s="18" t="str" cm="1">
        <f t="array" aca="1" ref="B6784" ca="1">INDIRECT("Results!" &amp; ADDRESS(ROUNDUP((ROW()-1)/10,0)+1, COLUMN()))</f>
        <v>Docker</v>
      </c>
      <c r="C6784" s="18" t="str" cm="1">
        <f t="array" aca="1" ref="C6784" ca="1">INDIRECT("Results!" &amp; ADDRESS(ROUNDUP((ROW()-1)/10,0)+1, COLUMN()))</f>
        <v>MasterSlave</v>
      </c>
      <c r="D6784" s="18" t="str" cm="1">
        <f t="array" aca="1" ref="D6784" ca="1">INDIRECT("Results!" &amp; ADDRESS(ROUNDUP((ROW()-1)/10,0)+1, COLUMN()))</f>
        <v>O2</v>
      </c>
      <c r="E6784" s="18" cm="1">
        <f t="array" aca="1" ref="E6784" ca="1">INDIRECT("Results!" &amp; ADDRESS(ROUNDUP((ROW()-1)/10,0)+1, COLUMN()))</f>
        <v>52</v>
      </c>
      <c r="F6784" s="18" t="str" cm="1">
        <f t="array" aca="1" ref="F6784" ca="1">INDIRECT("Results!" &amp; ADDRESS(ROUNDUP((ROW()-1)/10,0)+1, COLUMN()))</f>
        <v>V9DockerMasterSlaveO252</v>
      </c>
      <c r="G6784" s="18">
        <f t="shared" ca="1" si="105"/>
        <v>13.69</v>
      </c>
    </row>
    <row r="6785" spans="1:7" x14ac:dyDescent="0.25">
      <c r="A6785" s="18" t="str" cm="1">
        <f t="array" aca="1" ref="A6785" ca="1">INDIRECT("Results!" &amp; ADDRESS(ROUNDUP((ROW()-1)/10,0)+1, COLUMN()))</f>
        <v>V9</v>
      </c>
      <c r="B6785" s="18" t="str" cm="1">
        <f t="array" aca="1" ref="B6785" ca="1">INDIRECT("Results!" &amp; ADDRESS(ROUNDUP((ROW()-1)/10,0)+1, COLUMN()))</f>
        <v>Docker</v>
      </c>
      <c r="C6785" s="18" t="str" cm="1">
        <f t="array" aca="1" ref="C6785" ca="1">INDIRECT("Results!" &amp; ADDRESS(ROUNDUP((ROW()-1)/10,0)+1, COLUMN()))</f>
        <v>MasterSlave</v>
      </c>
      <c r="D6785" s="18" t="str" cm="1">
        <f t="array" aca="1" ref="D6785" ca="1">INDIRECT("Results!" &amp; ADDRESS(ROUNDUP((ROW()-1)/10,0)+1, COLUMN()))</f>
        <v>O2</v>
      </c>
      <c r="E6785" s="18" cm="1">
        <f t="array" aca="1" ref="E6785" ca="1">INDIRECT("Results!" &amp; ADDRESS(ROUNDUP((ROW()-1)/10,0)+1, COLUMN()))</f>
        <v>52</v>
      </c>
      <c r="F6785" s="18" t="str" cm="1">
        <f t="array" aca="1" ref="F6785" ca="1">INDIRECT("Results!" &amp; ADDRESS(ROUNDUP((ROW()-1)/10,0)+1, COLUMN()))</f>
        <v>V9DockerMasterSlaveO252</v>
      </c>
      <c r="G6785" s="18">
        <f t="shared" ca="1" si="105"/>
        <v>13.7</v>
      </c>
    </row>
    <row r="6786" spans="1:7" x14ac:dyDescent="0.25">
      <c r="A6786" s="18" t="str" cm="1">
        <f t="array" aca="1" ref="A6786" ca="1">INDIRECT("Results!" &amp; ADDRESS(ROUNDUP((ROW()-1)/10,0)+1, COLUMN()))</f>
        <v>V9</v>
      </c>
      <c r="B6786" s="18" t="str" cm="1">
        <f t="array" aca="1" ref="B6786" ca="1">INDIRECT("Results!" &amp; ADDRESS(ROUNDUP((ROW()-1)/10,0)+1, COLUMN()))</f>
        <v>Docker</v>
      </c>
      <c r="C6786" s="18" t="str" cm="1">
        <f t="array" aca="1" ref="C6786" ca="1">INDIRECT("Results!" &amp; ADDRESS(ROUNDUP((ROW()-1)/10,0)+1, COLUMN()))</f>
        <v>MasterSlave</v>
      </c>
      <c r="D6786" s="18" t="str" cm="1">
        <f t="array" aca="1" ref="D6786" ca="1">INDIRECT("Results!" &amp; ADDRESS(ROUNDUP((ROW()-1)/10,0)+1, COLUMN()))</f>
        <v>O2</v>
      </c>
      <c r="E6786" s="18" cm="1">
        <f t="array" aca="1" ref="E6786" ca="1">INDIRECT("Results!" &amp; ADDRESS(ROUNDUP((ROW()-1)/10,0)+1, COLUMN()))</f>
        <v>52</v>
      </c>
      <c r="F6786" s="18" t="str" cm="1">
        <f t="array" aca="1" ref="F6786" ca="1">INDIRECT("Results!" &amp; ADDRESS(ROUNDUP((ROW()-1)/10,0)+1, COLUMN()))</f>
        <v>V9DockerMasterSlaveO252</v>
      </c>
      <c r="G6786" s="18">
        <f t="shared" ca="1" si="105"/>
        <v>13.71</v>
      </c>
    </row>
    <row r="6787" spans="1:7" x14ac:dyDescent="0.25">
      <c r="A6787" s="18" t="str" cm="1">
        <f t="array" aca="1" ref="A6787" ca="1">INDIRECT("Results!" &amp; ADDRESS(ROUNDUP((ROW()-1)/10,0)+1, COLUMN()))</f>
        <v>V9</v>
      </c>
      <c r="B6787" s="18" t="str" cm="1">
        <f t="array" aca="1" ref="B6787" ca="1">INDIRECT("Results!" &amp; ADDRESS(ROUNDUP((ROW()-1)/10,0)+1, COLUMN()))</f>
        <v>Docker</v>
      </c>
      <c r="C6787" s="18" t="str" cm="1">
        <f t="array" aca="1" ref="C6787" ca="1">INDIRECT("Results!" &amp; ADDRESS(ROUNDUP((ROW()-1)/10,0)+1, COLUMN()))</f>
        <v>MasterSlave</v>
      </c>
      <c r="D6787" s="18" t="str" cm="1">
        <f t="array" aca="1" ref="D6787" ca="1">INDIRECT("Results!" &amp; ADDRESS(ROUNDUP((ROW()-1)/10,0)+1, COLUMN()))</f>
        <v>O2</v>
      </c>
      <c r="E6787" s="18" cm="1">
        <f t="array" aca="1" ref="E6787" ca="1">INDIRECT("Results!" &amp; ADDRESS(ROUNDUP((ROW()-1)/10,0)+1, COLUMN()))</f>
        <v>52</v>
      </c>
      <c r="F6787" s="18" t="str" cm="1">
        <f t="array" aca="1" ref="F6787" ca="1">INDIRECT("Results!" &amp; ADDRESS(ROUNDUP((ROW()-1)/10,0)+1, COLUMN()))</f>
        <v>V9DockerMasterSlaveO252</v>
      </c>
      <c r="G6787" s="18">
        <f t="shared" ref="G6787:G6850" ca="1" si="106">IFERROR(SMALL(INDIRECT("Results!" &amp; ADDRESS(ROUNDUP((ROW()-1)/10,0)+1, COLUMN()+18) &amp; ":"  &amp; ADDRESS(ROUNDUP((ROW()-1)/10,0)+1, COLUMN()+47)),MOD((ROW()-2),10)+1),"")</f>
        <v>13.72</v>
      </c>
    </row>
    <row r="6788" spans="1:7" x14ac:dyDescent="0.25">
      <c r="A6788" s="18" t="str" cm="1">
        <f t="array" aca="1" ref="A6788" ca="1">INDIRECT("Results!" &amp; ADDRESS(ROUNDUP((ROW()-1)/10,0)+1, COLUMN()))</f>
        <v>V9</v>
      </c>
      <c r="B6788" s="18" t="str" cm="1">
        <f t="array" aca="1" ref="B6788" ca="1">INDIRECT("Results!" &amp; ADDRESS(ROUNDUP((ROW()-1)/10,0)+1, COLUMN()))</f>
        <v>Docker</v>
      </c>
      <c r="C6788" s="18" t="str" cm="1">
        <f t="array" aca="1" ref="C6788" ca="1">INDIRECT("Results!" &amp; ADDRESS(ROUNDUP((ROW()-1)/10,0)+1, COLUMN()))</f>
        <v>MasterSlave</v>
      </c>
      <c r="D6788" s="18" t="str" cm="1">
        <f t="array" aca="1" ref="D6788" ca="1">INDIRECT("Results!" &amp; ADDRESS(ROUNDUP((ROW()-1)/10,0)+1, COLUMN()))</f>
        <v>O2</v>
      </c>
      <c r="E6788" s="18" cm="1">
        <f t="array" aca="1" ref="E6788" ca="1">INDIRECT("Results!" &amp; ADDRESS(ROUNDUP((ROW()-1)/10,0)+1, COLUMN()))</f>
        <v>52</v>
      </c>
      <c r="F6788" s="18" t="str" cm="1">
        <f t="array" aca="1" ref="F6788" ca="1">INDIRECT("Results!" &amp; ADDRESS(ROUNDUP((ROW()-1)/10,0)+1, COLUMN()))</f>
        <v>V9DockerMasterSlaveO252</v>
      </c>
      <c r="G6788" s="18">
        <f t="shared" ca="1" si="106"/>
        <v>13.72</v>
      </c>
    </row>
    <row r="6789" spans="1:7" x14ac:dyDescent="0.25">
      <c r="A6789" s="18" t="str" cm="1">
        <f t="array" aca="1" ref="A6789" ca="1">INDIRECT("Results!" &amp; ADDRESS(ROUNDUP((ROW()-1)/10,0)+1, COLUMN()))</f>
        <v>V9</v>
      </c>
      <c r="B6789" s="18" t="str" cm="1">
        <f t="array" aca="1" ref="B6789" ca="1">INDIRECT("Results!" &amp; ADDRESS(ROUNDUP((ROW()-1)/10,0)+1, COLUMN()))</f>
        <v>Docker</v>
      </c>
      <c r="C6789" s="18" t="str" cm="1">
        <f t="array" aca="1" ref="C6789" ca="1">INDIRECT("Results!" &amp; ADDRESS(ROUNDUP((ROW()-1)/10,0)+1, COLUMN()))</f>
        <v>MasterSlave</v>
      </c>
      <c r="D6789" s="18" t="str" cm="1">
        <f t="array" aca="1" ref="D6789" ca="1">INDIRECT("Results!" &amp; ADDRESS(ROUNDUP((ROW()-1)/10,0)+1, COLUMN()))</f>
        <v>O2</v>
      </c>
      <c r="E6789" s="18" cm="1">
        <f t="array" aca="1" ref="E6789" ca="1">INDIRECT("Results!" &amp; ADDRESS(ROUNDUP((ROW()-1)/10,0)+1, COLUMN()))</f>
        <v>52</v>
      </c>
      <c r="F6789" s="18" t="str" cm="1">
        <f t="array" aca="1" ref="F6789" ca="1">INDIRECT("Results!" &amp; ADDRESS(ROUNDUP((ROW()-1)/10,0)+1, COLUMN()))</f>
        <v>V9DockerMasterSlaveO252</v>
      </c>
      <c r="G6789" s="18">
        <f t="shared" ca="1" si="106"/>
        <v>13.73</v>
      </c>
    </row>
    <row r="6790" spans="1:7" x14ac:dyDescent="0.25">
      <c r="A6790" s="18" t="str" cm="1">
        <f t="array" aca="1" ref="A6790" ca="1">INDIRECT("Results!" &amp; ADDRESS(ROUNDUP((ROW()-1)/10,0)+1, COLUMN()))</f>
        <v>V9</v>
      </c>
      <c r="B6790" s="18" t="str" cm="1">
        <f t="array" aca="1" ref="B6790" ca="1">INDIRECT("Results!" &amp; ADDRESS(ROUNDUP((ROW()-1)/10,0)+1, COLUMN()))</f>
        <v>Docker</v>
      </c>
      <c r="C6790" s="18" t="str" cm="1">
        <f t="array" aca="1" ref="C6790" ca="1">INDIRECT("Results!" &amp; ADDRESS(ROUNDUP((ROW()-1)/10,0)+1, COLUMN()))</f>
        <v>MasterSlave</v>
      </c>
      <c r="D6790" s="18" t="str" cm="1">
        <f t="array" aca="1" ref="D6790" ca="1">INDIRECT("Results!" &amp; ADDRESS(ROUNDUP((ROW()-1)/10,0)+1, COLUMN()))</f>
        <v>O2</v>
      </c>
      <c r="E6790" s="18" cm="1">
        <f t="array" aca="1" ref="E6790" ca="1">INDIRECT("Results!" &amp; ADDRESS(ROUNDUP((ROW()-1)/10,0)+1, COLUMN()))</f>
        <v>52</v>
      </c>
      <c r="F6790" s="18" t="str" cm="1">
        <f t="array" aca="1" ref="F6790" ca="1">INDIRECT("Results!" &amp; ADDRESS(ROUNDUP((ROW()-1)/10,0)+1, COLUMN()))</f>
        <v>V9DockerMasterSlaveO252</v>
      </c>
      <c r="G6790" s="18">
        <f t="shared" ca="1" si="106"/>
        <v>13.74</v>
      </c>
    </row>
    <row r="6791" spans="1:7" x14ac:dyDescent="0.25">
      <c r="A6791" s="18" t="str" cm="1">
        <f t="array" aca="1" ref="A6791" ca="1">INDIRECT("Results!" &amp; ADDRESS(ROUNDUP((ROW()-1)/10,0)+1, COLUMN()))</f>
        <v>V9</v>
      </c>
      <c r="B6791" s="18" t="str" cm="1">
        <f t="array" aca="1" ref="B6791" ca="1">INDIRECT("Results!" &amp; ADDRESS(ROUNDUP((ROW()-1)/10,0)+1, COLUMN()))</f>
        <v>Docker</v>
      </c>
      <c r="C6791" s="18" t="str" cm="1">
        <f t="array" aca="1" ref="C6791" ca="1">INDIRECT("Results!" &amp; ADDRESS(ROUNDUP((ROW()-1)/10,0)+1, COLUMN()))</f>
        <v>MasterSlave</v>
      </c>
      <c r="D6791" s="18" t="str" cm="1">
        <f t="array" aca="1" ref="D6791" ca="1">INDIRECT("Results!" &amp; ADDRESS(ROUNDUP((ROW()-1)/10,0)+1, COLUMN()))</f>
        <v>O2</v>
      </c>
      <c r="E6791" s="18" cm="1">
        <f t="array" aca="1" ref="E6791" ca="1">INDIRECT("Results!" &amp; ADDRESS(ROUNDUP((ROW()-1)/10,0)+1, COLUMN()))</f>
        <v>52</v>
      </c>
      <c r="F6791" s="18" t="str" cm="1">
        <f t="array" aca="1" ref="F6791" ca="1">INDIRECT("Results!" &amp; ADDRESS(ROUNDUP((ROW()-1)/10,0)+1, COLUMN()))</f>
        <v>V9DockerMasterSlaveO252</v>
      </c>
      <c r="G6791" s="18">
        <f t="shared" ca="1" si="106"/>
        <v>13.74</v>
      </c>
    </row>
    <row r="6792" spans="1:7" x14ac:dyDescent="0.25">
      <c r="A6792" s="18" t="str" cm="1">
        <f t="array" aca="1" ref="A6792" ca="1">INDIRECT("Results!" &amp; ADDRESS(ROUNDUP((ROW()-1)/10,0)+1, COLUMN()))</f>
        <v>V9</v>
      </c>
      <c r="B6792" s="18" t="str" cm="1">
        <f t="array" aca="1" ref="B6792" ca="1">INDIRECT("Results!" &amp; ADDRESS(ROUNDUP((ROW()-1)/10,0)+1, COLUMN()))</f>
        <v>Docker</v>
      </c>
      <c r="C6792" s="18" t="str" cm="1">
        <f t="array" aca="1" ref="C6792" ca="1">INDIRECT("Results!" &amp; ADDRESS(ROUNDUP((ROW()-1)/10,0)+1, COLUMN()))</f>
        <v>MasterSlave</v>
      </c>
      <c r="D6792" s="18" t="str" cm="1">
        <f t="array" aca="1" ref="D6792" ca="1">INDIRECT("Results!" &amp; ADDRESS(ROUNDUP((ROW()-1)/10,0)+1, COLUMN()))</f>
        <v>O2</v>
      </c>
      <c r="E6792" s="18" cm="1">
        <f t="array" aca="1" ref="E6792" ca="1">INDIRECT("Results!" &amp; ADDRESS(ROUNDUP((ROW()-1)/10,0)+1, COLUMN()))</f>
        <v>56</v>
      </c>
      <c r="F6792" s="18" t="str" cm="1">
        <f t="array" aca="1" ref="F6792" ca="1">INDIRECT("Results!" &amp; ADDRESS(ROUNDUP((ROW()-1)/10,0)+1, COLUMN()))</f>
        <v>V9DockerMasterSlaveO256</v>
      </c>
      <c r="G6792" s="18">
        <f t="shared" ca="1" si="106"/>
        <v>12.93</v>
      </c>
    </row>
    <row r="6793" spans="1:7" x14ac:dyDescent="0.25">
      <c r="A6793" s="18" t="str" cm="1">
        <f t="array" aca="1" ref="A6793" ca="1">INDIRECT("Results!" &amp; ADDRESS(ROUNDUP((ROW()-1)/10,0)+1, COLUMN()))</f>
        <v>V9</v>
      </c>
      <c r="B6793" s="18" t="str" cm="1">
        <f t="array" aca="1" ref="B6793" ca="1">INDIRECT("Results!" &amp; ADDRESS(ROUNDUP((ROW()-1)/10,0)+1, COLUMN()))</f>
        <v>Docker</v>
      </c>
      <c r="C6793" s="18" t="str" cm="1">
        <f t="array" aca="1" ref="C6793" ca="1">INDIRECT("Results!" &amp; ADDRESS(ROUNDUP((ROW()-1)/10,0)+1, COLUMN()))</f>
        <v>MasterSlave</v>
      </c>
      <c r="D6793" s="18" t="str" cm="1">
        <f t="array" aca="1" ref="D6793" ca="1">INDIRECT("Results!" &amp; ADDRESS(ROUNDUP((ROW()-1)/10,0)+1, COLUMN()))</f>
        <v>O2</v>
      </c>
      <c r="E6793" s="18" cm="1">
        <f t="array" aca="1" ref="E6793" ca="1">INDIRECT("Results!" &amp; ADDRESS(ROUNDUP((ROW()-1)/10,0)+1, COLUMN()))</f>
        <v>56</v>
      </c>
      <c r="F6793" s="18" t="str" cm="1">
        <f t="array" aca="1" ref="F6793" ca="1">INDIRECT("Results!" &amp; ADDRESS(ROUNDUP((ROW()-1)/10,0)+1, COLUMN()))</f>
        <v>V9DockerMasterSlaveO256</v>
      </c>
      <c r="G6793" s="18">
        <f t="shared" ca="1" si="106"/>
        <v>12.94</v>
      </c>
    </row>
    <row r="6794" spans="1:7" x14ac:dyDescent="0.25">
      <c r="A6794" s="18" t="str" cm="1">
        <f t="array" aca="1" ref="A6794" ca="1">INDIRECT("Results!" &amp; ADDRESS(ROUNDUP((ROW()-1)/10,0)+1, COLUMN()))</f>
        <v>V9</v>
      </c>
      <c r="B6794" s="18" t="str" cm="1">
        <f t="array" aca="1" ref="B6794" ca="1">INDIRECT("Results!" &amp; ADDRESS(ROUNDUP((ROW()-1)/10,0)+1, COLUMN()))</f>
        <v>Docker</v>
      </c>
      <c r="C6794" s="18" t="str" cm="1">
        <f t="array" aca="1" ref="C6794" ca="1">INDIRECT("Results!" &amp; ADDRESS(ROUNDUP((ROW()-1)/10,0)+1, COLUMN()))</f>
        <v>MasterSlave</v>
      </c>
      <c r="D6794" s="18" t="str" cm="1">
        <f t="array" aca="1" ref="D6794" ca="1">INDIRECT("Results!" &amp; ADDRESS(ROUNDUP((ROW()-1)/10,0)+1, COLUMN()))</f>
        <v>O2</v>
      </c>
      <c r="E6794" s="18" cm="1">
        <f t="array" aca="1" ref="E6794" ca="1">INDIRECT("Results!" &amp; ADDRESS(ROUNDUP((ROW()-1)/10,0)+1, COLUMN()))</f>
        <v>56</v>
      </c>
      <c r="F6794" s="18" t="str" cm="1">
        <f t="array" aca="1" ref="F6794" ca="1">INDIRECT("Results!" &amp; ADDRESS(ROUNDUP((ROW()-1)/10,0)+1, COLUMN()))</f>
        <v>V9DockerMasterSlaveO256</v>
      </c>
      <c r="G6794" s="18">
        <f t="shared" ca="1" si="106"/>
        <v>12.95</v>
      </c>
    </row>
    <row r="6795" spans="1:7" x14ac:dyDescent="0.25">
      <c r="A6795" s="18" t="str" cm="1">
        <f t="array" aca="1" ref="A6795" ca="1">INDIRECT("Results!" &amp; ADDRESS(ROUNDUP((ROW()-1)/10,0)+1, COLUMN()))</f>
        <v>V9</v>
      </c>
      <c r="B6795" s="18" t="str" cm="1">
        <f t="array" aca="1" ref="B6795" ca="1">INDIRECT("Results!" &amp; ADDRESS(ROUNDUP((ROW()-1)/10,0)+1, COLUMN()))</f>
        <v>Docker</v>
      </c>
      <c r="C6795" s="18" t="str" cm="1">
        <f t="array" aca="1" ref="C6795" ca="1">INDIRECT("Results!" &amp; ADDRESS(ROUNDUP((ROW()-1)/10,0)+1, COLUMN()))</f>
        <v>MasterSlave</v>
      </c>
      <c r="D6795" s="18" t="str" cm="1">
        <f t="array" aca="1" ref="D6795" ca="1">INDIRECT("Results!" &amp; ADDRESS(ROUNDUP((ROW()-1)/10,0)+1, COLUMN()))</f>
        <v>O2</v>
      </c>
      <c r="E6795" s="18" cm="1">
        <f t="array" aca="1" ref="E6795" ca="1">INDIRECT("Results!" &amp; ADDRESS(ROUNDUP((ROW()-1)/10,0)+1, COLUMN()))</f>
        <v>56</v>
      </c>
      <c r="F6795" s="18" t="str" cm="1">
        <f t="array" aca="1" ref="F6795" ca="1">INDIRECT("Results!" &amp; ADDRESS(ROUNDUP((ROW()-1)/10,0)+1, COLUMN()))</f>
        <v>V9DockerMasterSlaveO256</v>
      </c>
      <c r="G6795" s="18">
        <f t="shared" ca="1" si="106"/>
        <v>12.97</v>
      </c>
    </row>
    <row r="6796" spans="1:7" x14ac:dyDescent="0.25">
      <c r="A6796" s="18" t="str" cm="1">
        <f t="array" aca="1" ref="A6796" ca="1">INDIRECT("Results!" &amp; ADDRESS(ROUNDUP((ROW()-1)/10,0)+1, COLUMN()))</f>
        <v>V9</v>
      </c>
      <c r="B6796" s="18" t="str" cm="1">
        <f t="array" aca="1" ref="B6796" ca="1">INDIRECT("Results!" &amp; ADDRESS(ROUNDUP((ROW()-1)/10,0)+1, COLUMN()))</f>
        <v>Docker</v>
      </c>
      <c r="C6796" s="18" t="str" cm="1">
        <f t="array" aca="1" ref="C6796" ca="1">INDIRECT("Results!" &amp; ADDRESS(ROUNDUP((ROW()-1)/10,0)+1, COLUMN()))</f>
        <v>MasterSlave</v>
      </c>
      <c r="D6796" s="18" t="str" cm="1">
        <f t="array" aca="1" ref="D6796" ca="1">INDIRECT("Results!" &amp; ADDRESS(ROUNDUP((ROW()-1)/10,0)+1, COLUMN()))</f>
        <v>O2</v>
      </c>
      <c r="E6796" s="18" cm="1">
        <f t="array" aca="1" ref="E6796" ca="1">INDIRECT("Results!" &amp; ADDRESS(ROUNDUP((ROW()-1)/10,0)+1, COLUMN()))</f>
        <v>56</v>
      </c>
      <c r="F6796" s="18" t="str" cm="1">
        <f t="array" aca="1" ref="F6796" ca="1">INDIRECT("Results!" &amp; ADDRESS(ROUNDUP((ROW()-1)/10,0)+1, COLUMN()))</f>
        <v>V9DockerMasterSlaveO256</v>
      </c>
      <c r="G6796" s="18">
        <f t="shared" ca="1" si="106"/>
        <v>12.97</v>
      </c>
    </row>
    <row r="6797" spans="1:7" x14ac:dyDescent="0.25">
      <c r="A6797" s="18" t="str" cm="1">
        <f t="array" aca="1" ref="A6797" ca="1">INDIRECT("Results!" &amp; ADDRESS(ROUNDUP((ROW()-1)/10,0)+1, COLUMN()))</f>
        <v>V9</v>
      </c>
      <c r="B6797" s="18" t="str" cm="1">
        <f t="array" aca="1" ref="B6797" ca="1">INDIRECT("Results!" &amp; ADDRESS(ROUNDUP((ROW()-1)/10,0)+1, COLUMN()))</f>
        <v>Docker</v>
      </c>
      <c r="C6797" s="18" t="str" cm="1">
        <f t="array" aca="1" ref="C6797" ca="1">INDIRECT("Results!" &amp; ADDRESS(ROUNDUP((ROW()-1)/10,0)+1, COLUMN()))</f>
        <v>MasterSlave</v>
      </c>
      <c r="D6797" s="18" t="str" cm="1">
        <f t="array" aca="1" ref="D6797" ca="1">INDIRECT("Results!" &amp; ADDRESS(ROUNDUP((ROW()-1)/10,0)+1, COLUMN()))</f>
        <v>O2</v>
      </c>
      <c r="E6797" s="18" cm="1">
        <f t="array" aca="1" ref="E6797" ca="1">INDIRECT("Results!" &amp; ADDRESS(ROUNDUP((ROW()-1)/10,0)+1, COLUMN()))</f>
        <v>56</v>
      </c>
      <c r="F6797" s="18" t="str" cm="1">
        <f t="array" aca="1" ref="F6797" ca="1">INDIRECT("Results!" &amp; ADDRESS(ROUNDUP((ROW()-1)/10,0)+1, COLUMN()))</f>
        <v>V9DockerMasterSlaveO256</v>
      </c>
      <c r="G6797" s="18">
        <f t="shared" ca="1" si="106"/>
        <v>12.97</v>
      </c>
    </row>
    <row r="6798" spans="1:7" x14ac:dyDescent="0.25">
      <c r="A6798" s="18" t="str" cm="1">
        <f t="array" aca="1" ref="A6798" ca="1">INDIRECT("Results!" &amp; ADDRESS(ROUNDUP((ROW()-1)/10,0)+1, COLUMN()))</f>
        <v>V9</v>
      </c>
      <c r="B6798" s="18" t="str" cm="1">
        <f t="array" aca="1" ref="B6798" ca="1">INDIRECT("Results!" &amp; ADDRESS(ROUNDUP((ROW()-1)/10,0)+1, COLUMN()))</f>
        <v>Docker</v>
      </c>
      <c r="C6798" s="18" t="str" cm="1">
        <f t="array" aca="1" ref="C6798" ca="1">INDIRECT("Results!" &amp; ADDRESS(ROUNDUP((ROW()-1)/10,0)+1, COLUMN()))</f>
        <v>MasterSlave</v>
      </c>
      <c r="D6798" s="18" t="str" cm="1">
        <f t="array" aca="1" ref="D6798" ca="1">INDIRECT("Results!" &amp; ADDRESS(ROUNDUP((ROW()-1)/10,0)+1, COLUMN()))</f>
        <v>O2</v>
      </c>
      <c r="E6798" s="18" cm="1">
        <f t="array" aca="1" ref="E6798" ca="1">INDIRECT("Results!" &amp; ADDRESS(ROUNDUP((ROW()-1)/10,0)+1, COLUMN()))</f>
        <v>56</v>
      </c>
      <c r="F6798" s="18" t="str" cm="1">
        <f t="array" aca="1" ref="F6798" ca="1">INDIRECT("Results!" &amp; ADDRESS(ROUNDUP((ROW()-1)/10,0)+1, COLUMN()))</f>
        <v>V9DockerMasterSlaveO256</v>
      </c>
      <c r="G6798" s="18">
        <f t="shared" ca="1" si="106"/>
        <v>12.97</v>
      </c>
    </row>
    <row r="6799" spans="1:7" x14ac:dyDescent="0.25">
      <c r="A6799" s="18" t="str" cm="1">
        <f t="array" aca="1" ref="A6799" ca="1">INDIRECT("Results!" &amp; ADDRESS(ROUNDUP((ROW()-1)/10,0)+1, COLUMN()))</f>
        <v>V9</v>
      </c>
      <c r="B6799" s="18" t="str" cm="1">
        <f t="array" aca="1" ref="B6799" ca="1">INDIRECT("Results!" &amp; ADDRESS(ROUNDUP((ROW()-1)/10,0)+1, COLUMN()))</f>
        <v>Docker</v>
      </c>
      <c r="C6799" s="18" t="str" cm="1">
        <f t="array" aca="1" ref="C6799" ca="1">INDIRECT("Results!" &amp; ADDRESS(ROUNDUP((ROW()-1)/10,0)+1, COLUMN()))</f>
        <v>MasterSlave</v>
      </c>
      <c r="D6799" s="18" t="str" cm="1">
        <f t="array" aca="1" ref="D6799" ca="1">INDIRECT("Results!" &amp; ADDRESS(ROUNDUP((ROW()-1)/10,0)+1, COLUMN()))</f>
        <v>O2</v>
      </c>
      <c r="E6799" s="18" cm="1">
        <f t="array" aca="1" ref="E6799" ca="1">INDIRECT("Results!" &amp; ADDRESS(ROUNDUP((ROW()-1)/10,0)+1, COLUMN()))</f>
        <v>56</v>
      </c>
      <c r="F6799" s="18" t="str" cm="1">
        <f t="array" aca="1" ref="F6799" ca="1">INDIRECT("Results!" &amp; ADDRESS(ROUNDUP((ROW()-1)/10,0)+1, COLUMN()))</f>
        <v>V9DockerMasterSlaveO256</v>
      </c>
      <c r="G6799" s="18">
        <f t="shared" ca="1" si="106"/>
        <v>12.98</v>
      </c>
    </row>
    <row r="6800" spans="1:7" x14ac:dyDescent="0.25">
      <c r="A6800" s="18" t="str" cm="1">
        <f t="array" aca="1" ref="A6800" ca="1">INDIRECT("Results!" &amp; ADDRESS(ROUNDUP((ROW()-1)/10,0)+1, COLUMN()))</f>
        <v>V9</v>
      </c>
      <c r="B6800" s="18" t="str" cm="1">
        <f t="array" aca="1" ref="B6800" ca="1">INDIRECT("Results!" &amp; ADDRESS(ROUNDUP((ROW()-1)/10,0)+1, COLUMN()))</f>
        <v>Docker</v>
      </c>
      <c r="C6800" s="18" t="str" cm="1">
        <f t="array" aca="1" ref="C6800" ca="1">INDIRECT("Results!" &amp; ADDRESS(ROUNDUP((ROW()-1)/10,0)+1, COLUMN()))</f>
        <v>MasterSlave</v>
      </c>
      <c r="D6800" s="18" t="str" cm="1">
        <f t="array" aca="1" ref="D6800" ca="1">INDIRECT("Results!" &amp; ADDRESS(ROUNDUP((ROW()-1)/10,0)+1, COLUMN()))</f>
        <v>O2</v>
      </c>
      <c r="E6800" s="18" cm="1">
        <f t="array" aca="1" ref="E6800" ca="1">INDIRECT("Results!" &amp; ADDRESS(ROUNDUP((ROW()-1)/10,0)+1, COLUMN()))</f>
        <v>56</v>
      </c>
      <c r="F6800" s="18" t="str" cm="1">
        <f t="array" aca="1" ref="F6800" ca="1">INDIRECT("Results!" &amp; ADDRESS(ROUNDUP((ROW()-1)/10,0)+1, COLUMN()))</f>
        <v>V9DockerMasterSlaveO256</v>
      </c>
      <c r="G6800" s="18">
        <f t="shared" ca="1" si="106"/>
        <v>12.98</v>
      </c>
    </row>
    <row r="6801" spans="1:7" x14ac:dyDescent="0.25">
      <c r="A6801" s="18" t="str" cm="1">
        <f t="array" aca="1" ref="A6801" ca="1">INDIRECT("Results!" &amp; ADDRESS(ROUNDUP((ROW()-1)/10,0)+1, COLUMN()))</f>
        <v>V9</v>
      </c>
      <c r="B6801" s="18" t="str" cm="1">
        <f t="array" aca="1" ref="B6801" ca="1">INDIRECT("Results!" &amp; ADDRESS(ROUNDUP((ROW()-1)/10,0)+1, COLUMN()))</f>
        <v>Docker</v>
      </c>
      <c r="C6801" s="18" t="str" cm="1">
        <f t="array" aca="1" ref="C6801" ca="1">INDIRECT("Results!" &amp; ADDRESS(ROUNDUP((ROW()-1)/10,0)+1, COLUMN()))</f>
        <v>MasterSlave</v>
      </c>
      <c r="D6801" s="18" t="str" cm="1">
        <f t="array" aca="1" ref="D6801" ca="1">INDIRECT("Results!" &amp; ADDRESS(ROUNDUP((ROW()-1)/10,0)+1, COLUMN()))</f>
        <v>O2</v>
      </c>
      <c r="E6801" s="18" cm="1">
        <f t="array" aca="1" ref="E6801" ca="1">INDIRECT("Results!" &amp; ADDRESS(ROUNDUP((ROW()-1)/10,0)+1, COLUMN()))</f>
        <v>56</v>
      </c>
      <c r="F6801" s="18" t="str" cm="1">
        <f t="array" aca="1" ref="F6801" ca="1">INDIRECT("Results!" &amp; ADDRESS(ROUNDUP((ROW()-1)/10,0)+1, COLUMN()))</f>
        <v>V9DockerMasterSlaveO256</v>
      </c>
      <c r="G6801" s="18">
        <f t="shared" ca="1" si="106"/>
        <v>12.98</v>
      </c>
    </row>
    <row r="6802" spans="1:7" x14ac:dyDescent="0.25">
      <c r="A6802" s="18" t="str" cm="1">
        <f t="array" aca="1" ref="A6802" ca="1">INDIRECT("Results!" &amp; ADDRESS(ROUNDUP((ROW()-1)/10,0)+1, COLUMN()))</f>
        <v>V9</v>
      </c>
      <c r="B6802" s="18" t="str" cm="1">
        <f t="array" aca="1" ref="B6802" ca="1">INDIRECT("Results!" &amp; ADDRESS(ROUNDUP((ROW()-1)/10,0)+1, COLUMN()))</f>
        <v>Docker</v>
      </c>
      <c r="C6802" s="18" t="str" cm="1">
        <f t="array" aca="1" ref="C6802" ca="1">INDIRECT("Results!" &amp; ADDRESS(ROUNDUP((ROW()-1)/10,0)+1, COLUMN()))</f>
        <v>MasterSlave</v>
      </c>
      <c r="D6802" s="18" t="str" cm="1">
        <f t="array" aca="1" ref="D6802" ca="1">INDIRECT("Results!" &amp; ADDRESS(ROUNDUP((ROW()-1)/10,0)+1, COLUMN()))</f>
        <v>O2</v>
      </c>
      <c r="E6802" s="18" cm="1">
        <f t="array" aca="1" ref="E6802" ca="1">INDIRECT("Results!" &amp; ADDRESS(ROUNDUP((ROW()-1)/10,0)+1, COLUMN()))</f>
        <v>60</v>
      </c>
      <c r="F6802" s="18" t="str" cm="1">
        <f t="array" aca="1" ref="F6802" ca="1">INDIRECT("Results!" &amp; ADDRESS(ROUNDUP((ROW()-1)/10,0)+1, COLUMN()))</f>
        <v>V9DockerMasterSlaveO260</v>
      </c>
      <c r="G6802" s="18">
        <f t="shared" ca="1" si="106"/>
        <v>12.28</v>
      </c>
    </row>
    <row r="6803" spans="1:7" x14ac:dyDescent="0.25">
      <c r="A6803" s="18" t="str" cm="1">
        <f t="array" aca="1" ref="A6803" ca="1">INDIRECT("Results!" &amp; ADDRESS(ROUNDUP((ROW()-1)/10,0)+1, COLUMN()))</f>
        <v>V9</v>
      </c>
      <c r="B6803" s="18" t="str" cm="1">
        <f t="array" aca="1" ref="B6803" ca="1">INDIRECT("Results!" &amp; ADDRESS(ROUNDUP((ROW()-1)/10,0)+1, COLUMN()))</f>
        <v>Docker</v>
      </c>
      <c r="C6803" s="18" t="str" cm="1">
        <f t="array" aca="1" ref="C6803" ca="1">INDIRECT("Results!" &amp; ADDRESS(ROUNDUP((ROW()-1)/10,0)+1, COLUMN()))</f>
        <v>MasterSlave</v>
      </c>
      <c r="D6803" s="18" t="str" cm="1">
        <f t="array" aca="1" ref="D6803" ca="1">INDIRECT("Results!" &amp; ADDRESS(ROUNDUP((ROW()-1)/10,0)+1, COLUMN()))</f>
        <v>O2</v>
      </c>
      <c r="E6803" s="18" cm="1">
        <f t="array" aca="1" ref="E6803" ca="1">INDIRECT("Results!" &amp; ADDRESS(ROUNDUP((ROW()-1)/10,0)+1, COLUMN()))</f>
        <v>60</v>
      </c>
      <c r="F6803" s="18" t="str" cm="1">
        <f t="array" aca="1" ref="F6803" ca="1">INDIRECT("Results!" &amp; ADDRESS(ROUNDUP((ROW()-1)/10,0)+1, COLUMN()))</f>
        <v>V9DockerMasterSlaveO260</v>
      </c>
      <c r="G6803" s="18">
        <f t="shared" ca="1" si="106"/>
        <v>12.29</v>
      </c>
    </row>
    <row r="6804" spans="1:7" x14ac:dyDescent="0.25">
      <c r="A6804" s="18" t="str" cm="1">
        <f t="array" aca="1" ref="A6804" ca="1">INDIRECT("Results!" &amp; ADDRESS(ROUNDUP((ROW()-1)/10,0)+1, COLUMN()))</f>
        <v>V9</v>
      </c>
      <c r="B6804" s="18" t="str" cm="1">
        <f t="array" aca="1" ref="B6804" ca="1">INDIRECT("Results!" &amp; ADDRESS(ROUNDUP((ROW()-1)/10,0)+1, COLUMN()))</f>
        <v>Docker</v>
      </c>
      <c r="C6804" s="18" t="str" cm="1">
        <f t="array" aca="1" ref="C6804" ca="1">INDIRECT("Results!" &amp; ADDRESS(ROUNDUP((ROW()-1)/10,0)+1, COLUMN()))</f>
        <v>MasterSlave</v>
      </c>
      <c r="D6804" s="18" t="str" cm="1">
        <f t="array" aca="1" ref="D6804" ca="1">INDIRECT("Results!" &amp; ADDRESS(ROUNDUP((ROW()-1)/10,0)+1, COLUMN()))</f>
        <v>O2</v>
      </c>
      <c r="E6804" s="18" cm="1">
        <f t="array" aca="1" ref="E6804" ca="1">INDIRECT("Results!" &amp; ADDRESS(ROUNDUP((ROW()-1)/10,0)+1, COLUMN()))</f>
        <v>60</v>
      </c>
      <c r="F6804" s="18" t="str" cm="1">
        <f t="array" aca="1" ref="F6804" ca="1">INDIRECT("Results!" &amp; ADDRESS(ROUNDUP((ROW()-1)/10,0)+1, COLUMN()))</f>
        <v>V9DockerMasterSlaveO260</v>
      </c>
      <c r="G6804" s="18">
        <f t="shared" ca="1" si="106"/>
        <v>12.29</v>
      </c>
    </row>
    <row r="6805" spans="1:7" x14ac:dyDescent="0.25">
      <c r="A6805" s="18" t="str" cm="1">
        <f t="array" aca="1" ref="A6805" ca="1">INDIRECT("Results!" &amp; ADDRESS(ROUNDUP((ROW()-1)/10,0)+1, COLUMN()))</f>
        <v>V9</v>
      </c>
      <c r="B6805" s="18" t="str" cm="1">
        <f t="array" aca="1" ref="B6805" ca="1">INDIRECT("Results!" &amp; ADDRESS(ROUNDUP((ROW()-1)/10,0)+1, COLUMN()))</f>
        <v>Docker</v>
      </c>
      <c r="C6805" s="18" t="str" cm="1">
        <f t="array" aca="1" ref="C6805" ca="1">INDIRECT("Results!" &amp; ADDRESS(ROUNDUP((ROW()-1)/10,0)+1, COLUMN()))</f>
        <v>MasterSlave</v>
      </c>
      <c r="D6805" s="18" t="str" cm="1">
        <f t="array" aca="1" ref="D6805" ca="1">INDIRECT("Results!" &amp; ADDRESS(ROUNDUP((ROW()-1)/10,0)+1, COLUMN()))</f>
        <v>O2</v>
      </c>
      <c r="E6805" s="18" cm="1">
        <f t="array" aca="1" ref="E6805" ca="1">INDIRECT("Results!" &amp; ADDRESS(ROUNDUP((ROW()-1)/10,0)+1, COLUMN()))</f>
        <v>60</v>
      </c>
      <c r="F6805" s="18" t="str" cm="1">
        <f t="array" aca="1" ref="F6805" ca="1">INDIRECT("Results!" &amp; ADDRESS(ROUNDUP((ROW()-1)/10,0)+1, COLUMN()))</f>
        <v>V9DockerMasterSlaveO260</v>
      </c>
      <c r="G6805" s="18">
        <f t="shared" ca="1" si="106"/>
        <v>12.3</v>
      </c>
    </row>
    <row r="6806" spans="1:7" x14ac:dyDescent="0.25">
      <c r="A6806" s="18" t="str" cm="1">
        <f t="array" aca="1" ref="A6806" ca="1">INDIRECT("Results!" &amp; ADDRESS(ROUNDUP((ROW()-1)/10,0)+1, COLUMN()))</f>
        <v>V9</v>
      </c>
      <c r="B6806" s="18" t="str" cm="1">
        <f t="array" aca="1" ref="B6806" ca="1">INDIRECT("Results!" &amp; ADDRESS(ROUNDUP((ROW()-1)/10,0)+1, COLUMN()))</f>
        <v>Docker</v>
      </c>
      <c r="C6806" s="18" t="str" cm="1">
        <f t="array" aca="1" ref="C6806" ca="1">INDIRECT("Results!" &amp; ADDRESS(ROUNDUP((ROW()-1)/10,0)+1, COLUMN()))</f>
        <v>MasterSlave</v>
      </c>
      <c r="D6806" s="18" t="str" cm="1">
        <f t="array" aca="1" ref="D6806" ca="1">INDIRECT("Results!" &amp; ADDRESS(ROUNDUP((ROW()-1)/10,0)+1, COLUMN()))</f>
        <v>O2</v>
      </c>
      <c r="E6806" s="18" cm="1">
        <f t="array" aca="1" ref="E6806" ca="1">INDIRECT("Results!" &amp; ADDRESS(ROUNDUP((ROW()-1)/10,0)+1, COLUMN()))</f>
        <v>60</v>
      </c>
      <c r="F6806" s="18" t="str" cm="1">
        <f t="array" aca="1" ref="F6806" ca="1">INDIRECT("Results!" &amp; ADDRESS(ROUNDUP((ROW()-1)/10,0)+1, COLUMN()))</f>
        <v>V9DockerMasterSlaveO260</v>
      </c>
      <c r="G6806" s="18">
        <f t="shared" ca="1" si="106"/>
        <v>12.3</v>
      </c>
    </row>
    <row r="6807" spans="1:7" x14ac:dyDescent="0.25">
      <c r="A6807" s="18" t="str" cm="1">
        <f t="array" aca="1" ref="A6807" ca="1">INDIRECT("Results!" &amp; ADDRESS(ROUNDUP((ROW()-1)/10,0)+1, COLUMN()))</f>
        <v>V9</v>
      </c>
      <c r="B6807" s="18" t="str" cm="1">
        <f t="array" aca="1" ref="B6807" ca="1">INDIRECT("Results!" &amp; ADDRESS(ROUNDUP((ROW()-1)/10,0)+1, COLUMN()))</f>
        <v>Docker</v>
      </c>
      <c r="C6807" s="18" t="str" cm="1">
        <f t="array" aca="1" ref="C6807" ca="1">INDIRECT("Results!" &amp; ADDRESS(ROUNDUP((ROW()-1)/10,0)+1, COLUMN()))</f>
        <v>MasterSlave</v>
      </c>
      <c r="D6807" s="18" t="str" cm="1">
        <f t="array" aca="1" ref="D6807" ca="1">INDIRECT("Results!" &amp; ADDRESS(ROUNDUP((ROW()-1)/10,0)+1, COLUMN()))</f>
        <v>O2</v>
      </c>
      <c r="E6807" s="18" cm="1">
        <f t="array" aca="1" ref="E6807" ca="1">INDIRECT("Results!" &amp; ADDRESS(ROUNDUP((ROW()-1)/10,0)+1, COLUMN()))</f>
        <v>60</v>
      </c>
      <c r="F6807" s="18" t="str" cm="1">
        <f t="array" aca="1" ref="F6807" ca="1">INDIRECT("Results!" &amp; ADDRESS(ROUNDUP((ROW()-1)/10,0)+1, COLUMN()))</f>
        <v>V9DockerMasterSlaveO260</v>
      </c>
      <c r="G6807" s="18">
        <f t="shared" ca="1" si="106"/>
        <v>12.3</v>
      </c>
    </row>
    <row r="6808" spans="1:7" x14ac:dyDescent="0.25">
      <c r="A6808" s="18" t="str" cm="1">
        <f t="array" aca="1" ref="A6808" ca="1">INDIRECT("Results!" &amp; ADDRESS(ROUNDUP((ROW()-1)/10,0)+1, COLUMN()))</f>
        <v>V9</v>
      </c>
      <c r="B6808" s="18" t="str" cm="1">
        <f t="array" aca="1" ref="B6808" ca="1">INDIRECT("Results!" &amp; ADDRESS(ROUNDUP((ROW()-1)/10,0)+1, COLUMN()))</f>
        <v>Docker</v>
      </c>
      <c r="C6808" s="18" t="str" cm="1">
        <f t="array" aca="1" ref="C6808" ca="1">INDIRECT("Results!" &amp; ADDRESS(ROUNDUP((ROW()-1)/10,0)+1, COLUMN()))</f>
        <v>MasterSlave</v>
      </c>
      <c r="D6808" s="18" t="str" cm="1">
        <f t="array" aca="1" ref="D6808" ca="1">INDIRECT("Results!" &amp; ADDRESS(ROUNDUP((ROW()-1)/10,0)+1, COLUMN()))</f>
        <v>O2</v>
      </c>
      <c r="E6808" s="18" cm="1">
        <f t="array" aca="1" ref="E6808" ca="1">INDIRECT("Results!" &amp; ADDRESS(ROUNDUP((ROW()-1)/10,0)+1, COLUMN()))</f>
        <v>60</v>
      </c>
      <c r="F6808" s="18" t="str" cm="1">
        <f t="array" aca="1" ref="F6808" ca="1">INDIRECT("Results!" &amp; ADDRESS(ROUNDUP((ROW()-1)/10,0)+1, COLUMN()))</f>
        <v>V9DockerMasterSlaveO260</v>
      </c>
      <c r="G6808" s="18">
        <f t="shared" ca="1" si="106"/>
        <v>12.31</v>
      </c>
    </row>
    <row r="6809" spans="1:7" x14ac:dyDescent="0.25">
      <c r="A6809" s="18" t="str" cm="1">
        <f t="array" aca="1" ref="A6809" ca="1">INDIRECT("Results!" &amp; ADDRESS(ROUNDUP((ROW()-1)/10,0)+1, COLUMN()))</f>
        <v>V9</v>
      </c>
      <c r="B6809" s="18" t="str" cm="1">
        <f t="array" aca="1" ref="B6809" ca="1">INDIRECT("Results!" &amp; ADDRESS(ROUNDUP((ROW()-1)/10,0)+1, COLUMN()))</f>
        <v>Docker</v>
      </c>
      <c r="C6809" s="18" t="str" cm="1">
        <f t="array" aca="1" ref="C6809" ca="1">INDIRECT("Results!" &amp; ADDRESS(ROUNDUP((ROW()-1)/10,0)+1, COLUMN()))</f>
        <v>MasterSlave</v>
      </c>
      <c r="D6809" s="18" t="str" cm="1">
        <f t="array" aca="1" ref="D6809" ca="1">INDIRECT("Results!" &amp; ADDRESS(ROUNDUP((ROW()-1)/10,0)+1, COLUMN()))</f>
        <v>O2</v>
      </c>
      <c r="E6809" s="18" cm="1">
        <f t="array" aca="1" ref="E6809" ca="1">INDIRECT("Results!" &amp; ADDRESS(ROUNDUP((ROW()-1)/10,0)+1, COLUMN()))</f>
        <v>60</v>
      </c>
      <c r="F6809" s="18" t="str" cm="1">
        <f t="array" aca="1" ref="F6809" ca="1">INDIRECT("Results!" &amp; ADDRESS(ROUNDUP((ROW()-1)/10,0)+1, COLUMN()))</f>
        <v>V9DockerMasterSlaveO260</v>
      </c>
      <c r="G6809" s="18">
        <f t="shared" ca="1" si="106"/>
        <v>12.31</v>
      </c>
    </row>
    <row r="6810" spans="1:7" x14ac:dyDescent="0.25">
      <c r="A6810" s="18" t="str" cm="1">
        <f t="array" aca="1" ref="A6810" ca="1">INDIRECT("Results!" &amp; ADDRESS(ROUNDUP((ROW()-1)/10,0)+1, COLUMN()))</f>
        <v>V9</v>
      </c>
      <c r="B6810" s="18" t="str" cm="1">
        <f t="array" aca="1" ref="B6810" ca="1">INDIRECT("Results!" &amp; ADDRESS(ROUNDUP((ROW()-1)/10,0)+1, COLUMN()))</f>
        <v>Docker</v>
      </c>
      <c r="C6810" s="18" t="str" cm="1">
        <f t="array" aca="1" ref="C6810" ca="1">INDIRECT("Results!" &amp; ADDRESS(ROUNDUP((ROW()-1)/10,0)+1, COLUMN()))</f>
        <v>MasterSlave</v>
      </c>
      <c r="D6810" s="18" t="str" cm="1">
        <f t="array" aca="1" ref="D6810" ca="1">INDIRECT("Results!" &amp; ADDRESS(ROUNDUP((ROW()-1)/10,0)+1, COLUMN()))</f>
        <v>O2</v>
      </c>
      <c r="E6810" s="18" cm="1">
        <f t="array" aca="1" ref="E6810" ca="1">INDIRECT("Results!" &amp; ADDRESS(ROUNDUP((ROW()-1)/10,0)+1, COLUMN()))</f>
        <v>60</v>
      </c>
      <c r="F6810" s="18" t="str" cm="1">
        <f t="array" aca="1" ref="F6810" ca="1">INDIRECT("Results!" &amp; ADDRESS(ROUNDUP((ROW()-1)/10,0)+1, COLUMN()))</f>
        <v>V9DockerMasterSlaveO260</v>
      </c>
      <c r="G6810" s="18">
        <f t="shared" ca="1" si="106"/>
        <v>12.32</v>
      </c>
    </row>
    <row r="6811" spans="1:7" x14ac:dyDescent="0.25">
      <c r="A6811" s="18" t="str" cm="1">
        <f t="array" aca="1" ref="A6811" ca="1">INDIRECT("Results!" &amp; ADDRESS(ROUNDUP((ROW()-1)/10,0)+1, COLUMN()))</f>
        <v>V9</v>
      </c>
      <c r="B6811" s="18" t="str" cm="1">
        <f t="array" aca="1" ref="B6811" ca="1">INDIRECT("Results!" &amp; ADDRESS(ROUNDUP((ROW()-1)/10,0)+1, COLUMN()))</f>
        <v>Docker</v>
      </c>
      <c r="C6811" s="18" t="str" cm="1">
        <f t="array" aca="1" ref="C6811" ca="1">INDIRECT("Results!" &amp; ADDRESS(ROUNDUP((ROW()-1)/10,0)+1, COLUMN()))</f>
        <v>MasterSlave</v>
      </c>
      <c r="D6811" s="18" t="str" cm="1">
        <f t="array" aca="1" ref="D6811" ca="1">INDIRECT("Results!" &amp; ADDRESS(ROUNDUP((ROW()-1)/10,0)+1, COLUMN()))</f>
        <v>O2</v>
      </c>
      <c r="E6811" s="18" cm="1">
        <f t="array" aca="1" ref="E6811" ca="1">INDIRECT("Results!" &amp; ADDRESS(ROUNDUP((ROW()-1)/10,0)+1, COLUMN()))</f>
        <v>60</v>
      </c>
      <c r="F6811" s="18" t="str" cm="1">
        <f t="array" aca="1" ref="F6811" ca="1">INDIRECT("Results!" &amp; ADDRESS(ROUNDUP((ROW()-1)/10,0)+1, COLUMN()))</f>
        <v>V9DockerMasterSlaveO260</v>
      </c>
      <c r="G6811" s="18">
        <f t="shared" ca="1" si="106"/>
        <v>12.32</v>
      </c>
    </row>
    <row r="6812" spans="1:7" x14ac:dyDescent="0.25">
      <c r="A6812" s="18" t="str" cm="1">
        <f t="array" aca="1" ref="A6812" ca="1">INDIRECT("Results!" &amp; ADDRESS(ROUNDUP((ROW()-1)/10,0)+1, COLUMN()))</f>
        <v>V9</v>
      </c>
      <c r="B6812" s="18" t="str" cm="1">
        <f t="array" aca="1" ref="B6812" ca="1">INDIRECT("Results!" &amp; ADDRESS(ROUNDUP((ROW()-1)/10,0)+1, COLUMN()))</f>
        <v>Docker</v>
      </c>
      <c r="C6812" s="18" t="str" cm="1">
        <f t="array" aca="1" ref="C6812" ca="1">INDIRECT("Results!" &amp; ADDRESS(ROUNDUP((ROW()-1)/10,0)+1, COLUMN()))</f>
        <v>MasterSlave</v>
      </c>
      <c r="D6812" s="18" t="str" cm="1">
        <f t="array" aca="1" ref="D6812" ca="1">INDIRECT("Results!" &amp; ADDRESS(ROUNDUP((ROW()-1)/10,0)+1, COLUMN()))</f>
        <v>O2</v>
      </c>
      <c r="E6812" s="18" cm="1">
        <f t="array" aca="1" ref="E6812" ca="1">INDIRECT("Results!" &amp; ADDRESS(ROUNDUP((ROW()-1)/10,0)+1, COLUMN()))</f>
        <v>64</v>
      </c>
      <c r="F6812" s="18" t="str" cm="1">
        <f t="array" aca="1" ref="F6812" ca="1">INDIRECT("Results!" &amp; ADDRESS(ROUNDUP((ROW()-1)/10,0)+1, COLUMN()))</f>
        <v>V9DockerMasterSlaveO264</v>
      </c>
      <c r="G6812" s="18">
        <f t="shared" ca="1" si="106"/>
        <v>11.76</v>
      </c>
    </row>
    <row r="6813" spans="1:7" x14ac:dyDescent="0.25">
      <c r="A6813" s="18" t="str" cm="1">
        <f t="array" aca="1" ref="A6813" ca="1">INDIRECT("Results!" &amp; ADDRESS(ROUNDUP((ROW()-1)/10,0)+1, COLUMN()))</f>
        <v>V9</v>
      </c>
      <c r="B6813" s="18" t="str" cm="1">
        <f t="array" aca="1" ref="B6813" ca="1">INDIRECT("Results!" &amp; ADDRESS(ROUNDUP((ROW()-1)/10,0)+1, COLUMN()))</f>
        <v>Docker</v>
      </c>
      <c r="C6813" s="18" t="str" cm="1">
        <f t="array" aca="1" ref="C6813" ca="1">INDIRECT("Results!" &amp; ADDRESS(ROUNDUP((ROW()-1)/10,0)+1, COLUMN()))</f>
        <v>MasterSlave</v>
      </c>
      <c r="D6813" s="18" t="str" cm="1">
        <f t="array" aca="1" ref="D6813" ca="1">INDIRECT("Results!" &amp; ADDRESS(ROUNDUP((ROW()-1)/10,0)+1, COLUMN()))</f>
        <v>O2</v>
      </c>
      <c r="E6813" s="18" cm="1">
        <f t="array" aca="1" ref="E6813" ca="1">INDIRECT("Results!" &amp; ADDRESS(ROUNDUP((ROW()-1)/10,0)+1, COLUMN()))</f>
        <v>64</v>
      </c>
      <c r="F6813" s="18" t="str" cm="1">
        <f t="array" aca="1" ref="F6813" ca="1">INDIRECT("Results!" &amp; ADDRESS(ROUNDUP((ROW()-1)/10,0)+1, COLUMN()))</f>
        <v>V9DockerMasterSlaveO264</v>
      </c>
      <c r="G6813" s="18">
        <f t="shared" ca="1" si="106"/>
        <v>11.77</v>
      </c>
    </row>
    <row r="6814" spans="1:7" x14ac:dyDescent="0.25">
      <c r="A6814" s="18" t="str" cm="1">
        <f t="array" aca="1" ref="A6814" ca="1">INDIRECT("Results!" &amp; ADDRESS(ROUNDUP((ROW()-1)/10,0)+1, COLUMN()))</f>
        <v>V9</v>
      </c>
      <c r="B6814" s="18" t="str" cm="1">
        <f t="array" aca="1" ref="B6814" ca="1">INDIRECT("Results!" &amp; ADDRESS(ROUNDUP((ROW()-1)/10,0)+1, COLUMN()))</f>
        <v>Docker</v>
      </c>
      <c r="C6814" s="18" t="str" cm="1">
        <f t="array" aca="1" ref="C6814" ca="1">INDIRECT("Results!" &amp; ADDRESS(ROUNDUP((ROW()-1)/10,0)+1, COLUMN()))</f>
        <v>MasterSlave</v>
      </c>
      <c r="D6814" s="18" t="str" cm="1">
        <f t="array" aca="1" ref="D6814" ca="1">INDIRECT("Results!" &amp; ADDRESS(ROUNDUP((ROW()-1)/10,0)+1, COLUMN()))</f>
        <v>O2</v>
      </c>
      <c r="E6814" s="18" cm="1">
        <f t="array" aca="1" ref="E6814" ca="1">INDIRECT("Results!" &amp; ADDRESS(ROUNDUP((ROW()-1)/10,0)+1, COLUMN()))</f>
        <v>64</v>
      </c>
      <c r="F6814" s="18" t="str" cm="1">
        <f t="array" aca="1" ref="F6814" ca="1">INDIRECT("Results!" &amp; ADDRESS(ROUNDUP((ROW()-1)/10,0)+1, COLUMN()))</f>
        <v>V9DockerMasterSlaveO264</v>
      </c>
      <c r="G6814" s="18">
        <f t="shared" ca="1" si="106"/>
        <v>11.77</v>
      </c>
    </row>
    <row r="6815" spans="1:7" x14ac:dyDescent="0.25">
      <c r="A6815" s="18" t="str" cm="1">
        <f t="array" aca="1" ref="A6815" ca="1">INDIRECT("Results!" &amp; ADDRESS(ROUNDUP((ROW()-1)/10,0)+1, COLUMN()))</f>
        <v>V9</v>
      </c>
      <c r="B6815" s="18" t="str" cm="1">
        <f t="array" aca="1" ref="B6815" ca="1">INDIRECT("Results!" &amp; ADDRESS(ROUNDUP((ROW()-1)/10,0)+1, COLUMN()))</f>
        <v>Docker</v>
      </c>
      <c r="C6815" s="18" t="str" cm="1">
        <f t="array" aca="1" ref="C6815" ca="1">INDIRECT("Results!" &amp; ADDRESS(ROUNDUP((ROW()-1)/10,0)+1, COLUMN()))</f>
        <v>MasterSlave</v>
      </c>
      <c r="D6815" s="18" t="str" cm="1">
        <f t="array" aca="1" ref="D6815" ca="1">INDIRECT("Results!" &amp; ADDRESS(ROUNDUP((ROW()-1)/10,0)+1, COLUMN()))</f>
        <v>O2</v>
      </c>
      <c r="E6815" s="18" cm="1">
        <f t="array" aca="1" ref="E6815" ca="1">INDIRECT("Results!" &amp; ADDRESS(ROUNDUP((ROW()-1)/10,0)+1, COLUMN()))</f>
        <v>64</v>
      </c>
      <c r="F6815" s="18" t="str" cm="1">
        <f t="array" aca="1" ref="F6815" ca="1">INDIRECT("Results!" &amp; ADDRESS(ROUNDUP((ROW()-1)/10,0)+1, COLUMN()))</f>
        <v>V9DockerMasterSlaveO264</v>
      </c>
      <c r="G6815" s="18">
        <f t="shared" ca="1" si="106"/>
        <v>11.78</v>
      </c>
    </row>
    <row r="6816" spans="1:7" x14ac:dyDescent="0.25">
      <c r="A6816" s="18" t="str" cm="1">
        <f t="array" aca="1" ref="A6816" ca="1">INDIRECT("Results!" &amp; ADDRESS(ROUNDUP((ROW()-1)/10,0)+1, COLUMN()))</f>
        <v>V9</v>
      </c>
      <c r="B6816" s="18" t="str" cm="1">
        <f t="array" aca="1" ref="B6816" ca="1">INDIRECT("Results!" &amp; ADDRESS(ROUNDUP((ROW()-1)/10,0)+1, COLUMN()))</f>
        <v>Docker</v>
      </c>
      <c r="C6816" s="18" t="str" cm="1">
        <f t="array" aca="1" ref="C6816" ca="1">INDIRECT("Results!" &amp; ADDRESS(ROUNDUP((ROW()-1)/10,0)+1, COLUMN()))</f>
        <v>MasterSlave</v>
      </c>
      <c r="D6816" s="18" t="str" cm="1">
        <f t="array" aca="1" ref="D6816" ca="1">INDIRECT("Results!" &amp; ADDRESS(ROUNDUP((ROW()-1)/10,0)+1, COLUMN()))</f>
        <v>O2</v>
      </c>
      <c r="E6816" s="18" cm="1">
        <f t="array" aca="1" ref="E6816" ca="1">INDIRECT("Results!" &amp; ADDRESS(ROUNDUP((ROW()-1)/10,0)+1, COLUMN()))</f>
        <v>64</v>
      </c>
      <c r="F6816" s="18" t="str" cm="1">
        <f t="array" aca="1" ref="F6816" ca="1">INDIRECT("Results!" &amp; ADDRESS(ROUNDUP((ROW()-1)/10,0)+1, COLUMN()))</f>
        <v>V9DockerMasterSlaveO264</v>
      </c>
      <c r="G6816" s="18">
        <f t="shared" ca="1" si="106"/>
        <v>11.78</v>
      </c>
    </row>
    <row r="6817" spans="1:7" x14ac:dyDescent="0.25">
      <c r="A6817" s="18" t="str" cm="1">
        <f t="array" aca="1" ref="A6817" ca="1">INDIRECT("Results!" &amp; ADDRESS(ROUNDUP((ROW()-1)/10,0)+1, COLUMN()))</f>
        <v>V9</v>
      </c>
      <c r="B6817" s="18" t="str" cm="1">
        <f t="array" aca="1" ref="B6817" ca="1">INDIRECT("Results!" &amp; ADDRESS(ROUNDUP((ROW()-1)/10,0)+1, COLUMN()))</f>
        <v>Docker</v>
      </c>
      <c r="C6817" s="18" t="str" cm="1">
        <f t="array" aca="1" ref="C6817" ca="1">INDIRECT("Results!" &amp; ADDRESS(ROUNDUP((ROW()-1)/10,0)+1, COLUMN()))</f>
        <v>MasterSlave</v>
      </c>
      <c r="D6817" s="18" t="str" cm="1">
        <f t="array" aca="1" ref="D6817" ca="1">INDIRECT("Results!" &amp; ADDRESS(ROUNDUP((ROW()-1)/10,0)+1, COLUMN()))</f>
        <v>O2</v>
      </c>
      <c r="E6817" s="18" cm="1">
        <f t="array" aca="1" ref="E6817" ca="1">INDIRECT("Results!" &amp; ADDRESS(ROUNDUP((ROW()-1)/10,0)+1, COLUMN()))</f>
        <v>64</v>
      </c>
      <c r="F6817" s="18" t="str" cm="1">
        <f t="array" aca="1" ref="F6817" ca="1">INDIRECT("Results!" &amp; ADDRESS(ROUNDUP((ROW()-1)/10,0)+1, COLUMN()))</f>
        <v>V9DockerMasterSlaveO264</v>
      </c>
      <c r="G6817" s="18">
        <f t="shared" ca="1" si="106"/>
        <v>11.78</v>
      </c>
    </row>
    <row r="6818" spans="1:7" x14ac:dyDescent="0.25">
      <c r="A6818" s="18" t="str" cm="1">
        <f t="array" aca="1" ref="A6818" ca="1">INDIRECT("Results!" &amp; ADDRESS(ROUNDUP((ROW()-1)/10,0)+1, COLUMN()))</f>
        <v>V9</v>
      </c>
      <c r="B6818" s="18" t="str" cm="1">
        <f t="array" aca="1" ref="B6818" ca="1">INDIRECT("Results!" &amp; ADDRESS(ROUNDUP((ROW()-1)/10,0)+1, COLUMN()))</f>
        <v>Docker</v>
      </c>
      <c r="C6818" s="18" t="str" cm="1">
        <f t="array" aca="1" ref="C6818" ca="1">INDIRECT("Results!" &amp; ADDRESS(ROUNDUP((ROW()-1)/10,0)+1, COLUMN()))</f>
        <v>MasterSlave</v>
      </c>
      <c r="D6818" s="18" t="str" cm="1">
        <f t="array" aca="1" ref="D6818" ca="1">INDIRECT("Results!" &amp; ADDRESS(ROUNDUP((ROW()-1)/10,0)+1, COLUMN()))</f>
        <v>O2</v>
      </c>
      <c r="E6818" s="18" cm="1">
        <f t="array" aca="1" ref="E6818" ca="1">INDIRECT("Results!" &amp; ADDRESS(ROUNDUP((ROW()-1)/10,0)+1, COLUMN()))</f>
        <v>64</v>
      </c>
      <c r="F6818" s="18" t="str" cm="1">
        <f t="array" aca="1" ref="F6818" ca="1">INDIRECT("Results!" &amp; ADDRESS(ROUNDUP((ROW()-1)/10,0)+1, COLUMN()))</f>
        <v>V9DockerMasterSlaveO264</v>
      </c>
      <c r="G6818" s="18">
        <f t="shared" ca="1" si="106"/>
        <v>11.78</v>
      </c>
    </row>
    <row r="6819" spans="1:7" x14ac:dyDescent="0.25">
      <c r="A6819" s="18" t="str" cm="1">
        <f t="array" aca="1" ref="A6819" ca="1">INDIRECT("Results!" &amp; ADDRESS(ROUNDUP((ROW()-1)/10,0)+1, COLUMN()))</f>
        <v>V9</v>
      </c>
      <c r="B6819" s="18" t="str" cm="1">
        <f t="array" aca="1" ref="B6819" ca="1">INDIRECT("Results!" &amp; ADDRESS(ROUNDUP((ROW()-1)/10,0)+1, COLUMN()))</f>
        <v>Docker</v>
      </c>
      <c r="C6819" s="18" t="str" cm="1">
        <f t="array" aca="1" ref="C6819" ca="1">INDIRECT("Results!" &amp; ADDRESS(ROUNDUP((ROW()-1)/10,0)+1, COLUMN()))</f>
        <v>MasterSlave</v>
      </c>
      <c r="D6819" s="18" t="str" cm="1">
        <f t="array" aca="1" ref="D6819" ca="1">INDIRECT("Results!" &amp; ADDRESS(ROUNDUP((ROW()-1)/10,0)+1, COLUMN()))</f>
        <v>O2</v>
      </c>
      <c r="E6819" s="18" cm="1">
        <f t="array" aca="1" ref="E6819" ca="1">INDIRECT("Results!" &amp; ADDRESS(ROUNDUP((ROW()-1)/10,0)+1, COLUMN()))</f>
        <v>64</v>
      </c>
      <c r="F6819" s="18" t="str" cm="1">
        <f t="array" aca="1" ref="F6819" ca="1">INDIRECT("Results!" &amp; ADDRESS(ROUNDUP((ROW()-1)/10,0)+1, COLUMN()))</f>
        <v>V9DockerMasterSlaveO264</v>
      </c>
      <c r="G6819" s="18">
        <f t="shared" ca="1" si="106"/>
        <v>11.79</v>
      </c>
    </row>
    <row r="6820" spans="1:7" x14ac:dyDescent="0.25">
      <c r="A6820" s="18" t="str" cm="1">
        <f t="array" aca="1" ref="A6820" ca="1">INDIRECT("Results!" &amp; ADDRESS(ROUNDUP((ROW()-1)/10,0)+1, COLUMN()))</f>
        <v>V9</v>
      </c>
      <c r="B6820" s="18" t="str" cm="1">
        <f t="array" aca="1" ref="B6820" ca="1">INDIRECT("Results!" &amp; ADDRESS(ROUNDUP((ROW()-1)/10,0)+1, COLUMN()))</f>
        <v>Docker</v>
      </c>
      <c r="C6820" s="18" t="str" cm="1">
        <f t="array" aca="1" ref="C6820" ca="1">INDIRECT("Results!" &amp; ADDRESS(ROUNDUP((ROW()-1)/10,0)+1, COLUMN()))</f>
        <v>MasterSlave</v>
      </c>
      <c r="D6820" s="18" t="str" cm="1">
        <f t="array" aca="1" ref="D6820" ca="1">INDIRECT("Results!" &amp; ADDRESS(ROUNDUP((ROW()-1)/10,0)+1, COLUMN()))</f>
        <v>O2</v>
      </c>
      <c r="E6820" s="18" cm="1">
        <f t="array" aca="1" ref="E6820" ca="1">INDIRECT("Results!" &amp; ADDRESS(ROUNDUP((ROW()-1)/10,0)+1, COLUMN()))</f>
        <v>64</v>
      </c>
      <c r="F6820" s="18" t="str" cm="1">
        <f t="array" aca="1" ref="F6820" ca="1">INDIRECT("Results!" &amp; ADDRESS(ROUNDUP((ROW()-1)/10,0)+1, COLUMN()))</f>
        <v>V9DockerMasterSlaveO264</v>
      </c>
      <c r="G6820" s="18">
        <f t="shared" ca="1" si="106"/>
        <v>11.8</v>
      </c>
    </row>
    <row r="6821" spans="1:7" x14ac:dyDescent="0.25">
      <c r="A6821" s="18" t="str" cm="1">
        <f t="array" aca="1" ref="A6821" ca="1">INDIRECT("Results!" &amp; ADDRESS(ROUNDUP((ROW()-1)/10,0)+1, COLUMN()))</f>
        <v>V9</v>
      </c>
      <c r="B6821" s="18" t="str" cm="1">
        <f t="array" aca="1" ref="B6821" ca="1">INDIRECT("Results!" &amp; ADDRESS(ROUNDUP((ROW()-1)/10,0)+1, COLUMN()))</f>
        <v>Docker</v>
      </c>
      <c r="C6821" s="18" t="str" cm="1">
        <f t="array" aca="1" ref="C6821" ca="1">INDIRECT("Results!" &amp; ADDRESS(ROUNDUP((ROW()-1)/10,0)+1, COLUMN()))</f>
        <v>MasterSlave</v>
      </c>
      <c r="D6821" s="18" t="str" cm="1">
        <f t="array" aca="1" ref="D6821" ca="1">INDIRECT("Results!" &amp; ADDRESS(ROUNDUP((ROW()-1)/10,0)+1, COLUMN()))</f>
        <v>O2</v>
      </c>
      <c r="E6821" s="18" cm="1">
        <f t="array" aca="1" ref="E6821" ca="1">INDIRECT("Results!" &amp; ADDRESS(ROUNDUP((ROW()-1)/10,0)+1, COLUMN()))</f>
        <v>64</v>
      </c>
      <c r="F6821" s="18" t="str" cm="1">
        <f t="array" aca="1" ref="F6821" ca="1">INDIRECT("Results!" &amp; ADDRESS(ROUNDUP((ROW()-1)/10,0)+1, COLUMN()))</f>
        <v>V9DockerMasterSlaveO264</v>
      </c>
      <c r="G6821" s="18">
        <f t="shared" ca="1" si="106"/>
        <v>11.82</v>
      </c>
    </row>
    <row r="6822" spans="1:7" x14ac:dyDescent="0.25">
      <c r="A6822" s="18" t="str" cm="1">
        <f t="array" aca="1" ref="A6822" ca="1">INDIRECT("Results!" &amp; ADDRESS(ROUNDUP((ROW()-1)/10,0)+1, COLUMN()))</f>
        <v>V9</v>
      </c>
      <c r="B6822" s="18" t="str" cm="1">
        <f t="array" aca="1" ref="B6822" ca="1">INDIRECT("Results!" &amp; ADDRESS(ROUNDUP((ROW()-1)/10,0)+1, COLUMN()))</f>
        <v>Docker</v>
      </c>
      <c r="C6822" s="18" t="str" cm="1">
        <f t="array" aca="1" ref="C6822" ca="1">INDIRECT("Results!" &amp; ADDRESS(ROUNDUP((ROW()-1)/10,0)+1, COLUMN()))</f>
        <v>MasterSlave</v>
      </c>
      <c r="D6822" s="18" t="str" cm="1">
        <f t="array" aca="1" ref="D6822" ca="1">INDIRECT("Results!" &amp; ADDRESS(ROUNDUP((ROW()-1)/10,0)+1, COLUMN()))</f>
        <v>O2</v>
      </c>
      <c r="E6822" s="18" cm="1">
        <f t="array" aca="1" ref="E6822" ca="1">INDIRECT("Results!" &amp; ADDRESS(ROUNDUP((ROW()-1)/10,0)+1, COLUMN()))</f>
        <v>128</v>
      </c>
      <c r="F6822" s="18" t="str" cm="1">
        <f t="array" aca="1" ref="F6822" ca="1">INDIRECT("Results!" &amp; ADDRESS(ROUNDUP((ROW()-1)/10,0)+1, COLUMN()))</f>
        <v>V9DockerMasterSlaveO2128</v>
      </c>
      <c r="G6822" s="18">
        <f t="shared" ca="1" si="106"/>
        <v>12.26</v>
      </c>
    </row>
    <row r="6823" spans="1:7" x14ac:dyDescent="0.25">
      <c r="A6823" s="18" t="str" cm="1">
        <f t="array" aca="1" ref="A6823" ca="1">INDIRECT("Results!" &amp; ADDRESS(ROUNDUP((ROW()-1)/10,0)+1, COLUMN()))</f>
        <v>V9</v>
      </c>
      <c r="B6823" s="18" t="str" cm="1">
        <f t="array" aca="1" ref="B6823" ca="1">INDIRECT("Results!" &amp; ADDRESS(ROUNDUP((ROW()-1)/10,0)+1, COLUMN()))</f>
        <v>Docker</v>
      </c>
      <c r="C6823" s="18" t="str" cm="1">
        <f t="array" aca="1" ref="C6823" ca="1">INDIRECT("Results!" &amp; ADDRESS(ROUNDUP((ROW()-1)/10,0)+1, COLUMN()))</f>
        <v>MasterSlave</v>
      </c>
      <c r="D6823" s="18" t="str" cm="1">
        <f t="array" aca="1" ref="D6823" ca="1">INDIRECT("Results!" &amp; ADDRESS(ROUNDUP((ROW()-1)/10,0)+1, COLUMN()))</f>
        <v>O2</v>
      </c>
      <c r="E6823" s="18" cm="1">
        <f t="array" aca="1" ref="E6823" ca="1">INDIRECT("Results!" &amp; ADDRESS(ROUNDUP((ROW()-1)/10,0)+1, COLUMN()))</f>
        <v>128</v>
      </c>
      <c r="F6823" s="18" t="str" cm="1">
        <f t="array" aca="1" ref="F6823" ca="1">INDIRECT("Results!" &amp; ADDRESS(ROUNDUP((ROW()-1)/10,0)+1, COLUMN()))</f>
        <v>V9DockerMasterSlaveO2128</v>
      </c>
      <c r="G6823" s="18">
        <f t="shared" ca="1" si="106"/>
        <v>12.28</v>
      </c>
    </row>
    <row r="6824" spans="1:7" x14ac:dyDescent="0.25">
      <c r="A6824" s="18" t="str" cm="1">
        <f t="array" aca="1" ref="A6824" ca="1">INDIRECT("Results!" &amp; ADDRESS(ROUNDUP((ROW()-1)/10,0)+1, COLUMN()))</f>
        <v>V9</v>
      </c>
      <c r="B6824" s="18" t="str" cm="1">
        <f t="array" aca="1" ref="B6824" ca="1">INDIRECT("Results!" &amp; ADDRESS(ROUNDUP((ROW()-1)/10,0)+1, COLUMN()))</f>
        <v>Docker</v>
      </c>
      <c r="C6824" s="18" t="str" cm="1">
        <f t="array" aca="1" ref="C6824" ca="1">INDIRECT("Results!" &amp; ADDRESS(ROUNDUP((ROW()-1)/10,0)+1, COLUMN()))</f>
        <v>MasterSlave</v>
      </c>
      <c r="D6824" s="18" t="str" cm="1">
        <f t="array" aca="1" ref="D6824" ca="1">INDIRECT("Results!" &amp; ADDRESS(ROUNDUP((ROW()-1)/10,0)+1, COLUMN()))</f>
        <v>O2</v>
      </c>
      <c r="E6824" s="18" cm="1">
        <f t="array" aca="1" ref="E6824" ca="1">INDIRECT("Results!" &amp; ADDRESS(ROUNDUP((ROW()-1)/10,0)+1, COLUMN()))</f>
        <v>128</v>
      </c>
      <c r="F6824" s="18" t="str" cm="1">
        <f t="array" aca="1" ref="F6824" ca="1">INDIRECT("Results!" &amp; ADDRESS(ROUNDUP((ROW()-1)/10,0)+1, COLUMN()))</f>
        <v>V9DockerMasterSlaveO2128</v>
      </c>
      <c r="G6824" s="18">
        <f t="shared" ca="1" si="106"/>
        <v>12.29</v>
      </c>
    </row>
    <row r="6825" spans="1:7" x14ac:dyDescent="0.25">
      <c r="A6825" s="18" t="str" cm="1">
        <f t="array" aca="1" ref="A6825" ca="1">INDIRECT("Results!" &amp; ADDRESS(ROUNDUP((ROW()-1)/10,0)+1, COLUMN()))</f>
        <v>V9</v>
      </c>
      <c r="B6825" s="18" t="str" cm="1">
        <f t="array" aca="1" ref="B6825" ca="1">INDIRECT("Results!" &amp; ADDRESS(ROUNDUP((ROW()-1)/10,0)+1, COLUMN()))</f>
        <v>Docker</v>
      </c>
      <c r="C6825" s="18" t="str" cm="1">
        <f t="array" aca="1" ref="C6825" ca="1">INDIRECT("Results!" &amp; ADDRESS(ROUNDUP((ROW()-1)/10,0)+1, COLUMN()))</f>
        <v>MasterSlave</v>
      </c>
      <c r="D6825" s="18" t="str" cm="1">
        <f t="array" aca="1" ref="D6825" ca="1">INDIRECT("Results!" &amp; ADDRESS(ROUNDUP((ROW()-1)/10,0)+1, COLUMN()))</f>
        <v>O2</v>
      </c>
      <c r="E6825" s="18" cm="1">
        <f t="array" aca="1" ref="E6825" ca="1">INDIRECT("Results!" &amp; ADDRESS(ROUNDUP((ROW()-1)/10,0)+1, COLUMN()))</f>
        <v>128</v>
      </c>
      <c r="F6825" s="18" t="str" cm="1">
        <f t="array" aca="1" ref="F6825" ca="1">INDIRECT("Results!" &amp; ADDRESS(ROUNDUP((ROW()-1)/10,0)+1, COLUMN()))</f>
        <v>V9DockerMasterSlaveO2128</v>
      </c>
      <c r="G6825" s="18">
        <f t="shared" ca="1" si="106"/>
        <v>12.29</v>
      </c>
    </row>
    <row r="6826" spans="1:7" x14ac:dyDescent="0.25">
      <c r="A6826" s="18" t="str" cm="1">
        <f t="array" aca="1" ref="A6826" ca="1">INDIRECT("Results!" &amp; ADDRESS(ROUNDUP((ROW()-1)/10,0)+1, COLUMN()))</f>
        <v>V9</v>
      </c>
      <c r="B6826" s="18" t="str" cm="1">
        <f t="array" aca="1" ref="B6826" ca="1">INDIRECT("Results!" &amp; ADDRESS(ROUNDUP((ROW()-1)/10,0)+1, COLUMN()))</f>
        <v>Docker</v>
      </c>
      <c r="C6826" s="18" t="str" cm="1">
        <f t="array" aca="1" ref="C6826" ca="1">INDIRECT("Results!" &amp; ADDRESS(ROUNDUP((ROW()-1)/10,0)+1, COLUMN()))</f>
        <v>MasterSlave</v>
      </c>
      <c r="D6826" s="18" t="str" cm="1">
        <f t="array" aca="1" ref="D6826" ca="1">INDIRECT("Results!" &amp; ADDRESS(ROUNDUP((ROW()-1)/10,0)+1, COLUMN()))</f>
        <v>O2</v>
      </c>
      <c r="E6826" s="18" cm="1">
        <f t="array" aca="1" ref="E6826" ca="1">INDIRECT("Results!" &amp; ADDRESS(ROUNDUP((ROW()-1)/10,0)+1, COLUMN()))</f>
        <v>128</v>
      </c>
      <c r="F6826" s="18" t="str" cm="1">
        <f t="array" aca="1" ref="F6826" ca="1">INDIRECT("Results!" &amp; ADDRESS(ROUNDUP((ROW()-1)/10,0)+1, COLUMN()))</f>
        <v>V9DockerMasterSlaveO2128</v>
      </c>
      <c r="G6826" s="18">
        <f t="shared" ca="1" si="106"/>
        <v>12.29</v>
      </c>
    </row>
    <row r="6827" spans="1:7" x14ac:dyDescent="0.25">
      <c r="A6827" s="18" t="str" cm="1">
        <f t="array" aca="1" ref="A6827" ca="1">INDIRECT("Results!" &amp; ADDRESS(ROUNDUP((ROW()-1)/10,0)+1, COLUMN()))</f>
        <v>V9</v>
      </c>
      <c r="B6827" s="18" t="str" cm="1">
        <f t="array" aca="1" ref="B6827" ca="1">INDIRECT("Results!" &amp; ADDRESS(ROUNDUP((ROW()-1)/10,0)+1, COLUMN()))</f>
        <v>Docker</v>
      </c>
      <c r="C6827" s="18" t="str" cm="1">
        <f t="array" aca="1" ref="C6827" ca="1">INDIRECT("Results!" &amp; ADDRESS(ROUNDUP((ROW()-1)/10,0)+1, COLUMN()))</f>
        <v>MasterSlave</v>
      </c>
      <c r="D6827" s="18" t="str" cm="1">
        <f t="array" aca="1" ref="D6827" ca="1">INDIRECT("Results!" &amp; ADDRESS(ROUNDUP((ROW()-1)/10,0)+1, COLUMN()))</f>
        <v>O2</v>
      </c>
      <c r="E6827" s="18" cm="1">
        <f t="array" aca="1" ref="E6827" ca="1">INDIRECT("Results!" &amp; ADDRESS(ROUNDUP((ROW()-1)/10,0)+1, COLUMN()))</f>
        <v>128</v>
      </c>
      <c r="F6827" s="18" t="str" cm="1">
        <f t="array" aca="1" ref="F6827" ca="1">INDIRECT("Results!" &amp; ADDRESS(ROUNDUP((ROW()-1)/10,0)+1, COLUMN()))</f>
        <v>V9DockerMasterSlaveO2128</v>
      </c>
      <c r="G6827" s="18">
        <f t="shared" ca="1" si="106"/>
        <v>12.3</v>
      </c>
    </row>
    <row r="6828" spans="1:7" x14ac:dyDescent="0.25">
      <c r="A6828" s="18" t="str" cm="1">
        <f t="array" aca="1" ref="A6828" ca="1">INDIRECT("Results!" &amp; ADDRESS(ROUNDUP((ROW()-1)/10,0)+1, COLUMN()))</f>
        <v>V9</v>
      </c>
      <c r="B6828" s="18" t="str" cm="1">
        <f t="array" aca="1" ref="B6828" ca="1">INDIRECT("Results!" &amp; ADDRESS(ROUNDUP((ROW()-1)/10,0)+1, COLUMN()))</f>
        <v>Docker</v>
      </c>
      <c r="C6828" s="18" t="str" cm="1">
        <f t="array" aca="1" ref="C6828" ca="1">INDIRECT("Results!" &amp; ADDRESS(ROUNDUP((ROW()-1)/10,0)+1, COLUMN()))</f>
        <v>MasterSlave</v>
      </c>
      <c r="D6828" s="18" t="str" cm="1">
        <f t="array" aca="1" ref="D6828" ca="1">INDIRECT("Results!" &amp; ADDRESS(ROUNDUP((ROW()-1)/10,0)+1, COLUMN()))</f>
        <v>O2</v>
      </c>
      <c r="E6828" s="18" cm="1">
        <f t="array" aca="1" ref="E6828" ca="1">INDIRECT("Results!" &amp; ADDRESS(ROUNDUP((ROW()-1)/10,0)+1, COLUMN()))</f>
        <v>128</v>
      </c>
      <c r="F6828" s="18" t="str" cm="1">
        <f t="array" aca="1" ref="F6828" ca="1">INDIRECT("Results!" &amp; ADDRESS(ROUNDUP((ROW()-1)/10,0)+1, COLUMN()))</f>
        <v>V9DockerMasterSlaveO2128</v>
      </c>
      <c r="G6828" s="18">
        <f t="shared" ca="1" si="106"/>
        <v>12.31</v>
      </c>
    </row>
    <row r="6829" spans="1:7" x14ac:dyDescent="0.25">
      <c r="A6829" s="18" t="str" cm="1">
        <f t="array" aca="1" ref="A6829" ca="1">INDIRECT("Results!" &amp; ADDRESS(ROUNDUP((ROW()-1)/10,0)+1, COLUMN()))</f>
        <v>V9</v>
      </c>
      <c r="B6829" s="18" t="str" cm="1">
        <f t="array" aca="1" ref="B6829" ca="1">INDIRECT("Results!" &amp; ADDRESS(ROUNDUP((ROW()-1)/10,0)+1, COLUMN()))</f>
        <v>Docker</v>
      </c>
      <c r="C6829" s="18" t="str" cm="1">
        <f t="array" aca="1" ref="C6829" ca="1">INDIRECT("Results!" &amp; ADDRESS(ROUNDUP((ROW()-1)/10,0)+1, COLUMN()))</f>
        <v>MasterSlave</v>
      </c>
      <c r="D6829" s="18" t="str" cm="1">
        <f t="array" aca="1" ref="D6829" ca="1">INDIRECT("Results!" &amp; ADDRESS(ROUNDUP((ROW()-1)/10,0)+1, COLUMN()))</f>
        <v>O2</v>
      </c>
      <c r="E6829" s="18" cm="1">
        <f t="array" aca="1" ref="E6829" ca="1">INDIRECT("Results!" &amp; ADDRESS(ROUNDUP((ROW()-1)/10,0)+1, COLUMN()))</f>
        <v>128</v>
      </c>
      <c r="F6829" s="18" t="str" cm="1">
        <f t="array" aca="1" ref="F6829" ca="1">INDIRECT("Results!" &amp; ADDRESS(ROUNDUP((ROW()-1)/10,0)+1, COLUMN()))</f>
        <v>V9DockerMasterSlaveO2128</v>
      </c>
      <c r="G6829" s="18">
        <f t="shared" ca="1" si="106"/>
        <v>12.31</v>
      </c>
    </row>
    <row r="6830" spans="1:7" x14ac:dyDescent="0.25">
      <c r="A6830" s="18" t="str" cm="1">
        <f t="array" aca="1" ref="A6830" ca="1">INDIRECT("Results!" &amp; ADDRESS(ROUNDUP((ROW()-1)/10,0)+1, COLUMN()))</f>
        <v>V9</v>
      </c>
      <c r="B6830" s="18" t="str" cm="1">
        <f t="array" aca="1" ref="B6830" ca="1">INDIRECT("Results!" &amp; ADDRESS(ROUNDUP((ROW()-1)/10,0)+1, COLUMN()))</f>
        <v>Docker</v>
      </c>
      <c r="C6830" s="18" t="str" cm="1">
        <f t="array" aca="1" ref="C6830" ca="1">INDIRECT("Results!" &amp; ADDRESS(ROUNDUP((ROW()-1)/10,0)+1, COLUMN()))</f>
        <v>MasterSlave</v>
      </c>
      <c r="D6830" s="18" t="str" cm="1">
        <f t="array" aca="1" ref="D6830" ca="1">INDIRECT("Results!" &amp; ADDRESS(ROUNDUP((ROW()-1)/10,0)+1, COLUMN()))</f>
        <v>O2</v>
      </c>
      <c r="E6830" s="18" cm="1">
        <f t="array" aca="1" ref="E6830" ca="1">INDIRECT("Results!" &amp; ADDRESS(ROUNDUP((ROW()-1)/10,0)+1, COLUMN()))</f>
        <v>128</v>
      </c>
      <c r="F6830" s="18" t="str" cm="1">
        <f t="array" aca="1" ref="F6830" ca="1">INDIRECT("Results!" &amp; ADDRESS(ROUNDUP((ROW()-1)/10,0)+1, COLUMN()))</f>
        <v>V9DockerMasterSlaveO2128</v>
      </c>
      <c r="G6830" s="18">
        <f t="shared" ca="1" si="106"/>
        <v>12.31</v>
      </c>
    </row>
    <row r="6831" spans="1:7" x14ac:dyDescent="0.25">
      <c r="A6831" s="18" t="str" cm="1">
        <f t="array" aca="1" ref="A6831" ca="1">INDIRECT("Results!" &amp; ADDRESS(ROUNDUP((ROW()-1)/10,0)+1, COLUMN()))</f>
        <v>V9</v>
      </c>
      <c r="B6831" s="18" t="str" cm="1">
        <f t="array" aca="1" ref="B6831" ca="1">INDIRECT("Results!" &amp; ADDRESS(ROUNDUP((ROW()-1)/10,0)+1, COLUMN()))</f>
        <v>Docker</v>
      </c>
      <c r="C6831" s="18" t="str" cm="1">
        <f t="array" aca="1" ref="C6831" ca="1">INDIRECT("Results!" &amp; ADDRESS(ROUNDUP((ROW()-1)/10,0)+1, COLUMN()))</f>
        <v>MasterSlave</v>
      </c>
      <c r="D6831" s="18" t="str" cm="1">
        <f t="array" aca="1" ref="D6831" ca="1">INDIRECT("Results!" &amp; ADDRESS(ROUNDUP((ROW()-1)/10,0)+1, COLUMN()))</f>
        <v>O2</v>
      </c>
      <c r="E6831" s="18" cm="1">
        <f t="array" aca="1" ref="E6831" ca="1">INDIRECT("Results!" &amp; ADDRESS(ROUNDUP((ROW()-1)/10,0)+1, COLUMN()))</f>
        <v>128</v>
      </c>
      <c r="F6831" s="18" t="str" cm="1">
        <f t="array" aca="1" ref="F6831" ca="1">INDIRECT("Results!" &amp; ADDRESS(ROUNDUP((ROW()-1)/10,0)+1, COLUMN()))</f>
        <v>V9DockerMasterSlaveO2128</v>
      </c>
      <c r="G6831" s="18">
        <f t="shared" ca="1" si="106"/>
        <v>12.32</v>
      </c>
    </row>
    <row r="6832" spans="1:7" x14ac:dyDescent="0.25">
      <c r="A6832" s="18" t="str" cm="1">
        <f t="array" aca="1" ref="A6832" ca="1">INDIRECT("Results!" &amp; ADDRESS(ROUNDUP((ROW()-1)/10,0)+1, COLUMN()))</f>
        <v>V9</v>
      </c>
      <c r="B6832" s="18" t="str" cm="1">
        <f t="array" aca="1" ref="B6832" ca="1">INDIRECT("Results!" &amp; ADDRESS(ROUNDUP((ROW()-1)/10,0)+1, COLUMN()))</f>
        <v>Docker</v>
      </c>
      <c r="C6832" s="18" t="str" cm="1">
        <f t="array" aca="1" ref="C6832" ca="1">INDIRECT("Results!" &amp; ADDRESS(ROUNDUP((ROW()-1)/10,0)+1, COLUMN()))</f>
        <v>MasterSlave</v>
      </c>
      <c r="D6832" s="18" t="str" cm="1">
        <f t="array" aca="1" ref="D6832" ca="1">INDIRECT("Results!" &amp; ADDRESS(ROUNDUP((ROW()-1)/10,0)+1, COLUMN()))</f>
        <v>O2</v>
      </c>
      <c r="E6832" s="18" cm="1">
        <f t="array" aca="1" ref="E6832" ca="1">INDIRECT("Results!" &amp; ADDRESS(ROUNDUP((ROW()-1)/10,0)+1, COLUMN()))</f>
        <v>256</v>
      </c>
      <c r="F6832" s="18" t="str" cm="1">
        <f t="array" aca="1" ref="F6832" ca="1">INDIRECT("Results!" &amp; ADDRESS(ROUNDUP((ROW()-1)/10,0)+1, COLUMN()))</f>
        <v>V9DockerMasterSlaveO2256</v>
      </c>
      <c r="G6832" s="18">
        <f t="shared" ca="1" si="106"/>
        <v>14.45</v>
      </c>
    </row>
    <row r="6833" spans="1:7" x14ac:dyDescent="0.25">
      <c r="A6833" s="18" t="str" cm="1">
        <f t="array" aca="1" ref="A6833" ca="1">INDIRECT("Results!" &amp; ADDRESS(ROUNDUP((ROW()-1)/10,0)+1, COLUMN()))</f>
        <v>V9</v>
      </c>
      <c r="B6833" s="18" t="str" cm="1">
        <f t="array" aca="1" ref="B6833" ca="1">INDIRECT("Results!" &amp; ADDRESS(ROUNDUP((ROW()-1)/10,0)+1, COLUMN()))</f>
        <v>Docker</v>
      </c>
      <c r="C6833" s="18" t="str" cm="1">
        <f t="array" aca="1" ref="C6833" ca="1">INDIRECT("Results!" &amp; ADDRESS(ROUNDUP((ROW()-1)/10,0)+1, COLUMN()))</f>
        <v>MasterSlave</v>
      </c>
      <c r="D6833" s="18" t="str" cm="1">
        <f t="array" aca="1" ref="D6833" ca="1">INDIRECT("Results!" &amp; ADDRESS(ROUNDUP((ROW()-1)/10,0)+1, COLUMN()))</f>
        <v>O2</v>
      </c>
      <c r="E6833" s="18" cm="1">
        <f t="array" aca="1" ref="E6833" ca="1">INDIRECT("Results!" &amp; ADDRESS(ROUNDUP((ROW()-1)/10,0)+1, COLUMN()))</f>
        <v>256</v>
      </c>
      <c r="F6833" s="18" t="str" cm="1">
        <f t="array" aca="1" ref="F6833" ca="1">INDIRECT("Results!" &amp; ADDRESS(ROUNDUP((ROW()-1)/10,0)+1, COLUMN()))</f>
        <v>V9DockerMasterSlaveO2256</v>
      </c>
      <c r="G6833" s="18">
        <f t="shared" ca="1" si="106"/>
        <v>14.61</v>
      </c>
    </row>
    <row r="6834" spans="1:7" x14ac:dyDescent="0.25">
      <c r="A6834" s="18" t="str" cm="1">
        <f t="array" aca="1" ref="A6834" ca="1">INDIRECT("Results!" &amp; ADDRESS(ROUNDUP((ROW()-1)/10,0)+1, COLUMN()))</f>
        <v>V9</v>
      </c>
      <c r="B6834" s="18" t="str" cm="1">
        <f t="array" aca="1" ref="B6834" ca="1">INDIRECT("Results!" &amp; ADDRESS(ROUNDUP((ROW()-1)/10,0)+1, COLUMN()))</f>
        <v>Docker</v>
      </c>
      <c r="C6834" s="18" t="str" cm="1">
        <f t="array" aca="1" ref="C6834" ca="1">INDIRECT("Results!" &amp; ADDRESS(ROUNDUP((ROW()-1)/10,0)+1, COLUMN()))</f>
        <v>MasterSlave</v>
      </c>
      <c r="D6834" s="18" t="str" cm="1">
        <f t="array" aca="1" ref="D6834" ca="1">INDIRECT("Results!" &amp; ADDRESS(ROUNDUP((ROW()-1)/10,0)+1, COLUMN()))</f>
        <v>O2</v>
      </c>
      <c r="E6834" s="18" cm="1">
        <f t="array" aca="1" ref="E6834" ca="1">INDIRECT("Results!" &amp; ADDRESS(ROUNDUP((ROW()-1)/10,0)+1, COLUMN()))</f>
        <v>256</v>
      </c>
      <c r="F6834" s="18" t="str" cm="1">
        <f t="array" aca="1" ref="F6834" ca="1">INDIRECT("Results!" &amp; ADDRESS(ROUNDUP((ROW()-1)/10,0)+1, COLUMN()))</f>
        <v>V9DockerMasterSlaveO2256</v>
      </c>
      <c r="G6834" s="18">
        <f t="shared" ca="1" si="106"/>
        <v>14.63</v>
      </c>
    </row>
    <row r="6835" spans="1:7" x14ac:dyDescent="0.25">
      <c r="A6835" s="18" t="str" cm="1">
        <f t="array" aca="1" ref="A6835" ca="1">INDIRECT("Results!" &amp; ADDRESS(ROUNDUP((ROW()-1)/10,0)+1, COLUMN()))</f>
        <v>V9</v>
      </c>
      <c r="B6835" s="18" t="str" cm="1">
        <f t="array" aca="1" ref="B6835" ca="1">INDIRECT("Results!" &amp; ADDRESS(ROUNDUP((ROW()-1)/10,0)+1, COLUMN()))</f>
        <v>Docker</v>
      </c>
      <c r="C6835" s="18" t="str" cm="1">
        <f t="array" aca="1" ref="C6835" ca="1">INDIRECT("Results!" &amp; ADDRESS(ROUNDUP((ROW()-1)/10,0)+1, COLUMN()))</f>
        <v>MasterSlave</v>
      </c>
      <c r="D6835" s="18" t="str" cm="1">
        <f t="array" aca="1" ref="D6835" ca="1">INDIRECT("Results!" &amp; ADDRESS(ROUNDUP((ROW()-1)/10,0)+1, COLUMN()))</f>
        <v>O2</v>
      </c>
      <c r="E6835" s="18" cm="1">
        <f t="array" aca="1" ref="E6835" ca="1">INDIRECT("Results!" &amp; ADDRESS(ROUNDUP((ROW()-1)/10,0)+1, COLUMN()))</f>
        <v>256</v>
      </c>
      <c r="F6835" s="18" t="str" cm="1">
        <f t="array" aca="1" ref="F6835" ca="1">INDIRECT("Results!" &amp; ADDRESS(ROUNDUP((ROW()-1)/10,0)+1, COLUMN()))</f>
        <v>V9DockerMasterSlaveO2256</v>
      </c>
      <c r="G6835" s="18">
        <f t="shared" ca="1" si="106"/>
        <v>14.66</v>
      </c>
    </row>
    <row r="6836" spans="1:7" x14ac:dyDescent="0.25">
      <c r="A6836" s="18" t="str" cm="1">
        <f t="array" aca="1" ref="A6836" ca="1">INDIRECT("Results!" &amp; ADDRESS(ROUNDUP((ROW()-1)/10,0)+1, COLUMN()))</f>
        <v>V9</v>
      </c>
      <c r="B6836" s="18" t="str" cm="1">
        <f t="array" aca="1" ref="B6836" ca="1">INDIRECT("Results!" &amp; ADDRESS(ROUNDUP((ROW()-1)/10,0)+1, COLUMN()))</f>
        <v>Docker</v>
      </c>
      <c r="C6836" s="18" t="str" cm="1">
        <f t="array" aca="1" ref="C6836" ca="1">INDIRECT("Results!" &amp; ADDRESS(ROUNDUP((ROW()-1)/10,0)+1, COLUMN()))</f>
        <v>MasterSlave</v>
      </c>
      <c r="D6836" s="18" t="str" cm="1">
        <f t="array" aca="1" ref="D6836" ca="1">INDIRECT("Results!" &amp; ADDRESS(ROUNDUP((ROW()-1)/10,0)+1, COLUMN()))</f>
        <v>O2</v>
      </c>
      <c r="E6836" s="18" cm="1">
        <f t="array" aca="1" ref="E6836" ca="1">INDIRECT("Results!" &amp; ADDRESS(ROUNDUP((ROW()-1)/10,0)+1, COLUMN()))</f>
        <v>256</v>
      </c>
      <c r="F6836" s="18" t="str" cm="1">
        <f t="array" aca="1" ref="F6836" ca="1">INDIRECT("Results!" &amp; ADDRESS(ROUNDUP((ROW()-1)/10,0)+1, COLUMN()))</f>
        <v>V9DockerMasterSlaveO2256</v>
      </c>
      <c r="G6836" s="18">
        <f t="shared" ca="1" si="106"/>
        <v>14.67</v>
      </c>
    </row>
    <row r="6837" spans="1:7" x14ac:dyDescent="0.25">
      <c r="A6837" s="18" t="str" cm="1">
        <f t="array" aca="1" ref="A6837" ca="1">INDIRECT("Results!" &amp; ADDRESS(ROUNDUP((ROW()-1)/10,0)+1, COLUMN()))</f>
        <v>V9</v>
      </c>
      <c r="B6837" s="18" t="str" cm="1">
        <f t="array" aca="1" ref="B6837" ca="1">INDIRECT("Results!" &amp; ADDRESS(ROUNDUP((ROW()-1)/10,0)+1, COLUMN()))</f>
        <v>Docker</v>
      </c>
      <c r="C6837" s="18" t="str" cm="1">
        <f t="array" aca="1" ref="C6837" ca="1">INDIRECT("Results!" &amp; ADDRESS(ROUNDUP((ROW()-1)/10,0)+1, COLUMN()))</f>
        <v>MasterSlave</v>
      </c>
      <c r="D6837" s="18" t="str" cm="1">
        <f t="array" aca="1" ref="D6837" ca="1">INDIRECT("Results!" &amp; ADDRESS(ROUNDUP((ROW()-1)/10,0)+1, COLUMN()))</f>
        <v>O2</v>
      </c>
      <c r="E6837" s="18" cm="1">
        <f t="array" aca="1" ref="E6837" ca="1">INDIRECT("Results!" &amp; ADDRESS(ROUNDUP((ROW()-1)/10,0)+1, COLUMN()))</f>
        <v>256</v>
      </c>
      <c r="F6837" s="18" t="str" cm="1">
        <f t="array" aca="1" ref="F6837" ca="1">INDIRECT("Results!" &amp; ADDRESS(ROUNDUP((ROW()-1)/10,0)+1, COLUMN()))</f>
        <v>V9DockerMasterSlaveO2256</v>
      </c>
      <c r="G6837" s="18">
        <f t="shared" ca="1" si="106"/>
        <v>14.67</v>
      </c>
    </row>
    <row r="6838" spans="1:7" x14ac:dyDescent="0.25">
      <c r="A6838" s="18" t="str" cm="1">
        <f t="array" aca="1" ref="A6838" ca="1">INDIRECT("Results!" &amp; ADDRESS(ROUNDUP((ROW()-1)/10,0)+1, COLUMN()))</f>
        <v>V9</v>
      </c>
      <c r="B6838" s="18" t="str" cm="1">
        <f t="array" aca="1" ref="B6838" ca="1">INDIRECT("Results!" &amp; ADDRESS(ROUNDUP((ROW()-1)/10,0)+1, COLUMN()))</f>
        <v>Docker</v>
      </c>
      <c r="C6838" s="18" t="str" cm="1">
        <f t="array" aca="1" ref="C6838" ca="1">INDIRECT("Results!" &amp; ADDRESS(ROUNDUP((ROW()-1)/10,0)+1, COLUMN()))</f>
        <v>MasterSlave</v>
      </c>
      <c r="D6838" s="18" t="str" cm="1">
        <f t="array" aca="1" ref="D6838" ca="1">INDIRECT("Results!" &amp; ADDRESS(ROUNDUP((ROW()-1)/10,0)+1, COLUMN()))</f>
        <v>O2</v>
      </c>
      <c r="E6838" s="18" cm="1">
        <f t="array" aca="1" ref="E6838" ca="1">INDIRECT("Results!" &amp; ADDRESS(ROUNDUP((ROW()-1)/10,0)+1, COLUMN()))</f>
        <v>256</v>
      </c>
      <c r="F6838" s="18" t="str" cm="1">
        <f t="array" aca="1" ref="F6838" ca="1">INDIRECT("Results!" &amp; ADDRESS(ROUNDUP((ROW()-1)/10,0)+1, COLUMN()))</f>
        <v>V9DockerMasterSlaveO2256</v>
      </c>
      <c r="G6838" s="18">
        <f t="shared" ca="1" si="106"/>
        <v>14.68</v>
      </c>
    </row>
    <row r="6839" spans="1:7" x14ac:dyDescent="0.25">
      <c r="A6839" s="18" t="str" cm="1">
        <f t="array" aca="1" ref="A6839" ca="1">INDIRECT("Results!" &amp; ADDRESS(ROUNDUP((ROW()-1)/10,0)+1, COLUMN()))</f>
        <v>V9</v>
      </c>
      <c r="B6839" s="18" t="str" cm="1">
        <f t="array" aca="1" ref="B6839" ca="1">INDIRECT("Results!" &amp; ADDRESS(ROUNDUP((ROW()-1)/10,0)+1, COLUMN()))</f>
        <v>Docker</v>
      </c>
      <c r="C6839" s="18" t="str" cm="1">
        <f t="array" aca="1" ref="C6839" ca="1">INDIRECT("Results!" &amp; ADDRESS(ROUNDUP((ROW()-1)/10,0)+1, COLUMN()))</f>
        <v>MasterSlave</v>
      </c>
      <c r="D6839" s="18" t="str" cm="1">
        <f t="array" aca="1" ref="D6839" ca="1">INDIRECT("Results!" &amp; ADDRESS(ROUNDUP((ROW()-1)/10,0)+1, COLUMN()))</f>
        <v>O2</v>
      </c>
      <c r="E6839" s="18" cm="1">
        <f t="array" aca="1" ref="E6839" ca="1">INDIRECT("Results!" &amp; ADDRESS(ROUNDUP((ROW()-1)/10,0)+1, COLUMN()))</f>
        <v>256</v>
      </c>
      <c r="F6839" s="18" t="str" cm="1">
        <f t="array" aca="1" ref="F6839" ca="1">INDIRECT("Results!" &amp; ADDRESS(ROUNDUP((ROW()-1)/10,0)+1, COLUMN()))</f>
        <v>V9DockerMasterSlaveO2256</v>
      </c>
      <c r="G6839" s="18">
        <f t="shared" ca="1" si="106"/>
        <v>14.7</v>
      </c>
    </row>
    <row r="6840" spans="1:7" x14ac:dyDescent="0.25">
      <c r="A6840" s="18" t="str" cm="1">
        <f t="array" aca="1" ref="A6840" ca="1">INDIRECT("Results!" &amp; ADDRESS(ROUNDUP((ROW()-1)/10,0)+1, COLUMN()))</f>
        <v>V9</v>
      </c>
      <c r="B6840" s="18" t="str" cm="1">
        <f t="array" aca="1" ref="B6840" ca="1">INDIRECT("Results!" &amp; ADDRESS(ROUNDUP((ROW()-1)/10,0)+1, COLUMN()))</f>
        <v>Docker</v>
      </c>
      <c r="C6840" s="18" t="str" cm="1">
        <f t="array" aca="1" ref="C6840" ca="1">INDIRECT("Results!" &amp; ADDRESS(ROUNDUP((ROW()-1)/10,0)+1, COLUMN()))</f>
        <v>MasterSlave</v>
      </c>
      <c r="D6840" s="18" t="str" cm="1">
        <f t="array" aca="1" ref="D6840" ca="1">INDIRECT("Results!" &amp; ADDRESS(ROUNDUP((ROW()-1)/10,0)+1, COLUMN()))</f>
        <v>O2</v>
      </c>
      <c r="E6840" s="18" cm="1">
        <f t="array" aca="1" ref="E6840" ca="1">INDIRECT("Results!" &amp; ADDRESS(ROUNDUP((ROW()-1)/10,0)+1, COLUMN()))</f>
        <v>256</v>
      </c>
      <c r="F6840" s="18" t="str" cm="1">
        <f t="array" aca="1" ref="F6840" ca="1">INDIRECT("Results!" &amp; ADDRESS(ROUNDUP((ROW()-1)/10,0)+1, COLUMN()))</f>
        <v>V9DockerMasterSlaveO2256</v>
      </c>
      <c r="G6840" s="18">
        <f t="shared" ca="1" si="106"/>
        <v>14.76</v>
      </c>
    </row>
    <row r="6841" spans="1:7" x14ac:dyDescent="0.25">
      <c r="A6841" s="18" t="str" cm="1">
        <f t="array" aca="1" ref="A6841" ca="1">INDIRECT("Results!" &amp; ADDRESS(ROUNDUP((ROW()-1)/10,0)+1, COLUMN()))</f>
        <v>V9</v>
      </c>
      <c r="B6841" s="18" t="str" cm="1">
        <f t="array" aca="1" ref="B6841" ca="1">INDIRECT("Results!" &amp; ADDRESS(ROUNDUP((ROW()-1)/10,0)+1, COLUMN()))</f>
        <v>Docker</v>
      </c>
      <c r="C6841" s="18" t="str" cm="1">
        <f t="array" aca="1" ref="C6841" ca="1">INDIRECT("Results!" &amp; ADDRESS(ROUNDUP((ROW()-1)/10,0)+1, COLUMN()))</f>
        <v>MasterSlave</v>
      </c>
      <c r="D6841" s="18" t="str" cm="1">
        <f t="array" aca="1" ref="D6841" ca="1">INDIRECT("Results!" &amp; ADDRESS(ROUNDUP((ROW()-1)/10,0)+1, COLUMN()))</f>
        <v>O2</v>
      </c>
      <c r="E6841" s="18" cm="1">
        <f t="array" aca="1" ref="E6841" ca="1">INDIRECT("Results!" &amp; ADDRESS(ROUNDUP((ROW()-1)/10,0)+1, COLUMN()))</f>
        <v>256</v>
      </c>
      <c r="F6841" s="18" t="str" cm="1">
        <f t="array" aca="1" ref="F6841" ca="1">INDIRECT("Results!" &amp; ADDRESS(ROUNDUP((ROW()-1)/10,0)+1, COLUMN()))</f>
        <v>V9DockerMasterSlaveO2256</v>
      </c>
      <c r="G6841" s="18">
        <f t="shared" ca="1" si="106"/>
        <v>14.87</v>
      </c>
    </row>
    <row r="6842" spans="1:7" x14ac:dyDescent="0.25">
      <c r="A6842" s="18" t="str" cm="1">
        <f t="array" aca="1" ref="A6842" ca="1">INDIRECT("Results!" &amp; ADDRESS(ROUNDUP((ROW()-1)/10,0)+1, COLUMN()))</f>
        <v>V9</v>
      </c>
      <c r="B6842" s="18" t="str" cm="1">
        <f t="array" aca="1" ref="B6842" ca="1">INDIRECT("Results!" &amp; ADDRESS(ROUNDUP((ROW()-1)/10,0)+1, COLUMN()))</f>
        <v>Docker</v>
      </c>
      <c r="C6842" s="18" t="str" cm="1">
        <f t="array" aca="1" ref="C6842" ca="1">INDIRECT("Results!" &amp; ADDRESS(ROUNDUP((ROW()-1)/10,0)+1, COLUMN()))</f>
        <v>MasterSlave</v>
      </c>
      <c r="D6842" s="18" t="str" cm="1">
        <f t="array" aca="1" ref="D6842" ca="1">INDIRECT("Results!" &amp; ADDRESS(ROUNDUP((ROW()-1)/10,0)+1, COLUMN()))</f>
        <v>no parameter</v>
      </c>
      <c r="E6842" s="18" cm="1">
        <f t="array" aca="1" ref="E6842" ca="1">INDIRECT("Results!" &amp; ADDRESS(ROUNDUP((ROW()-1)/10,0)+1, COLUMN()))</f>
        <v>1</v>
      </c>
      <c r="F6842" s="18" t="str" cm="1">
        <f t="array" aca="1" ref="F6842" ca="1">INDIRECT("Results!" &amp; ADDRESS(ROUNDUP((ROW()-1)/10,0)+1, COLUMN()))</f>
        <v>V9DockerMasterSlaveno parameter1</v>
      </c>
      <c r="G6842" s="18">
        <f t="shared" ca="1" si="106"/>
        <v>1387.8530000000001</v>
      </c>
    </row>
    <row r="6843" spans="1:7" x14ac:dyDescent="0.25">
      <c r="A6843" s="18" t="str" cm="1">
        <f t="array" aca="1" ref="A6843" ca="1">INDIRECT("Results!" &amp; ADDRESS(ROUNDUP((ROW()-1)/10,0)+1, COLUMN()))</f>
        <v>V9</v>
      </c>
      <c r="B6843" s="18" t="str" cm="1">
        <f t="array" aca="1" ref="B6843" ca="1">INDIRECT("Results!" &amp; ADDRESS(ROUNDUP((ROW()-1)/10,0)+1, COLUMN()))</f>
        <v>Docker</v>
      </c>
      <c r="C6843" s="18" t="str" cm="1">
        <f t="array" aca="1" ref="C6843" ca="1">INDIRECT("Results!" &amp; ADDRESS(ROUNDUP((ROW()-1)/10,0)+1, COLUMN()))</f>
        <v>MasterSlave</v>
      </c>
      <c r="D6843" s="18" t="str" cm="1">
        <f t="array" aca="1" ref="D6843" ca="1">INDIRECT("Results!" &amp; ADDRESS(ROUNDUP((ROW()-1)/10,0)+1, COLUMN()))</f>
        <v>no parameter</v>
      </c>
      <c r="E6843" s="18" cm="1">
        <f t="array" aca="1" ref="E6843" ca="1">INDIRECT("Results!" &amp; ADDRESS(ROUNDUP((ROW()-1)/10,0)+1, COLUMN()))</f>
        <v>1</v>
      </c>
      <c r="F6843" s="18" t="str" cm="1">
        <f t="array" aca="1" ref="F6843" ca="1">INDIRECT("Results!" &amp; ADDRESS(ROUNDUP((ROW()-1)/10,0)+1, COLUMN()))</f>
        <v>V9DockerMasterSlaveno parameter1</v>
      </c>
      <c r="G6843" s="18">
        <f t="shared" ca="1" si="106"/>
        <v>1387.93</v>
      </c>
    </row>
    <row r="6844" spans="1:7" x14ac:dyDescent="0.25">
      <c r="A6844" s="18" t="str" cm="1">
        <f t="array" aca="1" ref="A6844" ca="1">INDIRECT("Results!" &amp; ADDRESS(ROUNDUP((ROW()-1)/10,0)+1, COLUMN()))</f>
        <v>V9</v>
      </c>
      <c r="B6844" s="18" t="str" cm="1">
        <f t="array" aca="1" ref="B6844" ca="1">INDIRECT("Results!" &amp; ADDRESS(ROUNDUP((ROW()-1)/10,0)+1, COLUMN()))</f>
        <v>Docker</v>
      </c>
      <c r="C6844" s="18" t="str" cm="1">
        <f t="array" aca="1" ref="C6844" ca="1">INDIRECT("Results!" &amp; ADDRESS(ROUNDUP((ROW()-1)/10,0)+1, COLUMN()))</f>
        <v>MasterSlave</v>
      </c>
      <c r="D6844" s="18" t="str" cm="1">
        <f t="array" aca="1" ref="D6844" ca="1">INDIRECT("Results!" &amp; ADDRESS(ROUNDUP((ROW()-1)/10,0)+1, COLUMN()))</f>
        <v>no parameter</v>
      </c>
      <c r="E6844" s="18" cm="1">
        <f t="array" aca="1" ref="E6844" ca="1">INDIRECT("Results!" &amp; ADDRESS(ROUNDUP((ROW()-1)/10,0)+1, COLUMN()))</f>
        <v>1</v>
      </c>
      <c r="F6844" s="18" t="str" cm="1">
        <f t="array" aca="1" ref="F6844" ca="1">INDIRECT("Results!" &amp; ADDRESS(ROUNDUP((ROW()-1)/10,0)+1, COLUMN()))</f>
        <v>V9DockerMasterSlaveno parameter1</v>
      </c>
      <c r="G6844" s="18">
        <f t="shared" ca="1" si="106"/>
        <v>1387.9580000000001</v>
      </c>
    </row>
    <row r="6845" spans="1:7" x14ac:dyDescent="0.25">
      <c r="A6845" s="18" t="str" cm="1">
        <f t="array" aca="1" ref="A6845" ca="1">INDIRECT("Results!" &amp; ADDRESS(ROUNDUP((ROW()-1)/10,0)+1, COLUMN()))</f>
        <v>V9</v>
      </c>
      <c r="B6845" s="18" t="str" cm="1">
        <f t="array" aca="1" ref="B6845" ca="1">INDIRECT("Results!" &amp; ADDRESS(ROUNDUP((ROW()-1)/10,0)+1, COLUMN()))</f>
        <v>Docker</v>
      </c>
      <c r="C6845" s="18" t="str" cm="1">
        <f t="array" aca="1" ref="C6845" ca="1">INDIRECT("Results!" &amp; ADDRESS(ROUNDUP((ROW()-1)/10,0)+1, COLUMN()))</f>
        <v>MasterSlave</v>
      </c>
      <c r="D6845" s="18" t="str" cm="1">
        <f t="array" aca="1" ref="D6845" ca="1">INDIRECT("Results!" &amp; ADDRESS(ROUNDUP((ROW()-1)/10,0)+1, COLUMN()))</f>
        <v>no parameter</v>
      </c>
      <c r="E6845" s="18" cm="1">
        <f t="array" aca="1" ref="E6845" ca="1">INDIRECT("Results!" &amp; ADDRESS(ROUNDUP((ROW()-1)/10,0)+1, COLUMN()))</f>
        <v>1</v>
      </c>
      <c r="F6845" s="18" t="str" cm="1">
        <f t="array" aca="1" ref="F6845" ca="1">INDIRECT("Results!" &amp; ADDRESS(ROUNDUP((ROW()-1)/10,0)+1, COLUMN()))</f>
        <v>V9DockerMasterSlaveno parameter1</v>
      </c>
      <c r="G6845" s="18">
        <f t="shared" ca="1" si="106"/>
        <v>1388.0360000000001</v>
      </c>
    </row>
    <row r="6846" spans="1:7" x14ac:dyDescent="0.25">
      <c r="A6846" s="18" t="str" cm="1">
        <f t="array" aca="1" ref="A6846" ca="1">INDIRECT("Results!" &amp; ADDRESS(ROUNDUP((ROW()-1)/10,0)+1, COLUMN()))</f>
        <v>V9</v>
      </c>
      <c r="B6846" s="18" t="str" cm="1">
        <f t="array" aca="1" ref="B6846" ca="1">INDIRECT("Results!" &amp; ADDRESS(ROUNDUP((ROW()-1)/10,0)+1, COLUMN()))</f>
        <v>Docker</v>
      </c>
      <c r="C6846" s="18" t="str" cm="1">
        <f t="array" aca="1" ref="C6846" ca="1">INDIRECT("Results!" &amp; ADDRESS(ROUNDUP((ROW()-1)/10,0)+1, COLUMN()))</f>
        <v>MasterSlave</v>
      </c>
      <c r="D6846" s="18" t="str" cm="1">
        <f t="array" aca="1" ref="D6846" ca="1">INDIRECT("Results!" &amp; ADDRESS(ROUNDUP((ROW()-1)/10,0)+1, COLUMN()))</f>
        <v>no parameter</v>
      </c>
      <c r="E6846" s="18" cm="1">
        <f t="array" aca="1" ref="E6846" ca="1">INDIRECT("Results!" &amp; ADDRESS(ROUNDUP((ROW()-1)/10,0)+1, COLUMN()))</f>
        <v>1</v>
      </c>
      <c r="F6846" s="18" t="str" cm="1">
        <f t="array" aca="1" ref="F6846" ca="1">INDIRECT("Results!" &amp; ADDRESS(ROUNDUP((ROW()-1)/10,0)+1, COLUMN()))</f>
        <v>V9DockerMasterSlaveno parameter1</v>
      </c>
      <c r="G6846" s="18">
        <f t="shared" ca="1" si="106"/>
        <v>1388.0809999999999</v>
      </c>
    </row>
    <row r="6847" spans="1:7" x14ac:dyDescent="0.25">
      <c r="A6847" s="18" t="str" cm="1">
        <f t="array" aca="1" ref="A6847" ca="1">INDIRECT("Results!" &amp; ADDRESS(ROUNDUP((ROW()-1)/10,0)+1, COLUMN()))</f>
        <v>V9</v>
      </c>
      <c r="B6847" s="18" t="str" cm="1">
        <f t="array" aca="1" ref="B6847" ca="1">INDIRECT("Results!" &amp; ADDRESS(ROUNDUP((ROW()-1)/10,0)+1, COLUMN()))</f>
        <v>Docker</v>
      </c>
      <c r="C6847" s="18" t="str" cm="1">
        <f t="array" aca="1" ref="C6847" ca="1">INDIRECT("Results!" &amp; ADDRESS(ROUNDUP((ROW()-1)/10,0)+1, COLUMN()))</f>
        <v>MasterSlave</v>
      </c>
      <c r="D6847" s="18" t="str" cm="1">
        <f t="array" aca="1" ref="D6847" ca="1">INDIRECT("Results!" &amp; ADDRESS(ROUNDUP((ROW()-1)/10,0)+1, COLUMN()))</f>
        <v>no parameter</v>
      </c>
      <c r="E6847" s="18" cm="1">
        <f t="array" aca="1" ref="E6847" ca="1">INDIRECT("Results!" &amp; ADDRESS(ROUNDUP((ROW()-1)/10,0)+1, COLUMN()))</f>
        <v>1</v>
      </c>
      <c r="F6847" s="18" t="str" cm="1">
        <f t="array" aca="1" ref="F6847" ca="1">INDIRECT("Results!" &amp; ADDRESS(ROUNDUP((ROW()-1)/10,0)+1, COLUMN()))</f>
        <v>V9DockerMasterSlaveno parameter1</v>
      </c>
      <c r="G6847" s="18">
        <f t="shared" ca="1" si="106"/>
        <v>1388.181</v>
      </c>
    </row>
    <row r="6848" spans="1:7" x14ac:dyDescent="0.25">
      <c r="A6848" s="18" t="str" cm="1">
        <f t="array" aca="1" ref="A6848" ca="1">INDIRECT("Results!" &amp; ADDRESS(ROUNDUP((ROW()-1)/10,0)+1, COLUMN()))</f>
        <v>V9</v>
      </c>
      <c r="B6848" s="18" t="str" cm="1">
        <f t="array" aca="1" ref="B6848" ca="1">INDIRECT("Results!" &amp; ADDRESS(ROUNDUP((ROW()-1)/10,0)+1, COLUMN()))</f>
        <v>Docker</v>
      </c>
      <c r="C6848" s="18" t="str" cm="1">
        <f t="array" aca="1" ref="C6848" ca="1">INDIRECT("Results!" &amp; ADDRESS(ROUNDUP((ROW()-1)/10,0)+1, COLUMN()))</f>
        <v>MasterSlave</v>
      </c>
      <c r="D6848" s="18" t="str" cm="1">
        <f t="array" aca="1" ref="D6848" ca="1">INDIRECT("Results!" &amp; ADDRESS(ROUNDUP((ROW()-1)/10,0)+1, COLUMN()))</f>
        <v>no parameter</v>
      </c>
      <c r="E6848" s="18" cm="1">
        <f t="array" aca="1" ref="E6848" ca="1">INDIRECT("Results!" &amp; ADDRESS(ROUNDUP((ROW()-1)/10,0)+1, COLUMN()))</f>
        <v>1</v>
      </c>
      <c r="F6848" s="18" t="str" cm="1">
        <f t="array" aca="1" ref="F6848" ca="1">INDIRECT("Results!" &amp; ADDRESS(ROUNDUP((ROW()-1)/10,0)+1, COLUMN()))</f>
        <v>V9DockerMasterSlaveno parameter1</v>
      </c>
      <c r="G6848" s="18">
        <f t="shared" ca="1" si="106"/>
        <v>1388.3219999999999</v>
      </c>
    </row>
    <row r="6849" spans="1:7" x14ac:dyDescent="0.25">
      <c r="A6849" s="18" t="str" cm="1">
        <f t="array" aca="1" ref="A6849" ca="1">INDIRECT("Results!" &amp; ADDRESS(ROUNDUP((ROW()-1)/10,0)+1, COLUMN()))</f>
        <v>V9</v>
      </c>
      <c r="B6849" s="18" t="str" cm="1">
        <f t="array" aca="1" ref="B6849" ca="1">INDIRECT("Results!" &amp; ADDRESS(ROUNDUP((ROW()-1)/10,0)+1, COLUMN()))</f>
        <v>Docker</v>
      </c>
      <c r="C6849" s="18" t="str" cm="1">
        <f t="array" aca="1" ref="C6849" ca="1">INDIRECT("Results!" &amp; ADDRESS(ROUNDUP((ROW()-1)/10,0)+1, COLUMN()))</f>
        <v>MasterSlave</v>
      </c>
      <c r="D6849" s="18" t="str" cm="1">
        <f t="array" aca="1" ref="D6849" ca="1">INDIRECT("Results!" &amp; ADDRESS(ROUNDUP((ROW()-1)/10,0)+1, COLUMN()))</f>
        <v>no parameter</v>
      </c>
      <c r="E6849" s="18" cm="1">
        <f t="array" aca="1" ref="E6849" ca="1">INDIRECT("Results!" &amp; ADDRESS(ROUNDUP((ROW()-1)/10,0)+1, COLUMN()))</f>
        <v>1</v>
      </c>
      <c r="F6849" s="18" t="str" cm="1">
        <f t="array" aca="1" ref="F6849" ca="1">INDIRECT("Results!" &amp; ADDRESS(ROUNDUP((ROW()-1)/10,0)+1, COLUMN()))</f>
        <v>V9DockerMasterSlaveno parameter1</v>
      </c>
      <c r="G6849" s="18">
        <f t="shared" ca="1" si="106"/>
        <v>1388.4169999999999</v>
      </c>
    </row>
    <row r="6850" spans="1:7" x14ac:dyDescent="0.25">
      <c r="A6850" s="18" t="str" cm="1">
        <f t="array" aca="1" ref="A6850" ca="1">INDIRECT("Results!" &amp; ADDRESS(ROUNDUP((ROW()-1)/10,0)+1, COLUMN()))</f>
        <v>V9</v>
      </c>
      <c r="B6850" s="18" t="str" cm="1">
        <f t="array" aca="1" ref="B6850" ca="1">INDIRECT("Results!" &amp; ADDRESS(ROUNDUP((ROW()-1)/10,0)+1, COLUMN()))</f>
        <v>Docker</v>
      </c>
      <c r="C6850" s="18" t="str" cm="1">
        <f t="array" aca="1" ref="C6850" ca="1">INDIRECT("Results!" &amp; ADDRESS(ROUNDUP((ROW()-1)/10,0)+1, COLUMN()))</f>
        <v>MasterSlave</v>
      </c>
      <c r="D6850" s="18" t="str" cm="1">
        <f t="array" aca="1" ref="D6850" ca="1">INDIRECT("Results!" &amp; ADDRESS(ROUNDUP((ROW()-1)/10,0)+1, COLUMN()))</f>
        <v>no parameter</v>
      </c>
      <c r="E6850" s="18" cm="1">
        <f t="array" aca="1" ref="E6850" ca="1">INDIRECT("Results!" &amp; ADDRESS(ROUNDUP((ROW()-1)/10,0)+1, COLUMN()))</f>
        <v>1</v>
      </c>
      <c r="F6850" s="18" t="str" cm="1">
        <f t="array" aca="1" ref="F6850" ca="1">INDIRECT("Results!" &amp; ADDRESS(ROUNDUP((ROW()-1)/10,0)+1, COLUMN()))</f>
        <v>V9DockerMasterSlaveno parameter1</v>
      </c>
      <c r="G6850" s="18">
        <f t="shared" ca="1" si="106"/>
        <v>1388.8689999999999</v>
      </c>
    </row>
    <row r="6851" spans="1:7" x14ac:dyDescent="0.25">
      <c r="A6851" s="18" t="str" cm="1">
        <f t="array" aca="1" ref="A6851" ca="1">INDIRECT("Results!" &amp; ADDRESS(ROUNDUP((ROW()-1)/10,0)+1, COLUMN()))</f>
        <v>V9</v>
      </c>
      <c r="B6851" s="18" t="str" cm="1">
        <f t="array" aca="1" ref="B6851" ca="1">INDIRECT("Results!" &amp; ADDRESS(ROUNDUP((ROW()-1)/10,0)+1, COLUMN()))</f>
        <v>Docker</v>
      </c>
      <c r="C6851" s="18" t="str" cm="1">
        <f t="array" aca="1" ref="C6851" ca="1">INDIRECT("Results!" &amp; ADDRESS(ROUNDUP((ROW()-1)/10,0)+1, COLUMN()))</f>
        <v>MasterSlave</v>
      </c>
      <c r="D6851" s="18" t="str" cm="1">
        <f t="array" aca="1" ref="D6851" ca="1">INDIRECT("Results!" &amp; ADDRESS(ROUNDUP((ROW()-1)/10,0)+1, COLUMN()))</f>
        <v>no parameter</v>
      </c>
      <c r="E6851" s="18" cm="1">
        <f t="array" aca="1" ref="E6851" ca="1">INDIRECT("Results!" &amp; ADDRESS(ROUNDUP((ROW()-1)/10,0)+1, COLUMN()))</f>
        <v>1</v>
      </c>
      <c r="F6851" s="18" t="str" cm="1">
        <f t="array" aca="1" ref="F6851" ca="1">INDIRECT("Results!" &amp; ADDRESS(ROUNDUP((ROW()-1)/10,0)+1, COLUMN()))</f>
        <v>V9DockerMasterSlaveno parameter1</v>
      </c>
      <c r="G6851" s="18">
        <f t="shared" ref="G6851:G6914" ca="1" si="107">IFERROR(SMALL(INDIRECT("Results!" &amp; ADDRESS(ROUNDUP((ROW()-1)/10,0)+1, COLUMN()+18) &amp; ":"  &amp; ADDRESS(ROUNDUP((ROW()-1)/10,0)+1, COLUMN()+47)),MOD((ROW()-2),10)+1),"")</f>
        <v>1389.829</v>
      </c>
    </row>
    <row r="6852" spans="1:7" x14ac:dyDescent="0.25">
      <c r="A6852" s="18" t="str" cm="1">
        <f t="array" aca="1" ref="A6852" ca="1">INDIRECT("Results!" &amp; ADDRESS(ROUNDUP((ROW()-1)/10,0)+1, COLUMN()))</f>
        <v>V9</v>
      </c>
      <c r="B6852" s="18" t="str" cm="1">
        <f t="array" aca="1" ref="B6852" ca="1">INDIRECT("Results!" &amp; ADDRESS(ROUNDUP((ROW()-1)/10,0)+1, COLUMN()))</f>
        <v>Docker</v>
      </c>
      <c r="C6852" s="18" t="str" cm="1">
        <f t="array" aca="1" ref="C6852" ca="1">INDIRECT("Results!" &amp; ADDRESS(ROUNDUP((ROW()-1)/10,0)+1, COLUMN()))</f>
        <v>MasterSlave</v>
      </c>
      <c r="D6852" s="18" t="str" cm="1">
        <f t="array" aca="1" ref="D6852" ca="1">INDIRECT("Results!" &amp; ADDRESS(ROUNDUP((ROW()-1)/10,0)+1, COLUMN()))</f>
        <v>no parameter</v>
      </c>
      <c r="E6852" s="18" cm="1">
        <f t="array" aca="1" ref="E6852" ca="1">INDIRECT("Results!" &amp; ADDRESS(ROUNDUP((ROW()-1)/10,0)+1, COLUMN()))</f>
        <v>2</v>
      </c>
      <c r="F6852" s="18" t="str" cm="1">
        <f t="array" aca="1" ref="F6852" ca="1">INDIRECT("Results!" &amp; ADDRESS(ROUNDUP((ROW()-1)/10,0)+1, COLUMN()))</f>
        <v>V9DockerMasterSlaveno parameter2</v>
      </c>
      <c r="G6852" s="18">
        <f t="shared" ca="1" si="107"/>
        <v>707.64200000000005</v>
      </c>
    </row>
    <row r="6853" spans="1:7" x14ac:dyDescent="0.25">
      <c r="A6853" s="18" t="str" cm="1">
        <f t="array" aca="1" ref="A6853" ca="1">INDIRECT("Results!" &amp; ADDRESS(ROUNDUP((ROW()-1)/10,0)+1, COLUMN()))</f>
        <v>V9</v>
      </c>
      <c r="B6853" s="18" t="str" cm="1">
        <f t="array" aca="1" ref="B6853" ca="1">INDIRECT("Results!" &amp; ADDRESS(ROUNDUP((ROW()-1)/10,0)+1, COLUMN()))</f>
        <v>Docker</v>
      </c>
      <c r="C6853" s="18" t="str" cm="1">
        <f t="array" aca="1" ref="C6853" ca="1">INDIRECT("Results!" &amp; ADDRESS(ROUNDUP((ROW()-1)/10,0)+1, COLUMN()))</f>
        <v>MasterSlave</v>
      </c>
      <c r="D6853" s="18" t="str" cm="1">
        <f t="array" aca="1" ref="D6853" ca="1">INDIRECT("Results!" &amp; ADDRESS(ROUNDUP((ROW()-1)/10,0)+1, COLUMN()))</f>
        <v>no parameter</v>
      </c>
      <c r="E6853" s="18" cm="1">
        <f t="array" aca="1" ref="E6853" ca="1">INDIRECT("Results!" &amp; ADDRESS(ROUNDUP((ROW()-1)/10,0)+1, COLUMN()))</f>
        <v>2</v>
      </c>
      <c r="F6853" s="18" t="str" cm="1">
        <f t="array" aca="1" ref="F6853" ca="1">INDIRECT("Results!" &amp; ADDRESS(ROUNDUP((ROW()-1)/10,0)+1, COLUMN()))</f>
        <v>V9DockerMasterSlaveno parameter2</v>
      </c>
      <c r="G6853" s="18">
        <f t="shared" ca="1" si="107"/>
        <v>707.86599999999999</v>
      </c>
    </row>
    <row r="6854" spans="1:7" x14ac:dyDescent="0.25">
      <c r="A6854" s="18" t="str" cm="1">
        <f t="array" aca="1" ref="A6854" ca="1">INDIRECT("Results!" &amp; ADDRESS(ROUNDUP((ROW()-1)/10,0)+1, COLUMN()))</f>
        <v>V9</v>
      </c>
      <c r="B6854" s="18" t="str" cm="1">
        <f t="array" aca="1" ref="B6854" ca="1">INDIRECT("Results!" &amp; ADDRESS(ROUNDUP((ROW()-1)/10,0)+1, COLUMN()))</f>
        <v>Docker</v>
      </c>
      <c r="C6854" s="18" t="str" cm="1">
        <f t="array" aca="1" ref="C6854" ca="1">INDIRECT("Results!" &amp; ADDRESS(ROUNDUP((ROW()-1)/10,0)+1, COLUMN()))</f>
        <v>MasterSlave</v>
      </c>
      <c r="D6854" s="18" t="str" cm="1">
        <f t="array" aca="1" ref="D6854" ca="1">INDIRECT("Results!" &amp; ADDRESS(ROUNDUP((ROW()-1)/10,0)+1, COLUMN()))</f>
        <v>no parameter</v>
      </c>
      <c r="E6854" s="18" cm="1">
        <f t="array" aca="1" ref="E6854" ca="1">INDIRECT("Results!" &amp; ADDRESS(ROUNDUP((ROW()-1)/10,0)+1, COLUMN()))</f>
        <v>2</v>
      </c>
      <c r="F6854" s="18" t="str" cm="1">
        <f t="array" aca="1" ref="F6854" ca="1">INDIRECT("Results!" &amp; ADDRESS(ROUNDUP((ROW()-1)/10,0)+1, COLUMN()))</f>
        <v>V9DockerMasterSlaveno parameter2</v>
      </c>
      <c r="G6854" s="18">
        <f t="shared" ca="1" si="107"/>
        <v>708.04099999999994</v>
      </c>
    </row>
    <row r="6855" spans="1:7" x14ac:dyDescent="0.25">
      <c r="A6855" s="18" t="str" cm="1">
        <f t="array" aca="1" ref="A6855" ca="1">INDIRECT("Results!" &amp; ADDRESS(ROUNDUP((ROW()-1)/10,0)+1, COLUMN()))</f>
        <v>V9</v>
      </c>
      <c r="B6855" s="18" t="str" cm="1">
        <f t="array" aca="1" ref="B6855" ca="1">INDIRECT("Results!" &amp; ADDRESS(ROUNDUP((ROW()-1)/10,0)+1, COLUMN()))</f>
        <v>Docker</v>
      </c>
      <c r="C6855" s="18" t="str" cm="1">
        <f t="array" aca="1" ref="C6855" ca="1">INDIRECT("Results!" &amp; ADDRESS(ROUNDUP((ROW()-1)/10,0)+1, COLUMN()))</f>
        <v>MasterSlave</v>
      </c>
      <c r="D6855" s="18" t="str" cm="1">
        <f t="array" aca="1" ref="D6855" ca="1">INDIRECT("Results!" &amp; ADDRESS(ROUNDUP((ROW()-1)/10,0)+1, COLUMN()))</f>
        <v>no parameter</v>
      </c>
      <c r="E6855" s="18" cm="1">
        <f t="array" aca="1" ref="E6855" ca="1">INDIRECT("Results!" &amp; ADDRESS(ROUNDUP((ROW()-1)/10,0)+1, COLUMN()))</f>
        <v>2</v>
      </c>
      <c r="F6855" s="18" t="str" cm="1">
        <f t="array" aca="1" ref="F6855" ca="1">INDIRECT("Results!" &amp; ADDRESS(ROUNDUP((ROW()-1)/10,0)+1, COLUMN()))</f>
        <v>V9DockerMasterSlaveno parameter2</v>
      </c>
      <c r="G6855" s="18">
        <f t="shared" ca="1" si="107"/>
        <v>709.89400000000001</v>
      </c>
    </row>
    <row r="6856" spans="1:7" x14ac:dyDescent="0.25">
      <c r="A6856" s="18" t="str" cm="1">
        <f t="array" aca="1" ref="A6856" ca="1">INDIRECT("Results!" &amp; ADDRESS(ROUNDUP((ROW()-1)/10,0)+1, COLUMN()))</f>
        <v>V9</v>
      </c>
      <c r="B6856" s="18" t="str" cm="1">
        <f t="array" aca="1" ref="B6856" ca="1">INDIRECT("Results!" &amp; ADDRESS(ROUNDUP((ROW()-1)/10,0)+1, COLUMN()))</f>
        <v>Docker</v>
      </c>
      <c r="C6856" s="18" t="str" cm="1">
        <f t="array" aca="1" ref="C6856" ca="1">INDIRECT("Results!" &amp; ADDRESS(ROUNDUP((ROW()-1)/10,0)+1, COLUMN()))</f>
        <v>MasterSlave</v>
      </c>
      <c r="D6856" s="18" t="str" cm="1">
        <f t="array" aca="1" ref="D6856" ca="1">INDIRECT("Results!" &amp; ADDRESS(ROUNDUP((ROW()-1)/10,0)+1, COLUMN()))</f>
        <v>no parameter</v>
      </c>
      <c r="E6856" s="18" cm="1">
        <f t="array" aca="1" ref="E6856" ca="1">INDIRECT("Results!" &amp; ADDRESS(ROUNDUP((ROW()-1)/10,0)+1, COLUMN()))</f>
        <v>2</v>
      </c>
      <c r="F6856" s="18" t="str" cm="1">
        <f t="array" aca="1" ref="F6856" ca="1">INDIRECT("Results!" &amp; ADDRESS(ROUNDUP((ROW()-1)/10,0)+1, COLUMN()))</f>
        <v>V9DockerMasterSlaveno parameter2</v>
      </c>
      <c r="G6856" s="18">
        <f t="shared" ca="1" si="107"/>
        <v>710.42600000000004</v>
      </c>
    </row>
    <row r="6857" spans="1:7" x14ac:dyDescent="0.25">
      <c r="A6857" s="18" t="str" cm="1">
        <f t="array" aca="1" ref="A6857" ca="1">INDIRECT("Results!" &amp; ADDRESS(ROUNDUP((ROW()-1)/10,0)+1, COLUMN()))</f>
        <v>V9</v>
      </c>
      <c r="B6857" s="18" t="str" cm="1">
        <f t="array" aca="1" ref="B6857" ca="1">INDIRECT("Results!" &amp; ADDRESS(ROUNDUP((ROW()-1)/10,0)+1, COLUMN()))</f>
        <v>Docker</v>
      </c>
      <c r="C6857" s="18" t="str" cm="1">
        <f t="array" aca="1" ref="C6857" ca="1">INDIRECT("Results!" &amp; ADDRESS(ROUNDUP((ROW()-1)/10,0)+1, COLUMN()))</f>
        <v>MasterSlave</v>
      </c>
      <c r="D6857" s="18" t="str" cm="1">
        <f t="array" aca="1" ref="D6857" ca="1">INDIRECT("Results!" &amp; ADDRESS(ROUNDUP((ROW()-1)/10,0)+1, COLUMN()))</f>
        <v>no parameter</v>
      </c>
      <c r="E6857" s="18" cm="1">
        <f t="array" aca="1" ref="E6857" ca="1">INDIRECT("Results!" &amp; ADDRESS(ROUNDUP((ROW()-1)/10,0)+1, COLUMN()))</f>
        <v>2</v>
      </c>
      <c r="F6857" s="18" t="str" cm="1">
        <f t="array" aca="1" ref="F6857" ca="1">INDIRECT("Results!" &amp; ADDRESS(ROUNDUP((ROW()-1)/10,0)+1, COLUMN()))</f>
        <v>V9DockerMasterSlaveno parameter2</v>
      </c>
      <c r="G6857" s="18">
        <f t="shared" ca="1" si="107"/>
        <v>711.005</v>
      </c>
    </row>
    <row r="6858" spans="1:7" x14ac:dyDescent="0.25">
      <c r="A6858" s="18" t="str" cm="1">
        <f t="array" aca="1" ref="A6858" ca="1">INDIRECT("Results!" &amp; ADDRESS(ROUNDUP((ROW()-1)/10,0)+1, COLUMN()))</f>
        <v>V9</v>
      </c>
      <c r="B6858" s="18" t="str" cm="1">
        <f t="array" aca="1" ref="B6858" ca="1">INDIRECT("Results!" &amp; ADDRESS(ROUNDUP((ROW()-1)/10,0)+1, COLUMN()))</f>
        <v>Docker</v>
      </c>
      <c r="C6858" s="18" t="str" cm="1">
        <f t="array" aca="1" ref="C6858" ca="1">INDIRECT("Results!" &amp; ADDRESS(ROUNDUP((ROW()-1)/10,0)+1, COLUMN()))</f>
        <v>MasterSlave</v>
      </c>
      <c r="D6858" s="18" t="str" cm="1">
        <f t="array" aca="1" ref="D6858" ca="1">INDIRECT("Results!" &amp; ADDRESS(ROUNDUP((ROW()-1)/10,0)+1, COLUMN()))</f>
        <v>no parameter</v>
      </c>
      <c r="E6858" s="18" cm="1">
        <f t="array" aca="1" ref="E6858" ca="1">INDIRECT("Results!" &amp; ADDRESS(ROUNDUP((ROW()-1)/10,0)+1, COLUMN()))</f>
        <v>2</v>
      </c>
      <c r="F6858" s="18" t="str" cm="1">
        <f t="array" aca="1" ref="F6858" ca="1">INDIRECT("Results!" &amp; ADDRESS(ROUNDUP((ROW()-1)/10,0)+1, COLUMN()))</f>
        <v>V9DockerMasterSlaveno parameter2</v>
      </c>
      <c r="G6858" s="18">
        <f t="shared" ca="1" si="107"/>
        <v>711.12199999999996</v>
      </c>
    </row>
    <row r="6859" spans="1:7" x14ac:dyDescent="0.25">
      <c r="A6859" s="18" t="str" cm="1">
        <f t="array" aca="1" ref="A6859" ca="1">INDIRECT("Results!" &amp; ADDRESS(ROUNDUP((ROW()-1)/10,0)+1, COLUMN()))</f>
        <v>V9</v>
      </c>
      <c r="B6859" s="18" t="str" cm="1">
        <f t="array" aca="1" ref="B6859" ca="1">INDIRECT("Results!" &amp; ADDRESS(ROUNDUP((ROW()-1)/10,0)+1, COLUMN()))</f>
        <v>Docker</v>
      </c>
      <c r="C6859" s="18" t="str" cm="1">
        <f t="array" aca="1" ref="C6859" ca="1">INDIRECT("Results!" &amp; ADDRESS(ROUNDUP((ROW()-1)/10,0)+1, COLUMN()))</f>
        <v>MasterSlave</v>
      </c>
      <c r="D6859" s="18" t="str" cm="1">
        <f t="array" aca="1" ref="D6859" ca="1">INDIRECT("Results!" &amp; ADDRESS(ROUNDUP((ROW()-1)/10,0)+1, COLUMN()))</f>
        <v>no parameter</v>
      </c>
      <c r="E6859" s="18" cm="1">
        <f t="array" aca="1" ref="E6859" ca="1">INDIRECT("Results!" &amp; ADDRESS(ROUNDUP((ROW()-1)/10,0)+1, COLUMN()))</f>
        <v>2</v>
      </c>
      <c r="F6859" s="18" t="str" cm="1">
        <f t="array" aca="1" ref="F6859" ca="1">INDIRECT("Results!" &amp; ADDRESS(ROUNDUP((ROW()-1)/10,0)+1, COLUMN()))</f>
        <v>V9DockerMasterSlaveno parameter2</v>
      </c>
      <c r="G6859" s="18">
        <f t="shared" ca="1" si="107"/>
        <v>711.17499999999995</v>
      </c>
    </row>
    <row r="6860" spans="1:7" x14ac:dyDescent="0.25">
      <c r="A6860" s="18" t="str" cm="1">
        <f t="array" aca="1" ref="A6860" ca="1">INDIRECT("Results!" &amp; ADDRESS(ROUNDUP((ROW()-1)/10,0)+1, COLUMN()))</f>
        <v>V9</v>
      </c>
      <c r="B6860" s="18" t="str" cm="1">
        <f t="array" aca="1" ref="B6860" ca="1">INDIRECT("Results!" &amp; ADDRESS(ROUNDUP((ROW()-1)/10,0)+1, COLUMN()))</f>
        <v>Docker</v>
      </c>
      <c r="C6860" s="18" t="str" cm="1">
        <f t="array" aca="1" ref="C6860" ca="1">INDIRECT("Results!" &amp; ADDRESS(ROUNDUP((ROW()-1)/10,0)+1, COLUMN()))</f>
        <v>MasterSlave</v>
      </c>
      <c r="D6860" s="18" t="str" cm="1">
        <f t="array" aca="1" ref="D6860" ca="1">INDIRECT("Results!" &amp; ADDRESS(ROUNDUP((ROW()-1)/10,0)+1, COLUMN()))</f>
        <v>no parameter</v>
      </c>
      <c r="E6860" s="18" cm="1">
        <f t="array" aca="1" ref="E6860" ca="1">INDIRECT("Results!" &amp; ADDRESS(ROUNDUP((ROW()-1)/10,0)+1, COLUMN()))</f>
        <v>2</v>
      </c>
      <c r="F6860" s="18" t="str" cm="1">
        <f t="array" aca="1" ref="F6860" ca="1">INDIRECT("Results!" &amp; ADDRESS(ROUNDUP((ROW()-1)/10,0)+1, COLUMN()))</f>
        <v>V9DockerMasterSlaveno parameter2</v>
      </c>
      <c r="G6860" s="18">
        <f t="shared" ca="1" si="107"/>
        <v>711.88900000000001</v>
      </c>
    </row>
    <row r="6861" spans="1:7" x14ac:dyDescent="0.25">
      <c r="A6861" s="18" t="str" cm="1">
        <f t="array" aca="1" ref="A6861" ca="1">INDIRECT("Results!" &amp; ADDRESS(ROUNDUP((ROW()-1)/10,0)+1, COLUMN()))</f>
        <v>V9</v>
      </c>
      <c r="B6861" s="18" t="str" cm="1">
        <f t="array" aca="1" ref="B6861" ca="1">INDIRECT("Results!" &amp; ADDRESS(ROUNDUP((ROW()-1)/10,0)+1, COLUMN()))</f>
        <v>Docker</v>
      </c>
      <c r="C6861" s="18" t="str" cm="1">
        <f t="array" aca="1" ref="C6861" ca="1">INDIRECT("Results!" &amp; ADDRESS(ROUNDUP((ROW()-1)/10,0)+1, COLUMN()))</f>
        <v>MasterSlave</v>
      </c>
      <c r="D6861" s="18" t="str" cm="1">
        <f t="array" aca="1" ref="D6861" ca="1">INDIRECT("Results!" &amp; ADDRESS(ROUNDUP((ROW()-1)/10,0)+1, COLUMN()))</f>
        <v>no parameter</v>
      </c>
      <c r="E6861" s="18" cm="1">
        <f t="array" aca="1" ref="E6861" ca="1">INDIRECT("Results!" &amp; ADDRESS(ROUNDUP((ROW()-1)/10,0)+1, COLUMN()))</f>
        <v>2</v>
      </c>
      <c r="F6861" s="18" t="str" cm="1">
        <f t="array" aca="1" ref="F6861" ca="1">INDIRECT("Results!" &amp; ADDRESS(ROUNDUP((ROW()-1)/10,0)+1, COLUMN()))</f>
        <v>V9DockerMasterSlaveno parameter2</v>
      </c>
      <c r="G6861" s="18">
        <f t="shared" ca="1" si="107"/>
        <v>736.45</v>
      </c>
    </row>
    <row r="6862" spans="1:7" x14ac:dyDescent="0.25">
      <c r="A6862" s="18" t="str" cm="1">
        <f t="array" aca="1" ref="A6862" ca="1">INDIRECT("Results!" &amp; ADDRESS(ROUNDUP((ROW()-1)/10,0)+1, COLUMN()))</f>
        <v>V9</v>
      </c>
      <c r="B6862" s="18" t="str" cm="1">
        <f t="array" aca="1" ref="B6862" ca="1">INDIRECT("Results!" &amp; ADDRESS(ROUNDUP((ROW()-1)/10,0)+1, COLUMN()))</f>
        <v>Docker</v>
      </c>
      <c r="C6862" s="18" t="str" cm="1">
        <f t="array" aca="1" ref="C6862" ca="1">INDIRECT("Results!" &amp; ADDRESS(ROUNDUP((ROW()-1)/10,0)+1, COLUMN()))</f>
        <v>MasterSlave</v>
      </c>
      <c r="D6862" s="18" t="str" cm="1">
        <f t="array" aca="1" ref="D6862" ca="1">INDIRECT("Results!" &amp; ADDRESS(ROUNDUP((ROW()-1)/10,0)+1, COLUMN()))</f>
        <v>no parameter</v>
      </c>
      <c r="E6862" s="18" cm="1">
        <f t="array" aca="1" ref="E6862" ca="1">INDIRECT("Results!" &amp; ADDRESS(ROUNDUP((ROW()-1)/10,0)+1, COLUMN()))</f>
        <v>4</v>
      </c>
      <c r="F6862" s="18" t="str" cm="1">
        <f t="array" aca="1" ref="F6862" ca="1">INDIRECT("Results!" &amp; ADDRESS(ROUNDUP((ROW()-1)/10,0)+1, COLUMN()))</f>
        <v>V9DockerMasterSlaveno parameter4</v>
      </c>
      <c r="G6862" s="18">
        <f t="shared" ca="1" si="107"/>
        <v>364.59699999999998</v>
      </c>
    </row>
    <row r="6863" spans="1:7" x14ac:dyDescent="0.25">
      <c r="A6863" s="18" t="str" cm="1">
        <f t="array" aca="1" ref="A6863" ca="1">INDIRECT("Results!" &amp; ADDRESS(ROUNDUP((ROW()-1)/10,0)+1, COLUMN()))</f>
        <v>V9</v>
      </c>
      <c r="B6863" s="18" t="str" cm="1">
        <f t="array" aca="1" ref="B6863" ca="1">INDIRECT("Results!" &amp; ADDRESS(ROUNDUP((ROW()-1)/10,0)+1, COLUMN()))</f>
        <v>Docker</v>
      </c>
      <c r="C6863" s="18" t="str" cm="1">
        <f t="array" aca="1" ref="C6863" ca="1">INDIRECT("Results!" &amp; ADDRESS(ROUNDUP((ROW()-1)/10,0)+1, COLUMN()))</f>
        <v>MasterSlave</v>
      </c>
      <c r="D6863" s="18" t="str" cm="1">
        <f t="array" aca="1" ref="D6863" ca="1">INDIRECT("Results!" &amp; ADDRESS(ROUNDUP((ROW()-1)/10,0)+1, COLUMN()))</f>
        <v>no parameter</v>
      </c>
      <c r="E6863" s="18" cm="1">
        <f t="array" aca="1" ref="E6863" ca="1">INDIRECT("Results!" &amp; ADDRESS(ROUNDUP((ROW()-1)/10,0)+1, COLUMN()))</f>
        <v>4</v>
      </c>
      <c r="F6863" s="18" t="str" cm="1">
        <f t="array" aca="1" ref="F6863" ca="1">INDIRECT("Results!" &amp; ADDRESS(ROUNDUP((ROW()-1)/10,0)+1, COLUMN()))</f>
        <v>V9DockerMasterSlaveno parameter4</v>
      </c>
      <c r="G6863" s="18">
        <f t="shared" ca="1" si="107"/>
        <v>364.62099999999998</v>
      </c>
    </row>
    <row r="6864" spans="1:7" x14ac:dyDescent="0.25">
      <c r="A6864" s="18" t="str" cm="1">
        <f t="array" aca="1" ref="A6864" ca="1">INDIRECT("Results!" &amp; ADDRESS(ROUNDUP((ROW()-1)/10,0)+1, COLUMN()))</f>
        <v>V9</v>
      </c>
      <c r="B6864" s="18" t="str" cm="1">
        <f t="array" aca="1" ref="B6864" ca="1">INDIRECT("Results!" &amp; ADDRESS(ROUNDUP((ROW()-1)/10,0)+1, COLUMN()))</f>
        <v>Docker</v>
      </c>
      <c r="C6864" s="18" t="str" cm="1">
        <f t="array" aca="1" ref="C6864" ca="1">INDIRECT("Results!" &amp; ADDRESS(ROUNDUP((ROW()-1)/10,0)+1, COLUMN()))</f>
        <v>MasterSlave</v>
      </c>
      <c r="D6864" s="18" t="str" cm="1">
        <f t="array" aca="1" ref="D6864" ca="1">INDIRECT("Results!" &amp; ADDRESS(ROUNDUP((ROW()-1)/10,0)+1, COLUMN()))</f>
        <v>no parameter</v>
      </c>
      <c r="E6864" s="18" cm="1">
        <f t="array" aca="1" ref="E6864" ca="1">INDIRECT("Results!" &amp; ADDRESS(ROUNDUP((ROW()-1)/10,0)+1, COLUMN()))</f>
        <v>4</v>
      </c>
      <c r="F6864" s="18" t="str" cm="1">
        <f t="array" aca="1" ref="F6864" ca="1">INDIRECT("Results!" &amp; ADDRESS(ROUNDUP((ROW()-1)/10,0)+1, COLUMN()))</f>
        <v>V9DockerMasterSlaveno parameter4</v>
      </c>
      <c r="G6864" s="18">
        <f t="shared" ca="1" si="107"/>
        <v>364.62299999999999</v>
      </c>
    </row>
    <row r="6865" spans="1:7" x14ac:dyDescent="0.25">
      <c r="A6865" s="18" t="str" cm="1">
        <f t="array" aca="1" ref="A6865" ca="1">INDIRECT("Results!" &amp; ADDRESS(ROUNDUP((ROW()-1)/10,0)+1, COLUMN()))</f>
        <v>V9</v>
      </c>
      <c r="B6865" s="18" t="str" cm="1">
        <f t="array" aca="1" ref="B6865" ca="1">INDIRECT("Results!" &amp; ADDRESS(ROUNDUP((ROW()-1)/10,0)+1, COLUMN()))</f>
        <v>Docker</v>
      </c>
      <c r="C6865" s="18" t="str" cm="1">
        <f t="array" aca="1" ref="C6865" ca="1">INDIRECT("Results!" &amp; ADDRESS(ROUNDUP((ROW()-1)/10,0)+1, COLUMN()))</f>
        <v>MasterSlave</v>
      </c>
      <c r="D6865" s="18" t="str" cm="1">
        <f t="array" aca="1" ref="D6865" ca="1">INDIRECT("Results!" &amp; ADDRESS(ROUNDUP((ROW()-1)/10,0)+1, COLUMN()))</f>
        <v>no parameter</v>
      </c>
      <c r="E6865" s="18" cm="1">
        <f t="array" aca="1" ref="E6865" ca="1">INDIRECT("Results!" &amp; ADDRESS(ROUNDUP((ROW()-1)/10,0)+1, COLUMN()))</f>
        <v>4</v>
      </c>
      <c r="F6865" s="18" t="str" cm="1">
        <f t="array" aca="1" ref="F6865" ca="1">INDIRECT("Results!" &amp; ADDRESS(ROUNDUP((ROW()-1)/10,0)+1, COLUMN()))</f>
        <v>V9DockerMasterSlaveno parameter4</v>
      </c>
      <c r="G6865" s="18">
        <f t="shared" ca="1" si="107"/>
        <v>364.63299999999998</v>
      </c>
    </row>
    <row r="6866" spans="1:7" x14ac:dyDescent="0.25">
      <c r="A6866" s="18" t="str" cm="1">
        <f t="array" aca="1" ref="A6866" ca="1">INDIRECT("Results!" &amp; ADDRESS(ROUNDUP((ROW()-1)/10,0)+1, COLUMN()))</f>
        <v>V9</v>
      </c>
      <c r="B6866" s="18" t="str" cm="1">
        <f t="array" aca="1" ref="B6866" ca="1">INDIRECT("Results!" &amp; ADDRESS(ROUNDUP((ROW()-1)/10,0)+1, COLUMN()))</f>
        <v>Docker</v>
      </c>
      <c r="C6866" s="18" t="str" cm="1">
        <f t="array" aca="1" ref="C6866" ca="1">INDIRECT("Results!" &amp; ADDRESS(ROUNDUP((ROW()-1)/10,0)+1, COLUMN()))</f>
        <v>MasterSlave</v>
      </c>
      <c r="D6866" s="18" t="str" cm="1">
        <f t="array" aca="1" ref="D6866" ca="1">INDIRECT("Results!" &amp; ADDRESS(ROUNDUP((ROW()-1)/10,0)+1, COLUMN()))</f>
        <v>no parameter</v>
      </c>
      <c r="E6866" s="18" cm="1">
        <f t="array" aca="1" ref="E6866" ca="1">INDIRECT("Results!" &amp; ADDRESS(ROUNDUP((ROW()-1)/10,0)+1, COLUMN()))</f>
        <v>4</v>
      </c>
      <c r="F6866" s="18" t="str" cm="1">
        <f t="array" aca="1" ref="F6866" ca="1">INDIRECT("Results!" &amp; ADDRESS(ROUNDUP((ROW()-1)/10,0)+1, COLUMN()))</f>
        <v>V9DockerMasterSlaveno parameter4</v>
      </c>
      <c r="G6866" s="18">
        <f t="shared" ca="1" si="107"/>
        <v>364.64499999999998</v>
      </c>
    </row>
    <row r="6867" spans="1:7" x14ac:dyDescent="0.25">
      <c r="A6867" s="18" t="str" cm="1">
        <f t="array" aca="1" ref="A6867" ca="1">INDIRECT("Results!" &amp; ADDRESS(ROUNDUP((ROW()-1)/10,0)+1, COLUMN()))</f>
        <v>V9</v>
      </c>
      <c r="B6867" s="18" t="str" cm="1">
        <f t="array" aca="1" ref="B6867" ca="1">INDIRECT("Results!" &amp; ADDRESS(ROUNDUP((ROW()-1)/10,0)+1, COLUMN()))</f>
        <v>Docker</v>
      </c>
      <c r="C6867" s="18" t="str" cm="1">
        <f t="array" aca="1" ref="C6867" ca="1">INDIRECT("Results!" &amp; ADDRESS(ROUNDUP((ROW()-1)/10,0)+1, COLUMN()))</f>
        <v>MasterSlave</v>
      </c>
      <c r="D6867" s="18" t="str" cm="1">
        <f t="array" aca="1" ref="D6867" ca="1">INDIRECT("Results!" &amp; ADDRESS(ROUNDUP((ROW()-1)/10,0)+1, COLUMN()))</f>
        <v>no parameter</v>
      </c>
      <c r="E6867" s="18" cm="1">
        <f t="array" aca="1" ref="E6867" ca="1">INDIRECT("Results!" &amp; ADDRESS(ROUNDUP((ROW()-1)/10,0)+1, COLUMN()))</f>
        <v>4</v>
      </c>
      <c r="F6867" s="18" t="str" cm="1">
        <f t="array" aca="1" ref="F6867" ca="1">INDIRECT("Results!" &amp; ADDRESS(ROUNDUP((ROW()-1)/10,0)+1, COLUMN()))</f>
        <v>V9DockerMasterSlaveno parameter4</v>
      </c>
      <c r="G6867" s="18">
        <f t="shared" ca="1" si="107"/>
        <v>364.75</v>
      </c>
    </row>
    <row r="6868" spans="1:7" x14ac:dyDescent="0.25">
      <c r="A6868" s="18" t="str" cm="1">
        <f t="array" aca="1" ref="A6868" ca="1">INDIRECT("Results!" &amp; ADDRESS(ROUNDUP((ROW()-1)/10,0)+1, COLUMN()))</f>
        <v>V9</v>
      </c>
      <c r="B6868" s="18" t="str" cm="1">
        <f t="array" aca="1" ref="B6868" ca="1">INDIRECT("Results!" &amp; ADDRESS(ROUNDUP((ROW()-1)/10,0)+1, COLUMN()))</f>
        <v>Docker</v>
      </c>
      <c r="C6868" s="18" t="str" cm="1">
        <f t="array" aca="1" ref="C6868" ca="1">INDIRECT("Results!" &amp; ADDRESS(ROUNDUP((ROW()-1)/10,0)+1, COLUMN()))</f>
        <v>MasterSlave</v>
      </c>
      <c r="D6868" s="18" t="str" cm="1">
        <f t="array" aca="1" ref="D6868" ca="1">INDIRECT("Results!" &amp; ADDRESS(ROUNDUP((ROW()-1)/10,0)+1, COLUMN()))</f>
        <v>no parameter</v>
      </c>
      <c r="E6868" s="18" cm="1">
        <f t="array" aca="1" ref="E6868" ca="1">INDIRECT("Results!" &amp; ADDRESS(ROUNDUP((ROW()-1)/10,0)+1, COLUMN()))</f>
        <v>4</v>
      </c>
      <c r="F6868" s="18" t="str" cm="1">
        <f t="array" aca="1" ref="F6868" ca="1">INDIRECT("Results!" &amp; ADDRESS(ROUNDUP((ROW()-1)/10,0)+1, COLUMN()))</f>
        <v>V9DockerMasterSlaveno parameter4</v>
      </c>
      <c r="G6868" s="18">
        <f t="shared" ca="1" si="107"/>
        <v>364.79</v>
      </c>
    </row>
    <row r="6869" spans="1:7" x14ac:dyDescent="0.25">
      <c r="A6869" s="18" t="str" cm="1">
        <f t="array" aca="1" ref="A6869" ca="1">INDIRECT("Results!" &amp; ADDRESS(ROUNDUP((ROW()-1)/10,0)+1, COLUMN()))</f>
        <v>V9</v>
      </c>
      <c r="B6869" s="18" t="str" cm="1">
        <f t="array" aca="1" ref="B6869" ca="1">INDIRECT("Results!" &amp; ADDRESS(ROUNDUP((ROW()-1)/10,0)+1, COLUMN()))</f>
        <v>Docker</v>
      </c>
      <c r="C6869" s="18" t="str" cm="1">
        <f t="array" aca="1" ref="C6869" ca="1">INDIRECT("Results!" &amp; ADDRESS(ROUNDUP((ROW()-1)/10,0)+1, COLUMN()))</f>
        <v>MasterSlave</v>
      </c>
      <c r="D6869" s="18" t="str" cm="1">
        <f t="array" aca="1" ref="D6869" ca="1">INDIRECT("Results!" &amp; ADDRESS(ROUNDUP((ROW()-1)/10,0)+1, COLUMN()))</f>
        <v>no parameter</v>
      </c>
      <c r="E6869" s="18" cm="1">
        <f t="array" aca="1" ref="E6869" ca="1">INDIRECT("Results!" &amp; ADDRESS(ROUNDUP((ROW()-1)/10,0)+1, COLUMN()))</f>
        <v>4</v>
      </c>
      <c r="F6869" s="18" t="str" cm="1">
        <f t="array" aca="1" ref="F6869" ca="1">INDIRECT("Results!" &amp; ADDRESS(ROUNDUP((ROW()-1)/10,0)+1, COLUMN()))</f>
        <v>V9DockerMasterSlaveno parameter4</v>
      </c>
      <c r="G6869" s="18">
        <f t="shared" ca="1" si="107"/>
        <v>364.80599999999998</v>
      </c>
    </row>
    <row r="6870" spans="1:7" x14ac:dyDescent="0.25">
      <c r="A6870" s="18" t="str" cm="1">
        <f t="array" aca="1" ref="A6870" ca="1">INDIRECT("Results!" &amp; ADDRESS(ROUNDUP((ROW()-1)/10,0)+1, COLUMN()))</f>
        <v>V9</v>
      </c>
      <c r="B6870" s="18" t="str" cm="1">
        <f t="array" aca="1" ref="B6870" ca="1">INDIRECT("Results!" &amp; ADDRESS(ROUNDUP((ROW()-1)/10,0)+1, COLUMN()))</f>
        <v>Docker</v>
      </c>
      <c r="C6870" s="18" t="str" cm="1">
        <f t="array" aca="1" ref="C6870" ca="1">INDIRECT("Results!" &amp; ADDRESS(ROUNDUP((ROW()-1)/10,0)+1, COLUMN()))</f>
        <v>MasterSlave</v>
      </c>
      <c r="D6870" s="18" t="str" cm="1">
        <f t="array" aca="1" ref="D6870" ca="1">INDIRECT("Results!" &amp; ADDRESS(ROUNDUP((ROW()-1)/10,0)+1, COLUMN()))</f>
        <v>no parameter</v>
      </c>
      <c r="E6870" s="18" cm="1">
        <f t="array" aca="1" ref="E6870" ca="1">INDIRECT("Results!" &amp; ADDRESS(ROUNDUP((ROW()-1)/10,0)+1, COLUMN()))</f>
        <v>4</v>
      </c>
      <c r="F6870" s="18" t="str" cm="1">
        <f t="array" aca="1" ref="F6870" ca="1">INDIRECT("Results!" &amp; ADDRESS(ROUNDUP((ROW()-1)/10,0)+1, COLUMN()))</f>
        <v>V9DockerMasterSlaveno parameter4</v>
      </c>
      <c r="G6870" s="18">
        <f t="shared" ca="1" si="107"/>
        <v>364.80700000000002</v>
      </c>
    </row>
    <row r="6871" spans="1:7" x14ac:dyDescent="0.25">
      <c r="A6871" s="18" t="str" cm="1">
        <f t="array" aca="1" ref="A6871" ca="1">INDIRECT("Results!" &amp; ADDRESS(ROUNDUP((ROW()-1)/10,0)+1, COLUMN()))</f>
        <v>V9</v>
      </c>
      <c r="B6871" s="18" t="str" cm="1">
        <f t="array" aca="1" ref="B6871" ca="1">INDIRECT("Results!" &amp; ADDRESS(ROUNDUP((ROW()-1)/10,0)+1, COLUMN()))</f>
        <v>Docker</v>
      </c>
      <c r="C6871" s="18" t="str" cm="1">
        <f t="array" aca="1" ref="C6871" ca="1">INDIRECT("Results!" &amp; ADDRESS(ROUNDUP((ROW()-1)/10,0)+1, COLUMN()))</f>
        <v>MasterSlave</v>
      </c>
      <c r="D6871" s="18" t="str" cm="1">
        <f t="array" aca="1" ref="D6871" ca="1">INDIRECT("Results!" &amp; ADDRESS(ROUNDUP((ROW()-1)/10,0)+1, COLUMN()))</f>
        <v>no parameter</v>
      </c>
      <c r="E6871" s="18" cm="1">
        <f t="array" aca="1" ref="E6871" ca="1">INDIRECT("Results!" &amp; ADDRESS(ROUNDUP((ROW()-1)/10,0)+1, COLUMN()))</f>
        <v>4</v>
      </c>
      <c r="F6871" s="18" t="str" cm="1">
        <f t="array" aca="1" ref="F6871" ca="1">INDIRECT("Results!" &amp; ADDRESS(ROUNDUP((ROW()-1)/10,0)+1, COLUMN()))</f>
        <v>V9DockerMasterSlaveno parameter4</v>
      </c>
      <c r="G6871" s="18">
        <f t="shared" ca="1" si="107"/>
        <v>377.51</v>
      </c>
    </row>
    <row r="6872" spans="1:7" x14ac:dyDescent="0.25">
      <c r="A6872" s="18" t="str" cm="1">
        <f t="array" aca="1" ref="A6872" ca="1">INDIRECT("Results!" &amp; ADDRESS(ROUNDUP((ROW()-1)/10,0)+1, COLUMN()))</f>
        <v>V9</v>
      </c>
      <c r="B6872" s="18" t="str" cm="1">
        <f t="array" aca="1" ref="B6872" ca="1">INDIRECT("Results!" &amp; ADDRESS(ROUNDUP((ROW()-1)/10,0)+1, COLUMN()))</f>
        <v>Docker</v>
      </c>
      <c r="C6872" s="18" t="str" cm="1">
        <f t="array" aca="1" ref="C6872" ca="1">INDIRECT("Results!" &amp; ADDRESS(ROUNDUP((ROW()-1)/10,0)+1, COLUMN()))</f>
        <v>MasterSlave</v>
      </c>
      <c r="D6872" s="18" t="str" cm="1">
        <f t="array" aca="1" ref="D6872" ca="1">INDIRECT("Results!" &amp; ADDRESS(ROUNDUP((ROW()-1)/10,0)+1, COLUMN()))</f>
        <v>no parameter</v>
      </c>
      <c r="E6872" s="18" cm="1">
        <f t="array" aca="1" ref="E6872" ca="1">INDIRECT("Results!" &amp; ADDRESS(ROUNDUP((ROW()-1)/10,0)+1, COLUMN()))</f>
        <v>8</v>
      </c>
      <c r="F6872" s="18" t="str" cm="1">
        <f t="array" aca="1" ref="F6872" ca="1">INDIRECT("Results!" &amp; ADDRESS(ROUNDUP((ROW()-1)/10,0)+1, COLUMN()))</f>
        <v>V9DockerMasterSlaveno parameter8</v>
      </c>
      <c r="G6872" s="18">
        <f t="shared" ca="1" si="107"/>
        <v>182.738</v>
      </c>
    </row>
    <row r="6873" spans="1:7" x14ac:dyDescent="0.25">
      <c r="A6873" s="18" t="str" cm="1">
        <f t="array" aca="1" ref="A6873" ca="1">INDIRECT("Results!" &amp; ADDRESS(ROUNDUP((ROW()-1)/10,0)+1, COLUMN()))</f>
        <v>V9</v>
      </c>
      <c r="B6873" s="18" t="str" cm="1">
        <f t="array" aca="1" ref="B6873" ca="1">INDIRECT("Results!" &amp; ADDRESS(ROUNDUP((ROW()-1)/10,0)+1, COLUMN()))</f>
        <v>Docker</v>
      </c>
      <c r="C6873" s="18" t="str" cm="1">
        <f t="array" aca="1" ref="C6873" ca="1">INDIRECT("Results!" &amp; ADDRESS(ROUNDUP((ROW()-1)/10,0)+1, COLUMN()))</f>
        <v>MasterSlave</v>
      </c>
      <c r="D6873" s="18" t="str" cm="1">
        <f t="array" aca="1" ref="D6873" ca="1">INDIRECT("Results!" &amp; ADDRESS(ROUNDUP((ROW()-1)/10,0)+1, COLUMN()))</f>
        <v>no parameter</v>
      </c>
      <c r="E6873" s="18" cm="1">
        <f t="array" aca="1" ref="E6873" ca="1">INDIRECT("Results!" &amp; ADDRESS(ROUNDUP((ROW()-1)/10,0)+1, COLUMN()))</f>
        <v>8</v>
      </c>
      <c r="F6873" s="18" t="str" cm="1">
        <f t="array" aca="1" ref="F6873" ca="1">INDIRECT("Results!" &amp; ADDRESS(ROUNDUP((ROW()-1)/10,0)+1, COLUMN()))</f>
        <v>V9DockerMasterSlaveno parameter8</v>
      </c>
      <c r="G6873" s="18">
        <f t="shared" ca="1" si="107"/>
        <v>182.77699999999999</v>
      </c>
    </row>
    <row r="6874" spans="1:7" x14ac:dyDescent="0.25">
      <c r="A6874" s="18" t="str" cm="1">
        <f t="array" aca="1" ref="A6874" ca="1">INDIRECT("Results!" &amp; ADDRESS(ROUNDUP((ROW()-1)/10,0)+1, COLUMN()))</f>
        <v>V9</v>
      </c>
      <c r="B6874" s="18" t="str" cm="1">
        <f t="array" aca="1" ref="B6874" ca="1">INDIRECT("Results!" &amp; ADDRESS(ROUNDUP((ROW()-1)/10,0)+1, COLUMN()))</f>
        <v>Docker</v>
      </c>
      <c r="C6874" s="18" t="str" cm="1">
        <f t="array" aca="1" ref="C6874" ca="1">INDIRECT("Results!" &amp; ADDRESS(ROUNDUP((ROW()-1)/10,0)+1, COLUMN()))</f>
        <v>MasterSlave</v>
      </c>
      <c r="D6874" s="18" t="str" cm="1">
        <f t="array" aca="1" ref="D6874" ca="1">INDIRECT("Results!" &amp; ADDRESS(ROUNDUP((ROW()-1)/10,0)+1, COLUMN()))</f>
        <v>no parameter</v>
      </c>
      <c r="E6874" s="18" cm="1">
        <f t="array" aca="1" ref="E6874" ca="1">INDIRECT("Results!" &amp; ADDRESS(ROUNDUP((ROW()-1)/10,0)+1, COLUMN()))</f>
        <v>8</v>
      </c>
      <c r="F6874" s="18" t="str" cm="1">
        <f t="array" aca="1" ref="F6874" ca="1">INDIRECT("Results!" &amp; ADDRESS(ROUNDUP((ROW()-1)/10,0)+1, COLUMN()))</f>
        <v>V9DockerMasterSlaveno parameter8</v>
      </c>
      <c r="G6874" s="18">
        <f t="shared" ca="1" si="107"/>
        <v>182.80600000000001</v>
      </c>
    </row>
    <row r="6875" spans="1:7" x14ac:dyDescent="0.25">
      <c r="A6875" s="18" t="str" cm="1">
        <f t="array" aca="1" ref="A6875" ca="1">INDIRECT("Results!" &amp; ADDRESS(ROUNDUP((ROW()-1)/10,0)+1, COLUMN()))</f>
        <v>V9</v>
      </c>
      <c r="B6875" s="18" t="str" cm="1">
        <f t="array" aca="1" ref="B6875" ca="1">INDIRECT("Results!" &amp; ADDRESS(ROUNDUP((ROW()-1)/10,0)+1, COLUMN()))</f>
        <v>Docker</v>
      </c>
      <c r="C6875" s="18" t="str" cm="1">
        <f t="array" aca="1" ref="C6875" ca="1">INDIRECT("Results!" &amp; ADDRESS(ROUNDUP((ROW()-1)/10,0)+1, COLUMN()))</f>
        <v>MasterSlave</v>
      </c>
      <c r="D6875" s="18" t="str" cm="1">
        <f t="array" aca="1" ref="D6875" ca="1">INDIRECT("Results!" &amp; ADDRESS(ROUNDUP((ROW()-1)/10,0)+1, COLUMN()))</f>
        <v>no parameter</v>
      </c>
      <c r="E6875" s="18" cm="1">
        <f t="array" aca="1" ref="E6875" ca="1">INDIRECT("Results!" &amp; ADDRESS(ROUNDUP((ROW()-1)/10,0)+1, COLUMN()))</f>
        <v>8</v>
      </c>
      <c r="F6875" s="18" t="str" cm="1">
        <f t="array" aca="1" ref="F6875" ca="1">INDIRECT("Results!" &amp; ADDRESS(ROUNDUP((ROW()-1)/10,0)+1, COLUMN()))</f>
        <v>V9DockerMasterSlaveno parameter8</v>
      </c>
      <c r="G6875" s="18">
        <f t="shared" ca="1" si="107"/>
        <v>182.81700000000001</v>
      </c>
    </row>
    <row r="6876" spans="1:7" x14ac:dyDescent="0.25">
      <c r="A6876" s="18" t="str" cm="1">
        <f t="array" aca="1" ref="A6876" ca="1">INDIRECT("Results!" &amp; ADDRESS(ROUNDUP((ROW()-1)/10,0)+1, COLUMN()))</f>
        <v>V9</v>
      </c>
      <c r="B6876" s="18" t="str" cm="1">
        <f t="array" aca="1" ref="B6876" ca="1">INDIRECT("Results!" &amp; ADDRESS(ROUNDUP((ROW()-1)/10,0)+1, COLUMN()))</f>
        <v>Docker</v>
      </c>
      <c r="C6876" s="18" t="str" cm="1">
        <f t="array" aca="1" ref="C6876" ca="1">INDIRECT("Results!" &amp; ADDRESS(ROUNDUP((ROW()-1)/10,0)+1, COLUMN()))</f>
        <v>MasterSlave</v>
      </c>
      <c r="D6876" s="18" t="str" cm="1">
        <f t="array" aca="1" ref="D6876" ca="1">INDIRECT("Results!" &amp; ADDRESS(ROUNDUP((ROW()-1)/10,0)+1, COLUMN()))</f>
        <v>no parameter</v>
      </c>
      <c r="E6876" s="18" cm="1">
        <f t="array" aca="1" ref="E6876" ca="1">INDIRECT("Results!" &amp; ADDRESS(ROUNDUP((ROW()-1)/10,0)+1, COLUMN()))</f>
        <v>8</v>
      </c>
      <c r="F6876" s="18" t="str" cm="1">
        <f t="array" aca="1" ref="F6876" ca="1">INDIRECT("Results!" &amp; ADDRESS(ROUNDUP((ROW()-1)/10,0)+1, COLUMN()))</f>
        <v>V9DockerMasterSlaveno parameter8</v>
      </c>
      <c r="G6876" s="18">
        <f t="shared" ca="1" si="107"/>
        <v>182.86199999999999</v>
      </c>
    </row>
    <row r="6877" spans="1:7" x14ac:dyDescent="0.25">
      <c r="A6877" s="18" t="str" cm="1">
        <f t="array" aca="1" ref="A6877" ca="1">INDIRECT("Results!" &amp; ADDRESS(ROUNDUP((ROW()-1)/10,0)+1, COLUMN()))</f>
        <v>V9</v>
      </c>
      <c r="B6877" s="18" t="str" cm="1">
        <f t="array" aca="1" ref="B6877" ca="1">INDIRECT("Results!" &amp; ADDRESS(ROUNDUP((ROW()-1)/10,0)+1, COLUMN()))</f>
        <v>Docker</v>
      </c>
      <c r="C6877" s="18" t="str" cm="1">
        <f t="array" aca="1" ref="C6877" ca="1">INDIRECT("Results!" &amp; ADDRESS(ROUNDUP((ROW()-1)/10,0)+1, COLUMN()))</f>
        <v>MasterSlave</v>
      </c>
      <c r="D6877" s="18" t="str" cm="1">
        <f t="array" aca="1" ref="D6877" ca="1">INDIRECT("Results!" &amp; ADDRESS(ROUNDUP((ROW()-1)/10,0)+1, COLUMN()))</f>
        <v>no parameter</v>
      </c>
      <c r="E6877" s="18" cm="1">
        <f t="array" aca="1" ref="E6877" ca="1">INDIRECT("Results!" &amp; ADDRESS(ROUNDUP((ROW()-1)/10,0)+1, COLUMN()))</f>
        <v>8</v>
      </c>
      <c r="F6877" s="18" t="str" cm="1">
        <f t="array" aca="1" ref="F6877" ca="1">INDIRECT("Results!" &amp; ADDRESS(ROUNDUP((ROW()-1)/10,0)+1, COLUMN()))</f>
        <v>V9DockerMasterSlaveno parameter8</v>
      </c>
      <c r="G6877" s="18">
        <f t="shared" ca="1" si="107"/>
        <v>182.93299999999999</v>
      </c>
    </row>
    <row r="6878" spans="1:7" x14ac:dyDescent="0.25">
      <c r="A6878" s="18" t="str" cm="1">
        <f t="array" aca="1" ref="A6878" ca="1">INDIRECT("Results!" &amp; ADDRESS(ROUNDUP((ROW()-1)/10,0)+1, COLUMN()))</f>
        <v>V9</v>
      </c>
      <c r="B6878" s="18" t="str" cm="1">
        <f t="array" aca="1" ref="B6878" ca="1">INDIRECT("Results!" &amp; ADDRESS(ROUNDUP((ROW()-1)/10,0)+1, COLUMN()))</f>
        <v>Docker</v>
      </c>
      <c r="C6878" s="18" t="str" cm="1">
        <f t="array" aca="1" ref="C6878" ca="1">INDIRECT("Results!" &amp; ADDRESS(ROUNDUP((ROW()-1)/10,0)+1, COLUMN()))</f>
        <v>MasterSlave</v>
      </c>
      <c r="D6878" s="18" t="str" cm="1">
        <f t="array" aca="1" ref="D6878" ca="1">INDIRECT("Results!" &amp; ADDRESS(ROUNDUP((ROW()-1)/10,0)+1, COLUMN()))</f>
        <v>no parameter</v>
      </c>
      <c r="E6878" s="18" cm="1">
        <f t="array" aca="1" ref="E6878" ca="1">INDIRECT("Results!" &amp; ADDRESS(ROUNDUP((ROW()-1)/10,0)+1, COLUMN()))</f>
        <v>8</v>
      </c>
      <c r="F6878" s="18" t="str" cm="1">
        <f t="array" aca="1" ref="F6878" ca="1">INDIRECT("Results!" &amp; ADDRESS(ROUNDUP((ROW()-1)/10,0)+1, COLUMN()))</f>
        <v>V9DockerMasterSlaveno parameter8</v>
      </c>
      <c r="G6878" s="18">
        <f t="shared" ca="1" si="107"/>
        <v>182.98099999999999</v>
      </c>
    </row>
    <row r="6879" spans="1:7" x14ac:dyDescent="0.25">
      <c r="A6879" s="18" t="str" cm="1">
        <f t="array" aca="1" ref="A6879" ca="1">INDIRECT("Results!" &amp; ADDRESS(ROUNDUP((ROW()-1)/10,0)+1, COLUMN()))</f>
        <v>V9</v>
      </c>
      <c r="B6879" s="18" t="str" cm="1">
        <f t="array" aca="1" ref="B6879" ca="1">INDIRECT("Results!" &amp; ADDRESS(ROUNDUP((ROW()-1)/10,0)+1, COLUMN()))</f>
        <v>Docker</v>
      </c>
      <c r="C6879" s="18" t="str" cm="1">
        <f t="array" aca="1" ref="C6879" ca="1">INDIRECT("Results!" &amp; ADDRESS(ROUNDUP((ROW()-1)/10,0)+1, COLUMN()))</f>
        <v>MasterSlave</v>
      </c>
      <c r="D6879" s="18" t="str" cm="1">
        <f t="array" aca="1" ref="D6879" ca="1">INDIRECT("Results!" &amp; ADDRESS(ROUNDUP((ROW()-1)/10,0)+1, COLUMN()))</f>
        <v>no parameter</v>
      </c>
      <c r="E6879" s="18" cm="1">
        <f t="array" aca="1" ref="E6879" ca="1">INDIRECT("Results!" &amp; ADDRESS(ROUNDUP((ROW()-1)/10,0)+1, COLUMN()))</f>
        <v>8</v>
      </c>
      <c r="F6879" s="18" t="str" cm="1">
        <f t="array" aca="1" ref="F6879" ca="1">INDIRECT("Results!" &amp; ADDRESS(ROUNDUP((ROW()-1)/10,0)+1, COLUMN()))</f>
        <v>V9DockerMasterSlaveno parameter8</v>
      </c>
      <c r="G6879" s="18">
        <f t="shared" ca="1" si="107"/>
        <v>183.03899999999999</v>
      </c>
    </row>
    <row r="6880" spans="1:7" x14ac:dyDescent="0.25">
      <c r="A6880" s="18" t="str" cm="1">
        <f t="array" aca="1" ref="A6880" ca="1">INDIRECT("Results!" &amp; ADDRESS(ROUNDUP((ROW()-1)/10,0)+1, COLUMN()))</f>
        <v>V9</v>
      </c>
      <c r="B6880" s="18" t="str" cm="1">
        <f t="array" aca="1" ref="B6880" ca="1">INDIRECT("Results!" &amp; ADDRESS(ROUNDUP((ROW()-1)/10,0)+1, COLUMN()))</f>
        <v>Docker</v>
      </c>
      <c r="C6880" s="18" t="str" cm="1">
        <f t="array" aca="1" ref="C6880" ca="1">INDIRECT("Results!" &amp; ADDRESS(ROUNDUP((ROW()-1)/10,0)+1, COLUMN()))</f>
        <v>MasterSlave</v>
      </c>
      <c r="D6880" s="18" t="str" cm="1">
        <f t="array" aca="1" ref="D6880" ca="1">INDIRECT("Results!" &amp; ADDRESS(ROUNDUP((ROW()-1)/10,0)+1, COLUMN()))</f>
        <v>no parameter</v>
      </c>
      <c r="E6880" s="18" cm="1">
        <f t="array" aca="1" ref="E6880" ca="1">INDIRECT("Results!" &amp; ADDRESS(ROUNDUP((ROW()-1)/10,0)+1, COLUMN()))</f>
        <v>8</v>
      </c>
      <c r="F6880" s="18" t="str" cm="1">
        <f t="array" aca="1" ref="F6880" ca="1">INDIRECT("Results!" &amp; ADDRESS(ROUNDUP((ROW()-1)/10,0)+1, COLUMN()))</f>
        <v>V9DockerMasterSlaveno parameter8</v>
      </c>
      <c r="G6880" s="18">
        <f t="shared" ca="1" si="107"/>
        <v>183.11799999999999</v>
      </c>
    </row>
    <row r="6881" spans="1:7" x14ac:dyDescent="0.25">
      <c r="A6881" s="18" t="str" cm="1">
        <f t="array" aca="1" ref="A6881" ca="1">INDIRECT("Results!" &amp; ADDRESS(ROUNDUP((ROW()-1)/10,0)+1, COLUMN()))</f>
        <v>V9</v>
      </c>
      <c r="B6881" s="18" t="str" cm="1">
        <f t="array" aca="1" ref="B6881" ca="1">INDIRECT("Results!" &amp; ADDRESS(ROUNDUP((ROW()-1)/10,0)+1, COLUMN()))</f>
        <v>Docker</v>
      </c>
      <c r="C6881" s="18" t="str" cm="1">
        <f t="array" aca="1" ref="C6881" ca="1">INDIRECT("Results!" &amp; ADDRESS(ROUNDUP((ROW()-1)/10,0)+1, COLUMN()))</f>
        <v>MasterSlave</v>
      </c>
      <c r="D6881" s="18" t="str" cm="1">
        <f t="array" aca="1" ref="D6881" ca="1">INDIRECT("Results!" &amp; ADDRESS(ROUNDUP((ROW()-1)/10,0)+1, COLUMN()))</f>
        <v>no parameter</v>
      </c>
      <c r="E6881" s="18" cm="1">
        <f t="array" aca="1" ref="E6881" ca="1">INDIRECT("Results!" &amp; ADDRESS(ROUNDUP((ROW()-1)/10,0)+1, COLUMN()))</f>
        <v>8</v>
      </c>
      <c r="F6881" s="18" t="str" cm="1">
        <f t="array" aca="1" ref="F6881" ca="1">INDIRECT("Results!" &amp; ADDRESS(ROUNDUP((ROW()-1)/10,0)+1, COLUMN()))</f>
        <v>V9DockerMasterSlaveno parameter8</v>
      </c>
      <c r="G6881" s="18">
        <f t="shared" ca="1" si="107"/>
        <v>185.53</v>
      </c>
    </row>
    <row r="6882" spans="1:7" x14ac:dyDescent="0.25">
      <c r="A6882" s="18" t="str" cm="1">
        <f t="array" aca="1" ref="A6882" ca="1">INDIRECT("Results!" &amp; ADDRESS(ROUNDUP((ROW()-1)/10,0)+1, COLUMN()))</f>
        <v>V9</v>
      </c>
      <c r="B6882" s="18" t="str" cm="1">
        <f t="array" aca="1" ref="B6882" ca="1">INDIRECT("Results!" &amp; ADDRESS(ROUNDUP((ROW()-1)/10,0)+1, COLUMN()))</f>
        <v>Docker</v>
      </c>
      <c r="C6882" s="18" t="str" cm="1">
        <f t="array" aca="1" ref="C6882" ca="1">INDIRECT("Results!" &amp; ADDRESS(ROUNDUP((ROW()-1)/10,0)+1, COLUMN()))</f>
        <v>MasterSlave</v>
      </c>
      <c r="D6882" s="18" t="str" cm="1">
        <f t="array" aca="1" ref="D6882" ca="1">INDIRECT("Results!" &amp; ADDRESS(ROUNDUP((ROW()-1)/10,0)+1, COLUMN()))</f>
        <v>no parameter</v>
      </c>
      <c r="E6882" s="18" cm="1">
        <f t="array" aca="1" ref="E6882" ca="1">INDIRECT("Results!" &amp; ADDRESS(ROUNDUP((ROW()-1)/10,0)+1, COLUMN()))</f>
        <v>12</v>
      </c>
      <c r="F6882" s="18" t="str" cm="1">
        <f t="array" aca="1" ref="F6882" ca="1">INDIRECT("Results!" &amp; ADDRESS(ROUNDUP((ROW()-1)/10,0)+1, COLUMN()))</f>
        <v>V9DockerMasterSlaveno parameter12</v>
      </c>
      <c r="G6882" s="18">
        <f t="shared" ca="1" si="107"/>
        <v>122.78100000000001</v>
      </c>
    </row>
    <row r="6883" spans="1:7" x14ac:dyDescent="0.25">
      <c r="A6883" s="18" t="str" cm="1">
        <f t="array" aca="1" ref="A6883" ca="1">INDIRECT("Results!" &amp; ADDRESS(ROUNDUP((ROW()-1)/10,0)+1, COLUMN()))</f>
        <v>V9</v>
      </c>
      <c r="B6883" s="18" t="str" cm="1">
        <f t="array" aca="1" ref="B6883" ca="1">INDIRECT("Results!" &amp; ADDRESS(ROUNDUP((ROW()-1)/10,0)+1, COLUMN()))</f>
        <v>Docker</v>
      </c>
      <c r="C6883" s="18" t="str" cm="1">
        <f t="array" aca="1" ref="C6883" ca="1">INDIRECT("Results!" &amp; ADDRESS(ROUNDUP((ROW()-1)/10,0)+1, COLUMN()))</f>
        <v>MasterSlave</v>
      </c>
      <c r="D6883" s="18" t="str" cm="1">
        <f t="array" aca="1" ref="D6883" ca="1">INDIRECT("Results!" &amp; ADDRESS(ROUNDUP((ROW()-1)/10,0)+1, COLUMN()))</f>
        <v>no parameter</v>
      </c>
      <c r="E6883" s="18" cm="1">
        <f t="array" aca="1" ref="E6883" ca="1">INDIRECT("Results!" &amp; ADDRESS(ROUNDUP((ROW()-1)/10,0)+1, COLUMN()))</f>
        <v>12</v>
      </c>
      <c r="F6883" s="18" t="str" cm="1">
        <f t="array" aca="1" ref="F6883" ca="1">INDIRECT("Results!" &amp; ADDRESS(ROUNDUP((ROW()-1)/10,0)+1, COLUMN()))</f>
        <v>V9DockerMasterSlaveno parameter12</v>
      </c>
      <c r="G6883" s="18">
        <f t="shared" ca="1" si="107"/>
        <v>122.79300000000001</v>
      </c>
    </row>
    <row r="6884" spans="1:7" x14ac:dyDescent="0.25">
      <c r="A6884" s="18" t="str" cm="1">
        <f t="array" aca="1" ref="A6884" ca="1">INDIRECT("Results!" &amp; ADDRESS(ROUNDUP((ROW()-1)/10,0)+1, COLUMN()))</f>
        <v>V9</v>
      </c>
      <c r="B6884" s="18" t="str" cm="1">
        <f t="array" aca="1" ref="B6884" ca="1">INDIRECT("Results!" &amp; ADDRESS(ROUNDUP((ROW()-1)/10,0)+1, COLUMN()))</f>
        <v>Docker</v>
      </c>
      <c r="C6884" s="18" t="str" cm="1">
        <f t="array" aca="1" ref="C6884" ca="1">INDIRECT("Results!" &amp; ADDRESS(ROUNDUP((ROW()-1)/10,0)+1, COLUMN()))</f>
        <v>MasterSlave</v>
      </c>
      <c r="D6884" s="18" t="str" cm="1">
        <f t="array" aca="1" ref="D6884" ca="1">INDIRECT("Results!" &amp; ADDRESS(ROUNDUP((ROW()-1)/10,0)+1, COLUMN()))</f>
        <v>no parameter</v>
      </c>
      <c r="E6884" s="18" cm="1">
        <f t="array" aca="1" ref="E6884" ca="1">INDIRECT("Results!" &amp; ADDRESS(ROUNDUP((ROW()-1)/10,0)+1, COLUMN()))</f>
        <v>12</v>
      </c>
      <c r="F6884" s="18" t="str" cm="1">
        <f t="array" aca="1" ref="F6884" ca="1">INDIRECT("Results!" &amp; ADDRESS(ROUNDUP((ROW()-1)/10,0)+1, COLUMN()))</f>
        <v>V9DockerMasterSlaveno parameter12</v>
      </c>
      <c r="G6884" s="18">
        <f t="shared" ca="1" si="107"/>
        <v>122.846</v>
      </c>
    </row>
    <row r="6885" spans="1:7" x14ac:dyDescent="0.25">
      <c r="A6885" s="18" t="str" cm="1">
        <f t="array" aca="1" ref="A6885" ca="1">INDIRECT("Results!" &amp; ADDRESS(ROUNDUP((ROW()-1)/10,0)+1, COLUMN()))</f>
        <v>V9</v>
      </c>
      <c r="B6885" s="18" t="str" cm="1">
        <f t="array" aca="1" ref="B6885" ca="1">INDIRECT("Results!" &amp; ADDRESS(ROUNDUP((ROW()-1)/10,0)+1, COLUMN()))</f>
        <v>Docker</v>
      </c>
      <c r="C6885" s="18" t="str" cm="1">
        <f t="array" aca="1" ref="C6885" ca="1">INDIRECT("Results!" &amp; ADDRESS(ROUNDUP((ROW()-1)/10,0)+1, COLUMN()))</f>
        <v>MasterSlave</v>
      </c>
      <c r="D6885" s="18" t="str" cm="1">
        <f t="array" aca="1" ref="D6885" ca="1">INDIRECT("Results!" &amp; ADDRESS(ROUNDUP((ROW()-1)/10,0)+1, COLUMN()))</f>
        <v>no parameter</v>
      </c>
      <c r="E6885" s="18" cm="1">
        <f t="array" aca="1" ref="E6885" ca="1">INDIRECT("Results!" &amp; ADDRESS(ROUNDUP((ROW()-1)/10,0)+1, COLUMN()))</f>
        <v>12</v>
      </c>
      <c r="F6885" s="18" t="str" cm="1">
        <f t="array" aca="1" ref="F6885" ca="1">INDIRECT("Results!" &amp; ADDRESS(ROUNDUP((ROW()-1)/10,0)+1, COLUMN()))</f>
        <v>V9DockerMasterSlaveno parameter12</v>
      </c>
      <c r="G6885" s="18">
        <f t="shared" ca="1" si="107"/>
        <v>122.851</v>
      </c>
    </row>
    <row r="6886" spans="1:7" x14ac:dyDescent="0.25">
      <c r="A6886" s="18" t="str" cm="1">
        <f t="array" aca="1" ref="A6886" ca="1">INDIRECT("Results!" &amp; ADDRESS(ROUNDUP((ROW()-1)/10,0)+1, COLUMN()))</f>
        <v>V9</v>
      </c>
      <c r="B6886" s="18" t="str" cm="1">
        <f t="array" aca="1" ref="B6886" ca="1">INDIRECT("Results!" &amp; ADDRESS(ROUNDUP((ROW()-1)/10,0)+1, COLUMN()))</f>
        <v>Docker</v>
      </c>
      <c r="C6886" s="18" t="str" cm="1">
        <f t="array" aca="1" ref="C6886" ca="1">INDIRECT("Results!" &amp; ADDRESS(ROUNDUP((ROW()-1)/10,0)+1, COLUMN()))</f>
        <v>MasterSlave</v>
      </c>
      <c r="D6886" s="18" t="str" cm="1">
        <f t="array" aca="1" ref="D6886" ca="1">INDIRECT("Results!" &amp; ADDRESS(ROUNDUP((ROW()-1)/10,0)+1, COLUMN()))</f>
        <v>no parameter</v>
      </c>
      <c r="E6886" s="18" cm="1">
        <f t="array" aca="1" ref="E6886" ca="1">INDIRECT("Results!" &amp; ADDRESS(ROUNDUP((ROW()-1)/10,0)+1, COLUMN()))</f>
        <v>12</v>
      </c>
      <c r="F6886" s="18" t="str" cm="1">
        <f t="array" aca="1" ref="F6886" ca="1">INDIRECT("Results!" &amp; ADDRESS(ROUNDUP((ROW()-1)/10,0)+1, COLUMN()))</f>
        <v>V9DockerMasterSlaveno parameter12</v>
      </c>
      <c r="G6886" s="18">
        <f t="shared" ca="1" si="107"/>
        <v>122.854</v>
      </c>
    </row>
    <row r="6887" spans="1:7" x14ac:dyDescent="0.25">
      <c r="A6887" s="18" t="str" cm="1">
        <f t="array" aca="1" ref="A6887" ca="1">INDIRECT("Results!" &amp; ADDRESS(ROUNDUP((ROW()-1)/10,0)+1, COLUMN()))</f>
        <v>V9</v>
      </c>
      <c r="B6887" s="18" t="str" cm="1">
        <f t="array" aca="1" ref="B6887" ca="1">INDIRECT("Results!" &amp; ADDRESS(ROUNDUP((ROW()-1)/10,0)+1, COLUMN()))</f>
        <v>Docker</v>
      </c>
      <c r="C6887" s="18" t="str" cm="1">
        <f t="array" aca="1" ref="C6887" ca="1">INDIRECT("Results!" &amp; ADDRESS(ROUNDUP((ROW()-1)/10,0)+1, COLUMN()))</f>
        <v>MasterSlave</v>
      </c>
      <c r="D6887" s="18" t="str" cm="1">
        <f t="array" aca="1" ref="D6887" ca="1">INDIRECT("Results!" &amp; ADDRESS(ROUNDUP((ROW()-1)/10,0)+1, COLUMN()))</f>
        <v>no parameter</v>
      </c>
      <c r="E6887" s="18" cm="1">
        <f t="array" aca="1" ref="E6887" ca="1">INDIRECT("Results!" &amp; ADDRESS(ROUNDUP((ROW()-1)/10,0)+1, COLUMN()))</f>
        <v>12</v>
      </c>
      <c r="F6887" s="18" t="str" cm="1">
        <f t="array" aca="1" ref="F6887" ca="1">INDIRECT("Results!" &amp; ADDRESS(ROUNDUP((ROW()-1)/10,0)+1, COLUMN()))</f>
        <v>V9DockerMasterSlaveno parameter12</v>
      </c>
      <c r="G6887" s="18">
        <f t="shared" ca="1" si="107"/>
        <v>122.893</v>
      </c>
    </row>
    <row r="6888" spans="1:7" x14ac:dyDescent="0.25">
      <c r="A6888" s="18" t="str" cm="1">
        <f t="array" aca="1" ref="A6888" ca="1">INDIRECT("Results!" &amp; ADDRESS(ROUNDUP((ROW()-1)/10,0)+1, COLUMN()))</f>
        <v>V9</v>
      </c>
      <c r="B6888" s="18" t="str" cm="1">
        <f t="array" aca="1" ref="B6888" ca="1">INDIRECT("Results!" &amp; ADDRESS(ROUNDUP((ROW()-1)/10,0)+1, COLUMN()))</f>
        <v>Docker</v>
      </c>
      <c r="C6888" s="18" t="str" cm="1">
        <f t="array" aca="1" ref="C6888" ca="1">INDIRECT("Results!" &amp; ADDRESS(ROUNDUP((ROW()-1)/10,0)+1, COLUMN()))</f>
        <v>MasterSlave</v>
      </c>
      <c r="D6888" s="18" t="str" cm="1">
        <f t="array" aca="1" ref="D6888" ca="1">INDIRECT("Results!" &amp; ADDRESS(ROUNDUP((ROW()-1)/10,0)+1, COLUMN()))</f>
        <v>no parameter</v>
      </c>
      <c r="E6888" s="18" cm="1">
        <f t="array" aca="1" ref="E6888" ca="1">INDIRECT("Results!" &amp; ADDRESS(ROUNDUP((ROW()-1)/10,0)+1, COLUMN()))</f>
        <v>12</v>
      </c>
      <c r="F6888" s="18" t="str" cm="1">
        <f t="array" aca="1" ref="F6888" ca="1">INDIRECT("Results!" &amp; ADDRESS(ROUNDUP((ROW()-1)/10,0)+1, COLUMN()))</f>
        <v>V9DockerMasterSlaveno parameter12</v>
      </c>
      <c r="G6888" s="18">
        <f t="shared" ca="1" si="107"/>
        <v>122.922</v>
      </c>
    </row>
    <row r="6889" spans="1:7" x14ac:dyDescent="0.25">
      <c r="A6889" s="18" t="str" cm="1">
        <f t="array" aca="1" ref="A6889" ca="1">INDIRECT("Results!" &amp; ADDRESS(ROUNDUP((ROW()-1)/10,0)+1, COLUMN()))</f>
        <v>V9</v>
      </c>
      <c r="B6889" s="18" t="str" cm="1">
        <f t="array" aca="1" ref="B6889" ca="1">INDIRECT("Results!" &amp; ADDRESS(ROUNDUP((ROW()-1)/10,0)+1, COLUMN()))</f>
        <v>Docker</v>
      </c>
      <c r="C6889" s="18" t="str" cm="1">
        <f t="array" aca="1" ref="C6889" ca="1">INDIRECT("Results!" &amp; ADDRESS(ROUNDUP((ROW()-1)/10,0)+1, COLUMN()))</f>
        <v>MasterSlave</v>
      </c>
      <c r="D6889" s="18" t="str" cm="1">
        <f t="array" aca="1" ref="D6889" ca="1">INDIRECT("Results!" &amp; ADDRESS(ROUNDUP((ROW()-1)/10,0)+1, COLUMN()))</f>
        <v>no parameter</v>
      </c>
      <c r="E6889" s="18" cm="1">
        <f t="array" aca="1" ref="E6889" ca="1">INDIRECT("Results!" &amp; ADDRESS(ROUNDUP((ROW()-1)/10,0)+1, COLUMN()))</f>
        <v>12</v>
      </c>
      <c r="F6889" s="18" t="str" cm="1">
        <f t="array" aca="1" ref="F6889" ca="1">INDIRECT("Results!" &amp; ADDRESS(ROUNDUP((ROW()-1)/10,0)+1, COLUMN()))</f>
        <v>V9DockerMasterSlaveno parameter12</v>
      </c>
      <c r="G6889" s="18">
        <f t="shared" ca="1" si="107"/>
        <v>122.934</v>
      </c>
    </row>
    <row r="6890" spans="1:7" x14ac:dyDescent="0.25">
      <c r="A6890" s="18" t="str" cm="1">
        <f t="array" aca="1" ref="A6890" ca="1">INDIRECT("Results!" &amp; ADDRESS(ROUNDUP((ROW()-1)/10,0)+1, COLUMN()))</f>
        <v>V9</v>
      </c>
      <c r="B6890" s="18" t="str" cm="1">
        <f t="array" aca="1" ref="B6890" ca="1">INDIRECT("Results!" &amp; ADDRESS(ROUNDUP((ROW()-1)/10,0)+1, COLUMN()))</f>
        <v>Docker</v>
      </c>
      <c r="C6890" s="18" t="str" cm="1">
        <f t="array" aca="1" ref="C6890" ca="1">INDIRECT("Results!" &amp; ADDRESS(ROUNDUP((ROW()-1)/10,0)+1, COLUMN()))</f>
        <v>MasterSlave</v>
      </c>
      <c r="D6890" s="18" t="str" cm="1">
        <f t="array" aca="1" ref="D6890" ca="1">INDIRECT("Results!" &amp; ADDRESS(ROUNDUP((ROW()-1)/10,0)+1, COLUMN()))</f>
        <v>no parameter</v>
      </c>
      <c r="E6890" s="18" cm="1">
        <f t="array" aca="1" ref="E6890" ca="1">INDIRECT("Results!" &amp; ADDRESS(ROUNDUP((ROW()-1)/10,0)+1, COLUMN()))</f>
        <v>12</v>
      </c>
      <c r="F6890" s="18" t="str" cm="1">
        <f t="array" aca="1" ref="F6890" ca="1">INDIRECT("Results!" &amp; ADDRESS(ROUNDUP((ROW()-1)/10,0)+1, COLUMN()))</f>
        <v>V9DockerMasterSlaveno parameter12</v>
      </c>
      <c r="G6890" s="18">
        <f t="shared" ca="1" si="107"/>
        <v>122.946</v>
      </c>
    </row>
    <row r="6891" spans="1:7" x14ac:dyDescent="0.25">
      <c r="A6891" s="18" t="str" cm="1">
        <f t="array" aca="1" ref="A6891" ca="1">INDIRECT("Results!" &amp; ADDRESS(ROUNDUP((ROW()-1)/10,0)+1, COLUMN()))</f>
        <v>V9</v>
      </c>
      <c r="B6891" s="18" t="str" cm="1">
        <f t="array" aca="1" ref="B6891" ca="1">INDIRECT("Results!" &amp; ADDRESS(ROUNDUP((ROW()-1)/10,0)+1, COLUMN()))</f>
        <v>Docker</v>
      </c>
      <c r="C6891" s="18" t="str" cm="1">
        <f t="array" aca="1" ref="C6891" ca="1">INDIRECT("Results!" &amp; ADDRESS(ROUNDUP((ROW()-1)/10,0)+1, COLUMN()))</f>
        <v>MasterSlave</v>
      </c>
      <c r="D6891" s="18" t="str" cm="1">
        <f t="array" aca="1" ref="D6891" ca="1">INDIRECT("Results!" &amp; ADDRESS(ROUNDUP((ROW()-1)/10,0)+1, COLUMN()))</f>
        <v>no parameter</v>
      </c>
      <c r="E6891" s="18" cm="1">
        <f t="array" aca="1" ref="E6891" ca="1">INDIRECT("Results!" &amp; ADDRESS(ROUNDUP((ROW()-1)/10,0)+1, COLUMN()))</f>
        <v>12</v>
      </c>
      <c r="F6891" s="18" t="str" cm="1">
        <f t="array" aca="1" ref="F6891" ca="1">INDIRECT("Results!" &amp; ADDRESS(ROUNDUP((ROW()-1)/10,0)+1, COLUMN()))</f>
        <v>V9DockerMasterSlaveno parameter12</v>
      </c>
      <c r="G6891" s="18">
        <f t="shared" ca="1" si="107"/>
        <v>122.994</v>
      </c>
    </row>
    <row r="6892" spans="1:7" x14ac:dyDescent="0.25">
      <c r="A6892" s="18" t="str" cm="1">
        <f t="array" aca="1" ref="A6892" ca="1">INDIRECT("Results!" &amp; ADDRESS(ROUNDUP((ROW()-1)/10,0)+1, COLUMN()))</f>
        <v>V9</v>
      </c>
      <c r="B6892" s="18" t="str" cm="1">
        <f t="array" aca="1" ref="B6892" ca="1">INDIRECT("Results!" &amp; ADDRESS(ROUNDUP((ROW()-1)/10,0)+1, COLUMN()))</f>
        <v>Docker</v>
      </c>
      <c r="C6892" s="18" t="str" cm="1">
        <f t="array" aca="1" ref="C6892" ca="1">INDIRECT("Results!" &amp; ADDRESS(ROUNDUP((ROW()-1)/10,0)+1, COLUMN()))</f>
        <v>MasterSlave</v>
      </c>
      <c r="D6892" s="18" t="str" cm="1">
        <f t="array" aca="1" ref="D6892" ca="1">INDIRECT("Results!" &amp; ADDRESS(ROUNDUP((ROW()-1)/10,0)+1, COLUMN()))</f>
        <v>no parameter</v>
      </c>
      <c r="E6892" s="18" cm="1">
        <f t="array" aca="1" ref="E6892" ca="1">INDIRECT("Results!" &amp; ADDRESS(ROUNDUP((ROW()-1)/10,0)+1, COLUMN()))</f>
        <v>16</v>
      </c>
      <c r="F6892" s="18" t="str" cm="1">
        <f t="array" aca="1" ref="F6892" ca="1">INDIRECT("Results!" &amp; ADDRESS(ROUNDUP((ROW()-1)/10,0)+1, COLUMN()))</f>
        <v>V9DockerMasterSlaveno parameter16</v>
      </c>
      <c r="G6892" s="18">
        <f t="shared" ca="1" si="107"/>
        <v>92.102000000000004</v>
      </c>
    </row>
    <row r="6893" spans="1:7" x14ac:dyDescent="0.25">
      <c r="A6893" s="18" t="str" cm="1">
        <f t="array" aca="1" ref="A6893" ca="1">INDIRECT("Results!" &amp; ADDRESS(ROUNDUP((ROW()-1)/10,0)+1, COLUMN()))</f>
        <v>V9</v>
      </c>
      <c r="B6893" s="18" t="str" cm="1">
        <f t="array" aca="1" ref="B6893" ca="1">INDIRECT("Results!" &amp; ADDRESS(ROUNDUP((ROW()-1)/10,0)+1, COLUMN()))</f>
        <v>Docker</v>
      </c>
      <c r="C6893" s="18" t="str" cm="1">
        <f t="array" aca="1" ref="C6893" ca="1">INDIRECT("Results!" &amp; ADDRESS(ROUNDUP((ROW()-1)/10,0)+1, COLUMN()))</f>
        <v>MasterSlave</v>
      </c>
      <c r="D6893" s="18" t="str" cm="1">
        <f t="array" aca="1" ref="D6893" ca="1">INDIRECT("Results!" &amp; ADDRESS(ROUNDUP((ROW()-1)/10,0)+1, COLUMN()))</f>
        <v>no parameter</v>
      </c>
      <c r="E6893" s="18" cm="1">
        <f t="array" aca="1" ref="E6893" ca="1">INDIRECT("Results!" &amp; ADDRESS(ROUNDUP((ROW()-1)/10,0)+1, COLUMN()))</f>
        <v>16</v>
      </c>
      <c r="F6893" s="18" t="str" cm="1">
        <f t="array" aca="1" ref="F6893" ca="1">INDIRECT("Results!" &amp; ADDRESS(ROUNDUP((ROW()-1)/10,0)+1, COLUMN()))</f>
        <v>V9DockerMasterSlaveno parameter16</v>
      </c>
      <c r="G6893" s="18">
        <f t="shared" ca="1" si="107"/>
        <v>92.156999999999996</v>
      </c>
    </row>
    <row r="6894" spans="1:7" x14ac:dyDescent="0.25">
      <c r="A6894" s="18" t="str" cm="1">
        <f t="array" aca="1" ref="A6894" ca="1">INDIRECT("Results!" &amp; ADDRESS(ROUNDUP((ROW()-1)/10,0)+1, COLUMN()))</f>
        <v>V9</v>
      </c>
      <c r="B6894" s="18" t="str" cm="1">
        <f t="array" aca="1" ref="B6894" ca="1">INDIRECT("Results!" &amp; ADDRESS(ROUNDUP((ROW()-1)/10,0)+1, COLUMN()))</f>
        <v>Docker</v>
      </c>
      <c r="C6894" s="18" t="str" cm="1">
        <f t="array" aca="1" ref="C6894" ca="1">INDIRECT("Results!" &amp; ADDRESS(ROUNDUP((ROW()-1)/10,0)+1, COLUMN()))</f>
        <v>MasterSlave</v>
      </c>
      <c r="D6894" s="18" t="str" cm="1">
        <f t="array" aca="1" ref="D6894" ca="1">INDIRECT("Results!" &amp; ADDRESS(ROUNDUP((ROW()-1)/10,0)+1, COLUMN()))</f>
        <v>no parameter</v>
      </c>
      <c r="E6894" s="18" cm="1">
        <f t="array" aca="1" ref="E6894" ca="1">INDIRECT("Results!" &amp; ADDRESS(ROUNDUP((ROW()-1)/10,0)+1, COLUMN()))</f>
        <v>16</v>
      </c>
      <c r="F6894" s="18" t="str" cm="1">
        <f t="array" aca="1" ref="F6894" ca="1">INDIRECT("Results!" &amp; ADDRESS(ROUNDUP((ROW()-1)/10,0)+1, COLUMN()))</f>
        <v>V9DockerMasterSlaveno parameter16</v>
      </c>
      <c r="G6894" s="18">
        <f t="shared" ca="1" si="107"/>
        <v>92.262</v>
      </c>
    </row>
    <row r="6895" spans="1:7" x14ac:dyDescent="0.25">
      <c r="A6895" s="18" t="str" cm="1">
        <f t="array" aca="1" ref="A6895" ca="1">INDIRECT("Results!" &amp; ADDRESS(ROUNDUP((ROW()-1)/10,0)+1, COLUMN()))</f>
        <v>V9</v>
      </c>
      <c r="B6895" s="18" t="str" cm="1">
        <f t="array" aca="1" ref="B6895" ca="1">INDIRECT("Results!" &amp; ADDRESS(ROUNDUP((ROW()-1)/10,0)+1, COLUMN()))</f>
        <v>Docker</v>
      </c>
      <c r="C6895" s="18" t="str" cm="1">
        <f t="array" aca="1" ref="C6895" ca="1">INDIRECT("Results!" &amp; ADDRESS(ROUNDUP((ROW()-1)/10,0)+1, COLUMN()))</f>
        <v>MasterSlave</v>
      </c>
      <c r="D6895" s="18" t="str" cm="1">
        <f t="array" aca="1" ref="D6895" ca="1">INDIRECT("Results!" &amp; ADDRESS(ROUNDUP((ROW()-1)/10,0)+1, COLUMN()))</f>
        <v>no parameter</v>
      </c>
      <c r="E6895" s="18" cm="1">
        <f t="array" aca="1" ref="E6895" ca="1">INDIRECT("Results!" &amp; ADDRESS(ROUNDUP((ROW()-1)/10,0)+1, COLUMN()))</f>
        <v>16</v>
      </c>
      <c r="F6895" s="18" t="str" cm="1">
        <f t="array" aca="1" ref="F6895" ca="1">INDIRECT("Results!" &amp; ADDRESS(ROUNDUP((ROW()-1)/10,0)+1, COLUMN()))</f>
        <v>V9DockerMasterSlaveno parameter16</v>
      </c>
      <c r="G6895" s="18">
        <f t="shared" ca="1" si="107"/>
        <v>92.265000000000001</v>
      </c>
    </row>
    <row r="6896" spans="1:7" x14ac:dyDescent="0.25">
      <c r="A6896" s="18" t="str" cm="1">
        <f t="array" aca="1" ref="A6896" ca="1">INDIRECT("Results!" &amp; ADDRESS(ROUNDUP((ROW()-1)/10,0)+1, COLUMN()))</f>
        <v>V9</v>
      </c>
      <c r="B6896" s="18" t="str" cm="1">
        <f t="array" aca="1" ref="B6896" ca="1">INDIRECT("Results!" &amp; ADDRESS(ROUNDUP((ROW()-1)/10,0)+1, COLUMN()))</f>
        <v>Docker</v>
      </c>
      <c r="C6896" s="18" t="str" cm="1">
        <f t="array" aca="1" ref="C6896" ca="1">INDIRECT("Results!" &amp; ADDRESS(ROUNDUP((ROW()-1)/10,0)+1, COLUMN()))</f>
        <v>MasterSlave</v>
      </c>
      <c r="D6896" s="18" t="str" cm="1">
        <f t="array" aca="1" ref="D6896" ca="1">INDIRECT("Results!" &amp; ADDRESS(ROUNDUP((ROW()-1)/10,0)+1, COLUMN()))</f>
        <v>no parameter</v>
      </c>
      <c r="E6896" s="18" cm="1">
        <f t="array" aca="1" ref="E6896" ca="1">INDIRECT("Results!" &amp; ADDRESS(ROUNDUP((ROW()-1)/10,0)+1, COLUMN()))</f>
        <v>16</v>
      </c>
      <c r="F6896" s="18" t="str" cm="1">
        <f t="array" aca="1" ref="F6896" ca="1">INDIRECT("Results!" &amp; ADDRESS(ROUNDUP((ROW()-1)/10,0)+1, COLUMN()))</f>
        <v>V9DockerMasterSlaveno parameter16</v>
      </c>
      <c r="G6896" s="18">
        <f t="shared" ca="1" si="107"/>
        <v>92.37</v>
      </c>
    </row>
    <row r="6897" spans="1:7" x14ac:dyDescent="0.25">
      <c r="A6897" s="18" t="str" cm="1">
        <f t="array" aca="1" ref="A6897" ca="1">INDIRECT("Results!" &amp; ADDRESS(ROUNDUP((ROW()-1)/10,0)+1, COLUMN()))</f>
        <v>V9</v>
      </c>
      <c r="B6897" s="18" t="str" cm="1">
        <f t="array" aca="1" ref="B6897" ca="1">INDIRECT("Results!" &amp; ADDRESS(ROUNDUP((ROW()-1)/10,0)+1, COLUMN()))</f>
        <v>Docker</v>
      </c>
      <c r="C6897" s="18" t="str" cm="1">
        <f t="array" aca="1" ref="C6897" ca="1">INDIRECT("Results!" &amp; ADDRESS(ROUNDUP((ROW()-1)/10,0)+1, COLUMN()))</f>
        <v>MasterSlave</v>
      </c>
      <c r="D6897" s="18" t="str" cm="1">
        <f t="array" aca="1" ref="D6897" ca="1">INDIRECT("Results!" &amp; ADDRESS(ROUNDUP((ROW()-1)/10,0)+1, COLUMN()))</f>
        <v>no parameter</v>
      </c>
      <c r="E6897" s="18" cm="1">
        <f t="array" aca="1" ref="E6897" ca="1">INDIRECT("Results!" &amp; ADDRESS(ROUNDUP((ROW()-1)/10,0)+1, COLUMN()))</f>
        <v>16</v>
      </c>
      <c r="F6897" s="18" t="str" cm="1">
        <f t="array" aca="1" ref="F6897" ca="1">INDIRECT("Results!" &amp; ADDRESS(ROUNDUP((ROW()-1)/10,0)+1, COLUMN()))</f>
        <v>V9DockerMasterSlaveno parameter16</v>
      </c>
      <c r="G6897" s="18">
        <f t="shared" ca="1" si="107"/>
        <v>92.47</v>
      </c>
    </row>
    <row r="6898" spans="1:7" x14ac:dyDescent="0.25">
      <c r="A6898" s="18" t="str" cm="1">
        <f t="array" aca="1" ref="A6898" ca="1">INDIRECT("Results!" &amp; ADDRESS(ROUNDUP((ROW()-1)/10,0)+1, COLUMN()))</f>
        <v>V9</v>
      </c>
      <c r="B6898" s="18" t="str" cm="1">
        <f t="array" aca="1" ref="B6898" ca="1">INDIRECT("Results!" &amp; ADDRESS(ROUNDUP((ROW()-1)/10,0)+1, COLUMN()))</f>
        <v>Docker</v>
      </c>
      <c r="C6898" s="18" t="str" cm="1">
        <f t="array" aca="1" ref="C6898" ca="1">INDIRECT("Results!" &amp; ADDRESS(ROUNDUP((ROW()-1)/10,0)+1, COLUMN()))</f>
        <v>MasterSlave</v>
      </c>
      <c r="D6898" s="18" t="str" cm="1">
        <f t="array" aca="1" ref="D6898" ca="1">INDIRECT("Results!" &amp; ADDRESS(ROUNDUP((ROW()-1)/10,0)+1, COLUMN()))</f>
        <v>no parameter</v>
      </c>
      <c r="E6898" s="18" cm="1">
        <f t="array" aca="1" ref="E6898" ca="1">INDIRECT("Results!" &amp; ADDRESS(ROUNDUP((ROW()-1)/10,0)+1, COLUMN()))</f>
        <v>16</v>
      </c>
      <c r="F6898" s="18" t="str" cm="1">
        <f t="array" aca="1" ref="F6898" ca="1">INDIRECT("Results!" &amp; ADDRESS(ROUNDUP((ROW()-1)/10,0)+1, COLUMN()))</f>
        <v>V9DockerMasterSlaveno parameter16</v>
      </c>
      <c r="G6898" s="18">
        <f t="shared" ca="1" si="107"/>
        <v>92.545999999999992</v>
      </c>
    </row>
    <row r="6899" spans="1:7" x14ac:dyDescent="0.25">
      <c r="A6899" s="18" t="str" cm="1">
        <f t="array" aca="1" ref="A6899" ca="1">INDIRECT("Results!" &amp; ADDRESS(ROUNDUP((ROW()-1)/10,0)+1, COLUMN()))</f>
        <v>V9</v>
      </c>
      <c r="B6899" s="18" t="str" cm="1">
        <f t="array" aca="1" ref="B6899" ca="1">INDIRECT("Results!" &amp; ADDRESS(ROUNDUP((ROW()-1)/10,0)+1, COLUMN()))</f>
        <v>Docker</v>
      </c>
      <c r="C6899" s="18" t="str" cm="1">
        <f t="array" aca="1" ref="C6899" ca="1">INDIRECT("Results!" &amp; ADDRESS(ROUNDUP((ROW()-1)/10,0)+1, COLUMN()))</f>
        <v>MasterSlave</v>
      </c>
      <c r="D6899" s="18" t="str" cm="1">
        <f t="array" aca="1" ref="D6899" ca="1">INDIRECT("Results!" &amp; ADDRESS(ROUNDUP((ROW()-1)/10,0)+1, COLUMN()))</f>
        <v>no parameter</v>
      </c>
      <c r="E6899" s="18" cm="1">
        <f t="array" aca="1" ref="E6899" ca="1">INDIRECT("Results!" &amp; ADDRESS(ROUNDUP((ROW()-1)/10,0)+1, COLUMN()))</f>
        <v>16</v>
      </c>
      <c r="F6899" s="18" t="str" cm="1">
        <f t="array" aca="1" ref="F6899" ca="1">INDIRECT("Results!" &amp; ADDRESS(ROUNDUP((ROW()-1)/10,0)+1, COLUMN()))</f>
        <v>V9DockerMasterSlaveno parameter16</v>
      </c>
      <c r="G6899" s="18">
        <f t="shared" ca="1" si="107"/>
        <v>93.894000000000005</v>
      </c>
    </row>
    <row r="6900" spans="1:7" x14ac:dyDescent="0.25">
      <c r="A6900" s="18" t="str" cm="1">
        <f t="array" aca="1" ref="A6900" ca="1">INDIRECT("Results!" &amp; ADDRESS(ROUNDUP((ROW()-1)/10,0)+1, COLUMN()))</f>
        <v>V9</v>
      </c>
      <c r="B6900" s="18" t="str" cm="1">
        <f t="array" aca="1" ref="B6900" ca="1">INDIRECT("Results!" &amp; ADDRESS(ROUNDUP((ROW()-1)/10,0)+1, COLUMN()))</f>
        <v>Docker</v>
      </c>
      <c r="C6900" s="18" t="str" cm="1">
        <f t="array" aca="1" ref="C6900" ca="1">INDIRECT("Results!" &amp; ADDRESS(ROUNDUP((ROW()-1)/10,0)+1, COLUMN()))</f>
        <v>MasterSlave</v>
      </c>
      <c r="D6900" s="18" t="str" cm="1">
        <f t="array" aca="1" ref="D6900" ca="1">INDIRECT("Results!" &amp; ADDRESS(ROUNDUP((ROW()-1)/10,0)+1, COLUMN()))</f>
        <v>no parameter</v>
      </c>
      <c r="E6900" s="18" cm="1">
        <f t="array" aca="1" ref="E6900" ca="1">INDIRECT("Results!" &amp; ADDRESS(ROUNDUP((ROW()-1)/10,0)+1, COLUMN()))</f>
        <v>16</v>
      </c>
      <c r="F6900" s="18" t="str" cm="1">
        <f t="array" aca="1" ref="F6900" ca="1">INDIRECT("Results!" &amp; ADDRESS(ROUNDUP((ROW()-1)/10,0)+1, COLUMN()))</f>
        <v>V9DockerMasterSlaveno parameter16</v>
      </c>
      <c r="G6900" s="18">
        <f t="shared" ca="1" si="107"/>
        <v>94.37299999999999</v>
      </c>
    </row>
    <row r="6901" spans="1:7" x14ac:dyDescent="0.25">
      <c r="A6901" s="18" t="str" cm="1">
        <f t="array" aca="1" ref="A6901" ca="1">INDIRECT("Results!" &amp; ADDRESS(ROUNDUP((ROW()-1)/10,0)+1, COLUMN()))</f>
        <v>V9</v>
      </c>
      <c r="B6901" s="18" t="str" cm="1">
        <f t="array" aca="1" ref="B6901" ca="1">INDIRECT("Results!" &amp; ADDRESS(ROUNDUP((ROW()-1)/10,0)+1, COLUMN()))</f>
        <v>Docker</v>
      </c>
      <c r="C6901" s="18" t="str" cm="1">
        <f t="array" aca="1" ref="C6901" ca="1">INDIRECT("Results!" &amp; ADDRESS(ROUNDUP((ROW()-1)/10,0)+1, COLUMN()))</f>
        <v>MasterSlave</v>
      </c>
      <c r="D6901" s="18" t="str" cm="1">
        <f t="array" aca="1" ref="D6901" ca="1">INDIRECT("Results!" &amp; ADDRESS(ROUNDUP((ROW()-1)/10,0)+1, COLUMN()))</f>
        <v>no parameter</v>
      </c>
      <c r="E6901" s="18" cm="1">
        <f t="array" aca="1" ref="E6901" ca="1">INDIRECT("Results!" &amp; ADDRESS(ROUNDUP((ROW()-1)/10,0)+1, COLUMN()))</f>
        <v>16</v>
      </c>
      <c r="F6901" s="18" t="str" cm="1">
        <f t="array" aca="1" ref="F6901" ca="1">INDIRECT("Results!" &amp; ADDRESS(ROUNDUP((ROW()-1)/10,0)+1, COLUMN()))</f>
        <v>V9DockerMasterSlaveno parameter16</v>
      </c>
      <c r="G6901" s="18">
        <f t="shared" ca="1" si="107"/>
        <v>94.402000000000001</v>
      </c>
    </row>
    <row r="6902" spans="1:7" x14ac:dyDescent="0.25">
      <c r="A6902" s="18" t="str" cm="1">
        <f t="array" aca="1" ref="A6902" ca="1">INDIRECT("Results!" &amp; ADDRESS(ROUNDUP((ROW()-1)/10,0)+1, COLUMN()))</f>
        <v>V9</v>
      </c>
      <c r="B6902" s="18" t="str" cm="1">
        <f t="array" aca="1" ref="B6902" ca="1">INDIRECT("Results!" &amp; ADDRESS(ROUNDUP((ROW()-1)/10,0)+1, COLUMN()))</f>
        <v>Docker</v>
      </c>
      <c r="C6902" s="18" t="str" cm="1">
        <f t="array" aca="1" ref="C6902" ca="1">INDIRECT("Results!" &amp; ADDRESS(ROUNDUP((ROW()-1)/10,0)+1, COLUMN()))</f>
        <v>MasterSlave</v>
      </c>
      <c r="D6902" s="18" t="str" cm="1">
        <f t="array" aca="1" ref="D6902" ca="1">INDIRECT("Results!" &amp; ADDRESS(ROUNDUP((ROW()-1)/10,0)+1, COLUMN()))</f>
        <v>no parameter</v>
      </c>
      <c r="E6902" s="18" cm="1">
        <f t="array" aca="1" ref="E6902" ca="1">INDIRECT("Results!" &amp; ADDRESS(ROUNDUP((ROW()-1)/10,0)+1, COLUMN()))</f>
        <v>20</v>
      </c>
      <c r="F6902" s="18" t="str" cm="1">
        <f t="array" aca="1" ref="F6902" ca="1">INDIRECT("Results!" &amp; ADDRESS(ROUNDUP((ROW()-1)/10,0)+1, COLUMN()))</f>
        <v>V9DockerMasterSlaveno parameter20</v>
      </c>
      <c r="G6902" s="18">
        <f t="shared" ca="1" si="107"/>
        <v>74.119</v>
      </c>
    </row>
    <row r="6903" spans="1:7" x14ac:dyDescent="0.25">
      <c r="A6903" s="18" t="str" cm="1">
        <f t="array" aca="1" ref="A6903" ca="1">INDIRECT("Results!" &amp; ADDRESS(ROUNDUP((ROW()-1)/10,0)+1, COLUMN()))</f>
        <v>V9</v>
      </c>
      <c r="B6903" s="18" t="str" cm="1">
        <f t="array" aca="1" ref="B6903" ca="1">INDIRECT("Results!" &amp; ADDRESS(ROUNDUP((ROW()-1)/10,0)+1, COLUMN()))</f>
        <v>Docker</v>
      </c>
      <c r="C6903" s="18" t="str" cm="1">
        <f t="array" aca="1" ref="C6903" ca="1">INDIRECT("Results!" &amp; ADDRESS(ROUNDUP((ROW()-1)/10,0)+1, COLUMN()))</f>
        <v>MasterSlave</v>
      </c>
      <c r="D6903" s="18" t="str" cm="1">
        <f t="array" aca="1" ref="D6903" ca="1">INDIRECT("Results!" &amp; ADDRESS(ROUNDUP((ROW()-1)/10,0)+1, COLUMN()))</f>
        <v>no parameter</v>
      </c>
      <c r="E6903" s="18" cm="1">
        <f t="array" aca="1" ref="E6903" ca="1">INDIRECT("Results!" &amp; ADDRESS(ROUNDUP((ROW()-1)/10,0)+1, COLUMN()))</f>
        <v>20</v>
      </c>
      <c r="F6903" s="18" t="str" cm="1">
        <f t="array" aca="1" ref="F6903" ca="1">INDIRECT("Results!" &amp; ADDRESS(ROUNDUP((ROW()-1)/10,0)+1, COLUMN()))</f>
        <v>V9DockerMasterSlaveno parameter20</v>
      </c>
      <c r="G6903" s="18">
        <f t="shared" ca="1" si="107"/>
        <v>74.194000000000003</v>
      </c>
    </row>
    <row r="6904" spans="1:7" x14ac:dyDescent="0.25">
      <c r="A6904" s="18" t="str" cm="1">
        <f t="array" aca="1" ref="A6904" ca="1">INDIRECT("Results!" &amp; ADDRESS(ROUNDUP((ROW()-1)/10,0)+1, COLUMN()))</f>
        <v>V9</v>
      </c>
      <c r="B6904" s="18" t="str" cm="1">
        <f t="array" aca="1" ref="B6904" ca="1">INDIRECT("Results!" &amp; ADDRESS(ROUNDUP((ROW()-1)/10,0)+1, COLUMN()))</f>
        <v>Docker</v>
      </c>
      <c r="C6904" s="18" t="str" cm="1">
        <f t="array" aca="1" ref="C6904" ca="1">INDIRECT("Results!" &amp; ADDRESS(ROUNDUP((ROW()-1)/10,0)+1, COLUMN()))</f>
        <v>MasterSlave</v>
      </c>
      <c r="D6904" s="18" t="str" cm="1">
        <f t="array" aca="1" ref="D6904" ca="1">INDIRECT("Results!" &amp; ADDRESS(ROUNDUP((ROW()-1)/10,0)+1, COLUMN()))</f>
        <v>no parameter</v>
      </c>
      <c r="E6904" s="18" cm="1">
        <f t="array" aca="1" ref="E6904" ca="1">INDIRECT("Results!" &amp; ADDRESS(ROUNDUP((ROW()-1)/10,0)+1, COLUMN()))</f>
        <v>20</v>
      </c>
      <c r="F6904" s="18" t="str" cm="1">
        <f t="array" aca="1" ref="F6904" ca="1">INDIRECT("Results!" &amp; ADDRESS(ROUNDUP((ROW()-1)/10,0)+1, COLUMN()))</f>
        <v>V9DockerMasterSlaveno parameter20</v>
      </c>
      <c r="G6904" s="18">
        <f t="shared" ca="1" si="107"/>
        <v>74.228999999999999</v>
      </c>
    </row>
    <row r="6905" spans="1:7" x14ac:dyDescent="0.25">
      <c r="A6905" s="18" t="str" cm="1">
        <f t="array" aca="1" ref="A6905" ca="1">INDIRECT("Results!" &amp; ADDRESS(ROUNDUP((ROW()-1)/10,0)+1, COLUMN()))</f>
        <v>V9</v>
      </c>
      <c r="B6905" s="18" t="str" cm="1">
        <f t="array" aca="1" ref="B6905" ca="1">INDIRECT("Results!" &amp; ADDRESS(ROUNDUP((ROW()-1)/10,0)+1, COLUMN()))</f>
        <v>Docker</v>
      </c>
      <c r="C6905" s="18" t="str" cm="1">
        <f t="array" aca="1" ref="C6905" ca="1">INDIRECT("Results!" &amp; ADDRESS(ROUNDUP((ROW()-1)/10,0)+1, COLUMN()))</f>
        <v>MasterSlave</v>
      </c>
      <c r="D6905" s="18" t="str" cm="1">
        <f t="array" aca="1" ref="D6905" ca="1">INDIRECT("Results!" &amp; ADDRESS(ROUNDUP((ROW()-1)/10,0)+1, COLUMN()))</f>
        <v>no parameter</v>
      </c>
      <c r="E6905" s="18" cm="1">
        <f t="array" aca="1" ref="E6905" ca="1">INDIRECT("Results!" &amp; ADDRESS(ROUNDUP((ROW()-1)/10,0)+1, COLUMN()))</f>
        <v>20</v>
      </c>
      <c r="F6905" s="18" t="str" cm="1">
        <f t="array" aca="1" ref="F6905" ca="1">INDIRECT("Results!" &amp; ADDRESS(ROUNDUP((ROW()-1)/10,0)+1, COLUMN()))</f>
        <v>V9DockerMasterSlaveno parameter20</v>
      </c>
      <c r="G6905" s="18">
        <f t="shared" ca="1" si="107"/>
        <v>74.313999999999993</v>
      </c>
    </row>
    <row r="6906" spans="1:7" x14ac:dyDescent="0.25">
      <c r="A6906" s="18" t="str" cm="1">
        <f t="array" aca="1" ref="A6906" ca="1">INDIRECT("Results!" &amp; ADDRESS(ROUNDUP((ROW()-1)/10,0)+1, COLUMN()))</f>
        <v>V9</v>
      </c>
      <c r="B6906" s="18" t="str" cm="1">
        <f t="array" aca="1" ref="B6906" ca="1">INDIRECT("Results!" &amp; ADDRESS(ROUNDUP((ROW()-1)/10,0)+1, COLUMN()))</f>
        <v>Docker</v>
      </c>
      <c r="C6906" s="18" t="str" cm="1">
        <f t="array" aca="1" ref="C6906" ca="1">INDIRECT("Results!" &amp; ADDRESS(ROUNDUP((ROW()-1)/10,0)+1, COLUMN()))</f>
        <v>MasterSlave</v>
      </c>
      <c r="D6906" s="18" t="str" cm="1">
        <f t="array" aca="1" ref="D6906" ca="1">INDIRECT("Results!" &amp; ADDRESS(ROUNDUP((ROW()-1)/10,0)+1, COLUMN()))</f>
        <v>no parameter</v>
      </c>
      <c r="E6906" s="18" cm="1">
        <f t="array" aca="1" ref="E6906" ca="1">INDIRECT("Results!" &amp; ADDRESS(ROUNDUP((ROW()-1)/10,0)+1, COLUMN()))</f>
        <v>20</v>
      </c>
      <c r="F6906" s="18" t="str" cm="1">
        <f t="array" aca="1" ref="F6906" ca="1">INDIRECT("Results!" &amp; ADDRESS(ROUNDUP((ROW()-1)/10,0)+1, COLUMN()))</f>
        <v>V9DockerMasterSlaveno parameter20</v>
      </c>
      <c r="G6906" s="18">
        <f t="shared" ca="1" si="107"/>
        <v>74.340999999999994</v>
      </c>
    </row>
    <row r="6907" spans="1:7" x14ac:dyDescent="0.25">
      <c r="A6907" s="18" t="str" cm="1">
        <f t="array" aca="1" ref="A6907" ca="1">INDIRECT("Results!" &amp; ADDRESS(ROUNDUP((ROW()-1)/10,0)+1, COLUMN()))</f>
        <v>V9</v>
      </c>
      <c r="B6907" s="18" t="str" cm="1">
        <f t="array" aca="1" ref="B6907" ca="1">INDIRECT("Results!" &amp; ADDRESS(ROUNDUP((ROW()-1)/10,0)+1, COLUMN()))</f>
        <v>Docker</v>
      </c>
      <c r="C6907" s="18" t="str" cm="1">
        <f t="array" aca="1" ref="C6907" ca="1">INDIRECT("Results!" &amp; ADDRESS(ROUNDUP((ROW()-1)/10,0)+1, COLUMN()))</f>
        <v>MasterSlave</v>
      </c>
      <c r="D6907" s="18" t="str" cm="1">
        <f t="array" aca="1" ref="D6907" ca="1">INDIRECT("Results!" &amp; ADDRESS(ROUNDUP((ROW()-1)/10,0)+1, COLUMN()))</f>
        <v>no parameter</v>
      </c>
      <c r="E6907" s="18" cm="1">
        <f t="array" aca="1" ref="E6907" ca="1">INDIRECT("Results!" &amp; ADDRESS(ROUNDUP((ROW()-1)/10,0)+1, COLUMN()))</f>
        <v>20</v>
      </c>
      <c r="F6907" s="18" t="str" cm="1">
        <f t="array" aca="1" ref="F6907" ca="1">INDIRECT("Results!" &amp; ADDRESS(ROUNDUP((ROW()-1)/10,0)+1, COLUMN()))</f>
        <v>V9DockerMasterSlaveno parameter20</v>
      </c>
      <c r="G6907" s="18">
        <f t="shared" ca="1" si="107"/>
        <v>74.358000000000004</v>
      </c>
    </row>
    <row r="6908" spans="1:7" x14ac:dyDescent="0.25">
      <c r="A6908" s="18" t="str" cm="1">
        <f t="array" aca="1" ref="A6908" ca="1">INDIRECT("Results!" &amp; ADDRESS(ROUNDUP((ROW()-1)/10,0)+1, COLUMN()))</f>
        <v>V9</v>
      </c>
      <c r="B6908" s="18" t="str" cm="1">
        <f t="array" aca="1" ref="B6908" ca="1">INDIRECT("Results!" &amp; ADDRESS(ROUNDUP((ROW()-1)/10,0)+1, COLUMN()))</f>
        <v>Docker</v>
      </c>
      <c r="C6908" s="18" t="str" cm="1">
        <f t="array" aca="1" ref="C6908" ca="1">INDIRECT("Results!" &amp; ADDRESS(ROUNDUP((ROW()-1)/10,0)+1, COLUMN()))</f>
        <v>MasterSlave</v>
      </c>
      <c r="D6908" s="18" t="str" cm="1">
        <f t="array" aca="1" ref="D6908" ca="1">INDIRECT("Results!" &amp; ADDRESS(ROUNDUP((ROW()-1)/10,0)+1, COLUMN()))</f>
        <v>no parameter</v>
      </c>
      <c r="E6908" s="18" cm="1">
        <f t="array" aca="1" ref="E6908" ca="1">INDIRECT("Results!" &amp; ADDRESS(ROUNDUP((ROW()-1)/10,0)+1, COLUMN()))</f>
        <v>20</v>
      </c>
      <c r="F6908" s="18" t="str" cm="1">
        <f t="array" aca="1" ref="F6908" ca="1">INDIRECT("Results!" &amp; ADDRESS(ROUNDUP((ROW()-1)/10,0)+1, COLUMN()))</f>
        <v>V9DockerMasterSlaveno parameter20</v>
      </c>
      <c r="G6908" s="18">
        <f t="shared" ca="1" si="107"/>
        <v>74.381</v>
      </c>
    </row>
    <row r="6909" spans="1:7" x14ac:dyDescent="0.25">
      <c r="A6909" s="18" t="str" cm="1">
        <f t="array" aca="1" ref="A6909" ca="1">INDIRECT("Results!" &amp; ADDRESS(ROUNDUP((ROW()-1)/10,0)+1, COLUMN()))</f>
        <v>V9</v>
      </c>
      <c r="B6909" s="18" t="str" cm="1">
        <f t="array" aca="1" ref="B6909" ca="1">INDIRECT("Results!" &amp; ADDRESS(ROUNDUP((ROW()-1)/10,0)+1, COLUMN()))</f>
        <v>Docker</v>
      </c>
      <c r="C6909" s="18" t="str" cm="1">
        <f t="array" aca="1" ref="C6909" ca="1">INDIRECT("Results!" &amp; ADDRESS(ROUNDUP((ROW()-1)/10,0)+1, COLUMN()))</f>
        <v>MasterSlave</v>
      </c>
      <c r="D6909" s="18" t="str" cm="1">
        <f t="array" aca="1" ref="D6909" ca="1">INDIRECT("Results!" &amp; ADDRESS(ROUNDUP((ROW()-1)/10,0)+1, COLUMN()))</f>
        <v>no parameter</v>
      </c>
      <c r="E6909" s="18" cm="1">
        <f t="array" aca="1" ref="E6909" ca="1">INDIRECT("Results!" &amp; ADDRESS(ROUNDUP((ROW()-1)/10,0)+1, COLUMN()))</f>
        <v>20</v>
      </c>
      <c r="F6909" s="18" t="str" cm="1">
        <f t="array" aca="1" ref="F6909" ca="1">INDIRECT("Results!" &amp; ADDRESS(ROUNDUP((ROW()-1)/10,0)+1, COLUMN()))</f>
        <v>V9DockerMasterSlaveno parameter20</v>
      </c>
      <c r="G6909" s="18">
        <f t="shared" ca="1" si="107"/>
        <v>74.409000000000006</v>
      </c>
    </row>
    <row r="6910" spans="1:7" x14ac:dyDescent="0.25">
      <c r="A6910" s="18" t="str" cm="1">
        <f t="array" aca="1" ref="A6910" ca="1">INDIRECT("Results!" &amp; ADDRESS(ROUNDUP((ROW()-1)/10,0)+1, COLUMN()))</f>
        <v>V9</v>
      </c>
      <c r="B6910" s="18" t="str" cm="1">
        <f t="array" aca="1" ref="B6910" ca="1">INDIRECT("Results!" &amp; ADDRESS(ROUNDUP((ROW()-1)/10,0)+1, COLUMN()))</f>
        <v>Docker</v>
      </c>
      <c r="C6910" s="18" t="str" cm="1">
        <f t="array" aca="1" ref="C6910" ca="1">INDIRECT("Results!" &amp; ADDRESS(ROUNDUP((ROW()-1)/10,0)+1, COLUMN()))</f>
        <v>MasterSlave</v>
      </c>
      <c r="D6910" s="18" t="str" cm="1">
        <f t="array" aca="1" ref="D6910" ca="1">INDIRECT("Results!" &amp; ADDRESS(ROUNDUP((ROW()-1)/10,0)+1, COLUMN()))</f>
        <v>no parameter</v>
      </c>
      <c r="E6910" s="18" cm="1">
        <f t="array" aca="1" ref="E6910" ca="1">INDIRECT("Results!" &amp; ADDRESS(ROUNDUP((ROW()-1)/10,0)+1, COLUMN()))</f>
        <v>20</v>
      </c>
      <c r="F6910" s="18" t="str" cm="1">
        <f t="array" aca="1" ref="F6910" ca="1">INDIRECT("Results!" &amp; ADDRESS(ROUNDUP((ROW()-1)/10,0)+1, COLUMN()))</f>
        <v>V9DockerMasterSlaveno parameter20</v>
      </c>
      <c r="G6910" s="18">
        <f t="shared" ca="1" si="107"/>
        <v>75.281000000000006</v>
      </c>
    </row>
    <row r="6911" spans="1:7" x14ac:dyDescent="0.25">
      <c r="A6911" s="18" t="str" cm="1">
        <f t="array" aca="1" ref="A6911" ca="1">INDIRECT("Results!" &amp; ADDRESS(ROUNDUP((ROW()-1)/10,0)+1, COLUMN()))</f>
        <v>V9</v>
      </c>
      <c r="B6911" s="18" t="str" cm="1">
        <f t="array" aca="1" ref="B6911" ca="1">INDIRECT("Results!" &amp; ADDRESS(ROUNDUP((ROW()-1)/10,0)+1, COLUMN()))</f>
        <v>Docker</v>
      </c>
      <c r="C6911" s="18" t="str" cm="1">
        <f t="array" aca="1" ref="C6911" ca="1">INDIRECT("Results!" &amp; ADDRESS(ROUNDUP((ROW()-1)/10,0)+1, COLUMN()))</f>
        <v>MasterSlave</v>
      </c>
      <c r="D6911" s="18" t="str" cm="1">
        <f t="array" aca="1" ref="D6911" ca="1">INDIRECT("Results!" &amp; ADDRESS(ROUNDUP((ROW()-1)/10,0)+1, COLUMN()))</f>
        <v>no parameter</v>
      </c>
      <c r="E6911" s="18" cm="1">
        <f t="array" aca="1" ref="E6911" ca="1">INDIRECT("Results!" &amp; ADDRESS(ROUNDUP((ROW()-1)/10,0)+1, COLUMN()))</f>
        <v>20</v>
      </c>
      <c r="F6911" s="18" t="str" cm="1">
        <f t="array" aca="1" ref="F6911" ca="1">INDIRECT("Results!" &amp; ADDRESS(ROUNDUP((ROW()-1)/10,0)+1, COLUMN()))</f>
        <v>V9DockerMasterSlaveno parameter20</v>
      </c>
      <c r="G6911" s="18">
        <f t="shared" ca="1" si="107"/>
        <v>75.522000000000006</v>
      </c>
    </row>
    <row r="6912" spans="1:7" x14ac:dyDescent="0.25">
      <c r="A6912" s="18" t="str" cm="1">
        <f t="array" aca="1" ref="A6912" ca="1">INDIRECT("Results!" &amp; ADDRESS(ROUNDUP((ROW()-1)/10,0)+1, COLUMN()))</f>
        <v>V9</v>
      </c>
      <c r="B6912" s="18" t="str" cm="1">
        <f t="array" aca="1" ref="B6912" ca="1">INDIRECT("Results!" &amp; ADDRESS(ROUNDUP((ROW()-1)/10,0)+1, COLUMN()))</f>
        <v>Docker</v>
      </c>
      <c r="C6912" s="18" t="str" cm="1">
        <f t="array" aca="1" ref="C6912" ca="1">INDIRECT("Results!" &amp; ADDRESS(ROUNDUP((ROW()-1)/10,0)+1, COLUMN()))</f>
        <v>MasterSlave</v>
      </c>
      <c r="D6912" s="18" t="str" cm="1">
        <f t="array" aca="1" ref="D6912" ca="1">INDIRECT("Results!" &amp; ADDRESS(ROUNDUP((ROW()-1)/10,0)+1, COLUMN()))</f>
        <v>no parameter</v>
      </c>
      <c r="E6912" s="18" cm="1">
        <f t="array" aca="1" ref="E6912" ca="1">INDIRECT("Results!" &amp; ADDRESS(ROUNDUP((ROW()-1)/10,0)+1, COLUMN()))</f>
        <v>24</v>
      </c>
      <c r="F6912" s="18" t="str" cm="1">
        <f t="array" aca="1" ref="F6912" ca="1">INDIRECT("Results!" &amp; ADDRESS(ROUNDUP((ROW()-1)/10,0)+1, COLUMN()))</f>
        <v>V9DockerMasterSlaveno parameter24</v>
      </c>
      <c r="G6912" s="18">
        <f t="shared" ca="1" si="107"/>
        <v>62.881</v>
      </c>
    </row>
    <row r="6913" spans="1:7" x14ac:dyDescent="0.25">
      <c r="A6913" s="18" t="str" cm="1">
        <f t="array" aca="1" ref="A6913" ca="1">INDIRECT("Results!" &amp; ADDRESS(ROUNDUP((ROW()-1)/10,0)+1, COLUMN()))</f>
        <v>V9</v>
      </c>
      <c r="B6913" s="18" t="str" cm="1">
        <f t="array" aca="1" ref="B6913" ca="1">INDIRECT("Results!" &amp; ADDRESS(ROUNDUP((ROW()-1)/10,0)+1, COLUMN()))</f>
        <v>Docker</v>
      </c>
      <c r="C6913" s="18" t="str" cm="1">
        <f t="array" aca="1" ref="C6913" ca="1">INDIRECT("Results!" &amp; ADDRESS(ROUNDUP((ROW()-1)/10,0)+1, COLUMN()))</f>
        <v>MasterSlave</v>
      </c>
      <c r="D6913" s="18" t="str" cm="1">
        <f t="array" aca="1" ref="D6913" ca="1">INDIRECT("Results!" &amp; ADDRESS(ROUNDUP((ROW()-1)/10,0)+1, COLUMN()))</f>
        <v>no parameter</v>
      </c>
      <c r="E6913" s="18" cm="1">
        <f t="array" aca="1" ref="E6913" ca="1">INDIRECT("Results!" &amp; ADDRESS(ROUNDUP((ROW()-1)/10,0)+1, COLUMN()))</f>
        <v>24</v>
      </c>
      <c r="F6913" s="18" t="str" cm="1">
        <f t="array" aca="1" ref="F6913" ca="1">INDIRECT("Results!" &amp; ADDRESS(ROUNDUP((ROW()-1)/10,0)+1, COLUMN()))</f>
        <v>V9DockerMasterSlaveno parameter24</v>
      </c>
      <c r="G6913" s="18">
        <f t="shared" ca="1" si="107"/>
        <v>62.886000000000003</v>
      </c>
    </row>
    <row r="6914" spans="1:7" x14ac:dyDescent="0.25">
      <c r="A6914" s="18" t="str" cm="1">
        <f t="array" aca="1" ref="A6914" ca="1">INDIRECT("Results!" &amp; ADDRESS(ROUNDUP((ROW()-1)/10,0)+1, COLUMN()))</f>
        <v>V9</v>
      </c>
      <c r="B6914" s="18" t="str" cm="1">
        <f t="array" aca="1" ref="B6914" ca="1">INDIRECT("Results!" &amp; ADDRESS(ROUNDUP((ROW()-1)/10,0)+1, COLUMN()))</f>
        <v>Docker</v>
      </c>
      <c r="C6914" s="18" t="str" cm="1">
        <f t="array" aca="1" ref="C6914" ca="1">INDIRECT("Results!" &amp; ADDRESS(ROUNDUP((ROW()-1)/10,0)+1, COLUMN()))</f>
        <v>MasterSlave</v>
      </c>
      <c r="D6914" s="18" t="str" cm="1">
        <f t="array" aca="1" ref="D6914" ca="1">INDIRECT("Results!" &amp; ADDRESS(ROUNDUP((ROW()-1)/10,0)+1, COLUMN()))</f>
        <v>no parameter</v>
      </c>
      <c r="E6914" s="18" cm="1">
        <f t="array" aca="1" ref="E6914" ca="1">INDIRECT("Results!" &amp; ADDRESS(ROUNDUP((ROW()-1)/10,0)+1, COLUMN()))</f>
        <v>24</v>
      </c>
      <c r="F6914" s="18" t="str" cm="1">
        <f t="array" aca="1" ref="F6914" ca="1">INDIRECT("Results!" &amp; ADDRESS(ROUNDUP((ROW()-1)/10,0)+1, COLUMN()))</f>
        <v>V9DockerMasterSlaveno parameter24</v>
      </c>
      <c r="G6914" s="18">
        <f t="shared" ca="1" si="107"/>
        <v>62.905999999999999</v>
      </c>
    </row>
    <row r="6915" spans="1:7" x14ac:dyDescent="0.25">
      <c r="A6915" s="18" t="str" cm="1">
        <f t="array" aca="1" ref="A6915" ca="1">INDIRECT("Results!" &amp; ADDRESS(ROUNDUP((ROW()-1)/10,0)+1, COLUMN()))</f>
        <v>V9</v>
      </c>
      <c r="B6915" s="18" t="str" cm="1">
        <f t="array" aca="1" ref="B6915" ca="1">INDIRECT("Results!" &amp; ADDRESS(ROUNDUP((ROW()-1)/10,0)+1, COLUMN()))</f>
        <v>Docker</v>
      </c>
      <c r="C6915" s="18" t="str" cm="1">
        <f t="array" aca="1" ref="C6915" ca="1">INDIRECT("Results!" &amp; ADDRESS(ROUNDUP((ROW()-1)/10,0)+1, COLUMN()))</f>
        <v>MasterSlave</v>
      </c>
      <c r="D6915" s="18" t="str" cm="1">
        <f t="array" aca="1" ref="D6915" ca="1">INDIRECT("Results!" &amp; ADDRESS(ROUNDUP((ROW()-1)/10,0)+1, COLUMN()))</f>
        <v>no parameter</v>
      </c>
      <c r="E6915" s="18" cm="1">
        <f t="array" aca="1" ref="E6915" ca="1">INDIRECT("Results!" &amp; ADDRESS(ROUNDUP((ROW()-1)/10,0)+1, COLUMN()))</f>
        <v>24</v>
      </c>
      <c r="F6915" s="18" t="str" cm="1">
        <f t="array" aca="1" ref="F6915" ca="1">INDIRECT("Results!" &amp; ADDRESS(ROUNDUP((ROW()-1)/10,0)+1, COLUMN()))</f>
        <v>V9DockerMasterSlaveno parameter24</v>
      </c>
      <c r="G6915" s="18">
        <f t="shared" ref="G6915:G6978" ca="1" si="108">IFERROR(SMALL(INDIRECT("Results!" &amp; ADDRESS(ROUNDUP((ROW()-1)/10,0)+1, COLUMN()+18) &amp; ":"  &amp; ADDRESS(ROUNDUP((ROW()-1)/10,0)+1, COLUMN()+47)),MOD((ROW()-2),10)+1),"")</f>
        <v>62.914000000000001</v>
      </c>
    </row>
    <row r="6916" spans="1:7" x14ac:dyDescent="0.25">
      <c r="A6916" s="18" t="str" cm="1">
        <f t="array" aca="1" ref="A6916" ca="1">INDIRECT("Results!" &amp; ADDRESS(ROUNDUP((ROW()-1)/10,0)+1, COLUMN()))</f>
        <v>V9</v>
      </c>
      <c r="B6916" s="18" t="str" cm="1">
        <f t="array" aca="1" ref="B6916" ca="1">INDIRECT("Results!" &amp; ADDRESS(ROUNDUP((ROW()-1)/10,0)+1, COLUMN()))</f>
        <v>Docker</v>
      </c>
      <c r="C6916" s="18" t="str" cm="1">
        <f t="array" aca="1" ref="C6916" ca="1">INDIRECT("Results!" &amp; ADDRESS(ROUNDUP((ROW()-1)/10,0)+1, COLUMN()))</f>
        <v>MasterSlave</v>
      </c>
      <c r="D6916" s="18" t="str" cm="1">
        <f t="array" aca="1" ref="D6916" ca="1">INDIRECT("Results!" &amp; ADDRESS(ROUNDUP((ROW()-1)/10,0)+1, COLUMN()))</f>
        <v>no parameter</v>
      </c>
      <c r="E6916" s="18" cm="1">
        <f t="array" aca="1" ref="E6916" ca="1">INDIRECT("Results!" &amp; ADDRESS(ROUNDUP((ROW()-1)/10,0)+1, COLUMN()))</f>
        <v>24</v>
      </c>
      <c r="F6916" s="18" t="str" cm="1">
        <f t="array" aca="1" ref="F6916" ca="1">INDIRECT("Results!" &amp; ADDRESS(ROUNDUP((ROW()-1)/10,0)+1, COLUMN()))</f>
        <v>V9DockerMasterSlaveno parameter24</v>
      </c>
      <c r="G6916" s="18">
        <f t="shared" ca="1" si="108"/>
        <v>62.941000000000003</v>
      </c>
    </row>
    <row r="6917" spans="1:7" x14ac:dyDescent="0.25">
      <c r="A6917" s="18" t="str" cm="1">
        <f t="array" aca="1" ref="A6917" ca="1">INDIRECT("Results!" &amp; ADDRESS(ROUNDUP((ROW()-1)/10,0)+1, COLUMN()))</f>
        <v>V9</v>
      </c>
      <c r="B6917" s="18" t="str" cm="1">
        <f t="array" aca="1" ref="B6917" ca="1">INDIRECT("Results!" &amp; ADDRESS(ROUNDUP((ROW()-1)/10,0)+1, COLUMN()))</f>
        <v>Docker</v>
      </c>
      <c r="C6917" s="18" t="str" cm="1">
        <f t="array" aca="1" ref="C6917" ca="1">INDIRECT("Results!" &amp; ADDRESS(ROUNDUP((ROW()-1)/10,0)+1, COLUMN()))</f>
        <v>MasterSlave</v>
      </c>
      <c r="D6917" s="18" t="str" cm="1">
        <f t="array" aca="1" ref="D6917" ca="1">INDIRECT("Results!" &amp; ADDRESS(ROUNDUP((ROW()-1)/10,0)+1, COLUMN()))</f>
        <v>no parameter</v>
      </c>
      <c r="E6917" s="18" cm="1">
        <f t="array" aca="1" ref="E6917" ca="1">INDIRECT("Results!" &amp; ADDRESS(ROUNDUP((ROW()-1)/10,0)+1, COLUMN()))</f>
        <v>24</v>
      </c>
      <c r="F6917" s="18" t="str" cm="1">
        <f t="array" aca="1" ref="F6917" ca="1">INDIRECT("Results!" &amp; ADDRESS(ROUNDUP((ROW()-1)/10,0)+1, COLUMN()))</f>
        <v>V9DockerMasterSlaveno parameter24</v>
      </c>
      <c r="G6917" s="18">
        <f t="shared" ca="1" si="108"/>
        <v>62.985999999999997</v>
      </c>
    </row>
    <row r="6918" spans="1:7" x14ac:dyDescent="0.25">
      <c r="A6918" s="18" t="str" cm="1">
        <f t="array" aca="1" ref="A6918" ca="1">INDIRECT("Results!" &amp; ADDRESS(ROUNDUP((ROW()-1)/10,0)+1, COLUMN()))</f>
        <v>V9</v>
      </c>
      <c r="B6918" s="18" t="str" cm="1">
        <f t="array" aca="1" ref="B6918" ca="1">INDIRECT("Results!" &amp; ADDRESS(ROUNDUP((ROW()-1)/10,0)+1, COLUMN()))</f>
        <v>Docker</v>
      </c>
      <c r="C6918" s="18" t="str" cm="1">
        <f t="array" aca="1" ref="C6918" ca="1">INDIRECT("Results!" &amp; ADDRESS(ROUNDUP((ROW()-1)/10,0)+1, COLUMN()))</f>
        <v>MasterSlave</v>
      </c>
      <c r="D6918" s="18" t="str" cm="1">
        <f t="array" aca="1" ref="D6918" ca="1">INDIRECT("Results!" &amp; ADDRESS(ROUNDUP((ROW()-1)/10,0)+1, COLUMN()))</f>
        <v>no parameter</v>
      </c>
      <c r="E6918" s="18" cm="1">
        <f t="array" aca="1" ref="E6918" ca="1">INDIRECT("Results!" &amp; ADDRESS(ROUNDUP((ROW()-1)/10,0)+1, COLUMN()))</f>
        <v>24</v>
      </c>
      <c r="F6918" s="18" t="str" cm="1">
        <f t="array" aca="1" ref="F6918" ca="1">INDIRECT("Results!" &amp; ADDRESS(ROUNDUP((ROW()-1)/10,0)+1, COLUMN()))</f>
        <v>V9DockerMasterSlaveno parameter24</v>
      </c>
      <c r="G6918" s="18">
        <f t="shared" ca="1" si="108"/>
        <v>63.009</v>
      </c>
    </row>
    <row r="6919" spans="1:7" x14ac:dyDescent="0.25">
      <c r="A6919" s="18" t="str" cm="1">
        <f t="array" aca="1" ref="A6919" ca="1">INDIRECT("Results!" &amp; ADDRESS(ROUNDUP((ROW()-1)/10,0)+1, COLUMN()))</f>
        <v>V9</v>
      </c>
      <c r="B6919" s="18" t="str" cm="1">
        <f t="array" aca="1" ref="B6919" ca="1">INDIRECT("Results!" &amp; ADDRESS(ROUNDUP((ROW()-1)/10,0)+1, COLUMN()))</f>
        <v>Docker</v>
      </c>
      <c r="C6919" s="18" t="str" cm="1">
        <f t="array" aca="1" ref="C6919" ca="1">INDIRECT("Results!" &amp; ADDRESS(ROUNDUP((ROW()-1)/10,0)+1, COLUMN()))</f>
        <v>MasterSlave</v>
      </c>
      <c r="D6919" s="18" t="str" cm="1">
        <f t="array" aca="1" ref="D6919" ca="1">INDIRECT("Results!" &amp; ADDRESS(ROUNDUP((ROW()-1)/10,0)+1, COLUMN()))</f>
        <v>no parameter</v>
      </c>
      <c r="E6919" s="18" cm="1">
        <f t="array" aca="1" ref="E6919" ca="1">INDIRECT("Results!" &amp; ADDRESS(ROUNDUP((ROW()-1)/10,0)+1, COLUMN()))</f>
        <v>24</v>
      </c>
      <c r="F6919" s="18" t="str" cm="1">
        <f t="array" aca="1" ref="F6919" ca="1">INDIRECT("Results!" &amp; ADDRESS(ROUNDUP((ROW()-1)/10,0)+1, COLUMN()))</f>
        <v>V9DockerMasterSlaveno parameter24</v>
      </c>
      <c r="G6919" s="18">
        <f t="shared" ca="1" si="108"/>
        <v>63.061</v>
      </c>
    </row>
    <row r="6920" spans="1:7" x14ac:dyDescent="0.25">
      <c r="A6920" s="18" t="str" cm="1">
        <f t="array" aca="1" ref="A6920" ca="1">INDIRECT("Results!" &amp; ADDRESS(ROUNDUP((ROW()-1)/10,0)+1, COLUMN()))</f>
        <v>V9</v>
      </c>
      <c r="B6920" s="18" t="str" cm="1">
        <f t="array" aca="1" ref="B6920" ca="1">INDIRECT("Results!" &amp; ADDRESS(ROUNDUP((ROW()-1)/10,0)+1, COLUMN()))</f>
        <v>Docker</v>
      </c>
      <c r="C6920" s="18" t="str" cm="1">
        <f t="array" aca="1" ref="C6920" ca="1">INDIRECT("Results!" &amp; ADDRESS(ROUNDUP((ROW()-1)/10,0)+1, COLUMN()))</f>
        <v>MasterSlave</v>
      </c>
      <c r="D6920" s="18" t="str" cm="1">
        <f t="array" aca="1" ref="D6920" ca="1">INDIRECT("Results!" &amp; ADDRESS(ROUNDUP((ROW()-1)/10,0)+1, COLUMN()))</f>
        <v>no parameter</v>
      </c>
      <c r="E6920" s="18" cm="1">
        <f t="array" aca="1" ref="E6920" ca="1">INDIRECT("Results!" &amp; ADDRESS(ROUNDUP((ROW()-1)/10,0)+1, COLUMN()))</f>
        <v>24</v>
      </c>
      <c r="F6920" s="18" t="str" cm="1">
        <f t="array" aca="1" ref="F6920" ca="1">INDIRECT("Results!" &amp; ADDRESS(ROUNDUP((ROW()-1)/10,0)+1, COLUMN()))</f>
        <v>V9DockerMasterSlaveno parameter24</v>
      </c>
      <c r="G6920" s="18">
        <f t="shared" ca="1" si="108"/>
        <v>63.073</v>
      </c>
    </row>
    <row r="6921" spans="1:7" x14ac:dyDescent="0.25">
      <c r="A6921" s="18" t="str" cm="1">
        <f t="array" aca="1" ref="A6921" ca="1">INDIRECT("Results!" &amp; ADDRESS(ROUNDUP((ROW()-1)/10,0)+1, COLUMN()))</f>
        <v>V9</v>
      </c>
      <c r="B6921" s="18" t="str" cm="1">
        <f t="array" aca="1" ref="B6921" ca="1">INDIRECT("Results!" &amp; ADDRESS(ROUNDUP((ROW()-1)/10,0)+1, COLUMN()))</f>
        <v>Docker</v>
      </c>
      <c r="C6921" s="18" t="str" cm="1">
        <f t="array" aca="1" ref="C6921" ca="1">INDIRECT("Results!" &amp; ADDRESS(ROUNDUP((ROW()-1)/10,0)+1, COLUMN()))</f>
        <v>MasterSlave</v>
      </c>
      <c r="D6921" s="18" t="str" cm="1">
        <f t="array" aca="1" ref="D6921" ca="1">INDIRECT("Results!" &amp; ADDRESS(ROUNDUP((ROW()-1)/10,0)+1, COLUMN()))</f>
        <v>no parameter</v>
      </c>
      <c r="E6921" s="18" cm="1">
        <f t="array" aca="1" ref="E6921" ca="1">INDIRECT("Results!" &amp; ADDRESS(ROUNDUP((ROW()-1)/10,0)+1, COLUMN()))</f>
        <v>24</v>
      </c>
      <c r="F6921" s="18" t="str" cm="1">
        <f t="array" aca="1" ref="F6921" ca="1">INDIRECT("Results!" &amp; ADDRESS(ROUNDUP((ROW()-1)/10,0)+1, COLUMN()))</f>
        <v>V9DockerMasterSlaveno parameter24</v>
      </c>
      <c r="G6921" s="18">
        <f t="shared" ca="1" si="108"/>
        <v>63.21</v>
      </c>
    </row>
    <row r="6922" spans="1:7" x14ac:dyDescent="0.25">
      <c r="A6922" s="18" t="str" cm="1">
        <f t="array" aca="1" ref="A6922" ca="1">INDIRECT("Results!" &amp; ADDRESS(ROUNDUP((ROW()-1)/10,0)+1, COLUMN()))</f>
        <v>V9</v>
      </c>
      <c r="B6922" s="18" t="str" cm="1">
        <f t="array" aca="1" ref="B6922" ca="1">INDIRECT("Results!" &amp; ADDRESS(ROUNDUP((ROW()-1)/10,0)+1, COLUMN()))</f>
        <v>Docker</v>
      </c>
      <c r="C6922" s="18" t="str" cm="1">
        <f t="array" aca="1" ref="C6922" ca="1">INDIRECT("Results!" &amp; ADDRESS(ROUNDUP((ROW()-1)/10,0)+1, COLUMN()))</f>
        <v>MasterSlave</v>
      </c>
      <c r="D6922" s="18" t="str" cm="1">
        <f t="array" aca="1" ref="D6922" ca="1">INDIRECT("Results!" &amp; ADDRESS(ROUNDUP((ROW()-1)/10,0)+1, COLUMN()))</f>
        <v>no parameter</v>
      </c>
      <c r="E6922" s="18" cm="1">
        <f t="array" aca="1" ref="E6922" ca="1">INDIRECT("Results!" &amp; ADDRESS(ROUNDUP((ROW()-1)/10,0)+1, COLUMN()))</f>
        <v>28</v>
      </c>
      <c r="F6922" s="18" t="str" cm="1">
        <f t="array" aca="1" ref="F6922" ca="1">INDIRECT("Results!" &amp; ADDRESS(ROUNDUP((ROW()-1)/10,0)+1, COLUMN()))</f>
        <v>V9DockerMasterSlaveno parameter28</v>
      </c>
      <c r="G6922" s="18">
        <f t="shared" ca="1" si="108"/>
        <v>53.473999999999997</v>
      </c>
    </row>
    <row r="6923" spans="1:7" x14ac:dyDescent="0.25">
      <c r="A6923" s="18" t="str" cm="1">
        <f t="array" aca="1" ref="A6923" ca="1">INDIRECT("Results!" &amp; ADDRESS(ROUNDUP((ROW()-1)/10,0)+1, COLUMN()))</f>
        <v>V9</v>
      </c>
      <c r="B6923" s="18" t="str" cm="1">
        <f t="array" aca="1" ref="B6923" ca="1">INDIRECT("Results!" &amp; ADDRESS(ROUNDUP((ROW()-1)/10,0)+1, COLUMN()))</f>
        <v>Docker</v>
      </c>
      <c r="C6923" s="18" t="str" cm="1">
        <f t="array" aca="1" ref="C6923" ca="1">INDIRECT("Results!" &amp; ADDRESS(ROUNDUP((ROW()-1)/10,0)+1, COLUMN()))</f>
        <v>MasterSlave</v>
      </c>
      <c r="D6923" s="18" t="str" cm="1">
        <f t="array" aca="1" ref="D6923" ca="1">INDIRECT("Results!" &amp; ADDRESS(ROUNDUP((ROW()-1)/10,0)+1, COLUMN()))</f>
        <v>no parameter</v>
      </c>
      <c r="E6923" s="18" cm="1">
        <f t="array" aca="1" ref="E6923" ca="1">INDIRECT("Results!" &amp; ADDRESS(ROUNDUP((ROW()-1)/10,0)+1, COLUMN()))</f>
        <v>28</v>
      </c>
      <c r="F6923" s="18" t="str" cm="1">
        <f t="array" aca="1" ref="F6923" ca="1">INDIRECT("Results!" &amp; ADDRESS(ROUNDUP((ROW()-1)/10,0)+1, COLUMN()))</f>
        <v>V9DockerMasterSlaveno parameter28</v>
      </c>
      <c r="G6923" s="18">
        <f t="shared" ca="1" si="108"/>
        <v>53.478000000000002</v>
      </c>
    </row>
    <row r="6924" spans="1:7" x14ac:dyDescent="0.25">
      <c r="A6924" s="18" t="str" cm="1">
        <f t="array" aca="1" ref="A6924" ca="1">INDIRECT("Results!" &amp; ADDRESS(ROUNDUP((ROW()-1)/10,0)+1, COLUMN()))</f>
        <v>V9</v>
      </c>
      <c r="B6924" s="18" t="str" cm="1">
        <f t="array" aca="1" ref="B6924" ca="1">INDIRECT("Results!" &amp; ADDRESS(ROUNDUP((ROW()-1)/10,0)+1, COLUMN()))</f>
        <v>Docker</v>
      </c>
      <c r="C6924" s="18" t="str" cm="1">
        <f t="array" aca="1" ref="C6924" ca="1">INDIRECT("Results!" &amp; ADDRESS(ROUNDUP((ROW()-1)/10,0)+1, COLUMN()))</f>
        <v>MasterSlave</v>
      </c>
      <c r="D6924" s="18" t="str" cm="1">
        <f t="array" aca="1" ref="D6924" ca="1">INDIRECT("Results!" &amp; ADDRESS(ROUNDUP((ROW()-1)/10,0)+1, COLUMN()))</f>
        <v>no parameter</v>
      </c>
      <c r="E6924" s="18" cm="1">
        <f t="array" aca="1" ref="E6924" ca="1">INDIRECT("Results!" &amp; ADDRESS(ROUNDUP((ROW()-1)/10,0)+1, COLUMN()))</f>
        <v>28</v>
      </c>
      <c r="F6924" s="18" t="str" cm="1">
        <f t="array" aca="1" ref="F6924" ca="1">INDIRECT("Results!" &amp; ADDRESS(ROUNDUP((ROW()-1)/10,0)+1, COLUMN()))</f>
        <v>V9DockerMasterSlaveno parameter28</v>
      </c>
      <c r="G6924" s="18">
        <f t="shared" ca="1" si="108"/>
        <v>53.478000000000002</v>
      </c>
    </row>
    <row r="6925" spans="1:7" x14ac:dyDescent="0.25">
      <c r="A6925" s="18" t="str" cm="1">
        <f t="array" aca="1" ref="A6925" ca="1">INDIRECT("Results!" &amp; ADDRESS(ROUNDUP((ROW()-1)/10,0)+1, COLUMN()))</f>
        <v>V9</v>
      </c>
      <c r="B6925" s="18" t="str" cm="1">
        <f t="array" aca="1" ref="B6925" ca="1">INDIRECT("Results!" &amp; ADDRESS(ROUNDUP((ROW()-1)/10,0)+1, COLUMN()))</f>
        <v>Docker</v>
      </c>
      <c r="C6925" s="18" t="str" cm="1">
        <f t="array" aca="1" ref="C6925" ca="1">INDIRECT("Results!" &amp; ADDRESS(ROUNDUP((ROW()-1)/10,0)+1, COLUMN()))</f>
        <v>MasterSlave</v>
      </c>
      <c r="D6925" s="18" t="str" cm="1">
        <f t="array" aca="1" ref="D6925" ca="1">INDIRECT("Results!" &amp; ADDRESS(ROUNDUP((ROW()-1)/10,0)+1, COLUMN()))</f>
        <v>no parameter</v>
      </c>
      <c r="E6925" s="18" cm="1">
        <f t="array" aca="1" ref="E6925" ca="1">INDIRECT("Results!" &amp; ADDRESS(ROUNDUP((ROW()-1)/10,0)+1, COLUMN()))</f>
        <v>28</v>
      </c>
      <c r="F6925" s="18" t="str" cm="1">
        <f t="array" aca="1" ref="F6925" ca="1">INDIRECT("Results!" &amp; ADDRESS(ROUNDUP((ROW()-1)/10,0)+1, COLUMN()))</f>
        <v>V9DockerMasterSlaveno parameter28</v>
      </c>
      <c r="G6925" s="18">
        <f t="shared" ca="1" si="108"/>
        <v>53.518000000000001</v>
      </c>
    </row>
    <row r="6926" spans="1:7" x14ac:dyDescent="0.25">
      <c r="A6926" s="18" t="str" cm="1">
        <f t="array" aca="1" ref="A6926" ca="1">INDIRECT("Results!" &amp; ADDRESS(ROUNDUP((ROW()-1)/10,0)+1, COLUMN()))</f>
        <v>V9</v>
      </c>
      <c r="B6926" s="18" t="str" cm="1">
        <f t="array" aca="1" ref="B6926" ca="1">INDIRECT("Results!" &amp; ADDRESS(ROUNDUP((ROW()-1)/10,0)+1, COLUMN()))</f>
        <v>Docker</v>
      </c>
      <c r="C6926" s="18" t="str" cm="1">
        <f t="array" aca="1" ref="C6926" ca="1">INDIRECT("Results!" &amp; ADDRESS(ROUNDUP((ROW()-1)/10,0)+1, COLUMN()))</f>
        <v>MasterSlave</v>
      </c>
      <c r="D6926" s="18" t="str" cm="1">
        <f t="array" aca="1" ref="D6926" ca="1">INDIRECT("Results!" &amp; ADDRESS(ROUNDUP((ROW()-1)/10,0)+1, COLUMN()))</f>
        <v>no parameter</v>
      </c>
      <c r="E6926" s="18" cm="1">
        <f t="array" aca="1" ref="E6926" ca="1">INDIRECT("Results!" &amp; ADDRESS(ROUNDUP((ROW()-1)/10,0)+1, COLUMN()))</f>
        <v>28</v>
      </c>
      <c r="F6926" s="18" t="str" cm="1">
        <f t="array" aca="1" ref="F6926" ca="1">INDIRECT("Results!" &amp; ADDRESS(ROUNDUP((ROW()-1)/10,0)+1, COLUMN()))</f>
        <v>V9DockerMasterSlaveno parameter28</v>
      </c>
      <c r="G6926" s="18">
        <f t="shared" ca="1" si="108"/>
        <v>53.521000000000001</v>
      </c>
    </row>
    <row r="6927" spans="1:7" x14ac:dyDescent="0.25">
      <c r="A6927" s="18" t="str" cm="1">
        <f t="array" aca="1" ref="A6927" ca="1">INDIRECT("Results!" &amp; ADDRESS(ROUNDUP((ROW()-1)/10,0)+1, COLUMN()))</f>
        <v>V9</v>
      </c>
      <c r="B6927" s="18" t="str" cm="1">
        <f t="array" aca="1" ref="B6927" ca="1">INDIRECT("Results!" &amp; ADDRESS(ROUNDUP((ROW()-1)/10,0)+1, COLUMN()))</f>
        <v>Docker</v>
      </c>
      <c r="C6927" s="18" t="str" cm="1">
        <f t="array" aca="1" ref="C6927" ca="1">INDIRECT("Results!" &amp; ADDRESS(ROUNDUP((ROW()-1)/10,0)+1, COLUMN()))</f>
        <v>MasterSlave</v>
      </c>
      <c r="D6927" s="18" t="str" cm="1">
        <f t="array" aca="1" ref="D6927" ca="1">INDIRECT("Results!" &amp; ADDRESS(ROUNDUP((ROW()-1)/10,0)+1, COLUMN()))</f>
        <v>no parameter</v>
      </c>
      <c r="E6927" s="18" cm="1">
        <f t="array" aca="1" ref="E6927" ca="1">INDIRECT("Results!" &amp; ADDRESS(ROUNDUP((ROW()-1)/10,0)+1, COLUMN()))</f>
        <v>28</v>
      </c>
      <c r="F6927" s="18" t="str" cm="1">
        <f t="array" aca="1" ref="F6927" ca="1">INDIRECT("Results!" &amp; ADDRESS(ROUNDUP((ROW()-1)/10,0)+1, COLUMN()))</f>
        <v>V9DockerMasterSlaveno parameter28</v>
      </c>
      <c r="G6927" s="18">
        <f t="shared" ca="1" si="108"/>
        <v>53.567</v>
      </c>
    </row>
    <row r="6928" spans="1:7" x14ac:dyDescent="0.25">
      <c r="A6928" s="18" t="str" cm="1">
        <f t="array" aca="1" ref="A6928" ca="1">INDIRECT("Results!" &amp; ADDRESS(ROUNDUP((ROW()-1)/10,0)+1, COLUMN()))</f>
        <v>V9</v>
      </c>
      <c r="B6928" s="18" t="str" cm="1">
        <f t="array" aca="1" ref="B6928" ca="1">INDIRECT("Results!" &amp; ADDRESS(ROUNDUP((ROW()-1)/10,0)+1, COLUMN()))</f>
        <v>Docker</v>
      </c>
      <c r="C6928" s="18" t="str" cm="1">
        <f t="array" aca="1" ref="C6928" ca="1">INDIRECT("Results!" &amp; ADDRESS(ROUNDUP((ROW()-1)/10,0)+1, COLUMN()))</f>
        <v>MasterSlave</v>
      </c>
      <c r="D6928" s="18" t="str" cm="1">
        <f t="array" aca="1" ref="D6928" ca="1">INDIRECT("Results!" &amp; ADDRESS(ROUNDUP((ROW()-1)/10,0)+1, COLUMN()))</f>
        <v>no parameter</v>
      </c>
      <c r="E6928" s="18" cm="1">
        <f t="array" aca="1" ref="E6928" ca="1">INDIRECT("Results!" &amp; ADDRESS(ROUNDUP((ROW()-1)/10,0)+1, COLUMN()))</f>
        <v>28</v>
      </c>
      <c r="F6928" s="18" t="str" cm="1">
        <f t="array" aca="1" ref="F6928" ca="1">INDIRECT("Results!" &amp; ADDRESS(ROUNDUP((ROW()-1)/10,0)+1, COLUMN()))</f>
        <v>V9DockerMasterSlaveno parameter28</v>
      </c>
      <c r="G6928" s="18">
        <f t="shared" ca="1" si="108"/>
        <v>54.637999999999998</v>
      </c>
    </row>
    <row r="6929" spans="1:7" x14ac:dyDescent="0.25">
      <c r="A6929" s="18" t="str" cm="1">
        <f t="array" aca="1" ref="A6929" ca="1">INDIRECT("Results!" &amp; ADDRESS(ROUNDUP((ROW()-1)/10,0)+1, COLUMN()))</f>
        <v>V9</v>
      </c>
      <c r="B6929" s="18" t="str" cm="1">
        <f t="array" aca="1" ref="B6929" ca="1">INDIRECT("Results!" &amp; ADDRESS(ROUNDUP((ROW()-1)/10,0)+1, COLUMN()))</f>
        <v>Docker</v>
      </c>
      <c r="C6929" s="18" t="str" cm="1">
        <f t="array" aca="1" ref="C6929" ca="1">INDIRECT("Results!" &amp; ADDRESS(ROUNDUP((ROW()-1)/10,0)+1, COLUMN()))</f>
        <v>MasterSlave</v>
      </c>
      <c r="D6929" s="18" t="str" cm="1">
        <f t="array" aca="1" ref="D6929" ca="1">INDIRECT("Results!" &amp; ADDRESS(ROUNDUP((ROW()-1)/10,0)+1, COLUMN()))</f>
        <v>no parameter</v>
      </c>
      <c r="E6929" s="18" cm="1">
        <f t="array" aca="1" ref="E6929" ca="1">INDIRECT("Results!" &amp; ADDRESS(ROUNDUP((ROW()-1)/10,0)+1, COLUMN()))</f>
        <v>28</v>
      </c>
      <c r="F6929" s="18" t="str" cm="1">
        <f t="array" aca="1" ref="F6929" ca="1">INDIRECT("Results!" &amp; ADDRESS(ROUNDUP((ROW()-1)/10,0)+1, COLUMN()))</f>
        <v>V9DockerMasterSlaveno parameter28</v>
      </c>
      <c r="G6929" s="18">
        <f t="shared" ca="1" si="108"/>
        <v>54.777999999999999</v>
      </c>
    </row>
    <row r="6930" spans="1:7" x14ac:dyDescent="0.25">
      <c r="A6930" s="18" t="str" cm="1">
        <f t="array" aca="1" ref="A6930" ca="1">INDIRECT("Results!" &amp; ADDRESS(ROUNDUP((ROW()-1)/10,0)+1, COLUMN()))</f>
        <v>V9</v>
      </c>
      <c r="B6930" s="18" t="str" cm="1">
        <f t="array" aca="1" ref="B6930" ca="1">INDIRECT("Results!" &amp; ADDRESS(ROUNDUP((ROW()-1)/10,0)+1, COLUMN()))</f>
        <v>Docker</v>
      </c>
      <c r="C6930" s="18" t="str" cm="1">
        <f t="array" aca="1" ref="C6930" ca="1">INDIRECT("Results!" &amp; ADDRESS(ROUNDUP((ROW()-1)/10,0)+1, COLUMN()))</f>
        <v>MasterSlave</v>
      </c>
      <c r="D6930" s="18" t="str" cm="1">
        <f t="array" aca="1" ref="D6930" ca="1">INDIRECT("Results!" &amp; ADDRESS(ROUNDUP((ROW()-1)/10,0)+1, COLUMN()))</f>
        <v>no parameter</v>
      </c>
      <c r="E6930" s="18" cm="1">
        <f t="array" aca="1" ref="E6930" ca="1">INDIRECT("Results!" &amp; ADDRESS(ROUNDUP((ROW()-1)/10,0)+1, COLUMN()))</f>
        <v>28</v>
      </c>
      <c r="F6930" s="18" t="str" cm="1">
        <f t="array" aca="1" ref="F6930" ca="1">INDIRECT("Results!" &amp; ADDRESS(ROUNDUP((ROW()-1)/10,0)+1, COLUMN()))</f>
        <v>V9DockerMasterSlaveno parameter28</v>
      </c>
      <c r="G6930" s="18">
        <f t="shared" ca="1" si="108"/>
        <v>54.813000000000002</v>
      </c>
    </row>
    <row r="6931" spans="1:7" x14ac:dyDescent="0.25">
      <c r="A6931" s="18" t="str" cm="1">
        <f t="array" aca="1" ref="A6931" ca="1">INDIRECT("Results!" &amp; ADDRESS(ROUNDUP((ROW()-1)/10,0)+1, COLUMN()))</f>
        <v>V9</v>
      </c>
      <c r="B6931" s="18" t="str" cm="1">
        <f t="array" aca="1" ref="B6931" ca="1">INDIRECT("Results!" &amp; ADDRESS(ROUNDUP((ROW()-1)/10,0)+1, COLUMN()))</f>
        <v>Docker</v>
      </c>
      <c r="C6931" s="18" t="str" cm="1">
        <f t="array" aca="1" ref="C6931" ca="1">INDIRECT("Results!" &amp; ADDRESS(ROUNDUP((ROW()-1)/10,0)+1, COLUMN()))</f>
        <v>MasterSlave</v>
      </c>
      <c r="D6931" s="18" t="str" cm="1">
        <f t="array" aca="1" ref="D6931" ca="1">INDIRECT("Results!" &amp; ADDRESS(ROUNDUP((ROW()-1)/10,0)+1, COLUMN()))</f>
        <v>no parameter</v>
      </c>
      <c r="E6931" s="18" cm="1">
        <f t="array" aca="1" ref="E6931" ca="1">INDIRECT("Results!" &amp; ADDRESS(ROUNDUP((ROW()-1)/10,0)+1, COLUMN()))</f>
        <v>28</v>
      </c>
      <c r="F6931" s="18" t="str" cm="1">
        <f t="array" aca="1" ref="F6931" ca="1">INDIRECT("Results!" &amp; ADDRESS(ROUNDUP((ROW()-1)/10,0)+1, COLUMN()))</f>
        <v>V9DockerMasterSlaveno parameter28</v>
      </c>
      <c r="G6931" s="18">
        <f t="shared" ca="1" si="108"/>
        <v>54.853999999999999</v>
      </c>
    </row>
    <row r="6932" spans="1:7" x14ac:dyDescent="0.25">
      <c r="A6932" s="18" t="str" cm="1">
        <f t="array" aca="1" ref="A6932" ca="1">INDIRECT("Results!" &amp; ADDRESS(ROUNDUP((ROW()-1)/10,0)+1, COLUMN()))</f>
        <v>V9</v>
      </c>
      <c r="B6932" s="18" t="str" cm="1">
        <f t="array" aca="1" ref="B6932" ca="1">INDIRECT("Results!" &amp; ADDRESS(ROUNDUP((ROW()-1)/10,0)+1, COLUMN()))</f>
        <v>Docker</v>
      </c>
      <c r="C6932" s="18" t="str" cm="1">
        <f t="array" aca="1" ref="C6932" ca="1">INDIRECT("Results!" &amp; ADDRESS(ROUNDUP((ROW()-1)/10,0)+1, COLUMN()))</f>
        <v>MasterSlave</v>
      </c>
      <c r="D6932" s="18" t="str" cm="1">
        <f t="array" aca="1" ref="D6932" ca="1">INDIRECT("Results!" &amp; ADDRESS(ROUNDUP((ROW()-1)/10,0)+1, COLUMN()))</f>
        <v>no parameter</v>
      </c>
      <c r="E6932" s="18" cm="1">
        <f t="array" aca="1" ref="E6932" ca="1">INDIRECT("Results!" &amp; ADDRESS(ROUNDUP((ROW()-1)/10,0)+1, COLUMN()))</f>
        <v>32</v>
      </c>
      <c r="F6932" s="18" t="str" cm="1">
        <f t="array" aca="1" ref="F6932" ca="1">INDIRECT("Results!" &amp; ADDRESS(ROUNDUP((ROW()-1)/10,0)+1, COLUMN()))</f>
        <v>V9DockerMasterSlaveno parameter32</v>
      </c>
      <c r="G6932" s="18">
        <f t="shared" ca="1" si="108"/>
        <v>46.845999999999997</v>
      </c>
    </row>
    <row r="6933" spans="1:7" x14ac:dyDescent="0.25">
      <c r="A6933" s="18" t="str" cm="1">
        <f t="array" aca="1" ref="A6933" ca="1">INDIRECT("Results!" &amp; ADDRESS(ROUNDUP((ROW()-1)/10,0)+1, COLUMN()))</f>
        <v>V9</v>
      </c>
      <c r="B6933" s="18" t="str" cm="1">
        <f t="array" aca="1" ref="B6933" ca="1">INDIRECT("Results!" &amp; ADDRESS(ROUNDUP((ROW()-1)/10,0)+1, COLUMN()))</f>
        <v>Docker</v>
      </c>
      <c r="C6933" s="18" t="str" cm="1">
        <f t="array" aca="1" ref="C6933" ca="1">INDIRECT("Results!" &amp; ADDRESS(ROUNDUP((ROW()-1)/10,0)+1, COLUMN()))</f>
        <v>MasterSlave</v>
      </c>
      <c r="D6933" s="18" t="str" cm="1">
        <f t="array" aca="1" ref="D6933" ca="1">INDIRECT("Results!" &amp; ADDRESS(ROUNDUP((ROW()-1)/10,0)+1, COLUMN()))</f>
        <v>no parameter</v>
      </c>
      <c r="E6933" s="18" cm="1">
        <f t="array" aca="1" ref="E6933" ca="1">INDIRECT("Results!" &amp; ADDRESS(ROUNDUP((ROW()-1)/10,0)+1, COLUMN()))</f>
        <v>32</v>
      </c>
      <c r="F6933" s="18" t="str" cm="1">
        <f t="array" aca="1" ref="F6933" ca="1">INDIRECT("Results!" &amp; ADDRESS(ROUNDUP((ROW()-1)/10,0)+1, COLUMN()))</f>
        <v>V9DockerMasterSlaveno parameter32</v>
      </c>
      <c r="G6933" s="18">
        <f t="shared" ca="1" si="108"/>
        <v>46.93</v>
      </c>
    </row>
    <row r="6934" spans="1:7" x14ac:dyDescent="0.25">
      <c r="A6934" s="18" t="str" cm="1">
        <f t="array" aca="1" ref="A6934" ca="1">INDIRECT("Results!" &amp; ADDRESS(ROUNDUP((ROW()-1)/10,0)+1, COLUMN()))</f>
        <v>V9</v>
      </c>
      <c r="B6934" s="18" t="str" cm="1">
        <f t="array" aca="1" ref="B6934" ca="1">INDIRECT("Results!" &amp; ADDRESS(ROUNDUP((ROW()-1)/10,0)+1, COLUMN()))</f>
        <v>Docker</v>
      </c>
      <c r="C6934" s="18" t="str" cm="1">
        <f t="array" aca="1" ref="C6934" ca="1">INDIRECT("Results!" &amp; ADDRESS(ROUNDUP((ROW()-1)/10,0)+1, COLUMN()))</f>
        <v>MasterSlave</v>
      </c>
      <c r="D6934" s="18" t="str" cm="1">
        <f t="array" aca="1" ref="D6934" ca="1">INDIRECT("Results!" &amp; ADDRESS(ROUNDUP((ROW()-1)/10,0)+1, COLUMN()))</f>
        <v>no parameter</v>
      </c>
      <c r="E6934" s="18" cm="1">
        <f t="array" aca="1" ref="E6934" ca="1">INDIRECT("Results!" &amp; ADDRESS(ROUNDUP((ROW()-1)/10,0)+1, COLUMN()))</f>
        <v>32</v>
      </c>
      <c r="F6934" s="18" t="str" cm="1">
        <f t="array" aca="1" ref="F6934" ca="1">INDIRECT("Results!" &amp; ADDRESS(ROUNDUP((ROW()-1)/10,0)+1, COLUMN()))</f>
        <v>V9DockerMasterSlaveno parameter32</v>
      </c>
      <c r="G6934" s="18">
        <f t="shared" ca="1" si="108"/>
        <v>46.988999999999997</v>
      </c>
    </row>
    <row r="6935" spans="1:7" x14ac:dyDescent="0.25">
      <c r="A6935" s="18" t="str" cm="1">
        <f t="array" aca="1" ref="A6935" ca="1">INDIRECT("Results!" &amp; ADDRESS(ROUNDUP((ROW()-1)/10,0)+1, COLUMN()))</f>
        <v>V9</v>
      </c>
      <c r="B6935" s="18" t="str" cm="1">
        <f t="array" aca="1" ref="B6935" ca="1">INDIRECT("Results!" &amp; ADDRESS(ROUNDUP((ROW()-1)/10,0)+1, COLUMN()))</f>
        <v>Docker</v>
      </c>
      <c r="C6935" s="18" t="str" cm="1">
        <f t="array" aca="1" ref="C6935" ca="1">INDIRECT("Results!" &amp; ADDRESS(ROUNDUP((ROW()-1)/10,0)+1, COLUMN()))</f>
        <v>MasterSlave</v>
      </c>
      <c r="D6935" s="18" t="str" cm="1">
        <f t="array" aca="1" ref="D6935" ca="1">INDIRECT("Results!" &amp; ADDRESS(ROUNDUP((ROW()-1)/10,0)+1, COLUMN()))</f>
        <v>no parameter</v>
      </c>
      <c r="E6935" s="18" cm="1">
        <f t="array" aca="1" ref="E6935" ca="1">INDIRECT("Results!" &amp; ADDRESS(ROUNDUP((ROW()-1)/10,0)+1, COLUMN()))</f>
        <v>32</v>
      </c>
      <c r="F6935" s="18" t="str" cm="1">
        <f t="array" aca="1" ref="F6935" ca="1">INDIRECT("Results!" &amp; ADDRESS(ROUNDUP((ROW()-1)/10,0)+1, COLUMN()))</f>
        <v>V9DockerMasterSlaveno parameter32</v>
      </c>
      <c r="G6935" s="18">
        <f t="shared" ca="1" si="108"/>
        <v>47.021999999999998</v>
      </c>
    </row>
    <row r="6936" spans="1:7" x14ac:dyDescent="0.25">
      <c r="A6936" s="18" t="str" cm="1">
        <f t="array" aca="1" ref="A6936" ca="1">INDIRECT("Results!" &amp; ADDRESS(ROUNDUP((ROW()-1)/10,0)+1, COLUMN()))</f>
        <v>V9</v>
      </c>
      <c r="B6936" s="18" t="str" cm="1">
        <f t="array" aca="1" ref="B6936" ca="1">INDIRECT("Results!" &amp; ADDRESS(ROUNDUP((ROW()-1)/10,0)+1, COLUMN()))</f>
        <v>Docker</v>
      </c>
      <c r="C6936" s="18" t="str" cm="1">
        <f t="array" aca="1" ref="C6936" ca="1">INDIRECT("Results!" &amp; ADDRESS(ROUNDUP((ROW()-1)/10,0)+1, COLUMN()))</f>
        <v>MasterSlave</v>
      </c>
      <c r="D6936" s="18" t="str" cm="1">
        <f t="array" aca="1" ref="D6936" ca="1">INDIRECT("Results!" &amp; ADDRESS(ROUNDUP((ROW()-1)/10,0)+1, COLUMN()))</f>
        <v>no parameter</v>
      </c>
      <c r="E6936" s="18" cm="1">
        <f t="array" aca="1" ref="E6936" ca="1">INDIRECT("Results!" &amp; ADDRESS(ROUNDUP((ROW()-1)/10,0)+1, COLUMN()))</f>
        <v>32</v>
      </c>
      <c r="F6936" s="18" t="str" cm="1">
        <f t="array" aca="1" ref="F6936" ca="1">INDIRECT("Results!" &amp; ADDRESS(ROUNDUP((ROW()-1)/10,0)+1, COLUMN()))</f>
        <v>V9DockerMasterSlaveno parameter32</v>
      </c>
      <c r="G6936" s="18">
        <f t="shared" ca="1" si="108"/>
        <v>47.024999999999999</v>
      </c>
    </row>
    <row r="6937" spans="1:7" x14ac:dyDescent="0.25">
      <c r="A6937" s="18" t="str" cm="1">
        <f t="array" aca="1" ref="A6937" ca="1">INDIRECT("Results!" &amp; ADDRESS(ROUNDUP((ROW()-1)/10,0)+1, COLUMN()))</f>
        <v>V9</v>
      </c>
      <c r="B6937" s="18" t="str" cm="1">
        <f t="array" aca="1" ref="B6937" ca="1">INDIRECT("Results!" &amp; ADDRESS(ROUNDUP((ROW()-1)/10,0)+1, COLUMN()))</f>
        <v>Docker</v>
      </c>
      <c r="C6937" s="18" t="str" cm="1">
        <f t="array" aca="1" ref="C6937" ca="1">INDIRECT("Results!" &amp; ADDRESS(ROUNDUP((ROW()-1)/10,0)+1, COLUMN()))</f>
        <v>MasterSlave</v>
      </c>
      <c r="D6937" s="18" t="str" cm="1">
        <f t="array" aca="1" ref="D6937" ca="1">INDIRECT("Results!" &amp; ADDRESS(ROUNDUP((ROW()-1)/10,0)+1, COLUMN()))</f>
        <v>no parameter</v>
      </c>
      <c r="E6937" s="18" cm="1">
        <f t="array" aca="1" ref="E6937" ca="1">INDIRECT("Results!" &amp; ADDRESS(ROUNDUP((ROW()-1)/10,0)+1, COLUMN()))</f>
        <v>32</v>
      </c>
      <c r="F6937" s="18" t="str" cm="1">
        <f t="array" aca="1" ref="F6937" ca="1">INDIRECT("Results!" &amp; ADDRESS(ROUNDUP((ROW()-1)/10,0)+1, COLUMN()))</f>
        <v>V9DockerMasterSlaveno parameter32</v>
      </c>
      <c r="G6937" s="18">
        <f t="shared" ca="1" si="108"/>
        <v>47.125999999999998</v>
      </c>
    </row>
    <row r="6938" spans="1:7" x14ac:dyDescent="0.25">
      <c r="A6938" s="18" t="str" cm="1">
        <f t="array" aca="1" ref="A6938" ca="1">INDIRECT("Results!" &amp; ADDRESS(ROUNDUP((ROW()-1)/10,0)+1, COLUMN()))</f>
        <v>V9</v>
      </c>
      <c r="B6938" s="18" t="str" cm="1">
        <f t="array" aca="1" ref="B6938" ca="1">INDIRECT("Results!" &amp; ADDRESS(ROUNDUP((ROW()-1)/10,0)+1, COLUMN()))</f>
        <v>Docker</v>
      </c>
      <c r="C6938" s="18" t="str" cm="1">
        <f t="array" aca="1" ref="C6938" ca="1">INDIRECT("Results!" &amp; ADDRESS(ROUNDUP((ROW()-1)/10,0)+1, COLUMN()))</f>
        <v>MasterSlave</v>
      </c>
      <c r="D6938" s="18" t="str" cm="1">
        <f t="array" aca="1" ref="D6938" ca="1">INDIRECT("Results!" &amp; ADDRESS(ROUNDUP((ROW()-1)/10,0)+1, COLUMN()))</f>
        <v>no parameter</v>
      </c>
      <c r="E6938" s="18" cm="1">
        <f t="array" aca="1" ref="E6938" ca="1">INDIRECT("Results!" &amp; ADDRESS(ROUNDUP((ROW()-1)/10,0)+1, COLUMN()))</f>
        <v>32</v>
      </c>
      <c r="F6938" s="18" t="str" cm="1">
        <f t="array" aca="1" ref="F6938" ca="1">INDIRECT("Results!" &amp; ADDRESS(ROUNDUP((ROW()-1)/10,0)+1, COLUMN()))</f>
        <v>V9DockerMasterSlaveno parameter32</v>
      </c>
      <c r="G6938" s="18">
        <f t="shared" ca="1" si="108"/>
        <v>47.284999999999997</v>
      </c>
    </row>
    <row r="6939" spans="1:7" x14ac:dyDescent="0.25">
      <c r="A6939" s="18" t="str" cm="1">
        <f t="array" aca="1" ref="A6939" ca="1">INDIRECT("Results!" &amp; ADDRESS(ROUNDUP((ROW()-1)/10,0)+1, COLUMN()))</f>
        <v>V9</v>
      </c>
      <c r="B6939" s="18" t="str" cm="1">
        <f t="array" aca="1" ref="B6939" ca="1">INDIRECT("Results!" &amp; ADDRESS(ROUNDUP((ROW()-1)/10,0)+1, COLUMN()))</f>
        <v>Docker</v>
      </c>
      <c r="C6939" s="18" t="str" cm="1">
        <f t="array" aca="1" ref="C6939" ca="1">INDIRECT("Results!" &amp; ADDRESS(ROUNDUP((ROW()-1)/10,0)+1, COLUMN()))</f>
        <v>MasterSlave</v>
      </c>
      <c r="D6939" s="18" t="str" cm="1">
        <f t="array" aca="1" ref="D6939" ca="1">INDIRECT("Results!" &amp; ADDRESS(ROUNDUP((ROW()-1)/10,0)+1, COLUMN()))</f>
        <v>no parameter</v>
      </c>
      <c r="E6939" s="18" cm="1">
        <f t="array" aca="1" ref="E6939" ca="1">INDIRECT("Results!" &amp; ADDRESS(ROUNDUP((ROW()-1)/10,0)+1, COLUMN()))</f>
        <v>32</v>
      </c>
      <c r="F6939" s="18" t="str" cm="1">
        <f t="array" aca="1" ref="F6939" ca="1">INDIRECT("Results!" &amp; ADDRESS(ROUNDUP((ROW()-1)/10,0)+1, COLUMN()))</f>
        <v>V9DockerMasterSlaveno parameter32</v>
      </c>
      <c r="G6939" s="18">
        <f t="shared" ca="1" si="108"/>
        <v>48.421999999999997</v>
      </c>
    </row>
    <row r="6940" spans="1:7" x14ac:dyDescent="0.25">
      <c r="A6940" s="18" t="str" cm="1">
        <f t="array" aca="1" ref="A6940" ca="1">INDIRECT("Results!" &amp; ADDRESS(ROUNDUP((ROW()-1)/10,0)+1, COLUMN()))</f>
        <v>V9</v>
      </c>
      <c r="B6940" s="18" t="str" cm="1">
        <f t="array" aca="1" ref="B6940" ca="1">INDIRECT("Results!" &amp; ADDRESS(ROUNDUP((ROW()-1)/10,0)+1, COLUMN()))</f>
        <v>Docker</v>
      </c>
      <c r="C6940" s="18" t="str" cm="1">
        <f t="array" aca="1" ref="C6940" ca="1">INDIRECT("Results!" &amp; ADDRESS(ROUNDUP((ROW()-1)/10,0)+1, COLUMN()))</f>
        <v>MasterSlave</v>
      </c>
      <c r="D6940" s="18" t="str" cm="1">
        <f t="array" aca="1" ref="D6940" ca="1">INDIRECT("Results!" &amp; ADDRESS(ROUNDUP((ROW()-1)/10,0)+1, COLUMN()))</f>
        <v>no parameter</v>
      </c>
      <c r="E6940" s="18" cm="1">
        <f t="array" aca="1" ref="E6940" ca="1">INDIRECT("Results!" &amp; ADDRESS(ROUNDUP((ROW()-1)/10,0)+1, COLUMN()))</f>
        <v>32</v>
      </c>
      <c r="F6940" s="18" t="str" cm="1">
        <f t="array" aca="1" ref="F6940" ca="1">INDIRECT("Results!" &amp; ADDRESS(ROUNDUP((ROW()-1)/10,0)+1, COLUMN()))</f>
        <v>V9DockerMasterSlaveno parameter32</v>
      </c>
      <c r="G6940" s="18">
        <f t="shared" ca="1" si="108"/>
        <v>48.476999999999997</v>
      </c>
    </row>
    <row r="6941" spans="1:7" x14ac:dyDescent="0.25">
      <c r="A6941" s="18" t="str" cm="1">
        <f t="array" aca="1" ref="A6941" ca="1">INDIRECT("Results!" &amp; ADDRESS(ROUNDUP((ROW()-1)/10,0)+1, COLUMN()))</f>
        <v>V9</v>
      </c>
      <c r="B6941" s="18" t="str" cm="1">
        <f t="array" aca="1" ref="B6941" ca="1">INDIRECT("Results!" &amp; ADDRESS(ROUNDUP((ROW()-1)/10,0)+1, COLUMN()))</f>
        <v>Docker</v>
      </c>
      <c r="C6941" s="18" t="str" cm="1">
        <f t="array" aca="1" ref="C6941" ca="1">INDIRECT("Results!" &amp; ADDRESS(ROUNDUP((ROW()-1)/10,0)+1, COLUMN()))</f>
        <v>MasterSlave</v>
      </c>
      <c r="D6941" s="18" t="str" cm="1">
        <f t="array" aca="1" ref="D6941" ca="1">INDIRECT("Results!" &amp; ADDRESS(ROUNDUP((ROW()-1)/10,0)+1, COLUMN()))</f>
        <v>no parameter</v>
      </c>
      <c r="E6941" s="18" cm="1">
        <f t="array" aca="1" ref="E6941" ca="1">INDIRECT("Results!" &amp; ADDRESS(ROUNDUP((ROW()-1)/10,0)+1, COLUMN()))</f>
        <v>32</v>
      </c>
      <c r="F6941" s="18" t="str" cm="1">
        <f t="array" aca="1" ref="F6941" ca="1">INDIRECT("Results!" &amp; ADDRESS(ROUNDUP((ROW()-1)/10,0)+1, COLUMN()))</f>
        <v>V9DockerMasterSlaveno parameter32</v>
      </c>
      <c r="G6941" s="18">
        <f t="shared" ca="1" si="108"/>
        <v>48.505000000000003</v>
      </c>
    </row>
    <row r="6942" spans="1:7" x14ac:dyDescent="0.25">
      <c r="A6942" s="18" t="str" cm="1">
        <f t="array" aca="1" ref="A6942" ca="1">INDIRECT("Results!" &amp; ADDRESS(ROUNDUP((ROW()-1)/10,0)+1, COLUMN()))</f>
        <v>V9</v>
      </c>
      <c r="B6942" s="18" t="str" cm="1">
        <f t="array" aca="1" ref="B6942" ca="1">INDIRECT("Results!" &amp; ADDRESS(ROUNDUP((ROW()-1)/10,0)+1, COLUMN()))</f>
        <v>Docker</v>
      </c>
      <c r="C6942" s="18" t="str" cm="1">
        <f t="array" aca="1" ref="C6942" ca="1">INDIRECT("Results!" &amp; ADDRESS(ROUNDUP((ROW()-1)/10,0)+1, COLUMN()))</f>
        <v>MasterSlave</v>
      </c>
      <c r="D6942" s="18" t="str" cm="1">
        <f t="array" aca="1" ref="D6942" ca="1">INDIRECT("Results!" &amp; ADDRESS(ROUNDUP((ROW()-1)/10,0)+1, COLUMN()))</f>
        <v>no parameter</v>
      </c>
      <c r="E6942" s="18" cm="1">
        <f t="array" aca="1" ref="E6942" ca="1">INDIRECT("Results!" &amp; ADDRESS(ROUNDUP((ROW()-1)/10,0)+1, COLUMN()))</f>
        <v>36</v>
      </c>
      <c r="F6942" s="18" t="str" cm="1">
        <f t="array" aca="1" ref="F6942" ca="1">INDIRECT("Results!" &amp; ADDRESS(ROUNDUP((ROW()-1)/10,0)+1, COLUMN()))</f>
        <v>V9DockerMasterSlaveno parameter36</v>
      </c>
      <c r="G6942" s="18">
        <f t="shared" ca="1" si="108"/>
        <v>42.448999999999998</v>
      </c>
    </row>
    <row r="6943" spans="1:7" x14ac:dyDescent="0.25">
      <c r="A6943" s="18" t="str" cm="1">
        <f t="array" aca="1" ref="A6943" ca="1">INDIRECT("Results!" &amp; ADDRESS(ROUNDUP((ROW()-1)/10,0)+1, COLUMN()))</f>
        <v>V9</v>
      </c>
      <c r="B6943" s="18" t="str" cm="1">
        <f t="array" aca="1" ref="B6943" ca="1">INDIRECT("Results!" &amp; ADDRESS(ROUNDUP((ROW()-1)/10,0)+1, COLUMN()))</f>
        <v>Docker</v>
      </c>
      <c r="C6943" s="18" t="str" cm="1">
        <f t="array" aca="1" ref="C6943" ca="1">INDIRECT("Results!" &amp; ADDRESS(ROUNDUP((ROW()-1)/10,0)+1, COLUMN()))</f>
        <v>MasterSlave</v>
      </c>
      <c r="D6943" s="18" t="str" cm="1">
        <f t="array" aca="1" ref="D6943" ca="1">INDIRECT("Results!" &amp; ADDRESS(ROUNDUP((ROW()-1)/10,0)+1, COLUMN()))</f>
        <v>no parameter</v>
      </c>
      <c r="E6943" s="18" cm="1">
        <f t="array" aca="1" ref="E6943" ca="1">INDIRECT("Results!" &amp; ADDRESS(ROUNDUP((ROW()-1)/10,0)+1, COLUMN()))</f>
        <v>36</v>
      </c>
      <c r="F6943" s="18" t="str" cm="1">
        <f t="array" aca="1" ref="F6943" ca="1">INDIRECT("Results!" &amp; ADDRESS(ROUNDUP((ROW()-1)/10,0)+1, COLUMN()))</f>
        <v>V9DockerMasterSlaveno parameter36</v>
      </c>
      <c r="G6943" s="18">
        <f t="shared" ca="1" si="108"/>
        <v>42.460999999999999</v>
      </c>
    </row>
    <row r="6944" spans="1:7" x14ac:dyDescent="0.25">
      <c r="A6944" s="18" t="str" cm="1">
        <f t="array" aca="1" ref="A6944" ca="1">INDIRECT("Results!" &amp; ADDRESS(ROUNDUP((ROW()-1)/10,0)+1, COLUMN()))</f>
        <v>V9</v>
      </c>
      <c r="B6944" s="18" t="str" cm="1">
        <f t="array" aca="1" ref="B6944" ca="1">INDIRECT("Results!" &amp; ADDRESS(ROUNDUP((ROW()-1)/10,0)+1, COLUMN()))</f>
        <v>Docker</v>
      </c>
      <c r="C6944" s="18" t="str" cm="1">
        <f t="array" aca="1" ref="C6944" ca="1">INDIRECT("Results!" &amp; ADDRESS(ROUNDUP((ROW()-1)/10,0)+1, COLUMN()))</f>
        <v>MasterSlave</v>
      </c>
      <c r="D6944" s="18" t="str" cm="1">
        <f t="array" aca="1" ref="D6944" ca="1">INDIRECT("Results!" &amp; ADDRESS(ROUNDUP((ROW()-1)/10,0)+1, COLUMN()))</f>
        <v>no parameter</v>
      </c>
      <c r="E6944" s="18" cm="1">
        <f t="array" aca="1" ref="E6944" ca="1">INDIRECT("Results!" &amp; ADDRESS(ROUNDUP((ROW()-1)/10,0)+1, COLUMN()))</f>
        <v>36</v>
      </c>
      <c r="F6944" s="18" t="str" cm="1">
        <f t="array" aca="1" ref="F6944" ca="1">INDIRECT("Results!" &amp; ADDRESS(ROUNDUP((ROW()-1)/10,0)+1, COLUMN()))</f>
        <v>V9DockerMasterSlaveno parameter36</v>
      </c>
      <c r="G6944" s="18">
        <f t="shared" ca="1" si="108"/>
        <v>42.466000000000001</v>
      </c>
    </row>
    <row r="6945" spans="1:7" x14ac:dyDescent="0.25">
      <c r="A6945" s="18" t="str" cm="1">
        <f t="array" aca="1" ref="A6945" ca="1">INDIRECT("Results!" &amp; ADDRESS(ROUNDUP((ROW()-1)/10,0)+1, COLUMN()))</f>
        <v>V9</v>
      </c>
      <c r="B6945" s="18" t="str" cm="1">
        <f t="array" aca="1" ref="B6945" ca="1">INDIRECT("Results!" &amp; ADDRESS(ROUNDUP((ROW()-1)/10,0)+1, COLUMN()))</f>
        <v>Docker</v>
      </c>
      <c r="C6945" s="18" t="str" cm="1">
        <f t="array" aca="1" ref="C6945" ca="1">INDIRECT("Results!" &amp; ADDRESS(ROUNDUP((ROW()-1)/10,0)+1, COLUMN()))</f>
        <v>MasterSlave</v>
      </c>
      <c r="D6945" s="18" t="str" cm="1">
        <f t="array" aca="1" ref="D6945" ca="1">INDIRECT("Results!" &amp; ADDRESS(ROUNDUP((ROW()-1)/10,0)+1, COLUMN()))</f>
        <v>no parameter</v>
      </c>
      <c r="E6945" s="18" cm="1">
        <f t="array" aca="1" ref="E6945" ca="1">INDIRECT("Results!" &amp; ADDRESS(ROUNDUP((ROW()-1)/10,0)+1, COLUMN()))</f>
        <v>36</v>
      </c>
      <c r="F6945" s="18" t="str" cm="1">
        <f t="array" aca="1" ref="F6945" ca="1">INDIRECT("Results!" &amp; ADDRESS(ROUNDUP((ROW()-1)/10,0)+1, COLUMN()))</f>
        <v>V9DockerMasterSlaveno parameter36</v>
      </c>
      <c r="G6945" s="18">
        <f t="shared" ca="1" si="108"/>
        <v>42.481999999999999</v>
      </c>
    </row>
    <row r="6946" spans="1:7" x14ac:dyDescent="0.25">
      <c r="A6946" s="18" t="str" cm="1">
        <f t="array" aca="1" ref="A6946" ca="1">INDIRECT("Results!" &amp; ADDRESS(ROUNDUP((ROW()-1)/10,0)+1, COLUMN()))</f>
        <v>V9</v>
      </c>
      <c r="B6946" s="18" t="str" cm="1">
        <f t="array" aca="1" ref="B6946" ca="1">INDIRECT("Results!" &amp; ADDRESS(ROUNDUP((ROW()-1)/10,0)+1, COLUMN()))</f>
        <v>Docker</v>
      </c>
      <c r="C6946" s="18" t="str" cm="1">
        <f t="array" aca="1" ref="C6946" ca="1">INDIRECT("Results!" &amp; ADDRESS(ROUNDUP((ROW()-1)/10,0)+1, COLUMN()))</f>
        <v>MasterSlave</v>
      </c>
      <c r="D6946" s="18" t="str" cm="1">
        <f t="array" aca="1" ref="D6946" ca="1">INDIRECT("Results!" &amp; ADDRESS(ROUNDUP((ROW()-1)/10,0)+1, COLUMN()))</f>
        <v>no parameter</v>
      </c>
      <c r="E6946" s="18" cm="1">
        <f t="array" aca="1" ref="E6946" ca="1">INDIRECT("Results!" &amp; ADDRESS(ROUNDUP((ROW()-1)/10,0)+1, COLUMN()))</f>
        <v>36</v>
      </c>
      <c r="F6946" s="18" t="str" cm="1">
        <f t="array" aca="1" ref="F6946" ca="1">INDIRECT("Results!" &amp; ADDRESS(ROUNDUP((ROW()-1)/10,0)+1, COLUMN()))</f>
        <v>V9DockerMasterSlaveno parameter36</v>
      </c>
      <c r="G6946" s="18">
        <f t="shared" ca="1" si="108"/>
        <v>42.488999999999997</v>
      </c>
    </row>
    <row r="6947" spans="1:7" x14ac:dyDescent="0.25">
      <c r="A6947" s="18" t="str" cm="1">
        <f t="array" aca="1" ref="A6947" ca="1">INDIRECT("Results!" &amp; ADDRESS(ROUNDUP((ROW()-1)/10,0)+1, COLUMN()))</f>
        <v>V9</v>
      </c>
      <c r="B6947" s="18" t="str" cm="1">
        <f t="array" aca="1" ref="B6947" ca="1">INDIRECT("Results!" &amp; ADDRESS(ROUNDUP((ROW()-1)/10,0)+1, COLUMN()))</f>
        <v>Docker</v>
      </c>
      <c r="C6947" s="18" t="str" cm="1">
        <f t="array" aca="1" ref="C6947" ca="1">INDIRECT("Results!" &amp; ADDRESS(ROUNDUP((ROW()-1)/10,0)+1, COLUMN()))</f>
        <v>MasterSlave</v>
      </c>
      <c r="D6947" s="18" t="str" cm="1">
        <f t="array" aca="1" ref="D6947" ca="1">INDIRECT("Results!" &amp; ADDRESS(ROUNDUP((ROW()-1)/10,0)+1, COLUMN()))</f>
        <v>no parameter</v>
      </c>
      <c r="E6947" s="18" cm="1">
        <f t="array" aca="1" ref="E6947" ca="1">INDIRECT("Results!" &amp; ADDRESS(ROUNDUP((ROW()-1)/10,0)+1, COLUMN()))</f>
        <v>36</v>
      </c>
      <c r="F6947" s="18" t="str" cm="1">
        <f t="array" aca="1" ref="F6947" ca="1">INDIRECT("Results!" &amp; ADDRESS(ROUNDUP((ROW()-1)/10,0)+1, COLUMN()))</f>
        <v>V9DockerMasterSlaveno parameter36</v>
      </c>
      <c r="G6947" s="18">
        <f t="shared" ca="1" si="108"/>
        <v>42.497</v>
      </c>
    </row>
    <row r="6948" spans="1:7" x14ac:dyDescent="0.25">
      <c r="A6948" s="18" t="str" cm="1">
        <f t="array" aca="1" ref="A6948" ca="1">INDIRECT("Results!" &amp; ADDRESS(ROUNDUP((ROW()-1)/10,0)+1, COLUMN()))</f>
        <v>V9</v>
      </c>
      <c r="B6948" s="18" t="str" cm="1">
        <f t="array" aca="1" ref="B6948" ca="1">INDIRECT("Results!" &amp; ADDRESS(ROUNDUP((ROW()-1)/10,0)+1, COLUMN()))</f>
        <v>Docker</v>
      </c>
      <c r="C6948" s="18" t="str" cm="1">
        <f t="array" aca="1" ref="C6948" ca="1">INDIRECT("Results!" &amp; ADDRESS(ROUNDUP((ROW()-1)/10,0)+1, COLUMN()))</f>
        <v>MasterSlave</v>
      </c>
      <c r="D6948" s="18" t="str" cm="1">
        <f t="array" aca="1" ref="D6948" ca="1">INDIRECT("Results!" &amp; ADDRESS(ROUNDUP((ROW()-1)/10,0)+1, COLUMN()))</f>
        <v>no parameter</v>
      </c>
      <c r="E6948" s="18" cm="1">
        <f t="array" aca="1" ref="E6948" ca="1">INDIRECT("Results!" &amp; ADDRESS(ROUNDUP((ROW()-1)/10,0)+1, COLUMN()))</f>
        <v>36</v>
      </c>
      <c r="F6948" s="18" t="str" cm="1">
        <f t="array" aca="1" ref="F6948" ca="1">INDIRECT("Results!" &amp; ADDRESS(ROUNDUP((ROW()-1)/10,0)+1, COLUMN()))</f>
        <v>V9DockerMasterSlaveno parameter36</v>
      </c>
      <c r="G6948" s="18">
        <f t="shared" ca="1" si="108"/>
        <v>42.533000000000001</v>
      </c>
    </row>
    <row r="6949" spans="1:7" x14ac:dyDescent="0.25">
      <c r="A6949" s="18" t="str" cm="1">
        <f t="array" aca="1" ref="A6949" ca="1">INDIRECT("Results!" &amp; ADDRESS(ROUNDUP((ROW()-1)/10,0)+1, COLUMN()))</f>
        <v>V9</v>
      </c>
      <c r="B6949" s="18" t="str" cm="1">
        <f t="array" aca="1" ref="B6949" ca="1">INDIRECT("Results!" &amp; ADDRESS(ROUNDUP((ROW()-1)/10,0)+1, COLUMN()))</f>
        <v>Docker</v>
      </c>
      <c r="C6949" s="18" t="str" cm="1">
        <f t="array" aca="1" ref="C6949" ca="1">INDIRECT("Results!" &amp; ADDRESS(ROUNDUP((ROW()-1)/10,0)+1, COLUMN()))</f>
        <v>MasterSlave</v>
      </c>
      <c r="D6949" s="18" t="str" cm="1">
        <f t="array" aca="1" ref="D6949" ca="1">INDIRECT("Results!" &amp; ADDRESS(ROUNDUP((ROW()-1)/10,0)+1, COLUMN()))</f>
        <v>no parameter</v>
      </c>
      <c r="E6949" s="18" cm="1">
        <f t="array" aca="1" ref="E6949" ca="1">INDIRECT("Results!" &amp; ADDRESS(ROUNDUP((ROW()-1)/10,0)+1, COLUMN()))</f>
        <v>36</v>
      </c>
      <c r="F6949" s="18" t="str" cm="1">
        <f t="array" aca="1" ref="F6949" ca="1">INDIRECT("Results!" &amp; ADDRESS(ROUNDUP((ROW()-1)/10,0)+1, COLUMN()))</f>
        <v>V9DockerMasterSlaveno parameter36</v>
      </c>
      <c r="G6949" s="18">
        <f t="shared" ca="1" si="108"/>
        <v>42.552</v>
      </c>
    </row>
    <row r="6950" spans="1:7" x14ac:dyDescent="0.25">
      <c r="A6950" s="18" t="str" cm="1">
        <f t="array" aca="1" ref="A6950" ca="1">INDIRECT("Results!" &amp; ADDRESS(ROUNDUP((ROW()-1)/10,0)+1, COLUMN()))</f>
        <v>V9</v>
      </c>
      <c r="B6950" s="18" t="str" cm="1">
        <f t="array" aca="1" ref="B6950" ca="1">INDIRECT("Results!" &amp; ADDRESS(ROUNDUP((ROW()-1)/10,0)+1, COLUMN()))</f>
        <v>Docker</v>
      </c>
      <c r="C6950" s="18" t="str" cm="1">
        <f t="array" aca="1" ref="C6950" ca="1">INDIRECT("Results!" &amp; ADDRESS(ROUNDUP((ROW()-1)/10,0)+1, COLUMN()))</f>
        <v>MasterSlave</v>
      </c>
      <c r="D6950" s="18" t="str" cm="1">
        <f t="array" aca="1" ref="D6950" ca="1">INDIRECT("Results!" &amp; ADDRESS(ROUNDUP((ROW()-1)/10,0)+1, COLUMN()))</f>
        <v>no parameter</v>
      </c>
      <c r="E6950" s="18" cm="1">
        <f t="array" aca="1" ref="E6950" ca="1">INDIRECT("Results!" &amp; ADDRESS(ROUNDUP((ROW()-1)/10,0)+1, COLUMN()))</f>
        <v>36</v>
      </c>
      <c r="F6950" s="18" t="str" cm="1">
        <f t="array" aca="1" ref="F6950" ca="1">INDIRECT("Results!" &amp; ADDRESS(ROUNDUP((ROW()-1)/10,0)+1, COLUMN()))</f>
        <v>V9DockerMasterSlaveno parameter36</v>
      </c>
      <c r="G6950" s="18">
        <f t="shared" ca="1" si="108"/>
        <v>42.634</v>
      </c>
    </row>
    <row r="6951" spans="1:7" x14ac:dyDescent="0.25">
      <c r="A6951" s="18" t="str" cm="1">
        <f t="array" aca="1" ref="A6951" ca="1">INDIRECT("Results!" &amp; ADDRESS(ROUNDUP((ROW()-1)/10,0)+1, COLUMN()))</f>
        <v>V9</v>
      </c>
      <c r="B6951" s="18" t="str" cm="1">
        <f t="array" aca="1" ref="B6951" ca="1">INDIRECT("Results!" &amp; ADDRESS(ROUNDUP((ROW()-1)/10,0)+1, COLUMN()))</f>
        <v>Docker</v>
      </c>
      <c r="C6951" s="18" t="str" cm="1">
        <f t="array" aca="1" ref="C6951" ca="1">INDIRECT("Results!" &amp; ADDRESS(ROUNDUP((ROW()-1)/10,0)+1, COLUMN()))</f>
        <v>MasterSlave</v>
      </c>
      <c r="D6951" s="18" t="str" cm="1">
        <f t="array" aca="1" ref="D6951" ca="1">INDIRECT("Results!" &amp; ADDRESS(ROUNDUP((ROW()-1)/10,0)+1, COLUMN()))</f>
        <v>no parameter</v>
      </c>
      <c r="E6951" s="18" cm="1">
        <f t="array" aca="1" ref="E6951" ca="1">INDIRECT("Results!" &amp; ADDRESS(ROUNDUP((ROW()-1)/10,0)+1, COLUMN()))</f>
        <v>36</v>
      </c>
      <c r="F6951" s="18" t="str" cm="1">
        <f t="array" aca="1" ref="F6951" ca="1">INDIRECT("Results!" &amp; ADDRESS(ROUNDUP((ROW()-1)/10,0)+1, COLUMN()))</f>
        <v>V9DockerMasterSlaveno parameter36</v>
      </c>
      <c r="G6951" s="18">
        <f t="shared" ca="1" si="108"/>
        <v>42.652999999999999</v>
      </c>
    </row>
    <row r="6952" spans="1:7" x14ac:dyDescent="0.25">
      <c r="A6952" s="18" t="str" cm="1">
        <f t="array" aca="1" ref="A6952" ca="1">INDIRECT("Results!" &amp; ADDRESS(ROUNDUP((ROW()-1)/10,0)+1, COLUMN()))</f>
        <v>V9</v>
      </c>
      <c r="B6952" s="18" t="str" cm="1">
        <f t="array" aca="1" ref="B6952" ca="1">INDIRECT("Results!" &amp; ADDRESS(ROUNDUP((ROW()-1)/10,0)+1, COLUMN()))</f>
        <v>Docker</v>
      </c>
      <c r="C6952" s="18" t="str" cm="1">
        <f t="array" aca="1" ref="C6952" ca="1">INDIRECT("Results!" &amp; ADDRESS(ROUNDUP((ROW()-1)/10,0)+1, COLUMN()))</f>
        <v>MasterSlave</v>
      </c>
      <c r="D6952" s="18" t="str" cm="1">
        <f t="array" aca="1" ref="D6952" ca="1">INDIRECT("Results!" &amp; ADDRESS(ROUNDUP((ROW()-1)/10,0)+1, COLUMN()))</f>
        <v>no parameter</v>
      </c>
      <c r="E6952" s="18" cm="1">
        <f t="array" aca="1" ref="E6952" ca="1">INDIRECT("Results!" &amp; ADDRESS(ROUNDUP((ROW()-1)/10,0)+1, COLUMN()))</f>
        <v>40</v>
      </c>
      <c r="F6952" s="18" t="str" cm="1">
        <f t="array" aca="1" ref="F6952" ca="1">INDIRECT("Results!" &amp; ADDRESS(ROUNDUP((ROW()-1)/10,0)+1, COLUMN()))</f>
        <v>V9DockerMasterSlaveno parameter40</v>
      </c>
      <c r="G6952" s="18">
        <f t="shared" ca="1" si="108"/>
        <v>38.35</v>
      </c>
    </row>
    <row r="6953" spans="1:7" x14ac:dyDescent="0.25">
      <c r="A6953" s="18" t="str" cm="1">
        <f t="array" aca="1" ref="A6953" ca="1">INDIRECT("Results!" &amp; ADDRESS(ROUNDUP((ROW()-1)/10,0)+1, COLUMN()))</f>
        <v>V9</v>
      </c>
      <c r="B6953" s="18" t="str" cm="1">
        <f t="array" aca="1" ref="B6953" ca="1">INDIRECT("Results!" &amp; ADDRESS(ROUNDUP((ROW()-1)/10,0)+1, COLUMN()))</f>
        <v>Docker</v>
      </c>
      <c r="C6953" s="18" t="str" cm="1">
        <f t="array" aca="1" ref="C6953" ca="1">INDIRECT("Results!" &amp; ADDRESS(ROUNDUP((ROW()-1)/10,0)+1, COLUMN()))</f>
        <v>MasterSlave</v>
      </c>
      <c r="D6953" s="18" t="str" cm="1">
        <f t="array" aca="1" ref="D6953" ca="1">INDIRECT("Results!" &amp; ADDRESS(ROUNDUP((ROW()-1)/10,0)+1, COLUMN()))</f>
        <v>no parameter</v>
      </c>
      <c r="E6953" s="18" cm="1">
        <f t="array" aca="1" ref="E6953" ca="1">INDIRECT("Results!" &amp; ADDRESS(ROUNDUP((ROW()-1)/10,0)+1, COLUMN()))</f>
        <v>40</v>
      </c>
      <c r="F6953" s="18" t="str" cm="1">
        <f t="array" aca="1" ref="F6953" ca="1">INDIRECT("Results!" &amp; ADDRESS(ROUNDUP((ROW()-1)/10,0)+1, COLUMN()))</f>
        <v>V9DockerMasterSlaveno parameter40</v>
      </c>
      <c r="G6953" s="18">
        <f t="shared" ca="1" si="108"/>
        <v>38.412999999999997</v>
      </c>
    </row>
    <row r="6954" spans="1:7" x14ac:dyDescent="0.25">
      <c r="A6954" s="18" t="str" cm="1">
        <f t="array" aca="1" ref="A6954" ca="1">INDIRECT("Results!" &amp; ADDRESS(ROUNDUP((ROW()-1)/10,0)+1, COLUMN()))</f>
        <v>V9</v>
      </c>
      <c r="B6954" s="18" t="str" cm="1">
        <f t="array" aca="1" ref="B6954" ca="1">INDIRECT("Results!" &amp; ADDRESS(ROUNDUP((ROW()-1)/10,0)+1, COLUMN()))</f>
        <v>Docker</v>
      </c>
      <c r="C6954" s="18" t="str" cm="1">
        <f t="array" aca="1" ref="C6954" ca="1">INDIRECT("Results!" &amp; ADDRESS(ROUNDUP((ROW()-1)/10,0)+1, COLUMN()))</f>
        <v>MasterSlave</v>
      </c>
      <c r="D6954" s="18" t="str" cm="1">
        <f t="array" aca="1" ref="D6954" ca="1">INDIRECT("Results!" &amp; ADDRESS(ROUNDUP((ROW()-1)/10,0)+1, COLUMN()))</f>
        <v>no parameter</v>
      </c>
      <c r="E6954" s="18" cm="1">
        <f t="array" aca="1" ref="E6954" ca="1">INDIRECT("Results!" &amp; ADDRESS(ROUNDUP((ROW()-1)/10,0)+1, COLUMN()))</f>
        <v>40</v>
      </c>
      <c r="F6954" s="18" t="str" cm="1">
        <f t="array" aca="1" ref="F6954" ca="1">INDIRECT("Results!" &amp; ADDRESS(ROUNDUP((ROW()-1)/10,0)+1, COLUMN()))</f>
        <v>V9DockerMasterSlaveno parameter40</v>
      </c>
      <c r="G6954" s="18">
        <f t="shared" ca="1" si="108"/>
        <v>38.421999999999997</v>
      </c>
    </row>
    <row r="6955" spans="1:7" x14ac:dyDescent="0.25">
      <c r="A6955" s="18" t="str" cm="1">
        <f t="array" aca="1" ref="A6955" ca="1">INDIRECT("Results!" &amp; ADDRESS(ROUNDUP((ROW()-1)/10,0)+1, COLUMN()))</f>
        <v>V9</v>
      </c>
      <c r="B6955" s="18" t="str" cm="1">
        <f t="array" aca="1" ref="B6955" ca="1">INDIRECT("Results!" &amp; ADDRESS(ROUNDUP((ROW()-1)/10,0)+1, COLUMN()))</f>
        <v>Docker</v>
      </c>
      <c r="C6955" s="18" t="str" cm="1">
        <f t="array" aca="1" ref="C6955" ca="1">INDIRECT("Results!" &amp; ADDRESS(ROUNDUP((ROW()-1)/10,0)+1, COLUMN()))</f>
        <v>MasterSlave</v>
      </c>
      <c r="D6955" s="18" t="str" cm="1">
        <f t="array" aca="1" ref="D6955" ca="1">INDIRECT("Results!" &amp; ADDRESS(ROUNDUP((ROW()-1)/10,0)+1, COLUMN()))</f>
        <v>no parameter</v>
      </c>
      <c r="E6955" s="18" cm="1">
        <f t="array" aca="1" ref="E6955" ca="1">INDIRECT("Results!" &amp; ADDRESS(ROUNDUP((ROW()-1)/10,0)+1, COLUMN()))</f>
        <v>40</v>
      </c>
      <c r="F6955" s="18" t="str" cm="1">
        <f t="array" aca="1" ref="F6955" ca="1">INDIRECT("Results!" &amp; ADDRESS(ROUNDUP((ROW()-1)/10,0)+1, COLUMN()))</f>
        <v>V9DockerMasterSlaveno parameter40</v>
      </c>
      <c r="G6955" s="18">
        <f t="shared" ca="1" si="108"/>
        <v>38.424999999999997</v>
      </c>
    </row>
    <row r="6956" spans="1:7" x14ac:dyDescent="0.25">
      <c r="A6956" s="18" t="str" cm="1">
        <f t="array" aca="1" ref="A6956" ca="1">INDIRECT("Results!" &amp; ADDRESS(ROUNDUP((ROW()-1)/10,0)+1, COLUMN()))</f>
        <v>V9</v>
      </c>
      <c r="B6956" s="18" t="str" cm="1">
        <f t="array" aca="1" ref="B6956" ca="1">INDIRECT("Results!" &amp; ADDRESS(ROUNDUP((ROW()-1)/10,0)+1, COLUMN()))</f>
        <v>Docker</v>
      </c>
      <c r="C6956" s="18" t="str" cm="1">
        <f t="array" aca="1" ref="C6956" ca="1">INDIRECT("Results!" &amp; ADDRESS(ROUNDUP((ROW()-1)/10,0)+1, COLUMN()))</f>
        <v>MasterSlave</v>
      </c>
      <c r="D6956" s="18" t="str" cm="1">
        <f t="array" aca="1" ref="D6956" ca="1">INDIRECT("Results!" &amp; ADDRESS(ROUNDUP((ROW()-1)/10,0)+1, COLUMN()))</f>
        <v>no parameter</v>
      </c>
      <c r="E6956" s="18" cm="1">
        <f t="array" aca="1" ref="E6956" ca="1">INDIRECT("Results!" &amp; ADDRESS(ROUNDUP((ROW()-1)/10,0)+1, COLUMN()))</f>
        <v>40</v>
      </c>
      <c r="F6956" s="18" t="str" cm="1">
        <f t="array" aca="1" ref="F6956" ca="1">INDIRECT("Results!" &amp; ADDRESS(ROUNDUP((ROW()-1)/10,0)+1, COLUMN()))</f>
        <v>V9DockerMasterSlaveno parameter40</v>
      </c>
      <c r="G6956" s="18">
        <f t="shared" ca="1" si="108"/>
        <v>38.465000000000003</v>
      </c>
    </row>
    <row r="6957" spans="1:7" x14ac:dyDescent="0.25">
      <c r="A6957" s="18" t="str" cm="1">
        <f t="array" aca="1" ref="A6957" ca="1">INDIRECT("Results!" &amp; ADDRESS(ROUNDUP((ROW()-1)/10,0)+1, COLUMN()))</f>
        <v>V9</v>
      </c>
      <c r="B6957" s="18" t="str" cm="1">
        <f t="array" aca="1" ref="B6957" ca="1">INDIRECT("Results!" &amp; ADDRESS(ROUNDUP((ROW()-1)/10,0)+1, COLUMN()))</f>
        <v>Docker</v>
      </c>
      <c r="C6957" s="18" t="str" cm="1">
        <f t="array" aca="1" ref="C6957" ca="1">INDIRECT("Results!" &amp; ADDRESS(ROUNDUP((ROW()-1)/10,0)+1, COLUMN()))</f>
        <v>MasterSlave</v>
      </c>
      <c r="D6957" s="18" t="str" cm="1">
        <f t="array" aca="1" ref="D6957" ca="1">INDIRECT("Results!" &amp; ADDRESS(ROUNDUP((ROW()-1)/10,0)+1, COLUMN()))</f>
        <v>no parameter</v>
      </c>
      <c r="E6957" s="18" cm="1">
        <f t="array" aca="1" ref="E6957" ca="1">INDIRECT("Results!" &amp; ADDRESS(ROUNDUP((ROW()-1)/10,0)+1, COLUMN()))</f>
        <v>40</v>
      </c>
      <c r="F6957" s="18" t="str" cm="1">
        <f t="array" aca="1" ref="F6957" ca="1">INDIRECT("Results!" &amp; ADDRESS(ROUNDUP((ROW()-1)/10,0)+1, COLUMN()))</f>
        <v>V9DockerMasterSlaveno parameter40</v>
      </c>
      <c r="G6957" s="18">
        <f t="shared" ca="1" si="108"/>
        <v>38.488999999999997</v>
      </c>
    </row>
    <row r="6958" spans="1:7" x14ac:dyDescent="0.25">
      <c r="A6958" s="18" t="str" cm="1">
        <f t="array" aca="1" ref="A6958" ca="1">INDIRECT("Results!" &amp; ADDRESS(ROUNDUP((ROW()-1)/10,0)+1, COLUMN()))</f>
        <v>V9</v>
      </c>
      <c r="B6958" s="18" t="str" cm="1">
        <f t="array" aca="1" ref="B6958" ca="1">INDIRECT("Results!" &amp; ADDRESS(ROUNDUP((ROW()-1)/10,0)+1, COLUMN()))</f>
        <v>Docker</v>
      </c>
      <c r="C6958" s="18" t="str" cm="1">
        <f t="array" aca="1" ref="C6958" ca="1">INDIRECT("Results!" &amp; ADDRESS(ROUNDUP((ROW()-1)/10,0)+1, COLUMN()))</f>
        <v>MasterSlave</v>
      </c>
      <c r="D6958" s="18" t="str" cm="1">
        <f t="array" aca="1" ref="D6958" ca="1">INDIRECT("Results!" &amp; ADDRESS(ROUNDUP((ROW()-1)/10,0)+1, COLUMN()))</f>
        <v>no parameter</v>
      </c>
      <c r="E6958" s="18" cm="1">
        <f t="array" aca="1" ref="E6958" ca="1">INDIRECT("Results!" &amp; ADDRESS(ROUNDUP((ROW()-1)/10,0)+1, COLUMN()))</f>
        <v>40</v>
      </c>
      <c r="F6958" s="18" t="str" cm="1">
        <f t="array" aca="1" ref="F6958" ca="1">INDIRECT("Results!" &amp; ADDRESS(ROUNDUP((ROW()-1)/10,0)+1, COLUMN()))</f>
        <v>V9DockerMasterSlaveno parameter40</v>
      </c>
      <c r="G6958" s="18">
        <f t="shared" ca="1" si="108"/>
        <v>38.521000000000001</v>
      </c>
    </row>
    <row r="6959" spans="1:7" x14ac:dyDescent="0.25">
      <c r="A6959" s="18" t="str" cm="1">
        <f t="array" aca="1" ref="A6959" ca="1">INDIRECT("Results!" &amp; ADDRESS(ROUNDUP((ROW()-1)/10,0)+1, COLUMN()))</f>
        <v>V9</v>
      </c>
      <c r="B6959" s="18" t="str" cm="1">
        <f t="array" aca="1" ref="B6959" ca="1">INDIRECT("Results!" &amp; ADDRESS(ROUNDUP((ROW()-1)/10,0)+1, COLUMN()))</f>
        <v>Docker</v>
      </c>
      <c r="C6959" s="18" t="str" cm="1">
        <f t="array" aca="1" ref="C6959" ca="1">INDIRECT("Results!" &amp; ADDRESS(ROUNDUP((ROW()-1)/10,0)+1, COLUMN()))</f>
        <v>MasterSlave</v>
      </c>
      <c r="D6959" s="18" t="str" cm="1">
        <f t="array" aca="1" ref="D6959" ca="1">INDIRECT("Results!" &amp; ADDRESS(ROUNDUP((ROW()-1)/10,0)+1, COLUMN()))</f>
        <v>no parameter</v>
      </c>
      <c r="E6959" s="18" cm="1">
        <f t="array" aca="1" ref="E6959" ca="1">INDIRECT("Results!" &amp; ADDRESS(ROUNDUP((ROW()-1)/10,0)+1, COLUMN()))</f>
        <v>40</v>
      </c>
      <c r="F6959" s="18" t="str" cm="1">
        <f t="array" aca="1" ref="F6959" ca="1">INDIRECT("Results!" &amp; ADDRESS(ROUNDUP((ROW()-1)/10,0)+1, COLUMN()))</f>
        <v>V9DockerMasterSlaveno parameter40</v>
      </c>
      <c r="G6959" s="18">
        <f t="shared" ca="1" si="108"/>
        <v>38.537999999999997</v>
      </c>
    </row>
    <row r="6960" spans="1:7" x14ac:dyDescent="0.25">
      <c r="A6960" s="18" t="str" cm="1">
        <f t="array" aca="1" ref="A6960" ca="1">INDIRECT("Results!" &amp; ADDRESS(ROUNDUP((ROW()-1)/10,0)+1, COLUMN()))</f>
        <v>V9</v>
      </c>
      <c r="B6960" s="18" t="str" cm="1">
        <f t="array" aca="1" ref="B6960" ca="1">INDIRECT("Results!" &amp; ADDRESS(ROUNDUP((ROW()-1)/10,0)+1, COLUMN()))</f>
        <v>Docker</v>
      </c>
      <c r="C6960" s="18" t="str" cm="1">
        <f t="array" aca="1" ref="C6960" ca="1">INDIRECT("Results!" &amp; ADDRESS(ROUNDUP((ROW()-1)/10,0)+1, COLUMN()))</f>
        <v>MasterSlave</v>
      </c>
      <c r="D6960" s="18" t="str" cm="1">
        <f t="array" aca="1" ref="D6960" ca="1">INDIRECT("Results!" &amp; ADDRESS(ROUNDUP((ROW()-1)/10,0)+1, COLUMN()))</f>
        <v>no parameter</v>
      </c>
      <c r="E6960" s="18" cm="1">
        <f t="array" aca="1" ref="E6960" ca="1">INDIRECT("Results!" &amp; ADDRESS(ROUNDUP((ROW()-1)/10,0)+1, COLUMN()))</f>
        <v>40</v>
      </c>
      <c r="F6960" s="18" t="str" cm="1">
        <f t="array" aca="1" ref="F6960" ca="1">INDIRECT("Results!" &amp; ADDRESS(ROUNDUP((ROW()-1)/10,0)+1, COLUMN()))</f>
        <v>V9DockerMasterSlaveno parameter40</v>
      </c>
      <c r="G6960" s="18">
        <f t="shared" ca="1" si="108"/>
        <v>38.576999999999998</v>
      </c>
    </row>
    <row r="6961" spans="1:7" x14ac:dyDescent="0.25">
      <c r="A6961" s="18" t="str" cm="1">
        <f t="array" aca="1" ref="A6961" ca="1">INDIRECT("Results!" &amp; ADDRESS(ROUNDUP((ROW()-1)/10,0)+1, COLUMN()))</f>
        <v>V9</v>
      </c>
      <c r="B6961" s="18" t="str" cm="1">
        <f t="array" aca="1" ref="B6961" ca="1">INDIRECT("Results!" &amp; ADDRESS(ROUNDUP((ROW()-1)/10,0)+1, COLUMN()))</f>
        <v>Docker</v>
      </c>
      <c r="C6961" s="18" t="str" cm="1">
        <f t="array" aca="1" ref="C6961" ca="1">INDIRECT("Results!" &amp; ADDRESS(ROUNDUP((ROW()-1)/10,0)+1, COLUMN()))</f>
        <v>MasterSlave</v>
      </c>
      <c r="D6961" s="18" t="str" cm="1">
        <f t="array" aca="1" ref="D6961" ca="1">INDIRECT("Results!" &amp; ADDRESS(ROUNDUP((ROW()-1)/10,0)+1, COLUMN()))</f>
        <v>no parameter</v>
      </c>
      <c r="E6961" s="18" cm="1">
        <f t="array" aca="1" ref="E6961" ca="1">INDIRECT("Results!" &amp; ADDRESS(ROUNDUP((ROW()-1)/10,0)+1, COLUMN()))</f>
        <v>40</v>
      </c>
      <c r="F6961" s="18" t="str" cm="1">
        <f t="array" aca="1" ref="F6961" ca="1">INDIRECT("Results!" &amp; ADDRESS(ROUNDUP((ROW()-1)/10,0)+1, COLUMN()))</f>
        <v>V9DockerMasterSlaveno parameter40</v>
      </c>
      <c r="G6961" s="18">
        <f t="shared" ca="1" si="108"/>
        <v>38.630000000000003</v>
      </c>
    </row>
    <row r="6962" spans="1:7" x14ac:dyDescent="0.25">
      <c r="A6962" s="18" t="str" cm="1">
        <f t="array" aca="1" ref="A6962" ca="1">INDIRECT("Results!" &amp; ADDRESS(ROUNDUP((ROW()-1)/10,0)+1, COLUMN()))</f>
        <v>V9</v>
      </c>
      <c r="B6962" s="18" t="str" cm="1">
        <f t="array" aca="1" ref="B6962" ca="1">INDIRECT("Results!" &amp; ADDRESS(ROUNDUP((ROW()-1)/10,0)+1, COLUMN()))</f>
        <v>Docker</v>
      </c>
      <c r="C6962" s="18" t="str" cm="1">
        <f t="array" aca="1" ref="C6962" ca="1">INDIRECT("Results!" &amp; ADDRESS(ROUNDUP((ROW()-1)/10,0)+1, COLUMN()))</f>
        <v>MasterSlave</v>
      </c>
      <c r="D6962" s="18" t="str" cm="1">
        <f t="array" aca="1" ref="D6962" ca="1">INDIRECT("Results!" &amp; ADDRESS(ROUNDUP((ROW()-1)/10,0)+1, COLUMN()))</f>
        <v>no parameter</v>
      </c>
      <c r="E6962" s="18" cm="1">
        <f t="array" aca="1" ref="E6962" ca="1">INDIRECT("Results!" &amp; ADDRESS(ROUNDUP((ROW()-1)/10,0)+1, COLUMN()))</f>
        <v>44</v>
      </c>
      <c r="F6962" s="18" t="str" cm="1">
        <f t="array" aca="1" ref="F6962" ca="1">INDIRECT("Results!" &amp; ADDRESS(ROUNDUP((ROW()-1)/10,0)+1, COLUMN()))</f>
        <v>V9DockerMasterSlaveno parameter44</v>
      </c>
      <c r="G6962" s="18">
        <f t="shared" ca="1" si="108"/>
        <v>34.540999999999997</v>
      </c>
    </row>
    <row r="6963" spans="1:7" x14ac:dyDescent="0.25">
      <c r="A6963" s="18" t="str" cm="1">
        <f t="array" aca="1" ref="A6963" ca="1">INDIRECT("Results!" &amp; ADDRESS(ROUNDUP((ROW()-1)/10,0)+1, COLUMN()))</f>
        <v>V9</v>
      </c>
      <c r="B6963" s="18" t="str" cm="1">
        <f t="array" aca="1" ref="B6963" ca="1">INDIRECT("Results!" &amp; ADDRESS(ROUNDUP((ROW()-1)/10,0)+1, COLUMN()))</f>
        <v>Docker</v>
      </c>
      <c r="C6963" s="18" t="str" cm="1">
        <f t="array" aca="1" ref="C6963" ca="1">INDIRECT("Results!" &amp; ADDRESS(ROUNDUP((ROW()-1)/10,0)+1, COLUMN()))</f>
        <v>MasterSlave</v>
      </c>
      <c r="D6963" s="18" t="str" cm="1">
        <f t="array" aca="1" ref="D6963" ca="1">INDIRECT("Results!" &amp; ADDRESS(ROUNDUP((ROW()-1)/10,0)+1, COLUMN()))</f>
        <v>no parameter</v>
      </c>
      <c r="E6963" s="18" cm="1">
        <f t="array" aca="1" ref="E6963" ca="1">INDIRECT("Results!" &amp; ADDRESS(ROUNDUP((ROW()-1)/10,0)+1, COLUMN()))</f>
        <v>44</v>
      </c>
      <c r="F6963" s="18" t="str" cm="1">
        <f t="array" aca="1" ref="F6963" ca="1">INDIRECT("Results!" &amp; ADDRESS(ROUNDUP((ROW()-1)/10,0)+1, COLUMN()))</f>
        <v>V9DockerMasterSlaveno parameter44</v>
      </c>
      <c r="G6963" s="18">
        <f t="shared" ca="1" si="108"/>
        <v>34.554000000000002</v>
      </c>
    </row>
    <row r="6964" spans="1:7" x14ac:dyDescent="0.25">
      <c r="A6964" s="18" t="str" cm="1">
        <f t="array" aca="1" ref="A6964" ca="1">INDIRECT("Results!" &amp; ADDRESS(ROUNDUP((ROW()-1)/10,0)+1, COLUMN()))</f>
        <v>V9</v>
      </c>
      <c r="B6964" s="18" t="str" cm="1">
        <f t="array" aca="1" ref="B6964" ca="1">INDIRECT("Results!" &amp; ADDRESS(ROUNDUP((ROW()-1)/10,0)+1, COLUMN()))</f>
        <v>Docker</v>
      </c>
      <c r="C6964" s="18" t="str" cm="1">
        <f t="array" aca="1" ref="C6964" ca="1">INDIRECT("Results!" &amp; ADDRESS(ROUNDUP((ROW()-1)/10,0)+1, COLUMN()))</f>
        <v>MasterSlave</v>
      </c>
      <c r="D6964" s="18" t="str" cm="1">
        <f t="array" aca="1" ref="D6964" ca="1">INDIRECT("Results!" &amp; ADDRESS(ROUNDUP((ROW()-1)/10,0)+1, COLUMN()))</f>
        <v>no parameter</v>
      </c>
      <c r="E6964" s="18" cm="1">
        <f t="array" aca="1" ref="E6964" ca="1">INDIRECT("Results!" &amp; ADDRESS(ROUNDUP((ROW()-1)/10,0)+1, COLUMN()))</f>
        <v>44</v>
      </c>
      <c r="F6964" s="18" t="str" cm="1">
        <f t="array" aca="1" ref="F6964" ca="1">INDIRECT("Results!" &amp; ADDRESS(ROUNDUP((ROW()-1)/10,0)+1, COLUMN()))</f>
        <v>V9DockerMasterSlaveno parameter44</v>
      </c>
      <c r="G6964" s="18">
        <f t="shared" ca="1" si="108"/>
        <v>34.569000000000003</v>
      </c>
    </row>
    <row r="6965" spans="1:7" x14ac:dyDescent="0.25">
      <c r="A6965" s="18" t="str" cm="1">
        <f t="array" aca="1" ref="A6965" ca="1">INDIRECT("Results!" &amp; ADDRESS(ROUNDUP((ROW()-1)/10,0)+1, COLUMN()))</f>
        <v>V9</v>
      </c>
      <c r="B6965" s="18" t="str" cm="1">
        <f t="array" aca="1" ref="B6965" ca="1">INDIRECT("Results!" &amp; ADDRESS(ROUNDUP((ROW()-1)/10,0)+1, COLUMN()))</f>
        <v>Docker</v>
      </c>
      <c r="C6965" s="18" t="str" cm="1">
        <f t="array" aca="1" ref="C6965" ca="1">INDIRECT("Results!" &amp; ADDRESS(ROUNDUP((ROW()-1)/10,0)+1, COLUMN()))</f>
        <v>MasterSlave</v>
      </c>
      <c r="D6965" s="18" t="str" cm="1">
        <f t="array" aca="1" ref="D6965" ca="1">INDIRECT("Results!" &amp; ADDRESS(ROUNDUP((ROW()-1)/10,0)+1, COLUMN()))</f>
        <v>no parameter</v>
      </c>
      <c r="E6965" s="18" cm="1">
        <f t="array" aca="1" ref="E6965" ca="1">INDIRECT("Results!" &amp; ADDRESS(ROUNDUP((ROW()-1)/10,0)+1, COLUMN()))</f>
        <v>44</v>
      </c>
      <c r="F6965" s="18" t="str" cm="1">
        <f t="array" aca="1" ref="F6965" ca="1">INDIRECT("Results!" &amp; ADDRESS(ROUNDUP((ROW()-1)/10,0)+1, COLUMN()))</f>
        <v>V9DockerMasterSlaveno parameter44</v>
      </c>
      <c r="G6965" s="18">
        <f t="shared" ca="1" si="108"/>
        <v>34.637999999999998</v>
      </c>
    </row>
    <row r="6966" spans="1:7" x14ac:dyDescent="0.25">
      <c r="A6966" s="18" t="str" cm="1">
        <f t="array" aca="1" ref="A6966" ca="1">INDIRECT("Results!" &amp; ADDRESS(ROUNDUP((ROW()-1)/10,0)+1, COLUMN()))</f>
        <v>V9</v>
      </c>
      <c r="B6966" s="18" t="str" cm="1">
        <f t="array" aca="1" ref="B6966" ca="1">INDIRECT("Results!" &amp; ADDRESS(ROUNDUP((ROW()-1)/10,0)+1, COLUMN()))</f>
        <v>Docker</v>
      </c>
      <c r="C6966" s="18" t="str" cm="1">
        <f t="array" aca="1" ref="C6966" ca="1">INDIRECT("Results!" &amp; ADDRESS(ROUNDUP((ROW()-1)/10,0)+1, COLUMN()))</f>
        <v>MasterSlave</v>
      </c>
      <c r="D6966" s="18" t="str" cm="1">
        <f t="array" aca="1" ref="D6966" ca="1">INDIRECT("Results!" &amp; ADDRESS(ROUNDUP((ROW()-1)/10,0)+1, COLUMN()))</f>
        <v>no parameter</v>
      </c>
      <c r="E6966" s="18" cm="1">
        <f t="array" aca="1" ref="E6966" ca="1">INDIRECT("Results!" &amp; ADDRESS(ROUNDUP((ROW()-1)/10,0)+1, COLUMN()))</f>
        <v>44</v>
      </c>
      <c r="F6966" s="18" t="str" cm="1">
        <f t="array" aca="1" ref="F6966" ca="1">INDIRECT("Results!" &amp; ADDRESS(ROUNDUP((ROW()-1)/10,0)+1, COLUMN()))</f>
        <v>V9DockerMasterSlaveno parameter44</v>
      </c>
      <c r="G6966" s="18">
        <f t="shared" ca="1" si="108"/>
        <v>34.640999999999998</v>
      </c>
    </row>
    <row r="6967" spans="1:7" x14ac:dyDescent="0.25">
      <c r="A6967" s="18" t="str" cm="1">
        <f t="array" aca="1" ref="A6967" ca="1">INDIRECT("Results!" &amp; ADDRESS(ROUNDUP((ROW()-1)/10,0)+1, COLUMN()))</f>
        <v>V9</v>
      </c>
      <c r="B6967" s="18" t="str" cm="1">
        <f t="array" aca="1" ref="B6967" ca="1">INDIRECT("Results!" &amp; ADDRESS(ROUNDUP((ROW()-1)/10,0)+1, COLUMN()))</f>
        <v>Docker</v>
      </c>
      <c r="C6967" s="18" t="str" cm="1">
        <f t="array" aca="1" ref="C6967" ca="1">INDIRECT("Results!" &amp; ADDRESS(ROUNDUP((ROW()-1)/10,0)+1, COLUMN()))</f>
        <v>MasterSlave</v>
      </c>
      <c r="D6967" s="18" t="str" cm="1">
        <f t="array" aca="1" ref="D6967" ca="1">INDIRECT("Results!" &amp; ADDRESS(ROUNDUP((ROW()-1)/10,0)+1, COLUMN()))</f>
        <v>no parameter</v>
      </c>
      <c r="E6967" s="18" cm="1">
        <f t="array" aca="1" ref="E6967" ca="1">INDIRECT("Results!" &amp; ADDRESS(ROUNDUP((ROW()-1)/10,0)+1, COLUMN()))</f>
        <v>44</v>
      </c>
      <c r="F6967" s="18" t="str" cm="1">
        <f t="array" aca="1" ref="F6967" ca="1">INDIRECT("Results!" &amp; ADDRESS(ROUNDUP((ROW()-1)/10,0)+1, COLUMN()))</f>
        <v>V9DockerMasterSlaveno parameter44</v>
      </c>
      <c r="G6967" s="18">
        <f t="shared" ca="1" si="108"/>
        <v>34.661000000000001</v>
      </c>
    </row>
    <row r="6968" spans="1:7" x14ac:dyDescent="0.25">
      <c r="A6968" s="18" t="str" cm="1">
        <f t="array" aca="1" ref="A6968" ca="1">INDIRECT("Results!" &amp; ADDRESS(ROUNDUP((ROW()-1)/10,0)+1, COLUMN()))</f>
        <v>V9</v>
      </c>
      <c r="B6968" s="18" t="str" cm="1">
        <f t="array" aca="1" ref="B6968" ca="1">INDIRECT("Results!" &amp; ADDRESS(ROUNDUP((ROW()-1)/10,0)+1, COLUMN()))</f>
        <v>Docker</v>
      </c>
      <c r="C6968" s="18" t="str" cm="1">
        <f t="array" aca="1" ref="C6968" ca="1">INDIRECT("Results!" &amp; ADDRESS(ROUNDUP((ROW()-1)/10,0)+1, COLUMN()))</f>
        <v>MasterSlave</v>
      </c>
      <c r="D6968" s="18" t="str" cm="1">
        <f t="array" aca="1" ref="D6968" ca="1">INDIRECT("Results!" &amp; ADDRESS(ROUNDUP((ROW()-1)/10,0)+1, COLUMN()))</f>
        <v>no parameter</v>
      </c>
      <c r="E6968" s="18" cm="1">
        <f t="array" aca="1" ref="E6968" ca="1">INDIRECT("Results!" &amp; ADDRESS(ROUNDUP((ROW()-1)/10,0)+1, COLUMN()))</f>
        <v>44</v>
      </c>
      <c r="F6968" s="18" t="str" cm="1">
        <f t="array" aca="1" ref="F6968" ca="1">INDIRECT("Results!" &amp; ADDRESS(ROUNDUP((ROW()-1)/10,0)+1, COLUMN()))</f>
        <v>V9DockerMasterSlaveno parameter44</v>
      </c>
      <c r="G6968" s="18">
        <f t="shared" ca="1" si="108"/>
        <v>34.713000000000001</v>
      </c>
    </row>
    <row r="6969" spans="1:7" x14ac:dyDescent="0.25">
      <c r="A6969" s="18" t="str" cm="1">
        <f t="array" aca="1" ref="A6969" ca="1">INDIRECT("Results!" &amp; ADDRESS(ROUNDUP((ROW()-1)/10,0)+1, COLUMN()))</f>
        <v>V9</v>
      </c>
      <c r="B6969" s="18" t="str" cm="1">
        <f t="array" aca="1" ref="B6969" ca="1">INDIRECT("Results!" &amp; ADDRESS(ROUNDUP((ROW()-1)/10,0)+1, COLUMN()))</f>
        <v>Docker</v>
      </c>
      <c r="C6969" s="18" t="str" cm="1">
        <f t="array" aca="1" ref="C6969" ca="1">INDIRECT("Results!" &amp; ADDRESS(ROUNDUP((ROW()-1)/10,0)+1, COLUMN()))</f>
        <v>MasterSlave</v>
      </c>
      <c r="D6969" s="18" t="str" cm="1">
        <f t="array" aca="1" ref="D6969" ca="1">INDIRECT("Results!" &amp; ADDRESS(ROUNDUP((ROW()-1)/10,0)+1, COLUMN()))</f>
        <v>no parameter</v>
      </c>
      <c r="E6969" s="18" cm="1">
        <f t="array" aca="1" ref="E6969" ca="1">INDIRECT("Results!" &amp; ADDRESS(ROUNDUP((ROW()-1)/10,0)+1, COLUMN()))</f>
        <v>44</v>
      </c>
      <c r="F6969" s="18" t="str" cm="1">
        <f t="array" aca="1" ref="F6969" ca="1">INDIRECT("Results!" &amp; ADDRESS(ROUNDUP((ROW()-1)/10,0)+1, COLUMN()))</f>
        <v>V9DockerMasterSlaveno parameter44</v>
      </c>
      <c r="G6969" s="18">
        <f t="shared" ca="1" si="108"/>
        <v>34.953000000000003</v>
      </c>
    </row>
    <row r="6970" spans="1:7" x14ac:dyDescent="0.25">
      <c r="A6970" s="18" t="str" cm="1">
        <f t="array" aca="1" ref="A6970" ca="1">INDIRECT("Results!" &amp; ADDRESS(ROUNDUP((ROW()-1)/10,0)+1, COLUMN()))</f>
        <v>V9</v>
      </c>
      <c r="B6970" s="18" t="str" cm="1">
        <f t="array" aca="1" ref="B6970" ca="1">INDIRECT("Results!" &amp; ADDRESS(ROUNDUP((ROW()-1)/10,0)+1, COLUMN()))</f>
        <v>Docker</v>
      </c>
      <c r="C6970" s="18" t="str" cm="1">
        <f t="array" aca="1" ref="C6970" ca="1">INDIRECT("Results!" &amp; ADDRESS(ROUNDUP((ROW()-1)/10,0)+1, COLUMN()))</f>
        <v>MasterSlave</v>
      </c>
      <c r="D6970" s="18" t="str" cm="1">
        <f t="array" aca="1" ref="D6970" ca="1">INDIRECT("Results!" &amp; ADDRESS(ROUNDUP((ROW()-1)/10,0)+1, COLUMN()))</f>
        <v>no parameter</v>
      </c>
      <c r="E6970" s="18" cm="1">
        <f t="array" aca="1" ref="E6970" ca="1">INDIRECT("Results!" &amp; ADDRESS(ROUNDUP((ROW()-1)/10,0)+1, COLUMN()))</f>
        <v>44</v>
      </c>
      <c r="F6970" s="18" t="str" cm="1">
        <f t="array" aca="1" ref="F6970" ca="1">INDIRECT("Results!" &amp; ADDRESS(ROUNDUP((ROW()-1)/10,0)+1, COLUMN()))</f>
        <v>V9DockerMasterSlaveno parameter44</v>
      </c>
      <c r="G6970" s="18">
        <f t="shared" ca="1" si="108"/>
        <v>36.11</v>
      </c>
    </row>
    <row r="6971" spans="1:7" x14ac:dyDescent="0.25">
      <c r="A6971" s="18" t="str" cm="1">
        <f t="array" aca="1" ref="A6971" ca="1">INDIRECT("Results!" &amp; ADDRESS(ROUNDUP((ROW()-1)/10,0)+1, COLUMN()))</f>
        <v>V9</v>
      </c>
      <c r="B6971" s="18" t="str" cm="1">
        <f t="array" aca="1" ref="B6971" ca="1">INDIRECT("Results!" &amp; ADDRESS(ROUNDUP((ROW()-1)/10,0)+1, COLUMN()))</f>
        <v>Docker</v>
      </c>
      <c r="C6971" s="18" t="str" cm="1">
        <f t="array" aca="1" ref="C6971" ca="1">INDIRECT("Results!" &amp; ADDRESS(ROUNDUP((ROW()-1)/10,0)+1, COLUMN()))</f>
        <v>MasterSlave</v>
      </c>
      <c r="D6971" s="18" t="str" cm="1">
        <f t="array" aca="1" ref="D6971" ca="1">INDIRECT("Results!" &amp; ADDRESS(ROUNDUP((ROW()-1)/10,0)+1, COLUMN()))</f>
        <v>no parameter</v>
      </c>
      <c r="E6971" s="18" cm="1">
        <f t="array" aca="1" ref="E6971" ca="1">INDIRECT("Results!" &amp; ADDRESS(ROUNDUP((ROW()-1)/10,0)+1, COLUMN()))</f>
        <v>44</v>
      </c>
      <c r="F6971" s="18" t="str" cm="1">
        <f t="array" aca="1" ref="F6971" ca="1">INDIRECT("Results!" &amp; ADDRESS(ROUNDUP((ROW()-1)/10,0)+1, COLUMN()))</f>
        <v>V9DockerMasterSlaveno parameter44</v>
      </c>
      <c r="G6971" s="18">
        <f t="shared" ca="1" si="108"/>
        <v>36.11</v>
      </c>
    </row>
    <row r="6972" spans="1:7" x14ac:dyDescent="0.25">
      <c r="A6972" s="18" t="str" cm="1">
        <f t="array" aca="1" ref="A6972" ca="1">INDIRECT("Results!" &amp; ADDRESS(ROUNDUP((ROW()-1)/10,0)+1, COLUMN()))</f>
        <v>V9</v>
      </c>
      <c r="B6972" s="18" t="str" cm="1">
        <f t="array" aca="1" ref="B6972" ca="1">INDIRECT("Results!" &amp; ADDRESS(ROUNDUP((ROW()-1)/10,0)+1, COLUMN()))</f>
        <v>Docker</v>
      </c>
      <c r="C6972" s="18" t="str" cm="1">
        <f t="array" aca="1" ref="C6972" ca="1">INDIRECT("Results!" &amp; ADDRESS(ROUNDUP((ROW()-1)/10,0)+1, COLUMN()))</f>
        <v>MasterSlave</v>
      </c>
      <c r="D6972" s="18" t="str" cm="1">
        <f t="array" aca="1" ref="D6972" ca="1">INDIRECT("Results!" &amp; ADDRESS(ROUNDUP((ROW()-1)/10,0)+1, COLUMN()))</f>
        <v>no parameter</v>
      </c>
      <c r="E6972" s="18" cm="1">
        <f t="array" aca="1" ref="E6972" ca="1">INDIRECT("Results!" &amp; ADDRESS(ROUNDUP((ROW()-1)/10,0)+1, COLUMN()))</f>
        <v>48</v>
      </c>
      <c r="F6972" s="18" t="str" cm="1">
        <f t="array" aca="1" ref="F6972" ca="1">INDIRECT("Results!" &amp; ADDRESS(ROUNDUP((ROW()-1)/10,0)+1, COLUMN()))</f>
        <v>V9DockerMasterSlaveno parameter48</v>
      </c>
      <c r="G6972" s="18">
        <f t="shared" ca="1" si="108"/>
        <v>32.258000000000003</v>
      </c>
    </row>
    <row r="6973" spans="1:7" x14ac:dyDescent="0.25">
      <c r="A6973" s="18" t="str" cm="1">
        <f t="array" aca="1" ref="A6973" ca="1">INDIRECT("Results!" &amp; ADDRESS(ROUNDUP((ROW()-1)/10,0)+1, COLUMN()))</f>
        <v>V9</v>
      </c>
      <c r="B6973" s="18" t="str" cm="1">
        <f t="array" aca="1" ref="B6973" ca="1">INDIRECT("Results!" &amp; ADDRESS(ROUNDUP((ROW()-1)/10,0)+1, COLUMN()))</f>
        <v>Docker</v>
      </c>
      <c r="C6973" s="18" t="str" cm="1">
        <f t="array" aca="1" ref="C6973" ca="1">INDIRECT("Results!" &amp; ADDRESS(ROUNDUP((ROW()-1)/10,0)+1, COLUMN()))</f>
        <v>MasterSlave</v>
      </c>
      <c r="D6973" s="18" t="str" cm="1">
        <f t="array" aca="1" ref="D6973" ca="1">INDIRECT("Results!" &amp; ADDRESS(ROUNDUP((ROW()-1)/10,0)+1, COLUMN()))</f>
        <v>no parameter</v>
      </c>
      <c r="E6973" s="18" cm="1">
        <f t="array" aca="1" ref="E6973" ca="1">INDIRECT("Results!" &amp; ADDRESS(ROUNDUP((ROW()-1)/10,0)+1, COLUMN()))</f>
        <v>48</v>
      </c>
      <c r="F6973" s="18" t="str" cm="1">
        <f t="array" aca="1" ref="F6973" ca="1">INDIRECT("Results!" &amp; ADDRESS(ROUNDUP((ROW()-1)/10,0)+1, COLUMN()))</f>
        <v>V9DockerMasterSlaveno parameter48</v>
      </c>
      <c r="G6973" s="18">
        <f t="shared" ca="1" si="108"/>
        <v>32.286000000000001</v>
      </c>
    </row>
    <row r="6974" spans="1:7" x14ac:dyDescent="0.25">
      <c r="A6974" s="18" t="str" cm="1">
        <f t="array" aca="1" ref="A6974" ca="1">INDIRECT("Results!" &amp; ADDRESS(ROUNDUP((ROW()-1)/10,0)+1, COLUMN()))</f>
        <v>V9</v>
      </c>
      <c r="B6974" s="18" t="str" cm="1">
        <f t="array" aca="1" ref="B6974" ca="1">INDIRECT("Results!" &amp; ADDRESS(ROUNDUP((ROW()-1)/10,0)+1, COLUMN()))</f>
        <v>Docker</v>
      </c>
      <c r="C6974" s="18" t="str" cm="1">
        <f t="array" aca="1" ref="C6974" ca="1">INDIRECT("Results!" &amp; ADDRESS(ROUNDUP((ROW()-1)/10,0)+1, COLUMN()))</f>
        <v>MasterSlave</v>
      </c>
      <c r="D6974" s="18" t="str" cm="1">
        <f t="array" aca="1" ref="D6974" ca="1">INDIRECT("Results!" &amp; ADDRESS(ROUNDUP((ROW()-1)/10,0)+1, COLUMN()))</f>
        <v>no parameter</v>
      </c>
      <c r="E6974" s="18" cm="1">
        <f t="array" aca="1" ref="E6974" ca="1">INDIRECT("Results!" &amp; ADDRESS(ROUNDUP((ROW()-1)/10,0)+1, COLUMN()))</f>
        <v>48</v>
      </c>
      <c r="F6974" s="18" t="str" cm="1">
        <f t="array" aca="1" ref="F6974" ca="1">INDIRECT("Results!" &amp; ADDRESS(ROUNDUP((ROW()-1)/10,0)+1, COLUMN()))</f>
        <v>V9DockerMasterSlaveno parameter48</v>
      </c>
      <c r="G6974" s="18">
        <f t="shared" ca="1" si="108"/>
        <v>32.289000000000001</v>
      </c>
    </row>
    <row r="6975" spans="1:7" x14ac:dyDescent="0.25">
      <c r="A6975" s="18" t="str" cm="1">
        <f t="array" aca="1" ref="A6975" ca="1">INDIRECT("Results!" &amp; ADDRESS(ROUNDUP((ROW()-1)/10,0)+1, COLUMN()))</f>
        <v>V9</v>
      </c>
      <c r="B6975" s="18" t="str" cm="1">
        <f t="array" aca="1" ref="B6975" ca="1">INDIRECT("Results!" &amp; ADDRESS(ROUNDUP((ROW()-1)/10,0)+1, COLUMN()))</f>
        <v>Docker</v>
      </c>
      <c r="C6975" s="18" t="str" cm="1">
        <f t="array" aca="1" ref="C6975" ca="1">INDIRECT("Results!" &amp; ADDRESS(ROUNDUP((ROW()-1)/10,0)+1, COLUMN()))</f>
        <v>MasterSlave</v>
      </c>
      <c r="D6975" s="18" t="str" cm="1">
        <f t="array" aca="1" ref="D6975" ca="1">INDIRECT("Results!" &amp; ADDRESS(ROUNDUP((ROW()-1)/10,0)+1, COLUMN()))</f>
        <v>no parameter</v>
      </c>
      <c r="E6975" s="18" cm="1">
        <f t="array" aca="1" ref="E6975" ca="1">INDIRECT("Results!" &amp; ADDRESS(ROUNDUP((ROW()-1)/10,0)+1, COLUMN()))</f>
        <v>48</v>
      </c>
      <c r="F6975" s="18" t="str" cm="1">
        <f t="array" aca="1" ref="F6975" ca="1">INDIRECT("Results!" &amp; ADDRESS(ROUNDUP((ROW()-1)/10,0)+1, COLUMN()))</f>
        <v>V9DockerMasterSlaveno parameter48</v>
      </c>
      <c r="G6975" s="18">
        <f t="shared" ca="1" si="108"/>
        <v>32.293999999999997</v>
      </c>
    </row>
    <row r="6976" spans="1:7" x14ac:dyDescent="0.25">
      <c r="A6976" s="18" t="str" cm="1">
        <f t="array" aca="1" ref="A6976" ca="1">INDIRECT("Results!" &amp; ADDRESS(ROUNDUP((ROW()-1)/10,0)+1, COLUMN()))</f>
        <v>V9</v>
      </c>
      <c r="B6976" s="18" t="str" cm="1">
        <f t="array" aca="1" ref="B6976" ca="1">INDIRECT("Results!" &amp; ADDRESS(ROUNDUP((ROW()-1)/10,0)+1, COLUMN()))</f>
        <v>Docker</v>
      </c>
      <c r="C6976" s="18" t="str" cm="1">
        <f t="array" aca="1" ref="C6976" ca="1">INDIRECT("Results!" &amp; ADDRESS(ROUNDUP((ROW()-1)/10,0)+1, COLUMN()))</f>
        <v>MasterSlave</v>
      </c>
      <c r="D6976" s="18" t="str" cm="1">
        <f t="array" aca="1" ref="D6976" ca="1">INDIRECT("Results!" &amp; ADDRESS(ROUNDUP((ROW()-1)/10,0)+1, COLUMN()))</f>
        <v>no parameter</v>
      </c>
      <c r="E6976" s="18" cm="1">
        <f t="array" aca="1" ref="E6976" ca="1">INDIRECT("Results!" &amp; ADDRESS(ROUNDUP((ROW()-1)/10,0)+1, COLUMN()))</f>
        <v>48</v>
      </c>
      <c r="F6976" s="18" t="str" cm="1">
        <f t="array" aca="1" ref="F6976" ca="1">INDIRECT("Results!" &amp; ADDRESS(ROUNDUP((ROW()-1)/10,0)+1, COLUMN()))</f>
        <v>V9DockerMasterSlaveno parameter48</v>
      </c>
      <c r="G6976" s="18">
        <f t="shared" ca="1" si="108"/>
        <v>32.308999999999997</v>
      </c>
    </row>
    <row r="6977" spans="1:7" x14ac:dyDescent="0.25">
      <c r="A6977" s="18" t="str" cm="1">
        <f t="array" aca="1" ref="A6977" ca="1">INDIRECT("Results!" &amp; ADDRESS(ROUNDUP((ROW()-1)/10,0)+1, COLUMN()))</f>
        <v>V9</v>
      </c>
      <c r="B6977" s="18" t="str" cm="1">
        <f t="array" aca="1" ref="B6977" ca="1">INDIRECT("Results!" &amp; ADDRESS(ROUNDUP((ROW()-1)/10,0)+1, COLUMN()))</f>
        <v>Docker</v>
      </c>
      <c r="C6977" s="18" t="str" cm="1">
        <f t="array" aca="1" ref="C6977" ca="1">INDIRECT("Results!" &amp; ADDRESS(ROUNDUP((ROW()-1)/10,0)+1, COLUMN()))</f>
        <v>MasterSlave</v>
      </c>
      <c r="D6977" s="18" t="str" cm="1">
        <f t="array" aca="1" ref="D6977" ca="1">INDIRECT("Results!" &amp; ADDRESS(ROUNDUP((ROW()-1)/10,0)+1, COLUMN()))</f>
        <v>no parameter</v>
      </c>
      <c r="E6977" s="18" cm="1">
        <f t="array" aca="1" ref="E6977" ca="1">INDIRECT("Results!" &amp; ADDRESS(ROUNDUP((ROW()-1)/10,0)+1, COLUMN()))</f>
        <v>48</v>
      </c>
      <c r="F6977" s="18" t="str" cm="1">
        <f t="array" aca="1" ref="F6977" ca="1">INDIRECT("Results!" &amp; ADDRESS(ROUNDUP((ROW()-1)/10,0)+1, COLUMN()))</f>
        <v>V9DockerMasterSlaveno parameter48</v>
      </c>
      <c r="G6977" s="18">
        <f t="shared" ca="1" si="108"/>
        <v>32.31</v>
      </c>
    </row>
    <row r="6978" spans="1:7" x14ac:dyDescent="0.25">
      <c r="A6978" s="18" t="str" cm="1">
        <f t="array" aca="1" ref="A6978" ca="1">INDIRECT("Results!" &amp; ADDRESS(ROUNDUP((ROW()-1)/10,0)+1, COLUMN()))</f>
        <v>V9</v>
      </c>
      <c r="B6978" s="18" t="str" cm="1">
        <f t="array" aca="1" ref="B6978" ca="1">INDIRECT("Results!" &amp; ADDRESS(ROUNDUP((ROW()-1)/10,0)+1, COLUMN()))</f>
        <v>Docker</v>
      </c>
      <c r="C6978" s="18" t="str" cm="1">
        <f t="array" aca="1" ref="C6978" ca="1">INDIRECT("Results!" &amp; ADDRESS(ROUNDUP((ROW()-1)/10,0)+1, COLUMN()))</f>
        <v>MasterSlave</v>
      </c>
      <c r="D6978" s="18" t="str" cm="1">
        <f t="array" aca="1" ref="D6978" ca="1">INDIRECT("Results!" &amp; ADDRESS(ROUNDUP((ROW()-1)/10,0)+1, COLUMN()))</f>
        <v>no parameter</v>
      </c>
      <c r="E6978" s="18" cm="1">
        <f t="array" aca="1" ref="E6978" ca="1">INDIRECT("Results!" &amp; ADDRESS(ROUNDUP((ROW()-1)/10,0)+1, COLUMN()))</f>
        <v>48</v>
      </c>
      <c r="F6978" s="18" t="str" cm="1">
        <f t="array" aca="1" ref="F6978" ca="1">INDIRECT("Results!" &amp; ADDRESS(ROUNDUP((ROW()-1)/10,0)+1, COLUMN()))</f>
        <v>V9DockerMasterSlaveno parameter48</v>
      </c>
      <c r="G6978" s="18">
        <f t="shared" ca="1" si="108"/>
        <v>32.314</v>
      </c>
    </row>
    <row r="6979" spans="1:7" x14ac:dyDescent="0.25">
      <c r="A6979" s="18" t="str" cm="1">
        <f t="array" aca="1" ref="A6979" ca="1">INDIRECT("Results!" &amp; ADDRESS(ROUNDUP((ROW()-1)/10,0)+1, COLUMN()))</f>
        <v>V9</v>
      </c>
      <c r="B6979" s="18" t="str" cm="1">
        <f t="array" aca="1" ref="B6979" ca="1">INDIRECT("Results!" &amp; ADDRESS(ROUNDUP((ROW()-1)/10,0)+1, COLUMN()))</f>
        <v>Docker</v>
      </c>
      <c r="C6979" s="18" t="str" cm="1">
        <f t="array" aca="1" ref="C6979" ca="1">INDIRECT("Results!" &amp; ADDRESS(ROUNDUP((ROW()-1)/10,0)+1, COLUMN()))</f>
        <v>MasterSlave</v>
      </c>
      <c r="D6979" s="18" t="str" cm="1">
        <f t="array" aca="1" ref="D6979" ca="1">INDIRECT("Results!" &amp; ADDRESS(ROUNDUP((ROW()-1)/10,0)+1, COLUMN()))</f>
        <v>no parameter</v>
      </c>
      <c r="E6979" s="18" cm="1">
        <f t="array" aca="1" ref="E6979" ca="1">INDIRECT("Results!" &amp; ADDRESS(ROUNDUP((ROW()-1)/10,0)+1, COLUMN()))</f>
        <v>48</v>
      </c>
      <c r="F6979" s="18" t="str" cm="1">
        <f t="array" aca="1" ref="F6979" ca="1">INDIRECT("Results!" &amp; ADDRESS(ROUNDUP((ROW()-1)/10,0)+1, COLUMN()))</f>
        <v>V9DockerMasterSlaveno parameter48</v>
      </c>
      <c r="G6979" s="18">
        <f t="shared" ref="G6979:G7042" ca="1" si="109">IFERROR(SMALL(INDIRECT("Results!" &amp; ADDRESS(ROUNDUP((ROW()-1)/10,0)+1, COLUMN()+18) &amp; ":"  &amp; ADDRESS(ROUNDUP((ROW()-1)/10,0)+1, COLUMN()+47)),MOD((ROW()-2),10)+1),"")</f>
        <v>32.337000000000003</v>
      </c>
    </row>
    <row r="6980" spans="1:7" x14ac:dyDescent="0.25">
      <c r="A6980" s="18" t="str" cm="1">
        <f t="array" aca="1" ref="A6980" ca="1">INDIRECT("Results!" &amp; ADDRESS(ROUNDUP((ROW()-1)/10,0)+1, COLUMN()))</f>
        <v>V9</v>
      </c>
      <c r="B6980" s="18" t="str" cm="1">
        <f t="array" aca="1" ref="B6980" ca="1">INDIRECT("Results!" &amp; ADDRESS(ROUNDUP((ROW()-1)/10,0)+1, COLUMN()))</f>
        <v>Docker</v>
      </c>
      <c r="C6980" s="18" t="str" cm="1">
        <f t="array" aca="1" ref="C6980" ca="1">INDIRECT("Results!" &amp; ADDRESS(ROUNDUP((ROW()-1)/10,0)+1, COLUMN()))</f>
        <v>MasterSlave</v>
      </c>
      <c r="D6980" s="18" t="str" cm="1">
        <f t="array" aca="1" ref="D6980" ca="1">INDIRECT("Results!" &amp; ADDRESS(ROUNDUP((ROW()-1)/10,0)+1, COLUMN()))</f>
        <v>no parameter</v>
      </c>
      <c r="E6980" s="18" cm="1">
        <f t="array" aca="1" ref="E6980" ca="1">INDIRECT("Results!" &amp; ADDRESS(ROUNDUP((ROW()-1)/10,0)+1, COLUMN()))</f>
        <v>48</v>
      </c>
      <c r="F6980" s="18" t="str" cm="1">
        <f t="array" aca="1" ref="F6980" ca="1">INDIRECT("Results!" &amp; ADDRESS(ROUNDUP((ROW()-1)/10,0)+1, COLUMN()))</f>
        <v>V9DockerMasterSlaveno parameter48</v>
      </c>
      <c r="G6980" s="18">
        <f t="shared" ca="1" si="109"/>
        <v>32.338000000000001</v>
      </c>
    </row>
    <row r="6981" spans="1:7" x14ac:dyDescent="0.25">
      <c r="A6981" s="18" t="str" cm="1">
        <f t="array" aca="1" ref="A6981" ca="1">INDIRECT("Results!" &amp; ADDRESS(ROUNDUP((ROW()-1)/10,0)+1, COLUMN()))</f>
        <v>V9</v>
      </c>
      <c r="B6981" s="18" t="str" cm="1">
        <f t="array" aca="1" ref="B6981" ca="1">INDIRECT("Results!" &amp; ADDRESS(ROUNDUP((ROW()-1)/10,0)+1, COLUMN()))</f>
        <v>Docker</v>
      </c>
      <c r="C6981" s="18" t="str" cm="1">
        <f t="array" aca="1" ref="C6981" ca="1">INDIRECT("Results!" &amp; ADDRESS(ROUNDUP((ROW()-1)/10,0)+1, COLUMN()))</f>
        <v>MasterSlave</v>
      </c>
      <c r="D6981" s="18" t="str" cm="1">
        <f t="array" aca="1" ref="D6981" ca="1">INDIRECT("Results!" &amp; ADDRESS(ROUNDUP((ROW()-1)/10,0)+1, COLUMN()))</f>
        <v>no parameter</v>
      </c>
      <c r="E6981" s="18" cm="1">
        <f t="array" aca="1" ref="E6981" ca="1">INDIRECT("Results!" &amp; ADDRESS(ROUNDUP((ROW()-1)/10,0)+1, COLUMN()))</f>
        <v>48</v>
      </c>
      <c r="F6981" s="18" t="str" cm="1">
        <f t="array" aca="1" ref="F6981" ca="1">INDIRECT("Results!" &amp; ADDRESS(ROUNDUP((ROW()-1)/10,0)+1, COLUMN()))</f>
        <v>V9DockerMasterSlaveno parameter48</v>
      </c>
      <c r="G6981" s="18">
        <f t="shared" ca="1" si="109"/>
        <v>32.386000000000003</v>
      </c>
    </row>
    <row r="6982" spans="1:7" x14ac:dyDescent="0.25">
      <c r="A6982" s="18" t="str" cm="1">
        <f t="array" aca="1" ref="A6982" ca="1">INDIRECT("Results!" &amp; ADDRESS(ROUNDUP((ROW()-1)/10,0)+1, COLUMN()))</f>
        <v>V9</v>
      </c>
      <c r="B6982" s="18" t="str" cm="1">
        <f t="array" aca="1" ref="B6982" ca="1">INDIRECT("Results!" &amp; ADDRESS(ROUNDUP((ROW()-1)/10,0)+1, COLUMN()))</f>
        <v>Docker</v>
      </c>
      <c r="C6982" s="18" t="str" cm="1">
        <f t="array" aca="1" ref="C6982" ca="1">INDIRECT("Results!" &amp; ADDRESS(ROUNDUP((ROW()-1)/10,0)+1, COLUMN()))</f>
        <v>MasterSlave</v>
      </c>
      <c r="D6982" s="18" t="str" cm="1">
        <f t="array" aca="1" ref="D6982" ca="1">INDIRECT("Results!" &amp; ADDRESS(ROUNDUP((ROW()-1)/10,0)+1, COLUMN()))</f>
        <v>no parameter</v>
      </c>
      <c r="E6982" s="18" cm="1">
        <f t="array" aca="1" ref="E6982" ca="1">INDIRECT("Results!" &amp; ADDRESS(ROUNDUP((ROW()-1)/10,0)+1, COLUMN()))</f>
        <v>52</v>
      </c>
      <c r="F6982" s="18" t="str" cm="1">
        <f t="array" aca="1" ref="F6982" ca="1">INDIRECT("Results!" &amp; ADDRESS(ROUNDUP((ROW()-1)/10,0)+1, COLUMN()))</f>
        <v>V9DockerMasterSlaveno parameter52</v>
      </c>
      <c r="G6982" s="18">
        <f t="shared" ca="1" si="109"/>
        <v>30.158000000000001</v>
      </c>
    </row>
    <row r="6983" spans="1:7" x14ac:dyDescent="0.25">
      <c r="A6983" s="18" t="str" cm="1">
        <f t="array" aca="1" ref="A6983" ca="1">INDIRECT("Results!" &amp; ADDRESS(ROUNDUP((ROW()-1)/10,0)+1, COLUMN()))</f>
        <v>V9</v>
      </c>
      <c r="B6983" s="18" t="str" cm="1">
        <f t="array" aca="1" ref="B6983" ca="1">INDIRECT("Results!" &amp; ADDRESS(ROUNDUP((ROW()-1)/10,0)+1, COLUMN()))</f>
        <v>Docker</v>
      </c>
      <c r="C6983" s="18" t="str" cm="1">
        <f t="array" aca="1" ref="C6983" ca="1">INDIRECT("Results!" &amp; ADDRESS(ROUNDUP((ROW()-1)/10,0)+1, COLUMN()))</f>
        <v>MasterSlave</v>
      </c>
      <c r="D6983" s="18" t="str" cm="1">
        <f t="array" aca="1" ref="D6983" ca="1">INDIRECT("Results!" &amp; ADDRESS(ROUNDUP((ROW()-1)/10,0)+1, COLUMN()))</f>
        <v>no parameter</v>
      </c>
      <c r="E6983" s="18" cm="1">
        <f t="array" aca="1" ref="E6983" ca="1">INDIRECT("Results!" &amp; ADDRESS(ROUNDUP((ROW()-1)/10,0)+1, COLUMN()))</f>
        <v>52</v>
      </c>
      <c r="F6983" s="18" t="str" cm="1">
        <f t="array" aca="1" ref="F6983" ca="1">INDIRECT("Results!" &amp; ADDRESS(ROUNDUP((ROW()-1)/10,0)+1, COLUMN()))</f>
        <v>V9DockerMasterSlaveno parameter52</v>
      </c>
      <c r="G6983" s="18">
        <f t="shared" ca="1" si="109"/>
        <v>30.17</v>
      </c>
    </row>
    <row r="6984" spans="1:7" x14ac:dyDescent="0.25">
      <c r="A6984" s="18" t="str" cm="1">
        <f t="array" aca="1" ref="A6984" ca="1">INDIRECT("Results!" &amp; ADDRESS(ROUNDUP((ROW()-1)/10,0)+1, COLUMN()))</f>
        <v>V9</v>
      </c>
      <c r="B6984" s="18" t="str" cm="1">
        <f t="array" aca="1" ref="B6984" ca="1">INDIRECT("Results!" &amp; ADDRESS(ROUNDUP((ROW()-1)/10,0)+1, COLUMN()))</f>
        <v>Docker</v>
      </c>
      <c r="C6984" s="18" t="str" cm="1">
        <f t="array" aca="1" ref="C6984" ca="1">INDIRECT("Results!" &amp; ADDRESS(ROUNDUP((ROW()-1)/10,0)+1, COLUMN()))</f>
        <v>MasterSlave</v>
      </c>
      <c r="D6984" s="18" t="str" cm="1">
        <f t="array" aca="1" ref="D6984" ca="1">INDIRECT("Results!" &amp; ADDRESS(ROUNDUP((ROW()-1)/10,0)+1, COLUMN()))</f>
        <v>no parameter</v>
      </c>
      <c r="E6984" s="18" cm="1">
        <f t="array" aca="1" ref="E6984" ca="1">INDIRECT("Results!" &amp; ADDRESS(ROUNDUP((ROW()-1)/10,0)+1, COLUMN()))</f>
        <v>52</v>
      </c>
      <c r="F6984" s="18" t="str" cm="1">
        <f t="array" aca="1" ref="F6984" ca="1">INDIRECT("Results!" &amp; ADDRESS(ROUNDUP((ROW()-1)/10,0)+1, COLUMN()))</f>
        <v>V9DockerMasterSlaveno parameter52</v>
      </c>
      <c r="G6984" s="18">
        <f t="shared" ca="1" si="109"/>
        <v>30.177</v>
      </c>
    </row>
    <row r="6985" spans="1:7" x14ac:dyDescent="0.25">
      <c r="A6985" s="18" t="str" cm="1">
        <f t="array" aca="1" ref="A6985" ca="1">INDIRECT("Results!" &amp; ADDRESS(ROUNDUP((ROW()-1)/10,0)+1, COLUMN()))</f>
        <v>V9</v>
      </c>
      <c r="B6985" s="18" t="str" cm="1">
        <f t="array" aca="1" ref="B6985" ca="1">INDIRECT("Results!" &amp; ADDRESS(ROUNDUP((ROW()-1)/10,0)+1, COLUMN()))</f>
        <v>Docker</v>
      </c>
      <c r="C6985" s="18" t="str" cm="1">
        <f t="array" aca="1" ref="C6985" ca="1">INDIRECT("Results!" &amp; ADDRESS(ROUNDUP((ROW()-1)/10,0)+1, COLUMN()))</f>
        <v>MasterSlave</v>
      </c>
      <c r="D6985" s="18" t="str" cm="1">
        <f t="array" aca="1" ref="D6985" ca="1">INDIRECT("Results!" &amp; ADDRESS(ROUNDUP((ROW()-1)/10,0)+1, COLUMN()))</f>
        <v>no parameter</v>
      </c>
      <c r="E6985" s="18" cm="1">
        <f t="array" aca="1" ref="E6985" ca="1">INDIRECT("Results!" &amp; ADDRESS(ROUNDUP((ROW()-1)/10,0)+1, COLUMN()))</f>
        <v>52</v>
      </c>
      <c r="F6985" s="18" t="str" cm="1">
        <f t="array" aca="1" ref="F6985" ca="1">INDIRECT("Results!" &amp; ADDRESS(ROUNDUP((ROW()-1)/10,0)+1, COLUMN()))</f>
        <v>V9DockerMasterSlaveno parameter52</v>
      </c>
      <c r="G6985" s="18">
        <f t="shared" ca="1" si="109"/>
        <v>30.198</v>
      </c>
    </row>
    <row r="6986" spans="1:7" x14ac:dyDescent="0.25">
      <c r="A6986" s="18" t="str" cm="1">
        <f t="array" aca="1" ref="A6986" ca="1">INDIRECT("Results!" &amp; ADDRESS(ROUNDUP((ROW()-1)/10,0)+1, COLUMN()))</f>
        <v>V9</v>
      </c>
      <c r="B6986" s="18" t="str" cm="1">
        <f t="array" aca="1" ref="B6986" ca="1">INDIRECT("Results!" &amp; ADDRESS(ROUNDUP((ROW()-1)/10,0)+1, COLUMN()))</f>
        <v>Docker</v>
      </c>
      <c r="C6986" s="18" t="str" cm="1">
        <f t="array" aca="1" ref="C6986" ca="1">INDIRECT("Results!" &amp; ADDRESS(ROUNDUP((ROW()-1)/10,0)+1, COLUMN()))</f>
        <v>MasterSlave</v>
      </c>
      <c r="D6986" s="18" t="str" cm="1">
        <f t="array" aca="1" ref="D6986" ca="1">INDIRECT("Results!" &amp; ADDRESS(ROUNDUP((ROW()-1)/10,0)+1, COLUMN()))</f>
        <v>no parameter</v>
      </c>
      <c r="E6986" s="18" cm="1">
        <f t="array" aca="1" ref="E6986" ca="1">INDIRECT("Results!" &amp; ADDRESS(ROUNDUP((ROW()-1)/10,0)+1, COLUMN()))</f>
        <v>52</v>
      </c>
      <c r="F6986" s="18" t="str" cm="1">
        <f t="array" aca="1" ref="F6986" ca="1">INDIRECT("Results!" &amp; ADDRESS(ROUNDUP((ROW()-1)/10,0)+1, COLUMN()))</f>
        <v>V9DockerMasterSlaveno parameter52</v>
      </c>
      <c r="G6986" s="18">
        <f t="shared" ca="1" si="109"/>
        <v>30.222000000000001</v>
      </c>
    </row>
    <row r="6987" spans="1:7" x14ac:dyDescent="0.25">
      <c r="A6987" s="18" t="str" cm="1">
        <f t="array" aca="1" ref="A6987" ca="1">INDIRECT("Results!" &amp; ADDRESS(ROUNDUP((ROW()-1)/10,0)+1, COLUMN()))</f>
        <v>V9</v>
      </c>
      <c r="B6987" s="18" t="str" cm="1">
        <f t="array" aca="1" ref="B6987" ca="1">INDIRECT("Results!" &amp; ADDRESS(ROUNDUP((ROW()-1)/10,0)+1, COLUMN()))</f>
        <v>Docker</v>
      </c>
      <c r="C6987" s="18" t="str" cm="1">
        <f t="array" aca="1" ref="C6987" ca="1">INDIRECT("Results!" &amp; ADDRESS(ROUNDUP((ROW()-1)/10,0)+1, COLUMN()))</f>
        <v>MasterSlave</v>
      </c>
      <c r="D6987" s="18" t="str" cm="1">
        <f t="array" aca="1" ref="D6987" ca="1">INDIRECT("Results!" &amp; ADDRESS(ROUNDUP((ROW()-1)/10,0)+1, COLUMN()))</f>
        <v>no parameter</v>
      </c>
      <c r="E6987" s="18" cm="1">
        <f t="array" aca="1" ref="E6987" ca="1">INDIRECT("Results!" &amp; ADDRESS(ROUNDUP((ROW()-1)/10,0)+1, COLUMN()))</f>
        <v>52</v>
      </c>
      <c r="F6987" s="18" t="str" cm="1">
        <f t="array" aca="1" ref="F6987" ca="1">INDIRECT("Results!" &amp; ADDRESS(ROUNDUP((ROW()-1)/10,0)+1, COLUMN()))</f>
        <v>V9DockerMasterSlaveno parameter52</v>
      </c>
      <c r="G6987" s="18">
        <f t="shared" ca="1" si="109"/>
        <v>30.225000000000001</v>
      </c>
    </row>
    <row r="6988" spans="1:7" x14ac:dyDescent="0.25">
      <c r="A6988" s="18" t="str" cm="1">
        <f t="array" aca="1" ref="A6988" ca="1">INDIRECT("Results!" &amp; ADDRESS(ROUNDUP((ROW()-1)/10,0)+1, COLUMN()))</f>
        <v>V9</v>
      </c>
      <c r="B6988" s="18" t="str" cm="1">
        <f t="array" aca="1" ref="B6988" ca="1">INDIRECT("Results!" &amp; ADDRESS(ROUNDUP((ROW()-1)/10,0)+1, COLUMN()))</f>
        <v>Docker</v>
      </c>
      <c r="C6988" s="18" t="str" cm="1">
        <f t="array" aca="1" ref="C6988" ca="1">INDIRECT("Results!" &amp; ADDRESS(ROUNDUP((ROW()-1)/10,0)+1, COLUMN()))</f>
        <v>MasterSlave</v>
      </c>
      <c r="D6988" s="18" t="str" cm="1">
        <f t="array" aca="1" ref="D6988" ca="1">INDIRECT("Results!" &amp; ADDRESS(ROUNDUP((ROW()-1)/10,0)+1, COLUMN()))</f>
        <v>no parameter</v>
      </c>
      <c r="E6988" s="18" cm="1">
        <f t="array" aca="1" ref="E6988" ca="1">INDIRECT("Results!" &amp; ADDRESS(ROUNDUP((ROW()-1)/10,0)+1, COLUMN()))</f>
        <v>52</v>
      </c>
      <c r="F6988" s="18" t="str" cm="1">
        <f t="array" aca="1" ref="F6988" ca="1">INDIRECT("Results!" &amp; ADDRESS(ROUNDUP((ROW()-1)/10,0)+1, COLUMN()))</f>
        <v>V9DockerMasterSlaveno parameter52</v>
      </c>
      <c r="G6988" s="18">
        <f t="shared" ca="1" si="109"/>
        <v>30.238</v>
      </c>
    </row>
    <row r="6989" spans="1:7" x14ac:dyDescent="0.25">
      <c r="A6989" s="18" t="str" cm="1">
        <f t="array" aca="1" ref="A6989" ca="1">INDIRECT("Results!" &amp; ADDRESS(ROUNDUP((ROW()-1)/10,0)+1, COLUMN()))</f>
        <v>V9</v>
      </c>
      <c r="B6989" s="18" t="str" cm="1">
        <f t="array" aca="1" ref="B6989" ca="1">INDIRECT("Results!" &amp; ADDRESS(ROUNDUP((ROW()-1)/10,0)+1, COLUMN()))</f>
        <v>Docker</v>
      </c>
      <c r="C6989" s="18" t="str" cm="1">
        <f t="array" aca="1" ref="C6989" ca="1">INDIRECT("Results!" &amp; ADDRESS(ROUNDUP((ROW()-1)/10,0)+1, COLUMN()))</f>
        <v>MasterSlave</v>
      </c>
      <c r="D6989" s="18" t="str" cm="1">
        <f t="array" aca="1" ref="D6989" ca="1">INDIRECT("Results!" &amp; ADDRESS(ROUNDUP((ROW()-1)/10,0)+1, COLUMN()))</f>
        <v>no parameter</v>
      </c>
      <c r="E6989" s="18" cm="1">
        <f t="array" aca="1" ref="E6989" ca="1">INDIRECT("Results!" &amp; ADDRESS(ROUNDUP((ROW()-1)/10,0)+1, COLUMN()))</f>
        <v>52</v>
      </c>
      <c r="F6989" s="18" t="str" cm="1">
        <f t="array" aca="1" ref="F6989" ca="1">INDIRECT("Results!" &amp; ADDRESS(ROUNDUP((ROW()-1)/10,0)+1, COLUMN()))</f>
        <v>V9DockerMasterSlaveno parameter52</v>
      </c>
      <c r="G6989" s="18">
        <f t="shared" ca="1" si="109"/>
        <v>30.294</v>
      </c>
    </row>
    <row r="6990" spans="1:7" x14ac:dyDescent="0.25">
      <c r="A6990" s="18" t="str" cm="1">
        <f t="array" aca="1" ref="A6990" ca="1">INDIRECT("Results!" &amp; ADDRESS(ROUNDUP((ROW()-1)/10,0)+1, COLUMN()))</f>
        <v>V9</v>
      </c>
      <c r="B6990" s="18" t="str" cm="1">
        <f t="array" aca="1" ref="B6990" ca="1">INDIRECT("Results!" &amp; ADDRESS(ROUNDUP((ROW()-1)/10,0)+1, COLUMN()))</f>
        <v>Docker</v>
      </c>
      <c r="C6990" s="18" t="str" cm="1">
        <f t="array" aca="1" ref="C6990" ca="1">INDIRECT("Results!" &amp; ADDRESS(ROUNDUP((ROW()-1)/10,0)+1, COLUMN()))</f>
        <v>MasterSlave</v>
      </c>
      <c r="D6990" s="18" t="str" cm="1">
        <f t="array" aca="1" ref="D6990" ca="1">INDIRECT("Results!" &amp; ADDRESS(ROUNDUP((ROW()-1)/10,0)+1, COLUMN()))</f>
        <v>no parameter</v>
      </c>
      <c r="E6990" s="18" cm="1">
        <f t="array" aca="1" ref="E6990" ca="1">INDIRECT("Results!" &amp; ADDRESS(ROUNDUP((ROW()-1)/10,0)+1, COLUMN()))</f>
        <v>52</v>
      </c>
      <c r="F6990" s="18" t="str" cm="1">
        <f t="array" aca="1" ref="F6990" ca="1">INDIRECT("Results!" &amp; ADDRESS(ROUNDUP((ROW()-1)/10,0)+1, COLUMN()))</f>
        <v>V9DockerMasterSlaveno parameter52</v>
      </c>
      <c r="G6990" s="18">
        <f t="shared" ca="1" si="109"/>
        <v>30.49</v>
      </c>
    </row>
    <row r="6991" spans="1:7" x14ac:dyDescent="0.25">
      <c r="A6991" s="18" t="str" cm="1">
        <f t="array" aca="1" ref="A6991" ca="1">INDIRECT("Results!" &amp; ADDRESS(ROUNDUP((ROW()-1)/10,0)+1, COLUMN()))</f>
        <v>V9</v>
      </c>
      <c r="B6991" s="18" t="str" cm="1">
        <f t="array" aca="1" ref="B6991" ca="1">INDIRECT("Results!" &amp; ADDRESS(ROUNDUP((ROW()-1)/10,0)+1, COLUMN()))</f>
        <v>Docker</v>
      </c>
      <c r="C6991" s="18" t="str" cm="1">
        <f t="array" aca="1" ref="C6991" ca="1">INDIRECT("Results!" &amp; ADDRESS(ROUNDUP((ROW()-1)/10,0)+1, COLUMN()))</f>
        <v>MasterSlave</v>
      </c>
      <c r="D6991" s="18" t="str" cm="1">
        <f t="array" aca="1" ref="D6991" ca="1">INDIRECT("Results!" &amp; ADDRESS(ROUNDUP((ROW()-1)/10,0)+1, COLUMN()))</f>
        <v>no parameter</v>
      </c>
      <c r="E6991" s="18" cm="1">
        <f t="array" aca="1" ref="E6991" ca="1">INDIRECT("Results!" &amp; ADDRESS(ROUNDUP((ROW()-1)/10,0)+1, COLUMN()))</f>
        <v>52</v>
      </c>
      <c r="F6991" s="18" t="str" cm="1">
        <f t="array" aca="1" ref="F6991" ca="1">INDIRECT("Results!" &amp; ADDRESS(ROUNDUP((ROW()-1)/10,0)+1, COLUMN()))</f>
        <v>V9DockerMasterSlaveno parameter52</v>
      </c>
      <c r="G6991" s="18">
        <f t="shared" ca="1" si="109"/>
        <v>30.617999999999999</v>
      </c>
    </row>
    <row r="6992" spans="1:7" x14ac:dyDescent="0.25">
      <c r="A6992" s="18" t="str" cm="1">
        <f t="array" aca="1" ref="A6992" ca="1">INDIRECT("Results!" &amp; ADDRESS(ROUNDUP((ROW()-1)/10,0)+1, COLUMN()))</f>
        <v>V9</v>
      </c>
      <c r="B6992" s="18" t="str" cm="1">
        <f t="array" aca="1" ref="B6992" ca="1">INDIRECT("Results!" &amp; ADDRESS(ROUNDUP((ROW()-1)/10,0)+1, COLUMN()))</f>
        <v>Docker</v>
      </c>
      <c r="C6992" s="18" t="str" cm="1">
        <f t="array" aca="1" ref="C6992" ca="1">INDIRECT("Results!" &amp; ADDRESS(ROUNDUP((ROW()-1)/10,0)+1, COLUMN()))</f>
        <v>MasterSlave</v>
      </c>
      <c r="D6992" s="18" t="str" cm="1">
        <f t="array" aca="1" ref="D6992" ca="1">INDIRECT("Results!" &amp; ADDRESS(ROUNDUP((ROW()-1)/10,0)+1, COLUMN()))</f>
        <v>no parameter</v>
      </c>
      <c r="E6992" s="18" cm="1">
        <f t="array" aca="1" ref="E6992" ca="1">INDIRECT("Results!" &amp; ADDRESS(ROUNDUP((ROW()-1)/10,0)+1, COLUMN()))</f>
        <v>56</v>
      </c>
      <c r="F6992" s="18" t="str" cm="1">
        <f t="array" aca="1" ref="F6992" ca="1">INDIRECT("Results!" &amp; ADDRESS(ROUNDUP((ROW()-1)/10,0)+1, COLUMN()))</f>
        <v>V9DockerMasterSlaveno parameter56</v>
      </c>
      <c r="G6992" s="18">
        <f t="shared" ca="1" si="109"/>
        <v>28.109000000000002</v>
      </c>
    </row>
    <row r="6993" spans="1:7" x14ac:dyDescent="0.25">
      <c r="A6993" s="18" t="str" cm="1">
        <f t="array" aca="1" ref="A6993" ca="1">INDIRECT("Results!" &amp; ADDRESS(ROUNDUP((ROW()-1)/10,0)+1, COLUMN()))</f>
        <v>V9</v>
      </c>
      <c r="B6993" s="18" t="str" cm="1">
        <f t="array" aca="1" ref="B6993" ca="1">INDIRECT("Results!" &amp; ADDRESS(ROUNDUP((ROW()-1)/10,0)+1, COLUMN()))</f>
        <v>Docker</v>
      </c>
      <c r="C6993" s="18" t="str" cm="1">
        <f t="array" aca="1" ref="C6993" ca="1">INDIRECT("Results!" &amp; ADDRESS(ROUNDUP((ROW()-1)/10,0)+1, COLUMN()))</f>
        <v>MasterSlave</v>
      </c>
      <c r="D6993" s="18" t="str" cm="1">
        <f t="array" aca="1" ref="D6993" ca="1">INDIRECT("Results!" &amp; ADDRESS(ROUNDUP((ROW()-1)/10,0)+1, COLUMN()))</f>
        <v>no parameter</v>
      </c>
      <c r="E6993" s="18" cm="1">
        <f t="array" aca="1" ref="E6993" ca="1">INDIRECT("Results!" &amp; ADDRESS(ROUNDUP((ROW()-1)/10,0)+1, COLUMN()))</f>
        <v>56</v>
      </c>
      <c r="F6993" s="18" t="str" cm="1">
        <f t="array" aca="1" ref="F6993" ca="1">INDIRECT("Results!" &amp; ADDRESS(ROUNDUP((ROW()-1)/10,0)+1, COLUMN()))</f>
        <v>V9DockerMasterSlaveno parameter56</v>
      </c>
      <c r="G6993" s="18">
        <f t="shared" ca="1" si="109"/>
        <v>28.122</v>
      </c>
    </row>
    <row r="6994" spans="1:7" x14ac:dyDescent="0.25">
      <c r="A6994" s="18" t="str" cm="1">
        <f t="array" aca="1" ref="A6994" ca="1">INDIRECT("Results!" &amp; ADDRESS(ROUNDUP((ROW()-1)/10,0)+1, COLUMN()))</f>
        <v>V9</v>
      </c>
      <c r="B6994" s="18" t="str" cm="1">
        <f t="array" aca="1" ref="B6994" ca="1">INDIRECT("Results!" &amp; ADDRESS(ROUNDUP((ROW()-1)/10,0)+1, COLUMN()))</f>
        <v>Docker</v>
      </c>
      <c r="C6994" s="18" t="str" cm="1">
        <f t="array" aca="1" ref="C6994" ca="1">INDIRECT("Results!" &amp; ADDRESS(ROUNDUP((ROW()-1)/10,0)+1, COLUMN()))</f>
        <v>MasterSlave</v>
      </c>
      <c r="D6994" s="18" t="str" cm="1">
        <f t="array" aca="1" ref="D6994" ca="1">INDIRECT("Results!" &amp; ADDRESS(ROUNDUP((ROW()-1)/10,0)+1, COLUMN()))</f>
        <v>no parameter</v>
      </c>
      <c r="E6994" s="18" cm="1">
        <f t="array" aca="1" ref="E6994" ca="1">INDIRECT("Results!" &amp; ADDRESS(ROUNDUP((ROW()-1)/10,0)+1, COLUMN()))</f>
        <v>56</v>
      </c>
      <c r="F6994" s="18" t="str" cm="1">
        <f t="array" aca="1" ref="F6994" ca="1">INDIRECT("Results!" &amp; ADDRESS(ROUNDUP((ROW()-1)/10,0)+1, COLUMN()))</f>
        <v>V9DockerMasterSlaveno parameter56</v>
      </c>
      <c r="G6994" s="18">
        <f t="shared" ca="1" si="109"/>
        <v>28.145</v>
      </c>
    </row>
    <row r="6995" spans="1:7" x14ac:dyDescent="0.25">
      <c r="A6995" s="18" t="str" cm="1">
        <f t="array" aca="1" ref="A6995" ca="1">INDIRECT("Results!" &amp; ADDRESS(ROUNDUP((ROW()-1)/10,0)+1, COLUMN()))</f>
        <v>V9</v>
      </c>
      <c r="B6995" s="18" t="str" cm="1">
        <f t="array" aca="1" ref="B6995" ca="1">INDIRECT("Results!" &amp; ADDRESS(ROUNDUP((ROW()-1)/10,0)+1, COLUMN()))</f>
        <v>Docker</v>
      </c>
      <c r="C6995" s="18" t="str" cm="1">
        <f t="array" aca="1" ref="C6995" ca="1">INDIRECT("Results!" &amp; ADDRESS(ROUNDUP((ROW()-1)/10,0)+1, COLUMN()))</f>
        <v>MasterSlave</v>
      </c>
      <c r="D6995" s="18" t="str" cm="1">
        <f t="array" aca="1" ref="D6995" ca="1">INDIRECT("Results!" &amp; ADDRESS(ROUNDUP((ROW()-1)/10,0)+1, COLUMN()))</f>
        <v>no parameter</v>
      </c>
      <c r="E6995" s="18" cm="1">
        <f t="array" aca="1" ref="E6995" ca="1">INDIRECT("Results!" &amp; ADDRESS(ROUNDUP((ROW()-1)/10,0)+1, COLUMN()))</f>
        <v>56</v>
      </c>
      <c r="F6995" s="18" t="str" cm="1">
        <f t="array" aca="1" ref="F6995" ca="1">INDIRECT("Results!" &amp; ADDRESS(ROUNDUP((ROW()-1)/10,0)+1, COLUMN()))</f>
        <v>V9DockerMasterSlaveno parameter56</v>
      </c>
      <c r="G6995" s="18">
        <f t="shared" ca="1" si="109"/>
        <v>28.154</v>
      </c>
    </row>
    <row r="6996" spans="1:7" x14ac:dyDescent="0.25">
      <c r="A6996" s="18" t="str" cm="1">
        <f t="array" aca="1" ref="A6996" ca="1">INDIRECT("Results!" &amp; ADDRESS(ROUNDUP((ROW()-1)/10,0)+1, COLUMN()))</f>
        <v>V9</v>
      </c>
      <c r="B6996" s="18" t="str" cm="1">
        <f t="array" aca="1" ref="B6996" ca="1">INDIRECT("Results!" &amp; ADDRESS(ROUNDUP((ROW()-1)/10,0)+1, COLUMN()))</f>
        <v>Docker</v>
      </c>
      <c r="C6996" s="18" t="str" cm="1">
        <f t="array" aca="1" ref="C6996" ca="1">INDIRECT("Results!" &amp; ADDRESS(ROUNDUP((ROW()-1)/10,0)+1, COLUMN()))</f>
        <v>MasterSlave</v>
      </c>
      <c r="D6996" s="18" t="str" cm="1">
        <f t="array" aca="1" ref="D6996" ca="1">INDIRECT("Results!" &amp; ADDRESS(ROUNDUP((ROW()-1)/10,0)+1, COLUMN()))</f>
        <v>no parameter</v>
      </c>
      <c r="E6996" s="18" cm="1">
        <f t="array" aca="1" ref="E6996" ca="1">INDIRECT("Results!" &amp; ADDRESS(ROUNDUP((ROW()-1)/10,0)+1, COLUMN()))</f>
        <v>56</v>
      </c>
      <c r="F6996" s="18" t="str" cm="1">
        <f t="array" aca="1" ref="F6996" ca="1">INDIRECT("Results!" &amp; ADDRESS(ROUNDUP((ROW()-1)/10,0)+1, COLUMN()))</f>
        <v>V9DockerMasterSlaveno parameter56</v>
      </c>
      <c r="G6996" s="18">
        <f t="shared" ca="1" si="109"/>
        <v>28.157</v>
      </c>
    </row>
    <row r="6997" spans="1:7" x14ac:dyDescent="0.25">
      <c r="A6997" s="18" t="str" cm="1">
        <f t="array" aca="1" ref="A6997" ca="1">INDIRECT("Results!" &amp; ADDRESS(ROUNDUP((ROW()-1)/10,0)+1, COLUMN()))</f>
        <v>V9</v>
      </c>
      <c r="B6997" s="18" t="str" cm="1">
        <f t="array" aca="1" ref="B6997" ca="1">INDIRECT("Results!" &amp; ADDRESS(ROUNDUP((ROW()-1)/10,0)+1, COLUMN()))</f>
        <v>Docker</v>
      </c>
      <c r="C6997" s="18" t="str" cm="1">
        <f t="array" aca="1" ref="C6997" ca="1">INDIRECT("Results!" &amp; ADDRESS(ROUNDUP((ROW()-1)/10,0)+1, COLUMN()))</f>
        <v>MasterSlave</v>
      </c>
      <c r="D6997" s="18" t="str" cm="1">
        <f t="array" aca="1" ref="D6997" ca="1">INDIRECT("Results!" &amp; ADDRESS(ROUNDUP((ROW()-1)/10,0)+1, COLUMN()))</f>
        <v>no parameter</v>
      </c>
      <c r="E6997" s="18" cm="1">
        <f t="array" aca="1" ref="E6997" ca="1">INDIRECT("Results!" &amp; ADDRESS(ROUNDUP((ROW()-1)/10,0)+1, COLUMN()))</f>
        <v>56</v>
      </c>
      <c r="F6997" s="18" t="str" cm="1">
        <f t="array" aca="1" ref="F6997" ca="1">INDIRECT("Results!" &amp; ADDRESS(ROUNDUP((ROW()-1)/10,0)+1, COLUMN()))</f>
        <v>V9DockerMasterSlaveno parameter56</v>
      </c>
      <c r="G6997" s="18">
        <f t="shared" ca="1" si="109"/>
        <v>28.166</v>
      </c>
    </row>
    <row r="6998" spans="1:7" x14ac:dyDescent="0.25">
      <c r="A6998" s="18" t="str" cm="1">
        <f t="array" aca="1" ref="A6998" ca="1">INDIRECT("Results!" &amp; ADDRESS(ROUNDUP((ROW()-1)/10,0)+1, COLUMN()))</f>
        <v>V9</v>
      </c>
      <c r="B6998" s="18" t="str" cm="1">
        <f t="array" aca="1" ref="B6998" ca="1">INDIRECT("Results!" &amp; ADDRESS(ROUNDUP((ROW()-1)/10,0)+1, COLUMN()))</f>
        <v>Docker</v>
      </c>
      <c r="C6998" s="18" t="str" cm="1">
        <f t="array" aca="1" ref="C6998" ca="1">INDIRECT("Results!" &amp; ADDRESS(ROUNDUP((ROW()-1)/10,0)+1, COLUMN()))</f>
        <v>MasterSlave</v>
      </c>
      <c r="D6998" s="18" t="str" cm="1">
        <f t="array" aca="1" ref="D6998" ca="1">INDIRECT("Results!" &amp; ADDRESS(ROUNDUP((ROW()-1)/10,0)+1, COLUMN()))</f>
        <v>no parameter</v>
      </c>
      <c r="E6998" s="18" cm="1">
        <f t="array" aca="1" ref="E6998" ca="1">INDIRECT("Results!" &amp; ADDRESS(ROUNDUP((ROW()-1)/10,0)+1, COLUMN()))</f>
        <v>56</v>
      </c>
      <c r="F6998" s="18" t="str" cm="1">
        <f t="array" aca="1" ref="F6998" ca="1">INDIRECT("Results!" &amp; ADDRESS(ROUNDUP((ROW()-1)/10,0)+1, COLUMN()))</f>
        <v>V9DockerMasterSlaveno parameter56</v>
      </c>
      <c r="G6998" s="18">
        <f t="shared" ca="1" si="109"/>
        <v>28.198</v>
      </c>
    </row>
    <row r="6999" spans="1:7" x14ac:dyDescent="0.25">
      <c r="A6999" s="18" t="str" cm="1">
        <f t="array" aca="1" ref="A6999" ca="1">INDIRECT("Results!" &amp; ADDRESS(ROUNDUP((ROW()-1)/10,0)+1, COLUMN()))</f>
        <v>V9</v>
      </c>
      <c r="B6999" s="18" t="str" cm="1">
        <f t="array" aca="1" ref="B6999" ca="1">INDIRECT("Results!" &amp; ADDRESS(ROUNDUP((ROW()-1)/10,0)+1, COLUMN()))</f>
        <v>Docker</v>
      </c>
      <c r="C6999" s="18" t="str" cm="1">
        <f t="array" aca="1" ref="C6999" ca="1">INDIRECT("Results!" &amp; ADDRESS(ROUNDUP((ROW()-1)/10,0)+1, COLUMN()))</f>
        <v>MasterSlave</v>
      </c>
      <c r="D6999" s="18" t="str" cm="1">
        <f t="array" aca="1" ref="D6999" ca="1">INDIRECT("Results!" &amp; ADDRESS(ROUNDUP((ROW()-1)/10,0)+1, COLUMN()))</f>
        <v>no parameter</v>
      </c>
      <c r="E6999" s="18" cm="1">
        <f t="array" aca="1" ref="E6999" ca="1">INDIRECT("Results!" &amp; ADDRESS(ROUNDUP((ROW()-1)/10,0)+1, COLUMN()))</f>
        <v>56</v>
      </c>
      <c r="F6999" s="18" t="str" cm="1">
        <f t="array" aca="1" ref="F6999" ca="1">INDIRECT("Results!" &amp; ADDRESS(ROUNDUP((ROW()-1)/10,0)+1, COLUMN()))</f>
        <v>V9DockerMasterSlaveno parameter56</v>
      </c>
      <c r="G6999" s="18">
        <f t="shared" ca="1" si="109"/>
        <v>28.236000000000001</v>
      </c>
    </row>
    <row r="7000" spans="1:7" x14ac:dyDescent="0.25">
      <c r="A7000" s="18" t="str" cm="1">
        <f t="array" aca="1" ref="A7000" ca="1">INDIRECT("Results!" &amp; ADDRESS(ROUNDUP((ROW()-1)/10,0)+1, COLUMN()))</f>
        <v>V9</v>
      </c>
      <c r="B7000" s="18" t="str" cm="1">
        <f t="array" aca="1" ref="B7000" ca="1">INDIRECT("Results!" &amp; ADDRESS(ROUNDUP((ROW()-1)/10,0)+1, COLUMN()))</f>
        <v>Docker</v>
      </c>
      <c r="C7000" s="18" t="str" cm="1">
        <f t="array" aca="1" ref="C7000" ca="1">INDIRECT("Results!" &amp; ADDRESS(ROUNDUP((ROW()-1)/10,0)+1, COLUMN()))</f>
        <v>MasterSlave</v>
      </c>
      <c r="D7000" s="18" t="str" cm="1">
        <f t="array" aca="1" ref="D7000" ca="1">INDIRECT("Results!" &amp; ADDRESS(ROUNDUP((ROW()-1)/10,0)+1, COLUMN()))</f>
        <v>no parameter</v>
      </c>
      <c r="E7000" s="18" cm="1">
        <f t="array" aca="1" ref="E7000" ca="1">INDIRECT("Results!" &amp; ADDRESS(ROUNDUP((ROW()-1)/10,0)+1, COLUMN()))</f>
        <v>56</v>
      </c>
      <c r="F7000" s="18" t="str" cm="1">
        <f t="array" aca="1" ref="F7000" ca="1">INDIRECT("Results!" &amp; ADDRESS(ROUNDUP((ROW()-1)/10,0)+1, COLUMN()))</f>
        <v>V9DockerMasterSlaveno parameter56</v>
      </c>
      <c r="G7000" s="18">
        <f t="shared" ca="1" si="109"/>
        <v>28.294</v>
      </c>
    </row>
    <row r="7001" spans="1:7" x14ac:dyDescent="0.25">
      <c r="A7001" s="18" t="str" cm="1">
        <f t="array" aca="1" ref="A7001" ca="1">INDIRECT("Results!" &amp; ADDRESS(ROUNDUP((ROW()-1)/10,0)+1, COLUMN()))</f>
        <v>V9</v>
      </c>
      <c r="B7001" s="18" t="str" cm="1">
        <f t="array" aca="1" ref="B7001" ca="1">INDIRECT("Results!" &amp; ADDRESS(ROUNDUP((ROW()-1)/10,0)+1, COLUMN()))</f>
        <v>Docker</v>
      </c>
      <c r="C7001" s="18" t="str" cm="1">
        <f t="array" aca="1" ref="C7001" ca="1">INDIRECT("Results!" &amp; ADDRESS(ROUNDUP((ROW()-1)/10,0)+1, COLUMN()))</f>
        <v>MasterSlave</v>
      </c>
      <c r="D7001" s="18" t="str" cm="1">
        <f t="array" aca="1" ref="D7001" ca="1">INDIRECT("Results!" &amp; ADDRESS(ROUNDUP((ROW()-1)/10,0)+1, COLUMN()))</f>
        <v>no parameter</v>
      </c>
      <c r="E7001" s="18" cm="1">
        <f t="array" aca="1" ref="E7001" ca="1">INDIRECT("Results!" &amp; ADDRESS(ROUNDUP((ROW()-1)/10,0)+1, COLUMN()))</f>
        <v>56</v>
      </c>
      <c r="F7001" s="18" t="str" cm="1">
        <f t="array" aca="1" ref="F7001" ca="1">INDIRECT("Results!" &amp; ADDRESS(ROUNDUP((ROW()-1)/10,0)+1, COLUMN()))</f>
        <v>V9DockerMasterSlaveno parameter56</v>
      </c>
      <c r="G7001" s="18">
        <f t="shared" ca="1" si="109"/>
        <v>28.606000000000002</v>
      </c>
    </row>
    <row r="7002" spans="1:7" x14ac:dyDescent="0.25">
      <c r="A7002" s="18" t="str" cm="1">
        <f t="array" aca="1" ref="A7002" ca="1">INDIRECT("Results!" &amp; ADDRESS(ROUNDUP((ROW()-1)/10,0)+1, COLUMN()))</f>
        <v>V9</v>
      </c>
      <c r="B7002" s="18" t="str" cm="1">
        <f t="array" aca="1" ref="B7002" ca="1">INDIRECT("Results!" &amp; ADDRESS(ROUNDUP((ROW()-1)/10,0)+1, COLUMN()))</f>
        <v>Docker</v>
      </c>
      <c r="C7002" s="18" t="str" cm="1">
        <f t="array" aca="1" ref="C7002" ca="1">INDIRECT("Results!" &amp; ADDRESS(ROUNDUP((ROW()-1)/10,0)+1, COLUMN()))</f>
        <v>MasterSlave</v>
      </c>
      <c r="D7002" s="18" t="str" cm="1">
        <f t="array" aca="1" ref="D7002" ca="1">INDIRECT("Results!" &amp; ADDRESS(ROUNDUP((ROW()-1)/10,0)+1, COLUMN()))</f>
        <v>no parameter</v>
      </c>
      <c r="E7002" s="18" cm="1">
        <f t="array" aca="1" ref="E7002" ca="1">INDIRECT("Results!" &amp; ADDRESS(ROUNDUP((ROW()-1)/10,0)+1, COLUMN()))</f>
        <v>60</v>
      </c>
      <c r="F7002" s="18" t="str" cm="1">
        <f t="array" aca="1" ref="F7002" ca="1">INDIRECT("Results!" &amp; ADDRESS(ROUNDUP((ROW()-1)/10,0)+1, COLUMN()))</f>
        <v>V9DockerMasterSlaveno parameter60</v>
      </c>
      <c r="G7002" s="18">
        <f t="shared" ca="1" si="109"/>
        <v>26.081</v>
      </c>
    </row>
    <row r="7003" spans="1:7" x14ac:dyDescent="0.25">
      <c r="A7003" s="18" t="str" cm="1">
        <f t="array" aca="1" ref="A7003" ca="1">INDIRECT("Results!" &amp; ADDRESS(ROUNDUP((ROW()-1)/10,0)+1, COLUMN()))</f>
        <v>V9</v>
      </c>
      <c r="B7003" s="18" t="str" cm="1">
        <f t="array" aca="1" ref="B7003" ca="1">INDIRECT("Results!" &amp; ADDRESS(ROUNDUP((ROW()-1)/10,0)+1, COLUMN()))</f>
        <v>Docker</v>
      </c>
      <c r="C7003" s="18" t="str" cm="1">
        <f t="array" aca="1" ref="C7003" ca="1">INDIRECT("Results!" &amp; ADDRESS(ROUNDUP((ROW()-1)/10,0)+1, COLUMN()))</f>
        <v>MasterSlave</v>
      </c>
      <c r="D7003" s="18" t="str" cm="1">
        <f t="array" aca="1" ref="D7003" ca="1">INDIRECT("Results!" &amp; ADDRESS(ROUNDUP((ROW()-1)/10,0)+1, COLUMN()))</f>
        <v>no parameter</v>
      </c>
      <c r="E7003" s="18" cm="1">
        <f t="array" aca="1" ref="E7003" ca="1">INDIRECT("Results!" &amp; ADDRESS(ROUNDUP((ROW()-1)/10,0)+1, COLUMN()))</f>
        <v>60</v>
      </c>
      <c r="F7003" s="18" t="str" cm="1">
        <f t="array" aca="1" ref="F7003" ca="1">INDIRECT("Results!" &amp; ADDRESS(ROUNDUP((ROW()-1)/10,0)+1, COLUMN()))</f>
        <v>V9DockerMasterSlaveno parameter60</v>
      </c>
      <c r="G7003" s="18">
        <f t="shared" ca="1" si="109"/>
        <v>26.154</v>
      </c>
    </row>
    <row r="7004" spans="1:7" x14ac:dyDescent="0.25">
      <c r="A7004" s="18" t="str" cm="1">
        <f t="array" aca="1" ref="A7004" ca="1">INDIRECT("Results!" &amp; ADDRESS(ROUNDUP((ROW()-1)/10,0)+1, COLUMN()))</f>
        <v>V9</v>
      </c>
      <c r="B7004" s="18" t="str" cm="1">
        <f t="array" aca="1" ref="B7004" ca="1">INDIRECT("Results!" &amp; ADDRESS(ROUNDUP((ROW()-1)/10,0)+1, COLUMN()))</f>
        <v>Docker</v>
      </c>
      <c r="C7004" s="18" t="str" cm="1">
        <f t="array" aca="1" ref="C7004" ca="1">INDIRECT("Results!" &amp; ADDRESS(ROUNDUP((ROW()-1)/10,0)+1, COLUMN()))</f>
        <v>MasterSlave</v>
      </c>
      <c r="D7004" s="18" t="str" cm="1">
        <f t="array" aca="1" ref="D7004" ca="1">INDIRECT("Results!" &amp; ADDRESS(ROUNDUP((ROW()-1)/10,0)+1, COLUMN()))</f>
        <v>no parameter</v>
      </c>
      <c r="E7004" s="18" cm="1">
        <f t="array" aca="1" ref="E7004" ca="1">INDIRECT("Results!" &amp; ADDRESS(ROUNDUP((ROW()-1)/10,0)+1, COLUMN()))</f>
        <v>60</v>
      </c>
      <c r="F7004" s="18" t="str" cm="1">
        <f t="array" aca="1" ref="F7004" ca="1">INDIRECT("Results!" &amp; ADDRESS(ROUNDUP((ROW()-1)/10,0)+1, COLUMN()))</f>
        <v>V9DockerMasterSlaveno parameter60</v>
      </c>
      <c r="G7004" s="18">
        <f t="shared" ca="1" si="109"/>
        <v>26.164999999999999</v>
      </c>
    </row>
    <row r="7005" spans="1:7" x14ac:dyDescent="0.25">
      <c r="A7005" s="18" t="str" cm="1">
        <f t="array" aca="1" ref="A7005" ca="1">INDIRECT("Results!" &amp; ADDRESS(ROUNDUP((ROW()-1)/10,0)+1, COLUMN()))</f>
        <v>V9</v>
      </c>
      <c r="B7005" s="18" t="str" cm="1">
        <f t="array" aca="1" ref="B7005" ca="1">INDIRECT("Results!" &amp; ADDRESS(ROUNDUP((ROW()-1)/10,0)+1, COLUMN()))</f>
        <v>Docker</v>
      </c>
      <c r="C7005" s="18" t="str" cm="1">
        <f t="array" aca="1" ref="C7005" ca="1">INDIRECT("Results!" &amp; ADDRESS(ROUNDUP((ROW()-1)/10,0)+1, COLUMN()))</f>
        <v>MasterSlave</v>
      </c>
      <c r="D7005" s="18" t="str" cm="1">
        <f t="array" aca="1" ref="D7005" ca="1">INDIRECT("Results!" &amp; ADDRESS(ROUNDUP((ROW()-1)/10,0)+1, COLUMN()))</f>
        <v>no parameter</v>
      </c>
      <c r="E7005" s="18" cm="1">
        <f t="array" aca="1" ref="E7005" ca="1">INDIRECT("Results!" &amp; ADDRESS(ROUNDUP((ROW()-1)/10,0)+1, COLUMN()))</f>
        <v>60</v>
      </c>
      <c r="F7005" s="18" t="str" cm="1">
        <f t="array" aca="1" ref="F7005" ca="1">INDIRECT("Results!" &amp; ADDRESS(ROUNDUP((ROW()-1)/10,0)+1, COLUMN()))</f>
        <v>V9DockerMasterSlaveno parameter60</v>
      </c>
      <c r="G7005" s="18">
        <f t="shared" ca="1" si="109"/>
        <v>26.213000000000001</v>
      </c>
    </row>
    <row r="7006" spans="1:7" x14ac:dyDescent="0.25">
      <c r="A7006" s="18" t="str" cm="1">
        <f t="array" aca="1" ref="A7006" ca="1">INDIRECT("Results!" &amp; ADDRESS(ROUNDUP((ROW()-1)/10,0)+1, COLUMN()))</f>
        <v>V9</v>
      </c>
      <c r="B7006" s="18" t="str" cm="1">
        <f t="array" aca="1" ref="B7006" ca="1">INDIRECT("Results!" &amp; ADDRESS(ROUNDUP((ROW()-1)/10,0)+1, COLUMN()))</f>
        <v>Docker</v>
      </c>
      <c r="C7006" s="18" t="str" cm="1">
        <f t="array" aca="1" ref="C7006" ca="1">INDIRECT("Results!" &amp; ADDRESS(ROUNDUP((ROW()-1)/10,0)+1, COLUMN()))</f>
        <v>MasterSlave</v>
      </c>
      <c r="D7006" s="18" t="str" cm="1">
        <f t="array" aca="1" ref="D7006" ca="1">INDIRECT("Results!" &amp; ADDRESS(ROUNDUP((ROW()-1)/10,0)+1, COLUMN()))</f>
        <v>no parameter</v>
      </c>
      <c r="E7006" s="18" cm="1">
        <f t="array" aca="1" ref="E7006" ca="1">INDIRECT("Results!" &amp; ADDRESS(ROUNDUP((ROW()-1)/10,0)+1, COLUMN()))</f>
        <v>60</v>
      </c>
      <c r="F7006" s="18" t="str" cm="1">
        <f t="array" aca="1" ref="F7006" ca="1">INDIRECT("Results!" &amp; ADDRESS(ROUNDUP((ROW()-1)/10,0)+1, COLUMN()))</f>
        <v>V9DockerMasterSlaveno parameter60</v>
      </c>
      <c r="G7006" s="18">
        <f t="shared" ca="1" si="109"/>
        <v>26.238</v>
      </c>
    </row>
    <row r="7007" spans="1:7" x14ac:dyDescent="0.25">
      <c r="A7007" s="18" t="str" cm="1">
        <f t="array" aca="1" ref="A7007" ca="1">INDIRECT("Results!" &amp; ADDRESS(ROUNDUP((ROW()-1)/10,0)+1, COLUMN()))</f>
        <v>V9</v>
      </c>
      <c r="B7007" s="18" t="str" cm="1">
        <f t="array" aca="1" ref="B7007" ca="1">INDIRECT("Results!" &amp; ADDRESS(ROUNDUP((ROW()-1)/10,0)+1, COLUMN()))</f>
        <v>Docker</v>
      </c>
      <c r="C7007" s="18" t="str" cm="1">
        <f t="array" aca="1" ref="C7007" ca="1">INDIRECT("Results!" &amp; ADDRESS(ROUNDUP((ROW()-1)/10,0)+1, COLUMN()))</f>
        <v>MasterSlave</v>
      </c>
      <c r="D7007" s="18" t="str" cm="1">
        <f t="array" aca="1" ref="D7007" ca="1">INDIRECT("Results!" &amp; ADDRESS(ROUNDUP((ROW()-1)/10,0)+1, COLUMN()))</f>
        <v>no parameter</v>
      </c>
      <c r="E7007" s="18" cm="1">
        <f t="array" aca="1" ref="E7007" ca="1">INDIRECT("Results!" &amp; ADDRESS(ROUNDUP((ROW()-1)/10,0)+1, COLUMN()))</f>
        <v>60</v>
      </c>
      <c r="F7007" s="18" t="str" cm="1">
        <f t="array" aca="1" ref="F7007" ca="1">INDIRECT("Results!" &amp; ADDRESS(ROUNDUP((ROW()-1)/10,0)+1, COLUMN()))</f>
        <v>V9DockerMasterSlaveno parameter60</v>
      </c>
      <c r="G7007" s="18">
        <f t="shared" ca="1" si="109"/>
        <v>26.241</v>
      </c>
    </row>
    <row r="7008" spans="1:7" x14ac:dyDescent="0.25">
      <c r="A7008" s="18" t="str" cm="1">
        <f t="array" aca="1" ref="A7008" ca="1">INDIRECT("Results!" &amp; ADDRESS(ROUNDUP((ROW()-1)/10,0)+1, COLUMN()))</f>
        <v>V9</v>
      </c>
      <c r="B7008" s="18" t="str" cm="1">
        <f t="array" aca="1" ref="B7008" ca="1">INDIRECT("Results!" &amp; ADDRESS(ROUNDUP((ROW()-1)/10,0)+1, COLUMN()))</f>
        <v>Docker</v>
      </c>
      <c r="C7008" s="18" t="str" cm="1">
        <f t="array" aca="1" ref="C7008" ca="1">INDIRECT("Results!" &amp; ADDRESS(ROUNDUP((ROW()-1)/10,0)+1, COLUMN()))</f>
        <v>MasterSlave</v>
      </c>
      <c r="D7008" s="18" t="str" cm="1">
        <f t="array" aca="1" ref="D7008" ca="1">INDIRECT("Results!" &amp; ADDRESS(ROUNDUP((ROW()-1)/10,0)+1, COLUMN()))</f>
        <v>no parameter</v>
      </c>
      <c r="E7008" s="18" cm="1">
        <f t="array" aca="1" ref="E7008" ca="1">INDIRECT("Results!" &amp; ADDRESS(ROUNDUP((ROW()-1)/10,0)+1, COLUMN()))</f>
        <v>60</v>
      </c>
      <c r="F7008" s="18" t="str" cm="1">
        <f t="array" aca="1" ref="F7008" ca="1">INDIRECT("Results!" &amp; ADDRESS(ROUNDUP((ROW()-1)/10,0)+1, COLUMN()))</f>
        <v>V9DockerMasterSlaveno parameter60</v>
      </c>
      <c r="G7008" s="18">
        <f t="shared" ca="1" si="109"/>
        <v>26.242000000000001</v>
      </c>
    </row>
    <row r="7009" spans="1:7" x14ac:dyDescent="0.25">
      <c r="A7009" s="18" t="str" cm="1">
        <f t="array" aca="1" ref="A7009" ca="1">INDIRECT("Results!" &amp; ADDRESS(ROUNDUP((ROW()-1)/10,0)+1, COLUMN()))</f>
        <v>V9</v>
      </c>
      <c r="B7009" s="18" t="str" cm="1">
        <f t="array" aca="1" ref="B7009" ca="1">INDIRECT("Results!" &amp; ADDRESS(ROUNDUP((ROW()-1)/10,0)+1, COLUMN()))</f>
        <v>Docker</v>
      </c>
      <c r="C7009" s="18" t="str" cm="1">
        <f t="array" aca="1" ref="C7009" ca="1">INDIRECT("Results!" &amp; ADDRESS(ROUNDUP((ROW()-1)/10,0)+1, COLUMN()))</f>
        <v>MasterSlave</v>
      </c>
      <c r="D7009" s="18" t="str" cm="1">
        <f t="array" aca="1" ref="D7009" ca="1">INDIRECT("Results!" &amp; ADDRESS(ROUNDUP((ROW()-1)/10,0)+1, COLUMN()))</f>
        <v>no parameter</v>
      </c>
      <c r="E7009" s="18" cm="1">
        <f t="array" aca="1" ref="E7009" ca="1">INDIRECT("Results!" &amp; ADDRESS(ROUNDUP((ROW()-1)/10,0)+1, COLUMN()))</f>
        <v>60</v>
      </c>
      <c r="F7009" s="18" t="str" cm="1">
        <f t="array" aca="1" ref="F7009" ca="1">INDIRECT("Results!" &amp; ADDRESS(ROUNDUP((ROW()-1)/10,0)+1, COLUMN()))</f>
        <v>V9DockerMasterSlaveno parameter60</v>
      </c>
      <c r="G7009" s="18">
        <f t="shared" ca="1" si="109"/>
        <v>26.245000000000001</v>
      </c>
    </row>
    <row r="7010" spans="1:7" x14ac:dyDescent="0.25">
      <c r="A7010" s="18" t="str" cm="1">
        <f t="array" aca="1" ref="A7010" ca="1">INDIRECT("Results!" &amp; ADDRESS(ROUNDUP((ROW()-1)/10,0)+1, COLUMN()))</f>
        <v>V9</v>
      </c>
      <c r="B7010" s="18" t="str" cm="1">
        <f t="array" aca="1" ref="B7010" ca="1">INDIRECT("Results!" &amp; ADDRESS(ROUNDUP((ROW()-1)/10,0)+1, COLUMN()))</f>
        <v>Docker</v>
      </c>
      <c r="C7010" s="18" t="str" cm="1">
        <f t="array" aca="1" ref="C7010" ca="1">INDIRECT("Results!" &amp; ADDRESS(ROUNDUP((ROW()-1)/10,0)+1, COLUMN()))</f>
        <v>MasterSlave</v>
      </c>
      <c r="D7010" s="18" t="str" cm="1">
        <f t="array" aca="1" ref="D7010" ca="1">INDIRECT("Results!" &amp; ADDRESS(ROUNDUP((ROW()-1)/10,0)+1, COLUMN()))</f>
        <v>no parameter</v>
      </c>
      <c r="E7010" s="18" cm="1">
        <f t="array" aca="1" ref="E7010" ca="1">INDIRECT("Results!" &amp; ADDRESS(ROUNDUP((ROW()-1)/10,0)+1, COLUMN()))</f>
        <v>60</v>
      </c>
      <c r="F7010" s="18" t="str" cm="1">
        <f t="array" aca="1" ref="F7010" ca="1">INDIRECT("Results!" &amp; ADDRESS(ROUNDUP((ROW()-1)/10,0)+1, COLUMN()))</f>
        <v>V9DockerMasterSlaveno parameter60</v>
      </c>
      <c r="G7010" s="18">
        <f t="shared" ca="1" si="109"/>
        <v>26.248999999999999</v>
      </c>
    </row>
    <row r="7011" spans="1:7" x14ac:dyDescent="0.25">
      <c r="A7011" s="18" t="str" cm="1">
        <f t="array" aca="1" ref="A7011" ca="1">INDIRECT("Results!" &amp; ADDRESS(ROUNDUP((ROW()-1)/10,0)+1, COLUMN()))</f>
        <v>V9</v>
      </c>
      <c r="B7011" s="18" t="str" cm="1">
        <f t="array" aca="1" ref="B7011" ca="1">INDIRECT("Results!" &amp; ADDRESS(ROUNDUP((ROW()-1)/10,0)+1, COLUMN()))</f>
        <v>Docker</v>
      </c>
      <c r="C7011" s="18" t="str" cm="1">
        <f t="array" aca="1" ref="C7011" ca="1">INDIRECT("Results!" &amp; ADDRESS(ROUNDUP((ROW()-1)/10,0)+1, COLUMN()))</f>
        <v>MasterSlave</v>
      </c>
      <c r="D7011" s="18" t="str" cm="1">
        <f t="array" aca="1" ref="D7011" ca="1">INDIRECT("Results!" &amp; ADDRESS(ROUNDUP((ROW()-1)/10,0)+1, COLUMN()))</f>
        <v>no parameter</v>
      </c>
      <c r="E7011" s="18" cm="1">
        <f t="array" aca="1" ref="E7011" ca="1">INDIRECT("Results!" &amp; ADDRESS(ROUNDUP((ROW()-1)/10,0)+1, COLUMN()))</f>
        <v>60</v>
      </c>
      <c r="F7011" s="18" t="str" cm="1">
        <f t="array" aca="1" ref="F7011" ca="1">INDIRECT("Results!" &amp; ADDRESS(ROUNDUP((ROW()-1)/10,0)+1, COLUMN()))</f>
        <v>V9DockerMasterSlaveno parameter60</v>
      </c>
      <c r="G7011" s="18">
        <f t="shared" ca="1" si="109"/>
        <v>26.329000000000001</v>
      </c>
    </row>
    <row r="7012" spans="1:7" x14ac:dyDescent="0.25">
      <c r="A7012" s="18" t="str" cm="1">
        <f t="array" aca="1" ref="A7012" ca="1">INDIRECT("Results!" &amp; ADDRESS(ROUNDUP((ROW()-1)/10,0)+1, COLUMN()))</f>
        <v>V9</v>
      </c>
      <c r="B7012" s="18" t="str" cm="1">
        <f t="array" aca="1" ref="B7012" ca="1">INDIRECT("Results!" &amp; ADDRESS(ROUNDUP((ROW()-1)/10,0)+1, COLUMN()))</f>
        <v>Docker</v>
      </c>
      <c r="C7012" s="18" t="str" cm="1">
        <f t="array" aca="1" ref="C7012" ca="1">INDIRECT("Results!" &amp; ADDRESS(ROUNDUP((ROW()-1)/10,0)+1, COLUMN()))</f>
        <v>MasterSlave</v>
      </c>
      <c r="D7012" s="18" t="str" cm="1">
        <f t="array" aca="1" ref="D7012" ca="1">INDIRECT("Results!" &amp; ADDRESS(ROUNDUP((ROW()-1)/10,0)+1, COLUMN()))</f>
        <v>no parameter</v>
      </c>
      <c r="E7012" s="18" cm="1">
        <f t="array" aca="1" ref="E7012" ca="1">INDIRECT("Results!" &amp; ADDRESS(ROUNDUP((ROW()-1)/10,0)+1, COLUMN()))</f>
        <v>64</v>
      </c>
      <c r="F7012" s="18" t="str" cm="1">
        <f t="array" aca="1" ref="F7012" ca="1">INDIRECT("Results!" &amp; ADDRESS(ROUNDUP((ROW()-1)/10,0)+1, COLUMN()))</f>
        <v>V9DockerMasterSlaveno parameter64</v>
      </c>
      <c r="G7012" s="18">
        <f t="shared" ca="1" si="109"/>
        <v>25.93</v>
      </c>
    </row>
    <row r="7013" spans="1:7" x14ac:dyDescent="0.25">
      <c r="A7013" s="18" t="str" cm="1">
        <f t="array" aca="1" ref="A7013" ca="1">INDIRECT("Results!" &amp; ADDRESS(ROUNDUP((ROW()-1)/10,0)+1, COLUMN()))</f>
        <v>V9</v>
      </c>
      <c r="B7013" s="18" t="str" cm="1">
        <f t="array" aca="1" ref="B7013" ca="1">INDIRECT("Results!" &amp; ADDRESS(ROUNDUP((ROW()-1)/10,0)+1, COLUMN()))</f>
        <v>Docker</v>
      </c>
      <c r="C7013" s="18" t="str" cm="1">
        <f t="array" aca="1" ref="C7013" ca="1">INDIRECT("Results!" &amp; ADDRESS(ROUNDUP((ROW()-1)/10,0)+1, COLUMN()))</f>
        <v>MasterSlave</v>
      </c>
      <c r="D7013" s="18" t="str" cm="1">
        <f t="array" aca="1" ref="D7013" ca="1">INDIRECT("Results!" &amp; ADDRESS(ROUNDUP((ROW()-1)/10,0)+1, COLUMN()))</f>
        <v>no parameter</v>
      </c>
      <c r="E7013" s="18" cm="1">
        <f t="array" aca="1" ref="E7013" ca="1">INDIRECT("Results!" &amp; ADDRESS(ROUNDUP((ROW()-1)/10,0)+1, COLUMN()))</f>
        <v>64</v>
      </c>
      <c r="F7013" s="18" t="str" cm="1">
        <f t="array" aca="1" ref="F7013" ca="1">INDIRECT("Results!" &amp; ADDRESS(ROUNDUP((ROW()-1)/10,0)+1, COLUMN()))</f>
        <v>V9DockerMasterSlaveno parameter64</v>
      </c>
      <c r="G7013" s="18">
        <f t="shared" ca="1" si="109"/>
        <v>25.93</v>
      </c>
    </row>
    <row r="7014" spans="1:7" x14ac:dyDescent="0.25">
      <c r="A7014" s="18" t="str" cm="1">
        <f t="array" aca="1" ref="A7014" ca="1">INDIRECT("Results!" &amp; ADDRESS(ROUNDUP((ROW()-1)/10,0)+1, COLUMN()))</f>
        <v>V9</v>
      </c>
      <c r="B7014" s="18" t="str" cm="1">
        <f t="array" aca="1" ref="B7014" ca="1">INDIRECT("Results!" &amp; ADDRESS(ROUNDUP((ROW()-1)/10,0)+1, COLUMN()))</f>
        <v>Docker</v>
      </c>
      <c r="C7014" s="18" t="str" cm="1">
        <f t="array" aca="1" ref="C7014" ca="1">INDIRECT("Results!" &amp; ADDRESS(ROUNDUP((ROW()-1)/10,0)+1, COLUMN()))</f>
        <v>MasterSlave</v>
      </c>
      <c r="D7014" s="18" t="str" cm="1">
        <f t="array" aca="1" ref="D7014" ca="1">INDIRECT("Results!" &amp; ADDRESS(ROUNDUP((ROW()-1)/10,0)+1, COLUMN()))</f>
        <v>no parameter</v>
      </c>
      <c r="E7014" s="18" cm="1">
        <f t="array" aca="1" ref="E7014" ca="1">INDIRECT("Results!" &amp; ADDRESS(ROUNDUP((ROW()-1)/10,0)+1, COLUMN()))</f>
        <v>64</v>
      </c>
      <c r="F7014" s="18" t="str" cm="1">
        <f t="array" aca="1" ref="F7014" ca="1">INDIRECT("Results!" &amp; ADDRESS(ROUNDUP((ROW()-1)/10,0)+1, COLUMN()))</f>
        <v>V9DockerMasterSlaveno parameter64</v>
      </c>
      <c r="G7014" s="18">
        <f t="shared" ca="1" si="109"/>
        <v>25.95</v>
      </c>
    </row>
    <row r="7015" spans="1:7" x14ac:dyDescent="0.25">
      <c r="A7015" s="18" t="str" cm="1">
        <f t="array" aca="1" ref="A7015" ca="1">INDIRECT("Results!" &amp; ADDRESS(ROUNDUP((ROW()-1)/10,0)+1, COLUMN()))</f>
        <v>V9</v>
      </c>
      <c r="B7015" s="18" t="str" cm="1">
        <f t="array" aca="1" ref="B7015" ca="1">INDIRECT("Results!" &amp; ADDRESS(ROUNDUP((ROW()-1)/10,0)+1, COLUMN()))</f>
        <v>Docker</v>
      </c>
      <c r="C7015" s="18" t="str" cm="1">
        <f t="array" aca="1" ref="C7015" ca="1">INDIRECT("Results!" &amp; ADDRESS(ROUNDUP((ROW()-1)/10,0)+1, COLUMN()))</f>
        <v>MasterSlave</v>
      </c>
      <c r="D7015" s="18" t="str" cm="1">
        <f t="array" aca="1" ref="D7015" ca="1">INDIRECT("Results!" &amp; ADDRESS(ROUNDUP((ROW()-1)/10,0)+1, COLUMN()))</f>
        <v>no parameter</v>
      </c>
      <c r="E7015" s="18" cm="1">
        <f t="array" aca="1" ref="E7015" ca="1">INDIRECT("Results!" &amp; ADDRESS(ROUNDUP((ROW()-1)/10,0)+1, COLUMN()))</f>
        <v>64</v>
      </c>
      <c r="F7015" s="18" t="str" cm="1">
        <f t="array" aca="1" ref="F7015" ca="1">INDIRECT("Results!" &amp; ADDRESS(ROUNDUP((ROW()-1)/10,0)+1, COLUMN()))</f>
        <v>V9DockerMasterSlaveno parameter64</v>
      </c>
      <c r="G7015" s="18">
        <f t="shared" ca="1" si="109"/>
        <v>25.97</v>
      </c>
    </row>
    <row r="7016" spans="1:7" x14ac:dyDescent="0.25">
      <c r="A7016" s="18" t="str" cm="1">
        <f t="array" aca="1" ref="A7016" ca="1">INDIRECT("Results!" &amp; ADDRESS(ROUNDUP((ROW()-1)/10,0)+1, COLUMN()))</f>
        <v>V9</v>
      </c>
      <c r="B7016" s="18" t="str" cm="1">
        <f t="array" aca="1" ref="B7016" ca="1">INDIRECT("Results!" &amp; ADDRESS(ROUNDUP((ROW()-1)/10,0)+1, COLUMN()))</f>
        <v>Docker</v>
      </c>
      <c r="C7016" s="18" t="str" cm="1">
        <f t="array" aca="1" ref="C7016" ca="1">INDIRECT("Results!" &amp; ADDRESS(ROUNDUP((ROW()-1)/10,0)+1, COLUMN()))</f>
        <v>MasterSlave</v>
      </c>
      <c r="D7016" s="18" t="str" cm="1">
        <f t="array" aca="1" ref="D7016" ca="1">INDIRECT("Results!" &amp; ADDRESS(ROUNDUP((ROW()-1)/10,0)+1, COLUMN()))</f>
        <v>no parameter</v>
      </c>
      <c r="E7016" s="18" cm="1">
        <f t="array" aca="1" ref="E7016" ca="1">INDIRECT("Results!" &amp; ADDRESS(ROUNDUP((ROW()-1)/10,0)+1, COLUMN()))</f>
        <v>64</v>
      </c>
      <c r="F7016" s="18" t="str" cm="1">
        <f t="array" aca="1" ref="F7016" ca="1">INDIRECT("Results!" &amp; ADDRESS(ROUNDUP((ROW()-1)/10,0)+1, COLUMN()))</f>
        <v>V9DockerMasterSlaveno parameter64</v>
      </c>
      <c r="G7016" s="18">
        <f t="shared" ca="1" si="109"/>
        <v>25.99</v>
      </c>
    </row>
    <row r="7017" spans="1:7" x14ac:dyDescent="0.25">
      <c r="A7017" s="18" t="str" cm="1">
        <f t="array" aca="1" ref="A7017" ca="1">INDIRECT("Results!" &amp; ADDRESS(ROUNDUP((ROW()-1)/10,0)+1, COLUMN()))</f>
        <v>V9</v>
      </c>
      <c r="B7017" s="18" t="str" cm="1">
        <f t="array" aca="1" ref="B7017" ca="1">INDIRECT("Results!" &amp; ADDRESS(ROUNDUP((ROW()-1)/10,0)+1, COLUMN()))</f>
        <v>Docker</v>
      </c>
      <c r="C7017" s="18" t="str" cm="1">
        <f t="array" aca="1" ref="C7017" ca="1">INDIRECT("Results!" &amp; ADDRESS(ROUNDUP((ROW()-1)/10,0)+1, COLUMN()))</f>
        <v>MasterSlave</v>
      </c>
      <c r="D7017" s="18" t="str" cm="1">
        <f t="array" aca="1" ref="D7017" ca="1">INDIRECT("Results!" &amp; ADDRESS(ROUNDUP((ROW()-1)/10,0)+1, COLUMN()))</f>
        <v>no parameter</v>
      </c>
      <c r="E7017" s="18" cm="1">
        <f t="array" aca="1" ref="E7017" ca="1">INDIRECT("Results!" &amp; ADDRESS(ROUNDUP((ROW()-1)/10,0)+1, COLUMN()))</f>
        <v>64</v>
      </c>
      <c r="F7017" s="18" t="str" cm="1">
        <f t="array" aca="1" ref="F7017" ca="1">INDIRECT("Results!" &amp; ADDRESS(ROUNDUP((ROW()-1)/10,0)+1, COLUMN()))</f>
        <v>V9DockerMasterSlaveno parameter64</v>
      </c>
      <c r="G7017" s="18">
        <f t="shared" ca="1" si="109"/>
        <v>26.29</v>
      </c>
    </row>
    <row r="7018" spans="1:7" x14ac:dyDescent="0.25">
      <c r="A7018" s="18" t="str" cm="1">
        <f t="array" aca="1" ref="A7018" ca="1">INDIRECT("Results!" &amp; ADDRESS(ROUNDUP((ROW()-1)/10,0)+1, COLUMN()))</f>
        <v>V9</v>
      </c>
      <c r="B7018" s="18" t="str" cm="1">
        <f t="array" aca="1" ref="B7018" ca="1">INDIRECT("Results!" &amp; ADDRESS(ROUNDUP((ROW()-1)/10,0)+1, COLUMN()))</f>
        <v>Docker</v>
      </c>
      <c r="C7018" s="18" t="str" cm="1">
        <f t="array" aca="1" ref="C7018" ca="1">INDIRECT("Results!" &amp; ADDRESS(ROUNDUP((ROW()-1)/10,0)+1, COLUMN()))</f>
        <v>MasterSlave</v>
      </c>
      <c r="D7018" s="18" t="str" cm="1">
        <f t="array" aca="1" ref="D7018" ca="1">INDIRECT("Results!" &amp; ADDRESS(ROUNDUP((ROW()-1)/10,0)+1, COLUMN()))</f>
        <v>no parameter</v>
      </c>
      <c r="E7018" s="18" cm="1">
        <f t="array" aca="1" ref="E7018" ca="1">INDIRECT("Results!" &amp; ADDRESS(ROUNDUP((ROW()-1)/10,0)+1, COLUMN()))</f>
        <v>64</v>
      </c>
      <c r="F7018" s="18" t="str" cm="1">
        <f t="array" aca="1" ref="F7018" ca="1">INDIRECT("Results!" &amp; ADDRESS(ROUNDUP((ROW()-1)/10,0)+1, COLUMN()))</f>
        <v>V9DockerMasterSlaveno parameter64</v>
      </c>
      <c r="G7018" s="18">
        <f t="shared" ca="1" si="109"/>
        <v>26.43</v>
      </c>
    </row>
    <row r="7019" spans="1:7" x14ac:dyDescent="0.25">
      <c r="A7019" s="18" t="str" cm="1">
        <f t="array" aca="1" ref="A7019" ca="1">INDIRECT("Results!" &amp; ADDRESS(ROUNDUP((ROW()-1)/10,0)+1, COLUMN()))</f>
        <v>V9</v>
      </c>
      <c r="B7019" s="18" t="str" cm="1">
        <f t="array" aca="1" ref="B7019" ca="1">INDIRECT("Results!" &amp; ADDRESS(ROUNDUP((ROW()-1)/10,0)+1, COLUMN()))</f>
        <v>Docker</v>
      </c>
      <c r="C7019" s="18" t="str" cm="1">
        <f t="array" aca="1" ref="C7019" ca="1">INDIRECT("Results!" &amp; ADDRESS(ROUNDUP((ROW()-1)/10,0)+1, COLUMN()))</f>
        <v>MasterSlave</v>
      </c>
      <c r="D7019" s="18" t="str" cm="1">
        <f t="array" aca="1" ref="D7019" ca="1">INDIRECT("Results!" &amp; ADDRESS(ROUNDUP((ROW()-1)/10,0)+1, COLUMN()))</f>
        <v>no parameter</v>
      </c>
      <c r="E7019" s="18" cm="1">
        <f t="array" aca="1" ref="E7019" ca="1">INDIRECT("Results!" &amp; ADDRESS(ROUNDUP((ROW()-1)/10,0)+1, COLUMN()))</f>
        <v>64</v>
      </c>
      <c r="F7019" s="18" t="str" cm="1">
        <f t="array" aca="1" ref="F7019" ca="1">INDIRECT("Results!" &amp; ADDRESS(ROUNDUP((ROW()-1)/10,0)+1, COLUMN()))</f>
        <v>V9DockerMasterSlaveno parameter64</v>
      </c>
      <c r="G7019" s="18">
        <f t="shared" ca="1" si="109"/>
        <v>26.55</v>
      </c>
    </row>
    <row r="7020" spans="1:7" x14ac:dyDescent="0.25">
      <c r="A7020" s="18" t="str" cm="1">
        <f t="array" aca="1" ref="A7020" ca="1">INDIRECT("Results!" &amp; ADDRESS(ROUNDUP((ROW()-1)/10,0)+1, COLUMN()))</f>
        <v>V9</v>
      </c>
      <c r="B7020" s="18" t="str" cm="1">
        <f t="array" aca="1" ref="B7020" ca="1">INDIRECT("Results!" &amp; ADDRESS(ROUNDUP((ROW()-1)/10,0)+1, COLUMN()))</f>
        <v>Docker</v>
      </c>
      <c r="C7020" s="18" t="str" cm="1">
        <f t="array" aca="1" ref="C7020" ca="1">INDIRECT("Results!" &amp; ADDRESS(ROUNDUP((ROW()-1)/10,0)+1, COLUMN()))</f>
        <v>MasterSlave</v>
      </c>
      <c r="D7020" s="18" t="str" cm="1">
        <f t="array" aca="1" ref="D7020" ca="1">INDIRECT("Results!" &amp; ADDRESS(ROUNDUP((ROW()-1)/10,0)+1, COLUMN()))</f>
        <v>no parameter</v>
      </c>
      <c r="E7020" s="18" cm="1">
        <f t="array" aca="1" ref="E7020" ca="1">INDIRECT("Results!" &amp; ADDRESS(ROUNDUP((ROW()-1)/10,0)+1, COLUMN()))</f>
        <v>64</v>
      </c>
      <c r="F7020" s="18" t="str" cm="1">
        <f t="array" aca="1" ref="F7020" ca="1">INDIRECT("Results!" &amp; ADDRESS(ROUNDUP((ROW()-1)/10,0)+1, COLUMN()))</f>
        <v>V9DockerMasterSlaveno parameter64</v>
      </c>
      <c r="G7020" s="18">
        <f t="shared" ca="1" si="109"/>
        <v>27.59</v>
      </c>
    </row>
    <row r="7021" spans="1:7" x14ac:dyDescent="0.25">
      <c r="A7021" s="18" t="str" cm="1">
        <f t="array" aca="1" ref="A7021" ca="1">INDIRECT("Results!" &amp; ADDRESS(ROUNDUP((ROW()-1)/10,0)+1, COLUMN()))</f>
        <v>V9</v>
      </c>
      <c r="B7021" s="18" t="str" cm="1">
        <f t="array" aca="1" ref="B7021" ca="1">INDIRECT("Results!" &amp; ADDRESS(ROUNDUP((ROW()-1)/10,0)+1, COLUMN()))</f>
        <v>Docker</v>
      </c>
      <c r="C7021" s="18" t="str" cm="1">
        <f t="array" aca="1" ref="C7021" ca="1">INDIRECT("Results!" &amp; ADDRESS(ROUNDUP((ROW()-1)/10,0)+1, COLUMN()))</f>
        <v>MasterSlave</v>
      </c>
      <c r="D7021" s="18" t="str" cm="1">
        <f t="array" aca="1" ref="D7021" ca="1">INDIRECT("Results!" &amp; ADDRESS(ROUNDUP((ROW()-1)/10,0)+1, COLUMN()))</f>
        <v>no parameter</v>
      </c>
      <c r="E7021" s="18" cm="1">
        <f t="array" aca="1" ref="E7021" ca="1">INDIRECT("Results!" &amp; ADDRESS(ROUNDUP((ROW()-1)/10,0)+1, COLUMN()))</f>
        <v>64</v>
      </c>
      <c r="F7021" s="18" t="str" cm="1">
        <f t="array" aca="1" ref="F7021" ca="1">INDIRECT("Results!" &amp; ADDRESS(ROUNDUP((ROW()-1)/10,0)+1, COLUMN()))</f>
        <v>V9DockerMasterSlaveno parameter64</v>
      </c>
      <c r="G7021" s="18">
        <f t="shared" ca="1" si="109"/>
        <v>27.63</v>
      </c>
    </row>
    <row r="7022" spans="1:7" x14ac:dyDescent="0.25">
      <c r="A7022" s="18" t="str" cm="1">
        <f t="array" aca="1" ref="A7022" ca="1">INDIRECT("Results!" &amp; ADDRESS(ROUNDUP((ROW()-1)/10,0)+1, COLUMN()))</f>
        <v>V9</v>
      </c>
      <c r="B7022" s="18" t="str" cm="1">
        <f t="array" aca="1" ref="B7022" ca="1">INDIRECT("Results!" &amp; ADDRESS(ROUNDUP((ROW()-1)/10,0)+1, COLUMN()))</f>
        <v>Docker</v>
      </c>
      <c r="C7022" s="18" t="str" cm="1">
        <f t="array" aca="1" ref="C7022" ca="1">INDIRECT("Results!" &amp; ADDRESS(ROUNDUP((ROW()-1)/10,0)+1, COLUMN()))</f>
        <v>MasterSlave</v>
      </c>
      <c r="D7022" s="18" t="str" cm="1">
        <f t="array" aca="1" ref="D7022" ca="1">INDIRECT("Results!" &amp; ADDRESS(ROUNDUP((ROW()-1)/10,0)+1, COLUMN()))</f>
        <v>no parameter</v>
      </c>
      <c r="E7022" s="18" cm="1">
        <f t="array" aca="1" ref="E7022" ca="1">INDIRECT("Results!" &amp; ADDRESS(ROUNDUP((ROW()-1)/10,0)+1, COLUMN()))</f>
        <v>128</v>
      </c>
      <c r="F7022" s="18" t="str" cm="1">
        <f t="array" aca="1" ref="F7022" ca="1">INDIRECT("Results!" &amp; ADDRESS(ROUNDUP((ROW()-1)/10,0)+1, COLUMN()))</f>
        <v>V9DockerMasterSlaveno parameter128</v>
      </c>
      <c r="G7022" s="18">
        <f t="shared" ca="1" si="109"/>
        <v>24.56</v>
      </c>
    </row>
    <row r="7023" spans="1:7" x14ac:dyDescent="0.25">
      <c r="A7023" s="18" t="str" cm="1">
        <f t="array" aca="1" ref="A7023" ca="1">INDIRECT("Results!" &amp; ADDRESS(ROUNDUP((ROW()-1)/10,0)+1, COLUMN()))</f>
        <v>V9</v>
      </c>
      <c r="B7023" s="18" t="str" cm="1">
        <f t="array" aca="1" ref="B7023" ca="1">INDIRECT("Results!" &amp; ADDRESS(ROUNDUP((ROW()-1)/10,0)+1, COLUMN()))</f>
        <v>Docker</v>
      </c>
      <c r="C7023" s="18" t="str" cm="1">
        <f t="array" aca="1" ref="C7023" ca="1">INDIRECT("Results!" &amp; ADDRESS(ROUNDUP((ROW()-1)/10,0)+1, COLUMN()))</f>
        <v>MasterSlave</v>
      </c>
      <c r="D7023" s="18" t="str" cm="1">
        <f t="array" aca="1" ref="D7023" ca="1">INDIRECT("Results!" &amp; ADDRESS(ROUNDUP((ROW()-1)/10,0)+1, COLUMN()))</f>
        <v>no parameter</v>
      </c>
      <c r="E7023" s="18" cm="1">
        <f t="array" aca="1" ref="E7023" ca="1">INDIRECT("Results!" &amp; ADDRESS(ROUNDUP((ROW()-1)/10,0)+1, COLUMN()))</f>
        <v>128</v>
      </c>
      <c r="F7023" s="18" t="str" cm="1">
        <f t="array" aca="1" ref="F7023" ca="1">INDIRECT("Results!" &amp; ADDRESS(ROUNDUP((ROW()-1)/10,0)+1, COLUMN()))</f>
        <v>V9DockerMasterSlaveno parameter128</v>
      </c>
      <c r="G7023" s="18">
        <f t="shared" ca="1" si="109"/>
        <v>24.58</v>
      </c>
    </row>
    <row r="7024" spans="1:7" x14ac:dyDescent="0.25">
      <c r="A7024" s="18" t="str" cm="1">
        <f t="array" aca="1" ref="A7024" ca="1">INDIRECT("Results!" &amp; ADDRESS(ROUNDUP((ROW()-1)/10,0)+1, COLUMN()))</f>
        <v>V9</v>
      </c>
      <c r="B7024" s="18" t="str" cm="1">
        <f t="array" aca="1" ref="B7024" ca="1">INDIRECT("Results!" &amp; ADDRESS(ROUNDUP((ROW()-1)/10,0)+1, COLUMN()))</f>
        <v>Docker</v>
      </c>
      <c r="C7024" s="18" t="str" cm="1">
        <f t="array" aca="1" ref="C7024" ca="1">INDIRECT("Results!" &amp; ADDRESS(ROUNDUP((ROW()-1)/10,0)+1, COLUMN()))</f>
        <v>MasterSlave</v>
      </c>
      <c r="D7024" s="18" t="str" cm="1">
        <f t="array" aca="1" ref="D7024" ca="1">INDIRECT("Results!" &amp; ADDRESS(ROUNDUP((ROW()-1)/10,0)+1, COLUMN()))</f>
        <v>no parameter</v>
      </c>
      <c r="E7024" s="18" cm="1">
        <f t="array" aca="1" ref="E7024" ca="1">INDIRECT("Results!" &amp; ADDRESS(ROUNDUP((ROW()-1)/10,0)+1, COLUMN()))</f>
        <v>128</v>
      </c>
      <c r="F7024" s="18" t="str" cm="1">
        <f t="array" aca="1" ref="F7024" ca="1">INDIRECT("Results!" &amp; ADDRESS(ROUNDUP((ROW()-1)/10,0)+1, COLUMN()))</f>
        <v>V9DockerMasterSlaveno parameter128</v>
      </c>
      <c r="G7024" s="18">
        <f t="shared" ca="1" si="109"/>
        <v>24.95</v>
      </c>
    </row>
    <row r="7025" spans="1:7" x14ac:dyDescent="0.25">
      <c r="A7025" s="18" t="str" cm="1">
        <f t="array" aca="1" ref="A7025" ca="1">INDIRECT("Results!" &amp; ADDRESS(ROUNDUP((ROW()-1)/10,0)+1, COLUMN()))</f>
        <v>V9</v>
      </c>
      <c r="B7025" s="18" t="str" cm="1">
        <f t="array" aca="1" ref="B7025" ca="1">INDIRECT("Results!" &amp; ADDRESS(ROUNDUP((ROW()-1)/10,0)+1, COLUMN()))</f>
        <v>Docker</v>
      </c>
      <c r="C7025" s="18" t="str" cm="1">
        <f t="array" aca="1" ref="C7025" ca="1">INDIRECT("Results!" &amp; ADDRESS(ROUNDUP((ROW()-1)/10,0)+1, COLUMN()))</f>
        <v>MasterSlave</v>
      </c>
      <c r="D7025" s="18" t="str" cm="1">
        <f t="array" aca="1" ref="D7025" ca="1">INDIRECT("Results!" &amp; ADDRESS(ROUNDUP((ROW()-1)/10,0)+1, COLUMN()))</f>
        <v>no parameter</v>
      </c>
      <c r="E7025" s="18" cm="1">
        <f t="array" aca="1" ref="E7025" ca="1">INDIRECT("Results!" &amp; ADDRESS(ROUNDUP((ROW()-1)/10,0)+1, COLUMN()))</f>
        <v>128</v>
      </c>
      <c r="F7025" s="18" t="str" cm="1">
        <f t="array" aca="1" ref="F7025" ca="1">INDIRECT("Results!" &amp; ADDRESS(ROUNDUP((ROW()-1)/10,0)+1, COLUMN()))</f>
        <v>V9DockerMasterSlaveno parameter128</v>
      </c>
      <c r="G7025" s="18">
        <f t="shared" ca="1" si="109"/>
        <v>25.08</v>
      </c>
    </row>
    <row r="7026" spans="1:7" x14ac:dyDescent="0.25">
      <c r="A7026" s="18" t="str" cm="1">
        <f t="array" aca="1" ref="A7026" ca="1">INDIRECT("Results!" &amp; ADDRESS(ROUNDUP((ROW()-1)/10,0)+1, COLUMN()))</f>
        <v>V9</v>
      </c>
      <c r="B7026" s="18" t="str" cm="1">
        <f t="array" aca="1" ref="B7026" ca="1">INDIRECT("Results!" &amp; ADDRESS(ROUNDUP((ROW()-1)/10,0)+1, COLUMN()))</f>
        <v>Docker</v>
      </c>
      <c r="C7026" s="18" t="str" cm="1">
        <f t="array" aca="1" ref="C7026" ca="1">INDIRECT("Results!" &amp; ADDRESS(ROUNDUP((ROW()-1)/10,0)+1, COLUMN()))</f>
        <v>MasterSlave</v>
      </c>
      <c r="D7026" s="18" t="str" cm="1">
        <f t="array" aca="1" ref="D7026" ca="1">INDIRECT("Results!" &amp; ADDRESS(ROUNDUP((ROW()-1)/10,0)+1, COLUMN()))</f>
        <v>no parameter</v>
      </c>
      <c r="E7026" s="18" cm="1">
        <f t="array" aca="1" ref="E7026" ca="1">INDIRECT("Results!" &amp; ADDRESS(ROUNDUP((ROW()-1)/10,0)+1, COLUMN()))</f>
        <v>128</v>
      </c>
      <c r="F7026" s="18" t="str" cm="1">
        <f t="array" aca="1" ref="F7026" ca="1">INDIRECT("Results!" &amp; ADDRESS(ROUNDUP((ROW()-1)/10,0)+1, COLUMN()))</f>
        <v>V9DockerMasterSlaveno parameter128</v>
      </c>
      <c r="G7026" s="18">
        <f t="shared" ca="1" si="109"/>
        <v>25.09</v>
      </c>
    </row>
    <row r="7027" spans="1:7" x14ac:dyDescent="0.25">
      <c r="A7027" s="18" t="str" cm="1">
        <f t="array" aca="1" ref="A7027" ca="1">INDIRECT("Results!" &amp; ADDRESS(ROUNDUP((ROW()-1)/10,0)+1, COLUMN()))</f>
        <v>V9</v>
      </c>
      <c r="B7027" s="18" t="str" cm="1">
        <f t="array" aca="1" ref="B7027" ca="1">INDIRECT("Results!" &amp; ADDRESS(ROUNDUP((ROW()-1)/10,0)+1, COLUMN()))</f>
        <v>Docker</v>
      </c>
      <c r="C7027" s="18" t="str" cm="1">
        <f t="array" aca="1" ref="C7027" ca="1">INDIRECT("Results!" &amp; ADDRESS(ROUNDUP((ROW()-1)/10,0)+1, COLUMN()))</f>
        <v>MasterSlave</v>
      </c>
      <c r="D7027" s="18" t="str" cm="1">
        <f t="array" aca="1" ref="D7027" ca="1">INDIRECT("Results!" &amp; ADDRESS(ROUNDUP((ROW()-1)/10,0)+1, COLUMN()))</f>
        <v>no parameter</v>
      </c>
      <c r="E7027" s="18" cm="1">
        <f t="array" aca="1" ref="E7027" ca="1">INDIRECT("Results!" &amp; ADDRESS(ROUNDUP((ROW()-1)/10,0)+1, COLUMN()))</f>
        <v>128</v>
      </c>
      <c r="F7027" s="18" t="str" cm="1">
        <f t="array" aca="1" ref="F7027" ca="1">INDIRECT("Results!" &amp; ADDRESS(ROUNDUP((ROW()-1)/10,0)+1, COLUMN()))</f>
        <v>V9DockerMasterSlaveno parameter128</v>
      </c>
      <c r="G7027" s="18">
        <f t="shared" ca="1" si="109"/>
        <v>25.11</v>
      </c>
    </row>
    <row r="7028" spans="1:7" x14ac:dyDescent="0.25">
      <c r="A7028" s="18" t="str" cm="1">
        <f t="array" aca="1" ref="A7028" ca="1">INDIRECT("Results!" &amp; ADDRESS(ROUNDUP((ROW()-1)/10,0)+1, COLUMN()))</f>
        <v>V9</v>
      </c>
      <c r="B7028" s="18" t="str" cm="1">
        <f t="array" aca="1" ref="B7028" ca="1">INDIRECT("Results!" &amp; ADDRESS(ROUNDUP((ROW()-1)/10,0)+1, COLUMN()))</f>
        <v>Docker</v>
      </c>
      <c r="C7028" s="18" t="str" cm="1">
        <f t="array" aca="1" ref="C7028" ca="1">INDIRECT("Results!" &amp; ADDRESS(ROUNDUP((ROW()-1)/10,0)+1, COLUMN()))</f>
        <v>MasterSlave</v>
      </c>
      <c r="D7028" s="18" t="str" cm="1">
        <f t="array" aca="1" ref="D7028" ca="1">INDIRECT("Results!" &amp; ADDRESS(ROUNDUP((ROW()-1)/10,0)+1, COLUMN()))</f>
        <v>no parameter</v>
      </c>
      <c r="E7028" s="18" cm="1">
        <f t="array" aca="1" ref="E7028" ca="1">INDIRECT("Results!" &amp; ADDRESS(ROUNDUP((ROW()-1)/10,0)+1, COLUMN()))</f>
        <v>128</v>
      </c>
      <c r="F7028" s="18" t="str" cm="1">
        <f t="array" aca="1" ref="F7028" ca="1">INDIRECT("Results!" &amp; ADDRESS(ROUNDUP((ROW()-1)/10,0)+1, COLUMN()))</f>
        <v>V9DockerMasterSlaveno parameter128</v>
      </c>
      <c r="G7028" s="18">
        <f t="shared" ca="1" si="109"/>
        <v>25.12</v>
      </c>
    </row>
    <row r="7029" spans="1:7" x14ac:dyDescent="0.25">
      <c r="A7029" s="18" t="str" cm="1">
        <f t="array" aca="1" ref="A7029" ca="1">INDIRECT("Results!" &amp; ADDRESS(ROUNDUP((ROW()-1)/10,0)+1, COLUMN()))</f>
        <v>V9</v>
      </c>
      <c r="B7029" s="18" t="str" cm="1">
        <f t="array" aca="1" ref="B7029" ca="1">INDIRECT("Results!" &amp; ADDRESS(ROUNDUP((ROW()-1)/10,0)+1, COLUMN()))</f>
        <v>Docker</v>
      </c>
      <c r="C7029" s="18" t="str" cm="1">
        <f t="array" aca="1" ref="C7029" ca="1">INDIRECT("Results!" &amp; ADDRESS(ROUNDUP((ROW()-1)/10,0)+1, COLUMN()))</f>
        <v>MasterSlave</v>
      </c>
      <c r="D7029" s="18" t="str" cm="1">
        <f t="array" aca="1" ref="D7029" ca="1">INDIRECT("Results!" &amp; ADDRESS(ROUNDUP((ROW()-1)/10,0)+1, COLUMN()))</f>
        <v>no parameter</v>
      </c>
      <c r="E7029" s="18" cm="1">
        <f t="array" aca="1" ref="E7029" ca="1">INDIRECT("Results!" &amp; ADDRESS(ROUNDUP((ROW()-1)/10,0)+1, COLUMN()))</f>
        <v>128</v>
      </c>
      <c r="F7029" s="18" t="str" cm="1">
        <f t="array" aca="1" ref="F7029" ca="1">INDIRECT("Results!" &amp; ADDRESS(ROUNDUP((ROW()-1)/10,0)+1, COLUMN()))</f>
        <v>V9DockerMasterSlaveno parameter128</v>
      </c>
      <c r="G7029" s="18">
        <f t="shared" ca="1" si="109"/>
        <v>25.13</v>
      </c>
    </row>
    <row r="7030" spans="1:7" x14ac:dyDescent="0.25">
      <c r="A7030" s="18" t="str" cm="1">
        <f t="array" aca="1" ref="A7030" ca="1">INDIRECT("Results!" &amp; ADDRESS(ROUNDUP((ROW()-1)/10,0)+1, COLUMN()))</f>
        <v>V9</v>
      </c>
      <c r="B7030" s="18" t="str" cm="1">
        <f t="array" aca="1" ref="B7030" ca="1">INDIRECT("Results!" &amp; ADDRESS(ROUNDUP((ROW()-1)/10,0)+1, COLUMN()))</f>
        <v>Docker</v>
      </c>
      <c r="C7030" s="18" t="str" cm="1">
        <f t="array" aca="1" ref="C7030" ca="1">INDIRECT("Results!" &amp; ADDRESS(ROUNDUP((ROW()-1)/10,0)+1, COLUMN()))</f>
        <v>MasterSlave</v>
      </c>
      <c r="D7030" s="18" t="str" cm="1">
        <f t="array" aca="1" ref="D7030" ca="1">INDIRECT("Results!" &amp; ADDRESS(ROUNDUP((ROW()-1)/10,0)+1, COLUMN()))</f>
        <v>no parameter</v>
      </c>
      <c r="E7030" s="18" cm="1">
        <f t="array" aca="1" ref="E7030" ca="1">INDIRECT("Results!" &amp; ADDRESS(ROUNDUP((ROW()-1)/10,0)+1, COLUMN()))</f>
        <v>128</v>
      </c>
      <c r="F7030" s="18" t="str" cm="1">
        <f t="array" aca="1" ref="F7030" ca="1">INDIRECT("Results!" &amp; ADDRESS(ROUNDUP((ROW()-1)/10,0)+1, COLUMN()))</f>
        <v>V9DockerMasterSlaveno parameter128</v>
      </c>
      <c r="G7030" s="18">
        <f t="shared" ca="1" si="109"/>
        <v>25.14</v>
      </c>
    </row>
    <row r="7031" spans="1:7" x14ac:dyDescent="0.25">
      <c r="A7031" s="18" t="str" cm="1">
        <f t="array" aca="1" ref="A7031" ca="1">INDIRECT("Results!" &amp; ADDRESS(ROUNDUP((ROW()-1)/10,0)+1, COLUMN()))</f>
        <v>V9</v>
      </c>
      <c r="B7031" s="18" t="str" cm="1">
        <f t="array" aca="1" ref="B7031" ca="1">INDIRECT("Results!" &amp; ADDRESS(ROUNDUP((ROW()-1)/10,0)+1, COLUMN()))</f>
        <v>Docker</v>
      </c>
      <c r="C7031" s="18" t="str" cm="1">
        <f t="array" aca="1" ref="C7031" ca="1">INDIRECT("Results!" &amp; ADDRESS(ROUNDUP((ROW()-1)/10,0)+1, COLUMN()))</f>
        <v>MasterSlave</v>
      </c>
      <c r="D7031" s="18" t="str" cm="1">
        <f t="array" aca="1" ref="D7031" ca="1">INDIRECT("Results!" &amp; ADDRESS(ROUNDUP((ROW()-1)/10,0)+1, COLUMN()))</f>
        <v>no parameter</v>
      </c>
      <c r="E7031" s="18" cm="1">
        <f t="array" aca="1" ref="E7031" ca="1">INDIRECT("Results!" &amp; ADDRESS(ROUNDUP((ROW()-1)/10,0)+1, COLUMN()))</f>
        <v>128</v>
      </c>
      <c r="F7031" s="18" t="str" cm="1">
        <f t="array" aca="1" ref="F7031" ca="1">INDIRECT("Results!" &amp; ADDRESS(ROUNDUP((ROW()-1)/10,0)+1, COLUMN()))</f>
        <v>V9DockerMasterSlaveno parameter128</v>
      </c>
      <c r="G7031" s="18">
        <f t="shared" ca="1" si="109"/>
        <v>25.14</v>
      </c>
    </row>
    <row r="7032" spans="1:7" x14ac:dyDescent="0.25">
      <c r="A7032" s="18" t="str" cm="1">
        <f t="array" aca="1" ref="A7032" ca="1">INDIRECT("Results!" &amp; ADDRESS(ROUNDUP((ROW()-1)/10,0)+1, COLUMN()))</f>
        <v>V9</v>
      </c>
      <c r="B7032" s="18" t="str" cm="1">
        <f t="array" aca="1" ref="B7032" ca="1">INDIRECT("Results!" &amp; ADDRESS(ROUNDUP((ROW()-1)/10,0)+1, COLUMN()))</f>
        <v>Docker</v>
      </c>
      <c r="C7032" s="18" t="str" cm="1">
        <f t="array" aca="1" ref="C7032" ca="1">INDIRECT("Results!" &amp; ADDRESS(ROUNDUP((ROW()-1)/10,0)+1, COLUMN()))</f>
        <v>MasterSlave</v>
      </c>
      <c r="D7032" s="18" t="str" cm="1">
        <f t="array" aca="1" ref="D7032" ca="1">INDIRECT("Results!" &amp; ADDRESS(ROUNDUP((ROW()-1)/10,0)+1, COLUMN()))</f>
        <v>no parameter</v>
      </c>
      <c r="E7032" s="18" cm="1">
        <f t="array" aca="1" ref="E7032" ca="1">INDIRECT("Results!" &amp; ADDRESS(ROUNDUP((ROW()-1)/10,0)+1, COLUMN()))</f>
        <v>256</v>
      </c>
      <c r="F7032" s="18" t="str" cm="1">
        <f t="array" aca="1" ref="F7032" ca="1">INDIRECT("Results!" &amp; ADDRESS(ROUNDUP((ROW()-1)/10,0)+1, COLUMN()))</f>
        <v>V9DockerMasterSlaveno parameter256</v>
      </c>
      <c r="G7032" s="18">
        <f t="shared" ca="1" si="109"/>
        <v>28.04</v>
      </c>
    </row>
    <row r="7033" spans="1:7" x14ac:dyDescent="0.25">
      <c r="A7033" s="18" t="str" cm="1">
        <f t="array" aca="1" ref="A7033" ca="1">INDIRECT("Results!" &amp; ADDRESS(ROUNDUP((ROW()-1)/10,0)+1, COLUMN()))</f>
        <v>V9</v>
      </c>
      <c r="B7033" s="18" t="str" cm="1">
        <f t="array" aca="1" ref="B7033" ca="1">INDIRECT("Results!" &amp; ADDRESS(ROUNDUP((ROW()-1)/10,0)+1, COLUMN()))</f>
        <v>Docker</v>
      </c>
      <c r="C7033" s="18" t="str" cm="1">
        <f t="array" aca="1" ref="C7033" ca="1">INDIRECT("Results!" &amp; ADDRESS(ROUNDUP((ROW()-1)/10,0)+1, COLUMN()))</f>
        <v>MasterSlave</v>
      </c>
      <c r="D7033" s="18" t="str" cm="1">
        <f t="array" aca="1" ref="D7033" ca="1">INDIRECT("Results!" &amp; ADDRESS(ROUNDUP((ROW()-1)/10,0)+1, COLUMN()))</f>
        <v>no parameter</v>
      </c>
      <c r="E7033" s="18" cm="1">
        <f t="array" aca="1" ref="E7033" ca="1">INDIRECT("Results!" &amp; ADDRESS(ROUNDUP((ROW()-1)/10,0)+1, COLUMN()))</f>
        <v>256</v>
      </c>
      <c r="F7033" s="18" t="str" cm="1">
        <f t="array" aca="1" ref="F7033" ca="1">INDIRECT("Results!" &amp; ADDRESS(ROUNDUP((ROW()-1)/10,0)+1, COLUMN()))</f>
        <v>V9DockerMasterSlaveno parameter256</v>
      </c>
      <c r="G7033" s="18">
        <f t="shared" ca="1" si="109"/>
        <v>28.1</v>
      </c>
    </row>
    <row r="7034" spans="1:7" x14ac:dyDescent="0.25">
      <c r="A7034" s="18" t="str" cm="1">
        <f t="array" aca="1" ref="A7034" ca="1">INDIRECT("Results!" &amp; ADDRESS(ROUNDUP((ROW()-1)/10,0)+1, COLUMN()))</f>
        <v>V9</v>
      </c>
      <c r="B7034" s="18" t="str" cm="1">
        <f t="array" aca="1" ref="B7034" ca="1">INDIRECT("Results!" &amp; ADDRESS(ROUNDUP((ROW()-1)/10,0)+1, COLUMN()))</f>
        <v>Docker</v>
      </c>
      <c r="C7034" s="18" t="str" cm="1">
        <f t="array" aca="1" ref="C7034" ca="1">INDIRECT("Results!" &amp; ADDRESS(ROUNDUP((ROW()-1)/10,0)+1, COLUMN()))</f>
        <v>MasterSlave</v>
      </c>
      <c r="D7034" s="18" t="str" cm="1">
        <f t="array" aca="1" ref="D7034" ca="1">INDIRECT("Results!" &amp; ADDRESS(ROUNDUP((ROW()-1)/10,0)+1, COLUMN()))</f>
        <v>no parameter</v>
      </c>
      <c r="E7034" s="18" cm="1">
        <f t="array" aca="1" ref="E7034" ca="1">INDIRECT("Results!" &amp; ADDRESS(ROUNDUP((ROW()-1)/10,0)+1, COLUMN()))</f>
        <v>256</v>
      </c>
      <c r="F7034" s="18" t="str" cm="1">
        <f t="array" aca="1" ref="F7034" ca="1">INDIRECT("Results!" &amp; ADDRESS(ROUNDUP((ROW()-1)/10,0)+1, COLUMN()))</f>
        <v>V9DockerMasterSlaveno parameter256</v>
      </c>
      <c r="G7034" s="18">
        <f t="shared" ca="1" si="109"/>
        <v>28.34</v>
      </c>
    </row>
    <row r="7035" spans="1:7" x14ac:dyDescent="0.25">
      <c r="A7035" s="18" t="str" cm="1">
        <f t="array" aca="1" ref="A7035" ca="1">INDIRECT("Results!" &amp; ADDRESS(ROUNDUP((ROW()-1)/10,0)+1, COLUMN()))</f>
        <v>V9</v>
      </c>
      <c r="B7035" s="18" t="str" cm="1">
        <f t="array" aca="1" ref="B7035" ca="1">INDIRECT("Results!" &amp; ADDRESS(ROUNDUP((ROW()-1)/10,0)+1, COLUMN()))</f>
        <v>Docker</v>
      </c>
      <c r="C7035" s="18" t="str" cm="1">
        <f t="array" aca="1" ref="C7035" ca="1">INDIRECT("Results!" &amp; ADDRESS(ROUNDUP((ROW()-1)/10,0)+1, COLUMN()))</f>
        <v>MasterSlave</v>
      </c>
      <c r="D7035" s="18" t="str" cm="1">
        <f t="array" aca="1" ref="D7035" ca="1">INDIRECT("Results!" &amp; ADDRESS(ROUNDUP((ROW()-1)/10,0)+1, COLUMN()))</f>
        <v>no parameter</v>
      </c>
      <c r="E7035" s="18" cm="1">
        <f t="array" aca="1" ref="E7035" ca="1">INDIRECT("Results!" &amp; ADDRESS(ROUNDUP((ROW()-1)/10,0)+1, COLUMN()))</f>
        <v>256</v>
      </c>
      <c r="F7035" s="18" t="str" cm="1">
        <f t="array" aca="1" ref="F7035" ca="1">INDIRECT("Results!" &amp; ADDRESS(ROUNDUP((ROW()-1)/10,0)+1, COLUMN()))</f>
        <v>V9DockerMasterSlaveno parameter256</v>
      </c>
      <c r="G7035" s="18">
        <f t="shared" ca="1" si="109"/>
        <v>28.5</v>
      </c>
    </row>
    <row r="7036" spans="1:7" x14ac:dyDescent="0.25">
      <c r="A7036" s="18" t="str" cm="1">
        <f t="array" aca="1" ref="A7036" ca="1">INDIRECT("Results!" &amp; ADDRESS(ROUNDUP((ROW()-1)/10,0)+1, COLUMN()))</f>
        <v>V9</v>
      </c>
      <c r="B7036" s="18" t="str" cm="1">
        <f t="array" aca="1" ref="B7036" ca="1">INDIRECT("Results!" &amp; ADDRESS(ROUNDUP((ROW()-1)/10,0)+1, COLUMN()))</f>
        <v>Docker</v>
      </c>
      <c r="C7036" s="18" t="str" cm="1">
        <f t="array" aca="1" ref="C7036" ca="1">INDIRECT("Results!" &amp; ADDRESS(ROUNDUP((ROW()-1)/10,0)+1, COLUMN()))</f>
        <v>MasterSlave</v>
      </c>
      <c r="D7036" s="18" t="str" cm="1">
        <f t="array" aca="1" ref="D7036" ca="1">INDIRECT("Results!" &amp; ADDRESS(ROUNDUP((ROW()-1)/10,0)+1, COLUMN()))</f>
        <v>no parameter</v>
      </c>
      <c r="E7036" s="18" cm="1">
        <f t="array" aca="1" ref="E7036" ca="1">INDIRECT("Results!" &amp; ADDRESS(ROUNDUP((ROW()-1)/10,0)+1, COLUMN()))</f>
        <v>256</v>
      </c>
      <c r="F7036" s="18" t="str" cm="1">
        <f t="array" aca="1" ref="F7036" ca="1">INDIRECT("Results!" &amp; ADDRESS(ROUNDUP((ROW()-1)/10,0)+1, COLUMN()))</f>
        <v>V9DockerMasterSlaveno parameter256</v>
      </c>
      <c r="G7036" s="18">
        <f t="shared" ca="1" si="109"/>
        <v>28.64</v>
      </c>
    </row>
    <row r="7037" spans="1:7" x14ac:dyDescent="0.25">
      <c r="A7037" s="18" t="str" cm="1">
        <f t="array" aca="1" ref="A7037" ca="1">INDIRECT("Results!" &amp; ADDRESS(ROUNDUP((ROW()-1)/10,0)+1, COLUMN()))</f>
        <v>V9</v>
      </c>
      <c r="B7037" s="18" t="str" cm="1">
        <f t="array" aca="1" ref="B7037" ca="1">INDIRECT("Results!" &amp; ADDRESS(ROUNDUP((ROW()-1)/10,0)+1, COLUMN()))</f>
        <v>Docker</v>
      </c>
      <c r="C7037" s="18" t="str" cm="1">
        <f t="array" aca="1" ref="C7037" ca="1">INDIRECT("Results!" &amp; ADDRESS(ROUNDUP((ROW()-1)/10,0)+1, COLUMN()))</f>
        <v>MasterSlave</v>
      </c>
      <c r="D7037" s="18" t="str" cm="1">
        <f t="array" aca="1" ref="D7037" ca="1">INDIRECT("Results!" &amp; ADDRESS(ROUNDUP((ROW()-1)/10,0)+1, COLUMN()))</f>
        <v>no parameter</v>
      </c>
      <c r="E7037" s="18" cm="1">
        <f t="array" aca="1" ref="E7037" ca="1">INDIRECT("Results!" &amp; ADDRESS(ROUNDUP((ROW()-1)/10,0)+1, COLUMN()))</f>
        <v>256</v>
      </c>
      <c r="F7037" s="18" t="str" cm="1">
        <f t="array" aca="1" ref="F7037" ca="1">INDIRECT("Results!" &amp; ADDRESS(ROUNDUP((ROW()-1)/10,0)+1, COLUMN()))</f>
        <v>V9DockerMasterSlaveno parameter256</v>
      </c>
      <c r="G7037" s="18">
        <f t="shared" ca="1" si="109"/>
        <v>28.64</v>
      </c>
    </row>
    <row r="7038" spans="1:7" x14ac:dyDescent="0.25">
      <c r="A7038" s="18" t="str" cm="1">
        <f t="array" aca="1" ref="A7038" ca="1">INDIRECT("Results!" &amp; ADDRESS(ROUNDUP((ROW()-1)/10,0)+1, COLUMN()))</f>
        <v>V9</v>
      </c>
      <c r="B7038" s="18" t="str" cm="1">
        <f t="array" aca="1" ref="B7038" ca="1">INDIRECT("Results!" &amp; ADDRESS(ROUNDUP((ROW()-1)/10,0)+1, COLUMN()))</f>
        <v>Docker</v>
      </c>
      <c r="C7038" s="18" t="str" cm="1">
        <f t="array" aca="1" ref="C7038" ca="1">INDIRECT("Results!" &amp; ADDRESS(ROUNDUP((ROW()-1)/10,0)+1, COLUMN()))</f>
        <v>MasterSlave</v>
      </c>
      <c r="D7038" s="18" t="str" cm="1">
        <f t="array" aca="1" ref="D7038" ca="1">INDIRECT("Results!" &amp; ADDRESS(ROUNDUP((ROW()-1)/10,0)+1, COLUMN()))</f>
        <v>no parameter</v>
      </c>
      <c r="E7038" s="18" cm="1">
        <f t="array" aca="1" ref="E7038" ca="1">INDIRECT("Results!" &amp; ADDRESS(ROUNDUP((ROW()-1)/10,0)+1, COLUMN()))</f>
        <v>256</v>
      </c>
      <c r="F7038" s="18" t="str" cm="1">
        <f t="array" aca="1" ref="F7038" ca="1">INDIRECT("Results!" &amp; ADDRESS(ROUNDUP((ROW()-1)/10,0)+1, COLUMN()))</f>
        <v>V9DockerMasterSlaveno parameter256</v>
      </c>
      <c r="G7038" s="18">
        <f t="shared" ca="1" si="109"/>
        <v>28.8</v>
      </c>
    </row>
    <row r="7039" spans="1:7" x14ac:dyDescent="0.25">
      <c r="A7039" s="18" t="str" cm="1">
        <f t="array" aca="1" ref="A7039" ca="1">INDIRECT("Results!" &amp; ADDRESS(ROUNDUP((ROW()-1)/10,0)+1, COLUMN()))</f>
        <v>V9</v>
      </c>
      <c r="B7039" s="18" t="str" cm="1">
        <f t="array" aca="1" ref="B7039" ca="1">INDIRECT("Results!" &amp; ADDRESS(ROUNDUP((ROW()-1)/10,0)+1, COLUMN()))</f>
        <v>Docker</v>
      </c>
      <c r="C7039" s="18" t="str" cm="1">
        <f t="array" aca="1" ref="C7039" ca="1">INDIRECT("Results!" &amp; ADDRESS(ROUNDUP((ROW()-1)/10,0)+1, COLUMN()))</f>
        <v>MasterSlave</v>
      </c>
      <c r="D7039" s="18" t="str" cm="1">
        <f t="array" aca="1" ref="D7039" ca="1">INDIRECT("Results!" &amp; ADDRESS(ROUNDUP((ROW()-1)/10,0)+1, COLUMN()))</f>
        <v>no parameter</v>
      </c>
      <c r="E7039" s="18" cm="1">
        <f t="array" aca="1" ref="E7039" ca="1">INDIRECT("Results!" &amp; ADDRESS(ROUNDUP((ROW()-1)/10,0)+1, COLUMN()))</f>
        <v>256</v>
      </c>
      <c r="F7039" s="18" t="str" cm="1">
        <f t="array" aca="1" ref="F7039" ca="1">INDIRECT("Results!" &amp; ADDRESS(ROUNDUP((ROW()-1)/10,0)+1, COLUMN()))</f>
        <v>V9DockerMasterSlaveno parameter256</v>
      </c>
      <c r="G7039" s="18">
        <f t="shared" ca="1" si="109"/>
        <v>29.21</v>
      </c>
    </row>
    <row r="7040" spans="1:7" x14ac:dyDescent="0.25">
      <c r="A7040" s="18" t="str" cm="1">
        <f t="array" aca="1" ref="A7040" ca="1">INDIRECT("Results!" &amp; ADDRESS(ROUNDUP((ROW()-1)/10,0)+1, COLUMN()))</f>
        <v>V9</v>
      </c>
      <c r="B7040" s="18" t="str" cm="1">
        <f t="array" aca="1" ref="B7040" ca="1">INDIRECT("Results!" &amp; ADDRESS(ROUNDUP((ROW()-1)/10,0)+1, COLUMN()))</f>
        <v>Docker</v>
      </c>
      <c r="C7040" s="18" t="str" cm="1">
        <f t="array" aca="1" ref="C7040" ca="1">INDIRECT("Results!" &amp; ADDRESS(ROUNDUP((ROW()-1)/10,0)+1, COLUMN()))</f>
        <v>MasterSlave</v>
      </c>
      <c r="D7040" s="18" t="str" cm="1">
        <f t="array" aca="1" ref="D7040" ca="1">INDIRECT("Results!" &amp; ADDRESS(ROUNDUP((ROW()-1)/10,0)+1, COLUMN()))</f>
        <v>no parameter</v>
      </c>
      <c r="E7040" s="18" cm="1">
        <f t="array" aca="1" ref="E7040" ca="1">INDIRECT("Results!" &amp; ADDRESS(ROUNDUP((ROW()-1)/10,0)+1, COLUMN()))</f>
        <v>256</v>
      </c>
      <c r="F7040" s="18" t="str" cm="1">
        <f t="array" aca="1" ref="F7040" ca="1">INDIRECT("Results!" &amp; ADDRESS(ROUNDUP((ROW()-1)/10,0)+1, COLUMN()))</f>
        <v>V9DockerMasterSlaveno parameter256</v>
      </c>
      <c r="G7040" s="18">
        <f t="shared" ca="1" si="109"/>
        <v>29.65</v>
      </c>
    </row>
    <row r="7041" spans="1:7" x14ac:dyDescent="0.25">
      <c r="A7041" s="18" t="str" cm="1">
        <f t="array" aca="1" ref="A7041" ca="1">INDIRECT("Results!" &amp; ADDRESS(ROUNDUP((ROW()-1)/10,0)+1, COLUMN()))</f>
        <v>V9</v>
      </c>
      <c r="B7041" s="18" t="str" cm="1">
        <f t="array" aca="1" ref="B7041" ca="1">INDIRECT("Results!" &amp; ADDRESS(ROUNDUP((ROW()-1)/10,0)+1, COLUMN()))</f>
        <v>Docker</v>
      </c>
      <c r="C7041" s="18" t="str" cm="1">
        <f t="array" aca="1" ref="C7041" ca="1">INDIRECT("Results!" &amp; ADDRESS(ROUNDUP((ROW()-1)/10,0)+1, COLUMN()))</f>
        <v>MasterSlave</v>
      </c>
      <c r="D7041" s="18" t="str" cm="1">
        <f t="array" aca="1" ref="D7041" ca="1">INDIRECT("Results!" &amp; ADDRESS(ROUNDUP((ROW()-1)/10,0)+1, COLUMN()))</f>
        <v>no parameter</v>
      </c>
      <c r="E7041" s="18" cm="1">
        <f t="array" aca="1" ref="E7041" ca="1">INDIRECT("Results!" &amp; ADDRESS(ROUNDUP((ROW()-1)/10,0)+1, COLUMN()))</f>
        <v>256</v>
      </c>
      <c r="F7041" s="18" t="str" cm="1">
        <f t="array" aca="1" ref="F7041" ca="1">INDIRECT("Results!" &amp; ADDRESS(ROUNDUP((ROW()-1)/10,0)+1, COLUMN()))</f>
        <v>V9DockerMasterSlaveno parameter256</v>
      </c>
      <c r="G7041" s="18">
        <f t="shared" ca="1" si="109"/>
        <v>30.04</v>
      </c>
    </row>
    <row r="7042" spans="1:7" x14ac:dyDescent="0.25">
      <c r="A7042" s="18" t="str" cm="1">
        <f t="array" aca="1" ref="A7042" ca="1">INDIRECT("Results!" &amp; ADDRESS(ROUNDUP((ROW()-1)/10,0)+1, COLUMN()))</f>
        <v>V9</v>
      </c>
      <c r="B7042" s="18" t="str" cm="1">
        <f t="array" aca="1" ref="B7042" ca="1">INDIRECT("Results!" &amp; ADDRESS(ROUNDUP((ROW()-1)/10,0)+1, COLUMN()))</f>
        <v>Docker</v>
      </c>
      <c r="C7042" s="18" t="str" cm="1">
        <f t="array" aca="1" ref="C7042" ca="1">INDIRECT("Results!" &amp; ADDRESS(ROUNDUP((ROW()-1)/10,0)+1, COLUMN()))</f>
        <v>SPMD</v>
      </c>
      <c r="D7042" s="18" t="str" cm="1">
        <f t="array" aca="1" ref="D7042" ca="1">INDIRECT("Results!" &amp; ADDRESS(ROUNDUP((ROW()-1)/10,0)+1, COLUMN()))</f>
        <v>O3_native</v>
      </c>
      <c r="E7042" s="18" cm="1">
        <f t="array" aca="1" ref="E7042" ca="1">INDIRECT("Results!" &amp; ADDRESS(ROUNDUP((ROW()-1)/10,0)+1, COLUMN()))</f>
        <v>1</v>
      </c>
      <c r="F7042" s="18" t="str" cm="1">
        <f t="array" aca="1" ref="F7042" ca="1">INDIRECT("Results!" &amp; ADDRESS(ROUNDUP((ROW()-1)/10,0)+1, COLUMN()))</f>
        <v>V9DockerSPMDO3_native1</v>
      </c>
      <c r="G7042" s="18">
        <f t="shared" ca="1" si="109"/>
        <v>2366.25</v>
      </c>
    </row>
    <row r="7043" spans="1:7" x14ac:dyDescent="0.25">
      <c r="A7043" s="18" t="str" cm="1">
        <f t="array" aca="1" ref="A7043" ca="1">INDIRECT("Results!" &amp; ADDRESS(ROUNDUP((ROW()-1)/10,0)+1, COLUMN()))</f>
        <v>V9</v>
      </c>
      <c r="B7043" s="18" t="str" cm="1">
        <f t="array" aca="1" ref="B7043" ca="1">INDIRECT("Results!" &amp; ADDRESS(ROUNDUP((ROW()-1)/10,0)+1, COLUMN()))</f>
        <v>Docker</v>
      </c>
      <c r="C7043" s="18" t="str" cm="1">
        <f t="array" aca="1" ref="C7043" ca="1">INDIRECT("Results!" &amp; ADDRESS(ROUNDUP((ROW()-1)/10,0)+1, COLUMN()))</f>
        <v>SPMD</v>
      </c>
      <c r="D7043" s="18" t="str" cm="1">
        <f t="array" aca="1" ref="D7043" ca="1">INDIRECT("Results!" &amp; ADDRESS(ROUNDUP((ROW()-1)/10,0)+1, COLUMN()))</f>
        <v>O3_native</v>
      </c>
      <c r="E7043" s="18" cm="1">
        <f t="array" aca="1" ref="E7043" ca="1">INDIRECT("Results!" &amp; ADDRESS(ROUNDUP((ROW()-1)/10,0)+1, COLUMN()))</f>
        <v>1</v>
      </c>
      <c r="F7043" s="18" t="str" cm="1">
        <f t="array" aca="1" ref="F7043" ca="1">INDIRECT("Results!" &amp; ADDRESS(ROUNDUP((ROW()-1)/10,0)+1, COLUMN()))</f>
        <v>V9DockerSPMDO3_native1</v>
      </c>
      <c r="G7043" s="18">
        <f t="shared" ref="G7043:G7106" ca="1" si="110">IFERROR(SMALL(INDIRECT("Results!" &amp; ADDRESS(ROUNDUP((ROW()-1)/10,0)+1, COLUMN()+18) &amp; ":"  &amp; ADDRESS(ROUNDUP((ROW()-1)/10,0)+1, COLUMN()+47)),MOD((ROW()-2),10)+1),"")</f>
        <v>2366.63</v>
      </c>
    </row>
    <row r="7044" spans="1:7" x14ac:dyDescent="0.25">
      <c r="A7044" s="18" t="str" cm="1">
        <f t="array" aca="1" ref="A7044" ca="1">INDIRECT("Results!" &amp; ADDRESS(ROUNDUP((ROW()-1)/10,0)+1, COLUMN()))</f>
        <v>V9</v>
      </c>
      <c r="B7044" s="18" t="str" cm="1">
        <f t="array" aca="1" ref="B7044" ca="1">INDIRECT("Results!" &amp; ADDRESS(ROUNDUP((ROW()-1)/10,0)+1, COLUMN()))</f>
        <v>Docker</v>
      </c>
      <c r="C7044" s="18" t="str" cm="1">
        <f t="array" aca="1" ref="C7044" ca="1">INDIRECT("Results!" &amp; ADDRESS(ROUNDUP((ROW()-1)/10,0)+1, COLUMN()))</f>
        <v>SPMD</v>
      </c>
      <c r="D7044" s="18" t="str" cm="1">
        <f t="array" aca="1" ref="D7044" ca="1">INDIRECT("Results!" &amp; ADDRESS(ROUNDUP((ROW()-1)/10,0)+1, COLUMN()))</f>
        <v>O3_native</v>
      </c>
      <c r="E7044" s="18" cm="1">
        <f t="array" aca="1" ref="E7044" ca="1">INDIRECT("Results!" &amp; ADDRESS(ROUNDUP((ROW()-1)/10,0)+1, COLUMN()))</f>
        <v>1</v>
      </c>
      <c r="F7044" s="18" t="str" cm="1">
        <f t="array" aca="1" ref="F7044" ca="1">INDIRECT("Results!" &amp; ADDRESS(ROUNDUP((ROW()-1)/10,0)+1, COLUMN()))</f>
        <v>V9DockerSPMDO3_native1</v>
      </c>
      <c r="G7044" s="18">
        <f t="shared" ca="1" si="110"/>
        <v>2366.88</v>
      </c>
    </row>
    <row r="7045" spans="1:7" x14ac:dyDescent="0.25">
      <c r="A7045" s="18" t="str" cm="1">
        <f t="array" aca="1" ref="A7045" ca="1">INDIRECT("Results!" &amp; ADDRESS(ROUNDUP((ROW()-1)/10,0)+1, COLUMN()))</f>
        <v>V9</v>
      </c>
      <c r="B7045" s="18" t="str" cm="1">
        <f t="array" aca="1" ref="B7045" ca="1">INDIRECT("Results!" &amp; ADDRESS(ROUNDUP((ROW()-1)/10,0)+1, COLUMN()))</f>
        <v>Docker</v>
      </c>
      <c r="C7045" s="18" t="str" cm="1">
        <f t="array" aca="1" ref="C7045" ca="1">INDIRECT("Results!" &amp; ADDRESS(ROUNDUP((ROW()-1)/10,0)+1, COLUMN()))</f>
        <v>SPMD</v>
      </c>
      <c r="D7045" s="18" t="str" cm="1">
        <f t="array" aca="1" ref="D7045" ca="1">INDIRECT("Results!" &amp; ADDRESS(ROUNDUP((ROW()-1)/10,0)+1, COLUMN()))</f>
        <v>O3_native</v>
      </c>
      <c r="E7045" s="18" cm="1">
        <f t="array" aca="1" ref="E7045" ca="1">INDIRECT("Results!" &amp; ADDRESS(ROUNDUP((ROW()-1)/10,0)+1, COLUMN()))</f>
        <v>1</v>
      </c>
      <c r="F7045" s="18" t="str" cm="1">
        <f t="array" aca="1" ref="F7045" ca="1">INDIRECT("Results!" &amp; ADDRESS(ROUNDUP((ROW()-1)/10,0)+1, COLUMN()))</f>
        <v>V9DockerSPMDO3_native1</v>
      </c>
      <c r="G7045" s="18">
        <f t="shared" ca="1" si="110"/>
        <v>2366.94</v>
      </c>
    </row>
    <row r="7046" spans="1:7" x14ac:dyDescent="0.25">
      <c r="A7046" s="18" t="str" cm="1">
        <f t="array" aca="1" ref="A7046" ca="1">INDIRECT("Results!" &amp; ADDRESS(ROUNDUP((ROW()-1)/10,0)+1, COLUMN()))</f>
        <v>V9</v>
      </c>
      <c r="B7046" s="18" t="str" cm="1">
        <f t="array" aca="1" ref="B7046" ca="1">INDIRECT("Results!" &amp; ADDRESS(ROUNDUP((ROW()-1)/10,0)+1, COLUMN()))</f>
        <v>Docker</v>
      </c>
      <c r="C7046" s="18" t="str" cm="1">
        <f t="array" aca="1" ref="C7046" ca="1">INDIRECT("Results!" &amp; ADDRESS(ROUNDUP((ROW()-1)/10,0)+1, COLUMN()))</f>
        <v>SPMD</v>
      </c>
      <c r="D7046" s="18" t="str" cm="1">
        <f t="array" aca="1" ref="D7046" ca="1">INDIRECT("Results!" &amp; ADDRESS(ROUNDUP((ROW()-1)/10,0)+1, COLUMN()))</f>
        <v>O3_native</v>
      </c>
      <c r="E7046" s="18" cm="1">
        <f t="array" aca="1" ref="E7046" ca="1">INDIRECT("Results!" &amp; ADDRESS(ROUNDUP((ROW()-1)/10,0)+1, COLUMN()))</f>
        <v>1</v>
      </c>
      <c r="F7046" s="18" t="str" cm="1">
        <f t="array" aca="1" ref="F7046" ca="1">INDIRECT("Results!" &amp; ADDRESS(ROUNDUP((ROW()-1)/10,0)+1, COLUMN()))</f>
        <v>V9DockerSPMDO3_native1</v>
      </c>
      <c r="G7046" s="18">
        <f t="shared" ca="1" si="110"/>
        <v>2366.94</v>
      </c>
    </row>
    <row r="7047" spans="1:7" x14ac:dyDescent="0.25">
      <c r="A7047" s="18" t="str" cm="1">
        <f t="array" aca="1" ref="A7047" ca="1">INDIRECT("Results!" &amp; ADDRESS(ROUNDUP((ROW()-1)/10,0)+1, COLUMN()))</f>
        <v>V9</v>
      </c>
      <c r="B7047" s="18" t="str" cm="1">
        <f t="array" aca="1" ref="B7047" ca="1">INDIRECT("Results!" &amp; ADDRESS(ROUNDUP((ROW()-1)/10,0)+1, COLUMN()))</f>
        <v>Docker</v>
      </c>
      <c r="C7047" s="18" t="str" cm="1">
        <f t="array" aca="1" ref="C7047" ca="1">INDIRECT("Results!" &amp; ADDRESS(ROUNDUP((ROW()-1)/10,0)+1, COLUMN()))</f>
        <v>SPMD</v>
      </c>
      <c r="D7047" s="18" t="str" cm="1">
        <f t="array" aca="1" ref="D7047" ca="1">INDIRECT("Results!" &amp; ADDRESS(ROUNDUP((ROW()-1)/10,0)+1, COLUMN()))</f>
        <v>O3_native</v>
      </c>
      <c r="E7047" s="18" cm="1">
        <f t="array" aca="1" ref="E7047" ca="1">INDIRECT("Results!" &amp; ADDRESS(ROUNDUP((ROW()-1)/10,0)+1, COLUMN()))</f>
        <v>1</v>
      </c>
      <c r="F7047" s="18" t="str" cm="1">
        <f t="array" aca="1" ref="F7047" ca="1">INDIRECT("Results!" &amp; ADDRESS(ROUNDUP((ROW()-1)/10,0)+1, COLUMN()))</f>
        <v>V9DockerSPMDO3_native1</v>
      </c>
      <c r="G7047" s="18">
        <f t="shared" ca="1" si="110"/>
        <v>2367.16</v>
      </c>
    </row>
    <row r="7048" spans="1:7" x14ac:dyDescent="0.25">
      <c r="A7048" s="18" t="str" cm="1">
        <f t="array" aca="1" ref="A7048" ca="1">INDIRECT("Results!" &amp; ADDRESS(ROUNDUP((ROW()-1)/10,0)+1, COLUMN()))</f>
        <v>V9</v>
      </c>
      <c r="B7048" s="18" t="str" cm="1">
        <f t="array" aca="1" ref="B7048" ca="1">INDIRECT("Results!" &amp; ADDRESS(ROUNDUP((ROW()-1)/10,0)+1, COLUMN()))</f>
        <v>Docker</v>
      </c>
      <c r="C7048" s="18" t="str" cm="1">
        <f t="array" aca="1" ref="C7048" ca="1">INDIRECT("Results!" &amp; ADDRESS(ROUNDUP((ROW()-1)/10,0)+1, COLUMN()))</f>
        <v>SPMD</v>
      </c>
      <c r="D7048" s="18" t="str" cm="1">
        <f t="array" aca="1" ref="D7048" ca="1">INDIRECT("Results!" &amp; ADDRESS(ROUNDUP((ROW()-1)/10,0)+1, COLUMN()))</f>
        <v>O3_native</v>
      </c>
      <c r="E7048" s="18" cm="1">
        <f t="array" aca="1" ref="E7048" ca="1">INDIRECT("Results!" &amp; ADDRESS(ROUNDUP((ROW()-1)/10,0)+1, COLUMN()))</f>
        <v>1</v>
      </c>
      <c r="F7048" s="18" t="str" cm="1">
        <f t="array" aca="1" ref="F7048" ca="1">INDIRECT("Results!" &amp; ADDRESS(ROUNDUP((ROW()-1)/10,0)+1, COLUMN()))</f>
        <v>V9DockerSPMDO3_native1</v>
      </c>
      <c r="G7048" s="18">
        <f t="shared" ca="1" si="110"/>
        <v>2367.48</v>
      </c>
    </row>
    <row r="7049" spans="1:7" x14ac:dyDescent="0.25">
      <c r="A7049" s="18" t="str" cm="1">
        <f t="array" aca="1" ref="A7049" ca="1">INDIRECT("Results!" &amp; ADDRESS(ROUNDUP((ROW()-1)/10,0)+1, COLUMN()))</f>
        <v>V9</v>
      </c>
      <c r="B7049" s="18" t="str" cm="1">
        <f t="array" aca="1" ref="B7049" ca="1">INDIRECT("Results!" &amp; ADDRESS(ROUNDUP((ROW()-1)/10,0)+1, COLUMN()))</f>
        <v>Docker</v>
      </c>
      <c r="C7049" s="18" t="str" cm="1">
        <f t="array" aca="1" ref="C7049" ca="1">INDIRECT("Results!" &amp; ADDRESS(ROUNDUP((ROW()-1)/10,0)+1, COLUMN()))</f>
        <v>SPMD</v>
      </c>
      <c r="D7049" s="18" t="str" cm="1">
        <f t="array" aca="1" ref="D7049" ca="1">INDIRECT("Results!" &amp; ADDRESS(ROUNDUP((ROW()-1)/10,0)+1, COLUMN()))</f>
        <v>O3_native</v>
      </c>
      <c r="E7049" s="18" cm="1">
        <f t="array" aca="1" ref="E7049" ca="1">INDIRECT("Results!" &amp; ADDRESS(ROUNDUP((ROW()-1)/10,0)+1, COLUMN()))</f>
        <v>1</v>
      </c>
      <c r="F7049" s="18" t="str" cm="1">
        <f t="array" aca="1" ref="F7049" ca="1">INDIRECT("Results!" &amp; ADDRESS(ROUNDUP((ROW()-1)/10,0)+1, COLUMN()))</f>
        <v>V9DockerSPMDO3_native1</v>
      </c>
      <c r="G7049" s="18">
        <f t="shared" ca="1" si="110"/>
        <v>2367.89</v>
      </c>
    </row>
    <row r="7050" spans="1:7" x14ac:dyDescent="0.25">
      <c r="A7050" s="18" t="str" cm="1">
        <f t="array" aca="1" ref="A7050" ca="1">INDIRECT("Results!" &amp; ADDRESS(ROUNDUP((ROW()-1)/10,0)+1, COLUMN()))</f>
        <v>V9</v>
      </c>
      <c r="B7050" s="18" t="str" cm="1">
        <f t="array" aca="1" ref="B7050" ca="1">INDIRECT("Results!" &amp; ADDRESS(ROUNDUP((ROW()-1)/10,0)+1, COLUMN()))</f>
        <v>Docker</v>
      </c>
      <c r="C7050" s="18" t="str" cm="1">
        <f t="array" aca="1" ref="C7050" ca="1">INDIRECT("Results!" &amp; ADDRESS(ROUNDUP((ROW()-1)/10,0)+1, COLUMN()))</f>
        <v>SPMD</v>
      </c>
      <c r="D7050" s="18" t="str" cm="1">
        <f t="array" aca="1" ref="D7050" ca="1">INDIRECT("Results!" &amp; ADDRESS(ROUNDUP((ROW()-1)/10,0)+1, COLUMN()))</f>
        <v>O3_native</v>
      </c>
      <c r="E7050" s="18" cm="1">
        <f t="array" aca="1" ref="E7050" ca="1">INDIRECT("Results!" &amp; ADDRESS(ROUNDUP((ROW()-1)/10,0)+1, COLUMN()))</f>
        <v>1</v>
      </c>
      <c r="F7050" s="18" t="str" cm="1">
        <f t="array" aca="1" ref="F7050" ca="1">INDIRECT("Results!" &amp; ADDRESS(ROUNDUP((ROW()-1)/10,0)+1, COLUMN()))</f>
        <v>V9DockerSPMDO3_native1</v>
      </c>
      <c r="G7050" s="18">
        <f t="shared" ca="1" si="110"/>
        <v>2368.0100000000002</v>
      </c>
    </row>
    <row r="7051" spans="1:7" x14ac:dyDescent="0.25">
      <c r="A7051" s="18" t="str" cm="1">
        <f t="array" aca="1" ref="A7051" ca="1">INDIRECT("Results!" &amp; ADDRESS(ROUNDUP((ROW()-1)/10,0)+1, COLUMN()))</f>
        <v>V9</v>
      </c>
      <c r="B7051" s="18" t="str" cm="1">
        <f t="array" aca="1" ref="B7051" ca="1">INDIRECT("Results!" &amp; ADDRESS(ROUNDUP((ROW()-1)/10,0)+1, COLUMN()))</f>
        <v>Docker</v>
      </c>
      <c r="C7051" s="18" t="str" cm="1">
        <f t="array" aca="1" ref="C7051" ca="1">INDIRECT("Results!" &amp; ADDRESS(ROUNDUP((ROW()-1)/10,0)+1, COLUMN()))</f>
        <v>SPMD</v>
      </c>
      <c r="D7051" s="18" t="str" cm="1">
        <f t="array" aca="1" ref="D7051" ca="1">INDIRECT("Results!" &amp; ADDRESS(ROUNDUP((ROW()-1)/10,0)+1, COLUMN()))</f>
        <v>O3_native</v>
      </c>
      <c r="E7051" s="18" cm="1">
        <f t="array" aca="1" ref="E7051" ca="1">INDIRECT("Results!" &amp; ADDRESS(ROUNDUP((ROW()-1)/10,0)+1, COLUMN()))</f>
        <v>1</v>
      </c>
      <c r="F7051" s="18" t="str" cm="1">
        <f t="array" aca="1" ref="F7051" ca="1">INDIRECT("Results!" &amp; ADDRESS(ROUNDUP((ROW()-1)/10,0)+1, COLUMN()))</f>
        <v>V9DockerSPMDO3_native1</v>
      </c>
      <c r="G7051" s="18">
        <f t="shared" ca="1" si="110"/>
        <v>2382.7199999999998</v>
      </c>
    </row>
    <row r="7052" spans="1:7" x14ac:dyDescent="0.25">
      <c r="A7052" s="18" t="str" cm="1">
        <f t="array" aca="1" ref="A7052" ca="1">INDIRECT("Results!" &amp; ADDRESS(ROUNDUP((ROW()-1)/10,0)+1, COLUMN()))</f>
        <v>V9</v>
      </c>
      <c r="B7052" s="18" t="str" cm="1">
        <f t="array" aca="1" ref="B7052" ca="1">INDIRECT("Results!" &amp; ADDRESS(ROUNDUP((ROW()-1)/10,0)+1, COLUMN()))</f>
        <v>Docker</v>
      </c>
      <c r="C7052" s="18" t="str" cm="1">
        <f t="array" aca="1" ref="C7052" ca="1">INDIRECT("Results!" &amp; ADDRESS(ROUNDUP((ROW()-1)/10,0)+1, COLUMN()))</f>
        <v>SPMD</v>
      </c>
      <c r="D7052" s="18" t="str" cm="1">
        <f t="array" aca="1" ref="D7052" ca="1">INDIRECT("Results!" &amp; ADDRESS(ROUNDUP((ROW()-1)/10,0)+1, COLUMN()))</f>
        <v>O3_native</v>
      </c>
      <c r="E7052" s="18" cm="1">
        <f t="array" aca="1" ref="E7052" ca="1">INDIRECT("Results!" &amp; ADDRESS(ROUNDUP((ROW()-1)/10,0)+1, COLUMN()))</f>
        <v>2</v>
      </c>
      <c r="F7052" s="18" t="str" cm="1">
        <f t="array" aca="1" ref="F7052" ca="1">INDIRECT("Results!" &amp; ADDRESS(ROUNDUP((ROW()-1)/10,0)+1, COLUMN()))</f>
        <v>V9DockerSPMDO3_native2</v>
      </c>
      <c r="G7052" s="18">
        <f t="shared" ca="1" si="110"/>
        <v>1206.56</v>
      </c>
    </row>
    <row r="7053" spans="1:7" x14ac:dyDescent="0.25">
      <c r="A7053" s="18" t="str" cm="1">
        <f t="array" aca="1" ref="A7053" ca="1">INDIRECT("Results!" &amp; ADDRESS(ROUNDUP((ROW()-1)/10,0)+1, COLUMN()))</f>
        <v>V9</v>
      </c>
      <c r="B7053" s="18" t="str" cm="1">
        <f t="array" aca="1" ref="B7053" ca="1">INDIRECT("Results!" &amp; ADDRESS(ROUNDUP((ROW()-1)/10,0)+1, COLUMN()))</f>
        <v>Docker</v>
      </c>
      <c r="C7053" s="18" t="str" cm="1">
        <f t="array" aca="1" ref="C7053" ca="1">INDIRECT("Results!" &amp; ADDRESS(ROUNDUP((ROW()-1)/10,0)+1, COLUMN()))</f>
        <v>SPMD</v>
      </c>
      <c r="D7053" s="18" t="str" cm="1">
        <f t="array" aca="1" ref="D7053" ca="1">INDIRECT("Results!" &amp; ADDRESS(ROUNDUP((ROW()-1)/10,0)+1, COLUMN()))</f>
        <v>O3_native</v>
      </c>
      <c r="E7053" s="18" cm="1">
        <f t="array" aca="1" ref="E7053" ca="1">INDIRECT("Results!" &amp; ADDRESS(ROUNDUP((ROW()-1)/10,0)+1, COLUMN()))</f>
        <v>2</v>
      </c>
      <c r="F7053" s="18" t="str" cm="1">
        <f t="array" aca="1" ref="F7053" ca="1">INDIRECT("Results!" &amp; ADDRESS(ROUNDUP((ROW()-1)/10,0)+1, COLUMN()))</f>
        <v>V9DockerSPMDO3_native2</v>
      </c>
      <c r="G7053" s="18">
        <f t="shared" ca="1" si="110"/>
        <v>1206.5899999999999</v>
      </c>
    </row>
    <row r="7054" spans="1:7" x14ac:dyDescent="0.25">
      <c r="A7054" s="18" t="str" cm="1">
        <f t="array" aca="1" ref="A7054" ca="1">INDIRECT("Results!" &amp; ADDRESS(ROUNDUP((ROW()-1)/10,0)+1, COLUMN()))</f>
        <v>V9</v>
      </c>
      <c r="B7054" s="18" t="str" cm="1">
        <f t="array" aca="1" ref="B7054" ca="1">INDIRECT("Results!" &amp; ADDRESS(ROUNDUP((ROW()-1)/10,0)+1, COLUMN()))</f>
        <v>Docker</v>
      </c>
      <c r="C7054" s="18" t="str" cm="1">
        <f t="array" aca="1" ref="C7054" ca="1">INDIRECT("Results!" &amp; ADDRESS(ROUNDUP((ROW()-1)/10,0)+1, COLUMN()))</f>
        <v>SPMD</v>
      </c>
      <c r="D7054" s="18" t="str" cm="1">
        <f t="array" aca="1" ref="D7054" ca="1">INDIRECT("Results!" &amp; ADDRESS(ROUNDUP((ROW()-1)/10,0)+1, COLUMN()))</f>
        <v>O3_native</v>
      </c>
      <c r="E7054" s="18" cm="1">
        <f t="array" aca="1" ref="E7054" ca="1">INDIRECT("Results!" &amp; ADDRESS(ROUNDUP((ROW()-1)/10,0)+1, COLUMN()))</f>
        <v>2</v>
      </c>
      <c r="F7054" s="18" t="str" cm="1">
        <f t="array" aca="1" ref="F7054" ca="1">INDIRECT("Results!" &amp; ADDRESS(ROUNDUP((ROW()-1)/10,0)+1, COLUMN()))</f>
        <v>V9DockerSPMDO3_native2</v>
      </c>
      <c r="G7054" s="18">
        <f t="shared" ca="1" si="110"/>
        <v>1206.6099999999999</v>
      </c>
    </row>
    <row r="7055" spans="1:7" x14ac:dyDescent="0.25">
      <c r="A7055" s="18" t="str" cm="1">
        <f t="array" aca="1" ref="A7055" ca="1">INDIRECT("Results!" &amp; ADDRESS(ROUNDUP((ROW()-1)/10,0)+1, COLUMN()))</f>
        <v>V9</v>
      </c>
      <c r="B7055" s="18" t="str" cm="1">
        <f t="array" aca="1" ref="B7055" ca="1">INDIRECT("Results!" &amp; ADDRESS(ROUNDUP((ROW()-1)/10,0)+1, COLUMN()))</f>
        <v>Docker</v>
      </c>
      <c r="C7055" s="18" t="str" cm="1">
        <f t="array" aca="1" ref="C7055" ca="1">INDIRECT("Results!" &amp; ADDRESS(ROUNDUP((ROW()-1)/10,0)+1, COLUMN()))</f>
        <v>SPMD</v>
      </c>
      <c r="D7055" s="18" t="str" cm="1">
        <f t="array" aca="1" ref="D7055" ca="1">INDIRECT("Results!" &amp; ADDRESS(ROUNDUP((ROW()-1)/10,0)+1, COLUMN()))</f>
        <v>O3_native</v>
      </c>
      <c r="E7055" s="18" cm="1">
        <f t="array" aca="1" ref="E7055" ca="1">INDIRECT("Results!" &amp; ADDRESS(ROUNDUP((ROW()-1)/10,0)+1, COLUMN()))</f>
        <v>2</v>
      </c>
      <c r="F7055" s="18" t="str" cm="1">
        <f t="array" aca="1" ref="F7055" ca="1">INDIRECT("Results!" &amp; ADDRESS(ROUNDUP((ROW()-1)/10,0)+1, COLUMN()))</f>
        <v>V9DockerSPMDO3_native2</v>
      </c>
      <c r="G7055" s="18">
        <f t="shared" ca="1" si="110"/>
        <v>1206.6400000000001</v>
      </c>
    </row>
    <row r="7056" spans="1:7" x14ac:dyDescent="0.25">
      <c r="A7056" s="18" t="str" cm="1">
        <f t="array" aca="1" ref="A7056" ca="1">INDIRECT("Results!" &amp; ADDRESS(ROUNDUP((ROW()-1)/10,0)+1, COLUMN()))</f>
        <v>V9</v>
      </c>
      <c r="B7056" s="18" t="str" cm="1">
        <f t="array" aca="1" ref="B7056" ca="1">INDIRECT("Results!" &amp; ADDRESS(ROUNDUP((ROW()-1)/10,0)+1, COLUMN()))</f>
        <v>Docker</v>
      </c>
      <c r="C7056" s="18" t="str" cm="1">
        <f t="array" aca="1" ref="C7056" ca="1">INDIRECT("Results!" &amp; ADDRESS(ROUNDUP((ROW()-1)/10,0)+1, COLUMN()))</f>
        <v>SPMD</v>
      </c>
      <c r="D7056" s="18" t="str" cm="1">
        <f t="array" aca="1" ref="D7056" ca="1">INDIRECT("Results!" &amp; ADDRESS(ROUNDUP((ROW()-1)/10,0)+1, COLUMN()))</f>
        <v>O3_native</v>
      </c>
      <c r="E7056" s="18" cm="1">
        <f t="array" aca="1" ref="E7056" ca="1">INDIRECT("Results!" &amp; ADDRESS(ROUNDUP((ROW()-1)/10,0)+1, COLUMN()))</f>
        <v>2</v>
      </c>
      <c r="F7056" s="18" t="str" cm="1">
        <f t="array" aca="1" ref="F7056" ca="1">INDIRECT("Results!" &amp; ADDRESS(ROUNDUP((ROW()-1)/10,0)+1, COLUMN()))</f>
        <v>V9DockerSPMDO3_native2</v>
      </c>
      <c r="G7056" s="18">
        <f t="shared" ca="1" si="110"/>
        <v>1206.6500000000001</v>
      </c>
    </row>
    <row r="7057" spans="1:7" x14ac:dyDescent="0.25">
      <c r="A7057" s="18" t="str" cm="1">
        <f t="array" aca="1" ref="A7057" ca="1">INDIRECT("Results!" &amp; ADDRESS(ROUNDUP((ROW()-1)/10,0)+1, COLUMN()))</f>
        <v>V9</v>
      </c>
      <c r="B7057" s="18" t="str" cm="1">
        <f t="array" aca="1" ref="B7057" ca="1">INDIRECT("Results!" &amp; ADDRESS(ROUNDUP((ROW()-1)/10,0)+1, COLUMN()))</f>
        <v>Docker</v>
      </c>
      <c r="C7057" s="18" t="str" cm="1">
        <f t="array" aca="1" ref="C7057" ca="1">INDIRECT("Results!" &amp; ADDRESS(ROUNDUP((ROW()-1)/10,0)+1, COLUMN()))</f>
        <v>SPMD</v>
      </c>
      <c r="D7057" s="18" t="str" cm="1">
        <f t="array" aca="1" ref="D7057" ca="1">INDIRECT("Results!" &amp; ADDRESS(ROUNDUP((ROW()-1)/10,0)+1, COLUMN()))</f>
        <v>O3_native</v>
      </c>
      <c r="E7057" s="18" cm="1">
        <f t="array" aca="1" ref="E7057" ca="1">INDIRECT("Results!" &amp; ADDRESS(ROUNDUP((ROW()-1)/10,0)+1, COLUMN()))</f>
        <v>2</v>
      </c>
      <c r="F7057" s="18" t="str" cm="1">
        <f t="array" aca="1" ref="F7057" ca="1">INDIRECT("Results!" &amp; ADDRESS(ROUNDUP((ROW()-1)/10,0)+1, COLUMN()))</f>
        <v>V9DockerSPMDO3_native2</v>
      </c>
      <c r="G7057" s="18">
        <f t="shared" ca="1" si="110"/>
        <v>1206.7</v>
      </c>
    </row>
    <row r="7058" spans="1:7" x14ac:dyDescent="0.25">
      <c r="A7058" s="18" t="str" cm="1">
        <f t="array" aca="1" ref="A7058" ca="1">INDIRECT("Results!" &amp; ADDRESS(ROUNDUP((ROW()-1)/10,0)+1, COLUMN()))</f>
        <v>V9</v>
      </c>
      <c r="B7058" s="18" t="str" cm="1">
        <f t="array" aca="1" ref="B7058" ca="1">INDIRECT("Results!" &amp; ADDRESS(ROUNDUP((ROW()-1)/10,0)+1, COLUMN()))</f>
        <v>Docker</v>
      </c>
      <c r="C7058" s="18" t="str" cm="1">
        <f t="array" aca="1" ref="C7058" ca="1">INDIRECT("Results!" &amp; ADDRESS(ROUNDUP((ROW()-1)/10,0)+1, COLUMN()))</f>
        <v>SPMD</v>
      </c>
      <c r="D7058" s="18" t="str" cm="1">
        <f t="array" aca="1" ref="D7058" ca="1">INDIRECT("Results!" &amp; ADDRESS(ROUNDUP((ROW()-1)/10,0)+1, COLUMN()))</f>
        <v>O3_native</v>
      </c>
      <c r="E7058" s="18" cm="1">
        <f t="array" aca="1" ref="E7058" ca="1">INDIRECT("Results!" &amp; ADDRESS(ROUNDUP((ROW()-1)/10,0)+1, COLUMN()))</f>
        <v>2</v>
      </c>
      <c r="F7058" s="18" t="str" cm="1">
        <f t="array" aca="1" ref="F7058" ca="1">INDIRECT("Results!" &amp; ADDRESS(ROUNDUP((ROW()-1)/10,0)+1, COLUMN()))</f>
        <v>V9DockerSPMDO3_native2</v>
      </c>
      <c r="G7058" s="18">
        <f t="shared" ca="1" si="110"/>
        <v>1206.79</v>
      </c>
    </row>
    <row r="7059" spans="1:7" x14ac:dyDescent="0.25">
      <c r="A7059" s="18" t="str" cm="1">
        <f t="array" aca="1" ref="A7059" ca="1">INDIRECT("Results!" &amp; ADDRESS(ROUNDUP((ROW()-1)/10,0)+1, COLUMN()))</f>
        <v>V9</v>
      </c>
      <c r="B7059" s="18" t="str" cm="1">
        <f t="array" aca="1" ref="B7059" ca="1">INDIRECT("Results!" &amp; ADDRESS(ROUNDUP((ROW()-1)/10,0)+1, COLUMN()))</f>
        <v>Docker</v>
      </c>
      <c r="C7059" s="18" t="str" cm="1">
        <f t="array" aca="1" ref="C7059" ca="1">INDIRECT("Results!" &amp; ADDRESS(ROUNDUP((ROW()-1)/10,0)+1, COLUMN()))</f>
        <v>SPMD</v>
      </c>
      <c r="D7059" s="18" t="str" cm="1">
        <f t="array" aca="1" ref="D7059" ca="1">INDIRECT("Results!" &amp; ADDRESS(ROUNDUP((ROW()-1)/10,0)+1, COLUMN()))</f>
        <v>O3_native</v>
      </c>
      <c r="E7059" s="18" cm="1">
        <f t="array" aca="1" ref="E7059" ca="1">INDIRECT("Results!" &amp; ADDRESS(ROUNDUP((ROW()-1)/10,0)+1, COLUMN()))</f>
        <v>2</v>
      </c>
      <c r="F7059" s="18" t="str" cm="1">
        <f t="array" aca="1" ref="F7059" ca="1">INDIRECT("Results!" &amp; ADDRESS(ROUNDUP((ROW()-1)/10,0)+1, COLUMN()))</f>
        <v>V9DockerSPMDO3_native2</v>
      </c>
      <c r="G7059" s="18">
        <f t="shared" ca="1" si="110"/>
        <v>1206.95</v>
      </c>
    </row>
    <row r="7060" spans="1:7" x14ac:dyDescent="0.25">
      <c r="A7060" s="18" t="str" cm="1">
        <f t="array" aca="1" ref="A7060" ca="1">INDIRECT("Results!" &amp; ADDRESS(ROUNDUP((ROW()-1)/10,0)+1, COLUMN()))</f>
        <v>V9</v>
      </c>
      <c r="B7060" s="18" t="str" cm="1">
        <f t="array" aca="1" ref="B7060" ca="1">INDIRECT("Results!" &amp; ADDRESS(ROUNDUP((ROW()-1)/10,0)+1, COLUMN()))</f>
        <v>Docker</v>
      </c>
      <c r="C7060" s="18" t="str" cm="1">
        <f t="array" aca="1" ref="C7060" ca="1">INDIRECT("Results!" &amp; ADDRESS(ROUNDUP((ROW()-1)/10,0)+1, COLUMN()))</f>
        <v>SPMD</v>
      </c>
      <c r="D7060" s="18" t="str" cm="1">
        <f t="array" aca="1" ref="D7060" ca="1">INDIRECT("Results!" &amp; ADDRESS(ROUNDUP((ROW()-1)/10,0)+1, COLUMN()))</f>
        <v>O3_native</v>
      </c>
      <c r="E7060" s="18" cm="1">
        <f t="array" aca="1" ref="E7060" ca="1">INDIRECT("Results!" &amp; ADDRESS(ROUNDUP((ROW()-1)/10,0)+1, COLUMN()))</f>
        <v>2</v>
      </c>
      <c r="F7060" s="18" t="str" cm="1">
        <f t="array" aca="1" ref="F7060" ca="1">INDIRECT("Results!" &amp; ADDRESS(ROUNDUP((ROW()-1)/10,0)+1, COLUMN()))</f>
        <v>V9DockerSPMDO3_native2</v>
      </c>
      <c r="G7060" s="18">
        <f t="shared" ca="1" si="110"/>
        <v>1206.97</v>
      </c>
    </row>
    <row r="7061" spans="1:7" x14ac:dyDescent="0.25">
      <c r="A7061" s="18" t="str" cm="1">
        <f t="array" aca="1" ref="A7061" ca="1">INDIRECT("Results!" &amp; ADDRESS(ROUNDUP((ROW()-1)/10,0)+1, COLUMN()))</f>
        <v>V9</v>
      </c>
      <c r="B7061" s="18" t="str" cm="1">
        <f t="array" aca="1" ref="B7061" ca="1">INDIRECT("Results!" &amp; ADDRESS(ROUNDUP((ROW()-1)/10,0)+1, COLUMN()))</f>
        <v>Docker</v>
      </c>
      <c r="C7061" s="18" t="str" cm="1">
        <f t="array" aca="1" ref="C7061" ca="1">INDIRECT("Results!" &amp; ADDRESS(ROUNDUP((ROW()-1)/10,0)+1, COLUMN()))</f>
        <v>SPMD</v>
      </c>
      <c r="D7061" s="18" t="str" cm="1">
        <f t="array" aca="1" ref="D7061" ca="1">INDIRECT("Results!" &amp; ADDRESS(ROUNDUP((ROW()-1)/10,0)+1, COLUMN()))</f>
        <v>O3_native</v>
      </c>
      <c r="E7061" s="18" cm="1">
        <f t="array" aca="1" ref="E7061" ca="1">INDIRECT("Results!" &amp; ADDRESS(ROUNDUP((ROW()-1)/10,0)+1, COLUMN()))</f>
        <v>2</v>
      </c>
      <c r="F7061" s="18" t="str" cm="1">
        <f t="array" aca="1" ref="F7061" ca="1">INDIRECT("Results!" &amp; ADDRESS(ROUNDUP((ROW()-1)/10,0)+1, COLUMN()))</f>
        <v>V9DockerSPMDO3_native2</v>
      </c>
      <c r="G7061" s="18">
        <f t="shared" ca="1" si="110"/>
        <v>1209.5</v>
      </c>
    </row>
    <row r="7062" spans="1:7" x14ac:dyDescent="0.25">
      <c r="A7062" s="18" t="str" cm="1">
        <f t="array" aca="1" ref="A7062" ca="1">INDIRECT("Results!" &amp; ADDRESS(ROUNDUP((ROW()-1)/10,0)+1, COLUMN()))</f>
        <v>V9</v>
      </c>
      <c r="B7062" s="18" t="str" cm="1">
        <f t="array" aca="1" ref="B7062" ca="1">INDIRECT("Results!" &amp; ADDRESS(ROUNDUP((ROW()-1)/10,0)+1, COLUMN()))</f>
        <v>Docker</v>
      </c>
      <c r="C7062" s="18" t="str" cm="1">
        <f t="array" aca="1" ref="C7062" ca="1">INDIRECT("Results!" &amp; ADDRESS(ROUNDUP((ROW()-1)/10,0)+1, COLUMN()))</f>
        <v>SPMD</v>
      </c>
      <c r="D7062" s="18" t="str" cm="1">
        <f t="array" aca="1" ref="D7062" ca="1">INDIRECT("Results!" &amp; ADDRESS(ROUNDUP((ROW()-1)/10,0)+1, COLUMN()))</f>
        <v>O3_native</v>
      </c>
      <c r="E7062" s="18" cm="1">
        <f t="array" aca="1" ref="E7062" ca="1">INDIRECT("Results!" &amp; ADDRESS(ROUNDUP((ROW()-1)/10,0)+1, COLUMN()))</f>
        <v>4</v>
      </c>
      <c r="F7062" s="18" t="str" cm="1">
        <f t="array" aca="1" ref="F7062" ca="1">INDIRECT("Results!" &amp; ADDRESS(ROUNDUP((ROW()-1)/10,0)+1, COLUMN()))</f>
        <v>V9DockerSPMDO3_native4</v>
      </c>
      <c r="G7062" s="18">
        <f t="shared" ca="1" si="110"/>
        <v>617.41</v>
      </c>
    </row>
    <row r="7063" spans="1:7" x14ac:dyDescent="0.25">
      <c r="A7063" s="18" t="str" cm="1">
        <f t="array" aca="1" ref="A7063" ca="1">INDIRECT("Results!" &amp; ADDRESS(ROUNDUP((ROW()-1)/10,0)+1, COLUMN()))</f>
        <v>V9</v>
      </c>
      <c r="B7063" s="18" t="str" cm="1">
        <f t="array" aca="1" ref="B7063" ca="1">INDIRECT("Results!" &amp; ADDRESS(ROUNDUP((ROW()-1)/10,0)+1, COLUMN()))</f>
        <v>Docker</v>
      </c>
      <c r="C7063" s="18" t="str" cm="1">
        <f t="array" aca="1" ref="C7063" ca="1">INDIRECT("Results!" &amp; ADDRESS(ROUNDUP((ROW()-1)/10,0)+1, COLUMN()))</f>
        <v>SPMD</v>
      </c>
      <c r="D7063" s="18" t="str" cm="1">
        <f t="array" aca="1" ref="D7063" ca="1">INDIRECT("Results!" &amp; ADDRESS(ROUNDUP((ROW()-1)/10,0)+1, COLUMN()))</f>
        <v>O3_native</v>
      </c>
      <c r="E7063" s="18" cm="1">
        <f t="array" aca="1" ref="E7063" ca="1">INDIRECT("Results!" &amp; ADDRESS(ROUNDUP((ROW()-1)/10,0)+1, COLUMN()))</f>
        <v>4</v>
      </c>
      <c r="F7063" s="18" t="str" cm="1">
        <f t="array" aca="1" ref="F7063" ca="1">INDIRECT("Results!" &amp; ADDRESS(ROUNDUP((ROW()-1)/10,0)+1, COLUMN()))</f>
        <v>V9DockerSPMDO3_native4</v>
      </c>
      <c r="G7063" s="18">
        <f t="shared" ca="1" si="110"/>
        <v>617.41999999999996</v>
      </c>
    </row>
    <row r="7064" spans="1:7" x14ac:dyDescent="0.25">
      <c r="A7064" s="18" t="str" cm="1">
        <f t="array" aca="1" ref="A7064" ca="1">INDIRECT("Results!" &amp; ADDRESS(ROUNDUP((ROW()-1)/10,0)+1, COLUMN()))</f>
        <v>V9</v>
      </c>
      <c r="B7064" s="18" t="str" cm="1">
        <f t="array" aca="1" ref="B7064" ca="1">INDIRECT("Results!" &amp; ADDRESS(ROUNDUP((ROW()-1)/10,0)+1, COLUMN()))</f>
        <v>Docker</v>
      </c>
      <c r="C7064" s="18" t="str" cm="1">
        <f t="array" aca="1" ref="C7064" ca="1">INDIRECT("Results!" &amp; ADDRESS(ROUNDUP((ROW()-1)/10,0)+1, COLUMN()))</f>
        <v>SPMD</v>
      </c>
      <c r="D7064" s="18" t="str" cm="1">
        <f t="array" aca="1" ref="D7064" ca="1">INDIRECT("Results!" &amp; ADDRESS(ROUNDUP((ROW()-1)/10,0)+1, COLUMN()))</f>
        <v>O3_native</v>
      </c>
      <c r="E7064" s="18" cm="1">
        <f t="array" aca="1" ref="E7064" ca="1">INDIRECT("Results!" &amp; ADDRESS(ROUNDUP((ROW()-1)/10,0)+1, COLUMN()))</f>
        <v>4</v>
      </c>
      <c r="F7064" s="18" t="str" cm="1">
        <f t="array" aca="1" ref="F7064" ca="1">INDIRECT("Results!" &amp; ADDRESS(ROUNDUP((ROW()-1)/10,0)+1, COLUMN()))</f>
        <v>V9DockerSPMDO3_native4</v>
      </c>
      <c r="G7064" s="18">
        <f t="shared" ca="1" si="110"/>
        <v>617.45000000000005</v>
      </c>
    </row>
    <row r="7065" spans="1:7" x14ac:dyDescent="0.25">
      <c r="A7065" s="18" t="str" cm="1">
        <f t="array" aca="1" ref="A7065" ca="1">INDIRECT("Results!" &amp; ADDRESS(ROUNDUP((ROW()-1)/10,0)+1, COLUMN()))</f>
        <v>V9</v>
      </c>
      <c r="B7065" s="18" t="str" cm="1">
        <f t="array" aca="1" ref="B7065" ca="1">INDIRECT("Results!" &amp; ADDRESS(ROUNDUP((ROW()-1)/10,0)+1, COLUMN()))</f>
        <v>Docker</v>
      </c>
      <c r="C7065" s="18" t="str" cm="1">
        <f t="array" aca="1" ref="C7065" ca="1">INDIRECT("Results!" &amp; ADDRESS(ROUNDUP((ROW()-1)/10,0)+1, COLUMN()))</f>
        <v>SPMD</v>
      </c>
      <c r="D7065" s="18" t="str" cm="1">
        <f t="array" aca="1" ref="D7065" ca="1">INDIRECT("Results!" &amp; ADDRESS(ROUNDUP((ROW()-1)/10,0)+1, COLUMN()))</f>
        <v>O3_native</v>
      </c>
      <c r="E7065" s="18" cm="1">
        <f t="array" aca="1" ref="E7065" ca="1">INDIRECT("Results!" &amp; ADDRESS(ROUNDUP((ROW()-1)/10,0)+1, COLUMN()))</f>
        <v>4</v>
      </c>
      <c r="F7065" s="18" t="str" cm="1">
        <f t="array" aca="1" ref="F7065" ca="1">INDIRECT("Results!" &amp; ADDRESS(ROUNDUP((ROW()-1)/10,0)+1, COLUMN()))</f>
        <v>V9DockerSPMDO3_native4</v>
      </c>
      <c r="G7065" s="18">
        <f t="shared" ca="1" si="110"/>
        <v>617.45000000000005</v>
      </c>
    </row>
    <row r="7066" spans="1:7" x14ac:dyDescent="0.25">
      <c r="A7066" s="18" t="str" cm="1">
        <f t="array" aca="1" ref="A7066" ca="1">INDIRECT("Results!" &amp; ADDRESS(ROUNDUP((ROW()-1)/10,0)+1, COLUMN()))</f>
        <v>V9</v>
      </c>
      <c r="B7066" s="18" t="str" cm="1">
        <f t="array" aca="1" ref="B7066" ca="1">INDIRECT("Results!" &amp; ADDRESS(ROUNDUP((ROW()-1)/10,0)+1, COLUMN()))</f>
        <v>Docker</v>
      </c>
      <c r="C7066" s="18" t="str" cm="1">
        <f t="array" aca="1" ref="C7066" ca="1">INDIRECT("Results!" &amp; ADDRESS(ROUNDUP((ROW()-1)/10,0)+1, COLUMN()))</f>
        <v>SPMD</v>
      </c>
      <c r="D7066" s="18" t="str" cm="1">
        <f t="array" aca="1" ref="D7066" ca="1">INDIRECT("Results!" &amp; ADDRESS(ROUNDUP((ROW()-1)/10,0)+1, COLUMN()))</f>
        <v>O3_native</v>
      </c>
      <c r="E7066" s="18" cm="1">
        <f t="array" aca="1" ref="E7066" ca="1">INDIRECT("Results!" &amp; ADDRESS(ROUNDUP((ROW()-1)/10,0)+1, COLUMN()))</f>
        <v>4</v>
      </c>
      <c r="F7066" s="18" t="str" cm="1">
        <f t="array" aca="1" ref="F7066" ca="1">INDIRECT("Results!" &amp; ADDRESS(ROUNDUP((ROW()-1)/10,0)+1, COLUMN()))</f>
        <v>V9DockerSPMDO3_native4</v>
      </c>
      <c r="G7066" s="18">
        <f t="shared" ca="1" si="110"/>
        <v>617.45000000000005</v>
      </c>
    </row>
    <row r="7067" spans="1:7" x14ac:dyDescent="0.25">
      <c r="A7067" s="18" t="str" cm="1">
        <f t="array" aca="1" ref="A7067" ca="1">INDIRECT("Results!" &amp; ADDRESS(ROUNDUP((ROW()-1)/10,0)+1, COLUMN()))</f>
        <v>V9</v>
      </c>
      <c r="B7067" s="18" t="str" cm="1">
        <f t="array" aca="1" ref="B7067" ca="1">INDIRECT("Results!" &amp; ADDRESS(ROUNDUP((ROW()-1)/10,0)+1, COLUMN()))</f>
        <v>Docker</v>
      </c>
      <c r="C7067" s="18" t="str" cm="1">
        <f t="array" aca="1" ref="C7067" ca="1">INDIRECT("Results!" &amp; ADDRESS(ROUNDUP((ROW()-1)/10,0)+1, COLUMN()))</f>
        <v>SPMD</v>
      </c>
      <c r="D7067" s="18" t="str" cm="1">
        <f t="array" aca="1" ref="D7067" ca="1">INDIRECT("Results!" &amp; ADDRESS(ROUNDUP((ROW()-1)/10,0)+1, COLUMN()))</f>
        <v>O3_native</v>
      </c>
      <c r="E7067" s="18" cm="1">
        <f t="array" aca="1" ref="E7067" ca="1">INDIRECT("Results!" &amp; ADDRESS(ROUNDUP((ROW()-1)/10,0)+1, COLUMN()))</f>
        <v>4</v>
      </c>
      <c r="F7067" s="18" t="str" cm="1">
        <f t="array" aca="1" ref="F7067" ca="1">INDIRECT("Results!" &amp; ADDRESS(ROUNDUP((ROW()-1)/10,0)+1, COLUMN()))</f>
        <v>V9DockerSPMDO3_native4</v>
      </c>
      <c r="G7067" s="18">
        <f t="shared" ca="1" si="110"/>
        <v>617.46</v>
      </c>
    </row>
    <row r="7068" spans="1:7" x14ac:dyDescent="0.25">
      <c r="A7068" s="18" t="str" cm="1">
        <f t="array" aca="1" ref="A7068" ca="1">INDIRECT("Results!" &amp; ADDRESS(ROUNDUP((ROW()-1)/10,0)+1, COLUMN()))</f>
        <v>V9</v>
      </c>
      <c r="B7068" s="18" t="str" cm="1">
        <f t="array" aca="1" ref="B7068" ca="1">INDIRECT("Results!" &amp; ADDRESS(ROUNDUP((ROW()-1)/10,0)+1, COLUMN()))</f>
        <v>Docker</v>
      </c>
      <c r="C7068" s="18" t="str" cm="1">
        <f t="array" aca="1" ref="C7068" ca="1">INDIRECT("Results!" &amp; ADDRESS(ROUNDUP((ROW()-1)/10,0)+1, COLUMN()))</f>
        <v>SPMD</v>
      </c>
      <c r="D7068" s="18" t="str" cm="1">
        <f t="array" aca="1" ref="D7068" ca="1">INDIRECT("Results!" &amp; ADDRESS(ROUNDUP((ROW()-1)/10,0)+1, COLUMN()))</f>
        <v>O3_native</v>
      </c>
      <c r="E7068" s="18" cm="1">
        <f t="array" aca="1" ref="E7068" ca="1">INDIRECT("Results!" &amp; ADDRESS(ROUNDUP((ROW()-1)/10,0)+1, COLUMN()))</f>
        <v>4</v>
      </c>
      <c r="F7068" s="18" t="str" cm="1">
        <f t="array" aca="1" ref="F7068" ca="1">INDIRECT("Results!" &amp; ADDRESS(ROUNDUP((ROW()-1)/10,0)+1, COLUMN()))</f>
        <v>V9DockerSPMDO3_native4</v>
      </c>
      <c r="G7068" s="18">
        <f t="shared" ca="1" si="110"/>
        <v>617.46</v>
      </c>
    </row>
    <row r="7069" spans="1:7" x14ac:dyDescent="0.25">
      <c r="A7069" s="18" t="str" cm="1">
        <f t="array" aca="1" ref="A7069" ca="1">INDIRECT("Results!" &amp; ADDRESS(ROUNDUP((ROW()-1)/10,0)+1, COLUMN()))</f>
        <v>V9</v>
      </c>
      <c r="B7069" s="18" t="str" cm="1">
        <f t="array" aca="1" ref="B7069" ca="1">INDIRECT("Results!" &amp; ADDRESS(ROUNDUP((ROW()-1)/10,0)+1, COLUMN()))</f>
        <v>Docker</v>
      </c>
      <c r="C7069" s="18" t="str" cm="1">
        <f t="array" aca="1" ref="C7069" ca="1">INDIRECT("Results!" &amp; ADDRESS(ROUNDUP((ROW()-1)/10,0)+1, COLUMN()))</f>
        <v>SPMD</v>
      </c>
      <c r="D7069" s="18" t="str" cm="1">
        <f t="array" aca="1" ref="D7069" ca="1">INDIRECT("Results!" &amp; ADDRESS(ROUNDUP((ROW()-1)/10,0)+1, COLUMN()))</f>
        <v>O3_native</v>
      </c>
      <c r="E7069" s="18" cm="1">
        <f t="array" aca="1" ref="E7069" ca="1">INDIRECT("Results!" &amp; ADDRESS(ROUNDUP((ROW()-1)/10,0)+1, COLUMN()))</f>
        <v>4</v>
      </c>
      <c r="F7069" s="18" t="str" cm="1">
        <f t="array" aca="1" ref="F7069" ca="1">INDIRECT("Results!" &amp; ADDRESS(ROUNDUP((ROW()-1)/10,0)+1, COLUMN()))</f>
        <v>V9DockerSPMDO3_native4</v>
      </c>
      <c r="G7069" s="18">
        <f t="shared" ca="1" si="110"/>
        <v>617.46</v>
      </c>
    </row>
    <row r="7070" spans="1:7" x14ac:dyDescent="0.25">
      <c r="A7070" s="18" t="str" cm="1">
        <f t="array" aca="1" ref="A7070" ca="1">INDIRECT("Results!" &amp; ADDRESS(ROUNDUP((ROW()-1)/10,0)+1, COLUMN()))</f>
        <v>V9</v>
      </c>
      <c r="B7070" s="18" t="str" cm="1">
        <f t="array" aca="1" ref="B7070" ca="1">INDIRECT("Results!" &amp; ADDRESS(ROUNDUP((ROW()-1)/10,0)+1, COLUMN()))</f>
        <v>Docker</v>
      </c>
      <c r="C7070" s="18" t="str" cm="1">
        <f t="array" aca="1" ref="C7070" ca="1">INDIRECT("Results!" &amp; ADDRESS(ROUNDUP((ROW()-1)/10,0)+1, COLUMN()))</f>
        <v>SPMD</v>
      </c>
      <c r="D7070" s="18" t="str" cm="1">
        <f t="array" aca="1" ref="D7070" ca="1">INDIRECT("Results!" &amp; ADDRESS(ROUNDUP((ROW()-1)/10,0)+1, COLUMN()))</f>
        <v>O3_native</v>
      </c>
      <c r="E7070" s="18" cm="1">
        <f t="array" aca="1" ref="E7070" ca="1">INDIRECT("Results!" &amp; ADDRESS(ROUNDUP((ROW()-1)/10,0)+1, COLUMN()))</f>
        <v>4</v>
      </c>
      <c r="F7070" s="18" t="str" cm="1">
        <f t="array" aca="1" ref="F7070" ca="1">INDIRECT("Results!" &amp; ADDRESS(ROUNDUP((ROW()-1)/10,0)+1, COLUMN()))</f>
        <v>V9DockerSPMDO3_native4</v>
      </c>
      <c r="G7070" s="18">
        <f t="shared" ca="1" si="110"/>
        <v>617.52</v>
      </c>
    </row>
    <row r="7071" spans="1:7" x14ac:dyDescent="0.25">
      <c r="A7071" s="18" t="str" cm="1">
        <f t="array" aca="1" ref="A7071" ca="1">INDIRECT("Results!" &amp; ADDRESS(ROUNDUP((ROW()-1)/10,0)+1, COLUMN()))</f>
        <v>V9</v>
      </c>
      <c r="B7071" s="18" t="str" cm="1">
        <f t="array" aca="1" ref="B7071" ca="1">INDIRECT("Results!" &amp; ADDRESS(ROUNDUP((ROW()-1)/10,0)+1, COLUMN()))</f>
        <v>Docker</v>
      </c>
      <c r="C7071" s="18" t="str" cm="1">
        <f t="array" aca="1" ref="C7071" ca="1">INDIRECT("Results!" &amp; ADDRESS(ROUNDUP((ROW()-1)/10,0)+1, COLUMN()))</f>
        <v>SPMD</v>
      </c>
      <c r="D7071" s="18" t="str" cm="1">
        <f t="array" aca="1" ref="D7071" ca="1">INDIRECT("Results!" &amp; ADDRESS(ROUNDUP((ROW()-1)/10,0)+1, COLUMN()))</f>
        <v>O3_native</v>
      </c>
      <c r="E7071" s="18" cm="1">
        <f t="array" aca="1" ref="E7071" ca="1">INDIRECT("Results!" &amp; ADDRESS(ROUNDUP((ROW()-1)/10,0)+1, COLUMN()))</f>
        <v>4</v>
      </c>
      <c r="F7071" s="18" t="str" cm="1">
        <f t="array" aca="1" ref="F7071" ca="1">INDIRECT("Results!" &amp; ADDRESS(ROUNDUP((ROW()-1)/10,0)+1, COLUMN()))</f>
        <v>V9DockerSPMDO3_native4</v>
      </c>
      <c r="G7071" s="18">
        <f t="shared" ca="1" si="110"/>
        <v>617.84</v>
      </c>
    </row>
    <row r="7072" spans="1:7" x14ac:dyDescent="0.25">
      <c r="A7072" s="18" t="str" cm="1">
        <f t="array" aca="1" ref="A7072" ca="1">INDIRECT("Results!" &amp; ADDRESS(ROUNDUP((ROW()-1)/10,0)+1, COLUMN()))</f>
        <v>V9</v>
      </c>
      <c r="B7072" s="18" t="str" cm="1">
        <f t="array" aca="1" ref="B7072" ca="1">INDIRECT("Results!" &amp; ADDRESS(ROUNDUP((ROW()-1)/10,0)+1, COLUMN()))</f>
        <v>Docker</v>
      </c>
      <c r="C7072" s="18" t="str" cm="1">
        <f t="array" aca="1" ref="C7072" ca="1">INDIRECT("Results!" &amp; ADDRESS(ROUNDUP((ROW()-1)/10,0)+1, COLUMN()))</f>
        <v>SPMD</v>
      </c>
      <c r="D7072" s="18" t="str" cm="1">
        <f t="array" aca="1" ref="D7072" ca="1">INDIRECT("Results!" &amp; ADDRESS(ROUNDUP((ROW()-1)/10,0)+1, COLUMN()))</f>
        <v>O3_native</v>
      </c>
      <c r="E7072" s="18" cm="1">
        <f t="array" aca="1" ref="E7072" ca="1">INDIRECT("Results!" &amp; ADDRESS(ROUNDUP((ROW()-1)/10,0)+1, COLUMN()))</f>
        <v>8</v>
      </c>
      <c r="F7072" s="18" t="str" cm="1">
        <f t="array" aca="1" ref="F7072" ca="1">INDIRECT("Results!" &amp; ADDRESS(ROUNDUP((ROW()-1)/10,0)+1, COLUMN()))</f>
        <v>V9DockerSPMDO3_native8</v>
      </c>
      <c r="G7072" s="18">
        <f t="shared" ca="1" si="110"/>
        <v>315.98</v>
      </c>
    </row>
    <row r="7073" spans="1:7" x14ac:dyDescent="0.25">
      <c r="A7073" s="18" t="str" cm="1">
        <f t="array" aca="1" ref="A7073" ca="1">INDIRECT("Results!" &amp; ADDRESS(ROUNDUP((ROW()-1)/10,0)+1, COLUMN()))</f>
        <v>V9</v>
      </c>
      <c r="B7073" s="18" t="str" cm="1">
        <f t="array" aca="1" ref="B7073" ca="1">INDIRECT("Results!" &amp; ADDRESS(ROUNDUP((ROW()-1)/10,0)+1, COLUMN()))</f>
        <v>Docker</v>
      </c>
      <c r="C7073" s="18" t="str" cm="1">
        <f t="array" aca="1" ref="C7073" ca="1">INDIRECT("Results!" &amp; ADDRESS(ROUNDUP((ROW()-1)/10,0)+1, COLUMN()))</f>
        <v>SPMD</v>
      </c>
      <c r="D7073" s="18" t="str" cm="1">
        <f t="array" aca="1" ref="D7073" ca="1">INDIRECT("Results!" &amp; ADDRESS(ROUNDUP((ROW()-1)/10,0)+1, COLUMN()))</f>
        <v>O3_native</v>
      </c>
      <c r="E7073" s="18" cm="1">
        <f t="array" aca="1" ref="E7073" ca="1">INDIRECT("Results!" &amp; ADDRESS(ROUNDUP((ROW()-1)/10,0)+1, COLUMN()))</f>
        <v>8</v>
      </c>
      <c r="F7073" s="18" t="str" cm="1">
        <f t="array" aca="1" ref="F7073" ca="1">INDIRECT("Results!" &amp; ADDRESS(ROUNDUP((ROW()-1)/10,0)+1, COLUMN()))</f>
        <v>V9DockerSPMDO3_native8</v>
      </c>
      <c r="G7073" s="18">
        <f t="shared" ca="1" si="110"/>
        <v>315.99</v>
      </c>
    </row>
    <row r="7074" spans="1:7" x14ac:dyDescent="0.25">
      <c r="A7074" s="18" t="str" cm="1">
        <f t="array" aca="1" ref="A7074" ca="1">INDIRECT("Results!" &amp; ADDRESS(ROUNDUP((ROW()-1)/10,0)+1, COLUMN()))</f>
        <v>V9</v>
      </c>
      <c r="B7074" s="18" t="str" cm="1">
        <f t="array" aca="1" ref="B7074" ca="1">INDIRECT("Results!" &amp; ADDRESS(ROUNDUP((ROW()-1)/10,0)+1, COLUMN()))</f>
        <v>Docker</v>
      </c>
      <c r="C7074" s="18" t="str" cm="1">
        <f t="array" aca="1" ref="C7074" ca="1">INDIRECT("Results!" &amp; ADDRESS(ROUNDUP((ROW()-1)/10,0)+1, COLUMN()))</f>
        <v>SPMD</v>
      </c>
      <c r="D7074" s="18" t="str" cm="1">
        <f t="array" aca="1" ref="D7074" ca="1">INDIRECT("Results!" &amp; ADDRESS(ROUNDUP((ROW()-1)/10,0)+1, COLUMN()))</f>
        <v>O3_native</v>
      </c>
      <c r="E7074" s="18" cm="1">
        <f t="array" aca="1" ref="E7074" ca="1">INDIRECT("Results!" &amp; ADDRESS(ROUNDUP((ROW()-1)/10,0)+1, COLUMN()))</f>
        <v>8</v>
      </c>
      <c r="F7074" s="18" t="str" cm="1">
        <f t="array" aca="1" ref="F7074" ca="1">INDIRECT("Results!" &amp; ADDRESS(ROUNDUP((ROW()-1)/10,0)+1, COLUMN()))</f>
        <v>V9DockerSPMDO3_native8</v>
      </c>
      <c r="G7074" s="18">
        <f t="shared" ca="1" si="110"/>
        <v>316.01</v>
      </c>
    </row>
    <row r="7075" spans="1:7" x14ac:dyDescent="0.25">
      <c r="A7075" s="18" t="str" cm="1">
        <f t="array" aca="1" ref="A7075" ca="1">INDIRECT("Results!" &amp; ADDRESS(ROUNDUP((ROW()-1)/10,0)+1, COLUMN()))</f>
        <v>V9</v>
      </c>
      <c r="B7075" s="18" t="str" cm="1">
        <f t="array" aca="1" ref="B7075" ca="1">INDIRECT("Results!" &amp; ADDRESS(ROUNDUP((ROW()-1)/10,0)+1, COLUMN()))</f>
        <v>Docker</v>
      </c>
      <c r="C7075" s="18" t="str" cm="1">
        <f t="array" aca="1" ref="C7075" ca="1">INDIRECT("Results!" &amp; ADDRESS(ROUNDUP((ROW()-1)/10,0)+1, COLUMN()))</f>
        <v>SPMD</v>
      </c>
      <c r="D7075" s="18" t="str" cm="1">
        <f t="array" aca="1" ref="D7075" ca="1">INDIRECT("Results!" &amp; ADDRESS(ROUNDUP((ROW()-1)/10,0)+1, COLUMN()))</f>
        <v>O3_native</v>
      </c>
      <c r="E7075" s="18" cm="1">
        <f t="array" aca="1" ref="E7075" ca="1">INDIRECT("Results!" &amp; ADDRESS(ROUNDUP((ROW()-1)/10,0)+1, COLUMN()))</f>
        <v>8</v>
      </c>
      <c r="F7075" s="18" t="str" cm="1">
        <f t="array" aca="1" ref="F7075" ca="1">INDIRECT("Results!" &amp; ADDRESS(ROUNDUP((ROW()-1)/10,0)+1, COLUMN()))</f>
        <v>V9DockerSPMDO3_native8</v>
      </c>
      <c r="G7075" s="18">
        <f t="shared" ca="1" si="110"/>
        <v>316.02999999999997</v>
      </c>
    </row>
    <row r="7076" spans="1:7" x14ac:dyDescent="0.25">
      <c r="A7076" s="18" t="str" cm="1">
        <f t="array" aca="1" ref="A7076" ca="1">INDIRECT("Results!" &amp; ADDRESS(ROUNDUP((ROW()-1)/10,0)+1, COLUMN()))</f>
        <v>V9</v>
      </c>
      <c r="B7076" s="18" t="str" cm="1">
        <f t="array" aca="1" ref="B7076" ca="1">INDIRECT("Results!" &amp; ADDRESS(ROUNDUP((ROW()-1)/10,0)+1, COLUMN()))</f>
        <v>Docker</v>
      </c>
      <c r="C7076" s="18" t="str" cm="1">
        <f t="array" aca="1" ref="C7076" ca="1">INDIRECT("Results!" &amp; ADDRESS(ROUNDUP((ROW()-1)/10,0)+1, COLUMN()))</f>
        <v>SPMD</v>
      </c>
      <c r="D7076" s="18" t="str" cm="1">
        <f t="array" aca="1" ref="D7076" ca="1">INDIRECT("Results!" &amp; ADDRESS(ROUNDUP((ROW()-1)/10,0)+1, COLUMN()))</f>
        <v>O3_native</v>
      </c>
      <c r="E7076" s="18" cm="1">
        <f t="array" aca="1" ref="E7076" ca="1">INDIRECT("Results!" &amp; ADDRESS(ROUNDUP((ROW()-1)/10,0)+1, COLUMN()))</f>
        <v>8</v>
      </c>
      <c r="F7076" s="18" t="str" cm="1">
        <f t="array" aca="1" ref="F7076" ca="1">INDIRECT("Results!" &amp; ADDRESS(ROUNDUP((ROW()-1)/10,0)+1, COLUMN()))</f>
        <v>V9DockerSPMDO3_native8</v>
      </c>
      <c r="G7076" s="18">
        <f t="shared" ca="1" si="110"/>
        <v>316.02999999999997</v>
      </c>
    </row>
    <row r="7077" spans="1:7" x14ac:dyDescent="0.25">
      <c r="A7077" s="18" t="str" cm="1">
        <f t="array" aca="1" ref="A7077" ca="1">INDIRECT("Results!" &amp; ADDRESS(ROUNDUP((ROW()-1)/10,0)+1, COLUMN()))</f>
        <v>V9</v>
      </c>
      <c r="B7077" s="18" t="str" cm="1">
        <f t="array" aca="1" ref="B7077" ca="1">INDIRECT("Results!" &amp; ADDRESS(ROUNDUP((ROW()-1)/10,0)+1, COLUMN()))</f>
        <v>Docker</v>
      </c>
      <c r="C7077" s="18" t="str" cm="1">
        <f t="array" aca="1" ref="C7077" ca="1">INDIRECT("Results!" &amp; ADDRESS(ROUNDUP((ROW()-1)/10,0)+1, COLUMN()))</f>
        <v>SPMD</v>
      </c>
      <c r="D7077" s="18" t="str" cm="1">
        <f t="array" aca="1" ref="D7077" ca="1">INDIRECT("Results!" &amp; ADDRESS(ROUNDUP((ROW()-1)/10,0)+1, COLUMN()))</f>
        <v>O3_native</v>
      </c>
      <c r="E7077" s="18" cm="1">
        <f t="array" aca="1" ref="E7077" ca="1">INDIRECT("Results!" &amp; ADDRESS(ROUNDUP((ROW()-1)/10,0)+1, COLUMN()))</f>
        <v>8</v>
      </c>
      <c r="F7077" s="18" t="str" cm="1">
        <f t="array" aca="1" ref="F7077" ca="1">INDIRECT("Results!" &amp; ADDRESS(ROUNDUP((ROW()-1)/10,0)+1, COLUMN()))</f>
        <v>V9DockerSPMDO3_native8</v>
      </c>
      <c r="G7077" s="18">
        <f t="shared" ca="1" si="110"/>
        <v>316.05</v>
      </c>
    </row>
    <row r="7078" spans="1:7" x14ac:dyDescent="0.25">
      <c r="A7078" s="18" t="str" cm="1">
        <f t="array" aca="1" ref="A7078" ca="1">INDIRECT("Results!" &amp; ADDRESS(ROUNDUP((ROW()-1)/10,0)+1, COLUMN()))</f>
        <v>V9</v>
      </c>
      <c r="B7078" s="18" t="str" cm="1">
        <f t="array" aca="1" ref="B7078" ca="1">INDIRECT("Results!" &amp; ADDRESS(ROUNDUP((ROW()-1)/10,0)+1, COLUMN()))</f>
        <v>Docker</v>
      </c>
      <c r="C7078" s="18" t="str" cm="1">
        <f t="array" aca="1" ref="C7078" ca="1">INDIRECT("Results!" &amp; ADDRESS(ROUNDUP((ROW()-1)/10,0)+1, COLUMN()))</f>
        <v>SPMD</v>
      </c>
      <c r="D7078" s="18" t="str" cm="1">
        <f t="array" aca="1" ref="D7078" ca="1">INDIRECT("Results!" &amp; ADDRESS(ROUNDUP((ROW()-1)/10,0)+1, COLUMN()))</f>
        <v>O3_native</v>
      </c>
      <c r="E7078" s="18" cm="1">
        <f t="array" aca="1" ref="E7078" ca="1">INDIRECT("Results!" &amp; ADDRESS(ROUNDUP((ROW()-1)/10,0)+1, COLUMN()))</f>
        <v>8</v>
      </c>
      <c r="F7078" s="18" t="str" cm="1">
        <f t="array" aca="1" ref="F7078" ca="1">INDIRECT("Results!" &amp; ADDRESS(ROUNDUP((ROW()-1)/10,0)+1, COLUMN()))</f>
        <v>V9DockerSPMDO3_native8</v>
      </c>
      <c r="G7078" s="18">
        <f t="shared" ca="1" si="110"/>
        <v>316.08</v>
      </c>
    </row>
    <row r="7079" spans="1:7" x14ac:dyDescent="0.25">
      <c r="A7079" s="18" t="str" cm="1">
        <f t="array" aca="1" ref="A7079" ca="1">INDIRECT("Results!" &amp; ADDRESS(ROUNDUP((ROW()-1)/10,0)+1, COLUMN()))</f>
        <v>V9</v>
      </c>
      <c r="B7079" s="18" t="str" cm="1">
        <f t="array" aca="1" ref="B7079" ca="1">INDIRECT("Results!" &amp; ADDRESS(ROUNDUP((ROW()-1)/10,0)+1, COLUMN()))</f>
        <v>Docker</v>
      </c>
      <c r="C7079" s="18" t="str" cm="1">
        <f t="array" aca="1" ref="C7079" ca="1">INDIRECT("Results!" &amp; ADDRESS(ROUNDUP((ROW()-1)/10,0)+1, COLUMN()))</f>
        <v>SPMD</v>
      </c>
      <c r="D7079" s="18" t="str" cm="1">
        <f t="array" aca="1" ref="D7079" ca="1">INDIRECT("Results!" &amp; ADDRESS(ROUNDUP((ROW()-1)/10,0)+1, COLUMN()))</f>
        <v>O3_native</v>
      </c>
      <c r="E7079" s="18" cm="1">
        <f t="array" aca="1" ref="E7079" ca="1">INDIRECT("Results!" &amp; ADDRESS(ROUNDUP((ROW()-1)/10,0)+1, COLUMN()))</f>
        <v>8</v>
      </c>
      <c r="F7079" s="18" t="str" cm="1">
        <f t="array" aca="1" ref="F7079" ca="1">INDIRECT("Results!" &amp; ADDRESS(ROUNDUP((ROW()-1)/10,0)+1, COLUMN()))</f>
        <v>V9DockerSPMDO3_native8</v>
      </c>
      <c r="G7079" s="18">
        <f t="shared" ca="1" si="110"/>
        <v>316.08</v>
      </c>
    </row>
    <row r="7080" spans="1:7" x14ac:dyDescent="0.25">
      <c r="A7080" s="18" t="str" cm="1">
        <f t="array" aca="1" ref="A7080" ca="1">INDIRECT("Results!" &amp; ADDRESS(ROUNDUP((ROW()-1)/10,0)+1, COLUMN()))</f>
        <v>V9</v>
      </c>
      <c r="B7080" s="18" t="str" cm="1">
        <f t="array" aca="1" ref="B7080" ca="1">INDIRECT("Results!" &amp; ADDRESS(ROUNDUP((ROW()-1)/10,0)+1, COLUMN()))</f>
        <v>Docker</v>
      </c>
      <c r="C7080" s="18" t="str" cm="1">
        <f t="array" aca="1" ref="C7080" ca="1">INDIRECT("Results!" &amp; ADDRESS(ROUNDUP((ROW()-1)/10,0)+1, COLUMN()))</f>
        <v>SPMD</v>
      </c>
      <c r="D7080" s="18" t="str" cm="1">
        <f t="array" aca="1" ref="D7080" ca="1">INDIRECT("Results!" &amp; ADDRESS(ROUNDUP((ROW()-1)/10,0)+1, COLUMN()))</f>
        <v>O3_native</v>
      </c>
      <c r="E7080" s="18" cm="1">
        <f t="array" aca="1" ref="E7080" ca="1">INDIRECT("Results!" &amp; ADDRESS(ROUNDUP((ROW()-1)/10,0)+1, COLUMN()))</f>
        <v>8</v>
      </c>
      <c r="F7080" s="18" t="str" cm="1">
        <f t="array" aca="1" ref="F7080" ca="1">INDIRECT("Results!" &amp; ADDRESS(ROUNDUP((ROW()-1)/10,0)+1, COLUMN()))</f>
        <v>V9DockerSPMDO3_native8</v>
      </c>
      <c r="G7080" s="18">
        <f t="shared" ca="1" si="110"/>
        <v>316.58999999999997</v>
      </c>
    </row>
    <row r="7081" spans="1:7" x14ac:dyDescent="0.25">
      <c r="A7081" s="18" t="str" cm="1">
        <f t="array" aca="1" ref="A7081" ca="1">INDIRECT("Results!" &amp; ADDRESS(ROUNDUP((ROW()-1)/10,0)+1, COLUMN()))</f>
        <v>V9</v>
      </c>
      <c r="B7081" s="18" t="str" cm="1">
        <f t="array" aca="1" ref="B7081" ca="1">INDIRECT("Results!" &amp; ADDRESS(ROUNDUP((ROW()-1)/10,0)+1, COLUMN()))</f>
        <v>Docker</v>
      </c>
      <c r="C7081" s="18" t="str" cm="1">
        <f t="array" aca="1" ref="C7081" ca="1">INDIRECT("Results!" &amp; ADDRESS(ROUNDUP((ROW()-1)/10,0)+1, COLUMN()))</f>
        <v>SPMD</v>
      </c>
      <c r="D7081" s="18" t="str" cm="1">
        <f t="array" aca="1" ref="D7081" ca="1">INDIRECT("Results!" &amp; ADDRESS(ROUNDUP((ROW()-1)/10,0)+1, COLUMN()))</f>
        <v>O3_native</v>
      </c>
      <c r="E7081" s="18" cm="1">
        <f t="array" aca="1" ref="E7081" ca="1">INDIRECT("Results!" &amp; ADDRESS(ROUNDUP((ROW()-1)/10,0)+1, COLUMN()))</f>
        <v>8</v>
      </c>
      <c r="F7081" s="18" t="str" cm="1">
        <f t="array" aca="1" ref="F7081" ca="1">INDIRECT("Results!" &amp; ADDRESS(ROUNDUP((ROW()-1)/10,0)+1, COLUMN()))</f>
        <v>V9DockerSPMDO3_native8</v>
      </c>
      <c r="G7081" s="18">
        <f t="shared" ca="1" si="110"/>
        <v>316.67</v>
      </c>
    </row>
    <row r="7082" spans="1:7" x14ac:dyDescent="0.25">
      <c r="A7082" s="18" t="str" cm="1">
        <f t="array" aca="1" ref="A7082" ca="1">INDIRECT("Results!" &amp; ADDRESS(ROUNDUP((ROW()-1)/10,0)+1, COLUMN()))</f>
        <v>V9</v>
      </c>
      <c r="B7082" s="18" t="str" cm="1">
        <f t="array" aca="1" ref="B7082" ca="1">INDIRECT("Results!" &amp; ADDRESS(ROUNDUP((ROW()-1)/10,0)+1, COLUMN()))</f>
        <v>Docker</v>
      </c>
      <c r="C7082" s="18" t="str" cm="1">
        <f t="array" aca="1" ref="C7082" ca="1">INDIRECT("Results!" &amp; ADDRESS(ROUNDUP((ROW()-1)/10,0)+1, COLUMN()))</f>
        <v>SPMD</v>
      </c>
      <c r="D7082" s="18" t="str" cm="1">
        <f t="array" aca="1" ref="D7082" ca="1">INDIRECT("Results!" &amp; ADDRESS(ROUNDUP((ROW()-1)/10,0)+1, COLUMN()))</f>
        <v>O3_native</v>
      </c>
      <c r="E7082" s="18" cm="1">
        <f t="array" aca="1" ref="E7082" ca="1">INDIRECT("Results!" &amp; ADDRESS(ROUNDUP((ROW()-1)/10,0)+1, COLUMN()))</f>
        <v>12</v>
      </c>
      <c r="F7082" s="18" t="str" cm="1">
        <f t="array" aca="1" ref="F7082" ca="1">INDIRECT("Results!" &amp; ADDRESS(ROUNDUP((ROW()-1)/10,0)+1, COLUMN()))</f>
        <v>V9DockerSPMDO3_native12</v>
      </c>
      <c r="G7082" s="18">
        <f t="shared" ca="1" si="110"/>
        <v>216.97</v>
      </c>
    </row>
    <row r="7083" spans="1:7" x14ac:dyDescent="0.25">
      <c r="A7083" s="18" t="str" cm="1">
        <f t="array" aca="1" ref="A7083" ca="1">INDIRECT("Results!" &amp; ADDRESS(ROUNDUP((ROW()-1)/10,0)+1, COLUMN()))</f>
        <v>V9</v>
      </c>
      <c r="B7083" s="18" t="str" cm="1">
        <f t="array" aca="1" ref="B7083" ca="1">INDIRECT("Results!" &amp; ADDRESS(ROUNDUP((ROW()-1)/10,0)+1, COLUMN()))</f>
        <v>Docker</v>
      </c>
      <c r="C7083" s="18" t="str" cm="1">
        <f t="array" aca="1" ref="C7083" ca="1">INDIRECT("Results!" &amp; ADDRESS(ROUNDUP((ROW()-1)/10,0)+1, COLUMN()))</f>
        <v>SPMD</v>
      </c>
      <c r="D7083" s="18" t="str" cm="1">
        <f t="array" aca="1" ref="D7083" ca="1">INDIRECT("Results!" &amp; ADDRESS(ROUNDUP((ROW()-1)/10,0)+1, COLUMN()))</f>
        <v>O3_native</v>
      </c>
      <c r="E7083" s="18" cm="1">
        <f t="array" aca="1" ref="E7083" ca="1">INDIRECT("Results!" &amp; ADDRESS(ROUNDUP((ROW()-1)/10,0)+1, COLUMN()))</f>
        <v>12</v>
      </c>
      <c r="F7083" s="18" t="str" cm="1">
        <f t="array" aca="1" ref="F7083" ca="1">INDIRECT("Results!" &amp; ADDRESS(ROUNDUP((ROW()-1)/10,0)+1, COLUMN()))</f>
        <v>V9DockerSPMDO3_native12</v>
      </c>
      <c r="G7083" s="18">
        <f t="shared" ca="1" si="110"/>
        <v>217.29</v>
      </c>
    </row>
    <row r="7084" spans="1:7" x14ac:dyDescent="0.25">
      <c r="A7084" s="18" t="str" cm="1">
        <f t="array" aca="1" ref="A7084" ca="1">INDIRECT("Results!" &amp; ADDRESS(ROUNDUP((ROW()-1)/10,0)+1, COLUMN()))</f>
        <v>V9</v>
      </c>
      <c r="B7084" s="18" t="str" cm="1">
        <f t="array" aca="1" ref="B7084" ca="1">INDIRECT("Results!" &amp; ADDRESS(ROUNDUP((ROW()-1)/10,0)+1, COLUMN()))</f>
        <v>Docker</v>
      </c>
      <c r="C7084" s="18" t="str" cm="1">
        <f t="array" aca="1" ref="C7084" ca="1">INDIRECT("Results!" &amp; ADDRESS(ROUNDUP((ROW()-1)/10,0)+1, COLUMN()))</f>
        <v>SPMD</v>
      </c>
      <c r="D7084" s="18" t="str" cm="1">
        <f t="array" aca="1" ref="D7084" ca="1">INDIRECT("Results!" &amp; ADDRESS(ROUNDUP((ROW()-1)/10,0)+1, COLUMN()))</f>
        <v>O3_native</v>
      </c>
      <c r="E7084" s="18" cm="1">
        <f t="array" aca="1" ref="E7084" ca="1">INDIRECT("Results!" &amp; ADDRESS(ROUNDUP((ROW()-1)/10,0)+1, COLUMN()))</f>
        <v>12</v>
      </c>
      <c r="F7084" s="18" t="str" cm="1">
        <f t="array" aca="1" ref="F7084" ca="1">INDIRECT("Results!" &amp; ADDRESS(ROUNDUP((ROW()-1)/10,0)+1, COLUMN()))</f>
        <v>V9DockerSPMDO3_native12</v>
      </c>
      <c r="G7084" s="18">
        <f t="shared" ca="1" si="110"/>
        <v>217.42000000000002</v>
      </c>
    </row>
    <row r="7085" spans="1:7" x14ac:dyDescent="0.25">
      <c r="A7085" s="18" t="str" cm="1">
        <f t="array" aca="1" ref="A7085" ca="1">INDIRECT("Results!" &amp; ADDRESS(ROUNDUP((ROW()-1)/10,0)+1, COLUMN()))</f>
        <v>V9</v>
      </c>
      <c r="B7085" s="18" t="str" cm="1">
        <f t="array" aca="1" ref="B7085" ca="1">INDIRECT("Results!" &amp; ADDRESS(ROUNDUP((ROW()-1)/10,0)+1, COLUMN()))</f>
        <v>Docker</v>
      </c>
      <c r="C7085" s="18" t="str" cm="1">
        <f t="array" aca="1" ref="C7085" ca="1">INDIRECT("Results!" &amp; ADDRESS(ROUNDUP((ROW()-1)/10,0)+1, COLUMN()))</f>
        <v>SPMD</v>
      </c>
      <c r="D7085" s="18" t="str" cm="1">
        <f t="array" aca="1" ref="D7085" ca="1">INDIRECT("Results!" &amp; ADDRESS(ROUNDUP((ROW()-1)/10,0)+1, COLUMN()))</f>
        <v>O3_native</v>
      </c>
      <c r="E7085" s="18" cm="1">
        <f t="array" aca="1" ref="E7085" ca="1">INDIRECT("Results!" &amp; ADDRESS(ROUNDUP((ROW()-1)/10,0)+1, COLUMN()))</f>
        <v>12</v>
      </c>
      <c r="F7085" s="18" t="str" cm="1">
        <f t="array" aca="1" ref="F7085" ca="1">INDIRECT("Results!" &amp; ADDRESS(ROUNDUP((ROW()-1)/10,0)+1, COLUMN()))</f>
        <v>V9DockerSPMDO3_native12</v>
      </c>
      <c r="G7085" s="18">
        <f t="shared" ca="1" si="110"/>
        <v>217.45</v>
      </c>
    </row>
    <row r="7086" spans="1:7" x14ac:dyDescent="0.25">
      <c r="A7086" s="18" t="str" cm="1">
        <f t="array" aca="1" ref="A7086" ca="1">INDIRECT("Results!" &amp; ADDRESS(ROUNDUP((ROW()-1)/10,0)+1, COLUMN()))</f>
        <v>V9</v>
      </c>
      <c r="B7086" s="18" t="str" cm="1">
        <f t="array" aca="1" ref="B7086" ca="1">INDIRECT("Results!" &amp; ADDRESS(ROUNDUP((ROW()-1)/10,0)+1, COLUMN()))</f>
        <v>Docker</v>
      </c>
      <c r="C7086" s="18" t="str" cm="1">
        <f t="array" aca="1" ref="C7086" ca="1">INDIRECT("Results!" &amp; ADDRESS(ROUNDUP((ROW()-1)/10,0)+1, COLUMN()))</f>
        <v>SPMD</v>
      </c>
      <c r="D7086" s="18" t="str" cm="1">
        <f t="array" aca="1" ref="D7086" ca="1">INDIRECT("Results!" &amp; ADDRESS(ROUNDUP((ROW()-1)/10,0)+1, COLUMN()))</f>
        <v>O3_native</v>
      </c>
      <c r="E7086" s="18" cm="1">
        <f t="array" aca="1" ref="E7086" ca="1">INDIRECT("Results!" &amp; ADDRESS(ROUNDUP((ROW()-1)/10,0)+1, COLUMN()))</f>
        <v>12</v>
      </c>
      <c r="F7086" s="18" t="str" cm="1">
        <f t="array" aca="1" ref="F7086" ca="1">INDIRECT("Results!" &amp; ADDRESS(ROUNDUP((ROW()-1)/10,0)+1, COLUMN()))</f>
        <v>V9DockerSPMDO3_native12</v>
      </c>
      <c r="G7086" s="18">
        <f t="shared" ca="1" si="110"/>
        <v>217.59</v>
      </c>
    </row>
    <row r="7087" spans="1:7" x14ac:dyDescent="0.25">
      <c r="A7087" s="18" t="str" cm="1">
        <f t="array" aca="1" ref="A7087" ca="1">INDIRECT("Results!" &amp; ADDRESS(ROUNDUP((ROW()-1)/10,0)+1, COLUMN()))</f>
        <v>V9</v>
      </c>
      <c r="B7087" s="18" t="str" cm="1">
        <f t="array" aca="1" ref="B7087" ca="1">INDIRECT("Results!" &amp; ADDRESS(ROUNDUP((ROW()-1)/10,0)+1, COLUMN()))</f>
        <v>Docker</v>
      </c>
      <c r="C7087" s="18" t="str" cm="1">
        <f t="array" aca="1" ref="C7087" ca="1">INDIRECT("Results!" &amp; ADDRESS(ROUNDUP((ROW()-1)/10,0)+1, COLUMN()))</f>
        <v>SPMD</v>
      </c>
      <c r="D7087" s="18" t="str" cm="1">
        <f t="array" aca="1" ref="D7087" ca="1">INDIRECT("Results!" &amp; ADDRESS(ROUNDUP((ROW()-1)/10,0)+1, COLUMN()))</f>
        <v>O3_native</v>
      </c>
      <c r="E7087" s="18" cm="1">
        <f t="array" aca="1" ref="E7087" ca="1">INDIRECT("Results!" &amp; ADDRESS(ROUNDUP((ROW()-1)/10,0)+1, COLUMN()))</f>
        <v>12</v>
      </c>
      <c r="F7087" s="18" t="str" cm="1">
        <f t="array" aca="1" ref="F7087" ca="1">INDIRECT("Results!" &amp; ADDRESS(ROUNDUP((ROW()-1)/10,0)+1, COLUMN()))</f>
        <v>V9DockerSPMDO3_native12</v>
      </c>
      <c r="G7087" s="18">
        <f t="shared" ca="1" si="110"/>
        <v>217.63</v>
      </c>
    </row>
    <row r="7088" spans="1:7" x14ac:dyDescent="0.25">
      <c r="A7088" s="18" t="str" cm="1">
        <f t="array" aca="1" ref="A7088" ca="1">INDIRECT("Results!" &amp; ADDRESS(ROUNDUP((ROW()-1)/10,0)+1, COLUMN()))</f>
        <v>V9</v>
      </c>
      <c r="B7088" s="18" t="str" cm="1">
        <f t="array" aca="1" ref="B7088" ca="1">INDIRECT("Results!" &amp; ADDRESS(ROUNDUP((ROW()-1)/10,0)+1, COLUMN()))</f>
        <v>Docker</v>
      </c>
      <c r="C7088" s="18" t="str" cm="1">
        <f t="array" aca="1" ref="C7088" ca="1">INDIRECT("Results!" &amp; ADDRESS(ROUNDUP((ROW()-1)/10,0)+1, COLUMN()))</f>
        <v>SPMD</v>
      </c>
      <c r="D7088" s="18" t="str" cm="1">
        <f t="array" aca="1" ref="D7088" ca="1">INDIRECT("Results!" &amp; ADDRESS(ROUNDUP((ROW()-1)/10,0)+1, COLUMN()))</f>
        <v>O3_native</v>
      </c>
      <c r="E7088" s="18" cm="1">
        <f t="array" aca="1" ref="E7088" ca="1">INDIRECT("Results!" &amp; ADDRESS(ROUNDUP((ROW()-1)/10,0)+1, COLUMN()))</f>
        <v>12</v>
      </c>
      <c r="F7088" s="18" t="str" cm="1">
        <f t="array" aca="1" ref="F7088" ca="1">INDIRECT("Results!" &amp; ADDRESS(ROUNDUP((ROW()-1)/10,0)+1, COLUMN()))</f>
        <v>V9DockerSPMDO3_native12</v>
      </c>
      <c r="G7088" s="18">
        <f t="shared" ca="1" si="110"/>
        <v>217.65</v>
      </c>
    </row>
    <row r="7089" spans="1:7" x14ac:dyDescent="0.25">
      <c r="A7089" s="18" t="str" cm="1">
        <f t="array" aca="1" ref="A7089" ca="1">INDIRECT("Results!" &amp; ADDRESS(ROUNDUP((ROW()-1)/10,0)+1, COLUMN()))</f>
        <v>V9</v>
      </c>
      <c r="B7089" s="18" t="str" cm="1">
        <f t="array" aca="1" ref="B7089" ca="1">INDIRECT("Results!" &amp; ADDRESS(ROUNDUP((ROW()-1)/10,0)+1, COLUMN()))</f>
        <v>Docker</v>
      </c>
      <c r="C7089" s="18" t="str" cm="1">
        <f t="array" aca="1" ref="C7089" ca="1">INDIRECT("Results!" &amp; ADDRESS(ROUNDUP((ROW()-1)/10,0)+1, COLUMN()))</f>
        <v>SPMD</v>
      </c>
      <c r="D7089" s="18" t="str" cm="1">
        <f t="array" aca="1" ref="D7089" ca="1">INDIRECT("Results!" &amp; ADDRESS(ROUNDUP((ROW()-1)/10,0)+1, COLUMN()))</f>
        <v>O3_native</v>
      </c>
      <c r="E7089" s="18" cm="1">
        <f t="array" aca="1" ref="E7089" ca="1">INDIRECT("Results!" &amp; ADDRESS(ROUNDUP((ROW()-1)/10,0)+1, COLUMN()))</f>
        <v>12</v>
      </c>
      <c r="F7089" s="18" t="str" cm="1">
        <f t="array" aca="1" ref="F7089" ca="1">INDIRECT("Results!" &amp; ADDRESS(ROUNDUP((ROW()-1)/10,0)+1, COLUMN()))</f>
        <v>V9DockerSPMDO3_native12</v>
      </c>
      <c r="G7089" s="18">
        <f t="shared" ca="1" si="110"/>
        <v>217.78</v>
      </c>
    </row>
    <row r="7090" spans="1:7" x14ac:dyDescent="0.25">
      <c r="A7090" s="18" t="str" cm="1">
        <f t="array" aca="1" ref="A7090" ca="1">INDIRECT("Results!" &amp; ADDRESS(ROUNDUP((ROW()-1)/10,0)+1, COLUMN()))</f>
        <v>V9</v>
      </c>
      <c r="B7090" s="18" t="str" cm="1">
        <f t="array" aca="1" ref="B7090" ca="1">INDIRECT("Results!" &amp; ADDRESS(ROUNDUP((ROW()-1)/10,0)+1, COLUMN()))</f>
        <v>Docker</v>
      </c>
      <c r="C7090" s="18" t="str" cm="1">
        <f t="array" aca="1" ref="C7090" ca="1">INDIRECT("Results!" &amp; ADDRESS(ROUNDUP((ROW()-1)/10,0)+1, COLUMN()))</f>
        <v>SPMD</v>
      </c>
      <c r="D7090" s="18" t="str" cm="1">
        <f t="array" aca="1" ref="D7090" ca="1">INDIRECT("Results!" &amp; ADDRESS(ROUNDUP((ROW()-1)/10,0)+1, COLUMN()))</f>
        <v>O3_native</v>
      </c>
      <c r="E7090" s="18" cm="1">
        <f t="array" aca="1" ref="E7090" ca="1">INDIRECT("Results!" &amp; ADDRESS(ROUNDUP((ROW()-1)/10,0)+1, COLUMN()))</f>
        <v>12</v>
      </c>
      <c r="F7090" s="18" t="str" cm="1">
        <f t="array" aca="1" ref="F7090" ca="1">INDIRECT("Results!" &amp; ADDRESS(ROUNDUP((ROW()-1)/10,0)+1, COLUMN()))</f>
        <v>V9DockerSPMDO3_native12</v>
      </c>
      <c r="G7090" s="18">
        <f t="shared" ca="1" si="110"/>
        <v>218.24</v>
      </c>
    </row>
    <row r="7091" spans="1:7" x14ac:dyDescent="0.25">
      <c r="A7091" s="18" t="str" cm="1">
        <f t="array" aca="1" ref="A7091" ca="1">INDIRECT("Results!" &amp; ADDRESS(ROUNDUP((ROW()-1)/10,0)+1, COLUMN()))</f>
        <v>V9</v>
      </c>
      <c r="B7091" s="18" t="str" cm="1">
        <f t="array" aca="1" ref="B7091" ca="1">INDIRECT("Results!" &amp; ADDRESS(ROUNDUP((ROW()-1)/10,0)+1, COLUMN()))</f>
        <v>Docker</v>
      </c>
      <c r="C7091" s="18" t="str" cm="1">
        <f t="array" aca="1" ref="C7091" ca="1">INDIRECT("Results!" &amp; ADDRESS(ROUNDUP((ROW()-1)/10,0)+1, COLUMN()))</f>
        <v>SPMD</v>
      </c>
      <c r="D7091" s="18" t="str" cm="1">
        <f t="array" aca="1" ref="D7091" ca="1">INDIRECT("Results!" &amp; ADDRESS(ROUNDUP((ROW()-1)/10,0)+1, COLUMN()))</f>
        <v>O3_native</v>
      </c>
      <c r="E7091" s="18" cm="1">
        <f t="array" aca="1" ref="E7091" ca="1">INDIRECT("Results!" &amp; ADDRESS(ROUNDUP((ROW()-1)/10,0)+1, COLUMN()))</f>
        <v>12</v>
      </c>
      <c r="F7091" s="18" t="str" cm="1">
        <f t="array" aca="1" ref="F7091" ca="1">INDIRECT("Results!" &amp; ADDRESS(ROUNDUP((ROW()-1)/10,0)+1, COLUMN()))</f>
        <v>V9DockerSPMDO3_native12</v>
      </c>
      <c r="G7091" s="18">
        <f t="shared" ca="1" si="110"/>
        <v>218.37</v>
      </c>
    </row>
    <row r="7092" spans="1:7" x14ac:dyDescent="0.25">
      <c r="A7092" s="18" t="str" cm="1">
        <f t="array" aca="1" ref="A7092" ca="1">INDIRECT("Results!" &amp; ADDRESS(ROUNDUP((ROW()-1)/10,0)+1, COLUMN()))</f>
        <v>V9</v>
      </c>
      <c r="B7092" s="18" t="str" cm="1">
        <f t="array" aca="1" ref="B7092" ca="1">INDIRECT("Results!" &amp; ADDRESS(ROUNDUP((ROW()-1)/10,0)+1, COLUMN()))</f>
        <v>Docker</v>
      </c>
      <c r="C7092" s="18" t="str" cm="1">
        <f t="array" aca="1" ref="C7092" ca="1">INDIRECT("Results!" &amp; ADDRESS(ROUNDUP((ROW()-1)/10,0)+1, COLUMN()))</f>
        <v>SPMD</v>
      </c>
      <c r="D7092" s="18" t="str" cm="1">
        <f t="array" aca="1" ref="D7092" ca="1">INDIRECT("Results!" &amp; ADDRESS(ROUNDUP((ROW()-1)/10,0)+1, COLUMN()))</f>
        <v>O3_native</v>
      </c>
      <c r="E7092" s="18" cm="1">
        <f t="array" aca="1" ref="E7092" ca="1">INDIRECT("Results!" &amp; ADDRESS(ROUNDUP((ROW()-1)/10,0)+1, COLUMN()))</f>
        <v>16</v>
      </c>
      <c r="F7092" s="18" t="str" cm="1">
        <f t="array" aca="1" ref="F7092" ca="1">INDIRECT("Results!" &amp; ADDRESS(ROUNDUP((ROW()-1)/10,0)+1, COLUMN()))</f>
        <v>V9DockerSPMDO3_native16</v>
      </c>
      <c r="G7092" s="18">
        <f t="shared" ca="1" si="110"/>
        <v>167.52</v>
      </c>
    </row>
    <row r="7093" spans="1:7" x14ac:dyDescent="0.25">
      <c r="A7093" s="18" t="str" cm="1">
        <f t="array" aca="1" ref="A7093" ca="1">INDIRECT("Results!" &amp; ADDRESS(ROUNDUP((ROW()-1)/10,0)+1, COLUMN()))</f>
        <v>V9</v>
      </c>
      <c r="B7093" s="18" t="str" cm="1">
        <f t="array" aca="1" ref="B7093" ca="1">INDIRECT("Results!" &amp; ADDRESS(ROUNDUP((ROW()-1)/10,0)+1, COLUMN()))</f>
        <v>Docker</v>
      </c>
      <c r="C7093" s="18" t="str" cm="1">
        <f t="array" aca="1" ref="C7093" ca="1">INDIRECT("Results!" &amp; ADDRESS(ROUNDUP((ROW()-1)/10,0)+1, COLUMN()))</f>
        <v>SPMD</v>
      </c>
      <c r="D7093" s="18" t="str" cm="1">
        <f t="array" aca="1" ref="D7093" ca="1">INDIRECT("Results!" &amp; ADDRESS(ROUNDUP((ROW()-1)/10,0)+1, COLUMN()))</f>
        <v>O3_native</v>
      </c>
      <c r="E7093" s="18" cm="1">
        <f t="array" aca="1" ref="E7093" ca="1">INDIRECT("Results!" &amp; ADDRESS(ROUNDUP((ROW()-1)/10,0)+1, COLUMN()))</f>
        <v>16</v>
      </c>
      <c r="F7093" s="18" t="str" cm="1">
        <f t="array" aca="1" ref="F7093" ca="1">INDIRECT("Results!" &amp; ADDRESS(ROUNDUP((ROW()-1)/10,0)+1, COLUMN()))</f>
        <v>V9DockerSPMDO3_native16</v>
      </c>
      <c r="G7093" s="18">
        <f t="shared" ca="1" si="110"/>
        <v>167.65</v>
      </c>
    </row>
    <row r="7094" spans="1:7" x14ac:dyDescent="0.25">
      <c r="A7094" s="18" t="str" cm="1">
        <f t="array" aca="1" ref="A7094" ca="1">INDIRECT("Results!" &amp; ADDRESS(ROUNDUP((ROW()-1)/10,0)+1, COLUMN()))</f>
        <v>V9</v>
      </c>
      <c r="B7094" s="18" t="str" cm="1">
        <f t="array" aca="1" ref="B7094" ca="1">INDIRECT("Results!" &amp; ADDRESS(ROUNDUP((ROW()-1)/10,0)+1, COLUMN()))</f>
        <v>Docker</v>
      </c>
      <c r="C7094" s="18" t="str" cm="1">
        <f t="array" aca="1" ref="C7094" ca="1">INDIRECT("Results!" &amp; ADDRESS(ROUNDUP((ROW()-1)/10,0)+1, COLUMN()))</f>
        <v>SPMD</v>
      </c>
      <c r="D7094" s="18" t="str" cm="1">
        <f t="array" aca="1" ref="D7094" ca="1">INDIRECT("Results!" &amp; ADDRESS(ROUNDUP((ROW()-1)/10,0)+1, COLUMN()))</f>
        <v>O3_native</v>
      </c>
      <c r="E7094" s="18" cm="1">
        <f t="array" aca="1" ref="E7094" ca="1">INDIRECT("Results!" &amp; ADDRESS(ROUNDUP((ROW()-1)/10,0)+1, COLUMN()))</f>
        <v>16</v>
      </c>
      <c r="F7094" s="18" t="str" cm="1">
        <f t="array" aca="1" ref="F7094" ca="1">INDIRECT("Results!" &amp; ADDRESS(ROUNDUP((ROW()-1)/10,0)+1, COLUMN()))</f>
        <v>V9DockerSPMDO3_native16</v>
      </c>
      <c r="G7094" s="18">
        <f t="shared" ca="1" si="110"/>
        <v>167.66</v>
      </c>
    </row>
    <row r="7095" spans="1:7" x14ac:dyDescent="0.25">
      <c r="A7095" s="18" t="str" cm="1">
        <f t="array" aca="1" ref="A7095" ca="1">INDIRECT("Results!" &amp; ADDRESS(ROUNDUP((ROW()-1)/10,0)+1, COLUMN()))</f>
        <v>V9</v>
      </c>
      <c r="B7095" s="18" t="str" cm="1">
        <f t="array" aca="1" ref="B7095" ca="1">INDIRECT("Results!" &amp; ADDRESS(ROUNDUP((ROW()-1)/10,0)+1, COLUMN()))</f>
        <v>Docker</v>
      </c>
      <c r="C7095" s="18" t="str" cm="1">
        <f t="array" aca="1" ref="C7095" ca="1">INDIRECT("Results!" &amp; ADDRESS(ROUNDUP((ROW()-1)/10,0)+1, COLUMN()))</f>
        <v>SPMD</v>
      </c>
      <c r="D7095" s="18" t="str" cm="1">
        <f t="array" aca="1" ref="D7095" ca="1">INDIRECT("Results!" &amp; ADDRESS(ROUNDUP((ROW()-1)/10,0)+1, COLUMN()))</f>
        <v>O3_native</v>
      </c>
      <c r="E7095" s="18" cm="1">
        <f t="array" aca="1" ref="E7095" ca="1">INDIRECT("Results!" &amp; ADDRESS(ROUNDUP((ROW()-1)/10,0)+1, COLUMN()))</f>
        <v>16</v>
      </c>
      <c r="F7095" s="18" t="str" cm="1">
        <f t="array" aca="1" ref="F7095" ca="1">INDIRECT("Results!" &amp; ADDRESS(ROUNDUP((ROW()-1)/10,0)+1, COLUMN()))</f>
        <v>V9DockerSPMDO3_native16</v>
      </c>
      <c r="G7095" s="18">
        <f t="shared" ca="1" si="110"/>
        <v>167.72</v>
      </c>
    </row>
    <row r="7096" spans="1:7" x14ac:dyDescent="0.25">
      <c r="A7096" s="18" t="str" cm="1">
        <f t="array" aca="1" ref="A7096" ca="1">INDIRECT("Results!" &amp; ADDRESS(ROUNDUP((ROW()-1)/10,0)+1, COLUMN()))</f>
        <v>V9</v>
      </c>
      <c r="B7096" s="18" t="str" cm="1">
        <f t="array" aca="1" ref="B7096" ca="1">INDIRECT("Results!" &amp; ADDRESS(ROUNDUP((ROW()-1)/10,0)+1, COLUMN()))</f>
        <v>Docker</v>
      </c>
      <c r="C7096" s="18" t="str" cm="1">
        <f t="array" aca="1" ref="C7096" ca="1">INDIRECT("Results!" &amp; ADDRESS(ROUNDUP((ROW()-1)/10,0)+1, COLUMN()))</f>
        <v>SPMD</v>
      </c>
      <c r="D7096" s="18" t="str" cm="1">
        <f t="array" aca="1" ref="D7096" ca="1">INDIRECT("Results!" &amp; ADDRESS(ROUNDUP((ROW()-1)/10,0)+1, COLUMN()))</f>
        <v>O3_native</v>
      </c>
      <c r="E7096" s="18" cm="1">
        <f t="array" aca="1" ref="E7096" ca="1">INDIRECT("Results!" &amp; ADDRESS(ROUNDUP((ROW()-1)/10,0)+1, COLUMN()))</f>
        <v>16</v>
      </c>
      <c r="F7096" s="18" t="str" cm="1">
        <f t="array" aca="1" ref="F7096" ca="1">INDIRECT("Results!" &amp; ADDRESS(ROUNDUP((ROW()-1)/10,0)+1, COLUMN()))</f>
        <v>V9DockerSPMDO3_native16</v>
      </c>
      <c r="G7096" s="18">
        <f t="shared" ca="1" si="110"/>
        <v>167.75</v>
      </c>
    </row>
    <row r="7097" spans="1:7" x14ac:dyDescent="0.25">
      <c r="A7097" s="18" t="str" cm="1">
        <f t="array" aca="1" ref="A7097" ca="1">INDIRECT("Results!" &amp; ADDRESS(ROUNDUP((ROW()-1)/10,0)+1, COLUMN()))</f>
        <v>V9</v>
      </c>
      <c r="B7097" s="18" t="str" cm="1">
        <f t="array" aca="1" ref="B7097" ca="1">INDIRECT("Results!" &amp; ADDRESS(ROUNDUP((ROW()-1)/10,0)+1, COLUMN()))</f>
        <v>Docker</v>
      </c>
      <c r="C7097" s="18" t="str" cm="1">
        <f t="array" aca="1" ref="C7097" ca="1">INDIRECT("Results!" &amp; ADDRESS(ROUNDUP((ROW()-1)/10,0)+1, COLUMN()))</f>
        <v>SPMD</v>
      </c>
      <c r="D7097" s="18" t="str" cm="1">
        <f t="array" aca="1" ref="D7097" ca="1">INDIRECT("Results!" &amp; ADDRESS(ROUNDUP((ROW()-1)/10,0)+1, COLUMN()))</f>
        <v>O3_native</v>
      </c>
      <c r="E7097" s="18" cm="1">
        <f t="array" aca="1" ref="E7097" ca="1">INDIRECT("Results!" &amp; ADDRESS(ROUNDUP((ROW()-1)/10,0)+1, COLUMN()))</f>
        <v>16</v>
      </c>
      <c r="F7097" s="18" t="str" cm="1">
        <f t="array" aca="1" ref="F7097" ca="1">INDIRECT("Results!" &amp; ADDRESS(ROUNDUP((ROW()-1)/10,0)+1, COLUMN()))</f>
        <v>V9DockerSPMDO3_native16</v>
      </c>
      <c r="G7097" s="18">
        <f t="shared" ca="1" si="110"/>
        <v>167.8</v>
      </c>
    </row>
    <row r="7098" spans="1:7" x14ac:dyDescent="0.25">
      <c r="A7098" s="18" t="str" cm="1">
        <f t="array" aca="1" ref="A7098" ca="1">INDIRECT("Results!" &amp; ADDRESS(ROUNDUP((ROW()-1)/10,0)+1, COLUMN()))</f>
        <v>V9</v>
      </c>
      <c r="B7098" s="18" t="str" cm="1">
        <f t="array" aca="1" ref="B7098" ca="1">INDIRECT("Results!" &amp; ADDRESS(ROUNDUP((ROW()-1)/10,0)+1, COLUMN()))</f>
        <v>Docker</v>
      </c>
      <c r="C7098" s="18" t="str" cm="1">
        <f t="array" aca="1" ref="C7098" ca="1">INDIRECT("Results!" &amp; ADDRESS(ROUNDUP((ROW()-1)/10,0)+1, COLUMN()))</f>
        <v>SPMD</v>
      </c>
      <c r="D7098" s="18" t="str" cm="1">
        <f t="array" aca="1" ref="D7098" ca="1">INDIRECT("Results!" &amp; ADDRESS(ROUNDUP((ROW()-1)/10,0)+1, COLUMN()))</f>
        <v>O3_native</v>
      </c>
      <c r="E7098" s="18" cm="1">
        <f t="array" aca="1" ref="E7098" ca="1">INDIRECT("Results!" &amp; ADDRESS(ROUNDUP((ROW()-1)/10,0)+1, COLUMN()))</f>
        <v>16</v>
      </c>
      <c r="F7098" s="18" t="str" cm="1">
        <f t="array" aca="1" ref="F7098" ca="1">INDIRECT("Results!" &amp; ADDRESS(ROUNDUP((ROW()-1)/10,0)+1, COLUMN()))</f>
        <v>V9DockerSPMDO3_native16</v>
      </c>
      <c r="G7098" s="18">
        <f t="shared" ca="1" si="110"/>
        <v>167.81</v>
      </c>
    </row>
    <row r="7099" spans="1:7" x14ac:dyDescent="0.25">
      <c r="A7099" s="18" t="str" cm="1">
        <f t="array" aca="1" ref="A7099" ca="1">INDIRECT("Results!" &amp; ADDRESS(ROUNDUP((ROW()-1)/10,0)+1, COLUMN()))</f>
        <v>V9</v>
      </c>
      <c r="B7099" s="18" t="str" cm="1">
        <f t="array" aca="1" ref="B7099" ca="1">INDIRECT("Results!" &amp; ADDRESS(ROUNDUP((ROW()-1)/10,0)+1, COLUMN()))</f>
        <v>Docker</v>
      </c>
      <c r="C7099" s="18" t="str" cm="1">
        <f t="array" aca="1" ref="C7099" ca="1">INDIRECT("Results!" &amp; ADDRESS(ROUNDUP((ROW()-1)/10,0)+1, COLUMN()))</f>
        <v>SPMD</v>
      </c>
      <c r="D7099" s="18" t="str" cm="1">
        <f t="array" aca="1" ref="D7099" ca="1">INDIRECT("Results!" &amp; ADDRESS(ROUNDUP((ROW()-1)/10,0)+1, COLUMN()))</f>
        <v>O3_native</v>
      </c>
      <c r="E7099" s="18" cm="1">
        <f t="array" aca="1" ref="E7099" ca="1">INDIRECT("Results!" &amp; ADDRESS(ROUNDUP((ROW()-1)/10,0)+1, COLUMN()))</f>
        <v>16</v>
      </c>
      <c r="F7099" s="18" t="str" cm="1">
        <f t="array" aca="1" ref="F7099" ca="1">INDIRECT("Results!" &amp; ADDRESS(ROUNDUP((ROW()-1)/10,0)+1, COLUMN()))</f>
        <v>V9DockerSPMDO3_native16</v>
      </c>
      <c r="G7099" s="18">
        <f t="shared" ca="1" si="110"/>
        <v>167.85</v>
      </c>
    </row>
    <row r="7100" spans="1:7" x14ac:dyDescent="0.25">
      <c r="A7100" s="18" t="str" cm="1">
        <f t="array" aca="1" ref="A7100" ca="1">INDIRECT("Results!" &amp; ADDRESS(ROUNDUP((ROW()-1)/10,0)+1, COLUMN()))</f>
        <v>V9</v>
      </c>
      <c r="B7100" s="18" t="str" cm="1">
        <f t="array" aca="1" ref="B7100" ca="1">INDIRECT("Results!" &amp; ADDRESS(ROUNDUP((ROW()-1)/10,0)+1, COLUMN()))</f>
        <v>Docker</v>
      </c>
      <c r="C7100" s="18" t="str" cm="1">
        <f t="array" aca="1" ref="C7100" ca="1">INDIRECT("Results!" &amp; ADDRESS(ROUNDUP((ROW()-1)/10,0)+1, COLUMN()))</f>
        <v>SPMD</v>
      </c>
      <c r="D7100" s="18" t="str" cm="1">
        <f t="array" aca="1" ref="D7100" ca="1">INDIRECT("Results!" &amp; ADDRESS(ROUNDUP((ROW()-1)/10,0)+1, COLUMN()))</f>
        <v>O3_native</v>
      </c>
      <c r="E7100" s="18" cm="1">
        <f t="array" aca="1" ref="E7100" ca="1">INDIRECT("Results!" &amp; ADDRESS(ROUNDUP((ROW()-1)/10,0)+1, COLUMN()))</f>
        <v>16</v>
      </c>
      <c r="F7100" s="18" t="str" cm="1">
        <f t="array" aca="1" ref="F7100" ca="1">INDIRECT("Results!" &amp; ADDRESS(ROUNDUP((ROW()-1)/10,0)+1, COLUMN()))</f>
        <v>V9DockerSPMDO3_native16</v>
      </c>
      <c r="G7100" s="18">
        <f t="shared" ca="1" si="110"/>
        <v>167.86</v>
      </c>
    </row>
    <row r="7101" spans="1:7" x14ac:dyDescent="0.25">
      <c r="A7101" s="18" t="str" cm="1">
        <f t="array" aca="1" ref="A7101" ca="1">INDIRECT("Results!" &amp; ADDRESS(ROUNDUP((ROW()-1)/10,0)+1, COLUMN()))</f>
        <v>V9</v>
      </c>
      <c r="B7101" s="18" t="str" cm="1">
        <f t="array" aca="1" ref="B7101" ca="1">INDIRECT("Results!" &amp; ADDRESS(ROUNDUP((ROW()-1)/10,0)+1, COLUMN()))</f>
        <v>Docker</v>
      </c>
      <c r="C7101" s="18" t="str" cm="1">
        <f t="array" aca="1" ref="C7101" ca="1">INDIRECT("Results!" &amp; ADDRESS(ROUNDUP((ROW()-1)/10,0)+1, COLUMN()))</f>
        <v>SPMD</v>
      </c>
      <c r="D7101" s="18" t="str" cm="1">
        <f t="array" aca="1" ref="D7101" ca="1">INDIRECT("Results!" &amp; ADDRESS(ROUNDUP((ROW()-1)/10,0)+1, COLUMN()))</f>
        <v>O3_native</v>
      </c>
      <c r="E7101" s="18" cm="1">
        <f t="array" aca="1" ref="E7101" ca="1">INDIRECT("Results!" &amp; ADDRESS(ROUNDUP((ROW()-1)/10,0)+1, COLUMN()))</f>
        <v>16</v>
      </c>
      <c r="F7101" s="18" t="str" cm="1">
        <f t="array" aca="1" ref="F7101" ca="1">INDIRECT("Results!" &amp; ADDRESS(ROUNDUP((ROW()-1)/10,0)+1, COLUMN()))</f>
        <v>V9DockerSPMDO3_native16</v>
      </c>
      <c r="G7101" s="18">
        <f t="shared" ca="1" si="110"/>
        <v>168.57999999999998</v>
      </c>
    </row>
    <row r="7102" spans="1:7" x14ac:dyDescent="0.25">
      <c r="A7102" s="18" t="str" cm="1">
        <f t="array" aca="1" ref="A7102" ca="1">INDIRECT("Results!" &amp; ADDRESS(ROUNDUP((ROW()-1)/10,0)+1, COLUMN()))</f>
        <v>V9</v>
      </c>
      <c r="B7102" s="18" t="str" cm="1">
        <f t="array" aca="1" ref="B7102" ca="1">INDIRECT("Results!" &amp; ADDRESS(ROUNDUP((ROW()-1)/10,0)+1, COLUMN()))</f>
        <v>Docker</v>
      </c>
      <c r="C7102" s="18" t="str" cm="1">
        <f t="array" aca="1" ref="C7102" ca="1">INDIRECT("Results!" &amp; ADDRESS(ROUNDUP((ROW()-1)/10,0)+1, COLUMN()))</f>
        <v>SPMD</v>
      </c>
      <c r="D7102" s="18" t="str" cm="1">
        <f t="array" aca="1" ref="D7102" ca="1">INDIRECT("Results!" &amp; ADDRESS(ROUNDUP((ROW()-1)/10,0)+1, COLUMN()))</f>
        <v>O3_native</v>
      </c>
      <c r="E7102" s="18" cm="1">
        <f t="array" aca="1" ref="E7102" ca="1">INDIRECT("Results!" &amp; ADDRESS(ROUNDUP((ROW()-1)/10,0)+1, COLUMN()))</f>
        <v>20</v>
      </c>
      <c r="F7102" s="18" t="str" cm="1">
        <f t="array" aca="1" ref="F7102" ca="1">INDIRECT("Results!" &amp; ADDRESS(ROUNDUP((ROW()-1)/10,0)+1, COLUMN()))</f>
        <v>V9DockerSPMDO3_native20</v>
      </c>
      <c r="G7102" s="18">
        <f t="shared" ca="1" si="110"/>
        <v>136.80000000000001</v>
      </c>
    </row>
    <row r="7103" spans="1:7" x14ac:dyDescent="0.25">
      <c r="A7103" s="18" t="str" cm="1">
        <f t="array" aca="1" ref="A7103" ca="1">INDIRECT("Results!" &amp; ADDRESS(ROUNDUP((ROW()-1)/10,0)+1, COLUMN()))</f>
        <v>V9</v>
      </c>
      <c r="B7103" s="18" t="str" cm="1">
        <f t="array" aca="1" ref="B7103" ca="1">INDIRECT("Results!" &amp; ADDRESS(ROUNDUP((ROW()-1)/10,0)+1, COLUMN()))</f>
        <v>Docker</v>
      </c>
      <c r="C7103" s="18" t="str" cm="1">
        <f t="array" aca="1" ref="C7103" ca="1">INDIRECT("Results!" &amp; ADDRESS(ROUNDUP((ROW()-1)/10,0)+1, COLUMN()))</f>
        <v>SPMD</v>
      </c>
      <c r="D7103" s="18" t="str" cm="1">
        <f t="array" aca="1" ref="D7103" ca="1">INDIRECT("Results!" &amp; ADDRESS(ROUNDUP((ROW()-1)/10,0)+1, COLUMN()))</f>
        <v>O3_native</v>
      </c>
      <c r="E7103" s="18" cm="1">
        <f t="array" aca="1" ref="E7103" ca="1">INDIRECT("Results!" &amp; ADDRESS(ROUNDUP((ROW()-1)/10,0)+1, COLUMN()))</f>
        <v>20</v>
      </c>
      <c r="F7103" s="18" t="str" cm="1">
        <f t="array" aca="1" ref="F7103" ca="1">INDIRECT("Results!" &amp; ADDRESS(ROUNDUP((ROW()-1)/10,0)+1, COLUMN()))</f>
        <v>V9DockerSPMDO3_native20</v>
      </c>
      <c r="G7103" s="18">
        <f t="shared" ca="1" si="110"/>
        <v>136.81</v>
      </c>
    </row>
    <row r="7104" spans="1:7" x14ac:dyDescent="0.25">
      <c r="A7104" s="18" t="str" cm="1">
        <f t="array" aca="1" ref="A7104" ca="1">INDIRECT("Results!" &amp; ADDRESS(ROUNDUP((ROW()-1)/10,0)+1, COLUMN()))</f>
        <v>V9</v>
      </c>
      <c r="B7104" s="18" t="str" cm="1">
        <f t="array" aca="1" ref="B7104" ca="1">INDIRECT("Results!" &amp; ADDRESS(ROUNDUP((ROW()-1)/10,0)+1, COLUMN()))</f>
        <v>Docker</v>
      </c>
      <c r="C7104" s="18" t="str" cm="1">
        <f t="array" aca="1" ref="C7104" ca="1">INDIRECT("Results!" &amp; ADDRESS(ROUNDUP((ROW()-1)/10,0)+1, COLUMN()))</f>
        <v>SPMD</v>
      </c>
      <c r="D7104" s="18" t="str" cm="1">
        <f t="array" aca="1" ref="D7104" ca="1">INDIRECT("Results!" &amp; ADDRESS(ROUNDUP((ROW()-1)/10,0)+1, COLUMN()))</f>
        <v>O3_native</v>
      </c>
      <c r="E7104" s="18" cm="1">
        <f t="array" aca="1" ref="E7104" ca="1">INDIRECT("Results!" &amp; ADDRESS(ROUNDUP((ROW()-1)/10,0)+1, COLUMN()))</f>
        <v>20</v>
      </c>
      <c r="F7104" s="18" t="str" cm="1">
        <f t="array" aca="1" ref="F7104" ca="1">INDIRECT("Results!" &amp; ADDRESS(ROUNDUP((ROW()-1)/10,0)+1, COLUMN()))</f>
        <v>V9DockerSPMDO3_native20</v>
      </c>
      <c r="G7104" s="18">
        <f t="shared" ca="1" si="110"/>
        <v>136.86000000000001</v>
      </c>
    </row>
    <row r="7105" spans="1:7" x14ac:dyDescent="0.25">
      <c r="A7105" s="18" t="str" cm="1">
        <f t="array" aca="1" ref="A7105" ca="1">INDIRECT("Results!" &amp; ADDRESS(ROUNDUP((ROW()-1)/10,0)+1, COLUMN()))</f>
        <v>V9</v>
      </c>
      <c r="B7105" s="18" t="str" cm="1">
        <f t="array" aca="1" ref="B7105" ca="1">INDIRECT("Results!" &amp; ADDRESS(ROUNDUP((ROW()-1)/10,0)+1, COLUMN()))</f>
        <v>Docker</v>
      </c>
      <c r="C7105" s="18" t="str" cm="1">
        <f t="array" aca="1" ref="C7105" ca="1">INDIRECT("Results!" &amp; ADDRESS(ROUNDUP((ROW()-1)/10,0)+1, COLUMN()))</f>
        <v>SPMD</v>
      </c>
      <c r="D7105" s="18" t="str" cm="1">
        <f t="array" aca="1" ref="D7105" ca="1">INDIRECT("Results!" &amp; ADDRESS(ROUNDUP((ROW()-1)/10,0)+1, COLUMN()))</f>
        <v>O3_native</v>
      </c>
      <c r="E7105" s="18" cm="1">
        <f t="array" aca="1" ref="E7105" ca="1">INDIRECT("Results!" &amp; ADDRESS(ROUNDUP((ROW()-1)/10,0)+1, COLUMN()))</f>
        <v>20</v>
      </c>
      <c r="F7105" s="18" t="str" cm="1">
        <f t="array" aca="1" ref="F7105" ca="1">INDIRECT("Results!" &amp; ADDRESS(ROUNDUP((ROW()-1)/10,0)+1, COLUMN()))</f>
        <v>V9DockerSPMDO3_native20</v>
      </c>
      <c r="G7105" s="18">
        <f t="shared" ca="1" si="110"/>
        <v>136.86000000000001</v>
      </c>
    </row>
    <row r="7106" spans="1:7" x14ac:dyDescent="0.25">
      <c r="A7106" s="18" t="str" cm="1">
        <f t="array" aca="1" ref="A7106" ca="1">INDIRECT("Results!" &amp; ADDRESS(ROUNDUP((ROW()-1)/10,0)+1, COLUMN()))</f>
        <v>V9</v>
      </c>
      <c r="B7106" s="18" t="str" cm="1">
        <f t="array" aca="1" ref="B7106" ca="1">INDIRECT("Results!" &amp; ADDRESS(ROUNDUP((ROW()-1)/10,0)+1, COLUMN()))</f>
        <v>Docker</v>
      </c>
      <c r="C7106" s="18" t="str" cm="1">
        <f t="array" aca="1" ref="C7106" ca="1">INDIRECT("Results!" &amp; ADDRESS(ROUNDUP((ROW()-1)/10,0)+1, COLUMN()))</f>
        <v>SPMD</v>
      </c>
      <c r="D7106" s="18" t="str" cm="1">
        <f t="array" aca="1" ref="D7106" ca="1">INDIRECT("Results!" &amp; ADDRESS(ROUNDUP((ROW()-1)/10,0)+1, COLUMN()))</f>
        <v>O3_native</v>
      </c>
      <c r="E7106" s="18" cm="1">
        <f t="array" aca="1" ref="E7106" ca="1">INDIRECT("Results!" &amp; ADDRESS(ROUNDUP((ROW()-1)/10,0)+1, COLUMN()))</f>
        <v>20</v>
      </c>
      <c r="F7106" s="18" t="str" cm="1">
        <f t="array" aca="1" ref="F7106" ca="1">INDIRECT("Results!" &amp; ADDRESS(ROUNDUP((ROW()-1)/10,0)+1, COLUMN()))</f>
        <v>V9DockerSPMDO3_native20</v>
      </c>
      <c r="G7106" s="18">
        <f t="shared" ca="1" si="110"/>
        <v>136.88999999999999</v>
      </c>
    </row>
    <row r="7107" spans="1:7" x14ac:dyDescent="0.25">
      <c r="A7107" s="18" t="str" cm="1">
        <f t="array" aca="1" ref="A7107" ca="1">INDIRECT("Results!" &amp; ADDRESS(ROUNDUP((ROW()-1)/10,0)+1, COLUMN()))</f>
        <v>V9</v>
      </c>
      <c r="B7107" s="18" t="str" cm="1">
        <f t="array" aca="1" ref="B7107" ca="1">INDIRECT("Results!" &amp; ADDRESS(ROUNDUP((ROW()-1)/10,0)+1, COLUMN()))</f>
        <v>Docker</v>
      </c>
      <c r="C7107" s="18" t="str" cm="1">
        <f t="array" aca="1" ref="C7107" ca="1">INDIRECT("Results!" &amp; ADDRESS(ROUNDUP((ROW()-1)/10,0)+1, COLUMN()))</f>
        <v>SPMD</v>
      </c>
      <c r="D7107" s="18" t="str" cm="1">
        <f t="array" aca="1" ref="D7107" ca="1">INDIRECT("Results!" &amp; ADDRESS(ROUNDUP((ROW()-1)/10,0)+1, COLUMN()))</f>
        <v>O3_native</v>
      </c>
      <c r="E7107" s="18" cm="1">
        <f t="array" aca="1" ref="E7107" ca="1">INDIRECT("Results!" &amp; ADDRESS(ROUNDUP((ROW()-1)/10,0)+1, COLUMN()))</f>
        <v>20</v>
      </c>
      <c r="F7107" s="18" t="str" cm="1">
        <f t="array" aca="1" ref="F7107" ca="1">INDIRECT("Results!" &amp; ADDRESS(ROUNDUP((ROW()-1)/10,0)+1, COLUMN()))</f>
        <v>V9DockerSPMDO3_native20</v>
      </c>
      <c r="G7107" s="18">
        <f t="shared" ref="G7107:G7170" ca="1" si="111">IFERROR(SMALL(INDIRECT("Results!" &amp; ADDRESS(ROUNDUP((ROW()-1)/10,0)+1, COLUMN()+18) &amp; ":"  &amp; ADDRESS(ROUNDUP((ROW()-1)/10,0)+1, COLUMN()+47)),MOD((ROW()-2),10)+1),"")</f>
        <v>136.92000000000002</v>
      </c>
    </row>
    <row r="7108" spans="1:7" x14ac:dyDescent="0.25">
      <c r="A7108" s="18" t="str" cm="1">
        <f t="array" aca="1" ref="A7108" ca="1">INDIRECT("Results!" &amp; ADDRESS(ROUNDUP((ROW()-1)/10,0)+1, COLUMN()))</f>
        <v>V9</v>
      </c>
      <c r="B7108" s="18" t="str" cm="1">
        <f t="array" aca="1" ref="B7108" ca="1">INDIRECT("Results!" &amp; ADDRESS(ROUNDUP((ROW()-1)/10,0)+1, COLUMN()))</f>
        <v>Docker</v>
      </c>
      <c r="C7108" s="18" t="str" cm="1">
        <f t="array" aca="1" ref="C7108" ca="1">INDIRECT("Results!" &amp; ADDRESS(ROUNDUP((ROW()-1)/10,0)+1, COLUMN()))</f>
        <v>SPMD</v>
      </c>
      <c r="D7108" s="18" t="str" cm="1">
        <f t="array" aca="1" ref="D7108" ca="1">INDIRECT("Results!" &amp; ADDRESS(ROUNDUP((ROW()-1)/10,0)+1, COLUMN()))</f>
        <v>O3_native</v>
      </c>
      <c r="E7108" s="18" cm="1">
        <f t="array" aca="1" ref="E7108" ca="1">INDIRECT("Results!" &amp; ADDRESS(ROUNDUP((ROW()-1)/10,0)+1, COLUMN()))</f>
        <v>20</v>
      </c>
      <c r="F7108" s="18" t="str" cm="1">
        <f t="array" aca="1" ref="F7108" ca="1">INDIRECT("Results!" &amp; ADDRESS(ROUNDUP((ROW()-1)/10,0)+1, COLUMN()))</f>
        <v>V9DockerSPMDO3_native20</v>
      </c>
      <c r="G7108" s="18">
        <f t="shared" ca="1" si="111"/>
        <v>136.96</v>
      </c>
    </row>
    <row r="7109" spans="1:7" x14ac:dyDescent="0.25">
      <c r="A7109" s="18" t="str" cm="1">
        <f t="array" aca="1" ref="A7109" ca="1">INDIRECT("Results!" &amp; ADDRESS(ROUNDUP((ROW()-1)/10,0)+1, COLUMN()))</f>
        <v>V9</v>
      </c>
      <c r="B7109" s="18" t="str" cm="1">
        <f t="array" aca="1" ref="B7109" ca="1">INDIRECT("Results!" &amp; ADDRESS(ROUNDUP((ROW()-1)/10,0)+1, COLUMN()))</f>
        <v>Docker</v>
      </c>
      <c r="C7109" s="18" t="str" cm="1">
        <f t="array" aca="1" ref="C7109" ca="1">INDIRECT("Results!" &amp; ADDRESS(ROUNDUP((ROW()-1)/10,0)+1, COLUMN()))</f>
        <v>SPMD</v>
      </c>
      <c r="D7109" s="18" t="str" cm="1">
        <f t="array" aca="1" ref="D7109" ca="1">INDIRECT("Results!" &amp; ADDRESS(ROUNDUP((ROW()-1)/10,0)+1, COLUMN()))</f>
        <v>O3_native</v>
      </c>
      <c r="E7109" s="18" cm="1">
        <f t="array" aca="1" ref="E7109" ca="1">INDIRECT("Results!" &amp; ADDRESS(ROUNDUP((ROW()-1)/10,0)+1, COLUMN()))</f>
        <v>20</v>
      </c>
      <c r="F7109" s="18" t="str" cm="1">
        <f t="array" aca="1" ref="F7109" ca="1">INDIRECT("Results!" &amp; ADDRESS(ROUNDUP((ROW()-1)/10,0)+1, COLUMN()))</f>
        <v>V9DockerSPMDO3_native20</v>
      </c>
      <c r="G7109" s="18">
        <f t="shared" ca="1" si="111"/>
        <v>136.99</v>
      </c>
    </row>
    <row r="7110" spans="1:7" x14ac:dyDescent="0.25">
      <c r="A7110" s="18" t="str" cm="1">
        <f t="array" aca="1" ref="A7110" ca="1">INDIRECT("Results!" &amp; ADDRESS(ROUNDUP((ROW()-1)/10,0)+1, COLUMN()))</f>
        <v>V9</v>
      </c>
      <c r="B7110" s="18" t="str" cm="1">
        <f t="array" aca="1" ref="B7110" ca="1">INDIRECT("Results!" &amp; ADDRESS(ROUNDUP((ROW()-1)/10,0)+1, COLUMN()))</f>
        <v>Docker</v>
      </c>
      <c r="C7110" s="18" t="str" cm="1">
        <f t="array" aca="1" ref="C7110" ca="1">INDIRECT("Results!" &amp; ADDRESS(ROUNDUP((ROW()-1)/10,0)+1, COLUMN()))</f>
        <v>SPMD</v>
      </c>
      <c r="D7110" s="18" t="str" cm="1">
        <f t="array" aca="1" ref="D7110" ca="1">INDIRECT("Results!" &amp; ADDRESS(ROUNDUP((ROW()-1)/10,0)+1, COLUMN()))</f>
        <v>O3_native</v>
      </c>
      <c r="E7110" s="18" cm="1">
        <f t="array" aca="1" ref="E7110" ca="1">INDIRECT("Results!" &amp; ADDRESS(ROUNDUP((ROW()-1)/10,0)+1, COLUMN()))</f>
        <v>20</v>
      </c>
      <c r="F7110" s="18" t="str" cm="1">
        <f t="array" aca="1" ref="F7110" ca="1">INDIRECT("Results!" &amp; ADDRESS(ROUNDUP((ROW()-1)/10,0)+1, COLUMN()))</f>
        <v>V9DockerSPMDO3_native20</v>
      </c>
      <c r="G7110" s="18">
        <f t="shared" ca="1" si="111"/>
        <v>137.03</v>
      </c>
    </row>
    <row r="7111" spans="1:7" x14ac:dyDescent="0.25">
      <c r="A7111" s="18" t="str" cm="1">
        <f t="array" aca="1" ref="A7111" ca="1">INDIRECT("Results!" &amp; ADDRESS(ROUNDUP((ROW()-1)/10,0)+1, COLUMN()))</f>
        <v>V9</v>
      </c>
      <c r="B7111" s="18" t="str" cm="1">
        <f t="array" aca="1" ref="B7111" ca="1">INDIRECT("Results!" &amp; ADDRESS(ROUNDUP((ROW()-1)/10,0)+1, COLUMN()))</f>
        <v>Docker</v>
      </c>
      <c r="C7111" s="18" t="str" cm="1">
        <f t="array" aca="1" ref="C7111" ca="1">INDIRECT("Results!" &amp; ADDRESS(ROUNDUP((ROW()-1)/10,0)+1, COLUMN()))</f>
        <v>SPMD</v>
      </c>
      <c r="D7111" s="18" t="str" cm="1">
        <f t="array" aca="1" ref="D7111" ca="1">INDIRECT("Results!" &amp; ADDRESS(ROUNDUP((ROW()-1)/10,0)+1, COLUMN()))</f>
        <v>O3_native</v>
      </c>
      <c r="E7111" s="18" cm="1">
        <f t="array" aca="1" ref="E7111" ca="1">INDIRECT("Results!" &amp; ADDRESS(ROUNDUP((ROW()-1)/10,0)+1, COLUMN()))</f>
        <v>20</v>
      </c>
      <c r="F7111" s="18" t="str" cm="1">
        <f t="array" aca="1" ref="F7111" ca="1">INDIRECT("Results!" &amp; ADDRESS(ROUNDUP((ROW()-1)/10,0)+1, COLUMN()))</f>
        <v>V9DockerSPMDO3_native20</v>
      </c>
      <c r="G7111" s="18">
        <f t="shared" ca="1" si="111"/>
        <v>137.81</v>
      </c>
    </row>
    <row r="7112" spans="1:7" x14ac:dyDescent="0.25">
      <c r="A7112" s="18" t="str" cm="1">
        <f t="array" aca="1" ref="A7112" ca="1">INDIRECT("Results!" &amp; ADDRESS(ROUNDUP((ROW()-1)/10,0)+1, COLUMN()))</f>
        <v>V9</v>
      </c>
      <c r="B7112" s="18" t="str" cm="1">
        <f t="array" aca="1" ref="B7112" ca="1">INDIRECT("Results!" &amp; ADDRESS(ROUNDUP((ROW()-1)/10,0)+1, COLUMN()))</f>
        <v>Docker</v>
      </c>
      <c r="C7112" s="18" t="str" cm="1">
        <f t="array" aca="1" ref="C7112" ca="1">INDIRECT("Results!" &amp; ADDRESS(ROUNDUP((ROW()-1)/10,0)+1, COLUMN()))</f>
        <v>SPMD</v>
      </c>
      <c r="D7112" s="18" t="str" cm="1">
        <f t="array" aca="1" ref="D7112" ca="1">INDIRECT("Results!" &amp; ADDRESS(ROUNDUP((ROW()-1)/10,0)+1, COLUMN()))</f>
        <v>O3_native</v>
      </c>
      <c r="E7112" s="18" cm="1">
        <f t="array" aca="1" ref="E7112" ca="1">INDIRECT("Results!" &amp; ADDRESS(ROUNDUP((ROW()-1)/10,0)+1, COLUMN()))</f>
        <v>24</v>
      </c>
      <c r="F7112" s="18" t="str" cm="1">
        <f t="array" aca="1" ref="F7112" ca="1">INDIRECT("Results!" &amp; ADDRESS(ROUNDUP((ROW()-1)/10,0)+1, COLUMN()))</f>
        <v>V9DockerSPMDO3_native24</v>
      </c>
      <c r="G7112" s="18">
        <f t="shared" ca="1" si="111"/>
        <v>114.53</v>
      </c>
    </row>
    <row r="7113" spans="1:7" x14ac:dyDescent="0.25">
      <c r="A7113" s="18" t="str" cm="1">
        <f t="array" aca="1" ref="A7113" ca="1">INDIRECT("Results!" &amp; ADDRESS(ROUNDUP((ROW()-1)/10,0)+1, COLUMN()))</f>
        <v>V9</v>
      </c>
      <c r="B7113" s="18" t="str" cm="1">
        <f t="array" aca="1" ref="B7113" ca="1">INDIRECT("Results!" &amp; ADDRESS(ROUNDUP((ROW()-1)/10,0)+1, COLUMN()))</f>
        <v>Docker</v>
      </c>
      <c r="C7113" s="18" t="str" cm="1">
        <f t="array" aca="1" ref="C7113" ca="1">INDIRECT("Results!" &amp; ADDRESS(ROUNDUP((ROW()-1)/10,0)+1, COLUMN()))</f>
        <v>SPMD</v>
      </c>
      <c r="D7113" s="18" t="str" cm="1">
        <f t="array" aca="1" ref="D7113" ca="1">INDIRECT("Results!" &amp; ADDRESS(ROUNDUP((ROW()-1)/10,0)+1, COLUMN()))</f>
        <v>O3_native</v>
      </c>
      <c r="E7113" s="18" cm="1">
        <f t="array" aca="1" ref="E7113" ca="1">INDIRECT("Results!" &amp; ADDRESS(ROUNDUP((ROW()-1)/10,0)+1, COLUMN()))</f>
        <v>24</v>
      </c>
      <c r="F7113" s="18" t="str" cm="1">
        <f t="array" aca="1" ref="F7113" ca="1">INDIRECT("Results!" &amp; ADDRESS(ROUNDUP((ROW()-1)/10,0)+1, COLUMN()))</f>
        <v>V9DockerSPMDO3_native24</v>
      </c>
      <c r="G7113" s="18">
        <f t="shared" ca="1" si="111"/>
        <v>114.56</v>
      </c>
    </row>
    <row r="7114" spans="1:7" x14ac:dyDescent="0.25">
      <c r="A7114" s="18" t="str" cm="1">
        <f t="array" aca="1" ref="A7114" ca="1">INDIRECT("Results!" &amp; ADDRESS(ROUNDUP((ROW()-1)/10,0)+1, COLUMN()))</f>
        <v>V9</v>
      </c>
      <c r="B7114" s="18" t="str" cm="1">
        <f t="array" aca="1" ref="B7114" ca="1">INDIRECT("Results!" &amp; ADDRESS(ROUNDUP((ROW()-1)/10,0)+1, COLUMN()))</f>
        <v>Docker</v>
      </c>
      <c r="C7114" s="18" t="str" cm="1">
        <f t="array" aca="1" ref="C7114" ca="1">INDIRECT("Results!" &amp; ADDRESS(ROUNDUP((ROW()-1)/10,0)+1, COLUMN()))</f>
        <v>SPMD</v>
      </c>
      <c r="D7114" s="18" t="str" cm="1">
        <f t="array" aca="1" ref="D7114" ca="1">INDIRECT("Results!" &amp; ADDRESS(ROUNDUP((ROW()-1)/10,0)+1, COLUMN()))</f>
        <v>O3_native</v>
      </c>
      <c r="E7114" s="18" cm="1">
        <f t="array" aca="1" ref="E7114" ca="1">INDIRECT("Results!" &amp; ADDRESS(ROUNDUP((ROW()-1)/10,0)+1, COLUMN()))</f>
        <v>24</v>
      </c>
      <c r="F7114" s="18" t="str" cm="1">
        <f t="array" aca="1" ref="F7114" ca="1">INDIRECT("Results!" &amp; ADDRESS(ROUNDUP((ROW()-1)/10,0)+1, COLUMN()))</f>
        <v>V9DockerSPMDO3_native24</v>
      </c>
      <c r="G7114" s="18">
        <f t="shared" ca="1" si="111"/>
        <v>114.78</v>
      </c>
    </row>
    <row r="7115" spans="1:7" x14ac:dyDescent="0.25">
      <c r="A7115" s="18" t="str" cm="1">
        <f t="array" aca="1" ref="A7115" ca="1">INDIRECT("Results!" &amp; ADDRESS(ROUNDUP((ROW()-1)/10,0)+1, COLUMN()))</f>
        <v>V9</v>
      </c>
      <c r="B7115" s="18" t="str" cm="1">
        <f t="array" aca="1" ref="B7115" ca="1">INDIRECT("Results!" &amp; ADDRESS(ROUNDUP((ROW()-1)/10,0)+1, COLUMN()))</f>
        <v>Docker</v>
      </c>
      <c r="C7115" s="18" t="str" cm="1">
        <f t="array" aca="1" ref="C7115" ca="1">INDIRECT("Results!" &amp; ADDRESS(ROUNDUP((ROW()-1)/10,0)+1, COLUMN()))</f>
        <v>SPMD</v>
      </c>
      <c r="D7115" s="18" t="str" cm="1">
        <f t="array" aca="1" ref="D7115" ca="1">INDIRECT("Results!" &amp; ADDRESS(ROUNDUP((ROW()-1)/10,0)+1, COLUMN()))</f>
        <v>O3_native</v>
      </c>
      <c r="E7115" s="18" cm="1">
        <f t="array" aca="1" ref="E7115" ca="1">INDIRECT("Results!" &amp; ADDRESS(ROUNDUP((ROW()-1)/10,0)+1, COLUMN()))</f>
        <v>24</v>
      </c>
      <c r="F7115" s="18" t="str" cm="1">
        <f t="array" aca="1" ref="F7115" ca="1">INDIRECT("Results!" &amp; ADDRESS(ROUNDUP((ROW()-1)/10,0)+1, COLUMN()))</f>
        <v>V9DockerSPMDO3_native24</v>
      </c>
      <c r="G7115" s="18">
        <f t="shared" ca="1" si="111"/>
        <v>114.82</v>
      </c>
    </row>
    <row r="7116" spans="1:7" x14ac:dyDescent="0.25">
      <c r="A7116" s="18" t="str" cm="1">
        <f t="array" aca="1" ref="A7116" ca="1">INDIRECT("Results!" &amp; ADDRESS(ROUNDUP((ROW()-1)/10,0)+1, COLUMN()))</f>
        <v>V9</v>
      </c>
      <c r="B7116" s="18" t="str" cm="1">
        <f t="array" aca="1" ref="B7116" ca="1">INDIRECT("Results!" &amp; ADDRESS(ROUNDUP((ROW()-1)/10,0)+1, COLUMN()))</f>
        <v>Docker</v>
      </c>
      <c r="C7116" s="18" t="str" cm="1">
        <f t="array" aca="1" ref="C7116" ca="1">INDIRECT("Results!" &amp; ADDRESS(ROUNDUP((ROW()-1)/10,0)+1, COLUMN()))</f>
        <v>SPMD</v>
      </c>
      <c r="D7116" s="18" t="str" cm="1">
        <f t="array" aca="1" ref="D7116" ca="1">INDIRECT("Results!" &amp; ADDRESS(ROUNDUP((ROW()-1)/10,0)+1, COLUMN()))</f>
        <v>O3_native</v>
      </c>
      <c r="E7116" s="18" cm="1">
        <f t="array" aca="1" ref="E7116" ca="1">INDIRECT("Results!" &amp; ADDRESS(ROUNDUP((ROW()-1)/10,0)+1, COLUMN()))</f>
        <v>24</v>
      </c>
      <c r="F7116" s="18" t="str" cm="1">
        <f t="array" aca="1" ref="F7116" ca="1">INDIRECT("Results!" &amp; ADDRESS(ROUNDUP((ROW()-1)/10,0)+1, COLUMN()))</f>
        <v>V9DockerSPMDO3_native24</v>
      </c>
      <c r="G7116" s="18">
        <f t="shared" ca="1" si="111"/>
        <v>114.87</v>
      </c>
    </row>
    <row r="7117" spans="1:7" x14ac:dyDescent="0.25">
      <c r="A7117" s="18" t="str" cm="1">
        <f t="array" aca="1" ref="A7117" ca="1">INDIRECT("Results!" &amp; ADDRESS(ROUNDUP((ROW()-1)/10,0)+1, COLUMN()))</f>
        <v>V9</v>
      </c>
      <c r="B7117" s="18" t="str" cm="1">
        <f t="array" aca="1" ref="B7117" ca="1">INDIRECT("Results!" &amp; ADDRESS(ROUNDUP((ROW()-1)/10,0)+1, COLUMN()))</f>
        <v>Docker</v>
      </c>
      <c r="C7117" s="18" t="str" cm="1">
        <f t="array" aca="1" ref="C7117" ca="1">INDIRECT("Results!" &amp; ADDRESS(ROUNDUP((ROW()-1)/10,0)+1, COLUMN()))</f>
        <v>SPMD</v>
      </c>
      <c r="D7117" s="18" t="str" cm="1">
        <f t="array" aca="1" ref="D7117" ca="1">INDIRECT("Results!" &amp; ADDRESS(ROUNDUP((ROW()-1)/10,0)+1, COLUMN()))</f>
        <v>O3_native</v>
      </c>
      <c r="E7117" s="18" cm="1">
        <f t="array" aca="1" ref="E7117" ca="1">INDIRECT("Results!" &amp; ADDRESS(ROUNDUP((ROW()-1)/10,0)+1, COLUMN()))</f>
        <v>24</v>
      </c>
      <c r="F7117" s="18" t="str" cm="1">
        <f t="array" aca="1" ref="F7117" ca="1">INDIRECT("Results!" &amp; ADDRESS(ROUNDUP((ROW()-1)/10,0)+1, COLUMN()))</f>
        <v>V9DockerSPMDO3_native24</v>
      </c>
      <c r="G7117" s="18">
        <f t="shared" ca="1" si="111"/>
        <v>114.99000000000001</v>
      </c>
    </row>
    <row r="7118" spans="1:7" x14ac:dyDescent="0.25">
      <c r="A7118" s="18" t="str" cm="1">
        <f t="array" aca="1" ref="A7118" ca="1">INDIRECT("Results!" &amp; ADDRESS(ROUNDUP((ROW()-1)/10,0)+1, COLUMN()))</f>
        <v>V9</v>
      </c>
      <c r="B7118" s="18" t="str" cm="1">
        <f t="array" aca="1" ref="B7118" ca="1">INDIRECT("Results!" &amp; ADDRESS(ROUNDUP((ROW()-1)/10,0)+1, COLUMN()))</f>
        <v>Docker</v>
      </c>
      <c r="C7118" s="18" t="str" cm="1">
        <f t="array" aca="1" ref="C7118" ca="1">INDIRECT("Results!" &amp; ADDRESS(ROUNDUP((ROW()-1)/10,0)+1, COLUMN()))</f>
        <v>SPMD</v>
      </c>
      <c r="D7118" s="18" t="str" cm="1">
        <f t="array" aca="1" ref="D7118" ca="1">INDIRECT("Results!" &amp; ADDRESS(ROUNDUP((ROW()-1)/10,0)+1, COLUMN()))</f>
        <v>O3_native</v>
      </c>
      <c r="E7118" s="18" cm="1">
        <f t="array" aca="1" ref="E7118" ca="1">INDIRECT("Results!" &amp; ADDRESS(ROUNDUP((ROW()-1)/10,0)+1, COLUMN()))</f>
        <v>24</v>
      </c>
      <c r="F7118" s="18" t="str" cm="1">
        <f t="array" aca="1" ref="F7118" ca="1">INDIRECT("Results!" &amp; ADDRESS(ROUNDUP((ROW()-1)/10,0)+1, COLUMN()))</f>
        <v>V9DockerSPMDO3_native24</v>
      </c>
      <c r="G7118" s="18">
        <f t="shared" ca="1" si="111"/>
        <v>115.14</v>
      </c>
    </row>
    <row r="7119" spans="1:7" x14ac:dyDescent="0.25">
      <c r="A7119" s="18" t="str" cm="1">
        <f t="array" aca="1" ref="A7119" ca="1">INDIRECT("Results!" &amp; ADDRESS(ROUNDUP((ROW()-1)/10,0)+1, COLUMN()))</f>
        <v>V9</v>
      </c>
      <c r="B7119" s="18" t="str" cm="1">
        <f t="array" aca="1" ref="B7119" ca="1">INDIRECT("Results!" &amp; ADDRESS(ROUNDUP((ROW()-1)/10,0)+1, COLUMN()))</f>
        <v>Docker</v>
      </c>
      <c r="C7119" s="18" t="str" cm="1">
        <f t="array" aca="1" ref="C7119" ca="1">INDIRECT("Results!" &amp; ADDRESS(ROUNDUP((ROW()-1)/10,0)+1, COLUMN()))</f>
        <v>SPMD</v>
      </c>
      <c r="D7119" s="18" t="str" cm="1">
        <f t="array" aca="1" ref="D7119" ca="1">INDIRECT("Results!" &amp; ADDRESS(ROUNDUP((ROW()-1)/10,0)+1, COLUMN()))</f>
        <v>O3_native</v>
      </c>
      <c r="E7119" s="18" cm="1">
        <f t="array" aca="1" ref="E7119" ca="1">INDIRECT("Results!" &amp; ADDRESS(ROUNDUP((ROW()-1)/10,0)+1, COLUMN()))</f>
        <v>24</v>
      </c>
      <c r="F7119" s="18" t="str" cm="1">
        <f t="array" aca="1" ref="F7119" ca="1">INDIRECT("Results!" &amp; ADDRESS(ROUNDUP((ROW()-1)/10,0)+1, COLUMN()))</f>
        <v>V9DockerSPMDO3_native24</v>
      </c>
      <c r="G7119" s="18">
        <f t="shared" ca="1" si="111"/>
        <v>115.17</v>
      </c>
    </row>
    <row r="7120" spans="1:7" x14ac:dyDescent="0.25">
      <c r="A7120" s="18" t="str" cm="1">
        <f t="array" aca="1" ref="A7120" ca="1">INDIRECT("Results!" &amp; ADDRESS(ROUNDUP((ROW()-1)/10,0)+1, COLUMN()))</f>
        <v>V9</v>
      </c>
      <c r="B7120" s="18" t="str" cm="1">
        <f t="array" aca="1" ref="B7120" ca="1">INDIRECT("Results!" &amp; ADDRESS(ROUNDUP((ROW()-1)/10,0)+1, COLUMN()))</f>
        <v>Docker</v>
      </c>
      <c r="C7120" s="18" t="str" cm="1">
        <f t="array" aca="1" ref="C7120" ca="1">INDIRECT("Results!" &amp; ADDRESS(ROUNDUP((ROW()-1)/10,0)+1, COLUMN()))</f>
        <v>SPMD</v>
      </c>
      <c r="D7120" s="18" t="str" cm="1">
        <f t="array" aca="1" ref="D7120" ca="1">INDIRECT("Results!" &amp; ADDRESS(ROUNDUP((ROW()-1)/10,0)+1, COLUMN()))</f>
        <v>O3_native</v>
      </c>
      <c r="E7120" s="18" cm="1">
        <f t="array" aca="1" ref="E7120" ca="1">INDIRECT("Results!" &amp; ADDRESS(ROUNDUP((ROW()-1)/10,0)+1, COLUMN()))</f>
        <v>24</v>
      </c>
      <c r="F7120" s="18" t="str" cm="1">
        <f t="array" aca="1" ref="F7120" ca="1">INDIRECT("Results!" &amp; ADDRESS(ROUNDUP((ROW()-1)/10,0)+1, COLUMN()))</f>
        <v>V9DockerSPMDO3_native24</v>
      </c>
      <c r="G7120" s="18">
        <f t="shared" ca="1" si="111"/>
        <v>115.31</v>
      </c>
    </row>
    <row r="7121" spans="1:7" x14ac:dyDescent="0.25">
      <c r="A7121" s="18" t="str" cm="1">
        <f t="array" aca="1" ref="A7121" ca="1">INDIRECT("Results!" &amp; ADDRESS(ROUNDUP((ROW()-1)/10,0)+1, COLUMN()))</f>
        <v>V9</v>
      </c>
      <c r="B7121" s="18" t="str" cm="1">
        <f t="array" aca="1" ref="B7121" ca="1">INDIRECT("Results!" &amp; ADDRESS(ROUNDUP((ROW()-1)/10,0)+1, COLUMN()))</f>
        <v>Docker</v>
      </c>
      <c r="C7121" s="18" t="str" cm="1">
        <f t="array" aca="1" ref="C7121" ca="1">INDIRECT("Results!" &amp; ADDRESS(ROUNDUP((ROW()-1)/10,0)+1, COLUMN()))</f>
        <v>SPMD</v>
      </c>
      <c r="D7121" s="18" t="str" cm="1">
        <f t="array" aca="1" ref="D7121" ca="1">INDIRECT("Results!" &amp; ADDRESS(ROUNDUP((ROW()-1)/10,0)+1, COLUMN()))</f>
        <v>O3_native</v>
      </c>
      <c r="E7121" s="18" cm="1">
        <f t="array" aca="1" ref="E7121" ca="1">INDIRECT("Results!" &amp; ADDRESS(ROUNDUP((ROW()-1)/10,0)+1, COLUMN()))</f>
        <v>24</v>
      </c>
      <c r="F7121" s="18" t="str" cm="1">
        <f t="array" aca="1" ref="F7121" ca="1">INDIRECT("Results!" &amp; ADDRESS(ROUNDUP((ROW()-1)/10,0)+1, COLUMN()))</f>
        <v>V9DockerSPMDO3_native24</v>
      </c>
      <c r="G7121" s="18">
        <f t="shared" ca="1" si="111"/>
        <v>115.64</v>
      </c>
    </row>
    <row r="7122" spans="1:7" x14ac:dyDescent="0.25">
      <c r="A7122" s="18" t="str" cm="1">
        <f t="array" aca="1" ref="A7122" ca="1">INDIRECT("Results!" &amp; ADDRESS(ROUNDUP((ROW()-1)/10,0)+1, COLUMN()))</f>
        <v>V9</v>
      </c>
      <c r="B7122" s="18" t="str" cm="1">
        <f t="array" aca="1" ref="B7122" ca="1">INDIRECT("Results!" &amp; ADDRESS(ROUNDUP((ROW()-1)/10,0)+1, COLUMN()))</f>
        <v>Docker</v>
      </c>
      <c r="C7122" s="18" t="str" cm="1">
        <f t="array" aca="1" ref="C7122" ca="1">INDIRECT("Results!" &amp; ADDRESS(ROUNDUP((ROW()-1)/10,0)+1, COLUMN()))</f>
        <v>SPMD</v>
      </c>
      <c r="D7122" s="18" t="str" cm="1">
        <f t="array" aca="1" ref="D7122" ca="1">INDIRECT("Results!" &amp; ADDRESS(ROUNDUP((ROW()-1)/10,0)+1, COLUMN()))</f>
        <v>O3_native</v>
      </c>
      <c r="E7122" s="18" cm="1">
        <f t="array" aca="1" ref="E7122" ca="1">INDIRECT("Results!" &amp; ADDRESS(ROUNDUP((ROW()-1)/10,0)+1, COLUMN()))</f>
        <v>28</v>
      </c>
      <c r="F7122" s="18" t="str" cm="1">
        <f t="array" aca="1" ref="F7122" ca="1">INDIRECT("Results!" &amp; ADDRESS(ROUNDUP((ROW()-1)/10,0)+1, COLUMN()))</f>
        <v>V9DockerSPMDO3_native28</v>
      </c>
      <c r="G7122" s="18">
        <f t="shared" ca="1" si="111"/>
        <v>100.8</v>
      </c>
    </row>
    <row r="7123" spans="1:7" x14ac:dyDescent="0.25">
      <c r="A7123" s="18" t="str" cm="1">
        <f t="array" aca="1" ref="A7123" ca="1">INDIRECT("Results!" &amp; ADDRESS(ROUNDUP((ROW()-1)/10,0)+1, COLUMN()))</f>
        <v>V9</v>
      </c>
      <c r="B7123" s="18" t="str" cm="1">
        <f t="array" aca="1" ref="B7123" ca="1">INDIRECT("Results!" &amp; ADDRESS(ROUNDUP((ROW()-1)/10,0)+1, COLUMN()))</f>
        <v>Docker</v>
      </c>
      <c r="C7123" s="18" t="str" cm="1">
        <f t="array" aca="1" ref="C7123" ca="1">INDIRECT("Results!" &amp; ADDRESS(ROUNDUP((ROW()-1)/10,0)+1, COLUMN()))</f>
        <v>SPMD</v>
      </c>
      <c r="D7123" s="18" t="str" cm="1">
        <f t="array" aca="1" ref="D7123" ca="1">INDIRECT("Results!" &amp; ADDRESS(ROUNDUP((ROW()-1)/10,0)+1, COLUMN()))</f>
        <v>O3_native</v>
      </c>
      <c r="E7123" s="18" cm="1">
        <f t="array" aca="1" ref="E7123" ca="1">INDIRECT("Results!" &amp; ADDRESS(ROUNDUP((ROW()-1)/10,0)+1, COLUMN()))</f>
        <v>28</v>
      </c>
      <c r="F7123" s="18" t="str" cm="1">
        <f t="array" aca="1" ref="F7123" ca="1">INDIRECT("Results!" &amp; ADDRESS(ROUNDUP((ROW()-1)/10,0)+1, COLUMN()))</f>
        <v>V9DockerSPMDO3_native28</v>
      </c>
      <c r="G7123" s="18">
        <f t="shared" ca="1" si="111"/>
        <v>100.91</v>
      </c>
    </row>
    <row r="7124" spans="1:7" x14ac:dyDescent="0.25">
      <c r="A7124" s="18" t="str" cm="1">
        <f t="array" aca="1" ref="A7124" ca="1">INDIRECT("Results!" &amp; ADDRESS(ROUNDUP((ROW()-1)/10,0)+1, COLUMN()))</f>
        <v>V9</v>
      </c>
      <c r="B7124" s="18" t="str" cm="1">
        <f t="array" aca="1" ref="B7124" ca="1">INDIRECT("Results!" &amp; ADDRESS(ROUNDUP((ROW()-1)/10,0)+1, COLUMN()))</f>
        <v>Docker</v>
      </c>
      <c r="C7124" s="18" t="str" cm="1">
        <f t="array" aca="1" ref="C7124" ca="1">INDIRECT("Results!" &amp; ADDRESS(ROUNDUP((ROW()-1)/10,0)+1, COLUMN()))</f>
        <v>SPMD</v>
      </c>
      <c r="D7124" s="18" t="str" cm="1">
        <f t="array" aca="1" ref="D7124" ca="1">INDIRECT("Results!" &amp; ADDRESS(ROUNDUP((ROW()-1)/10,0)+1, COLUMN()))</f>
        <v>O3_native</v>
      </c>
      <c r="E7124" s="18" cm="1">
        <f t="array" aca="1" ref="E7124" ca="1">INDIRECT("Results!" &amp; ADDRESS(ROUNDUP((ROW()-1)/10,0)+1, COLUMN()))</f>
        <v>28</v>
      </c>
      <c r="F7124" s="18" t="str" cm="1">
        <f t="array" aca="1" ref="F7124" ca="1">INDIRECT("Results!" &amp; ADDRESS(ROUNDUP((ROW()-1)/10,0)+1, COLUMN()))</f>
        <v>V9DockerSPMDO3_native28</v>
      </c>
      <c r="G7124" s="18">
        <f t="shared" ca="1" si="111"/>
        <v>100.94</v>
      </c>
    </row>
    <row r="7125" spans="1:7" x14ac:dyDescent="0.25">
      <c r="A7125" s="18" t="str" cm="1">
        <f t="array" aca="1" ref="A7125" ca="1">INDIRECT("Results!" &amp; ADDRESS(ROUNDUP((ROW()-1)/10,0)+1, COLUMN()))</f>
        <v>V9</v>
      </c>
      <c r="B7125" s="18" t="str" cm="1">
        <f t="array" aca="1" ref="B7125" ca="1">INDIRECT("Results!" &amp; ADDRESS(ROUNDUP((ROW()-1)/10,0)+1, COLUMN()))</f>
        <v>Docker</v>
      </c>
      <c r="C7125" s="18" t="str" cm="1">
        <f t="array" aca="1" ref="C7125" ca="1">INDIRECT("Results!" &amp; ADDRESS(ROUNDUP((ROW()-1)/10,0)+1, COLUMN()))</f>
        <v>SPMD</v>
      </c>
      <c r="D7125" s="18" t="str" cm="1">
        <f t="array" aca="1" ref="D7125" ca="1">INDIRECT("Results!" &amp; ADDRESS(ROUNDUP((ROW()-1)/10,0)+1, COLUMN()))</f>
        <v>O3_native</v>
      </c>
      <c r="E7125" s="18" cm="1">
        <f t="array" aca="1" ref="E7125" ca="1">INDIRECT("Results!" &amp; ADDRESS(ROUNDUP((ROW()-1)/10,0)+1, COLUMN()))</f>
        <v>28</v>
      </c>
      <c r="F7125" s="18" t="str" cm="1">
        <f t="array" aca="1" ref="F7125" ca="1">INDIRECT("Results!" &amp; ADDRESS(ROUNDUP((ROW()-1)/10,0)+1, COLUMN()))</f>
        <v>V9DockerSPMDO3_native28</v>
      </c>
      <c r="G7125" s="18">
        <f t="shared" ca="1" si="111"/>
        <v>101.02000000000001</v>
      </c>
    </row>
    <row r="7126" spans="1:7" x14ac:dyDescent="0.25">
      <c r="A7126" s="18" t="str" cm="1">
        <f t="array" aca="1" ref="A7126" ca="1">INDIRECT("Results!" &amp; ADDRESS(ROUNDUP((ROW()-1)/10,0)+1, COLUMN()))</f>
        <v>V9</v>
      </c>
      <c r="B7126" s="18" t="str" cm="1">
        <f t="array" aca="1" ref="B7126" ca="1">INDIRECT("Results!" &amp; ADDRESS(ROUNDUP((ROW()-1)/10,0)+1, COLUMN()))</f>
        <v>Docker</v>
      </c>
      <c r="C7126" s="18" t="str" cm="1">
        <f t="array" aca="1" ref="C7126" ca="1">INDIRECT("Results!" &amp; ADDRESS(ROUNDUP((ROW()-1)/10,0)+1, COLUMN()))</f>
        <v>SPMD</v>
      </c>
      <c r="D7126" s="18" t="str" cm="1">
        <f t="array" aca="1" ref="D7126" ca="1">INDIRECT("Results!" &amp; ADDRESS(ROUNDUP((ROW()-1)/10,0)+1, COLUMN()))</f>
        <v>O3_native</v>
      </c>
      <c r="E7126" s="18" cm="1">
        <f t="array" aca="1" ref="E7126" ca="1">INDIRECT("Results!" &amp; ADDRESS(ROUNDUP((ROW()-1)/10,0)+1, COLUMN()))</f>
        <v>28</v>
      </c>
      <c r="F7126" s="18" t="str" cm="1">
        <f t="array" aca="1" ref="F7126" ca="1">INDIRECT("Results!" &amp; ADDRESS(ROUNDUP((ROW()-1)/10,0)+1, COLUMN()))</f>
        <v>V9DockerSPMDO3_native28</v>
      </c>
      <c r="G7126" s="18">
        <f t="shared" ca="1" si="111"/>
        <v>101.08</v>
      </c>
    </row>
    <row r="7127" spans="1:7" x14ac:dyDescent="0.25">
      <c r="A7127" s="18" t="str" cm="1">
        <f t="array" aca="1" ref="A7127" ca="1">INDIRECT("Results!" &amp; ADDRESS(ROUNDUP((ROW()-1)/10,0)+1, COLUMN()))</f>
        <v>V9</v>
      </c>
      <c r="B7127" s="18" t="str" cm="1">
        <f t="array" aca="1" ref="B7127" ca="1">INDIRECT("Results!" &amp; ADDRESS(ROUNDUP((ROW()-1)/10,0)+1, COLUMN()))</f>
        <v>Docker</v>
      </c>
      <c r="C7127" s="18" t="str" cm="1">
        <f t="array" aca="1" ref="C7127" ca="1">INDIRECT("Results!" &amp; ADDRESS(ROUNDUP((ROW()-1)/10,0)+1, COLUMN()))</f>
        <v>SPMD</v>
      </c>
      <c r="D7127" s="18" t="str" cm="1">
        <f t="array" aca="1" ref="D7127" ca="1">INDIRECT("Results!" &amp; ADDRESS(ROUNDUP((ROW()-1)/10,0)+1, COLUMN()))</f>
        <v>O3_native</v>
      </c>
      <c r="E7127" s="18" cm="1">
        <f t="array" aca="1" ref="E7127" ca="1">INDIRECT("Results!" &amp; ADDRESS(ROUNDUP((ROW()-1)/10,0)+1, COLUMN()))</f>
        <v>28</v>
      </c>
      <c r="F7127" s="18" t="str" cm="1">
        <f t="array" aca="1" ref="F7127" ca="1">INDIRECT("Results!" &amp; ADDRESS(ROUNDUP((ROW()-1)/10,0)+1, COLUMN()))</f>
        <v>V9DockerSPMDO3_native28</v>
      </c>
      <c r="G7127" s="18">
        <f t="shared" ca="1" si="111"/>
        <v>101.13</v>
      </c>
    </row>
    <row r="7128" spans="1:7" x14ac:dyDescent="0.25">
      <c r="A7128" s="18" t="str" cm="1">
        <f t="array" aca="1" ref="A7128" ca="1">INDIRECT("Results!" &amp; ADDRESS(ROUNDUP((ROW()-1)/10,0)+1, COLUMN()))</f>
        <v>V9</v>
      </c>
      <c r="B7128" s="18" t="str" cm="1">
        <f t="array" aca="1" ref="B7128" ca="1">INDIRECT("Results!" &amp; ADDRESS(ROUNDUP((ROW()-1)/10,0)+1, COLUMN()))</f>
        <v>Docker</v>
      </c>
      <c r="C7128" s="18" t="str" cm="1">
        <f t="array" aca="1" ref="C7128" ca="1">INDIRECT("Results!" &amp; ADDRESS(ROUNDUP((ROW()-1)/10,0)+1, COLUMN()))</f>
        <v>SPMD</v>
      </c>
      <c r="D7128" s="18" t="str" cm="1">
        <f t="array" aca="1" ref="D7128" ca="1">INDIRECT("Results!" &amp; ADDRESS(ROUNDUP((ROW()-1)/10,0)+1, COLUMN()))</f>
        <v>O3_native</v>
      </c>
      <c r="E7128" s="18" cm="1">
        <f t="array" aca="1" ref="E7128" ca="1">INDIRECT("Results!" &amp; ADDRESS(ROUNDUP((ROW()-1)/10,0)+1, COLUMN()))</f>
        <v>28</v>
      </c>
      <c r="F7128" s="18" t="str" cm="1">
        <f t="array" aca="1" ref="F7128" ca="1">INDIRECT("Results!" &amp; ADDRESS(ROUNDUP((ROW()-1)/10,0)+1, COLUMN()))</f>
        <v>V9DockerSPMDO3_native28</v>
      </c>
      <c r="G7128" s="18">
        <f t="shared" ca="1" si="111"/>
        <v>101.18</v>
      </c>
    </row>
    <row r="7129" spans="1:7" x14ac:dyDescent="0.25">
      <c r="A7129" s="18" t="str" cm="1">
        <f t="array" aca="1" ref="A7129" ca="1">INDIRECT("Results!" &amp; ADDRESS(ROUNDUP((ROW()-1)/10,0)+1, COLUMN()))</f>
        <v>V9</v>
      </c>
      <c r="B7129" s="18" t="str" cm="1">
        <f t="array" aca="1" ref="B7129" ca="1">INDIRECT("Results!" &amp; ADDRESS(ROUNDUP((ROW()-1)/10,0)+1, COLUMN()))</f>
        <v>Docker</v>
      </c>
      <c r="C7129" s="18" t="str" cm="1">
        <f t="array" aca="1" ref="C7129" ca="1">INDIRECT("Results!" &amp; ADDRESS(ROUNDUP((ROW()-1)/10,0)+1, COLUMN()))</f>
        <v>SPMD</v>
      </c>
      <c r="D7129" s="18" t="str" cm="1">
        <f t="array" aca="1" ref="D7129" ca="1">INDIRECT("Results!" &amp; ADDRESS(ROUNDUP((ROW()-1)/10,0)+1, COLUMN()))</f>
        <v>O3_native</v>
      </c>
      <c r="E7129" s="18" cm="1">
        <f t="array" aca="1" ref="E7129" ca="1">INDIRECT("Results!" &amp; ADDRESS(ROUNDUP((ROW()-1)/10,0)+1, COLUMN()))</f>
        <v>28</v>
      </c>
      <c r="F7129" s="18" t="str" cm="1">
        <f t="array" aca="1" ref="F7129" ca="1">INDIRECT("Results!" &amp; ADDRESS(ROUNDUP((ROW()-1)/10,0)+1, COLUMN()))</f>
        <v>V9DockerSPMDO3_native28</v>
      </c>
      <c r="G7129" s="18">
        <f t="shared" ca="1" si="111"/>
        <v>101.22999999999999</v>
      </c>
    </row>
    <row r="7130" spans="1:7" x14ac:dyDescent="0.25">
      <c r="A7130" s="18" t="str" cm="1">
        <f t="array" aca="1" ref="A7130" ca="1">INDIRECT("Results!" &amp; ADDRESS(ROUNDUP((ROW()-1)/10,0)+1, COLUMN()))</f>
        <v>V9</v>
      </c>
      <c r="B7130" s="18" t="str" cm="1">
        <f t="array" aca="1" ref="B7130" ca="1">INDIRECT("Results!" &amp; ADDRESS(ROUNDUP((ROW()-1)/10,0)+1, COLUMN()))</f>
        <v>Docker</v>
      </c>
      <c r="C7130" s="18" t="str" cm="1">
        <f t="array" aca="1" ref="C7130" ca="1">INDIRECT("Results!" &amp; ADDRESS(ROUNDUP((ROW()-1)/10,0)+1, COLUMN()))</f>
        <v>SPMD</v>
      </c>
      <c r="D7130" s="18" t="str" cm="1">
        <f t="array" aca="1" ref="D7130" ca="1">INDIRECT("Results!" &amp; ADDRESS(ROUNDUP((ROW()-1)/10,0)+1, COLUMN()))</f>
        <v>O3_native</v>
      </c>
      <c r="E7130" s="18" cm="1">
        <f t="array" aca="1" ref="E7130" ca="1">INDIRECT("Results!" &amp; ADDRESS(ROUNDUP((ROW()-1)/10,0)+1, COLUMN()))</f>
        <v>28</v>
      </c>
      <c r="F7130" s="18" t="str" cm="1">
        <f t="array" aca="1" ref="F7130" ca="1">INDIRECT("Results!" &amp; ADDRESS(ROUNDUP((ROW()-1)/10,0)+1, COLUMN()))</f>
        <v>V9DockerSPMDO3_native28</v>
      </c>
      <c r="G7130" s="18">
        <f t="shared" ca="1" si="111"/>
        <v>101.39</v>
      </c>
    </row>
    <row r="7131" spans="1:7" x14ac:dyDescent="0.25">
      <c r="A7131" s="18" t="str" cm="1">
        <f t="array" aca="1" ref="A7131" ca="1">INDIRECT("Results!" &amp; ADDRESS(ROUNDUP((ROW()-1)/10,0)+1, COLUMN()))</f>
        <v>V9</v>
      </c>
      <c r="B7131" s="18" t="str" cm="1">
        <f t="array" aca="1" ref="B7131" ca="1">INDIRECT("Results!" &amp; ADDRESS(ROUNDUP((ROW()-1)/10,0)+1, COLUMN()))</f>
        <v>Docker</v>
      </c>
      <c r="C7131" s="18" t="str" cm="1">
        <f t="array" aca="1" ref="C7131" ca="1">INDIRECT("Results!" &amp; ADDRESS(ROUNDUP((ROW()-1)/10,0)+1, COLUMN()))</f>
        <v>SPMD</v>
      </c>
      <c r="D7131" s="18" t="str" cm="1">
        <f t="array" aca="1" ref="D7131" ca="1">INDIRECT("Results!" &amp; ADDRESS(ROUNDUP((ROW()-1)/10,0)+1, COLUMN()))</f>
        <v>O3_native</v>
      </c>
      <c r="E7131" s="18" cm="1">
        <f t="array" aca="1" ref="E7131" ca="1">INDIRECT("Results!" &amp; ADDRESS(ROUNDUP((ROW()-1)/10,0)+1, COLUMN()))</f>
        <v>28</v>
      </c>
      <c r="F7131" s="18" t="str" cm="1">
        <f t="array" aca="1" ref="F7131" ca="1">INDIRECT("Results!" &amp; ADDRESS(ROUNDUP((ROW()-1)/10,0)+1, COLUMN()))</f>
        <v>V9DockerSPMDO3_native28</v>
      </c>
      <c r="G7131" s="18">
        <f t="shared" ca="1" si="111"/>
        <v>101.89</v>
      </c>
    </row>
    <row r="7132" spans="1:7" x14ac:dyDescent="0.25">
      <c r="A7132" s="18" t="str" cm="1">
        <f t="array" aca="1" ref="A7132" ca="1">INDIRECT("Results!" &amp; ADDRESS(ROUNDUP((ROW()-1)/10,0)+1, COLUMN()))</f>
        <v>V9</v>
      </c>
      <c r="B7132" s="18" t="str" cm="1">
        <f t="array" aca="1" ref="B7132" ca="1">INDIRECT("Results!" &amp; ADDRESS(ROUNDUP((ROW()-1)/10,0)+1, COLUMN()))</f>
        <v>Docker</v>
      </c>
      <c r="C7132" s="18" t="str" cm="1">
        <f t="array" aca="1" ref="C7132" ca="1">INDIRECT("Results!" &amp; ADDRESS(ROUNDUP((ROW()-1)/10,0)+1, COLUMN()))</f>
        <v>SPMD</v>
      </c>
      <c r="D7132" s="18" t="str" cm="1">
        <f t="array" aca="1" ref="D7132" ca="1">INDIRECT("Results!" &amp; ADDRESS(ROUNDUP((ROW()-1)/10,0)+1, COLUMN()))</f>
        <v>O3_native</v>
      </c>
      <c r="E7132" s="18" cm="1">
        <f t="array" aca="1" ref="E7132" ca="1">INDIRECT("Results!" &amp; ADDRESS(ROUNDUP((ROW()-1)/10,0)+1, COLUMN()))</f>
        <v>32</v>
      </c>
      <c r="F7132" s="18" t="str" cm="1">
        <f t="array" aca="1" ref="F7132" ca="1">INDIRECT("Results!" &amp; ADDRESS(ROUNDUP((ROW()-1)/10,0)+1, COLUMN()))</f>
        <v>V9DockerSPMDO3_native32</v>
      </c>
      <c r="G7132" s="18">
        <f t="shared" ca="1" si="111"/>
        <v>85.94</v>
      </c>
    </row>
    <row r="7133" spans="1:7" x14ac:dyDescent="0.25">
      <c r="A7133" s="18" t="str" cm="1">
        <f t="array" aca="1" ref="A7133" ca="1">INDIRECT("Results!" &amp; ADDRESS(ROUNDUP((ROW()-1)/10,0)+1, COLUMN()))</f>
        <v>V9</v>
      </c>
      <c r="B7133" s="18" t="str" cm="1">
        <f t="array" aca="1" ref="B7133" ca="1">INDIRECT("Results!" &amp; ADDRESS(ROUNDUP((ROW()-1)/10,0)+1, COLUMN()))</f>
        <v>Docker</v>
      </c>
      <c r="C7133" s="18" t="str" cm="1">
        <f t="array" aca="1" ref="C7133" ca="1">INDIRECT("Results!" &amp; ADDRESS(ROUNDUP((ROW()-1)/10,0)+1, COLUMN()))</f>
        <v>SPMD</v>
      </c>
      <c r="D7133" s="18" t="str" cm="1">
        <f t="array" aca="1" ref="D7133" ca="1">INDIRECT("Results!" &amp; ADDRESS(ROUNDUP((ROW()-1)/10,0)+1, COLUMN()))</f>
        <v>O3_native</v>
      </c>
      <c r="E7133" s="18" cm="1">
        <f t="array" aca="1" ref="E7133" ca="1">INDIRECT("Results!" &amp; ADDRESS(ROUNDUP((ROW()-1)/10,0)+1, COLUMN()))</f>
        <v>32</v>
      </c>
      <c r="F7133" s="18" t="str" cm="1">
        <f t="array" aca="1" ref="F7133" ca="1">INDIRECT("Results!" &amp; ADDRESS(ROUNDUP((ROW()-1)/10,0)+1, COLUMN()))</f>
        <v>V9DockerSPMDO3_native32</v>
      </c>
      <c r="G7133" s="18">
        <f t="shared" ca="1" si="111"/>
        <v>85.94</v>
      </c>
    </row>
    <row r="7134" spans="1:7" x14ac:dyDescent="0.25">
      <c r="A7134" s="18" t="str" cm="1">
        <f t="array" aca="1" ref="A7134" ca="1">INDIRECT("Results!" &amp; ADDRESS(ROUNDUP((ROW()-1)/10,0)+1, COLUMN()))</f>
        <v>V9</v>
      </c>
      <c r="B7134" s="18" t="str" cm="1">
        <f t="array" aca="1" ref="B7134" ca="1">INDIRECT("Results!" &amp; ADDRESS(ROUNDUP((ROW()-1)/10,0)+1, COLUMN()))</f>
        <v>Docker</v>
      </c>
      <c r="C7134" s="18" t="str" cm="1">
        <f t="array" aca="1" ref="C7134" ca="1">INDIRECT("Results!" &amp; ADDRESS(ROUNDUP((ROW()-1)/10,0)+1, COLUMN()))</f>
        <v>SPMD</v>
      </c>
      <c r="D7134" s="18" t="str" cm="1">
        <f t="array" aca="1" ref="D7134" ca="1">INDIRECT("Results!" &amp; ADDRESS(ROUNDUP((ROW()-1)/10,0)+1, COLUMN()))</f>
        <v>O3_native</v>
      </c>
      <c r="E7134" s="18" cm="1">
        <f t="array" aca="1" ref="E7134" ca="1">INDIRECT("Results!" &amp; ADDRESS(ROUNDUP((ROW()-1)/10,0)+1, COLUMN()))</f>
        <v>32</v>
      </c>
      <c r="F7134" s="18" t="str" cm="1">
        <f t="array" aca="1" ref="F7134" ca="1">INDIRECT("Results!" &amp; ADDRESS(ROUNDUP((ROW()-1)/10,0)+1, COLUMN()))</f>
        <v>V9DockerSPMDO3_native32</v>
      </c>
      <c r="G7134" s="18">
        <f t="shared" ca="1" si="111"/>
        <v>85.960000000000008</v>
      </c>
    </row>
    <row r="7135" spans="1:7" x14ac:dyDescent="0.25">
      <c r="A7135" s="18" t="str" cm="1">
        <f t="array" aca="1" ref="A7135" ca="1">INDIRECT("Results!" &amp; ADDRESS(ROUNDUP((ROW()-1)/10,0)+1, COLUMN()))</f>
        <v>V9</v>
      </c>
      <c r="B7135" s="18" t="str" cm="1">
        <f t="array" aca="1" ref="B7135" ca="1">INDIRECT("Results!" &amp; ADDRESS(ROUNDUP((ROW()-1)/10,0)+1, COLUMN()))</f>
        <v>Docker</v>
      </c>
      <c r="C7135" s="18" t="str" cm="1">
        <f t="array" aca="1" ref="C7135" ca="1">INDIRECT("Results!" &amp; ADDRESS(ROUNDUP((ROW()-1)/10,0)+1, COLUMN()))</f>
        <v>SPMD</v>
      </c>
      <c r="D7135" s="18" t="str" cm="1">
        <f t="array" aca="1" ref="D7135" ca="1">INDIRECT("Results!" &amp; ADDRESS(ROUNDUP((ROW()-1)/10,0)+1, COLUMN()))</f>
        <v>O3_native</v>
      </c>
      <c r="E7135" s="18" cm="1">
        <f t="array" aca="1" ref="E7135" ca="1">INDIRECT("Results!" &amp; ADDRESS(ROUNDUP((ROW()-1)/10,0)+1, COLUMN()))</f>
        <v>32</v>
      </c>
      <c r="F7135" s="18" t="str" cm="1">
        <f t="array" aca="1" ref="F7135" ca="1">INDIRECT("Results!" &amp; ADDRESS(ROUNDUP((ROW()-1)/10,0)+1, COLUMN()))</f>
        <v>V9DockerSPMDO3_native32</v>
      </c>
      <c r="G7135" s="18">
        <f t="shared" ca="1" si="111"/>
        <v>85.98</v>
      </c>
    </row>
    <row r="7136" spans="1:7" x14ac:dyDescent="0.25">
      <c r="A7136" s="18" t="str" cm="1">
        <f t="array" aca="1" ref="A7136" ca="1">INDIRECT("Results!" &amp; ADDRESS(ROUNDUP((ROW()-1)/10,0)+1, COLUMN()))</f>
        <v>V9</v>
      </c>
      <c r="B7136" s="18" t="str" cm="1">
        <f t="array" aca="1" ref="B7136" ca="1">INDIRECT("Results!" &amp; ADDRESS(ROUNDUP((ROW()-1)/10,0)+1, COLUMN()))</f>
        <v>Docker</v>
      </c>
      <c r="C7136" s="18" t="str" cm="1">
        <f t="array" aca="1" ref="C7136" ca="1">INDIRECT("Results!" &amp; ADDRESS(ROUNDUP((ROW()-1)/10,0)+1, COLUMN()))</f>
        <v>SPMD</v>
      </c>
      <c r="D7136" s="18" t="str" cm="1">
        <f t="array" aca="1" ref="D7136" ca="1">INDIRECT("Results!" &amp; ADDRESS(ROUNDUP((ROW()-1)/10,0)+1, COLUMN()))</f>
        <v>O3_native</v>
      </c>
      <c r="E7136" s="18" cm="1">
        <f t="array" aca="1" ref="E7136" ca="1">INDIRECT("Results!" &amp; ADDRESS(ROUNDUP((ROW()-1)/10,0)+1, COLUMN()))</f>
        <v>32</v>
      </c>
      <c r="F7136" s="18" t="str" cm="1">
        <f t="array" aca="1" ref="F7136" ca="1">INDIRECT("Results!" &amp; ADDRESS(ROUNDUP((ROW()-1)/10,0)+1, COLUMN()))</f>
        <v>V9DockerSPMDO3_native32</v>
      </c>
      <c r="G7136" s="18">
        <f t="shared" ca="1" si="111"/>
        <v>85.98</v>
      </c>
    </row>
    <row r="7137" spans="1:7" x14ac:dyDescent="0.25">
      <c r="A7137" s="18" t="str" cm="1">
        <f t="array" aca="1" ref="A7137" ca="1">INDIRECT("Results!" &amp; ADDRESS(ROUNDUP((ROW()-1)/10,0)+1, COLUMN()))</f>
        <v>V9</v>
      </c>
      <c r="B7137" s="18" t="str" cm="1">
        <f t="array" aca="1" ref="B7137" ca="1">INDIRECT("Results!" &amp; ADDRESS(ROUNDUP((ROW()-1)/10,0)+1, COLUMN()))</f>
        <v>Docker</v>
      </c>
      <c r="C7137" s="18" t="str" cm="1">
        <f t="array" aca="1" ref="C7137" ca="1">INDIRECT("Results!" &amp; ADDRESS(ROUNDUP((ROW()-1)/10,0)+1, COLUMN()))</f>
        <v>SPMD</v>
      </c>
      <c r="D7137" s="18" t="str" cm="1">
        <f t="array" aca="1" ref="D7137" ca="1">INDIRECT("Results!" &amp; ADDRESS(ROUNDUP((ROW()-1)/10,0)+1, COLUMN()))</f>
        <v>O3_native</v>
      </c>
      <c r="E7137" s="18" cm="1">
        <f t="array" aca="1" ref="E7137" ca="1">INDIRECT("Results!" &amp; ADDRESS(ROUNDUP((ROW()-1)/10,0)+1, COLUMN()))</f>
        <v>32</v>
      </c>
      <c r="F7137" s="18" t="str" cm="1">
        <f t="array" aca="1" ref="F7137" ca="1">INDIRECT("Results!" &amp; ADDRESS(ROUNDUP((ROW()-1)/10,0)+1, COLUMN()))</f>
        <v>V9DockerSPMDO3_native32</v>
      </c>
      <c r="G7137" s="18">
        <f t="shared" ca="1" si="111"/>
        <v>86.09</v>
      </c>
    </row>
    <row r="7138" spans="1:7" x14ac:dyDescent="0.25">
      <c r="A7138" s="18" t="str" cm="1">
        <f t="array" aca="1" ref="A7138" ca="1">INDIRECT("Results!" &amp; ADDRESS(ROUNDUP((ROW()-1)/10,0)+1, COLUMN()))</f>
        <v>V9</v>
      </c>
      <c r="B7138" s="18" t="str" cm="1">
        <f t="array" aca="1" ref="B7138" ca="1">INDIRECT("Results!" &amp; ADDRESS(ROUNDUP((ROW()-1)/10,0)+1, COLUMN()))</f>
        <v>Docker</v>
      </c>
      <c r="C7138" s="18" t="str" cm="1">
        <f t="array" aca="1" ref="C7138" ca="1">INDIRECT("Results!" &amp; ADDRESS(ROUNDUP((ROW()-1)/10,0)+1, COLUMN()))</f>
        <v>SPMD</v>
      </c>
      <c r="D7138" s="18" t="str" cm="1">
        <f t="array" aca="1" ref="D7138" ca="1">INDIRECT("Results!" &amp; ADDRESS(ROUNDUP((ROW()-1)/10,0)+1, COLUMN()))</f>
        <v>O3_native</v>
      </c>
      <c r="E7138" s="18" cm="1">
        <f t="array" aca="1" ref="E7138" ca="1">INDIRECT("Results!" &amp; ADDRESS(ROUNDUP((ROW()-1)/10,0)+1, COLUMN()))</f>
        <v>32</v>
      </c>
      <c r="F7138" s="18" t="str" cm="1">
        <f t="array" aca="1" ref="F7138" ca="1">INDIRECT("Results!" &amp; ADDRESS(ROUNDUP((ROW()-1)/10,0)+1, COLUMN()))</f>
        <v>V9DockerSPMDO3_native32</v>
      </c>
      <c r="G7138" s="18">
        <f t="shared" ca="1" si="111"/>
        <v>86.14</v>
      </c>
    </row>
    <row r="7139" spans="1:7" x14ac:dyDescent="0.25">
      <c r="A7139" s="18" t="str" cm="1">
        <f t="array" aca="1" ref="A7139" ca="1">INDIRECT("Results!" &amp; ADDRESS(ROUNDUP((ROW()-1)/10,0)+1, COLUMN()))</f>
        <v>V9</v>
      </c>
      <c r="B7139" s="18" t="str" cm="1">
        <f t="array" aca="1" ref="B7139" ca="1">INDIRECT("Results!" &amp; ADDRESS(ROUNDUP((ROW()-1)/10,0)+1, COLUMN()))</f>
        <v>Docker</v>
      </c>
      <c r="C7139" s="18" t="str" cm="1">
        <f t="array" aca="1" ref="C7139" ca="1">INDIRECT("Results!" &amp; ADDRESS(ROUNDUP((ROW()-1)/10,0)+1, COLUMN()))</f>
        <v>SPMD</v>
      </c>
      <c r="D7139" s="18" t="str" cm="1">
        <f t="array" aca="1" ref="D7139" ca="1">INDIRECT("Results!" &amp; ADDRESS(ROUNDUP((ROW()-1)/10,0)+1, COLUMN()))</f>
        <v>O3_native</v>
      </c>
      <c r="E7139" s="18" cm="1">
        <f t="array" aca="1" ref="E7139" ca="1">INDIRECT("Results!" &amp; ADDRESS(ROUNDUP((ROW()-1)/10,0)+1, COLUMN()))</f>
        <v>32</v>
      </c>
      <c r="F7139" s="18" t="str" cm="1">
        <f t="array" aca="1" ref="F7139" ca="1">INDIRECT("Results!" &amp; ADDRESS(ROUNDUP((ROW()-1)/10,0)+1, COLUMN()))</f>
        <v>V9DockerSPMDO3_native32</v>
      </c>
      <c r="G7139" s="18">
        <f t="shared" ca="1" si="111"/>
        <v>86.2</v>
      </c>
    </row>
    <row r="7140" spans="1:7" x14ac:dyDescent="0.25">
      <c r="A7140" s="18" t="str" cm="1">
        <f t="array" aca="1" ref="A7140" ca="1">INDIRECT("Results!" &amp; ADDRESS(ROUNDUP((ROW()-1)/10,0)+1, COLUMN()))</f>
        <v>V9</v>
      </c>
      <c r="B7140" s="18" t="str" cm="1">
        <f t="array" aca="1" ref="B7140" ca="1">INDIRECT("Results!" &amp; ADDRESS(ROUNDUP((ROW()-1)/10,0)+1, COLUMN()))</f>
        <v>Docker</v>
      </c>
      <c r="C7140" s="18" t="str" cm="1">
        <f t="array" aca="1" ref="C7140" ca="1">INDIRECT("Results!" &amp; ADDRESS(ROUNDUP((ROW()-1)/10,0)+1, COLUMN()))</f>
        <v>SPMD</v>
      </c>
      <c r="D7140" s="18" t="str" cm="1">
        <f t="array" aca="1" ref="D7140" ca="1">INDIRECT("Results!" &amp; ADDRESS(ROUNDUP((ROW()-1)/10,0)+1, COLUMN()))</f>
        <v>O3_native</v>
      </c>
      <c r="E7140" s="18" cm="1">
        <f t="array" aca="1" ref="E7140" ca="1">INDIRECT("Results!" &amp; ADDRESS(ROUNDUP((ROW()-1)/10,0)+1, COLUMN()))</f>
        <v>32</v>
      </c>
      <c r="F7140" s="18" t="str" cm="1">
        <f t="array" aca="1" ref="F7140" ca="1">INDIRECT("Results!" &amp; ADDRESS(ROUNDUP((ROW()-1)/10,0)+1, COLUMN()))</f>
        <v>V9DockerSPMDO3_native32</v>
      </c>
      <c r="G7140" s="18">
        <f t="shared" ca="1" si="111"/>
        <v>86.24</v>
      </c>
    </row>
    <row r="7141" spans="1:7" x14ac:dyDescent="0.25">
      <c r="A7141" s="18" t="str" cm="1">
        <f t="array" aca="1" ref="A7141" ca="1">INDIRECT("Results!" &amp; ADDRESS(ROUNDUP((ROW()-1)/10,0)+1, COLUMN()))</f>
        <v>V9</v>
      </c>
      <c r="B7141" s="18" t="str" cm="1">
        <f t="array" aca="1" ref="B7141" ca="1">INDIRECT("Results!" &amp; ADDRESS(ROUNDUP((ROW()-1)/10,0)+1, COLUMN()))</f>
        <v>Docker</v>
      </c>
      <c r="C7141" s="18" t="str" cm="1">
        <f t="array" aca="1" ref="C7141" ca="1">INDIRECT("Results!" &amp; ADDRESS(ROUNDUP((ROW()-1)/10,0)+1, COLUMN()))</f>
        <v>SPMD</v>
      </c>
      <c r="D7141" s="18" t="str" cm="1">
        <f t="array" aca="1" ref="D7141" ca="1">INDIRECT("Results!" &amp; ADDRESS(ROUNDUP((ROW()-1)/10,0)+1, COLUMN()))</f>
        <v>O3_native</v>
      </c>
      <c r="E7141" s="18" cm="1">
        <f t="array" aca="1" ref="E7141" ca="1">INDIRECT("Results!" &amp; ADDRESS(ROUNDUP((ROW()-1)/10,0)+1, COLUMN()))</f>
        <v>32</v>
      </c>
      <c r="F7141" s="18" t="str" cm="1">
        <f t="array" aca="1" ref="F7141" ca="1">INDIRECT("Results!" &amp; ADDRESS(ROUNDUP((ROW()-1)/10,0)+1, COLUMN()))</f>
        <v>V9DockerSPMDO3_native32</v>
      </c>
      <c r="G7141" s="18">
        <f t="shared" ca="1" si="111"/>
        <v>86.83</v>
      </c>
    </row>
    <row r="7142" spans="1:7" x14ac:dyDescent="0.25">
      <c r="A7142" s="18" t="str" cm="1">
        <f t="array" aca="1" ref="A7142" ca="1">INDIRECT("Results!" &amp; ADDRESS(ROUNDUP((ROW()-1)/10,0)+1, COLUMN()))</f>
        <v>V9</v>
      </c>
      <c r="B7142" s="18" t="str" cm="1">
        <f t="array" aca="1" ref="B7142" ca="1">INDIRECT("Results!" &amp; ADDRESS(ROUNDUP((ROW()-1)/10,0)+1, COLUMN()))</f>
        <v>Docker</v>
      </c>
      <c r="C7142" s="18" t="str" cm="1">
        <f t="array" aca="1" ref="C7142" ca="1">INDIRECT("Results!" &amp; ADDRESS(ROUNDUP((ROW()-1)/10,0)+1, COLUMN()))</f>
        <v>SPMD</v>
      </c>
      <c r="D7142" s="18" t="str" cm="1">
        <f t="array" aca="1" ref="D7142" ca="1">INDIRECT("Results!" &amp; ADDRESS(ROUNDUP((ROW()-1)/10,0)+1, COLUMN()))</f>
        <v>O3_native</v>
      </c>
      <c r="E7142" s="18" cm="1">
        <f t="array" aca="1" ref="E7142" ca="1">INDIRECT("Results!" &amp; ADDRESS(ROUNDUP((ROW()-1)/10,0)+1, COLUMN()))</f>
        <v>36</v>
      </c>
      <c r="F7142" s="18" t="str" cm="1">
        <f t="array" aca="1" ref="F7142" ca="1">INDIRECT("Results!" &amp; ADDRESS(ROUNDUP((ROW()-1)/10,0)+1, COLUMN()))</f>
        <v>V9DockerSPMDO3_native36</v>
      </c>
      <c r="G7142" s="18">
        <f t="shared" ca="1" si="111"/>
        <v>80.23</v>
      </c>
    </row>
    <row r="7143" spans="1:7" x14ac:dyDescent="0.25">
      <c r="A7143" s="18" t="str" cm="1">
        <f t="array" aca="1" ref="A7143" ca="1">INDIRECT("Results!" &amp; ADDRESS(ROUNDUP((ROW()-1)/10,0)+1, COLUMN()))</f>
        <v>V9</v>
      </c>
      <c r="B7143" s="18" t="str" cm="1">
        <f t="array" aca="1" ref="B7143" ca="1">INDIRECT("Results!" &amp; ADDRESS(ROUNDUP((ROW()-1)/10,0)+1, COLUMN()))</f>
        <v>Docker</v>
      </c>
      <c r="C7143" s="18" t="str" cm="1">
        <f t="array" aca="1" ref="C7143" ca="1">INDIRECT("Results!" &amp; ADDRESS(ROUNDUP((ROW()-1)/10,0)+1, COLUMN()))</f>
        <v>SPMD</v>
      </c>
      <c r="D7143" s="18" t="str" cm="1">
        <f t="array" aca="1" ref="D7143" ca="1">INDIRECT("Results!" &amp; ADDRESS(ROUNDUP((ROW()-1)/10,0)+1, COLUMN()))</f>
        <v>O3_native</v>
      </c>
      <c r="E7143" s="18" cm="1">
        <f t="array" aca="1" ref="E7143" ca="1">INDIRECT("Results!" &amp; ADDRESS(ROUNDUP((ROW()-1)/10,0)+1, COLUMN()))</f>
        <v>36</v>
      </c>
      <c r="F7143" s="18" t="str" cm="1">
        <f t="array" aca="1" ref="F7143" ca="1">INDIRECT("Results!" &amp; ADDRESS(ROUNDUP((ROW()-1)/10,0)+1, COLUMN()))</f>
        <v>V9DockerSPMDO3_native36</v>
      </c>
      <c r="G7143" s="18">
        <f t="shared" ca="1" si="111"/>
        <v>80.289999999999992</v>
      </c>
    </row>
    <row r="7144" spans="1:7" x14ac:dyDescent="0.25">
      <c r="A7144" s="18" t="str" cm="1">
        <f t="array" aca="1" ref="A7144" ca="1">INDIRECT("Results!" &amp; ADDRESS(ROUNDUP((ROW()-1)/10,0)+1, COLUMN()))</f>
        <v>V9</v>
      </c>
      <c r="B7144" s="18" t="str" cm="1">
        <f t="array" aca="1" ref="B7144" ca="1">INDIRECT("Results!" &amp; ADDRESS(ROUNDUP((ROW()-1)/10,0)+1, COLUMN()))</f>
        <v>Docker</v>
      </c>
      <c r="C7144" s="18" t="str" cm="1">
        <f t="array" aca="1" ref="C7144" ca="1">INDIRECT("Results!" &amp; ADDRESS(ROUNDUP((ROW()-1)/10,0)+1, COLUMN()))</f>
        <v>SPMD</v>
      </c>
      <c r="D7144" s="18" t="str" cm="1">
        <f t="array" aca="1" ref="D7144" ca="1">INDIRECT("Results!" &amp; ADDRESS(ROUNDUP((ROW()-1)/10,0)+1, COLUMN()))</f>
        <v>O3_native</v>
      </c>
      <c r="E7144" s="18" cm="1">
        <f t="array" aca="1" ref="E7144" ca="1">INDIRECT("Results!" &amp; ADDRESS(ROUNDUP((ROW()-1)/10,0)+1, COLUMN()))</f>
        <v>36</v>
      </c>
      <c r="F7144" s="18" t="str" cm="1">
        <f t="array" aca="1" ref="F7144" ca="1">INDIRECT("Results!" &amp; ADDRESS(ROUNDUP((ROW()-1)/10,0)+1, COLUMN()))</f>
        <v>V9DockerSPMDO3_native36</v>
      </c>
      <c r="G7144" s="18">
        <f t="shared" ca="1" si="111"/>
        <v>80.36</v>
      </c>
    </row>
    <row r="7145" spans="1:7" x14ac:dyDescent="0.25">
      <c r="A7145" s="18" t="str" cm="1">
        <f t="array" aca="1" ref="A7145" ca="1">INDIRECT("Results!" &amp; ADDRESS(ROUNDUP((ROW()-1)/10,0)+1, COLUMN()))</f>
        <v>V9</v>
      </c>
      <c r="B7145" s="18" t="str" cm="1">
        <f t="array" aca="1" ref="B7145" ca="1">INDIRECT("Results!" &amp; ADDRESS(ROUNDUP((ROW()-1)/10,0)+1, COLUMN()))</f>
        <v>Docker</v>
      </c>
      <c r="C7145" s="18" t="str" cm="1">
        <f t="array" aca="1" ref="C7145" ca="1">INDIRECT("Results!" &amp; ADDRESS(ROUNDUP((ROW()-1)/10,0)+1, COLUMN()))</f>
        <v>SPMD</v>
      </c>
      <c r="D7145" s="18" t="str" cm="1">
        <f t="array" aca="1" ref="D7145" ca="1">INDIRECT("Results!" &amp; ADDRESS(ROUNDUP((ROW()-1)/10,0)+1, COLUMN()))</f>
        <v>O3_native</v>
      </c>
      <c r="E7145" s="18" cm="1">
        <f t="array" aca="1" ref="E7145" ca="1">INDIRECT("Results!" &amp; ADDRESS(ROUNDUP((ROW()-1)/10,0)+1, COLUMN()))</f>
        <v>36</v>
      </c>
      <c r="F7145" s="18" t="str" cm="1">
        <f t="array" aca="1" ref="F7145" ca="1">INDIRECT("Results!" &amp; ADDRESS(ROUNDUP((ROW()-1)/10,0)+1, COLUMN()))</f>
        <v>V9DockerSPMDO3_native36</v>
      </c>
      <c r="G7145" s="18">
        <f t="shared" ca="1" si="111"/>
        <v>80.72</v>
      </c>
    </row>
    <row r="7146" spans="1:7" x14ac:dyDescent="0.25">
      <c r="A7146" s="18" t="str" cm="1">
        <f t="array" aca="1" ref="A7146" ca="1">INDIRECT("Results!" &amp; ADDRESS(ROUNDUP((ROW()-1)/10,0)+1, COLUMN()))</f>
        <v>V9</v>
      </c>
      <c r="B7146" s="18" t="str" cm="1">
        <f t="array" aca="1" ref="B7146" ca="1">INDIRECT("Results!" &amp; ADDRESS(ROUNDUP((ROW()-1)/10,0)+1, COLUMN()))</f>
        <v>Docker</v>
      </c>
      <c r="C7146" s="18" t="str" cm="1">
        <f t="array" aca="1" ref="C7146" ca="1">INDIRECT("Results!" &amp; ADDRESS(ROUNDUP((ROW()-1)/10,0)+1, COLUMN()))</f>
        <v>SPMD</v>
      </c>
      <c r="D7146" s="18" t="str" cm="1">
        <f t="array" aca="1" ref="D7146" ca="1">INDIRECT("Results!" &amp; ADDRESS(ROUNDUP((ROW()-1)/10,0)+1, COLUMN()))</f>
        <v>O3_native</v>
      </c>
      <c r="E7146" s="18" cm="1">
        <f t="array" aca="1" ref="E7146" ca="1">INDIRECT("Results!" &amp; ADDRESS(ROUNDUP((ROW()-1)/10,0)+1, COLUMN()))</f>
        <v>36</v>
      </c>
      <c r="F7146" s="18" t="str" cm="1">
        <f t="array" aca="1" ref="F7146" ca="1">INDIRECT("Results!" &amp; ADDRESS(ROUNDUP((ROW()-1)/10,0)+1, COLUMN()))</f>
        <v>V9DockerSPMDO3_native36</v>
      </c>
      <c r="G7146" s="18">
        <f t="shared" ca="1" si="111"/>
        <v>80.789999999999992</v>
      </c>
    </row>
    <row r="7147" spans="1:7" x14ac:dyDescent="0.25">
      <c r="A7147" s="18" t="str" cm="1">
        <f t="array" aca="1" ref="A7147" ca="1">INDIRECT("Results!" &amp; ADDRESS(ROUNDUP((ROW()-1)/10,0)+1, COLUMN()))</f>
        <v>V9</v>
      </c>
      <c r="B7147" s="18" t="str" cm="1">
        <f t="array" aca="1" ref="B7147" ca="1">INDIRECT("Results!" &amp; ADDRESS(ROUNDUP((ROW()-1)/10,0)+1, COLUMN()))</f>
        <v>Docker</v>
      </c>
      <c r="C7147" s="18" t="str" cm="1">
        <f t="array" aca="1" ref="C7147" ca="1">INDIRECT("Results!" &amp; ADDRESS(ROUNDUP((ROW()-1)/10,0)+1, COLUMN()))</f>
        <v>SPMD</v>
      </c>
      <c r="D7147" s="18" t="str" cm="1">
        <f t="array" aca="1" ref="D7147" ca="1">INDIRECT("Results!" &amp; ADDRESS(ROUNDUP((ROW()-1)/10,0)+1, COLUMN()))</f>
        <v>O3_native</v>
      </c>
      <c r="E7147" s="18" cm="1">
        <f t="array" aca="1" ref="E7147" ca="1">INDIRECT("Results!" &amp; ADDRESS(ROUNDUP((ROW()-1)/10,0)+1, COLUMN()))</f>
        <v>36</v>
      </c>
      <c r="F7147" s="18" t="str" cm="1">
        <f t="array" aca="1" ref="F7147" ca="1">INDIRECT("Results!" &amp; ADDRESS(ROUNDUP((ROW()-1)/10,0)+1, COLUMN()))</f>
        <v>V9DockerSPMDO3_native36</v>
      </c>
      <c r="G7147" s="18">
        <f t="shared" ca="1" si="111"/>
        <v>80.89</v>
      </c>
    </row>
    <row r="7148" spans="1:7" x14ac:dyDescent="0.25">
      <c r="A7148" s="18" t="str" cm="1">
        <f t="array" aca="1" ref="A7148" ca="1">INDIRECT("Results!" &amp; ADDRESS(ROUNDUP((ROW()-1)/10,0)+1, COLUMN()))</f>
        <v>V9</v>
      </c>
      <c r="B7148" s="18" t="str" cm="1">
        <f t="array" aca="1" ref="B7148" ca="1">INDIRECT("Results!" &amp; ADDRESS(ROUNDUP((ROW()-1)/10,0)+1, COLUMN()))</f>
        <v>Docker</v>
      </c>
      <c r="C7148" s="18" t="str" cm="1">
        <f t="array" aca="1" ref="C7148" ca="1">INDIRECT("Results!" &amp; ADDRESS(ROUNDUP((ROW()-1)/10,0)+1, COLUMN()))</f>
        <v>SPMD</v>
      </c>
      <c r="D7148" s="18" t="str" cm="1">
        <f t="array" aca="1" ref="D7148" ca="1">INDIRECT("Results!" &amp; ADDRESS(ROUNDUP((ROW()-1)/10,0)+1, COLUMN()))</f>
        <v>O3_native</v>
      </c>
      <c r="E7148" s="18" cm="1">
        <f t="array" aca="1" ref="E7148" ca="1">INDIRECT("Results!" &amp; ADDRESS(ROUNDUP((ROW()-1)/10,0)+1, COLUMN()))</f>
        <v>36</v>
      </c>
      <c r="F7148" s="18" t="str" cm="1">
        <f t="array" aca="1" ref="F7148" ca="1">INDIRECT("Results!" &amp; ADDRESS(ROUNDUP((ROW()-1)/10,0)+1, COLUMN()))</f>
        <v>V9DockerSPMDO3_native36</v>
      </c>
      <c r="G7148" s="18">
        <f t="shared" ca="1" si="111"/>
        <v>80.960000000000008</v>
      </c>
    </row>
    <row r="7149" spans="1:7" x14ac:dyDescent="0.25">
      <c r="A7149" s="18" t="str" cm="1">
        <f t="array" aca="1" ref="A7149" ca="1">INDIRECT("Results!" &amp; ADDRESS(ROUNDUP((ROW()-1)/10,0)+1, COLUMN()))</f>
        <v>V9</v>
      </c>
      <c r="B7149" s="18" t="str" cm="1">
        <f t="array" aca="1" ref="B7149" ca="1">INDIRECT("Results!" &amp; ADDRESS(ROUNDUP((ROW()-1)/10,0)+1, COLUMN()))</f>
        <v>Docker</v>
      </c>
      <c r="C7149" s="18" t="str" cm="1">
        <f t="array" aca="1" ref="C7149" ca="1">INDIRECT("Results!" &amp; ADDRESS(ROUNDUP((ROW()-1)/10,0)+1, COLUMN()))</f>
        <v>SPMD</v>
      </c>
      <c r="D7149" s="18" t="str" cm="1">
        <f t="array" aca="1" ref="D7149" ca="1">INDIRECT("Results!" &amp; ADDRESS(ROUNDUP((ROW()-1)/10,0)+1, COLUMN()))</f>
        <v>O3_native</v>
      </c>
      <c r="E7149" s="18" cm="1">
        <f t="array" aca="1" ref="E7149" ca="1">INDIRECT("Results!" &amp; ADDRESS(ROUNDUP((ROW()-1)/10,0)+1, COLUMN()))</f>
        <v>36</v>
      </c>
      <c r="F7149" s="18" t="str" cm="1">
        <f t="array" aca="1" ref="F7149" ca="1">INDIRECT("Results!" &amp; ADDRESS(ROUNDUP((ROW()-1)/10,0)+1, COLUMN()))</f>
        <v>V9DockerSPMDO3_native36</v>
      </c>
      <c r="G7149" s="18">
        <f t="shared" ca="1" si="111"/>
        <v>81.02</v>
      </c>
    </row>
    <row r="7150" spans="1:7" x14ac:dyDescent="0.25">
      <c r="A7150" s="18" t="str" cm="1">
        <f t="array" aca="1" ref="A7150" ca="1">INDIRECT("Results!" &amp; ADDRESS(ROUNDUP((ROW()-1)/10,0)+1, COLUMN()))</f>
        <v>V9</v>
      </c>
      <c r="B7150" s="18" t="str" cm="1">
        <f t="array" aca="1" ref="B7150" ca="1">INDIRECT("Results!" &amp; ADDRESS(ROUNDUP((ROW()-1)/10,0)+1, COLUMN()))</f>
        <v>Docker</v>
      </c>
      <c r="C7150" s="18" t="str" cm="1">
        <f t="array" aca="1" ref="C7150" ca="1">INDIRECT("Results!" &amp; ADDRESS(ROUNDUP((ROW()-1)/10,0)+1, COLUMN()))</f>
        <v>SPMD</v>
      </c>
      <c r="D7150" s="18" t="str" cm="1">
        <f t="array" aca="1" ref="D7150" ca="1">INDIRECT("Results!" &amp; ADDRESS(ROUNDUP((ROW()-1)/10,0)+1, COLUMN()))</f>
        <v>O3_native</v>
      </c>
      <c r="E7150" s="18" cm="1">
        <f t="array" aca="1" ref="E7150" ca="1">INDIRECT("Results!" &amp; ADDRESS(ROUNDUP((ROW()-1)/10,0)+1, COLUMN()))</f>
        <v>36</v>
      </c>
      <c r="F7150" s="18" t="str" cm="1">
        <f t="array" aca="1" ref="F7150" ca="1">INDIRECT("Results!" &amp; ADDRESS(ROUNDUP((ROW()-1)/10,0)+1, COLUMN()))</f>
        <v>V9DockerSPMDO3_native36</v>
      </c>
      <c r="G7150" s="18">
        <f t="shared" ca="1" si="111"/>
        <v>81.05</v>
      </c>
    </row>
    <row r="7151" spans="1:7" x14ac:dyDescent="0.25">
      <c r="A7151" s="18" t="str" cm="1">
        <f t="array" aca="1" ref="A7151" ca="1">INDIRECT("Results!" &amp; ADDRESS(ROUNDUP((ROW()-1)/10,0)+1, COLUMN()))</f>
        <v>V9</v>
      </c>
      <c r="B7151" s="18" t="str" cm="1">
        <f t="array" aca="1" ref="B7151" ca="1">INDIRECT("Results!" &amp; ADDRESS(ROUNDUP((ROW()-1)/10,0)+1, COLUMN()))</f>
        <v>Docker</v>
      </c>
      <c r="C7151" s="18" t="str" cm="1">
        <f t="array" aca="1" ref="C7151" ca="1">INDIRECT("Results!" &amp; ADDRESS(ROUNDUP((ROW()-1)/10,0)+1, COLUMN()))</f>
        <v>SPMD</v>
      </c>
      <c r="D7151" s="18" t="str" cm="1">
        <f t="array" aca="1" ref="D7151" ca="1">INDIRECT("Results!" &amp; ADDRESS(ROUNDUP((ROW()-1)/10,0)+1, COLUMN()))</f>
        <v>O3_native</v>
      </c>
      <c r="E7151" s="18" cm="1">
        <f t="array" aca="1" ref="E7151" ca="1">INDIRECT("Results!" &amp; ADDRESS(ROUNDUP((ROW()-1)/10,0)+1, COLUMN()))</f>
        <v>36</v>
      </c>
      <c r="F7151" s="18" t="str" cm="1">
        <f t="array" aca="1" ref="F7151" ca="1">INDIRECT("Results!" &amp; ADDRESS(ROUNDUP((ROW()-1)/10,0)+1, COLUMN()))</f>
        <v>V9DockerSPMDO3_native36</v>
      </c>
      <c r="G7151" s="18">
        <f t="shared" ca="1" si="111"/>
        <v>81.400000000000006</v>
      </c>
    </row>
    <row r="7152" spans="1:7" x14ac:dyDescent="0.25">
      <c r="A7152" s="18" t="str" cm="1">
        <f t="array" aca="1" ref="A7152" ca="1">INDIRECT("Results!" &amp; ADDRESS(ROUNDUP((ROW()-1)/10,0)+1, COLUMN()))</f>
        <v>V9</v>
      </c>
      <c r="B7152" s="18" t="str" cm="1">
        <f t="array" aca="1" ref="B7152" ca="1">INDIRECT("Results!" &amp; ADDRESS(ROUNDUP((ROW()-1)/10,0)+1, COLUMN()))</f>
        <v>Docker</v>
      </c>
      <c r="C7152" s="18" t="str" cm="1">
        <f t="array" aca="1" ref="C7152" ca="1">INDIRECT("Results!" &amp; ADDRESS(ROUNDUP((ROW()-1)/10,0)+1, COLUMN()))</f>
        <v>SPMD</v>
      </c>
      <c r="D7152" s="18" t="str" cm="1">
        <f t="array" aca="1" ref="D7152" ca="1">INDIRECT("Results!" &amp; ADDRESS(ROUNDUP((ROW()-1)/10,0)+1, COLUMN()))</f>
        <v>O3_native</v>
      </c>
      <c r="E7152" s="18" cm="1">
        <f t="array" aca="1" ref="E7152" ca="1">INDIRECT("Results!" &amp; ADDRESS(ROUNDUP((ROW()-1)/10,0)+1, COLUMN()))</f>
        <v>40</v>
      </c>
      <c r="F7152" s="18" t="str" cm="1">
        <f t="array" aca="1" ref="F7152" ca="1">INDIRECT("Results!" &amp; ADDRESS(ROUNDUP((ROW()-1)/10,0)+1, COLUMN()))</f>
        <v>V9DockerSPMDO3_native40</v>
      </c>
      <c r="G7152" s="18">
        <f t="shared" ca="1" si="111"/>
        <v>70.36</v>
      </c>
    </row>
    <row r="7153" spans="1:7" x14ac:dyDescent="0.25">
      <c r="A7153" s="18" t="str" cm="1">
        <f t="array" aca="1" ref="A7153" ca="1">INDIRECT("Results!" &amp; ADDRESS(ROUNDUP((ROW()-1)/10,0)+1, COLUMN()))</f>
        <v>V9</v>
      </c>
      <c r="B7153" s="18" t="str" cm="1">
        <f t="array" aca="1" ref="B7153" ca="1">INDIRECT("Results!" &amp; ADDRESS(ROUNDUP((ROW()-1)/10,0)+1, COLUMN()))</f>
        <v>Docker</v>
      </c>
      <c r="C7153" s="18" t="str" cm="1">
        <f t="array" aca="1" ref="C7153" ca="1">INDIRECT("Results!" &amp; ADDRESS(ROUNDUP((ROW()-1)/10,0)+1, COLUMN()))</f>
        <v>SPMD</v>
      </c>
      <c r="D7153" s="18" t="str" cm="1">
        <f t="array" aca="1" ref="D7153" ca="1">INDIRECT("Results!" &amp; ADDRESS(ROUNDUP((ROW()-1)/10,0)+1, COLUMN()))</f>
        <v>O3_native</v>
      </c>
      <c r="E7153" s="18" cm="1">
        <f t="array" aca="1" ref="E7153" ca="1">INDIRECT("Results!" &amp; ADDRESS(ROUNDUP((ROW()-1)/10,0)+1, COLUMN()))</f>
        <v>40</v>
      </c>
      <c r="F7153" s="18" t="str" cm="1">
        <f t="array" aca="1" ref="F7153" ca="1">INDIRECT("Results!" &amp; ADDRESS(ROUNDUP((ROW()-1)/10,0)+1, COLUMN()))</f>
        <v>V9DockerSPMDO3_native40</v>
      </c>
      <c r="G7153" s="18">
        <f t="shared" ca="1" si="111"/>
        <v>70.37</v>
      </c>
    </row>
    <row r="7154" spans="1:7" x14ac:dyDescent="0.25">
      <c r="A7154" s="18" t="str" cm="1">
        <f t="array" aca="1" ref="A7154" ca="1">INDIRECT("Results!" &amp; ADDRESS(ROUNDUP((ROW()-1)/10,0)+1, COLUMN()))</f>
        <v>V9</v>
      </c>
      <c r="B7154" s="18" t="str" cm="1">
        <f t="array" aca="1" ref="B7154" ca="1">INDIRECT("Results!" &amp; ADDRESS(ROUNDUP((ROW()-1)/10,0)+1, COLUMN()))</f>
        <v>Docker</v>
      </c>
      <c r="C7154" s="18" t="str" cm="1">
        <f t="array" aca="1" ref="C7154" ca="1">INDIRECT("Results!" &amp; ADDRESS(ROUNDUP((ROW()-1)/10,0)+1, COLUMN()))</f>
        <v>SPMD</v>
      </c>
      <c r="D7154" s="18" t="str" cm="1">
        <f t="array" aca="1" ref="D7154" ca="1">INDIRECT("Results!" &amp; ADDRESS(ROUNDUP((ROW()-1)/10,0)+1, COLUMN()))</f>
        <v>O3_native</v>
      </c>
      <c r="E7154" s="18" cm="1">
        <f t="array" aca="1" ref="E7154" ca="1">INDIRECT("Results!" &amp; ADDRESS(ROUNDUP((ROW()-1)/10,0)+1, COLUMN()))</f>
        <v>40</v>
      </c>
      <c r="F7154" s="18" t="str" cm="1">
        <f t="array" aca="1" ref="F7154" ca="1">INDIRECT("Results!" &amp; ADDRESS(ROUNDUP((ROW()-1)/10,0)+1, COLUMN()))</f>
        <v>V9DockerSPMDO3_native40</v>
      </c>
      <c r="G7154" s="18">
        <f t="shared" ca="1" si="111"/>
        <v>70.39</v>
      </c>
    </row>
    <row r="7155" spans="1:7" x14ac:dyDescent="0.25">
      <c r="A7155" s="18" t="str" cm="1">
        <f t="array" aca="1" ref="A7155" ca="1">INDIRECT("Results!" &amp; ADDRESS(ROUNDUP((ROW()-1)/10,0)+1, COLUMN()))</f>
        <v>V9</v>
      </c>
      <c r="B7155" s="18" t="str" cm="1">
        <f t="array" aca="1" ref="B7155" ca="1">INDIRECT("Results!" &amp; ADDRESS(ROUNDUP((ROW()-1)/10,0)+1, COLUMN()))</f>
        <v>Docker</v>
      </c>
      <c r="C7155" s="18" t="str" cm="1">
        <f t="array" aca="1" ref="C7155" ca="1">INDIRECT("Results!" &amp; ADDRESS(ROUNDUP((ROW()-1)/10,0)+1, COLUMN()))</f>
        <v>SPMD</v>
      </c>
      <c r="D7155" s="18" t="str" cm="1">
        <f t="array" aca="1" ref="D7155" ca="1">INDIRECT("Results!" &amp; ADDRESS(ROUNDUP((ROW()-1)/10,0)+1, COLUMN()))</f>
        <v>O3_native</v>
      </c>
      <c r="E7155" s="18" cm="1">
        <f t="array" aca="1" ref="E7155" ca="1">INDIRECT("Results!" &amp; ADDRESS(ROUNDUP((ROW()-1)/10,0)+1, COLUMN()))</f>
        <v>40</v>
      </c>
      <c r="F7155" s="18" t="str" cm="1">
        <f t="array" aca="1" ref="F7155" ca="1">INDIRECT("Results!" &amp; ADDRESS(ROUNDUP((ROW()-1)/10,0)+1, COLUMN()))</f>
        <v>V9DockerSPMDO3_native40</v>
      </c>
      <c r="G7155" s="18">
        <f t="shared" ca="1" si="111"/>
        <v>70.39</v>
      </c>
    </row>
    <row r="7156" spans="1:7" x14ac:dyDescent="0.25">
      <c r="A7156" s="18" t="str" cm="1">
        <f t="array" aca="1" ref="A7156" ca="1">INDIRECT("Results!" &amp; ADDRESS(ROUNDUP((ROW()-1)/10,0)+1, COLUMN()))</f>
        <v>V9</v>
      </c>
      <c r="B7156" s="18" t="str" cm="1">
        <f t="array" aca="1" ref="B7156" ca="1">INDIRECT("Results!" &amp; ADDRESS(ROUNDUP((ROW()-1)/10,0)+1, COLUMN()))</f>
        <v>Docker</v>
      </c>
      <c r="C7156" s="18" t="str" cm="1">
        <f t="array" aca="1" ref="C7156" ca="1">INDIRECT("Results!" &amp; ADDRESS(ROUNDUP((ROW()-1)/10,0)+1, COLUMN()))</f>
        <v>SPMD</v>
      </c>
      <c r="D7156" s="18" t="str" cm="1">
        <f t="array" aca="1" ref="D7156" ca="1">INDIRECT("Results!" &amp; ADDRESS(ROUNDUP((ROW()-1)/10,0)+1, COLUMN()))</f>
        <v>O3_native</v>
      </c>
      <c r="E7156" s="18" cm="1">
        <f t="array" aca="1" ref="E7156" ca="1">INDIRECT("Results!" &amp; ADDRESS(ROUNDUP((ROW()-1)/10,0)+1, COLUMN()))</f>
        <v>40</v>
      </c>
      <c r="F7156" s="18" t="str" cm="1">
        <f t="array" aca="1" ref="F7156" ca="1">INDIRECT("Results!" &amp; ADDRESS(ROUNDUP((ROW()-1)/10,0)+1, COLUMN()))</f>
        <v>V9DockerSPMDO3_native40</v>
      </c>
      <c r="G7156" s="18">
        <f t="shared" ca="1" si="111"/>
        <v>70.400000000000006</v>
      </c>
    </row>
    <row r="7157" spans="1:7" x14ac:dyDescent="0.25">
      <c r="A7157" s="18" t="str" cm="1">
        <f t="array" aca="1" ref="A7157" ca="1">INDIRECT("Results!" &amp; ADDRESS(ROUNDUP((ROW()-1)/10,0)+1, COLUMN()))</f>
        <v>V9</v>
      </c>
      <c r="B7157" s="18" t="str" cm="1">
        <f t="array" aca="1" ref="B7157" ca="1">INDIRECT("Results!" &amp; ADDRESS(ROUNDUP((ROW()-1)/10,0)+1, COLUMN()))</f>
        <v>Docker</v>
      </c>
      <c r="C7157" s="18" t="str" cm="1">
        <f t="array" aca="1" ref="C7157" ca="1">INDIRECT("Results!" &amp; ADDRESS(ROUNDUP((ROW()-1)/10,0)+1, COLUMN()))</f>
        <v>SPMD</v>
      </c>
      <c r="D7157" s="18" t="str" cm="1">
        <f t="array" aca="1" ref="D7157" ca="1">INDIRECT("Results!" &amp; ADDRESS(ROUNDUP((ROW()-1)/10,0)+1, COLUMN()))</f>
        <v>O3_native</v>
      </c>
      <c r="E7157" s="18" cm="1">
        <f t="array" aca="1" ref="E7157" ca="1">INDIRECT("Results!" &amp; ADDRESS(ROUNDUP((ROW()-1)/10,0)+1, COLUMN()))</f>
        <v>40</v>
      </c>
      <c r="F7157" s="18" t="str" cm="1">
        <f t="array" aca="1" ref="F7157" ca="1">INDIRECT("Results!" &amp; ADDRESS(ROUNDUP((ROW()-1)/10,0)+1, COLUMN()))</f>
        <v>V9DockerSPMDO3_native40</v>
      </c>
      <c r="G7157" s="18">
        <f t="shared" ca="1" si="111"/>
        <v>70.42</v>
      </c>
    </row>
    <row r="7158" spans="1:7" x14ac:dyDescent="0.25">
      <c r="A7158" s="18" t="str" cm="1">
        <f t="array" aca="1" ref="A7158" ca="1">INDIRECT("Results!" &amp; ADDRESS(ROUNDUP((ROW()-1)/10,0)+1, COLUMN()))</f>
        <v>V9</v>
      </c>
      <c r="B7158" s="18" t="str" cm="1">
        <f t="array" aca="1" ref="B7158" ca="1">INDIRECT("Results!" &amp; ADDRESS(ROUNDUP((ROW()-1)/10,0)+1, COLUMN()))</f>
        <v>Docker</v>
      </c>
      <c r="C7158" s="18" t="str" cm="1">
        <f t="array" aca="1" ref="C7158" ca="1">INDIRECT("Results!" &amp; ADDRESS(ROUNDUP((ROW()-1)/10,0)+1, COLUMN()))</f>
        <v>SPMD</v>
      </c>
      <c r="D7158" s="18" t="str" cm="1">
        <f t="array" aca="1" ref="D7158" ca="1">INDIRECT("Results!" &amp; ADDRESS(ROUNDUP((ROW()-1)/10,0)+1, COLUMN()))</f>
        <v>O3_native</v>
      </c>
      <c r="E7158" s="18" cm="1">
        <f t="array" aca="1" ref="E7158" ca="1">INDIRECT("Results!" &amp; ADDRESS(ROUNDUP((ROW()-1)/10,0)+1, COLUMN()))</f>
        <v>40</v>
      </c>
      <c r="F7158" s="18" t="str" cm="1">
        <f t="array" aca="1" ref="F7158" ca="1">INDIRECT("Results!" &amp; ADDRESS(ROUNDUP((ROW()-1)/10,0)+1, COLUMN()))</f>
        <v>V9DockerSPMDO3_native40</v>
      </c>
      <c r="G7158" s="18">
        <f t="shared" ca="1" si="111"/>
        <v>70.45</v>
      </c>
    </row>
    <row r="7159" spans="1:7" x14ac:dyDescent="0.25">
      <c r="A7159" s="18" t="str" cm="1">
        <f t="array" aca="1" ref="A7159" ca="1">INDIRECT("Results!" &amp; ADDRESS(ROUNDUP((ROW()-1)/10,0)+1, COLUMN()))</f>
        <v>V9</v>
      </c>
      <c r="B7159" s="18" t="str" cm="1">
        <f t="array" aca="1" ref="B7159" ca="1">INDIRECT("Results!" &amp; ADDRESS(ROUNDUP((ROW()-1)/10,0)+1, COLUMN()))</f>
        <v>Docker</v>
      </c>
      <c r="C7159" s="18" t="str" cm="1">
        <f t="array" aca="1" ref="C7159" ca="1">INDIRECT("Results!" &amp; ADDRESS(ROUNDUP((ROW()-1)/10,0)+1, COLUMN()))</f>
        <v>SPMD</v>
      </c>
      <c r="D7159" s="18" t="str" cm="1">
        <f t="array" aca="1" ref="D7159" ca="1">INDIRECT("Results!" &amp; ADDRESS(ROUNDUP((ROW()-1)/10,0)+1, COLUMN()))</f>
        <v>O3_native</v>
      </c>
      <c r="E7159" s="18" cm="1">
        <f t="array" aca="1" ref="E7159" ca="1">INDIRECT("Results!" &amp; ADDRESS(ROUNDUP((ROW()-1)/10,0)+1, COLUMN()))</f>
        <v>40</v>
      </c>
      <c r="F7159" s="18" t="str" cm="1">
        <f t="array" aca="1" ref="F7159" ca="1">INDIRECT("Results!" &amp; ADDRESS(ROUNDUP((ROW()-1)/10,0)+1, COLUMN()))</f>
        <v>V9DockerSPMDO3_native40</v>
      </c>
      <c r="G7159" s="18">
        <f t="shared" ca="1" si="111"/>
        <v>70.5</v>
      </c>
    </row>
    <row r="7160" spans="1:7" x14ac:dyDescent="0.25">
      <c r="A7160" s="18" t="str" cm="1">
        <f t="array" aca="1" ref="A7160" ca="1">INDIRECT("Results!" &amp; ADDRESS(ROUNDUP((ROW()-1)/10,0)+1, COLUMN()))</f>
        <v>V9</v>
      </c>
      <c r="B7160" s="18" t="str" cm="1">
        <f t="array" aca="1" ref="B7160" ca="1">INDIRECT("Results!" &amp; ADDRESS(ROUNDUP((ROW()-1)/10,0)+1, COLUMN()))</f>
        <v>Docker</v>
      </c>
      <c r="C7160" s="18" t="str" cm="1">
        <f t="array" aca="1" ref="C7160" ca="1">INDIRECT("Results!" &amp; ADDRESS(ROUNDUP((ROW()-1)/10,0)+1, COLUMN()))</f>
        <v>SPMD</v>
      </c>
      <c r="D7160" s="18" t="str" cm="1">
        <f t="array" aca="1" ref="D7160" ca="1">INDIRECT("Results!" &amp; ADDRESS(ROUNDUP((ROW()-1)/10,0)+1, COLUMN()))</f>
        <v>O3_native</v>
      </c>
      <c r="E7160" s="18" cm="1">
        <f t="array" aca="1" ref="E7160" ca="1">INDIRECT("Results!" &amp; ADDRESS(ROUNDUP((ROW()-1)/10,0)+1, COLUMN()))</f>
        <v>40</v>
      </c>
      <c r="F7160" s="18" t="str" cm="1">
        <f t="array" aca="1" ref="F7160" ca="1">INDIRECT("Results!" &amp; ADDRESS(ROUNDUP((ROW()-1)/10,0)+1, COLUMN()))</f>
        <v>V9DockerSPMDO3_native40</v>
      </c>
      <c r="G7160" s="18">
        <f t="shared" ca="1" si="111"/>
        <v>70.55</v>
      </c>
    </row>
    <row r="7161" spans="1:7" x14ac:dyDescent="0.25">
      <c r="A7161" s="18" t="str" cm="1">
        <f t="array" aca="1" ref="A7161" ca="1">INDIRECT("Results!" &amp; ADDRESS(ROUNDUP((ROW()-1)/10,0)+1, COLUMN()))</f>
        <v>V9</v>
      </c>
      <c r="B7161" s="18" t="str" cm="1">
        <f t="array" aca="1" ref="B7161" ca="1">INDIRECT("Results!" &amp; ADDRESS(ROUNDUP((ROW()-1)/10,0)+1, COLUMN()))</f>
        <v>Docker</v>
      </c>
      <c r="C7161" s="18" t="str" cm="1">
        <f t="array" aca="1" ref="C7161" ca="1">INDIRECT("Results!" &amp; ADDRESS(ROUNDUP((ROW()-1)/10,0)+1, COLUMN()))</f>
        <v>SPMD</v>
      </c>
      <c r="D7161" s="18" t="str" cm="1">
        <f t="array" aca="1" ref="D7161" ca="1">INDIRECT("Results!" &amp; ADDRESS(ROUNDUP((ROW()-1)/10,0)+1, COLUMN()))</f>
        <v>O3_native</v>
      </c>
      <c r="E7161" s="18" cm="1">
        <f t="array" aca="1" ref="E7161" ca="1">INDIRECT("Results!" &amp; ADDRESS(ROUNDUP((ROW()-1)/10,0)+1, COLUMN()))</f>
        <v>40</v>
      </c>
      <c r="F7161" s="18" t="str" cm="1">
        <f t="array" aca="1" ref="F7161" ca="1">INDIRECT("Results!" &amp; ADDRESS(ROUNDUP((ROW()-1)/10,0)+1, COLUMN()))</f>
        <v>V9DockerSPMDO3_native40</v>
      </c>
      <c r="G7161" s="18">
        <f t="shared" ca="1" si="111"/>
        <v>70.650000000000006</v>
      </c>
    </row>
    <row r="7162" spans="1:7" x14ac:dyDescent="0.25">
      <c r="A7162" s="18" t="str" cm="1">
        <f t="array" aca="1" ref="A7162" ca="1">INDIRECT("Results!" &amp; ADDRESS(ROUNDUP((ROW()-1)/10,0)+1, COLUMN()))</f>
        <v>V9</v>
      </c>
      <c r="B7162" s="18" t="str" cm="1">
        <f t="array" aca="1" ref="B7162" ca="1">INDIRECT("Results!" &amp; ADDRESS(ROUNDUP((ROW()-1)/10,0)+1, COLUMN()))</f>
        <v>Docker</v>
      </c>
      <c r="C7162" s="18" t="str" cm="1">
        <f t="array" aca="1" ref="C7162" ca="1">INDIRECT("Results!" &amp; ADDRESS(ROUNDUP((ROW()-1)/10,0)+1, COLUMN()))</f>
        <v>SPMD</v>
      </c>
      <c r="D7162" s="18" t="str" cm="1">
        <f t="array" aca="1" ref="D7162" ca="1">INDIRECT("Results!" &amp; ADDRESS(ROUNDUP((ROW()-1)/10,0)+1, COLUMN()))</f>
        <v>O3_native</v>
      </c>
      <c r="E7162" s="18" cm="1">
        <f t="array" aca="1" ref="E7162" ca="1">INDIRECT("Results!" &amp; ADDRESS(ROUNDUP((ROW()-1)/10,0)+1, COLUMN()))</f>
        <v>44</v>
      </c>
      <c r="F7162" s="18" t="str" cm="1">
        <f t="array" aca="1" ref="F7162" ca="1">INDIRECT("Results!" &amp; ADDRESS(ROUNDUP((ROW()-1)/10,0)+1, COLUMN()))</f>
        <v>V9DockerSPMDO3_native44</v>
      </c>
      <c r="G7162" s="18">
        <f t="shared" ca="1" si="111"/>
        <v>70.349999999999994</v>
      </c>
    </row>
    <row r="7163" spans="1:7" x14ac:dyDescent="0.25">
      <c r="A7163" s="18" t="str" cm="1">
        <f t="array" aca="1" ref="A7163" ca="1">INDIRECT("Results!" &amp; ADDRESS(ROUNDUP((ROW()-1)/10,0)+1, COLUMN()))</f>
        <v>V9</v>
      </c>
      <c r="B7163" s="18" t="str" cm="1">
        <f t="array" aca="1" ref="B7163" ca="1">INDIRECT("Results!" &amp; ADDRESS(ROUNDUP((ROW()-1)/10,0)+1, COLUMN()))</f>
        <v>Docker</v>
      </c>
      <c r="C7163" s="18" t="str" cm="1">
        <f t="array" aca="1" ref="C7163" ca="1">INDIRECT("Results!" &amp; ADDRESS(ROUNDUP((ROW()-1)/10,0)+1, COLUMN()))</f>
        <v>SPMD</v>
      </c>
      <c r="D7163" s="18" t="str" cm="1">
        <f t="array" aca="1" ref="D7163" ca="1">INDIRECT("Results!" &amp; ADDRESS(ROUNDUP((ROW()-1)/10,0)+1, COLUMN()))</f>
        <v>O3_native</v>
      </c>
      <c r="E7163" s="18" cm="1">
        <f t="array" aca="1" ref="E7163" ca="1">INDIRECT("Results!" &amp; ADDRESS(ROUNDUP((ROW()-1)/10,0)+1, COLUMN()))</f>
        <v>44</v>
      </c>
      <c r="F7163" s="18" t="str" cm="1">
        <f t="array" aca="1" ref="F7163" ca="1">INDIRECT("Results!" &amp; ADDRESS(ROUNDUP((ROW()-1)/10,0)+1, COLUMN()))</f>
        <v>V9DockerSPMDO3_native44</v>
      </c>
      <c r="G7163" s="18">
        <f t="shared" ca="1" si="111"/>
        <v>70.36</v>
      </c>
    </row>
    <row r="7164" spans="1:7" x14ac:dyDescent="0.25">
      <c r="A7164" s="18" t="str" cm="1">
        <f t="array" aca="1" ref="A7164" ca="1">INDIRECT("Results!" &amp; ADDRESS(ROUNDUP((ROW()-1)/10,0)+1, COLUMN()))</f>
        <v>V9</v>
      </c>
      <c r="B7164" s="18" t="str" cm="1">
        <f t="array" aca="1" ref="B7164" ca="1">INDIRECT("Results!" &amp; ADDRESS(ROUNDUP((ROW()-1)/10,0)+1, COLUMN()))</f>
        <v>Docker</v>
      </c>
      <c r="C7164" s="18" t="str" cm="1">
        <f t="array" aca="1" ref="C7164" ca="1">INDIRECT("Results!" &amp; ADDRESS(ROUNDUP((ROW()-1)/10,0)+1, COLUMN()))</f>
        <v>SPMD</v>
      </c>
      <c r="D7164" s="18" t="str" cm="1">
        <f t="array" aca="1" ref="D7164" ca="1">INDIRECT("Results!" &amp; ADDRESS(ROUNDUP((ROW()-1)/10,0)+1, COLUMN()))</f>
        <v>O3_native</v>
      </c>
      <c r="E7164" s="18" cm="1">
        <f t="array" aca="1" ref="E7164" ca="1">INDIRECT("Results!" &amp; ADDRESS(ROUNDUP((ROW()-1)/10,0)+1, COLUMN()))</f>
        <v>44</v>
      </c>
      <c r="F7164" s="18" t="str" cm="1">
        <f t="array" aca="1" ref="F7164" ca="1">INDIRECT("Results!" &amp; ADDRESS(ROUNDUP((ROW()-1)/10,0)+1, COLUMN()))</f>
        <v>V9DockerSPMDO3_native44</v>
      </c>
      <c r="G7164" s="18">
        <f t="shared" ca="1" si="111"/>
        <v>70.39</v>
      </c>
    </row>
    <row r="7165" spans="1:7" x14ac:dyDescent="0.25">
      <c r="A7165" s="18" t="str" cm="1">
        <f t="array" aca="1" ref="A7165" ca="1">INDIRECT("Results!" &amp; ADDRESS(ROUNDUP((ROW()-1)/10,0)+1, COLUMN()))</f>
        <v>V9</v>
      </c>
      <c r="B7165" s="18" t="str" cm="1">
        <f t="array" aca="1" ref="B7165" ca="1">INDIRECT("Results!" &amp; ADDRESS(ROUNDUP((ROW()-1)/10,0)+1, COLUMN()))</f>
        <v>Docker</v>
      </c>
      <c r="C7165" s="18" t="str" cm="1">
        <f t="array" aca="1" ref="C7165" ca="1">INDIRECT("Results!" &amp; ADDRESS(ROUNDUP((ROW()-1)/10,0)+1, COLUMN()))</f>
        <v>SPMD</v>
      </c>
      <c r="D7165" s="18" t="str" cm="1">
        <f t="array" aca="1" ref="D7165" ca="1">INDIRECT("Results!" &amp; ADDRESS(ROUNDUP((ROW()-1)/10,0)+1, COLUMN()))</f>
        <v>O3_native</v>
      </c>
      <c r="E7165" s="18" cm="1">
        <f t="array" aca="1" ref="E7165" ca="1">INDIRECT("Results!" &amp; ADDRESS(ROUNDUP((ROW()-1)/10,0)+1, COLUMN()))</f>
        <v>44</v>
      </c>
      <c r="F7165" s="18" t="str" cm="1">
        <f t="array" aca="1" ref="F7165" ca="1">INDIRECT("Results!" &amp; ADDRESS(ROUNDUP((ROW()-1)/10,0)+1, COLUMN()))</f>
        <v>V9DockerSPMDO3_native44</v>
      </c>
      <c r="G7165" s="18">
        <f t="shared" ca="1" si="111"/>
        <v>70.78</v>
      </c>
    </row>
    <row r="7166" spans="1:7" x14ac:dyDescent="0.25">
      <c r="A7166" s="18" t="str" cm="1">
        <f t="array" aca="1" ref="A7166" ca="1">INDIRECT("Results!" &amp; ADDRESS(ROUNDUP((ROW()-1)/10,0)+1, COLUMN()))</f>
        <v>V9</v>
      </c>
      <c r="B7166" s="18" t="str" cm="1">
        <f t="array" aca="1" ref="B7166" ca="1">INDIRECT("Results!" &amp; ADDRESS(ROUNDUP((ROW()-1)/10,0)+1, COLUMN()))</f>
        <v>Docker</v>
      </c>
      <c r="C7166" s="18" t="str" cm="1">
        <f t="array" aca="1" ref="C7166" ca="1">INDIRECT("Results!" &amp; ADDRESS(ROUNDUP((ROW()-1)/10,0)+1, COLUMN()))</f>
        <v>SPMD</v>
      </c>
      <c r="D7166" s="18" t="str" cm="1">
        <f t="array" aca="1" ref="D7166" ca="1">INDIRECT("Results!" &amp; ADDRESS(ROUNDUP((ROW()-1)/10,0)+1, COLUMN()))</f>
        <v>O3_native</v>
      </c>
      <c r="E7166" s="18" cm="1">
        <f t="array" aca="1" ref="E7166" ca="1">INDIRECT("Results!" &amp; ADDRESS(ROUNDUP((ROW()-1)/10,0)+1, COLUMN()))</f>
        <v>44</v>
      </c>
      <c r="F7166" s="18" t="str" cm="1">
        <f t="array" aca="1" ref="F7166" ca="1">INDIRECT("Results!" &amp; ADDRESS(ROUNDUP((ROW()-1)/10,0)+1, COLUMN()))</f>
        <v>V9DockerSPMDO3_native44</v>
      </c>
      <c r="G7166" s="18">
        <f t="shared" ca="1" si="111"/>
        <v>70.819999999999993</v>
      </c>
    </row>
    <row r="7167" spans="1:7" x14ac:dyDescent="0.25">
      <c r="A7167" s="18" t="str" cm="1">
        <f t="array" aca="1" ref="A7167" ca="1">INDIRECT("Results!" &amp; ADDRESS(ROUNDUP((ROW()-1)/10,0)+1, COLUMN()))</f>
        <v>V9</v>
      </c>
      <c r="B7167" s="18" t="str" cm="1">
        <f t="array" aca="1" ref="B7167" ca="1">INDIRECT("Results!" &amp; ADDRESS(ROUNDUP((ROW()-1)/10,0)+1, COLUMN()))</f>
        <v>Docker</v>
      </c>
      <c r="C7167" s="18" t="str" cm="1">
        <f t="array" aca="1" ref="C7167" ca="1">INDIRECT("Results!" &amp; ADDRESS(ROUNDUP((ROW()-1)/10,0)+1, COLUMN()))</f>
        <v>SPMD</v>
      </c>
      <c r="D7167" s="18" t="str" cm="1">
        <f t="array" aca="1" ref="D7167" ca="1">INDIRECT("Results!" &amp; ADDRESS(ROUNDUP((ROW()-1)/10,0)+1, COLUMN()))</f>
        <v>O3_native</v>
      </c>
      <c r="E7167" s="18" cm="1">
        <f t="array" aca="1" ref="E7167" ca="1">INDIRECT("Results!" &amp; ADDRESS(ROUNDUP((ROW()-1)/10,0)+1, COLUMN()))</f>
        <v>44</v>
      </c>
      <c r="F7167" s="18" t="str" cm="1">
        <f t="array" aca="1" ref="F7167" ca="1">INDIRECT("Results!" &amp; ADDRESS(ROUNDUP((ROW()-1)/10,0)+1, COLUMN()))</f>
        <v>V9DockerSPMDO3_native44</v>
      </c>
      <c r="G7167" s="18">
        <f t="shared" ca="1" si="111"/>
        <v>70.98</v>
      </c>
    </row>
    <row r="7168" spans="1:7" x14ac:dyDescent="0.25">
      <c r="A7168" s="18" t="str" cm="1">
        <f t="array" aca="1" ref="A7168" ca="1">INDIRECT("Results!" &amp; ADDRESS(ROUNDUP((ROW()-1)/10,0)+1, COLUMN()))</f>
        <v>V9</v>
      </c>
      <c r="B7168" s="18" t="str" cm="1">
        <f t="array" aca="1" ref="B7168" ca="1">INDIRECT("Results!" &amp; ADDRESS(ROUNDUP((ROW()-1)/10,0)+1, COLUMN()))</f>
        <v>Docker</v>
      </c>
      <c r="C7168" s="18" t="str" cm="1">
        <f t="array" aca="1" ref="C7168" ca="1">INDIRECT("Results!" &amp; ADDRESS(ROUNDUP((ROW()-1)/10,0)+1, COLUMN()))</f>
        <v>SPMD</v>
      </c>
      <c r="D7168" s="18" t="str" cm="1">
        <f t="array" aca="1" ref="D7168" ca="1">INDIRECT("Results!" &amp; ADDRESS(ROUNDUP((ROW()-1)/10,0)+1, COLUMN()))</f>
        <v>O3_native</v>
      </c>
      <c r="E7168" s="18" cm="1">
        <f t="array" aca="1" ref="E7168" ca="1">INDIRECT("Results!" &amp; ADDRESS(ROUNDUP((ROW()-1)/10,0)+1, COLUMN()))</f>
        <v>44</v>
      </c>
      <c r="F7168" s="18" t="str" cm="1">
        <f t="array" aca="1" ref="F7168" ca="1">INDIRECT("Results!" &amp; ADDRESS(ROUNDUP((ROW()-1)/10,0)+1, COLUMN()))</f>
        <v>V9DockerSPMDO3_native44</v>
      </c>
      <c r="G7168" s="18">
        <f t="shared" ca="1" si="111"/>
        <v>71.27</v>
      </c>
    </row>
    <row r="7169" spans="1:7" x14ac:dyDescent="0.25">
      <c r="A7169" s="18" t="str" cm="1">
        <f t="array" aca="1" ref="A7169" ca="1">INDIRECT("Results!" &amp; ADDRESS(ROUNDUP((ROW()-1)/10,0)+1, COLUMN()))</f>
        <v>V9</v>
      </c>
      <c r="B7169" s="18" t="str" cm="1">
        <f t="array" aca="1" ref="B7169" ca="1">INDIRECT("Results!" &amp; ADDRESS(ROUNDUP((ROW()-1)/10,0)+1, COLUMN()))</f>
        <v>Docker</v>
      </c>
      <c r="C7169" s="18" t="str" cm="1">
        <f t="array" aca="1" ref="C7169" ca="1">INDIRECT("Results!" &amp; ADDRESS(ROUNDUP((ROW()-1)/10,0)+1, COLUMN()))</f>
        <v>SPMD</v>
      </c>
      <c r="D7169" s="18" t="str" cm="1">
        <f t="array" aca="1" ref="D7169" ca="1">INDIRECT("Results!" &amp; ADDRESS(ROUNDUP((ROW()-1)/10,0)+1, COLUMN()))</f>
        <v>O3_native</v>
      </c>
      <c r="E7169" s="18" cm="1">
        <f t="array" aca="1" ref="E7169" ca="1">INDIRECT("Results!" &amp; ADDRESS(ROUNDUP((ROW()-1)/10,0)+1, COLUMN()))</f>
        <v>44</v>
      </c>
      <c r="F7169" s="18" t="str" cm="1">
        <f t="array" aca="1" ref="F7169" ca="1">INDIRECT("Results!" &amp; ADDRESS(ROUNDUP((ROW()-1)/10,0)+1, COLUMN()))</f>
        <v>V9DockerSPMDO3_native44</v>
      </c>
      <c r="G7169" s="18">
        <f t="shared" ca="1" si="111"/>
        <v>71.650000000000006</v>
      </c>
    </row>
    <row r="7170" spans="1:7" x14ac:dyDescent="0.25">
      <c r="A7170" s="18" t="str" cm="1">
        <f t="array" aca="1" ref="A7170" ca="1">INDIRECT("Results!" &amp; ADDRESS(ROUNDUP((ROW()-1)/10,0)+1, COLUMN()))</f>
        <v>V9</v>
      </c>
      <c r="B7170" s="18" t="str" cm="1">
        <f t="array" aca="1" ref="B7170" ca="1">INDIRECT("Results!" &amp; ADDRESS(ROUNDUP((ROW()-1)/10,0)+1, COLUMN()))</f>
        <v>Docker</v>
      </c>
      <c r="C7170" s="18" t="str" cm="1">
        <f t="array" aca="1" ref="C7170" ca="1">INDIRECT("Results!" &amp; ADDRESS(ROUNDUP((ROW()-1)/10,0)+1, COLUMN()))</f>
        <v>SPMD</v>
      </c>
      <c r="D7170" s="18" t="str" cm="1">
        <f t="array" aca="1" ref="D7170" ca="1">INDIRECT("Results!" &amp; ADDRESS(ROUNDUP((ROW()-1)/10,0)+1, COLUMN()))</f>
        <v>O3_native</v>
      </c>
      <c r="E7170" s="18" cm="1">
        <f t="array" aca="1" ref="E7170" ca="1">INDIRECT("Results!" &amp; ADDRESS(ROUNDUP((ROW()-1)/10,0)+1, COLUMN()))</f>
        <v>44</v>
      </c>
      <c r="F7170" s="18" t="str" cm="1">
        <f t="array" aca="1" ref="F7170" ca="1">INDIRECT("Results!" &amp; ADDRESS(ROUNDUP((ROW()-1)/10,0)+1, COLUMN()))</f>
        <v>V9DockerSPMDO3_native44</v>
      </c>
      <c r="G7170" s="18">
        <f t="shared" ca="1" si="111"/>
        <v>71.680000000000007</v>
      </c>
    </row>
    <row r="7171" spans="1:7" x14ac:dyDescent="0.25">
      <c r="A7171" s="18" t="str" cm="1">
        <f t="array" aca="1" ref="A7171" ca="1">INDIRECT("Results!" &amp; ADDRESS(ROUNDUP((ROW()-1)/10,0)+1, COLUMN()))</f>
        <v>V9</v>
      </c>
      <c r="B7171" s="18" t="str" cm="1">
        <f t="array" aca="1" ref="B7171" ca="1">INDIRECT("Results!" &amp; ADDRESS(ROUNDUP((ROW()-1)/10,0)+1, COLUMN()))</f>
        <v>Docker</v>
      </c>
      <c r="C7171" s="18" t="str" cm="1">
        <f t="array" aca="1" ref="C7171" ca="1">INDIRECT("Results!" &amp; ADDRESS(ROUNDUP((ROW()-1)/10,0)+1, COLUMN()))</f>
        <v>SPMD</v>
      </c>
      <c r="D7171" s="18" t="str" cm="1">
        <f t="array" aca="1" ref="D7171" ca="1">INDIRECT("Results!" &amp; ADDRESS(ROUNDUP((ROW()-1)/10,0)+1, COLUMN()))</f>
        <v>O3_native</v>
      </c>
      <c r="E7171" s="18" cm="1">
        <f t="array" aca="1" ref="E7171" ca="1">INDIRECT("Results!" &amp; ADDRESS(ROUNDUP((ROW()-1)/10,0)+1, COLUMN()))</f>
        <v>44</v>
      </c>
      <c r="F7171" s="18" t="str" cm="1">
        <f t="array" aca="1" ref="F7171" ca="1">INDIRECT("Results!" &amp; ADDRESS(ROUNDUP((ROW()-1)/10,0)+1, COLUMN()))</f>
        <v>V9DockerSPMDO3_native44</v>
      </c>
      <c r="G7171" s="18">
        <f t="shared" ref="G7171:G7234" ca="1" si="112">IFERROR(SMALL(INDIRECT("Results!" &amp; ADDRESS(ROUNDUP((ROW()-1)/10,0)+1, COLUMN()+18) &amp; ":"  &amp; ADDRESS(ROUNDUP((ROW()-1)/10,0)+1, COLUMN()+47)),MOD((ROW()-2),10)+1),"")</f>
        <v>72.59</v>
      </c>
    </row>
    <row r="7172" spans="1:7" x14ac:dyDescent="0.25">
      <c r="A7172" s="18" t="str" cm="1">
        <f t="array" aca="1" ref="A7172" ca="1">INDIRECT("Results!" &amp; ADDRESS(ROUNDUP((ROW()-1)/10,0)+1, COLUMN()))</f>
        <v>V9</v>
      </c>
      <c r="B7172" s="18" t="str" cm="1">
        <f t="array" aca="1" ref="B7172" ca="1">INDIRECT("Results!" &amp; ADDRESS(ROUNDUP((ROW()-1)/10,0)+1, COLUMN()))</f>
        <v>Docker</v>
      </c>
      <c r="C7172" s="18" t="str" cm="1">
        <f t="array" aca="1" ref="C7172" ca="1">INDIRECT("Results!" &amp; ADDRESS(ROUNDUP((ROW()-1)/10,0)+1, COLUMN()))</f>
        <v>SPMD</v>
      </c>
      <c r="D7172" s="18" t="str" cm="1">
        <f t="array" aca="1" ref="D7172" ca="1">INDIRECT("Results!" &amp; ADDRESS(ROUNDUP((ROW()-1)/10,0)+1, COLUMN()))</f>
        <v>O3_native</v>
      </c>
      <c r="E7172" s="18" cm="1">
        <f t="array" aca="1" ref="E7172" ca="1">INDIRECT("Results!" &amp; ADDRESS(ROUNDUP((ROW()-1)/10,0)+1, COLUMN()))</f>
        <v>48</v>
      </c>
      <c r="F7172" s="18" t="str" cm="1">
        <f t="array" aca="1" ref="F7172" ca="1">INDIRECT("Results!" &amp; ADDRESS(ROUNDUP((ROW()-1)/10,0)+1, COLUMN()))</f>
        <v>V9DockerSPMDO3_native48</v>
      </c>
      <c r="G7172" s="18">
        <f t="shared" ca="1" si="112"/>
        <v>59.65</v>
      </c>
    </row>
    <row r="7173" spans="1:7" x14ac:dyDescent="0.25">
      <c r="A7173" s="18" t="str" cm="1">
        <f t="array" aca="1" ref="A7173" ca="1">INDIRECT("Results!" &amp; ADDRESS(ROUNDUP((ROW()-1)/10,0)+1, COLUMN()))</f>
        <v>V9</v>
      </c>
      <c r="B7173" s="18" t="str" cm="1">
        <f t="array" aca="1" ref="B7173" ca="1">INDIRECT("Results!" &amp; ADDRESS(ROUNDUP((ROW()-1)/10,0)+1, COLUMN()))</f>
        <v>Docker</v>
      </c>
      <c r="C7173" s="18" t="str" cm="1">
        <f t="array" aca="1" ref="C7173" ca="1">INDIRECT("Results!" &amp; ADDRESS(ROUNDUP((ROW()-1)/10,0)+1, COLUMN()))</f>
        <v>SPMD</v>
      </c>
      <c r="D7173" s="18" t="str" cm="1">
        <f t="array" aca="1" ref="D7173" ca="1">INDIRECT("Results!" &amp; ADDRESS(ROUNDUP((ROW()-1)/10,0)+1, COLUMN()))</f>
        <v>O3_native</v>
      </c>
      <c r="E7173" s="18" cm="1">
        <f t="array" aca="1" ref="E7173" ca="1">INDIRECT("Results!" &amp; ADDRESS(ROUNDUP((ROW()-1)/10,0)+1, COLUMN()))</f>
        <v>48</v>
      </c>
      <c r="F7173" s="18" t="str" cm="1">
        <f t="array" aca="1" ref="F7173" ca="1">INDIRECT("Results!" &amp; ADDRESS(ROUNDUP((ROW()-1)/10,0)+1, COLUMN()))</f>
        <v>V9DockerSPMDO3_native48</v>
      </c>
      <c r="G7173" s="18">
        <f t="shared" ca="1" si="112"/>
        <v>59.71</v>
      </c>
    </row>
    <row r="7174" spans="1:7" x14ac:dyDescent="0.25">
      <c r="A7174" s="18" t="str" cm="1">
        <f t="array" aca="1" ref="A7174" ca="1">INDIRECT("Results!" &amp; ADDRESS(ROUNDUP((ROW()-1)/10,0)+1, COLUMN()))</f>
        <v>V9</v>
      </c>
      <c r="B7174" s="18" t="str" cm="1">
        <f t="array" aca="1" ref="B7174" ca="1">INDIRECT("Results!" &amp; ADDRESS(ROUNDUP((ROW()-1)/10,0)+1, COLUMN()))</f>
        <v>Docker</v>
      </c>
      <c r="C7174" s="18" t="str" cm="1">
        <f t="array" aca="1" ref="C7174" ca="1">INDIRECT("Results!" &amp; ADDRESS(ROUNDUP((ROW()-1)/10,0)+1, COLUMN()))</f>
        <v>SPMD</v>
      </c>
      <c r="D7174" s="18" t="str" cm="1">
        <f t="array" aca="1" ref="D7174" ca="1">INDIRECT("Results!" &amp; ADDRESS(ROUNDUP((ROW()-1)/10,0)+1, COLUMN()))</f>
        <v>O3_native</v>
      </c>
      <c r="E7174" s="18" cm="1">
        <f t="array" aca="1" ref="E7174" ca="1">INDIRECT("Results!" &amp; ADDRESS(ROUNDUP((ROW()-1)/10,0)+1, COLUMN()))</f>
        <v>48</v>
      </c>
      <c r="F7174" s="18" t="str" cm="1">
        <f t="array" aca="1" ref="F7174" ca="1">INDIRECT("Results!" &amp; ADDRESS(ROUNDUP((ROW()-1)/10,0)+1, COLUMN()))</f>
        <v>V9DockerSPMDO3_native48</v>
      </c>
      <c r="G7174" s="18">
        <f t="shared" ca="1" si="112"/>
        <v>59.75</v>
      </c>
    </row>
    <row r="7175" spans="1:7" x14ac:dyDescent="0.25">
      <c r="A7175" s="18" t="str" cm="1">
        <f t="array" aca="1" ref="A7175" ca="1">INDIRECT("Results!" &amp; ADDRESS(ROUNDUP((ROW()-1)/10,0)+1, COLUMN()))</f>
        <v>V9</v>
      </c>
      <c r="B7175" s="18" t="str" cm="1">
        <f t="array" aca="1" ref="B7175" ca="1">INDIRECT("Results!" &amp; ADDRESS(ROUNDUP((ROW()-1)/10,0)+1, COLUMN()))</f>
        <v>Docker</v>
      </c>
      <c r="C7175" s="18" t="str" cm="1">
        <f t="array" aca="1" ref="C7175" ca="1">INDIRECT("Results!" &amp; ADDRESS(ROUNDUP((ROW()-1)/10,0)+1, COLUMN()))</f>
        <v>SPMD</v>
      </c>
      <c r="D7175" s="18" t="str" cm="1">
        <f t="array" aca="1" ref="D7175" ca="1">INDIRECT("Results!" &amp; ADDRESS(ROUNDUP((ROW()-1)/10,0)+1, COLUMN()))</f>
        <v>O3_native</v>
      </c>
      <c r="E7175" s="18" cm="1">
        <f t="array" aca="1" ref="E7175" ca="1">INDIRECT("Results!" &amp; ADDRESS(ROUNDUP((ROW()-1)/10,0)+1, COLUMN()))</f>
        <v>48</v>
      </c>
      <c r="F7175" s="18" t="str" cm="1">
        <f t="array" aca="1" ref="F7175" ca="1">INDIRECT("Results!" &amp; ADDRESS(ROUNDUP((ROW()-1)/10,0)+1, COLUMN()))</f>
        <v>V9DockerSPMDO3_native48</v>
      </c>
      <c r="G7175" s="18">
        <f t="shared" ca="1" si="112"/>
        <v>59.76</v>
      </c>
    </row>
    <row r="7176" spans="1:7" x14ac:dyDescent="0.25">
      <c r="A7176" s="18" t="str" cm="1">
        <f t="array" aca="1" ref="A7176" ca="1">INDIRECT("Results!" &amp; ADDRESS(ROUNDUP((ROW()-1)/10,0)+1, COLUMN()))</f>
        <v>V9</v>
      </c>
      <c r="B7176" s="18" t="str" cm="1">
        <f t="array" aca="1" ref="B7176" ca="1">INDIRECT("Results!" &amp; ADDRESS(ROUNDUP((ROW()-1)/10,0)+1, COLUMN()))</f>
        <v>Docker</v>
      </c>
      <c r="C7176" s="18" t="str" cm="1">
        <f t="array" aca="1" ref="C7176" ca="1">INDIRECT("Results!" &amp; ADDRESS(ROUNDUP((ROW()-1)/10,0)+1, COLUMN()))</f>
        <v>SPMD</v>
      </c>
      <c r="D7176" s="18" t="str" cm="1">
        <f t="array" aca="1" ref="D7176" ca="1">INDIRECT("Results!" &amp; ADDRESS(ROUNDUP((ROW()-1)/10,0)+1, COLUMN()))</f>
        <v>O3_native</v>
      </c>
      <c r="E7176" s="18" cm="1">
        <f t="array" aca="1" ref="E7176" ca="1">INDIRECT("Results!" &amp; ADDRESS(ROUNDUP((ROW()-1)/10,0)+1, COLUMN()))</f>
        <v>48</v>
      </c>
      <c r="F7176" s="18" t="str" cm="1">
        <f t="array" aca="1" ref="F7176" ca="1">INDIRECT("Results!" &amp; ADDRESS(ROUNDUP((ROW()-1)/10,0)+1, COLUMN()))</f>
        <v>V9DockerSPMDO3_native48</v>
      </c>
      <c r="G7176" s="18">
        <f t="shared" ca="1" si="112"/>
        <v>59.81</v>
      </c>
    </row>
    <row r="7177" spans="1:7" x14ac:dyDescent="0.25">
      <c r="A7177" s="18" t="str" cm="1">
        <f t="array" aca="1" ref="A7177" ca="1">INDIRECT("Results!" &amp; ADDRESS(ROUNDUP((ROW()-1)/10,0)+1, COLUMN()))</f>
        <v>V9</v>
      </c>
      <c r="B7177" s="18" t="str" cm="1">
        <f t="array" aca="1" ref="B7177" ca="1">INDIRECT("Results!" &amp; ADDRESS(ROUNDUP((ROW()-1)/10,0)+1, COLUMN()))</f>
        <v>Docker</v>
      </c>
      <c r="C7177" s="18" t="str" cm="1">
        <f t="array" aca="1" ref="C7177" ca="1">INDIRECT("Results!" &amp; ADDRESS(ROUNDUP((ROW()-1)/10,0)+1, COLUMN()))</f>
        <v>SPMD</v>
      </c>
      <c r="D7177" s="18" t="str" cm="1">
        <f t="array" aca="1" ref="D7177" ca="1">INDIRECT("Results!" &amp; ADDRESS(ROUNDUP((ROW()-1)/10,0)+1, COLUMN()))</f>
        <v>O3_native</v>
      </c>
      <c r="E7177" s="18" cm="1">
        <f t="array" aca="1" ref="E7177" ca="1">INDIRECT("Results!" &amp; ADDRESS(ROUNDUP((ROW()-1)/10,0)+1, COLUMN()))</f>
        <v>48</v>
      </c>
      <c r="F7177" s="18" t="str" cm="1">
        <f t="array" aca="1" ref="F7177" ca="1">INDIRECT("Results!" &amp; ADDRESS(ROUNDUP((ROW()-1)/10,0)+1, COLUMN()))</f>
        <v>V9DockerSPMDO3_native48</v>
      </c>
      <c r="G7177" s="18">
        <f t="shared" ca="1" si="112"/>
        <v>59.84</v>
      </c>
    </row>
    <row r="7178" spans="1:7" x14ac:dyDescent="0.25">
      <c r="A7178" s="18" t="str" cm="1">
        <f t="array" aca="1" ref="A7178" ca="1">INDIRECT("Results!" &amp; ADDRESS(ROUNDUP((ROW()-1)/10,0)+1, COLUMN()))</f>
        <v>V9</v>
      </c>
      <c r="B7178" s="18" t="str" cm="1">
        <f t="array" aca="1" ref="B7178" ca="1">INDIRECT("Results!" &amp; ADDRESS(ROUNDUP((ROW()-1)/10,0)+1, COLUMN()))</f>
        <v>Docker</v>
      </c>
      <c r="C7178" s="18" t="str" cm="1">
        <f t="array" aca="1" ref="C7178" ca="1">INDIRECT("Results!" &amp; ADDRESS(ROUNDUP((ROW()-1)/10,0)+1, COLUMN()))</f>
        <v>SPMD</v>
      </c>
      <c r="D7178" s="18" t="str" cm="1">
        <f t="array" aca="1" ref="D7178" ca="1">INDIRECT("Results!" &amp; ADDRESS(ROUNDUP((ROW()-1)/10,0)+1, COLUMN()))</f>
        <v>O3_native</v>
      </c>
      <c r="E7178" s="18" cm="1">
        <f t="array" aca="1" ref="E7178" ca="1">INDIRECT("Results!" &amp; ADDRESS(ROUNDUP((ROW()-1)/10,0)+1, COLUMN()))</f>
        <v>48</v>
      </c>
      <c r="F7178" s="18" t="str" cm="1">
        <f t="array" aca="1" ref="F7178" ca="1">INDIRECT("Results!" &amp; ADDRESS(ROUNDUP((ROW()-1)/10,0)+1, COLUMN()))</f>
        <v>V9DockerSPMDO3_native48</v>
      </c>
      <c r="G7178" s="18">
        <f t="shared" ca="1" si="112"/>
        <v>59.87</v>
      </c>
    </row>
    <row r="7179" spans="1:7" x14ac:dyDescent="0.25">
      <c r="A7179" s="18" t="str" cm="1">
        <f t="array" aca="1" ref="A7179" ca="1">INDIRECT("Results!" &amp; ADDRESS(ROUNDUP((ROW()-1)/10,0)+1, COLUMN()))</f>
        <v>V9</v>
      </c>
      <c r="B7179" s="18" t="str" cm="1">
        <f t="array" aca="1" ref="B7179" ca="1">INDIRECT("Results!" &amp; ADDRESS(ROUNDUP((ROW()-1)/10,0)+1, COLUMN()))</f>
        <v>Docker</v>
      </c>
      <c r="C7179" s="18" t="str" cm="1">
        <f t="array" aca="1" ref="C7179" ca="1">INDIRECT("Results!" &amp; ADDRESS(ROUNDUP((ROW()-1)/10,0)+1, COLUMN()))</f>
        <v>SPMD</v>
      </c>
      <c r="D7179" s="18" t="str" cm="1">
        <f t="array" aca="1" ref="D7179" ca="1">INDIRECT("Results!" &amp; ADDRESS(ROUNDUP((ROW()-1)/10,0)+1, COLUMN()))</f>
        <v>O3_native</v>
      </c>
      <c r="E7179" s="18" cm="1">
        <f t="array" aca="1" ref="E7179" ca="1">INDIRECT("Results!" &amp; ADDRESS(ROUNDUP((ROW()-1)/10,0)+1, COLUMN()))</f>
        <v>48</v>
      </c>
      <c r="F7179" s="18" t="str" cm="1">
        <f t="array" aca="1" ref="F7179" ca="1">INDIRECT("Results!" &amp; ADDRESS(ROUNDUP((ROW()-1)/10,0)+1, COLUMN()))</f>
        <v>V9DockerSPMDO3_native48</v>
      </c>
      <c r="G7179" s="18">
        <f t="shared" ca="1" si="112"/>
        <v>59.99</v>
      </c>
    </row>
    <row r="7180" spans="1:7" x14ac:dyDescent="0.25">
      <c r="A7180" s="18" t="str" cm="1">
        <f t="array" aca="1" ref="A7180" ca="1">INDIRECT("Results!" &amp; ADDRESS(ROUNDUP((ROW()-1)/10,0)+1, COLUMN()))</f>
        <v>V9</v>
      </c>
      <c r="B7180" s="18" t="str" cm="1">
        <f t="array" aca="1" ref="B7180" ca="1">INDIRECT("Results!" &amp; ADDRESS(ROUNDUP((ROW()-1)/10,0)+1, COLUMN()))</f>
        <v>Docker</v>
      </c>
      <c r="C7180" s="18" t="str" cm="1">
        <f t="array" aca="1" ref="C7180" ca="1">INDIRECT("Results!" &amp; ADDRESS(ROUNDUP((ROW()-1)/10,0)+1, COLUMN()))</f>
        <v>SPMD</v>
      </c>
      <c r="D7180" s="18" t="str" cm="1">
        <f t="array" aca="1" ref="D7180" ca="1">INDIRECT("Results!" &amp; ADDRESS(ROUNDUP((ROW()-1)/10,0)+1, COLUMN()))</f>
        <v>O3_native</v>
      </c>
      <c r="E7180" s="18" cm="1">
        <f t="array" aca="1" ref="E7180" ca="1">INDIRECT("Results!" &amp; ADDRESS(ROUNDUP((ROW()-1)/10,0)+1, COLUMN()))</f>
        <v>48</v>
      </c>
      <c r="F7180" s="18" t="str" cm="1">
        <f t="array" aca="1" ref="F7180" ca="1">INDIRECT("Results!" &amp; ADDRESS(ROUNDUP((ROW()-1)/10,0)+1, COLUMN()))</f>
        <v>V9DockerSPMDO3_native48</v>
      </c>
      <c r="G7180" s="18">
        <f t="shared" ca="1" si="112"/>
        <v>60</v>
      </c>
    </row>
    <row r="7181" spans="1:7" x14ac:dyDescent="0.25">
      <c r="A7181" s="18" t="str" cm="1">
        <f t="array" aca="1" ref="A7181" ca="1">INDIRECT("Results!" &amp; ADDRESS(ROUNDUP((ROW()-1)/10,0)+1, COLUMN()))</f>
        <v>V9</v>
      </c>
      <c r="B7181" s="18" t="str" cm="1">
        <f t="array" aca="1" ref="B7181" ca="1">INDIRECT("Results!" &amp; ADDRESS(ROUNDUP((ROW()-1)/10,0)+1, COLUMN()))</f>
        <v>Docker</v>
      </c>
      <c r="C7181" s="18" t="str" cm="1">
        <f t="array" aca="1" ref="C7181" ca="1">INDIRECT("Results!" &amp; ADDRESS(ROUNDUP((ROW()-1)/10,0)+1, COLUMN()))</f>
        <v>SPMD</v>
      </c>
      <c r="D7181" s="18" t="str" cm="1">
        <f t="array" aca="1" ref="D7181" ca="1">INDIRECT("Results!" &amp; ADDRESS(ROUNDUP((ROW()-1)/10,0)+1, COLUMN()))</f>
        <v>O3_native</v>
      </c>
      <c r="E7181" s="18" cm="1">
        <f t="array" aca="1" ref="E7181" ca="1">INDIRECT("Results!" &amp; ADDRESS(ROUNDUP((ROW()-1)/10,0)+1, COLUMN()))</f>
        <v>48</v>
      </c>
      <c r="F7181" s="18" t="str" cm="1">
        <f t="array" aca="1" ref="F7181" ca="1">INDIRECT("Results!" &amp; ADDRESS(ROUNDUP((ROW()-1)/10,0)+1, COLUMN()))</f>
        <v>V9DockerSPMDO3_native48</v>
      </c>
      <c r="G7181" s="18">
        <f t="shared" ca="1" si="112"/>
        <v>60.25</v>
      </c>
    </row>
    <row r="7182" spans="1:7" x14ac:dyDescent="0.25">
      <c r="A7182" s="18" t="str" cm="1">
        <f t="array" aca="1" ref="A7182" ca="1">INDIRECT("Results!" &amp; ADDRESS(ROUNDUP((ROW()-1)/10,0)+1, COLUMN()))</f>
        <v>V9</v>
      </c>
      <c r="B7182" s="18" t="str" cm="1">
        <f t="array" aca="1" ref="B7182" ca="1">INDIRECT("Results!" &amp; ADDRESS(ROUNDUP((ROW()-1)/10,0)+1, COLUMN()))</f>
        <v>Docker</v>
      </c>
      <c r="C7182" s="18" t="str" cm="1">
        <f t="array" aca="1" ref="C7182" ca="1">INDIRECT("Results!" &amp; ADDRESS(ROUNDUP((ROW()-1)/10,0)+1, COLUMN()))</f>
        <v>SPMD</v>
      </c>
      <c r="D7182" s="18" t="str" cm="1">
        <f t="array" aca="1" ref="D7182" ca="1">INDIRECT("Results!" &amp; ADDRESS(ROUNDUP((ROW()-1)/10,0)+1, COLUMN()))</f>
        <v>O3_native</v>
      </c>
      <c r="E7182" s="18" cm="1">
        <f t="array" aca="1" ref="E7182" ca="1">INDIRECT("Results!" &amp; ADDRESS(ROUNDUP((ROW()-1)/10,0)+1, COLUMN()))</f>
        <v>52</v>
      </c>
      <c r="F7182" s="18" t="str" cm="1">
        <f t="array" aca="1" ref="F7182" ca="1">INDIRECT("Results!" &amp; ADDRESS(ROUNDUP((ROW()-1)/10,0)+1, COLUMN()))</f>
        <v>V9DockerSPMDO3_native52</v>
      </c>
      <c r="G7182" s="18">
        <f t="shared" ca="1" si="112"/>
        <v>62.58</v>
      </c>
    </row>
    <row r="7183" spans="1:7" x14ac:dyDescent="0.25">
      <c r="A7183" s="18" t="str" cm="1">
        <f t="array" aca="1" ref="A7183" ca="1">INDIRECT("Results!" &amp; ADDRESS(ROUNDUP((ROW()-1)/10,0)+1, COLUMN()))</f>
        <v>V9</v>
      </c>
      <c r="B7183" s="18" t="str" cm="1">
        <f t="array" aca="1" ref="B7183" ca="1">INDIRECT("Results!" &amp; ADDRESS(ROUNDUP((ROW()-1)/10,0)+1, COLUMN()))</f>
        <v>Docker</v>
      </c>
      <c r="C7183" s="18" t="str" cm="1">
        <f t="array" aca="1" ref="C7183" ca="1">INDIRECT("Results!" &amp; ADDRESS(ROUNDUP((ROW()-1)/10,0)+1, COLUMN()))</f>
        <v>SPMD</v>
      </c>
      <c r="D7183" s="18" t="str" cm="1">
        <f t="array" aca="1" ref="D7183" ca="1">INDIRECT("Results!" &amp; ADDRESS(ROUNDUP((ROW()-1)/10,0)+1, COLUMN()))</f>
        <v>O3_native</v>
      </c>
      <c r="E7183" s="18" cm="1">
        <f t="array" aca="1" ref="E7183" ca="1">INDIRECT("Results!" &amp; ADDRESS(ROUNDUP((ROW()-1)/10,0)+1, COLUMN()))</f>
        <v>52</v>
      </c>
      <c r="F7183" s="18" t="str" cm="1">
        <f t="array" aca="1" ref="F7183" ca="1">INDIRECT("Results!" &amp; ADDRESS(ROUNDUP((ROW()-1)/10,0)+1, COLUMN()))</f>
        <v>V9DockerSPMDO3_native52</v>
      </c>
      <c r="G7183" s="18">
        <f t="shared" ca="1" si="112"/>
        <v>63.13</v>
      </c>
    </row>
    <row r="7184" spans="1:7" x14ac:dyDescent="0.25">
      <c r="A7184" s="18" t="str" cm="1">
        <f t="array" aca="1" ref="A7184" ca="1">INDIRECT("Results!" &amp; ADDRESS(ROUNDUP((ROW()-1)/10,0)+1, COLUMN()))</f>
        <v>V9</v>
      </c>
      <c r="B7184" s="18" t="str" cm="1">
        <f t="array" aca="1" ref="B7184" ca="1">INDIRECT("Results!" &amp; ADDRESS(ROUNDUP((ROW()-1)/10,0)+1, COLUMN()))</f>
        <v>Docker</v>
      </c>
      <c r="C7184" s="18" t="str" cm="1">
        <f t="array" aca="1" ref="C7184" ca="1">INDIRECT("Results!" &amp; ADDRESS(ROUNDUP((ROW()-1)/10,0)+1, COLUMN()))</f>
        <v>SPMD</v>
      </c>
      <c r="D7184" s="18" t="str" cm="1">
        <f t="array" aca="1" ref="D7184" ca="1">INDIRECT("Results!" &amp; ADDRESS(ROUNDUP((ROW()-1)/10,0)+1, COLUMN()))</f>
        <v>O3_native</v>
      </c>
      <c r="E7184" s="18" cm="1">
        <f t="array" aca="1" ref="E7184" ca="1">INDIRECT("Results!" &amp; ADDRESS(ROUNDUP((ROW()-1)/10,0)+1, COLUMN()))</f>
        <v>52</v>
      </c>
      <c r="F7184" s="18" t="str" cm="1">
        <f t="array" aca="1" ref="F7184" ca="1">INDIRECT("Results!" &amp; ADDRESS(ROUNDUP((ROW()-1)/10,0)+1, COLUMN()))</f>
        <v>V9DockerSPMDO3_native52</v>
      </c>
      <c r="G7184" s="18">
        <f t="shared" ca="1" si="112"/>
        <v>63.55</v>
      </c>
    </row>
    <row r="7185" spans="1:7" x14ac:dyDescent="0.25">
      <c r="A7185" s="18" t="str" cm="1">
        <f t="array" aca="1" ref="A7185" ca="1">INDIRECT("Results!" &amp; ADDRESS(ROUNDUP((ROW()-1)/10,0)+1, COLUMN()))</f>
        <v>V9</v>
      </c>
      <c r="B7185" s="18" t="str" cm="1">
        <f t="array" aca="1" ref="B7185" ca="1">INDIRECT("Results!" &amp; ADDRESS(ROUNDUP((ROW()-1)/10,0)+1, COLUMN()))</f>
        <v>Docker</v>
      </c>
      <c r="C7185" s="18" t="str" cm="1">
        <f t="array" aca="1" ref="C7185" ca="1">INDIRECT("Results!" &amp; ADDRESS(ROUNDUP((ROW()-1)/10,0)+1, COLUMN()))</f>
        <v>SPMD</v>
      </c>
      <c r="D7185" s="18" t="str" cm="1">
        <f t="array" aca="1" ref="D7185" ca="1">INDIRECT("Results!" &amp; ADDRESS(ROUNDUP((ROW()-1)/10,0)+1, COLUMN()))</f>
        <v>O3_native</v>
      </c>
      <c r="E7185" s="18" cm="1">
        <f t="array" aca="1" ref="E7185" ca="1">INDIRECT("Results!" &amp; ADDRESS(ROUNDUP((ROW()-1)/10,0)+1, COLUMN()))</f>
        <v>52</v>
      </c>
      <c r="F7185" s="18" t="str" cm="1">
        <f t="array" aca="1" ref="F7185" ca="1">INDIRECT("Results!" &amp; ADDRESS(ROUNDUP((ROW()-1)/10,0)+1, COLUMN()))</f>
        <v>V9DockerSPMDO3_native52</v>
      </c>
      <c r="G7185" s="18">
        <f t="shared" ca="1" si="112"/>
        <v>64.02</v>
      </c>
    </row>
    <row r="7186" spans="1:7" x14ac:dyDescent="0.25">
      <c r="A7186" s="18" t="str" cm="1">
        <f t="array" aca="1" ref="A7186" ca="1">INDIRECT("Results!" &amp; ADDRESS(ROUNDUP((ROW()-1)/10,0)+1, COLUMN()))</f>
        <v>V9</v>
      </c>
      <c r="B7186" s="18" t="str" cm="1">
        <f t="array" aca="1" ref="B7186" ca="1">INDIRECT("Results!" &amp; ADDRESS(ROUNDUP((ROW()-1)/10,0)+1, COLUMN()))</f>
        <v>Docker</v>
      </c>
      <c r="C7186" s="18" t="str" cm="1">
        <f t="array" aca="1" ref="C7186" ca="1">INDIRECT("Results!" &amp; ADDRESS(ROUNDUP((ROW()-1)/10,0)+1, COLUMN()))</f>
        <v>SPMD</v>
      </c>
      <c r="D7186" s="18" t="str" cm="1">
        <f t="array" aca="1" ref="D7186" ca="1">INDIRECT("Results!" &amp; ADDRESS(ROUNDUP((ROW()-1)/10,0)+1, COLUMN()))</f>
        <v>O3_native</v>
      </c>
      <c r="E7186" s="18" cm="1">
        <f t="array" aca="1" ref="E7186" ca="1">INDIRECT("Results!" &amp; ADDRESS(ROUNDUP((ROW()-1)/10,0)+1, COLUMN()))</f>
        <v>52</v>
      </c>
      <c r="F7186" s="18" t="str" cm="1">
        <f t="array" aca="1" ref="F7186" ca="1">INDIRECT("Results!" &amp; ADDRESS(ROUNDUP((ROW()-1)/10,0)+1, COLUMN()))</f>
        <v>V9DockerSPMDO3_native52</v>
      </c>
      <c r="G7186" s="18">
        <f t="shared" ca="1" si="112"/>
        <v>64.040000000000006</v>
      </c>
    </row>
    <row r="7187" spans="1:7" x14ac:dyDescent="0.25">
      <c r="A7187" s="18" t="str" cm="1">
        <f t="array" aca="1" ref="A7187" ca="1">INDIRECT("Results!" &amp; ADDRESS(ROUNDUP((ROW()-1)/10,0)+1, COLUMN()))</f>
        <v>V9</v>
      </c>
      <c r="B7187" s="18" t="str" cm="1">
        <f t="array" aca="1" ref="B7187" ca="1">INDIRECT("Results!" &amp; ADDRESS(ROUNDUP((ROW()-1)/10,0)+1, COLUMN()))</f>
        <v>Docker</v>
      </c>
      <c r="C7187" s="18" t="str" cm="1">
        <f t="array" aca="1" ref="C7187" ca="1">INDIRECT("Results!" &amp; ADDRESS(ROUNDUP((ROW()-1)/10,0)+1, COLUMN()))</f>
        <v>SPMD</v>
      </c>
      <c r="D7187" s="18" t="str" cm="1">
        <f t="array" aca="1" ref="D7187" ca="1">INDIRECT("Results!" &amp; ADDRESS(ROUNDUP((ROW()-1)/10,0)+1, COLUMN()))</f>
        <v>O3_native</v>
      </c>
      <c r="E7187" s="18" cm="1">
        <f t="array" aca="1" ref="E7187" ca="1">INDIRECT("Results!" &amp; ADDRESS(ROUNDUP((ROW()-1)/10,0)+1, COLUMN()))</f>
        <v>52</v>
      </c>
      <c r="F7187" s="18" t="str" cm="1">
        <f t="array" aca="1" ref="F7187" ca="1">INDIRECT("Results!" &amp; ADDRESS(ROUNDUP((ROW()-1)/10,0)+1, COLUMN()))</f>
        <v>V9DockerSPMDO3_native52</v>
      </c>
      <c r="G7187" s="18">
        <f t="shared" ca="1" si="112"/>
        <v>64.290000000000006</v>
      </c>
    </row>
    <row r="7188" spans="1:7" x14ac:dyDescent="0.25">
      <c r="A7188" s="18" t="str" cm="1">
        <f t="array" aca="1" ref="A7188" ca="1">INDIRECT("Results!" &amp; ADDRESS(ROUNDUP((ROW()-1)/10,0)+1, COLUMN()))</f>
        <v>V9</v>
      </c>
      <c r="B7188" s="18" t="str" cm="1">
        <f t="array" aca="1" ref="B7188" ca="1">INDIRECT("Results!" &amp; ADDRESS(ROUNDUP((ROW()-1)/10,0)+1, COLUMN()))</f>
        <v>Docker</v>
      </c>
      <c r="C7188" s="18" t="str" cm="1">
        <f t="array" aca="1" ref="C7188" ca="1">INDIRECT("Results!" &amp; ADDRESS(ROUNDUP((ROW()-1)/10,0)+1, COLUMN()))</f>
        <v>SPMD</v>
      </c>
      <c r="D7188" s="18" t="str" cm="1">
        <f t="array" aca="1" ref="D7188" ca="1">INDIRECT("Results!" &amp; ADDRESS(ROUNDUP((ROW()-1)/10,0)+1, COLUMN()))</f>
        <v>O3_native</v>
      </c>
      <c r="E7188" s="18" cm="1">
        <f t="array" aca="1" ref="E7188" ca="1">INDIRECT("Results!" &amp; ADDRESS(ROUNDUP((ROW()-1)/10,0)+1, COLUMN()))</f>
        <v>52</v>
      </c>
      <c r="F7188" s="18" t="str" cm="1">
        <f t="array" aca="1" ref="F7188" ca="1">INDIRECT("Results!" &amp; ADDRESS(ROUNDUP((ROW()-1)/10,0)+1, COLUMN()))</f>
        <v>V9DockerSPMDO3_native52</v>
      </c>
      <c r="G7188" s="18">
        <f t="shared" ca="1" si="112"/>
        <v>64.489999999999995</v>
      </c>
    </row>
    <row r="7189" spans="1:7" x14ac:dyDescent="0.25">
      <c r="A7189" s="18" t="str" cm="1">
        <f t="array" aca="1" ref="A7189" ca="1">INDIRECT("Results!" &amp; ADDRESS(ROUNDUP((ROW()-1)/10,0)+1, COLUMN()))</f>
        <v>V9</v>
      </c>
      <c r="B7189" s="18" t="str" cm="1">
        <f t="array" aca="1" ref="B7189" ca="1">INDIRECT("Results!" &amp; ADDRESS(ROUNDUP((ROW()-1)/10,0)+1, COLUMN()))</f>
        <v>Docker</v>
      </c>
      <c r="C7189" s="18" t="str" cm="1">
        <f t="array" aca="1" ref="C7189" ca="1">INDIRECT("Results!" &amp; ADDRESS(ROUNDUP((ROW()-1)/10,0)+1, COLUMN()))</f>
        <v>SPMD</v>
      </c>
      <c r="D7189" s="18" t="str" cm="1">
        <f t="array" aca="1" ref="D7189" ca="1">INDIRECT("Results!" &amp; ADDRESS(ROUNDUP((ROW()-1)/10,0)+1, COLUMN()))</f>
        <v>O3_native</v>
      </c>
      <c r="E7189" s="18" cm="1">
        <f t="array" aca="1" ref="E7189" ca="1">INDIRECT("Results!" &amp; ADDRESS(ROUNDUP((ROW()-1)/10,0)+1, COLUMN()))</f>
        <v>52</v>
      </c>
      <c r="F7189" s="18" t="str" cm="1">
        <f t="array" aca="1" ref="F7189" ca="1">INDIRECT("Results!" &amp; ADDRESS(ROUNDUP((ROW()-1)/10,0)+1, COLUMN()))</f>
        <v>V9DockerSPMDO3_native52</v>
      </c>
      <c r="G7189" s="18">
        <f t="shared" ca="1" si="112"/>
        <v>64.5</v>
      </c>
    </row>
    <row r="7190" spans="1:7" x14ac:dyDescent="0.25">
      <c r="A7190" s="18" t="str" cm="1">
        <f t="array" aca="1" ref="A7190" ca="1">INDIRECT("Results!" &amp; ADDRESS(ROUNDUP((ROW()-1)/10,0)+1, COLUMN()))</f>
        <v>V9</v>
      </c>
      <c r="B7190" s="18" t="str" cm="1">
        <f t="array" aca="1" ref="B7190" ca="1">INDIRECT("Results!" &amp; ADDRESS(ROUNDUP((ROW()-1)/10,0)+1, COLUMN()))</f>
        <v>Docker</v>
      </c>
      <c r="C7190" s="18" t="str" cm="1">
        <f t="array" aca="1" ref="C7190" ca="1">INDIRECT("Results!" &amp; ADDRESS(ROUNDUP((ROW()-1)/10,0)+1, COLUMN()))</f>
        <v>SPMD</v>
      </c>
      <c r="D7190" s="18" t="str" cm="1">
        <f t="array" aca="1" ref="D7190" ca="1">INDIRECT("Results!" &amp; ADDRESS(ROUNDUP((ROW()-1)/10,0)+1, COLUMN()))</f>
        <v>O3_native</v>
      </c>
      <c r="E7190" s="18" cm="1">
        <f t="array" aca="1" ref="E7190" ca="1">INDIRECT("Results!" &amp; ADDRESS(ROUNDUP((ROW()-1)/10,0)+1, COLUMN()))</f>
        <v>52</v>
      </c>
      <c r="F7190" s="18" t="str" cm="1">
        <f t="array" aca="1" ref="F7190" ca="1">INDIRECT("Results!" &amp; ADDRESS(ROUNDUP((ROW()-1)/10,0)+1, COLUMN()))</f>
        <v>V9DockerSPMDO3_native52</v>
      </c>
      <c r="G7190" s="18">
        <f t="shared" ca="1" si="112"/>
        <v>64.56</v>
      </c>
    </row>
    <row r="7191" spans="1:7" x14ac:dyDescent="0.25">
      <c r="A7191" s="18" t="str" cm="1">
        <f t="array" aca="1" ref="A7191" ca="1">INDIRECT("Results!" &amp; ADDRESS(ROUNDUP((ROW()-1)/10,0)+1, COLUMN()))</f>
        <v>V9</v>
      </c>
      <c r="B7191" s="18" t="str" cm="1">
        <f t="array" aca="1" ref="B7191" ca="1">INDIRECT("Results!" &amp; ADDRESS(ROUNDUP((ROW()-1)/10,0)+1, COLUMN()))</f>
        <v>Docker</v>
      </c>
      <c r="C7191" s="18" t="str" cm="1">
        <f t="array" aca="1" ref="C7191" ca="1">INDIRECT("Results!" &amp; ADDRESS(ROUNDUP((ROW()-1)/10,0)+1, COLUMN()))</f>
        <v>SPMD</v>
      </c>
      <c r="D7191" s="18" t="str" cm="1">
        <f t="array" aca="1" ref="D7191" ca="1">INDIRECT("Results!" &amp; ADDRESS(ROUNDUP((ROW()-1)/10,0)+1, COLUMN()))</f>
        <v>O3_native</v>
      </c>
      <c r="E7191" s="18" cm="1">
        <f t="array" aca="1" ref="E7191" ca="1">INDIRECT("Results!" &amp; ADDRESS(ROUNDUP((ROW()-1)/10,0)+1, COLUMN()))</f>
        <v>52</v>
      </c>
      <c r="F7191" s="18" t="str" cm="1">
        <f t="array" aca="1" ref="F7191" ca="1">INDIRECT("Results!" &amp; ADDRESS(ROUNDUP((ROW()-1)/10,0)+1, COLUMN()))</f>
        <v>V9DockerSPMDO3_native52</v>
      </c>
      <c r="G7191" s="18">
        <f t="shared" ca="1" si="112"/>
        <v>64.739999999999995</v>
      </c>
    </row>
    <row r="7192" spans="1:7" x14ac:dyDescent="0.25">
      <c r="A7192" s="18" t="str" cm="1">
        <f t="array" aca="1" ref="A7192" ca="1">INDIRECT("Results!" &amp; ADDRESS(ROUNDUP((ROW()-1)/10,0)+1, COLUMN()))</f>
        <v>V9</v>
      </c>
      <c r="B7192" s="18" t="str" cm="1">
        <f t="array" aca="1" ref="B7192" ca="1">INDIRECT("Results!" &amp; ADDRESS(ROUNDUP((ROW()-1)/10,0)+1, COLUMN()))</f>
        <v>Docker</v>
      </c>
      <c r="C7192" s="18" t="str" cm="1">
        <f t="array" aca="1" ref="C7192" ca="1">INDIRECT("Results!" &amp; ADDRESS(ROUNDUP((ROW()-1)/10,0)+1, COLUMN()))</f>
        <v>SPMD</v>
      </c>
      <c r="D7192" s="18" t="str" cm="1">
        <f t="array" aca="1" ref="D7192" ca="1">INDIRECT("Results!" &amp; ADDRESS(ROUNDUP((ROW()-1)/10,0)+1, COLUMN()))</f>
        <v>O3_native</v>
      </c>
      <c r="E7192" s="18" cm="1">
        <f t="array" aca="1" ref="E7192" ca="1">INDIRECT("Results!" &amp; ADDRESS(ROUNDUP((ROW()-1)/10,0)+1, COLUMN()))</f>
        <v>56</v>
      </c>
      <c r="F7192" s="18" t="str" cm="1">
        <f t="array" aca="1" ref="F7192" ca="1">INDIRECT("Results!" &amp; ADDRESS(ROUNDUP((ROW()-1)/10,0)+1, COLUMN()))</f>
        <v>V9DockerSPMDO3_native56</v>
      </c>
      <c r="G7192" s="18">
        <f t="shared" ca="1" si="112"/>
        <v>51.91</v>
      </c>
    </row>
    <row r="7193" spans="1:7" x14ac:dyDescent="0.25">
      <c r="A7193" s="18" t="str" cm="1">
        <f t="array" aca="1" ref="A7193" ca="1">INDIRECT("Results!" &amp; ADDRESS(ROUNDUP((ROW()-1)/10,0)+1, COLUMN()))</f>
        <v>V9</v>
      </c>
      <c r="B7193" s="18" t="str" cm="1">
        <f t="array" aca="1" ref="B7193" ca="1">INDIRECT("Results!" &amp; ADDRESS(ROUNDUP((ROW()-1)/10,0)+1, COLUMN()))</f>
        <v>Docker</v>
      </c>
      <c r="C7193" s="18" t="str" cm="1">
        <f t="array" aca="1" ref="C7193" ca="1">INDIRECT("Results!" &amp; ADDRESS(ROUNDUP((ROW()-1)/10,0)+1, COLUMN()))</f>
        <v>SPMD</v>
      </c>
      <c r="D7193" s="18" t="str" cm="1">
        <f t="array" aca="1" ref="D7193" ca="1">INDIRECT("Results!" &amp; ADDRESS(ROUNDUP((ROW()-1)/10,0)+1, COLUMN()))</f>
        <v>O3_native</v>
      </c>
      <c r="E7193" s="18" cm="1">
        <f t="array" aca="1" ref="E7193" ca="1">INDIRECT("Results!" &amp; ADDRESS(ROUNDUP((ROW()-1)/10,0)+1, COLUMN()))</f>
        <v>56</v>
      </c>
      <c r="F7193" s="18" t="str" cm="1">
        <f t="array" aca="1" ref="F7193" ca="1">INDIRECT("Results!" &amp; ADDRESS(ROUNDUP((ROW()-1)/10,0)+1, COLUMN()))</f>
        <v>V9DockerSPMDO3_native56</v>
      </c>
      <c r="G7193" s="18">
        <f t="shared" ca="1" si="112"/>
        <v>51.93</v>
      </c>
    </row>
    <row r="7194" spans="1:7" x14ac:dyDescent="0.25">
      <c r="A7194" s="18" t="str" cm="1">
        <f t="array" aca="1" ref="A7194" ca="1">INDIRECT("Results!" &amp; ADDRESS(ROUNDUP((ROW()-1)/10,0)+1, COLUMN()))</f>
        <v>V9</v>
      </c>
      <c r="B7194" s="18" t="str" cm="1">
        <f t="array" aca="1" ref="B7194" ca="1">INDIRECT("Results!" &amp; ADDRESS(ROUNDUP((ROW()-1)/10,0)+1, COLUMN()))</f>
        <v>Docker</v>
      </c>
      <c r="C7194" s="18" t="str" cm="1">
        <f t="array" aca="1" ref="C7194" ca="1">INDIRECT("Results!" &amp; ADDRESS(ROUNDUP((ROW()-1)/10,0)+1, COLUMN()))</f>
        <v>SPMD</v>
      </c>
      <c r="D7194" s="18" t="str" cm="1">
        <f t="array" aca="1" ref="D7194" ca="1">INDIRECT("Results!" &amp; ADDRESS(ROUNDUP((ROW()-1)/10,0)+1, COLUMN()))</f>
        <v>O3_native</v>
      </c>
      <c r="E7194" s="18" cm="1">
        <f t="array" aca="1" ref="E7194" ca="1">INDIRECT("Results!" &amp; ADDRESS(ROUNDUP((ROW()-1)/10,0)+1, COLUMN()))</f>
        <v>56</v>
      </c>
      <c r="F7194" s="18" t="str" cm="1">
        <f t="array" aca="1" ref="F7194" ca="1">INDIRECT("Results!" &amp; ADDRESS(ROUNDUP((ROW()-1)/10,0)+1, COLUMN()))</f>
        <v>V9DockerSPMDO3_native56</v>
      </c>
      <c r="G7194" s="18">
        <f t="shared" ca="1" si="112"/>
        <v>51.93</v>
      </c>
    </row>
    <row r="7195" spans="1:7" x14ac:dyDescent="0.25">
      <c r="A7195" s="18" t="str" cm="1">
        <f t="array" aca="1" ref="A7195" ca="1">INDIRECT("Results!" &amp; ADDRESS(ROUNDUP((ROW()-1)/10,0)+1, COLUMN()))</f>
        <v>V9</v>
      </c>
      <c r="B7195" s="18" t="str" cm="1">
        <f t="array" aca="1" ref="B7195" ca="1">INDIRECT("Results!" &amp; ADDRESS(ROUNDUP((ROW()-1)/10,0)+1, COLUMN()))</f>
        <v>Docker</v>
      </c>
      <c r="C7195" s="18" t="str" cm="1">
        <f t="array" aca="1" ref="C7195" ca="1">INDIRECT("Results!" &amp; ADDRESS(ROUNDUP((ROW()-1)/10,0)+1, COLUMN()))</f>
        <v>SPMD</v>
      </c>
      <c r="D7195" s="18" t="str" cm="1">
        <f t="array" aca="1" ref="D7195" ca="1">INDIRECT("Results!" &amp; ADDRESS(ROUNDUP((ROW()-1)/10,0)+1, COLUMN()))</f>
        <v>O3_native</v>
      </c>
      <c r="E7195" s="18" cm="1">
        <f t="array" aca="1" ref="E7195" ca="1">INDIRECT("Results!" &amp; ADDRESS(ROUNDUP((ROW()-1)/10,0)+1, COLUMN()))</f>
        <v>56</v>
      </c>
      <c r="F7195" s="18" t="str" cm="1">
        <f t="array" aca="1" ref="F7195" ca="1">INDIRECT("Results!" &amp; ADDRESS(ROUNDUP((ROW()-1)/10,0)+1, COLUMN()))</f>
        <v>V9DockerSPMDO3_native56</v>
      </c>
      <c r="G7195" s="18">
        <f t="shared" ca="1" si="112"/>
        <v>51.93</v>
      </c>
    </row>
    <row r="7196" spans="1:7" x14ac:dyDescent="0.25">
      <c r="A7196" s="18" t="str" cm="1">
        <f t="array" aca="1" ref="A7196" ca="1">INDIRECT("Results!" &amp; ADDRESS(ROUNDUP((ROW()-1)/10,0)+1, COLUMN()))</f>
        <v>V9</v>
      </c>
      <c r="B7196" s="18" t="str" cm="1">
        <f t="array" aca="1" ref="B7196" ca="1">INDIRECT("Results!" &amp; ADDRESS(ROUNDUP((ROW()-1)/10,0)+1, COLUMN()))</f>
        <v>Docker</v>
      </c>
      <c r="C7196" s="18" t="str" cm="1">
        <f t="array" aca="1" ref="C7196" ca="1">INDIRECT("Results!" &amp; ADDRESS(ROUNDUP((ROW()-1)/10,0)+1, COLUMN()))</f>
        <v>SPMD</v>
      </c>
      <c r="D7196" s="18" t="str" cm="1">
        <f t="array" aca="1" ref="D7196" ca="1">INDIRECT("Results!" &amp; ADDRESS(ROUNDUP((ROW()-1)/10,0)+1, COLUMN()))</f>
        <v>O3_native</v>
      </c>
      <c r="E7196" s="18" cm="1">
        <f t="array" aca="1" ref="E7196" ca="1">INDIRECT("Results!" &amp; ADDRESS(ROUNDUP((ROW()-1)/10,0)+1, COLUMN()))</f>
        <v>56</v>
      </c>
      <c r="F7196" s="18" t="str" cm="1">
        <f t="array" aca="1" ref="F7196" ca="1">INDIRECT("Results!" &amp; ADDRESS(ROUNDUP((ROW()-1)/10,0)+1, COLUMN()))</f>
        <v>V9DockerSPMDO3_native56</v>
      </c>
      <c r="G7196" s="18">
        <f t="shared" ca="1" si="112"/>
        <v>51.93</v>
      </c>
    </row>
    <row r="7197" spans="1:7" x14ac:dyDescent="0.25">
      <c r="A7197" s="18" t="str" cm="1">
        <f t="array" aca="1" ref="A7197" ca="1">INDIRECT("Results!" &amp; ADDRESS(ROUNDUP((ROW()-1)/10,0)+1, COLUMN()))</f>
        <v>V9</v>
      </c>
      <c r="B7197" s="18" t="str" cm="1">
        <f t="array" aca="1" ref="B7197" ca="1">INDIRECT("Results!" &amp; ADDRESS(ROUNDUP((ROW()-1)/10,0)+1, COLUMN()))</f>
        <v>Docker</v>
      </c>
      <c r="C7197" s="18" t="str" cm="1">
        <f t="array" aca="1" ref="C7197" ca="1">INDIRECT("Results!" &amp; ADDRESS(ROUNDUP((ROW()-1)/10,0)+1, COLUMN()))</f>
        <v>SPMD</v>
      </c>
      <c r="D7197" s="18" t="str" cm="1">
        <f t="array" aca="1" ref="D7197" ca="1">INDIRECT("Results!" &amp; ADDRESS(ROUNDUP((ROW()-1)/10,0)+1, COLUMN()))</f>
        <v>O3_native</v>
      </c>
      <c r="E7197" s="18" cm="1">
        <f t="array" aca="1" ref="E7197" ca="1">INDIRECT("Results!" &amp; ADDRESS(ROUNDUP((ROW()-1)/10,0)+1, COLUMN()))</f>
        <v>56</v>
      </c>
      <c r="F7197" s="18" t="str" cm="1">
        <f t="array" aca="1" ref="F7197" ca="1">INDIRECT("Results!" &amp; ADDRESS(ROUNDUP((ROW()-1)/10,0)+1, COLUMN()))</f>
        <v>V9DockerSPMDO3_native56</v>
      </c>
      <c r="G7197" s="18">
        <f t="shared" ca="1" si="112"/>
        <v>51.94</v>
      </c>
    </row>
    <row r="7198" spans="1:7" x14ac:dyDescent="0.25">
      <c r="A7198" s="18" t="str" cm="1">
        <f t="array" aca="1" ref="A7198" ca="1">INDIRECT("Results!" &amp; ADDRESS(ROUNDUP((ROW()-1)/10,0)+1, COLUMN()))</f>
        <v>V9</v>
      </c>
      <c r="B7198" s="18" t="str" cm="1">
        <f t="array" aca="1" ref="B7198" ca="1">INDIRECT("Results!" &amp; ADDRESS(ROUNDUP((ROW()-1)/10,0)+1, COLUMN()))</f>
        <v>Docker</v>
      </c>
      <c r="C7198" s="18" t="str" cm="1">
        <f t="array" aca="1" ref="C7198" ca="1">INDIRECT("Results!" &amp; ADDRESS(ROUNDUP((ROW()-1)/10,0)+1, COLUMN()))</f>
        <v>SPMD</v>
      </c>
      <c r="D7198" s="18" t="str" cm="1">
        <f t="array" aca="1" ref="D7198" ca="1">INDIRECT("Results!" &amp; ADDRESS(ROUNDUP((ROW()-1)/10,0)+1, COLUMN()))</f>
        <v>O3_native</v>
      </c>
      <c r="E7198" s="18" cm="1">
        <f t="array" aca="1" ref="E7198" ca="1">INDIRECT("Results!" &amp; ADDRESS(ROUNDUP((ROW()-1)/10,0)+1, COLUMN()))</f>
        <v>56</v>
      </c>
      <c r="F7198" s="18" t="str" cm="1">
        <f t="array" aca="1" ref="F7198" ca="1">INDIRECT("Results!" &amp; ADDRESS(ROUNDUP((ROW()-1)/10,0)+1, COLUMN()))</f>
        <v>V9DockerSPMDO3_native56</v>
      </c>
      <c r="G7198" s="18">
        <f t="shared" ca="1" si="112"/>
        <v>51.95</v>
      </c>
    </row>
    <row r="7199" spans="1:7" x14ac:dyDescent="0.25">
      <c r="A7199" s="18" t="str" cm="1">
        <f t="array" aca="1" ref="A7199" ca="1">INDIRECT("Results!" &amp; ADDRESS(ROUNDUP((ROW()-1)/10,0)+1, COLUMN()))</f>
        <v>V9</v>
      </c>
      <c r="B7199" s="18" t="str" cm="1">
        <f t="array" aca="1" ref="B7199" ca="1">INDIRECT("Results!" &amp; ADDRESS(ROUNDUP((ROW()-1)/10,0)+1, COLUMN()))</f>
        <v>Docker</v>
      </c>
      <c r="C7199" s="18" t="str" cm="1">
        <f t="array" aca="1" ref="C7199" ca="1">INDIRECT("Results!" &amp; ADDRESS(ROUNDUP((ROW()-1)/10,0)+1, COLUMN()))</f>
        <v>SPMD</v>
      </c>
      <c r="D7199" s="18" t="str" cm="1">
        <f t="array" aca="1" ref="D7199" ca="1">INDIRECT("Results!" &amp; ADDRESS(ROUNDUP((ROW()-1)/10,0)+1, COLUMN()))</f>
        <v>O3_native</v>
      </c>
      <c r="E7199" s="18" cm="1">
        <f t="array" aca="1" ref="E7199" ca="1">INDIRECT("Results!" &amp; ADDRESS(ROUNDUP((ROW()-1)/10,0)+1, COLUMN()))</f>
        <v>56</v>
      </c>
      <c r="F7199" s="18" t="str" cm="1">
        <f t="array" aca="1" ref="F7199" ca="1">INDIRECT("Results!" &amp; ADDRESS(ROUNDUP((ROW()-1)/10,0)+1, COLUMN()))</f>
        <v>V9DockerSPMDO3_native56</v>
      </c>
      <c r="G7199" s="18">
        <f t="shared" ca="1" si="112"/>
        <v>51.96</v>
      </c>
    </row>
    <row r="7200" spans="1:7" x14ac:dyDescent="0.25">
      <c r="A7200" s="18" t="str" cm="1">
        <f t="array" aca="1" ref="A7200" ca="1">INDIRECT("Results!" &amp; ADDRESS(ROUNDUP((ROW()-1)/10,0)+1, COLUMN()))</f>
        <v>V9</v>
      </c>
      <c r="B7200" s="18" t="str" cm="1">
        <f t="array" aca="1" ref="B7200" ca="1">INDIRECT("Results!" &amp; ADDRESS(ROUNDUP((ROW()-1)/10,0)+1, COLUMN()))</f>
        <v>Docker</v>
      </c>
      <c r="C7200" s="18" t="str" cm="1">
        <f t="array" aca="1" ref="C7200" ca="1">INDIRECT("Results!" &amp; ADDRESS(ROUNDUP((ROW()-1)/10,0)+1, COLUMN()))</f>
        <v>SPMD</v>
      </c>
      <c r="D7200" s="18" t="str" cm="1">
        <f t="array" aca="1" ref="D7200" ca="1">INDIRECT("Results!" &amp; ADDRESS(ROUNDUP((ROW()-1)/10,0)+1, COLUMN()))</f>
        <v>O3_native</v>
      </c>
      <c r="E7200" s="18" cm="1">
        <f t="array" aca="1" ref="E7200" ca="1">INDIRECT("Results!" &amp; ADDRESS(ROUNDUP((ROW()-1)/10,0)+1, COLUMN()))</f>
        <v>56</v>
      </c>
      <c r="F7200" s="18" t="str" cm="1">
        <f t="array" aca="1" ref="F7200" ca="1">INDIRECT("Results!" &amp; ADDRESS(ROUNDUP((ROW()-1)/10,0)+1, COLUMN()))</f>
        <v>V9DockerSPMDO3_native56</v>
      </c>
      <c r="G7200" s="18">
        <f t="shared" ca="1" si="112"/>
        <v>52</v>
      </c>
    </row>
    <row r="7201" spans="1:7" x14ac:dyDescent="0.25">
      <c r="A7201" s="18" t="str" cm="1">
        <f t="array" aca="1" ref="A7201" ca="1">INDIRECT("Results!" &amp; ADDRESS(ROUNDUP((ROW()-1)/10,0)+1, COLUMN()))</f>
        <v>V9</v>
      </c>
      <c r="B7201" s="18" t="str" cm="1">
        <f t="array" aca="1" ref="B7201" ca="1">INDIRECT("Results!" &amp; ADDRESS(ROUNDUP((ROW()-1)/10,0)+1, COLUMN()))</f>
        <v>Docker</v>
      </c>
      <c r="C7201" s="18" t="str" cm="1">
        <f t="array" aca="1" ref="C7201" ca="1">INDIRECT("Results!" &amp; ADDRESS(ROUNDUP((ROW()-1)/10,0)+1, COLUMN()))</f>
        <v>SPMD</v>
      </c>
      <c r="D7201" s="18" t="str" cm="1">
        <f t="array" aca="1" ref="D7201" ca="1">INDIRECT("Results!" &amp; ADDRESS(ROUNDUP((ROW()-1)/10,0)+1, COLUMN()))</f>
        <v>O3_native</v>
      </c>
      <c r="E7201" s="18" cm="1">
        <f t="array" aca="1" ref="E7201" ca="1">INDIRECT("Results!" &amp; ADDRESS(ROUNDUP((ROW()-1)/10,0)+1, COLUMN()))</f>
        <v>56</v>
      </c>
      <c r="F7201" s="18" t="str" cm="1">
        <f t="array" aca="1" ref="F7201" ca="1">INDIRECT("Results!" &amp; ADDRESS(ROUNDUP((ROW()-1)/10,0)+1, COLUMN()))</f>
        <v>V9DockerSPMDO3_native56</v>
      </c>
      <c r="G7201" s="18">
        <f t="shared" ca="1" si="112"/>
        <v>52.1</v>
      </c>
    </row>
    <row r="7202" spans="1:7" x14ac:dyDescent="0.25">
      <c r="A7202" s="18" t="str" cm="1">
        <f t="array" aca="1" ref="A7202" ca="1">INDIRECT("Results!" &amp; ADDRESS(ROUNDUP((ROW()-1)/10,0)+1, COLUMN()))</f>
        <v>V9</v>
      </c>
      <c r="B7202" s="18" t="str" cm="1">
        <f t="array" aca="1" ref="B7202" ca="1">INDIRECT("Results!" &amp; ADDRESS(ROUNDUP((ROW()-1)/10,0)+1, COLUMN()))</f>
        <v>Docker</v>
      </c>
      <c r="C7202" s="18" t="str" cm="1">
        <f t="array" aca="1" ref="C7202" ca="1">INDIRECT("Results!" &amp; ADDRESS(ROUNDUP((ROW()-1)/10,0)+1, COLUMN()))</f>
        <v>SPMD</v>
      </c>
      <c r="D7202" s="18" t="str" cm="1">
        <f t="array" aca="1" ref="D7202" ca="1">INDIRECT("Results!" &amp; ADDRESS(ROUNDUP((ROW()-1)/10,0)+1, COLUMN()))</f>
        <v>O3_native</v>
      </c>
      <c r="E7202" s="18" cm="1">
        <f t="array" aca="1" ref="E7202" ca="1">INDIRECT("Results!" &amp; ADDRESS(ROUNDUP((ROW()-1)/10,0)+1, COLUMN()))</f>
        <v>60</v>
      </c>
      <c r="F7202" s="18" t="str" cm="1">
        <f t="array" aca="1" ref="F7202" ca="1">INDIRECT("Results!" &amp; ADDRESS(ROUNDUP((ROW()-1)/10,0)+1, COLUMN()))</f>
        <v>V9DockerSPMDO3_native60</v>
      </c>
      <c r="G7202" s="18">
        <f t="shared" ca="1" si="112"/>
        <v>49.95</v>
      </c>
    </row>
    <row r="7203" spans="1:7" x14ac:dyDescent="0.25">
      <c r="A7203" s="18" t="str" cm="1">
        <f t="array" aca="1" ref="A7203" ca="1">INDIRECT("Results!" &amp; ADDRESS(ROUNDUP((ROW()-1)/10,0)+1, COLUMN()))</f>
        <v>V9</v>
      </c>
      <c r="B7203" s="18" t="str" cm="1">
        <f t="array" aca="1" ref="B7203" ca="1">INDIRECT("Results!" &amp; ADDRESS(ROUNDUP((ROW()-1)/10,0)+1, COLUMN()))</f>
        <v>Docker</v>
      </c>
      <c r="C7203" s="18" t="str" cm="1">
        <f t="array" aca="1" ref="C7203" ca="1">INDIRECT("Results!" &amp; ADDRESS(ROUNDUP((ROW()-1)/10,0)+1, COLUMN()))</f>
        <v>SPMD</v>
      </c>
      <c r="D7203" s="18" t="str" cm="1">
        <f t="array" aca="1" ref="D7203" ca="1">INDIRECT("Results!" &amp; ADDRESS(ROUNDUP((ROW()-1)/10,0)+1, COLUMN()))</f>
        <v>O3_native</v>
      </c>
      <c r="E7203" s="18" cm="1">
        <f t="array" aca="1" ref="E7203" ca="1">INDIRECT("Results!" &amp; ADDRESS(ROUNDUP((ROW()-1)/10,0)+1, COLUMN()))</f>
        <v>60</v>
      </c>
      <c r="F7203" s="18" t="str" cm="1">
        <f t="array" aca="1" ref="F7203" ca="1">INDIRECT("Results!" &amp; ADDRESS(ROUNDUP((ROW()-1)/10,0)+1, COLUMN()))</f>
        <v>V9DockerSPMDO3_native60</v>
      </c>
      <c r="G7203" s="18">
        <f t="shared" ca="1" si="112"/>
        <v>50.3</v>
      </c>
    </row>
    <row r="7204" spans="1:7" x14ac:dyDescent="0.25">
      <c r="A7204" s="18" t="str" cm="1">
        <f t="array" aca="1" ref="A7204" ca="1">INDIRECT("Results!" &amp; ADDRESS(ROUNDUP((ROW()-1)/10,0)+1, COLUMN()))</f>
        <v>V9</v>
      </c>
      <c r="B7204" s="18" t="str" cm="1">
        <f t="array" aca="1" ref="B7204" ca="1">INDIRECT("Results!" &amp; ADDRESS(ROUNDUP((ROW()-1)/10,0)+1, COLUMN()))</f>
        <v>Docker</v>
      </c>
      <c r="C7204" s="18" t="str" cm="1">
        <f t="array" aca="1" ref="C7204" ca="1">INDIRECT("Results!" &amp; ADDRESS(ROUNDUP((ROW()-1)/10,0)+1, COLUMN()))</f>
        <v>SPMD</v>
      </c>
      <c r="D7204" s="18" t="str" cm="1">
        <f t="array" aca="1" ref="D7204" ca="1">INDIRECT("Results!" &amp; ADDRESS(ROUNDUP((ROW()-1)/10,0)+1, COLUMN()))</f>
        <v>O3_native</v>
      </c>
      <c r="E7204" s="18" cm="1">
        <f t="array" aca="1" ref="E7204" ca="1">INDIRECT("Results!" &amp; ADDRESS(ROUNDUP((ROW()-1)/10,0)+1, COLUMN()))</f>
        <v>60</v>
      </c>
      <c r="F7204" s="18" t="str" cm="1">
        <f t="array" aca="1" ref="F7204" ca="1">INDIRECT("Results!" &amp; ADDRESS(ROUNDUP((ROW()-1)/10,0)+1, COLUMN()))</f>
        <v>V9DockerSPMDO3_native60</v>
      </c>
      <c r="G7204" s="18">
        <f t="shared" ca="1" si="112"/>
        <v>50.4</v>
      </c>
    </row>
    <row r="7205" spans="1:7" x14ac:dyDescent="0.25">
      <c r="A7205" s="18" t="str" cm="1">
        <f t="array" aca="1" ref="A7205" ca="1">INDIRECT("Results!" &amp; ADDRESS(ROUNDUP((ROW()-1)/10,0)+1, COLUMN()))</f>
        <v>V9</v>
      </c>
      <c r="B7205" s="18" t="str" cm="1">
        <f t="array" aca="1" ref="B7205" ca="1">INDIRECT("Results!" &amp; ADDRESS(ROUNDUP((ROW()-1)/10,0)+1, COLUMN()))</f>
        <v>Docker</v>
      </c>
      <c r="C7205" s="18" t="str" cm="1">
        <f t="array" aca="1" ref="C7205" ca="1">INDIRECT("Results!" &amp; ADDRESS(ROUNDUP((ROW()-1)/10,0)+1, COLUMN()))</f>
        <v>SPMD</v>
      </c>
      <c r="D7205" s="18" t="str" cm="1">
        <f t="array" aca="1" ref="D7205" ca="1">INDIRECT("Results!" &amp; ADDRESS(ROUNDUP((ROW()-1)/10,0)+1, COLUMN()))</f>
        <v>O3_native</v>
      </c>
      <c r="E7205" s="18" cm="1">
        <f t="array" aca="1" ref="E7205" ca="1">INDIRECT("Results!" &amp; ADDRESS(ROUNDUP((ROW()-1)/10,0)+1, COLUMN()))</f>
        <v>60</v>
      </c>
      <c r="F7205" s="18" t="str" cm="1">
        <f t="array" aca="1" ref="F7205" ca="1">INDIRECT("Results!" &amp; ADDRESS(ROUNDUP((ROW()-1)/10,0)+1, COLUMN()))</f>
        <v>V9DockerSPMDO3_native60</v>
      </c>
      <c r="G7205" s="18">
        <f t="shared" ca="1" si="112"/>
        <v>50.51</v>
      </c>
    </row>
    <row r="7206" spans="1:7" x14ac:dyDescent="0.25">
      <c r="A7206" s="18" t="str" cm="1">
        <f t="array" aca="1" ref="A7206" ca="1">INDIRECT("Results!" &amp; ADDRESS(ROUNDUP((ROW()-1)/10,0)+1, COLUMN()))</f>
        <v>V9</v>
      </c>
      <c r="B7206" s="18" t="str" cm="1">
        <f t="array" aca="1" ref="B7206" ca="1">INDIRECT("Results!" &amp; ADDRESS(ROUNDUP((ROW()-1)/10,0)+1, COLUMN()))</f>
        <v>Docker</v>
      </c>
      <c r="C7206" s="18" t="str" cm="1">
        <f t="array" aca="1" ref="C7206" ca="1">INDIRECT("Results!" &amp; ADDRESS(ROUNDUP((ROW()-1)/10,0)+1, COLUMN()))</f>
        <v>SPMD</v>
      </c>
      <c r="D7206" s="18" t="str" cm="1">
        <f t="array" aca="1" ref="D7206" ca="1">INDIRECT("Results!" &amp; ADDRESS(ROUNDUP((ROW()-1)/10,0)+1, COLUMN()))</f>
        <v>O3_native</v>
      </c>
      <c r="E7206" s="18" cm="1">
        <f t="array" aca="1" ref="E7206" ca="1">INDIRECT("Results!" &amp; ADDRESS(ROUNDUP((ROW()-1)/10,0)+1, COLUMN()))</f>
        <v>60</v>
      </c>
      <c r="F7206" s="18" t="str" cm="1">
        <f t="array" aca="1" ref="F7206" ca="1">INDIRECT("Results!" &amp; ADDRESS(ROUNDUP((ROW()-1)/10,0)+1, COLUMN()))</f>
        <v>V9DockerSPMDO3_native60</v>
      </c>
      <c r="G7206" s="18">
        <f t="shared" ca="1" si="112"/>
        <v>50.65</v>
      </c>
    </row>
    <row r="7207" spans="1:7" x14ac:dyDescent="0.25">
      <c r="A7207" s="18" t="str" cm="1">
        <f t="array" aca="1" ref="A7207" ca="1">INDIRECT("Results!" &amp; ADDRESS(ROUNDUP((ROW()-1)/10,0)+1, COLUMN()))</f>
        <v>V9</v>
      </c>
      <c r="B7207" s="18" t="str" cm="1">
        <f t="array" aca="1" ref="B7207" ca="1">INDIRECT("Results!" &amp; ADDRESS(ROUNDUP((ROW()-1)/10,0)+1, COLUMN()))</f>
        <v>Docker</v>
      </c>
      <c r="C7207" s="18" t="str" cm="1">
        <f t="array" aca="1" ref="C7207" ca="1">INDIRECT("Results!" &amp; ADDRESS(ROUNDUP((ROW()-1)/10,0)+1, COLUMN()))</f>
        <v>SPMD</v>
      </c>
      <c r="D7207" s="18" t="str" cm="1">
        <f t="array" aca="1" ref="D7207" ca="1">INDIRECT("Results!" &amp; ADDRESS(ROUNDUP((ROW()-1)/10,0)+1, COLUMN()))</f>
        <v>O3_native</v>
      </c>
      <c r="E7207" s="18" cm="1">
        <f t="array" aca="1" ref="E7207" ca="1">INDIRECT("Results!" &amp; ADDRESS(ROUNDUP((ROW()-1)/10,0)+1, COLUMN()))</f>
        <v>60</v>
      </c>
      <c r="F7207" s="18" t="str" cm="1">
        <f t="array" aca="1" ref="F7207" ca="1">INDIRECT("Results!" &amp; ADDRESS(ROUNDUP((ROW()-1)/10,0)+1, COLUMN()))</f>
        <v>V9DockerSPMDO3_native60</v>
      </c>
      <c r="G7207" s="18">
        <f t="shared" ca="1" si="112"/>
        <v>50.93</v>
      </c>
    </row>
    <row r="7208" spans="1:7" x14ac:dyDescent="0.25">
      <c r="A7208" s="18" t="str" cm="1">
        <f t="array" aca="1" ref="A7208" ca="1">INDIRECT("Results!" &amp; ADDRESS(ROUNDUP((ROW()-1)/10,0)+1, COLUMN()))</f>
        <v>V9</v>
      </c>
      <c r="B7208" s="18" t="str" cm="1">
        <f t="array" aca="1" ref="B7208" ca="1">INDIRECT("Results!" &amp; ADDRESS(ROUNDUP((ROW()-1)/10,0)+1, COLUMN()))</f>
        <v>Docker</v>
      </c>
      <c r="C7208" s="18" t="str" cm="1">
        <f t="array" aca="1" ref="C7208" ca="1">INDIRECT("Results!" &amp; ADDRESS(ROUNDUP((ROW()-1)/10,0)+1, COLUMN()))</f>
        <v>SPMD</v>
      </c>
      <c r="D7208" s="18" t="str" cm="1">
        <f t="array" aca="1" ref="D7208" ca="1">INDIRECT("Results!" &amp; ADDRESS(ROUNDUP((ROW()-1)/10,0)+1, COLUMN()))</f>
        <v>O3_native</v>
      </c>
      <c r="E7208" s="18" cm="1">
        <f t="array" aca="1" ref="E7208" ca="1">INDIRECT("Results!" &amp; ADDRESS(ROUNDUP((ROW()-1)/10,0)+1, COLUMN()))</f>
        <v>60</v>
      </c>
      <c r="F7208" s="18" t="str" cm="1">
        <f t="array" aca="1" ref="F7208" ca="1">INDIRECT("Results!" &amp; ADDRESS(ROUNDUP((ROW()-1)/10,0)+1, COLUMN()))</f>
        <v>V9DockerSPMDO3_native60</v>
      </c>
      <c r="G7208" s="18">
        <f t="shared" ca="1" si="112"/>
        <v>51.54</v>
      </c>
    </row>
    <row r="7209" spans="1:7" x14ac:dyDescent="0.25">
      <c r="A7209" s="18" t="str" cm="1">
        <f t="array" aca="1" ref="A7209" ca="1">INDIRECT("Results!" &amp; ADDRESS(ROUNDUP((ROW()-1)/10,0)+1, COLUMN()))</f>
        <v>V9</v>
      </c>
      <c r="B7209" s="18" t="str" cm="1">
        <f t="array" aca="1" ref="B7209" ca="1">INDIRECT("Results!" &amp; ADDRESS(ROUNDUP((ROW()-1)/10,0)+1, COLUMN()))</f>
        <v>Docker</v>
      </c>
      <c r="C7209" s="18" t="str" cm="1">
        <f t="array" aca="1" ref="C7209" ca="1">INDIRECT("Results!" &amp; ADDRESS(ROUNDUP((ROW()-1)/10,0)+1, COLUMN()))</f>
        <v>SPMD</v>
      </c>
      <c r="D7209" s="18" t="str" cm="1">
        <f t="array" aca="1" ref="D7209" ca="1">INDIRECT("Results!" &amp; ADDRESS(ROUNDUP((ROW()-1)/10,0)+1, COLUMN()))</f>
        <v>O3_native</v>
      </c>
      <c r="E7209" s="18" cm="1">
        <f t="array" aca="1" ref="E7209" ca="1">INDIRECT("Results!" &amp; ADDRESS(ROUNDUP((ROW()-1)/10,0)+1, COLUMN()))</f>
        <v>60</v>
      </c>
      <c r="F7209" s="18" t="str" cm="1">
        <f t="array" aca="1" ref="F7209" ca="1">INDIRECT("Results!" &amp; ADDRESS(ROUNDUP((ROW()-1)/10,0)+1, COLUMN()))</f>
        <v>V9DockerSPMDO3_native60</v>
      </c>
      <c r="G7209" s="18">
        <f t="shared" ca="1" si="112"/>
        <v>51.58</v>
      </c>
    </row>
    <row r="7210" spans="1:7" x14ac:dyDescent="0.25">
      <c r="A7210" s="18" t="str" cm="1">
        <f t="array" aca="1" ref="A7210" ca="1">INDIRECT("Results!" &amp; ADDRESS(ROUNDUP((ROW()-1)/10,0)+1, COLUMN()))</f>
        <v>V9</v>
      </c>
      <c r="B7210" s="18" t="str" cm="1">
        <f t="array" aca="1" ref="B7210" ca="1">INDIRECT("Results!" &amp; ADDRESS(ROUNDUP((ROW()-1)/10,0)+1, COLUMN()))</f>
        <v>Docker</v>
      </c>
      <c r="C7210" s="18" t="str" cm="1">
        <f t="array" aca="1" ref="C7210" ca="1">INDIRECT("Results!" &amp; ADDRESS(ROUNDUP((ROW()-1)/10,0)+1, COLUMN()))</f>
        <v>SPMD</v>
      </c>
      <c r="D7210" s="18" t="str" cm="1">
        <f t="array" aca="1" ref="D7210" ca="1">INDIRECT("Results!" &amp; ADDRESS(ROUNDUP((ROW()-1)/10,0)+1, COLUMN()))</f>
        <v>O3_native</v>
      </c>
      <c r="E7210" s="18" cm="1">
        <f t="array" aca="1" ref="E7210" ca="1">INDIRECT("Results!" &amp; ADDRESS(ROUNDUP((ROW()-1)/10,0)+1, COLUMN()))</f>
        <v>60</v>
      </c>
      <c r="F7210" s="18" t="str" cm="1">
        <f t="array" aca="1" ref="F7210" ca="1">INDIRECT("Results!" &amp; ADDRESS(ROUNDUP((ROW()-1)/10,0)+1, COLUMN()))</f>
        <v>V9DockerSPMDO3_native60</v>
      </c>
      <c r="G7210" s="18">
        <f t="shared" ca="1" si="112"/>
        <v>51.61</v>
      </c>
    </row>
    <row r="7211" spans="1:7" x14ac:dyDescent="0.25">
      <c r="A7211" s="18" t="str" cm="1">
        <f t="array" aca="1" ref="A7211" ca="1">INDIRECT("Results!" &amp; ADDRESS(ROUNDUP((ROW()-1)/10,0)+1, COLUMN()))</f>
        <v>V9</v>
      </c>
      <c r="B7211" s="18" t="str" cm="1">
        <f t="array" aca="1" ref="B7211" ca="1">INDIRECT("Results!" &amp; ADDRESS(ROUNDUP((ROW()-1)/10,0)+1, COLUMN()))</f>
        <v>Docker</v>
      </c>
      <c r="C7211" s="18" t="str" cm="1">
        <f t="array" aca="1" ref="C7211" ca="1">INDIRECT("Results!" &amp; ADDRESS(ROUNDUP((ROW()-1)/10,0)+1, COLUMN()))</f>
        <v>SPMD</v>
      </c>
      <c r="D7211" s="18" t="str" cm="1">
        <f t="array" aca="1" ref="D7211" ca="1">INDIRECT("Results!" &amp; ADDRESS(ROUNDUP((ROW()-1)/10,0)+1, COLUMN()))</f>
        <v>O3_native</v>
      </c>
      <c r="E7211" s="18" cm="1">
        <f t="array" aca="1" ref="E7211" ca="1">INDIRECT("Results!" &amp; ADDRESS(ROUNDUP((ROW()-1)/10,0)+1, COLUMN()))</f>
        <v>60</v>
      </c>
      <c r="F7211" s="18" t="str" cm="1">
        <f t="array" aca="1" ref="F7211" ca="1">INDIRECT("Results!" &amp; ADDRESS(ROUNDUP((ROW()-1)/10,0)+1, COLUMN()))</f>
        <v>V9DockerSPMDO3_native60</v>
      </c>
      <c r="G7211" s="18">
        <f t="shared" ca="1" si="112"/>
        <v>51.87</v>
      </c>
    </row>
    <row r="7212" spans="1:7" x14ac:dyDescent="0.25">
      <c r="A7212" s="18" t="str" cm="1">
        <f t="array" aca="1" ref="A7212" ca="1">INDIRECT("Results!" &amp; ADDRESS(ROUNDUP((ROW()-1)/10,0)+1, COLUMN()))</f>
        <v>V9</v>
      </c>
      <c r="B7212" s="18" t="str" cm="1">
        <f t="array" aca="1" ref="B7212" ca="1">INDIRECT("Results!" &amp; ADDRESS(ROUNDUP((ROW()-1)/10,0)+1, COLUMN()))</f>
        <v>Docker</v>
      </c>
      <c r="C7212" s="18" t="str" cm="1">
        <f t="array" aca="1" ref="C7212" ca="1">INDIRECT("Results!" &amp; ADDRESS(ROUNDUP((ROW()-1)/10,0)+1, COLUMN()))</f>
        <v>SPMD</v>
      </c>
      <c r="D7212" s="18" t="str" cm="1">
        <f t="array" aca="1" ref="D7212" ca="1">INDIRECT("Results!" &amp; ADDRESS(ROUNDUP((ROW()-1)/10,0)+1, COLUMN()))</f>
        <v>O3_native</v>
      </c>
      <c r="E7212" s="18" cm="1">
        <f t="array" aca="1" ref="E7212" ca="1">INDIRECT("Results!" &amp; ADDRESS(ROUNDUP((ROW()-1)/10,0)+1, COLUMN()))</f>
        <v>64</v>
      </c>
      <c r="F7212" s="18" t="str" cm="1">
        <f t="array" aca="1" ref="F7212" ca="1">INDIRECT("Results!" &amp; ADDRESS(ROUNDUP((ROW()-1)/10,0)+1, COLUMN()))</f>
        <v>V9DockerSPMDO3_native64</v>
      </c>
      <c r="G7212" s="18">
        <f t="shared" ca="1" si="112"/>
        <v>46.79</v>
      </c>
    </row>
    <row r="7213" spans="1:7" x14ac:dyDescent="0.25">
      <c r="A7213" s="18" t="str" cm="1">
        <f t="array" aca="1" ref="A7213" ca="1">INDIRECT("Results!" &amp; ADDRESS(ROUNDUP((ROW()-1)/10,0)+1, COLUMN()))</f>
        <v>V9</v>
      </c>
      <c r="B7213" s="18" t="str" cm="1">
        <f t="array" aca="1" ref="B7213" ca="1">INDIRECT("Results!" &amp; ADDRESS(ROUNDUP((ROW()-1)/10,0)+1, COLUMN()))</f>
        <v>Docker</v>
      </c>
      <c r="C7213" s="18" t="str" cm="1">
        <f t="array" aca="1" ref="C7213" ca="1">INDIRECT("Results!" &amp; ADDRESS(ROUNDUP((ROW()-1)/10,0)+1, COLUMN()))</f>
        <v>SPMD</v>
      </c>
      <c r="D7213" s="18" t="str" cm="1">
        <f t="array" aca="1" ref="D7213" ca="1">INDIRECT("Results!" &amp; ADDRESS(ROUNDUP((ROW()-1)/10,0)+1, COLUMN()))</f>
        <v>O3_native</v>
      </c>
      <c r="E7213" s="18" cm="1">
        <f t="array" aca="1" ref="E7213" ca="1">INDIRECT("Results!" &amp; ADDRESS(ROUNDUP((ROW()-1)/10,0)+1, COLUMN()))</f>
        <v>64</v>
      </c>
      <c r="F7213" s="18" t="str" cm="1">
        <f t="array" aca="1" ref="F7213" ca="1">INDIRECT("Results!" &amp; ADDRESS(ROUNDUP((ROW()-1)/10,0)+1, COLUMN()))</f>
        <v>V9DockerSPMDO3_native64</v>
      </c>
      <c r="G7213" s="18">
        <f t="shared" ca="1" si="112"/>
        <v>46.81</v>
      </c>
    </row>
    <row r="7214" spans="1:7" x14ac:dyDescent="0.25">
      <c r="A7214" s="18" t="str" cm="1">
        <f t="array" aca="1" ref="A7214" ca="1">INDIRECT("Results!" &amp; ADDRESS(ROUNDUP((ROW()-1)/10,0)+1, COLUMN()))</f>
        <v>V9</v>
      </c>
      <c r="B7214" s="18" t="str" cm="1">
        <f t="array" aca="1" ref="B7214" ca="1">INDIRECT("Results!" &amp; ADDRESS(ROUNDUP((ROW()-1)/10,0)+1, COLUMN()))</f>
        <v>Docker</v>
      </c>
      <c r="C7214" s="18" t="str" cm="1">
        <f t="array" aca="1" ref="C7214" ca="1">INDIRECT("Results!" &amp; ADDRESS(ROUNDUP((ROW()-1)/10,0)+1, COLUMN()))</f>
        <v>SPMD</v>
      </c>
      <c r="D7214" s="18" t="str" cm="1">
        <f t="array" aca="1" ref="D7214" ca="1">INDIRECT("Results!" &amp; ADDRESS(ROUNDUP((ROW()-1)/10,0)+1, COLUMN()))</f>
        <v>O3_native</v>
      </c>
      <c r="E7214" s="18" cm="1">
        <f t="array" aca="1" ref="E7214" ca="1">INDIRECT("Results!" &amp; ADDRESS(ROUNDUP((ROW()-1)/10,0)+1, COLUMN()))</f>
        <v>64</v>
      </c>
      <c r="F7214" s="18" t="str" cm="1">
        <f t="array" aca="1" ref="F7214" ca="1">INDIRECT("Results!" &amp; ADDRESS(ROUNDUP((ROW()-1)/10,0)+1, COLUMN()))</f>
        <v>V9DockerSPMDO3_native64</v>
      </c>
      <c r="G7214" s="18">
        <f t="shared" ca="1" si="112"/>
        <v>46.85</v>
      </c>
    </row>
    <row r="7215" spans="1:7" x14ac:dyDescent="0.25">
      <c r="A7215" s="18" t="str" cm="1">
        <f t="array" aca="1" ref="A7215" ca="1">INDIRECT("Results!" &amp; ADDRESS(ROUNDUP((ROW()-1)/10,0)+1, COLUMN()))</f>
        <v>V9</v>
      </c>
      <c r="B7215" s="18" t="str" cm="1">
        <f t="array" aca="1" ref="B7215" ca="1">INDIRECT("Results!" &amp; ADDRESS(ROUNDUP((ROW()-1)/10,0)+1, COLUMN()))</f>
        <v>Docker</v>
      </c>
      <c r="C7215" s="18" t="str" cm="1">
        <f t="array" aca="1" ref="C7215" ca="1">INDIRECT("Results!" &amp; ADDRESS(ROUNDUP((ROW()-1)/10,0)+1, COLUMN()))</f>
        <v>SPMD</v>
      </c>
      <c r="D7215" s="18" t="str" cm="1">
        <f t="array" aca="1" ref="D7215" ca="1">INDIRECT("Results!" &amp; ADDRESS(ROUNDUP((ROW()-1)/10,0)+1, COLUMN()))</f>
        <v>O3_native</v>
      </c>
      <c r="E7215" s="18" cm="1">
        <f t="array" aca="1" ref="E7215" ca="1">INDIRECT("Results!" &amp; ADDRESS(ROUNDUP((ROW()-1)/10,0)+1, COLUMN()))</f>
        <v>64</v>
      </c>
      <c r="F7215" s="18" t="str" cm="1">
        <f t="array" aca="1" ref="F7215" ca="1">INDIRECT("Results!" &amp; ADDRESS(ROUNDUP((ROW()-1)/10,0)+1, COLUMN()))</f>
        <v>V9DockerSPMDO3_native64</v>
      </c>
      <c r="G7215" s="18">
        <f t="shared" ca="1" si="112"/>
        <v>46.86</v>
      </c>
    </row>
    <row r="7216" spans="1:7" x14ac:dyDescent="0.25">
      <c r="A7216" s="18" t="str" cm="1">
        <f t="array" aca="1" ref="A7216" ca="1">INDIRECT("Results!" &amp; ADDRESS(ROUNDUP((ROW()-1)/10,0)+1, COLUMN()))</f>
        <v>V9</v>
      </c>
      <c r="B7216" s="18" t="str" cm="1">
        <f t="array" aca="1" ref="B7216" ca="1">INDIRECT("Results!" &amp; ADDRESS(ROUNDUP((ROW()-1)/10,0)+1, COLUMN()))</f>
        <v>Docker</v>
      </c>
      <c r="C7216" s="18" t="str" cm="1">
        <f t="array" aca="1" ref="C7216" ca="1">INDIRECT("Results!" &amp; ADDRESS(ROUNDUP((ROW()-1)/10,0)+1, COLUMN()))</f>
        <v>SPMD</v>
      </c>
      <c r="D7216" s="18" t="str" cm="1">
        <f t="array" aca="1" ref="D7216" ca="1">INDIRECT("Results!" &amp; ADDRESS(ROUNDUP((ROW()-1)/10,0)+1, COLUMN()))</f>
        <v>O3_native</v>
      </c>
      <c r="E7216" s="18" cm="1">
        <f t="array" aca="1" ref="E7216" ca="1">INDIRECT("Results!" &amp; ADDRESS(ROUNDUP((ROW()-1)/10,0)+1, COLUMN()))</f>
        <v>64</v>
      </c>
      <c r="F7216" s="18" t="str" cm="1">
        <f t="array" aca="1" ref="F7216" ca="1">INDIRECT("Results!" &amp; ADDRESS(ROUNDUP((ROW()-1)/10,0)+1, COLUMN()))</f>
        <v>V9DockerSPMDO3_native64</v>
      </c>
      <c r="G7216" s="18">
        <f t="shared" ca="1" si="112"/>
        <v>46.87</v>
      </c>
    </row>
    <row r="7217" spans="1:7" x14ac:dyDescent="0.25">
      <c r="A7217" s="18" t="str" cm="1">
        <f t="array" aca="1" ref="A7217" ca="1">INDIRECT("Results!" &amp; ADDRESS(ROUNDUP((ROW()-1)/10,0)+1, COLUMN()))</f>
        <v>V9</v>
      </c>
      <c r="B7217" s="18" t="str" cm="1">
        <f t="array" aca="1" ref="B7217" ca="1">INDIRECT("Results!" &amp; ADDRESS(ROUNDUP((ROW()-1)/10,0)+1, COLUMN()))</f>
        <v>Docker</v>
      </c>
      <c r="C7217" s="18" t="str" cm="1">
        <f t="array" aca="1" ref="C7217" ca="1">INDIRECT("Results!" &amp; ADDRESS(ROUNDUP((ROW()-1)/10,0)+1, COLUMN()))</f>
        <v>SPMD</v>
      </c>
      <c r="D7217" s="18" t="str" cm="1">
        <f t="array" aca="1" ref="D7217" ca="1">INDIRECT("Results!" &amp; ADDRESS(ROUNDUP((ROW()-1)/10,0)+1, COLUMN()))</f>
        <v>O3_native</v>
      </c>
      <c r="E7217" s="18" cm="1">
        <f t="array" aca="1" ref="E7217" ca="1">INDIRECT("Results!" &amp; ADDRESS(ROUNDUP((ROW()-1)/10,0)+1, COLUMN()))</f>
        <v>64</v>
      </c>
      <c r="F7217" s="18" t="str" cm="1">
        <f t="array" aca="1" ref="F7217" ca="1">INDIRECT("Results!" &amp; ADDRESS(ROUNDUP((ROW()-1)/10,0)+1, COLUMN()))</f>
        <v>V9DockerSPMDO3_native64</v>
      </c>
      <c r="G7217" s="18">
        <f t="shared" ca="1" si="112"/>
        <v>46.87</v>
      </c>
    </row>
    <row r="7218" spans="1:7" x14ac:dyDescent="0.25">
      <c r="A7218" s="18" t="str" cm="1">
        <f t="array" aca="1" ref="A7218" ca="1">INDIRECT("Results!" &amp; ADDRESS(ROUNDUP((ROW()-1)/10,0)+1, COLUMN()))</f>
        <v>V9</v>
      </c>
      <c r="B7218" s="18" t="str" cm="1">
        <f t="array" aca="1" ref="B7218" ca="1">INDIRECT("Results!" &amp; ADDRESS(ROUNDUP((ROW()-1)/10,0)+1, COLUMN()))</f>
        <v>Docker</v>
      </c>
      <c r="C7218" s="18" t="str" cm="1">
        <f t="array" aca="1" ref="C7218" ca="1">INDIRECT("Results!" &amp; ADDRESS(ROUNDUP((ROW()-1)/10,0)+1, COLUMN()))</f>
        <v>SPMD</v>
      </c>
      <c r="D7218" s="18" t="str" cm="1">
        <f t="array" aca="1" ref="D7218" ca="1">INDIRECT("Results!" &amp; ADDRESS(ROUNDUP((ROW()-1)/10,0)+1, COLUMN()))</f>
        <v>O3_native</v>
      </c>
      <c r="E7218" s="18" cm="1">
        <f t="array" aca="1" ref="E7218" ca="1">INDIRECT("Results!" &amp; ADDRESS(ROUNDUP((ROW()-1)/10,0)+1, COLUMN()))</f>
        <v>64</v>
      </c>
      <c r="F7218" s="18" t="str" cm="1">
        <f t="array" aca="1" ref="F7218" ca="1">INDIRECT("Results!" &amp; ADDRESS(ROUNDUP((ROW()-1)/10,0)+1, COLUMN()))</f>
        <v>V9DockerSPMDO3_native64</v>
      </c>
      <c r="G7218" s="18">
        <f t="shared" ca="1" si="112"/>
        <v>46.87</v>
      </c>
    </row>
    <row r="7219" spans="1:7" x14ac:dyDescent="0.25">
      <c r="A7219" s="18" t="str" cm="1">
        <f t="array" aca="1" ref="A7219" ca="1">INDIRECT("Results!" &amp; ADDRESS(ROUNDUP((ROW()-1)/10,0)+1, COLUMN()))</f>
        <v>V9</v>
      </c>
      <c r="B7219" s="18" t="str" cm="1">
        <f t="array" aca="1" ref="B7219" ca="1">INDIRECT("Results!" &amp; ADDRESS(ROUNDUP((ROW()-1)/10,0)+1, COLUMN()))</f>
        <v>Docker</v>
      </c>
      <c r="C7219" s="18" t="str" cm="1">
        <f t="array" aca="1" ref="C7219" ca="1">INDIRECT("Results!" &amp; ADDRESS(ROUNDUP((ROW()-1)/10,0)+1, COLUMN()))</f>
        <v>SPMD</v>
      </c>
      <c r="D7219" s="18" t="str" cm="1">
        <f t="array" aca="1" ref="D7219" ca="1">INDIRECT("Results!" &amp; ADDRESS(ROUNDUP((ROW()-1)/10,0)+1, COLUMN()))</f>
        <v>O3_native</v>
      </c>
      <c r="E7219" s="18" cm="1">
        <f t="array" aca="1" ref="E7219" ca="1">INDIRECT("Results!" &amp; ADDRESS(ROUNDUP((ROW()-1)/10,0)+1, COLUMN()))</f>
        <v>64</v>
      </c>
      <c r="F7219" s="18" t="str" cm="1">
        <f t="array" aca="1" ref="F7219" ca="1">INDIRECT("Results!" &amp; ADDRESS(ROUNDUP((ROW()-1)/10,0)+1, COLUMN()))</f>
        <v>V9DockerSPMDO3_native64</v>
      </c>
      <c r="G7219" s="18">
        <f t="shared" ca="1" si="112"/>
        <v>46.87</v>
      </c>
    </row>
    <row r="7220" spans="1:7" x14ac:dyDescent="0.25">
      <c r="A7220" s="18" t="str" cm="1">
        <f t="array" aca="1" ref="A7220" ca="1">INDIRECT("Results!" &amp; ADDRESS(ROUNDUP((ROW()-1)/10,0)+1, COLUMN()))</f>
        <v>V9</v>
      </c>
      <c r="B7220" s="18" t="str" cm="1">
        <f t="array" aca="1" ref="B7220" ca="1">INDIRECT("Results!" &amp; ADDRESS(ROUNDUP((ROW()-1)/10,0)+1, COLUMN()))</f>
        <v>Docker</v>
      </c>
      <c r="C7220" s="18" t="str" cm="1">
        <f t="array" aca="1" ref="C7220" ca="1">INDIRECT("Results!" &amp; ADDRESS(ROUNDUP((ROW()-1)/10,0)+1, COLUMN()))</f>
        <v>SPMD</v>
      </c>
      <c r="D7220" s="18" t="str" cm="1">
        <f t="array" aca="1" ref="D7220" ca="1">INDIRECT("Results!" &amp; ADDRESS(ROUNDUP((ROW()-1)/10,0)+1, COLUMN()))</f>
        <v>O3_native</v>
      </c>
      <c r="E7220" s="18" cm="1">
        <f t="array" aca="1" ref="E7220" ca="1">INDIRECT("Results!" &amp; ADDRESS(ROUNDUP((ROW()-1)/10,0)+1, COLUMN()))</f>
        <v>64</v>
      </c>
      <c r="F7220" s="18" t="str" cm="1">
        <f t="array" aca="1" ref="F7220" ca="1">INDIRECT("Results!" &amp; ADDRESS(ROUNDUP((ROW()-1)/10,0)+1, COLUMN()))</f>
        <v>V9DockerSPMDO3_native64</v>
      </c>
      <c r="G7220" s="18">
        <f t="shared" ca="1" si="112"/>
        <v>46.9</v>
      </c>
    </row>
    <row r="7221" spans="1:7" x14ac:dyDescent="0.25">
      <c r="A7221" s="18" t="str" cm="1">
        <f t="array" aca="1" ref="A7221" ca="1">INDIRECT("Results!" &amp; ADDRESS(ROUNDUP((ROW()-1)/10,0)+1, COLUMN()))</f>
        <v>V9</v>
      </c>
      <c r="B7221" s="18" t="str" cm="1">
        <f t="array" aca="1" ref="B7221" ca="1">INDIRECT("Results!" &amp; ADDRESS(ROUNDUP((ROW()-1)/10,0)+1, COLUMN()))</f>
        <v>Docker</v>
      </c>
      <c r="C7221" s="18" t="str" cm="1">
        <f t="array" aca="1" ref="C7221" ca="1">INDIRECT("Results!" &amp; ADDRESS(ROUNDUP((ROW()-1)/10,0)+1, COLUMN()))</f>
        <v>SPMD</v>
      </c>
      <c r="D7221" s="18" t="str" cm="1">
        <f t="array" aca="1" ref="D7221" ca="1">INDIRECT("Results!" &amp; ADDRESS(ROUNDUP((ROW()-1)/10,0)+1, COLUMN()))</f>
        <v>O3_native</v>
      </c>
      <c r="E7221" s="18" cm="1">
        <f t="array" aca="1" ref="E7221" ca="1">INDIRECT("Results!" &amp; ADDRESS(ROUNDUP((ROW()-1)/10,0)+1, COLUMN()))</f>
        <v>64</v>
      </c>
      <c r="F7221" s="18" t="str" cm="1">
        <f t="array" aca="1" ref="F7221" ca="1">INDIRECT("Results!" &amp; ADDRESS(ROUNDUP((ROW()-1)/10,0)+1, COLUMN()))</f>
        <v>V9DockerSPMDO3_native64</v>
      </c>
      <c r="G7221" s="18">
        <f t="shared" ca="1" si="112"/>
        <v>46.91</v>
      </c>
    </row>
    <row r="7222" spans="1:7" x14ac:dyDescent="0.25">
      <c r="A7222" s="18" t="str" cm="1">
        <f t="array" aca="1" ref="A7222" ca="1">INDIRECT("Results!" &amp; ADDRESS(ROUNDUP((ROW()-1)/10,0)+1, COLUMN()))</f>
        <v>V9</v>
      </c>
      <c r="B7222" s="18" t="str" cm="1">
        <f t="array" aca="1" ref="B7222" ca="1">INDIRECT("Results!" &amp; ADDRESS(ROUNDUP((ROW()-1)/10,0)+1, COLUMN()))</f>
        <v>Docker</v>
      </c>
      <c r="C7222" s="18" t="str" cm="1">
        <f t="array" aca="1" ref="C7222" ca="1">INDIRECT("Results!" &amp; ADDRESS(ROUNDUP((ROW()-1)/10,0)+1, COLUMN()))</f>
        <v>SPMD</v>
      </c>
      <c r="D7222" s="18" t="str" cm="1">
        <f t="array" aca="1" ref="D7222" ca="1">INDIRECT("Results!" &amp; ADDRESS(ROUNDUP((ROW()-1)/10,0)+1, COLUMN()))</f>
        <v>O3_native</v>
      </c>
      <c r="E7222" s="18" cm="1">
        <f t="array" aca="1" ref="E7222" ca="1">INDIRECT("Results!" &amp; ADDRESS(ROUNDUP((ROW()-1)/10,0)+1, COLUMN()))</f>
        <v>128</v>
      </c>
      <c r="F7222" s="18" t="str" cm="1">
        <f t="array" aca="1" ref="F7222" ca="1">INDIRECT("Results!" &amp; ADDRESS(ROUNDUP((ROW()-1)/10,0)+1, COLUMN()))</f>
        <v>V9DockerSPMDO3_native128</v>
      </c>
      <c r="G7222" s="18">
        <f t="shared" ca="1" si="112"/>
        <v>36.799999999999997</v>
      </c>
    </row>
    <row r="7223" spans="1:7" x14ac:dyDescent="0.25">
      <c r="A7223" s="18" t="str" cm="1">
        <f t="array" aca="1" ref="A7223" ca="1">INDIRECT("Results!" &amp; ADDRESS(ROUNDUP((ROW()-1)/10,0)+1, COLUMN()))</f>
        <v>V9</v>
      </c>
      <c r="B7223" s="18" t="str" cm="1">
        <f t="array" aca="1" ref="B7223" ca="1">INDIRECT("Results!" &amp; ADDRESS(ROUNDUP((ROW()-1)/10,0)+1, COLUMN()))</f>
        <v>Docker</v>
      </c>
      <c r="C7223" s="18" t="str" cm="1">
        <f t="array" aca="1" ref="C7223" ca="1">INDIRECT("Results!" &amp; ADDRESS(ROUNDUP((ROW()-1)/10,0)+1, COLUMN()))</f>
        <v>SPMD</v>
      </c>
      <c r="D7223" s="18" t="str" cm="1">
        <f t="array" aca="1" ref="D7223" ca="1">INDIRECT("Results!" &amp; ADDRESS(ROUNDUP((ROW()-1)/10,0)+1, COLUMN()))</f>
        <v>O3_native</v>
      </c>
      <c r="E7223" s="18" cm="1">
        <f t="array" aca="1" ref="E7223" ca="1">INDIRECT("Results!" &amp; ADDRESS(ROUNDUP((ROW()-1)/10,0)+1, COLUMN()))</f>
        <v>128</v>
      </c>
      <c r="F7223" s="18" t="str" cm="1">
        <f t="array" aca="1" ref="F7223" ca="1">INDIRECT("Results!" &amp; ADDRESS(ROUNDUP((ROW()-1)/10,0)+1, COLUMN()))</f>
        <v>V9DockerSPMDO3_native128</v>
      </c>
      <c r="G7223" s="18">
        <f t="shared" ca="1" si="112"/>
        <v>37.619999999999997</v>
      </c>
    </row>
    <row r="7224" spans="1:7" x14ac:dyDescent="0.25">
      <c r="A7224" s="18" t="str" cm="1">
        <f t="array" aca="1" ref="A7224" ca="1">INDIRECT("Results!" &amp; ADDRESS(ROUNDUP((ROW()-1)/10,0)+1, COLUMN()))</f>
        <v>V9</v>
      </c>
      <c r="B7224" s="18" t="str" cm="1">
        <f t="array" aca="1" ref="B7224" ca="1">INDIRECT("Results!" &amp; ADDRESS(ROUNDUP((ROW()-1)/10,0)+1, COLUMN()))</f>
        <v>Docker</v>
      </c>
      <c r="C7224" s="18" t="str" cm="1">
        <f t="array" aca="1" ref="C7224" ca="1">INDIRECT("Results!" &amp; ADDRESS(ROUNDUP((ROW()-1)/10,0)+1, COLUMN()))</f>
        <v>SPMD</v>
      </c>
      <c r="D7224" s="18" t="str" cm="1">
        <f t="array" aca="1" ref="D7224" ca="1">INDIRECT("Results!" &amp; ADDRESS(ROUNDUP((ROW()-1)/10,0)+1, COLUMN()))</f>
        <v>O3_native</v>
      </c>
      <c r="E7224" s="18" cm="1">
        <f t="array" aca="1" ref="E7224" ca="1">INDIRECT("Results!" &amp; ADDRESS(ROUNDUP((ROW()-1)/10,0)+1, COLUMN()))</f>
        <v>128</v>
      </c>
      <c r="F7224" s="18" t="str" cm="1">
        <f t="array" aca="1" ref="F7224" ca="1">INDIRECT("Results!" &amp; ADDRESS(ROUNDUP((ROW()-1)/10,0)+1, COLUMN()))</f>
        <v>V9DockerSPMDO3_native128</v>
      </c>
      <c r="G7224" s="18">
        <f t="shared" ca="1" si="112"/>
        <v>37.729999999999997</v>
      </c>
    </row>
    <row r="7225" spans="1:7" x14ac:dyDescent="0.25">
      <c r="A7225" s="18" t="str" cm="1">
        <f t="array" aca="1" ref="A7225" ca="1">INDIRECT("Results!" &amp; ADDRESS(ROUNDUP((ROW()-1)/10,0)+1, COLUMN()))</f>
        <v>V9</v>
      </c>
      <c r="B7225" s="18" t="str" cm="1">
        <f t="array" aca="1" ref="B7225" ca="1">INDIRECT("Results!" &amp; ADDRESS(ROUNDUP((ROW()-1)/10,0)+1, COLUMN()))</f>
        <v>Docker</v>
      </c>
      <c r="C7225" s="18" t="str" cm="1">
        <f t="array" aca="1" ref="C7225" ca="1">INDIRECT("Results!" &amp; ADDRESS(ROUNDUP((ROW()-1)/10,0)+1, COLUMN()))</f>
        <v>SPMD</v>
      </c>
      <c r="D7225" s="18" t="str" cm="1">
        <f t="array" aca="1" ref="D7225" ca="1">INDIRECT("Results!" &amp; ADDRESS(ROUNDUP((ROW()-1)/10,0)+1, COLUMN()))</f>
        <v>O3_native</v>
      </c>
      <c r="E7225" s="18" cm="1">
        <f t="array" aca="1" ref="E7225" ca="1">INDIRECT("Results!" &amp; ADDRESS(ROUNDUP((ROW()-1)/10,0)+1, COLUMN()))</f>
        <v>128</v>
      </c>
      <c r="F7225" s="18" t="str" cm="1">
        <f t="array" aca="1" ref="F7225" ca="1">INDIRECT("Results!" &amp; ADDRESS(ROUNDUP((ROW()-1)/10,0)+1, COLUMN()))</f>
        <v>V9DockerSPMDO3_native128</v>
      </c>
      <c r="G7225" s="18">
        <f t="shared" ca="1" si="112"/>
        <v>38.65</v>
      </c>
    </row>
    <row r="7226" spans="1:7" x14ac:dyDescent="0.25">
      <c r="A7226" s="18" t="str" cm="1">
        <f t="array" aca="1" ref="A7226" ca="1">INDIRECT("Results!" &amp; ADDRESS(ROUNDUP((ROW()-1)/10,0)+1, COLUMN()))</f>
        <v>V9</v>
      </c>
      <c r="B7226" s="18" t="str" cm="1">
        <f t="array" aca="1" ref="B7226" ca="1">INDIRECT("Results!" &amp; ADDRESS(ROUNDUP((ROW()-1)/10,0)+1, COLUMN()))</f>
        <v>Docker</v>
      </c>
      <c r="C7226" s="18" t="str" cm="1">
        <f t="array" aca="1" ref="C7226" ca="1">INDIRECT("Results!" &amp; ADDRESS(ROUNDUP((ROW()-1)/10,0)+1, COLUMN()))</f>
        <v>SPMD</v>
      </c>
      <c r="D7226" s="18" t="str" cm="1">
        <f t="array" aca="1" ref="D7226" ca="1">INDIRECT("Results!" &amp; ADDRESS(ROUNDUP((ROW()-1)/10,0)+1, COLUMN()))</f>
        <v>O3_native</v>
      </c>
      <c r="E7226" s="18" cm="1">
        <f t="array" aca="1" ref="E7226" ca="1">INDIRECT("Results!" &amp; ADDRESS(ROUNDUP((ROW()-1)/10,0)+1, COLUMN()))</f>
        <v>128</v>
      </c>
      <c r="F7226" s="18" t="str" cm="1">
        <f t="array" aca="1" ref="F7226" ca="1">INDIRECT("Results!" &amp; ADDRESS(ROUNDUP((ROW()-1)/10,0)+1, COLUMN()))</f>
        <v>V9DockerSPMDO3_native128</v>
      </c>
      <c r="G7226" s="18">
        <f t="shared" ca="1" si="112"/>
        <v>38.729999999999997</v>
      </c>
    </row>
    <row r="7227" spans="1:7" x14ac:dyDescent="0.25">
      <c r="A7227" s="18" t="str" cm="1">
        <f t="array" aca="1" ref="A7227" ca="1">INDIRECT("Results!" &amp; ADDRESS(ROUNDUP((ROW()-1)/10,0)+1, COLUMN()))</f>
        <v>V9</v>
      </c>
      <c r="B7227" s="18" t="str" cm="1">
        <f t="array" aca="1" ref="B7227" ca="1">INDIRECT("Results!" &amp; ADDRESS(ROUNDUP((ROW()-1)/10,0)+1, COLUMN()))</f>
        <v>Docker</v>
      </c>
      <c r="C7227" s="18" t="str" cm="1">
        <f t="array" aca="1" ref="C7227" ca="1">INDIRECT("Results!" &amp; ADDRESS(ROUNDUP((ROW()-1)/10,0)+1, COLUMN()))</f>
        <v>SPMD</v>
      </c>
      <c r="D7227" s="18" t="str" cm="1">
        <f t="array" aca="1" ref="D7227" ca="1">INDIRECT("Results!" &amp; ADDRESS(ROUNDUP((ROW()-1)/10,0)+1, COLUMN()))</f>
        <v>O3_native</v>
      </c>
      <c r="E7227" s="18" cm="1">
        <f t="array" aca="1" ref="E7227" ca="1">INDIRECT("Results!" &amp; ADDRESS(ROUNDUP((ROW()-1)/10,0)+1, COLUMN()))</f>
        <v>128</v>
      </c>
      <c r="F7227" s="18" t="str" cm="1">
        <f t="array" aca="1" ref="F7227" ca="1">INDIRECT("Results!" &amp; ADDRESS(ROUNDUP((ROW()-1)/10,0)+1, COLUMN()))</f>
        <v>V9DockerSPMDO3_native128</v>
      </c>
      <c r="G7227" s="18">
        <f t="shared" ca="1" si="112"/>
        <v>38.99</v>
      </c>
    </row>
    <row r="7228" spans="1:7" x14ac:dyDescent="0.25">
      <c r="A7228" s="18" t="str" cm="1">
        <f t="array" aca="1" ref="A7228" ca="1">INDIRECT("Results!" &amp; ADDRESS(ROUNDUP((ROW()-1)/10,0)+1, COLUMN()))</f>
        <v>V9</v>
      </c>
      <c r="B7228" s="18" t="str" cm="1">
        <f t="array" aca="1" ref="B7228" ca="1">INDIRECT("Results!" &amp; ADDRESS(ROUNDUP((ROW()-1)/10,0)+1, COLUMN()))</f>
        <v>Docker</v>
      </c>
      <c r="C7228" s="18" t="str" cm="1">
        <f t="array" aca="1" ref="C7228" ca="1">INDIRECT("Results!" &amp; ADDRESS(ROUNDUP((ROW()-1)/10,0)+1, COLUMN()))</f>
        <v>SPMD</v>
      </c>
      <c r="D7228" s="18" t="str" cm="1">
        <f t="array" aca="1" ref="D7228" ca="1">INDIRECT("Results!" &amp; ADDRESS(ROUNDUP((ROW()-1)/10,0)+1, COLUMN()))</f>
        <v>O3_native</v>
      </c>
      <c r="E7228" s="18" cm="1">
        <f t="array" aca="1" ref="E7228" ca="1">INDIRECT("Results!" &amp; ADDRESS(ROUNDUP((ROW()-1)/10,0)+1, COLUMN()))</f>
        <v>128</v>
      </c>
      <c r="F7228" s="18" t="str" cm="1">
        <f t="array" aca="1" ref="F7228" ca="1">INDIRECT("Results!" &amp; ADDRESS(ROUNDUP((ROW()-1)/10,0)+1, COLUMN()))</f>
        <v>V9DockerSPMDO3_native128</v>
      </c>
      <c r="G7228" s="18">
        <f t="shared" ca="1" si="112"/>
        <v>39.299999999999997</v>
      </c>
    </row>
    <row r="7229" spans="1:7" x14ac:dyDescent="0.25">
      <c r="A7229" s="18" t="str" cm="1">
        <f t="array" aca="1" ref="A7229" ca="1">INDIRECT("Results!" &amp; ADDRESS(ROUNDUP((ROW()-1)/10,0)+1, COLUMN()))</f>
        <v>V9</v>
      </c>
      <c r="B7229" s="18" t="str" cm="1">
        <f t="array" aca="1" ref="B7229" ca="1">INDIRECT("Results!" &amp; ADDRESS(ROUNDUP((ROW()-1)/10,0)+1, COLUMN()))</f>
        <v>Docker</v>
      </c>
      <c r="C7229" s="18" t="str" cm="1">
        <f t="array" aca="1" ref="C7229" ca="1">INDIRECT("Results!" &amp; ADDRESS(ROUNDUP((ROW()-1)/10,0)+1, COLUMN()))</f>
        <v>SPMD</v>
      </c>
      <c r="D7229" s="18" t="str" cm="1">
        <f t="array" aca="1" ref="D7229" ca="1">INDIRECT("Results!" &amp; ADDRESS(ROUNDUP((ROW()-1)/10,0)+1, COLUMN()))</f>
        <v>O3_native</v>
      </c>
      <c r="E7229" s="18" cm="1">
        <f t="array" aca="1" ref="E7229" ca="1">INDIRECT("Results!" &amp; ADDRESS(ROUNDUP((ROW()-1)/10,0)+1, COLUMN()))</f>
        <v>128</v>
      </c>
      <c r="F7229" s="18" t="str" cm="1">
        <f t="array" aca="1" ref="F7229" ca="1">INDIRECT("Results!" &amp; ADDRESS(ROUNDUP((ROW()-1)/10,0)+1, COLUMN()))</f>
        <v>V9DockerSPMDO3_native128</v>
      </c>
      <c r="G7229" s="18">
        <f t="shared" ca="1" si="112"/>
        <v>39.35</v>
      </c>
    </row>
    <row r="7230" spans="1:7" x14ac:dyDescent="0.25">
      <c r="A7230" s="18" t="str" cm="1">
        <f t="array" aca="1" ref="A7230" ca="1">INDIRECT("Results!" &amp; ADDRESS(ROUNDUP((ROW()-1)/10,0)+1, COLUMN()))</f>
        <v>V9</v>
      </c>
      <c r="B7230" s="18" t="str" cm="1">
        <f t="array" aca="1" ref="B7230" ca="1">INDIRECT("Results!" &amp; ADDRESS(ROUNDUP((ROW()-1)/10,0)+1, COLUMN()))</f>
        <v>Docker</v>
      </c>
      <c r="C7230" s="18" t="str" cm="1">
        <f t="array" aca="1" ref="C7230" ca="1">INDIRECT("Results!" &amp; ADDRESS(ROUNDUP((ROW()-1)/10,0)+1, COLUMN()))</f>
        <v>SPMD</v>
      </c>
      <c r="D7230" s="18" t="str" cm="1">
        <f t="array" aca="1" ref="D7230" ca="1">INDIRECT("Results!" &amp; ADDRESS(ROUNDUP((ROW()-1)/10,0)+1, COLUMN()))</f>
        <v>O3_native</v>
      </c>
      <c r="E7230" s="18" cm="1">
        <f t="array" aca="1" ref="E7230" ca="1">INDIRECT("Results!" &amp; ADDRESS(ROUNDUP((ROW()-1)/10,0)+1, COLUMN()))</f>
        <v>128</v>
      </c>
      <c r="F7230" s="18" t="str" cm="1">
        <f t="array" aca="1" ref="F7230" ca="1">INDIRECT("Results!" &amp; ADDRESS(ROUNDUP((ROW()-1)/10,0)+1, COLUMN()))</f>
        <v>V9DockerSPMDO3_native128</v>
      </c>
      <c r="G7230" s="18">
        <f t="shared" ca="1" si="112"/>
        <v>39.53</v>
      </c>
    </row>
    <row r="7231" spans="1:7" x14ac:dyDescent="0.25">
      <c r="A7231" s="18" t="str" cm="1">
        <f t="array" aca="1" ref="A7231" ca="1">INDIRECT("Results!" &amp; ADDRESS(ROUNDUP((ROW()-1)/10,0)+1, COLUMN()))</f>
        <v>V9</v>
      </c>
      <c r="B7231" s="18" t="str" cm="1">
        <f t="array" aca="1" ref="B7231" ca="1">INDIRECT("Results!" &amp; ADDRESS(ROUNDUP((ROW()-1)/10,0)+1, COLUMN()))</f>
        <v>Docker</v>
      </c>
      <c r="C7231" s="18" t="str" cm="1">
        <f t="array" aca="1" ref="C7231" ca="1">INDIRECT("Results!" &amp; ADDRESS(ROUNDUP((ROW()-1)/10,0)+1, COLUMN()))</f>
        <v>SPMD</v>
      </c>
      <c r="D7231" s="18" t="str" cm="1">
        <f t="array" aca="1" ref="D7231" ca="1">INDIRECT("Results!" &amp; ADDRESS(ROUNDUP((ROW()-1)/10,0)+1, COLUMN()))</f>
        <v>O3_native</v>
      </c>
      <c r="E7231" s="18" cm="1">
        <f t="array" aca="1" ref="E7231" ca="1">INDIRECT("Results!" &amp; ADDRESS(ROUNDUP((ROW()-1)/10,0)+1, COLUMN()))</f>
        <v>128</v>
      </c>
      <c r="F7231" s="18" t="str" cm="1">
        <f t="array" aca="1" ref="F7231" ca="1">INDIRECT("Results!" &amp; ADDRESS(ROUNDUP((ROW()-1)/10,0)+1, COLUMN()))</f>
        <v>V9DockerSPMDO3_native128</v>
      </c>
      <c r="G7231" s="18">
        <f t="shared" ca="1" si="112"/>
        <v>39.54</v>
      </c>
    </row>
    <row r="7232" spans="1:7" x14ac:dyDescent="0.25">
      <c r="A7232" s="18" t="str" cm="1">
        <f t="array" aca="1" ref="A7232" ca="1">INDIRECT("Results!" &amp; ADDRESS(ROUNDUP((ROW()-1)/10,0)+1, COLUMN()))</f>
        <v>V9</v>
      </c>
      <c r="B7232" s="18" t="str" cm="1">
        <f t="array" aca="1" ref="B7232" ca="1">INDIRECT("Results!" &amp; ADDRESS(ROUNDUP((ROW()-1)/10,0)+1, COLUMN()))</f>
        <v>Docker</v>
      </c>
      <c r="C7232" s="18" t="str" cm="1">
        <f t="array" aca="1" ref="C7232" ca="1">INDIRECT("Results!" &amp; ADDRESS(ROUNDUP((ROW()-1)/10,0)+1, COLUMN()))</f>
        <v>SPMD</v>
      </c>
      <c r="D7232" s="18" t="str" cm="1">
        <f t="array" aca="1" ref="D7232" ca="1">INDIRECT("Results!" &amp; ADDRESS(ROUNDUP((ROW()-1)/10,0)+1, COLUMN()))</f>
        <v>O3_native</v>
      </c>
      <c r="E7232" s="18" cm="1">
        <f t="array" aca="1" ref="E7232" ca="1">INDIRECT("Results!" &amp; ADDRESS(ROUNDUP((ROW()-1)/10,0)+1, COLUMN()))</f>
        <v>256</v>
      </c>
      <c r="F7232" s="18" t="str" cm="1">
        <f t="array" aca="1" ref="F7232" ca="1">INDIRECT("Results!" &amp; ADDRESS(ROUNDUP((ROW()-1)/10,0)+1, COLUMN()))</f>
        <v>V9DockerSPMDO3_native256</v>
      </c>
      <c r="G7232" s="18">
        <f t="shared" ca="1" si="112"/>
        <v>107.83</v>
      </c>
    </row>
    <row r="7233" spans="1:7" x14ac:dyDescent="0.25">
      <c r="A7233" s="18" t="str" cm="1">
        <f t="array" aca="1" ref="A7233" ca="1">INDIRECT("Results!" &amp; ADDRESS(ROUNDUP((ROW()-1)/10,0)+1, COLUMN()))</f>
        <v>V9</v>
      </c>
      <c r="B7233" s="18" t="str" cm="1">
        <f t="array" aca="1" ref="B7233" ca="1">INDIRECT("Results!" &amp; ADDRESS(ROUNDUP((ROW()-1)/10,0)+1, COLUMN()))</f>
        <v>Docker</v>
      </c>
      <c r="C7233" s="18" t="str" cm="1">
        <f t="array" aca="1" ref="C7233" ca="1">INDIRECT("Results!" &amp; ADDRESS(ROUNDUP((ROW()-1)/10,0)+1, COLUMN()))</f>
        <v>SPMD</v>
      </c>
      <c r="D7233" s="18" t="str" cm="1">
        <f t="array" aca="1" ref="D7233" ca="1">INDIRECT("Results!" &amp; ADDRESS(ROUNDUP((ROW()-1)/10,0)+1, COLUMN()))</f>
        <v>O3_native</v>
      </c>
      <c r="E7233" s="18" cm="1">
        <f t="array" aca="1" ref="E7233" ca="1">INDIRECT("Results!" &amp; ADDRESS(ROUNDUP((ROW()-1)/10,0)+1, COLUMN()))</f>
        <v>256</v>
      </c>
      <c r="F7233" s="18" t="str" cm="1">
        <f t="array" aca="1" ref="F7233" ca="1">INDIRECT("Results!" &amp; ADDRESS(ROUNDUP((ROW()-1)/10,0)+1, COLUMN()))</f>
        <v>V9DockerSPMDO3_native256</v>
      </c>
      <c r="G7233" s="18">
        <f t="shared" ca="1" si="112"/>
        <v>108.36</v>
      </c>
    </row>
    <row r="7234" spans="1:7" x14ac:dyDescent="0.25">
      <c r="A7234" s="18" t="str" cm="1">
        <f t="array" aca="1" ref="A7234" ca="1">INDIRECT("Results!" &amp; ADDRESS(ROUNDUP((ROW()-1)/10,0)+1, COLUMN()))</f>
        <v>V9</v>
      </c>
      <c r="B7234" s="18" t="str" cm="1">
        <f t="array" aca="1" ref="B7234" ca="1">INDIRECT("Results!" &amp; ADDRESS(ROUNDUP((ROW()-1)/10,0)+1, COLUMN()))</f>
        <v>Docker</v>
      </c>
      <c r="C7234" s="18" t="str" cm="1">
        <f t="array" aca="1" ref="C7234" ca="1">INDIRECT("Results!" &amp; ADDRESS(ROUNDUP((ROW()-1)/10,0)+1, COLUMN()))</f>
        <v>SPMD</v>
      </c>
      <c r="D7234" s="18" t="str" cm="1">
        <f t="array" aca="1" ref="D7234" ca="1">INDIRECT("Results!" &amp; ADDRESS(ROUNDUP((ROW()-1)/10,0)+1, COLUMN()))</f>
        <v>O3_native</v>
      </c>
      <c r="E7234" s="18" cm="1">
        <f t="array" aca="1" ref="E7234" ca="1">INDIRECT("Results!" &amp; ADDRESS(ROUNDUP((ROW()-1)/10,0)+1, COLUMN()))</f>
        <v>256</v>
      </c>
      <c r="F7234" s="18" t="str" cm="1">
        <f t="array" aca="1" ref="F7234" ca="1">INDIRECT("Results!" &amp; ADDRESS(ROUNDUP((ROW()-1)/10,0)+1, COLUMN()))</f>
        <v>V9DockerSPMDO3_native256</v>
      </c>
      <c r="G7234" s="18">
        <f t="shared" ca="1" si="112"/>
        <v>108.58</v>
      </c>
    </row>
    <row r="7235" spans="1:7" x14ac:dyDescent="0.25">
      <c r="A7235" s="18" t="str" cm="1">
        <f t="array" aca="1" ref="A7235" ca="1">INDIRECT("Results!" &amp; ADDRESS(ROUNDUP((ROW()-1)/10,0)+1, COLUMN()))</f>
        <v>V9</v>
      </c>
      <c r="B7235" s="18" t="str" cm="1">
        <f t="array" aca="1" ref="B7235" ca="1">INDIRECT("Results!" &amp; ADDRESS(ROUNDUP((ROW()-1)/10,0)+1, COLUMN()))</f>
        <v>Docker</v>
      </c>
      <c r="C7235" s="18" t="str" cm="1">
        <f t="array" aca="1" ref="C7235" ca="1">INDIRECT("Results!" &amp; ADDRESS(ROUNDUP((ROW()-1)/10,0)+1, COLUMN()))</f>
        <v>SPMD</v>
      </c>
      <c r="D7235" s="18" t="str" cm="1">
        <f t="array" aca="1" ref="D7235" ca="1">INDIRECT("Results!" &amp; ADDRESS(ROUNDUP((ROW()-1)/10,0)+1, COLUMN()))</f>
        <v>O3_native</v>
      </c>
      <c r="E7235" s="18" cm="1">
        <f t="array" aca="1" ref="E7235" ca="1">INDIRECT("Results!" &amp; ADDRESS(ROUNDUP((ROW()-1)/10,0)+1, COLUMN()))</f>
        <v>256</v>
      </c>
      <c r="F7235" s="18" t="str" cm="1">
        <f t="array" aca="1" ref="F7235" ca="1">INDIRECT("Results!" &amp; ADDRESS(ROUNDUP((ROW()-1)/10,0)+1, COLUMN()))</f>
        <v>V9DockerSPMDO3_native256</v>
      </c>
      <c r="G7235" s="18">
        <f t="shared" ref="G7235:G7298" ca="1" si="113">IFERROR(SMALL(INDIRECT("Results!" &amp; ADDRESS(ROUNDUP((ROW()-1)/10,0)+1, COLUMN()+18) &amp; ":"  &amp; ADDRESS(ROUNDUP((ROW()-1)/10,0)+1, COLUMN()+47)),MOD((ROW()-2),10)+1),"")</f>
        <v>109.07</v>
      </c>
    </row>
    <row r="7236" spans="1:7" x14ac:dyDescent="0.25">
      <c r="A7236" s="18" t="str" cm="1">
        <f t="array" aca="1" ref="A7236" ca="1">INDIRECT("Results!" &amp; ADDRESS(ROUNDUP((ROW()-1)/10,0)+1, COLUMN()))</f>
        <v>V9</v>
      </c>
      <c r="B7236" s="18" t="str" cm="1">
        <f t="array" aca="1" ref="B7236" ca="1">INDIRECT("Results!" &amp; ADDRESS(ROUNDUP((ROW()-1)/10,0)+1, COLUMN()))</f>
        <v>Docker</v>
      </c>
      <c r="C7236" s="18" t="str" cm="1">
        <f t="array" aca="1" ref="C7236" ca="1">INDIRECT("Results!" &amp; ADDRESS(ROUNDUP((ROW()-1)/10,0)+1, COLUMN()))</f>
        <v>SPMD</v>
      </c>
      <c r="D7236" s="18" t="str" cm="1">
        <f t="array" aca="1" ref="D7236" ca="1">INDIRECT("Results!" &amp; ADDRESS(ROUNDUP((ROW()-1)/10,0)+1, COLUMN()))</f>
        <v>O3_native</v>
      </c>
      <c r="E7236" s="18" cm="1">
        <f t="array" aca="1" ref="E7236" ca="1">INDIRECT("Results!" &amp; ADDRESS(ROUNDUP((ROW()-1)/10,0)+1, COLUMN()))</f>
        <v>256</v>
      </c>
      <c r="F7236" s="18" t="str" cm="1">
        <f t="array" aca="1" ref="F7236" ca="1">INDIRECT("Results!" &amp; ADDRESS(ROUNDUP((ROW()-1)/10,0)+1, COLUMN()))</f>
        <v>V9DockerSPMDO3_native256</v>
      </c>
      <c r="G7236" s="18">
        <f t="shared" ca="1" si="113"/>
        <v>109.25999999999999</v>
      </c>
    </row>
    <row r="7237" spans="1:7" x14ac:dyDescent="0.25">
      <c r="A7237" s="18" t="str" cm="1">
        <f t="array" aca="1" ref="A7237" ca="1">INDIRECT("Results!" &amp; ADDRESS(ROUNDUP((ROW()-1)/10,0)+1, COLUMN()))</f>
        <v>V9</v>
      </c>
      <c r="B7237" s="18" t="str" cm="1">
        <f t="array" aca="1" ref="B7237" ca="1">INDIRECT("Results!" &amp; ADDRESS(ROUNDUP((ROW()-1)/10,0)+1, COLUMN()))</f>
        <v>Docker</v>
      </c>
      <c r="C7237" s="18" t="str" cm="1">
        <f t="array" aca="1" ref="C7237" ca="1">INDIRECT("Results!" &amp; ADDRESS(ROUNDUP((ROW()-1)/10,0)+1, COLUMN()))</f>
        <v>SPMD</v>
      </c>
      <c r="D7237" s="18" t="str" cm="1">
        <f t="array" aca="1" ref="D7237" ca="1">INDIRECT("Results!" &amp; ADDRESS(ROUNDUP((ROW()-1)/10,0)+1, COLUMN()))</f>
        <v>O3_native</v>
      </c>
      <c r="E7237" s="18" cm="1">
        <f t="array" aca="1" ref="E7237" ca="1">INDIRECT("Results!" &amp; ADDRESS(ROUNDUP((ROW()-1)/10,0)+1, COLUMN()))</f>
        <v>256</v>
      </c>
      <c r="F7237" s="18" t="str" cm="1">
        <f t="array" aca="1" ref="F7237" ca="1">INDIRECT("Results!" &amp; ADDRESS(ROUNDUP((ROW()-1)/10,0)+1, COLUMN()))</f>
        <v>V9DockerSPMDO3_native256</v>
      </c>
      <c r="G7237" s="18">
        <f t="shared" ca="1" si="113"/>
        <v>109.34</v>
      </c>
    </row>
    <row r="7238" spans="1:7" x14ac:dyDescent="0.25">
      <c r="A7238" s="18" t="str" cm="1">
        <f t="array" aca="1" ref="A7238" ca="1">INDIRECT("Results!" &amp; ADDRESS(ROUNDUP((ROW()-1)/10,0)+1, COLUMN()))</f>
        <v>V9</v>
      </c>
      <c r="B7238" s="18" t="str" cm="1">
        <f t="array" aca="1" ref="B7238" ca="1">INDIRECT("Results!" &amp; ADDRESS(ROUNDUP((ROW()-1)/10,0)+1, COLUMN()))</f>
        <v>Docker</v>
      </c>
      <c r="C7238" s="18" t="str" cm="1">
        <f t="array" aca="1" ref="C7238" ca="1">INDIRECT("Results!" &amp; ADDRESS(ROUNDUP((ROW()-1)/10,0)+1, COLUMN()))</f>
        <v>SPMD</v>
      </c>
      <c r="D7238" s="18" t="str" cm="1">
        <f t="array" aca="1" ref="D7238" ca="1">INDIRECT("Results!" &amp; ADDRESS(ROUNDUP((ROW()-1)/10,0)+1, COLUMN()))</f>
        <v>O3_native</v>
      </c>
      <c r="E7238" s="18" cm="1">
        <f t="array" aca="1" ref="E7238" ca="1">INDIRECT("Results!" &amp; ADDRESS(ROUNDUP((ROW()-1)/10,0)+1, COLUMN()))</f>
        <v>256</v>
      </c>
      <c r="F7238" s="18" t="str" cm="1">
        <f t="array" aca="1" ref="F7238" ca="1">INDIRECT("Results!" &amp; ADDRESS(ROUNDUP((ROW()-1)/10,0)+1, COLUMN()))</f>
        <v>V9DockerSPMDO3_native256</v>
      </c>
      <c r="G7238" s="18">
        <f t="shared" ca="1" si="113"/>
        <v>109.89</v>
      </c>
    </row>
    <row r="7239" spans="1:7" x14ac:dyDescent="0.25">
      <c r="A7239" s="18" t="str" cm="1">
        <f t="array" aca="1" ref="A7239" ca="1">INDIRECT("Results!" &amp; ADDRESS(ROUNDUP((ROW()-1)/10,0)+1, COLUMN()))</f>
        <v>V9</v>
      </c>
      <c r="B7239" s="18" t="str" cm="1">
        <f t="array" aca="1" ref="B7239" ca="1">INDIRECT("Results!" &amp; ADDRESS(ROUNDUP((ROW()-1)/10,0)+1, COLUMN()))</f>
        <v>Docker</v>
      </c>
      <c r="C7239" s="18" t="str" cm="1">
        <f t="array" aca="1" ref="C7239" ca="1">INDIRECT("Results!" &amp; ADDRESS(ROUNDUP((ROW()-1)/10,0)+1, COLUMN()))</f>
        <v>SPMD</v>
      </c>
      <c r="D7239" s="18" t="str" cm="1">
        <f t="array" aca="1" ref="D7239" ca="1">INDIRECT("Results!" &amp; ADDRESS(ROUNDUP((ROW()-1)/10,0)+1, COLUMN()))</f>
        <v>O3_native</v>
      </c>
      <c r="E7239" s="18" cm="1">
        <f t="array" aca="1" ref="E7239" ca="1">INDIRECT("Results!" &amp; ADDRESS(ROUNDUP((ROW()-1)/10,0)+1, COLUMN()))</f>
        <v>256</v>
      </c>
      <c r="F7239" s="18" t="str" cm="1">
        <f t="array" aca="1" ref="F7239" ca="1">INDIRECT("Results!" &amp; ADDRESS(ROUNDUP((ROW()-1)/10,0)+1, COLUMN()))</f>
        <v>V9DockerSPMDO3_native256</v>
      </c>
      <c r="G7239" s="18">
        <f t="shared" ca="1" si="113"/>
        <v>110.77</v>
      </c>
    </row>
    <row r="7240" spans="1:7" x14ac:dyDescent="0.25">
      <c r="A7240" s="18" t="str" cm="1">
        <f t="array" aca="1" ref="A7240" ca="1">INDIRECT("Results!" &amp; ADDRESS(ROUNDUP((ROW()-1)/10,0)+1, COLUMN()))</f>
        <v>V9</v>
      </c>
      <c r="B7240" s="18" t="str" cm="1">
        <f t="array" aca="1" ref="B7240" ca="1">INDIRECT("Results!" &amp; ADDRESS(ROUNDUP((ROW()-1)/10,0)+1, COLUMN()))</f>
        <v>Docker</v>
      </c>
      <c r="C7240" s="18" t="str" cm="1">
        <f t="array" aca="1" ref="C7240" ca="1">INDIRECT("Results!" &amp; ADDRESS(ROUNDUP((ROW()-1)/10,0)+1, COLUMN()))</f>
        <v>SPMD</v>
      </c>
      <c r="D7240" s="18" t="str" cm="1">
        <f t="array" aca="1" ref="D7240" ca="1">INDIRECT("Results!" &amp; ADDRESS(ROUNDUP((ROW()-1)/10,0)+1, COLUMN()))</f>
        <v>O3_native</v>
      </c>
      <c r="E7240" s="18" cm="1">
        <f t="array" aca="1" ref="E7240" ca="1">INDIRECT("Results!" &amp; ADDRESS(ROUNDUP((ROW()-1)/10,0)+1, COLUMN()))</f>
        <v>256</v>
      </c>
      <c r="F7240" s="18" t="str" cm="1">
        <f t="array" aca="1" ref="F7240" ca="1">INDIRECT("Results!" &amp; ADDRESS(ROUNDUP((ROW()-1)/10,0)+1, COLUMN()))</f>
        <v>V9DockerSPMDO3_native256</v>
      </c>
      <c r="G7240" s="18">
        <f t="shared" ca="1" si="113"/>
        <v>111.42</v>
      </c>
    </row>
    <row r="7241" spans="1:7" x14ac:dyDescent="0.25">
      <c r="A7241" s="18" t="str" cm="1">
        <f t="array" aca="1" ref="A7241" ca="1">INDIRECT("Results!" &amp; ADDRESS(ROUNDUP((ROW()-1)/10,0)+1, COLUMN()))</f>
        <v>V9</v>
      </c>
      <c r="B7241" s="18" t="str" cm="1">
        <f t="array" aca="1" ref="B7241" ca="1">INDIRECT("Results!" &amp; ADDRESS(ROUNDUP((ROW()-1)/10,0)+1, COLUMN()))</f>
        <v>Docker</v>
      </c>
      <c r="C7241" s="18" t="str" cm="1">
        <f t="array" aca="1" ref="C7241" ca="1">INDIRECT("Results!" &amp; ADDRESS(ROUNDUP((ROW()-1)/10,0)+1, COLUMN()))</f>
        <v>SPMD</v>
      </c>
      <c r="D7241" s="18" t="str" cm="1">
        <f t="array" aca="1" ref="D7241" ca="1">INDIRECT("Results!" &amp; ADDRESS(ROUNDUP((ROW()-1)/10,0)+1, COLUMN()))</f>
        <v>O3_native</v>
      </c>
      <c r="E7241" s="18" cm="1">
        <f t="array" aca="1" ref="E7241" ca="1">INDIRECT("Results!" &amp; ADDRESS(ROUNDUP((ROW()-1)/10,0)+1, COLUMN()))</f>
        <v>256</v>
      </c>
      <c r="F7241" s="18" t="str" cm="1">
        <f t="array" aca="1" ref="F7241" ca="1">INDIRECT("Results!" &amp; ADDRESS(ROUNDUP((ROW()-1)/10,0)+1, COLUMN()))</f>
        <v>V9DockerSPMDO3_native256</v>
      </c>
      <c r="G7241" s="18">
        <f t="shared" ca="1" si="113"/>
        <v>111.87</v>
      </c>
    </row>
    <row r="7242" spans="1:7" x14ac:dyDescent="0.25">
      <c r="A7242" s="18" t="str" cm="1">
        <f t="array" aca="1" ref="A7242" ca="1">INDIRECT("Results!" &amp; ADDRESS(ROUNDUP((ROW()-1)/10,0)+1, COLUMN()))</f>
        <v>V9</v>
      </c>
      <c r="B7242" s="18" t="str" cm="1">
        <f t="array" aca="1" ref="B7242" ca="1">INDIRECT("Results!" &amp; ADDRESS(ROUNDUP((ROW()-1)/10,0)+1, COLUMN()))</f>
        <v>Docker</v>
      </c>
      <c r="C7242" s="18" t="str" cm="1">
        <f t="array" aca="1" ref="C7242" ca="1">INDIRECT("Results!" &amp; ADDRESS(ROUNDUP((ROW()-1)/10,0)+1, COLUMN()))</f>
        <v>SPMD</v>
      </c>
      <c r="D7242" s="18" t="str" cm="1">
        <f t="array" aca="1" ref="D7242" ca="1">INDIRECT("Results!" &amp; ADDRESS(ROUNDUP((ROW()-1)/10,0)+1, COLUMN()))</f>
        <v>O3</v>
      </c>
      <c r="E7242" s="18" cm="1">
        <f t="array" aca="1" ref="E7242" ca="1">INDIRECT("Results!" &amp; ADDRESS(ROUNDUP((ROW()-1)/10,0)+1, COLUMN()))</f>
        <v>1</v>
      </c>
      <c r="F7242" s="18" t="str" cm="1">
        <f t="array" aca="1" ref="F7242" ca="1">INDIRECT("Results!" &amp; ADDRESS(ROUNDUP((ROW()-1)/10,0)+1, COLUMN()))</f>
        <v>V9DockerSPMDO31</v>
      </c>
      <c r="G7242" s="18">
        <f t="shared" ca="1" si="113"/>
        <v>2367.86</v>
      </c>
    </row>
    <row r="7243" spans="1:7" x14ac:dyDescent="0.25">
      <c r="A7243" s="18" t="str" cm="1">
        <f t="array" aca="1" ref="A7243" ca="1">INDIRECT("Results!" &amp; ADDRESS(ROUNDUP((ROW()-1)/10,0)+1, COLUMN()))</f>
        <v>V9</v>
      </c>
      <c r="B7243" s="18" t="str" cm="1">
        <f t="array" aca="1" ref="B7243" ca="1">INDIRECT("Results!" &amp; ADDRESS(ROUNDUP((ROW()-1)/10,0)+1, COLUMN()))</f>
        <v>Docker</v>
      </c>
      <c r="C7243" s="18" t="str" cm="1">
        <f t="array" aca="1" ref="C7243" ca="1">INDIRECT("Results!" &amp; ADDRESS(ROUNDUP((ROW()-1)/10,0)+1, COLUMN()))</f>
        <v>SPMD</v>
      </c>
      <c r="D7243" s="18" t="str" cm="1">
        <f t="array" aca="1" ref="D7243" ca="1">INDIRECT("Results!" &amp; ADDRESS(ROUNDUP((ROW()-1)/10,0)+1, COLUMN()))</f>
        <v>O3</v>
      </c>
      <c r="E7243" s="18" cm="1">
        <f t="array" aca="1" ref="E7243" ca="1">INDIRECT("Results!" &amp; ADDRESS(ROUNDUP((ROW()-1)/10,0)+1, COLUMN()))</f>
        <v>1</v>
      </c>
      <c r="F7243" s="18" t="str" cm="1">
        <f t="array" aca="1" ref="F7243" ca="1">INDIRECT("Results!" &amp; ADDRESS(ROUNDUP((ROW()-1)/10,0)+1, COLUMN()))</f>
        <v>V9DockerSPMDO31</v>
      </c>
      <c r="G7243" s="18">
        <f t="shared" ca="1" si="113"/>
        <v>2368.33</v>
      </c>
    </row>
    <row r="7244" spans="1:7" x14ac:dyDescent="0.25">
      <c r="A7244" s="18" t="str" cm="1">
        <f t="array" aca="1" ref="A7244" ca="1">INDIRECT("Results!" &amp; ADDRESS(ROUNDUP((ROW()-1)/10,0)+1, COLUMN()))</f>
        <v>V9</v>
      </c>
      <c r="B7244" s="18" t="str" cm="1">
        <f t="array" aca="1" ref="B7244" ca="1">INDIRECT("Results!" &amp; ADDRESS(ROUNDUP((ROW()-1)/10,0)+1, COLUMN()))</f>
        <v>Docker</v>
      </c>
      <c r="C7244" s="18" t="str" cm="1">
        <f t="array" aca="1" ref="C7244" ca="1">INDIRECT("Results!" &amp; ADDRESS(ROUNDUP((ROW()-1)/10,0)+1, COLUMN()))</f>
        <v>SPMD</v>
      </c>
      <c r="D7244" s="18" t="str" cm="1">
        <f t="array" aca="1" ref="D7244" ca="1">INDIRECT("Results!" &amp; ADDRESS(ROUNDUP((ROW()-1)/10,0)+1, COLUMN()))</f>
        <v>O3</v>
      </c>
      <c r="E7244" s="18" cm="1">
        <f t="array" aca="1" ref="E7244" ca="1">INDIRECT("Results!" &amp; ADDRESS(ROUNDUP((ROW()-1)/10,0)+1, COLUMN()))</f>
        <v>1</v>
      </c>
      <c r="F7244" s="18" t="str" cm="1">
        <f t="array" aca="1" ref="F7244" ca="1">INDIRECT("Results!" &amp; ADDRESS(ROUNDUP((ROW()-1)/10,0)+1, COLUMN()))</f>
        <v>V9DockerSPMDO31</v>
      </c>
      <c r="G7244" s="18">
        <f t="shared" ca="1" si="113"/>
        <v>2368.4299999999998</v>
      </c>
    </row>
    <row r="7245" spans="1:7" x14ac:dyDescent="0.25">
      <c r="A7245" s="18" t="str" cm="1">
        <f t="array" aca="1" ref="A7245" ca="1">INDIRECT("Results!" &amp; ADDRESS(ROUNDUP((ROW()-1)/10,0)+1, COLUMN()))</f>
        <v>V9</v>
      </c>
      <c r="B7245" s="18" t="str" cm="1">
        <f t="array" aca="1" ref="B7245" ca="1">INDIRECT("Results!" &amp; ADDRESS(ROUNDUP((ROW()-1)/10,0)+1, COLUMN()))</f>
        <v>Docker</v>
      </c>
      <c r="C7245" s="18" t="str" cm="1">
        <f t="array" aca="1" ref="C7245" ca="1">INDIRECT("Results!" &amp; ADDRESS(ROUNDUP((ROW()-1)/10,0)+1, COLUMN()))</f>
        <v>SPMD</v>
      </c>
      <c r="D7245" s="18" t="str" cm="1">
        <f t="array" aca="1" ref="D7245" ca="1">INDIRECT("Results!" &amp; ADDRESS(ROUNDUP((ROW()-1)/10,0)+1, COLUMN()))</f>
        <v>O3</v>
      </c>
      <c r="E7245" s="18" cm="1">
        <f t="array" aca="1" ref="E7245" ca="1">INDIRECT("Results!" &amp; ADDRESS(ROUNDUP((ROW()-1)/10,0)+1, COLUMN()))</f>
        <v>1</v>
      </c>
      <c r="F7245" s="18" t="str" cm="1">
        <f t="array" aca="1" ref="F7245" ca="1">INDIRECT("Results!" &amp; ADDRESS(ROUNDUP((ROW()-1)/10,0)+1, COLUMN()))</f>
        <v>V9DockerSPMDO31</v>
      </c>
      <c r="G7245" s="18">
        <f t="shared" ca="1" si="113"/>
        <v>2368.67</v>
      </c>
    </row>
    <row r="7246" spans="1:7" x14ac:dyDescent="0.25">
      <c r="A7246" s="18" t="str" cm="1">
        <f t="array" aca="1" ref="A7246" ca="1">INDIRECT("Results!" &amp; ADDRESS(ROUNDUP((ROW()-1)/10,0)+1, COLUMN()))</f>
        <v>V9</v>
      </c>
      <c r="B7246" s="18" t="str" cm="1">
        <f t="array" aca="1" ref="B7246" ca="1">INDIRECT("Results!" &amp; ADDRESS(ROUNDUP((ROW()-1)/10,0)+1, COLUMN()))</f>
        <v>Docker</v>
      </c>
      <c r="C7246" s="18" t="str" cm="1">
        <f t="array" aca="1" ref="C7246" ca="1">INDIRECT("Results!" &amp; ADDRESS(ROUNDUP((ROW()-1)/10,0)+1, COLUMN()))</f>
        <v>SPMD</v>
      </c>
      <c r="D7246" s="18" t="str" cm="1">
        <f t="array" aca="1" ref="D7246" ca="1">INDIRECT("Results!" &amp; ADDRESS(ROUNDUP((ROW()-1)/10,0)+1, COLUMN()))</f>
        <v>O3</v>
      </c>
      <c r="E7246" s="18" cm="1">
        <f t="array" aca="1" ref="E7246" ca="1">INDIRECT("Results!" &amp; ADDRESS(ROUNDUP((ROW()-1)/10,0)+1, COLUMN()))</f>
        <v>1</v>
      </c>
      <c r="F7246" s="18" t="str" cm="1">
        <f t="array" aca="1" ref="F7246" ca="1">INDIRECT("Results!" &amp; ADDRESS(ROUNDUP((ROW()-1)/10,0)+1, COLUMN()))</f>
        <v>V9DockerSPMDO31</v>
      </c>
      <c r="G7246" s="18">
        <f t="shared" ca="1" si="113"/>
        <v>2368.77</v>
      </c>
    </row>
    <row r="7247" spans="1:7" x14ac:dyDescent="0.25">
      <c r="A7247" s="18" t="str" cm="1">
        <f t="array" aca="1" ref="A7247" ca="1">INDIRECT("Results!" &amp; ADDRESS(ROUNDUP((ROW()-1)/10,0)+1, COLUMN()))</f>
        <v>V9</v>
      </c>
      <c r="B7247" s="18" t="str" cm="1">
        <f t="array" aca="1" ref="B7247" ca="1">INDIRECT("Results!" &amp; ADDRESS(ROUNDUP((ROW()-1)/10,0)+1, COLUMN()))</f>
        <v>Docker</v>
      </c>
      <c r="C7247" s="18" t="str" cm="1">
        <f t="array" aca="1" ref="C7247" ca="1">INDIRECT("Results!" &amp; ADDRESS(ROUNDUP((ROW()-1)/10,0)+1, COLUMN()))</f>
        <v>SPMD</v>
      </c>
      <c r="D7247" s="18" t="str" cm="1">
        <f t="array" aca="1" ref="D7247" ca="1">INDIRECT("Results!" &amp; ADDRESS(ROUNDUP((ROW()-1)/10,0)+1, COLUMN()))</f>
        <v>O3</v>
      </c>
      <c r="E7247" s="18" cm="1">
        <f t="array" aca="1" ref="E7247" ca="1">INDIRECT("Results!" &amp; ADDRESS(ROUNDUP((ROW()-1)/10,0)+1, COLUMN()))</f>
        <v>1</v>
      </c>
      <c r="F7247" s="18" t="str" cm="1">
        <f t="array" aca="1" ref="F7247" ca="1">INDIRECT("Results!" &amp; ADDRESS(ROUNDUP((ROW()-1)/10,0)+1, COLUMN()))</f>
        <v>V9DockerSPMDO31</v>
      </c>
      <c r="G7247" s="18">
        <f t="shared" ca="1" si="113"/>
        <v>2369.29</v>
      </c>
    </row>
    <row r="7248" spans="1:7" x14ac:dyDescent="0.25">
      <c r="A7248" s="18" t="str" cm="1">
        <f t="array" aca="1" ref="A7248" ca="1">INDIRECT("Results!" &amp; ADDRESS(ROUNDUP((ROW()-1)/10,0)+1, COLUMN()))</f>
        <v>V9</v>
      </c>
      <c r="B7248" s="18" t="str" cm="1">
        <f t="array" aca="1" ref="B7248" ca="1">INDIRECT("Results!" &amp; ADDRESS(ROUNDUP((ROW()-1)/10,0)+1, COLUMN()))</f>
        <v>Docker</v>
      </c>
      <c r="C7248" s="18" t="str" cm="1">
        <f t="array" aca="1" ref="C7248" ca="1">INDIRECT("Results!" &amp; ADDRESS(ROUNDUP((ROW()-1)/10,0)+1, COLUMN()))</f>
        <v>SPMD</v>
      </c>
      <c r="D7248" s="18" t="str" cm="1">
        <f t="array" aca="1" ref="D7248" ca="1">INDIRECT("Results!" &amp; ADDRESS(ROUNDUP((ROW()-1)/10,0)+1, COLUMN()))</f>
        <v>O3</v>
      </c>
      <c r="E7248" s="18" cm="1">
        <f t="array" aca="1" ref="E7248" ca="1">INDIRECT("Results!" &amp; ADDRESS(ROUNDUP((ROW()-1)/10,0)+1, COLUMN()))</f>
        <v>1</v>
      </c>
      <c r="F7248" s="18" t="str" cm="1">
        <f t="array" aca="1" ref="F7248" ca="1">INDIRECT("Results!" &amp; ADDRESS(ROUNDUP((ROW()-1)/10,0)+1, COLUMN()))</f>
        <v>V9DockerSPMDO31</v>
      </c>
      <c r="G7248" s="18">
        <f t="shared" ca="1" si="113"/>
        <v>2370.1</v>
      </c>
    </row>
    <row r="7249" spans="1:7" x14ac:dyDescent="0.25">
      <c r="A7249" s="18" t="str" cm="1">
        <f t="array" aca="1" ref="A7249" ca="1">INDIRECT("Results!" &amp; ADDRESS(ROUNDUP((ROW()-1)/10,0)+1, COLUMN()))</f>
        <v>V9</v>
      </c>
      <c r="B7249" s="18" t="str" cm="1">
        <f t="array" aca="1" ref="B7249" ca="1">INDIRECT("Results!" &amp; ADDRESS(ROUNDUP((ROW()-1)/10,0)+1, COLUMN()))</f>
        <v>Docker</v>
      </c>
      <c r="C7249" s="18" t="str" cm="1">
        <f t="array" aca="1" ref="C7249" ca="1">INDIRECT("Results!" &amp; ADDRESS(ROUNDUP((ROW()-1)/10,0)+1, COLUMN()))</f>
        <v>SPMD</v>
      </c>
      <c r="D7249" s="18" t="str" cm="1">
        <f t="array" aca="1" ref="D7249" ca="1">INDIRECT("Results!" &amp; ADDRESS(ROUNDUP((ROW()-1)/10,0)+1, COLUMN()))</f>
        <v>O3</v>
      </c>
      <c r="E7249" s="18" cm="1">
        <f t="array" aca="1" ref="E7249" ca="1">INDIRECT("Results!" &amp; ADDRESS(ROUNDUP((ROW()-1)/10,0)+1, COLUMN()))</f>
        <v>1</v>
      </c>
      <c r="F7249" s="18" t="str" cm="1">
        <f t="array" aca="1" ref="F7249" ca="1">INDIRECT("Results!" &amp; ADDRESS(ROUNDUP((ROW()-1)/10,0)+1, COLUMN()))</f>
        <v>V9DockerSPMDO31</v>
      </c>
      <c r="G7249" s="18">
        <f t="shared" ca="1" si="113"/>
        <v>2370.11</v>
      </c>
    </row>
    <row r="7250" spans="1:7" x14ac:dyDescent="0.25">
      <c r="A7250" s="18" t="str" cm="1">
        <f t="array" aca="1" ref="A7250" ca="1">INDIRECT("Results!" &amp; ADDRESS(ROUNDUP((ROW()-1)/10,0)+1, COLUMN()))</f>
        <v>V9</v>
      </c>
      <c r="B7250" s="18" t="str" cm="1">
        <f t="array" aca="1" ref="B7250" ca="1">INDIRECT("Results!" &amp; ADDRESS(ROUNDUP((ROW()-1)/10,0)+1, COLUMN()))</f>
        <v>Docker</v>
      </c>
      <c r="C7250" s="18" t="str" cm="1">
        <f t="array" aca="1" ref="C7250" ca="1">INDIRECT("Results!" &amp; ADDRESS(ROUNDUP((ROW()-1)/10,0)+1, COLUMN()))</f>
        <v>SPMD</v>
      </c>
      <c r="D7250" s="18" t="str" cm="1">
        <f t="array" aca="1" ref="D7250" ca="1">INDIRECT("Results!" &amp; ADDRESS(ROUNDUP((ROW()-1)/10,0)+1, COLUMN()))</f>
        <v>O3</v>
      </c>
      <c r="E7250" s="18" cm="1">
        <f t="array" aca="1" ref="E7250" ca="1">INDIRECT("Results!" &amp; ADDRESS(ROUNDUP((ROW()-1)/10,0)+1, COLUMN()))</f>
        <v>1</v>
      </c>
      <c r="F7250" s="18" t="str" cm="1">
        <f t="array" aca="1" ref="F7250" ca="1">INDIRECT("Results!" &amp; ADDRESS(ROUNDUP((ROW()-1)/10,0)+1, COLUMN()))</f>
        <v>V9DockerSPMDO31</v>
      </c>
      <c r="G7250" s="18">
        <f t="shared" ca="1" si="113"/>
        <v>2370.13</v>
      </c>
    </row>
    <row r="7251" spans="1:7" x14ac:dyDescent="0.25">
      <c r="A7251" s="18" t="str" cm="1">
        <f t="array" aca="1" ref="A7251" ca="1">INDIRECT("Results!" &amp; ADDRESS(ROUNDUP((ROW()-1)/10,0)+1, COLUMN()))</f>
        <v>V9</v>
      </c>
      <c r="B7251" s="18" t="str" cm="1">
        <f t="array" aca="1" ref="B7251" ca="1">INDIRECT("Results!" &amp; ADDRESS(ROUNDUP((ROW()-1)/10,0)+1, COLUMN()))</f>
        <v>Docker</v>
      </c>
      <c r="C7251" s="18" t="str" cm="1">
        <f t="array" aca="1" ref="C7251" ca="1">INDIRECT("Results!" &amp; ADDRESS(ROUNDUP((ROW()-1)/10,0)+1, COLUMN()))</f>
        <v>SPMD</v>
      </c>
      <c r="D7251" s="18" t="str" cm="1">
        <f t="array" aca="1" ref="D7251" ca="1">INDIRECT("Results!" &amp; ADDRESS(ROUNDUP((ROW()-1)/10,0)+1, COLUMN()))</f>
        <v>O3</v>
      </c>
      <c r="E7251" s="18" cm="1">
        <f t="array" aca="1" ref="E7251" ca="1">INDIRECT("Results!" &amp; ADDRESS(ROUNDUP((ROW()-1)/10,0)+1, COLUMN()))</f>
        <v>1</v>
      </c>
      <c r="F7251" s="18" t="str" cm="1">
        <f t="array" aca="1" ref="F7251" ca="1">INDIRECT("Results!" &amp; ADDRESS(ROUNDUP((ROW()-1)/10,0)+1, COLUMN()))</f>
        <v>V9DockerSPMDO31</v>
      </c>
      <c r="G7251" s="18">
        <f t="shared" ca="1" si="113"/>
        <v>2370.8000000000002</v>
      </c>
    </row>
    <row r="7252" spans="1:7" x14ac:dyDescent="0.25">
      <c r="A7252" s="18" t="str" cm="1">
        <f t="array" aca="1" ref="A7252" ca="1">INDIRECT("Results!" &amp; ADDRESS(ROUNDUP((ROW()-1)/10,0)+1, COLUMN()))</f>
        <v>V9</v>
      </c>
      <c r="B7252" s="18" t="str" cm="1">
        <f t="array" aca="1" ref="B7252" ca="1">INDIRECT("Results!" &amp; ADDRESS(ROUNDUP((ROW()-1)/10,0)+1, COLUMN()))</f>
        <v>Docker</v>
      </c>
      <c r="C7252" s="18" t="str" cm="1">
        <f t="array" aca="1" ref="C7252" ca="1">INDIRECT("Results!" &amp; ADDRESS(ROUNDUP((ROW()-1)/10,0)+1, COLUMN()))</f>
        <v>SPMD</v>
      </c>
      <c r="D7252" s="18" t="str" cm="1">
        <f t="array" aca="1" ref="D7252" ca="1">INDIRECT("Results!" &amp; ADDRESS(ROUNDUP((ROW()-1)/10,0)+1, COLUMN()))</f>
        <v>O3</v>
      </c>
      <c r="E7252" s="18" cm="1">
        <f t="array" aca="1" ref="E7252" ca="1">INDIRECT("Results!" &amp; ADDRESS(ROUNDUP((ROW()-1)/10,0)+1, COLUMN()))</f>
        <v>2</v>
      </c>
      <c r="F7252" s="18" t="str" cm="1">
        <f t="array" aca="1" ref="F7252" ca="1">INDIRECT("Results!" &amp; ADDRESS(ROUNDUP((ROW()-1)/10,0)+1, COLUMN()))</f>
        <v>V9DockerSPMDO32</v>
      </c>
      <c r="G7252" s="18">
        <f t="shared" ca="1" si="113"/>
        <v>1207.24</v>
      </c>
    </row>
    <row r="7253" spans="1:7" x14ac:dyDescent="0.25">
      <c r="A7253" s="18" t="str" cm="1">
        <f t="array" aca="1" ref="A7253" ca="1">INDIRECT("Results!" &amp; ADDRESS(ROUNDUP((ROW()-1)/10,0)+1, COLUMN()))</f>
        <v>V9</v>
      </c>
      <c r="B7253" s="18" t="str" cm="1">
        <f t="array" aca="1" ref="B7253" ca="1">INDIRECT("Results!" &amp; ADDRESS(ROUNDUP((ROW()-1)/10,0)+1, COLUMN()))</f>
        <v>Docker</v>
      </c>
      <c r="C7253" s="18" t="str" cm="1">
        <f t="array" aca="1" ref="C7253" ca="1">INDIRECT("Results!" &amp; ADDRESS(ROUNDUP((ROW()-1)/10,0)+1, COLUMN()))</f>
        <v>SPMD</v>
      </c>
      <c r="D7253" s="18" t="str" cm="1">
        <f t="array" aca="1" ref="D7253" ca="1">INDIRECT("Results!" &amp; ADDRESS(ROUNDUP((ROW()-1)/10,0)+1, COLUMN()))</f>
        <v>O3</v>
      </c>
      <c r="E7253" s="18" cm="1">
        <f t="array" aca="1" ref="E7253" ca="1">INDIRECT("Results!" &amp; ADDRESS(ROUNDUP((ROW()-1)/10,0)+1, COLUMN()))</f>
        <v>2</v>
      </c>
      <c r="F7253" s="18" t="str" cm="1">
        <f t="array" aca="1" ref="F7253" ca="1">INDIRECT("Results!" &amp; ADDRESS(ROUNDUP((ROW()-1)/10,0)+1, COLUMN()))</f>
        <v>V9DockerSPMDO32</v>
      </c>
      <c r="G7253" s="18">
        <f t="shared" ca="1" si="113"/>
        <v>1207.48</v>
      </c>
    </row>
    <row r="7254" spans="1:7" x14ac:dyDescent="0.25">
      <c r="A7254" s="18" t="str" cm="1">
        <f t="array" aca="1" ref="A7254" ca="1">INDIRECT("Results!" &amp; ADDRESS(ROUNDUP((ROW()-1)/10,0)+1, COLUMN()))</f>
        <v>V9</v>
      </c>
      <c r="B7254" s="18" t="str" cm="1">
        <f t="array" aca="1" ref="B7254" ca="1">INDIRECT("Results!" &amp; ADDRESS(ROUNDUP((ROW()-1)/10,0)+1, COLUMN()))</f>
        <v>Docker</v>
      </c>
      <c r="C7254" s="18" t="str" cm="1">
        <f t="array" aca="1" ref="C7254" ca="1">INDIRECT("Results!" &amp; ADDRESS(ROUNDUP((ROW()-1)/10,0)+1, COLUMN()))</f>
        <v>SPMD</v>
      </c>
      <c r="D7254" s="18" t="str" cm="1">
        <f t="array" aca="1" ref="D7254" ca="1">INDIRECT("Results!" &amp; ADDRESS(ROUNDUP((ROW()-1)/10,0)+1, COLUMN()))</f>
        <v>O3</v>
      </c>
      <c r="E7254" s="18" cm="1">
        <f t="array" aca="1" ref="E7254" ca="1">INDIRECT("Results!" &amp; ADDRESS(ROUNDUP((ROW()-1)/10,0)+1, COLUMN()))</f>
        <v>2</v>
      </c>
      <c r="F7254" s="18" t="str" cm="1">
        <f t="array" aca="1" ref="F7254" ca="1">INDIRECT("Results!" &amp; ADDRESS(ROUNDUP((ROW()-1)/10,0)+1, COLUMN()))</f>
        <v>V9DockerSPMDO32</v>
      </c>
      <c r="G7254" s="18">
        <f t="shared" ca="1" si="113"/>
        <v>1207.5899999999999</v>
      </c>
    </row>
    <row r="7255" spans="1:7" x14ac:dyDescent="0.25">
      <c r="A7255" s="18" t="str" cm="1">
        <f t="array" aca="1" ref="A7255" ca="1">INDIRECT("Results!" &amp; ADDRESS(ROUNDUP((ROW()-1)/10,0)+1, COLUMN()))</f>
        <v>V9</v>
      </c>
      <c r="B7255" s="18" t="str" cm="1">
        <f t="array" aca="1" ref="B7255" ca="1">INDIRECT("Results!" &amp; ADDRESS(ROUNDUP((ROW()-1)/10,0)+1, COLUMN()))</f>
        <v>Docker</v>
      </c>
      <c r="C7255" s="18" t="str" cm="1">
        <f t="array" aca="1" ref="C7255" ca="1">INDIRECT("Results!" &amp; ADDRESS(ROUNDUP((ROW()-1)/10,0)+1, COLUMN()))</f>
        <v>SPMD</v>
      </c>
      <c r="D7255" s="18" t="str" cm="1">
        <f t="array" aca="1" ref="D7255" ca="1">INDIRECT("Results!" &amp; ADDRESS(ROUNDUP((ROW()-1)/10,0)+1, COLUMN()))</f>
        <v>O3</v>
      </c>
      <c r="E7255" s="18" cm="1">
        <f t="array" aca="1" ref="E7255" ca="1">INDIRECT("Results!" &amp; ADDRESS(ROUNDUP((ROW()-1)/10,0)+1, COLUMN()))</f>
        <v>2</v>
      </c>
      <c r="F7255" s="18" t="str" cm="1">
        <f t="array" aca="1" ref="F7255" ca="1">INDIRECT("Results!" &amp; ADDRESS(ROUNDUP((ROW()-1)/10,0)+1, COLUMN()))</f>
        <v>V9DockerSPMDO32</v>
      </c>
      <c r="G7255" s="18">
        <f t="shared" ca="1" si="113"/>
        <v>1207.6099999999999</v>
      </c>
    </row>
    <row r="7256" spans="1:7" x14ac:dyDescent="0.25">
      <c r="A7256" s="18" t="str" cm="1">
        <f t="array" aca="1" ref="A7256" ca="1">INDIRECT("Results!" &amp; ADDRESS(ROUNDUP((ROW()-1)/10,0)+1, COLUMN()))</f>
        <v>V9</v>
      </c>
      <c r="B7256" s="18" t="str" cm="1">
        <f t="array" aca="1" ref="B7256" ca="1">INDIRECT("Results!" &amp; ADDRESS(ROUNDUP((ROW()-1)/10,0)+1, COLUMN()))</f>
        <v>Docker</v>
      </c>
      <c r="C7256" s="18" t="str" cm="1">
        <f t="array" aca="1" ref="C7256" ca="1">INDIRECT("Results!" &amp; ADDRESS(ROUNDUP((ROW()-1)/10,0)+1, COLUMN()))</f>
        <v>SPMD</v>
      </c>
      <c r="D7256" s="18" t="str" cm="1">
        <f t="array" aca="1" ref="D7256" ca="1">INDIRECT("Results!" &amp; ADDRESS(ROUNDUP((ROW()-1)/10,0)+1, COLUMN()))</f>
        <v>O3</v>
      </c>
      <c r="E7256" s="18" cm="1">
        <f t="array" aca="1" ref="E7256" ca="1">INDIRECT("Results!" &amp; ADDRESS(ROUNDUP((ROW()-1)/10,0)+1, COLUMN()))</f>
        <v>2</v>
      </c>
      <c r="F7256" s="18" t="str" cm="1">
        <f t="array" aca="1" ref="F7256" ca="1">INDIRECT("Results!" &amp; ADDRESS(ROUNDUP((ROW()-1)/10,0)+1, COLUMN()))</f>
        <v>V9DockerSPMDO32</v>
      </c>
      <c r="G7256" s="18">
        <f t="shared" ca="1" si="113"/>
        <v>1207.71</v>
      </c>
    </row>
    <row r="7257" spans="1:7" x14ac:dyDescent="0.25">
      <c r="A7257" s="18" t="str" cm="1">
        <f t="array" aca="1" ref="A7257" ca="1">INDIRECT("Results!" &amp; ADDRESS(ROUNDUP((ROW()-1)/10,0)+1, COLUMN()))</f>
        <v>V9</v>
      </c>
      <c r="B7257" s="18" t="str" cm="1">
        <f t="array" aca="1" ref="B7257" ca="1">INDIRECT("Results!" &amp; ADDRESS(ROUNDUP((ROW()-1)/10,0)+1, COLUMN()))</f>
        <v>Docker</v>
      </c>
      <c r="C7257" s="18" t="str" cm="1">
        <f t="array" aca="1" ref="C7257" ca="1">INDIRECT("Results!" &amp; ADDRESS(ROUNDUP((ROW()-1)/10,0)+1, COLUMN()))</f>
        <v>SPMD</v>
      </c>
      <c r="D7257" s="18" t="str" cm="1">
        <f t="array" aca="1" ref="D7257" ca="1">INDIRECT("Results!" &amp; ADDRESS(ROUNDUP((ROW()-1)/10,0)+1, COLUMN()))</f>
        <v>O3</v>
      </c>
      <c r="E7257" s="18" cm="1">
        <f t="array" aca="1" ref="E7257" ca="1">INDIRECT("Results!" &amp; ADDRESS(ROUNDUP((ROW()-1)/10,0)+1, COLUMN()))</f>
        <v>2</v>
      </c>
      <c r="F7257" s="18" t="str" cm="1">
        <f t="array" aca="1" ref="F7257" ca="1">INDIRECT("Results!" &amp; ADDRESS(ROUNDUP((ROW()-1)/10,0)+1, COLUMN()))</f>
        <v>V9DockerSPMDO32</v>
      </c>
      <c r="G7257" s="18">
        <f t="shared" ca="1" si="113"/>
        <v>1207.79</v>
      </c>
    </row>
    <row r="7258" spans="1:7" x14ac:dyDescent="0.25">
      <c r="A7258" s="18" t="str" cm="1">
        <f t="array" aca="1" ref="A7258" ca="1">INDIRECT("Results!" &amp; ADDRESS(ROUNDUP((ROW()-1)/10,0)+1, COLUMN()))</f>
        <v>V9</v>
      </c>
      <c r="B7258" s="18" t="str" cm="1">
        <f t="array" aca="1" ref="B7258" ca="1">INDIRECT("Results!" &amp; ADDRESS(ROUNDUP((ROW()-1)/10,0)+1, COLUMN()))</f>
        <v>Docker</v>
      </c>
      <c r="C7258" s="18" t="str" cm="1">
        <f t="array" aca="1" ref="C7258" ca="1">INDIRECT("Results!" &amp; ADDRESS(ROUNDUP((ROW()-1)/10,0)+1, COLUMN()))</f>
        <v>SPMD</v>
      </c>
      <c r="D7258" s="18" t="str" cm="1">
        <f t="array" aca="1" ref="D7258" ca="1">INDIRECT("Results!" &amp; ADDRESS(ROUNDUP((ROW()-1)/10,0)+1, COLUMN()))</f>
        <v>O3</v>
      </c>
      <c r="E7258" s="18" cm="1">
        <f t="array" aca="1" ref="E7258" ca="1">INDIRECT("Results!" &amp; ADDRESS(ROUNDUP((ROW()-1)/10,0)+1, COLUMN()))</f>
        <v>2</v>
      </c>
      <c r="F7258" s="18" t="str" cm="1">
        <f t="array" aca="1" ref="F7258" ca="1">INDIRECT("Results!" &amp; ADDRESS(ROUNDUP((ROW()-1)/10,0)+1, COLUMN()))</f>
        <v>V9DockerSPMDO32</v>
      </c>
      <c r="G7258" s="18">
        <f t="shared" ca="1" si="113"/>
        <v>1207.8499999999999</v>
      </c>
    </row>
    <row r="7259" spans="1:7" x14ac:dyDescent="0.25">
      <c r="A7259" s="18" t="str" cm="1">
        <f t="array" aca="1" ref="A7259" ca="1">INDIRECT("Results!" &amp; ADDRESS(ROUNDUP((ROW()-1)/10,0)+1, COLUMN()))</f>
        <v>V9</v>
      </c>
      <c r="B7259" s="18" t="str" cm="1">
        <f t="array" aca="1" ref="B7259" ca="1">INDIRECT("Results!" &amp; ADDRESS(ROUNDUP((ROW()-1)/10,0)+1, COLUMN()))</f>
        <v>Docker</v>
      </c>
      <c r="C7259" s="18" t="str" cm="1">
        <f t="array" aca="1" ref="C7259" ca="1">INDIRECT("Results!" &amp; ADDRESS(ROUNDUP((ROW()-1)/10,0)+1, COLUMN()))</f>
        <v>SPMD</v>
      </c>
      <c r="D7259" s="18" t="str" cm="1">
        <f t="array" aca="1" ref="D7259" ca="1">INDIRECT("Results!" &amp; ADDRESS(ROUNDUP((ROW()-1)/10,0)+1, COLUMN()))</f>
        <v>O3</v>
      </c>
      <c r="E7259" s="18" cm="1">
        <f t="array" aca="1" ref="E7259" ca="1">INDIRECT("Results!" &amp; ADDRESS(ROUNDUP((ROW()-1)/10,0)+1, COLUMN()))</f>
        <v>2</v>
      </c>
      <c r="F7259" s="18" t="str" cm="1">
        <f t="array" aca="1" ref="F7259" ca="1">INDIRECT("Results!" &amp; ADDRESS(ROUNDUP((ROW()-1)/10,0)+1, COLUMN()))</f>
        <v>V9DockerSPMDO32</v>
      </c>
      <c r="G7259" s="18">
        <f t="shared" ca="1" si="113"/>
        <v>1207.92</v>
      </c>
    </row>
    <row r="7260" spans="1:7" x14ac:dyDescent="0.25">
      <c r="A7260" s="18" t="str" cm="1">
        <f t="array" aca="1" ref="A7260" ca="1">INDIRECT("Results!" &amp; ADDRESS(ROUNDUP((ROW()-1)/10,0)+1, COLUMN()))</f>
        <v>V9</v>
      </c>
      <c r="B7260" s="18" t="str" cm="1">
        <f t="array" aca="1" ref="B7260" ca="1">INDIRECT("Results!" &amp; ADDRESS(ROUNDUP((ROW()-1)/10,0)+1, COLUMN()))</f>
        <v>Docker</v>
      </c>
      <c r="C7260" s="18" t="str" cm="1">
        <f t="array" aca="1" ref="C7260" ca="1">INDIRECT("Results!" &amp; ADDRESS(ROUNDUP((ROW()-1)/10,0)+1, COLUMN()))</f>
        <v>SPMD</v>
      </c>
      <c r="D7260" s="18" t="str" cm="1">
        <f t="array" aca="1" ref="D7260" ca="1">INDIRECT("Results!" &amp; ADDRESS(ROUNDUP((ROW()-1)/10,0)+1, COLUMN()))</f>
        <v>O3</v>
      </c>
      <c r="E7260" s="18" cm="1">
        <f t="array" aca="1" ref="E7260" ca="1">INDIRECT("Results!" &amp; ADDRESS(ROUNDUP((ROW()-1)/10,0)+1, COLUMN()))</f>
        <v>2</v>
      </c>
      <c r="F7260" s="18" t="str" cm="1">
        <f t="array" aca="1" ref="F7260" ca="1">INDIRECT("Results!" &amp; ADDRESS(ROUNDUP((ROW()-1)/10,0)+1, COLUMN()))</f>
        <v>V9DockerSPMDO32</v>
      </c>
      <c r="G7260" s="18">
        <f t="shared" ca="1" si="113"/>
        <v>1211.57</v>
      </c>
    </row>
    <row r="7261" spans="1:7" x14ac:dyDescent="0.25">
      <c r="A7261" s="18" t="str" cm="1">
        <f t="array" aca="1" ref="A7261" ca="1">INDIRECT("Results!" &amp; ADDRESS(ROUNDUP((ROW()-1)/10,0)+1, COLUMN()))</f>
        <v>V9</v>
      </c>
      <c r="B7261" s="18" t="str" cm="1">
        <f t="array" aca="1" ref="B7261" ca="1">INDIRECT("Results!" &amp; ADDRESS(ROUNDUP((ROW()-1)/10,0)+1, COLUMN()))</f>
        <v>Docker</v>
      </c>
      <c r="C7261" s="18" t="str" cm="1">
        <f t="array" aca="1" ref="C7261" ca="1">INDIRECT("Results!" &amp; ADDRESS(ROUNDUP((ROW()-1)/10,0)+1, COLUMN()))</f>
        <v>SPMD</v>
      </c>
      <c r="D7261" s="18" t="str" cm="1">
        <f t="array" aca="1" ref="D7261" ca="1">INDIRECT("Results!" &amp; ADDRESS(ROUNDUP((ROW()-1)/10,0)+1, COLUMN()))</f>
        <v>O3</v>
      </c>
      <c r="E7261" s="18" cm="1">
        <f t="array" aca="1" ref="E7261" ca="1">INDIRECT("Results!" &amp; ADDRESS(ROUNDUP((ROW()-1)/10,0)+1, COLUMN()))</f>
        <v>2</v>
      </c>
      <c r="F7261" s="18" t="str" cm="1">
        <f t="array" aca="1" ref="F7261" ca="1">INDIRECT("Results!" &amp; ADDRESS(ROUNDUP((ROW()-1)/10,0)+1, COLUMN()))</f>
        <v>V9DockerSPMDO32</v>
      </c>
      <c r="G7261" s="18">
        <f t="shared" ca="1" si="113"/>
        <v>1217.8499999999999</v>
      </c>
    </row>
    <row r="7262" spans="1:7" x14ac:dyDescent="0.25">
      <c r="A7262" s="18" t="str" cm="1">
        <f t="array" aca="1" ref="A7262" ca="1">INDIRECT("Results!" &amp; ADDRESS(ROUNDUP((ROW()-1)/10,0)+1, COLUMN()))</f>
        <v>V9</v>
      </c>
      <c r="B7262" s="18" t="str" cm="1">
        <f t="array" aca="1" ref="B7262" ca="1">INDIRECT("Results!" &amp; ADDRESS(ROUNDUP((ROW()-1)/10,0)+1, COLUMN()))</f>
        <v>Docker</v>
      </c>
      <c r="C7262" s="18" t="str" cm="1">
        <f t="array" aca="1" ref="C7262" ca="1">INDIRECT("Results!" &amp; ADDRESS(ROUNDUP((ROW()-1)/10,0)+1, COLUMN()))</f>
        <v>SPMD</v>
      </c>
      <c r="D7262" s="18" t="str" cm="1">
        <f t="array" aca="1" ref="D7262" ca="1">INDIRECT("Results!" &amp; ADDRESS(ROUNDUP((ROW()-1)/10,0)+1, COLUMN()))</f>
        <v>O3</v>
      </c>
      <c r="E7262" s="18" cm="1">
        <f t="array" aca="1" ref="E7262" ca="1">INDIRECT("Results!" &amp; ADDRESS(ROUNDUP((ROW()-1)/10,0)+1, COLUMN()))</f>
        <v>4</v>
      </c>
      <c r="F7262" s="18" t="str" cm="1">
        <f t="array" aca="1" ref="F7262" ca="1">INDIRECT("Results!" &amp; ADDRESS(ROUNDUP((ROW()-1)/10,0)+1, COLUMN()))</f>
        <v>V9DockerSPMDO34</v>
      </c>
      <c r="G7262" s="18">
        <f t="shared" ca="1" si="113"/>
        <v>618.04</v>
      </c>
    </row>
    <row r="7263" spans="1:7" x14ac:dyDescent="0.25">
      <c r="A7263" s="18" t="str" cm="1">
        <f t="array" aca="1" ref="A7263" ca="1">INDIRECT("Results!" &amp; ADDRESS(ROUNDUP((ROW()-1)/10,0)+1, COLUMN()))</f>
        <v>V9</v>
      </c>
      <c r="B7263" s="18" t="str" cm="1">
        <f t="array" aca="1" ref="B7263" ca="1">INDIRECT("Results!" &amp; ADDRESS(ROUNDUP((ROW()-1)/10,0)+1, COLUMN()))</f>
        <v>Docker</v>
      </c>
      <c r="C7263" s="18" t="str" cm="1">
        <f t="array" aca="1" ref="C7263" ca="1">INDIRECT("Results!" &amp; ADDRESS(ROUNDUP((ROW()-1)/10,0)+1, COLUMN()))</f>
        <v>SPMD</v>
      </c>
      <c r="D7263" s="18" t="str" cm="1">
        <f t="array" aca="1" ref="D7263" ca="1">INDIRECT("Results!" &amp; ADDRESS(ROUNDUP((ROW()-1)/10,0)+1, COLUMN()))</f>
        <v>O3</v>
      </c>
      <c r="E7263" s="18" cm="1">
        <f t="array" aca="1" ref="E7263" ca="1">INDIRECT("Results!" &amp; ADDRESS(ROUNDUP((ROW()-1)/10,0)+1, COLUMN()))</f>
        <v>4</v>
      </c>
      <c r="F7263" s="18" t="str" cm="1">
        <f t="array" aca="1" ref="F7263" ca="1">INDIRECT("Results!" &amp; ADDRESS(ROUNDUP((ROW()-1)/10,0)+1, COLUMN()))</f>
        <v>V9DockerSPMDO34</v>
      </c>
      <c r="G7263" s="18">
        <f t="shared" ca="1" si="113"/>
        <v>618.12</v>
      </c>
    </row>
    <row r="7264" spans="1:7" x14ac:dyDescent="0.25">
      <c r="A7264" s="18" t="str" cm="1">
        <f t="array" aca="1" ref="A7264" ca="1">INDIRECT("Results!" &amp; ADDRESS(ROUNDUP((ROW()-1)/10,0)+1, COLUMN()))</f>
        <v>V9</v>
      </c>
      <c r="B7264" s="18" t="str" cm="1">
        <f t="array" aca="1" ref="B7264" ca="1">INDIRECT("Results!" &amp; ADDRESS(ROUNDUP((ROW()-1)/10,0)+1, COLUMN()))</f>
        <v>Docker</v>
      </c>
      <c r="C7264" s="18" t="str" cm="1">
        <f t="array" aca="1" ref="C7264" ca="1">INDIRECT("Results!" &amp; ADDRESS(ROUNDUP((ROW()-1)/10,0)+1, COLUMN()))</f>
        <v>SPMD</v>
      </c>
      <c r="D7264" s="18" t="str" cm="1">
        <f t="array" aca="1" ref="D7264" ca="1">INDIRECT("Results!" &amp; ADDRESS(ROUNDUP((ROW()-1)/10,0)+1, COLUMN()))</f>
        <v>O3</v>
      </c>
      <c r="E7264" s="18" cm="1">
        <f t="array" aca="1" ref="E7264" ca="1">INDIRECT("Results!" &amp; ADDRESS(ROUNDUP((ROW()-1)/10,0)+1, COLUMN()))</f>
        <v>4</v>
      </c>
      <c r="F7264" s="18" t="str" cm="1">
        <f t="array" aca="1" ref="F7264" ca="1">INDIRECT("Results!" &amp; ADDRESS(ROUNDUP((ROW()-1)/10,0)+1, COLUMN()))</f>
        <v>V9DockerSPMDO34</v>
      </c>
      <c r="G7264" s="18">
        <f t="shared" ca="1" si="113"/>
        <v>618.13</v>
      </c>
    </row>
    <row r="7265" spans="1:7" x14ac:dyDescent="0.25">
      <c r="A7265" s="18" t="str" cm="1">
        <f t="array" aca="1" ref="A7265" ca="1">INDIRECT("Results!" &amp; ADDRESS(ROUNDUP((ROW()-1)/10,0)+1, COLUMN()))</f>
        <v>V9</v>
      </c>
      <c r="B7265" s="18" t="str" cm="1">
        <f t="array" aca="1" ref="B7265" ca="1">INDIRECT("Results!" &amp; ADDRESS(ROUNDUP((ROW()-1)/10,0)+1, COLUMN()))</f>
        <v>Docker</v>
      </c>
      <c r="C7265" s="18" t="str" cm="1">
        <f t="array" aca="1" ref="C7265" ca="1">INDIRECT("Results!" &amp; ADDRESS(ROUNDUP((ROW()-1)/10,0)+1, COLUMN()))</f>
        <v>SPMD</v>
      </c>
      <c r="D7265" s="18" t="str" cm="1">
        <f t="array" aca="1" ref="D7265" ca="1">INDIRECT("Results!" &amp; ADDRESS(ROUNDUP((ROW()-1)/10,0)+1, COLUMN()))</f>
        <v>O3</v>
      </c>
      <c r="E7265" s="18" cm="1">
        <f t="array" aca="1" ref="E7265" ca="1">INDIRECT("Results!" &amp; ADDRESS(ROUNDUP((ROW()-1)/10,0)+1, COLUMN()))</f>
        <v>4</v>
      </c>
      <c r="F7265" s="18" t="str" cm="1">
        <f t="array" aca="1" ref="F7265" ca="1">INDIRECT("Results!" &amp; ADDRESS(ROUNDUP((ROW()-1)/10,0)+1, COLUMN()))</f>
        <v>V9DockerSPMDO34</v>
      </c>
      <c r="G7265" s="18">
        <f t="shared" ca="1" si="113"/>
        <v>618.16</v>
      </c>
    </row>
    <row r="7266" spans="1:7" x14ac:dyDescent="0.25">
      <c r="A7266" s="18" t="str" cm="1">
        <f t="array" aca="1" ref="A7266" ca="1">INDIRECT("Results!" &amp; ADDRESS(ROUNDUP((ROW()-1)/10,0)+1, COLUMN()))</f>
        <v>V9</v>
      </c>
      <c r="B7266" s="18" t="str" cm="1">
        <f t="array" aca="1" ref="B7266" ca="1">INDIRECT("Results!" &amp; ADDRESS(ROUNDUP((ROW()-1)/10,0)+1, COLUMN()))</f>
        <v>Docker</v>
      </c>
      <c r="C7266" s="18" t="str" cm="1">
        <f t="array" aca="1" ref="C7266" ca="1">INDIRECT("Results!" &amp; ADDRESS(ROUNDUP((ROW()-1)/10,0)+1, COLUMN()))</f>
        <v>SPMD</v>
      </c>
      <c r="D7266" s="18" t="str" cm="1">
        <f t="array" aca="1" ref="D7266" ca="1">INDIRECT("Results!" &amp; ADDRESS(ROUNDUP((ROW()-1)/10,0)+1, COLUMN()))</f>
        <v>O3</v>
      </c>
      <c r="E7266" s="18" cm="1">
        <f t="array" aca="1" ref="E7266" ca="1">INDIRECT("Results!" &amp; ADDRESS(ROUNDUP((ROW()-1)/10,0)+1, COLUMN()))</f>
        <v>4</v>
      </c>
      <c r="F7266" s="18" t="str" cm="1">
        <f t="array" aca="1" ref="F7266" ca="1">INDIRECT("Results!" &amp; ADDRESS(ROUNDUP((ROW()-1)/10,0)+1, COLUMN()))</f>
        <v>V9DockerSPMDO34</v>
      </c>
      <c r="G7266" s="18">
        <f t="shared" ca="1" si="113"/>
        <v>618.19000000000005</v>
      </c>
    </row>
    <row r="7267" spans="1:7" x14ac:dyDescent="0.25">
      <c r="A7267" s="18" t="str" cm="1">
        <f t="array" aca="1" ref="A7267" ca="1">INDIRECT("Results!" &amp; ADDRESS(ROUNDUP((ROW()-1)/10,0)+1, COLUMN()))</f>
        <v>V9</v>
      </c>
      <c r="B7267" s="18" t="str" cm="1">
        <f t="array" aca="1" ref="B7267" ca="1">INDIRECT("Results!" &amp; ADDRESS(ROUNDUP((ROW()-1)/10,0)+1, COLUMN()))</f>
        <v>Docker</v>
      </c>
      <c r="C7267" s="18" t="str" cm="1">
        <f t="array" aca="1" ref="C7267" ca="1">INDIRECT("Results!" &amp; ADDRESS(ROUNDUP((ROW()-1)/10,0)+1, COLUMN()))</f>
        <v>SPMD</v>
      </c>
      <c r="D7267" s="18" t="str" cm="1">
        <f t="array" aca="1" ref="D7267" ca="1">INDIRECT("Results!" &amp; ADDRESS(ROUNDUP((ROW()-1)/10,0)+1, COLUMN()))</f>
        <v>O3</v>
      </c>
      <c r="E7267" s="18" cm="1">
        <f t="array" aca="1" ref="E7267" ca="1">INDIRECT("Results!" &amp; ADDRESS(ROUNDUP((ROW()-1)/10,0)+1, COLUMN()))</f>
        <v>4</v>
      </c>
      <c r="F7267" s="18" t="str" cm="1">
        <f t="array" aca="1" ref="F7267" ca="1">INDIRECT("Results!" &amp; ADDRESS(ROUNDUP((ROW()-1)/10,0)+1, COLUMN()))</f>
        <v>V9DockerSPMDO34</v>
      </c>
      <c r="G7267" s="18">
        <f t="shared" ca="1" si="113"/>
        <v>618.22</v>
      </c>
    </row>
    <row r="7268" spans="1:7" x14ac:dyDescent="0.25">
      <c r="A7268" s="18" t="str" cm="1">
        <f t="array" aca="1" ref="A7268" ca="1">INDIRECT("Results!" &amp; ADDRESS(ROUNDUP((ROW()-1)/10,0)+1, COLUMN()))</f>
        <v>V9</v>
      </c>
      <c r="B7268" s="18" t="str" cm="1">
        <f t="array" aca="1" ref="B7268" ca="1">INDIRECT("Results!" &amp; ADDRESS(ROUNDUP((ROW()-1)/10,0)+1, COLUMN()))</f>
        <v>Docker</v>
      </c>
      <c r="C7268" s="18" t="str" cm="1">
        <f t="array" aca="1" ref="C7268" ca="1">INDIRECT("Results!" &amp; ADDRESS(ROUNDUP((ROW()-1)/10,0)+1, COLUMN()))</f>
        <v>SPMD</v>
      </c>
      <c r="D7268" s="18" t="str" cm="1">
        <f t="array" aca="1" ref="D7268" ca="1">INDIRECT("Results!" &amp; ADDRESS(ROUNDUP((ROW()-1)/10,0)+1, COLUMN()))</f>
        <v>O3</v>
      </c>
      <c r="E7268" s="18" cm="1">
        <f t="array" aca="1" ref="E7268" ca="1">INDIRECT("Results!" &amp; ADDRESS(ROUNDUP((ROW()-1)/10,0)+1, COLUMN()))</f>
        <v>4</v>
      </c>
      <c r="F7268" s="18" t="str" cm="1">
        <f t="array" aca="1" ref="F7268" ca="1">INDIRECT("Results!" &amp; ADDRESS(ROUNDUP((ROW()-1)/10,0)+1, COLUMN()))</f>
        <v>V9DockerSPMDO34</v>
      </c>
      <c r="G7268" s="18">
        <f t="shared" ca="1" si="113"/>
        <v>618.30999999999995</v>
      </c>
    </row>
    <row r="7269" spans="1:7" x14ac:dyDescent="0.25">
      <c r="A7269" s="18" t="str" cm="1">
        <f t="array" aca="1" ref="A7269" ca="1">INDIRECT("Results!" &amp; ADDRESS(ROUNDUP((ROW()-1)/10,0)+1, COLUMN()))</f>
        <v>V9</v>
      </c>
      <c r="B7269" s="18" t="str" cm="1">
        <f t="array" aca="1" ref="B7269" ca="1">INDIRECT("Results!" &amp; ADDRESS(ROUNDUP((ROW()-1)/10,0)+1, COLUMN()))</f>
        <v>Docker</v>
      </c>
      <c r="C7269" s="18" t="str" cm="1">
        <f t="array" aca="1" ref="C7269" ca="1">INDIRECT("Results!" &amp; ADDRESS(ROUNDUP((ROW()-1)/10,0)+1, COLUMN()))</f>
        <v>SPMD</v>
      </c>
      <c r="D7269" s="18" t="str" cm="1">
        <f t="array" aca="1" ref="D7269" ca="1">INDIRECT("Results!" &amp; ADDRESS(ROUNDUP((ROW()-1)/10,0)+1, COLUMN()))</f>
        <v>O3</v>
      </c>
      <c r="E7269" s="18" cm="1">
        <f t="array" aca="1" ref="E7269" ca="1">INDIRECT("Results!" &amp; ADDRESS(ROUNDUP((ROW()-1)/10,0)+1, COLUMN()))</f>
        <v>4</v>
      </c>
      <c r="F7269" s="18" t="str" cm="1">
        <f t="array" aca="1" ref="F7269" ca="1">INDIRECT("Results!" &amp; ADDRESS(ROUNDUP((ROW()-1)/10,0)+1, COLUMN()))</f>
        <v>V9DockerSPMDO34</v>
      </c>
      <c r="G7269" s="18">
        <f t="shared" ca="1" si="113"/>
        <v>618.63</v>
      </c>
    </row>
    <row r="7270" spans="1:7" x14ac:dyDescent="0.25">
      <c r="A7270" s="18" t="str" cm="1">
        <f t="array" aca="1" ref="A7270" ca="1">INDIRECT("Results!" &amp; ADDRESS(ROUNDUP((ROW()-1)/10,0)+1, COLUMN()))</f>
        <v>V9</v>
      </c>
      <c r="B7270" s="18" t="str" cm="1">
        <f t="array" aca="1" ref="B7270" ca="1">INDIRECT("Results!" &amp; ADDRESS(ROUNDUP((ROW()-1)/10,0)+1, COLUMN()))</f>
        <v>Docker</v>
      </c>
      <c r="C7270" s="18" t="str" cm="1">
        <f t="array" aca="1" ref="C7270" ca="1">INDIRECT("Results!" &amp; ADDRESS(ROUNDUP((ROW()-1)/10,0)+1, COLUMN()))</f>
        <v>SPMD</v>
      </c>
      <c r="D7270" s="18" t="str" cm="1">
        <f t="array" aca="1" ref="D7270" ca="1">INDIRECT("Results!" &amp; ADDRESS(ROUNDUP((ROW()-1)/10,0)+1, COLUMN()))</f>
        <v>O3</v>
      </c>
      <c r="E7270" s="18" cm="1">
        <f t="array" aca="1" ref="E7270" ca="1">INDIRECT("Results!" &amp; ADDRESS(ROUNDUP((ROW()-1)/10,0)+1, COLUMN()))</f>
        <v>4</v>
      </c>
      <c r="F7270" s="18" t="str" cm="1">
        <f t="array" aca="1" ref="F7270" ca="1">INDIRECT("Results!" &amp; ADDRESS(ROUNDUP((ROW()-1)/10,0)+1, COLUMN()))</f>
        <v>V9DockerSPMDO34</v>
      </c>
      <c r="G7270" s="18">
        <f t="shared" ca="1" si="113"/>
        <v>620.07000000000005</v>
      </c>
    </row>
    <row r="7271" spans="1:7" x14ac:dyDescent="0.25">
      <c r="A7271" s="18" t="str" cm="1">
        <f t="array" aca="1" ref="A7271" ca="1">INDIRECT("Results!" &amp; ADDRESS(ROUNDUP((ROW()-1)/10,0)+1, COLUMN()))</f>
        <v>V9</v>
      </c>
      <c r="B7271" s="18" t="str" cm="1">
        <f t="array" aca="1" ref="B7271" ca="1">INDIRECT("Results!" &amp; ADDRESS(ROUNDUP((ROW()-1)/10,0)+1, COLUMN()))</f>
        <v>Docker</v>
      </c>
      <c r="C7271" s="18" t="str" cm="1">
        <f t="array" aca="1" ref="C7271" ca="1">INDIRECT("Results!" &amp; ADDRESS(ROUNDUP((ROW()-1)/10,0)+1, COLUMN()))</f>
        <v>SPMD</v>
      </c>
      <c r="D7271" s="18" t="str" cm="1">
        <f t="array" aca="1" ref="D7271" ca="1">INDIRECT("Results!" &amp; ADDRESS(ROUNDUP((ROW()-1)/10,0)+1, COLUMN()))</f>
        <v>O3</v>
      </c>
      <c r="E7271" s="18" cm="1">
        <f t="array" aca="1" ref="E7271" ca="1">INDIRECT("Results!" &amp; ADDRESS(ROUNDUP((ROW()-1)/10,0)+1, COLUMN()))</f>
        <v>4</v>
      </c>
      <c r="F7271" s="18" t="str" cm="1">
        <f t="array" aca="1" ref="F7271" ca="1">INDIRECT("Results!" &amp; ADDRESS(ROUNDUP((ROW()-1)/10,0)+1, COLUMN()))</f>
        <v>V9DockerSPMDO34</v>
      </c>
      <c r="G7271" s="18">
        <f t="shared" ca="1" si="113"/>
        <v>621.79</v>
      </c>
    </row>
    <row r="7272" spans="1:7" x14ac:dyDescent="0.25">
      <c r="A7272" s="18" t="str" cm="1">
        <f t="array" aca="1" ref="A7272" ca="1">INDIRECT("Results!" &amp; ADDRESS(ROUNDUP((ROW()-1)/10,0)+1, COLUMN()))</f>
        <v>V9</v>
      </c>
      <c r="B7272" s="18" t="str" cm="1">
        <f t="array" aca="1" ref="B7272" ca="1">INDIRECT("Results!" &amp; ADDRESS(ROUNDUP((ROW()-1)/10,0)+1, COLUMN()))</f>
        <v>Docker</v>
      </c>
      <c r="C7272" s="18" t="str" cm="1">
        <f t="array" aca="1" ref="C7272" ca="1">INDIRECT("Results!" &amp; ADDRESS(ROUNDUP((ROW()-1)/10,0)+1, COLUMN()))</f>
        <v>SPMD</v>
      </c>
      <c r="D7272" s="18" t="str" cm="1">
        <f t="array" aca="1" ref="D7272" ca="1">INDIRECT("Results!" &amp; ADDRESS(ROUNDUP((ROW()-1)/10,0)+1, COLUMN()))</f>
        <v>O3</v>
      </c>
      <c r="E7272" s="18" cm="1">
        <f t="array" aca="1" ref="E7272" ca="1">INDIRECT("Results!" &amp; ADDRESS(ROUNDUP((ROW()-1)/10,0)+1, COLUMN()))</f>
        <v>8</v>
      </c>
      <c r="F7272" s="18" t="str" cm="1">
        <f t="array" aca="1" ref="F7272" ca="1">INDIRECT("Results!" &amp; ADDRESS(ROUNDUP((ROW()-1)/10,0)+1, COLUMN()))</f>
        <v>V9DockerSPMDO38</v>
      </c>
      <c r="G7272" s="18">
        <f t="shared" ca="1" si="113"/>
        <v>316.36</v>
      </c>
    </row>
    <row r="7273" spans="1:7" x14ac:dyDescent="0.25">
      <c r="A7273" s="18" t="str" cm="1">
        <f t="array" aca="1" ref="A7273" ca="1">INDIRECT("Results!" &amp; ADDRESS(ROUNDUP((ROW()-1)/10,0)+1, COLUMN()))</f>
        <v>V9</v>
      </c>
      <c r="B7273" s="18" t="str" cm="1">
        <f t="array" aca="1" ref="B7273" ca="1">INDIRECT("Results!" &amp; ADDRESS(ROUNDUP((ROW()-1)/10,0)+1, COLUMN()))</f>
        <v>Docker</v>
      </c>
      <c r="C7273" s="18" t="str" cm="1">
        <f t="array" aca="1" ref="C7273" ca="1">INDIRECT("Results!" &amp; ADDRESS(ROUNDUP((ROW()-1)/10,0)+1, COLUMN()))</f>
        <v>SPMD</v>
      </c>
      <c r="D7273" s="18" t="str" cm="1">
        <f t="array" aca="1" ref="D7273" ca="1">INDIRECT("Results!" &amp; ADDRESS(ROUNDUP((ROW()-1)/10,0)+1, COLUMN()))</f>
        <v>O3</v>
      </c>
      <c r="E7273" s="18" cm="1">
        <f t="array" aca="1" ref="E7273" ca="1">INDIRECT("Results!" &amp; ADDRESS(ROUNDUP((ROW()-1)/10,0)+1, COLUMN()))</f>
        <v>8</v>
      </c>
      <c r="F7273" s="18" t="str" cm="1">
        <f t="array" aca="1" ref="F7273" ca="1">INDIRECT("Results!" &amp; ADDRESS(ROUNDUP((ROW()-1)/10,0)+1, COLUMN()))</f>
        <v>V9DockerSPMDO38</v>
      </c>
      <c r="G7273" s="18">
        <f t="shared" ca="1" si="113"/>
        <v>316.37</v>
      </c>
    </row>
    <row r="7274" spans="1:7" x14ac:dyDescent="0.25">
      <c r="A7274" s="18" t="str" cm="1">
        <f t="array" aca="1" ref="A7274" ca="1">INDIRECT("Results!" &amp; ADDRESS(ROUNDUP((ROW()-1)/10,0)+1, COLUMN()))</f>
        <v>V9</v>
      </c>
      <c r="B7274" s="18" t="str" cm="1">
        <f t="array" aca="1" ref="B7274" ca="1">INDIRECT("Results!" &amp; ADDRESS(ROUNDUP((ROW()-1)/10,0)+1, COLUMN()))</f>
        <v>Docker</v>
      </c>
      <c r="C7274" s="18" t="str" cm="1">
        <f t="array" aca="1" ref="C7274" ca="1">INDIRECT("Results!" &amp; ADDRESS(ROUNDUP((ROW()-1)/10,0)+1, COLUMN()))</f>
        <v>SPMD</v>
      </c>
      <c r="D7274" s="18" t="str" cm="1">
        <f t="array" aca="1" ref="D7274" ca="1">INDIRECT("Results!" &amp; ADDRESS(ROUNDUP((ROW()-1)/10,0)+1, COLUMN()))</f>
        <v>O3</v>
      </c>
      <c r="E7274" s="18" cm="1">
        <f t="array" aca="1" ref="E7274" ca="1">INDIRECT("Results!" &amp; ADDRESS(ROUNDUP((ROW()-1)/10,0)+1, COLUMN()))</f>
        <v>8</v>
      </c>
      <c r="F7274" s="18" t="str" cm="1">
        <f t="array" aca="1" ref="F7274" ca="1">INDIRECT("Results!" &amp; ADDRESS(ROUNDUP((ROW()-1)/10,0)+1, COLUMN()))</f>
        <v>V9DockerSPMDO38</v>
      </c>
      <c r="G7274" s="18">
        <f t="shared" ca="1" si="113"/>
        <v>316.38</v>
      </c>
    </row>
    <row r="7275" spans="1:7" x14ac:dyDescent="0.25">
      <c r="A7275" s="18" t="str" cm="1">
        <f t="array" aca="1" ref="A7275" ca="1">INDIRECT("Results!" &amp; ADDRESS(ROUNDUP((ROW()-1)/10,0)+1, COLUMN()))</f>
        <v>V9</v>
      </c>
      <c r="B7275" s="18" t="str" cm="1">
        <f t="array" aca="1" ref="B7275" ca="1">INDIRECT("Results!" &amp; ADDRESS(ROUNDUP((ROW()-1)/10,0)+1, COLUMN()))</f>
        <v>Docker</v>
      </c>
      <c r="C7275" s="18" t="str" cm="1">
        <f t="array" aca="1" ref="C7275" ca="1">INDIRECT("Results!" &amp; ADDRESS(ROUNDUP((ROW()-1)/10,0)+1, COLUMN()))</f>
        <v>SPMD</v>
      </c>
      <c r="D7275" s="18" t="str" cm="1">
        <f t="array" aca="1" ref="D7275" ca="1">INDIRECT("Results!" &amp; ADDRESS(ROUNDUP((ROW()-1)/10,0)+1, COLUMN()))</f>
        <v>O3</v>
      </c>
      <c r="E7275" s="18" cm="1">
        <f t="array" aca="1" ref="E7275" ca="1">INDIRECT("Results!" &amp; ADDRESS(ROUNDUP((ROW()-1)/10,0)+1, COLUMN()))</f>
        <v>8</v>
      </c>
      <c r="F7275" s="18" t="str" cm="1">
        <f t="array" aca="1" ref="F7275" ca="1">INDIRECT("Results!" &amp; ADDRESS(ROUNDUP((ROW()-1)/10,0)+1, COLUMN()))</f>
        <v>V9DockerSPMDO38</v>
      </c>
      <c r="G7275" s="18">
        <f t="shared" ca="1" si="113"/>
        <v>316.39</v>
      </c>
    </row>
    <row r="7276" spans="1:7" x14ac:dyDescent="0.25">
      <c r="A7276" s="18" t="str" cm="1">
        <f t="array" aca="1" ref="A7276" ca="1">INDIRECT("Results!" &amp; ADDRESS(ROUNDUP((ROW()-1)/10,0)+1, COLUMN()))</f>
        <v>V9</v>
      </c>
      <c r="B7276" s="18" t="str" cm="1">
        <f t="array" aca="1" ref="B7276" ca="1">INDIRECT("Results!" &amp; ADDRESS(ROUNDUP((ROW()-1)/10,0)+1, COLUMN()))</f>
        <v>Docker</v>
      </c>
      <c r="C7276" s="18" t="str" cm="1">
        <f t="array" aca="1" ref="C7276" ca="1">INDIRECT("Results!" &amp; ADDRESS(ROUNDUP((ROW()-1)/10,0)+1, COLUMN()))</f>
        <v>SPMD</v>
      </c>
      <c r="D7276" s="18" t="str" cm="1">
        <f t="array" aca="1" ref="D7276" ca="1">INDIRECT("Results!" &amp; ADDRESS(ROUNDUP((ROW()-1)/10,0)+1, COLUMN()))</f>
        <v>O3</v>
      </c>
      <c r="E7276" s="18" cm="1">
        <f t="array" aca="1" ref="E7276" ca="1">INDIRECT("Results!" &amp; ADDRESS(ROUNDUP((ROW()-1)/10,0)+1, COLUMN()))</f>
        <v>8</v>
      </c>
      <c r="F7276" s="18" t="str" cm="1">
        <f t="array" aca="1" ref="F7276" ca="1">INDIRECT("Results!" &amp; ADDRESS(ROUNDUP((ROW()-1)/10,0)+1, COLUMN()))</f>
        <v>V9DockerSPMDO38</v>
      </c>
      <c r="G7276" s="18">
        <f t="shared" ca="1" si="113"/>
        <v>316.41000000000003</v>
      </c>
    </row>
    <row r="7277" spans="1:7" x14ac:dyDescent="0.25">
      <c r="A7277" s="18" t="str" cm="1">
        <f t="array" aca="1" ref="A7277" ca="1">INDIRECT("Results!" &amp; ADDRESS(ROUNDUP((ROW()-1)/10,0)+1, COLUMN()))</f>
        <v>V9</v>
      </c>
      <c r="B7277" s="18" t="str" cm="1">
        <f t="array" aca="1" ref="B7277" ca="1">INDIRECT("Results!" &amp; ADDRESS(ROUNDUP((ROW()-1)/10,0)+1, COLUMN()))</f>
        <v>Docker</v>
      </c>
      <c r="C7277" s="18" t="str" cm="1">
        <f t="array" aca="1" ref="C7277" ca="1">INDIRECT("Results!" &amp; ADDRESS(ROUNDUP((ROW()-1)/10,0)+1, COLUMN()))</f>
        <v>SPMD</v>
      </c>
      <c r="D7277" s="18" t="str" cm="1">
        <f t="array" aca="1" ref="D7277" ca="1">INDIRECT("Results!" &amp; ADDRESS(ROUNDUP((ROW()-1)/10,0)+1, COLUMN()))</f>
        <v>O3</v>
      </c>
      <c r="E7277" s="18" cm="1">
        <f t="array" aca="1" ref="E7277" ca="1">INDIRECT("Results!" &amp; ADDRESS(ROUNDUP((ROW()-1)/10,0)+1, COLUMN()))</f>
        <v>8</v>
      </c>
      <c r="F7277" s="18" t="str" cm="1">
        <f t="array" aca="1" ref="F7277" ca="1">INDIRECT("Results!" &amp; ADDRESS(ROUNDUP((ROW()-1)/10,0)+1, COLUMN()))</f>
        <v>V9DockerSPMDO38</v>
      </c>
      <c r="G7277" s="18">
        <f t="shared" ca="1" si="113"/>
        <v>316.42</v>
      </c>
    </row>
    <row r="7278" spans="1:7" x14ac:dyDescent="0.25">
      <c r="A7278" s="18" t="str" cm="1">
        <f t="array" aca="1" ref="A7278" ca="1">INDIRECT("Results!" &amp; ADDRESS(ROUNDUP((ROW()-1)/10,0)+1, COLUMN()))</f>
        <v>V9</v>
      </c>
      <c r="B7278" s="18" t="str" cm="1">
        <f t="array" aca="1" ref="B7278" ca="1">INDIRECT("Results!" &amp; ADDRESS(ROUNDUP((ROW()-1)/10,0)+1, COLUMN()))</f>
        <v>Docker</v>
      </c>
      <c r="C7278" s="18" t="str" cm="1">
        <f t="array" aca="1" ref="C7278" ca="1">INDIRECT("Results!" &amp; ADDRESS(ROUNDUP((ROW()-1)/10,0)+1, COLUMN()))</f>
        <v>SPMD</v>
      </c>
      <c r="D7278" s="18" t="str" cm="1">
        <f t="array" aca="1" ref="D7278" ca="1">INDIRECT("Results!" &amp; ADDRESS(ROUNDUP((ROW()-1)/10,0)+1, COLUMN()))</f>
        <v>O3</v>
      </c>
      <c r="E7278" s="18" cm="1">
        <f t="array" aca="1" ref="E7278" ca="1">INDIRECT("Results!" &amp; ADDRESS(ROUNDUP((ROW()-1)/10,0)+1, COLUMN()))</f>
        <v>8</v>
      </c>
      <c r="F7278" s="18" t="str" cm="1">
        <f t="array" aca="1" ref="F7278" ca="1">INDIRECT("Results!" &amp; ADDRESS(ROUNDUP((ROW()-1)/10,0)+1, COLUMN()))</f>
        <v>V9DockerSPMDO38</v>
      </c>
      <c r="G7278" s="18">
        <f t="shared" ca="1" si="113"/>
        <v>316.43</v>
      </c>
    </row>
    <row r="7279" spans="1:7" x14ac:dyDescent="0.25">
      <c r="A7279" s="18" t="str" cm="1">
        <f t="array" aca="1" ref="A7279" ca="1">INDIRECT("Results!" &amp; ADDRESS(ROUNDUP((ROW()-1)/10,0)+1, COLUMN()))</f>
        <v>V9</v>
      </c>
      <c r="B7279" s="18" t="str" cm="1">
        <f t="array" aca="1" ref="B7279" ca="1">INDIRECT("Results!" &amp; ADDRESS(ROUNDUP((ROW()-1)/10,0)+1, COLUMN()))</f>
        <v>Docker</v>
      </c>
      <c r="C7279" s="18" t="str" cm="1">
        <f t="array" aca="1" ref="C7279" ca="1">INDIRECT("Results!" &amp; ADDRESS(ROUNDUP((ROW()-1)/10,0)+1, COLUMN()))</f>
        <v>SPMD</v>
      </c>
      <c r="D7279" s="18" t="str" cm="1">
        <f t="array" aca="1" ref="D7279" ca="1">INDIRECT("Results!" &amp; ADDRESS(ROUNDUP((ROW()-1)/10,0)+1, COLUMN()))</f>
        <v>O3</v>
      </c>
      <c r="E7279" s="18" cm="1">
        <f t="array" aca="1" ref="E7279" ca="1">INDIRECT("Results!" &amp; ADDRESS(ROUNDUP((ROW()-1)/10,0)+1, COLUMN()))</f>
        <v>8</v>
      </c>
      <c r="F7279" s="18" t="str" cm="1">
        <f t="array" aca="1" ref="F7279" ca="1">INDIRECT("Results!" &amp; ADDRESS(ROUNDUP((ROW()-1)/10,0)+1, COLUMN()))</f>
        <v>V9DockerSPMDO38</v>
      </c>
      <c r="G7279" s="18">
        <f t="shared" ca="1" si="113"/>
        <v>316.43</v>
      </c>
    </row>
    <row r="7280" spans="1:7" x14ac:dyDescent="0.25">
      <c r="A7280" s="18" t="str" cm="1">
        <f t="array" aca="1" ref="A7280" ca="1">INDIRECT("Results!" &amp; ADDRESS(ROUNDUP((ROW()-1)/10,0)+1, COLUMN()))</f>
        <v>V9</v>
      </c>
      <c r="B7280" s="18" t="str" cm="1">
        <f t="array" aca="1" ref="B7280" ca="1">INDIRECT("Results!" &amp; ADDRESS(ROUNDUP((ROW()-1)/10,0)+1, COLUMN()))</f>
        <v>Docker</v>
      </c>
      <c r="C7280" s="18" t="str" cm="1">
        <f t="array" aca="1" ref="C7280" ca="1">INDIRECT("Results!" &amp; ADDRESS(ROUNDUP((ROW()-1)/10,0)+1, COLUMN()))</f>
        <v>SPMD</v>
      </c>
      <c r="D7280" s="18" t="str" cm="1">
        <f t="array" aca="1" ref="D7280" ca="1">INDIRECT("Results!" &amp; ADDRESS(ROUNDUP((ROW()-1)/10,0)+1, COLUMN()))</f>
        <v>O3</v>
      </c>
      <c r="E7280" s="18" cm="1">
        <f t="array" aca="1" ref="E7280" ca="1">INDIRECT("Results!" &amp; ADDRESS(ROUNDUP((ROW()-1)/10,0)+1, COLUMN()))</f>
        <v>8</v>
      </c>
      <c r="F7280" s="18" t="str" cm="1">
        <f t="array" aca="1" ref="F7280" ca="1">INDIRECT("Results!" &amp; ADDRESS(ROUNDUP((ROW()-1)/10,0)+1, COLUMN()))</f>
        <v>V9DockerSPMDO38</v>
      </c>
      <c r="G7280" s="18">
        <f t="shared" ca="1" si="113"/>
        <v>316.47000000000003</v>
      </c>
    </row>
    <row r="7281" spans="1:7" x14ac:dyDescent="0.25">
      <c r="A7281" s="18" t="str" cm="1">
        <f t="array" aca="1" ref="A7281" ca="1">INDIRECT("Results!" &amp; ADDRESS(ROUNDUP((ROW()-1)/10,0)+1, COLUMN()))</f>
        <v>V9</v>
      </c>
      <c r="B7281" s="18" t="str" cm="1">
        <f t="array" aca="1" ref="B7281" ca="1">INDIRECT("Results!" &amp; ADDRESS(ROUNDUP((ROW()-1)/10,0)+1, COLUMN()))</f>
        <v>Docker</v>
      </c>
      <c r="C7281" s="18" t="str" cm="1">
        <f t="array" aca="1" ref="C7281" ca="1">INDIRECT("Results!" &amp; ADDRESS(ROUNDUP((ROW()-1)/10,0)+1, COLUMN()))</f>
        <v>SPMD</v>
      </c>
      <c r="D7281" s="18" t="str" cm="1">
        <f t="array" aca="1" ref="D7281" ca="1">INDIRECT("Results!" &amp; ADDRESS(ROUNDUP((ROW()-1)/10,0)+1, COLUMN()))</f>
        <v>O3</v>
      </c>
      <c r="E7281" s="18" cm="1">
        <f t="array" aca="1" ref="E7281" ca="1">INDIRECT("Results!" &amp; ADDRESS(ROUNDUP((ROW()-1)/10,0)+1, COLUMN()))</f>
        <v>8</v>
      </c>
      <c r="F7281" s="18" t="str" cm="1">
        <f t="array" aca="1" ref="F7281" ca="1">INDIRECT("Results!" &amp; ADDRESS(ROUNDUP((ROW()-1)/10,0)+1, COLUMN()))</f>
        <v>V9DockerSPMDO38</v>
      </c>
      <c r="G7281" s="18">
        <f t="shared" ca="1" si="113"/>
        <v>316.85000000000002</v>
      </c>
    </row>
    <row r="7282" spans="1:7" x14ac:dyDescent="0.25">
      <c r="A7282" s="18" t="str" cm="1">
        <f t="array" aca="1" ref="A7282" ca="1">INDIRECT("Results!" &amp; ADDRESS(ROUNDUP((ROW()-1)/10,0)+1, COLUMN()))</f>
        <v>V9</v>
      </c>
      <c r="B7282" s="18" t="str" cm="1">
        <f t="array" aca="1" ref="B7282" ca="1">INDIRECT("Results!" &amp; ADDRESS(ROUNDUP((ROW()-1)/10,0)+1, COLUMN()))</f>
        <v>Docker</v>
      </c>
      <c r="C7282" s="18" t="str" cm="1">
        <f t="array" aca="1" ref="C7282" ca="1">INDIRECT("Results!" &amp; ADDRESS(ROUNDUP((ROW()-1)/10,0)+1, COLUMN()))</f>
        <v>SPMD</v>
      </c>
      <c r="D7282" s="18" t="str" cm="1">
        <f t="array" aca="1" ref="D7282" ca="1">INDIRECT("Results!" &amp; ADDRESS(ROUNDUP((ROW()-1)/10,0)+1, COLUMN()))</f>
        <v>O3</v>
      </c>
      <c r="E7282" s="18" cm="1">
        <f t="array" aca="1" ref="E7282" ca="1">INDIRECT("Results!" &amp; ADDRESS(ROUNDUP((ROW()-1)/10,0)+1, COLUMN()))</f>
        <v>12</v>
      </c>
      <c r="F7282" s="18" t="str" cm="1">
        <f t="array" aca="1" ref="F7282" ca="1">INDIRECT("Results!" &amp; ADDRESS(ROUNDUP((ROW()-1)/10,0)+1, COLUMN()))</f>
        <v>V9DockerSPMDO312</v>
      </c>
      <c r="G7282" s="18">
        <f t="shared" ca="1" si="113"/>
        <v>217.72</v>
      </c>
    </row>
    <row r="7283" spans="1:7" x14ac:dyDescent="0.25">
      <c r="A7283" s="18" t="str" cm="1">
        <f t="array" aca="1" ref="A7283" ca="1">INDIRECT("Results!" &amp; ADDRESS(ROUNDUP((ROW()-1)/10,0)+1, COLUMN()))</f>
        <v>V9</v>
      </c>
      <c r="B7283" s="18" t="str" cm="1">
        <f t="array" aca="1" ref="B7283" ca="1">INDIRECT("Results!" &amp; ADDRESS(ROUNDUP((ROW()-1)/10,0)+1, COLUMN()))</f>
        <v>Docker</v>
      </c>
      <c r="C7283" s="18" t="str" cm="1">
        <f t="array" aca="1" ref="C7283" ca="1">INDIRECT("Results!" &amp; ADDRESS(ROUNDUP((ROW()-1)/10,0)+1, COLUMN()))</f>
        <v>SPMD</v>
      </c>
      <c r="D7283" s="18" t="str" cm="1">
        <f t="array" aca="1" ref="D7283" ca="1">INDIRECT("Results!" &amp; ADDRESS(ROUNDUP((ROW()-1)/10,0)+1, COLUMN()))</f>
        <v>O3</v>
      </c>
      <c r="E7283" s="18" cm="1">
        <f t="array" aca="1" ref="E7283" ca="1">INDIRECT("Results!" &amp; ADDRESS(ROUNDUP((ROW()-1)/10,0)+1, COLUMN()))</f>
        <v>12</v>
      </c>
      <c r="F7283" s="18" t="str" cm="1">
        <f t="array" aca="1" ref="F7283" ca="1">INDIRECT("Results!" &amp; ADDRESS(ROUNDUP((ROW()-1)/10,0)+1, COLUMN()))</f>
        <v>V9DockerSPMDO312</v>
      </c>
      <c r="G7283" s="18">
        <f t="shared" ca="1" si="113"/>
        <v>217.94</v>
      </c>
    </row>
    <row r="7284" spans="1:7" x14ac:dyDescent="0.25">
      <c r="A7284" s="18" t="str" cm="1">
        <f t="array" aca="1" ref="A7284" ca="1">INDIRECT("Results!" &amp; ADDRESS(ROUNDUP((ROW()-1)/10,0)+1, COLUMN()))</f>
        <v>V9</v>
      </c>
      <c r="B7284" s="18" t="str" cm="1">
        <f t="array" aca="1" ref="B7284" ca="1">INDIRECT("Results!" &amp; ADDRESS(ROUNDUP((ROW()-1)/10,0)+1, COLUMN()))</f>
        <v>Docker</v>
      </c>
      <c r="C7284" s="18" t="str" cm="1">
        <f t="array" aca="1" ref="C7284" ca="1">INDIRECT("Results!" &amp; ADDRESS(ROUNDUP((ROW()-1)/10,0)+1, COLUMN()))</f>
        <v>SPMD</v>
      </c>
      <c r="D7284" s="18" t="str" cm="1">
        <f t="array" aca="1" ref="D7284" ca="1">INDIRECT("Results!" &amp; ADDRESS(ROUNDUP((ROW()-1)/10,0)+1, COLUMN()))</f>
        <v>O3</v>
      </c>
      <c r="E7284" s="18" cm="1">
        <f t="array" aca="1" ref="E7284" ca="1">INDIRECT("Results!" &amp; ADDRESS(ROUNDUP((ROW()-1)/10,0)+1, COLUMN()))</f>
        <v>12</v>
      </c>
      <c r="F7284" s="18" t="str" cm="1">
        <f t="array" aca="1" ref="F7284" ca="1">INDIRECT("Results!" &amp; ADDRESS(ROUNDUP((ROW()-1)/10,0)+1, COLUMN()))</f>
        <v>V9DockerSPMDO312</v>
      </c>
      <c r="G7284" s="18">
        <f t="shared" ca="1" si="113"/>
        <v>217.97</v>
      </c>
    </row>
    <row r="7285" spans="1:7" x14ac:dyDescent="0.25">
      <c r="A7285" s="18" t="str" cm="1">
        <f t="array" aca="1" ref="A7285" ca="1">INDIRECT("Results!" &amp; ADDRESS(ROUNDUP((ROW()-1)/10,0)+1, COLUMN()))</f>
        <v>V9</v>
      </c>
      <c r="B7285" s="18" t="str" cm="1">
        <f t="array" aca="1" ref="B7285" ca="1">INDIRECT("Results!" &amp; ADDRESS(ROUNDUP((ROW()-1)/10,0)+1, COLUMN()))</f>
        <v>Docker</v>
      </c>
      <c r="C7285" s="18" t="str" cm="1">
        <f t="array" aca="1" ref="C7285" ca="1">INDIRECT("Results!" &amp; ADDRESS(ROUNDUP((ROW()-1)/10,0)+1, COLUMN()))</f>
        <v>SPMD</v>
      </c>
      <c r="D7285" s="18" t="str" cm="1">
        <f t="array" aca="1" ref="D7285" ca="1">INDIRECT("Results!" &amp; ADDRESS(ROUNDUP((ROW()-1)/10,0)+1, COLUMN()))</f>
        <v>O3</v>
      </c>
      <c r="E7285" s="18" cm="1">
        <f t="array" aca="1" ref="E7285" ca="1">INDIRECT("Results!" &amp; ADDRESS(ROUNDUP((ROW()-1)/10,0)+1, COLUMN()))</f>
        <v>12</v>
      </c>
      <c r="F7285" s="18" t="str" cm="1">
        <f t="array" aca="1" ref="F7285" ca="1">INDIRECT("Results!" &amp; ADDRESS(ROUNDUP((ROW()-1)/10,0)+1, COLUMN()))</f>
        <v>V9DockerSPMDO312</v>
      </c>
      <c r="G7285" s="18">
        <f t="shared" ca="1" si="113"/>
        <v>217.98</v>
      </c>
    </row>
    <row r="7286" spans="1:7" x14ac:dyDescent="0.25">
      <c r="A7286" s="18" t="str" cm="1">
        <f t="array" aca="1" ref="A7286" ca="1">INDIRECT("Results!" &amp; ADDRESS(ROUNDUP((ROW()-1)/10,0)+1, COLUMN()))</f>
        <v>V9</v>
      </c>
      <c r="B7286" s="18" t="str" cm="1">
        <f t="array" aca="1" ref="B7286" ca="1">INDIRECT("Results!" &amp; ADDRESS(ROUNDUP((ROW()-1)/10,0)+1, COLUMN()))</f>
        <v>Docker</v>
      </c>
      <c r="C7286" s="18" t="str" cm="1">
        <f t="array" aca="1" ref="C7286" ca="1">INDIRECT("Results!" &amp; ADDRESS(ROUNDUP((ROW()-1)/10,0)+1, COLUMN()))</f>
        <v>SPMD</v>
      </c>
      <c r="D7286" s="18" t="str" cm="1">
        <f t="array" aca="1" ref="D7286" ca="1">INDIRECT("Results!" &amp; ADDRESS(ROUNDUP((ROW()-1)/10,0)+1, COLUMN()))</f>
        <v>O3</v>
      </c>
      <c r="E7286" s="18" cm="1">
        <f t="array" aca="1" ref="E7286" ca="1">INDIRECT("Results!" &amp; ADDRESS(ROUNDUP((ROW()-1)/10,0)+1, COLUMN()))</f>
        <v>12</v>
      </c>
      <c r="F7286" s="18" t="str" cm="1">
        <f t="array" aca="1" ref="F7286" ca="1">INDIRECT("Results!" &amp; ADDRESS(ROUNDUP((ROW()-1)/10,0)+1, COLUMN()))</f>
        <v>V9DockerSPMDO312</v>
      </c>
      <c r="G7286" s="18">
        <f t="shared" ca="1" si="113"/>
        <v>218.14</v>
      </c>
    </row>
    <row r="7287" spans="1:7" x14ac:dyDescent="0.25">
      <c r="A7287" s="18" t="str" cm="1">
        <f t="array" aca="1" ref="A7287" ca="1">INDIRECT("Results!" &amp; ADDRESS(ROUNDUP((ROW()-1)/10,0)+1, COLUMN()))</f>
        <v>V9</v>
      </c>
      <c r="B7287" s="18" t="str" cm="1">
        <f t="array" aca="1" ref="B7287" ca="1">INDIRECT("Results!" &amp; ADDRESS(ROUNDUP((ROW()-1)/10,0)+1, COLUMN()))</f>
        <v>Docker</v>
      </c>
      <c r="C7287" s="18" t="str" cm="1">
        <f t="array" aca="1" ref="C7287" ca="1">INDIRECT("Results!" &amp; ADDRESS(ROUNDUP((ROW()-1)/10,0)+1, COLUMN()))</f>
        <v>SPMD</v>
      </c>
      <c r="D7287" s="18" t="str" cm="1">
        <f t="array" aca="1" ref="D7287" ca="1">INDIRECT("Results!" &amp; ADDRESS(ROUNDUP((ROW()-1)/10,0)+1, COLUMN()))</f>
        <v>O3</v>
      </c>
      <c r="E7287" s="18" cm="1">
        <f t="array" aca="1" ref="E7287" ca="1">INDIRECT("Results!" &amp; ADDRESS(ROUNDUP((ROW()-1)/10,0)+1, COLUMN()))</f>
        <v>12</v>
      </c>
      <c r="F7287" s="18" t="str" cm="1">
        <f t="array" aca="1" ref="F7287" ca="1">INDIRECT("Results!" &amp; ADDRESS(ROUNDUP((ROW()-1)/10,0)+1, COLUMN()))</f>
        <v>V9DockerSPMDO312</v>
      </c>
      <c r="G7287" s="18">
        <f t="shared" ca="1" si="113"/>
        <v>218.26</v>
      </c>
    </row>
    <row r="7288" spans="1:7" x14ac:dyDescent="0.25">
      <c r="A7288" s="18" t="str" cm="1">
        <f t="array" aca="1" ref="A7288" ca="1">INDIRECT("Results!" &amp; ADDRESS(ROUNDUP((ROW()-1)/10,0)+1, COLUMN()))</f>
        <v>V9</v>
      </c>
      <c r="B7288" s="18" t="str" cm="1">
        <f t="array" aca="1" ref="B7288" ca="1">INDIRECT("Results!" &amp; ADDRESS(ROUNDUP((ROW()-1)/10,0)+1, COLUMN()))</f>
        <v>Docker</v>
      </c>
      <c r="C7288" s="18" t="str" cm="1">
        <f t="array" aca="1" ref="C7288" ca="1">INDIRECT("Results!" &amp; ADDRESS(ROUNDUP((ROW()-1)/10,0)+1, COLUMN()))</f>
        <v>SPMD</v>
      </c>
      <c r="D7288" s="18" t="str" cm="1">
        <f t="array" aca="1" ref="D7288" ca="1">INDIRECT("Results!" &amp; ADDRESS(ROUNDUP((ROW()-1)/10,0)+1, COLUMN()))</f>
        <v>O3</v>
      </c>
      <c r="E7288" s="18" cm="1">
        <f t="array" aca="1" ref="E7288" ca="1">INDIRECT("Results!" &amp; ADDRESS(ROUNDUP((ROW()-1)/10,0)+1, COLUMN()))</f>
        <v>12</v>
      </c>
      <c r="F7288" s="18" t="str" cm="1">
        <f t="array" aca="1" ref="F7288" ca="1">INDIRECT("Results!" &amp; ADDRESS(ROUNDUP((ROW()-1)/10,0)+1, COLUMN()))</f>
        <v>V9DockerSPMDO312</v>
      </c>
      <c r="G7288" s="18">
        <f t="shared" ca="1" si="113"/>
        <v>218.26</v>
      </c>
    </row>
    <row r="7289" spans="1:7" x14ac:dyDescent="0.25">
      <c r="A7289" s="18" t="str" cm="1">
        <f t="array" aca="1" ref="A7289" ca="1">INDIRECT("Results!" &amp; ADDRESS(ROUNDUP((ROW()-1)/10,0)+1, COLUMN()))</f>
        <v>V9</v>
      </c>
      <c r="B7289" s="18" t="str" cm="1">
        <f t="array" aca="1" ref="B7289" ca="1">INDIRECT("Results!" &amp; ADDRESS(ROUNDUP((ROW()-1)/10,0)+1, COLUMN()))</f>
        <v>Docker</v>
      </c>
      <c r="C7289" s="18" t="str" cm="1">
        <f t="array" aca="1" ref="C7289" ca="1">INDIRECT("Results!" &amp; ADDRESS(ROUNDUP((ROW()-1)/10,0)+1, COLUMN()))</f>
        <v>SPMD</v>
      </c>
      <c r="D7289" s="18" t="str" cm="1">
        <f t="array" aca="1" ref="D7289" ca="1">INDIRECT("Results!" &amp; ADDRESS(ROUNDUP((ROW()-1)/10,0)+1, COLUMN()))</f>
        <v>O3</v>
      </c>
      <c r="E7289" s="18" cm="1">
        <f t="array" aca="1" ref="E7289" ca="1">INDIRECT("Results!" &amp; ADDRESS(ROUNDUP((ROW()-1)/10,0)+1, COLUMN()))</f>
        <v>12</v>
      </c>
      <c r="F7289" s="18" t="str" cm="1">
        <f t="array" aca="1" ref="F7289" ca="1">INDIRECT("Results!" &amp; ADDRESS(ROUNDUP((ROW()-1)/10,0)+1, COLUMN()))</f>
        <v>V9DockerSPMDO312</v>
      </c>
      <c r="G7289" s="18">
        <f t="shared" ca="1" si="113"/>
        <v>218.3</v>
      </c>
    </row>
    <row r="7290" spans="1:7" x14ac:dyDescent="0.25">
      <c r="A7290" s="18" t="str" cm="1">
        <f t="array" aca="1" ref="A7290" ca="1">INDIRECT("Results!" &amp; ADDRESS(ROUNDUP((ROW()-1)/10,0)+1, COLUMN()))</f>
        <v>V9</v>
      </c>
      <c r="B7290" s="18" t="str" cm="1">
        <f t="array" aca="1" ref="B7290" ca="1">INDIRECT("Results!" &amp; ADDRESS(ROUNDUP((ROW()-1)/10,0)+1, COLUMN()))</f>
        <v>Docker</v>
      </c>
      <c r="C7290" s="18" t="str" cm="1">
        <f t="array" aca="1" ref="C7290" ca="1">INDIRECT("Results!" &amp; ADDRESS(ROUNDUP((ROW()-1)/10,0)+1, COLUMN()))</f>
        <v>SPMD</v>
      </c>
      <c r="D7290" s="18" t="str" cm="1">
        <f t="array" aca="1" ref="D7290" ca="1">INDIRECT("Results!" &amp; ADDRESS(ROUNDUP((ROW()-1)/10,0)+1, COLUMN()))</f>
        <v>O3</v>
      </c>
      <c r="E7290" s="18" cm="1">
        <f t="array" aca="1" ref="E7290" ca="1">INDIRECT("Results!" &amp; ADDRESS(ROUNDUP((ROW()-1)/10,0)+1, COLUMN()))</f>
        <v>12</v>
      </c>
      <c r="F7290" s="18" t="str" cm="1">
        <f t="array" aca="1" ref="F7290" ca="1">INDIRECT("Results!" &amp; ADDRESS(ROUNDUP((ROW()-1)/10,0)+1, COLUMN()))</f>
        <v>V9DockerSPMDO312</v>
      </c>
      <c r="G7290" s="18">
        <f t="shared" ca="1" si="113"/>
        <v>218.39</v>
      </c>
    </row>
    <row r="7291" spans="1:7" x14ac:dyDescent="0.25">
      <c r="A7291" s="18" t="str" cm="1">
        <f t="array" aca="1" ref="A7291" ca="1">INDIRECT("Results!" &amp; ADDRESS(ROUNDUP((ROW()-1)/10,0)+1, COLUMN()))</f>
        <v>V9</v>
      </c>
      <c r="B7291" s="18" t="str" cm="1">
        <f t="array" aca="1" ref="B7291" ca="1">INDIRECT("Results!" &amp; ADDRESS(ROUNDUP((ROW()-1)/10,0)+1, COLUMN()))</f>
        <v>Docker</v>
      </c>
      <c r="C7291" s="18" t="str" cm="1">
        <f t="array" aca="1" ref="C7291" ca="1">INDIRECT("Results!" &amp; ADDRESS(ROUNDUP((ROW()-1)/10,0)+1, COLUMN()))</f>
        <v>SPMD</v>
      </c>
      <c r="D7291" s="18" t="str" cm="1">
        <f t="array" aca="1" ref="D7291" ca="1">INDIRECT("Results!" &amp; ADDRESS(ROUNDUP((ROW()-1)/10,0)+1, COLUMN()))</f>
        <v>O3</v>
      </c>
      <c r="E7291" s="18" cm="1">
        <f t="array" aca="1" ref="E7291" ca="1">INDIRECT("Results!" &amp; ADDRESS(ROUNDUP((ROW()-1)/10,0)+1, COLUMN()))</f>
        <v>12</v>
      </c>
      <c r="F7291" s="18" t="str" cm="1">
        <f t="array" aca="1" ref="F7291" ca="1">INDIRECT("Results!" &amp; ADDRESS(ROUNDUP((ROW()-1)/10,0)+1, COLUMN()))</f>
        <v>V9DockerSPMDO312</v>
      </c>
      <c r="G7291" s="18">
        <f t="shared" ca="1" si="113"/>
        <v>218.61</v>
      </c>
    </row>
    <row r="7292" spans="1:7" x14ac:dyDescent="0.25">
      <c r="A7292" s="18" t="str" cm="1">
        <f t="array" aca="1" ref="A7292" ca="1">INDIRECT("Results!" &amp; ADDRESS(ROUNDUP((ROW()-1)/10,0)+1, COLUMN()))</f>
        <v>V9</v>
      </c>
      <c r="B7292" s="18" t="str" cm="1">
        <f t="array" aca="1" ref="B7292" ca="1">INDIRECT("Results!" &amp; ADDRESS(ROUNDUP((ROW()-1)/10,0)+1, COLUMN()))</f>
        <v>Docker</v>
      </c>
      <c r="C7292" s="18" t="str" cm="1">
        <f t="array" aca="1" ref="C7292" ca="1">INDIRECT("Results!" &amp; ADDRESS(ROUNDUP((ROW()-1)/10,0)+1, COLUMN()))</f>
        <v>SPMD</v>
      </c>
      <c r="D7292" s="18" t="str" cm="1">
        <f t="array" aca="1" ref="D7292" ca="1">INDIRECT("Results!" &amp; ADDRESS(ROUNDUP((ROW()-1)/10,0)+1, COLUMN()))</f>
        <v>O3</v>
      </c>
      <c r="E7292" s="18" cm="1">
        <f t="array" aca="1" ref="E7292" ca="1">INDIRECT("Results!" &amp; ADDRESS(ROUNDUP((ROW()-1)/10,0)+1, COLUMN()))</f>
        <v>16</v>
      </c>
      <c r="F7292" s="18" t="str" cm="1">
        <f t="array" aca="1" ref="F7292" ca="1">INDIRECT("Results!" &amp; ADDRESS(ROUNDUP((ROW()-1)/10,0)+1, COLUMN()))</f>
        <v>V9DockerSPMDO316</v>
      </c>
      <c r="G7292" s="18">
        <f t="shared" ca="1" si="113"/>
        <v>168.09</v>
      </c>
    </row>
    <row r="7293" spans="1:7" x14ac:dyDescent="0.25">
      <c r="A7293" s="18" t="str" cm="1">
        <f t="array" aca="1" ref="A7293" ca="1">INDIRECT("Results!" &amp; ADDRESS(ROUNDUP((ROW()-1)/10,0)+1, COLUMN()))</f>
        <v>V9</v>
      </c>
      <c r="B7293" s="18" t="str" cm="1">
        <f t="array" aca="1" ref="B7293" ca="1">INDIRECT("Results!" &amp; ADDRESS(ROUNDUP((ROW()-1)/10,0)+1, COLUMN()))</f>
        <v>Docker</v>
      </c>
      <c r="C7293" s="18" t="str" cm="1">
        <f t="array" aca="1" ref="C7293" ca="1">INDIRECT("Results!" &amp; ADDRESS(ROUNDUP((ROW()-1)/10,0)+1, COLUMN()))</f>
        <v>SPMD</v>
      </c>
      <c r="D7293" s="18" t="str" cm="1">
        <f t="array" aca="1" ref="D7293" ca="1">INDIRECT("Results!" &amp; ADDRESS(ROUNDUP((ROW()-1)/10,0)+1, COLUMN()))</f>
        <v>O3</v>
      </c>
      <c r="E7293" s="18" cm="1">
        <f t="array" aca="1" ref="E7293" ca="1">INDIRECT("Results!" &amp; ADDRESS(ROUNDUP((ROW()-1)/10,0)+1, COLUMN()))</f>
        <v>16</v>
      </c>
      <c r="F7293" s="18" t="str" cm="1">
        <f t="array" aca="1" ref="F7293" ca="1">INDIRECT("Results!" &amp; ADDRESS(ROUNDUP((ROW()-1)/10,0)+1, COLUMN()))</f>
        <v>V9DockerSPMDO316</v>
      </c>
      <c r="G7293" s="18">
        <f t="shared" ca="1" si="113"/>
        <v>168.1</v>
      </c>
    </row>
    <row r="7294" spans="1:7" x14ac:dyDescent="0.25">
      <c r="A7294" s="18" t="str" cm="1">
        <f t="array" aca="1" ref="A7294" ca="1">INDIRECT("Results!" &amp; ADDRESS(ROUNDUP((ROW()-1)/10,0)+1, COLUMN()))</f>
        <v>V9</v>
      </c>
      <c r="B7294" s="18" t="str" cm="1">
        <f t="array" aca="1" ref="B7294" ca="1">INDIRECT("Results!" &amp; ADDRESS(ROUNDUP((ROW()-1)/10,0)+1, COLUMN()))</f>
        <v>Docker</v>
      </c>
      <c r="C7294" s="18" t="str" cm="1">
        <f t="array" aca="1" ref="C7294" ca="1">INDIRECT("Results!" &amp; ADDRESS(ROUNDUP((ROW()-1)/10,0)+1, COLUMN()))</f>
        <v>SPMD</v>
      </c>
      <c r="D7294" s="18" t="str" cm="1">
        <f t="array" aca="1" ref="D7294" ca="1">INDIRECT("Results!" &amp; ADDRESS(ROUNDUP((ROW()-1)/10,0)+1, COLUMN()))</f>
        <v>O3</v>
      </c>
      <c r="E7294" s="18" cm="1">
        <f t="array" aca="1" ref="E7294" ca="1">INDIRECT("Results!" &amp; ADDRESS(ROUNDUP((ROW()-1)/10,0)+1, COLUMN()))</f>
        <v>16</v>
      </c>
      <c r="F7294" s="18" t="str" cm="1">
        <f t="array" aca="1" ref="F7294" ca="1">INDIRECT("Results!" &amp; ADDRESS(ROUNDUP((ROW()-1)/10,0)+1, COLUMN()))</f>
        <v>V9DockerSPMDO316</v>
      </c>
      <c r="G7294" s="18">
        <f t="shared" ca="1" si="113"/>
        <v>168.16</v>
      </c>
    </row>
    <row r="7295" spans="1:7" x14ac:dyDescent="0.25">
      <c r="A7295" s="18" t="str" cm="1">
        <f t="array" aca="1" ref="A7295" ca="1">INDIRECT("Results!" &amp; ADDRESS(ROUNDUP((ROW()-1)/10,0)+1, COLUMN()))</f>
        <v>V9</v>
      </c>
      <c r="B7295" s="18" t="str" cm="1">
        <f t="array" aca="1" ref="B7295" ca="1">INDIRECT("Results!" &amp; ADDRESS(ROUNDUP((ROW()-1)/10,0)+1, COLUMN()))</f>
        <v>Docker</v>
      </c>
      <c r="C7295" s="18" t="str" cm="1">
        <f t="array" aca="1" ref="C7295" ca="1">INDIRECT("Results!" &amp; ADDRESS(ROUNDUP((ROW()-1)/10,0)+1, COLUMN()))</f>
        <v>SPMD</v>
      </c>
      <c r="D7295" s="18" t="str" cm="1">
        <f t="array" aca="1" ref="D7295" ca="1">INDIRECT("Results!" &amp; ADDRESS(ROUNDUP((ROW()-1)/10,0)+1, COLUMN()))</f>
        <v>O3</v>
      </c>
      <c r="E7295" s="18" cm="1">
        <f t="array" aca="1" ref="E7295" ca="1">INDIRECT("Results!" &amp; ADDRESS(ROUNDUP((ROW()-1)/10,0)+1, COLUMN()))</f>
        <v>16</v>
      </c>
      <c r="F7295" s="18" t="str" cm="1">
        <f t="array" aca="1" ref="F7295" ca="1">INDIRECT("Results!" &amp; ADDRESS(ROUNDUP((ROW()-1)/10,0)+1, COLUMN()))</f>
        <v>V9DockerSPMDO316</v>
      </c>
      <c r="G7295" s="18">
        <f t="shared" ca="1" si="113"/>
        <v>168.19</v>
      </c>
    </row>
    <row r="7296" spans="1:7" x14ac:dyDescent="0.25">
      <c r="A7296" s="18" t="str" cm="1">
        <f t="array" aca="1" ref="A7296" ca="1">INDIRECT("Results!" &amp; ADDRESS(ROUNDUP((ROW()-1)/10,0)+1, COLUMN()))</f>
        <v>V9</v>
      </c>
      <c r="B7296" s="18" t="str" cm="1">
        <f t="array" aca="1" ref="B7296" ca="1">INDIRECT("Results!" &amp; ADDRESS(ROUNDUP((ROW()-1)/10,0)+1, COLUMN()))</f>
        <v>Docker</v>
      </c>
      <c r="C7296" s="18" t="str" cm="1">
        <f t="array" aca="1" ref="C7296" ca="1">INDIRECT("Results!" &amp; ADDRESS(ROUNDUP((ROW()-1)/10,0)+1, COLUMN()))</f>
        <v>SPMD</v>
      </c>
      <c r="D7296" s="18" t="str" cm="1">
        <f t="array" aca="1" ref="D7296" ca="1">INDIRECT("Results!" &amp; ADDRESS(ROUNDUP((ROW()-1)/10,0)+1, COLUMN()))</f>
        <v>O3</v>
      </c>
      <c r="E7296" s="18" cm="1">
        <f t="array" aca="1" ref="E7296" ca="1">INDIRECT("Results!" &amp; ADDRESS(ROUNDUP((ROW()-1)/10,0)+1, COLUMN()))</f>
        <v>16</v>
      </c>
      <c r="F7296" s="18" t="str" cm="1">
        <f t="array" aca="1" ref="F7296" ca="1">INDIRECT("Results!" &amp; ADDRESS(ROUNDUP((ROW()-1)/10,0)+1, COLUMN()))</f>
        <v>V9DockerSPMDO316</v>
      </c>
      <c r="G7296" s="18">
        <f t="shared" ca="1" si="113"/>
        <v>168.22</v>
      </c>
    </row>
    <row r="7297" spans="1:7" x14ac:dyDescent="0.25">
      <c r="A7297" s="18" t="str" cm="1">
        <f t="array" aca="1" ref="A7297" ca="1">INDIRECT("Results!" &amp; ADDRESS(ROUNDUP((ROW()-1)/10,0)+1, COLUMN()))</f>
        <v>V9</v>
      </c>
      <c r="B7297" s="18" t="str" cm="1">
        <f t="array" aca="1" ref="B7297" ca="1">INDIRECT("Results!" &amp; ADDRESS(ROUNDUP((ROW()-1)/10,0)+1, COLUMN()))</f>
        <v>Docker</v>
      </c>
      <c r="C7297" s="18" t="str" cm="1">
        <f t="array" aca="1" ref="C7297" ca="1">INDIRECT("Results!" &amp; ADDRESS(ROUNDUP((ROW()-1)/10,0)+1, COLUMN()))</f>
        <v>SPMD</v>
      </c>
      <c r="D7297" s="18" t="str" cm="1">
        <f t="array" aca="1" ref="D7297" ca="1">INDIRECT("Results!" &amp; ADDRESS(ROUNDUP((ROW()-1)/10,0)+1, COLUMN()))</f>
        <v>O3</v>
      </c>
      <c r="E7297" s="18" cm="1">
        <f t="array" aca="1" ref="E7297" ca="1">INDIRECT("Results!" &amp; ADDRESS(ROUNDUP((ROW()-1)/10,0)+1, COLUMN()))</f>
        <v>16</v>
      </c>
      <c r="F7297" s="18" t="str" cm="1">
        <f t="array" aca="1" ref="F7297" ca="1">INDIRECT("Results!" &amp; ADDRESS(ROUNDUP((ROW()-1)/10,0)+1, COLUMN()))</f>
        <v>V9DockerSPMDO316</v>
      </c>
      <c r="G7297" s="18">
        <f t="shared" ca="1" si="113"/>
        <v>168.24</v>
      </c>
    </row>
    <row r="7298" spans="1:7" x14ac:dyDescent="0.25">
      <c r="A7298" s="18" t="str" cm="1">
        <f t="array" aca="1" ref="A7298" ca="1">INDIRECT("Results!" &amp; ADDRESS(ROUNDUP((ROW()-1)/10,0)+1, COLUMN()))</f>
        <v>V9</v>
      </c>
      <c r="B7298" s="18" t="str" cm="1">
        <f t="array" aca="1" ref="B7298" ca="1">INDIRECT("Results!" &amp; ADDRESS(ROUNDUP((ROW()-1)/10,0)+1, COLUMN()))</f>
        <v>Docker</v>
      </c>
      <c r="C7298" s="18" t="str" cm="1">
        <f t="array" aca="1" ref="C7298" ca="1">INDIRECT("Results!" &amp; ADDRESS(ROUNDUP((ROW()-1)/10,0)+1, COLUMN()))</f>
        <v>SPMD</v>
      </c>
      <c r="D7298" s="18" t="str" cm="1">
        <f t="array" aca="1" ref="D7298" ca="1">INDIRECT("Results!" &amp; ADDRESS(ROUNDUP((ROW()-1)/10,0)+1, COLUMN()))</f>
        <v>O3</v>
      </c>
      <c r="E7298" s="18" cm="1">
        <f t="array" aca="1" ref="E7298" ca="1">INDIRECT("Results!" &amp; ADDRESS(ROUNDUP((ROW()-1)/10,0)+1, COLUMN()))</f>
        <v>16</v>
      </c>
      <c r="F7298" s="18" t="str" cm="1">
        <f t="array" aca="1" ref="F7298" ca="1">INDIRECT("Results!" &amp; ADDRESS(ROUNDUP((ROW()-1)/10,0)+1, COLUMN()))</f>
        <v>V9DockerSPMDO316</v>
      </c>
      <c r="G7298" s="18">
        <f t="shared" ca="1" si="113"/>
        <v>168.32</v>
      </c>
    </row>
    <row r="7299" spans="1:7" x14ac:dyDescent="0.25">
      <c r="A7299" s="18" t="str" cm="1">
        <f t="array" aca="1" ref="A7299" ca="1">INDIRECT("Results!" &amp; ADDRESS(ROUNDUP((ROW()-1)/10,0)+1, COLUMN()))</f>
        <v>V9</v>
      </c>
      <c r="B7299" s="18" t="str" cm="1">
        <f t="array" aca="1" ref="B7299" ca="1">INDIRECT("Results!" &amp; ADDRESS(ROUNDUP((ROW()-1)/10,0)+1, COLUMN()))</f>
        <v>Docker</v>
      </c>
      <c r="C7299" s="18" t="str" cm="1">
        <f t="array" aca="1" ref="C7299" ca="1">INDIRECT("Results!" &amp; ADDRESS(ROUNDUP((ROW()-1)/10,0)+1, COLUMN()))</f>
        <v>SPMD</v>
      </c>
      <c r="D7299" s="18" t="str" cm="1">
        <f t="array" aca="1" ref="D7299" ca="1">INDIRECT("Results!" &amp; ADDRESS(ROUNDUP((ROW()-1)/10,0)+1, COLUMN()))</f>
        <v>O3</v>
      </c>
      <c r="E7299" s="18" cm="1">
        <f t="array" aca="1" ref="E7299" ca="1">INDIRECT("Results!" &amp; ADDRESS(ROUNDUP((ROW()-1)/10,0)+1, COLUMN()))</f>
        <v>16</v>
      </c>
      <c r="F7299" s="18" t="str" cm="1">
        <f t="array" aca="1" ref="F7299" ca="1">INDIRECT("Results!" &amp; ADDRESS(ROUNDUP((ROW()-1)/10,0)+1, COLUMN()))</f>
        <v>V9DockerSPMDO316</v>
      </c>
      <c r="G7299" s="18">
        <f t="shared" ref="G7299:G7362" ca="1" si="114">IFERROR(SMALL(INDIRECT("Results!" &amp; ADDRESS(ROUNDUP((ROW()-1)/10,0)+1, COLUMN()+18) &amp; ":"  &amp; ADDRESS(ROUNDUP((ROW()-1)/10,0)+1, COLUMN()+47)),MOD((ROW()-2),10)+1),"")</f>
        <v>168.41</v>
      </c>
    </row>
    <row r="7300" spans="1:7" x14ac:dyDescent="0.25">
      <c r="A7300" s="18" t="str" cm="1">
        <f t="array" aca="1" ref="A7300" ca="1">INDIRECT("Results!" &amp; ADDRESS(ROUNDUP((ROW()-1)/10,0)+1, COLUMN()))</f>
        <v>V9</v>
      </c>
      <c r="B7300" s="18" t="str" cm="1">
        <f t="array" aca="1" ref="B7300" ca="1">INDIRECT("Results!" &amp; ADDRESS(ROUNDUP((ROW()-1)/10,0)+1, COLUMN()))</f>
        <v>Docker</v>
      </c>
      <c r="C7300" s="18" t="str" cm="1">
        <f t="array" aca="1" ref="C7300" ca="1">INDIRECT("Results!" &amp; ADDRESS(ROUNDUP((ROW()-1)/10,0)+1, COLUMN()))</f>
        <v>SPMD</v>
      </c>
      <c r="D7300" s="18" t="str" cm="1">
        <f t="array" aca="1" ref="D7300" ca="1">INDIRECT("Results!" &amp; ADDRESS(ROUNDUP((ROW()-1)/10,0)+1, COLUMN()))</f>
        <v>O3</v>
      </c>
      <c r="E7300" s="18" cm="1">
        <f t="array" aca="1" ref="E7300" ca="1">INDIRECT("Results!" &amp; ADDRESS(ROUNDUP((ROW()-1)/10,0)+1, COLUMN()))</f>
        <v>16</v>
      </c>
      <c r="F7300" s="18" t="str" cm="1">
        <f t="array" aca="1" ref="F7300" ca="1">INDIRECT("Results!" &amp; ADDRESS(ROUNDUP((ROW()-1)/10,0)+1, COLUMN()))</f>
        <v>V9DockerSPMDO316</v>
      </c>
      <c r="G7300" s="18">
        <f t="shared" ca="1" si="114"/>
        <v>168.97</v>
      </c>
    </row>
    <row r="7301" spans="1:7" x14ac:dyDescent="0.25">
      <c r="A7301" s="18" t="str" cm="1">
        <f t="array" aca="1" ref="A7301" ca="1">INDIRECT("Results!" &amp; ADDRESS(ROUNDUP((ROW()-1)/10,0)+1, COLUMN()))</f>
        <v>V9</v>
      </c>
      <c r="B7301" s="18" t="str" cm="1">
        <f t="array" aca="1" ref="B7301" ca="1">INDIRECT("Results!" &amp; ADDRESS(ROUNDUP((ROW()-1)/10,0)+1, COLUMN()))</f>
        <v>Docker</v>
      </c>
      <c r="C7301" s="18" t="str" cm="1">
        <f t="array" aca="1" ref="C7301" ca="1">INDIRECT("Results!" &amp; ADDRESS(ROUNDUP((ROW()-1)/10,0)+1, COLUMN()))</f>
        <v>SPMD</v>
      </c>
      <c r="D7301" s="18" t="str" cm="1">
        <f t="array" aca="1" ref="D7301" ca="1">INDIRECT("Results!" &amp; ADDRESS(ROUNDUP((ROW()-1)/10,0)+1, COLUMN()))</f>
        <v>O3</v>
      </c>
      <c r="E7301" s="18" cm="1">
        <f t="array" aca="1" ref="E7301" ca="1">INDIRECT("Results!" &amp; ADDRESS(ROUNDUP((ROW()-1)/10,0)+1, COLUMN()))</f>
        <v>16</v>
      </c>
      <c r="F7301" s="18" t="str" cm="1">
        <f t="array" aca="1" ref="F7301" ca="1">INDIRECT("Results!" &amp; ADDRESS(ROUNDUP((ROW()-1)/10,0)+1, COLUMN()))</f>
        <v>V9DockerSPMDO316</v>
      </c>
      <c r="G7301" s="18">
        <f t="shared" ca="1" si="114"/>
        <v>171.01</v>
      </c>
    </row>
    <row r="7302" spans="1:7" x14ac:dyDescent="0.25">
      <c r="A7302" s="18" t="str" cm="1">
        <f t="array" aca="1" ref="A7302" ca="1">INDIRECT("Results!" &amp; ADDRESS(ROUNDUP((ROW()-1)/10,0)+1, COLUMN()))</f>
        <v>V9</v>
      </c>
      <c r="B7302" s="18" t="str" cm="1">
        <f t="array" aca="1" ref="B7302" ca="1">INDIRECT("Results!" &amp; ADDRESS(ROUNDUP((ROW()-1)/10,0)+1, COLUMN()))</f>
        <v>Docker</v>
      </c>
      <c r="C7302" s="18" t="str" cm="1">
        <f t="array" aca="1" ref="C7302" ca="1">INDIRECT("Results!" &amp; ADDRESS(ROUNDUP((ROW()-1)/10,0)+1, COLUMN()))</f>
        <v>SPMD</v>
      </c>
      <c r="D7302" s="18" t="str" cm="1">
        <f t="array" aca="1" ref="D7302" ca="1">INDIRECT("Results!" &amp; ADDRESS(ROUNDUP((ROW()-1)/10,0)+1, COLUMN()))</f>
        <v>O3</v>
      </c>
      <c r="E7302" s="18" cm="1">
        <f t="array" aca="1" ref="E7302" ca="1">INDIRECT("Results!" &amp; ADDRESS(ROUNDUP((ROW()-1)/10,0)+1, COLUMN()))</f>
        <v>20</v>
      </c>
      <c r="F7302" s="18" t="str" cm="1">
        <f t="array" aca="1" ref="F7302" ca="1">INDIRECT("Results!" &amp; ADDRESS(ROUNDUP((ROW()-1)/10,0)+1, COLUMN()))</f>
        <v>V9DockerSPMDO320</v>
      </c>
      <c r="G7302" s="18">
        <f t="shared" ca="1" si="114"/>
        <v>136.84</v>
      </c>
    </row>
    <row r="7303" spans="1:7" x14ac:dyDescent="0.25">
      <c r="A7303" s="18" t="str" cm="1">
        <f t="array" aca="1" ref="A7303" ca="1">INDIRECT("Results!" &amp; ADDRESS(ROUNDUP((ROW()-1)/10,0)+1, COLUMN()))</f>
        <v>V9</v>
      </c>
      <c r="B7303" s="18" t="str" cm="1">
        <f t="array" aca="1" ref="B7303" ca="1">INDIRECT("Results!" &amp; ADDRESS(ROUNDUP((ROW()-1)/10,0)+1, COLUMN()))</f>
        <v>Docker</v>
      </c>
      <c r="C7303" s="18" t="str" cm="1">
        <f t="array" aca="1" ref="C7303" ca="1">INDIRECT("Results!" &amp; ADDRESS(ROUNDUP((ROW()-1)/10,0)+1, COLUMN()))</f>
        <v>SPMD</v>
      </c>
      <c r="D7303" s="18" t="str" cm="1">
        <f t="array" aca="1" ref="D7303" ca="1">INDIRECT("Results!" &amp; ADDRESS(ROUNDUP((ROW()-1)/10,0)+1, COLUMN()))</f>
        <v>O3</v>
      </c>
      <c r="E7303" s="18" cm="1">
        <f t="array" aca="1" ref="E7303" ca="1">INDIRECT("Results!" &amp; ADDRESS(ROUNDUP((ROW()-1)/10,0)+1, COLUMN()))</f>
        <v>20</v>
      </c>
      <c r="F7303" s="18" t="str" cm="1">
        <f t="array" aca="1" ref="F7303" ca="1">INDIRECT("Results!" &amp; ADDRESS(ROUNDUP((ROW()-1)/10,0)+1, COLUMN()))</f>
        <v>V9DockerSPMDO320</v>
      </c>
      <c r="G7303" s="18">
        <f t="shared" ca="1" si="114"/>
        <v>137.13</v>
      </c>
    </row>
    <row r="7304" spans="1:7" x14ac:dyDescent="0.25">
      <c r="A7304" s="18" t="str" cm="1">
        <f t="array" aca="1" ref="A7304" ca="1">INDIRECT("Results!" &amp; ADDRESS(ROUNDUP((ROW()-1)/10,0)+1, COLUMN()))</f>
        <v>V9</v>
      </c>
      <c r="B7304" s="18" t="str" cm="1">
        <f t="array" aca="1" ref="B7304" ca="1">INDIRECT("Results!" &amp; ADDRESS(ROUNDUP((ROW()-1)/10,0)+1, COLUMN()))</f>
        <v>Docker</v>
      </c>
      <c r="C7304" s="18" t="str" cm="1">
        <f t="array" aca="1" ref="C7304" ca="1">INDIRECT("Results!" &amp; ADDRESS(ROUNDUP((ROW()-1)/10,0)+1, COLUMN()))</f>
        <v>SPMD</v>
      </c>
      <c r="D7304" s="18" t="str" cm="1">
        <f t="array" aca="1" ref="D7304" ca="1">INDIRECT("Results!" &amp; ADDRESS(ROUNDUP((ROW()-1)/10,0)+1, COLUMN()))</f>
        <v>O3</v>
      </c>
      <c r="E7304" s="18" cm="1">
        <f t="array" aca="1" ref="E7304" ca="1">INDIRECT("Results!" &amp; ADDRESS(ROUNDUP((ROW()-1)/10,0)+1, COLUMN()))</f>
        <v>20</v>
      </c>
      <c r="F7304" s="18" t="str" cm="1">
        <f t="array" aca="1" ref="F7304" ca="1">INDIRECT("Results!" &amp; ADDRESS(ROUNDUP((ROW()-1)/10,0)+1, COLUMN()))</f>
        <v>V9DockerSPMDO320</v>
      </c>
      <c r="G7304" s="18">
        <f t="shared" ca="1" si="114"/>
        <v>137.17000000000002</v>
      </c>
    </row>
    <row r="7305" spans="1:7" x14ac:dyDescent="0.25">
      <c r="A7305" s="18" t="str" cm="1">
        <f t="array" aca="1" ref="A7305" ca="1">INDIRECT("Results!" &amp; ADDRESS(ROUNDUP((ROW()-1)/10,0)+1, COLUMN()))</f>
        <v>V9</v>
      </c>
      <c r="B7305" s="18" t="str" cm="1">
        <f t="array" aca="1" ref="B7305" ca="1">INDIRECT("Results!" &amp; ADDRESS(ROUNDUP((ROW()-1)/10,0)+1, COLUMN()))</f>
        <v>Docker</v>
      </c>
      <c r="C7305" s="18" t="str" cm="1">
        <f t="array" aca="1" ref="C7305" ca="1">INDIRECT("Results!" &amp; ADDRESS(ROUNDUP((ROW()-1)/10,0)+1, COLUMN()))</f>
        <v>SPMD</v>
      </c>
      <c r="D7305" s="18" t="str" cm="1">
        <f t="array" aca="1" ref="D7305" ca="1">INDIRECT("Results!" &amp; ADDRESS(ROUNDUP((ROW()-1)/10,0)+1, COLUMN()))</f>
        <v>O3</v>
      </c>
      <c r="E7305" s="18" cm="1">
        <f t="array" aca="1" ref="E7305" ca="1">INDIRECT("Results!" &amp; ADDRESS(ROUNDUP((ROW()-1)/10,0)+1, COLUMN()))</f>
        <v>20</v>
      </c>
      <c r="F7305" s="18" t="str" cm="1">
        <f t="array" aca="1" ref="F7305" ca="1">INDIRECT("Results!" &amp; ADDRESS(ROUNDUP((ROW()-1)/10,0)+1, COLUMN()))</f>
        <v>V9DockerSPMDO320</v>
      </c>
      <c r="G7305" s="18">
        <f t="shared" ca="1" si="114"/>
        <v>137.27000000000001</v>
      </c>
    </row>
    <row r="7306" spans="1:7" x14ac:dyDescent="0.25">
      <c r="A7306" s="18" t="str" cm="1">
        <f t="array" aca="1" ref="A7306" ca="1">INDIRECT("Results!" &amp; ADDRESS(ROUNDUP((ROW()-1)/10,0)+1, COLUMN()))</f>
        <v>V9</v>
      </c>
      <c r="B7306" s="18" t="str" cm="1">
        <f t="array" aca="1" ref="B7306" ca="1">INDIRECT("Results!" &amp; ADDRESS(ROUNDUP((ROW()-1)/10,0)+1, COLUMN()))</f>
        <v>Docker</v>
      </c>
      <c r="C7306" s="18" t="str" cm="1">
        <f t="array" aca="1" ref="C7306" ca="1">INDIRECT("Results!" &amp; ADDRESS(ROUNDUP((ROW()-1)/10,0)+1, COLUMN()))</f>
        <v>SPMD</v>
      </c>
      <c r="D7306" s="18" t="str" cm="1">
        <f t="array" aca="1" ref="D7306" ca="1">INDIRECT("Results!" &amp; ADDRESS(ROUNDUP((ROW()-1)/10,0)+1, COLUMN()))</f>
        <v>O3</v>
      </c>
      <c r="E7306" s="18" cm="1">
        <f t="array" aca="1" ref="E7306" ca="1">INDIRECT("Results!" &amp; ADDRESS(ROUNDUP((ROW()-1)/10,0)+1, COLUMN()))</f>
        <v>20</v>
      </c>
      <c r="F7306" s="18" t="str" cm="1">
        <f t="array" aca="1" ref="F7306" ca="1">INDIRECT("Results!" &amp; ADDRESS(ROUNDUP((ROW()-1)/10,0)+1, COLUMN()))</f>
        <v>V9DockerSPMDO320</v>
      </c>
      <c r="G7306" s="18">
        <f t="shared" ca="1" si="114"/>
        <v>137.28</v>
      </c>
    </row>
    <row r="7307" spans="1:7" x14ac:dyDescent="0.25">
      <c r="A7307" s="18" t="str" cm="1">
        <f t="array" aca="1" ref="A7307" ca="1">INDIRECT("Results!" &amp; ADDRESS(ROUNDUP((ROW()-1)/10,0)+1, COLUMN()))</f>
        <v>V9</v>
      </c>
      <c r="B7307" s="18" t="str" cm="1">
        <f t="array" aca="1" ref="B7307" ca="1">INDIRECT("Results!" &amp; ADDRESS(ROUNDUP((ROW()-1)/10,0)+1, COLUMN()))</f>
        <v>Docker</v>
      </c>
      <c r="C7307" s="18" t="str" cm="1">
        <f t="array" aca="1" ref="C7307" ca="1">INDIRECT("Results!" &amp; ADDRESS(ROUNDUP((ROW()-1)/10,0)+1, COLUMN()))</f>
        <v>SPMD</v>
      </c>
      <c r="D7307" s="18" t="str" cm="1">
        <f t="array" aca="1" ref="D7307" ca="1">INDIRECT("Results!" &amp; ADDRESS(ROUNDUP((ROW()-1)/10,0)+1, COLUMN()))</f>
        <v>O3</v>
      </c>
      <c r="E7307" s="18" cm="1">
        <f t="array" aca="1" ref="E7307" ca="1">INDIRECT("Results!" &amp; ADDRESS(ROUNDUP((ROW()-1)/10,0)+1, COLUMN()))</f>
        <v>20</v>
      </c>
      <c r="F7307" s="18" t="str" cm="1">
        <f t="array" aca="1" ref="F7307" ca="1">INDIRECT("Results!" &amp; ADDRESS(ROUNDUP((ROW()-1)/10,0)+1, COLUMN()))</f>
        <v>V9DockerSPMDO320</v>
      </c>
      <c r="G7307" s="18">
        <f t="shared" ca="1" si="114"/>
        <v>137.36000000000001</v>
      </c>
    </row>
    <row r="7308" spans="1:7" x14ac:dyDescent="0.25">
      <c r="A7308" s="18" t="str" cm="1">
        <f t="array" aca="1" ref="A7308" ca="1">INDIRECT("Results!" &amp; ADDRESS(ROUNDUP((ROW()-1)/10,0)+1, COLUMN()))</f>
        <v>V9</v>
      </c>
      <c r="B7308" s="18" t="str" cm="1">
        <f t="array" aca="1" ref="B7308" ca="1">INDIRECT("Results!" &amp; ADDRESS(ROUNDUP((ROW()-1)/10,0)+1, COLUMN()))</f>
        <v>Docker</v>
      </c>
      <c r="C7308" s="18" t="str" cm="1">
        <f t="array" aca="1" ref="C7308" ca="1">INDIRECT("Results!" &amp; ADDRESS(ROUNDUP((ROW()-1)/10,0)+1, COLUMN()))</f>
        <v>SPMD</v>
      </c>
      <c r="D7308" s="18" t="str" cm="1">
        <f t="array" aca="1" ref="D7308" ca="1">INDIRECT("Results!" &amp; ADDRESS(ROUNDUP((ROW()-1)/10,0)+1, COLUMN()))</f>
        <v>O3</v>
      </c>
      <c r="E7308" s="18" cm="1">
        <f t="array" aca="1" ref="E7308" ca="1">INDIRECT("Results!" &amp; ADDRESS(ROUNDUP((ROW()-1)/10,0)+1, COLUMN()))</f>
        <v>20</v>
      </c>
      <c r="F7308" s="18" t="str" cm="1">
        <f t="array" aca="1" ref="F7308" ca="1">INDIRECT("Results!" &amp; ADDRESS(ROUNDUP((ROW()-1)/10,0)+1, COLUMN()))</f>
        <v>V9DockerSPMDO320</v>
      </c>
      <c r="G7308" s="18">
        <f t="shared" ca="1" si="114"/>
        <v>137.47</v>
      </c>
    </row>
    <row r="7309" spans="1:7" x14ac:dyDescent="0.25">
      <c r="A7309" s="18" t="str" cm="1">
        <f t="array" aca="1" ref="A7309" ca="1">INDIRECT("Results!" &amp; ADDRESS(ROUNDUP((ROW()-1)/10,0)+1, COLUMN()))</f>
        <v>V9</v>
      </c>
      <c r="B7309" s="18" t="str" cm="1">
        <f t="array" aca="1" ref="B7309" ca="1">INDIRECT("Results!" &amp; ADDRESS(ROUNDUP((ROW()-1)/10,0)+1, COLUMN()))</f>
        <v>Docker</v>
      </c>
      <c r="C7309" s="18" t="str" cm="1">
        <f t="array" aca="1" ref="C7309" ca="1">INDIRECT("Results!" &amp; ADDRESS(ROUNDUP((ROW()-1)/10,0)+1, COLUMN()))</f>
        <v>SPMD</v>
      </c>
      <c r="D7309" s="18" t="str" cm="1">
        <f t="array" aca="1" ref="D7309" ca="1">INDIRECT("Results!" &amp; ADDRESS(ROUNDUP((ROW()-1)/10,0)+1, COLUMN()))</f>
        <v>O3</v>
      </c>
      <c r="E7309" s="18" cm="1">
        <f t="array" aca="1" ref="E7309" ca="1">INDIRECT("Results!" &amp; ADDRESS(ROUNDUP((ROW()-1)/10,0)+1, COLUMN()))</f>
        <v>20</v>
      </c>
      <c r="F7309" s="18" t="str" cm="1">
        <f t="array" aca="1" ref="F7309" ca="1">INDIRECT("Results!" &amp; ADDRESS(ROUNDUP((ROW()-1)/10,0)+1, COLUMN()))</f>
        <v>V9DockerSPMDO320</v>
      </c>
      <c r="G7309" s="18">
        <f t="shared" ca="1" si="114"/>
        <v>137.47999999999999</v>
      </c>
    </row>
    <row r="7310" spans="1:7" x14ac:dyDescent="0.25">
      <c r="A7310" s="18" t="str" cm="1">
        <f t="array" aca="1" ref="A7310" ca="1">INDIRECT("Results!" &amp; ADDRESS(ROUNDUP((ROW()-1)/10,0)+1, COLUMN()))</f>
        <v>V9</v>
      </c>
      <c r="B7310" s="18" t="str" cm="1">
        <f t="array" aca="1" ref="B7310" ca="1">INDIRECT("Results!" &amp; ADDRESS(ROUNDUP((ROW()-1)/10,0)+1, COLUMN()))</f>
        <v>Docker</v>
      </c>
      <c r="C7310" s="18" t="str" cm="1">
        <f t="array" aca="1" ref="C7310" ca="1">INDIRECT("Results!" &amp; ADDRESS(ROUNDUP((ROW()-1)/10,0)+1, COLUMN()))</f>
        <v>SPMD</v>
      </c>
      <c r="D7310" s="18" t="str" cm="1">
        <f t="array" aca="1" ref="D7310" ca="1">INDIRECT("Results!" &amp; ADDRESS(ROUNDUP((ROW()-1)/10,0)+1, COLUMN()))</f>
        <v>O3</v>
      </c>
      <c r="E7310" s="18" cm="1">
        <f t="array" aca="1" ref="E7310" ca="1">INDIRECT("Results!" &amp; ADDRESS(ROUNDUP((ROW()-1)/10,0)+1, COLUMN()))</f>
        <v>20</v>
      </c>
      <c r="F7310" s="18" t="str" cm="1">
        <f t="array" aca="1" ref="F7310" ca="1">INDIRECT("Results!" &amp; ADDRESS(ROUNDUP((ROW()-1)/10,0)+1, COLUMN()))</f>
        <v>V9DockerSPMDO320</v>
      </c>
      <c r="G7310" s="18">
        <f t="shared" ca="1" si="114"/>
        <v>137.72</v>
      </c>
    </row>
    <row r="7311" spans="1:7" x14ac:dyDescent="0.25">
      <c r="A7311" s="18" t="str" cm="1">
        <f t="array" aca="1" ref="A7311" ca="1">INDIRECT("Results!" &amp; ADDRESS(ROUNDUP((ROW()-1)/10,0)+1, COLUMN()))</f>
        <v>V9</v>
      </c>
      <c r="B7311" s="18" t="str" cm="1">
        <f t="array" aca="1" ref="B7311" ca="1">INDIRECT("Results!" &amp; ADDRESS(ROUNDUP((ROW()-1)/10,0)+1, COLUMN()))</f>
        <v>Docker</v>
      </c>
      <c r="C7311" s="18" t="str" cm="1">
        <f t="array" aca="1" ref="C7311" ca="1">INDIRECT("Results!" &amp; ADDRESS(ROUNDUP((ROW()-1)/10,0)+1, COLUMN()))</f>
        <v>SPMD</v>
      </c>
      <c r="D7311" s="18" t="str" cm="1">
        <f t="array" aca="1" ref="D7311" ca="1">INDIRECT("Results!" &amp; ADDRESS(ROUNDUP((ROW()-1)/10,0)+1, COLUMN()))</f>
        <v>O3</v>
      </c>
      <c r="E7311" s="18" cm="1">
        <f t="array" aca="1" ref="E7311" ca="1">INDIRECT("Results!" &amp; ADDRESS(ROUNDUP((ROW()-1)/10,0)+1, COLUMN()))</f>
        <v>20</v>
      </c>
      <c r="F7311" s="18" t="str" cm="1">
        <f t="array" aca="1" ref="F7311" ca="1">INDIRECT("Results!" &amp; ADDRESS(ROUNDUP((ROW()-1)/10,0)+1, COLUMN()))</f>
        <v>V9DockerSPMDO320</v>
      </c>
      <c r="G7311" s="18">
        <f t="shared" ca="1" si="114"/>
        <v>137.97999999999999</v>
      </c>
    </row>
    <row r="7312" spans="1:7" x14ac:dyDescent="0.25">
      <c r="A7312" s="18" t="str" cm="1">
        <f t="array" aca="1" ref="A7312" ca="1">INDIRECT("Results!" &amp; ADDRESS(ROUNDUP((ROW()-1)/10,0)+1, COLUMN()))</f>
        <v>V9</v>
      </c>
      <c r="B7312" s="18" t="str" cm="1">
        <f t="array" aca="1" ref="B7312" ca="1">INDIRECT("Results!" &amp; ADDRESS(ROUNDUP((ROW()-1)/10,0)+1, COLUMN()))</f>
        <v>Docker</v>
      </c>
      <c r="C7312" s="18" t="str" cm="1">
        <f t="array" aca="1" ref="C7312" ca="1">INDIRECT("Results!" &amp; ADDRESS(ROUNDUP((ROW()-1)/10,0)+1, COLUMN()))</f>
        <v>SPMD</v>
      </c>
      <c r="D7312" s="18" t="str" cm="1">
        <f t="array" aca="1" ref="D7312" ca="1">INDIRECT("Results!" &amp; ADDRESS(ROUNDUP((ROW()-1)/10,0)+1, COLUMN()))</f>
        <v>O3</v>
      </c>
      <c r="E7312" s="18" cm="1">
        <f t="array" aca="1" ref="E7312" ca="1">INDIRECT("Results!" &amp; ADDRESS(ROUNDUP((ROW()-1)/10,0)+1, COLUMN()))</f>
        <v>24</v>
      </c>
      <c r="F7312" s="18" t="str" cm="1">
        <f t="array" aca="1" ref="F7312" ca="1">INDIRECT("Results!" &amp; ADDRESS(ROUNDUP((ROW()-1)/10,0)+1, COLUMN()))</f>
        <v>V9DockerSPMDO324</v>
      </c>
      <c r="G7312" s="18">
        <f t="shared" ca="1" si="114"/>
        <v>115.02000000000001</v>
      </c>
    </row>
    <row r="7313" spans="1:7" x14ac:dyDescent="0.25">
      <c r="A7313" s="18" t="str" cm="1">
        <f t="array" aca="1" ref="A7313" ca="1">INDIRECT("Results!" &amp; ADDRESS(ROUNDUP((ROW()-1)/10,0)+1, COLUMN()))</f>
        <v>V9</v>
      </c>
      <c r="B7313" s="18" t="str" cm="1">
        <f t="array" aca="1" ref="B7313" ca="1">INDIRECT("Results!" &amp; ADDRESS(ROUNDUP((ROW()-1)/10,0)+1, COLUMN()))</f>
        <v>Docker</v>
      </c>
      <c r="C7313" s="18" t="str" cm="1">
        <f t="array" aca="1" ref="C7313" ca="1">INDIRECT("Results!" &amp; ADDRESS(ROUNDUP((ROW()-1)/10,0)+1, COLUMN()))</f>
        <v>SPMD</v>
      </c>
      <c r="D7313" s="18" t="str" cm="1">
        <f t="array" aca="1" ref="D7313" ca="1">INDIRECT("Results!" &amp; ADDRESS(ROUNDUP((ROW()-1)/10,0)+1, COLUMN()))</f>
        <v>O3</v>
      </c>
      <c r="E7313" s="18" cm="1">
        <f t="array" aca="1" ref="E7313" ca="1">INDIRECT("Results!" &amp; ADDRESS(ROUNDUP((ROW()-1)/10,0)+1, COLUMN()))</f>
        <v>24</v>
      </c>
      <c r="F7313" s="18" t="str" cm="1">
        <f t="array" aca="1" ref="F7313" ca="1">INDIRECT("Results!" &amp; ADDRESS(ROUNDUP((ROW()-1)/10,0)+1, COLUMN()))</f>
        <v>V9DockerSPMDO324</v>
      </c>
      <c r="G7313" s="18">
        <f t="shared" ca="1" si="114"/>
        <v>115.13</v>
      </c>
    </row>
    <row r="7314" spans="1:7" x14ac:dyDescent="0.25">
      <c r="A7314" s="18" t="str" cm="1">
        <f t="array" aca="1" ref="A7314" ca="1">INDIRECT("Results!" &amp; ADDRESS(ROUNDUP((ROW()-1)/10,0)+1, COLUMN()))</f>
        <v>V9</v>
      </c>
      <c r="B7314" s="18" t="str" cm="1">
        <f t="array" aca="1" ref="B7314" ca="1">INDIRECT("Results!" &amp; ADDRESS(ROUNDUP((ROW()-1)/10,0)+1, COLUMN()))</f>
        <v>Docker</v>
      </c>
      <c r="C7314" s="18" t="str" cm="1">
        <f t="array" aca="1" ref="C7314" ca="1">INDIRECT("Results!" &amp; ADDRESS(ROUNDUP((ROW()-1)/10,0)+1, COLUMN()))</f>
        <v>SPMD</v>
      </c>
      <c r="D7314" s="18" t="str" cm="1">
        <f t="array" aca="1" ref="D7314" ca="1">INDIRECT("Results!" &amp; ADDRESS(ROUNDUP((ROW()-1)/10,0)+1, COLUMN()))</f>
        <v>O3</v>
      </c>
      <c r="E7314" s="18" cm="1">
        <f t="array" aca="1" ref="E7314" ca="1">INDIRECT("Results!" &amp; ADDRESS(ROUNDUP((ROW()-1)/10,0)+1, COLUMN()))</f>
        <v>24</v>
      </c>
      <c r="F7314" s="18" t="str" cm="1">
        <f t="array" aca="1" ref="F7314" ca="1">INDIRECT("Results!" &amp; ADDRESS(ROUNDUP((ROW()-1)/10,0)+1, COLUMN()))</f>
        <v>V9DockerSPMDO324</v>
      </c>
      <c r="G7314" s="18">
        <f t="shared" ca="1" si="114"/>
        <v>115.18</v>
      </c>
    </row>
    <row r="7315" spans="1:7" x14ac:dyDescent="0.25">
      <c r="A7315" s="18" t="str" cm="1">
        <f t="array" aca="1" ref="A7315" ca="1">INDIRECT("Results!" &amp; ADDRESS(ROUNDUP((ROW()-1)/10,0)+1, COLUMN()))</f>
        <v>V9</v>
      </c>
      <c r="B7315" s="18" t="str" cm="1">
        <f t="array" aca="1" ref="B7315" ca="1">INDIRECT("Results!" &amp; ADDRESS(ROUNDUP((ROW()-1)/10,0)+1, COLUMN()))</f>
        <v>Docker</v>
      </c>
      <c r="C7315" s="18" t="str" cm="1">
        <f t="array" aca="1" ref="C7315" ca="1">INDIRECT("Results!" &amp; ADDRESS(ROUNDUP((ROW()-1)/10,0)+1, COLUMN()))</f>
        <v>SPMD</v>
      </c>
      <c r="D7315" s="18" t="str" cm="1">
        <f t="array" aca="1" ref="D7315" ca="1">INDIRECT("Results!" &amp; ADDRESS(ROUNDUP((ROW()-1)/10,0)+1, COLUMN()))</f>
        <v>O3</v>
      </c>
      <c r="E7315" s="18" cm="1">
        <f t="array" aca="1" ref="E7315" ca="1">INDIRECT("Results!" &amp; ADDRESS(ROUNDUP((ROW()-1)/10,0)+1, COLUMN()))</f>
        <v>24</v>
      </c>
      <c r="F7315" s="18" t="str" cm="1">
        <f t="array" aca="1" ref="F7315" ca="1">INDIRECT("Results!" &amp; ADDRESS(ROUNDUP((ROW()-1)/10,0)+1, COLUMN()))</f>
        <v>V9DockerSPMDO324</v>
      </c>
      <c r="G7315" s="18">
        <f t="shared" ca="1" si="114"/>
        <v>115.19</v>
      </c>
    </row>
    <row r="7316" spans="1:7" x14ac:dyDescent="0.25">
      <c r="A7316" s="18" t="str" cm="1">
        <f t="array" aca="1" ref="A7316" ca="1">INDIRECT("Results!" &amp; ADDRESS(ROUNDUP((ROW()-1)/10,0)+1, COLUMN()))</f>
        <v>V9</v>
      </c>
      <c r="B7316" s="18" t="str" cm="1">
        <f t="array" aca="1" ref="B7316" ca="1">INDIRECT("Results!" &amp; ADDRESS(ROUNDUP((ROW()-1)/10,0)+1, COLUMN()))</f>
        <v>Docker</v>
      </c>
      <c r="C7316" s="18" t="str" cm="1">
        <f t="array" aca="1" ref="C7316" ca="1">INDIRECT("Results!" &amp; ADDRESS(ROUNDUP((ROW()-1)/10,0)+1, COLUMN()))</f>
        <v>SPMD</v>
      </c>
      <c r="D7316" s="18" t="str" cm="1">
        <f t="array" aca="1" ref="D7316" ca="1">INDIRECT("Results!" &amp; ADDRESS(ROUNDUP((ROW()-1)/10,0)+1, COLUMN()))</f>
        <v>O3</v>
      </c>
      <c r="E7316" s="18" cm="1">
        <f t="array" aca="1" ref="E7316" ca="1">INDIRECT("Results!" &amp; ADDRESS(ROUNDUP((ROW()-1)/10,0)+1, COLUMN()))</f>
        <v>24</v>
      </c>
      <c r="F7316" s="18" t="str" cm="1">
        <f t="array" aca="1" ref="F7316" ca="1">INDIRECT("Results!" &amp; ADDRESS(ROUNDUP((ROW()-1)/10,0)+1, COLUMN()))</f>
        <v>V9DockerSPMDO324</v>
      </c>
      <c r="G7316" s="18">
        <f t="shared" ca="1" si="114"/>
        <v>115.28</v>
      </c>
    </row>
    <row r="7317" spans="1:7" x14ac:dyDescent="0.25">
      <c r="A7317" s="18" t="str" cm="1">
        <f t="array" aca="1" ref="A7317" ca="1">INDIRECT("Results!" &amp; ADDRESS(ROUNDUP((ROW()-1)/10,0)+1, COLUMN()))</f>
        <v>V9</v>
      </c>
      <c r="B7317" s="18" t="str" cm="1">
        <f t="array" aca="1" ref="B7317" ca="1">INDIRECT("Results!" &amp; ADDRESS(ROUNDUP((ROW()-1)/10,0)+1, COLUMN()))</f>
        <v>Docker</v>
      </c>
      <c r="C7317" s="18" t="str" cm="1">
        <f t="array" aca="1" ref="C7317" ca="1">INDIRECT("Results!" &amp; ADDRESS(ROUNDUP((ROW()-1)/10,0)+1, COLUMN()))</f>
        <v>SPMD</v>
      </c>
      <c r="D7317" s="18" t="str" cm="1">
        <f t="array" aca="1" ref="D7317" ca="1">INDIRECT("Results!" &amp; ADDRESS(ROUNDUP((ROW()-1)/10,0)+1, COLUMN()))</f>
        <v>O3</v>
      </c>
      <c r="E7317" s="18" cm="1">
        <f t="array" aca="1" ref="E7317" ca="1">INDIRECT("Results!" &amp; ADDRESS(ROUNDUP((ROW()-1)/10,0)+1, COLUMN()))</f>
        <v>24</v>
      </c>
      <c r="F7317" s="18" t="str" cm="1">
        <f t="array" aca="1" ref="F7317" ca="1">INDIRECT("Results!" &amp; ADDRESS(ROUNDUP((ROW()-1)/10,0)+1, COLUMN()))</f>
        <v>V9DockerSPMDO324</v>
      </c>
      <c r="G7317" s="18">
        <f t="shared" ca="1" si="114"/>
        <v>115.35</v>
      </c>
    </row>
    <row r="7318" spans="1:7" x14ac:dyDescent="0.25">
      <c r="A7318" s="18" t="str" cm="1">
        <f t="array" aca="1" ref="A7318" ca="1">INDIRECT("Results!" &amp; ADDRESS(ROUNDUP((ROW()-1)/10,0)+1, COLUMN()))</f>
        <v>V9</v>
      </c>
      <c r="B7318" s="18" t="str" cm="1">
        <f t="array" aca="1" ref="B7318" ca="1">INDIRECT("Results!" &amp; ADDRESS(ROUNDUP((ROW()-1)/10,0)+1, COLUMN()))</f>
        <v>Docker</v>
      </c>
      <c r="C7318" s="18" t="str" cm="1">
        <f t="array" aca="1" ref="C7318" ca="1">INDIRECT("Results!" &amp; ADDRESS(ROUNDUP((ROW()-1)/10,0)+1, COLUMN()))</f>
        <v>SPMD</v>
      </c>
      <c r="D7318" s="18" t="str" cm="1">
        <f t="array" aca="1" ref="D7318" ca="1">INDIRECT("Results!" &amp; ADDRESS(ROUNDUP((ROW()-1)/10,0)+1, COLUMN()))</f>
        <v>O3</v>
      </c>
      <c r="E7318" s="18" cm="1">
        <f t="array" aca="1" ref="E7318" ca="1">INDIRECT("Results!" &amp; ADDRESS(ROUNDUP((ROW()-1)/10,0)+1, COLUMN()))</f>
        <v>24</v>
      </c>
      <c r="F7318" s="18" t="str" cm="1">
        <f t="array" aca="1" ref="F7318" ca="1">INDIRECT("Results!" &amp; ADDRESS(ROUNDUP((ROW()-1)/10,0)+1, COLUMN()))</f>
        <v>V9DockerSPMDO324</v>
      </c>
      <c r="G7318" s="18">
        <f t="shared" ca="1" si="114"/>
        <v>115.49000000000001</v>
      </c>
    </row>
    <row r="7319" spans="1:7" x14ac:dyDescent="0.25">
      <c r="A7319" s="18" t="str" cm="1">
        <f t="array" aca="1" ref="A7319" ca="1">INDIRECT("Results!" &amp; ADDRESS(ROUNDUP((ROW()-1)/10,0)+1, COLUMN()))</f>
        <v>V9</v>
      </c>
      <c r="B7319" s="18" t="str" cm="1">
        <f t="array" aca="1" ref="B7319" ca="1">INDIRECT("Results!" &amp; ADDRESS(ROUNDUP((ROW()-1)/10,0)+1, COLUMN()))</f>
        <v>Docker</v>
      </c>
      <c r="C7319" s="18" t="str" cm="1">
        <f t="array" aca="1" ref="C7319" ca="1">INDIRECT("Results!" &amp; ADDRESS(ROUNDUP((ROW()-1)/10,0)+1, COLUMN()))</f>
        <v>SPMD</v>
      </c>
      <c r="D7319" s="18" t="str" cm="1">
        <f t="array" aca="1" ref="D7319" ca="1">INDIRECT("Results!" &amp; ADDRESS(ROUNDUP((ROW()-1)/10,0)+1, COLUMN()))</f>
        <v>O3</v>
      </c>
      <c r="E7319" s="18" cm="1">
        <f t="array" aca="1" ref="E7319" ca="1">INDIRECT("Results!" &amp; ADDRESS(ROUNDUP((ROW()-1)/10,0)+1, COLUMN()))</f>
        <v>24</v>
      </c>
      <c r="F7319" s="18" t="str" cm="1">
        <f t="array" aca="1" ref="F7319" ca="1">INDIRECT("Results!" &amp; ADDRESS(ROUNDUP((ROW()-1)/10,0)+1, COLUMN()))</f>
        <v>V9DockerSPMDO324</v>
      </c>
      <c r="G7319" s="18">
        <f t="shared" ca="1" si="114"/>
        <v>115.53999999999999</v>
      </c>
    </row>
    <row r="7320" spans="1:7" x14ac:dyDescent="0.25">
      <c r="A7320" s="18" t="str" cm="1">
        <f t="array" aca="1" ref="A7320" ca="1">INDIRECT("Results!" &amp; ADDRESS(ROUNDUP((ROW()-1)/10,0)+1, COLUMN()))</f>
        <v>V9</v>
      </c>
      <c r="B7320" s="18" t="str" cm="1">
        <f t="array" aca="1" ref="B7320" ca="1">INDIRECT("Results!" &amp; ADDRESS(ROUNDUP((ROW()-1)/10,0)+1, COLUMN()))</f>
        <v>Docker</v>
      </c>
      <c r="C7320" s="18" t="str" cm="1">
        <f t="array" aca="1" ref="C7320" ca="1">INDIRECT("Results!" &amp; ADDRESS(ROUNDUP((ROW()-1)/10,0)+1, COLUMN()))</f>
        <v>SPMD</v>
      </c>
      <c r="D7320" s="18" t="str" cm="1">
        <f t="array" aca="1" ref="D7320" ca="1">INDIRECT("Results!" &amp; ADDRESS(ROUNDUP((ROW()-1)/10,0)+1, COLUMN()))</f>
        <v>O3</v>
      </c>
      <c r="E7320" s="18" cm="1">
        <f t="array" aca="1" ref="E7320" ca="1">INDIRECT("Results!" &amp; ADDRESS(ROUNDUP((ROW()-1)/10,0)+1, COLUMN()))</f>
        <v>24</v>
      </c>
      <c r="F7320" s="18" t="str" cm="1">
        <f t="array" aca="1" ref="F7320" ca="1">INDIRECT("Results!" &amp; ADDRESS(ROUNDUP((ROW()-1)/10,0)+1, COLUMN()))</f>
        <v>V9DockerSPMDO324</v>
      </c>
      <c r="G7320" s="18">
        <f t="shared" ca="1" si="114"/>
        <v>115.8</v>
      </c>
    </row>
    <row r="7321" spans="1:7" x14ac:dyDescent="0.25">
      <c r="A7321" s="18" t="str" cm="1">
        <f t="array" aca="1" ref="A7321" ca="1">INDIRECT("Results!" &amp; ADDRESS(ROUNDUP((ROW()-1)/10,0)+1, COLUMN()))</f>
        <v>V9</v>
      </c>
      <c r="B7321" s="18" t="str" cm="1">
        <f t="array" aca="1" ref="B7321" ca="1">INDIRECT("Results!" &amp; ADDRESS(ROUNDUP((ROW()-1)/10,0)+1, COLUMN()))</f>
        <v>Docker</v>
      </c>
      <c r="C7321" s="18" t="str" cm="1">
        <f t="array" aca="1" ref="C7321" ca="1">INDIRECT("Results!" &amp; ADDRESS(ROUNDUP((ROW()-1)/10,0)+1, COLUMN()))</f>
        <v>SPMD</v>
      </c>
      <c r="D7321" s="18" t="str" cm="1">
        <f t="array" aca="1" ref="D7321" ca="1">INDIRECT("Results!" &amp; ADDRESS(ROUNDUP((ROW()-1)/10,0)+1, COLUMN()))</f>
        <v>O3</v>
      </c>
      <c r="E7321" s="18" cm="1">
        <f t="array" aca="1" ref="E7321" ca="1">INDIRECT("Results!" &amp; ADDRESS(ROUNDUP((ROW()-1)/10,0)+1, COLUMN()))</f>
        <v>24</v>
      </c>
      <c r="F7321" s="18" t="str" cm="1">
        <f t="array" aca="1" ref="F7321" ca="1">INDIRECT("Results!" &amp; ADDRESS(ROUNDUP((ROW()-1)/10,0)+1, COLUMN()))</f>
        <v>V9DockerSPMDO324</v>
      </c>
      <c r="G7321" s="18">
        <f t="shared" ca="1" si="114"/>
        <v>116.37</v>
      </c>
    </row>
    <row r="7322" spans="1:7" x14ac:dyDescent="0.25">
      <c r="A7322" s="18" t="str" cm="1">
        <f t="array" aca="1" ref="A7322" ca="1">INDIRECT("Results!" &amp; ADDRESS(ROUNDUP((ROW()-1)/10,0)+1, COLUMN()))</f>
        <v>V9</v>
      </c>
      <c r="B7322" s="18" t="str" cm="1">
        <f t="array" aca="1" ref="B7322" ca="1">INDIRECT("Results!" &amp; ADDRESS(ROUNDUP((ROW()-1)/10,0)+1, COLUMN()))</f>
        <v>Docker</v>
      </c>
      <c r="C7322" s="18" t="str" cm="1">
        <f t="array" aca="1" ref="C7322" ca="1">INDIRECT("Results!" &amp; ADDRESS(ROUNDUP((ROW()-1)/10,0)+1, COLUMN()))</f>
        <v>SPMD</v>
      </c>
      <c r="D7322" s="18" t="str" cm="1">
        <f t="array" aca="1" ref="D7322" ca="1">INDIRECT("Results!" &amp; ADDRESS(ROUNDUP((ROW()-1)/10,0)+1, COLUMN()))</f>
        <v>O3</v>
      </c>
      <c r="E7322" s="18" cm="1">
        <f t="array" aca="1" ref="E7322" ca="1">INDIRECT("Results!" &amp; ADDRESS(ROUNDUP((ROW()-1)/10,0)+1, COLUMN()))</f>
        <v>28</v>
      </c>
      <c r="F7322" s="18" t="str" cm="1">
        <f t="array" aca="1" ref="F7322" ca="1">INDIRECT("Results!" &amp; ADDRESS(ROUNDUP((ROW()-1)/10,0)+1, COLUMN()))</f>
        <v>V9DockerSPMDO328</v>
      </c>
      <c r="G7322" s="18">
        <f t="shared" ca="1" si="114"/>
        <v>101.11</v>
      </c>
    </row>
    <row r="7323" spans="1:7" x14ac:dyDescent="0.25">
      <c r="A7323" s="18" t="str" cm="1">
        <f t="array" aca="1" ref="A7323" ca="1">INDIRECT("Results!" &amp; ADDRESS(ROUNDUP((ROW()-1)/10,0)+1, COLUMN()))</f>
        <v>V9</v>
      </c>
      <c r="B7323" s="18" t="str" cm="1">
        <f t="array" aca="1" ref="B7323" ca="1">INDIRECT("Results!" &amp; ADDRESS(ROUNDUP((ROW()-1)/10,0)+1, COLUMN()))</f>
        <v>Docker</v>
      </c>
      <c r="C7323" s="18" t="str" cm="1">
        <f t="array" aca="1" ref="C7323" ca="1">INDIRECT("Results!" &amp; ADDRESS(ROUNDUP((ROW()-1)/10,0)+1, COLUMN()))</f>
        <v>SPMD</v>
      </c>
      <c r="D7323" s="18" t="str" cm="1">
        <f t="array" aca="1" ref="D7323" ca="1">INDIRECT("Results!" &amp; ADDRESS(ROUNDUP((ROW()-1)/10,0)+1, COLUMN()))</f>
        <v>O3</v>
      </c>
      <c r="E7323" s="18" cm="1">
        <f t="array" aca="1" ref="E7323" ca="1">INDIRECT("Results!" &amp; ADDRESS(ROUNDUP((ROW()-1)/10,0)+1, COLUMN()))</f>
        <v>28</v>
      </c>
      <c r="F7323" s="18" t="str" cm="1">
        <f t="array" aca="1" ref="F7323" ca="1">INDIRECT("Results!" &amp; ADDRESS(ROUNDUP((ROW()-1)/10,0)+1, COLUMN()))</f>
        <v>V9DockerSPMDO328</v>
      </c>
      <c r="G7323" s="18">
        <f t="shared" ca="1" si="114"/>
        <v>101.22</v>
      </c>
    </row>
    <row r="7324" spans="1:7" x14ac:dyDescent="0.25">
      <c r="A7324" s="18" t="str" cm="1">
        <f t="array" aca="1" ref="A7324" ca="1">INDIRECT("Results!" &amp; ADDRESS(ROUNDUP((ROW()-1)/10,0)+1, COLUMN()))</f>
        <v>V9</v>
      </c>
      <c r="B7324" s="18" t="str" cm="1">
        <f t="array" aca="1" ref="B7324" ca="1">INDIRECT("Results!" &amp; ADDRESS(ROUNDUP((ROW()-1)/10,0)+1, COLUMN()))</f>
        <v>Docker</v>
      </c>
      <c r="C7324" s="18" t="str" cm="1">
        <f t="array" aca="1" ref="C7324" ca="1">INDIRECT("Results!" &amp; ADDRESS(ROUNDUP((ROW()-1)/10,0)+1, COLUMN()))</f>
        <v>SPMD</v>
      </c>
      <c r="D7324" s="18" t="str" cm="1">
        <f t="array" aca="1" ref="D7324" ca="1">INDIRECT("Results!" &amp; ADDRESS(ROUNDUP((ROW()-1)/10,0)+1, COLUMN()))</f>
        <v>O3</v>
      </c>
      <c r="E7324" s="18" cm="1">
        <f t="array" aca="1" ref="E7324" ca="1">INDIRECT("Results!" &amp; ADDRESS(ROUNDUP((ROW()-1)/10,0)+1, COLUMN()))</f>
        <v>28</v>
      </c>
      <c r="F7324" s="18" t="str" cm="1">
        <f t="array" aca="1" ref="F7324" ca="1">INDIRECT("Results!" &amp; ADDRESS(ROUNDUP((ROW()-1)/10,0)+1, COLUMN()))</f>
        <v>V9DockerSPMDO328</v>
      </c>
      <c r="G7324" s="18">
        <f t="shared" ca="1" si="114"/>
        <v>101.22999999999999</v>
      </c>
    </row>
    <row r="7325" spans="1:7" x14ac:dyDescent="0.25">
      <c r="A7325" s="18" t="str" cm="1">
        <f t="array" aca="1" ref="A7325" ca="1">INDIRECT("Results!" &amp; ADDRESS(ROUNDUP((ROW()-1)/10,0)+1, COLUMN()))</f>
        <v>V9</v>
      </c>
      <c r="B7325" s="18" t="str" cm="1">
        <f t="array" aca="1" ref="B7325" ca="1">INDIRECT("Results!" &amp; ADDRESS(ROUNDUP((ROW()-1)/10,0)+1, COLUMN()))</f>
        <v>Docker</v>
      </c>
      <c r="C7325" s="18" t="str" cm="1">
        <f t="array" aca="1" ref="C7325" ca="1">INDIRECT("Results!" &amp; ADDRESS(ROUNDUP((ROW()-1)/10,0)+1, COLUMN()))</f>
        <v>SPMD</v>
      </c>
      <c r="D7325" s="18" t="str" cm="1">
        <f t="array" aca="1" ref="D7325" ca="1">INDIRECT("Results!" &amp; ADDRESS(ROUNDUP((ROW()-1)/10,0)+1, COLUMN()))</f>
        <v>O3</v>
      </c>
      <c r="E7325" s="18" cm="1">
        <f t="array" aca="1" ref="E7325" ca="1">INDIRECT("Results!" &amp; ADDRESS(ROUNDUP((ROW()-1)/10,0)+1, COLUMN()))</f>
        <v>28</v>
      </c>
      <c r="F7325" s="18" t="str" cm="1">
        <f t="array" aca="1" ref="F7325" ca="1">INDIRECT("Results!" &amp; ADDRESS(ROUNDUP((ROW()-1)/10,0)+1, COLUMN()))</f>
        <v>V9DockerSPMDO328</v>
      </c>
      <c r="G7325" s="18">
        <f t="shared" ca="1" si="114"/>
        <v>101.25</v>
      </c>
    </row>
    <row r="7326" spans="1:7" x14ac:dyDescent="0.25">
      <c r="A7326" s="18" t="str" cm="1">
        <f t="array" aca="1" ref="A7326" ca="1">INDIRECT("Results!" &amp; ADDRESS(ROUNDUP((ROW()-1)/10,0)+1, COLUMN()))</f>
        <v>V9</v>
      </c>
      <c r="B7326" s="18" t="str" cm="1">
        <f t="array" aca="1" ref="B7326" ca="1">INDIRECT("Results!" &amp; ADDRESS(ROUNDUP((ROW()-1)/10,0)+1, COLUMN()))</f>
        <v>Docker</v>
      </c>
      <c r="C7326" s="18" t="str" cm="1">
        <f t="array" aca="1" ref="C7326" ca="1">INDIRECT("Results!" &amp; ADDRESS(ROUNDUP((ROW()-1)/10,0)+1, COLUMN()))</f>
        <v>SPMD</v>
      </c>
      <c r="D7326" s="18" t="str" cm="1">
        <f t="array" aca="1" ref="D7326" ca="1">INDIRECT("Results!" &amp; ADDRESS(ROUNDUP((ROW()-1)/10,0)+1, COLUMN()))</f>
        <v>O3</v>
      </c>
      <c r="E7326" s="18" cm="1">
        <f t="array" aca="1" ref="E7326" ca="1">INDIRECT("Results!" &amp; ADDRESS(ROUNDUP((ROW()-1)/10,0)+1, COLUMN()))</f>
        <v>28</v>
      </c>
      <c r="F7326" s="18" t="str" cm="1">
        <f t="array" aca="1" ref="F7326" ca="1">INDIRECT("Results!" &amp; ADDRESS(ROUNDUP((ROW()-1)/10,0)+1, COLUMN()))</f>
        <v>V9DockerSPMDO328</v>
      </c>
      <c r="G7326" s="18">
        <f t="shared" ca="1" si="114"/>
        <v>101.32</v>
      </c>
    </row>
    <row r="7327" spans="1:7" x14ac:dyDescent="0.25">
      <c r="A7327" s="18" t="str" cm="1">
        <f t="array" aca="1" ref="A7327" ca="1">INDIRECT("Results!" &amp; ADDRESS(ROUNDUP((ROW()-1)/10,0)+1, COLUMN()))</f>
        <v>V9</v>
      </c>
      <c r="B7327" s="18" t="str" cm="1">
        <f t="array" aca="1" ref="B7327" ca="1">INDIRECT("Results!" &amp; ADDRESS(ROUNDUP((ROW()-1)/10,0)+1, COLUMN()))</f>
        <v>Docker</v>
      </c>
      <c r="C7327" s="18" t="str" cm="1">
        <f t="array" aca="1" ref="C7327" ca="1">INDIRECT("Results!" &amp; ADDRESS(ROUNDUP((ROW()-1)/10,0)+1, COLUMN()))</f>
        <v>SPMD</v>
      </c>
      <c r="D7327" s="18" t="str" cm="1">
        <f t="array" aca="1" ref="D7327" ca="1">INDIRECT("Results!" &amp; ADDRESS(ROUNDUP((ROW()-1)/10,0)+1, COLUMN()))</f>
        <v>O3</v>
      </c>
      <c r="E7327" s="18" cm="1">
        <f t="array" aca="1" ref="E7327" ca="1">INDIRECT("Results!" &amp; ADDRESS(ROUNDUP((ROW()-1)/10,0)+1, COLUMN()))</f>
        <v>28</v>
      </c>
      <c r="F7327" s="18" t="str" cm="1">
        <f t="array" aca="1" ref="F7327" ca="1">INDIRECT("Results!" &amp; ADDRESS(ROUNDUP((ROW()-1)/10,0)+1, COLUMN()))</f>
        <v>V9DockerSPMDO328</v>
      </c>
      <c r="G7327" s="18">
        <f t="shared" ca="1" si="114"/>
        <v>101.43</v>
      </c>
    </row>
    <row r="7328" spans="1:7" x14ac:dyDescent="0.25">
      <c r="A7328" s="18" t="str" cm="1">
        <f t="array" aca="1" ref="A7328" ca="1">INDIRECT("Results!" &amp; ADDRESS(ROUNDUP((ROW()-1)/10,0)+1, COLUMN()))</f>
        <v>V9</v>
      </c>
      <c r="B7328" s="18" t="str" cm="1">
        <f t="array" aca="1" ref="B7328" ca="1">INDIRECT("Results!" &amp; ADDRESS(ROUNDUP((ROW()-1)/10,0)+1, COLUMN()))</f>
        <v>Docker</v>
      </c>
      <c r="C7328" s="18" t="str" cm="1">
        <f t="array" aca="1" ref="C7328" ca="1">INDIRECT("Results!" &amp; ADDRESS(ROUNDUP((ROW()-1)/10,0)+1, COLUMN()))</f>
        <v>SPMD</v>
      </c>
      <c r="D7328" s="18" t="str" cm="1">
        <f t="array" aca="1" ref="D7328" ca="1">INDIRECT("Results!" &amp; ADDRESS(ROUNDUP((ROW()-1)/10,0)+1, COLUMN()))</f>
        <v>O3</v>
      </c>
      <c r="E7328" s="18" cm="1">
        <f t="array" aca="1" ref="E7328" ca="1">INDIRECT("Results!" &amp; ADDRESS(ROUNDUP((ROW()-1)/10,0)+1, COLUMN()))</f>
        <v>28</v>
      </c>
      <c r="F7328" s="18" t="str" cm="1">
        <f t="array" aca="1" ref="F7328" ca="1">INDIRECT("Results!" &amp; ADDRESS(ROUNDUP((ROW()-1)/10,0)+1, COLUMN()))</f>
        <v>V9DockerSPMDO328</v>
      </c>
      <c r="G7328" s="18">
        <f t="shared" ca="1" si="114"/>
        <v>101.45</v>
      </c>
    </row>
    <row r="7329" spans="1:7" x14ac:dyDescent="0.25">
      <c r="A7329" s="18" t="str" cm="1">
        <f t="array" aca="1" ref="A7329" ca="1">INDIRECT("Results!" &amp; ADDRESS(ROUNDUP((ROW()-1)/10,0)+1, COLUMN()))</f>
        <v>V9</v>
      </c>
      <c r="B7329" s="18" t="str" cm="1">
        <f t="array" aca="1" ref="B7329" ca="1">INDIRECT("Results!" &amp; ADDRESS(ROUNDUP((ROW()-1)/10,0)+1, COLUMN()))</f>
        <v>Docker</v>
      </c>
      <c r="C7329" s="18" t="str" cm="1">
        <f t="array" aca="1" ref="C7329" ca="1">INDIRECT("Results!" &amp; ADDRESS(ROUNDUP((ROW()-1)/10,0)+1, COLUMN()))</f>
        <v>SPMD</v>
      </c>
      <c r="D7329" s="18" t="str" cm="1">
        <f t="array" aca="1" ref="D7329" ca="1">INDIRECT("Results!" &amp; ADDRESS(ROUNDUP((ROW()-1)/10,0)+1, COLUMN()))</f>
        <v>O3</v>
      </c>
      <c r="E7329" s="18" cm="1">
        <f t="array" aca="1" ref="E7329" ca="1">INDIRECT("Results!" &amp; ADDRESS(ROUNDUP((ROW()-1)/10,0)+1, COLUMN()))</f>
        <v>28</v>
      </c>
      <c r="F7329" s="18" t="str" cm="1">
        <f t="array" aca="1" ref="F7329" ca="1">INDIRECT("Results!" &amp; ADDRESS(ROUNDUP((ROW()-1)/10,0)+1, COLUMN()))</f>
        <v>V9DockerSPMDO328</v>
      </c>
      <c r="G7329" s="18">
        <f t="shared" ca="1" si="114"/>
        <v>101.46000000000001</v>
      </c>
    </row>
    <row r="7330" spans="1:7" x14ac:dyDescent="0.25">
      <c r="A7330" s="18" t="str" cm="1">
        <f t="array" aca="1" ref="A7330" ca="1">INDIRECT("Results!" &amp; ADDRESS(ROUNDUP((ROW()-1)/10,0)+1, COLUMN()))</f>
        <v>V9</v>
      </c>
      <c r="B7330" s="18" t="str" cm="1">
        <f t="array" aca="1" ref="B7330" ca="1">INDIRECT("Results!" &amp; ADDRESS(ROUNDUP((ROW()-1)/10,0)+1, COLUMN()))</f>
        <v>Docker</v>
      </c>
      <c r="C7330" s="18" t="str" cm="1">
        <f t="array" aca="1" ref="C7330" ca="1">INDIRECT("Results!" &amp; ADDRESS(ROUNDUP((ROW()-1)/10,0)+1, COLUMN()))</f>
        <v>SPMD</v>
      </c>
      <c r="D7330" s="18" t="str" cm="1">
        <f t="array" aca="1" ref="D7330" ca="1">INDIRECT("Results!" &amp; ADDRESS(ROUNDUP((ROW()-1)/10,0)+1, COLUMN()))</f>
        <v>O3</v>
      </c>
      <c r="E7330" s="18" cm="1">
        <f t="array" aca="1" ref="E7330" ca="1">INDIRECT("Results!" &amp; ADDRESS(ROUNDUP((ROW()-1)/10,0)+1, COLUMN()))</f>
        <v>28</v>
      </c>
      <c r="F7330" s="18" t="str" cm="1">
        <f t="array" aca="1" ref="F7330" ca="1">INDIRECT("Results!" &amp; ADDRESS(ROUNDUP((ROW()-1)/10,0)+1, COLUMN()))</f>
        <v>V9DockerSPMDO328</v>
      </c>
      <c r="G7330" s="18">
        <f t="shared" ca="1" si="114"/>
        <v>101.9</v>
      </c>
    </row>
    <row r="7331" spans="1:7" x14ac:dyDescent="0.25">
      <c r="A7331" s="18" t="str" cm="1">
        <f t="array" aca="1" ref="A7331" ca="1">INDIRECT("Results!" &amp; ADDRESS(ROUNDUP((ROW()-1)/10,0)+1, COLUMN()))</f>
        <v>V9</v>
      </c>
      <c r="B7331" s="18" t="str" cm="1">
        <f t="array" aca="1" ref="B7331" ca="1">INDIRECT("Results!" &amp; ADDRESS(ROUNDUP((ROW()-1)/10,0)+1, COLUMN()))</f>
        <v>Docker</v>
      </c>
      <c r="C7331" s="18" t="str" cm="1">
        <f t="array" aca="1" ref="C7331" ca="1">INDIRECT("Results!" &amp; ADDRESS(ROUNDUP((ROW()-1)/10,0)+1, COLUMN()))</f>
        <v>SPMD</v>
      </c>
      <c r="D7331" s="18" t="str" cm="1">
        <f t="array" aca="1" ref="D7331" ca="1">INDIRECT("Results!" &amp; ADDRESS(ROUNDUP((ROW()-1)/10,0)+1, COLUMN()))</f>
        <v>O3</v>
      </c>
      <c r="E7331" s="18" cm="1">
        <f t="array" aca="1" ref="E7331" ca="1">INDIRECT("Results!" &amp; ADDRESS(ROUNDUP((ROW()-1)/10,0)+1, COLUMN()))</f>
        <v>28</v>
      </c>
      <c r="F7331" s="18" t="str" cm="1">
        <f t="array" aca="1" ref="F7331" ca="1">INDIRECT("Results!" &amp; ADDRESS(ROUNDUP((ROW()-1)/10,0)+1, COLUMN()))</f>
        <v>V9DockerSPMDO328</v>
      </c>
      <c r="G7331" s="18">
        <f t="shared" ca="1" si="114"/>
        <v>102.38</v>
      </c>
    </row>
    <row r="7332" spans="1:7" x14ac:dyDescent="0.25">
      <c r="A7332" s="18" t="str" cm="1">
        <f t="array" aca="1" ref="A7332" ca="1">INDIRECT("Results!" &amp; ADDRESS(ROUNDUP((ROW()-1)/10,0)+1, COLUMN()))</f>
        <v>V9</v>
      </c>
      <c r="B7332" s="18" t="str" cm="1">
        <f t="array" aca="1" ref="B7332" ca="1">INDIRECT("Results!" &amp; ADDRESS(ROUNDUP((ROW()-1)/10,0)+1, COLUMN()))</f>
        <v>Docker</v>
      </c>
      <c r="C7332" s="18" t="str" cm="1">
        <f t="array" aca="1" ref="C7332" ca="1">INDIRECT("Results!" &amp; ADDRESS(ROUNDUP((ROW()-1)/10,0)+1, COLUMN()))</f>
        <v>SPMD</v>
      </c>
      <c r="D7332" s="18" t="str" cm="1">
        <f t="array" aca="1" ref="D7332" ca="1">INDIRECT("Results!" &amp; ADDRESS(ROUNDUP((ROW()-1)/10,0)+1, COLUMN()))</f>
        <v>O3</v>
      </c>
      <c r="E7332" s="18" cm="1">
        <f t="array" aca="1" ref="E7332" ca="1">INDIRECT("Results!" &amp; ADDRESS(ROUNDUP((ROW()-1)/10,0)+1, COLUMN()))</f>
        <v>32</v>
      </c>
      <c r="F7332" s="18" t="str" cm="1">
        <f t="array" aca="1" ref="F7332" ca="1">INDIRECT("Results!" &amp; ADDRESS(ROUNDUP((ROW()-1)/10,0)+1, COLUMN()))</f>
        <v>V9DockerSPMDO332</v>
      </c>
      <c r="G7332" s="18">
        <f t="shared" ca="1" si="114"/>
        <v>86.13</v>
      </c>
    </row>
    <row r="7333" spans="1:7" x14ac:dyDescent="0.25">
      <c r="A7333" s="18" t="str" cm="1">
        <f t="array" aca="1" ref="A7333" ca="1">INDIRECT("Results!" &amp; ADDRESS(ROUNDUP((ROW()-1)/10,0)+1, COLUMN()))</f>
        <v>V9</v>
      </c>
      <c r="B7333" s="18" t="str" cm="1">
        <f t="array" aca="1" ref="B7333" ca="1">INDIRECT("Results!" &amp; ADDRESS(ROUNDUP((ROW()-1)/10,0)+1, COLUMN()))</f>
        <v>Docker</v>
      </c>
      <c r="C7333" s="18" t="str" cm="1">
        <f t="array" aca="1" ref="C7333" ca="1">INDIRECT("Results!" &amp; ADDRESS(ROUNDUP((ROW()-1)/10,0)+1, COLUMN()))</f>
        <v>SPMD</v>
      </c>
      <c r="D7333" s="18" t="str" cm="1">
        <f t="array" aca="1" ref="D7333" ca="1">INDIRECT("Results!" &amp; ADDRESS(ROUNDUP((ROW()-1)/10,0)+1, COLUMN()))</f>
        <v>O3</v>
      </c>
      <c r="E7333" s="18" cm="1">
        <f t="array" aca="1" ref="E7333" ca="1">INDIRECT("Results!" &amp; ADDRESS(ROUNDUP((ROW()-1)/10,0)+1, COLUMN()))</f>
        <v>32</v>
      </c>
      <c r="F7333" s="18" t="str" cm="1">
        <f t="array" aca="1" ref="F7333" ca="1">INDIRECT("Results!" &amp; ADDRESS(ROUNDUP((ROW()-1)/10,0)+1, COLUMN()))</f>
        <v>V9DockerSPMDO332</v>
      </c>
      <c r="G7333" s="18">
        <f t="shared" ca="1" si="114"/>
        <v>86.210000000000008</v>
      </c>
    </row>
    <row r="7334" spans="1:7" x14ac:dyDescent="0.25">
      <c r="A7334" s="18" t="str" cm="1">
        <f t="array" aca="1" ref="A7334" ca="1">INDIRECT("Results!" &amp; ADDRESS(ROUNDUP((ROW()-1)/10,0)+1, COLUMN()))</f>
        <v>V9</v>
      </c>
      <c r="B7334" s="18" t="str" cm="1">
        <f t="array" aca="1" ref="B7334" ca="1">INDIRECT("Results!" &amp; ADDRESS(ROUNDUP((ROW()-1)/10,0)+1, COLUMN()))</f>
        <v>Docker</v>
      </c>
      <c r="C7334" s="18" t="str" cm="1">
        <f t="array" aca="1" ref="C7334" ca="1">INDIRECT("Results!" &amp; ADDRESS(ROUNDUP((ROW()-1)/10,0)+1, COLUMN()))</f>
        <v>SPMD</v>
      </c>
      <c r="D7334" s="18" t="str" cm="1">
        <f t="array" aca="1" ref="D7334" ca="1">INDIRECT("Results!" &amp; ADDRESS(ROUNDUP((ROW()-1)/10,0)+1, COLUMN()))</f>
        <v>O3</v>
      </c>
      <c r="E7334" s="18" cm="1">
        <f t="array" aca="1" ref="E7334" ca="1">INDIRECT("Results!" &amp; ADDRESS(ROUNDUP((ROW()-1)/10,0)+1, COLUMN()))</f>
        <v>32</v>
      </c>
      <c r="F7334" s="18" t="str" cm="1">
        <f t="array" aca="1" ref="F7334" ca="1">INDIRECT("Results!" &amp; ADDRESS(ROUNDUP((ROW()-1)/10,0)+1, COLUMN()))</f>
        <v>V9DockerSPMDO332</v>
      </c>
      <c r="G7334" s="18">
        <f t="shared" ca="1" si="114"/>
        <v>86.22</v>
      </c>
    </row>
    <row r="7335" spans="1:7" x14ac:dyDescent="0.25">
      <c r="A7335" s="18" t="str" cm="1">
        <f t="array" aca="1" ref="A7335" ca="1">INDIRECT("Results!" &amp; ADDRESS(ROUNDUP((ROW()-1)/10,0)+1, COLUMN()))</f>
        <v>V9</v>
      </c>
      <c r="B7335" s="18" t="str" cm="1">
        <f t="array" aca="1" ref="B7335" ca="1">INDIRECT("Results!" &amp; ADDRESS(ROUNDUP((ROW()-1)/10,0)+1, COLUMN()))</f>
        <v>Docker</v>
      </c>
      <c r="C7335" s="18" t="str" cm="1">
        <f t="array" aca="1" ref="C7335" ca="1">INDIRECT("Results!" &amp; ADDRESS(ROUNDUP((ROW()-1)/10,0)+1, COLUMN()))</f>
        <v>SPMD</v>
      </c>
      <c r="D7335" s="18" t="str" cm="1">
        <f t="array" aca="1" ref="D7335" ca="1">INDIRECT("Results!" &amp; ADDRESS(ROUNDUP((ROW()-1)/10,0)+1, COLUMN()))</f>
        <v>O3</v>
      </c>
      <c r="E7335" s="18" cm="1">
        <f t="array" aca="1" ref="E7335" ca="1">INDIRECT("Results!" &amp; ADDRESS(ROUNDUP((ROW()-1)/10,0)+1, COLUMN()))</f>
        <v>32</v>
      </c>
      <c r="F7335" s="18" t="str" cm="1">
        <f t="array" aca="1" ref="F7335" ca="1">INDIRECT("Results!" &amp; ADDRESS(ROUNDUP((ROW()-1)/10,0)+1, COLUMN()))</f>
        <v>V9DockerSPMDO332</v>
      </c>
      <c r="G7335" s="18">
        <f t="shared" ca="1" si="114"/>
        <v>86.26</v>
      </c>
    </row>
    <row r="7336" spans="1:7" x14ac:dyDescent="0.25">
      <c r="A7336" s="18" t="str" cm="1">
        <f t="array" aca="1" ref="A7336" ca="1">INDIRECT("Results!" &amp; ADDRESS(ROUNDUP((ROW()-1)/10,0)+1, COLUMN()))</f>
        <v>V9</v>
      </c>
      <c r="B7336" s="18" t="str" cm="1">
        <f t="array" aca="1" ref="B7336" ca="1">INDIRECT("Results!" &amp; ADDRESS(ROUNDUP((ROW()-1)/10,0)+1, COLUMN()))</f>
        <v>Docker</v>
      </c>
      <c r="C7336" s="18" t="str" cm="1">
        <f t="array" aca="1" ref="C7336" ca="1">INDIRECT("Results!" &amp; ADDRESS(ROUNDUP((ROW()-1)/10,0)+1, COLUMN()))</f>
        <v>SPMD</v>
      </c>
      <c r="D7336" s="18" t="str" cm="1">
        <f t="array" aca="1" ref="D7336" ca="1">INDIRECT("Results!" &amp; ADDRESS(ROUNDUP((ROW()-1)/10,0)+1, COLUMN()))</f>
        <v>O3</v>
      </c>
      <c r="E7336" s="18" cm="1">
        <f t="array" aca="1" ref="E7336" ca="1">INDIRECT("Results!" &amp; ADDRESS(ROUNDUP((ROW()-1)/10,0)+1, COLUMN()))</f>
        <v>32</v>
      </c>
      <c r="F7336" s="18" t="str" cm="1">
        <f t="array" aca="1" ref="F7336" ca="1">INDIRECT("Results!" &amp; ADDRESS(ROUNDUP((ROW()-1)/10,0)+1, COLUMN()))</f>
        <v>V9DockerSPMDO332</v>
      </c>
      <c r="G7336" s="18">
        <f t="shared" ca="1" si="114"/>
        <v>86.33</v>
      </c>
    </row>
    <row r="7337" spans="1:7" x14ac:dyDescent="0.25">
      <c r="A7337" s="18" t="str" cm="1">
        <f t="array" aca="1" ref="A7337" ca="1">INDIRECT("Results!" &amp; ADDRESS(ROUNDUP((ROW()-1)/10,0)+1, COLUMN()))</f>
        <v>V9</v>
      </c>
      <c r="B7337" s="18" t="str" cm="1">
        <f t="array" aca="1" ref="B7337" ca="1">INDIRECT("Results!" &amp; ADDRESS(ROUNDUP((ROW()-1)/10,0)+1, COLUMN()))</f>
        <v>Docker</v>
      </c>
      <c r="C7337" s="18" t="str" cm="1">
        <f t="array" aca="1" ref="C7337" ca="1">INDIRECT("Results!" &amp; ADDRESS(ROUNDUP((ROW()-1)/10,0)+1, COLUMN()))</f>
        <v>SPMD</v>
      </c>
      <c r="D7337" s="18" t="str" cm="1">
        <f t="array" aca="1" ref="D7337" ca="1">INDIRECT("Results!" &amp; ADDRESS(ROUNDUP((ROW()-1)/10,0)+1, COLUMN()))</f>
        <v>O3</v>
      </c>
      <c r="E7337" s="18" cm="1">
        <f t="array" aca="1" ref="E7337" ca="1">INDIRECT("Results!" &amp; ADDRESS(ROUNDUP((ROW()-1)/10,0)+1, COLUMN()))</f>
        <v>32</v>
      </c>
      <c r="F7337" s="18" t="str" cm="1">
        <f t="array" aca="1" ref="F7337" ca="1">INDIRECT("Results!" &amp; ADDRESS(ROUNDUP((ROW()-1)/10,0)+1, COLUMN()))</f>
        <v>V9DockerSPMDO332</v>
      </c>
      <c r="G7337" s="18">
        <f t="shared" ca="1" si="114"/>
        <v>86.36</v>
      </c>
    </row>
    <row r="7338" spans="1:7" x14ac:dyDescent="0.25">
      <c r="A7338" s="18" t="str" cm="1">
        <f t="array" aca="1" ref="A7338" ca="1">INDIRECT("Results!" &amp; ADDRESS(ROUNDUP((ROW()-1)/10,0)+1, COLUMN()))</f>
        <v>V9</v>
      </c>
      <c r="B7338" s="18" t="str" cm="1">
        <f t="array" aca="1" ref="B7338" ca="1">INDIRECT("Results!" &amp; ADDRESS(ROUNDUP((ROW()-1)/10,0)+1, COLUMN()))</f>
        <v>Docker</v>
      </c>
      <c r="C7338" s="18" t="str" cm="1">
        <f t="array" aca="1" ref="C7338" ca="1">INDIRECT("Results!" &amp; ADDRESS(ROUNDUP((ROW()-1)/10,0)+1, COLUMN()))</f>
        <v>SPMD</v>
      </c>
      <c r="D7338" s="18" t="str" cm="1">
        <f t="array" aca="1" ref="D7338" ca="1">INDIRECT("Results!" &amp; ADDRESS(ROUNDUP((ROW()-1)/10,0)+1, COLUMN()))</f>
        <v>O3</v>
      </c>
      <c r="E7338" s="18" cm="1">
        <f t="array" aca="1" ref="E7338" ca="1">INDIRECT("Results!" &amp; ADDRESS(ROUNDUP((ROW()-1)/10,0)+1, COLUMN()))</f>
        <v>32</v>
      </c>
      <c r="F7338" s="18" t="str" cm="1">
        <f t="array" aca="1" ref="F7338" ca="1">INDIRECT("Results!" &amp; ADDRESS(ROUNDUP((ROW()-1)/10,0)+1, COLUMN()))</f>
        <v>V9DockerSPMDO332</v>
      </c>
      <c r="G7338" s="18">
        <f t="shared" ca="1" si="114"/>
        <v>86.36</v>
      </c>
    </row>
    <row r="7339" spans="1:7" x14ac:dyDescent="0.25">
      <c r="A7339" s="18" t="str" cm="1">
        <f t="array" aca="1" ref="A7339" ca="1">INDIRECT("Results!" &amp; ADDRESS(ROUNDUP((ROW()-1)/10,0)+1, COLUMN()))</f>
        <v>V9</v>
      </c>
      <c r="B7339" s="18" t="str" cm="1">
        <f t="array" aca="1" ref="B7339" ca="1">INDIRECT("Results!" &amp; ADDRESS(ROUNDUP((ROW()-1)/10,0)+1, COLUMN()))</f>
        <v>Docker</v>
      </c>
      <c r="C7339" s="18" t="str" cm="1">
        <f t="array" aca="1" ref="C7339" ca="1">INDIRECT("Results!" &amp; ADDRESS(ROUNDUP((ROW()-1)/10,0)+1, COLUMN()))</f>
        <v>SPMD</v>
      </c>
      <c r="D7339" s="18" t="str" cm="1">
        <f t="array" aca="1" ref="D7339" ca="1">INDIRECT("Results!" &amp; ADDRESS(ROUNDUP((ROW()-1)/10,0)+1, COLUMN()))</f>
        <v>O3</v>
      </c>
      <c r="E7339" s="18" cm="1">
        <f t="array" aca="1" ref="E7339" ca="1">INDIRECT("Results!" &amp; ADDRESS(ROUNDUP((ROW()-1)/10,0)+1, COLUMN()))</f>
        <v>32</v>
      </c>
      <c r="F7339" s="18" t="str" cm="1">
        <f t="array" aca="1" ref="F7339" ca="1">INDIRECT("Results!" &amp; ADDRESS(ROUNDUP((ROW()-1)/10,0)+1, COLUMN()))</f>
        <v>V9DockerSPMDO332</v>
      </c>
      <c r="G7339" s="18">
        <f t="shared" ca="1" si="114"/>
        <v>86.41</v>
      </c>
    </row>
    <row r="7340" spans="1:7" x14ac:dyDescent="0.25">
      <c r="A7340" s="18" t="str" cm="1">
        <f t="array" aca="1" ref="A7340" ca="1">INDIRECT("Results!" &amp; ADDRESS(ROUNDUP((ROW()-1)/10,0)+1, COLUMN()))</f>
        <v>V9</v>
      </c>
      <c r="B7340" s="18" t="str" cm="1">
        <f t="array" aca="1" ref="B7340" ca="1">INDIRECT("Results!" &amp; ADDRESS(ROUNDUP((ROW()-1)/10,0)+1, COLUMN()))</f>
        <v>Docker</v>
      </c>
      <c r="C7340" s="18" t="str" cm="1">
        <f t="array" aca="1" ref="C7340" ca="1">INDIRECT("Results!" &amp; ADDRESS(ROUNDUP((ROW()-1)/10,0)+1, COLUMN()))</f>
        <v>SPMD</v>
      </c>
      <c r="D7340" s="18" t="str" cm="1">
        <f t="array" aca="1" ref="D7340" ca="1">INDIRECT("Results!" &amp; ADDRESS(ROUNDUP((ROW()-1)/10,0)+1, COLUMN()))</f>
        <v>O3</v>
      </c>
      <c r="E7340" s="18" cm="1">
        <f t="array" aca="1" ref="E7340" ca="1">INDIRECT("Results!" &amp; ADDRESS(ROUNDUP((ROW()-1)/10,0)+1, COLUMN()))</f>
        <v>32</v>
      </c>
      <c r="F7340" s="18" t="str" cm="1">
        <f t="array" aca="1" ref="F7340" ca="1">INDIRECT("Results!" &amp; ADDRESS(ROUNDUP((ROW()-1)/10,0)+1, COLUMN()))</f>
        <v>V9DockerSPMDO332</v>
      </c>
      <c r="G7340" s="18">
        <f t="shared" ca="1" si="114"/>
        <v>86.51</v>
      </c>
    </row>
    <row r="7341" spans="1:7" x14ac:dyDescent="0.25">
      <c r="A7341" s="18" t="str" cm="1">
        <f t="array" aca="1" ref="A7341" ca="1">INDIRECT("Results!" &amp; ADDRESS(ROUNDUP((ROW()-1)/10,0)+1, COLUMN()))</f>
        <v>V9</v>
      </c>
      <c r="B7341" s="18" t="str" cm="1">
        <f t="array" aca="1" ref="B7341" ca="1">INDIRECT("Results!" &amp; ADDRESS(ROUNDUP((ROW()-1)/10,0)+1, COLUMN()))</f>
        <v>Docker</v>
      </c>
      <c r="C7341" s="18" t="str" cm="1">
        <f t="array" aca="1" ref="C7341" ca="1">INDIRECT("Results!" &amp; ADDRESS(ROUNDUP((ROW()-1)/10,0)+1, COLUMN()))</f>
        <v>SPMD</v>
      </c>
      <c r="D7341" s="18" t="str" cm="1">
        <f t="array" aca="1" ref="D7341" ca="1">INDIRECT("Results!" &amp; ADDRESS(ROUNDUP((ROW()-1)/10,0)+1, COLUMN()))</f>
        <v>O3</v>
      </c>
      <c r="E7341" s="18" cm="1">
        <f t="array" aca="1" ref="E7341" ca="1">INDIRECT("Results!" &amp; ADDRESS(ROUNDUP((ROW()-1)/10,0)+1, COLUMN()))</f>
        <v>32</v>
      </c>
      <c r="F7341" s="18" t="str" cm="1">
        <f t="array" aca="1" ref="F7341" ca="1">INDIRECT("Results!" &amp; ADDRESS(ROUNDUP((ROW()-1)/10,0)+1, COLUMN()))</f>
        <v>V9DockerSPMDO332</v>
      </c>
      <c r="G7341" s="18">
        <f t="shared" ca="1" si="114"/>
        <v>103.34</v>
      </c>
    </row>
    <row r="7342" spans="1:7" x14ac:dyDescent="0.25">
      <c r="A7342" s="18" t="str" cm="1">
        <f t="array" aca="1" ref="A7342" ca="1">INDIRECT("Results!" &amp; ADDRESS(ROUNDUP((ROW()-1)/10,0)+1, COLUMN()))</f>
        <v>V9</v>
      </c>
      <c r="B7342" s="18" t="str" cm="1">
        <f t="array" aca="1" ref="B7342" ca="1">INDIRECT("Results!" &amp; ADDRESS(ROUNDUP((ROW()-1)/10,0)+1, COLUMN()))</f>
        <v>Docker</v>
      </c>
      <c r="C7342" s="18" t="str" cm="1">
        <f t="array" aca="1" ref="C7342" ca="1">INDIRECT("Results!" &amp; ADDRESS(ROUNDUP((ROW()-1)/10,0)+1, COLUMN()))</f>
        <v>SPMD</v>
      </c>
      <c r="D7342" s="18" t="str" cm="1">
        <f t="array" aca="1" ref="D7342" ca="1">INDIRECT("Results!" &amp; ADDRESS(ROUNDUP((ROW()-1)/10,0)+1, COLUMN()))</f>
        <v>O3</v>
      </c>
      <c r="E7342" s="18" cm="1">
        <f t="array" aca="1" ref="E7342" ca="1">INDIRECT("Results!" &amp; ADDRESS(ROUNDUP((ROW()-1)/10,0)+1, COLUMN()))</f>
        <v>36</v>
      </c>
      <c r="F7342" s="18" t="str" cm="1">
        <f t="array" aca="1" ref="F7342" ca="1">INDIRECT("Results!" &amp; ADDRESS(ROUNDUP((ROW()-1)/10,0)+1, COLUMN()))</f>
        <v>V9DockerSPMDO336</v>
      </c>
      <c r="G7342" s="18">
        <f t="shared" ca="1" si="114"/>
        <v>80.23</v>
      </c>
    </row>
    <row r="7343" spans="1:7" x14ac:dyDescent="0.25">
      <c r="A7343" s="18" t="str" cm="1">
        <f t="array" aca="1" ref="A7343" ca="1">INDIRECT("Results!" &amp; ADDRESS(ROUNDUP((ROW()-1)/10,0)+1, COLUMN()))</f>
        <v>V9</v>
      </c>
      <c r="B7343" s="18" t="str" cm="1">
        <f t="array" aca="1" ref="B7343" ca="1">INDIRECT("Results!" &amp; ADDRESS(ROUNDUP((ROW()-1)/10,0)+1, COLUMN()))</f>
        <v>Docker</v>
      </c>
      <c r="C7343" s="18" t="str" cm="1">
        <f t="array" aca="1" ref="C7343" ca="1">INDIRECT("Results!" &amp; ADDRESS(ROUNDUP((ROW()-1)/10,0)+1, COLUMN()))</f>
        <v>SPMD</v>
      </c>
      <c r="D7343" s="18" t="str" cm="1">
        <f t="array" aca="1" ref="D7343" ca="1">INDIRECT("Results!" &amp; ADDRESS(ROUNDUP((ROW()-1)/10,0)+1, COLUMN()))</f>
        <v>O3</v>
      </c>
      <c r="E7343" s="18" cm="1">
        <f t="array" aca="1" ref="E7343" ca="1">INDIRECT("Results!" &amp; ADDRESS(ROUNDUP((ROW()-1)/10,0)+1, COLUMN()))</f>
        <v>36</v>
      </c>
      <c r="F7343" s="18" t="str" cm="1">
        <f t="array" aca="1" ref="F7343" ca="1">INDIRECT("Results!" &amp; ADDRESS(ROUNDUP((ROW()-1)/10,0)+1, COLUMN()))</f>
        <v>V9DockerSPMDO336</v>
      </c>
      <c r="G7343" s="18">
        <f t="shared" ca="1" si="114"/>
        <v>80.260000000000005</v>
      </c>
    </row>
    <row r="7344" spans="1:7" x14ac:dyDescent="0.25">
      <c r="A7344" s="18" t="str" cm="1">
        <f t="array" aca="1" ref="A7344" ca="1">INDIRECT("Results!" &amp; ADDRESS(ROUNDUP((ROW()-1)/10,0)+1, COLUMN()))</f>
        <v>V9</v>
      </c>
      <c r="B7344" s="18" t="str" cm="1">
        <f t="array" aca="1" ref="B7344" ca="1">INDIRECT("Results!" &amp; ADDRESS(ROUNDUP((ROW()-1)/10,0)+1, COLUMN()))</f>
        <v>Docker</v>
      </c>
      <c r="C7344" s="18" t="str" cm="1">
        <f t="array" aca="1" ref="C7344" ca="1">INDIRECT("Results!" &amp; ADDRESS(ROUNDUP((ROW()-1)/10,0)+1, COLUMN()))</f>
        <v>SPMD</v>
      </c>
      <c r="D7344" s="18" t="str" cm="1">
        <f t="array" aca="1" ref="D7344" ca="1">INDIRECT("Results!" &amp; ADDRESS(ROUNDUP((ROW()-1)/10,0)+1, COLUMN()))</f>
        <v>O3</v>
      </c>
      <c r="E7344" s="18" cm="1">
        <f t="array" aca="1" ref="E7344" ca="1">INDIRECT("Results!" &amp; ADDRESS(ROUNDUP((ROW()-1)/10,0)+1, COLUMN()))</f>
        <v>36</v>
      </c>
      <c r="F7344" s="18" t="str" cm="1">
        <f t="array" aca="1" ref="F7344" ca="1">INDIRECT("Results!" &amp; ADDRESS(ROUNDUP((ROW()-1)/10,0)+1, COLUMN()))</f>
        <v>V9DockerSPMDO336</v>
      </c>
      <c r="G7344" s="18">
        <f t="shared" ca="1" si="114"/>
        <v>80.349999999999994</v>
      </c>
    </row>
    <row r="7345" spans="1:7" x14ac:dyDescent="0.25">
      <c r="A7345" s="18" t="str" cm="1">
        <f t="array" aca="1" ref="A7345" ca="1">INDIRECT("Results!" &amp; ADDRESS(ROUNDUP((ROW()-1)/10,0)+1, COLUMN()))</f>
        <v>V9</v>
      </c>
      <c r="B7345" s="18" t="str" cm="1">
        <f t="array" aca="1" ref="B7345" ca="1">INDIRECT("Results!" &amp; ADDRESS(ROUNDUP((ROW()-1)/10,0)+1, COLUMN()))</f>
        <v>Docker</v>
      </c>
      <c r="C7345" s="18" t="str" cm="1">
        <f t="array" aca="1" ref="C7345" ca="1">INDIRECT("Results!" &amp; ADDRESS(ROUNDUP((ROW()-1)/10,0)+1, COLUMN()))</f>
        <v>SPMD</v>
      </c>
      <c r="D7345" s="18" t="str" cm="1">
        <f t="array" aca="1" ref="D7345" ca="1">INDIRECT("Results!" &amp; ADDRESS(ROUNDUP((ROW()-1)/10,0)+1, COLUMN()))</f>
        <v>O3</v>
      </c>
      <c r="E7345" s="18" cm="1">
        <f t="array" aca="1" ref="E7345" ca="1">INDIRECT("Results!" &amp; ADDRESS(ROUNDUP((ROW()-1)/10,0)+1, COLUMN()))</f>
        <v>36</v>
      </c>
      <c r="F7345" s="18" t="str" cm="1">
        <f t="array" aca="1" ref="F7345" ca="1">INDIRECT("Results!" &amp; ADDRESS(ROUNDUP((ROW()-1)/10,0)+1, COLUMN()))</f>
        <v>V9DockerSPMDO336</v>
      </c>
      <c r="G7345" s="18">
        <f t="shared" ca="1" si="114"/>
        <v>80.349999999999994</v>
      </c>
    </row>
    <row r="7346" spans="1:7" x14ac:dyDescent="0.25">
      <c r="A7346" s="18" t="str" cm="1">
        <f t="array" aca="1" ref="A7346" ca="1">INDIRECT("Results!" &amp; ADDRESS(ROUNDUP((ROW()-1)/10,0)+1, COLUMN()))</f>
        <v>V9</v>
      </c>
      <c r="B7346" s="18" t="str" cm="1">
        <f t="array" aca="1" ref="B7346" ca="1">INDIRECT("Results!" &amp; ADDRESS(ROUNDUP((ROW()-1)/10,0)+1, COLUMN()))</f>
        <v>Docker</v>
      </c>
      <c r="C7346" s="18" t="str" cm="1">
        <f t="array" aca="1" ref="C7346" ca="1">INDIRECT("Results!" &amp; ADDRESS(ROUNDUP((ROW()-1)/10,0)+1, COLUMN()))</f>
        <v>SPMD</v>
      </c>
      <c r="D7346" s="18" t="str" cm="1">
        <f t="array" aca="1" ref="D7346" ca="1">INDIRECT("Results!" &amp; ADDRESS(ROUNDUP((ROW()-1)/10,0)+1, COLUMN()))</f>
        <v>O3</v>
      </c>
      <c r="E7346" s="18" cm="1">
        <f t="array" aca="1" ref="E7346" ca="1">INDIRECT("Results!" &amp; ADDRESS(ROUNDUP((ROW()-1)/10,0)+1, COLUMN()))</f>
        <v>36</v>
      </c>
      <c r="F7346" s="18" t="str" cm="1">
        <f t="array" aca="1" ref="F7346" ca="1">INDIRECT("Results!" &amp; ADDRESS(ROUNDUP((ROW()-1)/10,0)+1, COLUMN()))</f>
        <v>V9DockerSPMDO336</v>
      </c>
      <c r="G7346" s="18">
        <f t="shared" ca="1" si="114"/>
        <v>80.510000000000005</v>
      </c>
    </row>
    <row r="7347" spans="1:7" x14ac:dyDescent="0.25">
      <c r="A7347" s="18" t="str" cm="1">
        <f t="array" aca="1" ref="A7347" ca="1">INDIRECT("Results!" &amp; ADDRESS(ROUNDUP((ROW()-1)/10,0)+1, COLUMN()))</f>
        <v>V9</v>
      </c>
      <c r="B7347" s="18" t="str" cm="1">
        <f t="array" aca="1" ref="B7347" ca="1">INDIRECT("Results!" &amp; ADDRESS(ROUNDUP((ROW()-1)/10,0)+1, COLUMN()))</f>
        <v>Docker</v>
      </c>
      <c r="C7347" s="18" t="str" cm="1">
        <f t="array" aca="1" ref="C7347" ca="1">INDIRECT("Results!" &amp; ADDRESS(ROUNDUP((ROW()-1)/10,0)+1, COLUMN()))</f>
        <v>SPMD</v>
      </c>
      <c r="D7347" s="18" t="str" cm="1">
        <f t="array" aca="1" ref="D7347" ca="1">INDIRECT("Results!" &amp; ADDRESS(ROUNDUP((ROW()-1)/10,0)+1, COLUMN()))</f>
        <v>O3</v>
      </c>
      <c r="E7347" s="18" cm="1">
        <f t="array" aca="1" ref="E7347" ca="1">INDIRECT("Results!" &amp; ADDRESS(ROUNDUP((ROW()-1)/10,0)+1, COLUMN()))</f>
        <v>36</v>
      </c>
      <c r="F7347" s="18" t="str" cm="1">
        <f t="array" aca="1" ref="F7347" ca="1">INDIRECT("Results!" &amp; ADDRESS(ROUNDUP((ROW()-1)/10,0)+1, COLUMN()))</f>
        <v>V9DockerSPMDO336</v>
      </c>
      <c r="G7347" s="18">
        <f t="shared" ca="1" si="114"/>
        <v>80.72</v>
      </c>
    </row>
    <row r="7348" spans="1:7" x14ac:dyDescent="0.25">
      <c r="A7348" s="18" t="str" cm="1">
        <f t="array" aca="1" ref="A7348" ca="1">INDIRECT("Results!" &amp; ADDRESS(ROUNDUP((ROW()-1)/10,0)+1, COLUMN()))</f>
        <v>V9</v>
      </c>
      <c r="B7348" s="18" t="str" cm="1">
        <f t="array" aca="1" ref="B7348" ca="1">INDIRECT("Results!" &amp; ADDRESS(ROUNDUP((ROW()-1)/10,0)+1, COLUMN()))</f>
        <v>Docker</v>
      </c>
      <c r="C7348" s="18" t="str" cm="1">
        <f t="array" aca="1" ref="C7348" ca="1">INDIRECT("Results!" &amp; ADDRESS(ROUNDUP((ROW()-1)/10,0)+1, COLUMN()))</f>
        <v>SPMD</v>
      </c>
      <c r="D7348" s="18" t="str" cm="1">
        <f t="array" aca="1" ref="D7348" ca="1">INDIRECT("Results!" &amp; ADDRESS(ROUNDUP((ROW()-1)/10,0)+1, COLUMN()))</f>
        <v>O3</v>
      </c>
      <c r="E7348" s="18" cm="1">
        <f t="array" aca="1" ref="E7348" ca="1">INDIRECT("Results!" &amp; ADDRESS(ROUNDUP((ROW()-1)/10,0)+1, COLUMN()))</f>
        <v>36</v>
      </c>
      <c r="F7348" s="18" t="str" cm="1">
        <f t="array" aca="1" ref="F7348" ca="1">INDIRECT("Results!" &amp; ADDRESS(ROUNDUP((ROW()-1)/10,0)+1, COLUMN()))</f>
        <v>V9DockerSPMDO336</v>
      </c>
      <c r="G7348" s="18">
        <f t="shared" ca="1" si="114"/>
        <v>80.75</v>
      </c>
    </row>
    <row r="7349" spans="1:7" x14ac:dyDescent="0.25">
      <c r="A7349" s="18" t="str" cm="1">
        <f t="array" aca="1" ref="A7349" ca="1">INDIRECT("Results!" &amp; ADDRESS(ROUNDUP((ROW()-1)/10,0)+1, COLUMN()))</f>
        <v>V9</v>
      </c>
      <c r="B7349" s="18" t="str" cm="1">
        <f t="array" aca="1" ref="B7349" ca="1">INDIRECT("Results!" &amp; ADDRESS(ROUNDUP((ROW()-1)/10,0)+1, COLUMN()))</f>
        <v>Docker</v>
      </c>
      <c r="C7349" s="18" t="str" cm="1">
        <f t="array" aca="1" ref="C7349" ca="1">INDIRECT("Results!" &amp; ADDRESS(ROUNDUP((ROW()-1)/10,0)+1, COLUMN()))</f>
        <v>SPMD</v>
      </c>
      <c r="D7349" s="18" t="str" cm="1">
        <f t="array" aca="1" ref="D7349" ca="1">INDIRECT("Results!" &amp; ADDRESS(ROUNDUP((ROW()-1)/10,0)+1, COLUMN()))</f>
        <v>O3</v>
      </c>
      <c r="E7349" s="18" cm="1">
        <f t="array" aca="1" ref="E7349" ca="1">INDIRECT("Results!" &amp; ADDRESS(ROUNDUP((ROW()-1)/10,0)+1, COLUMN()))</f>
        <v>36</v>
      </c>
      <c r="F7349" s="18" t="str" cm="1">
        <f t="array" aca="1" ref="F7349" ca="1">INDIRECT("Results!" &amp; ADDRESS(ROUNDUP((ROW()-1)/10,0)+1, COLUMN()))</f>
        <v>V9DockerSPMDO336</v>
      </c>
      <c r="G7349" s="18">
        <f t="shared" ca="1" si="114"/>
        <v>80.84</v>
      </c>
    </row>
    <row r="7350" spans="1:7" x14ac:dyDescent="0.25">
      <c r="A7350" s="18" t="str" cm="1">
        <f t="array" aca="1" ref="A7350" ca="1">INDIRECT("Results!" &amp; ADDRESS(ROUNDUP((ROW()-1)/10,0)+1, COLUMN()))</f>
        <v>V9</v>
      </c>
      <c r="B7350" s="18" t="str" cm="1">
        <f t="array" aca="1" ref="B7350" ca="1">INDIRECT("Results!" &amp; ADDRESS(ROUNDUP((ROW()-1)/10,0)+1, COLUMN()))</f>
        <v>Docker</v>
      </c>
      <c r="C7350" s="18" t="str" cm="1">
        <f t="array" aca="1" ref="C7350" ca="1">INDIRECT("Results!" &amp; ADDRESS(ROUNDUP((ROW()-1)/10,0)+1, COLUMN()))</f>
        <v>SPMD</v>
      </c>
      <c r="D7350" s="18" t="str" cm="1">
        <f t="array" aca="1" ref="D7350" ca="1">INDIRECT("Results!" &amp; ADDRESS(ROUNDUP((ROW()-1)/10,0)+1, COLUMN()))</f>
        <v>O3</v>
      </c>
      <c r="E7350" s="18" cm="1">
        <f t="array" aca="1" ref="E7350" ca="1">INDIRECT("Results!" &amp; ADDRESS(ROUNDUP((ROW()-1)/10,0)+1, COLUMN()))</f>
        <v>36</v>
      </c>
      <c r="F7350" s="18" t="str" cm="1">
        <f t="array" aca="1" ref="F7350" ca="1">INDIRECT("Results!" &amp; ADDRESS(ROUNDUP((ROW()-1)/10,0)+1, COLUMN()))</f>
        <v>V9DockerSPMDO336</v>
      </c>
      <c r="G7350" s="18">
        <f t="shared" ca="1" si="114"/>
        <v>81.37</v>
      </c>
    </row>
    <row r="7351" spans="1:7" x14ac:dyDescent="0.25">
      <c r="A7351" s="18" t="str" cm="1">
        <f t="array" aca="1" ref="A7351" ca="1">INDIRECT("Results!" &amp; ADDRESS(ROUNDUP((ROW()-1)/10,0)+1, COLUMN()))</f>
        <v>V9</v>
      </c>
      <c r="B7351" s="18" t="str" cm="1">
        <f t="array" aca="1" ref="B7351" ca="1">INDIRECT("Results!" &amp; ADDRESS(ROUNDUP((ROW()-1)/10,0)+1, COLUMN()))</f>
        <v>Docker</v>
      </c>
      <c r="C7351" s="18" t="str" cm="1">
        <f t="array" aca="1" ref="C7351" ca="1">INDIRECT("Results!" &amp; ADDRESS(ROUNDUP((ROW()-1)/10,0)+1, COLUMN()))</f>
        <v>SPMD</v>
      </c>
      <c r="D7351" s="18" t="str" cm="1">
        <f t="array" aca="1" ref="D7351" ca="1">INDIRECT("Results!" &amp; ADDRESS(ROUNDUP((ROW()-1)/10,0)+1, COLUMN()))</f>
        <v>O3</v>
      </c>
      <c r="E7351" s="18" cm="1">
        <f t="array" aca="1" ref="E7351" ca="1">INDIRECT("Results!" &amp; ADDRESS(ROUNDUP((ROW()-1)/10,0)+1, COLUMN()))</f>
        <v>36</v>
      </c>
      <c r="F7351" s="18" t="str" cm="1">
        <f t="array" aca="1" ref="F7351" ca="1">INDIRECT("Results!" &amp; ADDRESS(ROUNDUP((ROW()-1)/10,0)+1, COLUMN()))</f>
        <v>V9DockerSPMDO336</v>
      </c>
      <c r="G7351" s="18">
        <f t="shared" ca="1" si="114"/>
        <v>82.65</v>
      </c>
    </row>
    <row r="7352" spans="1:7" x14ac:dyDescent="0.25">
      <c r="A7352" s="18" t="str" cm="1">
        <f t="array" aca="1" ref="A7352" ca="1">INDIRECT("Results!" &amp; ADDRESS(ROUNDUP((ROW()-1)/10,0)+1, COLUMN()))</f>
        <v>V9</v>
      </c>
      <c r="B7352" s="18" t="str" cm="1">
        <f t="array" aca="1" ref="B7352" ca="1">INDIRECT("Results!" &amp; ADDRESS(ROUNDUP((ROW()-1)/10,0)+1, COLUMN()))</f>
        <v>Docker</v>
      </c>
      <c r="C7352" s="18" t="str" cm="1">
        <f t="array" aca="1" ref="C7352" ca="1">INDIRECT("Results!" &amp; ADDRESS(ROUNDUP((ROW()-1)/10,0)+1, COLUMN()))</f>
        <v>SPMD</v>
      </c>
      <c r="D7352" s="18" t="str" cm="1">
        <f t="array" aca="1" ref="D7352" ca="1">INDIRECT("Results!" &amp; ADDRESS(ROUNDUP((ROW()-1)/10,0)+1, COLUMN()))</f>
        <v>O3</v>
      </c>
      <c r="E7352" s="18" cm="1">
        <f t="array" aca="1" ref="E7352" ca="1">INDIRECT("Results!" &amp; ADDRESS(ROUNDUP((ROW()-1)/10,0)+1, COLUMN()))</f>
        <v>40</v>
      </c>
      <c r="F7352" s="18" t="str" cm="1">
        <f t="array" aca="1" ref="F7352" ca="1">INDIRECT("Results!" &amp; ADDRESS(ROUNDUP((ROW()-1)/10,0)+1, COLUMN()))</f>
        <v>V9DockerSPMDO340</v>
      </c>
      <c r="G7352" s="18">
        <f t="shared" ca="1" si="114"/>
        <v>70.539999999999992</v>
      </c>
    </row>
    <row r="7353" spans="1:7" x14ac:dyDescent="0.25">
      <c r="A7353" s="18" t="str" cm="1">
        <f t="array" aca="1" ref="A7353" ca="1">INDIRECT("Results!" &amp; ADDRESS(ROUNDUP((ROW()-1)/10,0)+1, COLUMN()))</f>
        <v>V9</v>
      </c>
      <c r="B7353" s="18" t="str" cm="1">
        <f t="array" aca="1" ref="B7353" ca="1">INDIRECT("Results!" &amp; ADDRESS(ROUNDUP((ROW()-1)/10,0)+1, COLUMN()))</f>
        <v>Docker</v>
      </c>
      <c r="C7353" s="18" t="str" cm="1">
        <f t="array" aca="1" ref="C7353" ca="1">INDIRECT("Results!" &amp; ADDRESS(ROUNDUP((ROW()-1)/10,0)+1, COLUMN()))</f>
        <v>SPMD</v>
      </c>
      <c r="D7353" s="18" t="str" cm="1">
        <f t="array" aca="1" ref="D7353" ca="1">INDIRECT("Results!" &amp; ADDRESS(ROUNDUP((ROW()-1)/10,0)+1, COLUMN()))</f>
        <v>O3</v>
      </c>
      <c r="E7353" s="18" cm="1">
        <f t="array" aca="1" ref="E7353" ca="1">INDIRECT("Results!" &amp; ADDRESS(ROUNDUP((ROW()-1)/10,0)+1, COLUMN()))</f>
        <v>40</v>
      </c>
      <c r="F7353" s="18" t="str" cm="1">
        <f t="array" aca="1" ref="F7353" ca="1">INDIRECT("Results!" &amp; ADDRESS(ROUNDUP((ROW()-1)/10,0)+1, COLUMN()))</f>
        <v>V9DockerSPMDO340</v>
      </c>
      <c r="G7353" s="18">
        <f t="shared" ca="1" si="114"/>
        <v>70.55</v>
      </c>
    </row>
    <row r="7354" spans="1:7" x14ac:dyDescent="0.25">
      <c r="A7354" s="18" t="str" cm="1">
        <f t="array" aca="1" ref="A7354" ca="1">INDIRECT("Results!" &amp; ADDRESS(ROUNDUP((ROW()-1)/10,0)+1, COLUMN()))</f>
        <v>V9</v>
      </c>
      <c r="B7354" s="18" t="str" cm="1">
        <f t="array" aca="1" ref="B7354" ca="1">INDIRECT("Results!" &amp; ADDRESS(ROUNDUP((ROW()-1)/10,0)+1, COLUMN()))</f>
        <v>Docker</v>
      </c>
      <c r="C7354" s="18" t="str" cm="1">
        <f t="array" aca="1" ref="C7354" ca="1">INDIRECT("Results!" &amp; ADDRESS(ROUNDUP((ROW()-1)/10,0)+1, COLUMN()))</f>
        <v>SPMD</v>
      </c>
      <c r="D7354" s="18" t="str" cm="1">
        <f t="array" aca="1" ref="D7354" ca="1">INDIRECT("Results!" &amp; ADDRESS(ROUNDUP((ROW()-1)/10,0)+1, COLUMN()))</f>
        <v>O3</v>
      </c>
      <c r="E7354" s="18" cm="1">
        <f t="array" aca="1" ref="E7354" ca="1">INDIRECT("Results!" &amp; ADDRESS(ROUNDUP((ROW()-1)/10,0)+1, COLUMN()))</f>
        <v>40</v>
      </c>
      <c r="F7354" s="18" t="str" cm="1">
        <f t="array" aca="1" ref="F7354" ca="1">INDIRECT("Results!" &amp; ADDRESS(ROUNDUP((ROW()-1)/10,0)+1, COLUMN()))</f>
        <v>V9DockerSPMDO340</v>
      </c>
      <c r="G7354" s="18">
        <f t="shared" ca="1" si="114"/>
        <v>70.58</v>
      </c>
    </row>
    <row r="7355" spans="1:7" x14ac:dyDescent="0.25">
      <c r="A7355" s="18" t="str" cm="1">
        <f t="array" aca="1" ref="A7355" ca="1">INDIRECT("Results!" &amp; ADDRESS(ROUNDUP((ROW()-1)/10,0)+1, COLUMN()))</f>
        <v>V9</v>
      </c>
      <c r="B7355" s="18" t="str" cm="1">
        <f t="array" aca="1" ref="B7355" ca="1">INDIRECT("Results!" &amp; ADDRESS(ROUNDUP((ROW()-1)/10,0)+1, COLUMN()))</f>
        <v>Docker</v>
      </c>
      <c r="C7355" s="18" t="str" cm="1">
        <f t="array" aca="1" ref="C7355" ca="1">INDIRECT("Results!" &amp; ADDRESS(ROUNDUP((ROW()-1)/10,0)+1, COLUMN()))</f>
        <v>SPMD</v>
      </c>
      <c r="D7355" s="18" t="str" cm="1">
        <f t="array" aca="1" ref="D7355" ca="1">INDIRECT("Results!" &amp; ADDRESS(ROUNDUP((ROW()-1)/10,0)+1, COLUMN()))</f>
        <v>O3</v>
      </c>
      <c r="E7355" s="18" cm="1">
        <f t="array" aca="1" ref="E7355" ca="1">INDIRECT("Results!" &amp; ADDRESS(ROUNDUP((ROW()-1)/10,0)+1, COLUMN()))</f>
        <v>40</v>
      </c>
      <c r="F7355" s="18" t="str" cm="1">
        <f t="array" aca="1" ref="F7355" ca="1">INDIRECT("Results!" &amp; ADDRESS(ROUNDUP((ROW()-1)/10,0)+1, COLUMN()))</f>
        <v>V9DockerSPMDO340</v>
      </c>
      <c r="G7355" s="18">
        <f t="shared" ca="1" si="114"/>
        <v>70.58</v>
      </c>
    </row>
    <row r="7356" spans="1:7" x14ac:dyDescent="0.25">
      <c r="A7356" s="18" t="str" cm="1">
        <f t="array" aca="1" ref="A7356" ca="1">INDIRECT("Results!" &amp; ADDRESS(ROUNDUP((ROW()-1)/10,0)+1, COLUMN()))</f>
        <v>V9</v>
      </c>
      <c r="B7356" s="18" t="str" cm="1">
        <f t="array" aca="1" ref="B7356" ca="1">INDIRECT("Results!" &amp; ADDRESS(ROUNDUP((ROW()-1)/10,0)+1, COLUMN()))</f>
        <v>Docker</v>
      </c>
      <c r="C7356" s="18" t="str" cm="1">
        <f t="array" aca="1" ref="C7356" ca="1">INDIRECT("Results!" &amp; ADDRESS(ROUNDUP((ROW()-1)/10,0)+1, COLUMN()))</f>
        <v>SPMD</v>
      </c>
      <c r="D7356" s="18" t="str" cm="1">
        <f t="array" aca="1" ref="D7356" ca="1">INDIRECT("Results!" &amp; ADDRESS(ROUNDUP((ROW()-1)/10,0)+1, COLUMN()))</f>
        <v>O3</v>
      </c>
      <c r="E7356" s="18" cm="1">
        <f t="array" aca="1" ref="E7356" ca="1">INDIRECT("Results!" &amp; ADDRESS(ROUNDUP((ROW()-1)/10,0)+1, COLUMN()))</f>
        <v>40</v>
      </c>
      <c r="F7356" s="18" t="str" cm="1">
        <f t="array" aca="1" ref="F7356" ca="1">INDIRECT("Results!" &amp; ADDRESS(ROUNDUP((ROW()-1)/10,0)+1, COLUMN()))</f>
        <v>V9DockerSPMDO340</v>
      </c>
      <c r="G7356" s="18">
        <f t="shared" ca="1" si="114"/>
        <v>70.59</v>
      </c>
    </row>
    <row r="7357" spans="1:7" x14ac:dyDescent="0.25">
      <c r="A7357" s="18" t="str" cm="1">
        <f t="array" aca="1" ref="A7357" ca="1">INDIRECT("Results!" &amp; ADDRESS(ROUNDUP((ROW()-1)/10,0)+1, COLUMN()))</f>
        <v>V9</v>
      </c>
      <c r="B7357" s="18" t="str" cm="1">
        <f t="array" aca="1" ref="B7357" ca="1">INDIRECT("Results!" &amp; ADDRESS(ROUNDUP((ROW()-1)/10,0)+1, COLUMN()))</f>
        <v>Docker</v>
      </c>
      <c r="C7357" s="18" t="str" cm="1">
        <f t="array" aca="1" ref="C7357" ca="1">INDIRECT("Results!" &amp; ADDRESS(ROUNDUP((ROW()-1)/10,0)+1, COLUMN()))</f>
        <v>SPMD</v>
      </c>
      <c r="D7357" s="18" t="str" cm="1">
        <f t="array" aca="1" ref="D7357" ca="1">INDIRECT("Results!" &amp; ADDRESS(ROUNDUP((ROW()-1)/10,0)+1, COLUMN()))</f>
        <v>O3</v>
      </c>
      <c r="E7357" s="18" cm="1">
        <f t="array" aca="1" ref="E7357" ca="1">INDIRECT("Results!" &amp; ADDRESS(ROUNDUP((ROW()-1)/10,0)+1, COLUMN()))</f>
        <v>40</v>
      </c>
      <c r="F7357" s="18" t="str" cm="1">
        <f t="array" aca="1" ref="F7357" ca="1">INDIRECT("Results!" &amp; ADDRESS(ROUNDUP((ROW()-1)/10,0)+1, COLUMN()))</f>
        <v>V9DockerSPMDO340</v>
      </c>
      <c r="G7357" s="18">
        <f t="shared" ca="1" si="114"/>
        <v>70.63</v>
      </c>
    </row>
    <row r="7358" spans="1:7" x14ac:dyDescent="0.25">
      <c r="A7358" s="18" t="str" cm="1">
        <f t="array" aca="1" ref="A7358" ca="1">INDIRECT("Results!" &amp; ADDRESS(ROUNDUP((ROW()-1)/10,0)+1, COLUMN()))</f>
        <v>V9</v>
      </c>
      <c r="B7358" s="18" t="str" cm="1">
        <f t="array" aca="1" ref="B7358" ca="1">INDIRECT("Results!" &amp; ADDRESS(ROUNDUP((ROW()-1)/10,0)+1, COLUMN()))</f>
        <v>Docker</v>
      </c>
      <c r="C7358" s="18" t="str" cm="1">
        <f t="array" aca="1" ref="C7358" ca="1">INDIRECT("Results!" &amp; ADDRESS(ROUNDUP((ROW()-1)/10,0)+1, COLUMN()))</f>
        <v>SPMD</v>
      </c>
      <c r="D7358" s="18" t="str" cm="1">
        <f t="array" aca="1" ref="D7358" ca="1">INDIRECT("Results!" &amp; ADDRESS(ROUNDUP((ROW()-1)/10,0)+1, COLUMN()))</f>
        <v>O3</v>
      </c>
      <c r="E7358" s="18" cm="1">
        <f t="array" aca="1" ref="E7358" ca="1">INDIRECT("Results!" &amp; ADDRESS(ROUNDUP((ROW()-1)/10,0)+1, COLUMN()))</f>
        <v>40</v>
      </c>
      <c r="F7358" s="18" t="str" cm="1">
        <f t="array" aca="1" ref="F7358" ca="1">INDIRECT("Results!" &amp; ADDRESS(ROUNDUP((ROW()-1)/10,0)+1, COLUMN()))</f>
        <v>V9DockerSPMDO340</v>
      </c>
      <c r="G7358" s="18">
        <f t="shared" ca="1" si="114"/>
        <v>70.680000000000007</v>
      </c>
    </row>
    <row r="7359" spans="1:7" x14ac:dyDescent="0.25">
      <c r="A7359" s="18" t="str" cm="1">
        <f t="array" aca="1" ref="A7359" ca="1">INDIRECT("Results!" &amp; ADDRESS(ROUNDUP((ROW()-1)/10,0)+1, COLUMN()))</f>
        <v>V9</v>
      </c>
      <c r="B7359" s="18" t="str" cm="1">
        <f t="array" aca="1" ref="B7359" ca="1">INDIRECT("Results!" &amp; ADDRESS(ROUNDUP((ROW()-1)/10,0)+1, COLUMN()))</f>
        <v>Docker</v>
      </c>
      <c r="C7359" s="18" t="str" cm="1">
        <f t="array" aca="1" ref="C7359" ca="1">INDIRECT("Results!" &amp; ADDRESS(ROUNDUP((ROW()-1)/10,0)+1, COLUMN()))</f>
        <v>SPMD</v>
      </c>
      <c r="D7359" s="18" t="str" cm="1">
        <f t="array" aca="1" ref="D7359" ca="1">INDIRECT("Results!" &amp; ADDRESS(ROUNDUP((ROW()-1)/10,0)+1, COLUMN()))</f>
        <v>O3</v>
      </c>
      <c r="E7359" s="18" cm="1">
        <f t="array" aca="1" ref="E7359" ca="1">INDIRECT("Results!" &amp; ADDRESS(ROUNDUP((ROW()-1)/10,0)+1, COLUMN()))</f>
        <v>40</v>
      </c>
      <c r="F7359" s="18" t="str" cm="1">
        <f t="array" aca="1" ref="F7359" ca="1">INDIRECT("Results!" &amp; ADDRESS(ROUNDUP((ROW()-1)/10,0)+1, COLUMN()))</f>
        <v>V9DockerSPMDO340</v>
      </c>
      <c r="G7359" s="18">
        <f t="shared" ca="1" si="114"/>
        <v>70.710000000000008</v>
      </c>
    </row>
    <row r="7360" spans="1:7" x14ac:dyDescent="0.25">
      <c r="A7360" s="18" t="str" cm="1">
        <f t="array" aca="1" ref="A7360" ca="1">INDIRECT("Results!" &amp; ADDRESS(ROUNDUP((ROW()-1)/10,0)+1, COLUMN()))</f>
        <v>V9</v>
      </c>
      <c r="B7360" s="18" t="str" cm="1">
        <f t="array" aca="1" ref="B7360" ca="1">INDIRECT("Results!" &amp; ADDRESS(ROUNDUP((ROW()-1)/10,0)+1, COLUMN()))</f>
        <v>Docker</v>
      </c>
      <c r="C7360" s="18" t="str" cm="1">
        <f t="array" aca="1" ref="C7360" ca="1">INDIRECT("Results!" &amp; ADDRESS(ROUNDUP((ROW()-1)/10,0)+1, COLUMN()))</f>
        <v>SPMD</v>
      </c>
      <c r="D7360" s="18" t="str" cm="1">
        <f t="array" aca="1" ref="D7360" ca="1">INDIRECT("Results!" &amp; ADDRESS(ROUNDUP((ROW()-1)/10,0)+1, COLUMN()))</f>
        <v>O3</v>
      </c>
      <c r="E7360" s="18" cm="1">
        <f t="array" aca="1" ref="E7360" ca="1">INDIRECT("Results!" &amp; ADDRESS(ROUNDUP((ROW()-1)/10,0)+1, COLUMN()))</f>
        <v>40</v>
      </c>
      <c r="F7360" s="18" t="str" cm="1">
        <f t="array" aca="1" ref="F7360" ca="1">INDIRECT("Results!" &amp; ADDRESS(ROUNDUP((ROW()-1)/10,0)+1, COLUMN()))</f>
        <v>V9DockerSPMDO340</v>
      </c>
      <c r="G7360" s="18">
        <f t="shared" ca="1" si="114"/>
        <v>70.73</v>
      </c>
    </row>
    <row r="7361" spans="1:7" x14ac:dyDescent="0.25">
      <c r="A7361" s="18" t="str" cm="1">
        <f t="array" aca="1" ref="A7361" ca="1">INDIRECT("Results!" &amp; ADDRESS(ROUNDUP((ROW()-1)/10,0)+1, COLUMN()))</f>
        <v>V9</v>
      </c>
      <c r="B7361" s="18" t="str" cm="1">
        <f t="array" aca="1" ref="B7361" ca="1">INDIRECT("Results!" &amp; ADDRESS(ROUNDUP((ROW()-1)/10,0)+1, COLUMN()))</f>
        <v>Docker</v>
      </c>
      <c r="C7361" s="18" t="str" cm="1">
        <f t="array" aca="1" ref="C7361" ca="1">INDIRECT("Results!" &amp; ADDRESS(ROUNDUP((ROW()-1)/10,0)+1, COLUMN()))</f>
        <v>SPMD</v>
      </c>
      <c r="D7361" s="18" t="str" cm="1">
        <f t="array" aca="1" ref="D7361" ca="1">INDIRECT("Results!" &amp; ADDRESS(ROUNDUP((ROW()-1)/10,0)+1, COLUMN()))</f>
        <v>O3</v>
      </c>
      <c r="E7361" s="18" cm="1">
        <f t="array" aca="1" ref="E7361" ca="1">INDIRECT("Results!" &amp; ADDRESS(ROUNDUP((ROW()-1)/10,0)+1, COLUMN()))</f>
        <v>40</v>
      </c>
      <c r="F7361" s="18" t="str" cm="1">
        <f t="array" aca="1" ref="F7361" ca="1">INDIRECT("Results!" &amp; ADDRESS(ROUNDUP((ROW()-1)/10,0)+1, COLUMN()))</f>
        <v>V9DockerSPMDO340</v>
      </c>
      <c r="G7361" s="18">
        <f t="shared" ca="1" si="114"/>
        <v>70.75</v>
      </c>
    </row>
    <row r="7362" spans="1:7" x14ac:dyDescent="0.25">
      <c r="A7362" s="18" t="str" cm="1">
        <f t="array" aca="1" ref="A7362" ca="1">INDIRECT("Results!" &amp; ADDRESS(ROUNDUP((ROW()-1)/10,0)+1, COLUMN()))</f>
        <v>V9</v>
      </c>
      <c r="B7362" s="18" t="str" cm="1">
        <f t="array" aca="1" ref="B7362" ca="1">INDIRECT("Results!" &amp; ADDRESS(ROUNDUP((ROW()-1)/10,0)+1, COLUMN()))</f>
        <v>Docker</v>
      </c>
      <c r="C7362" s="18" t="str" cm="1">
        <f t="array" aca="1" ref="C7362" ca="1">INDIRECT("Results!" &amp; ADDRESS(ROUNDUP((ROW()-1)/10,0)+1, COLUMN()))</f>
        <v>SPMD</v>
      </c>
      <c r="D7362" s="18" t="str" cm="1">
        <f t="array" aca="1" ref="D7362" ca="1">INDIRECT("Results!" &amp; ADDRESS(ROUNDUP((ROW()-1)/10,0)+1, COLUMN()))</f>
        <v>O3</v>
      </c>
      <c r="E7362" s="18" cm="1">
        <f t="array" aca="1" ref="E7362" ca="1">INDIRECT("Results!" &amp; ADDRESS(ROUNDUP((ROW()-1)/10,0)+1, COLUMN()))</f>
        <v>44</v>
      </c>
      <c r="F7362" s="18" t="str" cm="1">
        <f t="array" aca="1" ref="F7362" ca="1">INDIRECT("Results!" &amp; ADDRESS(ROUNDUP((ROW()-1)/10,0)+1, COLUMN()))</f>
        <v>V9DockerSPMDO344</v>
      </c>
      <c r="G7362" s="18">
        <f t="shared" ca="1" si="114"/>
        <v>70.47</v>
      </c>
    </row>
    <row r="7363" spans="1:7" x14ac:dyDescent="0.25">
      <c r="A7363" s="18" t="str" cm="1">
        <f t="array" aca="1" ref="A7363" ca="1">INDIRECT("Results!" &amp; ADDRESS(ROUNDUP((ROW()-1)/10,0)+1, COLUMN()))</f>
        <v>V9</v>
      </c>
      <c r="B7363" s="18" t="str" cm="1">
        <f t="array" aca="1" ref="B7363" ca="1">INDIRECT("Results!" &amp; ADDRESS(ROUNDUP((ROW()-1)/10,0)+1, COLUMN()))</f>
        <v>Docker</v>
      </c>
      <c r="C7363" s="18" t="str" cm="1">
        <f t="array" aca="1" ref="C7363" ca="1">INDIRECT("Results!" &amp; ADDRESS(ROUNDUP((ROW()-1)/10,0)+1, COLUMN()))</f>
        <v>SPMD</v>
      </c>
      <c r="D7363" s="18" t="str" cm="1">
        <f t="array" aca="1" ref="D7363" ca="1">INDIRECT("Results!" &amp; ADDRESS(ROUNDUP((ROW()-1)/10,0)+1, COLUMN()))</f>
        <v>O3</v>
      </c>
      <c r="E7363" s="18" cm="1">
        <f t="array" aca="1" ref="E7363" ca="1">INDIRECT("Results!" &amp; ADDRESS(ROUNDUP((ROW()-1)/10,0)+1, COLUMN()))</f>
        <v>44</v>
      </c>
      <c r="F7363" s="18" t="str" cm="1">
        <f t="array" aca="1" ref="F7363" ca="1">INDIRECT("Results!" &amp; ADDRESS(ROUNDUP((ROW()-1)/10,0)+1, COLUMN()))</f>
        <v>V9DockerSPMDO344</v>
      </c>
      <c r="G7363" s="18">
        <f t="shared" ref="G7363:G7426" ca="1" si="115">IFERROR(SMALL(INDIRECT("Results!" &amp; ADDRESS(ROUNDUP((ROW()-1)/10,0)+1, COLUMN()+18) &amp; ":"  &amp; ADDRESS(ROUNDUP((ROW()-1)/10,0)+1, COLUMN()+47)),MOD((ROW()-2),10)+1),"")</f>
        <v>70.650000000000006</v>
      </c>
    </row>
    <row r="7364" spans="1:7" x14ac:dyDescent="0.25">
      <c r="A7364" s="18" t="str" cm="1">
        <f t="array" aca="1" ref="A7364" ca="1">INDIRECT("Results!" &amp; ADDRESS(ROUNDUP((ROW()-1)/10,0)+1, COLUMN()))</f>
        <v>V9</v>
      </c>
      <c r="B7364" s="18" t="str" cm="1">
        <f t="array" aca="1" ref="B7364" ca="1">INDIRECT("Results!" &amp; ADDRESS(ROUNDUP((ROW()-1)/10,0)+1, COLUMN()))</f>
        <v>Docker</v>
      </c>
      <c r="C7364" s="18" t="str" cm="1">
        <f t="array" aca="1" ref="C7364" ca="1">INDIRECT("Results!" &amp; ADDRESS(ROUNDUP((ROW()-1)/10,0)+1, COLUMN()))</f>
        <v>SPMD</v>
      </c>
      <c r="D7364" s="18" t="str" cm="1">
        <f t="array" aca="1" ref="D7364" ca="1">INDIRECT("Results!" &amp; ADDRESS(ROUNDUP((ROW()-1)/10,0)+1, COLUMN()))</f>
        <v>O3</v>
      </c>
      <c r="E7364" s="18" cm="1">
        <f t="array" aca="1" ref="E7364" ca="1">INDIRECT("Results!" &amp; ADDRESS(ROUNDUP((ROW()-1)/10,0)+1, COLUMN()))</f>
        <v>44</v>
      </c>
      <c r="F7364" s="18" t="str" cm="1">
        <f t="array" aca="1" ref="F7364" ca="1">INDIRECT("Results!" &amp; ADDRESS(ROUNDUP((ROW()-1)/10,0)+1, COLUMN()))</f>
        <v>V9DockerSPMDO344</v>
      </c>
      <c r="G7364" s="18">
        <f t="shared" ca="1" si="115"/>
        <v>70.91</v>
      </c>
    </row>
    <row r="7365" spans="1:7" x14ac:dyDescent="0.25">
      <c r="A7365" s="18" t="str" cm="1">
        <f t="array" aca="1" ref="A7365" ca="1">INDIRECT("Results!" &amp; ADDRESS(ROUNDUP((ROW()-1)/10,0)+1, COLUMN()))</f>
        <v>V9</v>
      </c>
      <c r="B7365" s="18" t="str" cm="1">
        <f t="array" aca="1" ref="B7365" ca="1">INDIRECT("Results!" &amp; ADDRESS(ROUNDUP((ROW()-1)/10,0)+1, COLUMN()))</f>
        <v>Docker</v>
      </c>
      <c r="C7365" s="18" t="str" cm="1">
        <f t="array" aca="1" ref="C7365" ca="1">INDIRECT("Results!" &amp; ADDRESS(ROUNDUP((ROW()-1)/10,0)+1, COLUMN()))</f>
        <v>SPMD</v>
      </c>
      <c r="D7365" s="18" t="str" cm="1">
        <f t="array" aca="1" ref="D7365" ca="1">INDIRECT("Results!" &amp; ADDRESS(ROUNDUP((ROW()-1)/10,0)+1, COLUMN()))</f>
        <v>O3</v>
      </c>
      <c r="E7365" s="18" cm="1">
        <f t="array" aca="1" ref="E7365" ca="1">INDIRECT("Results!" &amp; ADDRESS(ROUNDUP((ROW()-1)/10,0)+1, COLUMN()))</f>
        <v>44</v>
      </c>
      <c r="F7365" s="18" t="str" cm="1">
        <f t="array" aca="1" ref="F7365" ca="1">INDIRECT("Results!" &amp; ADDRESS(ROUNDUP((ROW()-1)/10,0)+1, COLUMN()))</f>
        <v>V9DockerSPMDO344</v>
      </c>
      <c r="G7365" s="18">
        <f t="shared" ca="1" si="115"/>
        <v>71.12</v>
      </c>
    </row>
    <row r="7366" spans="1:7" x14ac:dyDescent="0.25">
      <c r="A7366" s="18" t="str" cm="1">
        <f t="array" aca="1" ref="A7366" ca="1">INDIRECT("Results!" &amp; ADDRESS(ROUNDUP((ROW()-1)/10,0)+1, COLUMN()))</f>
        <v>V9</v>
      </c>
      <c r="B7366" s="18" t="str" cm="1">
        <f t="array" aca="1" ref="B7366" ca="1">INDIRECT("Results!" &amp; ADDRESS(ROUNDUP((ROW()-1)/10,0)+1, COLUMN()))</f>
        <v>Docker</v>
      </c>
      <c r="C7366" s="18" t="str" cm="1">
        <f t="array" aca="1" ref="C7366" ca="1">INDIRECT("Results!" &amp; ADDRESS(ROUNDUP((ROW()-1)/10,0)+1, COLUMN()))</f>
        <v>SPMD</v>
      </c>
      <c r="D7366" s="18" t="str" cm="1">
        <f t="array" aca="1" ref="D7366" ca="1">INDIRECT("Results!" &amp; ADDRESS(ROUNDUP((ROW()-1)/10,0)+1, COLUMN()))</f>
        <v>O3</v>
      </c>
      <c r="E7366" s="18" cm="1">
        <f t="array" aca="1" ref="E7366" ca="1">INDIRECT("Results!" &amp; ADDRESS(ROUNDUP((ROW()-1)/10,0)+1, COLUMN()))</f>
        <v>44</v>
      </c>
      <c r="F7366" s="18" t="str" cm="1">
        <f t="array" aca="1" ref="F7366" ca="1">INDIRECT("Results!" &amp; ADDRESS(ROUNDUP((ROW()-1)/10,0)+1, COLUMN()))</f>
        <v>V9DockerSPMDO344</v>
      </c>
      <c r="G7366" s="18">
        <f t="shared" ca="1" si="115"/>
        <v>71.23</v>
      </c>
    </row>
    <row r="7367" spans="1:7" x14ac:dyDescent="0.25">
      <c r="A7367" s="18" t="str" cm="1">
        <f t="array" aca="1" ref="A7367" ca="1">INDIRECT("Results!" &amp; ADDRESS(ROUNDUP((ROW()-1)/10,0)+1, COLUMN()))</f>
        <v>V9</v>
      </c>
      <c r="B7367" s="18" t="str" cm="1">
        <f t="array" aca="1" ref="B7367" ca="1">INDIRECT("Results!" &amp; ADDRESS(ROUNDUP((ROW()-1)/10,0)+1, COLUMN()))</f>
        <v>Docker</v>
      </c>
      <c r="C7367" s="18" t="str" cm="1">
        <f t="array" aca="1" ref="C7367" ca="1">INDIRECT("Results!" &amp; ADDRESS(ROUNDUP((ROW()-1)/10,0)+1, COLUMN()))</f>
        <v>SPMD</v>
      </c>
      <c r="D7367" s="18" t="str" cm="1">
        <f t="array" aca="1" ref="D7367" ca="1">INDIRECT("Results!" &amp; ADDRESS(ROUNDUP((ROW()-1)/10,0)+1, COLUMN()))</f>
        <v>O3</v>
      </c>
      <c r="E7367" s="18" cm="1">
        <f t="array" aca="1" ref="E7367" ca="1">INDIRECT("Results!" &amp; ADDRESS(ROUNDUP((ROW()-1)/10,0)+1, COLUMN()))</f>
        <v>44</v>
      </c>
      <c r="F7367" s="18" t="str" cm="1">
        <f t="array" aca="1" ref="F7367" ca="1">INDIRECT("Results!" &amp; ADDRESS(ROUNDUP((ROW()-1)/10,0)+1, COLUMN()))</f>
        <v>V9DockerSPMDO344</v>
      </c>
      <c r="G7367" s="18">
        <f t="shared" ca="1" si="115"/>
        <v>71.25</v>
      </c>
    </row>
    <row r="7368" spans="1:7" x14ac:dyDescent="0.25">
      <c r="A7368" s="18" t="str" cm="1">
        <f t="array" aca="1" ref="A7368" ca="1">INDIRECT("Results!" &amp; ADDRESS(ROUNDUP((ROW()-1)/10,0)+1, COLUMN()))</f>
        <v>V9</v>
      </c>
      <c r="B7368" s="18" t="str" cm="1">
        <f t="array" aca="1" ref="B7368" ca="1">INDIRECT("Results!" &amp; ADDRESS(ROUNDUP((ROW()-1)/10,0)+1, COLUMN()))</f>
        <v>Docker</v>
      </c>
      <c r="C7368" s="18" t="str" cm="1">
        <f t="array" aca="1" ref="C7368" ca="1">INDIRECT("Results!" &amp; ADDRESS(ROUNDUP((ROW()-1)/10,0)+1, COLUMN()))</f>
        <v>SPMD</v>
      </c>
      <c r="D7368" s="18" t="str" cm="1">
        <f t="array" aca="1" ref="D7368" ca="1">INDIRECT("Results!" &amp; ADDRESS(ROUNDUP((ROW()-1)/10,0)+1, COLUMN()))</f>
        <v>O3</v>
      </c>
      <c r="E7368" s="18" cm="1">
        <f t="array" aca="1" ref="E7368" ca="1">INDIRECT("Results!" &amp; ADDRESS(ROUNDUP((ROW()-1)/10,0)+1, COLUMN()))</f>
        <v>44</v>
      </c>
      <c r="F7368" s="18" t="str" cm="1">
        <f t="array" aca="1" ref="F7368" ca="1">INDIRECT("Results!" &amp; ADDRESS(ROUNDUP((ROW()-1)/10,0)+1, COLUMN()))</f>
        <v>V9DockerSPMDO344</v>
      </c>
      <c r="G7368" s="18">
        <f t="shared" ca="1" si="115"/>
        <v>71.400000000000006</v>
      </c>
    </row>
    <row r="7369" spans="1:7" x14ac:dyDescent="0.25">
      <c r="A7369" s="18" t="str" cm="1">
        <f t="array" aca="1" ref="A7369" ca="1">INDIRECT("Results!" &amp; ADDRESS(ROUNDUP((ROW()-1)/10,0)+1, COLUMN()))</f>
        <v>V9</v>
      </c>
      <c r="B7369" s="18" t="str" cm="1">
        <f t="array" aca="1" ref="B7369" ca="1">INDIRECT("Results!" &amp; ADDRESS(ROUNDUP((ROW()-1)/10,0)+1, COLUMN()))</f>
        <v>Docker</v>
      </c>
      <c r="C7369" s="18" t="str" cm="1">
        <f t="array" aca="1" ref="C7369" ca="1">INDIRECT("Results!" &amp; ADDRESS(ROUNDUP((ROW()-1)/10,0)+1, COLUMN()))</f>
        <v>SPMD</v>
      </c>
      <c r="D7369" s="18" t="str" cm="1">
        <f t="array" aca="1" ref="D7369" ca="1">INDIRECT("Results!" &amp; ADDRESS(ROUNDUP((ROW()-1)/10,0)+1, COLUMN()))</f>
        <v>O3</v>
      </c>
      <c r="E7369" s="18" cm="1">
        <f t="array" aca="1" ref="E7369" ca="1">INDIRECT("Results!" &amp; ADDRESS(ROUNDUP((ROW()-1)/10,0)+1, COLUMN()))</f>
        <v>44</v>
      </c>
      <c r="F7369" s="18" t="str" cm="1">
        <f t="array" aca="1" ref="F7369" ca="1">INDIRECT("Results!" &amp; ADDRESS(ROUNDUP((ROW()-1)/10,0)+1, COLUMN()))</f>
        <v>V9DockerSPMDO344</v>
      </c>
      <c r="G7369" s="18">
        <f t="shared" ca="1" si="115"/>
        <v>71.48</v>
      </c>
    </row>
    <row r="7370" spans="1:7" x14ac:dyDescent="0.25">
      <c r="A7370" s="18" t="str" cm="1">
        <f t="array" aca="1" ref="A7370" ca="1">INDIRECT("Results!" &amp; ADDRESS(ROUNDUP((ROW()-1)/10,0)+1, COLUMN()))</f>
        <v>V9</v>
      </c>
      <c r="B7370" s="18" t="str" cm="1">
        <f t="array" aca="1" ref="B7370" ca="1">INDIRECT("Results!" &amp; ADDRESS(ROUNDUP((ROW()-1)/10,0)+1, COLUMN()))</f>
        <v>Docker</v>
      </c>
      <c r="C7370" s="18" t="str" cm="1">
        <f t="array" aca="1" ref="C7370" ca="1">INDIRECT("Results!" &amp; ADDRESS(ROUNDUP((ROW()-1)/10,0)+1, COLUMN()))</f>
        <v>SPMD</v>
      </c>
      <c r="D7370" s="18" t="str" cm="1">
        <f t="array" aca="1" ref="D7370" ca="1">INDIRECT("Results!" &amp; ADDRESS(ROUNDUP((ROW()-1)/10,0)+1, COLUMN()))</f>
        <v>O3</v>
      </c>
      <c r="E7370" s="18" cm="1">
        <f t="array" aca="1" ref="E7370" ca="1">INDIRECT("Results!" &amp; ADDRESS(ROUNDUP((ROW()-1)/10,0)+1, COLUMN()))</f>
        <v>44</v>
      </c>
      <c r="F7370" s="18" t="str" cm="1">
        <f t="array" aca="1" ref="F7370" ca="1">INDIRECT("Results!" &amp; ADDRESS(ROUNDUP((ROW()-1)/10,0)+1, COLUMN()))</f>
        <v>V9DockerSPMDO344</v>
      </c>
      <c r="G7370" s="18">
        <f t="shared" ca="1" si="115"/>
        <v>71.83</v>
      </c>
    </row>
    <row r="7371" spans="1:7" x14ac:dyDescent="0.25">
      <c r="A7371" s="18" t="str" cm="1">
        <f t="array" aca="1" ref="A7371" ca="1">INDIRECT("Results!" &amp; ADDRESS(ROUNDUP((ROW()-1)/10,0)+1, COLUMN()))</f>
        <v>V9</v>
      </c>
      <c r="B7371" s="18" t="str" cm="1">
        <f t="array" aca="1" ref="B7371" ca="1">INDIRECT("Results!" &amp; ADDRESS(ROUNDUP((ROW()-1)/10,0)+1, COLUMN()))</f>
        <v>Docker</v>
      </c>
      <c r="C7371" s="18" t="str" cm="1">
        <f t="array" aca="1" ref="C7371" ca="1">INDIRECT("Results!" &amp; ADDRESS(ROUNDUP((ROW()-1)/10,0)+1, COLUMN()))</f>
        <v>SPMD</v>
      </c>
      <c r="D7371" s="18" t="str" cm="1">
        <f t="array" aca="1" ref="D7371" ca="1">INDIRECT("Results!" &amp; ADDRESS(ROUNDUP((ROW()-1)/10,0)+1, COLUMN()))</f>
        <v>O3</v>
      </c>
      <c r="E7371" s="18" cm="1">
        <f t="array" aca="1" ref="E7371" ca="1">INDIRECT("Results!" &amp; ADDRESS(ROUNDUP((ROW()-1)/10,0)+1, COLUMN()))</f>
        <v>44</v>
      </c>
      <c r="F7371" s="18" t="str" cm="1">
        <f t="array" aca="1" ref="F7371" ca="1">INDIRECT("Results!" &amp; ADDRESS(ROUNDUP((ROW()-1)/10,0)+1, COLUMN()))</f>
        <v>V9DockerSPMDO344</v>
      </c>
      <c r="G7371" s="18">
        <f t="shared" ca="1" si="115"/>
        <v>72.210000000000008</v>
      </c>
    </row>
    <row r="7372" spans="1:7" x14ac:dyDescent="0.25">
      <c r="A7372" s="18" t="str" cm="1">
        <f t="array" aca="1" ref="A7372" ca="1">INDIRECT("Results!" &amp; ADDRESS(ROUNDUP((ROW()-1)/10,0)+1, COLUMN()))</f>
        <v>V9</v>
      </c>
      <c r="B7372" s="18" t="str" cm="1">
        <f t="array" aca="1" ref="B7372" ca="1">INDIRECT("Results!" &amp; ADDRESS(ROUNDUP((ROW()-1)/10,0)+1, COLUMN()))</f>
        <v>Docker</v>
      </c>
      <c r="C7372" s="18" t="str" cm="1">
        <f t="array" aca="1" ref="C7372" ca="1">INDIRECT("Results!" &amp; ADDRESS(ROUNDUP((ROW()-1)/10,0)+1, COLUMN()))</f>
        <v>SPMD</v>
      </c>
      <c r="D7372" s="18" t="str" cm="1">
        <f t="array" aca="1" ref="D7372" ca="1">INDIRECT("Results!" &amp; ADDRESS(ROUNDUP((ROW()-1)/10,0)+1, COLUMN()))</f>
        <v>O3</v>
      </c>
      <c r="E7372" s="18" cm="1">
        <f t="array" aca="1" ref="E7372" ca="1">INDIRECT("Results!" &amp; ADDRESS(ROUNDUP((ROW()-1)/10,0)+1, COLUMN()))</f>
        <v>48</v>
      </c>
      <c r="F7372" s="18" t="str" cm="1">
        <f t="array" aca="1" ref="F7372" ca="1">INDIRECT("Results!" &amp; ADDRESS(ROUNDUP((ROW()-1)/10,0)+1, COLUMN()))</f>
        <v>V9DockerSPMDO348</v>
      </c>
      <c r="G7372" s="18">
        <f t="shared" ca="1" si="115"/>
        <v>59.84</v>
      </c>
    </row>
    <row r="7373" spans="1:7" x14ac:dyDescent="0.25">
      <c r="A7373" s="18" t="str" cm="1">
        <f t="array" aca="1" ref="A7373" ca="1">INDIRECT("Results!" &amp; ADDRESS(ROUNDUP((ROW()-1)/10,0)+1, COLUMN()))</f>
        <v>V9</v>
      </c>
      <c r="B7373" s="18" t="str" cm="1">
        <f t="array" aca="1" ref="B7373" ca="1">INDIRECT("Results!" &amp; ADDRESS(ROUNDUP((ROW()-1)/10,0)+1, COLUMN()))</f>
        <v>Docker</v>
      </c>
      <c r="C7373" s="18" t="str" cm="1">
        <f t="array" aca="1" ref="C7373" ca="1">INDIRECT("Results!" &amp; ADDRESS(ROUNDUP((ROW()-1)/10,0)+1, COLUMN()))</f>
        <v>SPMD</v>
      </c>
      <c r="D7373" s="18" t="str" cm="1">
        <f t="array" aca="1" ref="D7373" ca="1">INDIRECT("Results!" &amp; ADDRESS(ROUNDUP((ROW()-1)/10,0)+1, COLUMN()))</f>
        <v>O3</v>
      </c>
      <c r="E7373" s="18" cm="1">
        <f t="array" aca="1" ref="E7373" ca="1">INDIRECT("Results!" &amp; ADDRESS(ROUNDUP((ROW()-1)/10,0)+1, COLUMN()))</f>
        <v>48</v>
      </c>
      <c r="F7373" s="18" t="str" cm="1">
        <f t="array" aca="1" ref="F7373" ca="1">INDIRECT("Results!" &amp; ADDRESS(ROUNDUP((ROW()-1)/10,0)+1, COLUMN()))</f>
        <v>V9DockerSPMDO348</v>
      </c>
      <c r="G7373" s="18">
        <f t="shared" ca="1" si="115"/>
        <v>59.91</v>
      </c>
    </row>
    <row r="7374" spans="1:7" x14ac:dyDescent="0.25">
      <c r="A7374" s="18" t="str" cm="1">
        <f t="array" aca="1" ref="A7374" ca="1">INDIRECT("Results!" &amp; ADDRESS(ROUNDUP((ROW()-1)/10,0)+1, COLUMN()))</f>
        <v>V9</v>
      </c>
      <c r="B7374" s="18" t="str" cm="1">
        <f t="array" aca="1" ref="B7374" ca="1">INDIRECT("Results!" &amp; ADDRESS(ROUNDUP((ROW()-1)/10,0)+1, COLUMN()))</f>
        <v>Docker</v>
      </c>
      <c r="C7374" s="18" t="str" cm="1">
        <f t="array" aca="1" ref="C7374" ca="1">INDIRECT("Results!" &amp; ADDRESS(ROUNDUP((ROW()-1)/10,0)+1, COLUMN()))</f>
        <v>SPMD</v>
      </c>
      <c r="D7374" s="18" t="str" cm="1">
        <f t="array" aca="1" ref="D7374" ca="1">INDIRECT("Results!" &amp; ADDRESS(ROUNDUP((ROW()-1)/10,0)+1, COLUMN()))</f>
        <v>O3</v>
      </c>
      <c r="E7374" s="18" cm="1">
        <f t="array" aca="1" ref="E7374" ca="1">INDIRECT("Results!" &amp; ADDRESS(ROUNDUP((ROW()-1)/10,0)+1, COLUMN()))</f>
        <v>48</v>
      </c>
      <c r="F7374" s="18" t="str" cm="1">
        <f t="array" aca="1" ref="F7374" ca="1">INDIRECT("Results!" &amp; ADDRESS(ROUNDUP((ROW()-1)/10,0)+1, COLUMN()))</f>
        <v>V9DockerSPMDO348</v>
      </c>
      <c r="G7374" s="18">
        <f t="shared" ca="1" si="115"/>
        <v>59.91</v>
      </c>
    </row>
    <row r="7375" spans="1:7" x14ac:dyDescent="0.25">
      <c r="A7375" s="18" t="str" cm="1">
        <f t="array" aca="1" ref="A7375" ca="1">INDIRECT("Results!" &amp; ADDRESS(ROUNDUP((ROW()-1)/10,0)+1, COLUMN()))</f>
        <v>V9</v>
      </c>
      <c r="B7375" s="18" t="str" cm="1">
        <f t="array" aca="1" ref="B7375" ca="1">INDIRECT("Results!" &amp; ADDRESS(ROUNDUP((ROW()-1)/10,0)+1, COLUMN()))</f>
        <v>Docker</v>
      </c>
      <c r="C7375" s="18" t="str" cm="1">
        <f t="array" aca="1" ref="C7375" ca="1">INDIRECT("Results!" &amp; ADDRESS(ROUNDUP((ROW()-1)/10,0)+1, COLUMN()))</f>
        <v>SPMD</v>
      </c>
      <c r="D7375" s="18" t="str" cm="1">
        <f t="array" aca="1" ref="D7375" ca="1">INDIRECT("Results!" &amp; ADDRESS(ROUNDUP((ROW()-1)/10,0)+1, COLUMN()))</f>
        <v>O3</v>
      </c>
      <c r="E7375" s="18" cm="1">
        <f t="array" aca="1" ref="E7375" ca="1">INDIRECT("Results!" &amp; ADDRESS(ROUNDUP((ROW()-1)/10,0)+1, COLUMN()))</f>
        <v>48</v>
      </c>
      <c r="F7375" s="18" t="str" cm="1">
        <f t="array" aca="1" ref="F7375" ca="1">INDIRECT("Results!" &amp; ADDRESS(ROUNDUP((ROW()-1)/10,0)+1, COLUMN()))</f>
        <v>V9DockerSPMDO348</v>
      </c>
      <c r="G7375" s="18">
        <f t="shared" ca="1" si="115"/>
        <v>59.91</v>
      </c>
    </row>
    <row r="7376" spans="1:7" x14ac:dyDescent="0.25">
      <c r="A7376" s="18" t="str" cm="1">
        <f t="array" aca="1" ref="A7376" ca="1">INDIRECT("Results!" &amp; ADDRESS(ROUNDUP((ROW()-1)/10,0)+1, COLUMN()))</f>
        <v>V9</v>
      </c>
      <c r="B7376" s="18" t="str" cm="1">
        <f t="array" aca="1" ref="B7376" ca="1">INDIRECT("Results!" &amp; ADDRESS(ROUNDUP((ROW()-1)/10,0)+1, COLUMN()))</f>
        <v>Docker</v>
      </c>
      <c r="C7376" s="18" t="str" cm="1">
        <f t="array" aca="1" ref="C7376" ca="1">INDIRECT("Results!" &amp; ADDRESS(ROUNDUP((ROW()-1)/10,0)+1, COLUMN()))</f>
        <v>SPMD</v>
      </c>
      <c r="D7376" s="18" t="str" cm="1">
        <f t="array" aca="1" ref="D7376" ca="1">INDIRECT("Results!" &amp; ADDRESS(ROUNDUP((ROW()-1)/10,0)+1, COLUMN()))</f>
        <v>O3</v>
      </c>
      <c r="E7376" s="18" cm="1">
        <f t="array" aca="1" ref="E7376" ca="1">INDIRECT("Results!" &amp; ADDRESS(ROUNDUP((ROW()-1)/10,0)+1, COLUMN()))</f>
        <v>48</v>
      </c>
      <c r="F7376" s="18" t="str" cm="1">
        <f t="array" aca="1" ref="F7376" ca="1">INDIRECT("Results!" &amp; ADDRESS(ROUNDUP((ROW()-1)/10,0)+1, COLUMN()))</f>
        <v>V9DockerSPMDO348</v>
      </c>
      <c r="G7376" s="18">
        <f t="shared" ca="1" si="115"/>
        <v>59.92</v>
      </c>
    </row>
    <row r="7377" spans="1:7" x14ac:dyDescent="0.25">
      <c r="A7377" s="18" t="str" cm="1">
        <f t="array" aca="1" ref="A7377" ca="1">INDIRECT("Results!" &amp; ADDRESS(ROUNDUP((ROW()-1)/10,0)+1, COLUMN()))</f>
        <v>V9</v>
      </c>
      <c r="B7377" s="18" t="str" cm="1">
        <f t="array" aca="1" ref="B7377" ca="1">INDIRECT("Results!" &amp; ADDRESS(ROUNDUP((ROW()-1)/10,0)+1, COLUMN()))</f>
        <v>Docker</v>
      </c>
      <c r="C7377" s="18" t="str" cm="1">
        <f t="array" aca="1" ref="C7377" ca="1">INDIRECT("Results!" &amp; ADDRESS(ROUNDUP((ROW()-1)/10,0)+1, COLUMN()))</f>
        <v>SPMD</v>
      </c>
      <c r="D7377" s="18" t="str" cm="1">
        <f t="array" aca="1" ref="D7377" ca="1">INDIRECT("Results!" &amp; ADDRESS(ROUNDUP((ROW()-1)/10,0)+1, COLUMN()))</f>
        <v>O3</v>
      </c>
      <c r="E7377" s="18" cm="1">
        <f t="array" aca="1" ref="E7377" ca="1">INDIRECT("Results!" &amp; ADDRESS(ROUNDUP((ROW()-1)/10,0)+1, COLUMN()))</f>
        <v>48</v>
      </c>
      <c r="F7377" s="18" t="str" cm="1">
        <f t="array" aca="1" ref="F7377" ca="1">INDIRECT("Results!" &amp; ADDRESS(ROUNDUP((ROW()-1)/10,0)+1, COLUMN()))</f>
        <v>V9DockerSPMDO348</v>
      </c>
      <c r="G7377" s="18">
        <f t="shared" ca="1" si="115"/>
        <v>59.95</v>
      </c>
    </row>
    <row r="7378" spans="1:7" x14ac:dyDescent="0.25">
      <c r="A7378" s="18" t="str" cm="1">
        <f t="array" aca="1" ref="A7378" ca="1">INDIRECT("Results!" &amp; ADDRESS(ROUNDUP((ROW()-1)/10,0)+1, COLUMN()))</f>
        <v>V9</v>
      </c>
      <c r="B7378" s="18" t="str" cm="1">
        <f t="array" aca="1" ref="B7378" ca="1">INDIRECT("Results!" &amp; ADDRESS(ROUNDUP((ROW()-1)/10,0)+1, COLUMN()))</f>
        <v>Docker</v>
      </c>
      <c r="C7378" s="18" t="str" cm="1">
        <f t="array" aca="1" ref="C7378" ca="1">INDIRECT("Results!" &amp; ADDRESS(ROUNDUP((ROW()-1)/10,0)+1, COLUMN()))</f>
        <v>SPMD</v>
      </c>
      <c r="D7378" s="18" t="str" cm="1">
        <f t="array" aca="1" ref="D7378" ca="1">INDIRECT("Results!" &amp; ADDRESS(ROUNDUP((ROW()-1)/10,0)+1, COLUMN()))</f>
        <v>O3</v>
      </c>
      <c r="E7378" s="18" cm="1">
        <f t="array" aca="1" ref="E7378" ca="1">INDIRECT("Results!" &amp; ADDRESS(ROUNDUP((ROW()-1)/10,0)+1, COLUMN()))</f>
        <v>48</v>
      </c>
      <c r="F7378" s="18" t="str" cm="1">
        <f t="array" aca="1" ref="F7378" ca="1">INDIRECT("Results!" &amp; ADDRESS(ROUNDUP((ROW()-1)/10,0)+1, COLUMN()))</f>
        <v>V9DockerSPMDO348</v>
      </c>
      <c r="G7378" s="18">
        <f t="shared" ca="1" si="115"/>
        <v>60</v>
      </c>
    </row>
    <row r="7379" spans="1:7" x14ac:dyDescent="0.25">
      <c r="A7379" s="18" t="str" cm="1">
        <f t="array" aca="1" ref="A7379" ca="1">INDIRECT("Results!" &amp; ADDRESS(ROUNDUP((ROW()-1)/10,0)+1, COLUMN()))</f>
        <v>V9</v>
      </c>
      <c r="B7379" s="18" t="str" cm="1">
        <f t="array" aca="1" ref="B7379" ca="1">INDIRECT("Results!" &amp; ADDRESS(ROUNDUP((ROW()-1)/10,0)+1, COLUMN()))</f>
        <v>Docker</v>
      </c>
      <c r="C7379" s="18" t="str" cm="1">
        <f t="array" aca="1" ref="C7379" ca="1">INDIRECT("Results!" &amp; ADDRESS(ROUNDUP((ROW()-1)/10,0)+1, COLUMN()))</f>
        <v>SPMD</v>
      </c>
      <c r="D7379" s="18" t="str" cm="1">
        <f t="array" aca="1" ref="D7379" ca="1">INDIRECT("Results!" &amp; ADDRESS(ROUNDUP((ROW()-1)/10,0)+1, COLUMN()))</f>
        <v>O3</v>
      </c>
      <c r="E7379" s="18" cm="1">
        <f t="array" aca="1" ref="E7379" ca="1">INDIRECT("Results!" &amp; ADDRESS(ROUNDUP((ROW()-1)/10,0)+1, COLUMN()))</f>
        <v>48</v>
      </c>
      <c r="F7379" s="18" t="str" cm="1">
        <f t="array" aca="1" ref="F7379" ca="1">INDIRECT("Results!" &amp; ADDRESS(ROUNDUP((ROW()-1)/10,0)+1, COLUMN()))</f>
        <v>V9DockerSPMDO348</v>
      </c>
      <c r="G7379" s="18">
        <f t="shared" ca="1" si="115"/>
        <v>60.2</v>
      </c>
    </row>
    <row r="7380" spans="1:7" x14ac:dyDescent="0.25">
      <c r="A7380" s="18" t="str" cm="1">
        <f t="array" aca="1" ref="A7380" ca="1">INDIRECT("Results!" &amp; ADDRESS(ROUNDUP((ROW()-1)/10,0)+1, COLUMN()))</f>
        <v>V9</v>
      </c>
      <c r="B7380" s="18" t="str" cm="1">
        <f t="array" aca="1" ref="B7380" ca="1">INDIRECT("Results!" &amp; ADDRESS(ROUNDUP((ROW()-1)/10,0)+1, COLUMN()))</f>
        <v>Docker</v>
      </c>
      <c r="C7380" s="18" t="str" cm="1">
        <f t="array" aca="1" ref="C7380" ca="1">INDIRECT("Results!" &amp; ADDRESS(ROUNDUP((ROW()-1)/10,0)+1, COLUMN()))</f>
        <v>SPMD</v>
      </c>
      <c r="D7380" s="18" t="str" cm="1">
        <f t="array" aca="1" ref="D7380" ca="1">INDIRECT("Results!" &amp; ADDRESS(ROUNDUP((ROW()-1)/10,0)+1, COLUMN()))</f>
        <v>O3</v>
      </c>
      <c r="E7380" s="18" cm="1">
        <f t="array" aca="1" ref="E7380" ca="1">INDIRECT("Results!" &amp; ADDRESS(ROUNDUP((ROW()-1)/10,0)+1, COLUMN()))</f>
        <v>48</v>
      </c>
      <c r="F7380" s="18" t="str" cm="1">
        <f t="array" aca="1" ref="F7380" ca="1">INDIRECT("Results!" &amp; ADDRESS(ROUNDUP((ROW()-1)/10,0)+1, COLUMN()))</f>
        <v>V9DockerSPMDO348</v>
      </c>
      <c r="G7380" s="18">
        <f t="shared" ca="1" si="115"/>
        <v>60.21</v>
      </c>
    </row>
    <row r="7381" spans="1:7" x14ac:dyDescent="0.25">
      <c r="A7381" s="18" t="str" cm="1">
        <f t="array" aca="1" ref="A7381" ca="1">INDIRECT("Results!" &amp; ADDRESS(ROUNDUP((ROW()-1)/10,0)+1, COLUMN()))</f>
        <v>V9</v>
      </c>
      <c r="B7381" s="18" t="str" cm="1">
        <f t="array" aca="1" ref="B7381" ca="1">INDIRECT("Results!" &amp; ADDRESS(ROUNDUP((ROW()-1)/10,0)+1, COLUMN()))</f>
        <v>Docker</v>
      </c>
      <c r="C7381" s="18" t="str" cm="1">
        <f t="array" aca="1" ref="C7381" ca="1">INDIRECT("Results!" &amp; ADDRESS(ROUNDUP((ROW()-1)/10,0)+1, COLUMN()))</f>
        <v>SPMD</v>
      </c>
      <c r="D7381" s="18" t="str" cm="1">
        <f t="array" aca="1" ref="D7381" ca="1">INDIRECT("Results!" &amp; ADDRESS(ROUNDUP((ROW()-1)/10,0)+1, COLUMN()))</f>
        <v>O3</v>
      </c>
      <c r="E7381" s="18" cm="1">
        <f t="array" aca="1" ref="E7381" ca="1">INDIRECT("Results!" &amp; ADDRESS(ROUNDUP((ROW()-1)/10,0)+1, COLUMN()))</f>
        <v>48</v>
      </c>
      <c r="F7381" s="18" t="str" cm="1">
        <f t="array" aca="1" ref="F7381" ca="1">INDIRECT("Results!" &amp; ADDRESS(ROUNDUP((ROW()-1)/10,0)+1, COLUMN()))</f>
        <v>V9DockerSPMDO348</v>
      </c>
      <c r="G7381" s="18">
        <f t="shared" ca="1" si="115"/>
        <v>60.32</v>
      </c>
    </row>
    <row r="7382" spans="1:7" x14ac:dyDescent="0.25">
      <c r="A7382" s="18" t="str" cm="1">
        <f t="array" aca="1" ref="A7382" ca="1">INDIRECT("Results!" &amp; ADDRESS(ROUNDUP((ROW()-1)/10,0)+1, COLUMN()))</f>
        <v>V9</v>
      </c>
      <c r="B7382" s="18" t="str" cm="1">
        <f t="array" aca="1" ref="B7382" ca="1">INDIRECT("Results!" &amp; ADDRESS(ROUNDUP((ROW()-1)/10,0)+1, COLUMN()))</f>
        <v>Docker</v>
      </c>
      <c r="C7382" s="18" t="str" cm="1">
        <f t="array" aca="1" ref="C7382" ca="1">INDIRECT("Results!" &amp; ADDRESS(ROUNDUP((ROW()-1)/10,0)+1, COLUMN()))</f>
        <v>SPMD</v>
      </c>
      <c r="D7382" s="18" t="str" cm="1">
        <f t="array" aca="1" ref="D7382" ca="1">INDIRECT("Results!" &amp; ADDRESS(ROUNDUP((ROW()-1)/10,0)+1, COLUMN()))</f>
        <v>O3</v>
      </c>
      <c r="E7382" s="18" cm="1">
        <f t="array" aca="1" ref="E7382" ca="1">INDIRECT("Results!" &amp; ADDRESS(ROUNDUP((ROW()-1)/10,0)+1, COLUMN()))</f>
        <v>52</v>
      </c>
      <c r="F7382" s="18" t="str" cm="1">
        <f t="array" aca="1" ref="F7382" ca="1">INDIRECT("Results!" &amp; ADDRESS(ROUNDUP((ROW()-1)/10,0)+1, COLUMN()))</f>
        <v>V9DockerSPMDO352</v>
      </c>
      <c r="G7382" s="18">
        <f t="shared" ca="1" si="115"/>
        <v>62.4</v>
      </c>
    </row>
    <row r="7383" spans="1:7" x14ac:dyDescent="0.25">
      <c r="A7383" s="18" t="str" cm="1">
        <f t="array" aca="1" ref="A7383" ca="1">INDIRECT("Results!" &amp; ADDRESS(ROUNDUP((ROW()-1)/10,0)+1, COLUMN()))</f>
        <v>V9</v>
      </c>
      <c r="B7383" s="18" t="str" cm="1">
        <f t="array" aca="1" ref="B7383" ca="1">INDIRECT("Results!" &amp; ADDRESS(ROUNDUP((ROW()-1)/10,0)+1, COLUMN()))</f>
        <v>Docker</v>
      </c>
      <c r="C7383" s="18" t="str" cm="1">
        <f t="array" aca="1" ref="C7383" ca="1">INDIRECT("Results!" &amp; ADDRESS(ROUNDUP((ROW()-1)/10,0)+1, COLUMN()))</f>
        <v>SPMD</v>
      </c>
      <c r="D7383" s="18" t="str" cm="1">
        <f t="array" aca="1" ref="D7383" ca="1">INDIRECT("Results!" &amp; ADDRESS(ROUNDUP((ROW()-1)/10,0)+1, COLUMN()))</f>
        <v>O3</v>
      </c>
      <c r="E7383" s="18" cm="1">
        <f t="array" aca="1" ref="E7383" ca="1">INDIRECT("Results!" &amp; ADDRESS(ROUNDUP((ROW()-1)/10,0)+1, COLUMN()))</f>
        <v>52</v>
      </c>
      <c r="F7383" s="18" t="str" cm="1">
        <f t="array" aca="1" ref="F7383" ca="1">INDIRECT("Results!" &amp; ADDRESS(ROUNDUP((ROW()-1)/10,0)+1, COLUMN()))</f>
        <v>V9DockerSPMDO352</v>
      </c>
      <c r="G7383" s="18">
        <f t="shared" ca="1" si="115"/>
        <v>63.13</v>
      </c>
    </row>
    <row r="7384" spans="1:7" x14ac:dyDescent="0.25">
      <c r="A7384" s="18" t="str" cm="1">
        <f t="array" aca="1" ref="A7384" ca="1">INDIRECT("Results!" &amp; ADDRESS(ROUNDUP((ROW()-1)/10,0)+1, COLUMN()))</f>
        <v>V9</v>
      </c>
      <c r="B7384" s="18" t="str" cm="1">
        <f t="array" aca="1" ref="B7384" ca="1">INDIRECT("Results!" &amp; ADDRESS(ROUNDUP((ROW()-1)/10,0)+1, COLUMN()))</f>
        <v>Docker</v>
      </c>
      <c r="C7384" s="18" t="str" cm="1">
        <f t="array" aca="1" ref="C7384" ca="1">INDIRECT("Results!" &amp; ADDRESS(ROUNDUP((ROW()-1)/10,0)+1, COLUMN()))</f>
        <v>SPMD</v>
      </c>
      <c r="D7384" s="18" t="str" cm="1">
        <f t="array" aca="1" ref="D7384" ca="1">INDIRECT("Results!" &amp; ADDRESS(ROUNDUP((ROW()-1)/10,0)+1, COLUMN()))</f>
        <v>O3</v>
      </c>
      <c r="E7384" s="18" cm="1">
        <f t="array" aca="1" ref="E7384" ca="1">INDIRECT("Results!" &amp; ADDRESS(ROUNDUP((ROW()-1)/10,0)+1, COLUMN()))</f>
        <v>52</v>
      </c>
      <c r="F7384" s="18" t="str" cm="1">
        <f t="array" aca="1" ref="F7384" ca="1">INDIRECT("Results!" &amp; ADDRESS(ROUNDUP((ROW()-1)/10,0)+1, COLUMN()))</f>
        <v>V9DockerSPMDO352</v>
      </c>
      <c r="G7384" s="18">
        <f t="shared" ca="1" si="115"/>
        <v>63.2</v>
      </c>
    </row>
    <row r="7385" spans="1:7" x14ac:dyDescent="0.25">
      <c r="A7385" s="18" t="str" cm="1">
        <f t="array" aca="1" ref="A7385" ca="1">INDIRECT("Results!" &amp; ADDRESS(ROUNDUP((ROW()-1)/10,0)+1, COLUMN()))</f>
        <v>V9</v>
      </c>
      <c r="B7385" s="18" t="str" cm="1">
        <f t="array" aca="1" ref="B7385" ca="1">INDIRECT("Results!" &amp; ADDRESS(ROUNDUP((ROW()-1)/10,0)+1, COLUMN()))</f>
        <v>Docker</v>
      </c>
      <c r="C7385" s="18" t="str" cm="1">
        <f t="array" aca="1" ref="C7385" ca="1">INDIRECT("Results!" &amp; ADDRESS(ROUNDUP((ROW()-1)/10,0)+1, COLUMN()))</f>
        <v>SPMD</v>
      </c>
      <c r="D7385" s="18" t="str" cm="1">
        <f t="array" aca="1" ref="D7385" ca="1">INDIRECT("Results!" &amp; ADDRESS(ROUNDUP((ROW()-1)/10,0)+1, COLUMN()))</f>
        <v>O3</v>
      </c>
      <c r="E7385" s="18" cm="1">
        <f t="array" aca="1" ref="E7385" ca="1">INDIRECT("Results!" &amp; ADDRESS(ROUNDUP((ROW()-1)/10,0)+1, COLUMN()))</f>
        <v>52</v>
      </c>
      <c r="F7385" s="18" t="str" cm="1">
        <f t="array" aca="1" ref="F7385" ca="1">INDIRECT("Results!" &amp; ADDRESS(ROUNDUP((ROW()-1)/10,0)+1, COLUMN()))</f>
        <v>V9DockerSPMDO352</v>
      </c>
      <c r="G7385" s="18">
        <f t="shared" ca="1" si="115"/>
        <v>63.24</v>
      </c>
    </row>
    <row r="7386" spans="1:7" x14ac:dyDescent="0.25">
      <c r="A7386" s="18" t="str" cm="1">
        <f t="array" aca="1" ref="A7386" ca="1">INDIRECT("Results!" &amp; ADDRESS(ROUNDUP((ROW()-1)/10,0)+1, COLUMN()))</f>
        <v>V9</v>
      </c>
      <c r="B7386" s="18" t="str" cm="1">
        <f t="array" aca="1" ref="B7386" ca="1">INDIRECT("Results!" &amp; ADDRESS(ROUNDUP((ROW()-1)/10,0)+1, COLUMN()))</f>
        <v>Docker</v>
      </c>
      <c r="C7386" s="18" t="str" cm="1">
        <f t="array" aca="1" ref="C7386" ca="1">INDIRECT("Results!" &amp; ADDRESS(ROUNDUP((ROW()-1)/10,0)+1, COLUMN()))</f>
        <v>SPMD</v>
      </c>
      <c r="D7386" s="18" t="str" cm="1">
        <f t="array" aca="1" ref="D7386" ca="1">INDIRECT("Results!" &amp; ADDRESS(ROUNDUP((ROW()-1)/10,0)+1, COLUMN()))</f>
        <v>O3</v>
      </c>
      <c r="E7386" s="18" cm="1">
        <f t="array" aca="1" ref="E7386" ca="1">INDIRECT("Results!" &amp; ADDRESS(ROUNDUP((ROW()-1)/10,0)+1, COLUMN()))</f>
        <v>52</v>
      </c>
      <c r="F7386" s="18" t="str" cm="1">
        <f t="array" aca="1" ref="F7386" ca="1">INDIRECT("Results!" &amp; ADDRESS(ROUNDUP((ROW()-1)/10,0)+1, COLUMN()))</f>
        <v>V9DockerSPMDO352</v>
      </c>
      <c r="G7386" s="18">
        <f t="shared" ca="1" si="115"/>
        <v>63.5</v>
      </c>
    </row>
    <row r="7387" spans="1:7" x14ac:dyDescent="0.25">
      <c r="A7387" s="18" t="str" cm="1">
        <f t="array" aca="1" ref="A7387" ca="1">INDIRECT("Results!" &amp; ADDRESS(ROUNDUP((ROW()-1)/10,0)+1, COLUMN()))</f>
        <v>V9</v>
      </c>
      <c r="B7387" s="18" t="str" cm="1">
        <f t="array" aca="1" ref="B7387" ca="1">INDIRECT("Results!" &amp; ADDRESS(ROUNDUP((ROW()-1)/10,0)+1, COLUMN()))</f>
        <v>Docker</v>
      </c>
      <c r="C7387" s="18" t="str" cm="1">
        <f t="array" aca="1" ref="C7387" ca="1">INDIRECT("Results!" &amp; ADDRESS(ROUNDUP((ROW()-1)/10,0)+1, COLUMN()))</f>
        <v>SPMD</v>
      </c>
      <c r="D7387" s="18" t="str" cm="1">
        <f t="array" aca="1" ref="D7387" ca="1">INDIRECT("Results!" &amp; ADDRESS(ROUNDUP((ROW()-1)/10,0)+1, COLUMN()))</f>
        <v>O3</v>
      </c>
      <c r="E7387" s="18" cm="1">
        <f t="array" aca="1" ref="E7387" ca="1">INDIRECT("Results!" &amp; ADDRESS(ROUNDUP((ROW()-1)/10,0)+1, COLUMN()))</f>
        <v>52</v>
      </c>
      <c r="F7387" s="18" t="str" cm="1">
        <f t="array" aca="1" ref="F7387" ca="1">INDIRECT("Results!" &amp; ADDRESS(ROUNDUP((ROW()-1)/10,0)+1, COLUMN()))</f>
        <v>V9DockerSPMDO352</v>
      </c>
      <c r="G7387" s="18">
        <f t="shared" ca="1" si="115"/>
        <v>64.11</v>
      </c>
    </row>
    <row r="7388" spans="1:7" x14ac:dyDescent="0.25">
      <c r="A7388" s="18" t="str" cm="1">
        <f t="array" aca="1" ref="A7388" ca="1">INDIRECT("Results!" &amp; ADDRESS(ROUNDUP((ROW()-1)/10,0)+1, COLUMN()))</f>
        <v>V9</v>
      </c>
      <c r="B7388" s="18" t="str" cm="1">
        <f t="array" aca="1" ref="B7388" ca="1">INDIRECT("Results!" &amp; ADDRESS(ROUNDUP((ROW()-1)/10,0)+1, COLUMN()))</f>
        <v>Docker</v>
      </c>
      <c r="C7388" s="18" t="str" cm="1">
        <f t="array" aca="1" ref="C7388" ca="1">INDIRECT("Results!" &amp; ADDRESS(ROUNDUP((ROW()-1)/10,0)+1, COLUMN()))</f>
        <v>SPMD</v>
      </c>
      <c r="D7388" s="18" t="str" cm="1">
        <f t="array" aca="1" ref="D7388" ca="1">INDIRECT("Results!" &amp; ADDRESS(ROUNDUP((ROW()-1)/10,0)+1, COLUMN()))</f>
        <v>O3</v>
      </c>
      <c r="E7388" s="18" cm="1">
        <f t="array" aca="1" ref="E7388" ca="1">INDIRECT("Results!" &amp; ADDRESS(ROUNDUP((ROW()-1)/10,0)+1, COLUMN()))</f>
        <v>52</v>
      </c>
      <c r="F7388" s="18" t="str" cm="1">
        <f t="array" aca="1" ref="F7388" ca="1">INDIRECT("Results!" &amp; ADDRESS(ROUNDUP((ROW()-1)/10,0)+1, COLUMN()))</f>
        <v>V9DockerSPMDO352</v>
      </c>
      <c r="G7388" s="18">
        <f t="shared" ca="1" si="115"/>
        <v>64.22</v>
      </c>
    </row>
    <row r="7389" spans="1:7" x14ac:dyDescent="0.25">
      <c r="A7389" s="18" t="str" cm="1">
        <f t="array" aca="1" ref="A7389" ca="1">INDIRECT("Results!" &amp; ADDRESS(ROUNDUP((ROW()-1)/10,0)+1, COLUMN()))</f>
        <v>V9</v>
      </c>
      <c r="B7389" s="18" t="str" cm="1">
        <f t="array" aca="1" ref="B7389" ca="1">INDIRECT("Results!" &amp; ADDRESS(ROUNDUP((ROW()-1)/10,0)+1, COLUMN()))</f>
        <v>Docker</v>
      </c>
      <c r="C7389" s="18" t="str" cm="1">
        <f t="array" aca="1" ref="C7389" ca="1">INDIRECT("Results!" &amp; ADDRESS(ROUNDUP((ROW()-1)/10,0)+1, COLUMN()))</f>
        <v>SPMD</v>
      </c>
      <c r="D7389" s="18" t="str" cm="1">
        <f t="array" aca="1" ref="D7389" ca="1">INDIRECT("Results!" &amp; ADDRESS(ROUNDUP((ROW()-1)/10,0)+1, COLUMN()))</f>
        <v>O3</v>
      </c>
      <c r="E7389" s="18" cm="1">
        <f t="array" aca="1" ref="E7389" ca="1">INDIRECT("Results!" &amp; ADDRESS(ROUNDUP((ROW()-1)/10,0)+1, COLUMN()))</f>
        <v>52</v>
      </c>
      <c r="F7389" s="18" t="str" cm="1">
        <f t="array" aca="1" ref="F7389" ca="1">INDIRECT("Results!" &amp; ADDRESS(ROUNDUP((ROW()-1)/10,0)+1, COLUMN()))</f>
        <v>V9DockerSPMDO352</v>
      </c>
      <c r="G7389" s="18">
        <f t="shared" ca="1" si="115"/>
        <v>64.349999999999994</v>
      </c>
    </row>
    <row r="7390" spans="1:7" x14ac:dyDescent="0.25">
      <c r="A7390" s="18" t="str" cm="1">
        <f t="array" aca="1" ref="A7390" ca="1">INDIRECT("Results!" &amp; ADDRESS(ROUNDUP((ROW()-1)/10,0)+1, COLUMN()))</f>
        <v>V9</v>
      </c>
      <c r="B7390" s="18" t="str" cm="1">
        <f t="array" aca="1" ref="B7390" ca="1">INDIRECT("Results!" &amp; ADDRESS(ROUNDUP((ROW()-1)/10,0)+1, COLUMN()))</f>
        <v>Docker</v>
      </c>
      <c r="C7390" s="18" t="str" cm="1">
        <f t="array" aca="1" ref="C7390" ca="1">INDIRECT("Results!" &amp; ADDRESS(ROUNDUP((ROW()-1)/10,0)+1, COLUMN()))</f>
        <v>SPMD</v>
      </c>
      <c r="D7390" s="18" t="str" cm="1">
        <f t="array" aca="1" ref="D7390" ca="1">INDIRECT("Results!" &amp; ADDRESS(ROUNDUP((ROW()-1)/10,0)+1, COLUMN()))</f>
        <v>O3</v>
      </c>
      <c r="E7390" s="18" cm="1">
        <f t="array" aca="1" ref="E7390" ca="1">INDIRECT("Results!" &amp; ADDRESS(ROUNDUP((ROW()-1)/10,0)+1, COLUMN()))</f>
        <v>52</v>
      </c>
      <c r="F7390" s="18" t="str" cm="1">
        <f t="array" aca="1" ref="F7390" ca="1">INDIRECT("Results!" &amp; ADDRESS(ROUNDUP((ROW()-1)/10,0)+1, COLUMN()))</f>
        <v>V9DockerSPMDO352</v>
      </c>
      <c r="G7390" s="18">
        <f t="shared" ca="1" si="115"/>
        <v>64.489999999999995</v>
      </c>
    </row>
    <row r="7391" spans="1:7" x14ac:dyDescent="0.25">
      <c r="A7391" s="18" t="str" cm="1">
        <f t="array" aca="1" ref="A7391" ca="1">INDIRECT("Results!" &amp; ADDRESS(ROUNDUP((ROW()-1)/10,0)+1, COLUMN()))</f>
        <v>V9</v>
      </c>
      <c r="B7391" s="18" t="str" cm="1">
        <f t="array" aca="1" ref="B7391" ca="1">INDIRECT("Results!" &amp; ADDRESS(ROUNDUP((ROW()-1)/10,0)+1, COLUMN()))</f>
        <v>Docker</v>
      </c>
      <c r="C7391" s="18" t="str" cm="1">
        <f t="array" aca="1" ref="C7391" ca="1">INDIRECT("Results!" &amp; ADDRESS(ROUNDUP((ROW()-1)/10,0)+1, COLUMN()))</f>
        <v>SPMD</v>
      </c>
      <c r="D7391" s="18" t="str" cm="1">
        <f t="array" aca="1" ref="D7391" ca="1">INDIRECT("Results!" &amp; ADDRESS(ROUNDUP((ROW()-1)/10,0)+1, COLUMN()))</f>
        <v>O3</v>
      </c>
      <c r="E7391" s="18" cm="1">
        <f t="array" aca="1" ref="E7391" ca="1">INDIRECT("Results!" &amp; ADDRESS(ROUNDUP((ROW()-1)/10,0)+1, COLUMN()))</f>
        <v>52</v>
      </c>
      <c r="F7391" s="18" t="str" cm="1">
        <f t="array" aca="1" ref="F7391" ca="1">INDIRECT("Results!" &amp; ADDRESS(ROUNDUP((ROW()-1)/10,0)+1, COLUMN()))</f>
        <v>V9DockerSPMDO352</v>
      </c>
      <c r="G7391" s="18">
        <f t="shared" ca="1" si="115"/>
        <v>65.67</v>
      </c>
    </row>
    <row r="7392" spans="1:7" x14ac:dyDescent="0.25">
      <c r="A7392" s="18" t="str" cm="1">
        <f t="array" aca="1" ref="A7392" ca="1">INDIRECT("Results!" &amp; ADDRESS(ROUNDUP((ROW()-1)/10,0)+1, COLUMN()))</f>
        <v>V9</v>
      </c>
      <c r="B7392" s="18" t="str" cm="1">
        <f t="array" aca="1" ref="B7392" ca="1">INDIRECT("Results!" &amp; ADDRESS(ROUNDUP((ROW()-1)/10,0)+1, COLUMN()))</f>
        <v>Docker</v>
      </c>
      <c r="C7392" s="18" t="str" cm="1">
        <f t="array" aca="1" ref="C7392" ca="1">INDIRECT("Results!" &amp; ADDRESS(ROUNDUP((ROW()-1)/10,0)+1, COLUMN()))</f>
        <v>SPMD</v>
      </c>
      <c r="D7392" s="18" t="str" cm="1">
        <f t="array" aca="1" ref="D7392" ca="1">INDIRECT("Results!" &amp; ADDRESS(ROUNDUP((ROW()-1)/10,0)+1, COLUMN()))</f>
        <v>O3</v>
      </c>
      <c r="E7392" s="18" cm="1">
        <f t="array" aca="1" ref="E7392" ca="1">INDIRECT("Results!" &amp; ADDRESS(ROUNDUP((ROW()-1)/10,0)+1, COLUMN()))</f>
        <v>56</v>
      </c>
      <c r="F7392" s="18" t="str" cm="1">
        <f t="array" aca="1" ref="F7392" ca="1">INDIRECT("Results!" &amp; ADDRESS(ROUNDUP((ROW()-1)/10,0)+1, COLUMN()))</f>
        <v>V9DockerSPMDO356</v>
      </c>
      <c r="G7392" s="18">
        <f t="shared" ca="1" si="115"/>
        <v>52.05</v>
      </c>
    </row>
    <row r="7393" spans="1:7" x14ac:dyDescent="0.25">
      <c r="A7393" s="18" t="str" cm="1">
        <f t="array" aca="1" ref="A7393" ca="1">INDIRECT("Results!" &amp; ADDRESS(ROUNDUP((ROW()-1)/10,0)+1, COLUMN()))</f>
        <v>V9</v>
      </c>
      <c r="B7393" s="18" t="str" cm="1">
        <f t="array" aca="1" ref="B7393" ca="1">INDIRECT("Results!" &amp; ADDRESS(ROUNDUP((ROW()-1)/10,0)+1, COLUMN()))</f>
        <v>Docker</v>
      </c>
      <c r="C7393" s="18" t="str" cm="1">
        <f t="array" aca="1" ref="C7393" ca="1">INDIRECT("Results!" &amp; ADDRESS(ROUNDUP((ROW()-1)/10,0)+1, COLUMN()))</f>
        <v>SPMD</v>
      </c>
      <c r="D7393" s="18" t="str" cm="1">
        <f t="array" aca="1" ref="D7393" ca="1">INDIRECT("Results!" &amp; ADDRESS(ROUNDUP((ROW()-1)/10,0)+1, COLUMN()))</f>
        <v>O3</v>
      </c>
      <c r="E7393" s="18" cm="1">
        <f t="array" aca="1" ref="E7393" ca="1">INDIRECT("Results!" &amp; ADDRESS(ROUNDUP((ROW()-1)/10,0)+1, COLUMN()))</f>
        <v>56</v>
      </c>
      <c r="F7393" s="18" t="str" cm="1">
        <f t="array" aca="1" ref="F7393" ca="1">INDIRECT("Results!" &amp; ADDRESS(ROUNDUP((ROW()-1)/10,0)+1, COLUMN()))</f>
        <v>V9DockerSPMDO356</v>
      </c>
      <c r="G7393" s="18">
        <f t="shared" ca="1" si="115"/>
        <v>52.06</v>
      </c>
    </row>
    <row r="7394" spans="1:7" x14ac:dyDescent="0.25">
      <c r="A7394" s="18" t="str" cm="1">
        <f t="array" aca="1" ref="A7394" ca="1">INDIRECT("Results!" &amp; ADDRESS(ROUNDUP((ROW()-1)/10,0)+1, COLUMN()))</f>
        <v>V9</v>
      </c>
      <c r="B7394" s="18" t="str" cm="1">
        <f t="array" aca="1" ref="B7394" ca="1">INDIRECT("Results!" &amp; ADDRESS(ROUNDUP((ROW()-1)/10,0)+1, COLUMN()))</f>
        <v>Docker</v>
      </c>
      <c r="C7394" s="18" t="str" cm="1">
        <f t="array" aca="1" ref="C7394" ca="1">INDIRECT("Results!" &amp; ADDRESS(ROUNDUP((ROW()-1)/10,0)+1, COLUMN()))</f>
        <v>SPMD</v>
      </c>
      <c r="D7394" s="18" t="str" cm="1">
        <f t="array" aca="1" ref="D7394" ca="1">INDIRECT("Results!" &amp; ADDRESS(ROUNDUP((ROW()-1)/10,0)+1, COLUMN()))</f>
        <v>O3</v>
      </c>
      <c r="E7394" s="18" cm="1">
        <f t="array" aca="1" ref="E7394" ca="1">INDIRECT("Results!" &amp; ADDRESS(ROUNDUP((ROW()-1)/10,0)+1, COLUMN()))</f>
        <v>56</v>
      </c>
      <c r="F7394" s="18" t="str" cm="1">
        <f t="array" aca="1" ref="F7394" ca="1">INDIRECT("Results!" &amp; ADDRESS(ROUNDUP((ROW()-1)/10,0)+1, COLUMN()))</f>
        <v>V9DockerSPMDO356</v>
      </c>
      <c r="G7394" s="18">
        <f t="shared" ca="1" si="115"/>
        <v>52.06</v>
      </c>
    </row>
    <row r="7395" spans="1:7" x14ac:dyDescent="0.25">
      <c r="A7395" s="18" t="str" cm="1">
        <f t="array" aca="1" ref="A7395" ca="1">INDIRECT("Results!" &amp; ADDRESS(ROUNDUP((ROW()-1)/10,0)+1, COLUMN()))</f>
        <v>V9</v>
      </c>
      <c r="B7395" s="18" t="str" cm="1">
        <f t="array" aca="1" ref="B7395" ca="1">INDIRECT("Results!" &amp; ADDRESS(ROUNDUP((ROW()-1)/10,0)+1, COLUMN()))</f>
        <v>Docker</v>
      </c>
      <c r="C7395" s="18" t="str" cm="1">
        <f t="array" aca="1" ref="C7395" ca="1">INDIRECT("Results!" &amp; ADDRESS(ROUNDUP((ROW()-1)/10,0)+1, COLUMN()))</f>
        <v>SPMD</v>
      </c>
      <c r="D7395" s="18" t="str" cm="1">
        <f t="array" aca="1" ref="D7395" ca="1">INDIRECT("Results!" &amp; ADDRESS(ROUNDUP((ROW()-1)/10,0)+1, COLUMN()))</f>
        <v>O3</v>
      </c>
      <c r="E7395" s="18" cm="1">
        <f t="array" aca="1" ref="E7395" ca="1">INDIRECT("Results!" &amp; ADDRESS(ROUNDUP((ROW()-1)/10,0)+1, COLUMN()))</f>
        <v>56</v>
      </c>
      <c r="F7395" s="18" t="str" cm="1">
        <f t="array" aca="1" ref="F7395" ca="1">INDIRECT("Results!" &amp; ADDRESS(ROUNDUP((ROW()-1)/10,0)+1, COLUMN()))</f>
        <v>V9DockerSPMDO356</v>
      </c>
      <c r="G7395" s="18">
        <f t="shared" ca="1" si="115"/>
        <v>52.08</v>
      </c>
    </row>
    <row r="7396" spans="1:7" x14ac:dyDescent="0.25">
      <c r="A7396" s="18" t="str" cm="1">
        <f t="array" aca="1" ref="A7396" ca="1">INDIRECT("Results!" &amp; ADDRESS(ROUNDUP((ROW()-1)/10,0)+1, COLUMN()))</f>
        <v>V9</v>
      </c>
      <c r="B7396" s="18" t="str" cm="1">
        <f t="array" aca="1" ref="B7396" ca="1">INDIRECT("Results!" &amp; ADDRESS(ROUNDUP((ROW()-1)/10,0)+1, COLUMN()))</f>
        <v>Docker</v>
      </c>
      <c r="C7396" s="18" t="str" cm="1">
        <f t="array" aca="1" ref="C7396" ca="1">INDIRECT("Results!" &amp; ADDRESS(ROUNDUP((ROW()-1)/10,0)+1, COLUMN()))</f>
        <v>SPMD</v>
      </c>
      <c r="D7396" s="18" t="str" cm="1">
        <f t="array" aca="1" ref="D7396" ca="1">INDIRECT("Results!" &amp; ADDRESS(ROUNDUP((ROW()-1)/10,0)+1, COLUMN()))</f>
        <v>O3</v>
      </c>
      <c r="E7396" s="18" cm="1">
        <f t="array" aca="1" ref="E7396" ca="1">INDIRECT("Results!" &amp; ADDRESS(ROUNDUP((ROW()-1)/10,0)+1, COLUMN()))</f>
        <v>56</v>
      </c>
      <c r="F7396" s="18" t="str" cm="1">
        <f t="array" aca="1" ref="F7396" ca="1">INDIRECT("Results!" &amp; ADDRESS(ROUNDUP((ROW()-1)/10,0)+1, COLUMN()))</f>
        <v>V9DockerSPMDO356</v>
      </c>
      <c r="G7396" s="18">
        <f t="shared" ca="1" si="115"/>
        <v>52.08</v>
      </c>
    </row>
    <row r="7397" spans="1:7" x14ac:dyDescent="0.25">
      <c r="A7397" s="18" t="str" cm="1">
        <f t="array" aca="1" ref="A7397" ca="1">INDIRECT("Results!" &amp; ADDRESS(ROUNDUP((ROW()-1)/10,0)+1, COLUMN()))</f>
        <v>V9</v>
      </c>
      <c r="B7397" s="18" t="str" cm="1">
        <f t="array" aca="1" ref="B7397" ca="1">INDIRECT("Results!" &amp; ADDRESS(ROUNDUP((ROW()-1)/10,0)+1, COLUMN()))</f>
        <v>Docker</v>
      </c>
      <c r="C7397" s="18" t="str" cm="1">
        <f t="array" aca="1" ref="C7397" ca="1">INDIRECT("Results!" &amp; ADDRESS(ROUNDUP((ROW()-1)/10,0)+1, COLUMN()))</f>
        <v>SPMD</v>
      </c>
      <c r="D7397" s="18" t="str" cm="1">
        <f t="array" aca="1" ref="D7397" ca="1">INDIRECT("Results!" &amp; ADDRESS(ROUNDUP((ROW()-1)/10,0)+1, COLUMN()))</f>
        <v>O3</v>
      </c>
      <c r="E7397" s="18" cm="1">
        <f t="array" aca="1" ref="E7397" ca="1">INDIRECT("Results!" &amp; ADDRESS(ROUNDUP((ROW()-1)/10,0)+1, COLUMN()))</f>
        <v>56</v>
      </c>
      <c r="F7397" s="18" t="str" cm="1">
        <f t="array" aca="1" ref="F7397" ca="1">INDIRECT("Results!" &amp; ADDRESS(ROUNDUP((ROW()-1)/10,0)+1, COLUMN()))</f>
        <v>V9DockerSPMDO356</v>
      </c>
      <c r="G7397" s="18">
        <f t="shared" ca="1" si="115"/>
        <v>52.09</v>
      </c>
    </row>
    <row r="7398" spans="1:7" x14ac:dyDescent="0.25">
      <c r="A7398" s="18" t="str" cm="1">
        <f t="array" aca="1" ref="A7398" ca="1">INDIRECT("Results!" &amp; ADDRESS(ROUNDUP((ROW()-1)/10,0)+1, COLUMN()))</f>
        <v>V9</v>
      </c>
      <c r="B7398" s="18" t="str" cm="1">
        <f t="array" aca="1" ref="B7398" ca="1">INDIRECT("Results!" &amp; ADDRESS(ROUNDUP((ROW()-1)/10,0)+1, COLUMN()))</f>
        <v>Docker</v>
      </c>
      <c r="C7398" s="18" t="str" cm="1">
        <f t="array" aca="1" ref="C7398" ca="1">INDIRECT("Results!" &amp; ADDRESS(ROUNDUP((ROW()-1)/10,0)+1, COLUMN()))</f>
        <v>SPMD</v>
      </c>
      <c r="D7398" s="18" t="str" cm="1">
        <f t="array" aca="1" ref="D7398" ca="1">INDIRECT("Results!" &amp; ADDRESS(ROUNDUP((ROW()-1)/10,0)+1, COLUMN()))</f>
        <v>O3</v>
      </c>
      <c r="E7398" s="18" cm="1">
        <f t="array" aca="1" ref="E7398" ca="1">INDIRECT("Results!" &amp; ADDRESS(ROUNDUP((ROW()-1)/10,0)+1, COLUMN()))</f>
        <v>56</v>
      </c>
      <c r="F7398" s="18" t="str" cm="1">
        <f t="array" aca="1" ref="F7398" ca="1">INDIRECT("Results!" &amp; ADDRESS(ROUNDUP((ROW()-1)/10,0)+1, COLUMN()))</f>
        <v>V9DockerSPMDO356</v>
      </c>
      <c r="G7398" s="18">
        <f t="shared" ca="1" si="115"/>
        <v>52.11</v>
      </c>
    </row>
    <row r="7399" spans="1:7" x14ac:dyDescent="0.25">
      <c r="A7399" s="18" t="str" cm="1">
        <f t="array" aca="1" ref="A7399" ca="1">INDIRECT("Results!" &amp; ADDRESS(ROUNDUP((ROW()-1)/10,0)+1, COLUMN()))</f>
        <v>V9</v>
      </c>
      <c r="B7399" s="18" t="str" cm="1">
        <f t="array" aca="1" ref="B7399" ca="1">INDIRECT("Results!" &amp; ADDRESS(ROUNDUP((ROW()-1)/10,0)+1, COLUMN()))</f>
        <v>Docker</v>
      </c>
      <c r="C7399" s="18" t="str" cm="1">
        <f t="array" aca="1" ref="C7399" ca="1">INDIRECT("Results!" &amp; ADDRESS(ROUNDUP((ROW()-1)/10,0)+1, COLUMN()))</f>
        <v>SPMD</v>
      </c>
      <c r="D7399" s="18" t="str" cm="1">
        <f t="array" aca="1" ref="D7399" ca="1">INDIRECT("Results!" &amp; ADDRESS(ROUNDUP((ROW()-1)/10,0)+1, COLUMN()))</f>
        <v>O3</v>
      </c>
      <c r="E7399" s="18" cm="1">
        <f t="array" aca="1" ref="E7399" ca="1">INDIRECT("Results!" &amp; ADDRESS(ROUNDUP((ROW()-1)/10,0)+1, COLUMN()))</f>
        <v>56</v>
      </c>
      <c r="F7399" s="18" t="str" cm="1">
        <f t="array" aca="1" ref="F7399" ca="1">INDIRECT("Results!" &amp; ADDRESS(ROUNDUP((ROW()-1)/10,0)+1, COLUMN()))</f>
        <v>V9DockerSPMDO356</v>
      </c>
      <c r="G7399" s="18">
        <f t="shared" ca="1" si="115"/>
        <v>52.2</v>
      </c>
    </row>
    <row r="7400" spans="1:7" x14ac:dyDescent="0.25">
      <c r="A7400" s="18" t="str" cm="1">
        <f t="array" aca="1" ref="A7400" ca="1">INDIRECT("Results!" &amp; ADDRESS(ROUNDUP((ROW()-1)/10,0)+1, COLUMN()))</f>
        <v>V9</v>
      </c>
      <c r="B7400" s="18" t="str" cm="1">
        <f t="array" aca="1" ref="B7400" ca="1">INDIRECT("Results!" &amp; ADDRESS(ROUNDUP((ROW()-1)/10,0)+1, COLUMN()))</f>
        <v>Docker</v>
      </c>
      <c r="C7400" s="18" t="str" cm="1">
        <f t="array" aca="1" ref="C7400" ca="1">INDIRECT("Results!" &amp; ADDRESS(ROUNDUP((ROW()-1)/10,0)+1, COLUMN()))</f>
        <v>SPMD</v>
      </c>
      <c r="D7400" s="18" t="str" cm="1">
        <f t="array" aca="1" ref="D7400" ca="1">INDIRECT("Results!" &amp; ADDRESS(ROUNDUP((ROW()-1)/10,0)+1, COLUMN()))</f>
        <v>O3</v>
      </c>
      <c r="E7400" s="18" cm="1">
        <f t="array" aca="1" ref="E7400" ca="1">INDIRECT("Results!" &amp; ADDRESS(ROUNDUP((ROW()-1)/10,0)+1, COLUMN()))</f>
        <v>56</v>
      </c>
      <c r="F7400" s="18" t="str" cm="1">
        <f t="array" aca="1" ref="F7400" ca="1">INDIRECT("Results!" &amp; ADDRESS(ROUNDUP((ROW()-1)/10,0)+1, COLUMN()))</f>
        <v>V9DockerSPMDO356</v>
      </c>
      <c r="G7400" s="18">
        <f t="shared" ca="1" si="115"/>
        <v>52.29</v>
      </c>
    </row>
    <row r="7401" spans="1:7" x14ac:dyDescent="0.25">
      <c r="A7401" s="18" t="str" cm="1">
        <f t="array" aca="1" ref="A7401" ca="1">INDIRECT("Results!" &amp; ADDRESS(ROUNDUP((ROW()-1)/10,0)+1, COLUMN()))</f>
        <v>V9</v>
      </c>
      <c r="B7401" s="18" t="str" cm="1">
        <f t="array" aca="1" ref="B7401" ca="1">INDIRECT("Results!" &amp; ADDRESS(ROUNDUP((ROW()-1)/10,0)+1, COLUMN()))</f>
        <v>Docker</v>
      </c>
      <c r="C7401" s="18" t="str" cm="1">
        <f t="array" aca="1" ref="C7401" ca="1">INDIRECT("Results!" &amp; ADDRESS(ROUNDUP((ROW()-1)/10,0)+1, COLUMN()))</f>
        <v>SPMD</v>
      </c>
      <c r="D7401" s="18" t="str" cm="1">
        <f t="array" aca="1" ref="D7401" ca="1">INDIRECT("Results!" &amp; ADDRESS(ROUNDUP((ROW()-1)/10,0)+1, COLUMN()))</f>
        <v>O3</v>
      </c>
      <c r="E7401" s="18" cm="1">
        <f t="array" aca="1" ref="E7401" ca="1">INDIRECT("Results!" &amp; ADDRESS(ROUNDUP((ROW()-1)/10,0)+1, COLUMN()))</f>
        <v>56</v>
      </c>
      <c r="F7401" s="18" t="str" cm="1">
        <f t="array" aca="1" ref="F7401" ca="1">INDIRECT("Results!" &amp; ADDRESS(ROUNDUP((ROW()-1)/10,0)+1, COLUMN()))</f>
        <v>V9DockerSPMDO356</v>
      </c>
      <c r="G7401" s="18">
        <f t="shared" ca="1" si="115"/>
        <v>52.31</v>
      </c>
    </row>
    <row r="7402" spans="1:7" x14ac:dyDescent="0.25">
      <c r="A7402" s="18" t="str" cm="1">
        <f t="array" aca="1" ref="A7402" ca="1">INDIRECT("Results!" &amp; ADDRESS(ROUNDUP((ROW()-1)/10,0)+1, COLUMN()))</f>
        <v>V9</v>
      </c>
      <c r="B7402" s="18" t="str" cm="1">
        <f t="array" aca="1" ref="B7402" ca="1">INDIRECT("Results!" &amp; ADDRESS(ROUNDUP((ROW()-1)/10,0)+1, COLUMN()))</f>
        <v>Docker</v>
      </c>
      <c r="C7402" s="18" t="str" cm="1">
        <f t="array" aca="1" ref="C7402" ca="1">INDIRECT("Results!" &amp; ADDRESS(ROUNDUP((ROW()-1)/10,0)+1, COLUMN()))</f>
        <v>SPMD</v>
      </c>
      <c r="D7402" s="18" t="str" cm="1">
        <f t="array" aca="1" ref="D7402" ca="1">INDIRECT("Results!" &amp; ADDRESS(ROUNDUP((ROW()-1)/10,0)+1, COLUMN()))</f>
        <v>O3</v>
      </c>
      <c r="E7402" s="18" cm="1">
        <f t="array" aca="1" ref="E7402" ca="1">INDIRECT("Results!" &amp; ADDRESS(ROUNDUP((ROW()-1)/10,0)+1, COLUMN()))</f>
        <v>60</v>
      </c>
      <c r="F7402" s="18" t="str" cm="1">
        <f t="array" aca="1" ref="F7402" ca="1">INDIRECT("Results!" &amp; ADDRESS(ROUNDUP((ROW()-1)/10,0)+1, COLUMN()))</f>
        <v>V9DockerSPMDO360</v>
      </c>
      <c r="G7402" s="18">
        <f t="shared" ca="1" si="115"/>
        <v>50.59</v>
      </c>
    </row>
    <row r="7403" spans="1:7" x14ac:dyDescent="0.25">
      <c r="A7403" s="18" t="str" cm="1">
        <f t="array" aca="1" ref="A7403" ca="1">INDIRECT("Results!" &amp; ADDRESS(ROUNDUP((ROW()-1)/10,0)+1, COLUMN()))</f>
        <v>V9</v>
      </c>
      <c r="B7403" s="18" t="str" cm="1">
        <f t="array" aca="1" ref="B7403" ca="1">INDIRECT("Results!" &amp; ADDRESS(ROUNDUP((ROW()-1)/10,0)+1, COLUMN()))</f>
        <v>Docker</v>
      </c>
      <c r="C7403" s="18" t="str" cm="1">
        <f t="array" aca="1" ref="C7403" ca="1">INDIRECT("Results!" &amp; ADDRESS(ROUNDUP((ROW()-1)/10,0)+1, COLUMN()))</f>
        <v>SPMD</v>
      </c>
      <c r="D7403" s="18" t="str" cm="1">
        <f t="array" aca="1" ref="D7403" ca="1">INDIRECT("Results!" &amp; ADDRESS(ROUNDUP((ROW()-1)/10,0)+1, COLUMN()))</f>
        <v>O3</v>
      </c>
      <c r="E7403" s="18" cm="1">
        <f t="array" aca="1" ref="E7403" ca="1">INDIRECT("Results!" &amp; ADDRESS(ROUNDUP((ROW()-1)/10,0)+1, COLUMN()))</f>
        <v>60</v>
      </c>
      <c r="F7403" s="18" t="str" cm="1">
        <f t="array" aca="1" ref="F7403" ca="1">INDIRECT("Results!" &amp; ADDRESS(ROUNDUP((ROW()-1)/10,0)+1, COLUMN()))</f>
        <v>V9DockerSPMDO360</v>
      </c>
      <c r="G7403" s="18">
        <f t="shared" ca="1" si="115"/>
        <v>50.68</v>
      </c>
    </row>
    <row r="7404" spans="1:7" x14ac:dyDescent="0.25">
      <c r="A7404" s="18" t="str" cm="1">
        <f t="array" aca="1" ref="A7404" ca="1">INDIRECT("Results!" &amp; ADDRESS(ROUNDUP((ROW()-1)/10,0)+1, COLUMN()))</f>
        <v>V9</v>
      </c>
      <c r="B7404" s="18" t="str" cm="1">
        <f t="array" aca="1" ref="B7404" ca="1">INDIRECT("Results!" &amp; ADDRESS(ROUNDUP((ROW()-1)/10,0)+1, COLUMN()))</f>
        <v>Docker</v>
      </c>
      <c r="C7404" s="18" t="str" cm="1">
        <f t="array" aca="1" ref="C7404" ca="1">INDIRECT("Results!" &amp; ADDRESS(ROUNDUP((ROW()-1)/10,0)+1, COLUMN()))</f>
        <v>SPMD</v>
      </c>
      <c r="D7404" s="18" t="str" cm="1">
        <f t="array" aca="1" ref="D7404" ca="1">INDIRECT("Results!" &amp; ADDRESS(ROUNDUP((ROW()-1)/10,0)+1, COLUMN()))</f>
        <v>O3</v>
      </c>
      <c r="E7404" s="18" cm="1">
        <f t="array" aca="1" ref="E7404" ca="1">INDIRECT("Results!" &amp; ADDRESS(ROUNDUP((ROW()-1)/10,0)+1, COLUMN()))</f>
        <v>60</v>
      </c>
      <c r="F7404" s="18" t="str" cm="1">
        <f t="array" aca="1" ref="F7404" ca="1">INDIRECT("Results!" &amp; ADDRESS(ROUNDUP((ROW()-1)/10,0)+1, COLUMN()))</f>
        <v>V9DockerSPMDO360</v>
      </c>
      <c r="G7404" s="18">
        <f t="shared" ca="1" si="115"/>
        <v>50.7</v>
      </c>
    </row>
    <row r="7405" spans="1:7" x14ac:dyDescent="0.25">
      <c r="A7405" s="18" t="str" cm="1">
        <f t="array" aca="1" ref="A7405" ca="1">INDIRECT("Results!" &amp; ADDRESS(ROUNDUP((ROW()-1)/10,0)+1, COLUMN()))</f>
        <v>V9</v>
      </c>
      <c r="B7405" s="18" t="str" cm="1">
        <f t="array" aca="1" ref="B7405" ca="1">INDIRECT("Results!" &amp; ADDRESS(ROUNDUP((ROW()-1)/10,0)+1, COLUMN()))</f>
        <v>Docker</v>
      </c>
      <c r="C7405" s="18" t="str" cm="1">
        <f t="array" aca="1" ref="C7405" ca="1">INDIRECT("Results!" &amp; ADDRESS(ROUNDUP((ROW()-1)/10,0)+1, COLUMN()))</f>
        <v>SPMD</v>
      </c>
      <c r="D7405" s="18" t="str" cm="1">
        <f t="array" aca="1" ref="D7405" ca="1">INDIRECT("Results!" &amp; ADDRESS(ROUNDUP((ROW()-1)/10,0)+1, COLUMN()))</f>
        <v>O3</v>
      </c>
      <c r="E7405" s="18" cm="1">
        <f t="array" aca="1" ref="E7405" ca="1">INDIRECT("Results!" &amp; ADDRESS(ROUNDUP((ROW()-1)/10,0)+1, COLUMN()))</f>
        <v>60</v>
      </c>
      <c r="F7405" s="18" t="str" cm="1">
        <f t="array" aca="1" ref="F7405" ca="1">INDIRECT("Results!" &amp; ADDRESS(ROUNDUP((ROW()-1)/10,0)+1, COLUMN()))</f>
        <v>V9DockerSPMDO360</v>
      </c>
      <c r="G7405" s="18">
        <f t="shared" ca="1" si="115"/>
        <v>51.03</v>
      </c>
    </row>
    <row r="7406" spans="1:7" x14ac:dyDescent="0.25">
      <c r="A7406" s="18" t="str" cm="1">
        <f t="array" aca="1" ref="A7406" ca="1">INDIRECT("Results!" &amp; ADDRESS(ROUNDUP((ROW()-1)/10,0)+1, COLUMN()))</f>
        <v>V9</v>
      </c>
      <c r="B7406" s="18" t="str" cm="1">
        <f t="array" aca="1" ref="B7406" ca="1">INDIRECT("Results!" &amp; ADDRESS(ROUNDUP((ROW()-1)/10,0)+1, COLUMN()))</f>
        <v>Docker</v>
      </c>
      <c r="C7406" s="18" t="str" cm="1">
        <f t="array" aca="1" ref="C7406" ca="1">INDIRECT("Results!" &amp; ADDRESS(ROUNDUP((ROW()-1)/10,0)+1, COLUMN()))</f>
        <v>SPMD</v>
      </c>
      <c r="D7406" s="18" t="str" cm="1">
        <f t="array" aca="1" ref="D7406" ca="1">INDIRECT("Results!" &amp; ADDRESS(ROUNDUP((ROW()-1)/10,0)+1, COLUMN()))</f>
        <v>O3</v>
      </c>
      <c r="E7406" s="18" cm="1">
        <f t="array" aca="1" ref="E7406" ca="1">INDIRECT("Results!" &amp; ADDRESS(ROUNDUP((ROW()-1)/10,0)+1, COLUMN()))</f>
        <v>60</v>
      </c>
      <c r="F7406" s="18" t="str" cm="1">
        <f t="array" aca="1" ref="F7406" ca="1">INDIRECT("Results!" &amp; ADDRESS(ROUNDUP((ROW()-1)/10,0)+1, COLUMN()))</f>
        <v>V9DockerSPMDO360</v>
      </c>
      <c r="G7406" s="18">
        <f t="shared" ca="1" si="115"/>
        <v>51.05</v>
      </c>
    </row>
    <row r="7407" spans="1:7" x14ac:dyDescent="0.25">
      <c r="A7407" s="18" t="str" cm="1">
        <f t="array" aca="1" ref="A7407" ca="1">INDIRECT("Results!" &amp; ADDRESS(ROUNDUP((ROW()-1)/10,0)+1, COLUMN()))</f>
        <v>V9</v>
      </c>
      <c r="B7407" s="18" t="str" cm="1">
        <f t="array" aca="1" ref="B7407" ca="1">INDIRECT("Results!" &amp; ADDRESS(ROUNDUP((ROW()-1)/10,0)+1, COLUMN()))</f>
        <v>Docker</v>
      </c>
      <c r="C7407" s="18" t="str" cm="1">
        <f t="array" aca="1" ref="C7407" ca="1">INDIRECT("Results!" &amp; ADDRESS(ROUNDUP((ROW()-1)/10,0)+1, COLUMN()))</f>
        <v>SPMD</v>
      </c>
      <c r="D7407" s="18" t="str" cm="1">
        <f t="array" aca="1" ref="D7407" ca="1">INDIRECT("Results!" &amp; ADDRESS(ROUNDUP((ROW()-1)/10,0)+1, COLUMN()))</f>
        <v>O3</v>
      </c>
      <c r="E7407" s="18" cm="1">
        <f t="array" aca="1" ref="E7407" ca="1">INDIRECT("Results!" &amp; ADDRESS(ROUNDUP((ROW()-1)/10,0)+1, COLUMN()))</f>
        <v>60</v>
      </c>
      <c r="F7407" s="18" t="str" cm="1">
        <f t="array" aca="1" ref="F7407" ca="1">INDIRECT("Results!" &amp; ADDRESS(ROUNDUP((ROW()-1)/10,0)+1, COLUMN()))</f>
        <v>V9DockerSPMDO360</v>
      </c>
      <c r="G7407" s="18">
        <f t="shared" ca="1" si="115"/>
        <v>51.16</v>
      </c>
    </row>
    <row r="7408" spans="1:7" x14ac:dyDescent="0.25">
      <c r="A7408" s="18" t="str" cm="1">
        <f t="array" aca="1" ref="A7408" ca="1">INDIRECT("Results!" &amp; ADDRESS(ROUNDUP((ROW()-1)/10,0)+1, COLUMN()))</f>
        <v>V9</v>
      </c>
      <c r="B7408" s="18" t="str" cm="1">
        <f t="array" aca="1" ref="B7408" ca="1">INDIRECT("Results!" &amp; ADDRESS(ROUNDUP((ROW()-1)/10,0)+1, COLUMN()))</f>
        <v>Docker</v>
      </c>
      <c r="C7408" s="18" t="str" cm="1">
        <f t="array" aca="1" ref="C7408" ca="1">INDIRECT("Results!" &amp; ADDRESS(ROUNDUP((ROW()-1)/10,0)+1, COLUMN()))</f>
        <v>SPMD</v>
      </c>
      <c r="D7408" s="18" t="str" cm="1">
        <f t="array" aca="1" ref="D7408" ca="1">INDIRECT("Results!" &amp; ADDRESS(ROUNDUP((ROW()-1)/10,0)+1, COLUMN()))</f>
        <v>O3</v>
      </c>
      <c r="E7408" s="18" cm="1">
        <f t="array" aca="1" ref="E7408" ca="1">INDIRECT("Results!" &amp; ADDRESS(ROUNDUP((ROW()-1)/10,0)+1, COLUMN()))</f>
        <v>60</v>
      </c>
      <c r="F7408" s="18" t="str" cm="1">
        <f t="array" aca="1" ref="F7408" ca="1">INDIRECT("Results!" &amp; ADDRESS(ROUNDUP((ROW()-1)/10,0)+1, COLUMN()))</f>
        <v>V9DockerSPMDO360</v>
      </c>
      <c r="G7408" s="18">
        <f t="shared" ca="1" si="115"/>
        <v>51.41</v>
      </c>
    </row>
    <row r="7409" spans="1:7" x14ac:dyDescent="0.25">
      <c r="A7409" s="18" t="str" cm="1">
        <f t="array" aca="1" ref="A7409" ca="1">INDIRECT("Results!" &amp; ADDRESS(ROUNDUP((ROW()-1)/10,0)+1, COLUMN()))</f>
        <v>V9</v>
      </c>
      <c r="B7409" s="18" t="str" cm="1">
        <f t="array" aca="1" ref="B7409" ca="1">INDIRECT("Results!" &amp; ADDRESS(ROUNDUP((ROW()-1)/10,0)+1, COLUMN()))</f>
        <v>Docker</v>
      </c>
      <c r="C7409" s="18" t="str" cm="1">
        <f t="array" aca="1" ref="C7409" ca="1">INDIRECT("Results!" &amp; ADDRESS(ROUNDUP((ROW()-1)/10,0)+1, COLUMN()))</f>
        <v>SPMD</v>
      </c>
      <c r="D7409" s="18" t="str" cm="1">
        <f t="array" aca="1" ref="D7409" ca="1">INDIRECT("Results!" &amp; ADDRESS(ROUNDUP((ROW()-1)/10,0)+1, COLUMN()))</f>
        <v>O3</v>
      </c>
      <c r="E7409" s="18" cm="1">
        <f t="array" aca="1" ref="E7409" ca="1">INDIRECT("Results!" &amp; ADDRESS(ROUNDUP((ROW()-1)/10,0)+1, COLUMN()))</f>
        <v>60</v>
      </c>
      <c r="F7409" s="18" t="str" cm="1">
        <f t="array" aca="1" ref="F7409" ca="1">INDIRECT("Results!" &amp; ADDRESS(ROUNDUP((ROW()-1)/10,0)+1, COLUMN()))</f>
        <v>V9DockerSPMDO360</v>
      </c>
      <c r="G7409" s="18">
        <f t="shared" ca="1" si="115"/>
        <v>51.42</v>
      </c>
    </row>
    <row r="7410" spans="1:7" x14ac:dyDescent="0.25">
      <c r="A7410" s="18" t="str" cm="1">
        <f t="array" aca="1" ref="A7410" ca="1">INDIRECT("Results!" &amp; ADDRESS(ROUNDUP((ROW()-1)/10,0)+1, COLUMN()))</f>
        <v>V9</v>
      </c>
      <c r="B7410" s="18" t="str" cm="1">
        <f t="array" aca="1" ref="B7410" ca="1">INDIRECT("Results!" &amp; ADDRESS(ROUNDUP((ROW()-1)/10,0)+1, COLUMN()))</f>
        <v>Docker</v>
      </c>
      <c r="C7410" s="18" t="str" cm="1">
        <f t="array" aca="1" ref="C7410" ca="1">INDIRECT("Results!" &amp; ADDRESS(ROUNDUP((ROW()-1)/10,0)+1, COLUMN()))</f>
        <v>SPMD</v>
      </c>
      <c r="D7410" s="18" t="str" cm="1">
        <f t="array" aca="1" ref="D7410" ca="1">INDIRECT("Results!" &amp; ADDRESS(ROUNDUP((ROW()-1)/10,0)+1, COLUMN()))</f>
        <v>O3</v>
      </c>
      <c r="E7410" s="18" cm="1">
        <f t="array" aca="1" ref="E7410" ca="1">INDIRECT("Results!" &amp; ADDRESS(ROUNDUP((ROW()-1)/10,0)+1, COLUMN()))</f>
        <v>60</v>
      </c>
      <c r="F7410" s="18" t="str" cm="1">
        <f t="array" aca="1" ref="F7410" ca="1">INDIRECT("Results!" &amp; ADDRESS(ROUNDUP((ROW()-1)/10,0)+1, COLUMN()))</f>
        <v>V9DockerSPMDO360</v>
      </c>
      <c r="G7410" s="18">
        <f t="shared" ca="1" si="115"/>
        <v>51.86</v>
      </c>
    </row>
    <row r="7411" spans="1:7" x14ac:dyDescent="0.25">
      <c r="A7411" s="18" t="str" cm="1">
        <f t="array" aca="1" ref="A7411" ca="1">INDIRECT("Results!" &amp; ADDRESS(ROUNDUP((ROW()-1)/10,0)+1, COLUMN()))</f>
        <v>V9</v>
      </c>
      <c r="B7411" s="18" t="str" cm="1">
        <f t="array" aca="1" ref="B7411" ca="1">INDIRECT("Results!" &amp; ADDRESS(ROUNDUP((ROW()-1)/10,0)+1, COLUMN()))</f>
        <v>Docker</v>
      </c>
      <c r="C7411" s="18" t="str" cm="1">
        <f t="array" aca="1" ref="C7411" ca="1">INDIRECT("Results!" &amp; ADDRESS(ROUNDUP((ROW()-1)/10,0)+1, COLUMN()))</f>
        <v>SPMD</v>
      </c>
      <c r="D7411" s="18" t="str" cm="1">
        <f t="array" aca="1" ref="D7411" ca="1">INDIRECT("Results!" &amp; ADDRESS(ROUNDUP((ROW()-1)/10,0)+1, COLUMN()))</f>
        <v>O3</v>
      </c>
      <c r="E7411" s="18" cm="1">
        <f t="array" aca="1" ref="E7411" ca="1">INDIRECT("Results!" &amp; ADDRESS(ROUNDUP((ROW()-1)/10,0)+1, COLUMN()))</f>
        <v>60</v>
      </c>
      <c r="F7411" s="18" t="str" cm="1">
        <f t="array" aca="1" ref="F7411" ca="1">INDIRECT("Results!" &amp; ADDRESS(ROUNDUP((ROW()-1)/10,0)+1, COLUMN()))</f>
        <v>V9DockerSPMDO360</v>
      </c>
      <c r="G7411" s="18">
        <f t="shared" ca="1" si="115"/>
        <v>52.08</v>
      </c>
    </row>
    <row r="7412" spans="1:7" x14ac:dyDescent="0.25">
      <c r="A7412" s="18" t="str" cm="1">
        <f t="array" aca="1" ref="A7412" ca="1">INDIRECT("Results!" &amp; ADDRESS(ROUNDUP((ROW()-1)/10,0)+1, COLUMN()))</f>
        <v>V9</v>
      </c>
      <c r="B7412" s="18" t="str" cm="1">
        <f t="array" aca="1" ref="B7412" ca="1">INDIRECT("Results!" &amp; ADDRESS(ROUNDUP((ROW()-1)/10,0)+1, COLUMN()))</f>
        <v>Docker</v>
      </c>
      <c r="C7412" s="18" t="str" cm="1">
        <f t="array" aca="1" ref="C7412" ca="1">INDIRECT("Results!" &amp; ADDRESS(ROUNDUP((ROW()-1)/10,0)+1, COLUMN()))</f>
        <v>SPMD</v>
      </c>
      <c r="D7412" s="18" t="str" cm="1">
        <f t="array" aca="1" ref="D7412" ca="1">INDIRECT("Results!" &amp; ADDRESS(ROUNDUP((ROW()-1)/10,0)+1, COLUMN()))</f>
        <v>O3</v>
      </c>
      <c r="E7412" s="18" cm="1">
        <f t="array" aca="1" ref="E7412" ca="1">INDIRECT("Results!" &amp; ADDRESS(ROUNDUP((ROW()-1)/10,0)+1, COLUMN()))</f>
        <v>64</v>
      </c>
      <c r="F7412" s="18" t="str" cm="1">
        <f t="array" aca="1" ref="F7412" ca="1">INDIRECT("Results!" &amp; ADDRESS(ROUNDUP((ROW()-1)/10,0)+1, COLUMN()))</f>
        <v>V9DockerSPMDO364</v>
      </c>
      <c r="G7412" s="18">
        <f t="shared" ca="1" si="115"/>
        <v>46.95</v>
      </c>
    </row>
    <row r="7413" spans="1:7" x14ac:dyDescent="0.25">
      <c r="A7413" s="18" t="str" cm="1">
        <f t="array" aca="1" ref="A7413" ca="1">INDIRECT("Results!" &amp; ADDRESS(ROUNDUP((ROW()-1)/10,0)+1, COLUMN()))</f>
        <v>V9</v>
      </c>
      <c r="B7413" s="18" t="str" cm="1">
        <f t="array" aca="1" ref="B7413" ca="1">INDIRECT("Results!" &amp; ADDRESS(ROUNDUP((ROW()-1)/10,0)+1, COLUMN()))</f>
        <v>Docker</v>
      </c>
      <c r="C7413" s="18" t="str" cm="1">
        <f t="array" aca="1" ref="C7413" ca="1">INDIRECT("Results!" &amp; ADDRESS(ROUNDUP((ROW()-1)/10,0)+1, COLUMN()))</f>
        <v>SPMD</v>
      </c>
      <c r="D7413" s="18" t="str" cm="1">
        <f t="array" aca="1" ref="D7413" ca="1">INDIRECT("Results!" &amp; ADDRESS(ROUNDUP((ROW()-1)/10,0)+1, COLUMN()))</f>
        <v>O3</v>
      </c>
      <c r="E7413" s="18" cm="1">
        <f t="array" aca="1" ref="E7413" ca="1">INDIRECT("Results!" &amp; ADDRESS(ROUNDUP((ROW()-1)/10,0)+1, COLUMN()))</f>
        <v>64</v>
      </c>
      <c r="F7413" s="18" t="str" cm="1">
        <f t="array" aca="1" ref="F7413" ca="1">INDIRECT("Results!" &amp; ADDRESS(ROUNDUP((ROW()-1)/10,0)+1, COLUMN()))</f>
        <v>V9DockerSPMDO364</v>
      </c>
      <c r="G7413" s="18">
        <f t="shared" ca="1" si="115"/>
        <v>46.96</v>
      </c>
    </row>
    <row r="7414" spans="1:7" x14ac:dyDescent="0.25">
      <c r="A7414" s="18" t="str" cm="1">
        <f t="array" aca="1" ref="A7414" ca="1">INDIRECT("Results!" &amp; ADDRESS(ROUNDUP((ROW()-1)/10,0)+1, COLUMN()))</f>
        <v>V9</v>
      </c>
      <c r="B7414" s="18" t="str" cm="1">
        <f t="array" aca="1" ref="B7414" ca="1">INDIRECT("Results!" &amp; ADDRESS(ROUNDUP((ROW()-1)/10,0)+1, COLUMN()))</f>
        <v>Docker</v>
      </c>
      <c r="C7414" s="18" t="str" cm="1">
        <f t="array" aca="1" ref="C7414" ca="1">INDIRECT("Results!" &amp; ADDRESS(ROUNDUP((ROW()-1)/10,0)+1, COLUMN()))</f>
        <v>SPMD</v>
      </c>
      <c r="D7414" s="18" t="str" cm="1">
        <f t="array" aca="1" ref="D7414" ca="1">INDIRECT("Results!" &amp; ADDRESS(ROUNDUP((ROW()-1)/10,0)+1, COLUMN()))</f>
        <v>O3</v>
      </c>
      <c r="E7414" s="18" cm="1">
        <f t="array" aca="1" ref="E7414" ca="1">INDIRECT("Results!" &amp; ADDRESS(ROUNDUP((ROW()-1)/10,0)+1, COLUMN()))</f>
        <v>64</v>
      </c>
      <c r="F7414" s="18" t="str" cm="1">
        <f t="array" aca="1" ref="F7414" ca="1">INDIRECT("Results!" &amp; ADDRESS(ROUNDUP((ROW()-1)/10,0)+1, COLUMN()))</f>
        <v>V9DockerSPMDO364</v>
      </c>
      <c r="G7414" s="18">
        <f t="shared" ca="1" si="115"/>
        <v>46.97</v>
      </c>
    </row>
    <row r="7415" spans="1:7" x14ac:dyDescent="0.25">
      <c r="A7415" s="18" t="str" cm="1">
        <f t="array" aca="1" ref="A7415" ca="1">INDIRECT("Results!" &amp; ADDRESS(ROUNDUP((ROW()-1)/10,0)+1, COLUMN()))</f>
        <v>V9</v>
      </c>
      <c r="B7415" s="18" t="str" cm="1">
        <f t="array" aca="1" ref="B7415" ca="1">INDIRECT("Results!" &amp; ADDRESS(ROUNDUP((ROW()-1)/10,0)+1, COLUMN()))</f>
        <v>Docker</v>
      </c>
      <c r="C7415" s="18" t="str" cm="1">
        <f t="array" aca="1" ref="C7415" ca="1">INDIRECT("Results!" &amp; ADDRESS(ROUNDUP((ROW()-1)/10,0)+1, COLUMN()))</f>
        <v>SPMD</v>
      </c>
      <c r="D7415" s="18" t="str" cm="1">
        <f t="array" aca="1" ref="D7415" ca="1">INDIRECT("Results!" &amp; ADDRESS(ROUNDUP((ROW()-1)/10,0)+1, COLUMN()))</f>
        <v>O3</v>
      </c>
      <c r="E7415" s="18" cm="1">
        <f t="array" aca="1" ref="E7415" ca="1">INDIRECT("Results!" &amp; ADDRESS(ROUNDUP((ROW()-1)/10,0)+1, COLUMN()))</f>
        <v>64</v>
      </c>
      <c r="F7415" s="18" t="str" cm="1">
        <f t="array" aca="1" ref="F7415" ca="1">INDIRECT("Results!" &amp; ADDRESS(ROUNDUP((ROW()-1)/10,0)+1, COLUMN()))</f>
        <v>V9DockerSPMDO364</v>
      </c>
      <c r="G7415" s="18">
        <f t="shared" ca="1" si="115"/>
        <v>46.98</v>
      </c>
    </row>
    <row r="7416" spans="1:7" x14ac:dyDescent="0.25">
      <c r="A7416" s="18" t="str" cm="1">
        <f t="array" aca="1" ref="A7416" ca="1">INDIRECT("Results!" &amp; ADDRESS(ROUNDUP((ROW()-1)/10,0)+1, COLUMN()))</f>
        <v>V9</v>
      </c>
      <c r="B7416" s="18" t="str" cm="1">
        <f t="array" aca="1" ref="B7416" ca="1">INDIRECT("Results!" &amp; ADDRESS(ROUNDUP((ROW()-1)/10,0)+1, COLUMN()))</f>
        <v>Docker</v>
      </c>
      <c r="C7416" s="18" t="str" cm="1">
        <f t="array" aca="1" ref="C7416" ca="1">INDIRECT("Results!" &amp; ADDRESS(ROUNDUP((ROW()-1)/10,0)+1, COLUMN()))</f>
        <v>SPMD</v>
      </c>
      <c r="D7416" s="18" t="str" cm="1">
        <f t="array" aca="1" ref="D7416" ca="1">INDIRECT("Results!" &amp; ADDRESS(ROUNDUP((ROW()-1)/10,0)+1, COLUMN()))</f>
        <v>O3</v>
      </c>
      <c r="E7416" s="18" cm="1">
        <f t="array" aca="1" ref="E7416" ca="1">INDIRECT("Results!" &amp; ADDRESS(ROUNDUP((ROW()-1)/10,0)+1, COLUMN()))</f>
        <v>64</v>
      </c>
      <c r="F7416" s="18" t="str" cm="1">
        <f t="array" aca="1" ref="F7416" ca="1">INDIRECT("Results!" &amp; ADDRESS(ROUNDUP((ROW()-1)/10,0)+1, COLUMN()))</f>
        <v>V9DockerSPMDO364</v>
      </c>
      <c r="G7416" s="18">
        <f t="shared" ca="1" si="115"/>
        <v>46.99</v>
      </c>
    </row>
    <row r="7417" spans="1:7" x14ac:dyDescent="0.25">
      <c r="A7417" s="18" t="str" cm="1">
        <f t="array" aca="1" ref="A7417" ca="1">INDIRECT("Results!" &amp; ADDRESS(ROUNDUP((ROW()-1)/10,0)+1, COLUMN()))</f>
        <v>V9</v>
      </c>
      <c r="B7417" s="18" t="str" cm="1">
        <f t="array" aca="1" ref="B7417" ca="1">INDIRECT("Results!" &amp; ADDRESS(ROUNDUP((ROW()-1)/10,0)+1, COLUMN()))</f>
        <v>Docker</v>
      </c>
      <c r="C7417" s="18" t="str" cm="1">
        <f t="array" aca="1" ref="C7417" ca="1">INDIRECT("Results!" &amp; ADDRESS(ROUNDUP((ROW()-1)/10,0)+1, COLUMN()))</f>
        <v>SPMD</v>
      </c>
      <c r="D7417" s="18" t="str" cm="1">
        <f t="array" aca="1" ref="D7417" ca="1">INDIRECT("Results!" &amp; ADDRESS(ROUNDUP((ROW()-1)/10,0)+1, COLUMN()))</f>
        <v>O3</v>
      </c>
      <c r="E7417" s="18" cm="1">
        <f t="array" aca="1" ref="E7417" ca="1">INDIRECT("Results!" &amp; ADDRESS(ROUNDUP((ROW()-1)/10,0)+1, COLUMN()))</f>
        <v>64</v>
      </c>
      <c r="F7417" s="18" t="str" cm="1">
        <f t="array" aca="1" ref="F7417" ca="1">INDIRECT("Results!" &amp; ADDRESS(ROUNDUP((ROW()-1)/10,0)+1, COLUMN()))</f>
        <v>V9DockerSPMDO364</v>
      </c>
      <c r="G7417" s="18">
        <f t="shared" ca="1" si="115"/>
        <v>47</v>
      </c>
    </row>
    <row r="7418" spans="1:7" x14ac:dyDescent="0.25">
      <c r="A7418" s="18" t="str" cm="1">
        <f t="array" aca="1" ref="A7418" ca="1">INDIRECT("Results!" &amp; ADDRESS(ROUNDUP((ROW()-1)/10,0)+1, COLUMN()))</f>
        <v>V9</v>
      </c>
      <c r="B7418" s="18" t="str" cm="1">
        <f t="array" aca="1" ref="B7418" ca="1">INDIRECT("Results!" &amp; ADDRESS(ROUNDUP((ROW()-1)/10,0)+1, COLUMN()))</f>
        <v>Docker</v>
      </c>
      <c r="C7418" s="18" t="str" cm="1">
        <f t="array" aca="1" ref="C7418" ca="1">INDIRECT("Results!" &amp; ADDRESS(ROUNDUP((ROW()-1)/10,0)+1, COLUMN()))</f>
        <v>SPMD</v>
      </c>
      <c r="D7418" s="18" t="str" cm="1">
        <f t="array" aca="1" ref="D7418" ca="1">INDIRECT("Results!" &amp; ADDRESS(ROUNDUP((ROW()-1)/10,0)+1, COLUMN()))</f>
        <v>O3</v>
      </c>
      <c r="E7418" s="18" cm="1">
        <f t="array" aca="1" ref="E7418" ca="1">INDIRECT("Results!" &amp; ADDRESS(ROUNDUP((ROW()-1)/10,0)+1, COLUMN()))</f>
        <v>64</v>
      </c>
      <c r="F7418" s="18" t="str" cm="1">
        <f t="array" aca="1" ref="F7418" ca="1">INDIRECT("Results!" &amp; ADDRESS(ROUNDUP((ROW()-1)/10,0)+1, COLUMN()))</f>
        <v>V9DockerSPMDO364</v>
      </c>
      <c r="G7418" s="18">
        <f t="shared" ca="1" si="115"/>
        <v>47.02</v>
      </c>
    </row>
    <row r="7419" spans="1:7" x14ac:dyDescent="0.25">
      <c r="A7419" s="18" t="str" cm="1">
        <f t="array" aca="1" ref="A7419" ca="1">INDIRECT("Results!" &amp; ADDRESS(ROUNDUP((ROW()-1)/10,0)+1, COLUMN()))</f>
        <v>V9</v>
      </c>
      <c r="B7419" s="18" t="str" cm="1">
        <f t="array" aca="1" ref="B7419" ca="1">INDIRECT("Results!" &amp; ADDRESS(ROUNDUP((ROW()-1)/10,0)+1, COLUMN()))</f>
        <v>Docker</v>
      </c>
      <c r="C7419" s="18" t="str" cm="1">
        <f t="array" aca="1" ref="C7419" ca="1">INDIRECT("Results!" &amp; ADDRESS(ROUNDUP((ROW()-1)/10,0)+1, COLUMN()))</f>
        <v>SPMD</v>
      </c>
      <c r="D7419" s="18" t="str" cm="1">
        <f t="array" aca="1" ref="D7419" ca="1">INDIRECT("Results!" &amp; ADDRESS(ROUNDUP((ROW()-1)/10,0)+1, COLUMN()))</f>
        <v>O3</v>
      </c>
      <c r="E7419" s="18" cm="1">
        <f t="array" aca="1" ref="E7419" ca="1">INDIRECT("Results!" &amp; ADDRESS(ROUNDUP((ROW()-1)/10,0)+1, COLUMN()))</f>
        <v>64</v>
      </c>
      <c r="F7419" s="18" t="str" cm="1">
        <f t="array" aca="1" ref="F7419" ca="1">INDIRECT("Results!" &amp; ADDRESS(ROUNDUP((ROW()-1)/10,0)+1, COLUMN()))</f>
        <v>V9DockerSPMDO364</v>
      </c>
      <c r="G7419" s="18">
        <f t="shared" ca="1" si="115"/>
        <v>47.07</v>
      </c>
    </row>
    <row r="7420" spans="1:7" x14ac:dyDescent="0.25">
      <c r="A7420" s="18" t="str" cm="1">
        <f t="array" aca="1" ref="A7420" ca="1">INDIRECT("Results!" &amp; ADDRESS(ROUNDUP((ROW()-1)/10,0)+1, COLUMN()))</f>
        <v>V9</v>
      </c>
      <c r="B7420" s="18" t="str" cm="1">
        <f t="array" aca="1" ref="B7420" ca="1">INDIRECT("Results!" &amp; ADDRESS(ROUNDUP((ROW()-1)/10,0)+1, COLUMN()))</f>
        <v>Docker</v>
      </c>
      <c r="C7420" s="18" t="str" cm="1">
        <f t="array" aca="1" ref="C7420" ca="1">INDIRECT("Results!" &amp; ADDRESS(ROUNDUP((ROW()-1)/10,0)+1, COLUMN()))</f>
        <v>SPMD</v>
      </c>
      <c r="D7420" s="18" t="str" cm="1">
        <f t="array" aca="1" ref="D7420" ca="1">INDIRECT("Results!" &amp; ADDRESS(ROUNDUP((ROW()-1)/10,0)+1, COLUMN()))</f>
        <v>O3</v>
      </c>
      <c r="E7420" s="18" cm="1">
        <f t="array" aca="1" ref="E7420" ca="1">INDIRECT("Results!" &amp; ADDRESS(ROUNDUP((ROW()-1)/10,0)+1, COLUMN()))</f>
        <v>64</v>
      </c>
      <c r="F7420" s="18" t="str" cm="1">
        <f t="array" aca="1" ref="F7420" ca="1">INDIRECT("Results!" &amp; ADDRESS(ROUNDUP((ROW()-1)/10,0)+1, COLUMN()))</f>
        <v>V9DockerSPMDO364</v>
      </c>
      <c r="G7420" s="18">
        <f t="shared" ca="1" si="115"/>
        <v>47.59</v>
      </c>
    </row>
    <row r="7421" spans="1:7" x14ac:dyDescent="0.25">
      <c r="A7421" s="18" t="str" cm="1">
        <f t="array" aca="1" ref="A7421" ca="1">INDIRECT("Results!" &amp; ADDRESS(ROUNDUP((ROW()-1)/10,0)+1, COLUMN()))</f>
        <v>V9</v>
      </c>
      <c r="B7421" s="18" t="str" cm="1">
        <f t="array" aca="1" ref="B7421" ca="1">INDIRECT("Results!" &amp; ADDRESS(ROUNDUP((ROW()-1)/10,0)+1, COLUMN()))</f>
        <v>Docker</v>
      </c>
      <c r="C7421" s="18" t="str" cm="1">
        <f t="array" aca="1" ref="C7421" ca="1">INDIRECT("Results!" &amp; ADDRESS(ROUNDUP((ROW()-1)/10,0)+1, COLUMN()))</f>
        <v>SPMD</v>
      </c>
      <c r="D7421" s="18" t="str" cm="1">
        <f t="array" aca="1" ref="D7421" ca="1">INDIRECT("Results!" &amp; ADDRESS(ROUNDUP((ROW()-1)/10,0)+1, COLUMN()))</f>
        <v>O3</v>
      </c>
      <c r="E7421" s="18" cm="1">
        <f t="array" aca="1" ref="E7421" ca="1">INDIRECT("Results!" &amp; ADDRESS(ROUNDUP((ROW()-1)/10,0)+1, COLUMN()))</f>
        <v>64</v>
      </c>
      <c r="F7421" s="18" t="str" cm="1">
        <f t="array" aca="1" ref="F7421" ca="1">INDIRECT("Results!" &amp; ADDRESS(ROUNDUP((ROW()-1)/10,0)+1, COLUMN()))</f>
        <v>V9DockerSPMDO364</v>
      </c>
      <c r="G7421" s="18">
        <f t="shared" ca="1" si="115"/>
        <v>47.84</v>
      </c>
    </row>
    <row r="7422" spans="1:7" x14ac:dyDescent="0.25">
      <c r="A7422" s="18" t="str" cm="1">
        <f t="array" aca="1" ref="A7422" ca="1">INDIRECT("Results!" &amp; ADDRESS(ROUNDUP((ROW()-1)/10,0)+1, COLUMN()))</f>
        <v>V9</v>
      </c>
      <c r="B7422" s="18" t="str" cm="1">
        <f t="array" aca="1" ref="B7422" ca="1">INDIRECT("Results!" &amp; ADDRESS(ROUNDUP((ROW()-1)/10,0)+1, COLUMN()))</f>
        <v>Docker</v>
      </c>
      <c r="C7422" s="18" t="str" cm="1">
        <f t="array" aca="1" ref="C7422" ca="1">INDIRECT("Results!" &amp; ADDRESS(ROUNDUP((ROW()-1)/10,0)+1, COLUMN()))</f>
        <v>SPMD</v>
      </c>
      <c r="D7422" s="18" t="str" cm="1">
        <f t="array" aca="1" ref="D7422" ca="1">INDIRECT("Results!" &amp; ADDRESS(ROUNDUP((ROW()-1)/10,0)+1, COLUMN()))</f>
        <v>O3</v>
      </c>
      <c r="E7422" s="18" cm="1">
        <f t="array" aca="1" ref="E7422" ca="1">INDIRECT("Results!" &amp; ADDRESS(ROUNDUP((ROW()-1)/10,0)+1, COLUMN()))</f>
        <v>128</v>
      </c>
      <c r="F7422" s="18" t="str" cm="1">
        <f t="array" aca="1" ref="F7422" ca="1">INDIRECT("Results!" &amp; ADDRESS(ROUNDUP((ROW()-1)/10,0)+1, COLUMN()))</f>
        <v>V9DockerSPMDO3128</v>
      </c>
      <c r="G7422" s="18">
        <f t="shared" ca="1" si="115"/>
        <v>36.44</v>
      </c>
    </row>
    <row r="7423" spans="1:7" x14ac:dyDescent="0.25">
      <c r="A7423" s="18" t="str" cm="1">
        <f t="array" aca="1" ref="A7423" ca="1">INDIRECT("Results!" &amp; ADDRESS(ROUNDUP((ROW()-1)/10,0)+1, COLUMN()))</f>
        <v>V9</v>
      </c>
      <c r="B7423" s="18" t="str" cm="1">
        <f t="array" aca="1" ref="B7423" ca="1">INDIRECT("Results!" &amp; ADDRESS(ROUNDUP((ROW()-1)/10,0)+1, COLUMN()))</f>
        <v>Docker</v>
      </c>
      <c r="C7423" s="18" t="str" cm="1">
        <f t="array" aca="1" ref="C7423" ca="1">INDIRECT("Results!" &amp; ADDRESS(ROUNDUP((ROW()-1)/10,0)+1, COLUMN()))</f>
        <v>SPMD</v>
      </c>
      <c r="D7423" s="18" t="str" cm="1">
        <f t="array" aca="1" ref="D7423" ca="1">INDIRECT("Results!" &amp; ADDRESS(ROUNDUP((ROW()-1)/10,0)+1, COLUMN()))</f>
        <v>O3</v>
      </c>
      <c r="E7423" s="18" cm="1">
        <f t="array" aca="1" ref="E7423" ca="1">INDIRECT("Results!" &amp; ADDRESS(ROUNDUP((ROW()-1)/10,0)+1, COLUMN()))</f>
        <v>128</v>
      </c>
      <c r="F7423" s="18" t="str" cm="1">
        <f t="array" aca="1" ref="F7423" ca="1">INDIRECT("Results!" &amp; ADDRESS(ROUNDUP((ROW()-1)/10,0)+1, COLUMN()))</f>
        <v>V9DockerSPMDO3128</v>
      </c>
      <c r="G7423" s="18">
        <f t="shared" ca="1" si="115"/>
        <v>36.49</v>
      </c>
    </row>
    <row r="7424" spans="1:7" x14ac:dyDescent="0.25">
      <c r="A7424" s="18" t="str" cm="1">
        <f t="array" aca="1" ref="A7424" ca="1">INDIRECT("Results!" &amp; ADDRESS(ROUNDUP((ROW()-1)/10,0)+1, COLUMN()))</f>
        <v>V9</v>
      </c>
      <c r="B7424" s="18" t="str" cm="1">
        <f t="array" aca="1" ref="B7424" ca="1">INDIRECT("Results!" &amp; ADDRESS(ROUNDUP((ROW()-1)/10,0)+1, COLUMN()))</f>
        <v>Docker</v>
      </c>
      <c r="C7424" s="18" t="str" cm="1">
        <f t="array" aca="1" ref="C7424" ca="1">INDIRECT("Results!" &amp; ADDRESS(ROUNDUP((ROW()-1)/10,0)+1, COLUMN()))</f>
        <v>SPMD</v>
      </c>
      <c r="D7424" s="18" t="str" cm="1">
        <f t="array" aca="1" ref="D7424" ca="1">INDIRECT("Results!" &amp; ADDRESS(ROUNDUP((ROW()-1)/10,0)+1, COLUMN()))</f>
        <v>O3</v>
      </c>
      <c r="E7424" s="18" cm="1">
        <f t="array" aca="1" ref="E7424" ca="1">INDIRECT("Results!" &amp; ADDRESS(ROUNDUP((ROW()-1)/10,0)+1, COLUMN()))</f>
        <v>128</v>
      </c>
      <c r="F7424" s="18" t="str" cm="1">
        <f t="array" aca="1" ref="F7424" ca="1">INDIRECT("Results!" &amp; ADDRESS(ROUNDUP((ROW()-1)/10,0)+1, COLUMN()))</f>
        <v>V9DockerSPMDO3128</v>
      </c>
      <c r="G7424" s="18">
        <f t="shared" ca="1" si="115"/>
        <v>36.78</v>
      </c>
    </row>
    <row r="7425" spans="1:7" x14ac:dyDescent="0.25">
      <c r="A7425" s="18" t="str" cm="1">
        <f t="array" aca="1" ref="A7425" ca="1">INDIRECT("Results!" &amp; ADDRESS(ROUNDUP((ROW()-1)/10,0)+1, COLUMN()))</f>
        <v>V9</v>
      </c>
      <c r="B7425" s="18" t="str" cm="1">
        <f t="array" aca="1" ref="B7425" ca="1">INDIRECT("Results!" &amp; ADDRESS(ROUNDUP((ROW()-1)/10,0)+1, COLUMN()))</f>
        <v>Docker</v>
      </c>
      <c r="C7425" s="18" t="str" cm="1">
        <f t="array" aca="1" ref="C7425" ca="1">INDIRECT("Results!" &amp; ADDRESS(ROUNDUP((ROW()-1)/10,0)+1, COLUMN()))</f>
        <v>SPMD</v>
      </c>
      <c r="D7425" s="18" t="str" cm="1">
        <f t="array" aca="1" ref="D7425" ca="1">INDIRECT("Results!" &amp; ADDRESS(ROUNDUP((ROW()-1)/10,0)+1, COLUMN()))</f>
        <v>O3</v>
      </c>
      <c r="E7425" s="18" cm="1">
        <f t="array" aca="1" ref="E7425" ca="1">INDIRECT("Results!" &amp; ADDRESS(ROUNDUP((ROW()-1)/10,0)+1, COLUMN()))</f>
        <v>128</v>
      </c>
      <c r="F7425" s="18" t="str" cm="1">
        <f t="array" aca="1" ref="F7425" ca="1">INDIRECT("Results!" &amp; ADDRESS(ROUNDUP((ROW()-1)/10,0)+1, COLUMN()))</f>
        <v>V9DockerSPMDO3128</v>
      </c>
      <c r="G7425" s="18">
        <f t="shared" ca="1" si="115"/>
        <v>37.15</v>
      </c>
    </row>
    <row r="7426" spans="1:7" x14ac:dyDescent="0.25">
      <c r="A7426" s="18" t="str" cm="1">
        <f t="array" aca="1" ref="A7426" ca="1">INDIRECT("Results!" &amp; ADDRESS(ROUNDUP((ROW()-1)/10,0)+1, COLUMN()))</f>
        <v>V9</v>
      </c>
      <c r="B7426" s="18" t="str" cm="1">
        <f t="array" aca="1" ref="B7426" ca="1">INDIRECT("Results!" &amp; ADDRESS(ROUNDUP((ROW()-1)/10,0)+1, COLUMN()))</f>
        <v>Docker</v>
      </c>
      <c r="C7426" s="18" t="str" cm="1">
        <f t="array" aca="1" ref="C7426" ca="1">INDIRECT("Results!" &amp; ADDRESS(ROUNDUP((ROW()-1)/10,0)+1, COLUMN()))</f>
        <v>SPMD</v>
      </c>
      <c r="D7426" s="18" t="str" cm="1">
        <f t="array" aca="1" ref="D7426" ca="1">INDIRECT("Results!" &amp; ADDRESS(ROUNDUP((ROW()-1)/10,0)+1, COLUMN()))</f>
        <v>O3</v>
      </c>
      <c r="E7426" s="18" cm="1">
        <f t="array" aca="1" ref="E7426" ca="1">INDIRECT("Results!" &amp; ADDRESS(ROUNDUP((ROW()-1)/10,0)+1, COLUMN()))</f>
        <v>128</v>
      </c>
      <c r="F7426" s="18" t="str" cm="1">
        <f t="array" aca="1" ref="F7426" ca="1">INDIRECT("Results!" &amp; ADDRESS(ROUNDUP((ROW()-1)/10,0)+1, COLUMN()))</f>
        <v>V9DockerSPMDO3128</v>
      </c>
      <c r="G7426" s="18">
        <f t="shared" ca="1" si="115"/>
        <v>37.19</v>
      </c>
    </row>
    <row r="7427" spans="1:7" x14ac:dyDescent="0.25">
      <c r="A7427" s="18" t="str" cm="1">
        <f t="array" aca="1" ref="A7427" ca="1">INDIRECT("Results!" &amp; ADDRESS(ROUNDUP((ROW()-1)/10,0)+1, COLUMN()))</f>
        <v>V9</v>
      </c>
      <c r="B7427" s="18" t="str" cm="1">
        <f t="array" aca="1" ref="B7427" ca="1">INDIRECT("Results!" &amp; ADDRESS(ROUNDUP((ROW()-1)/10,0)+1, COLUMN()))</f>
        <v>Docker</v>
      </c>
      <c r="C7427" s="18" t="str" cm="1">
        <f t="array" aca="1" ref="C7427" ca="1">INDIRECT("Results!" &amp; ADDRESS(ROUNDUP((ROW()-1)/10,0)+1, COLUMN()))</f>
        <v>SPMD</v>
      </c>
      <c r="D7427" s="18" t="str" cm="1">
        <f t="array" aca="1" ref="D7427" ca="1">INDIRECT("Results!" &amp; ADDRESS(ROUNDUP((ROW()-1)/10,0)+1, COLUMN()))</f>
        <v>O3</v>
      </c>
      <c r="E7427" s="18" cm="1">
        <f t="array" aca="1" ref="E7427" ca="1">INDIRECT("Results!" &amp; ADDRESS(ROUNDUP((ROW()-1)/10,0)+1, COLUMN()))</f>
        <v>128</v>
      </c>
      <c r="F7427" s="18" t="str" cm="1">
        <f t="array" aca="1" ref="F7427" ca="1">INDIRECT("Results!" &amp; ADDRESS(ROUNDUP((ROW()-1)/10,0)+1, COLUMN()))</f>
        <v>V9DockerSPMDO3128</v>
      </c>
      <c r="G7427" s="18">
        <f t="shared" ref="G7427:G7490" ca="1" si="116">IFERROR(SMALL(INDIRECT("Results!" &amp; ADDRESS(ROUNDUP((ROW()-1)/10,0)+1, COLUMN()+18) &amp; ":"  &amp; ADDRESS(ROUNDUP((ROW()-1)/10,0)+1, COLUMN()+47)),MOD((ROW()-2),10)+1),"")</f>
        <v>37.57</v>
      </c>
    </row>
    <row r="7428" spans="1:7" x14ac:dyDescent="0.25">
      <c r="A7428" s="18" t="str" cm="1">
        <f t="array" aca="1" ref="A7428" ca="1">INDIRECT("Results!" &amp; ADDRESS(ROUNDUP((ROW()-1)/10,0)+1, COLUMN()))</f>
        <v>V9</v>
      </c>
      <c r="B7428" s="18" t="str" cm="1">
        <f t="array" aca="1" ref="B7428" ca="1">INDIRECT("Results!" &amp; ADDRESS(ROUNDUP((ROW()-1)/10,0)+1, COLUMN()))</f>
        <v>Docker</v>
      </c>
      <c r="C7428" s="18" t="str" cm="1">
        <f t="array" aca="1" ref="C7428" ca="1">INDIRECT("Results!" &amp; ADDRESS(ROUNDUP((ROW()-1)/10,0)+1, COLUMN()))</f>
        <v>SPMD</v>
      </c>
      <c r="D7428" s="18" t="str" cm="1">
        <f t="array" aca="1" ref="D7428" ca="1">INDIRECT("Results!" &amp; ADDRESS(ROUNDUP((ROW()-1)/10,0)+1, COLUMN()))</f>
        <v>O3</v>
      </c>
      <c r="E7428" s="18" cm="1">
        <f t="array" aca="1" ref="E7428" ca="1">INDIRECT("Results!" &amp; ADDRESS(ROUNDUP((ROW()-1)/10,0)+1, COLUMN()))</f>
        <v>128</v>
      </c>
      <c r="F7428" s="18" t="str" cm="1">
        <f t="array" aca="1" ref="F7428" ca="1">INDIRECT("Results!" &amp; ADDRESS(ROUNDUP((ROW()-1)/10,0)+1, COLUMN()))</f>
        <v>V9DockerSPMDO3128</v>
      </c>
      <c r="G7428" s="18">
        <f t="shared" ca="1" si="116"/>
        <v>38.549999999999997</v>
      </c>
    </row>
    <row r="7429" spans="1:7" x14ac:dyDescent="0.25">
      <c r="A7429" s="18" t="str" cm="1">
        <f t="array" aca="1" ref="A7429" ca="1">INDIRECT("Results!" &amp; ADDRESS(ROUNDUP((ROW()-1)/10,0)+1, COLUMN()))</f>
        <v>V9</v>
      </c>
      <c r="B7429" s="18" t="str" cm="1">
        <f t="array" aca="1" ref="B7429" ca="1">INDIRECT("Results!" &amp; ADDRESS(ROUNDUP((ROW()-1)/10,0)+1, COLUMN()))</f>
        <v>Docker</v>
      </c>
      <c r="C7429" s="18" t="str" cm="1">
        <f t="array" aca="1" ref="C7429" ca="1">INDIRECT("Results!" &amp; ADDRESS(ROUNDUP((ROW()-1)/10,0)+1, COLUMN()))</f>
        <v>SPMD</v>
      </c>
      <c r="D7429" s="18" t="str" cm="1">
        <f t="array" aca="1" ref="D7429" ca="1">INDIRECT("Results!" &amp; ADDRESS(ROUNDUP((ROW()-1)/10,0)+1, COLUMN()))</f>
        <v>O3</v>
      </c>
      <c r="E7429" s="18" cm="1">
        <f t="array" aca="1" ref="E7429" ca="1">INDIRECT("Results!" &amp; ADDRESS(ROUNDUP((ROW()-1)/10,0)+1, COLUMN()))</f>
        <v>128</v>
      </c>
      <c r="F7429" s="18" t="str" cm="1">
        <f t="array" aca="1" ref="F7429" ca="1">INDIRECT("Results!" &amp; ADDRESS(ROUNDUP((ROW()-1)/10,0)+1, COLUMN()))</f>
        <v>V9DockerSPMDO3128</v>
      </c>
      <c r="G7429" s="18">
        <f t="shared" ca="1" si="116"/>
        <v>39.090000000000003</v>
      </c>
    </row>
    <row r="7430" spans="1:7" x14ac:dyDescent="0.25">
      <c r="A7430" s="18" t="str" cm="1">
        <f t="array" aca="1" ref="A7430" ca="1">INDIRECT("Results!" &amp; ADDRESS(ROUNDUP((ROW()-1)/10,0)+1, COLUMN()))</f>
        <v>V9</v>
      </c>
      <c r="B7430" s="18" t="str" cm="1">
        <f t="array" aca="1" ref="B7430" ca="1">INDIRECT("Results!" &amp; ADDRESS(ROUNDUP((ROW()-1)/10,0)+1, COLUMN()))</f>
        <v>Docker</v>
      </c>
      <c r="C7430" s="18" t="str" cm="1">
        <f t="array" aca="1" ref="C7430" ca="1">INDIRECT("Results!" &amp; ADDRESS(ROUNDUP((ROW()-1)/10,0)+1, COLUMN()))</f>
        <v>SPMD</v>
      </c>
      <c r="D7430" s="18" t="str" cm="1">
        <f t="array" aca="1" ref="D7430" ca="1">INDIRECT("Results!" &amp; ADDRESS(ROUNDUP((ROW()-1)/10,0)+1, COLUMN()))</f>
        <v>O3</v>
      </c>
      <c r="E7430" s="18" cm="1">
        <f t="array" aca="1" ref="E7430" ca="1">INDIRECT("Results!" &amp; ADDRESS(ROUNDUP((ROW()-1)/10,0)+1, COLUMN()))</f>
        <v>128</v>
      </c>
      <c r="F7430" s="18" t="str" cm="1">
        <f t="array" aca="1" ref="F7430" ca="1">INDIRECT("Results!" &amp; ADDRESS(ROUNDUP((ROW()-1)/10,0)+1, COLUMN()))</f>
        <v>V9DockerSPMDO3128</v>
      </c>
      <c r="G7430" s="18">
        <f t="shared" ca="1" si="116"/>
        <v>39.31</v>
      </c>
    </row>
    <row r="7431" spans="1:7" x14ac:dyDescent="0.25">
      <c r="A7431" s="18" t="str" cm="1">
        <f t="array" aca="1" ref="A7431" ca="1">INDIRECT("Results!" &amp; ADDRESS(ROUNDUP((ROW()-1)/10,0)+1, COLUMN()))</f>
        <v>V9</v>
      </c>
      <c r="B7431" s="18" t="str" cm="1">
        <f t="array" aca="1" ref="B7431" ca="1">INDIRECT("Results!" &amp; ADDRESS(ROUNDUP((ROW()-1)/10,0)+1, COLUMN()))</f>
        <v>Docker</v>
      </c>
      <c r="C7431" s="18" t="str" cm="1">
        <f t="array" aca="1" ref="C7431" ca="1">INDIRECT("Results!" &amp; ADDRESS(ROUNDUP((ROW()-1)/10,0)+1, COLUMN()))</f>
        <v>SPMD</v>
      </c>
      <c r="D7431" s="18" t="str" cm="1">
        <f t="array" aca="1" ref="D7431" ca="1">INDIRECT("Results!" &amp; ADDRESS(ROUNDUP((ROW()-1)/10,0)+1, COLUMN()))</f>
        <v>O3</v>
      </c>
      <c r="E7431" s="18" cm="1">
        <f t="array" aca="1" ref="E7431" ca="1">INDIRECT("Results!" &amp; ADDRESS(ROUNDUP((ROW()-1)/10,0)+1, COLUMN()))</f>
        <v>128</v>
      </c>
      <c r="F7431" s="18" t="str" cm="1">
        <f t="array" aca="1" ref="F7431" ca="1">INDIRECT("Results!" &amp; ADDRESS(ROUNDUP((ROW()-1)/10,0)+1, COLUMN()))</f>
        <v>V9DockerSPMDO3128</v>
      </c>
      <c r="G7431" s="18">
        <f t="shared" ca="1" si="116"/>
        <v>39.770000000000003</v>
      </c>
    </row>
    <row r="7432" spans="1:7" x14ac:dyDescent="0.25">
      <c r="A7432" s="18" t="str" cm="1">
        <f t="array" aca="1" ref="A7432" ca="1">INDIRECT("Results!" &amp; ADDRESS(ROUNDUP((ROW()-1)/10,0)+1, COLUMN()))</f>
        <v>V9</v>
      </c>
      <c r="B7432" s="18" t="str" cm="1">
        <f t="array" aca="1" ref="B7432" ca="1">INDIRECT("Results!" &amp; ADDRESS(ROUNDUP((ROW()-1)/10,0)+1, COLUMN()))</f>
        <v>Docker</v>
      </c>
      <c r="C7432" s="18" t="str" cm="1">
        <f t="array" aca="1" ref="C7432" ca="1">INDIRECT("Results!" &amp; ADDRESS(ROUNDUP((ROW()-1)/10,0)+1, COLUMN()))</f>
        <v>SPMD</v>
      </c>
      <c r="D7432" s="18" t="str" cm="1">
        <f t="array" aca="1" ref="D7432" ca="1">INDIRECT("Results!" &amp; ADDRESS(ROUNDUP((ROW()-1)/10,0)+1, COLUMN()))</f>
        <v>O3</v>
      </c>
      <c r="E7432" s="18" cm="1">
        <f t="array" aca="1" ref="E7432" ca="1">INDIRECT("Results!" &amp; ADDRESS(ROUNDUP((ROW()-1)/10,0)+1, COLUMN()))</f>
        <v>256</v>
      </c>
      <c r="F7432" s="18" t="str" cm="1">
        <f t="array" aca="1" ref="F7432" ca="1">INDIRECT("Results!" &amp; ADDRESS(ROUNDUP((ROW()-1)/10,0)+1, COLUMN()))</f>
        <v>V9DockerSPMDO3256</v>
      </c>
      <c r="G7432" s="18">
        <f t="shared" ca="1" si="116"/>
        <v>106.46000000000001</v>
      </c>
    </row>
    <row r="7433" spans="1:7" x14ac:dyDescent="0.25">
      <c r="A7433" s="18" t="str" cm="1">
        <f t="array" aca="1" ref="A7433" ca="1">INDIRECT("Results!" &amp; ADDRESS(ROUNDUP((ROW()-1)/10,0)+1, COLUMN()))</f>
        <v>V9</v>
      </c>
      <c r="B7433" s="18" t="str" cm="1">
        <f t="array" aca="1" ref="B7433" ca="1">INDIRECT("Results!" &amp; ADDRESS(ROUNDUP((ROW()-1)/10,0)+1, COLUMN()))</f>
        <v>Docker</v>
      </c>
      <c r="C7433" s="18" t="str" cm="1">
        <f t="array" aca="1" ref="C7433" ca="1">INDIRECT("Results!" &amp; ADDRESS(ROUNDUP((ROW()-1)/10,0)+1, COLUMN()))</f>
        <v>SPMD</v>
      </c>
      <c r="D7433" s="18" t="str" cm="1">
        <f t="array" aca="1" ref="D7433" ca="1">INDIRECT("Results!" &amp; ADDRESS(ROUNDUP((ROW()-1)/10,0)+1, COLUMN()))</f>
        <v>O3</v>
      </c>
      <c r="E7433" s="18" cm="1">
        <f t="array" aca="1" ref="E7433" ca="1">INDIRECT("Results!" &amp; ADDRESS(ROUNDUP((ROW()-1)/10,0)+1, COLUMN()))</f>
        <v>256</v>
      </c>
      <c r="F7433" s="18" t="str" cm="1">
        <f t="array" aca="1" ref="F7433" ca="1">INDIRECT("Results!" &amp; ADDRESS(ROUNDUP((ROW()-1)/10,0)+1, COLUMN()))</f>
        <v>V9DockerSPMDO3256</v>
      </c>
      <c r="G7433" s="18">
        <f t="shared" ca="1" si="116"/>
        <v>107.4</v>
      </c>
    </row>
    <row r="7434" spans="1:7" x14ac:dyDescent="0.25">
      <c r="A7434" s="18" t="str" cm="1">
        <f t="array" aca="1" ref="A7434" ca="1">INDIRECT("Results!" &amp; ADDRESS(ROUNDUP((ROW()-1)/10,0)+1, COLUMN()))</f>
        <v>V9</v>
      </c>
      <c r="B7434" s="18" t="str" cm="1">
        <f t="array" aca="1" ref="B7434" ca="1">INDIRECT("Results!" &amp; ADDRESS(ROUNDUP((ROW()-1)/10,0)+1, COLUMN()))</f>
        <v>Docker</v>
      </c>
      <c r="C7434" s="18" t="str" cm="1">
        <f t="array" aca="1" ref="C7434" ca="1">INDIRECT("Results!" &amp; ADDRESS(ROUNDUP((ROW()-1)/10,0)+1, COLUMN()))</f>
        <v>SPMD</v>
      </c>
      <c r="D7434" s="18" t="str" cm="1">
        <f t="array" aca="1" ref="D7434" ca="1">INDIRECT("Results!" &amp; ADDRESS(ROUNDUP((ROW()-1)/10,0)+1, COLUMN()))</f>
        <v>O3</v>
      </c>
      <c r="E7434" s="18" cm="1">
        <f t="array" aca="1" ref="E7434" ca="1">INDIRECT("Results!" &amp; ADDRESS(ROUNDUP((ROW()-1)/10,0)+1, COLUMN()))</f>
        <v>256</v>
      </c>
      <c r="F7434" s="18" t="str" cm="1">
        <f t="array" aca="1" ref="F7434" ca="1">INDIRECT("Results!" &amp; ADDRESS(ROUNDUP((ROW()-1)/10,0)+1, COLUMN()))</f>
        <v>V9DockerSPMDO3256</v>
      </c>
      <c r="G7434" s="18">
        <f t="shared" ca="1" si="116"/>
        <v>108.12</v>
      </c>
    </row>
    <row r="7435" spans="1:7" x14ac:dyDescent="0.25">
      <c r="A7435" s="18" t="str" cm="1">
        <f t="array" aca="1" ref="A7435" ca="1">INDIRECT("Results!" &amp; ADDRESS(ROUNDUP((ROW()-1)/10,0)+1, COLUMN()))</f>
        <v>V9</v>
      </c>
      <c r="B7435" s="18" t="str" cm="1">
        <f t="array" aca="1" ref="B7435" ca="1">INDIRECT("Results!" &amp; ADDRESS(ROUNDUP((ROW()-1)/10,0)+1, COLUMN()))</f>
        <v>Docker</v>
      </c>
      <c r="C7435" s="18" t="str" cm="1">
        <f t="array" aca="1" ref="C7435" ca="1">INDIRECT("Results!" &amp; ADDRESS(ROUNDUP((ROW()-1)/10,0)+1, COLUMN()))</f>
        <v>SPMD</v>
      </c>
      <c r="D7435" s="18" t="str" cm="1">
        <f t="array" aca="1" ref="D7435" ca="1">INDIRECT("Results!" &amp; ADDRESS(ROUNDUP((ROW()-1)/10,0)+1, COLUMN()))</f>
        <v>O3</v>
      </c>
      <c r="E7435" s="18" cm="1">
        <f t="array" aca="1" ref="E7435" ca="1">INDIRECT("Results!" &amp; ADDRESS(ROUNDUP((ROW()-1)/10,0)+1, COLUMN()))</f>
        <v>256</v>
      </c>
      <c r="F7435" s="18" t="str" cm="1">
        <f t="array" aca="1" ref="F7435" ca="1">INDIRECT("Results!" &amp; ADDRESS(ROUNDUP((ROW()-1)/10,0)+1, COLUMN()))</f>
        <v>V9DockerSPMDO3256</v>
      </c>
      <c r="G7435" s="18">
        <f t="shared" ca="1" si="116"/>
        <v>108.74000000000001</v>
      </c>
    </row>
    <row r="7436" spans="1:7" x14ac:dyDescent="0.25">
      <c r="A7436" s="18" t="str" cm="1">
        <f t="array" aca="1" ref="A7436" ca="1">INDIRECT("Results!" &amp; ADDRESS(ROUNDUP((ROW()-1)/10,0)+1, COLUMN()))</f>
        <v>V9</v>
      </c>
      <c r="B7436" s="18" t="str" cm="1">
        <f t="array" aca="1" ref="B7436" ca="1">INDIRECT("Results!" &amp; ADDRESS(ROUNDUP((ROW()-1)/10,0)+1, COLUMN()))</f>
        <v>Docker</v>
      </c>
      <c r="C7436" s="18" t="str" cm="1">
        <f t="array" aca="1" ref="C7436" ca="1">INDIRECT("Results!" &amp; ADDRESS(ROUNDUP((ROW()-1)/10,0)+1, COLUMN()))</f>
        <v>SPMD</v>
      </c>
      <c r="D7436" s="18" t="str" cm="1">
        <f t="array" aca="1" ref="D7436" ca="1">INDIRECT("Results!" &amp; ADDRESS(ROUNDUP((ROW()-1)/10,0)+1, COLUMN()))</f>
        <v>O3</v>
      </c>
      <c r="E7436" s="18" cm="1">
        <f t="array" aca="1" ref="E7436" ca="1">INDIRECT("Results!" &amp; ADDRESS(ROUNDUP((ROW()-1)/10,0)+1, COLUMN()))</f>
        <v>256</v>
      </c>
      <c r="F7436" s="18" t="str" cm="1">
        <f t="array" aca="1" ref="F7436" ca="1">INDIRECT("Results!" &amp; ADDRESS(ROUNDUP((ROW()-1)/10,0)+1, COLUMN()))</f>
        <v>V9DockerSPMDO3256</v>
      </c>
      <c r="G7436" s="18">
        <f t="shared" ca="1" si="116"/>
        <v>109.02000000000001</v>
      </c>
    </row>
    <row r="7437" spans="1:7" x14ac:dyDescent="0.25">
      <c r="A7437" s="18" t="str" cm="1">
        <f t="array" aca="1" ref="A7437" ca="1">INDIRECT("Results!" &amp; ADDRESS(ROUNDUP((ROW()-1)/10,0)+1, COLUMN()))</f>
        <v>V9</v>
      </c>
      <c r="B7437" s="18" t="str" cm="1">
        <f t="array" aca="1" ref="B7437" ca="1">INDIRECT("Results!" &amp; ADDRESS(ROUNDUP((ROW()-1)/10,0)+1, COLUMN()))</f>
        <v>Docker</v>
      </c>
      <c r="C7437" s="18" t="str" cm="1">
        <f t="array" aca="1" ref="C7437" ca="1">INDIRECT("Results!" &amp; ADDRESS(ROUNDUP((ROW()-1)/10,0)+1, COLUMN()))</f>
        <v>SPMD</v>
      </c>
      <c r="D7437" s="18" t="str" cm="1">
        <f t="array" aca="1" ref="D7437" ca="1">INDIRECT("Results!" &amp; ADDRESS(ROUNDUP((ROW()-1)/10,0)+1, COLUMN()))</f>
        <v>O3</v>
      </c>
      <c r="E7437" s="18" cm="1">
        <f t="array" aca="1" ref="E7437" ca="1">INDIRECT("Results!" &amp; ADDRESS(ROUNDUP((ROW()-1)/10,0)+1, COLUMN()))</f>
        <v>256</v>
      </c>
      <c r="F7437" s="18" t="str" cm="1">
        <f t="array" aca="1" ref="F7437" ca="1">INDIRECT("Results!" &amp; ADDRESS(ROUNDUP((ROW()-1)/10,0)+1, COLUMN()))</f>
        <v>V9DockerSPMDO3256</v>
      </c>
      <c r="G7437" s="18">
        <f t="shared" ca="1" si="116"/>
        <v>109.9</v>
      </c>
    </row>
    <row r="7438" spans="1:7" x14ac:dyDescent="0.25">
      <c r="A7438" s="18" t="str" cm="1">
        <f t="array" aca="1" ref="A7438" ca="1">INDIRECT("Results!" &amp; ADDRESS(ROUNDUP((ROW()-1)/10,0)+1, COLUMN()))</f>
        <v>V9</v>
      </c>
      <c r="B7438" s="18" t="str" cm="1">
        <f t="array" aca="1" ref="B7438" ca="1">INDIRECT("Results!" &amp; ADDRESS(ROUNDUP((ROW()-1)/10,0)+1, COLUMN()))</f>
        <v>Docker</v>
      </c>
      <c r="C7438" s="18" t="str" cm="1">
        <f t="array" aca="1" ref="C7438" ca="1">INDIRECT("Results!" &amp; ADDRESS(ROUNDUP((ROW()-1)/10,0)+1, COLUMN()))</f>
        <v>SPMD</v>
      </c>
      <c r="D7438" s="18" t="str" cm="1">
        <f t="array" aca="1" ref="D7438" ca="1">INDIRECT("Results!" &amp; ADDRESS(ROUNDUP((ROW()-1)/10,0)+1, COLUMN()))</f>
        <v>O3</v>
      </c>
      <c r="E7438" s="18" cm="1">
        <f t="array" aca="1" ref="E7438" ca="1">INDIRECT("Results!" &amp; ADDRESS(ROUNDUP((ROW()-1)/10,0)+1, COLUMN()))</f>
        <v>256</v>
      </c>
      <c r="F7438" s="18" t="str" cm="1">
        <f t="array" aca="1" ref="F7438" ca="1">INDIRECT("Results!" &amp; ADDRESS(ROUNDUP((ROW()-1)/10,0)+1, COLUMN()))</f>
        <v>V9DockerSPMDO3256</v>
      </c>
      <c r="G7438" s="18">
        <f t="shared" ca="1" si="116"/>
        <v>110.03</v>
      </c>
    </row>
    <row r="7439" spans="1:7" x14ac:dyDescent="0.25">
      <c r="A7439" s="18" t="str" cm="1">
        <f t="array" aca="1" ref="A7439" ca="1">INDIRECT("Results!" &amp; ADDRESS(ROUNDUP((ROW()-1)/10,0)+1, COLUMN()))</f>
        <v>V9</v>
      </c>
      <c r="B7439" s="18" t="str" cm="1">
        <f t="array" aca="1" ref="B7439" ca="1">INDIRECT("Results!" &amp; ADDRESS(ROUNDUP((ROW()-1)/10,0)+1, COLUMN()))</f>
        <v>Docker</v>
      </c>
      <c r="C7439" s="18" t="str" cm="1">
        <f t="array" aca="1" ref="C7439" ca="1">INDIRECT("Results!" &amp; ADDRESS(ROUNDUP((ROW()-1)/10,0)+1, COLUMN()))</f>
        <v>SPMD</v>
      </c>
      <c r="D7439" s="18" t="str" cm="1">
        <f t="array" aca="1" ref="D7439" ca="1">INDIRECT("Results!" &amp; ADDRESS(ROUNDUP((ROW()-1)/10,0)+1, COLUMN()))</f>
        <v>O3</v>
      </c>
      <c r="E7439" s="18" cm="1">
        <f t="array" aca="1" ref="E7439" ca="1">INDIRECT("Results!" &amp; ADDRESS(ROUNDUP((ROW()-1)/10,0)+1, COLUMN()))</f>
        <v>256</v>
      </c>
      <c r="F7439" s="18" t="str" cm="1">
        <f t="array" aca="1" ref="F7439" ca="1">INDIRECT("Results!" &amp; ADDRESS(ROUNDUP((ROW()-1)/10,0)+1, COLUMN()))</f>
        <v>V9DockerSPMDO3256</v>
      </c>
      <c r="G7439" s="18">
        <f t="shared" ca="1" si="116"/>
        <v>110.06</v>
      </c>
    </row>
    <row r="7440" spans="1:7" x14ac:dyDescent="0.25">
      <c r="A7440" s="18" t="str" cm="1">
        <f t="array" aca="1" ref="A7440" ca="1">INDIRECT("Results!" &amp; ADDRESS(ROUNDUP((ROW()-1)/10,0)+1, COLUMN()))</f>
        <v>V9</v>
      </c>
      <c r="B7440" s="18" t="str" cm="1">
        <f t="array" aca="1" ref="B7440" ca="1">INDIRECT("Results!" &amp; ADDRESS(ROUNDUP((ROW()-1)/10,0)+1, COLUMN()))</f>
        <v>Docker</v>
      </c>
      <c r="C7440" s="18" t="str" cm="1">
        <f t="array" aca="1" ref="C7440" ca="1">INDIRECT("Results!" &amp; ADDRESS(ROUNDUP((ROW()-1)/10,0)+1, COLUMN()))</f>
        <v>SPMD</v>
      </c>
      <c r="D7440" s="18" t="str" cm="1">
        <f t="array" aca="1" ref="D7440" ca="1">INDIRECT("Results!" &amp; ADDRESS(ROUNDUP((ROW()-1)/10,0)+1, COLUMN()))</f>
        <v>O3</v>
      </c>
      <c r="E7440" s="18" cm="1">
        <f t="array" aca="1" ref="E7440" ca="1">INDIRECT("Results!" &amp; ADDRESS(ROUNDUP((ROW()-1)/10,0)+1, COLUMN()))</f>
        <v>256</v>
      </c>
      <c r="F7440" s="18" t="str" cm="1">
        <f t="array" aca="1" ref="F7440" ca="1">INDIRECT("Results!" &amp; ADDRESS(ROUNDUP((ROW()-1)/10,0)+1, COLUMN()))</f>
        <v>V9DockerSPMDO3256</v>
      </c>
      <c r="G7440" s="18">
        <f t="shared" ca="1" si="116"/>
        <v>110.07</v>
      </c>
    </row>
    <row r="7441" spans="1:7" x14ac:dyDescent="0.25">
      <c r="A7441" s="18" t="str" cm="1">
        <f t="array" aca="1" ref="A7441" ca="1">INDIRECT("Results!" &amp; ADDRESS(ROUNDUP((ROW()-1)/10,0)+1, COLUMN()))</f>
        <v>V9</v>
      </c>
      <c r="B7441" s="18" t="str" cm="1">
        <f t="array" aca="1" ref="B7441" ca="1">INDIRECT("Results!" &amp; ADDRESS(ROUNDUP((ROW()-1)/10,0)+1, COLUMN()))</f>
        <v>Docker</v>
      </c>
      <c r="C7441" s="18" t="str" cm="1">
        <f t="array" aca="1" ref="C7441" ca="1">INDIRECT("Results!" &amp; ADDRESS(ROUNDUP((ROW()-1)/10,0)+1, COLUMN()))</f>
        <v>SPMD</v>
      </c>
      <c r="D7441" s="18" t="str" cm="1">
        <f t="array" aca="1" ref="D7441" ca="1">INDIRECT("Results!" &amp; ADDRESS(ROUNDUP((ROW()-1)/10,0)+1, COLUMN()))</f>
        <v>O3</v>
      </c>
      <c r="E7441" s="18" cm="1">
        <f t="array" aca="1" ref="E7441" ca="1">INDIRECT("Results!" &amp; ADDRESS(ROUNDUP((ROW()-1)/10,0)+1, COLUMN()))</f>
        <v>256</v>
      </c>
      <c r="F7441" s="18" t="str" cm="1">
        <f t="array" aca="1" ref="F7441" ca="1">INDIRECT("Results!" &amp; ADDRESS(ROUNDUP((ROW()-1)/10,0)+1, COLUMN()))</f>
        <v>V9DockerSPMDO3256</v>
      </c>
      <c r="G7441" s="18">
        <f t="shared" ca="1" si="116"/>
        <v>110.16</v>
      </c>
    </row>
    <row r="7442" spans="1:7" x14ac:dyDescent="0.25">
      <c r="A7442" s="18" t="str" cm="1">
        <f t="array" aca="1" ref="A7442" ca="1">INDIRECT("Results!" &amp; ADDRESS(ROUNDUP((ROW()-1)/10,0)+1, COLUMN()))</f>
        <v>V9</v>
      </c>
      <c r="B7442" s="18" t="str" cm="1">
        <f t="array" aca="1" ref="B7442" ca="1">INDIRECT("Results!" &amp; ADDRESS(ROUNDUP((ROW()-1)/10,0)+1, COLUMN()))</f>
        <v>Docker</v>
      </c>
      <c r="C7442" s="18" t="str" cm="1">
        <f t="array" aca="1" ref="C7442" ca="1">INDIRECT("Results!" &amp; ADDRESS(ROUNDUP((ROW()-1)/10,0)+1, COLUMN()))</f>
        <v>SPMD</v>
      </c>
      <c r="D7442" s="18" t="str" cm="1">
        <f t="array" aca="1" ref="D7442" ca="1">INDIRECT("Results!" &amp; ADDRESS(ROUNDUP((ROW()-1)/10,0)+1, COLUMN()))</f>
        <v>O2</v>
      </c>
      <c r="E7442" s="18" cm="1">
        <f t="array" aca="1" ref="E7442" ca="1">INDIRECT("Results!" &amp; ADDRESS(ROUNDUP((ROW()-1)/10,0)+1, COLUMN()))</f>
        <v>1</v>
      </c>
      <c r="F7442" s="18" t="str" cm="1">
        <f t="array" aca="1" ref="F7442" ca="1">INDIRECT("Results!" &amp; ADDRESS(ROUNDUP((ROW()-1)/10,0)+1, COLUMN()))</f>
        <v>V9DockerSPMDO21</v>
      </c>
      <c r="G7442" s="18">
        <f t="shared" ca="1" si="116"/>
        <v>2380.1999999999998</v>
      </c>
    </row>
    <row r="7443" spans="1:7" x14ac:dyDescent="0.25">
      <c r="A7443" s="18" t="str" cm="1">
        <f t="array" aca="1" ref="A7443" ca="1">INDIRECT("Results!" &amp; ADDRESS(ROUNDUP((ROW()-1)/10,0)+1, COLUMN()))</f>
        <v>V9</v>
      </c>
      <c r="B7443" s="18" t="str" cm="1">
        <f t="array" aca="1" ref="B7443" ca="1">INDIRECT("Results!" &amp; ADDRESS(ROUNDUP((ROW()-1)/10,0)+1, COLUMN()))</f>
        <v>Docker</v>
      </c>
      <c r="C7443" s="18" t="str" cm="1">
        <f t="array" aca="1" ref="C7443" ca="1">INDIRECT("Results!" &amp; ADDRESS(ROUNDUP((ROW()-1)/10,0)+1, COLUMN()))</f>
        <v>SPMD</v>
      </c>
      <c r="D7443" s="18" t="str" cm="1">
        <f t="array" aca="1" ref="D7443" ca="1">INDIRECT("Results!" &amp; ADDRESS(ROUNDUP((ROW()-1)/10,0)+1, COLUMN()))</f>
        <v>O2</v>
      </c>
      <c r="E7443" s="18" cm="1">
        <f t="array" aca="1" ref="E7443" ca="1">INDIRECT("Results!" &amp; ADDRESS(ROUNDUP((ROW()-1)/10,0)+1, COLUMN()))</f>
        <v>1</v>
      </c>
      <c r="F7443" s="18" t="str" cm="1">
        <f t="array" aca="1" ref="F7443" ca="1">INDIRECT("Results!" &amp; ADDRESS(ROUNDUP((ROW()-1)/10,0)+1, COLUMN()))</f>
        <v>V9DockerSPMDO21</v>
      </c>
      <c r="G7443" s="18">
        <f t="shared" ca="1" si="116"/>
        <v>2380.21</v>
      </c>
    </row>
    <row r="7444" spans="1:7" x14ac:dyDescent="0.25">
      <c r="A7444" s="18" t="str" cm="1">
        <f t="array" aca="1" ref="A7444" ca="1">INDIRECT("Results!" &amp; ADDRESS(ROUNDUP((ROW()-1)/10,0)+1, COLUMN()))</f>
        <v>V9</v>
      </c>
      <c r="B7444" s="18" t="str" cm="1">
        <f t="array" aca="1" ref="B7444" ca="1">INDIRECT("Results!" &amp; ADDRESS(ROUNDUP((ROW()-1)/10,0)+1, COLUMN()))</f>
        <v>Docker</v>
      </c>
      <c r="C7444" s="18" t="str" cm="1">
        <f t="array" aca="1" ref="C7444" ca="1">INDIRECT("Results!" &amp; ADDRESS(ROUNDUP((ROW()-1)/10,0)+1, COLUMN()))</f>
        <v>SPMD</v>
      </c>
      <c r="D7444" s="18" t="str" cm="1">
        <f t="array" aca="1" ref="D7444" ca="1">INDIRECT("Results!" &amp; ADDRESS(ROUNDUP((ROW()-1)/10,0)+1, COLUMN()))</f>
        <v>O2</v>
      </c>
      <c r="E7444" s="18" cm="1">
        <f t="array" aca="1" ref="E7444" ca="1">INDIRECT("Results!" &amp; ADDRESS(ROUNDUP((ROW()-1)/10,0)+1, COLUMN()))</f>
        <v>1</v>
      </c>
      <c r="F7444" s="18" t="str" cm="1">
        <f t="array" aca="1" ref="F7444" ca="1">INDIRECT("Results!" &amp; ADDRESS(ROUNDUP((ROW()-1)/10,0)+1, COLUMN()))</f>
        <v>V9DockerSPMDO21</v>
      </c>
      <c r="G7444" s="18">
        <f t="shared" ca="1" si="116"/>
        <v>2380.36</v>
      </c>
    </row>
    <row r="7445" spans="1:7" x14ac:dyDescent="0.25">
      <c r="A7445" s="18" t="str" cm="1">
        <f t="array" aca="1" ref="A7445" ca="1">INDIRECT("Results!" &amp; ADDRESS(ROUNDUP((ROW()-1)/10,0)+1, COLUMN()))</f>
        <v>V9</v>
      </c>
      <c r="B7445" s="18" t="str" cm="1">
        <f t="array" aca="1" ref="B7445" ca="1">INDIRECT("Results!" &amp; ADDRESS(ROUNDUP((ROW()-1)/10,0)+1, COLUMN()))</f>
        <v>Docker</v>
      </c>
      <c r="C7445" s="18" t="str" cm="1">
        <f t="array" aca="1" ref="C7445" ca="1">INDIRECT("Results!" &amp; ADDRESS(ROUNDUP((ROW()-1)/10,0)+1, COLUMN()))</f>
        <v>SPMD</v>
      </c>
      <c r="D7445" s="18" t="str" cm="1">
        <f t="array" aca="1" ref="D7445" ca="1">INDIRECT("Results!" &amp; ADDRESS(ROUNDUP((ROW()-1)/10,0)+1, COLUMN()))</f>
        <v>O2</v>
      </c>
      <c r="E7445" s="18" cm="1">
        <f t="array" aca="1" ref="E7445" ca="1">INDIRECT("Results!" &amp; ADDRESS(ROUNDUP((ROW()-1)/10,0)+1, COLUMN()))</f>
        <v>1</v>
      </c>
      <c r="F7445" s="18" t="str" cm="1">
        <f t="array" aca="1" ref="F7445" ca="1">INDIRECT("Results!" &amp; ADDRESS(ROUNDUP((ROW()-1)/10,0)+1, COLUMN()))</f>
        <v>V9DockerSPMDO21</v>
      </c>
      <c r="G7445" s="18">
        <f t="shared" ca="1" si="116"/>
        <v>2380.4299999999998</v>
      </c>
    </row>
    <row r="7446" spans="1:7" x14ac:dyDescent="0.25">
      <c r="A7446" s="18" t="str" cm="1">
        <f t="array" aca="1" ref="A7446" ca="1">INDIRECT("Results!" &amp; ADDRESS(ROUNDUP((ROW()-1)/10,0)+1, COLUMN()))</f>
        <v>V9</v>
      </c>
      <c r="B7446" s="18" t="str" cm="1">
        <f t="array" aca="1" ref="B7446" ca="1">INDIRECT("Results!" &amp; ADDRESS(ROUNDUP((ROW()-1)/10,0)+1, COLUMN()))</f>
        <v>Docker</v>
      </c>
      <c r="C7446" s="18" t="str" cm="1">
        <f t="array" aca="1" ref="C7446" ca="1">INDIRECT("Results!" &amp; ADDRESS(ROUNDUP((ROW()-1)/10,0)+1, COLUMN()))</f>
        <v>SPMD</v>
      </c>
      <c r="D7446" s="18" t="str" cm="1">
        <f t="array" aca="1" ref="D7446" ca="1">INDIRECT("Results!" &amp; ADDRESS(ROUNDUP((ROW()-1)/10,0)+1, COLUMN()))</f>
        <v>O2</v>
      </c>
      <c r="E7446" s="18" cm="1">
        <f t="array" aca="1" ref="E7446" ca="1">INDIRECT("Results!" &amp; ADDRESS(ROUNDUP((ROW()-1)/10,0)+1, COLUMN()))</f>
        <v>1</v>
      </c>
      <c r="F7446" s="18" t="str" cm="1">
        <f t="array" aca="1" ref="F7446" ca="1">INDIRECT("Results!" &amp; ADDRESS(ROUNDUP((ROW()-1)/10,0)+1, COLUMN()))</f>
        <v>V9DockerSPMDO21</v>
      </c>
      <c r="G7446" s="18">
        <f t="shared" ca="1" si="116"/>
        <v>2380.4499999999998</v>
      </c>
    </row>
    <row r="7447" spans="1:7" x14ac:dyDescent="0.25">
      <c r="A7447" s="18" t="str" cm="1">
        <f t="array" aca="1" ref="A7447" ca="1">INDIRECT("Results!" &amp; ADDRESS(ROUNDUP((ROW()-1)/10,0)+1, COLUMN()))</f>
        <v>V9</v>
      </c>
      <c r="B7447" s="18" t="str" cm="1">
        <f t="array" aca="1" ref="B7447" ca="1">INDIRECT("Results!" &amp; ADDRESS(ROUNDUP((ROW()-1)/10,0)+1, COLUMN()))</f>
        <v>Docker</v>
      </c>
      <c r="C7447" s="18" t="str" cm="1">
        <f t="array" aca="1" ref="C7447" ca="1">INDIRECT("Results!" &amp; ADDRESS(ROUNDUP((ROW()-1)/10,0)+1, COLUMN()))</f>
        <v>SPMD</v>
      </c>
      <c r="D7447" s="18" t="str" cm="1">
        <f t="array" aca="1" ref="D7447" ca="1">INDIRECT("Results!" &amp; ADDRESS(ROUNDUP((ROW()-1)/10,0)+1, COLUMN()))</f>
        <v>O2</v>
      </c>
      <c r="E7447" s="18" cm="1">
        <f t="array" aca="1" ref="E7447" ca="1">INDIRECT("Results!" &amp; ADDRESS(ROUNDUP((ROW()-1)/10,0)+1, COLUMN()))</f>
        <v>1</v>
      </c>
      <c r="F7447" s="18" t="str" cm="1">
        <f t="array" aca="1" ref="F7447" ca="1">INDIRECT("Results!" &amp; ADDRESS(ROUNDUP((ROW()-1)/10,0)+1, COLUMN()))</f>
        <v>V9DockerSPMDO21</v>
      </c>
      <c r="G7447" s="18">
        <f t="shared" ca="1" si="116"/>
        <v>2380.6</v>
      </c>
    </row>
    <row r="7448" spans="1:7" x14ac:dyDescent="0.25">
      <c r="A7448" s="18" t="str" cm="1">
        <f t="array" aca="1" ref="A7448" ca="1">INDIRECT("Results!" &amp; ADDRESS(ROUNDUP((ROW()-1)/10,0)+1, COLUMN()))</f>
        <v>V9</v>
      </c>
      <c r="B7448" s="18" t="str" cm="1">
        <f t="array" aca="1" ref="B7448" ca="1">INDIRECT("Results!" &amp; ADDRESS(ROUNDUP((ROW()-1)/10,0)+1, COLUMN()))</f>
        <v>Docker</v>
      </c>
      <c r="C7448" s="18" t="str" cm="1">
        <f t="array" aca="1" ref="C7448" ca="1">INDIRECT("Results!" &amp; ADDRESS(ROUNDUP((ROW()-1)/10,0)+1, COLUMN()))</f>
        <v>SPMD</v>
      </c>
      <c r="D7448" s="18" t="str" cm="1">
        <f t="array" aca="1" ref="D7448" ca="1">INDIRECT("Results!" &amp; ADDRESS(ROUNDUP((ROW()-1)/10,0)+1, COLUMN()))</f>
        <v>O2</v>
      </c>
      <c r="E7448" s="18" cm="1">
        <f t="array" aca="1" ref="E7448" ca="1">INDIRECT("Results!" &amp; ADDRESS(ROUNDUP((ROW()-1)/10,0)+1, COLUMN()))</f>
        <v>1</v>
      </c>
      <c r="F7448" s="18" t="str" cm="1">
        <f t="array" aca="1" ref="F7448" ca="1">INDIRECT("Results!" &amp; ADDRESS(ROUNDUP((ROW()-1)/10,0)+1, COLUMN()))</f>
        <v>V9DockerSPMDO21</v>
      </c>
      <c r="G7448" s="18">
        <f t="shared" ca="1" si="116"/>
        <v>2380.92</v>
      </c>
    </row>
    <row r="7449" spans="1:7" x14ac:dyDescent="0.25">
      <c r="A7449" s="18" t="str" cm="1">
        <f t="array" aca="1" ref="A7449" ca="1">INDIRECT("Results!" &amp; ADDRESS(ROUNDUP((ROW()-1)/10,0)+1, COLUMN()))</f>
        <v>V9</v>
      </c>
      <c r="B7449" s="18" t="str" cm="1">
        <f t="array" aca="1" ref="B7449" ca="1">INDIRECT("Results!" &amp; ADDRESS(ROUNDUP((ROW()-1)/10,0)+1, COLUMN()))</f>
        <v>Docker</v>
      </c>
      <c r="C7449" s="18" t="str" cm="1">
        <f t="array" aca="1" ref="C7449" ca="1">INDIRECT("Results!" &amp; ADDRESS(ROUNDUP((ROW()-1)/10,0)+1, COLUMN()))</f>
        <v>SPMD</v>
      </c>
      <c r="D7449" s="18" t="str" cm="1">
        <f t="array" aca="1" ref="D7449" ca="1">INDIRECT("Results!" &amp; ADDRESS(ROUNDUP((ROW()-1)/10,0)+1, COLUMN()))</f>
        <v>O2</v>
      </c>
      <c r="E7449" s="18" cm="1">
        <f t="array" aca="1" ref="E7449" ca="1">INDIRECT("Results!" &amp; ADDRESS(ROUNDUP((ROW()-1)/10,0)+1, COLUMN()))</f>
        <v>1</v>
      </c>
      <c r="F7449" s="18" t="str" cm="1">
        <f t="array" aca="1" ref="F7449" ca="1">INDIRECT("Results!" &amp; ADDRESS(ROUNDUP((ROW()-1)/10,0)+1, COLUMN()))</f>
        <v>V9DockerSPMDO21</v>
      </c>
      <c r="G7449" s="18">
        <f t="shared" ca="1" si="116"/>
        <v>2381.08</v>
      </c>
    </row>
    <row r="7450" spans="1:7" x14ac:dyDescent="0.25">
      <c r="A7450" s="18" t="str" cm="1">
        <f t="array" aca="1" ref="A7450" ca="1">INDIRECT("Results!" &amp; ADDRESS(ROUNDUP((ROW()-1)/10,0)+1, COLUMN()))</f>
        <v>V9</v>
      </c>
      <c r="B7450" s="18" t="str" cm="1">
        <f t="array" aca="1" ref="B7450" ca="1">INDIRECT("Results!" &amp; ADDRESS(ROUNDUP((ROW()-1)/10,0)+1, COLUMN()))</f>
        <v>Docker</v>
      </c>
      <c r="C7450" s="18" t="str" cm="1">
        <f t="array" aca="1" ref="C7450" ca="1">INDIRECT("Results!" &amp; ADDRESS(ROUNDUP((ROW()-1)/10,0)+1, COLUMN()))</f>
        <v>SPMD</v>
      </c>
      <c r="D7450" s="18" t="str" cm="1">
        <f t="array" aca="1" ref="D7450" ca="1">INDIRECT("Results!" &amp; ADDRESS(ROUNDUP((ROW()-1)/10,0)+1, COLUMN()))</f>
        <v>O2</v>
      </c>
      <c r="E7450" s="18" cm="1">
        <f t="array" aca="1" ref="E7450" ca="1">INDIRECT("Results!" &amp; ADDRESS(ROUNDUP((ROW()-1)/10,0)+1, COLUMN()))</f>
        <v>1</v>
      </c>
      <c r="F7450" s="18" t="str" cm="1">
        <f t="array" aca="1" ref="F7450" ca="1">INDIRECT("Results!" &amp; ADDRESS(ROUNDUP((ROW()-1)/10,0)+1, COLUMN()))</f>
        <v>V9DockerSPMDO21</v>
      </c>
      <c r="G7450" s="18">
        <f t="shared" ca="1" si="116"/>
        <v>2381.2800000000002</v>
      </c>
    </row>
    <row r="7451" spans="1:7" x14ac:dyDescent="0.25">
      <c r="A7451" s="18" t="str" cm="1">
        <f t="array" aca="1" ref="A7451" ca="1">INDIRECT("Results!" &amp; ADDRESS(ROUNDUP((ROW()-1)/10,0)+1, COLUMN()))</f>
        <v>V9</v>
      </c>
      <c r="B7451" s="18" t="str" cm="1">
        <f t="array" aca="1" ref="B7451" ca="1">INDIRECT("Results!" &amp; ADDRESS(ROUNDUP((ROW()-1)/10,0)+1, COLUMN()))</f>
        <v>Docker</v>
      </c>
      <c r="C7451" s="18" t="str" cm="1">
        <f t="array" aca="1" ref="C7451" ca="1">INDIRECT("Results!" &amp; ADDRESS(ROUNDUP((ROW()-1)/10,0)+1, COLUMN()))</f>
        <v>SPMD</v>
      </c>
      <c r="D7451" s="18" t="str" cm="1">
        <f t="array" aca="1" ref="D7451" ca="1">INDIRECT("Results!" &amp; ADDRESS(ROUNDUP((ROW()-1)/10,0)+1, COLUMN()))</f>
        <v>O2</v>
      </c>
      <c r="E7451" s="18" cm="1">
        <f t="array" aca="1" ref="E7451" ca="1">INDIRECT("Results!" &amp; ADDRESS(ROUNDUP((ROW()-1)/10,0)+1, COLUMN()))</f>
        <v>1</v>
      </c>
      <c r="F7451" s="18" t="str" cm="1">
        <f t="array" aca="1" ref="F7451" ca="1">INDIRECT("Results!" &amp; ADDRESS(ROUNDUP((ROW()-1)/10,0)+1, COLUMN()))</f>
        <v>V9DockerSPMDO21</v>
      </c>
      <c r="G7451" s="18">
        <f t="shared" ca="1" si="116"/>
        <v>2381.3000000000002</v>
      </c>
    </row>
    <row r="7452" spans="1:7" x14ac:dyDescent="0.25">
      <c r="A7452" s="18" t="str" cm="1">
        <f t="array" aca="1" ref="A7452" ca="1">INDIRECT("Results!" &amp; ADDRESS(ROUNDUP((ROW()-1)/10,0)+1, COLUMN()))</f>
        <v>V9</v>
      </c>
      <c r="B7452" s="18" t="str" cm="1">
        <f t="array" aca="1" ref="B7452" ca="1">INDIRECT("Results!" &amp; ADDRESS(ROUNDUP((ROW()-1)/10,0)+1, COLUMN()))</f>
        <v>Docker</v>
      </c>
      <c r="C7452" s="18" t="str" cm="1">
        <f t="array" aca="1" ref="C7452" ca="1">INDIRECT("Results!" &amp; ADDRESS(ROUNDUP((ROW()-1)/10,0)+1, COLUMN()))</f>
        <v>SPMD</v>
      </c>
      <c r="D7452" s="18" t="str" cm="1">
        <f t="array" aca="1" ref="D7452" ca="1">INDIRECT("Results!" &amp; ADDRESS(ROUNDUP((ROW()-1)/10,0)+1, COLUMN()))</f>
        <v>O2</v>
      </c>
      <c r="E7452" s="18" cm="1">
        <f t="array" aca="1" ref="E7452" ca="1">INDIRECT("Results!" &amp; ADDRESS(ROUNDUP((ROW()-1)/10,0)+1, COLUMN()))</f>
        <v>2</v>
      </c>
      <c r="F7452" s="18" t="str" cm="1">
        <f t="array" aca="1" ref="F7452" ca="1">INDIRECT("Results!" &amp; ADDRESS(ROUNDUP((ROW()-1)/10,0)+1, COLUMN()))</f>
        <v>V9DockerSPMDO22</v>
      </c>
      <c r="G7452" s="18">
        <f t="shared" ca="1" si="116"/>
        <v>1215.1500000000001</v>
      </c>
    </row>
    <row r="7453" spans="1:7" x14ac:dyDescent="0.25">
      <c r="A7453" s="18" t="str" cm="1">
        <f t="array" aca="1" ref="A7453" ca="1">INDIRECT("Results!" &amp; ADDRESS(ROUNDUP((ROW()-1)/10,0)+1, COLUMN()))</f>
        <v>V9</v>
      </c>
      <c r="B7453" s="18" t="str" cm="1">
        <f t="array" aca="1" ref="B7453" ca="1">INDIRECT("Results!" &amp; ADDRESS(ROUNDUP((ROW()-1)/10,0)+1, COLUMN()))</f>
        <v>Docker</v>
      </c>
      <c r="C7453" s="18" t="str" cm="1">
        <f t="array" aca="1" ref="C7453" ca="1">INDIRECT("Results!" &amp; ADDRESS(ROUNDUP((ROW()-1)/10,0)+1, COLUMN()))</f>
        <v>SPMD</v>
      </c>
      <c r="D7453" s="18" t="str" cm="1">
        <f t="array" aca="1" ref="D7453" ca="1">INDIRECT("Results!" &amp; ADDRESS(ROUNDUP((ROW()-1)/10,0)+1, COLUMN()))</f>
        <v>O2</v>
      </c>
      <c r="E7453" s="18" cm="1">
        <f t="array" aca="1" ref="E7453" ca="1">INDIRECT("Results!" &amp; ADDRESS(ROUNDUP((ROW()-1)/10,0)+1, COLUMN()))</f>
        <v>2</v>
      </c>
      <c r="F7453" s="18" t="str" cm="1">
        <f t="array" aca="1" ref="F7453" ca="1">INDIRECT("Results!" &amp; ADDRESS(ROUNDUP((ROW()-1)/10,0)+1, COLUMN()))</f>
        <v>V9DockerSPMDO22</v>
      </c>
      <c r="G7453" s="18">
        <f t="shared" ca="1" si="116"/>
        <v>1215.18</v>
      </c>
    </row>
    <row r="7454" spans="1:7" x14ac:dyDescent="0.25">
      <c r="A7454" s="18" t="str" cm="1">
        <f t="array" aca="1" ref="A7454" ca="1">INDIRECT("Results!" &amp; ADDRESS(ROUNDUP((ROW()-1)/10,0)+1, COLUMN()))</f>
        <v>V9</v>
      </c>
      <c r="B7454" s="18" t="str" cm="1">
        <f t="array" aca="1" ref="B7454" ca="1">INDIRECT("Results!" &amp; ADDRESS(ROUNDUP((ROW()-1)/10,0)+1, COLUMN()))</f>
        <v>Docker</v>
      </c>
      <c r="C7454" s="18" t="str" cm="1">
        <f t="array" aca="1" ref="C7454" ca="1">INDIRECT("Results!" &amp; ADDRESS(ROUNDUP((ROW()-1)/10,0)+1, COLUMN()))</f>
        <v>SPMD</v>
      </c>
      <c r="D7454" s="18" t="str" cm="1">
        <f t="array" aca="1" ref="D7454" ca="1">INDIRECT("Results!" &amp; ADDRESS(ROUNDUP((ROW()-1)/10,0)+1, COLUMN()))</f>
        <v>O2</v>
      </c>
      <c r="E7454" s="18" cm="1">
        <f t="array" aca="1" ref="E7454" ca="1">INDIRECT("Results!" &amp; ADDRESS(ROUNDUP((ROW()-1)/10,0)+1, COLUMN()))</f>
        <v>2</v>
      </c>
      <c r="F7454" s="18" t="str" cm="1">
        <f t="array" aca="1" ref="F7454" ca="1">INDIRECT("Results!" &amp; ADDRESS(ROUNDUP((ROW()-1)/10,0)+1, COLUMN()))</f>
        <v>V9DockerSPMDO22</v>
      </c>
      <c r="G7454" s="18">
        <f t="shared" ca="1" si="116"/>
        <v>1215.21</v>
      </c>
    </row>
    <row r="7455" spans="1:7" x14ac:dyDescent="0.25">
      <c r="A7455" s="18" t="str" cm="1">
        <f t="array" aca="1" ref="A7455" ca="1">INDIRECT("Results!" &amp; ADDRESS(ROUNDUP((ROW()-1)/10,0)+1, COLUMN()))</f>
        <v>V9</v>
      </c>
      <c r="B7455" s="18" t="str" cm="1">
        <f t="array" aca="1" ref="B7455" ca="1">INDIRECT("Results!" &amp; ADDRESS(ROUNDUP((ROW()-1)/10,0)+1, COLUMN()))</f>
        <v>Docker</v>
      </c>
      <c r="C7455" s="18" t="str" cm="1">
        <f t="array" aca="1" ref="C7455" ca="1">INDIRECT("Results!" &amp; ADDRESS(ROUNDUP((ROW()-1)/10,0)+1, COLUMN()))</f>
        <v>SPMD</v>
      </c>
      <c r="D7455" s="18" t="str" cm="1">
        <f t="array" aca="1" ref="D7455" ca="1">INDIRECT("Results!" &amp; ADDRESS(ROUNDUP((ROW()-1)/10,0)+1, COLUMN()))</f>
        <v>O2</v>
      </c>
      <c r="E7455" s="18" cm="1">
        <f t="array" aca="1" ref="E7455" ca="1">INDIRECT("Results!" &amp; ADDRESS(ROUNDUP((ROW()-1)/10,0)+1, COLUMN()))</f>
        <v>2</v>
      </c>
      <c r="F7455" s="18" t="str" cm="1">
        <f t="array" aca="1" ref="F7455" ca="1">INDIRECT("Results!" &amp; ADDRESS(ROUNDUP((ROW()-1)/10,0)+1, COLUMN()))</f>
        <v>V9DockerSPMDO22</v>
      </c>
      <c r="G7455" s="18">
        <f t="shared" ca="1" si="116"/>
        <v>1215.23</v>
      </c>
    </row>
    <row r="7456" spans="1:7" x14ac:dyDescent="0.25">
      <c r="A7456" s="18" t="str" cm="1">
        <f t="array" aca="1" ref="A7456" ca="1">INDIRECT("Results!" &amp; ADDRESS(ROUNDUP((ROW()-1)/10,0)+1, COLUMN()))</f>
        <v>V9</v>
      </c>
      <c r="B7456" s="18" t="str" cm="1">
        <f t="array" aca="1" ref="B7456" ca="1">INDIRECT("Results!" &amp; ADDRESS(ROUNDUP((ROW()-1)/10,0)+1, COLUMN()))</f>
        <v>Docker</v>
      </c>
      <c r="C7456" s="18" t="str" cm="1">
        <f t="array" aca="1" ref="C7456" ca="1">INDIRECT("Results!" &amp; ADDRESS(ROUNDUP((ROW()-1)/10,0)+1, COLUMN()))</f>
        <v>SPMD</v>
      </c>
      <c r="D7456" s="18" t="str" cm="1">
        <f t="array" aca="1" ref="D7456" ca="1">INDIRECT("Results!" &amp; ADDRESS(ROUNDUP((ROW()-1)/10,0)+1, COLUMN()))</f>
        <v>O2</v>
      </c>
      <c r="E7456" s="18" cm="1">
        <f t="array" aca="1" ref="E7456" ca="1">INDIRECT("Results!" &amp; ADDRESS(ROUNDUP((ROW()-1)/10,0)+1, COLUMN()))</f>
        <v>2</v>
      </c>
      <c r="F7456" s="18" t="str" cm="1">
        <f t="array" aca="1" ref="F7456" ca="1">INDIRECT("Results!" &amp; ADDRESS(ROUNDUP((ROW()-1)/10,0)+1, COLUMN()))</f>
        <v>V9DockerSPMDO22</v>
      </c>
      <c r="G7456" s="18">
        <f t="shared" ca="1" si="116"/>
        <v>1215.24</v>
      </c>
    </row>
    <row r="7457" spans="1:7" x14ac:dyDescent="0.25">
      <c r="A7457" s="18" t="str" cm="1">
        <f t="array" aca="1" ref="A7457" ca="1">INDIRECT("Results!" &amp; ADDRESS(ROUNDUP((ROW()-1)/10,0)+1, COLUMN()))</f>
        <v>V9</v>
      </c>
      <c r="B7457" s="18" t="str" cm="1">
        <f t="array" aca="1" ref="B7457" ca="1">INDIRECT("Results!" &amp; ADDRESS(ROUNDUP((ROW()-1)/10,0)+1, COLUMN()))</f>
        <v>Docker</v>
      </c>
      <c r="C7457" s="18" t="str" cm="1">
        <f t="array" aca="1" ref="C7457" ca="1">INDIRECT("Results!" &amp; ADDRESS(ROUNDUP((ROW()-1)/10,0)+1, COLUMN()))</f>
        <v>SPMD</v>
      </c>
      <c r="D7457" s="18" t="str" cm="1">
        <f t="array" aca="1" ref="D7457" ca="1">INDIRECT("Results!" &amp; ADDRESS(ROUNDUP((ROW()-1)/10,0)+1, COLUMN()))</f>
        <v>O2</v>
      </c>
      <c r="E7457" s="18" cm="1">
        <f t="array" aca="1" ref="E7457" ca="1">INDIRECT("Results!" &amp; ADDRESS(ROUNDUP((ROW()-1)/10,0)+1, COLUMN()))</f>
        <v>2</v>
      </c>
      <c r="F7457" s="18" t="str" cm="1">
        <f t="array" aca="1" ref="F7457" ca="1">INDIRECT("Results!" &amp; ADDRESS(ROUNDUP((ROW()-1)/10,0)+1, COLUMN()))</f>
        <v>V9DockerSPMDO22</v>
      </c>
      <c r="G7457" s="18">
        <f t="shared" ca="1" si="116"/>
        <v>1215.24</v>
      </c>
    </row>
    <row r="7458" spans="1:7" x14ac:dyDescent="0.25">
      <c r="A7458" s="18" t="str" cm="1">
        <f t="array" aca="1" ref="A7458" ca="1">INDIRECT("Results!" &amp; ADDRESS(ROUNDUP((ROW()-1)/10,0)+1, COLUMN()))</f>
        <v>V9</v>
      </c>
      <c r="B7458" s="18" t="str" cm="1">
        <f t="array" aca="1" ref="B7458" ca="1">INDIRECT("Results!" &amp; ADDRESS(ROUNDUP((ROW()-1)/10,0)+1, COLUMN()))</f>
        <v>Docker</v>
      </c>
      <c r="C7458" s="18" t="str" cm="1">
        <f t="array" aca="1" ref="C7458" ca="1">INDIRECT("Results!" &amp; ADDRESS(ROUNDUP((ROW()-1)/10,0)+1, COLUMN()))</f>
        <v>SPMD</v>
      </c>
      <c r="D7458" s="18" t="str" cm="1">
        <f t="array" aca="1" ref="D7458" ca="1">INDIRECT("Results!" &amp; ADDRESS(ROUNDUP((ROW()-1)/10,0)+1, COLUMN()))</f>
        <v>O2</v>
      </c>
      <c r="E7458" s="18" cm="1">
        <f t="array" aca="1" ref="E7458" ca="1">INDIRECT("Results!" &amp; ADDRESS(ROUNDUP((ROW()-1)/10,0)+1, COLUMN()))</f>
        <v>2</v>
      </c>
      <c r="F7458" s="18" t="str" cm="1">
        <f t="array" aca="1" ref="F7458" ca="1">INDIRECT("Results!" &amp; ADDRESS(ROUNDUP((ROW()-1)/10,0)+1, COLUMN()))</f>
        <v>V9DockerSPMDO22</v>
      </c>
      <c r="G7458" s="18">
        <f t="shared" ca="1" si="116"/>
        <v>1215.25</v>
      </c>
    </row>
    <row r="7459" spans="1:7" x14ac:dyDescent="0.25">
      <c r="A7459" s="18" t="str" cm="1">
        <f t="array" aca="1" ref="A7459" ca="1">INDIRECT("Results!" &amp; ADDRESS(ROUNDUP((ROW()-1)/10,0)+1, COLUMN()))</f>
        <v>V9</v>
      </c>
      <c r="B7459" s="18" t="str" cm="1">
        <f t="array" aca="1" ref="B7459" ca="1">INDIRECT("Results!" &amp; ADDRESS(ROUNDUP((ROW()-1)/10,0)+1, COLUMN()))</f>
        <v>Docker</v>
      </c>
      <c r="C7459" s="18" t="str" cm="1">
        <f t="array" aca="1" ref="C7459" ca="1">INDIRECT("Results!" &amp; ADDRESS(ROUNDUP((ROW()-1)/10,0)+1, COLUMN()))</f>
        <v>SPMD</v>
      </c>
      <c r="D7459" s="18" t="str" cm="1">
        <f t="array" aca="1" ref="D7459" ca="1">INDIRECT("Results!" &amp; ADDRESS(ROUNDUP((ROW()-1)/10,0)+1, COLUMN()))</f>
        <v>O2</v>
      </c>
      <c r="E7459" s="18" cm="1">
        <f t="array" aca="1" ref="E7459" ca="1">INDIRECT("Results!" &amp; ADDRESS(ROUNDUP((ROW()-1)/10,0)+1, COLUMN()))</f>
        <v>2</v>
      </c>
      <c r="F7459" s="18" t="str" cm="1">
        <f t="array" aca="1" ref="F7459" ca="1">INDIRECT("Results!" &amp; ADDRESS(ROUNDUP((ROW()-1)/10,0)+1, COLUMN()))</f>
        <v>V9DockerSPMDO22</v>
      </c>
      <c r="G7459" s="18">
        <f t="shared" ca="1" si="116"/>
        <v>1215.4100000000001</v>
      </c>
    </row>
    <row r="7460" spans="1:7" x14ac:dyDescent="0.25">
      <c r="A7460" s="18" t="str" cm="1">
        <f t="array" aca="1" ref="A7460" ca="1">INDIRECT("Results!" &amp; ADDRESS(ROUNDUP((ROW()-1)/10,0)+1, COLUMN()))</f>
        <v>V9</v>
      </c>
      <c r="B7460" s="18" t="str" cm="1">
        <f t="array" aca="1" ref="B7460" ca="1">INDIRECT("Results!" &amp; ADDRESS(ROUNDUP((ROW()-1)/10,0)+1, COLUMN()))</f>
        <v>Docker</v>
      </c>
      <c r="C7460" s="18" t="str" cm="1">
        <f t="array" aca="1" ref="C7460" ca="1">INDIRECT("Results!" &amp; ADDRESS(ROUNDUP((ROW()-1)/10,0)+1, COLUMN()))</f>
        <v>SPMD</v>
      </c>
      <c r="D7460" s="18" t="str" cm="1">
        <f t="array" aca="1" ref="D7460" ca="1">INDIRECT("Results!" &amp; ADDRESS(ROUNDUP((ROW()-1)/10,0)+1, COLUMN()))</f>
        <v>O2</v>
      </c>
      <c r="E7460" s="18" cm="1">
        <f t="array" aca="1" ref="E7460" ca="1">INDIRECT("Results!" &amp; ADDRESS(ROUNDUP((ROW()-1)/10,0)+1, COLUMN()))</f>
        <v>2</v>
      </c>
      <c r="F7460" s="18" t="str" cm="1">
        <f t="array" aca="1" ref="F7460" ca="1">INDIRECT("Results!" &amp; ADDRESS(ROUNDUP((ROW()-1)/10,0)+1, COLUMN()))</f>
        <v>V9DockerSPMDO22</v>
      </c>
      <c r="G7460" s="18">
        <f t="shared" ca="1" si="116"/>
        <v>1215.43</v>
      </c>
    </row>
    <row r="7461" spans="1:7" x14ac:dyDescent="0.25">
      <c r="A7461" s="18" t="str" cm="1">
        <f t="array" aca="1" ref="A7461" ca="1">INDIRECT("Results!" &amp; ADDRESS(ROUNDUP((ROW()-1)/10,0)+1, COLUMN()))</f>
        <v>V9</v>
      </c>
      <c r="B7461" s="18" t="str" cm="1">
        <f t="array" aca="1" ref="B7461" ca="1">INDIRECT("Results!" &amp; ADDRESS(ROUNDUP((ROW()-1)/10,0)+1, COLUMN()))</f>
        <v>Docker</v>
      </c>
      <c r="C7461" s="18" t="str" cm="1">
        <f t="array" aca="1" ref="C7461" ca="1">INDIRECT("Results!" &amp; ADDRESS(ROUNDUP((ROW()-1)/10,0)+1, COLUMN()))</f>
        <v>SPMD</v>
      </c>
      <c r="D7461" s="18" t="str" cm="1">
        <f t="array" aca="1" ref="D7461" ca="1">INDIRECT("Results!" &amp; ADDRESS(ROUNDUP((ROW()-1)/10,0)+1, COLUMN()))</f>
        <v>O2</v>
      </c>
      <c r="E7461" s="18" cm="1">
        <f t="array" aca="1" ref="E7461" ca="1">INDIRECT("Results!" &amp; ADDRESS(ROUNDUP((ROW()-1)/10,0)+1, COLUMN()))</f>
        <v>2</v>
      </c>
      <c r="F7461" s="18" t="str" cm="1">
        <f t="array" aca="1" ref="F7461" ca="1">INDIRECT("Results!" &amp; ADDRESS(ROUNDUP((ROW()-1)/10,0)+1, COLUMN()))</f>
        <v>V9DockerSPMDO22</v>
      </c>
      <c r="G7461" s="18">
        <f t="shared" ca="1" si="116"/>
        <v>1215.8900000000001</v>
      </c>
    </row>
    <row r="7462" spans="1:7" x14ac:dyDescent="0.25">
      <c r="A7462" s="18" t="str" cm="1">
        <f t="array" aca="1" ref="A7462" ca="1">INDIRECT("Results!" &amp; ADDRESS(ROUNDUP((ROW()-1)/10,0)+1, COLUMN()))</f>
        <v>V9</v>
      </c>
      <c r="B7462" s="18" t="str" cm="1">
        <f t="array" aca="1" ref="B7462" ca="1">INDIRECT("Results!" &amp; ADDRESS(ROUNDUP((ROW()-1)/10,0)+1, COLUMN()))</f>
        <v>Docker</v>
      </c>
      <c r="C7462" s="18" t="str" cm="1">
        <f t="array" aca="1" ref="C7462" ca="1">INDIRECT("Results!" &amp; ADDRESS(ROUNDUP((ROW()-1)/10,0)+1, COLUMN()))</f>
        <v>SPMD</v>
      </c>
      <c r="D7462" s="18" t="str" cm="1">
        <f t="array" aca="1" ref="D7462" ca="1">INDIRECT("Results!" &amp; ADDRESS(ROUNDUP((ROW()-1)/10,0)+1, COLUMN()))</f>
        <v>O2</v>
      </c>
      <c r="E7462" s="18" cm="1">
        <f t="array" aca="1" ref="E7462" ca="1">INDIRECT("Results!" &amp; ADDRESS(ROUNDUP((ROW()-1)/10,0)+1, COLUMN()))</f>
        <v>4</v>
      </c>
      <c r="F7462" s="18" t="str" cm="1">
        <f t="array" aca="1" ref="F7462" ca="1">INDIRECT("Results!" &amp; ADDRESS(ROUNDUP((ROW()-1)/10,0)+1, COLUMN()))</f>
        <v>V9DockerSPMDO24</v>
      </c>
      <c r="G7462" s="18">
        <f t="shared" ca="1" si="116"/>
        <v>621.5</v>
      </c>
    </row>
    <row r="7463" spans="1:7" x14ac:dyDescent="0.25">
      <c r="A7463" s="18" t="str" cm="1">
        <f t="array" aca="1" ref="A7463" ca="1">INDIRECT("Results!" &amp; ADDRESS(ROUNDUP((ROW()-1)/10,0)+1, COLUMN()))</f>
        <v>V9</v>
      </c>
      <c r="B7463" s="18" t="str" cm="1">
        <f t="array" aca="1" ref="B7463" ca="1">INDIRECT("Results!" &amp; ADDRESS(ROUNDUP((ROW()-1)/10,0)+1, COLUMN()))</f>
        <v>Docker</v>
      </c>
      <c r="C7463" s="18" t="str" cm="1">
        <f t="array" aca="1" ref="C7463" ca="1">INDIRECT("Results!" &amp; ADDRESS(ROUNDUP((ROW()-1)/10,0)+1, COLUMN()))</f>
        <v>SPMD</v>
      </c>
      <c r="D7463" s="18" t="str" cm="1">
        <f t="array" aca="1" ref="D7463" ca="1">INDIRECT("Results!" &amp; ADDRESS(ROUNDUP((ROW()-1)/10,0)+1, COLUMN()))</f>
        <v>O2</v>
      </c>
      <c r="E7463" s="18" cm="1">
        <f t="array" aca="1" ref="E7463" ca="1">INDIRECT("Results!" &amp; ADDRESS(ROUNDUP((ROW()-1)/10,0)+1, COLUMN()))</f>
        <v>4</v>
      </c>
      <c r="F7463" s="18" t="str" cm="1">
        <f t="array" aca="1" ref="F7463" ca="1">INDIRECT("Results!" &amp; ADDRESS(ROUNDUP((ROW()-1)/10,0)+1, COLUMN()))</f>
        <v>V9DockerSPMDO24</v>
      </c>
      <c r="G7463" s="18">
        <f t="shared" ca="1" si="116"/>
        <v>621.52</v>
      </c>
    </row>
    <row r="7464" spans="1:7" x14ac:dyDescent="0.25">
      <c r="A7464" s="18" t="str" cm="1">
        <f t="array" aca="1" ref="A7464" ca="1">INDIRECT("Results!" &amp; ADDRESS(ROUNDUP((ROW()-1)/10,0)+1, COLUMN()))</f>
        <v>V9</v>
      </c>
      <c r="B7464" s="18" t="str" cm="1">
        <f t="array" aca="1" ref="B7464" ca="1">INDIRECT("Results!" &amp; ADDRESS(ROUNDUP((ROW()-1)/10,0)+1, COLUMN()))</f>
        <v>Docker</v>
      </c>
      <c r="C7464" s="18" t="str" cm="1">
        <f t="array" aca="1" ref="C7464" ca="1">INDIRECT("Results!" &amp; ADDRESS(ROUNDUP((ROW()-1)/10,0)+1, COLUMN()))</f>
        <v>SPMD</v>
      </c>
      <c r="D7464" s="18" t="str" cm="1">
        <f t="array" aca="1" ref="D7464" ca="1">INDIRECT("Results!" &amp; ADDRESS(ROUNDUP((ROW()-1)/10,0)+1, COLUMN()))</f>
        <v>O2</v>
      </c>
      <c r="E7464" s="18" cm="1">
        <f t="array" aca="1" ref="E7464" ca="1">INDIRECT("Results!" &amp; ADDRESS(ROUNDUP((ROW()-1)/10,0)+1, COLUMN()))</f>
        <v>4</v>
      </c>
      <c r="F7464" s="18" t="str" cm="1">
        <f t="array" aca="1" ref="F7464" ca="1">INDIRECT("Results!" &amp; ADDRESS(ROUNDUP((ROW()-1)/10,0)+1, COLUMN()))</f>
        <v>V9DockerSPMDO24</v>
      </c>
      <c r="G7464" s="18">
        <f t="shared" ca="1" si="116"/>
        <v>621.53</v>
      </c>
    </row>
    <row r="7465" spans="1:7" x14ac:dyDescent="0.25">
      <c r="A7465" s="18" t="str" cm="1">
        <f t="array" aca="1" ref="A7465" ca="1">INDIRECT("Results!" &amp; ADDRESS(ROUNDUP((ROW()-1)/10,0)+1, COLUMN()))</f>
        <v>V9</v>
      </c>
      <c r="B7465" s="18" t="str" cm="1">
        <f t="array" aca="1" ref="B7465" ca="1">INDIRECT("Results!" &amp; ADDRESS(ROUNDUP((ROW()-1)/10,0)+1, COLUMN()))</f>
        <v>Docker</v>
      </c>
      <c r="C7465" s="18" t="str" cm="1">
        <f t="array" aca="1" ref="C7465" ca="1">INDIRECT("Results!" &amp; ADDRESS(ROUNDUP((ROW()-1)/10,0)+1, COLUMN()))</f>
        <v>SPMD</v>
      </c>
      <c r="D7465" s="18" t="str" cm="1">
        <f t="array" aca="1" ref="D7465" ca="1">INDIRECT("Results!" &amp; ADDRESS(ROUNDUP((ROW()-1)/10,0)+1, COLUMN()))</f>
        <v>O2</v>
      </c>
      <c r="E7465" s="18" cm="1">
        <f t="array" aca="1" ref="E7465" ca="1">INDIRECT("Results!" &amp; ADDRESS(ROUNDUP((ROW()-1)/10,0)+1, COLUMN()))</f>
        <v>4</v>
      </c>
      <c r="F7465" s="18" t="str" cm="1">
        <f t="array" aca="1" ref="F7465" ca="1">INDIRECT("Results!" &amp; ADDRESS(ROUNDUP((ROW()-1)/10,0)+1, COLUMN()))</f>
        <v>V9DockerSPMDO24</v>
      </c>
      <c r="G7465" s="18">
        <f t="shared" ca="1" si="116"/>
        <v>621.54</v>
      </c>
    </row>
    <row r="7466" spans="1:7" x14ac:dyDescent="0.25">
      <c r="A7466" s="18" t="str" cm="1">
        <f t="array" aca="1" ref="A7466" ca="1">INDIRECT("Results!" &amp; ADDRESS(ROUNDUP((ROW()-1)/10,0)+1, COLUMN()))</f>
        <v>V9</v>
      </c>
      <c r="B7466" s="18" t="str" cm="1">
        <f t="array" aca="1" ref="B7466" ca="1">INDIRECT("Results!" &amp; ADDRESS(ROUNDUP((ROW()-1)/10,0)+1, COLUMN()))</f>
        <v>Docker</v>
      </c>
      <c r="C7466" s="18" t="str" cm="1">
        <f t="array" aca="1" ref="C7466" ca="1">INDIRECT("Results!" &amp; ADDRESS(ROUNDUP((ROW()-1)/10,0)+1, COLUMN()))</f>
        <v>SPMD</v>
      </c>
      <c r="D7466" s="18" t="str" cm="1">
        <f t="array" aca="1" ref="D7466" ca="1">INDIRECT("Results!" &amp; ADDRESS(ROUNDUP((ROW()-1)/10,0)+1, COLUMN()))</f>
        <v>O2</v>
      </c>
      <c r="E7466" s="18" cm="1">
        <f t="array" aca="1" ref="E7466" ca="1">INDIRECT("Results!" &amp; ADDRESS(ROUNDUP((ROW()-1)/10,0)+1, COLUMN()))</f>
        <v>4</v>
      </c>
      <c r="F7466" s="18" t="str" cm="1">
        <f t="array" aca="1" ref="F7466" ca="1">INDIRECT("Results!" &amp; ADDRESS(ROUNDUP((ROW()-1)/10,0)+1, COLUMN()))</f>
        <v>V9DockerSPMDO24</v>
      </c>
      <c r="G7466" s="18">
        <f t="shared" ca="1" si="116"/>
        <v>621.55999999999995</v>
      </c>
    </row>
    <row r="7467" spans="1:7" x14ac:dyDescent="0.25">
      <c r="A7467" s="18" t="str" cm="1">
        <f t="array" aca="1" ref="A7467" ca="1">INDIRECT("Results!" &amp; ADDRESS(ROUNDUP((ROW()-1)/10,0)+1, COLUMN()))</f>
        <v>V9</v>
      </c>
      <c r="B7467" s="18" t="str" cm="1">
        <f t="array" aca="1" ref="B7467" ca="1">INDIRECT("Results!" &amp; ADDRESS(ROUNDUP((ROW()-1)/10,0)+1, COLUMN()))</f>
        <v>Docker</v>
      </c>
      <c r="C7467" s="18" t="str" cm="1">
        <f t="array" aca="1" ref="C7467" ca="1">INDIRECT("Results!" &amp; ADDRESS(ROUNDUP((ROW()-1)/10,0)+1, COLUMN()))</f>
        <v>SPMD</v>
      </c>
      <c r="D7467" s="18" t="str" cm="1">
        <f t="array" aca="1" ref="D7467" ca="1">INDIRECT("Results!" &amp; ADDRESS(ROUNDUP((ROW()-1)/10,0)+1, COLUMN()))</f>
        <v>O2</v>
      </c>
      <c r="E7467" s="18" cm="1">
        <f t="array" aca="1" ref="E7467" ca="1">INDIRECT("Results!" &amp; ADDRESS(ROUNDUP((ROW()-1)/10,0)+1, COLUMN()))</f>
        <v>4</v>
      </c>
      <c r="F7467" s="18" t="str" cm="1">
        <f t="array" aca="1" ref="F7467" ca="1">INDIRECT("Results!" &amp; ADDRESS(ROUNDUP((ROW()-1)/10,0)+1, COLUMN()))</f>
        <v>V9DockerSPMDO24</v>
      </c>
      <c r="G7467" s="18">
        <f t="shared" ca="1" si="116"/>
        <v>621.55999999999995</v>
      </c>
    </row>
    <row r="7468" spans="1:7" x14ac:dyDescent="0.25">
      <c r="A7468" s="18" t="str" cm="1">
        <f t="array" aca="1" ref="A7468" ca="1">INDIRECT("Results!" &amp; ADDRESS(ROUNDUP((ROW()-1)/10,0)+1, COLUMN()))</f>
        <v>V9</v>
      </c>
      <c r="B7468" s="18" t="str" cm="1">
        <f t="array" aca="1" ref="B7468" ca="1">INDIRECT("Results!" &amp; ADDRESS(ROUNDUP((ROW()-1)/10,0)+1, COLUMN()))</f>
        <v>Docker</v>
      </c>
      <c r="C7468" s="18" t="str" cm="1">
        <f t="array" aca="1" ref="C7468" ca="1">INDIRECT("Results!" &amp; ADDRESS(ROUNDUP((ROW()-1)/10,0)+1, COLUMN()))</f>
        <v>SPMD</v>
      </c>
      <c r="D7468" s="18" t="str" cm="1">
        <f t="array" aca="1" ref="D7468" ca="1">INDIRECT("Results!" &amp; ADDRESS(ROUNDUP((ROW()-1)/10,0)+1, COLUMN()))</f>
        <v>O2</v>
      </c>
      <c r="E7468" s="18" cm="1">
        <f t="array" aca="1" ref="E7468" ca="1">INDIRECT("Results!" &amp; ADDRESS(ROUNDUP((ROW()-1)/10,0)+1, COLUMN()))</f>
        <v>4</v>
      </c>
      <c r="F7468" s="18" t="str" cm="1">
        <f t="array" aca="1" ref="F7468" ca="1">INDIRECT("Results!" &amp; ADDRESS(ROUNDUP((ROW()-1)/10,0)+1, COLUMN()))</f>
        <v>V9DockerSPMDO24</v>
      </c>
      <c r="G7468" s="18">
        <f t="shared" ca="1" si="116"/>
        <v>621.59</v>
      </c>
    </row>
    <row r="7469" spans="1:7" x14ac:dyDescent="0.25">
      <c r="A7469" s="18" t="str" cm="1">
        <f t="array" aca="1" ref="A7469" ca="1">INDIRECT("Results!" &amp; ADDRESS(ROUNDUP((ROW()-1)/10,0)+1, COLUMN()))</f>
        <v>V9</v>
      </c>
      <c r="B7469" s="18" t="str" cm="1">
        <f t="array" aca="1" ref="B7469" ca="1">INDIRECT("Results!" &amp; ADDRESS(ROUNDUP((ROW()-1)/10,0)+1, COLUMN()))</f>
        <v>Docker</v>
      </c>
      <c r="C7469" s="18" t="str" cm="1">
        <f t="array" aca="1" ref="C7469" ca="1">INDIRECT("Results!" &amp; ADDRESS(ROUNDUP((ROW()-1)/10,0)+1, COLUMN()))</f>
        <v>SPMD</v>
      </c>
      <c r="D7469" s="18" t="str" cm="1">
        <f t="array" aca="1" ref="D7469" ca="1">INDIRECT("Results!" &amp; ADDRESS(ROUNDUP((ROW()-1)/10,0)+1, COLUMN()))</f>
        <v>O2</v>
      </c>
      <c r="E7469" s="18" cm="1">
        <f t="array" aca="1" ref="E7469" ca="1">INDIRECT("Results!" &amp; ADDRESS(ROUNDUP((ROW()-1)/10,0)+1, COLUMN()))</f>
        <v>4</v>
      </c>
      <c r="F7469" s="18" t="str" cm="1">
        <f t="array" aca="1" ref="F7469" ca="1">INDIRECT("Results!" &amp; ADDRESS(ROUNDUP((ROW()-1)/10,0)+1, COLUMN()))</f>
        <v>V9DockerSPMDO24</v>
      </c>
      <c r="G7469" s="18">
        <f t="shared" ca="1" si="116"/>
        <v>621.6</v>
      </c>
    </row>
    <row r="7470" spans="1:7" x14ac:dyDescent="0.25">
      <c r="A7470" s="18" t="str" cm="1">
        <f t="array" aca="1" ref="A7470" ca="1">INDIRECT("Results!" &amp; ADDRESS(ROUNDUP((ROW()-1)/10,0)+1, COLUMN()))</f>
        <v>V9</v>
      </c>
      <c r="B7470" s="18" t="str" cm="1">
        <f t="array" aca="1" ref="B7470" ca="1">INDIRECT("Results!" &amp; ADDRESS(ROUNDUP((ROW()-1)/10,0)+1, COLUMN()))</f>
        <v>Docker</v>
      </c>
      <c r="C7470" s="18" t="str" cm="1">
        <f t="array" aca="1" ref="C7470" ca="1">INDIRECT("Results!" &amp; ADDRESS(ROUNDUP((ROW()-1)/10,0)+1, COLUMN()))</f>
        <v>SPMD</v>
      </c>
      <c r="D7470" s="18" t="str" cm="1">
        <f t="array" aca="1" ref="D7470" ca="1">INDIRECT("Results!" &amp; ADDRESS(ROUNDUP((ROW()-1)/10,0)+1, COLUMN()))</f>
        <v>O2</v>
      </c>
      <c r="E7470" s="18" cm="1">
        <f t="array" aca="1" ref="E7470" ca="1">INDIRECT("Results!" &amp; ADDRESS(ROUNDUP((ROW()-1)/10,0)+1, COLUMN()))</f>
        <v>4</v>
      </c>
      <c r="F7470" s="18" t="str" cm="1">
        <f t="array" aca="1" ref="F7470" ca="1">INDIRECT("Results!" &amp; ADDRESS(ROUNDUP((ROW()-1)/10,0)+1, COLUMN()))</f>
        <v>V9DockerSPMDO24</v>
      </c>
      <c r="G7470" s="18">
        <f t="shared" ca="1" si="116"/>
        <v>621.71</v>
      </c>
    </row>
    <row r="7471" spans="1:7" x14ac:dyDescent="0.25">
      <c r="A7471" s="18" t="str" cm="1">
        <f t="array" aca="1" ref="A7471" ca="1">INDIRECT("Results!" &amp; ADDRESS(ROUNDUP((ROW()-1)/10,0)+1, COLUMN()))</f>
        <v>V9</v>
      </c>
      <c r="B7471" s="18" t="str" cm="1">
        <f t="array" aca="1" ref="B7471" ca="1">INDIRECT("Results!" &amp; ADDRESS(ROUNDUP((ROW()-1)/10,0)+1, COLUMN()))</f>
        <v>Docker</v>
      </c>
      <c r="C7471" s="18" t="str" cm="1">
        <f t="array" aca="1" ref="C7471" ca="1">INDIRECT("Results!" &amp; ADDRESS(ROUNDUP((ROW()-1)/10,0)+1, COLUMN()))</f>
        <v>SPMD</v>
      </c>
      <c r="D7471" s="18" t="str" cm="1">
        <f t="array" aca="1" ref="D7471" ca="1">INDIRECT("Results!" &amp; ADDRESS(ROUNDUP((ROW()-1)/10,0)+1, COLUMN()))</f>
        <v>O2</v>
      </c>
      <c r="E7471" s="18" cm="1">
        <f t="array" aca="1" ref="E7471" ca="1">INDIRECT("Results!" &amp; ADDRESS(ROUNDUP((ROW()-1)/10,0)+1, COLUMN()))</f>
        <v>4</v>
      </c>
      <c r="F7471" s="18" t="str" cm="1">
        <f t="array" aca="1" ref="F7471" ca="1">INDIRECT("Results!" &amp; ADDRESS(ROUNDUP((ROW()-1)/10,0)+1, COLUMN()))</f>
        <v>V9DockerSPMDO24</v>
      </c>
      <c r="G7471" s="18">
        <f t="shared" ca="1" si="116"/>
        <v>621.78</v>
      </c>
    </row>
    <row r="7472" spans="1:7" x14ac:dyDescent="0.25">
      <c r="A7472" s="18" t="str" cm="1">
        <f t="array" aca="1" ref="A7472" ca="1">INDIRECT("Results!" &amp; ADDRESS(ROUNDUP((ROW()-1)/10,0)+1, COLUMN()))</f>
        <v>V9</v>
      </c>
      <c r="B7472" s="18" t="str" cm="1">
        <f t="array" aca="1" ref="B7472" ca="1">INDIRECT("Results!" &amp; ADDRESS(ROUNDUP((ROW()-1)/10,0)+1, COLUMN()))</f>
        <v>Docker</v>
      </c>
      <c r="C7472" s="18" t="str" cm="1">
        <f t="array" aca="1" ref="C7472" ca="1">INDIRECT("Results!" &amp; ADDRESS(ROUNDUP((ROW()-1)/10,0)+1, COLUMN()))</f>
        <v>SPMD</v>
      </c>
      <c r="D7472" s="18" t="str" cm="1">
        <f t="array" aca="1" ref="D7472" ca="1">INDIRECT("Results!" &amp; ADDRESS(ROUNDUP((ROW()-1)/10,0)+1, COLUMN()))</f>
        <v>O2</v>
      </c>
      <c r="E7472" s="18" cm="1">
        <f t="array" aca="1" ref="E7472" ca="1">INDIRECT("Results!" &amp; ADDRESS(ROUNDUP((ROW()-1)/10,0)+1, COLUMN()))</f>
        <v>8</v>
      </c>
      <c r="F7472" s="18" t="str" cm="1">
        <f t="array" aca="1" ref="F7472" ca="1">INDIRECT("Results!" &amp; ADDRESS(ROUNDUP((ROW()-1)/10,0)+1, COLUMN()))</f>
        <v>V9DockerSPMDO28</v>
      </c>
      <c r="G7472" s="18">
        <f t="shared" ca="1" si="116"/>
        <v>318.12</v>
      </c>
    </row>
    <row r="7473" spans="1:7" x14ac:dyDescent="0.25">
      <c r="A7473" s="18" t="str" cm="1">
        <f t="array" aca="1" ref="A7473" ca="1">INDIRECT("Results!" &amp; ADDRESS(ROUNDUP((ROW()-1)/10,0)+1, COLUMN()))</f>
        <v>V9</v>
      </c>
      <c r="B7473" s="18" t="str" cm="1">
        <f t="array" aca="1" ref="B7473" ca="1">INDIRECT("Results!" &amp; ADDRESS(ROUNDUP((ROW()-1)/10,0)+1, COLUMN()))</f>
        <v>Docker</v>
      </c>
      <c r="C7473" s="18" t="str" cm="1">
        <f t="array" aca="1" ref="C7473" ca="1">INDIRECT("Results!" &amp; ADDRESS(ROUNDUP((ROW()-1)/10,0)+1, COLUMN()))</f>
        <v>SPMD</v>
      </c>
      <c r="D7473" s="18" t="str" cm="1">
        <f t="array" aca="1" ref="D7473" ca="1">INDIRECT("Results!" &amp; ADDRESS(ROUNDUP((ROW()-1)/10,0)+1, COLUMN()))</f>
        <v>O2</v>
      </c>
      <c r="E7473" s="18" cm="1">
        <f t="array" aca="1" ref="E7473" ca="1">INDIRECT("Results!" &amp; ADDRESS(ROUNDUP((ROW()-1)/10,0)+1, COLUMN()))</f>
        <v>8</v>
      </c>
      <c r="F7473" s="18" t="str" cm="1">
        <f t="array" aca="1" ref="F7473" ca="1">INDIRECT("Results!" &amp; ADDRESS(ROUNDUP((ROW()-1)/10,0)+1, COLUMN()))</f>
        <v>V9DockerSPMDO28</v>
      </c>
      <c r="G7473" s="18">
        <f t="shared" ca="1" si="116"/>
        <v>318.13</v>
      </c>
    </row>
    <row r="7474" spans="1:7" x14ac:dyDescent="0.25">
      <c r="A7474" s="18" t="str" cm="1">
        <f t="array" aca="1" ref="A7474" ca="1">INDIRECT("Results!" &amp; ADDRESS(ROUNDUP((ROW()-1)/10,0)+1, COLUMN()))</f>
        <v>V9</v>
      </c>
      <c r="B7474" s="18" t="str" cm="1">
        <f t="array" aca="1" ref="B7474" ca="1">INDIRECT("Results!" &amp; ADDRESS(ROUNDUP((ROW()-1)/10,0)+1, COLUMN()))</f>
        <v>Docker</v>
      </c>
      <c r="C7474" s="18" t="str" cm="1">
        <f t="array" aca="1" ref="C7474" ca="1">INDIRECT("Results!" &amp; ADDRESS(ROUNDUP((ROW()-1)/10,0)+1, COLUMN()))</f>
        <v>SPMD</v>
      </c>
      <c r="D7474" s="18" t="str" cm="1">
        <f t="array" aca="1" ref="D7474" ca="1">INDIRECT("Results!" &amp; ADDRESS(ROUNDUP((ROW()-1)/10,0)+1, COLUMN()))</f>
        <v>O2</v>
      </c>
      <c r="E7474" s="18" cm="1">
        <f t="array" aca="1" ref="E7474" ca="1">INDIRECT("Results!" &amp; ADDRESS(ROUNDUP((ROW()-1)/10,0)+1, COLUMN()))</f>
        <v>8</v>
      </c>
      <c r="F7474" s="18" t="str" cm="1">
        <f t="array" aca="1" ref="F7474" ca="1">INDIRECT("Results!" &amp; ADDRESS(ROUNDUP((ROW()-1)/10,0)+1, COLUMN()))</f>
        <v>V9DockerSPMDO28</v>
      </c>
      <c r="G7474" s="18">
        <f t="shared" ca="1" si="116"/>
        <v>318.13</v>
      </c>
    </row>
    <row r="7475" spans="1:7" x14ac:dyDescent="0.25">
      <c r="A7475" s="18" t="str" cm="1">
        <f t="array" aca="1" ref="A7475" ca="1">INDIRECT("Results!" &amp; ADDRESS(ROUNDUP((ROW()-1)/10,0)+1, COLUMN()))</f>
        <v>V9</v>
      </c>
      <c r="B7475" s="18" t="str" cm="1">
        <f t="array" aca="1" ref="B7475" ca="1">INDIRECT("Results!" &amp; ADDRESS(ROUNDUP((ROW()-1)/10,0)+1, COLUMN()))</f>
        <v>Docker</v>
      </c>
      <c r="C7475" s="18" t="str" cm="1">
        <f t="array" aca="1" ref="C7475" ca="1">INDIRECT("Results!" &amp; ADDRESS(ROUNDUP((ROW()-1)/10,0)+1, COLUMN()))</f>
        <v>SPMD</v>
      </c>
      <c r="D7475" s="18" t="str" cm="1">
        <f t="array" aca="1" ref="D7475" ca="1">INDIRECT("Results!" &amp; ADDRESS(ROUNDUP((ROW()-1)/10,0)+1, COLUMN()))</f>
        <v>O2</v>
      </c>
      <c r="E7475" s="18" cm="1">
        <f t="array" aca="1" ref="E7475" ca="1">INDIRECT("Results!" &amp; ADDRESS(ROUNDUP((ROW()-1)/10,0)+1, COLUMN()))</f>
        <v>8</v>
      </c>
      <c r="F7475" s="18" t="str" cm="1">
        <f t="array" aca="1" ref="F7475" ca="1">INDIRECT("Results!" &amp; ADDRESS(ROUNDUP((ROW()-1)/10,0)+1, COLUMN()))</f>
        <v>V9DockerSPMDO28</v>
      </c>
      <c r="G7475" s="18">
        <f t="shared" ca="1" si="116"/>
        <v>318.14999999999998</v>
      </c>
    </row>
    <row r="7476" spans="1:7" x14ac:dyDescent="0.25">
      <c r="A7476" s="18" t="str" cm="1">
        <f t="array" aca="1" ref="A7476" ca="1">INDIRECT("Results!" &amp; ADDRESS(ROUNDUP((ROW()-1)/10,0)+1, COLUMN()))</f>
        <v>V9</v>
      </c>
      <c r="B7476" s="18" t="str" cm="1">
        <f t="array" aca="1" ref="B7476" ca="1">INDIRECT("Results!" &amp; ADDRESS(ROUNDUP((ROW()-1)/10,0)+1, COLUMN()))</f>
        <v>Docker</v>
      </c>
      <c r="C7476" s="18" t="str" cm="1">
        <f t="array" aca="1" ref="C7476" ca="1">INDIRECT("Results!" &amp; ADDRESS(ROUNDUP((ROW()-1)/10,0)+1, COLUMN()))</f>
        <v>SPMD</v>
      </c>
      <c r="D7476" s="18" t="str" cm="1">
        <f t="array" aca="1" ref="D7476" ca="1">INDIRECT("Results!" &amp; ADDRESS(ROUNDUP((ROW()-1)/10,0)+1, COLUMN()))</f>
        <v>O2</v>
      </c>
      <c r="E7476" s="18" cm="1">
        <f t="array" aca="1" ref="E7476" ca="1">INDIRECT("Results!" &amp; ADDRESS(ROUNDUP((ROW()-1)/10,0)+1, COLUMN()))</f>
        <v>8</v>
      </c>
      <c r="F7476" s="18" t="str" cm="1">
        <f t="array" aca="1" ref="F7476" ca="1">INDIRECT("Results!" &amp; ADDRESS(ROUNDUP((ROW()-1)/10,0)+1, COLUMN()))</f>
        <v>V9DockerSPMDO28</v>
      </c>
      <c r="G7476" s="18">
        <f t="shared" ca="1" si="116"/>
        <v>318.20999999999998</v>
      </c>
    </row>
    <row r="7477" spans="1:7" x14ac:dyDescent="0.25">
      <c r="A7477" s="18" t="str" cm="1">
        <f t="array" aca="1" ref="A7477" ca="1">INDIRECT("Results!" &amp; ADDRESS(ROUNDUP((ROW()-1)/10,0)+1, COLUMN()))</f>
        <v>V9</v>
      </c>
      <c r="B7477" s="18" t="str" cm="1">
        <f t="array" aca="1" ref="B7477" ca="1">INDIRECT("Results!" &amp; ADDRESS(ROUNDUP((ROW()-1)/10,0)+1, COLUMN()))</f>
        <v>Docker</v>
      </c>
      <c r="C7477" s="18" t="str" cm="1">
        <f t="array" aca="1" ref="C7477" ca="1">INDIRECT("Results!" &amp; ADDRESS(ROUNDUP((ROW()-1)/10,0)+1, COLUMN()))</f>
        <v>SPMD</v>
      </c>
      <c r="D7477" s="18" t="str" cm="1">
        <f t="array" aca="1" ref="D7477" ca="1">INDIRECT("Results!" &amp; ADDRESS(ROUNDUP((ROW()-1)/10,0)+1, COLUMN()))</f>
        <v>O2</v>
      </c>
      <c r="E7477" s="18" cm="1">
        <f t="array" aca="1" ref="E7477" ca="1">INDIRECT("Results!" &amp; ADDRESS(ROUNDUP((ROW()-1)/10,0)+1, COLUMN()))</f>
        <v>8</v>
      </c>
      <c r="F7477" s="18" t="str" cm="1">
        <f t="array" aca="1" ref="F7477" ca="1">INDIRECT("Results!" &amp; ADDRESS(ROUNDUP((ROW()-1)/10,0)+1, COLUMN()))</f>
        <v>V9DockerSPMDO28</v>
      </c>
      <c r="G7477" s="18">
        <f t="shared" ca="1" si="116"/>
        <v>318.22000000000003</v>
      </c>
    </row>
    <row r="7478" spans="1:7" x14ac:dyDescent="0.25">
      <c r="A7478" s="18" t="str" cm="1">
        <f t="array" aca="1" ref="A7478" ca="1">INDIRECT("Results!" &amp; ADDRESS(ROUNDUP((ROW()-1)/10,0)+1, COLUMN()))</f>
        <v>V9</v>
      </c>
      <c r="B7478" s="18" t="str" cm="1">
        <f t="array" aca="1" ref="B7478" ca="1">INDIRECT("Results!" &amp; ADDRESS(ROUNDUP((ROW()-1)/10,0)+1, COLUMN()))</f>
        <v>Docker</v>
      </c>
      <c r="C7478" s="18" t="str" cm="1">
        <f t="array" aca="1" ref="C7478" ca="1">INDIRECT("Results!" &amp; ADDRESS(ROUNDUP((ROW()-1)/10,0)+1, COLUMN()))</f>
        <v>SPMD</v>
      </c>
      <c r="D7478" s="18" t="str" cm="1">
        <f t="array" aca="1" ref="D7478" ca="1">INDIRECT("Results!" &amp; ADDRESS(ROUNDUP((ROW()-1)/10,0)+1, COLUMN()))</f>
        <v>O2</v>
      </c>
      <c r="E7478" s="18" cm="1">
        <f t="array" aca="1" ref="E7478" ca="1">INDIRECT("Results!" &amp; ADDRESS(ROUNDUP((ROW()-1)/10,0)+1, COLUMN()))</f>
        <v>8</v>
      </c>
      <c r="F7478" s="18" t="str" cm="1">
        <f t="array" aca="1" ref="F7478" ca="1">INDIRECT("Results!" &amp; ADDRESS(ROUNDUP((ROW()-1)/10,0)+1, COLUMN()))</f>
        <v>V9DockerSPMDO28</v>
      </c>
      <c r="G7478" s="18">
        <f t="shared" ca="1" si="116"/>
        <v>318.39999999999998</v>
      </c>
    </row>
    <row r="7479" spans="1:7" x14ac:dyDescent="0.25">
      <c r="A7479" s="18" t="str" cm="1">
        <f t="array" aca="1" ref="A7479" ca="1">INDIRECT("Results!" &amp; ADDRESS(ROUNDUP((ROW()-1)/10,0)+1, COLUMN()))</f>
        <v>V9</v>
      </c>
      <c r="B7479" s="18" t="str" cm="1">
        <f t="array" aca="1" ref="B7479" ca="1">INDIRECT("Results!" &amp; ADDRESS(ROUNDUP((ROW()-1)/10,0)+1, COLUMN()))</f>
        <v>Docker</v>
      </c>
      <c r="C7479" s="18" t="str" cm="1">
        <f t="array" aca="1" ref="C7479" ca="1">INDIRECT("Results!" &amp; ADDRESS(ROUNDUP((ROW()-1)/10,0)+1, COLUMN()))</f>
        <v>SPMD</v>
      </c>
      <c r="D7479" s="18" t="str" cm="1">
        <f t="array" aca="1" ref="D7479" ca="1">INDIRECT("Results!" &amp; ADDRESS(ROUNDUP((ROW()-1)/10,0)+1, COLUMN()))</f>
        <v>O2</v>
      </c>
      <c r="E7479" s="18" cm="1">
        <f t="array" aca="1" ref="E7479" ca="1">INDIRECT("Results!" &amp; ADDRESS(ROUNDUP((ROW()-1)/10,0)+1, COLUMN()))</f>
        <v>8</v>
      </c>
      <c r="F7479" s="18" t="str" cm="1">
        <f t="array" aca="1" ref="F7479" ca="1">INDIRECT("Results!" &amp; ADDRESS(ROUNDUP((ROW()-1)/10,0)+1, COLUMN()))</f>
        <v>V9DockerSPMDO28</v>
      </c>
      <c r="G7479" s="18">
        <f t="shared" ca="1" si="116"/>
        <v>318.8</v>
      </c>
    </row>
    <row r="7480" spans="1:7" x14ac:dyDescent="0.25">
      <c r="A7480" s="18" t="str" cm="1">
        <f t="array" aca="1" ref="A7480" ca="1">INDIRECT("Results!" &amp; ADDRESS(ROUNDUP((ROW()-1)/10,0)+1, COLUMN()))</f>
        <v>V9</v>
      </c>
      <c r="B7480" s="18" t="str" cm="1">
        <f t="array" aca="1" ref="B7480" ca="1">INDIRECT("Results!" &amp; ADDRESS(ROUNDUP((ROW()-1)/10,0)+1, COLUMN()))</f>
        <v>Docker</v>
      </c>
      <c r="C7480" s="18" t="str" cm="1">
        <f t="array" aca="1" ref="C7480" ca="1">INDIRECT("Results!" &amp; ADDRESS(ROUNDUP((ROW()-1)/10,0)+1, COLUMN()))</f>
        <v>SPMD</v>
      </c>
      <c r="D7480" s="18" t="str" cm="1">
        <f t="array" aca="1" ref="D7480" ca="1">INDIRECT("Results!" &amp; ADDRESS(ROUNDUP((ROW()-1)/10,0)+1, COLUMN()))</f>
        <v>O2</v>
      </c>
      <c r="E7480" s="18" cm="1">
        <f t="array" aca="1" ref="E7480" ca="1">INDIRECT("Results!" &amp; ADDRESS(ROUNDUP((ROW()-1)/10,0)+1, COLUMN()))</f>
        <v>8</v>
      </c>
      <c r="F7480" s="18" t="str" cm="1">
        <f t="array" aca="1" ref="F7480" ca="1">INDIRECT("Results!" &amp; ADDRESS(ROUNDUP((ROW()-1)/10,0)+1, COLUMN()))</f>
        <v>V9DockerSPMDO28</v>
      </c>
      <c r="G7480" s="18">
        <f t="shared" ca="1" si="116"/>
        <v>319.32</v>
      </c>
    </row>
    <row r="7481" spans="1:7" x14ac:dyDescent="0.25">
      <c r="A7481" s="18" t="str" cm="1">
        <f t="array" aca="1" ref="A7481" ca="1">INDIRECT("Results!" &amp; ADDRESS(ROUNDUP((ROW()-1)/10,0)+1, COLUMN()))</f>
        <v>V9</v>
      </c>
      <c r="B7481" s="18" t="str" cm="1">
        <f t="array" aca="1" ref="B7481" ca="1">INDIRECT("Results!" &amp; ADDRESS(ROUNDUP((ROW()-1)/10,0)+1, COLUMN()))</f>
        <v>Docker</v>
      </c>
      <c r="C7481" s="18" t="str" cm="1">
        <f t="array" aca="1" ref="C7481" ca="1">INDIRECT("Results!" &amp; ADDRESS(ROUNDUP((ROW()-1)/10,0)+1, COLUMN()))</f>
        <v>SPMD</v>
      </c>
      <c r="D7481" s="18" t="str" cm="1">
        <f t="array" aca="1" ref="D7481" ca="1">INDIRECT("Results!" &amp; ADDRESS(ROUNDUP((ROW()-1)/10,0)+1, COLUMN()))</f>
        <v>O2</v>
      </c>
      <c r="E7481" s="18" cm="1">
        <f t="array" aca="1" ref="E7481" ca="1">INDIRECT("Results!" &amp; ADDRESS(ROUNDUP((ROW()-1)/10,0)+1, COLUMN()))</f>
        <v>8</v>
      </c>
      <c r="F7481" s="18" t="str" cm="1">
        <f t="array" aca="1" ref="F7481" ca="1">INDIRECT("Results!" &amp; ADDRESS(ROUNDUP((ROW()-1)/10,0)+1, COLUMN()))</f>
        <v>V9DockerSPMDO28</v>
      </c>
      <c r="G7481" s="18">
        <f t="shared" ca="1" si="116"/>
        <v>320.67</v>
      </c>
    </row>
    <row r="7482" spans="1:7" x14ac:dyDescent="0.25">
      <c r="A7482" s="18" t="str" cm="1">
        <f t="array" aca="1" ref="A7482" ca="1">INDIRECT("Results!" &amp; ADDRESS(ROUNDUP((ROW()-1)/10,0)+1, COLUMN()))</f>
        <v>V9</v>
      </c>
      <c r="B7482" s="18" t="str" cm="1">
        <f t="array" aca="1" ref="B7482" ca="1">INDIRECT("Results!" &amp; ADDRESS(ROUNDUP((ROW()-1)/10,0)+1, COLUMN()))</f>
        <v>Docker</v>
      </c>
      <c r="C7482" s="18" t="str" cm="1">
        <f t="array" aca="1" ref="C7482" ca="1">INDIRECT("Results!" &amp; ADDRESS(ROUNDUP((ROW()-1)/10,0)+1, COLUMN()))</f>
        <v>SPMD</v>
      </c>
      <c r="D7482" s="18" t="str" cm="1">
        <f t="array" aca="1" ref="D7482" ca="1">INDIRECT("Results!" &amp; ADDRESS(ROUNDUP((ROW()-1)/10,0)+1, COLUMN()))</f>
        <v>O2</v>
      </c>
      <c r="E7482" s="18" cm="1">
        <f t="array" aca="1" ref="E7482" ca="1">INDIRECT("Results!" &amp; ADDRESS(ROUNDUP((ROW()-1)/10,0)+1, COLUMN()))</f>
        <v>12</v>
      </c>
      <c r="F7482" s="18" t="str" cm="1">
        <f t="array" aca="1" ref="F7482" ca="1">INDIRECT("Results!" &amp; ADDRESS(ROUNDUP((ROW()-1)/10,0)+1, COLUMN()))</f>
        <v>V9DockerSPMDO212</v>
      </c>
      <c r="G7482" s="18">
        <f t="shared" ca="1" si="116"/>
        <v>218.81</v>
      </c>
    </row>
    <row r="7483" spans="1:7" x14ac:dyDescent="0.25">
      <c r="A7483" s="18" t="str" cm="1">
        <f t="array" aca="1" ref="A7483" ca="1">INDIRECT("Results!" &amp; ADDRESS(ROUNDUP((ROW()-1)/10,0)+1, COLUMN()))</f>
        <v>V9</v>
      </c>
      <c r="B7483" s="18" t="str" cm="1">
        <f t="array" aca="1" ref="B7483" ca="1">INDIRECT("Results!" &amp; ADDRESS(ROUNDUP((ROW()-1)/10,0)+1, COLUMN()))</f>
        <v>Docker</v>
      </c>
      <c r="C7483" s="18" t="str" cm="1">
        <f t="array" aca="1" ref="C7483" ca="1">INDIRECT("Results!" &amp; ADDRESS(ROUNDUP((ROW()-1)/10,0)+1, COLUMN()))</f>
        <v>SPMD</v>
      </c>
      <c r="D7483" s="18" t="str" cm="1">
        <f t="array" aca="1" ref="D7483" ca="1">INDIRECT("Results!" &amp; ADDRESS(ROUNDUP((ROW()-1)/10,0)+1, COLUMN()))</f>
        <v>O2</v>
      </c>
      <c r="E7483" s="18" cm="1">
        <f t="array" aca="1" ref="E7483" ca="1">INDIRECT("Results!" &amp; ADDRESS(ROUNDUP((ROW()-1)/10,0)+1, COLUMN()))</f>
        <v>12</v>
      </c>
      <c r="F7483" s="18" t="str" cm="1">
        <f t="array" aca="1" ref="F7483" ca="1">INDIRECT("Results!" &amp; ADDRESS(ROUNDUP((ROW()-1)/10,0)+1, COLUMN()))</f>
        <v>V9DockerSPMDO212</v>
      </c>
      <c r="G7483" s="18">
        <f t="shared" ca="1" si="116"/>
        <v>218.95</v>
      </c>
    </row>
    <row r="7484" spans="1:7" x14ac:dyDescent="0.25">
      <c r="A7484" s="18" t="str" cm="1">
        <f t="array" aca="1" ref="A7484" ca="1">INDIRECT("Results!" &amp; ADDRESS(ROUNDUP((ROW()-1)/10,0)+1, COLUMN()))</f>
        <v>V9</v>
      </c>
      <c r="B7484" s="18" t="str" cm="1">
        <f t="array" aca="1" ref="B7484" ca="1">INDIRECT("Results!" &amp; ADDRESS(ROUNDUP((ROW()-1)/10,0)+1, COLUMN()))</f>
        <v>Docker</v>
      </c>
      <c r="C7484" s="18" t="str" cm="1">
        <f t="array" aca="1" ref="C7484" ca="1">INDIRECT("Results!" &amp; ADDRESS(ROUNDUP((ROW()-1)/10,0)+1, COLUMN()))</f>
        <v>SPMD</v>
      </c>
      <c r="D7484" s="18" t="str" cm="1">
        <f t="array" aca="1" ref="D7484" ca="1">INDIRECT("Results!" &amp; ADDRESS(ROUNDUP((ROW()-1)/10,0)+1, COLUMN()))</f>
        <v>O2</v>
      </c>
      <c r="E7484" s="18" cm="1">
        <f t="array" aca="1" ref="E7484" ca="1">INDIRECT("Results!" &amp; ADDRESS(ROUNDUP((ROW()-1)/10,0)+1, COLUMN()))</f>
        <v>12</v>
      </c>
      <c r="F7484" s="18" t="str" cm="1">
        <f t="array" aca="1" ref="F7484" ca="1">INDIRECT("Results!" &amp; ADDRESS(ROUNDUP((ROW()-1)/10,0)+1, COLUMN()))</f>
        <v>V9DockerSPMDO212</v>
      </c>
      <c r="G7484" s="18">
        <f t="shared" ca="1" si="116"/>
        <v>219.03</v>
      </c>
    </row>
    <row r="7485" spans="1:7" x14ac:dyDescent="0.25">
      <c r="A7485" s="18" t="str" cm="1">
        <f t="array" aca="1" ref="A7485" ca="1">INDIRECT("Results!" &amp; ADDRESS(ROUNDUP((ROW()-1)/10,0)+1, COLUMN()))</f>
        <v>V9</v>
      </c>
      <c r="B7485" s="18" t="str" cm="1">
        <f t="array" aca="1" ref="B7485" ca="1">INDIRECT("Results!" &amp; ADDRESS(ROUNDUP((ROW()-1)/10,0)+1, COLUMN()))</f>
        <v>Docker</v>
      </c>
      <c r="C7485" s="18" t="str" cm="1">
        <f t="array" aca="1" ref="C7485" ca="1">INDIRECT("Results!" &amp; ADDRESS(ROUNDUP((ROW()-1)/10,0)+1, COLUMN()))</f>
        <v>SPMD</v>
      </c>
      <c r="D7485" s="18" t="str" cm="1">
        <f t="array" aca="1" ref="D7485" ca="1">INDIRECT("Results!" &amp; ADDRESS(ROUNDUP((ROW()-1)/10,0)+1, COLUMN()))</f>
        <v>O2</v>
      </c>
      <c r="E7485" s="18" cm="1">
        <f t="array" aca="1" ref="E7485" ca="1">INDIRECT("Results!" &amp; ADDRESS(ROUNDUP((ROW()-1)/10,0)+1, COLUMN()))</f>
        <v>12</v>
      </c>
      <c r="F7485" s="18" t="str" cm="1">
        <f t="array" aca="1" ref="F7485" ca="1">INDIRECT("Results!" &amp; ADDRESS(ROUNDUP((ROW()-1)/10,0)+1, COLUMN()))</f>
        <v>V9DockerSPMDO212</v>
      </c>
      <c r="G7485" s="18">
        <f t="shared" ca="1" si="116"/>
        <v>219.07</v>
      </c>
    </row>
    <row r="7486" spans="1:7" x14ac:dyDescent="0.25">
      <c r="A7486" s="18" t="str" cm="1">
        <f t="array" aca="1" ref="A7486" ca="1">INDIRECT("Results!" &amp; ADDRESS(ROUNDUP((ROW()-1)/10,0)+1, COLUMN()))</f>
        <v>V9</v>
      </c>
      <c r="B7486" s="18" t="str" cm="1">
        <f t="array" aca="1" ref="B7486" ca="1">INDIRECT("Results!" &amp; ADDRESS(ROUNDUP((ROW()-1)/10,0)+1, COLUMN()))</f>
        <v>Docker</v>
      </c>
      <c r="C7486" s="18" t="str" cm="1">
        <f t="array" aca="1" ref="C7486" ca="1">INDIRECT("Results!" &amp; ADDRESS(ROUNDUP((ROW()-1)/10,0)+1, COLUMN()))</f>
        <v>SPMD</v>
      </c>
      <c r="D7486" s="18" t="str" cm="1">
        <f t="array" aca="1" ref="D7486" ca="1">INDIRECT("Results!" &amp; ADDRESS(ROUNDUP((ROW()-1)/10,0)+1, COLUMN()))</f>
        <v>O2</v>
      </c>
      <c r="E7486" s="18" cm="1">
        <f t="array" aca="1" ref="E7486" ca="1">INDIRECT("Results!" &amp; ADDRESS(ROUNDUP((ROW()-1)/10,0)+1, COLUMN()))</f>
        <v>12</v>
      </c>
      <c r="F7486" s="18" t="str" cm="1">
        <f t="array" aca="1" ref="F7486" ca="1">INDIRECT("Results!" &amp; ADDRESS(ROUNDUP((ROW()-1)/10,0)+1, COLUMN()))</f>
        <v>V9DockerSPMDO212</v>
      </c>
      <c r="G7486" s="18">
        <f t="shared" ca="1" si="116"/>
        <v>219.18</v>
      </c>
    </row>
    <row r="7487" spans="1:7" x14ac:dyDescent="0.25">
      <c r="A7487" s="18" t="str" cm="1">
        <f t="array" aca="1" ref="A7487" ca="1">INDIRECT("Results!" &amp; ADDRESS(ROUNDUP((ROW()-1)/10,0)+1, COLUMN()))</f>
        <v>V9</v>
      </c>
      <c r="B7487" s="18" t="str" cm="1">
        <f t="array" aca="1" ref="B7487" ca="1">INDIRECT("Results!" &amp; ADDRESS(ROUNDUP((ROW()-1)/10,0)+1, COLUMN()))</f>
        <v>Docker</v>
      </c>
      <c r="C7487" s="18" t="str" cm="1">
        <f t="array" aca="1" ref="C7487" ca="1">INDIRECT("Results!" &amp; ADDRESS(ROUNDUP((ROW()-1)/10,0)+1, COLUMN()))</f>
        <v>SPMD</v>
      </c>
      <c r="D7487" s="18" t="str" cm="1">
        <f t="array" aca="1" ref="D7487" ca="1">INDIRECT("Results!" &amp; ADDRESS(ROUNDUP((ROW()-1)/10,0)+1, COLUMN()))</f>
        <v>O2</v>
      </c>
      <c r="E7487" s="18" cm="1">
        <f t="array" aca="1" ref="E7487" ca="1">INDIRECT("Results!" &amp; ADDRESS(ROUNDUP((ROW()-1)/10,0)+1, COLUMN()))</f>
        <v>12</v>
      </c>
      <c r="F7487" s="18" t="str" cm="1">
        <f t="array" aca="1" ref="F7487" ca="1">INDIRECT("Results!" &amp; ADDRESS(ROUNDUP((ROW()-1)/10,0)+1, COLUMN()))</f>
        <v>V9DockerSPMDO212</v>
      </c>
      <c r="G7487" s="18">
        <f t="shared" ca="1" si="116"/>
        <v>219.39</v>
      </c>
    </row>
    <row r="7488" spans="1:7" x14ac:dyDescent="0.25">
      <c r="A7488" s="18" t="str" cm="1">
        <f t="array" aca="1" ref="A7488" ca="1">INDIRECT("Results!" &amp; ADDRESS(ROUNDUP((ROW()-1)/10,0)+1, COLUMN()))</f>
        <v>V9</v>
      </c>
      <c r="B7488" s="18" t="str" cm="1">
        <f t="array" aca="1" ref="B7488" ca="1">INDIRECT("Results!" &amp; ADDRESS(ROUNDUP((ROW()-1)/10,0)+1, COLUMN()))</f>
        <v>Docker</v>
      </c>
      <c r="C7488" s="18" t="str" cm="1">
        <f t="array" aca="1" ref="C7488" ca="1">INDIRECT("Results!" &amp; ADDRESS(ROUNDUP((ROW()-1)/10,0)+1, COLUMN()))</f>
        <v>SPMD</v>
      </c>
      <c r="D7488" s="18" t="str" cm="1">
        <f t="array" aca="1" ref="D7488" ca="1">INDIRECT("Results!" &amp; ADDRESS(ROUNDUP((ROW()-1)/10,0)+1, COLUMN()))</f>
        <v>O2</v>
      </c>
      <c r="E7488" s="18" cm="1">
        <f t="array" aca="1" ref="E7488" ca="1">INDIRECT("Results!" &amp; ADDRESS(ROUNDUP((ROW()-1)/10,0)+1, COLUMN()))</f>
        <v>12</v>
      </c>
      <c r="F7488" s="18" t="str" cm="1">
        <f t="array" aca="1" ref="F7488" ca="1">INDIRECT("Results!" &amp; ADDRESS(ROUNDUP((ROW()-1)/10,0)+1, COLUMN()))</f>
        <v>V9DockerSPMDO212</v>
      </c>
      <c r="G7488" s="18">
        <f t="shared" ca="1" si="116"/>
        <v>219.48</v>
      </c>
    </row>
    <row r="7489" spans="1:7" x14ac:dyDescent="0.25">
      <c r="A7489" s="18" t="str" cm="1">
        <f t="array" aca="1" ref="A7489" ca="1">INDIRECT("Results!" &amp; ADDRESS(ROUNDUP((ROW()-1)/10,0)+1, COLUMN()))</f>
        <v>V9</v>
      </c>
      <c r="B7489" s="18" t="str" cm="1">
        <f t="array" aca="1" ref="B7489" ca="1">INDIRECT("Results!" &amp; ADDRESS(ROUNDUP((ROW()-1)/10,0)+1, COLUMN()))</f>
        <v>Docker</v>
      </c>
      <c r="C7489" s="18" t="str" cm="1">
        <f t="array" aca="1" ref="C7489" ca="1">INDIRECT("Results!" &amp; ADDRESS(ROUNDUP((ROW()-1)/10,0)+1, COLUMN()))</f>
        <v>SPMD</v>
      </c>
      <c r="D7489" s="18" t="str" cm="1">
        <f t="array" aca="1" ref="D7489" ca="1">INDIRECT("Results!" &amp; ADDRESS(ROUNDUP((ROW()-1)/10,0)+1, COLUMN()))</f>
        <v>O2</v>
      </c>
      <c r="E7489" s="18" cm="1">
        <f t="array" aca="1" ref="E7489" ca="1">INDIRECT("Results!" &amp; ADDRESS(ROUNDUP((ROW()-1)/10,0)+1, COLUMN()))</f>
        <v>12</v>
      </c>
      <c r="F7489" s="18" t="str" cm="1">
        <f t="array" aca="1" ref="F7489" ca="1">INDIRECT("Results!" &amp; ADDRESS(ROUNDUP((ROW()-1)/10,0)+1, COLUMN()))</f>
        <v>V9DockerSPMDO212</v>
      </c>
      <c r="G7489" s="18">
        <f t="shared" ca="1" si="116"/>
        <v>219.52</v>
      </c>
    </row>
    <row r="7490" spans="1:7" x14ac:dyDescent="0.25">
      <c r="A7490" s="18" t="str" cm="1">
        <f t="array" aca="1" ref="A7490" ca="1">INDIRECT("Results!" &amp; ADDRESS(ROUNDUP((ROW()-1)/10,0)+1, COLUMN()))</f>
        <v>V9</v>
      </c>
      <c r="B7490" s="18" t="str" cm="1">
        <f t="array" aca="1" ref="B7490" ca="1">INDIRECT("Results!" &amp; ADDRESS(ROUNDUP((ROW()-1)/10,0)+1, COLUMN()))</f>
        <v>Docker</v>
      </c>
      <c r="C7490" s="18" t="str" cm="1">
        <f t="array" aca="1" ref="C7490" ca="1">INDIRECT("Results!" &amp; ADDRESS(ROUNDUP((ROW()-1)/10,0)+1, COLUMN()))</f>
        <v>SPMD</v>
      </c>
      <c r="D7490" s="18" t="str" cm="1">
        <f t="array" aca="1" ref="D7490" ca="1">INDIRECT("Results!" &amp; ADDRESS(ROUNDUP((ROW()-1)/10,0)+1, COLUMN()))</f>
        <v>O2</v>
      </c>
      <c r="E7490" s="18" cm="1">
        <f t="array" aca="1" ref="E7490" ca="1">INDIRECT("Results!" &amp; ADDRESS(ROUNDUP((ROW()-1)/10,0)+1, COLUMN()))</f>
        <v>12</v>
      </c>
      <c r="F7490" s="18" t="str" cm="1">
        <f t="array" aca="1" ref="F7490" ca="1">INDIRECT("Results!" &amp; ADDRESS(ROUNDUP((ROW()-1)/10,0)+1, COLUMN()))</f>
        <v>V9DockerSPMDO212</v>
      </c>
      <c r="G7490" s="18">
        <f t="shared" ca="1" si="116"/>
        <v>219.54</v>
      </c>
    </row>
    <row r="7491" spans="1:7" x14ac:dyDescent="0.25">
      <c r="A7491" s="18" t="str" cm="1">
        <f t="array" aca="1" ref="A7491" ca="1">INDIRECT("Results!" &amp; ADDRESS(ROUNDUP((ROW()-1)/10,0)+1, COLUMN()))</f>
        <v>V9</v>
      </c>
      <c r="B7491" s="18" t="str" cm="1">
        <f t="array" aca="1" ref="B7491" ca="1">INDIRECT("Results!" &amp; ADDRESS(ROUNDUP((ROW()-1)/10,0)+1, COLUMN()))</f>
        <v>Docker</v>
      </c>
      <c r="C7491" s="18" t="str" cm="1">
        <f t="array" aca="1" ref="C7491" ca="1">INDIRECT("Results!" &amp; ADDRESS(ROUNDUP((ROW()-1)/10,0)+1, COLUMN()))</f>
        <v>SPMD</v>
      </c>
      <c r="D7491" s="18" t="str" cm="1">
        <f t="array" aca="1" ref="D7491" ca="1">INDIRECT("Results!" &amp; ADDRESS(ROUNDUP((ROW()-1)/10,0)+1, COLUMN()))</f>
        <v>O2</v>
      </c>
      <c r="E7491" s="18" cm="1">
        <f t="array" aca="1" ref="E7491" ca="1">INDIRECT("Results!" &amp; ADDRESS(ROUNDUP((ROW()-1)/10,0)+1, COLUMN()))</f>
        <v>12</v>
      </c>
      <c r="F7491" s="18" t="str" cm="1">
        <f t="array" aca="1" ref="F7491" ca="1">INDIRECT("Results!" &amp; ADDRESS(ROUNDUP((ROW()-1)/10,0)+1, COLUMN()))</f>
        <v>V9DockerSPMDO212</v>
      </c>
      <c r="G7491" s="18">
        <f t="shared" ref="G7491:G7554" ca="1" si="117">IFERROR(SMALL(INDIRECT("Results!" &amp; ADDRESS(ROUNDUP((ROW()-1)/10,0)+1, COLUMN()+18) &amp; ":"  &amp; ADDRESS(ROUNDUP((ROW()-1)/10,0)+1, COLUMN()+47)),MOD((ROW()-2),10)+1),"")</f>
        <v>219.68</v>
      </c>
    </row>
    <row r="7492" spans="1:7" x14ac:dyDescent="0.25">
      <c r="A7492" s="18" t="str" cm="1">
        <f t="array" aca="1" ref="A7492" ca="1">INDIRECT("Results!" &amp; ADDRESS(ROUNDUP((ROW()-1)/10,0)+1, COLUMN()))</f>
        <v>V9</v>
      </c>
      <c r="B7492" s="18" t="str" cm="1">
        <f t="array" aca="1" ref="B7492" ca="1">INDIRECT("Results!" &amp; ADDRESS(ROUNDUP((ROW()-1)/10,0)+1, COLUMN()))</f>
        <v>Docker</v>
      </c>
      <c r="C7492" s="18" t="str" cm="1">
        <f t="array" aca="1" ref="C7492" ca="1">INDIRECT("Results!" &amp; ADDRESS(ROUNDUP((ROW()-1)/10,0)+1, COLUMN()))</f>
        <v>SPMD</v>
      </c>
      <c r="D7492" s="18" t="str" cm="1">
        <f t="array" aca="1" ref="D7492" ca="1">INDIRECT("Results!" &amp; ADDRESS(ROUNDUP((ROW()-1)/10,0)+1, COLUMN()))</f>
        <v>O2</v>
      </c>
      <c r="E7492" s="18" cm="1">
        <f t="array" aca="1" ref="E7492" ca="1">INDIRECT("Results!" &amp; ADDRESS(ROUNDUP((ROW()-1)/10,0)+1, COLUMN()))</f>
        <v>16</v>
      </c>
      <c r="F7492" s="18" t="str" cm="1">
        <f t="array" aca="1" ref="F7492" ca="1">INDIRECT("Results!" &amp; ADDRESS(ROUNDUP((ROW()-1)/10,0)+1, COLUMN()))</f>
        <v>V9DockerSPMDO216</v>
      </c>
      <c r="G7492" s="18">
        <f t="shared" ca="1" si="117"/>
        <v>168.34</v>
      </c>
    </row>
    <row r="7493" spans="1:7" x14ac:dyDescent="0.25">
      <c r="A7493" s="18" t="str" cm="1">
        <f t="array" aca="1" ref="A7493" ca="1">INDIRECT("Results!" &amp; ADDRESS(ROUNDUP((ROW()-1)/10,0)+1, COLUMN()))</f>
        <v>V9</v>
      </c>
      <c r="B7493" s="18" t="str" cm="1">
        <f t="array" aca="1" ref="B7493" ca="1">INDIRECT("Results!" &amp; ADDRESS(ROUNDUP((ROW()-1)/10,0)+1, COLUMN()))</f>
        <v>Docker</v>
      </c>
      <c r="C7493" s="18" t="str" cm="1">
        <f t="array" aca="1" ref="C7493" ca="1">INDIRECT("Results!" &amp; ADDRESS(ROUNDUP((ROW()-1)/10,0)+1, COLUMN()))</f>
        <v>SPMD</v>
      </c>
      <c r="D7493" s="18" t="str" cm="1">
        <f t="array" aca="1" ref="D7493" ca="1">INDIRECT("Results!" &amp; ADDRESS(ROUNDUP((ROW()-1)/10,0)+1, COLUMN()))</f>
        <v>O2</v>
      </c>
      <c r="E7493" s="18" cm="1">
        <f t="array" aca="1" ref="E7493" ca="1">INDIRECT("Results!" &amp; ADDRESS(ROUNDUP((ROW()-1)/10,0)+1, COLUMN()))</f>
        <v>16</v>
      </c>
      <c r="F7493" s="18" t="str" cm="1">
        <f t="array" aca="1" ref="F7493" ca="1">INDIRECT("Results!" &amp; ADDRESS(ROUNDUP((ROW()-1)/10,0)+1, COLUMN()))</f>
        <v>V9DockerSPMDO216</v>
      </c>
      <c r="G7493" s="18">
        <f t="shared" ca="1" si="117"/>
        <v>168.72</v>
      </c>
    </row>
    <row r="7494" spans="1:7" x14ac:dyDescent="0.25">
      <c r="A7494" s="18" t="str" cm="1">
        <f t="array" aca="1" ref="A7494" ca="1">INDIRECT("Results!" &amp; ADDRESS(ROUNDUP((ROW()-1)/10,0)+1, COLUMN()))</f>
        <v>V9</v>
      </c>
      <c r="B7494" s="18" t="str" cm="1">
        <f t="array" aca="1" ref="B7494" ca="1">INDIRECT("Results!" &amp; ADDRESS(ROUNDUP((ROW()-1)/10,0)+1, COLUMN()))</f>
        <v>Docker</v>
      </c>
      <c r="C7494" s="18" t="str" cm="1">
        <f t="array" aca="1" ref="C7494" ca="1">INDIRECT("Results!" &amp; ADDRESS(ROUNDUP((ROW()-1)/10,0)+1, COLUMN()))</f>
        <v>SPMD</v>
      </c>
      <c r="D7494" s="18" t="str" cm="1">
        <f t="array" aca="1" ref="D7494" ca="1">INDIRECT("Results!" &amp; ADDRESS(ROUNDUP((ROW()-1)/10,0)+1, COLUMN()))</f>
        <v>O2</v>
      </c>
      <c r="E7494" s="18" cm="1">
        <f t="array" aca="1" ref="E7494" ca="1">INDIRECT("Results!" &amp; ADDRESS(ROUNDUP((ROW()-1)/10,0)+1, COLUMN()))</f>
        <v>16</v>
      </c>
      <c r="F7494" s="18" t="str" cm="1">
        <f t="array" aca="1" ref="F7494" ca="1">INDIRECT("Results!" &amp; ADDRESS(ROUNDUP((ROW()-1)/10,0)+1, COLUMN()))</f>
        <v>V9DockerSPMDO216</v>
      </c>
      <c r="G7494" s="18">
        <f t="shared" ca="1" si="117"/>
        <v>168.76</v>
      </c>
    </row>
    <row r="7495" spans="1:7" x14ac:dyDescent="0.25">
      <c r="A7495" s="18" t="str" cm="1">
        <f t="array" aca="1" ref="A7495" ca="1">INDIRECT("Results!" &amp; ADDRESS(ROUNDUP((ROW()-1)/10,0)+1, COLUMN()))</f>
        <v>V9</v>
      </c>
      <c r="B7495" s="18" t="str" cm="1">
        <f t="array" aca="1" ref="B7495" ca="1">INDIRECT("Results!" &amp; ADDRESS(ROUNDUP((ROW()-1)/10,0)+1, COLUMN()))</f>
        <v>Docker</v>
      </c>
      <c r="C7495" s="18" t="str" cm="1">
        <f t="array" aca="1" ref="C7495" ca="1">INDIRECT("Results!" &amp; ADDRESS(ROUNDUP((ROW()-1)/10,0)+1, COLUMN()))</f>
        <v>SPMD</v>
      </c>
      <c r="D7495" s="18" t="str" cm="1">
        <f t="array" aca="1" ref="D7495" ca="1">INDIRECT("Results!" &amp; ADDRESS(ROUNDUP((ROW()-1)/10,0)+1, COLUMN()))</f>
        <v>O2</v>
      </c>
      <c r="E7495" s="18" cm="1">
        <f t="array" aca="1" ref="E7495" ca="1">INDIRECT("Results!" &amp; ADDRESS(ROUNDUP((ROW()-1)/10,0)+1, COLUMN()))</f>
        <v>16</v>
      </c>
      <c r="F7495" s="18" t="str" cm="1">
        <f t="array" aca="1" ref="F7495" ca="1">INDIRECT("Results!" &amp; ADDRESS(ROUNDUP((ROW()-1)/10,0)+1, COLUMN()))</f>
        <v>V9DockerSPMDO216</v>
      </c>
      <c r="G7495" s="18">
        <f t="shared" ca="1" si="117"/>
        <v>168.8</v>
      </c>
    </row>
    <row r="7496" spans="1:7" x14ac:dyDescent="0.25">
      <c r="A7496" s="18" t="str" cm="1">
        <f t="array" aca="1" ref="A7496" ca="1">INDIRECT("Results!" &amp; ADDRESS(ROUNDUP((ROW()-1)/10,0)+1, COLUMN()))</f>
        <v>V9</v>
      </c>
      <c r="B7496" s="18" t="str" cm="1">
        <f t="array" aca="1" ref="B7496" ca="1">INDIRECT("Results!" &amp; ADDRESS(ROUNDUP((ROW()-1)/10,0)+1, COLUMN()))</f>
        <v>Docker</v>
      </c>
      <c r="C7496" s="18" t="str" cm="1">
        <f t="array" aca="1" ref="C7496" ca="1">INDIRECT("Results!" &amp; ADDRESS(ROUNDUP((ROW()-1)/10,0)+1, COLUMN()))</f>
        <v>SPMD</v>
      </c>
      <c r="D7496" s="18" t="str" cm="1">
        <f t="array" aca="1" ref="D7496" ca="1">INDIRECT("Results!" &amp; ADDRESS(ROUNDUP((ROW()-1)/10,0)+1, COLUMN()))</f>
        <v>O2</v>
      </c>
      <c r="E7496" s="18" cm="1">
        <f t="array" aca="1" ref="E7496" ca="1">INDIRECT("Results!" &amp; ADDRESS(ROUNDUP((ROW()-1)/10,0)+1, COLUMN()))</f>
        <v>16</v>
      </c>
      <c r="F7496" s="18" t="str" cm="1">
        <f t="array" aca="1" ref="F7496" ca="1">INDIRECT("Results!" &amp; ADDRESS(ROUNDUP((ROW()-1)/10,0)+1, COLUMN()))</f>
        <v>V9DockerSPMDO216</v>
      </c>
      <c r="G7496" s="18">
        <f t="shared" ca="1" si="117"/>
        <v>168.85</v>
      </c>
    </row>
    <row r="7497" spans="1:7" x14ac:dyDescent="0.25">
      <c r="A7497" s="18" t="str" cm="1">
        <f t="array" aca="1" ref="A7497" ca="1">INDIRECT("Results!" &amp; ADDRESS(ROUNDUP((ROW()-1)/10,0)+1, COLUMN()))</f>
        <v>V9</v>
      </c>
      <c r="B7497" s="18" t="str" cm="1">
        <f t="array" aca="1" ref="B7497" ca="1">INDIRECT("Results!" &amp; ADDRESS(ROUNDUP((ROW()-1)/10,0)+1, COLUMN()))</f>
        <v>Docker</v>
      </c>
      <c r="C7497" s="18" t="str" cm="1">
        <f t="array" aca="1" ref="C7497" ca="1">INDIRECT("Results!" &amp; ADDRESS(ROUNDUP((ROW()-1)/10,0)+1, COLUMN()))</f>
        <v>SPMD</v>
      </c>
      <c r="D7497" s="18" t="str" cm="1">
        <f t="array" aca="1" ref="D7497" ca="1">INDIRECT("Results!" &amp; ADDRESS(ROUNDUP((ROW()-1)/10,0)+1, COLUMN()))</f>
        <v>O2</v>
      </c>
      <c r="E7497" s="18" cm="1">
        <f t="array" aca="1" ref="E7497" ca="1">INDIRECT("Results!" &amp; ADDRESS(ROUNDUP((ROW()-1)/10,0)+1, COLUMN()))</f>
        <v>16</v>
      </c>
      <c r="F7497" s="18" t="str" cm="1">
        <f t="array" aca="1" ref="F7497" ca="1">INDIRECT("Results!" &amp; ADDRESS(ROUNDUP((ROW()-1)/10,0)+1, COLUMN()))</f>
        <v>V9DockerSPMDO216</v>
      </c>
      <c r="G7497" s="18">
        <f t="shared" ca="1" si="117"/>
        <v>168.9</v>
      </c>
    </row>
    <row r="7498" spans="1:7" x14ac:dyDescent="0.25">
      <c r="A7498" s="18" t="str" cm="1">
        <f t="array" aca="1" ref="A7498" ca="1">INDIRECT("Results!" &amp; ADDRESS(ROUNDUP((ROW()-1)/10,0)+1, COLUMN()))</f>
        <v>V9</v>
      </c>
      <c r="B7498" s="18" t="str" cm="1">
        <f t="array" aca="1" ref="B7498" ca="1">INDIRECT("Results!" &amp; ADDRESS(ROUNDUP((ROW()-1)/10,0)+1, COLUMN()))</f>
        <v>Docker</v>
      </c>
      <c r="C7498" s="18" t="str" cm="1">
        <f t="array" aca="1" ref="C7498" ca="1">INDIRECT("Results!" &amp; ADDRESS(ROUNDUP((ROW()-1)/10,0)+1, COLUMN()))</f>
        <v>SPMD</v>
      </c>
      <c r="D7498" s="18" t="str" cm="1">
        <f t="array" aca="1" ref="D7498" ca="1">INDIRECT("Results!" &amp; ADDRESS(ROUNDUP((ROW()-1)/10,0)+1, COLUMN()))</f>
        <v>O2</v>
      </c>
      <c r="E7498" s="18" cm="1">
        <f t="array" aca="1" ref="E7498" ca="1">INDIRECT("Results!" &amp; ADDRESS(ROUNDUP((ROW()-1)/10,0)+1, COLUMN()))</f>
        <v>16</v>
      </c>
      <c r="F7498" s="18" t="str" cm="1">
        <f t="array" aca="1" ref="F7498" ca="1">INDIRECT("Results!" &amp; ADDRESS(ROUNDUP((ROW()-1)/10,0)+1, COLUMN()))</f>
        <v>V9DockerSPMDO216</v>
      </c>
      <c r="G7498" s="18">
        <f t="shared" ca="1" si="117"/>
        <v>168.93</v>
      </c>
    </row>
    <row r="7499" spans="1:7" x14ac:dyDescent="0.25">
      <c r="A7499" s="18" t="str" cm="1">
        <f t="array" aca="1" ref="A7499" ca="1">INDIRECT("Results!" &amp; ADDRESS(ROUNDUP((ROW()-1)/10,0)+1, COLUMN()))</f>
        <v>V9</v>
      </c>
      <c r="B7499" s="18" t="str" cm="1">
        <f t="array" aca="1" ref="B7499" ca="1">INDIRECT("Results!" &amp; ADDRESS(ROUNDUP((ROW()-1)/10,0)+1, COLUMN()))</f>
        <v>Docker</v>
      </c>
      <c r="C7499" s="18" t="str" cm="1">
        <f t="array" aca="1" ref="C7499" ca="1">INDIRECT("Results!" &amp; ADDRESS(ROUNDUP((ROW()-1)/10,0)+1, COLUMN()))</f>
        <v>SPMD</v>
      </c>
      <c r="D7499" s="18" t="str" cm="1">
        <f t="array" aca="1" ref="D7499" ca="1">INDIRECT("Results!" &amp; ADDRESS(ROUNDUP((ROW()-1)/10,0)+1, COLUMN()))</f>
        <v>O2</v>
      </c>
      <c r="E7499" s="18" cm="1">
        <f t="array" aca="1" ref="E7499" ca="1">INDIRECT("Results!" &amp; ADDRESS(ROUNDUP((ROW()-1)/10,0)+1, COLUMN()))</f>
        <v>16</v>
      </c>
      <c r="F7499" s="18" t="str" cm="1">
        <f t="array" aca="1" ref="F7499" ca="1">INDIRECT("Results!" &amp; ADDRESS(ROUNDUP((ROW()-1)/10,0)+1, COLUMN()))</f>
        <v>V9DockerSPMDO216</v>
      </c>
      <c r="G7499" s="18">
        <f t="shared" ca="1" si="117"/>
        <v>169.01</v>
      </c>
    </row>
    <row r="7500" spans="1:7" x14ac:dyDescent="0.25">
      <c r="A7500" s="18" t="str" cm="1">
        <f t="array" aca="1" ref="A7500" ca="1">INDIRECT("Results!" &amp; ADDRESS(ROUNDUP((ROW()-1)/10,0)+1, COLUMN()))</f>
        <v>V9</v>
      </c>
      <c r="B7500" s="18" t="str" cm="1">
        <f t="array" aca="1" ref="B7500" ca="1">INDIRECT("Results!" &amp; ADDRESS(ROUNDUP((ROW()-1)/10,0)+1, COLUMN()))</f>
        <v>Docker</v>
      </c>
      <c r="C7500" s="18" t="str" cm="1">
        <f t="array" aca="1" ref="C7500" ca="1">INDIRECT("Results!" &amp; ADDRESS(ROUNDUP((ROW()-1)/10,0)+1, COLUMN()))</f>
        <v>SPMD</v>
      </c>
      <c r="D7500" s="18" t="str" cm="1">
        <f t="array" aca="1" ref="D7500" ca="1">INDIRECT("Results!" &amp; ADDRESS(ROUNDUP((ROW()-1)/10,0)+1, COLUMN()))</f>
        <v>O2</v>
      </c>
      <c r="E7500" s="18" cm="1">
        <f t="array" aca="1" ref="E7500" ca="1">INDIRECT("Results!" &amp; ADDRESS(ROUNDUP((ROW()-1)/10,0)+1, COLUMN()))</f>
        <v>16</v>
      </c>
      <c r="F7500" s="18" t="str" cm="1">
        <f t="array" aca="1" ref="F7500" ca="1">INDIRECT("Results!" &amp; ADDRESS(ROUNDUP((ROW()-1)/10,0)+1, COLUMN()))</f>
        <v>V9DockerSPMDO216</v>
      </c>
      <c r="G7500" s="18">
        <f t="shared" ca="1" si="117"/>
        <v>169.51</v>
      </c>
    </row>
    <row r="7501" spans="1:7" x14ac:dyDescent="0.25">
      <c r="A7501" s="18" t="str" cm="1">
        <f t="array" aca="1" ref="A7501" ca="1">INDIRECT("Results!" &amp; ADDRESS(ROUNDUP((ROW()-1)/10,0)+1, COLUMN()))</f>
        <v>V9</v>
      </c>
      <c r="B7501" s="18" t="str" cm="1">
        <f t="array" aca="1" ref="B7501" ca="1">INDIRECT("Results!" &amp; ADDRESS(ROUNDUP((ROW()-1)/10,0)+1, COLUMN()))</f>
        <v>Docker</v>
      </c>
      <c r="C7501" s="18" t="str" cm="1">
        <f t="array" aca="1" ref="C7501" ca="1">INDIRECT("Results!" &amp; ADDRESS(ROUNDUP((ROW()-1)/10,0)+1, COLUMN()))</f>
        <v>SPMD</v>
      </c>
      <c r="D7501" s="18" t="str" cm="1">
        <f t="array" aca="1" ref="D7501" ca="1">INDIRECT("Results!" &amp; ADDRESS(ROUNDUP((ROW()-1)/10,0)+1, COLUMN()))</f>
        <v>O2</v>
      </c>
      <c r="E7501" s="18" cm="1">
        <f t="array" aca="1" ref="E7501" ca="1">INDIRECT("Results!" &amp; ADDRESS(ROUNDUP((ROW()-1)/10,0)+1, COLUMN()))</f>
        <v>16</v>
      </c>
      <c r="F7501" s="18" t="str" cm="1">
        <f t="array" aca="1" ref="F7501" ca="1">INDIRECT("Results!" &amp; ADDRESS(ROUNDUP((ROW()-1)/10,0)+1, COLUMN()))</f>
        <v>V9DockerSPMDO216</v>
      </c>
      <c r="G7501" s="18">
        <f t="shared" ca="1" si="117"/>
        <v>169.93</v>
      </c>
    </row>
    <row r="7502" spans="1:7" x14ac:dyDescent="0.25">
      <c r="A7502" s="18" t="str" cm="1">
        <f t="array" aca="1" ref="A7502" ca="1">INDIRECT("Results!" &amp; ADDRESS(ROUNDUP((ROW()-1)/10,0)+1, COLUMN()))</f>
        <v>V9</v>
      </c>
      <c r="B7502" s="18" t="str" cm="1">
        <f t="array" aca="1" ref="B7502" ca="1">INDIRECT("Results!" &amp; ADDRESS(ROUNDUP((ROW()-1)/10,0)+1, COLUMN()))</f>
        <v>Docker</v>
      </c>
      <c r="C7502" s="18" t="str" cm="1">
        <f t="array" aca="1" ref="C7502" ca="1">INDIRECT("Results!" &amp; ADDRESS(ROUNDUP((ROW()-1)/10,0)+1, COLUMN()))</f>
        <v>SPMD</v>
      </c>
      <c r="D7502" s="18" t="str" cm="1">
        <f t="array" aca="1" ref="D7502" ca="1">INDIRECT("Results!" &amp; ADDRESS(ROUNDUP((ROW()-1)/10,0)+1, COLUMN()))</f>
        <v>O2</v>
      </c>
      <c r="E7502" s="18" cm="1">
        <f t="array" aca="1" ref="E7502" ca="1">INDIRECT("Results!" &amp; ADDRESS(ROUNDUP((ROW()-1)/10,0)+1, COLUMN()))</f>
        <v>20</v>
      </c>
      <c r="F7502" s="18" t="str" cm="1">
        <f t="array" aca="1" ref="F7502" ca="1">INDIRECT("Results!" &amp; ADDRESS(ROUNDUP((ROW()-1)/10,0)+1, COLUMN()))</f>
        <v>V9DockerSPMDO220</v>
      </c>
      <c r="G7502" s="18">
        <f t="shared" ca="1" si="117"/>
        <v>137.79</v>
      </c>
    </row>
    <row r="7503" spans="1:7" x14ac:dyDescent="0.25">
      <c r="A7503" s="18" t="str" cm="1">
        <f t="array" aca="1" ref="A7503" ca="1">INDIRECT("Results!" &amp; ADDRESS(ROUNDUP((ROW()-1)/10,0)+1, COLUMN()))</f>
        <v>V9</v>
      </c>
      <c r="B7503" s="18" t="str" cm="1">
        <f t="array" aca="1" ref="B7503" ca="1">INDIRECT("Results!" &amp; ADDRESS(ROUNDUP((ROW()-1)/10,0)+1, COLUMN()))</f>
        <v>Docker</v>
      </c>
      <c r="C7503" s="18" t="str" cm="1">
        <f t="array" aca="1" ref="C7503" ca="1">INDIRECT("Results!" &amp; ADDRESS(ROUNDUP((ROW()-1)/10,0)+1, COLUMN()))</f>
        <v>SPMD</v>
      </c>
      <c r="D7503" s="18" t="str" cm="1">
        <f t="array" aca="1" ref="D7503" ca="1">INDIRECT("Results!" &amp; ADDRESS(ROUNDUP((ROW()-1)/10,0)+1, COLUMN()))</f>
        <v>O2</v>
      </c>
      <c r="E7503" s="18" cm="1">
        <f t="array" aca="1" ref="E7503" ca="1">INDIRECT("Results!" &amp; ADDRESS(ROUNDUP((ROW()-1)/10,0)+1, COLUMN()))</f>
        <v>20</v>
      </c>
      <c r="F7503" s="18" t="str" cm="1">
        <f t="array" aca="1" ref="F7503" ca="1">INDIRECT("Results!" &amp; ADDRESS(ROUNDUP((ROW()-1)/10,0)+1, COLUMN()))</f>
        <v>V9DockerSPMDO220</v>
      </c>
      <c r="G7503" s="18">
        <f t="shared" ca="1" si="117"/>
        <v>137.82999999999998</v>
      </c>
    </row>
    <row r="7504" spans="1:7" x14ac:dyDescent="0.25">
      <c r="A7504" s="18" t="str" cm="1">
        <f t="array" aca="1" ref="A7504" ca="1">INDIRECT("Results!" &amp; ADDRESS(ROUNDUP((ROW()-1)/10,0)+1, COLUMN()))</f>
        <v>V9</v>
      </c>
      <c r="B7504" s="18" t="str" cm="1">
        <f t="array" aca="1" ref="B7504" ca="1">INDIRECT("Results!" &amp; ADDRESS(ROUNDUP((ROW()-1)/10,0)+1, COLUMN()))</f>
        <v>Docker</v>
      </c>
      <c r="C7504" s="18" t="str" cm="1">
        <f t="array" aca="1" ref="C7504" ca="1">INDIRECT("Results!" &amp; ADDRESS(ROUNDUP((ROW()-1)/10,0)+1, COLUMN()))</f>
        <v>SPMD</v>
      </c>
      <c r="D7504" s="18" t="str" cm="1">
        <f t="array" aca="1" ref="D7504" ca="1">INDIRECT("Results!" &amp; ADDRESS(ROUNDUP((ROW()-1)/10,0)+1, COLUMN()))</f>
        <v>O2</v>
      </c>
      <c r="E7504" s="18" cm="1">
        <f t="array" aca="1" ref="E7504" ca="1">INDIRECT("Results!" &amp; ADDRESS(ROUNDUP((ROW()-1)/10,0)+1, COLUMN()))</f>
        <v>20</v>
      </c>
      <c r="F7504" s="18" t="str" cm="1">
        <f t="array" aca="1" ref="F7504" ca="1">INDIRECT("Results!" &amp; ADDRESS(ROUNDUP((ROW()-1)/10,0)+1, COLUMN()))</f>
        <v>V9DockerSPMDO220</v>
      </c>
      <c r="G7504" s="18">
        <f t="shared" ca="1" si="117"/>
        <v>137.82999999999998</v>
      </c>
    </row>
    <row r="7505" spans="1:7" x14ac:dyDescent="0.25">
      <c r="A7505" s="18" t="str" cm="1">
        <f t="array" aca="1" ref="A7505" ca="1">INDIRECT("Results!" &amp; ADDRESS(ROUNDUP((ROW()-1)/10,0)+1, COLUMN()))</f>
        <v>V9</v>
      </c>
      <c r="B7505" s="18" t="str" cm="1">
        <f t="array" aca="1" ref="B7505" ca="1">INDIRECT("Results!" &amp; ADDRESS(ROUNDUP((ROW()-1)/10,0)+1, COLUMN()))</f>
        <v>Docker</v>
      </c>
      <c r="C7505" s="18" t="str" cm="1">
        <f t="array" aca="1" ref="C7505" ca="1">INDIRECT("Results!" &amp; ADDRESS(ROUNDUP((ROW()-1)/10,0)+1, COLUMN()))</f>
        <v>SPMD</v>
      </c>
      <c r="D7505" s="18" t="str" cm="1">
        <f t="array" aca="1" ref="D7505" ca="1">INDIRECT("Results!" &amp; ADDRESS(ROUNDUP((ROW()-1)/10,0)+1, COLUMN()))</f>
        <v>O2</v>
      </c>
      <c r="E7505" s="18" cm="1">
        <f t="array" aca="1" ref="E7505" ca="1">INDIRECT("Results!" &amp; ADDRESS(ROUNDUP((ROW()-1)/10,0)+1, COLUMN()))</f>
        <v>20</v>
      </c>
      <c r="F7505" s="18" t="str" cm="1">
        <f t="array" aca="1" ref="F7505" ca="1">INDIRECT("Results!" &amp; ADDRESS(ROUNDUP((ROW()-1)/10,0)+1, COLUMN()))</f>
        <v>V9DockerSPMDO220</v>
      </c>
      <c r="G7505" s="18">
        <f t="shared" ca="1" si="117"/>
        <v>137.84</v>
      </c>
    </row>
    <row r="7506" spans="1:7" x14ac:dyDescent="0.25">
      <c r="A7506" s="18" t="str" cm="1">
        <f t="array" aca="1" ref="A7506" ca="1">INDIRECT("Results!" &amp; ADDRESS(ROUNDUP((ROW()-1)/10,0)+1, COLUMN()))</f>
        <v>V9</v>
      </c>
      <c r="B7506" s="18" t="str" cm="1">
        <f t="array" aca="1" ref="B7506" ca="1">INDIRECT("Results!" &amp; ADDRESS(ROUNDUP((ROW()-1)/10,0)+1, COLUMN()))</f>
        <v>Docker</v>
      </c>
      <c r="C7506" s="18" t="str" cm="1">
        <f t="array" aca="1" ref="C7506" ca="1">INDIRECT("Results!" &amp; ADDRESS(ROUNDUP((ROW()-1)/10,0)+1, COLUMN()))</f>
        <v>SPMD</v>
      </c>
      <c r="D7506" s="18" t="str" cm="1">
        <f t="array" aca="1" ref="D7506" ca="1">INDIRECT("Results!" &amp; ADDRESS(ROUNDUP((ROW()-1)/10,0)+1, COLUMN()))</f>
        <v>O2</v>
      </c>
      <c r="E7506" s="18" cm="1">
        <f t="array" aca="1" ref="E7506" ca="1">INDIRECT("Results!" &amp; ADDRESS(ROUNDUP((ROW()-1)/10,0)+1, COLUMN()))</f>
        <v>20</v>
      </c>
      <c r="F7506" s="18" t="str" cm="1">
        <f t="array" aca="1" ref="F7506" ca="1">INDIRECT("Results!" &amp; ADDRESS(ROUNDUP((ROW()-1)/10,0)+1, COLUMN()))</f>
        <v>V9DockerSPMDO220</v>
      </c>
      <c r="G7506" s="18">
        <f t="shared" ca="1" si="117"/>
        <v>137.86000000000001</v>
      </c>
    </row>
    <row r="7507" spans="1:7" x14ac:dyDescent="0.25">
      <c r="A7507" s="18" t="str" cm="1">
        <f t="array" aca="1" ref="A7507" ca="1">INDIRECT("Results!" &amp; ADDRESS(ROUNDUP((ROW()-1)/10,0)+1, COLUMN()))</f>
        <v>V9</v>
      </c>
      <c r="B7507" s="18" t="str" cm="1">
        <f t="array" aca="1" ref="B7507" ca="1">INDIRECT("Results!" &amp; ADDRESS(ROUNDUP((ROW()-1)/10,0)+1, COLUMN()))</f>
        <v>Docker</v>
      </c>
      <c r="C7507" s="18" t="str" cm="1">
        <f t="array" aca="1" ref="C7507" ca="1">INDIRECT("Results!" &amp; ADDRESS(ROUNDUP((ROW()-1)/10,0)+1, COLUMN()))</f>
        <v>SPMD</v>
      </c>
      <c r="D7507" s="18" t="str" cm="1">
        <f t="array" aca="1" ref="D7507" ca="1">INDIRECT("Results!" &amp; ADDRESS(ROUNDUP((ROW()-1)/10,0)+1, COLUMN()))</f>
        <v>O2</v>
      </c>
      <c r="E7507" s="18" cm="1">
        <f t="array" aca="1" ref="E7507" ca="1">INDIRECT("Results!" &amp; ADDRESS(ROUNDUP((ROW()-1)/10,0)+1, COLUMN()))</f>
        <v>20</v>
      </c>
      <c r="F7507" s="18" t="str" cm="1">
        <f t="array" aca="1" ref="F7507" ca="1">INDIRECT("Results!" &amp; ADDRESS(ROUNDUP((ROW()-1)/10,0)+1, COLUMN()))</f>
        <v>V9DockerSPMDO220</v>
      </c>
      <c r="G7507" s="18">
        <f t="shared" ca="1" si="117"/>
        <v>137.87</v>
      </c>
    </row>
    <row r="7508" spans="1:7" x14ac:dyDescent="0.25">
      <c r="A7508" s="18" t="str" cm="1">
        <f t="array" aca="1" ref="A7508" ca="1">INDIRECT("Results!" &amp; ADDRESS(ROUNDUP((ROW()-1)/10,0)+1, COLUMN()))</f>
        <v>V9</v>
      </c>
      <c r="B7508" s="18" t="str" cm="1">
        <f t="array" aca="1" ref="B7508" ca="1">INDIRECT("Results!" &amp; ADDRESS(ROUNDUP((ROW()-1)/10,0)+1, COLUMN()))</f>
        <v>Docker</v>
      </c>
      <c r="C7508" s="18" t="str" cm="1">
        <f t="array" aca="1" ref="C7508" ca="1">INDIRECT("Results!" &amp; ADDRESS(ROUNDUP((ROW()-1)/10,0)+1, COLUMN()))</f>
        <v>SPMD</v>
      </c>
      <c r="D7508" s="18" t="str" cm="1">
        <f t="array" aca="1" ref="D7508" ca="1">INDIRECT("Results!" &amp; ADDRESS(ROUNDUP((ROW()-1)/10,0)+1, COLUMN()))</f>
        <v>O2</v>
      </c>
      <c r="E7508" s="18" cm="1">
        <f t="array" aca="1" ref="E7508" ca="1">INDIRECT("Results!" &amp; ADDRESS(ROUNDUP((ROW()-1)/10,0)+1, COLUMN()))</f>
        <v>20</v>
      </c>
      <c r="F7508" s="18" t="str" cm="1">
        <f t="array" aca="1" ref="F7508" ca="1">INDIRECT("Results!" &amp; ADDRESS(ROUNDUP((ROW()-1)/10,0)+1, COLUMN()))</f>
        <v>V9DockerSPMDO220</v>
      </c>
      <c r="G7508" s="18">
        <f t="shared" ca="1" si="117"/>
        <v>137.88999999999999</v>
      </c>
    </row>
    <row r="7509" spans="1:7" x14ac:dyDescent="0.25">
      <c r="A7509" s="18" t="str" cm="1">
        <f t="array" aca="1" ref="A7509" ca="1">INDIRECT("Results!" &amp; ADDRESS(ROUNDUP((ROW()-1)/10,0)+1, COLUMN()))</f>
        <v>V9</v>
      </c>
      <c r="B7509" s="18" t="str" cm="1">
        <f t="array" aca="1" ref="B7509" ca="1">INDIRECT("Results!" &amp; ADDRESS(ROUNDUP((ROW()-1)/10,0)+1, COLUMN()))</f>
        <v>Docker</v>
      </c>
      <c r="C7509" s="18" t="str" cm="1">
        <f t="array" aca="1" ref="C7509" ca="1">INDIRECT("Results!" &amp; ADDRESS(ROUNDUP((ROW()-1)/10,0)+1, COLUMN()))</f>
        <v>SPMD</v>
      </c>
      <c r="D7509" s="18" t="str" cm="1">
        <f t="array" aca="1" ref="D7509" ca="1">INDIRECT("Results!" &amp; ADDRESS(ROUNDUP((ROW()-1)/10,0)+1, COLUMN()))</f>
        <v>O2</v>
      </c>
      <c r="E7509" s="18" cm="1">
        <f t="array" aca="1" ref="E7509" ca="1">INDIRECT("Results!" &amp; ADDRESS(ROUNDUP((ROW()-1)/10,0)+1, COLUMN()))</f>
        <v>20</v>
      </c>
      <c r="F7509" s="18" t="str" cm="1">
        <f t="array" aca="1" ref="F7509" ca="1">INDIRECT("Results!" &amp; ADDRESS(ROUNDUP((ROW()-1)/10,0)+1, COLUMN()))</f>
        <v>V9DockerSPMDO220</v>
      </c>
      <c r="G7509" s="18">
        <f t="shared" ca="1" si="117"/>
        <v>137.93</v>
      </c>
    </row>
    <row r="7510" spans="1:7" x14ac:dyDescent="0.25">
      <c r="A7510" s="18" t="str" cm="1">
        <f t="array" aca="1" ref="A7510" ca="1">INDIRECT("Results!" &amp; ADDRESS(ROUNDUP((ROW()-1)/10,0)+1, COLUMN()))</f>
        <v>V9</v>
      </c>
      <c r="B7510" s="18" t="str" cm="1">
        <f t="array" aca="1" ref="B7510" ca="1">INDIRECT("Results!" &amp; ADDRESS(ROUNDUP((ROW()-1)/10,0)+1, COLUMN()))</f>
        <v>Docker</v>
      </c>
      <c r="C7510" s="18" t="str" cm="1">
        <f t="array" aca="1" ref="C7510" ca="1">INDIRECT("Results!" &amp; ADDRESS(ROUNDUP((ROW()-1)/10,0)+1, COLUMN()))</f>
        <v>SPMD</v>
      </c>
      <c r="D7510" s="18" t="str" cm="1">
        <f t="array" aca="1" ref="D7510" ca="1">INDIRECT("Results!" &amp; ADDRESS(ROUNDUP((ROW()-1)/10,0)+1, COLUMN()))</f>
        <v>O2</v>
      </c>
      <c r="E7510" s="18" cm="1">
        <f t="array" aca="1" ref="E7510" ca="1">INDIRECT("Results!" &amp; ADDRESS(ROUNDUP((ROW()-1)/10,0)+1, COLUMN()))</f>
        <v>20</v>
      </c>
      <c r="F7510" s="18" t="str" cm="1">
        <f t="array" aca="1" ref="F7510" ca="1">INDIRECT("Results!" &amp; ADDRESS(ROUNDUP((ROW()-1)/10,0)+1, COLUMN()))</f>
        <v>V9DockerSPMDO220</v>
      </c>
      <c r="G7510" s="18">
        <f t="shared" ca="1" si="117"/>
        <v>138.36000000000001</v>
      </c>
    </row>
    <row r="7511" spans="1:7" x14ac:dyDescent="0.25">
      <c r="A7511" s="18" t="str" cm="1">
        <f t="array" aca="1" ref="A7511" ca="1">INDIRECT("Results!" &amp; ADDRESS(ROUNDUP((ROW()-1)/10,0)+1, COLUMN()))</f>
        <v>V9</v>
      </c>
      <c r="B7511" s="18" t="str" cm="1">
        <f t="array" aca="1" ref="B7511" ca="1">INDIRECT("Results!" &amp; ADDRESS(ROUNDUP((ROW()-1)/10,0)+1, COLUMN()))</f>
        <v>Docker</v>
      </c>
      <c r="C7511" s="18" t="str" cm="1">
        <f t="array" aca="1" ref="C7511" ca="1">INDIRECT("Results!" &amp; ADDRESS(ROUNDUP((ROW()-1)/10,0)+1, COLUMN()))</f>
        <v>SPMD</v>
      </c>
      <c r="D7511" s="18" t="str" cm="1">
        <f t="array" aca="1" ref="D7511" ca="1">INDIRECT("Results!" &amp; ADDRESS(ROUNDUP((ROW()-1)/10,0)+1, COLUMN()))</f>
        <v>O2</v>
      </c>
      <c r="E7511" s="18" cm="1">
        <f t="array" aca="1" ref="E7511" ca="1">INDIRECT("Results!" &amp; ADDRESS(ROUNDUP((ROW()-1)/10,0)+1, COLUMN()))</f>
        <v>20</v>
      </c>
      <c r="F7511" s="18" t="str" cm="1">
        <f t="array" aca="1" ref="F7511" ca="1">INDIRECT("Results!" &amp; ADDRESS(ROUNDUP((ROW()-1)/10,0)+1, COLUMN()))</f>
        <v>V9DockerSPMDO220</v>
      </c>
      <c r="G7511" s="18">
        <f t="shared" ca="1" si="117"/>
        <v>138.44</v>
      </c>
    </row>
    <row r="7512" spans="1:7" x14ac:dyDescent="0.25">
      <c r="A7512" s="18" t="str" cm="1">
        <f t="array" aca="1" ref="A7512" ca="1">INDIRECT("Results!" &amp; ADDRESS(ROUNDUP((ROW()-1)/10,0)+1, COLUMN()))</f>
        <v>V9</v>
      </c>
      <c r="B7512" s="18" t="str" cm="1">
        <f t="array" aca="1" ref="B7512" ca="1">INDIRECT("Results!" &amp; ADDRESS(ROUNDUP((ROW()-1)/10,0)+1, COLUMN()))</f>
        <v>Docker</v>
      </c>
      <c r="C7512" s="18" t="str" cm="1">
        <f t="array" aca="1" ref="C7512" ca="1">INDIRECT("Results!" &amp; ADDRESS(ROUNDUP((ROW()-1)/10,0)+1, COLUMN()))</f>
        <v>SPMD</v>
      </c>
      <c r="D7512" s="18" t="str" cm="1">
        <f t="array" aca="1" ref="D7512" ca="1">INDIRECT("Results!" &amp; ADDRESS(ROUNDUP((ROW()-1)/10,0)+1, COLUMN()))</f>
        <v>O2</v>
      </c>
      <c r="E7512" s="18" cm="1">
        <f t="array" aca="1" ref="E7512" ca="1">INDIRECT("Results!" &amp; ADDRESS(ROUNDUP((ROW()-1)/10,0)+1, COLUMN()))</f>
        <v>24</v>
      </c>
      <c r="F7512" s="18" t="str" cm="1">
        <f t="array" aca="1" ref="F7512" ca="1">INDIRECT("Results!" &amp; ADDRESS(ROUNDUP((ROW()-1)/10,0)+1, COLUMN()))</f>
        <v>V9DockerSPMDO224</v>
      </c>
      <c r="G7512" s="18">
        <f t="shared" ca="1" si="117"/>
        <v>115.49000000000001</v>
      </c>
    </row>
    <row r="7513" spans="1:7" x14ac:dyDescent="0.25">
      <c r="A7513" s="18" t="str" cm="1">
        <f t="array" aca="1" ref="A7513" ca="1">INDIRECT("Results!" &amp; ADDRESS(ROUNDUP((ROW()-1)/10,0)+1, COLUMN()))</f>
        <v>V9</v>
      </c>
      <c r="B7513" s="18" t="str" cm="1">
        <f t="array" aca="1" ref="B7513" ca="1">INDIRECT("Results!" &amp; ADDRESS(ROUNDUP((ROW()-1)/10,0)+1, COLUMN()))</f>
        <v>Docker</v>
      </c>
      <c r="C7513" s="18" t="str" cm="1">
        <f t="array" aca="1" ref="C7513" ca="1">INDIRECT("Results!" &amp; ADDRESS(ROUNDUP((ROW()-1)/10,0)+1, COLUMN()))</f>
        <v>SPMD</v>
      </c>
      <c r="D7513" s="18" t="str" cm="1">
        <f t="array" aca="1" ref="D7513" ca="1">INDIRECT("Results!" &amp; ADDRESS(ROUNDUP((ROW()-1)/10,0)+1, COLUMN()))</f>
        <v>O2</v>
      </c>
      <c r="E7513" s="18" cm="1">
        <f t="array" aca="1" ref="E7513" ca="1">INDIRECT("Results!" &amp; ADDRESS(ROUNDUP((ROW()-1)/10,0)+1, COLUMN()))</f>
        <v>24</v>
      </c>
      <c r="F7513" s="18" t="str" cm="1">
        <f t="array" aca="1" ref="F7513" ca="1">INDIRECT("Results!" &amp; ADDRESS(ROUNDUP((ROW()-1)/10,0)+1, COLUMN()))</f>
        <v>V9DockerSPMDO224</v>
      </c>
      <c r="G7513" s="18">
        <f t="shared" ca="1" si="117"/>
        <v>115.52000000000001</v>
      </c>
    </row>
    <row r="7514" spans="1:7" x14ac:dyDescent="0.25">
      <c r="A7514" s="18" t="str" cm="1">
        <f t="array" aca="1" ref="A7514" ca="1">INDIRECT("Results!" &amp; ADDRESS(ROUNDUP((ROW()-1)/10,0)+1, COLUMN()))</f>
        <v>V9</v>
      </c>
      <c r="B7514" s="18" t="str" cm="1">
        <f t="array" aca="1" ref="B7514" ca="1">INDIRECT("Results!" &amp; ADDRESS(ROUNDUP((ROW()-1)/10,0)+1, COLUMN()))</f>
        <v>Docker</v>
      </c>
      <c r="C7514" s="18" t="str" cm="1">
        <f t="array" aca="1" ref="C7514" ca="1">INDIRECT("Results!" &amp; ADDRESS(ROUNDUP((ROW()-1)/10,0)+1, COLUMN()))</f>
        <v>SPMD</v>
      </c>
      <c r="D7514" s="18" t="str" cm="1">
        <f t="array" aca="1" ref="D7514" ca="1">INDIRECT("Results!" &amp; ADDRESS(ROUNDUP((ROW()-1)/10,0)+1, COLUMN()))</f>
        <v>O2</v>
      </c>
      <c r="E7514" s="18" cm="1">
        <f t="array" aca="1" ref="E7514" ca="1">INDIRECT("Results!" &amp; ADDRESS(ROUNDUP((ROW()-1)/10,0)+1, COLUMN()))</f>
        <v>24</v>
      </c>
      <c r="F7514" s="18" t="str" cm="1">
        <f t="array" aca="1" ref="F7514" ca="1">INDIRECT("Results!" &amp; ADDRESS(ROUNDUP((ROW()-1)/10,0)+1, COLUMN()))</f>
        <v>V9DockerSPMDO224</v>
      </c>
      <c r="G7514" s="18">
        <f t="shared" ca="1" si="117"/>
        <v>115.57</v>
      </c>
    </row>
    <row r="7515" spans="1:7" x14ac:dyDescent="0.25">
      <c r="A7515" s="18" t="str" cm="1">
        <f t="array" aca="1" ref="A7515" ca="1">INDIRECT("Results!" &amp; ADDRESS(ROUNDUP((ROW()-1)/10,0)+1, COLUMN()))</f>
        <v>V9</v>
      </c>
      <c r="B7515" s="18" t="str" cm="1">
        <f t="array" aca="1" ref="B7515" ca="1">INDIRECT("Results!" &amp; ADDRESS(ROUNDUP((ROW()-1)/10,0)+1, COLUMN()))</f>
        <v>Docker</v>
      </c>
      <c r="C7515" s="18" t="str" cm="1">
        <f t="array" aca="1" ref="C7515" ca="1">INDIRECT("Results!" &amp; ADDRESS(ROUNDUP((ROW()-1)/10,0)+1, COLUMN()))</f>
        <v>SPMD</v>
      </c>
      <c r="D7515" s="18" t="str" cm="1">
        <f t="array" aca="1" ref="D7515" ca="1">INDIRECT("Results!" &amp; ADDRESS(ROUNDUP((ROW()-1)/10,0)+1, COLUMN()))</f>
        <v>O2</v>
      </c>
      <c r="E7515" s="18" cm="1">
        <f t="array" aca="1" ref="E7515" ca="1">INDIRECT("Results!" &amp; ADDRESS(ROUNDUP((ROW()-1)/10,0)+1, COLUMN()))</f>
        <v>24</v>
      </c>
      <c r="F7515" s="18" t="str" cm="1">
        <f t="array" aca="1" ref="F7515" ca="1">INDIRECT("Results!" &amp; ADDRESS(ROUNDUP((ROW()-1)/10,0)+1, COLUMN()))</f>
        <v>V9DockerSPMDO224</v>
      </c>
      <c r="G7515" s="18">
        <f t="shared" ca="1" si="117"/>
        <v>115.66</v>
      </c>
    </row>
    <row r="7516" spans="1:7" x14ac:dyDescent="0.25">
      <c r="A7516" s="18" t="str" cm="1">
        <f t="array" aca="1" ref="A7516" ca="1">INDIRECT("Results!" &amp; ADDRESS(ROUNDUP((ROW()-1)/10,0)+1, COLUMN()))</f>
        <v>V9</v>
      </c>
      <c r="B7516" s="18" t="str" cm="1">
        <f t="array" aca="1" ref="B7516" ca="1">INDIRECT("Results!" &amp; ADDRESS(ROUNDUP((ROW()-1)/10,0)+1, COLUMN()))</f>
        <v>Docker</v>
      </c>
      <c r="C7516" s="18" t="str" cm="1">
        <f t="array" aca="1" ref="C7516" ca="1">INDIRECT("Results!" &amp; ADDRESS(ROUNDUP((ROW()-1)/10,0)+1, COLUMN()))</f>
        <v>SPMD</v>
      </c>
      <c r="D7516" s="18" t="str" cm="1">
        <f t="array" aca="1" ref="D7516" ca="1">INDIRECT("Results!" &amp; ADDRESS(ROUNDUP((ROW()-1)/10,0)+1, COLUMN()))</f>
        <v>O2</v>
      </c>
      <c r="E7516" s="18" cm="1">
        <f t="array" aca="1" ref="E7516" ca="1">INDIRECT("Results!" &amp; ADDRESS(ROUNDUP((ROW()-1)/10,0)+1, COLUMN()))</f>
        <v>24</v>
      </c>
      <c r="F7516" s="18" t="str" cm="1">
        <f t="array" aca="1" ref="F7516" ca="1">INDIRECT("Results!" &amp; ADDRESS(ROUNDUP((ROW()-1)/10,0)+1, COLUMN()))</f>
        <v>V9DockerSPMDO224</v>
      </c>
      <c r="G7516" s="18">
        <f t="shared" ca="1" si="117"/>
        <v>115.83</v>
      </c>
    </row>
    <row r="7517" spans="1:7" x14ac:dyDescent="0.25">
      <c r="A7517" s="18" t="str" cm="1">
        <f t="array" aca="1" ref="A7517" ca="1">INDIRECT("Results!" &amp; ADDRESS(ROUNDUP((ROW()-1)/10,0)+1, COLUMN()))</f>
        <v>V9</v>
      </c>
      <c r="B7517" s="18" t="str" cm="1">
        <f t="array" aca="1" ref="B7517" ca="1">INDIRECT("Results!" &amp; ADDRESS(ROUNDUP((ROW()-1)/10,0)+1, COLUMN()))</f>
        <v>Docker</v>
      </c>
      <c r="C7517" s="18" t="str" cm="1">
        <f t="array" aca="1" ref="C7517" ca="1">INDIRECT("Results!" &amp; ADDRESS(ROUNDUP((ROW()-1)/10,0)+1, COLUMN()))</f>
        <v>SPMD</v>
      </c>
      <c r="D7517" s="18" t="str" cm="1">
        <f t="array" aca="1" ref="D7517" ca="1">INDIRECT("Results!" &amp; ADDRESS(ROUNDUP((ROW()-1)/10,0)+1, COLUMN()))</f>
        <v>O2</v>
      </c>
      <c r="E7517" s="18" cm="1">
        <f t="array" aca="1" ref="E7517" ca="1">INDIRECT("Results!" &amp; ADDRESS(ROUNDUP((ROW()-1)/10,0)+1, COLUMN()))</f>
        <v>24</v>
      </c>
      <c r="F7517" s="18" t="str" cm="1">
        <f t="array" aca="1" ref="F7517" ca="1">INDIRECT("Results!" &amp; ADDRESS(ROUNDUP((ROW()-1)/10,0)+1, COLUMN()))</f>
        <v>V9DockerSPMDO224</v>
      </c>
      <c r="G7517" s="18">
        <f t="shared" ca="1" si="117"/>
        <v>115.85</v>
      </c>
    </row>
    <row r="7518" spans="1:7" x14ac:dyDescent="0.25">
      <c r="A7518" s="18" t="str" cm="1">
        <f t="array" aca="1" ref="A7518" ca="1">INDIRECT("Results!" &amp; ADDRESS(ROUNDUP((ROW()-1)/10,0)+1, COLUMN()))</f>
        <v>V9</v>
      </c>
      <c r="B7518" s="18" t="str" cm="1">
        <f t="array" aca="1" ref="B7518" ca="1">INDIRECT("Results!" &amp; ADDRESS(ROUNDUP((ROW()-1)/10,0)+1, COLUMN()))</f>
        <v>Docker</v>
      </c>
      <c r="C7518" s="18" t="str" cm="1">
        <f t="array" aca="1" ref="C7518" ca="1">INDIRECT("Results!" &amp; ADDRESS(ROUNDUP((ROW()-1)/10,0)+1, COLUMN()))</f>
        <v>SPMD</v>
      </c>
      <c r="D7518" s="18" t="str" cm="1">
        <f t="array" aca="1" ref="D7518" ca="1">INDIRECT("Results!" &amp; ADDRESS(ROUNDUP((ROW()-1)/10,0)+1, COLUMN()))</f>
        <v>O2</v>
      </c>
      <c r="E7518" s="18" cm="1">
        <f t="array" aca="1" ref="E7518" ca="1">INDIRECT("Results!" &amp; ADDRESS(ROUNDUP((ROW()-1)/10,0)+1, COLUMN()))</f>
        <v>24</v>
      </c>
      <c r="F7518" s="18" t="str" cm="1">
        <f t="array" aca="1" ref="F7518" ca="1">INDIRECT("Results!" &amp; ADDRESS(ROUNDUP((ROW()-1)/10,0)+1, COLUMN()))</f>
        <v>V9DockerSPMDO224</v>
      </c>
      <c r="G7518" s="18">
        <f t="shared" ca="1" si="117"/>
        <v>115.9</v>
      </c>
    </row>
    <row r="7519" spans="1:7" x14ac:dyDescent="0.25">
      <c r="A7519" s="18" t="str" cm="1">
        <f t="array" aca="1" ref="A7519" ca="1">INDIRECT("Results!" &amp; ADDRESS(ROUNDUP((ROW()-1)/10,0)+1, COLUMN()))</f>
        <v>V9</v>
      </c>
      <c r="B7519" s="18" t="str" cm="1">
        <f t="array" aca="1" ref="B7519" ca="1">INDIRECT("Results!" &amp; ADDRESS(ROUNDUP((ROW()-1)/10,0)+1, COLUMN()))</f>
        <v>Docker</v>
      </c>
      <c r="C7519" s="18" t="str" cm="1">
        <f t="array" aca="1" ref="C7519" ca="1">INDIRECT("Results!" &amp; ADDRESS(ROUNDUP((ROW()-1)/10,0)+1, COLUMN()))</f>
        <v>SPMD</v>
      </c>
      <c r="D7519" s="18" t="str" cm="1">
        <f t="array" aca="1" ref="D7519" ca="1">INDIRECT("Results!" &amp; ADDRESS(ROUNDUP((ROW()-1)/10,0)+1, COLUMN()))</f>
        <v>O2</v>
      </c>
      <c r="E7519" s="18" cm="1">
        <f t="array" aca="1" ref="E7519" ca="1">INDIRECT("Results!" &amp; ADDRESS(ROUNDUP((ROW()-1)/10,0)+1, COLUMN()))</f>
        <v>24</v>
      </c>
      <c r="F7519" s="18" t="str" cm="1">
        <f t="array" aca="1" ref="F7519" ca="1">INDIRECT("Results!" &amp; ADDRESS(ROUNDUP((ROW()-1)/10,0)+1, COLUMN()))</f>
        <v>V9DockerSPMDO224</v>
      </c>
      <c r="G7519" s="18">
        <f t="shared" ca="1" si="117"/>
        <v>116.14</v>
      </c>
    </row>
    <row r="7520" spans="1:7" x14ac:dyDescent="0.25">
      <c r="A7520" s="18" t="str" cm="1">
        <f t="array" aca="1" ref="A7520" ca="1">INDIRECT("Results!" &amp; ADDRESS(ROUNDUP((ROW()-1)/10,0)+1, COLUMN()))</f>
        <v>V9</v>
      </c>
      <c r="B7520" s="18" t="str" cm="1">
        <f t="array" aca="1" ref="B7520" ca="1">INDIRECT("Results!" &amp; ADDRESS(ROUNDUP((ROW()-1)/10,0)+1, COLUMN()))</f>
        <v>Docker</v>
      </c>
      <c r="C7520" s="18" t="str" cm="1">
        <f t="array" aca="1" ref="C7520" ca="1">INDIRECT("Results!" &amp; ADDRESS(ROUNDUP((ROW()-1)/10,0)+1, COLUMN()))</f>
        <v>SPMD</v>
      </c>
      <c r="D7520" s="18" t="str" cm="1">
        <f t="array" aca="1" ref="D7520" ca="1">INDIRECT("Results!" &amp; ADDRESS(ROUNDUP((ROW()-1)/10,0)+1, COLUMN()))</f>
        <v>O2</v>
      </c>
      <c r="E7520" s="18" cm="1">
        <f t="array" aca="1" ref="E7520" ca="1">INDIRECT("Results!" &amp; ADDRESS(ROUNDUP((ROW()-1)/10,0)+1, COLUMN()))</f>
        <v>24</v>
      </c>
      <c r="F7520" s="18" t="str" cm="1">
        <f t="array" aca="1" ref="F7520" ca="1">INDIRECT("Results!" &amp; ADDRESS(ROUNDUP((ROW()-1)/10,0)+1, COLUMN()))</f>
        <v>V9DockerSPMDO224</v>
      </c>
      <c r="G7520" s="18">
        <f t="shared" ca="1" si="117"/>
        <v>116.68</v>
      </c>
    </row>
    <row r="7521" spans="1:7" x14ac:dyDescent="0.25">
      <c r="A7521" s="18" t="str" cm="1">
        <f t="array" aca="1" ref="A7521" ca="1">INDIRECT("Results!" &amp; ADDRESS(ROUNDUP((ROW()-1)/10,0)+1, COLUMN()))</f>
        <v>V9</v>
      </c>
      <c r="B7521" s="18" t="str" cm="1">
        <f t="array" aca="1" ref="B7521" ca="1">INDIRECT("Results!" &amp; ADDRESS(ROUNDUP((ROW()-1)/10,0)+1, COLUMN()))</f>
        <v>Docker</v>
      </c>
      <c r="C7521" s="18" t="str" cm="1">
        <f t="array" aca="1" ref="C7521" ca="1">INDIRECT("Results!" &amp; ADDRESS(ROUNDUP((ROW()-1)/10,0)+1, COLUMN()))</f>
        <v>SPMD</v>
      </c>
      <c r="D7521" s="18" t="str" cm="1">
        <f t="array" aca="1" ref="D7521" ca="1">INDIRECT("Results!" &amp; ADDRESS(ROUNDUP((ROW()-1)/10,0)+1, COLUMN()))</f>
        <v>O2</v>
      </c>
      <c r="E7521" s="18" cm="1">
        <f t="array" aca="1" ref="E7521" ca="1">INDIRECT("Results!" &amp; ADDRESS(ROUNDUP((ROW()-1)/10,0)+1, COLUMN()))</f>
        <v>24</v>
      </c>
      <c r="F7521" s="18" t="str" cm="1">
        <f t="array" aca="1" ref="F7521" ca="1">INDIRECT("Results!" &amp; ADDRESS(ROUNDUP((ROW()-1)/10,0)+1, COLUMN()))</f>
        <v>V9DockerSPMDO224</v>
      </c>
      <c r="G7521" s="18">
        <f t="shared" ca="1" si="117"/>
        <v>117.11</v>
      </c>
    </row>
    <row r="7522" spans="1:7" x14ac:dyDescent="0.25">
      <c r="A7522" s="18" t="str" cm="1">
        <f t="array" aca="1" ref="A7522" ca="1">INDIRECT("Results!" &amp; ADDRESS(ROUNDUP((ROW()-1)/10,0)+1, COLUMN()))</f>
        <v>V9</v>
      </c>
      <c r="B7522" s="18" t="str" cm="1">
        <f t="array" aca="1" ref="B7522" ca="1">INDIRECT("Results!" &amp; ADDRESS(ROUNDUP((ROW()-1)/10,0)+1, COLUMN()))</f>
        <v>Docker</v>
      </c>
      <c r="C7522" s="18" t="str" cm="1">
        <f t="array" aca="1" ref="C7522" ca="1">INDIRECT("Results!" &amp; ADDRESS(ROUNDUP((ROW()-1)/10,0)+1, COLUMN()))</f>
        <v>SPMD</v>
      </c>
      <c r="D7522" s="18" t="str" cm="1">
        <f t="array" aca="1" ref="D7522" ca="1">INDIRECT("Results!" &amp; ADDRESS(ROUNDUP((ROW()-1)/10,0)+1, COLUMN()))</f>
        <v>O2</v>
      </c>
      <c r="E7522" s="18" cm="1">
        <f t="array" aca="1" ref="E7522" ca="1">INDIRECT("Results!" &amp; ADDRESS(ROUNDUP((ROW()-1)/10,0)+1, COLUMN()))</f>
        <v>28</v>
      </c>
      <c r="F7522" s="18" t="str" cm="1">
        <f t="array" aca="1" ref="F7522" ca="1">INDIRECT("Results!" &amp; ADDRESS(ROUNDUP((ROW()-1)/10,0)+1, COLUMN()))</f>
        <v>V9DockerSPMDO228</v>
      </c>
      <c r="G7522" s="18">
        <f t="shared" ca="1" si="117"/>
        <v>101.61</v>
      </c>
    </row>
    <row r="7523" spans="1:7" x14ac:dyDescent="0.25">
      <c r="A7523" s="18" t="str" cm="1">
        <f t="array" aca="1" ref="A7523" ca="1">INDIRECT("Results!" &amp; ADDRESS(ROUNDUP((ROW()-1)/10,0)+1, COLUMN()))</f>
        <v>V9</v>
      </c>
      <c r="B7523" s="18" t="str" cm="1">
        <f t="array" aca="1" ref="B7523" ca="1">INDIRECT("Results!" &amp; ADDRESS(ROUNDUP((ROW()-1)/10,0)+1, COLUMN()))</f>
        <v>Docker</v>
      </c>
      <c r="C7523" s="18" t="str" cm="1">
        <f t="array" aca="1" ref="C7523" ca="1">INDIRECT("Results!" &amp; ADDRESS(ROUNDUP((ROW()-1)/10,0)+1, COLUMN()))</f>
        <v>SPMD</v>
      </c>
      <c r="D7523" s="18" t="str" cm="1">
        <f t="array" aca="1" ref="D7523" ca="1">INDIRECT("Results!" &amp; ADDRESS(ROUNDUP((ROW()-1)/10,0)+1, COLUMN()))</f>
        <v>O2</v>
      </c>
      <c r="E7523" s="18" cm="1">
        <f t="array" aca="1" ref="E7523" ca="1">INDIRECT("Results!" &amp; ADDRESS(ROUNDUP((ROW()-1)/10,0)+1, COLUMN()))</f>
        <v>28</v>
      </c>
      <c r="F7523" s="18" t="str" cm="1">
        <f t="array" aca="1" ref="F7523" ca="1">INDIRECT("Results!" &amp; ADDRESS(ROUNDUP((ROW()-1)/10,0)+1, COLUMN()))</f>
        <v>V9DockerSPMDO228</v>
      </c>
      <c r="G7523" s="18">
        <f t="shared" ca="1" si="117"/>
        <v>101.78999999999999</v>
      </c>
    </row>
    <row r="7524" spans="1:7" x14ac:dyDescent="0.25">
      <c r="A7524" s="18" t="str" cm="1">
        <f t="array" aca="1" ref="A7524" ca="1">INDIRECT("Results!" &amp; ADDRESS(ROUNDUP((ROW()-1)/10,0)+1, COLUMN()))</f>
        <v>V9</v>
      </c>
      <c r="B7524" s="18" t="str" cm="1">
        <f t="array" aca="1" ref="B7524" ca="1">INDIRECT("Results!" &amp; ADDRESS(ROUNDUP((ROW()-1)/10,0)+1, COLUMN()))</f>
        <v>Docker</v>
      </c>
      <c r="C7524" s="18" t="str" cm="1">
        <f t="array" aca="1" ref="C7524" ca="1">INDIRECT("Results!" &amp; ADDRESS(ROUNDUP((ROW()-1)/10,0)+1, COLUMN()))</f>
        <v>SPMD</v>
      </c>
      <c r="D7524" s="18" t="str" cm="1">
        <f t="array" aca="1" ref="D7524" ca="1">INDIRECT("Results!" &amp; ADDRESS(ROUNDUP((ROW()-1)/10,0)+1, COLUMN()))</f>
        <v>O2</v>
      </c>
      <c r="E7524" s="18" cm="1">
        <f t="array" aca="1" ref="E7524" ca="1">INDIRECT("Results!" &amp; ADDRESS(ROUNDUP((ROW()-1)/10,0)+1, COLUMN()))</f>
        <v>28</v>
      </c>
      <c r="F7524" s="18" t="str" cm="1">
        <f t="array" aca="1" ref="F7524" ca="1">INDIRECT("Results!" &amp; ADDRESS(ROUNDUP((ROW()-1)/10,0)+1, COLUMN()))</f>
        <v>V9DockerSPMDO228</v>
      </c>
      <c r="G7524" s="18">
        <f t="shared" ca="1" si="117"/>
        <v>101.82</v>
      </c>
    </row>
    <row r="7525" spans="1:7" x14ac:dyDescent="0.25">
      <c r="A7525" s="18" t="str" cm="1">
        <f t="array" aca="1" ref="A7525" ca="1">INDIRECT("Results!" &amp; ADDRESS(ROUNDUP((ROW()-1)/10,0)+1, COLUMN()))</f>
        <v>V9</v>
      </c>
      <c r="B7525" s="18" t="str" cm="1">
        <f t="array" aca="1" ref="B7525" ca="1">INDIRECT("Results!" &amp; ADDRESS(ROUNDUP((ROW()-1)/10,0)+1, COLUMN()))</f>
        <v>Docker</v>
      </c>
      <c r="C7525" s="18" t="str" cm="1">
        <f t="array" aca="1" ref="C7525" ca="1">INDIRECT("Results!" &amp; ADDRESS(ROUNDUP((ROW()-1)/10,0)+1, COLUMN()))</f>
        <v>SPMD</v>
      </c>
      <c r="D7525" s="18" t="str" cm="1">
        <f t="array" aca="1" ref="D7525" ca="1">INDIRECT("Results!" &amp; ADDRESS(ROUNDUP((ROW()-1)/10,0)+1, COLUMN()))</f>
        <v>O2</v>
      </c>
      <c r="E7525" s="18" cm="1">
        <f t="array" aca="1" ref="E7525" ca="1">INDIRECT("Results!" &amp; ADDRESS(ROUNDUP((ROW()-1)/10,0)+1, COLUMN()))</f>
        <v>28</v>
      </c>
      <c r="F7525" s="18" t="str" cm="1">
        <f t="array" aca="1" ref="F7525" ca="1">INDIRECT("Results!" &amp; ADDRESS(ROUNDUP((ROW()-1)/10,0)+1, COLUMN()))</f>
        <v>V9DockerSPMDO228</v>
      </c>
      <c r="G7525" s="18">
        <f t="shared" ca="1" si="117"/>
        <v>101.88</v>
      </c>
    </row>
    <row r="7526" spans="1:7" x14ac:dyDescent="0.25">
      <c r="A7526" s="18" t="str" cm="1">
        <f t="array" aca="1" ref="A7526" ca="1">INDIRECT("Results!" &amp; ADDRESS(ROUNDUP((ROW()-1)/10,0)+1, COLUMN()))</f>
        <v>V9</v>
      </c>
      <c r="B7526" s="18" t="str" cm="1">
        <f t="array" aca="1" ref="B7526" ca="1">INDIRECT("Results!" &amp; ADDRESS(ROUNDUP((ROW()-1)/10,0)+1, COLUMN()))</f>
        <v>Docker</v>
      </c>
      <c r="C7526" s="18" t="str" cm="1">
        <f t="array" aca="1" ref="C7526" ca="1">INDIRECT("Results!" &amp; ADDRESS(ROUNDUP((ROW()-1)/10,0)+1, COLUMN()))</f>
        <v>SPMD</v>
      </c>
      <c r="D7526" s="18" t="str" cm="1">
        <f t="array" aca="1" ref="D7526" ca="1">INDIRECT("Results!" &amp; ADDRESS(ROUNDUP((ROW()-1)/10,0)+1, COLUMN()))</f>
        <v>O2</v>
      </c>
      <c r="E7526" s="18" cm="1">
        <f t="array" aca="1" ref="E7526" ca="1">INDIRECT("Results!" &amp; ADDRESS(ROUNDUP((ROW()-1)/10,0)+1, COLUMN()))</f>
        <v>28</v>
      </c>
      <c r="F7526" s="18" t="str" cm="1">
        <f t="array" aca="1" ref="F7526" ca="1">INDIRECT("Results!" &amp; ADDRESS(ROUNDUP((ROW()-1)/10,0)+1, COLUMN()))</f>
        <v>V9DockerSPMDO228</v>
      </c>
      <c r="G7526" s="18">
        <f t="shared" ca="1" si="117"/>
        <v>101.93</v>
      </c>
    </row>
    <row r="7527" spans="1:7" x14ac:dyDescent="0.25">
      <c r="A7527" s="18" t="str" cm="1">
        <f t="array" aca="1" ref="A7527" ca="1">INDIRECT("Results!" &amp; ADDRESS(ROUNDUP((ROW()-1)/10,0)+1, COLUMN()))</f>
        <v>V9</v>
      </c>
      <c r="B7527" s="18" t="str" cm="1">
        <f t="array" aca="1" ref="B7527" ca="1">INDIRECT("Results!" &amp; ADDRESS(ROUNDUP((ROW()-1)/10,0)+1, COLUMN()))</f>
        <v>Docker</v>
      </c>
      <c r="C7527" s="18" t="str" cm="1">
        <f t="array" aca="1" ref="C7527" ca="1">INDIRECT("Results!" &amp; ADDRESS(ROUNDUP((ROW()-1)/10,0)+1, COLUMN()))</f>
        <v>SPMD</v>
      </c>
      <c r="D7527" s="18" t="str" cm="1">
        <f t="array" aca="1" ref="D7527" ca="1">INDIRECT("Results!" &amp; ADDRESS(ROUNDUP((ROW()-1)/10,0)+1, COLUMN()))</f>
        <v>O2</v>
      </c>
      <c r="E7527" s="18" cm="1">
        <f t="array" aca="1" ref="E7527" ca="1">INDIRECT("Results!" &amp; ADDRESS(ROUNDUP((ROW()-1)/10,0)+1, COLUMN()))</f>
        <v>28</v>
      </c>
      <c r="F7527" s="18" t="str" cm="1">
        <f t="array" aca="1" ref="F7527" ca="1">INDIRECT("Results!" &amp; ADDRESS(ROUNDUP((ROW()-1)/10,0)+1, COLUMN()))</f>
        <v>V9DockerSPMDO228</v>
      </c>
      <c r="G7527" s="18">
        <f t="shared" ca="1" si="117"/>
        <v>102.09</v>
      </c>
    </row>
    <row r="7528" spans="1:7" x14ac:dyDescent="0.25">
      <c r="A7528" s="18" t="str" cm="1">
        <f t="array" aca="1" ref="A7528" ca="1">INDIRECT("Results!" &amp; ADDRESS(ROUNDUP((ROW()-1)/10,0)+1, COLUMN()))</f>
        <v>V9</v>
      </c>
      <c r="B7528" s="18" t="str" cm="1">
        <f t="array" aca="1" ref="B7528" ca="1">INDIRECT("Results!" &amp; ADDRESS(ROUNDUP((ROW()-1)/10,0)+1, COLUMN()))</f>
        <v>Docker</v>
      </c>
      <c r="C7528" s="18" t="str" cm="1">
        <f t="array" aca="1" ref="C7528" ca="1">INDIRECT("Results!" &amp; ADDRESS(ROUNDUP((ROW()-1)/10,0)+1, COLUMN()))</f>
        <v>SPMD</v>
      </c>
      <c r="D7528" s="18" t="str" cm="1">
        <f t="array" aca="1" ref="D7528" ca="1">INDIRECT("Results!" &amp; ADDRESS(ROUNDUP((ROW()-1)/10,0)+1, COLUMN()))</f>
        <v>O2</v>
      </c>
      <c r="E7528" s="18" cm="1">
        <f t="array" aca="1" ref="E7528" ca="1">INDIRECT("Results!" &amp; ADDRESS(ROUNDUP((ROW()-1)/10,0)+1, COLUMN()))</f>
        <v>28</v>
      </c>
      <c r="F7528" s="18" t="str" cm="1">
        <f t="array" aca="1" ref="F7528" ca="1">INDIRECT("Results!" &amp; ADDRESS(ROUNDUP((ROW()-1)/10,0)+1, COLUMN()))</f>
        <v>V9DockerSPMDO228</v>
      </c>
      <c r="G7528" s="18">
        <f t="shared" ca="1" si="117"/>
        <v>102.18</v>
      </c>
    </row>
    <row r="7529" spans="1:7" x14ac:dyDescent="0.25">
      <c r="A7529" s="18" t="str" cm="1">
        <f t="array" aca="1" ref="A7529" ca="1">INDIRECT("Results!" &amp; ADDRESS(ROUNDUP((ROW()-1)/10,0)+1, COLUMN()))</f>
        <v>V9</v>
      </c>
      <c r="B7529" s="18" t="str" cm="1">
        <f t="array" aca="1" ref="B7529" ca="1">INDIRECT("Results!" &amp; ADDRESS(ROUNDUP((ROW()-1)/10,0)+1, COLUMN()))</f>
        <v>Docker</v>
      </c>
      <c r="C7529" s="18" t="str" cm="1">
        <f t="array" aca="1" ref="C7529" ca="1">INDIRECT("Results!" &amp; ADDRESS(ROUNDUP((ROW()-1)/10,0)+1, COLUMN()))</f>
        <v>SPMD</v>
      </c>
      <c r="D7529" s="18" t="str" cm="1">
        <f t="array" aca="1" ref="D7529" ca="1">INDIRECT("Results!" &amp; ADDRESS(ROUNDUP((ROW()-1)/10,0)+1, COLUMN()))</f>
        <v>O2</v>
      </c>
      <c r="E7529" s="18" cm="1">
        <f t="array" aca="1" ref="E7529" ca="1">INDIRECT("Results!" &amp; ADDRESS(ROUNDUP((ROW()-1)/10,0)+1, COLUMN()))</f>
        <v>28</v>
      </c>
      <c r="F7529" s="18" t="str" cm="1">
        <f t="array" aca="1" ref="F7529" ca="1">INDIRECT("Results!" &amp; ADDRESS(ROUNDUP((ROW()-1)/10,0)+1, COLUMN()))</f>
        <v>V9DockerSPMDO228</v>
      </c>
      <c r="G7529" s="18">
        <f t="shared" ca="1" si="117"/>
        <v>102.43</v>
      </c>
    </row>
    <row r="7530" spans="1:7" x14ac:dyDescent="0.25">
      <c r="A7530" s="18" t="str" cm="1">
        <f t="array" aca="1" ref="A7530" ca="1">INDIRECT("Results!" &amp; ADDRESS(ROUNDUP((ROW()-1)/10,0)+1, COLUMN()))</f>
        <v>V9</v>
      </c>
      <c r="B7530" s="18" t="str" cm="1">
        <f t="array" aca="1" ref="B7530" ca="1">INDIRECT("Results!" &amp; ADDRESS(ROUNDUP((ROW()-1)/10,0)+1, COLUMN()))</f>
        <v>Docker</v>
      </c>
      <c r="C7530" s="18" t="str" cm="1">
        <f t="array" aca="1" ref="C7530" ca="1">INDIRECT("Results!" &amp; ADDRESS(ROUNDUP((ROW()-1)/10,0)+1, COLUMN()))</f>
        <v>SPMD</v>
      </c>
      <c r="D7530" s="18" t="str" cm="1">
        <f t="array" aca="1" ref="D7530" ca="1">INDIRECT("Results!" &amp; ADDRESS(ROUNDUP((ROW()-1)/10,0)+1, COLUMN()))</f>
        <v>O2</v>
      </c>
      <c r="E7530" s="18" cm="1">
        <f t="array" aca="1" ref="E7530" ca="1">INDIRECT("Results!" &amp; ADDRESS(ROUNDUP((ROW()-1)/10,0)+1, COLUMN()))</f>
        <v>28</v>
      </c>
      <c r="F7530" s="18" t="str" cm="1">
        <f t="array" aca="1" ref="F7530" ca="1">INDIRECT("Results!" &amp; ADDRESS(ROUNDUP((ROW()-1)/10,0)+1, COLUMN()))</f>
        <v>V9DockerSPMDO228</v>
      </c>
      <c r="G7530" s="18">
        <f t="shared" ca="1" si="117"/>
        <v>102.72</v>
      </c>
    </row>
    <row r="7531" spans="1:7" x14ac:dyDescent="0.25">
      <c r="A7531" s="18" t="str" cm="1">
        <f t="array" aca="1" ref="A7531" ca="1">INDIRECT("Results!" &amp; ADDRESS(ROUNDUP((ROW()-1)/10,0)+1, COLUMN()))</f>
        <v>V9</v>
      </c>
      <c r="B7531" s="18" t="str" cm="1">
        <f t="array" aca="1" ref="B7531" ca="1">INDIRECT("Results!" &amp; ADDRESS(ROUNDUP((ROW()-1)/10,0)+1, COLUMN()))</f>
        <v>Docker</v>
      </c>
      <c r="C7531" s="18" t="str" cm="1">
        <f t="array" aca="1" ref="C7531" ca="1">INDIRECT("Results!" &amp; ADDRESS(ROUNDUP((ROW()-1)/10,0)+1, COLUMN()))</f>
        <v>SPMD</v>
      </c>
      <c r="D7531" s="18" t="str" cm="1">
        <f t="array" aca="1" ref="D7531" ca="1">INDIRECT("Results!" &amp; ADDRESS(ROUNDUP((ROW()-1)/10,0)+1, COLUMN()))</f>
        <v>O2</v>
      </c>
      <c r="E7531" s="18" cm="1">
        <f t="array" aca="1" ref="E7531" ca="1">INDIRECT("Results!" &amp; ADDRESS(ROUNDUP((ROW()-1)/10,0)+1, COLUMN()))</f>
        <v>28</v>
      </c>
      <c r="F7531" s="18" t="str" cm="1">
        <f t="array" aca="1" ref="F7531" ca="1">INDIRECT("Results!" &amp; ADDRESS(ROUNDUP((ROW()-1)/10,0)+1, COLUMN()))</f>
        <v>V9DockerSPMDO228</v>
      </c>
      <c r="G7531" s="18">
        <f t="shared" ca="1" si="117"/>
        <v>103.00999999999999</v>
      </c>
    </row>
    <row r="7532" spans="1:7" x14ac:dyDescent="0.25">
      <c r="A7532" s="18" t="str" cm="1">
        <f t="array" aca="1" ref="A7532" ca="1">INDIRECT("Results!" &amp; ADDRESS(ROUNDUP((ROW()-1)/10,0)+1, COLUMN()))</f>
        <v>V9</v>
      </c>
      <c r="B7532" s="18" t="str" cm="1">
        <f t="array" aca="1" ref="B7532" ca="1">INDIRECT("Results!" &amp; ADDRESS(ROUNDUP((ROW()-1)/10,0)+1, COLUMN()))</f>
        <v>Docker</v>
      </c>
      <c r="C7532" s="18" t="str" cm="1">
        <f t="array" aca="1" ref="C7532" ca="1">INDIRECT("Results!" &amp; ADDRESS(ROUNDUP((ROW()-1)/10,0)+1, COLUMN()))</f>
        <v>SPMD</v>
      </c>
      <c r="D7532" s="18" t="str" cm="1">
        <f t="array" aca="1" ref="D7532" ca="1">INDIRECT("Results!" &amp; ADDRESS(ROUNDUP((ROW()-1)/10,0)+1, COLUMN()))</f>
        <v>O2</v>
      </c>
      <c r="E7532" s="18" cm="1">
        <f t="array" aca="1" ref="E7532" ca="1">INDIRECT("Results!" &amp; ADDRESS(ROUNDUP((ROW()-1)/10,0)+1, COLUMN()))</f>
        <v>32</v>
      </c>
      <c r="F7532" s="18" t="str" cm="1">
        <f t="array" aca="1" ref="F7532" ca="1">INDIRECT("Results!" &amp; ADDRESS(ROUNDUP((ROW()-1)/10,0)+1, COLUMN()))</f>
        <v>V9DockerSPMDO232</v>
      </c>
      <c r="G7532" s="18">
        <f t="shared" ca="1" si="117"/>
        <v>86.45</v>
      </c>
    </row>
    <row r="7533" spans="1:7" x14ac:dyDescent="0.25">
      <c r="A7533" s="18" t="str" cm="1">
        <f t="array" aca="1" ref="A7533" ca="1">INDIRECT("Results!" &amp; ADDRESS(ROUNDUP((ROW()-1)/10,0)+1, COLUMN()))</f>
        <v>V9</v>
      </c>
      <c r="B7533" s="18" t="str" cm="1">
        <f t="array" aca="1" ref="B7533" ca="1">INDIRECT("Results!" &amp; ADDRESS(ROUNDUP((ROW()-1)/10,0)+1, COLUMN()))</f>
        <v>Docker</v>
      </c>
      <c r="C7533" s="18" t="str" cm="1">
        <f t="array" aca="1" ref="C7533" ca="1">INDIRECT("Results!" &amp; ADDRESS(ROUNDUP((ROW()-1)/10,0)+1, COLUMN()))</f>
        <v>SPMD</v>
      </c>
      <c r="D7533" s="18" t="str" cm="1">
        <f t="array" aca="1" ref="D7533" ca="1">INDIRECT("Results!" &amp; ADDRESS(ROUNDUP((ROW()-1)/10,0)+1, COLUMN()))</f>
        <v>O2</v>
      </c>
      <c r="E7533" s="18" cm="1">
        <f t="array" aca="1" ref="E7533" ca="1">INDIRECT("Results!" &amp; ADDRESS(ROUNDUP((ROW()-1)/10,0)+1, COLUMN()))</f>
        <v>32</v>
      </c>
      <c r="F7533" s="18" t="str" cm="1">
        <f t="array" aca="1" ref="F7533" ca="1">INDIRECT("Results!" &amp; ADDRESS(ROUNDUP((ROW()-1)/10,0)+1, COLUMN()))</f>
        <v>V9DockerSPMDO232</v>
      </c>
      <c r="G7533" s="18">
        <f t="shared" ca="1" si="117"/>
        <v>86.460000000000008</v>
      </c>
    </row>
    <row r="7534" spans="1:7" x14ac:dyDescent="0.25">
      <c r="A7534" s="18" t="str" cm="1">
        <f t="array" aca="1" ref="A7534" ca="1">INDIRECT("Results!" &amp; ADDRESS(ROUNDUP((ROW()-1)/10,0)+1, COLUMN()))</f>
        <v>V9</v>
      </c>
      <c r="B7534" s="18" t="str" cm="1">
        <f t="array" aca="1" ref="B7534" ca="1">INDIRECT("Results!" &amp; ADDRESS(ROUNDUP((ROW()-1)/10,0)+1, COLUMN()))</f>
        <v>Docker</v>
      </c>
      <c r="C7534" s="18" t="str" cm="1">
        <f t="array" aca="1" ref="C7534" ca="1">INDIRECT("Results!" &amp; ADDRESS(ROUNDUP((ROW()-1)/10,0)+1, COLUMN()))</f>
        <v>SPMD</v>
      </c>
      <c r="D7534" s="18" t="str" cm="1">
        <f t="array" aca="1" ref="D7534" ca="1">INDIRECT("Results!" &amp; ADDRESS(ROUNDUP((ROW()-1)/10,0)+1, COLUMN()))</f>
        <v>O2</v>
      </c>
      <c r="E7534" s="18" cm="1">
        <f t="array" aca="1" ref="E7534" ca="1">INDIRECT("Results!" &amp; ADDRESS(ROUNDUP((ROW()-1)/10,0)+1, COLUMN()))</f>
        <v>32</v>
      </c>
      <c r="F7534" s="18" t="str" cm="1">
        <f t="array" aca="1" ref="F7534" ca="1">INDIRECT("Results!" &amp; ADDRESS(ROUNDUP((ROW()-1)/10,0)+1, COLUMN()))</f>
        <v>V9DockerSPMDO232</v>
      </c>
      <c r="G7534" s="18">
        <f t="shared" ca="1" si="117"/>
        <v>86.48</v>
      </c>
    </row>
    <row r="7535" spans="1:7" x14ac:dyDescent="0.25">
      <c r="A7535" s="18" t="str" cm="1">
        <f t="array" aca="1" ref="A7535" ca="1">INDIRECT("Results!" &amp; ADDRESS(ROUNDUP((ROW()-1)/10,0)+1, COLUMN()))</f>
        <v>V9</v>
      </c>
      <c r="B7535" s="18" t="str" cm="1">
        <f t="array" aca="1" ref="B7535" ca="1">INDIRECT("Results!" &amp; ADDRESS(ROUNDUP((ROW()-1)/10,0)+1, COLUMN()))</f>
        <v>Docker</v>
      </c>
      <c r="C7535" s="18" t="str" cm="1">
        <f t="array" aca="1" ref="C7535" ca="1">INDIRECT("Results!" &amp; ADDRESS(ROUNDUP((ROW()-1)/10,0)+1, COLUMN()))</f>
        <v>SPMD</v>
      </c>
      <c r="D7535" s="18" t="str" cm="1">
        <f t="array" aca="1" ref="D7535" ca="1">INDIRECT("Results!" &amp; ADDRESS(ROUNDUP((ROW()-1)/10,0)+1, COLUMN()))</f>
        <v>O2</v>
      </c>
      <c r="E7535" s="18" cm="1">
        <f t="array" aca="1" ref="E7535" ca="1">INDIRECT("Results!" &amp; ADDRESS(ROUNDUP((ROW()-1)/10,0)+1, COLUMN()))</f>
        <v>32</v>
      </c>
      <c r="F7535" s="18" t="str" cm="1">
        <f t="array" aca="1" ref="F7535" ca="1">INDIRECT("Results!" &amp; ADDRESS(ROUNDUP((ROW()-1)/10,0)+1, COLUMN()))</f>
        <v>V9DockerSPMDO232</v>
      </c>
      <c r="G7535" s="18">
        <f t="shared" ca="1" si="117"/>
        <v>86.53</v>
      </c>
    </row>
    <row r="7536" spans="1:7" x14ac:dyDescent="0.25">
      <c r="A7536" s="18" t="str" cm="1">
        <f t="array" aca="1" ref="A7536" ca="1">INDIRECT("Results!" &amp; ADDRESS(ROUNDUP((ROW()-1)/10,0)+1, COLUMN()))</f>
        <v>V9</v>
      </c>
      <c r="B7536" s="18" t="str" cm="1">
        <f t="array" aca="1" ref="B7536" ca="1">INDIRECT("Results!" &amp; ADDRESS(ROUNDUP((ROW()-1)/10,0)+1, COLUMN()))</f>
        <v>Docker</v>
      </c>
      <c r="C7536" s="18" t="str" cm="1">
        <f t="array" aca="1" ref="C7536" ca="1">INDIRECT("Results!" &amp; ADDRESS(ROUNDUP((ROW()-1)/10,0)+1, COLUMN()))</f>
        <v>SPMD</v>
      </c>
      <c r="D7536" s="18" t="str" cm="1">
        <f t="array" aca="1" ref="D7536" ca="1">INDIRECT("Results!" &amp; ADDRESS(ROUNDUP((ROW()-1)/10,0)+1, COLUMN()))</f>
        <v>O2</v>
      </c>
      <c r="E7536" s="18" cm="1">
        <f t="array" aca="1" ref="E7536" ca="1">INDIRECT("Results!" &amp; ADDRESS(ROUNDUP((ROW()-1)/10,0)+1, COLUMN()))</f>
        <v>32</v>
      </c>
      <c r="F7536" s="18" t="str" cm="1">
        <f t="array" aca="1" ref="F7536" ca="1">INDIRECT("Results!" &amp; ADDRESS(ROUNDUP((ROW()-1)/10,0)+1, COLUMN()))</f>
        <v>V9DockerSPMDO232</v>
      </c>
      <c r="G7536" s="18">
        <f t="shared" ca="1" si="117"/>
        <v>86.55</v>
      </c>
    </row>
    <row r="7537" spans="1:7" x14ac:dyDescent="0.25">
      <c r="A7537" s="18" t="str" cm="1">
        <f t="array" aca="1" ref="A7537" ca="1">INDIRECT("Results!" &amp; ADDRESS(ROUNDUP((ROW()-1)/10,0)+1, COLUMN()))</f>
        <v>V9</v>
      </c>
      <c r="B7537" s="18" t="str" cm="1">
        <f t="array" aca="1" ref="B7537" ca="1">INDIRECT("Results!" &amp; ADDRESS(ROUNDUP((ROW()-1)/10,0)+1, COLUMN()))</f>
        <v>Docker</v>
      </c>
      <c r="C7537" s="18" t="str" cm="1">
        <f t="array" aca="1" ref="C7537" ca="1">INDIRECT("Results!" &amp; ADDRESS(ROUNDUP((ROW()-1)/10,0)+1, COLUMN()))</f>
        <v>SPMD</v>
      </c>
      <c r="D7537" s="18" t="str" cm="1">
        <f t="array" aca="1" ref="D7537" ca="1">INDIRECT("Results!" &amp; ADDRESS(ROUNDUP((ROW()-1)/10,0)+1, COLUMN()))</f>
        <v>O2</v>
      </c>
      <c r="E7537" s="18" cm="1">
        <f t="array" aca="1" ref="E7537" ca="1">INDIRECT("Results!" &amp; ADDRESS(ROUNDUP((ROW()-1)/10,0)+1, COLUMN()))</f>
        <v>32</v>
      </c>
      <c r="F7537" s="18" t="str" cm="1">
        <f t="array" aca="1" ref="F7537" ca="1">INDIRECT("Results!" &amp; ADDRESS(ROUNDUP((ROW()-1)/10,0)+1, COLUMN()))</f>
        <v>V9DockerSPMDO232</v>
      </c>
      <c r="G7537" s="18">
        <f t="shared" ca="1" si="117"/>
        <v>86.56</v>
      </c>
    </row>
    <row r="7538" spans="1:7" x14ac:dyDescent="0.25">
      <c r="A7538" s="18" t="str" cm="1">
        <f t="array" aca="1" ref="A7538" ca="1">INDIRECT("Results!" &amp; ADDRESS(ROUNDUP((ROW()-1)/10,0)+1, COLUMN()))</f>
        <v>V9</v>
      </c>
      <c r="B7538" s="18" t="str" cm="1">
        <f t="array" aca="1" ref="B7538" ca="1">INDIRECT("Results!" &amp; ADDRESS(ROUNDUP((ROW()-1)/10,0)+1, COLUMN()))</f>
        <v>Docker</v>
      </c>
      <c r="C7538" s="18" t="str" cm="1">
        <f t="array" aca="1" ref="C7538" ca="1">INDIRECT("Results!" &amp; ADDRESS(ROUNDUP((ROW()-1)/10,0)+1, COLUMN()))</f>
        <v>SPMD</v>
      </c>
      <c r="D7538" s="18" t="str" cm="1">
        <f t="array" aca="1" ref="D7538" ca="1">INDIRECT("Results!" &amp; ADDRESS(ROUNDUP((ROW()-1)/10,0)+1, COLUMN()))</f>
        <v>O2</v>
      </c>
      <c r="E7538" s="18" cm="1">
        <f t="array" aca="1" ref="E7538" ca="1">INDIRECT("Results!" &amp; ADDRESS(ROUNDUP((ROW()-1)/10,0)+1, COLUMN()))</f>
        <v>32</v>
      </c>
      <c r="F7538" s="18" t="str" cm="1">
        <f t="array" aca="1" ref="F7538" ca="1">INDIRECT("Results!" &amp; ADDRESS(ROUNDUP((ROW()-1)/10,0)+1, COLUMN()))</f>
        <v>V9DockerSPMDO232</v>
      </c>
      <c r="G7538" s="18">
        <f t="shared" ca="1" si="117"/>
        <v>86.59</v>
      </c>
    </row>
    <row r="7539" spans="1:7" x14ac:dyDescent="0.25">
      <c r="A7539" s="18" t="str" cm="1">
        <f t="array" aca="1" ref="A7539" ca="1">INDIRECT("Results!" &amp; ADDRESS(ROUNDUP((ROW()-1)/10,0)+1, COLUMN()))</f>
        <v>V9</v>
      </c>
      <c r="B7539" s="18" t="str" cm="1">
        <f t="array" aca="1" ref="B7539" ca="1">INDIRECT("Results!" &amp; ADDRESS(ROUNDUP((ROW()-1)/10,0)+1, COLUMN()))</f>
        <v>Docker</v>
      </c>
      <c r="C7539" s="18" t="str" cm="1">
        <f t="array" aca="1" ref="C7539" ca="1">INDIRECT("Results!" &amp; ADDRESS(ROUNDUP((ROW()-1)/10,0)+1, COLUMN()))</f>
        <v>SPMD</v>
      </c>
      <c r="D7539" s="18" t="str" cm="1">
        <f t="array" aca="1" ref="D7539" ca="1">INDIRECT("Results!" &amp; ADDRESS(ROUNDUP((ROW()-1)/10,0)+1, COLUMN()))</f>
        <v>O2</v>
      </c>
      <c r="E7539" s="18" cm="1">
        <f t="array" aca="1" ref="E7539" ca="1">INDIRECT("Results!" &amp; ADDRESS(ROUNDUP((ROW()-1)/10,0)+1, COLUMN()))</f>
        <v>32</v>
      </c>
      <c r="F7539" s="18" t="str" cm="1">
        <f t="array" aca="1" ref="F7539" ca="1">INDIRECT("Results!" &amp; ADDRESS(ROUNDUP((ROW()-1)/10,0)+1, COLUMN()))</f>
        <v>V9DockerSPMDO232</v>
      </c>
      <c r="G7539" s="18">
        <f t="shared" ca="1" si="117"/>
        <v>86.64</v>
      </c>
    </row>
    <row r="7540" spans="1:7" x14ac:dyDescent="0.25">
      <c r="A7540" s="18" t="str" cm="1">
        <f t="array" aca="1" ref="A7540" ca="1">INDIRECT("Results!" &amp; ADDRESS(ROUNDUP((ROW()-1)/10,0)+1, COLUMN()))</f>
        <v>V9</v>
      </c>
      <c r="B7540" s="18" t="str" cm="1">
        <f t="array" aca="1" ref="B7540" ca="1">INDIRECT("Results!" &amp; ADDRESS(ROUNDUP((ROW()-1)/10,0)+1, COLUMN()))</f>
        <v>Docker</v>
      </c>
      <c r="C7540" s="18" t="str" cm="1">
        <f t="array" aca="1" ref="C7540" ca="1">INDIRECT("Results!" &amp; ADDRESS(ROUNDUP((ROW()-1)/10,0)+1, COLUMN()))</f>
        <v>SPMD</v>
      </c>
      <c r="D7540" s="18" t="str" cm="1">
        <f t="array" aca="1" ref="D7540" ca="1">INDIRECT("Results!" &amp; ADDRESS(ROUNDUP((ROW()-1)/10,0)+1, COLUMN()))</f>
        <v>O2</v>
      </c>
      <c r="E7540" s="18" cm="1">
        <f t="array" aca="1" ref="E7540" ca="1">INDIRECT("Results!" &amp; ADDRESS(ROUNDUP((ROW()-1)/10,0)+1, COLUMN()))</f>
        <v>32</v>
      </c>
      <c r="F7540" s="18" t="str" cm="1">
        <f t="array" aca="1" ref="F7540" ca="1">INDIRECT("Results!" &amp; ADDRESS(ROUNDUP((ROW()-1)/10,0)+1, COLUMN()))</f>
        <v>V9DockerSPMDO232</v>
      </c>
      <c r="G7540" s="18">
        <f t="shared" ca="1" si="117"/>
        <v>86.68</v>
      </c>
    </row>
    <row r="7541" spans="1:7" x14ac:dyDescent="0.25">
      <c r="A7541" s="18" t="str" cm="1">
        <f t="array" aca="1" ref="A7541" ca="1">INDIRECT("Results!" &amp; ADDRESS(ROUNDUP((ROW()-1)/10,0)+1, COLUMN()))</f>
        <v>V9</v>
      </c>
      <c r="B7541" s="18" t="str" cm="1">
        <f t="array" aca="1" ref="B7541" ca="1">INDIRECT("Results!" &amp; ADDRESS(ROUNDUP((ROW()-1)/10,0)+1, COLUMN()))</f>
        <v>Docker</v>
      </c>
      <c r="C7541" s="18" t="str" cm="1">
        <f t="array" aca="1" ref="C7541" ca="1">INDIRECT("Results!" &amp; ADDRESS(ROUNDUP((ROW()-1)/10,0)+1, COLUMN()))</f>
        <v>SPMD</v>
      </c>
      <c r="D7541" s="18" t="str" cm="1">
        <f t="array" aca="1" ref="D7541" ca="1">INDIRECT("Results!" &amp; ADDRESS(ROUNDUP((ROW()-1)/10,0)+1, COLUMN()))</f>
        <v>O2</v>
      </c>
      <c r="E7541" s="18" cm="1">
        <f t="array" aca="1" ref="E7541" ca="1">INDIRECT("Results!" &amp; ADDRESS(ROUNDUP((ROW()-1)/10,0)+1, COLUMN()))</f>
        <v>32</v>
      </c>
      <c r="F7541" s="18" t="str" cm="1">
        <f t="array" aca="1" ref="F7541" ca="1">INDIRECT("Results!" &amp; ADDRESS(ROUNDUP((ROW()-1)/10,0)+1, COLUMN()))</f>
        <v>V9DockerSPMDO232</v>
      </c>
      <c r="G7541" s="18">
        <f t="shared" ca="1" si="117"/>
        <v>86.82</v>
      </c>
    </row>
    <row r="7542" spans="1:7" x14ac:dyDescent="0.25">
      <c r="A7542" s="18" t="str" cm="1">
        <f t="array" aca="1" ref="A7542" ca="1">INDIRECT("Results!" &amp; ADDRESS(ROUNDUP((ROW()-1)/10,0)+1, COLUMN()))</f>
        <v>V9</v>
      </c>
      <c r="B7542" s="18" t="str" cm="1">
        <f t="array" aca="1" ref="B7542" ca="1">INDIRECT("Results!" &amp; ADDRESS(ROUNDUP((ROW()-1)/10,0)+1, COLUMN()))</f>
        <v>Docker</v>
      </c>
      <c r="C7542" s="18" t="str" cm="1">
        <f t="array" aca="1" ref="C7542" ca="1">INDIRECT("Results!" &amp; ADDRESS(ROUNDUP((ROW()-1)/10,0)+1, COLUMN()))</f>
        <v>SPMD</v>
      </c>
      <c r="D7542" s="18" t="str" cm="1">
        <f t="array" aca="1" ref="D7542" ca="1">INDIRECT("Results!" &amp; ADDRESS(ROUNDUP((ROW()-1)/10,0)+1, COLUMN()))</f>
        <v>O2</v>
      </c>
      <c r="E7542" s="18" cm="1">
        <f t="array" aca="1" ref="E7542" ca="1">INDIRECT("Results!" &amp; ADDRESS(ROUNDUP((ROW()-1)/10,0)+1, COLUMN()))</f>
        <v>36</v>
      </c>
      <c r="F7542" s="18" t="str" cm="1">
        <f t="array" aca="1" ref="F7542" ca="1">INDIRECT("Results!" &amp; ADDRESS(ROUNDUP((ROW()-1)/10,0)+1, COLUMN()))</f>
        <v>V9DockerSPMDO236</v>
      </c>
      <c r="G7542" s="18">
        <f t="shared" ca="1" si="117"/>
        <v>80.59</v>
      </c>
    </row>
    <row r="7543" spans="1:7" x14ac:dyDescent="0.25">
      <c r="A7543" s="18" t="str" cm="1">
        <f t="array" aca="1" ref="A7543" ca="1">INDIRECT("Results!" &amp; ADDRESS(ROUNDUP((ROW()-1)/10,0)+1, COLUMN()))</f>
        <v>V9</v>
      </c>
      <c r="B7543" s="18" t="str" cm="1">
        <f t="array" aca="1" ref="B7543" ca="1">INDIRECT("Results!" &amp; ADDRESS(ROUNDUP((ROW()-1)/10,0)+1, COLUMN()))</f>
        <v>Docker</v>
      </c>
      <c r="C7543" s="18" t="str" cm="1">
        <f t="array" aca="1" ref="C7543" ca="1">INDIRECT("Results!" &amp; ADDRESS(ROUNDUP((ROW()-1)/10,0)+1, COLUMN()))</f>
        <v>SPMD</v>
      </c>
      <c r="D7543" s="18" t="str" cm="1">
        <f t="array" aca="1" ref="D7543" ca="1">INDIRECT("Results!" &amp; ADDRESS(ROUNDUP((ROW()-1)/10,0)+1, COLUMN()))</f>
        <v>O2</v>
      </c>
      <c r="E7543" s="18" cm="1">
        <f t="array" aca="1" ref="E7543" ca="1">INDIRECT("Results!" &amp; ADDRESS(ROUNDUP((ROW()-1)/10,0)+1, COLUMN()))</f>
        <v>36</v>
      </c>
      <c r="F7543" s="18" t="str" cm="1">
        <f t="array" aca="1" ref="F7543" ca="1">INDIRECT("Results!" &amp; ADDRESS(ROUNDUP((ROW()-1)/10,0)+1, COLUMN()))</f>
        <v>V9DockerSPMDO236</v>
      </c>
      <c r="G7543" s="18">
        <f t="shared" ca="1" si="117"/>
        <v>80.59</v>
      </c>
    </row>
    <row r="7544" spans="1:7" x14ac:dyDescent="0.25">
      <c r="A7544" s="18" t="str" cm="1">
        <f t="array" aca="1" ref="A7544" ca="1">INDIRECT("Results!" &amp; ADDRESS(ROUNDUP((ROW()-1)/10,0)+1, COLUMN()))</f>
        <v>V9</v>
      </c>
      <c r="B7544" s="18" t="str" cm="1">
        <f t="array" aca="1" ref="B7544" ca="1">INDIRECT("Results!" &amp; ADDRESS(ROUNDUP((ROW()-1)/10,0)+1, COLUMN()))</f>
        <v>Docker</v>
      </c>
      <c r="C7544" s="18" t="str" cm="1">
        <f t="array" aca="1" ref="C7544" ca="1">INDIRECT("Results!" &amp; ADDRESS(ROUNDUP((ROW()-1)/10,0)+1, COLUMN()))</f>
        <v>SPMD</v>
      </c>
      <c r="D7544" s="18" t="str" cm="1">
        <f t="array" aca="1" ref="D7544" ca="1">INDIRECT("Results!" &amp; ADDRESS(ROUNDUP((ROW()-1)/10,0)+1, COLUMN()))</f>
        <v>O2</v>
      </c>
      <c r="E7544" s="18" cm="1">
        <f t="array" aca="1" ref="E7544" ca="1">INDIRECT("Results!" &amp; ADDRESS(ROUNDUP((ROW()-1)/10,0)+1, COLUMN()))</f>
        <v>36</v>
      </c>
      <c r="F7544" s="18" t="str" cm="1">
        <f t="array" aca="1" ref="F7544" ca="1">INDIRECT("Results!" &amp; ADDRESS(ROUNDUP((ROW()-1)/10,0)+1, COLUMN()))</f>
        <v>V9DockerSPMDO236</v>
      </c>
      <c r="G7544" s="18">
        <f t="shared" ca="1" si="117"/>
        <v>80.819999999999993</v>
      </c>
    </row>
    <row r="7545" spans="1:7" x14ac:dyDescent="0.25">
      <c r="A7545" s="18" t="str" cm="1">
        <f t="array" aca="1" ref="A7545" ca="1">INDIRECT("Results!" &amp; ADDRESS(ROUNDUP((ROW()-1)/10,0)+1, COLUMN()))</f>
        <v>V9</v>
      </c>
      <c r="B7545" s="18" t="str" cm="1">
        <f t="array" aca="1" ref="B7545" ca="1">INDIRECT("Results!" &amp; ADDRESS(ROUNDUP((ROW()-1)/10,0)+1, COLUMN()))</f>
        <v>Docker</v>
      </c>
      <c r="C7545" s="18" t="str" cm="1">
        <f t="array" aca="1" ref="C7545" ca="1">INDIRECT("Results!" &amp; ADDRESS(ROUNDUP((ROW()-1)/10,0)+1, COLUMN()))</f>
        <v>SPMD</v>
      </c>
      <c r="D7545" s="18" t="str" cm="1">
        <f t="array" aca="1" ref="D7545" ca="1">INDIRECT("Results!" &amp; ADDRESS(ROUNDUP((ROW()-1)/10,0)+1, COLUMN()))</f>
        <v>O2</v>
      </c>
      <c r="E7545" s="18" cm="1">
        <f t="array" aca="1" ref="E7545" ca="1">INDIRECT("Results!" &amp; ADDRESS(ROUNDUP((ROW()-1)/10,0)+1, COLUMN()))</f>
        <v>36</v>
      </c>
      <c r="F7545" s="18" t="str" cm="1">
        <f t="array" aca="1" ref="F7545" ca="1">INDIRECT("Results!" &amp; ADDRESS(ROUNDUP((ROW()-1)/10,0)+1, COLUMN()))</f>
        <v>V9DockerSPMDO236</v>
      </c>
      <c r="G7545" s="18">
        <f t="shared" ca="1" si="117"/>
        <v>80.86</v>
      </c>
    </row>
    <row r="7546" spans="1:7" x14ac:dyDescent="0.25">
      <c r="A7546" s="18" t="str" cm="1">
        <f t="array" aca="1" ref="A7546" ca="1">INDIRECT("Results!" &amp; ADDRESS(ROUNDUP((ROW()-1)/10,0)+1, COLUMN()))</f>
        <v>V9</v>
      </c>
      <c r="B7546" s="18" t="str" cm="1">
        <f t="array" aca="1" ref="B7546" ca="1">INDIRECT("Results!" &amp; ADDRESS(ROUNDUP((ROW()-1)/10,0)+1, COLUMN()))</f>
        <v>Docker</v>
      </c>
      <c r="C7546" s="18" t="str" cm="1">
        <f t="array" aca="1" ref="C7546" ca="1">INDIRECT("Results!" &amp; ADDRESS(ROUNDUP((ROW()-1)/10,0)+1, COLUMN()))</f>
        <v>SPMD</v>
      </c>
      <c r="D7546" s="18" t="str" cm="1">
        <f t="array" aca="1" ref="D7546" ca="1">INDIRECT("Results!" &amp; ADDRESS(ROUNDUP((ROW()-1)/10,0)+1, COLUMN()))</f>
        <v>O2</v>
      </c>
      <c r="E7546" s="18" cm="1">
        <f t="array" aca="1" ref="E7546" ca="1">INDIRECT("Results!" &amp; ADDRESS(ROUNDUP((ROW()-1)/10,0)+1, COLUMN()))</f>
        <v>36</v>
      </c>
      <c r="F7546" s="18" t="str" cm="1">
        <f t="array" aca="1" ref="F7546" ca="1">INDIRECT("Results!" &amp; ADDRESS(ROUNDUP((ROW()-1)/10,0)+1, COLUMN()))</f>
        <v>V9DockerSPMDO236</v>
      </c>
      <c r="G7546" s="18">
        <f t="shared" ca="1" si="117"/>
        <v>80.88</v>
      </c>
    </row>
    <row r="7547" spans="1:7" x14ac:dyDescent="0.25">
      <c r="A7547" s="18" t="str" cm="1">
        <f t="array" aca="1" ref="A7547" ca="1">INDIRECT("Results!" &amp; ADDRESS(ROUNDUP((ROW()-1)/10,0)+1, COLUMN()))</f>
        <v>V9</v>
      </c>
      <c r="B7547" s="18" t="str" cm="1">
        <f t="array" aca="1" ref="B7547" ca="1">INDIRECT("Results!" &amp; ADDRESS(ROUNDUP((ROW()-1)/10,0)+1, COLUMN()))</f>
        <v>Docker</v>
      </c>
      <c r="C7547" s="18" t="str" cm="1">
        <f t="array" aca="1" ref="C7547" ca="1">INDIRECT("Results!" &amp; ADDRESS(ROUNDUP((ROW()-1)/10,0)+1, COLUMN()))</f>
        <v>SPMD</v>
      </c>
      <c r="D7547" s="18" t="str" cm="1">
        <f t="array" aca="1" ref="D7547" ca="1">INDIRECT("Results!" &amp; ADDRESS(ROUNDUP((ROW()-1)/10,0)+1, COLUMN()))</f>
        <v>O2</v>
      </c>
      <c r="E7547" s="18" cm="1">
        <f t="array" aca="1" ref="E7547" ca="1">INDIRECT("Results!" &amp; ADDRESS(ROUNDUP((ROW()-1)/10,0)+1, COLUMN()))</f>
        <v>36</v>
      </c>
      <c r="F7547" s="18" t="str" cm="1">
        <f t="array" aca="1" ref="F7547" ca="1">INDIRECT("Results!" &amp; ADDRESS(ROUNDUP((ROW()-1)/10,0)+1, COLUMN()))</f>
        <v>V9DockerSPMDO236</v>
      </c>
      <c r="G7547" s="18">
        <f t="shared" ca="1" si="117"/>
        <v>80.88</v>
      </c>
    </row>
    <row r="7548" spans="1:7" x14ac:dyDescent="0.25">
      <c r="A7548" s="18" t="str" cm="1">
        <f t="array" aca="1" ref="A7548" ca="1">INDIRECT("Results!" &amp; ADDRESS(ROUNDUP((ROW()-1)/10,0)+1, COLUMN()))</f>
        <v>V9</v>
      </c>
      <c r="B7548" s="18" t="str" cm="1">
        <f t="array" aca="1" ref="B7548" ca="1">INDIRECT("Results!" &amp; ADDRESS(ROUNDUP((ROW()-1)/10,0)+1, COLUMN()))</f>
        <v>Docker</v>
      </c>
      <c r="C7548" s="18" t="str" cm="1">
        <f t="array" aca="1" ref="C7548" ca="1">INDIRECT("Results!" &amp; ADDRESS(ROUNDUP((ROW()-1)/10,0)+1, COLUMN()))</f>
        <v>SPMD</v>
      </c>
      <c r="D7548" s="18" t="str" cm="1">
        <f t="array" aca="1" ref="D7548" ca="1">INDIRECT("Results!" &amp; ADDRESS(ROUNDUP((ROW()-1)/10,0)+1, COLUMN()))</f>
        <v>O2</v>
      </c>
      <c r="E7548" s="18" cm="1">
        <f t="array" aca="1" ref="E7548" ca="1">INDIRECT("Results!" &amp; ADDRESS(ROUNDUP((ROW()-1)/10,0)+1, COLUMN()))</f>
        <v>36</v>
      </c>
      <c r="F7548" s="18" t="str" cm="1">
        <f t="array" aca="1" ref="F7548" ca="1">INDIRECT("Results!" &amp; ADDRESS(ROUNDUP((ROW()-1)/10,0)+1, COLUMN()))</f>
        <v>V9DockerSPMDO236</v>
      </c>
      <c r="G7548" s="18">
        <f t="shared" ca="1" si="117"/>
        <v>81.06</v>
      </c>
    </row>
    <row r="7549" spans="1:7" x14ac:dyDescent="0.25">
      <c r="A7549" s="18" t="str" cm="1">
        <f t="array" aca="1" ref="A7549" ca="1">INDIRECT("Results!" &amp; ADDRESS(ROUNDUP((ROW()-1)/10,0)+1, COLUMN()))</f>
        <v>V9</v>
      </c>
      <c r="B7549" s="18" t="str" cm="1">
        <f t="array" aca="1" ref="B7549" ca="1">INDIRECT("Results!" &amp; ADDRESS(ROUNDUP((ROW()-1)/10,0)+1, COLUMN()))</f>
        <v>Docker</v>
      </c>
      <c r="C7549" s="18" t="str" cm="1">
        <f t="array" aca="1" ref="C7549" ca="1">INDIRECT("Results!" &amp; ADDRESS(ROUNDUP((ROW()-1)/10,0)+1, COLUMN()))</f>
        <v>SPMD</v>
      </c>
      <c r="D7549" s="18" t="str" cm="1">
        <f t="array" aca="1" ref="D7549" ca="1">INDIRECT("Results!" &amp; ADDRESS(ROUNDUP((ROW()-1)/10,0)+1, COLUMN()))</f>
        <v>O2</v>
      </c>
      <c r="E7549" s="18" cm="1">
        <f t="array" aca="1" ref="E7549" ca="1">INDIRECT("Results!" &amp; ADDRESS(ROUNDUP((ROW()-1)/10,0)+1, COLUMN()))</f>
        <v>36</v>
      </c>
      <c r="F7549" s="18" t="str" cm="1">
        <f t="array" aca="1" ref="F7549" ca="1">INDIRECT("Results!" &amp; ADDRESS(ROUNDUP((ROW()-1)/10,0)+1, COLUMN()))</f>
        <v>V9DockerSPMDO236</v>
      </c>
      <c r="G7549" s="18">
        <f t="shared" ca="1" si="117"/>
        <v>81.289999999999992</v>
      </c>
    </row>
    <row r="7550" spans="1:7" x14ac:dyDescent="0.25">
      <c r="A7550" s="18" t="str" cm="1">
        <f t="array" aca="1" ref="A7550" ca="1">INDIRECT("Results!" &amp; ADDRESS(ROUNDUP((ROW()-1)/10,0)+1, COLUMN()))</f>
        <v>V9</v>
      </c>
      <c r="B7550" s="18" t="str" cm="1">
        <f t="array" aca="1" ref="B7550" ca="1">INDIRECT("Results!" &amp; ADDRESS(ROUNDUP((ROW()-1)/10,0)+1, COLUMN()))</f>
        <v>Docker</v>
      </c>
      <c r="C7550" s="18" t="str" cm="1">
        <f t="array" aca="1" ref="C7550" ca="1">INDIRECT("Results!" &amp; ADDRESS(ROUNDUP((ROW()-1)/10,0)+1, COLUMN()))</f>
        <v>SPMD</v>
      </c>
      <c r="D7550" s="18" t="str" cm="1">
        <f t="array" aca="1" ref="D7550" ca="1">INDIRECT("Results!" &amp; ADDRESS(ROUNDUP((ROW()-1)/10,0)+1, COLUMN()))</f>
        <v>O2</v>
      </c>
      <c r="E7550" s="18" cm="1">
        <f t="array" aca="1" ref="E7550" ca="1">INDIRECT("Results!" &amp; ADDRESS(ROUNDUP((ROW()-1)/10,0)+1, COLUMN()))</f>
        <v>36</v>
      </c>
      <c r="F7550" s="18" t="str" cm="1">
        <f t="array" aca="1" ref="F7550" ca="1">INDIRECT("Results!" &amp; ADDRESS(ROUNDUP((ROW()-1)/10,0)+1, COLUMN()))</f>
        <v>V9DockerSPMDO236</v>
      </c>
      <c r="G7550" s="18">
        <f t="shared" ca="1" si="117"/>
        <v>81.349999999999994</v>
      </c>
    </row>
    <row r="7551" spans="1:7" x14ac:dyDescent="0.25">
      <c r="A7551" s="18" t="str" cm="1">
        <f t="array" aca="1" ref="A7551" ca="1">INDIRECT("Results!" &amp; ADDRESS(ROUNDUP((ROW()-1)/10,0)+1, COLUMN()))</f>
        <v>V9</v>
      </c>
      <c r="B7551" s="18" t="str" cm="1">
        <f t="array" aca="1" ref="B7551" ca="1">INDIRECT("Results!" &amp; ADDRESS(ROUNDUP((ROW()-1)/10,0)+1, COLUMN()))</f>
        <v>Docker</v>
      </c>
      <c r="C7551" s="18" t="str" cm="1">
        <f t="array" aca="1" ref="C7551" ca="1">INDIRECT("Results!" &amp; ADDRESS(ROUNDUP((ROW()-1)/10,0)+1, COLUMN()))</f>
        <v>SPMD</v>
      </c>
      <c r="D7551" s="18" t="str" cm="1">
        <f t="array" aca="1" ref="D7551" ca="1">INDIRECT("Results!" &amp; ADDRESS(ROUNDUP((ROW()-1)/10,0)+1, COLUMN()))</f>
        <v>O2</v>
      </c>
      <c r="E7551" s="18" cm="1">
        <f t="array" aca="1" ref="E7551" ca="1">INDIRECT("Results!" &amp; ADDRESS(ROUNDUP((ROW()-1)/10,0)+1, COLUMN()))</f>
        <v>36</v>
      </c>
      <c r="F7551" s="18" t="str" cm="1">
        <f t="array" aca="1" ref="F7551" ca="1">INDIRECT("Results!" &amp; ADDRESS(ROUNDUP((ROW()-1)/10,0)+1, COLUMN()))</f>
        <v>V9DockerSPMDO236</v>
      </c>
      <c r="G7551" s="18">
        <f t="shared" ca="1" si="117"/>
        <v>81.69</v>
      </c>
    </row>
    <row r="7552" spans="1:7" x14ac:dyDescent="0.25">
      <c r="A7552" s="18" t="str" cm="1">
        <f t="array" aca="1" ref="A7552" ca="1">INDIRECT("Results!" &amp; ADDRESS(ROUNDUP((ROW()-1)/10,0)+1, COLUMN()))</f>
        <v>V9</v>
      </c>
      <c r="B7552" s="18" t="str" cm="1">
        <f t="array" aca="1" ref="B7552" ca="1">INDIRECT("Results!" &amp; ADDRESS(ROUNDUP((ROW()-1)/10,0)+1, COLUMN()))</f>
        <v>Docker</v>
      </c>
      <c r="C7552" s="18" t="str" cm="1">
        <f t="array" aca="1" ref="C7552" ca="1">INDIRECT("Results!" &amp; ADDRESS(ROUNDUP((ROW()-1)/10,0)+1, COLUMN()))</f>
        <v>SPMD</v>
      </c>
      <c r="D7552" s="18" t="str" cm="1">
        <f t="array" aca="1" ref="D7552" ca="1">INDIRECT("Results!" &amp; ADDRESS(ROUNDUP((ROW()-1)/10,0)+1, COLUMN()))</f>
        <v>O2</v>
      </c>
      <c r="E7552" s="18" cm="1">
        <f t="array" aca="1" ref="E7552" ca="1">INDIRECT("Results!" &amp; ADDRESS(ROUNDUP((ROW()-1)/10,0)+1, COLUMN()))</f>
        <v>40</v>
      </c>
      <c r="F7552" s="18" t="str" cm="1">
        <f t="array" aca="1" ref="F7552" ca="1">INDIRECT("Results!" &amp; ADDRESS(ROUNDUP((ROW()-1)/10,0)+1, COLUMN()))</f>
        <v>V9DockerSPMDO240</v>
      </c>
      <c r="G7552" s="18">
        <f t="shared" ca="1" si="117"/>
        <v>70.8</v>
      </c>
    </row>
    <row r="7553" spans="1:7" x14ac:dyDescent="0.25">
      <c r="A7553" s="18" t="str" cm="1">
        <f t="array" aca="1" ref="A7553" ca="1">INDIRECT("Results!" &amp; ADDRESS(ROUNDUP((ROW()-1)/10,0)+1, COLUMN()))</f>
        <v>V9</v>
      </c>
      <c r="B7553" s="18" t="str" cm="1">
        <f t="array" aca="1" ref="B7553" ca="1">INDIRECT("Results!" &amp; ADDRESS(ROUNDUP((ROW()-1)/10,0)+1, COLUMN()))</f>
        <v>Docker</v>
      </c>
      <c r="C7553" s="18" t="str" cm="1">
        <f t="array" aca="1" ref="C7553" ca="1">INDIRECT("Results!" &amp; ADDRESS(ROUNDUP((ROW()-1)/10,0)+1, COLUMN()))</f>
        <v>SPMD</v>
      </c>
      <c r="D7553" s="18" t="str" cm="1">
        <f t="array" aca="1" ref="D7553" ca="1">INDIRECT("Results!" &amp; ADDRESS(ROUNDUP((ROW()-1)/10,0)+1, COLUMN()))</f>
        <v>O2</v>
      </c>
      <c r="E7553" s="18" cm="1">
        <f t="array" aca="1" ref="E7553" ca="1">INDIRECT("Results!" &amp; ADDRESS(ROUNDUP((ROW()-1)/10,0)+1, COLUMN()))</f>
        <v>40</v>
      </c>
      <c r="F7553" s="18" t="str" cm="1">
        <f t="array" aca="1" ref="F7553" ca="1">INDIRECT("Results!" &amp; ADDRESS(ROUNDUP((ROW()-1)/10,0)+1, COLUMN()))</f>
        <v>V9DockerSPMDO240</v>
      </c>
      <c r="G7553" s="18">
        <f t="shared" ca="1" si="117"/>
        <v>70.8</v>
      </c>
    </row>
    <row r="7554" spans="1:7" x14ac:dyDescent="0.25">
      <c r="A7554" s="18" t="str" cm="1">
        <f t="array" aca="1" ref="A7554" ca="1">INDIRECT("Results!" &amp; ADDRESS(ROUNDUP((ROW()-1)/10,0)+1, COLUMN()))</f>
        <v>V9</v>
      </c>
      <c r="B7554" s="18" t="str" cm="1">
        <f t="array" aca="1" ref="B7554" ca="1">INDIRECT("Results!" &amp; ADDRESS(ROUNDUP((ROW()-1)/10,0)+1, COLUMN()))</f>
        <v>Docker</v>
      </c>
      <c r="C7554" s="18" t="str" cm="1">
        <f t="array" aca="1" ref="C7554" ca="1">INDIRECT("Results!" &amp; ADDRESS(ROUNDUP((ROW()-1)/10,0)+1, COLUMN()))</f>
        <v>SPMD</v>
      </c>
      <c r="D7554" s="18" t="str" cm="1">
        <f t="array" aca="1" ref="D7554" ca="1">INDIRECT("Results!" &amp; ADDRESS(ROUNDUP((ROW()-1)/10,0)+1, COLUMN()))</f>
        <v>O2</v>
      </c>
      <c r="E7554" s="18" cm="1">
        <f t="array" aca="1" ref="E7554" ca="1">INDIRECT("Results!" &amp; ADDRESS(ROUNDUP((ROW()-1)/10,0)+1, COLUMN()))</f>
        <v>40</v>
      </c>
      <c r="F7554" s="18" t="str" cm="1">
        <f t="array" aca="1" ref="F7554" ca="1">INDIRECT("Results!" &amp; ADDRESS(ROUNDUP((ROW()-1)/10,0)+1, COLUMN()))</f>
        <v>V9DockerSPMDO240</v>
      </c>
      <c r="G7554" s="18">
        <f t="shared" ca="1" si="117"/>
        <v>70.81</v>
      </c>
    </row>
    <row r="7555" spans="1:7" x14ac:dyDescent="0.25">
      <c r="A7555" s="18" t="str" cm="1">
        <f t="array" aca="1" ref="A7555" ca="1">INDIRECT("Results!" &amp; ADDRESS(ROUNDUP((ROW()-1)/10,0)+1, COLUMN()))</f>
        <v>V9</v>
      </c>
      <c r="B7555" s="18" t="str" cm="1">
        <f t="array" aca="1" ref="B7555" ca="1">INDIRECT("Results!" &amp; ADDRESS(ROUNDUP((ROW()-1)/10,0)+1, COLUMN()))</f>
        <v>Docker</v>
      </c>
      <c r="C7555" s="18" t="str" cm="1">
        <f t="array" aca="1" ref="C7555" ca="1">INDIRECT("Results!" &amp; ADDRESS(ROUNDUP((ROW()-1)/10,0)+1, COLUMN()))</f>
        <v>SPMD</v>
      </c>
      <c r="D7555" s="18" t="str" cm="1">
        <f t="array" aca="1" ref="D7555" ca="1">INDIRECT("Results!" &amp; ADDRESS(ROUNDUP((ROW()-1)/10,0)+1, COLUMN()))</f>
        <v>O2</v>
      </c>
      <c r="E7555" s="18" cm="1">
        <f t="array" aca="1" ref="E7555" ca="1">INDIRECT("Results!" &amp; ADDRESS(ROUNDUP((ROW()-1)/10,0)+1, COLUMN()))</f>
        <v>40</v>
      </c>
      <c r="F7555" s="18" t="str" cm="1">
        <f t="array" aca="1" ref="F7555" ca="1">INDIRECT("Results!" &amp; ADDRESS(ROUNDUP((ROW()-1)/10,0)+1, COLUMN()))</f>
        <v>V9DockerSPMDO240</v>
      </c>
      <c r="G7555" s="18">
        <f t="shared" ref="G7555:G7618" ca="1" si="118">IFERROR(SMALL(INDIRECT("Results!" &amp; ADDRESS(ROUNDUP((ROW()-1)/10,0)+1, COLUMN()+18) &amp; ":"  &amp; ADDRESS(ROUNDUP((ROW()-1)/10,0)+1, COLUMN()+47)),MOD((ROW()-2),10)+1),"")</f>
        <v>70.819999999999993</v>
      </c>
    </row>
    <row r="7556" spans="1:7" x14ac:dyDescent="0.25">
      <c r="A7556" s="18" t="str" cm="1">
        <f t="array" aca="1" ref="A7556" ca="1">INDIRECT("Results!" &amp; ADDRESS(ROUNDUP((ROW()-1)/10,0)+1, COLUMN()))</f>
        <v>V9</v>
      </c>
      <c r="B7556" s="18" t="str" cm="1">
        <f t="array" aca="1" ref="B7556" ca="1">INDIRECT("Results!" &amp; ADDRESS(ROUNDUP((ROW()-1)/10,0)+1, COLUMN()))</f>
        <v>Docker</v>
      </c>
      <c r="C7556" s="18" t="str" cm="1">
        <f t="array" aca="1" ref="C7556" ca="1">INDIRECT("Results!" &amp; ADDRESS(ROUNDUP((ROW()-1)/10,0)+1, COLUMN()))</f>
        <v>SPMD</v>
      </c>
      <c r="D7556" s="18" t="str" cm="1">
        <f t="array" aca="1" ref="D7556" ca="1">INDIRECT("Results!" &amp; ADDRESS(ROUNDUP((ROW()-1)/10,0)+1, COLUMN()))</f>
        <v>O2</v>
      </c>
      <c r="E7556" s="18" cm="1">
        <f t="array" aca="1" ref="E7556" ca="1">INDIRECT("Results!" &amp; ADDRESS(ROUNDUP((ROW()-1)/10,0)+1, COLUMN()))</f>
        <v>40</v>
      </c>
      <c r="F7556" s="18" t="str" cm="1">
        <f t="array" aca="1" ref="F7556" ca="1">INDIRECT("Results!" &amp; ADDRESS(ROUNDUP((ROW()-1)/10,0)+1, COLUMN()))</f>
        <v>V9DockerSPMDO240</v>
      </c>
      <c r="G7556" s="18">
        <f t="shared" ca="1" si="118"/>
        <v>70.849999999999994</v>
      </c>
    </row>
    <row r="7557" spans="1:7" x14ac:dyDescent="0.25">
      <c r="A7557" s="18" t="str" cm="1">
        <f t="array" aca="1" ref="A7557" ca="1">INDIRECT("Results!" &amp; ADDRESS(ROUNDUP((ROW()-1)/10,0)+1, COLUMN()))</f>
        <v>V9</v>
      </c>
      <c r="B7557" s="18" t="str" cm="1">
        <f t="array" aca="1" ref="B7557" ca="1">INDIRECT("Results!" &amp; ADDRESS(ROUNDUP((ROW()-1)/10,0)+1, COLUMN()))</f>
        <v>Docker</v>
      </c>
      <c r="C7557" s="18" t="str" cm="1">
        <f t="array" aca="1" ref="C7557" ca="1">INDIRECT("Results!" &amp; ADDRESS(ROUNDUP((ROW()-1)/10,0)+1, COLUMN()))</f>
        <v>SPMD</v>
      </c>
      <c r="D7557" s="18" t="str" cm="1">
        <f t="array" aca="1" ref="D7557" ca="1">INDIRECT("Results!" &amp; ADDRESS(ROUNDUP((ROW()-1)/10,0)+1, COLUMN()))</f>
        <v>O2</v>
      </c>
      <c r="E7557" s="18" cm="1">
        <f t="array" aca="1" ref="E7557" ca="1">INDIRECT("Results!" &amp; ADDRESS(ROUNDUP((ROW()-1)/10,0)+1, COLUMN()))</f>
        <v>40</v>
      </c>
      <c r="F7557" s="18" t="str" cm="1">
        <f t="array" aca="1" ref="F7557" ca="1">INDIRECT("Results!" &amp; ADDRESS(ROUNDUP((ROW()-1)/10,0)+1, COLUMN()))</f>
        <v>V9DockerSPMDO240</v>
      </c>
      <c r="G7557" s="18">
        <f t="shared" ca="1" si="118"/>
        <v>70.849999999999994</v>
      </c>
    </row>
    <row r="7558" spans="1:7" x14ac:dyDescent="0.25">
      <c r="A7558" s="18" t="str" cm="1">
        <f t="array" aca="1" ref="A7558" ca="1">INDIRECT("Results!" &amp; ADDRESS(ROUNDUP((ROW()-1)/10,0)+1, COLUMN()))</f>
        <v>V9</v>
      </c>
      <c r="B7558" s="18" t="str" cm="1">
        <f t="array" aca="1" ref="B7558" ca="1">INDIRECT("Results!" &amp; ADDRESS(ROUNDUP((ROW()-1)/10,0)+1, COLUMN()))</f>
        <v>Docker</v>
      </c>
      <c r="C7558" s="18" t="str" cm="1">
        <f t="array" aca="1" ref="C7558" ca="1">INDIRECT("Results!" &amp; ADDRESS(ROUNDUP((ROW()-1)/10,0)+1, COLUMN()))</f>
        <v>SPMD</v>
      </c>
      <c r="D7558" s="18" t="str" cm="1">
        <f t="array" aca="1" ref="D7558" ca="1">INDIRECT("Results!" &amp; ADDRESS(ROUNDUP((ROW()-1)/10,0)+1, COLUMN()))</f>
        <v>O2</v>
      </c>
      <c r="E7558" s="18" cm="1">
        <f t="array" aca="1" ref="E7558" ca="1">INDIRECT("Results!" &amp; ADDRESS(ROUNDUP((ROW()-1)/10,0)+1, COLUMN()))</f>
        <v>40</v>
      </c>
      <c r="F7558" s="18" t="str" cm="1">
        <f t="array" aca="1" ref="F7558" ca="1">INDIRECT("Results!" &amp; ADDRESS(ROUNDUP((ROW()-1)/10,0)+1, COLUMN()))</f>
        <v>V9DockerSPMDO240</v>
      </c>
      <c r="G7558" s="18">
        <f t="shared" ca="1" si="118"/>
        <v>70.86</v>
      </c>
    </row>
    <row r="7559" spans="1:7" x14ac:dyDescent="0.25">
      <c r="A7559" s="18" t="str" cm="1">
        <f t="array" aca="1" ref="A7559" ca="1">INDIRECT("Results!" &amp; ADDRESS(ROUNDUP((ROW()-1)/10,0)+1, COLUMN()))</f>
        <v>V9</v>
      </c>
      <c r="B7559" s="18" t="str" cm="1">
        <f t="array" aca="1" ref="B7559" ca="1">INDIRECT("Results!" &amp; ADDRESS(ROUNDUP((ROW()-1)/10,0)+1, COLUMN()))</f>
        <v>Docker</v>
      </c>
      <c r="C7559" s="18" t="str" cm="1">
        <f t="array" aca="1" ref="C7559" ca="1">INDIRECT("Results!" &amp; ADDRESS(ROUNDUP((ROW()-1)/10,0)+1, COLUMN()))</f>
        <v>SPMD</v>
      </c>
      <c r="D7559" s="18" t="str" cm="1">
        <f t="array" aca="1" ref="D7559" ca="1">INDIRECT("Results!" &amp; ADDRESS(ROUNDUP((ROW()-1)/10,0)+1, COLUMN()))</f>
        <v>O2</v>
      </c>
      <c r="E7559" s="18" cm="1">
        <f t="array" aca="1" ref="E7559" ca="1">INDIRECT("Results!" &amp; ADDRESS(ROUNDUP((ROW()-1)/10,0)+1, COLUMN()))</f>
        <v>40</v>
      </c>
      <c r="F7559" s="18" t="str" cm="1">
        <f t="array" aca="1" ref="F7559" ca="1">INDIRECT("Results!" &amp; ADDRESS(ROUNDUP((ROW()-1)/10,0)+1, COLUMN()))</f>
        <v>V9DockerSPMDO240</v>
      </c>
      <c r="G7559" s="18">
        <f t="shared" ca="1" si="118"/>
        <v>70.95</v>
      </c>
    </row>
    <row r="7560" spans="1:7" x14ac:dyDescent="0.25">
      <c r="A7560" s="18" t="str" cm="1">
        <f t="array" aca="1" ref="A7560" ca="1">INDIRECT("Results!" &amp; ADDRESS(ROUNDUP((ROW()-1)/10,0)+1, COLUMN()))</f>
        <v>V9</v>
      </c>
      <c r="B7560" s="18" t="str" cm="1">
        <f t="array" aca="1" ref="B7560" ca="1">INDIRECT("Results!" &amp; ADDRESS(ROUNDUP((ROW()-1)/10,0)+1, COLUMN()))</f>
        <v>Docker</v>
      </c>
      <c r="C7560" s="18" t="str" cm="1">
        <f t="array" aca="1" ref="C7560" ca="1">INDIRECT("Results!" &amp; ADDRESS(ROUNDUP((ROW()-1)/10,0)+1, COLUMN()))</f>
        <v>SPMD</v>
      </c>
      <c r="D7560" s="18" t="str" cm="1">
        <f t="array" aca="1" ref="D7560" ca="1">INDIRECT("Results!" &amp; ADDRESS(ROUNDUP((ROW()-1)/10,0)+1, COLUMN()))</f>
        <v>O2</v>
      </c>
      <c r="E7560" s="18" cm="1">
        <f t="array" aca="1" ref="E7560" ca="1">INDIRECT("Results!" &amp; ADDRESS(ROUNDUP((ROW()-1)/10,0)+1, COLUMN()))</f>
        <v>40</v>
      </c>
      <c r="F7560" s="18" t="str" cm="1">
        <f t="array" aca="1" ref="F7560" ca="1">INDIRECT("Results!" &amp; ADDRESS(ROUNDUP((ROW()-1)/10,0)+1, COLUMN()))</f>
        <v>V9DockerSPMDO240</v>
      </c>
      <c r="G7560" s="18">
        <f t="shared" ca="1" si="118"/>
        <v>70.98</v>
      </c>
    </row>
    <row r="7561" spans="1:7" x14ac:dyDescent="0.25">
      <c r="A7561" s="18" t="str" cm="1">
        <f t="array" aca="1" ref="A7561" ca="1">INDIRECT("Results!" &amp; ADDRESS(ROUNDUP((ROW()-1)/10,0)+1, COLUMN()))</f>
        <v>V9</v>
      </c>
      <c r="B7561" s="18" t="str" cm="1">
        <f t="array" aca="1" ref="B7561" ca="1">INDIRECT("Results!" &amp; ADDRESS(ROUNDUP((ROW()-1)/10,0)+1, COLUMN()))</f>
        <v>Docker</v>
      </c>
      <c r="C7561" s="18" t="str" cm="1">
        <f t="array" aca="1" ref="C7561" ca="1">INDIRECT("Results!" &amp; ADDRESS(ROUNDUP((ROW()-1)/10,0)+1, COLUMN()))</f>
        <v>SPMD</v>
      </c>
      <c r="D7561" s="18" t="str" cm="1">
        <f t="array" aca="1" ref="D7561" ca="1">INDIRECT("Results!" &amp; ADDRESS(ROUNDUP((ROW()-1)/10,0)+1, COLUMN()))</f>
        <v>O2</v>
      </c>
      <c r="E7561" s="18" cm="1">
        <f t="array" aca="1" ref="E7561" ca="1">INDIRECT("Results!" &amp; ADDRESS(ROUNDUP((ROW()-1)/10,0)+1, COLUMN()))</f>
        <v>40</v>
      </c>
      <c r="F7561" s="18" t="str" cm="1">
        <f t="array" aca="1" ref="F7561" ca="1">INDIRECT("Results!" &amp; ADDRESS(ROUNDUP((ROW()-1)/10,0)+1, COLUMN()))</f>
        <v>V9DockerSPMDO240</v>
      </c>
      <c r="G7561" s="18">
        <f t="shared" ca="1" si="118"/>
        <v>71.02</v>
      </c>
    </row>
    <row r="7562" spans="1:7" x14ac:dyDescent="0.25">
      <c r="A7562" s="18" t="str" cm="1">
        <f t="array" aca="1" ref="A7562" ca="1">INDIRECT("Results!" &amp; ADDRESS(ROUNDUP((ROW()-1)/10,0)+1, COLUMN()))</f>
        <v>V9</v>
      </c>
      <c r="B7562" s="18" t="str" cm="1">
        <f t="array" aca="1" ref="B7562" ca="1">INDIRECT("Results!" &amp; ADDRESS(ROUNDUP((ROW()-1)/10,0)+1, COLUMN()))</f>
        <v>Docker</v>
      </c>
      <c r="C7562" s="18" t="str" cm="1">
        <f t="array" aca="1" ref="C7562" ca="1">INDIRECT("Results!" &amp; ADDRESS(ROUNDUP((ROW()-1)/10,0)+1, COLUMN()))</f>
        <v>SPMD</v>
      </c>
      <c r="D7562" s="18" t="str" cm="1">
        <f t="array" aca="1" ref="D7562" ca="1">INDIRECT("Results!" &amp; ADDRESS(ROUNDUP((ROW()-1)/10,0)+1, COLUMN()))</f>
        <v>O2</v>
      </c>
      <c r="E7562" s="18" cm="1">
        <f t="array" aca="1" ref="E7562" ca="1">INDIRECT("Results!" &amp; ADDRESS(ROUNDUP((ROW()-1)/10,0)+1, COLUMN()))</f>
        <v>44</v>
      </c>
      <c r="F7562" s="18" t="str" cm="1">
        <f t="array" aca="1" ref="F7562" ca="1">INDIRECT("Results!" &amp; ADDRESS(ROUNDUP((ROW()-1)/10,0)+1, COLUMN()))</f>
        <v>V9DockerSPMDO244</v>
      </c>
      <c r="G7562" s="18">
        <f t="shared" ca="1" si="118"/>
        <v>70.539999999999992</v>
      </c>
    </row>
    <row r="7563" spans="1:7" x14ac:dyDescent="0.25">
      <c r="A7563" s="18" t="str" cm="1">
        <f t="array" aca="1" ref="A7563" ca="1">INDIRECT("Results!" &amp; ADDRESS(ROUNDUP((ROW()-1)/10,0)+1, COLUMN()))</f>
        <v>V9</v>
      </c>
      <c r="B7563" s="18" t="str" cm="1">
        <f t="array" aca="1" ref="B7563" ca="1">INDIRECT("Results!" &amp; ADDRESS(ROUNDUP((ROW()-1)/10,0)+1, COLUMN()))</f>
        <v>Docker</v>
      </c>
      <c r="C7563" s="18" t="str" cm="1">
        <f t="array" aca="1" ref="C7563" ca="1">INDIRECT("Results!" &amp; ADDRESS(ROUNDUP((ROW()-1)/10,0)+1, COLUMN()))</f>
        <v>SPMD</v>
      </c>
      <c r="D7563" s="18" t="str" cm="1">
        <f t="array" aca="1" ref="D7563" ca="1">INDIRECT("Results!" &amp; ADDRESS(ROUNDUP((ROW()-1)/10,0)+1, COLUMN()))</f>
        <v>O2</v>
      </c>
      <c r="E7563" s="18" cm="1">
        <f t="array" aca="1" ref="E7563" ca="1">INDIRECT("Results!" &amp; ADDRESS(ROUNDUP((ROW()-1)/10,0)+1, COLUMN()))</f>
        <v>44</v>
      </c>
      <c r="F7563" s="18" t="str" cm="1">
        <f t="array" aca="1" ref="F7563" ca="1">INDIRECT("Results!" &amp; ADDRESS(ROUNDUP((ROW()-1)/10,0)+1, COLUMN()))</f>
        <v>V9DockerSPMDO244</v>
      </c>
      <c r="G7563" s="18">
        <f t="shared" ca="1" si="118"/>
        <v>70.650000000000006</v>
      </c>
    </row>
    <row r="7564" spans="1:7" x14ac:dyDescent="0.25">
      <c r="A7564" s="18" t="str" cm="1">
        <f t="array" aca="1" ref="A7564" ca="1">INDIRECT("Results!" &amp; ADDRESS(ROUNDUP((ROW()-1)/10,0)+1, COLUMN()))</f>
        <v>V9</v>
      </c>
      <c r="B7564" s="18" t="str" cm="1">
        <f t="array" aca="1" ref="B7564" ca="1">INDIRECT("Results!" &amp; ADDRESS(ROUNDUP((ROW()-1)/10,0)+1, COLUMN()))</f>
        <v>Docker</v>
      </c>
      <c r="C7564" s="18" t="str" cm="1">
        <f t="array" aca="1" ref="C7564" ca="1">INDIRECT("Results!" &amp; ADDRESS(ROUNDUP((ROW()-1)/10,0)+1, COLUMN()))</f>
        <v>SPMD</v>
      </c>
      <c r="D7564" s="18" t="str" cm="1">
        <f t="array" aca="1" ref="D7564" ca="1">INDIRECT("Results!" &amp; ADDRESS(ROUNDUP((ROW()-1)/10,0)+1, COLUMN()))</f>
        <v>O2</v>
      </c>
      <c r="E7564" s="18" cm="1">
        <f t="array" aca="1" ref="E7564" ca="1">INDIRECT("Results!" &amp; ADDRESS(ROUNDUP((ROW()-1)/10,0)+1, COLUMN()))</f>
        <v>44</v>
      </c>
      <c r="F7564" s="18" t="str" cm="1">
        <f t="array" aca="1" ref="F7564" ca="1">INDIRECT("Results!" &amp; ADDRESS(ROUNDUP((ROW()-1)/10,0)+1, COLUMN()))</f>
        <v>V9DockerSPMDO244</v>
      </c>
      <c r="G7564" s="18">
        <f t="shared" ca="1" si="118"/>
        <v>70.989999999999995</v>
      </c>
    </row>
    <row r="7565" spans="1:7" x14ac:dyDescent="0.25">
      <c r="A7565" s="18" t="str" cm="1">
        <f t="array" aca="1" ref="A7565" ca="1">INDIRECT("Results!" &amp; ADDRESS(ROUNDUP((ROW()-1)/10,0)+1, COLUMN()))</f>
        <v>V9</v>
      </c>
      <c r="B7565" s="18" t="str" cm="1">
        <f t="array" aca="1" ref="B7565" ca="1">INDIRECT("Results!" &amp; ADDRESS(ROUNDUP((ROW()-1)/10,0)+1, COLUMN()))</f>
        <v>Docker</v>
      </c>
      <c r="C7565" s="18" t="str" cm="1">
        <f t="array" aca="1" ref="C7565" ca="1">INDIRECT("Results!" &amp; ADDRESS(ROUNDUP((ROW()-1)/10,0)+1, COLUMN()))</f>
        <v>SPMD</v>
      </c>
      <c r="D7565" s="18" t="str" cm="1">
        <f t="array" aca="1" ref="D7565" ca="1">INDIRECT("Results!" &amp; ADDRESS(ROUNDUP((ROW()-1)/10,0)+1, COLUMN()))</f>
        <v>O2</v>
      </c>
      <c r="E7565" s="18" cm="1">
        <f t="array" aca="1" ref="E7565" ca="1">INDIRECT("Results!" &amp; ADDRESS(ROUNDUP((ROW()-1)/10,0)+1, COLUMN()))</f>
        <v>44</v>
      </c>
      <c r="F7565" s="18" t="str" cm="1">
        <f t="array" aca="1" ref="F7565" ca="1">INDIRECT("Results!" &amp; ADDRESS(ROUNDUP((ROW()-1)/10,0)+1, COLUMN()))</f>
        <v>V9DockerSPMDO244</v>
      </c>
      <c r="G7565" s="18">
        <f t="shared" ca="1" si="118"/>
        <v>71.2</v>
      </c>
    </row>
    <row r="7566" spans="1:7" x14ac:dyDescent="0.25">
      <c r="A7566" s="18" t="str" cm="1">
        <f t="array" aca="1" ref="A7566" ca="1">INDIRECT("Results!" &amp; ADDRESS(ROUNDUP((ROW()-1)/10,0)+1, COLUMN()))</f>
        <v>V9</v>
      </c>
      <c r="B7566" s="18" t="str" cm="1">
        <f t="array" aca="1" ref="B7566" ca="1">INDIRECT("Results!" &amp; ADDRESS(ROUNDUP((ROW()-1)/10,0)+1, COLUMN()))</f>
        <v>Docker</v>
      </c>
      <c r="C7566" s="18" t="str" cm="1">
        <f t="array" aca="1" ref="C7566" ca="1">INDIRECT("Results!" &amp; ADDRESS(ROUNDUP((ROW()-1)/10,0)+1, COLUMN()))</f>
        <v>SPMD</v>
      </c>
      <c r="D7566" s="18" t="str" cm="1">
        <f t="array" aca="1" ref="D7566" ca="1">INDIRECT("Results!" &amp; ADDRESS(ROUNDUP((ROW()-1)/10,0)+1, COLUMN()))</f>
        <v>O2</v>
      </c>
      <c r="E7566" s="18" cm="1">
        <f t="array" aca="1" ref="E7566" ca="1">INDIRECT("Results!" &amp; ADDRESS(ROUNDUP((ROW()-1)/10,0)+1, COLUMN()))</f>
        <v>44</v>
      </c>
      <c r="F7566" s="18" t="str" cm="1">
        <f t="array" aca="1" ref="F7566" ca="1">INDIRECT("Results!" &amp; ADDRESS(ROUNDUP((ROW()-1)/10,0)+1, COLUMN()))</f>
        <v>V9DockerSPMDO244</v>
      </c>
      <c r="G7566" s="18">
        <f t="shared" ca="1" si="118"/>
        <v>71.22</v>
      </c>
    </row>
    <row r="7567" spans="1:7" x14ac:dyDescent="0.25">
      <c r="A7567" s="18" t="str" cm="1">
        <f t="array" aca="1" ref="A7567" ca="1">INDIRECT("Results!" &amp; ADDRESS(ROUNDUP((ROW()-1)/10,0)+1, COLUMN()))</f>
        <v>V9</v>
      </c>
      <c r="B7567" s="18" t="str" cm="1">
        <f t="array" aca="1" ref="B7567" ca="1">INDIRECT("Results!" &amp; ADDRESS(ROUNDUP((ROW()-1)/10,0)+1, COLUMN()))</f>
        <v>Docker</v>
      </c>
      <c r="C7567" s="18" t="str" cm="1">
        <f t="array" aca="1" ref="C7567" ca="1">INDIRECT("Results!" &amp; ADDRESS(ROUNDUP((ROW()-1)/10,0)+1, COLUMN()))</f>
        <v>SPMD</v>
      </c>
      <c r="D7567" s="18" t="str" cm="1">
        <f t="array" aca="1" ref="D7567" ca="1">INDIRECT("Results!" &amp; ADDRESS(ROUNDUP((ROW()-1)/10,0)+1, COLUMN()))</f>
        <v>O2</v>
      </c>
      <c r="E7567" s="18" cm="1">
        <f t="array" aca="1" ref="E7567" ca="1">INDIRECT("Results!" &amp; ADDRESS(ROUNDUP((ROW()-1)/10,0)+1, COLUMN()))</f>
        <v>44</v>
      </c>
      <c r="F7567" s="18" t="str" cm="1">
        <f t="array" aca="1" ref="F7567" ca="1">INDIRECT("Results!" &amp; ADDRESS(ROUNDUP((ROW()-1)/10,0)+1, COLUMN()))</f>
        <v>V9DockerSPMDO244</v>
      </c>
      <c r="G7567" s="18">
        <f t="shared" ca="1" si="118"/>
        <v>71.42</v>
      </c>
    </row>
    <row r="7568" spans="1:7" x14ac:dyDescent="0.25">
      <c r="A7568" s="18" t="str" cm="1">
        <f t="array" aca="1" ref="A7568" ca="1">INDIRECT("Results!" &amp; ADDRESS(ROUNDUP((ROW()-1)/10,0)+1, COLUMN()))</f>
        <v>V9</v>
      </c>
      <c r="B7568" s="18" t="str" cm="1">
        <f t="array" aca="1" ref="B7568" ca="1">INDIRECT("Results!" &amp; ADDRESS(ROUNDUP((ROW()-1)/10,0)+1, COLUMN()))</f>
        <v>Docker</v>
      </c>
      <c r="C7568" s="18" t="str" cm="1">
        <f t="array" aca="1" ref="C7568" ca="1">INDIRECT("Results!" &amp; ADDRESS(ROUNDUP((ROW()-1)/10,0)+1, COLUMN()))</f>
        <v>SPMD</v>
      </c>
      <c r="D7568" s="18" t="str" cm="1">
        <f t="array" aca="1" ref="D7568" ca="1">INDIRECT("Results!" &amp; ADDRESS(ROUNDUP((ROW()-1)/10,0)+1, COLUMN()))</f>
        <v>O2</v>
      </c>
      <c r="E7568" s="18" cm="1">
        <f t="array" aca="1" ref="E7568" ca="1">INDIRECT("Results!" &amp; ADDRESS(ROUNDUP((ROW()-1)/10,0)+1, COLUMN()))</f>
        <v>44</v>
      </c>
      <c r="F7568" s="18" t="str" cm="1">
        <f t="array" aca="1" ref="F7568" ca="1">INDIRECT("Results!" &amp; ADDRESS(ROUNDUP((ROW()-1)/10,0)+1, COLUMN()))</f>
        <v>V9DockerSPMDO244</v>
      </c>
      <c r="G7568" s="18">
        <f t="shared" ca="1" si="118"/>
        <v>71.430000000000007</v>
      </c>
    </row>
    <row r="7569" spans="1:7" x14ac:dyDescent="0.25">
      <c r="A7569" s="18" t="str" cm="1">
        <f t="array" aca="1" ref="A7569" ca="1">INDIRECT("Results!" &amp; ADDRESS(ROUNDUP((ROW()-1)/10,0)+1, COLUMN()))</f>
        <v>V9</v>
      </c>
      <c r="B7569" s="18" t="str" cm="1">
        <f t="array" aca="1" ref="B7569" ca="1">INDIRECT("Results!" &amp; ADDRESS(ROUNDUP((ROW()-1)/10,0)+1, COLUMN()))</f>
        <v>Docker</v>
      </c>
      <c r="C7569" s="18" t="str" cm="1">
        <f t="array" aca="1" ref="C7569" ca="1">INDIRECT("Results!" &amp; ADDRESS(ROUNDUP((ROW()-1)/10,0)+1, COLUMN()))</f>
        <v>SPMD</v>
      </c>
      <c r="D7569" s="18" t="str" cm="1">
        <f t="array" aca="1" ref="D7569" ca="1">INDIRECT("Results!" &amp; ADDRESS(ROUNDUP((ROW()-1)/10,0)+1, COLUMN()))</f>
        <v>O2</v>
      </c>
      <c r="E7569" s="18" cm="1">
        <f t="array" aca="1" ref="E7569" ca="1">INDIRECT("Results!" &amp; ADDRESS(ROUNDUP((ROW()-1)/10,0)+1, COLUMN()))</f>
        <v>44</v>
      </c>
      <c r="F7569" s="18" t="str" cm="1">
        <f t="array" aca="1" ref="F7569" ca="1">INDIRECT("Results!" &amp; ADDRESS(ROUNDUP((ROW()-1)/10,0)+1, COLUMN()))</f>
        <v>V9DockerSPMDO244</v>
      </c>
      <c r="G7569" s="18">
        <f t="shared" ca="1" si="118"/>
        <v>71.45</v>
      </c>
    </row>
    <row r="7570" spans="1:7" x14ac:dyDescent="0.25">
      <c r="A7570" s="18" t="str" cm="1">
        <f t="array" aca="1" ref="A7570" ca="1">INDIRECT("Results!" &amp; ADDRESS(ROUNDUP((ROW()-1)/10,0)+1, COLUMN()))</f>
        <v>V9</v>
      </c>
      <c r="B7570" s="18" t="str" cm="1">
        <f t="array" aca="1" ref="B7570" ca="1">INDIRECT("Results!" &amp; ADDRESS(ROUNDUP((ROW()-1)/10,0)+1, COLUMN()))</f>
        <v>Docker</v>
      </c>
      <c r="C7570" s="18" t="str" cm="1">
        <f t="array" aca="1" ref="C7570" ca="1">INDIRECT("Results!" &amp; ADDRESS(ROUNDUP((ROW()-1)/10,0)+1, COLUMN()))</f>
        <v>SPMD</v>
      </c>
      <c r="D7570" s="18" t="str" cm="1">
        <f t="array" aca="1" ref="D7570" ca="1">INDIRECT("Results!" &amp; ADDRESS(ROUNDUP((ROW()-1)/10,0)+1, COLUMN()))</f>
        <v>O2</v>
      </c>
      <c r="E7570" s="18" cm="1">
        <f t="array" aca="1" ref="E7570" ca="1">INDIRECT("Results!" &amp; ADDRESS(ROUNDUP((ROW()-1)/10,0)+1, COLUMN()))</f>
        <v>44</v>
      </c>
      <c r="F7570" s="18" t="str" cm="1">
        <f t="array" aca="1" ref="F7570" ca="1">INDIRECT("Results!" &amp; ADDRESS(ROUNDUP((ROW()-1)/10,0)+1, COLUMN()))</f>
        <v>V9DockerSPMDO244</v>
      </c>
      <c r="G7570" s="18">
        <f t="shared" ca="1" si="118"/>
        <v>71.819999999999993</v>
      </c>
    </row>
    <row r="7571" spans="1:7" x14ac:dyDescent="0.25">
      <c r="A7571" s="18" t="str" cm="1">
        <f t="array" aca="1" ref="A7571" ca="1">INDIRECT("Results!" &amp; ADDRESS(ROUNDUP((ROW()-1)/10,0)+1, COLUMN()))</f>
        <v>V9</v>
      </c>
      <c r="B7571" s="18" t="str" cm="1">
        <f t="array" aca="1" ref="B7571" ca="1">INDIRECT("Results!" &amp; ADDRESS(ROUNDUP((ROW()-1)/10,0)+1, COLUMN()))</f>
        <v>Docker</v>
      </c>
      <c r="C7571" s="18" t="str" cm="1">
        <f t="array" aca="1" ref="C7571" ca="1">INDIRECT("Results!" &amp; ADDRESS(ROUNDUP((ROW()-1)/10,0)+1, COLUMN()))</f>
        <v>SPMD</v>
      </c>
      <c r="D7571" s="18" t="str" cm="1">
        <f t="array" aca="1" ref="D7571" ca="1">INDIRECT("Results!" &amp; ADDRESS(ROUNDUP((ROW()-1)/10,0)+1, COLUMN()))</f>
        <v>O2</v>
      </c>
      <c r="E7571" s="18" cm="1">
        <f t="array" aca="1" ref="E7571" ca="1">INDIRECT("Results!" &amp; ADDRESS(ROUNDUP((ROW()-1)/10,0)+1, COLUMN()))</f>
        <v>44</v>
      </c>
      <c r="F7571" s="18" t="str" cm="1">
        <f t="array" aca="1" ref="F7571" ca="1">INDIRECT("Results!" &amp; ADDRESS(ROUNDUP((ROW()-1)/10,0)+1, COLUMN()))</f>
        <v>V9DockerSPMDO244</v>
      </c>
      <c r="G7571" s="18">
        <f t="shared" ca="1" si="118"/>
        <v>71.86</v>
      </c>
    </row>
    <row r="7572" spans="1:7" x14ac:dyDescent="0.25">
      <c r="A7572" s="18" t="str" cm="1">
        <f t="array" aca="1" ref="A7572" ca="1">INDIRECT("Results!" &amp; ADDRESS(ROUNDUP((ROW()-1)/10,0)+1, COLUMN()))</f>
        <v>V9</v>
      </c>
      <c r="B7572" s="18" t="str" cm="1">
        <f t="array" aca="1" ref="B7572" ca="1">INDIRECT("Results!" &amp; ADDRESS(ROUNDUP((ROW()-1)/10,0)+1, COLUMN()))</f>
        <v>Docker</v>
      </c>
      <c r="C7572" s="18" t="str" cm="1">
        <f t="array" aca="1" ref="C7572" ca="1">INDIRECT("Results!" &amp; ADDRESS(ROUNDUP((ROW()-1)/10,0)+1, COLUMN()))</f>
        <v>SPMD</v>
      </c>
      <c r="D7572" s="18" t="str" cm="1">
        <f t="array" aca="1" ref="D7572" ca="1">INDIRECT("Results!" &amp; ADDRESS(ROUNDUP((ROW()-1)/10,0)+1, COLUMN()))</f>
        <v>O2</v>
      </c>
      <c r="E7572" s="18" cm="1">
        <f t="array" aca="1" ref="E7572" ca="1">INDIRECT("Results!" &amp; ADDRESS(ROUNDUP((ROW()-1)/10,0)+1, COLUMN()))</f>
        <v>48</v>
      </c>
      <c r="F7572" s="18" t="str" cm="1">
        <f t="array" aca="1" ref="F7572" ca="1">INDIRECT("Results!" &amp; ADDRESS(ROUNDUP((ROW()-1)/10,0)+1, COLUMN()))</f>
        <v>V9DockerSPMDO248</v>
      </c>
      <c r="G7572" s="18">
        <f t="shared" ca="1" si="118"/>
        <v>60</v>
      </c>
    </row>
    <row r="7573" spans="1:7" x14ac:dyDescent="0.25">
      <c r="A7573" s="18" t="str" cm="1">
        <f t="array" aca="1" ref="A7573" ca="1">INDIRECT("Results!" &amp; ADDRESS(ROUNDUP((ROW()-1)/10,0)+1, COLUMN()))</f>
        <v>V9</v>
      </c>
      <c r="B7573" s="18" t="str" cm="1">
        <f t="array" aca="1" ref="B7573" ca="1">INDIRECT("Results!" &amp; ADDRESS(ROUNDUP((ROW()-1)/10,0)+1, COLUMN()))</f>
        <v>Docker</v>
      </c>
      <c r="C7573" s="18" t="str" cm="1">
        <f t="array" aca="1" ref="C7573" ca="1">INDIRECT("Results!" &amp; ADDRESS(ROUNDUP((ROW()-1)/10,0)+1, COLUMN()))</f>
        <v>SPMD</v>
      </c>
      <c r="D7573" s="18" t="str" cm="1">
        <f t="array" aca="1" ref="D7573" ca="1">INDIRECT("Results!" &amp; ADDRESS(ROUNDUP((ROW()-1)/10,0)+1, COLUMN()))</f>
        <v>O2</v>
      </c>
      <c r="E7573" s="18" cm="1">
        <f t="array" aca="1" ref="E7573" ca="1">INDIRECT("Results!" &amp; ADDRESS(ROUNDUP((ROW()-1)/10,0)+1, COLUMN()))</f>
        <v>48</v>
      </c>
      <c r="F7573" s="18" t="str" cm="1">
        <f t="array" aca="1" ref="F7573" ca="1">INDIRECT("Results!" &amp; ADDRESS(ROUNDUP((ROW()-1)/10,0)+1, COLUMN()))</f>
        <v>V9DockerSPMDO248</v>
      </c>
      <c r="G7573" s="18">
        <f t="shared" ca="1" si="118"/>
        <v>60.03</v>
      </c>
    </row>
    <row r="7574" spans="1:7" x14ac:dyDescent="0.25">
      <c r="A7574" s="18" t="str" cm="1">
        <f t="array" aca="1" ref="A7574" ca="1">INDIRECT("Results!" &amp; ADDRESS(ROUNDUP((ROW()-1)/10,0)+1, COLUMN()))</f>
        <v>V9</v>
      </c>
      <c r="B7574" s="18" t="str" cm="1">
        <f t="array" aca="1" ref="B7574" ca="1">INDIRECT("Results!" &amp; ADDRESS(ROUNDUP((ROW()-1)/10,0)+1, COLUMN()))</f>
        <v>Docker</v>
      </c>
      <c r="C7574" s="18" t="str" cm="1">
        <f t="array" aca="1" ref="C7574" ca="1">INDIRECT("Results!" &amp; ADDRESS(ROUNDUP((ROW()-1)/10,0)+1, COLUMN()))</f>
        <v>SPMD</v>
      </c>
      <c r="D7574" s="18" t="str" cm="1">
        <f t="array" aca="1" ref="D7574" ca="1">INDIRECT("Results!" &amp; ADDRESS(ROUNDUP((ROW()-1)/10,0)+1, COLUMN()))</f>
        <v>O2</v>
      </c>
      <c r="E7574" s="18" cm="1">
        <f t="array" aca="1" ref="E7574" ca="1">INDIRECT("Results!" &amp; ADDRESS(ROUNDUP((ROW()-1)/10,0)+1, COLUMN()))</f>
        <v>48</v>
      </c>
      <c r="F7574" s="18" t="str" cm="1">
        <f t="array" aca="1" ref="F7574" ca="1">INDIRECT("Results!" &amp; ADDRESS(ROUNDUP((ROW()-1)/10,0)+1, COLUMN()))</f>
        <v>V9DockerSPMDO248</v>
      </c>
      <c r="G7574" s="18">
        <f t="shared" ca="1" si="118"/>
        <v>60.09</v>
      </c>
    </row>
    <row r="7575" spans="1:7" x14ac:dyDescent="0.25">
      <c r="A7575" s="18" t="str" cm="1">
        <f t="array" aca="1" ref="A7575" ca="1">INDIRECT("Results!" &amp; ADDRESS(ROUNDUP((ROW()-1)/10,0)+1, COLUMN()))</f>
        <v>V9</v>
      </c>
      <c r="B7575" s="18" t="str" cm="1">
        <f t="array" aca="1" ref="B7575" ca="1">INDIRECT("Results!" &amp; ADDRESS(ROUNDUP((ROW()-1)/10,0)+1, COLUMN()))</f>
        <v>Docker</v>
      </c>
      <c r="C7575" s="18" t="str" cm="1">
        <f t="array" aca="1" ref="C7575" ca="1">INDIRECT("Results!" &amp; ADDRESS(ROUNDUP((ROW()-1)/10,0)+1, COLUMN()))</f>
        <v>SPMD</v>
      </c>
      <c r="D7575" s="18" t="str" cm="1">
        <f t="array" aca="1" ref="D7575" ca="1">INDIRECT("Results!" &amp; ADDRESS(ROUNDUP((ROW()-1)/10,0)+1, COLUMN()))</f>
        <v>O2</v>
      </c>
      <c r="E7575" s="18" cm="1">
        <f t="array" aca="1" ref="E7575" ca="1">INDIRECT("Results!" &amp; ADDRESS(ROUNDUP((ROW()-1)/10,0)+1, COLUMN()))</f>
        <v>48</v>
      </c>
      <c r="F7575" s="18" t="str" cm="1">
        <f t="array" aca="1" ref="F7575" ca="1">INDIRECT("Results!" &amp; ADDRESS(ROUNDUP((ROW()-1)/10,0)+1, COLUMN()))</f>
        <v>V9DockerSPMDO248</v>
      </c>
      <c r="G7575" s="18">
        <f t="shared" ca="1" si="118"/>
        <v>60.11</v>
      </c>
    </row>
    <row r="7576" spans="1:7" x14ac:dyDescent="0.25">
      <c r="A7576" s="18" t="str" cm="1">
        <f t="array" aca="1" ref="A7576" ca="1">INDIRECT("Results!" &amp; ADDRESS(ROUNDUP((ROW()-1)/10,0)+1, COLUMN()))</f>
        <v>V9</v>
      </c>
      <c r="B7576" s="18" t="str" cm="1">
        <f t="array" aca="1" ref="B7576" ca="1">INDIRECT("Results!" &amp; ADDRESS(ROUNDUP((ROW()-1)/10,0)+1, COLUMN()))</f>
        <v>Docker</v>
      </c>
      <c r="C7576" s="18" t="str" cm="1">
        <f t="array" aca="1" ref="C7576" ca="1">INDIRECT("Results!" &amp; ADDRESS(ROUNDUP((ROW()-1)/10,0)+1, COLUMN()))</f>
        <v>SPMD</v>
      </c>
      <c r="D7576" s="18" t="str" cm="1">
        <f t="array" aca="1" ref="D7576" ca="1">INDIRECT("Results!" &amp; ADDRESS(ROUNDUP((ROW()-1)/10,0)+1, COLUMN()))</f>
        <v>O2</v>
      </c>
      <c r="E7576" s="18" cm="1">
        <f t="array" aca="1" ref="E7576" ca="1">INDIRECT("Results!" &amp; ADDRESS(ROUNDUP((ROW()-1)/10,0)+1, COLUMN()))</f>
        <v>48</v>
      </c>
      <c r="F7576" s="18" t="str" cm="1">
        <f t="array" aca="1" ref="F7576" ca="1">INDIRECT("Results!" &amp; ADDRESS(ROUNDUP((ROW()-1)/10,0)+1, COLUMN()))</f>
        <v>V9DockerSPMDO248</v>
      </c>
      <c r="G7576" s="18">
        <f t="shared" ca="1" si="118"/>
        <v>60.12</v>
      </c>
    </row>
    <row r="7577" spans="1:7" x14ac:dyDescent="0.25">
      <c r="A7577" s="18" t="str" cm="1">
        <f t="array" aca="1" ref="A7577" ca="1">INDIRECT("Results!" &amp; ADDRESS(ROUNDUP((ROW()-1)/10,0)+1, COLUMN()))</f>
        <v>V9</v>
      </c>
      <c r="B7577" s="18" t="str" cm="1">
        <f t="array" aca="1" ref="B7577" ca="1">INDIRECT("Results!" &amp; ADDRESS(ROUNDUP((ROW()-1)/10,0)+1, COLUMN()))</f>
        <v>Docker</v>
      </c>
      <c r="C7577" s="18" t="str" cm="1">
        <f t="array" aca="1" ref="C7577" ca="1">INDIRECT("Results!" &amp; ADDRESS(ROUNDUP((ROW()-1)/10,0)+1, COLUMN()))</f>
        <v>SPMD</v>
      </c>
      <c r="D7577" s="18" t="str" cm="1">
        <f t="array" aca="1" ref="D7577" ca="1">INDIRECT("Results!" &amp; ADDRESS(ROUNDUP((ROW()-1)/10,0)+1, COLUMN()))</f>
        <v>O2</v>
      </c>
      <c r="E7577" s="18" cm="1">
        <f t="array" aca="1" ref="E7577" ca="1">INDIRECT("Results!" &amp; ADDRESS(ROUNDUP((ROW()-1)/10,0)+1, COLUMN()))</f>
        <v>48</v>
      </c>
      <c r="F7577" s="18" t="str" cm="1">
        <f t="array" aca="1" ref="F7577" ca="1">INDIRECT("Results!" &amp; ADDRESS(ROUNDUP((ROW()-1)/10,0)+1, COLUMN()))</f>
        <v>V9DockerSPMDO248</v>
      </c>
      <c r="G7577" s="18">
        <f t="shared" ca="1" si="118"/>
        <v>60.13</v>
      </c>
    </row>
    <row r="7578" spans="1:7" x14ac:dyDescent="0.25">
      <c r="A7578" s="18" t="str" cm="1">
        <f t="array" aca="1" ref="A7578" ca="1">INDIRECT("Results!" &amp; ADDRESS(ROUNDUP((ROW()-1)/10,0)+1, COLUMN()))</f>
        <v>V9</v>
      </c>
      <c r="B7578" s="18" t="str" cm="1">
        <f t="array" aca="1" ref="B7578" ca="1">INDIRECT("Results!" &amp; ADDRESS(ROUNDUP((ROW()-1)/10,0)+1, COLUMN()))</f>
        <v>Docker</v>
      </c>
      <c r="C7578" s="18" t="str" cm="1">
        <f t="array" aca="1" ref="C7578" ca="1">INDIRECT("Results!" &amp; ADDRESS(ROUNDUP((ROW()-1)/10,0)+1, COLUMN()))</f>
        <v>SPMD</v>
      </c>
      <c r="D7578" s="18" t="str" cm="1">
        <f t="array" aca="1" ref="D7578" ca="1">INDIRECT("Results!" &amp; ADDRESS(ROUNDUP((ROW()-1)/10,0)+1, COLUMN()))</f>
        <v>O2</v>
      </c>
      <c r="E7578" s="18" cm="1">
        <f t="array" aca="1" ref="E7578" ca="1">INDIRECT("Results!" &amp; ADDRESS(ROUNDUP((ROW()-1)/10,0)+1, COLUMN()))</f>
        <v>48</v>
      </c>
      <c r="F7578" s="18" t="str" cm="1">
        <f t="array" aca="1" ref="F7578" ca="1">INDIRECT("Results!" &amp; ADDRESS(ROUNDUP((ROW()-1)/10,0)+1, COLUMN()))</f>
        <v>V9DockerSPMDO248</v>
      </c>
      <c r="G7578" s="18">
        <f t="shared" ca="1" si="118"/>
        <v>60.29</v>
      </c>
    </row>
    <row r="7579" spans="1:7" x14ac:dyDescent="0.25">
      <c r="A7579" s="18" t="str" cm="1">
        <f t="array" aca="1" ref="A7579" ca="1">INDIRECT("Results!" &amp; ADDRESS(ROUNDUP((ROW()-1)/10,0)+1, COLUMN()))</f>
        <v>V9</v>
      </c>
      <c r="B7579" s="18" t="str" cm="1">
        <f t="array" aca="1" ref="B7579" ca="1">INDIRECT("Results!" &amp; ADDRESS(ROUNDUP((ROW()-1)/10,0)+1, COLUMN()))</f>
        <v>Docker</v>
      </c>
      <c r="C7579" s="18" t="str" cm="1">
        <f t="array" aca="1" ref="C7579" ca="1">INDIRECT("Results!" &amp; ADDRESS(ROUNDUP((ROW()-1)/10,0)+1, COLUMN()))</f>
        <v>SPMD</v>
      </c>
      <c r="D7579" s="18" t="str" cm="1">
        <f t="array" aca="1" ref="D7579" ca="1">INDIRECT("Results!" &amp; ADDRESS(ROUNDUP((ROW()-1)/10,0)+1, COLUMN()))</f>
        <v>O2</v>
      </c>
      <c r="E7579" s="18" cm="1">
        <f t="array" aca="1" ref="E7579" ca="1">INDIRECT("Results!" &amp; ADDRESS(ROUNDUP((ROW()-1)/10,0)+1, COLUMN()))</f>
        <v>48</v>
      </c>
      <c r="F7579" s="18" t="str" cm="1">
        <f t="array" aca="1" ref="F7579" ca="1">INDIRECT("Results!" &amp; ADDRESS(ROUNDUP((ROW()-1)/10,0)+1, COLUMN()))</f>
        <v>V9DockerSPMDO248</v>
      </c>
      <c r="G7579" s="18">
        <f t="shared" ca="1" si="118"/>
        <v>60.33</v>
      </c>
    </row>
    <row r="7580" spans="1:7" x14ac:dyDescent="0.25">
      <c r="A7580" s="18" t="str" cm="1">
        <f t="array" aca="1" ref="A7580" ca="1">INDIRECT("Results!" &amp; ADDRESS(ROUNDUP((ROW()-1)/10,0)+1, COLUMN()))</f>
        <v>V9</v>
      </c>
      <c r="B7580" s="18" t="str" cm="1">
        <f t="array" aca="1" ref="B7580" ca="1">INDIRECT("Results!" &amp; ADDRESS(ROUNDUP((ROW()-1)/10,0)+1, COLUMN()))</f>
        <v>Docker</v>
      </c>
      <c r="C7580" s="18" t="str" cm="1">
        <f t="array" aca="1" ref="C7580" ca="1">INDIRECT("Results!" &amp; ADDRESS(ROUNDUP((ROW()-1)/10,0)+1, COLUMN()))</f>
        <v>SPMD</v>
      </c>
      <c r="D7580" s="18" t="str" cm="1">
        <f t="array" aca="1" ref="D7580" ca="1">INDIRECT("Results!" &amp; ADDRESS(ROUNDUP((ROW()-1)/10,0)+1, COLUMN()))</f>
        <v>O2</v>
      </c>
      <c r="E7580" s="18" cm="1">
        <f t="array" aca="1" ref="E7580" ca="1">INDIRECT("Results!" &amp; ADDRESS(ROUNDUP((ROW()-1)/10,0)+1, COLUMN()))</f>
        <v>48</v>
      </c>
      <c r="F7580" s="18" t="str" cm="1">
        <f t="array" aca="1" ref="F7580" ca="1">INDIRECT("Results!" &amp; ADDRESS(ROUNDUP((ROW()-1)/10,0)+1, COLUMN()))</f>
        <v>V9DockerSPMDO248</v>
      </c>
      <c r="G7580" s="18">
        <f t="shared" ca="1" si="118"/>
        <v>60.39</v>
      </c>
    </row>
    <row r="7581" spans="1:7" x14ac:dyDescent="0.25">
      <c r="A7581" s="18" t="str" cm="1">
        <f t="array" aca="1" ref="A7581" ca="1">INDIRECT("Results!" &amp; ADDRESS(ROUNDUP((ROW()-1)/10,0)+1, COLUMN()))</f>
        <v>V9</v>
      </c>
      <c r="B7581" s="18" t="str" cm="1">
        <f t="array" aca="1" ref="B7581" ca="1">INDIRECT("Results!" &amp; ADDRESS(ROUNDUP((ROW()-1)/10,0)+1, COLUMN()))</f>
        <v>Docker</v>
      </c>
      <c r="C7581" s="18" t="str" cm="1">
        <f t="array" aca="1" ref="C7581" ca="1">INDIRECT("Results!" &amp; ADDRESS(ROUNDUP((ROW()-1)/10,0)+1, COLUMN()))</f>
        <v>SPMD</v>
      </c>
      <c r="D7581" s="18" t="str" cm="1">
        <f t="array" aca="1" ref="D7581" ca="1">INDIRECT("Results!" &amp; ADDRESS(ROUNDUP((ROW()-1)/10,0)+1, COLUMN()))</f>
        <v>O2</v>
      </c>
      <c r="E7581" s="18" cm="1">
        <f t="array" aca="1" ref="E7581" ca="1">INDIRECT("Results!" &amp; ADDRESS(ROUNDUP((ROW()-1)/10,0)+1, COLUMN()))</f>
        <v>48</v>
      </c>
      <c r="F7581" s="18" t="str" cm="1">
        <f t="array" aca="1" ref="F7581" ca="1">INDIRECT("Results!" &amp; ADDRESS(ROUNDUP((ROW()-1)/10,0)+1, COLUMN()))</f>
        <v>V9DockerSPMDO248</v>
      </c>
      <c r="G7581" s="18">
        <f t="shared" ca="1" si="118"/>
        <v>62.16</v>
      </c>
    </row>
    <row r="7582" spans="1:7" x14ac:dyDescent="0.25">
      <c r="A7582" s="18" t="str" cm="1">
        <f t="array" aca="1" ref="A7582" ca="1">INDIRECT("Results!" &amp; ADDRESS(ROUNDUP((ROW()-1)/10,0)+1, COLUMN()))</f>
        <v>V9</v>
      </c>
      <c r="B7582" s="18" t="str" cm="1">
        <f t="array" aca="1" ref="B7582" ca="1">INDIRECT("Results!" &amp; ADDRESS(ROUNDUP((ROW()-1)/10,0)+1, COLUMN()))</f>
        <v>Docker</v>
      </c>
      <c r="C7582" s="18" t="str" cm="1">
        <f t="array" aca="1" ref="C7582" ca="1">INDIRECT("Results!" &amp; ADDRESS(ROUNDUP((ROW()-1)/10,0)+1, COLUMN()))</f>
        <v>SPMD</v>
      </c>
      <c r="D7582" s="18" t="str" cm="1">
        <f t="array" aca="1" ref="D7582" ca="1">INDIRECT("Results!" &amp; ADDRESS(ROUNDUP((ROW()-1)/10,0)+1, COLUMN()))</f>
        <v>O2</v>
      </c>
      <c r="E7582" s="18" cm="1">
        <f t="array" aca="1" ref="E7582" ca="1">INDIRECT("Results!" &amp; ADDRESS(ROUNDUP((ROW()-1)/10,0)+1, COLUMN()))</f>
        <v>52</v>
      </c>
      <c r="F7582" s="18" t="str" cm="1">
        <f t="array" aca="1" ref="F7582" ca="1">INDIRECT("Results!" &amp; ADDRESS(ROUNDUP((ROW()-1)/10,0)+1, COLUMN()))</f>
        <v>V9DockerSPMDO252</v>
      </c>
      <c r="G7582" s="18">
        <f t="shared" ca="1" si="118"/>
        <v>62.88</v>
      </c>
    </row>
    <row r="7583" spans="1:7" x14ac:dyDescent="0.25">
      <c r="A7583" s="18" t="str" cm="1">
        <f t="array" aca="1" ref="A7583" ca="1">INDIRECT("Results!" &amp; ADDRESS(ROUNDUP((ROW()-1)/10,0)+1, COLUMN()))</f>
        <v>V9</v>
      </c>
      <c r="B7583" s="18" t="str" cm="1">
        <f t="array" aca="1" ref="B7583" ca="1">INDIRECT("Results!" &amp; ADDRESS(ROUNDUP((ROW()-1)/10,0)+1, COLUMN()))</f>
        <v>Docker</v>
      </c>
      <c r="C7583" s="18" t="str" cm="1">
        <f t="array" aca="1" ref="C7583" ca="1">INDIRECT("Results!" &amp; ADDRESS(ROUNDUP((ROW()-1)/10,0)+1, COLUMN()))</f>
        <v>SPMD</v>
      </c>
      <c r="D7583" s="18" t="str" cm="1">
        <f t="array" aca="1" ref="D7583" ca="1">INDIRECT("Results!" &amp; ADDRESS(ROUNDUP((ROW()-1)/10,0)+1, COLUMN()))</f>
        <v>O2</v>
      </c>
      <c r="E7583" s="18" cm="1">
        <f t="array" aca="1" ref="E7583" ca="1">INDIRECT("Results!" &amp; ADDRESS(ROUNDUP((ROW()-1)/10,0)+1, COLUMN()))</f>
        <v>52</v>
      </c>
      <c r="F7583" s="18" t="str" cm="1">
        <f t="array" aca="1" ref="F7583" ca="1">INDIRECT("Results!" &amp; ADDRESS(ROUNDUP((ROW()-1)/10,0)+1, COLUMN()))</f>
        <v>V9DockerSPMDO252</v>
      </c>
      <c r="G7583" s="18">
        <f t="shared" ca="1" si="118"/>
        <v>63.05</v>
      </c>
    </row>
    <row r="7584" spans="1:7" x14ac:dyDescent="0.25">
      <c r="A7584" s="18" t="str" cm="1">
        <f t="array" aca="1" ref="A7584" ca="1">INDIRECT("Results!" &amp; ADDRESS(ROUNDUP((ROW()-1)/10,0)+1, COLUMN()))</f>
        <v>V9</v>
      </c>
      <c r="B7584" s="18" t="str" cm="1">
        <f t="array" aca="1" ref="B7584" ca="1">INDIRECT("Results!" &amp; ADDRESS(ROUNDUP((ROW()-1)/10,0)+1, COLUMN()))</f>
        <v>Docker</v>
      </c>
      <c r="C7584" s="18" t="str" cm="1">
        <f t="array" aca="1" ref="C7584" ca="1">INDIRECT("Results!" &amp; ADDRESS(ROUNDUP((ROW()-1)/10,0)+1, COLUMN()))</f>
        <v>SPMD</v>
      </c>
      <c r="D7584" s="18" t="str" cm="1">
        <f t="array" aca="1" ref="D7584" ca="1">INDIRECT("Results!" &amp; ADDRESS(ROUNDUP((ROW()-1)/10,0)+1, COLUMN()))</f>
        <v>O2</v>
      </c>
      <c r="E7584" s="18" cm="1">
        <f t="array" aca="1" ref="E7584" ca="1">INDIRECT("Results!" &amp; ADDRESS(ROUNDUP((ROW()-1)/10,0)+1, COLUMN()))</f>
        <v>52</v>
      </c>
      <c r="F7584" s="18" t="str" cm="1">
        <f t="array" aca="1" ref="F7584" ca="1">INDIRECT("Results!" &amp; ADDRESS(ROUNDUP((ROW()-1)/10,0)+1, COLUMN()))</f>
        <v>V9DockerSPMDO252</v>
      </c>
      <c r="G7584" s="18">
        <f t="shared" ca="1" si="118"/>
        <v>63.62</v>
      </c>
    </row>
    <row r="7585" spans="1:7" x14ac:dyDescent="0.25">
      <c r="A7585" s="18" t="str" cm="1">
        <f t="array" aca="1" ref="A7585" ca="1">INDIRECT("Results!" &amp; ADDRESS(ROUNDUP((ROW()-1)/10,0)+1, COLUMN()))</f>
        <v>V9</v>
      </c>
      <c r="B7585" s="18" t="str" cm="1">
        <f t="array" aca="1" ref="B7585" ca="1">INDIRECT("Results!" &amp; ADDRESS(ROUNDUP((ROW()-1)/10,0)+1, COLUMN()))</f>
        <v>Docker</v>
      </c>
      <c r="C7585" s="18" t="str" cm="1">
        <f t="array" aca="1" ref="C7585" ca="1">INDIRECT("Results!" &amp; ADDRESS(ROUNDUP((ROW()-1)/10,0)+1, COLUMN()))</f>
        <v>SPMD</v>
      </c>
      <c r="D7585" s="18" t="str" cm="1">
        <f t="array" aca="1" ref="D7585" ca="1">INDIRECT("Results!" &amp; ADDRESS(ROUNDUP((ROW()-1)/10,0)+1, COLUMN()))</f>
        <v>O2</v>
      </c>
      <c r="E7585" s="18" cm="1">
        <f t="array" aca="1" ref="E7585" ca="1">INDIRECT("Results!" &amp; ADDRESS(ROUNDUP((ROW()-1)/10,0)+1, COLUMN()))</f>
        <v>52</v>
      </c>
      <c r="F7585" s="18" t="str" cm="1">
        <f t="array" aca="1" ref="F7585" ca="1">INDIRECT("Results!" &amp; ADDRESS(ROUNDUP((ROW()-1)/10,0)+1, COLUMN()))</f>
        <v>V9DockerSPMDO252</v>
      </c>
      <c r="G7585" s="18">
        <f t="shared" ca="1" si="118"/>
        <v>63.68</v>
      </c>
    </row>
    <row r="7586" spans="1:7" x14ac:dyDescent="0.25">
      <c r="A7586" s="18" t="str" cm="1">
        <f t="array" aca="1" ref="A7586" ca="1">INDIRECT("Results!" &amp; ADDRESS(ROUNDUP((ROW()-1)/10,0)+1, COLUMN()))</f>
        <v>V9</v>
      </c>
      <c r="B7586" s="18" t="str" cm="1">
        <f t="array" aca="1" ref="B7586" ca="1">INDIRECT("Results!" &amp; ADDRESS(ROUNDUP((ROW()-1)/10,0)+1, COLUMN()))</f>
        <v>Docker</v>
      </c>
      <c r="C7586" s="18" t="str" cm="1">
        <f t="array" aca="1" ref="C7586" ca="1">INDIRECT("Results!" &amp; ADDRESS(ROUNDUP((ROW()-1)/10,0)+1, COLUMN()))</f>
        <v>SPMD</v>
      </c>
      <c r="D7586" s="18" t="str" cm="1">
        <f t="array" aca="1" ref="D7586" ca="1">INDIRECT("Results!" &amp; ADDRESS(ROUNDUP((ROW()-1)/10,0)+1, COLUMN()))</f>
        <v>O2</v>
      </c>
      <c r="E7586" s="18" cm="1">
        <f t="array" aca="1" ref="E7586" ca="1">INDIRECT("Results!" &amp; ADDRESS(ROUNDUP((ROW()-1)/10,0)+1, COLUMN()))</f>
        <v>52</v>
      </c>
      <c r="F7586" s="18" t="str" cm="1">
        <f t="array" aca="1" ref="F7586" ca="1">INDIRECT("Results!" &amp; ADDRESS(ROUNDUP((ROW()-1)/10,0)+1, COLUMN()))</f>
        <v>V9DockerSPMDO252</v>
      </c>
      <c r="G7586" s="18">
        <f t="shared" ca="1" si="118"/>
        <v>64.099999999999994</v>
      </c>
    </row>
    <row r="7587" spans="1:7" x14ac:dyDescent="0.25">
      <c r="A7587" s="18" t="str" cm="1">
        <f t="array" aca="1" ref="A7587" ca="1">INDIRECT("Results!" &amp; ADDRESS(ROUNDUP((ROW()-1)/10,0)+1, COLUMN()))</f>
        <v>V9</v>
      </c>
      <c r="B7587" s="18" t="str" cm="1">
        <f t="array" aca="1" ref="B7587" ca="1">INDIRECT("Results!" &amp; ADDRESS(ROUNDUP((ROW()-1)/10,0)+1, COLUMN()))</f>
        <v>Docker</v>
      </c>
      <c r="C7587" s="18" t="str" cm="1">
        <f t="array" aca="1" ref="C7587" ca="1">INDIRECT("Results!" &amp; ADDRESS(ROUNDUP((ROW()-1)/10,0)+1, COLUMN()))</f>
        <v>SPMD</v>
      </c>
      <c r="D7587" s="18" t="str" cm="1">
        <f t="array" aca="1" ref="D7587" ca="1">INDIRECT("Results!" &amp; ADDRESS(ROUNDUP((ROW()-1)/10,0)+1, COLUMN()))</f>
        <v>O2</v>
      </c>
      <c r="E7587" s="18" cm="1">
        <f t="array" aca="1" ref="E7587" ca="1">INDIRECT("Results!" &amp; ADDRESS(ROUNDUP((ROW()-1)/10,0)+1, COLUMN()))</f>
        <v>52</v>
      </c>
      <c r="F7587" s="18" t="str" cm="1">
        <f t="array" aca="1" ref="F7587" ca="1">INDIRECT("Results!" &amp; ADDRESS(ROUNDUP((ROW()-1)/10,0)+1, COLUMN()))</f>
        <v>V9DockerSPMDO252</v>
      </c>
      <c r="G7587" s="18">
        <f t="shared" ca="1" si="118"/>
        <v>64.319999999999993</v>
      </c>
    </row>
    <row r="7588" spans="1:7" x14ac:dyDescent="0.25">
      <c r="A7588" s="18" t="str" cm="1">
        <f t="array" aca="1" ref="A7588" ca="1">INDIRECT("Results!" &amp; ADDRESS(ROUNDUP((ROW()-1)/10,0)+1, COLUMN()))</f>
        <v>V9</v>
      </c>
      <c r="B7588" s="18" t="str" cm="1">
        <f t="array" aca="1" ref="B7588" ca="1">INDIRECT("Results!" &amp; ADDRESS(ROUNDUP((ROW()-1)/10,0)+1, COLUMN()))</f>
        <v>Docker</v>
      </c>
      <c r="C7588" s="18" t="str" cm="1">
        <f t="array" aca="1" ref="C7588" ca="1">INDIRECT("Results!" &amp; ADDRESS(ROUNDUP((ROW()-1)/10,0)+1, COLUMN()))</f>
        <v>SPMD</v>
      </c>
      <c r="D7588" s="18" t="str" cm="1">
        <f t="array" aca="1" ref="D7588" ca="1">INDIRECT("Results!" &amp; ADDRESS(ROUNDUP((ROW()-1)/10,0)+1, COLUMN()))</f>
        <v>O2</v>
      </c>
      <c r="E7588" s="18" cm="1">
        <f t="array" aca="1" ref="E7588" ca="1">INDIRECT("Results!" &amp; ADDRESS(ROUNDUP((ROW()-1)/10,0)+1, COLUMN()))</f>
        <v>52</v>
      </c>
      <c r="F7588" s="18" t="str" cm="1">
        <f t="array" aca="1" ref="F7588" ca="1">INDIRECT("Results!" &amp; ADDRESS(ROUNDUP((ROW()-1)/10,0)+1, COLUMN()))</f>
        <v>V9DockerSPMDO252</v>
      </c>
      <c r="G7588" s="18">
        <f t="shared" ca="1" si="118"/>
        <v>64.569999999999993</v>
      </c>
    </row>
    <row r="7589" spans="1:7" x14ac:dyDescent="0.25">
      <c r="A7589" s="18" t="str" cm="1">
        <f t="array" aca="1" ref="A7589" ca="1">INDIRECT("Results!" &amp; ADDRESS(ROUNDUP((ROW()-1)/10,0)+1, COLUMN()))</f>
        <v>V9</v>
      </c>
      <c r="B7589" s="18" t="str" cm="1">
        <f t="array" aca="1" ref="B7589" ca="1">INDIRECT("Results!" &amp; ADDRESS(ROUNDUP((ROW()-1)/10,0)+1, COLUMN()))</f>
        <v>Docker</v>
      </c>
      <c r="C7589" s="18" t="str" cm="1">
        <f t="array" aca="1" ref="C7589" ca="1">INDIRECT("Results!" &amp; ADDRESS(ROUNDUP((ROW()-1)/10,0)+1, COLUMN()))</f>
        <v>SPMD</v>
      </c>
      <c r="D7589" s="18" t="str" cm="1">
        <f t="array" aca="1" ref="D7589" ca="1">INDIRECT("Results!" &amp; ADDRESS(ROUNDUP((ROW()-1)/10,0)+1, COLUMN()))</f>
        <v>O2</v>
      </c>
      <c r="E7589" s="18" cm="1">
        <f t="array" aca="1" ref="E7589" ca="1">INDIRECT("Results!" &amp; ADDRESS(ROUNDUP((ROW()-1)/10,0)+1, COLUMN()))</f>
        <v>52</v>
      </c>
      <c r="F7589" s="18" t="str" cm="1">
        <f t="array" aca="1" ref="F7589" ca="1">INDIRECT("Results!" &amp; ADDRESS(ROUNDUP((ROW()-1)/10,0)+1, COLUMN()))</f>
        <v>V9DockerSPMDO252</v>
      </c>
      <c r="G7589" s="18">
        <f t="shared" ca="1" si="118"/>
        <v>64.86</v>
      </c>
    </row>
    <row r="7590" spans="1:7" x14ac:dyDescent="0.25">
      <c r="A7590" s="18" t="str" cm="1">
        <f t="array" aca="1" ref="A7590" ca="1">INDIRECT("Results!" &amp; ADDRESS(ROUNDUP((ROW()-1)/10,0)+1, COLUMN()))</f>
        <v>V9</v>
      </c>
      <c r="B7590" s="18" t="str" cm="1">
        <f t="array" aca="1" ref="B7590" ca="1">INDIRECT("Results!" &amp; ADDRESS(ROUNDUP((ROW()-1)/10,0)+1, COLUMN()))</f>
        <v>Docker</v>
      </c>
      <c r="C7590" s="18" t="str" cm="1">
        <f t="array" aca="1" ref="C7590" ca="1">INDIRECT("Results!" &amp; ADDRESS(ROUNDUP((ROW()-1)/10,0)+1, COLUMN()))</f>
        <v>SPMD</v>
      </c>
      <c r="D7590" s="18" t="str" cm="1">
        <f t="array" aca="1" ref="D7590" ca="1">INDIRECT("Results!" &amp; ADDRESS(ROUNDUP((ROW()-1)/10,0)+1, COLUMN()))</f>
        <v>O2</v>
      </c>
      <c r="E7590" s="18" cm="1">
        <f t="array" aca="1" ref="E7590" ca="1">INDIRECT("Results!" &amp; ADDRESS(ROUNDUP((ROW()-1)/10,0)+1, COLUMN()))</f>
        <v>52</v>
      </c>
      <c r="F7590" s="18" t="str" cm="1">
        <f t="array" aca="1" ref="F7590" ca="1">INDIRECT("Results!" &amp; ADDRESS(ROUNDUP((ROW()-1)/10,0)+1, COLUMN()))</f>
        <v>V9DockerSPMDO252</v>
      </c>
      <c r="G7590" s="18">
        <f t="shared" ca="1" si="118"/>
        <v>65.69</v>
      </c>
    </row>
    <row r="7591" spans="1:7" x14ac:dyDescent="0.25">
      <c r="A7591" s="18" t="str" cm="1">
        <f t="array" aca="1" ref="A7591" ca="1">INDIRECT("Results!" &amp; ADDRESS(ROUNDUP((ROW()-1)/10,0)+1, COLUMN()))</f>
        <v>V9</v>
      </c>
      <c r="B7591" s="18" t="str" cm="1">
        <f t="array" aca="1" ref="B7591" ca="1">INDIRECT("Results!" &amp; ADDRESS(ROUNDUP((ROW()-1)/10,0)+1, COLUMN()))</f>
        <v>Docker</v>
      </c>
      <c r="C7591" s="18" t="str" cm="1">
        <f t="array" aca="1" ref="C7591" ca="1">INDIRECT("Results!" &amp; ADDRESS(ROUNDUP((ROW()-1)/10,0)+1, COLUMN()))</f>
        <v>SPMD</v>
      </c>
      <c r="D7591" s="18" t="str" cm="1">
        <f t="array" aca="1" ref="D7591" ca="1">INDIRECT("Results!" &amp; ADDRESS(ROUNDUP((ROW()-1)/10,0)+1, COLUMN()))</f>
        <v>O2</v>
      </c>
      <c r="E7591" s="18" cm="1">
        <f t="array" aca="1" ref="E7591" ca="1">INDIRECT("Results!" &amp; ADDRESS(ROUNDUP((ROW()-1)/10,0)+1, COLUMN()))</f>
        <v>52</v>
      </c>
      <c r="F7591" s="18" t="str" cm="1">
        <f t="array" aca="1" ref="F7591" ca="1">INDIRECT("Results!" &amp; ADDRESS(ROUNDUP((ROW()-1)/10,0)+1, COLUMN()))</f>
        <v>V9DockerSPMDO252</v>
      </c>
      <c r="G7591" s="18">
        <f t="shared" ca="1" si="118"/>
        <v>66.36</v>
      </c>
    </row>
    <row r="7592" spans="1:7" x14ac:dyDescent="0.25">
      <c r="A7592" s="18" t="str" cm="1">
        <f t="array" aca="1" ref="A7592" ca="1">INDIRECT("Results!" &amp; ADDRESS(ROUNDUP((ROW()-1)/10,0)+1, COLUMN()))</f>
        <v>V9</v>
      </c>
      <c r="B7592" s="18" t="str" cm="1">
        <f t="array" aca="1" ref="B7592" ca="1">INDIRECT("Results!" &amp; ADDRESS(ROUNDUP((ROW()-1)/10,0)+1, COLUMN()))</f>
        <v>Docker</v>
      </c>
      <c r="C7592" s="18" t="str" cm="1">
        <f t="array" aca="1" ref="C7592" ca="1">INDIRECT("Results!" &amp; ADDRESS(ROUNDUP((ROW()-1)/10,0)+1, COLUMN()))</f>
        <v>SPMD</v>
      </c>
      <c r="D7592" s="18" t="str" cm="1">
        <f t="array" aca="1" ref="D7592" ca="1">INDIRECT("Results!" &amp; ADDRESS(ROUNDUP((ROW()-1)/10,0)+1, COLUMN()))</f>
        <v>O2</v>
      </c>
      <c r="E7592" s="18" cm="1">
        <f t="array" aca="1" ref="E7592" ca="1">INDIRECT("Results!" &amp; ADDRESS(ROUNDUP((ROW()-1)/10,0)+1, COLUMN()))</f>
        <v>56</v>
      </c>
      <c r="F7592" s="18" t="str" cm="1">
        <f t="array" aca="1" ref="F7592" ca="1">INDIRECT("Results!" &amp; ADDRESS(ROUNDUP((ROW()-1)/10,0)+1, COLUMN()))</f>
        <v>V9DockerSPMDO256</v>
      </c>
      <c r="G7592" s="18">
        <f t="shared" ca="1" si="118"/>
        <v>52.22</v>
      </c>
    </row>
    <row r="7593" spans="1:7" x14ac:dyDescent="0.25">
      <c r="A7593" s="18" t="str" cm="1">
        <f t="array" aca="1" ref="A7593" ca="1">INDIRECT("Results!" &amp; ADDRESS(ROUNDUP((ROW()-1)/10,0)+1, COLUMN()))</f>
        <v>V9</v>
      </c>
      <c r="B7593" s="18" t="str" cm="1">
        <f t="array" aca="1" ref="B7593" ca="1">INDIRECT("Results!" &amp; ADDRESS(ROUNDUP((ROW()-1)/10,0)+1, COLUMN()))</f>
        <v>Docker</v>
      </c>
      <c r="C7593" s="18" t="str" cm="1">
        <f t="array" aca="1" ref="C7593" ca="1">INDIRECT("Results!" &amp; ADDRESS(ROUNDUP((ROW()-1)/10,0)+1, COLUMN()))</f>
        <v>SPMD</v>
      </c>
      <c r="D7593" s="18" t="str" cm="1">
        <f t="array" aca="1" ref="D7593" ca="1">INDIRECT("Results!" &amp; ADDRESS(ROUNDUP((ROW()-1)/10,0)+1, COLUMN()))</f>
        <v>O2</v>
      </c>
      <c r="E7593" s="18" cm="1">
        <f t="array" aca="1" ref="E7593" ca="1">INDIRECT("Results!" &amp; ADDRESS(ROUNDUP((ROW()-1)/10,0)+1, COLUMN()))</f>
        <v>56</v>
      </c>
      <c r="F7593" s="18" t="str" cm="1">
        <f t="array" aca="1" ref="F7593" ca="1">INDIRECT("Results!" &amp; ADDRESS(ROUNDUP((ROW()-1)/10,0)+1, COLUMN()))</f>
        <v>V9DockerSPMDO256</v>
      </c>
      <c r="G7593" s="18">
        <f t="shared" ca="1" si="118"/>
        <v>52.24</v>
      </c>
    </row>
    <row r="7594" spans="1:7" x14ac:dyDescent="0.25">
      <c r="A7594" s="18" t="str" cm="1">
        <f t="array" aca="1" ref="A7594" ca="1">INDIRECT("Results!" &amp; ADDRESS(ROUNDUP((ROW()-1)/10,0)+1, COLUMN()))</f>
        <v>V9</v>
      </c>
      <c r="B7594" s="18" t="str" cm="1">
        <f t="array" aca="1" ref="B7594" ca="1">INDIRECT("Results!" &amp; ADDRESS(ROUNDUP((ROW()-1)/10,0)+1, COLUMN()))</f>
        <v>Docker</v>
      </c>
      <c r="C7594" s="18" t="str" cm="1">
        <f t="array" aca="1" ref="C7594" ca="1">INDIRECT("Results!" &amp; ADDRESS(ROUNDUP((ROW()-1)/10,0)+1, COLUMN()))</f>
        <v>SPMD</v>
      </c>
      <c r="D7594" s="18" t="str" cm="1">
        <f t="array" aca="1" ref="D7594" ca="1">INDIRECT("Results!" &amp; ADDRESS(ROUNDUP((ROW()-1)/10,0)+1, COLUMN()))</f>
        <v>O2</v>
      </c>
      <c r="E7594" s="18" cm="1">
        <f t="array" aca="1" ref="E7594" ca="1">INDIRECT("Results!" &amp; ADDRESS(ROUNDUP((ROW()-1)/10,0)+1, COLUMN()))</f>
        <v>56</v>
      </c>
      <c r="F7594" s="18" t="str" cm="1">
        <f t="array" aca="1" ref="F7594" ca="1">INDIRECT("Results!" &amp; ADDRESS(ROUNDUP((ROW()-1)/10,0)+1, COLUMN()))</f>
        <v>V9DockerSPMDO256</v>
      </c>
      <c r="G7594" s="18">
        <f t="shared" ca="1" si="118"/>
        <v>52.24</v>
      </c>
    </row>
    <row r="7595" spans="1:7" x14ac:dyDescent="0.25">
      <c r="A7595" s="18" t="str" cm="1">
        <f t="array" aca="1" ref="A7595" ca="1">INDIRECT("Results!" &amp; ADDRESS(ROUNDUP((ROW()-1)/10,0)+1, COLUMN()))</f>
        <v>V9</v>
      </c>
      <c r="B7595" s="18" t="str" cm="1">
        <f t="array" aca="1" ref="B7595" ca="1">INDIRECT("Results!" &amp; ADDRESS(ROUNDUP((ROW()-1)/10,0)+1, COLUMN()))</f>
        <v>Docker</v>
      </c>
      <c r="C7595" s="18" t="str" cm="1">
        <f t="array" aca="1" ref="C7595" ca="1">INDIRECT("Results!" &amp; ADDRESS(ROUNDUP((ROW()-1)/10,0)+1, COLUMN()))</f>
        <v>SPMD</v>
      </c>
      <c r="D7595" s="18" t="str" cm="1">
        <f t="array" aca="1" ref="D7595" ca="1">INDIRECT("Results!" &amp; ADDRESS(ROUNDUP((ROW()-1)/10,0)+1, COLUMN()))</f>
        <v>O2</v>
      </c>
      <c r="E7595" s="18" cm="1">
        <f t="array" aca="1" ref="E7595" ca="1">INDIRECT("Results!" &amp; ADDRESS(ROUNDUP((ROW()-1)/10,0)+1, COLUMN()))</f>
        <v>56</v>
      </c>
      <c r="F7595" s="18" t="str" cm="1">
        <f t="array" aca="1" ref="F7595" ca="1">INDIRECT("Results!" &amp; ADDRESS(ROUNDUP((ROW()-1)/10,0)+1, COLUMN()))</f>
        <v>V9DockerSPMDO256</v>
      </c>
      <c r="G7595" s="18">
        <f t="shared" ca="1" si="118"/>
        <v>52.25</v>
      </c>
    </row>
    <row r="7596" spans="1:7" x14ac:dyDescent="0.25">
      <c r="A7596" s="18" t="str" cm="1">
        <f t="array" aca="1" ref="A7596" ca="1">INDIRECT("Results!" &amp; ADDRESS(ROUNDUP((ROW()-1)/10,0)+1, COLUMN()))</f>
        <v>V9</v>
      </c>
      <c r="B7596" s="18" t="str" cm="1">
        <f t="array" aca="1" ref="B7596" ca="1">INDIRECT("Results!" &amp; ADDRESS(ROUNDUP((ROW()-1)/10,0)+1, COLUMN()))</f>
        <v>Docker</v>
      </c>
      <c r="C7596" s="18" t="str" cm="1">
        <f t="array" aca="1" ref="C7596" ca="1">INDIRECT("Results!" &amp; ADDRESS(ROUNDUP((ROW()-1)/10,0)+1, COLUMN()))</f>
        <v>SPMD</v>
      </c>
      <c r="D7596" s="18" t="str" cm="1">
        <f t="array" aca="1" ref="D7596" ca="1">INDIRECT("Results!" &amp; ADDRESS(ROUNDUP((ROW()-1)/10,0)+1, COLUMN()))</f>
        <v>O2</v>
      </c>
      <c r="E7596" s="18" cm="1">
        <f t="array" aca="1" ref="E7596" ca="1">INDIRECT("Results!" &amp; ADDRESS(ROUNDUP((ROW()-1)/10,0)+1, COLUMN()))</f>
        <v>56</v>
      </c>
      <c r="F7596" s="18" t="str" cm="1">
        <f t="array" aca="1" ref="F7596" ca="1">INDIRECT("Results!" &amp; ADDRESS(ROUNDUP((ROW()-1)/10,0)+1, COLUMN()))</f>
        <v>V9DockerSPMDO256</v>
      </c>
      <c r="G7596" s="18">
        <f t="shared" ca="1" si="118"/>
        <v>52.26</v>
      </c>
    </row>
    <row r="7597" spans="1:7" x14ac:dyDescent="0.25">
      <c r="A7597" s="18" t="str" cm="1">
        <f t="array" aca="1" ref="A7597" ca="1">INDIRECT("Results!" &amp; ADDRESS(ROUNDUP((ROW()-1)/10,0)+1, COLUMN()))</f>
        <v>V9</v>
      </c>
      <c r="B7597" s="18" t="str" cm="1">
        <f t="array" aca="1" ref="B7597" ca="1">INDIRECT("Results!" &amp; ADDRESS(ROUNDUP((ROW()-1)/10,0)+1, COLUMN()))</f>
        <v>Docker</v>
      </c>
      <c r="C7597" s="18" t="str" cm="1">
        <f t="array" aca="1" ref="C7597" ca="1">INDIRECT("Results!" &amp; ADDRESS(ROUNDUP((ROW()-1)/10,0)+1, COLUMN()))</f>
        <v>SPMD</v>
      </c>
      <c r="D7597" s="18" t="str" cm="1">
        <f t="array" aca="1" ref="D7597" ca="1">INDIRECT("Results!" &amp; ADDRESS(ROUNDUP((ROW()-1)/10,0)+1, COLUMN()))</f>
        <v>O2</v>
      </c>
      <c r="E7597" s="18" cm="1">
        <f t="array" aca="1" ref="E7597" ca="1">INDIRECT("Results!" &amp; ADDRESS(ROUNDUP((ROW()-1)/10,0)+1, COLUMN()))</f>
        <v>56</v>
      </c>
      <c r="F7597" s="18" t="str" cm="1">
        <f t="array" aca="1" ref="F7597" ca="1">INDIRECT("Results!" &amp; ADDRESS(ROUNDUP((ROW()-1)/10,0)+1, COLUMN()))</f>
        <v>V9DockerSPMDO256</v>
      </c>
      <c r="G7597" s="18">
        <f t="shared" ca="1" si="118"/>
        <v>52.28</v>
      </c>
    </row>
    <row r="7598" spans="1:7" x14ac:dyDescent="0.25">
      <c r="A7598" s="18" t="str" cm="1">
        <f t="array" aca="1" ref="A7598" ca="1">INDIRECT("Results!" &amp; ADDRESS(ROUNDUP((ROW()-1)/10,0)+1, COLUMN()))</f>
        <v>V9</v>
      </c>
      <c r="B7598" s="18" t="str" cm="1">
        <f t="array" aca="1" ref="B7598" ca="1">INDIRECT("Results!" &amp; ADDRESS(ROUNDUP((ROW()-1)/10,0)+1, COLUMN()))</f>
        <v>Docker</v>
      </c>
      <c r="C7598" s="18" t="str" cm="1">
        <f t="array" aca="1" ref="C7598" ca="1">INDIRECT("Results!" &amp; ADDRESS(ROUNDUP((ROW()-1)/10,0)+1, COLUMN()))</f>
        <v>SPMD</v>
      </c>
      <c r="D7598" s="18" t="str" cm="1">
        <f t="array" aca="1" ref="D7598" ca="1">INDIRECT("Results!" &amp; ADDRESS(ROUNDUP((ROW()-1)/10,0)+1, COLUMN()))</f>
        <v>O2</v>
      </c>
      <c r="E7598" s="18" cm="1">
        <f t="array" aca="1" ref="E7598" ca="1">INDIRECT("Results!" &amp; ADDRESS(ROUNDUP((ROW()-1)/10,0)+1, COLUMN()))</f>
        <v>56</v>
      </c>
      <c r="F7598" s="18" t="str" cm="1">
        <f t="array" aca="1" ref="F7598" ca="1">INDIRECT("Results!" &amp; ADDRESS(ROUNDUP((ROW()-1)/10,0)+1, COLUMN()))</f>
        <v>V9DockerSPMDO256</v>
      </c>
      <c r="G7598" s="18">
        <f t="shared" ca="1" si="118"/>
        <v>52.3</v>
      </c>
    </row>
    <row r="7599" spans="1:7" x14ac:dyDescent="0.25">
      <c r="A7599" s="18" t="str" cm="1">
        <f t="array" aca="1" ref="A7599" ca="1">INDIRECT("Results!" &amp; ADDRESS(ROUNDUP((ROW()-1)/10,0)+1, COLUMN()))</f>
        <v>V9</v>
      </c>
      <c r="B7599" s="18" t="str" cm="1">
        <f t="array" aca="1" ref="B7599" ca="1">INDIRECT("Results!" &amp; ADDRESS(ROUNDUP((ROW()-1)/10,0)+1, COLUMN()))</f>
        <v>Docker</v>
      </c>
      <c r="C7599" s="18" t="str" cm="1">
        <f t="array" aca="1" ref="C7599" ca="1">INDIRECT("Results!" &amp; ADDRESS(ROUNDUP((ROW()-1)/10,0)+1, COLUMN()))</f>
        <v>SPMD</v>
      </c>
      <c r="D7599" s="18" t="str" cm="1">
        <f t="array" aca="1" ref="D7599" ca="1">INDIRECT("Results!" &amp; ADDRESS(ROUNDUP((ROW()-1)/10,0)+1, COLUMN()))</f>
        <v>O2</v>
      </c>
      <c r="E7599" s="18" cm="1">
        <f t="array" aca="1" ref="E7599" ca="1">INDIRECT("Results!" &amp; ADDRESS(ROUNDUP((ROW()-1)/10,0)+1, COLUMN()))</f>
        <v>56</v>
      </c>
      <c r="F7599" s="18" t="str" cm="1">
        <f t="array" aca="1" ref="F7599" ca="1">INDIRECT("Results!" &amp; ADDRESS(ROUNDUP((ROW()-1)/10,0)+1, COLUMN()))</f>
        <v>V9DockerSPMDO256</v>
      </c>
      <c r="G7599" s="18">
        <f t="shared" ca="1" si="118"/>
        <v>52.3</v>
      </c>
    </row>
    <row r="7600" spans="1:7" x14ac:dyDescent="0.25">
      <c r="A7600" s="18" t="str" cm="1">
        <f t="array" aca="1" ref="A7600" ca="1">INDIRECT("Results!" &amp; ADDRESS(ROUNDUP((ROW()-1)/10,0)+1, COLUMN()))</f>
        <v>V9</v>
      </c>
      <c r="B7600" s="18" t="str" cm="1">
        <f t="array" aca="1" ref="B7600" ca="1">INDIRECT("Results!" &amp; ADDRESS(ROUNDUP((ROW()-1)/10,0)+1, COLUMN()))</f>
        <v>Docker</v>
      </c>
      <c r="C7600" s="18" t="str" cm="1">
        <f t="array" aca="1" ref="C7600" ca="1">INDIRECT("Results!" &amp; ADDRESS(ROUNDUP((ROW()-1)/10,0)+1, COLUMN()))</f>
        <v>SPMD</v>
      </c>
      <c r="D7600" s="18" t="str" cm="1">
        <f t="array" aca="1" ref="D7600" ca="1">INDIRECT("Results!" &amp; ADDRESS(ROUNDUP((ROW()-1)/10,0)+1, COLUMN()))</f>
        <v>O2</v>
      </c>
      <c r="E7600" s="18" cm="1">
        <f t="array" aca="1" ref="E7600" ca="1">INDIRECT("Results!" &amp; ADDRESS(ROUNDUP((ROW()-1)/10,0)+1, COLUMN()))</f>
        <v>56</v>
      </c>
      <c r="F7600" s="18" t="str" cm="1">
        <f t="array" aca="1" ref="F7600" ca="1">INDIRECT("Results!" &amp; ADDRESS(ROUNDUP((ROW()-1)/10,0)+1, COLUMN()))</f>
        <v>V9DockerSPMDO256</v>
      </c>
      <c r="G7600" s="18">
        <f t="shared" ca="1" si="118"/>
        <v>52.31</v>
      </c>
    </row>
    <row r="7601" spans="1:7" x14ac:dyDescent="0.25">
      <c r="A7601" s="18" t="str" cm="1">
        <f t="array" aca="1" ref="A7601" ca="1">INDIRECT("Results!" &amp; ADDRESS(ROUNDUP((ROW()-1)/10,0)+1, COLUMN()))</f>
        <v>V9</v>
      </c>
      <c r="B7601" s="18" t="str" cm="1">
        <f t="array" aca="1" ref="B7601" ca="1">INDIRECT("Results!" &amp; ADDRESS(ROUNDUP((ROW()-1)/10,0)+1, COLUMN()))</f>
        <v>Docker</v>
      </c>
      <c r="C7601" s="18" t="str" cm="1">
        <f t="array" aca="1" ref="C7601" ca="1">INDIRECT("Results!" &amp; ADDRESS(ROUNDUP((ROW()-1)/10,0)+1, COLUMN()))</f>
        <v>SPMD</v>
      </c>
      <c r="D7601" s="18" t="str" cm="1">
        <f t="array" aca="1" ref="D7601" ca="1">INDIRECT("Results!" &amp; ADDRESS(ROUNDUP((ROW()-1)/10,0)+1, COLUMN()))</f>
        <v>O2</v>
      </c>
      <c r="E7601" s="18" cm="1">
        <f t="array" aca="1" ref="E7601" ca="1">INDIRECT("Results!" &amp; ADDRESS(ROUNDUP((ROW()-1)/10,0)+1, COLUMN()))</f>
        <v>56</v>
      </c>
      <c r="F7601" s="18" t="str" cm="1">
        <f t="array" aca="1" ref="F7601" ca="1">INDIRECT("Results!" &amp; ADDRESS(ROUNDUP((ROW()-1)/10,0)+1, COLUMN()))</f>
        <v>V9DockerSPMDO256</v>
      </c>
      <c r="G7601" s="18">
        <f t="shared" ca="1" si="118"/>
        <v>52.33</v>
      </c>
    </row>
    <row r="7602" spans="1:7" x14ac:dyDescent="0.25">
      <c r="A7602" s="18" t="str" cm="1">
        <f t="array" aca="1" ref="A7602" ca="1">INDIRECT("Results!" &amp; ADDRESS(ROUNDUP((ROW()-1)/10,0)+1, COLUMN()))</f>
        <v>V9</v>
      </c>
      <c r="B7602" s="18" t="str" cm="1">
        <f t="array" aca="1" ref="B7602" ca="1">INDIRECT("Results!" &amp; ADDRESS(ROUNDUP((ROW()-1)/10,0)+1, COLUMN()))</f>
        <v>Docker</v>
      </c>
      <c r="C7602" s="18" t="str" cm="1">
        <f t="array" aca="1" ref="C7602" ca="1">INDIRECT("Results!" &amp; ADDRESS(ROUNDUP((ROW()-1)/10,0)+1, COLUMN()))</f>
        <v>SPMD</v>
      </c>
      <c r="D7602" s="18" t="str" cm="1">
        <f t="array" aca="1" ref="D7602" ca="1">INDIRECT("Results!" &amp; ADDRESS(ROUNDUP((ROW()-1)/10,0)+1, COLUMN()))</f>
        <v>O2</v>
      </c>
      <c r="E7602" s="18" cm="1">
        <f t="array" aca="1" ref="E7602" ca="1">INDIRECT("Results!" &amp; ADDRESS(ROUNDUP((ROW()-1)/10,0)+1, COLUMN()))</f>
        <v>60</v>
      </c>
      <c r="F7602" s="18" t="str" cm="1">
        <f t="array" aca="1" ref="F7602" ca="1">INDIRECT("Results!" &amp; ADDRESS(ROUNDUP((ROW()-1)/10,0)+1, COLUMN()))</f>
        <v>V9DockerSPMDO260</v>
      </c>
      <c r="G7602" s="18">
        <f t="shared" ca="1" si="118"/>
        <v>50.75</v>
      </c>
    </row>
    <row r="7603" spans="1:7" x14ac:dyDescent="0.25">
      <c r="A7603" s="18" t="str" cm="1">
        <f t="array" aca="1" ref="A7603" ca="1">INDIRECT("Results!" &amp; ADDRESS(ROUNDUP((ROW()-1)/10,0)+1, COLUMN()))</f>
        <v>V9</v>
      </c>
      <c r="B7603" s="18" t="str" cm="1">
        <f t="array" aca="1" ref="B7603" ca="1">INDIRECT("Results!" &amp; ADDRESS(ROUNDUP((ROW()-1)/10,0)+1, COLUMN()))</f>
        <v>Docker</v>
      </c>
      <c r="C7603" s="18" t="str" cm="1">
        <f t="array" aca="1" ref="C7603" ca="1">INDIRECT("Results!" &amp; ADDRESS(ROUNDUP((ROW()-1)/10,0)+1, COLUMN()))</f>
        <v>SPMD</v>
      </c>
      <c r="D7603" s="18" t="str" cm="1">
        <f t="array" aca="1" ref="D7603" ca="1">INDIRECT("Results!" &amp; ADDRESS(ROUNDUP((ROW()-1)/10,0)+1, COLUMN()))</f>
        <v>O2</v>
      </c>
      <c r="E7603" s="18" cm="1">
        <f t="array" aca="1" ref="E7603" ca="1">INDIRECT("Results!" &amp; ADDRESS(ROUNDUP((ROW()-1)/10,0)+1, COLUMN()))</f>
        <v>60</v>
      </c>
      <c r="F7603" s="18" t="str" cm="1">
        <f t="array" aca="1" ref="F7603" ca="1">INDIRECT("Results!" &amp; ADDRESS(ROUNDUP((ROW()-1)/10,0)+1, COLUMN()))</f>
        <v>V9DockerSPMDO260</v>
      </c>
      <c r="G7603" s="18">
        <f t="shared" ca="1" si="118"/>
        <v>50.81</v>
      </c>
    </row>
    <row r="7604" spans="1:7" x14ac:dyDescent="0.25">
      <c r="A7604" s="18" t="str" cm="1">
        <f t="array" aca="1" ref="A7604" ca="1">INDIRECT("Results!" &amp; ADDRESS(ROUNDUP((ROW()-1)/10,0)+1, COLUMN()))</f>
        <v>V9</v>
      </c>
      <c r="B7604" s="18" t="str" cm="1">
        <f t="array" aca="1" ref="B7604" ca="1">INDIRECT("Results!" &amp; ADDRESS(ROUNDUP((ROW()-1)/10,0)+1, COLUMN()))</f>
        <v>Docker</v>
      </c>
      <c r="C7604" s="18" t="str" cm="1">
        <f t="array" aca="1" ref="C7604" ca="1">INDIRECT("Results!" &amp; ADDRESS(ROUNDUP((ROW()-1)/10,0)+1, COLUMN()))</f>
        <v>SPMD</v>
      </c>
      <c r="D7604" s="18" t="str" cm="1">
        <f t="array" aca="1" ref="D7604" ca="1">INDIRECT("Results!" &amp; ADDRESS(ROUNDUP((ROW()-1)/10,0)+1, COLUMN()))</f>
        <v>O2</v>
      </c>
      <c r="E7604" s="18" cm="1">
        <f t="array" aca="1" ref="E7604" ca="1">INDIRECT("Results!" &amp; ADDRESS(ROUNDUP((ROW()-1)/10,0)+1, COLUMN()))</f>
        <v>60</v>
      </c>
      <c r="F7604" s="18" t="str" cm="1">
        <f t="array" aca="1" ref="F7604" ca="1">INDIRECT("Results!" &amp; ADDRESS(ROUNDUP((ROW()-1)/10,0)+1, COLUMN()))</f>
        <v>V9DockerSPMDO260</v>
      </c>
      <c r="G7604" s="18">
        <f t="shared" ca="1" si="118"/>
        <v>50.99</v>
      </c>
    </row>
    <row r="7605" spans="1:7" x14ac:dyDescent="0.25">
      <c r="A7605" s="18" t="str" cm="1">
        <f t="array" aca="1" ref="A7605" ca="1">INDIRECT("Results!" &amp; ADDRESS(ROUNDUP((ROW()-1)/10,0)+1, COLUMN()))</f>
        <v>V9</v>
      </c>
      <c r="B7605" s="18" t="str" cm="1">
        <f t="array" aca="1" ref="B7605" ca="1">INDIRECT("Results!" &amp; ADDRESS(ROUNDUP((ROW()-1)/10,0)+1, COLUMN()))</f>
        <v>Docker</v>
      </c>
      <c r="C7605" s="18" t="str" cm="1">
        <f t="array" aca="1" ref="C7605" ca="1">INDIRECT("Results!" &amp; ADDRESS(ROUNDUP((ROW()-1)/10,0)+1, COLUMN()))</f>
        <v>SPMD</v>
      </c>
      <c r="D7605" s="18" t="str" cm="1">
        <f t="array" aca="1" ref="D7605" ca="1">INDIRECT("Results!" &amp; ADDRESS(ROUNDUP((ROW()-1)/10,0)+1, COLUMN()))</f>
        <v>O2</v>
      </c>
      <c r="E7605" s="18" cm="1">
        <f t="array" aca="1" ref="E7605" ca="1">INDIRECT("Results!" &amp; ADDRESS(ROUNDUP((ROW()-1)/10,0)+1, COLUMN()))</f>
        <v>60</v>
      </c>
      <c r="F7605" s="18" t="str" cm="1">
        <f t="array" aca="1" ref="F7605" ca="1">INDIRECT("Results!" &amp; ADDRESS(ROUNDUP((ROW()-1)/10,0)+1, COLUMN()))</f>
        <v>V9DockerSPMDO260</v>
      </c>
      <c r="G7605" s="18">
        <f t="shared" ca="1" si="118"/>
        <v>51.14</v>
      </c>
    </row>
    <row r="7606" spans="1:7" x14ac:dyDescent="0.25">
      <c r="A7606" s="18" t="str" cm="1">
        <f t="array" aca="1" ref="A7606" ca="1">INDIRECT("Results!" &amp; ADDRESS(ROUNDUP((ROW()-1)/10,0)+1, COLUMN()))</f>
        <v>V9</v>
      </c>
      <c r="B7606" s="18" t="str" cm="1">
        <f t="array" aca="1" ref="B7606" ca="1">INDIRECT("Results!" &amp; ADDRESS(ROUNDUP((ROW()-1)/10,0)+1, COLUMN()))</f>
        <v>Docker</v>
      </c>
      <c r="C7606" s="18" t="str" cm="1">
        <f t="array" aca="1" ref="C7606" ca="1">INDIRECT("Results!" &amp; ADDRESS(ROUNDUP((ROW()-1)/10,0)+1, COLUMN()))</f>
        <v>SPMD</v>
      </c>
      <c r="D7606" s="18" t="str" cm="1">
        <f t="array" aca="1" ref="D7606" ca="1">INDIRECT("Results!" &amp; ADDRESS(ROUNDUP((ROW()-1)/10,0)+1, COLUMN()))</f>
        <v>O2</v>
      </c>
      <c r="E7606" s="18" cm="1">
        <f t="array" aca="1" ref="E7606" ca="1">INDIRECT("Results!" &amp; ADDRESS(ROUNDUP((ROW()-1)/10,0)+1, COLUMN()))</f>
        <v>60</v>
      </c>
      <c r="F7606" s="18" t="str" cm="1">
        <f t="array" aca="1" ref="F7606" ca="1">INDIRECT("Results!" &amp; ADDRESS(ROUNDUP((ROW()-1)/10,0)+1, COLUMN()))</f>
        <v>V9DockerSPMDO260</v>
      </c>
      <c r="G7606" s="18">
        <f t="shared" ca="1" si="118"/>
        <v>51.21</v>
      </c>
    </row>
    <row r="7607" spans="1:7" x14ac:dyDescent="0.25">
      <c r="A7607" s="18" t="str" cm="1">
        <f t="array" aca="1" ref="A7607" ca="1">INDIRECT("Results!" &amp; ADDRESS(ROUNDUP((ROW()-1)/10,0)+1, COLUMN()))</f>
        <v>V9</v>
      </c>
      <c r="B7607" s="18" t="str" cm="1">
        <f t="array" aca="1" ref="B7607" ca="1">INDIRECT("Results!" &amp; ADDRESS(ROUNDUP((ROW()-1)/10,0)+1, COLUMN()))</f>
        <v>Docker</v>
      </c>
      <c r="C7607" s="18" t="str" cm="1">
        <f t="array" aca="1" ref="C7607" ca="1">INDIRECT("Results!" &amp; ADDRESS(ROUNDUP((ROW()-1)/10,0)+1, COLUMN()))</f>
        <v>SPMD</v>
      </c>
      <c r="D7607" s="18" t="str" cm="1">
        <f t="array" aca="1" ref="D7607" ca="1">INDIRECT("Results!" &amp; ADDRESS(ROUNDUP((ROW()-1)/10,0)+1, COLUMN()))</f>
        <v>O2</v>
      </c>
      <c r="E7607" s="18" cm="1">
        <f t="array" aca="1" ref="E7607" ca="1">INDIRECT("Results!" &amp; ADDRESS(ROUNDUP((ROW()-1)/10,0)+1, COLUMN()))</f>
        <v>60</v>
      </c>
      <c r="F7607" s="18" t="str" cm="1">
        <f t="array" aca="1" ref="F7607" ca="1">INDIRECT("Results!" &amp; ADDRESS(ROUNDUP((ROW()-1)/10,0)+1, COLUMN()))</f>
        <v>V9DockerSPMDO260</v>
      </c>
      <c r="G7607" s="18">
        <f t="shared" ca="1" si="118"/>
        <v>51.23</v>
      </c>
    </row>
    <row r="7608" spans="1:7" x14ac:dyDescent="0.25">
      <c r="A7608" s="18" t="str" cm="1">
        <f t="array" aca="1" ref="A7608" ca="1">INDIRECT("Results!" &amp; ADDRESS(ROUNDUP((ROW()-1)/10,0)+1, COLUMN()))</f>
        <v>V9</v>
      </c>
      <c r="B7608" s="18" t="str" cm="1">
        <f t="array" aca="1" ref="B7608" ca="1">INDIRECT("Results!" &amp; ADDRESS(ROUNDUP((ROW()-1)/10,0)+1, COLUMN()))</f>
        <v>Docker</v>
      </c>
      <c r="C7608" s="18" t="str" cm="1">
        <f t="array" aca="1" ref="C7608" ca="1">INDIRECT("Results!" &amp; ADDRESS(ROUNDUP((ROW()-1)/10,0)+1, COLUMN()))</f>
        <v>SPMD</v>
      </c>
      <c r="D7608" s="18" t="str" cm="1">
        <f t="array" aca="1" ref="D7608" ca="1">INDIRECT("Results!" &amp; ADDRESS(ROUNDUP((ROW()-1)/10,0)+1, COLUMN()))</f>
        <v>O2</v>
      </c>
      <c r="E7608" s="18" cm="1">
        <f t="array" aca="1" ref="E7608" ca="1">INDIRECT("Results!" &amp; ADDRESS(ROUNDUP((ROW()-1)/10,0)+1, COLUMN()))</f>
        <v>60</v>
      </c>
      <c r="F7608" s="18" t="str" cm="1">
        <f t="array" aca="1" ref="F7608" ca="1">INDIRECT("Results!" &amp; ADDRESS(ROUNDUP((ROW()-1)/10,0)+1, COLUMN()))</f>
        <v>V9DockerSPMDO260</v>
      </c>
      <c r="G7608" s="18">
        <f t="shared" ca="1" si="118"/>
        <v>51.4</v>
      </c>
    </row>
    <row r="7609" spans="1:7" x14ac:dyDescent="0.25">
      <c r="A7609" s="18" t="str" cm="1">
        <f t="array" aca="1" ref="A7609" ca="1">INDIRECT("Results!" &amp; ADDRESS(ROUNDUP((ROW()-1)/10,0)+1, COLUMN()))</f>
        <v>V9</v>
      </c>
      <c r="B7609" s="18" t="str" cm="1">
        <f t="array" aca="1" ref="B7609" ca="1">INDIRECT("Results!" &amp; ADDRESS(ROUNDUP((ROW()-1)/10,0)+1, COLUMN()))</f>
        <v>Docker</v>
      </c>
      <c r="C7609" s="18" t="str" cm="1">
        <f t="array" aca="1" ref="C7609" ca="1">INDIRECT("Results!" &amp; ADDRESS(ROUNDUP((ROW()-1)/10,0)+1, COLUMN()))</f>
        <v>SPMD</v>
      </c>
      <c r="D7609" s="18" t="str" cm="1">
        <f t="array" aca="1" ref="D7609" ca="1">INDIRECT("Results!" &amp; ADDRESS(ROUNDUP((ROW()-1)/10,0)+1, COLUMN()))</f>
        <v>O2</v>
      </c>
      <c r="E7609" s="18" cm="1">
        <f t="array" aca="1" ref="E7609" ca="1">INDIRECT("Results!" &amp; ADDRESS(ROUNDUP((ROW()-1)/10,0)+1, COLUMN()))</f>
        <v>60</v>
      </c>
      <c r="F7609" s="18" t="str" cm="1">
        <f t="array" aca="1" ref="F7609" ca="1">INDIRECT("Results!" &amp; ADDRESS(ROUNDUP((ROW()-1)/10,0)+1, COLUMN()))</f>
        <v>V9DockerSPMDO260</v>
      </c>
      <c r="G7609" s="18">
        <f t="shared" ca="1" si="118"/>
        <v>51.59</v>
      </c>
    </row>
    <row r="7610" spans="1:7" x14ac:dyDescent="0.25">
      <c r="A7610" s="18" t="str" cm="1">
        <f t="array" aca="1" ref="A7610" ca="1">INDIRECT("Results!" &amp; ADDRESS(ROUNDUP((ROW()-1)/10,0)+1, COLUMN()))</f>
        <v>V9</v>
      </c>
      <c r="B7610" s="18" t="str" cm="1">
        <f t="array" aca="1" ref="B7610" ca="1">INDIRECT("Results!" &amp; ADDRESS(ROUNDUP((ROW()-1)/10,0)+1, COLUMN()))</f>
        <v>Docker</v>
      </c>
      <c r="C7610" s="18" t="str" cm="1">
        <f t="array" aca="1" ref="C7610" ca="1">INDIRECT("Results!" &amp; ADDRESS(ROUNDUP((ROW()-1)/10,0)+1, COLUMN()))</f>
        <v>SPMD</v>
      </c>
      <c r="D7610" s="18" t="str" cm="1">
        <f t="array" aca="1" ref="D7610" ca="1">INDIRECT("Results!" &amp; ADDRESS(ROUNDUP((ROW()-1)/10,0)+1, COLUMN()))</f>
        <v>O2</v>
      </c>
      <c r="E7610" s="18" cm="1">
        <f t="array" aca="1" ref="E7610" ca="1">INDIRECT("Results!" &amp; ADDRESS(ROUNDUP((ROW()-1)/10,0)+1, COLUMN()))</f>
        <v>60</v>
      </c>
      <c r="F7610" s="18" t="str" cm="1">
        <f t="array" aca="1" ref="F7610" ca="1">INDIRECT("Results!" &amp; ADDRESS(ROUNDUP((ROW()-1)/10,0)+1, COLUMN()))</f>
        <v>V9DockerSPMDO260</v>
      </c>
      <c r="G7610" s="18">
        <f t="shared" ca="1" si="118"/>
        <v>51.77</v>
      </c>
    </row>
    <row r="7611" spans="1:7" x14ac:dyDescent="0.25">
      <c r="A7611" s="18" t="str" cm="1">
        <f t="array" aca="1" ref="A7611" ca="1">INDIRECT("Results!" &amp; ADDRESS(ROUNDUP((ROW()-1)/10,0)+1, COLUMN()))</f>
        <v>V9</v>
      </c>
      <c r="B7611" s="18" t="str" cm="1">
        <f t="array" aca="1" ref="B7611" ca="1">INDIRECT("Results!" &amp; ADDRESS(ROUNDUP((ROW()-1)/10,0)+1, COLUMN()))</f>
        <v>Docker</v>
      </c>
      <c r="C7611" s="18" t="str" cm="1">
        <f t="array" aca="1" ref="C7611" ca="1">INDIRECT("Results!" &amp; ADDRESS(ROUNDUP((ROW()-1)/10,0)+1, COLUMN()))</f>
        <v>SPMD</v>
      </c>
      <c r="D7611" s="18" t="str" cm="1">
        <f t="array" aca="1" ref="D7611" ca="1">INDIRECT("Results!" &amp; ADDRESS(ROUNDUP((ROW()-1)/10,0)+1, COLUMN()))</f>
        <v>O2</v>
      </c>
      <c r="E7611" s="18" cm="1">
        <f t="array" aca="1" ref="E7611" ca="1">INDIRECT("Results!" &amp; ADDRESS(ROUNDUP((ROW()-1)/10,0)+1, COLUMN()))</f>
        <v>60</v>
      </c>
      <c r="F7611" s="18" t="str" cm="1">
        <f t="array" aca="1" ref="F7611" ca="1">INDIRECT("Results!" &amp; ADDRESS(ROUNDUP((ROW()-1)/10,0)+1, COLUMN()))</f>
        <v>V9DockerSPMDO260</v>
      </c>
      <c r="G7611" s="18">
        <f t="shared" ca="1" si="118"/>
        <v>51.87</v>
      </c>
    </row>
    <row r="7612" spans="1:7" x14ac:dyDescent="0.25">
      <c r="A7612" s="18" t="str" cm="1">
        <f t="array" aca="1" ref="A7612" ca="1">INDIRECT("Results!" &amp; ADDRESS(ROUNDUP((ROW()-1)/10,0)+1, COLUMN()))</f>
        <v>V9</v>
      </c>
      <c r="B7612" s="18" t="str" cm="1">
        <f t="array" aca="1" ref="B7612" ca="1">INDIRECT("Results!" &amp; ADDRESS(ROUNDUP((ROW()-1)/10,0)+1, COLUMN()))</f>
        <v>Docker</v>
      </c>
      <c r="C7612" s="18" t="str" cm="1">
        <f t="array" aca="1" ref="C7612" ca="1">INDIRECT("Results!" &amp; ADDRESS(ROUNDUP((ROW()-1)/10,0)+1, COLUMN()))</f>
        <v>SPMD</v>
      </c>
      <c r="D7612" s="18" t="str" cm="1">
        <f t="array" aca="1" ref="D7612" ca="1">INDIRECT("Results!" &amp; ADDRESS(ROUNDUP((ROW()-1)/10,0)+1, COLUMN()))</f>
        <v>O2</v>
      </c>
      <c r="E7612" s="18" cm="1">
        <f t="array" aca="1" ref="E7612" ca="1">INDIRECT("Results!" &amp; ADDRESS(ROUNDUP((ROW()-1)/10,0)+1, COLUMN()))</f>
        <v>64</v>
      </c>
      <c r="F7612" s="18" t="str" cm="1">
        <f t="array" aca="1" ref="F7612" ca="1">INDIRECT("Results!" &amp; ADDRESS(ROUNDUP((ROW()-1)/10,0)+1, COLUMN()))</f>
        <v>V9DockerSPMDO264</v>
      </c>
      <c r="G7612" s="18">
        <f t="shared" ca="1" si="118"/>
        <v>47.09</v>
      </c>
    </row>
    <row r="7613" spans="1:7" x14ac:dyDescent="0.25">
      <c r="A7613" s="18" t="str" cm="1">
        <f t="array" aca="1" ref="A7613" ca="1">INDIRECT("Results!" &amp; ADDRESS(ROUNDUP((ROW()-1)/10,0)+1, COLUMN()))</f>
        <v>V9</v>
      </c>
      <c r="B7613" s="18" t="str" cm="1">
        <f t="array" aca="1" ref="B7613" ca="1">INDIRECT("Results!" &amp; ADDRESS(ROUNDUP((ROW()-1)/10,0)+1, COLUMN()))</f>
        <v>Docker</v>
      </c>
      <c r="C7613" s="18" t="str" cm="1">
        <f t="array" aca="1" ref="C7613" ca="1">INDIRECT("Results!" &amp; ADDRESS(ROUNDUP((ROW()-1)/10,0)+1, COLUMN()))</f>
        <v>SPMD</v>
      </c>
      <c r="D7613" s="18" t="str" cm="1">
        <f t="array" aca="1" ref="D7613" ca="1">INDIRECT("Results!" &amp; ADDRESS(ROUNDUP((ROW()-1)/10,0)+1, COLUMN()))</f>
        <v>O2</v>
      </c>
      <c r="E7613" s="18" cm="1">
        <f t="array" aca="1" ref="E7613" ca="1">INDIRECT("Results!" &amp; ADDRESS(ROUNDUP((ROW()-1)/10,0)+1, COLUMN()))</f>
        <v>64</v>
      </c>
      <c r="F7613" s="18" t="str" cm="1">
        <f t="array" aca="1" ref="F7613" ca="1">INDIRECT("Results!" &amp; ADDRESS(ROUNDUP((ROW()-1)/10,0)+1, COLUMN()))</f>
        <v>V9DockerSPMDO264</v>
      </c>
      <c r="G7613" s="18">
        <f t="shared" ca="1" si="118"/>
        <v>47.1</v>
      </c>
    </row>
    <row r="7614" spans="1:7" x14ac:dyDescent="0.25">
      <c r="A7614" s="18" t="str" cm="1">
        <f t="array" aca="1" ref="A7614" ca="1">INDIRECT("Results!" &amp; ADDRESS(ROUNDUP((ROW()-1)/10,0)+1, COLUMN()))</f>
        <v>V9</v>
      </c>
      <c r="B7614" s="18" t="str" cm="1">
        <f t="array" aca="1" ref="B7614" ca="1">INDIRECT("Results!" &amp; ADDRESS(ROUNDUP((ROW()-1)/10,0)+1, COLUMN()))</f>
        <v>Docker</v>
      </c>
      <c r="C7614" s="18" t="str" cm="1">
        <f t="array" aca="1" ref="C7614" ca="1">INDIRECT("Results!" &amp; ADDRESS(ROUNDUP((ROW()-1)/10,0)+1, COLUMN()))</f>
        <v>SPMD</v>
      </c>
      <c r="D7614" s="18" t="str" cm="1">
        <f t="array" aca="1" ref="D7614" ca="1">INDIRECT("Results!" &amp; ADDRESS(ROUNDUP((ROW()-1)/10,0)+1, COLUMN()))</f>
        <v>O2</v>
      </c>
      <c r="E7614" s="18" cm="1">
        <f t="array" aca="1" ref="E7614" ca="1">INDIRECT("Results!" &amp; ADDRESS(ROUNDUP((ROW()-1)/10,0)+1, COLUMN()))</f>
        <v>64</v>
      </c>
      <c r="F7614" s="18" t="str" cm="1">
        <f t="array" aca="1" ref="F7614" ca="1">INDIRECT("Results!" &amp; ADDRESS(ROUNDUP((ROW()-1)/10,0)+1, COLUMN()))</f>
        <v>V9DockerSPMDO264</v>
      </c>
      <c r="G7614" s="18">
        <f t="shared" ca="1" si="118"/>
        <v>47.11</v>
      </c>
    </row>
    <row r="7615" spans="1:7" x14ac:dyDescent="0.25">
      <c r="A7615" s="18" t="str" cm="1">
        <f t="array" aca="1" ref="A7615" ca="1">INDIRECT("Results!" &amp; ADDRESS(ROUNDUP((ROW()-1)/10,0)+1, COLUMN()))</f>
        <v>V9</v>
      </c>
      <c r="B7615" s="18" t="str" cm="1">
        <f t="array" aca="1" ref="B7615" ca="1">INDIRECT("Results!" &amp; ADDRESS(ROUNDUP((ROW()-1)/10,0)+1, COLUMN()))</f>
        <v>Docker</v>
      </c>
      <c r="C7615" s="18" t="str" cm="1">
        <f t="array" aca="1" ref="C7615" ca="1">INDIRECT("Results!" &amp; ADDRESS(ROUNDUP((ROW()-1)/10,0)+1, COLUMN()))</f>
        <v>SPMD</v>
      </c>
      <c r="D7615" s="18" t="str" cm="1">
        <f t="array" aca="1" ref="D7615" ca="1">INDIRECT("Results!" &amp; ADDRESS(ROUNDUP((ROW()-1)/10,0)+1, COLUMN()))</f>
        <v>O2</v>
      </c>
      <c r="E7615" s="18" cm="1">
        <f t="array" aca="1" ref="E7615" ca="1">INDIRECT("Results!" &amp; ADDRESS(ROUNDUP((ROW()-1)/10,0)+1, COLUMN()))</f>
        <v>64</v>
      </c>
      <c r="F7615" s="18" t="str" cm="1">
        <f t="array" aca="1" ref="F7615" ca="1">INDIRECT("Results!" &amp; ADDRESS(ROUNDUP((ROW()-1)/10,0)+1, COLUMN()))</f>
        <v>V9DockerSPMDO264</v>
      </c>
      <c r="G7615" s="18">
        <f t="shared" ca="1" si="118"/>
        <v>47.11</v>
      </c>
    </row>
    <row r="7616" spans="1:7" x14ac:dyDescent="0.25">
      <c r="A7616" s="18" t="str" cm="1">
        <f t="array" aca="1" ref="A7616" ca="1">INDIRECT("Results!" &amp; ADDRESS(ROUNDUP((ROW()-1)/10,0)+1, COLUMN()))</f>
        <v>V9</v>
      </c>
      <c r="B7616" s="18" t="str" cm="1">
        <f t="array" aca="1" ref="B7616" ca="1">INDIRECT("Results!" &amp; ADDRESS(ROUNDUP((ROW()-1)/10,0)+1, COLUMN()))</f>
        <v>Docker</v>
      </c>
      <c r="C7616" s="18" t="str" cm="1">
        <f t="array" aca="1" ref="C7616" ca="1">INDIRECT("Results!" &amp; ADDRESS(ROUNDUP((ROW()-1)/10,0)+1, COLUMN()))</f>
        <v>SPMD</v>
      </c>
      <c r="D7616" s="18" t="str" cm="1">
        <f t="array" aca="1" ref="D7616" ca="1">INDIRECT("Results!" &amp; ADDRESS(ROUNDUP((ROW()-1)/10,0)+1, COLUMN()))</f>
        <v>O2</v>
      </c>
      <c r="E7616" s="18" cm="1">
        <f t="array" aca="1" ref="E7616" ca="1">INDIRECT("Results!" &amp; ADDRESS(ROUNDUP((ROW()-1)/10,0)+1, COLUMN()))</f>
        <v>64</v>
      </c>
      <c r="F7616" s="18" t="str" cm="1">
        <f t="array" aca="1" ref="F7616" ca="1">INDIRECT("Results!" &amp; ADDRESS(ROUNDUP((ROW()-1)/10,0)+1, COLUMN()))</f>
        <v>V9DockerSPMDO264</v>
      </c>
      <c r="G7616" s="18">
        <f t="shared" ca="1" si="118"/>
        <v>47.15</v>
      </c>
    </row>
    <row r="7617" spans="1:7" x14ac:dyDescent="0.25">
      <c r="A7617" s="18" t="str" cm="1">
        <f t="array" aca="1" ref="A7617" ca="1">INDIRECT("Results!" &amp; ADDRESS(ROUNDUP((ROW()-1)/10,0)+1, COLUMN()))</f>
        <v>V9</v>
      </c>
      <c r="B7617" s="18" t="str" cm="1">
        <f t="array" aca="1" ref="B7617" ca="1">INDIRECT("Results!" &amp; ADDRESS(ROUNDUP((ROW()-1)/10,0)+1, COLUMN()))</f>
        <v>Docker</v>
      </c>
      <c r="C7617" s="18" t="str" cm="1">
        <f t="array" aca="1" ref="C7617" ca="1">INDIRECT("Results!" &amp; ADDRESS(ROUNDUP((ROW()-1)/10,0)+1, COLUMN()))</f>
        <v>SPMD</v>
      </c>
      <c r="D7617" s="18" t="str" cm="1">
        <f t="array" aca="1" ref="D7617" ca="1">INDIRECT("Results!" &amp; ADDRESS(ROUNDUP((ROW()-1)/10,0)+1, COLUMN()))</f>
        <v>O2</v>
      </c>
      <c r="E7617" s="18" cm="1">
        <f t="array" aca="1" ref="E7617" ca="1">INDIRECT("Results!" &amp; ADDRESS(ROUNDUP((ROW()-1)/10,0)+1, COLUMN()))</f>
        <v>64</v>
      </c>
      <c r="F7617" s="18" t="str" cm="1">
        <f t="array" aca="1" ref="F7617" ca="1">INDIRECT("Results!" &amp; ADDRESS(ROUNDUP((ROW()-1)/10,0)+1, COLUMN()))</f>
        <v>V9DockerSPMDO264</v>
      </c>
      <c r="G7617" s="18">
        <f t="shared" ca="1" si="118"/>
        <v>47.16</v>
      </c>
    </row>
    <row r="7618" spans="1:7" x14ac:dyDescent="0.25">
      <c r="A7618" s="18" t="str" cm="1">
        <f t="array" aca="1" ref="A7618" ca="1">INDIRECT("Results!" &amp; ADDRESS(ROUNDUP((ROW()-1)/10,0)+1, COLUMN()))</f>
        <v>V9</v>
      </c>
      <c r="B7618" s="18" t="str" cm="1">
        <f t="array" aca="1" ref="B7618" ca="1">INDIRECT("Results!" &amp; ADDRESS(ROUNDUP((ROW()-1)/10,0)+1, COLUMN()))</f>
        <v>Docker</v>
      </c>
      <c r="C7618" s="18" t="str" cm="1">
        <f t="array" aca="1" ref="C7618" ca="1">INDIRECT("Results!" &amp; ADDRESS(ROUNDUP((ROW()-1)/10,0)+1, COLUMN()))</f>
        <v>SPMD</v>
      </c>
      <c r="D7618" s="18" t="str" cm="1">
        <f t="array" aca="1" ref="D7618" ca="1">INDIRECT("Results!" &amp; ADDRESS(ROUNDUP((ROW()-1)/10,0)+1, COLUMN()))</f>
        <v>O2</v>
      </c>
      <c r="E7618" s="18" cm="1">
        <f t="array" aca="1" ref="E7618" ca="1">INDIRECT("Results!" &amp; ADDRESS(ROUNDUP((ROW()-1)/10,0)+1, COLUMN()))</f>
        <v>64</v>
      </c>
      <c r="F7618" s="18" t="str" cm="1">
        <f t="array" aca="1" ref="F7618" ca="1">INDIRECT("Results!" &amp; ADDRESS(ROUNDUP((ROW()-1)/10,0)+1, COLUMN()))</f>
        <v>V9DockerSPMDO264</v>
      </c>
      <c r="G7618" s="18">
        <f t="shared" ca="1" si="118"/>
        <v>47.17</v>
      </c>
    </row>
    <row r="7619" spans="1:7" x14ac:dyDescent="0.25">
      <c r="A7619" s="18" t="str" cm="1">
        <f t="array" aca="1" ref="A7619" ca="1">INDIRECT("Results!" &amp; ADDRESS(ROUNDUP((ROW()-1)/10,0)+1, COLUMN()))</f>
        <v>V9</v>
      </c>
      <c r="B7619" s="18" t="str" cm="1">
        <f t="array" aca="1" ref="B7619" ca="1">INDIRECT("Results!" &amp; ADDRESS(ROUNDUP((ROW()-1)/10,0)+1, COLUMN()))</f>
        <v>Docker</v>
      </c>
      <c r="C7619" s="18" t="str" cm="1">
        <f t="array" aca="1" ref="C7619" ca="1">INDIRECT("Results!" &amp; ADDRESS(ROUNDUP((ROW()-1)/10,0)+1, COLUMN()))</f>
        <v>SPMD</v>
      </c>
      <c r="D7619" s="18" t="str" cm="1">
        <f t="array" aca="1" ref="D7619" ca="1">INDIRECT("Results!" &amp; ADDRESS(ROUNDUP((ROW()-1)/10,0)+1, COLUMN()))</f>
        <v>O2</v>
      </c>
      <c r="E7619" s="18" cm="1">
        <f t="array" aca="1" ref="E7619" ca="1">INDIRECT("Results!" &amp; ADDRESS(ROUNDUP((ROW()-1)/10,0)+1, COLUMN()))</f>
        <v>64</v>
      </c>
      <c r="F7619" s="18" t="str" cm="1">
        <f t="array" aca="1" ref="F7619" ca="1">INDIRECT("Results!" &amp; ADDRESS(ROUNDUP((ROW()-1)/10,0)+1, COLUMN()))</f>
        <v>V9DockerSPMDO264</v>
      </c>
      <c r="G7619" s="18">
        <f t="shared" ref="G7619:G7682" ca="1" si="119">IFERROR(SMALL(INDIRECT("Results!" &amp; ADDRESS(ROUNDUP((ROW()-1)/10,0)+1, COLUMN()+18) &amp; ":"  &amp; ADDRESS(ROUNDUP((ROW()-1)/10,0)+1, COLUMN()+47)),MOD((ROW()-2),10)+1),"")</f>
        <v>47.33</v>
      </c>
    </row>
    <row r="7620" spans="1:7" x14ac:dyDescent="0.25">
      <c r="A7620" s="18" t="str" cm="1">
        <f t="array" aca="1" ref="A7620" ca="1">INDIRECT("Results!" &amp; ADDRESS(ROUNDUP((ROW()-1)/10,0)+1, COLUMN()))</f>
        <v>V9</v>
      </c>
      <c r="B7620" s="18" t="str" cm="1">
        <f t="array" aca="1" ref="B7620" ca="1">INDIRECT("Results!" &amp; ADDRESS(ROUNDUP((ROW()-1)/10,0)+1, COLUMN()))</f>
        <v>Docker</v>
      </c>
      <c r="C7620" s="18" t="str" cm="1">
        <f t="array" aca="1" ref="C7620" ca="1">INDIRECT("Results!" &amp; ADDRESS(ROUNDUP((ROW()-1)/10,0)+1, COLUMN()))</f>
        <v>SPMD</v>
      </c>
      <c r="D7620" s="18" t="str" cm="1">
        <f t="array" aca="1" ref="D7620" ca="1">INDIRECT("Results!" &amp; ADDRESS(ROUNDUP((ROW()-1)/10,0)+1, COLUMN()))</f>
        <v>O2</v>
      </c>
      <c r="E7620" s="18" cm="1">
        <f t="array" aca="1" ref="E7620" ca="1">INDIRECT("Results!" &amp; ADDRESS(ROUNDUP((ROW()-1)/10,0)+1, COLUMN()))</f>
        <v>64</v>
      </c>
      <c r="F7620" s="18" t="str" cm="1">
        <f t="array" aca="1" ref="F7620" ca="1">INDIRECT("Results!" &amp; ADDRESS(ROUNDUP((ROW()-1)/10,0)+1, COLUMN()))</f>
        <v>V9DockerSPMDO264</v>
      </c>
      <c r="G7620" s="18">
        <f t="shared" ca="1" si="119"/>
        <v>47.68</v>
      </c>
    </row>
    <row r="7621" spans="1:7" x14ac:dyDescent="0.25">
      <c r="A7621" s="18" t="str" cm="1">
        <f t="array" aca="1" ref="A7621" ca="1">INDIRECT("Results!" &amp; ADDRESS(ROUNDUP((ROW()-1)/10,0)+1, COLUMN()))</f>
        <v>V9</v>
      </c>
      <c r="B7621" s="18" t="str" cm="1">
        <f t="array" aca="1" ref="B7621" ca="1">INDIRECT("Results!" &amp; ADDRESS(ROUNDUP((ROW()-1)/10,0)+1, COLUMN()))</f>
        <v>Docker</v>
      </c>
      <c r="C7621" s="18" t="str" cm="1">
        <f t="array" aca="1" ref="C7621" ca="1">INDIRECT("Results!" &amp; ADDRESS(ROUNDUP((ROW()-1)/10,0)+1, COLUMN()))</f>
        <v>SPMD</v>
      </c>
      <c r="D7621" s="18" t="str" cm="1">
        <f t="array" aca="1" ref="D7621" ca="1">INDIRECT("Results!" &amp; ADDRESS(ROUNDUP((ROW()-1)/10,0)+1, COLUMN()))</f>
        <v>O2</v>
      </c>
      <c r="E7621" s="18" cm="1">
        <f t="array" aca="1" ref="E7621" ca="1">INDIRECT("Results!" &amp; ADDRESS(ROUNDUP((ROW()-1)/10,0)+1, COLUMN()))</f>
        <v>64</v>
      </c>
      <c r="F7621" s="18" t="str" cm="1">
        <f t="array" aca="1" ref="F7621" ca="1">INDIRECT("Results!" &amp; ADDRESS(ROUNDUP((ROW()-1)/10,0)+1, COLUMN()))</f>
        <v>V9DockerSPMDO264</v>
      </c>
      <c r="G7621" s="18">
        <f t="shared" ca="1" si="119"/>
        <v>48.72</v>
      </c>
    </row>
    <row r="7622" spans="1:7" x14ac:dyDescent="0.25">
      <c r="A7622" s="18" t="str" cm="1">
        <f t="array" aca="1" ref="A7622" ca="1">INDIRECT("Results!" &amp; ADDRESS(ROUNDUP((ROW()-1)/10,0)+1, COLUMN()))</f>
        <v>V9</v>
      </c>
      <c r="B7622" s="18" t="str" cm="1">
        <f t="array" aca="1" ref="B7622" ca="1">INDIRECT("Results!" &amp; ADDRESS(ROUNDUP((ROW()-1)/10,0)+1, COLUMN()))</f>
        <v>Docker</v>
      </c>
      <c r="C7622" s="18" t="str" cm="1">
        <f t="array" aca="1" ref="C7622" ca="1">INDIRECT("Results!" &amp; ADDRESS(ROUNDUP((ROW()-1)/10,0)+1, COLUMN()))</f>
        <v>SPMD</v>
      </c>
      <c r="D7622" s="18" t="str" cm="1">
        <f t="array" aca="1" ref="D7622" ca="1">INDIRECT("Results!" &amp; ADDRESS(ROUNDUP((ROW()-1)/10,0)+1, COLUMN()))</f>
        <v>O2</v>
      </c>
      <c r="E7622" s="18" cm="1">
        <f t="array" aca="1" ref="E7622" ca="1">INDIRECT("Results!" &amp; ADDRESS(ROUNDUP((ROW()-1)/10,0)+1, COLUMN()))</f>
        <v>128</v>
      </c>
      <c r="F7622" s="18" t="str" cm="1">
        <f t="array" aca="1" ref="F7622" ca="1">INDIRECT("Results!" &amp; ADDRESS(ROUNDUP((ROW()-1)/10,0)+1, COLUMN()))</f>
        <v>V9DockerSPMDO2128</v>
      </c>
      <c r="G7622" s="18">
        <f t="shared" ca="1" si="119"/>
        <v>37.79</v>
      </c>
    </row>
    <row r="7623" spans="1:7" x14ac:dyDescent="0.25">
      <c r="A7623" s="18" t="str" cm="1">
        <f t="array" aca="1" ref="A7623" ca="1">INDIRECT("Results!" &amp; ADDRESS(ROUNDUP((ROW()-1)/10,0)+1, COLUMN()))</f>
        <v>V9</v>
      </c>
      <c r="B7623" s="18" t="str" cm="1">
        <f t="array" aca="1" ref="B7623" ca="1">INDIRECT("Results!" &amp; ADDRESS(ROUNDUP((ROW()-1)/10,0)+1, COLUMN()))</f>
        <v>Docker</v>
      </c>
      <c r="C7623" s="18" t="str" cm="1">
        <f t="array" aca="1" ref="C7623" ca="1">INDIRECT("Results!" &amp; ADDRESS(ROUNDUP((ROW()-1)/10,0)+1, COLUMN()))</f>
        <v>SPMD</v>
      </c>
      <c r="D7623" s="18" t="str" cm="1">
        <f t="array" aca="1" ref="D7623" ca="1">INDIRECT("Results!" &amp; ADDRESS(ROUNDUP((ROW()-1)/10,0)+1, COLUMN()))</f>
        <v>O2</v>
      </c>
      <c r="E7623" s="18" cm="1">
        <f t="array" aca="1" ref="E7623" ca="1">INDIRECT("Results!" &amp; ADDRESS(ROUNDUP((ROW()-1)/10,0)+1, COLUMN()))</f>
        <v>128</v>
      </c>
      <c r="F7623" s="18" t="str" cm="1">
        <f t="array" aca="1" ref="F7623" ca="1">INDIRECT("Results!" &amp; ADDRESS(ROUNDUP((ROW()-1)/10,0)+1, COLUMN()))</f>
        <v>V9DockerSPMDO2128</v>
      </c>
      <c r="G7623" s="18">
        <f t="shared" ca="1" si="119"/>
        <v>38.049999999999997</v>
      </c>
    </row>
    <row r="7624" spans="1:7" x14ac:dyDescent="0.25">
      <c r="A7624" s="18" t="str" cm="1">
        <f t="array" aca="1" ref="A7624" ca="1">INDIRECT("Results!" &amp; ADDRESS(ROUNDUP((ROW()-1)/10,0)+1, COLUMN()))</f>
        <v>V9</v>
      </c>
      <c r="B7624" s="18" t="str" cm="1">
        <f t="array" aca="1" ref="B7624" ca="1">INDIRECT("Results!" &amp; ADDRESS(ROUNDUP((ROW()-1)/10,0)+1, COLUMN()))</f>
        <v>Docker</v>
      </c>
      <c r="C7624" s="18" t="str" cm="1">
        <f t="array" aca="1" ref="C7624" ca="1">INDIRECT("Results!" &amp; ADDRESS(ROUNDUP((ROW()-1)/10,0)+1, COLUMN()))</f>
        <v>SPMD</v>
      </c>
      <c r="D7624" s="18" t="str" cm="1">
        <f t="array" aca="1" ref="D7624" ca="1">INDIRECT("Results!" &amp; ADDRESS(ROUNDUP((ROW()-1)/10,0)+1, COLUMN()))</f>
        <v>O2</v>
      </c>
      <c r="E7624" s="18" cm="1">
        <f t="array" aca="1" ref="E7624" ca="1">INDIRECT("Results!" &amp; ADDRESS(ROUNDUP((ROW()-1)/10,0)+1, COLUMN()))</f>
        <v>128</v>
      </c>
      <c r="F7624" s="18" t="str" cm="1">
        <f t="array" aca="1" ref="F7624" ca="1">INDIRECT("Results!" &amp; ADDRESS(ROUNDUP((ROW()-1)/10,0)+1, COLUMN()))</f>
        <v>V9DockerSPMDO2128</v>
      </c>
      <c r="G7624" s="18">
        <f t="shared" ca="1" si="119"/>
        <v>38.4</v>
      </c>
    </row>
    <row r="7625" spans="1:7" x14ac:dyDescent="0.25">
      <c r="A7625" s="18" t="str" cm="1">
        <f t="array" aca="1" ref="A7625" ca="1">INDIRECT("Results!" &amp; ADDRESS(ROUNDUP((ROW()-1)/10,0)+1, COLUMN()))</f>
        <v>V9</v>
      </c>
      <c r="B7625" s="18" t="str" cm="1">
        <f t="array" aca="1" ref="B7625" ca="1">INDIRECT("Results!" &amp; ADDRESS(ROUNDUP((ROW()-1)/10,0)+1, COLUMN()))</f>
        <v>Docker</v>
      </c>
      <c r="C7625" s="18" t="str" cm="1">
        <f t="array" aca="1" ref="C7625" ca="1">INDIRECT("Results!" &amp; ADDRESS(ROUNDUP((ROW()-1)/10,0)+1, COLUMN()))</f>
        <v>SPMD</v>
      </c>
      <c r="D7625" s="18" t="str" cm="1">
        <f t="array" aca="1" ref="D7625" ca="1">INDIRECT("Results!" &amp; ADDRESS(ROUNDUP((ROW()-1)/10,0)+1, COLUMN()))</f>
        <v>O2</v>
      </c>
      <c r="E7625" s="18" cm="1">
        <f t="array" aca="1" ref="E7625" ca="1">INDIRECT("Results!" &amp; ADDRESS(ROUNDUP((ROW()-1)/10,0)+1, COLUMN()))</f>
        <v>128</v>
      </c>
      <c r="F7625" s="18" t="str" cm="1">
        <f t="array" aca="1" ref="F7625" ca="1">INDIRECT("Results!" &amp; ADDRESS(ROUNDUP((ROW()-1)/10,0)+1, COLUMN()))</f>
        <v>V9DockerSPMDO2128</v>
      </c>
      <c r="G7625" s="18">
        <f t="shared" ca="1" si="119"/>
        <v>38.47</v>
      </c>
    </row>
    <row r="7626" spans="1:7" x14ac:dyDescent="0.25">
      <c r="A7626" s="18" t="str" cm="1">
        <f t="array" aca="1" ref="A7626" ca="1">INDIRECT("Results!" &amp; ADDRESS(ROUNDUP((ROW()-1)/10,0)+1, COLUMN()))</f>
        <v>V9</v>
      </c>
      <c r="B7626" s="18" t="str" cm="1">
        <f t="array" aca="1" ref="B7626" ca="1">INDIRECT("Results!" &amp; ADDRESS(ROUNDUP((ROW()-1)/10,0)+1, COLUMN()))</f>
        <v>Docker</v>
      </c>
      <c r="C7626" s="18" t="str" cm="1">
        <f t="array" aca="1" ref="C7626" ca="1">INDIRECT("Results!" &amp; ADDRESS(ROUNDUP((ROW()-1)/10,0)+1, COLUMN()))</f>
        <v>SPMD</v>
      </c>
      <c r="D7626" s="18" t="str" cm="1">
        <f t="array" aca="1" ref="D7626" ca="1">INDIRECT("Results!" &amp; ADDRESS(ROUNDUP((ROW()-1)/10,0)+1, COLUMN()))</f>
        <v>O2</v>
      </c>
      <c r="E7626" s="18" cm="1">
        <f t="array" aca="1" ref="E7626" ca="1">INDIRECT("Results!" &amp; ADDRESS(ROUNDUP((ROW()-1)/10,0)+1, COLUMN()))</f>
        <v>128</v>
      </c>
      <c r="F7626" s="18" t="str" cm="1">
        <f t="array" aca="1" ref="F7626" ca="1">INDIRECT("Results!" &amp; ADDRESS(ROUNDUP((ROW()-1)/10,0)+1, COLUMN()))</f>
        <v>V9DockerSPMDO2128</v>
      </c>
      <c r="G7626" s="18">
        <f t="shared" ca="1" si="119"/>
        <v>38.659999999999997</v>
      </c>
    </row>
    <row r="7627" spans="1:7" x14ac:dyDescent="0.25">
      <c r="A7627" s="18" t="str" cm="1">
        <f t="array" aca="1" ref="A7627" ca="1">INDIRECT("Results!" &amp; ADDRESS(ROUNDUP((ROW()-1)/10,0)+1, COLUMN()))</f>
        <v>V9</v>
      </c>
      <c r="B7627" s="18" t="str" cm="1">
        <f t="array" aca="1" ref="B7627" ca="1">INDIRECT("Results!" &amp; ADDRESS(ROUNDUP((ROW()-1)/10,0)+1, COLUMN()))</f>
        <v>Docker</v>
      </c>
      <c r="C7627" s="18" t="str" cm="1">
        <f t="array" aca="1" ref="C7627" ca="1">INDIRECT("Results!" &amp; ADDRESS(ROUNDUP((ROW()-1)/10,0)+1, COLUMN()))</f>
        <v>SPMD</v>
      </c>
      <c r="D7627" s="18" t="str" cm="1">
        <f t="array" aca="1" ref="D7627" ca="1">INDIRECT("Results!" &amp; ADDRESS(ROUNDUP((ROW()-1)/10,0)+1, COLUMN()))</f>
        <v>O2</v>
      </c>
      <c r="E7627" s="18" cm="1">
        <f t="array" aca="1" ref="E7627" ca="1">INDIRECT("Results!" &amp; ADDRESS(ROUNDUP((ROW()-1)/10,0)+1, COLUMN()))</f>
        <v>128</v>
      </c>
      <c r="F7627" s="18" t="str" cm="1">
        <f t="array" aca="1" ref="F7627" ca="1">INDIRECT("Results!" &amp; ADDRESS(ROUNDUP((ROW()-1)/10,0)+1, COLUMN()))</f>
        <v>V9DockerSPMDO2128</v>
      </c>
      <c r="G7627" s="18">
        <f t="shared" ca="1" si="119"/>
        <v>38.93</v>
      </c>
    </row>
    <row r="7628" spans="1:7" x14ac:dyDescent="0.25">
      <c r="A7628" s="18" t="str" cm="1">
        <f t="array" aca="1" ref="A7628" ca="1">INDIRECT("Results!" &amp; ADDRESS(ROUNDUP((ROW()-1)/10,0)+1, COLUMN()))</f>
        <v>V9</v>
      </c>
      <c r="B7628" s="18" t="str" cm="1">
        <f t="array" aca="1" ref="B7628" ca="1">INDIRECT("Results!" &amp; ADDRESS(ROUNDUP((ROW()-1)/10,0)+1, COLUMN()))</f>
        <v>Docker</v>
      </c>
      <c r="C7628" s="18" t="str" cm="1">
        <f t="array" aca="1" ref="C7628" ca="1">INDIRECT("Results!" &amp; ADDRESS(ROUNDUP((ROW()-1)/10,0)+1, COLUMN()))</f>
        <v>SPMD</v>
      </c>
      <c r="D7628" s="18" t="str" cm="1">
        <f t="array" aca="1" ref="D7628" ca="1">INDIRECT("Results!" &amp; ADDRESS(ROUNDUP((ROW()-1)/10,0)+1, COLUMN()))</f>
        <v>O2</v>
      </c>
      <c r="E7628" s="18" cm="1">
        <f t="array" aca="1" ref="E7628" ca="1">INDIRECT("Results!" &amp; ADDRESS(ROUNDUP((ROW()-1)/10,0)+1, COLUMN()))</f>
        <v>128</v>
      </c>
      <c r="F7628" s="18" t="str" cm="1">
        <f t="array" aca="1" ref="F7628" ca="1">INDIRECT("Results!" &amp; ADDRESS(ROUNDUP((ROW()-1)/10,0)+1, COLUMN()))</f>
        <v>V9DockerSPMDO2128</v>
      </c>
      <c r="G7628" s="18">
        <f t="shared" ca="1" si="119"/>
        <v>39.130000000000003</v>
      </c>
    </row>
    <row r="7629" spans="1:7" x14ac:dyDescent="0.25">
      <c r="A7629" s="18" t="str" cm="1">
        <f t="array" aca="1" ref="A7629" ca="1">INDIRECT("Results!" &amp; ADDRESS(ROUNDUP((ROW()-1)/10,0)+1, COLUMN()))</f>
        <v>V9</v>
      </c>
      <c r="B7629" s="18" t="str" cm="1">
        <f t="array" aca="1" ref="B7629" ca="1">INDIRECT("Results!" &amp; ADDRESS(ROUNDUP((ROW()-1)/10,0)+1, COLUMN()))</f>
        <v>Docker</v>
      </c>
      <c r="C7629" s="18" t="str" cm="1">
        <f t="array" aca="1" ref="C7629" ca="1">INDIRECT("Results!" &amp; ADDRESS(ROUNDUP((ROW()-1)/10,0)+1, COLUMN()))</f>
        <v>SPMD</v>
      </c>
      <c r="D7629" s="18" t="str" cm="1">
        <f t="array" aca="1" ref="D7629" ca="1">INDIRECT("Results!" &amp; ADDRESS(ROUNDUP((ROW()-1)/10,0)+1, COLUMN()))</f>
        <v>O2</v>
      </c>
      <c r="E7629" s="18" cm="1">
        <f t="array" aca="1" ref="E7629" ca="1">INDIRECT("Results!" &amp; ADDRESS(ROUNDUP((ROW()-1)/10,0)+1, COLUMN()))</f>
        <v>128</v>
      </c>
      <c r="F7629" s="18" t="str" cm="1">
        <f t="array" aca="1" ref="F7629" ca="1">INDIRECT("Results!" &amp; ADDRESS(ROUNDUP((ROW()-1)/10,0)+1, COLUMN()))</f>
        <v>V9DockerSPMDO2128</v>
      </c>
      <c r="G7629" s="18">
        <f t="shared" ca="1" si="119"/>
        <v>39.299999999999997</v>
      </c>
    </row>
    <row r="7630" spans="1:7" x14ac:dyDescent="0.25">
      <c r="A7630" s="18" t="str" cm="1">
        <f t="array" aca="1" ref="A7630" ca="1">INDIRECT("Results!" &amp; ADDRESS(ROUNDUP((ROW()-1)/10,0)+1, COLUMN()))</f>
        <v>V9</v>
      </c>
      <c r="B7630" s="18" t="str" cm="1">
        <f t="array" aca="1" ref="B7630" ca="1">INDIRECT("Results!" &amp; ADDRESS(ROUNDUP((ROW()-1)/10,0)+1, COLUMN()))</f>
        <v>Docker</v>
      </c>
      <c r="C7630" s="18" t="str" cm="1">
        <f t="array" aca="1" ref="C7630" ca="1">INDIRECT("Results!" &amp; ADDRESS(ROUNDUP((ROW()-1)/10,0)+1, COLUMN()))</f>
        <v>SPMD</v>
      </c>
      <c r="D7630" s="18" t="str" cm="1">
        <f t="array" aca="1" ref="D7630" ca="1">INDIRECT("Results!" &amp; ADDRESS(ROUNDUP((ROW()-1)/10,0)+1, COLUMN()))</f>
        <v>O2</v>
      </c>
      <c r="E7630" s="18" cm="1">
        <f t="array" aca="1" ref="E7630" ca="1">INDIRECT("Results!" &amp; ADDRESS(ROUNDUP((ROW()-1)/10,0)+1, COLUMN()))</f>
        <v>128</v>
      </c>
      <c r="F7630" s="18" t="str" cm="1">
        <f t="array" aca="1" ref="F7630" ca="1">INDIRECT("Results!" &amp; ADDRESS(ROUNDUP((ROW()-1)/10,0)+1, COLUMN()))</f>
        <v>V9DockerSPMDO2128</v>
      </c>
      <c r="G7630" s="18">
        <f t="shared" ca="1" si="119"/>
        <v>39.36</v>
      </c>
    </row>
    <row r="7631" spans="1:7" x14ac:dyDescent="0.25">
      <c r="A7631" s="18" t="str" cm="1">
        <f t="array" aca="1" ref="A7631" ca="1">INDIRECT("Results!" &amp; ADDRESS(ROUNDUP((ROW()-1)/10,0)+1, COLUMN()))</f>
        <v>V9</v>
      </c>
      <c r="B7631" s="18" t="str" cm="1">
        <f t="array" aca="1" ref="B7631" ca="1">INDIRECT("Results!" &amp; ADDRESS(ROUNDUP((ROW()-1)/10,0)+1, COLUMN()))</f>
        <v>Docker</v>
      </c>
      <c r="C7631" s="18" t="str" cm="1">
        <f t="array" aca="1" ref="C7631" ca="1">INDIRECT("Results!" &amp; ADDRESS(ROUNDUP((ROW()-1)/10,0)+1, COLUMN()))</f>
        <v>SPMD</v>
      </c>
      <c r="D7631" s="18" t="str" cm="1">
        <f t="array" aca="1" ref="D7631" ca="1">INDIRECT("Results!" &amp; ADDRESS(ROUNDUP((ROW()-1)/10,0)+1, COLUMN()))</f>
        <v>O2</v>
      </c>
      <c r="E7631" s="18" cm="1">
        <f t="array" aca="1" ref="E7631" ca="1">INDIRECT("Results!" &amp; ADDRESS(ROUNDUP((ROW()-1)/10,0)+1, COLUMN()))</f>
        <v>128</v>
      </c>
      <c r="F7631" s="18" t="str" cm="1">
        <f t="array" aca="1" ref="F7631" ca="1">INDIRECT("Results!" &amp; ADDRESS(ROUNDUP((ROW()-1)/10,0)+1, COLUMN()))</f>
        <v>V9DockerSPMDO2128</v>
      </c>
      <c r="G7631" s="18">
        <f t="shared" ca="1" si="119"/>
        <v>39.83</v>
      </c>
    </row>
    <row r="7632" spans="1:7" x14ac:dyDescent="0.25">
      <c r="A7632" s="18" t="str" cm="1">
        <f t="array" aca="1" ref="A7632" ca="1">INDIRECT("Results!" &amp; ADDRESS(ROUNDUP((ROW()-1)/10,0)+1, COLUMN()))</f>
        <v>V9</v>
      </c>
      <c r="B7632" s="18" t="str" cm="1">
        <f t="array" aca="1" ref="B7632" ca="1">INDIRECT("Results!" &amp; ADDRESS(ROUNDUP((ROW()-1)/10,0)+1, COLUMN()))</f>
        <v>Docker</v>
      </c>
      <c r="C7632" s="18" t="str" cm="1">
        <f t="array" aca="1" ref="C7632" ca="1">INDIRECT("Results!" &amp; ADDRESS(ROUNDUP((ROW()-1)/10,0)+1, COLUMN()))</f>
        <v>SPMD</v>
      </c>
      <c r="D7632" s="18" t="str" cm="1">
        <f t="array" aca="1" ref="D7632" ca="1">INDIRECT("Results!" &amp; ADDRESS(ROUNDUP((ROW()-1)/10,0)+1, COLUMN()))</f>
        <v>O2</v>
      </c>
      <c r="E7632" s="18" cm="1">
        <f t="array" aca="1" ref="E7632" ca="1">INDIRECT("Results!" &amp; ADDRESS(ROUNDUP((ROW()-1)/10,0)+1, COLUMN()))</f>
        <v>256</v>
      </c>
      <c r="F7632" s="18" t="str" cm="1">
        <f t="array" aca="1" ref="F7632" ca="1">INDIRECT("Results!" &amp; ADDRESS(ROUNDUP((ROW()-1)/10,0)+1, COLUMN()))</f>
        <v>V9DockerSPMDO2256</v>
      </c>
      <c r="G7632" s="18">
        <f t="shared" ca="1" si="119"/>
        <v>107.06</v>
      </c>
    </row>
    <row r="7633" spans="1:7" x14ac:dyDescent="0.25">
      <c r="A7633" s="18" t="str" cm="1">
        <f t="array" aca="1" ref="A7633" ca="1">INDIRECT("Results!" &amp; ADDRESS(ROUNDUP((ROW()-1)/10,0)+1, COLUMN()))</f>
        <v>V9</v>
      </c>
      <c r="B7633" s="18" t="str" cm="1">
        <f t="array" aca="1" ref="B7633" ca="1">INDIRECT("Results!" &amp; ADDRESS(ROUNDUP((ROW()-1)/10,0)+1, COLUMN()))</f>
        <v>Docker</v>
      </c>
      <c r="C7633" s="18" t="str" cm="1">
        <f t="array" aca="1" ref="C7633" ca="1">INDIRECT("Results!" &amp; ADDRESS(ROUNDUP((ROW()-1)/10,0)+1, COLUMN()))</f>
        <v>SPMD</v>
      </c>
      <c r="D7633" s="18" t="str" cm="1">
        <f t="array" aca="1" ref="D7633" ca="1">INDIRECT("Results!" &amp; ADDRESS(ROUNDUP((ROW()-1)/10,0)+1, COLUMN()))</f>
        <v>O2</v>
      </c>
      <c r="E7633" s="18" cm="1">
        <f t="array" aca="1" ref="E7633" ca="1">INDIRECT("Results!" &amp; ADDRESS(ROUNDUP((ROW()-1)/10,0)+1, COLUMN()))</f>
        <v>256</v>
      </c>
      <c r="F7633" s="18" t="str" cm="1">
        <f t="array" aca="1" ref="F7633" ca="1">INDIRECT("Results!" &amp; ADDRESS(ROUNDUP((ROW()-1)/10,0)+1, COLUMN()))</f>
        <v>V9DockerSPMDO2256</v>
      </c>
      <c r="G7633" s="18">
        <f t="shared" ca="1" si="119"/>
        <v>107.49000000000001</v>
      </c>
    </row>
    <row r="7634" spans="1:7" x14ac:dyDescent="0.25">
      <c r="A7634" s="18" t="str" cm="1">
        <f t="array" aca="1" ref="A7634" ca="1">INDIRECT("Results!" &amp; ADDRESS(ROUNDUP((ROW()-1)/10,0)+1, COLUMN()))</f>
        <v>V9</v>
      </c>
      <c r="B7634" s="18" t="str" cm="1">
        <f t="array" aca="1" ref="B7634" ca="1">INDIRECT("Results!" &amp; ADDRESS(ROUNDUP((ROW()-1)/10,0)+1, COLUMN()))</f>
        <v>Docker</v>
      </c>
      <c r="C7634" s="18" t="str" cm="1">
        <f t="array" aca="1" ref="C7634" ca="1">INDIRECT("Results!" &amp; ADDRESS(ROUNDUP((ROW()-1)/10,0)+1, COLUMN()))</f>
        <v>SPMD</v>
      </c>
      <c r="D7634" s="18" t="str" cm="1">
        <f t="array" aca="1" ref="D7634" ca="1">INDIRECT("Results!" &amp; ADDRESS(ROUNDUP((ROW()-1)/10,0)+1, COLUMN()))</f>
        <v>O2</v>
      </c>
      <c r="E7634" s="18" cm="1">
        <f t="array" aca="1" ref="E7634" ca="1">INDIRECT("Results!" &amp; ADDRESS(ROUNDUP((ROW()-1)/10,0)+1, COLUMN()))</f>
        <v>256</v>
      </c>
      <c r="F7634" s="18" t="str" cm="1">
        <f t="array" aca="1" ref="F7634" ca="1">INDIRECT("Results!" &amp; ADDRESS(ROUNDUP((ROW()-1)/10,0)+1, COLUMN()))</f>
        <v>V9DockerSPMDO2256</v>
      </c>
      <c r="G7634" s="18">
        <f t="shared" ca="1" si="119"/>
        <v>107.96000000000001</v>
      </c>
    </row>
    <row r="7635" spans="1:7" x14ac:dyDescent="0.25">
      <c r="A7635" s="18" t="str" cm="1">
        <f t="array" aca="1" ref="A7635" ca="1">INDIRECT("Results!" &amp; ADDRESS(ROUNDUP((ROW()-1)/10,0)+1, COLUMN()))</f>
        <v>V9</v>
      </c>
      <c r="B7635" s="18" t="str" cm="1">
        <f t="array" aca="1" ref="B7635" ca="1">INDIRECT("Results!" &amp; ADDRESS(ROUNDUP((ROW()-1)/10,0)+1, COLUMN()))</f>
        <v>Docker</v>
      </c>
      <c r="C7635" s="18" t="str" cm="1">
        <f t="array" aca="1" ref="C7635" ca="1">INDIRECT("Results!" &amp; ADDRESS(ROUNDUP((ROW()-1)/10,0)+1, COLUMN()))</f>
        <v>SPMD</v>
      </c>
      <c r="D7635" s="18" t="str" cm="1">
        <f t="array" aca="1" ref="D7635" ca="1">INDIRECT("Results!" &amp; ADDRESS(ROUNDUP((ROW()-1)/10,0)+1, COLUMN()))</f>
        <v>O2</v>
      </c>
      <c r="E7635" s="18" cm="1">
        <f t="array" aca="1" ref="E7635" ca="1">INDIRECT("Results!" &amp; ADDRESS(ROUNDUP((ROW()-1)/10,0)+1, COLUMN()))</f>
        <v>256</v>
      </c>
      <c r="F7635" s="18" t="str" cm="1">
        <f t="array" aca="1" ref="F7635" ca="1">INDIRECT("Results!" &amp; ADDRESS(ROUNDUP((ROW()-1)/10,0)+1, COLUMN()))</f>
        <v>V9DockerSPMDO2256</v>
      </c>
      <c r="G7635" s="18">
        <f t="shared" ca="1" si="119"/>
        <v>108</v>
      </c>
    </row>
    <row r="7636" spans="1:7" x14ac:dyDescent="0.25">
      <c r="A7636" s="18" t="str" cm="1">
        <f t="array" aca="1" ref="A7636" ca="1">INDIRECT("Results!" &amp; ADDRESS(ROUNDUP((ROW()-1)/10,0)+1, COLUMN()))</f>
        <v>V9</v>
      </c>
      <c r="B7636" s="18" t="str" cm="1">
        <f t="array" aca="1" ref="B7636" ca="1">INDIRECT("Results!" &amp; ADDRESS(ROUNDUP((ROW()-1)/10,0)+1, COLUMN()))</f>
        <v>Docker</v>
      </c>
      <c r="C7636" s="18" t="str" cm="1">
        <f t="array" aca="1" ref="C7636" ca="1">INDIRECT("Results!" &amp; ADDRESS(ROUNDUP((ROW()-1)/10,0)+1, COLUMN()))</f>
        <v>SPMD</v>
      </c>
      <c r="D7636" s="18" t="str" cm="1">
        <f t="array" aca="1" ref="D7636" ca="1">INDIRECT("Results!" &amp; ADDRESS(ROUNDUP((ROW()-1)/10,0)+1, COLUMN()))</f>
        <v>O2</v>
      </c>
      <c r="E7636" s="18" cm="1">
        <f t="array" aca="1" ref="E7636" ca="1">INDIRECT("Results!" &amp; ADDRESS(ROUNDUP((ROW()-1)/10,0)+1, COLUMN()))</f>
        <v>256</v>
      </c>
      <c r="F7636" s="18" t="str" cm="1">
        <f t="array" aca="1" ref="F7636" ca="1">INDIRECT("Results!" &amp; ADDRESS(ROUNDUP((ROW()-1)/10,0)+1, COLUMN()))</f>
        <v>V9DockerSPMDO2256</v>
      </c>
      <c r="G7636" s="18">
        <f t="shared" ca="1" si="119"/>
        <v>108.07</v>
      </c>
    </row>
    <row r="7637" spans="1:7" x14ac:dyDescent="0.25">
      <c r="A7637" s="18" t="str" cm="1">
        <f t="array" aca="1" ref="A7637" ca="1">INDIRECT("Results!" &amp; ADDRESS(ROUNDUP((ROW()-1)/10,0)+1, COLUMN()))</f>
        <v>V9</v>
      </c>
      <c r="B7637" s="18" t="str" cm="1">
        <f t="array" aca="1" ref="B7637" ca="1">INDIRECT("Results!" &amp; ADDRESS(ROUNDUP((ROW()-1)/10,0)+1, COLUMN()))</f>
        <v>Docker</v>
      </c>
      <c r="C7637" s="18" t="str" cm="1">
        <f t="array" aca="1" ref="C7637" ca="1">INDIRECT("Results!" &amp; ADDRESS(ROUNDUP((ROW()-1)/10,0)+1, COLUMN()))</f>
        <v>SPMD</v>
      </c>
      <c r="D7637" s="18" t="str" cm="1">
        <f t="array" aca="1" ref="D7637" ca="1">INDIRECT("Results!" &amp; ADDRESS(ROUNDUP((ROW()-1)/10,0)+1, COLUMN()))</f>
        <v>O2</v>
      </c>
      <c r="E7637" s="18" cm="1">
        <f t="array" aca="1" ref="E7637" ca="1">INDIRECT("Results!" &amp; ADDRESS(ROUNDUP((ROW()-1)/10,0)+1, COLUMN()))</f>
        <v>256</v>
      </c>
      <c r="F7637" s="18" t="str" cm="1">
        <f t="array" aca="1" ref="F7637" ca="1">INDIRECT("Results!" &amp; ADDRESS(ROUNDUP((ROW()-1)/10,0)+1, COLUMN()))</f>
        <v>V9DockerSPMDO2256</v>
      </c>
      <c r="G7637" s="18">
        <f t="shared" ca="1" si="119"/>
        <v>108.19</v>
      </c>
    </row>
    <row r="7638" spans="1:7" x14ac:dyDescent="0.25">
      <c r="A7638" s="18" t="str" cm="1">
        <f t="array" aca="1" ref="A7638" ca="1">INDIRECT("Results!" &amp; ADDRESS(ROUNDUP((ROW()-1)/10,0)+1, COLUMN()))</f>
        <v>V9</v>
      </c>
      <c r="B7638" s="18" t="str" cm="1">
        <f t="array" aca="1" ref="B7638" ca="1">INDIRECT("Results!" &amp; ADDRESS(ROUNDUP((ROW()-1)/10,0)+1, COLUMN()))</f>
        <v>Docker</v>
      </c>
      <c r="C7638" s="18" t="str" cm="1">
        <f t="array" aca="1" ref="C7638" ca="1">INDIRECT("Results!" &amp; ADDRESS(ROUNDUP((ROW()-1)/10,0)+1, COLUMN()))</f>
        <v>SPMD</v>
      </c>
      <c r="D7638" s="18" t="str" cm="1">
        <f t="array" aca="1" ref="D7638" ca="1">INDIRECT("Results!" &amp; ADDRESS(ROUNDUP((ROW()-1)/10,0)+1, COLUMN()))</f>
        <v>O2</v>
      </c>
      <c r="E7638" s="18" cm="1">
        <f t="array" aca="1" ref="E7638" ca="1">INDIRECT("Results!" &amp; ADDRESS(ROUNDUP((ROW()-1)/10,0)+1, COLUMN()))</f>
        <v>256</v>
      </c>
      <c r="F7638" s="18" t="str" cm="1">
        <f t="array" aca="1" ref="F7638" ca="1">INDIRECT("Results!" &amp; ADDRESS(ROUNDUP((ROW()-1)/10,0)+1, COLUMN()))</f>
        <v>V9DockerSPMDO2256</v>
      </c>
      <c r="G7638" s="18">
        <f t="shared" ca="1" si="119"/>
        <v>109.2</v>
      </c>
    </row>
    <row r="7639" spans="1:7" x14ac:dyDescent="0.25">
      <c r="A7639" s="18" t="str" cm="1">
        <f t="array" aca="1" ref="A7639" ca="1">INDIRECT("Results!" &amp; ADDRESS(ROUNDUP((ROW()-1)/10,0)+1, COLUMN()))</f>
        <v>V9</v>
      </c>
      <c r="B7639" s="18" t="str" cm="1">
        <f t="array" aca="1" ref="B7639" ca="1">INDIRECT("Results!" &amp; ADDRESS(ROUNDUP((ROW()-1)/10,0)+1, COLUMN()))</f>
        <v>Docker</v>
      </c>
      <c r="C7639" s="18" t="str" cm="1">
        <f t="array" aca="1" ref="C7639" ca="1">INDIRECT("Results!" &amp; ADDRESS(ROUNDUP((ROW()-1)/10,0)+1, COLUMN()))</f>
        <v>SPMD</v>
      </c>
      <c r="D7639" s="18" t="str" cm="1">
        <f t="array" aca="1" ref="D7639" ca="1">INDIRECT("Results!" &amp; ADDRESS(ROUNDUP((ROW()-1)/10,0)+1, COLUMN()))</f>
        <v>O2</v>
      </c>
      <c r="E7639" s="18" cm="1">
        <f t="array" aca="1" ref="E7639" ca="1">INDIRECT("Results!" &amp; ADDRESS(ROUNDUP((ROW()-1)/10,0)+1, COLUMN()))</f>
        <v>256</v>
      </c>
      <c r="F7639" s="18" t="str" cm="1">
        <f t="array" aca="1" ref="F7639" ca="1">INDIRECT("Results!" &amp; ADDRESS(ROUNDUP((ROW()-1)/10,0)+1, COLUMN()))</f>
        <v>V9DockerSPMDO2256</v>
      </c>
      <c r="G7639" s="18">
        <f t="shared" ca="1" si="119"/>
        <v>109.69</v>
      </c>
    </row>
    <row r="7640" spans="1:7" x14ac:dyDescent="0.25">
      <c r="A7640" s="18" t="str" cm="1">
        <f t="array" aca="1" ref="A7640" ca="1">INDIRECT("Results!" &amp; ADDRESS(ROUNDUP((ROW()-1)/10,0)+1, COLUMN()))</f>
        <v>V9</v>
      </c>
      <c r="B7640" s="18" t="str" cm="1">
        <f t="array" aca="1" ref="B7640" ca="1">INDIRECT("Results!" &amp; ADDRESS(ROUNDUP((ROW()-1)/10,0)+1, COLUMN()))</f>
        <v>Docker</v>
      </c>
      <c r="C7640" s="18" t="str" cm="1">
        <f t="array" aca="1" ref="C7640" ca="1">INDIRECT("Results!" &amp; ADDRESS(ROUNDUP((ROW()-1)/10,0)+1, COLUMN()))</f>
        <v>SPMD</v>
      </c>
      <c r="D7640" s="18" t="str" cm="1">
        <f t="array" aca="1" ref="D7640" ca="1">INDIRECT("Results!" &amp; ADDRESS(ROUNDUP((ROW()-1)/10,0)+1, COLUMN()))</f>
        <v>O2</v>
      </c>
      <c r="E7640" s="18" cm="1">
        <f t="array" aca="1" ref="E7640" ca="1">INDIRECT("Results!" &amp; ADDRESS(ROUNDUP((ROW()-1)/10,0)+1, COLUMN()))</f>
        <v>256</v>
      </c>
      <c r="F7640" s="18" t="str" cm="1">
        <f t="array" aca="1" ref="F7640" ca="1">INDIRECT("Results!" &amp; ADDRESS(ROUNDUP((ROW()-1)/10,0)+1, COLUMN()))</f>
        <v>V9DockerSPMDO2256</v>
      </c>
      <c r="G7640" s="18">
        <f t="shared" ca="1" si="119"/>
        <v>109.78</v>
      </c>
    </row>
    <row r="7641" spans="1:7" x14ac:dyDescent="0.25">
      <c r="A7641" s="18" t="str" cm="1">
        <f t="array" aca="1" ref="A7641" ca="1">INDIRECT("Results!" &amp; ADDRESS(ROUNDUP((ROW()-1)/10,0)+1, COLUMN()))</f>
        <v>V9</v>
      </c>
      <c r="B7641" s="18" t="str" cm="1">
        <f t="array" aca="1" ref="B7641" ca="1">INDIRECT("Results!" &amp; ADDRESS(ROUNDUP((ROW()-1)/10,0)+1, COLUMN()))</f>
        <v>Docker</v>
      </c>
      <c r="C7641" s="18" t="str" cm="1">
        <f t="array" aca="1" ref="C7641" ca="1">INDIRECT("Results!" &amp; ADDRESS(ROUNDUP((ROW()-1)/10,0)+1, COLUMN()))</f>
        <v>SPMD</v>
      </c>
      <c r="D7641" s="18" t="str" cm="1">
        <f t="array" aca="1" ref="D7641" ca="1">INDIRECT("Results!" &amp; ADDRESS(ROUNDUP((ROW()-1)/10,0)+1, COLUMN()))</f>
        <v>O2</v>
      </c>
      <c r="E7641" s="18" cm="1">
        <f t="array" aca="1" ref="E7641" ca="1">INDIRECT("Results!" &amp; ADDRESS(ROUNDUP((ROW()-1)/10,0)+1, COLUMN()))</f>
        <v>256</v>
      </c>
      <c r="F7641" s="18" t="str" cm="1">
        <f t="array" aca="1" ref="F7641" ca="1">INDIRECT("Results!" &amp; ADDRESS(ROUNDUP((ROW()-1)/10,0)+1, COLUMN()))</f>
        <v>V9DockerSPMDO2256</v>
      </c>
      <c r="G7641" s="18">
        <f t="shared" ca="1" si="119"/>
        <v>109.78999999999999</v>
      </c>
    </row>
    <row r="7642" spans="1:7" x14ac:dyDescent="0.25">
      <c r="A7642" s="18" t="str" cm="1">
        <f t="array" aca="1" ref="A7642" ca="1">INDIRECT("Results!" &amp; ADDRESS(ROUNDUP((ROW()-1)/10,0)+1, COLUMN()))</f>
        <v>V9</v>
      </c>
      <c r="B7642" s="18" t="str" cm="1">
        <f t="array" aca="1" ref="B7642" ca="1">INDIRECT("Results!" &amp; ADDRESS(ROUNDUP((ROW()-1)/10,0)+1, COLUMN()))</f>
        <v>Docker</v>
      </c>
      <c r="C7642" s="18" t="str" cm="1">
        <f t="array" aca="1" ref="C7642" ca="1">INDIRECT("Results!" &amp; ADDRESS(ROUNDUP((ROW()-1)/10,0)+1, COLUMN()))</f>
        <v>SPMD</v>
      </c>
      <c r="D7642" s="18" t="str" cm="1">
        <f t="array" aca="1" ref="D7642" ca="1">INDIRECT("Results!" &amp; ADDRESS(ROUNDUP((ROW()-1)/10,0)+1, COLUMN()))</f>
        <v>no parameter</v>
      </c>
      <c r="E7642" s="18" cm="1">
        <f t="array" aca="1" ref="E7642" ca="1">INDIRECT("Results!" &amp; ADDRESS(ROUNDUP((ROW()-1)/10,0)+1, COLUMN()))</f>
        <v>1</v>
      </c>
      <c r="F7642" s="18" t="str" cm="1">
        <f t="array" aca="1" ref="F7642" ca="1">INDIRECT("Results!" &amp; ADDRESS(ROUNDUP((ROW()-1)/10,0)+1, COLUMN()))</f>
        <v>V9DockerSPMDno parameter1</v>
      </c>
      <c r="G7642" s="18">
        <f t="shared" ca="1" si="119"/>
        <v>73466</v>
      </c>
    </row>
    <row r="7643" spans="1:7" x14ac:dyDescent="0.25">
      <c r="A7643" s="18" t="str" cm="1">
        <f t="array" aca="1" ref="A7643" ca="1">INDIRECT("Results!" &amp; ADDRESS(ROUNDUP((ROW()-1)/10,0)+1, COLUMN()))</f>
        <v>V9</v>
      </c>
      <c r="B7643" s="18" t="str" cm="1">
        <f t="array" aca="1" ref="B7643" ca="1">INDIRECT("Results!" &amp; ADDRESS(ROUNDUP((ROW()-1)/10,0)+1, COLUMN()))</f>
        <v>Docker</v>
      </c>
      <c r="C7643" s="18" t="str" cm="1">
        <f t="array" aca="1" ref="C7643" ca="1">INDIRECT("Results!" &amp; ADDRESS(ROUNDUP((ROW()-1)/10,0)+1, COLUMN()))</f>
        <v>SPMD</v>
      </c>
      <c r="D7643" s="18" t="str" cm="1">
        <f t="array" aca="1" ref="D7643" ca="1">INDIRECT("Results!" &amp; ADDRESS(ROUNDUP((ROW()-1)/10,0)+1, COLUMN()))</f>
        <v>no parameter</v>
      </c>
      <c r="E7643" s="18" cm="1">
        <f t="array" aca="1" ref="E7643" ca="1">INDIRECT("Results!" &amp; ADDRESS(ROUNDUP((ROW()-1)/10,0)+1, COLUMN()))</f>
        <v>1</v>
      </c>
      <c r="F7643" s="18" t="str" cm="1">
        <f t="array" aca="1" ref="F7643" ca="1">INDIRECT("Results!" &amp; ADDRESS(ROUNDUP((ROW()-1)/10,0)+1, COLUMN()))</f>
        <v>V9DockerSPMDno parameter1</v>
      </c>
      <c r="G7643" s="18">
        <f t="shared" ca="1" si="119"/>
        <v>73475</v>
      </c>
    </row>
    <row r="7644" spans="1:7" x14ac:dyDescent="0.25">
      <c r="A7644" s="18" t="str" cm="1">
        <f t="array" aca="1" ref="A7644" ca="1">INDIRECT("Results!" &amp; ADDRESS(ROUNDUP((ROW()-1)/10,0)+1, COLUMN()))</f>
        <v>V9</v>
      </c>
      <c r="B7644" s="18" t="str" cm="1">
        <f t="array" aca="1" ref="B7644" ca="1">INDIRECT("Results!" &amp; ADDRESS(ROUNDUP((ROW()-1)/10,0)+1, COLUMN()))</f>
        <v>Docker</v>
      </c>
      <c r="C7644" s="18" t="str" cm="1">
        <f t="array" aca="1" ref="C7644" ca="1">INDIRECT("Results!" &amp; ADDRESS(ROUNDUP((ROW()-1)/10,0)+1, COLUMN()))</f>
        <v>SPMD</v>
      </c>
      <c r="D7644" s="18" t="str" cm="1">
        <f t="array" aca="1" ref="D7644" ca="1">INDIRECT("Results!" &amp; ADDRESS(ROUNDUP((ROW()-1)/10,0)+1, COLUMN()))</f>
        <v>no parameter</v>
      </c>
      <c r="E7644" s="18" cm="1">
        <f t="array" aca="1" ref="E7644" ca="1">INDIRECT("Results!" &amp; ADDRESS(ROUNDUP((ROW()-1)/10,0)+1, COLUMN()))</f>
        <v>1</v>
      </c>
      <c r="F7644" s="18" t="str" cm="1">
        <f t="array" aca="1" ref="F7644" ca="1">INDIRECT("Results!" &amp; ADDRESS(ROUNDUP((ROW()-1)/10,0)+1, COLUMN()))</f>
        <v>V9DockerSPMDno parameter1</v>
      </c>
      <c r="G7644" s="18">
        <f t="shared" ca="1" si="119"/>
        <v>73476</v>
      </c>
    </row>
    <row r="7645" spans="1:7" x14ac:dyDescent="0.25">
      <c r="A7645" s="18" t="str" cm="1">
        <f t="array" aca="1" ref="A7645" ca="1">INDIRECT("Results!" &amp; ADDRESS(ROUNDUP((ROW()-1)/10,0)+1, COLUMN()))</f>
        <v>V9</v>
      </c>
      <c r="B7645" s="18" t="str" cm="1">
        <f t="array" aca="1" ref="B7645" ca="1">INDIRECT("Results!" &amp; ADDRESS(ROUNDUP((ROW()-1)/10,0)+1, COLUMN()))</f>
        <v>Docker</v>
      </c>
      <c r="C7645" s="18" t="str" cm="1">
        <f t="array" aca="1" ref="C7645" ca="1">INDIRECT("Results!" &amp; ADDRESS(ROUNDUP((ROW()-1)/10,0)+1, COLUMN()))</f>
        <v>SPMD</v>
      </c>
      <c r="D7645" s="18" t="str" cm="1">
        <f t="array" aca="1" ref="D7645" ca="1">INDIRECT("Results!" &amp; ADDRESS(ROUNDUP((ROW()-1)/10,0)+1, COLUMN()))</f>
        <v>no parameter</v>
      </c>
      <c r="E7645" s="18" cm="1">
        <f t="array" aca="1" ref="E7645" ca="1">INDIRECT("Results!" &amp; ADDRESS(ROUNDUP((ROW()-1)/10,0)+1, COLUMN()))</f>
        <v>1</v>
      </c>
      <c r="F7645" s="18" t="str" cm="1">
        <f t="array" aca="1" ref="F7645" ca="1">INDIRECT("Results!" &amp; ADDRESS(ROUNDUP((ROW()-1)/10,0)+1, COLUMN()))</f>
        <v>V9DockerSPMDno parameter1</v>
      </c>
      <c r="G7645" s="18">
        <f t="shared" ca="1" si="119"/>
        <v>73480</v>
      </c>
    </row>
    <row r="7646" spans="1:7" x14ac:dyDescent="0.25">
      <c r="A7646" s="18" t="str" cm="1">
        <f t="array" aca="1" ref="A7646" ca="1">INDIRECT("Results!" &amp; ADDRESS(ROUNDUP((ROW()-1)/10,0)+1, COLUMN()))</f>
        <v>V9</v>
      </c>
      <c r="B7646" s="18" t="str" cm="1">
        <f t="array" aca="1" ref="B7646" ca="1">INDIRECT("Results!" &amp; ADDRESS(ROUNDUP((ROW()-1)/10,0)+1, COLUMN()))</f>
        <v>Docker</v>
      </c>
      <c r="C7646" s="18" t="str" cm="1">
        <f t="array" aca="1" ref="C7646" ca="1">INDIRECT("Results!" &amp; ADDRESS(ROUNDUP((ROW()-1)/10,0)+1, COLUMN()))</f>
        <v>SPMD</v>
      </c>
      <c r="D7646" s="18" t="str" cm="1">
        <f t="array" aca="1" ref="D7646" ca="1">INDIRECT("Results!" &amp; ADDRESS(ROUNDUP((ROW()-1)/10,0)+1, COLUMN()))</f>
        <v>no parameter</v>
      </c>
      <c r="E7646" s="18" cm="1">
        <f t="array" aca="1" ref="E7646" ca="1">INDIRECT("Results!" &amp; ADDRESS(ROUNDUP((ROW()-1)/10,0)+1, COLUMN()))</f>
        <v>1</v>
      </c>
      <c r="F7646" s="18" t="str" cm="1">
        <f t="array" aca="1" ref="F7646" ca="1">INDIRECT("Results!" &amp; ADDRESS(ROUNDUP((ROW()-1)/10,0)+1, COLUMN()))</f>
        <v>V9DockerSPMDno parameter1</v>
      </c>
      <c r="G7646" s="18">
        <f t="shared" ca="1" si="119"/>
        <v>73481</v>
      </c>
    </row>
    <row r="7647" spans="1:7" x14ac:dyDescent="0.25">
      <c r="A7647" s="18" t="str" cm="1">
        <f t="array" aca="1" ref="A7647" ca="1">INDIRECT("Results!" &amp; ADDRESS(ROUNDUP((ROW()-1)/10,0)+1, COLUMN()))</f>
        <v>V9</v>
      </c>
      <c r="B7647" s="18" t="str" cm="1">
        <f t="array" aca="1" ref="B7647" ca="1">INDIRECT("Results!" &amp; ADDRESS(ROUNDUP((ROW()-1)/10,0)+1, COLUMN()))</f>
        <v>Docker</v>
      </c>
      <c r="C7647" s="18" t="str" cm="1">
        <f t="array" aca="1" ref="C7647" ca="1">INDIRECT("Results!" &amp; ADDRESS(ROUNDUP((ROW()-1)/10,0)+1, COLUMN()))</f>
        <v>SPMD</v>
      </c>
      <c r="D7647" s="18" t="str" cm="1">
        <f t="array" aca="1" ref="D7647" ca="1">INDIRECT("Results!" &amp; ADDRESS(ROUNDUP((ROW()-1)/10,0)+1, COLUMN()))</f>
        <v>no parameter</v>
      </c>
      <c r="E7647" s="18" cm="1">
        <f t="array" aca="1" ref="E7647" ca="1">INDIRECT("Results!" &amp; ADDRESS(ROUNDUP((ROW()-1)/10,0)+1, COLUMN()))</f>
        <v>1</v>
      </c>
      <c r="F7647" s="18" t="str" cm="1">
        <f t="array" aca="1" ref="F7647" ca="1">INDIRECT("Results!" &amp; ADDRESS(ROUNDUP((ROW()-1)/10,0)+1, COLUMN()))</f>
        <v>V9DockerSPMDno parameter1</v>
      </c>
      <c r="G7647" s="18">
        <f t="shared" ca="1" si="119"/>
        <v>73483</v>
      </c>
    </row>
    <row r="7648" spans="1:7" x14ac:dyDescent="0.25">
      <c r="A7648" s="18" t="str" cm="1">
        <f t="array" aca="1" ref="A7648" ca="1">INDIRECT("Results!" &amp; ADDRESS(ROUNDUP((ROW()-1)/10,0)+1, COLUMN()))</f>
        <v>V9</v>
      </c>
      <c r="B7648" s="18" t="str" cm="1">
        <f t="array" aca="1" ref="B7648" ca="1">INDIRECT("Results!" &amp; ADDRESS(ROUNDUP((ROW()-1)/10,0)+1, COLUMN()))</f>
        <v>Docker</v>
      </c>
      <c r="C7648" s="18" t="str" cm="1">
        <f t="array" aca="1" ref="C7648" ca="1">INDIRECT("Results!" &amp; ADDRESS(ROUNDUP((ROW()-1)/10,0)+1, COLUMN()))</f>
        <v>SPMD</v>
      </c>
      <c r="D7648" s="18" t="str" cm="1">
        <f t="array" aca="1" ref="D7648" ca="1">INDIRECT("Results!" &amp; ADDRESS(ROUNDUP((ROW()-1)/10,0)+1, COLUMN()))</f>
        <v>no parameter</v>
      </c>
      <c r="E7648" s="18" cm="1">
        <f t="array" aca="1" ref="E7648" ca="1">INDIRECT("Results!" &amp; ADDRESS(ROUNDUP((ROW()-1)/10,0)+1, COLUMN()))</f>
        <v>1</v>
      </c>
      <c r="F7648" s="18" t="str" cm="1">
        <f t="array" aca="1" ref="F7648" ca="1">INDIRECT("Results!" &amp; ADDRESS(ROUNDUP((ROW()-1)/10,0)+1, COLUMN()))</f>
        <v>V9DockerSPMDno parameter1</v>
      </c>
      <c r="G7648" s="18">
        <f t="shared" ca="1" si="119"/>
        <v>73485</v>
      </c>
    </row>
    <row r="7649" spans="1:7" x14ac:dyDescent="0.25">
      <c r="A7649" s="18" t="str" cm="1">
        <f t="array" aca="1" ref="A7649" ca="1">INDIRECT("Results!" &amp; ADDRESS(ROUNDUP((ROW()-1)/10,0)+1, COLUMN()))</f>
        <v>V9</v>
      </c>
      <c r="B7649" s="18" t="str" cm="1">
        <f t="array" aca="1" ref="B7649" ca="1">INDIRECT("Results!" &amp; ADDRESS(ROUNDUP((ROW()-1)/10,0)+1, COLUMN()))</f>
        <v>Docker</v>
      </c>
      <c r="C7649" s="18" t="str" cm="1">
        <f t="array" aca="1" ref="C7649" ca="1">INDIRECT("Results!" &amp; ADDRESS(ROUNDUP((ROW()-1)/10,0)+1, COLUMN()))</f>
        <v>SPMD</v>
      </c>
      <c r="D7649" s="18" t="str" cm="1">
        <f t="array" aca="1" ref="D7649" ca="1">INDIRECT("Results!" &amp; ADDRESS(ROUNDUP((ROW()-1)/10,0)+1, COLUMN()))</f>
        <v>no parameter</v>
      </c>
      <c r="E7649" s="18" cm="1">
        <f t="array" aca="1" ref="E7649" ca="1">INDIRECT("Results!" &amp; ADDRESS(ROUNDUP((ROW()-1)/10,0)+1, COLUMN()))</f>
        <v>1</v>
      </c>
      <c r="F7649" s="18" t="str" cm="1">
        <f t="array" aca="1" ref="F7649" ca="1">INDIRECT("Results!" &amp; ADDRESS(ROUNDUP((ROW()-1)/10,0)+1, COLUMN()))</f>
        <v>V9DockerSPMDno parameter1</v>
      </c>
      <c r="G7649" s="18">
        <f t="shared" ca="1" si="119"/>
        <v>73487</v>
      </c>
    </row>
    <row r="7650" spans="1:7" x14ac:dyDescent="0.25">
      <c r="A7650" s="18" t="str" cm="1">
        <f t="array" aca="1" ref="A7650" ca="1">INDIRECT("Results!" &amp; ADDRESS(ROUNDUP((ROW()-1)/10,0)+1, COLUMN()))</f>
        <v>V9</v>
      </c>
      <c r="B7650" s="18" t="str" cm="1">
        <f t="array" aca="1" ref="B7650" ca="1">INDIRECT("Results!" &amp; ADDRESS(ROUNDUP((ROW()-1)/10,0)+1, COLUMN()))</f>
        <v>Docker</v>
      </c>
      <c r="C7650" s="18" t="str" cm="1">
        <f t="array" aca="1" ref="C7650" ca="1">INDIRECT("Results!" &amp; ADDRESS(ROUNDUP((ROW()-1)/10,0)+1, COLUMN()))</f>
        <v>SPMD</v>
      </c>
      <c r="D7650" s="18" t="str" cm="1">
        <f t="array" aca="1" ref="D7650" ca="1">INDIRECT("Results!" &amp; ADDRESS(ROUNDUP((ROW()-1)/10,0)+1, COLUMN()))</f>
        <v>no parameter</v>
      </c>
      <c r="E7650" s="18" cm="1">
        <f t="array" aca="1" ref="E7650" ca="1">INDIRECT("Results!" &amp; ADDRESS(ROUNDUP((ROW()-1)/10,0)+1, COLUMN()))</f>
        <v>1</v>
      </c>
      <c r="F7650" s="18" t="str" cm="1">
        <f t="array" aca="1" ref="F7650" ca="1">INDIRECT("Results!" &amp; ADDRESS(ROUNDUP((ROW()-1)/10,0)+1, COLUMN()))</f>
        <v>V9DockerSPMDno parameter1</v>
      </c>
      <c r="G7650" s="18">
        <f t="shared" ca="1" si="119"/>
        <v>73487</v>
      </c>
    </row>
    <row r="7651" spans="1:7" x14ac:dyDescent="0.25">
      <c r="A7651" s="18" t="str" cm="1">
        <f t="array" aca="1" ref="A7651" ca="1">INDIRECT("Results!" &amp; ADDRESS(ROUNDUP((ROW()-1)/10,0)+1, COLUMN()))</f>
        <v>V9</v>
      </c>
      <c r="B7651" s="18" t="str" cm="1">
        <f t="array" aca="1" ref="B7651" ca="1">INDIRECT("Results!" &amp; ADDRESS(ROUNDUP((ROW()-1)/10,0)+1, COLUMN()))</f>
        <v>Docker</v>
      </c>
      <c r="C7651" s="18" t="str" cm="1">
        <f t="array" aca="1" ref="C7651" ca="1">INDIRECT("Results!" &amp; ADDRESS(ROUNDUP((ROW()-1)/10,0)+1, COLUMN()))</f>
        <v>SPMD</v>
      </c>
      <c r="D7651" s="18" t="str" cm="1">
        <f t="array" aca="1" ref="D7651" ca="1">INDIRECT("Results!" &amp; ADDRESS(ROUNDUP((ROW()-1)/10,0)+1, COLUMN()))</f>
        <v>no parameter</v>
      </c>
      <c r="E7651" s="18" cm="1">
        <f t="array" aca="1" ref="E7651" ca="1">INDIRECT("Results!" &amp; ADDRESS(ROUNDUP((ROW()-1)/10,0)+1, COLUMN()))</f>
        <v>1</v>
      </c>
      <c r="F7651" s="18" t="str" cm="1">
        <f t="array" aca="1" ref="F7651" ca="1">INDIRECT("Results!" &amp; ADDRESS(ROUNDUP((ROW()-1)/10,0)+1, COLUMN()))</f>
        <v>V9DockerSPMDno parameter1</v>
      </c>
      <c r="G7651" s="18">
        <f t="shared" ca="1" si="119"/>
        <v>73489</v>
      </c>
    </row>
    <row r="7652" spans="1:7" x14ac:dyDescent="0.25">
      <c r="A7652" s="18" t="str" cm="1">
        <f t="array" aca="1" ref="A7652" ca="1">INDIRECT("Results!" &amp; ADDRESS(ROUNDUP((ROW()-1)/10,0)+1, COLUMN()))</f>
        <v>V9</v>
      </c>
      <c r="B7652" s="18" t="str" cm="1">
        <f t="array" aca="1" ref="B7652" ca="1">INDIRECT("Results!" &amp; ADDRESS(ROUNDUP((ROW()-1)/10,0)+1, COLUMN()))</f>
        <v>Docker</v>
      </c>
      <c r="C7652" s="18" t="str" cm="1">
        <f t="array" aca="1" ref="C7652" ca="1">INDIRECT("Results!" &amp; ADDRESS(ROUNDUP((ROW()-1)/10,0)+1, COLUMN()))</f>
        <v>SPMD</v>
      </c>
      <c r="D7652" s="18" t="str" cm="1">
        <f t="array" aca="1" ref="D7652" ca="1">INDIRECT("Results!" &amp; ADDRESS(ROUNDUP((ROW()-1)/10,0)+1, COLUMN()))</f>
        <v>no parameter</v>
      </c>
      <c r="E7652" s="18" cm="1">
        <f t="array" aca="1" ref="E7652" ca="1">INDIRECT("Results!" &amp; ADDRESS(ROUNDUP((ROW()-1)/10,0)+1, COLUMN()))</f>
        <v>2</v>
      </c>
      <c r="F7652" s="18" t="str" cm="1">
        <f t="array" aca="1" ref="F7652" ca="1">INDIRECT("Results!" &amp; ADDRESS(ROUNDUP((ROW()-1)/10,0)+1, COLUMN()))</f>
        <v>V9DockerSPMDno parameter2</v>
      </c>
      <c r="G7652" s="18">
        <f t="shared" ca="1" si="119"/>
        <v>37501</v>
      </c>
    </row>
    <row r="7653" spans="1:7" x14ac:dyDescent="0.25">
      <c r="A7653" s="18" t="str" cm="1">
        <f t="array" aca="1" ref="A7653" ca="1">INDIRECT("Results!" &amp; ADDRESS(ROUNDUP((ROW()-1)/10,0)+1, COLUMN()))</f>
        <v>V9</v>
      </c>
      <c r="B7653" s="18" t="str" cm="1">
        <f t="array" aca="1" ref="B7653" ca="1">INDIRECT("Results!" &amp; ADDRESS(ROUNDUP((ROW()-1)/10,0)+1, COLUMN()))</f>
        <v>Docker</v>
      </c>
      <c r="C7653" s="18" t="str" cm="1">
        <f t="array" aca="1" ref="C7653" ca="1">INDIRECT("Results!" &amp; ADDRESS(ROUNDUP((ROW()-1)/10,0)+1, COLUMN()))</f>
        <v>SPMD</v>
      </c>
      <c r="D7653" s="18" t="str" cm="1">
        <f t="array" aca="1" ref="D7653" ca="1">INDIRECT("Results!" &amp; ADDRESS(ROUNDUP((ROW()-1)/10,0)+1, COLUMN()))</f>
        <v>no parameter</v>
      </c>
      <c r="E7653" s="18" cm="1">
        <f t="array" aca="1" ref="E7653" ca="1">INDIRECT("Results!" &amp; ADDRESS(ROUNDUP((ROW()-1)/10,0)+1, COLUMN()))</f>
        <v>2</v>
      </c>
      <c r="F7653" s="18" t="str" cm="1">
        <f t="array" aca="1" ref="F7653" ca="1">INDIRECT("Results!" &amp; ADDRESS(ROUNDUP((ROW()-1)/10,0)+1, COLUMN()))</f>
        <v>V9DockerSPMDno parameter2</v>
      </c>
      <c r="G7653" s="18">
        <f t="shared" ca="1" si="119"/>
        <v>37506</v>
      </c>
    </row>
    <row r="7654" spans="1:7" x14ac:dyDescent="0.25">
      <c r="A7654" s="18" t="str" cm="1">
        <f t="array" aca="1" ref="A7654" ca="1">INDIRECT("Results!" &amp; ADDRESS(ROUNDUP((ROW()-1)/10,0)+1, COLUMN()))</f>
        <v>V9</v>
      </c>
      <c r="B7654" s="18" t="str" cm="1">
        <f t="array" aca="1" ref="B7654" ca="1">INDIRECT("Results!" &amp; ADDRESS(ROUNDUP((ROW()-1)/10,0)+1, COLUMN()))</f>
        <v>Docker</v>
      </c>
      <c r="C7654" s="18" t="str" cm="1">
        <f t="array" aca="1" ref="C7654" ca="1">INDIRECT("Results!" &amp; ADDRESS(ROUNDUP((ROW()-1)/10,0)+1, COLUMN()))</f>
        <v>SPMD</v>
      </c>
      <c r="D7654" s="18" t="str" cm="1">
        <f t="array" aca="1" ref="D7654" ca="1">INDIRECT("Results!" &amp; ADDRESS(ROUNDUP((ROW()-1)/10,0)+1, COLUMN()))</f>
        <v>no parameter</v>
      </c>
      <c r="E7654" s="18" cm="1">
        <f t="array" aca="1" ref="E7654" ca="1">INDIRECT("Results!" &amp; ADDRESS(ROUNDUP((ROW()-1)/10,0)+1, COLUMN()))</f>
        <v>2</v>
      </c>
      <c r="F7654" s="18" t="str" cm="1">
        <f t="array" aca="1" ref="F7654" ca="1">INDIRECT("Results!" &amp; ADDRESS(ROUNDUP((ROW()-1)/10,0)+1, COLUMN()))</f>
        <v>V9DockerSPMDno parameter2</v>
      </c>
      <c r="G7654" s="18">
        <f t="shared" ca="1" si="119"/>
        <v>37508</v>
      </c>
    </row>
    <row r="7655" spans="1:7" x14ac:dyDescent="0.25">
      <c r="A7655" s="18" t="str" cm="1">
        <f t="array" aca="1" ref="A7655" ca="1">INDIRECT("Results!" &amp; ADDRESS(ROUNDUP((ROW()-1)/10,0)+1, COLUMN()))</f>
        <v>V9</v>
      </c>
      <c r="B7655" s="18" t="str" cm="1">
        <f t="array" aca="1" ref="B7655" ca="1">INDIRECT("Results!" &amp; ADDRESS(ROUNDUP((ROW()-1)/10,0)+1, COLUMN()))</f>
        <v>Docker</v>
      </c>
      <c r="C7655" s="18" t="str" cm="1">
        <f t="array" aca="1" ref="C7655" ca="1">INDIRECT("Results!" &amp; ADDRESS(ROUNDUP((ROW()-1)/10,0)+1, COLUMN()))</f>
        <v>SPMD</v>
      </c>
      <c r="D7655" s="18" t="str" cm="1">
        <f t="array" aca="1" ref="D7655" ca="1">INDIRECT("Results!" &amp; ADDRESS(ROUNDUP((ROW()-1)/10,0)+1, COLUMN()))</f>
        <v>no parameter</v>
      </c>
      <c r="E7655" s="18" cm="1">
        <f t="array" aca="1" ref="E7655" ca="1">INDIRECT("Results!" &amp; ADDRESS(ROUNDUP((ROW()-1)/10,0)+1, COLUMN()))</f>
        <v>2</v>
      </c>
      <c r="F7655" s="18" t="str" cm="1">
        <f t="array" aca="1" ref="F7655" ca="1">INDIRECT("Results!" &amp; ADDRESS(ROUNDUP((ROW()-1)/10,0)+1, COLUMN()))</f>
        <v>V9DockerSPMDno parameter2</v>
      </c>
      <c r="G7655" s="18">
        <f t="shared" ca="1" si="119"/>
        <v>37519</v>
      </c>
    </row>
    <row r="7656" spans="1:7" x14ac:dyDescent="0.25">
      <c r="A7656" s="18" t="str" cm="1">
        <f t="array" aca="1" ref="A7656" ca="1">INDIRECT("Results!" &amp; ADDRESS(ROUNDUP((ROW()-1)/10,0)+1, COLUMN()))</f>
        <v>V9</v>
      </c>
      <c r="B7656" s="18" t="str" cm="1">
        <f t="array" aca="1" ref="B7656" ca="1">INDIRECT("Results!" &amp; ADDRESS(ROUNDUP((ROW()-1)/10,0)+1, COLUMN()))</f>
        <v>Docker</v>
      </c>
      <c r="C7656" s="18" t="str" cm="1">
        <f t="array" aca="1" ref="C7656" ca="1">INDIRECT("Results!" &amp; ADDRESS(ROUNDUP((ROW()-1)/10,0)+1, COLUMN()))</f>
        <v>SPMD</v>
      </c>
      <c r="D7656" s="18" t="str" cm="1">
        <f t="array" aca="1" ref="D7656" ca="1">INDIRECT("Results!" &amp; ADDRESS(ROUNDUP((ROW()-1)/10,0)+1, COLUMN()))</f>
        <v>no parameter</v>
      </c>
      <c r="E7656" s="18" cm="1">
        <f t="array" aca="1" ref="E7656" ca="1">INDIRECT("Results!" &amp; ADDRESS(ROUNDUP((ROW()-1)/10,0)+1, COLUMN()))</f>
        <v>2</v>
      </c>
      <c r="F7656" s="18" t="str" cm="1">
        <f t="array" aca="1" ref="F7656" ca="1">INDIRECT("Results!" &amp; ADDRESS(ROUNDUP((ROW()-1)/10,0)+1, COLUMN()))</f>
        <v>V9DockerSPMDno parameter2</v>
      </c>
      <c r="G7656" s="18">
        <f t="shared" ca="1" si="119"/>
        <v>37524</v>
      </c>
    </row>
    <row r="7657" spans="1:7" x14ac:dyDescent="0.25">
      <c r="A7657" s="18" t="str" cm="1">
        <f t="array" aca="1" ref="A7657" ca="1">INDIRECT("Results!" &amp; ADDRESS(ROUNDUP((ROW()-1)/10,0)+1, COLUMN()))</f>
        <v>V9</v>
      </c>
      <c r="B7657" s="18" t="str" cm="1">
        <f t="array" aca="1" ref="B7657" ca="1">INDIRECT("Results!" &amp; ADDRESS(ROUNDUP((ROW()-1)/10,0)+1, COLUMN()))</f>
        <v>Docker</v>
      </c>
      <c r="C7657" s="18" t="str" cm="1">
        <f t="array" aca="1" ref="C7657" ca="1">INDIRECT("Results!" &amp; ADDRESS(ROUNDUP((ROW()-1)/10,0)+1, COLUMN()))</f>
        <v>SPMD</v>
      </c>
      <c r="D7657" s="18" t="str" cm="1">
        <f t="array" aca="1" ref="D7657" ca="1">INDIRECT("Results!" &amp; ADDRESS(ROUNDUP((ROW()-1)/10,0)+1, COLUMN()))</f>
        <v>no parameter</v>
      </c>
      <c r="E7657" s="18" cm="1">
        <f t="array" aca="1" ref="E7657" ca="1">INDIRECT("Results!" &amp; ADDRESS(ROUNDUP((ROW()-1)/10,0)+1, COLUMN()))</f>
        <v>2</v>
      </c>
      <c r="F7657" s="18" t="str" cm="1">
        <f t="array" aca="1" ref="F7657" ca="1">INDIRECT("Results!" &amp; ADDRESS(ROUNDUP((ROW()-1)/10,0)+1, COLUMN()))</f>
        <v>V9DockerSPMDno parameter2</v>
      </c>
      <c r="G7657" s="18">
        <f t="shared" ca="1" si="119"/>
        <v>37525</v>
      </c>
    </row>
    <row r="7658" spans="1:7" x14ac:dyDescent="0.25">
      <c r="A7658" s="18" t="str" cm="1">
        <f t="array" aca="1" ref="A7658" ca="1">INDIRECT("Results!" &amp; ADDRESS(ROUNDUP((ROW()-1)/10,0)+1, COLUMN()))</f>
        <v>V9</v>
      </c>
      <c r="B7658" s="18" t="str" cm="1">
        <f t="array" aca="1" ref="B7658" ca="1">INDIRECT("Results!" &amp; ADDRESS(ROUNDUP((ROW()-1)/10,0)+1, COLUMN()))</f>
        <v>Docker</v>
      </c>
      <c r="C7658" s="18" t="str" cm="1">
        <f t="array" aca="1" ref="C7658" ca="1">INDIRECT("Results!" &amp; ADDRESS(ROUNDUP((ROW()-1)/10,0)+1, COLUMN()))</f>
        <v>SPMD</v>
      </c>
      <c r="D7658" s="18" t="str" cm="1">
        <f t="array" aca="1" ref="D7658" ca="1">INDIRECT("Results!" &amp; ADDRESS(ROUNDUP((ROW()-1)/10,0)+1, COLUMN()))</f>
        <v>no parameter</v>
      </c>
      <c r="E7658" s="18" cm="1">
        <f t="array" aca="1" ref="E7658" ca="1">INDIRECT("Results!" &amp; ADDRESS(ROUNDUP((ROW()-1)/10,0)+1, COLUMN()))</f>
        <v>2</v>
      </c>
      <c r="F7658" s="18" t="str" cm="1">
        <f t="array" aca="1" ref="F7658" ca="1">INDIRECT("Results!" &amp; ADDRESS(ROUNDUP((ROW()-1)/10,0)+1, COLUMN()))</f>
        <v>V9DockerSPMDno parameter2</v>
      </c>
      <c r="G7658" s="18">
        <f t="shared" ca="1" si="119"/>
        <v>37537</v>
      </c>
    </row>
    <row r="7659" spans="1:7" x14ac:dyDescent="0.25">
      <c r="A7659" s="18" t="str" cm="1">
        <f t="array" aca="1" ref="A7659" ca="1">INDIRECT("Results!" &amp; ADDRESS(ROUNDUP((ROW()-1)/10,0)+1, COLUMN()))</f>
        <v>V9</v>
      </c>
      <c r="B7659" s="18" t="str" cm="1">
        <f t="array" aca="1" ref="B7659" ca="1">INDIRECT("Results!" &amp; ADDRESS(ROUNDUP((ROW()-1)/10,0)+1, COLUMN()))</f>
        <v>Docker</v>
      </c>
      <c r="C7659" s="18" t="str" cm="1">
        <f t="array" aca="1" ref="C7659" ca="1">INDIRECT("Results!" &amp; ADDRESS(ROUNDUP((ROW()-1)/10,0)+1, COLUMN()))</f>
        <v>SPMD</v>
      </c>
      <c r="D7659" s="18" t="str" cm="1">
        <f t="array" aca="1" ref="D7659" ca="1">INDIRECT("Results!" &amp; ADDRESS(ROUNDUP((ROW()-1)/10,0)+1, COLUMN()))</f>
        <v>no parameter</v>
      </c>
      <c r="E7659" s="18" cm="1">
        <f t="array" aca="1" ref="E7659" ca="1">INDIRECT("Results!" &amp; ADDRESS(ROUNDUP((ROW()-1)/10,0)+1, COLUMN()))</f>
        <v>2</v>
      </c>
      <c r="F7659" s="18" t="str" cm="1">
        <f t="array" aca="1" ref="F7659" ca="1">INDIRECT("Results!" &amp; ADDRESS(ROUNDUP((ROW()-1)/10,0)+1, COLUMN()))</f>
        <v>V9DockerSPMDno parameter2</v>
      </c>
      <c r="G7659" s="18">
        <f t="shared" ca="1" si="119"/>
        <v>37574</v>
      </c>
    </row>
    <row r="7660" spans="1:7" x14ac:dyDescent="0.25">
      <c r="A7660" s="18" t="str" cm="1">
        <f t="array" aca="1" ref="A7660" ca="1">INDIRECT("Results!" &amp; ADDRESS(ROUNDUP((ROW()-1)/10,0)+1, COLUMN()))</f>
        <v>V9</v>
      </c>
      <c r="B7660" s="18" t="str" cm="1">
        <f t="array" aca="1" ref="B7660" ca="1">INDIRECT("Results!" &amp; ADDRESS(ROUNDUP((ROW()-1)/10,0)+1, COLUMN()))</f>
        <v>Docker</v>
      </c>
      <c r="C7660" s="18" t="str" cm="1">
        <f t="array" aca="1" ref="C7660" ca="1">INDIRECT("Results!" &amp; ADDRESS(ROUNDUP((ROW()-1)/10,0)+1, COLUMN()))</f>
        <v>SPMD</v>
      </c>
      <c r="D7660" s="18" t="str" cm="1">
        <f t="array" aca="1" ref="D7660" ca="1">INDIRECT("Results!" &amp; ADDRESS(ROUNDUP((ROW()-1)/10,0)+1, COLUMN()))</f>
        <v>no parameter</v>
      </c>
      <c r="E7660" s="18" cm="1">
        <f t="array" aca="1" ref="E7660" ca="1">INDIRECT("Results!" &amp; ADDRESS(ROUNDUP((ROW()-1)/10,0)+1, COLUMN()))</f>
        <v>2</v>
      </c>
      <c r="F7660" s="18" t="str" cm="1">
        <f t="array" aca="1" ref="F7660" ca="1">INDIRECT("Results!" &amp; ADDRESS(ROUNDUP((ROW()-1)/10,0)+1, COLUMN()))</f>
        <v>V9DockerSPMDno parameter2</v>
      </c>
      <c r="G7660" s="18">
        <f t="shared" ca="1" si="119"/>
        <v>37741</v>
      </c>
    </row>
    <row r="7661" spans="1:7" x14ac:dyDescent="0.25">
      <c r="A7661" s="18" t="str" cm="1">
        <f t="array" aca="1" ref="A7661" ca="1">INDIRECT("Results!" &amp; ADDRESS(ROUNDUP((ROW()-1)/10,0)+1, COLUMN()))</f>
        <v>V9</v>
      </c>
      <c r="B7661" s="18" t="str" cm="1">
        <f t="array" aca="1" ref="B7661" ca="1">INDIRECT("Results!" &amp; ADDRESS(ROUNDUP((ROW()-1)/10,0)+1, COLUMN()))</f>
        <v>Docker</v>
      </c>
      <c r="C7661" s="18" t="str" cm="1">
        <f t="array" aca="1" ref="C7661" ca="1">INDIRECT("Results!" &amp; ADDRESS(ROUNDUP((ROW()-1)/10,0)+1, COLUMN()))</f>
        <v>SPMD</v>
      </c>
      <c r="D7661" s="18" t="str" cm="1">
        <f t="array" aca="1" ref="D7661" ca="1">INDIRECT("Results!" &amp; ADDRESS(ROUNDUP((ROW()-1)/10,0)+1, COLUMN()))</f>
        <v>no parameter</v>
      </c>
      <c r="E7661" s="18" cm="1">
        <f t="array" aca="1" ref="E7661" ca="1">INDIRECT("Results!" &amp; ADDRESS(ROUNDUP((ROW()-1)/10,0)+1, COLUMN()))</f>
        <v>2</v>
      </c>
      <c r="F7661" s="18" t="str" cm="1">
        <f t="array" aca="1" ref="F7661" ca="1">INDIRECT("Results!" &amp; ADDRESS(ROUNDUP((ROW()-1)/10,0)+1, COLUMN()))</f>
        <v>V9DockerSPMDno parameter2</v>
      </c>
      <c r="G7661" s="18">
        <f t="shared" ca="1" si="119"/>
        <v>41273</v>
      </c>
    </row>
    <row r="7662" spans="1:7" x14ac:dyDescent="0.25">
      <c r="A7662" s="18" t="str" cm="1">
        <f t="array" aca="1" ref="A7662" ca="1">INDIRECT("Results!" &amp; ADDRESS(ROUNDUP((ROW()-1)/10,0)+1, COLUMN()))</f>
        <v>V9</v>
      </c>
      <c r="B7662" s="18" t="str" cm="1">
        <f t="array" aca="1" ref="B7662" ca="1">INDIRECT("Results!" &amp; ADDRESS(ROUNDUP((ROW()-1)/10,0)+1, COLUMN()))</f>
        <v>Docker</v>
      </c>
      <c r="C7662" s="18" t="str" cm="1">
        <f t="array" aca="1" ref="C7662" ca="1">INDIRECT("Results!" &amp; ADDRESS(ROUNDUP((ROW()-1)/10,0)+1, COLUMN()))</f>
        <v>SPMD</v>
      </c>
      <c r="D7662" s="18" t="str" cm="1">
        <f t="array" aca="1" ref="D7662" ca="1">INDIRECT("Results!" &amp; ADDRESS(ROUNDUP((ROW()-1)/10,0)+1, COLUMN()))</f>
        <v>no parameter</v>
      </c>
      <c r="E7662" s="18" cm="1">
        <f t="array" aca="1" ref="E7662" ca="1">INDIRECT("Results!" &amp; ADDRESS(ROUNDUP((ROW()-1)/10,0)+1, COLUMN()))</f>
        <v>4</v>
      </c>
      <c r="F7662" s="18" t="str" cm="1">
        <f t="array" aca="1" ref="F7662" ca="1">INDIRECT("Results!" &amp; ADDRESS(ROUNDUP((ROW()-1)/10,0)+1, COLUMN()))</f>
        <v>V9DockerSPMDno parameter4</v>
      </c>
      <c r="G7662" s="18">
        <f t="shared" ca="1" si="119"/>
        <v>19214</v>
      </c>
    </row>
    <row r="7663" spans="1:7" x14ac:dyDescent="0.25">
      <c r="A7663" s="18" t="str" cm="1">
        <f t="array" aca="1" ref="A7663" ca="1">INDIRECT("Results!" &amp; ADDRESS(ROUNDUP((ROW()-1)/10,0)+1, COLUMN()))</f>
        <v>V9</v>
      </c>
      <c r="B7663" s="18" t="str" cm="1">
        <f t="array" aca="1" ref="B7663" ca="1">INDIRECT("Results!" &amp; ADDRESS(ROUNDUP((ROW()-1)/10,0)+1, COLUMN()))</f>
        <v>Docker</v>
      </c>
      <c r="C7663" s="18" t="str" cm="1">
        <f t="array" aca="1" ref="C7663" ca="1">INDIRECT("Results!" &amp; ADDRESS(ROUNDUP((ROW()-1)/10,0)+1, COLUMN()))</f>
        <v>SPMD</v>
      </c>
      <c r="D7663" s="18" t="str" cm="1">
        <f t="array" aca="1" ref="D7663" ca="1">INDIRECT("Results!" &amp; ADDRESS(ROUNDUP((ROW()-1)/10,0)+1, COLUMN()))</f>
        <v>no parameter</v>
      </c>
      <c r="E7663" s="18" cm="1">
        <f t="array" aca="1" ref="E7663" ca="1">INDIRECT("Results!" &amp; ADDRESS(ROUNDUP((ROW()-1)/10,0)+1, COLUMN()))</f>
        <v>4</v>
      </c>
      <c r="F7663" s="18" t="str" cm="1">
        <f t="array" aca="1" ref="F7663" ca="1">INDIRECT("Results!" &amp; ADDRESS(ROUNDUP((ROW()-1)/10,0)+1, COLUMN()))</f>
        <v>V9DockerSPMDno parameter4</v>
      </c>
      <c r="G7663" s="18">
        <f t="shared" ca="1" si="119"/>
        <v>19214</v>
      </c>
    </row>
    <row r="7664" spans="1:7" x14ac:dyDescent="0.25">
      <c r="A7664" s="18" t="str" cm="1">
        <f t="array" aca="1" ref="A7664" ca="1">INDIRECT("Results!" &amp; ADDRESS(ROUNDUP((ROW()-1)/10,0)+1, COLUMN()))</f>
        <v>V9</v>
      </c>
      <c r="B7664" s="18" t="str" cm="1">
        <f t="array" aca="1" ref="B7664" ca="1">INDIRECT("Results!" &amp; ADDRESS(ROUNDUP((ROW()-1)/10,0)+1, COLUMN()))</f>
        <v>Docker</v>
      </c>
      <c r="C7664" s="18" t="str" cm="1">
        <f t="array" aca="1" ref="C7664" ca="1">INDIRECT("Results!" &amp; ADDRESS(ROUNDUP((ROW()-1)/10,0)+1, COLUMN()))</f>
        <v>SPMD</v>
      </c>
      <c r="D7664" s="18" t="str" cm="1">
        <f t="array" aca="1" ref="D7664" ca="1">INDIRECT("Results!" &amp; ADDRESS(ROUNDUP((ROW()-1)/10,0)+1, COLUMN()))</f>
        <v>no parameter</v>
      </c>
      <c r="E7664" s="18" cm="1">
        <f t="array" aca="1" ref="E7664" ca="1">INDIRECT("Results!" &amp; ADDRESS(ROUNDUP((ROW()-1)/10,0)+1, COLUMN()))</f>
        <v>4</v>
      </c>
      <c r="F7664" s="18" t="str" cm="1">
        <f t="array" aca="1" ref="F7664" ca="1">INDIRECT("Results!" &amp; ADDRESS(ROUNDUP((ROW()-1)/10,0)+1, COLUMN()))</f>
        <v>V9DockerSPMDno parameter4</v>
      </c>
      <c r="G7664" s="18">
        <f t="shared" ca="1" si="119"/>
        <v>19214</v>
      </c>
    </row>
    <row r="7665" spans="1:7" x14ac:dyDescent="0.25">
      <c r="A7665" s="18" t="str" cm="1">
        <f t="array" aca="1" ref="A7665" ca="1">INDIRECT("Results!" &amp; ADDRESS(ROUNDUP((ROW()-1)/10,0)+1, COLUMN()))</f>
        <v>V9</v>
      </c>
      <c r="B7665" s="18" t="str" cm="1">
        <f t="array" aca="1" ref="B7665" ca="1">INDIRECT("Results!" &amp; ADDRESS(ROUNDUP((ROW()-1)/10,0)+1, COLUMN()))</f>
        <v>Docker</v>
      </c>
      <c r="C7665" s="18" t="str" cm="1">
        <f t="array" aca="1" ref="C7665" ca="1">INDIRECT("Results!" &amp; ADDRESS(ROUNDUP((ROW()-1)/10,0)+1, COLUMN()))</f>
        <v>SPMD</v>
      </c>
      <c r="D7665" s="18" t="str" cm="1">
        <f t="array" aca="1" ref="D7665" ca="1">INDIRECT("Results!" &amp; ADDRESS(ROUNDUP((ROW()-1)/10,0)+1, COLUMN()))</f>
        <v>no parameter</v>
      </c>
      <c r="E7665" s="18" cm="1">
        <f t="array" aca="1" ref="E7665" ca="1">INDIRECT("Results!" &amp; ADDRESS(ROUNDUP((ROW()-1)/10,0)+1, COLUMN()))</f>
        <v>4</v>
      </c>
      <c r="F7665" s="18" t="str" cm="1">
        <f t="array" aca="1" ref="F7665" ca="1">INDIRECT("Results!" &amp; ADDRESS(ROUNDUP((ROW()-1)/10,0)+1, COLUMN()))</f>
        <v>V9DockerSPMDno parameter4</v>
      </c>
      <c r="G7665" s="18">
        <f t="shared" ca="1" si="119"/>
        <v>19214</v>
      </c>
    </row>
    <row r="7666" spans="1:7" x14ac:dyDescent="0.25">
      <c r="A7666" s="18" t="str" cm="1">
        <f t="array" aca="1" ref="A7666" ca="1">INDIRECT("Results!" &amp; ADDRESS(ROUNDUP((ROW()-1)/10,0)+1, COLUMN()))</f>
        <v>V9</v>
      </c>
      <c r="B7666" s="18" t="str" cm="1">
        <f t="array" aca="1" ref="B7666" ca="1">INDIRECT("Results!" &amp; ADDRESS(ROUNDUP((ROW()-1)/10,0)+1, COLUMN()))</f>
        <v>Docker</v>
      </c>
      <c r="C7666" s="18" t="str" cm="1">
        <f t="array" aca="1" ref="C7666" ca="1">INDIRECT("Results!" &amp; ADDRESS(ROUNDUP((ROW()-1)/10,0)+1, COLUMN()))</f>
        <v>SPMD</v>
      </c>
      <c r="D7666" s="18" t="str" cm="1">
        <f t="array" aca="1" ref="D7666" ca="1">INDIRECT("Results!" &amp; ADDRESS(ROUNDUP((ROW()-1)/10,0)+1, COLUMN()))</f>
        <v>no parameter</v>
      </c>
      <c r="E7666" s="18" cm="1">
        <f t="array" aca="1" ref="E7666" ca="1">INDIRECT("Results!" &amp; ADDRESS(ROUNDUP((ROW()-1)/10,0)+1, COLUMN()))</f>
        <v>4</v>
      </c>
      <c r="F7666" s="18" t="str" cm="1">
        <f t="array" aca="1" ref="F7666" ca="1">INDIRECT("Results!" &amp; ADDRESS(ROUNDUP((ROW()-1)/10,0)+1, COLUMN()))</f>
        <v>V9DockerSPMDno parameter4</v>
      </c>
      <c r="G7666" s="18">
        <f t="shared" ca="1" si="119"/>
        <v>19215</v>
      </c>
    </row>
    <row r="7667" spans="1:7" x14ac:dyDescent="0.25">
      <c r="A7667" s="18" t="str" cm="1">
        <f t="array" aca="1" ref="A7667" ca="1">INDIRECT("Results!" &amp; ADDRESS(ROUNDUP((ROW()-1)/10,0)+1, COLUMN()))</f>
        <v>V9</v>
      </c>
      <c r="B7667" s="18" t="str" cm="1">
        <f t="array" aca="1" ref="B7667" ca="1">INDIRECT("Results!" &amp; ADDRESS(ROUNDUP((ROW()-1)/10,0)+1, COLUMN()))</f>
        <v>Docker</v>
      </c>
      <c r="C7667" s="18" t="str" cm="1">
        <f t="array" aca="1" ref="C7667" ca="1">INDIRECT("Results!" &amp; ADDRESS(ROUNDUP((ROW()-1)/10,0)+1, COLUMN()))</f>
        <v>SPMD</v>
      </c>
      <c r="D7667" s="18" t="str" cm="1">
        <f t="array" aca="1" ref="D7667" ca="1">INDIRECT("Results!" &amp; ADDRESS(ROUNDUP((ROW()-1)/10,0)+1, COLUMN()))</f>
        <v>no parameter</v>
      </c>
      <c r="E7667" s="18" cm="1">
        <f t="array" aca="1" ref="E7667" ca="1">INDIRECT("Results!" &amp; ADDRESS(ROUNDUP((ROW()-1)/10,0)+1, COLUMN()))</f>
        <v>4</v>
      </c>
      <c r="F7667" s="18" t="str" cm="1">
        <f t="array" aca="1" ref="F7667" ca="1">INDIRECT("Results!" &amp; ADDRESS(ROUNDUP((ROW()-1)/10,0)+1, COLUMN()))</f>
        <v>V9DockerSPMDno parameter4</v>
      </c>
      <c r="G7667" s="18">
        <f t="shared" ca="1" si="119"/>
        <v>19215</v>
      </c>
    </row>
    <row r="7668" spans="1:7" x14ac:dyDescent="0.25">
      <c r="A7668" s="18" t="str" cm="1">
        <f t="array" aca="1" ref="A7668" ca="1">INDIRECT("Results!" &amp; ADDRESS(ROUNDUP((ROW()-1)/10,0)+1, COLUMN()))</f>
        <v>V9</v>
      </c>
      <c r="B7668" s="18" t="str" cm="1">
        <f t="array" aca="1" ref="B7668" ca="1">INDIRECT("Results!" &amp; ADDRESS(ROUNDUP((ROW()-1)/10,0)+1, COLUMN()))</f>
        <v>Docker</v>
      </c>
      <c r="C7668" s="18" t="str" cm="1">
        <f t="array" aca="1" ref="C7668" ca="1">INDIRECT("Results!" &amp; ADDRESS(ROUNDUP((ROW()-1)/10,0)+1, COLUMN()))</f>
        <v>SPMD</v>
      </c>
      <c r="D7668" s="18" t="str" cm="1">
        <f t="array" aca="1" ref="D7668" ca="1">INDIRECT("Results!" &amp; ADDRESS(ROUNDUP((ROW()-1)/10,0)+1, COLUMN()))</f>
        <v>no parameter</v>
      </c>
      <c r="E7668" s="18" cm="1">
        <f t="array" aca="1" ref="E7668" ca="1">INDIRECT("Results!" &amp; ADDRESS(ROUNDUP((ROW()-1)/10,0)+1, COLUMN()))</f>
        <v>4</v>
      </c>
      <c r="F7668" s="18" t="str" cm="1">
        <f t="array" aca="1" ref="F7668" ca="1">INDIRECT("Results!" &amp; ADDRESS(ROUNDUP((ROW()-1)/10,0)+1, COLUMN()))</f>
        <v>V9DockerSPMDno parameter4</v>
      </c>
      <c r="G7668" s="18">
        <f t="shared" ca="1" si="119"/>
        <v>19215</v>
      </c>
    </row>
    <row r="7669" spans="1:7" x14ac:dyDescent="0.25">
      <c r="A7669" s="18" t="str" cm="1">
        <f t="array" aca="1" ref="A7669" ca="1">INDIRECT("Results!" &amp; ADDRESS(ROUNDUP((ROW()-1)/10,0)+1, COLUMN()))</f>
        <v>V9</v>
      </c>
      <c r="B7669" s="18" t="str" cm="1">
        <f t="array" aca="1" ref="B7669" ca="1">INDIRECT("Results!" &amp; ADDRESS(ROUNDUP((ROW()-1)/10,0)+1, COLUMN()))</f>
        <v>Docker</v>
      </c>
      <c r="C7669" s="18" t="str" cm="1">
        <f t="array" aca="1" ref="C7669" ca="1">INDIRECT("Results!" &amp; ADDRESS(ROUNDUP((ROW()-1)/10,0)+1, COLUMN()))</f>
        <v>SPMD</v>
      </c>
      <c r="D7669" s="18" t="str" cm="1">
        <f t="array" aca="1" ref="D7669" ca="1">INDIRECT("Results!" &amp; ADDRESS(ROUNDUP((ROW()-1)/10,0)+1, COLUMN()))</f>
        <v>no parameter</v>
      </c>
      <c r="E7669" s="18" cm="1">
        <f t="array" aca="1" ref="E7669" ca="1">INDIRECT("Results!" &amp; ADDRESS(ROUNDUP((ROW()-1)/10,0)+1, COLUMN()))</f>
        <v>4</v>
      </c>
      <c r="F7669" s="18" t="str" cm="1">
        <f t="array" aca="1" ref="F7669" ca="1">INDIRECT("Results!" &amp; ADDRESS(ROUNDUP((ROW()-1)/10,0)+1, COLUMN()))</f>
        <v>V9DockerSPMDno parameter4</v>
      </c>
      <c r="G7669" s="18">
        <f t="shared" ca="1" si="119"/>
        <v>19215</v>
      </c>
    </row>
    <row r="7670" spans="1:7" x14ac:dyDescent="0.25">
      <c r="A7670" s="18" t="str" cm="1">
        <f t="array" aca="1" ref="A7670" ca="1">INDIRECT("Results!" &amp; ADDRESS(ROUNDUP((ROW()-1)/10,0)+1, COLUMN()))</f>
        <v>V9</v>
      </c>
      <c r="B7670" s="18" t="str" cm="1">
        <f t="array" aca="1" ref="B7670" ca="1">INDIRECT("Results!" &amp; ADDRESS(ROUNDUP((ROW()-1)/10,0)+1, COLUMN()))</f>
        <v>Docker</v>
      </c>
      <c r="C7670" s="18" t="str" cm="1">
        <f t="array" aca="1" ref="C7670" ca="1">INDIRECT("Results!" &amp; ADDRESS(ROUNDUP((ROW()-1)/10,0)+1, COLUMN()))</f>
        <v>SPMD</v>
      </c>
      <c r="D7670" s="18" t="str" cm="1">
        <f t="array" aca="1" ref="D7670" ca="1">INDIRECT("Results!" &amp; ADDRESS(ROUNDUP((ROW()-1)/10,0)+1, COLUMN()))</f>
        <v>no parameter</v>
      </c>
      <c r="E7670" s="18" cm="1">
        <f t="array" aca="1" ref="E7670" ca="1">INDIRECT("Results!" &amp; ADDRESS(ROUNDUP((ROW()-1)/10,0)+1, COLUMN()))</f>
        <v>4</v>
      </c>
      <c r="F7670" s="18" t="str" cm="1">
        <f t="array" aca="1" ref="F7670" ca="1">INDIRECT("Results!" &amp; ADDRESS(ROUNDUP((ROW()-1)/10,0)+1, COLUMN()))</f>
        <v>V9DockerSPMDno parameter4</v>
      </c>
      <c r="G7670" s="18">
        <f t="shared" ca="1" si="119"/>
        <v>19215</v>
      </c>
    </row>
    <row r="7671" spans="1:7" x14ac:dyDescent="0.25">
      <c r="A7671" s="18" t="str" cm="1">
        <f t="array" aca="1" ref="A7671" ca="1">INDIRECT("Results!" &amp; ADDRESS(ROUNDUP((ROW()-1)/10,0)+1, COLUMN()))</f>
        <v>V9</v>
      </c>
      <c r="B7671" s="18" t="str" cm="1">
        <f t="array" aca="1" ref="B7671" ca="1">INDIRECT("Results!" &amp; ADDRESS(ROUNDUP((ROW()-1)/10,0)+1, COLUMN()))</f>
        <v>Docker</v>
      </c>
      <c r="C7671" s="18" t="str" cm="1">
        <f t="array" aca="1" ref="C7671" ca="1">INDIRECT("Results!" &amp; ADDRESS(ROUNDUP((ROW()-1)/10,0)+1, COLUMN()))</f>
        <v>SPMD</v>
      </c>
      <c r="D7671" s="18" t="str" cm="1">
        <f t="array" aca="1" ref="D7671" ca="1">INDIRECT("Results!" &amp; ADDRESS(ROUNDUP((ROW()-1)/10,0)+1, COLUMN()))</f>
        <v>no parameter</v>
      </c>
      <c r="E7671" s="18" cm="1">
        <f t="array" aca="1" ref="E7671" ca="1">INDIRECT("Results!" &amp; ADDRESS(ROUNDUP((ROW()-1)/10,0)+1, COLUMN()))</f>
        <v>4</v>
      </c>
      <c r="F7671" s="18" t="str" cm="1">
        <f t="array" aca="1" ref="F7671" ca="1">INDIRECT("Results!" &amp; ADDRESS(ROUNDUP((ROW()-1)/10,0)+1, COLUMN()))</f>
        <v>V9DockerSPMDno parameter4</v>
      </c>
      <c r="G7671" s="18">
        <f t="shared" ca="1" si="119"/>
        <v>19216</v>
      </c>
    </row>
    <row r="7672" spans="1:7" x14ac:dyDescent="0.25">
      <c r="A7672" s="18" t="str" cm="1">
        <f t="array" aca="1" ref="A7672" ca="1">INDIRECT("Results!" &amp; ADDRESS(ROUNDUP((ROW()-1)/10,0)+1, COLUMN()))</f>
        <v>V9</v>
      </c>
      <c r="B7672" s="18" t="str" cm="1">
        <f t="array" aca="1" ref="B7672" ca="1">INDIRECT("Results!" &amp; ADDRESS(ROUNDUP((ROW()-1)/10,0)+1, COLUMN()))</f>
        <v>Docker</v>
      </c>
      <c r="C7672" s="18" t="str" cm="1">
        <f t="array" aca="1" ref="C7672" ca="1">INDIRECT("Results!" &amp; ADDRESS(ROUNDUP((ROW()-1)/10,0)+1, COLUMN()))</f>
        <v>SPMD</v>
      </c>
      <c r="D7672" s="18" t="str" cm="1">
        <f t="array" aca="1" ref="D7672" ca="1">INDIRECT("Results!" &amp; ADDRESS(ROUNDUP((ROW()-1)/10,0)+1, COLUMN()))</f>
        <v>no parameter</v>
      </c>
      <c r="E7672" s="18" cm="1">
        <f t="array" aca="1" ref="E7672" ca="1">INDIRECT("Results!" &amp; ADDRESS(ROUNDUP((ROW()-1)/10,0)+1, COLUMN()))</f>
        <v>8</v>
      </c>
      <c r="F7672" s="18" t="str" cm="1">
        <f t="array" aca="1" ref="F7672" ca="1">INDIRECT("Results!" &amp; ADDRESS(ROUNDUP((ROW()-1)/10,0)+1, COLUMN()))</f>
        <v>V9DockerSPMDno parameter8</v>
      </c>
      <c r="G7672" s="18">
        <f t="shared" ca="1" si="119"/>
        <v>9615</v>
      </c>
    </row>
    <row r="7673" spans="1:7" x14ac:dyDescent="0.25">
      <c r="A7673" s="18" t="str" cm="1">
        <f t="array" aca="1" ref="A7673" ca="1">INDIRECT("Results!" &amp; ADDRESS(ROUNDUP((ROW()-1)/10,0)+1, COLUMN()))</f>
        <v>V9</v>
      </c>
      <c r="B7673" s="18" t="str" cm="1">
        <f t="array" aca="1" ref="B7673" ca="1">INDIRECT("Results!" &amp; ADDRESS(ROUNDUP((ROW()-1)/10,0)+1, COLUMN()))</f>
        <v>Docker</v>
      </c>
      <c r="C7673" s="18" t="str" cm="1">
        <f t="array" aca="1" ref="C7673" ca="1">INDIRECT("Results!" &amp; ADDRESS(ROUNDUP((ROW()-1)/10,0)+1, COLUMN()))</f>
        <v>SPMD</v>
      </c>
      <c r="D7673" s="18" t="str" cm="1">
        <f t="array" aca="1" ref="D7673" ca="1">INDIRECT("Results!" &amp; ADDRESS(ROUNDUP((ROW()-1)/10,0)+1, COLUMN()))</f>
        <v>no parameter</v>
      </c>
      <c r="E7673" s="18" cm="1">
        <f t="array" aca="1" ref="E7673" ca="1">INDIRECT("Results!" &amp; ADDRESS(ROUNDUP((ROW()-1)/10,0)+1, COLUMN()))</f>
        <v>8</v>
      </c>
      <c r="F7673" s="18" t="str" cm="1">
        <f t="array" aca="1" ref="F7673" ca="1">INDIRECT("Results!" &amp; ADDRESS(ROUNDUP((ROW()-1)/10,0)+1, COLUMN()))</f>
        <v>V9DockerSPMDno parameter8</v>
      </c>
      <c r="G7673" s="18">
        <f t="shared" ca="1" si="119"/>
        <v>12041</v>
      </c>
    </row>
    <row r="7674" spans="1:7" x14ac:dyDescent="0.25">
      <c r="A7674" s="18" t="str" cm="1">
        <f t="array" aca="1" ref="A7674" ca="1">INDIRECT("Results!" &amp; ADDRESS(ROUNDUP((ROW()-1)/10,0)+1, COLUMN()))</f>
        <v>V9</v>
      </c>
      <c r="B7674" s="18" t="str" cm="1">
        <f t="array" aca="1" ref="B7674" ca="1">INDIRECT("Results!" &amp; ADDRESS(ROUNDUP((ROW()-1)/10,0)+1, COLUMN()))</f>
        <v>Docker</v>
      </c>
      <c r="C7674" s="18" t="str" cm="1">
        <f t="array" aca="1" ref="C7674" ca="1">INDIRECT("Results!" &amp; ADDRESS(ROUNDUP((ROW()-1)/10,0)+1, COLUMN()))</f>
        <v>SPMD</v>
      </c>
      <c r="D7674" s="18" t="str" cm="1">
        <f t="array" aca="1" ref="D7674" ca="1">INDIRECT("Results!" &amp; ADDRESS(ROUNDUP((ROW()-1)/10,0)+1, COLUMN()))</f>
        <v>no parameter</v>
      </c>
      <c r="E7674" s="18" cm="1">
        <f t="array" aca="1" ref="E7674" ca="1">INDIRECT("Results!" &amp; ADDRESS(ROUNDUP((ROW()-1)/10,0)+1, COLUMN()))</f>
        <v>8</v>
      </c>
      <c r="F7674" s="18" t="str" cm="1">
        <f t="array" aca="1" ref="F7674" ca="1">INDIRECT("Results!" &amp; ADDRESS(ROUNDUP((ROW()-1)/10,0)+1, COLUMN()))</f>
        <v>V9DockerSPMDno parameter8</v>
      </c>
      <c r="G7674" s="18">
        <f t="shared" ca="1" si="119"/>
        <v>15291</v>
      </c>
    </row>
    <row r="7675" spans="1:7" x14ac:dyDescent="0.25">
      <c r="A7675" s="18" t="str" cm="1">
        <f t="array" aca="1" ref="A7675" ca="1">INDIRECT("Results!" &amp; ADDRESS(ROUNDUP((ROW()-1)/10,0)+1, COLUMN()))</f>
        <v>V9</v>
      </c>
      <c r="B7675" s="18" t="str" cm="1">
        <f t="array" aca="1" ref="B7675" ca="1">INDIRECT("Results!" &amp; ADDRESS(ROUNDUP((ROW()-1)/10,0)+1, COLUMN()))</f>
        <v>Docker</v>
      </c>
      <c r="C7675" s="18" t="str" cm="1">
        <f t="array" aca="1" ref="C7675" ca="1">INDIRECT("Results!" &amp; ADDRESS(ROUNDUP((ROW()-1)/10,0)+1, COLUMN()))</f>
        <v>SPMD</v>
      </c>
      <c r="D7675" s="18" t="str" cm="1">
        <f t="array" aca="1" ref="D7675" ca="1">INDIRECT("Results!" &amp; ADDRESS(ROUNDUP((ROW()-1)/10,0)+1, COLUMN()))</f>
        <v>no parameter</v>
      </c>
      <c r="E7675" s="18" cm="1">
        <f t="array" aca="1" ref="E7675" ca="1">INDIRECT("Results!" &amp; ADDRESS(ROUNDUP((ROW()-1)/10,0)+1, COLUMN()))</f>
        <v>8</v>
      </c>
      <c r="F7675" s="18" t="str" cm="1">
        <f t="array" aca="1" ref="F7675" ca="1">INDIRECT("Results!" &amp; ADDRESS(ROUNDUP((ROW()-1)/10,0)+1, COLUMN()))</f>
        <v>V9DockerSPMDno parameter8</v>
      </c>
      <c r="G7675" s="18">
        <f t="shared" ca="1" si="119"/>
        <v>15568</v>
      </c>
    </row>
    <row r="7676" spans="1:7" x14ac:dyDescent="0.25">
      <c r="A7676" s="18" t="str" cm="1">
        <f t="array" aca="1" ref="A7676" ca="1">INDIRECT("Results!" &amp; ADDRESS(ROUNDUP((ROW()-1)/10,0)+1, COLUMN()))</f>
        <v>V9</v>
      </c>
      <c r="B7676" s="18" t="str" cm="1">
        <f t="array" aca="1" ref="B7676" ca="1">INDIRECT("Results!" &amp; ADDRESS(ROUNDUP((ROW()-1)/10,0)+1, COLUMN()))</f>
        <v>Docker</v>
      </c>
      <c r="C7676" s="18" t="str" cm="1">
        <f t="array" aca="1" ref="C7676" ca="1">INDIRECT("Results!" &amp; ADDRESS(ROUNDUP((ROW()-1)/10,0)+1, COLUMN()))</f>
        <v>SPMD</v>
      </c>
      <c r="D7676" s="18" t="str" cm="1">
        <f t="array" aca="1" ref="D7676" ca="1">INDIRECT("Results!" &amp; ADDRESS(ROUNDUP((ROW()-1)/10,0)+1, COLUMN()))</f>
        <v>no parameter</v>
      </c>
      <c r="E7676" s="18" cm="1">
        <f t="array" aca="1" ref="E7676" ca="1">INDIRECT("Results!" &amp; ADDRESS(ROUNDUP((ROW()-1)/10,0)+1, COLUMN()))</f>
        <v>8</v>
      </c>
      <c r="F7676" s="18" t="str" cm="1">
        <f t="array" aca="1" ref="F7676" ca="1">INDIRECT("Results!" &amp; ADDRESS(ROUNDUP((ROW()-1)/10,0)+1, COLUMN()))</f>
        <v>V9DockerSPMDno parameter8</v>
      </c>
      <c r="G7676" s="18">
        <f t="shared" ca="1" si="119"/>
        <v>16021</v>
      </c>
    </row>
    <row r="7677" spans="1:7" x14ac:dyDescent="0.25">
      <c r="A7677" s="18" t="str" cm="1">
        <f t="array" aca="1" ref="A7677" ca="1">INDIRECT("Results!" &amp; ADDRESS(ROUNDUP((ROW()-1)/10,0)+1, COLUMN()))</f>
        <v>V9</v>
      </c>
      <c r="B7677" s="18" t="str" cm="1">
        <f t="array" aca="1" ref="B7677" ca="1">INDIRECT("Results!" &amp; ADDRESS(ROUNDUP((ROW()-1)/10,0)+1, COLUMN()))</f>
        <v>Docker</v>
      </c>
      <c r="C7677" s="18" t="str" cm="1">
        <f t="array" aca="1" ref="C7677" ca="1">INDIRECT("Results!" &amp; ADDRESS(ROUNDUP((ROW()-1)/10,0)+1, COLUMN()))</f>
        <v>SPMD</v>
      </c>
      <c r="D7677" s="18" t="str" cm="1">
        <f t="array" aca="1" ref="D7677" ca="1">INDIRECT("Results!" &amp; ADDRESS(ROUNDUP((ROW()-1)/10,0)+1, COLUMN()))</f>
        <v>no parameter</v>
      </c>
      <c r="E7677" s="18" cm="1">
        <f t="array" aca="1" ref="E7677" ca="1">INDIRECT("Results!" &amp; ADDRESS(ROUNDUP((ROW()-1)/10,0)+1, COLUMN()))</f>
        <v>8</v>
      </c>
      <c r="F7677" s="18" t="str" cm="1">
        <f t="array" aca="1" ref="F7677" ca="1">INDIRECT("Results!" &amp; ADDRESS(ROUNDUP((ROW()-1)/10,0)+1, COLUMN()))</f>
        <v>V9DockerSPMDno parameter8</v>
      </c>
      <c r="G7677" s="18">
        <f t="shared" ca="1" si="119"/>
        <v>16049</v>
      </c>
    </row>
    <row r="7678" spans="1:7" x14ac:dyDescent="0.25">
      <c r="A7678" s="18" t="str" cm="1">
        <f t="array" aca="1" ref="A7678" ca="1">INDIRECT("Results!" &amp; ADDRESS(ROUNDUP((ROW()-1)/10,0)+1, COLUMN()))</f>
        <v>V9</v>
      </c>
      <c r="B7678" s="18" t="str" cm="1">
        <f t="array" aca="1" ref="B7678" ca="1">INDIRECT("Results!" &amp; ADDRESS(ROUNDUP((ROW()-1)/10,0)+1, COLUMN()))</f>
        <v>Docker</v>
      </c>
      <c r="C7678" s="18" t="str" cm="1">
        <f t="array" aca="1" ref="C7678" ca="1">INDIRECT("Results!" &amp; ADDRESS(ROUNDUP((ROW()-1)/10,0)+1, COLUMN()))</f>
        <v>SPMD</v>
      </c>
      <c r="D7678" s="18" t="str" cm="1">
        <f t="array" aca="1" ref="D7678" ca="1">INDIRECT("Results!" &amp; ADDRESS(ROUNDUP((ROW()-1)/10,0)+1, COLUMN()))</f>
        <v>no parameter</v>
      </c>
      <c r="E7678" s="18" cm="1">
        <f t="array" aca="1" ref="E7678" ca="1">INDIRECT("Results!" &amp; ADDRESS(ROUNDUP((ROW()-1)/10,0)+1, COLUMN()))</f>
        <v>8</v>
      </c>
      <c r="F7678" s="18" t="str" cm="1">
        <f t="array" aca="1" ref="F7678" ca="1">INDIRECT("Results!" &amp; ADDRESS(ROUNDUP((ROW()-1)/10,0)+1, COLUMN()))</f>
        <v>V9DockerSPMDno parameter8</v>
      </c>
      <c r="G7678" s="18">
        <f t="shared" ca="1" si="119"/>
        <v>16071</v>
      </c>
    </row>
    <row r="7679" spans="1:7" x14ac:dyDescent="0.25">
      <c r="A7679" s="18" t="str" cm="1">
        <f t="array" aca="1" ref="A7679" ca="1">INDIRECT("Results!" &amp; ADDRESS(ROUNDUP((ROW()-1)/10,0)+1, COLUMN()))</f>
        <v>V9</v>
      </c>
      <c r="B7679" s="18" t="str" cm="1">
        <f t="array" aca="1" ref="B7679" ca="1">INDIRECT("Results!" &amp; ADDRESS(ROUNDUP((ROW()-1)/10,0)+1, COLUMN()))</f>
        <v>Docker</v>
      </c>
      <c r="C7679" s="18" t="str" cm="1">
        <f t="array" aca="1" ref="C7679" ca="1">INDIRECT("Results!" &amp; ADDRESS(ROUNDUP((ROW()-1)/10,0)+1, COLUMN()))</f>
        <v>SPMD</v>
      </c>
      <c r="D7679" s="18" t="str" cm="1">
        <f t="array" aca="1" ref="D7679" ca="1">INDIRECT("Results!" &amp; ADDRESS(ROUNDUP((ROW()-1)/10,0)+1, COLUMN()))</f>
        <v>no parameter</v>
      </c>
      <c r="E7679" s="18" cm="1">
        <f t="array" aca="1" ref="E7679" ca="1">INDIRECT("Results!" &amp; ADDRESS(ROUNDUP((ROW()-1)/10,0)+1, COLUMN()))</f>
        <v>8</v>
      </c>
      <c r="F7679" s="18" t="str" cm="1">
        <f t="array" aca="1" ref="F7679" ca="1">INDIRECT("Results!" &amp; ADDRESS(ROUNDUP((ROW()-1)/10,0)+1, COLUMN()))</f>
        <v>V9DockerSPMDno parameter8</v>
      </c>
      <c r="G7679" s="18">
        <f t="shared" ca="1" si="119"/>
        <v>16192</v>
      </c>
    </row>
    <row r="7680" spans="1:7" x14ac:dyDescent="0.25">
      <c r="A7680" s="18" t="str" cm="1">
        <f t="array" aca="1" ref="A7680" ca="1">INDIRECT("Results!" &amp; ADDRESS(ROUNDUP((ROW()-1)/10,0)+1, COLUMN()))</f>
        <v>V9</v>
      </c>
      <c r="B7680" s="18" t="str" cm="1">
        <f t="array" aca="1" ref="B7680" ca="1">INDIRECT("Results!" &amp; ADDRESS(ROUNDUP((ROW()-1)/10,0)+1, COLUMN()))</f>
        <v>Docker</v>
      </c>
      <c r="C7680" s="18" t="str" cm="1">
        <f t="array" aca="1" ref="C7680" ca="1">INDIRECT("Results!" &amp; ADDRESS(ROUNDUP((ROW()-1)/10,0)+1, COLUMN()))</f>
        <v>SPMD</v>
      </c>
      <c r="D7680" s="18" t="str" cm="1">
        <f t="array" aca="1" ref="D7680" ca="1">INDIRECT("Results!" &amp; ADDRESS(ROUNDUP((ROW()-1)/10,0)+1, COLUMN()))</f>
        <v>no parameter</v>
      </c>
      <c r="E7680" s="18" cm="1">
        <f t="array" aca="1" ref="E7680" ca="1">INDIRECT("Results!" &amp; ADDRESS(ROUNDUP((ROW()-1)/10,0)+1, COLUMN()))</f>
        <v>8</v>
      </c>
      <c r="F7680" s="18" t="str" cm="1">
        <f t="array" aca="1" ref="F7680" ca="1">INDIRECT("Results!" &amp; ADDRESS(ROUNDUP((ROW()-1)/10,0)+1, COLUMN()))</f>
        <v>V9DockerSPMDno parameter8</v>
      </c>
      <c r="G7680" s="18">
        <f t="shared" ca="1" si="119"/>
        <v>17023</v>
      </c>
    </row>
    <row r="7681" spans="1:7" x14ac:dyDescent="0.25">
      <c r="A7681" s="18" t="str" cm="1">
        <f t="array" aca="1" ref="A7681" ca="1">INDIRECT("Results!" &amp; ADDRESS(ROUNDUP((ROW()-1)/10,0)+1, COLUMN()))</f>
        <v>V9</v>
      </c>
      <c r="B7681" s="18" t="str" cm="1">
        <f t="array" aca="1" ref="B7681" ca="1">INDIRECT("Results!" &amp; ADDRESS(ROUNDUP((ROW()-1)/10,0)+1, COLUMN()))</f>
        <v>Docker</v>
      </c>
      <c r="C7681" s="18" t="str" cm="1">
        <f t="array" aca="1" ref="C7681" ca="1">INDIRECT("Results!" &amp; ADDRESS(ROUNDUP((ROW()-1)/10,0)+1, COLUMN()))</f>
        <v>SPMD</v>
      </c>
      <c r="D7681" s="18" t="str" cm="1">
        <f t="array" aca="1" ref="D7681" ca="1">INDIRECT("Results!" &amp; ADDRESS(ROUNDUP((ROW()-1)/10,0)+1, COLUMN()))</f>
        <v>no parameter</v>
      </c>
      <c r="E7681" s="18" cm="1">
        <f t="array" aca="1" ref="E7681" ca="1">INDIRECT("Results!" &amp; ADDRESS(ROUNDUP((ROW()-1)/10,0)+1, COLUMN()))</f>
        <v>8</v>
      </c>
      <c r="F7681" s="18" t="str" cm="1">
        <f t="array" aca="1" ref="F7681" ca="1">INDIRECT("Results!" &amp; ADDRESS(ROUNDUP((ROW()-1)/10,0)+1, COLUMN()))</f>
        <v>V9DockerSPMDno parameter8</v>
      </c>
      <c r="G7681" s="18">
        <f t="shared" ca="1" si="119"/>
        <v>17064</v>
      </c>
    </row>
    <row r="7682" spans="1:7" x14ac:dyDescent="0.25">
      <c r="A7682" s="18" t="str" cm="1">
        <f t="array" aca="1" ref="A7682" ca="1">INDIRECT("Results!" &amp; ADDRESS(ROUNDUP((ROW()-1)/10,0)+1, COLUMN()))</f>
        <v>V9</v>
      </c>
      <c r="B7682" s="18" t="str" cm="1">
        <f t="array" aca="1" ref="B7682" ca="1">INDIRECT("Results!" &amp; ADDRESS(ROUNDUP((ROW()-1)/10,0)+1, COLUMN()))</f>
        <v>Docker</v>
      </c>
      <c r="C7682" s="18" t="str" cm="1">
        <f t="array" aca="1" ref="C7682" ca="1">INDIRECT("Results!" &amp; ADDRESS(ROUNDUP((ROW()-1)/10,0)+1, COLUMN()))</f>
        <v>SPMD</v>
      </c>
      <c r="D7682" s="18" t="str" cm="1">
        <f t="array" aca="1" ref="D7682" ca="1">INDIRECT("Results!" &amp; ADDRESS(ROUNDUP((ROW()-1)/10,0)+1, COLUMN()))</f>
        <v>no parameter</v>
      </c>
      <c r="E7682" s="18" cm="1">
        <f t="array" aca="1" ref="E7682" ca="1">INDIRECT("Results!" &amp; ADDRESS(ROUNDUP((ROW()-1)/10,0)+1, COLUMN()))</f>
        <v>12</v>
      </c>
      <c r="F7682" s="18" t="str" cm="1">
        <f t="array" aca="1" ref="F7682" ca="1">INDIRECT("Results!" &amp; ADDRESS(ROUNDUP((ROW()-1)/10,0)+1, COLUMN()))</f>
        <v>V9DockerSPMDno parameter12</v>
      </c>
      <c r="G7682" s="18">
        <f t="shared" ca="1" si="119"/>
        <v>6400</v>
      </c>
    </row>
    <row r="7683" spans="1:7" x14ac:dyDescent="0.25">
      <c r="A7683" s="18" t="str" cm="1">
        <f t="array" aca="1" ref="A7683" ca="1">INDIRECT("Results!" &amp; ADDRESS(ROUNDUP((ROW()-1)/10,0)+1, COLUMN()))</f>
        <v>V9</v>
      </c>
      <c r="B7683" s="18" t="str" cm="1">
        <f t="array" aca="1" ref="B7683" ca="1">INDIRECT("Results!" &amp; ADDRESS(ROUNDUP((ROW()-1)/10,0)+1, COLUMN()))</f>
        <v>Docker</v>
      </c>
      <c r="C7683" s="18" t="str" cm="1">
        <f t="array" aca="1" ref="C7683" ca="1">INDIRECT("Results!" &amp; ADDRESS(ROUNDUP((ROW()-1)/10,0)+1, COLUMN()))</f>
        <v>SPMD</v>
      </c>
      <c r="D7683" s="18" t="str" cm="1">
        <f t="array" aca="1" ref="D7683" ca="1">INDIRECT("Results!" &amp; ADDRESS(ROUNDUP((ROW()-1)/10,0)+1, COLUMN()))</f>
        <v>no parameter</v>
      </c>
      <c r="E7683" s="18" cm="1">
        <f t="array" aca="1" ref="E7683" ca="1">INDIRECT("Results!" &amp; ADDRESS(ROUNDUP((ROW()-1)/10,0)+1, COLUMN()))</f>
        <v>12</v>
      </c>
      <c r="F7683" s="18" t="str" cm="1">
        <f t="array" aca="1" ref="F7683" ca="1">INDIRECT("Results!" &amp; ADDRESS(ROUNDUP((ROW()-1)/10,0)+1, COLUMN()))</f>
        <v>V9DockerSPMDno parameter12</v>
      </c>
      <c r="G7683" s="18">
        <f t="shared" ref="G7683:G7746" ca="1" si="120">IFERROR(SMALL(INDIRECT("Results!" &amp; ADDRESS(ROUNDUP((ROW()-1)/10,0)+1, COLUMN()+18) &amp; ":"  &amp; ADDRESS(ROUNDUP((ROW()-1)/10,0)+1, COLUMN()+47)),MOD((ROW()-2),10)+1),"")</f>
        <v>6403</v>
      </c>
    </row>
    <row r="7684" spans="1:7" x14ac:dyDescent="0.25">
      <c r="A7684" s="18" t="str" cm="1">
        <f t="array" aca="1" ref="A7684" ca="1">INDIRECT("Results!" &amp; ADDRESS(ROUNDUP((ROW()-1)/10,0)+1, COLUMN()))</f>
        <v>V9</v>
      </c>
      <c r="B7684" s="18" t="str" cm="1">
        <f t="array" aca="1" ref="B7684" ca="1">INDIRECT("Results!" &amp; ADDRESS(ROUNDUP((ROW()-1)/10,0)+1, COLUMN()))</f>
        <v>Docker</v>
      </c>
      <c r="C7684" s="18" t="str" cm="1">
        <f t="array" aca="1" ref="C7684" ca="1">INDIRECT("Results!" &amp; ADDRESS(ROUNDUP((ROW()-1)/10,0)+1, COLUMN()))</f>
        <v>SPMD</v>
      </c>
      <c r="D7684" s="18" t="str" cm="1">
        <f t="array" aca="1" ref="D7684" ca="1">INDIRECT("Results!" &amp; ADDRESS(ROUNDUP((ROW()-1)/10,0)+1, COLUMN()))</f>
        <v>no parameter</v>
      </c>
      <c r="E7684" s="18" cm="1">
        <f t="array" aca="1" ref="E7684" ca="1">INDIRECT("Results!" &amp; ADDRESS(ROUNDUP((ROW()-1)/10,0)+1, COLUMN()))</f>
        <v>12</v>
      </c>
      <c r="F7684" s="18" t="str" cm="1">
        <f t="array" aca="1" ref="F7684" ca="1">INDIRECT("Results!" &amp; ADDRESS(ROUNDUP((ROW()-1)/10,0)+1, COLUMN()))</f>
        <v>V9DockerSPMDno parameter12</v>
      </c>
      <c r="G7684" s="18">
        <f t="shared" ca="1" si="120"/>
        <v>6403</v>
      </c>
    </row>
    <row r="7685" spans="1:7" x14ac:dyDescent="0.25">
      <c r="A7685" s="18" t="str" cm="1">
        <f t="array" aca="1" ref="A7685" ca="1">INDIRECT("Results!" &amp; ADDRESS(ROUNDUP((ROW()-1)/10,0)+1, COLUMN()))</f>
        <v>V9</v>
      </c>
      <c r="B7685" s="18" t="str" cm="1">
        <f t="array" aca="1" ref="B7685" ca="1">INDIRECT("Results!" &amp; ADDRESS(ROUNDUP((ROW()-1)/10,0)+1, COLUMN()))</f>
        <v>Docker</v>
      </c>
      <c r="C7685" s="18" t="str" cm="1">
        <f t="array" aca="1" ref="C7685" ca="1">INDIRECT("Results!" &amp; ADDRESS(ROUNDUP((ROW()-1)/10,0)+1, COLUMN()))</f>
        <v>SPMD</v>
      </c>
      <c r="D7685" s="18" t="str" cm="1">
        <f t="array" aca="1" ref="D7685" ca="1">INDIRECT("Results!" &amp; ADDRESS(ROUNDUP((ROW()-1)/10,0)+1, COLUMN()))</f>
        <v>no parameter</v>
      </c>
      <c r="E7685" s="18" cm="1">
        <f t="array" aca="1" ref="E7685" ca="1">INDIRECT("Results!" &amp; ADDRESS(ROUNDUP((ROW()-1)/10,0)+1, COLUMN()))</f>
        <v>12</v>
      </c>
      <c r="F7685" s="18" t="str" cm="1">
        <f t="array" aca="1" ref="F7685" ca="1">INDIRECT("Results!" &amp; ADDRESS(ROUNDUP((ROW()-1)/10,0)+1, COLUMN()))</f>
        <v>V9DockerSPMDno parameter12</v>
      </c>
      <c r="G7685" s="18">
        <f t="shared" ca="1" si="120"/>
        <v>6403</v>
      </c>
    </row>
    <row r="7686" spans="1:7" x14ac:dyDescent="0.25">
      <c r="A7686" s="18" t="str" cm="1">
        <f t="array" aca="1" ref="A7686" ca="1">INDIRECT("Results!" &amp; ADDRESS(ROUNDUP((ROW()-1)/10,0)+1, COLUMN()))</f>
        <v>V9</v>
      </c>
      <c r="B7686" s="18" t="str" cm="1">
        <f t="array" aca="1" ref="B7686" ca="1">INDIRECT("Results!" &amp; ADDRESS(ROUNDUP((ROW()-1)/10,0)+1, COLUMN()))</f>
        <v>Docker</v>
      </c>
      <c r="C7686" s="18" t="str" cm="1">
        <f t="array" aca="1" ref="C7686" ca="1">INDIRECT("Results!" &amp; ADDRESS(ROUNDUP((ROW()-1)/10,0)+1, COLUMN()))</f>
        <v>SPMD</v>
      </c>
      <c r="D7686" s="18" t="str" cm="1">
        <f t="array" aca="1" ref="D7686" ca="1">INDIRECT("Results!" &amp; ADDRESS(ROUNDUP((ROW()-1)/10,0)+1, COLUMN()))</f>
        <v>no parameter</v>
      </c>
      <c r="E7686" s="18" cm="1">
        <f t="array" aca="1" ref="E7686" ca="1">INDIRECT("Results!" &amp; ADDRESS(ROUNDUP((ROW()-1)/10,0)+1, COLUMN()))</f>
        <v>12</v>
      </c>
      <c r="F7686" s="18" t="str" cm="1">
        <f t="array" aca="1" ref="F7686" ca="1">INDIRECT("Results!" &amp; ADDRESS(ROUNDUP((ROW()-1)/10,0)+1, COLUMN()))</f>
        <v>V9DockerSPMDno parameter12</v>
      </c>
      <c r="G7686" s="18">
        <f t="shared" ca="1" si="120"/>
        <v>6436</v>
      </c>
    </row>
    <row r="7687" spans="1:7" x14ac:dyDescent="0.25">
      <c r="A7687" s="18" t="str" cm="1">
        <f t="array" aca="1" ref="A7687" ca="1">INDIRECT("Results!" &amp; ADDRESS(ROUNDUP((ROW()-1)/10,0)+1, COLUMN()))</f>
        <v>V9</v>
      </c>
      <c r="B7687" s="18" t="str" cm="1">
        <f t="array" aca="1" ref="B7687" ca="1">INDIRECT("Results!" &amp; ADDRESS(ROUNDUP((ROW()-1)/10,0)+1, COLUMN()))</f>
        <v>Docker</v>
      </c>
      <c r="C7687" s="18" t="str" cm="1">
        <f t="array" aca="1" ref="C7687" ca="1">INDIRECT("Results!" &amp; ADDRESS(ROUNDUP((ROW()-1)/10,0)+1, COLUMN()))</f>
        <v>SPMD</v>
      </c>
      <c r="D7687" s="18" t="str" cm="1">
        <f t="array" aca="1" ref="D7687" ca="1">INDIRECT("Results!" &amp; ADDRESS(ROUNDUP((ROW()-1)/10,0)+1, COLUMN()))</f>
        <v>no parameter</v>
      </c>
      <c r="E7687" s="18" cm="1">
        <f t="array" aca="1" ref="E7687" ca="1">INDIRECT("Results!" &amp; ADDRESS(ROUNDUP((ROW()-1)/10,0)+1, COLUMN()))</f>
        <v>12</v>
      </c>
      <c r="F7687" s="18" t="str" cm="1">
        <f t="array" aca="1" ref="F7687" ca="1">INDIRECT("Results!" &amp; ADDRESS(ROUNDUP((ROW()-1)/10,0)+1, COLUMN()))</f>
        <v>V9DockerSPMDno parameter12</v>
      </c>
      <c r="G7687" s="18">
        <f t="shared" ca="1" si="120"/>
        <v>6490</v>
      </c>
    </row>
    <row r="7688" spans="1:7" x14ac:dyDescent="0.25">
      <c r="A7688" s="18" t="str" cm="1">
        <f t="array" aca="1" ref="A7688" ca="1">INDIRECT("Results!" &amp; ADDRESS(ROUNDUP((ROW()-1)/10,0)+1, COLUMN()))</f>
        <v>V9</v>
      </c>
      <c r="B7688" s="18" t="str" cm="1">
        <f t="array" aca="1" ref="B7688" ca="1">INDIRECT("Results!" &amp; ADDRESS(ROUNDUP((ROW()-1)/10,0)+1, COLUMN()))</f>
        <v>Docker</v>
      </c>
      <c r="C7688" s="18" t="str" cm="1">
        <f t="array" aca="1" ref="C7688" ca="1">INDIRECT("Results!" &amp; ADDRESS(ROUNDUP((ROW()-1)/10,0)+1, COLUMN()))</f>
        <v>SPMD</v>
      </c>
      <c r="D7688" s="18" t="str" cm="1">
        <f t="array" aca="1" ref="D7688" ca="1">INDIRECT("Results!" &amp; ADDRESS(ROUNDUP((ROW()-1)/10,0)+1, COLUMN()))</f>
        <v>no parameter</v>
      </c>
      <c r="E7688" s="18" cm="1">
        <f t="array" aca="1" ref="E7688" ca="1">INDIRECT("Results!" &amp; ADDRESS(ROUNDUP((ROW()-1)/10,0)+1, COLUMN()))</f>
        <v>12</v>
      </c>
      <c r="F7688" s="18" t="str" cm="1">
        <f t="array" aca="1" ref="F7688" ca="1">INDIRECT("Results!" &amp; ADDRESS(ROUNDUP((ROW()-1)/10,0)+1, COLUMN()))</f>
        <v>V9DockerSPMDno parameter12</v>
      </c>
      <c r="G7688" s="18">
        <f t="shared" ca="1" si="120"/>
        <v>6980</v>
      </c>
    </row>
    <row r="7689" spans="1:7" x14ac:dyDescent="0.25">
      <c r="A7689" s="18" t="str" cm="1">
        <f t="array" aca="1" ref="A7689" ca="1">INDIRECT("Results!" &amp; ADDRESS(ROUNDUP((ROW()-1)/10,0)+1, COLUMN()))</f>
        <v>V9</v>
      </c>
      <c r="B7689" s="18" t="str" cm="1">
        <f t="array" aca="1" ref="B7689" ca="1">INDIRECT("Results!" &amp; ADDRESS(ROUNDUP((ROW()-1)/10,0)+1, COLUMN()))</f>
        <v>Docker</v>
      </c>
      <c r="C7689" s="18" t="str" cm="1">
        <f t="array" aca="1" ref="C7689" ca="1">INDIRECT("Results!" &amp; ADDRESS(ROUNDUP((ROW()-1)/10,0)+1, COLUMN()))</f>
        <v>SPMD</v>
      </c>
      <c r="D7689" s="18" t="str" cm="1">
        <f t="array" aca="1" ref="D7689" ca="1">INDIRECT("Results!" &amp; ADDRESS(ROUNDUP((ROW()-1)/10,0)+1, COLUMN()))</f>
        <v>no parameter</v>
      </c>
      <c r="E7689" s="18" cm="1">
        <f t="array" aca="1" ref="E7689" ca="1">INDIRECT("Results!" &amp; ADDRESS(ROUNDUP((ROW()-1)/10,0)+1, COLUMN()))</f>
        <v>12</v>
      </c>
      <c r="F7689" s="18" t="str" cm="1">
        <f t="array" aca="1" ref="F7689" ca="1">INDIRECT("Results!" &amp; ADDRESS(ROUNDUP((ROW()-1)/10,0)+1, COLUMN()))</f>
        <v>V9DockerSPMDno parameter12</v>
      </c>
      <c r="G7689" s="18">
        <f t="shared" ca="1" si="120"/>
        <v>7018</v>
      </c>
    </row>
    <row r="7690" spans="1:7" x14ac:dyDescent="0.25">
      <c r="A7690" s="18" t="str" cm="1">
        <f t="array" aca="1" ref="A7690" ca="1">INDIRECT("Results!" &amp; ADDRESS(ROUNDUP((ROW()-1)/10,0)+1, COLUMN()))</f>
        <v>V9</v>
      </c>
      <c r="B7690" s="18" t="str" cm="1">
        <f t="array" aca="1" ref="B7690" ca="1">INDIRECT("Results!" &amp; ADDRESS(ROUNDUP((ROW()-1)/10,0)+1, COLUMN()))</f>
        <v>Docker</v>
      </c>
      <c r="C7690" s="18" t="str" cm="1">
        <f t="array" aca="1" ref="C7690" ca="1">INDIRECT("Results!" &amp; ADDRESS(ROUNDUP((ROW()-1)/10,0)+1, COLUMN()))</f>
        <v>SPMD</v>
      </c>
      <c r="D7690" s="18" t="str" cm="1">
        <f t="array" aca="1" ref="D7690" ca="1">INDIRECT("Results!" &amp; ADDRESS(ROUNDUP((ROW()-1)/10,0)+1, COLUMN()))</f>
        <v>no parameter</v>
      </c>
      <c r="E7690" s="18" cm="1">
        <f t="array" aca="1" ref="E7690" ca="1">INDIRECT("Results!" &amp; ADDRESS(ROUNDUP((ROW()-1)/10,0)+1, COLUMN()))</f>
        <v>12</v>
      </c>
      <c r="F7690" s="18" t="str" cm="1">
        <f t="array" aca="1" ref="F7690" ca="1">INDIRECT("Results!" &amp; ADDRESS(ROUNDUP((ROW()-1)/10,0)+1, COLUMN()))</f>
        <v>V9DockerSPMDno parameter12</v>
      </c>
      <c r="G7690" s="18">
        <f t="shared" ca="1" si="120"/>
        <v>7041</v>
      </c>
    </row>
    <row r="7691" spans="1:7" x14ac:dyDescent="0.25">
      <c r="A7691" s="18" t="str" cm="1">
        <f t="array" aca="1" ref="A7691" ca="1">INDIRECT("Results!" &amp; ADDRESS(ROUNDUP((ROW()-1)/10,0)+1, COLUMN()))</f>
        <v>V9</v>
      </c>
      <c r="B7691" s="18" t="str" cm="1">
        <f t="array" aca="1" ref="B7691" ca="1">INDIRECT("Results!" &amp; ADDRESS(ROUNDUP((ROW()-1)/10,0)+1, COLUMN()))</f>
        <v>Docker</v>
      </c>
      <c r="C7691" s="18" t="str" cm="1">
        <f t="array" aca="1" ref="C7691" ca="1">INDIRECT("Results!" &amp; ADDRESS(ROUNDUP((ROW()-1)/10,0)+1, COLUMN()))</f>
        <v>SPMD</v>
      </c>
      <c r="D7691" s="18" t="str" cm="1">
        <f t="array" aca="1" ref="D7691" ca="1">INDIRECT("Results!" &amp; ADDRESS(ROUNDUP((ROW()-1)/10,0)+1, COLUMN()))</f>
        <v>no parameter</v>
      </c>
      <c r="E7691" s="18" cm="1">
        <f t="array" aca="1" ref="E7691" ca="1">INDIRECT("Results!" &amp; ADDRESS(ROUNDUP((ROW()-1)/10,0)+1, COLUMN()))</f>
        <v>12</v>
      </c>
      <c r="F7691" s="18" t="str" cm="1">
        <f t="array" aca="1" ref="F7691" ca="1">INDIRECT("Results!" &amp; ADDRESS(ROUNDUP((ROW()-1)/10,0)+1, COLUMN()))</f>
        <v>V9DockerSPMDno parameter12</v>
      </c>
      <c r="G7691" s="18">
        <f t="shared" ca="1" si="120"/>
        <v>7924</v>
      </c>
    </row>
    <row r="7692" spans="1:7" x14ac:dyDescent="0.25">
      <c r="A7692" s="18" t="str" cm="1">
        <f t="array" aca="1" ref="A7692" ca="1">INDIRECT("Results!" &amp; ADDRESS(ROUNDUP((ROW()-1)/10,0)+1, COLUMN()))</f>
        <v>V9</v>
      </c>
      <c r="B7692" s="18" t="str" cm="1">
        <f t="array" aca="1" ref="B7692" ca="1">INDIRECT("Results!" &amp; ADDRESS(ROUNDUP((ROW()-1)/10,0)+1, COLUMN()))</f>
        <v>Docker</v>
      </c>
      <c r="C7692" s="18" t="str" cm="1">
        <f t="array" aca="1" ref="C7692" ca="1">INDIRECT("Results!" &amp; ADDRESS(ROUNDUP((ROW()-1)/10,0)+1, COLUMN()))</f>
        <v>SPMD</v>
      </c>
      <c r="D7692" s="18" t="str" cm="1">
        <f t="array" aca="1" ref="D7692" ca="1">INDIRECT("Results!" &amp; ADDRESS(ROUNDUP((ROW()-1)/10,0)+1, COLUMN()))</f>
        <v>no parameter</v>
      </c>
      <c r="E7692" s="18" cm="1">
        <f t="array" aca="1" ref="E7692" ca="1">INDIRECT("Results!" &amp; ADDRESS(ROUNDUP((ROW()-1)/10,0)+1, COLUMN()))</f>
        <v>16</v>
      </c>
      <c r="F7692" s="18" t="str" cm="1">
        <f t="array" aca="1" ref="F7692" ca="1">INDIRECT("Results!" &amp; ADDRESS(ROUNDUP((ROW()-1)/10,0)+1, COLUMN()))</f>
        <v>V9DockerSPMDno parameter16</v>
      </c>
      <c r="G7692" s="18">
        <f t="shared" ca="1" si="120"/>
        <v>4818</v>
      </c>
    </row>
    <row r="7693" spans="1:7" x14ac:dyDescent="0.25">
      <c r="A7693" s="18" t="str" cm="1">
        <f t="array" aca="1" ref="A7693" ca="1">INDIRECT("Results!" &amp; ADDRESS(ROUNDUP((ROW()-1)/10,0)+1, COLUMN()))</f>
        <v>V9</v>
      </c>
      <c r="B7693" s="18" t="str" cm="1">
        <f t="array" aca="1" ref="B7693" ca="1">INDIRECT("Results!" &amp; ADDRESS(ROUNDUP((ROW()-1)/10,0)+1, COLUMN()))</f>
        <v>Docker</v>
      </c>
      <c r="C7693" s="18" t="str" cm="1">
        <f t="array" aca="1" ref="C7693" ca="1">INDIRECT("Results!" &amp; ADDRESS(ROUNDUP((ROW()-1)/10,0)+1, COLUMN()))</f>
        <v>SPMD</v>
      </c>
      <c r="D7693" s="18" t="str" cm="1">
        <f t="array" aca="1" ref="D7693" ca="1">INDIRECT("Results!" &amp; ADDRESS(ROUNDUP((ROW()-1)/10,0)+1, COLUMN()))</f>
        <v>no parameter</v>
      </c>
      <c r="E7693" s="18" cm="1">
        <f t="array" aca="1" ref="E7693" ca="1">INDIRECT("Results!" &amp; ADDRESS(ROUNDUP((ROW()-1)/10,0)+1, COLUMN()))</f>
        <v>16</v>
      </c>
      <c r="F7693" s="18" t="str" cm="1">
        <f t="array" aca="1" ref="F7693" ca="1">INDIRECT("Results!" &amp; ADDRESS(ROUNDUP((ROW()-1)/10,0)+1, COLUMN()))</f>
        <v>V9DockerSPMDno parameter16</v>
      </c>
      <c r="G7693" s="18">
        <f t="shared" ca="1" si="120"/>
        <v>4818</v>
      </c>
    </row>
    <row r="7694" spans="1:7" x14ac:dyDescent="0.25">
      <c r="A7694" s="18" t="str" cm="1">
        <f t="array" aca="1" ref="A7694" ca="1">INDIRECT("Results!" &amp; ADDRESS(ROUNDUP((ROW()-1)/10,0)+1, COLUMN()))</f>
        <v>V9</v>
      </c>
      <c r="B7694" s="18" t="str" cm="1">
        <f t="array" aca="1" ref="B7694" ca="1">INDIRECT("Results!" &amp; ADDRESS(ROUNDUP((ROW()-1)/10,0)+1, COLUMN()))</f>
        <v>Docker</v>
      </c>
      <c r="C7694" s="18" t="str" cm="1">
        <f t="array" aca="1" ref="C7694" ca="1">INDIRECT("Results!" &amp; ADDRESS(ROUNDUP((ROW()-1)/10,0)+1, COLUMN()))</f>
        <v>SPMD</v>
      </c>
      <c r="D7694" s="18" t="str" cm="1">
        <f t="array" aca="1" ref="D7694" ca="1">INDIRECT("Results!" &amp; ADDRESS(ROUNDUP((ROW()-1)/10,0)+1, COLUMN()))</f>
        <v>no parameter</v>
      </c>
      <c r="E7694" s="18" cm="1">
        <f t="array" aca="1" ref="E7694" ca="1">INDIRECT("Results!" &amp; ADDRESS(ROUNDUP((ROW()-1)/10,0)+1, COLUMN()))</f>
        <v>16</v>
      </c>
      <c r="F7694" s="18" t="str" cm="1">
        <f t="array" aca="1" ref="F7694" ca="1">INDIRECT("Results!" &amp; ADDRESS(ROUNDUP((ROW()-1)/10,0)+1, COLUMN()))</f>
        <v>V9DockerSPMDno parameter16</v>
      </c>
      <c r="G7694" s="18">
        <f t="shared" ca="1" si="120"/>
        <v>4818</v>
      </c>
    </row>
    <row r="7695" spans="1:7" x14ac:dyDescent="0.25">
      <c r="A7695" s="18" t="str" cm="1">
        <f t="array" aca="1" ref="A7695" ca="1">INDIRECT("Results!" &amp; ADDRESS(ROUNDUP((ROW()-1)/10,0)+1, COLUMN()))</f>
        <v>V9</v>
      </c>
      <c r="B7695" s="18" t="str" cm="1">
        <f t="array" aca="1" ref="B7695" ca="1">INDIRECT("Results!" &amp; ADDRESS(ROUNDUP((ROW()-1)/10,0)+1, COLUMN()))</f>
        <v>Docker</v>
      </c>
      <c r="C7695" s="18" t="str" cm="1">
        <f t="array" aca="1" ref="C7695" ca="1">INDIRECT("Results!" &amp; ADDRESS(ROUNDUP((ROW()-1)/10,0)+1, COLUMN()))</f>
        <v>SPMD</v>
      </c>
      <c r="D7695" s="18" t="str" cm="1">
        <f t="array" aca="1" ref="D7695" ca="1">INDIRECT("Results!" &amp; ADDRESS(ROUNDUP((ROW()-1)/10,0)+1, COLUMN()))</f>
        <v>no parameter</v>
      </c>
      <c r="E7695" s="18" cm="1">
        <f t="array" aca="1" ref="E7695" ca="1">INDIRECT("Results!" &amp; ADDRESS(ROUNDUP((ROW()-1)/10,0)+1, COLUMN()))</f>
        <v>16</v>
      </c>
      <c r="F7695" s="18" t="str" cm="1">
        <f t="array" aca="1" ref="F7695" ca="1">INDIRECT("Results!" &amp; ADDRESS(ROUNDUP((ROW()-1)/10,0)+1, COLUMN()))</f>
        <v>V9DockerSPMDno parameter16</v>
      </c>
      <c r="G7695" s="18">
        <f t="shared" ca="1" si="120"/>
        <v>4818</v>
      </c>
    </row>
    <row r="7696" spans="1:7" x14ac:dyDescent="0.25">
      <c r="A7696" s="18" t="str" cm="1">
        <f t="array" aca="1" ref="A7696" ca="1">INDIRECT("Results!" &amp; ADDRESS(ROUNDUP((ROW()-1)/10,0)+1, COLUMN()))</f>
        <v>V9</v>
      </c>
      <c r="B7696" s="18" t="str" cm="1">
        <f t="array" aca="1" ref="B7696" ca="1">INDIRECT("Results!" &amp; ADDRESS(ROUNDUP((ROW()-1)/10,0)+1, COLUMN()))</f>
        <v>Docker</v>
      </c>
      <c r="C7696" s="18" t="str" cm="1">
        <f t="array" aca="1" ref="C7696" ca="1">INDIRECT("Results!" &amp; ADDRESS(ROUNDUP((ROW()-1)/10,0)+1, COLUMN()))</f>
        <v>SPMD</v>
      </c>
      <c r="D7696" s="18" t="str" cm="1">
        <f t="array" aca="1" ref="D7696" ca="1">INDIRECT("Results!" &amp; ADDRESS(ROUNDUP((ROW()-1)/10,0)+1, COLUMN()))</f>
        <v>no parameter</v>
      </c>
      <c r="E7696" s="18" cm="1">
        <f t="array" aca="1" ref="E7696" ca="1">INDIRECT("Results!" &amp; ADDRESS(ROUNDUP((ROW()-1)/10,0)+1, COLUMN()))</f>
        <v>16</v>
      </c>
      <c r="F7696" s="18" t="str" cm="1">
        <f t="array" aca="1" ref="F7696" ca="1">INDIRECT("Results!" &amp; ADDRESS(ROUNDUP((ROW()-1)/10,0)+1, COLUMN()))</f>
        <v>V9DockerSPMDno parameter16</v>
      </c>
      <c r="G7696" s="18">
        <f t="shared" ca="1" si="120"/>
        <v>4818</v>
      </c>
    </row>
    <row r="7697" spans="1:7" x14ac:dyDescent="0.25">
      <c r="A7697" s="18" t="str" cm="1">
        <f t="array" aca="1" ref="A7697" ca="1">INDIRECT("Results!" &amp; ADDRESS(ROUNDUP((ROW()-1)/10,0)+1, COLUMN()))</f>
        <v>V9</v>
      </c>
      <c r="B7697" s="18" t="str" cm="1">
        <f t="array" aca="1" ref="B7697" ca="1">INDIRECT("Results!" &amp; ADDRESS(ROUNDUP((ROW()-1)/10,0)+1, COLUMN()))</f>
        <v>Docker</v>
      </c>
      <c r="C7697" s="18" t="str" cm="1">
        <f t="array" aca="1" ref="C7697" ca="1">INDIRECT("Results!" &amp; ADDRESS(ROUNDUP((ROW()-1)/10,0)+1, COLUMN()))</f>
        <v>SPMD</v>
      </c>
      <c r="D7697" s="18" t="str" cm="1">
        <f t="array" aca="1" ref="D7697" ca="1">INDIRECT("Results!" &amp; ADDRESS(ROUNDUP((ROW()-1)/10,0)+1, COLUMN()))</f>
        <v>no parameter</v>
      </c>
      <c r="E7697" s="18" cm="1">
        <f t="array" aca="1" ref="E7697" ca="1">INDIRECT("Results!" &amp; ADDRESS(ROUNDUP((ROW()-1)/10,0)+1, COLUMN()))</f>
        <v>16</v>
      </c>
      <c r="F7697" s="18" t="str" cm="1">
        <f t="array" aca="1" ref="F7697" ca="1">INDIRECT("Results!" &amp; ADDRESS(ROUNDUP((ROW()-1)/10,0)+1, COLUMN()))</f>
        <v>V9DockerSPMDno parameter16</v>
      </c>
      <c r="G7697" s="18">
        <f t="shared" ca="1" si="120"/>
        <v>4819</v>
      </c>
    </row>
    <row r="7698" spans="1:7" x14ac:dyDescent="0.25">
      <c r="A7698" s="18" t="str" cm="1">
        <f t="array" aca="1" ref="A7698" ca="1">INDIRECT("Results!" &amp; ADDRESS(ROUNDUP((ROW()-1)/10,0)+1, COLUMN()))</f>
        <v>V9</v>
      </c>
      <c r="B7698" s="18" t="str" cm="1">
        <f t="array" aca="1" ref="B7698" ca="1">INDIRECT("Results!" &amp; ADDRESS(ROUNDUP((ROW()-1)/10,0)+1, COLUMN()))</f>
        <v>Docker</v>
      </c>
      <c r="C7698" s="18" t="str" cm="1">
        <f t="array" aca="1" ref="C7698" ca="1">INDIRECT("Results!" &amp; ADDRESS(ROUNDUP((ROW()-1)/10,0)+1, COLUMN()))</f>
        <v>SPMD</v>
      </c>
      <c r="D7698" s="18" t="str" cm="1">
        <f t="array" aca="1" ref="D7698" ca="1">INDIRECT("Results!" &amp; ADDRESS(ROUNDUP((ROW()-1)/10,0)+1, COLUMN()))</f>
        <v>no parameter</v>
      </c>
      <c r="E7698" s="18" cm="1">
        <f t="array" aca="1" ref="E7698" ca="1">INDIRECT("Results!" &amp; ADDRESS(ROUNDUP((ROW()-1)/10,0)+1, COLUMN()))</f>
        <v>16</v>
      </c>
      <c r="F7698" s="18" t="str" cm="1">
        <f t="array" aca="1" ref="F7698" ca="1">INDIRECT("Results!" &amp; ADDRESS(ROUNDUP((ROW()-1)/10,0)+1, COLUMN()))</f>
        <v>V9DockerSPMDno parameter16</v>
      </c>
      <c r="G7698" s="18">
        <f t="shared" ca="1" si="120"/>
        <v>5255</v>
      </c>
    </row>
    <row r="7699" spans="1:7" x14ac:dyDescent="0.25">
      <c r="A7699" s="18" t="str" cm="1">
        <f t="array" aca="1" ref="A7699" ca="1">INDIRECT("Results!" &amp; ADDRESS(ROUNDUP((ROW()-1)/10,0)+1, COLUMN()))</f>
        <v>V9</v>
      </c>
      <c r="B7699" s="18" t="str" cm="1">
        <f t="array" aca="1" ref="B7699" ca="1">INDIRECT("Results!" &amp; ADDRESS(ROUNDUP((ROW()-1)/10,0)+1, COLUMN()))</f>
        <v>Docker</v>
      </c>
      <c r="C7699" s="18" t="str" cm="1">
        <f t="array" aca="1" ref="C7699" ca="1">INDIRECT("Results!" &amp; ADDRESS(ROUNDUP((ROW()-1)/10,0)+1, COLUMN()))</f>
        <v>SPMD</v>
      </c>
      <c r="D7699" s="18" t="str" cm="1">
        <f t="array" aca="1" ref="D7699" ca="1">INDIRECT("Results!" &amp; ADDRESS(ROUNDUP((ROW()-1)/10,0)+1, COLUMN()))</f>
        <v>no parameter</v>
      </c>
      <c r="E7699" s="18" cm="1">
        <f t="array" aca="1" ref="E7699" ca="1">INDIRECT("Results!" &amp; ADDRESS(ROUNDUP((ROW()-1)/10,0)+1, COLUMN()))</f>
        <v>16</v>
      </c>
      <c r="F7699" s="18" t="str" cm="1">
        <f t="array" aca="1" ref="F7699" ca="1">INDIRECT("Results!" &amp; ADDRESS(ROUNDUP((ROW()-1)/10,0)+1, COLUMN()))</f>
        <v>V9DockerSPMDno parameter16</v>
      </c>
      <c r="G7699" s="18">
        <f t="shared" ca="1" si="120"/>
        <v>5558</v>
      </c>
    </row>
    <row r="7700" spans="1:7" x14ac:dyDescent="0.25">
      <c r="A7700" s="18" t="str" cm="1">
        <f t="array" aca="1" ref="A7700" ca="1">INDIRECT("Results!" &amp; ADDRESS(ROUNDUP((ROW()-1)/10,0)+1, COLUMN()))</f>
        <v>V9</v>
      </c>
      <c r="B7700" s="18" t="str" cm="1">
        <f t="array" aca="1" ref="B7700" ca="1">INDIRECT("Results!" &amp; ADDRESS(ROUNDUP((ROW()-1)/10,0)+1, COLUMN()))</f>
        <v>Docker</v>
      </c>
      <c r="C7700" s="18" t="str" cm="1">
        <f t="array" aca="1" ref="C7700" ca="1">INDIRECT("Results!" &amp; ADDRESS(ROUNDUP((ROW()-1)/10,0)+1, COLUMN()))</f>
        <v>SPMD</v>
      </c>
      <c r="D7700" s="18" t="str" cm="1">
        <f t="array" aca="1" ref="D7700" ca="1">INDIRECT("Results!" &amp; ADDRESS(ROUNDUP((ROW()-1)/10,0)+1, COLUMN()))</f>
        <v>no parameter</v>
      </c>
      <c r="E7700" s="18" cm="1">
        <f t="array" aca="1" ref="E7700" ca="1">INDIRECT("Results!" &amp; ADDRESS(ROUNDUP((ROW()-1)/10,0)+1, COLUMN()))</f>
        <v>16</v>
      </c>
      <c r="F7700" s="18" t="str" cm="1">
        <f t="array" aca="1" ref="F7700" ca="1">INDIRECT("Results!" &amp; ADDRESS(ROUNDUP((ROW()-1)/10,0)+1, COLUMN()))</f>
        <v>V9DockerSPMDno parameter16</v>
      </c>
      <c r="G7700" s="18">
        <f t="shared" ca="1" si="120"/>
        <v>5956</v>
      </c>
    </row>
    <row r="7701" spans="1:7" x14ac:dyDescent="0.25">
      <c r="A7701" s="18" t="str" cm="1">
        <f t="array" aca="1" ref="A7701" ca="1">INDIRECT("Results!" &amp; ADDRESS(ROUNDUP((ROW()-1)/10,0)+1, COLUMN()))</f>
        <v>V9</v>
      </c>
      <c r="B7701" s="18" t="str" cm="1">
        <f t="array" aca="1" ref="B7701" ca="1">INDIRECT("Results!" &amp; ADDRESS(ROUNDUP((ROW()-1)/10,0)+1, COLUMN()))</f>
        <v>Docker</v>
      </c>
      <c r="C7701" s="18" t="str" cm="1">
        <f t="array" aca="1" ref="C7701" ca="1">INDIRECT("Results!" &amp; ADDRESS(ROUNDUP((ROW()-1)/10,0)+1, COLUMN()))</f>
        <v>SPMD</v>
      </c>
      <c r="D7701" s="18" t="str" cm="1">
        <f t="array" aca="1" ref="D7701" ca="1">INDIRECT("Results!" &amp; ADDRESS(ROUNDUP((ROW()-1)/10,0)+1, COLUMN()))</f>
        <v>no parameter</v>
      </c>
      <c r="E7701" s="18" cm="1">
        <f t="array" aca="1" ref="E7701" ca="1">INDIRECT("Results!" &amp; ADDRESS(ROUNDUP((ROW()-1)/10,0)+1, COLUMN()))</f>
        <v>16</v>
      </c>
      <c r="F7701" s="18" t="str" cm="1">
        <f t="array" aca="1" ref="F7701" ca="1">INDIRECT("Results!" &amp; ADDRESS(ROUNDUP((ROW()-1)/10,0)+1, COLUMN()))</f>
        <v>V9DockerSPMDno parameter16</v>
      </c>
      <c r="G7701" s="18">
        <f t="shared" ca="1" si="120"/>
        <v>5958</v>
      </c>
    </row>
    <row r="7702" spans="1:7" x14ac:dyDescent="0.25">
      <c r="A7702" s="18" t="str" cm="1">
        <f t="array" aca="1" ref="A7702" ca="1">INDIRECT("Results!" &amp; ADDRESS(ROUNDUP((ROW()-1)/10,0)+1, COLUMN()))</f>
        <v>V9</v>
      </c>
      <c r="B7702" s="18" t="str" cm="1">
        <f t="array" aca="1" ref="B7702" ca="1">INDIRECT("Results!" &amp; ADDRESS(ROUNDUP((ROW()-1)/10,0)+1, COLUMN()))</f>
        <v>Docker</v>
      </c>
      <c r="C7702" s="18" t="str" cm="1">
        <f t="array" aca="1" ref="C7702" ca="1">INDIRECT("Results!" &amp; ADDRESS(ROUNDUP((ROW()-1)/10,0)+1, COLUMN()))</f>
        <v>SPMD</v>
      </c>
      <c r="D7702" s="18" t="str" cm="1">
        <f t="array" aca="1" ref="D7702" ca="1">INDIRECT("Results!" &amp; ADDRESS(ROUNDUP((ROW()-1)/10,0)+1, COLUMN()))</f>
        <v>no parameter</v>
      </c>
      <c r="E7702" s="18" cm="1">
        <f t="array" aca="1" ref="E7702" ca="1">INDIRECT("Results!" &amp; ADDRESS(ROUNDUP((ROW()-1)/10,0)+1, COLUMN()))</f>
        <v>20</v>
      </c>
      <c r="F7702" s="18" t="str" cm="1">
        <f t="array" aca="1" ref="F7702" ca="1">INDIRECT("Results!" &amp; ADDRESS(ROUNDUP((ROW()-1)/10,0)+1, COLUMN()))</f>
        <v>V9DockerSPMDno parameter20</v>
      </c>
      <c r="G7702" s="18">
        <f t="shared" ca="1" si="120"/>
        <v>3857</v>
      </c>
    </row>
    <row r="7703" spans="1:7" x14ac:dyDescent="0.25">
      <c r="A7703" s="18" t="str" cm="1">
        <f t="array" aca="1" ref="A7703" ca="1">INDIRECT("Results!" &amp; ADDRESS(ROUNDUP((ROW()-1)/10,0)+1, COLUMN()))</f>
        <v>V9</v>
      </c>
      <c r="B7703" s="18" t="str" cm="1">
        <f t="array" aca="1" ref="B7703" ca="1">INDIRECT("Results!" &amp; ADDRESS(ROUNDUP((ROW()-1)/10,0)+1, COLUMN()))</f>
        <v>Docker</v>
      </c>
      <c r="C7703" s="18" t="str" cm="1">
        <f t="array" aca="1" ref="C7703" ca="1">INDIRECT("Results!" &amp; ADDRESS(ROUNDUP((ROW()-1)/10,0)+1, COLUMN()))</f>
        <v>SPMD</v>
      </c>
      <c r="D7703" s="18" t="str" cm="1">
        <f t="array" aca="1" ref="D7703" ca="1">INDIRECT("Results!" &amp; ADDRESS(ROUNDUP((ROW()-1)/10,0)+1, COLUMN()))</f>
        <v>no parameter</v>
      </c>
      <c r="E7703" s="18" cm="1">
        <f t="array" aca="1" ref="E7703" ca="1">INDIRECT("Results!" &amp; ADDRESS(ROUNDUP((ROW()-1)/10,0)+1, COLUMN()))</f>
        <v>20</v>
      </c>
      <c r="F7703" s="18" t="str" cm="1">
        <f t="array" aca="1" ref="F7703" ca="1">INDIRECT("Results!" &amp; ADDRESS(ROUNDUP((ROW()-1)/10,0)+1, COLUMN()))</f>
        <v>V9DockerSPMDno parameter20</v>
      </c>
      <c r="G7703" s="18">
        <f t="shared" ca="1" si="120"/>
        <v>3858</v>
      </c>
    </row>
    <row r="7704" spans="1:7" x14ac:dyDescent="0.25">
      <c r="A7704" s="18" t="str" cm="1">
        <f t="array" aca="1" ref="A7704" ca="1">INDIRECT("Results!" &amp; ADDRESS(ROUNDUP((ROW()-1)/10,0)+1, COLUMN()))</f>
        <v>V9</v>
      </c>
      <c r="B7704" s="18" t="str" cm="1">
        <f t="array" aca="1" ref="B7704" ca="1">INDIRECT("Results!" &amp; ADDRESS(ROUNDUP((ROW()-1)/10,0)+1, COLUMN()))</f>
        <v>Docker</v>
      </c>
      <c r="C7704" s="18" t="str" cm="1">
        <f t="array" aca="1" ref="C7704" ca="1">INDIRECT("Results!" &amp; ADDRESS(ROUNDUP((ROW()-1)/10,0)+1, COLUMN()))</f>
        <v>SPMD</v>
      </c>
      <c r="D7704" s="18" t="str" cm="1">
        <f t="array" aca="1" ref="D7704" ca="1">INDIRECT("Results!" &amp; ADDRESS(ROUNDUP((ROW()-1)/10,0)+1, COLUMN()))</f>
        <v>no parameter</v>
      </c>
      <c r="E7704" s="18" cm="1">
        <f t="array" aca="1" ref="E7704" ca="1">INDIRECT("Results!" &amp; ADDRESS(ROUNDUP((ROW()-1)/10,0)+1, COLUMN()))</f>
        <v>20</v>
      </c>
      <c r="F7704" s="18" t="str" cm="1">
        <f t="array" aca="1" ref="F7704" ca="1">INDIRECT("Results!" &amp; ADDRESS(ROUNDUP((ROW()-1)/10,0)+1, COLUMN()))</f>
        <v>V9DockerSPMDno parameter20</v>
      </c>
      <c r="G7704" s="18">
        <f t="shared" ca="1" si="120"/>
        <v>3868</v>
      </c>
    </row>
    <row r="7705" spans="1:7" x14ac:dyDescent="0.25">
      <c r="A7705" s="18" t="str" cm="1">
        <f t="array" aca="1" ref="A7705" ca="1">INDIRECT("Results!" &amp; ADDRESS(ROUNDUP((ROW()-1)/10,0)+1, COLUMN()))</f>
        <v>V9</v>
      </c>
      <c r="B7705" s="18" t="str" cm="1">
        <f t="array" aca="1" ref="B7705" ca="1">INDIRECT("Results!" &amp; ADDRESS(ROUNDUP((ROW()-1)/10,0)+1, COLUMN()))</f>
        <v>Docker</v>
      </c>
      <c r="C7705" s="18" t="str" cm="1">
        <f t="array" aca="1" ref="C7705" ca="1">INDIRECT("Results!" &amp; ADDRESS(ROUNDUP((ROW()-1)/10,0)+1, COLUMN()))</f>
        <v>SPMD</v>
      </c>
      <c r="D7705" s="18" t="str" cm="1">
        <f t="array" aca="1" ref="D7705" ca="1">INDIRECT("Results!" &amp; ADDRESS(ROUNDUP((ROW()-1)/10,0)+1, COLUMN()))</f>
        <v>no parameter</v>
      </c>
      <c r="E7705" s="18" cm="1">
        <f t="array" aca="1" ref="E7705" ca="1">INDIRECT("Results!" &amp; ADDRESS(ROUNDUP((ROW()-1)/10,0)+1, COLUMN()))</f>
        <v>20</v>
      </c>
      <c r="F7705" s="18" t="str" cm="1">
        <f t="array" aca="1" ref="F7705" ca="1">INDIRECT("Results!" &amp; ADDRESS(ROUNDUP((ROW()-1)/10,0)+1, COLUMN()))</f>
        <v>V9DockerSPMDno parameter20</v>
      </c>
      <c r="G7705" s="18">
        <f t="shared" ca="1" si="120"/>
        <v>3870</v>
      </c>
    </row>
    <row r="7706" spans="1:7" x14ac:dyDescent="0.25">
      <c r="A7706" s="18" t="str" cm="1">
        <f t="array" aca="1" ref="A7706" ca="1">INDIRECT("Results!" &amp; ADDRESS(ROUNDUP((ROW()-1)/10,0)+1, COLUMN()))</f>
        <v>V9</v>
      </c>
      <c r="B7706" s="18" t="str" cm="1">
        <f t="array" aca="1" ref="B7706" ca="1">INDIRECT("Results!" &amp; ADDRESS(ROUNDUP((ROW()-1)/10,0)+1, COLUMN()))</f>
        <v>Docker</v>
      </c>
      <c r="C7706" s="18" t="str" cm="1">
        <f t="array" aca="1" ref="C7706" ca="1">INDIRECT("Results!" &amp; ADDRESS(ROUNDUP((ROW()-1)/10,0)+1, COLUMN()))</f>
        <v>SPMD</v>
      </c>
      <c r="D7706" s="18" t="str" cm="1">
        <f t="array" aca="1" ref="D7706" ca="1">INDIRECT("Results!" &amp; ADDRESS(ROUNDUP((ROW()-1)/10,0)+1, COLUMN()))</f>
        <v>no parameter</v>
      </c>
      <c r="E7706" s="18" cm="1">
        <f t="array" aca="1" ref="E7706" ca="1">INDIRECT("Results!" &amp; ADDRESS(ROUNDUP((ROW()-1)/10,0)+1, COLUMN()))</f>
        <v>20</v>
      </c>
      <c r="F7706" s="18" t="str" cm="1">
        <f t="array" aca="1" ref="F7706" ca="1">INDIRECT("Results!" &amp; ADDRESS(ROUNDUP((ROW()-1)/10,0)+1, COLUMN()))</f>
        <v>V9DockerSPMDno parameter20</v>
      </c>
      <c r="G7706" s="18">
        <f t="shared" ca="1" si="120"/>
        <v>3872</v>
      </c>
    </row>
    <row r="7707" spans="1:7" x14ac:dyDescent="0.25">
      <c r="A7707" s="18" t="str" cm="1">
        <f t="array" aca="1" ref="A7707" ca="1">INDIRECT("Results!" &amp; ADDRESS(ROUNDUP((ROW()-1)/10,0)+1, COLUMN()))</f>
        <v>V9</v>
      </c>
      <c r="B7707" s="18" t="str" cm="1">
        <f t="array" aca="1" ref="B7707" ca="1">INDIRECT("Results!" &amp; ADDRESS(ROUNDUP((ROW()-1)/10,0)+1, COLUMN()))</f>
        <v>Docker</v>
      </c>
      <c r="C7707" s="18" t="str" cm="1">
        <f t="array" aca="1" ref="C7707" ca="1">INDIRECT("Results!" &amp; ADDRESS(ROUNDUP((ROW()-1)/10,0)+1, COLUMN()))</f>
        <v>SPMD</v>
      </c>
      <c r="D7707" s="18" t="str" cm="1">
        <f t="array" aca="1" ref="D7707" ca="1">INDIRECT("Results!" &amp; ADDRESS(ROUNDUP((ROW()-1)/10,0)+1, COLUMN()))</f>
        <v>no parameter</v>
      </c>
      <c r="E7707" s="18" cm="1">
        <f t="array" aca="1" ref="E7707" ca="1">INDIRECT("Results!" &amp; ADDRESS(ROUNDUP((ROW()-1)/10,0)+1, COLUMN()))</f>
        <v>20</v>
      </c>
      <c r="F7707" s="18" t="str" cm="1">
        <f t="array" aca="1" ref="F7707" ca="1">INDIRECT("Results!" &amp; ADDRESS(ROUNDUP((ROW()-1)/10,0)+1, COLUMN()))</f>
        <v>V9DockerSPMDno parameter20</v>
      </c>
      <c r="G7707" s="18">
        <f t="shared" ca="1" si="120"/>
        <v>3872</v>
      </c>
    </row>
    <row r="7708" spans="1:7" x14ac:dyDescent="0.25">
      <c r="A7708" s="18" t="str" cm="1">
        <f t="array" aca="1" ref="A7708" ca="1">INDIRECT("Results!" &amp; ADDRESS(ROUNDUP((ROW()-1)/10,0)+1, COLUMN()))</f>
        <v>V9</v>
      </c>
      <c r="B7708" s="18" t="str" cm="1">
        <f t="array" aca="1" ref="B7708" ca="1">INDIRECT("Results!" &amp; ADDRESS(ROUNDUP((ROW()-1)/10,0)+1, COLUMN()))</f>
        <v>Docker</v>
      </c>
      <c r="C7708" s="18" t="str" cm="1">
        <f t="array" aca="1" ref="C7708" ca="1">INDIRECT("Results!" &amp; ADDRESS(ROUNDUP((ROW()-1)/10,0)+1, COLUMN()))</f>
        <v>SPMD</v>
      </c>
      <c r="D7708" s="18" t="str" cm="1">
        <f t="array" aca="1" ref="D7708" ca="1">INDIRECT("Results!" &amp; ADDRESS(ROUNDUP((ROW()-1)/10,0)+1, COLUMN()))</f>
        <v>no parameter</v>
      </c>
      <c r="E7708" s="18" cm="1">
        <f t="array" aca="1" ref="E7708" ca="1">INDIRECT("Results!" &amp; ADDRESS(ROUNDUP((ROW()-1)/10,0)+1, COLUMN()))</f>
        <v>20</v>
      </c>
      <c r="F7708" s="18" t="str" cm="1">
        <f t="array" aca="1" ref="F7708" ca="1">INDIRECT("Results!" &amp; ADDRESS(ROUNDUP((ROW()-1)/10,0)+1, COLUMN()))</f>
        <v>V9DockerSPMDno parameter20</v>
      </c>
      <c r="G7708" s="18">
        <f t="shared" ca="1" si="120"/>
        <v>3873</v>
      </c>
    </row>
    <row r="7709" spans="1:7" x14ac:dyDescent="0.25">
      <c r="A7709" s="18" t="str" cm="1">
        <f t="array" aca="1" ref="A7709" ca="1">INDIRECT("Results!" &amp; ADDRESS(ROUNDUP((ROW()-1)/10,0)+1, COLUMN()))</f>
        <v>V9</v>
      </c>
      <c r="B7709" s="18" t="str" cm="1">
        <f t="array" aca="1" ref="B7709" ca="1">INDIRECT("Results!" &amp; ADDRESS(ROUNDUP((ROW()-1)/10,0)+1, COLUMN()))</f>
        <v>Docker</v>
      </c>
      <c r="C7709" s="18" t="str" cm="1">
        <f t="array" aca="1" ref="C7709" ca="1">INDIRECT("Results!" &amp; ADDRESS(ROUNDUP((ROW()-1)/10,0)+1, COLUMN()))</f>
        <v>SPMD</v>
      </c>
      <c r="D7709" s="18" t="str" cm="1">
        <f t="array" aca="1" ref="D7709" ca="1">INDIRECT("Results!" &amp; ADDRESS(ROUNDUP((ROW()-1)/10,0)+1, COLUMN()))</f>
        <v>no parameter</v>
      </c>
      <c r="E7709" s="18" cm="1">
        <f t="array" aca="1" ref="E7709" ca="1">INDIRECT("Results!" &amp; ADDRESS(ROUNDUP((ROW()-1)/10,0)+1, COLUMN()))</f>
        <v>20</v>
      </c>
      <c r="F7709" s="18" t="str" cm="1">
        <f t="array" aca="1" ref="F7709" ca="1">INDIRECT("Results!" &amp; ADDRESS(ROUNDUP((ROW()-1)/10,0)+1, COLUMN()))</f>
        <v>V9DockerSPMDno parameter20</v>
      </c>
      <c r="G7709" s="18">
        <f t="shared" ca="1" si="120"/>
        <v>4206</v>
      </c>
    </row>
    <row r="7710" spans="1:7" x14ac:dyDescent="0.25">
      <c r="A7710" s="18" t="str" cm="1">
        <f t="array" aca="1" ref="A7710" ca="1">INDIRECT("Results!" &amp; ADDRESS(ROUNDUP((ROW()-1)/10,0)+1, COLUMN()))</f>
        <v>V9</v>
      </c>
      <c r="B7710" s="18" t="str" cm="1">
        <f t="array" aca="1" ref="B7710" ca="1">INDIRECT("Results!" &amp; ADDRESS(ROUNDUP((ROW()-1)/10,0)+1, COLUMN()))</f>
        <v>Docker</v>
      </c>
      <c r="C7710" s="18" t="str" cm="1">
        <f t="array" aca="1" ref="C7710" ca="1">INDIRECT("Results!" &amp; ADDRESS(ROUNDUP((ROW()-1)/10,0)+1, COLUMN()))</f>
        <v>SPMD</v>
      </c>
      <c r="D7710" s="18" t="str" cm="1">
        <f t="array" aca="1" ref="D7710" ca="1">INDIRECT("Results!" &amp; ADDRESS(ROUNDUP((ROW()-1)/10,0)+1, COLUMN()))</f>
        <v>no parameter</v>
      </c>
      <c r="E7710" s="18" cm="1">
        <f t="array" aca="1" ref="E7710" ca="1">INDIRECT("Results!" &amp; ADDRESS(ROUNDUP((ROW()-1)/10,0)+1, COLUMN()))</f>
        <v>20</v>
      </c>
      <c r="F7710" s="18" t="str" cm="1">
        <f t="array" aca="1" ref="F7710" ca="1">INDIRECT("Results!" &amp; ADDRESS(ROUNDUP((ROW()-1)/10,0)+1, COLUMN()))</f>
        <v>V9DockerSPMDno parameter20</v>
      </c>
      <c r="G7710" s="18">
        <f t="shared" ca="1" si="120"/>
        <v>4444</v>
      </c>
    </row>
    <row r="7711" spans="1:7" x14ac:dyDescent="0.25">
      <c r="A7711" s="18" t="str" cm="1">
        <f t="array" aca="1" ref="A7711" ca="1">INDIRECT("Results!" &amp; ADDRESS(ROUNDUP((ROW()-1)/10,0)+1, COLUMN()))</f>
        <v>V9</v>
      </c>
      <c r="B7711" s="18" t="str" cm="1">
        <f t="array" aca="1" ref="B7711" ca="1">INDIRECT("Results!" &amp; ADDRESS(ROUNDUP((ROW()-1)/10,0)+1, COLUMN()))</f>
        <v>Docker</v>
      </c>
      <c r="C7711" s="18" t="str" cm="1">
        <f t="array" aca="1" ref="C7711" ca="1">INDIRECT("Results!" &amp; ADDRESS(ROUNDUP((ROW()-1)/10,0)+1, COLUMN()))</f>
        <v>SPMD</v>
      </c>
      <c r="D7711" s="18" t="str" cm="1">
        <f t="array" aca="1" ref="D7711" ca="1">INDIRECT("Results!" &amp; ADDRESS(ROUNDUP((ROW()-1)/10,0)+1, COLUMN()))</f>
        <v>no parameter</v>
      </c>
      <c r="E7711" s="18" cm="1">
        <f t="array" aca="1" ref="E7711" ca="1">INDIRECT("Results!" &amp; ADDRESS(ROUNDUP((ROW()-1)/10,0)+1, COLUMN()))</f>
        <v>20</v>
      </c>
      <c r="F7711" s="18" t="str" cm="1">
        <f t="array" aca="1" ref="F7711" ca="1">INDIRECT("Results!" &amp; ADDRESS(ROUNDUP((ROW()-1)/10,0)+1, COLUMN()))</f>
        <v>V9DockerSPMDno parameter20</v>
      </c>
      <c r="G7711" s="18">
        <f t="shared" ca="1" si="120"/>
        <v>8828</v>
      </c>
    </row>
    <row r="7712" spans="1:7" x14ac:dyDescent="0.25">
      <c r="A7712" s="18" t="str" cm="1">
        <f t="array" aca="1" ref="A7712" ca="1">INDIRECT("Results!" &amp; ADDRESS(ROUNDUP((ROW()-1)/10,0)+1, COLUMN()))</f>
        <v>V9</v>
      </c>
      <c r="B7712" s="18" t="str" cm="1">
        <f t="array" aca="1" ref="B7712" ca="1">INDIRECT("Results!" &amp; ADDRESS(ROUNDUP((ROW()-1)/10,0)+1, COLUMN()))</f>
        <v>Docker</v>
      </c>
      <c r="C7712" s="18" t="str" cm="1">
        <f t="array" aca="1" ref="C7712" ca="1">INDIRECT("Results!" &amp; ADDRESS(ROUNDUP((ROW()-1)/10,0)+1, COLUMN()))</f>
        <v>SPMD</v>
      </c>
      <c r="D7712" s="18" t="str" cm="1">
        <f t="array" aca="1" ref="D7712" ca="1">INDIRECT("Results!" &amp; ADDRESS(ROUNDUP((ROW()-1)/10,0)+1, COLUMN()))</f>
        <v>no parameter</v>
      </c>
      <c r="E7712" s="18" cm="1">
        <f t="array" aca="1" ref="E7712" ca="1">INDIRECT("Results!" &amp; ADDRESS(ROUNDUP((ROW()-1)/10,0)+1, COLUMN()))</f>
        <v>24</v>
      </c>
      <c r="F7712" s="18" t="str" cm="1">
        <f t="array" aca="1" ref="F7712" ca="1">INDIRECT("Results!" &amp; ADDRESS(ROUNDUP((ROW()-1)/10,0)+1, COLUMN()))</f>
        <v>V9DockerSPMDno parameter24</v>
      </c>
      <c r="G7712" s="18">
        <f t="shared" ca="1" si="120"/>
        <v>3207.58</v>
      </c>
    </row>
    <row r="7713" spans="1:7" x14ac:dyDescent="0.25">
      <c r="A7713" s="18" t="str" cm="1">
        <f t="array" aca="1" ref="A7713" ca="1">INDIRECT("Results!" &amp; ADDRESS(ROUNDUP((ROW()-1)/10,0)+1, COLUMN()))</f>
        <v>V9</v>
      </c>
      <c r="B7713" s="18" t="str" cm="1">
        <f t="array" aca="1" ref="B7713" ca="1">INDIRECT("Results!" &amp; ADDRESS(ROUNDUP((ROW()-1)/10,0)+1, COLUMN()))</f>
        <v>Docker</v>
      </c>
      <c r="C7713" s="18" t="str" cm="1">
        <f t="array" aca="1" ref="C7713" ca="1">INDIRECT("Results!" &amp; ADDRESS(ROUNDUP((ROW()-1)/10,0)+1, COLUMN()))</f>
        <v>SPMD</v>
      </c>
      <c r="D7713" s="18" t="str" cm="1">
        <f t="array" aca="1" ref="D7713" ca="1">INDIRECT("Results!" &amp; ADDRESS(ROUNDUP((ROW()-1)/10,0)+1, COLUMN()))</f>
        <v>no parameter</v>
      </c>
      <c r="E7713" s="18" cm="1">
        <f t="array" aca="1" ref="E7713" ca="1">INDIRECT("Results!" &amp; ADDRESS(ROUNDUP((ROW()-1)/10,0)+1, COLUMN()))</f>
        <v>24</v>
      </c>
      <c r="F7713" s="18" t="str" cm="1">
        <f t="array" aca="1" ref="F7713" ca="1">INDIRECT("Results!" &amp; ADDRESS(ROUNDUP((ROW()-1)/10,0)+1, COLUMN()))</f>
        <v>V9DockerSPMDno parameter24</v>
      </c>
      <c r="G7713" s="18">
        <f t="shared" ca="1" si="120"/>
        <v>3207.75</v>
      </c>
    </row>
    <row r="7714" spans="1:7" x14ac:dyDescent="0.25">
      <c r="A7714" s="18" t="str" cm="1">
        <f t="array" aca="1" ref="A7714" ca="1">INDIRECT("Results!" &amp; ADDRESS(ROUNDUP((ROW()-1)/10,0)+1, COLUMN()))</f>
        <v>V9</v>
      </c>
      <c r="B7714" s="18" t="str" cm="1">
        <f t="array" aca="1" ref="B7714" ca="1">INDIRECT("Results!" &amp; ADDRESS(ROUNDUP((ROW()-1)/10,0)+1, COLUMN()))</f>
        <v>Docker</v>
      </c>
      <c r="C7714" s="18" t="str" cm="1">
        <f t="array" aca="1" ref="C7714" ca="1">INDIRECT("Results!" &amp; ADDRESS(ROUNDUP((ROW()-1)/10,0)+1, COLUMN()))</f>
        <v>SPMD</v>
      </c>
      <c r="D7714" s="18" t="str" cm="1">
        <f t="array" aca="1" ref="D7714" ca="1">INDIRECT("Results!" &amp; ADDRESS(ROUNDUP((ROW()-1)/10,0)+1, COLUMN()))</f>
        <v>no parameter</v>
      </c>
      <c r="E7714" s="18" cm="1">
        <f t="array" aca="1" ref="E7714" ca="1">INDIRECT("Results!" &amp; ADDRESS(ROUNDUP((ROW()-1)/10,0)+1, COLUMN()))</f>
        <v>24</v>
      </c>
      <c r="F7714" s="18" t="str" cm="1">
        <f t="array" aca="1" ref="F7714" ca="1">INDIRECT("Results!" &amp; ADDRESS(ROUNDUP((ROW()-1)/10,0)+1, COLUMN()))</f>
        <v>V9DockerSPMDno parameter24</v>
      </c>
      <c r="G7714" s="18">
        <f t="shared" ca="1" si="120"/>
        <v>3208.88</v>
      </c>
    </row>
    <row r="7715" spans="1:7" x14ac:dyDescent="0.25">
      <c r="A7715" s="18" t="str" cm="1">
        <f t="array" aca="1" ref="A7715" ca="1">INDIRECT("Results!" &amp; ADDRESS(ROUNDUP((ROW()-1)/10,0)+1, COLUMN()))</f>
        <v>V9</v>
      </c>
      <c r="B7715" s="18" t="str" cm="1">
        <f t="array" aca="1" ref="B7715" ca="1">INDIRECT("Results!" &amp; ADDRESS(ROUNDUP((ROW()-1)/10,0)+1, COLUMN()))</f>
        <v>Docker</v>
      </c>
      <c r="C7715" s="18" t="str" cm="1">
        <f t="array" aca="1" ref="C7715" ca="1">INDIRECT("Results!" &amp; ADDRESS(ROUNDUP((ROW()-1)/10,0)+1, COLUMN()))</f>
        <v>SPMD</v>
      </c>
      <c r="D7715" s="18" t="str" cm="1">
        <f t="array" aca="1" ref="D7715" ca="1">INDIRECT("Results!" &amp; ADDRESS(ROUNDUP((ROW()-1)/10,0)+1, COLUMN()))</f>
        <v>no parameter</v>
      </c>
      <c r="E7715" s="18" cm="1">
        <f t="array" aca="1" ref="E7715" ca="1">INDIRECT("Results!" &amp; ADDRESS(ROUNDUP((ROW()-1)/10,0)+1, COLUMN()))</f>
        <v>24</v>
      </c>
      <c r="F7715" s="18" t="str" cm="1">
        <f t="array" aca="1" ref="F7715" ca="1">INDIRECT("Results!" &amp; ADDRESS(ROUNDUP((ROW()-1)/10,0)+1, COLUMN()))</f>
        <v>V9DockerSPMDno parameter24</v>
      </c>
      <c r="G7715" s="18">
        <f t="shared" ca="1" si="120"/>
        <v>3209.34</v>
      </c>
    </row>
    <row r="7716" spans="1:7" x14ac:dyDescent="0.25">
      <c r="A7716" s="18" t="str" cm="1">
        <f t="array" aca="1" ref="A7716" ca="1">INDIRECT("Results!" &amp; ADDRESS(ROUNDUP((ROW()-1)/10,0)+1, COLUMN()))</f>
        <v>V9</v>
      </c>
      <c r="B7716" s="18" t="str" cm="1">
        <f t="array" aca="1" ref="B7716" ca="1">INDIRECT("Results!" &amp; ADDRESS(ROUNDUP((ROW()-1)/10,0)+1, COLUMN()))</f>
        <v>Docker</v>
      </c>
      <c r="C7716" s="18" t="str" cm="1">
        <f t="array" aca="1" ref="C7716" ca="1">INDIRECT("Results!" &amp; ADDRESS(ROUNDUP((ROW()-1)/10,0)+1, COLUMN()))</f>
        <v>SPMD</v>
      </c>
      <c r="D7716" s="18" t="str" cm="1">
        <f t="array" aca="1" ref="D7716" ca="1">INDIRECT("Results!" &amp; ADDRESS(ROUNDUP((ROW()-1)/10,0)+1, COLUMN()))</f>
        <v>no parameter</v>
      </c>
      <c r="E7716" s="18" cm="1">
        <f t="array" aca="1" ref="E7716" ca="1">INDIRECT("Results!" &amp; ADDRESS(ROUNDUP((ROW()-1)/10,0)+1, COLUMN()))</f>
        <v>24</v>
      </c>
      <c r="F7716" s="18" t="str" cm="1">
        <f t="array" aca="1" ref="F7716" ca="1">INDIRECT("Results!" &amp; ADDRESS(ROUNDUP((ROW()-1)/10,0)+1, COLUMN()))</f>
        <v>V9DockerSPMDno parameter24</v>
      </c>
      <c r="G7716" s="18">
        <f t="shared" ca="1" si="120"/>
        <v>3218.71</v>
      </c>
    </row>
    <row r="7717" spans="1:7" x14ac:dyDescent="0.25">
      <c r="A7717" s="18" t="str" cm="1">
        <f t="array" aca="1" ref="A7717" ca="1">INDIRECT("Results!" &amp; ADDRESS(ROUNDUP((ROW()-1)/10,0)+1, COLUMN()))</f>
        <v>V9</v>
      </c>
      <c r="B7717" s="18" t="str" cm="1">
        <f t="array" aca="1" ref="B7717" ca="1">INDIRECT("Results!" &amp; ADDRESS(ROUNDUP((ROW()-1)/10,0)+1, COLUMN()))</f>
        <v>Docker</v>
      </c>
      <c r="C7717" s="18" t="str" cm="1">
        <f t="array" aca="1" ref="C7717" ca="1">INDIRECT("Results!" &amp; ADDRESS(ROUNDUP((ROW()-1)/10,0)+1, COLUMN()))</f>
        <v>SPMD</v>
      </c>
      <c r="D7717" s="18" t="str" cm="1">
        <f t="array" aca="1" ref="D7717" ca="1">INDIRECT("Results!" &amp; ADDRESS(ROUNDUP((ROW()-1)/10,0)+1, COLUMN()))</f>
        <v>no parameter</v>
      </c>
      <c r="E7717" s="18" cm="1">
        <f t="array" aca="1" ref="E7717" ca="1">INDIRECT("Results!" &amp; ADDRESS(ROUNDUP((ROW()-1)/10,0)+1, COLUMN()))</f>
        <v>24</v>
      </c>
      <c r="F7717" s="18" t="str" cm="1">
        <f t="array" aca="1" ref="F7717" ca="1">INDIRECT("Results!" &amp; ADDRESS(ROUNDUP((ROW()-1)/10,0)+1, COLUMN()))</f>
        <v>V9DockerSPMDno parameter24</v>
      </c>
      <c r="G7717" s="18">
        <f t="shared" ca="1" si="120"/>
        <v>3219.16</v>
      </c>
    </row>
    <row r="7718" spans="1:7" x14ac:dyDescent="0.25">
      <c r="A7718" s="18" t="str" cm="1">
        <f t="array" aca="1" ref="A7718" ca="1">INDIRECT("Results!" &amp; ADDRESS(ROUNDUP((ROW()-1)/10,0)+1, COLUMN()))</f>
        <v>V9</v>
      </c>
      <c r="B7718" s="18" t="str" cm="1">
        <f t="array" aca="1" ref="B7718" ca="1">INDIRECT("Results!" &amp; ADDRESS(ROUNDUP((ROW()-1)/10,0)+1, COLUMN()))</f>
        <v>Docker</v>
      </c>
      <c r="C7718" s="18" t="str" cm="1">
        <f t="array" aca="1" ref="C7718" ca="1">INDIRECT("Results!" &amp; ADDRESS(ROUNDUP((ROW()-1)/10,0)+1, COLUMN()))</f>
        <v>SPMD</v>
      </c>
      <c r="D7718" s="18" t="str" cm="1">
        <f t="array" aca="1" ref="D7718" ca="1">INDIRECT("Results!" &amp; ADDRESS(ROUNDUP((ROW()-1)/10,0)+1, COLUMN()))</f>
        <v>no parameter</v>
      </c>
      <c r="E7718" s="18" cm="1">
        <f t="array" aca="1" ref="E7718" ca="1">INDIRECT("Results!" &amp; ADDRESS(ROUNDUP((ROW()-1)/10,0)+1, COLUMN()))</f>
        <v>24</v>
      </c>
      <c r="F7718" s="18" t="str" cm="1">
        <f t="array" aca="1" ref="F7718" ca="1">INDIRECT("Results!" &amp; ADDRESS(ROUNDUP((ROW()-1)/10,0)+1, COLUMN()))</f>
        <v>V9DockerSPMDno parameter24</v>
      </c>
      <c r="G7718" s="18">
        <f t="shared" ca="1" si="120"/>
        <v>3223.28</v>
      </c>
    </row>
    <row r="7719" spans="1:7" x14ac:dyDescent="0.25">
      <c r="A7719" s="18" t="str" cm="1">
        <f t="array" aca="1" ref="A7719" ca="1">INDIRECT("Results!" &amp; ADDRESS(ROUNDUP((ROW()-1)/10,0)+1, COLUMN()))</f>
        <v>V9</v>
      </c>
      <c r="B7719" s="18" t="str" cm="1">
        <f t="array" aca="1" ref="B7719" ca="1">INDIRECT("Results!" &amp; ADDRESS(ROUNDUP((ROW()-1)/10,0)+1, COLUMN()))</f>
        <v>Docker</v>
      </c>
      <c r="C7719" s="18" t="str" cm="1">
        <f t="array" aca="1" ref="C7719" ca="1">INDIRECT("Results!" &amp; ADDRESS(ROUNDUP((ROW()-1)/10,0)+1, COLUMN()))</f>
        <v>SPMD</v>
      </c>
      <c r="D7719" s="18" t="str" cm="1">
        <f t="array" aca="1" ref="D7719" ca="1">INDIRECT("Results!" &amp; ADDRESS(ROUNDUP((ROW()-1)/10,0)+1, COLUMN()))</f>
        <v>no parameter</v>
      </c>
      <c r="E7719" s="18" cm="1">
        <f t="array" aca="1" ref="E7719" ca="1">INDIRECT("Results!" &amp; ADDRESS(ROUNDUP((ROW()-1)/10,0)+1, COLUMN()))</f>
        <v>24</v>
      </c>
      <c r="F7719" s="18" t="str" cm="1">
        <f t="array" aca="1" ref="F7719" ca="1">INDIRECT("Results!" &amp; ADDRESS(ROUNDUP((ROW()-1)/10,0)+1, COLUMN()))</f>
        <v>V9DockerSPMDno parameter24</v>
      </c>
      <c r="G7719" s="18">
        <f t="shared" ca="1" si="120"/>
        <v>3496.16</v>
      </c>
    </row>
    <row r="7720" spans="1:7" x14ac:dyDescent="0.25">
      <c r="A7720" s="18" t="str" cm="1">
        <f t="array" aca="1" ref="A7720" ca="1">INDIRECT("Results!" &amp; ADDRESS(ROUNDUP((ROW()-1)/10,0)+1, COLUMN()))</f>
        <v>V9</v>
      </c>
      <c r="B7720" s="18" t="str" cm="1">
        <f t="array" aca="1" ref="B7720" ca="1">INDIRECT("Results!" &amp; ADDRESS(ROUNDUP((ROW()-1)/10,0)+1, COLUMN()))</f>
        <v>Docker</v>
      </c>
      <c r="C7720" s="18" t="str" cm="1">
        <f t="array" aca="1" ref="C7720" ca="1">INDIRECT("Results!" &amp; ADDRESS(ROUNDUP((ROW()-1)/10,0)+1, COLUMN()))</f>
        <v>SPMD</v>
      </c>
      <c r="D7720" s="18" t="str" cm="1">
        <f t="array" aca="1" ref="D7720" ca="1">INDIRECT("Results!" &amp; ADDRESS(ROUNDUP((ROW()-1)/10,0)+1, COLUMN()))</f>
        <v>no parameter</v>
      </c>
      <c r="E7720" s="18" cm="1">
        <f t="array" aca="1" ref="E7720" ca="1">INDIRECT("Results!" &amp; ADDRESS(ROUNDUP((ROW()-1)/10,0)+1, COLUMN()))</f>
        <v>24</v>
      </c>
      <c r="F7720" s="18" t="str" cm="1">
        <f t="array" aca="1" ref="F7720" ca="1">INDIRECT("Results!" &amp; ADDRESS(ROUNDUP((ROW()-1)/10,0)+1, COLUMN()))</f>
        <v>V9DockerSPMDno parameter24</v>
      </c>
      <c r="G7720" s="18">
        <f t="shared" ca="1" si="120"/>
        <v>3962</v>
      </c>
    </row>
    <row r="7721" spans="1:7" x14ac:dyDescent="0.25">
      <c r="A7721" s="18" t="str" cm="1">
        <f t="array" aca="1" ref="A7721" ca="1">INDIRECT("Results!" &amp; ADDRESS(ROUNDUP((ROW()-1)/10,0)+1, COLUMN()))</f>
        <v>V9</v>
      </c>
      <c r="B7721" s="18" t="str" cm="1">
        <f t="array" aca="1" ref="B7721" ca="1">INDIRECT("Results!" &amp; ADDRESS(ROUNDUP((ROW()-1)/10,0)+1, COLUMN()))</f>
        <v>Docker</v>
      </c>
      <c r="C7721" s="18" t="str" cm="1">
        <f t="array" aca="1" ref="C7721" ca="1">INDIRECT("Results!" &amp; ADDRESS(ROUNDUP((ROW()-1)/10,0)+1, COLUMN()))</f>
        <v>SPMD</v>
      </c>
      <c r="D7721" s="18" t="str" cm="1">
        <f t="array" aca="1" ref="D7721" ca="1">INDIRECT("Results!" &amp; ADDRESS(ROUNDUP((ROW()-1)/10,0)+1, COLUMN()))</f>
        <v>no parameter</v>
      </c>
      <c r="E7721" s="18" cm="1">
        <f t="array" aca="1" ref="E7721" ca="1">INDIRECT("Results!" &amp; ADDRESS(ROUNDUP((ROW()-1)/10,0)+1, COLUMN()))</f>
        <v>24</v>
      </c>
      <c r="F7721" s="18" t="str" cm="1">
        <f t="array" aca="1" ref="F7721" ca="1">INDIRECT("Results!" &amp; ADDRESS(ROUNDUP((ROW()-1)/10,0)+1, COLUMN()))</f>
        <v>V9DockerSPMDno parameter24</v>
      </c>
      <c r="G7721" s="18">
        <f t="shared" ca="1" si="120"/>
        <v>10573</v>
      </c>
    </row>
    <row r="7722" spans="1:7" x14ac:dyDescent="0.25">
      <c r="A7722" s="18" t="str" cm="1">
        <f t="array" aca="1" ref="A7722" ca="1">INDIRECT("Results!" &amp; ADDRESS(ROUNDUP((ROW()-1)/10,0)+1, COLUMN()))</f>
        <v>V9</v>
      </c>
      <c r="B7722" s="18" t="str" cm="1">
        <f t="array" aca="1" ref="B7722" ca="1">INDIRECT("Results!" &amp; ADDRESS(ROUNDUP((ROW()-1)/10,0)+1, COLUMN()))</f>
        <v>Docker</v>
      </c>
      <c r="C7722" s="18" t="str" cm="1">
        <f t="array" aca="1" ref="C7722" ca="1">INDIRECT("Results!" &amp; ADDRESS(ROUNDUP((ROW()-1)/10,0)+1, COLUMN()))</f>
        <v>SPMD</v>
      </c>
      <c r="D7722" s="18" t="str" cm="1">
        <f t="array" aca="1" ref="D7722" ca="1">INDIRECT("Results!" &amp; ADDRESS(ROUNDUP((ROW()-1)/10,0)+1, COLUMN()))</f>
        <v>no parameter</v>
      </c>
      <c r="E7722" s="18" cm="1">
        <f t="array" aca="1" ref="E7722" ca="1">INDIRECT("Results!" &amp; ADDRESS(ROUNDUP((ROW()-1)/10,0)+1, COLUMN()))</f>
        <v>28</v>
      </c>
      <c r="F7722" s="18" t="str" cm="1">
        <f t="array" aca="1" ref="F7722" ca="1">INDIRECT("Results!" &amp; ADDRESS(ROUNDUP((ROW()-1)/10,0)+1, COLUMN()))</f>
        <v>V9DockerSPMDno parameter28</v>
      </c>
      <c r="G7722" s="18">
        <f t="shared" ca="1" si="120"/>
        <v>2736.69</v>
      </c>
    </row>
    <row r="7723" spans="1:7" x14ac:dyDescent="0.25">
      <c r="A7723" s="18" t="str" cm="1">
        <f t="array" aca="1" ref="A7723" ca="1">INDIRECT("Results!" &amp; ADDRESS(ROUNDUP((ROW()-1)/10,0)+1, COLUMN()))</f>
        <v>V9</v>
      </c>
      <c r="B7723" s="18" t="str" cm="1">
        <f t="array" aca="1" ref="B7723" ca="1">INDIRECT("Results!" &amp; ADDRESS(ROUNDUP((ROW()-1)/10,0)+1, COLUMN()))</f>
        <v>Docker</v>
      </c>
      <c r="C7723" s="18" t="str" cm="1">
        <f t="array" aca="1" ref="C7723" ca="1">INDIRECT("Results!" &amp; ADDRESS(ROUNDUP((ROW()-1)/10,0)+1, COLUMN()))</f>
        <v>SPMD</v>
      </c>
      <c r="D7723" s="18" t="str" cm="1">
        <f t="array" aca="1" ref="D7723" ca="1">INDIRECT("Results!" &amp; ADDRESS(ROUNDUP((ROW()-1)/10,0)+1, COLUMN()))</f>
        <v>no parameter</v>
      </c>
      <c r="E7723" s="18" cm="1">
        <f t="array" aca="1" ref="E7723" ca="1">INDIRECT("Results!" &amp; ADDRESS(ROUNDUP((ROW()-1)/10,0)+1, COLUMN()))</f>
        <v>28</v>
      </c>
      <c r="F7723" s="18" t="str" cm="1">
        <f t="array" aca="1" ref="F7723" ca="1">INDIRECT("Results!" &amp; ADDRESS(ROUNDUP((ROW()-1)/10,0)+1, COLUMN()))</f>
        <v>V9DockerSPMDno parameter28</v>
      </c>
      <c r="G7723" s="18">
        <f t="shared" ca="1" si="120"/>
        <v>2737.48</v>
      </c>
    </row>
    <row r="7724" spans="1:7" x14ac:dyDescent="0.25">
      <c r="A7724" s="18" t="str" cm="1">
        <f t="array" aca="1" ref="A7724" ca="1">INDIRECT("Results!" &amp; ADDRESS(ROUNDUP((ROW()-1)/10,0)+1, COLUMN()))</f>
        <v>V9</v>
      </c>
      <c r="B7724" s="18" t="str" cm="1">
        <f t="array" aca="1" ref="B7724" ca="1">INDIRECT("Results!" &amp; ADDRESS(ROUNDUP((ROW()-1)/10,0)+1, COLUMN()))</f>
        <v>Docker</v>
      </c>
      <c r="C7724" s="18" t="str" cm="1">
        <f t="array" aca="1" ref="C7724" ca="1">INDIRECT("Results!" &amp; ADDRESS(ROUNDUP((ROW()-1)/10,0)+1, COLUMN()))</f>
        <v>SPMD</v>
      </c>
      <c r="D7724" s="18" t="str" cm="1">
        <f t="array" aca="1" ref="D7724" ca="1">INDIRECT("Results!" &amp; ADDRESS(ROUNDUP((ROW()-1)/10,0)+1, COLUMN()))</f>
        <v>no parameter</v>
      </c>
      <c r="E7724" s="18" cm="1">
        <f t="array" aca="1" ref="E7724" ca="1">INDIRECT("Results!" &amp; ADDRESS(ROUNDUP((ROW()-1)/10,0)+1, COLUMN()))</f>
        <v>28</v>
      </c>
      <c r="F7724" s="18" t="str" cm="1">
        <f t="array" aca="1" ref="F7724" ca="1">INDIRECT("Results!" &amp; ADDRESS(ROUNDUP((ROW()-1)/10,0)+1, COLUMN()))</f>
        <v>V9DockerSPMDno parameter28</v>
      </c>
      <c r="G7724" s="18">
        <f t="shared" ca="1" si="120"/>
        <v>2737.5</v>
      </c>
    </row>
    <row r="7725" spans="1:7" x14ac:dyDescent="0.25">
      <c r="A7725" s="18" t="str" cm="1">
        <f t="array" aca="1" ref="A7725" ca="1">INDIRECT("Results!" &amp; ADDRESS(ROUNDUP((ROW()-1)/10,0)+1, COLUMN()))</f>
        <v>V9</v>
      </c>
      <c r="B7725" s="18" t="str" cm="1">
        <f t="array" aca="1" ref="B7725" ca="1">INDIRECT("Results!" &amp; ADDRESS(ROUNDUP((ROW()-1)/10,0)+1, COLUMN()))</f>
        <v>Docker</v>
      </c>
      <c r="C7725" s="18" t="str" cm="1">
        <f t="array" aca="1" ref="C7725" ca="1">INDIRECT("Results!" &amp; ADDRESS(ROUNDUP((ROW()-1)/10,0)+1, COLUMN()))</f>
        <v>SPMD</v>
      </c>
      <c r="D7725" s="18" t="str" cm="1">
        <f t="array" aca="1" ref="D7725" ca="1">INDIRECT("Results!" &amp; ADDRESS(ROUNDUP((ROW()-1)/10,0)+1, COLUMN()))</f>
        <v>no parameter</v>
      </c>
      <c r="E7725" s="18" cm="1">
        <f t="array" aca="1" ref="E7725" ca="1">INDIRECT("Results!" &amp; ADDRESS(ROUNDUP((ROW()-1)/10,0)+1, COLUMN()))</f>
        <v>28</v>
      </c>
      <c r="F7725" s="18" t="str" cm="1">
        <f t="array" aca="1" ref="F7725" ca="1">INDIRECT("Results!" &amp; ADDRESS(ROUNDUP((ROW()-1)/10,0)+1, COLUMN()))</f>
        <v>V9DockerSPMDno parameter28</v>
      </c>
      <c r="G7725" s="18">
        <f t="shared" ca="1" si="120"/>
        <v>2737.72</v>
      </c>
    </row>
    <row r="7726" spans="1:7" x14ac:dyDescent="0.25">
      <c r="A7726" s="18" t="str" cm="1">
        <f t="array" aca="1" ref="A7726" ca="1">INDIRECT("Results!" &amp; ADDRESS(ROUNDUP((ROW()-1)/10,0)+1, COLUMN()))</f>
        <v>V9</v>
      </c>
      <c r="B7726" s="18" t="str" cm="1">
        <f t="array" aca="1" ref="B7726" ca="1">INDIRECT("Results!" &amp; ADDRESS(ROUNDUP((ROW()-1)/10,0)+1, COLUMN()))</f>
        <v>Docker</v>
      </c>
      <c r="C7726" s="18" t="str" cm="1">
        <f t="array" aca="1" ref="C7726" ca="1">INDIRECT("Results!" &amp; ADDRESS(ROUNDUP((ROW()-1)/10,0)+1, COLUMN()))</f>
        <v>SPMD</v>
      </c>
      <c r="D7726" s="18" t="str" cm="1">
        <f t="array" aca="1" ref="D7726" ca="1">INDIRECT("Results!" &amp; ADDRESS(ROUNDUP((ROW()-1)/10,0)+1, COLUMN()))</f>
        <v>no parameter</v>
      </c>
      <c r="E7726" s="18" cm="1">
        <f t="array" aca="1" ref="E7726" ca="1">INDIRECT("Results!" &amp; ADDRESS(ROUNDUP((ROW()-1)/10,0)+1, COLUMN()))</f>
        <v>28</v>
      </c>
      <c r="F7726" s="18" t="str" cm="1">
        <f t="array" aca="1" ref="F7726" ca="1">INDIRECT("Results!" &amp; ADDRESS(ROUNDUP((ROW()-1)/10,0)+1, COLUMN()))</f>
        <v>V9DockerSPMDno parameter28</v>
      </c>
      <c r="G7726" s="18">
        <f t="shared" ca="1" si="120"/>
        <v>2750.15</v>
      </c>
    </row>
    <row r="7727" spans="1:7" x14ac:dyDescent="0.25">
      <c r="A7727" s="18" t="str" cm="1">
        <f t="array" aca="1" ref="A7727" ca="1">INDIRECT("Results!" &amp; ADDRESS(ROUNDUP((ROW()-1)/10,0)+1, COLUMN()))</f>
        <v>V9</v>
      </c>
      <c r="B7727" s="18" t="str" cm="1">
        <f t="array" aca="1" ref="B7727" ca="1">INDIRECT("Results!" &amp; ADDRESS(ROUNDUP((ROW()-1)/10,0)+1, COLUMN()))</f>
        <v>Docker</v>
      </c>
      <c r="C7727" s="18" t="str" cm="1">
        <f t="array" aca="1" ref="C7727" ca="1">INDIRECT("Results!" &amp; ADDRESS(ROUNDUP((ROW()-1)/10,0)+1, COLUMN()))</f>
        <v>SPMD</v>
      </c>
      <c r="D7727" s="18" t="str" cm="1">
        <f t="array" aca="1" ref="D7727" ca="1">INDIRECT("Results!" &amp; ADDRESS(ROUNDUP((ROW()-1)/10,0)+1, COLUMN()))</f>
        <v>no parameter</v>
      </c>
      <c r="E7727" s="18" cm="1">
        <f t="array" aca="1" ref="E7727" ca="1">INDIRECT("Results!" &amp; ADDRESS(ROUNDUP((ROW()-1)/10,0)+1, COLUMN()))</f>
        <v>28</v>
      </c>
      <c r="F7727" s="18" t="str" cm="1">
        <f t="array" aca="1" ref="F7727" ca="1">INDIRECT("Results!" &amp; ADDRESS(ROUNDUP((ROW()-1)/10,0)+1, COLUMN()))</f>
        <v>V9DockerSPMDno parameter28</v>
      </c>
      <c r="G7727" s="18">
        <f t="shared" ca="1" si="120"/>
        <v>2750.27</v>
      </c>
    </row>
    <row r="7728" spans="1:7" x14ac:dyDescent="0.25">
      <c r="A7728" s="18" t="str" cm="1">
        <f t="array" aca="1" ref="A7728" ca="1">INDIRECT("Results!" &amp; ADDRESS(ROUNDUP((ROW()-1)/10,0)+1, COLUMN()))</f>
        <v>V9</v>
      </c>
      <c r="B7728" s="18" t="str" cm="1">
        <f t="array" aca="1" ref="B7728" ca="1">INDIRECT("Results!" &amp; ADDRESS(ROUNDUP((ROW()-1)/10,0)+1, COLUMN()))</f>
        <v>Docker</v>
      </c>
      <c r="C7728" s="18" t="str" cm="1">
        <f t="array" aca="1" ref="C7728" ca="1">INDIRECT("Results!" &amp; ADDRESS(ROUNDUP((ROW()-1)/10,0)+1, COLUMN()))</f>
        <v>SPMD</v>
      </c>
      <c r="D7728" s="18" t="str" cm="1">
        <f t="array" aca="1" ref="D7728" ca="1">INDIRECT("Results!" &amp; ADDRESS(ROUNDUP((ROW()-1)/10,0)+1, COLUMN()))</f>
        <v>no parameter</v>
      </c>
      <c r="E7728" s="18" cm="1">
        <f t="array" aca="1" ref="E7728" ca="1">INDIRECT("Results!" &amp; ADDRESS(ROUNDUP((ROW()-1)/10,0)+1, COLUMN()))</f>
        <v>28</v>
      </c>
      <c r="F7728" s="18" t="str" cm="1">
        <f t="array" aca="1" ref="F7728" ca="1">INDIRECT("Results!" &amp; ADDRESS(ROUNDUP((ROW()-1)/10,0)+1, COLUMN()))</f>
        <v>V9DockerSPMDno parameter28</v>
      </c>
      <c r="G7728" s="18">
        <f t="shared" ca="1" si="120"/>
        <v>2764.14</v>
      </c>
    </row>
    <row r="7729" spans="1:7" x14ac:dyDescent="0.25">
      <c r="A7729" s="18" t="str" cm="1">
        <f t="array" aca="1" ref="A7729" ca="1">INDIRECT("Results!" &amp; ADDRESS(ROUNDUP((ROW()-1)/10,0)+1, COLUMN()))</f>
        <v>V9</v>
      </c>
      <c r="B7729" s="18" t="str" cm="1">
        <f t="array" aca="1" ref="B7729" ca="1">INDIRECT("Results!" &amp; ADDRESS(ROUNDUP((ROW()-1)/10,0)+1, COLUMN()))</f>
        <v>Docker</v>
      </c>
      <c r="C7729" s="18" t="str" cm="1">
        <f t="array" aca="1" ref="C7729" ca="1">INDIRECT("Results!" &amp; ADDRESS(ROUNDUP((ROW()-1)/10,0)+1, COLUMN()))</f>
        <v>SPMD</v>
      </c>
      <c r="D7729" s="18" t="str" cm="1">
        <f t="array" aca="1" ref="D7729" ca="1">INDIRECT("Results!" &amp; ADDRESS(ROUNDUP((ROW()-1)/10,0)+1, COLUMN()))</f>
        <v>no parameter</v>
      </c>
      <c r="E7729" s="18" cm="1">
        <f t="array" aca="1" ref="E7729" ca="1">INDIRECT("Results!" &amp; ADDRESS(ROUNDUP((ROW()-1)/10,0)+1, COLUMN()))</f>
        <v>28</v>
      </c>
      <c r="F7729" s="18" t="str" cm="1">
        <f t="array" aca="1" ref="F7729" ca="1">INDIRECT("Results!" &amp; ADDRESS(ROUNDUP((ROW()-1)/10,0)+1, COLUMN()))</f>
        <v>V9DockerSPMDno parameter28</v>
      </c>
      <c r="G7729" s="18">
        <f t="shared" ca="1" si="120"/>
        <v>2978.16</v>
      </c>
    </row>
    <row r="7730" spans="1:7" x14ac:dyDescent="0.25">
      <c r="A7730" s="18" t="str" cm="1">
        <f t="array" aca="1" ref="A7730" ca="1">INDIRECT("Results!" &amp; ADDRESS(ROUNDUP((ROW()-1)/10,0)+1, COLUMN()))</f>
        <v>V9</v>
      </c>
      <c r="B7730" s="18" t="str" cm="1">
        <f t="array" aca="1" ref="B7730" ca="1">INDIRECT("Results!" &amp; ADDRESS(ROUNDUP((ROW()-1)/10,0)+1, COLUMN()))</f>
        <v>Docker</v>
      </c>
      <c r="C7730" s="18" t="str" cm="1">
        <f t="array" aca="1" ref="C7730" ca="1">INDIRECT("Results!" &amp; ADDRESS(ROUNDUP((ROW()-1)/10,0)+1, COLUMN()))</f>
        <v>SPMD</v>
      </c>
      <c r="D7730" s="18" t="str" cm="1">
        <f t="array" aca="1" ref="D7730" ca="1">INDIRECT("Results!" &amp; ADDRESS(ROUNDUP((ROW()-1)/10,0)+1, COLUMN()))</f>
        <v>no parameter</v>
      </c>
      <c r="E7730" s="18" cm="1">
        <f t="array" aca="1" ref="E7730" ca="1">INDIRECT("Results!" &amp; ADDRESS(ROUNDUP((ROW()-1)/10,0)+1, COLUMN()))</f>
        <v>28</v>
      </c>
      <c r="F7730" s="18" t="str" cm="1">
        <f t="array" aca="1" ref="F7730" ca="1">INDIRECT("Results!" &amp; ADDRESS(ROUNDUP((ROW()-1)/10,0)+1, COLUMN()))</f>
        <v>V9DockerSPMDno parameter28</v>
      </c>
      <c r="G7730" s="18">
        <f t="shared" ca="1" si="120"/>
        <v>3154.84</v>
      </c>
    </row>
    <row r="7731" spans="1:7" x14ac:dyDescent="0.25">
      <c r="A7731" s="18" t="str" cm="1">
        <f t="array" aca="1" ref="A7731" ca="1">INDIRECT("Results!" &amp; ADDRESS(ROUNDUP((ROW()-1)/10,0)+1, COLUMN()))</f>
        <v>V9</v>
      </c>
      <c r="B7731" s="18" t="str" cm="1">
        <f t="array" aca="1" ref="B7731" ca="1">INDIRECT("Results!" &amp; ADDRESS(ROUNDUP((ROW()-1)/10,0)+1, COLUMN()))</f>
        <v>Docker</v>
      </c>
      <c r="C7731" s="18" t="str" cm="1">
        <f t="array" aca="1" ref="C7731" ca="1">INDIRECT("Results!" &amp; ADDRESS(ROUNDUP((ROW()-1)/10,0)+1, COLUMN()))</f>
        <v>SPMD</v>
      </c>
      <c r="D7731" s="18" t="str" cm="1">
        <f t="array" aca="1" ref="D7731" ca="1">INDIRECT("Results!" &amp; ADDRESS(ROUNDUP((ROW()-1)/10,0)+1, COLUMN()))</f>
        <v>no parameter</v>
      </c>
      <c r="E7731" s="18" cm="1">
        <f t="array" aca="1" ref="E7731" ca="1">INDIRECT("Results!" &amp; ADDRESS(ROUNDUP((ROW()-1)/10,0)+1, COLUMN()))</f>
        <v>28</v>
      </c>
      <c r="F7731" s="18" t="str" cm="1">
        <f t="array" aca="1" ref="F7731" ca="1">INDIRECT("Results!" &amp; ADDRESS(ROUNDUP((ROW()-1)/10,0)+1, COLUMN()))</f>
        <v>V9DockerSPMDno parameter28</v>
      </c>
      <c r="G7731" s="18">
        <f t="shared" ca="1" si="120"/>
        <v>3385.4</v>
      </c>
    </row>
    <row r="7732" spans="1:7" x14ac:dyDescent="0.25">
      <c r="A7732" s="18" t="str" cm="1">
        <f t="array" aca="1" ref="A7732" ca="1">INDIRECT("Results!" &amp; ADDRESS(ROUNDUP((ROW()-1)/10,0)+1, COLUMN()))</f>
        <v>V9</v>
      </c>
      <c r="B7732" s="18" t="str" cm="1">
        <f t="array" aca="1" ref="B7732" ca="1">INDIRECT("Results!" &amp; ADDRESS(ROUNDUP((ROW()-1)/10,0)+1, COLUMN()))</f>
        <v>Docker</v>
      </c>
      <c r="C7732" s="18" t="str" cm="1">
        <f t="array" aca="1" ref="C7732" ca="1">INDIRECT("Results!" &amp; ADDRESS(ROUNDUP((ROW()-1)/10,0)+1, COLUMN()))</f>
        <v>SPMD</v>
      </c>
      <c r="D7732" s="18" t="str" cm="1">
        <f t="array" aca="1" ref="D7732" ca="1">INDIRECT("Results!" &amp; ADDRESS(ROUNDUP((ROW()-1)/10,0)+1, COLUMN()))</f>
        <v>no parameter</v>
      </c>
      <c r="E7732" s="18" cm="1">
        <f t="array" aca="1" ref="E7732" ca="1">INDIRECT("Results!" &amp; ADDRESS(ROUNDUP((ROW()-1)/10,0)+1, COLUMN()))</f>
        <v>32</v>
      </c>
      <c r="F7732" s="18" t="str" cm="1">
        <f t="array" aca="1" ref="F7732" ca="1">INDIRECT("Results!" &amp; ADDRESS(ROUNDUP((ROW()-1)/10,0)+1, COLUMN()))</f>
        <v>V9DockerSPMDno parameter32</v>
      </c>
      <c r="G7732" s="18">
        <f t="shared" ca="1" si="120"/>
        <v>2411.79</v>
      </c>
    </row>
    <row r="7733" spans="1:7" x14ac:dyDescent="0.25">
      <c r="A7733" s="18" t="str" cm="1">
        <f t="array" aca="1" ref="A7733" ca="1">INDIRECT("Results!" &amp; ADDRESS(ROUNDUP((ROW()-1)/10,0)+1, COLUMN()))</f>
        <v>V9</v>
      </c>
      <c r="B7733" s="18" t="str" cm="1">
        <f t="array" aca="1" ref="B7733" ca="1">INDIRECT("Results!" &amp; ADDRESS(ROUNDUP((ROW()-1)/10,0)+1, COLUMN()))</f>
        <v>Docker</v>
      </c>
      <c r="C7733" s="18" t="str" cm="1">
        <f t="array" aca="1" ref="C7733" ca="1">INDIRECT("Results!" &amp; ADDRESS(ROUNDUP((ROW()-1)/10,0)+1, COLUMN()))</f>
        <v>SPMD</v>
      </c>
      <c r="D7733" s="18" t="str" cm="1">
        <f t="array" aca="1" ref="D7733" ca="1">INDIRECT("Results!" &amp; ADDRESS(ROUNDUP((ROW()-1)/10,0)+1, COLUMN()))</f>
        <v>no parameter</v>
      </c>
      <c r="E7733" s="18" cm="1">
        <f t="array" aca="1" ref="E7733" ca="1">INDIRECT("Results!" &amp; ADDRESS(ROUNDUP((ROW()-1)/10,0)+1, COLUMN()))</f>
        <v>32</v>
      </c>
      <c r="F7733" s="18" t="str" cm="1">
        <f t="array" aca="1" ref="F7733" ca="1">INDIRECT("Results!" &amp; ADDRESS(ROUNDUP((ROW()-1)/10,0)+1, COLUMN()))</f>
        <v>V9DockerSPMDno parameter32</v>
      </c>
      <c r="G7733" s="18">
        <f t="shared" ca="1" si="120"/>
        <v>2413.08</v>
      </c>
    </row>
    <row r="7734" spans="1:7" x14ac:dyDescent="0.25">
      <c r="A7734" s="18" t="str" cm="1">
        <f t="array" aca="1" ref="A7734" ca="1">INDIRECT("Results!" &amp; ADDRESS(ROUNDUP((ROW()-1)/10,0)+1, COLUMN()))</f>
        <v>V9</v>
      </c>
      <c r="B7734" s="18" t="str" cm="1">
        <f t="array" aca="1" ref="B7734" ca="1">INDIRECT("Results!" &amp; ADDRESS(ROUNDUP((ROW()-1)/10,0)+1, COLUMN()))</f>
        <v>Docker</v>
      </c>
      <c r="C7734" s="18" t="str" cm="1">
        <f t="array" aca="1" ref="C7734" ca="1">INDIRECT("Results!" &amp; ADDRESS(ROUNDUP((ROW()-1)/10,0)+1, COLUMN()))</f>
        <v>SPMD</v>
      </c>
      <c r="D7734" s="18" t="str" cm="1">
        <f t="array" aca="1" ref="D7734" ca="1">INDIRECT("Results!" &amp; ADDRESS(ROUNDUP((ROW()-1)/10,0)+1, COLUMN()))</f>
        <v>no parameter</v>
      </c>
      <c r="E7734" s="18" cm="1">
        <f t="array" aca="1" ref="E7734" ca="1">INDIRECT("Results!" &amp; ADDRESS(ROUNDUP((ROW()-1)/10,0)+1, COLUMN()))</f>
        <v>32</v>
      </c>
      <c r="F7734" s="18" t="str" cm="1">
        <f t="array" aca="1" ref="F7734" ca="1">INDIRECT("Results!" &amp; ADDRESS(ROUNDUP((ROW()-1)/10,0)+1, COLUMN()))</f>
        <v>V9DockerSPMDno parameter32</v>
      </c>
      <c r="G7734" s="18">
        <f t="shared" ca="1" si="120"/>
        <v>2419.7399999999998</v>
      </c>
    </row>
    <row r="7735" spans="1:7" x14ac:dyDescent="0.25">
      <c r="A7735" s="18" t="str" cm="1">
        <f t="array" aca="1" ref="A7735" ca="1">INDIRECT("Results!" &amp; ADDRESS(ROUNDUP((ROW()-1)/10,0)+1, COLUMN()))</f>
        <v>V9</v>
      </c>
      <c r="B7735" s="18" t="str" cm="1">
        <f t="array" aca="1" ref="B7735" ca="1">INDIRECT("Results!" &amp; ADDRESS(ROUNDUP((ROW()-1)/10,0)+1, COLUMN()))</f>
        <v>Docker</v>
      </c>
      <c r="C7735" s="18" t="str" cm="1">
        <f t="array" aca="1" ref="C7735" ca="1">INDIRECT("Results!" &amp; ADDRESS(ROUNDUP((ROW()-1)/10,0)+1, COLUMN()))</f>
        <v>SPMD</v>
      </c>
      <c r="D7735" s="18" t="str" cm="1">
        <f t="array" aca="1" ref="D7735" ca="1">INDIRECT("Results!" &amp; ADDRESS(ROUNDUP((ROW()-1)/10,0)+1, COLUMN()))</f>
        <v>no parameter</v>
      </c>
      <c r="E7735" s="18" cm="1">
        <f t="array" aca="1" ref="E7735" ca="1">INDIRECT("Results!" &amp; ADDRESS(ROUNDUP((ROW()-1)/10,0)+1, COLUMN()))</f>
        <v>32</v>
      </c>
      <c r="F7735" s="18" t="str" cm="1">
        <f t="array" aca="1" ref="F7735" ca="1">INDIRECT("Results!" &amp; ADDRESS(ROUNDUP((ROW()-1)/10,0)+1, COLUMN()))</f>
        <v>V9DockerSPMDno parameter32</v>
      </c>
      <c r="G7735" s="18">
        <f t="shared" ca="1" si="120"/>
        <v>2422.6</v>
      </c>
    </row>
    <row r="7736" spans="1:7" x14ac:dyDescent="0.25">
      <c r="A7736" s="18" t="str" cm="1">
        <f t="array" aca="1" ref="A7736" ca="1">INDIRECT("Results!" &amp; ADDRESS(ROUNDUP((ROW()-1)/10,0)+1, COLUMN()))</f>
        <v>V9</v>
      </c>
      <c r="B7736" s="18" t="str" cm="1">
        <f t="array" aca="1" ref="B7736" ca="1">INDIRECT("Results!" &amp; ADDRESS(ROUNDUP((ROW()-1)/10,0)+1, COLUMN()))</f>
        <v>Docker</v>
      </c>
      <c r="C7736" s="18" t="str" cm="1">
        <f t="array" aca="1" ref="C7736" ca="1">INDIRECT("Results!" &amp; ADDRESS(ROUNDUP((ROW()-1)/10,0)+1, COLUMN()))</f>
        <v>SPMD</v>
      </c>
      <c r="D7736" s="18" t="str" cm="1">
        <f t="array" aca="1" ref="D7736" ca="1">INDIRECT("Results!" &amp; ADDRESS(ROUNDUP((ROW()-1)/10,0)+1, COLUMN()))</f>
        <v>no parameter</v>
      </c>
      <c r="E7736" s="18" cm="1">
        <f t="array" aca="1" ref="E7736" ca="1">INDIRECT("Results!" &amp; ADDRESS(ROUNDUP((ROW()-1)/10,0)+1, COLUMN()))</f>
        <v>32</v>
      </c>
      <c r="F7736" s="18" t="str" cm="1">
        <f t="array" aca="1" ref="F7736" ca="1">INDIRECT("Results!" &amp; ADDRESS(ROUNDUP((ROW()-1)/10,0)+1, COLUMN()))</f>
        <v>V9DockerSPMDno parameter32</v>
      </c>
      <c r="G7736" s="18">
        <f t="shared" ca="1" si="120"/>
        <v>2434.1</v>
      </c>
    </row>
    <row r="7737" spans="1:7" x14ac:dyDescent="0.25">
      <c r="A7737" s="18" t="str" cm="1">
        <f t="array" aca="1" ref="A7737" ca="1">INDIRECT("Results!" &amp; ADDRESS(ROUNDUP((ROW()-1)/10,0)+1, COLUMN()))</f>
        <v>V9</v>
      </c>
      <c r="B7737" s="18" t="str" cm="1">
        <f t="array" aca="1" ref="B7737" ca="1">INDIRECT("Results!" &amp; ADDRESS(ROUNDUP((ROW()-1)/10,0)+1, COLUMN()))</f>
        <v>Docker</v>
      </c>
      <c r="C7737" s="18" t="str" cm="1">
        <f t="array" aca="1" ref="C7737" ca="1">INDIRECT("Results!" &amp; ADDRESS(ROUNDUP((ROW()-1)/10,0)+1, COLUMN()))</f>
        <v>SPMD</v>
      </c>
      <c r="D7737" s="18" t="str" cm="1">
        <f t="array" aca="1" ref="D7737" ca="1">INDIRECT("Results!" &amp; ADDRESS(ROUNDUP((ROW()-1)/10,0)+1, COLUMN()))</f>
        <v>no parameter</v>
      </c>
      <c r="E7737" s="18" cm="1">
        <f t="array" aca="1" ref="E7737" ca="1">INDIRECT("Results!" &amp; ADDRESS(ROUNDUP((ROW()-1)/10,0)+1, COLUMN()))</f>
        <v>32</v>
      </c>
      <c r="F7737" s="18" t="str" cm="1">
        <f t="array" aca="1" ref="F7737" ca="1">INDIRECT("Results!" &amp; ADDRESS(ROUNDUP((ROW()-1)/10,0)+1, COLUMN()))</f>
        <v>V9DockerSPMDno parameter32</v>
      </c>
      <c r="G7737" s="18">
        <f t="shared" ca="1" si="120"/>
        <v>2557.92</v>
      </c>
    </row>
    <row r="7738" spans="1:7" x14ac:dyDescent="0.25">
      <c r="A7738" s="18" t="str" cm="1">
        <f t="array" aca="1" ref="A7738" ca="1">INDIRECT("Results!" &amp; ADDRESS(ROUNDUP((ROW()-1)/10,0)+1, COLUMN()))</f>
        <v>V9</v>
      </c>
      <c r="B7738" s="18" t="str" cm="1">
        <f t="array" aca="1" ref="B7738" ca="1">INDIRECT("Results!" &amp; ADDRESS(ROUNDUP((ROW()-1)/10,0)+1, COLUMN()))</f>
        <v>Docker</v>
      </c>
      <c r="C7738" s="18" t="str" cm="1">
        <f t="array" aca="1" ref="C7738" ca="1">INDIRECT("Results!" &amp; ADDRESS(ROUNDUP((ROW()-1)/10,0)+1, COLUMN()))</f>
        <v>SPMD</v>
      </c>
      <c r="D7738" s="18" t="str" cm="1">
        <f t="array" aca="1" ref="D7738" ca="1">INDIRECT("Results!" &amp; ADDRESS(ROUNDUP((ROW()-1)/10,0)+1, COLUMN()))</f>
        <v>no parameter</v>
      </c>
      <c r="E7738" s="18" cm="1">
        <f t="array" aca="1" ref="E7738" ca="1">INDIRECT("Results!" &amp; ADDRESS(ROUNDUP((ROW()-1)/10,0)+1, COLUMN()))</f>
        <v>32</v>
      </c>
      <c r="F7738" s="18" t="str" cm="1">
        <f t="array" aca="1" ref="F7738" ca="1">INDIRECT("Results!" &amp; ADDRESS(ROUNDUP((ROW()-1)/10,0)+1, COLUMN()))</f>
        <v>V9DockerSPMDno parameter32</v>
      </c>
      <c r="G7738" s="18">
        <f t="shared" ca="1" si="120"/>
        <v>2628.32</v>
      </c>
    </row>
    <row r="7739" spans="1:7" x14ac:dyDescent="0.25">
      <c r="A7739" s="18" t="str" cm="1">
        <f t="array" aca="1" ref="A7739" ca="1">INDIRECT("Results!" &amp; ADDRESS(ROUNDUP((ROW()-1)/10,0)+1, COLUMN()))</f>
        <v>V9</v>
      </c>
      <c r="B7739" s="18" t="str" cm="1">
        <f t="array" aca="1" ref="B7739" ca="1">INDIRECT("Results!" &amp; ADDRESS(ROUNDUP((ROW()-1)/10,0)+1, COLUMN()))</f>
        <v>Docker</v>
      </c>
      <c r="C7739" s="18" t="str" cm="1">
        <f t="array" aca="1" ref="C7739" ca="1">INDIRECT("Results!" &amp; ADDRESS(ROUNDUP((ROW()-1)/10,0)+1, COLUMN()))</f>
        <v>SPMD</v>
      </c>
      <c r="D7739" s="18" t="str" cm="1">
        <f t="array" aca="1" ref="D7739" ca="1">INDIRECT("Results!" &amp; ADDRESS(ROUNDUP((ROW()-1)/10,0)+1, COLUMN()))</f>
        <v>no parameter</v>
      </c>
      <c r="E7739" s="18" cm="1">
        <f t="array" aca="1" ref="E7739" ca="1">INDIRECT("Results!" &amp; ADDRESS(ROUNDUP((ROW()-1)/10,0)+1, COLUMN()))</f>
        <v>32</v>
      </c>
      <c r="F7739" s="18" t="str" cm="1">
        <f t="array" aca="1" ref="F7739" ca="1">INDIRECT("Results!" &amp; ADDRESS(ROUNDUP((ROW()-1)/10,0)+1, COLUMN()))</f>
        <v>V9DockerSPMDno parameter32</v>
      </c>
      <c r="G7739" s="18">
        <f t="shared" ca="1" si="120"/>
        <v>2650.64</v>
      </c>
    </row>
    <row r="7740" spans="1:7" x14ac:dyDescent="0.25">
      <c r="A7740" s="18" t="str" cm="1">
        <f t="array" aca="1" ref="A7740" ca="1">INDIRECT("Results!" &amp; ADDRESS(ROUNDUP((ROW()-1)/10,0)+1, COLUMN()))</f>
        <v>V9</v>
      </c>
      <c r="B7740" s="18" t="str" cm="1">
        <f t="array" aca="1" ref="B7740" ca="1">INDIRECT("Results!" &amp; ADDRESS(ROUNDUP((ROW()-1)/10,0)+1, COLUMN()))</f>
        <v>Docker</v>
      </c>
      <c r="C7740" s="18" t="str" cm="1">
        <f t="array" aca="1" ref="C7740" ca="1">INDIRECT("Results!" &amp; ADDRESS(ROUNDUP((ROW()-1)/10,0)+1, COLUMN()))</f>
        <v>SPMD</v>
      </c>
      <c r="D7740" s="18" t="str" cm="1">
        <f t="array" aca="1" ref="D7740" ca="1">INDIRECT("Results!" &amp; ADDRESS(ROUNDUP((ROW()-1)/10,0)+1, COLUMN()))</f>
        <v>no parameter</v>
      </c>
      <c r="E7740" s="18" cm="1">
        <f t="array" aca="1" ref="E7740" ca="1">INDIRECT("Results!" &amp; ADDRESS(ROUNDUP((ROW()-1)/10,0)+1, COLUMN()))</f>
        <v>32</v>
      </c>
      <c r="F7740" s="18" t="str" cm="1">
        <f t="array" aca="1" ref="F7740" ca="1">INDIRECT("Results!" &amp; ADDRESS(ROUNDUP((ROW()-1)/10,0)+1, COLUMN()))</f>
        <v>V9DockerSPMDno parameter32</v>
      </c>
      <c r="G7740" s="18">
        <f t="shared" ca="1" si="120"/>
        <v>2757.64</v>
      </c>
    </row>
    <row r="7741" spans="1:7" x14ac:dyDescent="0.25">
      <c r="A7741" s="18" t="str" cm="1">
        <f t="array" aca="1" ref="A7741" ca="1">INDIRECT("Results!" &amp; ADDRESS(ROUNDUP((ROW()-1)/10,0)+1, COLUMN()))</f>
        <v>V9</v>
      </c>
      <c r="B7741" s="18" t="str" cm="1">
        <f t="array" aca="1" ref="B7741" ca="1">INDIRECT("Results!" &amp; ADDRESS(ROUNDUP((ROW()-1)/10,0)+1, COLUMN()))</f>
        <v>Docker</v>
      </c>
      <c r="C7741" s="18" t="str" cm="1">
        <f t="array" aca="1" ref="C7741" ca="1">INDIRECT("Results!" &amp; ADDRESS(ROUNDUP((ROW()-1)/10,0)+1, COLUMN()))</f>
        <v>SPMD</v>
      </c>
      <c r="D7741" s="18" t="str" cm="1">
        <f t="array" aca="1" ref="D7741" ca="1">INDIRECT("Results!" &amp; ADDRESS(ROUNDUP((ROW()-1)/10,0)+1, COLUMN()))</f>
        <v>no parameter</v>
      </c>
      <c r="E7741" s="18" cm="1">
        <f t="array" aca="1" ref="E7741" ca="1">INDIRECT("Results!" &amp; ADDRESS(ROUNDUP((ROW()-1)/10,0)+1, COLUMN()))</f>
        <v>32</v>
      </c>
      <c r="F7741" s="18" t="str" cm="1">
        <f t="array" aca="1" ref="F7741" ca="1">INDIRECT("Results!" &amp; ADDRESS(ROUNDUP((ROW()-1)/10,0)+1, COLUMN()))</f>
        <v>V9DockerSPMDno parameter32</v>
      </c>
      <c r="G7741" s="18">
        <f t="shared" ca="1" si="120"/>
        <v>5613</v>
      </c>
    </row>
    <row r="7742" spans="1:7" x14ac:dyDescent="0.25">
      <c r="A7742" s="18" t="str" cm="1">
        <f t="array" aca="1" ref="A7742" ca="1">INDIRECT("Results!" &amp; ADDRESS(ROUNDUP((ROW()-1)/10,0)+1, COLUMN()))</f>
        <v>V9</v>
      </c>
      <c r="B7742" s="18" t="str" cm="1">
        <f t="array" aca="1" ref="B7742" ca="1">INDIRECT("Results!" &amp; ADDRESS(ROUNDUP((ROW()-1)/10,0)+1, COLUMN()))</f>
        <v>Docker</v>
      </c>
      <c r="C7742" s="18" t="str" cm="1">
        <f t="array" aca="1" ref="C7742" ca="1">INDIRECT("Results!" &amp; ADDRESS(ROUNDUP((ROW()-1)/10,0)+1, COLUMN()))</f>
        <v>SPMD</v>
      </c>
      <c r="D7742" s="18" t="str" cm="1">
        <f t="array" aca="1" ref="D7742" ca="1">INDIRECT("Results!" &amp; ADDRESS(ROUNDUP((ROW()-1)/10,0)+1, COLUMN()))</f>
        <v>no parameter</v>
      </c>
      <c r="E7742" s="18" cm="1">
        <f t="array" aca="1" ref="E7742" ca="1">INDIRECT("Results!" &amp; ADDRESS(ROUNDUP((ROW()-1)/10,0)+1, COLUMN()))</f>
        <v>36</v>
      </c>
      <c r="F7742" s="18" t="str" cm="1">
        <f t="array" aca="1" ref="F7742" ca="1">INDIRECT("Results!" &amp; ADDRESS(ROUNDUP((ROW()-1)/10,0)+1, COLUMN()))</f>
        <v>V9DockerSPMDno parameter36</v>
      </c>
      <c r="G7742" s="18">
        <f t="shared" ca="1" si="120"/>
        <v>2143.88</v>
      </c>
    </row>
    <row r="7743" spans="1:7" x14ac:dyDescent="0.25">
      <c r="A7743" s="18" t="str" cm="1">
        <f t="array" aca="1" ref="A7743" ca="1">INDIRECT("Results!" &amp; ADDRESS(ROUNDUP((ROW()-1)/10,0)+1, COLUMN()))</f>
        <v>V9</v>
      </c>
      <c r="B7743" s="18" t="str" cm="1">
        <f t="array" aca="1" ref="B7743" ca="1">INDIRECT("Results!" &amp; ADDRESS(ROUNDUP((ROW()-1)/10,0)+1, COLUMN()))</f>
        <v>Docker</v>
      </c>
      <c r="C7743" s="18" t="str" cm="1">
        <f t="array" aca="1" ref="C7743" ca="1">INDIRECT("Results!" &amp; ADDRESS(ROUNDUP((ROW()-1)/10,0)+1, COLUMN()))</f>
        <v>SPMD</v>
      </c>
      <c r="D7743" s="18" t="str" cm="1">
        <f t="array" aca="1" ref="D7743" ca="1">INDIRECT("Results!" &amp; ADDRESS(ROUNDUP((ROW()-1)/10,0)+1, COLUMN()))</f>
        <v>no parameter</v>
      </c>
      <c r="E7743" s="18" cm="1">
        <f t="array" aca="1" ref="E7743" ca="1">INDIRECT("Results!" &amp; ADDRESS(ROUNDUP((ROW()-1)/10,0)+1, COLUMN()))</f>
        <v>36</v>
      </c>
      <c r="F7743" s="18" t="str" cm="1">
        <f t="array" aca="1" ref="F7743" ca="1">INDIRECT("Results!" &amp; ADDRESS(ROUNDUP((ROW()-1)/10,0)+1, COLUMN()))</f>
        <v>V9DockerSPMDno parameter36</v>
      </c>
      <c r="G7743" s="18">
        <f t="shared" ca="1" si="120"/>
        <v>2147.36</v>
      </c>
    </row>
    <row r="7744" spans="1:7" x14ac:dyDescent="0.25">
      <c r="A7744" s="18" t="str" cm="1">
        <f t="array" aca="1" ref="A7744" ca="1">INDIRECT("Results!" &amp; ADDRESS(ROUNDUP((ROW()-1)/10,0)+1, COLUMN()))</f>
        <v>V9</v>
      </c>
      <c r="B7744" s="18" t="str" cm="1">
        <f t="array" aca="1" ref="B7744" ca="1">INDIRECT("Results!" &amp; ADDRESS(ROUNDUP((ROW()-1)/10,0)+1, COLUMN()))</f>
        <v>Docker</v>
      </c>
      <c r="C7744" s="18" t="str" cm="1">
        <f t="array" aca="1" ref="C7744" ca="1">INDIRECT("Results!" &amp; ADDRESS(ROUNDUP((ROW()-1)/10,0)+1, COLUMN()))</f>
        <v>SPMD</v>
      </c>
      <c r="D7744" s="18" t="str" cm="1">
        <f t="array" aca="1" ref="D7744" ca="1">INDIRECT("Results!" &amp; ADDRESS(ROUNDUP((ROW()-1)/10,0)+1, COLUMN()))</f>
        <v>no parameter</v>
      </c>
      <c r="E7744" s="18" cm="1">
        <f t="array" aca="1" ref="E7744" ca="1">INDIRECT("Results!" &amp; ADDRESS(ROUNDUP((ROW()-1)/10,0)+1, COLUMN()))</f>
        <v>36</v>
      </c>
      <c r="F7744" s="18" t="str" cm="1">
        <f t="array" aca="1" ref="F7744" ca="1">INDIRECT("Results!" &amp; ADDRESS(ROUNDUP((ROW()-1)/10,0)+1, COLUMN()))</f>
        <v>V9DockerSPMDno parameter36</v>
      </c>
      <c r="G7744" s="18">
        <f t="shared" ca="1" si="120"/>
        <v>2148.94</v>
      </c>
    </row>
    <row r="7745" spans="1:7" x14ac:dyDescent="0.25">
      <c r="A7745" s="18" t="str" cm="1">
        <f t="array" aca="1" ref="A7745" ca="1">INDIRECT("Results!" &amp; ADDRESS(ROUNDUP((ROW()-1)/10,0)+1, COLUMN()))</f>
        <v>V9</v>
      </c>
      <c r="B7745" s="18" t="str" cm="1">
        <f t="array" aca="1" ref="B7745" ca="1">INDIRECT("Results!" &amp; ADDRESS(ROUNDUP((ROW()-1)/10,0)+1, COLUMN()))</f>
        <v>Docker</v>
      </c>
      <c r="C7745" s="18" t="str" cm="1">
        <f t="array" aca="1" ref="C7745" ca="1">INDIRECT("Results!" &amp; ADDRESS(ROUNDUP((ROW()-1)/10,0)+1, COLUMN()))</f>
        <v>SPMD</v>
      </c>
      <c r="D7745" s="18" t="str" cm="1">
        <f t="array" aca="1" ref="D7745" ca="1">INDIRECT("Results!" &amp; ADDRESS(ROUNDUP((ROW()-1)/10,0)+1, COLUMN()))</f>
        <v>no parameter</v>
      </c>
      <c r="E7745" s="18" cm="1">
        <f t="array" aca="1" ref="E7745" ca="1">INDIRECT("Results!" &amp; ADDRESS(ROUNDUP((ROW()-1)/10,0)+1, COLUMN()))</f>
        <v>36</v>
      </c>
      <c r="F7745" s="18" t="str" cm="1">
        <f t="array" aca="1" ref="F7745" ca="1">INDIRECT("Results!" &amp; ADDRESS(ROUNDUP((ROW()-1)/10,0)+1, COLUMN()))</f>
        <v>V9DockerSPMDno parameter36</v>
      </c>
      <c r="G7745" s="18">
        <f t="shared" ca="1" si="120"/>
        <v>2151</v>
      </c>
    </row>
    <row r="7746" spans="1:7" x14ac:dyDescent="0.25">
      <c r="A7746" s="18" t="str" cm="1">
        <f t="array" aca="1" ref="A7746" ca="1">INDIRECT("Results!" &amp; ADDRESS(ROUNDUP((ROW()-1)/10,0)+1, COLUMN()))</f>
        <v>V9</v>
      </c>
      <c r="B7746" s="18" t="str" cm="1">
        <f t="array" aca="1" ref="B7746" ca="1">INDIRECT("Results!" &amp; ADDRESS(ROUNDUP((ROW()-1)/10,0)+1, COLUMN()))</f>
        <v>Docker</v>
      </c>
      <c r="C7746" s="18" t="str" cm="1">
        <f t="array" aca="1" ref="C7746" ca="1">INDIRECT("Results!" &amp; ADDRESS(ROUNDUP((ROW()-1)/10,0)+1, COLUMN()))</f>
        <v>SPMD</v>
      </c>
      <c r="D7746" s="18" t="str" cm="1">
        <f t="array" aca="1" ref="D7746" ca="1">INDIRECT("Results!" &amp; ADDRESS(ROUNDUP((ROW()-1)/10,0)+1, COLUMN()))</f>
        <v>no parameter</v>
      </c>
      <c r="E7746" s="18" cm="1">
        <f t="array" aca="1" ref="E7746" ca="1">INDIRECT("Results!" &amp; ADDRESS(ROUNDUP((ROW()-1)/10,0)+1, COLUMN()))</f>
        <v>36</v>
      </c>
      <c r="F7746" s="18" t="str" cm="1">
        <f t="array" aca="1" ref="F7746" ca="1">INDIRECT("Results!" &amp; ADDRESS(ROUNDUP((ROW()-1)/10,0)+1, COLUMN()))</f>
        <v>V9DockerSPMDno parameter36</v>
      </c>
      <c r="G7746" s="18">
        <f t="shared" ca="1" si="120"/>
        <v>2159.9</v>
      </c>
    </row>
    <row r="7747" spans="1:7" x14ac:dyDescent="0.25">
      <c r="A7747" s="18" t="str" cm="1">
        <f t="array" aca="1" ref="A7747" ca="1">INDIRECT("Results!" &amp; ADDRESS(ROUNDUP((ROW()-1)/10,0)+1, COLUMN()))</f>
        <v>V9</v>
      </c>
      <c r="B7747" s="18" t="str" cm="1">
        <f t="array" aca="1" ref="B7747" ca="1">INDIRECT("Results!" &amp; ADDRESS(ROUNDUP((ROW()-1)/10,0)+1, COLUMN()))</f>
        <v>Docker</v>
      </c>
      <c r="C7747" s="18" t="str" cm="1">
        <f t="array" aca="1" ref="C7747" ca="1">INDIRECT("Results!" &amp; ADDRESS(ROUNDUP((ROW()-1)/10,0)+1, COLUMN()))</f>
        <v>SPMD</v>
      </c>
      <c r="D7747" s="18" t="str" cm="1">
        <f t="array" aca="1" ref="D7747" ca="1">INDIRECT("Results!" &amp; ADDRESS(ROUNDUP((ROW()-1)/10,0)+1, COLUMN()))</f>
        <v>no parameter</v>
      </c>
      <c r="E7747" s="18" cm="1">
        <f t="array" aca="1" ref="E7747" ca="1">INDIRECT("Results!" &amp; ADDRESS(ROUNDUP((ROW()-1)/10,0)+1, COLUMN()))</f>
        <v>36</v>
      </c>
      <c r="F7747" s="18" t="str" cm="1">
        <f t="array" aca="1" ref="F7747" ca="1">INDIRECT("Results!" &amp; ADDRESS(ROUNDUP((ROW()-1)/10,0)+1, COLUMN()))</f>
        <v>V9DockerSPMDno parameter36</v>
      </c>
      <c r="G7747" s="18">
        <f t="shared" ref="G7747:G7810" ca="1" si="121">IFERROR(SMALL(INDIRECT("Results!" &amp; ADDRESS(ROUNDUP((ROW()-1)/10,0)+1, COLUMN()+18) &amp; ":"  &amp; ADDRESS(ROUNDUP((ROW()-1)/10,0)+1, COLUMN()+47)),MOD((ROW()-2),10)+1),"")</f>
        <v>2466.92</v>
      </c>
    </row>
    <row r="7748" spans="1:7" x14ac:dyDescent="0.25">
      <c r="A7748" s="18" t="str" cm="1">
        <f t="array" aca="1" ref="A7748" ca="1">INDIRECT("Results!" &amp; ADDRESS(ROUNDUP((ROW()-1)/10,0)+1, COLUMN()))</f>
        <v>V9</v>
      </c>
      <c r="B7748" s="18" t="str" cm="1">
        <f t="array" aca="1" ref="B7748" ca="1">INDIRECT("Results!" &amp; ADDRESS(ROUNDUP((ROW()-1)/10,0)+1, COLUMN()))</f>
        <v>Docker</v>
      </c>
      <c r="C7748" s="18" t="str" cm="1">
        <f t="array" aca="1" ref="C7748" ca="1">INDIRECT("Results!" &amp; ADDRESS(ROUNDUP((ROW()-1)/10,0)+1, COLUMN()))</f>
        <v>SPMD</v>
      </c>
      <c r="D7748" s="18" t="str" cm="1">
        <f t="array" aca="1" ref="D7748" ca="1">INDIRECT("Results!" &amp; ADDRESS(ROUNDUP((ROW()-1)/10,0)+1, COLUMN()))</f>
        <v>no parameter</v>
      </c>
      <c r="E7748" s="18" cm="1">
        <f t="array" aca="1" ref="E7748" ca="1">INDIRECT("Results!" &amp; ADDRESS(ROUNDUP((ROW()-1)/10,0)+1, COLUMN()))</f>
        <v>36</v>
      </c>
      <c r="F7748" s="18" t="str" cm="1">
        <f t="array" aca="1" ref="F7748" ca="1">INDIRECT("Results!" &amp; ADDRESS(ROUNDUP((ROW()-1)/10,0)+1, COLUMN()))</f>
        <v>V9DockerSPMDno parameter36</v>
      </c>
      <c r="G7748" s="18">
        <f t="shared" ca="1" si="121"/>
        <v>2468.15</v>
      </c>
    </row>
    <row r="7749" spans="1:7" x14ac:dyDescent="0.25">
      <c r="A7749" s="18" t="str" cm="1">
        <f t="array" aca="1" ref="A7749" ca="1">INDIRECT("Results!" &amp; ADDRESS(ROUNDUP((ROW()-1)/10,0)+1, COLUMN()))</f>
        <v>V9</v>
      </c>
      <c r="B7749" s="18" t="str" cm="1">
        <f t="array" aca="1" ref="B7749" ca="1">INDIRECT("Results!" &amp; ADDRESS(ROUNDUP((ROW()-1)/10,0)+1, COLUMN()))</f>
        <v>Docker</v>
      </c>
      <c r="C7749" s="18" t="str" cm="1">
        <f t="array" aca="1" ref="C7749" ca="1">INDIRECT("Results!" &amp; ADDRESS(ROUNDUP((ROW()-1)/10,0)+1, COLUMN()))</f>
        <v>SPMD</v>
      </c>
      <c r="D7749" s="18" t="str" cm="1">
        <f t="array" aca="1" ref="D7749" ca="1">INDIRECT("Results!" &amp; ADDRESS(ROUNDUP((ROW()-1)/10,0)+1, COLUMN()))</f>
        <v>no parameter</v>
      </c>
      <c r="E7749" s="18" cm="1">
        <f t="array" aca="1" ref="E7749" ca="1">INDIRECT("Results!" &amp; ADDRESS(ROUNDUP((ROW()-1)/10,0)+1, COLUMN()))</f>
        <v>36</v>
      </c>
      <c r="F7749" s="18" t="str" cm="1">
        <f t="array" aca="1" ref="F7749" ca="1">INDIRECT("Results!" &amp; ADDRESS(ROUNDUP((ROW()-1)/10,0)+1, COLUMN()))</f>
        <v>V9DockerSPMDno parameter36</v>
      </c>
      <c r="G7749" s="18">
        <f t="shared" ca="1" si="121"/>
        <v>2645.46</v>
      </c>
    </row>
    <row r="7750" spans="1:7" x14ac:dyDescent="0.25">
      <c r="A7750" s="18" t="str" cm="1">
        <f t="array" aca="1" ref="A7750" ca="1">INDIRECT("Results!" &amp; ADDRESS(ROUNDUP((ROW()-1)/10,0)+1, COLUMN()))</f>
        <v>V9</v>
      </c>
      <c r="B7750" s="18" t="str" cm="1">
        <f t="array" aca="1" ref="B7750" ca="1">INDIRECT("Results!" &amp; ADDRESS(ROUNDUP((ROW()-1)/10,0)+1, COLUMN()))</f>
        <v>Docker</v>
      </c>
      <c r="C7750" s="18" t="str" cm="1">
        <f t="array" aca="1" ref="C7750" ca="1">INDIRECT("Results!" &amp; ADDRESS(ROUNDUP((ROW()-1)/10,0)+1, COLUMN()))</f>
        <v>SPMD</v>
      </c>
      <c r="D7750" s="18" t="str" cm="1">
        <f t="array" aca="1" ref="D7750" ca="1">INDIRECT("Results!" &amp; ADDRESS(ROUNDUP((ROW()-1)/10,0)+1, COLUMN()))</f>
        <v>no parameter</v>
      </c>
      <c r="E7750" s="18" cm="1">
        <f t="array" aca="1" ref="E7750" ca="1">INDIRECT("Results!" &amp; ADDRESS(ROUNDUP((ROW()-1)/10,0)+1, COLUMN()))</f>
        <v>36</v>
      </c>
      <c r="F7750" s="18" t="str" cm="1">
        <f t="array" aca="1" ref="F7750" ca="1">INDIRECT("Results!" &amp; ADDRESS(ROUNDUP((ROW()-1)/10,0)+1, COLUMN()))</f>
        <v>V9DockerSPMDno parameter36</v>
      </c>
      <c r="G7750" s="18">
        <f t="shared" ca="1" si="121"/>
        <v>2646.28</v>
      </c>
    </row>
    <row r="7751" spans="1:7" x14ac:dyDescent="0.25">
      <c r="A7751" s="18" t="str" cm="1">
        <f t="array" aca="1" ref="A7751" ca="1">INDIRECT("Results!" &amp; ADDRESS(ROUNDUP((ROW()-1)/10,0)+1, COLUMN()))</f>
        <v>V9</v>
      </c>
      <c r="B7751" s="18" t="str" cm="1">
        <f t="array" aca="1" ref="B7751" ca="1">INDIRECT("Results!" &amp; ADDRESS(ROUNDUP((ROW()-1)/10,0)+1, COLUMN()))</f>
        <v>Docker</v>
      </c>
      <c r="C7751" s="18" t="str" cm="1">
        <f t="array" aca="1" ref="C7751" ca="1">INDIRECT("Results!" &amp; ADDRESS(ROUNDUP((ROW()-1)/10,0)+1, COLUMN()))</f>
        <v>SPMD</v>
      </c>
      <c r="D7751" s="18" t="str" cm="1">
        <f t="array" aca="1" ref="D7751" ca="1">INDIRECT("Results!" &amp; ADDRESS(ROUNDUP((ROW()-1)/10,0)+1, COLUMN()))</f>
        <v>no parameter</v>
      </c>
      <c r="E7751" s="18" cm="1">
        <f t="array" aca="1" ref="E7751" ca="1">INDIRECT("Results!" &amp; ADDRESS(ROUNDUP((ROW()-1)/10,0)+1, COLUMN()))</f>
        <v>36</v>
      </c>
      <c r="F7751" s="18" t="str" cm="1">
        <f t="array" aca="1" ref="F7751" ca="1">INDIRECT("Results!" &amp; ADDRESS(ROUNDUP((ROW()-1)/10,0)+1, COLUMN()))</f>
        <v>V9DockerSPMDno parameter36</v>
      </c>
      <c r="G7751" s="18">
        <f t="shared" ca="1" si="121"/>
        <v>2649.28</v>
      </c>
    </row>
    <row r="7752" spans="1:7" x14ac:dyDescent="0.25">
      <c r="A7752" s="18" t="str" cm="1">
        <f t="array" aca="1" ref="A7752" ca="1">INDIRECT("Results!" &amp; ADDRESS(ROUNDUP((ROW()-1)/10,0)+1, COLUMN()))</f>
        <v>V9</v>
      </c>
      <c r="B7752" s="18" t="str" cm="1">
        <f t="array" aca="1" ref="B7752" ca="1">INDIRECT("Results!" &amp; ADDRESS(ROUNDUP((ROW()-1)/10,0)+1, COLUMN()))</f>
        <v>Docker</v>
      </c>
      <c r="C7752" s="18" t="str" cm="1">
        <f t="array" aca="1" ref="C7752" ca="1">INDIRECT("Results!" &amp; ADDRESS(ROUNDUP((ROW()-1)/10,0)+1, COLUMN()))</f>
        <v>SPMD</v>
      </c>
      <c r="D7752" s="18" t="str" cm="1">
        <f t="array" aca="1" ref="D7752" ca="1">INDIRECT("Results!" &amp; ADDRESS(ROUNDUP((ROW()-1)/10,0)+1, COLUMN()))</f>
        <v>no parameter</v>
      </c>
      <c r="E7752" s="18" cm="1">
        <f t="array" aca="1" ref="E7752" ca="1">INDIRECT("Results!" &amp; ADDRESS(ROUNDUP((ROW()-1)/10,0)+1, COLUMN()))</f>
        <v>40</v>
      </c>
      <c r="F7752" s="18" t="str" cm="1">
        <f t="array" aca="1" ref="F7752" ca="1">INDIRECT("Results!" &amp; ADDRESS(ROUNDUP((ROW()-1)/10,0)+1, COLUMN()))</f>
        <v>V9DockerSPMDno parameter40</v>
      </c>
      <c r="G7752" s="18">
        <f t="shared" ca="1" si="121"/>
        <v>1934.68</v>
      </c>
    </row>
    <row r="7753" spans="1:7" x14ac:dyDescent="0.25">
      <c r="A7753" s="18" t="str" cm="1">
        <f t="array" aca="1" ref="A7753" ca="1">INDIRECT("Results!" &amp; ADDRESS(ROUNDUP((ROW()-1)/10,0)+1, COLUMN()))</f>
        <v>V9</v>
      </c>
      <c r="B7753" s="18" t="str" cm="1">
        <f t="array" aca="1" ref="B7753" ca="1">INDIRECT("Results!" &amp; ADDRESS(ROUNDUP((ROW()-1)/10,0)+1, COLUMN()))</f>
        <v>Docker</v>
      </c>
      <c r="C7753" s="18" t="str" cm="1">
        <f t="array" aca="1" ref="C7753" ca="1">INDIRECT("Results!" &amp; ADDRESS(ROUNDUP((ROW()-1)/10,0)+1, COLUMN()))</f>
        <v>SPMD</v>
      </c>
      <c r="D7753" s="18" t="str" cm="1">
        <f t="array" aca="1" ref="D7753" ca="1">INDIRECT("Results!" &amp; ADDRESS(ROUNDUP((ROW()-1)/10,0)+1, COLUMN()))</f>
        <v>no parameter</v>
      </c>
      <c r="E7753" s="18" cm="1">
        <f t="array" aca="1" ref="E7753" ca="1">INDIRECT("Results!" &amp; ADDRESS(ROUNDUP((ROW()-1)/10,0)+1, COLUMN()))</f>
        <v>40</v>
      </c>
      <c r="F7753" s="18" t="str" cm="1">
        <f t="array" aca="1" ref="F7753" ca="1">INDIRECT("Results!" &amp; ADDRESS(ROUNDUP((ROW()-1)/10,0)+1, COLUMN()))</f>
        <v>V9DockerSPMDno parameter40</v>
      </c>
      <c r="G7753" s="18">
        <f t="shared" ca="1" si="121"/>
        <v>1940.62</v>
      </c>
    </row>
    <row r="7754" spans="1:7" x14ac:dyDescent="0.25">
      <c r="A7754" s="18" t="str" cm="1">
        <f t="array" aca="1" ref="A7754" ca="1">INDIRECT("Results!" &amp; ADDRESS(ROUNDUP((ROW()-1)/10,0)+1, COLUMN()))</f>
        <v>V9</v>
      </c>
      <c r="B7754" s="18" t="str" cm="1">
        <f t="array" aca="1" ref="B7754" ca="1">INDIRECT("Results!" &amp; ADDRESS(ROUNDUP((ROW()-1)/10,0)+1, COLUMN()))</f>
        <v>Docker</v>
      </c>
      <c r="C7754" s="18" t="str" cm="1">
        <f t="array" aca="1" ref="C7754" ca="1">INDIRECT("Results!" &amp; ADDRESS(ROUNDUP((ROW()-1)/10,0)+1, COLUMN()))</f>
        <v>SPMD</v>
      </c>
      <c r="D7754" s="18" t="str" cm="1">
        <f t="array" aca="1" ref="D7754" ca="1">INDIRECT("Results!" &amp; ADDRESS(ROUNDUP((ROW()-1)/10,0)+1, COLUMN()))</f>
        <v>no parameter</v>
      </c>
      <c r="E7754" s="18" cm="1">
        <f t="array" aca="1" ref="E7754" ca="1">INDIRECT("Results!" &amp; ADDRESS(ROUNDUP((ROW()-1)/10,0)+1, COLUMN()))</f>
        <v>40</v>
      </c>
      <c r="F7754" s="18" t="str" cm="1">
        <f t="array" aca="1" ref="F7754" ca="1">INDIRECT("Results!" &amp; ADDRESS(ROUNDUP((ROW()-1)/10,0)+1, COLUMN()))</f>
        <v>V9DockerSPMDno parameter40</v>
      </c>
      <c r="G7754" s="18">
        <f t="shared" ca="1" si="121"/>
        <v>2051.3000000000002</v>
      </c>
    </row>
    <row r="7755" spans="1:7" x14ac:dyDescent="0.25">
      <c r="A7755" s="18" t="str" cm="1">
        <f t="array" aca="1" ref="A7755" ca="1">INDIRECT("Results!" &amp; ADDRESS(ROUNDUP((ROW()-1)/10,0)+1, COLUMN()))</f>
        <v>V9</v>
      </c>
      <c r="B7755" s="18" t="str" cm="1">
        <f t="array" aca="1" ref="B7755" ca="1">INDIRECT("Results!" &amp; ADDRESS(ROUNDUP((ROW()-1)/10,0)+1, COLUMN()))</f>
        <v>Docker</v>
      </c>
      <c r="C7755" s="18" t="str" cm="1">
        <f t="array" aca="1" ref="C7755" ca="1">INDIRECT("Results!" &amp; ADDRESS(ROUNDUP((ROW()-1)/10,0)+1, COLUMN()))</f>
        <v>SPMD</v>
      </c>
      <c r="D7755" s="18" t="str" cm="1">
        <f t="array" aca="1" ref="D7755" ca="1">INDIRECT("Results!" &amp; ADDRESS(ROUNDUP((ROW()-1)/10,0)+1, COLUMN()))</f>
        <v>no parameter</v>
      </c>
      <c r="E7755" s="18" cm="1">
        <f t="array" aca="1" ref="E7755" ca="1">INDIRECT("Results!" &amp; ADDRESS(ROUNDUP((ROW()-1)/10,0)+1, COLUMN()))</f>
        <v>40</v>
      </c>
      <c r="F7755" s="18" t="str" cm="1">
        <f t="array" aca="1" ref="F7755" ca="1">INDIRECT("Results!" &amp; ADDRESS(ROUNDUP((ROW()-1)/10,0)+1, COLUMN()))</f>
        <v>V9DockerSPMDno parameter40</v>
      </c>
      <c r="G7755" s="18">
        <f t="shared" ca="1" si="121"/>
        <v>2102.83</v>
      </c>
    </row>
    <row r="7756" spans="1:7" x14ac:dyDescent="0.25">
      <c r="A7756" s="18" t="str" cm="1">
        <f t="array" aca="1" ref="A7756" ca="1">INDIRECT("Results!" &amp; ADDRESS(ROUNDUP((ROW()-1)/10,0)+1, COLUMN()))</f>
        <v>V9</v>
      </c>
      <c r="B7756" s="18" t="str" cm="1">
        <f t="array" aca="1" ref="B7756" ca="1">INDIRECT("Results!" &amp; ADDRESS(ROUNDUP((ROW()-1)/10,0)+1, COLUMN()))</f>
        <v>Docker</v>
      </c>
      <c r="C7756" s="18" t="str" cm="1">
        <f t="array" aca="1" ref="C7756" ca="1">INDIRECT("Results!" &amp; ADDRESS(ROUNDUP((ROW()-1)/10,0)+1, COLUMN()))</f>
        <v>SPMD</v>
      </c>
      <c r="D7756" s="18" t="str" cm="1">
        <f t="array" aca="1" ref="D7756" ca="1">INDIRECT("Results!" &amp; ADDRESS(ROUNDUP((ROW()-1)/10,0)+1, COLUMN()))</f>
        <v>no parameter</v>
      </c>
      <c r="E7756" s="18" cm="1">
        <f t="array" aca="1" ref="E7756" ca="1">INDIRECT("Results!" &amp; ADDRESS(ROUNDUP((ROW()-1)/10,0)+1, COLUMN()))</f>
        <v>40</v>
      </c>
      <c r="F7756" s="18" t="str" cm="1">
        <f t="array" aca="1" ref="F7756" ca="1">INDIRECT("Results!" &amp; ADDRESS(ROUNDUP((ROW()-1)/10,0)+1, COLUMN()))</f>
        <v>V9DockerSPMDno parameter40</v>
      </c>
      <c r="G7756" s="18">
        <f t="shared" ca="1" si="121"/>
        <v>2103.5</v>
      </c>
    </row>
    <row r="7757" spans="1:7" x14ac:dyDescent="0.25">
      <c r="A7757" s="18" t="str" cm="1">
        <f t="array" aca="1" ref="A7757" ca="1">INDIRECT("Results!" &amp; ADDRESS(ROUNDUP((ROW()-1)/10,0)+1, COLUMN()))</f>
        <v>V9</v>
      </c>
      <c r="B7757" s="18" t="str" cm="1">
        <f t="array" aca="1" ref="B7757" ca="1">INDIRECT("Results!" &amp; ADDRESS(ROUNDUP((ROW()-1)/10,0)+1, COLUMN()))</f>
        <v>Docker</v>
      </c>
      <c r="C7757" s="18" t="str" cm="1">
        <f t="array" aca="1" ref="C7757" ca="1">INDIRECT("Results!" &amp; ADDRESS(ROUNDUP((ROW()-1)/10,0)+1, COLUMN()))</f>
        <v>SPMD</v>
      </c>
      <c r="D7757" s="18" t="str" cm="1">
        <f t="array" aca="1" ref="D7757" ca="1">INDIRECT("Results!" &amp; ADDRESS(ROUNDUP((ROW()-1)/10,0)+1, COLUMN()))</f>
        <v>no parameter</v>
      </c>
      <c r="E7757" s="18" cm="1">
        <f t="array" aca="1" ref="E7757" ca="1">INDIRECT("Results!" &amp; ADDRESS(ROUNDUP((ROW()-1)/10,0)+1, COLUMN()))</f>
        <v>40</v>
      </c>
      <c r="F7757" s="18" t="str" cm="1">
        <f t="array" aca="1" ref="F7757" ca="1">INDIRECT("Results!" &amp; ADDRESS(ROUNDUP((ROW()-1)/10,0)+1, COLUMN()))</f>
        <v>V9DockerSPMDno parameter40</v>
      </c>
      <c r="G7757" s="18">
        <f t="shared" ca="1" si="121"/>
        <v>2104.39</v>
      </c>
    </row>
    <row r="7758" spans="1:7" x14ac:dyDescent="0.25">
      <c r="A7758" s="18" t="str" cm="1">
        <f t="array" aca="1" ref="A7758" ca="1">INDIRECT("Results!" &amp; ADDRESS(ROUNDUP((ROW()-1)/10,0)+1, COLUMN()))</f>
        <v>V9</v>
      </c>
      <c r="B7758" s="18" t="str" cm="1">
        <f t="array" aca="1" ref="B7758" ca="1">INDIRECT("Results!" &amp; ADDRESS(ROUNDUP((ROW()-1)/10,0)+1, COLUMN()))</f>
        <v>Docker</v>
      </c>
      <c r="C7758" s="18" t="str" cm="1">
        <f t="array" aca="1" ref="C7758" ca="1">INDIRECT("Results!" &amp; ADDRESS(ROUNDUP((ROW()-1)/10,0)+1, COLUMN()))</f>
        <v>SPMD</v>
      </c>
      <c r="D7758" s="18" t="str" cm="1">
        <f t="array" aca="1" ref="D7758" ca="1">INDIRECT("Results!" &amp; ADDRESS(ROUNDUP((ROW()-1)/10,0)+1, COLUMN()))</f>
        <v>no parameter</v>
      </c>
      <c r="E7758" s="18" cm="1">
        <f t="array" aca="1" ref="E7758" ca="1">INDIRECT("Results!" &amp; ADDRESS(ROUNDUP((ROW()-1)/10,0)+1, COLUMN()))</f>
        <v>40</v>
      </c>
      <c r="F7758" s="18" t="str" cm="1">
        <f t="array" aca="1" ref="F7758" ca="1">INDIRECT("Results!" &amp; ADDRESS(ROUNDUP((ROW()-1)/10,0)+1, COLUMN()))</f>
        <v>V9DockerSPMDno parameter40</v>
      </c>
      <c r="G7758" s="18">
        <f t="shared" ca="1" si="121"/>
        <v>2120.4499999999998</v>
      </c>
    </row>
    <row r="7759" spans="1:7" x14ac:dyDescent="0.25">
      <c r="A7759" s="18" t="str" cm="1">
        <f t="array" aca="1" ref="A7759" ca="1">INDIRECT("Results!" &amp; ADDRESS(ROUNDUP((ROW()-1)/10,0)+1, COLUMN()))</f>
        <v>V9</v>
      </c>
      <c r="B7759" s="18" t="str" cm="1">
        <f t="array" aca="1" ref="B7759" ca="1">INDIRECT("Results!" &amp; ADDRESS(ROUNDUP((ROW()-1)/10,0)+1, COLUMN()))</f>
        <v>Docker</v>
      </c>
      <c r="C7759" s="18" t="str" cm="1">
        <f t="array" aca="1" ref="C7759" ca="1">INDIRECT("Results!" &amp; ADDRESS(ROUNDUP((ROW()-1)/10,0)+1, COLUMN()))</f>
        <v>SPMD</v>
      </c>
      <c r="D7759" s="18" t="str" cm="1">
        <f t="array" aca="1" ref="D7759" ca="1">INDIRECT("Results!" &amp; ADDRESS(ROUNDUP((ROW()-1)/10,0)+1, COLUMN()))</f>
        <v>no parameter</v>
      </c>
      <c r="E7759" s="18" cm="1">
        <f t="array" aca="1" ref="E7759" ca="1">INDIRECT("Results!" &amp; ADDRESS(ROUNDUP((ROW()-1)/10,0)+1, COLUMN()))</f>
        <v>40</v>
      </c>
      <c r="F7759" s="18" t="str" cm="1">
        <f t="array" aca="1" ref="F7759" ca="1">INDIRECT("Results!" &amp; ADDRESS(ROUNDUP((ROW()-1)/10,0)+1, COLUMN()))</f>
        <v>V9DockerSPMDno parameter40</v>
      </c>
      <c r="G7759" s="18">
        <f t="shared" ca="1" si="121"/>
        <v>2207.4299999999998</v>
      </c>
    </row>
    <row r="7760" spans="1:7" x14ac:dyDescent="0.25">
      <c r="A7760" s="18" t="str" cm="1">
        <f t="array" aca="1" ref="A7760" ca="1">INDIRECT("Results!" &amp; ADDRESS(ROUNDUP((ROW()-1)/10,0)+1, COLUMN()))</f>
        <v>V9</v>
      </c>
      <c r="B7760" s="18" t="str" cm="1">
        <f t="array" aca="1" ref="B7760" ca="1">INDIRECT("Results!" &amp; ADDRESS(ROUNDUP((ROW()-1)/10,0)+1, COLUMN()))</f>
        <v>Docker</v>
      </c>
      <c r="C7760" s="18" t="str" cm="1">
        <f t="array" aca="1" ref="C7760" ca="1">INDIRECT("Results!" &amp; ADDRESS(ROUNDUP((ROW()-1)/10,0)+1, COLUMN()))</f>
        <v>SPMD</v>
      </c>
      <c r="D7760" s="18" t="str" cm="1">
        <f t="array" aca="1" ref="D7760" ca="1">INDIRECT("Results!" &amp; ADDRESS(ROUNDUP((ROW()-1)/10,0)+1, COLUMN()))</f>
        <v>no parameter</v>
      </c>
      <c r="E7760" s="18" cm="1">
        <f t="array" aca="1" ref="E7760" ca="1">INDIRECT("Results!" &amp; ADDRESS(ROUNDUP((ROW()-1)/10,0)+1, COLUMN()))</f>
        <v>40</v>
      </c>
      <c r="F7760" s="18" t="str" cm="1">
        <f t="array" aca="1" ref="F7760" ca="1">INDIRECT("Results!" &amp; ADDRESS(ROUNDUP((ROW()-1)/10,0)+1, COLUMN()))</f>
        <v>V9DockerSPMDno parameter40</v>
      </c>
      <c r="G7760" s="18">
        <f t="shared" ca="1" si="121"/>
        <v>2209.31</v>
      </c>
    </row>
    <row r="7761" spans="1:7" x14ac:dyDescent="0.25">
      <c r="A7761" s="18" t="str" cm="1">
        <f t="array" aca="1" ref="A7761" ca="1">INDIRECT("Results!" &amp; ADDRESS(ROUNDUP((ROW()-1)/10,0)+1, COLUMN()))</f>
        <v>V9</v>
      </c>
      <c r="B7761" s="18" t="str" cm="1">
        <f t="array" aca="1" ref="B7761" ca="1">INDIRECT("Results!" &amp; ADDRESS(ROUNDUP((ROW()-1)/10,0)+1, COLUMN()))</f>
        <v>Docker</v>
      </c>
      <c r="C7761" s="18" t="str" cm="1">
        <f t="array" aca="1" ref="C7761" ca="1">INDIRECT("Results!" &amp; ADDRESS(ROUNDUP((ROW()-1)/10,0)+1, COLUMN()))</f>
        <v>SPMD</v>
      </c>
      <c r="D7761" s="18" t="str" cm="1">
        <f t="array" aca="1" ref="D7761" ca="1">INDIRECT("Results!" &amp; ADDRESS(ROUNDUP((ROW()-1)/10,0)+1, COLUMN()))</f>
        <v>no parameter</v>
      </c>
      <c r="E7761" s="18" cm="1">
        <f t="array" aca="1" ref="E7761" ca="1">INDIRECT("Results!" &amp; ADDRESS(ROUNDUP((ROW()-1)/10,0)+1, COLUMN()))</f>
        <v>40</v>
      </c>
      <c r="F7761" s="18" t="str" cm="1">
        <f t="array" aca="1" ref="F7761" ca="1">INDIRECT("Results!" &amp; ADDRESS(ROUNDUP((ROW()-1)/10,0)+1, COLUMN()))</f>
        <v>V9DockerSPMDno parameter40</v>
      </c>
      <c r="G7761" s="18">
        <f t="shared" ca="1" si="121"/>
        <v>2226.65</v>
      </c>
    </row>
    <row r="7762" spans="1:7" x14ac:dyDescent="0.25">
      <c r="A7762" s="18" t="str" cm="1">
        <f t="array" aca="1" ref="A7762" ca="1">INDIRECT("Results!" &amp; ADDRESS(ROUNDUP((ROW()-1)/10,0)+1, COLUMN()))</f>
        <v>V9</v>
      </c>
      <c r="B7762" s="18" t="str" cm="1">
        <f t="array" aca="1" ref="B7762" ca="1">INDIRECT("Results!" &amp; ADDRESS(ROUNDUP((ROW()-1)/10,0)+1, COLUMN()))</f>
        <v>Docker</v>
      </c>
      <c r="C7762" s="18" t="str" cm="1">
        <f t="array" aca="1" ref="C7762" ca="1">INDIRECT("Results!" &amp; ADDRESS(ROUNDUP((ROW()-1)/10,0)+1, COLUMN()))</f>
        <v>SPMD</v>
      </c>
      <c r="D7762" s="18" t="str" cm="1">
        <f t="array" aca="1" ref="D7762" ca="1">INDIRECT("Results!" &amp; ADDRESS(ROUNDUP((ROW()-1)/10,0)+1, COLUMN()))</f>
        <v>no parameter</v>
      </c>
      <c r="E7762" s="18" cm="1">
        <f t="array" aca="1" ref="E7762" ca="1">INDIRECT("Results!" &amp; ADDRESS(ROUNDUP((ROW()-1)/10,0)+1, COLUMN()))</f>
        <v>44</v>
      </c>
      <c r="F7762" s="18" t="str" cm="1">
        <f t="array" aca="1" ref="F7762" ca="1">INDIRECT("Results!" &amp; ADDRESS(ROUNDUP((ROW()-1)/10,0)+1, COLUMN()))</f>
        <v>V9DockerSPMDno parameter44</v>
      </c>
      <c r="G7762" s="18">
        <f t="shared" ca="1" si="121"/>
        <v>1744.32</v>
      </c>
    </row>
    <row r="7763" spans="1:7" x14ac:dyDescent="0.25">
      <c r="A7763" s="18" t="str" cm="1">
        <f t="array" aca="1" ref="A7763" ca="1">INDIRECT("Results!" &amp; ADDRESS(ROUNDUP((ROW()-1)/10,0)+1, COLUMN()))</f>
        <v>V9</v>
      </c>
      <c r="B7763" s="18" t="str" cm="1">
        <f t="array" aca="1" ref="B7763" ca="1">INDIRECT("Results!" &amp; ADDRESS(ROUNDUP((ROW()-1)/10,0)+1, COLUMN()))</f>
        <v>Docker</v>
      </c>
      <c r="C7763" s="18" t="str" cm="1">
        <f t="array" aca="1" ref="C7763" ca="1">INDIRECT("Results!" &amp; ADDRESS(ROUNDUP((ROW()-1)/10,0)+1, COLUMN()))</f>
        <v>SPMD</v>
      </c>
      <c r="D7763" s="18" t="str" cm="1">
        <f t="array" aca="1" ref="D7763" ca="1">INDIRECT("Results!" &amp; ADDRESS(ROUNDUP((ROW()-1)/10,0)+1, COLUMN()))</f>
        <v>no parameter</v>
      </c>
      <c r="E7763" s="18" cm="1">
        <f t="array" aca="1" ref="E7763" ca="1">INDIRECT("Results!" &amp; ADDRESS(ROUNDUP((ROW()-1)/10,0)+1, COLUMN()))</f>
        <v>44</v>
      </c>
      <c r="F7763" s="18" t="str" cm="1">
        <f t="array" aca="1" ref="F7763" ca="1">INDIRECT("Results!" &amp; ADDRESS(ROUNDUP((ROW()-1)/10,0)+1, COLUMN()))</f>
        <v>V9DockerSPMDno parameter44</v>
      </c>
      <c r="G7763" s="18">
        <f t="shared" ca="1" si="121"/>
        <v>1744.73</v>
      </c>
    </row>
    <row r="7764" spans="1:7" x14ac:dyDescent="0.25">
      <c r="A7764" s="18" t="str" cm="1">
        <f t="array" aca="1" ref="A7764" ca="1">INDIRECT("Results!" &amp; ADDRESS(ROUNDUP((ROW()-1)/10,0)+1, COLUMN()))</f>
        <v>V9</v>
      </c>
      <c r="B7764" s="18" t="str" cm="1">
        <f t="array" aca="1" ref="B7764" ca="1">INDIRECT("Results!" &amp; ADDRESS(ROUNDUP((ROW()-1)/10,0)+1, COLUMN()))</f>
        <v>Docker</v>
      </c>
      <c r="C7764" s="18" t="str" cm="1">
        <f t="array" aca="1" ref="C7764" ca="1">INDIRECT("Results!" &amp; ADDRESS(ROUNDUP((ROW()-1)/10,0)+1, COLUMN()))</f>
        <v>SPMD</v>
      </c>
      <c r="D7764" s="18" t="str" cm="1">
        <f t="array" aca="1" ref="D7764" ca="1">INDIRECT("Results!" &amp; ADDRESS(ROUNDUP((ROW()-1)/10,0)+1, COLUMN()))</f>
        <v>no parameter</v>
      </c>
      <c r="E7764" s="18" cm="1">
        <f t="array" aca="1" ref="E7764" ca="1">INDIRECT("Results!" &amp; ADDRESS(ROUNDUP((ROW()-1)/10,0)+1, COLUMN()))</f>
        <v>44</v>
      </c>
      <c r="F7764" s="18" t="str" cm="1">
        <f t="array" aca="1" ref="F7764" ca="1">INDIRECT("Results!" &amp; ADDRESS(ROUNDUP((ROW()-1)/10,0)+1, COLUMN()))</f>
        <v>V9DockerSPMDno parameter44</v>
      </c>
      <c r="G7764" s="18">
        <f t="shared" ca="1" si="121"/>
        <v>1746.39</v>
      </c>
    </row>
    <row r="7765" spans="1:7" x14ac:dyDescent="0.25">
      <c r="A7765" s="18" t="str" cm="1">
        <f t="array" aca="1" ref="A7765" ca="1">INDIRECT("Results!" &amp; ADDRESS(ROUNDUP((ROW()-1)/10,0)+1, COLUMN()))</f>
        <v>V9</v>
      </c>
      <c r="B7765" s="18" t="str" cm="1">
        <f t="array" aca="1" ref="B7765" ca="1">INDIRECT("Results!" &amp; ADDRESS(ROUNDUP((ROW()-1)/10,0)+1, COLUMN()))</f>
        <v>Docker</v>
      </c>
      <c r="C7765" s="18" t="str" cm="1">
        <f t="array" aca="1" ref="C7765" ca="1">INDIRECT("Results!" &amp; ADDRESS(ROUNDUP((ROW()-1)/10,0)+1, COLUMN()))</f>
        <v>SPMD</v>
      </c>
      <c r="D7765" s="18" t="str" cm="1">
        <f t="array" aca="1" ref="D7765" ca="1">INDIRECT("Results!" &amp; ADDRESS(ROUNDUP((ROW()-1)/10,0)+1, COLUMN()))</f>
        <v>no parameter</v>
      </c>
      <c r="E7765" s="18" cm="1">
        <f t="array" aca="1" ref="E7765" ca="1">INDIRECT("Results!" &amp; ADDRESS(ROUNDUP((ROW()-1)/10,0)+1, COLUMN()))</f>
        <v>44</v>
      </c>
      <c r="F7765" s="18" t="str" cm="1">
        <f t="array" aca="1" ref="F7765" ca="1">INDIRECT("Results!" &amp; ADDRESS(ROUNDUP((ROW()-1)/10,0)+1, COLUMN()))</f>
        <v>V9DockerSPMDno parameter44</v>
      </c>
      <c r="G7765" s="18">
        <f t="shared" ca="1" si="121"/>
        <v>1749.47</v>
      </c>
    </row>
    <row r="7766" spans="1:7" x14ac:dyDescent="0.25">
      <c r="A7766" s="18" t="str" cm="1">
        <f t="array" aca="1" ref="A7766" ca="1">INDIRECT("Results!" &amp; ADDRESS(ROUNDUP((ROW()-1)/10,0)+1, COLUMN()))</f>
        <v>V9</v>
      </c>
      <c r="B7766" s="18" t="str" cm="1">
        <f t="array" aca="1" ref="B7766" ca="1">INDIRECT("Results!" &amp; ADDRESS(ROUNDUP((ROW()-1)/10,0)+1, COLUMN()))</f>
        <v>Docker</v>
      </c>
      <c r="C7766" s="18" t="str" cm="1">
        <f t="array" aca="1" ref="C7766" ca="1">INDIRECT("Results!" &amp; ADDRESS(ROUNDUP((ROW()-1)/10,0)+1, COLUMN()))</f>
        <v>SPMD</v>
      </c>
      <c r="D7766" s="18" t="str" cm="1">
        <f t="array" aca="1" ref="D7766" ca="1">INDIRECT("Results!" &amp; ADDRESS(ROUNDUP((ROW()-1)/10,0)+1, COLUMN()))</f>
        <v>no parameter</v>
      </c>
      <c r="E7766" s="18" cm="1">
        <f t="array" aca="1" ref="E7766" ca="1">INDIRECT("Results!" &amp; ADDRESS(ROUNDUP((ROW()-1)/10,0)+1, COLUMN()))</f>
        <v>44</v>
      </c>
      <c r="F7766" s="18" t="str" cm="1">
        <f t="array" aca="1" ref="F7766" ca="1">INDIRECT("Results!" &amp; ADDRESS(ROUNDUP((ROW()-1)/10,0)+1, COLUMN()))</f>
        <v>V9DockerSPMDno parameter44</v>
      </c>
      <c r="G7766" s="18">
        <f t="shared" ca="1" si="121"/>
        <v>1755.57</v>
      </c>
    </row>
    <row r="7767" spans="1:7" x14ac:dyDescent="0.25">
      <c r="A7767" s="18" t="str" cm="1">
        <f t="array" aca="1" ref="A7767" ca="1">INDIRECT("Results!" &amp; ADDRESS(ROUNDUP((ROW()-1)/10,0)+1, COLUMN()))</f>
        <v>V9</v>
      </c>
      <c r="B7767" s="18" t="str" cm="1">
        <f t="array" aca="1" ref="B7767" ca="1">INDIRECT("Results!" &amp; ADDRESS(ROUNDUP((ROW()-1)/10,0)+1, COLUMN()))</f>
        <v>Docker</v>
      </c>
      <c r="C7767" s="18" t="str" cm="1">
        <f t="array" aca="1" ref="C7767" ca="1">INDIRECT("Results!" &amp; ADDRESS(ROUNDUP((ROW()-1)/10,0)+1, COLUMN()))</f>
        <v>SPMD</v>
      </c>
      <c r="D7767" s="18" t="str" cm="1">
        <f t="array" aca="1" ref="D7767" ca="1">INDIRECT("Results!" &amp; ADDRESS(ROUNDUP((ROW()-1)/10,0)+1, COLUMN()))</f>
        <v>no parameter</v>
      </c>
      <c r="E7767" s="18" cm="1">
        <f t="array" aca="1" ref="E7767" ca="1">INDIRECT("Results!" &amp; ADDRESS(ROUNDUP((ROW()-1)/10,0)+1, COLUMN()))</f>
        <v>44</v>
      </c>
      <c r="F7767" s="18" t="str" cm="1">
        <f t="array" aca="1" ref="F7767" ca="1">INDIRECT("Results!" &amp; ADDRESS(ROUNDUP((ROW()-1)/10,0)+1, COLUMN()))</f>
        <v>V9DockerSPMDno parameter44</v>
      </c>
      <c r="G7767" s="18">
        <f t="shared" ca="1" si="121"/>
        <v>1899.08</v>
      </c>
    </row>
    <row r="7768" spans="1:7" x14ac:dyDescent="0.25">
      <c r="A7768" s="18" t="str" cm="1">
        <f t="array" aca="1" ref="A7768" ca="1">INDIRECT("Results!" &amp; ADDRESS(ROUNDUP((ROW()-1)/10,0)+1, COLUMN()))</f>
        <v>V9</v>
      </c>
      <c r="B7768" s="18" t="str" cm="1">
        <f t="array" aca="1" ref="B7768" ca="1">INDIRECT("Results!" &amp; ADDRESS(ROUNDUP((ROW()-1)/10,0)+1, COLUMN()))</f>
        <v>Docker</v>
      </c>
      <c r="C7768" s="18" t="str" cm="1">
        <f t="array" aca="1" ref="C7768" ca="1">INDIRECT("Results!" &amp; ADDRESS(ROUNDUP((ROW()-1)/10,0)+1, COLUMN()))</f>
        <v>SPMD</v>
      </c>
      <c r="D7768" s="18" t="str" cm="1">
        <f t="array" aca="1" ref="D7768" ca="1">INDIRECT("Results!" &amp; ADDRESS(ROUNDUP((ROW()-1)/10,0)+1, COLUMN()))</f>
        <v>no parameter</v>
      </c>
      <c r="E7768" s="18" cm="1">
        <f t="array" aca="1" ref="E7768" ca="1">INDIRECT("Results!" &amp; ADDRESS(ROUNDUP((ROW()-1)/10,0)+1, COLUMN()))</f>
        <v>44</v>
      </c>
      <c r="F7768" s="18" t="str" cm="1">
        <f t="array" aca="1" ref="F7768" ca="1">INDIRECT("Results!" &amp; ADDRESS(ROUNDUP((ROW()-1)/10,0)+1, COLUMN()))</f>
        <v>V9DockerSPMDno parameter44</v>
      </c>
      <c r="G7768" s="18">
        <f t="shared" ca="1" si="121"/>
        <v>1900.84</v>
      </c>
    </row>
    <row r="7769" spans="1:7" x14ac:dyDescent="0.25">
      <c r="A7769" s="18" t="str" cm="1">
        <f t="array" aca="1" ref="A7769" ca="1">INDIRECT("Results!" &amp; ADDRESS(ROUNDUP((ROW()-1)/10,0)+1, COLUMN()))</f>
        <v>V9</v>
      </c>
      <c r="B7769" s="18" t="str" cm="1">
        <f t="array" aca="1" ref="B7769" ca="1">INDIRECT("Results!" &amp; ADDRESS(ROUNDUP((ROW()-1)/10,0)+1, COLUMN()))</f>
        <v>Docker</v>
      </c>
      <c r="C7769" s="18" t="str" cm="1">
        <f t="array" aca="1" ref="C7769" ca="1">INDIRECT("Results!" &amp; ADDRESS(ROUNDUP((ROW()-1)/10,0)+1, COLUMN()))</f>
        <v>SPMD</v>
      </c>
      <c r="D7769" s="18" t="str" cm="1">
        <f t="array" aca="1" ref="D7769" ca="1">INDIRECT("Results!" &amp; ADDRESS(ROUNDUP((ROW()-1)/10,0)+1, COLUMN()))</f>
        <v>no parameter</v>
      </c>
      <c r="E7769" s="18" cm="1">
        <f t="array" aca="1" ref="E7769" ca="1">INDIRECT("Results!" &amp; ADDRESS(ROUNDUP((ROW()-1)/10,0)+1, COLUMN()))</f>
        <v>44</v>
      </c>
      <c r="F7769" s="18" t="str" cm="1">
        <f t="array" aca="1" ref="F7769" ca="1">INDIRECT("Results!" &amp; ADDRESS(ROUNDUP((ROW()-1)/10,0)+1, COLUMN()))</f>
        <v>V9DockerSPMDno parameter44</v>
      </c>
      <c r="G7769" s="18">
        <f t="shared" ca="1" si="121"/>
        <v>1915.01</v>
      </c>
    </row>
    <row r="7770" spans="1:7" x14ac:dyDescent="0.25">
      <c r="A7770" s="18" t="str" cm="1">
        <f t="array" aca="1" ref="A7770" ca="1">INDIRECT("Results!" &amp; ADDRESS(ROUNDUP((ROW()-1)/10,0)+1, COLUMN()))</f>
        <v>V9</v>
      </c>
      <c r="B7770" s="18" t="str" cm="1">
        <f t="array" aca="1" ref="B7770" ca="1">INDIRECT("Results!" &amp; ADDRESS(ROUNDUP((ROW()-1)/10,0)+1, COLUMN()))</f>
        <v>Docker</v>
      </c>
      <c r="C7770" s="18" t="str" cm="1">
        <f t="array" aca="1" ref="C7770" ca="1">INDIRECT("Results!" &amp; ADDRESS(ROUNDUP((ROW()-1)/10,0)+1, COLUMN()))</f>
        <v>SPMD</v>
      </c>
      <c r="D7770" s="18" t="str" cm="1">
        <f t="array" aca="1" ref="D7770" ca="1">INDIRECT("Results!" &amp; ADDRESS(ROUNDUP((ROW()-1)/10,0)+1, COLUMN()))</f>
        <v>no parameter</v>
      </c>
      <c r="E7770" s="18" cm="1">
        <f t="array" aca="1" ref="E7770" ca="1">INDIRECT("Results!" &amp; ADDRESS(ROUNDUP((ROW()-1)/10,0)+1, COLUMN()))</f>
        <v>44</v>
      </c>
      <c r="F7770" s="18" t="str" cm="1">
        <f t="array" aca="1" ref="F7770" ca="1">INDIRECT("Results!" &amp; ADDRESS(ROUNDUP((ROW()-1)/10,0)+1, COLUMN()))</f>
        <v>V9DockerSPMDno parameter44</v>
      </c>
      <c r="G7770" s="18">
        <f t="shared" ca="1" si="121"/>
        <v>1956.61</v>
      </c>
    </row>
    <row r="7771" spans="1:7" x14ac:dyDescent="0.25">
      <c r="A7771" s="18" t="str" cm="1">
        <f t="array" aca="1" ref="A7771" ca="1">INDIRECT("Results!" &amp; ADDRESS(ROUNDUP((ROW()-1)/10,0)+1, COLUMN()))</f>
        <v>V9</v>
      </c>
      <c r="B7771" s="18" t="str" cm="1">
        <f t="array" aca="1" ref="B7771" ca="1">INDIRECT("Results!" &amp; ADDRESS(ROUNDUP((ROW()-1)/10,0)+1, COLUMN()))</f>
        <v>Docker</v>
      </c>
      <c r="C7771" s="18" t="str" cm="1">
        <f t="array" aca="1" ref="C7771" ca="1">INDIRECT("Results!" &amp; ADDRESS(ROUNDUP((ROW()-1)/10,0)+1, COLUMN()))</f>
        <v>SPMD</v>
      </c>
      <c r="D7771" s="18" t="str" cm="1">
        <f t="array" aca="1" ref="D7771" ca="1">INDIRECT("Results!" &amp; ADDRESS(ROUNDUP((ROW()-1)/10,0)+1, COLUMN()))</f>
        <v>no parameter</v>
      </c>
      <c r="E7771" s="18" cm="1">
        <f t="array" aca="1" ref="E7771" ca="1">INDIRECT("Results!" &amp; ADDRESS(ROUNDUP((ROW()-1)/10,0)+1, COLUMN()))</f>
        <v>44</v>
      </c>
      <c r="F7771" s="18" t="str" cm="1">
        <f t="array" aca="1" ref="F7771" ca="1">INDIRECT("Results!" &amp; ADDRESS(ROUNDUP((ROW()-1)/10,0)+1, COLUMN()))</f>
        <v>V9DockerSPMDno parameter44</v>
      </c>
      <c r="G7771" s="18">
        <f t="shared" ca="1" si="121"/>
        <v>1997.41</v>
      </c>
    </row>
    <row r="7772" spans="1:7" x14ac:dyDescent="0.25">
      <c r="A7772" s="18" t="str" cm="1">
        <f t="array" aca="1" ref="A7772" ca="1">INDIRECT("Results!" &amp; ADDRESS(ROUNDUP((ROW()-1)/10,0)+1, COLUMN()))</f>
        <v>V9</v>
      </c>
      <c r="B7772" s="18" t="str" cm="1">
        <f t="array" aca="1" ref="B7772" ca="1">INDIRECT("Results!" &amp; ADDRESS(ROUNDUP((ROW()-1)/10,0)+1, COLUMN()))</f>
        <v>Docker</v>
      </c>
      <c r="C7772" s="18" t="str" cm="1">
        <f t="array" aca="1" ref="C7772" ca="1">INDIRECT("Results!" &amp; ADDRESS(ROUNDUP((ROW()-1)/10,0)+1, COLUMN()))</f>
        <v>SPMD</v>
      </c>
      <c r="D7772" s="18" t="str" cm="1">
        <f t="array" aca="1" ref="D7772" ca="1">INDIRECT("Results!" &amp; ADDRESS(ROUNDUP((ROW()-1)/10,0)+1, COLUMN()))</f>
        <v>no parameter</v>
      </c>
      <c r="E7772" s="18" cm="1">
        <f t="array" aca="1" ref="E7772" ca="1">INDIRECT("Results!" &amp; ADDRESS(ROUNDUP((ROW()-1)/10,0)+1, COLUMN()))</f>
        <v>48</v>
      </c>
      <c r="F7772" s="18" t="str" cm="1">
        <f t="array" aca="1" ref="F7772" ca="1">INDIRECT("Results!" &amp; ADDRESS(ROUNDUP((ROW()-1)/10,0)+1, COLUMN()))</f>
        <v>V9DockerSPMDno parameter48</v>
      </c>
      <c r="G7772" s="18">
        <f t="shared" ca="1" si="121"/>
        <v>1663.04</v>
      </c>
    </row>
    <row r="7773" spans="1:7" x14ac:dyDescent="0.25">
      <c r="A7773" s="18" t="str" cm="1">
        <f t="array" aca="1" ref="A7773" ca="1">INDIRECT("Results!" &amp; ADDRESS(ROUNDUP((ROW()-1)/10,0)+1, COLUMN()))</f>
        <v>V9</v>
      </c>
      <c r="B7773" s="18" t="str" cm="1">
        <f t="array" aca="1" ref="B7773" ca="1">INDIRECT("Results!" &amp; ADDRESS(ROUNDUP((ROW()-1)/10,0)+1, COLUMN()))</f>
        <v>Docker</v>
      </c>
      <c r="C7773" s="18" t="str" cm="1">
        <f t="array" aca="1" ref="C7773" ca="1">INDIRECT("Results!" &amp; ADDRESS(ROUNDUP((ROW()-1)/10,0)+1, COLUMN()))</f>
        <v>SPMD</v>
      </c>
      <c r="D7773" s="18" t="str" cm="1">
        <f t="array" aca="1" ref="D7773" ca="1">INDIRECT("Results!" &amp; ADDRESS(ROUNDUP((ROW()-1)/10,0)+1, COLUMN()))</f>
        <v>no parameter</v>
      </c>
      <c r="E7773" s="18" cm="1">
        <f t="array" aca="1" ref="E7773" ca="1">INDIRECT("Results!" &amp; ADDRESS(ROUNDUP((ROW()-1)/10,0)+1, COLUMN()))</f>
        <v>48</v>
      </c>
      <c r="F7773" s="18" t="str" cm="1">
        <f t="array" aca="1" ref="F7773" ca="1">INDIRECT("Results!" &amp; ADDRESS(ROUNDUP((ROW()-1)/10,0)+1, COLUMN()))</f>
        <v>V9DockerSPMDno parameter48</v>
      </c>
      <c r="G7773" s="18">
        <f t="shared" ca="1" si="121"/>
        <v>1668.08</v>
      </c>
    </row>
    <row r="7774" spans="1:7" x14ac:dyDescent="0.25">
      <c r="A7774" s="18" t="str" cm="1">
        <f t="array" aca="1" ref="A7774" ca="1">INDIRECT("Results!" &amp; ADDRESS(ROUNDUP((ROW()-1)/10,0)+1, COLUMN()))</f>
        <v>V9</v>
      </c>
      <c r="B7774" s="18" t="str" cm="1">
        <f t="array" aca="1" ref="B7774" ca="1">INDIRECT("Results!" &amp; ADDRESS(ROUNDUP((ROW()-1)/10,0)+1, COLUMN()))</f>
        <v>Docker</v>
      </c>
      <c r="C7774" s="18" t="str" cm="1">
        <f t="array" aca="1" ref="C7774" ca="1">INDIRECT("Results!" &amp; ADDRESS(ROUNDUP((ROW()-1)/10,0)+1, COLUMN()))</f>
        <v>SPMD</v>
      </c>
      <c r="D7774" s="18" t="str" cm="1">
        <f t="array" aca="1" ref="D7774" ca="1">INDIRECT("Results!" &amp; ADDRESS(ROUNDUP((ROW()-1)/10,0)+1, COLUMN()))</f>
        <v>no parameter</v>
      </c>
      <c r="E7774" s="18" cm="1">
        <f t="array" aca="1" ref="E7774" ca="1">INDIRECT("Results!" &amp; ADDRESS(ROUNDUP((ROW()-1)/10,0)+1, COLUMN()))</f>
        <v>48</v>
      </c>
      <c r="F7774" s="18" t="str" cm="1">
        <f t="array" aca="1" ref="F7774" ca="1">INDIRECT("Results!" &amp; ADDRESS(ROUNDUP((ROW()-1)/10,0)+1, COLUMN()))</f>
        <v>V9DockerSPMDno parameter48</v>
      </c>
      <c r="G7774" s="18">
        <f t="shared" ca="1" si="121"/>
        <v>1709.95</v>
      </c>
    </row>
    <row r="7775" spans="1:7" x14ac:dyDescent="0.25">
      <c r="A7775" s="18" t="str" cm="1">
        <f t="array" aca="1" ref="A7775" ca="1">INDIRECT("Results!" &amp; ADDRESS(ROUNDUP((ROW()-1)/10,0)+1, COLUMN()))</f>
        <v>V9</v>
      </c>
      <c r="B7775" s="18" t="str" cm="1">
        <f t="array" aca="1" ref="B7775" ca="1">INDIRECT("Results!" &amp; ADDRESS(ROUNDUP((ROW()-1)/10,0)+1, COLUMN()))</f>
        <v>Docker</v>
      </c>
      <c r="C7775" s="18" t="str" cm="1">
        <f t="array" aca="1" ref="C7775" ca="1">INDIRECT("Results!" &amp; ADDRESS(ROUNDUP((ROW()-1)/10,0)+1, COLUMN()))</f>
        <v>SPMD</v>
      </c>
      <c r="D7775" s="18" t="str" cm="1">
        <f t="array" aca="1" ref="D7775" ca="1">INDIRECT("Results!" &amp; ADDRESS(ROUNDUP((ROW()-1)/10,0)+1, COLUMN()))</f>
        <v>no parameter</v>
      </c>
      <c r="E7775" s="18" cm="1">
        <f t="array" aca="1" ref="E7775" ca="1">INDIRECT("Results!" &amp; ADDRESS(ROUNDUP((ROW()-1)/10,0)+1, COLUMN()))</f>
        <v>48</v>
      </c>
      <c r="F7775" s="18" t="str" cm="1">
        <f t="array" aca="1" ref="F7775" ca="1">INDIRECT("Results!" &amp; ADDRESS(ROUNDUP((ROW()-1)/10,0)+1, COLUMN()))</f>
        <v>V9DockerSPMDno parameter48</v>
      </c>
      <c r="G7775" s="18">
        <f t="shared" ca="1" si="121"/>
        <v>1753.97</v>
      </c>
    </row>
    <row r="7776" spans="1:7" x14ac:dyDescent="0.25">
      <c r="A7776" s="18" t="str" cm="1">
        <f t="array" aca="1" ref="A7776" ca="1">INDIRECT("Results!" &amp; ADDRESS(ROUNDUP((ROW()-1)/10,0)+1, COLUMN()))</f>
        <v>V9</v>
      </c>
      <c r="B7776" s="18" t="str" cm="1">
        <f t="array" aca="1" ref="B7776" ca="1">INDIRECT("Results!" &amp; ADDRESS(ROUNDUP((ROW()-1)/10,0)+1, COLUMN()))</f>
        <v>Docker</v>
      </c>
      <c r="C7776" s="18" t="str" cm="1">
        <f t="array" aca="1" ref="C7776" ca="1">INDIRECT("Results!" &amp; ADDRESS(ROUNDUP((ROW()-1)/10,0)+1, COLUMN()))</f>
        <v>SPMD</v>
      </c>
      <c r="D7776" s="18" t="str" cm="1">
        <f t="array" aca="1" ref="D7776" ca="1">INDIRECT("Results!" &amp; ADDRESS(ROUNDUP((ROW()-1)/10,0)+1, COLUMN()))</f>
        <v>no parameter</v>
      </c>
      <c r="E7776" s="18" cm="1">
        <f t="array" aca="1" ref="E7776" ca="1">INDIRECT("Results!" &amp; ADDRESS(ROUNDUP((ROW()-1)/10,0)+1, COLUMN()))</f>
        <v>48</v>
      </c>
      <c r="F7776" s="18" t="str" cm="1">
        <f t="array" aca="1" ref="F7776" ca="1">INDIRECT("Results!" &amp; ADDRESS(ROUNDUP((ROW()-1)/10,0)+1, COLUMN()))</f>
        <v>V9DockerSPMDno parameter48</v>
      </c>
      <c r="G7776" s="18">
        <f t="shared" ca="1" si="121"/>
        <v>1754.13</v>
      </c>
    </row>
    <row r="7777" spans="1:7" x14ac:dyDescent="0.25">
      <c r="A7777" s="18" t="str" cm="1">
        <f t="array" aca="1" ref="A7777" ca="1">INDIRECT("Results!" &amp; ADDRESS(ROUNDUP((ROW()-1)/10,0)+1, COLUMN()))</f>
        <v>V9</v>
      </c>
      <c r="B7777" s="18" t="str" cm="1">
        <f t="array" aca="1" ref="B7777" ca="1">INDIRECT("Results!" &amp; ADDRESS(ROUNDUP((ROW()-1)/10,0)+1, COLUMN()))</f>
        <v>Docker</v>
      </c>
      <c r="C7777" s="18" t="str" cm="1">
        <f t="array" aca="1" ref="C7777" ca="1">INDIRECT("Results!" &amp; ADDRESS(ROUNDUP((ROW()-1)/10,0)+1, COLUMN()))</f>
        <v>SPMD</v>
      </c>
      <c r="D7777" s="18" t="str" cm="1">
        <f t="array" aca="1" ref="D7777" ca="1">INDIRECT("Results!" &amp; ADDRESS(ROUNDUP((ROW()-1)/10,0)+1, COLUMN()))</f>
        <v>no parameter</v>
      </c>
      <c r="E7777" s="18" cm="1">
        <f t="array" aca="1" ref="E7777" ca="1">INDIRECT("Results!" &amp; ADDRESS(ROUNDUP((ROW()-1)/10,0)+1, COLUMN()))</f>
        <v>48</v>
      </c>
      <c r="F7777" s="18" t="str" cm="1">
        <f t="array" aca="1" ref="F7777" ca="1">INDIRECT("Results!" &amp; ADDRESS(ROUNDUP((ROW()-1)/10,0)+1, COLUMN()))</f>
        <v>V9DockerSPMDno parameter48</v>
      </c>
      <c r="G7777" s="18">
        <f t="shared" ca="1" si="121"/>
        <v>1754.18</v>
      </c>
    </row>
    <row r="7778" spans="1:7" x14ac:dyDescent="0.25">
      <c r="A7778" s="18" t="str" cm="1">
        <f t="array" aca="1" ref="A7778" ca="1">INDIRECT("Results!" &amp; ADDRESS(ROUNDUP((ROW()-1)/10,0)+1, COLUMN()))</f>
        <v>V9</v>
      </c>
      <c r="B7778" s="18" t="str" cm="1">
        <f t="array" aca="1" ref="B7778" ca="1">INDIRECT("Results!" &amp; ADDRESS(ROUNDUP((ROW()-1)/10,0)+1, COLUMN()))</f>
        <v>Docker</v>
      </c>
      <c r="C7778" s="18" t="str" cm="1">
        <f t="array" aca="1" ref="C7778" ca="1">INDIRECT("Results!" &amp; ADDRESS(ROUNDUP((ROW()-1)/10,0)+1, COLUMN()))</f>
        <v>SPMD</v>
      </c>
      <c r="D7778" s="18" t="str" cm="1">
        <f t="array" aca="1" ref="D7778" ca="1">INDIRECT("Results!" &amp; ADDRESS(ROUNDUP((ROW()-1)/10,0)+1, COLUMN()))</f>
        <v>no parameter</v>
      </c>
      <c r="E7778" s="18" cm="1">
        <f t="array" aca="1" ref="E7778" ca="1">INDIRECT("Results!" &amp; ADDRESS(ROUNDUP((ROW()-1)/10,0)+1, COLUMN()))</f>
        <v>48</v>
      </c>
      <c r="F7778" s="18" t="str" cm="1">
        <f t="array" aca="1" ref="F7778" ca="1">INDIRECT("Results!" &amp; ADDRESS(ROUNDUP((ROW()-1)/10,0)+1, COLUMN()))</f>
        <v>V9DockerSPMDno parameter48</v>
      </c>
      <c r="G7778" s="18">
        <f t="shared" ca="1" si="121"/>
        <v>1755.23</v>
      </c>
    </row>
    <row r="7779" spans="1:7" x14ac:dyDescent="0.25">
      <c r="A7779" s="18" t="str" cm="1">
        <f t="array" aca="1" ref="A7779" ca="1">INDIRECT("Results!" &amp; ADDRESS(ROUNDUP((ROW()-1)/10,0)+1, COLUMN()))</f>
        <v>V9</v>
      </c>
      <c r="B7779" s="18" t="str" cm="1">
        <f t="array" aca="1" ref="B7779" ca="1">INDIRECT("Results!" &amp; ADDRESS(ROUNDUP((ROW()-1)/10,0)+1, COLUMN()))</f>
        <v>Docker</v>
      </c>
      <c r="C7779" s="18" t="str" cm="1">
        <f t="array" aca="1" ref="C7779" ca="1">INDIRECT("Results!" &amp; ADDRESS(ROUNDUP((ROW()-1)/10,0)+1, COLUMN()))</f>
        <v>SPMD</v>
      </c>
      <c r="D7779" s="18" t="str" cm="1">
        <f t="array" aca="1" ref="D7779" ca="1">INDIRECT("Results!" &amp; ADDRESS(ROUNDUP((ROW()-1)/10,0)+1, COLUMN()))</f>
        <v>no parameter</v>
      </c>
      <c r="E7779" s="18" cm="1">
        <f t="array" aca="1" ref="E7779" ca="1">INDIRECT("Results!" &amp; ADDRESS(ROUNDUP((ROW()-1)/10,0)+1, COLUMN()))</f>
        <v>48</v>
      </c>
      <c r="F7779" s="18" t="str" cm="1">
        <f t="array" aca="1" ref="F7779" ca="1">INDIRECT("Results!" &amp; ADDRESS(ROUNDUP((ROW()-1)/10,0)+1, COLUMN()))</f>
        <v>V9DockerSPMDno parameter48</v>
      </c>
      <c r="G7779" s="18">
        <f t="shared" ca="1" si="121"/>
        <v>1768.1</v>
      </c>
    </row>
    <row r="7780" spans="1:7" x14ac:dyDescent="0.25">
      <c r="A7780" s="18" t="str" cm="1">
        <f t="array" aca="1" ref="A7780" ca="1">INDIRECT("Results!" &amp; ADDRESS(ROUNDUP((ROW()-1)/10,0)+1, COLUMN()))</f>
        <v>V9</v>
      </c>
      <c r="B7780" s="18" t="str" cm="1">
        <f t="array" aca="1" ref="B7780" ca="1">INDIRECT("Results!" &amp; ADDRESS(ROUNDUP((ROW()-1)/10,0)+1, COLUMN()))</f>
        <v>Docker</v>
      </c>
      <c r="C7780" s="18" t="str" cm="1">
        <f t="array" aca="1" ref="C7780" ca="1">INDIRECT("Results!" &amp; ADDRESS(ROUNDUP((ROW()-1)/10,0)+1, COLUMN()))</f>
        <v>SPMD</v>
      </c>
      <c r="D7780" s="18" t="str" cm="1">
        <f t="array" aca="1" ref="D7780" ca="1">INDIRECT("Results!" &amp; ADDRESS(ROUNDUP((ROW()-1)/10,0)+1, COLUMN()))</f>
        <v>no parameter</v>
      </c>
      <c r="E7780" s="18" cm="1">
        <f t="array" aca="1" ref="E7780" ca="1">INDIRECT("Results!" &amp; ADDRESS(ROUNDUP((ROW()-1)/10,0)+1, COLUMN()))</f>
        <v>48</v>
      </c>
      <c r="F7780" s="18" t="str" cm="1">
        <f t="array" aca="1" ref="F7780" ca="1">INDIRECT("Results!" &amp; ADDRESS(ROUNDUP((ROW()-1)/10,0)+1, COLUMN()))</f>
        <v>V9DockerSPMDno parameter48</v>
      </c>
      <c r="G7780" s="18">
        <f t="shared" ca="1" si="121"/>
        <v>1842.16</v>
      </c>
    </row>
    <row r="7781" spans="1:7" x14ac:dyDescent="0.25">
      <c r="A7781" s="18" t="str" cm="1">
        <f t="array" aca="1" ref="A7781" ca="1">INDIRECT("Results!" &amp; ADDRESS(ROUNDUP((ROW()-1)/10,0)+1, COLUMN()))</f>
        <v>V9</v>
      </c>
      <c r="B7781" s="18" t="str" cm="1">
        <f t="array" aca="1" ref="B7781" ca="1">INDIRECT("Results!" &amp; ADDRESS(ROUNDUP((ROW()-1)/10,0)+1, COLUMN()))</f>
        <v>Docker</v>
      </c>
      <c r="C7781" s="18" t="str" cm="1">
        <f t="array" aca="1" ref="C7781" ca="1">INDIRECT("Results!" &amp; ADDRESS(ROUNDUP((ROW()-1)/10,0)+1, COLUMN()))</f>
        <v>SPMD</v>
      </c>
      <c r="D7781" s="18" t="str" cm="1">
        <f t="array" aca="1" ref="D7781" ca="1">INDIRECT("Results!" &amp; ADDRESS(ROUNDUP((ROW()-1)/10,0)+1, COLUMN()))</f>
        <v>no parameter</v>
      </c>
      <c r="E7781" s="18" cm="1">
        <f t="array" aca="1" ref="E7781" ca="1">INDIRECT("Results!" &amp; ADDRESS(ROUNDUP((ROW()-1)/10,0)+1, COLUMN()))</f>
        <v>48</v>
      </c>
      <c r="F7781" s="18" t="str" cm="1">
        <f t="array" aca="1" ref="F7781" ca="1">INDIRECT("Results!" &amp; ADDRESS(ROUNDUP((ROW()-1)/10,0)+1, COLUMN()))</f>
        <v>V9DockerSPMDno parameter48</v>
      </c>
      <c r="G7781" s="18">
        <f t="shared" ca="1" si="121"/>
        <v>1987.33</v>
      </c>
    </row>
    <row r="7782" spans="1:7" x14ac:dyDescent="0.25">
      <c r="A7782" s="18" t="str" cm="1">
        <f t="array" aca="1" ref="A7782" ca="1">INDIRECT("Results!" &amp; ADDRESS(ROUNDUP((ROW()-1)/10,0)+1, COLUMN()))</f>
        <v>V9</v>
      </c>
      <c r="B7782" s="18" t="str" cm="1">
        <f t="array" aca="1" ref="B7782" ca="1">INDIRECT("Results!" &amp; ADDRESS(ROUNDUP((ROW()-1)/10,0)+1, COLUMN()))</f>
        <v>Docker</v>
      </c>
      <c r="C7782" s="18" t="str" cm="1">
        <f t="array" aca="1" ref="C7782" ca="1">INDIRECT("Results!" &amp; ADDRESS(ROUNDUP((ROW()-1)/10,0)+1, COLUMN()))</f>
        <v>SPMD</v>
      </c>
      <c r="D7782" s="18" t="str" cm="1">
        <f t="array" aca="1" ref="D7782" ca="1">INDIRECT("Results!" &amp; ADDRESS(ROUNDUP((ROW()-1)/10,0)+1, COLUMN()))</f>
        <v>no parameter</v>
      </c>
      <c r="E7782" s="18" cm="1">
        <f t="array" aca="1" ref="E7782" ca="1">INDIRECT("Results!" &amp; ADDRESS(ROUNDUP((ROW()-1)/10,0)+1, COLUMN()))</f>
        <v>52</v>
      </c>
      <c r="F7782" s="18" t="str" cm="1">
        <f t="array" aca="1" ref="F7782" ca="1">INDIRECT("Results!" &amp; ADDRESS(ROUNDUP((ROW()-1)/10,0)+1, COLUMN()))</f>
        <v>V9DockerSPMDno parameter52</v>
      </c>
      <c r="G7782" s="18">
        <f t="shared" ca="1" si="121"/>
        <v>1535.12</v>
      </c>
    </row>
    <row r="7783" spans="1:7" x14ac:dyDescent="0.25">
      <c r="A7783" s="18" t="str" cm="1">
        <f t="array" aca="1" ref="A7783" ca="1">INDIRECT("Results!" &amp; ADDRESS(ROUNDUP((ROW()-1)/10,0)+1, COLUMN()))</f>
        <v>V9</v>
      </c>
      <c r="B7783" s="18" t="str" cm="1">
        <f t="array" aca="1" ref="B7783" ca="1">INDIRECT("Results!" &amp; ADDRESS(ROUNDUP((ROW()-1)/10,0)+1, COLUMN()))</f>
        <v>Docker</v>
      </c>
      <c r="C7783" s="18" t="str" cm="1">
        <f t="array" aca="1" ref="C7783" ca="1">INDIRECT("Results!" &amp; ADDRESS(ROUNDUP((ROW()-1)/10,0)+1, COLUMN()))</f>
        <v>SPMD</v>
      </c>
      <c r="D7783" s="18" t="str" cm="1">
        <f t="array" aca="1" ref="D7783" ca="1">INDIRECT("Results!" &amp; ADDRESS(ROUNDUP((ROW()-1)/10,0)+1, COLUMN()))</f>
        <v>no parameter</v>
      </c>
      <c r="E7783" s="18" cm="1">
        <f t="array" aca="1" ref="E7783" ca="1">INDIRECT("Results!" &amp; ADDRESS(ROUNDUP((ROW()-1)/10,0)+1, COLUMN()))</f>
        <v>52</v>
      </c>
      <c r="F7783" s="18" t="str" cm="1">
        <f t="array" aca="1" ref="F7783" ca="1">INDIRECT("Results!" &amp; ADDRESS(ROUNDUP((ROW()-1)/10,0)+1, COLUMN()))</f>
        <v>V9DockerSPMDno parameter52</v>
      </c>
      <c r="G7783" s="18">
        <f t="shared" ca="1" si="121"/>
        <v>1535.19</v>
      </c>
    </row>
    <row r="7784" spans="1:7" x14ac:dyDescent="0.25">
      <c r="A7784" s="18" t="str" cm="1">
        <f t="array" aca="1" ref="A7784" ca="1">INDIRECT("Results!" &amp; ADDRESS(ROUNDUP((ROW()-1)/10,0)+1, COLUMN()))</f>
        <v>V9</v>
      </c>
      <c r="B7784" s="18" t="str" cm="1">
        <f t="array" aca="1" ref="B7784" ca="1">INDIRECT("Results!" &amp; ADDRESS(ROUNDUP((ROW()-1)/10,0)+1, COLUMN()))</f>
        <v>Docker</v>
      </c>
      <c r="C7784" s="18" t="str" cm="1">
        <f t="array" aca="1" ref="C7784" ca="1">INDIRECT("Results!" &amp; ADDRESS(ROUNDUP((ROW()-1)/10,0)+1, COLUMN()))</f>
        <v>SPMD</v>
      </c>
      <c r="D7784" s="18" t="str" cm="1">
        <f t="array" aca="1" ref="D7784" ca="1">INDIRECT("Results!" &amp; ADDRESS(ROUNDUP((ROW()-1)/10,0)+1, COLUMN()))</f>
        <v>no parameter</v>
      </c>
      <c r="E7784" s="18" cm="1">
        <f t="array" aca="1" ref="E7784" ca="1">INDIRECT("Results!" &amp; ADDRESS(ROUNDUP((ROW()-1)/10,0)+1, COLUMN()))</f>
        <v>52</v>
      </c>
      <c r="F7784" s="18" t="str" cm="1">
        <f t="array" aca="1" ref="F7784" ca="1">INDIRECT("Results!" &amp; ADDRESS(ROUNDUP((ROW()-1)/10,0)+1, COLUMN()))</f>
        <v>V9DockerSPMDno parameter52</v>
      </c>
      <c r="G7784" s="18">
        <f t="shared" ca="1" si="121"/>
        <v>1633.69</v>
      </c>
    </row>
    <row r="7785" spans="1:7" x14ac:dyDescent="0.25">
      <c r="A7785" s="18" t="str" cm="1">
        <f t="array" aca="1" ref="A7785" ca="1">INDIRECT("Results!" &amp; ADDRESS(ROUNDUP((ROW()-1)/10,0)+1, COLUMN()))</f>
        <v>V9</v>
      </c>
      <c r="B7785" s="18" t="str" cm="1">
        <f t="array" aca="1" ref="B7785" ca="1">INDIRECT("Results!" &amp; ADDRESS(ROUNDUP((ROW()-1)/10,0)+1, COLUMN()))</f>
        <v>Docker</v>
      </c>
      <c r="C7785" s="18" t="str" cm="1">
        <f t="array" aca="1" ref="C7785" ca="1">INDIRECT("Results!" &amp; ADDRESS(ROUNDUP((ROW()-1)/10,0)+1, COLUMN()))</f>
        <v>SPMD</v>
      </c>
      <c r="D7785" s="18" t="str" cm="1">
        <f t="array" aca="1" ref="D7785" ca="1">INDIRECT("Results!" &amp; ADDRESS(ROUNDUP((ROW()-1)/10,0)+1, COLUMN()))</f>
        <v>no parameter</v>
      </c>
      <c r="E7785" s="18" cm="1">
        <f t="array" aca="1" ref="E7785" ca="1">INDIRECT("Results!" &amp; ADDRESS(ROUNDUP((ROW()-1)/10,0)+1, COLUMN()))</f>
        <v>52</v>
      </c>
      <c r="F7785" s="18" t="str" cm="1">
        <f t="array" aca="1" ref="F7785" ca="1">INDIRECT("Results!" &amp; ADDRESS(ROUNDUP((ROW()-1)/10,0)+1, COLUMN()))</f>
        <v>V9DockerSPMDno parameter52</v>
      </c>
      <c r="G7785" s="18">
        <f t="shared" ca="1" si="121"/>
        <v>1642.85</v>
      </c>
    </row>
    <row r="7786" spans="1:7" x14ac:dyDescent="0.25">
      <c r="A7786" s="18" t="str" cm="1">
        <f t="array" aca="1" ref="A7786" ca="1">INDIRECT("Results!" &amp; ADDRESS(ROUNDUP((ROW()-1)/10,0)+1, COLUMN()))</f>
        <v>V9</v>
      </c>
      <c r="B7786" s="18" t="str" cm="1">
        <f t="array" aca="1" ref="B7786" ca="1">INDIRECT("Results!" &amp; ADDRESS(ROUNDUP((ROW()-1)/10,0)+1, COLUMN()))</f>
        <v>Docker</v>
      </c>
      <c r="C7786" s="18" t="str" cm="1">
        <f t="array" aca="1" ref="C7786" ca="1">INDIRECT("Results!" &amp; ADDRESS(ROUNDUP((ROW()-1)/10,0)+1, COLUMN()))</f>
        <v>SPMD</v>
      </c>
      <c r="D7786" s="18" t="str" cm="1">
        <f t="array" aca="1" ref="D7786" ca="1">INDIRECT("Results!" &amp; ADDRESS(ROUNDUP((ROW()-1)/10,0)+1, COLUMN()))</f>
        <v>no parameter</v>
      </c>
      <c r="E7786" s="18" cm="1">
        <f t="array" aca="1" ref="E7786" ca="1">INDIRECT("Results!" &amp; ADDRESS(ROUNDUP((ROW()-1)/10,0)+1, COLUMN()))</f>
        <v>52</v>
      </c>
      <c r="F7786" s="18" t="str" cm="1">
        <f t="array" aca="1" ref="F7786" ca="1">INDIRECT("Results!" &amp; ADDRESS(ROUNDUP((ROW()-1)/10,0)+1, COLUMN()))</f>
        <v>V9DockerSPMDno parameter52</v>
      </c>
      <c r="G7786" s="18">
        <f t="shared" ca="1" si="121"/>
        <v>1663.36</v>
      </c>
    </row>
    <row r="7787" spans="1:7" x14ac:dyDescent="0.25">
      <c r="A7787" s="18" t="str" cm="1">
        <f t="array" aca="1" ref="A7787" ca="1">INDIRECT("Results!" &amp; ADDRESS(ROUNDUP((ROW()-1)/10,0)+1, COLUMN()))</f>
        <v>V9</v>
      </c>
      <c r="B7787" s="18" t="str" cm="1">
        <f t="array" aca="1" ref="B7787" ca="1">INDIRECT("Results!" &amp; ADDRESS(ROUNDUP((ROW()-1)/10,0)+1, COLUMN()))</f>
        <v>Docker</v>
      </c>
      <c r="C7787" s="18" t="str" cm="1">
        <f t="array" aca="1" ref="C7787" ca="1">INDIRECT("Results!" &amp; ADDRESS(ROUNDUP((ROW()-1)/10,0)+1, COLUMN()))</f>
        <v>SPMD</v>
      </c>
      <c r="D7787" s="18" t="str" cm="1">
        <f t="array" aca="1" ref="D7787" ca="1">INDIRECT("Results!" &amp; ADDRESS(ROUNDUP((ROW()-1)/10,0)+1, COLUMN()))</f>
        <v>no parameter</v>
      </c>
      <c r="E7787" s="18" cm="1">
        <f t="array" aca="1" ref="E7787" ca="1">INDIRECT("Results!" &amp; ADDRESS(ROUNDUP((ROW()-1)/10,0)+1, COLUMN()))</f>
        <v>52</v>
      </c>
      <c r="F7787" s="18" t="str" cm="1">
        <f t="array" aca="1" ref="F7787" ca="1">INDIRECT("Results!" &amp; ADDRESS(ROUNDUP((ROW()-1)/10,0)+1, COLUMN()))</f>
        <v>V9DockerSPMDno parameter52</v>
      </c>
      <c r="G7787" s="18">
        <f t="shared" ca="1" si="121"/>
        <v>1713.56</v>
      </c>
    </row>
    <row r="7788" spans="1:7" x14ac:dyDescent="0.25">
      <c r="A7788" s="18" t="str" cm="1">
        <f t="array" aca="1" ref="A7788" ca="1">INDIRECT("Results!" &amp; ADDRESS(ROUNDUP((ROW()-1)/10,0)+1, COLUMN()))</f>
        <v>V9</v>
      </c>
      <c r="B7788" s="18" t="str" cm="1">
        <f t="array" aca="1" ref="B7788" ca="1">INDIRECT("Results!" &amp; ADDRESS(ROUNDUP((ROW()-1)/10,0)+1, COLUMN()))</f>
        <v>Docker</v>
      </c>
      <c r="C7788" s="18" t="str" cm="1">
        <f t="array" aca="1" ref="C7788" ca="1">INDIRECT("Results!" &amp; ADDRESS(ROUNDUP((ROW()-1)/10,0)+1, COLUMN()))</f>
        <v>SPMD</v>
      </c>
      <c r="D7788" s="18" t="str" cm="1">
        <f t="array" aca="1" ref="D7788" ca="1">INDIRECT("Results!" &amp; ADDRESS(ROUNDUP((ROW()-1)/10,0)+1, COLUMN()))</f>
        <v>no parameter</v>
      </c>
      <c r="E7788" s="18" cm="1">
        <f t="array" aca="1" ref="E7788" ca="1">INDIRECT("Results!" &amp; ADDRESS(ROUNDUP((ROW()-1)/10,0)+1, COLUMN()))</f>
        <v>52</v>
      </c>
      <c r="F7788" s="18" t="str" cm="1">
        <f t="array" aca="1" ref="F7788" ca="1">INDIRECT("Results!" &amp; ADDRESS(ROUNDUP((ROW()-1)/10,0)+1, COLUMN()))</f>
        <v>V9DockerSPMDno parameter52</v>
      </c>
      <c r="G7788" s="18">
        <f t="shared" ca="1" si="121"/>
        <v>1713.94</v>
      </c>
    </row>
    <row r="7789" spans="1:7" x14ac:dyDescent="0.25">
      <c r="A7789" s="18" t="str" cm="1">
        <f t="array" aca="1" ref="A7789" ca="1">INDIRECT("Results!" &amp; ADDRESS(ROUNDUP((ROW()-1)/10,0)+1, COLUMN()))</f>
        <v>V9</v>
      </c>
      <c r="B7789" s="18" t="str" cm="1">
        <f t="array" aca="1" ref="B7789" ca="1">INDIRECT("Results!" &amp; ADDRESS(ROUNDUP((ROW()-1)/10,0)+1, COLUMN()))</f>
        <v>Docker</v>
      </c>
      <c r="C7789" s="18" t="str" cm="1">
        <f t="array" aca="1" ref="C7789" ca="1">INDIRECT("Results!" &amp; ADDRESS(ROUNDUP((ROW()-1)/10,0)+1, COLUMN()))</f>
        <v>SPMD</v>
      </c>
      <c r="D7789" s="18" t="str" cm="1">
        <f t="array" aca="1" ref="D7789" ca="1">INDIRECT("Results!" &amp; ADDRESS(ROUNDUP((ROW()-1)/10,0)+1, COLUMN()))</f>
        <v>no parameter</v>
      </c>
      <c r="E7789" s="18" cm="1">
        <f t="array" aca="1" ref="E7789" ca="1">INDIRECT("Results!" &amp; ADDRESS(ROUNDUP((ROW()-1)/10,0)+1, COLUMN()))</f>
        <v>52</v>
      </c>
      <c r="F7789" s="18" t="str" cm="1">
        <f t="array" aca="1" ref="F7789" ca="1">INDIRECT("Results!" &amp; ADDRESS(ROUNDUP((ROW()-1)/10,0)+1, COLUMN()))</f>
        <v>V9DockerSPMDno parameter52</v>
      </c>
      <c r="G7789" s="18">
        <f t="shared" ca="1" si="121"/>
        <v>1714.89</v>
      </c>
    </row>
    <row r="7790" spans="1:7" x14ac:dyDescent="0.25">
      <c r="A7790" s="18" t="str" cm="1">
        <f t="array" aca="1" ref="A7790" ca="1">INDIRECT("Results!" &amp; ADDRESS(ROUNDUP((ROW()-1)/10,0)+1, COLUMN()))</f>
        <v>V9</v>
      </c>
      <c r="B7790" s="18" t="str" cm="1">
        <f t="array" aca="1" ref="B7790" ca="1">INDIRECT("Results!" &amp; ADDRESS(ROUNDUP((ROW()-1)/10,0)+1, COLUMN()))</f>
        <v>Docker</v>
      </c>
      <c r="C7790" s="18" t="str" cm="1">
        <f t="array" aca="1" ref="C7790" ca="1">INDIRECT("Results!" &amp; ADDRESS(ROUNDUP((ROW()-1)/10,0)+1, COLUMN()))</f>
        <v>SPMD</v>
      </c>
      <c r="D7790" s="18" t="str" cm="1">
        <f t="array" aca="1" ref="D7790" ca="1">INDIRECT("Results!" &amp; ADDRESS(ROUNDUP((ROW()-1)/10,0)+1, COLUMN()))</f>
        <v>no parameter</v>
      </c>
      <c r="E7790" s="18" cm="1">
        <f t="array" aca="1" ref="E7790" ca="1">INDIRECT("Results!" &amp; ADDRESS(ROUNDUP((ROW()-1)/10,0)+1, COLUMN()))</f>
        <v>52</v>
      </c>
      <c r="F7790" s="18" t="str" cm="1">
        <f t="array" aca="1" ref="F7790" ca="1">INDIRECT("Results!" &amp; ADDRESS(ROUNDUP((ROW()-1)/10,0)+1, COLUMN()))</f>
        <v>V9DockerSPMDno parameter52</v>
      </c>
      <c r="G7790" s="18">
        <f t="shared" ca="1" si="121"/>
        <v>1715</v>
      </c>
    </row>
    <row r="7791" spans="1:7" x14ac:dyDescent="0.25">
      <c r="A7791" s="18" t="str" cm="1">
        <f t="array" aca="1" ref="A7791" ca="1">INDIRECT("Results!" &amp; ADDRESS(ROUNDUP((ROW()-1)/10,0)+1, COLUMN()))</f>
        <v>V9</v>
      </c>
      <c r="B7791" s="18" t="str" cm="1">
        <f t="array" aca="1" ref="B7791" ca="1">INDIRECT("Results!" &amp; ADDRESS(ROUNDUP((ROW()-1)/10,0)+1, COLUMN()))</f>
        <v>Docker</v>
      </c>
      <c r="C7791" s="18" t="str" cm="1">
        <f t="array" aca="1" ref="C7791" ca="1">INDIRECT("Results!" &amp; ADDRESS(ROUNDUP((ROW()-1)/10,0)+1, COLUMN()))</f>
        <v>SPMD</v>
      </c>
      <c r="D7791" s="18" t="str" cm="1">
        <f t="array" aca="1" ref="D7791" ca="1">INDIRECT("Results!" &amp; ADDRESS(ROUNDUP((ROW()-1)/10,0)+1, COLUMN()))</f>
        <v>no parameter</v>
      </c>
      <c r="E7791" s="18" cm="1">
        <f t="array" aca="1" ref="E7791" ca="1">INDIRECT("Results!" &amp; ADDRESS(ROUNDUP((ROW()-1)/10,0)+1, COLUMN()))</f>
        <v>52</v>
      </c>
      <c r="F7791" s="18" t="str" cm="1">
        <f t="array" aca="1" ref="F7791" ca="1">INDIRECT("Results!" &amp; ADDRESS(ROUNDUP((ROW()-1)/10,0)+1, COLUMN()))</f>
        <v>V9DockerSPMDno parameter52</v>
      </c>
      <c r="G7791" s="18">
        <f t="shared" ca="1" si="121"/>
        <v>1837.9</v>
      </c>
    </row>
    <row r="7792" spans="1:7" x14ac:dyDescent="0.25">
      <c r="A7792" s="18" t="str" cm="1">
        <f t="array" aca="1" ref="A7792" ca="1">INDIRECT("Results!" &amp; ADDRESS(ROUNDUP((ROW()-1)/10,0)+1, COLUMN()))</f>
        <v>V9</v>
      </c>
      <c r="B7792" s="18" t="str" cm="1">
        <f t="array" aca="1" ref="B7792" ca="1">INDIRECT("Results!" &amp; ADDRESS(ROUNDUP((ROW()-1)/10,0)+1, COLUMN()))</f>
        <v>Docker</v>
      </c>
      <c r="C7792" s="18" t="str" cm="1">
        <f t="array" aca="1" ref="C7792" ca="1">INDIRECT("Results!" &amp; ADDRESS(ROUNDUP((ROW()-1)/10,0)+1, COLUMN()))</f>
        <v>SPMD</v>
      </c>
      <c r="D7792" s="18" t="str" cm="1">
        <f t="array" aca="1" ref="D7792" ca="1">INDIRECT("Results!" &amp; ADDRESS(ROUNDUP((ROW()-1)/10,0)+1, COLUMN()))</f>
        <v>no parameter</v>
      </c>
      <c r="E7792" s="18" cm="1">
        <f t="array" aca="1" ref="E7792" ca="1">INDIRECT("Results!" &amp; ADDRESS(ROUNDUP((ROW()-1)/10,0)+1, COLUMN()))</f>
        <v>56</v>
      </c>
      <c r="F7792" s="18" t="str" cm="1">
        <f t="array" aca="1" ref="F7792" ca="1">INDIRECT("Results!" &amp; ADDRESS(ROUNDUP((ROW()-1)/10,0)+1, COLUMN()))</f>
        <v>V9DockerSPMDno parameter56</v>
      </c>
      <c r="G7792" s="18">
        <f t="shared" ca="1" si="121"/>
        <v>1381.87</v>
      </c>
    </row>
    <row r="7793" spans="1:7" x14ac:dyDescent="0.25">
      <c r="A7793" s="18" t="str" cm="1">
        <f t="array" aca="1" ref="A7793" ca="1">INDIRECT("Results!" &amp; ADDRESS(ROUNDUP((ROW()-1)/10,0)+1, COLUMN()))</f>
        <v>V9</v>
      </c>
      <c r="B7793" s="18" t="str" cm="1">
        <f t="array" aca="1" ref="B7793" ca="1">INDIRECT("Results!" &amp; ADDRESS(ROUNDUP((ROW()-1)/10,0)+1, COLUMN()))</f>
        <v>Docker</v>
      </c>
      <c r="C7793" s="18" t="str" cm="1">
        <f t="array" aca="1" ref="C7793" ca="1">INDIRECT("Results!" &amp; ADDRESS(ROUNDUP((ROW()-1)/10,0)+1, COLUMN()))</f>
        <v>SPMD</v>
      </c>
      <c r="D7793" s="18" t="str" cm="1">
        <f t="array" aca="1" ref="D7793" ca="1">INDIRECT("Results!" &amp; ADDRESS(ROUNDUP((ROW()-1)/10,0)+1, COLUMN()))</f>
        <v>no parameter</v>
      </c>
      <c r="E7793" s="18" cm="1">
        <f t="array" aca="1" ref="E7793" ca="1">INDIRECT("Results!" &amp; ADDRESS(ROUNDUP((ROW()-1)/10,0)+1, COLUMN()))</f>
        <v>56</v>
      </c>
      <c r="F7793" s="18" t="str" cm="1">
        <f t="array" aca="1" ref="F7793" ca="1">INDIRECT("Results!" &amp; ADDRESS(ROUNDUP((ROW()-1)/10,0)+1, COLUMN()))</f>
        <v>V9DockerSPMDno parameter56</v>
      </c>
      <c r="G7793" s="18">
        <f t="shared" ca="1" si="121"/>
        <v>1384.3</v>
      </c>
    </row>
    <row r="7794" spans="1:7" x14ac:dyDescent="0.25">
      <c r="A7794" s="18" t="str" cm="1">
        <f t="array" aca="1" ref="A7794" ca="1">INDIRECT("Results!" &amp; ADDRESS(ROUNDUP((ROW()-1)/10,0)+1, COLUMN()))</f>
        <v>V9</v>
      </c>
      <c r="B7794" s="18" t="str" cm="1">
        <f t="array" aca="1" ref="B7794" ca="1">INDIRECT("Results!" &amp; ADDRESS(ROUNDUP((ROW()-1)/10,0)+1, COLUMN()))</f>
        <v>Docker</v>
      </c>
      <c r="C7794" s="18" t="str" cm="1">
        <f t="array" aca="1" ref="C7794" ca="1">INDIRECT("Results!" &amp; ADDRESS(ROUNDUP((ROW()-1)/10,0)+1, COLUMN()))</f>
        <v>SPMD</v>
      </c>
      <c r="D7794" s="18" t="str" cm="1">
        <f t="array" aca="1" ref="D7794" ca="1">INDIRECT("Results!" &amp; ADDRESS(ROUNDUP((ROW()-1)/10,0)+1, COLUMN()))</f>
        <v>no parameter</v>
      </c>
      <c r="E7794" s="18" cm="1">
        <f t="array" aca="1" ref="E7794" ca="1">INDIRECT("Results!" &amp; ADDRESS(ROUNDUP((ROW()-1)/10,0)+1, COLUMN()))</f>
        <v>56</v>
      </c>
      <c r="F7794" s="18" t="str" cm="1">
        <f t="array" aca="1" ref="F7794" ca="1">INDIRECT("Results!" &amp; ADDRESS(ROUNDUP((ROW()-1)/10,0)+1, COLUMN()))</f>
        <v>V9DockerSPMDno parameter56</v>
      </c>
      <c r="G7794" s="18">
        <f t="shared" ca="1" si="121"/>
        <v>1417.68</v>
      </c>
    </row>
    <row r="7795" spans="1:7" x14ac:dyDescent="0.25">
      <c r="A7795" s="18" t="str" cm="1">
        <f t="array" aca="1" ref="A7795" ca="1">INDIRECT("Results!" &amp; ADDRESS(ROUNDUP((ROW()-1)/10,0)+1, COLUMN()))</f>
        <v>V9</v>
      </c>
      <c r="B7795" s="18" t="str" cm="1">
        <f t="array" aca="1" ref="B7795" ca="1">INDIRECT("Results!" &amp; ADDRESS(ROUNDUP((ROW()-1)/10,0)+1, COLUMN()))</f>
        <v>Docker</v>
      </c>
      <c r="C7795" s="18" t="str" cm="1">
        <f t="array" aca="1" ref="C7795" ca="1">INDIRECT("Results!" &amp; ADDRESS(ROUNDUP((ROW()-1)/10,0)+1, COLUMN()))</f>
        <v>SPMD</v>
      </c>
      <c r="D7795" s="18" t="str" cm="1">
        <f t="array" aca="1" ref="D7795" ca="1">INDIRECT("Results!" &amp; ADDRESS(ROUNDUP((ROW()-1)/10,0)+1, COLUMN()))</f>
        <v>no parameter</v>
      </c>
      <c r="E7795" s="18" cm="1">
        <f t="array" aca="1" ref="E7795" ca="1">INDIRECT("Results!" &amp; ADDRESS(ROUNDUP((ROW()-1)/10,0)+1, COLUMN()))</f>
        <v>56</v>
      </c>
      <c r="F7795" s="18" t="str" cm="1">
        <f t="array" aca="1" ref="F7795" ca="1">INDIRECT("Results!" &amp; ADDRESS(ROUNDUP((ROW()-1)/10,0)+1, COLUMN()))</f>
        <v>V9DockerSPMDno parameter56</v>
      </c>
      <c r="G7795" s="18">
        <f t="shared" ca="1" si="121"/>
        <v>1453.28</v>
      </c>
    </row>
    <row r="7796" spans="1:7" x14ac:dyDescent="0.25">
      <c r="A7796" s="18" t="str" cm="1">
        <f t="array" aca="1" ref="A7796" ca="1">INDIRECT("Results!" &amp; ADDRESS(ROUNDUP((ROW()-1)/10,0)+1, COLUMN()))</f>
        <v>V9</v>
      </c>
      <c r="B7796" s="18" t="str" cm="1">
        <f t="array" aca="1" ref="B7796" ca="1">INDIRECT("Results!" &amp; ADDRESS(ROUNDUP((ROW()-1)/10,0)+1, COLUMN()))</f>
        <v>Docker</v>
      </c>
      <c r="C7796" s="18" t="str" cm="1">
        <f t="array" aca="1" ref="C7796" ca="1">INDIRECT("Results!" &amp; ADDRESS(ROUNDUP((ROW()-1)/10,0)+1, COLUMN()))</f>
        <v>SPMD</v>
      </c>
      <c r="D7796" s="18" t="str" cm="1">
        <f t="array" aca="1" ref="D7796" ca="1">INDIRECT("Results!" &amp; ADDRESS(ROUNDUP((ROW()-1)/10,0)+1, COLUMN()))</f>
        <v>no parameter</v>
      </c>
      <c r="E7796" s="18" cm="1">
        <f t="array" aca="1" ref="E7796" ca="1">INDIRECT("Results!" &amp; ADDRESS(ROUNDUP((ROW()-1)/10,0)+1, COLUMN()))</f>
        <v>56</v>
      </c>
      <c r="F7796" s="18" t="str" cm="1">
        <f t="array" aca="1" ref="F7796" ca="1">INDIRECT("Results!" &amp; ADDRESS(ROUNDUP((ROW()-1)/10,0)+1, COLUMN()))</f>
        <v>V9DockerSPMDno parameter56</v>
      </c>
      <c r="G7796" s="18">
        <f t="shared" ca="1" si="121"/>
        <v>1490.77</v>
      </c>
    </row>
    <row r="7797" spans="1:7" x14ac:dyDescent="0.25">
      <c r="A7797" s="18" t="str" cm="1">
        <f t="array" aca="1" ref="A7797" ca="1">INDIRECT("Results!" &amp; ADDRESS(ROUNDUP((ROW()-1)/10,0)+1, COLUMN()))</f>
        <v>V9</v>
      </c>
      <c r="B7797" s="18" t="str" cm="1">
        <f t="array" aca="1" ref="B7797" ca="1">INDIRECT("Results!" &amp; ADDRESS(ROUNDUP((ROW()-1)/10,0)+1, COLUMN()))</f>
        <v>Docker</v>
      </c>
      <c r="C7797" s="18" t="str" cm="1">
        <f t="array" aca="1" ref="C7797" ca="1">INDIRECT("Results!" &amp; ADDRESS(ROUNDUP((ROW()-1)/10,0)+1, COLUMN()))</f>
        <v>SPMD</v>
      </c>
      <c r="D7797" s="18" t="str" cm="1">
        <f t="array" aca="1" ref="D7797" ca="1">INDIRECT("Results!" &amp; ADDRESS(ROUNDUP((ROW()-1)/10,0)+1, COLUMN()))</f>
        <v>no parameter</v>
      </c>
      <c r="E7797" s="18" cm="1">
        <f t="array" aca="1" ref="E7797" ca="1">INDIRECT("Results!" &amp; ADDRESS(ROUNDUP((ROW()-1)/10,0)+1, COLUMN()))</f>
        <v>56</v>
      </c>
      <c r="F7797" s="18" t="str" cm="1">
        <f t="array" aca="1" ref="F7797" ca="1">INDIRECT("Results!" &amp; ADDRESS(ROUNDUP((ROW()-1)/10,0)+1, COLUMN()))</f>
        <v>V9DockerSPMDno parameter56</v>
      </c>
      <c r="G7797" s="18">
        <f t="shared" ca="1" si="121"/>
        <v>1493.76</v>
      </c>
    </row>
    <row r="7798" spans="1:7" x14ac:dyDescent="0.25">
      <c r="A7798" s="18" t="str" cm="1">
        <f t="array" aca="1" ref="A7798" ca="1">INDIRECT("Results!" &amp; ADDRESS(ROUNDUP((ROW()-1)/10,0)+1, COLUMN()))</f>
        <v>V9</v>
      </c>
      <c r="B7798" s="18" t="str" cm="1">
        <f t="array" aca="1" ref="B7798" ca="1">INDIRECT("Results!" &amp; ADDRESS(ROUNDUP((ROW()-1)/10,0)+1, COLUMN()))</f>
        <v>Docker</v>
      </c>
      <c r="C7798" s="18" t="str" cm="1">
        <f t="array" aca="1" ref="C7798" ca="1">INDIRECT("Results!" &amp; ADDRESS(ROUNDUP((ROW()-1)/10,0)+1, COLUMN()))</f>
        <v>SPMD</v>
      </c>
      <c r="D7798" s="18" t="str" cm="1">
        <f t="array" aca="1" ref="D7798" ca="1">INDIRECT("Results!" &amp; ADDRESS(ROUNDUP((ROW()-1)/10,0)+1, COLUMN()))</f>
        <v>no parameter</v>
      </c>
      <c r="E7798" s="18" cm="1">
        <f t="array" aca="1" ref="E7798" ca="1">INDIRECT("Results!" &amp; ADDRESS(ROUNDUP((ROW()-1)/10,0)+1, COLUMN()))</f>
        <v>56</v>
      </c>
      <c r="F7798" s="18" t="str" cm="1">
        <f t="array" aca="1" ref="F7798" ca="1">INDIRECT("Results!" &amp; ADDRESS(ROUNDUP((ROW()-1)/10,0)+1, COLUMN()))</f>
        <v>V9DockerSPMDno parameter56</v>
      </c>
      <c r="G7798" s="18">
        <f t="shared" ca="1" si="121"/>
        <v>1565.03</v>
      </c>
    </row>
    <row r="7799" spans="1:7" x14ac:dyDescent="0.25">
      <c r="A7799" s="18" t="str" cm="1">
        <f t="array" aca="1" ref="A7799" ca="1">INDIRECT("Results!" &amp; ADDRESS(ROUNDUP((ROW()-1)/10,0)+1, COLUMN()))</f>
        <v>V9</v>
      </c>
      <c r="B7799" s="18" t="str" cm="1">
        <f t="array" aca="1" ref="B7799" ca="1">INDIRECT("Results!" &amp; ADDRESS(ROUNDUP((ROW()-1)/10,0)+1, COLUMN()))</f>
        <v>Docker</v>
      </c>
      <c r="C7799" s="18" t="str" cm="1">
        <f t="array" aca="1" ref="C7799" ca="1">INDIRECT("Results!" &amp; ADDRESS(ROUNDUP((ROW()-1)/10,0)+1, COLUMN()))</f>
        <v>SPMD</v>
      </c>
      <c r="D7799" s="18" t="str" cm="1">
        <f t="array" aca="1" ref="D7799" ca="1">INDIRECT("Results!" &amp; ADDRESS(ROUNDUP((ROW()-1)/10,0)+1, COLUMN()))</f>
        <v>no parameter</v>
      </c>
      <c r="E7799" s="18" cm="1">
        <f t="array" aca="1" ref="E7799" ca="1">INDIRECT("Results!" &amp; ADDRESS(ROUNDUP((ROW()-1)/10,0)+1, COLUMN()))</f>
        <v>56</v>
      </c>
      <c r="F7799" s="18" t="str" cm="1">
        <f t="array" aca="1" ref="F7799" ca="1">INDIRECT("Results!" &amp; ADDRESS(ROUNDUP((ROW()-1)/10,0)+1, COLUMN()))</f>
        <v>V9DockerSPMDno parameter56</v>
      </c>
      <c r="G7799" s="18">
        <f t="shared" ca="1" si="121"/>
        <v>1567.08</v>
      </c>
    </row>
    <row r="7800" spans="1:7" x14ac:dyDescent="0.25">
      <c r="A7800" s="18" t="str" cm="1">
        <f t="array" aca="1" ref="A7800" ca="1">INDIRECT("Results!" &amp; ADDRESS(ROUNDUP((ROW()-1)/10,0)+1, COLUMN()))</f>
        <v>V9</v>
      </c>
      <c r="B7800" s="18" t="str" cm="1">
        <f t="array" aca="1" ref="B7800" ca="1">INDIRECT("Results!" &amp; ADDRESS(ROUNDUP((ROW()-1)/10,0)+1, COLUMN()))</f>
        <v>Docker</v>
      </c>
      <c r="C7800" s="18" t="str" cm="1">
        <f t="array" aca="1" ref="C7800" ca="1">INDIRECT("Results!" &amp; ADDRESS(ROUNDUP((ROW()-1)/10,0)+1, COLUMN()))</f>
        <v>SPMD</v>
      </c>
      <c r="D7800" s="18" t="str" cm="1">
        <f t="array" aca="1" ref="D7800" ca="1">INDIRECT("Results!" &amp; ADDRESS(ROUNDUP((ROW()-1)/10,0)+1, COLUMN()))</f>
        <v>no parameter</v>
      </c>
      <c r="E7800" s="18" cm="1">
        <f t="array" aca="1" ref="E7800" ca="1">INDIRECT("Results!" &amp; ADDRESS(ROUNDUP((ROW()-1)/10,0)+1, COLUMN()))</f>
        <v>56</v>
      </c>
      <c r="F7800" s="18" t="str" cm="1">
        <f t="array" aca="1" ref="F7800" ca="1">INDIRECT("Results!" &amp; ADDRESS(ROUNDUP((ROW()-1)/10,0)+1, COLUMN()))</f>
        <v>V9DockerSPMDno parameter56</v>
      </c>
      <c r="G7800" s="18">
        <f t="shared" ca="1" si="121"/>
        <v>1567.21</v>
      </c>
    </row>
    <row r="7801" spans="1:7" x14ac:dyDescent="0.25">
      <c r="A7801" s="18" t="str" cm="1">
        <f t="array" aca="1" ref="A7801" ca="1">INDIRECT("Results!" &amp; ADDRESS(ROUNDUP((ROW()-1)/10,0)+1, COLUMN()))</f>
        <v>V9</v>
      </c>
      <c r="B7801" s="18" t="str" cm="1">
        <f t="array" aca="1" ref="B7801" ca="1">INDIRECT("Results!" &amp; ADDRESS(ROUNDUP((ROW()-1)/10,0)+1, COLUMN()))</f>
        <v>Docker</v>
      </c>
      <c r="C7801" s="18" t="str" cm="1">
        <f t="array" aca="1" ref="C7801" ca="1">INDIRECT("Results!" &amp; ADDRESS(ROUNDUP((ROW()-1)/10,0)+1, COLUMN()))</f>
        <v>SPMD</v>
      </c>
      <c r="D7801" s="18" t="str" cm="1">
        <f t="array" aca="1" ref="D7801" ca="1">INDIRECT("Results!" &amp; ADDRESS(ROUNDUP((ROW()-1)/10,0)+1, COLUMN()))</f>
        <v>no parameter</v>
      </c>
      <c r="E7801" s="18" cm="1">
        <f t="array" aca="1" ref="E7801" ca="1">INDIRECT("Results!" &amp; ADDRESS(ROUNDUP((ROW()-1)/10,0)+1, COLUMN()))</f>
        <v>56</v>
      </c>
      <c r="F7801" s="18" t="str" cm="1">
        <f t="array" aca="1" ref="F7801" ca="1">INDIRECT("Results!" &amp; ADDRESS(ROUNDUP((ROW()-1)/10,0)+1, COLUMN()))</f>
        <v>V9DockerSPMDno parameter56</v>
      </c>
      <c r="G7801" s="18">
        <f t="shared" ca="1" si="121"/>
        <v>1694.58</v>
      </c>
    </row>
    <row r="7802" spans="1:7" x14ac:dyDescent="0.25">
      <c r="A7802" s="18" t="str" cm="1">
        <f t="array" aca="1" ref="A7802" ca="1">INDIRECT("Results!" &amp; ADDRESS(ROUNDUP((ROW()-1)/10,0)+1, COLUMN()))</f>
        <v>V9</v>
      </c>
      <c r="B7802" s="18" t="str" cm="1">
        <f t="array" aca="1" ref="B7802" ca="1">INDIRECT("Results!" &amp; ADDRESS(ROUNDUP((ROW()-1)/10,0)+1, COLUMN()))</f>
        <v>Docker</v>
      </c>
      <c r="C7802" s="18" t="str" cm="1">
        <f t="array" aca="1" ref="C7802" ca="1">INDIRECT("Results!" &amp; ADDRESS(ROUNDUP((ROW()-1)/10,0)+1, COLUMN()))</f>
        <v>SPMD</v>
      </c>
      <c r="D7802" s="18" t="str" cm="1">
        <f t="array" aca="1" ref="D7802" ca="1">INDIRECT("Results!" &amp; ADDRESS(ROUNDUP((ROW()-1)/10,0)+1, COLUMN()))</f>
        <v>no parameter</v>
      </c>
      <c r="E7802" s="18" cm="1">
        <f t="array" aca="1" ref="E7802" ca="1">INDIRECT("Results!" &amp; ADDRESS(ROUNDUP((ROW()-1)/10,0)+1, COLUMN()))</f>
        <v>60</v>
      </c>
      <c r="F7802" s="18" t="str" cm="1">
        <f t="array" aca="1" ref="F7802" ca="1">INDIRECT("Results!" &amp; ADDRESS(ROUNDUP((ROW()-1)/10,0)+1, COLUMN()))</f>
        <v>V9DockerSPMDno parameter60</v>
      </c>
      <c r="G7802" s="18">
        <f t="shared" ca="1" si="121"/>
        <v>1291.95</v>
      </c>
    </row>
    <row r="7803" spans="1:7" x14ac:dyDescent="0.25">
      <c r="A7803" s="18" t="str" cm="1">
        <f t="array" aca="1" ref="A7803" ca="1">INDIRECT("Results!" &amp; ADDRESS(ROUNDUP((ROW()-1)/10,0)+1, COLUMN()))</f>
        <v>V9</v>
      </c>
      <c r="B7803" s="18" t="str" cm="1">
        <f t="array" aca="1" ref="B7803" ca="1">INDIRECT("Results!" &amp; ADDRESS(ROUNDUP((ROW()-1)/10,0)+1, COLUMN()))</f>
        <v>Docker</v>
      </c>
      <c r="C7803" s="18" t="str" cm="1">
        <f t="array" aca="1" ref="C7803" ca="1">INDIRECT("Results!" &amp; ADDRESS(ROUNDUP((ROW()-1)/10,0)+1, COLUMN()))</f>
        <v>SPMD</v>
      </c>
      <c r="D7803" s="18" t="str" cm="1">
        <f t="array" aca="1" ref="D7803" ca="1">INDIRECT("Results!" &amp; ADDRESS(ROUNDUP((ROW()-1)/10,0)+1, COLUMN()))</f>
        <v>no parameter</v>
      </c>
      <c r="E7803" s="18" cm="1">
        <f t="array" aca="1" ref="E7803" ca="1">INDIRECT("Results!" &amp; ADDRESS(ROUNDUP((ROW()-1)/10,0)+1, COLUMN()))</f>
        <v>60</v>
      </c>
      <c r="F7803" s="18" t="str" cm="1">
        <f t="array" aca="1" ref="F7803" ca="1">INDIRECT("Results!" &amp; ADDRESS(ROUNDUP((ROW()-1)/10,0)+1, COLUMN()))</f>
        <v>V9DockerSPMDno parameter60</v>
      </c>
      <c r="G7803" s="18">
        <f t="shared" ca="1" si="121"/>
        <v>1293.3599999999999</v>
      </c>
    </row>
    <row r="7804" spans="1:7" x14ac:dyDescent="0.25">
      <c r="A7804" s="18" t="str" cm="1">
        <f t="array" aca="1" ref="A7804" ca="1">INDIRECT("Results!" &amp; ADDRESS(ROUNDUP((ROW()-1)/10,0)+1, COLUMN()))</f>
        <v>V9</v>
      </c>
      <c r="B7804" s="18" t="str" cm="1">
        <f t="array" aca="1" ref="B7804" ca="1">INDIRECT("Results!" &amp; ADDRESS(ROUNDUP((ROW()-1)/10,0)+1, COLUMN()))</f>
        <v>Docker</v>
      </c>
      <c r="C7804" s="18" t="str" cm="1">
        <f t="array" aca="1" ref="C7804" ca="1">INDIRECT("Results!" &amp; ADDRESS(ROUNDUP((ROW()-1)/10,0)+1, COLUMN()))</f>
        <v>SPMD</v>
      </c>
      <c r="D7804" s="18" t="str" cm="1">
        <f t="array" aca="1" ref="D7804" ca="1">INDIRECT("Results!" &amp; ADDRESS(ROUNDUP((ROW()-1)/10,0)+1, COLUMN()))</f>
        <v>no parameter</v>
      </c>
      <c r="E7804" s="18" cm="1">
        <f t="array" aca="1" ref="E7804" ca="1">INDIRECT("Results!" &amp; ADDRESS(ROUNDUP((ROW()-1)/10,0)+1, COLUMN()))</f>
        <v>60</v>
      </c>
      <c r="F7804" s="18" t="str" cm="1">
        <f t="array" aca="1" ref="F7804" ca="1">INDIRECT("Results!" &amp; ADDRESS(ROUNDUP((ROW()-1)/10,0)+1, COLUMN()))</f>
        <v>V9DockerSPMDno parameter60</v>
      </c>
      <c r="G7804" s="18">
        <f t="shared" ca="1" si="121"/>
        <v>1295.32</v>
      </c>
    </row>
    <row r="7805" spans="1:7" x14ac:dyDescent="0.25">
      <c r="A7805" s="18" t="str" cm="1">
        <f t="array" aca="1" ref="A7805" ca="1">INDIRECT("Results!" &amp; ADDRESS(ROUNDUP((ROW()-1)/10,0)+1, COLUMN()))</f>
        <v>V9</v>
      </c>
      <c r="B7805" s="18" t="str" cm="1">
        <f t="array" aca="1" ref="B7805" ca="1">INDIRECT("Results!" &amp; ADDRESS(ROUNDUP((ROW()-1)/10,0)+1, COLUMN()))</f>
        <v>Docker</v>
      </c>
      <c r="C7805" s="18" t="str" cm="1">
        <f t="array" aca="1" ref="C7805" ca="1">INDIRECT("Results!" &amp; ADDRESS(ROUNDUP((ROW()-1)/10,0)+1, COLUMN()))</f>
        <v>SPMD</v>
      </c>
      <c r="D7805" s="18" t="str" cm="1">
        <f t="array" aca="1" ref="D7805" ca="1">INDIRECT("Results!" &amp; ADDRESS(ROUNDUP((ROW()-1)/10,0)+1, COLUMN()))</f>
        <v>no parameter</v>
      </c>
      <c r="E7805" s="18" cm="1">
        <f t="array" aca="1" ref="E7805" ca="1">INDIRECT("Results!" &amp; ADDRESS(ROUNDUP((ROW()-1)/10,0)+1, COLUMN()))</f>
        <v>60</v>
      </c>
      <c r="F7805" s="18" t="str" cm="1">
        <f t="array" aca="1" ref="F7805" ca="1">INDIRECT("Results!" &amp; ADDRESS(ROUNDUP((ROW()-1)/10,0)+1, COLUMN()))</f>
        <v>V9DockerSPMDno parameter60</v>
      </c>
      <c r="G7805" s="18">
        <f t="shared" ca="1" si="121"/>
        <v>1296.42</v>
      </c>
    </row>
    <row r="7806" spans="1:7" x14ac:dyDescent="0.25">
      <c r="A7806" s="18" t="str" cm="1">
        <f t="array" aca="1" ref="A7806" ca="1">INDIRECT("Results!" &amp; ADDRESS(ROUNDUP((ROW()-1)/10,0)+1, COLUMN()))</f>
        <v>V9</v>
      </c>
      <c r="B7806" s="18" t="str" cm="1">
        <f t="array" aca="1" ref="B7806" ca="1">INDIRECT("Results!" &amp; ADDRESS(ROUNDUP((ROW()-1)/10,0)+1, COLUMN()))</f>
        <v>Docker</v>
      </c>
      <c r="C7806" s="18" t="str" cm="1">
        <f t="array" aca="1" ref="C7806" ca="1">INDIRECT("Results!" &amp; ADDRESS(ROUNDUP((ROW()-1)/10,0)+1, COLUMN()))</f>
        <v>SPMD</v>
      </c>
      <c r="D7806" s="18" t="str" cm="1">
        <f t="array" aca="1" ref="D7806" ca="1">INDIRECT("Results!" &amp; ADDRESS(ROUNDUP((ROW()-1)/10,0)+1, COLUMN()))</f>
        <v>no parameter</v>
      </c>
      <c r="E7806" s="18" cm="1">
        <f t="array" aca="1" ref="E7806" ca="1">INDIRECT("Results!" &amp; ADDRESS(ROUNDUP((ROW()-1)/10,0)+1, COLUMN()))</f>
        <v>60</v>
      </c>
      <c r="F7806" s="18" t="str" cm="1">
        <f t="array" aca="1" ref="F7806" ca="1">INDIRECT("Results!" &amp; ADDRESS(ROUNDUP((ROW()-1)/10,0)+1, COLUMN()))</f>
        <v>V9DockerSPMDno parameter60</v>
      </c>
      <c r="G7806" s="18">
        <f t="shared" ca="1" si="121"/>
        <v>1299.25</v>
      </c>
    </row>
    <row r="7807" spans="1:7" x14ac:dyDescent="0.25">
      <c r="A7807" s="18" t="str" cm="1">
        <f t="array" aca="1" ref="A7807" ca="1">INDIRECT("Results!" &amp; ADDRESS(ROUNDUP((ROW()-1)/10,0)+1, COLUMN()))</f>
        <v>V9</v>
      </c>
      <c r="B7807" s="18" t="str" cm="1">
        <f t="array" aca="1" ref="B7807" ca="1">INDIRECT("Results!" &amp; ADDRESS(ROUNDUP((ROW()-1)/10,0)+1, COLUMN()))</f>
        <v>Docker</v>
      </c>
      <c r="C7807" s="18" t="str" cm="1">
        <f t="array" aca="1" ref="C7807" ca="1">INDIRECT("Results!" &amp; ADDRESS(ROUNDUP((ROW()-1)/10,0)+1, COLUMN()))</f>
        <v>SPMD</v>
      </c>
      <c r="D7807" s="18" t="str" cm="1">
        <f t="array" aca="1" ref="D7807" ca="1">INDIRECT("Results!" &amp; ADDRESS(ROUNDUP((ROW()-1)/10,0)+1, COLUMN()))</f>
        <v>no parameter</v>
      </c>
      <c r="E7807" s="18" cm="1">
        <f t="array" aca="1" ref="E7807" ca="1">INDIRECT("Results!" &amp; ADDRESS(ROUNDUP((ROW()-1)/10,0)+1, COLUMN()))</f>
        <v>60</v>
      </c>
      <c r="F7807" s="18" t="str" cm="1">
        <f t="array" aca="1" ref="F7807" ca="1">INDIRECT("Results!" &amp; ADDRESS(ROUNDUP((ROW()-1)/10,0)+1, COLUMN()))</f>
        <v>V9DockerSPMDno parameter60</v>
      </c>
      <c r="G7807" s="18">
        <f t="shared" ca="1" si="121"/>
        <v>1418.11</v>
      </c>
    </row>
    <row r="7808" spans="1:7" x14ac:dyDescent="0.25">
      <c r="A7808" s="18" t="str" cm="1">
        <f t="array" aca="1" ref="A7808" ca="1">INDIRECT("Results!" &amp; ADDRESS(ROUNDUP((ROW()-1)/10,0)+1, COLUMN()))</f>
        <v>V9</v>
      </c>
      <c r="B7808" s="18" t="str" cm="1">
        <f t="array" aca="1" ref="B7808" ca="1">INDIRECT("Results!" &amp; ADDRESS(ROUNDUP((ROW()-1)/10,0)+1, COLUMN()))</f>
        <v>Docker</v>
      </c>
      <c r="C7808" s="18" t="str" cm="1">
        <f t="array" aca="1" ref="C7808" ca="1">INDIRECT("Results!" &amp; ADDRESS(ROUNDUP((ROW()-1)/10,0)+1, COLUMN()))</f>
        <v>SPMD</v>
      </c>
      <c r="D7808" s="18" t="str" cm="1">
        <f t="array" aca="1" ref="D7808" ca="1">INDIRECT("Results!" &amp; ADDRESS(ROUNDUP((ROW()-1)/10,0)+1, COLUMN()))</f>
        <v>no parameter</v>
      </c>
      <c r="E7808" s="18" cm="1">
        <f t="array" aca="1" ref="E7808" ca="1">INDIRECT("Results!" &amp; ADDRESS(ROUNDUP((ROW()-1)/10,0)+1, COLUMN()))</f>
        <v>60</v>
      </c>
      <c r="F7808" s="18" t="str" cm="1">
        <f t="array" aca="1" ref="F7808" ca="1">INDIRECT("Results!" &amp; ADDRESS(ROUNDUP((ROW()-1)/10,0)+1, COLUMN()))</f>
        <v>V9DockerSPMDno parameter60</v>
      </c>
      <c r="G7808" s="18">
        <f t="shared" ca="1" si="121"/>
        <v>1473.56</v>
      </c>
    </row>
    <row r="7809" spans="1:7" x14ac:dyDescent="0.25">
      <c r="A7809" s="18" t="str" cm="1">
        <f t="array" aca="1" ref="A7809" ca="1">INDIRECT("Results!" &amp; ADDRESS(ROUNDUP((ROW()-1)/10,0)+1, COLUMN()))</f>
        <v>V9</v>
      </c>
      <c r="B7809" s="18" t="str" cm="1">
        <f t="array" aca="1" ref="B7809" ca="1">INDIRECT("Results!" &amp; ADDRESS(ROUNDUP((ROW()-1)/10,0)+1, COLUMN()))</f>
        <v>Docker</v>
      </c>
      <c r="C7809" s="18" t="str" cm="1">
        <f t="array" aca="1" ref="C7809" ca="1">INDIRECT("Results!" &amp; ADDRESS(ROUNDUP((ROW()-1)/10,0)+1, COLUMN()))</f>
        <v>SPMD</v>
      </c>
      <c r="D7809" s="18" t="str" cm="1">
        <f t="array" aca="1" ref="D7809" ca="1">INDIRECT("Results!" &amp; ADDRESS(ROUNDUP((ROW()-1)/10,0)+1, COLUMN()))</f>
        <v>no parameter</v>
      </c>
      <c r="E7809" s="18" cm="1">
        <f t="array" aca="1" ref="E7809" ca="1">INDIRECT("Results!" &amp; ADDRESS(ROUNDUP((ROW()-1)/10,0)+1, COLUMN()))</f>
        <v>60</v>
      </c>
      <c r="F7809" s="18" t="str" cm="1">
        <f t="array" aca="1" ref="F7809" ca="1">INDIRECT("Results!" &amp; ADDRESS(ROUNDUP((ROW()-1)/10,0)+1, COLUMN()))</f>
        <v>V9DockerSPMDno parameter60</v>
      </c>
      <c r="G7809" s="18">
        <f t="shared" ca="1" si="121"/>
        <v>1484.31</v>
      </c>
    </row>
    <row r="7810" spans="1:7" x14ac:dyDescent="0.25">
      <c r="A7810" s="18" t="str" cm="1">
        <f t="array" aca="1" ref="A7810" ca="1">INDIRECT("Results!" &amp; ADDRESS(ROUNDUP((ROW()-1)/10,0)+1, COLUMN()))</f>
        <v>V9</v>
      </c>
      <c r="B7810" s="18" t="str" cm="1">
        <f t="array" aca="1" ref="B7810" ca="1">INDIRECT("Results!" &amp; ADDRESS(ROUNDUP((ROW()-1)/10,0)+1, COLUMN()))</f>
        <v>Docker</v>
      </c>
      <c r="C7810" s="18" t="str" cm="1">
        <f t="array" aca="1" ref="C7810" ca="1">INDIRECT("Results!" &amp; ADDRESS(ROUNDUP((ROW()-1)/10,0)+1, COLUMN()))</f>
        <v>SPMD</v>
      </c>
      <c r="D7810" s="18" t="str" cm="1">
        <f t="array" aca="1" ref="D7810" ca="1">INDIRECT("Results!" &amp; ADDRESS(ROUNDUP((ROW()-1)/10,0)+1, COLUMN()))</f>
        <v>no parameter</v>
      </c>
      <c r="E7810" s="18" cm="1">
        <f t="array" aca="1" ref="E7810" ca="1">INDIRECT("Results!" &amp; ADDRESS(ROUNDUP((ROW()-1)/10,0)+1, COLUMN()))</f>
        <v>60</v>
      </c>
      <c r="F7810" s="18" t="str" cm="1">
        <f t="array" aca="1" ref="F7810" ca="1">INDIRECT("Results!" &amp; ADDRESS(ROUNDUP((ROW()-1)/10,0)+1, COLUMN()))</f>
        <v>V9DockerSPMDno parameter60</v>
      </c>
      <c r="G7810" s="18">
        <f t="shared" ca="1" si="121"/>
        <v>1485.61</v>
      </c>
    </row>
    <row r="7811" spans="1:7" x14ac:dyDescent="0.25">
      <c r="A7811" s="18" t="str" cm="1">
        <f t="array" aca="1" ref="A7811" ca="1">INDIRECT("Results!" &amp; ADDRESS(ROUNDUP((ROW()-1)/10,0)+1, COLUMN()))</f>
        <v>V9</v>
      </c>
      <c r="B7811" s="18" t="str" cm="1">
        <f t="array" aca="1" ref="B7811" ca="1">INDIRECT("Results!" &amp; ADDRESS(ROUNDUP((ROW()-1)/10,0)+1, COLUMN()))</f>
        <v>Docker</v>
      </c>
      <c r="C7811" s="18" t="str" cm="1">
        <f t="array" aca="1" ref="C7811" ca="1">INDIRECT("Results!" &amp; ADDRESS(ROUNDUP((ROW()-1)/10,0)+1, COLUMN()))</f>
        <v>SPMD</v>
      </c>
      <c r="D7811" s="18" t="str" cm="1">
        <f t="array" aca="1" ref="D7811" ca="1">INDIRECT("Results!" &amp; ADDRESS(ROUNDUP((ROW()-1)/10,0)+1, COLUMN()))</f>
        <v>no parameter</v>
      </c>
      <c r="E7811" s="18" cm="1">
        <f t="array" aca="1" ref="E7811" ca="1">INDIRECT("Results!" &amp; ADDRESS(ROUNDUP((ROW()-1)/10,0)+1, COLUMN()))</f>
        <v>60</v>
      </c>
      <c r="F7811" s="18" t="str" cm="1">
        <f t="array" aca="1" ref="F7811" ca="1">INDIRECT("Results!" &amp; ADDRESS(ROUNDUP((ROW()-1)/10,0)+1, COLUMN()))</f>
        <v>V9DockerSPMDno parameter60</v>
      </c>
      <c r="G7811" s="18">
        <f t="shared" ref="G7811:G7841" ca="1" si="122">IFERROR(SMALL(INDIRECT("Results!" &amp; ADDRESS(ROUNDUP((ROW()-1)/10,0)+1, COLUMN()+18) &amp; ":"  &amp; ADDRESS(ROUNDUP((ROW()-1)/10,0)+1, COLUMN()+47)),MOD((ROW()-2),10)+1),"")</f>
        <v>1592.9</v>
      </c>
    </row>
    <row r="7812" spans="1:7" x14ac:dyDescent="0.25">
      <c r="A7812" s="18" t="str" cm="1">
        <f t="array" aca="1" ref="A7812" ca="1">INDIRECT("Results!" &amp; ADDRESS(ROUNDUP((ROW()-1)/10,0)+1, COLUMN()))</f>
        <v>V9</v>
      </c>
      <c r="B7812" s="18" t="str" cm="1">
        <f t="array" aca="1" ref="B7812" ca="1">INDIRECT("Results!" &amp; ADDRESS(ROUNDUP((ROW()-1)/10,0)+1, COLUMN()))</f>
        <v>Docker</v>
      </c>
      <c r="C7812" s="18" t="str" cm="1">
        <f t="array" aca="1" ref="C7812" ca="1">INDIRECT("Results!" &amp; ADDRESS(ROUNDUP((ROW()-1)/10,0)+1, COLUMN()))</f>
        <v>SPMD</v>
      </c>
      <c r="D7812" s="18" t="str" cm="1">
        <f t="array" aca="1" ref="D7812" ca="1">INDIRECT("Results!" &amp; ADDRESS(ROUNDUP((ROW()-1)/10,0)+1, COLUMN()))</f>
        <v>no parameter</v>
      </c>
      <c r="E7812" s="18" cm="1">
        <f t="array" aca="1" ref="E7812" ca="1">INDIRECT("Results!" &amp; ADDRESS(ROUNDUP((ROW()-1)/10,0)+1, COLUMN()))</f>
        <v>64</v>
      </c>
      <c r="F7812" s="18" t="str" cm="1">
        <f t="array" aca="1" ref="F7812" ca="1">INDIRECT("Results!" &amp; ADDRESS(ROUNDUP((ROW()-1)/10,0)+1, COLUMN()))</f>
        <v>V9DockerSPMDno parameter64</v>
      </c>
      <c r="G7812" s="18">
        <f t="shared" ca="1" si="122"/>
        <v>1318.71</v>
      </c>
    </row>
    <row r="7813" spans="1:7" x14ac:dyDescent="0.25">
      <c r="A7813" s="18" t="str" cm="1">
        <f t="array" aca="1" ref="A7813" ca="1">INDIRECT("Results!" &amp; ADDRESS(ROUNDUP((ROW()-1)/10,0)+1, COLUMN()))</f>
        <v>V9</v>
      </c>
      <c r="B7813" s="18" t="str" cm="1">
        <f t="array" aca="1" ref="B7813" ca="1">INDIRECT("Results!" &amp; ADDRESS(ROUNDUP((ROW()-1)/10,0)+1, COLUMN()))</f>
        <v>Docker</v>
      </c>
      <c r="C7813" s="18" t="str" cm="1">
        <f t="array" aca="1" ref="C7813" ca="1">INDIRECT("Results!" &amp; ADDRESS(ROUNDUP((ROW()-1)/10,0)+1, COLUMN()))</f>
        <v>SPMD</v>
      </c>
      <c r="D7813" s="18" t="str" cm="1">
        <f t="array" aca="1" ref="D7813" ca="1">INDIRECT("Results!" &amp; ADDRESS(ROUNDUP((ROW()-1)/10,0)+1, COLUMN()))</f>
        <v>no parameter</v>
      </c>
      <c r="E7813" s="18" cm="1">
        <f t="array" aca="1" ref="E7813" ca="1">INDIRECT("Results!" &amp; ADDRESS(ROUNDUP((ROW()-1)/10,0)+1, COLUMN()))</f>
        <v>64</v>
      </c>
      <c r="F7813" s="18" t="str" cm="1">
        <f t="array" aca="1" ref="F7813" ca="1">INDIRECT("Results!" &amp; ADDRESS(ROUNDUP((ROW()-1)/10,0)+1, COLUMN()))</f>
        <v>V9DockerSPMDno parameter64</v>
      </c>
      <c r="G7813" s="18">
        <f t="shared" ca="1" si="122"/>
        <v>1324.51</v>
      </c>
    </row>
    <row r="7814" spans="1:7" x14ac:dyDescent="0.25">
      <c r="A7814" s="18" t="str" cm="1">
        <f t="array" aca="1" ref="A7814" ca="1">INDIRECT("Results!" &amp; ADDRESS(ROUNDUP((ROW()-1)/10,0)+1, COLUMN()))</f>
        <v>V9</v>
      </c>
      <c r="B7814" s="18" t="str" cm="1">
        <f t="array" aca="1" ref="B7814" ca="1">INDIRECT("Results!" &amp; ADDRESS(ROUNDUP((ROW()-1)/10,0)+1, COLUMN()))</f>
        <v>Docker</v>
      </c>
      <c r="C7814" s="18" t="str" cm="1">
        <f t="array" aca="1" ref="C7814" ca="1">INDIRECT("Results!" &amp; ADDRESS(ROUNDUP((ROW()-1)/10,0)+1, COLUMN()))</f>
        <v>SPMD</v>
      </c>
      <c r="D7814" s="18" t="str" cm="1">
        <f t="array" aca="1" ref="D7814" ca="1">INDIRECT("Results!" &amp; ADDRESS(ROUNDUP((ROW()-1)/10,0)+1, COLUMN()))</f>
        <v>no parameter</v>
      </c>
      <c r="E7814" s="18" cm="1">
        <f t="array" aca="1" ref="E7814" ca="1">INDIRECT("Results!" &amp; ADDRESS(ROUNDUP((ROW()-1)/10,0)+1, COLUMN()))</f>
        <v>64</v>
      </c>
      <c r="F7814" s="18" t="str" cm="1">
        <f t="array" aca="1" ref="F7814" ca="1">INDIRECT("Results!" &amp; ADDRESS(ROUNDUP((ROW()-1)/10,0)+1, COLUMN()))</f>
        <v>V9DockerSPMDno parameter64</v>
      </c>
      <c r="G7814" s="18">
        <f t="shared" ca="1" si="122"/>
        <v>1328.54</v>
      </c>
    </row>
    <row r="7815" spans="1:7" x14ac:dyDescent="0.25">
      <c r="A7815" s="18" t="str" cm="1">
        <f t="array" aca="1" ref="A7815" ca="1">INDIRECT("Results!" &amp; ADDRESS(ROUNDUP((ROW()-1)/10,0)+1, COLUMN()))</f>
        <v>V9</v>
      </c>
      <c r="B7815" s="18" t="str" cm="1">
        <f t="array" aca="1" ref="B7815" ca="1">INDIRECT("Results!" &amp; ADDRESS(ROUNDUP((ROW()-1)/10,0)+1, COLUMN()))</f>
        <v>Docker</v>
      </c>
      <c r="C7815" s="18" t="str" cm="1">
        <f t="array" aca="1" ref="C7815" ca="1">INDIRECT("Results!" &amp; ADDRESS(ROUNDUP((ROW()-1)/10,0)+1, COLUMN()))</f>
        <v>SPMD</v>
      </c>
      <c r="D7815" s="18" t="str" cm="1">
        <f t="array" aca="1" ref="D7815" ca="1">INDIRECT("Results!" &amp; ADDRESS(ROUNDUP((ROW()-1)/10,0)+1, COLUMN()))</f>
        <v>no parameter</v>
      </c>
      <c r="E7815" s="18" cm="1">
        <f t="array" aca="1" ref="E7815" ca="1">INDIRECT("Results!" &amp; ADDRESS(ROUNDUP((ROW()-1)/10,0)+1, COLUMN()))</f>
        <v>64</v>
      </c>
      <c r="F7815" s="18" t="str" cm="1">
        <f t="array" aca="1" ref="F7815" ca="1">INDIRECT("Results!" &amp; ADDRESS(ROUNDUP((ROW()-1)/10,0)+1, COLUMN()))</f>
        <v>V9DockerSPMDno parameter64</v>
      </c>
      <c r="G7815" s="18">
        <f t="shared" ca="1" si="122"/>
        <v>1329.39</v>
      </c>
    </row>
    <row r="7816" spans="1:7" x14ac:dyDescent="0.25">
      <c r="A7816" s="18" t="str" cm="1">
        <f t="array" aca="1" ref="A7816" ca="1">INDIRECT("Results!" &amp; ADDRESS(ROUNDUP((ROW()-1)/10,0)+1, COLUMN()))</f>
        <v>V9</v>
      </c>
      <c r="B7816" s="18" t="str" cm="1">
        <f t="array" aca="1" ref="B7816" ca="1">INDIRECT("Results!" &amp; ADDRESS(ROUNDUP((ROW()-1)/10,0)+1, COLUMN()))</f>
        <v>Docker</v>
      </c>
      <c r="C7816" s="18" t="str" cm="1">
        <f t="array" aca="1" ref="C7816" ca="1">INDIRECT("Results!" &amp; ADDRESS(ROUNDUP((ROW()-1)/10,0)+1, COLUMN()))</f>
        <v>SPMD</v>
      </c>
      <c r="D7816" s="18" t="str" cm="1">
        <f t="array" aca="1" ref="D7816" ca="1">INDIRECT("Results!" &amp; ADDRESS(ROUNDUP((ROW()-1)/10,0)+1, COLUMN()))</f>
        <v>no parameter</v>
      </c>
      <c r="E7816" s="18" cm="1">
        <f t="array" aca="1" ref="E7816" ca="1">INDIRECT("Results!" &amp; ADDRESS(ROUNDUP((ROW()-1)/10,0)+1, COLUMN()))</f>
        <v>64</v>
      </c>
      <c r="F7816" s="18" t="str" cm="1">
        <f t="array" aca="1" ref="F7816" ca="1">INDIRECT("Results!" &amp; ADDRESS(ROUNDUP((ROW()-1)/10,0)+1, COLUMN()))</f>
        <v>V9DockerSPMDno parameter64</v>
      </c>
      <c r="G7816" s="18">
        <f t="shared" ca="1" si="122"/>
        <v>1329.76</v>
      </c>
    </row>
    <row r="7817" spans="1:7" x14ac:dyDescent="0.25">
      <c r="A7817" s="18" t="str" cm="1">
        <f t="array" aca="1" ref="A7817" ca="1">INDIRECT("Results!" &amp; ADDRESS(ROUNDUP((ROW()-1)/10,0)+1, COLUMN()))</f>
        <v>V9</v>
      </c>
      <c r="B7817" s="18" t="str" cm="1">
        <f t="array" aca="1" ref="B7817" ca="1">INDIRECT("Results!" &amp; ADDRESS(ROUNDUP((ROW()-1)/10,0)+1, COLUMN()))</f>
        <v>Docker</v>
      </c>
      <c r="C7817" s="18" t="str" cm="1">
        <f t="array" aca="1" ref="C7817" ca="1">INDIRECT("Results!" &amp; ADDRESS(ROUNDUP((ROW()-1)/10,0)+1, COLUMN()))</f>
        <v>SPMD</v>
      </c>
      <c r="D7817" s="18" t="str" cm="1">
        <f t="array" aca="1" ref="D7817" ca="1">INDIRECT("Results!" &amp; ADDRESS(ROUNDUP((ROW()-1)/10,0)+1, COLUMN()))</f>
        <v>no parameter</v>
      </c>
      <c r="E7817" s="18" cm="1">
        <f t="array" aca="1" ref="E7817" ca="1">INDIRECT("Results!" &amp; ADDRESS(ROUNDUP((ROW()-1)/10,0)+1, COLUMN()))</f>
        <v>64</v>
      </c>
      <c r="F7817" s="18" t="str" cm="1">
        <f t="array" aca="1" ref="F7817" ca="1">INDIRECT("Results!" &amp; ADDRESS(ROUNDUP((ROW()-1)/10,0)+1, COLUMN()))</f>
        <v>V9DockerSPMDno parameter64</v>
      </c>
      <c r="G7817" s="18">
        <f t="shared" ca="1" si="122"/>
        <v>1385.35</v>
      </c>
    </row>
    <row r="7818" spans="1:7" x14ac:dyDescent="0.25">
      <c r="A7818" s="18" t="str" cm="1">
        <f t="array" aca="1" ref="A7818" ca="1">INDIRECT("Results!" &amp; ADDRESS(ROUNDUP((ROW()-1)/10,0)+1, COLUMN()))</f>
        <v>V9</v>
      </c>
      <c r="B7818" s="18" t="str" cm="1">
        <f t="array" aca="1" ref="B7818" ca="1">INDIRECT("Results!" &amp; ADDRESS(ROUNDUP((ROW()-1)/10,0)+1, COLUMN()))</f>
        <v>Docker</v>
      </c>
      <c r="C7818" s="18" t="str" cm="1">
        <f t="array" aca="1" ref="C7818" ca="1">INDIRECT("Results!" &amp; ADDRESS(ROUNDUP((ROW()-1)/10,0)+1, COLUMN()))</f>
        <v>SPMD</v>
      </c>
      <c r="D7818" s="18" t="str" cm="1">
        <f t="array" aca="1" ref="D7818" ca="1">INDIRECT("Results!" &amp; ADDRESS(ROUNDUP((ROW()-1)/10,0)+1, COLUMN()))</f>
        <v>no parameter</v>
      </c>
      <c r="E7818" s="18" cm="1">
        <f t="array" aca="1" ref="E7818" ca="1">INDIRECT("Results!" &amp; ADDRESS(ROUNDUP((ROW()-1)/10,0)+1, COLUMN()))</f>
        <v>64</v>
      </c>
      <c r="F7818" s="18" t="str" cm="1">
        <f t="array" aca="1" ref="F7818" ca="1">INDIRECT("Results!" &amp; ADDRESS(ROUNDUP((ROW()-1)/10,0)+1, COLUMN()))</f>
        <v>V9DockerSPMDno parameter64</v>
      </c>
      <c r="G7818" s="18">
        <f t="shared" ca="1" si="122"/>
        <v>1392.07</v>
      </c>
    </row>
    <row r="7819" spans="1:7" x14ac:dyDescent="0.25">
      <c r="A7819" s="18" t="str" cm="1">
        <f t="array" aca="1" ref="A7819" ca="1">INDIRECT("Results!" &amp; ADDRESS(ROUNDUP((ROW()-1)/10,0)+1, COLUMN()))</f>
        <v>V9</v>
      </c>
      <c r="B7819" s="18" t="str" cm="1">
        <f t="array" aca="1" ref="B7819" ca="1">INDIRECT("Results!" &amp; ADDRESS(ROUNDUP((ROW()-1)/10,0)+1, COLUMN()))</f>
        <v>Docker</v>
      </c>
      <c r="C7819" s="18" t="str" cm="1">
        <f t="array" aca="1" ref="C7819" ca="1">INDIRECT("Results!" &amp; ADDRESS(ROUNDUP((ROW()-1)/10,0)+1, COLUMN()))</f>
        <v>SPMD</v>
      </c>
      <c r="D7819" s="18" t="str" cm="1">
        <f t="array" aca="1" ref="D7819" ca="1">INDIRECT("Results!" &amp; ADDRESS(ROUNDUP((ROW()-1)/10,0)+1, COLUMN()))</f>
        <v>no parameter</v>
      </c>
      <c r="E7819" s="18" cm="1">
        <f t="array" aca="1" ref="E7819" ca="1">INDIRECT("Results!" &amp; ADDRESS(ROUNDUP((ROW()-1)/10,0)+1, COLUMN()))</f>
        <v>64</v>
      </c>
      <c r="F7819" s="18" t="str" cm="1">
        <f t="array" aca="1" ref="F7819" ca="1">INDIRECT("Results!" &amp; ADDRESS(ROUNDUP((ROW()-1)/10,0)+1, COLUMN()))</f>
        <v>V9DockerSPMDno parameter64</v>
      </c>
      <c r="G7819" s="18">
        <f t="shared" ca="1" si="122"/>
        <v>1392.85</v>
      </c>
    </row>
    <row r="7820" spans="1:7" x14ac:dyDescent="0.25">
      <c r="A7820" s="18" t="str" cm="1">
        <f t="array" aca="1" ref="A7820" ca="1">INDIRECT("Results!" &amp; ADDRESS(ROUNDUP((ROW()-1)/10,0)+1, COLUMN()))</f>
        <v>V9</v>
      </c>
      <c r="B7820" s="18" t="str" cm="1">
        <f t="array" aca="1" ref="B7820" ca="1">INDIRECT("Results!" &amp; ADDRESS(ROUNDUP((ROW()-1)/10,0)+1, COLUMN()))</f>
        <v>Docker</v>
      </c>
      <c r="C7820" s="18" t="str" cm="1">
        <f t="array" aca="1" ref="C7820" ca="1">INDIRECT("Results!" &amp; ADDRESS(ROUNDUP((ROW()-1)/10,0)+1, COLUMN()))</f>
        <v>SPMD</v>
      </c>
      <c r="D7820" s="18" t="str" cm="1">
        <f t="array" aca="1" ref="D7820" ca="1">INDIRECT("Results!" &amp; ADDRESS(ROUNDUP((ROW()-1)/10,0)+1, COLUMN()))</f>
        <v>no parameter</v>
      </c>
      <c r="E7820" s="18" cm="1">
        <f t="array" aca="1" ref="E7820" ca="1">INDIRECT("Results!" &amp; ADDRESS(ROUNDUP((ROW()-1)/10,0)+1, COLUMN()))</f>
        <v>64</v>
      </c>
      <c r="F7820" s="18" t="str" cm="1">
        <f t="array" aca="1" ref="F7820" ca="1">INDIRECT("Results!" &amp; ADDRESS(ROUNDUP((ROW()-1)/10,0)+1, COLUMN()))</f>
        <v>V9DockerSPMDno parameter64</v>
      </c>
      <c r="G7820" s="18">
        <f t="shared" ca="1" si="122"/>
        <v>1493.46</v>
      </c>
    </row>
    <row r="7821" spans="1:7" x14ac:dyDescent="0.25">
      <c r="A7821" s="18" t="str" cm="1">
        <f t="array" aca="1" ref="A7821" ca="1">INDIRECT("Results!" &amp; ADDRESS(ROUNDUP((ROW()-1)/10,0)+1, COLUMN()))</f>
        <v>V9</v>
      </c>
      <c r="B7821" s="18" t="str" cm="1">
        <f t="array" aca="1" ref="B7821" ca="1">INDIRECT("Results!" &amp; ADDRESS(ROUNDUP((ROW()-1)/10,0)+1, COLUMN()))</f>
        <v>Docker</v>
      </c>
      <c r="C7821" s="18" t="str" cm="1">
        <f t="array" aca="1" ref="C7821" ca="1">INDIRECT("Results!" &amp; ADDRESS(ROUNDUP((ROW()-1)/10,0)+1, COLUMN()))</f>
        <v>SPMD</v>
      </c>
      <c r="D7821" s="18" t="str" cm="1">
        <f t="array" aca="1" ref="D7821" ca="1">INDIRECT("Results!" &amp; ADDRESS(ROUNDUP((ROW()-1)/10,0)+1, COLUMN()))</f>
        <v>no parameter</v>
      </c>
      <c r="E7821" s="18" cm="1">
        <f t="array" aca="1" ref="E7821" ca="1">INDIRECT("Results!" &amp; ADDRESS(ROUNDUP((ROW()-1)/10,0)+1, COLUMN()))</f>
        <v>64</v>
      </c>
      <c r="F7821" s="18" t="str" cm="1">
        <f t="array" aca="1" ref="F7821" ca="1">INDIRECT("Results!" &amp; ADDRESS(ROUNDUP((ROW()-1)/10,0)+1, COLUMN()))</f>
        <v>V9DockerSPMDno parameter64</v>
      </c>
      <c r="G7821" s="18">
        <f t="shared" ca="1" si="122"/>
        <v>1534.58</v>
      </c>
    </row>
    <row r="7822" spans="1:7" x14ac:dyDescent="0.25">
      <c r="A7822" s="18" t="str" cm="1">
        <f t="array" aca="1" ref="A7822" ca="1">INDIRECT("Results!" &amp; ADDRESS(ROUNDUP((ROW()-1)/10,0)+1, COLUMN()))</f>
        <v>V9</v>
      </c>
      <c r="B7822" s="18" t="str" cm="1">
        <f t="array" aca="1" ref="B7822" ca="1">INDIRECT("Results!" &amp; ADDRESS(ROUNDUP((ROW()-1)/10,0)+1, COLUMN()))</f>
        <v>Docker</v>
      </c>
      <c r="C7822" s="18" t="str" cm="1">
        <f t="array" aca="1" ref="C7822" ca="1">INDIRECT("Results!" &amp; ADDRESS(ROUNDUP((ROW()-1)/10,0)+1, COLUMN()))</f>
        <v>SPMD</v>
      </c>
      <c r="D7822" s="18" t="str" cm="1">
        <f t="array" aca="1" ref="D7822" ca="1">INDIRECT("Results!" &amp; ADDRESS(ROUNDUP((ROW()-1)/10,0)+1, COLUMN()))</f>
        <v>no parameter</v>
      </c>
      <c r="E7822" s="18" cm="1">
        <f t="array" aca="1" ref="E7822" ca="1">INDIRECT("Results!" &amp; ADDRESS(ROUNDUP((ROW()-1)/10,0)+1, COLUMN()))</f>
        <v>128</v>
      </c>
      <c r="F7822" s="18" t="str" cm="1">
        <f t="array" aca="1" ref="F7822" ca="1">INDIRECT("Results!" &amp; ADDRESS(ROUNDUP((ROW()-1)/10,0)+1, COLUMN()))</f>
        <v>V9DockerSPMDno parameter128</v>
      </c>
      <c r="G7822" s="18">
        <f t="shared" ca="1" si="122"/>
        <v>1091.43</v>
      </c>
    </row>
    <row r="7823" spans="1:7" x14ac:dyDescent="0.25">
      <c r="A7823" s="18" t="str" cm="1">
        <f t="array" aca="1" ref="A7823" ca="1">INDIRECT("Results!" &amp; ADDRESS(ROUNDUP((ROW()-1)/10,0)+1, COLUMN()))</f>
        <v>V9</v>
      </c>
      <c r="B7823" s="18" t="str" cm="1">
        <f t="array" aca="1" ref="B7823" ca="1">INDIRECT("Results!" &amp; ADDRESS(ROUNDUP((ROW()-1)/10,0)+1, COLUMN()))</f>
        <v>Docker</v>
      </c>
      <c r="C7823" s="18" t="str" cm="1">
        <f t="array" aca="1" ref="C7823" ca="1">INDIRECT("Results!" &amp; ADDRESS(ROUNDUP((ROW()-1)/10,0)+1, COLUMN()))</f>
        <v>SPMD</v>
      </c>
      <c r="D7823" s="18" t="str" cm="1">
        <f t="array" aca="1" ref="D7823" ca="1">INDIRECT("Results!" &amp; ADDRESS(ROUNDUP((ROW()-1)/10,0)+1, COLUMN()))</f>
        <v>no parameter</v>
      </c>
      <c r="E7823" s="18" cm="1">
        <f t="array" aca="1" ref="E7823" ca="1">INDIRECT("Results!" &amp; ADDRESS(ROUNDUP((ROW()-1)/10,0)+1, COLUMN()))</f>
        <v>128</v>
      </c>
      <c r="F7823" s="18" t="str" cm="1">
        <f t="array" aca="1" ref="F7823" ca="1">INDIRECT("Results!" &amp; ADDRESS(ROUNDUP((ROW()-1)/10,0)+1, COLUMN()))</f>
        <v>V9DockerSPMDno parameter128</v>
      </c>
      <c r="G7823" s="18">
        <f t="shared" ca="1" si="122"/>
        <v>1091.8900000000001</v>
      </c>
    </row>
    <row r="7824" spans="1:7" x14ac:dyDescent="0.25">
      <c r="A7824" s="18" t="str" cm="1">
        <f t="array" aca="1" ref="A7824" ca="1">INDIRECT("Results!" &amp; ADDRESS(ROUNDUP((ROW()-1)/10,0)+1, COLUMN()))</f>
        <v>V9</v>
      </c>
      <c r="B7824" s="18" t="str" cm="1">
        <f t="array" aca="1" ref="B7824" ca="1">INDIRECT("Results!" &amp; ADDRESS(ROUNDUP((ROW()-1)/10,0)+1, COLUMN()))</f>
        <v>Docker</v>
      </c>
      <c r="C7824" s="18" t="str" cm="1">
        <f t="array" aca="1" ref="C7824" ca="1">INDIRECT("Results!" &amp; ADDRESS(ROUNDUP((ROW()-1)/10,0)+1, COLUMN()))</f>
        <v>SPMD</v>
      </c>
      <c r="D7824" s="18" t="str" cm="1">
        <f t="array" aca="1" ref="D7824" ca="1">INDIRECT("Results!" &amp; ADDRESS(ROUNDUP((ROW()-1)/10,0)+1, COLUMN()))</f>
        <v>no parameter</v>
      </c>
      <c r="E7824" s="18" cm="1">
        <f t="array" aca="1" ref="E7824" ca="1">INDIRECT("Results!" &amp; ADDRESS(ROUNDUP((ROW()-1)/10,0)+1, COLUMN()))</f>
        <v>128</v>
      </c>
      <c r="F7824" s="18" t="str" cm="1">
        <f t="array" aca="1" ref="F7824" ca="1">INDIRECT("Results!" &amp; ADDRESS(ROUNDUP((ROW()-1)/10,0)+1, COLUMN()))</f>
        <v>V9DockerSPMDno parameter128</v>
      </c>
      <c r="G7824" s="18">
        <f t="shared" ca="1" si="122"/>
        <v>1129.1300000000001</v>
      </c>
    </row>
    <row r="7825" spans="1:7" x14ac:dyDescent="0.25">
      <c r="A7825" s="18" t="str" cm="1">
        <f t="array" aca="1" ref="A7825" ca="1">INDIRECT("Results!" &amp; ADDRESS(ROUNDUP((ROW()-1)/10,0)+1, COLUMN()))</f>
        <v>V9</v>
      </c>
      <c r="B7825" s="18" t="str" cm="1">
        <f t="array" aca="1" ref="B7825" ca="1">INDIRECT("Results!" &amp; ADDRESS(ROUNDUP((ROW()-1)/10,0)+1, COLUMN()))</f>
        <v>Docker</v>
      </c>
      <c r="C7825" s="18" t="str" cm="1">
        <f t="array" aca="1" ref="C7825" ca="1">INDIRECT("Results!" &amp; ADDRESS(ROUNDUP((ROW()-1)/10,0)+1, COLUMN()))</f>
        <v>SPMD</v>
      </c>
      <c r="D7825" s="18" t="str" cm="1">
        <f t="array" aca="1" ref="D7825" ca="1">INDIRECT("Results!" &amp; ADDRESS(ROUNDUP((ROW()-1)/10,0)+1, COLUMN()))</f>
        <v>no parameter</v>
      </c>
      <c r="E7825" s="18" cm="1">
        <f t="array" aca="1" ref="E7825" ca="1">INDIRECT("Results!" &amp; ADDRESS(ROUNDUP((ROW()-1)/10,0)+1, COLUMN()))</f>
        <v>128</v>
      </c>
      <c r="F7825" s="18" t="str" cm="1">
        <f t="array" aca="1" ref="F7825" ca="1">INDIRECT("Results!" &amp; ADDRESS(ROUNDUP((ROW()-1)/10,0)+1, COLUMN()))</f>
        <v>V9DockerSPMDno parameter128</v>
      </c>
      <c r="G7825" s="18">
        <f t="shared" ca="1" si="122"/>
        <v>1139.76</v>
      </c>
    </row>
    <row r="7826" spans="1:7" x14ac:dyDescent="0.25">
      <c r="A7826" s="18" t="str" cm="1">
        <f t="array" aca="1" ref="A7826" ca="1">INDIRECT("Results!" &amp; ADDRESS(ROUNDUP((ROW()-1)/10,0)+1, COLUMN()))</f>
        <v>V9</v>
      </c>
      <c r="B7826" s="18" t="str" cm="1">
        <f t="array" aca="1" ref="B7826" ca="1">INDIRECT("Results!" &amp; ADDRESS(ROUNDUP((ROW()-1)/10,0)+1, COLUMN()))</f>
        <v>Docker</v>
      </c>
      <c r="C7826" s="18" t="str" cm="1">
        <f t="array" aca="1" ref="C7826" ca="1">INDIRECT("Results!" &amp; ADDRESS(ROUNDUP((ROW()-1)/10,0)+1, COLUMN()))</f>
        <v>SPMD</v>
      </c>
      <c r="D7826" s="18" t="str" cm="1">
        <f t="array" aca="1" ref="D7826" ca="1">INDIRECT("Results!" &amp; ADDRESS(ROUNDUP((ROW()-1)/10,0)+1, COLUMN()))</f>
        <v>no parameter</v>
      </c>
      <c r="E7826" s="18" cm="1">
        <f t="array" aca="1" ref="E7826" ca="1">INDIRECT("Results!" &amp; ADDRESS(ROUNDUP((ROW()-1)/10,0)+1, COLUMN()))</f>
        <v>128</v>
      </c>
      <c r="F7826" s="18" t="str" cm="1">
        <f t="array" aca="1" ref="F7826" ca="1">INDIRECT("Results!" &amp; ADDRESS(ROUNDUP((ROW()-1)/10,0)+1, COLUMN()))</f>
        <v>V9DockerSPMDno parameter128</v>
      </c>
      <c r="G7826" s="18">
        <f t="shared" ca="1" si="122"/>
        <v>1142.05</v>
      </c>
    </row>
    <row r="7827" spans="1:7" x14ac:dyDescent="0.25">
      <c r="A7827" s="18" t="str" cm="1">
        <f t="array" aca="1" ref="A7827" ca="1">INDIRECT("Results!" &amp; ADDRESS(ROUNDUP((ROW()-1)/10,0)+1, COLUMN()))</f>
        <v>V9</v>
      </c>
      <c r="B7827" s="18" t="str" cm="1">
        <f t="array" aca="1" ref="B7827" ca="1">INDIRECT("Results!" &amp; ADDRESS(ROUNDUP((ROW()-1)/10,0)+1, COLUMN()))</f>
        <v>Docker</v>
      </c>
      <c r="C7827" s="18" t="str" cm="1">
        <f t="array" aca="1" ref="C7827" ca="1">INDIRECT("Results!" &amp; ADDRESS(ROUNDUP((ROW()-1)/10,0)+1, COLUMN()))</f>
        <v>SPMD</v>
      </c>
      <c r="D7827" s="18" t="str" cm="1">
        <f t="array" aca="1" ref="D7827" ca="1">INDIRECT("Results!" &amp; ADDRESS(ROUNDUP((ROW()-1)/10,0)+1, COLUMN()))</f>
        <v>no parameter</v>
      </c>
      <c r="E7827" s="18" cm="1">
        <f t="array" aca="1" ref="E7827" ca="1">INDIRECT("Results!" &amp; ADDRESS(ROUNDUP((ROW()-1)/10,0)+1, COLUMN()))</f>
        <v>128</v>
      </c>
      <c r="F7827" s="18" t="str" cm="1">
        <f t="array" aca="1" ref="F7827" ca="1">INDIRECT("Results!" &amp; ADDRESS(ROUNDUP((ROW()-1)/10,0)+1, COLUMN()))</f>
        <v>V9DockerSPMDno parameter128</v>
      </c>
      <c r="G7827" s="18">
        <f t="shared" ca="1" si="122"/>
        <v>1143.22</v>
      </c>
    </row>
    <row r="7828" spans="1:7" x14ac:dyDescent="0.25">
      <c r="A7828" s="18" t="str" cm="1">
        <f t="array" aca="1" ref="A7828" ca="1">INDIRECT("Results!" &amp; ADDRESS(ROUNDUP((ROW()-1)/10,0)+1, COLUMN()))</f>
        <v>V9</v>
      </c>
      <c r="B7828" s="18" t="str" cm="1">
        <f t="array" aca="1" ref="B7828" ca="1">INDIRECT("Results!" &amp; ADDRESS(ROUNDUP((ROW()-1)/10,0)+1, COLUMN()))</f>
        <v>Docker</v>
      </c>
      <c r="C7828" s="18" t="str" cm="1">
        <f t="array" aca="1" ref="C7828" ca="1">INDIRECT("Results!" &amp; ADDRESS(ROUNDUP((ROW()-1)/10,0)+1, COLUMN()))</f>
        <v>SPMD</v>
      </c>
      <c r="D7828" s="18" t="str" cm="1">
        <f t="array" aca="1" ref="D7828" ca="1">INDIRECT("Results!" &amp; ADDRESS(ROUNDUP((ROW()-1)/10,0)+1, COLUMN()))</f>
        <v>no parameter</v>
      </c>
      <c r="E7828" s="18" cm="1">
        <f t="array" aca="1" ref="E7828" ca="1">INDIRECT("Results!" &amp; ADDRESS(ROUNDUP((ROW()-1)/10,0)+1, COLUMN()))</f>
        <v>128</v>
      </c>
      <c r="F7828" s="18" t="str" cm="1">
        <f t="array" aca="1" ref="F7828" ca="1">INDIRECT("Results!" &amp; ADDRESS(ROUNDUP((ROW()-1)/10,0)+1, COLUMN()))</f>
        <v>V9DockerSPMDno parameter128</v>
      </c>
      <c r="G7828" s="18">
        <f t="shared" ca="1" si="122"/>
        <v>1145.25</v>
      </c>
    </row>
    <row r="7829" spans="1:7" x14ac:dyDescent="0.25">
      <c r="A7829" s="18" t="str" cm="1">
        <f t="array" aca="1" ref="A7829" ca="1">INDIRECT("Results!" &amp; ADDRESS(ROUNDUP((ROW()-1)/10,0)+1, COLUMN()))</f>
        <v>V9</v>
      </c>
      <c r="B7829" s="18" t="str" cm="1">
        <f t="array" aca="1" ref="B7829" ca="1">INDIRECT("Results!" &amp; ADDRESS(ROUNDUP((ROW()-1)/10,0)+1, COLUMN()))</f>
        <v>Docker</v>
      </c>
      <c r="C7829" s="18" t="str" cm="1">
        <f t="array" aca="1" ref="C7829" ca="1">INDIRECT("Results!" &amp; ADDRESS(ROUNDUP((ROW()-1)/10,0)+1, COLUMN()))</f>
        <v>SPMD</v>
      </c>
      <c r="D7829" s="18" t="str" cm="1">
        <f t="array" aca="1" ref="D7829" ca="1">INDIRECT("Results!" &amp; ADDRESS(ROUNDUP((ROW()-1)/10,0)+1, COLUMN()))</f>
        <v>no parameter</v>
      </c>
      <c r="E7829" s="18" cm="1">
        <f t="array" aca="1" ref="E7829" ca="1">INDIRECT("Results!" &amp; ADDRESS(ROUNDUP((ROW()-1)/10,0)+1, COLUMN()))</f>
        <v>128</v>
      </c>
      <c r="F7829" s="18" t="str" cm="1">
        <f t="array" aca="1" ref="F7829" ca="1">INDIRECT("Results!" &amp; ADDRESS(ROUNDUP((ROW()-1)/10,0)+1, COLUMN()))</f>
        <v>V9DockerSPMDno parameter128</v>
      </c>
      <c r="G7829" s="18">
        <f t="shared" ca="1" si="122"/>
        <v>1148.58</v>
      </c>
    </row>
    <row r="7830" spans="1:7" x14ac:dyDescent="0.25">
      <c r="A7830" s="18" t="str" cm="1">
        <f t="array" aca="1" ref="A7830" ca="1">INDIRECT("Results!" &amp; ADDRESS(ROUNDUP((ROW()-1)/10,0)+1, COLUMN()))</f>
        <v>V9</v>
      </c>
      <c r="B7830" s="18" t="str" cm="1">
        <f t="array" aca="1" ref="B7830" ca="1">INDIRECT("Results!" &amp; ADDRESS(ROUNDUP((ROW()-1)/10,0)+1, COLUMN()))</f>
        <v>Docker</v>
      </c>
      <c r="C7830" s="18" t="str" cm="1">
        <f t="array" aca="1" ref="C7830" ca="1">INDIRECT("Results!" &amp; ADDRESS(ROUNDUP((ROW()-1)/10,0)+1, COLUMN()))</f>
        <v>SPMD</v>
      </c>
      <c r="D7830" s="18" t="str" cm="1">
        <f t="array" aca="1" ref="D7830" ca="1">INDIRECT("Results!" &amp; ADDRESS(ROUNDUP((ROW()-1)/10,0)+1, COLUMN()))</f>
        <v>no parameter</v>
      </c>
      <c r="E7830" s="18" cm="1">
        <f t="array" aca="1" ref="E7830" ca="1">INDIRECT("Results!" &amp; ADDRESS(ROUNDUP((ROW()-1)/10,0)+1, COLUMN()))</f>
        <v>128</v>
      </c>
      <c r="F7830" s="18" t="str" cm="1">
        <f t="array" aca="1" ref="F7830" ca="1">INDIRECT("Results!" &amp; ADDRESS(ROUNDUP((ROW()-1)/10,0)+1, COLUMN()))</f>
        <v>V9DockerSPMDno parameter128</v>
      </c>
      <c r="G7830" s="18">
        <f t="shared" ca="1" si="122"/>
        <v>1160.3499999999999</v>
      </c>
    </row>
    <row r="7831" spans="1:7" x14ac:dyDescent="0.25">
      <c r="A7831" s="18" t="str" cm="1">
        <f t="array" aca="1" ref="A7831" ca="1">INDIRECT("Results!" &amp; ADDRESS(ROUNDUP((ROW()-1)/10,0)+1, COLUMN()))</f>
        <v>V9</v>
      </c>
      <c r="B7831" s="18" t="str" cm="1">
        <f t="array" aca="1" ref="B7831" ca="1">INDIRECT("Results!" &amp; ADDRESS(ROUNDUP((ROW()-1)/10,0)+1, COLUMN()))</f>
        <v>Docker</v>
      </c>
      <c r="C7831" s="18" t="str" cm="1">
        <f t="array" aca="1" ref="C7831" ca="1">INDIRECT("Results!" &amp; ADDRESS(ROUNDUP((ROW()-1)/10,0)+1, COLUMN()))</f>
        <v>SPMD</v>
      </c>
      <c r="D7831" s="18" t="str" cm="1">
        <f t="array" aca="1" ref="D7831" ca="1">INDIRECT("Results!" &amp; ADDRESS(ROUNDUP((ROW()-1)/10,0)+1, COLUMN()))</f>
        <v>no parameter</v>
      </c>
      <c r="E7831" s="18" cm="1">
        <f t="array" aca="1" ref="E7831" ca="1">INDIRECT("Results!" &amp; ADDRESS(ROUNDUP((ROW()-1)/10,0)+1, COLUMN()))</f>
        <v>128</v>
      </c>
      <c r="F7831" s="18" t="str" cm="1">
        <f t="array" aca="1" ref="F7831" ca="1">INDIRECT("Results!" &amp; ADDRESS(ROUNDUP((ROW()-1)/10,0)+1, COLUMN()))</f>
        <v>V9DockerSPMDno parameter128</v>
      </c>
      <c r="G7831" s="18">
        <f t="shared" ca="1" si="122"/>
        <v>1164.58</v>
      </c>
    </row>
    <row r="7832" spans="1:7" x14ac:dyDescent="0.25">
      <c r="A7832" s="18" t="str" cm="1">
        <f t="array" aca="1" ref="A7832" ca="1">INDIRECT("Results!" &amp; ADDRESS(ROUNDUP((ROW()-1)/10,0)+1, COLUMN()))</f>
        <v>V9</v>
      </c>
      <c r="B7832" s="18" t="str" cm="1">
        <f t="array" aca="1" ref="B7832" ca="1">INDIRECT("Results!" &amp; ADDRESS(ROUNDUP((ROW()-1)/10,0)+1, COLUMN()))</f>
        <v>Docker</v>
      </c>
      <c r="C7832" s="18" t="str" cm="1">
        <f t="array" aca="1" ref="C7832" ca="1">INDIRECT("Results!" &amp; ADDRESS(ROUNDUP((ROW()-1)/10,0)+1, COLUMN()))</f>
        <v>SPMD</v>
      </c>
      <c r="D7832" s="18" t="str" cm="1">
        <f t="array" aca="1" ref="D7832" ca="1">INDIRECT("Results!" &amp; ADDRESS(ROUNDUP((ROW()-1)/10,0)+1, COLUMN()))</f>
        <v>no parameter</v>
      </c>
      <c r="E7832" s="18" cm="1">
        <f t="array" aca="1" ref="E7832" ca="1">INDIRECT("Results!" &amp; ADDRESS(ROUNDUP((ROW()-1)/10,0)+1, COLUMN()))</f>
        <v>256</v>
      </c>
      <c r="F7832" s="18" t="str" cm="1">
        <f t="array" aca="1" ref="F7832" ca="1">INDIRECT("Results!" &amp; ADDRESS(ROUNDUP((ROW()-1)/10,0)+1, COLUMN()))</f>
        <v>V9DockerSPMDno parameter256</v>
      </c>
      <c r="G7832" s="18">
        <f t="shared" ca="1" si="122"/>
        <v>1229.8699999999999</v>
      </c>
    </row>
    <row r="7833" spans="1:7" x14ac:dyDescent="0.25">
      <c r="A7833" s="18" t="str" cm="1">
        <f t="array" aca="1" ref="A7833" ca="1">INDIRECT("Results!" &amp; ADDRESS(ROUNDUP((ROW()-1)/10,0)+1, COLUMN()))</f>
        <v>V9</v>
      </c>
      <c r="B7833" s="18" t="str" cm="1">
        <f t="array" aca="1" ref="B7833" ca="1">INDIRECT("Results!" &amp; ADDRESS(ROUNDUP((ROW()-1)/10,0)+1, COLUMN()))</f>
        <v>Docker</v>
      </c>
      <c r="C7833" s="18" t="str" cm="1">
        <f t="array" aca="1" ref="C7833" ca="1">INDIRECT("Results!" &amp; ADDRESS(ROUNDUP((ROW()-1)/10,0)+1, COLUMN()))</f>
        <v>SPMD</v>
      </c>
      <c r="D7833" s="18" t="str" cm="1">
        <f t="array" aca="1" ref="D7833" ca="1">INDIRECT("Results!" &amp; ADDRESS(ROUNDUP((ROW()-1)/10,0)+1, COLUMN()))</f>
        <v>no parameter</v>
      </c>
      <c r="E7833" s="18" cm="1">
        <f t="array" aca="1" ref="E7833" ca="1">INDIRECT("Results!" &amp; ADDRESS(ROUNDUP((ROW()-1)/10,0)+1, COLUMN()))</f>
        <v>256</v>
      </c>
      <c r="F7833" s="18" t="str" cm="1">
        <f t="array" aca="1" ref="F7833" ca="1">INDIRECT("Results!" &amp; ADDRESS(ROUNDUP((ROW()-1)/10,0)+1, COLUMN()))</f>
        <v>V9DockerSPMDno parameter256</v>
      </c>
      <c r="G7833" s="18">
        <f t="shared" ca="1" si="122"/>
        <v>1232.07</v>
      </c>
    </row>
    <row r="7834" spans="1:7" x14ac:dyDescent="0.25">
      <c r="A7834" s="18" t="str" cm="1">
        <f t="array" aca="1" ref="A7834" ca="1">INDIRECT("Results!" &amp; ADDRESS(ROUNDUP((ROW()-1)/10,0)+1, COLUMN()))</f>
        <v>V9</v>
      </c>
      <c r="B7834" s="18" t="str" cm="1">
        <f t="array" aca="1" ref="B7834" ca="1">INDIRECT("Results!" &amp; ADDRESS(ROUNDUP((ROW()-1)/10,0)+1, COLUMN()))</f>
        <v>Docker</v>
      </c>
      <c r="C7834" s="18" t="str" cm="1">
        <f t="array" aca="1" ref="C7834" ca="1">INDIRECT("Results!" &amp; ADDRESS(ROUNDUP((ROW()-1)/10,0)+1, COLUMN()))</f>
        <v>SPMD</v>
      </c>
      <c r="D7834" s="18" t="str" cm="1">
        <f t="array" aca="1" ref="D7834" ca="1">INDIRECT("Results!" &amp; ADDRESS(ROUNDUP((ROW()-1)/10,0)+1, COLUMN()))</f>
        <v>no parameter</v>
      </c>
      <c r="E7834" s="18" cm="1">
        <f t="array" aca="1" ref="E7834" ca="1">INDIRECT("Results!" &amp; ADDRESS(ROUNDUP((ROW()-1)/10,0)+1, COLUMN()))</f>
        <v>256</v>
      </c>
      <c r="F7834" s="18" t="str" cm="1">
        <f t="array" aca="1" ref="F7834" ca="1">INDIRECT("Results!" &amp; ADDRESS(ROUNDUP((ROW()-1)/10,0)+1, COLUMN()))</f>
        <v>V9DockerSPMDno parameter256</v>
      </c>
      <c r="G7834" s="18">
        <f t="shared" ca="1" si="122"/>
        <v>1233.21</v>
      </c>
    </row>
    <row r="7835" spans="1:7" x14ac:dyDescent="0.25">
      <c r="A7835" s="18" t="str" cm="1">
        <f t="array" aca="1" ref="A7835" ca="1">INDIRECT("Results!" &amp; ADDRESS(ROUNDUP((ROW()-1)/10,0)+1, COLUMN()))</f>
        <v>V9</v>
      </c>
      <c r="B7835" s="18" t="str" cm="1">
        <f t="array" aca="1" ref="B7835" ca="1">INDIRECT("Results!" &amp; ADDRESS(ROUNDUP((ROW()-1)/10,0)+1, COLUMN()))</f>
        <v>Docker</v>
      </c>
      <c r="C7835" s="18" t="str" cm="1">
        <f t="array" aca="1" ref="C7835" ca="1">INDIRECT("Results!" &amp; ADDRESS(ROUNDUP((ROW()-1)/10,0)+1, COLUMN()))</f>
        <v>SPMD</v>
      </c>
      <c r="D7835" s="18" t="str" cm="1">
        <f t="array" aca="1" ref="D7835" ca="1">INDIRECT("Results!" &amp; ADDRESS(ROUNDUP((ROW()-1)/10,0)+1, COLUMN()))</f>
        <v>no parameter</v>
      </c>
      <c r="E7835" s="18" cm="1">
        <f t="array" aca="1" ref="E7835" ca="1">INDIRECT("Results!" &amp; ADDRESS(ROUNDUP((ROW()-1)/10,0)+1, COLUMN()))</f>
        <v>256</v>
      </c>
      <c r="F7835" s="18" t="str" cm="1">
        <f t="array" aca="1" ref="F7835" ca="1">INDIRECT("Results!" &amp; ADDRESS(ROUNDUP((ROW()-1)/10,0)+1, COLUMN()))</f>
        <v>V9DockerSPMDno parameter256</v>
      </c>
      <c r="G7835" s="18">
        <f t="shared" ca="1" si="122"/>
        <v>1236.3699999999999</v>
      </c>
    </row>
    <row r="7836" spans="1:7" x14ac:dyDescent="0.25">
      <c r="A7836" s="18" t="str" cm="1">
        <f t="array" aca="1" ref="A7836" ca="1">INDIRECT("Results!" &amp; ADDRESS(ROUNDUP((ROW()-1)/10,0)+1, COLUMN()))</f>
        <v>V9</v>
      </c>
      <c r="B7836" s="18" t="str" cm="1">
        <f t="array" aca="1" ref="B7836" ca="1">INDIRECT("Results!" &amp; ADDRESS(ROUNDUP((ROW()-1)/10,0)+1, COLUMN()))</f>
        <v>Docker</v>
      </c>
      <c r="C7836" s="18" t="str" cm="1">
        <f t="array" aca="1" ref="C7836" ca="1">INDIRECT("Results!" &amp; ADDRESS(ROUNDUP((ROW()-1)/10,0)+1, COLUMN()))</f>
        <v>SPMD</v>
      </c>
      <c r="D7836" s="18" t="str" cm="1">
        <f t="array" aca="1" ref="D7836" ca="1">INDIRECT("Results!" &amp; ADDRESS(ROUNDUP((ROW()-1)/10,0)+1, COLUMN()))</f>
        <v>no parameter</v>
      </c>
      <c r="E7836" s="18" cm="1">
        <f t="array" aca="1" ref="E7836" ca="1">INDIRECT("Results!" &amp; ADDRESS(ROUNDUP((ROW()-1)/10,0)+1, COLUMN()))</f>
        <v>256</v>
      </c>
      <c r="F7836" s="18" t="str" cm="1">
        <f t="array" aca="1" ref="F7836" ca="1">INDIRECT("Results!" &amp; ADDRESS(ROUNDUP((ROW()-1)/10,0)+1, COLUMN()))</f>
        <v>V9DockerSPMDno parameter256</v>
      </c>
      <c r="G7836" s="18">
        <f t="shared" ca="1" si="122"/>
        <v>1242.8900000000001</v>
      </c>
    </row>
    <row r="7837" spans="1:7" x14ac:dyDescent="0.25">
      <c r="A7837" s="18" t="str" cm="1">
        <f t="array" aca="1" ref="A7837" ca="1">INDIRECT("Results!" &amp; ADDRESS(ROUNDUP((ROW()-1)/10,0)+1, COLUMN()))</f>
        <v>V9</v>
      </c>
      <c r="B7837" s="18" t="str" cm="1">
        <f t="array" aca="1" ref="B7837" ca="1">INDIRECT("Results!" &amp; ADDRESS(ROUNDUP((ROW()-1)/10,0)+1, COLUMN()))</f>
        <v>Docker</v>
      </c>
      <c r="C7837" s="18" t="str" cm="1">
        <f t="array" aca="1" ref="C7837" ca="1">INDIRECT("Results!" &amp; ADDRESS(ROUNDUP((ROW()-1)/10,0)+1, COLUMN()))</f>
        <v>SPMD</v>
      </c>
      <c r="D7837" s="18" t="str" cm="1">
        <f t="array" aca="1" ref="D7837" ca="1">INDIRECT("Results!" &amp; ADDRESS(ROUNDUP((ROW()-1)/10,0)+1, COLUMN()))</f>
        <v>no parameter</v>
      </c>
      <c r="E7837" s="18" cm="1">
        <f t="array" aca="1" ref="E7837" ca="1">INDIRECT("Results!" &amp; ADDRESS(ROUNDUP((ROW()-1)/10,0)+1, COLUMN()))</f>
        <v>256</v>
      </c>
      <c r="F7837" s="18" t="str" cm="1">
        <f t="array" aca="1" ref="F7837" ca="1">INDIRECT("Results!" &amp; ADDRESS(ROUNDUP((ROW()-1)/10,0)+1, COLUMN()))</f>
        <v>V9DockerSPMDno parameter256</v>
      </c>
      <c r="G7837" s="18">
        <f t="shared" ca="1" si="122"/>
        <v>1243.95</v>
      </c>
    </row>
    <row r="7838" spans="1:7" x14ac:dyDescent="0.25">
      <c r="A7838" s="18" t="str" cm="1">
        <f t="array" aca="1" ref="A7838" ca="1">INDIRECT("Results!" &amp; ADDRESS(ROUNDUP((ROW()-1)/10,0)+1, COLUMN()))</f>
        <v>V9</v>
      </c>
      <c r="B7838" s="18" t="str" cm="1">
        <f t="array" aca="1" ref="B7838" ca="1">INDIRECT("Results!" &amp; ADDRESS(ROUNDUP((ROW()-1)/10,0)+1, COLUMN()))</f>
        <v>Docker</v>
      </c>
      <c r="C7838" s="18" t="str" cm="1">
        <f t="array" aca="1" ref="C7838" ca="1">INDIRECT("Results!" &amp; ADDRESS(ROUNDUP((ROW()-1)/10,0)+1, COLUMN()))</f>
        <v>SPMD</v>
      </c>
      <c r="D7838" s="18" t="str" cm="1">
        <f t="array" aca="1" ref="D7838" ca="1">INDIRECT("Results!" &amp; ADDRESS(ROUNDUP((ROW()-1)/10,0)+1, COLUMN()))</f>
        <v>no parameter</v>
      </c>
      <c r="E7838" s="18" cm="1">
        <f t="array" aca="1" ref="E7838" ca="1">INDIRECT("Results!" &amp; ADDRESS(ROUNDUP((ROW()-1)/10,0)+1, COLUMN()))</f>
        <v>256</v>
      </c>
      <c r="F7838" s="18" t="str" cm="1">
        <f t="array" aca="1" ref="F7838" ca="1">INDIRECT("Results!" &amp; ADDRESS(ROUNDUP((ROW()-1)/10,0)+1, COLUMN()))</f>
        <v>V9DockerSPMDno parameter256</v>
      </c>
      <c r="G7838" s="18">
        <f t="shared" ca="1" si="122"/>
        <v>1250.01</v>
      </c>
    </row>
    <row r="7839" spans="1:7" x14ac:dyDescent="0.25">
      <c r="A7839" s="18" t="str" cm="1">
        <f t="array" aca="1" ref="A7839" ca="1">INDIRECT("Results!" &amp; ADDRESS(ROUNDUP((ROW()-1)/10,0)+1, COLUMN()))</f>
        <v>V9</v>
      </c>
      <c r="B7839" s="18" t="str" cm="1">
        <f t="array" aca="1" ref="B7839" ca="1">INDIRECT("Results!" &amp; ADDRESS(ROUNDUP((ROW()-1)/10,0)+1, COLUMN()))</f>
        <v>Docker</v>
      </c>
      <c r="C7839" s="18" t="str" cm="1">
        <f t="array" aca="1" ref="C7839" ca="1">INDIRECT("Results!" &amp; ADDRESS(ROUNDUP((ROW()-1)/10,0)+1, COLUMN()))</f>
        <v>SPMD</v>
      </c>
      <c r="D7839" s="18" t="str" cm="1">
        <f t="array" aca="1" ref="D7839" ca="1">INDIRECT("Results!" &amp; ADDRESS(ROUNDUP((ROW()-1)/10,0)+1, COLUMN()))</f>
        <v>no parameter</v>
      </c>
      <c r="E7839" s="18" cm="1">
        <f t="array" aca="1" ref="E7839" ca="1">INDIRECT("Results!" &amp; ADDRESS(ROUNDUP((ROW()-1)/10,0)+1, COLUMN()))</f>
        <v>256</v>
      </c>
      <c r="F7839" s="18" t="str" cm="1">
        <f t="array" aca="1" ref="F7839" ca="1">INDIRECT("Results!" &amp; ADDRESS(ROUNDUP((ROW()-1)/10,0)+1, COLUMN()))</f>
        <v>V9DockerSPMDno parameter256</v>
      </c>
      <c r="G7839" s="18">
        <f t="shared" ca="1" si="122"/>
        <v>1251.26</v>
      </c>
    </row>
    <row r="7840" spans="1:7" x14ac:dyDescent="0.25">
      <c r="A7840" s="18" t="str" cm="1">
        <f t="array" aca="1" ref="A7840" ca="1">INDIRECT("Results!" &amp; ADDRESS(ROUNDUP((ROW()-1)/10,0)+1, COLUMN()))</f>
        <v>V9</v>
      </c>
      <c r="B7840" s="18" t="str" cm="1">
        <f t="array" aca="1" ref="B7840" ca="1">INDIRECT("Results!" &amp; ADDRESS(ROUNDUP((ROW()-1)/10,0)+1, COLUMN()))</f>
        <v>Docker</v>
      </c>
      <c r="C7840" s="18" t="str" cm="1">
        <f t="array" aca="1" ref="C7840" ca="1">INDIRECT("Results!" &amp; ADDRESS(ROUNDUP((ROW()-1)/10,0)+1, COLUMN()))</f>
        <v>SPMD</v>
      </c>
      <c r="D7840" s="18" t="str" cm="1">
        <f t="array" aca="1" ref="D7840" ca="1">INDIRECT("Results!" &amp; ADDRESS(ROUNDUP((ROW()-1)/10,0)+1, COLUMN()))</f>
        <v>no parameter</v>
      </c>
      <c r="E7840" s="18" cm="1">
        <f t="array" aca="1" ref="E7840" ca="1">INDIRECT("Results!" &amp; ADDRESS(ROUNDUP((ROW()-1)/10,0)+1, COLUMN()))</f>
        <v>256</v>
      </c>
      <c r="F7840" s="18" t="str" cm="1">
        <f t="array" aca="1" ref="F7840" ca="1">INDIRECT("Results!" &amp; ADDRESS(ROUNDUP((ROW()-1)/10,0)+1, COLUMN()))</f>
        <v>V9DockerSPMDno parameter256</v>
      </c>
      <c r="G7840" s="18">
        <f t="shared" ca="1" si="122"/>
        <v>1253.29</v>
      </c>
    </row>
    <row r="7841" spans="1:7" x14ac:dyDescent="0.25">
      <c r="A7841" s="18" t="str" cm="1">
        <f t="array" aca="1" ref="A7841" ca="1">INDIRECT("Results!" &amp; ADDRESS(ROUNDUP((ROW()-1)/10,0)+1, COLUMN()))</f>
        <v>V9</v>
      </c>
      <c r="B7841" s="18" t="str" cm="1">
        <f t="array" aca="1" ref="B7841" ca="1">INDIRECT("Results!" &amp; ADDRESS(ROUNDUP((ROW()-1)/10,0)+1, COLUMN()))</f>
        <v>Docker</v>
      </c>
      <c r="C7841" s="18" t="str" cm="1">
        <f t="array" aca="1" ref="C7841" ca="1">INDIRECT("Results!" &amp; ADDRESS(ROUNDUP((ROW()-1)/10,0)+1, COLUMN()))</f>
        <v>SPMD</v>
      </c>
      <c r="D7841" s="18" t="str" cm="1">
        <f t="array" aca="1" ref="D7841" ca="1">INDIRECT("Results!" &amp; ADDRESS(ROUNDUP((ROW()-1)/10,0)+1, COLUMN()))</f>
        <v>no parameter</v>
      </c>
      <c r="E7841" s="18" cm="1">
        <f t="array" aca="1" ref="E7841" ca="1">INDIRECT("Results!" &amp; ADDRESS(ROUNDUP((ROW()-1)/10,0)+1, COLUMN()))</f>
        <v>256</v>
      </c>
      <c r="F7841" s="18" t="str" cm="1">
        <f t="array" aca="1" ref="F7841" ca="1">INDIRECT("Results!" &amp; ADDRESS(ROUNDUP((ROW()-1)/10,0)+1, COLUMN()))</f>
        <v>V9DockerSPMDno parameter256</v>
      </c>
      <c r="G7841" s="18">
        <f t="shared" ca="1" si="122"/>
        <v>1255.75</v>
      </c>
    </row>
    <row r="7842" spans="1:7" x14ac:dyDescent="0.25">
      <c r="A7842" s="18"/>
      <c r="B7842" s="18"/>
      <c r="C7842" s="18"/>
      <c r="D7842" s="18"/>
      <c r="E7842" s="18"/>
      <c r="F7842" s="18"/>
      <c r="G7842" s="18"/>
    </row>
    <row r="7843" spans="1:7" x14ac:dyDescent="0.25">
      <c r="A7843" s="18"/>
      <c r="B7843" s="18"/>
      <c r="C7843" s="18"/>
      <c r="D7843" s="18"/>
      <c r="E7843" s="18"/>
      <c r="F7843" s="18"/>
      <c r="G7843" s="18"/>
    </row>
    <row r="7844" spans="1:7" x14ac:dyDescent="0.25">
      <c r="A7844" s="18"/>
      <c r="B7844" s="18"/>
      <c r="C7844" s="18"/>
      <c r="D7844" s="18"/>
      <c r="E7844" s="18"/>
      <c r="F7844" s="18"/>
      <c r="G7844" s="18"/>
    </row>
    <row r="7845" spans="1:7" x14ac:dyDescent="0.25">
      <c r="A7845" s="18"/>
      <c r="B7845" s="18"/>
      <c r="C7845" s="18"/>
      <c r="D7845" s="18"/>
      <c r="E7845" s="18"/>
      <c r="F7845" s="18"/>
      <c r="G7845" s="18"/>
    </row>
    <row r="7846" spans="1:7" x14ac:dyDescent="0.25">
      <c r="A7846" s="18"/>
      <c r="B7846" s="18"/>
      <c r="C7846" s="18"/>
      <c r="D7846" s="18"/>
      <c r="E7846" s="18"/>
      <c r="F7846" s="18"/>
      <c r="G7846" s="18"/>
    </row>
    <row r="7847" spans="1:7" x14ac:dyDescent="0.25">
      <c r="A7847" s="18"/>
      <c r="B7847" s="18"/>
      <c r="C7847" s="18"/>
      <c r="D7847" s="18"/>
      <c r="E7847" s="18"/>
      <c r="F7847" s="18"/>
      <c r="G7847" s="18"/>
    </row>
    <row r="7848" spans="1:7" x14ac:dyDescent="0.25">
      <c r="A7848" s="18"/>
      <c r="B7848" s="18"/>
      <c r="C7848" s="18"/>
      <c r="D7848" s="18"/>
      <c r="E7848" s="18"/>
      <c r="F7848" s="18"/>
      <c r="G7848" s="18"/>
    </row>
    <row r="7849" spans="1:7" x14ac:dyDescent="0.25">
      <c r="A7849" s="18"/>
      <c r="B7849" s="18"/>
      <c r="C7849" s="18"/>
      <c r="D7849" s="18"/>
      <c r="E7849" s="18"/>
      <c r="F7849" s="18"/>
      <c r="G7849" s="18"/>
    </row>
    <row r="7850" spans="1:7" x14ac:dyDescent="0.25">
      <c r="A7850" s="18"/>
      <c r="B7850" s="18"/>
      <c r="C7850" s="18"/>
      <c r="D7850" s="18"/>
      <c r="E7850" s="18"/>
      <c r="F7850" s="18"/>
      <c r="G7850" s="18"/>
    </row>
    <row r="7851" spans="1:7" x14ac:dyDescent="0.25">
      <c r="A7851" s="18"/>
      <c r="B7851" s="18"/>
      <c r="C7851" s="18"/>
      <c r="D7851" s="18"/>
      <c r="E7851" s="18"/>
      <c r="F7851" s="18"/>
      <c r="G7851" s="18"/>
    </row>
    <row r="7852" spans="1:7" x14ac:dyDescent="0.25">
      <c r="A7852" s="18"/>
      <c r="B7852" s="18"/>
      <c r="C7852" s="18"/>
      <c r="D7852" s="18"/>
      <c r="E7852" s="18"/>
      <c r="F7852" s="18"/>
      <c r="G7852" s="18"/>
    </row>
    <row r="7853" spans="1:7" x14ac:dyDescent="0.25">
      <c r="A7853" s="18"/>
      <c r="B7853" s="18"/>
      <c r="C7853" s="18"/>
      <c r="D7853" s="18"/>
      <c r="E7853" s="18"/>
      <c r="F7853" s="18"/>
      <c r="G7853" s="18"/>
    </row>
    <row r="7854" spans="1:7" x14ac:dyDescent="0.25">
      <c r="A7854" s="18"/>
      <c r="B7854" s="18"/>
      <c r="C7854" s="18"/>
      <c r="D7854" s="18"/>
      <c r="E7854" s="18"/>
      <c r="F7854" s="18"/>
      <c r="G7854" s="18"/>
    </row>
    <row r="7855" spans="1:7" x14ac:dyDescent="0.25">
      <c r="A7855" s="18"/>
      <c r="B7855" s="18"/>
      <c r="C7855" s="18"/>
      <c r="D7855" s="18"/>
      <c r="E7855" s="18"/>
      <c r="F7855" s="18"/>
      <c r="G7855" s="18"/>
    </row>
    <row r="7856" spans="1:7" x14ac:dyDescent="0.25">
      <c r="A7856" s="18"/>
      <c r="B7856" s="18"/>
      <c r="C7856" s="18"/>
      <c r="D7856" s="18"/>
      <c r="E7856" s="18"/>
      <c r="F7856" s="18"/>
      <c r="G7856" s="18"/>
    </row>
    <row r="7857" spans="1:7" x14ac:dyDescent="0.25">
      <c r="A7857" s="18"/>
      <c r="B7857" s="18"/>
      <c r="C7857" s="18"/>
      <c r="D7857" s="18"/>
      <c r="E7857" s="18"/>
      <c r="F7857" s="18"/>
      <c r="G7857" s="18"/>
    </row>
    <row r="7858" spans="1:7" x14ac:dyDescent="0.25">
      <c r="A7858" s="18"/>
      <c r="B7858" s="18"/>
      <c r="C7858" s="18"/>
      <c r="D7858" s="18"/>
      <c r="E7858" s="18"/>
      <c r="F7858" s="18"/>
      <c r="G7858" s="18"/>
    </row>
    <row r="7859" spans="1:7" x14ac:dyDescent="0.25">
      <c r="A7859" s="18"/>
      <c r="B7859" s="18"/>
      <c r="C7859" s="18"/>
      <c r="D7859" s="18"/>
      <c r="E7859" s="18"/>
      <c r="F7859" s="18"/>
      <c r="G7859" s="18"/>
    </row>
    <row r="7860" spans="1:7" x14ac:dyDescent="0.25">
      <c r="A7860" s="18"/>
      <c r="B7860" s="18"/>
      <c r="C7860" s="18"/>
      <c r="D7860" s="18"/>
      <c r="E7860" s="18"/>
      <c r="F7860" s="18"/>
      <c r="G7860" s="18"/>
    </row>
    <row r="7861" spans="1:7" x14ac:dyDescent="0.25">
      <c r="A7861" s="18"/>
      <c r="B7861" s="18"/>
      <c r="C7861" s="18"/>
      <c r="D7861" s="18"/>
      <c r="E7861" s="18"/>
      <c r="F7861" s="18"/>
      <c r="G7861" s="18"/>
    </row>
    <row r="7862" spans="1:7" x14ac:dyDescent="0.25">
      <c r="A7862" s="18"/>
      <c r="B7862" s="18"/>
      <c r="C7862" s="18"/>
      <c r="D7862" s="18"/>
      <c r="E7862" s="18"/>
      <c r="F7862" s="18"/>
      <c r="G7862" s="18"/>
    </row>
    <row r="7863" spans="1:7" x14ac:dyDescent="0.25">
      <c r="A7863" s="18"/>
      <c r="B7863" s="18"/>
      <c r="C7863" s="18"/>
      <c r="D7863" s="18"/>
      <c r="E7863" s="18"/>
      <c r="F7863" s="18"/>
      <c r="G7863" s="18"/>
    </row>
    <row r="7864" spans="1:7" x14ac:dyDescent="0.25">
      <c r="A7864" s="18"/>
      <c r="B7864" s="18"/>
      <c r="C7864" s="18"/>
      <c r="D7864" s="18"/>
      <c r="E7864" s="18"/>
      <c r="F7864" s="18"/>
      <c r="G7864" s="18"/>
    </row>
    <row r="7865" spans="1:7" x14ac:dyDescent="0.25">
      <c r="A7865" s="18"/>
      <c r="B7865" s="18"/>
      <c r="C7865" s="18"/>
      <c r="D7865" s="18"/>
      <c r="E7865" s="18"/>
      <c r="F7865" s="18"/>
      <c r="G7865" s="18"/>
    </row>
    <row r="7866" spans="1:7" x14ac:dyDescent="0.25">
      <c r="A7866" s="18"/>
      <c r="B7866" s="18"/>
      <c r="C7866" s="18"/>
      <c r="D7866" s="18"/>
      <c r="E7866" s="18"/>
      <c r="F7866" s="18"/>
      <c r="G7866" s="18"/>
    </row>
    <row r="7867" spans="1:7" x14ac:dyDescent="0.25">
      <c r="A7867" s="18"/>
      <c r="B7867" s="18"/>
      <c r="C7867" s="18"/>
      <c r="D7867" s="18"/>
      <c r="E7867" s="18"/>
      <c r="F7867" s="18"/>
      <c r="G7867" s="18"/>
    </row>
    <row r="7868" spans="1:7" x14ac:dyDescent="0.25">
      <c r="A7868" s="18"/>
      <c r="B7868" s="18"/>
      <c r="C7868" s="18"/>
      <c r="D7868" s="18"/>
      <c r="E7868" s="18"/>
      <c r="F7868" s="18"/>
      <c r="G7868" s="18"/>
    </row>
    <row r="7869" spans="1:7" x14ac:dyDescent="0.25">
      <c r="A7869" s="18"/>
      <c r="B7869" s="18"/>
      <c r="C7869" s="18"/>
      <c r="D7869" s="18"/>
      <c r="E7869" s="18"/>
      <c r="F7869" s="18"/>
      <c r="G7869" s="18"/>
    </row>
    <row r="7870" spans="1:7" x14ac:dyDescent="0.25">
      <c r="A7870" s="18"/>
      <c r="B7870" s="18"/>
      <c r="C7870" s="18"/>
      <c r="D7870" s="18"/>
      <c r="E7870" s="18"/>
      <c r="F7870" s="18"/>
      <c r="G7870" s="18"/>
    </row>
    <row r="7871" spans="1:7" x14ac:dyDescent="0.25">
      <c r="A7871" s="18"/>
      <c r="B7871" s="18"/>
      <c r="C7871" s="18"/>
      <c r="D7871" s="18"/>
      <c r="E7871" s="18"/>
      <c r="F7871" s="18"/>
      <c r="G7871" s="18"/>
    </row>
    <row r="7872" spans="1:7" x14ac:dyDescent="0.25">
      <c r="A7872" s="18"/>
      <c r="B7872" s="18"/>
      <c r="C7872" s="18"/>
      <c r="D7872" s="18"/>
      <c r="E7872" s="18"/>
      <c r="F7872" s="18"/>
      <c r="G7872" s="18"/>
    </row>
    <row r="7873" spans="1:7" x14ac:dyDescent="0.25">
      <c r="A7873" s="18"/>
      <c r="B7873" s="18"/>
      <c r="C7873" s="18"/>
      <c r="D7873" s="18"/>
      <c r="E7873" s="18"/>
      <c r="F7873" s="18"/>
      <c r="G7873" s="18"/>
    </row>
    <row r="7874" spans="1:7" x14ac:dyDescent="0.25">
      <c r="A7874" s="18"/>
      <c r="B7874" s="18"/>
      <c r="C7874" s="18"/>
      <c r="D7874" s="18"/>
      <c r="E7874" s="18"/>
      <c r="F7874" s="18"/>
      <c r="G7874" s="18"/>
    </row>
    <row r="7875" spans="1:7" x14ac:dyDescent="0.25">
      <c r="A7875" s="18"/>
      <c r="B7875" s="18"/>
      <c r="C7875" s="18"/>
      <c r="D7875" s="18"/>
      <c r="E7875" s="18"/>
      <c r="F7875" s="18"/>
      <c r="G7875" s="18"/>
    </row>
    <row r="7876" spans="1:7" x14ac:dyDescent="0.25">
      <c r="A7876" s="18"/>
      <c r="B7876" s="18"/>
      <c r="C7876" s="18"/>
      <c r="D7876" s="18"/>
      <c r="E7876" s="18"/>
      <c r="F7876" s="18"/>
      <c r="G7876" s="18"/>
    </row>
    <row r="7877" spans="1:7" x14ac:dyDescent="0.25">
      <c r="A7877" s="18"/>
      <c r="B7877" s="18"/>
      <c r="C7877" s="18"/>
      <c r="D7877" s="18"/>
      <c r="E7877" s="18"/>
      <c r="F7877" s="18"/>
      <c r="G7877" s="18"/>
    </row>
    <row r="7878" spans="1:7" x14ac:dyDescent="0.25">
      <c r="A7878" s="18"/>
      <c r="B7878" s="18"/>
      <c r="C7878" s="18"/>
      <c r="D7878" s="18"/>
      <c r="E7878" s="18"/>
      <c r="F7878" s="18"/>
      <c r="G7878" s="18"/>
    </row>
    <row r="7879" spans="1:7" x14ac:dyDescent="0.25">
      <c r="A7879" s="18"/>
      <c r="B7879" s="18"/>
      <c r="C7879" s="18"/>
      <c r="D7879" s="18"/>
      <c r="E7879" s="18"/>
      <c r="F7879" s="18"/>
      <c r="G7879" s="18"/>
    </row>
    <row r="7880" spans="1:7" x14ac:dyDescent="0.25">
      <c r="A7880" s="18"/>
      <c r="B7880" s="18"/>
      <c r="C7880" s="18"/>
      <c r="D7880" s="18"/>
      <c r="E7880" s="18"/>
      <c r="F7880" s="18"/>
      <c r="G7880" s="18"/>
    </row>
    <row r="7881" spans="1:7" x14ac:dyDescent="0.25">
      <c r="A7881" s="18"/>
      <c r="B7881" s="18"/>
      <c r="C7881" s="18"/>
      <c r="D7881" s="18"/>
      <c r="E7881" s="18"/>
      <c r="F7881" s="18"/>
      <c r="G7881" s="18"/>
    </row>
    <row r="7882" spans="1:7" x14ac:dyDescent="0.25">
      <c r="A7882" s="18"/>
      <c r="B7882" s="18"/>
      <c r="C7882" s="18"/>
      <c r="D7882" s="18"/>
      <c r="E7882" s="18"/>
      <c r="F7882" s="18"/>
      <c r="G7882" s="18"/>
    </row>
    <row r="7883" spans="1:7" x14ac:dyDescent="0.25">
      <c r="A7883" s="18"/>
      <c r="B7883" s="18"/>
      <c r="C7883" s="18"/>
      <c r="D7883" s="18"/>
      <c r="E7883" s="18"/>
      <c r="F7883" s="18"/>
      <c r="G7883" s="18"/>
    </row>
    <row r="7884" spans="1:7" x14ac:dyDescent="0.25">
      <c r="A7884" s="18"/>
      <c r="B7884" s="18"/>
      <c r="C7884" s="18"/>
      <c r="D7884" s="18"/>
      <c r="E7884" s="18"/>
      <c r="F7884" s="18"/>
      <c r="G7884" s="18"/>
    </row>
    <row r="7885" spans="1:7" x14ac:dyDescent="0.25">
      <c r="A7885" s="18"/>
      <c r="B7885" s="18"/>
      <c r="C7885" s="18"/>
      <c r="D7885" s="18"/>
      <c r="E7885" s="18"/>
      <c r="F7885" s="18"/>
      <c r="G7885" s="18"/>
    </row>
    <row r="7886" spans="1:7" x14ac:dyDescent="0.25">
      <c r="A7886" s="18"/>
      <c r="B7886" s="18"/>
      <c r="C7886" s="18"/>
      <c r="D7886" s="18"/>
      <c r="E7886" s="18"/>
      <c r="F7886" s="18"/>
      <c r="G7886" s="18"/>
    </row>
    <row r="7887" spans="1:7" x14ac:dyDescent="0.25">
      <c r="A7887" s="18"/>
      <c r="B7887" s="18"/>
      <c r="C7887" s="18"/>
      <c r="D7887" s="18"/>
      <c r="E7887" s="18"/>
      <c r="F7887" s="18"/>
      <c r="G7887" s="18"/>
    </row>
    <row r="7888" spans="1:7" x14ac:dyDescent="0.25">
      <c r="A7888" s="18"/>
      <c r="B7888" s="18"/>
      <c r="C7888" s="18"/>
      <c r="D7888" s="18"/>
      <c r="E7888" s="18"/>
      <c r="F7888" s="18"/>
      <c r="G7888" s="18"/>
    </row>
    <row r="7889" spans="1:7" x14ac:dyDescent="0.25">
      <c r="A7889" s="18"/>
      <c r="B7889" s="18"/>
      <c r="C7889" s="18"/>
      <c r="D7889" s="18"/>
      <c r="E7889" s="18"/>
      <c r="F7889" s="18"/>
      <c r="G7889" s="18"/>
    </row>
    <row r="7890" spans="1:7" x14ac:dyDescent="0.25">
      <c r="A7890" s="18"/>
      <c r="B7890" s="18"/>
      <c r="C7890" s="18"/>
      <c r="D7890" s="18"/>
      <c r="E7890" s="18"/>
      <c r="F7890" s="18"/>
      <c r="G7890" s="18"/>
    </row>
    <row r="7891" spans="1:7" x14ac:dyDescent="0.25">
      <c r="A7891" s="18"/>
      <c r="B7891" s="18"/>
      <c r="C7891" s="18"/>
      <c r="D7891" s="18"/>
      <c r="E7891" s="18"/>
      <c r="F7891" s="18"/>
      <c r="G7891" s="18"/>
    </row>
    <row r="7892" spans="1:7" x14ac:dyDescent="0.25">
      <c r="A7892" s="18"/>
      <c r="B7892" s="18"/>
      <c r="C7892" s="18"/>
      <c r="D7892" s="18"/>
      <c r="E7892" s="18"/>
      <c r="F7892" s="18"/>
      <c r="G7892" s="18"/>
    </row>
    <row r="7893" spans="1:7" x14ac:dyDescent="0.25">
      <c r="A7893" s="18"/>
      <c r="B7893" s="18"/>
      <c r="C7893" s="18"/>
      <c r="D7893" s="18"/>
      <c r="E7893" s="18"/>
      <c r="F7893" s="18"/>
      <c r="G7893" s="18"/>
    </row>
    <row r="7894" spans="1:7" x14ac:dyDescent="0.25">
      <c r="A7894" s="18"/>
      <c r="B7894" s="18"/>
      <c r="C7894" s="18"/>
      <c r="D7894" s="18"/>
      <c r="E7894" s="18"/>
      <c r="F7894" s="18"/>
      <c r="G7894" s="18"/>
    </row>
    <row r="7895" spans="1:7" x14ac:dyDescent="0.25">
      <c r="A7895" s="18"/>
      <c r="B7895" s="18"/>
      <c r="C7895" s="18"/>
      <c r="D7895" s="18"/>
      <c r="E7895" s="18"/>
      <c r="F7895" s="18"/>
      <c r="G7895" s="18"/>
    </row>
    <row r="7896" spans="1:7" x14ac:dyDescent="0.25">
      <c r="A7896" s="18"/>
      <c r="B7896" s="18"/>
      <c r="C7896" s="18"/>
      <c r="D7896" s="18"/>
      <c r="E7896" s="18"/>
      <c r="F7896" s="18"/>
      <c r="G7896" s="18"/>
    </row>
    <row r="7897" spans="1:7" x14ac:dyDescent="0.25">
      <c r="A7897" s="18"/>
      <c r="B7897" s="18"/>
      <c r="C7897" s="18"/>
      <c r="D7897" s="18"/>
      <c r="E7897" s="18"/>
      <c r="F7897" s="18"/>
      <c r="G7897" s="18"/>
    </row>
    <row r="7898" spans="1:7" x14ac:dyDescent="0.25">
      <c r="A7898" s="18"/>
      <c r="B7898" s="18"/>
      <c r="C7898" s="18"/>
      <c r="D7898" s="18"/>
      <c r="E7898" s="18"/>
      <c r="F7898" s="18"/>
      <c r="G7898" s="18"/>
    </row>
    <row r="7899" spans="1:7" x14ac:dyDescent="0.25">
      <c r="A7899" s="18"/>
      <c r="B7899" s="18"/>
      <c r="C7899" s="18"/>
      <c r="D7899" s="18"/>
      <c r="E7899" s="18"/>
      <c r="F7899" s="18"/>
      <c r="G7899" s="18"/>
    </row>
    <row r="7900" spans="1:7" x14ac:dyDescent="0.25">
      <c r="A7900" s="18"/>
      <c r="B7900" s="18"/>
      <c r="C7900" s="18"/>
      <c r="D7900" s="18"/>
      <c r="E7900" s="18"/>
      <c r="F7900" s="18"/>
      <c r="G7900" s="18"/>
    </row>
    <row r="7901" spans="1:7" x14ac:dyDescent="0.25">
      <c r="A7901" s="18"/>
      <c r="B7901" s="18"/>
      <c r="C7901" s="18"/>
      <c r="D7901" s="18"/>
      <c r="E7901" s="18"/>
      <c r="F7901" s="18"/>
      <c r="G7901" s="18"/>
    </row>
    <row r="7902" spans="1:7" x14ac:dyDescent="0.25">
      <c r="A7902" s="18"/>
      <c r="B7902" s="18"/>
      <c r="C7902" s="18"/>
      <c r="D7902" s="18"/>
      <c r="E7902" s="18"/>
      <c r="F7902" s="18"/>
      <c r="G7902" s="18"/>
    </row>
    <row r="7903" spans="1:7" x14ac:dyDescent="0.25">
      <c r="A7903" s="18"/>
      <c r="B7903" s="18"/>
      <c r="C7903" s="18"/>
      <c r="D7903" s="18"/>
      <c r="E7903" s="18"/>
      <c r="F7903" s="18"/>
      <c r="G7903" s="18"/>
    </row>
    <row r="7904" spans="1:7" x14ac:dyDescent="0.25">
      <c r="A7904" s="18"/>
      <c r="B7904" s="18"/>
      <c r="C7904" s="18"/>
      <c r="D7904" s="18"/>
      <c r="E7904" s="18"/>
      <c r="F7904" s="18"/>
      <c r="G7904" s="18"/>
    </row>
    <row r="7905" spans="1:7" x14ac:dyDescent="0.25">
      <c r="A7905" s="18"/>
      <c r="B7905" s="18"/>
      <c r="C7905" s="18"/>
      <c r="D7905" s="18"/>
      <c r="E7905" s="18"/>
      <c r="F7905" s="18"/>
      <c r="G7905" s="18"/>
    </row>
    <row r="7906" spans="1:7" x14ac:dyDescent="0.25">
      <c r="A7906" s="18"/>
      <c r="B7906" s="18"/>
      <c r="C7906" s="18"/>
      <c r="D7906" s="18"/>
      <c r="E7906" s="18"/>
      <c r="F7906" s="18"/>
      <c r="G7906" s="18"/>
    </row>
    <row r="7907" spans="1:7" x14ac:dyDescent="0.25">
      <c r="A7907" s="18"/>
      <c r="B7907" s="18"/>
      <c r="C7907" s="18"/>
      <c r="D7907" s="18"/>
      <c r="E7907" s="18"/>
      <c r="F7907" s="18"/>
      <c r="G7907" s="18"/>
    </row>
    <row r="7908" spans="1:7" x14ac:dyDescent="0.25">
      <c r="A7908" s="18"/>
      <c r="B7908" s="18"/>
      <c r="C7908" s="18"/>
      <c r="D7908" s="18"/>
      <c r="E7908" s="18"/>
      <c r="F7908" s="18"/>
      <c r="G7908" s="18"/>
    </row>
    <row r="7909" spans="1:7" x14ac:dyDescent="0.25">
      <c r="A7909" s="18"/>
      <c r="B7909" s="18"/>
      <c r="C7909" s="18"/>
      <c r="D7909" s="18"/>
      <c r="E7909" s="18"/>
      <c r="F7909" s="18"/>
      <c r="G7909" s="18"/>
    </row>
    <row r="7910" spans="1:7" x14ac:dyDescent="0.25">
      <c r="A7910" s="18"/>
      <c r="B7910" s="18"/>
      <c r="C7910" s="18"/>
      <c r="D7910" s="18"/>
      <c r="E7910" s="18"/>
      <c r="F7910" s="18"/>
      <c r="G7910" s="18"/>
    </row>
    <row r="7911" spans="1:7" x14ac:dyDescent="0.25">
      <c r="A7911" s="18"/>
      <c r="B7911" s="18"/>
      <c r="C7911" s="18"/>
      <c r="D7911" s="18"/>
      <c r="E7911" s="18"/>
      <c r="F7911" s="18"/>
      <c r="G7911" s="18"/>
    </row>
    <row r="7912" spans="1:7" x14ac:dyDescent="0.25">
      <c r="A7912" s="18"/>
      <c r="B7912" s="18"/>
      <c r="C7912" s="18"/>
      <c r="D7912" s="18"/>
      <c r="E7912" s="18"/>
      <c r="F7912" s="18"/>
      <c r="G7912" s="18"/>
    </row>
    <row r="7913" spans="1:7" x14ac:dyDescent="0.25">
      <c r="A7913" s="18"/>
      <c r="B7913" s="18"/>
      <c r="C7913" s="18"/>
      <c r="D7913" s="18"/>
      <c r="E7913" s="18"/>
      <c r="F7913" s="18"/>
      <c r="G7913" s="18"/>
    </row>
    <row r="7914" spans="1:7" x14ac:dyDescent="0.25">
      <c r="A7914" s="18"/>
      <c r="B7914" s="18"/>
      <c r="C7914" s="18"/>
      <c r="D7914" s="18"/>
      <c r="E7914" s="18"/>
      <c r="F7914" s="18"/>
      <c r="G7914" s="18"/>
    </row>
    <row r="7915" spans="1:7" x14ac:dyDescent="0.25">
      <c r="A7915" s="18"/>
      <c r="B7915" s="18"/>
      <c r="C7915" s="18"/>
      <c r="D7915" s="18"/>
      <c r="E7915" s="18"/>
      <c r="F7915" s="18"/>
      <c r="G7915" s="18"/>
    </row>
    <row r="7916" spans="1:7" x14ac:dyDescent="0.25">
      <c r="A7916" s="18"/>
      <c r="B7916" s="18"/>
      <c r="C7916" s="18"/>
      <c r="D7916" s="18"/>
      <c r="E7916" s="18"/>
      <c r="F7916" s="18"/>
      <c r="G7916" s="18"/>
    </row>
    <row r="7917" spans="1:7" x14ac:dyDescent="0.25">
      <c r="A7917" s="18"/>
      <c r="B7917" s="18"/>
      <c r="C7917" s="18"/>
      <c r="D7917" s="18"/>
      <c r="E7917" s="18"/>
      <c r="F7917" s="18"/>
      <c r="G7917" s="18"/>
    </row>
    <row r="7918" spans="1:7" x14ac:dyDescent="0.25">
      <c r="A7918" s="18"/>
      <c r="B7918" s="18"/>
      <c r="C7918" s="18"/>
      <c r="D7918" s="18"/>
      <c r="E7918" s="18"/>
      <c r="F7918" s="18"/>
      <c r="G7918" s="18"/>
    </row>
    <row r="7919" spans="1:7" x14ac:dyDescent="0.25">
      <c r="A7919" s="18"/>
      <c r="B7919" s="18"/>
      <c r="C7919" s="18"/>
      <c r="D7919" s="18"/>
      <c r="E7919" s="18"/>
      <c r="F7919" s="18"/>
      <c r="G7919" s="18"/>
    </row>
    <row r="7920" spans="1:7" x14ac:dyDescent="0.25">
      <c r="A7920" s="18"/>
      <c r="B7920" s="18"/>
      <c r="C7920" s="18"/>
      <c r="D7920" s="18"/>
      <c r="E7920" s="18"/>
      <c r="F7920" s="18"/>
      <c r="G7920" s="18"/>
    </row>
    <row r="7921" spans="1:7" x14ac:dyDescent="0.25">
      <c r="A7921" s="18"/>
      <c r="B7921" s="18"/>
      <c r="C7921" s="18"/>
      <c r="D7921" s="18"/>
      <c r="E7921" s="18"/>
      <c r="F7921" s="18"/>
      <c r="G7921" s="18"/>
    </row>
    <row r="7922" spans="1:7" x14ac:dyDescent="0.25">
      <c r="A7922" s="18"/>
      <c r="B7922" s="18"/>
      <c r="C7922" s="18"/>
      <c r="D7922" s="18"/>
      <c r="E7922" s="18"/>
      <c r="F7922" s="18"/>
      <c r="G7922" s="18"/>
    </row>
    <row r="7923" spans="1:7" x14ac:dyDescent="0.25">
      <c r="A7923" s="18"/>
      <c r="B7923" s="18"/>
      <c r="C7923" s="18"/>
      <c r="D7923" s="18"/>
      <c r="E7923" s="18"/>
      <c r="F7923" s="18"/>
      <c r="G7923" s="18"/>
    </row>
    <row r="7924" spans="1:7" x14ac:dyDescent="0.25">
      <c r="A7924" s="18"/>
      <c r="B7924" s="18"/>
      <c r="C7924" s="18"/>
      <c r="D7924" s="18"/>
      <c r="E7924" s="18"/>
      <c r="F7924" s="18"/>
      <c r="G7924" s="18"/>
    </row>
    <row r="7925" spans="1:7" x14ac:dyDescent="0.25">
      <c r="A7925" s="18"/>
      <c r="B7925" s="18"/>
      <c r="C7925" s="18"/>
      <c r="D7925" s="18"/>
      <c r="E7925" s="18"/>
      <c r="F7925" s="18"/>
      <c r="G7925" s="18"/>
    </row>
    <row r="7926" spans="1:7" x14ac:dyDescent="0.25">
      <c r="A7926" s="18"/>
      <c r="B7926" s="18"/>
      <c r="C7926" s="18"/>
      <c r="D7926" s="18"/>
      <c r="E7926" s="18"/>
      <c r="F7926" s="18"/>
      <c r="G7926" s="18"/>
    </row>
    <row r="7927" spans="1:7" x14ac:dyDescent="0.25">
      <c r="A7927" s="18"/>
      <c r="B7927" s="18"/>
      <c r="C7927" s="18"/>
      <c r="D7927" s="18"/>
      <c r="E7927" s="18"/>
      <c r="F7927" s="18"/>
      <c r="G7927" s="18"/>
    </row>
    <row r="7928" spans="1:7" x14ac:dyDescent="0.25">
      <c r="A7928" s="18"/>
      <c r="B7928" s="18"/>
      <c r="C7928" s="18"/>
      <c r="D7928" s="18"/>
      <c r="E7928" s="18"/>
      <c r="F7928" s="18"/>
      <c r="G7928" s="18"/>
    </row>
    <row r="7929" spans="1:7" x14ac:dyDescent="0.25">
      <c r="A7929" s="18"/>
      <c r="B7929" s="18"/>
      <c r="C7929" s="18"/>
      <c r="D7929" s="18"/>
      <c r="E7929" s="18"/>
      <c r="F7929" s="18"/>
      <c r="G7929" s="18"/>
    </row>
    <row r="7930" spans="1:7" x14ac:dyDescent="0.25">
      <c r="A7930" s="18"/>
      <c r="B7930" s="18"/>
      <c r="C7930" s="18"/>
      <c r="D7930" s="18"/>
      <c r="E7930" s="18"/>
      <c r="F7930" s="18"/>
      <c r="G7930" s="18"/>
    </row>
    <row r="7931" spans="1:7" x14ac:dyDescent="0.25">
      <c r="A7931" s="18"/>
      <c r="B7931" s="18"/>
      <c r="C7931" s="18"/>
      <c r="D7931" s="18"/>
      <c r="E7931" s="18"/>
      <c r="F7931" s="18"/>
      <c r="G7931" s="18"/>
    </row>
    <row r="7932" spans="1:7" x14ac:dyDescent="0.25">
      <c r="A7932" s="18"/>
      <c r="B7932" s="18"/>
      <c r="C7932" s="18"/>
      <c r="D7932" s="18"/>
      <c r="E7932" s="18"/>
      <c r="F7932" s="18"/>
      <c r="G7932" s="18"/>
    </row>
    <row r="7933" spans="1:7" x14ac:dyDescent="0.25">
      <c r="A7933" s="18"/>
      <c r="B7933" s="18"/>
      <c r="C7933" s="18"/>
      <c r="D7933" s="18"/>
      <c r="E7933" s="18"/>
      <c r="F7933" s="18"/>
      <c r="G7933" s="18"/>
    </row>
    <row r="7934" spans="1:7" x14ac:dyDescent="0.25">
      <c r="A7934" s="18"/>
      <c r="B7934" s="18"/>
      <c r="C7934" s="18"/>
      <c r="D7934" s="18"/>
      <c r="E7934" s="18"/>
      <c r="F7934" s="18"/>
      <c r="G7934" s="18"/>
    </row>
    <row r="7935" spans="1:7" x14ac:dyDescent="0.25">
      <c r="A7935" s="18"/>
      <c r="B7935" s="18"/>
      <c r="C7935" s="18"/>
      <c r="D7935" s="18"/>
      <c r="E7935" s="18"/>
      <c r="F7935" s="18"/>
      <c r="G7935" s="18"/>
    </row>
    <row r="7936" spans="1:7" x14ac:dyDescent="0.25">
      <c r="A7936" s="18"/>
      <c r="B7936" s="18"/>
      <c r="C7936" s="18"/>
      <c r="D7936" s="18"/>
      <c r="E7936" s="18"/>
      <c r="F7936" s="18"/>
      <c r="G7936" s="18"/>
    </row>
    <row r="7937" spans="1:7" x14ac:dyDescent="0.25">
      <c r="A7937" s="18"/>
      <c r="B7937" s="18"/>
      <c r="C7937" s="18"/>
      <c r="D7937" s="18"/>
      <c r="E7937" s="18"/>
      <c r="F7937" s="18"/>
      <c r="G7937" s="18"/>
    </row>
    <row r="7938" spans="1:7" x14ac:dyDescent="0.25">
      <c r="A7938" s="18"/>
      <c r="B7938" s="18"/>
      <c r="C7938" s="18"/>
      <c r="D7938" s="18"/>
      <c r="E7938" s="18"/>
      <c r="F7938" s="18"/>
      <c r="G7938" s="18"/>
    </row>
    <row r="7939" spans="1:7" x14ac:dyDescent="0.25">
      <c r="A7939" s="18"/>
      <c r="B7939" s="18"/>
      <c r="C7939" s="18"/>
      <c r="D7939" s="18"/>
      <c r="E7939" s="18"/>
      <c r="F7939" s="18"/>
      <c r="G7939" s="18"/>
    </row>
    <row r="7940" spans="1:7" x14ac:dyDescent="0.25">
      <c r="A7940" s="18"/>
      <c r="B7940" s="18"/>
      <c r="C7940" s="18"/>
      <c r="D7940" s="18"/>
      <c r="E7940" s="18"/>
      <c r="F7940" s="18"/>
      <c r="G7940" s="18"/>
    </row>
    <row r="7941" spans="1:7" x14ac:dyDescent="0.25">
      <c r="A7941" s="18"/>
      <c r="B7941" s="18"/>
      <c r="C7941" s="18"/>
      <c r="D7941" s="18"/>
      <c r="E7941" s="18"/>
      <c r="F7941" s="18"/>
      <c r="G7941" s="18"/>
    </row>
    <row r="7942" spans="1:7" x14ac:dyDescent="0.25">
      <c r="A7942" s="18"/>
      <c r="B7942" s="18"/>
      <c r="C7942" s="18"/>
      <c r="D7942" s="18"/>
      <c r="E7942" s="18"/>
      <c r="F7942" s="18"/>
      <c r="G7942" s="18"/>
    </row>
    <row r="7943" spans="1:7" x14ac:dyDescent="0.25">
      <c r="A7943" s="18"/>
      <c r="B7943" s="18"/>
      <c r="C7943" s="18"/>
      <c r="D7943" s="18"/>
      <c r="E7943" s="18"/>
      <c r="F7943" s="18"/>
      <c r="G7943" s="18"/>
    </row>
    <row r="7944" spans="1:7" x14ac:dyDescent="0.25">
      <c r="A7944" s="18"/>
      <c r="B7944" s="18"/>
      <c r="C7944" s="18"/>
      <c r="D7944" s="18"/>
      <c r="E7944" s="18"/>
      <c r="F7944" s="18"/>
      <c r="G7944" s="18"/>
    </row>
    <row r="7945" spans="1:7" x14ac:dyDescent="0.25">
      <c r="A7945" s="18"/>
      <c r="B7945" s="18"/>
      <c r="C7945" s="18"/>
      <c r="D7945" s="18"/>
      <c r="E7945" s="18"/>
      <c r="F7945" s="18"/>
      <c r="G7945" s="18"/>
    </row>
    <row r="7946" spans="1:7" x14ac:dyDescent="0.25">
      <c r="A7946" s="18"/>
      <c r="B7946" s="18"/>
      <c r="C7946" s="18"/>
      <c r="D7946" s="18"/>
      <c r="E7946" s="18"/>
      <c r="F7946" s="18"/>
      <c r="G7946" s="18"/>
    </row>
    <row r="7947" spans="1:7" x14ac:dyDescent="0.25">
      <c r="A7947" s="18"/>
      <c r="B7947" s="18"/>
      <c r="C7947" s="18"/>
      <c r="D7947" s="18"/>
      <c r="E7947" s="18"/>
      <c r="F7947" s="18"/>
      <c r="G7947" s="18"/>
    </row>
    <row r="7948" spans="1:7" x14ac:dyDescent="0.25">
      <c r="A7948" s="18"/>
      <c r="B7948" s="18"/>
      <c r="C7948" s="18"/>
      <c r="D7948" s="18"/>
      <c r="E7948" s="18"/>
      <c r="F7948" s="18"/>
      <c r="G7948" s="18"/>
    </row>
    <row r="7949" spans="1:7" x14ac:dyDescent="0.25">
      <c r="A7949" s="18"/>
      <c r="B7949" s="18"/>
      <c r="C7949" s="18"/>
      <c r="D7949" s="18"/>
      <c r="E7949" s="18"/>
      <c r="F7949" s="18"/>
      <c r="G7949" s="18"/>
    </row>
    <row r="7950" spans="1:7" x14ac:dyDescent="0.25">
      <c r="A7950" s="18"/>
      <c r="B7950" s="18"/>
      <c r="C7950" s="18"/>
      <c r="D7950" s="18"/>
      <c r="E7950" s="18"/>
      <c r="F7950" s="18"/>
      <c r="G7950" s="18"/>
    </row>
    <row r="7951" spans="1:7" x14ac:dyDescent="0.25">
      <c r="A7951" s="18"/>
      <c r="B7951" s="18"/>
      <c r="C7951" s="18"/>
      <c r="D7951" s="18"/>
      <c r="E7951" s="18"/>
      <c r="F7951" s="18"/>
      <c r="G7951" s="18"/>
    </row>
    <row r="7952" spans="1:7" x14ac:dyDescent="0.25">
      <c r="A7952" s="18"/>
      <c r="B7952" s="18"/>
      <c r="C7952" s="18"/>
      <c r="D7952" s="18"/>
      <c r="E7952" s="18"/>
      <c r="F7952" s="18"/>
      <c r="G7952" s="18"/>
    </row>
    <row r="7953" spans="1:7" x14ac:dyDescent="0.25">
      <c r="A7953" s="18"/>
      <c r="B7953" s="18"/>
      <c r="C7953" s="18"/>
      <c r="D7953" s="18"/>
      <c r="E7953" s="18"/>
      <c r="F7953" s="18"/>
      <c r="G7953" s="18"/>
    </row>
    <row r="7954" spans="1:7" x14ac:dyDescent="0.25">
      <c r="A7954" s="18"/>
      <c r="B7954" s="18"/>
      <c r="C7954" s="18"/>
      <c r="D7954" s="18"/>
      <c r="E7954" s="18"/>
      <c r="F7954" s="18"/>
      <c r="G7954" s="18"/>
    </row>
    <row r="7955" spans="1:7" x14ac:dyDescent="0.25">
      <c r="A7955" s="18"/>
      <c r="B7955" s="18"/>
      <c r="C7955" s="18"/>
      <c r="D7955" s="18"/>
      <c r="E7955" s="18"/>
      <c r="F7955" s="18"/>
      <c r="G7955" s="18"/>
    </row>
    <row r="7956" spans="1:7" x14ac:dyDescent="0.25">
      <c r="A7956" s="18"/>
      <c r="B7956" s="18"/>
      <c r="C7956" s="18"/>
      <c r="D7956" s="18"/>
      <c r="E7956" s="18"/>
      <c r="F7956" s="18"/>
      <c r="G7956" s="18"/>
    </row>
    <row r="7957" spans="1:7" x14ac:dyDescent="0.25">
      <c r="A7957" s="18"/>
      <c r="B7957" s="18"/>
      <c r="C7957" s="18"/>
      <c r="D7957" s="18"/>
      <c r="E7957" s="18"/>
      <c r="F7957" s="18"/>
      <c r="G7957" s="18"/>
    </row>
    <row r="7958" spans="1:7" x14ac:dyDescent="0.25">
      <c r="A7958" s="18"/>
      <c r="B7958" s="18"/>
      <c r="C7958" s="18"/>
      <c r="D7958" s="18"/>
      <c r="E7958" s="18"/>
      <c r="F7958" s="18"/>
      <c r="G7958" s="18"/>
    </row>
    <row r="7959" spans="1:7" x14ac:dyDescent="0.25">
      <c r="A7959" s="18"/>
      <c r="B7959" s="18"/>
      <c r="C7959" s="18"/>
      <c r="D7959" s="18"/>
      <c r="E7959" s="18"/>
      <c r="F7959" s="18"/>
      <c r="G7959" s="18"/>
    </row>
    <row r="7960" spans="1:7" x14ac:dyDescent="0.25">
      <c r="A7960" s="18"/>
      <c r="B7960" s="18"/>
      <c r="C7960" s="18"/>
      <c r="D7960" s="18"/>
      <c r="E7960" s="18"/>
      <c r="F7960" s="18"/>
      <c r="G7960" s="18"/>
    </row>
    <row r="7961" spans="1:7" x14ac:dyDescent="0.25">
      <c r="A7961" s="18"/>
      <c r="B7961" s="18"/>
      <c r="C7961" s="18"/>
      <c r="D7961" s="18"/>
      <c r="E7961" s="18"/>
      <c r="F7961" s="18"/>
      <c r="G7961" s="18"/>
    </row>
    <row r="7962" spans="1:7" x14ac:dyDescent="0.25">
      <c r="A7962" s="18"/>
      <c r="B7962" s="18"/>
      <c r="C7962" s="18"/>
      <c r="D7962" s="18"/>
      <c r="E7962" s="18"/>
      <c r="F7962" s="18"/>
      <c r="G7962" s="18"/>
    </row>
    <row r="7963" spans="1:7" x14ac:dyDescent="0.25">
      <c r="A7963" s="18"/>
      <c r="B7963" s="18"/>
      <c r="C7963" s="18"/>
      <c r="D7963" s="18"/>
      <c r="E7963" s="18"/>
      <c r="F7963" s="18"/>
      <c r="G7963" s="18"/>
    </row>
    <row r="7964" spans="1:7" x14ac:dyDescent="0.25">
      <c r="A7964" s="18"/>
      <c r="B7964" s="18"/>
      <c r="C7964" s="18"/>
      <c r="D7964" s="18"/>
      <c r="E7964" s="18"/>
      <c r="F7964" s="18"/>
      <c r="G7964" s="18"/>
    </row>
    <row r="7965" spans="1:7" x14ac:dyDescent="0.25">
      <c r="A7965" s="18"/>
      <c r="B7965" s="18"/>
      <c r="C7965" s="18"/>
      <c r="D7965" s="18"/>
      <c r="E7965" s="18"/>
      <c r="F7965" s="18"/>
      <c r="G7965" s="18"/>
    </row>
    <row r="7966" spans="1:7" x14ac:dyDescent="0.25">
      <c r="A7966" s="18"/>
      <c r="B7966" s="18"/>
      <c r="C7966" s="18"/>
      <c r="D7966" s="18"/>
      <c r="E7966" s="18"/>
      <c r="F7966" s="18"/>
      <c r="G7966" s="18"/>
    </row>
    <row r="7967" spans="1:7" x14ac:dyDescent="0.25">
      <c r="A7967" s="18"/>
      <c r="B7967" s="18"/>
      <c r="C7967" s="18"/>
      <c r="D7967" s="18"/>
      <c r="E7967" s="18"/>
      <c r="F7967" s="18"/>
      <c r="G7967" s="18"/>
    </row>
    <row r="7968" spans="1:7" x14ac:dyDescent="0.25">
      <c r="A7968" s="18"/>
      <c r="B7968" s="18"/>
      <c r="C7968" s="18"/>
      <c r="D7968" s="18"/>
      <c r="E7968" s="18"/>
      <c r="F7968" s="18"/>
      <c r="G7968" s="18"/>
    </row>
    <row r="7969" spans="1:7" x14ac:dyDescent="0.25">
      <c r="A7969" s="18"/>
      <c r="B7969" s="18"/>
      <c r="C7969" s="18"/>
      <c r="D7969" s="18"/>
      <c r="E7969" s="18"/>
      <c r="F7969" s="18"/>
      <c r="G7969" s="18"/>
    </row>
    <row r="7970" spans="1:7" x14ac:dyDescent="0.25">
      <c r="A7970" s="18"/>
      <c r="B7970" s="18"/>
      <c r="C7970" s="18"/>
      <c r="D7970" s="18"/>
      <c r="E7970" s="18"/>
      <c r="F7970" s="18"/>
      <c r="G7970" s="18"/>
    </row>
    <row r="7971" spans="1:7" x14ac:dyDescent="0.25">
      <c r="A7971" s="18"/>
      <c r="B7971" s="18"/>
      <c r="C7971" s="18"/>
      <c r="D7971" s="18"/>
      <c r="E7971" s="18"/>
      <c r="F7971" s="18"/>
      <c r="G7971" s="18"/>
    </row>
    <row r="7972" spans="1:7" x14ac:dyDescent="0.25">
      <c r="A7972" s="18"/>
      <c r="B7972" s="18"/>
      <c r="C7972" s="18"/>
      <c r="D7972" s="18"/>
      <c r="E7972" s="18"/>
      <c r="F7972" s="18"/>
      <c r="G7972" s="18"/>
    </row>
    <row r="7973" spans="1:7" x14ac:dyDescent="0.25">
      <c r="A7973" s="18"/>
      <c r="B7973" s="18"/>
      <c r="C7973" s="18"/>
      <c r="D7973" s="18"/>
      <c r="E7973" s="18"/>
      <c r="F7973" s="18"/>
      <c r="G7973" s="18"/>
    </row>
    <row r="7974" spans="1:7" x14ac:dyDescent="0.25">
      <c r="A7974" s="18"/>
      <c r="B7974" s="18"/>
      <c r="C7974" s="18"/>
      <c r="D7974" s="18"/>
      <c r="E7974" s="18"/>
      <c r="F7974" s="18"/>
      <c r="G7974" s="18"/>
    </row>
    <row r="7975" spans="1:7" x14ac:dyDescent="0.25">
      <c r="A7975" s="18"/>
      <c r="B7975" s="18"/>
      <c r="C7975" s="18"/>
      <c r="D7975" s="18"/>
      <c r="E7975" s="18"/>
      <c r="F7975" s="18"/>
      <c r="G7975" s="18"/>
    </row>
    <row r="7976" spans="1:7" x14ac:dyDescent="0.25">
      <c r="A7976" s="18"/>
      <c r="B7976" s="18"/>
      <c r="C7976" s="18"/>
      <c r="D7976" s="18"/>
      <c r="E7976" s="18"/>
      <c r="F7976" s="18"/>
      <c r="G7976" s="18"/>
    </row>
    <row r="7977" spans="1:7" x14ac:dyDescent="0.25">
      <c r="A7977" s="18"/>
      <c r="B7977" s="18"/>
      <c r="C7977" s="18"/>
      <c r="D7977" s="18"/>
      <c r="E7977" s="18"/>
      <c r="F7977" s="18"/>
      <c r="G7977" s="18"/>
    </row>
    <row r="7978" spans="1:7" x14ac:dyDescent="0.25">
      <c r="A7978" s="18"/>
      <c r="B7978" s="18"/>
      <c r="C7978" s="18"/>
      <c r="D7978" s="18"/>
      <c r="E7978" s="18"/>
      <c r="F7978" s="18"/>
      <c r="G7978" s="18"/>
    </row>
    <row r="7979" spans="1:7" x14ac:dyDescent="0.25">
      <c r="A7979" s="18"/>
      <c r="B7979" s="18"/>
      <c r="C7979" s="18"/>
      <c r="D7979" s="18"/>
      <c r="E7979" s="18"/>
      <c r="F7979" s="18"/>
      <c r="G7979" s="18"/>
    </row>
    <row r="7980" spans="1:7" x14ac:dyDescent="0.25">
      <c r="A7980" s="18"/>
      <c r="B7980" s="18"/>
      <c r="C7980" s="18"/>
      <c r="D7980" s="18"/>
      <c r="E7980" s="18"/>
      <c r="F7980" s="18"/>
      <c r="G7980" s="18"/>
    </row>
    <row r="7981" spans="1:7" x14ac:dyDescent="0.25">
      <c r="A7981" s="18"/>
      <c r="B7981" s="18"/>
      <c r="C7981" s="18"/>
      <c r="D7981" s="18"/>
      <c r="E7981" s="18"/>
      <c r="F7981" s="18"/>
      <c r="G7981" s="18"/>
    </row>
    <row r="7982" spans="1:7" x14ac:dyDescent="0.25">
      <c r="A7982" s="18"/>
      <c r="B7982" s="18"/>
      <c r="C7982" s="18"/>
      <c r="D7982" s="18"/>
      <c r="E7982" s="18"/>
      <c r="F7982" s="18"/>
      <c r="G7982" s="18"/>
    </row>
    <row r="7983" spans="1:7" x14ac:dyDescent="0.25">
      <c r="A7983" s="18"/>
      <c r="B7983" s="18"/>
      <c r="C7983" s="18"/>
      <c r="D7983" s="18"/>
      <c r="E7983" s="18"/>
      <c r="F7983" s="18"/>
      <c r="G7983" s="18"/>
    </row>
    <row r="7984" spans="1:7" x14ac:dyDescent="0.25">
      <c r="A7984" s="18"/>
      <c r="B7984" s="18"/>
      <c r="C7984" s="18"/>
      <c r="D7984" s="18"/>
      <c r="E7984" s="18"/>
      <c r="F7984" s="18"/>
      <c r="G7984" s="18"/>
    </row>
    <row r="7985" spans="1:7" x14ac:dyDescent="0.25">
      <c r="A7985" s="18"/>
      <c r="B7985" s="18"/>
      <c r="C7985" s="18"/>
      <c r="D7985" s="18"/>
      <c r="E7985" s="18"/>
      <c r="F7985" s="18"/>
      <c r="G7985" s="18"/>
    </row>
    <row r="7986" spans="1:7" x14ac:dyDescent="0.25">
      <c r="A7986" s="18"/>
      <c r="B7986" s="18"/>
      <c r="C7986" s="18"/>
      <c r="D7986" s="18"/>
      <c r="E7986" s="18"/>
      <c r="F7986" s="18"/>
      <c r="G7986" s="18"/>
    </row>
    <row r="7987" spans="1:7" x14ac:dyDescent="0.25">
      <c r="A7987" s="18"/>
      <c r="B7987" s="18"/>
      <c r="C7987" s="18"/>
      <c r="D7987" s="18"/>
      <c r="E7987" s="18"/>
      <c r="F7987" s="18"/>
      <c r="G7987" s="18"/>
    </row>
    <row r="7988" spans="1:7" x14ac:dyDescent="0.25">
      <c r="A7988" s="18"/>
      <c r="B7988" s="18"/>
      <c r="C7988" s="18"/>
      <c r="D7988" s="18"/>
      <c r="E7988" s="18"/>
      <c r="F7988" s="18"/>
      <c r="G7988" s="18"/>
    </row>
    <row r="7989" spans="1:7" x14ac:dyDescent="0.25">
      <c r="A7989" s="18"/>
      <c r="B7989" s="18"/>
      <c r="C7989" s="18"/>
      <c r="D7989" s="18"/>
      <c r="E7989" s="18"/>
      <c r="F7989" s="18"/>
      <c r="G7989" s="18"/>
    </row>
    <row r="7990" spans="1:7" x14ac:dyDescent="0.25">
      <c r="A7990" s="18"/>
      <c r="B7990" s="18"/>
      <c r="C7990" s="18"/>
      <c r="D7990" s="18"/>
      <c r="E7990" s="18"/>
      <c r="F7990" s="18"/>
      <c r="G7990" s="18"/>
    </row>
    <row r="7991" spans="1:7" x14ac:dyDescent="0.25">
      <c r="A7991" s="18"/>
      <c r="B7991" s="18"/>
      <c r="C7991" s="18"/>
      <c r="D7991" s="18"/>
      <c r="E7991" s="18"/>
      <c r="F7991" s="18"/>
      <c r="G7991" s="18"/>
    </row>
    <row r="7992" spans="1:7" x14ac:dyDescent="0.25">
      <c r="A7992" s="18"/>
      <c r="B7992" s="18"/>
      <c r="C7992" s="18"/>
      <c r="D7992" s="18"/>
      <c r="E7992" s="18"/>
      <c r="F7992" s="18"/>
      <c r="G7992" s="18"/>
    </row>
    <row r="7993" spans="1:7" x14ac:dyDescent="0.25">
      <c r="A7993" s="18"/>
      <c r="B7993" s="18"/>
      <c r="C7993" s="18"/>
      <c r="D7993" s="18"/>
      <c r="E7993" s="18"/>
      <c r="F7993" s="18"/>
      <c r="G7993" s="18"/>
    </row>
    <row r="7994" spans="1:7" x14ac:dyDescent="0.25">
      <c r="A7994" s="18"/>
      <c r="B7994" s="18"/>
      <c r="C7994" s="18"/>
      <c r="D7994" s="18"/>
      <c r="E7994" s="18"/>
      <c r="F7994" s="18"/>
      <c r="G7994" s="18"/>
    </row>
    <row r="7995" spans="1:7" x14ac:dyDescent="0.25">
      <c r="A7995" s="18"/>
      <c r="B7995" s="18"/>
      <c r="C7995" s="18"/>
      <c r="D7995" s="18"/>
      <c r="E7995" s="18"/>
      <c r="F7995" s="18"/>
      <c r="G7995" s="18"/>
    </row>
    <row r="7996" spans="1:7" x14ac:dyDescent="0.25">
      <c r="A7996" s="18"/>
      <c r="B7996" s="18"/>
      <c r="C7996" s="18"/>
      <c r="D7996" s="18"/>
      <c r="E7996" s="18"/>
      <c r="F7996" s="18"/>
      <c r="G7996" s="18"/>
    </row>
    <row r="7997" spans="1:7" x14ac:dyDescent="0.25">
      <c r="A7997" s="18"/>
      <c r="B7997" s="18"/>
      <c r="C7997" s="18"/>
      <c r="D7997" s="18"/>
      <c r="E7997" s="18"/>
      <c r="F7997" s="18"/>
      <c r="G7997" s="18"/>
    </row>
    <row r="7998" spans="1:7" x14ac:dyDescent="0.25">
      <c r="A7998" s="18"/>
      <c r="B7998" s="18"/>
      <c r="C7998" s="18"/>
      <c r="D7998" s="18"/>
      <c r="E7998" s="18"/>
      <c r="F7998" s="18"/>
      <c r="G7998" s="18"/>
    </row>
    <row r="7999" spans="1:7" x14ac:dyDescent="0.25">
      <c r="A7999" s="18"/>
      <c r="B7999" s="18"/>
      <c r="C7999" s="18"/>
      <c r="D7999" s="18"/>
      <c r="E7999" s="18"/>
      <c r="F7999" s="18"/>
      <c r="G7999" s="18"/>
    </row>
    <row r="8000" spans="1:7" x14ac:dyDescent="0.25">
      <c r="A8000" s="18"/>
      <c r="B8000" s="18"/>
      <c r="C8000" s="18"/>
      <c r="D8000" s="18"/>
      <c r="E8000" s="18"/>
      <c r="F8000" s="18"/>
      <c r="G8000" s="18"/>
    </row>
    <row r="8001" spans="1:7" x14ac:dyDescent="0.25">
      <c r="A8001" s="18"/>
      <c r="B8001" s="18"/>
      <c r="C8001" s="18"/>
      <c r="D8001" s="18"/>
      <c r="E8001" s="18"/>
      <c r="F8001" s="18"/>
      <c r="G8001" s="18"/>
    </row>
    <row r="8002" spans="1:7" x14ac:dyDescent="0.25">
      <c r="A8002" s="18"/>
      <c r="B8002" s="18"/>
      <c r="C8002" s="18"/>
      <c r="D8002" s="18"/>
      <c r="E8002" s="18"/>
      <c r="F8002" s="18"/>
      <c r="G8002" s="18"/>
    </row>
    <row r="8003" spans="1:7" x14ac:dyDescent="0.25">
      <c r="A8003" s="18"/>
      <c r="B8003" s="18"/>
      <c r="C8003" s="18"/>
      <c r="D8003" s="18"/>
      <c r="E8003" s="18"/>
      <c r="F8003" s="18"/>
      <c r="G8003" s="18"/>
    </row>
    <row r="8004" spans="1:7" x14ac:dyDescent="0.25">
      <c r="A8004" s="18"/>
      <c r="B8004" s="18"/>
      <c r="C8004" s="18"/>
      <c r="D8004" s="18"/>
      <c r="E8004" s="18"/>
      <c r="F8004" s="18"/>
      <c r="G8004" s="18"/>
    </row>
    <row r="8005" spans="1:7" x14ac:dyDescent="0.25">
      <c r="A8005" s="18"/>
      <c r="B8005" s="18"/>
      <c r="C8005" s="18"/>
      <c r="D8005" s="18"/>
      <c r="E8005" s="18"/>
      <c r="F8005" s="18"/>
      <c r="G8005" s="18"/>
    </row>
    <row r="8006" spans="1:7" x14ac:dyDescent="0.25">
      <c r="A8006" s="18"/>
      <c r="B8006" s="18"/>
      <c r="C8006" s="18"/>
      <c r="D8006" s="18"/>
      <c r="E8006" s="18"/>
      <c r="F8006" s="18"/>
      <c r="G8006" s="18"/>
    </row>
    <row r="8007" spans="1:7" x14ac:dyDescent="0.25">
      <c r="A8007" s="18"/>
      <c r="B8007" s="18"/>
      <c r="C8007" s="18"/>
      <c r="D8007" s="18"/>
      <c r="E8007" s="18"/>
      <c r="F8007" s="18"/>
      <c r="G8007" s="18"/>
    </row>
    <row r="8008" spans="1:7" x14ac:dyDescent="0.25">
      <c r="A8008" s="18"/>
      <c r="B8008" s="18"/>
      <c r="C8008" s="18"/>
      <c r="D8008" s="18"/>
      <c r="E8008" s="18"/>
      <c r="F8008" s="18"/>
      <c r="G8008" s="18"/>
    </row>
    <row r="8009" spans="1:7" x14ac:dyDescent="0.25">
      <c r="A8009" s="18"/>
      <c r="B8009" s="18"/>
      <c r="C8009" s="18"/>
      <c r="D8009" s="18"/>
      <c r="E8009" s="18"/>
      <c r="F8009" s="18"/>
      <c r="G8009" s="18"/>
    </row>
    <row r="8010" spans="1:7" x14ac:dyDescent="0.25">
      <c r="A8010" s="18"/>
      <c r="B8010" s="18"/>
      <c r="C8010" s="18"/>
      <c r="D8010" s="18"/>
      <c r="E8010" s="18"/>
      <c r="F8010" s="18"/>
      <c r="G8010" s="18"/>
    </row>
    <row r="8011" spans="1:7" x14ac:dyDescent="0.25">
      <c r="A8011" s="18"/>
      <c r="B8011" s="18"/>
      <c r="C8011" s="18"/>
      <c r="D8011" s="18"/>
      <c r="E8011" s="18"/>
      <c r="F8011" s="18"/>
      <c r="G8011" s="18"/>
    </row>
    <row r="8012" spans="1:7" x14ac:dyDescent="0.25">
      <c r="A8012" s="18"/>
      <c r="B8012" s="18"/>
      <c r="C8012" s="18"/>
      <c r="D8012" s="18"/>
      <c r="E8012" s="18"/>
      <c r="F8012" s="18"/>
      <c r="G8012" s="18"/>
    </row>
    <row r="8013" spans="1:7" x14ac:dyDescent="0.25">
      <c r="A8013" s="18"/>
      <c r="B8013" s="18"/>
      <c r="C8013" s="18"/>
      <c r="D8013" s="18"/>
      <c r="E8013" s="18"/>
      <c r="F8013" s="18"/>
      <c r="G8013" s="18"/>
    </row>
    <row r="8014" spans="1:7" x14ac:dyDescent="0.25">
      <c r="A8014" s="18"/>
      <c r="B8014" s="18"/>
      <c r="C8014" s="18"/>
      <c r="D8014" s="18"/>
      <c r="E8014" s="18"/>
      <c r="F8014" s="18"/>
      <c r="G8014" s="18"/>
    </row>
    <row r="8015" spans="1:7" x14ac:dyDescent="0.25">
      <c r="A8015" s="18"/>
      <c r="B8015" s="18"/>
      <c r="C8015" s="18"/>
      <c r="D8015" s="18"/>
      <c r="E8015" s="18"/>
      <c r="F8015" s="18"/>
      <c r="G8015" s="18"/>
    </row>
    <row r="8016" spans="1:7" x14ac:dyDescent="0.25">
      <c r="A8016" s="18"/>
      <c r="B8016" s="18"/>
      <c r="C8016" s="18"/>
      <c r="D8016" s="18"/>
      <c r="E8016" s="18"/>
      <c r="F8016" s="18"/>
      <c r="G8016" s="18"/>
    </row>
    <row r="8017" spans="1:7" x14ac:dyDescent="0.25">
      <c r="A8017" s="18"/>
      <c r="B8017" s="18"/>
      <c r="C8017" s="18"/>
      <c r="D8017" s="18"/>
      <c r="E8017" s="18"/>
      <c r="F8017" s="18"/>
      <c r="G8017" s="18"/>
    </row>
    <row r="8018" spans="1:7" x14ac:dyDescent="0.25">
      <c r="A8018" s="18"/>
      <c r="B8018" s="18"/>
      <c r="C8018" s="18"/>
      <c r="D8018" s="18"/>
      <c r="E8018" s="18"/>
      <c r="F8018" s="18"/>
      <c r="G8018" s="18"/>
    </row>
    <row r="8019" spans="1:7" x14ac:dyDescent="0.25">
      <c r="A8019" s="18"/>
      <c r="B8019" s="18"/>
      <c r="C8019" s="18"/>
      <c r="D8019" s="18"/>
      <c r="E8019" s="18"/>
      <c r="F8019" s="18"/>
      <c r="G8019" s="18"/>
    </row>
    <row r="8020" spans="1:7" x14ac:dyDescent="0.25">
      <c r="A8020" s="18"/>
      <c r="B8020" s="18"/>
      <c r="C8020" s="18"/>
      <c r="D8020" s="18"/>
      <c r="E8020" s="18"/>
      <c r="F8020" s="18"/>
      <c r="G8020" s="18"/>
    </row>
    <row r="8021" spans="1:7" x14ac:dyDescent="0.25">
      <c r="A8021" s="18"/>
      <c r="B8021" s="18"/>
      <c r="C8021" s="18"/>
      <c r="D8021" s="18"/>
      <c r="E8021" s="18"/>
      <c r="F8021" s="18"/>
      <c r="G8021" s="18"/>
    </row>
    <row r="8022" spans="1:7" x14ac:dyDescent="0.25">
      <c r="A8022" s="18"/>
      <c r="B8022" s="18"/>
      <c r="C8022" s="18"/>
      <c r="D8022" s="18"/>
      <c r="E8022" s="18"/>
      <c r="F8022" s="18"/>
      <c r="G8022" s="18"/>
    </row>
    <row r="8023" spans="1:7" x14ac:dyDescent="0.25">
      <c r="A8023" s="18"/>
      <c r="B8023" s="18"/>
      <c r="C8023" s="18"/>
      <c r="D8023" s="18"/>
      <c r="E8023" s="18"/>
      <c r="F8023" s="18"/>
      <c r="G8023" s="18"/>
    </row>
    <row r="8024" spans="1:7" x14ac:dyDescent="0.25">
      <c r="A8024" s="18"/>
      <c r="B8024" s="18"/>
      <c r="C8024" s="18"/>
      <c r="D8024" s="18"/>
      <c r="E8024" s="18"/>
      <c r="F8024" s="18"/>
      <c r="G8024" s="18"/>
    </row>
    <row r="8025" spans="1:7" x14ac:dyDescent="0.25">
      <c r="A8025" s="18"/>
      <c r="B8025" s="18"/>
      <c r="C8025" s="18"/>
      <c r="D8025" s="18"/>
      <c r="E8025" s="18"/>
      <c r="F8025" s="18"/>
      <c r="G8025" s="18"/>
    </row>
    <row r="8026" spans="1:7" x14ac:dyDescent="0.25">
      <c r="A8026" s="18"/>
      <c r="B8026" s="18"/>
      <c r="C8026" s="18"/>
      <c r="D8026" s="18"/>
      <c r="E8026" s="18"/>
      <c r="F8026" s="18"/>
      <c r="G8026" s="18"/>
    </row>
    <row r="8027" spans="1:7" x14ac:dyDescent="0.25">
      <c r="A8027" s="18"/>
      <c r="B8027" s="18"/>
      <c r="C8027" s="18"/>
      <c r="D8027" s="18"/>
      <c r="E8027" s="18"/>
      <c r="F8027" s="18"/>
      <c r="G8027" s="18"/>
    </row>
    <row r="8028" spans="1:7" x14ac:dyDescent="0.25">
      <c r="A8028" s="18"/>
      <c r="B8028" s="18"/>
      <c r="C8028" s="18"/>
      <c r="D8028" s="18"/>
      <c r="E8028" s="18"/>
      <c r="F8028" s="18"/>
      <c r="G8028" s="18"/>
    </row>
    <row r="8029" spans="1:7" x14ac:dyDescent="0.25">
      <c r="A8029" s="18"/>
      <c r="B8029" s="18"/>
      <c r="C8029" s="18"/>
      <c r="D8029" s="18"/>
      <c r="E8029" s="18"/>
      <c r="F8029" s="18"/>
      <c r="G8029" s="18"/>
    </row>
    <row r="8030" spans="1:7" x14ac:dyDescent="0.25">
      <c r="A8030" s="18"/>
      <c r="B8030" s="18"/>
      <c r="C8030" s="18"/>
      <c r="D8030" s="18"/>
      <c r="E8030" s="18"/>
      <c r="F8030" s="18"/>
      <c r="G8030" s="18"/>
    </row>
    <row r="8031" spans="1:7" x14ac:dyDescent="0.25">
      <c r="A8031" s="18"/>
      <c r="B8031" s="18"/>
      <c r="C8031" s="18"/>
      <c r="D8031" s="18"/>
      <c r="E8031" s="18"/>
      <c r="F8031" s="18"/>
      <c r="G8031" s="18"/>
    </row>
    <row r="8032" spans="1:7" x14ac:dyDescent="0.25">
      <c r="A8032" s="18"/>
      <c r="B8032" s="18"/>
      <c r="C8032" s="18"/>
      <c r="D8032" s="18"/>
      <c r="E8032" s="18"/>
      <c r="F8032" s="18"/>
      <c r="G8032" s="18"/>
    </row>
    <row r="8033" spans="1:7" x14ac:dyDescent="0.25">
      <c r="A8033" s="18"/>
      <c r="B8033" s="18"/>
      <c r="C8033" s="18"/>
      <c r="D8033" s="18"/>
      <c r="E8033" s="18"/>
      <c r="F8033" s="18"/>
      <c r="G8033" s="18"/>
    </row>
    <row r="8034" spans="1:7" x14ac:dyDescent="0.25">
      <c r="A8034" s="18"/>
      <c r="B8034" s="18"/>
      <c r="C8034" s="18"/>
      <c r="D8034" s="18"/>
      <c r="E8034" s="18"/>
      <c r="F8034" s="18"/>
      <c r="G8034" s="18"/>
    </row>
    <row r="8035" spans="1:7" x14ac:dyDescent="0.25">
      <c r="A8035" s="18"/>
      <c r="B8035" s="18"/>
      <c r="C8035" s="18"/>
      <c r="D8035" s="18"/>
      <c r="E8035" s="18"/>
      <c r="F8035" s="18"/>
      <c r="G8035" s="18"/>
    </row>
    <row r="8036" spans="1:7" x14ac:dyDescent="0.25">
      <c r="A8036" s="18"/>
      <c r="B8036" s="18"/>
      <c r="C8036" s="18"/>
      <c r="D8036" s="18"/>
      <c r="E8036" s="18"/>
      <c r="F8036" s="18"/>
      <c r="G8036" s="18"/>
    </row>
    <row r="8037" spans="1:7" x14ac:dyDescent="0.25">
      <c r="A8037" s="18"/>
      <c r="B8037" s="18"/>
      <c r="C8037" s="18"/>
      <c r="D8037" s="18"/>
      <c r="E8037" s="18"/>
      <c r="F8037" s="18"/>
      <c r="G8037" s="18"/>
    </row>
    <row r="8038" spans="1:7" x14ac:dyDescent="0.25">
      <c r="A8038" s="18"/>
      <c r="B8038" s="18"/>
      <c r="C8038" s="18"/>
      <c r="D8038" s="18"/>
      <c r="E8038" s="18"/>
      <c r="F8038" s="18"/>
      <c r="G8038" s="18"/>
    </row>
    <row r="8039" spans="1:7" x14ac:dyDescent="0.25">
      <c r="A8039" s="18"/>
      <c r="B8039" s="18"/>
      <c r="C8039" s="18"/>
      <c r="D8039" s="18"/>
      <c r="E8039" s="18"/>
      <c r="F8039" s="18"/>
      <c r="G8039" s="18"/>
    </row>
    <row r="8040" spans="1:7" x14ac:dyDescent="0.25">
      <c r="A8040" s="18"/>
      <c r="B8040" s="18"/>
      <c r="C8040" s="18"/>
      <c r="D8040" s="18"/>
      <c r="E8040" s="18"/>
      <c r="F8040" s="18"/>
      <c r="G8040" s="18"/>
    </row>
    <row r="8041" spans="1:7" x14ac:dyDescent="0.25">
      <c r="A8041" s="18"/>
      <c r="B8041" s="18"/>
      <c r="C8041" s="18"/>
      <c r="D8041" s="18"/>
      <c r="E8041" s="18"/>
      <c r="F8041" s="18"/>
      <c r="G8041" s="18"/>
    </row>
    <row r="8042" spans="1:7" x14ac:dyDescent="0.25">
      <c r="A8042" s="18"/>
      <c r="B8042" s="18"/>
      <c r="C8042" s="18"/>
      <c r="D8042" s="18"/>
      <c r="E8042" s="18"/>
      <c r="F8042" s="18"/>
      <c r="G8042" s="18"/>
    </row>
    <row r="8043" spans="1:7" x14ac:dyDescent="0.25">
      <c r="A8043" s="18"/>
      <c r="B8043" s="18"/>
      <c r="C8043" s="18"/>
      <c r="D8043" s="18"/>
      <c r="E8043" s="18"/>
      <c r="F8043" s="18"/>
      <c r="G8043" s="18"/>
    </row>
    <row r="8044" spans="1:7" x14ac:dyDescent="0.25">
      <c r="A8044" s="18"/>
      <c r="B8044" s="18"/>
      <c r="C8044" s="18"/>
      <c r="D8044" s="18"/>
      <c r="E8044" s="18"/>
      <c r="F8044" s="18"/>
      <c r="G8044" s="18"/>
    </row>
    <row r="8045" spans="1:7" x14ac:dyDescent="0.25">
      <c r="A8045" s="18"/>
      <c r="B8045" s="18"/>
      <c r="C8045" s="18"/>
      <c r="D8045" s="18"/>
      <c r="E8045" s="18"/>
      <c r="F8045" s="18"/>
      <c r="G8045" s="18"/>
    </row>
    <row r="8046" spans="1:7" x14ac:dyDescent="0.25">
      <c r="A8046" s="18"/>
      <c r="B8046" s="18"/>
      <c r="C8046" s="18"/>
      <c r="D8046" s="18"/>
      <c r="E8046" s="18"/>
      <c r="F8046" s="18"/>
      <c r="G8046" s="18"/>
    </row>
    <row r="8047" spans="1:7" x14ac:dyDescent="0.25">
      <c r="A8047" s="18"/>
      <c r="B8047" s="18"/>
      <c r="C8047" s="18"/>
      <c r="D8047" s="18"/>
      <c r="E8047" s="18"/>
      <c r="F8047" s="18"/>
      <c r="G8047" s="18"/>
    </row>
    <row r="8048" spans="1:7" x14ac:dyDescent="0.25">
      <c r="A8048" s="18"/>
      <c r="B8048" s="18"/>
      <c r="C8048" s="18"/>
      <c r="D8048" s="18"/>
      <c r="E8048" s="18"/>
      <c r="F8048" s="18"/>
      <c r="G8048" s="18"/>
    </row>
    <row r="8049" spans="1:7" x14ac:dyDescent="0.25">
      <c r="A8049" s="18"/>
      <c r="B8049" s="18"/>
      <c r="C8049" s="18"/>
      <c r="D8049" s="18"/>
      <c r="E8049" s="18"/>
      <c r="F8049" s="18"/>
      <c r="G8049" s="18"/>
    </row>
    <row r="8050" spans="1:7" x14ac:dyDescent="0.25">
      <c r="A8050" s="18"/>
      <c r="B8050" s="18"/>
      <c r="C8050" s="18"/>
      <c r="D8050" s="18"/>
      <c r="E8050" s="18"/>
      <c r="F8050" s="18"/>
      <c r="G8050" s="18"/>
    </row>
    <row r="8051" spans="1:7" x14ac:dyDescent="0.25">
      <c r="A8051" s="18"/>
      <c r="B8051" s="18"/>
      <c r="C8051" s="18"/>
      <c r="D8051" s="18"/>
      <c r="E8051" s="18"/>
      <c r="F8051" s="18"/>
      <c r="G8051" s="18"/>
    </row>
    <row r="8052" spans="1:7" x14ac:dyDescent="0.25">
      <c r="A8052" s="18"/>
      <c r="B8052" s="18"/>
      <c r="C8052" s="18"/>
      <c r="D8052" s="18"/>
      <c r="E8052" s="18"/>
      <c r="F8052" s="18"/>
      <c r="G8052" s="18"/>
    </row>
    <row r="8053" spans="1:7" x14ac:dyDescent="0.25">
      <c r="A8053" s="18"/>
      <c r="B8053" s="18"/>
      <c r="C8053" s="18"/>
      <c r="D8053" s="18"/>
      <c r="E8053" s="18"/>
      <c r="F8053" s="18"/>
      <c r="G8053" s="18"/>
    </row>
    <row r="8054" spans="1:7" x14ac:dyDescent="0.25">
      <c r="A8054" s="18"/>
      <c r="B8054" s="18"/>
      <c r="C8054" s="18"/>
      <c r="D8054" s="18"/>
      <c r="E8054" s="18"/>
      <c r="F8054" s="18"/>
      <c r="G8054" s="18"/>
    </row>
    <row r="8055" spans="1:7" x14ac:dyDescent="0.25">
      <c r="A8055" s="18"/>
      <c r="B8055" s="18"/>
      <c r="C8055" s="18"/>
      <c r="D8055" s="18"/>
      <c r="E8055" s="18"/>
      <c r="F8055" s="18"/>
      <c r="G8055" s="18"/>
    </row>
    <row r="8056" spans="1:7" x14ac:dyDescent="0.25">
      <c r="A8056" s="18"/>
      <c r="B8056" s="18"/>
      <c r="C8056" s="18"/>
      <c r="D8056" s="18"/>
      <c r="E8056" s="18"/>
      <c r="F8056" s="18"/>
      <c r="G8056" s="18"/>
    </row>
    <row r="8057" spans="1:7" x14ac:dyDescent="0.25">
      <c r="A8057" s="18"/>
      <c r="B8057" s="18"/>
      <c r="C8057" s="18"/>
      <c r="D8057" s="18"/>
      <c r="E8057" s="18"/>
      <c r="F8057" s="18"/>
      <c r="G8057" s="18"/>
    </row>
    <row r="8058" spans="1:7" x14ac:dyDescent="0.25">
      <c r="A8058" s="18"/>
      <c r="B8058" s="18"/>
      <c r="C8058" s="18"/>
      <c r="D8058" s="18"/>
      <c r="E8058" s="18"/>
      <c r="F8058" s="18"/>
      <c r="G8058" s="18"/>
    </row>
    <row r="8059" spans="1:7" x14ac:dyDescent="0.25">
      <c r="A8059" s="18"/>
      <c r="B8059" s="18"/>
      <c r="C8059" s="18"/>
      <c r="D8059" s="18"/>
      <c r="E8059" s="18"/>
      <c r="F8059" s="18"/>
      <c r="G8059" s="18"/>
    </row>
    <row r="8060" spans="1:7" x14ac:dyDescent="0.25">
      <c r="A8060" s="18"/>
      <c r="B8060" s="18"/>
      <c r="C8060" s="18"/>
      <c r="D8060" s="18"/>
      <c r="E8060" s="18"/>
      <c r="F8060" s="18"/>
      <c r="G8060" s="18"/>
    </row>
    <row r="8061" spans="1:7" x14ac:dyDescent="0.25">
      <c r="A8061" s="18"/>
      <c r="B8061" s="18"/>
      <c r="C8061" s="18"/>
      <c r="D8061" s="18"/>
      <c r="E8061" s="18"/>
      <c r="F8061" s="18"/>
      <c r="G8061" s="18"/>
    </row>
    <row r="8062" spans="1:7" x14ac:dyDescent="0.25">
      <c r="A8062" s="18"/>
      <c r="B8062" s="18"/>
      <c r="C8062" s="18"/>
      <c r="D8062" s="18"/>
      <c r="E8062" s="18"/>
      <c r="F8062" s="18"/>
      <c r="G8062" s="18"/>
    </row>
    <row r="8063" spans="1:7" x14ac:dyDescent="0.25">
      <c r="A8063" s="18"/>
      <c r="B8063" s="18"/>
      <c r="C8063" s="18"/>
      <c r="D8063" s="18"/>
      <c r="E8063" s="18"/>
      <c r="F8063" s="18"/>
      <c r="G8063" s="18"/>
    </row>
    <row r="8064" spans="1:7" x14ac:dyDescent="0.25">
      <c r="A8064" s="18"/>
      <c r="B8064" s="18"/>
      <c r="C8064" s="18"/>
      <c r="D8064" s="18"/>
      <c r="E8064" s="18"/>
      <c r="F8064" s="18"/>
      <c r="G8064" s="18"/>
    </row>
    <row r="8065" spans="1:7" x14ac:dyDescent="0.25">
      <c r="A8065" s="18"/>
      <c r="B8065" s="18"/>
      <c r="C8065" s="18"/>
      <c r="D8065" s="18"/>
      <c r="E8065" s="18"/>
      <c r="F8065" s="18"/>
      <c r="G8065" s="18"/>
    </row>
    <row r="8066" spans="1:7" x14ac:dyDescent="0.25">
      <c r="A8066" s="18"/>
      <c r="B8066" s="18"/>
      <c r="C8066" s="18"/>
      <c r="D8066" s="18"/>
      <c r="E8066" s="18"/>
      <c r="F8066" s="18"/>
      <c r="G8066" s="18"/>
    </row>
    <row r="8067" spans="1:7" x14ac:dyDescent="0.25">
      <c r="A8067" s="18"/>
      <c r="B8067" s="18"/>
      <c r="C8067" s="18"/>
      <c r="D8067" s="18"/>
      <c r="E8067" s="18"/>
      <c r="F8067" s="18"/>
      <c r="G8067" s="18"/>
    </row>
    <row r="8068" spans="1:7" x14ac:dyDescent="0.25">
      <c r="A8068" s="18"/>
      <c r="B8068" s="18"/>
      <c r="C8068" s="18"/>
      <c r="D8068" s="18"/>
      <c r="E8068" s="18"/>
      <c r="F8068" s="18"/>
      <c r="G8068" s="18"/>
    </row>
    <row r="8069" spans="1:7" x14ac:dyDescent="0.25">
      <c r="A8069" s="18"/>
      <c r="B8069" s="18"/>
      <c r="C8069" s="18"/>
      <c r="D8069" s="18"/>
      <c r="E8069" s="18"/>
      <c r="F8069" s="18"/>
      <c r="G8069" s="18"/>
    </row>
    <row r="8070" spans="1:7" x14ac:dyDescent="0.25">
      <c r="A8070" s="18"/>
      <c r="B8070" s="18"/>
      <c r="C8070" s="18"/>
      <c r="D8070" s="18"/>
      <c r="E8070" s="18"/>
      <c r="F8070" s="18"/>
      <c r="G8070" s="18"/>
    </row>
    <row r="8071" spans="1:7" x14ac:dyDescent="0.25">
      <c r="A8071" s="18"/>
      <c r="B8071" s="18"/>
      <c r="C8071" s="18"/>
      <c r="D8071" s="18"/>
      <c r="E8071" s="18"/>
      <c r="F8071" s="18"/>
      <c r="G8071" s="18"/>
    </row>
    <row r="8072" spans="1:7" x14ac:dyDescent="0.25">
      <c r="A8072" s="18"/>
      <c r="B8072" s="18"/>
      <c r="C8072" s="18"/>
      <c r="D8072" s="18"/>
      <c r="E8072" s="18"/>
      <c r="F8072" s="18"/>
      <c r="G8072" s="18"/>
    </row>
    <row r="8073" spans="1:7" x14ac:dyDescent="0.25">
      <c r="A8073" s="18"/>
      <c r="B8073" s="18"/>
      <c r="C8073" s="18"/>
      <c r="D8073" s="18"/>
      <c r="E8073" s="18"/>
      <c r="F8073" s="18"/>
      <c r="G8073" s="18"/>
    </row>
    <row r="8074" spans="1:7" x14ac:dyDescent="0.25">
      <c r="A8074" s="18"/>
      <c r="B8074" s="18"/>
      <c r="C8074" s="18"/>
      <c r="D8074" s="18"/>
      <c r="E8074" s="18"/>
      <c r="F8074" s="18"/>
      <c r="G8074" s="18"/>
    </row>
    <row r="8075" spans="1:7" x14ac:dyDescent="0.25">
      <c r="A8075" s="18"/>
      <c r="B8075" s="18"/>
      <c r="C8075" s="18"/>
      <c r="D8075" s="18"/>
      <c r="E8075" s="18"/>
      <c r="F8075" s="18"/>
      <c r="G8075" s="18"/>
    </row>
    <row r="8076" spans="1:7" x14ac:dyDescent="0.25">
      <c r="A8076" s="18"/>
      <c r="B8076" s="18"/>
      <c r="C8076" s="18"/>
      <c r="D8076" s="18"/>
      <c r="E8076" s="18"/>
      <c r="F8076" s="18"/>
      <c r="G8076" s="18"/>
    </row>
    <row r="8077" spans="1:7" x14ac:dyDescent="0.25">
      <c r="A8077" s="18"/>
      <c r="B8077" s="18"/>
      <c r="C8077" s="18"/>
      <c r="D8077" s="18"/>
      <c r="E8077" s="18"/>
      <c r="F8077" s="18"/>
      <c r="G8077" s="18"/>
    </row>
    <row r="8078" spans="1:7" x14ac:dyDescent="0.25">
      <c r="A8078" s="18"/>
      <c r="B8078" s="18"/>
      <c r="C8078" s="18"/>
      <c r="D8078" s="18"/>
      <c r="E8078" s="18"/>
      <c r="F8078" s="18"/>
      <c r="G8078" s="18"/>
    </row>
    <row r="8079" spans="1:7" x14ac:dyDescent="0.25">
      <c r="A8079" s="18"/>
      <c r="B8079" s="18"/>
      <c r="C8079" s="18"/>
      <c r="D8079" s="18"/>
      <c r="E8079" s="18"/>
      <c r="F8079" s="18"/>
      <c r="G8079" s="18"/>
    </row>
    <row r="8080" spans="1:7" x14ac:dyDescent="0.25">
      <c r="A8080" s="18"/>
      <c r="B8080" s="18"/>
      <c r="C8080" s="18"/>
      <c r="D8080" s="18"/>
      <c r="E8080" s="18"/>
      <c r="F8080" s="18"/>
      <c r="G8080" s="18"/>
    </row>
    <row r="8081" spans="1:7" x14ac:dyDescent="0.25">
      <c r="A8081" s="18"/>
      <c r="B8081" s="18"/>
      <c r="C8081" s="18"/>
      <c r="D8081" s="18"/>
      <c r="E8081" s="18"/>
      <c r="F8081" s="18"/>
      <c r="G8081" s="18"/>
    </row>
    <row r="8082" spans="1:7" x14ac:dyDescent="0.25">
      <c r="A8082" s="18"/>
      <c r="B8082" s="18"/>
      <c r="C8082" s="18"/>
      <c r="D8082" s="18"/>
      <c r="E8082" s="18"/>
      <c r="F8082" s="18"/>
      <c r="G8082" s="18"/>
    </row>
    <row r="8083" spans="1:7" x14ac:dyDescent="0.25">
      <c r="A8083" s="18"/>
      <c r="B8083" s="18"/>
      <c r="C8083" s="18"/>
      <c r="D8083" s="18"/>
      <c r="E8083" s="18"/>
      <c r="F8083" s="18"/>
      <c r="G8083" s="18"/>
    </row>
    <row r="8084" spans="1:7" x14ac:dyDescent="0.25">
      <c r="A8084" s="18"/>
      <c r="B8084" s="18"/>
      <c r="C8084" s="18"/>
      <c r="D8084" s="18"/>
      <c r="E8084" s="18"/>
      <c r="F8084" s="18"/>
      <c r="G8084" s="18"/>
    </row>
    <row r="8085" spans="1:7" x14ac:dyDescent="0.25">
      <c r="A8085" s="18"/>
      <c r="B8085" s="18"/>
      <c r="C8085" s="18"/>
      <c r="D8085" s="18"/>
      <c r="E8085" s="18"/>
      <c r="F8085" s="18"/>
      <c r="G8085" s="18"/>
    </row>
    <row r="8086" spans="1:7" x14ac:dyDescent="0.25">
      <c r="A8086" s="18"/>
      <c r="B8086" s="18"/>
      <c r="C8086" s="18"/>
      <c r="D8086" s="18"/>
      <c r="E8086" s="18"/>
      <c r="F8086" s="18"/>
      <c r="G8086" s="18"/>
    </row>
    <row r="8087" spans="1:7" x14ac:dyDescent="0.25">
      <c r="A8087" s="18"/>
      <c r="B8087" s="18"/>
      <c r="C8087" s="18"/>
      <c r="D8087" s="18"/>
      <c r="E8087" s="18"/>
      <c r="F8087" s="18"/>
      <c r="G8087" s="18"/>
    </row>
    <row r="8088" spans="1:7" x14ac:dyDescent="0.25">
      <c r="A8088" s="18"/>
      <c r="B8088" s="18"/>
      <c r="C8088" s="18"/>
      <c r="D8088" s="18"/>
      <c r="E8088" s="18"/>
      <c r="F8088" s="18"/>
      <c r="G8088" s="18"/>
    </row>
    <row r="8089" spans="1:7" x14ac:dyDescent="0.25">
      <c r="A8089" s="18"/>
      <c r="B8089" s="18"/>
      <c r="C8089" s="18"/>
      <c r="D8089" s="18"/>
      <c r="E8089" s="18"/>
      <c r="F8089" s="18"/>
      <c r="G8089" s="18"/>
    </row>
    <row r="8090" spans="1:7" x14ac:dyDescent="0.25">
      <c r="A8090" s="18"/>
      <c r="B8090" s="18"/>
      <c r="C8090" s="18"/>
      <c r="D8090" s="18"/>
      <c r="E8090" s="18"/>
      <c r="F8090" s="18"/>
      <c r="G8090" s="18"/>
    </row>
    <row r="8091" spans="1:7" x14ac:dyDescent="0.25">
      <c r="A8091" s="18"/>
      <c r="B8091" s="18"/>
      <c r="C8091" s="18"/>
      <c r="D8091" s="18"/>
      <c r="E8091" s="18"/>
      <c r="F8091" s="18"/>
      <c r="G8091" s="18"/>
    </row>
    <row r="8092" spans="1:7" x14ac:dyDescent="0.25">
      <c r="A8092" s="18"/>
      <c r="B8092" s="18"/>
      <c r="C8092" s="18"/>
      <c r="D8092" s="18"/>
      <c r="E8092" s="18"/>
      <c r="F8092" s="18"/>
      <c r="G8092" s="18"/>
    </row>
    <row r="8093" spans="1:7" x14ac:dyDescent="0.25">
      <c r="A8093" s="18"/>
      <c r="B8093" s="18"/>
      <c r="C8093" s="18"/>
      <c r="D8093" s="18"/>
      <c r="E8093" s="18"/>
      <c r="F8093" s="18"/>
      <c r="G8093" s="18"/>
    </row>
    <row r="8094" spans="1:7" x14ac:dyDescent="0.25">
      <c r="A8094" s="18"/>
      <c r="B8094" s="18"/>
      <c r="C8094" s="18"/>
      <c r="D8094" s="18"/>
      <c r="E8094" s="18"/>
      <c r="F8094" s="18"/>
      <c r="G8094" s="18"/>
    </row>
    <row r="8095" spans="1:7" x14ac:dyDescent="0.25">
      <c r="A8095" s="18"/>
      <c r="B8095" s="18"/>
      <c r="C8095" s="18"/>
      <c r="D8095" s="18"/>
      <c r="E8095" s="18"/>
      <c r="F8095" s="18"/>
      <c r="G8095" s="18"/>
    </row>
    <row r="8096" spans="1:7" x14ac:dyDescent="0.25">
      <c r="A8096" s="18"/>
      <c r="B8096" s="18"/>
      <c r="C8096" s="18"/>
      <c r="D8096" s="18"/>
      <c r="E8096" s="18"/>
      <c r="F8096" s="18"/>
      <c r="G8096" s="18"/>
    </row>
    <row r="8097" spans="1:7" x14ac:dyDescent="0.25">
      <c r="A8097" s="18"/>
      <c r="B8097" s="18"/>
      <c r="C8097" s="18"/>
      <c r="D8097" s="18"/>
      <c r="E8097" s="18"/>
      <c r="F8097" s="18"/>
      <c r="G8097" s="18"/>
    </row>
    <row r="8098" spans="1:7" x14ac:dyDescent="0.25">
      <c r="A8098" s="18"/>
      <c r="B8098" s="18"/>
      <c r="C8098" s="18"/>
      <c r="D8098" s="18"/>
      <c r="E8098" s="18"/>
      <c r="F8098" s="18"/>
      <c r="G8098" s="18"/>
    </row>
    <row r="8099" spans="1:7" x14ac:dyDescent="0.25">
      <c r="A8099" s="18"/>
      <c r="B8099" s="18"/>
      <c r="C8099" s="18"/>
      <c r="D8099" s="18"/>
      <c r="E8099" s="18"/>
      <c r="F8099" s="18"/>
      <c r="G8099" s="18"/>
    </row>
    <row r="8100" spans="1:7" x14ac:dyDescent="0.25">
      <c r="A8100" s="18"/>
      <c r="B8100" s="18"/>
      <c r="C8100" s="18"/>
      <c r="D8100" s="18"/>
      <c r="E8100" s="18"/>
      <c r="F8100" s="18"/>
      <c r="G8100" s="18"/>
    </row>
    <row r="8101" spans="1:7" x14ac:dyDescent="0.25">
      <c r="A8101" s="18"/>
      <c r="B8101" s="18"/>
      <c r="C8101" s="18"/>
      <c r="D8101" s="18"/>
      <c r="E8101" s="18"/>
      <c r="F8101" s="18"/>
      <c r="G8101" s="18"/>
    </row>
    <row r="8102" spans="1:7" x14ac:dyDescent="0.25">
      <c r="A8102" s="18"/>
      <c r="B8102" s="18"/>
      <c r="C8102" s="18"/>
      <c r="D8102" s="18"/>
      <c r="E8102" s="18"/>
      <c r="F8102" s="18"/>
      <c r="G8102" s="18"/>
    </row>
    <row r="8103" spans="1:7" x14ac:dyDescent="0.25">
      <c r="A8103" s="18"/>
      <c r="B8103" s="18"/>
      <c r="C8103" s="18"/>
      <c r="D8103" s="18"/>
      <c r="E8103" s="18"/>
      <c r="F8103" s="18"/>
      <c r="G8103" s="18"/>
    </row>
    <row r="8104" spans="1:7" x14ac:dyDescent="0.25">
      <c r="A8104" s="18"/>
      <c r="B8104" s="18"/>
      <c r="C8104" s="18"/>
      <c r="D8104" s="18"/>
      <c r="E8104" s="18"/>
      <c r="F8104" s="18"/>
      <c r="G8104" s="18"/>
    </row>
    <row r="8105" spans="1:7" x14ac:dyDescent="0.25">
      <c r="A8105" s="18"/>
      <c r="B8105" s="18"/>
      <c r="C8105" s="18"/>
      <c r="D8105" s="18"/>
      <c r="E8105" s="18"/>
      <c r="F8105" s="18"/>
      <c r="G8105" s="18"/>
    </row>
    <row r="8106" spans="1:7" x14ac:dyDescent="0.25">
      <c r="A8106" s="18"/>
      <c r="B8106" s="18"/>
      <c r="C8106" s="18"/>
      <c r="D8106" s="18"/>
      <c r="E8106" s="18"/>
      <c r="F8106" s="18"/>
      <c r="G8106" s="18"/>
    </row>
    <row r="8107" spans="1:7" x14ac:dyDescent="0.25">
      <c r="A8107" s="18"/>
      <c r="B8107" s="18"/>
      <c r="C8107" s="18"/>
      <c r="D8107" s="18"/>
      <c r="E8107" s="18"/>
      <c r="F8107" s="18"/>
      <c r="G8107" s="18"/>
    </row>
    <row r="8108" spans="1:7" x14ac:dyDescent="0.25">
      <c r="A8108" s="18"/>
      <c r="B8108" s="18"/>
      <c r="C8108" s="18"/>
      <c r="D8108" s="18"/>
      <c r="E8108" s="18"/>
      <c r="F8108" s="18"/>
      <c r="G8108" s="18"/>
    </row>
    <row r="8109" spans="1:7" x14ac:dyDescent="0.25">
      <c r="A8109" s="18"/>
      <c r="B8109" s="18"/>
      <c r="C8109" s="18"/>
      <c r="D8109" s="18"/>
      <c r="E8109" s="18"/>
      <c r="F8109" s="18"/>
      <c r="G8109" s="18"/>
    </row>
    <row r="8110" spans="1:7" x14ac:dyDescent="0.25">
      <c r="A8110" s="18"/>
      <c r="B8110" s="18"/>
      <c r="C8110" s="18"/>
      <c r="D8110" s="18"/>
      <c r="E8110" s="18"/>
      <c r="F8110" s="18"/>
      <c r="G8110" s="18"/>
    </row>
    <row r="8111" spans="1:7" x14ac:dyDescent="0.25">
      <c r="A8111" s="18"/>
      <c r="B8111" s="18"/>
      <c r="C8111" s="18"/>
      <c r="D8111" s="18"/>
      <c r="E8111" s="18"/>
      <c r="F8111" s="18"/>
      <c r="G8111" s="18"/>
    </row>
    <row r="8112" spans="1:7" x14ac:dyDescent="0.25">
      <c r="A8112" s="18"/>
      <c r="B8112" s="18"/>
      <c r="C8112" s="18"/>
      <c r="D8112" s="18"/>
      <c r="E8112" s="18"/>
      <c r="F8112" s="18"/>
      <c r="G8112" s="18"/>
    </row>
    <row r="8113" spans="1:7" x14ac:dyDescent="0.25">
      <c r="A8113" s="18"/>
      <c r="B8113" s="18"/>
      <c r="C8113" s="18"/>
      <c r="D8113" s="18"/>
      <c r="E8113" s="18"/>
      <c r="F8113" s="18"/>
      <c r="G8113" s="18"/>
    </row>
    <row r="8114" spans="1:7" x14ac:dyDescent="0.25">
      <c r="A8114" s="18"/>
      <c r="B8114" s="18"/>
      <c r="C8114" s="18"/>
      <c r="D8114" s="18"/>
      <c r="E8114" s="18"/>
      <c r="F8114" s="18"/>
      <c r="G8114" s="18"/>
    </row>
    <row r="8115" spans="1:7" x14ac:dyDescent="0.25">
      <c r="A8115" s="18"/>
      <c r="B8115" s="18"/>
      <c r="C8115" s="18"/>
      <c r="D8115" s="18"/>
      <c r="E8115" s="18"/>
      <c r="F8115" s="18"/>
      <c r="G8115" s="18"/>
    </row>
    <row r="8116" spans="1:7" x14ac:dyDescent="0.25">
      <c r="A8116" s="18"/>
      <c r="B8116" s="18"/>
      <c r="C8116" s="18"/>
      <c r="D8116" s="18"/>
      <c r="E8116" s="18"/>
      <c r="F8116" s="18"/>
      <c r="G8116" s="18"/>
    </row>
    <row r="8117" spans="1:7" x14ac:dyDescent="0.25">
      <c r="A8117" s="18"/>
      <c r="B8117" s="18"/>
      <c r="C8117" s="18"/>
      <c r="D8117" s="18"/>
      <c r="E8117" s="18"/>
      <c r="F8117" s="18"/>
      <c r="G8117" s="18"/>
    </row>
    <row r="8118" spans="1:7" x14ac:dyDescent="0.25">
      <c r="A8118" s="18"/>
      <c r="B8118" s="18"/>
      <c r="C8118" s="18"/>
      <c r="D8118" s="18"/>
      <c r="E8118" s="18"/>
      <c r="F8118" s="18"/>
      <c r="G8118" s="18"/>
    </row>
    <row r="8119" spans="1:7" x14ac:dyDescent="0.25">
      <c r="A8119" s="18"/>
      <c r="B8119" s="18"/>
      <c r="C8119" s="18"/>
      <c r="D8119" s="18"/>
      <c r="E8119" s="18"/>
      <c r="F8119" s="18"/>
      <c r="G8119" s="18"/>
    </row>
    <row r="8120" spans="1:7" x14ac:dyDescent="0.25">
      <c r="A8120" s="18"/>
      <c r="B8120" s="18"/>
      <c r="C8120" s="18"/>
      <c r="D8120" s="18"/>
      <c r="E8120" s="18"/>
      <c r="F8120" s="18"/>
      <c r="G8120" s="18"/>
    </row>
    <row r="8121" spans="1:7" x14ac:dyDescent="0.25">
      <c r="A8121" s="18"/>
      <c r="B8121" s="18"/>
      <c r="C8121" s="18"/>
      <c r="D8121" s="18"/>
      <c r="E8121" s="18"/>
      <c r="F8121" s="18"/>
      <c r="G8121" s="18"/>
    </row>
    <row r="8122" spans="1:7" x14ac:dyDescent="0.25">
      <c r="A8122" s="18"/>
      <c r="B8122" s="18"/>
      <c r="C8122" s="18"/>
      <c r="D8122" s="18"/>
      <c r="E8122" s="18"/>
      <c r="F8122" s="18"/>
      <c r="G8122" s="18"/>
    </row>
    <row r="8123" spans="1:7" x14ac:dyDescent="0.25">
      <c r="A8123" s="18"/>
      <c r="B8123" s="18"/>
      <c r="C8123" s="18"/>
      <c r="D8123" s="18"/>
      <c r="E8123" s="18"/>
      <c r="F8123" s="18"/>
      <c r="G8123" s="18"/>
    </row>
    <row r="8124" spans="1:7" x14ac:dyDescent="0.25">
      <c r="A8124" s="18"/>
      <c r="B8124" s="18"/>
      <c r="C8124" s="18"/>
      <c r="D8124" s="18"/>
      <c r="E8124" s="18"/>
      <c r="F8124" s="18"/>
      <c r="G8124" s="18"/>
    </row>
    <row r="8125" spans="1:7" x14ac:dyDescent="0.25">
      <c r="A8125" s="18"/>
      <c r="B8125" s="18"/>
      <c r="C8125" s="18"/>
      <c r="D8125" s="18"/>
      <c r="E8125" s="18"/>
      <c r="F8125" s="18"/>
      <c r="G8125" s="18"/>
    </row>
    <row r="8126" spans="1:7" x14ac:dyDescent="0.25">
      <c r="A8126" s="18"/>
      <c r="B8126" s="18"/>
      <c r="C8126" s="18"/>
      <c r="D8126" s="18"/>
      <c r="E8126" s="18"/>
      <c r="F8126" s="18"/>
      <c r="G8126" s="18"/>
    </row>
    <row r="8127" spans="1:7" x14ac:dyDescent="0.25">
      <c r="A8127" s="18"/>
      <c r="B8127" s="18"/>
      <c r="C8127" s="18"/>
      <c r="D8127" s="18"/>
      <c r="E8127" s="18"/>
      <c r="F8127" s="18"/>
      <c r="G8127" s="18"/>
    </row>
    <row r="8128" spans="1:7" x14ac:dyDescent="0.25">
      <c r="A8128" s="18"/>
      <c r="B8128" s="18"/>
      <c r="C8128" s="18"/>
      <c r="D8128" s="18"/>
      <c r="E8128" s="18"/>
      <c r="F8128" s="18"/>
      <c r="G8128" s="18"/>
    </row>
    <row r="8129" spans="1:7" x14ac:dyDescent="0.25">
      <c r="A8129" s="18"/>
      <c r="B8129" s="18"/>
      <c r="C8129" s="18"/>
      <c r="D8129" s="18"/>
      <c r="E8129" s="18"/>
      <c r="F8129" s="18"/>
      <c r="G8129" s="18"/>
    </row>
    <row r="8130" spans="1:7" x14ac:dyDescent="0.25">
      <c r="A8130" s="18"/>
      <c r="B8130" s="18"/>
      <c r="C8130" s="18"/>
      <c r="D8130" s="18"/>
      <c r="E8130" s="18"/>
      <c r="F8130" s="18"/>
      <c r="G8130" s="18"/>
    </row>
    <row r="8131" spans="1:7" x14ac:dyDescent="0.25">
      <c r="A8131" s="18"/>
      <c r="B8131" s="18"/>
      <c r="C8131" s="18"/>
      <c r="D8131" s="18"/>
      <c r="E8131" s="18"/>
      <c r="F8131" s="18"/>
      <c r="G8131" s="18"/>
    </row>
    <row r="8132" spans="1:7" x14ac:dyDescent="0.25">
      <c r="A8132" s="18"/>
      <c r="B8132" s="18"/>
      <c r="C8132" s="18"/>
      <c r="D8132" s="18"/>
      <c r="E8132" s="18"/>
      <c r="F8132" s="18"/>
      <c r="G8132" s="18"/>
    </row>
    <row r="8133" spans="1:7" x14ac:dyDescent="0.25">
      <c r="A8133" s="18"/>
      <c r="B8133" s="18"/>
      <c r="C8133" s="18"/>
      <c r="D8133" s="18"/>
      <c r="E8133" s="18"/>
      <c r="F8133" s="18"/>
      <c r="G8133" s="18"/>
    </row>
    <row r="8134" spans="1:7" x14ac:dyDescent="0.25">
      <c r="A8134" s="18"/>
      <c r="B8134" s="18"/>
      <c r="C8134" s="18"/>
      <c r="D8134" s="18"/>
      <c r="E8134" s="18"/>
      <c r="F8134" s="18"/>
      <c r="G8134" s="18"/>
    </row>
    <row r="8135" spans="1:7" x14ac:dyDescent="0.25">
      <c r="A8135" s="18"/>
      <c r="B8135" s="18"/>
      <c r="C8135" s="18"/>
      <c r="D8135" s="18"/>
      <c r="E8135" s="18"/>
      <c r="F8135" s="18"/>
      <c r="G8135" s="18"/>
    </row>
    <row r="8136" spans="1:7" x14ac:dyDescent="0.25">
      <c r="A8136" s="18"/>
      <c r="B8136" s="18"/>
      <c r="C8136" s="18"/>
      <c r="D8136" s="18"/>
      <c r="E8136" s="18"/>
      <c r="F8136" s="18"/>
      <c r="G8136" s="18"/>
    </row>
    <row r="8137" spans="1:7" x14ac:dyDescent="0.25">
      <c r="A8137" s="18"/>
      <c r="B8137" s="18"/>
      <c r="C8137" s="18"/>
      <c r="D8137" s="18"/>
      <c r="E8137" s="18"/>
      <c r="F8137" s="18"/>
      <c r="G8137" s="18"/>
    </row>
    <row r="8138" spans="1:7" x14ac:dyDescent="0.25">
      <c r="A8138" s="18"/>
      <c r="B8138" s="18"/>
      <c r="C8138" s="18"/>
      <c r="D8138" s="18"/>
      <c r="E8138" s="18"/>
      <c r="F8138" s="18"/>
      <c r="G8138" s="18"/>
    </row>
    <row r="8139" spans="1:7" x14ac:dyDescent="0.25">
      <c r="A8139" s="18"/>
      <c r="B8139" s="18"/>
      <c r="C8139" s="18"/>
      <c r="D8139" s="18"/>
      <c r="E8139" s="18"/>
      <c r="F8139" s="18"/>
      <c r="G8139" s="18"/>
    </row>
    <row r="8140" spans="1:7" x14ac:dyDescent="0.25">
      <c r="A8140" s="18"/>
      <c r="B8140" s="18"/>
      <c r="C8140" s="18"/>
      <c r="D8140" s="18"/>
      <c r="E8140" s="18"/>
      <c r="F8140" s="18"/>
      <c r="G8140" s="18"/>
    </row>
    <row r="8141" spans="1:7" x14ac:dyDescent="0.25">
      <c r="A8141" s="18"/>
      <c r="B8141" s="18"/>
      <c r="C8141" s="18"/>
      <c r="D8141" s="18"/>
      <c r="E8141" s="18"/>
      <c r="F8141" s="18"/>
      <c r="G8141" s="18"/>
    </row>
    <row r="8142" spans="1:7" x14ac:dyDescent="0.25">
      <c r="A8142" s="18"/>
      <c r="B8142" s="18"/>
      <c r="C8142" s="18"/>
      <c r="D8142" s="18"/>
      <c r="E8142" s="18"/>
      <c r="F8142" s="18"/>
      <c r="G8142" s="18"/>
    </row>
    <row r="8143" spans="1:7" x14ac:dyDescent="0.25">
      <c r="A8143" s="18"/>
      <c r="B8143" s="18"/>
      <c r="C8143" s="18"/>
      <c r="D8143" s="18"/>
      <c r="E8143" s="18"/>
      <c r="F8143" s="18"/>
      <c r="G8143" s="18"/>
    </row>
    <row r="8144" spans="1:7" x14ac:dyDescent="0.25">
      <c r="A8144" s="18"/>
      <c r="B8144" s="18"/>
      <c r="C8144" s="18"/>
      <c r="D8144" s="18"/>
      <c r="E8144" s="18"/>
      <c r="F8144" s="18"/>
      <c r="G8144" s="18"/>
    </row>
    <row r="8145" spans="1:7" x14ac:dyDescent="0.25">
      <c r="A8145" s="18"/>
      <c r="B8145" s="18"/>
      <c r="C8145" s="18"/>
      <c r="D8145" s="18"/>
      <c r="E8145" s="18"/>
      <c r="F8145" s="18"/>
      <c r="G8145" s="18"/>
    </row>
    <row r="8146" spans="1:7" x14ac:dyDescent="0.25">
      <c r="A8146" s="18"/>
      <c r="B8146" s="18"/>
      <c r="C8146" s="18"/>
      <c r="D8146" s="18"/>
      <c r="E8146" s="18"/>
      <c r="F8146" s="18"/>
      <c r="G8146" s="18"/>
    </row>
    <row r="8147" spans="1:7" x14ac:dyDescent="0.25">
      <c r="A8147" s="18"/>
      <c r="B8147" s="18"/>
      <c r="C8147" s="18"/>
      <c r="D8147" s="18"/>
      <c r="E8147" s="18"/>
      <c r="F8147" s="18"/>
      <c r="G8147" s="18"/>
    </row>
    <row r="8148" spans="1:7" x14ac:dyDescent="0.25">
      <c r="A8148" s="18"/>
      <c r="B8148" s="18"/>
      <c r="C8148" s="18"/>
      <c r="D8148" s="18"/>
      <c r="E8148" s="18"/>
      <c r="F8148" s="18"/>
      <c r="G8148" s="18"/>
    </row>
    <row r="8149" spans="1:7" x14ac:dyDescent="0.25">
      <c r="A8149" s="18"/>
      <c r="B8149" s="18"/>
      <c r="C8149" s="18"/>
      <c r="D8149" s="18"/>
      <c r="E8149" s="18"/>
      <c r="F8149" s="18"/>
      <c r="G8149" s="18"/>
    </row>
    <row r="8150" spans="1:7" x14ac:dyDescent="0.25">
      <c r="A8150" s="18"/>
      <c r="B8150" s="18"/>
      <c r="C8150" s="18"/>
      <c r="D8150" s="18"/>
      <c r="E8150" s="18"/>
      <c r="F8150" s="18"/>
      <c r="G8150" s="18"/>
    </row>
    <row r="8151" spans="1:7" x14ac:dyDescent="0.25">
      <c r="A8151" s="18"/>
      <c r="B8151" s="18"/>
      <c r="C8151" s="18"/>
      <c r="D8151" s="18"/>
      <c r="E8151" s="18"/>
      <c r="F8151" s="18"/>
      <c r="G8151" s="18"/>
    </row>
    <row r="8152" spans="1:7" x14ac:dyDescent="0.25">
      <c r="A8152" s="18"/>
      <c r="B8152" s="18"/>
      <c r="C8152" s="18"/>
      <c r="D8152" s="18"/>
      <c r="E8152" s="18"/>
      <c r="F8152" s="18"/>
      <c r="G8152" s="18"/>
    </row>
    <row r="8153" spans="1:7" x14ac:dyDescent="0.25">
      <c r="A8153" s="18"/>
      <c r="B8153" s="18"/>
      <c r="C8153" s="18"/>
      <c r="D8153" s="18"/>
      <c r="E8153" s="18"/>
      <c r="F8153" s="18"/>
      <c r="G8153" s="18"/>
    </row>
    <row r="8154" spans="1:7" x14ac:dyDescent="0.25">
      <c r="A8154" s="18"/>
      <c r="B8154" s="18"/>
      <c r="C8154" s="18"/>
      <c r="D8154" s="18"/>
      <c r="E8154" s="18"/>
      <c r="F8154" s="18"/>
      <c r="G8154" s="18"/>
    </row>
    <row r="8155" spans="1:7" x14ac:dyDescent="0.25">
      <c r="A8155" s="18"/>
      <c r="B8155" s="18"/>
      <c r="C8155" s="18"/>
      <c r="D8155" s="18"/>
      <c r="E8155" s="18"/>
      <c r="F8155" s="18"/>
      <c r="G8155" s="18"/>
    </row>
    <row r="8156" spans="1:7" x14ac:dyDescent="0.25">
      <c r="A8156" s="18"/>
      <c r="B8156" s="18"/>
      <c r="C8156" s="18"/>
      <c r="D8156" s="18"/>
      <c r="E8156" s="18"/>
      <c r="F8156" s="18"/>
      <c r="G8156" s="18"/>
    </row>
    <row r="8157" spans="1:7" x14ac:dyDescent="0.25">
      <c r="A8157" s="18"/>
      <c r="B8157" s="18"/>
      <c r="C8157" s="18"/>
      <c r="D8157" s="18"/>
      <c r="E8157" s="18"/>
      <c r="F8157" s="18"/>
      <c r="G8157" s="18"/>
    </row>
    <row r="8158" spans="1:7" x14ac:dyDescent="0.25">
      <c r="A8158" s="18"/>
      <c r="B8158" s="18"/>
      <c r="C8158" s="18"/>
      <c r="D8158" s="18"/>
      <c r="E8158" s="18"/>
      <c r="F8158" s="18"/>
      <c r="G8158" s="18"/>
    </row>
    <row r="8159" spans="1:7" x14ac:dyDescent="0.25">
      <c r="A8159" s="18"/>
      <c r="B8159" s="18"/>
      <c r="C8159" s="18"/>
      <c r="D8159" s="18"/>
      <c r="E8159" s="18"/>
      <c r="F8159" s="18"/>
      <c r="G8159" s="18"/>
    </row>
    <row r="8160" spans="1:7" x14ac:dyDescent="0.25">
      <c r="A8160" s="18"/>
      <c r="B8160" s="18"/>
      <c r="C8160" s="18"/>
      <c r="D8160" s="18"/>
      <c r="E8160" s="18"/>
      <c r="F8160" s="18"/>
      <c r="G8160" s="18"/>
    </row>
    <row r="8161" spans="1:7" x14ac:dyDescent="0.25">
      <c r="A8161" s="18"/>
      <c r="B8161" s="18"/>
      <c r="C8161" s="18"/>
      <c r="D8161" s="18"/>
      <c r="E8161" s="18"/>
      <c r="F8161" s="18"/>
      <c r="G8161" s="18"/>
    </row>
    <row r="8162" spans="1:7" x14ac:dyDescent="0.25">
      <c r="A8162" s="18"/>
      <c r="B8162" s="18"/>
      <c r="C8162" s="18"/>
      <c r="D8162" s="18"/>
      <c r="E8162" s="18"/>
      <c r="F8162" s="18"/>
      <c r="G8162" s="18"/>
    </row>
    <row r="8163" spans="1:7" x14ac:dyDescent="0.25">
      <c r="A8163" s="18"/>
      <c r="B8163" s="18"/>
      <c r="C8163" s="18"/>
      <c r="D8163" s="18"/>
      <c r="E8163" s="18"/>
      <c r="F8163" s="18"/>
      <c r="G8163" s="18"/>
    </row>
    <row r="8164" spans="1:7" x14ac:dyDescent="0.25">
      <c r="A8164" s="18"/>
      <c r="B8164" s="18"/>
      <c r="C8164" s="18"/>
      <c r="D8164" s="18"/>
      <c r="E8164" s="18"/>
      <c r="F8164" s="18"/>
      <c r="G8164" s="18"/>
    </row>
    <row r="8165" spans="1:7" x14ac:dyDescent="0.25">
      <c r="A8165" s="18"/>
      <c r="B8165" s="18"/>
      <c r="C8165" s="18"/>
      <c r="D8165" s="18"/>
      <c r="E8165" s="18"/>
      <c r="F8165" s="18"/>
      <c r="G8165" s="18"/>
    </row>
    <row r="8166" spans="1:7" x14ac:dyDescent="0.25">
      <c r="A8166" s="18"/>
      <c r="B8166" s="18"/>
      <c r="C8166" s="18"/>
      <c r="D8166" s="18"/>
      <c r="E8166" s="18"/>
      <c r="F8166" s="18"/>
      <c r="G8166" s="18"/>
    </row>
    <row r="8167" spans="1:7" x14ac:dyDescent="0.25">
      <c r="A8167" s="18"/>
      <c r="B8167" s="18"/>
      <c r="C8167" s="18"/>
      <c r="D8167" s="18"/>
      <c r="E8167" s="18"/>
      <c r="F8167" s="18"/>
      <c r="G8167" s="18"/>
    </row>
    <row r="8168" spans="1:7" x14ac:dyDescent="0.25">
      <c r="A8168" s="18"/>
      <c r="B8168" s="18"/>
      <c r="C8168" s="18"/>
      <c r="D8168" s="18"/>
      <c r="E8168" s="18"/>
      <c r="F8168" s="18"/>
      <c r="G8168" s="18"/>
    </row>
    <row r="8169" spans="1:7" x14ac:dyDescent="0.25">
      <c r="A8169" s="18"/>
      <c r="B8169" s="18"/>
      <c r="C8169" s="18"/>
      <c r="D8169" s="18"/>
      <c r="E8169" s="18"/>
      <c r="F8169" s="18"/>
      <c r="G8169" s="18"/>
    </row>
    <row r="8170" spans="1:7" x14ac:dyDescent="0.25">
      <c r="A8170" s="18"/>
      <c r="B8170" s="18"/>
      <c r="C8170" s="18"/>
      <c r="D8170" s="18"/>
      <c r="E8170" s="18"/>
      <c r="F8170" s="18"/>
      <c r="G8170" s="18"/>
    </row>
    <row r="8171" spans="1:7" x14ac:dyDescent="0.25">
      <c r="A8171" s="18"/>
      <c r="B8171" s="18"/>
      <c r="C8171" s="18"/>
      <c r="D8171" s="18"/>
      <c r="E8171" s="18"/>
      <c r="F8171" s="18"/>
      <c r="G8171" s="18"/>
    </row>
    <row r="8172" spans="1:7" x14ac:dyDescent="0.25">
      <c r="A8172" s="18"/>
      <c r="B8172" s="18"/>
      <c r="C8172" s="18"/>
      <c r="D8172" s="18"/>
      <c r="E8172" s="18"/>
      <c r="F8172" s="18"/>
      <c r="G8172" s="18"/>
    </row>
    <row r="8173" spans="1:7" x14ac:dyDescent="0.25">
      <c r="A8173" s="18"/>
      <c r="B8173" s="18"/>
      <c r="C8173" s="18"/>
      <c r="D8173" s="18"/>
      <c r="E8173" s="18"/>
      <c r="F8173" s="18"/>
      <c r="G8173" s="18"/>
    </row>
    <row r="8174" spans="1:7" x14ac:dyDescent="0.25">
      <c r="A8174" s="18"/>
      <c r="B8174" s="18"/>
      <c r="C8174" s="18"/>
      <c r="D8174" s="18"/>
      <c r="E8174" s="18"/>
      <c r="F8174" s="18"/>
      <c r="G8174" s="18"/>
    </row>
    <row r="8175" spans="1:7" x14ac:dyDescent="0.25">
      <c r="A8175" s="18"/>
      <c r="B8175" s="18"/>
      <c r="C8175" s="18"/>
      <c r="D8175" s="18"/>
      <c r="E8175" s="18"/>
      <c r="F8175" s="18"/>
      <c r="G8175" s="18"/>
    </row>
    <row r="8176" spans="1:7" x14ac:dyDescent="0.25">
      <c r="A8176" s="18"/>
      <c r="B8176" s="18"/>
      <c r="C8176" s="18"/>
      <c r="D8176" s="18"/>
      <c r="E8176" s="18"/>
      <c r="F8176" s="18"/>
      <c r="G8176" s="18"/>
    </row>
    <row r="8177" spans="1:7" x14ac:dyDescent="0.25">
      <c r="A8177" s="18"/>
      <c r="B8177" s="18"/>
      <c r="C8177" s="18"/>
      <c r="D8177" s="18"/>
      <c r="E8177" s="18"/>
      <c r="F8177" s="18"/>
      <c r="G8177" s="18"/>
    </row>
    <row r="8178" spans="1:7" x14ac:dyDescent="0.25">
      <c r="A8178" s="18"/>
      <c r="B8178" s="18"/>
      <c r="C8178" s="18"/>
      <c r="D8178" s="18"/>
      <c r="E8178" s="18"/>
      <c r="F8178" s="18"/>
      <c r="G8178" s="18"/>
    </row>
    <row r="8179" spans="1:7" x14ac:dyDescent="0.25">
      <c r="A8179" s="18"/>
      <c r="B8179" s="18"/>
      <c r="C8179" s="18"/>
      <c r="D8179" s="18"/>
      <c r="E8179" s="18"/>
      <c r="F8179" s="18"/>
      <c r="G8179" s="18"/>
    </row>
    <row r="8180" spans="1:7" x14ac:dyDescent="0.25">
      <c r="A8180" s="18"/>
      <c r="B8180" s="18"/>
      <c r="C8180" s="18"/>
      <c r="D8180" s="18"/>
      <c r="E8180" s="18"/>
      <c r="F8180" s="18"/>
      <c r="G8180" s="18"/>
    </row>
    <row r="8181" spans="1:7" x14ac:dyDescent="0.25">
      <c r="A8181" s="18"/>
      <c r="B8181" s="18"/>
      <c r="C8181" s="18"/>
      <c r="D8181" s="18"/>
      <c r="E8181" s="18"/>
      <c r="F8181" s="18"/>
      <c r="G8181" s="18"/>
    </row>
    <row r="8182" spans="1:7" x14ac:dyDescent="0.25">
      <c r="A8182" s="18"/>
      <c r="B8182" s="18"/>
      <c r="C8182" s="18"/>
      <c r="D8182" s="18"/>
      <c r="E8182" s="18"/>
      <c r="F8182" s="18"/>
      <c r="G8182" s="18"/>
    </row>
    <row r="8183" spans="1:7" x14ac:dyDescent="0.25">
      <c r="A8183" s="18"/>
      <c r="B8183" s="18"/>
      <c r="C8183" s="18"/>
      <c r="D8183" s="18"/>
      <c r="E8183" s="18"/>
      <c r="F8183" s="18"/>
      <c r="G8183" s="18"/>
    </row>
    <row r="8184" spans="1:7" x14ac:dyDescent="0.25">
      <c r="A8184" s="18"/>
      <c r="B8184" s="18"/>
      <c r="C8184" s="18"/>
      <c r="D8184" s="18"/>
      <c r="E8184" s="18"/>
      <c r="F8184" s="18"/>
      <c r="G8184" s="18"/>
    </row>
    <row r="8185" spans="1:7" x14ac:dyDescent="0.25">
      <c r="A8185" s="18"/>
      <c r="B8185" s="18"/>
      <c r="C8185" s="18"/>
      <c r="D8185" s="18"/>
      <c r="E8185" s="18"/>
      <c r="F8185" s="18"/>
      <c r="G8185" s="18"/>
    </row>
    <row r="8186" spans="1:7" x14ac:dyDescent="0.25">
      <c r="A8186" s="18"/>
      <c r="B8186" s="18"/>
      <c r="C8186" s="18"/>
      <c r="D8186" s="18"/>
      <c r="E8186" s="18"/>
      <c r="F8186" s="18"/>
      <c r="G8186" s="18"/>
    </row>
    <row r="8187" spans="1:7" x14ac:dyDescent="0.25">
      <c r="A8187" s="18"/>
      <c r="B8187" s="18"/>
      <c r="C8187" s="18"/>
      <c r="D8187" s="18"/>
      <c r="E8187" s="18"/>
      <c r="F8187" s="18"/>
      <c r="G8187" s="18"/>
    </row>
    <row r="8188" spans="1:7" x14ac:dyDescent="0.25">
      <c r="A8188" s="18"/>
      <c r="B8188" s="18"/>
      <c r="C8188" s="18"/>
      <c r="D8188" s="18"/>
      <c r="E8188" s="18"/>
      <c r="F8188" s="18"/>
      <c r="G8188" s="18"/>
    </row>
    <row r="8189" spans="1:7" x14ac:dyDescent="0.25">
      <c r="A8189" s="18"/>
      <c r="B8189" s="18"/>
      <c r="C8189" s="18"/>
      <c r="D8189" s="18"/>
      <c r="E8189" s="18"/>
      <c r="F8189" s="18"/>
      <c r="G8189" s="18"/>
    </row>
    <row r="8190" spans="1:7" x14ac:dyDescent="0.25">
      <c r="A8190" s="18"/>
      <c r="B8190" s="18"/>
      <c r="C8190" s="18"/>
      <c r="D8190" s="18"/>
      <c r="E8190" s="18"/>
      <c r="F8190" s="18"/>
      <c r="G8190" s="18"/>
    </row>
    <row r="8191" spans="1:7" x14ac:dyDescent="0.25">
      <c r="A8191" s="18"/>
      <c r="B8191" s="18"/>
      <c r="C8191" s="18"/>
      <c r="D8191" s="18"/>
      <c r="E8191" s="18"/>
      <c r="F8191" s="18"/>
      <c r="G8191" s="18"/>
    </row>
    <row r="8192" spans="1:7" x14ac:dyDescent="0.25">
      <c r="A8192" s="18"/>
      <c r="B8192" s="18"/>
      <c r="C8192" s="18"/>
      <c r="D8192" s="18"/>
      <c r="E8192" s="18"/>
      <c r="F8192" s="18"/>
      <c r="G8192" s="18"/>
    </row>
    <row r="8193" spans="1:7" x14ac:dyDescent="0.25">
      <c r="A8193" s="18"/>
      <c r="B8193" s="18"/>
      <c r="C8193" s="18"/>
      <c r="D8193" s="18"/>
      <c r="E8193" s="18"/>
      <c r="F8193" s="18"/>
      <c r="G8193" s="18"/>
    </row>
    <row r="8194" spans="1:7" x14ac:dyDescent="0.25">
      <c r="A8194" s="18"/>
      <c r="B8194" s="18"/>
      <c r="C8194" s="18"/>
      <c r="D8194" s="18"/>
      <c r="E8194" s="18"/>
      <c r="F8194" s="18"/>
      <c r="G8194" s="18"/>
    </row>
    <row r="8195" spans="1:7" x14ac:dyDescent="0.25">
      <c r="A8195" s="18"/>
      <c r="B8195" s="18"/>
      <c r="C8195" s="18"/>
      <c r="D8195" s="18"/>
      <c r="E8195" s="18"/>
      <c r="F8195" s="18"/>
      <c r="G8195" s="18"/>
    </row>
    <row r="8196" spans="1:7" x14ac:dyDescent="0.25">
      <c r="A8196" s="18"/>
      <c r="B8196" s="18"/>
      <c r="C8196" s="18"/>
      <c r="D8196" s="18"/>
      <c r="E8196" s="18"/>
      <c r="F8196" s="18"/>
      <c r="G8196" s="18"/>
    </row>
    <row r="8197" spans="1:7" x14ac:dyDescent="0.25">
      <c r="A8197" s="18"/>
      <c r="B8197" s="18"/>
      <c r="C8197" s="18"/>
      <c r="D8197" s="18"/>
      <c r="E8197" s="18"/>
      <c r="F8197" s="18"/>
      <c r="G8197" s="18"/>
    </row>
    <row r="8198" spans="1:7" x14ac:dyDescent="0.25">
      <c r="A8198" s="18"/>
      <c r="B8198" s="18"/>
      <c r="C8198" s="18"/>
      <c r="D8198" s="18"/>
      <c r="E8198" s="18"/>
      <c r="F8198" s="18"/>
      <c r="G8198" s="18"/>
    </row>
    <row r="8199" spans="1:7" x14ac:dyDescent="0.25">
      <c r="A8199" s="18"/>
      <c r="B8199" s="18"/>
      <c r="C8199" s="18"/>
      <c r="D8199" s="18"/>
      <c r="E8199" s="18"/>
      <c r="F8199" s="18"/>
      <c r="G8199" s="18"/>
    </row>
    <row r="8200" spans="1:7" x14ac:dyDescent="0.25">
      <c r="A8200" s="18"/>
      <c r="B8200" s="18"/>
      <c r="C8200" s="18"/>
      <c r="D8200" s="18"/>
      <c r="E8200" s="18"/>
      <c r="F8200" s="18"/>
      <c r="G8200" s="18"/>
    </row>
    <row r="8201" spans="1:7" x14ac:dyDescent="0.25">
      <c r="A8201" s="18"/>
      <c r="B8201" s="18"/>
      <c r="C8201" s="18"/>
      <c r="D8201" s="18"/>
      <c r="E8201" s="18"/>
      <c r="F8201" s="18"/>
      <c r="G8201" s="18"/>
    </row>
    <row r="8202" spans="1:7" x14ac:dyDescent="0.25">
      <c r="A8202" s="18"/>
      <c r="B8202" s="18"/>
      <c r="C8202" s="18"/>
      <c r="D8202" s="18"/>
      <c r="E8202" s="18"/>
      <c r="F8202" s="18"/>
      <c r="G8202" s="18"/>
    </row>
    <row r="8203" spans="1:7" x14ac:dyDescent="0.25">
      <c r="A8203" s="18"/>
      <c r="B8203" s="18"/>
      <c r="C8203" s="18"/>
      <c r="D8203" s="18"/>
      <c r="E8203" s="18"/>
      <c r="F8203" s="18"/>
      <c r="G8203" s="18"/>
    </row>
    <row r="8204" spans="1:7" x14ac:dyDescent="0.25">
      <c r="A8204" s="18"/>
      <c r="B8204" s="18"/>
      <c r="C8204" s="18"/>
      <c r="D8204" s="18"/>
      <c r="E8204" s="18"/>
      <c r="F8204" s="18"/>
      <c r="G8204" s="18"/>
    </row>
    <row r="8205" spans="1:7" x14ac:dyDescent="0.25">
      <c r="A8205" s="18"/>
      <c r="B8205" s="18"/>
      <c r="C8205" s="18"/>
      <c r="D8205" s="18"/>
      <c r="E8205" s="18"/>
      <c r="F8205" s="18"/>
      <c r="G8205" s="18"/>
    </row>
    <row r="8206" spans="1:7" x14ac:dyDescent="0.25">
      <c r="A8206" s="18"/>
      <c r="B8206" s="18"/>
      <c r="C8206" s="18"/>
      <c r="D8206" s="18"/>
      <c r="E8206" s="18"/>
      <c r="F8206" s="18"/>
      <c r="G8206" s="18"/>
    </row>
    <row r="8207" spans="1:7" x14ac:dyDescent="0.25">
      <c r="A8207" s="18"/>
      <c r="B8207" s="18"/>
      <c r="C8207" s="18"/>
      <c r="D8207" s="18"/>
      <c r="E8207" s="18"/>
      <c r="F8207" s="18"/>
      <c r="G8207" s="18"/>
    </row>
    <row r="8208" spans="1:7" x14ac:dyDescent="0.25">
      <c r="A8208" s="18"/>
      <c r="B8208" s="18"/>
      <c r="C8208" s="18"/>
      <c r="D8208" s="18"/>
      <c r="E8208" s="18"/>
      <c r="F8208" s="18"/>
      <c r="G8208" s="18"/>
    </row>
    <row r="8209" spans="1:7" x14ac:dyDescent="0.25">
      <c r="A8209" s="18"/>
      <c r="B8209" s="18"/>
      <c r="C8209" s="18"/>
      <c r="D8209" s="18"/>
      <c r="E8209" s="18"/>
      <c r="F8209" s="18"/>
      <c r="G8209" s="18"/>
    </row>
    <row r="8210" spans="1:7" x14ac:dyDescent="0.25">
      <c r="A8210" s="18"/>
      <c r="B8210" s="18"/>
      <c r="C8210" s="18"/>
      <c r="D8210" s="18"/>
      <c r="E8210" s="18"/>
      <c r="F8210" s="18"/>
      <c r="G8210" s="18"/>
    </row>
    <row r="8211" spans="1:7" x14ac:dyDescent="0.25">
      <c r="A8211" s="18"/>
      <c r="B8211" s="18"/>
      <c r="C8211" s="18"/>
      <c r="D8211" s="18"/>
      <c r="E8211" s="18"/>
      <c r="F8211" s="18"/>
      <c r="G8211" s="18"/>
    </row>
    <row r="8212" spans="1:7" x14ac:dyDescent="0.25">
      <c r="A8212" s="18"/>
      <c r="B8212" s="18"/>
      <c r="C8212" s="18"/>
      <c r="D8212" s="18"/>
      <c r="E8212" s="18"/>
      <c r="F8212" s="18"/>
      <c r="G8212" s="18"/>
    </row>
    <row r="8213" spans="1:7" x14ac:dyDescent="0.25">
      <c r="A8213" s="18"/>
      <c r="B8213" s="18"/>
      <c r="C8213" s="18"/>
      <c r="D8213" s="18"/>
      <c r="E8213" s="18"/>
      <c r="F8213" s="18"/>
      <c r="G8213" s="18"/>
    </row>
    <row r="8214" spans="1:7" x14ac:dyDescent="0.25">
      <c r="A8214" s="18"/>
      <c r="B8214" s="18"/>
      <c r="C8214" s="18"/>
      <c r="D8214" s="18"/>
      <c r="E8214" s="18"/>
      <c r="F8214" s="18"/>
      <c r="G8214" s="18"/>
    </row>
    <row r="8215" spans="1:7" x14ac:dyDescent="0.25">
      <c r="A8215" s="18"/>
      <c r="B8215" s="18"/>
      <c r="C8215" s="18"/>
      <c r="D8215" s="18"/>
      <c r="E8215" s="18"/>
      <c r="F8215" s="18"/>
      <c r="G8215" s="18"/>
    </row>
    <row r="8216" spans="1:7" x14ac:dyDescent="0.25">
      <c r="A8216" s="18"/>
      <c r="B8216" s="18"/>
      <c r="C8216" s="18"/>
      <c r="D8216" s="18"/>
      <c r="E8216" s="18"/>
      <c r="F8216" s="18"/>
      <c r="G8216" s="18"/>
    </row>
    <row r="8217" spans="1:7" x14ac:dyDescent="0.25">
      <c r="A8217" s="18"/>
      <c r="B8217" s="18"/>
      <c r="C8217" s="18"/>
      <c r="D8217" s="18"/>
      <c r="E8217" s="18"/>
      <c r="F8217" s="18"/>
      <c r="G8217" s="18"/>
    </row>
    <row r="8218" spans="1:7" x14ac:dyDescent="0.25">
      <c r="A8218" s="18"/>
      <c r="B8218" s="18"/>
      <c r="C8218" s="18"/>
      <c r="D8218" s="18"/>
      <c r="E8218" s="18"/>
      <c r="F8218" s="18"/>
      <c r="G8218" s="18"/>
    </row>
    <row r="8219" spans="1:7" x14ac:dyDescent="0.25">
      <c r="A8219" s="18"/>
      <c r="B8219" s="18"/>
      <c r="C8219" s="18"/>
      <c r="D8219" s="18"/>
      <c r="E8219" s="18"/>
      <c r="F8219" s="18"/>
      <c r="G8219" s="18"/>
    </row>
    <row r="8220" spans="1:7" x14ac:dyDescent="0.25">
      <c r="A8220" s="18"/>
      <c r="B8220" s="18"/>
      <c r="C8220" s="18"/>
      <c r="D8220" s="18"/>
      <c r="E8220" s="18"/>
      <c r="F8220" s="18"/>
      <c r="G8220" s="18"/>
    </row>
    <row r="8221" spans="1:7" x14ac:dyDescent="0.25">
      <c r="A8221" s="18"/>
      <c r="B8221" s="18"/>
      <c r="C8221" s="18"/>
      <c r="D8221" s="18"/>
      <c r="E8221" s="18"/>
      <c r="F8221" s="18"/>
      <c r="G8221" s="18"/>
    </row>
    <row r="8222" spans="1:7" x14ac:dyDescent="0.25">
      <c r="A8222" s="18"/>
      <c r="B8222" s="18"/>
      <c r="C8222" s="18"/>
      <c r="D8222" s="18"/>
      <c r="E8222" s="18"/>
      <c r="F8222" s="18"/>
      <c r="G8222" s="18"/>
    </row>
    <row r="8223" spans="1:7" x14ac:dyDescent="0.25">
      <c r="A8223" s="18"/>
      <c r="B8223" s="18"/>
      <c r="C8223" s="18"/>
      <c r="D8223" s="18"/>
      <c r="E8223" s="18"/>
      <c r="F8223" s="18"/>
      <c r="G8223" s="18"/>
    </row>
    <row r="8224" spans="1:7" x14ac:dyDescent="0.25">
      <c r="A8224" s="18"/>
      <c r="B8224" s="18"/>
      <c r="C8224" s="18"/>
      <c r="D8224" s="18"/>
      <c r="E8224" s="18"/>
      <c r="F8224" s="18"/>
      <c r="G8224" s="18"/>
    </row>
    <row r="8225" spans="1:7" x14ac:dyDescent="0.25">
      <c r="A8225" s="18"/>
      <c r="B8225" s="18"/>
      <c r="C8225" s="18"/>
      <c r="D8225" s="18"/>
      <c r="E8225" s="18"/>
      <c r="F8225" s="18"/>
      <c r="G8225" s="18"/>
    </row>
    <row r="8226" spans="1:7" x14ac:dyDescent="0.25">
      <c r="A8226" s="18"/>
      <c r="B8226" s="18"/>
      <c r="C8226" s="18"/>
      <c r="D8226" s="18"/>
      <c r="E8226" s="18"/>
      <c r="F8226" s="18"/>
      <c r="G8226" s="18"/>
    </row>
    <row r="8227" spans="1:7" x14ac:dyDescent="0.25">
      <c r="A8227" s="18"/>
      <c r="B8227" s="18"/>
      <c r="C8227" s="18"/>
      <c r="D8227" s="18"/>
      <c r="E8227" s="18"/>
      <c r="F8227" s="18"/>
      <c r="G8227" s="18"/>
    </row>
    <row r="8228" spans="1:7" x14ac:dyDescent="0.25">
      <c r="A8228" s="18"/>
      <c r="B8228" s="18"/>
      <c r="C8228" s="18"/>
      <c r="D8228" s="18"/>
      <c r="E8228" s="18"/>
      <c r="F8228" s="18"/>
      <c r="G8228" s="18"/>
    </row>
    <row r="8229" spans="1:7" x14ac:dyDescent="0.25">
      <c r="A8229" s="18"/>
      <c r="B8229" s="18"/>
      <c r="C8229" s="18"/>
      <c r="D8229" s="18"/>
      <c r="E8229" s="18"/>
      <c r="F8229" s="18"/>
      <c r="G8229" s="18"/>
    </row>
    <row r="8230" spans="1:7" x14ac:dyDescent="0.25">
      <c r="A8230" s="18"/>
      <c r="B8230" s="18"/>
      <c r="C8230" s="18"/>
      <c r="D8230" s="18"/>
      <c r="E8230" s="18"/>
      <c r="F8230" s="18"/>
      <c r="G8230" s="18"/>
    </row>
    <row r="8231" spans="1:7" x14ac:dyDescent="0.25">
      <c r="A8231" s="18"/>
      <c r="B8231" s="18"/>
      <c r="C8231" s="18"/>
      <c r="D8231" s="18"/>
      <c r="E8231" s="18"/>
      <c r="F8231" s="18"/>
      <c r="G8231" s="18"/>
    </row>
    <row r="8232" spans="1:7" x14ac:dyDescent="0.25">
      <c r="A8232" s="18"/>
      <c r="B8232" s="18"/>
      <c r="C8232" s="18"/>
      <c r="D8232" s="18"/>
      <c r="E8232" s="18"/>
      <c r="F8232" s="18"/>
      <c r="G8232" s="18"/>
    </row>
    <row r="8233" spans="1:7" x14ac:dyDescent="0.25">
      <c r="A8233" s="18"/>
      <c r="B8233" s="18"/>
      <c r="C8233" s="18"/>
      <c r="D8233" s="18"/>
      <c r="E8233" s="18"/>
      <c r="F8233" s="18"/>
      <c r="G8233" s="18"/>
    </row>
    <row r="8234" spans="1:7" x14ac:dyDescent="0.25">
      <c r="A8234" s="18"/>
      <c r="B8234" s="18"/>
      <c r="C8234" s="18"/>
      <c r="D8234" s="18"/>
      <c r="E8234" s="18"/>
      <c r="F8234" s="18"/>
      <c r="G8234" s="18"/>
    </row>
    <row r="8235" spans="1:7" x14ac:dyDescent="0.25">
      <c r="A8235" s="18"/>
      <c r="B8235" s="18"/>
      <c r="C8235" s="18"/>
      <c r="D8235" s="18"/>
      <c r="E8235" s="18"/>
      <c r="F8235" s="18"/>
      <c r="G8235" s="18"/>
    </row>
    <row r="8236" spans="1:7" x14ac:dyDescent="0.25">
      <c r="A8236" s="18"/>
      <c r="B8236" s="18"/>
      <c r="C8236" s="18"/>
      <c r="D8236" s="18"/>
      <c r="E8236" s="18"/>
      <c r="F8236" s="18"/>
      <c r="G8236" s="18"/>
    </row>
    <row r="8237" spans="1:7" x14ac:dyDescent="0.25">
      <c r="A8237" s="18"/>
      <c r="B8237" s="18"/>
      <c r="C8237" s="18"/>
      <c r="D8237" s="18"/>
      <c r="E8237" s="18"/>
      <c r="F8237" s="18"/>
      <c r="G8237" s="18"/>
    </row>
    <row r="8238" spans="1:7" x14ac:dyDescent="0.25">
      <c r="A8238" s="18"/>
      <c r="B8238" s="18"/>
      <c r="C8238" s="18"/>
      <c r="D8238" s="18"/>
      <c r="E8238" s="18"/>
      <c r="F8238" s="18"/>
      <c r="G8238" s="18"/>
    </row>
    <row r="8239" spans="1:7" x14ac:dyDescent="0.25">
      <c r="A8239" s="18"/>
      <c r="B8239" s="18"/>
      <c r="C8239" s="18"/>
      <c r="D8239" s="18"/>
      <c r="E8239" s="18"/>
      <c r="F8239" s="18"/>
      <c r="G8239" s="18"/>
    </row>
    <row r="8240" spans="1:7" x14ac:dyDescent="0.25">
      <c r="A8240" s="18"/>
      <c r="B8240" s="18"/>
      <c r="C8240" s="18"/>
      <c r="D8240" s="18"/>
      <c r="E8240" s="18"/>
      <c r="F8240" s="18"/>
      <c r="G8240" s="18"/>
    </row>
    <row r="8241" spans="1:7" x14ac:dyDescent="0.25">
      <c r="A8241" s="18"/>
      <c r="B8241" s="18"/>
      <c r="C8241" s="18"/>
      <c r="D8241" s="18"/>
      <c r="E8241" s="18"/>
      <c r="F8241" s="18"/>
      <c r="G8241" s="18"/>
    </row>
    <row r="8242" spans="1:7" x14ac:dyDescent="0.25">
      <c r="A8242" s="18"/>
      <c r="B8242" s="18"/>
      <c r="C8242" s="18"/>
      <c r="D8242" s="18"/>
      <c r="E8242" s="18"/>
      <c r="F8242" s="18"/>
      <c r="G8242" s="18"/>
    </row>
    <row r="8243" spans="1:7" x14ac:dyDescent="0.25">
      <c r="A8243" s="18"/>
      <c r="B8243" s="18"/>
      <c r="C8243" s="18"/>
      <c r="D8243" s="18"/>
      <c r="E8243" s="18"/>
      <c r="F8243" s="18"/>
      <c r="G8243" s="18"/>
    </row>
    <row r="8244" spans="1:7" x14ac:dyDescent="0.25">
      <c r="A8244" s="18"/>
      <c r="B8244" s="18"/>
      <c r="C8244" s="18"/>
      <c r="D8244" s="18"/>
      <c r="E8244" s="18"/>
      <c r="F8244" s="18"/>
      <c r="G8244" s="18"/>
    </row>
    <row r="8245" spans="1:7" x14ac:dyDescent="0.25">
      <c r="A8245" s="18"/>
      <c r="B8245" s="18"/>
      <c r="C8245" s="18"/>
      <c r="D8245" s="18"/>
      <c r="E8245" s="18"/>
      <c r="F8245" s="18"/>
      <c r="G8245" s="18"/>
    </row>
    <row r="8246" spans="1:7" x14ac:dyDescent="0.25">
      <c r="A8246" s="18"/>
      <c r="B8246" s="18"/>
      <c r="C8246" s="18"/>
      <c r="D8246" s="18"/>
      <c r="E8246" s="18"/>
      <c r="F8246" s="18"/>
      <c r="G8246" s="18"/>
    </row>
    <row r="8247" spans="1:7" x14ac:dyDescent="0.25">
      <c r="A8247" s="18"/>
      <c r="B8247" s="18"/>
      <c r="C8247" s="18"/>
      <c r="D8247" s="18"/>
      <c r="E8247" s="18"/>
      <c r="F8247" s="18"/>
      <c r="G8247" s="18"/>
    </row>
    <row r="8248" spans="1:7" x14ac:dyDescent="0.25">
      <c r="A8248" s="18"/>
      <c r="B8248" s="18"/>
      <c r="C8248" s="18"/>
      <c r="D8248" s="18"/>
      <c r="E8248" s="18"/>
      <c r="F8248" s="18"/>
      <c r="G8248" s="18"/>
    </row>
    <row r="8249" spans="1:7" x14ac:dyDescent="0.25">
      <c r="A8249" s="18"/>
      <c r="B8249" s="18"/>
      <c r="C8249" s="18"/>
      <c r="D8249" s="18"/>
      <c r="E8249" s="18"/>
      <c r="F8249" s="18"/>
      <c r="G8249" s="18"/>
    </row>
    <row r="8250" spans="1:7" x14ac:dyDescent="0.25">
      <c r="A8250" s="18"/>
      <c r="B8250" s="18"/>
      <c r="C8250" s="18"/>
      <c r="D8250" s="18"/>
      <c r="E8250" s="18"/>
      <c r="F8250" s="18"/>
      <c r="G8250" s="18"/>
    </row>
    <row r="8251" spans="1:7" x14ac:dyDescent="0.25">
      <c r="A8251" s="18"/>
      <c r="B8251" s="18"/>
      <c r="C8251" s="18"/>
      <c r="D8251" s="18"/>
      <c r="E8251" s="18"/>
      <c r="F8251" s="18"/>
      <c r="G8251" s="18"/>
    </row>
    <row r="8252" spans="1:7" x14ac:dyDescent="0.25">
      <c r="A8252" s="18"/>
      <c r="B8252" s="18"/>
      <c r="C8252" s="18"/>
      <c r="D8252" s="18"/>
      <c r="E8252" s="18"/>
      <c r="F8252" s="18"/>
      <c r="G8252" s="18"/>
    </row>
    <row r="8253" spans="1:7" x14ac:dyDescent="0.25">
      <c r="A8253" s="18"/>
      <c r="B8253" s="18"/>
      <c r="C8253" s="18"/>
      <c r="D8253" s="18"/>
      <c r="E8253" s="18"/>
      <c r="F8253" s="18"/>
      <c r="G8253" s="18"/>
    </row>
    <row r="8254" spans="1:7" x14ac:dyDescent="0.25">
      <c r="A8254" s="18"/>
      <c r="B8254" s="18"/>
      <c r="C8254" s="18"/>
      <c r="D8254" s="18"/>
      <c r="E8254" s="18"/>
      <c r="F8254" s="18"/>
      <c r="G8254" s="18"/>
    </row>
    <row r="8255" spans="1:7" x14ac:dyDescent="0.25">
      <c r="A8255" s="18"/>
      <c r="B8255" s="18"/>
      <c r="C8255" s="18"/>
      <c r="D8255" s="18"/>
      <c r="E8255" s="18"/>
      <c r="F8255" s="18"/>
      <c r="G8255" s="18"/>
    </row>
    <row r="8256" spans="1:7" x14ac:dyDescent="0.25">
      <c r="A8256" s="18"/>
      <c r="B8256" s="18"/>
      <c r="C8256" s="18"/>
      <c r="D8256" s="18"/>
      <c r="E8256" s="18"/>
      <c r="F8256" s="18"/>
      <c r="G8256" s="18"/>
    </row>
    <row r="8257" spans="1:7" x14ac:dyDescent="0.25">
      <c r="A8257" s="18"/>
      <c r="B8257" s="18"/>
      <c r="C8257" s="18"/>
      <c r="D8257" s="18"/>
      <c r="E8257" s="18"/>
      <c r="F8257" s="18"/>
      <c r="G8257" s="18"/>
    </row>
    <row r="8258" spans="1:7" x14ac:dyDescent="0.25">
      <c r="A8258" s="18"/>
      <c r="B8258" s="18"/>
      <c r="C8258" s="18"/>
      <c r="D8258" s="18"/>
      <c r="E8258" s="18"/>
      <c r="F8258" s="18"/>
      <c r="G8258" s="18"/>
    </row>
    <row r="8259" spans="1:7" x14ac:dyDescent="0.25">
      <c r="A8259" s="18"/>
      <c r="B8259" s="18"/>
      <c r="C8259" s="18"/>
      <c r="D8259" s="18"/>
      <c r="E8259" s="18"/>
      <c r="F8259" s="18"/>
      <c r="G8259" s="18"/>
    </row>
    <row r="8260" spans="1:7" x14ac:dyDescent="0.25">
      <c r="A8260" s="18"/>
      <c r="B8260" s="18"/>
      <c r="C8260" s="18"/>
      <c r="D8260" s="18"/>
      <c r="E8260" s="18"/>
      <c r="F8260" s="18"/>
      <c r="G8260" s="18"/>
    </row>
    <row r="8261" spans="1:7" x14ac:dyDescent="0.25">
      <c r="A8261" s="18"/>
      <c r="B8261" s="18"/>
      <c r="C8261" s="18"/>
      <c r="D8261" s="18"/>
      <c r="E8261" s="18"/>
      <c r="F8261" s="18"/>
      <c r="G8261" s="18"/>
    </row>
    <row r="8262" spans="1:7" x14ac:dyDescent="0.25">
      <c r="A8262" s="18"/>
      <c r="B8262" s="18"/>
      <c r="C8262" s="18"/>
      <c r="D8262" s="18"/>
      <c r="E8262" s="18"/>
      <c r="F8262" s="18"/>
      <c r="G8262" s="18"/>
    </row>
    <row r="8263" spans="1:7" x14ac:dyDescent="0.25">
      <c r="A8263" s="18"/>
      <c r="B8263" s="18"/>
      <c r="C8263" s="18"/>
      <c r="D8263" s="18"/>
      <c r="E8263" s="18"/>
      <c r="F8263" s="18"/>
      <c r="G8263" s="18"/>
    </row>
    <row r="8264" spans="1:7" x14ac:dyDescent="0.25">
      <c r="A8264" s="18"/>
      <c r="B8264" s="18"/>
      <c r="C8264" s="18"/>
      <c r="D8264" s="18"/>
      <c r="E8264" s="18"/>
      <c r="F8264" s="18"/>
      <c r="G8264" s="18"/>
    </row>
    <row r="8265" spans="1:7" x14ac:dyDescent="0.25">
      <c r="A8265" s="18"/>
      <c r="B8265" s="18"/>
      <c r="C8265" s="18"/>
      <c r="D8265" s="18"/>
      <c r="E8265" s="18"/>
      <c r="F8265" s="18"/>
      <c r="G8265" s="18"/>
    </row>
    <row r="8266" spans="1:7" x14ac:dyDescent="0.25">
      <c r="A8266" s="18"/>
      <c r="B8266" s="18"/>
      <c r="C8266" s="18"/>
      <c r="D8266" s="18"/>
      <c r="E8266" s="18"/>
      <c r="F8266" s="18"/>
      <c r="G8266" s="18"/>
    </row>
    <row r="8267" spans="1:7" x14ac:dyDescent="0.25">
      <c r="A8267" s="18"/>
      <c r="B8267" s="18"/>
      <c r="C8267" s="18"/>
      <c r="D8267" s="18"/>
      <c r="E8267" s="18"/>
      <c r="F8267" s="18"/>
      <c r="G8267" s="18"/>
    </row>
    <row r="8268" spans="1:7" x14ac:dyDescent="0.25">
      <c r="A8268" s="18"/>
      <c r="B8268" s="18"/>
      <c r="C8268" s="18"/>
      <c r="D8268" s="18"/>
      <c r="E8268" s="18"/>
      <c r="F8268" s="18"/>
      <c r="G8268" s="18"/>
    </row>
    <row r="8269" spans="1:7" x14ac:dyDescent="0.25">
      <c r="A8269" s="18"/>
      <c r="B8269" s="18"/>
      <c r="C8269" s="18"/>
      <c r="D8269" s="18"/>
      <c r="E8269" s="18"/>
      <c r="F8269" s="18"/>
      <c r="G8269" s="18"/>
    </row>
    <row r="8270" spans="1:7" x14ac:dyDescent="0.25">
      <c r="A8270" s="18"/>
      <c r="B8270" s="18"/>
      <c r="C8270" s="18"/>
      <c r="D8270" s="18"/>
      <c r="E8270" s="18"/>
      <c r="F8270" s="18"/>
      <c r="G8270" s="18"/>
    </row>
    <row r="8271" spans="1:7" x14ac:dyDescent="0.25">
      <c r="A8271" s="18"/>
      <c r="B8271" s="18"/>
      <c r="C8271" s="18"/>
      <c r="D8271" s="18"/>
      <c r="E8271" s="18"/>
      <c r="F8271" s="18"/>
      <c r="G8271" s="18"/>
    </row>
    <row r="8272" spans="1:7" x14ac:dyDescent="0.25">
      <c r="A8272" s="18"/>
      <c r="B8272" s="18"/>
      <c r="C8272" s="18"/>
      <c r="D8272" s="18"/>
      <c r="E8272" s="18"/>
      <c r="F8272" s="18"/>
      <c r="G8272" s="18"/>
    </row>
    <row r="8273" spans="1:7" x14ac:dyDescent="0.25">
      <c r="A8273" s="18"/>
      <c r="B8273" s="18"/>
      <c r="C8273" s="18"/>
      <c r="D8273" s="18"/>
      <c r="E8273" s="18"/>
      <c r="F8273" s="18"/>
      <c r="G8273" s="18"/>
    </row>
    <row r="8274" spans="1:7" x14ac:dyDescent="0.25">
      <c r="A8274" s="18"/>
      <c r="B8274" s="18"/>
      <c r="C8274" s="18"/>
      <c r="D8274" s="18"/>
      <c r="E8274" s="18"/>
      <c r="F8274" s="18"/>
      <c r="G8274" s="18"/>
    </row>
    <row r="8275" spans="1:7" x14ac:dyDescent="0.25">
      <c r="A8275" s="18"/>
      <c r="B8275" s="18"/>
      <c r="C8275" s="18"/>
      <c r="D8275" s="18"/>
      <c r="E8275" s="18"/>
      <c r="F8275" s="18"/>
      <c r="G8275" s="18"/>
    </row>
    <row r="8276" spans="1:7" x14ac:dyDescent="0.25">
      <c r="A8276" s="18"/>
      <c r="B8276" s="18"/>
      <c r="C8276" s="18"/>
      <c r="D8276" s="18"/>
      <c r="E8276" s="18"/>
      <c r="F8276" s="18"/>
      <c r="G8276" s="18"/>
    </row>
    <row r="8277" spans="1:7" x14ac:dyDescent="0.25">
      <c r="A8277" s="18"/>
      <c r="B8277" s="18"/>
      <c r="C8277" s="18"/>
      <c r="D8277" s="18"/>
      <c r="E8277" s="18"/>
      <c r="F8277" s="18"/>
      <c r="G8277" s="18"/>
    </row>
    <row r="8278" spans="1:7" x14ac:dyDescent="0.25">
      <c r="A8278" s="18"/>
      <c r="B8278" s="18"/>
      <c r="C8278" s="18"/>
      <c r="D8278" s="18"/>
      <c r="E8278" s="18"/>
      <c r="F8278" s="18"/>
      <c r="G8278" s="18"/>
    </row>
    <row r="8279" spans="1:7" x14ac:dyDescent="0.25">
      <c r="A8279" s="18"/>
      <c r="B8279" s="18"/>
      <c r="C8279" s="18"/>
      <c r="D8279" s="18"/>
      <c r="E8279" s="18"/>
      <c r="F8279" s="18"/>
      <c r="G8279" s="18"/>
    </row>
    <row r="8280" spans="1:7" x14ac:dyDescent="0.25">
      <c r="A8280" s="18"/>
      <c r="B8280" s="18"/>
      <c r="C8280" s="18"/>
      <c r="D8280" s="18"/>
      <c r="E8280" s="18"/>
      <c r="F8280" s="18"/>
      <c r="G8280" s="18"/>
    </row>
    <row r="8281" spans="1:7" x14ac:dyDescent="0.25">
      <c r="A8281" s="18"/>
      <c r="B8281" s="18"/>
      <c r="C8281" s="18"/>
      <c r="D8281" s="18"/>
      <c r="E8281" s="18"/>
      <c r="F8281" s="18"/>
      <c r="G8281" s="18"/>
    </row>
    <row r="8282" spans="1:7" x14ac:dyDescent="0.25">
      <c r="A8282" s="18"/>
      <c r="B8282" s="18"/>
      <c r="C8282" s="18"/>
      <c r="D8282" s="18"/>
      <c r="E8282" s="18"/>
      <c r="F8282" s="18"/>
      <c r="G8282" s="18"/>
    </row>
    <row r="8283" spans="1:7" x14ac:dyDescent="0.25">
      <c r="A8283" s="18"/>
      <c r="B8283" s="18"/>
      <c r="C8283" s="18"/>
      <c r="D8283" s="18"/>
      <c r="E8283" s="18"/>
      <c r="F8283" s="18"/>
      <c r="G8283" s="18"/>
    </row>
    <row r="8284" spans="1:7" x14ac:dyDescent="0.25">
      <c r="A8284" s="18"/>
      <c r="B8284" s="18"/>
      <c r="C8284" s="18"/>
      <c r="D8284" s="18"/>
      <c r="E8284" s="18"/>
      <c r="F8284" s="18"/>
      <c r="G8284" s="18"/>
    </row>
    <row r="8285" spans="1:7" x14ac:dyDescent="0.25">
      <c r="A8285" s="18"/>
      <c r="B8285" s="18"/>
      <c r="C8285" s="18"/>
      <c r="D8285" s="18"/>
      <c r="E8285" s="18"/>
      <c r="F8285" s="18"/>
      <c r="G8285" s="18"/>
    </row>
    <row r="8286" spans="1:7" x14ac:dyDescent="0.25">
      <c r="A8286" s="18"/>
      <c r="B8286" s="18"/>
      <c r="C8286" s="18"/>
      <c r="D8286" s="18"/>
      <c r="E8286" s="18"/>
      <c r="F8286" s="18"/>
      <c r="G8286" s="18"/>
    </row>
    <row r="8287" spans="1:7" x14ac:dyDescent="0.25">
      <c r="A8287" s="18"/>
      <c r="B8287" s="18"/>
      <c r="C8287" s="18"/>
      <c r="D8287" s="18"/>
      <c r="E8287" s="18"/>
      <c r="F8287" s="18"/>
      <c r="G8287" s="18"/>
    </row>
    <row r="8288" spans="1:7" x14ac:dyDescent="0.25">
      <c r="A8288" s="18"/>
      <c r="B8288" s="18"/>
      <c r="C8288" s="18"/>
      <c r="D8288" s="18"/>
      <c r="E8288" s="18"/>
      <c r="F8288" s="18"/>
      <c r="G8288" s="18"/>
    </row>
    <row r="8289" spans="1:7" x14ac:dyDescent="0.25">
      <c r="A8289" s="18"/>
      <c r="B8289" s="18"/>
      <c r="C8289" s="18"/>
      <c r="D8289" s="18"/>
      <c r="E8289" s="18"/>
      <c r="F8289" s="18"/>
      <c r="G8289" s="18"/>
    </row>
    <row r="8290" spans="1:7" x14ac:dyDescent="0.25">
      <c r="A8290" s="18"/>
      <c r="B8290" s="18"/>
      <c r="C8290" s="18"/>
      <c r="D8290" s="18"/>
      <c r="E8290" s="18"/>
      <c r="F8290" s="18"/>
      <c r="G8290" s="18"/>
    </row>
    <row r="8291" spans="1:7" x14ac:dyDescent="0.25">
      <c r="A8291" s="18"/>
      <c r="B8291" s="18"/>
      <c r="C8291" s="18"/>
      <c r="D8291" s="18"/>
      <c r="E8291" s="18"/>
      <c r="F8291" s="18"/>
      <c r="G8291" s="18"/>
    </row>
    <row r="8292" spans="1:7" x14ac:dyDescent="0.25">
      <c r="A8292" s="18"/>
      <c r="B8292" s="18"/>
      <c r="C8292" s="18"/>
      <c r="D8292" s="18"/>
      <c r="E8292" s="18"/>
      <c r="F8292" s="18"/>
      <c r="G8292" s="18"/>
    </row>
    <row r="8293" spans="1:7" x14ac:dyDescent="0.25">
      <c r="A8293" s="18"/>
      <c r="B8293" s="18"/>
      <c r="C8293" s="18"/>
      <c r="D8293" s="18"/>
      <c r="E8293" s="18"/>
      <c r="F8293" s="18"/>
      <c r="G8293" s="18"/>
    </row>
    <row r="8294" spans="1:7" x14ac:dyDescent="0.25">
      <c r="A8294" s="18"/>
      <c r="B8294" s="18"/>
      <c r="C8294" s="18"/>
      <c r="D8294" s="18"/>
      <c r="E8294" s="18"/>
      <c r="F8294" s="18"/>
      <c r="G8294" s="18"/>
    </row>
    <row r="8295" spans="1:7" x14ac:dyDescent="0.25">
      <c r="A8295" s="18"/>
      <c r="B8295" s="18"/>
      <c r="C8295" s="18"/>
      <c r="D8295" s="18"/>
      <c r="E8295" s="18"/>
      <c r="F8295" s="18"/>
      <c r="G8295" s="18"/>
    </row>
    <row r="8296" spans="1:7" x14ac:dyDescent="0.25">
      <c r="A8296" s="18"/>
      <c r="B8296" s="18"/>
      <c r="C8296" s="18"/>
      <c r="D8296" s="18"/>
      <c r="E8296" s="18"/>
      <c r="F8296" s="18"/>
      <c r="G8296" s="18"/>
    </row>
    <row r="8297" spans="1:7" x14ac:dyDescent="0.25">
      <c r="A8297" s="18"/>
      <c r="B8297" s="18"/>
      <c r="C8297" s="18"/>
      <c r="D8297" s="18"/>
      <c r="E8297" s="18"/>
      <c r="F8297" s="18"/>
      <c r="G8297" s="18"/>
    </row>
    <row r="8298" spans="1:7" x14ac:dyDescent="0.25">
      <c r="A8298" s="18"/>
      <c r="B8298" s="18"/>
      <c r="C8298" s="18"/>
      <c r="D8298" s="18"/>
      <c r="E8298" s="18"/>
      <c r="F8298" s="18"/>
      <c r="G8298" s="18"/>
    </row>
    <row r="8299" spans="1:7" x14ac:dyDescent="0.25">
      <c r="A8299" s="18"/>
      <c r="B8299" s="18"/>
      <c r="C8299" s="18"/>
      <c r="D8299" s="18"/>
      <c r="E8299" s="18"/>
      <c r="F8299" s="18"/>
      <c r="G8299" s="18"/>
    </row>
    <row r="8300" spans="1:7" x14ac:dyDescent="0.25">
      <c r="A8300" s="18"/>
      <c r="B8300" s="18"/>
      <c r="C8300" s="18"/>
      <c r="D8300" s="18"/>
      <c r="E8300" s="18"/>
      <c r="F8300" s="18"/>
      <c r="G8300" s="18"/>
    </row>
    <row r="8301" spans="1:7" x14ac:dyDescent="0.25">
      <c r="A8301" s="18"/>
      <c r="B8301" s="18"/>
      <c r="C8301" s="18"/>
      <c r="D8301" s="18"/>
      <c r="E8301" s="18"/>
      <c r="F8301" s="18"/>
      <c r="G8301" s="18"/>
    </row>
    <row r="8302" spans="1:7" x14ac:dyDescent="0.25">
      <c r="A8302" s="18"/>
      <c r="B8302" s="18"/>
      <c r="C8302" s="18"/>
      <c r="D8302" s="18"/>
      <c r="E8302" s="18"/>
      <c r="F8302" s="18"/>
      <c r="G8302" s="18"/>
    </row>
    <row r="8303" spans="1:7" x14ac:dyDescent="0.25">
      <c r="A8303" s="18"/>
      <c r="B8303" s="18"/>
      <c r="C8303" s="18"/>
      <c r="D8303" s="18"/>
      <c r="E8303" s="18"/>
      <c r="F8303" s="18"/>
      <c r="G8303" s="18"/>
    </row>
    <row r="8304" spans="1:7" x14ac:dyDescent="0.25">
      <c r="A8304" s="18"/>
      <c r="B8304" s="18"/>
      <c r="C8304" s="18"/>
      <c r="D8304" s="18"/>
      <c r="E8304" s="18"/>
      <c r="F8304" s="18"/>
      <c r="G8304" s="18"/>
    </row>
    <row r="8305" spans="1:7" x14ac:dyDescent="0.25">
      <c r="A8305" s="18"/>
      <c r="B8305" s="18"/>
      <c r="C8305" s="18"/>
      <c r="D8305" s="18"/>
      <c r="E8305" s="18"/>
      <c r="F8305" s="18"/>
      <c r="G8305" s="18"/>
    </row>
    <row r="8306" spans="1:7" x14ac:dyDescent="0.25">
      <c r="A8306" s="18"/>
      <c r="B8306" s="18"/>
      <c r="C8306" s="18"/>
      <c r="D8306" s="18"/>
      <c r="E8306" s="18"/>
      <c r="F8306" s="18"/>
      <c r="G8306" s="18"/>
    </row>
    <row r="8307" spans="1:7" x14ac:dyDescent="0.25">
      <c r="A8307" s="18"/>
      <c r="B8307" s="18"/>
      <c r="C8307" s="18"/>
      <c r="D8307" s="18"/>
      <c r="E8307" s="18"/>
      <c r="F8307" s="18"/>
      <c r="G8307" s="18"/>
    </row>
    <row r="8308" spans="1:7" x14ac:dyDescent="0.25">
      <c r="A8308" s="18"/>
      <c r="B8308" s="18"/>
      <c r="C8308" s="18"/>
      <c r="D8308" s="18"/>
      <c r="E8308" s="18"/>
      <c r="F8308" s="18"/>
      <c r="G8308" s="18"/>
    </row>
    <row r="8309" spans="1:7" x14ac:dyDescent="0.25">
      <c r="A8309" s="18"/>
      <c r="B8309" s="18"/>
      <c r="C8309" s="18"/>
      <c r="D8309" s="18"/>
      <c r="E8309" s="18"/>
      <c r="F8309" s="18"/>
      <c r="G8309" s="18"/>
    </row>
    <row r="8310" spans="1:7" x14ac:dyDescent="0.25">
      <c r="A8310" s="18"/>
      <c r="B8310" s="18"/>
      <c r="C8310" s="18"/>
      <c r="D8310" s="18"/>
      <c r="E8310" s="18"/>
      <c r="F8310" s="18"/>
      <c r="G8310" s="18"/>
    </row>
    <row r="8311" spans="1:7" x14ac:dyDescent="0.25">
      <c r="A8311" s="18"/>
      <c r="B8311" s="18"/>
      <c r="C8311" s="18"/>
      <c r="D8311" s="18"/>
      <c r="E8311" s="18"/>
      <c r="F8311" s="18"/>
      <c r="G8311" s="18"/>
    </row>
    <row r="8312" spans="1:7" x14ac:dyDescent="0.25">
      <c r="A8312" s="18"/>
      <c r="B8312" s="18"/>
      <c r="C8312" s="18"/>
      <c r="D8312" s="18"/>
      <c r="E8312" s="18"/>
      <c r="F8312" s="18"/>
      <c r="G8312" s="18"/>
    </row>
    <row r="8313" spans="1:7" x14ac:dyDescent="0.25">
      <c r="A8313" s="18"/>
      <c r="B8313" s="18"/>
      <c r="C8313" s="18"/>
      <c r="D8313" s="18"/>
      <c r="E8313" s="18"/>
      <c r="F8313" s="18"/>
      <c r="G8313" s="18"/>
    </row>
    <row r="8314" spans="1:7" x14ac:dyDescent="0.25">
      <c r="A8314" s="18"/>
      <c r="B8314" s="18"/>
      <c r="C8314" s="18"/>
      <c r="D8314" s="18"/>
      <c r="E8314" s="18"/>
      <c r="F8314" s="18"/>
      <c r="G8314" s="18"/>
    </row>
    <row r="8315" spans="1:7" x14ac:dyDescent="0.25">
      <c r="A8315" s="18"/>
      <c r="B8315" s="18"/>
      <c r="C8315" s="18"/>
      <c r="D8315" s="18"/>
      <c r="E8315" s="18"/>
      <c r="F8315" s="18"/>
      <c r="G8315" s="18"/>
    </row>
    <row r="8316" spans="1:7" x14ac:dyDescent="0.25">
      <c r="A8316" s="18"/>
      <c r="B8316" s="18"/>
      <c r="C8316" s="18"/>
      <c r="D8316" s="18"/>
      <c r="E8316" s="18"/>
      <c r="F8316" s="18"/>
      <c r="G8316" s="18"/>
    </row>
    <row r="8317" spans="1:7" x14ac:dyDescent="0.25">
      <c r="A8317" s="18"/>
      <c r="B8317" s="18"/>
      <c r="C8317" s="18"/>
      <c r="D8317" s="18"/>
      <c r="E8317" s="18"/>
      <c r="F8317" s="18"/>
      <c r="G8317" s="18"/>
    </row>
    <row r="8318" spans="1:7" x14ac:dyDescent="0.25">
      <c r="A8318" s="18"/>
      <c r="B8318" s="18"/>
      <c r="C8318" s="18"/>
      <c r="D8318" s="18"/>
      <c r="E8318" s="18"/>
      <c r="F8318" s="18"/>
      <c r="G8318" s="18"/>
    </row>
    <row r="8319" spans="1:7" x14ac:dyDescent="0.25">
      <c r="A8319" s="18"/>
      <c r="B8319" s="18"/>
      <c r="C8319" s="18"/>
      <c r="D8319" s="18"/>
      <c r="E8319" s="18"/>
      <c r="F8319" s="18"/>
      <c r="G8319" s="18"/>
    </row>
    <row r="8320" spans="1:7" x14ac:dyDescent="0.25">
      <c r="A8320" s="18"/>
      <c r="B8320" s="18"/>
      <c r="C8320" s="18"/>
      <c r="D8320" s="18"/>
      <c r="E8320" s="18"/>
      <c r="F8320" s="18"/>
      <c r="G8320" s="18"/>
    </row>
    <row r="8321" spans="1:7" x14ac:dyDescent="0.25">
      <c r="A8321" s="18"/>
      <c r="B8321" s="18"/>
      <c r="C8321" s="18"/>
      <c r="D8321" s="18"/>
      <c r="E8321" s="18"/>
      <c r="F8321" s="18"/>
      <c r="G8321" s="18"/>
    </row>
    <row r="8322" spans="1:7" x14ac:dyDescent="0.25">
      <c r="A8322" s="18"/>
      <c r="B8322" s="18"/>
      <c r="C8322" s="18"/>
      <c r="D8322" s="18"/>
      <c r="E8322" s="18"/>
      <c r="F8322" s="18"/>
      <c r="G8322" s="18"/>
    </row>
    <row r="8323" spans="1:7" x14ac:dyDescent="0.25">
      <c r="A8323" s="18"/>
      <c r="B8323" s="18"/>
      <c r="C8323" s="18"/>
      <c r="D8323" s="18"/>
      <c r="E8323" s="18"/>
      <c r="F8323" s="18"/>
      <c r="G8323" s="18"/>
    </row>
    <row r="8324" spans="1:7" x14ac:dyDescent="0.25">
      <c r="A8324" s="18"/>
      <c r="B8324" s="18"/>
      <c r="C8324" s="18"/>
      <c r="D8324" s="18"/>
      <c r="E8324" s="18"/>
      <c r="F8324" s="18"/>
      <c r="G8324" s="18"/>
    </row>
    <row r="8325" spans="1:7" x14ac:dyDescent="0.25">
      <c r="A8325" s="18"/>
      <c r="B8325" s="18"/>
      <c r="C8325" s="18"/>
      <c r="D8325" s="18"/>
      <c r="E8325" s="18"/>
      <c r="F8325" s="18"/>
      <c r="G8325" s="18"/>
    </row>
    <row r="8326" spans="1:7" x14ac:dyDescent="0.25">
      <c r="A8326" s="18"/>
      <c r="B8326" s="18"/>
      <c r="C8326" s="18"/>
      <c r="D8326" s="18"/>
      <c r="E8326" s="18"/>
      <c r="F8326" s="18"/>
      <c r="G8326" s="18"/>
    </row>
    <row r="8327" spans="1:7" x14ac:dyDescent="0.25">
      <c r="A8327" s="18"/>
      <c r="B8327" s="18"/>
      <c r="C8327" s="18"/>
      <c r="D8327" s="18"/>
      <c r="E8327" s="18"/>
      <c r="F8327" s="18"/>
      <c r="G8327" s="18"/>
    </row>
    <row r="8328" spans="1:7" x14ac:dyDescent="0.25">
      <c r="A8328" s="18"/>
      <c r="B8328" s="18"/>
      <c r="C8328" s="18"/>
      <c r="D8328" s="18"/>
      <c r="E8328" s="18"/>
      <c r="F8328" s="18"/>
      <c r="G8328" s="18"/>
    </row>
    <row r="8329" spans="1:7" x14ac:dyDescent="0.25">
      <c r="A8329" s="18"/>
      <c r="B8329" s="18"/>
      <c r="C8329" s="18"/>
      <c r="D8329" s="18"/>
      <c r="E8329" s="18"/>
      <c r="F8329" s="18"/>
      <c r="G8329" s="18"/>
    </row>
    <row r="8330" spans="1:7" x14ac:dyDescent="0.25">
      <c r="A8330" s="18"/>
      <c r="B8330" s="18"/>
      <c r="C8330" s="18"/>
      <c r="D8330" s="18"/>
      <c r="E8330" s="18"/>
      <c r="F8330" s="18"/>
      <c r="G8330" s="18"/>
    </row>
    <row r="8331" spans="1:7" x14ac:dyDescent="0.25">
      <c r="A8331" s="18"/>
      <c r="B8331" s="18"/>
      <c r="C8331" s="18"/>
      <c r="D8331" s="18"/>
      <c r="E8331" s="18"/>
      <c r="F8331" s="18"/>
      <c r="G8331" s="18"/>
    </row>
    <row r="8332" spans="1:7" x14ac:dyDescent="0.25">
      <c r="A8332" s="18"/>
      <c r="B8332" s="18"/>
      <c r="C8332" s="18"/>
      <c r="D8332" s="18"/>
      <c r="E8332" s="18"/>
      <c r="F8332" s="18"/>
      <c r="G8332" s="18"/>
    </row>
    <row r="8333" spans="1:7" x14ac:dyDescent="0.25">
      <c r="A8333" s="18"/>
      <c r="B8333" s="18"/>
      <c r="C8333" s="18"/>
      <c r="D8333" s="18"/>
      <c r="E8333" s="18"/>
      <c r="F8333" s="18"/>
      <c r="G8333" s="18"/>
    </row>
    <row r="8334" spans="1:7" x14ac:dyDescent="0.25">
      <c r="A8334" s="18"/>
      <c r="B8334" s="18"/>
      <c r="C8334" s="18"/>
      <c r="D8334" s="18"/>
      <c r="E8334" s="18"/>
      <c r="F8334" s="18"/>
      <c r="G8334" s="18"/>
    </row>
    <row r="8335" spans="1:7" x14ac:dyDescent="0.25">
      <c r="A8335" s="18"/>
      <c r="B8335" s="18"/>
      <c r="C8335" s="18"/>
      <c r="D8335" s="18"/>
      <c r="E8335" s="18"/>
      <c r="F8335" s="18"/>
      <c r="G8335" s="18"/>
    </row>
    <row r="8336" spans="1:7" x14ac:dyDescent="0.25">
      <c r="A8336" s="18"/>
      <c r="B8336" s="18"/>
      <c r="C8336" s="18"/>
      <c r="D8336" s="18"/>
      <c r="E8336" s="18"/>
      <c r="F8336" s="18"/>
      <c r="G8336" s="18"/>
    </row>
    <row r="8337" spans="1:7" x14ac:dyDescent="0.25">
      <c r="A8337" s="18"/>
      <c r="B8337" s="18"/>
      <c r="C8337" s="18"/>
      <c r="D8337" s="18"/>
      <c r="E8337" s="18"/>
      <c r="F8337" s="18"/>
      <c r="G8337" s="18"/>
    </row>
    <row r="8338" spans="1:7" x14ac:dyDescent="0.25">
      <c r="A8338" s="18"/>
      <c r="B8338" s="18"/>
      <c r="C8338" s="18"/>
      <c r="D8338" s="18"/>
      <c r="E8338" s="18"/>
      <c r="F8338" s="18"/>
      <c r="G8338" s="18"/>
    </row>
    <row r="8339" spans="1:7" x14ac:dyDescent="0.25">
      <c r="A8339" s="18"/>
      <c r="B8339" s="18"/>
      <c r="C8339" s="18"/>
      <c r="D8339" s="18"/>
      <c r="E8339" s="18"/>
      <c r="F8339" s="18"/>
      <c r="G8339" s="18"/>
    </row>
    <row r="8340" spans="1:7" x14ac:dyDescent="0.25">
      <c r="A8340" s="18"/>
      <c r="B8340" s="18"/>
      <c r="C8340" s="18"/>
      <c r="D8340" s="18"/>
      <c r="E8340" s="18"/>
      <c r="F8340" s="18"/>
      <c r="G8340" s="18"/>
    </row>
    <row r="8341" spans="1:7" x14ac:dyDescent="0.25">
      <c r="A8341" s="18"/>
      <c r="B8341" s="18"/>
      <c r="C8341" s="18"/>
      <c r="D8341" s="18"/>
      <c r="E8341" s="18"/>
      <c r="F8341" s="18"/>
      <c r="G8341" s="18"/>
    </row>
    <row r="8342" spans="1:7" x14ac:dyDescent="0.25">
      <c r="A8342" s="18"/>
      <c r="B8342" s="18"/>
      <c r="C8342" s="18"/>
      <c r="D8342" s="18"/>
      <c r="E8342" s="18"/>
      <c r="F8342" s="18"/>
      <c r="G8342" s="18"/>
    </row>
    <row r="8343" spans="1:7" x14ac:dyDescent="0.25">
      <c r="A8343" s="18"/>
      <c r="B8343" s="18"/>
      <c r="C8343" s="18"/>
      <c r="D8343" s="18"/>
      <c r="E8343" s="18"/>
      <c r="F8343" s="18"/>
      <c r="G8343" s="18"/>
    </row>
    <row r="8344" spans="1:7" x14ac:dyDescent="0.25">
      <c r="A8344" s="18"/>
      <c r="B8344" s="18"/>
      <c r="C8344" s="18"/>
      <c r="D8344" s="18"/>
      <c r="E8344" s="18"/>
      <c r="F8344" s="18"/>
      <c r="G8344" s="18"/>
    </row>
    <row r="8345" spans="1:7" x14ac:dyDescent="0.25">
      <c r="A8345" s="18"/>
      <c r="B8345" s="18"/>
      <c r="C8345" s="18"/>
      <c r="D8345" s="18"/>
      <c r="E8345" s="18"/>
      <c r="F8345" s="18"/>
      <c r="G8345" s="18"/>
    </row>
    <row r="8346" spans="1:7" x14ac:dyDescent="0.25">
      <c r="A8346" s="18"/>
      <c r="B8346" s="18"/>
      <c r="C8346" s="18"/>
      <c r="D8346" s="18"/>
      <c r="E8346" s="18"/>
      <c r="F8346" s="18"/>
      <c r="G8346" s="18"/>
    </row>
    <row r="8347" spans="1:7" x14ac:dyDescent="0.25">
      <c r="A8347" s="18"/>
      <c r="B8347" s="18"/>
      <c r="C8347" s="18"/>
      <c r="D8347" s="18"/>
      <c r="E8347" s="18"/>
      <c r="F8347" s="18"/>
      <c r="G8347" s="18"/>
    </row>
    <row r="8348" spans="1:7" x14ac:dyDescent="0.25">
      <c r="A8348" s="18"/>
      <c r="B8348" s="18"/>
      <c r="C8348" s="18"/>
      <c r="D8348" s="18"/>
      <c r="E8348" s="18"/>
      <c r="F8348" s="18"/>
      <c r="G8348" s="18"/>
    </row>
    <row r="8349" spans="1:7" x14ac:dyDescent="0.25">
      <c r="A8349" s="18"/>
      <c r="B8349" s="18"/>
      <c r="C8349" s="18"/>
      <c r="D8349" s="18"/>
      <c r="E8349" s="18"/>
      <c r="F8349" s="18"/>
      <c r="G8349" s="18"/>
    </row>
    <row r="8350" spans="1:7" x14ac:dyDescent="0.25">
      <c r="A8350" s="18"/>
      <c r="B8350" s="18"/>
      <c r="C8350" s="18"/>
      <c r="D8350" s="18"/>
      <c r="E8350" s="18"/>
      <c r="F8350" s="18"/>
      <c r="G8350" s="18"/>
    </row>
    <row r="8351" spans="1:7" x14ac:dyDescent="0.25">
      <c r="A8351" s="18"/>
      <c r="B8351" s="18"/>
      <c r="C8351" s="18"/>
      <c r="D8351" s="18"/>
      <c r="E8351" s="18"/>
      <c r="F8351" s="18"/>
      <c r="G8351" s="18"/>
    </row>
    <row r="8352" spans="1:7" x14ac:dyDescent="0.25">
      <c r="A8352" s="18"/>
      <c r="B8352" s="18"/>
      <c r="C8352" s="18"/>
      <c r="D8352" s="18"/>
      <c r="E8352" s="18"/>
      <c r="F8352" s="18"/>
      <c r="G8352" s="18"/>
    </row>
    <row r="8353" spans="1:7" x14ac:dyDescent="0.25">
      <c r="A8353" s="18"/>
      <c r="B8353" s="18"/>
      <c r="C8353" s="18"/>
      <c r="D8353" s="18"/>
      <c r="E8353" s="18"/>
      <c r="F8353" s="18"/>
      <c r="G8353" s="18"/>
    </row>
    <row r="8354" spans="1:7" x14ac:dyDescent="0.25">
      <c r="A8354" s="18"/>
      <c r="B8354" s="18"/>
      <c r="C8354" s="18"/>
      <c r="D8354" s="18"/>
      <c r="E8354" s="18"/>
      <c r="F8354" s="18"/>
      <c r="G8354" s="18"/>
    </row>
    <row r="8355" spans="1:7" x14ac:dyDescent="0.25">
      <c r="A8355" s="18"/>
      <c r="B8355" s="18"/>
      <c r="C8355" s="18"/>
      <c r="D8355" s="18"/>
      <c r="E8355" s="18"/>
      <c r="F8355" s="18"/>
      <c r="G8355" s="18"/>
    </row>
    <row r="8356" spans="1:7" x14ac:dyDescent="0.25">
      <c r="A8356" s="18"/>
      <c r="B8356" s="18"/>
      <c r="C8356" s="18"/>
      <c r="D8356" s="18"/>
      <c r="E8356" s="18"/>
      <c r="F8356" s="18"/>
      <c r="G8356" s="18"/>
    </row>
    <row r="8357" spans="1:7" x14ac:dyDescent="0.25">
      <c r="A8357" s="18"/>
      <c r="B8357" s="18"/>
      <c r="C8357" s="18"/>
      <c r="D8357" s="18"/>
      <c r="E8357" s="18"/>
      <c r="F8357" s="18"/>
      <c r="G8357" s="18"/>
    </row>
    <row r="8358" spans="1:7" x14ac:dyDescent="0.25">
      <c r="A8358" s="18"/>
      <c r="B8358" s="18"/>
      <c r="C8358" s="18"/>
      <c r="D8358" s="18"/>
      <c r="E8358" s="18"/>
      <c r="F8358" s="18"/>
      <c r="G8358" s="18"/>
    </row>
    <row r="8359" spans="1:7" x14ac:dyDescent="0.25">
      <c r="A8359" s="18"/>
      <c r="B8359" s="18"/>
      <c r="C8359" s="18"/>
      <c r="D8359" s="18"/>
      <c r="E8359" s="18"/>
      <c r="F8359" s="18"/>
      <c r="G8359" s="18"/>
    </row>
    <row r="8360" spans="1:7" x14ac:dyDescent="0.25">
      <c r="A8360" s="18"/>
      <c r="B8360" s="18"/>
      <c r="C8360" s="18"/>
      <c r="D8360" s="18"/>
      <c r="E8360" s="18"/>
      <c r="F8360" s="18"/>
      <c r="G8360" s="18"/>
    </row>
    <row r="8361" spans="1:7" x14ac:dyDescent="0.25">
      <c r="A8361" s="18"/>
      <c r="B8361" s="18"/>
      <c r="C8361" s="18"/>
      <c r="D8361" s="18"/>
      <c r="E8361" s="18"/>
      <c r="F8361" s="18"/>
      <c r="G8361" s="18"/>
    </row>
    <row r="8362" spans="1:7" x14ac:dyDescent="0.25">
      <c r="A8362" s="18"/>
      <c r="B8362" s="18"/>
      <c r="C8362" s="18"/>
      <c r="D8362" s="18"/>
      <c r="E8362" s="18"/>
      <c r="F8362" s="18"/>
      <c r="G8362" s="18"/>
    </row>
    <row r="8363" spans="1:7" x14ac:dyDescent="0.25">
      <c r="A8363" s="18"/>
      <c r="B8363" s="18"/>
      <c r="C8363" s="18"/>
      <c r="D8363" s="18"/>
      <c r="E8363" s="18"/>
      <c r="F8363" s="18"/>
      <c r="G8363" s="18"/>
    </row>
    <row r="8364" spans="1:7" x14ac:dyDescent="0.25">
      <c r="A8364" s="18"/>
      <c r="B8364" s="18"/>
      <c r="C8364" s="18"/>
      <c r="D8364" s="18"/>
      <c r="E8364" s="18"/>
      <c r="F8364" s="18"/>
      <c r="G8364" s="18"/>
    </row>
    <row r="8365" spans="1:7" x14ac:dyDescent="0.25">
      <c r="A8365" s="18"/>
      <c r="B8365" s="18"/>
      <c r="C8365" s="18"/>
      <c r="D8365" s="18"/>
      <c r="E8365" s="18"/>
      <c r="F8365" s="18"/>
      <c r="G8365" s="18"/>
    </row>
    <row r="8366" spans="1:7" x14ac:dyDescent="0.25">
      <c r="A8366" s="18"/>
      <c r="B8366" s="18"/>
      <c r="C8366" s="18"/>
      <c r="D8366" s="18"/>
      <c r="E8366" s="18"/>
      <c r="F8366" s="18"/>
      <c r="G8366" s="18"/>
    </row>
    <row r="8367" spans="1:7" x14ac:dyDescent="0.25">
      <c r="A8367" s="18"/>
      <c r="B8367" s="18"/>
      <c r="C8367" s="18"/>
      <c r="D8367" s="18"/>
      <c r="E8367" s="18"/>
      <c r="F8367" s="18"/>
      <c r="G8367" s="18"/>
    </row>
    <row r="8368" spans="1:7" x14ac:dyDescent="0.25">
      <c r="A8368" s="18"/>
      <c r="B8368" s="18"/>
      <c r="C8368" s="18"/>
      <c r="D8368" s="18"/>
      <c r="E8368" s="18"/>
      <c r="F8368" s="18"/>
      <c r="G8368" s="18"/>
    </row>
    <row r="8369" spans="1:7" x14ac:dyDescent="0.25">
      <c r="A8369" s="18"/>
      <c r="B8369" s="18"/>
      <c r="C8369" s="18"/>
      <c r="D8369" s="18"/>
      <c r="E8369" s="18"/>
      <c r="F8369" s="18"/>
      <c r="G8369" s="18"/>
    </row>
    <row r="8370" spans="1:7" x14ac:dyDescent="0.25">
      <c r="A8370" s="18"/>
      <c r="B8370" s="18"/>
      <c r="C8370" s="18"/>
      <c r="D8370" s="18"/>
      <c r="E8370" s="18"/>
      <c r="F8370" s="18"/>
      <c r="G8370" s="18"/>
    </row>
    <row r="8371" spans="1:7" x14ac:dyDescent="0.25">
      <c r="A8371" s="18"/>
      <c r="B8371" s="18"/>
      <c r="C8371" s="18"/>
      <c r="D8371" s="18"/>
      <c r="E8371" s="18"/>
      <c r="F8371" s="18"/>
      <c r="G8371" s="18"/>
    </row>
    <row r="8372" spans="1:7" x14ac:dyDescent="0.25">
      <c r="A8372" s="18"/>
      <c r="B8372" s="18"/>
      <c r="C8372" s="18"/>
      <c r="D8372" s="18"/>
      <c r="E8372" s="18"/>
      <c r="F8372" s="18"/>
      <c r="G8372" s="18"/>
    </row>
    <row r="8373" spans="1:7" x14ac:dyDescent="0.25">
      <c r="A8373" s="18"/>
      <c r="B8373" s="18"/>
      <c r="C8373" s="18"/>
      <c r="D8373" s="18"/>
      <c r="E8373" s="18"/>
      <c r="F8373" s="18"/>
      <c r="G8373" s="18"/>
    </row>
    <row r="8374" spans="1:7" x14ac:dyDescent="0.25">
      <c r="A8374" s="18"/>
      <c r="B8374" s="18"/>
      <c r="C8374" s="18"/>
      <c r="D8374" s="18"/>
      <c r="E8374" s="18"/>
      <c r="F8374" s="18"/>
      <c r="G8374" s="18"/>
    </row>
    <row r="8375" spans="1:7" x14ac:dyDescent="0.25">
      <c r="A8375" s="18"/>
      <c r="B8375" s="18"/>
      <c r="C8375" s="18"/>
      <c r="D8375" s="18"/>
      <c r="E8375" s="18"/>
      <c r="F8375" s="18"/>
      <c r="G8375" s="18"/>
    </row>
    <row r="8376" spans="1:7" x14ac:dyDescent="0.25">
      <c r="A8376" s="18"/>
      <c r="B8376" s="18"/>
      <c r="C8376" s="18"/>
      <c r="D8376" s="18"/>
      <c r="E8376" s="18"/>
      <c r="F8376" s="18"/>
      <c r="G8376" s="18"/>
    </row>
    <row r="8377" spans="1:7" x14ac:dyDescent="0.25">
      <c r="A8377" s="18"/>
      <c r="B8377" s="18"/>
      <c r="C8377" s="18"/>
      <c r="D8377" s="18"/>
      <c r="E8377" s="18"/>
      <c r="F8377" s="18"/>
      <c r="G8377" s="18"/>
    </row>
    <row r="8378" spans="1:7" x14ac:dyDescent="0.25">
      <c r="A8378" s="18"/>
      <c r="B8378" s="18"/>
      <c r="C8378" s="18"/>
      <c r="D8378" s="18"/>
      <c r="E8378" s="18"/>
      <c r="F8378" s="18"/>
      <c r="G8378" s="18"/>
    </row>
    <row r="8379" spans="1:7" x14ac:dyDescent="0.25">
      <c r="A8379" s="18"/>
      <c r="B8379" s="18"/>
      <c r="C8379" s="18"/>
      <c r="D8379" s="18"/>
      <c r="E8379" s="18"/>
      <c r="F8379" s="18"/>
      <c r="G8379" s="18"/>
    </row>
    <row r="8380" spans="1:7" x14ac:dyDescent="0.25">
      <c r="A8380" s="18"/>
      <c r="B8380" s="18"/>
      <c r="C8380" s="18"/>
      <c r="D8380" s="18"/>
      <c r="E8380" s="18"/>
      <c r="F8380" s="18"/>
      <c r="G8380" s="18"/>
    </row>
    <row r="8381" spans="1:7" x14ac:dyDescent="0.25">
      <c r="A8381" s="18"/>
      <c r="B8381" s="18"/>
      <c r="C8381" s="18"/>
      <c r="D8381" s="18"/>
      <c r="E8381" s="18"/>
      <c r="F8381" s="18"/>
      <c r="G8381" s="18"/>
    </row>
    <row r="8382" spans="1:7" x14ac:dyDescent="0.25">
      <c r="A8382" s="18"/>
      <c r="B8382" s="18"/>
      <c r="C8382" s="18"/>
      <c r="D8382" s="18"/>
      <c r="E8382" s="18"/>
      <c r="F8382" s="18"/>
      <c r="G8382" s="18"/>
    </row>
    <row r="8383" spans="1:7" x14ac:dyDescent="0.25">
      <c r="A8383" s="18"/>
      <c r="B8383" s="18"/>
      <c r="C8383" s="18"/>
      <c r="D8383" s="18"/>
      <c r="E8383" s="18"/>
      <c r="F8383" s="18"/>
      <c r="G8383" s="18"/>
    </row>
    <row r="8384" spans="1:7" x14ac:dyDescent="0.25">
      <c r="A8384" s="18"/>
      <c r="B8384" s="18"/>
      <c r="C8384" s="18"/>
      <c r="D8384" s="18"/>
      <c r="E8384" s="18"/>
      <c r="F8384" s="18"/>
      <c r="G8384" s="18"/>
    </row>
    <row r="8385" spans="1:7" x14ac:dyDescent="0.25">
      <c r="A8385" s="18"/>
      <c r="B8385" s="18"/>
      <c r="C8385" s="18"/>
      <c r="D8385" s="18"/>
      <c r="E8385" s="18"/>
      <c r="F8385" s="18"/>
      <c r="G8385" s="18"/>
    </row>
    <row r="8386" spans="1:7" x14ac:dyDescent="0.25">
      <c r="A8386" s="18"/>
      <c r="B8386" s="18"/>
      <c r="C8386" s="18"/>
      <c r="D8386" s="18"/>
      <c r="E8386" s="18"/>
      <c r="F8386" s="18"/>
      <c r="G8386" s="18"/>
    </row>
    <row r="8387" spans="1:7" x14ac:dyDescent="0.25">
      <c r="A8387" s="18"/>
      <c r="B8387" s="18"/>
      <c r="C8387" s="18"/>
      <c r="D8387" s="18"/>
      <c r="E8387" s="18"/>
      <c r="F8387" s="18"/>
      <c r="G8387" s="18"/>
    </row>
    <row r="8388" spans="1:7" x14ac:dyDescent="0.25">
      <c r="A8388" s="18"/>
      <c r="B8388" s="18"/>
      <c r="C8388" s="18"/>
      <c r="D8388" s="18"/>
      <c r="E8388" s="18"/>
      <c r="F8388" s="18"/>
      <c r="G8388" s="18"/>
    </row>
    <row r="8389" spans="1:7" x14ac:dyDescent="0.25">
      <c r="A8389" s="18"/>
      <c r="B8389" s="18"/>
      <c r="C8389" s="18"/>
      <c r="D8389" s="18"/>
      <c r="E8389" s="18"/>
      <c r="F8389" s="18"/>
      <c r="G8389" s="18"/>
    </row>
    <row r="8390" spans="1:7" x14ac:dyDescent="0.25">
      <c r="A8390" s="18"/>
      <c r="B8390" s="18"/>
      <c r="C8390" s="18"/>
      <c r="D8390" s="18"/>
      <c r="E8390" s="18"/>
      <c r="F8390" s="18"/>
      <c r="G8390" s="18"/>
    </row>
    <row r="8391" spans="1:7" x14ac:dyDescent="0.25">
      <c r="A8391" s="18"/>
      <c r="B8391" s="18"/>
      <c r="C8391" s="18"/>
      <c r="D8391" s="18"/>
      <c r="E8391" s="18"/>
      <c r="F8391" s="18"/>
      <c r="G8391" s="18"/>
    </row>
    <row r="8392" spans="1:7" x14ac:dyDescent="0.25">
      <c r="A8392" s="18"/>
      <c r="B8392" s="18"/>
      <c r="C8392" s="18"/>
      <c r="D8392" s="18"/>
      <c r="E8392" s="18"/>
      <c r="F8392" s="18"/>
      <c r="G8392" s="18"/>
    </row>
    <row r="8393" spans="1:7" x14ac:dyDescent="0.25">
      <c r="A8393" s="18"/>
      <c r="B8393" s="18"/>
      <c r="C8393" s="18"/>
      <c r="D8393" s="18"/>
      <c r="E8393" s="18"/>
      <c r="F8393" s="18"/>
      <c r="G8393" s="18"/>
    </row>
    <row r="8394" spans="1:7" x14ac:dyDescent="0.25">
      <c r="A8394" s="18"/>
      <c r="B8394" s="18"/>
      <c r="C8394" s="18"/>
      <c r="D8394" s="18"/>
      <c r="E8394" s="18"/>
      <c r="F8394" s="18"/>
      <c r="G8394" s="18"/>
    </row>
    <row r="8395" spans="1:7" x14ac:dyDescent="0.25">
      <c r="A8395" s="18"/>
      <c r="B8395" s="18"/>
      <c r="C8395" s="18"/>
      <c r="D8395" s="18"/>
      <c r="E8395" s="18"/>
      <c r="F8395" s="18"/>
      <c r="G8395" s="18"/>
    </row>
    <row r="8396" spans="1:7" x14ac:dyDescent="0.25">
      <c r="A8396" s="18"/>
      <c r="B8396" s="18"/>
      <c r="C8396" s="18"/>
      <c r="D8396" s="18"/>
      <c r="E8396" s="18"/>
      <c r="F8396" s="18"/>
      <c r="G8396" s="18"/>
    </row>
    <row r="8397" spans="1:7" x14ac:dyDescent="0.25">
      <c r="A8397" s="18"/>
      <c r="B8397" s="18"/>
      <c r="C8397" s="18"/>
      <c r="D8397" s="18"/>
      <c r="E8397" s="18"/>
      <c r="F8397" s="18"/>
      <c r="G8397" s="18"/>
    </row>
    <row r="8398" spans="1:7" x14ac:dyDescent="0.25">
      <c r="A8398" s="18"/>
      <c r="B8398" s="18"/>
      <c r="C8398" s="18"/>
      <c r="D8398" s="18"/>
      <c r="E8398" s="18"/>
      <c r="F8398" s="18"/>
      <c r="G8398" s="18"/>
    </row>
    <row r="8399" spans="1:7" x14ac:dyDescent="0.25">
      <c r="A8399" s="18"/>
      <c r="B8399" s="18"/>
      <c r="C8399" s="18"/>
      <c r="D8399" s="18"/>
      <c r="E8399" s="18"/>
      <c r="F8399" s="18"/>
      <c r="G8399" s="18"/>
    </row>
    <row r="8400" spans="1:7" x14ac:dyDescent="0.25">
      <c r="A8400" s="18"/>
      <c r="B8400" s="18"/>
      <c r="C8400" s="18"/>
      <c r="D8400" s="18"/>
      <c r="E8400" s="18"/>
      <c r="F8400" s="18"/>
      <c r="G8400" s="18"/>
    </row>
    <row r="8401" spans="1:7" x14ac:dyDescent="0.25">
      <c r="A8401" s="18"/>
      <c r="B8401" s="18"/>
      <c r="C8401" s="18"/>
      <c r="D8401" s="18"/>
      <c r="E8401" s="18"/>
      <c r="F8401" s="18"/>
      <c r="G8401" s="18"/>
    </row>
    <row r="8402" spans="1:7" x14ac:dyDescent="0.25">
      <c r="A8402" s="18"/>
      <c r="B8402" s="18"/>
      <c r="C8402" s="18"/>
      <c r="D8402" s="18"/>
      <c r="E8402" s="18"/>
      <c r="F8402" s="18"/>
      <c r="G8402" s="18"/>
    </row>
    <row r="8403" spans="1:7" x14ac:dyDescent="0.25">
      <c r="A8403" s="18"/>
      <c r="B8403" s="18"/>
      <c r="C8403" s="18"/>
      <c r="D8403" s="18"/>
      <c r="E8403" s="18"/>
      <c r="F8403" s="18"/>
      <c r="G8403" s="18"/>
    </row>
    <row r="8404" spans="1:7" x14ac:dyDescent="0.25">
      <c r="A8404" s="18"/>
      <c r="B8404" s="18"/>
      <c r="C8404" s="18"/>
      <c r="D8404" s="18"/>
      <c r="E8404" s="18"/>
      <c r="F8404" s="18"/>
      <c r="G8404" s="18"/>
    </row>
    <row r="8405" spans="1:7" x14ac:dyDescent="0.25">
      <c r="A8405" s="18"/>
      <c r="B8405" s="18"/>
      <c r="C8405" s="18"/>
      <c r="D8405" s="18"/>
      <c r="E8405" s="18"/>
      <c r="F8405" s="18"/>
      <c r="G8405" s="18"/>
    </row>
    <row r="8406" spans="1:7" x14ac:dyDescent="0.25">
      <c r="A8406" s="18"/>
      <c r="B8406" s="18"/>
      <c r="C8406" s="18"/>
      <c r="D8406" s="18"/>
      <c r="E8406" s="18"/>
      <c r="F8406" s="18"/>
      <c r="G8406" s="18"/>
    </row>
    <row r="8407" spans="1:7" x14ac:dyDescent="0.25">
      <c r="A8407" s="18"/>
      <c r="B8407" s="18"/>
      <c r="C8407" s="18"/>
      <c r="D8407" s="18"/>
      <c r="E8407" s="18"/>
      <c r="F8407" s="18"/>
      <c r="G8407" s="18"/>
    </row>
    <row r="8408" spans="1:7" x14ac:dyDescent="0.25">
      <c r="A8408" s="18"/>
      <c r="B8408" s="18"/>
      <c r="C8408" s="18"/>
      <c r="D8408" s="18"/>
      <c r="E8408" s="18"/>
      <c r="F8408" s="18"/>
      <c r="G8408" s="18"/>
    </row>
    <row r="8409" spans="1:7" x14ac:dyDescent="0.25">
      <c r="A8409" s="18"/>
      <c r="B8409" s="18"/>
      <c r="C8409" s="18"/>
      <c r="D8409" s="18"/>
      <c r="E8409" s="18"/>
      <c r="F8409" s="18"/>
      <c r="G8409" s="18"/>
    </row>
    <row r="8410" spans="1:7" x14ac:dyDescent="0.25">
      <c r="A8410" s="18"/>
      <c r="B8410" s="18"/>
      <c r="C8410" s="18"/>
      <c r="D8410" s="18"/>
      <c r="E8410" s="18"/>
      <c r="F8410" s="18"/>
      <c r="G8410" s="18"/>
    </row>
    <row r="8411" spans="1:7" x14ac:dyDescent="0.25">
      <c r="A8411" s="18"/>
      <c r="B8411" s="18"/>
      <c r="C8411" s="18"/>
      <c r="D8411" s="18"/>
      <c r="E8411" s="18"/>
      <c r="F8411" s="18"/>
      <c r="G8411" s="18"/>
    </row>
    <row r="8412" spans="1:7" x14ac:dyDescent="0.25">
      <c r="A8412" s="18"/>
      <c r="B8412" s="18"/>
      <c r="C8412" s="18"/>
      <c r="D8412" s="18"/>
      <c r="E8412" s="18"/>
      <c r="F8412" s="18"/>
      <c r="G8412" s="18"/>
    </row>
    <row r="8413" spans="1:7" x14ac:dyDescent="0.25">
      <c r="A8413" s="18"/>
      <c r="B8413" s="18"/>
      <c r="C8413" s="18"/>
      <c r="D8413" s="18"/>
      <c r="E8413" s="18"/>
      <c r="F8413" s="18"/>
      <c r="G8413" s="18"/>
    </row>
    <row r="8414" spans="1:7" x14ac:dyDescent="0.25">
      <c r="A8414" s="18"/>
      <c r="B8414" s="18"/>
      <c r="C8414" s="18"/>
      <c r="D8414" s="18"/>
      <c r="E8414" s="18"/>
      <c r="F8414" s="18"/>
      <c r="G8414" s="18"/>
    </row>
    <row r="8415" spans="1:7" x14ac:dyDescent="0.25">
      <c r="A8415" s="18"/>
      <c r="B8415" s="18"/>
      <c r="C8415" s="18"/>
      <c r="D8415" s="18"/>
      <c r="E8415" s="18"/>
      <c r="F8415" s="18"/>
      <c r="G8415" s="18"/>
    </row>
    <row r="8416" spans="1:7" x14ac:dyDescent="0.25">
      <c r="A8416" s="18"/>
      <c r="B8416" s="18"/>
      <c r="C8416" s="18"/>
      <c r="D8416" s="18"/>
      <c r="E8416" s="18"/>
      <c r="F8416" s="18"/>
      <c r="G8416" s="18"/>
    </row>
    <row r="8417" spans="1:7" x14ac:dyDescent="0.25">
      <c r="A8417" s="18"/>
      <c r="B8417" s="18"/>
      <c r="C8417" s="18"/>
      <c r="D8417" s="18"/>
      <c r="E8417" s="18"/>
      <c r="F8417" s="18"/>
      <c r="G8417" s="18"/>
    </row>
    <row r="8418" spans="1:7" x14ac:dyDescent="0.25">
      <c r="A8418" s="18"/>
      <c r="B8418" s="18"/>
      <c r="C8418" s="18"/>
      <c r="D8418" s="18"/>
      <c r="E8418" s="18"/>
      <c r="F8418" s="18"/>
      <c r="G8418" s="18"/>
    </row>
    <row r="8419" spans="1:7" x14ac:dyDescent="0.25">
      <c r="A8419" s="18"/>
      <c r="B8419" s="18"/>
      <c r="C8419" s="18"/>
      <c r="D8419" s="18"/>
      <c r="E8419" s="18"/>
      <c r="F8419" s="18"/>
      <c r="G8419" s="18"/>
    </row>
    <row r="8420" spans="1:7" x14ac:dyDescent="0.25">
      <c r="A8420" s="18"/>
      <c r="B8420" s="18"/>
      <c r="C8420" s="18"/>
      <c r="D8420" s="18"/>
      <c r="E8420" s="18"/>
      <c r="F8420" s="18"/>
      <c r="G8420" s="18"/>
    </row>
    <row r="8421" spans="1:7" x14ac:dyDescent="0.25">
      <c r="A8421" s="18"/>
      <c r="B8421" s="18"/>
      <c r="C8421" s="18"/>
      <c r="D8421" s="18"/>
      <c r="E8421" s="18"/>
      <c r="F8421" s="18"/>
      <c r="G8421" s="18"/>
    </row>
    <row r="8422" spans="1:7" x14ac:dyDescent="0.25">
      <c r="A8422" s="18"/>
      <c r="B8422" s="18"/>
      <c r="C8422" s="18"/>
      <c r="D8422" s="18"/>
      <c r="E8422" s="18"/>
      <c r="F8422" s="18"/>
      <c r="G8422" s="18"/>
    </row>
    <row r="8423" spans="1:7" x14ac:dyDescent="0.25">
      <c r="A8423" s="18"/>
      <c r="B8423" s="18"/>
      <c r="C8423" s="18"/>
      <c r="D8423" s="18"/>
      <c r="E8423" s="18"/>
      <c r="F8423" s="18"/>
      <c r="G8423" s="18"/>
    </row>
    <row r="8424" spans="1:7" x14ac:dyDescent="0.25">
      <c r="A8424" s="18"/>
      <c r="B8424" s="18"/>
      <c r="C8424" s="18"/>
      <c r="D8424" s="18"/>
      <c r="E8424" s="18"/>
      <c r="F8424" s="18"/>
      <c r="G8424" s="18"/>
    </row>
    <row r="8425" spans="1:7" x14ac:dyDescent="0.25">
      <c r="A8425" s="18"/>
      <c r="B8425" s="18"/>
      <c r="C8425" s="18"/>
      <c r="D8425" s="18"/>
      <c r="E8425" s="18"/>
      <c r="F8425" s="18"/>
      <c r="G8425" s="18"/>
    </row>
    <row r="8426" spans="1:7" x14ac:dyDescent="0.25">
      <c r="A8426" s="18"/>
      <c r="B8426" s="18"/>
      <c r="C8426" s="18"/>
      <c r="D8426" s="18"/>
      <c r="E8426" s="18"/>
      <c r="F8426" s="18"/>
      <c r="G8426" s="18"/>
    </row>
    <row r="8427" spans="1:7" x14ac:dyDescent="0.25">
      <c r="A8427" s="18"/>
      <c r="B8427" s="18"/>
      <c r="C8427" s="18"/>
      <c r="D8427" s="18"/>
      <c r="E8427" s="18"/>
      <c r="F8427" s="18"/>
      <c r="G8427" s="18"/>
    </row>
    <row r="8428" spans="1:7" x14ac:dyDescent="0.25">
      <c r="A8428" s="18"/>
      <c r="B8428" s="18"/>
      <c r="C8428" s="18"/>
      <c r="D8428" s="18"/>
      <c r="E8428" s="18"/>
      <c r="F8428" s="18"/>
      <c r="G8428" s="18"/>
    </row>
    <row r="8429" spans="1:7" x14ac:dyDescent="0.25">
      <c r="A8429" s="18"/>
      <c r="B8429" s="18"/>
      <c r="C8429" s="18"/>
      <c r="D8429" s="18"/>
      <c r="E8429" s="18"/>
      <c r="F8429" s="18"/>
      <c r="G8429" s="18"/>
    </row>
    <row r="8430" spans="1:7" x14ac:dyDescent="0.25">
      <c r="A8430" s="18"/>
      <c r="B8430" s="18"/>
      <c r="C8430" s="18"/>
      <c r="D8430" s="18"/>
      <c r="E8430" s="18"/>
      <c r="F8430" s="18"/>
      <c r="G8430" s="18"/>
    </row>
    <row r="8431" spans="1:7" x14ac:dyDescent="0.25">
      <c r="A8431" s="18"/>
      <c r="B8431" s="18"/>
      <c r="C8431" s="18"/>
      <c r="D8431" s="18"/>
      <c r="E8431" s="18"/>
      <c r="F8431" s="18"/>
      <c r="G8431" s="18"/>
    </row>
    <row r="8432" spans="1:7" x14ac:dyDescent="0.25">
      <c r="A8432" s="18"/>
      <c r="B8432" s="18"/>
      <c r="C8432" s="18"/>
      <c r="D8432" s="18"/>
      <c r="E8432" s="18"/>
      <c r="F8432" s="18"/>
      <c r="G8432" s="18"/>
    </row>
    <row r="8433" spans="1:7" x14ac:dyDescent="0.25">
      <c r="A8433" s="18"/>
      <c r="B8433" s="18"/>
      <c r="C8433" s="18"/>
      <c r="D8433" s="18"/>
      <c r="E8433" s="18"/>
      <c r="F8433" s="18"/>
      <c r="G8433" s="18"/>
    </row>
    <row r="8434" spans="1:7" x14ac:dyDescent="0.25">
      <c r="A8434" s="18"/>
      <c r="B8434" s="18"/>
      <c r="C8434" s="18"/>
      <c r="D8434" s="18"/>
      <c r="E8434" s="18"/>
      <c r="F8434" s="18"/>
      <c r="G8434" s="18"/>
    </row>
    <row r="8435" spans="1:7" x14ac:dyDescent="0.25">
      <c r="A8435" s="18"/>
      <c r="B8435" s="18"/>
      <c r="C8435" s="18"/>
      <c r="D8435" s="18"/>
      <c r="E8435" s="18"/>
      <c r="F8435" s="18"/>
      <c r="G8435" s="18"/>
    </row>
    <row r="8436" spans="1:7" x14ac:dyDescent="0.25">
      <c r="A8436" s="18"/>
      <c r="B8436" s="18"/>
      <c r="C8436" s="18"/>
      <c r="D8436" s="18"/>
      <c r="E8436" s="18"/>
      <c r="F8436" s="18"/>
      <c r="G8436" s="18"/>
    </row>
    <row r="8437" spans="1:7" x14ac:dyDescent="0.25">
      <c r="A8437" s="18"/>
      <c r="B8437" s="18"/>
      <c r="C8437" s="18"/>
      <c r="D8437" s="18"/>
      <c r="E8437" s="18"/>
      <c r="F8437" s="18"/>
      <c r="G8437" s="18"/>
    </row>
    <row r="8438" spans="1:7" x14ac:dyDescent="0.25">
      <c r="A8438" s="18"/>
      <c r="B8438" s="18"/>
      <c r="C8438" s="18"/>
      <c r="D8438" s="18"/>
      <c r="E8438" s="18"/>
      <c r="F8438" s="18"/>
      <c r="G8438" s="18"/>
    </row>
    <row r="8439" spans="1:7" x14ac:dyDescent="0.25">
      <c r="A8439" s="18"/>
      <c r="B8439" s="18"/>
      <c r="C8439" s="18"/>
      <c r="D8439" s="18"/>
      <c r="E8439" s="18"/>
      <c r="F8439" s="18"/>
      <c r="G8439" s="18"/>
    </row>
    <row r="8440" spans="1:7" x14ac:dyDescent="0.25">
      <c r="A8440" s="18"/>
      <c r="B8440" s="18"/>
      <c r="C8440" s="18"/>
      <c r="D8440" s="18"/>
      <c r="E8440" s="18"/>
      <c r="F8440" s="18"/>
      <c r="G8440" s="18"/>
    </row>
    <row r="8441" spans="1:7" x14ac:dyDescent="0.25">
      <c r="A8441" s="18"/>
      <c r="B8441" s="18"/>
      <c r="C8441" s="18"/>
      <c r="D8441" s="18"/>
      <c r="E8441" s="18"/>
      <c r="F8441" s="18"/>
      <c r="G8441" s="18"/>
    </row>
    <row r="8442" spans="1:7" x14ac:dyDescent="0.25">
      <c r="A8442" s="18"/>
      <c r="B8442" s="18"/>
      <c r="C8442" s="18"/>
      <c r="D8442" s="18"/>
      <c r="E8442" s="18"/>
      <c r="F8442" s="18"/>
      <c r="G8442" s="18"/>
    </row>
    <row r="8443" spans="1:7" x14ac:dyDescent="0.25">
      <c r="A8443" s="18"/>
      <c r="B8443" s="18"/>
      <c r="C8443" s="18"/>
      <c r="D8443" s="18"/>
      <c r="E8443" s="18"/>
      <c r="F8443" s="18"/>
      <c r="G8443" s="18"/>
    </row>
    <row r="8444" spans="1:7" x14ac:dyDescent="0.25">
      <c r="A8444" s="18"/>
      <c r="B8444" s="18"/>
      <c r="C8444" s="18"/>
      <c r="D8444" s="18"/>
      <c r="E8444" s="18"/>
      <c r="F8444" s="18"/>
      <c r="G8444" s="18"/>
    </row>
    <row r="8445" spans="1:7" x14ac:dyDescent="0.25">
      <c r="A8445" s="18"/>
      <c r="B8445" s="18"/>
      <c r="C8445" s="18"/>
      <c r="D8445" s="18"/>
      <c r="E8445" s="18"/>
      <c r="F8445" s="18"/>
      <c r="G8445" s="18"/>
    </row>
    <row r="8446" spans="1:7" x14ac:dyDescent="0.25">
      <c r="A8446" s="18"/>
      <c r="B8446" s="18"/>
      <c r="C8446" s="18"/>
      <c r="D8446" s="18"/>
      <c r="E8446" s="18"/>
      <c r="F8446" s="18"/>
      <c r="G8446" s="18"/>
    </row>
    <row r="8447" spans="1:7" x14ac:dyDescent="0.25">
      <c r="A8447" s="18"/>
      <c r="B8447" s="18"/>
      <c r="C8447" s="18"/>
      <c r="D8447" s="18"/>
      <c r="E8447" s="18"/>
      <c r="F8447" s="18"/>
      <c r="G8447" s="18"/>
    </row>
    <row r="8448" spans="1:7" x14ac:dyDescent="0.25">
      <c r="A8448" s="18"/>
      <c r="B8448" s="18"/>
      <c r="C8448" s="18"/>
      <c r="D8448" s="18"/>
      <c r="E8448" s="18"/>
      <c r="F8448" s="18"/>
      <c r="G8448" s="18"/>
    </row>
    <row r="8449" spans="1:7" x14ac:dyDescent="0.25">
      <c r="A8449" s="18"/>
      <c r="B8449" s="18"/>
      <c r="C8449" s="18"/>
      <c r="D8449" s="18"/>
      <c r="E8449" s="18"/>
      <c r="F8449" s="18"/>
      <c r="G8449" s="18"/>
    </row>
    <row r="8450" spans="1:7" x14ac:dyDescent="0.25">
      <c r="A8450" s="18"/>
      <c r="B8450" s="18"/>
      <c r="C8450" s="18"/>
      <c r="D8450" s="18"/>
      <c r="E8450" s="18"/>
      <c r="F8450" s="18"/>
      <c r="G8450" s="18"/>
    </row>
    <row r="8451" spans="1:7" x14ac:dyDescent="0.25">
      <c r="A8451" s="18"/>
      <c r="B8451" s="18"/>
      <c r="C8451" s="18"/>
      <c r="D8451" s="18"/>
      <c r="E8451" s="18"/>
      <c r="F8451" s="18"/>
      <c r="G8451" s="18"/>
    </row>
    <row r="8452" spans="1:7" x14ac:dyDescent="0.25">
      <c r="A8452" s="18"/>
      <c r="B8452" s="18"/>
      <c r="C8452" s="18"/>
      <c r="D8452" s="18"/>
      <c r="E8452" s="18"/>
      <c r="F8452" s="18"/>
      <c r="G8452" s="18"/>
    </row>
    <row r="8453" spans="1:7" x14ac:dyDescent="0.25">
      <c r="A8453" s="18"/>
      <c r="B8453" s="18"/>
      <c r="C8453" s="18"/>
      <c r="D8453" s="18"/>
      <c r="E8453" s="18"/>
      <c r="F8453" s="18"/>
      <c r="G8453" s="18"/>
    </row>
    <row r="8454" spans="1:7" x14ac:dyDescent="0.25">
      <c r="A8454" s="18"/>
      <c r="B8454" s="18"/>
      <c r="C8454" s="18"/>
      <c r="D8454" s="18"/>
      <c r="E8454" s="18"/>
      <c r="F8454" s="18"/>
      <c r="G8454" s="18"/>
    </row>
    <row r="8455" spans="1:7" x14ac:dyDescent="0.25">
      <c r="A8455" s="18"/>
      <c r="B8455" s="18"/>
      <c r="C8455" s="18"/>
      <c r="D8455" s="18"/>
      <c r="E8455" s="18"/>
      <c r="F8455" s="18"/>
      <c r="G8455" s="18"/>
    </row>
    <row r="8456" spans="1:7" x14ac:dyDescent="0.25">
      <c r="A8456" s="18"/>
      <c r="B8456" s="18"/>
      <c r="C8456" s="18"/>
      <c r="D8456" s="18"/>
      <c r="E8456" s="18"/>
      <c r="F8456" s="18"/>
      <c r="G8456" s="18"/>
    </row>
    <row r="8457" spans="1:7" x14ac:dyDescent="0.25">
      <c r="A8457" s="18"/>
      <c r="B8457" s="18"/>
      <c r="C8457" s="18"/>
      <c r="D8457" s="18"/>
      <c r="E8457" s="18"/>
      <c r="F8457" s="18"/>
      <c r="G8457" s="18"/>
    </row>
    <row r="8458" spans="1:7" x14ac:dyDescent="0.25">
      <c r="A8458" s="18"/>
      <c r="B8458" s="18"/>
      <c r="C8458" s="18"/>
      <c r="D8458" s="18"/>
      <c r="E8458" s="18"/>
      <c r="F8458" s="18"/>
      <c r="G8458" s="18"/>
    </row>
    <row r="8459" spans="1:7" x14ac:dyDescent="0.25">
      <c r="A8459" s="18"/>
      <c r="B8459" s="18"/>
      <c r="C8459" s="18"/>
      <c r="D8459" s="18"/>
      <c r="E8459" s="18"/>
      <c r="F8459" s="18"/>
      <c r="G8459" s="18"/>
    </row>
    <row r="8460" spans="1:7" x14ac:dyDescent="0.25">
      <c r="A8460" s="18"/>
      <c r="B8460" s="18"/>
      <c r="C8460" s="18"/>
      <c r="D8460" s="18"/>
      <c r="E8460" s="18"/>
      <c r="F8460" s="18"/>
      <c r="G8460" s="18"/>
    </row>
    <row r="8461" spans="1:7" x14ac:dyDescent="0.25">
      <c r="A8461" s="18"/>
      <c r="B8461" s="18"/>
      <c r="C8461" s="18"/>
      <c r="D8461" s="18"/>
      <c r="E8461" s="18"/>
      <c r="F8461" s="18"/>
      <c r="G8461" s="18"/>
    </row>
    <row r="8462" spans="1:7" x14ac:dyDescent="0.25">
      <c r="A8462" s="18"/>
      <c r="B8462" s="18"/>
      <c r="C8462" s="18"/>
      <c r="D8462" s="18"/>
      <c r="E8462" s="18"/>
      <c r="F8462" s="18"/>
      <c r="G8462" s="18"/>
    </row>
    <row r="8463" spans="1:7" x14ac:dyDescent="0.25">
      <c r="A8463" s="18"/>
      <c r="B8463" s="18"/>
      <c r="C8463" s="18"/>
      <c r="D8463" s="18"/>
      <c r="E8463" s="18"/>
      <c r="F8463" s="18"/>
      <c r="G8463" s="18"/>
    </row>
    <row r="8464" spans="1:7" x14ac:dyDescent="0.25">
      <c r="A8464" s="18"/>
      <c r="B8464" s="18"/>
      <c r="C8464" s="18"/>
      <c r="D8464" s="18"/>
      <c r="E8464" s="18"/>
      <c r="F8464" s="18"/>
      <c r="G8464" s="18"/>
    </row>
    <row r="8465" spans="1:7" x14ac:dyDescent="0.25">
      <c r="A8465" s="18"/>
      <c r="B8465" s="18"/>
      <c r="C8465" s="18"/>
      <c r="D8465" s="18"/>
      <c r="E8465" s="18"/>
      <c r="F8465" s="18"/>
      <c r="G8465" s="18"/>
    </row>
    <row r="8466" spans="1:7" x14ac:dyDescent="0.25">
      <c r="A8466" s="18"/>
      <c r="B8466" s="18"/>
      <c r="C8466" s="18"/>
      <c r="D8466" s="18"/>
      <c r="E8466" s="18"/>
      <c r="F8466" s="18"/>
      <c r="G8466" s="18"/>
    </row>
    <row r="8467" spans="1:7" x14ac:dyDescent="0.25">
      <c r="A8467" s="18"/>
      <c r="B8467" s="18"/>
      <c r="C8467" s="18"/>
      <c r="D8467" s="18"/>
      <c r="E8467" s="18"/>
      <c r="F8467" s="18"/>
      <c r="G8467" s="18"/>
    </row>
    <row r="8468" spans="1:7" x14ac:dyDescent="0.25">
      <c r="A8468" s="18"/>
      <c r="B8468" s="18"/>
      <c r="C8468" s="18"/>
      <c r="D8468" s="18"/>
      <c r="E8468" s="18"/>
      <c r="F8468" s="18"/>
      <c r="G8468" s="18"/>
    </row>
    <row r="8469" spans="1:7" x14ac:dyDescent="0.25">
      <c r="A8469" s="18"/>
      <c r="B8469" s="18"/>
      <c r="C8469" s="18"/>
      <c r="D8469" s="18"/>
      <c r="E8469" s="18"/>
      <c r="F8469" s="18"/>
      <c r="G8469" s="18"/>
    </row>
    <row r="8470" spans="1:7" x14ac:dyDescent="0.25">
      <c r="A8470" s="18"/>
      <c r="B8470" s="18"/>
      <c r="C8470" s="18"/>
      <c r="D8470" s="18"/>
      <c r="E8470" s="18"/>
      <c r="F8470" s="18"/>
      <c r="G8470" s="18"/>
    </row>
    <row r="8471" spans="1:7" x14ac:dyDescent="0.25">
      <c r="A8471" s="18"/>
      <c r="B8471" s="18"/>
      <c r="C8471" s="18"/>
      <c r="D8471" s="18"/>
      <c r="E8471" s="18"/>
      <c r="F8471" s="18"/>
      <c r="G8471" s="18"/>
    </row>
    <row r="8472" spans="1:7" x14ac:dyDescent="0.25">
      <c r="A8472" s="18"/>
      <c r="B8472" s="18"/>
      <c r="C8472" s="18"/>
      <c r="D8472" s="18"/>
      <c r="E8472" s="18"/>
      <c r="F8472" s="18"/>
      <c r="G8472" s="18"/>
    </row>
    <row r="8473" spans="1:7" x14ac:dyDescent="0.25">
      <c r="A8473" s="18"/>
      <c r="B8473" s="18"/>
      <c r="C8473" s="18"/>
      <c r="D8473" s="18"/>
      <c r="E8473" s="18"/>
      <c r="F8473" s="18"/>
      <c r="G8473" s="18"/>
    </row>
    <row r="8474" spans="1:7" x14ac:dyDescent="0.25">
      <c r="A8474" s="18"/>
      <c r="B8474" s="18"/>
      <c r="C8474" s="18"/>
      <c r="D8474" s="18"/>
      <c r="E8474" s="18"/>
      <c r="F8474" s="18"/>
      <c r="G8474" s="18"/>
    </row>
    <row r="8475" spans="1:7" x14ac:dyDescent="0.25">
      <c r="A8475" s="18"/>
      <c r="B8475" s="18"/>
      <c r="C8475" s="18"/>
      <c r="D8475" s="18"/>
      <c r="E8475" s="18"/>
      <c r="F8475" s="18"/>
      <c r="G8475" s="18"/>
    </row>
    <row r="8476" spans="1:7" x14ac:dyDescent="0.25">
      <c r="A8476" s="18"/>
      <c r="B8476" s="18"/>
      <c r="C8476" s="18"/>
      <c r="D8476" s="18"/>
      <c r="E8476" s="18"/>
      <c r="F8476" s="18"/>
      <c r="G8476" s="18"/>
    </row>
    <row r="8477" spans="1:7" x14ac:dyDescent="0.25">
      <c r="A8477" s="18"/>
      <c r="B8477" s="18"/>
      <c r="C8477" s="18"/>
      <c r="D8477" s="18"/>
      <c r="E8477" s="18"/>
      <c r="F8477" s="18"/>
      <c r="G8477" s="18"/>
    </row>
    <row r="8478" spans="1:7" x14ac:dyDescent="0.25">
      <c r="A8478" s="18"/>
      <c r="B8478" s="18"/>
      <c r="C8478" s="18"/>
      <c r="D8478" s="18"/>
      <c r="E8478" s="18"/>
      <c r="F8478" s="18"/>
      <c r="G8478" s="18"/>
    </row>
    <row r="8479" spans="1:7" x14ac:dyDescent="0.25">
      <c r="A8479" s="18"/>
      <c r="B8479" s="18"/>
      <c r="C8479" s="18"/>
      <c r="D8479" s="18"/>
      <c r="E8479" s="18"/>
      <c r="F8479" s="18"/>
      <c r="G8479" s="18"/>
    </row>
    <row r="8480" spans="1:7" x14ac:dyDescent="0.25">
      <c r="A8480" s="18"/>
      <c r="B8480" s="18"/>
      <c r="C8480" s="18"/>
      <c r="D8480" s="18"/>
      <c r="E8480" s="18"/>
      <c r="F8480" s="18"/>
      <c r="G8480" s="18"/>
    </row>
    <row r="8481" spans="1:7" x14ac:dyDescent="0.25">
      <c r="A8481" s="18"/>
      <c r="B8481" s="18"/>
      <c r="C8481" s="18"/>
      <c r="D8481" s="18"/>
      <c r="E8481" s="18"/>
      <c r="F8481" s="18"/>
      <c r="G8481" s="18"/>
    </row>
    <row r="8482" spans="1:7" x14ac:dyDescent="0.25">
      <c r="A8482" s="18"/>
      <c r="B8482" s="18"/>
      <c r="C8482" s="18"/>
      <c r="D8482" s="18"/>
      <c r="E8482" s="18"/>
      <c r="F8482" s="18"/>
      <c r="G8482" s="18"/>
    </row>
    <row r="8483" spans="1:7" x14ac:dyDescent="0.25">
      <c r="A8483" s="18"/>
      <c r="B8483" s="18"/>
      <c r="C8483" s="18"/>
      <c r="D8483" s="18"/>
      <c r="E8483" s="18"/>
      <c r="F8483" s="18"/>
      <c r="G8483" s="18"/>
    </row>
    <row r="8484" spans="1:7" x14ac:dyDescent="0.25">
      <c r="A8484" s="18"/>
      <c r="B8484" s="18"/>
      <c r="C8484" s="18"/>
      <c r="D8484" s="18"/>
      <c r="E8484" s="18"/>
      <c r="F8484" s="18"/>
      <c r="G8484" s="18"/>
    </row>
    <row r="8485" spans="1:7" x14ac:dyDescent="0.25">
      <c r="A8485" s="18"/>
      <c r="B8485" s="18"/>
      <c r="C8485" s="18"/>
      <c r="D8485" s="18"/>
      <c r="E8485" s="18"/>
      <c r="F8485" s="18"/>
      <c r="G8485" s="18"/>
    </row>
    <row r="8486" spans="1:7" x14ac:dyDescent="0.25">
      <c r="A8486" s="18"/>
      <c r="B8486" s="18"/>
      <c r="C8486" s="18"/>
      <c r="D8486" s="18"/>
      <c r="E8486" s="18"/>
      <c r="F8486" s="18"/>
      <c r="G8486" s="18"/>
    </row>
    <row r="8487" spans="1:7" x14ac:dyDescent="0.25">
      <c r="A8487" s="18"/>
      <c r="B8487" s="18"/>
      <c r="C8487" s="18"/>
      <c r="D8487" s="18"/>
      <c r="E8487" s="18"/>
      <c r="F8487" s="18"/>
      <c r="G8487" s="18"/>
    </row>
    <row r="8488" spans="1:7" x14ac:dyDescent="0.25">
      <c r="A8488" s="18"/>
      <c r="B8488" s="18"/>
      <c r="C8488" s="18"/>
      <c r="D8488" s="18"/>
      <c r="E8488" s="18"/>
      <c r="F8488" s="18"/>
      <c r="G8488" s="18"/>
    </row>
    <row r="8489" spans="1:7" x14ac:dyDescent="0.25">
      <c r="A8489" s="18"/>
      <c r="B8489" s="18"/>
      <c r="C8489" s="18"/>
      <c r="D8489" s="18"/>
      <c r="E8489" s="18"/>
      <c r="F8489" s="18"/>
      <c r="G8489" s="18"/>
    </row>
    <row r="8490" spans="1:7" x14ac:dyDescent="0.25">
      <c r="A8490" s="18"/>
      <c r="B8490" s="18"/>
      <c r="C8490" s="18"/>
      <c r="D8490" s="18"/>
      <c r="E8490" s="18"/>
      <c r="F8490" s="18"/>
      <c r="G8490" s="18"/>
    </row>
    <row r="8491" spans="1:7" x14ac:dyDescent="0.25">
      <c r="A8491" s="18"/>
      <c r="B8491" s="18"/>
      <c r="C8491" s="18"/>
      <c r="D8491" s="18"/>
      <c r="E8491" s="18"/>
      <c r="F8491" s="18"/>
      <c r="G8491" s="18"/>
    </row>
    <row r="8492" spans="1:7" x14ac:dyDescent="0.25">
      <c r="A8492" s="18"/>
      <c r="B8492" s="18"/>
      <c r="C8492" s="18"/>
      <c r="D8492" s="18"/>
      <c r="E8492" s="18"/>
      <c r="F8492" s="18"/>
      <c r="G8492" s="18"/>
    </row>
    <row r="8493" spans="1:7" x14ac:dyDescent="0.25">
      <c r="A8493" s="18"/>
      <c r="B8493" s="18"/>
      <c r="C8493" s="18"/>
      <c r="D8493" s="18"/>
      <c r="E8493" s="18"/>
      <c r="F8493" s="18"/>
      <c r="G8493" s="18"/>
    </row>
    <row r="8494" spans="1:7" x14ac:dyDescent="0.25">
      <c r="A8494" s="18"/>
      <c r="B8494" s="18"/>
      <c r="C8494" s="18"/>
      <c r="D8494" s="18"/>
      <c r="E8494" s="18"/>
      <c r="F8494" s="18"/>
      <c r="G8494" s="18"/>
    </row>
    <row r="8495" spans="1:7" x14ac:dyDescent="0.25">
      <c r="A8495" s="18"/>
      <c r="B8495" s="18"/>
      <c r="C8495" s="18"/>
      <c r="D8495" s="18"/>
      <c r="E8495" s="18"/>
      <c r="F8495" s="18"/>
      <c r="G8495" s="18"/>
    </row>
    <row r="8496" spans="1:7" x14ac:dyDescent="0.25">
      <c r="A8496" s="18"/>
      <c r="B8496" s="18"/>
      <c r="C8496" s="18"/>
      <c r="D8496" s="18"/>
      <c r="E8496" s="18"/>
      <c r="F8496" s="18"/>
      <c r="G8496" s="18"/>
    </row>
    <row r="8497" spans="1:7" x14ac:dyDescent="0.25">
      <c r="A8497" s="18"/>
      <c r="B8497" s="18"/>
      <c r="C8497" s="18"/>
      <c r="D8497" s="18"/>
      <c r="E8497" s="18"/>
      <c r="F8497" s="18"/>
      <c r="G8497" s="18"/>
    </row>
    <row r="8498" spans="1:7" x14ac:dyDescent="0.25">
      <c r="A8498" s="18"/>
      <c r="B8498" s="18"/>
      <c r="C8498" s="18"/>
      <c r="D8498" s="18"/>
      <c r="E8498" s="18"/>
      <c r="F8498" s="18"/>
      <c r="G8498" s="18"/>
    </row>
    <row r="8499" spans="1:7" x14ac:dyDescent="0.25">
      <c r="A8499" s="18"/>
      <c r="B8499" s="18"/>
      <c r="C8499" s="18"/>
      <c r="D8499" s="18"/>
      <c r="E8499" s="18"/>
      <c r="F8499" s="18"/>
      <c r="G8499" s="18"/>
    </row>
    <row r="8500" spans="1:7" x14ac:dyDescent="0.25">
      <c r="A8500" s="18"/>
      <c r="B8500" s="18"/>
      <c r="C8500" s="18"/>
      <c r="D8500" s="18"/>
      <c r="E8500" s="18"/>
      <c r="F8500" s="18"/>
      <c r="G8500" s="18"/>
    </row>
    <row r="8501" spans="1:7" x14ac:dyDescent="0.25">
      <c r="A8501" s="18"/>
      <c r="B8501" s="18"/>
      <c r="C8501" s="18"/>
      <c r="D8501" s="18"/>
      <c r="E8501" s="18"/>
      <c r="F8501" s="18"/>
      <c r="G8501" s="18"/>
    </row>
    <row r="8502" spans="1:7" x14ac:dyDescent="0.25">
      <c r="A8502" s="18"/>
      <c r="B8502" s="18"/>
      <c r="C8502" s="18"/>
      <c r="D8502" s="18"/>
      <c r="E8502" s="18"/>
      <c r="F8502" s="18"/>
      <c r="G8502" s="18"/>
    </row>
    <row r="8503" spans="1:7" x14ac:dyDescent="0.25">
      <c r="A8503" s="18"/>
      <c r="B8503" s="18"/>
      <c r="C8503" s="18"/>
      <c r="D8503" s="18"/>
      <c r="E8503" s="18"/>
      <c r="F8503" s="18"/>
      <c r="G8503" s="18"/>
    </row>
    <row r="8504" spans="1:7" x14ac:dyDescent="0.25">
      <c r="A8504" s="18"/>
      <c r="B8504" s="18"/>
      <c r="C8504" s="18"/>
      <c r="D8504" s="18"/>
      <c r="E8504" s="18"/>
      <c r="F8504" s="18"/>
      <c r="G8504" s="18"/>
    </row>
    <row r="8505" spans="1:7" x14ac:dyDescent="0.25">
      <c r="A8505" s="18"/>
      <c r="B8505" s="18"/>
      <c r="C8505" s="18"/>
      <c r="D8505" s="18"/>
      <c r="E8505" s="18"/>
      <c r="F8505" s="18"/>
      <c r="G8505" s="18"/>
    </row>
    <row r="8506" spans="1:7" x14ac:dyDescent="0.25">
      <c r="A8506" s="18"/>
      <c r="B8506" s="18"/>
      <c r="C8506" s="18"/>
      <c r="D8506" s="18"/>
      <c r="E8506" s="18"/>
      <c r="F8506" s="18"/>
      <c r="G8506" s="18"/>
    </row>
    <row r="8507" spans="1:7" x14ac:dyDescent="0.25">
      <c r="A8507" s="18"/>
      <c r="B8507" s="18"/>
      <c r="C8507" s="18"/>
      <c r="D8507" s="18"/>
      <c r="E8507" s="18"/>
      <c r="F8507" s="18"/>
      <c r="G8507" s="18"/>
    </row>
    <row r="8508" spans="1:7" x14ac:dyDescent="0.25">
      <c r="A8508" s="18"/>
      <c r="B8508" s="18"/>
      <c r="C8508" s="18"/>
      <c r="D8508" s="18"/>
      <c r="E8508" s="18"/>
      <c r="F8508" s="18"/>
      <c r="G8508" s="18"/>
    </row>
    <row r="8509" spans="1:7" x14ac:dyDescent="0.25">
      <c r="A8509" s="18"/>
      <c r="B8509" s="18"/>
      <c r="C8509" s="18"/>
      <c r="D8509" s="18"/>
      <c r="E8509" s="18"/>
      <c r="F8509" s="18"/>
      <c r="G8509" s="18"/>
    </row>
    <row r="8510" spans="1:7" x14ac:dyDescent="0.25">
      <c r="A8510" s="18"/>
      <c r="B8510" s="18"/>
      <c r="C8510" s="18"/>
      <c r="D8510" s="18"/>
      <c r="E8510" s="18"/>
      <c r="F8510" s="18"/>
      <c r="G8510" s="18"/>
    </row>
    <row r="8511" spans="1:7" x14ac:dyDescent="0.25">
      <c r="A8511" s="18"/>
      <c r="B8511" s="18"/>
      <c r="C8511" s="18"/>
      <c r="D8511" s="18"/>
      <c r="E8511" s="18"/>
      <c r="F8511" s="18"/>
      <c r="G8511" s="18"/>
    </row>
    <row r="8512" spans="1:7" x14ac:dyDescent="0.25">
      <c r="A8512" s="18"/>
      <c r="B8512" s="18"/>
      <c r="C8512" s="18"/>
      <c r="D8512" s="18"/>
      <c r="E8512" s="18"/>
      <c r="F8512" s="18"/>
      <c r="G8512" s="18"/>
    </row>
    <row r="8513" spans="1:7" x14ac:dyDescent="0.25">
      <c r="A8513" s="18"/>
      <c r="B8513" s="18"/>
      <c r="C8513" s="18"/>
      <c r="D8513" s="18"/>
      <c r="E8513" s="18"/>
      <c r="F8513" s="18"/>
      <c r="G8513" s="18"/>
    </row>
    <row r="8514" spans="1:7" x14ac:dyDescent="0.25">
      <c r="A8514" s="18"/>
      <c r="B8514" s="18"/>
      <c r="C8514" s="18"/>
      <c r="D8514" s="18"/>
      <c r="E8514" s="18"/>
      <c r="F8514" s="18"/>
      <c r="G8514" s="18"/>
    </row>
    <row r="8515" spans="1:7" x14ac:dyDescent="0.25">
      <c r="A8515" s="18"/>
      <c r="B8515" s="18"/>
      <c r="C8515" s="18"/>
      <c r="D8515" s="18"/>
      <c r="E8515" s="18"/>
      <c r="F8515" s="18"/>
      <c r="G8515" s="18"/>
    </row>
    <row r="8516" spans="1:7" x14ac:dyDescent="0.25">
      <c r="A8516" s="18"/>
      <c r="B8516" s="18"/>
      <c r="C8516" s="18"/>
      <c r="D8516" s="18"/>
      <c r="E8516" s="18"/>
      <c r="F8516" s="18"/>
      <c r="G8516" s="18"/>
    </row>
    <row r="8517" spans="1:7" x14ac:dyDescent="0.25">
      <c r="A8517" s="18"/>
      <c r="B8517" s="18"/>
      <c r="C8517" s="18"/>
      <c r="D8517" s="18"/>
      <c r="E8517" s="18"/>
      <c r="F8517" s="18"/>
      <c r="G8517" s="18"/>
    </row>
    <row r="8518" spans="1:7" x14ac:dyDescent="0.25">
      <c r="A8518" s="18"/>
      <c r="B8518" s="18"/>
      <c r="C8518" s="18"/>
      <c r="D8518" s="18"/>
      <c r="E8518" s="18"/>
      <c r="F8518" s="18"/>
      <c r="G8518" s="18"/>
    </row>
    <row r="8519" spans="1:7" x14ac:dyDescent="0.25">
      <c r="A8519" s="18"/>
      <c r="B8519" s="18"/>
      <c r="C8519" s="18"/>
      <c r="D8519" s="18"/>
      <c r="E8519" s="18"/>
      <c r="F8519" s="18"/>
      <c r="G8519" s="18"/>
    </row>
    <row r="8520" spans="1:7" x14ac:dyDescent="0.25">
      <c r="A8520" s="18"/>
      <c r="B8520" s="18"/>
      <c r="C8520" s="18"/>
      <c r="D8520" s="18"/>
      <c r="E8520" s="18"/>
      <c r="F8520" s="18"/>
      <c r="G8520" s="18"/>
    </row>
    <row r="8521" spans="1:7" x14ac:dyDescent="0.25">
      <c r="A8521" s="18"/>
      <c r="B8521" s="18"/>
      <c r="C8521" s="18"/>
      <c r="D8521" s="18"/>
      <c r="E8521" s="18"/>
      <c r="F8521" s="18"/>
      <c r="G8521" s="18"/>
    </row>
    <row r="8522" spans="1:7" x14ac:dyDescent="0.25">
      <c r="A8522" s="18"/>
      <c r="B8522" s="18"/>
      <c r="C8522" s="18"/>
      <c r="D8522" s="18"/>
      <c r="E8522" s="18"/>
      <c r="F8522" s="18"/>
      <c r="G8522" s="18"/>
    </row>
    <row r="8523" spans="1:7" x14ac:dyDescent="0.25">
      <c r="A8523" s="18"/>
      <c r="B8523" s="18"/>
      <c r="C8523" s="18"/>
      <c r="D8523" s="18"/>
      <c r="E8523" s="18"/>
      <c r="F8523" s="18"/>
      <c r="G8523" s="18"/>
    </row>
    <row r="8524" spans="1:7" x14ac:dyDescent="0.25">
      <c r="A8524" s="18"/>
      <c r="B8524" s="18"/>
      <c r="C8524" s="18"/>
      <c r="D8524" s="18"/>
      <c r="E8524" s="18"/>
      <c r="F8524" s="18"/>
      <c r="G8524" s="18"/>
    </row>
    <row r="8525" spans="1:7" x14ac:dyDescent="0.25">
      <c r="A8525" s="18"/>
      <c r="B8525" s="18"/>
      <c r="C8525" s="18"/>
      <c r="D8525" s="18"/>
      <c r="E8525" s="18"/>
      <c r="F8525" s="18"/>
      <c r="G8525" s="18"/>
    </row>
    <row r="8526" spans="1:7" x14ac:dyDescent="0.25">
      <c r="A8526" s="18"/>
      <c r="B8526" s="18"/>
      <c r="C8526" s="18"/>
      <c r="D8526" s="18"/>
      <c r="E8526" s="18"/>
      <c r="F8526" s="18"/>
      <c r="G8526" s="18"/>
    </row>
    <row r="8527" spans="1:7" x14ac:dyDescent="0.25">
      <c r="A8527" s="18"/>
      <c r="B8527" s="18"/>
      <c r="C8527" s="18"/>
      <c r="D8527" s="18"/>
      <c r="E8527" s="18"/>
      <c r="F8527" s="18"/>
      <c r="G8527" s="18"/>
    </row>
    <row r="8528" spans="1:7" x14ac:dyDescent="0.25">
      <c r="A8528" s="18"/>
      <c r="B8528" s="18"/>
      <c r="C8528" s="18"/>
      <c r="D8528" s="18"/>
      <c r="E8528" s="18"/>
      <c r="F8528" s="18"/>
      <c r="G8528" s="18"/>
    </row>
    <row r="8529" spans="1:7" x14ac:dyDescent="0.25">
      <c r="A8529" s="18"/>
      <c r="B8529" s="18"/>
      <c r="C8529" s="18"/>
      <c r="D8529" s="18"/>
      <c r="E8529" s="18"/>
      <c r="F8529" s="18"/>
      <c r="G8529" s="18"/>
    </row>
    <row r="8530" spans="1:7" x14ac:dyDescent="0.25">
      <c r="A8530" s="18"/>
      <c r="B8530" s="18"/>
      <c r="C8530" s="18"/>
      <c r="D8530" s="18"/>
      <c r="E8530" s="18"/>
      <c r="F8530" s="18"/>
      <c r="G8530" s="18"/>
    </row>
    <row r="8531" spans="1:7" x14ac:dyDescent="0.25">
      <c r="A8531" s="18"/>
      <c r="B8531" s="18"/>
      <c r="C8531" s="18"/>
      <c r="D8531" s="18"/>
      <c r="E8531" s="18"/>
      <c r="F8531" s="18"/>
      <c r="G8531" s="18"/>
    </row>
    <row r="8532" spans="1:7" x14ac:dyDescent="0.25">
      <c r="A8532" s="18"/>
      <c r="B8532" s="18"/>
      <c r="C8532" s="18"/>
      <c r="D8532" s="18"/>
      <c r="E8532" s="18"/>
      <c r="F8532" s="18"/>
      <c r="G8532" s="18"/>
    </row>
    <row r="8533" spans="1:7" x14ac:dyDescent="0.25">
      <c r="A8533" s="18"/>
      <c r="B8533" s="18"/>
      <c r="C8533" s="18"/>
      <c r="D8533" s="18"/>
      <c r="E8533" s="18"/>
      <c r="F8533" s="18"/>
      <c r="G8533" s="18"/>
    </row>
    <row r="8534" spans="1:7" x14ac:dyDescent="0.25">
      <c r="A8534" s="18"/>
      <c r="B8534" s="18"/>
      <c r="C8534" s="18"/>
      <c r="D8534" s="18"/>
      <c r="E8534" s="18"/>
      <c r="F8534" s="18"/>
      <c r="G8534" s="18"/>
    </row>
    <row r="8535" spans="1:7" x14ac:dyDescent="0.25">
      <c r="A8535" s="18"/>
      <c r="B8535" s="18"/>
      <c r="C8535" s="18"/>
      <c r="D8535" s="18"/>
      <c r="E8535" s="18"/>
      <c r="F8535" s="18"/>
      <c r="G8535" s="18"/>
    </row>
    <row r="8536" spans="1:7" x14ac:dyDescent="0.25">
      <c r="A8536" s="18"/>
      <c r="B8536" s="18"/>
      <c r="C8536" s="18"/>
      <c r="D8536" s="18"/>
      <c r="E8536" s="18"/>
      <c r="F8536" s="18"/>
      <c r="G8536" s="18"/>
    </row>
    <row r="8537" spans="1:7" x14ac:dyDescent="0.25">
      <c r="A8537" s="18"/>
      <c r="B8537" s="18"/>
      <c r="C8537" s="18"/>
      <c r="D8537" s="18"/>
      <c r="E8537" s="18"/>
      <c r="F8537" s="18"/>
      <c r="G8537" s="18"/>
    </row>
    <row r="8538" spans="1:7" x14ac:dyDescent="0.25">
      <c r="A8538" s="18"/>
      <c r="B8538" s="18"/>
      <c r="C8538" s="18"/>
      <c r="D8538" s="18"/>
      <c r="E8538" s="18"/>
      <c r="F8538" s="18"/>
      <c r="G8538" s="18"/>
    </row>
    <row r="8539" spans="1:7" x14ac:dyDescent="0.25">
      <c r="A8539" s="18"/>
      <c r="B8539" s="18"/>
      <c r="C8539" s="18"/>
      <c r="D8539" s="18"/>
      <c r="E8539" s="18"/>
      <c r="F8539" s="18"/>
      <c r="G8539" s="18"/>
    </row>
    <row r="8540" spans="1:7" x14ac:dyDescent="0.25">
      <c r="A8540" s="18"/>
      <c r="B8540" s="18"/>
      <c r="C8540" s="18"/>
      <c r="D8540" s="18"/>
      <c r="E8540" s="18"/>
      <c r="F8540" s="18"/>
      <c r="G8540" s="18"/>
    </row>
    <row r="8541" spans="1:7" x14ac:dyDescent="0.25">
      <c r="A8541" s="18"/>
      <c r="B8541" s="18"/>
      <c r="C8541" s="18"/>
      <c r="D8541" s="18"/>
      <c r="E8541" s="18"/>
      <c r="F8541" s="18"/>
      <c r="G8541" s="18"/>
    </row>
    <row r="8542" spans="1:7" x14ac:dyDescent="0.25">
      <c r="A8542" s="18"/>
      <c r="B8542" s="18"/>
      <c r="C8542" s="18"/>
      <c r="D8542" s="18"/>
      <c r="E8542" s="18"/>
      <c r="F8542" s="18"/>
      <c r="G8542" s="18"/>
    </row>
    <row r="8543" spans="1:7" x14ac:dyDescent="0.25">
      <c r="A8543" s="18"/>
      <c r="B8543" s="18"/>
      <c r="C8543" s="18"/>
      <c r="D8543" s="18"/>
      <c r="E8543" s="18"/>
      <c r="F8543" s="18"/>
      <c r="G8543" s="18"/>
    </row>
    <row r="8544" spans="1:7" x14ac:dyDescent="0.25">
      <c r="A8544" s="18"/>
      <c r="B8544" s="18"/>
      <c r="C8544" s="18"/>
      <c r="D8544" s="18"/>
      <c r="E8544" s="18"/>
      <c r="F8544" s="18"/>
      <c r="G8544" s="18"/>
    </row>
    <row r="8545" spans="1:7" x14ac:dyDescent="0.25">
      <c r="A8545" s="18"/>
      <c r="B8545" s="18"/>
      <c r="C8545" s="18"/>
      <c r="D8545" s="18"/>
      <c r="E8545" s="18"/>
      <c r="F8545" s="18"/>
      <c r="G8545" s="18"/>
    </row>
    <row r="8546" spans="1:7" x14ac:dyDescent="0.25">
      <c r="A8546" s="18"/>
      <c r="B8546" s="18"/>
      <c r="C8546" s="18"/>
      <c r="D8546" s="18"/>
      <c r="E8546" s="18"/>
      <c r="F8546" s="18"/>
      <c r="G8546" s="18"/>
    </row>
    <row r="8547" spans="1:7" x14ac:dyDescent="0.25">
      <c r="A8547" s="18"/>
      <c r="B8547" s="18"/>
      <c r="C8547" s="18"/>
      <c r="D8547" s="18"/>
      <c r="E8547" s="18"/>
      <c r="F8547" s="18"/>
      <c r="G8547" s="18"/>
    </row>
    <row r="8548" spans="1:7" x14ac:dyDescent="0.25">
      <c r="A8548" s="18"/>
      <c r="B8548" s="18"/>
      <c r="C8548" s="18"/>
      <c r="D8548" s="18"/>
      <c r="E8548" s="18"/>
      <c r="F8548" s="18"/>
      <c r="G8548" s="18"/>
    </row>
    <row r="8549" spans="1:7" x14ac:dyDescent="0.25">
      <c r="A8549" s="18"/>
      <c r="B8549" s="18"/>
      <c r="C8549" s="18"/>
      <c r="D8549" s="18"/>
      <c r="E8549" s="18"/>
      <c r="F8549" s="18"/>
      <c r="G8549" s="18"/>
    </row>
    <row r="8550" spans="1:7" x14ac:dyDescent="0.25">
      <c r="A8550" s="18"/>
      <c r="B8550" s="18"/>
      <c r="C8550" s="18"/>
      <c r="D8550" s="18"/>
      <c r="E8550" s="18"/>
      <c r="F8550" s="18"/>
      <c r="G8550" s="18"/>
    </row>
    <row r="8551" spans="1:7" x14ac:dyDescent="0.25">
      <c r="A8551" s="18"/>
      <c r="B8551" s="18"/>
      <c r="C8551" s="18"/>
      <c r="D8551" s="18"/>
      <c r="E8551" s="18"/>
      <c r="F8551" s="18"/>
      <c r="G8551" s="18"/>
    </row>
    <row r="8552" spans="1:7" x14ac:dyDescent="0.25">
      <c r="A8552" s="18"/>
      <c r="B8552" s="18"/>
      <c r="C8552" s="18"/>
      <c r="D8552" s="18"/>
      <c r="E8552" s="18"/>
      <c r="F8552" s="18"/>
      <c r="G8552" s="18"/>
    </row>
    <row r="8553" spans="1:7" x14ac:dyDescent="0.25">
      <c r="A8553" s="18"/>
      <c r="B8553" s="18"/>
      <c r="C8553" s="18"/>
      <c r="D8553" s="18"/>
      <c r="E8553" s="18"/>
      <c r="F8553" s="18"/>
      <c r="G8553" s="18"/>
    </row>
    <row r="8554" spans="1:7" x14ac:dyDescent="0.25">
      <c r="A8554" s="18"/>
      <c r="B8554" s="18"/>
      <c r="C8554" s="18"/>
      <c r="D8554" s="18"/>
      <c r="E8554" s="18"/>
      <c r="F8554" s="18"/>
      <c r="G8554" s="18"/>
    </row>
    <row r="8555" spans="1:7" x14ac:dyDescent="0.25">
      <c r="A8555" s="18"/>
      <c r="B8555" s="18"/>
      <c r="C8555" s="18"/>
      <c r="D8555" s="18"/>
      <c r="E8555" s="18"/>
      <c r="F8555" s="18"/>
      <c r="G8555" s="18"/>
    </row>
    <row r="8556" spans="1:7" x14ac:dyDescent="0.25">
      <c r="A8556" s="18"/>
      <c r="B8556" s="18"/>
      <c r="C8556" s="18"/>
      <c r="D8556" s="18"/>
      <c r="E8556" s="18"/>
      <c r="F8556" s="18"/>
      <c r="G8556" s="18"/>
    </row>
    <row r="8557" spans="1:7" x14ac:dyDescent="0.25">
      <c r="A8557" s="18"/>
      <c r="B8557" s="18"/>
      <c r="C8557" s="18"/>
      <c r="D8557" s="18"/>
      <c r="E8557" s="18"/>
      <c r="F8557" s="18"/>
      <c r="G8557" s="18"/>
    </row>
    <row r="8558" spans="1:7" x14ac:dyDescent="0.25">
      <c r="A8558" s="18"/>
      <c r="B8558" s="18"/>
      <c r="C8558" s="18"/>
      <c r="D8558" s="18"/>
      <c r="E8558" s="18"/>
      <c r="F8558" s="18"/>
      <c r="G8558" s="18"/>
    </row>
    <row r="8559" spans="1:7" x14ac:dyDescent="0.25">
      <c r="A8559" s="18"/>
      <c r="B8559" s="18"/>
      <c r="C8559" s="18"/>
      <c r="D8559" s="18"/>
      <c r="E8559" s="18"/>
      <c r="F8559" s="18"/>
      <c r="G8559" s="18"/>
    </row>
    <row r="8560" spans="1:7" x14ac:dyDescent="0.25">
      <c r="A8560" s="18"/>
      <c r="B8560" s="18"/>
      <c r="C8560" s="18"/>
      <c r="D8560" s="18"/>
      <c r="E8560" s="18"/>
      <c r="F8560" s="18"/>
      <c r="G8560" s="18"/>
    </row>
    <row r="8561" spans="1:7" x14ac:dyDescent="0.25">
      <c r="A8561" s="18"/>
      <c r="B8561" s="18"/>
      <c r="C8561" s="18"/>
      <c r="D8561" s="18"/>
      <c r="E8561" s="18"/>
      <c r="F8561" s="18"/>
      <c r="G8561" s="18"/>
    </row>
    <row r="8562" spans="1:7" x14ac:dyDescent="0.25">
      <c r="A8562" s="18"/>
      <c r="B8562" s="18"/>
      <c r="C8562" s="18"/>
      <c r="D8562" s="18"/>
      <c r="E8562" s="18"/>
      <c r="F8562" s="18"/>
      <c r="G8562" s="18"/>
    </row>
    <row r="8563" spans="1:7" x14ac:dyDescent="0.25">
      <c r="A8563" s="18"/>
      <c r="B8563" s="18"/>
      <c r="C8563" s="18"/>
      <c r="D8563" s="18"/>
      <c r="E8563" s="18"/>
      <c r="F8563" s="18"/>
      <c r="G8563" s="18"/>
    </row>
    <row r="8564" spans="1:7" x14ac:dyDescent="0.25">
      <c r="A8564" s="18"/>
      <c r="B8564" s="18"/>
      <c r="C8564" s="18"/>
      <c r="D8564" s="18"/>
      <c r="E8564" s="18"/>
      <c r="F8564" s="18"/>
      <c r="G8564" s="18"/>
    </row>
    <row r="8565" spans="1:7" x14ac:dyDescent="0.25">
      <c r="A8565" s="18"/>
      <c r="B8565" s="18"/>
      <c r="C8565" s="18"/>
      <c r="D8565" s="18"/>
      <c r="E8565" s="18"/>
      <c r="F8565" s="18"/>
      <c r="G8565" s="18"/>
    </row>
    <row r="8566" spans="1:7" x14ac:dyDescent="0.25">
      <c r="A8566" s="18"/>
      <c r="B8566" s="18"/>
      <c r="C8566" s="18"/>
      <c r="D8566" s="18"/>
      <c r="E8566" s="18"/>
      <c r="F8566" s="18"/>
      <c r="G8566" s="18"/>
    </row>
    <row r="8567" spans="1:7" x14ac:dyDescent="0.25">
      <c r="A8567" s="18"/>
      <c r="B8567" s="18"/>
      <c r="C8567" s="18"/>
      <c r="D8567" s="18"/>
      <c r="E8567" s="18"/>
      <c r="F8567" s="18"/>
      <c r="G8567" s="18"/>
    </row>
    <row r="8568" spans="1:7" x14ac:dyDescent="0.25">
      <c r="A8568" s="18"/>
      <c r="B8568" s="18"/>
      <c r="C8568" s="18"/>
      <c r="D8568" s="18"/>
      <c r="E8568" s="18"/>
      <c r="F8568" s="18"/>
      <c r="G8568" s="18"/>
    </row>
    <row r="8569" spans="1:7" x14ac:dyDescent="0.25">
      <c r="A8569" s="18"/>
      <c r="B8569" s="18"/>
      <c r="C8569" s="18"/>
      <c r="D8569" s="18"/>
      <c r="E8569" s="18"/>
      <c r="F8569" s="18"/>
      <c r="G8569" s="18"/>
    </row>
    <row r="8570" spans="1:7" x14ac:dyDescent="0.25">
      <c r="A8570" s="18"/>
      <c r="B8570" s="18"/>
      <c r="C8570" s="18"/>
      <c r="D8570" s="18"/>
      <c r="E8570" s="18"/>
      <c r="F8570" s="18"/>
      <c r="G8570" s="18"/>
    </row>
    <row r="8571" spans="1:7" x14ac:dyDescent="0.25">
      <c r="A8571" s="18"/>
      <c r="B8571" s="18"/>
      <c r="C8571" s="18"/>
      <c r="D8571" s="18"/>
      <c r="E8571" s="18"/>
      <c r="F8571" s="18"/>
      <c r="G8571" s="18"/>
    </row>
    <row r="8572" spans="1:7" x14ac:dyDescent="0.25">
      <c r="A8572" s="18"/>
      <c r="B8572" s="18"/>
      <c r="C8572" s="18"/>
      <c r="D8572" s="18"/>
      <c r="E8572" s="18"/>
      <c r="F8572" s="18"/>
      <c r="G8572" s="18"/>
    </row>
    <row r="8573" spans="1:7" x14ac:dyDescent="0.25">
      <c r="A8573" s="18"/>
      <c r="B8573" s="18"/>
      <c r="C8573" s="18"/>
      <c r="D8573" s="18"/>
      <c r="E8573" s="18"/>
      <c r="F8573" s="18"/>
      <c r="G8573" s="18"/>
    </row>
    <row r="8574" spans="1:7" x14ac:dyDescent="0.25">
      <c r="A8574" s="18"/>
      <c r="B8574" s="18"/>
      <c r="C8574" s="18"/>
      <c r="D8574" s="18"/>
      <c r="E8574" s="18"/>
      <c r="F8574" s="18"/>
      <c r="G8574" s="18"/>
    </row>
    <row r="8575" spans="1:7" x14ac:dyDescent="0.25">
      <c r="A8575" s="18"/>
      <c r="B8575" s="18"/>
      <c r="C8575" s="18"/>
      <c r="D8575" s="18"/>
      <c r="E8575" s="18"/>
      <c r="F8575" s="18"/>
      <c r="G8575" s="18"/>
    </row>
    <row r="8576" spans="1:7" x14ac:dyDescent="0.25">
      <c r="A8576" s="18"/>
      <c r="B8576" s="18"/>
      <c r="C8576" s="18"/>
      <c r="D8576" s="18"/>
      <c r="E8576" s="18"/>
      <c r="F8576" s="18"/>
      <c r="G8576" s="18"/>
    </row>
    <row r="8577" spans="1:7" x14ac:dyDescent="0.25">
      <c r="A8577" s="18"/>
      <c r="B8577" s="18"/>
      <c r="C8577" s="18"/>
      <c r="D8577" s="18"/>
      <c r="E8577" s="18"/>
      <c r="F8577" s="18"/>
      <c r="G8577" s="18"/>
    </row>
    <row r="8578" spans="1:7" x14ac:dyDescent="0.25">
      <c r="A8578" s="18"/>
      <c r="B8578" s="18"/>
      <c r="C8578" s="18"/>
      <c r="D8578" s="18"/>
      <c r="E8578" s="18"/>
      <c r="F8578" s="18"/>
      <c r="G8578" s="18"/>
    </row>
    <row r="8579" spans="1:7" x14ac:dyDescent="0.25">
      <c r="A8579" s="18"/>
      <c r="B8579" s="18"/>
      <c r="C8579" s="18"/>
      <c r="D8579" s="18"/>
      <c r="E8579" s="18"/>
      <c r="F8579" s="18"/>
      <c r="G8579" s="18"/>
    </row>
    <row r="8580" spans="1:7" x14ac:dyDescent="0.25">
      <c r="A8580" s="18"/>
      <c r="B8580" s="18"/>
      <c r="C8580" s="18"/>
      <c r="D8580" s="18"/>
      <c r="E8580" s="18"/>
      <c r="F8580" s="18"/>
      <c r="G8580" s="18"/>
    </row>
    <row r="8581" spans="1:7" x14ac:dyDescent="0.25">
      <c r="A8581" s="18"/>
      <c r="B8581" s="18"/>
      <c r="C8581" s="18"/>
      <c r="D8581" s="18"/>
      <c r="E8581" s="18"/>
      <c r="F8581" s="18"/>
      <c r="G8581" s="18"/>
    </row>
    <row r="8582" spans="1:7" x14ac:dyDescent="0.25">
      <c r="A8582" s="18"/>
      <c r="B8582" s="18"/>
      <c r="C8582" s="18"/>
      <c r="D8582" s="18"/>
      <c r="E8582" s="18"/>
      <c r="F8582" s="18"/>
      <c r="G8582" s="18"/>
    </row>
    <row r="8583" spans="1:7" x14ac:dyDescent="0.25">
      <c r="A8583" s="18"/>
      <c r="B8583" s="18"/>
      <c r="C8583" s="18"/>
      <c r="D8583" s="18"/>
      <c r="E8583" s="18"/>
      <c r="F8583" s="18"/>
      <c r="G8583" s="18"/>
    </row>
    <row r="8584" spans="1:7" x14ac:dyDescent="0.25">
      <c r="A8584" s="18"/>
      <c r="B8584" s="18"/>
      <c r="C8584" s="18"/>
      <c r="D8584" s="18"/>
      <c r="E8584" s="18"/>
      <c r="F8584" s="18"/>
      <c r="G8584" s="18"/>
    </row>
    <row r="8585" spans="1:7" x14ac:dyDescent="0.25">
      <c r="A8585" s="18"/>
      <c r="B8585" s="18"/>
      <c r="C8585" s="18"/>
      <c r="D8585" s="18"/>
      <c r="E8585" s="18"/>
      <c r="F8585" s="18"/>
      <c r="G8585" s="18"/>
    </row>
    <row r="8586" spans="1:7" x14ac:dyDescent="0.25">
      <c r="A8586" s="18"/>
      <c r="B8586" s="18"/>
      <c r="C8586" s="18"/>
      <c r="D8586" s="18"/>
      <c r="E8586" s="18"/>
      <c r="F8586" s="18"/>
      <c r="G8586" s="18"/>
    </row>
    <row r="8587" spans="1:7" x14ac:dyDescent="0.25">
      <c r="A8587" s="18"/>
      <c r="B8587" s="18"/>
      <c r="C8587" s="18"/>
      <c r="D8587" s="18"/>
      <c r="E8587" s="18"/>
      <c r="F8587" s="18"/>
      <c r="G8587" s="18"/>
    </row>
    <row r="8588" spans="1:7" x14ac:dyDescent="0.25">
      <c r="A8588" s="18"/>
      <c r="B8588" s="18"/>
      <c r="C8588" s="18"/>
      <c r="D8588" s="18"/>
      <c r="E8588" s="18"/>
      <c r="F8588" s="18"/>
      <c r="G8588" s="18"/>
    </row>
    <row r="8589" spans="1:7" x14ac:dyDescent="0.25">
      <c r="A8589" s="18"/>
      <c r="B8589" s="18"/>
      <c r="C8589" s="18"/>
      <c r="D8589" s="18"/>
      <c r="E8589" s="18"/>
      <c r="F8589" s="18"/>
      <c r="G8589" s="18"/>
    </row>
    <row r="8590" spans="1:7" x14ac:dyDescent="0.25">
      <c r="A8590" s="18"/>
      <c r="B8590" s="18"/>
      <c r="C8590" s="18"/>
      <c r="D8590" s="18"/>
      <c r="E8590" s="18"/>
      <c r="F8590" s="18"/>
      <c r="G8590" s="18"/>
    </row>
    <row r="8591" spans="1:7" x14ac:dyDescent="0.25">
      <c r="A8591" s="18"/>
      <c r="B8591" s="18"/>
      <c r="C8591" s="18"/>
      <c r="D8591" s="18"/>
      <c r="E8591" s="18"/>
      <c r="F8591" s="18"/>
      <c r="G8591" s="18"/>
    </row>
    <row r="8592" spans="1:7" x14ac:dyDescent="0.25">
      <c r="A8592" s="18"/>
      <c r="B8592" s="18"/>
      <c r="C8592" s="18"/>
      <c r="D8592" s="18"/>
      <c r="E8592" s="18"/>
      <c r="F8592" s="18"/>
      <c r="G8592" s="18"/>
    </row>
    <row r="8593" spans="1:7" x14ac:dyDescent="0.25">
      <c r="A8593" s="18"/>
      <c r="B8593" s="18"/>
      <c r="C8593" s="18"/>
      <c r="D8593" s="18"/>
      <c r="E8593" s="18"/>
      <c r="F8593" s="18"/>
      <c r="G8593" s="18"/>
    </row>
    <row r="8594" spans="1:7" x14ac:dyDescent="0.25">
      <c r="A8594" s="18"/>
      <c r="B8594" s="18"/>
      <c r="C8594" s="18"/>
      <c r="D8594" s="18"/>
      <c r="E8594" s="18"/>
      <c r="F8594" s="18"/>
      <c r="G8594" s="18"/>
    </row>
    <row r="8595" spans="1:7" x14ac:dyDescent="0.25">
      <c r="A8595" s="18"/>
      <c r="B8595" s="18"/>
      <c r="C8595" s="18"/>
      <c r="D8595" s="18"/>
      <c r="E8595" s="18"/>
      <c r="F8595" s="18"/>
      <c r="G8595" s="18"/>
    </row>
    <row r="8596" spans="1:7" x14ac:dyDescent="0.25">
      <c r="A8596" s="18"/>
      <c r="B8596" s="18"/>
      <c r="C8596" s="18"/>
      <c r="D8596" s="18"/>
      <c r="E8596" s="18"/>
      <c r="F8596" s="18"/>
      <c r="G8596" s="18"/>
    </row>
    <row r="8597" spans="1:7" x14ac:dyDescent="0.25">
      <c r="A8597" s="18"/>
      <c r="B8597" s="18"/>
      <c r="C8597" s="18"/>
      <c r="D8597" s="18"/>
      <c r="E8597" s="18"/>
      <c r="F8597" s="18"/>
      <c r="G8597" s="18"/>
    </row>
    <row r="8598" spans="1:7" x14ac:dyDescent="0.25">
      <c r="A8598" s="18"/>
      <c r="B8598" s="18"/>
      <c r="C8598" s="18"/>
      <c r="D8598" s="18"/>
      <c r="E8598" s="18"/>
      <c r="F8598" s="18"/>
      <c r="G8598" s="18"/>
    </row>
    <row r="8599" spans="1:7" x14ac:dyDescent="0.25">
      <c r="A8599" s="18"/>
      <c r="B8599" s="18"/>
      <c r="C8599" s="18"/>
      <c r="D8599" s="18"/>
      <c r="E8599" s="18"/>
      <c r="F8599" s="18"/>
      <c r="G8599" s="18"/>
    </row>
    <row r="8600" spans="1:7" x14ac:dyDescent="0.25">
      <c r="A8600" s="18"/>
      <c r="B8600" s="18"/>
      <c r="C8600" s="18"/>
      <c r="D8600" s="18"/>
      <c r="E8600" s="18"/>
      <c r="F8600" s="18"/>
      <c r="G8600" s="18"/>
    </row>
    <row r="8601" spans="1:7" x14ac:dyDescent="0.25">
      <c r="A8601" s="18"/>
      <c r="B8601" s="18"/>
      <c r="C8601" s="18"/>
      <c r="D8601" s="18"/>
      <c r="E8601" s="18"/>
      <c r="F8601" s="18"/>
      <c r="G8601" s="18"/>
    </row>
    <row r="8602" spans="1:7" x14ac:dyDescent="0.25">
      <c r="A8602" s="18"/>
      <c r="B8602" s="18"/>
      <c r="C8602" s="18"/>
      <c r="D8602" s="18"/>
      <c r="E8602" s="18"/>
      <c r="F8602" s="18"/>
      <c r="G8602" s="18"/>
    </row>
    <row r="8603" spans="1:7" x14ac:dyDescent="0.25">
      <c r="A8603" s="18"/>
      <c r="B8603" s="18"/>
      <c r="C8603" s="18"/>
      <c r="D8603" s="18"/>
      <c r="E8603" s="18"/>
      <c r="F8603" s="18"/>
      <c r="G8603" s="18"/>
    </row>
    <row r="8604" spans="1:7" x14ac:dyDescent="0.25">
      <c r="A8604" s="18"/>
      <c r="B8604" s="18"/>
      <c r="C8604" s="18"/>
      <c r="D8604" s="18"/>
      <c r="E8604" s="18"/>
      <c r="F8604" s="18"/>
      <c r="G8604" s="18"/>
    </row>
    <row r="8605" spans="1:7" x14ac:dyDescent="0.25">
      <c r="A8605" s="18"/>
      <c r="B8605" s="18"/>
      <c r="C8605" s="18"/>
      <c r="D8605" s="18"/>
      <c r="E8605" s="18"/>
      <c r="F8605" s="18"/>
      <c r="G8605" s="18"/>
    </row>
    <row r="8606" spans="1:7" x14ac:dyDescent="0.25">
      <c r="A8606" s="18"/>
      <c r="B8606" s="18"/>
      <c r="C8606" s="18"/>
      <c r="D8606" s="18"/>
      <c r="E8606" s="18"/>
      <c r="F8606" s="18"/>
      <c r="G8606" s="18"/>
    </row>
    <row r="8607" spans="1:7" x14ac:dyDescent="0.25">
      <c r="A8607" s="18"/>
      <c r="B8607" s="18"/>
      <c r="C8607" s="18"/>
      <c r="D8607" s="18"/>
      <c r="E8607" s="18"/>
      <c r="F8607" s="18"/>
      <c r="G8607" s="18"/>
    </row>
    <row r="8608" spans="1:7" x14ac:dyDescent="0.25">
      <c r="A8608" s="18"/>
      <c r="B8608" s="18"/>
      <c r="C8608" s="18"/>
      <c r="D8608" s="18"/>
      <c r="E8608" s="18"/>
      <c r="F8608" s="18"/>
      <c r="G8608" s="18"/>
    </row>
    <row r="8609" spans="1:7" x14ac:dyDescent="0.25">
      <c r="A8609" s="18"/>
      <c r="B8609" s="18"/>
      <c r="C8609" s="18"/>
      <c r="D8609" s="18"/>
      <c r="E8609" s="18"/>
      <c r="F8609" s="18"/>
      <c r="G8609" s="18"/>
    </row>
    <row r="8610" spans="1:7" x14ac:dyDescent="0.25">
      <c r="A8610" s="18"/>
      <c r="B8610" s="18"/>
      <c r="C8610" s="18"/>
      <c r="D8610" s="18"/>
      <c r="E8610" s="18"/>
      <c r="F8610" s="18"/>
      <c r="G8610" s="18"/>
    </row>
    <row r="8611" spans="1:7" x14ac:dyDescent="0.25">
      <c r="A8611" s="18"/>
      <c r="B8611" s="18"/>
      <c r="C8611" s="18"/>
      <c r="D8611" s="18"/>
      <c r="E8611" s="18"/>
      <c r="F8611" s="18"/>
      <c r="G8611" s="18"/>
    </row>
    <row r="8612" spans="1:7" x14ac:dyDescent="0.25">
      <c r="A8612" s="18"/>
      <c r="B8612" s="18"/>
      <c r="C8612" s="18"/>
      <c r="D8612" s="18"/>
      <c r="E8612" s="18"/>
      <c r="F8612" s="18"/>
      <c r="G8612" s="18"/>
    </row>
    <row r="8613" spans="1:7" x14ac:dyDescent="0.25">
      <c r="A8613" s="18"/>
      <c r="B8613" s="18"/>
      <c r="C8613" s="18"/>
      <c r="D8613" s="18"/>
      <c r="E8613" s="18"/>
      <c r="F8613" s="18"/>
      <c r="G8613" s="18"/>
    </row>
    <row r="8614" spans="1:7" x14ac:dyDescent="0.25">
      <c r="A8614" s="18"/>
      <c r="B8614" s="18"/>
      <c r="C8614" s="18"/>
      <c r="D8614" s="18"/>
      <c r="E8614" s="18"/>
      <c r="F8614" s="18"/>
      <c r="G8614" s="18"/>
    </row>
    <row r="8615" spans="1:7" x14ac:dyDescent="0.25">
      <c r="A8615" s="18"/>
      <c r="B8615" s="18"/>
      <c r="C8615" s="18"/>
      <c r="D8615" s="18"/>
      <c r="E8615" s="18"/>
      <c r="F8615" s="18"/>
      <c r="G8615" s="18"/>
    </row>
    <row r="8616" spans="1:7" x14ac:dyDescent="0.25">
      <c r="A8616" s="18"/>
      <c r="B8616" s="18"/>
      <c r="C8616" s="18"/>
      <c r="D8616" s="18"/>
      <c r="E8616" s="18"/>
      <c r="F8616" s="18"/>
      <c r="G8616" s="18"/>
    </row>
    <row r="8617" spans="1:7" x14ac:dyDescent="0.25">
      <c r="A8617" s="18"/>
      <c r="B8617" s="18"/>
      <c r="C8617" s="18"/>
      <c r="D8617" s="18"/>
      <c r="E8617" s="18"/>
      <c r="F8617" s="18"/>
      <c r="G8617" s="18"/>
    </row>
    <row r="8618" spans="1:7" x14ac:dyDescent="0.25">
      <c r="A8618" s="18"/>
      <c r="B8618" s="18"/>
      <c r="C8618" s="18"/>
      <c r="D8618" s="18"/>
      <c r="E8618" s="18"/>
      <c r="F8618" s="18"/>
      <c r="G8618" s="18"/>
    </row>
    <row r="8619" spans="1:7" x14ac:dyDescent="0.25">
      <c r="A8619" s="18"/>
      <c r="B8619" s="18"/>
      <c r="C8619" s="18"/>
      <c r="D8619" s="18"/>
      <c r="E8619" s="18"/>
      <c r="F8619" s="18"/>
      <c r="G8619" s="18"/>
    </row>
    <row r="8620" spans="1:7" x14ac:dyDescent="0.25">
      <c r="A8620" s="18"/>
      <c r="B8620" s="18"/>
      <c r="C8620" s="18"/>
      <c r="D8620" s="18"/>
      <c r="E8620" s="18"/>
      <c r="F8620" s="18"/>
      <c r="G8620" s="18"/>
    </row>
    <row r="8621" spans="1:7" x14ac:dyDescent="0.25">
      <c r="A8621" s="18"/>
      <c r="B8621" s="18"/>
      <c r="C8621" s="18"/>
      <c r="D8621" s="18"/>
      <c r="E8621" s="18"/>
      <c r="F8621" s="18"/>
      <c r="G8621" s="18"/>
    </row>
    <row r="8622" spans="1:7" x14ac:dyDescent="0.25">
      <c r="A8622" s="18"/>
      <c r="B8622" s="18"/>
      <c r="C8622" s="18"/>
      <c r="D8622" s="18"/>
      <c r="E8622" s="18"/>
      <c r="F8622" s="18"/>
      <c r="G8622" s="18"/>
    </row>
    <row r="8623" spans="1:7" x14ac:dyDescent="0.25">
      <c r="A8623" s="18"/>
      <c r="B8623" s="18"/>
      <c r="C8623" s="18"/>
      <c r="D8623" s="18"/>
      <c r="E8623" s="18"/>
      <c r="F8623" s="18"/>
      <c r="G8623" s="18"/>
    </row>
    <row r="8624" spans="1:7" x14ac:dyDescent="0.25">
      <c r="A8624" s="18"/>
      <c r="B8624" s="18"/>
      <c r="C8624" s="18"/>
      <c r="D8624" s="18"/>
      <c r="E8624" s="18"/>
      <c r="F8624" s="18"/>
      <c r="G8624" s="18"/>
    </row>
    <row r="8625" spans="1:7" x14ac:dyDescent="0.25">
      <c r="A8625" s="18"/>
      <c r="B8625" s="18"/>
      <c r="C8625" s="18"/>
      <c r="D8625" s="18"/>
      <c r="E8625" s="18"/>
      <c r="F8625" s="18"/>
      <c r="G8625" s="18"/>
    </row>
    <row r="8626" spans="1:7" x14ac:dyDescent="0.25">
      <c r="A8626" s="18"/>
      <c r="B8626" s="18"/>
      <c r="C8626" s="18"/>
      <c r="D8626" s="18"/>
      <c r="E8626" s="18"/>
      <c r="F8626" s="18"/>
      <c r="G8626" s="18"/>
    </row>
    <row r="8627" spans="1:7" x14ac:dyDescent="0.25">
      <c r="A8627" s="18"/>
      <c r="B8627" s="18"/>
      <c r="C8627" s="18"/>
      <c r="D8627" s="18"/>
      <c r="E8627" s="18"/>
      <c r="F8627" s="18"/>
      <c r="G8627" s="18"/>
    </row>
    <row r="8628" spans="1:7" x14ac:dyDescent="0.25">
      <c r="A8628" s="18"/>
      <c r="B8628" s="18"/>
      <c r="C8628" s="18"/>
      <c r="D8628" s="18"/>
      <c r="E8628" s="18"/>
      <c r="F8628" s="18"/>
      <c r="G8628" s="18"/>
    </row>
    <row r="8629" spans="1:7" x14ac:dyDescent="0.25">
      <c r="A8629" s="18"/>
      <c r="B8629" s="18"/>
      <c r="C8629" s="18"/>
      <c r="D8629" s="18"/>
      <c r="E8629" s="18"/>
      <c r="F8629" s="18"/>
      <c r="G8629" s="18"/>
    </row>
    <row r="8630" spans="1:7" x14ac:dyDescent="0.25">
      <c r="A8630" s="18"/>
      <c r="B8630" s="18"/>
      <c r="C8630" s="18"/>
      <c r="D8630" s="18"/>
      <c r="E8630" s="18"/>
      <c r="F8630" s="18"/>
      <c r="G8630" s="18"/>
    </row>
    <row r="8631" spans="1:7" x14ac:dyDescent="0.25">
      <c r="A8631" s="18"/>
      <c r="B8631" s="18"/>
      <c r="C8631" s="18"/>
      <c r="D8631" s="18"/>
      <c r="E8631" s="18"/>
      <c r="F8631" s="18"/>
      <c r="G8631" s="18"/>
    </row>
    <row r="8632" spans="1:7" x14ac:dyDescent="0.25">
      <c r="A8632" s="18"/>
      <c r="B8632" s="18"/>
      <c r="C8632" s="18"/>
      <c r="D8632" s="18"/>
      <c r="E8632" s="18"/>
      <c r="F8632" s="18"/>
      <c r="G8632" s="18"/>
    </row>
    <row r="8633" spans="1:7" x14ac:dyDescent="0.25">
      <c r="A8633" s="18"/>
      <c r="B8633" s="18"/>
      <c r="C8633" s="18"/>
      <c r="D8633" s="18"/>
      <c r="E8633" s="18"/>
      <c r="F8633" s="18"/>
      <c r="G8633" s="18"/>
    </row>
    <row r="8634" spans="1:7" x14ac:dyDescent="0.25">
      <c r="A8634" s="18"/>
      <c r="B8634" s="18"/>
      <c r="C8634" s="18"/>
      <c r="D8634" s="18"/>
      <c r="E8634" s="18"/>
      <c r="F8634" s="18"/>
      <c r="G8634" s="18"/>
    </row>
    <row r="8635" spans="1:7" x14ac:dyDescent="0.25">
      <c r="A8635" s="18"/>
      <c r="B8635" s="18"/>
      <c r="C8635" s="18"/>
      <c r="D8635" s="18"/>
      <c r="E8635" s="18"/>
      <c r="F8635" s="18"/>
      <c r="G8635" s="18"/>
    </row>
    <row r="8636" spans="1:7" x14ac:dyDescent="0.25">
      <c r="A8636" s="18"/>
      <c r="B8636" s="18"/>
      <c r="C8636" s="18"/>
      <c r="D8636" s="18"/>
      <c r="E8636" s="18"/>
      <c r="F8636" s="18"/>
      <c r="G8636" s="18"/>
    </row>
    <row r="8637" spans="1:7" x14ac:dyDescent="0.25">
      <c r="A8637" s="18"/>
      <c r="B8637" s="18"/>
      <c r="C8637" s="18"/>
      <c r="D8637" s="18"/>
      <c r="E8637" s="18"/>
      <c r="F8637" s="18"/>
      <c r="G8637" s="18"/>
    </row>
    <row r="8638" spans="1:7" x14ac:dyDescent="0.25">
      <c r="A8638" s="18"/>
      <c r="B8638" s="18"/>
      <c r="C8638" s="18"/>
      <c r="D8638" s="18"/>
      <c r="E8638" s="18"/>
      <c r="F8638" s="18"/>
      <c r="G8638" s="18"/>
    </row>
    <row r="8639" spans="1:7" x14ac:dyDescent="0.25">
      <c r="A8639" s="18"/>
      <c r="B8639" s="18"/>
      <c r="C8639" s="18"/>
      <c r="D8639" s="18"/>
      <c r="E8639" s="18"/>
      <c r="F8639" s="18"/>
      <c r="G8639" s="18"/>
    </row>
    <row r="8640" spans="1:7" x14ac:dyDescent="0.25">
      <c r="A8640" s="18"/>
      <c r="B8640" s="18"/>
      <c r="C8640" s="18"/>
      <c r="D8640" s="18"/>
      <c r="E8640" s="18"/>
      <c r="F8640" s="18"/>
      <c r="G8640" s="18"/>
    </row>
    <row r="8641" spans="1:7" x14ac:dyDescent="0.25">
      <c r="A8641" s="18"/>
      <c r="B8641" s="18"/>
      <c r="C8641" s="18"/>
      <c r="D8641" s="18"/>
      <c r="E8641" s="18"/>
      <c r="F8641" s="18"/>
      <c r="G8641" s="18"/>
    </row>
    <row r="8642" spans="1:7" x14ac:dyDescent="0.25">
      <c r="A8642" s="18"/>
      <c r="B8642" s="18"/>
      <c r="C8642" s="18"/>
      <c r="D8642" s="18"/>
      <c r="E8642" s="18"/>
      <c r="F8642" s="18"/>
      <c r="G8642" s="18"/>
    </row>
    <row r="8643" spans="1:7" x14ac:dyDescent="0.25">
      <c r="A8643" s="18"/>
      <c r="B8643" s="18"/>
      <c r="C8643" s="18"/>
      <c r="D8643" s="18"/>
      <c r="E8643" s="18"/>
      <c r="F8643" s="18"/>
      <c r="G8643" s="18"/>
    </row>
    <row r="8644" spans="1:7" x14ac:dyDescent="0.25">
      <c r="A8644" s="18"/>
      <c r="B8644" s="18"/>
      <c r="C8644" s="18"/>
      <c r="D8644" s="18"/>
      <c r="E8644" s="18"/>
      <c r="F8644" s="18"/>
      <c r="G8644" s="18"/>
    </row>
    <row r="8645" spans="1:7" x14ac:dyDescent="0.25">
      <c r="A8645" s="18"/>
      <c r="B8645" s="18"/>
      <c r="C8645" s="18"/>
      <c r="D8645" s="18"/>
      <c r="E8645" s="18"/>
      <c r="F8645" s="18"/>
      <c r="G8645" s="18"/>
    </row>
    <row r="8646" spans="1:7" x14ac:dyDescent="0.25">
      <c r="A8646" s="18"/>
      <c r="B8646" s="18"/>
      <c r="C8646" s="18"/>
      <c r="D8646" s="18"/>
      <c r="E8646" s="18"/>
      <c r="F8646" s="18"/>
      <c r="G8646" s="18"/>
    </row>
    <row r="8647" spans="1:7" x14ac:dyDescent="0.25">
      <c r="A8647" s="18"/>
      <c r="B8647" s="18"/>
      <c r="C8647" s="18"/>
      <c r="D8647" s="18"/>
      <c r="E8647" s="18"/>
      <c r="F8647" s="18"/>
      <c r="G8647" s="18"/>
    </row>
    <row r="8648" spans="1:7" x14ac:dyDescent="0.25">
      <c r="A8648" s="18"/>
      <c r="B8648" s="18"/>
      <c r="C8648" s="18"/>
      <c r="D8648" s="18"/>
      <c r="E8648" s="18"/>
      <c r="F8648" s="18"/>
      <c r="G8648" s="18"/>
    </row>
    <row r="8649" spans="1:7" x14ac:dyDescent="0.25">
      <c r="A8649" s="18"/>
      <c r="B8649" s="18"/>
      <c r="C8649" s="18"/>
      <c r="D8649" s="18"/>
      <c r="E8649" s="18"/>
      <c r="F8649" s="18"/>
      <c r="G8649" s="18"/>
    </row>
    <row r="8650" spans="1:7" x14ac:dyDescent="0.25">
      <c r="A8650" s="18"/>
      <c r="B8650" s="18"/>
      <c r="C8650" s="18"/>
      <c r="D8650" s="18"/>
      <c r="E8650" s="18"/>
      <c r="F8650" s="18"/>
      <c r="G8650" s="18"/>
    </row>
    <row r="8651" spans="1:7" x14ac:dyDescent="0.25">
      <c r="A8651" s="18"/>
      <c r="B8651" s="18"/>
      <c r="C8651" s="18"/>
      <c r="D8651" s="18"/>
      <c r="E8651" s="18"/>
      <c r="F8651" s="18"/>
      <c r="G8651" s="18"/>
    </row>
    <row r="8652" spans="1:7" x14ac:dyDescent="0.25">
      <c r="A8652" s="18"/>
      <c r="B8652" s="18"/>
      <c r="C8652" s="18"/>
      <c r="D8652" s="18"/>
      <c r="E8652" s="18"/>
      <c r="F8652" s="18"/>
      <c r="G8652" s="18"/>
    </row>
    <row r="8653" spans="1:7" x14ac:dyDescent="0.25">
      <c r="A8653" s="18"/>
      <c r="B8653" s="18"/>
      <c r="C8653" s="18"/>
      <c r="D8653" s="18"/>
      <c r="E8653" s="18"/>
      <c r="F8653" s="18"/>
      <c r="G8653" s="18"/>
    </row>
    <row r="8654" spans="1:7" x14ac:dyDescent="0.25">
      <c r="A8654" s="18"/>
      <c r="B8654" s="18"/>
      <c r="C8654" s="18"/>
      <c r="D8654" s="18"/>
      <c r="E8654" s="18"/>
      <c r="F8654" s="18"/>
      <c r="G8654" s="18"/>
    </row>
    <row r="8655" spans="1:7" x14ac:dyDescent="0.25">
      <c r="A8655" s="18"/>
      <c r="B8655" s="18"/>
      <c r="C8655" s="18"/>
      <c r="D8655" s="18"/>
      <c r="E8655" s="18"/>
      <c r="F8655" s="18"/>
      <c r="G8655" s="18"/>
    </row>
    <row r="8656" spans="1:7" x14ac:dyDescent="0.25">
      <c r="A8656" s="18"/>
      <c r="B8656" s="18"/>
      <c r="C8656" s="18"/>
      <c r="D8656" s="18"/>
      <c r="E8656" s="18"/>
      <c r="F8656" s="18"/>
      <c r="G8656" s="18"/>
    </row>
    <row r="8657" spans="1:7" x14ac:dyDescent="0.25">
      <c r="A8657" s="18"/>
      <c r="B8657" s="18"/>
      <c r="C8657" s="18"/>
      <c r="D8657" s="18"/>
      <c r="E8657" s="18"/>
      <c r="F8657" s="18"/>
      <c r="G8657" s="18"/>
    </row>
    <row r="8658" spans="1:7" x14ac:dyDescent="0.25">
      <c r="A8658" s="18"/>
      <c r="B8658" s="18"/>
      <c r="C8658" s="18"/>
      <c r="D8658" s="18"/>
      <c r="E8658" s="18"/>
      <c r="F8658" s="18"/>
      <c r="G8658" s="18"/>
    </row>
    <row r="8659" spans="1:7" x14ac:dyDescent="0.25">
      <c r="A8659" s="18"/>
      <c r="B8659" s="18"/>
      <c r="C8659" s="18"/>
      <c r="D8659" s="18"/>
      <c r="E8659" s="18"/>
      <c r="F8659" s="18"/>
      <c r="G8659" s="18"/>
    </row>
    <row r="8660" spans="1:7" x14ac:dyDescent="0.25">
      <c r="A8660" s="18"/>
      <c r="B8660" s="18"/>
      <c r="C8660" s="18"/>
      <c r="D8660" s="18"/>
      <c r="E8660" s="18"/>
      <c r="F8660" s="18"/>
      <c r="G8660" s="18"/>
    </row>
    <row r="8661" spans="1:7" x14ac:dyDescent="0.25">
      <c r="A8661" s="18"/>
      <c r="B8661" s="18"/>
      <c r="C8661" s="18"/>
      <c r="D8661" s="18"/>
      <c r="E8661" s="18"/>
      <c r="F8661" s="18"/>
      <c r="G8661" s="18"/>
    </row>
    <row r="8662" spans="1:7" x14ac:dyDescent="0.25">
      <c r="A8662" s="18"/>
      <c r="B8662" s="18"/>
      <c r="C8662" s="18"/>
      <c r="D8662" s="18"/>
      <c r="E8662" s="18"/>
      <c r="F8662" s="18"/>
      <c r="G8662" s="18"/>
    </row>
    <row r="8663" spans="1:7" x14ac:dyDescent="0.25">
      <c r="A8663" s="18"/>
      <c r="B8663" s="18"/>
      <c r="C8663" s="18"/>
      <c r="D8663" s="18"/>
      <c r="E8663" s="18"/>
      <c r="F8663" s="18"/>
      <c r="G8663" s="18"/>
    </row>
    <row r="8664" spans="1:7" x14ac:dyDescent="0.25">
      <c r="A8664" s="18"/>
      <c r="B8664" s="18"/>
      <c r="C8664" s="18"/>
      <c r="D8664" s="18"/>
      <c r="E8664" s="18"/>
      <c r="F8664" s="18"/>
      <c r="G8664" s="18"/>
    </row>
    <row r="8665" spans="1:7" x14ac:dyDescent="0.25">
      <c r="A8665" s="18"/>
      <c r="B8665" s="18"/>
      <c r="C8665" s="18"/>
      <c r="D8665" s="18"/>
      <c r="E8665" s="18"/>
      <c r="F8665" s="18"/>
      <c r="G8665" s="18"/>
    </row>
    <row r="8666" spans="1:7" x14ac:dyDescent="0.25">
      <c r="A8666" s="18"/>
      <c r="B8666" s="18"/>
      <c r="C8666" s="18"/>
      <c r="D8666" s="18"/>
      <c r="E8666" s="18"/>
      <c r="F8666" s="18"/>
      <c r="G8666" s="18"/>
    </row>
    <row r="8667" spans="1:7" x14ac:dyDescent="0.25">
      <c r="A8667" s="18"/>
      <c r="B8667" s="18"/>
      <c r="C8667" s="18"/>
      <c r="D8667" s="18"/>
      <c r="E8667" s="18"/>
      <c r="F8667" s="18"/>
      <c r="G8667" s="18"/>
    </row>
    <row r="8668" spans="1:7" x14ac:dyDescent="0.25">
      <c r="A8668" s="18"/>
      <c r="B8668" s="18"/>
      <c r="C8668" s="18"/>
      <c r="D8668" s="18"/>
      <c r="E8668" s="18"/>
      <c r="F8668" s="18"/>
      <c r="G8668" s="18"/>
    </row>
    <row r="8669" spans="1:7" x14ac:dyDescent="0.25">
      <c r="A8669" s="18"/>
      <c r="B8669" s="18"/>
      <c r="C8669" s="18"/>
      <c r="D8669" s="18"/>
      <c r="E8669" s="18"/>
      <c r="F8669" s="18"/>
      <c r="G8669" s="18"/>
    </row>
    <row r="8670" spans="1:7" x14ac:dyDescent="0.25">
      <c r="A8670" s="18"/>
      <c r="B8670" s="18"/>
      <c r="C8670" s="18"/>
      <c r="D8670" s="18"/>
      <c r="E8670" s="18"/>
      <c r="F8670" s="18"/>
      <c r="G8670" s="18"/>
    </row>
    <row r="8671" spans="1:7" x14ac:dyDescent="0.25">
      <c r="A8671" s="18"/>
      <c r="B8671" s="18"/>
      <c r="C8671" s="18"/>
      <c r="D8671" s="18"/>
      <c r="E8671" s="18"/>
      <c r="F8671" s="18"/>
      <c r="G8671" s="18"/>
    </row>
    <row r="8672" spans="1:7" x14ac:dyDescent="0.25">
      <c r="A8672" s="18"/>
      <c r="B8672" s="18"/>
      <c r="C8672" s="18"/>
      <c r="D8672" s="18"/>
      <c r="E8672" s="18"/>
      <c r="F8672" s="18"/>
      <c r="G8672" s="18"/>
    </row>
    <row r="8673" spans="1:7" x14ac:dyDescent="0.25">
      <c r="A8673" s="18"/>
      <c r="B8673" s="18"/>
      <c r="C8673" s="18"/>
      <c r="D8673" s="18"/>
      <c r="E8673" s="18"/>
      <c r="F8673" s="18"/>
      <c r="G8673" s="18"/>
    </row>
    <row r="8674" spans="1:7" x14ac:dyDescent="0.25">
      <c r="A8674" s="18"/>
      <c r="B8674" s="18"/>
      <c r="C8674" s="18"/>
      <c r="D8674" s="18"/>
      <c r="E8674" s="18"/>
      <c r="F8674" s="18"/>
      <c r="G8674" s="18"/>
    </row>
    <row r="8675" spans="1:7" x14ac:dyDescent="0.25">
      <c r="A8675" s="18"/>
      <c r="B8675" s="18"/>
      <c r="C8675" s="18"/>
      <c r="D8675" s="18"/>
      <c r="E8675" s="18"/>
      <c r="F8675" s="18"/>
      <c r="G8675" s="18"/>
    </row>
    <row r="8676" spans="1:7" x14ac:dyDescent="0.25">
      <c r="A8676" s="18"/>
      <c r="B8676" s="18"/>
      <c r="C8676" s="18"/>
      <c r="D8676" s="18"/>
      <c r="E8676" s="18"/>
      <c r="F8676" s="18"/>
      <c r="G8676" s="18"/>
    </row>
    <row r="8677" spans="1:7" x14ac:dyDescent="0.25">
      <c r="A8677" s="18"/>
      <c r="B8677" s="18"/>
      <c r="C8677" s="18"/>
      <c r="D8677" s="18"/>
      <c r="E8677" s="18"/>
      <c r="F8677" s="18"/>
      <c r="G8677" s="18"/>
    </row>
    <row r="8678" spans="1:7" x14ac:dyDescent="0.25">
      <c r="A8678" s="18"/>
      <c r="B8678" s="18"/>
      <c r="C8678" s="18"/>
      <c r="D8678" s="18"/>
      <c r="E8678" s="18"/>
      <c r="F8678" s="18"/>
      <c r="G8678" s="18"/>
    </row>
    <row r="8679" spans="1:7" x14ac:dyDescent="0.25">
      <c r="A8679" s="18"/>
      <c r="B8679" s="18"/>
      <c r="C8679" s="18"/>
      <c r="D8679" s="18"/>
      <c r="E8679" s="18"/>
      <c r="F8679" s="18"/>
      <c r="G8679" s="18"/>
    </row>
    <row r="8680" spans="1:7" x14ac:dyDescent="0.25">
      <c r="A8680" s="18"/>
      <c r="B8680" s="18"/>
      <c r="C8680" s="18"/>
      <c r="D8680" s="18"/>
      <c r="E8680" s="18"/>
      <c r="F8680" s="18"/>
      <c r="G8680" s="18"/>
    </row>
    <row r="8681" spans="1:7" x14ac:dyDescent="0.25">
      <c r="A8681" s="18"/>
      <c r="B8681" s="18"/>
      <c r="C8681" s="18"/>
      <c r="D8681" s="18"/>
      <c r="E8681" s="18"/>
      <c r="F8681" s="18"/>
      <c r="G8681" s="18"/>
    </row>
    <row r="8682" spans="1:7" x14ac:dyDescent="0.25">
      <c r="A8682" s="18"/>
      <c r="B8682" s="18"/>
      <c r="C8682" s="18"/>
      <c r="D8682" s="18"/>
      <c r="E8682" s="18"/>
      <c r="F8682" s="18"/>
      <c r="G8682" s="18"/>
    </row>
    <row r="8683" spans="1:7" x14ac:dyDescent="0.25">
      <c r="A8683" s="18"/>
      <c r="B8683" s="18"/>
      <c r="C8683" s="18"/>
      <c r="D8683" s="18"/>
      <c r="E8683" s="18"/>
      <c r="F8683" s="18"/>
      <c r="G8683" s="18"/>
    </row>
    <row r="8684" spans="1:7" x14ac:dyDescent="0.25">
      <c r="A8684" s="18"/>
      <c r="B8684" s="18"/>
      <c r="C8684" s="18"/>
      <c r="D8684" s="18"/>
      <c r="E8684" s="18"/>
      <c r="F8684" s="18"/>
      <c r="G8684" s="18"/>
    </row>
    <row r="8685" spans="1:7" x14ac:dyDescent="0.25">
      <c r="A8685" s="18"/>
      <c r="B8685" s="18"/>
      <c r="C8685" s="18"/>
      <c r="D8685" s="18"/>
      <c r="E8685" s="18"/>
      <c r="F8685" s="18"/>
      <c r="G8685" s="18"/>
    </row>
    <row r="8686" spans="1:7" x14ac:dyDescent="0.25">
      <c r="A8686" s="18"/>
      <c r="B8686" s="18"/>
      <c r="C8686" s="18"/>
      <c r="D8686" s="18"/>
      <c r="E8686" s="18"/>
      <c r="F8686" s="18"/>
      <c r="G8686" s="18"/>
    </row>
    <row r="8687" spans="1:7" x14ac:dyDescent="0.25">
      <c r="A8687" s="18"/>
      <c r="B8687" s="18"/>
      <c r="C8687" s="18"/>
      <c r="D8687" s="18"/>
      <c r="E8687" s="18"/>
      <c r="F8687" s="18"/>
      <c r="G8687" s="18"/>
    </row>
    <row r="8688" spans="1:7" x14ac:dyDescent="0.25">
      <c r="A8688" s="18"/>
      <c r="B8688" s="18"/>
      <c r="C8688" s="18"/>
      <c r="D8688" s="18"/>
      <c r="E8688" s="18"/>
      <c r="F8688" s="18"/>
      <c r="G8688" s="18"/>
    </row>
    <row r="8689" spans="1:7" x14ac:dyDescent="0.25">
      <c r="A8689" s="18"/>
      <c r="B8689" s="18"/>
      <c r="C8689" s="18"/>
      <c r="D8689" s="18"/>
      <c r="E8689" s="18"/>
      <c r="F8689" s="18"/>
      <c r="G8689" s="18"/>
    </row>
    <row r="8690" spans="1:7" x14ac:dyDescent="0.25">
      <c r="A8690" s="18"/>
      <c r="B8690" s="18"/>
      <c r="C8690" s="18"/>
      <c r="D8690" s="18"/>
      <c r="E8690" s="18"/>
      <c r="F8690" s="18"/>
      <c r="G8690" s="18"/>
    </row>
    <row r="8691" spans="1:7" x14ac:dyDescent="0.25">
      <c r="A8691" s="18"/>
      <c r="B8691" s="18"/>
      <c r="C8691" s="18"/>
      <c r="D8691" s="18"/>
      <c r="E8691" s="18"/>
      <c r="F8691" s="18"/>
      <c r="G8691" s="18"/>
    </row>
    <row r="8692" spans="1:7" x14ac:dyDescent="0.25">
      <c r="A8692" s="18"/>
      <c r="B8692" s="18"/>
      <c r="C8692" s="18"/>
      <c r="D8692" s="18"/>
      <c r="E8692" s="18"/>
      <c r="F8692" s="18"/>
      <c r="G8692" s="18"/>
    </row>
    <row r="8693" spans="1:7" x14ac:dyDescent="0.25">
      <c r="A8693" s="18"/>
      <c r="B8693" s="18"/>
      <c r="C8693" s="18"/>
      <c r="D8693" s="18"/>
      <c r="E8693" s="18"/>
      <c r="F8693" s="18"/>
      <c r="G8693" s="18"/>
    </row>
    <row r="8694" spans="1:7" x14ac:dyDescent="0.25">
      <c r="A8694" s="18"/>
      <c r="B8694" s="18"/>
      <c r="C8694" s="18"/>
      <c r="D8694" s="18"/>
      <c r="E8694" s="18"/>
      <c r="F8694" s="18"/>
      <c r="G8694" s="18"/>
    </row>
    <row r="8695" spans="1:7" x14ac:dyDescent="0.25">
      <c r="A8695" s="18"/>
      <c r="B8695" s="18"/>
      <c r="C8695" s="18"/>
      <c r="D8695" s="18"/>
      <c r="E8695" s="18"/>
      <c r="F8695" s="18"/>
      <c r="G8695" s="18"/>
    </row>
    <row r="8696" spans="1:7" x14ac:dyDescent="0.25">
      <c r="A8696" s="18"/>
      <c r="B8696" s="18"/>
      <c r="C8696" s="18"/>
      <c r="D8696" s="18"/>
      <c r="E8696" s="18"/>
      <c r="F8696" s="18"/>
      <c r="G8696" s="18"/>
    </row>
    <row r="8697" spans="1:7" x14ac:dyDescent="0.25">
      <c r="A8697" s="18"/>
      <c r="B8697" s="18"/>
      <c r="C8697" s="18"/>
      <c r="D8697" s="18"/>
      <c r="E8697" s="18"/>
      <c r="F8697" s="18"/>
      <c r="G8697" s="18"/>
    </row>
    <row r="8698" spans="1:7" x14ac:dyDescent="0.25">
      <c r="A8698" s="18"/>
      <c r="B8698" s="18"/>
      <c r="C8698" s="18"/>
      <c r="D8698" s="18"/>
      <c r="E8698" s="18"/>
      <c r="F8698" s="18"/>
      <c r="G8698" s="18"/>
    </row>
    <row r="8699" spans="1:7" x14ac:dyDescent="0.25">
      <c r="A8699" s="18"/>
      <c r="B8699" s="18"/>
      <c r="C8699" s="18"/>
      <c r="D8699" s="18"/>
      <c r="E8699" s="18"/>
      <c r="F8699" s="18"/>
      <c r="G8699" s="18"/>
    </row>
    <row r="8700" spans="1:7" x14ac:dyDescent="0.25">
      <c r="A8700" s="18"/>
      <c r="B8700" s="18"/>
      <c r="C8700" s="18"/>
      <c r="D8700" s="18"/>
      <c r="E8700" s="18"/>
      <c r="F8700" s="18"/>
      <c r="G8700" s="18"/>
    </row>
    <row r="8701" spans="1:7" x14ac:dyDescent="0.25">
      <c r="A8701" s="18"/>
      <c r="B8701" s="18"/>
      <c r="C8701" s="18"/>
      <c r="D8701" s="18"/>
      <c r="E8701" s="18"/>
      <c r="F8701" s="18"/>
      <c r="G8701" s="18"/>
    </row>
    <row r="8702" spans="1:7" x14ac:dyDescent="0.25">
      <c r="A8702" s="18"/>
      <c r="B8702" s="18"/>
      <c r="C8702" s="18"/>
      <c r="D8702" s="18"/>
      <c r="E8702" s="18"/>
      <c r="F8702" s="18"/>
      <c r="G8702" s="18"/>
    </row>
    <row r="8703" spans="1:7" x14ac:dyDescent="0.25">
      <c r="A8703" s="18"/>
      <c r="B8703" s="18"/>
      <c r="C8703" s="18"/>
      <c r="D8703" s="18"/>
      <c r="E8703" s="18"/>
      <c r="F8703" s="18"/>
      <c r="G8703" s="18"/>
    </row>
    <row r="8704" spans="1:7" x14ac:dyDescent="0.25">
      <c r="A8704" s="18"/>
      <c r="B8704" s="18"/>
      <c r="C8704" s="18"/>
      <c r="D8704" s="18"/>
      <c r="E8704" s="18"/>
      <c r="F8704" s="18"/>
      <c r="G8704" s="18"/>
    </row>
    <row r="8705" spans="1:7" x14ac:dyDescent="0.25">
      <c r="A8705" s="18"/>
      <c r="B8705" s="18"/>
      <c r="C8705" s="18"/>
      <c r="D8705" s="18"/>
      <c r="E8705" s="18"/>
      <c r="F8705" s="18"/>
      <c r="G8705" s="18"/>
    </row>
    <row r="8706" spans="1:7" x14ac:dyDescent="0.25">
      <c r="A8706" s="18"/>
      <c r="B8706" s="18"/>
      <c r="C8706" s="18"/>
      <c r="D8706" s="18"/>
      <c r="E8706" s="18"/>
      <c r="F8706" s="18"/>
      <c r="G8706" s="18"/>
    </row>
    <row r="8707" spans="1:7" x14ac:dyDescent="0.25">
      <c r="A8707" s="18"/>
      <c r="B8707" s="18"/>
      <c r="C8707" s="18"/>
      <c r="D8707" s="18"/>
      <c r="E8707" s="18"/>
      <c r="F8707" s="18"/>
      <c r="G8707" s="18"/>
    </row>
    <row r="8708" spans="1:7" x14ac:dyDescent="0.25">
      <c r="A8708" s="18"/>
      <c r="B8708" s="18"/>
      <c r="C8708" s="18"/>
      <c r="D8708" s="18"/>
      <c r="E8708" s="18"/>
      <c r="F8708" s="18"/>
      <c r="G8708" s="18"/>
    </row>
    <row r="8709" spans="1:7" x14ac:dyDescent="0.25">
      <c r="A8709" s="18"/>
      <c r="B8709" s="18"/>
      <c r="C8709" s="18"/>
      <c r="D8709" s="18"/>
      <c r="E8709" s="18"/>
      <c r="F8709" s="18"/>
      <c r="G8709" s="18"/>
    </row>
    <row r="8710" spans="1:7" x14ac:dyDescent="0.25">
      <c r="A8710" s="18"/>
      <c r="B8710" s="18"/>
      <c r="C8710" s="18"/>
      <c r="D8710" s="18"/>
      <c r="E8710" s="18"/>
      <c r="F8710" s="18"/>
      <c r="G8710" s="18"/>
    </row>
    <row r="8711" spans="1:7" x14ac:dyDescent="0.25">
      <c r="A8711" s="18"/>
      <c r="B8711" s="18"/>
      <c r="C8711" s="18"/>
      <c r="D8711" s="18"/>
      <c r="E8711" s="18"/>
      <c r="F8711" s="18"/>
      <c r="G8711" s="18"/>
    </row>
    <row r="8712" spans="1:7" x14ac:dyDescent="0.25">
      <c r="A8712" s="18"/>
      <c r="B8712" s="18"/>
      <c r="C8712" s="18"/>
      <c r="D8712" s="18"/>
      <c r="E8712" s="18"/>
      <c r="F8712" s="18"/>
      <c r="G8712" s="18"/>
    </row>
    <row r="8713" spans="1:7" x14ac:dyDescent="0.25">
      <c r="A8713" s="18"/>
      <c r="B8713" s="18"/>
      <c r="C8713" s="18"/>
      <c r="D8713" s="18"/>
      <c r="E8713" s="18"/>
      <c r="F8713" s="18"/>
      <c r="G8713" s="18"/>
    </row>
    <row r="8714" spans="1:7" x14ac:dyDescent="0.25">
      <c r="A8714" s="18"/>
      <c r="B8714" s="18"/>
      <c r="C8714" s="18"/>
      <c r="D8714" s="18"/>
      <c r="E8714" s="18"/>
      <c r="F8714" s="18"/>
      <c r="G8714" s="18"/>
    </row>
    <row r="8715" spans="1:7" x14ac:dyDescent="0.25">
      <c r="A8715" s="18"/>
      <c r="B8715" s="18"/>
      <c r="C8715" s="18"/>
      <c r="D8715" s="18"/>
      <c r="E8715" s="18"/>
      <c r="F8715" s="18"/>
      <c r="G8715" s="18"/>
    </row>
    <row r="8716" spans="1:7" x14ac:dyDescent="0.25">
      <c r="A8716" s="18"/>
      <c r="B8716" s="18"/>
      <c r="C8716" s="18"/>
      <c r="D8716" s="18"/>
      <c r="E8716" s="18"/>
      <c r="F8716" s="18"/>
      <c r="G8716" s="18"/>
    </row>
    <row r="8717" spans="1:7" x14ac:dyDescent="0.25">
      <c r="A8717" s="18"/>
      <c r="B8717" s="18"/>
      <c r="C8717" s="18"/>
      <c r="D8717" s="18"/>
      <c r="E8717" s="18"/>
      <c r="F8717" s="18"/>
      <c r="G8717" s="18"/>
    </row>
    <row r="8718" spans="1:7" x14ac:dyDescent="0.25">
      <c r="A8718" s="18"/>
      <c r="B8718" s="18"/>
      <c r="C8718" s="18"/>
      <c r="D8718" s="18"/>
      <c r="E8718" s="18"/>
      <c r="F8718" s="18"/>
      <c r="G8718" s="18"/>
    </row>
    <row r="8719" spans="1:7" x14ac:dyDescent="0.25">
      <c r="A8719" s="18"/>
      <c r="B8719" s="18"/>
      <c r="C8719" s="18"/>
      <c r="D8719" s="18"/>
      <c r="E8719" s="18"/>
      <c r="F8719" s="18"/>
      <c r="G8719" s="18"/>
    </row>
    <row r="8720" spans="1:7" x14ac:dyDescent="0.25">
      <c r="A8720" s="18"/>
      <c r="B8720" s="18"/>
      <c r="C8720" s="18"/>
      <c r="D8720" s="18"/>
      <c r="E8720" s="18"/>
      <c r="F8720" s="18"/>
      <c r="G8720" s="18"/>
    </row>
    <row r="8721" spans="1:7" x14ac:dyDescent="0.25">
      <c r="A8721" s="18"/>
      <c r="B8721" s="18"/>
      <c r="C8721" s="18"/>
      <c r="D8721" s="18"/>
      <c r="E8721" s="18"/>
      <c r="F8721" s="18"/>
      <c r="G8721" s="18"/>
    </row>
    <row r="8722" spans="1:7" x14ac:dyDescent="0.25">
      <c r="A8722" s="18"/>
      <c r="B8722" s="18"/>
      <c r="C8722" s="18"/>
      <c r="D8722" s="18"/>
      <c r="E8722" s="18"/>
      <c r="F8722" s="18"/>
      <c r="G8722" s="18"/>
    </row>
    <row r="8723" spans="1:7" x14ac:dyDescent="0.25">
      <c r="A8723" s="18"/>
      <c r="B8723" s="18"/>
      <c r="C8723" s="18"/>
      <c r="D8723" s="18"/>
      <c r="E8723" s="18"/>
      <c r="F8723" s="18"/>
      <c r="G8723" s="18"/>
    </row>
    <row r="8724" spans="1:7" x14ac:dyDescent="0.25">
      <c r="A8724" s="18"/>
      <c r="B8724" s="18"/>
      <c r="C8724" s="18"/>
      <c r="D8724" s="18"/>
      <c r="E8724" s="18"/>
      <c r="F8724" s="18"/>
      <c r="G8724" s="18"/>
    </row>
    <row r="8725" spans="1:7" x14ac:dyDescent="0.25">
      <c r="A8725" s="18"/>
      <c r="B8725" s="18"/>
      <c r="C8725" s="18"/>
      <c r="D8725" s="18"/>
      <c r="E8725" s="18"/>
      <c r="F8725" s="18"/>
      <c r="G8725" s="18"/>
    </row>
    <row r="8726" spans="1:7" x14ac:dyDescent="0.25">
      <c r="A8726" s="18"/>
      <c r="B8726" s="18"/>
      <c r="C8726" s="18"/>
      <c r="D8726" s="18"/>
      <c r="E8726" s="18"/>
      <c r="F8726" s="18"/>
      <c r="G8726" s="18"/>
    </row>
    <row r="8727" spans="1:7" x14ac:dyDescent="0.25">
      <c r="A8727" s="18"/>
      <c r="B8727" s="18"/>
      <c r="C8727" s="18"/>
      <c r="D8727" s="18"/>
      <c r="E8727" s="18"/>
      <c r="F8727" s="18"/>
      <c r="G8727" s="18"/>
    </row>
    <row r="8728" spans="1:7" x14ac:dyDescent="0.25">
      <c r="A8728" s="18"/>
      <c r="B8728" s="18"/>
      <c r="C8728" s="18"/>
      <c r="D8728" s="18"/>
      <c r="E8728" s="18"/>
      <c r="F8728" s="18"/>
      <c r="G8728" s="18"/>
    </row>
    <row r="8729" spans="1:7" x14ac:dyDescent="0.25">
      <c r="A8729" s="18"/>
      <c r="B8729" s="18"/>
      <c r="C8729" s="18"/>
      <c r="D8729" s="18"/>
      <c r="E8729" s="18"/>
      <c r="F8729" s="18"/>
      <c r="G8729" s="18"/>
    </row>
    <row r="8730" spans="1:7" x14ac:dyDescent="0.25">
      <c r="A8730" s="18"/>
      <c r="B8730" s="18"/>
      <c r="C8730" s="18"/>
      <c r="D8730" s="18"/>
      <c r="E8730" s="18"/>
      <c r="F8730" s="18"/>
      <c r="G8730" s="18"/>
    </row>
    <row r="8731" spans="1:7" x14ac:dyDescent="0.25">
      <c r="A8731" s="18"/>
      <c r="B8731" s="18"/>
      <c r="C8731" s="18"/>
      <c r="D8731" s="18"/>
      <c r="E8731" s="18"/>
      <c r="F8731" s="18"/>
      <c r="G8731" s="18"/>
    </row>
    <row r="8732" spans="1:7" x14ac:dyDescent="0.25">
      <c r="A8732" s="18"/>
      <c r="B8732" s="18"/>
      <c r="C8732" s="18"/>
      <c r="D8732" s="18"/>
      <c r="E8732" s="18"/>
      <c r="F8732" s="18"/>
      <c r="G8732" s="18"/>
    </row>
    <row r="8733" spans="1:7" x14ac:dyDescent="0.25">
      <c r="A8733" s="18"/>
      <c r="B8733" s="18"/>
      <c r="C8733" s="18"/>
      <c r="D8733" s="18"/>
      <c r="E8733" s="18"/>
      <c r="F8733" s="18"/>
      <c r="G8733" s="18"/>
    </row>
    <row r="8734" spans="1:7" x14ac:dyDescent="0.25">
      <c r="A8734" s="18"/>
      <c r="B8734" s="18"/>
      <c r="C8734" s="18"/>
      <c r="D8734" s="18"/>
      <c r="E8734" s="18"/>
      <c r="F8734" s="18"/>
      <c r="G8734" s="18"/>
    </row>
    <row r="8735" spans="1:7" x14ac:dyDescent="0.25">
      <c r="A8735" s="18"/>
      <c r="B8735" s="18"/>
      <c r="C8735" s="18"/>
      <c r="D8735" s="18"/>
      <c r="E8735" s="18"/>
      <c r="F8735" s="18"/>
      <c r="G8735" s="18"/>
    </row>
    <row r="8736" spans="1:7" x14ac:dyDescent="0.25">
      <c r="A8736" s="18"/>
      <c r="B8736" s="18"/>
      <c r="C8736" s="18"/>
      <c r="D8736" s="18"/>
      <c r="E8736" s="18"/>
      <c r="F8736" s="18"/>
      <c r="G8736" s="18"/>
    </row>
    <row r="8737" spans="1:7" x14ac:dyDescent="0.25">
      <c r="A8737" s="18"/>
      <c r="B8737" s="18"/>
      <c r="C8737" s="18"/>
      <c r="D8737" s="18"/>
      <c r="E8737" s="18"/>
      <c r="F8737" s="18"/>
      <c r="G8737" s="18"/>
    </row>
    <row r="8738" spans="1:7" x14ac:dyDescent="0.25">
      <c r="A8738" s="18"/>
      <c r="B8738" s="18"/>
      <c r="C8738" s="18"/>
      <c r="D8738" s="18"/>
      <c r="E8738" s="18"/>
      <c r="F8738" s="18"/>
      <c r="G8738" s="18"/>
    </row>
    <row r="8739" spans="1:7" x14ac:dyDescent="0.25">
      <c r="A8739" s="18"/>
      <c r="B8739" s="18"/>
      <c r="C8739" s="18"/>
      <c r="D8739" s="18"/>
      <c r="E8739" s="18"/>
      <c r="F8739" s="18"/>
      <c r="G8739" s="18"/>
    </row>
    <row r="8740" spans="1:7" x14ac:dyDescent="0.25">
      <c r="A8740" s="18"/>
      <c r="B8740" s="18"/>
      <c r="C8740" s="18"/>
      <c r="D8740" s="18"/>
      <c r="E8740" s="18"/>
      <c r="F8740" s="18"/>
      <c r="G8740" s="18"/>
    </row>
    <row r="8741" spans="1:7" x14ac:dyDescent="0.25">
      <c r="A8741" s="18"/>
      <c r="B8741" s="18"/>
      <c r="C8741" s="18"/>
      <c r="D8741" s="18"/>
      <c r="E8741" s="18"/>
      <c r="F8741" s="18"/>
      <c r="G8741" s="18"/>
    </row>
    <row r="8742" spans="1:7" x14ac:dyDescent="0.25">
      <c r="A8742" s="18"/>
      <c r="B8742" s="18"/>
      <c r="C8742" s="18"/>
      <c r="D8742" s="18"/>
      <c r="E8742" s="18"/>
      <c r="F8742" s="18"/>
      <c r="G8742" s="18"/>
    </row>
    <row r="8743" spans="1:7" x14ac:dyDescent="0.25">
      <c r="A8743" s="18"/>
      <c r="B8743" s="18"/>
      <c r="C8743" s="18"/>
      <c r="D8743" s="18"/>
      <c r="E8743" s="18"/>
      <c r="F8743" s="18"/>
      <c r="G8743" s="18"/>
    </row>
    <row r="8744" spans="1:7" x14ac:dyDescent="0.25">
      <c r="A8744" s="18"/>
      <c r="B8744" s="18"/>
      <c r="C8744" s="18"/>
      <c r="D8744" s="18"/>
      <c r="E8744" s="18"/>
      <c r="F8744" s="18"/>
      <c r="G8744" s="18"/>
    </row>
    <row r="8745" spans="1:7" x14ac:dyDescent="0.25">
      <c r="A8745" s="18"/>
      <c r="B8745" s="18"/>
      <c r="C8745" s="18"/>
      <c r="D8745" s="18"/>
      <c r="E8745" s="18"/>
      <c r="F8745" s="18"/>
      <c r="G8745" s="18"/>
    </row>
    <row r="8746" spans="1:7" x14ac:dyDescent="0.25">
      <c r="A8746" s="18"/>
      <c r="B8746" s="18"/>
      <c r="C8746" s="18"/>
      <c r="D8746" s="18"/>
      <c r="E8746" s="18"/>
      <c r="F8746" s="18"/>
      <c r="G8746" s="18"/>
    </row>
    <row r="8747" spans="1:7" x14ac:dyDescent="0.25">
      <c r="A8747" s="18"/>
      <c r="B8747" s="18"/>
      <c r="C8747" s="18"/>
      <c r="D8747" s="18"/>
      <c r="E8747" s="18"/>
      <c r="F8747" s="18"/>
      <c r="G8747" s="18"/>
    </row>
    <row r="8748" spans="1:7" x14ac:dyDescent="0.25">
      <c r="A8748" s="18"/>
      <c r="B8748" s="18"/>
      <c r="C8748" s="18"/>
      <c r="D8748" s="18"/>
      <c r="E8748" s="18"/>
      <c r="F8748" s="18"/>
      <c r="G8748" s="18"/>
    </row>
    <row r="8749" spans="1:7" x14ac:dyDescent="0.25">
      <c r="A8749" s="18"/>
      <c r="B8749" s="18"/>
      <c r="C8749" s="18"/>
      <c r="D8749" s="18"/>
      <c r="E8749" s="18"/>
      <c r="F8749" s="18"/>
      <c r="G8749" s="18"/>
    </row>
    <row r="8750" spans="1:7" x14ac:dyDescent="0.25">
      <c r="A8750" s="18"/>
      <c r="B8750" s="18"/>
      <c r="C8750" s="18"/>
      <c r="D8750" s="18"/>
      <c r="E8750" s="18"/>
      <c r="F8750" s="18"/>
      <c r="G8750" s="18"/>
    </row>
    <row r="8751" spans="1:7" x14ac:dyDescent="0.25">
      <c r="A8751" s="18"/>
      <c r="B8751" s="18"/>
      <c r="C8751" s="18"/>
      <c r="D8751" s="18"/>
      <c r="E8751" s="18"/>
      <c r="F8751" s="18"/>
      <c r="G8751" s="18"/>
    </row>
    <row r="8752" spans="1:7" x14ac:dyDescent="0.25">
      <c r="A8752" s="18"/>
      <c r="B8752" s="18"/>
      <c r="C8752" s="18"/>
      <c r="D8752" s="18"/>
      <c r="E8752" s="18"/>
      <c r="F8752" s="18"/>
      <c r="G8752" s="18"/>
    </row>
    <row r="8753" spans="1:7" x14ac:dyDescent="0.25">
      <c r="A8753" s="18"/>
      <c r="B8753" s="18"/>
      <c r="C8753" s="18"/>
      <c r="D8753" s="18"/>
      <c r="E8753" s="18"/>
      <c r="F8753" s="18"/>
      <c r="G8753" s="18"/>
    </row>
    <row r="8754" spans="1:7" x14ac:dyDescent="0.25">
      <c r="A8754" s="18"/>
      <c r="B8754" s="18"/>
      <c r="C8754" s="18"/>
      <c r="D8754" s="18"/>
      <c r="E8754" s="18"/>
      <c r="F8754" s="18"/>
      <c r="G8754" s="18"/>
    </row>
    <row r="8755" spans="1:7" x14ac:dyDescent="0.25">
      <c r="A8755" s="18"/>
      <c r="B8755" s="18"/>
      <c r="C8755" s="18"/>
      <c r="D8755" s="18"/>
      <c r="E8755" s="18"/>
      <c r="F8755" s="18"/>
      <c r="G8755" s="18"/>
    </row>
    <row r="8756" spans="1:7" x14ac:dyDescent="0.25">
      <c r="A8756" s="18"/>
      <c r="B8756" s="18"/>
      <c r="C8756" s="18"/>
      <c r="D8756" s="18"/>
      <c r="E8756" s="18"/>
      <c r="F8756" s="18"/>
      <c r="G8756" s="18"/>
    </row>
    <row r="8757" spans="1:7" x14ac:dyDescent="0.25">
      <c r="A8757" s="18"/>
      <c r="B8757" s="18"/>
      <c r="C8757" s="18"/>
      <c r="D8757" s="18"/>
      <c r="E8757" s="18"/>
      <c r="F8757" s="18"/>
      <c r="G8757" s="18"/>
    </row>
    <row r="8758" spans="1:7" x14ac:dyDescent="0.25">
      <c r="A8758" s="18"/>
      <c r="B8758" s="18"/>
      <c r="C8758" s="18"/>
      <c r="D8758" s="18"/>
      <c r="E8758" s="18"/>
      <c r="F8758" s="18"/>
      <c r="G8758" s="18"/>
    </row>
    <row r="8759" spans="1:7" x14ac:dyDescent="0.25">
      <c r="A8759" s="18"/>
      <c r="B8759" s="18"/>
      <c r="C8759" s="18"/>
      <c r="D8759" s="18"/>
      <c r="E8759" s="18"/>
      <c r="F8759" s="18"/>
      <c r="G8759" s="18"/>
    </row>
    <row r="8760" spans="1:7" x14ac:dyDescent="0.25">
      <c r="A8760" s="18"/>
      <c r="B8760" s="18"/>
      <c r="C8760" s="18"/>
      <c r="D8760" s="18"/>
      <c r="E8760" s="18"/>
      <c r="F8760" s="18"/>
      <c r="G8760" s="18"/>
    </row>
    <row r="8761" spans="1:7" x14ac:dyDescent="0.25">
      <c r="A8761" s="18"/>
      <c r="B8761" s="18"/>
      <c r="C8761" s="18"/>
      <c r="D8761" s="18"/>
      <c r="E8761" s="18"/>
      <c r="F8761" s="18"/>
      <c r="G8761" s="18"/>
    </row>
    <row r="8762" spans="1:7" x14ac:dyDescent="0.25">
      <c r="A8762" s="18"/>
      <c r="B8762" s="18"/>
      <c r="C8762" s="18"/>
      <c r="D8762" s="18"/>
      <c r="E8762" s="18"/>
      <c r="F8762" s="18"/>
      <c r="G8762" s="18"/>
    </row>
    <row r="8763" spans="1:7" x14ac:dyDescent="0.25">
      <c r="A8763" s="18"/>
      <c r="B8763" s="18"/>
      <c r="C8763" s="18"/>
      <c r="D8763" s="18"/>
      <c r="E8763" s="18"/>
      <c r="F8763" s="18"/>
      <c r="G8763" s="18"/>
    </row>
    <row r="8764" spans="1:7" x14ac:dyDescent="0.25">
      <c r="A8764" s="18"/>
      <c r="B8764" s="18"/>
      <c r="C8764" s="18"/>
      <c r="D8764" s="18"/>
      <c r="E8764" s="18"/>
      <c r="F8764" s="18"/>
      <c r="G8764" s="18"/>
    </row>
    <row r="8765" spans="1:7" x14ac:dyDescent="0.25">
      <c r="A8765" s="18"/>
      <c r="B8765" s="18"/>
      <c r="C8765" s="18"/>
      <c r="D8765" s="18"/>
      <c r="E8765" s="18"/>
      <c r="F8765" s="18"/>
      <c r="G8765" s="18"/>
    </row>
    <row r="8766" spans="1:7" x14ac:dyDescent="0.25">
      <c r="A8766" s="18"/>
      <c r="B8766" s="18"/>
      <c r="C8766" s="18"/>
      <c r="D8766" s="18"/>
      <c r="E8766" s="18"/>
      <c r="F8766" s="18"/>
      <c r="G8766" s="18"/>
    </row>
    <row r="8767" spans="1:7" x14ac:dyDescent="0.25">
      <c r="A8767" s="18"/>
      <c r="B8767" s="18"/>
      <c r="C8767" s="18"/>
      <c r="D8767" s="18"/>
      <c r="E8767" s="18"/>
      <c r="F8767" s="18"/>
      <c r="G8767" s="18"/>
    </row>
    <row r="8768" spans="1:7" x14ac:dyDescent="0.25">
      <c r="A8768" s="18"/>
      <c r="B8768" s="18"/>
      <c r="C8768" s="18"/>
      <c r="D8768" s="18"/>
      <c r="E8768" s="18"/>
      <c r="F8768" s="18"/>
      <c r="G8768" s="18"/>
    </row>
    <row r="8769" spans="1:7" x14ac:dyDescent="0.25">
      <c r="A8769" s="18"/>
      <c r="B8769" s="18"/>
      <c r="C8769" s="18"/>
      <c r="D8769" s="18"/>
      <c r="E8769" s="18"/>
      <c r="F8769" s="18"/>
      <c r="G8769" s="18"/>
    </row>
    <row r="8770" spans="1:7" x14ac:dyDescent="0.25">
      <c r="A8770" s="18"/>
      <c r="B8770" s="18"/>
      <c r="C8770" s="18"/>
      <c r="D8770" s="18"/>
      <c r="E8770" s="18"/>
      <c r="F8770" s="18"/>
      <c r="G8770" s="18"/>
    </row>
    <row r="8771" spans="1:7" x14ac:dyDescent="0.25">
      <c r="A8771" s="18"/>
      <c r="B8771" s="18"/>
      <c r="C8771" s="18"/>
      <c r="D8771" s="18"/>
      <c r="E8771" s="18"/>
      <c r="F8771" s="18"/>
      <c r="G8771" s="18"/>
    </row>
    <row r="8772" spans="1:7" x14ac:dyDescent="0.25">
      <c r="A8772" s="18"/>
      <c r="B8772" s="18"/>
      <c r="C8772" s="18"/>
      <c r="D8772" s="18"/>
      <c r="E8772" s="18"/>
      <c r="F8772" s="18"/>
      <c r="G8772" s="18"/>
    </row>
    <row r="8773" spans="1:7" x14ac:dyDescent="0.25">
      <c r="A8773" s="18"/>
      <c r="B8773" s="18"/>
      <c r="C8773" s="18"/>
      <c r="D8773" s="18"/>
      <c r="E8773" s="18"/>
      <c r="F8773" s="18"/>
      <c r="G8773" s="18"/>
    </row>
    <row r="8774" spans="1:7" x14ac:dyDescent="0.25">
      <c r="A8774" s="18"/>
      <c r="B8774" s="18"/>
      <c r="C8774" s="18"/>
      <c r="D8774" s="18"/>
      <c r="E8774" s="18"/>
      <c r="F8774" s="18"/>
      <c r="G8774" s="18"/>
    </row>
    <row r="8775" spans="1:7" x14ac:dyDescent="0.25">
      <c r="A8775" s="18"/>
      <c r="B8775" s="18"/>
      <c r="C8775" s="18"/>
      <c r="D8775" s="18"/>
      <c r="E8775" s="18"/>
      <c r="F8775" s="18"/>
      <c r="G8775" s="18"/>
    </row>
    <row r="8776" spans="1:7" x14ac:dyDescent="0.25">
      <c r="A8776" s="18"/>
      <c r="B8776" s="18"/>
      <c r="C8776" s="18"/>
      <c r="D8776" s="18"/>
      <c r="E8776" s="18"/>
      <c r="F8776" s="18"/>
      <c r="G8776" s="18"/>
    </row>
    <row r="8777" spans="1:7" x14ac:dyDescent="0.25">
      <c r="A8777" s="18"/>
      <c r="B8777" s="18"/>
      <c r="C8777" s="18"/>
      <c r="D8777" s="18"/>
      <c r="E8777" s="18"/>
      <c r="F8777" s="18"/>
      <c r="G8777" s="18"/>
    </row>
    <row r="8778" spans="1:7" x14ac:dyDescent="0.25">
      <c r="A8778" s="18"/>
      <c r="B8778" s="18"/>
      <c r="C8778" s="18"/>
      <c r="D8778" s="18"/>
      <c r="E8778" s="18"/>
      <c r="F8778" s="18"/>
      <c r="G8778" s="18"/>
    </row>
    <row r="8779" spans="1:7" x14ac:dyDescent="0.25">
      <c r="A8779" s="18"/>
      <c r="B8779" s="18"/>
      <c r="C8779" s="18"/>
      <c r="D8779" s="18"/>
      <c r="E8779" s="18"/>
      <c r="F8779" s="18"/>
      <c r="G8779" s="18"/>
    </row>
    <row r="8780" spans="1:7" x14ac:dyDescent="0.25">
      <c r="A8780" s="18"/>
      <c r="B8780" s="18"/>
      <c r="C8780" s="18"/>
      <c r="D8780" s="18"/>
      <c r="E8780" s="18"/>
      <c r="F8780" s="18"/>
      <c r="G8780" s="18"/>
    </row>
    <row r="8781" spans="1:7" x14ac:dyDescent="0.25">
      <c r="A8781" s="18"/>
      <c r="B8781" s="18"/>
      <c r="C8781" s="18"/>
      <c r="D8781" s="18"/>
      <c r="E8781" s="18"/>
      <c r="F8781" s="18"/>
      <c r="G8781" s="18"/>
    </row>
    <row r="8782" spans="1:7" x14ac:dyDescent="0.25">
      <c r="A8782" s="18"/>
      <c r="B8782" s="18"/>
      <c r="C8782" s="18"/>
      <c r="D8782" s="18"/>
      <c r="E8782" s="18"/>
      <c r="F8782" s="18"/>
      <c r="G8782" s="18"/>
    </row>
    <row r="8783" spans="1:7" x14ac:dyDescent="0.25">
      <c r="A8783" s="18"/>
      <c r="B8783" s="18"/>
      <c r="C8783" s="18"/>
      <c r="D8783" s="18"/>
      <c r="E8783" s="18"/>
      <c r="F8783" s="18"/>
      <c r="G8783" s="18"/>
    </row>
    <row r="8784" spans="1:7" x14ac:dyDescent="0.25">
      <c r="A8784" s="18"/>
      <c r="B8784" s="18"/>
      <c r="C8784" s="18"/>
      <c r="D8784" s="18"/>
      <c r="E8784" s="18"/>
      <c r="F8784" s="18"/>
      <c r="G8784" s="18"/>
    </row>
    <row r="8785" spans="1:7" x14ac:dyDescent="0.25">
      <c r="A8785" s="18"/>
      <c r="B8785" s="18"/>
      <c r="C8785" s="18"/>
      <c r="D8785" s="18"/>
      <c r="E8785" s="18"/>
      <c r="F8785" s="18"/>
      <c r="G8785" s="18"/>
    </row>
    <row r="8786" spans="1:7" x14ac:dyDescent="0.25">
      <c r="A8786" s="18"/>
      <c r="B8786" s="18"/>
      <c r="C8786" s="18"/>
      <c r="D8786" s="18"/>
      <c r="E8786" s="18"/>
      <c r="F8786" s="18"/>
      <c r="G8786" s="18"/>
    </row>
    <row r="8787" spans="1:7" x14ac:dyDescent="0.25">
      <c r="A8787" s="18"/>
      <c r="B8787" s="18"/>
      <c r="C8787" s="18"/>
      <c r="D8787" s="18"/>
      <c r="E8787" s="18"/>
      <c r="F8787" s="18"/>
      <c r="G8787" s="18"/>
    </row>
    <row r="8788" spans="1:7" x14ac:dyDescent="0.25">
      <c r="A8788" s="18"/>
      <c r="B8788" s="18"/>
      <c r="C8788" s="18"/>
      <c r="D8788" s="18"/>
      <c r="E8788" s="18"/>
      <c r="F8788" s="18"/>
      <c r="G8788" s="18"/>
    </row>
    <row r="8789" spans="1:7" x14ac:dyDescent="0.25">
      <c r="A8789" s="18"/>
      <c r="B8789" s="18"/>
      <c r="C8789" s="18"/>
      <c r="D8789" s="18"/>
      <c r="E8789" s="18"/>
      <c r="F8789" s="18"/>
      <c r="G8789" s="18"/>
    </row>
    <row r="8790" spans="1:7" x14ac:dyDescent="0.25">
      <c r="A8790" s="18"/>
      <c r="B8790" s="18"/>
      <c r="C8790" s="18"/>
      <c r="D8790" s="18"/>
      <c r="E8790" s="18"/>
      <c r="F8790" s="18"/>
      <c r="G8790" s="18"/>
    </row>
    <row r="8791" spans="1:7" x14ac:dyDescent="0.25">
      <c r="A8791" s="18"/>
      <c r="B8791" s="18"/>
      <c r="C8791" s="18"/>
      <c r="D8791" s="18"/>
      <c r="E8791" s="18"/>
      <c r="F8791" s="18"/>
      <c r="G8791" s="18"/>
    </row>
    <row r="8792" spans="1:7" x14ac:dyDescent="0.25">
      <c r="A8792" s="18"/>
      <c r="B8792" s="18"/>
      <c r="C8792" s="18"/>
      <c r="D8792" s="18"/>
      <c r="E8792" s="18"/>
      <c r="F8792" s="18"/>
      <c r="G8792" s="18"/>
    </row>
    <row r="8793" spans="1:7" x14ac:dyDescent="0.25">
      <c r="A8793" s="18"/>
      <c r="B8793" s="18"/>
      <c r="C8793" s="18"/>
      <c r="D8793" s="18"/>
      <c r="E8793" s="18"/>
      <c r="F8793" s="18"/>
      <c r="G8793" s="18"/>
    </row>
    <row r="8794" spans="1:7" x14ac:dyDescent="0.25">
      <c r="A8794" s="18"/>
      <c r="B8794" s="18"/>
      <c r="C8794" s="18"/>
      <c r="D8794" s="18"/>
      <c r="E8794" s="18"/>
      <c r="F8794" s="18"/>
      <c r="G8794" s="18"/>
    </row>
    <row r="8795" spans="1:7" x14ac:dyDescent="0.25">
      <c r="A8795" s="18"/>
      <c r="B8795" s="18"/>
      <c r="C8795" s="18"/>
      <c r="D8795" s="18"/>
      <c r="E8795" s="18"/>
      <c r="F8795" s="18"/>
      <c r="G8795" s="18"/>
    </row>
    <row r="8796" spans="1:7" x14ac:dyDescent="0.25">
      <c r="A8796" s="18"/>
      <c r="B8796" s="18"/>
      <c r="C8796" s="18"/>
      <c r="D8796" s="18"/>
      <c r="E8796" s="18"/>
      <c r="F8796" s="18"/>
      <c r="G8796" s="18"/>
    </row>
    <row r="8797" spans="1:7" x14ac:dyDescent="0.25">
      <c r="A8797" s="18"/>
      <c r="B8797" s="18"/>
      <c r="C8797" s="18"/>
      <c r="D8797" s="18"/>
      <c r="E8797" s="18"/>
      <c r="F8797" s="18"/>
      <c r="G8797" s="18"/>
    </row>
    <row r="8798" spans="1:7" x14ac:dyDescent="0.25">
      <c r="A8798" s="18"/>
      <c r="B8798" s="18"/>
      <c r="C8798" s="18"/>
      <c r="D8798" s="18"/>
      <c r="E8798" s="18"/>
      <c r="F8798" s="18"/>
      <c r="G8798" s="18"/>
    </row>
    <row r="8799" spans="1:7" x14ac:dyDescent="0.25">
      <c r="A8799" s="18"/>
      <c r="B8799" s="18"/>
      <c r="C8799" s="18"/>
      <c r="D8799" s="18"/>
      <c r="E8799" s="18"/>
      <c r="F8799" s="18"/>
      <c r="G8799" s="18"/>
    </row>
    <row r="8800" spans="1:7" x14ac:dyDescent="0.25">
      <c r="A8800" s="18"/>
      <c r="B8800" s="18"/>
      <c r="C8800" s="18"/>
      <c r="D8800" s="18"/>
      <c r="E8800" s="18"/>
      <c r="F8800" s="18"/>
      <c r="G8800" s="18"/>
    </row>
    <row r="8801" spans="1:7" x14ac:dyDescent="0.25">
      <c r="A8801" s="18"/>
      <c r="B8801" s="18"/>
      <c r="C8801" s="18"/>
      <c r="D8801" s="18"/>
      <c r="E8801" s="18"/>
      <c r="F8801" s="18"/>
      <c r="G8801" s="18"/>
    </row>
    <row r="8802" spans="1:7" x14ac:dyDescent="0.25">
      <c r="A8802" s="18"/>
      <c r="B8802" s="18"/>
      <c r="C8802" s="18"/>
      <c r="D8802" s="18"/>
      <c r="E8802" s="18"/>
      <c r="F8802" s="18"/>
      <c r="G8802" s="18"/>
    </row>
    <row r="8803" spans="1:7" x14ac:dyDescent="0.25">
      <c r="A8803" s="18"/>
      <c r="B8803" s="18"/>
      <c r="C8803" s="18"/>
      <c r="D8803" s="18"/>
      <c r="E8803" s="18"/>
      <c r="F8803" s="18"/>
      <c r="G8803" s="18"/>
    </row>
    <row r="8804" spans="1:7" x14ac:dyDescent="0.25">
      <c r="A8804" s="18"/>
      <c r="B8804" s="18"/>
      <c r="C8804" s="18"/>
      <c r="D8804" s="18"/>
      <c r="E8804" s="18"/>
      <c r="F8804" s="18"/>
      <c r="G8804" s="18"/>
    </row>
    <row r="8805" spans="1:7" x14ac:dyDescent="0.25">
      <c r="A8805" s="18"/>
      <c r="B8805" s="18"/>
      <c r="C8805" s="18"/>
      <c r="D8805" s="18"/>
      <c r="E8805" s="18"/>
      <c r="F8805" s="18"/>
      <c r="G8805" s="18"/>
    </row>
    <row r="8806" spans="1:7" x14ac:dyDescent="0.25">
      <c r="A8806" s="18"/>
      <c r="B8806" s="18"/>
      <c r="C8806" s="18"/>
      <c r="D8806" s="18"/>
      <c r="E8806" s="18"/>
      <c r="F8806" s="18"/>
      <c r="G8806" s="18"/>
    </row>
    <row r="8807" spans="1:7" x14ac:dyDescent="0.25">
      <c r="A8807" s="18"/>
      <c r="B8807" s="18"/>
      <c r="C8807" s="18"/>
      <c r="D8807" s="18"/>
      <c r="E8807" s="18"/>
      <c r="F8807" s="18"/>
      <c r="G8807" s="18"/>
    </row>
    <row r="8808" spans="1:7" x14ac:dyDescent="0.25">
      <c r="A8808" s="18"/>
      <c r="B8808" s="18"/>
      <c r="C8808" s="18"/>
      <c r="D8808" s="18"/>
      <c r="E8808" s="18"/>
      <c r="F8808" s="18"/>
      <c r="G8808" s="18"/>
    </row>
    <row r="8809" spans="1:7" x14ac:dyDescent="0.25">
      <c r="A8809" s="18"/>
      <c r="B8809" s="18"/>
      <c r="C8809" s="18"/>
      <c r="D8809" s="18"/>
      <c r="E8809" s="18"/>
      <c r="F8809" s="18"/>
      <c r="G8809" s="18"/>
    </row>
    <row r="8810" spans="1:7" x14ac:dyDescent="0.25">
      <c r="A8810" s="18"/>
      <c r="B8810" s="18"/>
      <c r="C8810" s="18"/>
      <c r="D8810" s="18"/>
      <c r="E8810" s="18"/>
      <c r="F8810" s="18"/>
      <c r="G8810" s="18"/>
    </row>
    <row r="8811" spans="1:7" x14ac:dyDescent="0.25">
      <c r="A8811" s="18"/>
      <c r="B8811" s="18"/>
      <c r="C8811" s="18"/>
      <c r="D8811" s="18"/>
      <c r="E8811" s="18"/>
      <c r="F8811" s="18"/>
      <c r="G8811" s="18"/>
    </row>
    <row r="8812" spans="1:7" x14ac:dyDescent="0.25">
      <c r="A8812" s="18"/>
      <c r="B8812" s="18"/>
      <c r="C8812" s="18"/>
      <c r="D8812" s="18"/>
      <c r="E8812" s="18"/>
      <c r="F8812" s="18"/>
      <c r="G8812" s="18"/>
    </row>
    <row r="8813" spans="1:7" x14ac:dyDescent="0.25">
      <c r="A8813" s="18"/>
      <c r="B8813" s="18"/>
      <c r="C8813" s="18"/>
      <c r="D8813" s="18"/>
      <c r="E8813" s="18"/>
      <c r="F8813" s="18"/>
      <c r="G8813" s="18"/>
    </row>
    <row r="8814" spans="1:7" x14ac:dyDescent="0.25">
      <c r="A8814" s="18"/>
      <c r="B8814" s="18"/>
      <c r="C8814" s="18"/>
      <c r="D8814" s="18"/>
      <c r="E8814" s="18"/>
      <c r="F8814" s="18"/>
      <c r="G8814" s="18"/>
    </row>
    <row r="8815" spans="1:7" x14ac:dyDescent="0.25">
      <c r="A8815" s="18"/>
      <c r="B8815" s="18"/>
      <c r="C8815" s="18"/>
      <c r="D8815" s="18"/>
      <c r="E8815" s="18"/>
      <c r="F8815" s="18"/>
      <c r="G8815" s="18"/>
    </row>
    <row r="8816" spans="1:7" x14ac:dyDescent="0.25">
      <c r="A8816" s="18"/>
      <c r="B8816" s="18"/>
      <c r="C8816" s="18"/>
      <c r="D8816" s="18"/>
      <c r="E8816" s="18"/>
      <c r="F8816" s="18"/>
      <c r="G8816" s="18"/>
    </row>
    <row r="8817" spans="1:7" x14ac:dyDescent="0.25">
      <c r="A8817" s="18"/>
      <c r="B8817" s="18"/>
      <c r="C8817" s="18"/>
      <c r="D8817" s="18"/>
      <c r="E8817" s="18"/>
      <c r="F8817" s="18"/>
      <c r="G8817" s="18"/>
    </row>
    <row r="8818" spans="1:7" x14ac:dyDescent="0.25">
      <c r="A8818" s="18"/>
      <c r="B8818" s="18"/>
      <c r="C8818" s="18"/>
      <c r="D8818" s="18"/>
      <c r="E8818" s="18"/>
      <c r="F8818" s="18"/>
      <c r="G8818" s="18"/>
    </row>
    <row r="8819" spans="1:7" x14ac:dyDescent="0.25">
      <c r="A8819" s="18"/>
      <c r="B8819" s="18"/>
      <c r="C8819" s="18"/>
      <c r="D8819" s="18"/>
      <c r="E8819" s="18"/>
      <c r="F8819" s="18"/>
      <c r="G8819" s="18"/>
    </row>
    <row r="8820" spans="1:7" x14ac:dyDescent="0.25">
      <c r="A8820" s="18"/>
      <c r="B8820" s="18"/>
      <c r="C8820" s="18"/>
      <c r="D8820" s="18"/>
      <c r="E8820" s="18"/>
      <c r="F8820" s="18"/>
      <c r="G8820" s="18"/>
    </row>
    <row r="8821" spans="1:7" x14ac:dyDescent="0.25">
      <c r="A8821" s="18"/>
      <c r="B8821" s="18"/>
      <c r="C8821" s="18"/>
      <c r="D8821" s="18"/>
      <c r="E8821" s="18"/>
      <c r="F8821" s="18"/>
      <c r="G8821" s="18"/>
    </row>
    <row r="8822" spans="1:7" x14ac:dyDescent="0.25">
      <c r="A8822" s="18"/>
      <c r="B8822" s="18"/>
      <c r="C8822" s="18"/>
      <c r="D8822" s="18"/>
      <c r="E8822" s="18"/>
      <c r="F8822" s="18"/>
      <c r="G8822" s="18"/>
    </row>
    <row r="8823" spans="1:7" x14ac:dyDescent="0.25">
      <c r="A8823" s="18"/>
      <c r="B8823" s="18"/>
      <c r="C8823" s="18"/>
      <c r="D8823" s="18"/>
      <c r="E8823" s="18"/>
      <c r="F8823" s="18"/>
      <c r="G8823" s="18"/>
    </row>
    <row r="8824" spans="1:7" x14ac:dyDescent="0.25">
      <c r="A8824" s="18"/>
      <c r="B8824" s="18"/>
      <c r="C8824" s="18"/>
      <c r="D8824" s="18"/>
      <c r="E8824" s="18"/>
      <c r="F8824" s="18"/>
      <c r="G8824" s="18"/>
    </row>
    <row r="8825" spans="1:7" x14ac:dyDescent="0.25">
      <c r="A8825" s="18"/>
      <c r="B8825" s="18"/>
      <c r="C8825" s="18"/>
      <c r="D8825" s="18"/>
      <c r="E8825" s="18"/>
      <c r="F8825" s="18"/>
      <c r="G8825" s="18"/>
    </row>
    <row r="8826" spans="1:7" x14ac:dyDescent="0.25">
      <c r="A8826" s="18"/>
      <c r="B8826" s="18"/>
      <c r="C8826" s="18"/>
      <c r="D8826" s="18"/>
      <c r="E8826" s="18"/>
      <c r="F8826" s="18"/>
      <c r="G8826" s="18"/>
    </row>
    <row r="8827" spans="1:7" x14ac:dyDescent="0.25">
      <c r="A8827" s="18"/>
      <c r="B8827" s="18"/>
      <c r="C8827" s="18"/>
      <c r="D8827" s="18"/>
      <c r="E8827" s="18"/>
      <c r="F8827" s="18"/>
      <c r="G8827" s="18"/>
    </row>
    <row r="8828" spans="1:7" x14ac:dyDescent="0.25">
      <c r="A8828" s="18"/>
      <c r="B8828" s="18"/>
      <c r="C8828" s="18"/>
      <c r="D8828" s="18"/>
      <c r="E8828" s="18"/>
      <c r="F8828" s="18"/>
      <c r="G8828" s="18"/>
    </row>
    <row r="8829" spans="1:7" x14ac:dyDescent="0.25">
      <c r="A8829" s="18"/>
      <c r="B8829" s="18"/>
      <c r="C8829" s="18"/>
      <c r="D8829" s="18"/>
      <c r="E8829" s="18"/>
      <c r="F8829" s="18"/>
      <c r="G8829" s="18"/>
    </row>
    <row r="8830" spans="1:7" x14ac:dyDescent="0.25">
      <c r="A8830" s="18"/>
      <c r="B8830" s="18"/>
      <c r="C8830" s="18"/>
      <c r="D8830" s="18"/>
      <c r="E8830" s="18"/>
      <c r="F8830" s="18"/>
      <c r="G8830" s="18"/>
    </row>
    <row r="8831" spans="1:7" x14ac:dyDescent="0.25">
      <c r="A8831" s="18"/>
      <c r="B8831" s="18"/>
      <c r="C8831" s="18"/>
      <c r="D8831" s="18"/>
      <c r="E8831" s="18"/>
      <c r="F8831" s="18"/>
      <c r="G8831" s="18"/>
    </row>
    <row r="8832" spans="1:7" x14ac:dyDescent="0.25">
      <c r="A8832" s="18"/>
      <c r="B8832" s="18"/>
      <c r="C8832" s="18"/>
      <c r="D8832" s="18"/>
      <c r="E8832" s="18"/>
      <c r="F8832" s="18"/>
      <c r="G8832" s="18"/>
    </row>
    <row r="8833" spans="1:7" x14ac:dyDescent="0.25">
      <c r="A8833" s="18"/>
      <c r="B8833" s="18"/>
      <c r="C8833" s="18"/>
      <c r="D8833" s="18"/>
      <c r="E8833" s="18"/>
      <c r="F8833" s="18"/>
      <c r="G8833" s="18"/>
    </row>
    <row r="8834" spans="1:7" x14ac:dyDescent="0.25">
      <c r="A8834" s="18"/>
      <c r="B8834" s="18"/>
      <c r="C8834" s="18"/>
      <c r="D8834" s="18"/>
      <c r="E8834" s="18"/>
      <c r="F8834" s="18"/>
      <c r="G8834" s="18"/>
    </row>
    <row r="8835" spans="1:7" x14ac:dyDescent="0.25">
      <c r="A8835" s="18"/>
      <c r="B8835" s="18"/>
      <c r="C8835" s="18"/>
      <c r="D8835" s="18"/>
      <c r="E8835" s="18"/>
      <c r="F8835" s="18"/>
      <c r="G8835" s="18"/>
    </row>
    <row r="8836" spans="1:7" x14ac:dyDescent="0.25">
      <c r="A8836" s="18"/>
      <c r="B8836" s="18"/>
      <c r="C8836" s="18"/>
      <c r="D8836" s="18"/>
      <c r="E8836" s="18"/>
      <c r="F8836" s="18"/>
      <c r="G8836" s="18"/>
    </row>
    <row r="8837" spans="1:7" x14ac:dyDescent="0.25">
      <c r="A8837" s="18"/>
      <c r="B8837" s="18"/>
      <c r="C8837" s="18"/>
      <c r="D8837" s="18"/>
      <c r="E8837" s="18"/>
      <c r="F8837" s="18"/>
      <c r="G8837" s="18"/>
    </row>
    <row r="8838" spans="1:7" x14ac:dyDescent="0.25">
      <c r="A8838" s="18"/>
      <c r="B8838" s="18"/>
      <c r="C8838" s="18"/>
      <c r="D8838" s="18"/>
      <c r="E8838" s="18"/>
      <c r="F8838" s="18"/>
      <c r="G8838" s="18"/>
    </row>
    <row r="8839" spans="1:7" x14ac:dyDescent="0.25">
      <c r="A8839" s="18"/>
      <c r="B8839" s="18"/>
      <c r="C8839" s="18"/>
      <c r="D8839" s="18"/>
      <c r="E8839" s="18"/>
      <c r="F8839" s="18"/>
      <c r="G8839" s="18"/>
    </row>
    <row r="8840" spans="1:7" x14ac:dyDescent="0.25">
      <c r="A8840" s="18"/>
      <c r="B8840" s="18"/>
      <c r="C8840" s="18"/>
      <c r="D8840" s="18"/>
      <c r="E8840" s="18"/>
      <c r="F8840" s="18"/>
      <c r="G8840" s="18"/>
    </row>
    <row r="8841" spans="1:7" x14ac:dyDescent="0.25">
      <c r="A8841" s="18"/>
      <c r="B8841" s="18"/>
      <c r="C8841" s="18"/>
      <c r="D8841" s="18"/>
      <c r="E8841" s="18"/>
      <c r="F8841" s="18"/>
      <c r="G8841" s="18"/>
    </row>
    <row r="8842" spans="1:7" x14ac:dyDescent="0.25">
      <c r="A8842" s="18"/>
      <c r="B8842" s="18"/>
      <c r="C8842" s="18"/>
      <c r="D8842" s="18"/>
      <c r="E8842" s="18"/>
      <c r="F8842" s="18"/>
      <c r="G8842" s="18"/>
    </row>
    <row r="8843" spans="1:7" x14ac:dyDescent="0.25">
      <c r="A8843" s="18"/>
      <c r="B8843" s="18"/>
      <c r="C8843" s="18"/>
      <c r="D8843" s="18"/>
      <c r="E8843" s="18"/>
      <c r="F8843" s="18"/>
      <c r="G8843" s="18"/>
    </row>
    <row r="8844" spans="1:7" x14ac:dyDescent="0.25">
      <c r="A8844" s="18"/>
      <c r="B8844" s="18"/>
      <c r="C8844" s="18"/>
      <c r="D8844" s="18"/>
      <c r="E8844" s="18"/>
      <c r="F8844" s="18"/>
      <c r="G8844" s="18"/>
    </row>
    <row r="8845" spans="1:7" x14ac:dyDescent="0.25">
      <c r="A8845" s="18"/>
      <c r="B8845" s="18"/>
      <c r="C8845" s="18"/>
      <c r="D8845" s="18"/>
      <c r="E8845" s="18"/>
      <c r="F8845" s="18"/>
      <c r="G8845" s="18"/>
    </row>
    <row r="8846" spans="1:7" x14ac:dyDescent="0.25">
      <c r="A8846" s="18"/>
      <c r="B8846" s="18"/>
      <c r="C8846" s="18"/>
      <c r="D8846" s="18"/>
      <c r="E8846" s="18"/>
      <c r="F8846" s="18"/>
      <c r="G8846" s="18"/>
    </row>
    <row r="8847" spans="1:7" x14ac:dyDescent="0.25">
      <c r="A8847" s="18"/>
      <c r="B8847" s="18"/>
      <c r="C8847" s="18"/>
      <c r="D8847" s="18"/>
      <c r="E8847" s="18"/>
      <c r="F8847" s="18"/>
      <c r="G8847" s="18"/>
    </row>
    <row r="8848" spans="1:7" x14ac:dyDescent="0.25">
      <c r="A8848" s="18"/>
      <c r="B8848" s="18"/>
      <c r="C8848" s="18"/>
      <c r="D8848" s="18"/>
      <c r="E8848" s="18"/>
      <c r="F8848" s="18"/>
      <c r="G8848" s="18"/>
    </row>
    <row r="8849" spans="1:7" x14ac:dyDescent="0.25">
      <c r="A8849" s="18"/>
      <c r="B8849" s="18"/>
      <c r="C8849" s="18"/>
      <c r="D8849" s="18"/>
      <c r="E8849" s="18"/>
      <c r="F8849" s="18"/>
      <c r="G8849" s="18"/>
    </row>
    <row r="8850" spans="1:7" x14ac:dyDescent="0.25">
      <c r="A8850" s="18"/>
      <c r="B8850" s="18"/>
      <c r="C8850" s="18"/>
      <c r="D8850" s="18"/>
      <c r="E8850" s="18"/>
      <c r="F8850" s="18"/>
      <c r="G8850" s="18"/>
    </row>
    <row r="8851" spans="1:7" x14ac:dyDescent="0.25">
      <c r="A8851" s="18"/>
      <c r="B8851" s="18"/>
      <c r="C8851" s="18"/>
      <c r="D8851" s="18"/>
      <c r="E8851" s="18"/>
      <c r="F8851" s="18"/>
      <c r="G8851" s="18"/>
    </row>
    <row r="8852" spans="1:7" x14ac:dyDescent="0.25">
      <c r="A8852" s="18"/>
      <c r="B8852" s="18"/>
      <c r="C8852" s="18"/>
      <c r="D8852" s="18"/>
      <c r="E8852" s="18"/>
      <c r="F8852" s="18"/>
      <c r="G8852" s="18"/>
    </row>
    <row r="8853" spans="1:7" x14ac:dyDescent="0.25">
      <c r="A8853" s="18"/>
      <c r="B8853" s="18"/>
      <c r="C8853" s="18"/>
      <c r="D8853" s="18"/>
      <c r="E8853" s="18"/>
      <c r="F8853" s="18"/>
      <c r="G8853" s="18"/>
    </row>
    <row r="8854" spans="1:7" x14ac:dyDescent="0.25">
      <c r="A8854" s="18"/>
      <c r="B8854" s="18"/>
      <c r="C8854" s="18"/>
      <c r="D8854" s="18"/>
      <c r="E8854" s="18"/>
      <c r="F8854" s="18"/>
      <c r="G8854" s="18"/>
    </row>
    <row r="8855" spans="1:7" x14ac:dyDescent="0.25">
      <c r="A8855" s="18"/>
      <c r="B8855" s="18"/>
      <c r="C8855" s="18"/>
      <c r="D8855" s="18"/>
      <c r="E8855" s="18"/>
      <c r="F8855" s="18"/>
      <c r="G8855" s="18"/>
    </row>
    <row r="8856" spans="1:7" x14ac:dyDescent="0.25">
      <c r="A8856" s="18"/>
      <c r="B8856" s="18"/>
      <c r="C8856" s="18"/>
      <c r="D8856" s="18"/>
      <c r="E8856" s="18"/>
      <c r="F8856" s="18"/>
      <c r="G8856" s="18"/>
    </row>
    <row r="8857" spans="1:7" x14ac:dyDescent="0.25">
      <c r="A8857" s="18"/>
      <c r="B8857" s="18"/>
      <c r="C8857" s="18"/>
      <c r="D8857" s="18"/>
      <c r="E8857" s="18"/>
      <c r="F8857" s="18"/>
      <c r="G8857" s="18"/>
    </row>
    <row r="8858" spans="1:7" x14ac:dyDescent="0.25">
      <c r="A8858" s="18"/>
      <c r="B8858" s="18"/>
      <c r="C8858" s="18"/>
      <c r="D8858" s="18"/>
      <c r="E8858" s="18"/>
      <c r="F8858" s="18"/>
      <c r="G8858" s="18"/>
    </row>
    <row r="8859" spans="1:7" x14ac:dyDescent="0.25">
      <c r="A8859" s="18"/>
      <c r="B8859" s="18"/>
      <c r="C8859" s="18"/>
      <c r="D8859" s="18"/>
      <c r="E8859" s="18"/>
      <c r="F8859" s="18"/>
      <c r="G8859" s="18"/>
    </row>
    <row r="8860" spans="1:7" x14ac:dyDescent="0.25">
      <c r="A8860" s="18"/>
      <c r="B8860" s="18"/>
      <c r="C8860" s="18"/>
      <c r="D8860" s="18"/>
      <c r="E8860" s="18"/>
      <c r="F8860" s="18"/>
      <c r="G8860" s="18"/>
    </row>
    <row r="8861" spans="1:7" x14ac:dyDescent="0.25">
      <c r="A8861" s="18"/>
      <c r="B8861" s="18"/>
      <c r="C8861" s="18"/>
      <c r="D8861" s="18"/>
      <c r="E8861" s="18"/>
      <c r="F8861" s="18"/>
      <c r="G8861" s="18"/>
    </row>
    <row r="8862" spans="1:7" x14ac:dyDescent="0.25">
      <c r="A8862" s="18"/>
      <c r="B8862" s="18"/>
      <c r="C8862" s="18"/>
      <c r="D8862" s="18"/>
      <c r="E8862" s="18"/>
      <c r="F8862" s="18"/>
      <c r="G8862" s="18"/>
    </row>
    <row r="8863" spans="1:7" x14ac:dyDescent="0.25">
      <c r="A8863" s="18"/>
      <c r="B8863" s="18"/>
      <c r="C8863" s="18"/>
      <c r="D8863" s="18"/>
      <c r="E8863" s="18"/>
      <c r="F8863" s="18"/>
      <c r="G8863" s="18"/>
    </row>
    <row r="8864" spans="1:7" x14ac:dyDescent="0.25">
      <c r="A8864" s="18"/>
      <c r="B8864" s="18"/>
      <c r="C8864" s="18"/>
      <c r="D8864" s="18"/>
      <c r="E8864" s="18"/>
      <c r="F8864" s="18"/>
      <c r="G8864" s="18"/>
    </row>
    <row r="8865" spans="1:7" x14ac:dyDescent="0.25">
      <c r="A8865" s="18"/>
      <c r="B8865" s="18"/>
      <c r="C8865" s="18"/>
      <c r="D8865" s="18"/>
      <c r="E8865" s="18"/>
      <c r="F8865" s="18"/>
      <c r="G8865" s="18"/>
    </row>
    <row r="8866" spans="1:7" x14ac:dyDescent="0.25">
      <c r="A8866" s="18"/>
      <c r="B8866" s="18"/>
      <c r="C8866" s="18"/>
      <c r="D8866" s="18"/>
      <c r="E8866" s="18"/>
      <c r="F8866" s="18"/>
      <c r="G8866" s="18"/>
    </row>
    <row r="8867" spans="1:7" x14ac:dyDescent="0.25">
      <c r="A8867" s="18"/>
      <c r="B8867" s="18"/>
      <c r="C8867" s="18"/>
      <c r="D8867" s="18"/>
      <c r="E8867" s="18"/>
      <c r="F8867" s="18"/>
      <c r="G8867" s="18"/>
    </row>
    <row r="8868" spans="1:7" x14ac:dyDescent="0.25">
      <c r="A8868" s="18"/>
      <c r="B8868" s="18"/>
      <c r="C8868" s="18"/>
      <c r="D8868" s="18"/>
      <c r="E8868" s="18"/>
      <c r="F8868" s="18"/>
      <c r="G8868" s="18"/>
    </row>
    <row r="8869" spans="1:7" x14ac:dyDescent="0.25">
      <c r="A8869" s="18"/>
      <c r="B8869" s="18"/>
      <c r="C8869" s="18"/>
      <c r="D8869" s="18"/>
      <c r="E8869" s="18"/>
      <c r="F8869" s="18"/>
      <c r="G8869" s="18"/>
    </row>
    <row r="8870" spans="1:7" x14ac:dyDescent="0.25">
      <c r="A8870" s="18"/>
      <c r="B8870" s="18"/>
      <c r="C8870" s="18"/>
      <c r="D8870" s="18"/>
      <c r="E8870" s="18"/>
      <c r="F8870" s="18"/>
      <c r="G8870" s="18"/>
    </row>
    <row r="8871" spans="1:7" x14ac:dyDescent="0.25">
      <c r="A8871" s="18"/>
      <c r="B8871" s="18"/>
      <c r="C8871" s="18"/>
      <c r="D8871" s="18"/>
      <c r="E8871" s="18"/>
      <c r="F8871" s="18"/>
      <c r="G8871" s="18"/>
    </row>
    <row r="8872" spans="1:7" x14ac:dyDescent="0.25">
      <c r="A8872" s="18"/>
      <c r="B8872" s="18"/>
      <c r="C8872" s="18"/>
      <c r="D8872" s="18"/>
      <c r="E8872" s="18"/>
      <c r="F8872" s="18"/>
      <c r="G8872" s="18"/>
    </row>
    <row r="8873" spans="1:7" x14ac:dyDescent="0.25">
      <c r="A8873" s="18"/>
      <c r="B8873" s="18"/>
      <c r="C8873" s="18"/>
      <c r="D8873" s="18"/>
      <c r="E8873" s="18"/>
      <c r="F8873" s="18"/>
      <c r="G8873" s="18"/>
    </row>
    <row r="8874" spans="1:7" x14ac:dyDescent="0.25">
      <c r="A8874" s="18"/>
      <c r="B8874" s="18"/>
      <c r="C8874" s="18"/>
      <c r="D8874" s="18"/>
      <c r="E8874" s="18"/>
      <c r="F8874" s="18"/>
      <c r="G8874" s="18"/>
    </row>
    <row r="8875" spans="1:7" x14ac:dyDescent="0.25">
      <c r="A8875" s="18"/>
      <c r="B8875" s="18"/>
      <c r="C8875" s="18"/>
      <c r="D8875" s="18"/>
      <c r="E8875" s="18"/>
      <c r="F8875" s="18"/>
      <c r="G8875" s="18"/>
    </row>
    <row r="8876" spans="1:7" x14ac:dyDescent="0.25">
      <c r="A8876" s="18"/>
      <c r="B8876" s="18"/>
      <c r="C8876" s="18"/>
      <c r="D8876" s="18"/>
      <c r="E8876" s="18"/>
      <c r="F8876" s="18"/>
      <c r="G8876" s="18"/>
    </row>
    <row r="8877" spans="1:7" x14ac:dyDescent="0.25">
      <c r="A8877" s="18"/>
      <c r="B8877" s="18"/>
      <c r="C8877" s="18"/>
      <c r="D8877" s="18"/>
      <c r="E8877" s="18"/>
      <c r="F8877" s="18"/>
      <c r="G8877" s="18"/>
    </row>
    <row r="8878" spans="1:7" x14ac:dyDescent="0.25">
      <c r="A8878" s="18"/>
      <c r="B8878" s="18"/>
      <c r="C8878" s="18"/>
      <c r="D8878" s="18"/>
      <c r="E8878" s="18"/>
      <c r="F8878" s="18"/>
      <c r="G8878" s="18"/>
    </row>
    <row r="8879" spans="1:7" x14ac:dyDescent="0.25">
      <c r="A8879" s="18"/>
      <c r="B8879" s="18"/>
      <c r="C8879" s="18"/>
      <c r="D8879" s="18"/>
      <c r="E8879" s="18"/>
      <c r="F8879" s="18"/>
      <c r="G8879" s="18"/>
    </row>
    <row r="8880" spans="1:7" x14ac:dyDescent="0.25">
      <c r="A8880" s="18"/>
      <c r="B8880" s="18"/>
      <c r="C8880" s="18"/>
      <c r="D8880" s="18"/>
      <c r="E8880" s="18"/>
      <c r="F8880" s="18"/>
      <c r="G8880" s="18"/>
    </row>
    <row r="8881" spans="1:7" x14ac:dyDescent="0.25">
      <c r="A8881" s="18"/>
      <c r="B8881" s="18"/>
      <c r="C8881" s="18"/>
      <c r="D8881" s="18"/>
      <c r="E8881" s="18"/>
      <c r="F8881" s="18"/>
      <c r="G8881" s="18"/>
    </row>
    <row r="8882" spans="1:7" x14ac:dyDescent="0.25">
      <c r="A8882" s="18"/>
      <c r="B8882" s="18"/>
      <c r="C8882" s="18"/>
      <c r="D8882" s="18"/>
      <c r="E8882" s="18"/>
      <c r="F8882" s="18"/>
      <c r="G8882" s="18"/>
    </row>
    <row r="8883" spans="1:7" x14ac:dyDescent="0.25">
      <c r="A8883" s="18"/>
      <c r="B8883" s="18"/>
      <c r="C8883" s="18"/>
      <c r="D8883" s="18"/>
      <c r="E8883" s="18"/>
      <c r="F8883" s="18"/>
      <c r="G8883" s="18"/>
    </row>
    <row r="8884" spans="1:7" x14ac:dyDescent="0.25">
      <c r="A8884" s="18"/>
      <c r="B8884" s="18"/>
      <c r="C8884" s="18"/>
      <c r="D8884" s="18"/>
      <c r="E8884" s="18"/>
      <c r="F8884" s="18"/>
      <c r="G8884" s="18"/>
    </row>
    <row r="8885" spans="1:7" x14ac:dyDescent="0.25">
      <c r="A8885" s="18"/>
      <c r="B8885" s="18"/>
      <c r="C8885" s="18"/>
      <c r="D8885" s="18"/>
      <c r="E8885" s="18"/>
      <c r="F8885" s="18"/>
      <c r="G8885" s="18"/>
    </row>
    <row r="8886" spans="1:7" x14ac:dyDescent="0.25">
      <c r="A8886" s="18"/>
      <c r="B8886" s="18"/>
      <c r="C8886" s="18"/>
      <c r="D8886" s="18"/>
      <c r="E8886" s="18"/>
      <c r="F8886" s="18"/>
      <c r="G8886" s="18"/>
    </row>
    <row r="8887" spans="1:7" x14ac:dyDescent="0.25">
      <c r="A8887" s="18"/>
      <c r="B8887" s="18"/>
      <c r="C8887" s="18"/>
      <c r="D8887" s="18"/>
      <c r="E8887" s="18"/>
      <c r="F8887" s="18"/>
      <c r="G8887" s="18"/>
    </row>
    <row r="8888" spans="1:7" x14ac:dyDescent="0.25">
      <c r="A8888" s="18"/>
      <c r="B8888" s="18"/>
      <c r="C8888" s="18"/>
      <c r="D8888" s="18"/>
      <c r="E8888" s="18"/>
      <c r="F8888" s="18"/>
      <c r="G8888" s="18"/>
    </row>
    <row r="8889" spans="1:7" x14ac:dyDescent="0.25">
      <c r="A8889" s="18"/>
      <c r="B8889" s="18"/>
      <c r="C8889" s="18"/>
      <c r="D8889" s="18"/>
      <c r="E8889" s="18"/>
      <c r="F8889" s="18"/>
      <c r="G8889" s="18"/>
    </row>
    <row r="8890" spans="1:7" x14ac:dyDescent="0.25">
      <c r="A8890" s="18"/>
      <c r="B8890" s="18"/>
      <c r="C8890" s="18"/>
      <c r="D8890" s="18"/>
      <c r="E8890" s="18"/>
      <c r="F8890" s="18"/>
      <c r="G8890" s="18"/>
    </row>
    <row r="8891" spans="1:7" x14ac:dyDescent="0.25">
      <c r="A8891" s="18"/>
      <c r="B8891" s="18"/>
      <c r="C8891" s="18"/>
      <c r="D8891" s="18"/>
      <c r="E8891" s="18"/>
      <c r="F8891" s="18"/>
      <c r="G8891" s="18"/>
    </row>
    <row r="8892" spans="1:7" x14ac:dyDescent="0.25">
      <c r="A8892" s="18"/>
      <c r="B8892" s="18"/>
      <c r="C8892" s="18"/>
      <c r="D8892" s="18"/>
      <c r="E8892" s="18"/>
      <c r="F8892" s="18"/>
      <c r="G8892" s="18"/>
    </row>
    <row r="8893" spans="1:7" x14ac:dyDescent="0.25">
      <c r="A8893" s="18"/>
      <c r="B8893" s="18"/>
      <c r="C8893" s="18"/>
      <c r="D8893" s="18"/>
      <c r="E8893" s="18"/>
      <c r="F8893" s="18"/>
      <c r="G8893" s="18"/>
    </row>
    <row r="8894" spans="1:7" x14ac:dyDescent="0.25">
      <c r="A8894" s="18"/>
      <c r="B8894" s="18"/>
      <c r="C8894" s="18"/>
      <c r="D8894" s="18"/>
      <c r="E8894" s="18"/>
      <c r="F8894" s="18"/>
      <c r="G8894" s="18"/>
    </row>
    <row r="8895" spans="1:7" x14ac:dyDescent="0.25">
      <c r="A8895" s="18"/>
      <c r="B8895" s="18"/>
      <c r="C8895" s="18"/>
      <c r="D8895" s="18"/>
      <c r="E8895" s="18"/>
      <c r="F8895" s="18"/>
      <c r="G8895" s="18"/>
    </row>
    <row r="8896" spans="1:7" x14ac:dyDescent="0.25">
      <c r="A8896" s="18"/>
      <c r="B8896" s="18"/>
      <c r="C8896" s="18"/>
      <c r="D8896" s="18"/>
      <c r="E8896" s="18"/>
      <c r="F8896" s="18"/>
      <c r="G8896" s="18"/>
    </row>
    <row r="8897" spans="1:7" x14ac:dyDescent="0.25">
      <c r="A8897" s="18"/>
      <c r="B8897" s="18"/>
      <c r="C8897" s="18"/>
      <c r="D8897" s="18"/>
      <c r="E8897" s="18"/>
      <c r="F8897" s="18"/>
      <c r="G8897" s="18"/>
    </row>
    <row r="8898" spans="1:7" x14ac:dyDescent="0.25">
      <c r="A8898" s="18"/>
      <c r="B8898" s="18"/>
      <c r="C8898" s="18"/>
      <c r="D8898" s="18"/>
      <c r="E8898" s="18"/>
      <c r="F8898" s="18"/>
      <c r="G8898" s="18"/>
    </row>
    <row r="8899" spans="1:7" x14ac:dyDescent="0.25">
      <c r="A8899" s="18"/>
      <c r="B8899" s="18"/>
      <c r="C8899" s="18"/>
      <c r="D8899" s="18"/>
      <c r="E8899" s="18"/>
      <c r="F8899" s="18"/>
      <c r="G8899" s="18"/>
    </row>
    <row r="8900" spans="1:7" x14ac:dyDescent="0.25">
      <c r="A8900" s="18"/>
      <c r="B8900" s="18"/>
      <c r="C8900" s="18"/>
      <c r="D8900" s="18"/>
      <c r="E8900" s="18"/>
      <c r="F8900" s="18"/>
      <c r="G8900" s="18"/>
    </row>
    <row r="8901" spans="1:7" x14ac:dyDescent="0.25">
      <c r="A8901" s="18"/>
      <c r="B8901" s="18"/>
      <c r="C8901" s="18"/>
      <c r="D8901" s="18"/>
      <c r="E8901" s="18"/>
      <c r="F8901" s="18"/>
      <c r="G8901" s="18"/>
    </row>
    <row r="8902" spans="1:7" x14ac:dyDescent="0.25">
      <c r="A8902" s="18"/>
      <c r="B8902" s="18"/>
      <c r="C8902" s="18"/>
      <c r="D8902" s="18"/>
      <c r="E8902" s="18"/>
      <c r="F8902" s="18"/>
      <c r="G8902" s="18"/>
    </row>
    <row r="8903" spans="1:7" x14ac:dyDescent="0.25">
      <c r="A8903" s="18"/>
      <c r="B8903" s="18"/>
      <c r="C8903" s="18"/>
      <c r="D8903" s="18"/>
      <c r="E8903" s="18"/>
      <c r="F8903" s="18"/>
      <c r="G8903" s="18"/>
    </row>
    <row r="8904" spans="1:7" x14ac:dyDescent="0.25">
      <c r="A8904" s="18"/>
      <c r="B8904" s="18"/>
      <c r="C8904" s="18"/>
      <c r="D8904" s="18"/>
      <c r="E8904" s="18"/>
      <c r="F8904" s="18"/>
      <c r="G8904" s="18"/>
    </row>
    <row r="8905" spans="1:7" x14ac:dyDescent="0.25">
      <c r="A8905" s="18"/>
      <c r="B8905" s="18"/>
      <c r="C8905" s="18"/>
      <c r="D8905" s="18"/>
      <c r="E8905" s="18"/>
      <c r="F8905" s="18"/>
      <c r="G8905" s="18"/>
    </row>
    <row r="8906" spans="1:7" x14ac:dyDescent="0.25">
      <c r="A8906" s="18"/>
      <c r="B8906" s="18"/>
      <c r="C8906" s="18"/>
      <c r="D8906" s="18"/>
      <c r="E8906" s="18"/>
      <c r="F8906" s="18"/>
      <c r="G8906" s="18"/>
    </row>
    <row r="8907" spans="1:7" x14ac:dyDescent="0.25">
      <c r="A8907" s="18"/>
      <c r="B8907" s="18"/>
      <c r="C8907" s="18"/>
      <c r="D8907" s="18"/>
      <c r="E8907" s="18"/>
      <c r="F8907" s="18"/>
      <c r="G8907" s="18"/>
    </row>
    <row r="8908" spans="1:7" x14ac:dyDescent="0.25">
      <c r="A8908" s="18"/>
      <c r="B8908" s="18"/>
      <c r="C8908" s="18"/>
      <c r="D8908" s="18"/>
      <c r="E8908" s="18"/>
      <c r="F8908" s="18"/>
      <c r="G8908" s="18"/>
    </row>
    <row r="8909" spans="1:7" x14ac:dyDescent="0.25">
      <c r="A8909" s="18"/>
      <c r="B8909" s="18"/>
      <c r="C8909" s="18"/>
      <c r="D8909" s="18"/>
      <c r="E8909" s="18"/>
      <c r="F8909" s="18"/>
      <c r="G8909" s="18"/>
    </row>
    <row r="8910" spans="1:7" x14ac:dyDescent="0.25">
      <c r="A8910" s="18"/>
      <c r="B8910" s="18"/>
      <c r="C8910" s="18"/>
      <c r="D8910" s="18"/>
      <c r="E8910" s="18"/>
      <c r="F8910" s="18"/>
      <c r="G8910" s="18"/>
    </row>
    <row r="8911" spans="1:7" x14ac:dyDescent="0.25">
      <c r="A8911" s="18"/>
      <c r="B8911" s="18"/>
      <c r="C8911" s="18"/>
      <c r="D8911" s="18"/>
      <c r="E8911" s="18"/>
      <c r="F8911" s="18"/>
      <c r="G8911" s="18"/>
    </row>
    <row r="8912" spans="1:7" x14ac:dyDescent="0.25">
      <c r="A8912" s="18"/>
      <c r="B8912" s="18"/>
      <c r="C8912" s="18"/>
      <c r="D8912" s="18"/>
      <c r="E8912" s="18"/>
      <c r="F8912" s="18"/>
      <c r="G8912" s="18"/>
    </row>
    <row r="8913" spans="1:7" x14ac:dyDescent="0.25">
      <c r="A8913" s="18"/>
      <c r="B8913" s="18"/>
      <c r="C8913" s="18"/>
      <c r="D8913" s="18"/>
      <c r="E8913" s="18"/>
      <c r="F8913" s="18"/>
      <c r="G8913" s="18"/>
    </row>
    <row r="8914" spans="1:7" x14ac:dyDescent="0.25">
      <c r="A8914" s="18"/>
      <c r="B8914" s="18"/>
      <c r="C8914" s="18"/>
      <c r="D8914" s="18"/>
      <c r="E8914" s="18"/>
      <c r="F8914" s="18"/>
      <c r="G8914" s="18"/>
    </row>
    <row r="8915" spans="1:7" x14ac:dyDescent="0.25">
      <c r="A8915" s="18"/>
      <c r="B8915" s="18"/>
      <c r="C8915" s="18"/>
      <c r="D8915" s="18"/>
      <c r="E8915" s="18"/>
      <c r="F8915" s="18"/>
      <c r="G8915" s="18"/>
    </row>
    <row r="8916" spans="1:7" x14ac:dyDescent="0.25">
      <c r="A8916" s="18"/>
      <c r="B8916" s="18"/>
      <c r="C8916" s="18"/>
      <c r="D8916" s="18"/>
      <c r="E8916" s="18"/>
      <c r="F8916" s="18"/>
      <c r="G8916" s="18"/>
    </row>
    <row r="8917" spans="1:7" x14ac:dyDescent="0.25">
      <c r="A8917" s="18"/>
      <c r="B8917" s="18"/>
      <c r="C8917" s="18"/>
      <c r="D8917" s="18"/>
      <c r="E8917" s="18"/>
      <c r="F8917" s="18"/>
      <c r="G8917" s="18"/>
    </row>
    <row r="8918" spans="1:7" x14ac:dyDescent="0.25">
      <c r="A8918" s="18"/>
      <c r="B8918" s="18"/>
      <c r="C8918" s="18"/>
      <c r="D8918" s="18"/>
      <c r="E8918" s="18"/>
      <c r="F8918" s="18"/>
      <c r="G8918" s="18"/>
    </row>
    <row r="8919" spans="1:7" x14ac:dyDescent="0.25">
      <c r="A8919" s="18"/>
      <c r="B8919" s="18"/>
      <c r="C8919" s="18"/>
      <c r="D8919" s="18"/>
      <c r="E8919" s="18"/>
      <c r="F8919" s="18"/>
      <c r="G8919" s="18"/>
    </row>
    <row r="8920" spans="1:7" x14ac:dyDescent="0.25">
      <c r="A8920" s="18"/>
      <c r="B8920" s="18"/>
      <c r="C8920" s="18"/>
      <c r="D8920" s="18"/>
      <c r="E8920" s="18"/>
      <c r="F8920" s="18"/>
      <c r="G8920" s="18"/>
    </row>
    <row r="8921" spans="1:7" x14ac:dyDescent="0.25">
      <c r="A8921" s="18"/>
      <c r="B8921" s="18"/>
      <c r="C8921" s="18"/>
      <c r="D8921" s="18"/>
      <c r="E8921" s="18"/>
      <c r="F8921" s="18"/>
      <c r="G8921" s="18"/>
    </row>
    <row r="8922" spans="1:7" x14ac:dyDescent="0.25">
      <c r="A8922" s="18"/>
      <c r="B8922" s="18"/>
      <c r="C8922" s="18"/>
      <c r="D8922" s="18"/>
      <c r="E8922" s="18"/>
      <c r="F8922" s="18"/>
      <c r="G8922" s="18"/>
    </row>
    <row r="8923" spans="1:7" x14ac:dyDescent="0.25">
      <c r="A8923" s="18"/>
      <c r="B8923" s="18"/>
      <c r="C8923" s="18"/>
      <c r="D8923" s="18"/>
      <c r="E8923" s="18"/>
      <c r="F8923" s="18"/>
      <c r="G8923" s="18"/>
    </row>
    <row r="8924" spans="1:7" x14ac:dyDescent="0.25">
      <c r="A8924" s="18"/>
      <c r="B8924" s="18"/>
      <c r="C8924" s="18"/>
      <c r="D8924" s="18"/>
      <c r="E8924" s="18"/>
      <c r="F8924" s="18"/>
      <c r="G8924" s="18"/>
    </row>
    <row r="8925" spans="1:7" x14ac:dyDescent="0.25">
      <c r="A8925" s="18"/>
      <c r="B8925" s="18"/>
      <c r="C8925" s="18"/>
      <c r="D8925" s="18"/>
      <c r="E8925" s="18"/>
      <c r="F8925" s="18"/>
      <c r="G8925" s="18"/>
    </row>
    <row r="8926" spans="1:7" x14ac:dyDescent="0.25">
      <c r="A8926" s="18"/>
      <c r="B8926" s="18"/>
      <c r="C8926" s="18"/>
      <c r="D8926" s="18"/>
      <c r="E8926" s="18"/>
      <c r="F8926" s="18"/>
      <c r="G8926" s="18"/>
    </row>
    <row r="8927" spans="1:7" x14ac:dyDescent="0.25">
      <c r="A8927" s="18"/>
      <c r="B8927" s="18"/>
      <c r="C8927" s="18"/>
      <c r="D8927" s="18"/>
      <c r="E8927" s="18"/>
      <c r="F8927" s="18"/>
      <c r="G8927" s="18"/>
    </row>
    <row r="8928" spans="1:7" x14ac:dyDescent="0.25">
      <c r="A8928" s="18"/>
      <c r="B8928" s="18"/>
      <c r="C8928" s="18"/>
      <c r="D8928" s="18"/>
      <c r="E8928" s="18"/>
      <c r="F8928" s="18"/>
      <c r="G8928" s="18"/>
    </row>
    <row r="8929" spans="1:7" x14ac:dyDescent="0.25">
      <c r="A8929" s="18"/>
      <c r="B8929" s="18"/>
      <c r="C8929" s="18"/>
      <c r="D8929" s="18"/>
      <c r="E8929" s="18"/>
      <c r="F8929" s="18"/>
      <c r="G8929" s="18"/>
    </row>
    <row r="8930" spans="1:7" x14ac:dyDescent="0.25">
      <c r="A8930" s="18"/>
      <c r="B8930" s="18"/>
      <c r="C8930" s="18"/>
      <c r="D8930" s="18"/>
      <c r="E8930" s="18"/>
      <c r="F8930" s="18"/>
      <c r="G8930" s="18"/>
    </row>
    <row r="8931" spans="1:7" x14ac:dyDescent="0.25">
      <c r="A8931" s="18"/>
      <c r="B8931" s="18"/>
      <c r="C8931" s="18"/>
      <c r="D8931" s="18"/>
      <c r="E8931" s="18"/>
      <c r="F8931" s="18"/>
      <c r="G8931" s="18"/>
    </row>
    <row r="8932" spans="1:7" x14ac:dyDescent="0.25">
      <c r="A8932" s="18"/>
      <c r="B8932" s="18"/>
      <c r="C8932" s="18"/>
      <c r="D8932" s="18"/>
      <c r="E8932" s="18"/>
      <c r="F8932" s="18"/>
      <c r="G8932" s="18"/>
    </row>
    <row r="8933" spans="1:7" x14ac:dyDescent="0.25">
      <c r="A8933" s="18"/>
      <c r="B8933" s="18"/>
      <c r="C8933" s="18"/>
      <c r="D8933" s="18"/>
      <c r="E8933" s="18"/>
      <c r="F8933" s="18"/>
      <c r="G8933" s="18"/>
    </row>
    <row r="8934" spans="1:7" x14ac:dyDescent="0.25">
      <c r="A8934" s="18"/>
      <c r="B8934" s="18"/>
      <c r="C8934" s="18"/>
      <c r="D8934" s="18"/>
      <c r="E8934" s="18"/>
      <c r="F8934" s="18"/>
      <c r="G8934" s="18"/>
    </row>
    <row r="8935" spans="1:7" x14ac:dyDescent="0.25">
      <c r="A8935" s="18"/>
      <c r="B8935" s="18"/>
      <c r="C8935" s="18"/>
      <c r="D8935" s="18"/>
      <c r="E8935" s="18"/>
      <c r="F8935" s="18"/>
      <c r="G8935" s="18"/>
    </row>
    <row r="8936" spans="1:7" x14ac:dyDescent="0.25">
      <c r="A8936" s="18"/>
      <c r="B8936" s="18"/>
      <c r="C8936" s="18"/>
      <c r="D8936" s="18"/>
      <c r="E8936" s="18"/>
      <c r="F8936" s="18"/>
      <c r="G8936" s="18"/>
    </row>
    <row r="8937" spans="1:7" x14ac:dyDescent="0.25">
      <c r="A8937" s="18"/>
      <c r="B8937" s="18"/>
      <c r="C8937" s="18"/>
      <c r="D8937" s="18"/>
      <c r="E8937" s="18"/>
      <c r="F8937" s="18"/>
      <c r="G8937" s="18"/>
    </row>
    <row r="8938" spans="1:7" x14ac:dyDescent="0.25">
      <c r="A8938" s="18"/>
      <c r="B8938" s="18"/>
      <c r="C8938" s="18"/>
      <c r="D8938" s="18"/>
      <c r="E8938" s="18"/>
      <c r="F8938" s="18"/>
      <c r="G8938" s="18"/>
    </row>
    <row r="8939" spans="1:7" x14ac:dyDescent="0.25">
      <c r="A8939" s="18"/>
      <c r="B8939" s="18"/>
      <c r="C8939" s="18"/>
      <c r="D8939" s="18"/>
      <c r="E8939" s="18"/>
      <c r="F8939" s="18"/>
      <c r="G8939" s="18"/>
    </row>
    <row r="8940" spans="1:7" x14ac:dyDescent="0.25">
      <c r="A8940" s="18"/>
      <c r="B8940" s="18"/>
      <c r="C8940" s="18"/>
      <c r="D8940" s="18"/>
      <c r="E8940" s="18"/>
      <c r="F8940" s="18"/>
      <c r="G8940" s="18"/>
    </row>
    <row r="8941" spans="1:7" x14ac:dyDescent="0.25">
      <c r="A8941" s="18"/>
      <c r="B8941" s="18"/>
      <c r="C8941" s="18"/>
      <c r="D8941" s="18"/>
      <c r="E8941" s="18"/>
      <c r="F8941" s="18"/>
      <c r="G8941" s="18"/>
    </row>
    <row r="8942" spans="1:7" x14ac:dyDescent="0.25">
      <c r="A8942" s="18"/>
      <c r="B8942" s="18"/>
      <c r="C8942" s="18"/>
      <c r="D8942" s="18"/>
      <c r="E8942" s="18"/>
      <c r="F8942" s="18"/>
      <c r="G8942" s="18"/>
    </row>
    <row r="8943" spans="1:7" x14ac:dyDescent="0.25">
      <c r="A8943" s="18"/>
      <c r="B8943" s="18"/>
      <c r="C8943" s="18"/>
      <c r="D8943" s="18"/>
      <c r="E8943" s="18"/>
      <c r="F8943" s="18"/>
      <c r="G8943" s="18"/>
    </row>
    <row r="8944" spans="1:7" x14ac:dyDescent="0.25">
      <c r="A8944" s="18"/>
      <c r="B8944" s="18"/>
      <c r="C8944" s="18"/>
      <c r="D8944" s="18"/>
      <c r="E8944" s="18"/>
      <c r="F8944" s="18"/>
      <c r="G8944" s="18"/>
    </row>
    <row r="8945" spans="1:7" x14ac:dyDescent="0.25">
      <c r="A8945" s="18"/>
      <c r="B8945" s="18"/>
      <c r="C8945" s="18"/>
      <c r="D8945" s="18"/>
      <c r="E8945" s="18"/>
      <c r="F8945" s="18"/>
      <c r="G8945" s="18"/>
    </row>
    <row r="8946" spans="1:7" x14ac:dyDescent="0.25">
      <c r="A8946" s="18"/>
      <c r="B8946" s="18"/>
      <c r="C8946" s="18"/>
      <c r="D8946" s="18"/>
      <c r="E8946" s="18"/>
      <c r="F8946" s="18"/>
      <c r="G8946" s="18"/>
    </row>
    <row r="8947" spans="1:7" x14ac:dyDescent="0.25">
      <c r="A8947" s="18"/>
      <c r="B8947" s="18"/>
      <c r="C8947" s="18"/>
      <c r="D8947" s="18"/>
      <c r="E8947" s="18"/>
      <c r="F8947" s="18"/>
      <c r="G8947" s="18"/>
    </row>
    <row r="8948" spans="1:7" x14ac:dyDescent="0.25">
      <c r="A8948" s="18"/>
      <c r="B8948" s="18"/>
      <c r="C8948" s="18"/>
      <c r="D8948" s="18"/>
      <c r="E8948" s="18"/>
      <c r="F8948" s="18"/>
      <c r="G8948" s="18"/>
    </row>
    <row r="8949" spans="1:7" x14ac:dyDescent="0.25">
      <c r="A8949" s="18"/>
      <c r="B8949" s="18"/>
      <c r="C8949" s="18"/>
      <c r="D8949" s="18"/>
      <c r="E8949" s="18"/>
      <c r="F8949" s="18"/>
      <c r="G8949" s="18"/>
    </row>
    <row r="8950" spans="1:7" x14ac:dyDescent="0.25">
      <c r="A8950" s="18"/>
      <c r="B8950" s="18"/>
      <c r="C8950" s="18"/>
      <c r="D8950" s="18"/>
      <c r="E8950" s="18"/>
      <c r="F8950" s="18"/>
      <c r="G8950" s="18"/>
    </row>
    <row r="8951" spans="1:7" x14ac:dyDescent="0.25">
      <c r="A8951" s="18"/>
      <c r="B8951" s="18"/>
      <c r="C8951" s="18"/>
      <c r="D8951" s="18"/>
      <c r="E8951" s="18"/>
      <c r="F8951" s="18"/>
      <c r="G8951" s="18"/>
    </row>
    <row r="8952" spans="1:7" x14ac:dyDescent="0.25">
      <c r="A8952" s="18"/>
      <c r="B8952" s="18"/>
      <c r="C8952" s="18"/>
      <c r="D8952" s="18"/>
      <c r="E8952" s="18"/>
      <c r="F8952" s="18"/>
      <c r="G8952" s="18"/>
    </row>
    <row r="8953" spans="1:7" x14ac:dyDescent="0.25">
      <c r="A8953" s="18"/>
      <c r="B8953" s="18"/>
      <c r="C8953" s="18"/>
      <c r="D8953" s="18"/>
      <c r="E8953" s="18"/>
      <c r="F8953" s="18"/>
      <c r="G8953" s="18"/>
    </row>
    <row r="8954" spans="1:7" x14ac:dyDescent="0.25">
      <c r="A8954" s="18"/>
      <c r="B8954" s="18"/>
      <c r="C8954" s="18"/>
      <c r="D8954" s="18"/>
      <c r="E8954" s="18"/>
      <c r="F8954" s="18"/>
      <c r="G8954" s="18"/>
    </row>
    <row r="8955" spans="1:7" x14ac:dyDescent="0.25">
      <c r="A8955" s="18"/>
      <c r="B8955" s="18"/>
      <c r="C8955" s="18"/>
      <c r="D8955" s="18"/>
      <c r="E8955" s="18"/>
      <c r="F8955" s="18"/>
      <c r="G8955" s="18"/>
    </row>
    <row r="8956" spans="1:7" x14ac:dyDescent="0.25">
      <c r="A8956" s="18"/>
      <c r="B8956" s="18"/>
      <c r="C8956" s="18"/>
      <c r="D8956" s="18"/>
      <c r="E8956" s="18"/>
      <c r="F8956" s="18"/>
      <c r="G8956" s="18"/>
    </row>
    <row r="8957" spans="1:7" x14ac:dyDescent="0.25">
      <c r="A8957" s="18"/>
      <c r="B8957" s="18"/>
      <c r="C8957" s="18"/>
      <c r="D8957" s="18"/>
      <c r="E8957" s="18"/>
      <c r="F8957" s="18"/>
      <c r="G8957" s="18"/>
    </row>
    <row r="8958" spans="1:7" x14ac:dyDescent="0.25">
      <c r="A8958" s="18"/>
      <c r="B8958" s="18"/>
      <c r="C8958" s="18"/>
      <c r="D8958" s="18"/>
      <c r="E8958" s="18"/>
      <c r="F8958" s="18"/>
      <c r="G8958" s="18"/>
    </row>
    <row r="8959" spans="1:7" x14ac:dyDescent="0.25">
      <c r="A8959" s="18"/>
      <c r="B8959" s="18"/>
      <c r="C8959" s="18"/>
      <c r="D8959" s="18"/>
      <c r="E8959" s="18"/>
      <c r="F8959" s="18"/>
      <c r="G8959" s="18"/>
    </row>
    <row r="8960" spans="1:7" x14ac:dyDescent="0.25">
      <c r="A8960" s="18"/>
      <c r="B8960" s="18"/>
      <c r="C8960" s="18"/>
      <c r="D8960" s="18"/>
      <c r="E8960" s="18"/>
      <c r="F8960" s="18"/>
      <c r="G8960" s="18"/>
    </row>
    <row r="8961" spans="1:7" x14ac:dyDescent="0.25">
      <c r="A8961" s="18"/>
      <c r="B8961" s="18"/>
      <c r="C8961" s="18"/>
      <c r="D8961" s="18"/>
      <c r="E8961" s="18"/>
      <c r="F8961" s="18"/>
      <c r="G8961" s="18"/>
    </row>
    <row r="8962" spans="1:7" x14ac:dyDescent="0.25">
      <c r="A8962" s="18"/>
      <c r="B8962" s="18"/>
      <c r="C8962" s="18"/>
      <c r="D8962" s="18"/>
      <c r="E8962" s="18"/>
      <c r="F8962" s="18"/>
      <c r="G8962" s="18"/>
    </row>
    <row r="8963" spans="1:7" x14ac:dyDescent="0.25">
      <c r="A8963" s="18"/>
      <c r="B8963" s="18"/>
      <c r="C8963" s="18"/>
      <c r="D8963" s="18"/>
      <c r="E8963" s="18"/>
      <c r="F8963" s="18"/>
      <c r="G8963" s="18"/>
    </row>
    <row r="8964" spans="1:7" x14ac:dyDescent="0.25">
      <c r="A8964" s="18"/>
      <c r="B8964" s="18"/>
      <c r="C8964" s="18"/>
      <c r="D8964" s="18"/>
      <c r="E8964" s="18"/>
      <c r="F8964" s="18"/>
      <c r="G8964" s="18"/>
    </row>
    <row r="8965" spans="1:7" x14ac:dyDescent="0.25">
      <c r="A8965" s="18"/>
      <c r="B8965" s="18"/>
      <c r="C8965" s="18"/>
      <c r="D8965" s="18"/>
      <c r="E8965" s="18"/>
      <c r="F8965" s="18"/>
      <c r="G8965" s="18"/>
    </row>
    <row r="8966" spans="1:7" x14ac:dyDescent="0.25">
      <c r="A8966" s="18"/>
      <c r="B8966" s="18"/>
      <c r="C8966" s="18"/>
      <c r="D8966" s="18"/>
      <c r="E8966" s="18"/>
      <c r="F8966" s="18"/>
      <c r="G8966" s="18"/>
    </row>
    <row r="8967" spans="1:7" x14ac:dyDescent="0.25">
      <c r="A8967" s="18"/>
      <c r="B8967" s="18"/>
      <c r="C8967" s="18"/>
      <c r="D8967" s="18"/>
      <c r="E8967" s="18"/>
      <c r="F8967" s="18"/>
      <c r="G8967" s="18"/>
    </row>
    <row r="8968" spans="1:7" x14ac:dyDescent="0.25">
      <c r="A8968" s="18"/>
      <c r="B8968" s="18"/>
      <c r="C8968" s="18"/>
      <c r="D8968" s="18"/>
      <c r="E8968" s="18"/>
      <c r="F8968" s="18"/>
      <c r="G8968" s="18"/>
    </row>
    <row r="8969" spans="1:7" x14ac:dyDescent="0.25">
      <c r="A8969" s="18"/>
      <c r="B8969" s="18"/>
      <c r="C8969" s="18"/>
      <c r="D8969" s="18"/>
      <c r="E8969" s="18"/>
      <c r="F8969" s="18"/>
      <c r="G8969" s="18"/>
    </row>
    <row r="8970" spans="1:7" x14ac:dyDescent="0.25">
      <c r="A8970" s="18"/>
      <c r="B8970" s="18"/>
      <c r="C8970" s="18"/>
      <c r="D8970" s="18"/>
      <c r="E8970" s="18"/>
      <c r="F8970" s="18"/>
      <c r="G8970" s="18"/>
    </row>
    <row r="8971" spans="1:7" x14ac:dyDescent="0.25">
      <c r="A8971" s="18"/>
      <c r="B8971" s="18"/>
      <c r="C8971" s="18"/>
      <c r="D8971" s="18"/>
      <c r="E8971" s="18"/>
      <c r="F8971" s="18"/>
      <c r="G8971" s="18"/>
    </row>
    <row r="8972" spans="1:7" x14ac:dyDescent="0.25">
      <c r="A8972" s="18"/>
      <c r="B8972" s="18"/>
      <c r="C8972" s="18"/>
      <c r="D8972" s="18"/>
      <c r="E8972" s="18"/>
      <c r="F8972" s="18"/>
      <c r="G8972" s="18"/>
    </row>
    <row r="8973" spans="1:7" x14ac:dyDescent="0.25">
      <c r="A8973" s="18"/>
      <c r="B8973" s="18"/>
      <c r="C8973" s="18"/>
      <c r="D8973" s="18"/>
      <c r="E8973" s="18"/>
      <c r="F8973" s="18"/>
      <c r="G8973" s="18"/>
    </row>
    <row r="8974" spans="1:7" x14ac:dyDescent="0.25">
      <c r="A8974" s="18"/>
      <c r="B8974" s="18"/>
      <c r="C8974" s="18"/>
      <c r="D8974" s="18"/>
      <c r="E8974" s="18"/>
      <c r="F8974" s="18"/>
      <c r="G8974" s="18"/>
    </row>
    <row r="8975" spans="1:7" x14ac:dyDescent="0.25">
      <c r="A8975" s="18"/>
      <c r="B8975" s="18"/>
      <c r="C8975" s="18"/>
      <c r="D8975" s="18"/>
      <c r="E8975" s="18"/>
      <c r="F8975" s="18"/>
      <c r="G8975" s="18"/>
    </row>
    <row r="8976" spans="1:7" x14ac:dyDescent="0.25">
      <c r="A8976" s="18"/>
      <c r="B8976" s="18"/>
      <c r="C8976" s="18"/>
      <c r="D8976" s="18"/>
      <c r="E8976" s="18"/>
      <c r="F8976" s="18"/>
      <c r="G8976" s="18"/>
    </row>
    <row r="8977" spans="1:7" x14ac:dyDescent="0.25">
      <c r="A8977" s="18"/>
      <c r="B8977" s="18"/>
      <c r="C8977" s="18"/>
      <c r="D8977" s="18"/>
      <c r="E8977" s="18"/>
      <c r="F8977" s="18"/>
      <c r="G8977" s="18"/>
    </row>
    <row r="8978" spans="1:7" x14ac:dyDescent="0.25">
      <c r="A8978" s="18"/>
      <c r="B8978" s="18"/>
      <c r="C8978" s="18"/>
      <c r="D8978" s="18"/>
      <c r="E8978" s="18"/>
      <c r="F8978" s="18"/>
      <c r="G8978" s="18"/>
    </row>
    <row r="8979" spans="1:7" x14ac:dyDescent="0.25">
      <c r="A8979" s="18"/>
      <c r="B8979" s="18"/>
      <c r="C8979" s="18"/>
      <c r="D8979" s="18"/>
      <c r="E8979" s="18"/>
      <c r="F8979" s="18"/>
      <c r="G8979" s="18"/>
    </row>
    <row r="8980" spans="1:7" x14ac:dyDescent="0.25">
      <c r="A8980" s="18"/>
      <c r="B8980" s="18"/>
      <c r="C8980" s="18"/>
      <c r="D8980" s="18"/>
      <c r="E8980" s="18"/>
      <c r="F8980" s="18"/>
      <c r="G8980" s="18"/>
    </row>
    <row r="8981" spans="1:7" x14ac:dyDescent="0.25">
      <c r="A8981" s="18"/>
      <c r="B8981" s="18"/>
      <c r="C8981" s="18"/>
      <c r="D8981" s="18"/>
      <c r="E8981" s="18"/>
      <c r="F8981" s="18"/>
      <c r="G8981" s="18"/>
    </row>
    <row r="8982" spans="1:7" x14ac:dyDescent="0.25">
      <c r="A8982" s="18"/>
      <c r="B8982" s="18"/>
      <c r="C8982" s="18"/>
      <c r="D8982" s="18"/>
      <c r="E8982" s="18"/>
      <c r="F8982" s="18"/>
      <c r="G8982" s="18"/>
    </row>
    <row r="8983" spans="1:7" x14ac:dyDescent="0.25">
      <c r="A8983" s="18"/>
      <c r="B8983" s="18"/>
      <c r="C8983" s="18"/>
      <c r="D8983" s="18"/>
      <c r="E8983" s="18"/>
      <c r="F8983" s="18"/>
      <c r="G8983" s="18"/>
    </row>
    <row r="8984" spans="1:7" x14ac:dyDescent="0.25">
      <c r="A8984" s="18"/>
      <c r="B8984" s="18"/>
      <c r="C8984" s="18"/>
      <c r="D8984" s="18"/>
      <c r="E8984" s="18"/>
      <c r="F8984" s="18"/>
      <c r="G8984" s="18"/>
    </row>
    <row r="8985" spans="1:7" x14ac:dyDescent="0.25">
      <c r="A8985" s="18"/>
      <c r="B8985" s="18"/>
      <c r="C8985" s="18"/>
      <c r="D8985" s="18"/>
      <c r="E8985" s="18"/>
      <c r="F8985" s="18"/>
      <c r="G8985" s="18"/>
    </row>
    <row r="8986" spans="1:7" x14ac:dyDescent="0.25">
      <c r="A8986" s="18"/>
      <c r="B8986" s="18"/>
      <c r="C8986" s="18"/>
      <c r="D8986" s="18"/>
      <c r="E8986" s="18"/>
      <c r="F8986" s="18"/>
      <c r="G8986" s="18"/>
    </row>
    <row r="8987" spans="1:7" x14ac:dyDescent="0.25">
      <c r="A8987" s="18"/>
      <c r="B8987" s="18"/>
      <c r="C8987" s="18"/>
      <c r="D8987" s="18"/>
      <c r="E8987" s="18"/>
      <c r="F8987" s="18"/>
      <c r="G8987" s="18"/>
    </row>
    <row r="8988" spans="1:7" x14ac:dyDescent="0.25">
      <c r="A8988" s="18"/>
      <c r="B8988" s="18"/>
      <c r="C8988" s="18"/>
      <c r="D8988" s="18"/>
      <c r="E8988" s="18"/>
      <c r="F8988" s="18"/>
      <c r="G8988" s="18"/>
    </row>
    <row r="8989" spans="1:7" x14ac:dyDescent="0.25">
      <c r="A8989" s="18"/>
      <c r="B8989" s="18"/>
      <c r="C8989" s="18"/>
      <c r="D8989" s="18"/>
      <c r="E8989" s="18"/>
      <c r="F8989" s="18"/>
      <c r="G8989" s="18"/>
    </row>
    <row r="8990" spans="1:7" x14ac:dyDescent="0.25">
      <c r="A8990" s="18"/>
      <c r="B8990" s="18"/>
      <c r="C8990" s="18"/>
      <c r="D8990" s="18"/>
      <c r="E8990" s="18"/>
      <c r="F8990" s="18"/>
      <c r="G8990" s="18"/>
    </row>
    <row r="8991" spans="1:7" x14ac:dyDescent="0.25">
      <c r="A8991" s="18"/>
      <c r="B8991" s="18"/>
      <c r="C8991" s="18"/>
      <c r="D8991" s="18"/>
      <c r="E8991" s="18"/>
      <c r="F8991" s="18"/>
      <c r="G8991" s="18"/>
    </row>
    <row r="8992" spans="1:7" x14ac:dyDescent="0.25">
      <c r="A8992" s="18"/>
      <c r="B8992" s="18"/>
      <c r="C8992" s="18"/>
      <c r="D8992" s="18"/>
      <c r="E8992" s="18"/>
      <c r="F8992" s="18"/>
      <c r="G8992" s="18"/>
    </row>
    <row r="8993" spans="1:7" x14ac:dyDescent="0.25">
      <c r="A8993" s="18"/>
      <c r="B8993" s="18"/>
      <c r="C8993" s="18"/>
      <c r="D8993" s="18"/>
      <c r="E8993" s="18"/>
      <c r="F8993" s="18"/>
      <c r="G8993" s="18"/>
    </row>
    <row r="8994" spans="1:7" x14ac:dyDescent="0.25">
      <c r="A8994" s="18"/>
      <c r="B8994" s="18"/>
      <c r="C8994" s="18"/>
      <c r="D8994" s="18"/>
      <c r="E8994" s="18"/>
      <c r="F8994" s="18"/>
      <c r="G8994" s="18"/>
    </row>
    <row r="8995" spans="1:7" x14ac:dyDescent="0.25">
      <c r="A8995" s="18"/>
      <c r="B8995" s="18"/>
      <c r="C8995" s="18"/>
      <c r="D8995" s="18"/>
      <c r="E8995" s="18"/>
      <c r="F8995" s="18"/>
      <c r="G8995" s="18"/>
    </row>
    <row r="8996" spans="1:7" x14ac:dyDescent="0.25">
      <c r="A8996" s="18"/>
      <c r="B8996" s="18"/>
      <c r="C8996" s="18"/>
      <c r="D8996" s="18"/>
      <c r="E8996" s="18"/>
      <c r="F8996" s="18"/>
      <c r="G8996" s="18"/>
    </row>
    <row r="8997" spans="1:7" x14ac:dyDescent="0.25">
      <c r="A8997" s="18"/>
      <c r="B8997" s="18"/>
      <c r="C8997" s="18"/>
      <c r="D8997" s="18"/>
      <c r="E8997" s="18"/>
      <c r="F8997" s="18"/>
      <c r="G8997" s="18"/>
    </row>
    <row r="8998" spans="1:7" x14ac:dyDescent="0.25">
      <c r="A8998" s="18"/>
      <c r="B8998" s="18"/>
      <c r="C8998" s="18"/>
      <c r="D8998" s="18"/>
      <c r="E8998" s="18"/>
      <c r="F8998" s="18"/>
      <c r="G8998" s="18"/>
    </row>
    <row r="8999" spans="1:7" x14ac:dyDescent="0.25">
      <c r="A8999" s="18"/>
      <c r="B8999" s="18"/>
      <c r="C8999" s="18"/>
      <c r="D8999" s="18"/>
      <c r="E8999" s="18"/>
      <c r="F8999" s="18"/>
      <c r="G8999" s="18"/>
    </row>
    <row r="9000" spans="1:7" x14ac:dyDescent="0.25">
      <c r="A9000" s="18"/>
      <c r="B9000" s="18"/>
      <c r="C9000" s="18"/>
      <c r="D9000" s="18"/>
      <c r="E9000" s="18"/>
      <c r="F9000" s="18"/>
      <c r="G9000" s="18"/>
    </row>
    <row r="9001" spans="1:7" x14ac:dyDescent="0.25">
      <c r="A9001" s="18"/>
      <c r="B9001" s="18"/>
      <c r="C9001" s="18"/>
      <c r="D9001" s="18"/>
      <c r="E9001" s="18"/>
      <c r="F9001" s="18"/>
      <c r="G9001" s="18"/>
    </row>
    <row r="9002" spans="1:7" x14ac:dyDescent="0.25">
      <c r="A9002" s="18"/>
      <c r="B9002" s="18"/>
      <c r="C9002" s="18"/>
      <c r="D9002" s="18"/>
      <c r="E9002" s="18"/>
      <c r="F9002" s="18"/>
      <c r="G9002" s="18"/>
    </row>
    <row r="9003" spans="1:7" x14ac:dyDescent="0.25">
      <c r="A9003" s="18"/>
      <c r="B9003" s="18"/>
      <c r="C9003" s="18"/>
      <c r="D9003" s="18"/>
      <c r="E9003" s="18"/>
      <c r="F9003" s="18"/>
      <c r="G9003" s="18"/>
    </row>
    <row r="9004" spans="1:7" x14ac:dyDescent="0.25">
      <c r="A9004" s="18"/>
      <c r="B9004" s="18"/>
      <c r="C9004" s="18"/>
      <c r="D9004" s="18"/>
      <c r="E9004" s="18"/>
      <c r="F9004" s="18"/>
      <c r="G9004" s="18"/>
    </row>
    <row r="9005" spans="1:7" x14ac:dyDescent="0.25">
      <c r="A9005" s="18"/>
      <c r="B9005" s="18"/>
      <c r="C9005" s="18"/>
      <c r="D9005" s="18"/>
      <c r="E9005" s="18"/>
      <c r="F9005" s="18"/>
      <c r="G9005" s="18"/>
    </row>
    <row r="9006" spans="1:7" x14ac:dyDescent="0.25">
      <c r="A9006" s="18"/>
      <c r="B9006" s="18"/>
      <c r="C9006" s="18"/>
      <c r="D9006" s="18"/>
      <c r="E9006" s="18"/>
      <c r="F9006" s="18"/>
      <c r="G9006" s="18"/>
    </row>
    <row r="9007" spans="1:7" x14ac:dyDescent="0.25">
      <c r="A9007" s="18"/>
      <c r="B9007" s="18"/>
      <c r="C9007" s="18"/>
      <c r="D9007" s="18"/>
      <c r="E9007" s="18"/>
      <c r="F9007" s="18"/>
      <c r="G9007" s="18"/>
    </row>
    <row r="9008" spans="1:7" x14ac:dyDescent="0.25">
      <c r="A9008" s="18"/>
      <c r="B9008" s="18"/>
      <c r="C9008" s="18"/>
      <c r="D9008" s="18"/>
      <c r="E9008" s="18"/>
      <c r="F9008" s="18"/>
      <c r="G9008" s="18"/>
    </row>
    <row r="9009" spans="1:7" x14ac:dyDescent="0.25">
      <c r="A9009" s="18"/>
      <c r="B9009" s="18"/>
      <c r="C9009" s="18"/>
      <c r="D9009" s="18"/>
      <c r="E9009" s="18"/>
      <c r="F9009" s="18"/>
      <c r="G9009" s="18"/>
    </row>
    <row r="9010" spans="1:7" x14ac:dyDescent="0.25">
      <c r="A9010" s="18"/>
      <c r="B9010" s="18"/>
      <c r="C9010" s="18"/>
      <c r="D9010" s="18"/>
      <c r="E9010" s="18"/>
      <c r="F9010" s="18"/>
      <c r="G9010" s="18"/>
    </row>
    <row r="9011" spans="1:7" x14ac:dyDescent="0.25">
      <c r="A9011" s="18"/>
      <c r="B9011" s="18"/>
      <c r="C9011" s="18"/>
      <c r="D9011" s="18"/>
      <c r="E9011" s="18"/>
      <c r="F9011" s="18"/>
      <c r="G9011" s="18"/>
    </row>
    <row r="9012" spans="1:7" x14ac:dyDescent="0.25">
      <c r="A9012" s="18"/>
      <c r="B9012" s="18"/>
      <c r="C9012" s="18"/>
      <c r="D9012" s="18"/>
      <c r="E9012" s="18"/>
      <c r="F9012" s="18"/>
      <c r="G9012" s="18"/>
    </row>
    <row r="9013" spans="1:7" x14ac:dyDescent="0.25">
      <c r="A9013" s="18"/>
      <c r="B9013" s="18"/>
      <c r="C9013" s="18"/>
      <c r="D9013" s="18"/>
      <c r="E9013" s="18"/>
      <c r="F9013" s="18"/>
      <c r="G9013" s="18"/>
    </row>
    <row r="9014" spans="1:7" x14ac:dyDescent="0.25">
      <c r="A9014" s="18"/>
      <c r="B9014" s="18"/>
      <c r="C9014" s="18"/>
      <c r="D9014" s="18"/>
      <c r="E9014" s="18"/>
      <c r="F9014" s="18"/>
      <c r="G9014" s="18"/>
    </row>
    <row r="9015" spans="1:7" x14ac:dyDescent="0.25">
      <c r="A9015" s="18"/>
      <c r="B9015" s="18"/>
      <c r="C9015" s="18"/>
      <c r="D9015" s="18"/>
      <c r="E9015" s="18"/>
      <c r="F9015" s="18"/>
      <c r="G9015" s="18"/>
    </row>
    <row r="9016" spans="1:7" x14ac:dyDescent="0.25">
      <c r="A9016" s="18"/>
      <c r="B9016" s="18"/>
      <c r="C9016" s="18"/>
      <c r="D9016" s="18"/>
      <c r="E9016" s="18"/>
      <c r="F9016" s="18"/>
      <c r="G9016" s="18"/>
    </row>
    <row r="9017" spans="1:7" x14ac:dyDescent="0.25">
      <c r="A9017" s="18"/>
      <c r="B9017" s="18"/>
      <c r="C9017" s="18"/>
      <c r="D9017" s="18"/>
      <c r="E9017" s="18"/>
      <c r="F9017" s="18"/>
      <c r="G9017" s="18"/>
    </row>
    <row r="9018" spans="1:7" x14ac:dyDescent="0.25">
      <c r="A9018" s="18"/>
      <c r="B9018" s="18"/>
      <c r="C9018" s="18"/>
      <c r="D9018" s="18"/>
      <c r="E9018" s="18"/>
      <c r="F9018" s="18"/>
      <c r="G9018" s="18"/>
    </row>
    <row r="9019" spans="1:7" x14ac:dyDescent="0.25">
      <c r="A9019" s="18"/>
      <c r="B9019" s="18"/>
      <c r="C9019" s="18"/>
      <c r="D9019" s="18"/>
      <c r="E9019" s="18"/>
      <c r="F9019" s="18"/>
      <c r="G9019" s="18"/>
    </row>
    <row r="9020" spans="1:7" x14ac:dyDescent="0.25">
      <c r="A9020" s="18"/>
      <c r="B9020" s="18"/>
      <c r="C9020" s="18"/>
      <c r="D9020" s="18"/>
      <c r="E9020" s="18"/>
      <c r="F9020" s="18"/>
      <c r="G9020" s="18"/>
    </row>
    <row r="9021" spans="1:7" x14ac:dyDescent="0.25">
      <c r="A9021" s="18"/>
      <c r="B9021" s="18"/>
      <c r="C9021" s="18"/>
      <c r="D9021" s="18"/>
      <c r="E9021" s="18"/>
      <c r="F9021" s="18"/>
      <c r="G9021" s="18"/>
    </row>
    <row r="9022" spans="1:7" x14ac:dyDescent="0.25">
      <c r="A9022" s="18"/>
      <c r="B9022" s="18"/>
      <c r="C9022" s="18"/>
      <c r="D9022" s="18"/>
      <c r="E9022" s="18"/>
      <c r="F9022" s="18"/>
      <c r="G9022" s="18"/>
    </row>
    <row r="9023" spans="1:7" x14ac:dyDescent="0.25">
      <c r="A9023" s="18"/>
      <c r="B9023" s="18"/>
      <c r="C9023" s="18"/>
      <c r="D9023" s="18"/>
      <c r="E9023" s="18"/>
      <c r="F9023" s="18"/>
      <c r="G9023" s="18"/>
    </row>
    <row r="9024" spans="1:7" x14ac:dyDescent="0.25">
      <c r="A9024" s="18"/>
      <c r="B9024" s="18"/>
      <c r="C9024" s="18"/>
      <c r="D9024" s="18"/>
      <c r="E9024" s="18"/>
      <c r="F9024" s="18"/>
      <c r="G9024" s="18"/>
    </row>
    <row r="9025" spans="1:7" x14ac:dyDescent="0.25">
      <c r="A9025" s="18"/>
      <c r="B9025" s="18"/>
      <c r="C9025" s="18"/>
      <c r="D9025" s="18"/>
      <c r="E9025" s="18"/>
      <c r="F9025" s="18"/>
      <c r="G9025" s="18"/>
    </row>
    <row r="9026" spans="1:7" x14ac:dyDescent="0.25">
      <c r="A9026" s="18"/>
      <c r="B9026" s="18"/>
      <c r="C9026" s="18"/>
      <c r="D9026" s="18"/>
      <c r="E9026" s="18"/>
      <c r="F9026" s="18"/>
      <c r="G9026" s="18"/>
    </row>
    <row r="9027" spans="1:7" x14ac:dyDescent="0.25">
      <c r="A9027" s="18"/>
      <c r="B9027" s="18"/>
      <c r="C9027" s="18"/>
      <c r="D9027" s="18"/>
      <c r="E9027" s="18"/>
      <c r="F9027" s="18"/>
      <c r="G9027" s="18"/>
    </row>
    <row r="9028" spans="1:7" x14ac:dyDescent="0.25">
      <c r="A9028" s="18"/>
      <c r="B9028" s="18"/>
      <c r="C9028" s="18"/>
      <c r="D9028" s="18"/>
      <c r="E9028" s="18"/>
      <c r="F9028" s="18"/>
      <c r="G9028" s="18"/>
    </row>
    <row r="9029" spans="1:7" x14ac:dyDescent="0.25">
      <c r="A9029" s="18"/>
      <c r="B9029" s="18"/>
      <c r="C9029" s="18"/>
      <c r="D9029" s="18"/>
      <c r="E9029" s="18"/>
      <c r="F9029" s="18"/>
      <c r="G9029" s="18"/>
    </row>
    <row r="9030" spans="1:7" x14ac:dyDescent="0.25">
      <c r="A9030" s="18"/>
      <c r="B9030" s="18"/>
      <c r="C9030" s="18"/>
      <c r="D9030" s="18"/>
      <c r="E9030" s="18"/>
      <c r="F9030" s="18"/>
      <c r="G9030" s="18"/>
    </row>
    <row r="9031" spans="1:7" x14ac:dyDescent="0.25">
      <c r="A9031" s="18"/>
      <c r="B9031" s="18"/>
      <c r="C9031" s="18"/>
      <c r="D9031" s="18"/>
      <c r="E9031" s="18"/>
      <c r="F9031" s="18"/>
      <c r="G9031" s="18"/>
    </row>
    <row r="9032" spans="1:7" x14ac:dyDescent="0.25">
      <c r="A9032" s="18"/>
      <c r="B9032" s="18"/>
      <c r="C9032" s="18"/>
      <c r="D9032" s="18"/>
      <c r="E9032" s="18"/>
      <c r="F9032" s="18"/>
      <c r="G9032" s="18"/>
    </row>
    <row r="9033" spans="1:7" x14ac:dyDescent="0.25">
      <c r="A9033" s="18"/>
      <c r="B9033" s="18"/>
      <c r="C9033" s="18"/>
      <c r="D9033" s="18"/>
      <c r="E9033" s="18"/>
      <c r="F9033" s="18"/>
      <c r="G9033" s="18"/>
    </row>
    <row r="9034" spans="1:7" x14ac:dyDescent="0.25">
      <c r="A9034" s="18"/>
      <c r="B9034" s="18"/>
      <c r="C9034" s="18"/>
      <c r="D9034" s="18"/>
      <c r="E9034" s="18"/>
      <c r="F9034" s="18"/>
      <c r="G9034" s="18"/>
    </row>
    <row r="9035" spans="1:7" x14ac:dyDescent="0.25">
      <c r="A9035" s="18"/>
      <c r="B9035" s="18"/>
      <c r="C9035" s="18"/>
      <c r="D9035" s="18"/>
      <c r="E9035" s="18"/>
      <c r="F9035" s="18"/>
      <c r="G9035" s="18"/>
    </row>
    <row r="9036" spans="1:7" x14ac:dyDescent="0.25">
      <c r="A9036" s="18"/>
      <c r="B9036" s="18"/>
      <c r="C9036" s="18"/>
      <c r="D9036" s="18"/>
      <c r="E9036" s="18"/>
      <c r="F9036" s="18"/>
      <c r="G9036" s="18"/>
    </row>
    <row r="9037" spans="1:7" x14ac:dyDescent="0.25">
      <c r="A9037" s="18"/>
      <c r="B9037" s="18"/>
      <c r="C9037" s="18"/>
      <c r="D9037" s="18"/>
      <c r="E9037" s="18"/>
      <c r="F9037" s="18"/>
      <c r="G9037" s="18"/>
    </row>
    <row r="9038" spans="1:7" x14ac:dyDescent="0.25">
      <c r="A9038" s="18"/>
      <c r="B9038" s="18"/>
      <c r="C9038" s="18"/>
      <c r="D9038" s="18"/>
      <c r="E9038" s="18"/>
      <c r="F9038" s="18"/>
      <c r="G9038" s="18"/>
    </row>
    <row r="9039" spans="1:7" x14ac:dyDescent="0.25">
      <c r="A9039" s="18"/>
      <c r="B9039" s="18"/>
      <c r="C9039" s="18"/>
      <c r="D9039" s="18"/>
      <c r="E9039" s="18"/>
      <c r="F9039" s="18"/>
      <c r="G9039" s="18"/>
    </row>
    <row r="9040" spans="1:7" x14ac:dyDescent="0.25">
      <c r="A9040" s="18"/>
      <c r="B9040" s="18"/>
      <c r="C9040" s="18"/>
      <c r="D9040" s="18"/>
      <c r="E9040" s="18"/>
      <c r="F9040" s="18"/>
      <c r="G9040" s="18"/>
    </row>
    <row r="9041" spans="1:7" x14ac:dyDescent="0.25">
      <c r="A9041" s="18"/>
      <c r="B9041" s="18"/>
      <c r="C9041" s="18"/>
      <c r="D9041" s="18"/>
      <c r="E9041" s="18"/>
      <c r="F9041" s="18"/>
      <c r="G9041" s="18"/>
    </row>
    <row r="9042" spans="1:7" x14ac:dyDescent="0.25">
      <c r="A9042" s="18"/>
      <c r="B9042" s="18"/>
      <c r="C9042" s="18"/>
      <c r="D9042" s="18"/>
      <c r="E9042" s="18"/>
      <c r="F9042" s="18"/>
      <c r="G9042" s="18"/>
    </row>
    <row r="9043" spans="1:7" x14ac:dyDescent="0.25">
      <c r="A9043" s="18"/>
      <c r="B9043" s="18"/>
      <c r="C9043" s="18"/>
      <c r="D9043" s="18"/>
      <c r="E9043" s="18"/>
      <c r="F9043" s="18"/>
      <c r="G9043" s="18"/>
    </row>
    <row r="9044" spans="1:7" x14ac:dyDescent="0.25">
      <c r="A9044" s="18"/>
      <c r="B9044" s="18"/>
      <c r="C9044" s="18"/>
      <c r="D9044" s="18"/>
      <c r="E9044" s="18"/>
      <c r="F9044" s="18"/>
      <c r="G9044" s="18"/>
    </row>
    <row r="9045" spans="1:7" x14ac:dyDescent="0.25">
      <c r="A9045" s="18"/>
      <c r="B9045" s="18"/>
      <c r="C9045" s="18"/>
      <c r="D9045" s="18"/>
      <c r="E9045" s="18"/>
      <c r="F9045" s="18"/>
      <c r="G9045" s="18"/>
    </row>
    <row r="9046" spans="1:7" x14ac:dyDescent="0.25">
      <c r="A9046" s="18"/>
      <c r="B9046" s="18"/>
      <c r="C9046" s="18"/>
      <c r="D9046" s="18"/>
      <c r="E9046" s="18"/>
      <c r="F9046" s="18"/>
      <c r="G9046" s="18"/>
    </row>
    <row r="9047" spans="1:7" x14ac:dyDescent="0.25">
      <c r="A9047" s="18"/>
      <c r="B9047" s="18"/>
      <c r="C9047" s="18"/>
      <c r="D9047" s="18"/>
      <c r="E9047" s="18"/>
      <c r="F9047" s="18"/>
      <c r="G9047" s="18"/>
    </row>
    <row r="9048" spans="1:7" x14ac:dyDescent="0.25">
      <c r="A9048" s="18"/>
      <c r="B9048" s="18"/>
      <c r="C9048" s="18"/>
      <c r="D9048" s="18"/>
      <c r="E9048" s="18"/>
      <c r="F9048" s="18"/>
      <c r="G9048" s="18"/>
    </row>
    <row r="9049" spans="1:7" x14ac:dyDescent="0.25">
      <c r="A9049" s="18"/>
      <c r="B9049" s="18"/>
      <c r="C9049" s="18"/>
      <c r="D9049" s="18"/>
      <c r="E9049" s="18"/>
      <c r="F9049" s="18"/>
      <c r="G9049" s="18"/>
    </row>
    <row r="9050" spans="1:7" x14ac:dyDescent="0.25">
      <c r="A9050" s="18"/>
      <c r="B9050" s="18"/>
      <c r="C9050" s="18"/>
      <c r="D9050" s="18"/>
      <c r="E9050" s="18"/>
      <c r="F9050" s="18"/>
      <c r="G9050" s="18"/>
    </row>
    <row r="9051" spans="1:7" x14ac:dyDescent="0.25">
      <c r="A9051" s="18"/>
      <c r="B9051" s="18"/>
      <c r="C9051" s="18"/>
      <c r="D9051" s="18"/>
      <c r="E9051" s="18"/>
      <c r="F9051" s="18"/>
      <c r="G9051" s="18"/>
    </row>
    <row r="9052" spans="1:7" x14ac:dyDescent="0.25">
      <c r="A9052" s="18"/>
      <c r="B9052" s="18"/>
      <c r="C9052" s="18"/>
      <c r="D9052" s="18"/>
      <c r="E9052" s="18"/>
      <c r="F9052" s="18"/>
      <c r="G9052" s="18"/>
    </row>
    <row r="9053" spans="1:7" x14ac:dyDescent="0.25">
      <c r="A9053" s="18"/>
      <c r="B9053" s="18"/>
      <c r="C9053" s="18"/>
      <c r="D9053" s="18"/>
      <c r="E9053" s="18"/>
      <c r="F9053" s="18"/>
      <c r="G9053" s="18"/>
    </row>
    <row r="9054" spans="1:7" x14ac:dyDescent="0.25">
      <c r="A9054" s="18"/>
      <c r="B9054" s="18"/>
      <c r="C9054" s="18"/>
      <c r="D9054" s="18"/>
      <c r="E9054" s="18"/>
      <c r="F9054" s="18"/>
      <c r="G9054" s="18"/>
    </row>
    <row r="9055" spans="1:7" x14ac:dyDescent="0.25">
      <c r="A9055" s="18"/>
      <c r="B9055" s="18"/>
      <c r="C9055" s="18"/>
      <c r="D9055" s="18"/>
      <c r="E9055" s="18"/>
      <c r="F9055" s="18"/>
      <c r="G9055" s="18"/>
    </row>
    <row r="9056" spans="1:7" x14ac:dyDescent="0.25">
      <c r="A9056" s="18"/>
      <c r="B9056" s="18"/>
      <c r="C9056" s="18"/>
      <c r="D9056" s="18"/>
      <c r="E9056" s="18"/>
      <c r="F9056" s="18"/>
      <c r="G9056" s="18"/>
    </row>
    <row r="9057" spans="1:7" x14ac:dyDescent="0.25">
      <c r="A9057" s="18"/>
      <c r="B9057" s="18"/>
      <c r="C9057" s="18"/>
      <c r="D9057" s="18"/>
      <c r="E9057" s="18"/>
      <c r="F9057" s="18"/>
      <c r="G9057" s="18"/>
    </row>
    <row r="9058" spans="1:7" x14ac:dyDescent="0.25">
      <c r="A9058" s="18"/>
      <c r="B9058" s="18"/>
      <c r="C9058" s="18"/>
      <c r="D9058" s="18"/>
      <c r="E9058" s="18"/>
      <c r="F9058" s="18"/>
      <c r="G9058" s="18"/>
    </row>
    <row r="9059" spans="1:7" x14ac:dyDescent="0.25">
      <c r="A9059" s="18"/>
      <c r="B9059" s="18"/>
      <c r="C9059" s="18"/>
      <c r="D9059" s="18"/>
      <c r="E9059" s="18"/>
      <c r="F9059" s="18"/>
      <c r="G9059" s="18"/>
    </row>
    <row r="9060" spans="1:7" x14ac:dyDescent="0.25">
      <c r="A9060" s="18"/>
      <c r="B9060" s="18"/>
      <c r="C9060" s="18"/>
      <c r="D9060" s="18"/>
      <c r="E9060" s="18"/>
      <c r="F9060" s="18"/>
      <c r="G9060" s="18"/>
    </row>
    <row r="9061" spans="1:7" x14ac:dyDescent="0.25">
      <c r="A9061" s="18"/>
      <c r="B9061" s="18"/>
      <c r="C9061" s="18"/>
      <c r="D9061" s="18"/>
      <c r="E9061" s="18"/>
      <c r="F9061" s="18"/>
      <c r="G9061" s="18"/>
    </row>
    <row r="9062" spans="1:7" x14ac:dyDescent="0.25">
      <c r="A9062" s="18"/>
      <c r="B9062" s="18"/>
      <c r="C9062" s="18"/>
      <c r="D9062" s="18"/>
      <c r="E9062" s="18"/>
      <c r="F9062" s="18"/>
      <c r="G9062" s="18"/>
    </row>
    <row r="9063" spans="1:7" x14ac:dyDescent="0.25">
      <c r="A9063" s="18"/>
      <c r="B9063" s="18"/>
      <c r="C9063" s="18"/>
      <c r="D9063" s="18"/>
      <c r="E9063" s="18"/>
      <c r="F9063" s="18"/>
      <c r="G9063" s="18"/>
    </row>
    <row r="9064" spans="1:7" x14ac:dyDescent="0.25">
      <c r="A9064" s="18"/>
      <c r="B9064" s="18"/>
      <c r="C9064" s="18"/>
      <c r="D9064" s="18"/>
      <c r="E9064" s="18"/>
      <c r="F9064" s="18"/>
      <c r="G9064" s="18"/>
    </row>
    <row r="9065" spans="1:7" x14ac:dyDescent="0.25">
      <c r="A9065" s="18"/>
      <c r="B9065" s="18"/>
      <c r="C9065" s="18"/>
      <c r="D9065" s="18"/>
      <c r="E9065" s="18"/>
      <c r="F9065" s="18"/>
      <c r="G9065" s="18"/>
    </row>
    <row r="9066" spans="1:7" x14ac:dyDescent="0.25">
      <c r="A9066" s="18"/>
      <c r="B9066" s="18"/>
      <c r="C9066" s="18"/>
      <c r="D9066" s="18"/>
      <c r="E9066" s="18"/>
      <c r="F9066" s="18"/>
      <c r="G9066" s="18"/>
    </row>
    <row r="9067" spans="1:7" x14ac:dyDescent="0.25">
      <c r="A9067" s="18"/>
      <c r="B9067" s="18"/>
      <c r="C9067" s="18"/>
      <c r="D9067" s="18"/>
      <c r="E9067" s="18"/>
      <c r="F9067" s="18"/>
      <c r="G9067" s="18"/>
    </row>
    <row r="9068" spans="1:7" x14ac:dyDescent="0.25">
      <c r="A9068" s="18"/>
      <c r="B9068" s="18"/>
      <c r="C9068" s="18"/>
      <c r="D9068" s="18"/>
      <c r="E9068" s="18"/>
      <c r="F9068" s="18"/>
      <c r="G9068" s="18"/>
    </row>
    <row r="9069" spans="1:7" x14ac:dyDescent="0.25">
      <c r="A9069" s="18"/>
      <c r="B9069" s="18"/>
      <c r="C9069" s="18"/>
      <c r="D9069" s="18"/>
      <c r="E9069" s="18"/>
      <c r="F9069" s="18"/>
      <c r="G9069" s="18"/>
    </row>
    <row r="9070" spans="1:7" x14ac:dyDescent="0.25">
      <c r="A9070" s="18"/>
      <c r="B9070" s="18"/>
      <c r="C9070" s="18"/>
      <c r="D9070" s="18"/>
      <c r="E9070" s="18"/>
      <c r="F9070" s="18"/>
      <c r="G9070" s="18"/>
    </row>
    <row r="9071" spans="1:7" x14ac:dyDescent="0.25">
      <c r="A9071" s="18"/>
      <c r="B9071" s="18"/>
      <c r="C9071" s="18"/>
      <c r="D9071" s="18"/>
      <c r="E9071" s="18"/>
      <c r="F9071" s="18"/>
      <c r="G9071" s="18"/>
    </row>
    <row r="9072" spans="1:7" x14ac:dyDescent="0.25">
      <c r="A9072" s="18"/>
      <c r="B9072" s="18"/>
      <c r="C9072" s="18"/>
      <c r="D9072" s="18"/>
      <c r="E9072" s="18"/>
      <c r="F9072" s="18"/>
      <c r="G9072" s="18"/>
    </row>
    <row r="9073" spans="1:7" x14ac:dyDescent="0.25">
      <c r="A9073" s="18"/>
      <c r="B9073" s="18"/>
      <c r="C9073" s="18"/>
      <c r="D9073" s="18"/>
      <c r="E9073" s="18"/>
      <c r="F9073" s="18"/>
      <c r="G9073" s="18"/>
    </row>
    <row r="9074" spans="1:7" x14ac:dyDescent="0.25">
      <c r="A9074" s="18"/>
      <c r="B9074" s="18"/>
      <c r="C9074" s="18"/>
      <c r="D9074" s="18"/>
      <c r="E9074" s="18"/>
      <c r="F9074" s="18"/>
      <c r="G9074" s="18"/>
    </row>
    <row r="9075" spans="1:7" x14ac:dyDescent="0.25">
      <c r="A9075" s="18"/>
      <c r="B9075" s="18"/>
      <c r="C9075" s="18"/>
      <c r="D9075" s="18"/>
      <c r="E9075" s="18"/>
      <c r="F9075" s="18"/>
      <c r="G9075" s="18"/>
    </row>
    <row r="9076" spans="1:7" x14ac:dyDescent="0.25">
      <c r="A9076" s="18"/>
      <c r="B9076" s="18"/>
      <c r="C9076" s="18"/>
      <c r="D9076" s="18"/>
      <c r="E9076" s="18"/>
      <c r="F9076" s="18"/>
      <c r="G9076" s="18"/>
    </row>
    <row r="9077" spans="1:7" x14ac:dyDescent="0.25">
      <c r="A9077" s="18"/>
      <c r="B9077" s="18"/>
      <c r="C9077" s="18"/>
      <c r="D9077" s="18"/>
      <c r="E9077" s="18"/>
      <c r="F9077" s="18"/>
      <c r="G9077" s="18"/>
    </row>
    <row r="9078" spans="1:7" x14ac:dyDescent="0.25">
      <c r="A9078" s="18"/>
      <c r="B9078" s="18"/>
      <c r="C9078" s="18"/>
      <c r="D9078" s="18"/>
      <c r="E9078" s="18"/>
      <c r="F9078" s="18"/>
      <c r="G9078" s="18"/>
    </row>
    <row r="9079" spans="1:7" x14ac:dyDescent="0.25">
      <c r="A9079" s="18"/>
      <c r="B9079" s="18"/>
      <c r="C9079" s="18"/>
      <c r="D9079" s="18"/>
      <c r="E9079" s="18"/>
      <c r="F9079" s="18"/>
      <c r="G9079" s="18"/>
    </row>
    <row r="9080" spans="1:7" x14ac:dyDescent="0.25">
      <c r="A9080" s="18"/>
      <c r="B9080" s="18"/>
      <c r="C9080" s="18"/>
      <c r="D9080" s="18"/>
      <c r="E9080" s="18"/>
      <c r="F9080" s="18"/>
      <c r="G9080" s="18"/>
    </row>
    <row r="9081" spans="1:7" x14ac:dyDescent="0.25">
      <c r="A9081" s="18"/>
      <c r="B9081" s="18"/>
      <c r="C9081" s="18"/>
      <c r="D9081" s="18"/>
      <c r="E9081" s="18"/>
      <c r="F9081" s="18"/>
      <c r="G9081" s="18"/>
    </row>
    <row r="9082" spans="1:7" x14ac:dyDescent="0.25">
      <c r="A9082" s="18"/>
      <c r="B9082" s="18"/>
      <c r="C9082" s="18"/>
      <c r="D9082" s="18"/>
      <c r="E9082" s="18"/>
      <c r="F9082" s="18"/>
      <c r="G9082" s="18"/>
    </row>
    <row r="9083" spans="1:7" x14ac:dyDescent="0.25">
      <c r="A9083" s="18"/>
      <c r="B9083" s="18"/>
      <c r="C9083" s="18"/>
      <c r="D9083" s="18"/>
      <c r="E9083" s="18"/>
      <c r="F9083" s="18"/>
      <c r="G9083" s="18"/>
    </row>
    <row r="9084" spans="1:7" x14ac:dyDescent="0.25">
      <c r="A9084" s="18"/>
      <c r="B9084" s="18"/>
      <c r="C9084" s="18"/>
      <c r="D9084" s="18"/>
      <c r="E9084" s="18"/>
      <c r="F9084" s="18"/>
      <c r="G9084" s="18"/>
    </row>
    <row r="9085" spans="1:7" x14ac:dyDescent="0.25">
      <c r="A9085" s="18"/>
      <c r="B9085" s="18"/>
      <c r="C9085" s="18"/>
      <c r="D9085" s="18"/>
      <c r="E9085" s="18"/>
      <c r="F9085" s="18"/>
      <c r="G9085" s="18"/>
    </row>
    <row r="9086" spans="1:7" x14ac:dyDescent="0.25">
      <c r="A9086" s="18"/>
      <c r="B9086" s="18"/>
      <c r="C9086" s="18"/>
      <c r="D9086" s="18"/>
      <c r="E9086" s="18"/>
      <c r="F9086" s="18"/>
      <c r="G9086" s="18"/>
    </row>
    <row r="9087" spans="1:7" x14ac:dyDescent="0.25">
      <c r="A9087" s="18"/>
      <c r="B9087" s="18"/>
      <c r="C9087" s="18"/>
      <c r="D9087" s="18"/>
      <c r="E9087" s="18"/>
      <c r="F9087" s="18"/>
      <c r="G9087" s="18"/>
    </row>
    <row r="9088" spans="1:7" x14ac:dyDescent="0.25">
      <c r="A9088" s="18"/>
      <c r="B9088" s="18"/>
      <c r="C9088" s="18"/>
      <c r="D9088" s="18"/>
      <c r="E9088" s="18"/>
      <c r="F9088" s="18"/>
      <c r="G9088" s="18"/>
    </row>
    <row r="9089" spans="1:7" x14ac:dyDescent="0.25">
      <c r="A9089" s="18"/>
      <c r="B9089" s="18"/>
      <c r="C9089" s="18"/>
      <c r="D9089" s="18"/>
      <c r="E9089" s="18"/>
      <c r="F9089" s="18"/>
      <c r="G9089" s="18"/>
    </row>
    <row r="9090" spans="1:7" x14ac:dyDescent="0.25">
      <c r="A9090" s="18"/>
      <c r="B9090" s="18"/>
      <c r="C9090" s="18"/>
      <c r="D9090" s="18"/>
      <c r="E9090" s="18"/>
      <c r="F9090" s="18"/>
      <c r="G9090" s="18"/>
    </row>
    <row r="9091" spans="1:7" x14ac:dyDescent="0.25">
      <c r="A9091" s="18"/>
      <c r="B9091" s="18"/>
      <c r="C9091" s="18"/>
      <c r="D9091" s="18"/>
      <c r="E9091" s="18"/>
      <c r="F9091" s="18"/>
      <c r="G9091" s="18"/>
    </row>
    <row r="9092" spans="1:7" x14ac:dyDescent="0.25">
      <c r="A9092" s="18"/>
      <c r="B9092" s="18"/>
      <c r="C9092" s="18"/>
      <c r="D9092" s="18"/>
      <c r="E9092" s="18"/>
      <c r="F9092" s="18"/>
      <c r="G9092" s="18"/>
    </row>
    <row r="9093" spans="1:7" x14ac:dyDescent="0.25">
      <c r="A9093" s="18"/>
      <c r="B9093" s="18"/>
      <c r="C9093" s="18"/>
      <c r="D9093" s="18"/>
      <c r="E9093" s="18"/>
      <c r="F9093" s="18"/>
      <c r="G9093" s="18"/>
    </row>
    <row r="9094" spans="1:7" x14ac:dyDescent="0.25">
      <c r="A9094" s="18"/>
      <c r="B9094" s="18"/>
      <c r="C9094" s="18"/>
      <c r="D9094" s="18"/>
      <c r="E9094" s="18"/>
      <c r="F9094" s="18"/>
      <c r="G9094" s="18"/>
    </row>
    <row r="9095" spans="1:7" x14ac:dyDescent="0.25">
      <c r="A9095" s="18"/>
      <c r="B9095" s="18"/>
      <c r="C9095" s="18"/>
      <c r="D9095" s="18"/>
      <c r="E9095" s="18"/>
      <c r="F9095" s="18"/>
      <c r="G9095" s="18"/>
    </row>
    <row r="9096" spans="1:7" x14ac:dyDescent="0.25">
      <c r="A9096" s="18"/>
      <c r="B9096" s="18"/>
      <c r="C9096" s="18"/>
      <c r="D9096" s="18"/>
      <c r="E9096" s="18"/>
      <c r="F9096" s="18"/>
      <c r="G9096" s="18"/>
    </row>
    <row r="9097" spans="1:7" x14ac:dyDescent="0.25">
      <c r="A9097" s="18"/>
      <c r="B9097" s="18"/>
      <c r="C9097" s="18"/>
      <c r="D9097" s="18"/>
      <c r="E9097" s="18"/>
      <c r="F9097" s="18"/>
      <c r="G9097" s="18"/>
    </row>
    <row r="9098" spans="1:7" x14ac:dyDescent="0.25">
      <c r="A9098" s="18"/>
      <c r="B9098" s="18"/>
      <c r="C9098" s="18"/>
      <c r="D9098" s="18"/>
      <c r="E9098" s="18"/>
      <c r="F9098" s="18"/>
      <c r="G9098" s="18"/>
    </row>
    <row r="9099" spans="1:7" x14ac:dyDescent="0.25">
      <c r="A9099" s="18"/>
      <c r="B9099" s="18"/>
      <c r="C9099" s="18"/>
      <c r="D9099" s="18"/>
      <c r="E9099" s="18"/>
      <c r="F9099" s="18"/>
      <c r="G9099" s="18"/>
    </row>
    <row r="9100" spans="1:7" x14ac:dyDescent="0.25">
      <c r="A9100" s="18"/>
      <c r="B9100" s="18"/>
      <c r="C9100" s="18"/>
      <c r="D9100" s="18"/>
      <c r="E9100" s="18"/>
      <c r="F9100" s="18"/>
      <c r="G9100" s="18"/>
    </row>
    <row r="9101" spans="1:7" x14ac:dyDescent="0.25">
      <c r="A9101" s="18"/>
      <c r="B9101" s="18"/>
      <c r="C9101" s="18"/>
      <c r="D9101" s="18"/>
      <c r="E9101" s="18"/>
      <c r="F9101" s="18"/>
      <c r="G9101" s="18"/>
    </row>
    <row r="9102" spans="1:7" x14ac:dyDescent="0.25">
      <c r="A9102" s="18"/>
      <c r="B9102" s="18"/>
      <c r="C9102" s="18"/>
      <c r="D9102" s="18"/>
      <c r="E9102" s="18"/>
      <c r="F9102" s="18"/>
      <c r="G9102" s="18"/>
    </row>
    <row r="9103" spans="1:7" x14ac:dyDescent="0.25">
      <c r="A9103" s="18"/>
      <c r="B9103" s="18"/>
      <c r="C9103" s="18"/>
      <c r="D9103" s="18"/>
      <c r="E9103" s="18"/>
      <c r="F9103" s="18"/>
      <c r="G9103" s="18"/>
    </row>
    <row r="9104" spans="1:7" x14ac:dyDescent="0.25">
      <c r="A9104" s="18"/>
      <c r="B9104" s="18"/>
      <c r="C9104" s="18"/>
      <c r="D9104" s="18"/>
      <c r="E9104" s="18"/>
      <c r="F9104" s="18"/>
      <c r="G9104" s="18"/>
    </row>
    <row r="9105" spans="1:7" x14ac:dyDescent="0.25">
      <c r="A9105" s="18"/>
      <c r="B9105" s="18"/>
      <c r="C9105" s="18"/>
      <c r="D9105" s="18"/>
      <c r="E9105" s="18"/>
      <c r="F9105" s="18"/>
      <c r="G9105" s="18"/>
    </row>
    <row r="9106" spans="1:7" x14ac:dyDescent="0.25">
      <c r="A9106" s="18"/>
      <c r="B9106" s="18"/>
      <c r="C9106" s="18"/>
      <c r="D9106" s="18"/>
      <c r="E9106" s="18"/>
      <c r="F9106" s="18"/>
      <c r="G9106" s="18"/>
    </row>
    <row r="9107" spans="1:7" x14ac:dyDescent="0.25">
      <c r="A9107" s="18"/>
      <c r="B9107" s="18"/>
      <c r="C9107" s="18"/>
      <c r="D9107" s="18"/>
      <c r="E9107" s="18"/>
      <c r="F9107" s="18"/>
      <c r="G9107" s="18"/>
    </row>
    <row r="9108" spans="1:7" x14ac:dyDescent="0.25">
      <c r="A9108" s="18"/>
      <c r="B9108" s="18"/>
      <c r="C9108" s="18"/>
      <c r="D9108" s="18"/>
      <c r="E9108" s="18"/>
      <c r="F9108" s="18"/>
      <c r="G9108" s="18"/>
    </row>
    <row r="9109" spans="1:7" x14ac:dyDescent="0.25">
      <c r="A9109" s="18"/>
      <c r="B9109" s="18"/>
      <c r="C9109" s="18"/>
      <c r="D9109" s="18"/>
      <c r="E9109" s="18"/>
      <c r="F9109" s="18"/>
      <c r="G9109" s="18"/>
    </row>
    <row r="9110" spans="1:7" x14ac:dyDescent="0.25">
      <c r="A9110" s="18"/>
      <c r="B9110" s="18"/>
      <c r="C9110" s="18"/>
      <c r="D9110" s="18"/>
      <c r="E9110" s="18"/>
      <c r="F9110" s="18"/>
      <c r="G9110" s="18"/>
    </row>
    <row r="9111" spans="1:7" x14ac:dyDescent="0.25">
      <c r="A9111" s="18"/>
      <c r="B9111" s="18"/>
      <c r="C9111" s="18"/>
      <c r="D9111" s="18"/>
      <c r="E9111" s="18"/>
      <c r="F9111" s="18"/>
      <c r="G9111" s="18"/>
    </row>
    <row r="9112" spans="1:7" x14ac:dyDescent="0.25">
      <c r="A9112" s="18"/>
      <c r="B9112" s="18"/>
      <c r="C9112" s="18"/>
      <c r="D9112" s="18"/>
      <c r="E9112" s="18"/>
      <c r="F9112" s="18"/>
      <c r="G9112" s="18"/>
    </row>
    <row r="9113" spans="1:7" x14ac:dyDescent="0.25">
      <c r="A9113" s="18"/>
      <c r="B9113" s="18"/>
      <c r="C9113" s="18"/>
      <c r="D9113" s="18"/>
      <c r="E9113" s="18"/>
      <c r="F9113" s="18"/>
      <c r="G9113" s="18"/>
    </row>
    <row r="9114" spans="1:7" x14ac:dyDescent="0.25">
      <c r="A9114" s="18"/>
      <c r="B9114" s="18"/>
      <c r="C9114" s="18"/>
      <c r="D9114" s="18"/>
      <c r="E9114" s="18"/>
      <c r="F9114" s="18"/>
      <c r="G9114" s="18"/>
    </row>
    <row r="9115" spans="1:7" x14ac:dyDescent="0.25">
      <c r="A9115" s="18"/>
      <c r="B9115" s="18"/>
      <c r="C9115" s="18"/>
      <c r="D9115" s="18"/>
      <c r="E9115" s="18"/>
      <c r="F9115" s="18"/>
      <c r="G9115" s="18"/>
    </row>
    <row r="9116" spans="1:7" x14ac:dyDescent="0.25">
      <c r="A9116" s="18"/>
      <c r="B9116" s="18"/>
      <c r="C9116" s="18"/>
      <c r="D9116" s="18"/>
      <c r="E9116" s="18"/>
      <c r="F9116" s="18"/>
      <c r="G9116" s="18"/>
    </row>
    <row r="9117" spans="1:7" x14ac:dyDescent="0.25">
      <c r="A9117" s="18"/>
      <c r="B9117" s="18"/>
      <c r="C9117" s="18"/>
      <c r="D9117" s="18"/>
      <c r="E9117" s="18"/>
      <c r="F9117" s="18"/>
      <c r="G9117" s="18"/>
    </row>
    <row r="9118" spans="1:7" x14ac:dyDescent="0.25">
      <c r="A9118" s="18"/>
      <c r="B9118" s="18"/>
      <c r="C9118" s="18"/>
      <c r="D9118" s="18"/>
      <c r="E9118" s="18"/>
      <c r="F9118" s="18"/>
      <c r="G9118" s="18"/>
    </row>
    <row r="9119" spans="1:7" x14ac:dyDescent="0.25">
      <c r="A9119" s="18"/>
      <c r="B9119" s="18"/>
      <c r="C9119" s="18"/>
      <c r="D9119" s="18"/>
      <c r="E9119" s="18"/>
      <c r="F9119" s="18"/>
      <c r="G9119" s="18"/>
    </row>
    <row r="9120" spans="1:7" x14ac:dyDescent="0.25">
      <c r="A9120" s="18"/>
      <c r="B9120" s="18"/>
      <c r="C9120" s="18"/>
      <c r="D9120" s="18"/>
      <c r="E9120" s="18"/>
      <c r="F9120" s="18"/>
      <c r="G9120" s="18"/>
    </row>
    <row r="9121" spans="1:7" x14ac:dyDescent="0.25">
      <c r="A9121" s="18"/>
      <c r="B9121" s="18"/>
      <c r="C9121" s="18"/>
      <c r="D9121" s="18"/>
      <c r="E9121" s="18"/>
      <c r="F9121" s="18"/>
      <c r="G9121" s="18"/>
    </row>
    <row r="9122" spans="1:7" x14ac:dyDescent="0.25">
      <c r="A9122" s="18"/>
      <c r="B9122" s="18"/>
      <c r="C9122" s="18"/>
      <c r="D9122" s="18"/>
      <c r="E9122" s="18"/>
      <c r="F9122" s="18"/>
      <c r="G9122" s="18"/>
    </row>
    <row r="9123" spans="1:7" x14ac:dyDescent="0.25">
      <c r="A9123" s="18"/>
      <c r="B9123" s="18"/>
      <c r="C9123" s="18"/>
      <c r="D9123" s="18"/>
      <c r="E9123" s="18"/>
      <c r="F9123" s="18"/>
      <c r="G9123" s="18"/>
    </row>
    <row r="9124" spans="1:7" x14ac:dyDescent="0.25">
      <c r="A9124" s="18"/>
      <c r="B9124" s="18"/>
      <c r="C9124" s="18"/>
      <c r="D9124" s="18"/>
      <c r="E9124" s="18"/>
      <c r="F9124" s="18"/>
      <c r="G9124" s="18"/>
    </row>
    <row r="9125" spans="1:7" x14ac:dyDescent="0.25">
      <c r="A9125" s="18"/>
      <c r="B9125" s="18"/>
      <c r="C9125" s="18"/>
      <c r="D9125" s="18"/>
      <c r="E9125" s="18"/>
      <c r="F9125" s="18"/>
      <c r="G9125" s="18"/>
    </row>
    <row r="9126" spans="1:7" x14ac:dyDescent="0.25">
      <c r="A9126" s="18"/>
      <c r="B9126" s="18"/>
      <c r="C9126" s="18"/>
      <c r="D9126" s="18"/>
      <c r="E9126" s="18"/>
      <c r="F9126" s="18"/>
      <c r="G9126" s="18"/>
    </row>
    <row r="9127" spans="1:7" x14ac:dyDescent="0.25">
      <c r="A9127" s="18"/>
      <c r="B9127" s="18"/>
      <c r="C9127" s="18"/>
      <c r="D9127" s="18"/>
      <c r="E9127" s="18"/>
      <c r="F9127" s="18"/>
      <c r="G9127" s="18"/>
    </row>
    <row r="9128" spans="1:7" x14ac:dyDescent="0.25">
      <c r="A9128" s="18"/>
      <c r="B9128" s="18"/>
      <c r="C9128" s="18"/>
      <c r="D9128" s="18"/>
      <c r="E9128" s="18"/>
      <c r="F9128" s="18"/>
      <c r="G9128" s="18"/>
    </row>
    <row r="9129" spans="1:7" x14ac:dyDescent="0.25">
      <c r="A9129" s="18"/>
      <c r="B9129" s="18"/>
      <c r="C9129" s="18"/>
      <c r="D9129" s="18"/>
      <c r="E9129" s="18"/>
      <c r="F9129" s="18"/>
      <c r="G9129" s="18"/>
    </row>
    <row r="9130" spans="1:7" x14ac:dyDescent="0.25">
      <c r="A9130" s="18"/>
      <c r="B9130" s="18"/>
      <c r="C9130" s="18"/>
      <c r="D9130" s="18"/>
      <c r="E9130" s="18"/>
      <c r="F9130" s="18"/>
      <c r="G9130" s="18"/>
    </row>
    <row r="9131" spans="1:7" x14ac:dyDescent="0.25">
      <c r="A9131" s="18"/>
      <c r="B9131" s="18"/>
      <c r="C9131" s="18"/>
      <c r="D9131" s="18"/>
      <c r="E9131" s="18"/>
      <c r="F9131" s="18"/>
      <c r="G9131" s="18"/>
    </row>
    <row r="9132" spans="1:7" x14ac:dyDescent="0.25">
      <c r="A9132" s="18"/>
      <c r="B9132" s="18"/>
      <c r="C9132" s="18"/>
      <c r="D9132" s="18"/>
      <c r="E9132" s="18"/>
      <c r="F9132" s="18"/>
      <c r="G9132" s="18"/>
    </row>
    <row r="9133" spans="1:7" x14ac:dyDescent="0.25">
      <c r="A9133" s="18"/>
      <c r="B9133" s="18"/>
      <c r="C9133" s="18"/>
      <c r="D9133" s="18"/>
      <c r="E9133" s="18"/>
      <c r="F9133" s="18"/>
      <c r="G9133" s="18"/>
    </row>
    <row r="9134" spans="1:7" x14ac:dyDescent="0.25">
      <c r="A9134" s="18"/>
      <c r="B9134" s="18"/>
      <c r="C9134" s="18"/>
      <c r="D9134" s="18"/>
      <c r="E9134" s="18"/>
      <c r="F9134" s="18"/>
      <c r="G9134" s="18"/>
    </row>
    <row r="9135" spans="1:7" x14ac:dyDescent="0.25">
      <c r="A9135" s="18"/>
      <c r="B9135" s="18"/>
      <c r="C9135" s="18"/>
      <c r="D9135" s="18"/>
      <c r="E9135" s="18"/>
      <c r="F9135" s="18"/>
      <c r="G9135" s="18"/>
    </row>
    <row r="9136" spans="1:7" x14ac:dyDescent="0.25">
      <c r="A9136" s="18"/>
      <c r="B9136" s="18"/>
      <c r="C9136" s="18"/>
      <c r="D9136" s="18"/>
      <c r="E9136" s="18"/>
      <c r="F9136" s="18"/>
      <c r="G9136" s="18"/>
    </row>
    <row r="9137" spans="1:7" x14ac:dyDescent="0.25">
      <c r="A9137" s="18"/>
      <c r="B9137" s="18"/>
      <c r="C9137" s="18"/>
      <c r="D9137" s="18"/>
      <c r="E9137" s="18"/>
      <c r="F9137" s="18"/>
      <c r="G9137" s="18"/>
    </row>
    <row r="9138" spans="1:7" x14ac:dyDescent="0.25">
      <c r="A9138" s="18"/>
      <c r="B9138" s="18"/>
      <c r="C9138" s="18"/>
      <c r="D9138" s="18"/>
      <c r="E9138" s="18"/>
      <c r="F9138" s="18"/>
      <c r="G9138" s="18"/>
    </row>
    <row r="9139" spans="1:7" x14ac:dyDescent="0.25">
      <c r="A9139" s="18"/>
      <c r="B9139" s="18"/>
      <c r="C9139" s="18"/>
      <c r="D9139" s="18"/>
      <c r="E9139" s="18"/>
      <c r="F9139" s="18"/>
      <c r="G9139" s="18"/>
    </row>
    <row r="9140" spans="1:7" x14ac:dyDescent="0.25">
      <c r="A9140" s="18"/>
      <c r="B9140" s="18"/>
      <c r="C9140" s="18"/>
      <c r="D9140" s="18"/>
      <c r="E9140" s="18"/>
      <c r="F9140" s="18"/>
      <c r="G9140" s="18"/>
    </row>
    <row r="9141" spans="1:7" x14ac:dyDescent="0.25">
      <c r="A9141" s="18"/>
      <c r="B9141" s="18"/>
      <c r="C9141" s="18"/>
      <c r="D9141" s="18"/>
      <c r="E9141" s="18"/>
      <c r="F9141" s="18"/>
      <c r="G9141" s="18"/>
    </row>
    <row r="9142" spans="1:7" x14ac:dyDescent="0.25">
      <c r="A9142" s="18"/>
      <c r="B9142" s="18"/>
      <c r="C9142" s="18"/>
      <c r="D9142" s="18"/>
      <c r="E9142" s="18"/>
      <c r="F9142" s="18"/>
      <c r="G9142" s="18"/>
    </row>
    <row r="9143" spans="1:7" x14ac:dyDescent="0.25">
      <c r="A9143" s="18"/>
      <c r="B9143" s="18"/>
      <c r="C9143" s="18"/>
      <c r="D9143" s="18"/>
      <c r="E9143" s="18"/>
      <c r="F9143" s="18"/>
      <c r="G9143" s="18"/>
    </row>
    <row r="9144" spans="1:7" x14ac:dyDescent="0.25">
      <c r="A9144" s="18"/>
      <c r="B9144" s="18"/>
      <c r="C9144" s="18"/>
      <c r="D9144" s="18"/>
      <c r="E9144" s="18"/>
      <c r="F9144" s="18"/>
      <c r="G9144" s="18"/>
    </row>
    <row r="9145" spans="1:7" x14ac:dyDescent="0.25">
      <c r="A9145" s="18"/>
      <c r="B9145" s="18"/>
      <c r="C9145" s="18"/>
      <c r="D9145" s="18"/>
      <c r="E9145" s="18"/>
      <c r="F9145" s="18"/>
      <c r="G9145" s="18"/>
    </row>
    <row r="9146" spans="1:7" x14ac:dyDescent="0.25">
      <c r="A9146" s="18"/>
      <c r="B9146" s="18"/>
      <c r="C9146" s="18"/>
      <c r="D9146" s="18"/>
      <c r="E9146" s="18"/>
      <c r="F9146" s="18"/>
      <c r="G9146" s="18"/>
    </row>
    <row r="9147" spans="1:7" x14ac:dyDescent="0.25">
      <c r="A9147" s="18"/>
      <c r="B9147" s="18"/>
      <c r="C9147" s="18"/>
      <c r="D9147" s="18"/>
      <c r="E9147" s="18"/>
      <c r="F9147" s="18"/>
      <c r="G9147" s="18"/>
    </row>
    <row r="9148" spans="1:7" x14ac:dyDescent="0.25">
      <c r="A9148" s="18"/>
      <c r="B9148" s="18"/>
      <c r="C9148" s="18"/>
      <c r="D9148" s="18"/>
      <c r="E9148" s="18"/>
      <c r="F9148" s="18"/>
      <c r="G9148" s="18"/>
    </row>
    <row r="9149" spans="1:7" x14ac:dyDescent="0.25">
      <c r="A9149" s="18"/>
      <c r="B9149" s="18"/>
      <c r="C9149" s="18"/>
      <c r="D9149" s="18"/>
      <c r="E9149" s="18"/>
      <c r="F9149" s="18"/>
      <c r="G9149" s="18"/>
    </row>
    <row r="9150" spans="1:7" x14ac:dyDescent="0.25">
      <c r="A9150" s="18"/>
      <c r="B9150" s="18"/>
      <c r="C9150" s="18"/>
      <c r="D9150" s="18"/>
      <c r="E9150" s="18"/>
      <c r="F9150" s="18"/>
      <c r="G9150" s="18"/>
    </row>
    <row r="9151" spans="1:7" x14ac:dyDescent="0.25">
      <c r="A9151" s="18"/>
      <c r="B9151" s="18"/>
      <c r="C9151" s="18"/>
      <c r="D9151" s="18"/>
      <c r="E9151" s="18"/>
      <c r="F9151" s="18"/>
      <c r="G9151" s="18"/>
    </row>
    <row r="9152" spans="1:7" x14ac:dyDescent="0.25">
      <c r="A9152" s="18"/>
      <c r="B9152" s="18"/>
      <c r="C9152" s="18"/>
      <c r="D9152" s="18"/>
      <c r="E9152" s="18"/>
      <c r="F9152" s="18"/>
      <c r="G9152" s="18"/>
    </row>
    <row r="9153" spans="1:7" x14ac:dyDescent="0.25">
      <c r="A9153" s="18"/>
      <c r="B9153" s="18"/>
      <c r="C9153" s="18"/>
      <c r="D9153" s="18"/>
      <c r="E9153" s="18"/>
      <c r="F9153" s="18"/>
      <c r="G9153" s="18"/>
    </row>
    <row r="9154" spans="1:7" x14ac:dyDescent="0.25">
      <c r="A9154" s="18"/>
      <c r="B9154" s="18"/>
      <c r="C9154" s="18"/>
      <c r="D9154" s="18"/>
      <c r="E9154" s="18"/>
      <c r="F9154" s="18"/>
      <c r="G9154" s="18"/>
    </row>
    <row r="9155" spans="1:7" x14ac:dyDescent="0.25">
      <c r="A9155" s="18"/>
      <c r="B9155" s="18"/>
      <c r="C9155" s="18"/>
      <c r="D9155" s="18"/>
      <c r="E9155" s="18"/>
      <c r="F9155" s="18"/>
      <c r="G9155" s="18"/>
    </row>
    <row r="9156" spans="1:7" x14ac:dyDescent="0.25">
      <c r="A9156" s="18"/>
      <c r="B9156" s="18"/>
      <c r="C9156" s="18"/>
      <c r="D9156" s="18"/>
      <c r="E9156" s="18"/>
      <c r="F9156" s="18"/>
      <c r="G9156" s="18"/>
    </row>
    <row r="9157" spans="1:7" x14ac:dyDescent="0.25">
      <c r="A9157" s="18"/>
      <c r="B9157" s="18"/>
      <c r="C9157" s="18"/>
      <c r="D9157" s="18"/>
      <c r="E9157" s="18"/>
      <c r="F9157" s="18"/>
      <c r="G9157" s="18"/>
    </row>
    <row r="9158" spans="1:7" x14ac:dyDescent="0.25">
      <c r="A9158" s="18"/>
      <c r="B9158" s="18"/>
      <c r="C9158" s="18"/>
      <c r="D9158" s="18"/>
      <c r="E9158" s="18"/>
      <c r="F9158" s="18"/>
      <c r="G9158" s="18"/>
    </row>
    <row r="9159" spans="1:7" x14ac:dyDescent="0.25">
      <c r="A9159" s="18"/>
      <c r="B9159" s="18"/>
      <c r="C9159" s="18"/>
      <c r="D9159" s="18"/>
      <c r="E9159" s="18"/>
      <c r="F9159" s="18"/>
      <c r="G9159" s="18"/>
    </row>
    <row r="9160" spans="1:7" x14ac:dyDescent="0.25">
      <c r="A9160" s="18"/>
      <c r="B9160" s="18"/>
      <c r="C9160" s="18"/>
      <c r="D9160" s="18"/>
      <c r="E9160" s="18"/>
      <c r="F9160" s="18"/>
      <c r="G9160" s="18"/>
    </row>
    <row r="9161" spans="1:7" x14ac:dyDescent="0.25">
      <c r="A9161" s="18"/>
      <c r="B9161" s="18"/>
      <c r="C9161" s="18"/>
      <c r="D9161" s="18"/>
      <c r="E9161" s="18"/>
      <c r="F9161" s="18"/>
      <c r="G9161" s="18"/>
    </row>
    <row r="9162" spans="1:7" x14ac:dyDescent="0.25">
      <c r="A9162" s="18"/>
      <c r="B9162" s="18"/>
      <c r="C9162" s="18"/>
      <c r="D9162" s="18"/>
      <c r="E9162" s="18"/>
      <c r="F9162" s="18"/>
      <c r="G9162" s="18"/>
    </row>
    <row r="9163" spans="1:7" x14ac:dyDescent="0.25">
      <c r="A9163" s="18"/>
      <c r="B9163" s="18"/>
      <c r="C9163" s="18"/>
      <c r="D9163" s="18"/>
      <c r="E9163" s="18"/>
      <c r="F9163" s="18"/>
      <c r="G9163" s="18"/>
    </row>
    <row r="9164" spans="1:7" x14ac:dyDescent="0.25">
      <c r="A9164" s="18"/>
      <c r="B9164" s="18"/>
      <c r="C9164" s="18"/>
      <c r="D9164" s="18"/>
      <c r="E9164" s="18"/>
      <c r="F9164" s="18"/>
      <c r="G9164" s="18"/>
    </row>
    <row r="9165" spans="1:7" x14ac:dyDescent="0.25">
      <c r="A9165" s="18"/>
      <c r="B9165" s="18"/>
      <c r="C9165" s="18"/>
      <c r="D9165" s="18"/>
      <c r="E9165" s="18"/>
      <c r="F9165" s="18"/>
      <c r="G9165" s="18"/>
    </row>
    <row r="9166" spans="1:7" x14ac:dyDescent="0.25">
      <c r="A9166" s="18"/>
      <c r="B9166" s="18"/>
      <c r="C9166" s="18"/>
      <c r="D9166" s="18"/>
      <c r="E9166" s="18"/>
      <c r="F9166" s="18"/>
      <c r="G9166" s="18"/>
    </row>
    <row r="9167" spans="1:7" x14ac:dyDescent="0.25">
      <c r="A9167" s="18"/>
      <c r="B9167" s="18"/>
      <c r="C9167" s="18"/>
      <c r="D9167" s="18"/>
      <c r="E9167" s="18"/>
      <c r="F9167" s="18"/>
      <c r="G9167" s="18"/>
    </row>
    <row r="9168" spans="1:7" x14ac:dyDescent="0.25">
      <c r="A9168" s="18"/>
      <c r="B9168" s="18"/>
      <c r="C9168" s="18"/>
      <c r="D9168" s="18"/>
      <c r="E9168" s="18"/>
      <c r="F9168" s="18"/>
      <c r="G9168" s="18"/>
    </row>
    <row r="9169" spans="1:7" x14ac:dyDescent="0.25">
      <c r="A9169" s="18"/>
      <c r="B9169" s="18"/>
      <c r="C9169" s="18"/>
      <c r="D9169" s="18"/>
      <c r="E9169" s="18"/>
      <c r="F9169" s="18"/>
      <c r="G9169" s="18"/>
    </row>
    <row r="9170" spans="1:7" x14ac:dyDescent="0.25">
      <c r="A9170" s="18"/>
      <c r="B9170" s="18"/>
      <c r="C9170" s="18"/>
      <c r="D9170" s="18"/>
      <c r="E9170" s="18"/>
      <c r="F9170" s="18"/>
      <c r="G9170" s="18"/>
    </row>
    <row r="9171" spans="1:7" x14ac:dyDescent="0.25">
      <c r="A9171" s="18"/>
      <c r="B9171" s="18"/>
      <c r="C9171" s="18"/>
      <c r="D9171" s="18"/>
      <c r="E9171" s="18"/>
      <c r="F9171" s="18"/>
      <c r="G9171" s="18"/>
    </row>
    <row r="9172" spans="1:7" x14ac:dyDescent="0.25">
      <c r="A9172" s="18"/>
      <c r="B9172" s="18"/>
      <c r="C9172" s="18"/>
      <c r="D9172" s="18"/>
      <c r="E9172" s="18"/>
      <c r="F9172" s="18"/>
      <c r="G9172" s="18"/>
    </row>
    <row r="9173" spans="1:7" x14ac:dyDescent="0.25">
      <c r="A9173" s="18"/>
      <c r="B9173" s="18"/>
      <c r="C9173" s="18"/>
      <c r="D9173" s="18"/>
      <c r="E9173" s="18"/>
      <c r="F9173" s="18"/>
      <c r="G9173" s="18"/>
    </row>
    <row r="9174" spans="1:7" x14ac:dyDescent="0.25">
      <c r="A9174" s="18"/>
      <c r="B9174" s="18"/>
      <c r="C9174" s="18"/>
      <c r="D9174" s="18"/>
      <c r="E9174" s="18"/>
      <c r="F9174" s="18"/>
      <c r="G9174" s="18"/>
    </row>
    <row r="9175" spans="1:7" x14ac:dyDescent="0.25">
      <c r="A9175" s="18"/>
      <c r="B9175" s="18"/>
      <c r="C9175" s="18"/>
      <c r="D9175" s="18"/>
      <c r="E9175" s="18"/>
      <c r="F9175" s="18"/>
      <c r="G9175" s="18"/>
    </row>
    <row r="9176" spans="1:7" x14ac:dyDescent="0.25">
      <c r="A9176" s="18"/>
      <c r="B9176" s="18"/>
      <c r="C9176" s="18"/>
      <c r="D9176" s="18"/>
      <c r="E9176" s="18"/>
      <c r="F9176" s="18"/>
      <c r="G9176" s="18"/>
    </row>
    <row r="9177" spans="1:7" x14ac:dyDescent="0.25">
      <c r="A9177" s="18"/>
      <c r="B9177" s="18"/>
      <c r="C9177" s="18"/>
      <c r="D9177" s="18"/>
      <c r="E9177" s="18"/>
      <c r="F9177" s="18"/>
      <c r="G9177" s="18"/>
    </row>
    <row r="9178" spans="1:7" x14ac:dyDescent="0.25">
      <c r="A9178" s="18"/>
      <c r="B9178" s="18"/>
      <c r="C9178" s="18"/>
      <c r="D9178" s="18"/>
      <c r="E9178" s="18"/>
      <c r="F9178" s="18"/>
      <c r="G9178" s="18"/>
    </row>
    <row r="9179" spans="1:7" x14ac:dyDescent="0.25">
      <c r="A9179" s="18"/>
      <c r="B9179" s="18"/>
      <c r="C9179" s="18"/>
      <c r="D9179" s="18"/>
      <c r="E9179" s="18"/>
      <c r="F9179" s="18"/>
      <c r="G9179" s="18"/>
    </row>
    <row r="9180" spans="1:7" x14ac:dyDescent="0.25">
      <c r="A9180" s="18"/>
      <c r="B9180" s="18"/>
      <c r="C9180" s="18"/>
      <c r="D9180" s="18"/>
      <c r="E9180" s="18"/>
      <c r="F9180" s="18"/>
      <c r="G9180" s="18"/>
    </row>
    <row r="9181" spans="1:7" x14ac:dyDescent="0.25">
      <c r="A9181" s="18"/>
      <c r="B9181" s="18"/>
      <c r="C9181" s="18"/>
      <c r="D9181" s="18"/>
      <c r="E9181" s="18"/>
      <c r="F9181" s="18"/>
      <c r="G9181" s="18"/>
    </row>
    <row r="9182" spans="1:7" x14ac:dyDescent="0.25">
      <c r="A9182" s="18"/>
      <c r="B9182" s="18"/>
      <c r="C9182" s="18"/>
      <c r="D9182" s="18"/>
      <c r="E9182" s="18"/>
      <c r="F9182" s="18"/>
      <c r="G9182" s="18"/>
    </row>
    <row r="9183" spans="1:7" x14ac:dyDescent="0.25">
      <c r="A9183" s="18"/>
      <c r="B9183" s="18"/>
      <c r="C9183" s="18"/>
      <c r="D9183" s="18"/>
      <c r="E9183" s="18"/>
      <c r="F9183" s="18"/>
      <c r="G9183" s="18"/>
    </row>
    <row r="9184" spans="1:7" x14ac:dyDescent="0.25">
      <c r="A9184" s="18"/>
      <c r="B9184" s="18"/>
      <c r="C9184" s="18"/>
      <c r="D9184" s="18"/>
      <c r="E9184" s="18"/>
      <c r="F9184" s="18"/>
      <c r="G9184" s="18"/>
    </row>
    <row r="9185" spans="1:7" x14ac:dyDescent="0.25">
      <c r="A9185" s="18"/>
      <c r="B9185" s="18"/>
      <c r="C9185" s="18"/>
      <c r="D9185" s="18"/>
      <c r="E9185" s="18"/>
      <c r="F9185" s="18"/>
      <c r="G9185" s="18"/>
    </row>
    <row r="9186" spans="1:7" x14ac:dyDescent="0.25">
      <c r="A9186" s="18"/>
      <c r="B9186" s="18"/>
      <c r="C9186" s="18"/>
      <c r="D9186" s="18"/>
      <c r="E9186" s="18"/>
      <c r="F9186" s="18"/>
      <c r="G9186" s="18"/>
    </row>
    <row r="9187" spans="1:7" x14ac:dyDescent="0.25">
      <c r="A9187" s="18"/>
      <c r="B9187" s="18"/>
      <c r="C9187" s="18"/>
      <c r="D9187" s="18"/>
      <c r="E9187" s="18"/>
      <c r="F9187" s="18"/>
      <c r="G9187" s="18"/>
    </row>
    <row r="9188" spans="1:7" x14ac:dyDescent="0.25">
      <c r="A9188" s="18"/>
      <c r="B9188" s="18"/>
      <c r="C9188" s="18"/>
      <c r="D9188" s="18"/>
      <c r="E9188" s="18"/>
      <c r="F9188" s="18"/>
      <c r="G9188" s="18"/>
    </row>
    <row r="9189" spans="1:7" x14ac:dyDescent="0.25">
      <c r="A9189" s="18"/>
      <c r="B9189" s="18"/>
      <c r="C9189" s="18"/>
      <c r="D9189" s="18"/>
      <c r="E9189" s="18"/>
      <c r="F9189" s="18"/>
      <c r="G9189" s="18"/>
    </row>
    <row r="9190" spans="1:7" x14ac:dyDescent="0.25">
      <c r="A9190" s="18"/>
      <c r="B9190" s="18"/>
      <c r="C9190" s="18"/>
      <c r="D9190" s="18"/>
      <c r="E9190" s="18"/>
      <c r="F9190" s="18"/>
      <c r="G9190" s="18"/>
    </row>
    <row r="9191" spans="1:7" x14ac:dyDescent="0.25">
      <c r="A9191" s="18"/>
      <c r="B9191" s="18"/>
      <c r="C9191" s="18"/>
      <c r="D9191" s="18"/>
      <c r="E9191" s="18"/>
      <c r="F9191" s="18"/>
      <c r="G9191" s="18"/>
    </row>
    <row r="9192" spans="1:7" x14ac:dyDescent="0.25">
      <c r="A9192" s="18"/>
      <c r="B9192" s="18"/>
      <c r="C9192" s="18"/>
      <c r="D9192" s="18"/>
      <c r="E9192" s="18"/>
      <c r="F9192" s="18"/>
      <c r="G9192" s="18"/>
    </row>
    <row r="9193" spans="1:7" x14ac:dyDescent="0.25">
      <c r="A9193" s="18"/>
      <c r="B9193" s="18"/>
      <c r="C9193" s="18"/>
      <c r="D9193" s="18"/>
      <c r="E9193" s="18"/>
      <c r="F9193" s="18"/>
      <c r="G9193" s="18"/>
    </row>
    <row r="9194" spans="1:7" x14ac:dyDescent="0.25">
      <c r="A9194" s="18"/>
      <c r="B9194" s="18"/>
      <c r="C9194" s="18"/>
      <c r="D9194" s="18"/>
      <c r="E9194" s="18"/>
      <c r="F9194" s="18"/>
      <c r="G9194" s="18"/>
    </row>
    <row r="9195" spans="1:7" x14ac:dyDescent="0.25">
      <c r="A9195" s="18"/>
      <c r="B9195" s="18"/>
      <c r="C9195" s="18"/>
      <c r="D9195" s="18"/>
      <c r="E9195" s="18"/>
      <c r="F9195" s="18"/>
      <c r="G9195" s="18"/>
    </row>
    <row r="9196" spans="1:7" x14ac:dyDescent="0.25">
      <c r="A9196" s="18"/>
      <c r="B9196" s="18"/>
      <c r="C9196" s="18"/>
      <c r="D9196" s="18"/>
      <c r="E9196" s="18"/>
      <c r="F9196" s="18"/>
      <c r="G9196" s="18"/>
    </row>
    <row r="9197" spans="1:7" x14ac:dyDescent="0.25">
      <c r="A9197" s="18"/>
      <c r="B9197" s="18"/>
      <c r="C9197" s="18"/>
      <c r="D9197" s="18"/>
      <c r="E9197" s="18"/>
      <c r="F9197" s="18"/>
      <c r="G9197" s="18"/>
    </row>
    <row r="9198" spans="1:7" x14ac:dyDescent="0.25">
      <c r="A9198" s="18"/>
      <c r="B9198" s="18"/>
      <c r="C9198" s="18"/>
      <c r="D9198" s="18"/>
      <c r="E9198" s="18"/>
      <c r="F9198" s="18"/>
      <c r="G9198" s="18"/>
    </row>
    <row r="9199" spans="1:7" x14ac:dyDescent="0.25">
      <c r="A9199" s="18"/>
      <c r="B9199" s="18"/>
      <c r="C9199" s="18"/>
      <c r="D9199" s="18"/>
      <c r="E9199" s="18"/>
      <c r="F9199" s="18"/>
      <c r="G9199" s="18"/>
    </row>
    <row r="9200" spans="1:7" x14ac:dyDescent="0.25">
      <c r="A9200" s="18"/>
      <c r="B9200" s="18"/>
      <c r="C9200" s="18"/>
      <c r="D9200" s="18"/>
      <c r="E9200" s="18"/>
      <c r="F9200" s="18"/>
      <c r="G9200" s="18"/>
    </row>
    <row r="9201" spans="1:7" x14ac:dyDescent="0.25">
      <c r="A9201" s="18"/>
      <c r="B9201" s="18"/>
      <c r="C9201" s="18"/>
      <c r="D9201" s="18"/>
      <c r="E9201" s="18"/>
      <c r="F9201" s="18"/>
      <c r="G9201" s="18"/>
    </row>
    <row r="9202" spans="1:7" x14ac:dyDescent="0.25">
      <c r="A9202" s="18"/>
      <c r="B9202" s="18"/>
      <c r="C9202" s="18"/>
      <c r="D9202" s="18"/>
      <c r="E9202" s="18"/>
      <c r="F9202" s="18"/>
      <c r="G9202" s="18"/>
    </row>
    <row r="9203" spans="1:7" x14ac:dyDescent="0.25">
      <c r="A9203" s="18"/>
      <c r="B9203" s="18"/>
      <c r="C9203" s="18"/>
      <c r="D9203" s="18"/>
      <c r="E9203" s="18"/>
      <c r="F9203" s="18"/>
      <c r="G9203" s="18"/>
    </row>
    <row r="9204" spans="1:7" x14ac:dyDescent="0.25">
      <c r="A9204" s="18"/>
      <c r="B9204" s="18"/>
      <c r="C9204" s="18"/>
      <c r="D9204" s="18"/>
      <c r="E9204" s="18"/>
      <c r="F9204" s="18"/>
      <c r="G9204" s="18"/>
    </row>
    <row r="9205" spans="1:7" x14ac:dyDescent="0.25">
      <c r="A9205" s="18"/>
      <c r="B9205" s="18"/>
      <c r="C9205" s="18"/>
      <c r="D9205" s="18"/>
      <c r="E9205" s="18"/>
      <c r="F9205" s="18"/>
      <c r="G9205" s="18"/>
    </row>
    <row r="9206" spans="1:7" x14ac:dyDescent="0.25">
      <c r="A9206" s="18"/>
      <c r="B9206" s="18"/>
      <c r="C9206" s="18"/>
      <c r="D9206" s="18"/>
      <c r="E9206" s="18"/>
      <c r="F9206" s="18"/>
      <c r="G9206" s="18"/>
    </row>
    <row r="9207" spans="1:7" x14ac:dyDescent="0.25">
      <c r="A9207" s="18"/>
      <c r="B9207" s="18"/>
      <c r="C9207" s="18"/>
      <c r="D9207" s="18"/>
      <c r="E9207" s="18"/>
      <c r="F9207" s="18"/>
      <c r="G9207" s="18"/>
    </row>
    <row r="9208" spans="1:7" x14ac:dyDescent="0.25">
      <c r="A9208" s="18"/>
      <c r="B9208" s="18"/>
      <c r="C9208" s="18"/>
      <c r="D9208" s="18"/>
      <c r="E9208" s="18"/>
      <c r="F9208" s="18"/>
      <c r="G9208" s="18"/>
    </row>
    <row r="9209" spans="1:7" x14ac:dyDescent="0.25">
      <c r="A9209" s="18"/>
      <c r="B9209" s="18"/>
      <c r="C9209" s="18"/>
      <c r="D9209" s="18"/>
      <c r="E9209" s="18"/>
      <c r="F9209" s="18"/>
      <c r="G9209" s="18"/>
    </row>
    <row r="9210" spans="1:7" x14ac:dyDescent="0.25">
      <c r="A9210" s="18"/>
      <c r="B9210" s="18"/>
      <c r="C9210" s="18"/>
      <c r="D9210" s="18"/>
      <c r="E9210" s="18"/>
      <c r="F9210" s="18"/>
      <c r="G9210" s="18"/>
    </row>
    <row r="9211" spans="1:7" x14ac:dyDescent="0.25">
      <c r="A9211" s="18"/>
      <c r="B9211" s="18"/>
      <c r="C9211" s="18"/>
      <c r="D9211" s="18"/>
      <c r="E9211" s="18"/>
      <c r="F9211" s="18"/>
      <c r="G9211" s="18"/>
    </row>
    <row r="9212" spans="1:7" x14ac:dyDescent="0.25">
      <c r="A9212" s="18"/>
      <c r="B9212" s="18"/>
      <c r="C9212" s="18"/>
      <c r="D9212" s="18"/>
      <c r="E9212" s="18"/>
      <c r="F9212" s="18"/>
      <c r="G9212" s="18"/>
    </row>
    <row r="9213" spans="1:7" x14ac:dyDescent="0.25">
      <c r="A9213" s="18"/>
      <c r="B9213" s="18"/>
      <c r="C9213" s="18"/>
      <c r="D9213" s="18"/>
      <c r="E9213" s="18"/>
      <c r="F9213" s="18"/>
      <c r="G9213" s="18"/>
    </row>
    <row r="9214" spans="1:7" x14ac:dyDescent="0.25">
      <c r="A9214" s="18"/>
      <c r="B9214" s="18"/>
      <c r="C9214" s="18"/>
      <c r="D9214" s="18"/>
      <c r="E9214" s="18"/>
      <c r="F9214" s="18"/>
      <c r="G9214" s="18"/>
    </row>
    <row r="9215" spans="1:7" x14ac:dyDescent="0.25">
      <c r="A9215" s="18"/>
      <c r="B9215" s="18"/>
      <c r="C9215" s="18"/>
      <c r="D9215" s="18"/>
      <c r="E9215" s="18"/>
      <c r="F9215" s="18"/>
      <c r="G9215" s="18"/>
    </row>
    <row r="9216" spans="1:7" x14ac:dyDescent="0.25">
      <c r="A9216" s="18"/>
      <c r="B9216" s="18"/>
      <c r="C9216" s="18"/>
      <c r="D9216" s="18"/>
      <c r="E9216" s="18"/>
      <c r="F9216" s="18"/>
      <c r="G9216" s="18"/>
    </row>
    <row r="9217" spans="1:7" x14ac:dyDescent="0.25">
      <c r="A9217" s="18"/>
      <c r="B9217" s="18"/>
      <c r="C9217" s="18"/>
      <c r="D9217" s="18"/>
      <c r="E9217" s="18"/>
      <c r="F9217" s="18"/>
      <c r="G9217" s="18"/>
    </row>
    <row r="9218" spans="1:7" x14ac:dyDescent="0.25">
      <c r="A9218" s="18"/>
      <c r="B9218" s="18"/>
      <c r="C9218" s="18"/>
      <c r="D9218" s="18"/>
      <c r="E9218" s="18"/>
      <c r="F9218" s="18"/>
      <c r="G9218" s="18"/>
    </row>
    <row r="9219" spans="1:7" x14ac:dyDescent="0.25">
      <c r="A9219" s="18"/>
      <c r="B9219" s="18"/>
      <c r="C9219" s="18"/>
      <c r="D9219" s="18"/>
      <c r="E9219" s="18"/>
      <c r="F9219" s="18"/>
      <c r="G9219" s="18"/>
    </row>
    <row r="9220" spans="1:7" x14ac:dyDescent="0.25">
      <c r="A9220" s="18"/>
      <c r="B9220" s="18"/>
      <c r="C9220" s="18"/>
      <c r="D9220" s="18"/>
      <c r="E9220" s="18"/>
      <c r="F9220" s="18"/>
      <c r="G9220" s="18"/>
    </row>
    <row r="9221" spans="1:7" x14ac:dyDescent="0.25">
      <c r="A9221" s="18"/>
      <c r="B9221" s="18"/>
      <c r="C9221" s="18"/>
      <c r="D9221" s="18"/>
      <c r="E9221" s="18"/>
      <c r="F9221" s="18"/>
      <c r="G9221" s="18"/>
    </row>
    <row r="9222" spans="1:7" x14ac:dyDescent="0.25">
      <c r="A9222" s="18"/>
      <c r="B9222" s="18"/>
      <c r="C9222" s="18"/>
      <c r="D9222" s="18"/>
      <c r="E9222" s="18"/>
      <c r="F9222" s="18"/>
      <c r="G9222" s="18"/>
    </row>
    <row r="9223" spans="1:7" x14ac:dyDescent="0.25">
      <c r="A9223" s="18"/>
      <c r="B9223" s="18"/>
      <c r="C9223" s="18"/>
      <c r="D9223" s="18"/>
      <c r="E9223" s="18"/>
      <c r="F9223" s="18"/>
      <c r="G9223" s="18"/>
    </row>
    <row r="9224" spans="1:7" x14ac:dyDescent="0.25">
      <c r="A9224" s="18"/>
      <c r="B9224" s="18"/>
      <c r="C9224" s="18"/>
      <c r="D9224" s="18"/>
      <c r="E9224" s="18"/>
      <c r="F9224" s="18"/>
      <c r="G9224" s="18"/>
    </row>
    <row r="9225" spans="1:7" x14ac:dyDescent="0.25">
      <c r="A9225" s="18"/>
      <c r="B9225" s="18"/>
      <c r="C9225" s="18"/>
      <c r="D9225" s="18"/>
      <c r="E9225" s="18"/>
      <c r="F9225" s="18"/>
      <c r="G9225" s="18"/>
    </row>
    <row r="9226" spans="1:7" x14ac:dyDescent="0.25">
      <c r="A9226" s="18"/>
      <c r="B9226" s="18"/>
      <c r="C9226" s="18"/>
      <c r="D9226" s="18"/>
      <c r="E9226" s="18"/>
      <c r="F9226" s="18"/>
      <c r="G9226" s="18"/>
    </row>
    <row r="9227" spans="1:7" x14ac:dyDescent="0.25">
      <c r="A9227" s="18"/>
      <c r="B9227" s="18"/>
      <c r="C9227" s="18"/>
      <c r="D9227" s="18"/>
      <c r="E9227" s="18"/>
      <c r="F9227" s="18"/>
      <c r="G9227" s="18"/>
    </row>
    <row r="9228" spans="1:7" x14ac:dyDescent="0.25">
      <c r="A9228" s="18"/>
      <c r="B9228" s="18"/>
      <c r="C9228" s="18"/>
      <c r="D9228" s="18"/>
      <c r="E9228" s="18"/>
      <c r="F9228" s="18"/>
      <c r="G9228" s="18"/>
    </row>
    <row r="9229" spans="1:7" x14ac:dyDescent="0.25">
      <c r="A9229" s="18"/>
      <c r="B9229" s="18"/>
      <c r="C9229" s="18"/>
      <c r="D9229" s="18"/>
      <c r="E9229" s="18"/>
      <c r="F9229" s="18"/>
      <c r="G9229" s="18"/>
    </row>
    <row r="9230" spans="1:7" x14ac:dyDescent="0.25">
      <c r="A9230" s="18"/>
      <c r="B9230" s="18"/>
      <c r="C9230" s="18"/>
      <c r="D9230" s="18"/>
      <c r="E9230" s="18"/>
      <c r="F9230" s="18"/>
      <c r="G9230" s="18"/>
    </row>
    <row r="9231" spans="1:7" x14ac:dyDescent="0.25">
      <c r="A9231" s="18"/>
      <c r="B9231" s="18"/>
      <c r="C9231" s="18"/>
      <c r="D9231" s="18"/>
      <c r="E9231" s="18"/>
      <c r="F9231" s="18"/>
      <c r="G9231" s="18"/>
    </row>
    <row r="9232" spans="1:7" x14ac:dyDescent="0.25">
      <c r="A9232" s="18"/>
      <c r="B9232" s="18"/>
      <c r="C9232" s="18"/>
      <c r="D9232" s="18"/>
      <c r="E9232" s="18"/>
      <c r="F9232" s="18"/>
      <c r="G9232" s="18"/>
    </row>
    <row r="9233" spans="1:7" x14ac:dyDescent="0.25">
      <c r="A9233" s="18"/>
      <c r="B9233" s="18"/>
      <c r="C9233" s="18"/>
      <c r="D9233" s="18"/>
      <c r="E9233" s="18"/>
      <c r="F9233" s="18"/>
      <c r="G9233" s="18"/>
    </row>
    <row r="9234" spans="1:7" x14ac:dyDescent="0.25">
      <c r="A9234" s="18"/>
      <c r="B9234" s="18"/>
      <c r="C9234" s="18"/>
      <c r="D9234" s="18"/>
      <c r="E9234" s="18"/>
      <c r="F9234" s="18"/>
      <c r="G9234" s="18"/>
    </row>
    <row r="9235" spans="1:7" x14ac:dyDescent="0.25">
      <c r="A9235" s="18"/>
      <c r="B9235" s="18"/>
      <c r="C9235" s="18"/>
      <c r="D9235" s="18"/>
      <c r="E9235" s="18"/>
      <c r="F9235" s="18"/>
      <c r="G9235" s="18"/>
    </row>
    <row r="9236" spans="1:7" x14ac:dyDescent="0.25">
      <c r="A9236" s="18"/>
      <c r="B9236" s="18"/>
      <c r="C9236" s="18"/>
      <c r="D9236" s="18"/>
      <c r="E9236" s="18"/>
      <c r="F9236" s="18"/>
      <c r="G9236" s="18"/>
    </row>
    <row r="9237" spans="1:7" x14ac:dyDescent="0.25">
      <c r="A9237" s="18"/>
      <c r="B9237" s="18"/>
      <c r="C9237" s="18"/>
      <c r="D9237" s="18"/>
      <c r="E9237" s="18"/>
      <c r="F9237" s="18"/>
      <c r="G9237" s="18"/>
    </row>
    <row r="9238" spans="1:7" x14ac:dyDescent="0.25">
      <c r="A9238" s="18"/>
      <c r="B9238" s="18"/>
      <c r="C9238" s="18"/>
      <c r="D9238" s="18"/>
      <c r="E9238" s="18"/>
      <c r="F9238" s="18"/>
      <c r="G9238" s="18"/>
    </row>
    <row r="9239" spans="1:7" x14ac:dyDescent="0.25">
      <c r="A9239" s="18"/>
      <c r="B9239" s="18"/>
      <c r="C9239" s="18"/>
      <c r="D9239" s="18"/>
      <c r="E9239" s="18"/>
      <c r="F9239" s="18"/>
      <c r="G9239" s="18"/>
    </row>
    <row r="9240" spans="1:7" x14ac:dyDescent="0.25">
      <c r="A9240" s="18"/>
      <c r="B9240" s="18"/>
      <c r="C9240" s="18"/>
      <c r="D9240" s="18"/>
      <c r="E9240" s="18"/>
      <c r="F9240" s="18"/>
      <c r="G9240" s="18"/>
    </row>
    <row r="9241" spans="1:7" x14ac:dyDescent="0.25">
      <c r="A9241" s="18"/>
      <c r="B9241" s="18"/>
      <c r="C9241" s="18"/>
      <c r="D9241" s="18"/>
      <c r="E9241" s="18"/>
      <c r="F9241" s="18"/>
      <c r="G9241" s="18"/>
    </row>
    <row r="9242" spans="1:7" x14ac:dyDescent="0.25">
      <c r="A9242" s="18"/>
      <c r="B9242" s="18"/>
      <c r="C9242" s="18"/>
      <c r="D9242" s="18"/>
      <c r="E9242" s="18"/>
      <c r="F9242" s="18"/>
      <c r="G9242" s="18"/>
    </row>
    <row r="9243" spans="1:7" x14ac:dyDescent="0.25">
      <c r="A9243" s="18"/>
      <c r="B9243" s="18"/>
      <c r="C9243" s="18"/>
      <c r="D9243" s="18"/>
      <c r="E9243" s="18"/>
      <c r="F9243" s="18"/>
      <c r="G9243" s="18"/>
    </row>
    <row r="9244" spans="1:7" x14ac:dyDescent="0.25">
      <c r="A9244" s="18"/>
      <c r="B9244" s="18"/>
      <c r="C9244" s="18"/>
      <c r="D9244" s="18"/>
      <c r="E9244" s="18"/>
      <c r="F9244" s="18"/>
      <c r="G9244" s="18"/>
    </row>
    <row r="9245" spans="1:7" x14ac:dyDescent="0.25">
      <c r="A9245" s="18"/>
      <c r="B9245" s="18"/>
      <c r="C9245" s="18"/>
      <c r="D9245" s="18"/>
      <c r="E9245" s="18"/>
      <c r="F9245" s="18"/>
      <c r="G9245" s="18"/>
    </row>
    <row r="9246" spans="1:7" x14ac:dyDescent="0.25">
      <c r="A9246" s="18"/>
      <c r="B9246" s="18"/>
      <c r="C9246" s="18"/>
      <c r="D9246" s="18"/>
      <c r="E9246" s="18"/>
      <c r="F9246" s="18"/>
      <c r="G9246" s="18"/>
    </row>
    <row r="9247" spans="1:7" x14ac:dyDescent="0.25">
      <c r="A9247" s="18"/>
      <c r="B9247" s="18"/>
      <c r="C9247" s="18"/>
      <c r="D9247" s="18"/>
      <c r="E9247" s="18"/>
      <c r="F9247" s="18"/>
      <c r="G9247" s="18"/>
    </row>
    <row r="9248" spans="1:7" x14ac:dyDescent="0.25">
      <c r="A9248" s="18"/>
      <c r="B9248" s="18"/>
      <c r="C9248" s="18"/>
      <c r="D9248" s="18"/>
      <c r="E9248" s="18"/>
      <c r="F9248" s="18"/>
      <c r="G9248" s="18"/>
    </row>
    <row r="9249" spans="1:7" x14ac:dyDescent="0.25">
      <c r="A9249" s="18"/>
      <c r="B9249" s="18"/>
      <c r="C9249" s="18"/>
      <c r="D9249" s="18"/>
      <c r="E9249" s="18"/>
      <c r="F9249" s="18"/>
      <c r="G9249" s="18"/>
    </row>
    <row r="9250" spans="1:7" x14ac:dyDescent="0.25">
      <c r="A9250" s="18"/>
      <c r="B9250" s="18"/>
      <c r="C9250" s="18"/>
      <c r="D9250" s="18"/>
      <c r="E9250" s="18"/>
      <c r="F9250" s="18"/>
      <c r="G9250" s="18"/>
    </row>
    <row r="9251" spans="1:7" x14ac:dyDescent="0.25">
      <c r="A9251" s="18"/>
      <c r="B9251" s="18"/>
      <c r="C9251" s="18"/>
      <c r="D9251" s="18"/>
      <c r="E9251" s="18"/>
      <c r="F9251" s="18"/>
      <c r="G9251" s="18"/>
    </row>
    <row r="9252" spans="1:7" x14ac:dyDescent="0.25">
      <c r="A9252" s="18"/>
      <c r="B9252" s="18"/>
      <c r="C9252" s="18"/>
      <c r="D9252" s="18"/>
      <c r="E9252" s="18"/>
      <c r="F9252" s="18"/>
      <c r="G9252" s="18"/>
    </row>
    <row r="9253" spans="1:7" x14ac:dyDescent="0.25">
      <c r="A9253" s="18"/>
      <c r="B9253" s="18"/>
      <c r="C9253" s="18"/>
      <c r="D9253" s="18"/>
      <c r="E9253" s="18"/>
      <c r="F9253" s="18"/>
      <c r="G9253" s="18"/>
    </row>
    <row r="9254" spans="1:7" x14ac:dyDescent="0.25">
      <c r="A9254" s="18"/>
      <c r="B9254" s="18"/>
      <c r="C9254" s="18"/>
      <c r="D9254" s="18"/>
      <c r="E9254" s="18"/>
      <c r="F9254" s="18"/>
      <c r="G9254" s="18"/>
    </row>
    <row r="9255" spans="1:7" x14ac:dyDescent="0.25">
      <c r="A9255" s="18"/>
      <c r="B9255" s="18"/>
      <c r="C9255" s="18"/>
      <c r="D9255" s="18"/>
      <c r="E9255" s="18"/>
      <c r="F9255" s="18"/>
      <c r="G9255" s="18"/>
    </row>
    <row r="9256" spans="1:7" x14ac:dyDescent="0.25">
      <c r="A9256" s="18"/>
      <c r="B9256" s="18"/>
      <c r="C9256" s="18"/>
      <c r="D9256" s="18"/>
      <c r="E9256" s="18"/>
      <c r="F9256" s="18"/>
      <c r="G9256" s="18"/>
    </row>
    <row r="9257" spans="1:7" x14ac:dyDescent="0.25">
      <c r="A9257" s="18"/>
      <c r="B9257" s="18"/>
      <c r="C9257" s="18"/>
      <c r="D9257" s="18"/>
      <c r="E9257" s="18"/>
      <c r="F9257" s="18"/>
      <c r="G9257" s="18"/>
    </row>
    <row r="9258" spans="1:7" x14ac:dyDescent="0.25">
      <c r="A9258" s="18"/>
      <c r="B9258" s="18"/>
      <c r="C9258" s="18"/>
      <c r="D9258" s="18"/>
      <c r="E9258" s="18"/>
      <c r="F9258" s="18"/>
      <c r="G9258" s="18"/>
    </row>
    <row r="9259" spans="1:7" x14ac:dyDescent="0.25">
      <c r="A9259" s="18"/>
      <c r="B9259" s="18"/>
      <c r="C9259" s="18"/>
      <c r="D9259" s="18"/>
      <c r="E9259" s="18"/>
      <c r="F9259" s="18"/>
      <c r="G9259" s="18"/>
    </row>
    <row r="9260" spans="1:7" x14ac:dyDescent="0.25">
      <c r="A9260" s="18"/>
      <c r="B9260" s="18"/>
      <c r="C9260" s="18"/>
      <c r="D9260" s="18"/>
      <c r="E9260" s="18"/>
      <c r="F9260" s="18"/>
      <c r="G9260" s="18"/>
    </row>
    <row r="9261" spans="1:7" x14ac:dyDescent="0.25">
      <c r="A9261" s="18"/>
      <c r="B9261" s="18"/>
      <c r="C9261" s="18"/>
      <c r="D9261" s="18"/>
      <c r="E9261" s="18"/>
      <c r="F9261" s="18"/>
      <c r="G9261" s="18"/>
    </row>
    <row r="9262" spans="1:7" x14ac:dyDescent="0.25">
      <c r="A9262" s="18"/>
      <c r="B9262" s="18"/>
      <c r="C9262" s="18"/>
      <c r="D9262" s="18"/>
      <c r="E9262" s="18"/>
      <c r="F9262" s="18"/>
      <c r="G9262" s="18"/>
    </row>
    <row r="9263" spans="1:7" x14ac:dyDescent="0.25">
      <c r="A9263" s="18"/>
      <c r="B9263" s="18"/>
      <c r="C9263" s="18"/>
      <c r="D9263" s="18"/>
      <c r="E9263" s="18"/>
      <c r="F9263" s="18"/>
      <c r="G9263" s="18"/>
    </row>
    <row r="9264" spans="1:7" x14ac:dyDescent="0.25">
      <c r="A9264" s="18"/>
      <c r="B9264" s="18"/>
      <c r="C9264" s="18"/>
      <c r="D9264" s="18"/>
      <c r="E9264" s="18"/>
      <c r="F9264" s="18"/>
      <c r="G9264" s="18"/>
    </row>
    <row r="9265" spans="1:7" x14ac:dyDescent="0.25">
      <c r="A9265" s="18"/>
      <c r="B9265" s="18"/>
      <c r="C9265" s="18"/>
      <c r="D9265" s="18"/>
      <c r="E9265" s="18"/>
      <c r="F9265" s="18"/>
      <c r="G9265" s="18"/>
    </row>
    <row r="9266" spans="1:7" x14ac:dyDescent="0.25">
      <c r="A9266" s="18"/>
      <c r="B9266" s="18"/>
      <c r="C9266" s="18"/>
      <c r="D9266" s="18"/>
      <c r="E9266" s="18"/>
      <c r="F9266" s="18"/>
      <c r="G9266" s="18"/>
    </row>
    <row r="9267" spans="1:7" x14ac:dyDescent="0.25">
      <c r="A9267" s="18"/>
      <c r="B9267" s="18"/>
      <c r="C9267" s="18"/>
      <c r="D9267" s="18"/>
      <c r="E9267" s="18"/>
      <c r="F9267" s="18"/>
      <c r="G9267" s="18"/>
    </row>
    <row r="9268" spans="1:7" x14ac:dyDescent="0.25">
      <c r="A9268" s="18"/>
      <c r="B9268" s="18"/>
      <c r="C9268" s="18"/>
      <c r="D9268" s="18"/>
      <c r="E9268" s="18"/>
      <c r="F9268" s="18"/>
      <c r="G9268" s="18"/>
    </row>
    <row r="9269" spans="1:7" x14ac:dyDescent="0.25">
      <c r="A9269" s="18"/>
      <c r="B9269" s="18"/>
      <c r="C9269" s="18"/>
      <c r="D9269" s="18"/>
      <c r="E9269" s="18"/>
      <c r="F9269" s="18"/>
      <c r="G9269" s="18"/>
    </row>
    <row r="9270" spans="1:7" x14ac:dyDescent="0.25">
      <c r="A9270" s="18"/>
      <c r="B9270" s="18"/>
      <c r="C9270" s="18"/>
      <c r="D9270" s="18"/>
      <c r="E9270" s="18"/>
      <c r="F9270" s="18"/>
      <c r="G9270" s="18"/>
    </row>
    <row r="9271" spans="1:7" x14ac:dyDescent="0.25">
      <c r="A9271" s="18"/>
      <c r="B9271" s="18"/>
      <c r="C9271" s="18"/>
      <c r="D9271" s="18"/>
      <c r="E9271" s="18"/>
      <c r="F9271" s="18"/>
      <c r="G9271" s="18"/>
    </row>
    <row r="9272" spans="1:7" x14ac:dyDescent="0.25">
      <c r="A9272" s="18"/>
      <c r="B9272" s="18"/>
      <c r="C9272" s="18"/>
      <c r="D9272" s="18"/>
      <c r="E9272" s="18"/>
      <c r="F9272" s="18"/>
      <c r="G9272" s="18"/>
    </row>
    <row r="9273" spans="1:7" x14ac:dyDescent="0.25">
      <c r="A9273" s="18"/>
      <c r="B9273" s="18"/>
      <c r="C9273" s="18"/>
      <c r="D9273" s="18"/>
      <c r="E9273" s="18"/>
      <c r="F9273" s="18"/>
      <c r="G9273" s="18"/>
    </row>
    <row r="9274" spans="1:7" x14ac:dyDescent="0.25">
      <c r="A9274" s="18"/>
      <c r="B9274" s="18"/>
      <c r="C9274" s="18"/>
      <c r="D9274" s="18"/>
      <c r="E9274" s="18"/>
      <c r="F9274" s="18"/>
      <c r="G9274" s="18"/>
    </row>
    <row r="9275" spans="1:7" x14ac:dyDescent="0.25">
      <c r="A9275" s="18"/>
      <c r="B9275" s="18"/>
      <c r="C9275" s="18"/>
      <c r="D9275" s="18"/>
      <c r="E9275" s="18"/>
      <c r="F9275" s="18"/>
      <c r="G9275" s="18"/>
    </row>
    <row r="9276" spans="1:7" x14ac:dyDescent="0.25">
      <c r="A9276" s="18"/>
      <c r="B9276" s="18"/>
      <c r="C9276" s="18"/>
      <c r="D9276" s="18"/>
      <c r="E9276" s="18"/>
      <c r="F9276" s="18"/>
      <c r="G9276" s="18"/>
    </row>
    <row r="9277" spans="1:7" x14ac:dyDescent="0.25">
      <c r="A9277" s="18"/>
      <c r="B9277" s="18"/>
      <c r="C9277" s="18"/>
      <c r="D9277" s="18"/>
      <c r="E9277" s="18"/>
      <c r="F9277" s="18"/>
      <c r="G9277" s="18"/>
    </row>
    <row r="9278" spans="1:7" x14ac:dyDescent="0.25">
      <c r="A9278" s="18"/>
      <c r="B9278" s="18"/>
      <c r="C9278" s="18"/>
      <c r="D9278" s="18"/>
      <c r="E9278" s="18"/>
      <c r="F9278" s="18"/>
      <c r="G9278" s="18"/>
    </row>
    <row r="9279" spans="1:7" x14ac:dyDescent="0.25">
      <c r="A9279" s="18"/>
      <c r="B9279" s="18"/>
      <c r="C9279" s="18"/>
      <c r="D9279" s="18"/>
      <c r="E9279" s="18"/>
      <c r="F9279" s="18"/>
      <c r="G9279" s="18"/>
    </row>
    <row r="9280" spans="1:7" x14ac:dyDescent="0.25">
      <c r="A9280" s="18"/>
      <c r="B9280" s="18"/>
      <c r="C9280" s="18"/>
      <c r="D9280" s="18"/>
      <c r="E9280" s="18"/>
      <c r="F9280" s="18"/>
      <c r="G9280" s="18"/>
    </row>
    <row r="9281" spans="1:7" x14ac:dyDescent="0.25">
      <c r="A9281" s="18"/>
      <c r="B9281" s="18"/>
      <c r="C9281" s="18"/>
      <c r="D9281" s="18"/>
      <c r="E9281" s="18"/>
      <c r="F9281" s="18"/>
      <c r="G9281" s="18"/>
    </row>
    <row r="9282" spans="1:7" x14ac:dyDescent="0.25">
      <c r="A9282" s="18"/>
      <c r="B9282" s="18"/>
      <c r="C9282" s="18"/>
      <c r="D9282" s="18"/>
      <c r="E9282" s="18"/>
      <c r="F9282" s="18"/>
      <c r="G9282" s="18"/>
    </row>
    <row r="9283" spans="1:7" x14ac:dyDescent="0.25">
      <c r="A9283" s="18"/>
      <c r="B9283" s="18"/>
      <c r="C9283" s="18"/>
      <c r="D9283" s="18"/>
      <c r="E9283" s="18"/>
      <c r="F9283" s="18"/>
      <c r="G9283" s="18"/>
    </row>
    <row r="9284" spans="1:7" x14ac:dyDescent="0.25">
      <c r="A9284" s="18"/>
      <c r="B9284" s="18"/>
      <c r="C9284" s="18"/>
      <c r="D9284" s="18"/>
      <c r="E9284" s="18"/>
      <c r="F9284" s="18"/>
      <c r="G9284" s="18"/>
    </row>
    <row r="9285" spans="1:7" x14ac:dyDescent="0.25">
      <c r="A9285" s="18"/>
      <c r="B9285" s="18"/>
      <c r="C9285" s="18"/>
      <c r="D9285" s="18"/>
      <c r="E9285" s="18"/>
      <c r="F9285" s="18"/>
      <c r="G9285" s="18"/>
    </row>
    <row r="9286" spans="1:7" x14ac:dyDescent="0.25">
      <c r="A9286" s="18"/>
      <c r="B9286" s="18"/>
      <c r="C9286" s="18"/>
      <c r="D9286" s="18"/>
      <c r="E9286" s="18"/>
      <c r="F9286" s="18"/>
      <c r="G9286" s="18"/>
    </row>
    <row r="9287" spans="1:7" x14ac:dyDescent="0.25">
      <c r="A9287" s="18"/>
      <c r="B9287" s="18"/>
      <c r="C9287" s="18"/>
      <c r="D9287" s="18"/>
      <c r="E9287" s="18"/>
      <c r="F9287" s="18"/>
      <c r="G9287" s="18"/>
    </row>
    <row r="9288" spans="1:7" x14ac:dyDescent="0.25">
      <c r="A9288" s="18"/>
      <c r="B9288" s="18"/>
      <c r="C9288" s="18"/>
      <c r="D9288" s="18"/>
      <c r="E9288" s="18"/>
      <c r="F9288" s="18"/>
      <c r="G9288" s="18"/>
    </row>
    <row r="9289" spans="1:7" x14ac:dyDescent="0.25">
      <c r="A9289" s="18"/>
      <c r="B9289" s="18"/>
      <c r="C9289" s="18"/>
      <c r="D9289" s="18"/>
      <c r="E9289" s="18"/>
      <c r="F9289" s="18"/>
      <c r="G9289" s="18"/>
    </row>
    <row r="9290" spans="1:7" x14ac:dyDescent="0.25">
      <c r="A9290" s="18"/>
      <c r="B9290" s="18"/>
      <c r="C9290" s="18"/>
      <c r="D9290" s="18"/>
      <c r="E9290" s="18"/>
      <c r="F9290" s="18"/>
      <c r="G9290" s="18"/>
    </row>
    <row r="9291" spans="1:7" x14ac:dyDescent="0.25">
      <c r="A9291" s="18"/>
      <c r="B9291" s="18"/>
      <c r="C9291" s="18"/>
      <c r="D9291" s="18"/>
      <c r="E9291" s="18"/>
      <c r="F9291" s="18"/>
      <c r="G9291" s="18"/>
    </row>
    <row r="9292" spans="1:7" x14ac:dyDescent="0.25">
      <c r="A9292" s="18"/>
      <c r="B9292" s="18"/>
      <c r="C9292" s="18"/>
      <c r="D9292" s="18"/>
      <c r="E9292" s="18"/>
      <c r="F9292" s="18"/>
      <c r="G9292" s="18"/>
    </row>
    <row r="9293" spans="1:7" x14ac:dyDescent="0.25">
      <c r="A9293" s="18"/>
      <c r="B9293" s="18"/>
      <c r="C9293" s="18"/>
      <c r="D9293" s="18"/>
      <c r="E9293" s="18"/>
      <c r="F9293" s="18"/>
      <c r="G9293" s="18"/>
    </row>
    <row r="9294" spans="1:7" x14ac:dyDescent="0.25">
      <c r="A9294" s="18"/>
      <c r="B9294" s="18"/>
      <c r="C9294" s="18"/>
      <c r="D9294" s="18"/>
      <c r="E9294" s="18"/>
      <c r="F9294" s="18"/>
      <c r="G9294" s="18"/>
    </row>
    <row r="9295" spans="1:7" x14ac:dyDescent="0.25">
      <c r="A9295" s="18"/>
      <c r="B9295" s="18"/>
      <c r="C9295" s="18"/>
      <c r="D9295" s="18"/>
      <c r="E9295" s="18"/>
      <c r="F9295" s="18"/>
      <c r="G9295" s="18"/>
    </row>
    <row r="9296" spans="1:7" x14ac:dyDescent="0.25">
      <c r="A9296" s="18"/>
      <c r="B9296" s="18"/>
      <c r="C9296" s="18"/>
      <c r="D9296" s="18"/>
      <c r="E9296" s="18"/>
      <c r="F9296" s="18"/>
      <c r="G9296" s="18"/>
    </row>
    <row r="9297" spans="1:7" x14ac:dyDescent="0.25">
      <c r="A9297" s="18"/>
      <c r="B9297" s="18"/>
      <c r="C9297" s="18"/>
      <c r="D9297" s="18"/>
      <c r="E9297" s="18"/>
      <c r="F9297" s="18"/>
      <c r="G9297" s="18"/>
    </row>
    <row r="9298" spans="1:7" x14ac:dyDescent="0.25">
      <c r="A9298" s="18"/>
      <c r="B9298" s="18"/>
      <c r="C9298" s="18"/>
      <c r="D9298" s="18"/>
      <c r="E9298" s="18"/>
      <c r="F9298" s="18"/>
      <c r="G9298" s="18"/>
    </row>
    <row r="9299" spans="1:7" x14ac:dyDescent="0.25">
      <c r="A9299" s="18"/>
      <c r="B9299" s="18"/>
      <c r="C9299" s="18"/>
      <c r="D9299" s="18"/>
      <c r="E9299" s="18"/>
      <c r="F9299" s="18"/>
      <c r="G9299" s="18"/>
    </row>
    <row r="9300" spans="1:7" x14ac:dyDescent="0.25">
      <c r="A9300" s="18"/>
      <c r="B9300" s="18"/>
      <c r="C9300" s="18"/>
      <c r="D9300" s="18"/>
      <c r="E9300" s="18"/>
      <c r="F9300" s="18"/>
      <c r="G9300" s="18"/>
    </row>
    <row r="9301" spans="1:7" x14ac:dyDescent="0.25">
      <c r="A9301" s="18"/>
      <c r="B9301" s="18"/>
      <c r="C9301" s="18"/>
      <c r="D9301" s="18"/>
      <c r="E9301" s="18"/>
      <c r="F9301" s="18"/>
      <c r="G9301" s="18"/>
    </row>
    <row r="9302" spans="1:7" x14ac:dyDescent="0.25">
      <c r="A9302" s="18"/>
      <c r="B9302" s="18"/>
      <c r="C9302" s="18"/>
      <c r="D9302" s="18"/>
      <c r="E9302" s="18"/>
      <c r="F9302" s="18"/>
      <c r="G9302" s="18"/>
    </row>
    <row r="9303" spans="1:7" x14ac:dyDescent="0.25">
      <c r="A9303" s="18"/>
      <c r="B9303" s="18"/>
      <c r="C9303" s="18"/>
      <c r="D9303" s="18"/>
      <c r="E9303" s="18"/>
      <c r="F9303" s="18"/>
      <c r="G9303" s="18"/>
    </row>
    <row r="9304" spans="1:7" x14ac:dyDescent="0.25">
      <c r="A9304" s="18"/>
      <c r="B9304" s="18"/>
      <c r="C9304" s="18"/>
      <c r="D9304" s="18"/>
      <c r="E9304" s="18"/>
      <c r="F9304" s="18"/>
      <c r="G9304" s="18"/>
    </row>
    <row r="9305" spans="1:7" x14ac:dyDescent="0.25">
      <c r="A9305" s="18"/>
      <c r="B9305" s="18"/>
      <c r="C9305" s="18"/>
      <c r="D9305" s="18"/>
      <c r="E9305" s="18"/>
      <c r="F9305" s="18"/>
      <c r="G9305" s="18"/>
    </row>
    <row r="9306" spans="1:7" x14ac:dyDescent="0.25">
      <c r="A9306" s="18"/>
      <c r="B9306" s="18"/>
      <c r="C9306" s="18"/>
      <c r="D9306" s="18"/>
      <c r="E9306" s="18"/>
      <c r="F9306" s="18"/>
      <c r="G9306" s="18"/>
    </row>
    <row r="9307" spans="1:7" x14ac:dyDescent="0.25">
      <c r="A9307" s="18"/>
      <c r="B9307" s="18"/>
      <c r="C9307" s="18"/>
      <c r="D9307" s="18"/>
      <c r="E9307" s="18"/>
      <c r="F9307" s="18"/>
      <c r="G9307" s="18"/>
    </row>
    <row r="9308" spans="1:7" x14ac:dyDescent="0.25">
      <c r="A9308" s="18"/>
      <c r="B9308" s="18"/>
      <c r="C9308" s="18"/>
      <c r="D9308" s="18"/>
      <c r="E9308" s="18"/>
      <c r="F9308" s="18"/>
      <c r="G9308" s="18"/>
    </row>
    <row r="9309" spans="1:7" x14ac:dyDescent="0.25">
      <c r="A9309" s="18"/>
      <c r="B9309" s="18"/>
      <c r="C9309" s="18"/>
      <c r="D9309" s="18"/>
      <c r="E9309" s="18"/>
      <c r="F9309" s="18"/>
      <c r="G9309" s="18"/>
    </row>
    <row r="9310" spans="1:7" x14ac:dyDescent="0.25">
      <c r="A9310" s="18"/>
      <c r="B9310" s="18"/>
      <c r="C9310" s="18"/>
      <c r="D9310" s="18"/>
      <c r="E9310" s="18"/>
      <c r="F9310" s="18"/>
      <c r="G9310" s="18"/>
    </row>
    <row r="9311" spans="1:7" x14ac:dyDescent="0.25">
      <c r="A9311" s="18"/>
      <c r="B9311" s="18"/>
      <c r="C9311" s="18"/>
      <c r="D9311" s="18"/>
      <c r="E9311" s="18"/>
      <c r="F9311" s="18"/>
      <c r="G9311" s="18"/>
    </row>
    <row r="9312" spans="1:7" x14ac:dyDescent="0.25">
      <c r="A9312" s="18"/>
      <c r="B9312" s="18"/>
      <c r="C9312" s="18"/>
      <c r="D9312" s="18"/>
      <c r="E9312" s="18"/>
      <c r="F9312" s="18"/>
      <c r="G9312" s="18"/>
    </row>
    <row r="9313" spans="1:7" x14ac:dyDescent="0.25">
      <c r="A9313" s="18"/>
      <c r="B9313" s="18"/>
      <c r="C9313" s="18"/>
      <c r="D9313" s="18"/>
      <c r="E9313" s="18"/>
      <c r="F9313" s="18"/>
      <c r="G9313" s="18"/>
    </row>
    <row r="9314" spans="1:7" x14ac:dyDescent="0.25">
      <c r="A9314" s="18"/>
      <c r="B9314" s="18"/>
      <c r="C9314" s="18"/>
      <c r="D9314" s="18"/>
      <c r="E9314" s="18"/>
      <c r="F9314" s="18"/>
      <c r="G9314" s="18"/>
    </row>
    <row r="9315" spans="1:7" x14ac:dyDescent="0.25">
      <c r="A9315" s="18"/>
      <c r="B9315" s="18"/>
      <c r="C9315" s="18"/>
      <c r="D9315" s="18"/>
      <c r="E9315" s="18"/>
      <c r="F9315" s="18"/>
      <c r="G9315" s="18"/>
    </row>
    <row r="9316" spans="1:7" x14ac:dyDescent="0.25">
      <c r="A9316" s="18"/>
      <c r="B9316" s="18"/>
      <c r="C9316" s="18"/>
      <c r="D9316" s="18"/>
      <c r="E9316" s="18"/>
      <c r="F9316" s="18"/>
      <c r="G9316" s="18"/>
    </row>
    <row r="9317" spans="1:7" x14ac:dyDescent="0.25">
      <c r="A9317" s="18"/>
      <c r="B9317" s="18"/>
      <c r="C9317" s="18"/>
      <c r="D9317" s="18"/>
      <c r="E9317" s="18"/>
      <c r="F9317" s="18"/>
      <c r="G9317" s="18"/>
    </row>
    <row r="9318" spans="1:7" x14ac:dyDescent="0.25">
      <c r="A9318" s="18"/>
      <c r="B9318" s="18"/>
      <c r="C9318" s="18"/>
      <c r="D9318" s="18"/>
      <c r="E9318" s="18"/>
      <c r="F9318" s="18"/>
      <c r="G9318" s="18"/>
    </row>
    <row r="9319" spans="1:7" x14ac:dyDescent="0.25">
      <c r="A9319" s="18"/>
      <c r="B9319" s="18"/>
      <c r="C9319" s="18"/>
      <c r="D9319" s="18"/>
      <c r="E9319" s="18"/>
      <c r="F9319" s="18"/>
      <c r="G9319" s="18"/>
    </row>
    <row r="9320" spans="1:7" x14ac:dyDescent="0.25">
      <c r="A9320" s="18"/>
      <c r="B9320" s="18"/>
      <c r="C9320" s="18"/>
      <c r="D9320" s="18"/>
      <c r="E9320" s="18"/>
      <c r="F9320" s="18"/>
      <c r="G9320" s="18"/>
    </row>
    <row r="9321" spans="1:7" x14ac:dyDescent="0.25">
      <c r="A9321" s="18"/>
      <c r="B9321" s="18"/>
      <c r="C9321" s="18"/>
      <c r="D9321" s="18"/>
      <c r="E9321" s="18"/>
      <c r="F9321" s="18"/>
      <c r="G9321" s="18"/>
    </row>
    <row r="9322" spans="1:7" x14ac:dyDescent="0.25">
      <c r="A9322" s="18"/>
      <c r="B9322" s="18"/>
      <c r="C9322" s="18"/>
      <c r="D9322" s="18"/>
      <c r="E9322" s="18"/>
      <c r="F9322" s="18"/>
      <c r="G9322" s="18"/>
    </row>
    <row r="9323" spans="1:7" x14ac:dyDescent="0.25">
      <c r="A9323" s="18"/>
      <c r="B9323" s="18"/>
      <c r="C9323" s="18"/>
      <c r="D9323" s="18"/>
      <c r="E9323" s="18"/>
      <c r="F9323" s="18"/>
      <c r="G9323" s="18"/>
    </row>
    <row r="9324" spans="1:7" x14ac:dyDescent="0.25">
      <c r="A9324" s="18"/>
      <c r="B9324" s="18"/>
      <c r="C9324" s="18"/>
      <c r="D9324" s="18"/>
      <c r="E9324" s="18"/>
      <c r="F9324" s="18"/>
      <c r="G9324" s="18"/>
    </row>
    <row r="9325" spans="1:7" x14ac:dyDescent="0.25">
      <c r="A9325" s="18"/>
      <c r="B9325" s="18"/>
      <c r="C9325" s="18"/>
      <c r="D9325" s="18"/>
      <c r="E9325" s="18"/>
      <c r="F9325" s="18"/>
      <c r="G9325" s="18"/>
    </row>
    <row r="9326" spans="1:7" x14ac:dyDescent="0.25">
      <c r="A9326" s="18"/>
      <c r="B9326" s="18"/>
      <c r="C9326" s="18"/>
      <c r="D9326" s="18"/>
      <c r="E9326" s="18"/>
      <c r="F9326" s="18"/>
      <c r="G9326" s="18"/>
    </row>
    <row r="9327" spans="1:7" x14ac:dyDescent="0.25">
      <c r="A9327" s="18"/>
      <c r="B9327" s="18"/>
      <c r="C9327" s="18"/>
      <c r="D9327" s="18"/>
      <c r="E9327" s="18"/>
      <c r="F9327" s="18"/>
      <c r="G9327" s="18"/>
    </row>
    <row r="9328" spans="1:7" x14ac:dyDescent="0.25">
      <c r="A9328" s="18"/>
      <c r="B9328" s="18"/>
      <c r="C9328" s="18"/>
      <c r="D9328" s="18"/>
      <c r="E9328" s="18"/>
      <c r="F9328" s="18"/>
      <c r="G9328" s="18"/>
    </row>
    <row r="9329" spans="1:7" x14ac:dyDescent="0.25">
      <c r="A9329" s="18"/>
      <c r="B9329" s="18"/>
      <c r="C9329" s="18"/>
      <c r="D9329" s="18"/>
      <c r="E9329" s="18"/>
      <c r="F9329" s="18"/>
      <c r="G9329" s="18"/>
    </row>
    <row r="9330" spans="1:7" x14ac:dyDescent="0.25">
      <c r="A9330" s="18"/>
      <c r="B9330" s="18"/>
      <c r="C9330" s="18"/>
      <c r="D9330" s="18"/>
      <c r="E9330" s="18"/>
      <c r="F9330" s="18"/>
      <c r="G9330" s="18"/>
    </row>
    <row r="9331" spans="1:7" x14ac:dyDescent="0.25">
      <c r="A9331" s="18"/>
      <c r="B9331" s="18"/>
      <c r="C9331" s="18"/>
      <c r="D9331" s="18"/>
      <c r="E9331" s="18"/>
      <c r="F9331" s="18"/>
      <c r="G9331" s="18"/>
    </row>
    <row r="9332" spans="1:7" x14ac:dyDescent="0.25">
      <c r="A9332" s="18"/>
      <c r="B9332" s="18"/>
      <c r="C9332" s="18"/>
      <c r="D9332" s="18"/>
      <c r="E9332" s="18"/>
      <c r="F9332" s="18"/>
      <c r="G9332" s="18"/>
    </row>
    <row r="9333" spans="1:7" x14ac:dyDescent="0.25">
      <c r="A9333" s="18"/>
      <c r="B9333" s="18"/>
      <c r="C9333" s="18"/>
      <c r="D9333" s="18"/>
      <c r="E9333" s="18"/>
      <c r="F9333" s="18"/>
      <c r="G9333" s="18"/>
    </row>
    <row r="9334" spans="1:7" x14ac:dyDescent="0.25">
      <c r="A9334" s="18"/>
      <c r="B9334" s="18"/>
      <c r="C9334" s="18"/>
      <c r="D9334" s="18"/>
      <c r="E9334" s="18"/>
      <c r="F9334" s="18"/>
      <c r="G9334" s="18"/>
    </row>
    <row r="9335" spans="1:7" x14ac:dyDescent="0.25">
      <c r="A9335" s="18"/>
      <c r="B9335" s="18"/>
      <c r="C9335" s="18"/>
      <c r="D9335" s="18"/>
      <c r="E9335" s="18"/>
      <c r="F9335" s="18"/>
      <c r="G9335" s="18"/>
    </row>
    <row r="9336" spans="1:7" x14ac:dyDescent="0.25">
      <c r="A9336" s="18"/>
      <c r="B9336" s="18"/>
      <c r="C9336" s="18"/>
      <c r="D9336" s="18"/>
      <c r="E9336" s="18"/>
      <c r="F9336" s="18"/>
      <c r="G9336" s="18"/>
    </row>
    <row r="9337" spans="1:7" x14ac:dyDescent="0.25">
      <c r="A9337" s="18"/>
      <c r="B9337" s="18"/>
      <c r="C9337" s="18"/>
      <c r="D9337" s="18"/>
      <c r="E9337" s="18"/>
      <c r="F9337" s="18"/>
      <c r="G9337" s="18"/>
    </row>
    <row r="9338" spans="1:7" x14ac:dyDescent="0.25">
      <c r="A9338" s="18"/>
      <c r="B9338" s="18"/>
      <c r="C9338" s="18"/>
      <c r="D9338" s="18"/>
      <c r="E9338" s="18"/>
      <c r="F9338" s="18"/>
      <c r="G9338" s="18"/>
    </row>
    <row r="9339" spans="1:7" x14ac:dyDescent="0.25">
      <c r="A9339" s="18"/>
      <c r="B9339" s="18"/>
      <c r="C9339" s="18"/>
      <c r="D9339" s="18"/>
      <c r="E9339" s="18"/>
      <c r="F9339" s="18"/>
      <c r="G9339" s="18"/>
    </row>
    <row r="9340" spans="1:7" x14ac:dyDescent="0.25">
      <c r="A9340" s="18"/>
      <c r="B9340" s="18"/>
      <c r="C9340" s="18"/>
      <c r="D9340" s="18"/>
      <c r="E9340" s="18"/>
      <c r="F9340" s="18"/>
      <c r="G9340" s="18"/>
    </row>
    <row r="9341" spans="1:7" x14ac:dyDescent="0.25">
      <c r="A9341" s="18"/>
      <c r="B9341" s="18"/>
      <c r="C9341" s="18"/>
      <c r="D9341" s="18"/>
      <c r="E9341" s="18"/>
      <c r="F9341" s="18"/>
      <c r="G9341" s="18"/>
    </row>
    <row r="9342" spans="1:7" x14ac:dyDescent="0.25">
      <c r="A9342" s="18"/>
      <c r="B9342" s="18"/>
      <c r="C9342" s="18"/>
      <c r="D9342" s="18"/>
      <c r="E9342" s="18"/>
      <c r="F9342" s="18"/>
      <c r="G9342" s="18"/>
    </row>
    <row r="9343" spans="1:7" x14ac:dyDescent="0.25">
      <c r="A9343" s="18"/>
      <c r="B9343" s="18"/>
      <c r="C9343" s="18"/>
      <c r="D9343" s="18"/>
      <c r="E9343" s="18"/>
      <c r="F9343" s="18"/>
      <c r="G9343" s="18"/>
    </row>
    <row r="9344" spans="1:7" x14ac:dyDescent="0.25">
      <c r="A9344" s="18"/>
      <c r="B9344" s="18"/>
      <c r="C9344" s="18"/>
      <c r="D9344" s="18"/>
      <c r="E9344" s="18"/>
      <c r="F9344" s="18"/>
      <c r="G9344" s="18"/>
    </row>
    <row r="9345" spans="1:7" x14ac:dyDescent="0.25">
      <c r="A9345" s="18"/>
      <c r="B9345" s="18"/>
      <c r="C9345" s="18"/>
      <c r="D9345" s="18"/>
      <c r="E9345" s="18"/>
      <c r="F9345" s="18"/>
      <c r="G9345" s="18"/>
    </row>
    <row r="9346" spans="1:7" x14ac:dyDescent="0.25">
      <c r="A9346" s="18"/>
      <c r="B9346" s="18"/>
      <c r="C9346" s="18"/>
      <c r="D9346" s="18"/>
      <c r="E9346" s="18"/>
      <c r="F9346" s="18"/>
      <c r="G9346" s="18"/>
    </row>
    <row r="9347" spans="1:7" x14ac:dyDescent="0.25">
      <c r="A9347" s="18"/>
      <c r="B9347" s="18"/>
      <c r="C9347" s="18"/>
      <c r="D9347" s="18"/>
      <c r="E9347" s="18"/>
      <c r="F9347" s="18"/>
      <c r="G9347" s="18"/>
    </row>
    <row r="9348" spans="1:7" x14ac:dyDescent="0.25">
      <c r="A9348" s="18"/>
      <c r="B9348" s="18"/>
      <c r="C9348" s="18"/>
      <c r="D9348" s="18"/>
      <c r="E9348" s="18"/>
      <c r="F9348" s="18"/>
      <c r="G9348" s="18"/>
    </row>
    <row r="9349" spans="1:7" x14ac:dyDescent="0.25">
      <c r="A9349" s="18"/>
      <c r="B9349" s="18"/>
      <c r="C9349" s="18"/>
      <c r="D9349" s="18"/>
      <c r="E9349" s="18"/>
      <c r="F9349" s="18"/>
      <c r="G9349" s="18"/>
    </row>
    <row r="9350" spans="1:7" x14ac:dyDescent="0.25">
      <c r="A9350" s="18"/>
      <c r="B9350" s="18"/>
      <c r="C9350" s="18"/>
      <c r="D9350" s="18"/>
      <c r="E9350" s="18"/>
      <c r="F9350" s="18"/>
      <c r="G9350" s="18"/>
    </row>
    <row r="9351" spans="1:7" x14ac:dyDescent="0.25">
      <c r="A9351" s="18"/>
      <c r="B9351" s="18"/>
      <c r="C9351" s="18"/>
      <c r="D9351" s="18"/>
      <c r="E9351" s="18"/>
      <c r="F9351" s="18"/>
      <c r="G9351" s="18"/>
    </row>
    <row r="9352" spans="1:7" x14ac:dyDescent="0.25">
      <c r="A9352" s="18"/>
      <c r="B9352" s="18"/>
      <c r="C9352" s="18"/>
      <c r="D9352" s="18"/>
      <c r="E9352" s="18"/>
      <c r="F9352" s="18"/>
      <c r="G9352" s="18"/>
    </row>
    <row r="9353" spans="1:7" x14ac:dyDescent="0.25">
      <c r="A9353" s="18"/>
      <c r="B9353" s="18"/>
      <c r="C9353" s="18"/>
      <c r="D9353" s="18"/>
      <c r="E9353" s="18"/>
      <c r="F9353" s="18"/>
      <c r="G9353" s="18"/>
    </row>
    <row r="9354" spans="1:7" x14ac:dyDescent="0.25">
      <c r="A9354" s="18"/>
      <c r="B9354" s="18"/>
      <c r="C9354" s="18"/>
      <c r="D9354" s="18"/>
      <c r="E9354" s="18"/>
      <c r="F9354" s="18"/>
      <c r="G9354" s="18"/>
    </row>
    <row r="9355" spans="1:7" x14ac:dyDescent="0.25">
      <c r="A9355" s="18"/>
      <c r="B9355" s="18"/>
      <c r="C9355" s="18"/>
      <c r="D9355" s="18"/>
      <c r="E9355" s="18"/>
      <c r="F9355" s="18"/>
      <c r="G9355" s="18"/>
    </row>
    <row r="9356" spans="1:7" x14ac:dyDescent="0.25">
      <c r="A9356" s="18"/>
      <c r="B9356" s="18"/>
      <c r="C9356" s="18"/>
      <c r="D9356" s="18"/>
      <c r="E9356" s="18"/>
      <c r="F9356" s="18"/>
      <c r="G9356" s="18"/>
    </row>
    <row r="9357" spans="1:7" x14ac:dyDescent="0.25">
      <c r="A9357" s="18"/>
      <c r="B9357" s="18"/>
      <c r="C9357" s="18"/>
      <c r="D9357" s="18"/>
      <c r="E9357" s="18"/>
      <c r="F9357" s="18"/>
      <c r="G9357" s="18"/>
    </row>
    <row r="9358" spans="1:7" x14ac:dyDescent="0.25">
      <c r="A9358" s="18"/>
      <c r="B9358" s="18"/>
      <c r="C9358" s="18"/>
      <c r="D9358" s="18"/>
      <c r="E9358" s="18"/>
      <c r="F9358" s="18"/>
      <c r="G9358" s="18"/>
    </row>
    <row r="9359" spans="1:7" x14ac:dyDescent="0.25">
      <c r="A9359" s="18"/>
      <c r="B9359" s="18"/>
      <c r="C9359" s="18"/>
      <c r="D9359" s="18"/>
      <c r="E9359" s="18"/>
      <c r="F9359" s="18"/>
      <c r="G9359" s="18"/>
    </row>
    <row r="9360" spans="1:7" x14ac:dyDescent="0.25">
      <c r="A9360" s="18"/>
      <c r="B9360" s="18"/>
      <c r="C9360" s="18"/>
      <c r="D9360" s="18"/>
      <c r="E9360" s="18"/>
      <c r="F9360" s="18"/>
      <c r="G9360" s="18"/>
    </row>
    <row r="9361" spans="1:7" x14ac:dyDescent="0.25">
      <c r="A9361" s="18"/>
      <c r="B9361" s="18"/>
      <c r="C9361" s="18"/>
      <c r="D9361" s="18"/>
      <c r="E9361" s="18"/>
      <c r="F9361" s="18"/>
      <c r="G9361" s="18"/>
    </row>
    <row r="9362" spans="1:7" x14ac:dyDescent="0.25">
      <c r="A9362" s="18"/>
      <c r="B9362" s="18"/>
      <c r="C9362" s="18"/>
      <c r="D9362" s="18"/>
      <c r="E9362" s="18"/>
      <c r="F9362" s="18"/>
      <c r="G9362" s="18"/>
    </row>
    <row r="9363" spans="1:7" x14ac:dyDescent="0.25">
      <c r="A9363" s="18"/>
      <c r="B9363" s="18"/>
      <c r="C9363" s="18"/>
      <c r="D9363" s="18"/>
      <c r="E9363" s="18"/>
      <c r="F9363" s="18"/>
      <c r="G9363" s="18"/>
    </row>
    <row r="9364" spans="1:7" x14ac:dyDescent="0.25">
      <c r="A9364" s="18"/>
      <c r="B9364" s="18"/>
      <c r="C9364" s="18"/>
      <c r="D9364" s="18"/>
      <c r="E9364" s="18"/>
      <c r="F9364" s="18"/>
      <c r="G9364" s="18"/>
    </row>
    <row r="9365" spans="1:7" x14ac:dyDescent="0.25">
      <c r="A9365" s="18"/>
      <c r="B9365" s="18"/>
      <c r="C9365" s="18"/>
      <c r="D9365" s="18"/>
      <c r="E9365" s="18"/>
      <c r="F9365" s="18"/>
      <c r="G9365" s="18"/>
    </row>
    <row r="9366" spans="1:7" x14ac:dyDescent="0.25">
      <c r="A9366" s="18"/>
      <c r="B9366" s="18"/>
      <c r="C9366" s="18"/>
      <c r="D9366" s="18"/>
      <c r="E9366" s="18"/>
      <c r="F9366" s="18"/>
      <c r="G9366" s="18"/>
    </row>
    <row r="9367" spans="1:7" x14ac:dyDescent="0.25">
      <c r="A9367" s="18"/>
      <c r="B9367" s="18"/>
      <c r="C9367" s="18"/>
      <c r="D9367" s="18"/>
      <c r="E9367" s="18"/>
      <c r="F9367" s="18"/>
      <c r="G9367" s="18"/>
    </row>
    <row r="9368" spans="1:7" x14ac:dyDescent="0.25">
      <c r="A9368" s="18"/>
      <c r="B9368" s="18"/>
      <c r="C9368" s="18"/>
      <c r="D9368" s="18"/>
      <c r="E9368" s="18"/>
      <c r="F9368" s="18"/>
      <c r="G9368" s="18"/>
    </row>
    <row r="9369" spans="1:7" x14ac:dyDescent="0.25">
      <c r="A9369" s="18"/>
      <c r="B9369" s="18"/>
      <c r="C9369" s="18"/>
      <c r="D9369" s="18"/>
      <c r="E9369" s="18"/>
      <c r="F9369" s="18"/>
      <c r="G9369" s="18"/>
    </row>
    <row r="9370" spans="1:7" x14ac:dyDescent="0.25">
      <c r="A9370" s="18"/>
      <c r="B9370" s="18"/>
      <c r="C9370" s="18"/>
      <c r="D9370" s="18"/>
      <c r="E9370" s="18"/>
      <c r="F9370" s="18"/>
      <c r="G9370" s="18"/>
    </row>
    <row r="9371" spans="1:7" x14ac:dyDescent="0.25">
      <c r="A9371" s="18"/>
      <c r="B9371" s="18"/>
      <c r="C9371" s="18"/>
      <c r="D9371" s="18"/>
      <c r="E9371" s="18"/>
      <c r="F9371" s="18"/>
      <c r="G9371" s="18"/>
    </row>
    <row r="9372" spans="1:7" x14ac:dyDescent="0.25">
      <c r="A9372" s="18"/>
      <c r="B9372" s="18"/>
      <c r="C9372" s="18"/>
      <c r="D9372" s="18"/>
      <c r="E9372" s="18"/>
      <c r="F9372" s="18"/>
      <c r="G9372" s="18"/>
    </row>
    <row r="9373" spans="1:7" x14ac:dyDescent="0.25">
      <c r="A9373" s="18"/>
      <c r="B9373" s="18"/>
      <c r="C9373" s="18"/>
      <c r="D9373" s="18"/>
      <c r="E9373" s="18"/>
      <c r="F9373" s="18"/>
      <c r="G9373" s="18"/>
    </row>
    <row r="9374" spans="1:7" x14ac:dyDescent="0.25">
      <c r="A9374" s="18"/>
      <c r="B9374" s="18"/>
      <c r="C9374" s="18"/>
      <c r="D9374" s="18"/>
      <c r="E9374" s="18"/>
      <c r="F9374" s="18"/>
      <c r="G9374" s="18"/>
    </row>
    <row r="9375" spans="1:7" x14ac:dyDescent="0.25">
      <c r="A9375" s="18"/>
      <c r="B9375" s="18"/>
      <c r="C9375" s="18"/>
      <c r="D9375" s="18"/>
      <c r="E9375" s="18"/>
      <c r="F9375" s="18"/>
      <c r="G9375" s="18"/>
    </row>
    <row r="9376" spans="1:7" x14ac:dyDescent="0.25">
      <c r="A9376" s="18"/>
      <c r="B9376" s="18"/>
      <c r="C9376" s="18"/>
      <c r="D9376" s="18"/>
      <c r="E9376" s="18"/>
      <c r="F9376" s="18"/>
      <c r="G9376" s="18"/>
    </row>
    <row r="9377" spans="1:7" x14ac:dyDescent="0.25">
      <c r="A9377" s="18"/>
      <c r="B9377" s="18"/>
      <c r="C9377" s="18"/>
      <c r="D9377" s="18"/>
      <c r="E9377" s="18"/>
      <c r="F9377" s="18"/>
      <c r="G9377" s="18"/>
    </row>
    <row r="9378" spans="1:7" x14ac:dyDescent="0.25">
      <c r="A9378" s="18"/>
      <c r="B9378" s="18"/>
      <c r="C9378" s="18"/>
      <c r="D9378" s="18"/>
      <c r="E9378" s="18"/>
      <c r="F9378" s="18"/>
      <c r="G9378" s="18"/>
    </row>
    <row r="9379" spans="1:7" x14ac:dyDescent="0.25">
      <c r="A9379" s="18"/>
      <c r="B9379" s="18"/>
      <c r="C9379" s="18"/>
      <c r="D9379" s="18"/>
      <c r="E9379" s="18"/>
      <c r="F9379" s="18"/>
      <c r="G9379" s="18"/>
    </row>
    <row r="9380" spans="1:7" x14ac:dyDescent="0.25">
      <c r="A9380" s="18"/>
      <c r="B9380" s="18"/>
      <c r="C9380" s="18"/>
      <c r="D9380" s="18"/>
      <c r="E9380" s="18"/>
      <c r="F9380" s="18"/>
      <c r="G9380" s="18"/>
    </row>
    <row r="9381" spans="1:7" x14ac:dyDescent="0.25">
      <c r="A9381" s="18"/>
      <c r="B9381" s="18"/>
      <c r="C9381" s="18"/>
      <c r="D9381" s="18"/>
      <c r="E9381" s="18"/>
      <c r="F9381" s="18"/>
      <c r="G9381" s="18"/>
    </row>
    <row r="9382" spans="1:7" x14ac:dyDescent="0.25">
      <c r="A9382" s="18"/>
      <c r="B9382" s="18"/>
      <c r="C9382" s="18"/>
      <c r="D9382" s="18"/>
      <c r="E9382" s="18"/>
      <c r="F9382" s="18"/>
      <c r="G9382" s="18"/>
    </row>
    <row r="9383" spans="1:7" x14ac:dyDescent="0.25">
      <c r="A9383" s="18"/>
      <c r="B9383" s="18"/>
      <c r="C9383" s="18"/>
      <c r="D9383" s="18"/>
      <c r="E9383" s="18"/>
      <c r="F9383" s="18"/>
      <c r="G9383" s="18"/>
    </row>
    <row r="9384" spans="1:7" x14ac:dyDescent="0.25">
      <c r="A9384" s="18"/>
      <c r="B9384" s="18"/>
      <c r="C9384" s="18"/>
      <c r="D9384" s="18"/>
      <c r="E9384" s="18"/>
      <c r="F9384" s="18"/>
      <c r="G9384" s="18"/>
    </row>
    <row r="9385" spans="1:7" x14ac:dyDescent="0.25">
      <c r="A9385" s="18"/>
      <c r="B9385" s="18"/>
      <c r="C9385" s="18"/>
      <c r="D9385" s="18"/>
      <c r="E9385" s="18"/>
      <c r="F9385" s="18"/>
      <c r="G9385" s="18"/>
    </row>
    <row r="9386" spans="1:7" x14ac:dyDescent="0.25">
      <c r="A9386" s="18"/>
      <c r="B9386" s="18"/>
      <c r="C9386" s="18"/>
      <c r="D9386" s="18"/>
      <c r="E9386" s="18"/>
      <c r="F9386" s="18"/>
      <c r="G9386" s="18"/>
    </row>
    <row r="9387" spans="1:7" x14ac:dyDescent="0.25">
      <c r="A9387" s="18"/>
      <c r="B9387" s="18"/>
      <c r="C9387" s="18"/>
      <c r="D9387" s="18"/>
      <c r="E9387" s="18"/>
      <c r="F9387" s="18"/>
      <c r="G9387" s="18"/>
    </row>
    <row r="9388" spans="1:7" x14ac:dyDescent="0.25">
      <c r="A9388" s="18"/>
      <c r="B9388" s="18"/>
      <c r="C9388" s="18"/>
      <c r="D9388" s="18"/>
      <c r="E9388" s="18"/>
      <c r="F9388" s="18"/>
      <c r="G9388" s="18"/>
    </row>
    <row r="9389" spans="1:7" x14ac:dyDescent="0.25">
      <c r="A9389" s="18"/>
      <c r="B9389" s="18"/>
      <c r="C9389" s="18"/>
      <c r="D9389" s="18"/>
      <c r="E9389" s="18"/>
      <c r="F9389" s="18"/>
      <c r="G9389" s="18"/>
    </row>
    <row r="9390" spans="1:7" x14ac:dyDescent="0.25">
      <c r="A9390" s="18"/>
      <c r="B9390" s="18"/>
      <c r="C9390" s="18"/>
      <c r="D9390" s="18"/>
      <c r="E9390" s="18"/>
      <c r="F9390" s="18"/>
      <c r="G9390" s="18"/>
    </row>
    <row r="9391" spans="1:7" x14ac:dyDescent="0.25">
      <c r="A9391" s="18"/>
      <c r="B9391" s="18"/>
      <c r="C9391" s="18"/>
      <c r="D9391" s="18"/>
      <c r="E9391" s="18"/>
      <c r="F9391" s="18"/>
      <c r="G9391" s="18"/>
    </row>
    <row r="9392" spans="1:7" x14ac:dyDescent="0.25">
      <c r="A9392" s="18"/>
      <c r="B9392" s="18"/>
      <c r="C9392" s="18"/>
      <c r="D9392" s="18"/>
      <c r="E9392" s="18"/>
      <c r="F9392" s="18"/>
      <c r="G9392" s="18"/>
    </row>
    <row r="9393" spans="1:7" x14ac:dyDescent="0.25">
      <c r="A9393" s="18"/>
      <c r="B9393" s="18"/>
      <c r="C9393" s="18"/>
      <c r="D9393" s="18"/>
      <c r="E9393" s="18"/>
      <c r="F9393" s="18"/>
      <c r="G9393" s="18"/>
    </row>
    <row r="9394" spans="1:7" x14ac:dyDescent="0.25">
      <c r="A9394" s="18"/>
      <c r="B9394" s="18"/>
      <c r="C9394" s="18"/>
      <c r="D9394" s="18"/>
      <c r="E9394" s="18"/>
      <c r="F9394" s="18"/>
      <c r="G9394" s="18"/>
    </row>
    <row r="9395" spans="1:7" x14ac:dyDescent="0.25">
      <c r="A9395" s="18"/>
      <c r="B9395" s="18"/>
      <c r="C9395" s="18"/>
      <c r="D9395" s="18"/>
      <c r="E9395" s="18"/>
      <c r="F9395" s="18"/>
      <c r="G9395" s="18"/>
    </row>
    <row r="9396" spans="1:7" x14ac:dyDescent="0.25">
      <c r="A9396" s="18"/>
      <c r="B9396" s="18"/>
      <c r="C9396" s="18"/>
      <c r="D9396" s="18"/>
      <c r="E9396" s="18"/>
      <c r="F9396" s="18"/>
      <c r="G9396" s="18"/>
    </row>
    <row r="9397" spans="1:7" x14ac:dyDescent="0.25">
      <c r="A9397" s="18"/>
      <c r="B9397" s="18"/>
      <c r="C9397" s="18"/>
      <c r="D9397" s="18"/>
      <c r="E9397" s="18"/>
      <c r="F9397" s="18"/>
      <c r="G9397" s="18"/>
    </row>
    <row r="9398" spans="1:7" x14ac:dyDescent="0.25">
      <c r="A9398" s="18"/>
      <c r="B9398" s="18"/>
      <c r="C9398" s="18"/>
      <c r="D9398" s="18"/>
      <c r="E9398" s="18"/>
      <c r="F9398" s="18"/>
      <c r="G9398" s="18"/>
    </row>
    <row r="9399" spans="1:7" x14ac:dyDescent="0.25">
      <c r="A9399" s="18"/>
      <c r="B9399" s="18"/>
      <c r="C9399" s="18"/>
      <c r="D9399" s="18"/>
      <c r="E9399" s="18"/>
      <c r="F9399" s="18"/>
      <c r="G9399" s="18"/>
    </row>
    <row r="9400" spans="1:7" x14ac:dyDescent="0.25">
      <c r="A9400" s="18"/>
      <c r="B9400" s="18"/>
      <c r="C9400" s="18"/>
      <c r="D9400" s="18"/>
      <c r="E9400" s="18"/>
      <c r="F9400" s="18"/>
      <c r="G9400" s="18"/>
    </row>
    <row r="9401" spans="1:7" x14ac:dyDescent="0.25">
      <c r="A9401" s="18"/>
      <c r="B9401" s="18"/>
      <c r="C9401" s="18"/>
      <c r="D9401" s="18"/>
      <c r="E9401" s="18"/>
      <c r="F9401" s="18"/>
      <c r="G9401" s="18"/>
    </row>
    <row r="9402" spans="1:7" x14ac:dyDescent="0.25">
      <c r="A9402" s="18"/>
      <c r="B9402" s="18"/>
      <c r="C9402" s="18"/>
      <c r="D9402" s="18"/>
      <c r="E9402" s="18"/>
      <c r="F9402" s="18"/>
      <c r="G9402" s="18"/>
    </row>
    <row r="9403" spans="1:7" x14ac:dyDescent="0.25">
      <c r="A9403" s="18"/>
      <c r="B9403" s="18"/>
      <c r="C9403" s="18"/>
      <c r="D9403" s="18"/>
      <c r="E9403" s="18"/>
      <c r="F9403" s="18"/>
      <c r="G9403" s="18"/>
    </row>
    <row r="9404" spans="1:7" x14ac:dyDescent="0.25">
      <c r="A9404" s="18"/>
      <c r="B9404" s="18"/>
      <c r="C9404" s="18"/>
      <c r="D9404" s="18"/>
      <c r="E9404" s="18"/>
      <c r="F9404" s="18"/>
      <c r="G9404" s="18"/>
    </row>
    <row r="9405" spans="1:7" x14ac:dyDescent="0.25">
      <c r="A9405" s="18"/>
      <c r="B9405" s="18"/>
      <c r="C9405" s="18"/>
      <c r="D9405" s="18"/>
      <c r="E9405" s="18"/>
      <c r="F9405" s="18"/>
      <c r="G9405" s="18"/>
    </row>
    <row r="9406" spans="1:7" x14ac:dyDescent="0.25">
      <c r="A9406" s="18"/>
      <c r="B9406" s="18"/>
      <c r="C9406" s="18"/>
      <c r="D9406" s="18"/>
      <c r="E9406" s="18"/>
      <c r="F9406" s="18"/>
      <c r="G9406" s="18"/>
    </row>
    <row r="9407" spans="1:7" x14ac:dyDescent="0.25">
      <c r="A9407" s="18"/>
      <c r="B9407" s="18"/>
      <c r="C9407" s="18"/>
      <c r="D9407" s="18"/>
      <c r="E9407" s="18"/>
      <c r="F9407" s="18"/>
      <c r="G9407" s="18"/>
    </row>
    <row r="9408" spans="1:7" x14ac:dyDescent="0.25">
      <c r="A9408" s="18"/>
      <c r="B9408" s="18"/>
      <c r="C9408" s="18"/>
      <c r="D9408" s="18"/>
      <c r="E9408" s="18"/>
      <c r="F9408" s="18"/>
      <c r="G9408" s="18"/>
    </row>
    <row r="9409" spans="1:7" x14ac:dyDescent="0.25">
      <c r="A9409" s="18"/>
      <c r="B9409" s="18"/>
      <c r="C9409" s="18"/>
      <c r="D9409" s="18"/>
      <c r="E9409" s="18"/>
      <c r="F9409" s="18"/>
      <c r="G9409" s="18"/>
    </row>
    <row r="9410" spans="1:7" x14ac:dyDescent="0.25">
      <c r="A9410" s="18"/>
      <c r="B9410" s="18"/>
      <c r="C9410" s="18"/>
      <c r="D9410" s="18"/>
      <c r="E9410" s="18"/>
      <c r="F9410" s="18"/>
      <c r="G9410" s="18"/>
    </row>
    <row r="9411" spans="1:7" x14ac:dyDescent="0.25">
      <c r="A9411" s="18"/>
      <c r="B9411" s="18"/>
      <c r="C9411" s="18"/>
      <c r="D9411" s="18"/>
      <c r="E9411" s="18"/>
      <c r="F9411" s="18"/>
      <c r="G9411" s="18"/>
    </row>
    <row r="9412" spans="1:7" x14ac:dyDescent="0.25">
      <c r="A9412" s="18"/>
      <c r="B9412" s="18"/>
      <c r="C9412" s="18"/>
      <c r="D9412" s="18"/>
      <c r="E9412" s="18"/>
      <c r="F9412" s="18"/>
      <c r="G9412" s="18"/>
    </row>
    <row r="9413" spans="1:7" x14ac:dyDescent="0.25">
      <c r="A9413" s="18"/>
      <c r="B9413" s="18"/>
      <c r="C9413" s="18"/>
      <c r="D9413" s="18"/>
      <c r="E9413" s="18"/>
      <c r="F9413" s="18"/>
      <c r="G9413" s="18"/>
    </row>
    <row r="9414" spans="1:7" x14ac:dyDescent="0.25">
      <c r="A9414" s="18"/>
      <c r="B9414" s="18"/>
      <c r="C9414" s="18"/>
      <c r="D9414" s="18"/>
      <c r="E9414" s="18"/>
      <c r="F9414" s="18"/>
      <c r="G9414" s="18"/>
    </row>
    <row r="9415" spans="1:7" x14ac:dyDescent="0.25">
      <c r="A9415" s="18"/>
      <c r="B9415" s="18"/>
      <c r="C9415" s="18"/>
      <c r="D9415" s="18"/>
      <c r="E9415" s="18"/>
      <c r="F9415" s="18"/>
      <c r="G9415" s="18"/>
    </row>
    <row r="9416" spans="1:7" x14ac:dyDescent="0.25">
      <c r="A9416" s="18"/>
      <c r="B9416" s="18"/>
      <c r="C9416" s="18"/>
      <c r="D9416" s="18"/>
      <c r="E9416" s="18"/>
      <c r="F9416" s="18"/>
      <c r="G9416" s="18"/>
    </row>
    <row r="9417" spans="1:7" x14ac:dyDescent="0.25">
      <c r="A9417" s="18"/>
      <c r="B9417" s="18"/>
      <c r="C9417" s="18"/>
      <c r="D9417" s="18"/>
      <c r="E9417" s="18"/>
      <c r="F9417" s="18"/>
      <c r="G9417" s="18"/>
    </row>
    <row r="9418" spans="1:7" x14ac:dyDescent="0.25">
      <c r="A9418" s="18"/>
      <c r="B9418" s="18"/>
      <c r="C9418" s="18"/>
      <c r="D9418" s="18"/>
      <c r="E9418" s="18"/>
      <c r="F9418" s="18"/>
      <c r="G9418" s="18"/>
    </row>
    <row r="9419" spans="1:7" x14ac:dyDescent="0.25">
      <c r="A9419" s="18"/>
      <c r="B9419" s="18"/>
      <c r="C9419" s="18"/>
      <c r="D9419" s="18"/>
      <c r="E9419" s="18"/>
      <c r="F9419" s="18"/>
      <c r="G9419" s="18"/>
    </row>
    <row r="9420" spans="1:7" x14ac:dyDescent="0.25">
      <c r="A9420" s="18"/>
      <c r="B9420" s="18"/>
      <c r="C9420" s="18"/>
      <c r="D9420" s="18"/>
      <c r="E9420" s="18"/>
      <c r="F9420" s="18"/>
      <c r="G9420" s="18"/>
    </row>
    <row r="9421" spans="1:7" x14ac:dyDescent="0.25">
      <c r="A9421" s="18"/>
      <c r="B9421" s="18"/>
      <c r="C9421" s="18"/>
      <c r="D9421" s="18"/>
      <c r="E9421" s="18"/>
      <c r="F9421" s="18"/>
      <c r="G9421" s="18"/>
    </row>
    <row r="9422" spans="1:7" x14ac:dyDescent="0.25">
      <c r="A9422" s="18"/>
      <c r="B9422" s="18"/>
      <c r="C9422" s="18"/>
      <c r="D9422" s="18"/>
      <c r="E9422" s="18"/>
      <c r="F9422" s="18"/>
      <c r="G9422" s="18"/>
    </row>
    <row r="9423" spans="1:7" x14ac:dyDescent="0.25">
      <c r="A9423" s="18"/>
      <c r="B9423" s="18"/>
      <c r="C9423" s="18"/>
      <c r="D9423" s="18"/>
      <c r="E9423" s="18"/>
      <c r="F9423" s="18"/>
      <c r="G9423" s="18"/>
    </row>
    <row r="9424" spans="1:7" x14ac:dyDescent="0.25">
      <c r="A9424" s="18"/>
      <c r="B9424" s="18"/>
      <c r="C9424" s="18"/>
      <c r="D9424" s="18"/>
      <c r="E9424" s="18"/>
      <c r="F9424" s="18"/>
      <c r="G9424" s="18"/>
    </row>
    <row r="9425" spans="1:7" x14ac:dyDescent="0.25">
      <c r="A9425" s="18"/>
      <c r="B9425" s="18"/>
      <c r="C9425" s="18"/>
      <c r="D9425" s="18"/>
      <c r="E9425" s="18"/>
      <c r="F9425" s="18"/>
      <c r="G9425" s="18"/>
    </row>
    <row r="9426" spans="1:7" x14ac:dyDescent="0.25">
      <c r="A9426" s="18"/>
      <c r="B9426" s="18"/>
      <c r="C9426" s="18"/>
      <c r="D9426" s="18"/>
      <c r="E9426" s="18"/>
      <c r="F9426" s="18"/>
      <c r="G9426" s="18"/>
    </row>
    <row r="9427" spans="1:7" x14ac:dyDescent="0.25">
      <c r="A9427" s="18"/>
      <c r="B9427" s="18"/>
      <c r="C9427" s="18"/>
      <c r="D9427" s="18"/>
      <c r="E9427" s="18"/>
      <c r="F9427" s="18"/>
      <c r="G9427" s="18"/>
    </row>
    <row r="9428" spans="1:7" x14ac:dyDescent="0.25">
      <c r="A9428" s="18"/>
      <c r="B9428" s="18"/>
      <c r="C9428" s="18"/>
      <c r="D9428" s="18"/>
      <c r="E9428" s="18"/>
      <c r="F9428" s="18"/>
      <c r="G9428" s="18"/>
    </row>
    <row r="9429" spans="1:7" x14ac:dyDescent="0.25">
      <c r="A9429" s="18"/>
      <c r="B9429" s="18"/>
      <c r="C9429" s="18"/>
      <c r="D9429" s="18"/>
      <c r="E9429" s="18"/>
      <c r="F9429" s="18"/>
      <c r="G9429" s="18"/>
    </row>
    <row r="9430" spans="1:7" x14ac:dyDescent="0.25">
      <c r="A9430" s="18"/>
      <c r="B9430" s="18"/>
      <c r="C9430" s="18"/>
      <c r="D9430" s="18"/>
      <c r="E9430" s="18"/>
      <c r="F9430" s="18"/>
      <c r="G9430" s="18"/>
    </row>
    <row r="9431" spans="1:7" x14ac:dyDescent="0.25">
      <c r="A9431" s="18"/>
      <c r="B9431" s="18"/>
      <c r="C9431" s="18"/>
      <c r="D9431" s="18"/>
      <c r="E9431" s="18"/>
      <c r="F9431" s="18"/>
      <c r="G9431" s="18"/>
    </row>
    <row r="9432" spans="1:7" x14ac:dyDescent="0.25">
      <c r="A9432" s="18"/>
      <c r="B9432" s="18"/>
      <c r="C9432" s="18"/>
      <c r="D9432" s="18"/>
      <c r="E9432" s="18"/>
      <c r="F9432" s="18"/>
      <c r="G9432" s="18"/>
    </row>
    <row r="9433" spans="1:7" x14ac:dyDescent="0.25">
      <c r="A9433" s="18"/>
      <c r="B9433" s="18"/>
      <c r="C9433" s="18"/>
      <c r="D9433" s="18"/>
      <c r="E9433" s="18"/>
      <c r="F9433" s="18"/>
      <c r="G9433" s="18"/>
    </row>
    <row r="9434" spans="1:7" x14ac:dyDescent="0.25">
      <c r="A9434" s="18"/>
      <c r="B9434" s="18"/>
      <c r="C9434" s="18"/>
      <c r="D9434" s="18"/>
      <c r="E9434" s="18"/>
      <c r="F9434" s="18"/>
      <c r="G9434" s="18"/>
    </row>
    <row r="9435" spans="1:7" x14ac:dyDescent="0.25">
      <c r="A9435" s="18"/>
      <c r="B9435" s="18"/>
      <c r="C9435" s="18"/>
      <c r="D9435" s="18"/>
      <c r="E9435" s="18"/>
      <c r="F9435" s="18"/>
      <c r="G9435" s="18"/>
    </row>
    <row r="9436" spans="1:7" x14ac:dyDescent="0.25">
      <c r="A9436" s="18"/>
      <c r="B9436" s="18"/>
      <c r="C9436" s="18"/>
      <c r="D9436" s="18"/>
      <c r="E9436" s="18"/>
      <c r="F9436" s="18"/>
      <c r="G9436" s="18"/>
    </row>
    <row r="9437" spans="1:7" x14ac:dyDescent="0.25">
      <c r="A9437" s="18"/>
      <c r="B9437" s="18"/>
      <c r="C9437" s="18"/>
      <c r="D9437" s="18"/>
      <c r="E9437" s="18"/>
      <c r="F9437" s="18"/>
      <c r="G9437" s="18"/>
    </row>
    <row r="9438" spans="1:7" x14ac:dyDescent="0.25">
      <c r="A9438" s="18"/>
      <c r="B9438" s="18"/>
      <c r="C9438" s="18"/>
      <c r="D9438" s="18"/>
      <c r="E9438" s="18"/>
      <c r="F9438" s="18"/>
      <c r="G9438" s="18"/>
    </row>
    <row r="9439" spans="1:7" x14ac:dyDescent="0.25">
      <c r="A9439" s="18"/>
      <c r="B9439" s="18"/>
      <c r="C9439" s="18"/>
      <c r="D9439" s="18"/>
      <c r="E9439" s="18"/>
      <c r="F9439" s="18"/>
      <c r="G9439" s="18"/>
    </row>
    <row r="9440" spans="1:7" x14ac:dyDescent="0.25">
      <c r="A9440" s="18"/>
      <c r="B9440" s="18"/>
      <c r="C9440" s="18"/>
      <c r="D9440" s="18"/>
      <c r="E9440" s="18"/>
      <c r="F9440" s="18"/>
      <c r="G9440" s="18"/>
    </row>
    <row r="9441" spans="1:7" x14ac:dyDescent="0.25">
      <c r="A9441" s="18"/>
      <c r="B9441" s="18"/>
      <c r="C9441" s="18"/>
      <c r="D9441" s="18"/>
      <c r="E9441" s="18"/>
      <c r="F9441" s="18"/>
      <c r="G9441" s="18"/>
    </row>
    <row r="9442" spans="1:7" x14ac:dyDescent="0.25">
      <c r="A9442" s="18"/>
      <c r="B9442" s="18"/>
      <c r="C9442" s="18"/>
      <c r="D9442" s="18"/>
      <c r="E9442" s="18"/>
      <c r="F9442" s="18"/>
      <c r="G9442" s="18"/>
    </row>
    <row r="9443" spans="1:7" x14ac:dyDescent="0.25">
      <c r="A9443" s="18"/>
      <c r="B9443" s="18"/>
      <c r="C9443" s="18"/>
      <c r="D9443" s="18"/>
      <c r="E9443" s="18"/>
      <c r="F9443" s="18"/>
      <c r="G9443" s="18"/>
    </row>
    <row r="9444" spans="1:7" x14ac:dyDescent="0.25">
      <c r="A9444" s="18"/>
      <c r="B9444" s="18"/>
      <c r="C9444" s="18"/>
      <c r="D9444" s="18"/>
      <c r="E9444" s="18"/>
      <c r="F9444" s="18"/>
      <c r="G9444" s="18"/>
    </row>
    <row r="9445" spans="1:7" x14ac:dyDescent="0.25">
      <c r="A9445" s="18"/>
      <c r="B9445" s="18"/>
      <c r="C9445" s="18"/>
      <c r="D9445" s="18"/>
      <c r="E9445" s="18"/>
      <c r="F9445" s="18"/>
      <c r="G9445" s="18"/>
    </row>
    <row r="9446" spans="1:7" x14ac:dyDescent="0.25">
      <c r="A9446" s="18"/>
      <c r="B9446" s="18"/>
      <c r="C9446" s="18"/>
      <c r="D9446" s="18"/>
      <c r="E9446" s="18"/>
      <c r="F9446" s="18"/>
      <c r="G9446" s="18"/>
    </row>
    <row r="9447" spans="1:7" x14ac:dyDescent="0.25">
      <c r="A9447" s="18"/>
      <c r="B9447" s="18"/>
      <c r="C9447" s="18"/>
      <c r="D9447" s="18"/>
      <c r="E9447" s="18"/>
      <c r="F9447" s="18"/>
      <c r="G9447" s="18"/>
    </row>
    <row r="9448" spans="1:7" x14ac:dyDescent="0.25">
      <c r="A9448" s="18"/>
      <c r="B9448" s="18"/>
      <c r="C9448" s="18"/>
      <c r="D9448" s="18"/>
      <c r="E9448" s="18"/>
      <c r="F9448" s="18"/>
      <c r="G9448" s="18"/>
    </row>
    <row r="9449" spans="1:7" x14ac:dyDescent="0.25">
      <c r="A9449" s="18"/>
      <c r="B9449" s="18"/>
      <c r="C9449" s="18"/>
      <c r="D9449" s="18"/>
      <c r="E9449" s="18"/>
      <c r="F9449" s="18"/>
      <c r="G9449" s="18"/>
    </row>
    <row r="9450" spans="1:7" x14ac:dyDescent="0.25">
      <c r="A9450" s="18"/>
      <c r="B9450" s="18"/>
      <c r="C9450" s="18"/>
      <c r="D9450" s="18"/>
      <c r="E9450" s="18"/>
      <c r="F9450" s="18"/>
      <c r="G9450" s="18"/>
    </row>
    <row r="9451" spans="1:7" x14ac:dyDescent="0.25">
      <c r="A9451" s="18"/>
      <c r="B9451" s="18"/>
      <c r="C9451" s="18"/>
      <c r="D9451" s="18"/>
      <c r="E9451" s="18"/>
      <c r="F9451" s="18"/>
      <c r="G9451" s="18"/>
    </row>
    <row r="9452" spans="1:7" x14ac:dyDescent="0.25">
      <c r="A9452" s="18"/>
      <c r="B9452" s="18"/>
      <c r="C9452" s="18"/>
      <c r="D9452" s="18"/>
      <c r="E9452" s="18"/>
      <c r="F9452" s="18"/>
      <c r="G9452" s="18"/>
    </row>
    <row r="9453" spans="1:7" x14ac:dyDescent="0.25">
      <c r="A9453" s="18"/>
      <c r="B9453" s="18"/>
      <c r="C9453" s="18"/>
      <c r="D9453" s="18"/>
      <c r="E9453" s="18"/>
      <c r="F9453" s="18"/>
      <c r="G9453" s="18"/>
    </row>
    <row r="9454" spans="1:7" x14ac:dyDescent="0.25">
      <c r="A9454" s="18"/>
      <c r="B9454" s="18"/>
      <c r="C9454" s="18"/>
      <c r="D9454" s="18"/>
      <c r="E9454" s="18"/>
      <c r="F9454" s="18"/>
      <c r="G9454" s="18"/>
    </row>
    <row r="9455" spans="1:7" x14ac:dyDescent="0.25">
      <c r="A9455" s="18"/>
      <c r="B9455" s="18"/>
      <c r="C9455" s="18"/>
      <c r="D9455" s="18"/>
      <c r="E9455" s="18"/>
      <c r="F9455" s="18"/>
      <c r="G9455" s="18"/>
    </row>
    <row r="9456" spans="1:7" x14ac:dyDescent="0.25">
      <c r="A9456" s="18"/>
      <c r="B9456" s="18"/>
      <c r="C9456" s="18"/>
      <c r="D9456" s="18"/>
      <c r="E9456" s="18"/>
      <c r="F9456" s="18"/>
      <c r="G9456" s="18"/>
    </row>
    <row r="9457" spans="1:7" x14ac:dyDescent="0.25">
      <c r="A9457" s="18"/>
      <c r="B9457" s="18"/>
      <c r="C9457" s="18"/>
      <c r="D9457" s="18"/>
      <c r="E9457" s="18"/>
      <c r="F9457" s="18"/>
      <c r="G9457" s="18"/>
    </row>
    <row r="9458" spans="1:7" x14ac:dyDescent="0.25">
      <c r="A9458" s="18"/>
      <c r="B9458" s="18"/>
      <c r="C9458" s="18"/>
      <c r="D9458" s="18"/>
      <c r="E9458" s="18"/>
      <c r="F9458" s="18"/>
      <c r="G9458" s="18"/>
    </row>
    <row r="9459" spans="1:7" x14ac:dyDescent="0.25">
      <c r="A9459" s="18"/>
      <c r="B9459" s="18"/>
      <c r="C9459" s="18"/>
      <c r="D9459" s="18"/>
      <c r="E9459" s="18"/>
      <c r="F9459" s="18"/>
      <c r="G9459" s="18"/>
    </row>
    <row r="9460" spans="1:7" x14ac:dyDescent="0.25">
      <c r="A9460" s="18"/>
      <c r="B9460" s="18"/>
      <c r="C9460" s="18"/>
      <c r="D9460" s="18"/>
      <c r="E9460" s="18"/>
      <c r="F9460" s="18"/>
      <c r="G9460" s="18"/>
    </row>
    <row r="9461" spans="1:7" x14ac:dyDescent="0.25">
      <c r="A9461" s="18"/>
      <c r="B9461" s="18"/>
      <c r="C9461" s="18"/>
      <c r="D9461" s="18"/>
      <c r="E9461" s="18"/>
      <c r="F9461" s="18"/>
      <c r="G9461" s="18"/>
    </row>
    <row r="9462" spans="1:7" x14ac:dyDescent="0.25">
      <c r="A9462" s="18"/>
      <c r="B9462" s="18"/>
      <c r="C9462" s="18"/>
      <c r="D9462" s="18"/>
      <c r="E9462" s="18"/>
      <c r="F9462" s="18"/>
      <c r="G9462" s="18"/>
    </row>
    <row r="9463" spans="1:7" x14ac:dyDescent="0.25">
      <c r="A9463" s="18"/>
      <c r="B9463" s="18"/>
      <c r="C9463" s="18"/>
      <c r="D9463" s="18"/>
      <c r="E9463" s="18"/>
      <c r="F9463" s="18"/>
      <c r="G9463" s="18"/>
    </row>
    <row r="9464" spans="1:7" x14ac:dyDescent="0.25">
      <c r="A9464" s="18"/>
      <c r="B9464" s="18"/>
      <c r="C9464" s="18"/>
      <c r="D9464" s="18"/>
      <c r="E9464" s="18"/>
      <c r="F9464" s="18"/>
      <c r="G9464" s="18"/>
    </row>
    <row r="9465" spans="1:7" x14ac:dyDescent="0.25">
      <c r="A9465" s="18"/>
      <c r="B9465" s="18"/>
      <c r="C9465" s="18"/>
      <c r="D9465" s="18"/>
      <c r="E9465" s="18"/>
      <c r="F9465" s="18"/>
      <c r="G9465" s="18"/>
    </row>
    <row r="9466" spans="1:7" x14ac:dyDescent="0.25">
      <c r="A9466" s="18"/>
      <c r="B9466" s="18"/>
      <c r="C9466" s="18"/>
      <c r="D9466" s="18"/>
      <c r="E9466" s="18"/>
      <c r="F9466" s="18"/>
      <c r="G9466" s="18"/>
    </row>
    <row r="9467" spans="1:7" x14ac:dyDescent="0.25">
      <c r="A9467" s="18"/>
      <c r="B9467" s="18"/>
      <c r="C9467" s="18"/>
      <c r="D9467" s="18"/>
      <c r="E9467" s="18"/>
      <c r="F9467" s="18"/>
      <c r="G9467" s="18"/>
    </row>
    <row r="9468" spans="1:7" x14ac:dyDescent="0.25">
      <c r="A9468" s="18"/>
      <c r="B9468" s="18"/>
      <c r="C9468" s="18"/>
      <c r="D9468" s="18"/>
      <c r="E9468" s="18"/>
      <c r="F9468" s="18"/>
      <c r="G9468" s="18"/>
    </row>
    <row r="9469" spans="1:7" x14ac:dyDescent="0.25">
      <c r="A9469" s="18"/>
      <c r="B9469" s="18"/>
      <c r="C9469" s="18"/>
      <c r="D9469" s="18"/>
      <c r="E9469" s="18"/>
      <c r="F9469" s="18"/>
      <c r="G9469" s="18"/>
    </row>
    <row r="9470" spans="1:7" x14ac:dyDescent="0.25">
      <c r="A9470" s="18"/>
      <c r="B9470" s="18"/>
      <c r="C9470" s="18"/>
      <c r="D9470" s="18"/>
      <c r="E9470" s="18"/>
      <c r="F9470" s="18"/>
      <c r="G9470" s="18"/>
    </row>
    <row r="9471" spans="1:7" x14ac:dyDescent="0.25">
      <c r="A9471" s="18"/>
      <c r="B9471" s="18"/>
      <c r="C9471" s="18"/>
      <c r="D9471" s="18"/>
      <c r="E9471" s="18"/>
      <c r="F9471" s="18"/>
      <c r="G9471" s="18"/>
    </row>
    <row r="9472" spans="1:7" x14ac:dyDescent="0.25">
      <c r="A9472" s="18"/>
      <c r="B9472" s="18"/>
      <c r="C9472" s="18"/>
      <c r="D9472" s="18"/>
      <c r="E9472" s="18"/>
      <c r="F9472" s="18"/>
      <c r="G9472" s="18"/>
    </row>
    <row r="9473" spans="1:7" x14ac:dyDescent="0.25">
      <c r="A9473" s="18"/>
      <c r="B9473" s="18"/>
      <c r="C9473" s="18"/>
      <c r="D9473" s="18"/>
      <c r="E9473" s="18"/>
      <c r="F9473" s="18"/>
      <c r="G9473" s="18"/>
    </row>
    <row r="9474" spans="1:7" x14ac:dyDescent="0.25">
      <c r="A9474" s="18"/>
      <c r="B9474" s="18"/>
      <c r="C9474" s="18"/>
      <c r="D9474" s="18"/>
      <c r="E9474" s="18"/>
      <c r="F9474" s="18"/>
      <c r="G9474" s="18"/>
    </row>
    <row r="9475" spans="1:7" x14ac:dyDescent="0.25">
      <c r="A9475" s="18"/>
      <c r="B9475" s="18"/>
      <c r="C9475" s="18"/>
      <c r="D9475" s="18"/>
      <c r="E9475" s="18"/>
      <c r="F9475" s="18"/>
      <c r="G9475" s="18"/>
    </row>
    <row r="9476" spans="1:7" x14ac:dyDescent="0.25">
      <c r="A9476" s="18"/>
      <c r="B9476" s="18"/>
      <c r="C9476" s="18"/>
      <c r="D9476" s="18"/>
      <c r="E9476" s="18"/>
      <c r="F9476" s="18"/>
      <c r="G9476" s="18"/>
    </row>
    <row r="9477" spans="1:7" x14ac:dyDescent="0.25">
      <c r="A9477" s="18"/>
      <c r="B9477" s="18"/>
      <c r="C9477" s="18"/>
      <c r="D9477" s="18"/>
      <c r="E9477" s="18"/>
      <c r="F9477" s="18"/>
      <c r="G9477" s="18"/>
    </row>
    <row r="9478" spans="1:7" x14ac:dyDescent="0.25">
      <c r="A9478" s="18"/>
      <c r="B9478" s="18"/>
      <c r="C9478" s="18"/>
      <c r="D9478" s="18"/>
      <c r="E9478" s="18"/>
      <c r="F9478" s="18"/>
      <c r="G9478" s="18"/>
    </row>
    <row r="9479" spans="1:7" x14ac:dyDescent="0.25">
      <c r="A9479" s="18"/>
      <c r="B9479" s="18"/>
      <c r="C9479" s="18"/>
      <c r="D9479" s="18"/>
      <c r="E9479" s="18"/>
      <c r="F9479" s="18"/>
      <c r="G9479" s="18"/>
    </row>
    <row r="9480" spans="1:7" x14ac:dyDescent="0.25">
      <c r="A9480" s="18"/>
      <c r="B9480" s="18"/>
      <c r="C9480" s="18"/>
      <c r="D9480" s="18"/>
      <c r="E9480" s="18"/>
      <c r="F9480" s="18"/>
      <c r="G9480" s="18"/>
    </row>
    <row r="9481" spans="1:7" x14ac:dyDescent="0.25">
      <c r="A9481" s="18"/>
      <c r="B9481" s="18"/>
      <c r="C9481" s="18"/>
      <c r="D9481" s="18"/>
      <c r="E9481" s="18"/>
      <c r="F9481" s="18"/>
      <c r="G9481" s="18"/>
    </row>
    <row r="9482" spans="1:7" x14ac:dyDescent="0.25">
      <c r="A9482" s="18"/>
      <c r="B9482" s="18"/>
      <c r="C9482" s="18"/>
      <c r="D9482" s="18"/>
      <c r="E9482" s="18"/>
      <c r="F9482" s="18"/>
      <c r="G9482" s="18"/>
    </row>
    <row r="9483" spans="1:7" x14ac:dyDescent="0.25">
      <c r="A9483" s="18"/>
      <c r="B9483" s="18"/>
      <c r="C9483" s="18"/>
      <c r="D9483" s="18"/>
      <c r="E9483" s="18"/>
      <c r="F9483" s="18"/>
      <c r="G9483" s="18"/>
    </row>
    <row r="9484" spans="1:7" x14ac:dyDescent="0.25">
      <c r="A9484" s="18"/>
      <c r="B9484" s="18"/>
      <c r="C9484" s="18"/>
      <c r="D9484" s="18"/>
      <c r="E9484" s="18"/>
      <c r="F9484" s="18"/>
      <c r="G9484" s="18"/>
    </row>
    <row r="9485" spans="1:7" x14ac:dyDescent="0.25">
      <c r="A9485" s="18"/>
      <c r="B9485" s="18"/>
      <c r="C9485" s="18"/>
      <c r="D9485" s="18"/>
      <c r="E9485" s="18"/>
      <c r="F9485" s="18"/>
      <c r="G9485" s="18"/>
    </row>
    <row r="9486" spans="1:7" x14ac:dyDescent="0.25">
      <c r="A9486" s="18"/>
      <c r="B9486" s="18"/>
      <c r="C9486" s="18"/>
      <c r="D9486" s="18"/>
      <c r="E9486" s="18"/>
      <c r="F9486" s="18"/>
      <c r="G9486" s="18"/>
    </row>
    <row r="9487" spans="1:7" x14ac:dyDescent="0.25">
      <c r="A9487" s="18"/>
      <c r="B9487" s="18"/>
      <c r="C9487" s="18"/>
      <c r="D9487" s="18"/>
      <c r="E9487" s="18"/>
      <c r="F9487" s="18"/>
      <c r="G9487" s="18"/>
    </row>
    <row r="9488" spans="1:7" x14ac:dyDescent="0.25">
      <c r="A9488" s="18"/>
      <c r="B9488" s="18"/>
      <c r="C9488" s="18"/>
      <c r="D9488" s="18"/>
      <c r="E9488" s="18"/>
      <c r="F9488" s="18"/>
      <c r="G9488" s="18"/>
    </row>
    <row r="9489" spans="1:7" x14ac:dyDescent="0.25">
      <c r="A9489" s="18"/>
      <c r="B9489" s="18"/>
      <c r="C9489" s="18"/>
      <c r="D9489" s="18"/>
      <c r="E9489" s="18"/>
      <c r="F9489" s="18"/>
      <c r="G9489" s="18"/>
    </row>
    <row r="9490" spans="1:7" x14ac:dyDescent="0.25">
      <c r="A9490" s="18"/>
      <c r="B9490" s="18"/>
      <c r="C9490" s="18"/>
      <c r="D9490" s="18"/>
      <c r="E9490" s="18"/>
      <c r="F9490" s="18"/>
      <c r="G9490" s="18"/>
    </row>
    <row r="9491" spans="1:7" x14ac:dyDescent="0.25">
      <c r="A9491" s="18"/>
      <c r="B9491" s="18"/>
      <c r="C9491" s="18"/>
      <c r="D9491" s="18"/>
      <c r="E9491" s="18"/>
      <c r="F9491" s="18"/>
      <c r="G9491" s="18"/>
    </row>
    <row r="9492" spans="1:7" x14ac:dyDescent="0.25">
      <c r="A9492" s="18"/>
      <c r="B9492" s="18"/>
      <c r="C9492" s="18"/>
      <c r="D9492" s="18"/>
      <c r="E9492" s="18"/>
      <c r="F9492" s="18"/>
      <c r="G9492" s="18"/>
    </row>
    <row r="9493" spans="1:7" x14ac:dyDescent="0.25">
      <c r="A9493" s="18"/>
      <c r="B9493" s="18"/>
      <c r="C9493" s="18"/>
      <c r="D9493" s="18"/>
      <c r="E9493" s="18"/>
      <c r="F9493" s="18"/>
      <c r="G9493" s="18"/>
    </row>
    <row r="9494" spans="1:7" x14ac:dyDescent="0.25">
      <c r="A9494" s="18"/>
      <c r="B9494" s="18"/>
      <c r="C9494" s="18"/>
      <c r="D9494" s="18"/>
      <c r="E9494" s="18"/>
      <c r="F9494" s="18"/>
      <c r="G9494" s="18"/>
    </row>
    <row r="9495" spans="1:7" x14ac:dyDescent="0.25">
      <c r="A9495" s="18"/>
      <c r="B9495" s="18"/>
      <c r="C9495" s="18"/>
      <c r="D9495" s="18"/>
      <c r="E9495" s="18"/>
      <c r="F9495" s="18"/>
      <c r="G9495" s="18"/>
    </row>
    <row r="9496" spans="1:7" x14ac:dyDescent="0.25">
      <c r="A9496" s="18"/>
      <c r="B9496" s="18"/>
      <c r="C9496" s="18"/>
      <c r="D9496" s="18"/>
      <c r="E9496" s="18"/>
      <c r="F9496" s="18"/>
      <c r="G9496" s="18"/>
    </row>
    <row r="9497" spans="1:7" x14ac:dyDescent="0.25">
      <c r="A9497" s="18"/>
      <c r="B9497" s="18"/>
      <c r="C9497" s="18"/>
      <c r="D9497" s="18"/>
      <c r="E9497" s="18"/>
      <c r="F9497" s="18"/>
      <c r="G9497" s="18"/>
    </row>
    <row r="9498" spans="1:7" x14ac:dyDescent="0.25">
      <c r="A9498" s="18"/>
      <c r="B9498" s="18"/>
      <c r="C9498" s="18"/>
      <c r="D9498" s="18"/>
      <c r="E9498" s="18"/>
      <c r="F9498" s="18"/>
      <c r="G9498" s="18"/>
    </row>
    <row r="9499" spans="1:7" x14ac:dyDescent="0.25">
      <c r="A9499" s="18"/>
      <c r="B9499" s="18"/>
      <c r="C9499" s="18"/>
      <c r="D9499" s="18"/>
      <c r="E9499" s="18"/>
      <c r="F9499" s="18"/>
      <c r="G9499" s="18"/>
    </row>
    <row r="9500" spans="1:7" x14ac:dyDescent="0.25">
      <c r="A9500" s="18"/>
      <c r="B9500" s="18"/>
      <c r="C9500" s="18"/>
      <c r="D9500" s="18"/>
      <c r="E9500" s="18"/>
      <c r="F9500" s="18"/>
      <c r="G9500" s="18"/>
    </row>
    <row r="9501" spans="1:7" x14ac:dyDescent="0.25">
      <c r="A9501" s="18"/>
      <c r="B9501" s="18"/>
      <c r="C9501" s="18"/>
      <c r="D9501" s="18"/>
      <c r="E9501" s="18"/>
      <c r="F9501" s="18"/>
      <c r="G9501" s="18"/>
    </row>
    <row r="9502" spans="1:7" x14ac:dyDescent="0.25">
      <c r="A9502" s="18"/>
      <c r="B9502" s="18"/>
      <c r="C9502" s="18"/>
      <c r="D9502" s="18"/>
      <c r="E9502" s="18"/>
      <c r="F9502" s="18"/>
      <c r="G9502" s="18"/>
    </row>
    <row r="9503" spans="1:7" x14ac:dyDescent="0.25">
      <c r="A9503" s="18"/>
      <c r="B9503" s="18"/>
      <c r="C9503" s="18"/>
      <c r="D9503" s="18"/>
      <c r="E9503" s="18"/>
      <c r="F9503" s="18"/>
      <c r="G9503" s="18"/>
    </row>
    <row r="9504" spans="1:7" x14ac:dyDescent="0.25">
      <c r="A9504" s="18"/>
      <c r="B9504" s="18"/>
      <c r="C9504" s="18"/>
      <c r="D9504" s="18"/>
      <c r="E9504" s="18"/>
      <c r="F9504" s="18"/>
      <c r="G9504" s="18"/>
    </row>
    <row r="9505" spans="1:7" x14ac:dyDescent="0.25">
      <c r="A9505" s="18"/>
      <c r="B9505" s="18"/>
      <c r="C9505" s="18"/>
      <c r="D9505" s="18"/>
      <c r="E9505" s="18"/>
      <c r="F9505" s="18"/>
      <c r="G9505" s="18"/>
    </row>
    <row r="9506" spans="1:7" x14ac:dyDescent="0.25">
      <c r="A9506" s="18"/>
      <c r="B9506" s="18"/>
      <c r="C9506" s="18"/>
      <c r="D9506" s="18"/>
      <c r="E9506" s="18"/>
      <c r="F9506" s="18"/>
      <c r="G9506" s="18"/>
    </row>
    <row r="9507" spans="1:7" x14ac:dyDescent="0.25">
      <c r="A9507" s="18"/>
      <c r="B9507" s="18"/>
      <c r="C9507" s="18"/>
      <c r="D9507" s="18"/>
      <c r="E9507" s="18"/>
      <c r="F9507" s="18"/>
      <c r="G9507" s="18"/>
    </row>
    <row r="9508" spans="1:7" x14ac:dyDescent="0.25">
      <c r="A9508" s="18"/>
      <c r="B9508" s="18"/>
      <c r="C9508" s="18"/>
      <c r="D9508" s="18"/>
      <c r="E9508" s="18"/>
      <c r="F9508" s="18"/>
      <c r="G9508" s="18"/>
    </row>
    <row r="9509" spans="1:7" x14ac:dyDescent="0.25">
      <c r="A9509" s="18"/>
      <c r="B9509" s="18"/>
      <c r="C9509" s="18"/>
      <c r="D9509" s="18"/>
      <c r="E9509" s="18"/>
      <c r="F9509" s="18"/>
      <c r="G9509" s="18"/>
    </row>
    <row r="9510" spans="1:7" x14ac:dyDescent="0.25">
      <c r="A9510" s="18"/>
      <c r="B9510" s="18"/>
      <c r="C9510" s="18"/>
      <c r="D9510" s="18"/>
      <c r="E9510" s="18"/>
      <c r="F9510" s="18"/>
      <c r="G9510" s="18"/>
    </row>
    <row r="9511" spans="1:7" x14ac:dyDescent="0.25">
      <c r="A9511" s="18"/>
      <c r="B9511" s="18"/>
      <c r="C9511" s="18"/>
      <c r="D9511" s="18"/>
      <c r="E9511" s="18"/>
      <c r="F9511" s="18"/>
      <c r="G9511" s="18"/>
    </row>
    <row r="9512" spans="1:7" x14ac:dyDescent="0.25">
      <c r="A9512" s="18"/>
      <c r="B9512" s="18"/>
      <c r="C9512" s="18"/>
      <c r="D9512" s="18"/>
      <c r="E9512" s="18"/>
      <c r="F9512" s="18"/>
      <c r="G9512" s="18"/>
    </row>
    <row r="9513" spans="1:7" x14ac:dyDescent="0.25">
      <c r="A9513" s="18"/>
      <c r="B9513" s="18"/>
      <c r="C9513" s="18"/>
      <c r="D9513" s="18"/>
      <c r="E9513" s="18"/>
      <c r="F9513" s="18"/>
      <c r="G9513" s="18"/>
    </row>
    <row r="9514" spans="1:7" x14ac:dyDescent="0.25">
      <c r="A9514" s="18"/>
      <c r="B9514" s="18"/>
      <c r="C9514" s="18"/>
      <c r="D9514" s="18"/>
      <c r="E9514" s="18"/>
      <c r="F9514" s="18"/>
      <c r="G9514" s="18"/>
    </row>
    <row r="9515" spans="1:7" x14ac:dyDescent="0.25">
      <c r="A9515" s="18"/>
      <c r="B9515" s="18"/>
      <c r="C9515" s="18"/>
      <c r="D9515" s="18"/>
      <c r="E9515" s="18"/>
      <c r="F9515" s="18"/>
      <c r="G9515" s="18"/>
    </row>
    <row r="9516" spans="1:7" x14ac:dyDescent="0.25">
      <c r="A9516" s="18"/>
      <c r="B9516" s="18"/>
      <c r="C9516" s="18"/>
      <c r="D9516" s="18"/>
      <c r="E9516" s="18"/>
      <c r="F9516" s="18"/>
      <c r="G9516" s="18"/>
    </row>
    <row r="9517" spans="1:7" x14ac:dyDescent="0.25">
      <c r="A9517" s="18"/>
      <c r="B9517" s="18"/>
      <c r="C9517" s="18"/>
      <c r="D9517" s="18"/>
      <c r="E9517" s="18"/>
      <c r="F9517" s="18"/>
      <c r="G9517" s="18"/>
    </row>
    <row r="9518" spans="1:7" x14ac:dyDescent="0.25">
      <c r="A9518" s="18"/>
      <c r="B9518" s="18"/>
      <c r="C9518" s="18"/>
      <c r="D9518" s="18"/>
      <c r="E9518" s="18"/>
      <c r="F9518" s="18"/>
      <c r="G9518" s="18"/>
    </row>
    <row r="9519" spans="1:7" x14ac:dyDescent="0.25">
      <c r="A9519" s="18"/>
      <c r="B9519" s="18"/>
      <c r="C9519" s="18"/>
      <c r="D9519" s="18"/>
      <c r="E9519" s="18"/>
      <c r="F9519" s="18"/>
      <c r="G9519" s="18"/>
    </row>
    <row r="9520" spans="1:7" x14ac:dyDescent="0.25">
      <c r="A9520" s="18"/>
      <c r="B9520" s="18"/>
      <c r="C9520" s="18"/>
      <c r="D9520" s="18"/>
      <c r="E9520" s="18"/>
      <c r="F9520" s="18"/>
      <c r="G9520" s="18"/>
    </row>
    <row r="9521" spans="1:7" x14ac:dyDescent="0.25">
      <c r="A9521" s="18"/>
      <c r="B9521" s="18"/>
      <c r="C9521" s="18"/>
      <c r="D9521" s="18"/>
      <c r="E9521" s="18"/>
      <c r="F9521" s="18"/>
      <c r="G9521" s="18"/>
    </row>
    <row r="9522" spans="1:7" x14ac:dyDescent="0.25">
      <c r="A9522" s="18"/>
      <c r="B9522" s="18"/>
      <c r="C9522" s="18"/>
      <c r="D9522" s="18"/>
      <c r="E9522" s="18"/>
      <c r="F9522" s="18"/>
      <c r="G9522" s="18"/>
    </row>
    <row r="9523" spans="1:7" x14ac:dyDescent="0.25">
      <c r="A9523" s="18"/>
      <c r="B9523" s="18"/>
      <c r="C9523" s="18"/>
      <c r="D9523" s="18"/>
      <c r="E9523" s="18"/>
      <c r="F9523" s="18"/>
      <c r="G9523" s="18"/>
    </row>
    <row r="9524" spans="1:7" x14ac:dyDescent="0.25">
      <c r="A9524" s="18"/>
      <c r="B9524" s="18"/>
      <c r="C9524" s="18"/>
      <c r="D9524" s="18"/>
      <c r="E9524" s="18"/>
      <c r="F9524" s="18"/>
      <c r="G9524" s="18"/>
    </row>
    <row r="9525" spans="1:7" x14ac:dyDescent="0.25">
      <c r="A9525" s="18"/>
      <c r="B9525" s="18"/>
      <c r="C9525" s="18"/>
      <c r="D9525" s="18"/>
      <c r="E9525" s="18"/>
      <c r="F9525" s="18"/>
      <c r="G9525" s="18"/>
    </row>
    <row r="9526" spans="1:7" x14ac:dyDescent="0.25">
      <c r="A9526" s="18"/>
      <c r="B9526" s="18"/>
      <c r="C9526" s="18"/>
      <c r="D9526" s="18"/>
      <c r="E9526" s="18"/>
      <c r="F9526" s="18"/>
      <c r="G9526" s="18"/>
    </row>
    <row r="9527" spans="1:7" x14ac:dyDescent="0.25">
      <c r="A9527" s="18"/>
      <c r="B9527" s="18"/>
      <c r="C9527" s="18"/>
      <c r="D9527" s="18"/>
      <c r="E9527" s="18"/>
      <c r="F9527" s="18"/>
      <c r="G9527" s="18"/>
    </row>
    <row r="9528" spans="1:7" x14ac:dyDescent="0.25">
      <c r="A9528" s="18"/>
      <c r="B9528" s="18"/>
      <c r="C9528" s="18"/>
      <c r="D9528" s="18"/>
      <c r="E9528" s="18"/>
      <c r="F9528" s="18"/>
      <c r="G9528" s="18"/>
    </row>
    <row r="9529" spans="1:7" x14ac:dyDescent="0.25">
      <c r="A9529" s="18"/>
      <c r="B9529" s="18"/>
      <c r="C9529" s="18"/>
      <c r="D9529" s="18"/>
      <c r="E9529" s="18"/>
      <c r="F9529" s="18"/>
      <c r="G9529" s="18"/>
    </row>
    <row r="9530" spans="1:7" x14ac:dyDescent="0.25">
      <c r="A9530" s="18"/>
      <c r="B9530" s="18"/>
      <c r="C9530" s="18"/>
      <c r="D9530" s="18"/>
      <c r="E9530" s="18"/>
      <c r="F9530" s="18"/>
      <c r="G9530" s="18"/>
    </row>
    <row r="9531" spans="1:7" x14ac:dyDescent="0.25">
      <c r="A9531" s="18"/>
      <c r="B9531" s="18"/>
      <c r="C9531" s="18"/>
      <c r="D9531" s="18"/>
      <c r="E9531" s="18"/>
      <c r="F9531" s="18"/>
      <c r="G9531" s="18"/>
    </row>
    <row r="9532" spans="1:7" x14ac:dyDescent="0.25">
      <c r="A9532" s="18"/>
      <c r="B9532" s="18"/>
      <c r="C9532" s="18"/>
      <c r="D9532" s="18"/>
      <c r="E9532" s="18"/>
      <c r="F9532" s="18"/>
      <c r="G9532" s="18"/>
    </row>
    <row r="9533" spans="1:7" x14ac:dyDescent="0.25">
      <c r="A9533" s="18"/>
      <c r="B9533" s="18"/>
      <c r="C9533" s="18"/>
      <c r="D9533" s="18"/>
      <c r="E9533" s="18"/>
      <c r="F9533" s="18"/>
      <c r="G9533" s="18"/>
    </row>
    <row r="9534" spans="1:7" x14ac:dyDescent="0.25">
      <c r="A9534" s="18"/>
      <c r="B9534" s="18"/>
      <c r="C9534" s="18"/>
      <c r="D9534" s="18"/>
      <c r="E9534" s="18"/>
      <c r="F9534" s="18"/>
      <c r="G9534" s="18"/>
    </row>
    <row r="9535" spans="1:7" x14ac:dyDescent="0.25">
      <c r="A9535" s="18"/>
      <c r="B9535" s="18"/>
      <c r="C9535" s="18"/>
      <c r="D9535" s="18"/>
      <c r="E9535" s="18"/>
      <c r="F9535" s="18"/>
      <c r="G9535" s="18"/>
    </row>
    <row r="9536" spans="1:7" x14ac:dyDescent="0.25">
      <c r="A9536" s="18"/>
      <c r="B9536" s="18"/>
      <c r="C9536" s="18"/>
      <c r="D9536" s="18"/>
      <c r="E9536" s="18"/>
      <c r="F9536" s="18"/>
      <c r="G9536" s="18"/>
    </row>
    <row r="9537" spans="1:7" x14ac:dyDescent="0.25">
      <c r="A9537" s="18"/>
      <c r="B9537" s="18"/>
      <c r="C9537" s="18"/>
      <c r="D9537" s="18"/>
      <c r="E9537" s="18"/>
      <c r="F9537" s="18"/>
      <c r="G9537" s="18"/>
    </row>
    <row r="9538" spans="1:7" x14ac:dyDescent="0.25">
      <c r="A9538" s="18"/>
      <c r="B9538" s="18"/>
      <c r="C9538" s="18"/>
      <c r="D9538" s="18"/>
      <c r="E9538" s="18"/>
      <c r="F9538" s="18"/>
      <c r="G9538" s="18"/>
    </row>
    <row r="9539" spans="1:7" x14ac:dyDescent="0.25">
      <c r="A9539" s="18"/>
      <c r="B9539" s="18"/>
      <c r="C9539" s="18"/>
      <c r="D9539" s="18"/>
      <c r="E9539" s="18"/>
      <c r="F9539" s="18"/>
      <c r="G9539" s="18"/>
    </row>
    <row r="9540" spans="1:7" x14ac:dyDescent="0.25">
      <c r="A9540" s="18"/>
      <c r="B9540" s="18"/>
      <c r="C9540" s="18"/>
      <c r="D9540" s="18"/>
      <c r="E9540" s="18"/>
      <c r="F9540" s="18"/>
      <c r="G9540" s="18"/>
    </row>
    <row r="9541" spans="1:7" x14ac:dyDescent="0.25">
      <c r="A9541" s="18"/>
      <c r="B9541" s="18"/>
      <c r="C9541" s="18"/>
      <c r="D9541" s="18"/>
      <c r="E9541" s="18"/>
      <c r="F9541" s="18"/>
      <c r="G9541" s="18"/>
    </row>
    <row r="9542" spans="1:7" x14ac:dyDescent="0.25">
      <c r="A9542" s="18"/>
      <c r="B9542" s="18"/>
      <c r="C9542" s="18"/>
      <c r="D9542" s="18"/>
      <c r="E9542" s="18"/>
      <c r="F9542" s="18"/>
      <c r="G9542" s="18"/>
    </row>
    <row r="9543" spans="1:7" x14ac:dyDescent="0.25">
      <c r="A9543" s="18"/>
      <c r="B9543" s="18"/>
      <c r="C9543" s="18"/>
      <c r="D9543" s="18"/>
      <c r="E9543" s="18"/>
      <c r="F9543" s="18"/>
      <c r="G9543" s="18"/>
    </row>
    <row r="9544" spans="1:7" x14ac:dyDescent="0.25">
      <c r="A9544" s="18"/>
      <c r="B9544" s="18"/>
      <c r="C9544" s="18"/>
      <c r="D9544" s="18"/>
      <c r="E9544" s="18"/>
      <c r="F9544" s="18"/>
      <c r="G9544" s="18"/>
    </row>
    <row r="9545" spans="1:7" x14ac:dyDescent="0.25">
      <c r="A9545" s="18"/>
      <c r="B9545" s="18"/>
      <c r="C9545" s="18"/>
      <c r="D9545" s="18"/>
      <c r="E9545" s="18"/>
      <c r="F9545" s="18"/>
      <c r="G9545" s="18"/>
    </row>
    <row r="9546" spans="1:7" x14ac:dyDescent="0.25">
      <c r="A9546" s="18"/>
      <c r="B9546" s="18"/>
      <c r="C9546" s="18"/>
      <c r="D9546" s="18"/>
      <c r="E9546" s="18"/>
      <c r="F9546" s="18"/>
      <c r="G9546" s="18"/>
    </row>
    <row r="9547" spans="1:7" x14ac:dyDescent="0.25">
      <c r="A9547" s="18"/>
      <c r="B9547" s="18"/>
      <c r="C9547" s="18"/>
      <c r="D9547" s="18"/>
      <c r="E9547" s="18"/>
      <c r="F9547" s="18"/>
      <c r="G9547" s="18"/>
    </row>
    <row r="9548" spans="1:7" x14ac:dyDescent="0.25">
      <c r="A9548" s="18"/>
      <c r="B9548" s="18"/>
      <c r="C9548" s="18"/>
      <c r="D9548" s="18"/>
      <c r="E9548" s="18"/>
      <c r="F9548" s="18"/>
      <c r="G9548" s="18"/>
    </row>
    <row r="9549" spans="1:7" x14ac:dyDescent="0.25">
      <c r="A9549" s="18"/>
      <c r="B9549" s="18"/>
      <c r="C9549" s="18"/>
      <c r="D9549" s="18"/>
      <c r="E9549" s="18"/>
      <c r="F9549" s="18"/>
      <c r="G9549" s="18"/>
    </row>
    <row r="9550" spans="1:7" x14ac:dyDescent="0.25">
      <c r="A9550" s="18"/>
      <c r="B9550" s="18"/>
      <c r="C9550" s="18"/>
      <c r="D9550" s="18"/>
      <c r="E9550" s="18"/>
      <c r="F9550" s="18"/>
      <c r="G9550" s="18"/>
    </row>
    <row r="9551" spans="1:7" x14ac:dyDescent="0.25">
      <c r="A9551" s="18"/>
      <c r="B9551" s="18"/>
      <c r="C9551" s="18"/>
      <c r="D9551" s="18"/>
      <c r="E9551" s="18"/>
      <c r="F9551" s="18"/>
      <c r="G9551" s="18"/>
    </row>
    <row r="9552" spans="1:7" x14ac:dyDescent="0.25">
      <c r="A9552" s="18"/>
      <c r="B9552" s="18"/>
      <c r="C9552" s="18"/>
      <c r="D9552" s="18"/>
      <c r="E9552" s="18"/>
      <c r="F9552" s="18"/>
      <c r="G9552" s="18"/>
    </row>
    <row r="9553" spans="1:7" x14ac:dyDescent="0.25">
      <c r="A9553" s="18"/>
      <c r="B9553" s="18"/>
      <c r="C9553" s="18"/>
      <c r="D9553" s="18"/>
      <c r="E9553" s="18"/>
      <c r="F9553" s="18"/>
      <c r="G9553" s="18"/>
    </row>
    <row r="9554" spans="1:7" x14ac:dyDescent="0.25">
      <c r="A9554" s="18"/>
      <c r="B9554" s="18"/>
      <c r="C9554" s="18"/>
      <c r="D9554" s="18"/>
      <c r="E9554" s="18"/>
      <c r="F9554" s="18"/>
      <c r="G9554" s="18"/>
    </row>
    <row r="9555" spans="1:7" x14ac:dyDescent="0.25">
      <c r="A9555" s="18"/>
      <c r="B9555" s="18"/>
      <c r="C9555" s="18"/>
      <c r="D9555" s="18"/>
      <c r="E9555" s="18"/>
      <c r="F9555" s="18"/>
      <c r="G9555" s="18"/>
    </row>
    <row r="9556" spans="1:7" x14ac:dyDescent="0.25">
      <c r="A9556" s="18"/>
      <c r="B9556" s="18"/>
      <c r="C9556" s="18"/>
      <c r="D9556" s="18"/>
      <c r="E9556" s="18"/>
      <c r="F9556" s="18"/>
      <c r="G9556" s="18"/>
    </row>
    <row r="9557" spans="1:7" x14ac:dyDescent="0.25">
      <c r="A9557" s="18"/>
      <c r="B9557" s="18"/>
      <c r="C9557" s="18"/>
      <c r="D9557" s="18"/>
      <c r="E9557" s="18"/>
      <c r="F9557" s="18"/>
      <c r="G9557" s="18"/>
    </row>
    <row r="9558" spans="1:7" x14ac:dyDescent="0.25">
      <c r="A9558" s="18"/>
      <c r="B9558" s="18"/>
      <c r="C9558" s="18"/>
      <c r="D9558" s="18"/>
      <c r="E9558" s="18"/>
      <c r="F9558" s="18"/>
      <c r="G9558" s="18"/>
    </row>
    <row r="9559" spans="1:7" x14ac:dyDescent="0.25">
      <c r="A9559" s="18"/>
      <c r="B9559" s="18"/>
      <c r="C9559" s="18"/>
      <c r="D9559" s="18"/>
      <c r="E9559" s="18"/>
      <c r="F9559" s="18"/>
      <c r="G9559" s="18"/>
    </row>
    <row r="9560" spans="1:7" x14ac:dyDescent="0.25">
      <c r="A9560" s="18"/>
      <c r="B9560" s="18"/>
      <c r="C9560" s="18"/>
      <c r="D9560" s="18"/>
      <c r="E9560" s="18"/>
      <c r="F9560" s="18"/>
      <c r="G9560" s="18"/>
    </row>
    <row r="9561" spans="1:7" x14ac:dyDescent="0.25">
      <c r="A9561" s="18"/>
      <c r="B9561" s="18"/>
      <c r="C9561" s="18"/>
      <c r="D9561" s="18"/>
      <c r="E9561" s="18"/>
      <c r="F9561" s="18"/>
      <c r="G9561" s="18"/>
    </row>
    <row r="9562" spans="1:7" x14ac:dyDescent="0.25">
      <c r="A9562" s="18"/>
      <c r="B9562" s="18"/>
      <c r="C9562" s="18"/>
      <c r="D9562" s="18"/>
      <c r="E9562" s="18"/>
      <c r="F9562" s="18"/>
      <c r="G9562" s="18"/>
    </row>
    <row r="9563" spans="1:7" x14ac:dyDescent="0.25">
      <c r="A9563" s="18"/>
      <c r="B9563" s="18"/>
      <c r="C9563" s="18"/>
      <c r="D9563" s="18"/>
      <c r="E9563" s="18"/>
      <c r="F9563" s="18"/>
      <c r="G9563" s="18"/>
    </row>
    <row r="9564" spans="1:7" x14ac:dyDescent="0.25">
      <c r="A9564" s="18"/>
      <c r="B9564" s="18"/>
      <c r="C9564" s="18"/>
      <c r="D9564" s="18"/>
      <c r="E9564" s="18"/>
      <c r="F9564" s="18"/>
      <c r="G9564" s="18"/>
    </row>
    <row r="9565" spans="1:7" x14ac:dyDescent="0.25">
      <c r="A9565" s="18"/>
      <c r="B9565" s="18"/>
      <c r="C9565" s="18"/>
      <c r="D9565" s="18"/>
      <c r="E9565" s="18"/>
      <c r="F9565" s="18"/>
      <c r="G9565" s="18"/>
    </row>
    <row r="9566" spans="1:7" x14ac:dyDescent="0.25">
      <c r="A9566" s="18"/>
      <c r="B9566" s="18"/>
      <c r="C9566" s="18"/>
      <c r="D9566" s="18"/>
      <c r="E9566" s="18"/>
      <c r="F9566" s="18"/>
      <c r="G9566" s="18"/>
    </row>
    <row r="9567" spans="1:7" x14ac:dyDescent="0.25">
      <c r="A9567" s="18"/>
      <c r="B9567" s="18"/>
      <c r="C9567" s="18"/>
      <c r="D9567" s="18"/>
      <c r="E9567" s="18"/>
      <c r="F9567" s="18"/>
      <c r="G9567" s="18"/>
    </row>
    <row r="9568" spans="1:7" x14ac:dyDescent="0.25">
      <c r="A9568" s="18"/>
      <c r="B9568" s="18"/>
      <c r="C9568" s="18"/>
      <c r="D9568" s="18"/>
      <c r="E9568" s="18"/>
      <c r="F9568" s="18"/>
      <c r="G9568" s="18"/>
    </row>
    <row r="9569" spans="1:7" x14ac:dyDescent="0.25">
      <c r="A9569" s="18"/>
      <c r="B9569" s="18"/>
      <c r="C9569" s="18"/>
      <c r="D9569" s="18"/>
      <c r="E9569" s="18"/>
      <c r="F9569" s="18"/>
      <c r="G9569" s="18"/>
    </row>
    <row r="9570" spans="1:7" x14ac:dyDescent="0.25">
      <c r="A9570" s="18"/>
      <c r="B9570" s="18"/>
      <c r="C9570" s="18"/>
      <c r="D9570" s="18"/>
      <c r="E9570" s="18"/>
      <c r="F9570" s="18"/>
      <c r="G9570" s="18"/>
    </row>
    <row r="9571" spans="1:7" x14ac:dyDescent="0.25">
      <c r="A9571" s="18"/>
      <c r="B9571" s="18"/>
      <c r="C9571" s="18"/>
      <c r="D9571" s="18"/>
      <c r="E9571" s="18"/>
      <c r="F9571" s="18"/>
      <c r="G9571" s="18"/>
    </row>
    <row r="9572" spans="1:7" x14ac:dyDescent="0.25">
      <c r="A9572" s="18"/>
      <c r="B9572" s="18"/>
      <c r="C9572" s="18"/>
      <c r="D9572" s="18"/>
      <c r="E9572" s="18"/>
      <c r="F9572" s="18"/>
      <c r="G9572" s="18"/>
    </row>
    <row r="9573" spans="1:7" x14ac:dyDescent="0.25">
      <c r="A9573" s="18"/>
      <c r="B9573" s="18"/>
      <c r="C9573" s="18"/>
      <c r="D9573" s="18"/>
      <c r="E9573" s="18"/>
      <c r="F9573" s="18"/>
      <c r="G9573" s="18"/>
    </row>
    <row r="9574" spans="1:7" x14ac:dyDescent="0.25">
      <c r="A9574" s="18"/>
      <c r="B9574" s="18"/>
      <c r="C9574" s="18"/>
      <c r="D9574" s="18"/>
      <c r="E9574" s="18"/>
      <c r="F9574" s="18"/>
      <c r="G9574" s="18"/>
    </row>
    <row r="9575" spans="1:7" x14ac:dyDescent="0.25">
      <c r="A9575" s="18"/>
      <c r="B9575" s="18"/>
      <c r="C9575" s="18"/>
      <c r="D9575" s="18"/>
      <c r="E9575" s="18"/>
      <c r="F9575" s="18"/>
      <c r="G9575" s="18"/>
    </row>
    <row r="9576" spans="1:7" x14ac:dyDescent="0.25">
      <c r="A9576" s="18"/>
      <c r="B9576" s="18"/>
      <c r="C9576" s="18"/>
      <c r="D9576" s="18"/>
      <c r="E9576" s="18"/>
      <c r="F9576" s="18"/>
      <c r="G9576" s="18"/>
    </row>
    <row r="9577" spans="1:7" x14ac:dyDescent="0.25">
      <c r="A9577" s="18"/>
      <c r="B9577" s="18"/>
      <c r="C9577" s="18"/>
      <c r="D9577" s="18"/>
      <c r="E9577" s="18"/>
      <c r="F9577" s="18"/>
      <c r="G9577" s="18"/>
    </row>
    <row r="9578" spans="1:7" x14ac:dyDescent="0.25">
      <c r="A9578" s="18"/>
      <c r="B9578" s="18"/>
      <c r="C9578" s="18"/>
      <c r="D9578" s="18"/>
      <c r="E9578" s="18"/>
      <c r="F9578" s="18"/>
      <c r="G9578" s="18"/>
    </row>
    <row r="9579" spans="1:7" x14ac:dyDescent="0.25">
      <c r="A9579" s="18"/>
      <c r="B9579" s="18"/>
      <c r="C9579" s="18"/>
      <c r="D9579" s="18"/>
      <c r="E9579" s="18"/>
      <c r="F9579" s="18"/>
      <c r="G9579" s="18"/>
    </row>
    <row r="9580" spans="1:7" x14ac:dyDescent="0.25">
      <c r="A9580" s="18"/>
      <c r="B9580" s="18"/>
      <c r="C9580" s="18"/>
      <c r="D9580" s="18"/>
      <c r="E9580" s="18"/>
      <c r="F9580" s="18"/>
      <c r="G9580" s="18"/>
    </row>
    <row r="9581" spans="1:7" x14ac:dyDescent="0.25">
      <c r="A9581" s="18"/>
      <c r="B9581" s="18"/>
      <c r="C9581" s="18"/>
      <c r="D9581" s="18"/>
      <c r="E9581" s="18"/>
      <c r="F9581" s="18"/>
      <c r="G9581" s="18"/>
    </row>
    <row r="9582" spans="1:7" x14ac:dyDescent="0.25">
      <c r="A9582" s="18"/>
      <c r="B9582" s="18"/>
      <c r="C9582" s="18"/>
      <c r="D9582" s="18"/>
      <c r="E9582" s="18"/>
      <c r="F9582" s="18"/>
      <c r="G9582" s="18"/>
    </row>
    <row r="9583" spans="1:7" x14ac:dyDescent="0.25">
      <c r="A9583" s="18"/>
      <c r="B9583" s="18"/>
      <c r="C9583" s="18"/>
      <c r="D9583" s="18"/>
      <c r="E9583" s="18"/>
      <c r="F9583" s="18"/>
      <c r="G9583" s="18"/>
    </row>
    <row r="9584" spans="1:7" x14ac:dyDescent="0.25">
      <c r="A9584" s="18"/>
      <c r="B9584" s="18"/>
      <c r="C9584" s="18"/>
      <c r="D9584" s="18"/>
      <c r="E9584" s="18"/>
      <c r="F9584" s="18"/>
      <c r="G9584" s="18"/>
    </row>
    <row r="9585" spans="1:7" x14ac:dyDescent="0.25">
      <c r="A9585" s="18"/>
      <c r="B9585" s="18"/>
      <c r="C9585" s="18"/>
      <c r="D9585" s="18"/>
      <c r="E9585" s="18"/>
      <c r="F9585" s="18"/>
      <c r="G9585" s="18"/>
    </row>
    <row r="9586" spans="1:7" x14ac:dyDescent="0.25">
      <c r="A9586" s="18"/>
      <c r="B9586" s="18"/>
      <c r="C9586" s="18"/>
      <c r="D9586" s="18"/>
      <c r="E9586" s="18"/>
      <c r="F9586" s="18"/>
      <c r="G9586" s="18"/>
    </row>
    <row r="9587" spans="1:7" x14ac:dyDescent="0.25">
      <c r="A9587" s="18"/>
      <c r="B9587" s="18"/>
      <c r="C9587" s="18"/>
      <c r="D9587" s="18"/>
      <c r="E9587" s="18"/>
      <c r="F9587" s="18"/>
      <c r="G9587" s="18"/>
    </row>
    <row r="9588" spans="1:7" x14ac:dyDescent="0.25">
      <c r="A9588" s="18"/>
      <c r="B9588" s="18"/>
      <c r="C9588" s="18"/>
      <c r="D9588" s="18"/>
      <c r="E9588" s="18"/>
      <c r="F9588" s="18"/>
      <c r="G9588" s="18"/>
    </row>
    <row r="9589" spans="1:7" x14ac:dyDescent="0.25">
      <c r="A9589" s="18"/>
      <c r="B9589" s="18"/>
      <c r="C9589" s="18"/>
      <c r="D9589" s="18"/>
      <c r="E9589" s="18"/>
      <c r="F9589" s="18"/>
      <c r="G9589" s="18"/>
    </row>
    <row r="9590" spans="1:7" x14ac:dyDescent="0.25">
      <c r="A9590" s="18"/>
      <c r="B9590" s="18"/>
      <c r="C9590" s="18"/>
      <c r="D9590" s="18"/>
      <c r="E9590" s="18"/>
      <c r="F9590" s="18"/>
      <c r="G9590" s="18"/>
    </row>
    <row r="9591" spans="1:7" x14ac:dyDescent="0.25">
      <c r="A9591" s="18"/>
      <c r="B9591" s="18"/>
      <c r="C9591" s="18"/>
      <c r="D9591" s="18"/>
      <c r="E9591" s="18"/>
      <c r="F9591" s="18"/>
      <c r="G9591" s="18"/>
    </row>
    <row r="9592" spans="1:7" x14ac:dyDescent="0.25">
      <c r="A9592" s="18"/>
      <c r="B9592" s="18"/>
      <c r="C9592" s="18"/>
      <c r="D9592" s="18"/>
      <c r="E9592" s="18"/>
      <c r="F9592" s="18"/>
      <c r="G9592" s="18"/>
    </row>
    <row r="9593" spans="1:7" x14ac:dyDescent="0.25">
      <c r="A9593" s="18"/>
      <c r="B9593" s="18"/>
      <c r="C9593" s="18"/>
      <c r="D9593" s="18"/>
      <c r="E9593" s="18"/>
      <c r="F9593" s="18"/>
      <c r="G9593" s="18"/>
    </row>
    <row r="9594" spans="1:7" x14ac:dyDescent="0.25">
      <c r="A9594" s="18"/>
      <c r="B9594" s="18"/>
      <c r="C9594" s="18"/>
      <c r="D9594" s="18"/>
      <c r="E9594" s="18"/>
      <c r="F9594" s="18"/>
      <c r="G9594" s="18"/>
    </row>
    <row r="9595" spans="1:7" x14ac:dyDescent="0.25">
      <c r="A9595" s="18"/>
      <c r="B9595" s="18"/>
      <c r="C9595" s="18"/>
      <c r="D9595" s="18"/>
      <c r="E9595" s="18"/>
      <c r="F9595" s="18"/>
      <c r="G9595" s="18"/>
    </row>
    <row r="9596" spans="1:7" x14ac:dyDescent="0.25">
      <c r="A9596" s="18"/>
      <c r="B9596" s="18"/>
      <c r="C9596" s="18"/>
      <c r="D9596" s="18"/>
      <c r="E9596" s="18"/>
      <c r="F9596" s="18"/>
      <c r="G9596" s="18"/>
    </row>
    <row r="9597" spans="1:7" x14ac:dyDescent="0.25">
      <c r="A9597" s="18"/>
      <c r="B9597" s="18"/>
      <c r="C9597" s="18"/>
      <c r="D9597" s="18"/>
      <c r="E9597" s="18"/>
      <c r="F9597" s="18"/>
      <c r="G9597" s="18"/>
    </row>
    <row r="9598" spans="1:7" x14ac:dyDescent="0.25">
      <c r="A9598" s="18"/>
      <c r="B9598" s="18"/>
      <c r="C9598" s="18"/>
      <c r="D9598" s="18"/>
      <c r="E9598" s="18"/>
      <c r="F9598" s="18"/>
      <c r="G9598" s="18"/>
    </row>
    <row r="9599" spans="1:7" x14ac:dyDescent="0.25">
      <c r="A9599" s="18"/>
      <c r="B9599" s="18"/>
      <c r="C9599" s="18"/>
      <c r="D9599" s="18"/>
      <c r="E9599" s="18"/>
      <c r="F9599" s="18"/>
      <c r="G9599" s="18"/>
    </row>
    <row r="9600" spans="1:7" x14ac:dyDescent="0.25">
      <c r="A9600" s="18"/>
      <c r="B9600" s="18"/>
      <c r="C9600" s="18"/>
      <c r="D9600" s="18"/>
      <c r="E9600" s="18"/>
      <c r="F9600" s="18"/>
      <c r="G9600" s="18"/>
    </row>
    <row r="9601" spans="1:7" x14ac:dyDescent="0.25">
      <c r="A9601" s="18"/>
      <c r="B9601" s="18"/>
      <c r="C9601" s="18"/>
      <c r="D9601" s="18"/>
      <c r="E9601" s="18"/>
      <c r="F9601" s="18"/>
      <c r="G9601" s="18"/>
    </row>
    <row r="9602" spans="1:7" x14ac:dyDescent="0.25">
      <c r="A9602" s="18"/>
      <c r="B9602" s="18"/>
      <c r="C9602" s="18"/>
      <c r="D9602" s="18"/>
      <c r="E9602" s="18"/>
      <c r="F9602" s="18"/>
      <c r="G9602" s="18"/>
    </row>
    <row r="9603" spans="1:7" x14ac:dyDescent="0.25">
      <c r="A9603" s="18"/>
      <c r="B9603" s="18"/>
      <c r="C9603" s="18"/>
      <c r="D9603" s="18"/>
      <c r="E9603" s="18"/>
      <c r="F9603" s="18"/>
      <c r="G9603" s="18"/>
    </row>
    <row r="9604" spans="1:7" x14ac:dyDescent="0.25">
      <c r="A9604" s="18"/>
      <c r="B9604" s="18"/>
      <c r="C9604" s="18"/>
      <c r="D9604" s="18"/>
      <c r="E9604" s="18"/>
      <c r="F9604" s="18"/>
      <c r="G9604" s="18"/>
    </row>
    <row r="9605" spans="1:7" x14ac:dyDescent="0.25">
      <c r="A9605" s="18"/>
      <c r="B9605" s="18"/>
      <c r="C9605" s="18"/>
      <c r="D9605" s="18"/>
      <c r="E9605" s="18"/>
      <c r="F9605" s="18"/>
      <c r="G9605" s="18"/>
    </row>
    <row r="9606" spans="1:7" x14ac:dyDescent="0.25">
      <c r="A9606" s="18"/>
      <c r="B9606" s="18"/>
      <c r="C9606" s="18"/>
      <c r="D9606" s="18"/>
      <c r="E9606" s="18"/>
      <c r="F9606" s="18"/>
      <c r="G9606" s="18"/>
    </row>
    <row r="9607" spans="1:7" x14ac:dyDescent="0.25">
      <c r="A9607" s="18"/>
      <c r="B9607" s="18"/>
      <c r="C9607" s="18"/>
      <c r="D9607" s="18"/>
      <c r="E9607" s="18"/>
      <c r="F9607" s="18"/>
      <c r="G9607" s="18"/>
    </row>
    <row r="9608" spans="1:7" x14ac:dyDescent="0.25">
      <c r="A9608" s="18"/>
      <c r="B9608" s="18"/>
      <c r="C9608" s="18"/>
      <c r="D9608" s="18"/>
      <c r="E9608" s="18"/>
      <c r="F9608" s="18"/>
      <c r="G9608" s="18"/>
    </row>
    <row r="9609" spans="1:7" x14ac:dyDescent="0.25">
      <c r="A9609" s="18"/>
      <c r="B9609" s="18"/>
      <c r="C9609" s="18"/>
      <c r="D9609" s="18"/>
      <c r="E9609" s="18"/>
      <c r="F9609" s="18"/>
      <c r="G9609" s="18"/>
    </row>
    <row r="9610" spans="1:7" x14ac:dyDescent="0.25">
      <c r="A9610" s="18"/>
      <c r="B9610" s="18"/>
      <c r="C9610" s="18"/>
      <c r="D9610" s="18"/>
      <c r="E9610" s="18"/>
      <c r="F9610" s="18"/>
      <c r="G9610" s="18"/>
    </row>
    <row r="9611" spans="1:7" x14ac:dyDescent="0.25">
      <c r="A9611" s="18"/>
      <c r="B9611" s="18"/>
      <c r="C9611" s="18"/>
      <c r="D9611" s="18"/>
      <c r="E9611" s="18"/>
      <c r="F9611" s="18"/>
      <c r="G9611" s="18"/>
    </row>
    <row r="9612" spans="1:7" x14ac:dyDescent="0.25">
      <c r="A9612" s="18"/>
      <c r="B9612" s="18"/>
      <c r="C9612" s="18"/>
      <c r="D9612" s="18"/>
      <c r="E9612" s="18"/>
      <c r="F9612" s="18"/>
      <c r="G9612" s="18"/>
    </row>
    <row r="9613" spans="1:7" x14ac:dyDescent="0.25">
      <c r="A9613" s="18"/>
      <c r="B9613" s="18"/>
      <c r="C9613" s="18"/>
      <c r="D9613" s="18"/>
      <c r="E9613" s="18"/>
      <c r="F9613" s="18"/>
      <c r="G9613" s="18"/>
    </row>
    <row r="9614" spans="1:7" x14ac:dyDescent="0.25">
      <c r="A9614" s="18"/>
      <c r="B9614" s="18"/>
      <c r="C9614" s="18"/>
      <c r="D9614" s="18"/>
      <c r="E9614" s="18"/>
      <c r="F9614" s="18"/>
      <c r="G9614" s="18"/>
    </row>
    <row r="9615" spans="1:7" x14ac:dyDescent="0.25">
      <c r="A9615" s="18"/>
      <c r="B9615" s="18"/>
      <c r="C9615" s="18"/>
      <c r="D9615" s="18"/>
      <c r="E9615" s="18"/>
      <c r="F9615" s="18"/>
      <c r="G9615" s="18"/>
    </row>
    <row r="9616" spans="1:7" x14ac:dyDescent="0.25">
      <c r="A9616" s="18"/>
      <c r="B9616" s="18"/>
      <c r="C9616" s="18"/>
      <c r="D9616" s="18"/>
      <c r="E9616" s="18"/>
      <c r="F9616" s="18"/>
      <c r="G9616" s="18"/>
    </row>
    <row r="9617" spans="1:7" x14ac:dyDescent="0.25">
      <c r="A9617" s="18"/>
      <c r="B9617" s="18"/>
      <c r="C9617" s="18"/>
      <c r="D9617" s="18"/>
      <c r="E9617" s="18"/>
      <c r="F9617" s="18"/>
      <c r="G9617" s="18"/>
    </row>
    <row r="9618" spans="1:7" x14ac:dyDescent="0.25">
      <c r="A9618" s="18"/>
      <c r="B9618" s="18"/>
      <c r="C9618" s="18"/>
      <c r="D9618" s="18"/>
      <c r="E9618" s="18"/>
      <c r="F9618" s="18"/>
      <c r="G9618" s="18"/>
    </row>
    <row r="9619" spans="1:7" x14ac:dyDescent="0.25">
      <c r="A9619" s="18"/>
      <c r="B9619" s="18"/>
      <c r="C9619" s="18"/>
      <c r="D9619" s="18"/>
      <c r="E9619" s="18"/>
      <c r="F9619" s="18"/>
      <c r="G9619" s="18"/>
    </row>
    <row r="9620" spans="1:7" x14ac:dyDescent="0.25">
      <c r="A9620" s="18"/>
      <c r="B9620" s="18"/>
      <c r="C9620" s="18"/>
      <c r="D9620" s="18"/>
      <c r="E9620" s="18"/>
      <c r="F9620" s="18"/>
      <c r="G9620" s="18"/>
    </row>
    <row r="9621" spans="1:7" x14ac:dyDescent="0.25">
      <c r="A9621" s="18"/>
      <c r="B9621" s="18"/>
      <c r="C9621" s="18"/>
      <c r="D9621" s="18"/>
      <c r="E9621" s="18"/>
      <c r="F9621" s="18"/>
      <c r="G9621" s="18"/>
    </row>
    <row r="9622" spans="1:7" x14ac:dyDescent="0.25">
      <c r="A9622" s="18"/>
      <c r="B9622" s="18"/>
      <c r="C9622" s="18"/>
      <c r="D9622" s="18"/>
      <c r="E9622" s="18"/>
      <c r="F9622" s="18"/>
      <c r="G9622" s="18"/>
    </row>
    <row r="9623" spans="1:7" x14ac:dyDescent="0.25">
      <c r="A9623" s="18"/>
      <c r="B9623" s="18"/>
      <c r="C9623" s="18"/>
      <c r="D9623" s="18"/>
      <c r="E9623" s="18"/>
      <c r="F9623" s="18"/>
      <c r="G9623" s="18"/>
    </row>
    <row r="9624" spans="1:7" x14ac:dyDescent="0.25">
      <c r="A9624" s="18"/>
      <c r="B9624" s="18"/>
      <c r="C9624" s="18"/>
      <c r="D9624" s="18"/>
      <c r="E9624" s="18"/>
      <c r="F9624" s="18"/>
      <c r="G9624" s="18"/>
    </row>
    <row r="9625" spans="1:7" x14ac:dyDescent="0.25">
      <c r="A9625" s="18"/>
      <c r="B9625" s="18"/>
      <c r="C9625" s="18"/>
      <c r="D9625" s="18"/>
      <c r="E9625" s="18"/>
      <c r="F9625" s="18"/>
      <c r="G9625" s="18"/>
    </row>
    <row r="9626" spans="1:7" x14ac:dyDescent="0.25">
      <c r="A9626" s="18"/>
      <c r="B9626" s="18"/>
      <c r="C9626" s="18"/>
      <c r="D9626" s="18"/>
      <c r="E9626" s="18"/>
      <c r="F9626" s="18"/>
      <c r="G9626" s="18"/>
    </row>
    <row r="9627" spans="1:7" x14ac:dyDescent="0.25">
      <c r="A9627" s="18"/>
      <c r="B9627" s="18"/>
      <c r="C9627" s="18"/>
      <c r="D9627" s="18"/>
      <c r="E9627" s="18"/>
      <c r="F9627" s="18"/>
      <c r="G9627" s="18"/>
    </row>
    <row r="9628" spans="1:7" x14ac:dyDescent="0.25">
      <c r="A9628" s="18"/>
      <c r="B9628" s="18"/>
      <c r="C9628" s="18"/>
      <c r="D9628" s="18"/>
      <c r="E9628" s="18"/>
      <c r="F9628" s="18"/>
      <c r="G9628" s="18"/>
    </row>
    <row r="9629" spans="1:7" x14ac:dyDescent="0.25">
      <c r="A9629" s="18"/>
      <c r="B9629" s="18"/>
      <c r="C9629" s="18"/>
      <c r="D9629" s="18"/>
      <c r="E9629" s="18"/>
      <c r="F9629" s="18"/>
      <c r="G9629" s="18"/>
    </row>
    <row r="9630" spans="1:7" x14ac:dyDescent="0.25">
      <c r="A9630" s="18"/>
      <c r="B9630" s="18"/>
      <c r="C9630" s="18"/>
      <c r="D9630" s="18"/>
      <c r="E9630" s="18"/>
      <c r="F9630" s="18"/>
      <c r="G9630" s="18"/>
    </row>
    <row r="9631" spans="1:7" x14ac:dyDescent="0.25">
      <c r="A9631" s="18"/>
      <c r="B9631" s="18"/>
      <c r="C9631" s="18"/>
      <c r="D9631" s="18"/>
      <c r="E9631" s="18"/>
      <c r="F9631" s="18"/>
      <c r="G9631" s="18"/>
    </row>
    <row r="9632" spans="1:7" x14ac:dyDescent="0.25">
      <c r="A9632" s="18"/>
      <c r="B9632" s="18"/>
      <c r="C9632" s="18"/>
      <c r="D9632" s="18"/>
      <c r="E9632" s="18"/>
      <c r="F9632" s="18"/>
      <c r="G9632" s="18"/>
    </row>
    <row r="9633" spans="1:7" x14ac:dyDescent="0.25">
      <c r="A9633" s="18"/>
      <c r="B9633" s="18"/>
      <c r="C9633" s="18"/>
      <c r="D9633" s="18"/>
      <c r="E9633" s="18"/>
      <c r="F9633" s="18"/>
      <c r="G9633" s="18"/>
    </row>
    <row r="9634" spans="1:7" x14ac:dyDescent="0.25">
      <c r="A9634" s="18"/>
      <c r="B9634" s="18"/>
      <c r="C9634" s="18"/>
      <c r="D9634" s="18"/>
      <c r="E9634" s="18"/>
      <c r="F9634" s="18"/>
      <c r="G9634" s="18"/>
    </row>
    <row r="9635" spans="1:7" x14ac:dyDescent="0.25">
      <c r="A9635" s="18"/>
      <c r="B9635" s="18"/>
      <c r="C9635" s="18"/>
      <c r="D9635" s="18"/>
      <c r="E9635" s="18"/>
      <c r="F9635" s="18"/>
      <c r="G9635" s="18"/>
    </row>
    <row r="9636" spans="1:7" x14ac:dyDescent="0.25">
      <c r="A9636" s="18"/>
      <c r="B9636" s="18"/>
      <c r="C9636" s="18"/>
      <c r="D9636" s="18"/>
      <c r="E9636" s="18"/>
      <c r="F9636" s="18"/>
      <c r="G9636" s="18"/>
    </row>
    <row r="9637" spans="1:7" x14ac:dyDescent="0.25">
      <c r="A9637" s="18"/>
      <c r="B9637" s="18"/>
      <c r="C9637" s="18"/>
      <c r="D9637" s="18"/>
      <c r="E9637" s="18"/>
      <c r="F9637" s="18"/>
      <c r="G9637" s="18"/>
    </row>
    <row r="9638" spans="1:7" x14ac:dyDescent="0.25">
      <c r="A9638" s="18"/>
      <c r="B9638" s="18"/>
      <c r="C9638" s="18"/>
      <c r="D9638" s="18"/>
      <c r="E9638" s="18"/>
      <c r="F9638" s="18"/>
      <c r="G9638" s="18"/>
    </row>
    <row r="9639" spans="1:7" x14ac:dyDescent="0.25">
      <c r="A9639" s="18"/>
      <c r="B9639" s="18"/>
      <c r="C9639" s="18"/>
      <c r="D9639" s="18"/>
      <c r="E9639" s="18"/>
      <c r="F9639" s="18"/>
      <c r="G9639" s="18"/>
    </row>
    <row r="9640" spans="1:7" x14ac:dyDescent="0.25">
      <c r="A9640" s="18"/>
      <c r="B9640" s="18"/>
      <c r="C9640" s="18"/>
      <c r="D9640" s="18"/>
      <c r="E9640" s="18"/>
      <c r="F9640" s="18"/>
      <c r="G9640" s="18"/>
    </row>
    <row r="9641" spans="1:7" x14ac:dyDescent="0.25">
      <c r="A9641" s="18"/>
      <c r="B9641" s="18"/>
      <c r="C9641" s="18"/>
      <c r="D9641" s="18"/>
      <c r="E9641" s="18"/>
      <c r="F9641" s="18"/>
      <c r="G9641" s="18"/>
    </row>
    <row r="9642" spans="1:7" x14ac:dyDescent="0.25">
      <c r="A9642" s="18"/>
      <c r="B9642" s="18"/>
      <c r="C9642" s="18"/>
      <c r="D9642" s="18"/>
      <c r="E9642" s="18"/>
      <c r="F9642" s="18"/>
      <c r="G9642" s="18"/>
    </row>
    <row r="9643" spans="1:7" x14ac:dyDescent="0.25">
      <c r="A9643" s="18"/>
      <c r="B9643" s="18"/>
      <c r="C9643" s="18"/>
      <c r="D9643" s="18"/>
      <c r="E9643" s="18"/>
      <c r="F9643" s="18"/>
      <c r="G9643" s="18"/>
    </row>
    <row r="9644" spans="1:7" x14ac:dyDescent="0.25">
      <c r="A9644" s="18"/>
      <c r="B9644" s="18"/>
      <c r="C9644" s="18"/>
      <c r="D9644" s="18"/>
      <c r="E9644" s="18"/>
      <c r="F9644" s="18"/>
      <c r="G9644" s="18"/>
    </row>
    <row r="9645" spans="1:7" x14ac:dyDescent="0.25">
      <c r="A9645" s="18"/>
      <c r="B9645" s="18"/>
      <c r="C9645" s="18"/>
      <c r="D9645" s="18"/>
      <c r="E9645" s="18"/>
      <c r="F9645" s="18"/>
      <c r="G9645" s="18"/>
    </row>
    <row r="9646" spans="1:7" x14ac:dyDescent="0.25">
      <c r="A9646" s="18"/>
      <c r="B9646" s="18"/>
      <c r="C9646" s="18"/>
      <c r="D9646" s="18"/>
      <c r="E9646" s="18"/>
      <c r="F9646" s="18"/>
      <c r="G9646" s="18"/>
    </row>
    <row r="9647" spans="1:7" x14ac:dyDescent="0.25">
      <c r="A9647" s="18"/>
      <c r="B9647" s="18"/>
      <c r="C9647" s="18"/>
      <c r="D9647" s="18"/>
      <c r="E9647" s="18"/>
      <c r="F9647" s="18"/>
      <c r="G9647" s="18"/>
    </row>
    <row r="9648" spans="1:7" x14ac:dyDescent="0.25">
      <c r="A9648" s="18"/>
      <c r="B9648" s="18"/>
      <c r="C9648" s="18"/>
      <c r="D9648" s="18"/>
      <c r="E9648" s="18"/>
      <c r="F9648" s="18"/>
      <c r="G9648" s="18"/>
    </row>
    <row r="9649" spans="1:7" x14ac:dyDescent="0.25">
      <c r="A9649" s="18"/>
      <c r="B9649" s="18"/>
      <c r="C9649" s="18"/>
      <c r="D9649" s="18"/>
      <c r="E9649" s="18"/>
      <c r="F9649" s="18"/>
      <c r="G9649" s="18"/>
    </row>
    <row r="9650" spans="1:7" x14ac:dyDescent="0.25">
      <c r="A9650" s="18"/>
      <c r="B9650" s="18"/>
      <c r="C9650" s="18"/>
      <c r="D9650" s="18"/>
      <c r="E9650" s="18"/>
      <c r="F9650" s="18"/>
      <c r="G9650" s="18"/>
    </row>
    <row r="9651" spans="1:7" x14ac:dyDescent="0.25">
      <c r="A9651" s="18"/>
      <c r="B9651" s="18"/>
      <c r="C9651" s="18"/>
      <c r="D9651" s="18"/>
      <c r="E9651" s="18"/>
      <c r="F9651" s="18"/>
      <c r="G9651" s="18"/>
    </row>
    <row r="9652" spans="1:7" x14ac:dyDescent="0.25">
      <c r="A9652" s="18"/>
      <c r="B9652" s="18"/>
      <c r="C9652" s="18"/>
      <c r="D9652" s="18"/>
      <c r="E9652" s="18"/>
      <c r="F9652" s="18"/>
      <c r="G9652" s="18"/>
    </row>
    <row r="9653" spans="1:7" x14ac:dyDescent="0.25">
      <c r="A9653" s="18"/>
      <c r="B9653" s="18"/>
      <c r="C9653" s="18"/>
      <c r="D9653" s="18"/>
      <c r="E9653" s="18"/>
      <c r="F9653" s="18"/>
      <c r="G9653" s="18"/>
    </row>
    <row r="9654" spans="1:7" x14ac:dyDescent="0.25">
      <c r="A9654" s="18"/>
      <c r="B9654" s="18"/>
      <c r="C9654" s="18"/>
      <c r="D9654" s="18"/>
      <c r="E9654" s="18"/>
      <c r="F9654" s="18"/>
      <c r="G9654" s="18"/>
    </row>
    <row r="9655" spans="1:7" x14ac:dyDescent="0.25">
      <c r="A9655" s="18"/>
      <c r="B9655" s="18"/>
      <c r="C9655" s="18"/>
      <c r="D9655" s="18"/>
      <c r="E9655" s="18"/>
      <c r="F9655" s="18"/>
      <c r="G9655" s="18"/>
    </row>
    <row r="9656" spans="1:7" x14ac:dyDescent="0.25">
      <c r="A9656" s="18"/>
      <c r="B9656" s="18"/>
      <c r="C9656" s="18"/>
      <c r="D9656" s="18"/>
      <c r="E9656" s="18"/>
      <c r="F9656" s="18"/>
      <c r="G9656" s="18"/>
    </row>
    <row r="9657" spans="1:7" x14ac:dyDescent="0.25">
      <c r="A9657" s="18"/>
      <c r="B9657" s="18"/>
      <c r="C9657" s="18"/>
      <c r="D9657" s="18"/>
      <c r="E9657" s="18"/>
      <c r="F9657" s="18"/>
      <c r="G9657" s="18"/>
    </row>
    <row r="9658" spans="1:7" x14ac:dyDescent="0.25">
      <c r="A9658" s="18"/>
      <c r="B9658" s="18"/>
      <c r="C9658" s="18"/>
      <c r="D9658" s="18"/>
      <c r="E9658" s="18"/>
      <c r="F9658" s="18"/>
      <c r="G9658" s="18"/>
    </row>
    <row r="9659" spans="1:7" x14ac:dyDescent="0.25">
      <c r="A9659" s="18"/>
      <c r="B9659" s="18"/>
      <c r="C9659" s="18"/>
      <c r="D9659" s="18"/>
      <c r="E9659" s="18"/>
      <c r="F9659" s="18"/>
      <c r="G9659" s="18"/>
    </row>
    <row r="9660" spans="1:7" x14ac:dyDescent="0.25">
      <c r="A9660" s="18"/>
      <c r="B9660" s="18"/>
      <c r="C9660" s="18"/>
      <c r="D9660" s="18"/>
      <c r="E9660" s="18"/>
      <c r="F9660" s="18"/>
      <c r="G9660" s="18"/>
    </row>
    <row r="9661" spans="1:7" x14ac:dyDescent="0.25">
      <c r="A9661" s="18"/>
      <c r="B9661" s="18"/>
      <c r="C9661" s="18"/>
      <c r="D9661" s="18"/>
      <c r="E9661" s="18"/>
      <c r="F9661" s="18"/>
      <c r="G9661" s="18"/>
    </row>
    <row r="9662" spans="1:7" x14ac:dyDescent="0.25">
      <c r="A9662" s="18"/>
      <c r="B9662" s="18"/>
      <c r="C9662" s="18"/>
      <c r="D9662" s="18"/>
      <c r="E9662" s="18"/>
      <c r="F9662" s="18"/>
      <c r="G9662" s="18"/>
    </row>
    <row r="9663" spans="1:7" x14ac:dyDescent="0.25">
      <c r="A9663" s="18"/>
      <c r="B9663" s="18"/>
      <c r="C9663" s="18"/>
      <c r="D9663" s="18"/>
      <c r="E9663" s="18"/>
      <c r="F9663" s="18"/>
      <c r="G9663" s="18"/>
    </row>
    <row r="9664" spans="1:7" x14ac:dyDescent="0.25">
      <c r="A9664" s="18"/>
      <c r="B9664" s="18"/>
      <c r="C9664" s="18"/>
      <c r="D9664" s="18"/>
      <c r="E9664" s="18"/>
      <c r="F9664" s="18"/>
      <c r="G9664" s="18"/>
    </row>
    <row r="9665" spans="1:7" x14ac:dyDescent="0.25">
      <c r="A9665" s="18"/>
      <c r="B9665" s="18"/>
      <c r="C9665" s="18"/>
      <c r="D9665" s="18"/>
      <c r="E9665" s="18"/>
      <c r="F9665" s="18"/>
      <c r="G9665" s="18"/>
    </row>
    <row r="9666" spans="1:7" x14ac:dyDescent="0.25">
      <c r="A9666" s="18"/>
      <c r="B9666" s="18"/>
      <c r="C9666" s="18"/>
      <c r="D9666" s="18"/>
      <c r="E9666" s="18"/>
      <c r="F9666" s="18"/>
      <c r="G9666" s="18"/>
    </row>
    <row r="9667" spans="1:7" x14ac:dyDescent="0.25">
      <c r="A9667" s="18"/>
      <c r="B9667" s="18"/>
      <c r="C9667" s="18"/>
      <c r="D9667" s="18"/>
      <c r="E9667" s="18"/>
      <c r="F9667" s="18"/>
      <c r="G9667" s="18"/>
    </row>
    <row r="9668" spans="1:7" x14ac:dyDescent="0.25">
      <c r="A9668" s="18"/>
      <c r="B9668" s="18"/>
      <c r="C9668" s="18"/>
      <c r="D9668" s="18"/>
      <c r="E9668" s="18"/>
      <c r="F9668" s="18"/>
      <c r="G9668" s="18"/>
    </row>
    <row r="9669" spans="1:7" x14ac:dyDescent="0.25">
      <c r="A9669" s="18"/>
      <c r="B9669" s="18"/>
      <c r="C9669" s="18"/>
      <c r="D9669" s="18"/>
      <c r="E9669" s="18"/>
      <c r="F9669" s="18"/>
      <c r="G9669" s="18"/>
    </row>
    <row r="9670" spans="1:7" x14ac:dyDescent="0.25">
      <c r="A9670" s="18"/>
      <c r="B9670" s="18"/>
      <c r="C9670" s="18"/>
      <c r="D9670" s="18"/>
      <c r="E9670" s="18"/>
      <c r="F9670" s="18"/>
      <c r="G9670" s="18"/>
    </row>
    <row r="9671" spans="1:7" x14ac:dyDescent="0.25">
      <c r="A9671" s="18"/>
      <c r="B9671" s="18"/>
      <c r="C9671" s="18"/>
      <c r="D9671" s="18"/>
      <c r="E9671" s="18"/>
      <c r="F9671" s="18"/>
      <c r="G9671" s="18"/>
    </row>
    <row r="9672" spans="1:7" x14ac:dyDescent="0.25">
      <c r="A9672" s="18"/>
      <c r="B9672" s="18"/>
      <c r="C9672" s="18"/>
      <c r="D9672" s="18"/>
      <c r="E9672" s="18"/>
      <c r="F9672" s="18"/>
      <c r="G9672" s="18"/>
    </row>
    <row r="9673" spans="1:7" x14ac:dyDescent="0.25">
      <c r="A9673" s="18"/>
      <c r="B9673" s="18"/>
      <c r="C9673" s="18"/>
      <c r="D9673" s="18"/>
      <c r="E9673" s="18"/>
      <c r="F9673" s="18"/>
      <c r="G9673" s="18"/>
    </row>
    <row r="9674" spans="1:7" x14ac:dyDescent="0.25">
      <c r="A9674" s="18"/>
      <c r="B9674" s="18"/>
      <c r="C9674" s="18"/>
      <c r="D9674" s="18"/>
      <c r="E9674" s="18"/>
      <c r="F9674" s="18"/>
      <c r="G9674" s="18"/>
    </row>
    <row r="9675" spans="1:7" x14ac:dyDescent="0.25">
      <c r="A9675" s="18"/>
      <c r="B9675" s="18"/>
      <c r="C9675" s="18"/>
      <c r="D9675" s="18"/>
      <c r="E9675" s="18"/>
      <c r="F9675" s="18"/>
      <c r="G9675" s="18"/>
    </row>
    <row r="9676" spans="1:7" x14ac:dyDescent="0.25">
      <c r="A9676" s="18"/>
      <c r="B9676" s="18"/>
      <c r="C9676" s="18"/>
      <c r="D9676" s="18"/>
      <c r="E9676" s="18"/>
      <c r="F9676" s="18"/>
      <c r="G9676" s="18"/>
    </row>
    <row r="9677" spans="1:7" x14ac:dyDescent="0.25">
      <c r="A9677" s="18"/>
      <c r="B9677" s="18"/>
      <c r="C9677" s="18"/>
      <c r="D9677" s="18"/>
      <c r="E9677" s="18"/>
      <c r="F9677" s="18"/>
      <c r="G9677" s="18"/>
    </row>
    <row r="9678" spans="1:7" x14ac:dyDescent="0.25">
      <c r="A9678" s="18"/>
      <c r="B9678" s="18"/>
      <c r="C9678" s="18"/>
      <c r="D9678" s="18"/>
      <c r="E9678" s="18"/>
      <c r="F9678" s="18"/>
      <c r="G9678" s="18"/>
    </row>
    <row r="9679" spans="1:7" x14ac:dyDescent="0.25">
      <c r="A9679" s="18"/>
      <c r="B9679" s="18"/>
      <c r="C9679" s="18"/>
      <c r="D9679" s="18"/>
      <c r="E9679" s="18"/>
      <c r="F9679" s="18"/>
      <c r="G9679" s="18"/>
    </row>
    <row r="9680" spans="1:7" x14ac:dyDescent="0.25">
      <c r="A9680" s="18"/>
      <c r="B9680" s="18"/>
      <c r="C9680" s="18"/>
      <c r="D9680" s="18"/>
      <c r="E9680" s="18"/>
      <c r="F9680" s="18"/>
      <c r="G9680" s="18"/>
    </row>
    <row r="9681" spans="1:7" x14ac:dyDescent="0.25">
      <c r="A9681" s="18"/>
      <c r="B9681" s="18"/>
      <c r="C9681" s="18"/>
      <c r="D9681" s="18"/>
      <c r="E9681" s="18"/>
      <c r="F9681" s="18"/>
      <c r="G9681" s="18"/>
    </row>
    <row r="9682" spans="1:7" x14ac:dyDescent="0.25">
      <c r="A9682" s="18"/>
      <c r="B9682" s="18"/>
      <c r="C9682" s="18"/>
      <c r="D9682" s="18"/>
      <c r="E9682" s="18"/>
      <c r="F9682" s="18"/>
      <c r="G9682" s="18"/>
    </row>
    <row r="9683" spans="1:7" x14ac:dyDescent="0.25">
      <c r="A9683" s="18"/>
      <c r="B9683" s="18"/>
      <c r="C9683" s="18"/>
      <c r="D9683" s="18"/>
      <c r="E9683" s="18"/>
      <c r="F9683" s="18"/>
      <c r="G9683" s="18"/>
    </row>
    <row r="9684" spans="1:7" x14ac:dyDescent="0.25">
      <c r="A9684" s="18"/>
      <c r="B9684" s="18"/>
      <c r="C9684" s="18"/>
      <c r="D9684" s="18"/>
      <c r="E9684" s="18"/>
      <c r="F9684" s="18"/>
      <c r="G9684" s="18"/>
    </row>
    <row r="9685" spans="1:7" x14ac:dyDescent="0.25">
      <c r="A9685" s="18"/>
      <c r="B9685" s="18"/>
      <c r="C9685" s="18"/>
      <c r="D9685" s="18"/>
      <c r="E9685" s="18"/>
      <c r="F9685" s="18"/>
      <c r="G9685" s="18"/>
    </row>
    <row r="9686" spans="1:7" x14ac:dyDescent="0.25">
      <c r="A9686" s="18"/>
      <c r="B9686" s="18"/>
      <c r="C9686" s="18"/>
      <c r="D9686" s="18"/>
      <c r="E9686" s="18"/>
      <c r="F9686" s="18"/>
      <c r="G9686" s="18"/>
    </row>
    <row r="9687" spans="1:7" x14ac:dyDescent="0.25">
      <c r="A9687" s="18"/>
      <c r="B9687" s="18"/>
      <c r="C9687" s="18"/>
      <c r="D9687" s="18"/>
      <c r="E9687" s="18"/>
      <c r="F9687" s="18"/>
      <c r="G9687" s="18"/>
    </row>
    <row r="9688" spans="1:7" x14ac:dyDescent="0.25">
      <c r="A9688" s="18"/>
      <c r="B9688" s="18"/>
      <c r="C9688" s="18"/>
      <c r="D9688" s="18"/>
      <c r="E9688" s="18"/>
      <c r="F9688" s="18"/>
      <c r="G9688" s="18"/>
    </row>
    <row r="9689" spans="1:7" x14ac:dyDescent="0.25">
      <c r="A9689" s="18"/>
      <c r="B9689" s="18"/>
      <c r="C9689" s="18"/>
      <c r="D9689" s="18"/>
      <c r="E9689" s="18"/>
      <c r="F9689" s="18"/>
      <c r="G9689" s="18"/>
    </row>
    <row r="9690" spans="1:7" x14ac:dyDescent="0.25">
      <c r="A9690" s="18"/>
      <c r="B9690" s="18"/>
      <c r="C9690" s="18"/>
      <c r="D9690" s="18"/>
      <c r="E9690" s="18"/>
      <c r="F9690" s="18"/>
      <c r="G9690" s="18"/>
    </row>
    <row r="9691" spans="1:7" x14ac:dyDescent="0.25">
      <c r="A9691" s="18"/>
      <c r="B9691" s="18"/>
      <c r="C9691" s="18"/>
      <c r="D9691" s="18"/>
      <c r="E9691" s="18"/>
      <c r="F9691" s="18"/>
      <c r="G9691" s="18"/>
    </row>
    <row r="9692" spans="1:7" x14ac:dyDescent="0.25">
      <c r="A9692" s="18"/>
      <c r="B9692" s="18"/>
      <c r="C9692" s="18"/>
      <c r="D9692" s="18"/>
      <c r="E9692" s="18"/>
      <c r="F9692" s="18"/>
      <c r="G9692" s="18"/>
    </row>
    <row r="9693" spans="1:7" x14ac:dyDescent="0.25">
      <c r="A9693" s="18"/>
      <c r="B9693" s="18"/>
      <c r="C9693" s="18"/>
      <c r="D9693" s="18"/>
      <c r="E9693" s="18"/>
      <c r="F9693" s="18"/>
      <c r="G9693" s="18"/>
    </row>
    <row r="9694" spans="1:7" x14ac:dyDescent="0.25">
      <c r="A9694" s="18"/>
      <c r="B9694" s="18"/>
      <c r="C9694" s="18"/>
      <c r="D9694" s="18"/>
      <c r="E9694" s="18"/>
      <c r="F9694" s="18"/>
      <c r="G9694" s="18"/>
    </row>
    <row r="9695" spans="1:7" x14ac:dyDescent="0.25">
      <c r="A9695" s="18"/>
      <c r="B9695" s="18"/>
      <c r="C9695" s="18"/>
      <c r="D9695" s="18"/>
      <c r="E9695" s="18"/>
      <c r="F9695" s="18"/>
      <c r="G9695" s="18"/>
    </row>
    <row r="9696" spans="1:7" x14ac:dyDescent="0.25">
      <c r="A9696" s="18"/>
      <c r="B9696" s="18"/>
      <c r="C9696" s="18"/>
      <c r="D9696" s="18"/>
      <c r="E9696" s="18"/>
      <c r="F9696" s="18"/>
      <c r="G9696" s="18"/>
    </row>
    <row r="9697" spans="1:7" x14ac:dyDescent="0.25">
      <c r="A9697" s="18"/>
      <c r="B9697" s="18"/>
      <c r="C9697" s="18"/>
      <c r="D9697" s="18"/>
      <c r="E9697" s="18"/>
      <c r="F9697" s="18"/>
      <c r="G9697" s="18"/>
    </row>
    <row r="9698" spans="1:7" x14ac:dyDescent="0.25">
      <c r="A9698" s="18"/>
      <c r="B9698" s="18"/>
      <c r="C9698" s="18"/>
      <c r="D9698" s="18"/>
      <c r="E9698" s="18"/>
      <c r="F9698" s="18"/>
      <c r="G9698" s="18"/>
    </row>
    <row r="9699" spans="1:7" x14ac:dyDescent="0.25">
      <c r="A9699" s="18"/>
      <c r="B9699" s="18"/>
      <c r="C9699" s="18"/>
      <c r="D9699" s="18"/>
      <c r="E9699" s="18"/>
      <c r="F9699" s="18"/>
      <c r="G9699" s="18"/>
    </row>
    <row r="9700" spans="1:7" x14ac:dyDescent="0.25">
      <c r="A9700" s="18"/>
      <c r="B9700" s="18"/>
      <c r="C9700" s="18"/>
      <c r="D9700" s="18"/>
      <c r="E9700" s="18"/>
      <c r="F9700" s="18"/>
      <c r="G9700" s="18"/>
    </row>
    <row r="9701" spans="1:7" x14ac:dyDescent="0.25">
      <c r="A9701" s="18"/>
      <c r="B9701" s="18"/>
      <c r="C9701" s="18"/>
      <c r="D9701" s="18"/>
      <c r="E9701" s="18"/>
      <c r="F9701" s="18"/>
      <c r="G9701" s="18"/>
    </row>
    <row r="9702" spans="1:7" x14ac:dyDescent="0.25">
      <c r="A9702" s="18"/>
      <c r="B9702" s="18"/>
      <c r="C9702" s="18"/>
      <c r="D9702" s="18"/>
      <c r="E9702" s="18"/>
      <c r="F9702" s="18"/>
      <c r="G9702" s="18"/>
    </row>
    <row r="9703" spans="1:7" x14ac:dyDescent="0.25">
      <c r="A9703" s="18"/>
      <c r="B9703" s="18"/>
      <c r="C9703" s="18"/>
      <c r="D9703" s="18"/>
      <c r="E9703" s="18"/>
      <c r="F9703" s="18"/>
      <c r="G9703" s="18"/>
    </row>
    <row r="9704" spans="1:7" x14ac:dyDescent="0.25">
      <c r="A9704" s="18"/>
      <c r="B9704" s="18"/>
      <c r="C9704" s="18"/>
      <c r="D9704" s="18"/>
      <c r="E9704" s="18"/>
      <c r="F9704" s="18"/>
      <c r="G9704" s="18"/>
    </row>
    <row r="9705" spans="1:7" x14ac:dyDescent="0.25">
      <c r="A9705" s="18"/>
      <c r="B9705" s="18"/>
      <c r="C9705" s="18"/>
      <c r="D9705" s="18"/>
      <c r="E9705" s="18"/>
      <c r="F9705" s="18"/>
      <c r="G9705" s="18"/>
    </row>
    <row r="9706" spans="1:7" x14ac:dyDescent="0.25">
      <c r="A9706" s="18"/>
      <c r="B9706" s="18"/>
      <c r="C9706" s="18"/>
      <c r="D9706" s="18"/>
      <c r="E9706" s="18"/>
      <c r="F9706" s="18"/>
      <c r="G9706" s="18"/>
    </row>
    <row r="9707" spans="1:7" x14ac:dyDescent="0.25">
      <c r="A9707" s="18"/>
      <c r="B9707" s="18"/>
      <c r="C9707" s="18"/>
      <c r="D9707" s="18"/>
      <c r="E9707" s="18"/>
      <c r="F9707" s="18"/>
      <c r="G9707" s="18"/>
    </row>
    <row r="9708" spans="1:7" x14ac:dyDescent="0.25">
      <c r="A9708" s="18"/>
      <c r="B9708" s="18"/>
      <c r="C9708" s="18"/>
      <c r="D9708" s="18"/>
      <c r="E9708" s="18"/>
      <c r="F9708" s="18"/>
      <c r="G9708" s="18"/>
    </row>
    <row r="9709" spans="1:7" x14ac:dyDescent="0.25">
      <c r="A9709" s="18"/>
      <c r="B9709" s="18"/>
      <c r="C9709" s="18"/>
      <c r="D9709" s="18"/>
      <c r="E9709" s="18"/>
      <c r="F9709" s="18"/>
      <c r="G9709" s="18"/>
    </row>
    <row r="9710" spans="1:7" x14ac:dyDescent="0.25">
      <c r="A9710" s="18"/>
      <c r="B9710" s="18"/>
      <c r="C9710" s="18"/>
      <c r="D9710" s="18"/>
      <c r="E9710" s="18"/>
      <c r="F9710" s="18"/>
      <c r="G9710" s="18"/>
    </row>
    <row r="9711" spans="1:7" x14ac:dyDescent="0.25">
      <c r="A9711" s="18"/>
      <c r="B9711" s="18"/>
      <c r="C9711" s="18"/>
      <c r="D9711" s="18"/>
      <c r="E9711" s="18"/>
      <c r="F9711" s="18"/>
      <c r="G9711" s="18"/>
    </row>
    <row r="9712" spans="1:7" x14ac:dyDescent="0.25">
      <c r="A9712" s="18"/>
      <c r="B9712" s="18"/>
      <c r="C9712" s="18"/>
      <c r="D9712" s="18"/>
      <c r="E9712" s="18"/>
      <c r="F9712" s="18"/>
      <c r="G9712" s="18"/>
    </row>
    <row r="9713" spans="1:7" x14ac:dyDescent="0.25">
      <c r="A9713" s="18"/>
      <c r="B9713" s="18"/>
      <c r="C9713" s="18"/>
      <c r="D9713" s="18"/>
      <c r="E9713" s="18"/>
      <c r="F9713" s="18"/>
      <c r="G9713" s="18"/>
    </row>
    <row r="9714" spans="1:7" x14ac:dyDescent="0.25">
      <c r="A9714" s="18"/>
      <c r="B9714" s="18"/>
      <c r="C9714" s="18"/>
      <c r="D9714" s="18"/>
      <c r="E9714" s="18"/>
      <c r="F9714" s="18"/>
      <c r="G9714" s="18"/>
    </row>
    <row r="9715" spans="1:7" x14ac:dyDescent="0.25">
      <c r="A9715" s="18"/>
      <c r="B9715" s="18"/>
      <c r="C9715" s="18"/>
      <c r="D9715" s="18"/>
      <c r="E9715" s="18"/>
      <c r="F9715" s="18"/>
      <c r="G9715" s="18"/>
    </row>
    <row r="9716" spans="1:7" x14ac:dyDescent="0.25">
      <c r="A9716" s="18"/>
      <c r="B9716" s="18"/>
      <c r="C9716" s="18"/>
      <c r="D9716" s="18"/>
      <c r="E9716" s="18"/>
      <c r="F9716" s="18"/>
      <c r="G9716" s="18"/>
    </row>
    <row r="9717" spans="1:7" x14ac:dyDescent="0.25">
      <c r="A9717" s="18"/>
      <c r="B9717" s="18"/>
      <c r="C9717" s="18"/>
      <c r="D9717" s="18"/>
      <c r="E9717" s="18"/>
      <c r="F9717" s="18"/>
      <c r="G9717" s="18"/>
    </row>
    <row r="9718" spans="1:7" x14ac:dyDescent="0.25">
      <c r="A9718" s="18"/>
      <c r="B9718" s="18"/>
      <c r="C9718" s="18"/>
      <c r="D9718" s="18"/>
      <c r="E9718" s="18"/>
      <c r="F9718" s="18"/>
      <c r="G9718" s="18"/>
    </row>
    <row r="9719" spans="1:7" x14ac:dyDescent="0.25">
      <c r="A9719" s="18"/>
      <c r="B9719" s="18"/>
      <c r="C9719" s="18"/>
      <c r="D9719" s="18"/>
      <c r="E9719" s="18"/>
      <c r="F9719" s="18"/>
      <c r="G9719" s="18"/>
    </row>
    <row r="9720" spans="1:7" x14ac:dyDescent="0.25">
      <c r="A9720" s="18"/>
      <c r="B9720" s="18"/>
      <c r="C9720" s="18"/>
      <c r="D9720" s="18"/>
      <c r="E9720" s="18"/>
      <c r="F9720" s="18"/>
      <c r="G9720" s="18"/>
    </row>
    <row r="9721" spans="1:7" x14ac:dyDescent="0.25">
      <c r="A9721" s="18"/>
      <c r="B9721" s="18"/>
      <c r="C9721" s="18"/>
      <c r="D9721" s="18"/>
      <c r="E9721" s="18"/>
      <c r="F9721" s="18"/>
      <c r="G9721" s="18"/>
    </row>
    <row r="9722" spans="1:7" x14ac:dyDescent="0.25">
      <c r="A9722" s="18"/>
      <c r="B9722" s="18"/>
      <c r="C9722" s="18"/>
      <c r="D9722" s="18"/>
      <c r="E9722" s="18"/>
      <c r="F9722" s="18"/>
      <c r="G9722" s="18"/>
    </row>
    <row r="9723" spans="1:7" x14ac:dyDescent="0.25">
      <c r="A9723" s="18"/>
      <c r="B9723" s="18"/>
      <c r="C9723" s="18"/>
      <c r="D9723" s="18"/>
      <c r="E9723" s="18"/>
      <c r="F9723" s="18"/>
      <c r="G9723" s="18"/>
    </row>
    <row r="9724" spans="1:7" x14ac:dyDescent="0.25">
      <c r="A9724" s="18"/>
      <c r="B9724" s="18"/>
      <c r="C9724" s="18"/>
      <c r="D9724" s="18"/>
      <c r="E9724" s="18"/>
      <c r="F9724" s="18"/>
      <c r="G9724" s="18"/>
    </row>
    <row r="9725" spans="1:7" x14ac:dyDescent="0.25">
      <c r="A9725" s="18"/>
      <c r="B9725" s="18"/>
      <c r="C9725" s="18"/>
      <c r="D9725" s="18"/>
      <c r="E9725" s="18"/>
      <c r="F9725" s="18"/>
      <c r="G9725" s="18"/>
    </row>
    <row r="9726" spans="1:7" x14ac:dyDescent="0.25">
      <c r="A9726" s="18"/>
      <c r="B9726" s="18"/>
      <c r="C9726" s="18"/>
      <c r="D9726" s="18"/>
      <c r="E9726" s="18"/>
      <c r="F9726" s="18"/>
      <c r="G9726" s="18"/>
    </row>
    <row r="9727" spans="1:7" x14ac:dyDescent="0.25">
      <c r="A9727" s="18"/>
      <c r="B9727" s="18"/>
      <c r="C9727" s="18"/>
      <c r="D9727" s="18"/>
      <c r="E9727" s="18"/>
      <c r="F9727" s="18"/>
      <c r="G9727" s="18"/>
    </row>
    <row r="9728" spans="1:7" x14ac:dyDescent="0.25">
      <c r="A9728" s="18"/>
      <c r="B9728" s="18"/>
      <c r="C9728" s="18"/>
      <c r="D9728" s="18"/>
      <c r="E9728" s="18"/>
      <c r="F9728" s="18"/>
      <c r="G9728" s="18"/>
    </row>
    <row r="9729" spans="1:7" x14ac:dyDescent="0.25">
      <c r="A9729" s="18"/>
      <c r="B9729" s="18"/>
      <c r="C9729" s="18"/>
      <c r="D9729" s="18"/>
      <c r="E9729" s="18"/>
      <c r="F9729" s="18"/>
      <c r="G9729" s="18"/>
    </row>
    <row r="9730" spans="1:7" x14ac:dyDescent="0.25">
      <c r="A9730" s="18"/>
      <c r="B9730" s="18"/>
      <c r="C9730" s="18"/>
      <c r="D9730" s="18"/>
      <c r="E9730" s="18"/>
      <c r="F9730" s="18"/>
      <c r="G9730" s="18"/>
    </row>
    <row r="9731" spans="1:7" x14ac:dyDescent="0.25">
      <c r="A9731" s="18"/>
      <c r="B9731" s="18"/>
      <c r="C9731" s="18"/>
      <c r="D9731" s="18"/>
      <c r="E9731" s="18"/>
      <c r="F9731" s="18"/>
      <c r="G9731" s="18"/>
    </row>
    <row r="9732" spans="1:7" x14ac:dyDescent="0.25">
      <c r="A9732" s="18"/>
      <c r="B9732" s="18"/>
      <c r="C9732" s="18"/>
      <c r="D9732" s="18"/>
      <c r="E9732" s="18"/>
      <c r="F9732" s="18"/>
      <c r="G9732" s="18"/>
    </row>
    <row r="9733" spans="1:7" x14ac:dyDescent="0.25">
      <c r="A9733" s="18"/>
      <c r="B9733" s="18"/>
      <c r="C9733" s="18"/>
      <c r="D9733" s="18"/>
      <c r="E9733" s="18"/>
      <c r="F9733" s="18"/>
      <c r="G9733" s="18"/>
    </row>
    <row r="9734" spans="1:7" x14ac:dyDescent="0.25">
      <c r="A9734" s="18"/>
      <c r="B9734" s="18"/>
      <c r="C9734" s="18"/>
      <c r="D9734" s="18"/>
      <c r="E9734" s="18"/>
      <c r="F9734" s="18"/>
      <c r="G9734" s="18"/>
    </row>
    <row r="9735" spans="1:7" x14ac:dyDescent="0.25">
      <c r="A9735" s="18"/>
      <c r="B9735" s="18"/>
      <c r="C9735" s="18"/>
      <c r="D9735" s="18"/>
      <c r="E9735" s="18"/>
      <c r="F9735" s="18"/>
      <c r="G9735" s="18"/>
    </row>
    <row r="9736" spans="1:7" x14ac:dyDescent="0.25">
      <c r="A9736" s="18"/>
      <c r="B9736" s="18"/>
      <c r="C9736" s="18"/>
      <c r="D9736" s="18"/>
      <c r="E9736" s="18"/>
      <c r="F9736" s="18"/>
      <c r="G9736" s="18"/>
    </row>
    <row r="9737" spans="1:7" x14ac:dyDescent="0.25">
      <c r="A9737" s="18"/>
      <c r="B9737" s="18"/>
      <c r="C9737" s="18"/>
      <c r="D9737" s="18"/>
      <c r="E9737" s="18"/>
      <c r="F9737" s="18"/>
      <c r="G9737" s="18"/>
    </row>
    <row r="9738" spans="1:7" x14ac:dyDescent="0.25">
      <c r="A9738" s="18"/>
      <c r="B9738" s="18"/>
      <c r="C9738" s="18"/>
      <c r="D9738" s="18"/>
      <c r="E9738" s="18"/>
      <c r="F9738" s="18"/>
      <c r="G9738" s="18"/>
    </row>
    <row r="9739" spans="1:7" x14ac:dyDescent="0.25">
      <c r="A9739" s="18"/>
      <c r="B9739" s="18"/>
      <c r="C9739" s="18"/>
      <c r="D9739" s="18"/>
      <c r="E9739" s="18"/>
      <c r="F9739" s="18"/>
      <c r="G9739" s="18"/>
    </row>
    <row r="9740" spans="1:7" x14ac:dyDescent="0.25">
      <c r="A9740" s="18"/>
      <c r="B9740" s="18"/>
      <c r="C9740" s="18"/>
      <c r="D9740" s="18"/>
      <c r="E9740" s="18"/>
      <c r="F9740" s="18"/>
      <c r="G9740" s="18"/>
    </row>
    <row r="9741" spans="1:7" x14ac:dyDescent="0.25">
      <c r="A9741" s="18"/>
      <c r="B9741" s="18"/>
      <c r="C9741" s="18"/>
      <c r="D9741" s="18"/>
      <c r="E9741" s="18"/>
      <c r="F9741" s="18"/>
      <c r="G9741" s="18"/>
    </row>
    <row r="9742" spans="1:7" x14ac:dyDescent="0.25">
      <c r="A9742" s="18"/>
      <c r="B9742" s="18"/>
      <c r="C9742" s="18"/>
      <c r="D9742" s="18"/>
      <c r="E9742" s="18"/>
      <c r="F9742" s="18"/>
      <c r="G9742" s="18"/>
    </row>
    <row r="9743" spans="1:7" x14ac:dyDescent="0.25">
      <c r="A9743" s="18"/>
      <c r="B9743" s="18"/>
      <c r="C9743" s="18"/>
      <c r="D9743" s="18"/>
      <c r="E9743" s="18"/>
      <c r="F9743" s="18"/>
      <c r="G9743" s="18"/>
    </row>
    <row r="9744" spans="1:7" x14ac:dyDescent="0.25">
      <c r="A9744" s="18"/>
      <c r="B9744" s="18"/>
      <c r="C9744" s="18"/>
      <c r="D9744" s="18"/>
      <c r="E9744" s="18"/>
      <c r="F9744" s="18"/>
      <c r="G9744" s="18"/>
    </row>
    <row r="9745" spans="1:7" x14ac:dyDescent="0.25">
      <c r="A9745" s="18"/>
      <c r="B9745" s="18"/>
      <c r="C9745" s="18"/>
      <c r="D9745" s="18"/>
      <c r="E9745" s="18"/>
      <c r="F9745" s="18"/>
      <c r="G9745" s="18"/>
    </row>
    <row r="9746" spans="1:7" x14ac:dyDescent="0.25">
      <c r="A9746" s="18"/>
      <c r="B9746" s="18"/>
      <c r="C9746" s="18"/>
      <c r="D9746" s="18"/>
      <c r="E9746" s="18"/>
      <c r="F9746" s="18"/>
      <c r="G9746" s="18"/>
    </row>
    <row r="9747" spans="1:7" x14ac:dyDescent="0.25">
      <c r="A9747" s="18"/>
      <c r="B9747" s="18"/>
      <c r="C9747" s="18"/>
      <c r="D9747" s="18"/>
      <c r="E9747" s="18"/>
      <c r="F9747" s="18"/>
      <c r="G9747" s="18"/>
    </row>
    <row r="9748" spans="1:7" x14ac:dyDescent="0.25">
      <c r="A9748" s="18"/>
      <c r="B9748" s="18"/>
      <c r="C9748" s="18"/>
      <c r="D9748" s="18"/>
      <c r="E9748" s="18"/>
      <c r="F9748" s="18"/>
      <c r="G9748" s="18"/>
    </row>
    <row r="9749" spans="1:7" x14ac:dyDescent="0.25">
      <c r="A9749" s="18"/>
      <c r="B9749" s="18"/>
      <c r="C9749" s="18"/>
      <c r="D9749" s="18"/>
      <c r="E9749" s="18"/>
      <c r="F9749" s="18"/>
      <c r="G9749" s="18"/>
    </row>
    <row r="9750" spans="1:7" x14ac:dyDescent="0.25">
      <c r="A9750" s="18"/>
      <c r="B9750" s="18"/>
      <c r="C9750" s="18"/>
      <c r="D9750" s="18"/>
      <c r="E9750" s="18"/>
      <c r="F9750" s="18"/>
      <c r="G9750" s="18"/>
    </row>
    <row r="9751" spans="1:7" x14ac:dyDescent="0.25">
      <c r="A9751" s="18"/>
      <c r="B9751" s="18"/>
      <c r="C9751" s="18"/>
      <c r="D9751" s="18"/>
      <c r="E9751" s="18"/>
      <c r="F9751" s="18"/>
      <c r="G9751" s="18"/>
    </row>
    <row r="9752" spans="1:7" x14ac:dyDescent="0.25">
      <c r="A9752" s="18"/>
      <c r="B9752" s="18"/>
      <c r="C9752" s="18"/>
      <c r="D9752" s="18"/>
      <c r="E9752" s="18"/>
      <c r="F9752" s="18"/>
      <c r="G9752" s="18"/>
    </row>
    <row r="9753" spans="1:7" x14ac:dyDescent="0.25">
      <c r="A9753" s="18"/>
      <c r="B9753" s="18"/>
      <c r="C9753" s="18"/>
      <c r="D9753" s="18"/>
      <c r="E9753" s="18"/>
      <c r="F9753" s="18"/>
      <c r="G9753" s="18"/>
    </row>
    <row r="9754" spans="1:7" x14ac:dyDescent="0.25">
      <c r="A9754" s="18"/>
      <c r="B9754" s="18"/>
      <c r="C9754" s="18"/>
      <c r="D9754" s="18"/>
      <c r="E9754" s="18"/>
      <c r="F9754" s="18"/>
      <c r="G9754" s="18"/>
    </row>
    <row r="9755" spans="1:7" x14ac:dyDescent="0.25">
      <c r="A9755" s="18"/>
      <c r="B9755" s="18"/>
      <c r="C9755" s="18"/>
      <c r="D9755" s="18"/>
      <c r="E9755" s="18"/>
      <c r="F9755" s="18"/>
      <c r="G9755" s="18"/>
    </row>
    <row r="9756" spans="1:7" x14ac:dyDescent="0.25">
      <c r="A9756" s="18"/>
      <c r="B9756" s="18"/>
      <c r="C9756" s="18"/>
      <c r="D9756" s="18"/>
      <c r="E9756" s="18"/>
      <c r="F9756" s="18"/>
      <c r="G9756" s="18"/>
    </row>
    <row r="9757" spans="1:7" x14ac:dyDescent="0.25">
      <c r="A9757" s="18"/>
      <c r="B9757" s="18"/>
      <c r="C9757" s="18"/>
      <c r="D9757" s="18"/>
      <c r="E9757" s="18"/>
      <c r="F9757" s="18"/>
      <c r="G9757" s="18"/>
    </row>
    <row r="9758" spans="1:7" x14ac:dyDescent="0.25">
      <c r="A9758" s="18"/>
      <c r="B9758" s="18"/>
      <c r="C9758" s="18"/>
      <c r="D9758" s="18"/>
      <c r="E9758" s="18"/>
      <c r="F9758" s="18"/>
      <c r="G9758" s="18"/>
    </row>
    <row r="9759" spans="1:7" x14ac:dyDescent="0.25">
      <c r="A9759" s="18"/>
      <c r="B9759" s="18"/>
      <c r="C9759" s="18"/>
      <c r="D9759" s="18"/>
      <c r="E9759" s="18"/>
      <c r="F9759" s="18"/>
      <c r="G9759" s="18"/>
    </row>
    <row r="9760" spans="1:7" x14ac:dyDescent="0.25">
      <c r="A9760" s="18"/>
      <c r="B9760" s="18"/>
      <c r="C9760" s="18"/>
      <c r="D9760" s="18"/>
      <c r="E9760" s="18"/>
      <c r="F9760" s="18"/>
      <c r="G9760" s="18"/>
    </row>
    <row r="9761" spans="1:7" x14ac:dyDescent="0.25">
      <c r="A9761" s="18"/>
      <c r="B9761" s="18"/>
      <c r="C9761" s="18"/>
      <c r="D9761" s="18"/>
      <c r="E9761" s="18"/>
      <c r="F9761" s="18"/>
      <c r="G9761" s="18"/>
    </row>
    <row r="9762" spans="1:7" x14ac:dyDescent="0.25">
      <c r="A9762" s="18"/>
      <c r="B9762" s="18"/>
      <c r="C9762" s="18"/>
      <c r="D9762" s="18"/>
      <c r="E9762" s="18"/>
      <c r="F9762" s="18"/>
      <c r="G9762" s="18"/>
    </row>
    <row r="9763" spans="1:7" x14ac:dyDescent="0.25">
      <c r="A9763" s="18"/>
      <c r="B9763" s="18"/>
      <c r="C9763" s="18"/>
      <c r="D9763" s="18"/>
      <c r="E9763" s="18"/>
      <c r="F9763" s="18"/>
      <c r="G9763" s="18"/>
    </row>
    <row r="9764" spans="1:7" x14ac:dyDescent="0.25">
      <c r="A9764" s="18"/>
      <c r="B9764" s="18"/>
      <c r="C9764" s="18"/>
      <c r="D9764" s="18"/>
      <c r="E9764" s="18"/>
      <c r="F9764" s="18"/>
      <c r="G9764" s="18"/>
    </row>
    <row r="9765" spans="1:7" x14ac:dyDescent="0.25">
      <c r="A9765" s="18"/>
      <c r="B9765" s="18"/>
      <c r="C9765" s="18"/>
      <c r="D9765" s="18"/>
      <c r="E9765" s="18"/>
      <c r="F9765" s="18"/>
      <c r="G9765" s="18"/>
    </row>
    <row r="9766" spans="1:7" x14ac:dyDescent="0.25">
      <c r="A9766" s="18"/>
      <c r="B9766" s="18"/>
      <c r="C9766" s="18"/>
      <c r="D9766" s="18"/>
      <c r="E9766" s="18"/>
      <c r="F9766" s="18"/>
      <c r="G9766" s="18"/>
    </row>
    <row r="9767" spans="1:7" x14ac:dyDescent="0.25">
      <c r="A9767" s="18"/>
      <c r="B9767" s="18"/>
      <c r="C9767" s="18"/>
      <c r="D9767" s="18"/>
      <c r="E9767" s="18"/>
      <c r="F9767" s="18"/>
      <c r="G9767" s="18"/>
    </row>
    <row r="9768" spans="1:7" x14ac:dyDescent="0.25">
      <c r="A9768" s="18"/>
      <c r="B9768" s="18"/>
      <c r="C9768" s="18"/>
      <c r="D9768" s="18"/>
      <c r="E9768" s="18"/>
      <c r="F9768" s="18"/>
      <c r="G9768" s="18"/>
    </row>
    <row r="9769" spans="1:7" x14ac:dyDescent="0.25">
      <c r="A9769" s="18"/>
      <c r="B9769" s="18"/>
      <c r="C9769" s="18"/>
      <c r="D9769" s="18"/>
      <c r="E9769" s="18"/>
      <c r="F9769" s="18"/>
      <c r="G9769" s="18"/>
    </row>
    <row r="9770" spans="1:7" x14ac:dyDescent="0.25">
      <c r="A9770" s="18"/>
      <c r="B9770" s="18"/>
      <c r="C9770" s="18"/>
      <c r="D9770" s="18"/>
      <c r="E9770" s="18"/>
      <c r="F9770" s="18"/>
      <c r="G9770" s="18"/>
    </row>
    <row r="9771" spans="1:7" x14ac:dyDescent="0.25">
      <c r="A9771" s="18"/>
      <c r="B9771" s="18"/>
      <c r="C9771" s="18"/>
      <c r="D9771" s="18"/>
      <c r="E9771" s="18"/>
      <c r="F9771" s="18"/>
      <c r="G9771" s="18"/>
    </row>
    <row r="9772" spans="1:7" x14ac:dyDescent="0.25">
      <c r="A9772" s="18"/>
      <c r="B9772" s="18"/>
      <c r="C9772" s="18"/>
      <c r="D9772" s="18"/>
      <c r="E9772" s="18"/>
      <c r="F9772" s="18"/>
      <c r="G9772" s="18"/>
    </row>
    <row r="9773" spans="1:7" x14ac:dyDescent="0.25">
      <c r="A9773" s="18"/>
      <c r="B9773" s="18"/>
      <c r="C9773" s="18"/>
      <c r="D9773" s="18"/>
      <c r="E9773" s="18"/>
      <c r="F9773" s="18"/>
      <c r="G9773" s="18"/>
    </row>
    <row r="9774" spans="1:7" x14ac:dyDescent="0.25">
      <c r="A9774" s="18"/>
      <c r="B9774" s="18"/>
      <c r="C9774" s="18"/>
      <c r="D9774" s="18"/>
      <c r="E9774" s="18"/>
      <c r="F9774" s="18"/>
      <c r="G9774" s="18"/>
    </row>
    <row r="9775" spans="1:7" x14ac:dyDescent="0.25">
      <c r="A9775" s="18"/>
      <c r="B9775" s="18"/>
      <c r="C9775" s="18"/>
      <c r="D9775" s="18"/>
      <c r="E9775" s="18"/>
      <c r="F9775" s="18"/>
      <c r="G9775" s="18"/>
    </row>
    <row r="9776" spans="1:7" x14ac:dyDescent="0.25">
      <c r="A9776" s="18"/>
      <c r="B9776" s="18"/>
      <c r="C9776" s="18"/>
      <c r="D9776" s="18"/>
      <c r="E9776" s="18"/>
      <c r="F9776" s="18"/>
      <c r="G9776" s="18"/>
    </row>
    <row r="9777" spans="1:7" x14ac:dyDescent="0.25">
      <c r="A9777" s="18"/>
      <c r="B9777" s="18"/>
      <c r="C9777" s="18"/>
      <c r="D9777" s="18"/>
      <c r="E9777" s="18"/>
      <c r="F9777" s="18"/>
      <c r="G9777" s="18"/>
    </row>
    <row r="9778" spans="1:7" x14ac:dyDescent="0.25">
      <c r="A9778" s="18"/>
      <c r="B9778" s="18"/>
      <c r="C9778" s="18"/>
      <c r="D9778" s="18"/>
      <c r="E9778" s="18"/>
      <c r="F9778" s="18"/>
      <c r="G9778" s="18"/>
    </row>
    <row r="9779" spans="1:7" x14ac:dyDescent="0.25">
      <c r="A9779" s="18"/>
      <c r="B9779" s="18"/>
      <c r="C9779" s="18"/>
      <c r="D9779" s="18"/>
      <c r="E9779" s="18"/>
      <c r="F9779" s="18"/>
      <c r="G9779" s="18"/>
    </row>
    <row r="9780" spans="1:7" x14ac:dyDescent="0.25">
      <c r="A9780" s="18"/>
      <c r="B9780" s="18"/>
      <c r="C9780" s="18"/>
      <c r="D9780" s="18"/>
      <c r="E9780" s="18"/>
      <c r="F9780" s="18"/>
      <c r="G9780" s="18"/>
    </row>
    <row r="9781" spans="1:7" x14ac:dyDescent="0.25">
      <c r="A9781" s="18"/>
      <c r="B9781" s="18"/>
      <c r="C9781" s="18"/>
      <c r="D9781" s="18"/>
      <c r="E9781" s="18"/>
      <c r="F9781" s="18"/>
      <c r="G9781" s="18"/>
    </row>
    <row r="9782" spans="1:7" x14ac:dyDescent="0.25">
      <c r="A9782" s="18"/>
      <c r="B9782" s="18"/>
      <c r="C9782" s="18"/>
      <c r="D9782" s="18"/>
      <c r="E9782" s="18"/>
      <c r="F9782" s="18"/>
      <c r="G9782" s="18"/>
    </row>
    <row r="9783" spans="1:7" x14ac:dyDescent="0.25">
      <c r="A9783" s="18"/>
      <c r="B9783" s="18"/>
      <c r="C9783" s="18"/>
      <c r="D9783" s="18"/>
      <c r="E9783" s="18"/>
      <c r="F9783" s="18"/>
      <c r="G9783" s="18"/>
    </row>
    <row r="9784" spans="1:7" x14ac:dyDescent="0.25">
      <c r="A9784" s="18"/>
      <c r="B9784" s="18"/>
      <c r="C9784" s="18"/>
      <c r="D9784" s="18"/>
      <c r="E9784" s="18"/>
      <c r="F9784" s="18"/>
      <c r="G9784" s="18"/>
    </row>
    <row r="9785" spans="1:7" x14ac:dyDescent="0.25">
      <c r="A9785" s="18"/>
      <c r="B9785" s="18"/>
      <c r="C9785" s="18"/>
      <c r="D9785" s="18"/>
      <c r="E9785" s="18"/>
      <c r="F9785" s="18"/>
      <c r="G9785" s="18"/>
    </row>
    <row r="9786" spans="1:7" x14ac:dyDescent="0.25">
      <c r="A9786" s="18"/>
      <c r="B9786" s="18"/>
      <c r="C9786" s="18"/>
      <c r="D9786" s="18"/>
      <c r="E9786" s="18"/>
      <c r="F9786" s="18"/>
      <c r="G9786" s="18"/>
    </row>
    <row r="9787" spans="1:7" x14ac:dyDescent="0.25">
      <c r="A9787" s="18"/>
      <c r="B9787" s="18"/>
      <c r="C9787" s="18"/>
      <c r="D9787" s="18"/>
      <c r="E9787" s="18"/>
      <c r="F9787" s="18"/>
      <c r="G9787" s="18"/>
    </row>
    <row r="9788" spans="1:7" x14ac:dyDescent="0.25">
      <c r="A9788" s="18"/>
      <c r="B9788" s="18"/>
      <c r="C9788" s="18"/>
      <c r="D9788" s="18"/>
      <c r="E9788" s="18"/>
      <c r="F9788" s="18"/>
      <c r="G9788" s="18"/>
    </row>
    <row r="9789" spans="1:7" x14ac:dyDescent="0.25">
      <c r="A9789" s="18"/>
      <c r="B9789" s="18"/>
      <c r="C9789" s="18"/>
      <c r="D9789" s="18"/>
      <c r="E9789" s="18"/>
      <c r="F9789" s="18"/>
      <c r="G9789" s="18"/>
    </row>
    <row r="9790" spans="1:7" x14ac:dyDescent="0.25">
      <c r="A9790" s="18"/>
      <c r="B9790" s="18"/>
      <c r="C9790" s="18"/>
      <c r="D9790" s="18"/>
      <c r="E9790" s="18"/>
      <c r="F9790" s="18"/>
      <c r="G9790" s="18"/>
    </row>
    <row r="9791" spans="1:7" x14ac:dyDescent="0.25">
      <c r="A9791" s="18"/>
      <c r="B9791" s="18"/>
      <c r="C9791" s="18"/>
      <c r="D9791" s="18"/>
      <c r="E9791" s="18"/>
      <c r="F9791" s="18"/>
      <c r="G9791" s="18"/>
    </row>
    <row r="9792" spans="1:7" x14ac:dyDescent="0.25">
      <c r="A9792" s="18"/>
      <c r="B9792" s="18"/>
      <c r="C9792" s="18"/>
      <c r="D9792" s="18"/>
      <c r="E9792" s="18"/>
      <c r="F9792" s="18"/>
      <c r="G9792" s="18"/>
    </row>
    <row r="9793" spans="1:7" x14ac:dyDescent="0.25">
      <c r="A9793" s="18"/>
      <c r="B9793" s="18"/>
      <c r="C9793" s="18"/>
      <c r="D9793" s="18"/>
      <c r="E9793" s="18"/>
      <c r="F9793" s="18"/>
      <c r="G9793" s="18"/>
    </row>
    <row r="9794" spans="1:7" x14ac:dyDescent="0.25">
      <c r="A9794" s="18"/>
      <c r="B9794" s="18"/>
      <c r="C9794" s="18"/>
      <c r="D9794" s="18"/>
      <c r="E9794" s="18"/>
      <c r="F9794" s="18"/>
      <c r="G9794" s="18"/>
    </row>
    <row r="9795" spans="1:7" x14ac:dyDescent="0.25">
      <c r="A9795" s="18"/>
      <c r="B9795" s="18"/>
      <c r="C9795" s="18"/>
      <c r="D9795" s="18"/>
      <c r="E9795" s="18"/>
      <c r="F9795" s="18"/>
      <c r="G9795" s="18"/>
    </row>
    <row r="9796" spans="1:7" x14ac:dyDescent="0.25">
      <c r="A9796" s="18"/>
      <c r="B9796" s="18"/>
      <c r="C9796" s="18"/>
      <c r="D9796" s="18"/>
      <c r="E9796" s="18"/>
      <c r="F9796" s="18"/>
      <c r="G9796" s="18"/>
    </row>
    <row r="9797" spans="1:7" x14ac:dyDescent="0.25">
      <c r="A9797" s="18"/>
      <c r="B9797" s="18"/>
      <c r="C9797" s="18"/>
      <c r="D9797" s="18"/>
      <c r="E9797" s="18"/>
      <c r="F9797" s="18"/>
      <c r="G9797" s="18"/>
    </row>
    <row r="9798" spans="1:7" x14ac:dyDescent="0.25">
      <c r="A9798" s="18"/>
      <c r="B9798" s="18"/>
      <c r="C9798" s="18"/>
      <c r="D9798" s="18"/>
      <c r="E9798" s="18"/>
      <c r="F9798" s="18"/>
      <c r="G9798" s="18"/>
    </row>
    <row r="9799" spans="1:7" x14ac:dyDescent="0.25">
      <c r="A9799" s="18"/>
      <c r="B9799" s="18"/>
      <c r="C9799" s="18"/>
      <c r="D9799" s="18"/>
      <c r="E9799" s="18"/>
      <c r="F9799" s="18"/>
      <c r="G9799" s="18"/>
    </row>
    <row r="9800" spans="1:7" x14ac:dyDescent="0.25">
      <c r="A9800" s="18"/>
      <c r="B9800" s="18"/>
      <c r="C9800" s="18"/>
      <c r="D9800" s="18"/>
      <c r="E9800" s="18"/>
      <c r="F9800" s="18"/>
      <c r="G9800" s="18"/>
    </row>
    <row r="9801" spans="1:7" x14ac:dyDescent="0.25">
      <c r="A9801" s="18"/>
      <c r="B9801" s="18"/>
      <c r="C9801" s="18"/>
      <c r="D9801" s="18"/>
      <c r="E9801" s="18"/>
      <c r="F9801" s="18"/>
      <c r="G9801" s="18"/>
    </row>
    <row r="9802" spans="1:7" x14ac:dyDescent="0.25">
      <c r="A9802" s="18"/>
      <c r="B9802" s="18"/>
      <c r="C9802" s="18"/>
      <c r="D9802" s="18"/>
      <c r="E9802" s="18"/>
      <c r="F9802" s="18"/>
      <c r="G9802" s="18"/>
    </row>
    <row r="9803" spans="1:7" x14ac:dyDescent="0.25">
      <c r="A9803" s="18"/>
      <c r="B9803" s="18"/>
      <c r="C9803" s="18"/>
      <c r="D9803" s="18"/>
      <c r="E9803" s="18"/>
      <c r="F9803" s="18"/>
      <c r="G9803" s="18"/>
    </row>
    <row r="9804" spans="1:7" x14ac:dyDescent="0.25">
      <c r="A9804" s="18"/>
      <c r="B9804" s="18"/>
      <c r="C9804" s="18"/>
      <c r="D9804" s="18"/>
      <c r="E9804" s="18"/>
      <c r="F9804" s="18"/>
      <c r="G9804" s="18"/>
    </row>
    <row r="9805" spans="1:7" x14ac:dyDescent="0.25">
      <c r="A9805" s="18"/>
      <c r="B9805" s="18"/>
      <c r="C9805" s="18"/>
      <c r="D9805" s="18"/>
      <c r="E9805" s="18"/>
      <c r="F9805" s="18"/>
      <c r="G9805" s="18"/>
    </row>
    <row r="9806" spans="1:7" x14ac:dyDescent="0.25">
      <c r="A9806" s="18"/>
      <c r="B9806" s="18"/>
      <c r="C9806" s="18"/>
      <c r="D9806" s="18"/>
      <c r="E9806" s="18"/>
      <c r="F9806" s="18"/>
      <c r="G9806" s="18"/>
    </row>
    <row r="9807" spans="1:7" x14ac:dyDescent="0.25">
      <c r="A9807" s="18"/>
      <c r="B9807" s="18"/>
      <c r="C9807" s="18"/>
      <c r="D9807" s="18"/>
      <c r="E9807" s="18"/>
      <c r="F9807" s="18"/>
      <c r="G9807" s="18"/>
    </row>
    <row r="9808" spans="1:7" x14ac:dyDescent="0.25">
      <c r="A9808" s="18"/>
      <c r="B9808" s="18"/>
      <c r="C9808" s="18"/>
      <c r="D9808" s="18"/>
      <c r="E9808" s="18"/>
      <c r="F9808" s="18"/>
      <c r="G9808" s="18"/>
    </row>
    <row r="9809" spans="1:7" x14ac:dyDescent="0.25">
      <c r="A9809" s="18"/>
      <c r="B9809" s="18"/>
      <c r="C9809" s="18"/>
      <c r="D9809" s="18"/>
      <c r="E9809" s="18"/>
      <c r="F9809" s="18"/>
      <c r="G9809" s="18"/>
    </row>
    <row r="9810" spans="1:7" x14ac:dyDescent="0.25">
      <c r="A9810" s="18"/>
      <c r="B9810" s="18"/>
      <c r="C9810" s="18"/>
      <c r="D9810" s="18"/>
      <c r="E9810" s="18"/>
      <c r="F9810" s="18"/>
      <c r="G9810" s="18"/>
    </row>
    <row r="9811" spans="1:7" x14ac:dyDescent="0.25">
      <c r="A9811" s="18"/>
      <c r="B9811" s="18"/>
      <c r="C9811" s="18"/>
      <c r="D9811" s="18"/>
      <c r="E9811" s="18"/>
      <c r="F9811" s="18"/>
      <c r="G9811" s="18"/>
    </row>
    <row r="9812" spans="1:7" x14ac:dyDescent="0.25">
      <c r="A9812" s="18"/>
      <c r="B9812" s="18"/>
      <c r="C9812" s="18"/>
      <c r="D9812" s="18"/>
      <c r="E9812" s="18"/>
      <c r="F9812" s="18"/>
      <c r="G9812" s="18"/>
    </row>
    <row r="9813" spans="1:7" x14ac:dyDescent="0.25">
      <c r="A9813" s="18"/>
      <c r="B9813" s="18"/>
      <c r="C9813" s="18"/>
      <c r="D9813" s="18"/>
      <c r="E9813" s="18"/>
      <c r="F9813" s="18"/>
      <c r="G9813" s="18"/>
    </row>
    <row r="9814" spans="1:7" x14ac:dyDescent="0.25">
      <c r="A9814" s="18"/>
      <c r="B9814" s="18"/>
      <c r="C9814" s="18"/>
      <c r="D9814" s="18"/>
      <c r="E9814" s="18"/>
      <c r="F9814" s="18"/>
      <c r="G9814" s="18"/>
    </row>
    <row r="9815" spans="1:7" x14ac:dyDescent="0.25">
      <c r="A9815" s="18"/>
      <c r="B9815" s="18"/>
      <c r="C9815" s="18"/>
      <c r="D9815" s="18"/>
      <c r="E9815" s="18"/>
      <c r="F9815" s="18"/>
      <c r="G9815" s="18"/>
    </row>
    <row r="9816" spans="1:7" x14ac:dyDescent="0.25">
      <c r="A9816" s="18"/>
      <c r="B9816" s="18"/>
      <c r="C9816" s="18"/>
      <c r="D9816" s="18"/>
      <c r="E9816" s="18"/>
      <c r="F9816" s="18"/>
      <c r="G9816" s="18"/>
    </row>
    <row r="9817" spans="1:7" x14ac:dyDescent="0.25">
      <c r="A9817" s="18"/>
      <c r="B9817" s="18"/>
      <c r="C9817" s="18"/>
      <c r="D9817" s="18"/>
      <c r="E9817" s="18"/>
      <c r="F9817" s="18"/>
      <c r="G9817" s="18"/>
    </row>
    <row r="9818" spans="1:7" x14ac:dyDescent="0.25">
      <c r="A9818" s="18"/>
      <c r="B9818" s="18"/>
      <c r="C9818" s="18"/>
      <c r="D9818" s="18"/>
      <c r="E9818" s="18"/>
      <c r="F9818" s="18"/>
      <c r="G9818" s="18"/>
    </row>
    <row r="9819" spans="1:7" x14ac:dyDescent="0.25">
      <c r="A9819" s="18"/>
      <c r="B9819" s="18"/>
      <c r="C9819" s="18"/>
      <c r="D9819" s="18"/>
      <c r="E9819" s="18"/>
      <c r="F9819" s="18"/>
      <c r="G9819" s="18"/>
    </row>
    <row r="9820" spans="1:7" x14ac:dyDescent="0.25">
      <c r="A9820" s="18"/>
      <c r="B9820" s="18"/>
      <c r="C9820" s="18"/>
      <c r="D9820" s="18"/>
      <c r="E9820" s="18"/>
      <c r="F9820" s="18"/>
      <c r="G9820" s="18"/>
    </row>
    <row r="9821" spans="1:7" x14ac:dyDescent="0.25">
      <c r="A9821" s="18"/>
      <c r="B9821" s="18"/>
      <c r="C9821" s="18"/>
      <c r="D9821" s="18"/>
      <c r="E9821" s="18"/>
      <c r="F9821" s="18"/>
      <c r="G9821" s="18"/>
    </row>
    <row r="9822" spans="1:7" x14ac:dyDescent="0.25">
      <c r="A9822" s="18"/>
      <c r="B9822" s="18"/>
      <c r="C9822" s="18"/>
      <c r="D9822" s="18"/>
      <c r="E9822" s="18"/>
      <c r="F9822" s="18"/>
      <c r="G9822" s="18"/>
    </row>
    <row r="9823" spans="1:7" x14ac:dyDescent="0.25">
      <c r="A9823" s="18"/>
      <c r="B9823" s="18"/>
      <c r="C9823" s="18"/>
      <c r="D9823" s="18"/>
      <c r="E9823" s="18"/>
      <c r="F9823" s="18"/>
      <c r="G9823" s="18"/>
    </row>
    <row r="9824" spans="1:7" x14ac:dyDescent="0.25">
      <c r="A9824" s="18"/>
      <c r="B9824" s="18"/>
      <c r="C9824" s="18"/>
      <c r="D9824" s="18"/>
      <c r="E9824" s="18"/>
      <c r="F9824" s="18"/>
      <c r="G9824" s="18"/>
    </row>
    <row r="9825" spans="1:7" x14ac:dyDescent="0.25">
      <c r="A9825" s="18"/>
      <c r="B9825" s="18"/>
      <c r="C9825" s="18"/>
      <c r="D9825" s="18"/>
      <c r="E9825" s="18"/>
      <c r="F9825" s="18"/>
      <c r="G9825" s="18"/>
    </row>
    <row r="9826" spans="1:7" x14ac:dyDescent="0.25">
      <c r="A9826" s="18"/>
      <c r="B9826" s="18"/>
      <c r="C9826" s="18"/>
      <c r="D9826" s="18"/>
      <c r="E9826" s="18"/>
      <c r="F9826" s="18"/>
      <c r="G9826" s="18"/>
    </row>
    <row r="9827" spans="1:7" x14ac:dyDescent="0.25">
      <c r="A9827" s="18"/>
      <c r="B9827" s="18"/>
      <c r="C9827" s="18"/>
      <c r="D9827" s="18"/>
      <c r="E9827" s="18"/>
      <c r="F9827" s="18"/>
      <c r="G9827" s="18"/>
    </row>
    <row r="9828" spans="1:7" x14ac:dyDescent="0.25">
      <c r="A9828" s="18"/>
      <c r="B9828" s="18"/>
      <c r="C9828" s="18"/>
      <c r="D9828" s="18"/>
      <c r="E9828" s="18"/>
      <c r="F9828" s="18"/>
      <c r="G9828" s="18"/>
    </row>
    <row r="9829" spans="1:7" x14ac:dyDescent="0.25">
      <c r="A9829" s="18"/>
      <c r="B9829" s="18"/>
      <c r="C9829" s="18"/>
      <c r="D9829" s="18"/>
      <c r="E9829" s="18"/>
      <c r="F9829" s="18"/>
      <c r="G9829" s="18"/>
    </row>
    <row r="9830" spans="1:7" x14ac:dyDescent="0.25">
      <c r="A9830" s="18"/>
      <c r="B9830" s="18"/>
      <c r="C9830" s="18"/>
      <c r="D9830" s="18"/>
      <c r="E9830" s="18"/>
      <c r="F9830" s="18"/>
      <c r="G9830" s="18"/>
    </row>
    <row r="9831" spans="1:7" x14ac:dyDescent="0.25">
      <c r="A9831" s="18"/>
      <c r="B9831" s="18"/>
      <c r="C9831" s="18"/>
      <c r="D9831" s="18"/>
      <c r="E9831" s="18"/>
      <c r="F9831" s="18"/>
      <c r="G9831" s="18"/>
    </row>
    <row r="9832" spans="1:7" x14ac:dyDescent="0.25">
      <c r="A9832" s="18"/>
      <c r="B9832" s="18"/>
      <c r="C9832" s="18"/>
      <c r="D9832" s="18"/>
      <c r="E9832" s="18"/>
      <c r="F9832" s="18"/>
      <c r="G9832" s="18"/>
    </row>
    <row r="9833" spans="1:7" x14ac:dyDescent="0.25">
      <c r="A9833" s="18"/>
      <c r="B9833" s="18"/>
      <c r="C9833" s="18"/>
      <c r="D9833" s="18"/>
      <c r="E9833" s="18"/>
      <c r="F9833" s="18"/>
      <c r="G9833" s="18"/>
    </row>
    <row r="9834" spans="1:7" x14ac:dyDescent="0.25">
      <c r="A9834" s="18"/>
      <c r="B9834" s="18"/>
      <c r="C9834" s="18"/>
      <c r="D9834" s="18"/>
      <c r="E9834" s="18"/>
      <c r="F9834" s="18"/>
      <c r="G9834" s="18"/>
    </row>
    <row r="9835" spans="1:7" x14ac:dyDescent="0.25">
      <c r="A9835" s="18"/>
      <c r="B9835" s="18"/>
      <c r="C9835" s="18"/>
      <c r="D9835" s="18"/>
      <c r="E9835" s="18"/>
      <c r="F9835" s="18"/>
      <c r="G9835" s="18"/>
    </row>
    <row r="9836" spans="1:7" x14ac:dyDescent="0.25">
      <c r="A9836" s="18"/>
      <c r="B9836" s="18"/>
      <c r="C9836" s="18"/>
      <c r="D9836" s="18"/>
      <c r="E9836" s="18"/>
      <c r="F9836" s="18"/>
      <c r="G9836" s="18"/>
    </row>
    <row r="9837" spans="1:7" x14ac:dyDescent="0.25">
      <c r="A9837" s="18"/>
      <c r="B9837" s="18"/>
      <c r="C9837" s="18"/>
      <c r="D9837" s="18"/>
      <c r="E9837" s="18"/>
      <c r="F9837" s="18"/>
      <c r="G9837" s="18"/>
    </row>
    <row r="9838" spans="1:7" x14ac:dyDescent="0.25">
      <c r="A9838" s="18"/>
      <c r="B9838" s="18"/>
      <c r="C9838" s="18"/>
      <c r="D9838" s="18"/>
      <c r="E9838" s="18"/>
      <c r="F9838" s="18"/>
      <c r="G9838" s="18"/>
    </row>
    <row r="9839" spans="1:7" x14ac:dyDescent="0.25">
      <c r="A9839" s="18"/>
      <c r="B9839" s="18"/>
      <c r="C9839" s="18"/>
      <c r="D9839" s="18"/>
      <c r="E9839" s="18"/>
      <c r="F9839" s="18"/>
      <c r="G9839" s="18"/>
    </row>
    <row r="9840" spans="1:7" x14ac:dyDescent="0.25">
      <c r="A9840" s="18"/>
      <c r="B9840" s="18"/>
      <c r="C9840" s="18"/>
      <c r="D9840" s="18"/>
      <c r="E9840" s="18"/>
      <c r="F9840" s="18"/>
      <c r="G9840" s="18"/>
    </row>
    <row r="9841" spans="1:7" x14ac:dyDescent="0.25">
      <c r="A9841" s="18"/>
      <c r="B9841" s="18"/>
      <c r="C9841" s="18"/>
      <c r="D9841" s="18"/>
      <c r="E9841" s="18"/>
      <c r="F9841" s="18"/>
      <c r="G9841" s="18"/>
    </row>
    <row r="9842" spans="1:7" x14ac:dyDescent="0.25">
      <c r="A9842" s="18"/>
      <c r="B9842" s="18"/>
      <c r="C9842" s="18"/>
      <c r="D9842" s="18"/>
      <c r="E9842" s="18"/>
      <c r="F9842" s="18"/>
      <c r="G9842" s="18"/>
    </row>
    <row r="9843" spans="1:7" x14ac:dyDescent="0.25">
      <c r="A9843" s="18"/>
      <c r="B9843" s="18"/>
      <c r="C9843" s="18"/>
      <c r="D9843" s="18"/>
      <c r="E9843" s="18"/>
      <c r="F9843" s="18"/>
      <c r="G9843" s="18"/>
    </row>
    <row r="9844" spans="1:7" x14ac:dyDescent="0.25">
      <c r="A9844" s="18"/>
      <c r="B9844" s="18"/>
      <c r="C9844" s="18"/>
      <c r="D9844" s="18"/>
      <c r="E9844" s="18"/>
      <c r="F9844" s="18"/>
      <c r="G9844" s="18"/>
    </row>
    <row r="9845" spans="1:7" x14ac:dyDescent="0.25">
      <c r="A9845" s="18"/>
      <c r="B9845" s="18"/>
      <c r="C9845" s="18"/>
      <c r="D9845" s="18"/>
      <c r="E9845" s="18"/>
      <c r="F9845" s="18"/>
      <c r="G9845" s="18"/>
    </row>
    <row r="9846" spans="1:7" x14ac:dyDescent="0.25">
      <c r="A9846" s="18"/>
      <c r="B9846" s="18"/>
      <c r="C9846" s="18"/>
      <c r="D9846" s="18"/>
      <c r="E9846" s="18"/>
      <c r="F9846" s="18"/>
      <c r="G9846" s="18"/>
    </row>
    <row r="9847" spans="1:7" x14ac:dyDescent="0.25">
      <c r="A9847" s="18"/>
      <c r="B9847" s="18"/>
      <c r="C9847" s="18"/>
      <c r="D9847" s="18"/>
      <c r="E9847" s="18"/>
      <c r="F9847" s="18"/>
      <c r="G9847" s="18"/>
    </row>
    <row r="9848" spans="1:7" x14ac:dyDescent="0.25">
      <c r="A9848" s="18"/>
      <c r="B9848" s="18"/>
      <c r="C9848" s="18"/>
      <c r="D9848" s="18"/>
      <c r="E9848" s="18"/>
      <c r="F9848" s="18"/>
      <c r="G9848" s="18"/>
    </row>
    <row r="9849" spans="1:7" x14ac:dyDescent="0.25">
      <c r="A9849" s="18"/>
      <c r="B9849" s="18"/>
      <c r="C9849" s="18"/>
      <c r="D9849" s="18"/>
      <c r="E9849" s="18"/>
      <c r="F9849" s="18"/>
      <c r="G9849" s="18"/>
    </row>
    <row r="9850" spans="1:7" x14ac:dyDescent="0.25">
      <c r="A9850" s="18"/>
      <c r="B9850" s="18"/>
      <c r="C9850" s="18"/>
      <c r="D9850" s="18"/>
      <c r="E9850" s="18"/>
      <c r="F9850" s="18"/>
      <c r="G9850" s="18"/>
    </row>
    <row r="9851" spans="1:7" x14ac:dyDescent="0.25">
      <c r="A9851" s="18"/>
      <c r="B9851" s="18"/>
      <c r="C9851" s="18"/>
      <c r="D9851" s="18"/>
      <c r="E9851" s="18"/>
      <c r="F9851" s="18"/>
      <c r="G9851" s="18"/>
    </row>
    <row r="9852" spans="1:7" x14ac:dyDescent="0.25">
      <c r="A9852" s="18"/>
      <c r="B9852" s="18"/>
      <c r="C9852" s="18"/>
      <c r="D9852" s="18"/>
      <c r="E9852" s="18"/>
      <c r="F9852" s="18"/>
      <c r="G9852" s="18"/>
    </row>
    <row r="9853" spans="1:7" x14ac:dyDescent="0.25">
      <c r="A9853" s="18"/>
      <c r="B9853" s="18"/>
      <c r="C9853" s="18"/>
      <c r="D9853" s="18"/>
      <c r="E9853" s="18"/>
      <c r="F9853" s="18"/>
      <c r="G9853" s="18"/>
    </row>
    <row r="9854" spans="1:7" x14ac:dyDescent="0.25">
      <c r="A9854" s="18"/>
      <c r="B9854" s="18"/>
      <c r="C9854" s="18"/>
      <c r="D9854" s="18"/>
      <c r="E9854" s="18"/>
      <c r="F9854" s="18"/>
      <c r="G9854" s="18"/>
    </row>
    <row r="9855" spans="1:7" x14ac:dyDescent="0.25">
      <c r="A9855" s="18"/>
      <c r="B9855" s="18"/>
      <c r="C9855" s="18"/>
      <c r="D9855" s="18"/>
      <c r="E9855" s="18"/>
      <c r="F9855" s="18"/>
      <c r="G9855" s="18"/>
    </row>
    <row r="9856" spans="1:7" x14ac:dyDescent="0.25">
      <c r="A9856" s="18"/>
      <c r="B9856" s="18"/>
      <c r="C9856" s="18"/>
      <c r="D9856" s="18"/>
      <c r="E9856" s="18"/>
      <c r="F9856" s="18"/>
      <c r="G9856" s="18"/>
    </row>
    <row r="9857" spans="1:7" x14ac:dyDescent="0.25">
      <c r="A9857" s="18"/>
      <c r="B9857" s="18"/>
      <c r="C9857" s="18"/>
      <c r="D9857" s="18"/>
      <c r="E9857" s="18"/>
      <c r="F9857" s="18"/>
      <c r="G9857" s="18"/>
    </row>
    <row r="9858" spans="1:7" x14ac:dyDescent="0.25">
      <c r="A9858" s="18"/>
      <c r="B9858" s="18"/>
      <c r="C9858" s="18"/>
      <c r="D9858" s="18"/>
      <c r="E9858" s="18"/>
      <c r="F9858" s="18"/>
      <c r="G9858" s="18"/>
    </row>
    <row r="9859" spans="1:7" x14ac:dyDescent="0.25">
      <c r="A9859" s="18"/>
      <c r="B9859" s="18"/>
      <c r="C9859" s="18"/>
      <c r="D9859" s="18"/>
      <c r="E9859" s="18"/>
      <c r="F9859" s="18"/>
      <c r="G9859" s="18"/>
    </row>
    <row r="9860" spans="1:7" x14ac:dyDescent="0.25">
      <c r="A9860" s="18"/>
      <c r="B9860" s="18"/>
      <c r="C9860" s="18"/>
      <c r="D9860" s="18"/>
      <c r="E9860" s="18"/>
      <c r="F9860" s="18"/>
      <c r="G9860" s="18"/>
    </row>
    <row r="9861" spans="1:7" x14ac:dyDescent="0.25">
      <c r="A9861" s="18"/>
      <c r="B9861" s="18"/>
      <c r="C9861" s="18"/>
      <c r="D9861" s="18"/>
      <c r="E9861" s="18"/>
      <c r="F9861" s="18"/>
      <c r="G9861" s="18"/>
    </row>
    <row r="9862" spans="1:7" x14ac:dyDescent="0.25">
      <c r="A9862" s="18"/>
      <c r="B9862" s="18"/>
      <c r="C9862" s="18"/>
      <c r="D9862" s="18"/>
      <c r="E9862" s="18"/>
      <c r="F9862" s="18"/>
      <c r="G9862" s="18"/>
    </row>
    <row r="9863" spans="1:7" x14ac:dyDescent="0.25">
      <c r="A9863" s="18"/>
      <c r="B9863" s="18"/>
      <c r="C9863" s="18"/>
      <c r="D9863" s="18"/>
      <c r="E9863" s="18"/>
      <c r="F9863" s="18"/>
      <c r="G9863" s="18"/>
    </row>
    <row r="9864" spans="1:7" x14ac:dyDescent="0.25">
      <c r="A9864" s="18"/>
      <c r="B9864" s="18"/>
      <c r="C9864" s="18"/>
      <c r="D9864" s="18"/>
      <c r="E9864" s="18"/>
      <c r="F9864" s="18"/>
      <c r="G9864" s="18"/>
    </row>
    <row r="9865" spans="1:7" x14ac:dyDescent="0.25">
      <c r="A9865" s="18"/>
      <c r="B9865" s="18"/>
      <c r="C9865" s="18"/>
      <c r="D9865" s="18"/>
      <c r="E9865" s="18"/>
      <c r="F9865" s="18"/>
      <c r="G9865" s="18"/>
    </row>
    <row r="9866" spans="1:7" x14ac:dyDescent="0.25">
      <c r="A9866" s="18"/>
      <c r="B9866" s="18"/>
      <c r="C9866" s="18"/>
      <c r="D9866" s="18"/>
      <c r="E9866" s="18"/>
      <c r="F9866" s="18"/>
      <c r="G9866" s="18"/>
    </row>
    <row r="9867" spans="1:7" x14ac:dyDescent="0.25">
      <c r="A9867" s="18"/>
      <c r="B9867" s="18"/>
      <c r="C9867" s="18"/>
      <c r="D9867" s="18"/>
      <c r="E9867" s="18"/>
      <c r="F9867" s="18"/>
      <c r="G9867" s="18"/>
    </row>
    <row r="9868" spans="1:7" x14ac:dyDescent="0.25">
      <c r="A9868" s="18"/>
      <c r="B9868" s="18"/>
      <c r="C9868" s="18"/>
      <c r="D9868" s="18"/>
      <c r="E9868" s="18"/>
      <c r="F9868" s="18"/>
      <c r="G9868" s="18"/>
    </row>
    <row r="9869" spans="1:7" x14ac:dyDescent="0.25">
      <c r="A9869" s="18"/>
      <c r="B9869" s="18"/>
      <c r="C9869" s="18"/>
      <c r="D9869" s="18"/>
      <c r="E9869" s="18"/>
      <c r="F9869" s="18"/>
      <c r="G9869" s="18"/>
    </row>
    <row r="9870" spans="1:7" x14ac:dyDescent="0.25">
      <c r="A9870" s="18"/>
      <c r="B9870" s="18"/>
      <c r="C9870" s="18"/>
      <c r="D9870" s="18"/>
      <c r="E9870" s="18"/>
      <c r="F9870" s="18"/>
      <c r="G9870" s="18"/>
    </row>
    <row r="9871" spans="1:7" x14ac:dyDescent="0.25">
      <c r="A9871" s="18"/>
      <c r="B9871" s="18"/>
      <c r="C9871" s="18"/>
      <c r="D9871" s="18"/>
      <c r="E9871" s="18"/>
      <c r="F9871" s="18"/>
      <c r="G9871" s="18"/>
    </row>
    <row r="9872" spans="1:7" x14ac:dyDescent="0.25">
      <c r="A9872" s="18"/>
      <c r="B9872" s="18"/>
      <c r="C9872" s="18"/>
      <c r="D9872" s="18"/>
      <c r="E9872" s="18"/>
      <c r="F9872" s="18"/>
      <c r="G9872" s="18"/>
    </row>
    <row r="9873" spans="1:7" x14ac:dyDescent="0.25">
      <c r="A9873" s="18"/>
      <c r="B9873" s="18"/>
      <c r="C9873" s="18"/>
      <c r="D9873" s="18"/>
      <c r="E9873" s="18"/>
      <c r="F9873" s="18"/>
      <c r="G9873" s="18"/>
    </row>
    <row r="9874" spans="1:7" x14ac:dyDescent="0.25">
      <c r="A9874" s="18"/>
      <c r="B9874" s="18"/>
      <c r="C9874" s="18"/>
      <c r="D9874" s="18"/>
      <c r="E9874" s="18"/>
      <c r="F9874" s="18"/>
      <c r="G9874" s="18"/>
    </row>
    <row r="9875" spans="1:7" x14ac:dyDescent="0.25">
      <c r="A9875" s="18"/>
      <c r="B9875" s="18"/>
      <c r="C9875" s="18"/>
      <c r="D9875" s="18"/>
      <c r="E9875" s="18"/>
      <c r="F9875" s="18"/>
      <c r="G9875" s="18"/>
    </row>
    <row r="9876" spans="1:7" x14ac:dyDescent="0.25">
      <c r="A9876" s="18"/>
      <c r="B9876" s="18"/>
      <c r="C9876" s="18"/>
      <c r="D9876" s="18"/>
      <c r="E9876" s="18"/>
      <c r="F9876" s="18"/>
      <c r="G9876" s="18"/>
    </row>
    <row r="9877" spans="1:7" x14ac:dyDescent="0.25">
      <c r="A9877" s="18"/>
      <c r="B9877" s="18"/>
      <c r="C9877" s="18"/>
      <c r="D9877" s="18"/>
      <c r="E9877" s="18"/>
      <c r="F9877" s="18"/>
      <c r="G9877" s="18"/>
    </row>
    <row r="9878" spans="1:7" x14ac:dyDescent="0.25">
      <c r="A9878" s="18"/>
      <c r="B9878" s="18"/>
      <c r="C9878" s="18"/>
      <c r="D9878" s="18"/>
      <c r="E9878" s="18"/>
      <c r="F9878" s="18"/>
      <c r="G9878" s="18"/>
    </row>
    <row r="9879" spans="1:7" x14ac:dyDescent="0.25">
      <c r="A9879" s="18"/>
      <c r="B9879" s="18"/>
      <c r="C9879" s="18"/>
      <c r="D9879" s="18"/>
      <c r="E9879" s="18"/>
      <c r="F9879" s="18"/>
      <c r="G9879" s="18"/>
    </row>
    <row r="9880" spans="1:7" x14ac:dyDescent="0.25">
      <c r="A9880" s="18"/>
      <c r="B9880" s="18"/>
      <c r="C9880" s="18"/>
      <c r="D9880" s="18"/>
      <c r="E9880" s="18"/>
      <c r="F9880" s="18"/>
      <c r="G9880" s="18"/>
    </row>
    <row r="9881" spans="1:7" x14ac:dyDescent="0.25">
      <c r="A9881" s="18"/>
      <c r="B9881" s="18"/>
      <c r="C9881" s="18"/>
      <c r="D9881" s="18"/>
      <c r="E9881" s="18"/>
      <c r="F9881" s="18"/>
      <c r="G9881" s="18"/>
    </row>
    <row r="9882" spans="1:7" x14ac:dyDescent="0.25">
      <c r="A9882" s="18"/>
      <c r="B9882" s="18"/>
      <c r="C9882" s="18"/>
      <c r="D9882" s="18"/>
      <c r="E9882" s="18"/>
      <c r="F9882" s="18"/>
      <c r="G9882" s="18"/>
    </row>
    <row r="9883" spans="1:7" x14ac:dyDescent="0.25">
      <c r="A9883" s="18"/>
      <c r="B9883" s="18"/>
      <c r="C9883" s="18"/>
      <c r="D9883" s="18"/>
      <c r="E9883" s="18"/>
      <c r="F9883" s="18"/>
      <c r="G9883" s="18"/>
    </row>
    <row r="9884" spans="1:7" x14ac:dyDescent="0.25">
      <c r="A9884" s="18"/>
      <c r="B9884" s="18"/>
      <c r="C9884" s="18"/>
      <c r="D9884" s="18"/>
      <c r="E9884" s="18"/>
      <c r="F9884" s="18"/>
      <c r="G9884" s="18"/>
    </row>
    <row r="9885" spans="1:7" x14ac:dyDescent="0.25">
      <c r="A9885" s="18"/>
      <c r="B9885" s="18"/>
      <c r="C9885" s="18"/>
      <c r="D9885" s="18"/>
      <c r="E9885" s="18"/>
      <c r="F9885" s="18"/>
      <c r="G9885" s="18"/>
    </row>
    <row r="9886" spans="1:7" x14ac:dyDescent="0.25">
      <c r="A9886" s="18"/>
      <c r="B9886" s="18"/>
      <c r="C9886" s="18"/>
      <c r="D9886" s="18"/>
      <c r="E9886" s="18"/>
      <c r="F9886" s="18"/>
      <c r="G9886" s="18"/>
    </row>
    <row r="9887" spans="1:7" x14ac:dyDescent="0.25">
      <c r="A9887" s="18"/>
      <c r="B9887" s="18"/>
      <c r="C9887" s="18"/>
      <c r="D9887" s="18"/>
      <c r="E9887" s="18"/>
      <c r="F9887" s="18"/>
      <c r="G9887" s="18"/>
    </row>
    <row r="9888" spans="1:7" x14ac:dyDescent="0.25">
      <c r="A9888" s="18"/>
      <c r="B9888" s="18"/>
      <c r="C9888" s="18"/>
      <c r="D9888" s="18"/>
      <c r="E9888" s="18"/>
      <c r="F9888" s="18"/>
      <c r="G9888" s="18"/>
    </row>
    <row r="9889" spans="1:7" x14ac:dyDescent="0.25">
      <c r="A9889" s="18"/>
      <c r="B9889" s="18"/>
      <c r="C9889" s="18"/>
      <c r="D9889" s="18"/>
      <c r="E9889" s="18"/>
      <c r="F9889" s="18"/>
      <c r="G9889" s="18"/>
    </row>
    <row r="9890" spans="1:7" x14ac:dyDescent="0.25">
      <c r="A9890" s="18"/>
      <c r="B9890" s="18"/>
      <c r="C9890" s="18"/>
      <c r="D9890" s="18"/>
      <c r="E9890" s="18"/>
      <c r="F9890" s="18"/>
      <c r="G9890" s="18"/>
    </row>
    <row r="9891" spans="1:7" x14ac:dyDescent="0.25">
      <c r="A9891" s="18"/>
      <c r="B9891" s="18"/>
      <c r="C9891" s="18"/>
      <c r="D9891" s="18"/>
      <c r="E9891" s="18"/>
      <c r="F9891" s="18"/>
      <c r="G9891" s="18"/>
    </row>
    <row r="9892" spans="1:7" x14ac:dyDescent="0.25">
      <c r="A9892" s="18"/>
      <c r="B9892" s="18"/>
      <c r="C9892" s="18"/>
      <c r="D9892" s="18"/>
      <c r="E9892" s="18"/>
      <c r="F9892" s="18"/>
      <c r="G9892" s="18"/>
    </row>
    <row r="9893" spans="1:7" x14ac:dyDescent="0.25">
      <c r="A9893" s="18"/>
      <c r="B9893" s="18"/>
      <c r="C9893" s="18"/>
      <c r="D9893" s="18"/>
      <c r="E9893" s="18"/>
      <c r="F9893" s="18"/>
      <c r="G9893" s="18"/>
    </row>
    <row r="9894" spans="1:7" x14ac:dyDescent="0.25">
      <c r="A9894" s="18"/>
      <c r="B9894" s="18"/>
      <c r="C9894" s="18"/>
      <c r="D9894" s="18"/>
      <c r="E9894" s="18"/>
      <c r="F9894" s="18"/>
      <c r="G9894" s="18"/>
    </row>
    <row r="9895" spans="1:7" x14ac:dyDescent="0.25">
      <c r="A9895" s="18"/>
      <c r="B9895" s="18"/>
      <c r="C9895" s="18"/>
      <c r="D9895" s="18"/>
      <c r="E9895" s="18"/>
      <c r="F9895" s="18"/>
      <c r="G9895" s="18"/>
    </row>
    <row r="9896" spans="1:7" x14ac:dyDescent="0.25">
      <c r="A9896" s="18"/>
      <c r="B9896" s="18"/>
      <c r="C9896" s="18"/>
      <c r="D9896" s="18"/>
      <c r="E9896" s="18"/>
      <c r="F9896" s="18"/>
      <c r="G9896" s="18"/>
    </row>
    <row r="9897" spans="1:7" x14ac:dyDescent="0.25">
      <c r="A9897" s="18"/>
      <c r="B9897" s="18"/>
      <c r="C9897" s="18"/>
      <c r="D9897" s="18"/>
      <c r="E9897" s="18"/>
      <c r="F9897" s="18"/>
      <c r="G9897" s="18"/>
    </row>
    <row r="9898" spans="1:7" x14ac:dyDescent="0.25">
      <c r="A9898" s="18"/>
      <c r="B9898" s="18"/>
      <c r="C9898" s="18"/>
      <c r="D9898" s="18"/>
      <c r="E9898" s="18"/>
      <c r="F9898" s="18"/>
      <c r="G9898" s="18"/>
    </row>
    <row r="9899" spans="1:7" x14ac:dyDescent="0.25">
      <c r="A9899" s="18"/>
      <c r="B9899" s="18"/>
      <c r="C9899" s="18"/>
      <c r="D9899" s="18"/>
      <c r="E9899" s="18"/>
      <c r="F9899" s="18"/>
      <c r="G9899" s="18"/>
    </row>
    <row r="9900" spans="1:7" x14ac:dyDescent="0.25">
      <c r="A9900" s="18"/>
      <c r="B9900" s="18"/>
      <c r="C9900" s="18"/>
      <c r="D9900" s="18"/>
      <c r="E9900" s="18"/>
      <c r="F9900" s="18"/>
      <c r="G9900" s="18"/>
    </row>
    <row r="9901" spans="1:7" x14ac:dyDescent="0.25">
      <c r="A9901" s="18"/>
      <c r="B9901" s="18"/>
      <c r="C9901" s="18"/>
      <c r="D9901" s="18"/>
      <c r="E9901" s="18"/>
      <c r="F9901" s="18"/>
      <c r="G9901" s="18"/>
    </row>
    <row r="9902" spans="1:7" x14ac:dyDescent="0.25">
      <c r="A9902" s="18"/>
      <c r="B9902" s="18"/>
      <c r="C9902" s="18"/>
      <c r="D9902" s="18"/>
      <c r="E9902" s="18"/>
      <c r="F9902" s="18"/>
      <c r="G9902" s="18"/>
    </row>
    <row r="9903" spans="1:7" x14ac:dyDescent="0.25">
      <c r="A9903" s="18"/>
      <c r="B9903" s="18"/>
      <c r="C9903" s="18"/>
      <c r="D9903" s="18"/>
      <c r="E9903" s="18"/>
      <c r="F9903" s="18"/>
      <c r="G9903" s="18"/>
    </row>
    <row r="9904" spans="1:7" x14ac:dyDescent="0.25">
      <c r="A9904" s="18"/>
      <c r="B9904" s="18"/>
      <c r="C9904" s="18"/>
      <c r="D9904" s="18"/>
      <c r="E9904" s="18"/>
      <c r="F9904" s="18"/>
      <c r="G9904" s="18"/>
    </row>
    <row r="9905" spans="1:7" x14ac:dyDescent="0.25">
      <c r="A9905" s="18"/>
      <c r="B9905" s="18"/>
      <c r="C9905" s="18"/>
      <c r="D9905" s="18"/>
      <c r="E9905" s="18"/>
      <c r="F9905" s="18"/>
      <c r="G9905" s="18"/>
    </row>
    <row r="9906" spans="1:7" x14ac:dyDescent="0.25">
      <c r="A9906" s="18"/>
      <c r="B9906" s="18"/>
      <c r="C9906" s="18"/>
      <c r="D9906" s="18"/>
      <c r="E9906" s="18"/>
      <c r="F9906" s="18"/>
      <c r="G9906" s="18"/>
    </row>
    <row r="9907" spans="1:7" x14ac:dyDescent="0.25">
      <c r="A9907" s="18"/>
      <c r="B9907" s="18"/>
      <c r="C9907" s="18"/>
      <c r="D9907" s="18"/>
      <c r="E9907" s="18"/>
      <c r="F9907" s="18"/>
      <c r="G9907" s="18"/>
    </row>
    <row r="9908" spans="1:7" x14ac:dyDescent="0.25">
      <c r="A9908" s="18"/>
      <c r="B9908" s="18"/>
      <c r="C9908" s="18"/>
      <c r="D9908" s="18"/>
      <c r="E9908" s="18"/>
      <c r="F9908" s="18"/>
      <c r="G9908" s="18"/>
    </row>
    <row r="9909" spans="1:7" x14ac:dyDescent="0.25">
      <c r="A9909" s="18"/>
      <c r="B9909" s="18"/>
      <c r="C9909" s="18"/>
      <c r="D9909" s="18"/>
      <c r="E9909" s="18"/>
      <c r="F9909" s="18"/>
      <c r="G9909" s="18"/>
    </row>
    <row r="9910" spans="1:7" x14ac:dyDescent="0.25">
      <c r="A9910" s="18"/>
      <c r="B9910" s="18"/>
      <c r="C9910" s="18"/>
      <c r="D9910" s="18"/>
      <c r="E9910" s="18"/>
      <c r="F9910" s="18"/>
      <c r="G9910" s="18"/>
    </row>
    <row r="9911" spans="1:7" x14ac:dyDescent="0.25">
      <c r="A9911" s="18"/>
      <c r="B9911" s="18"/>
      <c r="C9911" s="18"/>
      <c r="D9911" s="18"/>
      <c r="E9911" s="18"/>
      <c r="F9911" s="18"/>
      <c r="G9911" s="18"/>
    </row>
    <row r="9912" spans="1:7" x14ac:dyDescent="0.25">
      <c r="A9912" s="18"/>
      <c r="B9912" s="18"/>
      <c r="C9912" s="18"/>
      <c r="D9912" s="18"/>
      <c r="E9912" s="18"/>
      <c r="F9912" s="18"/>
      <c r="G9912" s="18"/>
    </row>
    <row r="9913" spans="1:7" x14ac:dyDescent="0.25">
      <c r="A9913" s="18"/>
      <c r="B9913" s="18"/>
      <c r="C9913" s="18"/>
      <c r="D9913" s="18"/>
      <c r="E9913" s="18"/>
      <c r="F9913" s="18"/>
      <c r="G9913" s="18"/>
    </row>
    <row r="9914" spans="1:7" x14ac:dyDescent="0.25">
      <c r="A9914" s="18"/>
      <c r="B9914" s="18"/>
      <c r="C9914" s="18"/>
      <c r="D9914" s="18"/>
      <c r="E9914" s="18"/>
      <c r="F9914" s="18"/>
      <c r="G9914" s="18"/>
    </row>
    <row r="9915" spans="1:7" x14ac:dyDescent="0.25">
      <c r="A9915" s="18"/>
      <c r="B9915" s="18"/>
      <c r="C9915" s="18"/>
      <c r="D9915" s="18"/>
      <c r="E9915" s="18"/>
      <c r="F9915" s="18"/>
      <c r="G9915" s="18"/>
    </row>
    <row r="9916" spans="1:7" x14ac:dyDescent="0.25">
      <c r="A9916" s="18"/>
      <c r="B9916" s="18"/>
      <c r="C9916" s="18"/>
      <c r="D9916" s="18"/>
      <c r="E9916" s="18"/>
      <c r="F9916" s="18"/>
      <c r="G9916" s="18"/>
    </row>
    <row r="9917" spans="1:7" x14ac:dyDescent="0.25">
      <c r="A9917" s="18"/>
      <c r="B9917" s="18"/>
      <c r="C9917" s="18"/>
      <c r="D9917" s="18"/>
      <c r="E9917" s="18"/>
      <c r="F9917" s="18"/>
      <c r="G9917" s="18"/>
    </row>
    <row r="9918" spans="1:7" x14ac:dyDescent="0.25">
      <c r="A9918" s="18"/>
      <c r="B9918" s="18"/>
      <c r="C9918" s="18"/>
      <c r="D9918" s="18"/>
      <c r="E9918" s="18"/>
      <c r="F9918" s="18"/>
      <c r="G9918" s="18"/>
    </row>
    <row r="9919" spans="1:7" x14ac:dyDescent="0.25">
      <c r="A9919" s="18"/>
      <c r="B9919" s="18"/>
      <c r="C9919" s="18"/>
      <c r="D9919" s="18"/>
      <c r="E9919" s="18"/>
      <c r="F9919" s="18"/>
      <c r="G9919" s="18"/>
    </row>
    <row r="9920" spans="1:7" x14ac:dyDescent="0.25">
      <c r="A9920" s="18"/>
      <c r="B9920" s="18"/>
      <c r="C9920" s="18"/>
      <c r="D9920" s="18"/>
      <c r="E9920" s="18"/>
      <c r="F9920" s="18"/>
      <c r="G9920" s="18"/>
    </row>
    <row r="9921" spans="1:7" x14ac:dyDescent="0.25">
      <c r="A9921" s="18"/>
      <c r="B9921" s="18"/>
      <c r="C9921" s="18"/>
      <c r="D9921" s="18"/>
      <c r="E9921" s="18"/>
      <c r="F9921" s="18"/>
      <c r="G9921" s="18"/>
    </row>
    <row r="9922" spans="1:7" x14ac:dyDescent="0.25">
      <c r="A9922" s="18"/>
      <c r="B9922" s="18"/>
      <c r="C9922" s="18"/>
      <c r="D9922" s="18"/>
      <c r="E9922" s="18"/>
      <c r="F9922" s="18"/>
      <c r="G9922" s="18"/>
    </row>
    <row r="9923" spans="1:7" x14ac:dyDescent="0.25">
      <c r="A9923" s="18"/>
      <c r="B9923" s="18"/>
      <c r="C9923" s="18"/>
      <c r="D9923" s="18"/>
      <c r="E9923" s="18"/>
      <c r="F9923" s="18"/>
      <c r="G9923" s="18"/>
    </row>
    <row r="9924" spans="1:7" x14ac:dyDescent="0.25">
      <c r="A9924" s="18"/>
      <c r="B9924" s="18"/>
      <c r="C9924" s="18"/>
      <c r="D9924" s="18"/>
      <c r="E9924" s="18"/>
      <c r="F9924" s="18"/>
      <c r="G9924" s="18"/>
    </row>
    <row r="9925" spans="1:7" x14ac:dyDescent="0.25">
      <c r="A9925" s="18"/>
      <c r="B9925" s="18"/>
      <c r="C9925" s="18"/>
      <c r="D9925" s="18"/>
      <c r="E9925" s="18"/>
      <c r="F9925" s="18"/>
      <c r="G9925" s="18"/>
    </row>
    <row r="9926" spans="1:7" x14ac:dyDescent="0.25">
      <c r="A9926" s="18"/>
      <c r="B9926" s="18"/>
      <c r="C9926" s="18"/>
      <c r="D9926" s="18"/>
      <c r="E9926" s="18"/>
      <c r="F9926" s="18"/>
      <c r="G9926" s="18"/>
    </row>
    <row r="9927" spans="1:7" x14ac:dyDescent="0.25">
      <c r="A9927" s="18"/>
      <c r="B9927" s="18"/>
      <c r="C9927" s="18"/>
      <c r="D9927" s="18"/>
      <c r="E9927" s="18"/>
      <c r="F9927" s="18"/>
      <c r="G9927" s="18"/>
    </row>
    <row r="9928" spans="1:7" x14ac:dyDescent="0.25">
      <c r="A9928" s="18"/>
      <c r="B9928" s="18"/>
      <c r="C9928" s="18"/>
      <c r="D9928" s="18"/>
      <c r="E9928" s="18"/>
      <c r="F9928" s="18"/>
      <c r="G9928" s="18"/>
    </row>
    <row r="9929" spans="1:7" x14ac:dyDescent="0.25">
      <c r="A9929" s="18"/>
      <c r="B9929" s="18"/>
      <c r="C9929" s="18"/>
      <c r="D9929" s="18"/>
      <c r="E9929" s="18"/>
      <c r="F9929" s="18"/>
      <c r="G9929" s="18"/>
    </row>
    <row r="9930" spans="1:7" x14ac:dyDescent="0.25">
      <c r="A9930" s="18"/>
      <c r="B9930" s="18"/>
      <c r="C9930" s="18"/>
      <c r="D9930" s="18"/>
      <c r="E9930" s="18"/>
      <c r="F9930" s="18"/>
      <c r="G9930" s="18"/>
    </row>
    <row r="9931" spans="1:7" x14ac:dyDescent="0.25">
      <c r="A9931" s="18"/>
      <c r="B9931" s="18"/>
      <c r="C9931" s="18"/>
      <c r="D9931" s="18"/>
      <c r="E9931" s="18"/>
      <c r="F9931" s="18"/>
      <c r="G9931" s="18"/>
    </row>
    <row r="9932" spans="1:7" x14ac:dyDescent="0.25">
      <c r="A9932" s="18"/>
      <c r="B9932" s="18"/>
      <c r="C9932" s="18"/>
      <c r="D9932" s="18"/>
      <c r="E9932" s="18"/>
      <c r="F9932" s="18"/>
      <c r="G9932" s="18"/>
    </row>
    <row r="9933" spans="1:7" x14ac:dyDescent="0.25">
      <c r="A9933" s="18"/>
      <c r="B9933" s="18"/>
      <c r="C9933" s="18"/>
      <c r="D9933" s="18"/>
      <c r="E9933" s="18"/>
      <c r="F9933" s="18"/>
      <c r="G9933" s="18"/>
    </row>
    <row r="9934" spans="1:7" x14ac:dyDescent="0.25">
      <c r="A9934" s="18"/>
      <c r="B9934" s="18"/>
      <c r="C9934" s="18"/>
      <c r="D9934" s="18"/>
      <c r="E9934" s="18"/>
      <c r="F9934" s="18"/>
      <c r="G9934" s="18"/>
    </row>
    <row r="9935" spans="1:7" x14ac:dyDescent="0.25">
      <c r="A9935" s="18"/>
      <c r="B9935" s="18"/>
      <c r="C9935" s="18"/>
      <c r="D9935" s="18"/>
      <c r="E9935" s="18"/>
      <c r="F9935" s="18"/>
      <c r="G9935" s="18"/>
    </row>
    <row r="9936" spans="1:7" x14ac:dyDescent="0.25">
      <c r="A9936" s="18"/>
      <c r="B9936" s="18"/>
      <c r="C9936" s="18"/>
      <c r="D9936" s="18"/>
      <c r="E9936" s="18"/>
      <c r="F9936" s="18"/>
      <c r="G9936" s="18"/>
    </row>
    <row r="9937" spans="1:7" x14ac:dyDescent="0.25">
      <c r="A9937" s="18"/>
      <c r="B9937" s="18"/>
      <c r="C9937" s="18"/>
      <c r="D9937" s="18"/>
      <c r="E9937" s="18"/>
      <c r="F9937" s="18"/>
      <c r="G9937" s="18"/>
    </row>
    <row r="9938" spans="1:7" x14ac:dyDescent="0.25">
      <c r="A9938" s="18"/>
      <c r="B9938" s="18"/>
      <c r="C9938" s="18"/>
      <c r="D9938" s="18"/>
      <c r="E9938" s="18"/>
      <c r="F9938" s="18"/>
      <c r="G9938" s="18"/>
    </row>
    <row r="9939" spans="1:7" x14ac:dyDescent="0.25">
      <c r="A9939" s="18"/>
      <c r="B9939" s="18"/>
      <c r="C9939" s="18"/>
      <c r="D9939" s="18"/>
      <c r="E9939" s="18"/>
      <c r="F9939" s="18"/>
      <c r="G9939" s="18"/>
    </row>
    <row r="9940" spans="1:7" x14ac:dyDescent="0.25">
      <c r="A9940" s="18"/>
      <c r="B9940" s="18"/>
      <c r="C9940" s="18"/>
      <c r="D9940" s="18"/>
      <c r="E9940" s="18"/>
      <c r="F9940" s="18"/>
      <c r="G9940" s="18"/>
    </row>
    <row r="9941" spans="1:7" x14ac:dyDescent="0.25">
      <c r="A9941" s="18"/>
      <c r="B9941" s="18"/>
      <c r="C9941" s="18"/>
      <c r="D9941" s="18"/>
      <c r="E9941" s="18"/>
      <c r="F9941" s="18"/>
      <c r="G9941" s="18"/>
    </row>
    <row r="9942" spans="1:7" x14ac:dyDescent="0.25">
      <c r="A9942" s="18"/>
      <c r="B9942" s="18"/>
      <c r="C9942" s="18"/>
      <c r="D9942" s="18"/>
      <c r="E9942" s="18"/>
      <c r="F9942" s="18"/>
      <c r="G9942" s="18"/>
    </row>
    <row r="9943" spans="1:7" x14ac:dyDescent="0.25">
      <c r="A9943" s="18"/>
      <c r="B9943" s="18"/>
      <c r="C9943" s="18"/>
      <c r="D9943" s="18"/>
      <c r="E9943" s="18"/>
      <c r="F9943" s="18"/>
      <c r="G9943" s="18"/>
    </row>
    <row r="9944" spans="1:7" x14ac:dyDescent="0.25">
      <c r="A9944" s="18"/>
      <c r="B9944" s="18"/>
      <c r="C9944" s="18"/>
      <c r="D9944" s="18"/>
      <c r="E9944" s="18"/>
      <c r="F9944" s="18"/>
      <c r="G9944" s="18"/>
    </row>
    <row r="9945" spans="1:7" x14ac:dyDescent="0.25">
      <c r="A9945" s="18"/>
      <c r="B9945" s="18"/>
      <c r="C9945" s="18"/>
      <c r="D9945" s="18"/>
      <c r="E9945" s="18"/>
      <c r="F9945" s="18"/>
      <c r="G9945" s="18"/>
    </row>
    <row r="9946" spans="1:7" x14ac:dyDescent="0.25">
      <c r="A9946" s="18"/>
      <c r="B9946" s="18"/>
      <c r="C9946" s="18"/>
      <c r="D9946" s="18"/>
      <c r="E9946" s="18"/>
      <c r="F9946" s="18"/>
      <c r="G9946" s="18"/>
    </row>
    <row r="9947" spans="1:7" x14ac:dyDescent="0.25">
      <c r="A9947" s="18"/>
      <c r="B9947" s="18"/>
      <c r="C9947" s="18"/>
      <c r="D9947" s="18"/>
      <c r="E9947" s="18"/>
      <c r="F9947" s="18"/>
      <c r="G9947" s="18"/>
    </row>
    <row r="9948" spans="1:7" x14ac:dyDescent="0.25">
      <c r="A9948" s="18"/>
      <c r="B9948" s="18"/>
      <c r="C9948" s="18"/>
      <c r="D9948" s="18"/>
      <c r="E9948" s="18"/>
      <c r="F9948" s="18"/>
      <c r="G9948" s="18"/>
    </row>
    <row r="9949" spans="1:7" x14ac:dyDescent="0.25">
      <c r="A9949" s="18"/>
      <c r="B9949" s="18"/>
      <c r="C9949" s="18"/>
      <c r="D9949" s="18"/>
      <c r="E9949" s="18"/>
      <c r="F9949" s="18"/>
      <c r="G9949" s="18"/>
    </row>
    <row r="9950" spans="1:7" x14ac:dyDescent="0.25">
      <c r="A9950" s="18"/>
      <c r="B9950" s="18"/>
      <c r="C9950" s="18"/>
      <c r="D9950" s="18"/>
      <c r="E9950" s="18"/>
      <c r="F9950" s="18"/>
      <c r="G9950" s="18"/>
    </row>
    <row r="9951" spans="1:7" x14ac:dyDescent="0.25">
      <c r="A9951" s="18"/>
      <c r="B9951" s="18"/>
      <c r="C9951" s="18"/>
      <c r="D9951" s="18"/>
      <c r="E9951" s="18"/>
      <c r="F9951" s="18"/>
      <c r="G9951" s="18"/>
    </row>
    <row r="9952" spans="1:7" x14ac:dyDescent="0.25">
      <c r="A9952" s="18"/>
      <c r="B9952" s="18"/>
      <c r="C9952" s="18"/>
      <c r="D9952" s="18"/>
      <c r="E9952" s="18"/>
      <c r="F9952" s="18"/>
      <c r="G9952" s="18"/>
    </row>
    <row r="9953" spans="1:7" x14ac:dyDescent="0.25">
      <c r="A9953" s="18"/>
      <c r="B9953" s="18"/>
      <c r="C9953" s="18"/>
      <c r="D9953" s="18"/>
      <c r="E9953" s="18"/>
      <c r="F9953" s="18"/>
      <c r="G9953" s="18"/>
    </row>
    <row r="9954" spans="1:7" x14ac:dyDescent="0.25">
      <c r="A9954" s="18"/>
      <c r="B9954" s="18"/>
      <c r="C9954" s="18"/>
      <c r="D9954" s="18"/>
      <c r="E9954" s="18"/>
      <c r="F9954" s="18"/>
      <c r="G9954" s="18"/>
    </row>
    <row r="9955" spans="1:7" x14ac:dyDescent="0.25">
      <c r="A9955" s="18"/>
      <c r="B9955" s="18"/>
      <c r="C9955" s="18"/>
      <c r="D9955" s="18"/>
      <c r="E9955" s="18"/>
      <c r="F9955" s="18"/>
      <c r="G9955" s="18"/>
    </row>
    <row r="9956" spans="1:7" x14ac:dyDescent="0.25">
      <c r="A9956" s="18"/>
      <c r="B9956" s="18"/>
      <c r="C9956" s="18"/>
      <c r="D9956" s="18"/>
      <c r="E9956" s="18"/>
      <c r="F9956" s="18"/>
      <c r="G9956" s="18"/>
    </row>
    <row r="9957" spans="1:7" x14ac:dyDescent="0.25">
      <c r="A9957" s="18"/>
      <c r="B9957" s="18"/>
      <c r="C9957" s="18"/>
      <c r="D9957" s="18"/>
      <c r="E9957" s="18"/>
      <c r="F9957" s="18"/>
      <c r="G9957" s="18"/>
    </row>
    <row r="9958" spans="1:7" x14ac:dyDescent="0.25">
      <c r="A9958" s="18"/>
      <c r="B9958" s="18"/>
      <c r="C9958" s="18"/>
      <c r="D9958" s="18"/>
      <c r="E9958" s="18"/>
      <c r="F9958" s="18"/>
      <c r="G9958" s="18"/>
    </row>
    <row r="9959" spans="1:7" x14ac:dyDescent="0.25">
      <c r="A9959" s="18"/>
      <c r="B9959" s="18"/>
      <c r="C9959" s="18"/>
      <c r="D9959" s="18"/>
      <c r="E9959" s="18"/>
      <c r="F9959" s="18"/>
      <c r="G9959" s="18"/>
    </row>
    <row r="9960" spans="1:7" x14ac:dyDescent="0.25">
      <c r="A9960" s="18"/>
      <c r="B9960" s="18"/>
      <c r="C9960" s="18"/>
      <c r="D9960" s="18"/>
      <c r="E9960" s="18"/>
      <c r="F9960" s="18"/>
      <c r="G9960" s="18"/>
    </row>
    <row r="9961" spans="1:7" x14ac:dyDescent="0.25">
      <c r="A9961" s="18"/>
      <c r="B9961" s="18"/>
      <c r="C9961" s="18"/>
      <c r="D9961" s="18"/>
      <c r="E9961" s="18"/>
      <c r="F9961" s="18"/>
      <c r="G9961" s="18"/>
    </row>
    <row r="9962" spans="1:7" x14ac:dyDescent="0.25">
      <c r="A9962" s="18"/>
      <c r="B9962" s="18"/>
      <c r="C9962" s="18"/>
      <c r="D9962" s="18"/>
      <c r="E9962" s="18"/>
      <c r="F9962" s="18"/>
      <c r="G9962" s="18"/>
    </row>
    <row r="9963" spans="1:7" x14ac:dyDescent="0.25">
      <c r="A9963" s="18"/>
      <c r="B9963" s="18"/>
      <c r="C9963" s="18"/>
      <c r="D9963" s="18"/>
      <c r="E9963" s="18"/>
      <c r="F9963" s="18"/>
      <c r="G9963" s="18"/>
    </row>
    <row r="9964" spans="1:7" x14ac:dyDescent="0.25">
      <c r="A9964" s="18"/>
      <c r="B9964" s="18"/>
      <c r="C9964" s="18"/>
      <c r="D9964" s="18"/>
      <c r="E9964" s="18"/>
      <c r="F9964" s="18"/>
      <c r="G9964" s="18"/>
    </row>
    <row r="9965" spans="1:7" x14ac:dyDescent="0.25">
      <c r="A9965" s="18"/>
      <c r="B9965" s="18"/>
      <c r="C9965" s="18"/>
      <c r="D9965" s="18"/>
      <c r="E9965" s="18"/>
      <c r="F9965" s="18"/>
      <c r="G9965" s="18"/>
    </row>
    <row r="9966" spans="1:7" x14ac:dyDescent="0.25">
      <c r="A9966" s="18"/>
      <c r="B9966" s="18"/>
      <c r="C9966" s="18"/>
      <c r="D9966" s="18"/>
      <c r="E9966" s="18"/>
      <c r="F9966" s="18"/>
      <c r="G9966" s="18"/>
    </row>
    <row r="9967" spans="1:7" x14ac:dyDescent="0.25">
      <c r="A9967" s="18"/>
      <c r="B9967" s="18"/>
      <c r="C9967" s="18"/>
      <c r="D9967" s="18"/>
      <c r="E9967" s="18"/>
      <c r="F9967" s="18"/>
      <c r="G9967" s="18"/>
    </row>
    <row r="9968" spans="1:7" x14ac:dyDescent="0.25">
      <c r="A9968" s="18"/>
      <c r="B9968" s="18"/>
      <c r="C9968" s="18"/>
      <c r="D9968" s="18"/>
      <c r="E9968" s="18"/>
      <c r="F9968" s="18"/>
      <c r="G9968" s="18"/>
    </row>
    <row r="9969" spans="1:7" x14ac:dyDescent="0.25">
      <c r="A9969" s="18"/>
      <c r="B9969" s="18"/>
      <c r="C9969" s="18"/>
      <c r="D9969" s="18"/>
      <c r="E9969" s="18"/>
      <c r="F9969" s="18"/>
      <c r="G9969" s="18"/>
    </row>
    <row r="9970" spans="1:7" x14ac:dyDescent="0.25">
      <c r="A9970" s="18"/>
      <c r="B9970" s="18"/>
      <c r="C9970" s="18"/>
      <c r="D9970" s="18"/>
      <c r="E9970" s="18"/>
      <c r="F9970" s="18"/>
      <c r="G9970" s="18"/>
    </row>
    <row r="9971" spans="1:7" x14ac:dyDescent="0.25">
      <c r="A9971" s="18"/>
      <c r="B9971" s="18"/>
      <c r="C9971" s="18"/>
      <c r="D9971" s="18"/>
      <c r="E9971" s="18"/>
      <c r="F9971" s="18"/>
      <c r="G9971" s="18"/>
    </row>
    <row r="9972" spans="1:7" x14ac:dyDescent="0.25">
      <c r="A9972" s="18"/>
      <c r="B9972" s="18"/>
      <c r="C9972" s="18"/>
      <c r="D9972" s="18"/>
      <c r="E9972" s="18"/>
      <c r="F9972" s="18"/>
      <c r="G9972" s="18"/>
    </row>
    <row r="9973" spans="1:7" x14ac:dyDescent="0.25">
      <c r="A9973" s="18"/>
      <c r="B9973" s="18"/>
      <c r="C9973" s="18"/>
      <c r="D9973" s="18"/>
      <c r="E9973" s="18"/>
      <c r="F9973" s="18"/>
      <c r="G9973" s="18"/>
    </row>
    <row r="9974" spans="1:7" x14ac:dyDescent="0.25">
      <c r="A9974" s="18"/>
      <c r="B9974" s="18"/>
      <c r="C9974" s="18"/>
      <c r="D9974" s="18"/>
      <c r="E9974" s="18"/>
      <c r="F9974" s="18"/>
      <c r="G9974" s="18"/>
    </row>
    <row r="9975" spans="1:7" x14ac:dyDescent="0.25">
      <c r="A9975" s="18"/>
      <c r="B9975" s="18"/>
      <c r="C9975" s="18"/>
      <c r="D9975" s="18"/>
      <c r="E9975" s="18"/>
      <c r="F9975" s="18"/>
      <c r="G9975" s="18"/>
    </row>
    <row r="9976" spans="1:7" x14ac:dyDescent="0.25">
      <c r="A9976" s="18"/>
      <c r="B9976" s="18"/>
      <c r="C9976" s="18"/>
      <c r="D9976" s="18"/>
      <c r="E9976" s="18"/>
      <c r="F9976" s="18"/>
      <c r="G9976" s="18"/>
    </row>
    <row r="9977" spans="1:7" x14ac:dyDescent="0.25">
      <c r="A9977" s="18"/>
      <c r="B9977" s="18"/>
      <c r="C9977" s="18"/>
      <c r="D9977" s="18"/>
      <c r="E9977" s="18"/>
      <c r="F9977" s="18"/>
      <c r="G9977" s="18"/>
    </row>
    <row r="9978" spans="1:7" x14ac:dyDescent="0.25">
      <c r="A9978" s="18"/>
      <c r="B9978" s="18"/>
      <c r="C9978" s="18"/>
      <c r="D9978" s="18"/>
      <c r="E9978" s="18"/>
      <c r="F9978" s="18"/>
      <c r="G9978" s="18"/>
    </row>
    <row r="9979" spans="1:7" x14ac:dyDescent="0.25">
      <c r="A9979" s="18"/>
      <c r="B9979" s="18"/>
      <c r="C9979" s="18"/>
      <c r="D9979" s="18"/>
      <c r="E9979" s="18"/>
      <c r="F9979" s="18"/>
      <c r="G9979" s="18"/>
    </row>
    <row r="9980" spans="1:7" x14ac:dyDescent="0.25">
      <c r="A9980" s="18"/>
      <c r="B9980" s="18"/>
      <c r="C9980" s="18"/>
      <c r="D9980" s="18"/>
      <c r="E9980" s="18"/>
      <c r="F9980" s="18"/>
      <c r="G9980" s="18"/>
    </row>
    <row r="9981" spans="1:7" x14ac:dyDescent="0.25">
      <c r="A9981" s="18"/>
      <c r="B9981" s="18"/>
      <c r="C9981" s="18"/>
      <c r="D9981" s="18"/>
      <c r="E9981" s="18"/>
      <c r="F9981" s="18"/>
      <c r="G9981" s="18"/>
    </row>
    <row r="9982" spans="1:7" x14ac:dyDescent="0.25">
      <c r="A9982" s="18"/>
      <c r="B9982" s="18"/>
      <c r="C9982" s="18"/>
      <c r="D9982" s="18"/>
      <c r="E9982" s="18"/>
      <c r="F9982" s="18"/>
      <c r="G9982" s="18"/>
    </row>
    <row r="9983" spans="1:7" x14ac:dyDescent="0.25">
      <c r="A9983" s="18"/>
      <c r="B9983" s="18"/>
      <c r="C9983" s="18"/>
      <c r="D9983" s="18"/>
      <c r="E9983" s="18"/>
      <c r="F9983" s="18"/>
      <c r="G9983" s="18"/>
    </row>
    <row r="9984" spans="1:7" x14ac:dyDescent="0.25">
      <c r="A9984" s="18"/>
      <c r="B9984" s="18"/>
      <c r="C9984" s="18"/>
      <c r="D9984" s="18"/>
      <c r="E9984" s="18"/>
      <c r="F9984" s="18"/>
      <c r="G9984" s="18"/>
    </row>
    <row r="9985" spans="1:7" x14ac:dyDescent="0.25">
      <c r="A9985" s="18"/>
      <c r="B9985" s="18"/>
      <c r="C9985" s="18"/>
      <c r="D9985" s="18"/>
      <c r="E9985" s="18"/>
      <c r="F9985" s="18"/>
      <c r="G9985" s="18"/>
    </row>
    <row r="9986" spans="1:7" x14ac:dyDescent="0.25">
      <c r="A9986" s="18"/>
      <c r="B9986" s="18"/>
      <c r="C9986" s="18"/>
      <c r="D9986" s="18"/>
      <c r="E9986" s="18"/>
      <c r="F9986" s="18"/>
      <c r="G9986" s="18"/>
    </row>
    <row r="9987" spans="1:7" x14ac:dyDescent="0.25">
      <c r="A9987" s="18"/>
      <c r="B9987" s="18"/>
      <c r="C9987" s="18"/>
      <c r="D9987" s="18"/>
      <c r="E9987" s="18"/>
      <c r="F9987" s="18"/>
      <c r="G9987" s="18"/>
    </row>
    <row r="9988" spans="1:7" x14ac:dyDescent="0.25">
      <c r="A9988" s="18"/>
      <c r="B9988" s="18"/>
      <c r="C9988" s="18"/>
      <c r="D9988" s="18"/>
      <c r="E9988" s="18"/>
      <c r="F9988" s="18"/>
      <c r="G9988" s="18"/>
    </row>
    <row r="9989" spans="1:7" x14ac:dyDescent="0.25">
      <c r="A9989" s="18"/>
      <c r="B9989" s="18"/>
      <c r="C9989" s="18"/>
      <c r="D9989" s="18"/>
      <c r="E9989" s="18"/>
      <c r="F9989" s="18"/>
      <c r="G9989" s="18"/>
    </row>
    <row r="9990" spans="1:7" x14ac:dyDescent="0.25">
      <c r="A9990" s="18"/>
      <c r="B9990" s="18"/>
      <c r="C9990" s="18"/>
      <c r="D9990" s="18"/>
      <c r="E9990" s="18"/>
      <c r="F9990" s="18"/>
      <c r="G9990" s="18"/>
    </row>
    <row r="9991" spans="1:7" x14ac:dyDescent="0.25">
      <c r="A9991" s="18"/>
      <c r="B9991" s="18"/>
      <c r="C9991" s="18"/>
      <c r="D9991" s="18"/>
      <c r="E9991" s="18"/>
      <c r="F9991" s="18"/>
      <c r="G9991" s="18"/>
    </row>
    <row r="9992" spans="1:7" x14ac:dyDescent="0.25">
      <c r="A9992" s="18"/>
      <c r="B9992" s="18"/>
      <c r="C9992" s="18"/>
      <c r="D9992" s="18"/>
      <c r="E9992" s="18"/>
      <c r="F9992" s="18"/>
      <c r="G9992" s="18"/>
    </row>
    <row r="9993" spans="1:7" x14ac:dyDescent="0.25">
      <c r="A9993" s="18"/>
      <c r="B9993" s="18"/>
      <c r="C9993" s="18"/>
      <c r="D9993" s="18"/>
      <c r="E9993" s="18"/>
      <c r="F9993" s="18"/>
      <c r="G9993" s="18"/>
    </row>
    <row r="9994" spans="1:7" x14ac:dyDescent="0.25">
      <c r="A9994" s="18"/>
      <c r="B9994" s="18"/>
      <c r="C9994" s="18"/>
      <c r="D9994" s="18"/>
      <c r="E9994" s="18"/>
      <c r="F9994" s="18"/>
      <c r="G9994" s="18"/>
    </row>
    <row r="9995" spans="1:7" x14ac:dyDescent="0.25">
      <c r="A9995" s="18"/>
      <c r="B9995" s="18"/>
      <c r="C9995" s="18"/>
      <c r="D9995" s="18"/>
      <c r="E9995" s="18"/>
      <c r="F9995" s="18"/>
      <c r="G9995" s="18"/>
    </row>
    <row r="9996" spans="1:7" x14ac:dyDescent="0.25">
      <c r="A9996" s="18"/>
      <c r="B9996" s="18"/>
      <c r="C9996" s="18"/>
      <c r="D9996" s="18"/>
      <c r="E9996" s="18"/>
      <c r="F9996" s="18"/>
      <c r="G9996" s="18"/>
    </row>
    <row r="9997" spans="1:7" x14ac:dyDescent="0.25">
      <c r="A9997" s="18"/>
      <c r="B9997" s="18"/>
      <c r="C9997" s="18"/>
      <c r="D9997" s="18"/>
      <c r="E9997" s="18"/>
      <c r="F9997" s="18"/>
      <c r="G9997" s="18"/>
    </row>
    <row r="9998" spans="1:7" x14ac:dyDescent="0.25">
      <c r="A9998" s="18"/>
      <c r="B9998" s="18"/>
      <c r="C9998" s="18"/>
      <c r="D9998" s="18"/>
      <c r="E9998" s="18"/>
      <c r="F9998" s="18"/>
      <c r="G9998" s="18"/>
    </row>
    <row r="9999" spans="1:7" x14ac:dyDescent="0.25">
      <c r="A9999" s="18"/>
      <c r="B9999" s="18"/>
      <c r="C9999" s="18"/>
      <c r="D9999" s="18"/>
      <c r="E9999" s="18"/>
      <c r="F9999" s="18"/>
      <c r="G9999" s="18"/>
    </row>
    <row r="10000" spans="1:7" x14ac:dyDescent="0.25">
      <c r="A10000" s="18"/>
      <c r="B10000" s="18"/>
      <c r="C10000" s="18"/>
      <c r="D10000" s="18"/>
      <c r="E10000" s="18"/>
      <c r="F10000" s="18"/>
      <c r="G10000" s="18"/>
    </row>
    <row r="10001" spans="1:7" x14ac:dyDescent="0.25">
      <c r="A10001" s="18"/>
      <c r="B10001" s="18"/>
      <c r="C10001" s="18"/>
      <c r="D10001" s="18"/>
      <c r="E10001" s="18"/>
      <c r="F10001" s="18"/>
      <c r="G10001" s="18"/>
    </row>
    <row r="10002" spans="1:7" x14ac:dyDescent="0.25">
      <c r="A10002" s="18"/>
      <c r="B10002" s="18"/>
      <c r="C10002" s="18"/>
      <c r="D10002" s="18"/>
      <c r="E10002" s="18"/>
      <c r="F10002" s="18"/>
      <c r="G10002" s="18"/>
    </row>
    <row r="10003" spans="1:7" x14ac:dyDescent="0.25">
      <c r="A10003" s="18"/>
      <c r="B10003" s="18"/>
      <c r="C10003" s="18"/>
      <c r="D10003" s="18"/>
      <c r="E10003" s="18"/>
      <c r="F10003" s="18"/>
      <c r="G10003" s="18"/>
    </row>
    <row r="10004" spans="1:7" x14ac:dyDescent="0.25">
      <c r="A10004" s="18"/>
      <c r="B10004" s="18"/>
      <c r="C10004" s="18"/>
      <c r="D10004" s="18"/>
      <c r="E10004" s="18"/>
      <c r="F10004" s="18"/>
      <c r="G10004" s="18"/>
    </row>
    <row r="10005" spans="1:7" x14ac:dyDescent="0.25">
      <c r="A10005" s="18"/>
      <c r="B10005" s="18"/>
      <c r="C10005" s="18"/>
      <c r="D10005" s="18"/>
      <c r="E10005" s="18"/>
      <c r="F10005" s="18"/>
      <c r="G10005" s="18"/>
    </row>
    <row r="10006" spans="1:7" x14ac:dyDescent="0.25">
      <c r="A10006" s="18"/>
      <c r="B10006" s="18"/>
      <c r="C10006" s="18"/>
      <c r="D10006" s="18"/>
      <c r="E10006" s="18"/>
      <c r="F10006" s="18"/>
      <c r="G10006" s="18"/>
    </row>
    <row r="10007" spans="1:7" x14ac:dyDescent="0.25">
      <c r="A10007" s="18"/>
      <c r="B10007" s="18"/>
      <c r="C10007" s="18"/>
      <c r="D10007" s="18"/>
      <c r="E10007" s="18"/>
      <c r="F10007" s="18"/>
      <c r="G10007" s="18"/>
    </row>
    <row r="10008" spans="1:7" x14ac:dyDescent="0.25">
      <c r="A10008" s="18"/>
      <c r="B10008" s="18"/>
      <c r="C10008" s="18"/>
      <c r="D10008" s="18"/>
      <c r="E10008" s="18"/>
      <c r="F10008" s="18"/>
      <c r="G10008" s="18"/>
    </row>
    <row r="10009" spans="1:7" x14ac:dyDescent="0.25">
      <c r="A10009" s="18"/>
      <c r="B10009" s="18"/>
      <c r="C10009" s="18"/>
      <c r="D10009" s="18"/>
      <c r="E10009" s="18"/>
      <c r="F10009" s="18"/>
      <c r="G10009" s="18"/>
    </row>
    <row r="10010" spans="1:7" x14ac:dyDescent="0.25">
      <c r="A10010" s="18"/>
      <c r="B10010" s="18"/>
      <c r="C10010" s="18"/>
      <c r="D10010" s="18"/>
      <c r="E10010" s="18"/>
      <c r="F10010" s="18"/>
      <c r="G10010" s="18"/>
    </row>
    <row r="10011" spans="1:7" x14ac:dyDescent="0.25">
      <c r="A10011" s="18"/>
      <c r="B10011" s="18"/>
      <c r="C10011" s="18"/>
      <c r="D10011" s="18"/>
      <c r="E10011" s="18"/>
      <c r="F10011" s="18"/>
      <c r="G10011" s="18"/>
    </row>
    <row r="10012" spans="1:7" x14ac:dyDescent="0.25">
      <c r="A10012" s="18"/>
      <c r="B10012" s="18"/>
      <c r="C10012" s="18"/>
      <c r="D10012" s="18"/>
      <c r="E10012" s="18"/>
      <c r="F10012" s="18"/>
      <c r="G10012" s="18"/>
    </row>
    <row r="10013" spans="1:7" x14ac:dyDescent="0.25">
      <c r="A10013" s="18"/>
      <c r="B10013" s="18"/>
      <c r="C10013" s="18"/>
      <c r="D10013" s="18"/>
      <c r="E10013" s="18"/>
      <c r="F10013" s="18"/>
      <c r="G10013" s="18"/>
    </row>
    <row r="10014" spans="1:7" x14ac:dyDescent="0.25">
      <c r="A10014" s="18"/>
      <c r="B10014" s="18"/>
      <c r="C10014" s="18"/>
      <c r="D10014" s="18"/>
      <c r="E10014" s="18"/>
      <c r="F10014" s="18"/>
      <c r="G10014" s="18"/>
    </row>
    <row r="10015" spans="1:7" x14ac:dyDescent="0.25">
      <c r="A10015" s="18"/>
      <c r="B10015" s="18"/>
      <c r="C10015" s="18"/>
      <c r="D10015" s="18"/>
      <c r="E10015" s="18"/>
      <c r="F10015" s="18"/>
      <c r="G10015" s="18"/>
    </row>
    <row r="10016" spans="1:7" x14ac:dyDescent="0.25">
      <c r="A10016" s="18"/>
      <c r="B10016" s="18"/>
      <c r="C10016" s="18"/>
      <c r="D10016" s="18"/>
      <c r="E10016" s="18"/>
      <c r="F10016" s="18"/>
      <c r="G10016" s="18"/>
    </row>
    <row r="10017" spans="1:7" x14ac:dyDescent="0.25">
      <c r="A10017" s="18"/>
      <c r="B10017" s="18"/>
      <c r="C10017" s="18"/>
      <c r="D10017" s="18"/>
      <c r="E10017" s="18"/>
      <c r="F10017" s="18"/>
      <c r="G10017" s="18"/>
    </row>
    <row r="10018" spans="1:7" x14ac:dyDescent="0.25">
      <c r="A10018" s="18"/>
      <c r="B10018" s="18"/>
      <c r="C10018" s="18"/>
      <c r="D10018" s="18"/>
      <c r="E10018" s="18"/>
      <c r="F10018" s="18"/>
      <c r="G10018" s="18"/>
    </row>
    <row r="10019" spans="1:7" x14ac:dyDescent="0.25">
      <c r="A10019" s="18"/>
      <c r="B10019" s="18"/>
      <c r="C10019" s="18"/>
      <c r="D10019" s="18"/>
      <c r="E10019" s="18"/>
      <c r="F10019" s="18"/>
      <c r="G10019" s="18"/>
    </row>
    <row r="10020" spans="1:7" x14ac:dyDescent="0.25">
      <c r="A10020" s="18"/>
      <c r="B10020" s="18"/>
      <c r="C10020" s="18"/>
      <c r="D10020" s="18"/>
      <c r="E10020" s="18"/>
      <c r="F10020" s="18"/>
      <c r="G10020" s="18"/>
    </row>
    <row r="10021" spans="1:7" x14ac:dyDescent="0.25">
      <c r="A10021" s="18"/>
      <c r="B10021" s="18"/>
      <c r="C10021" s="18"/>
      <c r="D10021" s="18"/>
      <c r="E10021" s="18"/>
      <c r="F10021" s="18"/>
      <c r="G10021" s="18"/>
    </row>
    <row r="10022" spans="1:7" x14ac:dyDescent="0.25">
      <c r="A10022" s="18"/>
      <c r="B10022" s="18"/>
      <c r="C10022" s="18"/>
      <c r="D10022" s="18"/>
      <c r="E10022" s="18"/>
      <c r="F10022" s="18"/>
      <c r="G10022" s="18"/>
    </row>
    <row r="10023" spans="1:7" x14ac:dyDescent="0.25">
      <c r="A10023" s="18"/>
      <c r="B10023" s="18"/>
      <c r="C10023" s="18"/>
      <c r="D10023" s="18"/>
      <c r="E10023" s="18"/>
      <c r="F10023" s="18"/>
      <c r="G10023" s="18"/>
    </row>
    <row r="10024" spans="1:7" x14ac:dyDescent="0.25">
      <c r="A10024" s="18"/>
      <c r="B10024" s="18"/>
      <c r="C10024" s="18"/>
      <c r="D10024" s="18"/>
      <c r="E10024" s="18"/>
      <c r="F10024" s="18"/>
      <c r="G10024" s="18"/>
    </row>
    <row r="10025" spans="1:7" x14ac:dyDescent="0.25">
      <c r="A10025" s="18"/>
      <c r="B10025" s="18"/>
      <c r="C10025" s="18"/>
      <c r="D10025" s="18"/>
      <c r="E10025" s="18"/>
      <c r="F10025" s="18"/>
      <c r="G10025" s="18"/>
    </row>
    <row r="10026" spans="1:7" x14ac:dyDescent="0.25">
      <c r="A10026" s="18"/>
      <c r="B10026" s="18"/>
      <c r="C10026" s="18"/>
      <c r="D10026" s="18"/>
      <c r="E10026" s="18"/>
      <c r="F10026" s="18"/>
      <c r="G10026" s="18"/>
    </row>
    <row r="10027" spans="1:7" x14ac:dyDescent="0.25">
      <c r="A10027" s="18"/>
      <c r="B10027" s="18"/>
      <c r="C10027" s="18"/>
      <c r="D10027" s="18"/>
      <c r="E10027" s="18"/>
      <c r="F10027" s="18"/>
      <c r="G10027" s="18"/>
    </row>
    <row r="10028" spans="1:7" x14ac:dyDescent="0.25">
      <c r="A10028" s="18"/>
      <c r="B10028" s="18"/>
      <c r="C10028" s="18"/>
      <c r="D10028" s="18"/>
      <c r="E10028" s="18"/>
      <c r="F10028" s="18"/>
      <c r="G10028" s="18"/>
    </row>
    <row r="10029" spans="1:7" x14ac:dyDescent="0.25">
      <c r="A10029" s="18"/>
      <c r="B10029" s="18"/>
      <c r="C10029" s="18"/>
      <c r="D10029" s="18"/>
      <c r="E10029" s="18"/>
      <c r="F10029" s="18"/>
      <c r="G10029" s="18"/>
    </row>
    <row r="10030" spans="1:7" x14ac:dyDescent="0.25">
      <c r="A10030" s="18"/>
      <c r="B10030" s="18"/>
      <c r="C10030" s="18"/>
      <c r="D10030" s="18"/>
      <c r="E10030" s="18"/>
      <c r="F10030" s="18"/>
      <c r="G10030" s="18"/>
    </row>
    <row r="10031" spans="1:7" x14ac:dyDescent="0.25">
      <c r="A10031" s="18"/>
      <c r="B10031" s="18"/>
      <c r="C10031" s="18"/>
      <c r="D10031" s="18"/>
      <c r="E10031" s="18"/>
      <c r="F10031" s="18"/>
      <c r="G10031" s="18"/>
    </row>
    <row r="10032" spans="1:7" x14ac:dyDescent="0.25">
      <c r="A10032" s="18"/>
      <c r="B10032" s="18"/>
      <c r="C10032" s="18"/>
      <c r="D10032" s="18"/>
      <c r="E10032" s="18"/>
      <c r="F10032" s="18"/>
      <c r="G10032" s="18"/>
    </row>
    <row r="10033" spans="1:7" x14ac:dyDescent="0.25">
      <c r="A10033" s="18"/>
      <c r="B10033" s="18"/>
      <c r="C10033" s="18"/>
      <c r="D10033" s="18"/>
      <c r="E10033" s="18"/>
      <c r="F10033" s="18"/>
      <c r="G10033" s="18"/>
    </row>
    <row r="10034" spans="1:7" x14ac:dyDescent="0.25">
      <c r="A10034" s="18"/>
      <c r="B10034" s="18"/>
      <c r="C10034" s="18"/>
      <c r="D10034" s="18"/>
      <c r="E10034" s="18"/>
      <c r="F10034" s="18"/>
      <c r="G10034" s="18"/>
    </row>
    <row r="10035" spans="1:7" x14ac:dyDescent="0.25">
      <c r="A10035" s="18"/>
      <c r="B10035" s="18"/>
      <c r="C10035" s="18"/>
      <c r="D10035" s="18"/>
      <c r="E10035" s="18"/>
      <c r="F10035" s="18"/>
      <c r="G10035" s="18"/>
    </row>
    <row r="10036" spans="1:7" x14ac:dyDescent="0.25">
      <c r="A10036" s="18"/>
      <c r="B10036" s="18"/>
      <c r="C10036" s="18"/>
      <c r="D10036" s="18"/>
      <c r="E10036" s="18"/>
      <c r="F10036" s="18"/>
      <c r="G10036" s="18"/>
    </row>
    <row r="10037" spans="1:7" x14ac:dyDescent="0.25">
      <c r="A10037" s="18"/>
      <c r="B10037" s="18"/>
      <c r="C10037" s="18"/>
      <c r="D10037" s="18"/>
      <c r="E10037" s="18"/>
      <c r="F10037" s="18"/>
      <c r="G10037" s="18"/>
    </row>
    <row r="10038" spans="1:7" x14ac:dyDescent="0.25">
      <c r="A10038" s="18"/>
      <c r="B10038" s="18"/>
      <c r="C10038" s="18"/>
      <c r="D10038" s="18"/>
      <c r="E10038" s="18"/>
      <c r="F10038" s="18"/>
      <c r="G10038" s="18"/>
    </row>
    <row r="10039" spans="1:7" x14ac:dyDescent="0.25">
      <c r="A10039" s="18"/>
      <c r="B10039" s="18"/>
      <c r="C10039" s="18"/>
      <c r="D10039" s="18"/>
      <c r="E10039" s="18"/>
      <c r="F10039" s="18"/>
      <c r="G10039" s="18"/>
    </row>
    <row r="10040" spans="1:7" x14ac:dyDescent="0.25">
      <c r="A10040" s="18"/>
      <c r="B10040" s="18"/>
      <c r="C10040" s="18"/>
      <c r="D10040" s="18"/>
      <c r="E10040" s="18"/>
      <c r="F10040" s="18"/>
      <c r="G10040" s="18"/>
    </row>
    <row r="10041" spans="1:7" x14ac:dyDescent="0.25">
      <c r="A10041" s="18"/>
      <c r="B10041" s="18"/>
      <c r="C10041" s="18"/>
      <c r="D10041" s="18"/>
      <c r="E10041" s="18"/>
      <c r="F10041" s="18"/>
      <c r="G10041" s="18"/>
    </row>
    <row r="10042" spans="1:7" x14ac:dyDescent="0.25">
      <c r="A10042" s="18"/>
      <c r="B10042" s="18"/>
      <c r="C10042" s="18"/>
      <c r="D10042" s="18"/>
      <c r="E10042" s="18"/>
      <c r="F10042" s="18"/>
      <c r="G10042" s="18"/>
    </row>
    <row r="10043" spans="1:7" x14ac:dyDescent="0.25">
      <c r="A10043" s="18"/>
      <c r="B10043" s="18"/>
      <c r="C10043" s="18"/>
      <c r="D10043" s="18"/>
      <c r="E10043" s="18"/>
      <c r="F10043" s="18"/>
      <c r="G10043" s="18"/>
    </row>
    <row r="10044" spans="1:7" x14ac:dyDescent="0.25">
      <c r="A10044" s="18"/>
      <c r="B10044" s="18"/>
      <c r="C10044" s="18"/>
      <c r="D10044" s="18"/>
      <c r="E10044" s="18"/>
      <c r="F10044" s="18"/>
      <c r="G10044" s="18"/>
    </row>
    <row r="10045" spans="1:7" x14ac:dyDescent="0.25">
      <c r="A10045" s="18"/>
      <c r="B10045" s="18"/>
      <c r="C10045" s="18"/>
      <c r="D10045" s="18"/>
      <c r="E10045" s="18"/>
      <c r="F10045" s="18"/>
      <c r="G10045" s="18"/>
    </row>
    <row r="10046" spans="1:7" x14ac:dyDescent="0.25">
      <c r="A10046" s="18"/>
      <c r="B10046" s="18"/>
      <c r="C10046" s="18"/>
      <c r="D10046" s="18"/>
      <c r="E10046" s="18"/>
      <c r="F10046" s="18"/>
      <c r="G10046" s="18"/>
    </row>
    <row r="10047" spans="1:7" x14ac:dyDescent="0.25">
      <c r="A10047" s="18"/>
      <c r="B10047" s="18"/>
      <c r="C10047" s="18"/>
      <c r="D10047" s="18"/>
      <c r="E10047" s="18"/>
      <c r="F10047" s="18"/>
      <c r="G10047" s="18"/>
    </row>
    <row r="10048" spans="1:7" x14ac:dyDescent="0.25">
      <c r="A10048" s="18"/>
      <c r="B10048" s="18"/>
      <c r="C10048" s="18"/>
      <c r="D10048" s="18"/>
      <c r="E10048" s="18"/>
      <c r="F10048" s="18"/>
      <c r="G10048" s="18"/>
    </row>
    <row r="10049" spans="1:7" x14ac:dyDescent="0.25">
      <c r="A10049" s="18"/>
      <c r="B10049" s="18"/>
      <c r="C10049" s="18"/>
      <c r="D10049" s="18"/>
      <c r="E10049" s="18"/>
      <c r="F10049" s="18"/>
      <c r="G10049" s="18"/>
    </row>
    <row r="10050" spans="1:7" x14ac:dyDescent="0.25">
      <c r="A10050" s="18"/>
      <c r="B10050" s="18"/>
      <c r="C10050" s="18"/>
      <c r="D10050" s="18"/>
      <c r="E10050" s="18"/>
      <c r="F10050" s="18"/>
      <c r="G10050" s="18"/>
    </row>
    <row r="10051" spans="1:7" x14ac:dyDescent="0.25">
      <c r="A10051" s="18"/>
      <c r="B10051" s="18"/>
      <c r="C10051" s="18"/>
      <c r="D10051" s="18"/>
      <c r="E10051" s="18"/>
      <c r="F10051" s="18"/>
      <c r="G10051" s="18"/>
    </row>
    <row r="10052" spans="1:7" x14ac:dyDescent="0.25">
      <c r="A10052" s="18"/>
      <c r="B10052" s="18"/>
      <c r="C10052" s="18"/>
      <c r="D10052" s="18"/>
      <c r="E10052" s="18"/>
      <c r="F10052" s="18"/>
      <c r="G10052" s="18"/>
    </row>
    <row r="10053" spans="1:7" x14ac:dyDescent="0.25">
      <c r="A10053" s="18"/>
      <c r="B10053" s="18"/>
      <c r="C10053" s="18"/>
      <c r="D10053" s="18"/>
      <c r="E10053" s="18"/>
      <c r="F10053" s="18"/>
      <c r="G10053" s="18"/>
    </row>
    <row r="10054" spans="1:7" x14ac:dyDescent="0.25">
      <c r="A10054" s="18"/>
      <c r="B10054" s="18"/>
      <c r="C10054" s="18"/>
      <c r="D10054" s="18"/>
      <c r="E10054" s="18"/>
      <c r="F10054" s="18"/>
      <c r="G10054" s="18"/>
    </row>
    <row r="10055" spans="1:7" x14ac:dyDescent="0.25">
      <c r="A10055" s="18"/>
      <c r="B10055" s="18"/>
      <c r="C10055" s="18"/>
      <c r="D10055" s="18"/>
      <c r="E10055" s="18"/>
      <c r="F10055" s="18"/>
      <c r="G10055" s="18"/>
    </row>
    <row r="10056" spans="1:7" x14ac:dyDescent="0.25">
      <c r="A10056" s="18"/>
      <c r="B10056" s="18"/>
      <c r="C10056" s="18"/>
      <c r="D10056" s="18"/>
      <c r="E10056" s="18"/>
      <c r="F10056" s="18"/>
      <c r="G10056" s="18"/>
    </row>
    <row r="10057" spans="1:7" x14ac:dyDescent="0.25">
      <c r="A10057" s="18"/>
      <c r="B10057" s="18"/>
      <c r="C10057" s="18"/>
      <c r="D10057" s="18"/>
      <c r="E10057" s="18"/>
      <c r="F10057" s="18"/>
      <c r="G10057" s="18"/>
    </row>
    <row r="10058" spans="1:7" x14ac:dyDescent="0.25">
      <c r="A10058" s="18"/>
      <c r="B10058" s="18"/>
      <c r="C10058" s="18"/>
      <c r="D10058" s="18"/>
      <c r="E10058" s="18"/>
      <c r="F10058" s="18"/>
      <c r="G10058" s="18"/>
    </row>
    <row r="10059" spans="1:7" x14ac:dyDescent="0.25">
      <c r="A10059" s="18"/>
      <c r="B10059" s="18"/>
      <c r="C10059" s="18"/>
      <c r="D10059" s="18"/>
      <c r="E10059" s="18"/>
      <c r="F10059" s="18"/>
      <c r="G10059" s="18"/>
    </row>
    <row r="10060" spans="1:7" x14ac:dyDescent="0.25">
      <c r="A10060" s="18"/>
      <c r="B10060" s="18"/>
      <c r="C10060" s="18"/>
      <c r="D10060" s="18"/>
      <c r="E10060" s="18"/>
      <c r="F10060" s="18"/>
      <c r="G10060" s="18"/>
    </row>
    <row r="10061" spans="1:7" x14ac:dyDescent="0.25">
      <c r="A10061" s="18"/>
      <c r="B10061" s="18"/>
      <c r="C10061" s="18"/>
      <c r="D10061" s="18"/>
      <c r="E10061" s="18"/>
      <c r="F10061" s="18"/>
      <c r="G10061" s="18"/>
    </row>
    <row r="10062" spans="1:7" x14ac:dyDescent="0.25">
      <c r="A10062" s="18"/>
      <c r="B10062" s="18"/>
      <c r="C10062" s="18"/>
      <c r="D10062" s="18"/>
      <c r="E10062" s="18"/>
      <c r="F10062" s="18"/>
      <c r="G10062" s="18"/>
    </row>
    <row r="10063" spans="1:7" x14ac:dyDescent="0.25">
      <c r="A10063" s="18"/>
      <c r="B10063" s="18"/>
      <c r="C10063" s="18"/>
      <c r="D10063" s="18"/>
      <c r="E10063" s="18"/>
      <c r="F10063" s="18"/>
      <c r="G10063" s="18"/>
    </row>
    <row r="10064" spans="1:7" x14ac:dyDescent="0.25">
      <c r="A10064" s="18"/>
      <c r="B10064" s="18"/>
      <c r="C10064" s="18"/>
      <c r="D10064" s="18"/>
      <c r="E10064" s="18"/>
      <c r="F10064" s="18"/>
      <c r="G10064" s="18"/>
    </row>
    <row r="10065" spans="1:7" x14ac:dyDescent="0.25">
      <c r="A10065" s="18"/>
      <c r="B10065" s="18"/>
      <c r="C10065" s="18"/>
      <c r="D10065" s="18"/>
      <c r="E10065" s="18"/>
      <c r="F10065" s="18"/>
      <c r="G10065" s="18"/>
    </row>
    <row r="10066" spans="1:7" x14ac:dyDescent="0.25">
      <c r="A10066" s="18"/>
      <c r="B10066" s="18"/>
      <c r="C10066" s="18"/>
      <c r="D10066" s="18"/>
      <c r="E10066" s="18"/>
      <c r="F10066" s="18"/>
      <c r="G10066" s="18"/>
    </row>
    <row r="10067" spans="1:7" x14ac:dyDescent="0.25">
      <c r="A10067" s="18"/>
      <c r="B10067" s="18"/>
      <c r="C10067" s="18"/>
      <c r="D10067" s="18"/>
      <c r="E10067" s="18"/>
      <c r="F10067" s="18"/>
      <c r="G10067" s="18"/>
    </row>
    <row r="10068" spans="1:7" x14ac:dyDescent="0.25">
      <c r="A10068" s="18"/>
      <c r="B10068" s="18"/>
      <c r="C10068" s="18"/>
      <c r="D10068" s="18"/>
      <c r="E10068" s="18"/>
      <c r="F10068" s="18"/>
      <c r="G10068" s="18"/>
    </row>
    <row r="10069" spans="1:7" x14ac:dyDescent="0.25">
      <c r="A10069" s="18"/>
      <c r="B10069" s="18"/>
      <c r="C10069" s="18"/>
      <c r="D10069" s="18"/>
      <c r="E10069" s="18"/>
      <c r="F10069" s="18"/>
      <c r="G10069" s="18"/>
    </row>
    <row r="10070" spans="1:7" x14ac:dyDescent="0.25">
      <c r="A10070" s="18"/>
      <c r="B10070" s="18"/>
      <c r="C10070" s="18"/>
      <c r="D10070" s="18"/>
      <c r="E10070" s="18"/>
      <c r="F10070" s="18"/>
      <c r="G10070" s="18"/>
    </row>
    <row r="10071" spans="1:7" x14ac:dyDescent="0.25">
      <c r="A10071" s="18"/>
      <c r="B10071" s="18"/>
      <c r="C10071" s="18"/>
      <c r="D10071" s="18"/>
      <c r="E10071" s="18"/>
      <c r="F10071" s="18"/>
      <c r="G10071" s="18"/>
    </row>
    <row r="10072" spans="1:7" x14ac:dyDescent="0.25">
      <c r="A10072" s="18"/>
      <c r="B10072" s="18"/>
      <c r="C10072" s="18"/>
      <c r="D10072" s="18"/>
      <c r="E10072" s="18"/>
      <c r="F10072" s="18"/>
      <c r="G10072" s="18"/>
    </row>
    <row r="10073" spans="1:7" x14ac:dyDescent="0.25">
      <c r="A10073" s="18"/>
      <c r="B10073" s="18"/>
      <c r="C10073" s="18"/>
      <c r="D10073" s="18"/>
      <c r="E10073" s="18"/>
      <c r="F10073" s="18"/>
      <c r="G10073" s="18"/>
    </row>
    <row r="10074" spans="1:7" x14ac:dyDescent="0.25">
      <c r="A10074" s="18"/>
      <c r="B10074" s="18"/>
      <c r="C10074" s="18"/>
      <c r="D10074" s="18"/>
      <c r="E10074" s="18"/>
      <c r="F10074" s="18"/>
      <c r="G10074" s="18"/>
    </row>
    <row r="10075" spans="1:7" x14ac:dyDescent="0.25">
      <c r="A10075" s="18"/>
      <c r="B10075" s="18"/>
      <c r="C10075" s="18"/>
      <c r="D10075" s="18"/>
      <c r="E10075" s="18"/>
      <c r="F10075" s="18"/>
      <c r="G10075" s="18"/>
    </row>
    <row r="10076" spans="1:7" x14ac:dyDescent="0.25">
      <c r="A10076" s="18"/>
      <c r="B10076" s="18"/>
      <c r="C10076" s="18"/>
      <c r="D10076" s="18"/>
      <c r="E10076" s="18"/>
      <c r="F10076" s="18"/>
      <c r="G10076" s="18"/>
    </row>
    <row r="10077" spans="1:7" x14ac:dyDescent="0.25">
      <c r="A10077" s="18"/>
      <c r="B10077" s="18"/>
      <c r="C10077" s="18"/>
      <c r="D10077" s="18"/>
      <c r="E10077" s="18"/>
      <c r="F10077" s="18"/>
      <c r="G10077" s="18"/>
    </row>
    <row r="10078" spans="1:7" x14ac:dyDescent="0.25">
      <c r="A10078" s="18"/>
      <c r="B10078" s="18"/>
      <c r="C10078" s="18"/>
      <c r="D10078" s="18"/>
      <c r="E10078" s="18"/>
      <c r="F10078" s="18"/>
      <c r="G10078" s="18"/>
    </row>
    <row r="10079" spans="1:7" x14ac:dyDescent="0.25">
      <c r="A10079" s="18"/>
      <c r="B10079" s="18"/>
      <c r="C10079" s="18"/>
      <c r="D10079" s="18"/>
      <c r="E10079" s="18"/>
      <c r="F10079" s="18"/>
      <c r="G10079" s="18"/>
    </row>
    <row r="10080" spans="1:7" x14ac:dyDescent="0.25">
      <c r="A10080" s="18"/>
      <c r="B10080" s="18"/>
      <c r="C10080" s="18"/>
      <c r="D10080" s="18"/>
      <c r="E10080" s="18"/>
      <c r="F10080" s="18"/>
      <c r="G10080" s="18"/>
    </row>
    <row r="10081" spans="1:7" x14ac:dyDescent="0.25">
      <c r="A10081" s="18"/>
      <c r="B10081" s="18"/>
      <c r="C10081" s="18"/>
      <c r="D10081" s="18"/>
      <c r="E10081" s="18"/>
      <c r="F10081" s="18"/>
      <c r="G10081" s="18"/>
    </row>
    <row r="10082" spans="1:7" x14ac:dyDescent="0.25">
      <c r="A10082" s="18"/>
      <c r="B10082" s="18"/>
      <c r="C10082" s="18"/>
      <c r="D10082" s="18"/>
      <c r="E10082" s="18"/>
      <c r="F10082" s="18"/>
      <c r="G10082" s="18"/>
    </row>
    <row r="10083" spans="1:7" x14ac:dyDescent="0.25">
      <c r="A10083" s="18"/>
      <c r="B10083" s="18"/>
      <c r="C10083" s="18"/>
      <c r="D10083" s="18"/>
      <c r="E10083" s="18"/>
      <c r="F10083" s="18"/>
      <c r="G10083" s="18"/>
    </row>
    <row r="10084" spans="1:7" x14ac:dyDescent="0.25">
      <c r="A10084" s="18"/>
      <c r="B10084" s="18"/>
      <c r="C10084" s="18"/>
      <c r="D10084" s="18"/>
      <c r="E10084" s="18"/>
      <c r="F10084" s="18"/>
      <c r="G10084" s="18"/>
    </row>
    <row r="10085" spans="1:7" x14ac:dyDescent="0.25">
      <c r="A10085" s="18"/>
      <c r="B10085" s="18"/>
      <c r="C10085" s="18"/>
      <c r="D10085" s="18"/>
      <c r="E10085" s="18"/>
      <c r="F10085" s="18"/>
      <c r="G10085" s="18"/>
    </row>
    <row r="10086" spans="1:7" x14ac:dyDescent="0.25">
      <c r="A10086" s="18"/>
      <c r="B10086" s="18"/>
      <c r="C10086" s="18"/>
      <c r="D10086" s="18"/>
      <c r="E10086" s="18"/>
      <c r="F10086" s="18"/>
      <c r="G10086" s="18"/>
    </row>
    <row r="10087" spans="1:7" x14ac:dyDescent="0.25">
      <c r="A10087" s="18"/>
      <c r="B10087" s="18"/>
      <c r="C10087" s="18"/>
      <c r="D10087" s="18"/>
      <c r="E10087" s="18"/>
      <c r="F10087" s="18"/>
      <c r="G10087" s="18"/>
    </row>
    <row r="10088" spans="1:7" x14ac:dyDescent="0.25">
      <c r="A10088" s="18"/>
      <c r="B10088" s="18"/>
      <c r="C10088" s="18"/>
      <c r="D10088" s="18"/>
      <c r="E10088" s="18"/>
      <c r="F10088" s="18"/>
      <c r="G10088" s="18"/>
    </row>
    <row r="10089" spans="1:7" x14ac:dyDescent="0.25">
      <c r="A10089" s="18"/>
      <c r="B10089" s="18"/>
      <c r="C10089" s="18"/>
      <c r="D10089" s="18"/>
      <c r="E10089" s="18"/>
      <c r="F10089" s="18"/>
      <c r="G10089" s="18"/>
    </row>
    <row r="10090" spans="1:7" x14ac:dyDescent="0.25">
      <c r="A10090" s="18"/>
      <c r="B10090" s="18"/>
      <c r="C10090" s="18"/>
      <c r="D10090" s="18"/>
      <c r="E10090" s="18"/>
      <c r="F10090" s="18"/>
      <c r="G10090" s="18"/>
    </row>
    <row r="10091" spans="1:7" x14ac:dyDescent="0.25">
      <c r="A10091" s="18"/>
      <c r="B10091" s="18"/>
      <c r="C10091" s="18"/>
      <c r="D10091" s="18"/>
      <c r="E10091" s="18"/>
      <c r="F10091" s="18"/>
      <c r="G10091" s="18"/>
    </row>
    <row r="10092" spans="1:7" x14ac:dyDescent="0.25">
      <c r="A10092" s="18"/>
      <c r="B10092" s="18"/>
      <c r="C10092" s="18"/>
      <c r="D10092" s="18"/>
      <c r="E10092" s="18"/>
      <c r="F10092" s="18"/>
      <c r="G10092" s="18"/>
    </row>
    <row r="10093" spans="1:7" x14ac:dyDescent="0.25">
      <c r="A10093" s="18"/>
      <c r="B10093" s="18"/>
      <c r="C10093" s="18"/>
      <c r="D10093" s="18"/>
      <c r="E10093" s="18"/>
      <c r="F10093" s="18"/>
      <c r="G10093" s="18"/>
    </row>
    <row r="10094" spans="1:7" x14ac:dyDescent="0.25">
      <c r="A10094" s="18"/>
      <c r="B10094" s="18"/>
      <c r="C10094" s="18"/>
      <c r="D10094" s="18"/>
      <c r="E10094" s="18"/>
      <c r="F10094" s="18"/>
      <c r="G10094" s="18"/>
    </row>
    <row r="10095" spans="1:7" x14ac:dyDescent="0.25">
      <c r="A10095" s="18"/>
      <c r="B10095" s="18"/>
      <c r="C10095" s="18"/>
      <c r="D10095" s="18"/>
      <c r="E10095" s="18"/>
      <c r="F10095" s="18"/>
      <c r="G10095" s="18"/>
    </row>
    <row r="10096" spans="1:7" x14ac:dyDescent="0.25">
      <c r="A10096" s="18"/>
      <c r="B10096" s="18"/>
      <c r="C10096" s="18"/>
      <c r="D10096" s="18"/>
      <c r="E10096" s="18"/>
      <c r="F10096" s="18"/>
      <c r="G10096" s="18"/>
    </row>
    <row r="10097" spans="1:7" x14ac:dyDescent="0.25">
      <c r="A10097" s="18"/>
      <c r="B10097" s="18"/>
      <c r="C10097" s="18"/>
      <c r="D10097" s="18"/>
      <c r="E10097" s="18"/>
      <c r="F10097" s="18"/>
      <c r="G10097" s="18"/>
    </row>
    <row r="10098" spans="1:7" x14ac:dyDescent="0.25">
      <c r="A10098" s="18"/>
      <c r="B10098" s="18"/>
      <c r="C10098" s="18"/>
      <c r="D10098" s="18"/>
      <c r="E10098" s="18"/>
      <c r="F10098" s="18"/>
      <c r="G10098" s="18"/>
    </row>
    <row r="10099" spans="1:7" x14ac:dyDescent="0.25">
      <c r="A10099" s="18"/>
      <c r="B10099" s="18"/>
      <c r="C10099" s="18"/>
      <c r="D10099" s="18"/>
      <c r="E10099" s="18"/>
      <c r="F10099" s="18"/>
      <c r="G10099" s="18"/>
    </row>
    <row r="10100" spans="1:7" x14ac:dyDescent="0.25">
      <c r="A10100" s="18"/>
      <c r="B10100" s="18"/>
      <c r="C10100" s="18"/>
      <c r="D10100" s="18"/>
      <c r="E10100" s="18"/>
      <c r="F10100" s="18"/>
      <c r="G10100" s="18"/>
    </row>
    <row r="10101" spans="1:7" x14ac:dyDescent="0.25">
      <c r="A10101" s="18"/>
      <c r="B10101" s="18"/>
      <c r="C10101" s="18"/>
      <c r="D10101" s="18"/>
      <c r="E10101" s="18"/>
      <c r="F10101" s="18"/>
      <c r="G10101" s="18"/>
    </row>
    <row r="10102" spans="1:7" x14ac:dyDescent="0.25">
      <c r="A10102" s="18"/>
      <c r="B10102" s="18"/>
      <c r="C10102" s="18"/>
      <c r="D10102" s="18"/>
      <c r="E10102" s="18"/>
      <c r="F10102" s="18"/>
      <c r="G10102" s="18"/>
    </row>
    <row r="10103" spans="1:7" x14ac:dyDescent="0.25">
      <c r="A10103" s="18"/>
      <c r="B10103" s="18"/>
      <c r="C10103" s="18"/>
      <c r="D10103" s="18"/>
      <c r="E10103" s="18"/>
      <c r="F10103" s="18"/>
      <c r="G10103" s="18"/>
    </row>
    <row r="10104" spans="1:7" x14ac:dyDescent="0.25">
      <c r="A10104" s="18"/>
      <c r="B10104" s="18"/>
      <c r="C10104" s="18"/>
      <c r="D10104" s="18"/>
      <c r="E10104" s="18"/>
      <c r="F10104" s="18"/>
      <c r="G10104" s="18"/>
    </row>
    <row r="10105" spans="1:7" x14ac:dyDescent="0.25">
      <c r="A10105" s="18"/>
      <c r="B10105" s="18"/>
      <c r="C10105" s="18"/>
      <c r="D10105" s="18"/>
      <c r="E10105" s="18"/>
      <c r="F10105" s="18"/>
      <c r="G10105" s="18"/>
    </row>
    <row r="10106" spans="1:7" x14ac:dyDescent="0.25">
      <c r="A10106" s="18"/>
      <c r="B10106" s="18"/>
      <c r="C10106" s="18"/>
      <c r="D10106" s="18"/>
      <c r="E10106" s="18"/>
      <c r="F10106" s="18"/>
      <c r="G10106" s="18"/>
    </row>
    <row r="10107" spans="1:7" x14ac:dyDescent="0.25">
      <c r="A10107" s="18"/>
      <c r="B10107" s="18"/>
      <c r="C10107" s="18"/>
      <c r="D10107" s="18"/>
      <c r="E10107" s="18"/>
      <c r="F10107" s="18"/>
      <c r="G10107" s="18"/>
    </row>
    <row r="10108" spans="1:7" x14ac:dyDescent="0.25">
      <c r="A10108" s="18"/>
      <c r="B10108" s="18"/>
      <c r="C10108" s="18"/>
      <c r="D10108" s="18"/>
      <c r="E10108" s="18"/>
      <c r="F10108" s="18"/>
      <c r="G10108" s="18"/>
    </row>
    <row r="10109" spans="1:7" x14ac:dyDescent="0.25">
      <c r="A10109" s="18"/>
      <c r="B10109" s="18"/>
      <c r="C10109" s="18"/>
      <c r="D10109" s="18"/>
      <c r="E10109" s="18"/>
      <c r="F10109" s="18"/>
      <c r="G10109" s="18"/>
    </row>
    <row r="10110" spans="1:7" x14ac:dyDescent="0.25">
      <c r="A10110" s="18"/>
      <c r="B10110" s="18"/>
      <c r="C10110" s="18"/>
      <c r="D10110" s="18"/>
      <c r="E10110" s="18"/>
      <c r="F10110" s="18"/>
      <c r="G10110" s="18"/>
    </row>
    <row r="10111" spans="1:7" x14ac:dyDescent="0.25">
      <c r="A10111" s="18"/>
      <c r="B10111" s="18"/>
      <c r="C10111" s="18"/>
      <c r="D10111" s="18"/>
      <c r="E10111" s="18"/>
      <c r="F10111" s="18"/>
      <c r="G10111" s="18"/>
    </row>
    <row r="10112" spans="1:7" x14ac:dyDescent="0.25">
      <c r="A10112" s="18"/>
      <c r="B10112" s="18"/>
      <c r="C10112" s="18"/>
      <c r="D10112" s="18"/>
      <c r="E10112" s="18"/>
      <c r="F10112" s="18"/>
      <c r="G10112" s="18"/>
    </row>
    <row r="10113" spans="1:7" x14ac:dyDescent="0.25">
      <c r="A10113" s="18"/>
      <c r="B10113" s="18"/>
      <c r="C10113" s="18"/>
      <c r="D10113" s="18"/>
      <c r="E10113" s="18"/>
      <c r="F10113" s="18"/>
      <c r="G10113" s="18"/>
    </row>
    <row r="10114" spans="1:7" x14ac:dyDescent="0.25">
      <c r="A10114" s="18"/>
      <c r="B10114" s="18"/>
      <c r="C10114" s="18"/>
      <c r="D10114" s="18"/>
      <c r="E10114" s="18"/>
      <c r="F10114" s="18"/>
      <c r="G10114" s="18"/>
    </row>
    <row r="10115" spans="1:7" x14ac:dyDescent="0.25">
      <c r="A10115" s="18"/>
      <c r="B10115" s="18"/>
      <c r="C10115" s="18"/>
      <c r="D10115" s="18"/>
      <c r="E10115" s="18"/>
      <c r="F10115" s="18"/>
      <c r="G10115" s="18"/>
    </row>
    <row r="10116" spans="1:7" x14ac:dyDescent="0.25">
      <c r="A10116" s="18"/>
      <c r="B10116" s="18"/>
      <c r="C10116" s="18"/>
      <c r="D10116" s="18"/>
      <c r="E10116" s="18"/>
      <c r="F10116" s="18"/>
      <c r="G10116" s="18"/>
    </row>
    <row r="10117" spans="1:7" x14ac:dyDescent="0.25">
      <c r="A10117" s="18"/>
      <c r="B10117" s="18"/>
      <c r="C10117" s="18"/>
      <c r="D10117" s="18"/>
      <c r="E10117" s="18"/>
      <c r="F10117" s="18"/>
      <c r="G10117" s="18"/>
    </row>
    <row r="10118" spans="1:7" x14ac:dyDescent="0.25">
      <c r="A10118" s="18"/>
      <c r="B10118" s="18"/>
      <c r="C10118" s="18"/>
      <c r="D10118" s="18"/>
      <c r="E10118" s="18"/>
      <c r="F10118" s="18"/>
      <c r="G10118" s="18"/>
    </row>
    <row r="10119" spans="1:7" x14ac:dyDescent="0.25">
      <c r="A10119" s="18"/>
      <c r="B10119" s="18"/>
      <c r="C10119" s="18"/>
      <c r="D10119" s="18"/>
      <c r="E10119" s="18"/>
      <c r="F10119" s="18"/>
      <c r="G10119" s="18"/>
    </row>
    <row r="10120" spans="1:7" x14ac:dyDescent="0.25">
      <c r="A10120" s="18"/>
      <c r="B10120" s="18"/>
      <c r="C10120" s="18"/>
      <c r="D10120" s="18"/>
      <c r="E10120" s="18"/>
      <c r="F10120" s="18"/>
      <c r="G10120" s="18"/>
    </row>
    <row r="10121" spans="1:7" x14ac:dyDescent="0.25">
      <c r="A10121" s="18"/>
      <c r="B10121" s="18"/>
      <c r="C10121" s="18"/>
      <c r="D10121" s="18"/>
      <c r="E10121" s="18"/>
      <c r="F10121" s="18"/>
      <c r="G10121" s="18"/>
    </row>
    <row r="10122" spans="1:7" x14ac:dyDescent="0.25">
      <c r="A10122" s="18"/>
      <c r="B10122" s="18"/>
      <c r="C10122" s="18"/>
      <c r="D10122" s="18"/>
      <c r="E10122" s="18"/>
      <c r="F10122" s="18"/>
      <c r="G10122" s="18"/>
    </row>
    <row r="10123" spans="1:7" x14ac:dyDescent="0.25">
      <c r="A10123" s="18"/>
      <c r="B10123" s="18"/>
      <c r="C10123" s="18"/>
      <c r="D10123" s="18"/>
      <c r="E10123" s="18"/>
      <c r="F10123" s="18"/>
      <c r="G10123" s="18"/>
    </row>
    <row r="10124" spans="1:7" x14ac:dyDescent="0.25">
      <c r="A10124" s="18"/>
      <c r="B10124" s="18"/>
      <c r="C10124" s="18"/>
      <c r="D10124" s="18"/>
      <c r="E10124" s="18"/>
      <c r="F10124" s="18"/>
      <c r="G10124" s="18"/>
    </row>
    <row r="10125" spans="1:7" x14ac:dyDescent="0.25">
      <c r="A10125" s="18"/>
      <c r="B10125" s="18"/>
      <c r="C10125" s="18"/>
      <c r="D10125" s="18"/>
      <c r="E10125" s="18"/>
      <c r="F10125" s="18"/>
      <c r="G10125" s="18"/>
    </row>
    <row r="10126" spans="1:7" x14ac:dyDescent="0.25">
      <c r="A10126" s="18"/>
      <c r="B10126" s="18"/>
      <c r="C10126" s="18"/>
      <c r="D10126" s="18"/>
      <c r="E10126" s="18"/>
      <c r="F10126" s="18"/>
      <c r="G10126" s="18"/>
    </row>
    <row r="10127" spans="1:7" x14ac:dyDescent="0.25">
      <c r="A10127" s="18"/>
      <c r="B10127" s="18"/>
      <c r="C10127" s="18"/>
      <c r="D10127" s="18"/>
      <c r="E10127" s="18"/>
      <c r="F10127" s="18"/>
      <c r="G10127" s="18"/>
    </row>
    <row r="10128" spans="1:7" x14ac:dyDescent="0.25">
      <c r="A10128" s="18"/>
      <c r="B10128" s="18"/>
      <c r="C10128" s="18"/>
      <c r="D10128" s="18"/>
      <c r="E10128" s="18"/>
      <c r="F10128" s="18"/>
      <c r="G10128" s="18"/>
    </row>
    <row r="10129" spans="1:7" x14ac:dyDescent="0.25">
      <c r="A10129" s="18"/>
      <c r="B10129" s="18"/>
      <c r="C10129" s="18"/>
      <c r="D10129" s="18"/>
      <c r="E10129" s="18"/>
      <c r="F10129" s="18"/>
      <c r="G10129" s="18"/>
    </row>
    <row r="10130" spans="1:7" x14ac:dyDescent="0.25">
      <c r="A10130" s="18"/>
      <c r="B10130" s="18"/>
      <c r="C10130" s="18"/>
      <c r="D10130" s="18"/>
      <c r="E10130" s="18"/>
      <c r="F10130" s="18"/>
      <c r="G10130" s="18"/>
    </row>
    <row r="10131" spans="1:7" x14ac:dyDescent="0.25">
      <c r="A10131" s="18"/>
      <c r="B10131" s="18"/>
      <c r="C10131" s="18"/>
      <c r="D10131" s="18"/>
      <c r="E10131" s="18"/>
      <c r="F10131" s="18"/>
      <c r="G10131" s="18"/>
    </row>
    <row r="10132" spans="1:7" x14ac:dyDescent="0.25">
      <c r="A10132" s="18"/>
      <c r="B10132" s="18"/>
      <c r="C10132" s="18"/>
      <c r="D10132" s="18"/>
      <c r="E10132" s="18"/>
      <c r="F10132" s="18"/>
      <c r="G10132" s="18"/>
    </row>
    <row r="10133" spans="1:7" x14ac:dyDescent="0.25">
      <c r="A10133" s="18"/>
      <c r="B10133" s="18"/>
      <c r="C10133" s="18"/>
      <c r="D10133" s="18"/>
      <c r="E10133" s="18"/>
      <c r="F10133" s="18"/>
      <c r="G10133" s="18"/>
    </row>
    <row r="10134" spans="1:7" x14ac:dyDescent="0.25">
      <c r="A10134" s="18"/>
      <c r="B10134" s="18"/>
      <c r="C10134" s="18"/>
      <c r="D10134" s="18"/>
      <c r="E10134" s="18"/>
      <c r="F10134" s="18"/>
      <c r="G10134" s="18"/>
    </row>
    <row r="10135" spans="1:7" x14ac:dyDescent="0.25">
      <c r="A10135" s="18"/>
      <c r="B10135" s="18"/>
      <c r="C10135" s="18"/>
      <c r="D10135" s="18"/>
      <c r="E10135" s="18"/>
      <c r="F10135" s="18"/>
      <c r="G10135" s="18"/>
    </row>
    <row r="10136" spans="1:7" x14ac:dyDescent="0.25">
      <c r="A10136" s="18"/>
      <c r="B10136" s="18"/>
      <c r="C10136" s="18"/>
      <c r="D10136" s="18"/>
      <c r="E10136" s="18"/>
      <c r="F10136" s="18"/>
      <c r="G10136" s="18"/>
    </row>
    <row r="10137" spans="1:7" x14ac:dyDescent="0.25">
      <c r="A10137" s="18"/>
      <c r="B10137" s="18"/>
      <c r="C10137" s="18"/>
      <c r="D10137" s="18"/>
      <c r="E10137" s="18"/>
      <c r="F10137" s="18"/>
      <c r="G10137" s="18"/>
    </row>
    <row r="10138" spans="1:7" x14ac:dyDescent="0.25">
      <c r="A10138" s="18"/>
      <c r="B10138" s="18"/>
      <c r="C10138" s="18"/>
      <c r="D10138" s="18"/>
      <c r="E10138" s="18"/>
      <c r="F10138" s="18"/>
      <c r="G10138" s="18"/>
    </row>
    <row r="10139" spans="1:7" x14ac:dyDescent="0.25">
      <c r="A10139" s="18"/>
      <c r="B10139" s="18"/>
      <c r="C10139" s="18"/>
      <c r="D10139" s="18"/>
      <c r="E10139" s="18"/>
      <c r="F10139" s="18"/>
      <c r="G10139" s="18"/>
    </row>
    <row r="10140" spans="1:7" x14ac:dyDescent="0.25">
      <c r="A10140" s="18"/>
      <c r="B10140" s="18"/>
      <c r="C10140" s="18"/>
      <c r="D10140" s="18"/>
      <c r="E10140" s="18"/>
      <c r="F10140" s="18"/>
      <c r="G10140" s="18"/>
    </row>
    <row r="10141" spans="1:7" x14ac:dyDescent="0.25">
      <c r="A10141" s="18"/>
      <c r="B10141" s="18"/>
      <c r="C10141" s="18"/>
      <c r="D10141" s="18"/>
      <c r="E10141" s="18"/>
      <c r="F10141" s="18"/>
      <c r="G10141" s="18"/>
    </row>
    <row r="10142" spans="1:7" x14ac:dyDescent="0.25">
      <c r="A10142" s="18"/>
      <c r="B10142" s="18"/>
      <c r="C10142" s="18"/>
      <c r="D10142" s="18"/>
      <c r="E10142" s="18"/>
      <c r="F10142" s="18"/>
      <c r="G10142" s="18"/>
    </row>
    <row r="10143" spans="1:7" x14ac:dyDescent="0.25">
      <c r="A10143" s="18"/>
      <c r="B10143" s="18"/>
      <c r="C10143" s="18"/>
      <c r="D10143" s="18"/>
      <c r="E10143" s="18"/>
      <c r="F10143" s="18"/>
      <c r="G10143" s="18"/>
    </row>
    <row r="10144" spans="1:7" x14ac:dyDescent="0.25">
      <c r="A10144" s="18"/>
      <c r="B10144" s="18"/>
      <c r="C10144" s="18"/>
      <c r="D10144" s="18"/>
      <c r="E10144" s="18"/>
      <c r="F10144" s="18"/>
      <c r="G10144" s="18"/>
    </row>
    <row r="10145" spans="1:7" x14ac:dyDescent="0.25">
      <c r="A10145" s="18"/>
      <c r="B10145" s="18"/>
      <c r="C10145" s="18"/>
      <c r="D10145" s="18"/>
      <c r="E10145" s="18"/>
      <c r="F10145" s="18"/>
      <c r="G10145" s="18"/>
    </row>
    <row r="10146" spans="1:7" x14ac:dyDescent="0.25">
      <c r="A10146" s="18"/>
      <c r="B10146" s="18"/>
      <c r="C10146" s="18"/>
      <c r="D10146" s="18"/>
      <c r="E10146" s="18"/>
      <c r="F10146" s="18"/>
      <c r="G10146" s="18"/>
    </row>
    <row r="10147" spans="1:7" x14ac:dyDescent="0.25">
      <c r="A10147" s="18"/>
      <c r="B10147" s="18"/>
      <c r="C10147" s="18"/>
      <c r="D10147" s="18"/>
      <c r="E10147" s="18"/>
      <c r="F10147" s="18"/>
      <c r="G10147" s="18"/>
    </row>
    <row r="10148" spans="1:7" x14ac:dyDescent="0.25">
      <c r="A10148" s="18"/>
      <c r="B10148" s="18"/>
      <c r="C10148" s="18"/>
      <c r="D10148" s="18"/>
      <c r="E10148" s="18"/>
      <c r="F10148" s="18"/>
      <c r="G10148" s="18"/>
    </row>
    <row r="10149" spans="1:7" x14ac:dyDescent="0.25">
      <c r="A10149" s="18"/>
      <c r="B10149" s="18"/>
      <c r="C10149" s="18"/>
      <c r="D10149" s="18"/>
      <c r="E10149" s="18"/>
      <c r="F10149" s="18"/>
      <c r="G10149" s="18"/>
    </row>
    <row r="10150" spans="1:7" x14ac:dyDescent="0.25">
      <c r="A10150" s="18"/>
      <c r="B10150" s="18"/>
      <c r="C10150" s="18"/>
      <c r="D10150" s="18"/>
      <c r="E10150" s="18"/>
      <c r="F10150" s="18"/>
      <c r="G10150" s="18"/>
    </row>
    <row r="10151" spans="1:7" x14ac:dyDescent="0.25">
      <c r="A10151" s="18"/>
      <c r="B10151" s="18"/>
      <c r="C10151" s="18"/>
      <c r="D10151" s="18"/>
      <c r="E10151" s="18"/>
      <c r="F10151" s="18"/>
      <c r="G10151" s="18"/>
    </row>
    <row r="10152" spans="1:7" x14ac:dyDescent="0.25">
      <c r="A10152" s="18"/>
      <c r="B10152" s="18"/>
      <c r="C10152" s="18"/>
      <c r="D10152" s="18"/>
      <c r="E10152" s="18"/>
      <c r="F10152" s="18"/>
      <c r="G10152" s="18"/>
    </row>
    <row r="10153" spans="1:7" x14ac:dyDescent="0.25">
      <c r="A10153" s="18"/>
      <c r="B10153" s="18"/>
      <c r="C10153" s="18"/>
      <c r="D10153" s="18"/>
      <c r="E10153" s="18"/>
      <c r="F10153" s="18"/>
      <c r="G10153" s="18"/>
    </row>
    <row r="10154" spans="1:7" x14ac:dyDescent="0.25">
      <c r="A10154" s="18"/>
      <c r="B10154" s="18"/>
      <c r="C10154" s="18"/>
      <c r="D10154" s="18"/>
      <c r="E10154" s="18"/>
      <c r="F10154" s="18"/>
      <c r="G10154" s="18"/>
    </row>
    <row r="10155" spans="1:7" x14ac:dyDescent="0.25">
      <c r="A10155" s="18"/>
      <c r="B10155" s="18"/>
      <c r="C10155" s="18"/>
      <c r="D10155" s="18"/>
      <c r="E10155" s="18"/>
      <c r="F10155" s="18"/>
      <c r="G10155" s="18"/>
    </row>
    <row r="10156" spans="1:7" x14ac:dyDescent="0.25">
      <c r="A10156" s="18"/>
      <c r="B10156" s="18"/>
      <c r="C10156" s="18"/>
      <c r="D10156" s="18"/>
      <c r="E10156" s="18"/>
      <c r="F10156" s="18"/>
      <c r="G10156" s="18"/>
    </row>
    <row r="10157" spans="1:7" x14ac:dyDescent="0.25">
      <c r="A10157" s="18"/>
      <c r="B10157" s="18"/>
      <c r="C10157" s="18"/>
      <c r="D10157" s="18"/>
      <c r="E10157" s="18"/>
      <c r="F10157" s="18"/>
      <c r="G10157" s="18"/>
    </row>
    <row r="10158" spans="1:7" x14ac:dyDescent="0.25">
      <c r="A10158" s="18"/>
      <c r="B10158" s="18"/>
      <c r="C10158" s="18"/>
      <c r="D10158" s="18"/>
      <c r="E10158" s="18"/>
      <c r="F10158" s="18"/>
      <c r="G10158" s="18"/>
    </row>
    <row r="10159" spans="1:7" x14ac:dyDescent="0.25">
      <c r="A10159" s="18"/>
      <c r="B10159" s="18"/>
      <c r="C10159" s="18"/>
      <c r="D10159" s="18"/>
      <c r="E10159" s="18"/>
      <c r="F10159" s="18"/>
      <c r="G10159" s="18"/>
    </row>
    <row r="10160" spans="1:7" x14ac:dyDescent="0.25">
      <c r="A10160" s="18"/>
      <c r="B10160" s="18"/>
      <c r="C10160" s="18"/>
      <c r="D10160" s="18"/>
      <c r="E10160" s="18"/>
      <c r="F10160" s="18"/>
      <c r="G10160" s="18"/>
    </row>
    <row r="10161" spans="1:7" x14ac:dyDescent="0.25">
      <c r="A10161" s="18"/>
      <c r="B10161" s="18"/>
      <c r="C10161" s="18"/>
      <c r="D10161" s="18"/>
      <c r="E10161" s="18"/>
      <c r="F10161" s="18"/>
      <c r="G10161" s="18"/>
    </row>
    <row r="10162" spans="1:7" x14ac:dyDescent="0.25">
      <c r="A10162" s="18"/>
      <c r="B10162" s="18"/>
      <c r="C10162" s="18"/>
      <c r="D10162" s="18"/>
      <c r="E10162" s="18"/>
      <c r="F10162" s="18"/>
      <c r="G10162" s="18"/>
    </row>
    <row r="10163" spans="1:7" x14ac:dyDescent="0.25">
      <c r="A10163" s="18"/>
      <c r="B10163" s="18"/>
      <c r="C10163" s="18"/>
      <c r="D10163" s="18"/>
      <c r="E10163" s="18"/>
      <c r="F10163" s="18"/>
      <c r="G10163" s="18"/>
    </row>
    <row r="10164" spans="1:7" x14ac:dyDescent="0.25">
      <c r="A10164" s="18"/>
      <c r="B10164" s="18"/>
      <c r="C10164" s="18"/>
      <c r="D10164" s="18"/>
      <c r="E10164" s="18"/>
      <c r="F10164" s="18"/>
      <c r="G10164" s="18"/>
    </row>
    <row r="10165" spans="1:7" x14ac:dyDescent="0.25">
      <c r="A10165" s="18"/>
      <c r="B10165" s="18"/>
      <c r="C10165" s="18"/>
      <c r="D10165" s="18"/>
      <c r="E10165" s="18"/>
      <c r="F10165" s="18"/>
      <c r="G10165" s="18"/>
    </row>
    <row r="10166" spans="1:7" x14ac:dyDescent="0.25">
      <c r="A10166" s="18"/>
      <c r="B10166" s="18"/>
      <c r="C10166" s="18"/>
      <c r="D10166" s="18"/>
      <c r="E10166" s="18"/>
      <c r="F10166" s="18"/>
      <c r="G10166" s="18"/>
    </row>
    <row r="10167" spans="1:7" x14ac:dyDescent="0.25">
      <c r="A10167" s="18"/>
      <c r="B10167" s="18"/>
      <c r="C10167" s="18"/>
      <c r="D10167" s="18"/>
      <c r="E10167" s="18"/>
      <c r="F10167" s="18"/>
      <c r="G10167" s="18"/>
    </row>
    <row r="10168" spans="1:7" x14ac:dyDescent="0.25">
      <c r="A10168" s="18"/>
      <c r="B10168" s="18"/>
      <c r="C10168" s="18"/>
      <c r="D10168" s="18"/>
      <c r="E10168" s="18"/>
      <c r="F10168" s="18"/>
      <c r="G10168" s="18"/>
    </row>
    <row r="10169" spans="1:7" x14ac:dyDescent="0.25">
      <c r="A10169" s="18"/>
      <c r="B10169" s="18"/>
      <c r="C10169" s="18"/>
      <c r="D10169" s="18"/>
      <c r="E10169" s="18"/>
      <c r="F10169" s="18"/>
      <c r="G10169" s="18"/>
    </row>
    <row r="10170" spans="1:7" x14ac:dyDescent="0.25">
      <c r="A10170" s="18"/>
      <c r="B10170" s="18"/>
      <c r="C10170" s="18"/>
      <c r="D10170" s="18"/>
      <c r="E10170" s="18"/>
      <c r="F10170" s="18"/>
      <c r="G10170" s="18"/>
    </row>
    <row r="10171" spans="1:7" x14ac:dyDescent="0.25">
      <c r="A10171" s="18"/>
      <c r="B10171" s="18"/>
      <c r="C10171" s="18"/>
      <c r="D10171" s="18"/>
      <c r="E10171" s="18"/>
      <c r="F10171" s="18"/>
      <c r="G10171" s="18"/>
    </row>
    <row r="10172" spans="1:7" x14ac:dyDescent="0.25">
      <c r="A10172" s="18"/>
      <c r="B10172" s="18"/>
      <c r="C10172" s="18"/>
      <c r="D10172" s="18"/>
      <c r="E10172" s="18"/>
      <c r="F10172" s="18"/>
      <c r="G10172" s="18"/>
    </row>
    <row r="10173" spans="1:7" x14ac:dyDescent="0.25">
      <c r="A10173" s="18"/>
      <c r="B10173" s="18"/>
      <c r="C10173" s="18"/>
      <c r="D10173" s="18"/>
      <c r="E10173" s="18"/>
      <c r="F10173" s="18"/>
      <c r="G10173" s="18"/>
    </row>
    <row r="10174" spans="1:7" x14ac:dyDescent="0.25">
      <c r="A10174" s="18"/>
      <c r="B10174" s="18"/>
      <c r="C10174" s="18"/>
      <c r="D10174" s="18"/>
      <c r="E10174" s="18"/>
      <c r="F10174" s="18"/>
      <c r="G10174" s="18"/>
    </row>
    <row r="10175" spans="1:7" x14ac:dyDescent="0.25">
      <c r="A10175" s="18"/>
      <c r="B10175" s="18"/>
      <c r="C10175" s="18"/>
      <c r="D10175" s="18"/>
      <c r="E10175" s="18"/>
      <c r="F10175" s="18"/>
      <c r="G10175" s="18"/>
    </row>
    <row r="10176" spans="1:7" x14ac:dyDescent="0.25">
      <c r="A10176" s="18"/>
      <c r="B10176" s="18"/>
      <c r="C10176" s="18"/>
      <c r="D10176" s="18"/>
      <c r="E10176" s="18"/>
      <c r="F10176" s="18"/>
      <c r="G10176" s="18"/>
    </row>
    <row r="10177" spans="1:7" x14ac:dyDescent="0.25">
      <c r="A10177" s="18"/>
      <c r="B10177" s="18"/>
      <c r="C10177" s="18"/>
      <c r="D10177" s="18"/>
      <c r="E10177" s="18"/>
      <c r="F10177" s="18"/>
      <c r="G10177" s="18"/>
    </row>
    <row r="10178" spans="1:7" x14ac:dyDescent="0.25">
      <c r="A10178" s="18"/>
      <c r="B10178" s="18"/>
      <c r="C10178" s="18"/>
      <c r="D10178" s="18"/>
      <c r="E10178" s="18"/>
      <c r="F10178" s="18"/>
      <c r="G10178" s="18"/>
    </row>
    <row r="10179" spans="1:7" x14ac:dyDescent="0.25">
      <c r="A10179" s="18"/>
      <c r="B10179" s="18"/>
      <c r="C10179" s="18"/>
      <c r="D10179" s="18"/>
      <c r="E10179" s="18"/>
      <c r="F10179" s="18"/>
      <c r="G10179" s="18"/>
    </row>
    <row r="10180" spans="1:7" x14ac:dyDescent="0.25">
      <c r="A10180" s="18"/>
      <c r="B10180" s="18"/>
      <c r="C10180" s="18"/>
      <c r="D10180" s="18"/>
      <c r="E10180" s="18"/>
      <c r="F10180" s="18"/>
      <c r="G10180" s="18"/>
    </row>
    <row r="10181" spans="1:7" x14ac:dyDescent="0.25">
      <c r="A10181" s="18"/>
      <c r="B10181" s="18"/>
      <c r="C10181" s="18"/>
      <c r="D10181" s="18"/>
      <c r="E10181" s="18"/>
      <c r="F10181" s="18"/>
      <c r="G10181" s="18"/>
    </row>
    <row r="10182" spans="1:7" x14ac:dyDescent="0.25">
      <c r="A10182" s="18"/>
      <c r="B10182" s="18"/>
      <c r="C10182" s="18"/>
      <c r="D10182" s="18"/>
      <c r="E10182" s="18"/>
      <c r="F10182" s="18"/>
      <c r="G10182" s="18"/>
    </row>
    <row r="10183" spans="1:7" x14ac:dyDescent="0.25">
      <c r="A10183" s="18"/>
      <c r="B10183" s="18"/>
      <c r="C10183" s="18"/>
      <c r="D10183" s="18"/>
      <c r="E10183" s="18"/>
      <c r="F10183" s="18"/>
      <c r="G10183" s="18"/>
    </row>
    <row r="10184" spans="1:7" x14ac:dyDescent="0.25">
      <c r="A10184" s="18"/>
      <c r="B10184" s="18"/>
      <c r="C10184" s="18"/>
      <c r="D10184" s="18"/>
      <c r="E10184" s="18"/>
      <c r="F10184" s="18"/>
      <c r="G10184" s="18"/>
    </row>
    <row r="10185" spans="1:7" x14ac:dyDescent="0.25">
      <c r="A10185" s="18"/>
      <c r="B10185" s="18"/>
      <c r="C10185" s="18"/>
      <c r="D10185" s="18"/>
      <c r="E10185" s="18"/>
      <c r="F10185" s="18"/>
      <c r="G10185" s="18"/>
    </row>
    <row r="10186" spans="1:7" x14ac:dyDescent="0.25">
      <c r="A10186" s="18"/>
      <c r="B10186" s="18"/>
      <c r="C10186" s="18"/>
      <c r="D10186" s="18"/>
      <c r="E10186" s="18"/>
      <c r="F10186" s="18"/>
      <c r="G10186" s="18"/>
    </row>
    <row r="10187" spans="1:7" x14ac:dyDescent="0.25">
      <c r="A10187" s="18"/>
      <c r="B10187" s="18"/>
      <c r="C10187" s="18"/>
      <c r="D10187" s="18"/>
      <c r="E10187" s="18"/>
      <c r="F10187" s="18"/>
      <c r="G10187" s="18"/>
    </row>
    <row r="10188" spans="1:7" x14ac:dyDescent="0.25">
      <c r="A10188" s="18"/>
      <c r="B10188" s="18"/>
      <c r="C10188" s="18"/>
      <c r="D10188" s="18"/>
      <c r="E10188" s="18"/>
      <c r="F10188" s="18"/>
      <c r="G10188" s="18"/>
    </row>
    <row r="10189" spans="1:7" x14ac:dyDescent="0.25">
      <c r="A10189" s="18"/>
      <c r="B10189" s="18"/>
      <c r="C10189" s="18"/>
      <c r="D10189" s="18"/>
      <c r="E10189" s="18"/>
      <c r="F10189" s="18"/>
      <c r="G10189" s="18"/>
    </row>
    <row r="10190" spans="1:7" x14ac:dyDescent="0.25">
      <c r="A10190" s="18"/>
      <c r="B10190" s="18"/>
      <c r="C10190" s="18"/>
      <c r="D10190" s="18"/>
      <c r="E10190" s="18"/>
      <c r="F10190" s="18"/>
      <c r="G10190" s="18"/>
    </row>
    <row r="10191" spans="1:7" x14ac:dyDescent="0.25">
      <c r="A10191" s="18"/>
      <c r="B10191" s="18"/>
      <c r="C10191" s="18"/>
      <c r="D10191" s="18"/>
      <c r="E10191" s="18"/>
      <c r="F10191" s="18"/>
      <c r="G10191" s="18"/>
    </row>
    <row r="10192" spans="1:7" x14ac:dyDescent="0.25">
      <c r="A10192" s="18"/>
      <c r="B10192" s="18"/>
      <c r="C10192" s="18"/>
      <c r="D10192" s="18"/>
      <c r="E10192" s="18"/>
      <c r="F10192" s="18"/>
      <c r="G10192" s="18"/>
    </row>
    <row r="10193" spans="1:7" x14ac:dyDescent="0.25">
      <c r="A10193" s="18"/>
      <c r="B10193" s="18"/>
      <c r="C10193" s="18"/>
      <c r="D10193" s="18"/>
      <c r="E10193" s="18"/>
      <c r="F10193" s="18"/>
      <c r="G10193" s="18"/>
    </row>
    <row r="10194" spans="1:7" x14ac:dyDescent="0.25">
      <c r="A10194" s="18"/>
      <c r="B10194" s="18"/>
      <c r="C10194" s="18"/>
      <c r="D10194" s="18"/>
      <c r="E10194" s="18"/>
      <c r="F10194" s="18"/>
      <c r="G10194" s="18"/>
    </row>
    <row r="10195" spans="1:7" x14ac:dyDescent="0.25">
      <c r="A10195" s="18"/>
      <c r="B10195" s="18"/>
      <c r="C10195" s="18"/>
      <c r="D10195" s="18"/>
      <c r="E10195" s="18"/>
      <c r="F10195" s="18"/>
      <c r="G10195" s="18"/>
    </row>
    <row r="10196" spans="1:7" x14ac:dyDescent="0.25">
      <c r="A10196" s="18"/>
      <c r="B10196" s="18"/>
      <c r="C10196" s="18"/>
      <c r="D10196" s="18"/>
      <c r="E10196" s="18"/>
      <c r="F10196" s="18"/>
      <c r="G10196" s="18"/>
    </row>
    <row r="10197" spans="1:7" x14ac:dyDescent="0.25">
      <c r="A10197" s="18"/>
      <c r="B10197" s="18"/>
      <c r="C10197" s="18"/>
      <c r="D10197" s="18"/>
      <c r="E10197" s="18"/>
      <c r="F10197" s="18"/>
      <c r="G10197" s="18"/>
    </row>
    <row r="10198" spans="1:7" x14ac:dyDescent="0.25">
      <c r="A10198" s="18"/>
      <c r="B10198" s="18"/>
      <c r="C10198" s="18"/>
      <c r="D10198" s="18"/>
      <c r="E10198" s="18"/>
      <c r="F10198" s="18"/>
      <c r="G10198" s="18"/>
    </row>
    <row r="10199" spans="1:7" x14ac:dyDescent="0.25">
      <c r="A10199" s="18"/>
      <c r="B10199" s="18"/>
      <c r="C10199" s="18"/>
      <c r="D10199" s="18"/>
      <c r="E10199" s="18"/>
      <c r="F10199" s="18"/>
      <c r="G10199" s="18"/>
    </row>
    <row r="10200" spans="1:7" x14ac:dyDescent="0.25">
      <c r="A10200" s="18"/>
      <c r="B10200" s="18"/>
      <c r="C10200" s="18"/>
      <c r="D10200" s="18"/>
      <c r="E10200" s="18"/>
      <c r="F10200" s="18"/>
      <c r="G10200" s="18"/>
    </row>
    <row r="10201" spans="1:7" x14ac:dyDescent="0.25">
      <c r="A10201" s="18"/>
      <c r="B10201" s="18"/>
      <c r="C10201" s="18"/>
      <c r="D10201" s="18"/>
      <c r="E10201" s="18"/>
      <c r="F10201" s="18"/>
      <c r="G10201" s="18"/>
    </row>
    <row r="10202" spans="1:7" x14ac:dyDescent="0.25">
      <c r="A10202" s="18"/>
      <c r="B10202" s="18"/>
      <c r="C10202" s="18"/>
      <c r="D10202" s="18"/>
      <c r="E10202" s="18"/>
      <c r="F10202" s="18"/>
      <c r="G10202" s="18"/>
    </row>
    <row r="10203" spans="1:7" x14ac:dyDescent="0.25">
      <c r="A10203" s="18"/>
      <c r="B10203" s="18"/>
      <c r="C10203" s="18"/>
      <c r="D10203" s="18"/>
      <c r="E10203" s="18"/>
      <c r="F10203" s="18"/>
      <c r="G10203" s="18"/>
    </row>
    <row r="10204" spans="1:7" x14ac:dyDescent="0.25">
      <c r="A10204" s="18"/>
      <c r="B10204" s="18"/>
      <c r="C10204" s="18"/>
      <c r="D10204" s="18"/>
      <c r="E10204" s="18"/>
      <c r="F10204" s="18"/>
      <c r="G10204" s="18"/>
    </row>
    <row r="10205" spans="1:7" x14ac:dyDescent="0.25">
      <c r="A10205" s="18"/>
      <c r="B10205" s="18"/>
      <c r="C10205" s="18"/>
      <c r="D10205" s="18"/>
      <c r="E10205" s="18"/>
      <c r="F10205" s="18"/>
      <c r="G10205" s="18"/>
    </row>
    <row r="10206" spans="1:7" x14ac:dyDescent="0.25">
      <c r="A10206" s="18"/>
      <c r="B10206" s="18"/>
      <c r="C10206" s="18"/>
      <c r="D10206" s="18"/>
      <c r="E10206" s="18"/>
      <c r="F10206" s="18"/>
      <c r="G10206" s="18"/>
    </row>
    <row r="10207" spans="1:7" x14ac:dyDescent="0.25">
      <c r="A10207" s="18"/>
      <c r="B10207" s="18"/>
      <c r="C10207" s="18"/>
      <c r="D10207" s="18"/>
      <c r="E10207" s="18"/>
      <c r="F10207" s="18"/>
      <c r="G10207" s="18"/>
    </row>
    <row r="10208" spans="1:7" x14ac:dyDescent="0.25">
      <c r="A10208" s="18"/>
      <c r="B10208" s="18"/>
      <c r="C10208" s="18"/>
      <c r="D10208" s="18"/>
      <c r="E10208" s="18"/>
      <c r="F10208" s="18"/>
      <c r="G10208" s="18"/>
    </row>
    <row r="10209" spans="1:7" x14ac:dyDescent="0.25">
      <c r="A10209" s="18"/>
      <c r="B10209" s="18"/>
      <c r="C10209" s="18"/>
      <c r="D10209" s="18"/>
      <c r="E10209" s="18"/>
      <c r="F10209" s="18"/>
      <c r="G10209" s="18"/>
    </row>
    <row r="10210" spans="1:7" x14ac:dyDescent="0.25">
      <c r="A10210" s="18"/>
      <c r="B10210" s="18"/>
      <c r="C10210" s="18"/>
      <c r="D10210" s="18"/>
      <c r="E10210" s="18"/>
      <c r="F10210" s="18"/>
      <c r="G10210" s="18"/>
    </row>
    <row r="10211" spans="1:7" x14ac:dyDescent="0.25">
      <c r="A10211" s="18"/>
      <c r="B10211" s="18"/>
      <c r="C10211" s="18"/>
      <c r="D10211" s="18"/>
      <c r="E10211" s="18"/>
      <c r="F10211" s="18"/>
      <c r="G10211" s="18"/>
    </row>
    <row r="10212" spans="1:7" x14ac:dyDescent="0.25">
      <c r="A10212" s="18"/>
      <c r="B10212" s="18"/>
      <c r="C10212" s="18"/>
      <c r="D10212" s="18"/>
      <c r="E10212" s="18"/>
      <c r="F10212" s="18"/>
      <c r="G10212" s="18"/>
    </row>
    <row r="10213" spans="1:7" x14ac:dyDescent="0.25">
      <c r="A10213" s="18"/>
      <c r="B10213" s="18"/>
      <c r="C10213" s="18"/>
      <c r="D10213" s="18"/>
      <c r="E10213" s="18"/>
      <c r="F10213" s="18"/>
      <c r="G10213" s="18"/>
    </row>
    <row r="10214" spans="1:7" x14ac:dyDescent="0.25">
      <c r="A10214" s="18"/>
      <c r="B10214" s="18"/>
      <c r="C10214" s="18"/>
      <c r="D10214" s="18"/>
      <c r="E10214" s="18"/>
      <c r="F10214" s="18"/>
      <c r="G10214" s="18"/>
    </row>
    <row r="10215" spans="1:7" x14ac:dyDescent="0.25">
      <c r="A10215" s="18"/>
      <c r="B10215" s="18"/>
      <c r="C10215" s="18"/>
      <c r="D10215" s="18"/>
      <c r="E10215" s="18"/>
      <c r="F10215" s="18"/>
      <c r="G10215" s="18"/>
    </row>
    <row r="10216" spans="1:7" x14ac:dyDescent="0.25">
      <c r="A10216" s="18"/>
      <c r="B10216" s="18"/>
      <c r="C10216" s="18"/>
      <c r="D10216" s="18"/>
      <c r="E10216" s="18"/>
      <c r="F10216" s="18"/>
      <c r="G10216" s="18"/>
    </row>
    <row r="10217" spans="1:7" x14ac:dyDescent="0.25">
      <c r="A10217" s="18"/>
      <c r="B10217" s="18"/>
      <c r="C10217" s="18"/>
      <c r="D10217" s="18"/>
      <c r="E10217" s="18"/>
      <c r="F10217" s="18"/>
      <c r="G10217" s="18"/>
    </row>
    <row r="10218" spans="1:7" x14ac:dyDescent="0.25">
      <c r="A10218" s="18"/>
      <c r="B10218" s="18"/>
      <c r="C10218" s="18"/>
      <c r="D10218" s="18"/>
      <c r="E10218" s="18"/>
      <c r="F10218" s="18"/>
      <c r="G10218" s="18"/>
    </row>
    <row r="10219" spans="1:7" x14ac:dyDescent="0.25">
      <c r="A10219" s="18"/>
      <c r="B10219" s="18"/>
      <c r="C10219" s="18"/>
      <c r="D10219" s="18"/>
      <c r="E10219" s="18"/>
      <c r="F10219" s="18"/>
      <c r="G10219" s="18"/>
    </row>
    <row r="10220" spans="1:7" x14ac:dyDescent="0.25">
      <c r="A10220" s="18"/>
      <c r="B10220" s="18"/>
      <c r="C10220" s="18"/>
      <c r="D10220" s="18"/>
      <c r="E10220" s="18"/>
      <c r="F10220" s="18"/>
      <c r="G10220" s="18"/>
    </row>
    <row r="10221" spans="1:7" x14ac:dyDescent="0.25">
      <c r="A10221" s="18"/>
      <c r="B10221" s="18"/>
      <c r="C10221" s="18"/>
      <c r="D10221" s="18"/>
      <c r="E10221" s="18"/>
      <c r="F10221" s="18"/>
      <c r="G10221" s="18"/>
    </row>
    <row r="10222" spans="1:7" x14ac:dyDescent="0.25">
      <c r="A10222" s="18"/>
      <c r="B10222" s="18"/>
      <c r="C10222" s="18"/>
      <c r="D10222" s="18"/>
      <c r="E10222" s="18"/>
      <c r="F10222" s="18"/>
      <c r="G10222" s="18"/>
    </row>
    <row r="10223" spans="1:7" x14ac:dyDescent="0.25">
      <c r="A10223" s="18"/>
      <c r="B10223" s="18"/>
      <c r="C10223" s="18"/>
      <c r="D10223" s="18"/>
      <c r="E10223" s="18"/>
      <c r="F10223" s="18"/>
      <c r="G10223" s="18"/>
    </row>
    <row r="10224" spans="1:7" x14ac:dyDescent="0.25">
      <c r="A10224" s="18"/>
      <c r="B10224" s="18"/>
      <c r="C10224" s="18"/>
      <c r="D10224" s="18"/>
      <c r="E10224" s="18"/>
      <c r="F10224" s="18"/>
      <c r="G10224" s="18"/>
    </row>
    <row r="10225" spans="1:7" x14ac:dyDescent="0.25">
      <c r="A10225" s="18"/>
      <c r="B10225" s="18"/>
      <c r="C10225" s="18"/>
      <c r="D10225" s="18"/>
      <c r="E10225" s="18"/>
      <c r="F10225" s="18"/>
      <c r="G10225" s="18"/>
    </row>
    <row r="10226" spans="1:7" x14ac:dyDescent="0.25">
      <c r="A10226" s="18"/>
      <c r="B10226" s="18"/>
      <c r="C10226" s="18"/>
      <c r="D10226" s="18"/>
      <c r="E10226" s="18"/>
      <c r="F10226" s="18"/>
      <c r="G10226" s="18"/>
    </row>
    <row r="10227" spans="1:7" x14ac:dyDescent="0.25">
      <c r="A10227" s="18"/>
      <c r="B10227" s="18"/>
      <c r="C10227" s="18"/>
      <c r="D10227" s="18"/>
      <c r="E10227" s="18"/>
      <c r="F10227" s="18"/>
      <c r="G10227" s="18"/>
    </row>
    <row r="10228" spans="1:7" x14ac:dyDescent="0.25">
      <c r="A10228" s="18"/>
      <c r="B10228" s="18"/>
      <c r="C10228" s="18"/>
      <c r="D10228" s="18"/>
      <c r="E10228" s="18"/>
      <c r="F10228" s="18"/>
      <c r="G10228" s="18"/>
    </row>
    <row r="10229" spans="1:7" x14ac:dyDescent="0.25">
      <c r="A10229" s="18"/>
      <c r="B10229" s="18"/>
      <c r="C10229" s="18"/>
      <c r="D10229" s="18"/>
      <c r="E10229" s="18"/>
      <c r="F10229" s="18"/>
      <c r="G10229" s="18"/>
    </row>
    <row r="10230" spans="1:7" x14ac:dyDescent="0.25">
      <c r="A10230" s="18"/>
      <c r="B10230" s="18"/>
      <c r="C10230" s="18"/>
      <c r="D10230" s="18"/>
      <c r="E10230" s="18"/>
      <c r="F10230" s="18"/>
      <c r="G10230" s="18"/>
    </row>
    <row r="10231" spans="1:7" x14ac:dyDescent="0.25">
      <c r="A10231" s="18"/>
      <c r="B10231" s="18"/>
      <c r="C10231" s="18"/>
      <c r="D10231" s="18"/>
      <c r="E10231" s="18"/>
      <c r="F10231" s="18"/>
      <c r="G10231" s="18"/>
    </row>
    <row r="10232" spans="1:7" x14ac:dyDescent="0.25">
      <c r="A10232" s="18"/>
      <c r="B10232" s="18"/>
      <c r="C10232" s="18"/>
      <c r="D10232" s="18"/>
      <c r="E10232" s="18"/>
      <c r="F10232" s="18"/>
      <c r="G10232" s="18"/>
    </row>
    <row r="10233" spans="1:7" x14ac:dyDescent="0.25">
      <c r="A10233" s="18"/>
      <c r="B10233" s="18"/>
      <c r="C10233" s="18"/>
      <c r="D10233" s="18"/>
      <c r="E10233" s="18"/>
      <c r="F10233" s="18"/>
      <c r="G10233" s="18"/>
    </row>
    <row r="10234" spans="1:7" x14ac:dyDescent="0.25">
      <c r="A10234" s="18"/>
      <c r="B10234" s="18"/>
      <c r="C10234" s="18"/>
      <c r="D10234" s="18"/>
      <c r="E10234" s="18"/>
      <c r="F10234" s="18"/>
      <c r="G10234" s="18"/>
    </row>
    <row r="10235" spans="1:7" x14ac:dyDescent="0.25">
      <c r="A10235" s="18"/>
      <c r="B10235" s="18"/>
      <c r="C10235" s="18"/>
      <c r="D10235" s="18"/>
      <c r="E10235" s="18"/>
      <c r="F10235" s="18"/>
      <c r="G10235" s="18"/>
    </row>
    <row r="10236" spans="1:7" x14ac:dyDescent="0.25">
      <c r="A10236" s="18"/>
      <c r="B10236" s="18"/>
      <c r="C10236" s="18"/>
      <c r="D10236" s="18"/>
      <c r="E10236" s="18"/>
      <c r="F10236" s="18"/>
      <c r="G10236" s="18"/>
    </row>
    <row r="10237" spans="1:7" x14ac:dyDescent="0.25">
      <c r="A10237" s="18"/>
      <c r="B10237" s="18"/>
      <c r="C10237" s="18"/>
      <c r="D10237" s="18"/>
      <c r="E10237" s="18"/>
      <c r="F10237" s="18"/>
      <c r="G10237" s="18"/>
    </row>
    <row r="10238" spans="1:7" x14ac:dyDescent="0.25">
      <c r="A10238" s="18"/>
      <c r="B10238" s="18"/>
      <c r="C10238" s="18"/>
      <c r="D10238" s="18"/>
      <c r="E10238" s="18"/>
      <c r="F10238" s="18"/>
      <c r="G10238" s="18"/>
    </row>
    <row r="10239" spans="1:7" x14ac:dyDescent="0.25">
      <c r="A10239" s="18"/>
      <c r="B10239" s="18"/>
      <c r="C10239" s="18"/>
      <c r="D10239" s="18"/>
      <c r="E10239" s="18"/>
      <c r="F10239" s="18"/>
      <c r="G10239" s="18"/>
    </row>
    <row r="10240" spans="1:7" x14ac:dyDescent="0.25">
      <c r="A10240" s="18"/>
      <c r="B10240" s="18"/>
      <c r="C10240" s="18"/>
      <c r="D10240" s="18"/>
      <c r="E10240" s="18"/>
      <c r="F10240" s="18"/>
      <c r="G10240" s="18"/>
    </row>
    <row r="10241" spans="1:7" x14ac:dyDescent="0.25">
      <c r="A10241" s="18"/>
      <c r="B10241" s="18"/>
      <c r="C10241" s="18"/>
      <c r="D10241" s="18"/>
      <c r="E10241" s="18"/>
      <c r="F10241" s="18"/>
      <c r="G10241" s="18"/>
    </row>
    <row r="10242" spans="1:7" x14ac:dyDescent="0.25">
      <c r="A10242" s="18"/>
      <c r="B10242" s="18"/>
      <c r="C10242" s="18"/>
      <c r="D10242" s="18"/>
      <c r="E10242" s="18"/>
      <c r="F10242" s="18"/>
      <c r="G10242" s="18"/>
    </row>
    <row r="10243" spans="1:7" x14ac:dyDescent="0.25">
      <c r="A10243" s="18"/>
      <c r="B10243" s="18"/>
      <c r="C10243" s="18"/>
      <c r="D10243" s="18"/>
      <c r="E10243" s="18"/>
      <c r="F10243" s="18"/>
      <c r="G10243" s="18"/>
    </row>
    <row r="10244" spans="1:7" x14ac:dyDescent="0.25">
      <c r="A10244" s="18"/>
      <c r="B10244" s="18"/>
      <c r="C10244" s="18"/>
      <c r="D10244" s="18"/>
      <c r="E10244" s="18"/>
      <c r="F10244" s="18"/>
      <c r="G10244" s="18"/>
    </row>
    <row r="10245" spans="1:7" x14ac:dyDescent="0.25">
      <c r="A10245" s="18"/>
      <c r="B10245" s="18"/>
      <c r="C10245" s="18"/>
      <c r="D10245" s="18"/>
      <c r="E10245" s="18"/>
      <c r="F10245" s="18"/>
      <c r="G10245" s="18"/>
    </row>
    <row r="10246" spans="1:7" x14ac:dyDescent="0.25">
      <c r="A10246" s="18"/>
      <c r="B10246" s="18"/>
      <c r="C10246" s="18"/>
      <c r="D10246" s="18"/>
      <c r="E10246" s="18"/>
      <c r="F10246" s="18"/>
      <c r="G10246" s="18"/>
    </row>
    <row r="10247" spans="1:7" x14ac:dyDescent="0.25">
      <c r="A10247" s="18"/>
      <c r="B10247" s="18"/>
      <c r="C10247" s="18"/>
      <c r="D10247" s="18"/>
      <c r="E10247" s="18"/>
      <c r="F10247" s="18"/>
      <c r="G10247" s="18"/>
    </row>
    <row r="10248" spans="1:7" x14ac:dyDescent="0.25">
      <c r="A10248" s="18"/>
      <c r="B10248" s="18"/>
      <c r="C10248" s="18"/>
      <c r="D10248" s="18"/>
      <c r="E10248" s="18"/>
      <c r="F10248" s="18"/>
      <c r="G10248" s="18"/>
    </row>
    <row r="10249" spans="1:7" x14ac:dyDescent="0.25">
      <c r="A10249" s="18"/>
      <c r="B10249" s="18"/>
      <c r="C10249" s="18"/>
      <c r="D10249" s="18"/>
      <c r="E10249" s="18"/>
      <c r="F10249" s="18"/>
      <c r="G10249" s="18"/>
    </row>
    <row r="10250" spans="1:7" x14ac:dyDescent="0.25">
      <c r="A10250" s="18"/>
      <c r="B10250" s="18"/>
      <c r="C10250" s="18"/>
      <c r="D10250" s="18"/>
      <c r="E10250" s="18"/>
      <c r="F10250" s="18"/>
      <c r="G10250" s="18"/>
    </row>
    <row r="10251" spans="1:7" x14ac:dyDescent="0.25">
      <c r="A10251" s="18"/>
      <c r="B10251" s="18"/>
      <c r="C10251" s="18"/>
      <c r="D10251" s="18"/>
      <c r="E10251" s="18"/>
      <c r="F10251" s="18"/>
      <c r="G10251" s="18"/>
    </row>
    <row r="10252" spans="1:7" x14ac:dyDescent="0.25">
      <c r="A10252" s="18"/>
      <c r="B10252" s="18"/>
      <c r="C10252" s="18"/>
      <c r="D10252" s="18"/>
      <c r="E10252" s="18"/>
      <c r="F10252" s="18"/>
      <c r="G10252" s="18"/>
    </row>
    <row r="10253" spans="1:7" x14ac:dyDescent="0.25">
      <c r="A10253" s="18"/>
      <c r="B10253" s="18"/>
      <c r="C10253" s="18"/>
      <c r="D10253" s="18"/>
      <c r="E10253" s="18"/>
      <c r="F10253" s="18"/>
      <c r="G10253" s="18"/>
    </row>
    <row r="10254" spans="1:7" x14ac:dyDescent="0.25">
      <c r="A10254" s="18"/>
      <c r="B10254" s="18"/>
      <c r="C10254" s="18"/>
      <c r="D10254" s="18"/>
      <c r="E10254" s="18"/>
      <c r="F10254" s="18"/>
      <c r="G10254" s="18"/>
    </row>
    <row r="10255" spans="1:7" x14ac:dyDescent="0.25">
      <c r="A10255" s="18"/>
      <c r="B10255" s="18"/>
      <c r="C10255" s="18"/>
      <c r="D10255" s="18"/>
      <c r="E10255" s="18"/>
      <c r="F10255" s="18"/>
      <c r="G10255" s="18"/>
    </row>
    <row r="10256" spans="1:7" x14ac:dyDescent="0.25">
      <c r="A10256" s="18"/>
      <c r="B10256" s="18"/>
      <c r="C10256" s="18"/>
      <c r="D10256" s="18"/>
      <c r="E10256" s="18"/>
      <c r="F10256" s="18"/>
      <c r="G10256" s="18"/>
    </row>
    <row r="10257" spans="1:7" x14ac:dyDescent="0.25">
      <c r="A10257" s="18"/>
      <c r="B10257" s="18"/>
      <c r="C10257" s="18"/>
      <c r="D10257" s="18"/>
      <c r="E10257" s="18"/>
      <c r="F10257" s="18"/>
      <c r="G10257" s="18"/>
    </row>
    <row r="10258" spans="1:7" x14ac:dyDescent="0.25">
      <c r="A10258" s="18"/>
      <c r="B10258" s="18"/>
      <c r="C10258" s="18"/>
      <c r="D10258" s="18"/>
      <c r="E10258" s="18"/>
      <c r="F10258" s="18"/>
      <c r="G10258" s="18"/>
    </row>
    <row r="10259" spans="1:7" x14ac:dyDescent="0.25">
      <c r="A10259" s="18"/>
      <c r="B10259" s="18"/>
      <c r="C10259" s="18"/>
      <c r="D10259" s="18"/>
      <c r="E10259" s="18"/>
      <c r="F10259" s="18"/>
      <c r="G10259" s="18"/>
    </row>
    <row r="10260" spans="1:7" x14ac:dyDescent="0.25">
      <c r="A10260" s="18"/>
      <c r="B10260" s="18"/>
      <c r="C10260" s="18"/>
      <c r="D10260" s="18"/>
      <c r="E10260" s="18"/>
      <c r="F10260" s="18"/>
      <c r="G10260" s="18"/>
    </row>
    <row r="10261" spans="1:7" x14ac:dyDescent="0.25">
      <c r="A10261" s="18"/>
      <c r="B10261" s="18"/>
      <c r="C10261" s="18"/>
      <c r="D10261" s="18"/>
      <c r="E10261" s="18"/>
      <c r="F10261" s="18"/>
      <c r="G10261" s="18"/>
    </row>
    <row r="10262" spans="1:7" x14ac:dyDescent="0.25">
      <c r="A10262" s="18"/>
      <c r="B10262" s="18"/>
      <c r="C10262" s="18"/>
      <c r="D10262" s="18"/>
      <c r="E10262" s="18"/>
      <c r="F10262" s="18"/>
      <c r="G10262" s="18"/>
    </row>
    <row r="10263" spans="1:7" x14ac:dyDescent="0.25">
      <c r="A10263" s="18"/>
      <c r="B10263" s="18"/>
      <c r="C10263" s="18"/>
      <c r="D10263" s="18"/>
      <c r="E10263" s="18"/>
      <c r="F10263" s="18"/>
      <c r="G10263" s="18"/>
    </row>
    <row r="10264" spans="1:7" x14ac:dyDescent="0.25">
      <c r="A10264" s="18"/>
      <c r="B10264" s="18"/>
      <c r="C10264" s="18"/>
      <c r="D10264" s="18"/>
      <c r="E10264" s="18"/>
      <c r="F10264" s="18"/>
      <c r="G10264" s="18"/>
    </row>
    <row r="10265" spans="1:7" x14ac:dyDescent="0.25">
      <c r="A10265" s="18"/>
      <c r="B10265" s="18"/>
      <c r="C10265" s="18"/>
      <c r="D10265" s="18"/>
      <c r="E10265" s="18"/>
      <c r="F10265" s="18"/>
      <c r="G10265" s="18"/>
    </row>
    <row r="10266" spans="1:7" x14ac:dyDescent="0.25">
      <c r="A10266" s="18"/>
      <c r="B10266" s="18"/>
      <c r="C10266" s="18"/>
      <c r="D10266" s="18"/>
      <c r="E10266" s="18"/>
      <c r="F10266" s="18"/>
      <c r="G10266" s="18"/>
    </row>
    <row r="10267" spans="1:7" x14ac:dyDescent="0.25">
      <c r="A10267" s="18"/>
      <c r="B10267" s="18"/>
      <c r="C10267" s="18"/>
      <c r="D10267" s="18"/>
      <c r="E10267" s="18"/>
      <c r="F10267" s="18"/>
      <c r="G10267" s="18"/>
    </row>
    <row r="10268" spans="1:7" x14ac:dyDescent="0.25">
      <c r="A10268" s="18"/>
      <c r="B10268" s="18"/>
      <c r="C10268" s="18"/>
      <c r="D10268" s="18"/>
      <c r="E10268" s="18"/>
      <c r="F10268" s="18"/>
      <c r="G10268" s="18"/>
    </row>
    <row r="10269" spans="1:7" x14ac:dyDescent="0.25">
      <c r="A10269" s="18"/>
      <c r="B10269" s="18"/>
      <c r="C10269" s="18"/>
      <c r="D10269" s="18"/>
      <c r="E10269" s="18"/>
      <c r="F10269" s="18"/>
      <c r="G10269" s="18"/>
    </row>
    <row r="10270" spans="1:7" x14ac:dyDescent="0.25">
      <c r="A10270" s="18"/>
      <c r="B10270" s="18"/>
      <c r="C10270" s="18"/>
      <c r="D10270" s="18"/>
      <c r="E10270" s="18"/>
      <c r="F10270" s="18"/>
      <c r="G10270" s="18"/>
    </row>
    <row r="10271" spans="1:7" x14ac:dyDescent="0.25">
      <c r="A10271" s="18"/>
      <c r="B10271" s="18"/>
      <c r="C10271" s="18"/>
      <c r="D10271" s="18"/>
      <c r="E10271" s="18"/>
      <c r="F10271" s="18"/>
      <c r="G10271" s="18"/>
    </row>
    <row r="10272" spans="1:7" x14ac:dyDescent="0.25">
      <c r="A10272" s="18"/>
      <c r="B10272" s="18"/>
      <c r="C10272" s="18"/>
      <c r="D10272" s="18"/>
      <c r="E10272" s="18"/>
      <c r="F10272" s="18"/>
      <c r="G10272" s="18"/>
    </row>
    <row r="10273" spans="1:7" x14ac:dyDescent="0.25">
      <c r="A10273" s="18"/>
      <c r="B10273" s="18"/>
      <c r="C10273" s="18"/>
      <c r="D10273" s="18"/>
      <c r="E10273" s="18"/>
      <c r="F10273" s="18"/>
      <c r="G10273" s="18"/>
    </row>
    <row r="10274" spans="1:7" x14ac:dyDescent="0.25">
      <c r="A10274" s="18"/>
      <c r="B10274" s="18"/>
      <c r="C10274" s="18"/>
      <c r="D10274" s="18"/>
      <c r="E10274" s="18"/>
      <c r="F10274" s="18"/>
      <c r="G10274" s="18"/>
    </row>
    <row r="10275" spans="1:7" x14ac:dyDescent="0.25">
      <c r="A10275" s="18"/>
      <c r="B10275" s="18"/>
      <c r="C10275" s="18"/>
      <c r="D10275" s="18"/>
      <c r="E10275" s="18"/>
      <c r="F10275" s="18"/>
      <c r="G10275" s="18"/>
    </row>
    <row r="10276" spans="1:7" x14ac:dyDescent="0.25">
      <c r="A10276" s="18"/>
      <c r="B10276" s="18"/>
      <c r="C10276" s="18"/>
      <c r="D10276" s="18"/>
      <c r="E10276" s="18"/>
      <c r="F10276" s="18"/>
      <c r="G10276" s="18"/>
    </row>
    <row r="10277" spans="1:7" x14ac:dyDescent="0.25">
      <c r="A10277" s="18"/>
      <c r="B10277" s="18"/>
      <c r="C10277" s="18"/>
      <c r="D10277" s="18"/>
      <c r="E10277" s="18"/>
      <c r="F10277" s="18"/>
      <c r="G10277" s="18"/>
    </row>
    <row r="10278" spans="1:7" x14ac:dyDescent="0.25">
      <c r="A10278" s="18"/>
      <c r="B10278" s="18"/>
      <c r="C10278" s="18"/>
      <c r="D10278" s="18"/>
      <c r="E10278" s="18"/>
      <c r="F10278" s="18"/>
      <c r="G10278" s="18"/>
    </row>
    <row r="10279" spans="1:7" x14ac:dyDescent="0.25">
      <c r="A10279" s="18"/>
      <c r="B10279" s="18"/>
      <c r="C10279" s="18"/>
      <c r="D10279" s="18"/>
      <c r="E10279" s="18"/>
      <c r="F10279" s="18"/>
      <c r="G10279" s="18"/>
    </row>
    <row r="10280" spans="1:7" x14ac:dyDescent="0.25">
      <c r="A10280" s="18"/>
      <c r="B10280" s="18"/>
      <c r="C10280" s="18"/>
      <c r="D10280" s="18"/>
      <c r="E10280" s="18"/>
      <c r="F10280" s="18"/>
      <c r="G10280" s="18"/>
    </row>
    <row r="10281" spans="1:7" x14ac:dyDescent="0.25">
      <c r="A10281" s="18"/>
      <c r="B10281" s="18"/>
      <c r="C10281" s="18"/>
      <c r="D10281" s="18"/>
      <c r="E10281" s="18"/>
      <c r="F10281" s="18"/>
      <c r="G10281" s="18"/>
    </row>
    <row r="10282" spans="1:7" x14ac:dyDescent="0.25">
      <c r="A10282" s="18"/>
      <c r="B10282" s="18"/>
      <c r="C10282" s="18"/>
      <c r="D10282" s="18"/>
      <c r="E10282" s="18"/>
      <c r="F10282" s="18"/>
      <c r="G10282" s="18"/>
    </row>
    <row r="10283" spans="1:7" x14ac:dyDescent="0.25">
      <c r="A10283" s="18"/>
      <c r="B10283" s="18"/>
      <c r="C10283" s="18"/>
      <c r="D10283" s="18"/>
      <c r="E10283" s="18"/>
      <c r="F10283" s="18"/>
      <c r="G10283" s="18"/>
    </row>
    <row r="10284" spans="1:7" x14ac:dyDescent="0.25">
      <c r="A10284" s="18"/>
      <c r="B10284" s="18"/>
      <c r="C10284" s="18"/>
      <c r="D10284" s="18"/>
      <c r="E10284" s="18"/>
      <c r="F10284" s="18"/>
      <c r="G10284" s="18"/>
    </row>
    <row r="10285" spans="1:7" x14ac:dyDescent="0.25">
      <c r="A10285" s="18"/>
      <c r="B10285" s="18"/>
      <c r="C10285" s="18"/>
      <c r="D10285" s="18"/>
      <c r="E10285" s="18"/>
      <c r="F10285" s="18"/>
      <c r="G10285" s="18"/>
    </row>
    <row r="10286" spans="1:7" x14ac:dyDescent="0.25">
      <c r="A10286" s="18"/>
      <c r="B10286" s="18"/>
      <c r="C10286" s="18"/>
      <c r="D10286" s="18"/>
      <c r="E10286" s="18"/>
      <c r="F10286" s="18"/>
      <c r="G10286" s="18"/>
    </row>
    <row r="10287" spans="1:7" x14ac:dyDescent="0.25">
      <c r="A10287" s="18"/>
      <c r="B10287" s="18"/>
      <c r="C10287" s="18"/>
      <c r="D10287" s="18"/>
      <c r="E10287" s="18"/>
      <c r="F10287" s="18"/>
      <c r="G10287" s="18"/>
    </row>
    <row r="10288" spans="1:7" x14ac:dyDescent="0.25">
      <c r="A10288" s="18"/>
      <c r="B10288" s="18"/>
      <c r="C10288" s="18"/>
      <c r="D10288" s="18"/>
      <c r="E10288" s="18"/>
      <c r="F10288" s="18"/>
      <c r="G10288" s="18"/>
    </row>
    <row r="10289" spans="1:7" x14ac:dyDescent="0.25">
      <c r="A10289" s="18"/>
      <c r="B10289" s="18"/>
      <c r="C10289" s="18"/>
      <c r="D10289" s="18"/>
      <c r="E10289" s="18"/>
      <c r="F10289" s="18"/>
      <c r="G10289" s="18"/>
    </row>
    <row r="10290" spans="1:7" x14ac:dyDescent="0.25">
      <c r="A10290" s="18"/>
      <c r="B10290" s="18"/>
      <c r="C10290" s="18"/>
      <c r="D10290" s="18"/>
      <c r="E10290" s="18"/>
      <c r="F10290" s="18"/>
      <c r="G10290" s="18"/>
    </row>
    <row r="10291" spans="1:7" x14ac:dyDescent="0.25">
      <c r="A10291" s="18"/>
      <c r="B10291" s="18"/>
      <c r="C10291" s="18"/>
      <c r="D10291" s="18"/>
      <c r="E10291" s="18"/>
      <c r="F10291" s="18"/>
      <c r="G10291" s="18"/>
    </row>
    <row r="10292" spans="1:7" x14ac:dyDescent="0.25">
      <c r="A10292" s="18"/>
      <c r="B10292" s="18"/>
      <c r="C10292" s="18"/>
      <c r="D10292" s="18"/>
      <c r="E10292" s="18"/>
      <c r="F10292" s="18"/>
      <c r="G10292" s="18"/>
    </row>
    <row r="10293" spans="1:7" x14ac:dyDescent="0.25">
      <c r="A10293" s="18"/>
      <c r="B10293" s="18"/>
      <c r="C10293" s="18"/>
      <c r="D10293" s="18"/>
      <c r="E10293" s="18"/>
      <c r="F10293" s="18"/>
      <c r="G10293" s="18"/>
    </row>
    <row r="10294" spans="1:7" x14ac:dyDescent="0.25">
      <c r="A10294" s="18"/>
      <c r="B10294" s="18"/>
      <c r="C10294" s="18"/>
      <c r="D10294" s="18"/>
      <c r="E10294" s="18"/>
      <c r="F10294" s="18"/>
      <c r="G10294" s="18"/>
    </row>
    <row r="10295" spans="1:7" x14ac:dyDescent="0.25">
      <c r="A10295" s="18"/>
      <c r="B10295" s="18"/>
      <c r="C10295" s="18"/>
      <c r="D10295" s="18"/>
      <c r="E10295" s="18"/>
      <c r="F10295" s="18"/>
      <c r="G10295" s="18"/>
    </row>
    <row r="10296" spans="1:7" x14ac:dyDescent="0.25">
      <c r="A10296" s="18"/>
      <c r="B10296" s="18"/>
      <c r="C10296" s="18"/>
      <c r="D10296" s="18"/>
      <c r="E10296" s="18"/>
      <c r="F10296" s="18"/>
      <c r="G10296" s="18"/>
    </row>
    <row r="10297" spans="1:7" x14ac:dyDescent="0.25">
      <c r="A10297" s="18"/>
      <c r="B10297" s="18"/>
      <c r="C10297" s="18"/>
      <c r="D10297" s="18"/>
      <c r="E10297" s="18"/>
      <c r="F10297" s="18"/>
      <c r="G10297" s="18"/>
    </row>
    <row r="10298" spans="1:7" x14ac:dyDescent="0.25">
      <c r="A10298" s="18"/>
      <c r="B10298" s="18"/>
      <c r="C10298" s="18"/>
      <c r="D10298" s="18"/>
      <c r="E10298" s="18"/>
      <c r="F10298" s="18"/>
      <c r="G10298" s="18"/>
    </row>
    <row r="10299" spans="1:7" x14ac:dyDescent="0.25">
      <c r="A10299" s="18"/>
      <c r="B10299" s="18"/>
      <c r="C10299" s="18"/>
      <c r="D10299" s="18"/>
      <c r="E10299" s="18"/>
      <c r="F10299" s="18"/>
      <c r="G10299" s="18"/>
    </row>
    <row r="10300" spans="1:7" x14ac:dyDescent="0.25">
      <c r="A10300" s="18"/>
      <c r="B10300" s="18"/>
      <c r="C10300" s="18"/>
      <c r="D10300" s="18"/>
      <c r="E10300" s="18"/>
      <c r="F10300" s="18"/>
      <c r="G10300" s="18"/>
    </row>
    <row r="10301" spans="1:7" x14ac:dyDescent="0.25">
      <c r="A10301" s="18"/>
      <c r="B10301" s="18"/>
      <c r="C10301" s="18"/>
      <c r="D10301" s="18"/>
      <c r="E10301" s="18"/>
      <c r="F10301" s="18"/>
      <c r="G10301" s="18"/>
    </row>
    <row r="10302" spans="1:7" x14ac:dyDescent="0.25">
      <c r="A10302" s="18"/>
      <c r="B10302" s="18"/>
      <c r="C10302" s="18"/>
      <c r="D10302" s="18"/>
      <c r="E10302" s="18"/>
      <c r="F10302" s="18"/>
      <c r="G10302" s="18"/>
    </row>
    <row r="10303" spans="1:7" x14ac:dyDescent="0.25">
      <c r="A10303" s="18"/>
      <c r="B10303" s="18"/>
      <c r="C10303" s="18"/>
      <c r="D10303" s="18"/>
      <c r="E10303" s="18"/>
      <c r="F10303" s="18"/>
      <c r="G10303" s="18"/>
    </row>
    <row r="10304" spans="1:7" x14ac:dyDescent="0.25">
      <c r="A10304" s="18"/>
      <c r="B10304" s="18"/>
      <c r="C10304" s="18"/>
      <c r="D10304" s="18"/>
      <c r="E10304" s="18"/>
      <c r="F10304" s="18"/>
      <c r="G10304" s="18"/>
    </row>
    <row r="10305" spans="1:7" x14ac:dyDescent="0.25">
      <c r="A10305" s="18"/>
      <c r="B10305" s="18"/>
      <c r="C10305" s="18"/>
      <c r="D10305" s="18"/>
      <c r="E10305" s="18"/>
      <c r="F10305" s="18"/>
      <c r="G10305" s="18"/>
    </row>
    <row r="10306" spans="1:7" x14ac:dyDescent="0.25">
      <c r="A10306" s="18"/>
      <c r="B10306" s="18"/>
      <c r="C10306" s="18"/>
      <c r="D10306" s="18"/>
      <c r="E10306" s="18"/>
      <c r="F10306" s="18"/>
      <c r="G10306" s="18"/>
    </row>
    <row r="10307" spans="1:7" x14ac:dyDescent="0.25">
      <c r="A10307" s="18"/>
      <c r="B10307" s="18"/>
      <c r="C10307" s="18"/>
      <c r="D10307" s="18"/>
      <c r="E10307" s="18"/>
      <c r="F10307" s="18"/>
      <c r="G10307" s="18"/>
    </row>
    <row r="10308" spans="1:7" x14ac:dyDescent="0.25">
      <c r="A10308" s="18"/>
      <c r="B10308" s="18"/>
      <c r="C10308" s="18"/>
      <c r="D10308" s="18"/>
      <c r="E10308" s="18"/>
      <c r="F10308" s="18"/>
      <c r="G10308" s="18"/>
    </row>
    <row r="10309" spans="1:7" x14ac:dyDescent="0.25">
      <c r="A10309" s="18"/>
      <c r="B10309" s="18"/>
      <c r="C10309" s="18"/>
      <c r="D10309" s="18"/>
      <c r="E10309" s="18"/>
      <c r="F10309" s="18"/>
      <c r="G10309" s="18"/>
    </row>
    <row r="10310" spans="1:7" x14ac:dyDescent="0.25">
      <c r="A10310" s="18"/>
      <c r="B10310" s="18"/>
      <c r="C10310" s="18"/>
      <c r="D10310" s="18"/>
      <c r="E10310" s="18"/>
      <c r="F10310" s="18"/>
      <c r="G10310" s="18"/>
    </row>
    <row r="10311" spans="1:7" x14ac:dyDescent="0.25">
      <c r="A10311" s="18"/>
      <c r="B10311" s="18"/>
      <c r="C10311" s="18"/>
      <c r="D10311" s="18"/>
      <c r="E10311" s="18"/>
      <c r="F10311" s="18"/>
      <c r="G10311" s="18"/>
    </row>
    <row r="10312" spans="1:7" x14ac:dyDescent="0.25">
      <c r="A10312" s="18"/>
      <c r="B10312" s="18"/>
      <c r="C10312" s="18"/>
      <c r="D10312" s="18"/>
      <c r="E10312" s="18"/>
      <c r="F10312" s="18"/>
      <c r="G10312" s="18"/>
    </row>
    <row r="10313" spans="1:7" x14ac:dyDescent="0.25">
      <c r="A10313" s="18"/>
      <c r="B10313" s="18"/>
      <c r="C10313" s="18"/>
      <c r="D10313" s="18"/>
      <c r="E10313" s="18"/>
      <c r="F10313" s="18"/>
      <c r="G10313" s="18"/>
    </row>
    <row r="10314" spans="1:7" x14ac:dyDescent="0.25">
      <c r="A10314" s="18"/>
      <c r="B10314" s="18"/>
      <c r="C10314" s="18"/>
      <c r="D10314" s="18"/>
      <c r="E10314" s="18"/>
      <c r="F10314" s="18"/>
      <c r="G10314" s="18"/>
    </row>
    <row r="10315" spans="1:7" x14ac:dyDescent="0.25">
      <c r="A10315" s="18"/>
      <c r="B10315" s="18"/>
      <c r="C10315" s="18"/>
      <c r="D10315" s="18"/>
      <c r="E10315" s="18"/>
      <c r="F10315" s="18"/>
      <c r="G10315" s="18"/>
    </row>
    <row r="10316" spans="1:7" x14ac:dyDescent="0.25">
      <c r="A10316" s="18"/>
      <c r="B10316" s="18"/>
      <c r="C10316" s="18"/>
      <c r="D10316" s="18"/>
      <c r="E10316" s="18"/>
      <c r="F10316" s="18"/>
      <c r="G10316" s="18"/>
    </row>
    <row r="10317" spans="1:7" x14ac:dyDescent="0.25">
      <c r="A10317" s="18"/>
      <c r="B10317" s="18"/>
      <c r="C10317" s="18"/>
      <c r="D10317" s="18"/>
      <c r="E10317" s="18"/>
      <c r="F10317" s="18"/>
      <c r="G10317" s="18"/>
    </row>
    <row r="10318" spans="1:7" x14ac:dyDescent="0.25">
      <c r="A10318" s="18"/>
      <c r="B10318" s="18"/>
      <c r="C10318" s="18"/>
      <c r="D10318" s="18"/>
      <c r="E10318" s="18"/>
      <c r="F10318" s="18"/>
      <c r="G10318" s="18"/>
    </row>
    <row r="10319" spans="1:7" x14ac:dyDescent="0.25">
      <c r="A10319" s="18"/>
      <c r="B10319" s="18"/>
      <c r="C10319" s="18"/>
      <c r="D10319" s="18"/>
      <c r="E10319" s="18"/>
      <c r="F10319" s="18"/>
      <c r="G10319" s="18"/>
    </row>
    <row r="10320" spans="1:7" x14ac:dyDescent="0.25">
      <c r="A10320" s="18"/>
      <c r="B10320" s="18"/>
      <c r="C10320" s="18"/>
      <c r="D10320" s="18"/>
      <c r="E10320" s="18"/>
      <c r="F10320" s="18"/>
      <c r="G10320" s="18"/>
    </row>
    <row r="10321" spans="1:7" x14ac:dyDescent="0.25">
      <c r="A10321" s="18"/>
      <c r="B10321" s="18"/>
      <c r="C10321" s="18"/>
      <c r="D10321" s="18"/>
      <c r="E10321" s="18"/>
      <c r="F10321" s="18"/>
      <c r="G10321" s="18"/>
    </row>
    <row r="10322" spans="1:7" x14ac:dyDescent="0.25">
      <c r="A10322" s="18"/>
      <c r="B10322" s="18"/>
      <c r="C10322" s="18"/>
      <c r="D10322" s="18"/>
      <c r="E10322" s="18"/>
      <c r="F10322" s="18"/>
      <c r="G10322" s="18"/>
    </row>
    <row r="10323" spans="1:7" x14ac:dyDescent="0.25">
      <c r="A10323" s="18"/>
      <c r="B10323" s="18"/>
      <c r="C10323" s="18"/>
      <c r="D10323" s="18"/>
      <c r="E10323" s="18"/>
      <c r="F10323" s="18"/>
      <c r="G10323" s="18"/>
    </row>
    <row r="10324" spans="1:7" x14ac:dyDescent="0.25">
      <c r="A10324" s="18"/>
      <c r="B10324" s="18"/>
      <c r="C10324" s="18"/>
      <c r="D10324" s="18"/>
      <c r="E10324" s="18"/>
      <c r="F10324" s="18"/>
      <c r="G10324" s="18"/>
    </row>
    <row r="10325" spans="1:7" x14ac:dyDescent="0.25">
      <c r="A10325" s="18"/>
      <c r="B10325" s="18"/>
      <c r="C10325" s="18"/>
      <c r="D10325" s="18"/>
      <c r="E10325" s="18"/>
      <c r="F10325" s="18"/>
      <c r="G10325" s="18"/>
    </row>
    <row r="10326" spans="1:7" x14ac:dyDescent="0.25">
      <c r="A10326" s="18"/>
      <c r="B10326" s="18"/>
      <c r="C10326" s="18"/>
      <c r="D10326" s="18"/>
      <c r="E10326" s="18"/>
      <c r="F10326" s="18"/>
      <c r="G10326" s="18"/>
    </row>
    <row r="10327" spans="1:7" x14ac:dyDescent="0.25">
      <c r="A10327" s="18"/>
      <c r="B10327" s="18"/>
      <c r="C10327" s="18"/>
      <c r="D10327" s="18"/>
      <c r="E10327" s="18"/>
      <c r="F10327" s="18"/>
      <c r="G10327" s="18"/>
    </row>
    <row r="10328" spans="1:7" x14ac:dyDescent="0.25">
      <c r="A10328" s="18"/>
      <c r="B10328" s="18"/>
      <c r="C10328" s="18"/>
      <c r="D10328" s="18"/>
      <c r="E10328" s="18"/>
      <c r="F10328" s="18"/>
      <c r="G10328" s="18"/>
    </row>
    <row r="10329" spans="1:7" x14ac:dyDescent="0.25">
      <c r="A10329" s="18"/>
      <c r="B10329" s="18"/>
      <c r="C10329" s="18"/>
      <c r="D10329" s="18"/>
      <c r="E10329" s="18"/>
      <c r="F10329" s="18"/>
      <c r="G10329" s="18"/>
    </row>
    <row r="10330" spans="1:7" x14ac:dyDescent="0.25">
      <c r="A10330" s="18"/>
      <c r="B10330" s="18"/>
      <c r="C10330" s="18"/>
      <c r="D10330" s="18"/>
      <c r="E10330" s="18"/>
      <c r="F10330" s="18"/>
      <c r="G10330" s="18"/>
    </row>
    <row r="10331" spans="1:7" x14ac:dyDescent="0.25">
      <c r="A10331" s="18"/>
      <c r="B10331" s="18"/>
      <c r="C10331" s="18"/>
      <c r="D10331" s="18"/>
      <c r="E10331" s="18"/>
      <c r="F10331" s="18"/>
      <c r="G10331" s="18"/>
    </row>
    <row r="10332" spans="1:7" x14ac:dyDescent="0.25">
      <c r="A10332" s="18"/>
      <c r="B10332" s="18"/>
      <c r="C10332" s="18"/>
      <c r="D10332" s="18"/>
      <c r="E10332" s="18"/>
      <c r="F10332" s="18"/>
      <c r="G10332" s="18"/>
    </row>
    <row r="10333" spans="1:7" x14ac:dyDescent="0.25">
      <c r="A10333" s="18"/>
      <c r="B10333" s="18"/>
      <c r="C10333" s="18"/>
      <c r="D10333" s="18"/>
      <c r="E10333" s="18"/>
      <c r="F10333" s="18"/>
      <c r="G10333" s="18"/>
    </row>
    <row r="10334" spans="1:7" x14ac:dyDescent="0.25">
      <c r="A10334" s="18"/>
      <c r="B10334" s="18"/>
      <c r="C10334" s="18"/>
      <c r="D10334" s="18"/>
      <c r="E10334" s="18"/>
      <c r="F10334" s="18"/>
      <c r="G10334" s="18"/>
    </row>
    <row r="10335" spans="1:7" x14ac:dyDescent="0.25">
      <c r="A10335" s="18"/>
      <c r="B10335" s="18"/>
      <c r="C10335" s="18"/>
      <c r="D10335" s="18"/>
      <c r="E10335" s="18"/>
      <c r="F10335" s="18"/>
      <c r="G10335" s="18"/>
    </row>
    <row r="10336" spans="1:7" x14ac:dyDescent="0.25">
      <c r="A10336" s="18"/>
      <c r="B10336" s="18"/>
      <c r="C10336" s="18"/>
      <c r="D10336" s="18"/>
      <c r="E10336" s="18"/>
      <c r="F10336" s="18"/>
      <c r="G10336" s="18"/>
    </row>
    <row r="10337" spans="1:7" x14ac:dyDescent="0.25">
      <c r="A10337" s="18"/>
      <c r="B10337" s="18"/>
      <c r="C10337" s="18"/>
      <c r="D10337" s="18"/>
      <c r="E10337" s="18"/>
      <c r="F10337" s="18"/>
      <c r="G10337" s="18"/>
    </row>
    <row r="10338" spans="1:7" x14ac:dyDescent="0.25">
      <c r="A10338" s="18"/>
      <c r="B10338" s="18"/>
      <c r="C10338" s="18"/>
      <c r="D10338" s="18"/>
      <c r="E10338" s="18"/>
      <c r="F10338" s="18"/>
      <c r="G10338" s="18"/>
    </row>
    <row r="10339" spans="1:7" x14ac:dyDescent="0.25">
      <c r="A10339" s="18"/>
      <c r="B10339" s="18"/>
      <c r="C10339" s="18"/>
      <c r="D10339" s="18"/>
      <c r="E10339" s="18"/>
      <c r="F10339" s="18"/>
      <c r="G10339" s="18"/>
    </row>
    <row r="10340" spans="1:7" x14ac:dyDescent="0.25">
      <c r="A10340" s="18"/>
      <c r="B10340" s="18"/>
      <c r="C10340" s="18"/>
      <c r="D10340" s="18"/>
      <c r="E10340" s="18"/>
      <c r="F10340" s="18"/>
      <c r="G10340" s="18"/>
    </row>
    <row r="10341" spans="1:7" x14ac:dyDescent="0.25">
      <c r="A10341" s="18"/>
      <c r="B10341" s="18"/>
      <c r="C10341" s="18"/>
      <c r="D10341" s="18"/>
      <c r="E10341" s="18"/>
      <c r="F10341" s="18"/>
      <c r="G10341" s="18"/>
    </row>
    <row r="10342" spans="1:7" x14ac:dyDescent="0.25">
      <c r="A10342" s="18"/>
      <c r="B10342" s="18"/>
      <c r="C10342" s="18"/>
      <c r="D10342" s="18"/>
      <c r="E10342" s="18"/>
      <c r="F10342" s="18"/>
      <c r="G10342" s="18"/>
    </row>
    <row r="10343" spans="1:7" x14ac:dyDescent="0.25">
      <c r="A10343" s="18"/>
      <c r="B10343" s="18"/>
      <c r="C10343" s="18"/>
      <c r="D10343" s="18"/>
      <c r="E10343" s="18"/>
      <c r="F10343" s="18"/>
      <c r="G10343" s="18"/>
    </row>
    <row r="10344" spans="1:7" x14ac:dyDescent="0.25">
      <c r="A10344" s="18"/>
      <c r="B10344" s="18"/>
      <c r="C10344" s="18"/>
      <c r="D10344" s="18"/>
      <c r="E10344" s="18"/>
      <c r="F10344" s="18"/>
      <c r="G10344" s="18"/>
    </row>
    <row r="10345" spans="1:7" x14ac:dyDescent="0.25">
      <c r="A10345" s="18"/>
      <c r="B10345" s="18"/>
      <c r="C10345" s="18"/>
      <c r="D10345" s="18"/>
      <c r="E10345" s="18"/>
      <c r="F10345" s="18"/>
      <c r="G10345" s="18"/>
    </row>
    <row r="10346" spans="1:7" x14ac:dyDescent="0.25">
      <c r="A10346" s="18"/>
      <c r="B10346" s="18"/>
      <c r="C10346" s="18"/>
      <c r="D10346" s="18"/>
      <c r="E10346" s="18"/>
      <c r="F10346" s="18"/>
      <c r="G10346" s="18"/>
    </row>
    <row r="10347" spans="1:7" x14ac:dyDescent="0.25">
      <c r="A10347" s="18"/>
      <c r="B10347" s="18"/>
      <c r="C10347" s="18"/>
      <c r="D10347" s="18"/>
      <c r="E10347" s="18"/>
      <c r="F10347" s="18"/>
      <c r="G10347" s="18"/>
    </row>
    <row r="10348" spans="1:7" x14ac:dyDescent="0.25">
      <c r="A10348" s="18"/>
      <c r="B10348" s="18"/>
      <c r="C10348" s="18"/>
      <c r="D10348" s="18"/>
      <c r="E10348" s="18"/>
      <c r="F10348" s="18"/>
      <c r="G10348" s="18"/>
    </row>
    <row r="10349" spans="1:7" x14ac:dyDescent="0.25">
      <c r="A10349" s="18"/>
      <c r="B10349" s="18"/>
      <c r="C10349" s="18"/>
      <c r="D10349" s="18"/>
      <c r="E10349" s="18"/>
      <c r="F10349" s="18"/>
      <c r="G10349" s="18"/>
    </row>
    <row r="10350" spans="1:7" x14ac:dyDescent="0.25">
      <c r="A10350" s="18"/>
      <c r="B10350" s="18"/>
      <c r="C10350" s="18"/>
      <c r="D10350" s="18"/>
      <c r="E10350" s="18"/>
      <c r="F10350" s="18"/>
      <c r="G10350" s="18"/>
    </row>
    <row r="10351" spans="1:7" x14ac:dyDescent="0.25">
      <c r="A10351" s="18"/>
      <c r="B10351" s="18"/>
      <c r="C10351" s="18"/>
      <c r="D10351" s="18"/>
      <c r="E10351" s="18"/>
      <c r="F10351" s="18"/>
      <c r="G10351" s="18"/>
    </row>
    <row r="10352" spans="1:7" x14ac:dyDescent="0.25">
      <c r="A10352" s="18"/>
      <c r="B10352" s="18"/>
      <c r="C10352" s="18"/>
      <c r="D10352" s="18"/>
      <c r="E10352" s="18"/>
      <c r="F10352" s="18"/>
      <c r="G10352" s="18"/>
    </row>
    <row r="10353" spans="1:7" x14ac:dyDescent="0.25">
      <c r="A10353" s="18"/>
      <c r="B10353" s="18"/>
      <c r="C10353" s="18"/>
      <c r="D10353" s="18"/>
      <c r="E10353" s="18"/>
      <c r="F10353" s="18"/>
      <c r="G10353" s="18"/>
    </row>
    <row r="10354" spans="1:7" x14ac:dyDescent="0.25">
      <c r="A10354" s="18"/>
      <c r="B10354" s="18"/>
      <c r="C10354" s="18"/>
      <c r="D10354" s="18"/>
      <c r="E10354" s="18"/>
      <c r="F10354" s="18"/>
      <c r="G10354" s="18"/>
    </row>
    <row r="10355" spans="1:7" x14ac:dyDescent="0.25">
      <c r="A10355" s="18"/>
      <c r="B10355" s="18"/>
      <c r="C10355" s="18"/>
      <c r="D10355" s="18"/>
      <c r="E10355" s="18"/>
      <c r="F10355" s="18"/>
      <c r="G10355" s="18"/>
    </row>
    <row r="10356" spans="1:7" x14ac:dyDescent="0.25">
      <c r="A10356" s="18"/>
      <c r="B10356" s="18"/>
      <c r="C10356" s="18"/>
      <c r="D10356" s="18"/>
      <c r="E10356" s="18"/>
      <c r="F10356" s="18"/>
      <c r="G10356" s="18"/>
    </row>
    <row r="10357" spans="1:7" x14ac:dyDescent="0.25">
      <c r="A10357" s="18"/>
      <c r="B10357" s="18"/>
      <c r="C10357" s="18"/>
      <c r="D10357" s="18"/>
      <c r="E10357" s="18"/>
      <c r="F10357" s="18"/>
      <c r="G10357" s="18"/>
    </row>
    <row r="10358" spans="1:7" x14ac:dyDescent="0.25">
      <c r="A10358" s="18"/>
      <c r="B10358" s="18"/>
      <c r="C10358" s="18"/>
      <c r="D10358" s="18"/>
      <c r="E10358" s="18"/>
      <c r="F10358" s="18"/>
      <c r="G10358" s="18"/>
    </row>
    <row r="10359" spans="1:7" x14ac:dyDescent="0.25">
      <c r="A10359" s="18"/>
      <c r="B10359" s="18"/>
      <c r="C10359" s="18"/>
      <c r="D10359" s="18"/>
      <c r="E10359" s="18"/>
      <c r="F10359" s="18"/>
      <c r="G10359" s="18"/>
    </row>
    <row r="10360" spans="1:7" x14ac:dyDescent="0.25">
      <c r="A10360" s="18"/>
      <c r="B10360" s="18"/>
      <c r="C10360" s="18"/>
      <c r="D10360" s="18"/>
      <c r="E10360" s="18"/>
      <c r="F10360" s="18"/>
      <c r="G10360" s="18"/>
    </row>
    <row r="10361" spans="1:7" x14ac:dyDescent="0.25">
      <c r="A10361" s="18"/>
      <c r="B10361" s="18"/>
      <c r="C10361" s="18"/>
      <c r="D10361" s="18"/>
      <c r="E10361" s="18"/>
      <c r="F10361" s="18"/>
      <c r="G10361" s="18"/>
    </row>
    <row r="10362" spans="1:7" x14ac:dyDescent="0.25">
      <c r="A10362" s="18"/>
      <c r="B10362" s="18"/>
      <c r="C10362" s="18"/>
      <c r="D10362" s="18"/>
      <c r="E10362" s="18"/>
      <c r="F10362" s="18"/>
      <c r="G10362" s="18"/>
    </row>
    <row r="10363" spans="1:7" x14ac:dyDescent="0.25">
      <c r="A10363" s="18"/>
      <c r="B10363" s="18"/>
      <c r="C10363" s="18"/>
      <c r="D10363" s="18"/>
      <c r="E10363" s="18"/>
      <c r="F10363" s="18"/>
      <c r="G10363" s="18"/>
    </row>
    <row r="10364" spans="1:7" x14ac:dyDescent="0.25">
      <c r="A10364" s="18"/>
      <c r="B10364" s="18"/>
      <c r="C10364" s="18"/>
      <c r="D10364" s="18"/>
      <c r="E10364" s="18"/>
      <c r="F10364" s="18"/>
      <c r="G10364" s="18"/>
    </row>
    <row r="10365" spans="1:7" x14ac:dyDescent="0.25">
      <c r="A10365" s="18"/>
      <c r="B10365" s="18"/>
      <c r="C10365" s="18"/>
      <c r="D10365" s="18"/>
      <c r="E10365" s="18"/>
      <c r="F10365" s="18"/>
      <c r="G10365" s="18"/>
    </row>
    <row r="10366" spans="1:7" x14ac:dyDescent="0.25">
      <c r="A10366" s="18"/>
      <c r="B10366" s="18"/>
      <c r="C10366" s="18"/>
      <c r="D10366" s="18"/>
      <c r="E10366" s="18"/>
      <c r="F10366" s="18"/>
      <c r="G10366" s="18"/>
    </row>
    <row r="10367" spans="1:7" x14ac:dyDescent="0.25">
      <c r="A10367" s="18"/>
      <c r="B10367" s="18"/>
      <c r="C10367" s="18"/>
      <c r="D10367" s="18"/>
      <c r="E10367" s="18"/>
      <c r="F10367" s="18"/>
      <c r="G10367" s="18"/>
    </row>
    <row r="10368" spans="1:7" x14ac:dyDescent="0.25">
      <c r="A10368" s="18"/>
      <c r="B10368" s="18"/>
      <c r="C10368" s="18"/>
      <c r="D10368" s="18"/>
      <c r="E10368" s="18"/>
      <c r="F10368" s="18"/>
      <c r="G10368" s="18"/>
    </row>
    <row r="10369" spans="1:7" x14ac:dyDescent="0.25">
      <c r="A10369" s="18"/>
      <c r="B10369" s="18"/>
      <c r="C10369" s="18"/>
      <c r="D10369" s="18"/>
      <c r="E10369" s="18"/>
      <c r="F10369" s="18"/>
      <c r="G10369" s="18"/>
    </row>
    <row r="10370" spans="1:7" x14ac:dyDescent="0.25">
      <c r="A10370" s="18"/>
      <c r="B10370" s="18"/>
      <c r="C10370" s="18"/>
      <c r="D10370" s="18"/>
      <c r="E10370" s="18"/>
      <c r="F10370" s="18"/>
      <c r="G10370" s="18"/>
    </row>
    <row r="10371" spans="1:7" x14ac:dyDescent="0.25">
      <c r="A10371" s="18"/>
      <c r="B10371" s="18"/>
      <c r="C10371" s="18"/>
      <c r="D10371" s="18"/>
      <c r="E10371" s="18"/>
      <c r="F10371" s="18"/>
      <c r="G10371" s="18"/>
    </row>
    <row r="10372" spans="1:7" x14ac:dyDescent="0.25">
      <c r="A10372" s="18"/>
      <c r="B10372" s="18"/>
      <c r="C10372" s="18"/>
      <c r="D10372" s="18"/>
      <c r="E10372" s="18"/>
      <c r="F10372" s="18"/>
      <c r="G10372" s="18"/>
    </row>
    <row r="10373" spans="1:7" x14ac:dyDescent="0.25">
      <c r="A10373" s="18"/>
      <c r="B10373" s="18"/>
      <c r="C10373" s="18"/>
      <c r="D10373" s="18"/>
      <c r="E10373" s="18"/>
      <c r="F10373" s="18"/>
      <c r="G10373" s="18"/>
    </row>
    <row r="10374" spans="1:7" x14ac:dyDescent="0.25">
      <c r="A10374" s="18"/>
      <c r="B10374" s="18"/>
      <c r="C10374" s="18"/>
      <c r="D10374" s="18"/>
      <c r="E10374" s="18"/>
      <c r="F10374" s="18"/>
      <c r="G10374" s="18"/>
    </row>
    <row r="10375" spans="1:7" x14ac:dyDescent="0.25">
      <c r="A10375" s="18"/>
      <c r="B10375" s="18"/>
      <c r="C10375" s="18"/>
      <c r="D10375" s="18"/>
      <c r="E10375" s="18"/>
      <c r="F10375" s="18"/>
      <c r="G10375" s="18"/>
    </row>
    <row r="10376" spans="1:7" x14ac:dyDescent="0.25">
      <c r="A10376" s="18"/>
      <c r="B10376" s="18"/>
      <c r="C10376" s="18"/>
      <c r="D10376" s="18"/>
      <c r="E10376" s="18"/>
      <c r="F10376" s="18"/>
      <c r="G10376" s="18"/>
    </row>
    <row r="10377" spans="1:7" x14ac:dyDescent="0.25">
      <c r="A10377" s="18"/>
      <c r="B10377" s="18"/>
      <c r="C10377" s="18"/>
      <c r="D10377" s="18"/>
      <c r="E10377" s="18"/>
      <c r="F10377" s="18"/>
      <c r="G10377" s="18"/>
    </row>
    <row r="10378" spans="1:7" x14ac:dyDescent="0.25">
      <c r="A10378" s="18"/>
      <c r="B10378" s="18"/>
      <c r="C10378" s="18"/>
      <c r="D10378" s="18"/>
      <c r="E10378" s="18"/>
      <c r="F10378" s="18"/>
      <c r="G10378" s="18"/>
    </row>
    <row r="10379" spans="1:7" x14ac:dyDescent="0.25">
      <c r="A10379" s="18"/>
      <c r="B10379" s="18"/>
      <c r="C10379" s="18"/>
      <c r="D10379" s="18"/>
      <c r="E10379" s="18"/>
      <c r="F10379" s="18"/>
      <c r="G10379" s="18"/>
    </row>
    <row r="10380" spans="1:7" x14ac:dyDescent="0.25">
      <c r="A10380" s="18"/>
      <c r="B10380" s="18"/>
      <c r="C10380" s="18"/>
      <c r="D10380" s="18"/>
      <c r="E10380" s="18"/>
      <c r="F10380" s="18"/>
      <c r="G10380" s="18"/>
    </row>
    <row r="10381" spans="1:7" x14ac:dyDescent="0.25">
      <c r="A10381" s="18"/>
      <c r="B10381" s="18"/>
      <c r="C10381" s="18"/>
      <c r="D10381" s="18"/>
      <c r="E10381" s="18"/>
      <c r="F10381" s="18"/>
      <c r="G10381" s="18"/>
    </row>
    <row r="10382" spans="1:7" x14ac:dyDescent="0.25">
      <c r="A10382" s="18"/>
      <c r="B10382" s="18"/>
      <c r="C10382" s="18"/>
      <c r="D10382" s="18"/>
      <c r="E10382" s="18"/>
      <c r="F10382" s="18"/>
      <c r="G10382" s="18"/>
    </row>
    <row r="10383" spans="1:7" x14ac:dyDescent="0.25">
      <c r="A10383" s="18"/>
      <c r="B10383" s="18"/>
      <c r="C10383" s="18"/>
      <c r="D10383" s="18"/>
      <c r="E10383" s="18"/>
      <c r="F10383" s="18"/>
      <c r="G10383" s="18"/>
    </row>
    <row r="10384" spans="1:7" x14ac:dyDescent="0.25">
      <c r="A10384" s="18"/>
      <c r="B10384" s="18"/>
      <c r="C10384" s="18"/>
      <c r="D10384" s="18"/>
      <c r="E10384" s="18"/>
      <c r="F10384" s="18"/>
      <c r="G10384" s="18"/>
    </row>
    <row r="10385" spans="1:7" x14ac:dyDescent="0.25">
      <c r="A10385" s="18"/>
      <c r="B10385" s="18"/>
      <c r="C10385" s="18"/>
      <c r="D10385" s="18"/>
      <c r="E10385" s="18"/>
      <c r="F10385" s="18"/>
      <c r="G10385" s="18"/>
    </row>
    <row r="10386" spans="1:7" x14ac:dyDescent="0.25">
      <c r="A10386" s="18"/>
      <c r="B10386" s="18"/>
      <c r="C10386" s="18"/>
      <c r="D10386" s="18"/>
      <c r="E10386" s="18"/>
      <c r="F10386" s="18"/>
      <c r="G10386" s="18"/>
    </row>
    <row r="10387" spans="1:7" x14ac:dyDescent="0.25">
      <c r="A10387" s="18"/>
      <c r="B10387" s="18"/>
      <c r="C10387" s="18"/>
      <c r="D10387" s="18"/>
      <c r="E10387" s="18"/>
      <c r="F10387" s="18"/>
      <c r="G10387" s="18"/>
    </row>
    <row r="10388" spans="1:7" x14ac:dyDescent="0.25">
      <c r="A10388" s="18"/>
      <c r="B10388" s="18"/>
      <c r="C10388" s="18"/>
      <c r="D10388" s="18"/>
      <c r="E10388" s="18"/>
      <c r="F10388" s="18"/>
      <c r="G10388" s="18"/>
    </row>
    <row r="10389" spans="1:7" x14ac:dyDescent="0.25">
      <c r="A10389" s="18"/>
      <c r="B10389" s="18"/>
      <c r="C10389" s="18"/>
      <c r="D10389" s="18"/>
      <c r="E10389" s="18"/>
      <c r="F10389" s="18"/>
      <c r="G10389" s="18"/>
    </row>
    <row r="10390" spans="1:7" x14ac:dyDescent="0.25">
      <c r="A10390" s="18"/>
      <c r="B10390" s="18"/>
      <c r="C10390" s="18"/>
      <c r="D10390" s="18"/>
      <c r="E10390" s="18"/>
      <c r="F10390" s="18"/>
      <c r="G10390" s="18"/>
    </row>
    <row r="10391" spans="1:7" x14ac:dyDescent="0.25">
      <c r="A10391" s="18"/>
      <c r="B10391" s="18"/>
      <c r="C10391" s="18"/>
      <c r="D10391" s="18"/>
      <c r="E10391" s="18"/>
      <c r="F10391" s="18"/>
      <c r="G10391" s="18"/>
    </row>
    <row r="10392" spans="1:7" x14ac:dyDescent="0.25">
      <c r="A10392" s="18"/>
      <c r="B10392" s="18"/>
      <c r="C10392" s="18"/>
      <c r="D10392" s="18"/>
      <c r="E10392" s="18"/>
      <c r="F10392" s="18"/>
      <c r="G10392" s="18"/>
    </row>
    <row r="10393" spans="1:7" x14ac:dyDescent="0.25">
      <c r="A10393" s="18"/>
      <c r="B10393" s="18"/>
      <c r="C10393" s="18"/>
      <c r="D10393" s="18"/>
      <c r="E10393" s="18"/>
      <c r="F10393" s="18"/>
      <c r="G10393" s="18"/>
    </row>
    <row r="10394" spans="1:7" x14ac:dyDescent="0.25">
      <c r="A10394" s="18"/>
      <c r="B10394" s="18"/>
      <c r="C10394" s="18"/>
      <c r="D10394" s="18"/>
      <c r="E10394" s="18"/>
      <c r="F10394" s="18"/>
      <c r="G10394" s="18"/>
    </row>
    <row r="10395" spans="1:7" x14ac:dyDescent="0.25">
      <c r="A10395" s="18"/>
      <c r="B10395" s="18"/>
      <c r="C10395" s="18"/>
      <c r="D10395" s="18"/>
      <c r="E10395" s="18"/>
      <c r="F10395" s="18"/>
      <c r="G10395" s="18"/>
    </row>
    <row r="10396" spans="1:7" x14ac:dyDescent="0.25">
      <c r="A10396" s="18"/>
      <c r="B10396" s="18"/>
      <c r="C10396" s="18"/>
      <c r="D10396" s="18"/>
      <c r="E10396" s="18"/>
      <c r="F10396" s="18"/>
      <c r="G10396" s="18"/>
    </row>
    <row r="10397" spans="1:7" x14ac:dyDescent="0.25">
      <c r="A10397" s="18"/>
      <c r="B10397" s="18"/>
      <c r="C10397" s="18"/>
      <c r="D10397" s="18"/>
      <c r="E10397" s="18"/>
      <c r="F10397" s="18"/>
      <c r="G10397" s="18"/>
    </row>
    <row r="10398" spans="1:7" x14ac:dyDescent="0.25">
      <c r="A10398" s="18"/>
      <c r="B10398" s="18"/>
      <c r="C10398" s="18"/>
      <c r="D10398" s="18"/>
      <c r="E10398" s="18"/>
      <c r="F10398" s="18"/>
      <c r="G10398" s="18"/>
    </row>
    <row r="10399" spans="1:7" x14ac:dyDescent="0.25">
      <c r="A10399" s="18"/>
      <c r="B10399" s="18"/>
      <c r="C10399" s="18"/>
      <c r="D10399" s="18"/>
      <c r="E10399" s="18"/>
      <c r="F10399" s="18"/>
      <c r="G10399" s="18"/>
    </row>
    <row r="10400" spans="1:7" x14ac:dyDescent="0.25">
      <c r="A10400" s="18"/>
      <c r="B10400" s="18"/>
      <c r="C10400" s="18"/>
      <c r="D10400" s="18"/>
      <c r="E10400" s="18"/>
      <c r="F10400" s="18"/>
      <c r="G10400" s="18"/>
    </row>
    <row r="10401" spans="1:7" x14ac:dyDescent="0.25">
      <c r="A10401" s="18"/>
      <c r="B10401" s="18"/>
      <c r="C10401" s="18"/>
      <c r="D10401" s="18"/>
      <c r="E10401" s="18"/>
      <c r="F10401" s="18"/>
      <c r="G10401" s="18"/>
    </row>
    <row r="10402" spans="1:7" x14ac:dyDescent="0.25">
      <c r="A10402" s="18"/>
      <c r="B10402" s="18"/>
      <c r="C10402" s="18"/>
      <c r="D10402" s="18"/>
      <c r="E10402" s="18"/>
      <c r="F10402" s="18"/>
      <c r="G10402" s="18"/>
    </row>
    <row r="10403" spans="1:7" x14ac:dyDescent="0.25">
      <c r="A10403" s="18"/>
      <c r="B10403" s="18"/>
      <c r="C10403" s="18"/>
      <c r="D10403" s="18"/>
      <c r="E10403" s="18"/>
      <c r="F10403" s="18"/>
      <c r="G10403" s="18"/>
    </row>
    <row r="10404" spans="1:7" x14ac:dyDescent="0.25">
      <c r="A10404" s="18"/>
      <c r="B10404" s="18"/>
      <c r="C10404" s="18"/>
      <c r="D10404" s="18"/>
      <c r="E10404" s="18"/>
      <c r="F10404" s="18"/>
      <c r="G10404" s="18"/>
    </row>
    <row r="10405" spans="1:7" x14ac:dyDescent="0.25">
      <c r="A10405" s="18"/>
      <c r="B10405" s="18"/>
      <c r="C10405" s="18"/>
      <c r="D10405" s="18"/>
      <c r="E10405" s="18"/>
      <c r="F10405" s="18"/>
      <c r="G10405" s="18"/>
    </row>
    <row r="10406" spans="1:7" x14ac:dyDescent="0.25">
      <c r="A10406" s="18"/>
      <c r="B10406" s="18"/>
      <c r="C10406" s="18"/>
      <c r="D10406" s="18"/>
      <c r="E10406" s="18"/>
      <c r="F10406" s="18"/>
      <c r="G10406" s="18"/>
    </row>
    <row r="10407" spans="1:7" x14ac:dyDescent="0.25">
      <c r="A10407" s="18"/>
      <c r="B10407" s="18"/>
      <c r="C10407" s="18"/>
      <c r="D10407" s="18"/>
      <c r="E10407" s="18"/>
      <c r="F10407" s="18"/>
      <c r="G10407" s="18"/>
    </row>
    <row r="10408" spans="1:7" x14ac:dyDescent="0.25">
      <c r="A10408" s="18"/>
      <c r="B10408" s="18"/>
      <c r="C10408" s="18"/>
      <c r="D10408" s="18"/>
      <c r="E10408" s="18"/>
      <c r="F10408" s="18"/>
      <c r="G10408" s="18"/>
    </row>
    <row r="10409" spans="1:7" x14ac:dyDescent="0.25">
      <c r="A10409" s="18"/>
      <c r="B10409" s="18"/>
      <c r="C10409" s="18"/>
      <c r="D10409" s="18"/>
      <c r="E10409" s="18"/>
      <c r="F10409" s="18"/>
      <c r="G10409" s="18"/>
    </row>
    <row r="10410" spans="1:7" x14ac:dyDescent="0.25">
      <c r="A10410" s="18"/>
      <c r="B10410" s="18"/>
      <c r="C10410" s="18"/>
      <c r="D10410" s="18"/>
      <c r="E10410" s="18"/>
      <c r="F10410" s="18"/>
      <c r="G10410" s="18"/>
    </row>
    <row r="10411" spans="1:7" x14ac:dyDescent="0.25">
      <c r="A10411" s="18"/>
      <c r="B10411" s="18"/>
      <c r="C10411" s="18"/>
      <c r="D10411" s="18"/>
      <c r="E10411" s="18"/>
      <c r="F10411" s="18"/>
      <c r="G10411" s="18"/>
    </row>
    <row r="10412" spans="1:7" x14ac:dyDescent="0.25">
      <c r="A10412" s="18"/>
      <c r="B10412" s="18"/>
      <c r="C10412" s="18"/>
      <c r="D10412" s="18"/>
      <c r="E10412" s="18"/>
      <c r="F10412" s="18"/>
      <c r="G10412" s="18"/>
    </row>
    <row r="10413" spans="1:7" x14ac:dyDescent="0.25">
      <c r="A10413" s="18"/>
      <c r="B10413" s="18"/>
      <c r="C10413" s="18"/>
      <c r="D10413" s="18"/>
      <c r="E10413" s="18"/>
      <c r="F10413" s="18"/>
      <c r="G10413" s="18"/>
    </row>
    <row r="10414" spans="1:7" x14ac:dyDescent="0.25">
      <c r="A10414" s="18"/>
      <c r="B10414" s="18"/>
      <c r="C10414" s="18"/>
      <c r="D10414" s="18"/>
      <c r="E10414" s="18"/>
      <c r="F10414" s="18"/>
      <c r="G10414" s="18"/>
    </row>
    <row r="10415" spans="1:7" x14ac:dyDescent="0.25">
      <c r="A10415" s="18"/>
      <c r="B10415" s="18"/>
      <c r="C10415" s="18"/>
      <c r="D10415" s="18"/>
      <c r="E10415" s="18"/>
      <c r="F10415" s="18"/>
      <c r="G10415" s="18"/>
    </row>
    <row r="10416" spans="1:7" x14ac:dyDescent="0.25">
      <c r="A10416" s="18"/>
      <c r="B10416" s="18"/>
      <c r="C10416" s="18"/>
      <c r="D10416" s="18"/>
      <c r="E10416" s="18"/>
      <c r="F10416" s="18"/>
      <c r="G10416" s="18"/>
    </row>
    <row r="10417" spans="1:7" x14ac:dyDescent="0.25">
      <c r="A10417" s="18"/>
      <c r="B10417" s="18"/>
      <c r="C10417" s="18"/>
      <c r="D10417" s="18"/>
      <c r="E10417" s="18"/>
      <c r="F10417" s="18"/>
      <c r="G10417" s="18"/>
    </row>
    <row r="10418" spans="1:7" x14ac:dyDescent="0.25">
      <c r="A10418" s="18"/>
      <c r="B10418" s="18"/>
      <c r="C10418" s="18"/>
      <c r="D10418" s="18"/>
      <c r="E10418" s="18"/>
      <c r="F10418" s="18"/>
      <c r="G10418" s="18"/>
    </row>
    <row r="10419" spans="1:7" x14ac:dyDescent="0.25">
      <c r="A10419" s="18"/>
      <c r="B10419" s="18"/>
      <c r="C10419" s="18"/>
      <c r="D10419" s="18"/>
      <c r="E10419" s="18"/>
      <c r="F10419" s="18"/>
      <c r="G10419" s="18"/>
    </row>
    <row r="10420" spans="1:7" x14ac:dyDescent="0.25">
      <c r="A10420" s="18"/>
      <c r="B10420" s="18"/>
      <c r="C10420" s="18"/>
      <c r="D10420" s="18"/>
      <c r="E10420" s="18"/>
      <c r="F10420" s="18"/>
      <c r="G10420" s="18"/>
    </row>
    <row r="10421" spans="1:7" x14ac:dyDescent="0.25">
      <c r="A10421" s="18"/>
      <c r="B10421" s="18"/>
      <c r="C10421" s="18"/>
      <c r="D10421" s="18"/>
      <c r="E10421" s="18"/>
      <c r="F10421" s="18"/>
      <c r="G10421" s="18"/>
    </row>
    <row r="10422" spans="1:7" x14ac:dyDescent="0.25">
      <c r="A10422" s="18"/>
      <c r="B10422" s="18"/>
      <c r="C10422" s="18"/>
      <c r="D10422" s="18"/>
      <c r="E10422" s="18"/>
      <c r="F10422" s="18"/>
      <c r="G10422" s="18"/>
    </row>
    <row r="10423" spans="1:7" x14ac:dyDescent="0.25">
      <c r="A10423" s="18"/>
      <c r="B10423" s="18"/>
      <c r="C10423" s="18"/>
      <c r="D10423" s="18"/>
      <c r="E10423" s="18"/>
      <c r="F10423" s="18"/>
      <c r="G10423" s="18"/>
    </row>
    <row r="10424" spans="1:7" x14ac:dyDescent="0.25">
      <c r="A10424" s="18"/>
      <c r="B10424" s="18"/>
      <c r="C10424" s="18"/>
      <c r="D10424" s="18"/>
      <c r="E10424" s="18"/>
      <c r="F10424" s="18"/>
      <c r="G10424" s="18"/>
    </row>
    <row r="10425" spans="1:7" x14ac:dyDescent="0.25">
      <c r="A10425" s="18"/>
      <c r="B10425" s="18"/>
      <c r="C10425" s="18"/>
      <c r="D10425" s="18"/>
      <c r="E10425" s="18"/>
      <c r="F10425" s="18"/>
      <c r="G10425" s="18"/>
    </row>
    <row r="10426" spans="1:7" x14ac:dyDescent="0.25">
      <c r="A10426" s="18"/>
      <c r="B10426" s="18"/>
      <c r="C10426" s="18"/>
      <c r="D10426" s="18"/>
      <c r="E10426" s="18"/>
      <c r="F10426" s="18"/>
      <c r="G10426" s="18"/>
    </row>
    <row r="10427" spans="1:7" x14ac:dyDescent="0.25">
      <c r="A10427" s="18"/>
      <c r="B10427" s="18"/>
      <c r="C10427" s="18"/>
      <c r="D10427" s="18"/>
      <c r="E10427" s="18"/>
      <c r="F10427" s="18"/>
      <c r="G10427" s="18"/>
    </row>
    <row r="10428" spans="1:7" x14ac:dyDescent="0.25">
      <c r="A10428" s="18"/>
      <c r="B10428" s="18"/>
      <c r="C10428" s="18"/>
      <c r="D10428" s="18"/>
      <c r="E10428" s="18"/>
      <c r="F10428" s="18"/>
      <c r="G10428" s="18"/>
    </row>
    <row r="10429" spans="1:7" x14ac:dyDescent="0.25">
      <c r="A10429" s="18"/>
      <c r="B10429" s="18"/>
      <c r="C10429" s="18"/>
      <c r="D10429" s="18"/>
      <c r="E10429" s="18"/>
      <c r="F10429" s="18"/>
      <c r="G10429" s="18"/>
    </row>
    <row r="10430" spans="1:7" x14ac:dyDescent="0.25">
      <c r="A10430" s="18"/>
      <c r="B10430" s="18"/>
      <c r="C10430" s="18"/>
      <c r="D10430" s="18"/>
      <c r="E10430" s="18"/>
      <c r="F10430" s="18"/>
      <c r="G10430" s="18"/>
    </row>
    <row r="10431" spans="1:7" x14ac:dyDescent="0.25">
      <c r="A10431" s="18"/>
      <c r="B10431" s="18"/>
      <c r="C10431" s="18"/>
      <c r="D10431" s="18"/>
      <c r="E10431" s="18"/>
      <c r="F10431" s="18"/>
      <c r="G10431" s="18"/>
    </row>
    <row r="10432" spans="1:7" x14ac:dyDescent="0.25">
      <c r="A10432" s="18"/>
      <c r="B10432" s="18"/>
      <c r="C10432" s="18"/>
      <c r="D10432" s="18"/>
      <c r="E10432" s="18"/>
      <c r="F10432" s="18"/>
      <c r="G10432" s="18"/>
    </row>
    <row r="10433" spans="1:7" x14ac:dyDescent="0.25">
      <c r="A10433" s="18"/>
      <c r="B10433" s="18"/>
      <c r="C10433" s="18"/>
      <c r="D10433" s="18"/>
      <c r="E10433" s="18"/>
      <c r="F10433" s="18"/>
      <c r="G10433" s="18"/>
    </row>
    <row r="10434" spans="1:7" x14ac:dyDescent="0.25">
      <c r="A10434" s="18"/>
      <c r="B10434" s="18"/>
      <c r="C10434" s="18"/>
      <c r="D10434" s="18"/>
      <c r="E10434" s="18"/>
      <c r="F10434" s="18"/>
      <c r="G10434" s="18"/>
    </row>
    <row r="10435" spans="1:7" x14ac:dyDescent="0.25">
      <c r="A10435" s="18"/>
      <c r="B10435" s="18"/>
      <c r="C10435" s="18"/>
      <c r="D10435" s="18"/>
      <c r="E10435" s="18"/>
      <c r="F10435" s="18"/>
      <c r="G10435" s="18"/>
    </row>
    <row r="10436" spans="1:7" x14ac:dyDescent="0.25">
      <c r="A10436" s="18"/>
      <c r="B10436" s="18"/>
      <c r="C10436" s="18"/>
      <c r="D10436" s="18"/>
      <c r="E10436" s="18"/>
      <c r="F10436" s="18"/>
      <c r="G10436" s="18"/>
    </row>
    <row r="10437" spans="1:7" x14ac:dyDescent="0.25">
      <c r="A10437" s="18"/>
      <c r="B10437" s="18"/>
      <c r="C10437" s="18"/>
      <c r="D10437" s="18"/>
      <c r="E10437" s="18"/>
      <c r="F10437" s="18"/>
      <c r="G10437" s="18"/>
    </row>
    <row r="10438" spans="1:7" x14ac:dyDescent="0.25">
      <c r="A10438" s="18"/>
      <c r="B10438" s="18"/>
      <c r="C10438" s="18"/>
      <c r="D10438" s="18"/>
      <c r="E10438" s="18"/>
      <c r="F10438" s="18"/>
      <c r="G10438" s="18"/>
    </row>
    <row r="10439" spans="1:7" x14ac:dyDescent="0.25">
      <c r="A10439" s="18"/>
      <c r="B10439" s="18"/>
      <c r="C10439" s="18"/>
      <c r="D10439" s="18"/>
      <c r="E10439" s="18"/>
      <c r="F10439" s="18"/>
      <c r="G10439" s="18"/>
    </row>
    <row r="10440" spans="1:7" x14ac:dyDescent="0.25">
      <c r="A10440" s="18"/>
      <c r="B10440" s="18"/>
      <c r="C10440" s="18"/>
      <c r="D10440" s="18"/>
      <c r="E10440" s="18"/>
      <c r="F10440" s="18"/>
      <c r="G10440" s="18"/>
    </row>
    <row r="10441" spans="1:7" x14ac:dyDescent="0.25">
      <c r="A10441" s="18"/>
      <c r="B10441" s="18"/>
      <c r="C10441" s="18"/>
      <c r="D10441" s="18"/>
      <c r="E10441" s="18"/>
      <c r="F10441" s="18"/>
      <c r="G10441" s="18"/>
    </row>
    <row r="10442" spans="1:7" x14ac:dyDescent="0.25">
      <c r="A10442" s="18"/>
      <c r="B10442" s="18"/>
      <c r="C10442" s="18"/>
      <c r="D10442" s="18"/>
      <c r="E10442" s="18"/>
      <c r="F10442" s="18"/>
      <c r="G10442" s="18"/>
    </row>
    <row r="10443" spans="1:7" x14ac:dyDescent="0.25">
      <c r="A10443" s="18"/>
      <c r="B10443" s="18"/>
      <c r="C10443" s="18"/>
      <c r="D10443" s="18"/>
      <c r="E10443" s="18"/>
      <c r="F10443" s="18"/>
      <c r="G10443" s="18"/>
    </row>
    <row r="10444" spans="1:7" x14ac:dyDescent="0.25">
      <c r="A10444" s="18"/>
      <c r="B10444" s="18"/>
      <c r="C10444" s="18"/>
      <c r="D10444" s="18"/>
      <c r="E10444" s="18"/>
      <c r="F10444" s="18"/>
      <c r="G10444" s="18"/>
    </row>
    <row r="10445" spans="1:7" x14ac:dyDescent="0.25">
      <c r="A10445" s="18"/>
      <c r="B10445" s="18"/>
      <c r="C10445" s="18"/>
      <c r="D10445" s="18"/>
      <c r="E10445" s="18"/>
      <c r="F10445" s="18"/>
      <c r="G10445" s="18"/>
    </row>
    <row r="10446" spans="1:7" x14ac:dyDescent="0.25">
      <c r="A10446" s="18"/>
      <c r="B10446" s="18"/>
      <c r="C10446" s="18"/>
      <c r="D10446" s="18"/>
      <c r="E10446" s="18"/>
      <c r="F10446" s="18"/>
      <c r="G10446" s="18"/>
    </row>
    <row r="10447" spans="1:7" x14ac:dyDescent="0.25">
      <c r="A10447" s="18"/>
      <c r="B10447" s="18"/>
      <c r="C10447" s="18"/>
      <c r="D10447" s="18"/>
      <c r="E10447" s="18"/>
      <c r="F10447" s="18"/>
      <c r="G10447" s="18"/>
    </row>
    <row r="10448" spans="1:7" x14ac:dyDescent="0.25">
      <c r="A10448" s="18"/>
      <c r="B10448" s="18"/>
      <c r="C10448" s="18"/>
      <c r="D10448" s="18"/>
      <c r="E10448" s="18"/>
      <c r="F10448" s="18"/>
      <c r="G10448" s="18"/>
    </row>
    <row r="10449" spans="1:7" x14ac:dyDescent="0.25">
      <c r="A10449" s="18"/>
      <c r="B10449" s="18"/>
      <c r="C10449" s="18"/>
      <c r="D10449" s="18"/>
      <c r="E10449" s="18"/>
      <c r="F10449" s="18"/>
      <c r="G10449" s="18"/>
    </row>
    <row r="10450" spans="1:7" x14ac:dyDescent="0.25">
      <c r="A10450" s="18"/>
      <c r="B10450" s="18"/>
      <c r="C10450" s="18"/>
      <c r="D10450" s="18"/>
      <c r="E10450" s="18"/>
      <c r="F10450" s="18"/>
      <c r="G10450" s="18"/>
    </row>
    <row r="10451" spans="1:7" x14ac:dyDescent="0.25">
      <c r="A10451" s="18"/>
      <c r="B10451" s="18"/>
      <c r="C10451" s="18"/>
      <c r="D10451" s="18"/>
      <c r="E10451" s="18"/>
      <c r="F10451" s="18"/>
      <c r="G10451" s="18"/>
    </row>
    <row r="10452" spans="1:7" x14ac:dyDescent="0.25">
      <c r="A10452" s="18"/>
      <c r="B10452" s="18"/>
      <c r="C10452" s="18"/>
      <c r="D10452" s="18"/>
      <c r="E10452" s="18"/>
      <c r="F10452" s="18"/>
      <c r="G10452" s="18"/>
    </row>
    <row r="10453" spans="1:7" x14ac:dyDescent="0.25">
      <c r="A10453" s="18"/>
      <c r="B10453" s="18"/>
      <c r="C10453" s="18"/>
      <c r="D10453" s="18"/>
      <c r="E10453" s="18"/>
      <c r="F10453" s="18"/>
      <c r="G10453" s="18"/>
    </row>
    <row r="10454" spans="1:7" x14ac:dyDescent="0.25">
      <c r="A10454" s="18"/>
      <c r="B10454" s="18"/>
      <c r="C10454" s="18"/>
      <c r="D10454" s="18"/>
      <c r="E10454" s="18"/>
      <c r="F10454" s="18"/>
      <c r="G10454" s="18"/>
    </row>
    <row r="10455" spans="1:7" x14ac:dyDescent="0.25">
      <c r="A10455" s="18"/>
      <c r="B10455" s="18"/>
      <c r="C10455" s="18"/>
      <c r="D10455" s="18"/>
      <c r="E10455" s="18"/>
      <c r="F10455" s="18"/>
      <c r="G10455" s="18"/>
    </row>
    <row r="10456" spans="1:7" x14ac:dyDescent="0.25">
      <c r="A10456" s="18"/>
      <c r="B10456" s="18"/>
      <c r="C10456" s="18"/>
      <c r="D10456" s="18"/>
      <c r="E10456" s="18"/>
      <c r="F10456" s="18"/>
      <c r="G10456" s="18"/>
    </row>
    <row r="10457" spans="1:7" x14ac:dyDescent="0.25">
      <c r="A10457" s="18"/>
      <c r="B10457" s="18"/>
      <c r="C10457" s="18"/>
      <c r="D10457" s="18"/>
      <c r="E10457" s="18"/>
      <c r="F10457" s="18"/>
      <c r="G10457" s="18"/>
    </row>
    <row r="10458" spans="1:7" x14ac:dyDescent="0.25">
      <c r="A10458" s="18"/>
      <c r="B10458" s="18"/>
      <c r="C10458" s="18"/>
      <c r="D10458" s="18"/>
      <c r="E10458" s="18"/>
      <c r="F10458" s="18"/>
      <c r="G10458" s="18"/>
    </row>
    <row r="10459" spans="1:7" x14ac:dyDescent="0.25">
      <c r="A10459" s="18"/>
      <c r="B10459" s="18"/>
      <c r="C10459" s="18"/>
      <c r="D10459" s="18"/>
      <c r="E10459" s="18"/>
      <c r="F10459" s="18"/>
      <c r="G10459" s="18"/>
    </row>
    <row r="10460" spans="1:7" x14ac:dyDescent="0.25">
      <c r="A10460" s="18"/>
      <c r="B10460" s="18"/>
      <c r="C10460" s="18"/>
      <c r="D10460" s="18"/>
      <c r="E10460" s="18"/>
      <c r="F10460" s="18"/>
      <c r="G10460" s="18"/>
    </row>
    <row r="10461" spans="1:7" x14ac:dyDescent="0.25">
      <c r="A10461" s="18"/>
      <c r="B10461" s="18"/>
      <c r="C10461" s="18"/>
      <c r="D10461" s="18"/>
      <c r="E10461" s="18"/>
      <c r="F10461" s="18"/>
      <c r="G10461" s="18"/>
    </row>
    <row r="10462" spans="1:7" x14ac:dyDescent="0.25">
      <c r="A10462" s="18"/>
      <c r="B10462" s="18"/>
      <c r="C10462" s="18"/>
      <c r="D10462" s="18"/>
      <c r="E10462" s="18"/>
      <c r="F10462" s="18"/>
      <c r="G10462" s="18"/>
    </row>
    <row r="10463" spans="1:7" x14ac:dyDescent="0.25">
      <c r="A10463" s="18"/>
      <c r="B10463" s="18"/>
      <c r="C10463" s="18"/>
      <c r="D10463" s="18"/>
      <c r="E10463" s="18"/>
      <c r="F10463" s="18"/>
      <c r="G10463" s="18"/>
    </row>
    <row r="10464" spans="1:7" x14ac:dyDescent="0.25">
      <c r="A10464" s="18"/>
      <c r="B10464" s="18"/>
      <c r="C10464" s="18"/>
      <c r="D10464" s="18"/>
      <c r="E10464" s="18"/>
      <c r="F10464" s="18"/>
      <c r="G10464" s="18"/>
    </row>
    <row r="10465" spans="1:7" x14ac:dyDescent="0.25">
      <c r="A10465" s="18"/>
      <c r="B10465" s="18"/>
      <c r="C10465" s="18"/>
      <c r="D10465" s="18"/>
      <c r="E10465" s="18"/>
      <c r="F10465" s="18"/>
      <c r="G10465" s="18"/>
    </row>
    <row r="10466" spans="1:7" x14ac:dyDescent="0.25">
      <c r="A10466" s="18"/>
      <c r="B10466" s="18"/>
      <c r="C10466" s="18"/>
      <c r="D10466" s="18"/>
      <c r="E10466" s="18"/>
      <c r="F10466" s="18"/>
      <c r="G10466" s="18"/>
    </row>
    <row r="10467" spans="1:7" x14ac:dyDescent="0.25">
      <c r="A10467" s="18"/>
      <c r="B10467" s="18"/>
      <c r="C10467" s="18"/>
      <c r="D10467" s="18"/>
      <c r="E10467" s="18"/>
      <c r="F10467" s="18"/>
      <c r="G10467" s="18"/>
    </row>
    <row r="10468" spans="1:7" x14ac:dyDescent="0.25">
      <c r="A10468" s="18"/>
      <c r="B10468" s="18"/>
      <c r="C10468" s="18"/>
      <c r="D10468" s="18"/>
      <c r="E10468" s="18"/>
      <c r="F10468" s="18"/>
      <c r="G10468" s="18"/>
    </row>
    <row r="10469" spans="1:7" x14ac:dyDescent="0.25">
      <c r="A10469" s="18"/>
      <c r="B10469" s="18"/>
      <c r="C10469" s="18"/>
      <c r="D10469" s="18"/>
      <c r="E10469" s="18"/>
      <c r="F10469" s="18"/>
      <c r="G10469" s="18"/>
    </row>
    <row r="10470" spans="1:7" x14ac:dyDescent="0.25">
      <c r="A10470" s="18"/>
      <c r="B10470" s="18"/>
      <c r="C10470" s="18"/>
      <c r="D10470" s="18"/>
      <c r="E10470" s="18"/>
      <c r="F10470" s="18"/>
      <c r="G10470" s="18"/>
    </row>
    <row r="10471" spans="1:7" x14ac:dyDescent="0.25">
      <c r="A10471" s="18"/>
      <c r="B10471" s="18"/>
      <c r="C10471" s="18"/>
      <c r="D10471" s="18"/>
      <c r="E10471" s="18"/>
      <c r="F10471" s="18"/>
      <c r="G10471" s="18"/>
    </row>
    <row r="10472" spans="1:7" x14ac:dyDescent="0.25">
      <c r="A10472" s="18"/>
      <c r="B10472" s="18"/>
      <c r="C10472" s="18"/>
      <c r="D10472" s="18"/>
      <c r="E10472" s="18"/>
      <c r="F10472" s="18"/>
      <c r="G10472" s="18"/>
    </row>
    <row r="10473" spans="1:7" x14ac:dyDescent="0.25">
      <c r="A10473" s="18"/>
      <c r="B10473" s="18"/>
      <c r="C10473" s="18"/>
      <c r="D10473" s="18"/>
      <c r="E10473" s="18"/>
      <c r="F10473" s="18"/>
      <c r="G10473" s="18"/>
    </row>
    <row r="10474" spans="1:7" x14ac:dyDescent="0.25">
      <c r="A10474" s="18"/>
      <c r="B10474" s="18"/>
      <c r="C10474" s="18"/>
      <c r="D10474" s="18"/>
      <c r="E10474" s="18"/>
      <c r="F10474" s="18"/>
      <c r="G10474" s="18"/>
    </row>
    <row r="10475" spans="1:7" x14ac:dyDescent="0.25">
      <c r="A10475" s="18"/>
      <c r="B10475" s="18"/>
      <c r="C10475" s="18"/>
      <c r="D10475" s="18"/>
      <c r="E10475" s="18"/>
      <c r="F10475" s="18"/>
      <c r="G10475" s="18"/>
    </row>
    <row r="10476" spans="1:7" x14ac:dyDescent="0.25">
      <c r="A10476" s="18"/>
      <c r="B10476" s="18"/>
      <c r="C10476" s="18"/>
      <c r="D10476" s="18"/>
      <c r="E10476" s="18"/>
      <c r="F10476" s="18"/>
      <c r="G10476" s="18"/>
    </row>
    <row r="10477" spans="1:7" x14ac:dyDescent="0.25">
      <c r="A10477" s="18"/>
      <c r="B10477" s="18"/>
      <c r="C10477" s="18"/>
      <c r="D10477" s="18"/>
      <c r="E10477" s="18"/>
      <c r="F10477" s="18"/>
      <c r="G10477" s="18"/>
    </row>
    <row r="10478" spans="1:7" x14ac:dyDescent="0.25">
      <c r="A10478" s="18"/>
      <c r="B10478" s="18"/>
      <c r="C10478" s="18"/>
      <c r="D10478" s="18"/>
      <c r="E10478" s="18"/>
      <c r="F10478" s="18"/>
      <c r="G10478" s="18"/>
    </row>
    <row r="10479" spans="1:7" x14ac:dyDescent="0.25">
      <c r="A10479" s="18"/>
      <c r="B10479" s="18"/>
      <c r="C10479" s="18"/>
      <c r="D10479" s="18"/>
      <c r="E10479" s="18"/>
      <c r="F10479" s="18"/>
      <c r="G10479" s="18"/>
    </row>
    <row r="10480" spans="1:7" x14ac:dyDescent="0.25">
      <c r="A10480" s="18"/>
      <c r="B10480" s="18"/>
      <c r="C10480" s="18"/>
      <c r="D10480" s="18"/>
      <c r="E10480" s="18"/>
      <c r="F10480" s="18"/>
      <c r="G10480" s="18"/>
    </row>
    <row r="10481" spans="1:7" x14ac:dyDescent="0.25">
      <c r="A10481" s="18"/>
      <c r="B10481" s="18"/>
      <c r="C10481" s="18"/>
      <c r="D10481" s="18"/>
      <c r="E10481" s="18"/>
      <c r="F10481" s="18"/>
      <c r="G10481" s="18"/>
    </row>
    <row r="10482" spans="1:7" x14ac:dyDescent="0.25">
      <c r="A10482" s="18"/>
      <c r="B10482" s="18"/>
      <c r="C10482" s="18"/>
      <c r="D10482" s="18"/>
      <c r="E10482" s="18"/>
      <c r="F10482" s="18"/>
      <c r="G10482" s="18"/>
    </row>
    <row r="10483" spans="1:7" x14ac:dyDescent="0.25">
      <c r="A10483" s="18"/>
      <c r="B10483" s="18"/>
      <c r="C10483" s="18"/>
      <c r="D10483" s="18"/>
      <c r="E10483" s="18"/>
      <c r="F10483" s="18"/>
      <c r="G10483" s="18"/>
    </row>
    <row r="10484" spans="1:7" x14ac:dyDescent="0.25">
      <c r="A10484" s="18"/>
      <c r="B10484" s="18"/>
      <c r="C10484" s="18"/>
      <c r="D10484" s="18"/>
      <c r="E10484" s="18"/>
      <c r="F10484" s="18"/>
      <c r="G10484" s="18"/>
    </row>
    <row r="10485" spans="1:7" x14ac:dyDescent="0.25">
      <c r="A10485" s="18"/>
      <c r="B10485" s="18"/>
      <c r="C10485" s="18"/>
      <c r="D10485" s="18"/>
      <c r="E10485" s="18"/>
      <c r="F10485" s="18"/>
      <c r="G10485" s="18"/>
    </row>
    <row r="10486" spans="1:7" x14ac:dyDescent="0.25">
      <c r="A10486" s="18"/>
      <c r="B10486" s="18"/>
      <c r="C10486" s="18"/>
      <c r="D10486" s="18"/>
      <c r="E10486" s="18"/>
      <c r="F10486" s="18"/>
      <c r="G10486" s="18"/>
    </row>
    <row r="10487" spans="1:7" x14ac:dyDescent="0.25">
      <c r="A10487" s="18"/>
      <c r="B10487" s="18"/>
      <c r="C10487" s="18"/>
      <c r="D10487" s="18"/>
      <c r="E10487" s="18"/>
      <c r="F10487" s="18"/>
      <c r="G10487" s="18"/>
    </row>
    <row r="10488" spans="1:7" x14ac:dyDescent="0.25">
      <c r="A10488" s="18"/>
      <c r="B10488" s="18"/>
      <c r="C10488" s="18"/>
      <c r="D10488" s="18"/>
      <c r="E10488" s="18"/>
      <c r="F10488" s="18"/>
      <c r="G10488" s="18"/>
    </row>
    <row r="10489" spans="1:7" x14ac:dyDescent="0.25">
      <c r="A10489" s="18"/>
      <c r="B10489" s="18"/>
      <c r="C10489" s="18"/>
      <c r="D10489" s="18"/>
      <c r="E10489" s="18"/>
      <c r="F10489" s="18"/>
      <c r="G10489" s="18"/>
    </row>
    <row r="10490" spans="1:7" x14ac:dyDescent="0.25">
      <c r="A10490" s="18"/>
      <c r="B10490" s="18"/>
      <c r="C10490" s="18"/>
      <c r="D10490" s="18"/>
      <c r="E10490" s="18"/>
      <c r="F10490" s="18"/>
      <c r="G10490" s="18"/>
    </row>
    <row r="10491" spans="1:7" x14ac:dyDescent="0.25">
      <c r="A10491" s="18"/>
      <c r="B10491" s="18"/>
      <c r="C10491" s="18"/>
      <c r="D10491" s="18"/>
      <c r="E10491" s="18"/>
      <c r="F10491" s="18"/>
      <c r="G10491" s="18"/>
    </row>
    <row r="10492" spans="1:7" x14ac:dyDescent="0.25">
      <c r="A10492" s="18"/>
      <c r="B10492" s="18"/>
      <c r="C10492" s="18"/>
      <c r="D10492" s="18"/>
      <c r="E10492" s="18"/>
      <c r="F10492" s="18"/>
      <c r="G10492" s="18"/>
    </row>
    <row r="10493" spans="1:7" x14ac:dyDescent="0.25">
      <c r="A10493" s="18"/>
      <c r="B10493" s="18"/>
      <c r="C10493" s="18"/>
      <c r="D10493" s="18"/>
      <c r="E10493" s="18"/>
      <c r="F10493" s="18"/>
      <c r="G10493" s="18"/>
    </row>
    <row r="10494" spans="1:7" x14ac:dyDescent="0.25">
      <c r="A10494" s="18"/>
      <c r="B10494" s="18"/>
      <c r="C10494" s="18"/>
      <c r="D10494" s="18"/>
      <c r="E10494" s="18"/>
      <c r="F10494" s="18"/>
      <c r="G10494" s="18"/>
    </row>
    <row r="10495" spans="1:7" x14ac:dyDescent="0.25">
      <c r="A10495" s="18"/>
      <c r="B10495" s="18"/>
      <c r="C10495" s="18"/>
      <c r="D10495" s="18"/>
      <c r="E10495" s="18"/>
      <c r="F10495" s="18"/>
      <c r="G10495" s="18"/>
    </row>
    <row r="10496" spans="1:7" x14ac:dyDescent="0.25">
      <c r="A10496" s="18"/>
      <c r="B10496" s="18"/>
      <c r="C10496" s="18"/>
      <c r="D10496" s="18"/>
      <c r="E10496" s="18"/>
      <c r="F10496" s="18"/>
      <c r="G10496" s="18"/>
    </row>
    <row r="10497" spans="1:7" x14ac:dyDescent="0.25">
      <c r="A10497" s="18"/>
      <c r="B10497" s="18"/>
      <c r="C10497" s="18"/>
      <c r="D10497" s="18"/>
      <c r="E10497" s="18"/>
      <c r="F10497" s="18"/>
      <c r="G10497" s="18"/>
    </row>
    <row r="10498" spans="1:7" x14ac:dyDescent="0.25">
      <c r="A10498" s="18"/>
      <c r="B10498" s="18"/>
      <c r="C10498" s="18"/>
      <c r="D10498" s="18"/>
      <c r="E10498" s="18"/>
      <c r="F10498" s="18"/>
      <c r="G10498" s="18"/>
    </row>
    <row r="10499" spans="1:7" x14ac:dyDescent="0.25">
      <c r="A10499" s="18"/>
      <c r="B10499" s="18"/>
      <c r="C10499" s="18"/>
      <c r="D10499" s="18"/>
      <c r="E10499" s="18"/>
      <c r="F10499" s="18"/>
      <c r="G10499" s="18"/>
    </row>
    <row r="10500" spans="1:7" x14ac:dyDescent="0.25">
      <c r="A10500" s="18"/>
      <c r="B10500" s="18"/>
      <c r="C10500" s="18"/>
      <c r="D10500" s="18"/>
      <c r="E10500" s="18"/>
      <c r="F10500" s="18"/>
      <c r="G10500" s="18"/>
    </row>
    <row r="10501" spans="1:7" x14ac:dyDescent="0.25">
      <c r="A10501" s="18"/>
      <c r="B10501" s="18"/>
      <c r="C10501" s="18"/>
      <c r="D10501" s="18"/>
      <c r="E10501" s="18"/>
      <c r="F10501" s="18"/>
      <c r="G10501" s="18"/>
    </row>
    <row r="10502" spans="1:7" x14ac:dyDescent="0.25">
      <c r="A10502" s="18"/>
      <c r="B10502" s="18"/>
      <c r="C10502" s="18"/>
      <c r="D10502" s="18"/>
      <c r="E10502" s="18"/>
      <c r="F10502" s="18"/>
      <c r="G10502" s="18"/>
    </row>
    <row r="10503" spans="1:7" x14ac:dyDescent="0.25">
      <c r="A10503" s="18"/>
      <c r="B10503" s="18"/>
      <c r="C10503" s="18"/>
      <c r="D10503" s="18"/>
      <c r="E10503" s="18"/>
      <c r="F10503" s="18"/>
      <c r="G10503" s="18"/>
    </row>
    <row r="10504" spans="1:7" x14ac:dyDescent="0.25">
      <c r="A10504" s="18"/>
      <c r="B10504" s="18"/>
      <c r="C10504" s="18"/>
      <c r="D10504" s="18"/>
      <c r="E10504" s="18"/>
      <c r="F10504" s="18"/>
      <c r="G10504" s="18"/>
    </row>
    <row r="10505" spans="1:7" x14ac:dyDescent="0.25">
      <c r="A10505" s="18"/>
      <c r="B10505" s="18"/>
      <c r="C10505" s="18"/>
      <c r="D10505" s="18"/>
      <c r="E10505" s="18"/>
      <c r="F10505" s="18"/>
      <c r="G10505" s="18"/>
    </row>
    <row r="10506" spans="1:7" x14ac:dyDescent="0.25">
      <c r="A10506" s="18"/>
      <c r="B10506" s="18"/>
      <c r="C10506" s="18"/>
      <c r="D10506" s="18"/>
      <c r="E10506" s="18"/>
      <c r="F10506" s="18"/>
      <c r="G10506" s="18"/>
    </row>
    <row r="10507" spans="1:7" x14ac:dyDescent="0.25">
      <c r="A10507" s="18"/>
      <c r="B10507" s="18"/>
      <c r="C10507" s="18"/>
      <c r="D10507" s="18"/>
      <c r="E10507" s="18"/>
      <c r="F10507" s="18"/>
      <c r="G10507" s="18"/>
    </row>
    <row r="10508" spans="1:7" x14ac:dyDescent="0.25">
      <c r="A10508" s="18"/>
      <c r="B10508" s="18"/>
      <c r="C10508" s="18"/>
      <c r="D10508" s="18"/>
      <c r="E10508" s="18"/>
      <c r="F10508" s="18"/>
      <c r="G10508" s="18"/>
    </row>
    <row r="10509" spans="1:7" x14ac:dyDescent="0.25">
      <c r="A10509" s="18"/>
      <c r="B10509" s="18"/>
      <c r="C10509" s="18"/>
      <c r="D10509" s="18"/>
      <c r="E10509" s="18"/>
      <c r="F10509" s="18"/>
      <c r="G10509" s="18"/>
    </row>
    <row r="10510" spans="1:7" x14ac:dyDescent="0.25">
      <c r="A10510" s="18"/>
      <c r="B10510" s="18"/>
      <c r="C10510" s="18"/>
      <c r="D10510" s="18"/>
      <c r="E10510" s="18"/>
      <c r="F10510" s="18"/>
      <c r="G10510" s="18"/>
    </row>
    <row r="10511" spans="1:7" x14ac:dyDescent="0.25">
      <c r="A10511" s="18"/>
      <c r="B10511" s="18"/>
      <c r="C10511" s="18"/>
      <c r="D10511" s="18"/>
      <c r="E10511" s="18"/>
      <c r="F10511" s="18"/>
      <c r="G10511" s="18"/>
    </row>
    <row r="10512" spans="1:7" x14ac:dyDescent="0.25">
      <c r="A10512" s="18"/>
      <c r="B10512" s="18"/>
      <c r="C10512" s="18"/>
      <c r="D10512" s="18"/>
      <c r="E10512" s="18"/>
      <c r="F10512" s="18"/>
      <c r="G10512" s="18"/>
    </row>
    <row r="10513" spans="1:7" x14ac:dyDescent="0.25">
      <c r="A10513" s="18"/>
      <c r="B10513" s="18"/>
      <c r="C10513" s="18"/>
      <c r="D10513" s="18"/>
      <c r="E10513" s="18"/>
      <c r="F10513" s="18"/>
      <c r="G10513" s="18"/>
    </row>
    <row r="10514" spans="1:7" x14ac:dyDescent="0.25">
      <c r="A10514" s="18"/>
      <c r="B10514" s="18"/>
      <c r="C10514" s="18"/>
      <c r="D10514" s="18"/>
      <c r="E10514" s="18"/>
      <c r="F10514" s="18"/>
      <c r="G10514" s="18"/>
    </row>
    <row r="10515" spans="1:7" x14ac:dyDescent="0.25">
      <c r="A10515" s="18"/>
      <c r="B10515" s="18"/>
      <c r="C10515" s="18"/>
      <c r="D10515" s="18"/>
      <c r="E10515" s="18"/>
      <c r="F10515" s="18"/>
      <c r="G10515" s="18"/>
    </row>
    <row r="10516" spans="1:7" x14ac:dyDescent="0.25">
      <c r="A10516" s="18"/>
      <c r="B10516" s="18"/>
      <c r="C10516" s="18"/>
      <c r="D10516" s="18"/>
      <c r="E10516" s="18"/>
      <c r="F10516" s="18"/>
      <c r="G10516" s="18"/>
    </row>
    <row r="10517" spans="1:7" x14ac:dyDescent="0.25">
      <c r="A10517" s="18"/>
      <c r="B10517" s="18"/>
      <c r="C10517" s="18"/>
      <c r="D10517" s="18"/>
      <c r="E10517" s="18"/>
      <c r="F10517" s="18"/>
      <c r="G10517" s="18"/>
    </row>
    <row r="10518" spans="1:7" x14ac:dyDescent="0.25">
      <c r="A10518" s="18"/>
      <c r="B10518" s="18"/>
      <c r="C10518" s="18"/>
      <c r="D10518" s="18"/>
      <c r="E10518" s="18"/>
      <c r="F10518" s="18"/>
      <c r="G10518" s="18"/>
    </row>
    <row r="10519" spans="1:7" x14ac:dyDescent="0.25">
      <c r="A10519" s="18"/>
      <c r="B10519" s="18"/>
      <c r="C10519" s="18"/>
      <c r="D10519" s="18"/>
      <c r="E10519" s="18"/>
      <c r="F10519" s="18"/>
      <c r="G10519" s="18"/>
    </row>
    <row r="10520" spans="1:7" x14ac:dyDescent="0.25">
      <c r="A10520" s="18"/>
      <c r="B10520" s="18"/>
      <c r="C10520" s="18"/>
      <c r="D10520" s="18"/>
      <c r="E10520" s="18"/>
      <c r="F10520" s="18"/>
      <c r="G10520" s="18"/>
    </row>
    <row r="10521" spans="1:7" x14ac:dyDescent="0.25">
      <c r="A10521" s="18"/>
      <c r="B10521" s="18"/>
      <c r="C10521" s="18"/>
      <c r="D10521" s="18"/>
      <c r="E10521" s="18"/>
      <c r="F10521" s="18"/>
      <c r="G10521" s="18"/>
    </row>
    <row r="10522" spans="1:7" x14ac:dyDescent="0.25">
      <c r="A10522" s="18"/>
      <c r="B10522" s="18"/>
      <c r="C10522" s="18"/>
      <c r="D10522" s="18"/>
      <c r="E10522" s="18"/>
      <c r="F10522" s="18"/>
      <c r="G10522" s="18"/>
    </row>
    <row r="10523" spans="1:7" x14ac:dyDescent="0.25">
      <c r="A10523" s="18"/>
      <c r="B10523" s="18"/>
      <c r="C10523" s="18"/>
      <c r="D10523" s="18"/>
      <c r="E10523" s="18"/>
      <c r="F10523" s="18"/>
      <c r="G10523" s="18"/>
    </row>
    <row r="10524" spans="1:7" x14ac:dyDescent="0.25">
      <c r="A10524" s="18"/>
      <c r="B10524" s="18"/>
      <c r="C10524" s="18"/>
      <c r="D10524" s="18"/>
      <c r="E10524" s="18"/>
      <c r="F10524" s="18"/>
      <c r="G10524" s="18"/>
    </row>
    <row r="10525" spans="1:7" x14ac:dyDescent="0.25">
      <c r="A10525" s="18"/>
      <c r="B10525" s="18"/>
      <c r="C10525" s="18"/>
      <c r="D10525" s="18"/>
      <c r="E10525" s="18"/>
      <c r="F10525" s="18"/>
      <c r="G10525" s="18"/>
    </row>
    <row r="10526" spans="1:7" x14ac:dyDescent="0.25">
      <c r="A10526" s="18"/>
      <c r="B10526" s="18"/>
      <c r="C10526" s="18"/>
      <c r="D10526" s="18"/>
      <c r="E10526" s="18"/>
      <c r="F10526" s="18"/>
      <c r="G10526" s="18"/>
    </row>
    <row r="10527" spans="1:7" x14ac:dyDescent="0.25">
      <c r="A10527" s="18"/>
      <c r="B10527" s="18"/>
      <c r="C10527" s="18"/>
      <c r="D10527" s="18"/>
      <c r="E10527" s="18"/>
      <c r="F10527" s="18"/>
      <c r="G10527" s="18"/>
    </row>
    <row r="10528" spans="1:7" x14ac:dyDescent="0.25">
      <c r="A10528" s="18"/>
      <c r="B10528" s="18"/>
      <c r="C10528" s="18"/>
      <c r="D10528" s="18"/>
      <c r="E10528" s="18"/>
      <c r="F10528" s="18"/>
      <c r="G10528" s="18"/>
    </row>
    <row r="10529" spans="1:7" x14ac:dyDescent="0.25">
      <c r="A10529" s="18"/>
      <c r="B10529" s="18"/>
      <c r="C10529" s="18"/>
      <c r="D10529" s="18"/>
      <c r="E10529" s="18"/>
      <c r="F10529" s="18"/>
      <c r="G10529" s="18"/>
    </row>
    <row r="10530" spans="1:7" x14ac:dyDescent="0.25">
      <c r="A10530" s="18"/>
      <c r="B10530" s="18"/>
      <c r="C10530" s="18"/>
      <c r="D10530" s="18"/>
      <c r="E10530" s="18"/>
      <c r="F10530" s="18"/>
      <c r="G10530" s="18"/>
    </row>
    <row r="10531" spans="1:7" x14ac:dyDescent="0.25">
      <c r="A10531" s="18"/>
      <c r="B10531" s="18"/>
      <c r="C10531" s="18"/>
      <c r="D10531" s="18"/>
      <c r="E10531" s="18"/>
      <c r="F10531" s="18"/>
      <c r="G10531" s="18"/>
    </row>
    <row r="10532" spans="1:7" x14ac:dyDescent="0.25">
      <c r="A10532" s="18"/>
      <c r="B10532" s="18"/>
      <c r="C10532" s="18"/>
      <c r="D10532" s="18"/>
      <c r="E10532" s="18"/>
      <c r="F10532" s="18"/>
      <c r="G10532" s="18"/>
    </row>
    <row r="10533" spans="1:7" x14ac:dyDescent="0.25">
      <c r="A10533" s="18"/>
      <c r="B10533" s="18"/>
      <c r="C10533" s="18"/>
      <c r="D10533" s="18"/>
      <c r="E10533" s="18"/>
      <c r="F10533" s="18"/>
      <c r="G10533" s="18"/>
    </row>
    <row r="10534" spans="1:7" x14ac:dyDescent="0.25">
      <c r="A10534" s="18"/>
      <c r="B10534" s="18"/>
      <c r="C10534" s="18"/>
      <c r="D10534" s="18"/>
      <c r="E10534" s="18"/>
      <c r="F10534" s="18"/>
      <c r="G10534" s="18"/>
    </row>
    <row r="10535" spans="1:7" x14ac:dyDescent="0.25">
      <c r="A10535" s="18"/>
      <c r="B10535" s="18"/>
      <c r="C10535" s="18"/>
      <c r="D10535" s="18"/>
      <c r="E10535" s="18"/>
      <c r="F10535" s="18"/>
      <c r="G10535" s="18"/>
    </row>
    <row r="10536" spans="1:7" x14ac:dyDescent="0.25">
      <c r="A10536" s="18"/>
      <c r="B10536" s="18"/>
      <c r="C10536" s="18"/>
      <c r="D10536" s="18"/>
      <c r="E10536" s="18"/>
      <c r="F10536" s="18"/>
      <c r="G10536" s="18"/>
    </row>
    <row r="10537" spans="1:7" x14ac:dyDescent="0.25">
      <c r="A10537" s="18"/>
      <c r="B10537" s="18"/>
      <c r="C10537" s="18"/>
      <c r="D10537" s="18"/>
      <c r="E10537" s="18"/>
      <c r="F10537" s="18"/>
      <c r="G10537" s="18"/>
    </row>
    <row r="10538" spans="1:7" x14ac:dyDescent="0.25">
      <c r="A10538" s="18"/>
      <c r="B10538" s="18"/>
      <c r="C10538" s="18"/>
      <c r="D10538" s="18"/>
      <c r="E10538" s="18"/>
      <c r="F10538" s="18"/>
      <c r="G10538" s="18"/>
    </row>
    <row r="10539" spans="1:7" x14ac:dyDescent="0.25">
      <c r="A10539" s="18"/>
      <c r="B10539" s="18"/>
      <c r="C10539" s="18"/>
      <c r="D10539" s="18"/>
      <c r="E10539" s="18"/>
      <c r="F10539" s="18"/>
      <c r="G10539" s="18"/>
    </row>
    <row r="10540" spans="1:7" x14ac:dyDescent="0.25">
      <c r="A10540" s="18"/>
      <c r="B10540" s="18"/>
      <c r="C10540" s="18"/>
      <c r="D10540" s="18"/>
      <c r="E10540" s="18"/>
      <c r="F10540" s="18"/>
      <c r="G10540" s="18"/>
    </row>
    <row r="10541" spans="1:7" x14ac:dyDescent="0.25">
      <c r="A10541" s="18"/>
      <c r="B10541" s="18"/>
      <c r="C10541" s="18"/>
      <c r="D10541" s="18"/>
      <c r="E10541" s="18"/>
      <c r="F10541" s="18"/>
      <c r="G10541" s="18"/>
    </row>
    <row r="10542" spans="1:7" x14ac:dyDescent="0.25">
      <c r="A10542" s="18"/>
      <c r="B10542" s="18"/>
      <c r="C10542" s="18"/>
      <c r="D10542" s="18"/>
      <c r="E10542" s="18"/>
      <c r="F10542" s="18"/>
      <c r="G10542" s="18"/>
    </row>
    <row r="10543" spans="1:7" x14ac:dyDescent="0.25">
      <c r="A10543" s="18"/>
      <c r="B10543" s="18"/>
      <c r="C10543" s="18"/>
      <c r="D10543" s="18"/>
      <c r="E10543" s="18"/>
      <c r="F10543" s="18"/>
      <c r="G10543" s="18"/>
    </row>
    <row r="10544" spans="1:7" x14ac:dyDescent="0.25">
      <c r="A10544" s="18"/>
      <c r="B10544" s="18"/>
      <c r="C10544" s="18"/>
      <c r="D10544" s="18"/>
      <c r="E10544" s="18"/>
      <c r="F10544" s="18"/>
      <c r="G10544" s="18"/>
    </row>
    <row r="10545" spans="1:7" x14ac:dyDescent="0.25">
      <c r="A10545" s="18"/>
      <c r="B10545" s="18"/>
      <c r="C10545" s="18"/>
      <c r="D10545" s="18"/>
      <c r="E10545" s="18"/>
      <c r="F10545" s="18"/>
      <c r="G10545" s="18"/>
    </row>
    <row r="10546" spans="1:7" x14ac:dyDescent="0.25">
      <c r="A10546" s="18"/>
      <c r="B10546" s="18"/>
      <c r="C10546" s="18"/>
      <c r="D10546" s="18"/>
      <c r="E10546" s="18"/>
      <c r="F10546" s="18"/>
      <c r="G10546" s="18"/>
    </row>
    <row r="10547" spans="1:7" x14ac:dyDescent="0.25">
      <c r="A10547" s="18"/>
      <c r="B10547" s="18"/>
      <c r="C10547" s="18"/>
      <c r="D10547" s="18"/>
      <c r="E10547" s="18"/>
      <c r="F10547" s="18"/>
      <c r="G10547" s="18"/>
    </row>
    <row r="10548" spans="1:7" x14ac:dyDescent="0.25">
      <c r="A10548" s="18"/>
      <c r="B10548" s="18"/>
      <c r="C10548" s="18"/>
      <c r="D10548" s="18"/>
      <c r="E10548" s="18"/>
      <c r="F10548" s="18"/>
      <c r="G10548" s="18"/>
    </row>
    <row r="10549" spans="1:7" x14ac:dyDescent="0.25">
      <c r="A10549" s="18"/>
      <c r="B10549" s="18"/>
      <c r="C10549" s="18"/>
      <c r="D10549" s="18"/>
      <c r="E10549" s="18"/>
      <c r="F10549" s="18"/>
      <c r="G10549" s="18"/>
    </row>
    <row r="10550" spans="1:7" x14ac:dyDescent="0.25">
      <c r="A10550" s="18"/>
      <c r="B10550" s="18"/>
      <c r="C10550" s="18"/>
      <c r="D10550" s="18"/>
      <c r="E10550" s="18"/>
      <c r="F10550" s="18"/>
      <c r="G10550" s="18"/>
    </row>
    <row r="10551" spans="1:7" x14ac:dyDescent="0.25">
      <c r="A10551" s="18"/>
      <c r="B10551" s="18"/>
      <c r="C10551" s="18"/>
      <c r="D10551" s="18"/>
      <c r="E10551" s="18"/>
      <c r="F10551" s="18"/>
      <c r="G10551" s="18"/>
    </row>
    <row r="10552" spans="1:7" x14ac:dyDescent="0.25">
      <c r="A10552" s="18"/>
      <c r="B10552" s="18"/>
      <c r="C10552" s="18"/>
      <c r="D10552" s="18"/>
      <c r="E10552" s="18"/>
      <c r="F10552" s="18"/>
      <c r="G10552" s="18"/>
    </row>
    <row r="10553" spans="1:7" x14ac:dyDescent="0.25">
      <c r="A10553" s="18"/>
      <c r="B10553" s="18"/>
      <c r="C10553" s="18"/>
      <c r="D10553" s="18"/>
      <c r="E10553" s="18"/>
      <c r="F10553" s="18"/>
      <c r="G10553" s="18"/>
    </row>
    <row r="10554" spans="1:7" x14ac:dyDescent="0.25">
      <c r="A10554" s="18"/>
      <c r="B10554" s="18"/>
      <c r="C10554" s="18"/>
      <c r="D10554" s="18"/>
      <c r="E10554" s="18"/>
      <c r="F10554" s="18"/>
      <c r="G10554" s="18"/>
    </row>
    <row r="10555" spans="1:7" x14ac:dyDescent="0.25">
      <c r="A10555" s="18"/>
      <c r="B10555" s="18"/>
      <c r="C10555" s="18"/>
      <c r="D10555" s="18"/>
      <c r="E10555" s="18"/>
      <c r="F10555" s="18"/>
      <c r="G10555" s="18"/>
    </row>
    <row r="10556" spans="1:7" x14ac:dyDescent="0.25">
      <c r="A10556" s="18"/>
      <c r="B10556" s="18"/>
      <c r="C10556" s="18"/>
      <c r="D10556" s="18"/>
      <c r="E10556" s="18"/>
      <c r="F10556" s="18"/>
      <c r="G10556" s="18"/>
    </row>
    <row r="10557" spans="1:7" x14ac:dyDescent="0.25">
      <c r="A10557" s="18"/>
      <c r="B10557" s="18"/>
      <c r="C10557" s="18"/>
      <c r="D10557" s="18"/>
      <c r="E10557" s="18"/>
      <c r="F10557" s="18"/>
      <c r="G10557" s="18"/>
    </row>
    <row r="10558" spans="1:7" x14ac:dyDescent="0.25">
      <c r="A10558" s="18"/>
      <c r="B10558" s="18"/>
      <c r="C10558" s="18"/>
      <c r="D10558" s="18"/>
      <c r="E10558" s="18"/>
      <c r="F10558" s="18"/>
      <c r="G10558" s="18"/>
    </row>
    <row r="10559" spans="1:7" x14ac:dyDescent="0.25">
      <c r="A10559" s="18"/>
      <c r="B10559" s="18"/>
      <c r="C10559" s="18"/>
      <c r="D10559" s="18"/>
      <c r="E10559" s="18"/>
      <c r="F10559" s="18"/>
      <c r="G10559" s="18"/>
    </row>
    <row r="10560" spans="1:7" x14ac:dyDescent="0.25">
      <c r="A10560" s="18"/>
      <c r="B10560" s="18"/>
      <c r="C10560" s="18"/>
      <c r="D10560" s="18"/>
      <c r="E10560" s="18"/>
      <c r="F10560" s="18"/>
      <c r="G10560" s="18"/>
    </row>
    <row r="10561" spans="1:7" x14ac:dyDescent="0.25">
      <c r="A10561" s="18"/>
      <c r="B10561" s="18"/>
      <c r="C10561" s="18"/>
      <c r="D10561" s="18"/>
      <c r="E10561" s="18"/>
      <c r="F10561" s="18"/>
      <c r="G10561" s="18"/>
    </row>
    <row r="10562" spans="1:7" x14ac:dyDescent="0.25">
      <c r="A10562" s="18"/>
      <c r="B10562" s="18"/>
      <c r="C10562" s="18"/>
      <c r="D10562" s="18"/>
      <c r="E10562" s="18"/>
      <c r="F10562" s="18"/>
      <c r="G10562" s="18"/>
    </row>
    <row r="10563" spans="1:7" x14ac:dyDescent="0.25">
      <c r="A10563" s="18"/>
      <c r="B10563" s="18"/>
      <c r="C10563" s="18"/>
      <c r="D10563" s="18"/>
      <c r="E10563" s="18"/>
      <c r="F10563" s="18"/>
      <c r="G10563" s="18"/>
    </row>
    <row r="10564" spans="1:7" x14ac:dyDescent="0.25">
      <c r="A10564" s="18"/>
      <c r="B10564" s="18"/>
      <c r="C10564" s="18"/>
      <c r="D10564" s="18"/>
      <c r="E10564" s="18"/>
      <c r="F10564" s="18"/>
      <c r="G10564" s="18"/>
    </row>
    <row r="10565" spans="1:7" x14ac:dyDescent="0.25">
      <c r="A10565" s="18"/>
      <c r="B10565" s="18"/>
      <c r="C10565" s="18"/>
      <c r="D10565" s="18"/>
      <c r="E10565" s="18"/>
      <c r="F10565" s="18"/>
      <c r="G10565" s="18"/>
    </row>
    <row r="10566" spans="1:7" x14ac:dyDescent="0.25">
      <c r="A10566" s="18"/>
      <c r="B10566" s="18"/>
      <c r="C10566" s="18"/>
      <c r="D10566" s="18"/>
      <c r="E10566" s="18"/>
      <c r="F10566" s="18"/>
      <c r="G10566" s="18"/>
    </row>
    <row r="10567" spans="1:7" x14ac:dyDescent="0.25">
      <c r="A10567" s="18"/>
      <c r="B10567" s="18"/>
      <c r="C10567" s="18"/>
      <c r="D10567" s="18"/>
      <c r="E10567" s="18"/>
      <c r="F10567" s="18"/>
      <c r="G10567" s="18"/>
    </row>
    <row r="10568" spans="1:7" x14ac:dyDescent="0.25">
      <c r="A10568" s="18"/>
      <c r="B10568" s="18"/>
      <c r="C10568" s="18"/>
      <c r="D10568" s="18"/>
      <c r="E10568" s="18"/>
      <c r="F10568" s="18"/>
      <c r="G10568" s="18"/>
    </row>
    <row r="10569" spans="1:7" x14ac:dyDescent="0.25">
      <c r="A10569" s="18"/>
      <c r="B10569" s="18"/>
      <c r="C10569" s="18"/>
      <c r="D10569" s="18"/>
      <c r="E10569" s="18"/>
      <c r="F10569" s="18"/>
      <c r="G10569" s="18"/>
    </row>
    <row r="10570" spans="1:7" x14ac:dyDescent="0.25">
      <c r="A10570" s="18"/>
      <c r="B10570" s="18"/>
      <c r="C10570" s="18"/>
      <c r="D10570" s="18"/>
      <c r="E10570" s="18"/>
      <c r="F10570" s="18"/>
      <c r="G10570" s="18"/>
    </row>
    <row r="10571" spans="1:7" x14ac:dyDescent="0.25">
      <c r="A10571" s="18"/>
      <c r="B10571" s="18"/>
      <c r="C10571" s="18"/>
      <c r="D10571" s="18"/>
      <c r="E10571" s="18"/>
      <c r="F10571" s="18"/>
      <c r="G10571" s="18"/>
    </row>
    <row r="10572" spans="1:7" x14ac:dyDescent="0.25">
      <c r="A10572" s="18"/>
      <c r="B10572" s="18"/>
      <c r="C10572" s="18"/>
      <c r="D10572" s="18"/>
      <c r="E10572" s="18"/>
      <c r="F10572" s="18"/>
      <c r="G10572" s="18"/>
    </row>
    <row r="10573" spans="1:7" x14ac:dyDescent="0.25">
      <c r="A10573" s="18"/>
      <c r="B10573" s="18"/>
      <c r="C10573" s="18"/>
      <c r="D10573" s="18"/>
      <c r="E10573" s="18"/>
      <c r="F10573" s="18"/>
      <c r="G10573" s="18"/>
    </row>
    <row r="10574" spans="1:7" x14ac:dyDescent="0.25">
      <c r="A10574" s="18"/>
      <c r="B10574" s="18"/>
      <c r="C10574" s="18"/>
      <c r="D10574" s="18"/>
      <c r="E10574" s="18"/>
      <c r="F10574" s="18"/>
      <c r="G10574" s="18"/>
    </row>
    <row r="10575" spans="1:7" x14ac:dyDescent="0.25">
      <c r="A10575" s="18"/>
      <c r="B10575" s="18"/>
      <c r="C10575" s="18"/>
      <c r="D10575" s="18"/>
      <c r="E10575" s="18"/>
      <c r="F10575" s="18"/>
      <c r="G10575" s="18"/>
    </row>
    <row r="10576" spans="1:7" x14ac:dyDescent="0.25">
      <c r="A10576" s="18"/>
      <c r="B10576" s="18"/>
      <c r="C10576" s="18"/>
      <c r="D10576" s="18"/>
      <c r="E10576" s="18"/>
      <c r="F10576" s="18"/>
      <c r="G10576" s="18"/>
    </row>
    <row r="10577" spans="1:7" x14ac:dyDescent="0.25">
      <c r="A10577" s="18"/>
      <c r="B10577" s="18"/>
      <c r="C10577" s="18"/>
      <c r="D10577" s="18"/>
      <c r="E10577" s="18"/>
      <c r="F10577" s="18"/>
      <c r="G10577" s="18"/>
    </row>
    <row r="10578" spans="1:7" x14ac:dyDescent="0.25">
      <c r="A10578" s="18"/>
      <c r="B10578" s="18"/>
      <c r="C10578" s="18"/>
      <c r="D10578" s="18"/>
      <c r="E10578" s="18"/>
      <c r="F10578" s="18"/>
      <c r="G10578" s="18"/>
    </row>
    <row r="10579" spans="1:7" x14ac:dyDescent="0.25">
      <c r="A10579" s="18"/>
      <c r="B10579" s="18"/>
      <c r="C10579" s="18"/>
      <c r="D10579" s="18"/>
      <c r="E10579" s="18"/>
      <c r="F10579" s="18"/>
      <c r="G10579" s="18"/>
    </row>
    <row r="10580" spans="1:7" x14ac:dyDescent="0.25">
      <c r="A10580" s="18"/>
      <c r="B10580" s="18"/>
      <c r="C10580" s="18"/>
      <c r="D10580" s="18"/>
      <c r="E10580" s="18"/>
      <c r="F10580" s="18"/>
      <c r="G10580" s="18"/>
    </row>
    <row r="10581" spans="1:7" x14ac:dyDescent="0.25">
      <c r="A10581" s="18"/>
      <c r="B10581" s="18"/>
      <c r="C10581" s="18"/>
      <c r="D10581" s="18"/>
      <c r="E10581" s="18"/>
      <c r="F10581" s="18"/>
      <c r="G10581" s="18"/>
    </row>
    <row r="10582" spans="1:7" x14ac:dyDescent="0.25">
      <c r="A10582" s="18"/>
      <c r="B10582" s="18"/>
      <c r="C10582" s="18"/>
      <c r="D10582" s="18"/>
      <c r="E10582" s="18"/>
      <c r="F10582" s="18"/>
      <c r="G10582" s="18"/>
    </row>
    <row r="10583" spans="1:7" x14ac:dyDescent="0.25">
      <c r="A10583" s="18"/>
      <c r="B10583" s="18"/>
      <c r="C10583" s="18"/>
      <c r="D10583" s="18"/>
      <c r="E10583" s="18"/>
      <c r="F10583" s="18"/>
      <c r="G10583" s="18"/>
    </row>
    <row r="10584" spans="1:7" x14ac:dyDescent="0.25">
      <c r="A10584" s="18"/>
      <c r="B10584" s="18"/>
      <c r="C10584" s="18"/>
      <c r="D10584" s="18"/>
      <c r="E10584" s="18"/>
      <c r="F10584" s="18"/>
      <c r="G10584" s="18"/>
    </row>
    <row r="10585" spans="1:7" x14ac:dyDescent="0.25">
      <c r="A10585" s="18"/>
      <c r="B10585" s="18"/>
      <c r="C10585" s="18"/>
      <c r="D10585" s="18"/>
      <c r="E10585" s="18"/>
      <c r="F10585" s="18"/>
      <c r="G10585" s="18"/>
    </row>
    <row r="10586" spans="1:7" x14ac:dyDescent="0.25">
      <c r="A10586" s="18"/>
      <c r="B10586" s="18"/>
      <c r="C10586" s="18"/>
      <c r="D10586" s="18"/>
      <c r="E10586" s="18"/>
      <c r="F10586" s="18"/>
      <c r="G10586" s="18"/>
    </row>
    <row r="10587" spans="1:7" x14ac:dyDescent="0.25">
      <c r="A10587" s="18"/>
      <c r="B10587" s="18"/>
      <c r="C10587" s="18"/>
      <c r="D10587" s="18"/>
      <c r="E10587" s="18"/>
      <c r="F10587" s="18"/>
      <c r="G10587" s="18"/>
    </row>
    <row r="10588" spans="1:7" x14ac:dyDescent="0.25">
      <c r="A10588" s="18"/>
      <c r="B10588" s="18"/>
      <c r="C10588" s="18"/>
      <c r="D10588" s="18"/>
      <c r="E10588" s="18"/>
      <c r="F10588" s="18"/>
      <c r="G10588" s="18"/>
    </row>
    <row r="10589" spans="1:7" x14ac:dyDescent="0.25">
      <c r="A10589" s="18"/>
      <c r="B10589" s="18"/>
      <c r="C10589" s="18"/>
      <c r="D10589" s="18"/>
      <c r="E10589" s="18"/>
      <c r="F10589" s="18"/>
      <c r="G10589" s="18"/>
    </row>
    <row r="10590" spans="1:7" x14ac:dyDescent="0.25">
      <c r="A10590" s="18"/>
      <c r="B10590" s="18"/>
      <c r="C10590" s="18"/>
      <c r="D10590" s="18"/>
      <c r="E10590" s="18"/>
      <c r="F10590" s="18"/>
      <c r="G10590" s="18"/>
    </row>
    <row r="10591" spans="1:7" x14ac:dyDescent="0.25">
      <c r="A10591" s="18"/>
      <c r="B10591" s="18"/>
      <c r="C10591" s="18"/>
      <c r="D10591" s="18"/>
      <c r="E10591" s="18"/>
      <c r="F10591" s="18"/>
      <c r="G10591" s="18"/>
    </row>
    <row r="10592" spans="1:7" x14ac:dyDescent="0.25">
      <c r="A10592" s="18"/>
      <c r="B10592" s="18"/>
      <c r="C10592" s="18"/>
      <c r="D10592" s="18"/>
      <c r="E10592" s="18"/>
      <c r="F10592" s="18"/>
      <c r="G10592" s="18"/>
    </row>
    <row r="10593" spans="1:7" x14ac:dyDescent="0.25">
      <c r="A10593" s="18"/>
      <c r="B10593" s="18"/>
      <c r="C10593" s="18"/>
      <c r="D10593" s="18"/>
      <c r="E10593" s="18"/>
      <c r="F10593" s="18"/>
      <c r="G10593" s="18"/>
    </row>
    <row r="10594" spans="1:7" x14ac:dyDescent="0.25">
      <c r="A10594" s="18"/>
      <c r="B10594" s="18"/>
      <c r="C10594" s="18"/>
      <c r="D10594" s="18"/>
      <c r="E10594" s="18"/>
      <c r="F10594" s="18"/>
      <c r="G10594" s="18"/>
    </row>
    <row r="10595" spans="1:7" x14ac:dyDescent="0.25">
      <c r="A10595" s="18"/>
      <c r="B10595" s="18"/>
      <c r="C10595" s="18"/>
      <c r="D10595" s="18"/>
      <c r="E10595" s="18"/>
      <c r="F10595" s="18"/>
      <c r="G10595" s="18"/>
    </row>
    <row r="10596" spans="1:7" x14ac:dyDescent="0.25">
      <c r="A10596" s="18"/>
      <c r="B10596" s="18"/>
      <c r="C10596" s="18"/>
      <c r="D10596" s="18"/>
      <c r="E10596" s="18"/>
      <c r="F10596" s="18"/>
      <c r="G10596" s="18"/>
    </row>
    <row r="10597" spans="1:7" x14ac:dyDescent="0.25">
      <c r="A10597" s="18"/>
      <c r="B10597" s="18"/>
      <c r="C10597" s="18"/>
      <c r="D10597" s="18"/>
      <c r="E10597" s="18"/>
      <c r="F10597" s="18"/>
      <c r="G10597" s="18"/>
    </row>
    <row r="10598" spans="1:7" x14ac:dyDescent="0.25">
      <c r="A10598" s="18"/>
      <c r="B10598" s="18"/>
      <c r="C10598" s="18"/>
      <c r="D10598" s="18"/>
      <c r="E10598" s="18"/>
      <c r="F10598" s="18"/>
      <c r="G10598" s="18"/>
    </row>
    <row r="10599" spans="1:7" x14ac:dyDescent="0.25">
      <c r="A10599" s="18"/>
      <c r="B10599" s="18"/>
      <c r="C10599" s="18"/>
      <c r="D10599" s="18"/>
      <c r="E10599" s="18"/>
      <c r="F10599" s="18"/>
      <c r="G10599" s="18"/>
    </row>
    <row r="10600" spans="1:7" x14ac:dyDescent="0.25">
      <c r="A10600" s="18"/>
      <c r="B10600" s="18"/>
      <c r="C10600" s="18"/>
      <c r="D10600" s="18"/>
      <c r="E10600" s="18"/>
      <c r="F10600" s="18"/>
      <c r="G10600" s="18"/>
    </row>
    <row r="10601" spans="1:7" x14ac:dyDescent="0.25">
      <c r="A10601" s="18"/>
      <c r="B10601" s="18"/>
      <c r="C10601" s="18"/>
      <c r="D10601" s="18"/>
      <c r="E10601" s="18"/>
      <c r="F10601" s="18"/>
      <c r="G10601" s="18"/>
    </row>
    <row r="10602" spans="1:7" x14ac:dyDescent="0.25">
      <c r="A10602" s="18"/>
      <c r="B10602" s="18"/>
      <c r="C10602" s="18"/>
      <c r="D10602" s="18"/>
      <c r="E10602" s="18"/>
      <c r="F10602" s="18"/>
      <c r="G10602" s="18"/>
    </row>
    <row r="10603" spans="1:7" x14ac:dyDescent="0.25">
      <c r="A10603" s="18"/>
      <c r="B10603" s="18"/>
      <c r="C10603" s="18"/>
      <c r="D10603" s="18"/>
      <c r="E10603" s="18"/>
      <c r="F10603" s="18"/>
      <c r="G10603" s="18"/>
    </row>
    <row r="10604" spans="1:7" x14ac:dyDescent="0.25">
      <c r="A10604" s="18"/>
      <c r="B10604" s="18"/>
      <c r="C10604" s="18"/>
      <c r="D10604" s="18"/>
      <c r="E10604" s="18"/>
      <c r="F10604" s="18"/>
      <c r="G10604" s="18"/>
    </row>
    <row r="10605" spans="1:7" x14ac:dyDescent="0.25">
      <c r="A10605" s="18"/>
      <c r="B10605" s="18"/>
      <c r="C10605" s="18"/>
      <c r="D10605" s="18"/>
      <c r="E10605" s="18"/>
      <c r="F10605" s="18"/>
      <c r="G10605" s="18"/>
    </row>
    <row r="10606" spans="1:7" x14ac:dyDescent="0.25">
      <c r="A10606" s="18"/>
      <c r="B10606" s="18"/>
      <c r="C10606" s="18"/>
      <c r="D10606" s="18"/>
      <c r="E10606" s="18"/>
      <c r="F10606" s="18"/>
      <c r="G10606" s="18"/>
    </row>
    <row r="10607" spans="1:7" x14ac:dyDescent="0.25">
      <c r="A10607" s="18"/>
      <c r="B10607" s="18"/>
      <c r="C10607" s="18"/>
      <c r="D10607" s="18"/>
      <c r="E10607" s="18"/>
      <c r="F10607" s="18"/>
      <c r="G10607" s="18"/>
    </row>
    <row r="10608" spans="1:7" x14ac:dyDescent="0.25">
      <c r="A10608" s="18"/>
      <c r="B10608" s="18"/>
      <c r="C10608" s="18"/>
      <c r="D10608" s="18"/>
      <c r="E10608" s="18"/>
      <c r="F10608" s="18"/>
      <c r="G10608" s="18"/>
    </row>
    <row r="10609" spans="1:7" x14ac:dyDescent="0.25">
      <c r="A10609" s="18"/>
      <c r="B10609" s="18"/>
      <c r="C10609" s="18"/>
      <c r="D10609" s="18"/>
      <c r="E10609" s="18"/>
      <c r="F10609" s="18"/>
      <c r="G10609" s="18"/>
    </row>
    <row r="10610" spans="1:7" x14ac:dyDescent="0.25">
      <c r="A10610" s="18"/>
      <c r="B10610" s="18"/>
      <c r="C10610" s="18"/>
      <c r="D10610" s="18"/>
      <c r="E10610" s="18"/>
      <c r="F10610" s="18"/>
      <c r="G10610" s="18"/>
    </row>
    <row r="10611" spans="1:7" x14ac:dyDescent="0.25">
      <c r="A10611" s="18"/>
      <c r="B10611" s="18"/>
      <c r="C10611" s="18"/>
      <c r="D10611" s="18"/>
      <c r="E10611" s="18"/>
      <c r="F10611" s="18"/>
      <c r="G10611" s="18"/>
    </row>
    <row r="10612" spans="1:7" x14ac:dyDescent="0.25">
      <c r="A10612" s="18"/>
      <c r="B10612" s="18"/>
      <c r="C10612" s="18"/>
      <c r="D10612" s="18"/>
      <c r="E10612" s="18"/>
      <c r="F10612" s="18"/>
      <c r="G10612" s="18"/>
    </row>
    <row r="10613" spans="1:7" x14ac:dyDescent="0.25">
      <c r="A10613" s="18"/>
      <c r="B10613" s="18"/>
      <c r="C10613" s="18"/>
      <c r="D10613" s="18"/>
      <c r="E10613" s="18"/>
      <c r="F10613" s="18"/>
      <c r="G10613" s="18"/>
    </row>
    <row r="10614" spans="1:7" x14ac:dyDescent="0.25">
      <c r="A10614" s="18"/>
      <c r="B10614" s="18"/>
      <c r="C10614" s="18"/>
      <c r="D10614" s="18"/>
      <c r="E10614" s="18"/>
      <c r="F10614" s="18"/>
      <c r="G10614" s="18"/>
    </row>
    <row r="10615" spans="1:7" x14ac:dyDescent="0.25">
      <c r="A10615" s="18"/>
      <c r="B10615" s="18"/>
      <c r="C10615" s="18"/>
      <c r="D10615" s="18"/>
      <c r="E10615" s="18"/>
      <c r="F10615" s="18"/>
      <c r="G10615" s="18"/>
    </row>
    <row r="10616" spans="1:7" x14ac:dyDescent="0.25">
      <c r="A10616" s="18"/>
      <c r="B10616" s="18"/>
      <c r="C10616" s="18"/>
      <c r="D10616" s="18"/>
      <c r="E10616" s="18"/>
      <c r="F10616" s="18"/>
      <c r="G10616" s="18"/>
    </row>
    <row r="10617" spans="1:7" x14ac:dyDescent="0.25">
      <c r="A10617" s="18"/>
      <c r="B10617" s="18"/>
      <c r="C10617" s="18"/>
      <c r="D10617" s="18"/>
      <c r="E10617" s="18"/>
      <c r="F10617" s="18"/>
      <c r="G10617" s="18"/>
    </row>
    <row r="10618" spans="1:7" x14ac:dyDescent="0.25">
      <c r="A10618" s="18"/>
      <c r="B10618" s="18"/>
      <c r="C10618" s="18"/>
      <c r="D10618" s="18"/>
      <c r="E10618" s="18"/>
      <c r="F10618" s="18"/>
      <c r="G10618" s="18"/>
    </row>
    <row r="10619" spans="1:7" x14ac:dyDescent="0.25">
      <c r="A10619" s="18"/>
      <c r="B10619" s="18"/>
      <c r="C10619" s="18"/>
      <c r="D10619" s="18"/>
      <c r="E10619" s="18"/>
      <c r="F10619" s="18"/>
      <c r="G10619" s="18"/>
    </row>
    <row r="10620" spans="1:7" x14ac:dyDescent="0.25">
      <c r="A10620" s="18"/>
      <c r="B10620" s="18"/>
      <c r="C10620" s="18"/>
      <c r="D10620" s="18"/>
      <c r="E10620" s="18"/>
      <c r="F10620" s="18"/>
      <c r="G10620" s="18"/>
    </row>
    <row r="10621" spans="1:7" x14ac:dyDescent="0.25">
      <c r="A10621" s="18"/>
      <c r="B10621" s="18"/>
      <c r="C10621" s="18"/>
      <c r="D10621" s="18"/>
      <c r="E10621" s="18"/>
      <c r="F10621" s="18"/>
      <c r="G10621" s="18"/>
    </row>
    <row r="10622" spans="1:7" x14ac:dyDescent="0.25">
      <c r="A10622" s="18"/>
      <c r="B10622" s="18"/>
      <c r="C10622" s="18"/>
      <c r="D10622" s="18"/>
      <c r="E10622" s="18"/>
      <c r="F10622" s="18"/>
      <c r="G10622" s="18"/>
    </row>
    <row r="10623" spans="1:7" x14ac:dyDescent="0.25">
      <c r="A10623" s="18"/>
      <c r="B10623" s="18"/>
      <c r="C10623" s="18"/>
      <c r="D10623" s="18"/>
      <c r="E10623" s="18"/>
      <c r="F10623" s="18"/>
      <c r="G10623" s="18"/>
    </row>
    <row r="10624" spans="1:7" x14ac:dyDescent="0.25">
      <c r="A10624" s="18"/>
      <c r="B10624" s="18"/>
      <c r="C10624" s="18"/>
      <c r="D10624" s="18"/>
      <c r="E10624" s="18"/>
      <c r="F10624" s="18"/>
      <c r="G10624" s="18"/>
    </row>
    <row r="10625" spans="1:7" x14ac:dyDescent="0.25">
      <c r="A10625" s="18"/>
      <c r="B10625" s="18"/>
      <c r="C10625" s="18"/>
      <c r="D10625" s="18"/>
      <c r="E10625" s="18"/>
      <c r="F10625" s="18"/>
      <c r="G10625" s="18"/>
    </row>
    <row r="10626" spans="1:7" x14ac:dyDescent="0.25">
      <c r="A10626" s="18"/>
      <c r="B10626" s="18"/>
      <c r="C10626" s="18"/>
      <c r="D10626" s="18"/>
      <c r="E10626" s="18"/>
      <c r="F10626" s="18"/>
      <c r="G10626" s="18"/>
    </row>
    <row r="10627" spans="1:7" x14ac:dyDescent="0.25">
      <c r="A10627" s="18"/>
      <c r="B10627" s="18"/>
      <c r="C10627" s="18"/>
      <c r="D10627" s="18"/>
      <c r="E10627" s="18"/>
      <c r="F10627" s="18"/>
      <c r="G10627" s="18"/>
    </row>
    <row r="10628" spans="1:7" x14ac:dyDescent="0.25">
      <c r="A10628" s="18"/>
      <c r="B10628" s="18"/>
      <c r="C10628" s="18"/>
      <c r="D10628" s="18"/>
      <c r="E10628" s="18"/>
      <c r="F10628" s="18"/>
      <c r="G10628" s="18"/>
    </row>
    <row r="10629" spans="1:7" x14ac:dyDescent="0.25">
      <c r="A10629" s="18"/>
      <c r="B10629" s="18"/>
      <c r="C10629" s="18"/>
      <c r="D10629" s="18"/>
      <c r="E10629" s="18"/>
      <c r="F10629" s="18"/>
      <c r="G10629" s="18"/>
    </row>
    <row r="10630" spans="1:7" x14ac:dyDescent="0.25">
      <c r="A10630" s="18"/>
      <c r="B10630" s="18"/>
      <c r="C10630" s="18"/>
      <c r="D10630" s="18"/>
      <c r="E10630" s="18"/>
      <c r="F10630" s="18"/>
      <c r="G10630" s="18"/>
    </row>
    <row r="10631" spans="1:7" x14ac:dyDescent="0.25">
      <c r="A10631" s="18"/>
      <c r="B10631" s="18"/>
      <c r="C10631" s="18"/>
      <c r="D10631" s="18"/>
      <c r="E10631" s="18"/>
      <c r="F10631" s="18"/>
      <c r="G10631" s="18"/>
    </row>
    <row r="10632" spans="1:7" x14ac:dyDescent="0.25">
      <c r="A10632" s="18"/>
      <c r="B10632" s="18"/>
      <c r="C10632" s="18"/>
      <c r="D10632" s="18"/>
      <c r="E10632" s="18"/>
      <c r="F10632" s="18"/>
      <c r="G10632" s="18"/>
    </row>
    <row r="10633" spans="1:7" x14ac:dyDescent="0.25">
      <c r="A10633" s="18"/>
      <c r="B10633" s="18"/>
      <c r="C10633" s="18"/>
      <c r="D10633" s="18"/>
      <c r="E10633" s="18"/>
      <c r="F10633" s="18"/>
      <c r="G10633" s="18"/>
    </row>
    <row r="10634" spans="1:7" x14ac:dyDescent="0.25">
      <c r="A10634" s="18"/>
      <c r="B10634" s="18"/>
      <c r="C10634" s="18"/>
      <c r="D10634" s="18"/>
      <c r="E10634" s="18"/>
      <c r="F10634" s="18"/>
      <c r="G10634" s="18"/>
    </row>
    <row r="10635" spans="1:7" x14ac:dyDescent="0.25">
      <c r="A10635" s="18"/>
      <c r="B10635" s="18"/>
      <c r="C10635" s="18"/>
      <c r="D10635" s="18"/>
      <c r="E10635" s="18"/>
      <c r="F10635" s="18"/>
      <c r="G10635" s="18"/>
    </row>
    <row r="10636" spans="1:7" x14ac:dyDescent="0.25">
      <c r="A10636" s="18"/>
      <c r="B10636" s="18"/>
      <c r="C10636" s="18"/>
      <c r="D10636" s="18"/>
      <c r="E10636" s="18"/>
      <c r="F10636" s="18"/>
      <c r="G10636" s="18"/>
    </row>
    <row r="10637" spans="1:7" x14ac:dyDescent="0.25">
      <c r="A10637" s="18"/>
      <c r="B10637" s="18"/>
      <c r="C10637" s="18"/>
      <c r="D10637" s="18"/>
      <c r="E10637" s="18"/>
      <c r="F10637" s="18"/>
      <c r="G10637" s="18"/>
    </row>
    <row r="10638" spans="1:7" x14ac:dyDescent="0.25">
      <c r="A10638" s="18"/>
      <c r="B10638" s="18"/>
      <c r="C10638" s="18"/>
      <c r="D10638" s="18"/>
      <c r="E10638" s="18"/>
      <c r="F10638" s="18"/>
      <c r="G10638" s="18"/>
    </row>
    <row r="10639" spans="1:7" x14ac:dyDescent="0.25">
      <c r="A10639" s="18"/>
      <c r="B10639" s="18"/>
      <c r="C10639" s="18"/>
      <c r="D10639" s="18"/>
      <c r="E10639" s="18"/>
      <c r="F10639" s="18"/>
      <c r="G10639" s="18"/>
    </row>
    <row r="10640" spans="1:7" x14ac:dyDescent="0.25">
      <c r="A10640" s="18"/>
      <c r="B10640" s="18"/>
      <c r="C10640" s="18"/>
      <c r="D10640" s="18"/>
      <c r="E10640" s="18"/>
      <c r="F10640" s="18"/>
      <c r="G10640" s="18"/>
    </row>
    <row r="10641" spans="1:7" x14ac:dyDescent="0.25">
      <c r="A10641" s="18"/>
      <c r="B10641" s="18"/>
      <c r="C10641" s="18"/>
      <c r="D10641" s="18"/>
      <c r="E10641" s="18"/>
      <c r="F10641" s="18"/>
      <c r="G10641" s="18"/>
    </row>
    <row r="10642" spans="1:7" x14ac:dyDescent="0.25">
      <c r="A10642" s="18"/>
      <c r="B10642" s="18"/>
      <c r="C10642" s="18"/>
      <c r="D10642" s="18"/>
      <c r="E10642" s="18"/>
      <c r="F10642" s="18"/>
      <c r="G10642" s="18"/>
    </row>
    <row r="10643" spans="1:7" x14ac:dyDescent="0.25">
      <c r="A10643" s="18"/>
      <c r="B10643" s="18"/>
      <c r="C10643" s="18"/>
      <c r="D10643" s="18"/>
      <c r="E10643" s="18"/>
      <c r="F10643" s="18"/>
      <c r="G10643" s="18"/>
    </row>
    <row r="10644" spans="1:7" x14ac:dyDescent="0.25">
      <c r="A10644" s="18"/>
      <c r="B10644" s="18"/>
      <c r="C10644" s="18"/>
      <c r="D10644" s="18"/>
      <c r="E10644" s="18"/>
      <c r="F10644" s="18"/>
      <c r="G10644" s="18"/>
    </row>
    <row r="10645" spans="1:7" x14ac:dyDescent="0.25">
      <c r="A10645" s="18"/>
      <c r="B10645" s="18"/>
      <c r="C10645" s="18"/>
      <c r="D10645" s="18"/>
      <c r="E10645" s="18"/>
      <c r="F10645" s="18"/>
      <c r="G10645" s="18"/>
    </row>
    <row r="10646" spans="1:7" x14ac:dyDescent="0.25">
      <c r="A10646" s="18"/>
      <c r="B10646" s="18"/>
      <c r="C10646" s="18"/>
      <c r="D10646" s="18"/>
      <c r="E10646" s="18"/>
      <c r="F10646" s="18"/>
      <c r="G10646" s="18"/>
    </row>
    <row r="10647" spans="1:7" x14ac:dyDescent="0.25">
      <c r="A10647" s="18"/>
      <c r="B10647" s="18"/>
      <c r="C10647" s="18"/>
      <c r="D10647" s="18"/>
      <c r="E10647" s="18"/>
      <c r="F10647" s="18"/>
      <c r="G10647" s="18"/>
    </row>
    <row r="10648" spans="1:7" x14ac:dyDescent="0.25">
      <c r="A10648" s="18"/>
      <c r="B10648" s="18"/>
      <c r="C10648" s="18"/>
      <c r="D10648" s="18"/>
      <c r="E10648" s="18"/>
      <c r="F10648" s="18"/>
      <c r="G10648" s="18"/>
    </row>
    <row r="10649" spans="1:7" x14ac:dyDescent="0.25">
      <c r="A10649" s="18"/>
      <c r="B10649" s="18"/>
      <c r="C10649" s="18"/>
      <c r="D10649" s="18"/>
      <c r="E10649" s="18"/>
      <c r="F10649" s="18"/>
      <c r="G10649" s="18"/>
    </row>
    <row r="10650" spans="1:7" x14ac:dyDescent="0.25">
      <c r="A10650" s="18"/>
      <c r="B10650" s="18"/>
      <c r="C10650" s="18"/>
      <c r="D10650" s="18"/>
      <c r="E10650" s="18"/>
      <c r="F10650" s="18"/>
      <c r="G10650" s="18"/>
    </row>
    <row r="10651" spans="1:7" x14ac:dyDescent="0.25">
      <c r="A10651" s="18"/>
      <c r="B10651" s="18"/>
      <c r="C10651" s="18"/>
      <c r="D10651" s="18"/>
      <c r="E10651" s="18"/>
      <c r="F10651" s="18"/>
      <c r="G10651" s="18"/>
    </row>
    <row r="10652" spans="1:7" x14ac:dyDescent="0.25">
      <c r="A10652" s="18"/>
      <c r="B10652" s="18"/>
      <c r="C10652" s="18"/>
      <c r="D10652" s="18"/>
      <c r="E10652" s="18"/>
      <c r="F10652" s="18"/>
      <c r="G10652" s="18"/>
    </row>
    <row r="10653" spans="1:7" x14ac:dyDescent="0.25">
      <c r="A10653" s="18"/>
      <c r="B10653" s="18"/>
      <c r="C10653" s="18"/>
      <c r="D10653" s="18"/>
      <c r="E10653" s="18"/>
      <c r="F10653" s="18"/>
      <c r="G10653" s="18"/>
    </row>
    <row r="10654" spans="1:7" x14ac:dyDescent="0.25">
      <c r="A10654" s="18"/>
      <c r="B10654" s="18"/>
      <c r="C10654" s="18"/>
      <c r="D10654" s="18"/>
      <c r="E10654" s="18"/>
      <c r="F10654" s="18"/>
      <c r="G10654" s="18"/>
    </row>
    <row r="10655" spans="1:7" x14ac:dyDescent="0.25">
      <c r="A10655" s="18"/>
      <c r="B10655" s="18"/>
      <c r="C10655" s="18"/>
      <c r="D10655" s="18"/>
      <c r="E10655" s="18"/>
      <c r="F10655" s="18"/>
      <c r="G10655" s="18"/>
    </row>
    <row r="10656" spans="1:7" x14ac:dyDescent="0.25">
      <c r="A10656" s="18"/>
      <c r="B10656" s="18"/>
      <c r="C10656" s="18"/>
      <c r="D10656" s="18"/>
      <c r="E10656" s="18"/>
      <c r="F10656" s="18"/>
      <c r="G10656" s="18"/>
    </row>
    <row r="10657" spans="1:7" x14ac:dyDescent="0.25">
      <c r="A10657" s="18"/>
      <c r="B10657" s="18"/>
      <c r="C10657" s="18"/>
      <c r="D10657" s="18"/>
      <c r="E10657" s="18"/>
      <c r="F10657" s="18"/>
      <c r="G10657" s="18"/>
    </row>
    <row r="10658" spans="1:7" x14ac:dyDescent="0.25">
      <c r="A10658" s="18"/>
      <c r="B10658" s="18"/>
      <c r="C10658" s="18"/>
      <c r="D10658" s="18"/>
      <c r="E10658" s="18"/>
      <c r="F10658" s="18"/>
      <c r="G10658" s="18"/>
    </row>
    <row r="10659" spans="1:7" x14ac:dyDescent="0.25">
      <c r="A10659" s="18"/>
      <c r="B10659" s="18"/>
      <c r="C10659" s="18"/>
      <c r="D10659" s="18"/>
      <c r="E10659" s="18"/>
      <c r="F10659" s="18"/>
      <c r="G10659" s="18"/>
    </row>
    <row r="10660" spans="1:7" x14ac:dyDescent="0.25">
      <c r="A10660" s="18"/>
      <c r="B10660" s="18"/>
      <c r="C10660" s="18"/>
      <c r="D10660" s="18"/>
      <c r="E10660" s="18"/>
      <c r="F10660" s="18"/>
      <c r="G10660" s="18"/>
    </row>
    <row r="10661" spans="1:7" x14ac:dyDescent="0.25">
      <c r="A10661" s="18"/>
      <c r="B10661" s="18"/>
      <c r="C10661" s="18"/>
      <c r="D10661" s="18"/>
      <c r="E10661" s="18"/>
      <c r="F10661" s="18"/>
      <c r="G10661" s="18"/>
    </row>
    <row r="10662" spans="1:7" x14ac:dyDescent="0.25">
      <c r="A10662" s="18"/>
      <c r="B10662" s="18"/>
      <c r="C10662" s="18"/>
      <c r="D10662" s="18"/>
      <c r="E10662" s="18"/>
      <c r="F10662" s="18"/>
      <c r="G10662" s="18"/>
    </row>
    <row r="10663" spans="1:7" x14ac:dyDescent="0.25">
      <c r="A10663" s="18"/>
      <c r="B10663" s="18"/>
      <c r="C10663" s="18"/>
      <c r="D10663" s="18"/>
      <c r="E10663" s="18"/>
      <c r="F10663" s="18"/>
      <c r="G10663" s="18"/>
    </row>
    <row r="10664" spans="1:7" x14ac:dyDescent="0.25">
      <c r="A10664" s="18"/>
      <c r="B10664" s="18"/>
      <c r="C10664" s="18"/>
      <c r="D10664" s="18"/>
      <c r="E10664" s="18"/>
      <c r="F10664" s="18"/>
      <c r="G10664" s="18"/>
    </row>
    <row r="10665" spans="1:7" x14ac:dyDescent="0.25">
      <c r="A10665" s="18"/>
      <c r="B10665" s="18"/>
      <c r="C10665" s="18"/>
      <c r="D10665" s="18"/>
      <c r="E10665" s="18"/>
      <c r="F10665" s="18"/>
      <c r="G10665" s="18"/>
    </row>
    <row r="10666" spans="1:7" x14ac:dyDescent="0.25">
      <c r="A10666" s="18"/>
      <c r="B10666" s="18"/>
      <c r="C10666" s="18"/>
      <c r="D10666" s="18"/>
      <c r="E10666" s="18"/>
      <c r="F10666" s="18"/>
      <c r="G10666" s="18"/>
    </row>
    <row r="10667" spans="1:7" x14ac:dyDescent="0.25">
      <c r="A10667" s="18"/>
      <c r="B10667" s="18"/>
      <c r="C10667" s="18"/>
      <c r="D10667" s="18"/>
      <c r="E10667" s="18"/>
      <c r="F10667" s="18"/>
      <c r="G10667" s="18"/>
    </row>
    <row r="10668" spans="1:7" x14ac:dyDescent="0.25">
      <c r="A10668" s="18"/>
      <c r="B10668" s="18"/>
      <c r="C10668" s="18"/>
      <c r="D10668" s="18"/>
      <c r="E10668" s="18"/>
      <c r="F10668" s="18"/>
      <c r="G10668" s="18"/>
    </row>
    <row r="10669" spans="1:7" x14ac:dyDescent="0.25">
      <c r="A10669" s="18"/>
      <c r="B10669" s="18"/>
      <c r="C10669" s="18"/>
      <c r="D10669" s="18"/>
      <c r="E10669" s="18"/>
      <c r="F10669" s="18"/>
      <c r="G10669" s="18"/>
    </row>
    <row r="10670" spans="1:7" x14ac:dyDescent="0.25">
      <c r="A10670" s="18"/>
      <c r="B10670" s="18"/>
      <c r="C10670" s="18"/>
      <c r="D10670" s="18"/>
      <c r="E10670" s="18"/>
      <c r="F10670" s="18"/>
      <c r="G10670" s="18"/>
    </row>
    <row r="10671" spans="1:7" x14ac:dyDescent="0.25">
      <c r="A10671" s="18"/>
      <c r="B10671" s="18"/>
      <c r="C10671" s="18"/>
      <c r="D10671" s="18"/>
      <c r="E10671" s="18"/>
      <c r="F10671" s="18"/>
      <c r="G10671" s="18"/>
    </row>
    <row r="10672" spans="1:7" x14ac:dyDescent="0.25">
      <c r="A10672" s="18"/>
      <c r="B10672" s="18"/>
      <c r="C10672" s="18"/>
      <c r="D10672" s="18"/>
      <c r="E10672" s="18"/>
      <c r="F10672" s="18"/>
      <c r="G10672" s="18"/>
    </row>
    <row r="10673" spans="1:7" x14ac:dyDescent="0.25">
      <c r="A10673" s="18"/>
      <c r="B10673" s="18"/>
      <c r="C10673" s="18"/>
      <c r="D10673" s="18"/>
      <c r="E10673" s="18"/>
      <c r="F10673" s="18"/>
      <c r="G10673" s="18"/>
    </row>
    <row r="10674" spans="1:7" x14ac:dyDescent="0.25">
      <c r="A10674" s="18"/>
      <c r="B10674" s="18"/>
      <c r="C10674" s="18"/>
      <c r="D10674" s="18"/>
      <c r="E10674" s="18"/>
      <c r="F10674" s="18"/>
      <c r="G10674" s="18"/>
    </row>
    <row r="10675" spans="1:7" x14ac:dyDescent="0.25">
      <c r="A10675" s="18"/>
      <c r="B10675" s="18"/>
      <c r="C10675" s="18"/>
      <c r="D10675" s="18"/>
      <c r="E10675" s="18"/>
      <c r="F10675" s="18"/>
      <c r="G10675" s="18"/>
    </row>
    <row r="10676" spans="1:7" x14ac:dyDescent="0.25">
      <c r="A10676" s="18"/>
      <c r="B10676" s="18"/>
      <c r="C10676" s="18"/>
      <c r="D10676" s="18"/>
      <c r="E10676" s="18"/>
      <c r="F10676" s="18"/>
      <c r="G10676" s="18"/>
    </row>
    <row r="10677" spans="1:7" x14ac:dyDescent="0.25">
      <c r="A10677" s="18"/>
      <c r="B10677" s="18"/>
      <c r="C10677" s="18"/>
      <c r="D10677" s="18"/>
      <c r="E10677" s="18"/>
      <c r="F10677" s="18"/>
      <c r="G10677" s="18"/>
    </row>
    <row r="10678" spans="1:7" x14ac:dyDescent="0.25">
      <c r="A10678" s="18"/>
      <c r="B10678" s="18"/>
      <c r="C10678" s="18"/>
      <c r="D10678" s="18"/>
      <c r="E10678" s="18"/>
      <c r="F10678" s="18"/>
      <c r="G10678" s="18"/>
    </row>
    <row r="10679" spans="1:7" x14ac:dyDescent="0.25">
      <c r="A10679" s="18"/>
      <c r="B10679" s="18"/>
      <c r="C10679" s="18"/>
      <c r="D10679" s="18"/>
      <c r="E10679" s="18"/>
      <c r="F10679" s="18"/>
      <c r="G10679" s="18"/>
    </row>
    <row r="10680" spans="1:7" x14ac:dyDescent="0.25">
      <c r="A10680" s="18"/>
      <c r="B10680" s="18"/>
      <c r="C10680" s="18"/>
      <c r="D10680" s="18"/>
      <c r="E10680" s="18"/>
      <c r="F10680" s="18"/>
      <c r="G10680" s="18"/>
    </row>
    <row r="10681" spans="1:7" x14ac:dyDescent="0.25">
      <c r="A10681" s="18"/>
      <c r="B10681" s="18"/>
      <c r="C10681" s="18"/>
      <c r="D10681" s="18"/>
      <c r="E10681" s="18"/>
      <c r="F10681" s="18"/>
      <c r="G10681" s="18"/>
    </row>
    <row r="10682" spans="1:7" x14ac:dyDescent="0.25">
      <c r="A10682" s="18"/>
      <c r="B10682" s="18"/>
      <c r="C10682" s="18"/>
      <c r="D10682" s="18"/>
      <c r="E10682" s="18"/>
      <c r="F10682" s="18"/>
      <c r="G10682" s="18"/>
    </row>
    <row r="10683" spans="1:7" x14ac:dyDescent="0.25">
      <c r="A10683" s="18"/>
      <c r="B10683" s="18"/>
      <c r="C10683" s="18"/>
      <c r="D10683" s="18"/>
      <c r="E10683" s="18"/>
      <c r="F10683" s="18"/>
      <c r="G10683" s="18"/>
    </row>
    <row r="10684" spans="1:7" x14ac:dyDescent="0.25">
      <c r="A10684" s="18"/>
      <c r="B10684" s="18"/>
      <c r="C10684" s="18"/>
      <c r="D10684" s="18"/>
      <c r="E10684" s="18"/>
      <c r="F10684" s="18"/>
      <c r="G10684" s="18"/>
    </row>
    <row r="10685" spans="1:7" x14ac:dyDescent="0.25">
      <c r="A10685" s="18"/>
      <c r="B10685" s="18"/>
      <c r="C10685" s="18"/>
      <c r="D10685" s="18"/>
      <c r="E10685" s="18"/>
      <c r="F10685" s="18"/>
      <c r="G10685" s="18"/>
    </row>
    <row r="10686" spans="1:7" x14ac:dyDescent="0.25">
      <c r="A10686" s="18"/>
      <c r="B10686" s="18"/>
      <c r="C10686" s="18"/>
      <c r="D10686" s="18"/>
      <c r="E10686" s="18"/>
      <c r="F10686" s="18"/>
      <c r="G10686" s="18"/>
    </row>
    <row r="10687" spans="1:7" x14ac:dyDescent="0.25">
      <c r="A10687" s="18"/>
      <c r="B10687" s="18"/>
      <c r="C10687" s="18"/>
      <c r="D10687" s="18"/>
      <c r="E10687" s="18"/>
      <c r="F10687" s="18"/>
      <c r="G10687" s="18"/>
    </row>
    <row r="10688" spans="1:7" x14ac:dyDescent="0.25">
      <c r="A10688" s="18"/>
      <c r="B10688" s="18"/>
      <c r="C10688" s="18"/>
      <c r="D10688" s="18"/>
      <c r="E10688" s="18"/>
      <c r="F10688" s="18"/>
      <c r="G10688" s="18"/>
    </row>
    <row r="10689" spans="1:7" x14ac:dyDescent="0.25">
      <c r="A10689" s="18"/>
      <c r="B10689" s="18"/>
      <c r="C10689" s="18"/>
      <c r="D10689" s="18"/>
      <c r="E10689" s="18"/>
      <c r="F10689" s="18"/>
      <c r="G10689" s="18"/>
    </row>
    <row r="10690" spans="1:7" x14ac:dyDescent="0.25">
      <c r="A10690" s="18"/>
      <c r="B10690" s="18"/>
      <c r="C10690" s="18"/>
      <c r="D10690" s="18"/>
      <c r="E10690" s="18"/>
      <c r="F10690" s="18"/>
      <c r="G10690" s="18"/>
    </row>
    <row r="10691" spans="1:7" x14ac:dyDescent="0.25">
      <c r="A10691" s="18"/>
      <c r="B10691" s="18"/>
      <c r="C10691" s="18"/>
      <c r="D10691" s="18"/>
      <c r="E10691" s="18"/>
      <c r="F10691" s="18"/>
      <c r="G10691" s="18"/>
    </row>
    <row r="10692" spans="1:7" x14ac:dyDescent="0.25">
      <c r="A10692" s="18"/>
      <c r="B10692" s="18"/>
      <c r="C10692" s="18"/>
      <c r="D10692" s="18"/>
      <c r="E10692" s="18"/>
      <c r="F10692" s="18"/>
      <c r="G10692" s="18"/>
    </row>
    <row r="10693" spans="1:7" x14ac:dyDescent="0.25">
      <c r="A10693" s="18"/>
      <c r="B10693" s="18"/>
      <c r="C10693" s="18"/>
      <c r="D10693" s="18"/>
      <c r="E10693" s="18"/>
      <c r="F10693" s="18"/>
      <c r="G10693" s="18"/>
    </row>
    <row r="10694" spans="1:7" x14ac:dyDescent="0.25">
      <c r="A10694" s="18"/>
      <c r="B10694" s="18"/>
      <c r="C10694" s="18"/>
      <c r="D10694" s="18"/>
      <c r="E10694" s="18"/>
      <c r="F10694" s="18"/>
      <c r="G10694" s="18"/>
    </row>
    <row r="10695" spans="1:7" x14ac:dyDescent="0.25">
      <c r="A10695" s="18"/>
      <c r="B10695" s="18"/>
      <c r="C10695" s="18"/>
      <c r="D10695" s="18"/>
      <c r="E10695" s="18"/>
      <c r="F10695" s="18"/>
      <c r="G10695" s="18"/>
    </row>
    <row r="10696" spans="1:7" x14ac:dyDescent="0.25">
      <c r="A10696" s="18"/>
      <c r="B10696" s="18"/>
      <c r="C10696" s="18"/>
      <c r="D10696" s="18"/>
      <c r="E10696" s="18"/>
      <c r="F10696" s="18"/>
      <c r="G10696" s="18"/>
    </row>
    <row r="10697" spans="1:7" x14ac:dyDescent="0.25">
      <c r="A10697" s="18"/>
      <c r="B10697" s="18"/>
      <c r="C10697" s="18"/>
      <c r="D10697" s="18"/>
      <c r="E10697" s="18"/>
      <c r="F10697" s="18"/>
      <c r="G10697" s="18"/>
    </row>
    <row r="10698" spans="1:7" x14ac:dyDescent="0.25">
      <c r="A10698" s="18"/>
      <c r="B10698" s="18"/>
      <c r="C10698" s="18"/>
      <c r="D10698" s="18"/>
      <c r="E10698" s="18"/>
      <c r="F10698" s="18"/>
      <c r="G10698" s="18"/>
    </row>
    <row r="10699" spans="1:7" x14ac:dyDescent="0.25">
      <c r="A10699" s="18"/>
      <c r="B10699" s="18"/>
      <c r="C10699" s="18"/>
      <c r="D10699" s="18"/>
      <c r="E10699" s="18"/>
      <c r="F10699" s="18"/>
      <c r="G10699" s="18"/>
    </row>
    <row r="10700" spans="1:7" x14ac:dyDescent="0.25">
      <c r="A10700" s="18"/>
      <c r="B10700" s="18"/>
      <c r="C10700" s="18"/>
      <c r="D10700" s="18"/>
      <c r="E10700" s="18"/>
      <c r="F10700" s="18"/>
      <c r="G10700" s="18"/>
    </row>
    <row r="10701" spans="1:7" x14ac:dyDescent="0.25">
      <c r="A10701" s="18"/>
      <c r="B10701" s="18"/>
      <c r="C10701" s="18"/>
      <c r="D10701" s="18"/>
      <c r="E10701" s="18"/>
      <c r="F10701" s="18"/>
      <c r="G10701" s="18"/>
    </row>
    <row r="10702" spans="1:7" x14ac:dyDescent="0.25">
      <c r="A10702" s="18"/>
      <c r="B10702" s="18"/>
      <c r="C10702" s="18"/>
      <c r="D10702" s="18"/>
      <c r="E10702" s="18"/>
      <c r="F10702" s="18"/>
      <c r="G10702" s="18"/>
    </row>
    <row r="10703" spans="1:7" x14ac:dyDescent="0.25">
      <c r="A10703" s="18"/>
      <c r="B10703" s="18"/>
      <c r="C10703" s="18"/>
      <c r="D10703" s="18"/>
      <c r="E10703" s="18"/>
      <c r="F10703" s="18"/>
      <c r="G10703" s="18"/>
    </row>
    <row r="10704" spans="1:7" x14ac:dyDescent="0.25">
      <c r="A10704" s="18"/>
      <c r="B10704" s="18"/>
      <c r="C10704" s="18"/>
      <c r="D10704" s="18"/>
      <c r="E10704" s="18"/>
      <c r="F10704" s="18"/>
      <c r="G10704" s="18"/>
    </row>
    <row r="10705" spans="1:7" x14ac:dyDescent="0.25">
      <c r="A10705" s="18"/>
      <c r="B10705" s="18"/>
      <c r="C10705" s="18"/>
      <c r="D10705" s="18"/>
      <c r="E10705" s="18"/>
      <c r="F10705" s="18"/>
      <c r="G10705" s="18"/>
    </row>
    <row r="10706" spans="1:7" x14ac:dyDescent="0.25">
      <c r="A10706" s="18"/>
      <c r="B10706" s="18"/>
      <c r="C10706" s="18"/>
      <c r="D10706" s="18"/>
      <c r="E10706" s="18"/>
      <c r="F10706" s="18"/>
      <c r="G10706" s="18"/>
    </row>
    <row r="10707" spans="1:7" x14ac:dyDescent="0.25">
      <c r="A10707" s="18"/>
      <c r="B10707" s="18"/>
      <c r="C10707" s="18"/>
      <c r="D10707" s="18"/>
      <c r="E10707" s="18"/>
      <c r="F10707" s="18"/>
      <c r="G10707" s="18"/>
    </row>
    <row r="10708" spans="1:7" x14ac:dyDescent="0.25">
      <c r="A10708" s="18"/>
      <c r="B10708" s="18"/>
      <c r="C10708" s="18"/>
      <c r="D10708" s="18"/>
      <c r="E10708" s="18"/>
      <c r="F10708" s="18"/>
      <c r="G10708" s="18"/>
    </row>
    <row r="10709" spans="1:7" x14ac:dyDescent="0.25">
      <c r="A10709" s="18"/>
      <c r="B10709" s="18"/>
      <c r="C10709" s="18"/>
      <c r="D10709" s="18"/>
      <c r="E10709" s="18"/>
      <c r="F10709" s="18"/>
      <c r="G10709" s="18"/>
    </row>
    <row r="10710" spans="1:7" x14ac:dyDescent="0.25">
      <c r="A10710" s="18"/>
      <c r="B10710" s="18"/>
      <c r="C10710" s="18"/>
      <c r="D10710" s="18"/>
      <c r="E10710" s="18"/>
      <c r="F10710" s="18"/>
      <c r="G10710" s="18"/>
    </row>
    <row r="10711" spans="1:7" x14ac:dyDescent="0.25">
      <c r="A10711" s="18"/>
      <c r="B10711" s="18"/>
      <c r="C10711" s="18"/>
      <c r="D10711" s="18"/>
      <c r="E10711" s="18"/>
      <c r="F10711" s="18"/>
      <c r="G10711" s="18"/>
    </row>
    <row r="10712" spans="1:7" x14ac:dyDescent="0.25">
      <c r="A10712" s="18"/>
      <c r="B10712" s="18"/>
      <c r="C10712" s="18"/>
      <c r="D10712" s="18"/>
      <c r="E10712" s="18"/>
      <c r="F10712" s="18"/>
      <c r="G10712" s="18"/>
    </row>
    <row r="10713" spans="1:7" x14ac:dyDescent="0.25">
      <c r="A10713" s="18"/>
      <c r="B10713" s="18"/>
      <c r="C10713" s="18"/>
      <c r="D10713" s="18"/>
      <c r="E10713" s="18"/>
      <c r="F10713" s="18"/>
      <c r="G10713" s="18"/>
    </row>
    <row r="10714" spans="1:7" x14ac:dyDescent="0.25">
      <c r="A10714" s="18"/>
      <c r="B10714" s="18"/>
      <c r="C10714" s="18"/>
      <c r="D10714" s="18"/>
      <c r="E10714" s="18"/>
      <c r="F10714" s="18"/>
      <c r="G10714" s="18"/>
    </row>
    <row r="10715" spans="1:7" x14ac:dyDescent="0.25">
      <c r="A10715" s="18"/>
      <c r="B10715" s="18"/>
      <c r="C10715" s="18"/>
      <c r="D10715" s="18"/>
      <c r="E10715" s="18"/>
      <c r="F10715" s="18"/>
      <c r="G10715" s="18"/>
    </row>
    <row r="10716" spans="1:7" x14ac:dyDescent="0.25">
      <c r="A10716" s="18"/>
      <c r="B10716" s="18"/>
      <c r="C10716" s="18"/>
      <c r="D10716" s="18"/>
      <c r="E10716" s="18"/>
      <c r="F10716" s="18"/>
      <c r="G10716" s="18"/>
    </row>
    <row r="10717" spans="1:7" x14ac:dyDescent="0.25">
      <c r="A10717" s="18"/>
      <c r="B10717" s="18"/>
      <c r="C10717" s="18"/>
      <c r="D10717" s="18"/>
      <c r="E10717" s="18"/>
      <c r="F10717" s="18"/>
      <c r="G10717" s="18"/>
    </row>
    <row r="10718" spans="1:7" x14ac:dyDescent="0.25">
      <c r="A10718" s="18"/>
      <c r="B10718" s="18"/>
      <c r="C10718" s="18"/>
      <c r="D10718" s="18"/>
      <c r="E10718" s="18"/>
      <c r="F10718" s="18"/>
      <c r="G10718" s="18"/>
    </row>
    <row r="10719" spans="1:7" x14ac:dyDescent="0.25">
      <c r="A10719" s="18"/>
      <c r="B10719" s="18"/>
      <c r="C10719" s="18"/>
      <c r="D10719" s="18"/>
      <c r="E10719" s="18"/>
      <c r="F10719" s="18"/>
      <c r="G10719" s="18"/>
    </row>
    <row r="10720" spans="1:7" x14ac:dyDescent="0.25">
      <c r="A10720" s="18"/>
      <c r="B10720" s="18"/>
      <c r="C10720" s="18"/>
      <c r="D10720" s="18"/>
      <c r="E10720" s="18"/>
      <c r="F10720" s="18"/>
      <c r="G10720" s="18"/>
    </row>
    <row r="10721" spans="1:7" x14ac:dyDescent="0.25">
      <c r="A10721" s="18"/>
      <c r="B10721" s="18"/>
      <c r="C10721" s="18"/>
      <c r="D10721" s="18"/>
      <c r="E10721" s="18"/>
      <c r="F10721" s="18"/>
      <c r="G10721" s="18"/>
    </row>
    <row r="10722" spans="1:7" x14ac:dyDescent="0.25">
      <c r="A10722" s="18"/>
      <c r="B10722" s="18"/>
      <c r="C10722" s="18"/>
      <c r="D10722" s="18"/>
      <c r="E10722" s="18"/>
      <c r="F10722" s="18"/>
      <c r="G10722" s="18"/>
    </row>
    <row r="10723" spans="1:7" x14ac:dyDescent="0.25">
      <c r="A10723" s="18"/>
      <c r="B10723" s="18"/>
      <c r="C10723" s="18"/>
      <c r="D10723" s="18"/>
      <c r="E10723" s="18"/>
      <c r="F10723" s="18"/>
      <c r="G10723" s="18"/>
    </row>
    <row r="10724" spans="1:7" x14ac:dyDescent="0.25">
      <c r="A10724" s="18"/>
      <c r="B10724" s="18"/>
      <c r="C10724" s="18"/>
      <c r="D10724" s="18"/>
      <c r="E10724" s="18"/>
      <c r="F10724" s="18"/>
      <c r="G10724" s="18"/>
    </row>
    <row r="10725" spans="1:7" x14ac:dyDescent="0.25">
      <c r="A10725" s="18"/>
      <c r="B10725" s="18"/>
      <c r="C10725" s="18"/>
      <c r="D10725" s="18"/>
      <c r="E10725" s="18"/>
      <c r="F10725" s="18"/>
      <c r="G10725" s="18"/>
    </row>
    <row r="10726" spans="1:7" x14ac:dyDescent="0.25">
      <c r="A10726" s="18"/>
      <c r="B10726" s="18"/>
      <c r="C10726" s="18"/>
      <c r="D10726" s="18"/>
      <c r="E10726" s="18"/>
      <c r="F10726" s="18"/>
      <c r="G10726" s="18"/>
    </row>
    <row r="10727" spans="1:7" x14ac:dyDescent="0.25">
      <c r="A10727" s="18"/>
      <c r="B10727" s="18"/>
      <c r="C10727" s="18"/>
      <c r="D10727" s="18"/>
      <c r="E10727" s="18"/>
      <c r="F10727" s="18"/>
      <c r="G10727" s="18"/>
    </row>
    <row r="10728" spans="1:7" x14ac:dyDescent="0.25">
      <c r="A10728" s="18"/>
      <c r="B10728" s="18"/>
      <c r="C10728" s="18"/>
      <c r="D10728" s="18"/>
      <c r="E10728" s="18"/>
      <c r="F10728" s="18"/>
      <c r="G10728" s="18"/>
    </row>
    <row r="10729" spans="1:7" x14ac:dyDescent="0.25">
      <c r="A10729" s="18"/>
      <c r="B10729" s="18"/>
      <c r="C10729" s="18"/>
      <c r="D10729" s="18"/>
      <c r="E10729" s="18"/>
      <c r="F10729" s="18"/>
      <c r="G10729" s="18"/>
    </row>
    <row r="10730" spans="1:7" x14ac:dyDescent="0.25">
      <c r="A10730" s="18"/>
      <c r="B10730" s="18"/>
      <c r="C10730" s="18"/>
      <c r="D10730" s="18"/>
      <c r="E10730" s="18"/>
      <c r="F10730" s="18"/>
      <c r="G10730" s="18"/>
    </row>
    <row r="10731" spans="1:7" x14ac:dyDescent="0.25">
      <c r="A10731" s="18"/>
      <c r="B10731" s="18"/>
      <c r="C10731" s="18"/>
      <c r="D10731" s="18"/>
      <c r="E10731" s="18"/>
      <c r="F10731" s="18"/>
      <c r="G10731" s="18"/>
    </row>
    <row r="10732" spans="1:7" x14ac:dyDescent="0.25">
      <c r="A10732" s="18"/>
      <c r="B10732" s="18"/>
      <c r="C10732" s="18"/>
      <c r="D10732" s="18"/>
      <c r="E10732" s="18"/>
      <c r="F10732" s="18"/>
      <c r="G10732" s="18"/>
    </row>
    <row r="10733" spans="1:7" x14ac:dyDescent="0.25">
      <c r="A10733" s="18"/>
      <c r="B10733" s="18"/>
      <c r="C10733" s="18"/>
      <c r="D10733" s="18"/>
      <c r="E10733" s="18"/>
      <c r="F10733" s="18"/>
      <c r="G10733" s="18"/>
    </row>
    <row r="10734" spans="1:7" x14ac:dyDescent="0.25">
      <c r="A10734" s="18"/>
      <c r="B10734" s="18"/>
      <c r="C10734" s="18"/>
      <c r="D10734" s="18"/>
      <c r="E10734" s="18"/>
      <c r="F10734" s="18"/>
      <c r="G10734" s="18"/>
    </row>
    <row r="10735" spans="1:7" x14ac:dyDescent="0.25">
      <c r="A10735" s="18"/>
      <c r="B10735" s="18"/>
      <c r="C10735" s="18"/>
      <c r="D10735" s="18"/>
      <c r="E10735" s="18"/>
      <c r="F10735" s="18"/>
      <c r="G10735" s="18"/>
    </row>
    <row r="10736" spans="1:7" x14ac:dyDescent="0.25">
      <c r="A10736" s="18"/>
      <c r="B10736" s="18"/>
      <c r="C10736" s="18"/>
      <c r="D10736" s="18"/>
      <c r="E10736" s="18"/>
      <c r="F10736" s="18"/>
      <c r="G10736" s="18"/>
    </row>
    <row r="10737" spans="1:7" x14ac:dyDescent="0.25">
      <c r="A10737" s="18"/>
      <c r="B10737" s="18"/>
      <c r="C10737" s="18"/>
      <c r="D10737" s="18"/>
      <c r="E10737" s="18"/>
      <c r="F10737" s="18"/>
      <c r="G10737" s="18"/>
    </row>
    <row r="10738" spans="1:7" x14ac:dyDescent="0.25">
      <c r="A10738" s="18"/>
      <c r="B10738" s="18"/>
      <c r="C10738" s="18"/>
      <c r="D10738" s="18"/>
      <c r="E10738" s="18"/>
      <c r="F10738" s="18"/>
      <c r="G10738" s="18"/>
    </row>
    <row r="10739" spans="1:7" x14ac:dyDescent="0.25">
      <c r="A10739" s="18"/>
      <c r="B10739" s="18"/>
      <c r="C10739" s="18"/>
      <c r="D10739" s="18"/>
      <c r="E10739" s="18"/>
      <c r="F10739" s="18"/>
      <c r="G10739" s="18"/>
    </row>
    <row r="10740" spans="1:7" x14ac:dyDescent="0.25">
      <c r="A10740" s="18"/>
      <c r="B10740" s="18"/>
      <c r="C10740" s="18"/>
      <c r="D10740" s="18"/>
      <c r="E10740" s="18"/>
      <c r="F10740" s="18"/>
      <c r="G10740" s="18"/>
    </row>
    <row r="10741" spans="1:7" x14ac:dyDescent="0.25">
      <c r="A10741" s="18"/>
      <c r="B10741" s="18"/>
      <c r="C10741" s="18"/>
      <c r="D10741" s="18"/>
      <c r="E10741" s="18"/>
      <c r="F10741" s="18"/>
      <c r="G10741" s="18"/>
    </row>
    <row r="10742" spans="1:7" x14ac:dyDescent="0.25">
      <c r="A10742" s="18"/>
      <c r="B10742" s="18"/>
      <c r="C10742" s="18"/>
      <c r="D10742" s="18"/>
      <c r="E10742" s="18"/>
      <c r="F10742" s="18"/>
      <c r="G10742" s="18"/>
    </row>
    <row r="10743" spans="1:7" x14ac:dyDescent="0.25">
      <c r="A10743" s="18"/>
      <c r="B10743" s="18"/>
      <c r="C10743" s="18"/>
      <c r="D10743" s="18"/>
      <c r="E10743" s="18"/>
      <c r="F10743" s="18"/>
      <c r="G10743" s="18"/>
    </row>
    <row r="10744" spans="1:7" x14ac:dyDescent="0.25">
      <c r="A10744" s="18"/>
      <c r="B10744" s="18"/>
      <c r="C10744" s="18"/>
      <c r="D10744" s="18"/>
      <c r="E10744" s="18"/>
      <c r="F10744" s="18"/>
      <c r="G10744" s="18"/>
    </row>
    <row r="10745" spans="1:7" x14ac:dyDescent="0.25">
      <c r="A10745" s="18"/>
      <c r="B10745" s="18"/>
      <c r="C10745" s="18"/>
      <c r="D10745" s="18"/>
      <c r="E10745" s="18"/>
      <c r="F10745" s="18"/>
      <c r="G10745" s="18"/>
    </row>
    <row r="10746" spans="1:7" x14ac:dyDescent="0.25">
      <c r="A10746" s="18"/>
      <c r="B10746" s="18"/>
      <c r="C10746" s="18"/>
      <c r="D10746" s="18"/>
      <c r="E10746" s="18"/>
      <c r="F10746" s="18"/>
      <c r="G10746" s="18"/>
    </row>
    <row r="10747" spans="1:7" x14ac:dyDescent="0.25">
      <c r="A10747" s="18"/>
      <c r="B10747" s="18"/>
      <c r="C10747" s="18"/>
      <c r="D10747" s="18"/>
      <c r="E10747" s="18"/>
      <c r="F10747" s="18"/>
      <c r="G10747" s="18"/>
    </row>
    <row r="10748" spans="1:7" x14ac:dyDescent="0.25">
      <c r="A10748" s="18"/>
      <c r="B10748" s="18"/>
      <c r="C10748" s="18"/>
      <c r="D10748" s="18"/>
      <c r="E10748" s="18"/>
      <c r="F10748" s="18"/>
      <c r="G10748" s="18"/>
    </row>
    <row r="10749" spans="1:7" x14ac:dyDescent="0.25">
      <c r="A10749" s="18"/>
      <c r="B10749" s="18"/>
      <c r="C10749" s="18"/>
      <c r="D10749" s="18"/>
      <c r="E10749" s="18"/>
      <c r="F10749" s="18"/>
      <c r="G10749" s="18"/>
    </row>
    <row r="10750" spans="1:7" x14ac:dyDescent="0.25">
      <c r="A10750" s="18"/>
      <c r="B10750" s="18"/>
      <c r="C10750" s="18"/>
      <c r="D10750" s="18"/>
      <c r="E10750" s="18"/>
      <c r="F10750" s="18"/>
      <c r="G10750" s="18"/>
    </row>
    <row r="10751" spans="1:7" x14ac:dyDescent="0.25">
      <c r="A10751" s="18"/>
      <c r="B10751" s="18"/>
      <c r="C10751" s="18"/>
      <c r="D10751" s="18"/>
      <c r="E10751" s="18"/>
      <c r="F10751" s="18"/>
      <c r="G10751" s="18"/>
    </row>
    <row r="10752" spans="1:7" x14ac:dyDescent="0.25">
      <c r="A10752" s="18"/>
      <c r="B10752" s="18"/>
      <c r="C10752" s="18"/>
      <c r="D10752" s="18"/>
      <c r="E10752" s="18"/>
      <c r="F10752" s="18"/>
      <c r="G10752" s="18"/>
    </row>
    <row r="10753" spans="1:7" x14ac:dyDescent="0.25">
      <c r="A10753" s="18"/>
      <c r="B10753" s="18"/>
      <c r="C10753" s="18"/>
      <c r="D10753" s="18"/>
      <c r="E10753" s="18"/>
      <c r="F10753" s="18"/>
      <c r="G10753" s="18"/>
    </row>
    <row r="10754" spans="1:7" x14ac:dyDescent="0.25">
      <c r="A10754" s="18"/>
      <c r="B10754" s="18"/>
      <c r="C10754" s="18"/>
      <c r="D10754" s="18"/>
      <c r="E10754" s="18"/>
      <c r="F10754" s="18"/>
      <c r="G10754" s="18"/>
    </row>
    <row r="10755" spans="1:7" x14ac:dyDescent="0.25">
      <c r="A10755" s="18"/>
      <c r="B10755" s="18"/>
      <c r="C10755" s="18"/>
      <c r="D10755" s="18"/>
      <c r="E10755" s="18"/>
      <c r="F10755" s="18"/>
      <c r="G10755" s="18"/>
    </row>
    <row r="10756" spans="1:7" x14ac:dyDescent="0.25">
      <c r="A10756" s="18"/>
      <c r="B10756" s="18"/>
      <c r="C10756" s="18"/>
      <c r="D10756" s="18"/>
      <c r="E10756" s="18"/>
      <c r="F10756" s="18"/>
      <c r="G10756" s="18"/>
    </row>
    <row r="10757" spans="1:7" x14ac:dyDescent="0.25">
      <c r="A10757" s="18"/>
      <c r="B10757" s="18"/>
      <c r="C10757" s="18"/>
      <c r="D10757" s="18"/>
      <c r="E10757" s="18"/>
      <c r="F10757" s="18"/>
      <c r="G10757" s="18"/>
    </row>
    <row r="10758" spans="1:7" x14ac:dyDescent="0.25">
      <c r="A10758" s="18"/>
      <c r="B10758" s="18"/>
      <c r="C10758" s="18"/>
      <c r="D10758" s="18"/>
      <c r="E10758" s="18"/>
      <c r="F10758" s="18"/>
      <c r="G10758" s="18"/>
    </row>
    <row r="10759" spans="1:7" x14ac:dyDescent="0.25">
      <c r="A10759" s="18"/>
      <c r="B10759" s="18"/>
      <c r="C10759" s="18"/>
      <c r="D10759" s="18"/>
      <c r="E10759" s="18"/>
      <c r="F10759" s="18"/>
      <c r="G10759" s="18"/>
    </row>
    <row r="10760" spans="1:7" x14ac:dyDescent="0.25">
      <c r="A10760" s="18"/>
      <c r="B10760" s="18"/>
      <c r="C10760" s="18"/>
      <c r="D10760" s="18"/>
      <c r="E10760" s="18"/>
      <c r="F10760" s="18"/>
      <c r="G10760" s="18"/>
    </row>
    <row r="10761" spans="1:7" x14ac:dyDescent="0.25">
      <c r="A10761" s="18"/>
      <c r="B10761" s="18"/>
      <c r="C10761" s="18"/>
      <c r="D10761" s="18"/>
      <c r="E10761" s="18"/>
      <c r="F10761" s="18"/>
      <c r="G10761" s="18"/>
    </row>
    <row r="10762" spans="1:7" x14ac:dyDescent="0.25">
      <c r="A10762" s="18"/>
      <c r="B10762" s="18"/>
      <c r="C10762" s="18"/>
      <c r="D10762" s="18"/>
      <c r="E10762" s="18"/>
      <c r="F10762" s="18"/>
      <c r="G10762" s="18"/>
    </row>
    <row r="10763" spans="1:7" x14ac:dyDescent="0.25">
      <c r="A10763" s="18"/>
      <c r="B10763" s="18"/>
      <c r="C10763" s="18"/>
      <c r="D10763" s="18"/>
      <c r="E10763" s="18"/>
      <c r="F10763" s="18"/>
      <c r="G10763" s="18"/>
    </row>
    <row r="10764" spans="1:7" x14ac:dyDescent="0.25">
      <c r="A10764" s="18"/>
      <c r="B10764" s="18"/>
      <c r="C10764" s="18"/>
      <c r="D10764" s="18"/>
      <c r="E10764" s="18"/>
      <c r="F10764" s="18"/>
      <c r="G10764" s="18"/>
    </row>
    <row r="10765" spans="1:7" x14ac:dyDescent="0.25">
      <c r="A10765" s="18"/>
      <c r="B10765" s="18"/>
      <c r="C10765" s="18"/>
      <c r="D10765" s="18"/>
      <c r="E10765" s="18"/>
      <c r="F10765" s="18"/>
      <c r="G10765" s="18"/>
    </row>
    <row r="10766" spans="1:7" x14ac:dyDescent="0.25">
      <c r="A10766" s="18"/>
      <c r="B10766" s="18"/>
      <c r="C10766" s="18"/>
      <c r="D10766" s="18"/>
      <c r="E10766" s="18"/>
      <c r="F10766" s="18"/>
      <c r="G10766" s="18"/>
    </row>
    <row r="10767" spans="1:7" x14ac:dyDescent="0.25">
      <c r="A10767" s="18"/>
      <c r="B10767" s="18"/>
      <c r="C10767" s="18"/>
      <c r="D10767" s="18"/>
      <c r="E10767" s="18"/>
      <c r="F10767" s="18"/>
      <c r="G10767" s="18"/>
    </row>
    <row r="10768" spans="1:7" x14ac:dyDescent="0.25">
      <c r="A10768" s="18"/>
      <c r="B10768" s="18"/>
      <c r="C10768" s="18"/>
      <c r="D10768" s="18"/>
      <c r="E10768" s="18"/>
      <c r="F10768" s="18"/>
      <c r="G10768" s="18"/>
    </row>
    <row r="10769" spans="1:7" x14ac:dyDescent="0.25">
      <c r="A10769" s="18"/>
      <c r="B10769" s="18"/>
      <c r="C10769" s="18"/>
      <c r="D10769" s="18"/>
      <c r="E10769" s="18"/>
      <c r="F10769" s="18"/>
      <c r="G10769" s="18"/>
    </row>
    <row r="10770" spans="1:7" x14ac:dyDescent="0.25">
      <c r="A10770" s="18"/>
      <c r="B10770" s="18"/>
      <c r="C10770" s="18"/>
      <c r="D10770" s="18"/>
      <c r="E10770" s="18"/>
      <c r="F10770" s="18"/>
      <c r="G10770" s="18"/>
    </row>
    <row r="10771" spans="1:7" x14ac:dyDescent="0.25">
      <c r="A10771" s="18"/>
      <c r="B10771" s="18"/>
      <c r="C10771" s="18"/>
      <c r="D10771" s="18"/>
      <c r="E10771" s="18"/>
      <c r="F10771" s="18"/>
      <c r="G10771" s="18"/>
    </row>
    <row r="10772" spans="1:7" x14ac:dyDescent="0.25">
      <c r="A10772" s="18"/>
      <c r="B10772" s="18"/>
      <c r="C10772" s="18"/>
      <c r="D10772" s="18"/>
      <c r="E10772" s="18"/>
      <c r="F10772" s="18"/>
      <c r="G10772" s="18"/>
    </row>
    <row r="10773" spans="1:7" x14ac:dyDescent="0.25">
      <c r="A10773" s="18"/>
      <c r="B10773" s="18"/>
      <c r="C10773" s="18"/>
      <c r="D10773" s="18"/>
      <c r="E10773" s="18"/>
      <c r="F10773" s="18"/>
      <c r="G10773" s="18"/>
    </row>
    <row r="10774" spans="1:7" x14ac:dyDescent="0.25">
      <c r="A10774" s="18"/>
      <c r="B10774" s="18"/>
      <c r="C10774" s="18"/>
      <c r="D10774" s="18"/>
      <c r="E10774" s="18"/>
      <c r="F10774" s="18"/>
      <c r="G10774" s="18"/>
    </row>
    <row r="10775" spans="1:7" x14ac:dyDescent="0.25">
      <c r="A10775" s="18"/>
      <c r="B10775" s="18"/>
      <c r="C10775" s="18"/>
      <c r="D10775" s="18"/>
      <c r="E10775" s="18"/>
      <c r="F10775" s="18"/>
      <c r="G10775" s="18"/>
    </row>
    <row r="10776" spans="1:7" x14ac:dyDescent="0.25">
      <c r="A10776" s="18"/>
      <c r="B10776" s="18"/>
      <c r="C10776" s="18"/>
      <c r="D10776" s="18"/>
      <c r="E10776" s="18"/>
      <c r="F10776" s="18"/>
      <c r="G10776" s="18"/>
    </row>
    <row r="10777" spans="1:7" x14ac:dyDescent="0.25">
      <c r="A10777" s="18"/>
      <c r="B10777" s="18"/>
      <c r="C10777" s="18"/>
      <c r="D10777" s="18"/>
      <c r="E10777" s="18"/>
      <c r="F10777" s="18"/>
      <c r="G10777" s="18"/>
    </row>
    <row r="10778" spans="1:7" x14ac:dyDescent="0.25">
      <c r="A10778" s="18"/>
      <c r="B10778" s="18"/>
      <c r="C10778" s="18"/>
      <c r="D10778" s="18"/>
      <c r="E10778" s="18"/>
      <c r="F10778" s="18"/>
      <c r="G10778" s="18"/>
    </row>
    <row r="10779" spans="1:7" x14ac:dyDescent="0.25">
      <c r="A10779" s="18"/>
      <c r="B10779" s="18"/>
      <c r="C10779" s="18"/>
      <c r="D10779" s="18"/>
      <c r="E10779" s="18"/>
      <c r="F10779" s="18"/>
      <c r="G10779" s="18"/>
    </row>
    <row r="10780" spans="1:7" x14ac:dyDescent="0.25">
      <c r="A10780" s="18"/>
      <c r="B10780" s="18"/>
      <c r="C10780" s="18"/>
      <c r="D10780" s="18"/>
      <c r="E10780" s="18"/>
      <c r="F10780" s="18"/>
      <c r="G10780" s="18"/>
    </row>
    <row r="10781" spans="1:7" x14ac:dyDescent="0.25">
      <c r="A10781" s="18"/>
      <c r="B10781" s="18"/>
      <c r="C10781" s="18"/>
      <c r="D10781" s="18"/>
      <c r="E10781" s="18"/>
      <c r="F10781" s="18"/>
      <c r="G10781" s="18"/>
    </row>
    <row r="10782" spans="1:7" x14ac:dyDescent="0.25">
      <c r="A10782" s="18"/>
      <c r="B10782" s="18"/>
      <c r="C10782" s="18"/>
      <c r="D10782" s="18"/>
      <c r="E10782" s="18"/>
      <c r="F10782" s="18"/>
      <c r="G10782" s="18"/>
    </row>
    <row r="10783" spans="1:7" x14ac:dyDescent="0.25">
      <c r="A10783" s="18"/>
      <c r="B10783" s="18"/>
      <c r="C10783" s="18"/>
      <c r="D10783" s="18"/>
      <c r="E10783" s="18"/>
      <c r="F10783" s="18"/>
      <c r="G10783" s="18"/>
    </row>
    <row r="10784" spans="1:7" x14ac:dyDescent="0.25">
      <c r="A10784" s="18"/>
      <c r="B10784" s="18"/>
      <c r="C10784" s="18"/>
      <c r="D10784" s="18"/>
      <c r="E10784" s="18"/>
      <c r="F10784" s="18"/>
      <c r="G10784" s="18"/>
    </row>
    <row r="10785" spans="1:7" x14ac:dyDescent="0.25">
      <c r="A10785" s="18"/>
      <c r="B10785" s="18"/>
      <c r="C10785" s="18"/>
      <c r="D10785" s="18"/>
      <c r="E10785" s="18"/>
      <c r="F10785" s="18"/>
      <c r="G10785" s="18"/>
    </row>
    <row r="10786" spans="1:7" x14ac:dyDescent="0.25">
      <c r="A10786" s="18"/>
      <c r="B10786" s="18"/>
      <c r="C10786" s="18"/>
      <c r="D10786" s="18"/>
      <c r="E10786" s="18"/>
      <c r="F10786" s="18"/>
      <c r="G10786" s="18"/>
    </row>
    <row r="10787" spans="1:7" x14ac:dyDescent="0.25">
      <c r="A10787" s="18"/>
      <c r="B10787" s="18"/>
      <c r="C10787" s="18"/>
      <c r="D10787" s="18"/>
      <c r="E10787" s="18"/>
      <c r="F10787" s="18"/>
      <c r="G10787" s="18"/>
    </row>
    <row r="10788" spans="1:7" x14ac:dyDescent="0.25">
      <c r="A10788" s="18"/>
      <c r="B10788" s="18"/>
      <c r="C10788" s="18"/>
      <c r="D10788" s="18"/>
      <c r="E10788" s="18"/>
      <c r="F10788" s="18"/>
      <c r="G10788" s="18"/>
    </row>
    <row r="10789" spans="1:7" x14ac:dyDescent="0.25">
      <c r="A10789" s="18"/>
      <c r="B10789" s="18"/>
      <c r="C10789" s="18"/>
      <c r="D10789" s="18"/>
      <c r="E10789" s="18"/>
      <c r="F10789" s="18"/>
      <c r="G10789" s="18"/>
    </row>
    <row r="10790" spans="1:7" x14ac:dyDescent="0.25">
      <c r="A10790" s="18"/>
      <c r="B10790" s="18"/>
      <c r="C10790" s="18"/>
      <c r="D10790" s="18"/>
      <c r="E10790" s="18"/>
      <c r="F10790" s="18"/>
      <c r="G10790" s="18"/>
    </row>
    <row r="10791" spans="1:7" x14ac:dyDescent="0.25">
      <c r="A10791" s="18"/>
      <c r="B10791" s="18"/>
      <c r="C10791" s="18"/>
      <c r="D10791" s="18"/>
      <c r="E10791" s="18"/>
      <c r="F10791" s="18"/>
      <c r="G10791" s="18"/>
    </row>
    <row r="10792" spans="1:7" x14ac:dyDescent="0.25">
      <c r="A10792" s="18"/>
      <c r="B10792" s="18"/>
      <c r="C10792" s="18"/>
      <c r="D10792" s="18"/>
      <c r="E10792" s="18"/>
      <c r="F10792" s="18"/>
      <c r="G10792" s="18"/>
    </row>
    <row r="10793" spans="1:7" x14ac:dyDescent="0.25">
      <c r="A10793" s="18"/>
      <c r="B10793" s="18"/>
      <c r="C10793" s="18"/>
      <c r="D10793" s="18"/>
      <c r="E10793" s="18"/>
      <c r="F10793" s="18"/>
      <c r="G10793" s="18"/>
    </row>
    <row r="10794" spans="1:7" x14ac:dyDescent="0.25">
      <c r="A10794" s="18"/>
      <c r="B10794" s="18"/>
      <c r="C10794" s="18"/>
      <c r="D10794" s="18"/>
      <c r="E10794" s="18"/>
      <c r="F10794" s="18"/>
      <c r="G10794" s="18"/>
    </row>
    <row r="10795" spans="1:7" x14ac:dyDescent="0.25">
      <c r="A10795" s="18"/>
      <c r="B10795" s="18"/>
      <c r="C10795" s="18"/>
      <c r="D10795" s="18"/>
      <c r="E10795" s="18"/>
      <c r="F10795" s="18"/>
      <c r="G10795" s="18"/>
    </row>
    <row r="10796" spans="1:7" x14ac:dyDescent="0.25">
      <c r="A10796" s="18"/>
      <c r="B10796" s="18"/>
      <c r="C10796" s="18"/>
      <c r="D10796" s="18"/>
      <c r="E10796" s="18"/>
      <c r="F10796" s="18"/>
      <c r="G10796" s="18"/>
    </row>
    <row r="10797" spans="1:7" x14ac:dyDescent="0.25">
      <c r="A10797" s="18"/>
      <c r="B10797" s="18"/>
      <c r="C10797" s="18"/>
      <c r="D10797" s="18"/>
      <c r="E10797" s="18"/>
      <c r="F10797" s="18"/>
      <c r="G10797" s="18"/>
    </row>
    <row r="10798" spans="1:7" x14ac:dyDescent="0.25">
      <c r="A10798" s="18"/>
      <c r="B10798" s="18"/>
      <c r="C10798" s="18"/>
      <c r="D10798" s="18"/>
      <c r="E10798" s="18"/>
      <c r="F10798" s="18"/>
      <c r="G10798" s="18"/>
    </row>
    <row r="10799" spans="1:7" x14ac:dyDescent="0.25">
      <c r="A10799" s="18"/>
      <c r="B10799" s="18"/>
      <c r="C10799" s="18"/>
      <c r="D10799" s="18"/>
      <c r="E10799" s="18"/>
      <c r="F10799" s="18"/>
      <c r="G10799" s="18"/>
    </row>
    <row r="10800" spans="1:7" x14ac:dyDescent="0.25">
      <c r="A10800" s="18"/>
      <c r="B10800" s="18"/>
      <c r="C10800" s="18"/>
      <c r="D10800" s="18"/>
      <c r="E10800" s="18"/>
      <c r="F10800" s="18"/>
      <c r="G10800" s="18"/>
    </row>
    <row r="10801" spans="1:7" x14ac:dyDescent="0.25">
      <c r="A10801" s="18"/>
      <c r="B10801" s="18"/>
      <c r="C10801" s="18"/>
      <c r="D10801" s="18"/>
      <c r="E10801" s="18"/>
      <c r="F10801" s="18"/>
      <c r="G10801" s="18"/>
    </row>
    <row r="10802" spans="1:7" x14ac:dyDescent="0.25">
      <c r="A10802" s="18"/>
      <c r="B10802" s="18"/>
      <c r="C10802" s="18"/>
      <c r="D10802" s="18"/>
      <c r="E10802" s="18"/>
      <c r="F10802" s="18"/>
      <c r="G10802" s="18"/>
    </row>
    <row r="10803" spans="1:7" x14ac:dyDescent="0.25">
      <c r="A10803" s="18"/>
      <c r="B10803" s="18"/>
      <c r="C10803" s="18"/>
      <c r="D10803" s="18"/>
      <c r="E10803" s="18"/>
      <c r="F10803" s="18"/>
      <c r="G10803" s="18"/>
    </row>
    <row r="10804" spans="1:7" x14ac:dyDescent="0.25">
      <c r="A10804" s="18"/>
      <c r="B10804" s="18"/>
      <c r="C10804" s="18"/>
      <c r="D10804" s="18"/>
      <c r="E10804" s="18"/>
      <c r="F10804" s="18"/>
      <c r="G10804" s="18"/>
    </row>
    <row r="10805" spans="1:7" x14ac:dyDescent="0.25">
      <c r="A10805" s="18"/>
      <c r="B10805" s="18"/>
      <c r="C10805" s="18"/>
      <c r="D10805" s="18"/>
      <c r="E10805" s="18"/>
      <c r="F10805" s="18"/>
      <c r="G10805" s="18"/>
    </row>
    <row r="10806" spans="1:7" x14ac:dyDescent="0.25">
      <c r="A10806" s="18"/>
      <c r="B10806" s="18"/>
      <c r="C10806" s="18"/>
      <c r="D10806" s="18"/>
      <c r="E10806" s="18"/>
      <c r="F10806" s="18"/>
      <c r="G10806" s="18"/>
    </row>
    <row r="10807" spans="1:7" x14ac:dyDescent="0.25">
      <c r="A10807" s="18"/>
      <c r="B10807" s="18"/>
      <c r="C10807" s="18"/>
      <c r="D10807" s="18"/>
      <c r="E10807" s="18"/>
      <c r="F10807" s="18"/>
      <c r="G10807" s="18"/>
    </row>
    <row r="10808" spans="1:7" x14ac:dyDescent="0.25">
      <c r="A10808" s="18"/>
      <c r="B10808" s="18"/>
      <c r="C10808" s="18"/>
      <c r="D10808" s="18"/>
      <c r="E10808" s="18"/>
      <c r="F10808" s="18"/>
      <c r="G10808" s="18"/>
    </row>
    <row r="10809" spans="1:7" x14ac:dyDescent="0.25">
      <c r="A10809" s="18"/>
      <c r="B10809" s="18"/>
      <c r="C10809" s="18"/>
      <c r="D10809" s="18"/>
      <c r="E10809" s="18"/>
      <c r="F10809" s="18"/>
      <c r="G10809" s="18"/>
    </row>
    <row r="10810" spans="1:7" x14ac:dyDescent="0.25">
      <c r="A10810" s="18"/>
      <c r="B10810" s="18"/>
      <c r="C10810" s="18"/>
      <c r="D10810" s="18"/>
      <c r="E10810" s="18"/>
      <c r="F10810" s="18"/>
      <c r="G10810" s="18"/>
    </row>
    <row r="10811" spans="1:7" x14ac:dyDescent="0.25">
      <c r="A10811" s="18"/>
      <c r="B10811" s="18"/>
      <c r="C10811" s="18"/>
      <c r="D10811" s="18"/>
      <c r="E10811" s="18"/>
      <c r="F10811" s="18"/>
      <c r="G10811" s="18"/>
    </row>
    <row r="10812" spans="1:7" x14ac:dyDescent="0.25">
      <c r="A10812" s="18"/>
      <c r="B10812" s="18"/>
      <c r="C10812" s="18"/>
      <c r="D10812" s="18"/>
      <c r="E10812" s="18"/>
      <c r="F10812" s="18"/>
      <c r="G10812" s="18"/>
    </row>
    <row r="10813" spans="1:7" x14ac:dyDescent="0.25">
      <c r="A10813" s="18"/>
      <c r="B10813" s="18"/>
      <c r="C10813" s="18"/>
      <c r="D10813" s="18"/>
      <c r="E10813" s="18"/>
      <c r="F10813" s="18"/>
      <c r="G10813" s="18"/>
    </row>
    <row r="10814" spans="1:7" x14ac:dyDescent="0.25">
      <c r="A10814" s="18"/>
      <c r="B10814" s="18"/>
      <c r="C10814" s="18"/>
      <c r="D10814" s="18"/>
      <c r="E10814" s="18"/>
      <c r="F10814" s="18"/>
      <c r="G10814" s="18"/>
    </row>
    <row r="10815" spans="1:7" x14ac:dyDescent="0.25">
      <c r="A10815" s="18"/>
      <c r="B10815" s="18"/>
      <c r="C10815" s="18"/>
      <c r="D10815" s="18"/>
      <c r="E10815" s="18"/>
      <c r="F10815" s="18"/>
      <c r="G10815" s="18"/>
    </row>
    <row r="10816" spans="1:7" x14ac:dyDescent="0.25">
      <c r="A10816" s="18"/>
      <c r="B10816" s="18"/>
      <c r="C10816" s="18"/>
      <c r="D10816" s="18"/>
      <c r="E10816" s="18"/>
      <c r="F10816" s="18"/>
      <c r="G10816" s="18"/>
    </row>
    <row r="10817" spans="1:7" x14ac:dyDescent="0.25">
      <c r="A10817" s="18"/>
      <c r="B10817" s="18"/>
      <c r="C10817" s="18"/>
      <c r="D10817" s="18"/>
      <c r="E10817" s="18"/>
      <c r="F10817" s="18"/>
      <c r="G10817" s="18"/>
    </row>
    <row r="10818" spans="1:7" x14ac:dyDescent="0.25">
      <c r="A10818" s="18"/>
      <c r="B10818" s="18"/>
      <c r="C10818" s="18"/>
      <c r="D10818" s="18"/>
      <c r="E10818" s="18"/>
      <c r="F10818" s="18"/>
      <c r="G10818" s="18"/>
    </row>
    <row r="10819" spans="1:7" x14ac:dyDescent="0.25">
      <c r="A10819" s="18"/>
      <c r="B10819" s="18"/>
      <c r="C10819" s="18"/>
      <c r="D10819" s="18"/>
      <c r="E10819" s="18"/>
      <c r="F10819" s="18"/>
      <c r="G10819" s="18"/>
    </row>
    <row r="10820" spans="1:7" x14ac:dyDescent="0.25">
      <c r="A10820" s="18"/>
      <c r="B10820" s="18"/>
      <c r="C10820" s="18"/>
      <c r="D10820" s="18"/>
      <c r="E10820" s="18"/>
      <c r="F10820" s="18"/>
      <c r="G10820" s="18"/>
    </row>
    <row r="10821" spans="1:7" x14ac:dyDescent="0.25">
      <c r="A10821" s="18"/>
      <c r="B10821" s="18"/>
      <c r="C10821" s="18"/>
      <c r="D10821" s="18"/>
      <c r="E10821" s="18"/>
      <c r="F10821" s="18"/>
      <c r="G10821" s="18"/>
    </row>
    <row r="10822" spans="1:7" x14ac:dyDescent="0.25">
      <c r="A10822" s="18"/>
      <c r="B10822" s="18"/>
      <c r="C10822" s="18"/>
      <c r="D10822" s="18"/>
      <c r="E10822" s="18"/>
      <c r="F10822" s="18"/>
      <c r="G10822" s="18"/>
    </row>
    <row r="10823" spans="1:7" x14ac:dyDescent="0.25">
      <c r="A10823" s="18"/>
      <c r="B10823" s="18"/>
      <c r="C10823" s="18"/>
      <c r="D10823" s="18"/>
      <c r="E10823" s="18"/>
      <c r="F10823" s="18"/>
      <c r="G10823" s="18"/>
    </row>
    <row r="10824" spans="1:7" x14ac:dyDescent="0.25">
      <c r="A10824" s="18"/>
      <c r="B10824" s="18"/>
      <c r="C10824" s="18"/>
      <c r="D10824" s="18"/>
      <c r="E10824" s="18"/>
      <c r="F10824" s="18"/>
      <c r="G10824" s="18"/>
    </row>
    <row r="10825" spans="1:7" x14ac:dyDescent="0.25">
      <c r="A10825" s="18"/>
      <c r="B10825" s="18"/>
      <c r="C10825" s="18"/>
      <c r="D10825" s="18"/>
      <c r="E10825" s="18"/>
      <c r="F10825" s="18"/>
      <c r="G10825" s="18"/>
    </row>
    <row r="10826" spans="1:7" x14ac:dyDescent="0.25">
      <c r="A10826" s="18"/>
      <c r="B10826" s="18"/>
      <c r="C10826" s="18"/>
      <c r="D10826" s="18"/>
      <c r="E10826" s="18"/>
      <c r="F10826" s="18"/>
      <c r="G10826" s="18"/>
    </row>
    <row r="10827" spans="1:7" x14ac:dyDescent="0.25">
      <c r="A10827" s="18"/>
      <c r="B10827" s="18"/>
      <c r="C10827" s="18"/>
      <c r="D10827" s="18"/>
      <c r="E10827" s="18"/>
      <c r="F10827" s="18"/>
      <c r="G10827" s="18"/>
    </row>
    <row r="10828" spans="1:7" x14ac:dyDescent="0.25">
      <c r="A10828" s="18"/>
      <c r="B10828" s="18"/>
      <c r="C10828" s="18"/>
      <c r="D10828" s="18"/>
      <c r="E10828" s="18"/>
      <c r="F10828" s="18"/>
      <c r="G10828" s="18"/>
    </row>
    <row r="10829" spans="1:7" x14ac:dyDescent="0.25">
      <c r="A10829" s="18"/>
      <c r="B10829" s="18"/>
      <c r="C10829" s="18"/>
      <c r="D10829" s="18"/>
      <c r="E10829" s="18"/>
      <c r="F10829" s="18"/>
      <c r="G10829" s="18"/>
    </row>
    <row r="10830" spans="1:7" x14ac:dyDescent="0.25">
      <c r="A10830" s="18"/>
      <c r="B10830" s="18"/>
      <c r="C10830" s="18"/>
      <c r="D10830" s="18"/>
      <c r="E10830" s="18"/>
      <c r="F10830" s="18"/>
      <c r="G10830" s="18"/>
    </row>
    <row r="10831" spans="1:7" x14ac:dyDescent="0.25">
      <c r="A10831" s="18"/>
      <c r="B10831" s="18"/>
      <c r="C10831" s="18"/>
      <c r="D10831" s="18"/>
      <c r="E10831" s="18"/>
      <c r="F10831" s="18"/>
      <c r="G10831" s="18"/>
    </row>
    <row r="10832" spans="1:7" x14ac:dyDescent="0.25">
      <c r="A10832" s="18"/>
      <c r="B10832" s="18"/>
      <c r="C10832" s="18"/>
      <c r="D10832" s="18"/>
      <c r="E10832" s="18"/>
      <c r="F10832" s="18"/>
      <c r="G10832" s="18"/>
    </row>
    <row r="10833" spans="1:7" x14ac:dyDescent="0.25">
      <c r="A10833" s="18"/>
      <c r="B10833" s="18"/>
      <c r="C10833" s="18"/>
      <c r="D10833" s="18"/>
      <c r="E10833" s="18"/>
      <c r="F10833" s="18"/>
      <c r="G10833" s="18"/>
    </row>
    <row r="10834" spans="1:7" x14ac:dyDescent="0.25">
      <c r="A10834" s="18"/>
      <c r="B10834" s="18"/>
      <c r="C10834" s="18"/>
      <c r="D10834" s="18"/>
      <c r="E10834" s="18"/>
      <c r="F10834" s="18"/>
      <c r="G10834" s="18"/>
    </row>
    <row r="10835" spans="1:7" x14ac:dyDescent="0.25">
      <c r="A10835" s="18"/>
      <c r="B10835" s="18"/>
      <c r="C10835" s="18"/>
      <c r="D10835" s="18"/>
      <c r="E10835" s="18"/>
      <c r="F10835" s="18"/>
      <c r="G10835" s="18"/>
    </row>
    <row r="10836" spans="1:7" x14ac:dyDescent="0.25">
      <c r="A10836" s="18"/>
      <c r="B10836" s="18"/>
      <c r="C10836" s="18"/>
      <c r="D10836" s="18"/>
      <c r="E10836" s="18"/>
      <c r="F10836" s="18"/>
      <c r="G10836" s="18"/>
    </row>
    <row r="10837" spans="1:7" x14ac:dyDescent="0.25">
      <c r="A10837" s="18"/>
      <c r="B10837" s="18"/>
      <c r="C10837" s="18"/>
      <c r="D10837" s="18"/>
      <c r="E10837" s="18"/>
      <c r="F10837" s="18"/>
      <c r="G10837" s="18"/>
    </row>
    <row r="10838" spans="1:7" x14ac:dyDescent="0.25">
      <c r="A10838" s="18"/>
      <c r="B10838" s="18"/>
      <c r="C10838" s="18"/>
      <c r="D10838" s="18"/>
      <c r="E10838" s="18"/>
      <c r="F10838" s="18"/>
      <c r="G10838" s="18"/>
    </row>
    <row r="10839" spans="1:7" x14ac:dyDescent="0.25">
      <c r="A10839" s="18"/>
      <c r="B10839" s="18"/>
      <c r="C10839" s="18"/>
      <c r="D10839" s="18"/>
      <c r="E10839" s="18"/>
      <c r="F10839" s="18"/>
      <c r="G10839" s="18"/>
    </row>
    <row r="10840" spans="1:7" x14ac:dyDescent="0.25">
      <c r="A10840" s="18"/>
      <c r="B10840" s="18"/>
      <c r="C10840" s="18"/>
      <c r="D10840" s="18"/>
      <c r="E10840" s="18"/>
      <c r="F10840" s="18"/>
      <c r="G10840" s="18"/>
    </row>
    <row r="10841" spans="1:7" x14ac:dyDescent="0.25">
      <c r="A10841" s="18"/>
      <c r="B10841" s="18"/>
      <c r="C10841" s="18"/>
      <c r="D10841" s="18"/>
      <c r="E10841" s="18"/>
      <c r="F10841" s="18"/>
      <c r="G10841" s="18"/>
    </row>
    <row r="10842" spans="1:7" x14ac:dyDescent="0.25">
      <c r="A10842" s="18"/>
      <c r="B10842" s="18"/>
      <c r="C10842" s="18"/>
      <c r="D10842" s="18"/>
      <c r="E10842" s="18"/>
      <c r="F10842" s="18"/>
      <c r="G10842" s="18"/>
    </row>
    <row r="10843" spans="1:7" x14ac:dyDescent="0.25">
      <c r="A10843" s="18"/>
      <c r="B10843" s="18"/>
      <c r="C10843" s="18"/>
      <c r="D10843" s="18"/>
      <c r="E10843" s="18"/>
      <c r="F10843" s="18"/>
      <c r="G10843" s="18"/>
    </row>
    <row r="10844" spans="1:7" x14ac:dyDescent="0.25">
      <c r="A10844" s="18"/>
      <c r="B10844" s="18"/>
      <c r="C10844" s="18"/>
      <c r="D10844" s="18"/>
      <c r="E10844" s="18"/>
      <c r="F10844" s="18"/>
      <c r="G10844" s="18"/>
    </row>
    <row r="10845" spans="1:7" x14ac:dyDescent="0.25">
      <c r="A10845" s="18"/>
      <c r="B10845" s="18"/>
      <c r="C10845" s="18"/>
      <c r="D10845" s="18"/>
      <c r="E10845" s="18"/>
      <c r="F10845" s="18"/>
      <c r="G10845" s="18"/>
    </row>
    <row r="10846" spans="1:7" x14ac:dyDescent="0.25">
      <c r="A10846" s="18"/>
      <c r="B10846" s="18"/>
      <c r="C10846" s="18"/>
      <c r="D10846" s="18"/>
      <c r="E10846" s="18"/>
      <c r="F10846" s="18"/>
      <c r="G10846" s="18"/>
    </row>
    <row r="10847" spans="1:7" x14ac:dyDescent="0.25">
      <c r="A10847" s="18"/>
      <c r="B10847" s="18"/>
      <c r="C10847" s="18"/>
      <c r="D10847" s="18"/>
      <c r="E10847" s="18"/>
      <c r="F10847" s="18"/>
      <c r="G10847" s="18"/>
    </row>
    <row r="10848" spans="1:7" x14ac:dyDescent="0.25">
      <c r="A10848" s="18"/>
      <c r="B10848" s="18"/>
      <c r="C10848" s="18"/>
      <c r="D10848" s="18"/>
      <c r="E10848" s="18"/>
      <c r="F10848" s="18"/>
      <c r="G10848" s="18"/>
    </row>
    <row r="10849" spans="1:7" x14ac:dyDescent="0.25">
      <c r="A10849" s="18"/>
      <c r="B10849" s="18"/>
      <c r="C10849" s="18"/>
      <c r="D10849" s="18"/>
      <c r="E10849" s="18"/>
      <c r="F10849" s="18"/>
      <c r="G10849" s="18"/>
    </row>
    <row r="10850" spans="1:7" x14ac:dyDescent="0.25">
      <c r="A10850" s="18"/>
      <c r="B10850" s="18"/>
      <c r="C10850" s="18"/>
      <c r="D10850" s="18"/>
      <c r="E10850" s="18"/>
      <c r="F10850" s="18"/>
      <c r="G10850" s="18"/>
    </row>
    <row r="10851" spans="1:7" x14ac:dyDescent="0.25">
      <c r="A10851" s="18"/>
      <c r="B10851" s="18"/>
      <c r="C10851" s="18"/>
      <c r="D10851" s="18"/>
      <c r="E10851" s="18"/>
      <c r="F10851" s="18"/>
      <c r="G10851" s="18"/>
    </row>
    <row r="10852" spans="1:7" x14ac:dyDescent="0.25">
      <c r="A10852" s="18"/>
      <c r="B10852" s="18"/>
      <c r="C10852" s="18"/>
      <c r="D10852" s="18"/>
      <c r="E10852" s="18"/>
      <c r="F10852" s="18"/>
      <c r="G10852" s="18"/>
    </row>
    <row r="10853" spans="1:7" x14ac:dyDescent="0.25">
      <c r="A10853" s="18"/>
      <c r="B10853" s="18"/>
      <c r="C10853" s="18"/>
      <c r="D10853" s="18"/>
      <c r="E10853" s="18"/>
      <c r="F10853" s="18"/>
      <c r="G10853" s="18"/>
    </row>
    <row r="10854" spans="1:7" x14ac:dyDescent="0.25">
      <c r="A10854" s="18"/>
      <c r="B10854" s="18"/>
      <c r="C10854" s="18"/>
      <c r="D10854" s="18"/>
      <c r="E10854" s="18"/>
      <c r="F10854" s="18"/>
      <c r="G10854" s="18"/>
    </row>
    <row r="10855" spans="1:7" x14ac:dyDescent="0.25">
      <c r="A10855" s="18"/>
      <c r="B10855" s="18"/>
      <c r="C10855" s="18"/>
      <c r="D10855" s="18"/>
      <c r="E10855" s="18"/>
      <c r="F10855" s="18"/>
      <c r="G10855" s="18"/>
    </row>
    <row r="10856" spans="1:7" x14ac:dyDescent="0.25">
      <c r="A10856" s="18"/>
      <c r="B10856" s="18"/>
      <c r="C10856" s="18"/>
      <c r="D10856" s="18"/>
      <c r="E10856" s="18"/>
      <c r="F10856" s="18"/>
      <c r="G10856" s="18"/>
    </row>
    <row r="10857" spans="1:7" x14ac:dyDescent="0.25">
      <c r="A10857" s="18"/>
      <c r="B10857" s="18"/>
      <c r="C10857" s="18"/>
      <c r="D10857" s="18"/>
      <c r="E10857" s="18"/>
      <c r="F10857" s="18"/>
      <c r="G10857" s="18"/>
    </row>
    <row r="10858" spans="1:7" x14ac:dyDescent="0.25">
      <c r="A10858" s="18"/>
      <c r="B10858" s="18"/>
      <c r="C10858" s="18"/>
      <c r="D10858" s="18"/>
      <c r="E10858" s="18"/>
      <c r="F10858" s="18"/>
      <c r="G10858" s="18"/>
    </row>
    <row r="10859" spans="1:7" x14ac:dyDescent="0.25">
      <c r="A10859" s="18"/>
      <c r="B10859" s="18"/>
      <c r="C10859" s="18"/>
      <c r="D10859" s="18"/>
      <c r="E10859" s="18"/>
      <c r="F10859" s="18"/>
      <c r="G10859" s="18"/>
    </row>
    <row r="10860" spans="1:7" x14ac:dyDescent="0.25">
      <c r="A10860" s="18"/>
      <c r="B10860" s="18"/>
      <c r="C10860" s="18"/>
      <c r="D10860" s="18"/>
      <c r="E10860" s="18"/>
      <c r="F10860" s="18"/>
      <c r="G10860" s="18"/>
    </row>
    <row r="10861" spans="1:7" x14ac:dyDescent="0.25">
      <c r="A10861" s="18"/>
      <c r="B10861" s="18"/>
      <c r="C10861" s="18"/>
      <c r="D10861" s="18"/>
      <c r="E10861" s="18"/>
      <c r="F10861" s="18"/>
      <c r="G10861" s="18"/>
    </row>
    <row r="10862" spans="1:7" x14ac:dyDescent="0.25">
      <c r="A10862" s="18"/>
      <c r="B10862" s="18"/>
      <c r="C10862" s="18"/>
      <c r="D10862" s="18"/>
      <c r="E10862" s="18"/>
      <c r="F10862" s="18"/>
      <c r="G10862" s="18"/>
    </row>
    <row r="10863" spans="1:7" x14ac:dyDescent="0.25">
      <c r="A10863" s="18"/>
      <c r="B10863" s="18"/>
      <c r="C10863" s="18"/>
      <c r="D10863" s="18"/>
      <c r="E10863" s="18"/>
      <c r="F10863" s="18"/>
      <c r="G10863" s="18"/>
    </row>
    <row r="10864" spans="1:7" x14ac:dyDescent="0.25">
      <c r="A10864" s="18"/>
      <c r="B10864" s="18"/>
      <c r="C10864" s="18"/>
      <c r="D10864" s="18"/>
      <c r="E10864" s="18"/>
      <c r="F10864" s="18"/>
      <c r="G10864" s="18"/>
    </row>
    <row r="10865" spans="1:7" x14ac:dyDescent="0.25">
      <c r="A10865" s="18"/>
      <c r="B10865" s="18"/>
      <c r="C10865" s="18"/>
      <c r="D10865" s="18"/>
      <c r="E10865" s="18"/>
      <c r="F10865" s="18"/>
      <c r="G10865" s="18"/>
    </row>
    <row r="10866" spans="1:7" x14ac:dyDescent="0.25">
      <c r="A10866" s="18"/>
      <c r="B10866" s="18"/>
      <c r="C10866" s="18"/>
      <c r="D10866" s="18"/>
      <c r="E10866" s="18"/>
      <c r="F10866" s="18"/>
      <c r="G10866" s="18"/>
    </row>
    <row r="10867" spans="1:7" x14ac:dyDescent="0.25">
      <c r="A10867" s="18"/>
      <c r="B10867" s="18"/>
      <c r="C10867" s="18"/>
      <c r="D10867" s="18"/>
      <c r="E10867" s="18"/>
      <c r="F10867" s="18"/>
      <c r="G10867" s="18"/>
    </row>
    <row r="10868" spans="1:7" x14ac:dyDescent="0.25">
      <c r="A10868" s="18"/>
      <c r="B10868" s="18"/>
      <c r="C10868" s="18"/>
      <c r="D10868" s="18"/>
      <c r="E10868" s="18"/>
      <c r="F10868" s="18"/>
      <c r="G10868" s="18"/>
    </row>
    <row r="10869" spans="1:7" x14ac:dyDescent="0.25">
      <c r="A10869" s="18"/>
      <c r="B10869" s="18"/>
      <c r="C10869" s="18"/>
      <c r="D10869" s="18"/>
      <c r="E10869" s="18"/>
      <c r="F10869" s="18"/>
      <c r="G10869" s="18"/>
    </row>
    <row r="10870" spans="1:7" x14ac:dyDescent="0.25">
      <c r="A10870" s="18"/>
      <c r="B10870" s="18"/>
      <c r="C10870" s="18"/>
      <c r="D10870" s="18"/>
      <c r="E10870" s="18"/>
      <c r="F10870" s="18"/>
      <c r="G10870" s="18"/>
    </row>
    <row r="10871" spans="1:7" x14ac:dyDescent="0.25">
      <c r="A10871" s="18"/>
      <c r="B10871" s="18"/>
      <c r="C10871" s="18"/>
      <c r="D10871" s="18"/>
      <c r="E10871" s="18"/>
      <c r="F10871" s="18"/>
      <c r="G10871" s="18"/>
    </row>
    <row r="10872" spans="1:7" x14ac:dyDescent="0.25">
      <c r="A10872" s="18"/>
      <c r="B10872" s="18"/>
      <c r="C10872" s="18"/>
      <c r="D10872" s="18"/>
      <c r="E10872" s="18"/>
      <c r="F10872" s="18"/>
      <c r="G10872" s="18"/>
    </row>
    <row r="10873" spans="1:7" x14ac:dyDescent="0.25">
      <c r="A10873" s="18"/>
      <c r="B10873" s="18"/>
      <c r="C10873" s="18"/>
      <c r="D10873" s="18"/>
      <c r="E10873" s="18"/>
      <c r="F10873" s="18"/>
      <c r="G10873" s="18"/>
    </row>
    <row r="10874" spans="1:7" x14ac:dyDescent="0.25">
      <c r="A10874" s="18"/>
      <c r="B10874" s="18"/>
      <c r="C10874" s="18"/>
      <c r="D10874" s="18"/>
      <c r="E10874" s="18"/>
      <c r="F10874" s="18"/>
      <c r="G10874" s="18"/>
    </row>
    <row r="10875" spans="1:7" x14ac:dyDescent="0.25">
      <c r="A10875" s="18"/>
      <c r="B10875" s="18"/>
      <c r="C10875" s="18"/>
      <c r="D10875" s="18"/>
      <c r="E10875" s="18"/>
      <c r="F10875" s="18"/>
      <c r="G10875" s="18"/>
    </row>
    <row r="10876" spans="1:7" x14ac:dyDescent="0.25">
      <c r="A10876" s="18"/>
      <c r="B10876" s="18"/>
      <c r="C10876" s="18"/>
      <c r="D10876" s="18"/>
      <c r="E10876" s="18"/>
      <c r="F10876" s="18"/>
      <c r="G10876" s="18"/>
    </row>
    <row r="10877" spans="1:7" x14ac:dyDescent="0.25">
      <c r="A10877" s="18"/>
      <c r="B10877" s="18"/>
      <c r="C10877" s="18"/>
      <c r="D10877" s="18"/>
      <c r="E10877" s="18"/>
      <c r="F10877" s="18"/>
      <c r="G10877" s="18"/>
    </row>
    <row r="10878" spans="1:7" x14ac:dyDescent="0.25">
      <c r="A10878" s="18"/>
      <c r="B10878" s="18"/>
      <c r="C10878" s="18"/>
      <c r="D10878" s="18"/>
      <c r="E10878" s="18"/>
      <c r="F10878" s="18"/>
      <c r="G10878" s="18"/>
    </row>
    <row r="10879" spans="1:7" x14ac:dyDescent="0.25">
      <c r="A10879" s="18"/>
      <c r="B10879" s="18"/>
      <c r="C10879" s="18"/>
      <c r="D10879" s="18"/>
      <c r="E10879" s="18"/>
      <c r="F10879" s="18"/>
      <c r="G10879" s="18"/>
    </row>
    <row r="10880" spans="1:7" x14ac:dyDescent="0.25">
      <c r="A10880" s="18"/>
      <c r="B10880" s="18"/>
      <c r="C10880" s="18"/>
      <c r="D10880" s="18"/>
      <c r="E10880" s="18"/>
      <c r="F10880" s="18"/>
      <c r="G10880" s="18"/>
    </row>
    <row r="10881" spans="1:7" x14ac:dyDescent="0.25">
      <c r="A10881" s="18"/>
      <c r="B10881" s="18"/>
      <c r="C10881" s="18"/>
      <c r="D10881" s="18"/>
      <c r="E10881" s="18"/>
      <c r="F10881" s="18"/>
      <c r="G10881" s="18"/>
    </row>
    <row r="10882" spans="1:7" x14ac:dyDescent="0.25">
      <c r="A10882" s="18"/>
      <c r="B10882" s="18"/>
      <c r="C10882" s="18"/>
      <c r="D10882" s="18"/>
      <c r="E10882" s="18"/>
      <c r="F10882" s="18"/>
      <c r="G10882" s="18"/>
    </row>
    <row r="10883" spans="1:7" x14ac:dyDescent="0.25">
      <c r="A10883" s="18"/>
      <c r="B10883" s="18"/>
      <c r="C10883" s="18"/>
      <c r="D10883" s="18"/>
      <c r="E10883" s="18"/>
      <c r="F10883" s="18"/>
      <c r="G10883" s="18"/>
    </row>
    <row r="10884" spans="1:7" x14ac:dyDescent="0.25">
      <c r="A10884" s="18"/>
      <c r="B10884" s="18"/>
      <c r="C10884" s="18"/>
      <c r="D10884" s="18"/>
      <c r="E10884" s="18"/>
      <c r="F10884" s="18"/>
      <c r="G10884" s="18"/>
    </row>
    <row r="10885" spans="1:7" x14ac:dyDescent="0.25">
      <c r="A10885" s="18"/>
      <c r="B10885" s="18"/>
      <c r="C10885" s="18"/>
      <c r="D10885" s="18"/>
      <c r="E10885" s="18"/>
      <c r="F10885" s="18"/>
      <c r="G10885" s="18"/>
    </row>
    <row r="10886" spans="1:7" x14ac:dyDescent="0.25">
      <c r="A10886" s="18"/>
      <c r="B10886" s="18"/>
      <c r="C10886" s="18"/>
      <c r="D10886" s="18"/>
      <c r="E10886" s="18"/>
      <c r="F10886" s="18"/>
      <c r="G10886" s="18"/>
    </row>
    <row r="10887" spans="1:7" x14ac:dyDescent="0.25">
      <c r="A10887" s="18"/>
      <c r="B10887" s="18"/>
      <c r="C10887" s="18"/>
      <c r="D10887" s="18"/>
      <c r="E10887" s="18"/>
      <c r="F10887" s="18"/>
      <c r="G10887" s="18"/>
    </row>
    <row r="10888" spans="1:7" x14ac:dyDescent="0.25">
      <c r="A10888" s="18"/>
      <c r="B10888" s="18"/>
      <c r="C10888" s="18"/>
      <c r="D10888" s="18"/>
      <c r="E10888" s="18"/>
      <c r="F10888" s="18"/>
      <c r="G10888" s="18"/>
    </row>
    <row r="10889" spans="1:7" x14ac:dyDescent="0.25">
      <c r="A10889" s="18"/>
      <c r="B10889" s="18"/>
      <c r="C10889" s="18"/>
      <c r="D10889" s="18"/>
      <c r="E10889" s="18"/>
      <c r="F10889" s="18"/>
      <c r="G10889" s="18"/>
    </row>
    <row r="10890" spans="1:7" x14ac:dyDescent="0.25">
      <c r="A10890" s="18"/>
      <c r="B10890" s="18"/>
      <c r="C10890" s="18"/>
      <c r="D10890" s="18"/>
      <c r="E10890" s="18"/>
      <c r="F10890" s="18"/>
      <c r="G10890" s="18"/>
    </row>
    <row r="10891" spans="1:7" x14ac:dyDescent="0.25">
      <c r="A10891" s="18"/>
      <c r="B10891" s="18"/>
      <c r="C10891" s="18"/>
      <c r="D10891" s="18"/>
      <c r="E10891" s="18"/>
      <c r="F10891" s="18"/>
      <c r="G10891" s="18"/>
    </row>
    <row r="10892" spans="1:7" x14ac:dyDescent="0.25">
      <c r="A10892" s="18"/>
      <c r="B10892" s="18"/>
      <c r="C10892" s="18"/>
      <c r="D10892" s="18"/>
      <c r="E10892" s="18"/>
      <c r="F10892" s="18"/>
      <c r="G10892" s="18"/>
    </row>
    <row r="10893" spans="1:7" x14ac:dyDescent="0.25">
      <c r="A10893" s="18"/>
      <c r="B10893" s="18"/>
      <c r="C10893" s="18"/>
      <c r="D10893" s="18"/>
      <c r="E10893" s="18"/>
      <c r="F10893" s="18"/>
      <c r="G10893" s="18"/>
    </row>
    <row r="10894" spans="1:7" x14ac:dyDescent="0.25">
      <c r="A10894" s="18"/>
      <c r="B10894" s="18"/>
      <c r="C10894" s="18"/>
      <c r="D10894" s="18"/>
      <c r="E10894" s="18"/>
      <c r="F10894" s="18"/>
      <c r="G10894" s="18"/>
    </row>
    <row r="10895" spans="1:7" x14ac:dyDescent="0.25">
      <c r="A10895" s="18"/>
      <c r="B10895" s="18"/>
      <c r="C10895" s="18"/>
      <c r="D10895" s="18"/>
      <c r="E10895" s="18"/>
      <c r="F10895" s="18"/>
      <c r="G10895" s="18"/>
    </row>
    <row r="10896" spans="1:7" x14ac:dyDescent="0.25">
      <c r="A10896" s="18"/>
      <c r="B10896" s="18"/>
      <c r="C10896" s="18"/>
      <c r="D10896" s="18"/>
      <c r="E10896" s="18"/>
      <c r="F10896" s="18"/>
      <c r="G10896" s="18"/>
    </row>
    <row r="10897" spans="1:7" x14ac:dyDescent="0.25">
      <c r="A10897" s="18"/>
      <c r="B10897" s="18"/>
      <c r="C10897" s="18"/>
      <c r="D10897" s="18"/>
      <c r="E10897" s="18"/>
      <c r="F10897" s="18"/>
      <c r="G10897" s="18"/>
    </row>
    <row r="10898" spans="1:7" x14ac:dyDescent="0.25">
      <c r="A10898" s="18"/>
      <c r="B10898" s="18"/>
      <c r="C10898" s="18"/>
      <c r="D10898" s="18"/>
      <c r="E10898" s="18"/>
      <c r="F10898" s="18"/>
      <c r="G10898" s="18"/>
    </row>
    <row r="10899" spans="1:7" x14ac:dyDescent="0.25">
      <c r="A10899" s="18"/>
      <c r="B10899" s="18"/>
      <c r="C10899" s="18"/>
      <c r="D10899" s="18"/>
      <c r="E10899" s="18"/>
      <c r="F10899" s="18"/>
      <c r="G10899" s="18"/>
    </row>
    <row r="10900" spans="1:7" x14ac:dyDescent="0.25">
      <c r="A10900" s="18"/>
      <c r="B10900" s="18"/>
      <c r="C10900" s="18"/>
      <c r="D10900" s="18"/>
      <c r="E10900" s="18"/>
      <c r="F10900" s="18"/>
      <c r="G10900" s="18"/>
    </row>
    <row r="10901" spans="1:7" x14ac:dyDescent="0.25">
      <c r="A10901" s="18"/>
      <c r="B10901" s="18"/>
      <c r="C10901" s="18"/>
      <c r="D10901" s="18"/>
      <c r="E10901" s="18"/>
      <c r="F10901" s="18"/>
      <c r="G10901" s="18"/>
    </row>
    <row r="10902" spans="1:7" x14ac:dyDescent="0.25">
      <c r="A10902" s="18"/>
      <c r="B10902" s="18"/>
      <c r="C10902" s="18"/>
      <c r="D10902" s="18"/>
      <c r="E10902" s="18"/>
      <c r="F10902" s="18"/>
      <c r="G10902" s="18"/>
    </row>
    <row r="10903" spans="1:7" x14ac:dyDescent="0.25">
      <c r="A10903" s="18"/>
      <c r="B10903" s="18"/>
      <c r="C10903" s="18"/>
      <c r="D10903" s="18"/>
      <c r="E10903" s="18"/>
      <c r="F10903" s="18"/>
      <c r="G10903" s="18"/>
    </row>
    <row r="10904" spans="1:7" x14ac:dyDescent="0.25">
      <c r="A10904" s="18"/>
      <c r="B10904" s="18"/>
      <c r="C10904" s="18"/>
      <c r="D10904" s="18"/>
      <c r="E10904" s="18"/>
      <c r="F10904" s="18"/>
      <c r="G10904" s="18"/>
    </row>
    <row r="10905" spans="1:7" x14ac:dyDescent="0.25">
      <c r="A10905" s="18"/>
      <c r="B10905" s="18"/>
      <c r="C10905" s="18"/>
      <c r="D10905" s="18"/>
      <c r="E10905" s="18"/>
      <c r="F10905" s="18"/>
      <c r="G10905" s="18"/>
    </row>
    <row r="10906" spans="1:7" x14ac:dyDescent="0.25">
      <c r="A10906" s="18"/>
      <c r="B10906" s="18"/>
      <c r="C10906" s="18"/>
      <c r="D10906" s="18"/>
      <c r="E10906" s="18"/>
      <c r="F10906" s="18"/>
      <c r="G10906" s="18"/>
    </row>
    <row r="10907" spans="1:7" x14ac:dyDescent="0.25">
      <c r="A10907" s="18"/>
      <c r="B10907" s="18"/>
      <c r="C10907" s="18"/>
      <c r="D10907" s="18"/>
      <c r="E10907" s="18"/>
      <c r="F10907" s="18"/>
      <c r="G10907" s="18"/>
    </row>
    <row r="10908" spans="1:7" x14ac:dyDescent="0.25">
      <c r="A10908" s="18"/>
      <c r="B10908" s="18"/>
      <c r="C10908" s="18"/>
      <c r="D10908" s="18"/>
      <c r="E10908" s="18"/>
      <c r="F10908" s="18"/>
      <c r="G10908" s="18"/>
    </row>
    <row r="10909" spans="1:7" x14ac:dyDescent="0.25">
      <c r="A10909" s="18"/>
      <c r="B10909" s="18"/>
      <c r="C10909" s="18"/>
      <c r="D10909" s="18"/>
      <c r="E10909" s="18"/>
      <c r="F10909" s="18"/>
      <c r="G10909" s="18"/>
    </row>
    <row r="10910" spans="1:7" x14ac:dyDescent="0.25">
      <c r="A10910" s="18"/>
      <c r="B10910" s="18"/>
      <c r="C10910" s="18"/>
      <c r="D10910" s="18"/>
      <c r="E10910" s="18"/>
      <c r="F10910" s="18"/>
      <c r="G10910" s="18"/>
    </row>
    <row r="10911" spans="1:7" x14ac:dyDescent="0.25">
      <c r="A10911" s="18"/>
      <c r="B10911" s="18"/>
      <c r="C10911" s="18"/>
      <c r="D10911" s="18"/>
      <c r="E10911" s="18"/>
      <c r="F10911" s="18"/>
      <c r="G10911" s="18"/>
    </row>
    <row r="10912" spans="1:7" x14ac:dyDescent="0.25">
      <c r="A10912" s="18"/>
      <c r="B10912" s="18"/>
      <c r="C10912" s="18"/>
      <c r="D10912" s="18"/>
      <c r="E10912" s="18"/>
      <c r="F10912" s="18"/>
      <c r="G10912" s="18"/>
    </row>
    <row r="10913" spans="1:7" x14ac:dyDescent="0.25">
      <c r="A10913" s="18"/>
      <c r="B10913" s="18"/>
      <c r="C10913" s="18"/>
      <c r="D10913" s="18"/>
      <c r="E10913" s="18"/>
      <c r="F10913" s="18"/>
      <c r="G10913" s="18"/>
    </row>
    <row r="10914" spans="1:7" x14ac:dyDescent="0.25">
      <c r="A10914" s="18"/>
      <c r="B10914" s="18"/>
      <c r="C10914" s="18"/>
      <c r="D10914" s="18"/>
      <c r="E10914" s="18"/>
      <c r="F10914" s="18"/>
      <c r="G10914" s="18"/>
    </row>
    <row r="10915" spans="1:7" x14ac:dyDescent="0.25">
      <c r="A10915" s="18"/>
      <c r="B10915" s="18"/>
      <c r="C10915" s="18"/>
      <c r="D10915" s="18"/>
      <c r="E10915" s="18"/>
      <c r="F10915" s="18"/>
      <c r="G10915" s="18"/>
    </row>
    <row r="10916" spans="1:7" x14ac:dyDescent="0.25">
      <c r="A10916" s="18"/>
      <c r="B10916" s="18"/>
      <c r="C10916" s="18"/>
      <c r="D10916" s="18"/>
      <c r="E10916" s="18"/>
      <c r="F10916" s="18"/>
      <c r="G10916" s="18"/>
    </row>
    <row r="10917" spans="1:7" x14ac:dyDescent="0.25">
      <c r="A10917" s="18"/>
      <c r="B10917" s="18"/>
      <c r="C10917" s="18"/>
      <c r="D10917" s="18"/>
      <c r="E10917" s="18"/>
      <c r="F10917" s="18"/>
      <c r="G10917" s="18"/>
    </row>
    <row r="10918" spans="1:7" x14ac:dyDescent="0.25">
      <c r="A10918" s="18"/>
      <c r="B10918" s="18"/>
      <c r="C10918" s="18"/>
      <c r="D10918" s="18"/>
      <c r="E10918" s="18"/>
      <c r="F10918" s="18"/>
      <c r="G10918" s="18"/>
    </row>
    <row r="10919" spans="1:7" x14ac:dyDescent="0.25">
      <c r="A10919" s="18"/>
      <c r="B10919" s="18"/>
      <c r="C10919" s="18"/>
      <c r="D10919" s="18"/>
      <c r="E10919" s="18"/>
      <c r="F10919" s="18"/>
      <c r="G10919" s="18"/>
    </row>
    <row r="10920" spans="1:7" x14ac:dyDescent="0.25">
      <c r="A10920" s="18"/>
      <c r="B10920" s="18"/>
      <c r="C10920" s="18"/>
      <c r="D10920" s="18"/>
      <c r="E10920" s="18"/>
      <c r="F10920" s="18"/>
      <c r="G10920" s="18"/>
    </row>
    <row r="10921" spans="1:7" x14ac:dyDescent="0.25">
      <c r="A10921" s="18"/>
      <c r="B10921" s="18"/>
      <c r="C10921" s="18"/>
      <c r="D10921" s="18"/>
      <c r="E10921" s="18"/>
      <c r="F10921" s="18"/>
      <c r="G10921" s="18"/>
    </row>
    <row r="10922" spans="1:7" x14ac:dyDescent="0.25">
      <c r="A10922" s="18"/>
      <c r="B10922" s="18"/>
      <c r="C10922" s="18"/>
      <c r="D10922" s="18"/>
      <c r="E10922" s="18"/>
      <c r="F10922" s="18"/>
      <c r="G10922" s="18"/>
    </row>
    <row r="10923" spans="1:7" x14ac:dyDescent="0.25">
      <c r="A10923" s="18"/>
      <c r="B10923" s="18"/>
      <c r="C10923" s="18"/>
      <c r="D10923" s="18"/>
      <c r="E10923" s="18"/>
      <c r="F10923" s="18"/>
      <c r="G10923" s="18"/>
    </row>
    <row r="10924" spans="1:7" x14ac:dyDescent="0.25">
      <c r="A10924" s="18"/>
      <c r="B10924" s="18"/>
      <c r="C10924" s="18"/>
      <c r="D10924" s="18"/>
      <c r="E10924" s="18"/>
      <c r="F10924" s="18"/>
      <c r="G10924" s="18"/>
    </row>
    <row r="10925" spans="1:7" x14ac:dyDescent="0.25">
      <c r="A10925" s="18"/>
      <c r="B10925" s="18"/>
      <c r="C10925" s="18"/>
      <c r="D10925" s="18"/>
      <c r="E10925" s="18"/>
      <c r="F10925" s="18"/>
      <c r="G10925" s="18"/>
    </row>
    <row r="10926" spans="1:7" x14ac:dyDescent="0.25">
      <c r="A10926" s="18"/>
      <c r="B10926" s="18"/>
      <c r="C10926" s="18"/>
      <c r="D10926" s="18"/>
      <c r="E10926" s="18"/>
      <c r="F10926" s="18"/>
      <c r="G10926" s="18"/>
    </row>
    <row r="10927" spans="1:7" x14ac:dyDescent="0.25">
      <c r="A10927" s="18"/>
      <c r="B10927" s="18"/>
      <c r="C10927" s="18"/>
      <c r="D10927" s="18"/>
      <c r="E10927" s="18"/>
      <c r="F10927" s="18"/>
      <c r="G10927" s="18"/>
    </row>
    <row r="10928" spans="1:7" x14ac:dyDescent="0.25">
      <c r="A10928" s="18"/>
      <c r="B10928" s="18"/>
      <c r="C10928" s="18"/>
      <c r="D10928" s="18"/>
      <c r="E10928" s="18"/>
      <c r="F10928" s="18"/>
      <c r="G10928" s="18"/>
    </row>
    <row r="10929" spans="1:7" x14ac:dyDescent="0.25">
      <c r="A10929" s="18"/>
      <c r="B10929" s="18"/>
      <c r="C10929" s="18"/>
      <c r="D10929" s="18"/>
      <c r="E10929" s="18"/>
      <c r="F10929" s="18"/>
      <c r="G10929" s="18"/>
    </row>
    <row r="10930" spans="1:7" x14ac:dyDescent="0.25">
      <c r="A10930" s="18"/>
      <c r="B10930" s="18"/>
      <c r="C10930" s="18"/>
      <c r="D10930" s="18"/>
      <c r="E10930" s="18"/>
      <c r="F10930" s="18"/>
      <c r="G10930" s="18"/>
    </row>
    <row r="10931" spans="1:7" x14ac:dyDescent="0.25">
      <c r="A10931" s="18"/>
      <c r="B10931" s="18"/>
      <c r="C10931" s="18"/>
      <c r="D10931" s="18"/>
      <c r="E10931" s="18"/>
      <c r="F10931" s="18"/>
      <c r="G10931" s="18"/>
    </row>
    <row r="10932" spans="1:7" x14ac:dyDescent="0.25">
      <c r="A10932" s="18"/>
      <c r="B10932" s="18"/>
      <c r="C10932" s="18"/>
      <c r="D10932" s="18"/>
      <c r="E10932" s="18"/>
      <c r="F10932" s="18"/>
      <c r="G10932" s="18"/>
    </row>
    <row r="10933" spans="1:7" x14ac:dyDescent="0.25">
      <c r="A10933" s="18"/>
      <c r="B10933" s="18"/>
      <c r="C10933" s="18"/>
      <c r="D10933" s="18"/>
      <c r="E10933" s="18"/>
      <c r="F10933" s="18"/>
      <c r="G10933" s="18"/>
    </row>
    <row r="10934" spans="1:7" x14ac:dyDescent="0.25">
      <c r="A10934" s="18"/>
      <c r="B10934" s="18"/>
      <c r="C10934" s="18"/>
      <c r="D10934" s="18"/>
      <c r="E10934" s="18"/>
      <c r="F10934" s="18"/>
      <c r="G10934" s="18"/>
    </row>
    <row r="10935" spans="1:7" x14ac:dyDescent="0.25">
      <c r="A10935" s="18"/>
      <c r="B10935" s="18"/>
      <c r="C10935" s="18"/>
      <c r="D10935" s="18"/>
      <c r="E10935" s="18"/>
      <c r="F10935" s="18"/>
      <c r="G10935" s="18"/>
    </row>
    <row r="10936" spans="1:7" x14ac:dyDescent="0.25">
      <c r="A10936" s="18"/>
      <c r="B10936" s="18"/>
      <c r="C10936" s="18"/>
      <c r="D10936" s="18"/>
      <c r="E10936" s="18"/>
      <c r="F10936" s="18"/>
      <c r="G10936" s="18"/>
    </row>
    <row r="10937" spans="1:7" x14ac:dyDescent="0.25">
      <c r="A10937" s="18"/>
      <c r="B10937" s="18"/>
      <c r="C10937" s="18"/>
      <c r="D10937" s="18"/>
      <c r="E10937" s="18"/>
      <c r="F10937" s="18"/>
      <c r="G10937" s="18"/>
    </row>
    <row r="10938" spans="1:7" x14ac:dyDescent="0.25">
      <c r="A10938" s="18"/>
      <c r="B10938" s="18"/>
      <c r="C10938" s="18"/>
      <c r="D10938" s="18"/>
      <c r="E10938" s="18"/>
      <c r="F10938" s="18"/>
      <c r="G10938" s="18"/>
    </row>
    <row r="10939" spans="1:7" x14ac:dyDescent="0.25">
      <c r="A10939" s="18"/>
      <c r="B10939" s="18"/>
      <c r="C10939" s="18"/>
      <c r="D10939" s="18"/>
      <c r="E10939" s="18"/>
      <c r="F10939" s="18"/>
      <c r="G10939" s="18"/>
    </row>
    <row r="10940" spans="1:7" x14ac:dyDescent="0.25">
      <c r="A10940" s="18"/>
      <c r="B10940" s="18"/>
      <c r="C10940" s="18"/>
      <c r="D10940" s="18"/>
      <c r="E10940" s="18"/>
      <c r="F10940" s="18"/>
      <c r="G10940" s="18"/>
    </row>
    <row r="10941" spans="1:7" x14ac:dyDescent="0.25">
      <c r="A10941" s="18"/>
      <c r="B10941" s="18"/>
      <c r="C10941" s="18"/>
      <c r="D10941" s="18"/>
      <c r="E10941" s="18"/>
      <c r="F10941" s="18"/>
      <c r="G10941" s="18"/>
    </row>
    <row r="10942" spans="1:7" x14ac:dyDescent="0.25">
      <c r="A10942" s="18"/>
      <c r="B10942" s="18"/>
      <c r="C10942" s="18"/>
      <c r="D10942" s="18"/>
      <c r="E10942" s="18"/>
      <c r="F10942" s="18"/>
      <c r="G10942" s="18"/>
    </row>
    <row r="10943" spans="1:7" x14ac:dyDescent="0.25">
      <c r="A10943" s="18"/>
      <c r="B10943" s="18"/>
      <c r="C10943" s="18"/>
      <c r="D10943" s="18"/>
      <c r="E10943" s="18"/>
      <c r="F10943" s="18"/>
      <c r="G10943" s="18"/>
    </row>
    <row r="10944" spans="1:7" x14ac:dyDescent="0.25">
      <c r="A10944" s="18"/>
      <c r="B10944" s="18"/>
      <c r="C10944" s="18"/>
      <c r="D10944" s="18"/>
      <c r="E10944" s="18"/>
      <c r="F10944" s="18"/>
      <c r="G10944" s="18"/>
    </row>
    <row r="10945" spans="1:7" x14ac:dyDescent="0.25">
      <c r="A10945" s="18"/>
      <c r="B10945" s="18"/>
      <c r="C10945" s="18"/>
      <c r="D10945" s="18"/>
      <c r="E10945" s="18"/>
      <c r="F10945" s="18"/>
      <c r="G10945" s="18"/>
    </row>
    <row r="10946" spans="1:7" x14ac:dyDescent="0.25">
      <c r="A10946" s="18"/>
      <c r="B10946" s="18"/>
      <c r="C10946" s="18"/>
      <c r="D10946" s="18"/>
      <c r="E10946" s="18"/>
      <c r="F10946" s="18"/>
      <c r="G10946" s="18"/>
    </row>
    <row r="10947" spans="1:7" x14ac:dyDescent="0.25">
      <c r="A10947" s="18"/>
      <c r="B10947" s="18"/>
      <c r="C10947" s="18"/>
      <c r="D10947" s="18"/>
      <c r="E10947" s="18"/>
      <c r="F10947" s="18"/>
      <c r="G10947" s="18"/>
    </row>
    <row r="10948" spans="1:7" x14ac:dyDescent="0.25">
      <c r="A10948" s="18"/>
      <c r="B10948" s="18"/>
      <c r="C10948" s="18"/>
      <c r="D10948" s="18"/>
      <c r="E10948" s="18"/>
      <c r="F10948" s="18"/>
      <c r="G10948" s="18"/>
    </row>
    <row r="10949" spans="1:7" x14ac:dyDescent="0.25">
      <c r="A10949" s="18"/>
      <c r="B10949" s="18"/>
      <c r="C10949" s="18"/>
      <c r="D10949" s="18"/>
      <c r="E10949" s="18"/>
      <c r="F10949" s="18"/>
      <c r="G10949" s="18"/>
    </row>
    <row r="10950" spans="1:7" x14ac:dyDescent="0.25">
      <c r="A10950" s="18"/>
      <c r="B10950" s="18"/>
      <c r="C10950" s="18"/>
      <c r="D10950" s="18"/>
      <c r="E10950" s="18"/>
      <c r="F10950" s="18"/>
      <c r="G10950" s="18"/>
    </row>
    <row r="10951" spans="1:7" x14ac:dyDescent="0.25">
      <c r="A10951" s="18"/>
      <c r="B10951" s="18"/>
      <c r="C10951" s="18"/>
      <c r="D10951" s="18"/>
      <c r="E10951" s="18"/>
      <c r="F10951" s="18"/>
      <c r="G10951" s="18"/>
    </row>
    <row r="10952" spans="1:7" x14ac:dyDescent="0.25">
      <c r="A10952" s="18"/>
      <c r="B10952" s="18"/>
      <c r="C10952" s="18"/>
      <c r="D10952" s="18"/>
      <c r="E10952" s="18"/>
      <c r="F10952" s="18"/>
      <c r="G10952" s="18"/>
    </row>
    <row r="10953" spans="1:7" x14ac:dyDescent="0.25">
      <c r="A10953" s="18"/>
      <c r="B10953" s="18"/>
      <c r="C10953" s="18"/>
      <c r="D10953" s="18"/>
      <c r="E10953" s="18"/>
      <c r="F10953" s="18"/>
      <c r="G10953" s="18"/>
    </row>
    <row r="10954" spans="1:7" x14ac:dyDescent="0.25">
      <c r="A10954" s="18"/>
      <c r="B10954" s="18"/>
      <c r="C10954" s="18"/>
      <c r="D10954" s="18"/>
      <c r="E10954" s="18"/>
      <c r="F10954" s="18"/>
      <c r="G10954" s="18"/>
    </row>
    <row r="10955" spans="1:7" x14ac:dyDescent="0.25">
      <c r="A10955" s="18"/>
      <c r="B10955" s="18"/>
      <c r="C10955" s="18"/>
      <c r="D10955" s="18"/>
      <c r="E10955" s="18"/>
      <c r="F10955" s="18"/>
      <c r="G10955" s="18"/>
    </row>
    <row r="10956" spans="1:7" x14ac:dyDescent="0.25">
      <c r="A10956" s="18"/>
      <c r="B10956" s="18"/>
      <c r="C10956" s="18"/>
      <c r="D10956" s="18"/>
      <c r="E10956" s="18"/>
      <c r="F10956" s="18"/>
      <c r="G10956" s="18"/>
    </row>
    <row r="10957" spans="1:7" x14ac:dyDescent="0.25">
      <c r="A10957" s="18"/>
      <c r="B10957" s="18"/>
      <c r="C10957" s="18"/>
      <c r="D10957" s="18"/>
      <c r="E10957" s="18"/>
      <c r="F10957" s="18"/>
      <c r="G10957" s="18"/>
    </row>
    <row r="10958" spans="1:7" x14ac:dyDescent="0.25">
      <c r="A10958" s="18"/>
      <c r="B10958" s="18"/>
      <c r="C10958" s="18"/>
      <c r="D10958" s="18"/>
      <c r="E10958" s="18"/>
      <c r="F10958" s="18"/>
      <c r="G10958" s="18"/>
    </row>
    <row r="10959" spans="1:7" x14ac:dyDescent="0.25">
      <c r="A10959" s="18"/>
      <c r="B10959" s="18"/>
      <c r="C10959" s="18"/>
      <c r="D10959" s="18"/>
      <c r="E10959" s="18"/>
      <c r="F10959" s="18"/>
      <c r="G10959" s="18"/>
    </row>
    <row r="10960" spans="1:7" x14ac:dyDescent="0.25">
      <c r="A10960" s="18"/>
      <c r="B10960" s="18"/>
      <c r="C10960" s="18"/>
      <c r="D10960" s="18"/>
      <c r="E10960" s="18"/>
      <c r="F10960" s="18"/>
      <c r="G10960" s="18"/>
    </row>
    <row r="10961" spans="1:7" x14ac:dyDescent="0.25">
      <c r="A10961" s="18"/>
      <c r="B10961" s="18"/>
      <c r="C10961" s="18"/>
      <c r="D10961" s="18"/>
      <c r="E10961" s="18"/>
      <c r="F10961" s="18"/>
      <c r="G10961" s="18"/>
    </row>
    <row r="10962" spans="1:7" x14ac:dyDescent="0.25">
      <c r="A10962" s="18"/>
      <c r="B10962" s="18"/>
      <c r="C10962" s="18"/>
      <c r="D10962" s="18"/>
      <c r="E10962" s="18"/>
      <c r="F10962" s="18"/>
      <c r="G10962" s="18"/>
    </row>
    <row r="10963" spans="1:7" x14ac:dyDescent="0.25">
      <c r="A10963" s="18"/>
      <c r="B10963" s="18"/>
      <c r="C10963" s="18"/>
      <c r="D10963" s="18"/>
      <c r="E10963" s="18"/>
      <c r="F10963" s="18"/>
      <c r="G10963" s="18"/>
    </row>
    <row r="10964" spans="1:7" x14ac:dyDescent="0.25">
      <c r="A10964" s="18"/>
      <c r="B10964" s="18"/>
      <c r="C10964" s="18"/>
      <c r="D10964" s="18"/>
      <c r="E10964" s="18"/>
      <c r="F10964" s="18"/>
      <c r="G10964" s="18"/>
    </row>
    <row r="10965" spans="1:7" x14ac:dyDescent="0.25">
      <c r="A10965" s="18"/>
      <c r="B10965" s="18"/>
      <c r="C10965" s="18"/>
      <c r="D10965" s="18"/>
      <c r="E10965" s="18"/>
      <c r="F10965" s="18"/>
      <c r="G10965" s="18"/>
    </row>
    <row r="10966" spans="1:7" x14ac:dyDescent="0.25">
      <c r="A10966" s="18"/>
      <c r="B10966" s="18"/>
      <c r="C10966" s="18"/>
      <c r="D10966" s="18"/>
      <c r="E10966" s="18"/>
      <c r="F10966" s="18"/>
      <c r="G10966" s="18"/>
    </row>
    <row r="10967" spans="1:7" x14ac:dyDescent="0.25">
      <c r="A10967" s="18"/>
      <c r="B10967" s="18"/>
      <c r="C10967" s="18"/>
      <c r="D10967" s="18"/>
      <c r="E10967" s="18"/>
      <c r="F10967" s="18"/>
      <c r="G10967" s="18"/>
    </row>
    <row r="10968" spans="1:7" x14ac:dyDescent="0.25">
      <c r="A10968" s="18"/>
      <c r="B10968" s="18"/>
      <c r="C10968" s="18"/>
      <c r="D10968" s="18"/>
      <c r="E10968" s="18"/>
      <c r="F10968" s="18"/>
      <c r="G10968" s="18"/>
    </row>
    <row r="10969" spans="1:7" x14ac:dyDescent="0.25">
      <c r="A10969" s="18"/>
      <c r="B10969" s="18"/>
      <c r="C10969" s="18"/>
      <c r="D10969" s="18"/>
      <c r="E10969" s="18"/>
      <c r="F10969" s="18"/>
      <c r="G10969" s="18"/>
    </row>
    <row r="10970" spans="1:7" x14ac:dyDescent="0.25">
      <c r="A10970" s="18"/>
      <c r="B10970" s="18"/>
      <c r="C10970" s="18"/>
      <c r="D10970" s="18"/>
      <c r="E10970" s="18"/>
      <c r="F10970" s="18"/>
      <c r="G10970" s="18"/>
    </row>
    <row r="10971" spans="1:7" x14ac:dyDescent="0.25">
      <c r="A10971" s="18"/>
      <c r="B10971" s="18"/>
      <c r="C10971" s="18"/>
      <c r="D10971" s="18"/>
      <c r="E10971" s="18"/>
      <c r="F10971" s="18"/>
      <c r="G10971" s="18"/>
    </row>
    <row r="10972" spans="1:7" x14ac:dyDescent="0.25">
      <c r="A10972" s="18"/>
      <c r="B10972" s="18"/>
      <c r="C10972" s="18"/>
      <c r="D10972" s="18"/>
      <c r="E10972" s="18"/>
      <c r="F10972" s="18"/>
      <c r="G10972" s="18"/>
    </row>
    <row r="10973" spans="1:7" x14ac:dyDescent="0.25">
      <c r="A10973" s="18"/>
      <c r="B10973" s="18"/>
      <c r="C10973" s="18"/>
      <c r="D10973" s="18"/>
      <c r="E10973" s="18"/>
      <c r="F10973" s="18"/>
      <c r="G10973" s="18"/>
    </row>
    <row r="10974" spans="1:7" x14ac:dyDescent="0.25">
      <c r="A10974" s="18"/>
      <c r="B10974" s="18"/>
      <c r="C10974" s="18"/>
      <c r="D10974" s="18"/>
      <c r="E10974" s="18"/>
      <c r="F10974" s="18"/>
      <c r="G10974" s="18"/>
    </row>
    <row r="10975" spans="1:7" x14ac:dyDescent="0.25">
      <c r="A10975" s="18"/>
      <c r="B10975" s="18"/>
      <c r="C10975" s="18"/>
      <c r="D10975" s="18"/>
      <c r="E10975" s="18"/>
      <c r="F10975" s="18"/>
      <c r="G10975" s="18"/>
    </row>
    <row r="10976" spans="1:7" x14ac:dyDescent="0.25">
      <c r="A10976" s="18"/>
      <c r="B10976" s="18"/>
      <c r="C10976" s="18"/>
      <c r="D10976" s="18"/>
      <c r="E10976" s="18"/>
      <c r="F10976" s="18"/>
      <c r="G10976" s="18"/>
    </row>
    <row r="10977" spans="1:7" x14ac:dyDescent="0.25">
      <c r="A10977" s="18"/>
      <c r="B10977" s="18"/>
      <c r="C10977" s="18"/>
      <c r="D10977" s="18"/>
      <c r="E10977" s="18"/>
      <c r="F10977" s="18"/>
      <c r="G10977" s="18"/>
    </row>
    <row r="10978" spans="1:7" x14ac:dyDescent="0.25">
      <c r="A10978" s="18"/>
      <c r="B10978" s="18"/>
      <c r="C10978" s="18"/>
      <c r="D10978" s="18"/>
      <c r="E10978" s="18"/>
      <c r="F10978" s="18"/>
      <c r="G10978" s="18"/>
    </row>
    <row r="10979" spans="1:7" x14ac:dyDescent="0.25">
      <c r="A10979" s="18"/>
      <c r="B10979" s="18"/>
      <c r="C10979" s="18"/>
      <c r="D10979" s="18"/>
      <c r="E10979" s="18"/>
      <c r="F10979" s="18"/>
      <c r="G10979" s="18"/>
    </row>
    <row r="10980" spans="1:7" x14ac:dyDescent="0.25">
      <c r="A10980" s="18"/>
      <c r="B10980" s="18"/>
      <c r="C10980" s="18"/>
      <c r="D10980" s="18"/>
      <c r="E10980" s="18"/>
      <c r="F10980" s="18"/>
      <c r="G10980" s="18"/>
    </row>
    <row r="10981" spans="1:7" x14ac:dyDescent="0.25">
      <c r="A10981" s="18"/>
      <c r="B10981" s="18"/>
      <c r="C10981" s="18"/>
      <c r="D10981" s="18"/>
      <c r="E10981" s="18"/>
      <c r="F10981" s="18"/>
      <c r="G10981" s="18"/>
    </row>
    <row r="10982" spans="1:7" x14ac:dyDescent="0.25">
      <c r="A10982" s="18"/>
      <c r="B10982" s="18"/>
      <c r="C10982" s="18"/>
      <c r="D10982" s="18"/>
      <c r="E10982" s="18"/>
      <c r="F10982" s="18"/>
      <c r="G10982" s="18"/>
    </row>
    <row r="10983" spans="1:7" x14ac:dyDescent="0.25">
      <c r="A10983" s="18"/>
      <c r="B10983" s="18"/>
      <c r="C10983" s="18"/>
      <c r="D10983" s="18"/>
      <c r="E10983" s="18"/>
      <c r="F10983" s="18"/>
      <c r="G10983" s="18"/>
    </row>
    <row r="10984" spans="1:7" x14ac:dyDescent="0.25">
      <c r="A10984" s="18"/>
      <c r="B10984" s="18"/>
      <c r="C10984" s="18"/>
      <c r="D10984" s="18"/>
      <c r="E10984" s="18"/>
      <c r="F10984" s="18"/>
      <c r="G10984" s="18"/>
    </row>
    <row r="10985" spans="1:7" x14ac:dyDescent="0.25">
      <c r="A10985" s="18"/>
      <c r="B10985" s="18"/>
      <c r="C10985" s="18"/>
      <c r="D10985" s="18"/>
      <c r="E10985" s="18"/>
      <c r="F10985" s="18"/>
      <c r="G10985" s="18"/>
    </row>
    <row r="10986" spans="1:7" x14ac:dyDescent="0.25">
      <c r="A10986" s="18"/>
      <c r="B10986" s="18"/>
      <c r="C10986" s="18"/>
      <c r="D10986" s="18"/>
      <c r="E10986" s="18"/>
      <c r="F10986" s="18"/>
      <c r="G10986" s="18"/>
    </row>
    <row r="10987" spans="1:7" x14ac:dyDescent="0.25">
      <c r="A10987" s="18"/>
      <c r="B10987" s="18"/>
      <c r="C10987" s="18"/>
      <c r="D10987" s="18"/>
      <c r="E10987" s="18"/>
      <c r="F10987" s="18"/>
      <c r="G10987" s="18"/>
    </row>
    <row r="10988" spans="1:7" x14ac:dyDescent="0.25">
      <c r="A10988" s="18"/>
      <c r="B10988" s="18"/>
      <c r="C10988" s="18"/>
      <c r="D10988" s="18"/>
      <c r="E10988" s="18"/>
      <c r="F10988" s="18"/>
      <c r="G10988" s="18"/>
    </row>
    <row r="10989" spans="1:7" x14ac:dyDescent="0.25">
      <c r="A10989" s="18"/>
      <c r="B10989" s="18"/>
      <c r="C10989" s="18"/>
      <c r="D10989" s="18"/>
      <c r="E10989" s="18"/>
      <c r="F10989" s="18"/>
      <c r="G10989" s="18"/>
    </row>
    <row r="10990" spans="1:7" x14ac:dyDescent="0.25">
      <c r="A10990" s="18"/>
      <c r="B10990" s="18"/>
      <c r="C10990" s="18"/>
      <c r="D10990" s="18"/>
      <c r="E10990" s="18"/>
      <c r="F10990" s="18"/>
      <c r="G10990" s="18"/>
    </row>
    <row r="10991" spans="1:7" x14ac:dyDescent="0.25">
      <c r="A10991" s="18"/>
      <c r="B10991" s="18"/>
      <c r="C10991" s="18"/>
      <c r="D10991" s="18"/>
      <c r="E10991" s="18"/>
      <c r="F10991" s="18"/>
      <c r="G10991" s="18"/>
    </row>
    <row r="10992" spans="1:7" x14ac:dyDescent="0.25">
      <c r="A10992" s="18"/>
      <c r="B10992" s="18"/>
      <c r="C10992" s="18"/>
      <c r="D10992" s="18"/>
      <c r="E10992" s="18"/>
      <c r="F10992" s="18"/>
      <c r="G10992" s="18"/>
    </row>
    <row r="10993" spans="1:7" x14ac:dyDescent="0.25">
      <c r="A10993" s="18"/>
      <c r="B10993" s="18"/>
      <c r="C10993" s="18"/>
      <c r="D10993" s="18"/>
      <c r="E10993" s="18"/>
      <c r="F10993" s="18"/>
      <c r="G10993" s="18"/>
    </row>
    <row r="10994" spans="1:7" x14ac:dyDescent="0.25">
      <c r="A10994" s="18"/>
      <c r="B10994" s="18"/>
      <c r="C10994" s="18"/>
      <c r="D10994" s="18"/>
      <c r="E10994" s="18"/>
      <c r="F10994" s="18"/>
      <c r="G10994" s="18"/>
    </row>
    <row r="10995" spans="1:7" x14ac:dyDescent="0.25">
      <c r="A10995" s="18"/>
      <c r="B10995" s="18"/>
      <c r="C10995" s="18"/>
      <c r="D10995" s="18"/>
      <c r="E10995" s="18"/>
      <c r="F10995" s="18"/>
      <c r="G10995" s="18"/>
    </row>
    <row r="10996" spans="1:7" x14ac:dyDescent="0.25">
      <c r="A10996" s="18"/>
      <c r="B10996" s="18"/>
      <c r="C10996" s="18"/>
      <c r="D10996" s="18"/>
      <c r="E10996" s="18"/>
      <c r="F10996" s="18"/>
      <c r="G10996" s="18"/>
    </row>
    <row r="10997" spans="1:7" x14ac:dyDescent="0.25">
      <c r="A10997" s="18"/>
      <c r="B10997" s="18"/>
      <c r="C10997" s="18"/>
      <c r="D10997" s="18"/>
      <c r="E10997" s="18"/>
      <c r="F10997" s="18"/>
      <c r="G10997" s="18"/>
    </row>
    <row r="10998" spans="1:7" x14ac:dyDescent="0.25">
      <c r="A10998" s="18"/>
      <c r="B10998" s="18"/>
      <c r="C10998" s="18"/>
      <c r="D10998" s="18"/>
      <c r="E10998" s="18"/>
      <c r="F10998" s="18"/>
      <c r="G10998" s="18"/>
    </row>
    <row r="10999" spans="1:7" x14ac:dyDescent="0.25">
      <c r="A10999" s="18"/>
      <c r="B10999" s="18"/>
      <c r="C10999" s="18"/>
      <c r="D10999" s="18"/>
      <c r="E10999" s="18"/>
      <c r="F10999" s="18"/>
      <c r="G10999" s="18"/>
    </row>
    <row r="11000" spans="1:7" x14ac:dyDescent="0.25">
      <c r="A11000" s="18"/>
      <c r="B11000" s="18"/>
      <c r="C11000" s="18"/>
      <c r="D11000" s="18"/>
      <c r="E11000" s="18"/>
      <c r="F11000" s="18"/>
      <c r="G11000" s="18"/>
    </row>
    <row r="11001" spans="1:7" x14ac:dyDescent="0.25">
      <c r="A11001" s="18"/>
      <c r="B11001" s="18"/>
      <c r="C11001" s="18"/>
      <c r="D11001" s="18"/>
      <c r="E11001" s="18"/>
      <c r="F11001" s="18"/>
      <c r="G11001" s="18"/>
    </row>
    <row r="11002" spans="1:7" x14ac:dyDescent="0.25">
      <c r="A11002" s="18"/>
      <c r="B11002" s="18"/>
      <c r="C11002" s="18"/>
      <c r="D11002" s="18"/>
      <c r="E11002" s="18"/>
      <c r="F11002" s="18"/>
      <c r="G11002" s="18"/>
    </row>
    <row r="11003" spans="1:7" x14ac:dyDescent="0.25">
      <c r="A11003" s="18"/>
      <c r="B11003" s="18"/>
      <c r="C11003" s="18"/>
      <c r="D11003" s="18"/>
      <c r="E11003" s="18"/>
      <c r="F11003" s="18"/>
      <c r="G11003" s="18"/>
    </row>
    <row r="11004" spans="1:7" x14ac:dyDescent="0.25">
      <c r="A11004" s="18"/>
      <c r="B11004" s="18"/>
      <c r="C11004" s="18"/>
      <c r="D11004" s="18"/>
      <c r="E11004" s="18"/>
      <c r="F11004" s="18"/>
      <c r="G11004" s="18"/>
    </row>
    <row r="11005" spans="1:7" x14ac:dyDescent="0.25">
      <c r="A11005" s="18"/>
      <c r="B11005" s="18"/>
      <c r="C11005" s="18"/>
      <c r="D11005" s="18"/>
      <c r="E11005" s="18"/>
      <c r="F11005" s="18"/>
      <c r="G11005" s="18"/>
    </row>
    <row r="11006" spans="1:7" x14ac:dyDescent="0.25">
      <c r="A11006" s="18"/>
      <c r="B11006" s="18"/>
      <c r="C11006" s="18"/>
      <c r="D11006" s="18"/>
      <c r="E11006" s="18"/>
      <c r="F11006" s="18"/>
      <c r="G11006" s="18"/>
    </row>
    <row r="11007" spans="1:7" x14ac:dyDescent="0.25">
      <c r="A11007" s="18"/>
      <c r="B11007" s="18"/>
      <c r="C11007" s="18"/>
      <c r="D11007" s="18"/>
      <c r="E11007" s="18"/>
      <c r="F11007" s="18"/>
      <c r="G11007" s="18"/>
    </row>
    <row r="11008" spans="1:7" x14ac:dyDescent="0.25">
      <c r="A11008" s="18"/>
      <c r="B11008" s="18"/>
      <c r="C11008" s="18"/>
      <c r="D11008" s="18"/>
      <c r="E11008" s="18"/>
      <c r="F11008" s="18"/>
      <c r="G11008" s="18"/>
    </row>
    <row r="11009" spans="1:7" x14ac:dyDescent="0.25">
      <c r="A11009" s="18"/>
      <c r="B11009" s="18"/>
      <c r="C11009" s="18"/>
      <c r="D11009" s="18"/>
      <c r="E11009" s="18"/>
      <c r="F11009" s="18"/>
      <c r="G11009" s="18"/>
    </row>
    <row r="11010" spans="1:7" x14ac:dyDescent="0.25">
      <c r="A11010" s="18"/>
      <c r="B11010" s="18"/>
      <c r="C11010" s="18"/>
      <c r="D11010" s="18"/>
      <c r="E11010" s="18"/>
      <c r="F11010" s="18"/>
      <c r="G11010" s="18"/>
    </row>
    <row r="11011" spans="1:7" x14ac:dyDescent="0.25">
      <c r="A11011" s="18"/>
      <c r="B11011" s="18"/>
      <c r="C11011" s="18"/>
      <c r="D11011" s="18"/>
      <c r="E11011" s="18"/>
      <c r="F11011" s="18"/>
      <c r="G11011" s="18"/>
    </row>
    <row r="11012" spans="1:7" x14ac:dyDescent="0.25">
      <c r="A11012" s="18"/>
      <c r="B11012" s="18"/>
      <c r="C11012" s="18"/>
      <c r="D11012" s="18"/>
      <c r="E11012" s="18"/>
      <c r="F11012" s="18"/>
      <c r="G11012" s="18"/>
    </row>
    <row r="11013" spans="1:7" x14ac:dyDescent="0.25">
      <c r="A11013" s="18"/>
      <c r="B11013" s="18"/>
      <c r="C11013" s="18"/>
      <c r="D11013" s="18"/>
      <c r="E11013" s="18"/>
      <c r="F11013" s="18"/>
      <c r="G11013" s="18"/>
    </row>
    <row r="11014" spans="1:7" x14ac:dyDescent="0.25">
      <c r="A11014" s="18"/>
      <c r="B11014" s="18"/>
      <c r="C11014" s="18"/>
      <c r="D11014" s="18"/>
      <c r="E11014" s="18"/>
      <c r="F11014" s="18"/>
      <c r="G11014" s="18"/>
    </row>
    <row r="11015" spans="1:7" x14ac:dyDescent="0.25">
      <c r="A11015" s="18"/>
      <c r="B11015" s="18"/>
      <c r="C11015" s="18"/>
      <c r="D11015" s="18"/>
      <c r="E11015" s="18"/>
      <c r="F11015" s="18"/>
      <c r="G11015" s="18"/>
    </row>
    <row r="11016" spans="1:7" x14ac:dyDescent="0.25">
      <c r="A11016" s="18"/>
      <c r="B11016" s="18"/>
      <c r="C11016" s="18"/>
      <c r="D11016" s="18"/>
      <c r="E11016" s="18"/>
      <c r="F11016" s="18"/>
      <c r="G11016" s="18"/>
    </row>
    <row r="11017" spans="1:7" x14ac:dyDescent="0.25">
      <c r="A11017" s="18"/>
      <c r="B11017" s="18"/>
      <c r="C11017" s="18"/>
      <c r="D11017" s="18"/>
      <c r="E11017" s="18"/>
      <c r="F11017" s="18"/>
      <c r="G11017" s="18"/>
    </row>
    <row r="11018" spans="1:7" x14ac:dyDescent="0.25">
      <c r="A11018" s="18"/>
      <c r="B11018" s="18"/>
      <c r="C11018" s="18"/>
      <c r="D11018" s="18"/>
      <c r="E11018" s="18"/>
      <c r="F11018" s="18"/>
      <c r="G11018" s="18"/>
    </row>
    <row r="11019" spans="1:7" x14ac:dyDescent="0.25">
      <c r="A11019" s="18"/>
      <c r="B11019" s="18"/>
      <c r="C11019" s="18"/>
      <c r="D11019" s="18"/>
      <c r="E11019" s="18"/>
      <c r="F11019" s="18"/>
      <c r="G11019" s="18"/>
    </row>
    <row r="11020" spans="1:7" x14ac:dyDescent="0.25">
      <c r="A11020" s="18"/>
      <c r="B11020" s="18"/>
      <c r="C11020" s="18"/>
      <c r="D11020" s="18"/>
      <c r="E11020" s="18"/>
      <c r="F11020" s="18"/>
      <c r="G11020" s="18"/>
    </row>
    <row r="11021" spans="1:7" x14ac:dyDescent="0.25">
      <c r="A11021" s="18"/>
      <c r="B11021" s="18"/>
      <c r="C11021" s="18"/>
      <c r="D11021" s="18"/>
      <c r="E11021" s="18"/>
      <c r="F11021" s="18"/>
      <c r="G11021" s="18"/>
    </row>
    <row r="11022" spans="1:7" x14ac:dyDescent="0.25">
      <c r="A11022" s="18"/>
      <c r="B11022" s="18"/>
      <c r="C11022" s="18"/>
      <c r="D11022" s="18"/>
      <c r="E11022" s="18"/>
      <c r="F11022" s="18"/>
      <c r="G11022" s="18"/>
    </row>
    <row r="11023" spans="1:7" x14ac:dyDescent="0.25">
      <c r="A11023" s="18"/>
      <c r="B11023" s="18"/>
      <c r="C11023" s="18"/>
      <c r="D11023" s="18"/>
      <c r="E11023" s="18"/>
      <c r="F11023" s="18"/>
      <c r="G11023" s="18"/>
    </row>
    <row r="11024" spans="1:7" x14ac:dyDescent="0.25">
      <c r="A11024" s="18"/>
      <c r="B11024" s="18"/>
      <c r="C11024" s="18"/>
      <c r="D11024" s="18"/>
      <c r="E11024" s="18"/>
      <c r="F11024" s="18"/>
      <c r="G11024" s="18"/>
    </row>
    <row r="11025" spans="1:7" x14ac:dyDescent="0.25">
      <c r="A11025" s="18"/>
      <c r="B11025" s="18"/>
      <c r="C11025" s="18"/>
      <c r="D11025" s="18"/>
      <c r="E11025" s="18"/>
      <c r="F11025" s="18"/>
      <c r="G11025" s="18"/>
    </row>
    <row r="11026" spans="1:7" x14ac:dyDescent="0.25">
      <c r="A11026" s="18"/>
      <c r="B11026" s="18"/>
      <c r="C11026" s="18"/>
      <c r="D11026" s="18"/>
      <c r="E11026" s="18"/>
      <c r="F11026" s="18"/>
      <c r="G11026" s="18"/>
    </row>
    <row r="11027" spans="1:7" x14ac:dyDescent="0.25">
      <c r="A11027" s="18"/>
      <c r="B11027" s="18"/>
      <c r="C11027" s="18"/>
      <c r="D11027" s="18"/>
      <c r="E11027" s="18"/>
      <c r="F11027" s="18"/>
      <c r="G11027" s="18"/>
    </row>
    <row r="11028" spans="1:7" x14ac:dyDescent="0.25">
      <c r="A11028" s="18"/>
      <c r="B11028" s="18"/>
      <c r="C11028" s="18"/>
      <c r="D11028" s="18"/>
      <c r="E11028" s="18"/>
      <c r="F11028" s="18"/>
      <c r="G11028" s="18"/>
    </row>
    <row r="11029" spans="1:7" x14ac:dyDescent="0.25">
      <c r="A11029" s="18"/>
      <c r="B11029" s="18"/>
      <c r="C11029" s="18"/>
      <c r="D11029" s="18"/>
      <c r="E11029" s="18"/>
      <c r="F11029" s="18"/>
      <c r="G11029" s="18"/>
    </row>
    <row r="11030" spans="1:7" x14ac:dyDescent="0.25">
      <c r="A11030" s="18"/>
      <c r="B11030" s="18"/>
      <c r="C11030" s="18"/>
      <c r="D11030" s="18"/>
      <c r="E11030" s="18"/>
      <c r="F11030" s="18"/>
      <c r="G11030" s="18"/>
    </row>
    <row r="11031" spans="1:7" x14ac:dyDescent="0.25">
      <c r="A11031" s="18"/>
      <c r="B11031" s="18"/>
      <c r="C11031" s="18"/>
      <c r="D11031" s="18"/>
      <c r="E11031" s="18"/>
      <c r="F11031" s="18"/>
      <c r="G11031" s="18"/>
    </row>
    <row r="11032" spans="1:7" x14ac:dyDescent="0.25">
      <c r="A11032" s="18"/>
      <c r="B11032" s="18"/>
      <c r="C11032" s="18"/>
      <c r="D11032" s="18"/>
      <c r="E11032" s="18"/>
      <c r="F11032" s="18"/>
      <c r="G11032" s="18"/>
    </row>
    <row r="11033" spans="1:7" x14ac:dyDescent="0.25">
      <c r="A11033" s="18"/>
      <c r="B11033" s="18"/>
      <c r="C11033" s="18"/>
      <c r="D11033" s="18"/>
      <c r="E11033" s="18"/>
      <c r="F11033" s="18"/>
      <c r="G11033" s="18"/>
    </row>
    <row r="11034" spans="1:7" x14ac:dyDescent="0.25">
      <c r="A11034" s="18"/>
      <c r="B11034" s="18"/>
      <c r="C11034" s="18"/>
      <c r="D11034" s="18"/>
      <c r="E11034" s="18"/>
      <c r="F11034" s="18"/>
      <c r="G11034" s="18"/>
    </row>
    <row r="11035" spans="1:7" x14ac:dyDescent="0.25">
      <c r="A11035" s="18"/>
      <c r="B11035" s="18"/>
      <c r="C11035" s="18"/>
      <c r="D11035" s="18"/>
      <c r="E11035" s="18"/>
      <c r="F11035" s="18"/>
      <c r="G11035" s="18"/>
    </row>
    <row r="11036" spans="1:7" x14ac:dyDescent="0.25">
      <c r="A11036" s="18"/>
      <c r="B11036" s="18"/>
      <c r="C11036" s="18"/>
      <c r="D11036" s="18"/>
      <c r="E11036" s="18"/>
      <c r="F11036" s="18"/>
      <c r="G11036" s="18"/>
    </row>
    <row r="11037" spans="1:7" x14ac:dyDescent="0.25">
      <c r="A11037" s="18"/>
      <c r="B11037" s="18"/>
      <c r="C11037" s="18"/>
      <c r="D11037" s="18"/>
      <c r="E11037" s="18"/>
      <c r="F11037" s="18"/>
      <c r="G11037" s="18"/>
    </row>
    <row r="11038" spans="1:7" x14ac:dyDescent="0.25">
      <c r="A11038" s="18"/>
      <c r="B11038" s="18"/>
      <c r="C11038" s="18"/>
      <c r="D11038" s="18"/>
      <c r="E11038" s="18"/>
      <c r="F11038" s="18"/>
      <c r="G11038" s="18"/>
    </row>
    <row r="11039" spans="1:7" x14ac:dyDescent="0.25">
      <c r="A11039" s="18"/>
      <c r="B11039" s="18"/>
      <c r="C11039" s="18"/>
      <c r="D11039" s="18"/>
      <c r="E11039" s="18"/>
      <c r="F11039" s="18"/>
      <c r="G11039" s="18"/>
    </row>
    <row r="11040" spans="1:7" x14ac:dyDescent="0.25">
      <c r="A11040" s="18"/>
      <c r="B11040" s="18"/>
      <c r="C11040" s="18"/>
      <c r="D11040" s="18"/>
      <c r="E11040" s="18"/>
      <c r="F11040" s="18"/>
      <c r="G11040" s="18"/>
    </row>
    <row r="11041" spans="1:7" x14ac:dyDescent="0.25">
      <c r="A11041" s="18"/>
      <c r="B11041" s="18"/>
      <c r="C11041" s="18"/>
      <c r="D11041" s="18"/>
      <c r="E11041" s="18"/>
      <c r="F11041" s="18"/>
      <c r="G11041" s="18"/>
    </row>
    <row r="11042" spans="1:7" x14ac:dyDescent="0.25">
      <c r="A11042" s="18"/>
      <c r="B11042" s="18"/>
      <c r="C11042" s="18"/>
      <c r="D11042" s="18"/>
      <c r="E11042" s="18"/>
      <c r="F11042" s="18"/>
      <c r="G11042" s="18"/>
    </row>
    <row r="11043" spans="1:7" x14ac:dyDescent="0.25">
      <c r="A11043" s="18"/>
      <c r="B11043" s="18"/>
      <c r="C11043" s="18"/>
      <c r="D11043" s="18"/>
      <c r="E11043" s="18"/>
      <c r="F11043" s="18"/>
      <c r="G11043" s="18"/>
    </row>
    <row r="11044" spans="1:7" x14ac:dyDescent="0.25">
      <c r="A11044" s="18"/>
      <c r="B11044" s="18"/>
      <c r="C11044" s="18"/>
      <c r="D11044" s="18"/>
      <c r="E11044" s="18"/>
      <c r="F11044" s="18"/>
      <c r="G11044" s="18"/>
    </row>
    <row r="11045" spans="1:7" x14ac:dyDescent="0.25">
      <c r="A11045" s="18"/>
      <c r="B11045" s="18"/>
      <c r="C11045" s="18"/>
      <c r="D11045" s="18"/>
      <c r="E11045" s="18"/>
      <c r="F11045" s="18"/>
      <c r="G11045" s="18"/>
    </row>
    <row r="11046" spans="1:7" x14ac:dyDescent="0.25">
      <c r="A11046" s="18"/>
      <c r="B11046" s="18"/>
      <c r="C11046" s="18"/>
      <c r="D11046" s="18"/>
      <c r="E11046" s="18"/>
      <c r="F11046" s="18"/>
      <c r="G11046" s="18"/>
    </row>
    <row r="11047" spans="1:7" x14ac:dyDescent="0.25">
      <c r="A11047" s="18"/>
      <c r="B11047" s="18"/>
      <c r="C11047" s="18"/>
      <c r="D11047" s="18"/>
      <c r="E11047" s="18"/>
      <c r="F11047" s="18"/>
      <c r="G11047" s="18"/>
    </row>
    <row r="11048" spans="1:7" x14ac:dyDescent="0.25">
      <c r="A11048" s="18"/>
      <c r="B11048" s="18"/>
      <c r="C11048" s="18"/>
      <c r="D11048" s="18"/>
      <c r="E11048" s="18"/>
      <c r="F11048" s="18"/>
      <c r="G11048" s="18"/>
    </row>
    <row r="11049" spans="1:7" x14ac:dyDescent="0.25">
      <c r="A11049" s="18"/>
      <c r="B11049" s="18"/>
      <c r="C11049" s="18"/>
      <c r="D11049" s="18"/>
      <c r="E11049" s="18"/>
      <c r="F11049" s="18"/>
      <c r="G11049" s="18"/>
    </row>
    <row r="11050" spans="1:7" x14ac:dyDescent="0.25">
      <c r="A11050" s="18"/>
      <c r="B11050" s="18"/>
      <c r="C11050" s="18"/>
      <c r="D11050" s="18"/>
      <c r="E11050" s="18"/>
      <c r="F11050" s="18"/>
      <c r="G11050" s="18"/>
    </row>
    <row r="11051" spans="1:7" x14ac:dyDescent="0.25">
      <c r="A11051" s="18"/>
      <c r="B11051" s="18"/>
      <c r="C11051" s="18"/>
      <c r="D11051" s="18"/>
      <c r="E11051" s="18"/>
      <c r="F11051" s="18"/>
      <c r="G11051" s="18"/>
    </row>
    <row r="11052" spans="1:7" x14ac:dyDescent="0.25">
      <c r="A11052" s="18"/>
      <c r="B11052" s="18"/>
      <c r="C11052" s="18"/>
      <c r="D11052" s="18"/>
      <c r="E11052" s="18"/>
      <c r="F11052" s="18"/>
      <c r="G11052" s="18"/>
    </row>
    <row r="11053" spans="1:7" x14ac:dyDescent="0.25">
      <c r="A11053" s="18"/>
      <c r="B11053" s="18"/>
      <c r="C11053" s="18"/>
      <c r="D11053" s="18"/>
      <c r="E11053" s="18"/>
      <c r="F11053" s="18"/>
      <c r="G11053" s="18"/>
    </row>
    <row r="11054" spans="1:7" x14ac:dyDescent="0.25">
      <c r="A11054" s="18"/>
      <c r="B11054" s="18"/>
      <c r="C11054" s="18"/>
      <c r="D11054" s="18"/>
      <c r="E11054" s="18"/>
      <c r="F11054" s="18"/>
      <c r="G11054" s="18"/>
    </row>
    <row r="11055" spans="1:7" x14ac:dyDescent="0.25">
      <c r="A11055" s="18"/>
      <c r="B11055" s="18"/>
      <c r="C11055" s="18"/>
      <c r="D11055" s="18"/>
      <c r="E11055" s="18"/>
      <c r="F11055" s="18"/>
      <c r="G11055" s="18"/>
    </row>
    <row r="11056" spans="1:7" x14ac:dyDescent="0.25">
      <c r="A11056" s="18"/>
      <c r="B11056" s="18"/>
      <c r="C11056" s="18"/>
      <c r="D11056" s="18"/>
      <c r="E11056" s="18"/>
      <c r="F11056" s="18"/>
      <c r="G11056" s="18"/>
    </row>
    <row r="11057" spans="1:7" x14ac:dyDescent="0.25">
      <c r="A11057" s="18"/>
      <c r="B11057" s="18"/>
      <c r="C11057" s="18"/>
      <c r="D11057" s="18"/>
      <c r="E11057" s="18"/>
      <c r="F11057" s="18"/>
      <c r="G11057" s="18"/>
    </row>
    <row r="11058" spans="1:7" x14ac:dyDescent="0.25">
      <c r="A11058" s="18"/>
      <c r="B11058" s="18"/>
      <c r="C11058" s="18"/>
      <c r="D11058" s="18"/>
      <c r="E11058" s="18"/>
      <c r="F11058" s="18"/>
      <c r="G11058" s="18"/>
    </row>
    <row r="11059" spans="1:7" x14ac:dyDescent="0.25">
      <c r="A11059" s="18"/>
      <c r="B11059" s="18"/>
      <c r="C11059" s="18"/>
      <c r="D11059" s="18"/>
      <c r="E11059" s="18"/>
      <c r="F11059" s="18"/>
      <c r="G11059" s="18"/>
    </row>
    <row r="11060" spans="1:7" x14ac:dyDescent="0.25">
      <c r="A11060" s="18"/>
      <c r="B11060" s="18"/>
      <c r="C11060" s="18"/>
      <c r="D11060" s="18"/>
      <c r="E11060" s="18"/>
      <c r="F11060" s="18"/>
      <c r="G11060" s="18"/>
    </row>
    <row r="11061" spans="1:7" x14ac:dyDescent="0.25">
      <c r="A11061" s="18"/>
      <c r="B11061" s="18"/>
      <c r="C11061" s="18"/>
      <c r="D11061" s="18"/>
      <c r="E11061" s="18"/>
      <c r="F11061" s="18"/>
      <c r="G11061" s="18"/>
    </row>
    <row r="11062" spans="1:7" x14ac:dyDescent="0.25">
      <c r="A11062" s="18"/>
      <c r="B11062" s="18"/>
      <c r="C11062" s="18"/>
      <c r="D11062" s="18"/>
      <c r="E11062" s="18"/>
      <c r="F11062" s="18"/>
      <c r="G11062" s="18"/>
    </row>
    <row r="11063" spans="1:7" x14ac:dyDescent="0.25">
      <c r="A11063" s="18"/>
      <c r="B11063" s="18"/>
      <c r="C11063" s="18"/>
      <c r="D11063" s="18"/>
      <c r="E11063" s="18"/>
      <c r="F11063" s="18"/>
      <c r="G11063" s="18"/>
    </row>
    <row r="11064" spans="1:7" x14ac:dyDescent="0.25">
      <c r="A11064" s="18"/>
      <c r="B11064" s="18"/>
      <c r="C11064" s="18"/>
      <c r="D11064" s="18"/>
      <c r="E11064" s="18"/>
      <c r="F11064" s="18"/>
      <c r="G11064" s="18"/>
    </row>
    <row r="11065" spans="1:7" x14ac:dyDescent="0.25">
      <c r="A11065" s="18"/>
      <c r="B11065" s="18"/>
      <c r="C11065" s="18"/>
      <c r="D11065" s="18"/>
      <c r="E11065" s="18"/>
      <c r="F11065" s="18"/>
      <c r="G11065" s="18"/>
    </row>
    <row r="11066" spans="1:7" x14ac:dyDescent="0.25">
      <c r="A11066" s="18"/>
      <c r="B11066" s="18"/>
      <c r="C11066" s="18"/>
      <c r="D11066" s="18"/>
      <c r="E11066" s="18"/>
      <c r="F11066" s="18"/>
      <c r="G11066" s="18"/>
    </row>
    <row r="11067" spans="1:7" x14ac:dyDescent="0.25">
      <c r="A11067" s="18"/>
      <c r="B11067" s="18"/>
      <c r="C11067" s="18"/>
      <c r="D11067" s="18"/>
      <c r="E11067" s="18"/>
      <c r="F11067" s="18"/>
      <c r="G11067" s="18"/>
    </row>
    <row r="11068" spans="1:7" x14ac:dyDescent="0.25">
      <c r="A11068" s="18"/>
      <c r="B11068" s="18"/>
      <c r="C11068" s="18"/>
      <c r="D11068" s="18"/>
      <c r="E11068" s="18"/>
      <c r="F11068" s="18"/>
      <c r="G11068" s="18"/>
    </row>
    <row r="11069" spans="1:7" x14ac:dyDescent="0.25">
      <c r="A11069" s="18"/>
      <c r="B11069" s="18"/>
      <c r="C11069" s="18"/>
      <c r="D11069" s="18"/>
      <c r="E11069" s="18"/>
      <c r="F11069" s="18"/>
      <c r="G11069" s="18"/>
    </row>
    <row r="11070" spans="1:7" x14ac:dyDescent="0.25">
      <c r="A11070" s="18"/>
      <c r="B11070" s="18"/>
      <c r="C11070" s="18"/>
      <c r="D11070" s="18"/>
      <c r="E11070" s="18"/>
      <c r="F11070" s="18"/>
      <c r="G11070" s="18"/>
    </row>
    <row r="11071" spans="1:7" x14ac:dyDescent="0.25">
      <c r="A11071" s="18"/>
      <c r="B11071" s="18"/>
      <c r="C11071" s="18"/>
      <c r="D11071" s="18"/>
      <c r="E11071" s="18"/>
      <c r="F11071" s="18"/>
      <c r="G11071" s="18"/>
    </row>
    <row r="11072" spans="1:7" x14ac:dyDescent="0.25">
      <c r="A11072" s="18"/>
      <c r="B11072" s="18"/>
      <c r="C11072" s="18"/>
      <c r="D11072" s="18"/>
      <c r="E11072" s="18"/>
      <c r="F11072" s="18"/>
      <c r="G11072" s="18"/>
    </row>
    <row r="11073" spans="1:7" x14ac:dyDescent="0.25">
      <c r="A11073" s="18"/>
      <c r="B11073" s="18"/>
      <c r="C11073" s="18"/>
      <c r="D11073" s="18"/>
      <c r="E11073" s="18"/>
      <c r="F11073" s="18"/>
      <c r="G11073" s="18"/>
    </row>
    <row r="11074" spans="1:7" x14ac:dyDescent="0.25">
      <c r="A11074" s="18"/>
      <c r="B11074" s="18"/>
      <c r="C11074" s="18"/>
      <c r="D11074" s="18"/>
      <c r="E11074" s="18"/>
      <c r="F11074" s="18"/>
      <c r="G11074" s="18"/>
    </row>
    <row r="11075" spans="1:7" x14ac:dyDescent="0.25">
      <c r="A11075" s="18"/>
      <c r="B11075" s="18"/>
      <c r="C11075" s="18"/>
      <c r="D11075" s="18"/>
      <c r="E11075" s="18"/>
      <c r="F11075" s="18"/>
      <c r="G11075" s="18"/>
    </row>
    <row r="11076" spans="1:7" x14ac:dyDescent="0.25">
      <c r="A11076" s="18"/>
      <c r="B11076" s="18"/>
      <c r="C11076" s="18"/>
      <c r="D11076" s="18"/>
      <c r="E11076" s="18"/>
      <c r="F11076" s="18"/>
      <c r="G11076" s="18"/>
    </row>
    <row r="11077" spans="1:7" x14ac:dyDescent="0.25">
      <c r="A11077" s="18"/>
      <c r="B11077" s="18"/>
      <c r="C11077" s="18"/>
      <c r="D11077" s="18"/>
      <c r="E11077" s="18"/>
      <c r="F11077" s="18"/>
      <c r="G11077" s="18"/>
    </row>
    <row r="11078" spans="1:7" x14ac:dyDescent="0.25">
      <c r="A11078" s="18"/>
      <c r="B11078" s="18"/>
      <c r="C11078" s="18"/>
      <c r="D11078" s="18"/>
      <c r="E11078" s="18"/>
      <c r="F11078" s="18"/>
      <c r="G11078" s="18"/>
    </row>
    <row r="11079" spans="1:7" x14ac:dyDescent="0.25">
      <c r="A11079" s="18"/>
      <c r="B11079" s="18"/>
      <c r="C11079" s="18"/>
      <c r="D11079" s="18"/>
      <c r="E11079" s="18"/>
      <c r="F11079" s="18"/>
      <c r="G11079" s="18"/>
    </row>
    <row r="11080" spans="1:7" x14ac:dyDescent="0.25">
      <c r="A11080" s="18"/>
      <c r="B11080" s="18"/>
      <c r="C11080" s="18"/>
      <c r="D11080" s="18"/>
      <c r="E11080" s="18"/>
      <c r="F11080" s="18"/>
      <c r="G11080" s="18"/>
    </row>
    <row r="11081" spans="1:7" x14ac:dyDescent="0.25">
      <c r="A11081" s="18"/>
      <c r="B11081" s="18"/>
      <c r="C11081" s="18"/>
      <c r="D11081" s="18"/>
      <c r="E11081" s="18"/>
      <c r="F11081" s="18"/>
      <c r="G11081" s="18"/>
    </row>
    <row r="11082" spans="1:7" x14ac:dyDescent="0.25">
      <c r="A11082" s="18"/>
      <c r="B11082" s="18"/>
      <c r="C11082" s="18"/>
      <c r="D11082" s="18"/>
      <c r="E11082" s="18"/>
      <c r="F11082" s="18"/>
      <c r="G11082" s="18"/>
    </row>
    <row r="11083" spans="1:7" x14ac:dyDescent="0.25">
      <c r="A11083" s="18"/>
      <c r="B11083" s="18"/>
      <c r="C11083" s="18"/>
      <c r="D11083" s="18"/>
      <c r="E11083" s="18"/>
      <c r="F11083" s="18"/>
      <c r="G11083" s="18"/>
    </row>
    <row r="11084" spans="1:7" x14ac:dyDescent="0.25">
      <c r="A11084" s="18"/>
      <c r="B11084" s="18"/>
      <c r="C11084" s="18"/>
      <c r="D11084" s="18"/>
      <c r="E11084" s="18"/>
      <c r="F11084" s="18"/>
      <c r="G11084" s="18"/>
    </row>
    <row r="11085" spans="1:7" x14ac:dyDescent="0.25">
      <c r="A11085" s="18"/>
      <c r="B11085" s="18"/>
      <c r="C11085" s="18"/>
      <c r="D11085" s="18"/>
      <c r="E11085" s="18"/>
      <c r="F11085" s="18"/>
      <c r="G11085" s="18"/>
    </row>
    <row r="11086" spans="1:7" x14ac:dyDescent="0.25">
      <c r="A11086" s="18"/>
      <c r="B11086" s="18"/>
      <c r="C11086" s="18"/>
      <c r="D11086" s="18"/>
      <c r="E11086" s="18"/>
      <c r="F11086" s="18"/>
      <c r="G11086" s="18"/>
    </row>
    <row r="11087" spans="1:7" x14ac:dyDescent="0.25">
      <c r="A11087" s="18"/>
      <c r="B11087" s="18"/>
      <c r="C11087" s="18"/>
      <c r="D11087" s="18"/>
      <c r="E11087" s="18"/>
      <c r="F11087" s="18"/>
      <c r="G11087" s="18"/>
    </row>
    <row r="11088" spans="1:7" x14ac:dyDescent="0.25">
      <c r="A11088" s="18"/>
      <c r="B11088" s="18"/>
      <c r="C11088" s="18"/>
      <c r="D11088" s="18"/>
      <c r="E11088" s="18"/>
      <c r="F11088" s="18"/>
      <c r="G11088" s="18"/>
    </row>
    <row r="11089" spans="1:7" x14ac:dyDescent="0.25">
      <c r="A11089" s="18"/>
      <c r="B11089" s="18"/>
      <c r="C11089" s="18"/>
      <c r="D11089" s="18"/>
      <c r="E11089" s="18"/>
      <c r="F11089" s="18"/>
      <c r="G11089" s="18"/>
    </row>
    <row r="11090" spans="1:7" x14ac:dyDescent="0.25">
      <c r="A11090" s="18"/>
      <c r="B11090" s="18"/>
      <c r="C11090" s="18"/>
      <c r="D11090" s="18"/>
      <c r="E11090" s="18"/>
      <c r="F11090" s="18"/>
      <c r="G11090" s="18"/>
    </row>
    <row r="11091" spans="1:7" x14ac:dyDescent="0.25">
      <c r="A11091" s="18"/>
      <c r="B11091" s="18"/>
      <c r="C11091" s="18"/>
      <c r="D11091" s="18"/>
      <c r="E11091" s="18"/>
      <c r="F11091" s="18"/>
      <c r="G11091" s="18"/>
    </row>
    <row r="11092" spans="1:7" x14ac:dyDescent="0.25">
      <c r="A11092" s="18"/>
      <c r="B11092" s="18"/>
      <c r="C11092" s="18"/>
      <c r="D11092" s="18"/>
      <c r="E11092" s="18"/>
      <c r="F11092" s="18"/>
      <c r="G11092" s="18"/>
    </row>
    <row r="11093" spans="1:7" x14ac:dyDescent="0.25">
      <c r="A11093" s="18"/>
      <c r="B11093" s="18"/>
      <c r="C11093" s="18"/>
      <c r="D11093" s="18"/>
      <c r="E11093" s="18"/>
      <c r="F11093" s="18"/>
      <c r="G11093" s="18"/>
    </row>
    <row r="11094" spans="1:7" x14ac:dyDescent="0.25">
      <c r="A11094" s="18"/>
      <c r="B11094" s="18"/>
      <c r="C11094" s="18"/>
      <c r="D11094" s="18"/>
      <c r="E11094" s="18"/>
      <c r="F11094" s="18"/>
      <c r="G11094" s="18"/>
    </row>
    <row r="11095" spans="1:7" x14ac:dyDescent="0.25">
      <c r="A11095" s="18"/>
      <c r="B11095" s="18"/>
      <c r="C11095" s="18"/>
      <c r="D11095" s="18"/>
      <c r="E11095" s="18"/>
      <c r="F11095" s="18"/>
      <c r="G11095" s="18"/>
    </row>
    <row r="11096" spans="1:7" x14ac:dyDescent="0.25">
      <c r="A11096" s="18"/>
      <c r="B11096" s="18"/>
      <c r="C11096" s="18"/>
      <c r="D11096" s="18"/>
      <c r="E11096" s="18"/>
      <c r="F11096" s="18"/>
      <c r="G11096" s="18"/>
    </row>
    <row r="11097" spans="1:7" x14ac:dyDescent="0.25">
      <c r="A11097" s="18"/>
      <c r="B11097" s="18"/>
      <c r="C11097" s="18"/>
      <c r="D11097" s="18"/>
      <c r="E11097" s="18"/>
      <c r="F11097" s="18"/>
      <c r="G11097" s="18"/>
    </row>
    <row r="11098" spans="1:7" x14ac:dyDescent="0.25">
      <c r="A11098" s="18"/>
      <c r="B11098" s="18"/>
      <c r="C11098" s="18"/>
      <c r="D11098" s="18"/>
      <c r="E11098" s="18"/>
      <c r="F11098" s="18"/>
      <c r="G11098" s="18"/>
    </row>
    <row r="11099" spans="1:7" x14ac:dyDescent="0.25">
      <c r="A11099" s="18"/>
      <c r="B11099" s="18"/>
      <c r="C11099" s="18"/>
      <c r="D11099" s="18"/>
      <c r="E11099" s="18"/>
      <c r="F11099" s="18"/>
      <c r="G11099" s="18"/>
    </row>
    <row r="11100" spans="1:7" x14ac:dyDescent="0.25">
      <c r="A11100" s="18"/>
      <c r="B11100" s="18"/>
      <c r="C11100" s="18"/>
      <c r="D11100" s="18"/>
      <c r="E11100" s="18"/>
      <c r="F11100" s="18"/>
      <c r="G11100" s="18"/>
    </row>
    <row r="11101" spans="1:7" x14ac:dyDescent="0.25">
      <c r="A11101" s="18"/>
      <c r="B11101" s="18"/>
      <c r="C11101" s="18"/>
      <c r="D11101" s="18"/>
      <c r="E11101" s="18"/>
      <c r="F11101" s="18"/>
      <c r="G11101" s="18"/>
    </row>
    <row r="11102" spans="1:7" x14ac:dyDescent="0.25">
      <c r="A11102" s="18"/>
      <c r="B11102" s="18"/>
      <c r="C11102" s="18"/>
      <c r="D11102" s="18"/>
      <c r="E11102" s="18"/>
      <c r="F11102" s="18"/>
      <c r="G11102" s="18"/>
    </row>
    <row r="11103" spans="1:7" x14ac:dyDescent="0.25">
      <c r="A11103" s="18"/>
      <c r="B11103" s="18"/>
      <c r="C11103" s="18"/>
      <c r="D11103" s="18"/>
      <c r="E11103" s="18"/>
      <c r="F11103" s="18"/>
      <c r="G11103" s="18"/>
    </row>
    <row r="11104" spans="1:7" x14ac:dyDescent="0.25">
      <c r="A11104" s="18"/>
      <c r="B11104" s="18"/>
      <c r="C11104" s="18"/>
      <c r="D11104" s="18"/>
      <c r="E11104" s="18"/>
      <c r="F11104" s="18"/>
      <c r="G11104" s="18"/>
    </row>
    <row r="11105" spans="1:7" x14ac:dyDescent="0.25">
      <c r="A11105" s="18"/>
      <c r="B11105" s="18"/>
      <c r="C11105" s="18"/>
      <c r="D11105" s="18"/>
      <c r="E11105" s="18"/>
      <c r="F11105" s="18"/>
      <c r="G11105" s="18"/>
    </row>
    <row r="11106" spans="1:7" x14ac:dyDescent="0.25">
      <c r="A11106" s="18"/>
      <c r="B11106" s="18"/>
      <c r="C11106" s="18"/>
      <c r="D11106" s="18"/>
      <c r="E11106" s="18"/>
      <c r="F11106" s="18"/>
      <c r="G11106" s="18"/>
    </row>
    <row r="11107" spans="1:7" x14ac:dyDescent="0.25">
      <c r="A11107" s="18"/>
      <c r="B11107" s="18"/>
      <c r="C11107" s="18"/>
      <c r="D11107" s="18"/>
      <c r="E11107" s="18"/>
      <c r="F11107" s="18"/>
      <c r="G11107" s="18"/>
    </row>
    <row r="11108" spans="1:7" x14ac:dyDescent="0.25">
      <c r="A11108" s="18"/>
      <c r="B11108" s="18"/>
      <c r="C11108" s="18"/>
      <c r="D11108" s="18"/>
      <c r="E11108" s="18"/>
      <c r="F11108" s="18"/>
      <c r="G11108" s="18"/>
    </row>
    <row r="11109" spans="1:7" x14ac:dyDescent="0.25">
      <c r="A11109" s="18"/>
      <c r="B11109" s="18"/>
      <c r="C11109" s="18"/>
      <c r="D11109" s="18"/>
      <c r="E11109" s="18"/>
      <c r="F11109" s="18"/>
      <c r="G11109" s="18"/>
    </row>
    <row r="11110" spans="1:7" x14ac:dyDescent="0.25">
      <c r="A11110" s="18"/>
      <c r="B11110" s="18"/>
      <c r="C11110" s="18"/>
      <c r="D11110" s="18"/>
      <c r="E11110" s="18"/>
      <c r="F11110" s="18"/>
      <c r="G11110" s="18"/>
    </row>
    <row r="11111" spans="1:7" x14ac:dyDescent="0.25">
      <c r="A11111" s="18"/>
      <c r="B11111" s="18"/>
      <c r="C11111" s="18"/>
      <c r="D11111" s="18"/>
      <c r="E11111" s="18"/>
      <c r="F11111" s="18"/>
      <c r="G11111" s="18"/>
    </row>
    <row r="11112" spans="1:7" x14ac:dyDescent="0.25">
      <c r="A11112" s="18"/>
      <c r="B11112" s="18"/>
      <c r="C11112" s="18"/>
      <c r="D11112" s="18"/>
      <c r="E11112" s="18"/>
      <c r="F11112" s="18"/>
      <c r="G11112" s="18"/>
    </row>
    <row r="11113" spans="1:7" x14ac:dyDescent="0.25">
      <c r="A11113" s="18"/>
      <c r="B11113" s="18"/>
      <c r="C11113" s="18"/>
      <c r="D11113" s="18"/>
      <c r="E11113" s="18"/>
      <c r="F11113" s="18"/>
      <c r="G11113" s="18"/>
    </row>
    <row r="11114" spans="1:7" x14ac:dyDescent="0.25">
      <c r="A11114" s="18"/>
      <c r="B11114" s="18"/>
      <c r="C11114" s="18"/>
      <c r="D11114" s="18"/>
      <c r="E11114" s="18"/>
      <c r="F11114" s="18"/>
      <c r="G11114" s="18"/>
    </row>
    <row r="11115" spans="1:7" x14ac:dyDescent="0.25">
      <c r="A11115" s="18"/>
      <c r="B11115" s="18"/>
      <c r="C11115" s="18"/>
      <c r="D11115" s="18"/>
      <c r="E11115" s="18"/>
      <c r="F11115" s="18"/>
      <c r="G11115" s="18"/>
    </row>
    <row r="11116" spans="1:7" x14ac:dyDescent="0.25">
      <c r="A11116" s="18"/>
      <c r="B11116" s="18"/>
      <c r="C11116" s="18"/>
      <c r="D11116" s="18"/>
      <c r="E11116" s="18"/>
      <c r="F11116" s="18"/>
      <c r="G11116" s="18"/>
    </row>
    <row r="11117" spans="1:7" x14ac:dyDescent="0.25">
      <c r="A11117" s="18"/>
      <c r="B11117" s="18"/>
      <c r="C11117" s="18"/>
      <c r="D11117" s="18"/>
      <c r="E11117" s="18"/>
      <c r="F11117" s="18"/>
      <c r="G11117" s="18"/>
    </row>
    <row r="11118" spans="1:7" x14ac:dyDescent="0.25">
      <c r="A11118" s="18"/>
      <c r="B11118" s="18"/>
      <c r="C11118" s="18"/>
      <c r="D11118" s="18"/>
      <c r="E11118" s="18"/>
      <c r="F11118" s="18"/>
      <c r="G11118" s="18"/>
    </row>
    <row r="11119" spans="1:7" x14ac:dyDescent="0.25">
      <c r="A11119" s="18"/>
      <c r="B11119" s="18"/>
      <c r="C11119" s="18"/>
      <c r="D11119" s="18"/>
      <c r="E11119" s="18"/>
      <c r="F11119" s="18"/>
      <c r="G11119" s="18"/>
    </row>
    <row r="11120" spans="1:7" x14ac:dyDescent="0.25">
      <c r="A11120" s="18"/>
      <c r="B11120" s="18"/>
      <c r="C11120" s="18"/>
      <c r="D11120" s="18"/>
      <c r="E11120" s="18"/>
      <c r="F11120" s="18"/>
      <c r="G11120" s="18"/>
    </row>
    <row r="11121" spans="1:7" x14ac:dyDescent="0.25">
      <c r="A11121" s="18"/>
      <c r="B11121" s="18"/>
      <c r="C11121" s="18"/>
      <c r="D11121" s="18"/>
      <c r="E11121" s="18"/>
      <c r="F11121" s="18"/>
      <c r="G11121" s="18"/>
    </row>
    <row r="11122" spans="1:7" x14ac:dyDescent="0.25">
      <c r="A11122" s="18"/>
      <c r="B11122" s="18"/>
      <c r="C11122" s="18"/>
      <c r="D11122" s="18"/>
      <c r="E11122" s="18"/>
      <c r="F11122" s="18"/>
      <c r="G11122" s="18"/>
    </row>
    <row r="11123" spans="1:7" x14ac:dyDescent="0.25">
      <c r="A11123" s="18"/>
      <c r="B11123" s="18"/>
      <c r="C11123" s="18"/>
      <c r="D11123" s="18"/>
      <c r="E11123" s="18"/>
      <c r="F11123" s="18"/>
      <c r="G11123" s="18"/>
    </row>
    <row r="11124" spans="1:7" x14ac:dyDescent="0.25">
      <c r="A11124" s="18"/>
      <c r="B11124" s="18"/>
      <c r="C11124" s="18"/>
      <c r="D11124" s="18"/>
      <c r="E11124" s="18"/>
      <c r="F11124" s="18"/>
      <c r="G11124" s="18"/>
    </row>
    <row r="11125" spans="1:7" x14ac:dyDescent="0.25">
      <c r="A11125" s="18"/>
      <c r="B11125" s="18"/>
      <c r="C11125" s="18"/>
      <c r="D11125" s="18"/>
      <c r="E11125" s="18"/>
      <c r="F11125" s="18"/>
      <c r="G11125" s="18"/>
    </row>
    <row r="11126" spans="1:7" x14ac:dyDescent="0.25">
      <c r="A11126" s="18"/>
      <c r="B11126" s="18"/>
      <c r="C11126" s="18"/>
      <c r="D11126" s="18"/>
      <c r="E11126" s="18"/>
      <c r="F11126" s="18"/>
      <c r="G11126" s="18"/>
    </row>
    <row r="11127" spans="1:7" x14ac:dyDescent="0.25">
      <c r="A11127" s="18"/>
      <c r="B11127" s="18"/>
      <c r="C11127" s="18"/>
      <c r="D11127" s="18"/>
      <c r="E11127" s="18"/>
      <c r="F11127" s="18"/>
      <c r="G11127" s="18"/>
    </row>
    <row r="11128" spans="1:7" x14ac:dyDescent="0.25">
      <c r="A11128" s="18"/>
      <c r="B11128" s="18"/>
      <c r="C11128" s="18"/>
      <c r="D11128" s="18"/>
      <c r="E11128" s="18"/>
      <c r="F11128" s="18"/>
      <c r="G11128" s="18"/>
    </row>
    <row r="11129" spans="1:7" x14ac:dyDescent="0.25">
      <c r="A11129" s="18"/>
      <c r="B11129" s="18"/>
      <c r="C11129" s="18"/>
      <c r="D11129" s="18"/>
      <c r="E11129" s="18"/>
      <c r="F11129" s="18"/>
      <c r="G11129" s="18"/>
    </row>
    <row r="11130" spans="1:7" x14ac:dyDescent="0.25">
      <c r="A11130" s="18"/>
      <c r="B11130" s="18"/>
      <c r="C11130" s="18"/>
      <c r="D11130" s="18"/>
      <c r="E11130" s="18"/>
      <c r="F11130" s="18"/>
      <c r="G11130" s="18"/>
    </row>
    <row r="11131" spans="1:7" x14ac:dyDescent="0.25">
      <c r="A11131" s="18"/>
      <c r="B11131" s="18"/>
      <c r="C11131" s="18"/>
      <c r="D11131" s="18"/>
      <c r="E11131" s="18"/>
      <c r="F11131" s="18"/>
      <c r="G11131" s="18"/>
    </row>
    <row r="11132" spans="1:7" x14ac:dyDescent="0.25">
      <c r="A11132" s="18"/>
      <c r="B11132" s="18"/>
      <c r="C11132" s="18"/>
      <c r="D11132" s="18"/>
      <c r="E11132" s="18"/>
      <c r="F11132" s="18"/>
      <c r="G11132" s="18"/>
    </row>
    <row r="11133" spans="1:7" x14ac:dyDescent="0.25">
      <c r="A11133" s="18"/>
      <c r="B11133" s="18"/>
      <c r="C11133" s="18"/>
      <c r="D11133" s="18"/>
      <c r="E11133" s="18"/>
      <c r="F11133" s="18"/>
      <c r="G11133" s="18"/>
    </row>
    <row r="11134" spans="1:7" x14ac:dyDescent="0.25">
      <c r="A11134" s="18"/>
      <c r="B11134" s="18"/>
      <c r="C11134" s="18"/>
      <c r="D11134" s="18"/>
      <c r="E11134" s="18"/>
      <c r="F11134" s="18"/>
      <c r="G11134" s="18"/>
    </row>
    <row r="11135" spans="1:7" x14ac:dyDescent="0.25">
      <c r="A11135" s="18"/>
      <c r="B11135" s="18"/>
      <c r="C11135" s="18"/>
      <c r="D11135" s="18"/>
      <c r="E11135" s="18"/>
      <c r="F11135" s="18"/>
      <c r="G11135" s="18"/>
    </row>
    <row r="11136" spans="1:7" x14ac:dyDescent="0.25">
      <c r="A11136" s="18"/>
      <c r="B11136" s="18"/>
      <c r="C11136" s="18"/>
      <c r="D11136" s="18"/>
      <c r="E11136" s="18"/>
      <c r="F11136" s="18"/>
      <c r="G11136" s="18"/>
    </row>
    <row r="11137" spans="1:7" x14ac:dyDescent="0.25">
      <c r="A11137" s="18"/>
      <c r="B11137" s="18"/>
      <c r="C11137" s="18"/>
      <c r="D11137" s="18"/>
      <c r="E11137" s="18"/>
      <c r="F11137" s="18"/>
      <c r="G11137" s="18"/>
    </row>
    <row r="11138" spans="1:7" x14ac:dyDescent="0.25">
      <c r="A11138" s="18"/>
      <c r="B11138" s="18"/>
      <c r="C11138" s="18"/>
      <c r="D11138" s="18"/>
      <c r="E11138" s="18"/>
      <c r="F11138" s="18"/>
      <c r="G11138" s="18"/>
    </row>
    <row r="11139" spans="1:7" x14ac:dyDescent="0.25">
      <c r="A11139" s="18"/>
      <c r="B11139" s="18"/>
      <c r="C11139" s="18"/>
      <c r="D11139" s="18"/>
      <c r="E11139" s="18"/>
      <c r="F11139" s="18"/>
      <c r="G11139" s="18"/>
    </row>
    <row r="11140" spans="1:7" x14ac:dyDescent="0.25">
      <c r="A11140" s="18"/>
      <c r="B11140" s="18"/>
      <c r="C11140" s="18"/>
      <c r="D11140" s="18"/>
      <c r="E11140" s="18"/>
      <c r="F11140" s="18"/>
      <c r="G11140" s="18"/>
    </row>
    <row r="11141" spans="1:7" x14ac:dyDescent="0.25">
      <c r="A11141" s="18"/>
      <c r="B11141" s="18"/>
      <c r="C11141" s="18"/>
      <c r="D11141" s="18"/>
      <c r="E11141" s="18"/>
      <c r="F11141" s="18"/>
      <c r="G11141" s="18"/>
    </row>
    <row r="11142" spans="1:7" x14ac:dyDescent="0.25">
      <c r="A11142" s="18"/>
      <c r="B11142" s="18"/>
      <c r="C11142" s="18"/>
      <c r="D11142" s="18"/>
      <c r="E11142" s="18"/>
      <c r="F11142" s="18"/>
      <c r="G11142" s="18"/>
    </row>
    <row r="11143" spans="1:7" x14ac:dyDescent="0.25">
      <c r="A11143" s="18"/>
      <c r="B11143" s="18"/>
      <c r="C11143" s="18"/>
      <c r="D11143" s="18"/>
      <c r="E11143" s="18"/>
      <c r="F11143" s="18"/>
      <c r="G11143" s="18"/>
    </row>
    <row r="11144" spans="1:7" x14ac:dyDescent="0.25">
      <c r="A11144" s="18"/>
      <c r="B11144" s="18"/>
      <c r="C11144" s="18"/>
      <c r="D11144" s="18"/>
      <c r="E11144" s="18"/>
      <c r="F11144" s="18"/>
      <c r="G11144" s="18"/>
    </row>
    <row r="11145" spans="1:7" x14ac:dyDescent="0.25">
      <c r="A11145" s="18"/>
      <c r="B11145" s="18"/>
      <c r="C11145" s="18"/>
      <c r="D11145" s="18"/>
      <c r="E11145" s="18"/>
      <c r="F11145" s="18"/>
      <c r="G11145" s="18"/>
    </row>
    <row r="11146" spans="1:7" x14ac:dyDescent="0.25">
      <c r="A11146" s="18"/>
      <c r="B11146" s="18"/>
      <c r="C11146" s="18"/>
      <c r="D11146" s="18"/>
      <c r="E11146" s="18"/>
      <c r="F11146" s="18"/>
      <c r="G11146" s="18"/>
    </row>
    <row r="11147" spans="1:7" x14ac:dyDescent="0.25">
      <c r="A11147" s="18"/>
      <c r="B11147" s="18"/>
      <c r="C11147" s="18"/>
      <c r="D11147" s="18"/>
      <c r="E11147" s="18"/>
      <c r="F11147" s="18"/>
      <c r="G11147" s="18"/>
    </row>
    <row r="11148" spans="1:7" x14ac:dyDescent="0.25">
      <c r="A11148" s="18"/>
      <c r="B11148" s="18"/>
      <c r="C11148" s="18"/>
      <c r="D11148" s="18"/>
      <c r="E11148" s="18"/>
      <c r="F11148" s="18"/>
      <c r="G11148" s="18"/>
    </row>
    <row r="11149" spans="1:7" x14ac:dyDescent="0.25">
      <c r="A11149" s="18"/>
      <c r="B11149" s="18"/>
      <c r="C11149" s="18"/>
      <c r="D11149" s="18"/>
      <c r="E11149" s="18"/>
      <c r="F11149" s="18"/>
      <c r="G11149" s="18"/>
    </row>
    <row r="11150" spans="1:7" x14ac:dyDescent="0.25">
      <c r="A11150" s="18"/>
      <c r="B11150" s="18"/>
      <c r="C11150" s="18"/>
      <c r="D11150" s="18"/>
      <c r="E11150" s="18"/>
      <c r="F11150" s="18"/>
      <c r="G11150" s="18"/>
    </row>
    <row r="11151" spans="1:7" x14ac:dyDescent="0.25">
      <c r="A11151" s="18"/>
      <c r="B11151" s="18"/>
      <c r="C11151" s="18"/>
      <c r="D11151" s="18"/>
      <c r="E11151" s="18"/>
      <c r="F11151" s="18"/>
      <c r="G11151" s="18"/>
    </row>
    <row r="11152" spans="1:7" x14ac:dyDescent="0.25">
      <c r="A11152" s="18"/>
      <c r="B11152" s="18"/>
      <c r="C11152" s="18"/>
      <c r="D11152" s="18"/>
      <c r="E11152" s="18"/>
      <c r="F11152" s="18"/>
      <c r="G11152" s="18"/>
    </row>
    <row r="11153" spans="1:7" x14ac:dyDescent="0.25">
      <c r="A11153" s="18"/>
      <c r="B11153" s="18"/>
      <c r="C11153" s="18"/>
      <c r="D11153" s="18"/>
      <c r="E11153" s="18"/>
      <c r="F11153" s="18"/>
      <c r="G11153" s="18"/>
    </row>
    <row r="11154" spans="1:7" x14ac:dyDescent="0.25">
      <c r="A11154" s="18"/>
      <c r="B11154" s="18"/>
      <c r="C11154" s="18"/>
      <c r="D11154" s="18"/>
      <c r="E11154" s="18"/>
      <c r="F11154" s="18"/>
      <c r="G11154" s="18"/>
    </row>
    <row r="11155" spans="1:7" x14ac:dyDescent="0.25">
      <c r="A11155" s="18"/>
      <c r="B11155" s="18"/>
      <c r="C11155" s="18"/>
      <c r="D11155" s="18"/>
      <c r="E11155" s="18"/>
      <c r="F11155" s="18"/>
      <c r="G11155" s="18"/>
    </row>
    <row r="11156" spans="1:7" x14ac:dyDescent="0.25">
      <c r="A11156" s="18"/>
      <c r="B11156" s="18"/>
      <c r="C11156" s="18"/>
      <c r="D11156" s="18"/>
      <c r="E11156" s="18"/>
      <c r="F11156" s="18"/>
      <c r="G11156" s="18"/>
    </row>
    <row r="11157" spans="1:7" x14ac:dyDescent="0.25">
      <c r="A11157" s="18"/>
      <c r="B11157" s="18"/>
      <c r="C11157" s="18"/>
      <c r="D11157" s="18"/>
      <c r="E11157" s="18"/>
      <c r="F11157" s="18"/>
      <c r="G11157" s="18"/>
    </row>
    <row r="11158" spans="1:7" x14ac:dyDescent="0.25">
      <c r="A11158" s="18"/>
      <c r="B11158" s="18"/>
      <c r="C11158" s="18"/>
      <c r="D11158" s="18"/>
      <c r="E11158" s="18"/>
      <c r="F11158" s="18"/>
      <c r="G11158" s="18"/>
    </row>
    <row r="11159" spans="1:7" x14ac:dyDescent="0.25">
      <c r="A11159" s="18"/>
      <c r="B11159" s="18"/>
      <c r="C11159" s="18"/>
      <c r="D11159" s="18"/>
      <c r="E11159" s="18"/>
      <c r="F11159" s="18"/>
      <c r="G11159" s="18"/>
    </row>
    <row r="11160" spans="1:7" x14ac:dyDescent="0.25">
      <c r="A11160" s="18"/>
      <c r="B11160" s="18"/>
      <c r="C11160" s="18"/>
      <c r="D11160" s="18"/>
      <c r="E11160" s="18"/>
      <c r="F11160" s="18"/>
      <c r="G11160" s="18"/>
    </row>
    <row r="11161" spans="1:7" x14ac:dyDescent="0.25">
      <c r="A11161" s="18"/>
      <c r="B11161" s="18"/>
      <c r="C11161" s="18"/>
      <c r="D11161" s="18"/>
      <c r="E11161" s="18"/>
      <c r="F11161" s="18"/>
      <c r="G11161" s="18"/>
    </row>
    <row r="11162" spans="1:7" x14ac:dyDescent="0.25">
      <c r="A11162" s="18"/>
      <c r="B11162" s="18"/>
      <c r="C11162" s="18"/>
      <c r="D11162" s="18"/>
      <c r="E11162" s="18"/>
      <c r="F11162" s="18"/>
      <c r="G11162" s="18"/>
    </row>
    <row r="11163" spans="1:7" x14ac:dyDescent="0.25">
      <c r="A11163" s="18"/>
      <c r="B11163" s="18"/>
      <c r="C11163" s="18"/>
      <c r="D11163" s="18"/>
      <c r="E11163" s="18"/>
      <c r="F11163" s="18"/>
      <c r="G11163" s="18"/>
    </row>
    <row r="11164" spans="1:7" x14ac:dyDescent="0.25">
      <c r="A11164" s="18"/>
      <c r="B11164" s="18"/>
      <c r="C11164" s="18"/>
      <c r="D11164" s="18"/>
      <c r="E11164" s="18"/>
      <c r="F11164" s="18"/>
      <c r="G11164" s="18"/>
    </row>
    <row r="11165" spans="1:7" x14ac:dyDescent="0.25">
      <c r="A11165" s="18"/>
      <c r="B11165" s="18"/>
      <c r="C11165" s="18"/>
      <c r="D11165" s="18"/>
      <c r="E11165" s="18"/>
      <c r="F11165" s="18"/>
      <c r="G11165" s="18"/>
    </row>
    <row r="11166" spans="1:7" x14ac:dyDescent="0.25">
      <c r="A11166" s="18"/>
      <c r="B11166" s="18"/>
      <c r="C11166" s="18"/>
      <c r="D11166" s="18"/>
      <c r="E11166" s="18"/>
      <c r="F11166" s="18"/>
      <c r="G11166" s="18"/>
    </row>
    <row r="11167" spans="1:7" x14ac:dyDescent="0.25">
      <c r="A11167" s="18"/>
      <c r="B11167" s="18"/>
      <c r="C11167" s="18"/>
      <c r="D11167" s="18"/>
      <c r="E11167" s="18"/>
      <c r="F11167" s="18"/>
      <c r="G11167" s="18"/>
    </row>
    <row r="11168" spans="1:7" x14ac:dyDescent="0.25">
      <c r="A11168" s="18"/>
      <c r="B11168" s="18"/>
      <c r="C11168" s="18"/>
      <c r="D11168" s="18"/>
      <c r="E11168" s="18"/>
      <c r="F11168" s="18"/>
      <c r="G11168" s="18"/>
    </row>
    <row r="11169" spans="1:7" x14ac:dyDescent="0.25">
      <c r="A11169" s="18"/>
      <c r="B11169" s="18"/>
      <c r="C11169" s="18"/>
      <c r="D11169" s="18"/>
      <c r="E11169" s="18"/>
      <c r="F11169" s="18"/>
      <c r="G11169" s="18"/>
    </row>
    <row r="11170" spans="1:7" x14ac:dyDescent="0.25">
      <c r="A11170" s="18"/>
      <c r="B11170" s="18"/>
      <c r="C11170" s="18"/>
      <c r="D11170" s="18"/>
      <c r="E11170" s="18"/>
      <c r="F11170" s="18"/>
      <c r="G11170" s="18"/>
    </row>
    <row r="11171" spans="1:7" x14ac:dyDescent="0.25">
      <c r="A11171" s="18"/>
      <c r="B11171" s="18"/>
      <c r="C11171" s="18"/>
      <c r="D11171" s="18"/>
      <c r="E11171" s="18"/>
      <c r="F11171" s="18"/>
      <c r="G11171" s="18"/>
    </row>
    <row r="11172" spans="1:7" x14ac:dyDescent="0.25">
      <c r="A11172" s="18"/>
      <c r="B11172" s="18"/>
      <c r="C11172" s="18"/>
      <c r="D11172" s="18"/>
      <c r="E11172" s="18"/>
      <c r="F11172" s="18"/>
      <c r="G11172" s="18"/>
    </row>
    <row r="11173" spans="1:7" x14ac:dyDescent="0.25">
      <c r="A11173" s="18"/>
      <c r="B11173" s="18"/>
      <c r="C11173" s="18"/>
      <c r="D11173" s="18"/>
      <c r="E11173" s="18"/>
      <c r="F11173" s="18"/>
      <c r="G11173" s="18"/>
    </row>
    <row r="11174" spans="1:7" x14ac:dyDescent="0.25">
      <c r="A11174" s="18"/>
      <c r="B11174" s="18"/>
      <c r="C11174" s="18"/>
      <c r="D11174" s="18"/>
      <c r="E11174" s="18"/>
      <c r="F11174" s="18"/>
      <c r="G11174" s="18"/>
    </row>
    <row r="11175" spans="1:7" x14ac:dyDescent="0.25">
      <c r="A11175" s="18"/>
      <c r="B11175" s="18"/>
      <c r="C11175" s="18"/>
      <c r="D11175" s="18"/>
      <c r="E11175" s="18"/>
      <c r="F11175" s="18"/>
      <c r="G11175" s="18"/>
    </row>
    <row r="11176" spans="1:7" x14ac:dyDescent="0.25">
      <c r="A11176" s="18"/>
      <c r="B11176" s="18"/>
      <c r="C11176" s="18"/>
      <c r="D11176" s="18"/>
      <c r="E11176" s="18"/>
      <c r="F11176" s="18"/>
      <c r="G11176" s="18"/>
    </row>
    <row r="11177" spans="1:7" x14ac:dyDescent="0.25">
      <c r="A11177" s="18"/>
      <c r="B11177" s="18"/>
      <c r="C11177" s="18"/>
      <c r="D11177" s="18"/>
      <c r="E11177" s="18"/>
      <c r="F11177" s="18"/>
      <c r="G11177" s="18"/>
    </row>
    <row r="11178" spans="1:7" x14ac:dyDescent="0.25">
      <c r="A11178" s="18"/>
      <c r="B11178" s="18"/>
      <c r="C11178" s="18"/>
      <c r="D11178" s="18"/>
      <c r="E11178" s="18"/>
      <c r="F11178" s="18"/>
      <c r="G11178" s="18"/>
    </row>
    <row r="11179" spans="1:7" x14ac:dyDescent="0.25">
      <c r="A11179" s="18"/>
      <c r="B11179" s="18"/>
      <c r="C11179" s="18"/>
      <c r="D11179" s="18"/>
      <c r="E11179" s="18"/>
      <c r="F11179" s="18"/>
      <c r="G11179" s="18"/>
    </row>
    <row r="11180" spans="1:7" x14ac:dyDescent="0.25">
      <c r="A11180" s="18"/>
      <c r="B11180" s="18"/>
      <c r="C11180" s="18"/>
      <c r="D11180" s="18"/>
      <c r="E11180" s="18"/>
      <c r="F11180" s="18"/>
      <c r="G11180" s="18"/>
    </row>
    <row r="11181" spans="1:7" x14ac:dyDescent="0.25">
      <c r="A11181" s="18"/>
      <c r="B11181" s="18"/>
      <c r="C11181" s="18"/>
      <c r="D11181" s="18"/>
      <c r="E11181" s="18"/>
      <c r="F11181" s="18"/>
      <c r="G11181" s="18"/>
    </row>
    <row r="11182" spans="1:7" x14ac:dyDescent="0.25">
      <c r="A11182" s="18"/>
      <c r="B11182" s="18"/>
      <c r="C11182" s="18"/>
      <c r="D11182" s="18"/>
      <c r="E11182" s="18"/>
      <c r="F11182" s="18"/>
      <c r="G11182" s="18"/>
    </row>
    <row r="11183" spans="1:7" x14ac:dyDescent="0.25">
      <c r="A11183" s="18"/>
      <c r="B11183" s="18"/>
      <c r="C11183" s="18"/>
      <c r="D11183" s="18"/>
      <c r="E11183" s="18"/>
      <c r="F11183" s="18"/>
      <c r="G11183" s="18"/>
    </row>
    <row r="11184" spans="1:7" x14ac:dyDescent="0.25">
      <c r="A11184" s="18"/>
      <c r="B11184" s="18"/>
      <c r="C11184" s="18"/>
      <c r="D11184" s="18"/>
      <c r="E11184" s="18"/>
      <c r="F11184" s="18"/>
      <c r="G11184" s="18"/>
    </row>
    <row r="11185" spans="1:7" x14ac:dyDescent="0.25">
      <c r="A11185" s="18"/>
      <c r="B11185" s="18"/>
      <c r="C11185" s="18"/>
      <c r="D11185" s="18"/>
      <c r="E11185" s="18"/>
      <c r="F11185" s="18"/>
      <c r="G11185" s="18"/>
    </row>
    <row r="11186" spans="1:7" x14ac:dyDescent="0.25">
      <c r="A11186" s="18"/>
      <c r="B11186" s="18"/>
      <c r="C11186" s="18"/>
      <c r="D11186" s="18"/>
      <c r="E11186" s="18"/>
      <c r="F11186" s="18"/>
      <c r="G11186" s="18"/>
    </row>
    <row r="11187" spans="1:7" x14ac:dyDescent="0.25">
      <c r="A11187" s="18"/>
      <c r="B11187" s="18"/>
      <c r="C11187" s="18"/>
      <c r="D11187" s="18"/>
      <c r="E11187" s="18"/>
      <c r="F11187" s="18"/>
      <c r="G11187" s="18"/>
    </row>
    <row r="11188" spans="1:7" x14ac:dyDescent="0.25">
      <c r="A11188" s="18"/>
      <c r="B11188" s="18"/>
      <c r="C11188" s="18"/>
      <c r="D11188" s="18"/>
      <c r="E11188" s="18"/>
      <c r="F11188" s="18"/>
      <c r="G11188" s="18"/>
    </row>
    <row r="11189" spans="1:7" x14ac:dyDescent="0.25">
      <c r="A11189" s="18"/>
      <c r="B11189" s="18"/>
      <c r="C11189" s="18"/>
      <c r="D11189" s="18"/>
      <c r="E11189" s="18"/>
      <c r="F11189" s="18"/>
      <c r="G11189" s="18"/>
    </row>
    <row r="11190" spans="1:7" x14ac:dyDescent="0.25">
      <c r="A11190" s="18"/>
      <c r="B11190" s="18"/>
      <c r="C11190" s="18"/>
      <c r="D11190" s="18"/>
      <c r="E11190" s="18"/>
      <c r="F11190" s="18"/>
      <c r="G11190" s="18"/>
    </row>
    <row r="11191" spans="1:7" x14ac:dyDescent="0.25">
      <c r="A11191" s="18"/>
      <c r="B11191" s="18"/>
      <c r="C11191" s="18"/>
      <c r="D11191" s="18"/>
      <c r="E11191" s="18"/>
      <c r="F11191" s="18"/>
      <c r="G11191" s="18"/>
    </row>
    <row r="11192" spans="1:7" x14ac:dyDescent="0.25">
      <c r="A11192" s="18"/>
      <c r="B11192" s="18"/>
      <c r="C11192" s="18"/>
      <c r="D11192" s="18"/>
      <c r="E11192" s="18"/>
      <c r="F11192" s="18"/>
      <c r="G11192" s="18"/>
    </row>
    <row r="11193" spans="1:7" x14ac:dyDescent="0.25">
      <c r="A11193" s="18"/>
      <c r="B11193" s="18"/>
      <c r="C11193" s="18"/>
      <c r="D11193" s="18"/>
      <c r="E11193" s="18"/>
      <c r="F11193" s="18"/>
      <c r="G11193" s="18"/>
    </row>
    <row r="11194" spans="1:7" x14ac:dyDescent="0.25">
      <c r="A11194" s="18"/>
      <c r="B11194" s="18"/>
      <c r="C11194" s="18"/>
      <c r="D11194" s="18"/>
      <c r="E11194" s="18"/>
      <c r="F11194" s="18"/>
      <c r="G11194" s="18"/>
    </row>
    <row r="11195" spans="1:7" x14ac:dyDescent="0.25">
      <c r="A11195" s="18"/>
      <c r="B11195" s="18"/>
      <c r="C11195" s="18"/>
      <c r="D11195" s="18"/>
      <c r="E11195" s="18"/>
      <c r="F11195" s="18"/>
      <c r="G11195" s="18"/>
    </row>
    <row r="11196" spans="1:7" x14ac:dyDescent="0.25">
      <c r="A11196" s="18"/>
      <c r="B11196" s="18"/>
      <c r="C11196" s="18"/>
      <c r="D11196" s="18"/>
      <c r="E11196" s="18"/>
      <c r="F11196" s="18"/>
      <c r="G11196" s="18"/>
    </row>
    <row r="11197" spans="1:7" x14ac:dyDescent="0.25">
      <c r="A11197" s="18"/>
      <c r="B11197" s="18"/>
      <c r="C11197" s="18"/>
      <c r="D11197" s="18"/>
      <c r="E11197" s="18"/>
      <c r="F11197" s="18"/>
      <c r="G11197" s="18"/>
    </row>
    <row r="11198" spans="1:7" x14ac:dyDescent="0.25">
      <c r="A11198" s="18"/>
      <c r="B11198" s="18"/>
      <c r="C11198" s="18"/>
      <c r="D11198" s="18"/>
      <c r="E11198" s="18"/>
      <c r="F11198" s="18"/>
      <c r="G11198" s="18"/>
    </row>
    <row r="11199" spans="1:7" x14ac:dyDescent="0.25">
      <c r="A11199" s="18"/>
      <c r="B11199" s="18"/>
      <c r="C11199" s="18"/>
      <c r="D11199" s="18"/>
      <c r="E11199" s="18"/>
      <c r="F11199" s="18"/>
      <c r="G11199" s="18"/>
    </row>
    <row r="11200" spans="1:7" x14ac:dyDescent="0.25">
      <c r="A11200" s="18"/>
      <c r="B11200" s="18"/>
      <c r="C11200" s="18"/>
      <c r="D11200" s="18"/>
      <c r="E11200" s="18"/>
      <c r="F11200" s="18"/>
      <c r="G11200" s="18"/>
    </row>
    <row r="11201" spans="1:7" x14ac:dyDescent="0.25">
      <c r="A11201" s="18"/>
      <c r="B11201" s="18"/>
      <c r="C11201" s="18"/>
      <c r="D11201" s="18"/>
      <c r="E11201" s="18"/>
      <c r="F11201" s="18"/>
      <c r="G11201" s="18"/>
    </row>
    <row r="11202" spans="1:7" x14ac:dyDescent="0.25">
      <c r="A11202" s="18"/>
      <c r="B11202" s="18"/>
      <c r="C11202" s="18"/>
      <c r="D11202" s="18"/>
      <c r="E11202" s="18"/>
      <c r="F11202" s="18"/>
      <c r="G11202" s="18"/>
    </row>
    <row r="11203" spans="1:7" x14ac:dyDescent="0.25">
      <c r="A11203" s="18"/>
      <c r="B11203" s="18"/>
      <c r="C11203" s="18"/>
      <c r="D11203" s="18"/>
      <c r="E11203" s="18"/>
      <c r="F11203" s="18"/>
      <c r="G11203" s="18"/>
    </row>
    <row r="11204" spans="1:7" x14ac:dyDescent="0.25">
      <c r="A11204" s="18"/>
      <c r="B11204" s="18"/>
      <c r="C11204" s="18"/>
      <c r="D11204" s="18"/>
      <c r="E11204" s="18"/>
      <c r="F11204" s="18"/>
      <c r="G11204" s="18"/>
    </row>
    <row r="11205" spans="1:7" x14ac:dyDescent="0.25">
      <c r="A11205" s="18"/>
      <c r="B11205" s="18"/>
      <c r="C11205" s="18"/>
      <c r="D11205" s="18"/>
      <c r="E11205" s="18"/>
      <c r="F11205" s="18"/>
      <c r="G11205" s="18"/>
    </row>
    <row r="11206" spans="1:7" x14ac:dyDescent="0.25">
      <c r="A11206" s="18"/>
      <c r="B11206" s="18"/>
      <c r="C11206" s="18"/>
      <c r="D11206" s="18"/>
      <c r="E11206" s="18"/>
      <c r="F11206" s="18"/>
      <c r="G11206" s="18"/>
    </row>
    <row r="11207" spans="1:7" x14ac:dyDescent="0.25">
      <c r="A11207" s="18"/>
      <c r="B11207" s="18"/>
      <c r="C11207" s="18"/>
      <c r="D11207" s="18"/>
      <c r="E11207" s="18"/>
      <c r="F11207" s="18"/>
      <c r="G11207" s="18"/>
    </row>
    <row r="11208" spans="1:7" x14ac:dyDescent="0.25">
      <c r="A11208" s="18"/>
      <c r="B11208" s="18"/>
      <c r="C11208" s="18"/>
      <c r="D11208" s="18"/>
      <c r="E11208" s="18"/>
      <c r="F11208" s="18"/>
      <c r="G11208" s="18"/>
    </row>
    <row r="11209" spans="1:7" x14ac:dyDescent="0.25">
      <c r="A11209" s="18"/>
      <c r="B11209" s="18"/>
      <c r="C11209" s="18"/>
      <c r="D11209" s="18"/>
      <c r="E11209" s="18"/>
      <c r="F11209" s="18"/>
      <c r="G11209" s="18"/>
    </row>
    <row r="11210" spans="1:7" x14ac:dyDescent="0.25">
      <c r="A11210" s="18"/>
      <c r="B11210" s="18"/>
      <c r="C11210" s="18"/>
      <c r="D11210" s="18"/>
      <c r="E11210" s="18"/>
      <c r="F11210" s="18"/>
      <c r="G11210" s="18"/>
    </row>
    <row r="11211" spans="1:7" x14ac:dyDescent="0.25">
      <c r="A11211" s="18"/>
      <c r="B11211" s="18"/>
      <c r="C11211" s="18"/>
      <c r="D11211" s="18"/>
      <c r="E11211" s="18"/>
      <c r="F11211" s="18"/>
      <c r="G11211" s="18"/>
    </row>
    <row r="11212" spans="1:7" x14ac:dyDescent="0.25">
      <c r="A11212" s="18"/>
      <c r="B11212" s="18"/>
      <c r="C11212" s="18"/>
      <c r="D11212" s="18"/>
      <c r="E11212" s="18"/>
      <c r="F11212" s="18"/>
      <c r="G11212" s="18"/>
    </row>
    <row r="11213" spans="1:7" x14ac:dyDescent="0.25">
      <c r="A11213" s="18"/>
      <c r="B11213" s="18"/>
      <c r="C11213" s="18"/>
      <c r="D11213" s="18"/>
      <c r="E11213" s="18"/>
      <c r="F11213" s="18"/>
      <c r="G11213" s="18"/>
    </row>
    <row r="11214" spans="1:7" x14ac:dyDescent="0.25">
      <c r="A11214" s="18"/>
      <c r="B11214" s="18"/>
      <c r="C11214" s="18"/>
      <c r="D11214" s="18"/>
      <c r="E11214" s="18"/>
      <c r="F11214" s="18"/>
      <c r="G11214" s="18"/>
    </row>
    <row r="11215" spans="1:7" x14ac:dyDescent="0.25">
      <c r="A11215" s="18"/>
      <c r="B11215" s="18"/>
      <c r="C11215" s="18"/>
      <c r="D11215" s="18"/>
      <c r="E11215" s="18"/>
      <c r="F11215" s="18"/>
      <c r="G11215" s="18"/>
    </row>
    <row r="11216" spans="1:7" x14ac:dyDescent="0.25">
      <c r="A11216" s="18"/>
      <c r="B11216" s="18"/>
      <c r="C11216" s="18"/>
      <c r="D11216" s="18"/>
      <c r="E11216" s="18"/>
      <c r="F11216" s="18"/>
      <c r="G11216" s="18"/>
    </row>
    <row r="11217" spans="1:7" x14ac:dyDescent="0.25">
      <c r="A11217" s="18"/>
      <c r="B11217" s="18"/>
      <c r="C11217" s="18"/>
      <c r="D11217" s="18"/>
      <c r="E11217" s="18"/>
      <c r="F11217" s="18"/>
      <c r="G11217" s="18"/>
    </row>
    <row r="11218" spans="1:7" x14ac:dyDescent="0.25">
      <c r="A11218" s="18"/>
      <c r="B11218" s="18"/>
      <c r="C11218" s="18"/>
      <c r="D11218" s="18"/>
      <c r="E11218" s="18"/>
      <c r="F11218" s="18"/>
      <c r="G11218" s="18"/>
    </row>
    <row r="11219" spans="1:7" x14ac:dyDescent="0.25">
      <c r="A11219" s="18"/>
      <c r="B11219" s="18"/>
      <c r="C11219" s="18"/>
      <c r="D11219" s="18"/>
      <c r="E11219" s="18"/>
      <c r="F11219" s="18"/>
      <c r="G11219" s="18"/>
    </row>
    <row r="11220" spans="1:7" x14ac:dyDescent="0.25">
      <c r="A11220" s="18"/>
      <c r="B11220" s="18"/>
      <c r="C11220" s="18"/>
      <c r="D11220" s="18"/>
      <c r="E11220" s="18"/>
      <c r="F11220" s="18"/>
      <c r="G11220" s="18"/>
    </row>
    <row r="11221" spans="1:7" x14ac:dyDescent="0.25">
      <c r="A11221" s="18"/>
      <c r="B11221" s="18"/>
      <c r="C11221" s="18"/>
      <c r="D11221" s="18"/>
      <c r="E11221" s="18"/>
      <c r="F11221" s="18"/>
      <c r="G11221" s="18"/>
    </row>
    <row r="11222" spans="1:7" x14ac:dyDescent="0.25">
      <c r="A11222" s="18"/>
      <c r="B11222" s="18"/>
      <c r="C11222" s="18"/>
      <c r="D11222" s="18"/>
      <c r="E11222" s="18"/>
      <c r="F11222" s="18"/>
      <c r="G11222" s="18"/>
    </row>
    <row r="11223" spans="1:7" x14ac:dyDescent="0.25">
      <c r="A11223" s="18"/>
      <c r="B11223" s="18"/>
      <c r="C11223" s="18"/>
      <c r="D11223" s="18"/>
      <c r="E11223" s="18"/>
      <c r="F11223" s="18"/>
      <c r="G11223" s="18"/>
    </row>
    <row r="11224" spans="1:7" x14ac:dyDescent="0.25">
      <c r="A11224" s="18"/>
      <c r="B11224" s="18"/>
      <c r="C11224" s="18"/>
      <c r="D11224" s="18"/>
      <c r="E11224" s="18"/>
      <c r="F11224" s="18"/>
      <c r="G11224" s="18"/>
    </row>
    <row r="11225" spans="1:7" x14ac:dyDescent="0.25">
      <c r="A11225" s="18"/>
      <c r="B11225" s="18"/>
      <c r="C11225" s="18"/>
      <c r="D11225" s="18"/>
      <c r="E11225" s="18"/>
      <c r="F11225" s="18"/>
      <c r="G11225" s="18"/>
    </row>
    <row r="11226" spans="1:7" x14ac:dyDescent="0.25">
      <c r="A11226" s="18"/>
      <c r="B11226" s="18"/>
      <c r="C11226" s="18"/>
      <c r="D11226" s="18"/>
      <c r="E11226" s="18"/>
      <c r="F11226" s="18"/>
      <c r="G11226" s="18"/>
    </row>
    <row r="11227" spans="1:7" x14ac:dyDescent="0.25">
      <c r="A11227" s="18"/>
      <c r="B11227" s="18"/>
      <c r="C11227" s="18"/>
      <c r="D11227" s="18"/>
      <c r="E11227" s="18"/>
      <c r="F11227" s="18"/>
      <c r="G11227" s="18"/>
    </row>
    <row r="11228" spans="1:7" x14ac:dyDescent="0.25">
      <c r="A11228" s="18"/>
      <c r="B11228" s="18"/>
      <c r="C11228" s="18"/>
      <c r="D11228" s="18"/>
      <c r="E11228" s="18"/>
      <c r="F11228" s="18"/>
      <c r="G11228" s="18"/>
    </row>
    <row r="11229" spans="1:7" x14ac:dyDescent="0.25">
      <c r="A11229" s="18"/>
      <c r="B11229" s="18"/>
      <c r="C11229" s="18"/>
      <c r="D11229" s="18"/>
      <c r="E11229" s="18"/>
      <c r="F11229" s="18"/>
      <c r="G11229" s="18"/>
    </row>
    <row r="11230" spans="1:7" x14ac:dyDescent="0.25">
      <c r="A11230" s="18"/>
      <c r="B11230" s="18"/>
      <c r="C11230" s="18"/>
      <c r="D11230" s="18"/>
      <c r="E11230" s="18"/>
      <c r="F11230" s="18"/>
      <c r="G11230" s="18"/>
    </row>
    <row r="11231" spans="1:7" x14ac:dyDescent="0.25">
      <c r="A11231" s="18"/>
      <c r="B11231" s="18"/>
      <c r="C11231" s="18"/>
      <c r="D11231" s="18"/>
      <c r="E11231" s="18"/>
      <c r="F11231" s="18"/>
      <c r="G11231" s="18"/>
    </row>
    <row r="11232" spans="1:7" x14ac:dyDescent="0.25">
      <c r="A11232" s="18"/>
      <c r="B11232" s="18"/>
      <c r="C11232" s="18"/>
      <c r="D11232" s="18"/>
      <c r="E11232" s="18"/>
      <c r="F11232" s="18"/>
      <c r="G11232" s="18"/>
    </row>
    <row r="11233" spans="1:7" x14ac:dyDescent="0.25">
      <c r="A11233" s="18"/>
      <c r="B11233" s="18"/>
      <c r="C11233" s="18"/>
      <c r="D11233" s="18"/>
      <c r="E11233" s="18"/>
      <c r="F11233" s="18"/>
      <c r="G11233" s="18"/>
    </row>
    <row r="11234" spans="1:7" x14ac:dyDescent="0.25">
      <c r="A11234" s="18"/>
      <c r="B11234" s="18"/>
      <c r="C11234" s="18"/>
      <c r="D11234" s="18"/>
      <c r="E11234" s="18"/>
      <c r="F11234" s="18"/>
      <c r="G11234" s="18"/>
    </row>
    <row r="11235" spans="1:7" x14ac:dyDescent="0.25">
      <c r="A11235" s="18"/>
      <c r="B11235" s="18"/>
      <c r="C11235" s="18"/>
      <c r="D11235" s="18"/>
      <c r="E11235" s="18"/>
      <c r="F11235" s="18"/>
      <c r="G11235" s="18"/>
    </row>
    <row r="11236" spans="1:7" x14ac:dyDescent="0.25">
      <c r="A11236" s="18"/>
      <c r="B11236" s="18"/>
      <c r="C11236" s="18"/>
      <c r="D11236" s="18"/>
      <c r="E11236" s="18"/>
      <c r="F11236" s="18"/>
      <c r="G11236" s="18"/>
    </row>
    <row r="11237" spans="1:7" x14ac:dyDescent="0.25">
      <c r="A11237" s="18"/>
      <c r="B11237" s="18"/>
      <c r="C11237" s="18"/>
      <c r="D11237" s="18"/>
      <c r="E11237" s="18"/>
      <c r="F11237" s="18"/>
      <c r="G11237" s="18"/>
    </row>
    <row r="11238" spans="1:7" x14ac:dyDescent="0.25">
      <c r="A11238" s="18"/>
      <c r="B11238" s="18"/>
      <c r="C11238" s="18"/>
      <c r="D11238" s="18"/>
      <c r="E11238" s="18"/>
      <c r="F11238" s="18"/>
      <c r="G11238" s="18"/>
    </row>
    <row r="11239" spans="1:7" x14ac:dyDescent="0.25">
      <c r="A11239" s="18"/>
      <c r="B11239" s="18"/>
      <c r="C11239" s="18"/>
      <c r="D11239" s="18"/>
      <c r="E11239" s="18"/>
      <c r="F11239" s="18"/>
      <c r="G11239" s="18"/>
    </row>
    <row r="11240" spans="1:7" x14ac:dyDescent="0.25">
      <c r="A11240" s="18"/>
      <c r="B11240" s="18"/>
      <c r="C11240" s="18"/>
      <c r="D11240" s="18"/>
      <c r="E11240" s="18"/>
      <c r="F11240" s="18"/>
      <c r="G11240" s="18"/>
    </row>
    <row r="11241" spans="1:7" x14ac:dyDescent="0.25">
      <c r="A11241" s="18"/>
      <c r="B11241" s="18"/>
      <c r="C11241" s="18"/>
      <c r="D11241" s="18"/>
      <c r="E11241" s="18"/>
      <c r="F11241" s="18"/>
      <c r="G11241" s="18"/>
    </row>
    <row r="11242" spans="1:7" x14ac:dyDescent="0.25">
      <c r="A11242" s="18"/>
      <c r="B11242" s="18"/>
      <c r="C11242" s="18"/>
      <c r="D11242" s="18"/>
      <c r="E11242" s="18"/>
      <c r="F11242" s="18"/>
      <c r="G11242" s="18"/>
    </row>
    <row r="11243" spans="1:7" x14ac:dyDescent="0.25">
      <c r="A11243" s="18"/>
      <c r="B11243" s="18"/>
      <c r="C11243" s="18"/>
      <c r="D11243" s="18"/>
      <c r="E11243" s="18"/>
      <c r="F11243" s="18"/>
      <c r="G11243" s="18"/>
    </row>
    <row r="11244" spans="1:7" x14ac:dyDescent="0.25">
      <c r="A11244" s="18"/>
      <c r="B11244" s="18"/>
      <c r="C11244" s="18"/>
      <c r="D11244" s="18"/>
      <c r="E11244" s="18"/>
      <c r="F11244" s="18"/>
      <c r="G11244" s="18"/>
    </row>
    <row r="11245" spans="1:7" x14ac:dyDescent="0.25">
      <c r="A11245" s="18"/>
      <c r="B11245" s="18"/>
      <c r="C11245" s="18"/>
      <c r="D11245" s="18"/>
      <c r="E11245" s="18"/>
      <c r="F11245" s="18"/>
      <c r="G11245" s="18"/>
    </row>
    <row r="11246" spans="1:7" x14ac:dyDescent="0.25">
      <c r="A11246" s="18"/>
      <c r="B11246" s="18"/>
      <c r="C11246" s="18"/>
      <c r="D11246" s="18"/>
      <c r="E11246" s="18"/>
      <c r="F11246" s="18"/>
      <c r="G11246" s="18"/>
    </row>
    <row r="11247" spans="1:7" x14ac:dyDescent="0.25">
      <c r="A11247" s="18"/>
      <c r="B11247" s="18"/>
      <c r="C11247" s="18"/>
      <c r="D11247" s="18"/>
      <c r="E11247" s="18"/>
      <c r="F11247" s="18"/>
      <c r="G11247" s="18"/>
    </row>
    <row r="11248" spans="1:7" x14ac:dyDescent="0.25">
      <c r="A11248" s="18"/>
      <c r="B11248" s="18"/>
      <c r="C11248" s="18"/>
      <c r="D11248" s="18"/>
      <c r="E11248" s="18"/>
      <c r="F11248" s="18"/>
      <c r="G11248" s="18"/>
    </row>
    <row r="11249" spans="1:7" x14ac:dyDescent="0.25">
      <c r="A11249" s="18"/>
      <c r="B11249" s="18"/>
      <c r="C11249" s="18"/>
      <c r="D11249" s="18"/>
      <c r="E11249" s="18"/>
      <c r="F11249" s="18"/>
      <c r="G11249" s="18"/>
    </row>
    <row r="11250" spans="1:7" x14ac:dyDescent="0.25">
      <c r="A11250" s="18"/>
      <c r="B11250" s="18"/>
      <c r="C11250" s="18"/>
      <c r="D11250" s="18"/>
      <c r="E11250" s="18"/>
      <c r="F11250" s="18"/>
      <c r="G11250" s="18"/>
    </row>
    <row r="11251" spans="1:7" x14ac:dyDescent="0.25">
      <c r="A11251" s="18"/>
      <c r="B11251" s="18"/>
      <c r="C11251" s="18"/>
      <c r="D11251" s="18"/>
      <c r="E11251" s="18"/>
      <c r="F11251" s="18"/>
      <c r="G11251" s="18"/>
    </row>
    <row r="11252" spans="1:7" x14ac:dyDescent="0.25">
      <c r="A11252" s="18"/>
      <c r="B11252" s="18"/>
      <c r="C11252" s="18"/>
      <c r="D11252" s="18"/>
      <c r="E11252" s="18"/>
      <c r="F11252" s="18"/>
      <c r="G11252" s="18"/>
    </row>
    <row r="11253" spans="1:7" x14ac:dyDescent="0.25">
      <c r="A11253" s="18"/>
      <c r="B11253" s="18"/>
      <c r="C11253" s="18"/>
      <c r="D11253" s="18"/>
      <c r="E11253" s="18"/>
      <c r="F11253" s="18"/>
      <c r="G11253" s="18"/>
    </row>
    <row r="11254" spans="1:7" x14ac:dyDescent="0.25">
      <c r="A11254" s="18"/>
      <c r="B11254" s="18"/>
      <c r="C11254" s="18"/>
      <c r="D11254" s="18"/>
      <c r="E11254" s="18"/>
      <c r="F11254" s="18"/>
      <c r="G11254" s="18"/>
    </row>
    <row r="11255" spans="1:7" x14ac:dyDescent="0.25">
      <c r="A11255" s="18"/>
      <c r="B11255" s="18"/>
      <c r="C11255" s="18"/>
      <c r="D11255" s="18"/>
      <c r="E11255" s="18"/>
      <c r="F11255" s="18"/>
      <c r="G11255" s="18"/>
    </row>
    <row r="11256" spans="1:7" x14ac:dyDescent="0.25">
      <c r="A11256" s="18"/>
      <c r="B11256" s="18"/>
      <c r="C11256" s="18"/>
      <c r="D11256" s="18"/>
      <c r="E11256" s="18"/>
      <c r="F11256" s="18"/>
      <c r="G11256" s="18"/>
    </row>
    <row r="11257" spans="1:7" x14ac:dyDescent="0.25">
      <c r="A11257" s="18"/>
      <c r="B11257" s="18"/>
      <c r="C11257" s="18"/>
      <c r="D11257" s="18"/>
      <c r="E11257" s="18"/>
      <c r="F11257" s="18"/>
      <c r="G11257" s="18"/>
    </row>
    <row r="11258" spans="1:7" x14ac:dyDescent="0.25">
      <c r="A11258" s="18"/>
      <c r="B11258" s="18"/>
      <c r="C11258" s="18"/>
      <c r="D11258" s="18"/>
      <c r="E11258" s="18"/>
      <c r="F11258" s="18"/>
      <c r="G11258" s="18"/>
    </row>
    <row r="11259" spans="1:7" x14ac:dyDescent="0.25">
      <c r="A11259" s="18"/>
      <c r="B11259" s="18"/>
      <c r="C11259" s="18"/>
      <c r="D11259" s="18"/>
      <c r="E11259" s="18"/>
      <c r="F11259" s="18"/>
      <c r="G11259" s="18"/>
    </row>
    <row r="11260" spans="1:7" x14ac:dyDescent="0.25">
      <c r="A11260" s="18"/>
      <c r="B11260" s="18"/>
      <c r="C11260" s="18"/>
      <c r="D11260" s="18"/>
      <c r="E11260" s="18"/>
      <c r="F11260" s="18"/>
      <c r="G11260" s="18"/>
    </row>
    <row r="11261" spans="1:7" x14ac:dyDescent="0.25">
      <c r="A11261" s="18"/>
      <c r="B11261" s="18"/>
      <c r="C11261" s="18"/>
      <c r="D11261" s="18"/>
      <c r="E11261" s="18"/>
      <c r="F11261" s="18"/>
      <c r="G11261" s="18"/>
    </row>
    <row r="11262" spans="1:7" x14ac:dyDescent="0.25">
      <c r="A11262" s="18"/>
      <c r="B11262" s="18"/>
      <c r="C11262" s="18"/>
      <c r="D11262" s="18"/>
      <c r="E11262" s="18"/>
      <c r="F11262" s="18"/>
      <c r="G11262" s="18"/>
    </row>
    <row r="11263" spans="1:7" x14ac:dyDescent="0.25">
      <c r="A11263" s="18"/>
      <c r="B11263" s="18"/>
      <c r="C11263" s="18"/>
      <c r="D11263" s="18"/>
      <c r="E11263" s="18"/>
      <c r="F11263" s="18"/>
      <c r="G11263" s="18"/>
    </row>
    <row r="11264" spans="1:7" x14ac:dyDescent="0.25">
      <c r="A11264" s="18"/>
      <c r="B11264" s="18"/>
      <c r="C11264" s="18"/>
      <c r="D11264" s="18"/>
      <c r="E11264" s="18"/>
      <c r="F11264" s="18"/>
      <c r="G11264" s="18"/>
    </row>
    <row r="11265" spans="1:7" x14ac:dyDescent="0.25">
      <c r="A11265" s="18"/>
      <c r="B11265" s="18"/>
      <c r="C11265" s="18"/>
      <c r="D11265" s="18"/>
      <c r="E11265" s="18"/>
      <c r="F11265" s="18"/>
      <c r="G11265" s="18"/>
    </row>
    <row r="11266" spans="1:7" x14ac:dyDescent="0.25">
      <c r="A11266" s="18"/>
      <c r="B11266" s="18"/>
      <c r="C11266" s="18"/>
      <c r="D11266" s="18"/>
      <c r="E11266" s="18"/>
      <c r="F11266" s="18"/>
      <c r="G11266" s="18"/>
    </row>
    <row r="11267" spans="1:7" x14ac:dyDescent="0.25">
      <c r="A11267" s="18"/>
      <c r="B11267" s="18"/>
      <c r="C11267" s="18"/>
      <c r="D11267" s="18"/>
      <c r="E11267" s="18"/>
      <c r="F11267" s="18"/>
      <c r="G11267" s="18"/>
    </row>
    <row r="11268" spans="1:7" x14ac:dyDescent="0.25">
      <c r="A11268" s="18"/>
      <c r="B11268" s="18"/>
      <c r="C11268" s="18"/>
      <c r="D11268" s="18"/>
      <c r="E11268" s="18"/>
      <c r="F11268" s="18"/>
      <c r="G11268" s="18"/>
    </row>
    <row r="11269" spans="1:7" x14ac:dyDescent="0.25">
      <c r="A11269" s="18"/>
      <c r="B11269" s="18"/>
      <c r="C11269" s="18"/>
      <c r="D11269" s="18"/>
      <c r="E11269" s="18"/>
      <c r="F11269" s="18"/>
      <c r="G11269" s="18"/>
    </row>
    <row r="11270" spans="1:7" x14ac:dyDescent="0.25">
      <c r="A11270" s="18"/>
      <c r="B11270" s="18"/>
      <c r="C11270" s="18"/>
      <c r="D11270" s="18"/>
      <c r="E11270" s="18"/>
      <c r="F11270" s="18"/>
      <c r="G11270" s="18"/>
    </row>
    <row r="11271" spans="1:7" x14ac:dyDescent="0.25">
      <c r="A11271" s="18"/>
      <c r="B11271" s="18"/>
      <c r="C11271" s="18"/>
      <c r="D11271" s="18"/>
      <c r="E11271" s="18"/>
      <c r="F11271" s="18"/>
      <c r="G11271" s="18"/>
    </row>
    <row r="11272" spans="1:7" x14ac:dyDescent="0.25">
      <c r="A11272" s="18"/>
      <c r="B11272" s="18"/>
      <c r="C11272" s="18"/>
      <c r="D11272" s="18"/>
      <c r="E11272" s="18"/>
      <c r="F11272" s="18"/>
      <c r="G11272" s="18"/>
    </row>
    <row r="11273" spans="1:7" x14ac:dyDescent="0.25">
      <c r="A11273" s="18"/>
      <c r="B11273" s="18"/>
      <c r="C11273" s="18"/>
      <c r="D11273" s="18"/>
      <c r="E11273" s="18"/>
      <c r="F11273" s="18"/>
      <c r="G11273" s="18"/>
    </row>
    <row r="11274" spans="1:7" x14ac:dyDescent="0.25">
      <c r="A11274" s="18"/>
      <c r="B11274" s="18"/>
      <c r="C11274" s="18"/>
      <c r="D11274" s="18"/>
      <c r="E11274" s="18"/>
      <c r="F11274" s="18"/>
      <c r="G11274" s="18"/>
    </row>
    <row r="11275" spans="1:7" x14ac:dyDescent="0.25">
      <c r="A11275" s="18"/>
      <c r="B11275" s="18"/>
      <c r="C11275" s="18"/>
      <c r="D11275" s="18"/>
      <c r="E11275" s="18"/>
      <c r="F11275" s="18"/>
      <c r="G11275" s="18"/>
    </row>
    <row r="11276" spans="1:7" x14ac:dyDescent="0.25">
      <c r="A11276" s="18"/>
      <c r="B11276" s="18"/>
      <c r="C11276" s="18"/>
      <c r="D11276" s="18"/>
      <c r="E11276" s="18"/>
      <c r="F11276" s="18"/>
      <c r="G11276" s="18"/>
    </row>
    <row r="11277" spans="1:7" x14ac:dyDescent="0.25">
      <c r="A11277" s="18"/>
      <c r="B11277" s="18"/>
      <c r="C11277" s="18"/>
      <c r="D11277" s="18"/>
      <c r="E11277" s="18"/>
      <c r="F11277" s="18"/>
      <c r="G11277" s="18"/>
    </row>
    <row r="11278" spans="1:7" x14ac:dyDescent="0.25">
      <c r="A11278" s="18"/>
      <c r="B11278" s="18"/>
      <c r="C11278" s="18"/>
      <c r="D11278" s="18"/>
      <c r="E11278" s="18"/>
      <c r="F11278" s="18"/>
      <c r="G11278" s="18"/>
    </row>
    <row r="11279" spans="1:7" x14ac:dyDescent="0.25">
      <c r="A11279" s="18"/>
      <c r="B11279" s="18"/>
      <c r="C11279" s="18"/>
      <c r="D11279" s="18"/>
      <c r="E11279" s="18"/>
      <c r="F11279" s="18"/>
      <c r="G11279" s="18"/>
    </row>
    <row r="11280" spans="1:7" x14ac:dyDescent="0.25">
      <c r="A11280" s="18"/>
      <c r="B11280" s="18"/>
      <c r="C11280" s="18"/>
      <c r="D11280" s="18"/>
      <c r="E11280" s="18"/>
      <c r="F11280" s="18"/>
      <c r="G11280" s="18"/>
    </row>
    <row r="11281" spans="1:7" x14ac:dyDescent="0.25">
      <c r="A11281" s="18"/>
      <c r="B11281" s="18"/>
      <c r="C11281" s="18"/>
      <c r="D11281" s="18"/>
      <c r="E11281" s="18"/>
      <c r="F11281" s="18"/>
      <c r="G11281" s="18"/>
    </row>
    <row r="11282" spans="1:7" x14ac:dyDescent="0.25">
      <c r="A11282" s="18"/>
      <c r="B11282" s="18"/>
      <c r="C11282" s="18"/>
      <c r="D11282" s="18"/>
      <c r="E11282" s="18"/>
      <c r="F11282" s="18"/>
      <c r="G11282" s="18"/>
    </row>
    <row r="11283" spans="1:7" x14ac:dyDescent="0.25">
      <c r="A11283" s="18"/>
      <c r="B11283" s="18"/>
      <c r="C11283" s="18"/>
      <c r="D11283" s="18"/>
      <c r="E11283" s="18"/>
      <c r="F11283" s="18"/>
      <c r="G11283" s="18"/>
    </row>
    <row r="11284" spans="1:7" x14ac:dyDescent="0.25">
      <c r="A11284" s="18"/>
      <c r="B11284" s="18"/>
      <c r="C11284" s="18"/>
      <c r="D11284" s="18"/>
      <c r="E11284" s="18"/>
      <c r="F11284" s="18"/>
      <c r="G11284" s="18"/>
    </row>
    <row r="11285" spans="1:7" x14ac:dyDescent="0.25">
      <c r="A11285" s="18"/>
      <c r="B11285" s="18"/>
      <c r="C11285" s="18"/>
      <c r="D11285" s="18"/>
      <c r="E11285" s="18"/>
      <c r="F11285" s="18"/>
      <c r="G11285" s="18"/>
    </row>
    <row r="11286" spans="1:7" x14ac:dyDescent="0.25">
      <c r="A11286" s="18"/>
      <c r="B11286" s="18"/>
      <c r="C11286" s="18"/>
      <c r="D11286" s="18"/>
      <c r="E11286" s="18"/>
      <c r="F11286" s="18"/>
      <c r="G11286" s="18"/>
    </row>
    <row r="11287" spans="1:7" x14ac:dyDescent="0.25">
      <c r="A11287" s="18"/>
      <c r="B11287" s="18"/>
      <c r="C11287" s="18"/>
      <c r="D11287" s="18"/>
      <c r="E11287" s="18"/>
      <c r="F11287" s="18"/>
      <c r="G11287" s="18"/>
    </row>
    <row r="11288" spans="1:7" x14ac:dyDescent="0.25">
      <c r="A11288" s="18"/>
      <c r="B11288" s="18"/>
      <c r="C11288" s="18"/>
      <c r="D11288" s="18"/>
      <c r="E11288" s="18"/>
      <c r="F11288" s="18"/>
      <c r="G11288" s="18"/>
    </row>
    <row r="11289" spans="1:7" x14ac:dyDescent="0.25">
      <c r="A11289" s="18"/>
      <c r="B11289" s="18"/>
      <c r="C11289" s="18"/>
      <c r="D11289" s="18"/>
      <c r="E11289" s="18"/>
      <c r="F11289" s="18"/>
      <c r="G11289" s="18"/>
    </row>
    <row r="11290" spans="1:7" x14ac:dyDescent="0.25">
      <c r="A11290" s="18"/>
      <c r="B11290" s="18"/>
      <c r="C11290" s="18"/>
      <c r="D11290" s="18"/>
      <c r="E11290" s="18"/>
      <c r="F11290" s="18"/>
      <c r="G11290" s="18"/>
    </row>
    <row r="11291" spans="1:7" x14ac:dyDescent="0.25">
      <c r="A11291" s="18"/>
      <c r="B11291" s="18"/>
      <c r="C11291" s="18"/>
      <c r="D11291" s="18"/>
      <c r="E11291" s="18"/>
      <c r="F11291" s="18"/>
      <c r="G11291" s="18"/>
    </row>
    <row r="11292" spans="1:7" x14ac:dyDescent="0.25">
      <c r="A11292" s="18"/>
      <c r="B11292" s="18"/>
      <c r="C11292" s="18"/>
      <c r="D11292" s="18"/>
      <c r="E11292" s="18"/>
      <c r="F11292" s="18"/>
      <c r="G11292" s="18"/>
    </row>
    <row r="11293" spans="1:7" x14ac:dyDescent="0.25">
      <c r="A11293" s="18"/>
      <c r="B11293" s="18"/>
      <c r="C11293" s="18"/>
      <c r="D11293" s="18"/>
      <c r="E11293" s="18"/>
      <c r="F11293" s="18"/>
      <c r="G11293" s="18"/>
    </row>
    <row r="11294" spans="1:7" x14ac:dyDescent="0.25">
      <c r="A11294" s="18"/>
      <c r="B11294" s="18"/>
      <c r="C11294" s="18"/>
      <c r="D11294" s="18"/>
      <c r="E11294" s="18"/>
      <c r="F11294" s="18"/>
      <c r="G11294" s="18"/>
    </row>
    <row r="11295" spans="1:7" x14ac:dyDescent="0.25">
      <c r="A11295" s="18"/>
      <c r="B11295" s="18"/>
      <c r="C11295" s="18"/>
      <c r="D11295" s="18"/>
      <c r="E11295" s="18"/>
      <c r="F11295" s="18"/>
      <c r="G11295" s="18"/>
    </row>
    <row r="11296" spans="1:7" x14ac:dyDescent="0.25">
      <c r="A11296" s="18"/>
      <c r="B11296" s="18"/>
      <c r="C11296" s="18"/>
      <c r="D11296" s="18"/>
      <c r="E11296" s="18"/>
      <c r="F11296" s="18"/>
      <c r="G11296" s="18"/>
    </row>
    <row r="11297" spans="1:7" x14ac:dyDescent="0.25">
      <c r="A11297" s="18"/>
      <c r="B11297" s="18"/>
      <c r="C11297" s="18"/>
      <c r="D11297" s="18"/>
      <c r="E11297" s="18"/>
      <c r="F11297" s="18"/>
      <c r="G11297" s="18"/>
    </row>
    <row r="11298" spans="1:7" x14ac:dyDescent="0.25">
      <c r="A11298" s="18"/>
      <c r="B11298" s="18"/>
      <c r="C11298" s="18"/>
      <c r="D11298" s="18"/>
      <c r="E11298" s="18"/>
      <c r="F11298" s="18"/>
      <c r="G11298" s="18"/>
    </row>
    <row r="11299" spans="1:7" x14ac:dyDescent="0.25">
      <c r="A11299" s="18"/>
      <c r="B11299" s="18"/>
      <c r="C11299" s="18"/>
      <c r="D11299" s="18"/>
      <c r="E11299" s="18"/>
      <c r="F11299" s="18"/>
      <c r="G11299" s="18"/>
    </row>
    <row r="11300" spans="1:7" x14ac:dyDescent="0.25">
      <c r="A11300" s="18"/>
      <c r="B11300" s="18"/>
      <c r="C11300" s="18"/>
      <c r="D11300" s="18"/>
      <c r="E11300" s="18"/>
      <c r="F11300" s="18"/>
      <c r="G11300" s="18"/>
    </row>
    <row r="11301" spans="1:7" x14ac:dyDescent="0.25">
      <c r="A11301" s="18"/>
      <c r="B11301" s="18"/>
      <c r="C11301" s="18"/>
      <c r="D11301" s="18"/>
      <c r="E11301" s="18"/>
      <c r="F11301" s="18"/>
      <c r="G11301" s="18"/>
    </row>
    <row r="11302" spans="1:7" x14ac:dyDescent="0.25">
      <c r="A11302" s="18"/>
      <c r="B11302" s="18"/>
      <c r="C11302" s="18"/>
      <c r="D11302" s="18"/>
      <c r="E11302" s="18"/>
      <c r="F11302" s="18"/>
      <c r="G11302" s="18"/>
    </row>
    <row r="11303" spans="1:7" x14ac:dyDescent="0.25">
      <c r="A11303" s="18"/>
      <c r="B11303" s="18"/>
      <c r="C11303" s="18"/>
      <c r="D11303" s="18"/>
      <c r="E11303" s="18"/>
      <c r="F11303" s="18"/>
      <c r="G11303" s="18"/>
    </row>
    <row r="11304" spans="1:7" x14ac:dyDescent="0.25">
      <c r="A11304" s="18"/>
      <c r="B11304" s="18"/>
      <c r="C11304" s="18"/>
      <c r="D11304" s="18"/>
      <c r="E11304" s="18"/>
      <c r="F11304" s="18"/>
      <c r="G11304" s="18"/>
    </row>
    <row r="11305" spans="1:7" x14ac:dyDescent="0.25">
      <c r="A11305" s="18"/>
      <c r="B11305" s="18"/>
      <c r="C11305" s="18"/>
      <c r="D11305" s="18"/>
      <c r="E11305" s="18"/>
      <c r="F11305" s="18"/>
      <c r="G11305" s="18"/>
    </row>
    <row r="11306" spans="1:7" x14ac:dyDescent="0.25">
      <c r="A11306" s="18"/>
      <c r="B11306" s="18"/>
      <c r="C11306" s="18"/>
      <c r="D11306" s="18"/>
      <c r="E11306" s="18"/>
      <c r="F11306" s="18"/>
      <c r="G11306" s="18"/>
    </row>
    <row r="11307" spans="1:7" x14ac:dyDescent="0.25">
      <c r="A11307" s="18"/>
      <c r="B11307" s="18"/>
      <c r="C11307" s="18"/>
      <c r="D11307" s="18"/>
      <c r="E11307" s="18"/>
      <c r="F11307" s="18"/>
      <c r="G11307" s="18"/>
    </row>
    <row r="11308" spans="1:7" x14ac:dyDescent="0.25">
      <c r="A11308" s="18"/>
      <c r="B11308" s="18"/>
      <c r="C11308" s="18"/>
      <c r="D11308" s="18"/>
      <c r="E11308" s="18"/>
      <c r="F11308" s="18"/>
      <c r="G11308" s="18"/>
    </row>
    <row r="11309" spans="1:7" x14ac:dyDescent="0.25">
      <c r="A11309" s="18"/>
      <c r="B11309" s="18"/>
      <c r="C11309" s="18"/>
      <c r="D11309" s="18"/>
      <c r="E11309" s="18"/>
      <c r="F11309" s="18"/>
      <c r="G11309" s="18"/>
    </row>
    <row r="11310" spans="1:7" x14ac:dyDescent="0.25">
      <c r="A11310" s="18"/>
      <c r="B11310" s="18"/>
      <c r="C11310" s="18"/>
      <c r="D11310" s="18"/>
      <c r="E11310" s="18"/>
      <c r="F11310" s="18"/>
      <c r="G11310" s="18"/>
    </row>
    <row r="11311" spans="1:7" x14ac:dyDescent="0.25">
      <c r="A11311" s="18"/>
      <c r="B11311" s="18"/>
      <c r="C11311" s="18"/>
      <c r="D11311" s="18"/>
      <c r="E11311" s="18"/>
      <c r="F11311" s="18"/>
      <c r="G11311" s="18"/>
    </row>
    <row r="11312" spans="1:7" x14ac:dyDescent="0.25">
      <c r="A11312" s="18"/>
      <c r="B11312" s="18"/>
      <c r="C11312" s="18"/>
      <c r="D11312" s="18"/>
      <c r="E11312" s="18"/>
      <c r="F11312" s="18"/>
      <c r="G11312" s="18"/>
    </row>
    <row r="11313" spans="1:7" x14ac:dyDescent="0.25">
      <c r="A11313" s="18"/>
      <c r="B11313" s="18"/>
      <c r="C11313" s="18"/>
      <c r="D11313" s="18"/>
      <c r="E11313" s="18"/>
      <c r="F11313" s="18"/>
      <c r="G11313" s="18"/>
    </row>
    <row r="11314" spans="1:7" x14ac:dyDescent="0.25">
      <c r="A11314" s="18"/>
      <c r="B11314" s="18"/>
      <c r="C11314" s="18"/>
      <c r="D11314" s="18"/>
      <c r="E11314" s="18"/>
      <c r="F11314" s="18"/>
      <c r="G11314" s="18"/>
    </row>
    <row r="11315" spans="1:7" x14ac:dyDescent="0.25">
      <c r="A11315" s="18"/>
      <c r="B11315" s="18"/>
      <c r="C11315" s="18"/>
      <c r="D11315" s="18"/>
      <c r="E11315" s="18"/>
      <c r="F11315" s="18"/>
      <c r="G11315" s="18"/>
    </row>
    <row r="11316" spans="1:7" x14ac:dyDescent="0.25">
      <c r="A11316" s="18"/>
      <c r="B11316" s="18"/>
      <c r="C11316" s="18"/>
      <c r="D11316" s="18"/>
      <c r="E11316" s="18"/>
      <c r="F11316" s="18"/>
      <c r="G11316" s="18"/>
    </row>
    <row r="11317" spans="1:7" x14ac:dyDescent="0.25">
      <c r="A11317" s="18"/>
      <c r="B11317" s="18"/>
      <c r="C11317" s="18"/>
      <c r="D11317" s="18"/>
      <c r="E11317" s="18"/>
      <c r="F11317" s="18"/>
      <c r="G11317" s="18"/>
    </row>
    <row r="11318" spans="1:7" x14ac:dyDescent="0.25">
      <c r="A11318" s="18"/>
      <c r="B11318" s="18"/>
      <c r="C11318" s="18"/>
      <c r="D11318" s="18"/>
      <c r="E11318" s="18"/>
      <c r="F11318" s="18"/>
      <c r="G11318" s="18"/>
    </row>
    <row r="11319" spans="1:7" x14ac:dyDescent="0.25">
      <c r="A11319" s="18"/>
      <c r="B11319" s="18"/>
      <c r="C11319" s="18"/>
      <c r="D11319" s="18"/>
      <c r="E11319" s="18"/>
      <c r="F11319" s="18"/>
      <c r="G11319" s="18"/>
    </row>
    <row r="11320" spans="1:7" x14ac:dyDescent="0.25">
      <c r="A11320" s="18"/>
      <c r="B11320" s="18"/>
      <c r="C11320" s="18"/>
      <c r="D11320" s="18"/>
      <c r="E11320" s="18"/>
      <c r="F11320" s="18"/>
      <c r="G11320" s="18"/>
    </row>
    <row r="11321" spans="1:7" x14ac:dyDescent="0.25">
      <c r="A11321" s="18"/>
      <c r="B11321" s="18"/>
      <c r="C11321" s="18"/>
      <c r="D11321" s="18"/>
      <c r="E11321" s="18"/>
      <c r="F11321" s="18"/>
      <c r="G11321" s="18"/>
    </row>
    <row r="11322" spans="1:7" x14ac:dyDescent="0.25">
      <c r="A11322" s="18"/>
      <c r="B11322" s="18"/>
      <c r="C11322" s="18"/>
      <c r="D11322" s="18"/>
      <c r="E11322" s="18"/>
      <c r="F11322" s="18"/>
      <c r="G11322" s="18"/>
    </row>
    <row r="11323" spans="1:7" x14ac:dyDescent="0.25">
      <c r="A11323" s="18"/>
      <c r="B11323" s="18"/>
      <c r="C11323" s="18"/>
      <c r="D11323" s="18"/>
      <c r="E11323" s="18"/>
      <c r="F11323" s="18"/>
      <c r="G11323" s="18"/>
    </row>
    <row r="11324" spans="1:7" x14ac:dyDescent="0.25">
      <c r="A11324" s="18"/>
      <c r="B11324" s="18"/>
      <c r="C11324" s="18"/>
      <c r="D11324" s="18"/>
      <c r="E11324" s="18"/>
      <c r="F11324" s="18"/>
      <c r="G11324" s="18"/>
    </row>
    <row r="11325" spans="1:7" x14ac:dyDescent="0.25">
      <c r="A11325" s="18"/>
      <c r="B11325" s="18"/>
      <c r="C11325" s="18"/>
      <c r="D11325" s="18"/>
      <c r="E11325" s="18"/>
      <c r="F11325" s="18"/>
      <c r="G11325" s="18"/>
    </row>
    <row r="11326" spans="1:7" x14ac:dyDescent="0.25">
      <c r="A11326" s="18"/>
      <c r="B11326" s="18"/>
      <c r="C11326" s="18"/>
      <c r="D11326" s="18"/>
      <c r="E11326" s="18"/>
      <c r="F11326" s="18"/>
      <c r="G11326" s="18"/>
    </row>
    <row r="11327" spans="1:7" x14ac:dyDescent="0.25">
      <c r="A11327" s="18"/>
      <c r="B11327" s="18"/>
      <c r="C11327" s="18"/>
      <c r="D11327" s="18"/>
      <c r="E11327" s="18"/>
      <c r="F11327" s="18"/>
      <c r="G11327" s="18"/>
    </row>
    <row r="11328" spans="1:7" x14ac:dyDescent="0.25">
      <c r="A11328" s="18"/>
      <c r="B11328" s="18"/>
      <c r="C11328" s="18"/>
      <c r="D11328" s="18"/>
      <c r="E11328" s="18"/>
      <c r="F11328" s="18"/>
      <c r="G11328" s="18"/>
    </row>
    <row r="11329" spans="1:7" x14ac:dyDescent="0.25">
      <c r="A11329" s="18"/>
      <c r="B11329" s="18"/>
      <c r="C11329" s="18"/>
      <c r="D11329" s="18"/>
      <c r="E11329" s="18"/>
      <c r="F11329" s="18"/>
      <c r="G11329" s="18"/>
    </row>
    <row r="11330" spans="1:7" x14ac:dyDescent="0.25">
      <c r="A11330" s="18"/>
      <c r="B11330" s="18"/>
      <c r="C11330" s="18"/>
      <c r="D11330" s="18"/>
      <c r="E11330" s="18"/>
      <c r="F11330" s="18"/>
      <c r="G11330" s="18"/>
    </row>
    <row r="11331" spans="1:7" x14ac:dyDescent="0.25">
      <c r="A11331" s="18"/>
      <c r="B11331" s="18"/>
      <c r="C11331" s="18"/>
      <c r="D11331" s="18"/>
      <c r="E11331" s="18"/>
      <c r="F11331" s="18"/>
      <c r="G11331" s="18"/>
    </row>
    <row r="11332" spans="1:7" x14ac:dyDescent="0.25">
      <c r="A11332" s="18"/>
      <c r="B11332" s="18"/>
      <c r="C11332" s="18"/>
      <c r="D11332" s="18"/>
      <c r="E11332" s="18"/>
      <c r="F11332" s="18"/>
      <c r="G11332" s="18"/>
    </row>
    <row r="11333" spans="1:7" x14ac:dyDescent="0.25">
      <c r="A11333" s="18"/>
      <c r="B11333" s="18"/>
      <c r="C11333" s="18"/>
      <c r="D11333" s="18"/>
      <c r="E11333" s="18"/>
      <c r="F11333" s="18"/>
      <c r="G11333" s="18"/>
    </row>
    <row r="11334" spans="1:7" x14ac:dyDescent="0.25">
      <c r="A11334" s="18"/>
      <c r="B11334" s="18"/>
      <c r="C11334" s="18"/>
      <c r="D11334" s="18"/>
      <c r="E11334" s="18"/>
      <c r="F11334" s="18"/>
      <c r="G11334" s="18"/>
    </row>
    <row r="11335" spans="1:7" x14ac:dyDescent="0.25">
      <c r="A11335" s="18"/>
      <c r="B11335" s="18"/>
      <c r="C11335" s="18"/>
      <c r="D11335" s="18"/>
      <c r="E11335" s="18"/>
      <c r="F11335" s="18"/>
      <c r="G11335" s="18"/>
    </row>
    <row r="11336" spans="1:7" x14ac:dyDescent="0.25">
      <c r="A11336" s="18"/>
      <c r="B11336" s="18"/>
      <c r="C11336" s="18"/>
      <c r="D11336" s="18"/>
      <c r="E11336" s="18"/>
      <c r="F11336" s="18"/>
      <c r="G11336" s="18"/>
    </row>
    <row r="11337" spans="1:7" x14ac:dyDescent="0.25">
      <c r="A11337" s="18"/>
      <c r="B11337" s="18"/>
      <c r="C11337" s="18"/>
      <c r="D11337" s="18"/>
      <c r="E11337" s="18"/>
      <c r="F11337" s="18"/>
      <c r="G11337" s="18"/>
    </row>
    <row r="11338" spans="1:7" x14ac:dyDescent="0.25">
      <c r="A11338" s="18"/>
      <c r="B11338" s="18"/>
      <c r="C11338" s="18"/>
      <c r="D11338" s="18"/>
      <c r="E11338" s="18"/>
      <c r="F11338" s="18"/>
      <c r="G11338" s="18"/>
    </row>
    <row r="11339" spans="1:7" x14ac:dyDescent="0.25">
      <c r="A11339" s="18"/>
      <c r="B11339" s="18"/>
      <c r="C11339" s="18"/>
      <c r="D11339" s="18"/>
      <c r="E11339" s="18"/>
      <c r="F11339" s="18"/>
      <c r="G11339" s="18"/>
    </row>
    <row r="11340" spans="1:7" x14ac:dyDescent="0.25">
      <c r="A11340" s="18"/>
      <c r="B11340" s="18"/>
      <c r="C11340" s="18"/>
      <c r="D11340" s="18"/>
      <c r="E11340" s="18"/>
      <c r="F11340" s="18"/>
      <c r="G11340" s="18"/>
    </row>
    <row r="11341" spans="1:7" x14ac:dyDescent="0.25">
      <c r="A11341" s="18"/>
      <c r="B11341" s="18"/>
      <c r="C11341" s="18"/>
      <c r="D11341" s="18"/>
      <c r="E11341" s="18"/>
      <c r="F11341" s="18"/>
      <c r="G11341" s="18"/>
    </row>
    <row r="11342" spans="1:7" x14ac:dyDescent="0.25">
      <c r="A11342" s="18"/>
      <c r="B11342" s="18"/>
      <c r="C11342" s="18"/>
      <c r="D11342" s="18"/>
      <c r="E11342" s="18"/>
      <c r="F11342" s="18"/>
      <c r="G11342" s="18"/>
    </row>
    <row r="11343" spans="1:7" x14ac:dyDescent="0.25">
      <c r="A11343" s="18"/>
      <c r="B11343" s="18"/>
      <c r="C11343" s="18"/>
      <c r="D11343" s="18"/>
      <c r="E11343" s="18"/>
      <c r="F11343" s="18"/>
      <c r="G11343" s="18"/>
    </row>
    <row r="11344" spans="1:7" x14ac:dyDescent="0.25">
      <c r="A11344" s="18"/>
      <c r="B11344" s="18"/>
      <c r="C11344" s="18"/>
      <c r="D11344" s="18"/>
      <c r="E11344" s="18"/>
      <c r="F11344" s="18"/>
      <c r="G11344" s="18"/>
    </row>
    <row r="11345" spans="1:7" x14ac:dyDescent="0.25">
      <c r="A11345" s="18"/>
      <c r="B11345" s="18"/>
      <c r="C11345" s="18"/>
      <c r="D11345" s="18"/>
      <c r="E11345" s="18"/>
      <c r="F11345" s="18"/>
      <c r="G11345" s="18"/>
    </row>
    <row r="11346" spans="1:7" x14ac:dyDescent="0.25">
      <c r="A11346" s="18"/>
      <c r="B11346" s="18"/>
      <c r="C11346" s="18"/>
      <c r="D11346" s="18"/>
      <c r="E11346" s="18"/>
      <c r="F11346" s="18"/>
      <c r="G11346" s="18"/>
    </row>
    <row r="11347" spans="1:7" x14ac:dyDescent="0.25">
      <c r="A11347" s="18"/>
      <c r="B11347" s="18"/>
      <c r="C11347" s="18"/>
      <c r="D11347" s="18"/>
      <c r="E11347" s="18"/>
      <c r="F11347" s="18"/>
      <c r="G11347" s="18"/>
    </row>
    <row r="11348" spans="1:7" x14ac:dyDescent="0.25">
      <c r="A11348" s="18"/>
      <c r="B11348" s="18"/>
      <c r="C11348" s="18"/>
      <c r="D11348" s="18"/>
      <c r="E11348" s="18"/>
      <c r="F11348" s="18"/>
      <c r="G11348" s="18"/>
    </row>
    <row r="11349" spans="1:7" x14ac:dyDescent="0.25">
      <c r="A11349" s="18"/>
      <c r="B11349" s="18"/>
      <c r="C11349" s="18"/>
      <c r="D11349" s="18"/>
      <c r="E11349" s="18"/>
      <c r="F11349" s="18"/>
      <c r="G11349" s="18"/>
    </row>
    <row r="11350" spans="1:7" x14ac:dyDescent="0.25">
      <c r="A11350" s="18"/>
      <c r="B11350" s="18"/>
      <c r="C11350" s="18"/>
      <c r="D11350" s="18"/>
      <c r="E11350" s="18"/>
      <c r="F11350" s="18"/>
      <c r="G11350" s="18"/>
    </row>
    <row r="11351" spans="1:7" x14ac:dyDescent="0.25">
      <c r="A11351" s="18"/>
      <c r="B11351" s="18"/>
      <c r="C11351" s="18"/>
      <c r="D11351" s="18"/>
      <c r="E11351" s="18"/>
      <c r="F11351" s="18"/>
      <c r="G11351" s="18"/>
    </row>
    <row r="11352" spans="1:7" x14ac:dyDescent="0.25">
      <c r="A11352" s="18"/>
      <c r="B11352" s="18"/>
      <c r="C11352" s="18"/>
      <c r="D11352" s="18"/>
      <c r="E11352" s="18"/>
      <c r="F11352" s="18"/>
      <c r="G11352" s="18"/>
    </row>
    <row r="11353" spans="1:7" x14ac:dyDescent="0.25">
      <c r="A11353" s="18"/>
      <c r="B11353" s="18"/>
      <c r="C11353" s="18"/>
      <c r="D11353" s="18"/>
      <c r="E11353" s="18"/>
      <c r="F11353" s="18"/>
      <c r="G11353" s="18"/>
    </row>
    <row r="11354" spans="1:7" x14ac:dyDescent="0.25">
      <c r="A11354" s="18"/>
      <c r="B11354" s="18"/>
      <c r="C11354" s="18"/>
      <c r="D11354" s="18"/>
      <c r="E11354" s="18"/>
      <c r="F11354" s="18"/>
      <c r="G11354" s="18"/>
    </row>
    <row r="11355" spans="1:7" x14ac:dyDescent="0.25">
      <c r="A11355" s="18"/>
      <c r="B11355" s="18"/>
      <c r="C11355" s="18"/>
      <c r="D11355" s="18"/>
      <c r="E11355" s="18"/>
      <c r="F11355" s="18"/>
      <c r="G11355" s="18"/>
    </row>
    <row r="11356" spans="1:7" x14ac:dyDescent="0.25">
      <c r="A11356" s="18"/>
      <c r="B11356" s="18"/>
      <c r="C11356" s="18"/>
      <c r="D11356" s="18"/>
      <c r="E11356" s="18"/>
      <c r="F11356" s="18"/>
      <c r="G11356" s="18"/>
    </row>
    <row r="11357" spans="1:7" x14ac:dyDescent="0.25">
      <c r="A11357" s="18"/>
      <c r="B11357" s="18"/>
      <c r="C11357" s="18"/>
      <c r="D11357" s="18"/>
      <c r="E11357" s="18"/>
      <c r="F11357" s="18"/>
      <c r="G11357" s="18"/>
    </row>
    <row r="11358" spans="1:7" x14ac:dyDescent="0.25">
      <c r="A11358" s="18"/>
      <c r="B11358" s="18"/>
      <c r="C11358" s="18"/>
      <c r="D11358" s="18"/>
      <c r="E11358" s="18"/>
      <c r="F11358" s="18"/>
      <c r="G11358" s="18"/>
    </row>
    <row r="11359" spans="1:7" x14ac:dyDescent="0.25">
      <c r="A11359" s="18"/>
      <c r="B11359" s="18"/>
      <c r="C11359" s="18"/>
      <c r="D11359" s="18"/>
      <c r="E11359" s="18"/>
      <c r="F11359" s="18"/>
      <c r="G11359" s="18"/>
    </row>
    <row r="11360" spans="1:7" x14ac:dyDescent="0.25">
      <c r="A11360" s="18"/>
      <c r="B11360" s="18"/>
      <c r="C11360" s="18"/>
      <c r="D11360" s="18"/>
      <c r="E11360" s="18"/>
      <c r="F11360" s="18"/>
      <c r="G11360" s="18"/>
    </row>
    <row r="11361" spans="1:7" x14ac:dyDescent="0.25">
      <c r="A11361" s="18"/>
      <c r="B11361" s="18"/>
      <c r="C11361" s="18"/>
      <c r="D11361" s="18"/>
      <c r="E11361" s="18"/>
      <c r="F11361" s="18"/>
      <c r="G11361" s="18"/>
    </row>
    <row r="11362" spans="1:7" x14ac:dyDescent="0.25">
      <c r="A11362" s="18"/>
      <c r="B11362" s="18"/>
      <c r="C11362" s="18"/>
      <c r="D11362" s="18"/>
      <c r="E11362" s="18"/>
      <c r="F11362" s="18"/>
      <c r="G11362" s="18"/>
    </row>
    <row r="11363" spans="1:7" x14ac:dyDescent="0.25">
      <c r="A11363" s="18"/>
      <c r="B11363" s="18"/>
      <c r="C11363" s="18"/>
      <c r="D11363" s="18"/>
      <c r="E11363" s="18"/>
      <c r="F11363" s="18"/>
      <c r="G11363" s="18"/>
    </row>
    <row r="11364" spans="1:7" x14ac:dyDescent="0.25">
      <c r="A11364" s="18"/>
      <c r="B11364" s="18"/>
      <c r="C11364" s="18"/>
      <c r="D11364" s="18"/>
      <c r="E11364" s="18"/>
      <c r="F11364" s="18"/>
      <c r="G11364" s="18"/>
    </row>
    <row r="11365" spans="1:7" x14ac:dyDescent="0.25">
      <c r="A11365" s="18"/>
      <c r="B11365" s="18"/>
      <c r="C11365" s="18"/>
      <c r="D11365" s="18"/>
      <c r="E11365" s="18"/>
      <c r="F11365" s="18"/>
      <c r="G11365" s="18"/>
    </row>
    <row r="11366" spans="1:7" x14ac:dyDescent="0.25">
      <c r="A11366" s="18"/>
      <c r="B11366" s="18"/>
      <c r="C11366" s="18"/>
      <c r="D11366" s="18"/>
      <c r="E11366" s="18"/>
      <c r="F11366" s="18"/>
      <c r="G11366" s="18"/>
    </row>
    <row r="11367" spans="1:7" x14ac:dyDescent="0.25">
      <c r="A11367" s="18"/>
      <c r="B11367" s="18"/>
      <c r="C11367" s="18"/>
      <c r="D11367" s="18"/>
      <c r="E11367" s="18"/>
      <c r="F11367" s="18"/>
      <c r="G11367" s="18"/>
    </row>
    <row r="11368" spans="1:7" x14ac:dyDescent="0.25">
      <c r="A11368" s="18"/>
      <c r="B11368" s="18"/>
      <c r="C11368" s="18"/>
      <c r="D11368" s="18"/>
      <c r="E11368" s="18"/>
      <c r="F11368" s="18"/>
      <c r="G11368" s="18"/>
    </row>
    <row r="11369" spans="1:7" x14ac:dyDescent="0.25">
      <c r="A11369" s="18"/>
      <c r="B11369" s="18"/>
      <c r="C11369" s="18"/>
      <c r="D11369" s="18"/>
      <c r="E11369" s="18"/>
      <c r="F11369" s="18"/>
      <c r="G11369" s="18"/>
    </row>
    <row r="11370" spans="1:7" x14ac:dyDescent="0.25">
      <c r="A11370" s="18"/>
      <c r="B11370" s="18"/>
      <c r="C11370" s="18"/>
      <c r="D11370" s="18"/>
      <c r="E11370" s="18"/>
      <c r="F11370" s="18"/>
      <c r="G11370" s="18"/>
    </row>
    <row r="11371" spans="1:7" x14ac:dyDescent="0.25">
      <c r="A11371" s="18"/>
      <c r="B11371" s="18"/>
      <c r="C11371" s="18"/>
      <c r="D11371" s="18"/>
      <c r="E11371" s="18"/>
      <c r="F11371" s="18"/>
      <c r="G11371" s="18"/>
    </row>
    <row r="11372" spans="1:7" x14ac:dyDescent="0.25">
      <c r="A11372" s="18"/>
      <c r="B11372" s="18"/>
      <c r="C11372" s="18"/>
      <c r="D11372" s="18"/>
      <c r="E11372" s="18"/>
      <c r="F11372" s="18"/>
      <c r="G11372" s="18"/>
    </row>
    <row r="11373" spans="1:7" x14ac:dyDescent="0.25">
      <c r="A11373" s="18"/>
      <c r="B11373" s="18"/>
      <c r="C11373" s="18"/>
      <c r="D11373" s="18"/>
      <c r="E11373" s="18"/>
      <c r="F11373" s="18"/>
      <c r="G11373" s="18"/>
    </row>
    <row r="11374" spans="1:7" x14ac:dyDescent="0.25">
      <c r="A11374" s="18"/>
      <c r="B11374" s="18"/>
      <c r="C11374" s="18"/>
      <c r="D11374" s="18"/>
      <c r="E11374" s="18"/>
      <c r="F11374" s="18"/>
      <c r="G11374" s="18"/>
    </row>
    <row r="11375" spans="1:7" x14ac:dyDescent="0.25">
      <c r="A11375" s="18"/>
      <c r="B11375" s="18"/>
      <c r="C11375" s="18"/>
      <c r="D11375" s="18"/>
      <c r="E11375" s="18"/>
      <c r="F11375" s="18"/>
      <c r="G11375" s="18"/>
    </row>
    <row r="11376" spans="1:7" x14ac:dyDescent="0.25">
      <c r="A11376" s="18"/>
      <c r="B11376" s="18"/>
      <c r="C11376" s="18"/>
      <c r="D11376" s="18"/>
      <c r="E11376" s="18"/>
      <c r="F11376" s="18"/>
      <c r="G11376" s="18"/>
    </row>
    <row r="11377" spans="1:7" x14ac:dyDescent="0.25">
      <c r="A11377" s="18"/>
      <c r="B11377" s="18"/>
      <c r="C11377" s="18"/>
      <c r="D11377" s="18"/>
      <c r="E11377" s="18"/>
      <c r="F11377" s="18"/>
      <c r="G11377" s="18"/>
    </row>
    <row r="11378" spans="1:7" x14ac:dyDescent="0.25">
      <c r="A11378" s="18"/>
      <c r="B11378" s="18"/>
      <c r="C11378" s="18"/>
      <c r="D11378" s="18"/>
      <c r="E11378" s="18"/>
      <c r="F11378" s="18"/>
      <c r="G11378" s="18"/>
    </row>
    <row r="11379" spans="1:7" x14ac:dyDescent="0.25">
      <c r="A11379" s="18"/>
      <c r="B11379" s="18"/>
      <c r="C11379" s="18"/>
      <c r="D11379" s="18"/>
      <c r="E11379" s="18"/>
      <c r="F11379" s="18"/>
      <c r="G11379" s="18"/>
    </row>
    <row r="11380" spans="1:7" x14ac:dyDescent="0.25">
      <c r="A11380" s="18"/>
      <c r="B11380" s="18"/>
      <c r="C11380" s="18"/>
      <c r="D11380" s="18"/>
      <c r="E11380" s="18"/>
      <c r="F11380" s="18"/>
      <c r="G11380" s="18"/>
    </row>
    <row r="11381" spans="1:7" x14ac:dyDescent="0.25">
      <c r="A11381" s="18"/>
      <c r="B11381" s="18"/>
      <c r="C11381" s="18"/>
      <c r="D11381" s="18"/>
      <c r="E11381" s="18"/>
      <c r="F11381" s="18"/>
      <c r="G11381" s="18"/>
    </row>
    <row r="11382" spans="1:7" x14ac:dyDescent="0.25">
      <c r="A11382" s="18"/>
      <c r="B11382" s="18"/>
      <c r="C11382" s="18"/>
      <c r="D11382" s="18"/>
      <c r="E11382" s="18"/>
      <c r="F11382" s="18"/>
      <c r="G11382" s="18"/>
    </row>
    <row r="11383" spans="1:7" x14ac:dyDescent="0.25">
      <c r="A11383" s="18"/>
      <c r="B11383" s="18"/>
      <c r="C11383" s="18"/>
      <c r="D11383" s="18"/>
      <c r="E11383" s="18"/>
      <c r="F11383" s="18"/>
      <c r="G11383" s="18"/>
    </row>
    <row r="11384" spans="1:7" x14ac:dyDescent="0.25">
      <c r="A11384" s="18"/>
      <c r="B11384" s="18"/>
      <c r="C11384" s="18"/>
      <c r="D11384" s="18"/>
      <c r="E11384" s="18"/>
      <c r="F11384" s="18"/>
      <c r="G11384" s="18"/>
    </row>
    <row r="11385" spans="1:7" x14ac:dyDescent="0.25">
      <c r="A11385" s="18"/>
      <c r="B11385" s="18"/>
      <c r="C11385" s="18"/>
      <c r="D11385" s="18"/>
      <c r="E11385" s="18"/>
      <c r="F11385" s="18"/>
      <c r="G11385" s="18"/>
    </row>
    <row r="11386" spans="1:7" x14ac:dyDescent="0.25">
      <c r="A11386" s="18"/>
      <c r="B11386" s="18"/>
      <c r="C11386" s="18"/>
      <c r="D11386" s="18"/>
      <c r="E11386" s="18"/>
      <c r="F11386" s="18"/>
      <c r="G11386" s="18"/>
    </row>
    <row r="11387" spans="1:7" x14ac:dyDescent="0.25">
      <c r="A11387" s="18"/>
      <c r="B11387" s="18"/>
      <c r="C11387" s="18"/>
      <c r="D11387" s="18"/>
      <c r="E11387" s="18"/>
      <c r="F11387" s="18"/>
      <c r="G11387" s="18"/>
    </row>
    <row r="11388" spans="1:7" x14ac:dyDescent="0.25">
      <c r="A11388" s="18"/>
      <c r="B11388" s="18"/>
      <c r="C11388" s="18"/>
      <c r="D11388" s="18"/>
      <c r="E11388" s="18"/>
      <c r="F11388" s="18"/>
      <c r="G11388" s="18"/>
    </row>
    <row r="11389" spans="1:7" x14ac:dyDescent="0.25">
      <c r="A11389" s="18"/>
      <c r="B11389" s="18"/>
      <c r="C11389" s="18"/>
      <c r="D11389" s="18"/>
      <c r="E11389" s="18"/>
      <c r="F11389" s="18"/>
      <c r="G11389" s="18"/>
    </row>
    <row r="11390" spans="1:7" x14ac:dyDescent="0.25">
      <c r="A11390" s="18"/>
      <c r="B11390" s="18"/>
      <c r="C11390" s="18"/>
      <c r="D11390" s="18"/>
      <c r="E11390" s="18"/>
      <c r="F11390" s="18"/>
      <c r="G11390" s="18"/>
    </row>
    <row r="11391" spans="1:7" x14ac:dyDescent="0.25">
      <c r="A11391" s="18"/>
      <c r="B11391" s="18"/>
      <c r="C11391" s="18"/>
      <c r="D11391" s="18"/>
      <c r="E11391" s="18"/>
      <c r="F11391" s="18"/>
      <c r="G11391" s="18"/>
    </row>
    <row r="11392" spans="1:7" x14ac:dyDescent="0.25">
      <c r="A11392" s="18"/>
      <c r="B11392" s="18"/>
      <c r="C11392" s="18"/>
      <c r="D11392" s="18"/>
      <c r="E11392" s="18"/>
      <c r="F11392" s="18"/>
      <c r="G11392" s="18"/>
    </row>
    <row r="11393" spans="1:7" x14ac:dyDescent="0.25">
      <c r="A11393" s="18"/>
      <c r="B11393" s="18"/>
      <c r="C11393" s="18"/>
      <c r="D11393" s="18"/>
      <c r="E11393" s="18"/>
      <c r="F11393" s="18"/>
      <c r="G11393" s="18"/>
    </row>
    <row r="11394" spans="1:7" x14ac:dyDescent="0.25">
      <c r="A11394" s="18"/>
      <c r="B11394" s="18"/>
      <c r="C11394" s="18"/>
      <c r="D11394" s="18"/>
      <c r="E11394" s="18"/>
      <c r="F11394" s="18"/>
      <c r="G11394" s="18"/>
    </row>
    <row r="11395" spans="1:7" x14ac:dyDescent="0.25">
      <c r="A11395" s="18"/>
      <c r="B11395" s="18"/>
      <c r="C11395" s="18"/>
      <c r="D11395" s="18"/>
      <c r="E11395" s="18"/>
      <c r="F11395" s="18"/>
      <c r="G11395" s="18"/>
    </row>
    <row r="11396" spans="1:7" x14ac:dyDescent="0.25">
      <c r="A11396" s="18"/>
      <c r="B11396" s="18"/>
      <c r="C11396" s="18"/>
      <c r="D11396" s="18"/>
      <c r="E11396" s="18"/>
      <c r="F11396" s="18"/>
      <c r="G11396" s="18"/>
    </row>
    <row r="11397" spans="1:7" x14ac:dyDescent="0.25">
      <c r="A11397" s="18"/>
      <c r="B11397" s="18"/>
      <c r="C11397" s="18"/>
      <c r="D11397" s="18"/>
      <c r="E11397" s="18"/>
      <c r="F11397" s="18"/>
      <c r="G11397" s="18"/>
    </row>
    <row r="11398" spans="1:7" x14ac:dyDescent="0.25">
      <c r="A11398" s="18"/>
      <c r="B11398" s="18"/>
      <c r="C11398" s="18"/>
      <c r="D11398" s="18"/>
      <c r="E11398" s="18"/>
      <c r="F11398" s="18"/>
      <c r="G11398" s="18"/>
    </row>
    <row r="11399" spans="1:7" x14ac:dyDescent="0.25">
      <c r="A11399" s="18"/>
      <c r="B11399" s="18"/>
      <c r="C11399" s="18"/>
      <c r="D11399" s="18"/>
      <c r="E11399" s="18"/>
      <c r="F11399" s="18"/>
      <c r="G11399" s="18"/>
    </row>
    <row r="11400" spans="1:7" x14ac:dyDescent="0.25">
      <c r="A11400" s="18"/>
      <c r="B11400" s="18"/>
      <c r="C11400" s="18"/>
      <c r="D11400" s="18"/>
      <c r="E11400" s="18"/>
      <c r="F11400" s="18"/>
      <c r="G11400" s="18"/>
    </row>
    <row r="11401" spans="1:7" x14ac:dyDescent="0.25">
      <c r="A11401" s="18"/>
      <c r="B11401" s="18"/>
      <c r="C11401" s="18"/>
      <c r="D11401" s="18"/>
      <c r="E11401" s="18"/>
      <c r="F11401" s="18"/>
      <c r="G11401" s="18"/>
    </row>
    <row r="11402" spans="1:7" x14ac:dyDescent="0.25">
      <c r="A11402" s="18"/>
      <c r="B11402" s="18"/>
      <c r="C11402" s="18"/>
      <c r="D11402" s="18"/>
      <c r="E11402" s="18"/>
      <c r="F11402" s="18"/>
      <c r="G11402" s="18"/>
    </row>
    <row r="11403" spans="1:7" x14ac:dyDescent="0.25">
      <c r="A11403" s="18"/>
      <c r="B11403" s="18"/>
      <c r="C11403" s="18"/>
      <c r="D11403" s="18"/>
      <c r="E11403" s="18"/>
      <c r="F11403" s="18"/>
      <c r="G11403" s="18"/>
    </row>
    <row r="11404" spans="1:7" x14ac:dyDescent="0.25">
      <c r="A11404" s="18"/>
      <c r="B11404" s="18"/>
      <c r="C11404" s="18"/>
      <c r="D11404" s="18"/>
      <c r="E11404" s="18"/>
      <c r="F11404" s="18"/>
      <c r="G11404" s="18"/>
    </row>
    <row r="11405" spans="1:7" x14ac:dyDescent="0.25">
      <c r="A11405" s="18"/>
      <c r="B11405" s="18"/>
      <c r="C11405" s="18"/>
      <c r="D11405" s="18"/>
      <c r="E11405" s="18"/>
      <c r="F11405" s="18"/>
      <c r="G11405" s="18"/>
    </row>
    <row r="11406" spans="1:7" x14ac:dyDescent="0.25">
      <c r="A11406" s="18"/>
      <c r="B11406" s="18"/>
      <c r="C11406" s="18"/>
      <c r="D11406" s="18"/>
      <c r="E11406" s="18"/>
      <c r="F11406" s="18"/>
      <c r="G11406" s="18"/>
    </row>
    <row r="11407" spans="1:7" x14ac:dyDescent="0.25">
      <c r="A11407" s="18"/>
      <c r="B11407" s="18"/>
      <c r="C11407" s="18"/>
      <c r="D11407" s="18"/>
      <c r="E11407" s="18"/>
      <c r="F11407" s="18"/>
      <c r="G11407" s="18"/>
    </row>
    <row r="11408" spans="1:7" x14ac:dyDescent="0.25">
      <c r="A11408" s="18"/>
      <c r="B11408" s="18"/>
      <c r="C11408" s="18"/>
      <c r="D11408" s="18"/>
      <c r="E11408" s="18"/>
      <c r="F11408" s="18"/>
      <c r="G11408" s="18"/>
    </row>
    <row r="11409" spans="1:7" x14ac:dyDescent="0.25">
      <c r="A11409" s="18"/>
      <c r="B11409" s="18"/>
      <c r="C11409" s="18"/>
      <c r="D11409" s="18"/>
      <c r="E11409" s="18"/>
      <c r="F11409" s="18"/>
      <c r="G11409" s="18"/>
    </row>
    <row r="11410" spans="1:7" x14ac:dyDescent="0.25">
      <c r="A11410" s="18"/>
      <c r="B11410" s="18"/>
      <c r="C11410" s="18"/>
      <c r="D11410" s="18"/>
      <c r="E11410" s="18"/>
      <c r="F11410" s="18"/>
      <c r="G11410" s="18"/>
    </row>
    <row r="11411" spans="1:7" x14ac:dyDescent="0.25">
      <c r="A11411" s="18"/>
      <c r="B11411" s="18"/>
      <c r="C11411" s="18"/>
      <c r="D11411" s="18"/>
      <c r="E11411" s="18"/>
      <c r="F11411" s="18"/>
      <c r="G11411" s="18"/>
    </row>
    <row r="11412" spans="1:7" x14ac:dyDescent="0.25">
      <c r="A11412" s="18"/>
      <c r="B11412" s="18"/>
      <c r="C11412" s="18"/>
      <c r="D11412" s="18"/>
      <c r="E11412" s="18"/>
      <c r="F11412" s="18"/>
      <c r="G11412" s="18"/>
    </row>
    <row r="11413" spans="1:7" x14ac:dyDescent="0.25">
      <c r="A11413" s="18"/>
      <c r="B11413" s="18"/>
      <c r="C11413" s="18"/>
      <c r="D11413" s="18"/>
      <c r="E11413" s="18"/>
      <c r="F11413" s="18"/>
      <c r="G11413" s="18"/>
    </row>
    <row r="11414" spans="1:7" x14ac:dyDescent="0.25">
      <c r="A11414" s="18"/>
      <c r="B11414" s="18"/>
      <c r="C11414" s="18"/>
      <c r="D11414" s="18"/>
      <c r="E11414" s="18"/>
      <c r="F11414" s="18"/>
      <c r="G11414" s="18"/>
    </row>
    <row r="11415" spans="1:7" x14ac:dyDescent="0.25">
      <c r="A11415" s="18"/>
      <c r="B11415" s="18"/>
      <c r="C11415" s="18"/>
      <c r="D11415" s="18"/>
      <c r="E11415" s="18"/>
      <c r="F11415" s="18"/>
      <c r="G11415" s="18"/>
    </row>
    <row r="11416" spans="1:7" x14ac:dyDescent="0.25">
      <c r="A11416" s="18"/>
      <c r="B11416" s="18"/>
      <c r="C11416" s="18"/>
      <c r="D11416" s="18"/>
      <c r="E11416" s="18"/>
      <c r="F11416" s="18"/>
      <c r="G11416" s="18"/>
    </row>
    <row r="11417" spans="1:7" x14ac:dyDescent="0.25">
      <c r="A11417" s="18"/>
      <c r="B11417" s="18"/>
      <c r="C11417" s="18"/>
      <c r="D11417" s="18"/>
      <c r="E11417" s="18"/>
      <c r="F11417" s="18"/>
      <c r="G11417" s="18"/>
    </row>
    <row r="11418" spans="1:7" x14ac:dyDescent="0.25">
      <c r="A11418" s="18"/>
      <c r="B11418" s="18"/>
      <c r="C11418" s="18"/>
      <c r="D11418" s="18"/>
      <c r="E11418" s="18"/>
      <c r="F11418" s="18"/>
      <c r="G11418" s="18"/>
    </row>
    <row r="11419" spans="1:7" x14ac:dyDescent="0.25">
      <c r="A11419" s="18"/>
      <c r="B11419" s="18"/>
      <c r="C11419" s="18"/>
      <c r="D11419" s="18"/>
      <c r="E11419" s="18"/>
      <c r="F11419" s="18"/>
      <c r="G11419" s="18"/>
    </row>
    <row r="11420" spans="1:7" x14ac:dyDescent="0.25">
      <c r="A11420" s="18"/>
      <c r="B11420" s="18"/>
      <c r="C11420" s="18"/>
      <c r="D11420" s="18"/>
      <c r="E11420" s="18"/>
      <c r="F11420" s="18"/>
      <c r="G11420" s="18"/>
    </row>
    <row r="11421" spans="1:7" x14ac:dyDescent="0.25">
      <c r="A11421" s="18"/>
      <c r="B11421" s="18"/>
      <c r="C11421" s="18"/>
      <c r="D11421" s="18"/>
      <c r="E11421" s="18"/>
      <c r="F11421" s="18"/>
      <c r="G11421" s="18"/>
    </row>
    <row r="11422" spans="1:7" x14ac:dyDescent="0.25">
      <c r="A11422" s="18"/>
      <c r="B11422" s="18"/>
      <c r="C11422" s="18"/>
      <c r="D11422" s="18"/>
      <c r="E11422" s="18"/>
      <c r="F11422" s="18"/>
      <c r="G11422" s="18"/>
    </row>
    <row r="11423" spans="1:7" x14ac:dyDescent="0.25">
      <c r="A11423" s="18"/>
      <c r="B11423" s="18"/>
      <c r="C11423" s="18"/>
      <c r="D11423" s="18"/>
      <c r="E11423" s="18"/>
      <c r="F11423" s="18"/>
      <c r="G11423" s="18"/>
    </row>
    <row r="11424" spans="1:7" x14ac:dyDescent="0.25">
      <c r="A11424" s="18"/>
      <c r="B11424" s="18"/>
      <c r="C11424" s="18"/>
      <c r="D11424" s="18"/>
      <c r="E11424" s="18"/>
      <c r="F11424" s="18"/>
      <c r="G11424" s="18"/>
    </row>
    <row r="11425" spans="1:7" x14ac:dyDescent="0.25">
      <c r="A11425" s="18"/>
      <c r="B11425" s="18"/>
      <c r="C11425" s="18"/>
      <c r="D11425" s="18"/>
      <c r="E11425" s="18"/>
      <c r="F11425" s="18"/>
      <c r="G11425" s="18"/>
    </row>
    <row r="11426" spans="1:7" x14ac:dyDescent="0.25">
      <c r="A11426" s="18"/>
      <c r="B11426" s="18"/>
      <c r="C11426" s="18"/>
      <c r="D11426" s="18"/>
      <c r="E11426" s="18"/>
      <c r="F11426" s="18"/>
      <c r="G11426" s="18"/>
    </row>
    <row r="11427" spans="1:7" x14ac:dyDescent="0.25">
      <c r="A11427" s="18"/>
      <c r="B11427" s="18"/>
      <c r="C11427" s="18"/>
      <c r="D11427" s="18"/>
      <c r="E11427" s="18"/>
      <c r="F11427" s="18"/>
      <c r="G11427" s="18"/>
    </row>
    <row r="11428" spans="1:7" x14ac:dyDescent="0.25">
      <c r="A11428" s="18"/>
      <c r="B11428" s="18"/>
      <c r="C11428" s="18"/>
      <c r="D11428" s="18"/>
      <c r="E11428" s="18"/>
      <c r="F11428" s="18"/>
      <c r="G11428" s="18"/>
    </row>
    <row r="11429" spans="1:7" x14ac:dyDescent="0.25">
      <c r="A11429" s="18"/>
      <c r="B11429" s="18"/>
      <c r="C11429" s="18"/>
      <c r="D11429" s="18"/>
      <c r="E11429" s="18"/>
      <c r="F11429" s="18"/>
      <c r="G11429" s="18"/>
    </row>
    <row r="11430" spans="1:7" x14ac:dyDescent="0.25">
      <c r="A11430" s="18"/>
      <c r="B11430" s="18"/>
      <c r="C11430" s="18"/>
      <c r="D11430" s="18"/>
      <c r="E11430" s="18"/>
      <c r="F11430" s="18"/>
      <c r="G11430" s="18"/>
    </row>
    <row r="11431" spans="1:7" x14ac:dyDescent="0.25">
      <c r="A11431" s="18"/>
      <c r="B11431" s="18"/>
      <c r="C11431" s="18"/>
      <c r="D11431" s="18"/>
      <c r="E11431" s="18"/>
      <c r="F11431" s="18"/>
      <c r="G11431" s="18"/>
    </row>
    <row r="11432" spans="1:7" x14ac:dyDescent="0.25">
      <c r="A11432" s="18"/>
      <c r="B11432" s="18"/>
      <c r="C11432" s="18"/>
      <c r="D11432" s="18"/>
      <c r="E11432" s="18"/>
      <c r="F11432" s="18"/>
      <c r="G11432" s="18"/>
    </row>
    <row r="11433" spans="1:7" x14ac:dyDescent="0.25">
      <c r="A11433" s="18"/>
      <c r="B11433" s="18"/>
      <c r="C11433" s="18"/>
      <c r="D11433" s="18"/>
      <c r="E11433" s="18"/>
      <c r="F11433" s="18"/>
      <c r="G11433" s="18"/>
    </row>
    <row r="11434" spans="1:7" x14ac:dyDescent="0.25">
      <c r="A11434" s="18"/>
      <c r="B11434" s="18"/>
      <c r="C11434" s="18"/>
      <c r="D11434" s="18"/>
      <c r="E11434" s="18"/>
      <c r="F11434" s="18"/>
      <c r="G11434" s="18"/>
    </row>
    <row r="11435" spans="1:7" x14ac:dyDescent="0.25">
      <c r="A11435" s="18"/>
      <c r="B11435" s="18"/>
      <c r="C11435" s="18"/>
      <c r="D11435" s="18"/>
      <c r="E11435" s="18"/>
      <c r="F11435" s="18"/>
      <c r="G11435" s="18"/>
    </row>
    <row r="11436" spans="1:7" x14ac:dyDescent="0.25">
      <c r="A11436" s="18"/>
      <c r="B11436" s="18"/>
      <c r="C11436" s="18"/>
      <c r="D11436" s="18"/>
      <c r="E11436" s="18"/>
      <c r="F11436" s="18"/>
      <c r="G11436" s="18"/>
    </row>
    <row r="11437" spans="1:7" x14ac:dyDescent="0.25">
      <c r="A11437" s="18"/>
      <c r="B11437" s="18"/>
      <c r="C11437" s="18"/>
      <c r="D11437" s="18"/>
      <c r="E11437" s="18"/>
      <c r="F11437" s="18"/>
      <c r="G11437" s="18"/>
    </row>
    <row r="11438" spans="1:7" x14ac:dyDescent="0.25">
      <c r="A11438" s="18"/>
      <c r="B11438" s="18"/>
      <c r="C11438" s="18"/>
      <c r="D11438" s="18"/>
      <c r="E11438" s="18"/>
      <c r="F11438" s="18"/>
      <c r="G11438" s="18"/>
    </row>
    <row r="11439" spans="1:7" x14ac:dyDescent="0.25">
      <c r="A11439" s="18"/>
      <c r="B11439" s="18"/>
      <c r="C11439" s="18"/>
      <c r="D11439" s="18"/>
      <c r="E11439" s="18"/>
      <c r="F11439" s="18"/>
      <c r="G11439" s="18"/>
    </row>
    <row r="11440" spans="1:7" x14ac:dyDescent="0.25">
      <c r="A11440" s="18"/>
      <c r="B11440" s="18"/>
      <c r="C11440" s="18"/>
      <c r="D11440" s="18"/>
      <c r="E11440" s="18"/>
      <c r="F11440" s="18"/>
      <c r="G11440" s="18"/>
    </row>
    <row r="11441" spans="1:7" x14ac:dyDescent="0.25">
      <c r="A11441" s="18"/>
      <c r="B11441" s="18"/>
      <c r="C11441" s="18"/>
      <c r="D11441" s="18"/>
      <c r="E11441" s="18"/>
      <c r="F11441" s="18"/>
      <c r="G11441" s="18"/>
    </row>
    <row r="11442" spans="1:7" x14ac:dyDescent="0.25">
      <c r="A11442" s="18"/>
      <c r="B11442" s="18"/>
      <c r="C11442" s="18"/>
      <c r="D11442" s="18"/>
      <c r="E11442" s="18"/>
      <c r="F11442" s="18"/>
      <c r="G11442" s="18"/>
    </row>
    <row r="11443" spans="1:7" x14ac:dyDescent="0.25">
      <c r="A11443" s="18"/>
      <c r="B11443" s="18"/>
      <c r="C11443" s="18"/>
      <c r="D11443" s="18"/>
      <c r="E11443" s="18"/>
      <c r="F11443" s="18"/>
      <c r="G11443" s="18"/>
    </row>
    <row r="11444" spans="1:7" x14ac:dyDescent="0.25">
      <c r="A11444" s="18"/>
      <c r="B11444" s="18"/>
      <c r="C11444" s="18"/>
      <c r="D11444" s="18"/>
      <c r="E11444" s="18"/>
      <c r="F11444" s="18"/>
      <c r="G11444" s="18"/>
    </row>
    <row r="11445" spans="1:7" x14ac:dyDescent="0.25">
      <c r="A11445" s="18"/>
      <c r="B11445" s="18"/>
      <c r="C11445" s="18"/>
      <c r="D11445" s="18"/>
      <c r="E11445" s="18"/>
      <c r="F11445" s="18"/>
      <c r="G11445" s="18"/>
    </row>
    <row r="11446" spans="1:7" x14ac:dyDescent="0.25">
      <c r="A11446" s="18"/>
      <c r="B11446" s="18"/>
      <c r="C11446" s="18"/>
      <c r="D11446" s="18"/>
      <c r="E11446" s="18"/>
      <c r="F11446" s="18"/>
      <c r="G11446" s="18"/>
    </row>
    <row r="11447" spans="1:7" x14ac:dyDescent="0.25">
      <c r="A11447" s="18"/>
      <c r="B11447" s="18"/>
      <c r="C11447" s="18"/>
      <c r="D11447" s="18"/>
      <c r="E11447" s="18"/>
      <c r="F11447" s="18"/>
      <c r="G11447" s="18"/>
    </row>
    <row r="11448" spans="1:7" x14ac:dyDescent="0.25">
      <c r="A11448" s="18"/>
      <c r="B11448" s="18"/>
      <c r="C11448" s="18"/>
      <c r="D11448" s="18"/>
      <c r="E11448" s="18"/>
      <c r="F11448" s="18"/>
      <c r="G11448" s="18"/>
    </row>
    <row r="11449" spans="1:7" x14ac:dyDescent="0.25">
      <c r="A11449" s="18"/>
      <c r="B11449" s="18"/>
      <c r="C11449" s="18"/>
      <c r="D11449" s="18"/>
      <c r="E11449" s="18"/>
      <c r="F11449" s="18"/>
      <c r="G11449" s="18"/>
    </row>
    <row r="11450" spans="1:7" x14ac:dyDescent="0.25">
      <c r="A11450" s="18"/>
      <c r="B11450" s="18"/>
      <c r="C11450" s="18"/>
      <c r="D11450" s="18"/>
      <c r="E11450" s="18"/>
      <c r="F11450" s="18"/>
      <c r="G11450" s="18"/>
    </row>
    <row r="11451" spans="1:7" x14ac:dyDescent="0.25">
      <c r="A11451" s="18"/>
      <c r="B11451" s="18"/>
      <c r="C11451" s="18"/>
      <c r="D11451" s="18"/>
      <c r="E11451" s="18"/>
      <c r="F11451" s="18"/>
      <c r="G11451" s="18"/>
    </row>
    <row r="11452" spans="1:7" x14ac:dyDescent="0.25">
      <c r="A11452" s="18"/>
      <c r="B11452" s="18"/>
      <c r="C11452" s="18"/>
      <c r="D11452" s="18"/>
      <c r="E11452" s="18"/>
      <c r="F11452" s="18"/>
      <c r="G11452" s="18"/>
    </row>
    <row r="11453" spans="1:7" x14ac:dyDescent="0.25">
      <c r="A11453" s="18"/>
      <c r="B11453" s="18"/>
      <c r="C11453" s="18"/>
      <c r="D11453" s="18"/>
      <c r="E11453" s="18"/>
      <c r="F11453" s="18"/>
      <c r="G11453" s="18"/>
    </row>
    <row r="11454" spans="1:7" x14ac:dyDescent="0.25">
      <c r="A11454" s="18"/>
      <c r="B11454" s="18"/>
      <c r="C11454" s="18"/>
      <c r="D11454" s="18"/>
      <c r="E11454" s="18"/>
      <c r="F11454" s="18"/>
      <c r="G11454" s="18"/>
    </row>
    <row r="11455" spans="1:7" x14ac:dyDescent="0.25">
      <c r="A11455" s="18"/>
      <c r="B11455" s="18"/>
      <c r="C11455" s="18"/>
      <c r="D11455" s="18"/>
      <c r="E11455" s="18"/>
      <c r="F11455" s="18"/>
      <c r="G11455" s="18"/>
    </row>
    <row r="11456" spans="1:7" x14ac:dyDescent="0.25">
      <c r="A11456" s="18"/>
      <c r="B11456" s="18"/>
      <c r="C11456" s="18"/>
      <c r="D11456" s="18"/>
      <c r="E11456" s="18"/>
      <c r="F11456" s="18"/>
      <c r="G11456" s="18"/>
    </row>
    <row r="11457" spans="1:7" x14ac:dyDescent="0.25">
      <c r="A11457" s="18"/>
      <c r="B11457" s="18"/>
      <c r="C11457" s="18"/>
      <c r="D11457" s="18"/>
      <c r="E11457" s="18"/>
      <c r="F11457" s="18"/>
      <c r="G11457" s="18"/>
    </row>
    <row r="11458" spans="1:7" x14ac:dyDescent="0.25">
      <c r="A11458" s="18"/>
      <c r="B11458" s="18"/>
      <c r="C11458" s="18"/>
      <c r="D11458" s="18"/>
      <c r="E11458" s="18"/>
      <c r="F11458" s="18"/>
      <c r="G11458" s="18"/>
    </row>
    <row r="11459" spans="1:7" x14ac:dyDescent="0.25">
      <c r="A11459" s="18"/>
      <c r="B11459" s="18"/>
      <c r="C11459" s="18"/>
      <c r="D11459" s="18"/>
      <c r="E11459" s="18"/>
      <c r="F11459" s="18"/>
      <c r="G11459" s="18"/>
    </row>
    <row r="11460" spans="1:7" x14ac:dyDescent="0.25">
      <c r="A11460" s="18"/>
      <c r="B11460" s="18"/>
      <c r="C11460" s="18"/>
      <c r="D11460" s="18"/>
      <c r="E11460" s="18"/>
      <c r="F11460" s="18"/>
      <c r="G11460" s="18"/>
    </row>
    <row r="11461" spans="1:7" x14ac:dyDescent="0.25">
      <c r="A11461" s="18"/>
      <c r="B11461" s="18"/>
      <c r="C11461" s="18"/>
      <c r="D11461" s="18"/>
      <c r="E11461" s="18"/>
      <c r="F11461" s="18"/>
      <c r="G11461" s="18"/>
    </row>
    <row r="11462" spans="1:7" x14ac:dyDescent="0.25">
      <c r="A11462" s="18"/>
      <c r="B11462" s="18"/>
      <c r="C11462" s="18"/>
      <c r="D11462" s="18"/>
      <c r="E11462" s="18"/>
      <c r="F11462" s="18"/>
      <c r="G11462" s="18"/>
    </row>
    <row r="11463" spans="1:7" x14ac:dyDescent="0.25">
      <c r="A11463" s="18"/>
      <c r="B11463" s="18"/>
      <c r="C11463" s="18"/>
      <c r="D11463" s="18"/>
      <c r="E11463" s="18"/>
      <c r="F11463" s="18"/>
      <c r="G11463" s="18"/>
    </row>
    <row r="11464" spans="1:7" x14ac:dyDescent="0.25">
      <c r="A11464" s="18"/>
      <c r="B11464" s="18"/>
      <c r="C11464" s="18"/>
      <c r="D11464" s="18"/>
      <c r="E11464" s="18"/>
      <c r="F11464" s="18"/>
      <c r="G11464" s="18"/>
    </row>
    <row r="11465" spans="1:7" x14ac:dyDescent="0.25">
      <c r="A11465" s="18"/>
      <c r="B11465" s="18"/>
      <c r="C11465" s="18"/>
      <c r="D11465" s="18"/>
      <c r="E11465" s="18"/>
      <c r="F11465" s="18"/>
      <c r="G11465" s="18"/>
    </row>
    <row r="11466" spans="1:7" x14ac:dyDescent="0.25">
      <c r="A11466" s="18"/>
      <c r="B11466" s="18"/>
      <c r="C11466" s="18"/>
      <c r="D11466" s="18"/>
      <c r="E11466" s="18"/>
      <c r="F11466" s="18"/>
      <c r="G11466" s="18"/>
    </row>
    <row r="11467" spans="1:7" x14ac:dyDescent="0.25">
      <c r="A11467" s="18"/>
      <c r="B11467" s="18"/>
      <c r="C11467" s="18"/>
      <c r="D11467" s="18"/>
      <c r="E11467" s="18"/>
      <c r="F11467" s="18"/>
      <c r="G11467" s="18"/>
    </row>
    <row r="11468" spans="1:7" x14ac:dyDescent="0.25">
      <c r="A11468" s="18"/>
      <c r="B11468" s="18"/>
      <c r="C11468" s="18"/>
      <c r="D11468" s="18"/>
      <c r="E11468" s="18"/>
      <c r="F11468" s="18"/>
      <c r="G11468" s="18"/>
    </row>
    <row r="11469" spans="1:7" x14ac:dyDescent="0.25">
      <c r="A11469" s="18"/>
      <c r="B11469" s="18"/>
      <c r="C11469" s="18"/>
      <c r="D11469" s="18"/>
      <c r="E11469" s="18"/>
      <c r="F11469" s="18"/>
      <c r="G11469" s="18"/>
    </row>
    <row r="11470" spans="1:7" x14ac:dyDescent="0.25">
      <c r="A11470" s="18"/>
      <c r="B11470" s="18"/>
      <c r="C11470" s="18"/>
      <c r="D11470" s="18"/>
      <c r="E11470" s="18"/>
      <c r="F11470" s="18"/>
      <c r="G11470" s="18"/>
    </row>
    <row r="11471" spans="1:7" x14ac:dyDescent="0.25">
      <c r="A11471" s="18"/>
      <c r="B11471" s="18"/>
      <c r="C11471" s="18"/>
      <c r="D11471" s="18"/>
      <c r="E11471" s="18"/>
      <c r="F11471" s="18"/>
      <c r="G11471" s="18"/>
    </row>
    <row r="11472" spans="1:7" x14ac:dyDescent="0.25">
      <c r="A11472" s="18"/>
      <c r="B11472" s="18"/>
      <c r="C11472" s="18"/>
      <c r="D11472" s="18"/>
      <c r="E11472" s="18"/>
      <c r="F11472" s="18"/>
      <c r="G11472" s="18"/>
    </row>
    <row r="11473" spans="1:7" x14ac:dyDescent="0.25">
      <c r="A11473" s="18"/>
      <c r="B11473" s="18"/>
      <c r="C11473" s="18"/>
      <c r="D11473" s="18"/>
      <c r="E11473" s="18"/>
      <c r="F11473" s="18"/>
      <c r="G11473" s="18"/>
    </row>
    <row r="11474" spans="1:7" x14ac:dyDescent="0.25">
      <c r="A11474" s="18"/>
      <c r="B11474" s="18"/>
      <c r="C11474" s="18"/>
      <c r="D11474" s="18"/>
      <c r="E11474" s="18"/>
      <c r="F11474" s="18"/>
      <c r="G11474" s="18"/>
    </row>
    <row r="11475" spans="1:7" x14ac:dyDescent="0.25">
      <c r="A11475" s="18"/>
      <c r="B11475" s="18"/>
      <c r="C11475" s="18"/>
      <c r="D11475" s="18"/>
      <c r="E11475" s="18"/>
      <c r="F11475" s="18"/>
      <c r="G11475" s="18"/>
    </row>
    <row r="11476" spans="1:7" x14ac:dyDescent="0.25">
      <c r="A11476" s="18"/>
      <c r="B11476" s="18"/>
      <c r="C11476" s="18"/>
      <c r="D11476" s="18"/>
      <c r="E11476" s="18"/>
      <c r="F11476" s="18"/>
      <c r="G11476" s="18"/>
    </row>
    <row r="11477" spans="1:7" x14ac:dyDescent="0.25">
      <c r="A11477" s="18"/>
      <c r="B11477" s="18"/>
      <c r="C11477" s="18"/>
      <c r="D11477" s="18"/>
      <c r="E11477" s="18"/>
      <c r="F11477" s="18"/>
      <c r="G11477" s="18"/>
    </row>
    <row r="11478" spans="1:7" x14ac:dyDescent="0.25">
      <c r="A11478" s="18"/>
      <c r="B11478" s="18"/>
      <c r="C11478" s="18"/>
      <c r="D11478" s="18"/>
      <c r="E11478" s="18"/>
      <c r="F11478" s="18"/>
      <c r="G11478" s="18"/>
    </row>
    <row r="11479" spans="1:7" x14ac:dyDescent="0.25">
      <c r="A11479" s="18"/>
      <c r="B11479" s="18"/>
      <c r="C11479" s="18"/>
      <c r="D11479" s="18"/>
      <c r="E11479" s="18"/>
      <c r="F11479" s="18"/>
      <c r="G11479" s="18"/>
    </row>
    <row r="11480" spans="1:7" x14ac:dyDescent="0.25">
      <c r="A11480" s="18"/>
      <c r="B11480" s="18"/>
      <c r="C11480" s="18"/>
      <c r="D11480" s="18"/>
      <c r="E11480" s="18"/>
      <c r="F11480" s="18"/>
      <c r="G11480" s="18"/>
    </row>
    <row r="11481" spans="1:7" x14ac:dyDescent="0.25">
      <c r="A11481" s="18"/>
      <c r="B11481" s="18"/>
      <c r="C11481" s="18"/>
      <c r="D11481" s="18"/>
      <c r="E11481" s="18"/>
      <c r="F11481" s="18"/>
      <c r="G11481" s="18"/>
    </row>
    <row r="11482" spans="1:7" x14ac:dyDescent="0.25">
      <c r="A11482" s="18"/>
      <c r="B11482" s="18"/>
      <c r="C11482" s="18"/>
      <c r="D11482" s="18"/>
      <c r="E11482" s="18"/>
      <c r="F11482" s="18"/>
      <c r="G11482" s="18"/>
    </row>
    <row r="11483" spans="1:7" x14ac:dyDescent="0.25">
      <c r="A11483" s="18"/>
      <c r="B11483" s="18"/>
      <c r="C11483" s="18"/>
      <c r="D11483" s="18"/>
      <c r="E11483" s="18"/>
      <c r="F11483" s="18"/>
      <c r="G11483" s="18"/>
    </row>
    <row r="11484" spans="1:7" x14ac:dyDescent="0.25">
      <c r="A11484" s="18"/>
      <c r="B11484" s="18"/>
      <c r="C11484" s="18"/>
      <c r="D11484" s="18"/>
      <c r="E11484" s="18"/>
      <c r="F11484" s="18"/>
      <c r="G11484" s="18"/>
    </row>
    <row r="11485" spans="1:7" x14ac:dyDescent="0.25">
      <c r="A11485" s="18"/>
      <c r="B11485" s="18"/>
      <c r="C11485" s="18"/>
      <c r="D11485" s="18"/>
      <c r="E11485" s="18"/>
      <c r="F11485" s="18"/>
      <c r="G11485" s="18"/>
    </row>
    <row r="11486" spans="1:7" x14ac:dyDescent="0.25">
      <c r="A11486" s="18"/>
      <c r="B11486" s="18"/>
      <c r="C11486" s="18"/>
      <c r="D11486" s="18"/>
      <c r="E11486" s="18"/>
      <c r="F11486" s="18"/>
      <c r="G11486" s="18"/>
    </row>
    <row r="11487" spans="1:7" x14ac:dyDescent="0.25">
      <c r="A11487" s="18"/>
      <c r="B11487" s="18"/>
      <c r="C11487" s="18"/>
      <c r="D11487" s="18"/>
      <c r="E11487" s="18"/>
      <c r="F11487" s="18"/>
      <c r="G11487" s="18"/>
    </row>
    <row r="11488" spans="1:7" x14ac:dyDescent="0.25">
      <c r="A11488" s="18"/>
      <c r="B11488" s="18"/>
      <c r="C11488" s="18"/>
      <c r="D11488" s="18"/>
      <c r="E11488" s="18"/>
      <c r="F11488" s="18"/>
      <c r="G11488" s="18"/>
    </row>
    <row r="11489" spans="1:7" x14ac:dyDescent="0.25">
      <c r="A11489" s="18"/>
      <c r="B11489" s="18"/>
      <c r="C11489" s="18"/>
      <c r="D11489" s="18"/>
      <c r="E11489" s="18"/>
      <c r="F11489" s="18"/>
      <c r="G11489" s="18"/>
    </row>
    <row r="11490" spans="1:7" x14ac:dyDescent="0.25">
      <c r="A11490" s="18"/>
      <c r="B11490" s="18"/>
      <c r="C11490" s="18"/>
      <c r="D11490" s="18"/>
      <c r="E11490" s="18"/>
      <c r="F11490" s="18"/>
      <c r="G11490" s="18"/>
    </row>
    <row r="11491" spans="1:7" x14ac:dyDescent="0.25">
      <c r="A11491" s="18"/>
      <c r="B11491" s="18"/>
      <c r="C11491" s="18"/>
      <c r="D11491" s="18"/>
      <c r="E11491" s="18"/>
      <c r="F11491" s="18"/>
      <c r="G11491" s="18"/>
    </row>
    <row r="11492" spans="1:7" x14ac:dyDescent="0.25">
      <c r="A11492" s="18"/>
      <c r="B11492" s="18"/>
      <c r="C11492" s="18"/>
      <c r="D11492" s="18"/>
      <c r="E11492" s="18"/>
      <c r="F11492" s="18"/>
      <c r="G11492" s="18"/>
    </row>
    <row r="11493" spans="1:7" x14ac:dyDescent="0.25">
      <c r="A11493" s="18"/>
      <c r="B11493" s="18"/>
      <c r="C11493" s="18"/>
      <c r="D11493" s="18"/>
      <c r="E11493" s="18"/>
      <c r="F11493" s="18"/>
      <c r="G11493" s="18"/>
    </row>
    <row r="11494" spans="1:7" x14ac:dyDescent="0.25">
      <c r="A11494" s="18"/>
      <c r="B11494" s="18"/>
      <c r="C11494" s="18"/>
      <c r="D11494" s="18"/>
      <c r="E11494" s="18"/>
      <c r="F11494" s="18"/>
      <c r="G11494" s="18"/>
    </row>
    <row r="11495" spans="1:7" x14ac:dyDescent="0.25">
      <c r="A11495" s="18"/>
      <c r="B11495" s="18"/>
      <c r="C11495" s="18"/>
      <c r="D11495" s="18"/>
      <c r="E11495" s="18"/>
      <c r="F11495" s="18"/>
      <c r="G11495" s="18"/>
    </row>
    <row r="11496" spans="1:7" x14ac:dyDescent="0.25">
      <c r="A11496" s="18"/>
      <c r="B11496" s="18"/>
      <c r="C11496" s="18"/>
      <c r="D11496" s="18"/>
      <c r="E11496" s="18"/>
      <c r="F11496" s="18"/>
      <c r="G11496" s="18"/>
    </row>
    <row r="11497" spans="1:7" x14ac:dyDescent="0.25">
      <c r="A11497" s="18"/>
      <c r="B11497" s="18"/>
      <c r="C11497" s="18"/>
      <c r="D11497" s="18"/>
      <c r="E11497" s="18"/>
      <c r="F11497" s="18"/>
      <c r="G11497" s="18"/>
    </row>
    <row r="11498" spans="1:7" x14ac:dyDescent="0.25">
      <c r="A11498" s="18"/>
      <c r="B11498" s="18"/>
      <c r="C11498" s="18"/>
      <c r="D11498" s="18"/>
      <c r="E11498" s="18"/>
      <c r="F11498" s="18"/>
      <c r="G11498" s="18"/>
    </row>
    <row r="11499" spans="1:7" x14ac:dyDescent="0.25">
      <c r="A11499" s="18"/>
      <c r="B11499" s="18"/>
      <c r="C11499" s="18"/>
      <c r="D11499" s="18"/>
      <c r="E11499" s="18"/>
      <c r="F11499" s="18"/>
      <c r="G11499" s="18"/>
    </row>
    <row r="11500" spans="1:7" x14ac:dyDescent="0.25">
      <c r="A11500" s="18"/>
      <c r="B11500" s="18"/>
      <c r="C11500" s="18"/>
      <c r="D11500" s="18"/>
      <c r="E11500" s="18"/>
      <c r="F11500" s="18"/>
      <c r="G11500" s="18"/>
    </row>
    <row r="11501" spans="1:7" x14ac:dyDescent="0.25">
      <c r="A11501" s="18"/>
      <c r="B11501" s="18"/>
      <c r="C11501" s="18"/>
      <c r="D11501" s="18"/>
      <c r="E11501" s="18"/>
      <c r="F11501" s="18"/>
      <c r="G11501" s="18"/>
    </row>
    <row r="11502" spans="1:7" x14ac:dyDescent="0.25">
      <c r="A11502" s="18"/>
      <c r="B11502" s="18"/>
      <c r="C11502" s="18"/>
      <c r="D11502" s="18"/>
      <c r="E11502" s="18"/>
      <c r="F11502" s="18"/>
      <c r="G11502" s="18"/>
    </row>
    <row r="11503" spans="1:7" x14ac:dyDescent="0.25">
      <c r="A11503" s="18"/>
      <c r="B11503" s="18"/>
      <c r="C11503" s="18"/>
      <c r="D11503" s="18"/>
      <c r="E11503" s="18"/>
      <c r="F11503" s="18"/>
      <c r="G11503" s="18"/>
    </row>
    <row r="11504" spans="1:7" x14ac:dyDescent="0.25">
      <c r="A11504" s="18"/>
      <c r="B11504" s="18"/>
      <c r="C11504" s="18"/>
      <c r="D11504" s="18"/>
      <c r="E11504" s="18"/>
      <c r="F11504" s="18"/>
      <c r="G11504" s="18"/>
    </row>
    <row r="11505" spans="1:7" x14ac:dyDescent="0.25">
      <c r="A11505" s="18"/>
      <c r="B11505" s="18"/>
      <c r="C11505" s="18"/>
      <c r="D11505" s="18"/>
      <c r="E11505" s="18"/>
      <c r="F11505" s="18"/>
      <c r="G11505" s="18"/>
    </row>
    <row r="11506" spans="1:7" x14ac:dyDescent="0.25">
      <c r="A11506" s="18"/>
      <c r="B11506" s="18"/>
      <c r="C11506" s="18"/>
      <c r="D11506" s="18"/>
      <c r="E11506" s="18"/>
      <c r="F11506" s="18"/>
      <c r="G11506" s="18"/>
    </row>
    <row r="11507" spans="1:7" x14ac:dyDescent="0.25">
      <c r="A11507" s="18"/>
      <c r="B11507" s="18"/>
      <c r="C11507" s="18"/>
      <c r="D11507" s="18"/>
      <c r="E11507" s="18"/>
      <c r="F11507" s="18"/>
      <c r="G11507" s="18"/>
    </row>
    <row r="11508" spans="1:7" x14ac:dyDescent="0.25">
      <c r="A11508" s="18"/>
      <c r="B11508" s="18"/>
      <c r="C11508" s="18"/>
      <c r="D11508" s="18"/>
      <c r="E11508" s="18"/>
      <c r="F11508" s="18"/>
      <c r="G11508" s="18"/>
    </row>
    <row r="11509" spans="1:7" x14ac:dyDescent="0.25">
      <c r="A11509" s="18"/>
      <c r="B11509" s="18"/>
      <c r="C11509" s="18"/>
      <c r="D11509" s="18"/>
      <c r="E11509" s="18"/>
      <c r="F11509" s="18"/>
      <c r="G11509" s="18"/>
    </row>
    <row r="11510" spans="1:7" x14ac:dyDescent="0.25">
      <c r="A11510" s="18"/>
      <c r="B11510" s="18"/>
      <c r="C11510" s="18"/>
      <c r="D11510" s="18"/>
      <c r="E11510" s="18"/>
      <c r="F11510" s="18"/>
      <c r="G11510" s="18"/>
    </row>
    <row r="11511" spans="1:7" x14ac:dyDescent="0.25">
      <c r="A11511" s="18"/>
      <c r="B11511" s="18"/>
      <c r="C11511" s="18"/>
      <c r="D11511" s="18"/>
      <c r="E11511" s="18"/>
      <c r="F11511" s="18"/>
      <c r="G11511" s="18"/>
    </row>
    <row r="11512" spans="1:7" x14ac:dyDescent="0.25">
      <c r="A11512" s="18"/>
      <c r="B11512" s="18"/>
      <c r="C11512" s="18"/>
      <c r="D11512" s="18"/>
      <c r="E11512" s="18"/>
      <c r="F11512" s="18"/>
      <c r="G11512" s="18"/>
    </row>
    <row r="11513" spans="1:7" x14ac:dyDescent="0.25">
      <c r="A11513" s="18"/>
      <c r="B11513" s="18"/>
      <c r="C11513" s="18"/>
      <c r="D11513" s="18"/>
      <c r="E11513" s="18"/>
      <c r="F11513" s="18"/>
      <c r="G11513" s="18"/>
    </row>
    <row r="11514" spans="1:7" x14ac:dyDescent="0.25">
      <c r="A11514" s="18"/>
      <c r="B11514" s="18"/>
      <c r="C11514" s="18"/>
      <c r="D11514" s="18"/>
      <c r="E11514" s="18"/>
      <c r="F11514" s="18"/>
      <c r="G11514" s="18"/>
    </row>
    <row r="11515" spans="1:7" x14ac:dyDescent="0.25">
      <c r="A11515" s="18"/>
      <c r="B11515" s="18"/>
      <c r="C11515" s="18"/>
      <c r="D11515" s="18"/>
      <c r="E11515" s="18"/>
      <c r="F11515" s="18"/>
      <c r="G11515" s="18"/>
    </row>
    <row r="11516" spans="1:7" x14ac:dyDescent="0.25">
      <c r="A11516" s="18"/>
      <c r="B11516" s="18"/>
      <c r="C11516" s="18"/>
      <c r="D11516" s="18"/>
      <c r="E11516" s="18"/>
      <c r="F11516" s="18"/>
      <c r="G11516" s="18"/>
    </row>
    <row r="11517" spans="1:7" x14ac:dyDescent="0.25">
      <c r="A11517" s="18"/>
      <c r="B11517" s="18"/>
      <c r="C11517" s="18"/>
      <c r="D11517" s="18"/>
      <c r="E11517" s="18"/>
      <c r="F11517" s="18"/>
      <c r="G11517" s="18"/>
    </row>
    <row r="11518" spans="1:7" x14ac:dyDescent="0.25">
      <c r="A11518" s="18"/>
      <c r="B11518" s="18"/>
      <c r="C11518" s="18"/>
      <c r="D11518" s="18"/>
      <c r="E11518" s="18"/>
      <c r="F11518" s="18"/>
      <c r="G11518" s="18"/>
    </row>
    <row r="11519" spans="1:7" x14ac:dyDescent="0.25">
      <c r="A11519" s="18"/>
      <c r="B11519" s="18"/>
      <c r="C11519" s="18"/>
      <c r="D11519" s="18"/>
      <c r="E11519" s="18"/>
      <c r="F11519" s="18"/>
      <c r="G11519" s="18"/>
    </row>
    <row r="11520" spans="1:7" x14ac:dyDescent="0.25">
      <c r="A11520" s="18"/>
      <c r="B11520" s="18"/>
      <c r="C11520" s="18"/>
      <c r="D11520" s="18"/>
      <c r="E11520" s="18"/>
      <c r="F11520" s="18"/>
      <c r="G11520" s="18"/>
    </row>
    <row r="11521" spans="1:7" x14ac:dyDescent="0.25">
      <c r="A11521" s="18"/>
      <c r="B11521" s="18"/>
      <c r="C11521" s="18"/>
      <c r="D11521" s="18"/>
      <c r="E11521" s="18"/>
      <c r="F11521" s="18"/>
      <c r="G11521" s="18"/>
    </row>
    <row r="11522" spans="1:7" x14ac:dyDescent="0.25">
      <c r="A11522" s="18"/>
      <c r="B11522" s="18"/>
      <c r="C11522" s="18"/>
      <c r="D11522" s="18"/>
      <c r="E11522" s="18"/>
      <c r="F11522" s="18"/>
      <c r="G11522" s="18"/>
    </row>
    <row r="11523" spans="1:7" x14ac:dyDescent="0.25">
      <c r="A11523" s="18"/>
      <c r="B11523" s="18"/>
      <c r="C11523" s="18"/>
      <c r="D11523" s="18"/>
      <c r="E11523" s="18"/>
      <c r="F11523" s="18"/>
      <c r="G11523" s="18"/>
    </row>
    <row r="11524" spans="1:7" x14ac:dyDescent="0.25">
      <c r="A11524" s="18"/>
      <c r="B11524" s="18"/>
      <c r="C11524" s="18"/>
      <c r="D11524" s="18"/>
      <c r="E11524" s="18"/>
      <c r="F11524" s="18"/>
      <c r="G11524" s="18"/>
    </row>
    <row r="11525" spans="1:7" x14ac:dyDescent="0.25">
      <c r="A11525" s="18"/>
      <c r="B11525" s="18"/>
      <c r="C11525" s="18"/>
      <c r="D11525" s="18"/>
      <c r="E11525" s="18"/>
      <c r="F11525" s="18"/>
      <c r="G11525" s="18"/>
    </row>
    <row r="11526" spans="1:7" x14ac:dyDescent="0.25">
      <c r="A11526" s="18"/>
      <c r="B11526" s="18"/>
      <c r="C11526" s="18"/>
      <c r="D11526" s="18"/>
      <c r="E11526" s="18"/>
      <c r="F11526" s="18"/>
      <c r="G11526" s="18"/>
    </row>
    <row r="11527" spans="1:7" x14ac:dyDescent="0.25">
      <c r="A11527" s="18"/>
      <c r="B11527" s="18"/>
      <c r="C11527" s="18"/>
      <c r="D11527" s="18"/>
      <c r="E11527" s="18"/>
      <c r="F11527" s="18"/>
      <c r="G11527" s="18"/>
    </row>
    <row r="11528" spans="1:7" x14ac:dyDescent="0.25">
      <c r="A11528" s="18"/>
      <c r="B11528" s="18"/>
      <c r="C11528" s="18"/>
      <c r="D11528" s="18"/>
      <c r="E11528" s="18"/>
      <c r="F11528" s="18"/>
      <c r="G11528" s="18"/>
    </row>
    <row r="11529" spans="1:7" x14ac:dyDescent="0.25">
      <c r="A11529" s="18"/>
      <c r="B11529" s="18"/>
      <c r="C11529" s="18"/>
      <c r="D11529" s="18"/>
      <c r="E11529" s="18"/>
      <c r="F11529" s="18"/>
      <c r="G11529" s="18"/>
    </row>
    <row r="11530" spans="1:7" x14ac:dyDescent="0.25">
      <c r="A11530" s="18"/>
      <c r="B11530" s="18"/>
      <c r="C11530" s="18"/>
      <c r="D11530" s="18"/>
      <c r="E11530" s="18"/>
      <c r="F11530" s="18"/>
      <c r="G11530" s="18"/>
    </row>
    <row r="11531" spans="1:7" x14ac:dyDescent="0.25">
      <c r="A11531" s="18"/>
      <c r="B11531" s="18"/>
      <c r="C11531" s="18"/>
      <c r="D11531" s="18"/>
      <c r="E11531" s="18"/>
      <c r="F11531" s="18"/>
      <c r="G11531" s="18"/>
    </row>
    <row r="11532" spans="1:7" x14ac:dyDescent="0.25">
      <c r="A11532" s="18"/>
      <c r="B11532" s="18"/>
      <c r="C11532" s="18"/>
      <c r="D11532" s="18"/>
      <c r="E11532" s="18"/>
      <c r="F11532" s="18"/>
      <c r="G11532" s="18"/>
    </row>
    <row r="11533" spans="1:7" x14ac:dyDescent="0.25">
      <c r="A11533" s="18"/>
      <c r="B11533" s="18"/>
      <c r="C11533" s="18"/>
      <c r="D11533" s="18"/>
      <c r="E11533" s="18"/>
      <c r="F11533" s="18"/>
      <c r="G11533" s="18"/>
    </row>
    <row r="11534" spans="1:7" x14ac:dyDescent="0.25">
      <c r="A11534" s="18"/>
      <c r="B11534" s="18"/>
      <c r="C11534" s="18"/>
      <c r="D11534" s="18"/>
      <c r="E11534" s="18"/>
      <c r="F11534" s="18"/>
      <c r="G11534" s="18"/>
    </row>
    <row r="11535" spans="1:7" x14ac:dyDescent="0.25">
      <c r="A11535" s="18"/>
      <c r="B11535" s="18"/>
      <c r="C11535" s="18"/>
      <c r="D11535" s="18"/>
      <c r="E11535" s="18"/>
      <c r="F11535" s="18"/>
      <c r="G11535" s="18"/>
    </row>
    <row r="11536" spans="1:7" x14ac:dyDescent="0.25">
      <c r="A11536" s="18"/>
      <c r="B11536" s="18"/>
      <c r="C11536" s="18"/>
      <c r="D11536" s="18"/>
      <c r="E11536" s="18"/>
      <c r="F11536" s="18"/>
      <c r="G11536" s="18"/>
    </row>
    <row r="11537" spans="1:7" x14ac:dyDescent="0.25">
      <c r="A11537" s="18"/>
      <c r="B11537" s="18"/>
      <c r="C11537" s="18"/>
      <c r="D11537" s="18"/>
      <c r="E11537" s="18"/>
      <c r="F11537" s="18"/>
      <c r="G11537" s="18"/>
    </row>
    <row r="11538" spans="1:7" x14ac:dyDescent="0.25">
      <c r="A11538" s="18"/>
      <c r="B11538" s="18"/>
      <c r="C11538" s="18"/>
      <c r="D11538" s="18"/>
      <c r="E11538" s="18"/>
      <c r="F11538" s="18"/>
      <c r="G11538" s="18"/>
    </row>
    <row r="11539" spans="1:7" x14ac:dyDescent="0.25">
      <c r="A11539" s="18"/>
      <c r="B11539" s="18"/>
      <c r="C11539" s="18"/>
      <c r="D11539" s="18"/>
      <c r="E11539" s="18"/>
      <c r="F11539" s="18"/>
      <c r="G11539" s="18"/>
    </row>
    <row r="11540" spans="1:7" x14ac:dyDescent="0.25">
      <c r="A11540" s="18"/>
      <c r="B11540" s="18"/>
      <c r="C11540" s="18"/>
      <c r="D11540" s="18"/>
      <c r="E11540" s="18"/>
      <c r="F11540" s="18"/>
      <c r="G11540" s="18"/>
    </row>
    <row r="11541" spans="1:7" x14ac:dyDescent="0.25">
      <c r="A11541" s="18"/>
      <c r="B11541" s="18"/>
      <c r="C11541" s="18"/>
      <c r="D11541" s="18"/>
      <c r="E11541" s="18"/>
      <c r="F11541" s="18"/>
      <c r="G11541" s="18"/>
    </row>
    <row r="11542" spans="1:7" x14ac:dyDescent="0.25">
      <c r="A11542" s="18"/>
      <c r="B11542" s="18"/>
      <c r="C11542" s="18"/>
      <c r="D11542" s="18"/>
      <c r="E11542" s="18"/>
      <c r="F11542" s="18"/>
      <c r="G11542" s="18"/>
    </row>
    <row r="11543" spans="1:7" x14ac:dyDescent="0.25">
      <c r="A11543" s="18"/>
      <c r="B11543" s="18"/>
      <c r="C11543" s="18"/>
      <c r="D11543" s="18"/>
      <c r="E11543" s="18"/>
      <c r="F11543" s="18"/>
      <c r="G11543" s="18"/>
    </row>
    <row r="11544" spans="1:7" x14ac:dyDescent="0.25">
      <c r="A11544" s="18"/>
      <c r="B11544" s="18"/>
      <c r="C11544" s="18"/>
      <c r="D11544" s="18"/>
      <c r="E11544" s="18"/>
      <c r="F11544" s="18"/>
      <c r="G11544" s="18"/>
    </row>
    <row r="11545" spans="1:7" x14ac:dyDescent="0.25">
      <c r="A11545" s="18"/>
      <c r="B11545" s="18"/>
      <c r="C11545" s="18"/>
      <c r="D11545" s="18"/>
      <c r="E11545" s="18"/>
      <c r="F11545" s="18"/>
      <c r="G11545" s="18"/>
    </row>
    <row r="11546" spans="1:7" x14ac:dyDescent="0.25">
      <c r="A11546" s="18"/>
      <c r="B11546" s="18"/>
      <c r="C11546" s="18"/>
      <c r="D11546" s="18"/>
      <c r="E11546" s="18"/>
      <c r="F11546" s="18"/>
      <c r="G11546" s="18"/>
    </row>
    <row r="11547" spans="1:7" x14ac:dyDescent="0.25">
      <c r="A11547" s="18"/>
      <c r="B11547" s="18"/>
      <c r="C11547" s="18"/>
      <c r="D11547" s="18"/>
      <c r="E11547" s="18"/>
      <c r="F11547" s="18"/>
      <c r="G11547" s="18"/>
    </row>
    <row r="11548" spans="1:7" x14ac:dyDescent="0.25">
      <c r="A11548" s="18"/>
      <c r="B11548" s="18"/>
      <c r="C11548" s="18"/>
      <c r="D11548" s="18"/>
      <c r="E11548" s="18"/>
      <c r="F11548" s="18"/>
      <c r="G11548" s="18"/>
    </row>
    <row r="11549" spans="1:7" x14ac:dyDescent="0.25">
      <c r="A11549" s="18"/>
      <c r="B11549" s="18"/>
      <c r="C11549" s="18"/>
      <c r="D11549" s="18"/>
      <c r="E11549" s="18"/>
      <c r="F11549" s="18"/>
      <c r="G11549" s="18"/>
    </row>
    <row r="11550" spans="1:7" x14ac:dyDescent="0.25">
      <c r="A11550" s="18"/>
      <c r="B11550" s="18"/>
      <c r="C11550" s="18"/>
      <c r="D11550" s="18"/>
      <c r="E11550" s="18"/>
      <c r="F11550" s="18"/>
      <c r="G11550" s="18"/>
    </row>
    <row r="11551" spans="1:7" x14ac:dyDescent="0.25">
      <c r="A11551" s="18"/>
      <c r="B11551" s="18"/>
      <c r="C11551" s="18"/>
      <c r="D11551" s="18"/>
      <c r="E11551" s="18"/>
      <c r="F11551" s="18"/>
      <c r="G11551" s="18"/>
    </row>
    <row r="11552" spans="1:7" x14ac:dyDescent="0.25">
      <c r="A11552" s="18"/>
      <c r="B11552" s="18"/>
      <c r="C11552" s="18"/>
      <c r="D11552" s="18"/>
      <c r="E11552" s="18"/>
      <c r="F11552" s="18"/>
      <c r="G11552" s="18"/>
    </row>
    <row r="11553" spans="1:7" x14ac:dyDescent="0.25">
      <c r="A11553" s="18"/>
      <c r="B11553" s="18"/>
      <c r="C11553" s="18"/>
      <c r="D11553" s="18"/>
      <c r="E11553" s="18"/>
      <c r="F11553" s="18"/>
      <c r="G11553" s="18"/>
    </row>
    <row r="11554" spans="1:7" x14ac:dyDescent="0.25">
      <c r="A11554" s="18"/>
      <c r="B11554" s="18"/>
      <c r="C11554" s="18"/>
      <c r="D11554" s="18"/>
      <c r="E11554" s="18"/>
      <c r="F11554" s="18"/>
      <c r="G11554" s="18"/>
    </row>
    <row r="11555" spans="1:7" x14ac:dyDescent="0.25">
      <c r="A11555" s="18"/>
      <c r="B11555" s="18"/>
      <c r="C11555" s="18"/>
      <c r="D11555" s="18"/>
      <c r="E11555" s="18"/>
      <c r="F11555" s="18"/>
      <c r="G11555" s="18"/>
    </row>
    <row r="11556" spans="1:7" x14ac:dyDescent="0.25">
      <c r="A11556" s="18"/>
      <c r="B11556" s="18"/>
      <c r="C11556" s="18"/>
      <c r="D11556" s="18"/>
      <c r="E11556" s="18"/>
      <c r="F11556" s="18"/>
      <c r="G11556" s="18"/>
    </row>
    <row r="11557" spans="1:7" x14ac:dyDescent="0.25">
      <c r="A11557" s="18"/>
      <c r="B11557" s="18"/>
      <c r="C11557" s="18"/>
      <c r="D11557" s="18"/>
      <c r="E11557" s="18"/>
      <c r="F11557" s="18"/>
      <c r="G11557" s="18"/>
    </row>
    <row r="11558" spans="1:7" x14ac:dyDescent="0.25">
      <c r="A11558" s="18"/>
      <c r="B11558" s="18"/>
      <c r="C11558" s="18"/>
      <c r="D11558" s="18"/>
      <c r="E11558" s="18"/>
      <c r="F11558" s="18"/>
      <c r="G11558" s="18"/>
    </row>
    <row r="11559" spans="1:7" x14ac:dyDescent="0.25">
      <c r="A11559" s="18"/>
      <c r="B11559" s="18"/>
      <c r="C11559" s="18"/>
      <c r="D11559" s="18"/>
      <c r="E11559" s="18"/>
      <c r="F11559" s="18"/>
      <c r="G11559" s="18"/>
    </row>
    <row r="11560" spans="1:7" x14ac:dyDescent="0.25">
      <c r="A11560" s="18"/>
      <c r="B11560" s="18"/>
      <c r="C11560" s="18"/>
      <c r="D11560" s="18"/>
      <c r="E11560" s="18"/>
      <c r="F11560" s="18"/>
      <c r="G11560" s="18"/>
    </row>
    <row r="11561" spans="1:7" x14ac:dyDescent="0.25">
      <c r="A11561" s="18"/>
      <c r="B11561" s="18"/>
      <c r="C11561" s="18"/>
      <c r="D11561" s="18"/>
      <c r="E11561" s="18"/>
      <c r="F11561" s="18"/>
      <c r="G11561" s="18"/>
    </row>
    <row r="11562" spans="1:7" x14ac:dyDescent="0.25">
      <c r="A11562" s="18"/>
      <c r="B11562" s="18"/>
      <c r="C11562" s="18"/>
      <c r="D11562" s="18"/>
      <c r="E11562" s="18"/>
      <c r="F11562" s="18"/>
      <c r="G11562" s="18"/>
    </row>
    <row r="11563" spans="1:7" x14ac:dyDescent="0.25">
      <c r="A11563" s="18"/>
      <c r="B11563" s="18"/>
      <c r="C11563" s="18"/>
      <c r="D11563" s="18"/>
      <c r="E11563" s="18"/>
      <c r="F11563" s="18"/>
      <c r="G11563" s="18"/>
    </row>
    <row r="11564" spans="1:7" x14ac:dyDescent="0.25">
      <c r="A11564" s="18"/>
      <c r="B11564" s="18"/>
      <c r="C11564" s="18"/>
      <c r="D11564" s="18"/>
      <c r="E11564" s="18"/>
      <c r="F11564" s="18"/>
      <c r="G11564" s="18"/>
    </row>
    <row r="11565" spans="1:7" x14ac:dyDescent="0.25">
      <c r="A11565" s="18"/>
      <c r="B11565" s="18"/>
      <c r="C11565" s="18"/>
      <c r="D11565" s="18"/>
      <c r="E11565" s="18"/>
      <c r="F11565" s="18"/>
      <c r="G11565" s="18"/>
    </row>
    <row r="11566" spans="1:7" x14ac:dyDescent="0.25">
      <c r="A11566" s="18"/>
      <c r="B11566" s="18"/>
      <c r="C11566" s="18"/>
      <c r="D11566" s="18"/>
      <c r="E11566" s="18"/>
      <c r="F11566" s="18"/>
      <c r="G11566" s="18"/>
    </row>
    <row r="11567" spans="1:7" x14ac:dyDescent="0.25">
      <c r="A11567" s="18"/>
      <c r="B11567" s="18"/>
      <c r="C11567" s="18"/>
      <c r="D11567" s="18"/>
      <c r="E11567" s="18"/>
      <c r="F11567" s="18"/>
      <c r="G11567" s="18"/>
    </row>
    <row r="11568" spans="1:7" x14ac:dyDescent="0.25">
      <c r="A11568" s="18"/>
      <c r="B11568" s="18"/>
      <c r="C11568" s="18"/>
      <c r="D11568" s="18"/>
      <c r="E11568" s="18"/>
      <c r="F11568" s="18"/>
      <c r="G11568" s="18"/>
    </row>
    <row r="11569" spans="1:7" x14ac:dyDescent="0.25">
      <c r="A11569" s="18"/>
      <c r="B11569" s="18"/>
      <c r="C11569" s="18"/>
      <c r="D11569" s="18"/>
      <c r="E11569" s="18"/>
      <c r="F11569" s="18"/>
      <c r="G11569" s="18"/>
    </row>
    <row r="11570" spans="1:7" x14ac:dyDescent="0.25">
      <c r="A11570" s="18"/>
      <c r="B11570" s="18"/>
      <c r="C11570" s="18"/>
      <c r="D11570" s="18"/>
      <c r="E11570" s="18"/>
      <c r="F11570" s="18"/>
      <c r="G11570" s="18"/>
    </row>
    <row r="11571" spans="1:7" x14ac:dyDescent="0.25">
      <c r="A11571" s="18"/>
      <c r="B11571" s="18"/>
      <c r="C11571" s="18"/>
      <c r="D11571" s="18"/>
      <c r="E11571" s="18"/>
      <c r="F11571" s="18"/>
      <c r="G11571" s="18"/>
    </row>
    <row r="11572" spans="1:7" x14ac:dyDescent="0.25">
      <c r="A11572" s="18"/>
      <c r="B11572" s="18"/>
      <c r="C11572" s="18"/>
      <c r="D11572" s="18"/>
      <c r="E11572" s="18"/>
      <c r="F11572" s="18"/>
      <c r="G11572" s="18"/>
    </row>
    <row r="11573" spans="1:7" x14ac:dyDescent="0.25">
      <c r="A11573" s="18"/>
      <c r="B11573" s="18"/>
      <c r="C11573" s="18"/>
      <c r="D11573" s="18"/>
      <c r="E11573" s="18"/>
      <c r="F11573" s="18"/>
      <c r="G11573" s="18"/>
    </row>
    <row r="11574" spans="1:7" x14ac:dyDescent="0.25">
      <c r="A11574" s="18"/>
      <c r="B11574" s="18"/>
      <c r="C11574" s="18"/>
      <c r="D11574" s="18"/>
      <c r="E11574" s="18"/>
      <c r="F11574" s="18"/>
      <c r="G11574" s="18"/>
    </row>
    <row r="11575" spans="1:7" x14ac:dyDescent="0.25">
      <c r="A11575" s="18"/>
      <c r="B11575" s="18"/>
      <c r="C11575" s="18"/>
      <c r="D11575" s="18"/>
      <c r="E11575" s="18"/>
      <c r="F11575" s="18"/>
      <c r="G11575" s="18"/>
    </row>
    <row r="11576" spans="1:7" x14ac:dyDescent="0.25">
      <c r="A11576" s="18"/>
      <c r="B11576" s="18"/>
      <c r="C11576" s="18"/>
      <c r="D11576" s="18"/>
      <c r="E11576" s="18"/>
      <c r="F11576" s="18"/>
      <c r="G11576" s="18"/>
    </row>
    <row r="11577" spans="1:7" x14ac:dyDescent="0.25">
      <c r="A11577" s="18"/>
      <c r="B11577" s="18"/>
      <c r="C11577" s="18"/>
      <c r="D11577" s="18"/>
      <c r="E11577" s="18"/>
      <c r="F11577" s="18"/>
      <c r="G11577" s="18"/>
    </row>
    <row r="11578" spans="1:7" x14ac:dyDescent="0.25">
      <c r="A11578" s="18"/>
      <c r="B11578" s="18"/>
      <c r="C11578" s="18"/>
      <c r="D11578" s="18"/>
      <c r="E11578" s="18"/>
      <c r="F11578" s="18"/>
      <c r="G11578" s="18"/>
    </row>
    <row r="11579" spans="1:7" x14ac:dyDescent="0.25">
      <c r="A11579" s="18"/>
      <c r="B11579" s="18"/>
      <c r="C11579" s="18"/>
      <c r="D11579" s="18"/>
      <c r="E11579" s="18"/>
      <c r="F11579" s="18"/>
      <c r="G11579" s="18"/>
    </row>
    <row r="11580" spans="1:7" x14ac:dyDescent="0.25">
      <c r="A11580" s="18"/>
      <c r="B11580" s="18"/>
      <c r="C11580" s="18"/>
      <c r="D11580" s="18"/>
      <c r="E11580" s="18"/>
      <c r="F11580" s="18"/>
      <c r="G11580" s="18"/>
    </row>
    <row r="11581" spans="1:7" x14ac:dyDescent="0.25">
      <c r="A11581" s="18"/>
      <c r="B11581" s="18"/>
      <c r="C11581" s="18"/>
      <c r="D11581" s="18"/>
      <c r="E11581" s="18"/>
      <c r="F11581" s="18"/>
      <c r="G11581" s="18"/>
    </row>
    <row r="11582" spans="1:7" x14ac:dyDescent="0.25">
      <c r="A11582" s="18"/>
      <c r="B11582" s="18"/>
      <c r="C11582" s="18"/>
      <c r="D11582" s="18"/>
      <c r="E11582" s="18"/>
      <c r="F11582" s="18"/>
      <c r="G11582" s="18"/>
    </row>
    <row r="11583" spans="1:7" x14ac:dyDescent="0.25">
      <c r="A11583" s="18"/>
      <c r="B11583" s="18"/>
      <c r="C11583" s="18"/>
      <c r="D11583" s="18"/>
      <c r="E11583" s="18"/>
      <c r="F11583" s="18"/>
      <c r="G11583" s="18"/>
    </row>
    <row r="11584" spans="1:7" x14ac:dyDescent="0.25">
      <c r="A11584" s="18"/>
      <c r="B11584" s="18"/>
      <c r="C11584" s="18"/>
      <c r="D11584" s="18"/>
      <c r="E11584" s="18"/>
      <c r="F11584" s="18"/>
      <c r="G11584" s="18"/>
    </row>
    <row r="11585" spans="1:7" x14ac:dyDescent="0.25">
      <c r="A11585" s="18"/>
      <c r="B11585" s="18"/>
      <c r="C11585" s="18"/>
      <c r="D11585" s="18"/>
      <c r="E11585" s="18"/>
      <c r="F11585" s="18"/>
      <c r="G11585" s="18"/>
    </row>
    <row r="11586" spans="1:7" x14ac:dyDescent="0.25">
      <c r="A11586" s="18"/>
      <c r="B11586" s="18"/>
      <c r="C11586" s="18"/>
      <c r="D11586" s="18"/>
      <c r="E11586" s="18"/>
      <c r="F11586" s="18"/>
      <c r="G11586" s="18"/>
    </row>
    <row r="11587" spans="1:7" x14ac:dyDescent="0.25">
      <c r="A11587" s="18"/>
      <c r="B11587" s="18"/>
      <c r="C11587" s="18"/>
      <c r="D11587" s="18"/>
      <c r="E11587" s="18"/>
      <c r="F11587" s="18"/>
      <c r="G11587" s="18"/>
    </row>
    <row r="11588" spans="1:7" x14ac:dyDescent="0.25">
      <c r="A11588" s="18"/>
      <c r="B11588" s="18"/>
      <c r="C11588" s="18"/>
      <c r="D11588" s="18"/>
      <c r="E11588" s="18"/>
      <c r="F11588" s="18"/>
      <c r="G11588" s="18"/>
    </row>
    <row r="11589" spans="1:7" x14ac:dyDescent="0.25">
      <c r="A11589" s="18"/>
      <c r="B11589" s="18"/>
      <c r="C11589" s="18"/>
      <c r="D11589" s="18"/>
      <c r="E11589" s="18"/>
      <c r="F11589" s="18"/>
      <c r="G11589" s="18"/>
    </row>
    <row r="11590" spans="1:7" x14ac:dyDescent="0.25">
      <c r="A11590" s="18"/>
      <c r="B11590" s="18"/>
      <c r="C11590" s="18"/>
      <c r="D11590" s="18"/>
      <c r="E11590" s="18"/>
      <c r="F11590" s="18"/>
      <c r="G11590" s="18"/>
    </row>
    <row r="11591" spans="1:7" x14ac:dyDescent="0.25">
      <c r="A11591" s="18"/>
      <c r="B11591" s="18"/>
      <c r="C11591" s="18"/>
      <c r="D11591" s="18"/>
      <c r="E11591" s="18"/>
      <c r="F11591" s="18"/>
      <c r="G11591" s="18"/>
    </row>
    <row r="11592" spans="1:7" x14ac:dyDescent="0.25">
      <c r="A11592" s="18"/>
      <c r="B11592" s="18"/>
      <c r="C11592" s="18"/>
      <c r="D11592" s="18"/>
      <c r="E11592" s="18"/>
      <c r="F11592" s="18"/>
      <c r="G11592" s="18"/>
    </row>
    <row r="11593" spans="1:7" x14ac:dyDescent="0.25">
      <c r="A11593" s="18"/>
      <c r="B11593" s="18"/>
      <c r="C11593" s="18"/>
      <c r="D11593" s="18"/>
      <c r="E11593" s="18"/>
      <c r="F11593" s="18"/>
      <c r="G11593" s="18"/>
    </row>
    <row r="11594" spans="1:7" x14ac:dyDescent="0.25">
      <c r="A11594" s="18"/>
      <c r="B11594" s="18"/>
      <c r="C11594" s="18"/>
      <c r="D11594" s="18"/>
      <c r="E11594" s="18"/>
      <c r="F11594" s="18"/>
      <c r="G11594" s="18"/>
    </row>
    <row r="11595" spans="1:7" x14ac:dyDescent="0.25">
      <c r="A11595" s="18"/>
      <c r="B11595" s="18"/>
      <c r="C11595" s="18"/>
      <c r="D11595" s="18"/>
      <c r="E11595" s="18"/>
      <c r="F11595" s="18"/>
      <c r="G11595" s="18"/>
    </row>
    <row r="11596" spans="1:7" x14ac:dyDescent="0.25">
      <c r="A11596" s="18"/>
      <c r="B11596" s="18"/>
      <c r="C11596" s="18"/>
      <c r="D11596" s="18"/>
      <c r="E11596" s="18"/>
      <c r="F11596" s="18"/>
      <c r="G11596" s="18"/>
    </row>
    <row r="11597" spans="1:7" x14ac:dyDescent="0.25">
      <c r="A11597" s="18"/>
      <c r="B11597" s="18"/>
      <c r="C11597" s="18"/>
      <c r="D11597" s="18"/>
      <c r="E11597" s="18"/>
      <c r="F11597" s="18"/>
      <c r="G11597" s="18"/>
    </row>
    <row r="11598" spans="1:7" x14ac:dyDescent="0.25">
      <c r="A11598" s="18"/>
      <c r="B11598" s="18"/>
      <c r="C11598" s="18"/>
      <c r="D11598" s="18"/>
      <c r="E11598" s="18"/>
      <c r="F11598" s="18"/>
      <c r="G11598" s="18"/>
    </row>
    <row r="11599" spans="1:7" x14ac:dyDescent="0.25">
      <c r="A11599" s="18"/>
      <c r="B11599" s="18"/>
      <c r="C11599" s="18"/>
      <c r="D11599" s="18"/>
      <c r="E11599" s="18"/>
      <c r="F11599" s="18"/>
      <c r="G11599" s="18"/>
    </row>
    <row r="11600" spans="1:7" x14ac:dyDescent="0.25">
      <c r="A11600" s="18"/>
      <c r="B11600" s="18"/>
      <c r="C11600" s="18"/>
      <c r="D11600" s="18"/>
      <c r="E11600" s="18"/>
      <c r="F11600" s="18"/>
      <c r="G11600" s="18"/>
    </row>
    <row r="11601" spans="1:7" x14ac:dyDescent="0.25">
      <c r="A11601" s="18"/>
      <c r="B11601" s="18"/>
      <c r="C11601" s="18"/>
      <c r="D11601" s="18"/>
      <c r="E11601" s="18"/>
      <c r="F11601" s="18"/>
      <c r="G11601" s="18"/>
    </row>
    <row r="11602" spans="1:7" x14ac:dyDescent="0.25">
      <c r="A11602" s="18"/>
      <c r="B11602" s="18"/>
      <c r="C11602" s="18"/>
      <c r="D11602" s="18"/>
      <c r="E11602" s="18"/>
      <c r="F11602" s="18"/>
      <c r="G11602" s="18"/>
    </row>
    <row r="11603" spans="1:7" x14ac:dyDescent="0.25">
      <c r="A11603" s="18"/>
      <c r="B11603" s="18"/>
      <c r="C11603" s="18"/>
      <c r="D11603" s="18"/>
      <c r="E11603" s="18"/>
      <c r="F11603" s="18"/>
      <c r="G11603" s="18"/>
    </row>
    <row r="11604" spans="1:7" x14ac:dyDescent="0.25">
      <c r="A11604" s="18"/>
      <c r="B11604" s="18"/>
      <c r="C11604" s="18"/>
      <c r="D11604" s="18"/>
      <c r="E11604" s="18"/>
      <c r="F11604" s="18"/>
      <c r="G11604" s="18"/>
    </row>
    <row r="11605" spans="1:7" x14ac:dyDescent="0.25">
      <c r="A11605" s="18"/>
      <c r="B11605" s="18"/>
      <c r="C11605" s="18"/>
      <c r="D11605" s="18"/>
      <c r="E11605" s="18"/>
      <c r="F11605" s="18"/>
      <c r="G11605" s="18"/>
    </row>
    <row r="11606" spans="1:7" x14ac:dyDescent="0.25">
      <c r="A11606" s="18"/>
      <c r="B11606" s="18"/>
      <c r="C11606" s="18"/>
      <c r="D11606" s="18"/>
      <c r="E11606" s="18"/>
      <c r="F11606" s="18"/>
      <c r="G11606" s="18"/>
    </row>
    <row r="11607" spans="1:7" x14ac:dyDescent="0.25">
      <c r="A11607" s="18"/>
      <c r="B11607" s="18"/>
      <c r="C11607" s="18"/>
      <c r="D11607" s="18"/>
      <c r="E11607" s="18"/>
      <c r="F11607" s="18"/>
      <c r="G11607" s="18"/>
    </row>
    <row r="11608" spans="1:7" x14ac:dyDescent="0.25">
      <c r="A11608" s="18"/>
      <c r="B11608" s="18"/>
      <c r="C11608" s="18"/>
      <c r="D11608" s="18"/>
      <c r="E11608" s="18"/>
      <c r="F11608" s="18"/>
      <c r="G11608" s="18"/>
    </row>
    <row r="11609" spans="1:7" x14ac:dyDescent="0.25">
      <c r="A11609" s="18"/>
      <c r="B11609" s="18"/>
      <c r="C11609" s="18"/>
      <c r="D11609" s="18"/>
      <c r="E11609" s="18"/>
      <c r="F11609" s="18"/>
      <c r="G11609" s="18"/>
    </row>
    <row r="11610" spans="1:7" x14ac:dyDescent="0.25">
      <c r="A11610" s="18"/>
      <c r="B11610" s="18"/>
      <c r="C11610" s="18"/>
      <c r="D11610" s="18"/>
      <c r="E11610" s="18"/>
      <c r="F11610" s="18"/>
      <c r="G11610" s="18"/>
    </row>
    <row r="11611" spans="1:7" x14ac:dyDescent="0.25">
      <c r="A11611" s="18"/>
      <c r="B11611" s="18"/>
      <c r="C11611" s="18"/>
      <c r="D11611" s="18"/>
      <c r="E11611" s="18"/>
      <c r="F11611" s="18"/>
      <c r="G11611" s="18"/>
    </row>
    <row r="11612" spans="1:7" x14ac:dyDescent="0.25">
      <c r="A11612" s="18"/>
      <c r="B11612" s="18"/>
      <c r="C11612" s="18"/>
      <c r="D11612" s="18"/>
      <c r="E11612" s="18"/>
      <c r="F11612" s="18"/>
      <c r="G11612" s="18"/>
    </row>
    <row r="11613" spans="1:7" x14ac:dyDescent="0.25">
      <c r="A11613" s="18"/>
      <c r="B11613" s="18"/>
      <c r="C11613" s="18"/>
      <c r="D11613" s="18"/>
      <c r="E11613" s="18"/>
      <c r="F11613" s="18"/>
      <c r="G11613" s="18"/>
    </row>
    <row r="11614" spans="1:7" x14ac:dyDescent="0.25">
      <c r="A11614" s="18"/>
      <c r="B11614" s="18"/>
      <c r="C11614" s="18"/>
      <c r="D11614" s="18"/>
      <c r="E11614" s="18"/>
      <c r="F11614" s="18"/>
      <c r="G11614" s="18"/>
    </row>
    <row r="11615" spans="1:7" x14ac:dyDescent="0.25">
      <c r="A11615" s="18"/>
      <c r="B11615" s="18"/>
      <c r="C11615" s="18"/>
      <c r="D11615" s="18"/>
      <c r="E11615" s="18"/>
      <c r="F11615" s="18"/>
      <c r="G11615" s="18"/>
    </row>
    <row r="11616" spans="1:7" x14ac:dyDescent="0.25">
      <c r="A11616" s="18"/>
      <c r="B11616" s="18"/>
      <c r="C11616" s="18"/>
      <c r="D11616" s="18"/>
      <c r="E11616" s="18"/>
      <c r="F11616" s="18"/>
      <c r="G11616" s="18"/>
    </row>
    <row r="11617" spans="1:7" x14ac:dyDescent="0.25">
      <c r="A11617" s="18"/>
      <c r="B11617" s="18"/>
      <c r="C11617" s="18"/>
      <c r="D11617" s="18"/>
      <c r="E11617" s="18"/>
      <c r="F11617" s="18"/>
      <c r="G11617" s="18"/>
    </row>
    <row r="11618" spans="1:7" x14ac:dyDescent="0.25">
      <c r="A11618" s="18"/>
      <c r="B11618" s="18"/>
      <c r="C11618" s="18"/>
      <c r="D11618" s="18"/>
      <c r="E11618" s="18"/>
      <c r="F11618" s="18"/>
      <c r="G11618" s="18"/>
    </row>
    <row r="11619" spans="1:7" x14ac:dyDescent="0.25">
      <c r="A11619" s="18"/>
      <c r="B11619" s="18"/>
      <c r="C11619" s="18"/>
      <c r="D11619" s="18"/>
      <c r="E11619" s="18"/>
      <c r="F11619" s="18"/>
      <c r="G11619" s="18"/>
    </row>
    <row r="11620" spans="1:7" x14ac:dyDescent="0.25">
      <c r="A11620" s="18"/>
      <c r="B11620" s="18"/>
      <c r="C11620" s="18"/>
      <c r="D11620" s="18"/>
      <c r="E11620" s="18"/>
      <c r="F11620" s="18"/>
      <c r="G11620" s="18"/>
    </row>
    <row r="11621" spans="1:7" x14ac:dyDescent="0.25">
      <c r="A11621" s="18"/>
      <c r="B11621" s="18"/>
      <c r="C11621" s="18"/>
      <c r="D11621" s="18"/>
      <c r="E11621" s="18"/>
      <c r="F11621" s="18"/>
      <c r="G11621" s="18"/>
    </row>
    <row r="11622" spans="1:7" x14ac:dyDescent="0.25">
      <c r="A11622" s="18"/>
      <c r="B11622" s="18"/>
      <c r="C11622" s="18"/>
      <c r="D11622" s="18"/>
      <c r="E11622" s="18"/>
      <c r="F11622" s="18"/>
      <c r="G11622" s="18"/>
    </row>
    <row r="11623" spans="1:7" x14ac:dyDescent="0.25">
      <c r="A11623" s="18"/>
      <c r="B11623" s="18"/>
      <c r="C11623" s="18"/>
      <c r="D11623" s="18"/>
      <c r="E11623" s="18"/>
      <c r="F11623" s="18"/>
      <c r="G11623" s="18"/>
    </row>
    <row r="11624" spans="1:7" x14ac:dyDescent="0.25">
      <c r="A11624" s="18"/>
      <c r="B11624" s="18"/>
      <c r="C11624" s="18"/>
      <c r="D11624" s="18"/>
      <c r="E11624" s="18"/>
      <c r="F11624" s="18"/>
      <c r="G11624" s="18"/>
    </row>
    <row r="11625" spans="1:7" x14ac:dyDescent="0.25">
      <c r="A11625" s="18"/>
      <c r="B11625" s="18"/>
      <c r="C11625" s="18"/>
      <c r="D11625" s="18"/>
      <c r="E11625" s="18"/>
      <c r="F11625" s="18"/>
      <c r="G11625" s="18"/>
    </row>
    <row r="11626" spans="1:7" x14ac:dyDescent="0.25">
      <c r="A11626" s="18"/>
      <c r="B11626" s="18"/>
      <c r="C11626" s="18"/>
      <c r="D11626" s="18"/>
      <c r="E11626" s="18"/>
      <c r="F11626" s="18"/>
      <c r="G11626" s="18"/>
    </row>
    <row r="11627" spans="1:7" x14ac:dyDescent="0.25">
      <c r="A11627" s="18"/>
      <c r="B11627" s="18"/>
      <c r="C11627" s="18"/>
      <c r="D11627" s="18"/>
      <c r="E11627" s="18"/>
      <c r="F11627" s="18"/>
      <c r="G11627" s="18"/>
    </row>
    <row r="11628" spans="1:7" x14ac:dyDescent="0.25">
      <c r="A11628" s="18"/>
      <c r="B11628" s="18"/>
      <c r="C11628" s="18"/>
      <c r="D11628" s="18"/>
      <c r="E11628" s="18"/>
      <c r="F11628" s="18"/>
      <c r="G11628" s="18"/>
    </row>
    <row r="11629" spans="1:7" x14ac:dyDescent="0.25">
      <c r="A11629" s="18"/>
      <c r="B11629" s="18"/>
      <c r="C11629" s="18"/>
      <c r="D11629" s="18"/>
      <c r="E11629" s="18"/>
      <c r="F11629" s="18"/>
      <c r="G11629" s="18"/>
    </row>
    <row r="11630" spans="1:7" x14ac:dyDescent="0.25">
      <c r="A11630" s="18"/>
      <c r="B11630" s="18"/>
      <c r="C11630" s="18"/>
      <c r="D11630" s="18"/>
      <c r="E11630" s="18"/>
      <c r="F11630" s="18"/>
      <c r="G11630" s="18"/>
    </row>
    <row r="11631" spans="1:7" x14ac:dyDescent="0.25">
      <c r="A11631" s="18"/>
      <c r="B11631" s="18"/>
      <c r="C11631" s="18"/>
      <c r="D11631" s="18"/>
      <c r="E11631" s="18"/>
      <c r="F11631" s="18"/>
      <c r="G11631" s="18"/>
    </row>
    <row r="11632" spans="1:7" x14ac:dyDescent="0.25">
      <c r="A11632" s="18"/>
      <c r="B11632" s="18"/>
      <c r="C11632" s="18"/>
      <c r="D11632" s="18"/>
      <c r="E11632" s="18"/>
      <c r="F11632" s="18"/>
      <c r="G11632" s="18"/>
    </row>
    <row r="11633" spans="1:7" x14ac:dyDescent="0.25">
      <c r="A11633" s="18"/>
      <c r="B11633" s="18"/>
      <c r="C11633" s="18"/>
      <c r="D11633" s="18"/>
      <c r="E11633" s="18"/>
      <c r="F11633" s="18"/>
      <c r="G11633" s="18"/>
    </row>
    <row r="11634" spans="1:7" x14ac:dyDescent="0.25">
      <c r="A11634" s="18"/>
      <c r="B11634" s="18"/>
      <c r="C11634" s="18"/>
      <c r="D11634" s="18"/>
      <c r="E11634" s="18"/>
      <c r="F11634" s="18"/>
      <c r="G11634" s="18"/>
    </row>
    <row r="11635" spans="1:7" x14ac:dyDescent="0.25">
      <c r="A11635" s="18"/>
      <c r="B11635" s="18"/>
      <c r="C11635" s="18"/>
      <c r="D11635" s="18"/>
      <c r="E11635" s="18"/>
      <c r="F11635" s="18"/>
      <c r="G11635" s="18"/>
    </row>
    <row r="11636" spans="1:7" x14ac:dyDescent="0.25">
      <c r="A11636" s="18"/>
      <c r="B11636" s="18"/>
      <c r="C11636" s="18"/>
      <c r="D11636" s="18"/>
      <c r="E11636" s="18"/>
      <c r="F11636" s="18"/>
      <c r="G11636" s="18"/>
    </row>
    <row r="11637" spans="1:7" x14ac:dyDescent="0.25">
      <c r="A11637" s="18"/>
      <c r="B11637" s="18"/>
      <c r="C11637" s="18"/>
      <c r="D11637" s="18"/>
      <c r="E11637" s="18"/>
      <c r="F11637" s="18"/>
      <c r="G11637" s="18"/>
    </row>
    <row r="11638" spans="1:7" x14ac:dyDescent="0.25">
      <c r="A11638" s="18"/>
      <c r="B11638" s="18"/>
      <c r="C11638" s="18"/>
      <c r="D11638" s="18"/>
      <c r="E11638" s="18"/>
      <c r="F11638" s="18"/>
      <c r="G11638" s="18"/>
    </row>
    <row r="11639" spans="1:7" x14ac:dyDescent="0.25">
      <c r="A11639" s="18"/>
      <c r="B11639" s="18"/>
      <c r="C11639" s="18"/>
      <c r="D11639" s="18"/>
      <c r="E11639" s="18"/>
      <c r="F11639" s="18"/>
      <c r="G11639" s="18"/>
    </row>
    <row r="11640" spans="1:7" x14ac:dyDescent="0.25">
      <c r="A11640" s="18"/>
      <c r="B11640" s="18"/>
      <c r="C11640" s="18"/>
      <c r="D11640" s="18"/>
      <c r="E11640" s="18"/>
      <c r="F11640" s="18"/>
      <c r="G11640" s="18"/>
    </row>
    <row r="11641" spans="1:7" x14ac:dyDescent="0.25">
      <c r="A11641" s="18"/>
      <c r="B11641" s="18"/>
      <c r="C11641" s="18"/>
      <c r="D11641" s="18"/>
      <c r="E11641" s="18"/>
      <c r="F11641" s="18"/>
      <c r="G11641" s="18"/>
    </row>
    <row r="11642" spans="1:7" x14ac:dyDescent="0.25">
      <c r="A11642" s="18"/>
      <c r="B11642" s="18"/>
      <c r="C11642" s="18"/>
      <c r="D11642" s="18"/>
      <c r="E11642" s="18"/>
      <c r="F11642" s="18"/>
      <c r="G11642" s="18"/>
    </row>
    <row r="11643" spans="1:7" x14ac:dyDescent="0.25">
      <c r="A11643" s="18"/>
      <c r="B11643" s="18"/>
      <c r="C11643" s="18"/>
      <c r="D11643" s="18"/>
      <c r="E11643" s="18"/>
      <c r="F11643" s="18"/>
      <c r="G11643" s="18"/>
    </row>
    <row r="11644" spans="1:7" x14ac:dyDescent="0.25">
      <c r="A11644" s="18"/>
      <c r="B11644" s="18"/>
      <c r="C11644" s="18"/>
      <c r="D11644" s="18"/>
      <c r="E11644" s="18"/>
      <c r="F11644" s="18"/>
      <c r="G11644" s="18"/>
    </row>
    <row r="11645" spans="1:7" x14ac:dyDescent="0.25">
      <c r="A11645" s="18"/>
      <c r="B11645" s="18"/>
      <c r="C11645" s="18"/>
      <c r="D11645" s="18"/>
      <c r="E11645" s="18"/>
      <c r="F11645" s="18"/>
      <c r="G11645" s="18"/>
    </row>
    <row r="11646" spans="1:7" x14ac:dyDescent="0.25">
      <c r="A11646" s="18"/>
      <c r="B11646" s="18"/>
      <c r="C11646" s="18"/>
      <c r="D11646" s="18"/>
      <c r="E11646" s="18"/>
      <c r="F11646" s="18"/>
      <c r="G11646" s="18"/>
    </row>
    <row r="11647" spans="1:7" x14ac:dyDescent="0.25">
      <c r="A11647" s="18"/>
      <c r="B11647" s="18"/>
      <c r="C11647" s="18"/>
      <c r="D11647" s="18"/>
      <c r="E11647" s="18"/>
      <c r="F11647" s="18"/>
      <c r="G11647" s="18"/>
    </row>
    <row r="11648" spans="1:7" x14ac:dyDescent="0.25">
      <c r="A11648" s="18"/>
      <c r="B11648" s="18"/>
      <c r="C11648" s="18"/>
      <c r="D11648" s="18"/>
      <c r="E11648" s="18"/>
      <c r="F11648" s="18"/>
      <c r="G11648" s="18"/>
    </row>
    <row r="11649" spans="1:7" x14ac:dyDescent="0.25">
      <c r="A11649" s="18"/>
      <c r="B11649" s="18"/>
      <c r="C11649" s="18"/>
      <c r="D11649" s="18"/>
      <c r="E11649" s="18"/>
      <c r="F11649" s="18"/>
      <c r="G11649" s="18"/>
    </row>
    <row r="11650" spans="1:7" x14ac:dyDescent="0.25">
      <c r="A11650" s="18"/>
      <c r="B11650" s="18"/>
      <c r="C11650" s="18"/>
      <c r="D11650" s="18"/>
      <c r="E11650" s="18"/>
      <c r="F11650" s="18"/>
      <c r="G11650" s="18"/>
    </row>
    <row r="11651" spans="1:7" x14ac:dyDescent="0.25">
      <c r="A11651" s="18"/>
      <c r="B11651" s="18"/>
      <c r="C11651" s="18"/>
      <c r="D11651" s="18"/>
      <c r="E11651" s="18"/>
      <c r="F11651" s="18"/>
      <c r="G11651" s="18"/>
    </row>
    <row r="11652" spans="1:7" x14ac:dyDescent="0.25">
      <c r="A11652" s="18"/>
      <c r="B11652" s="18"/>
      <c r="C11652" s="18"/>
      <c r="D11652" s="18"/>
      <c r="E11652" s="18"/>
      <c r="F11652" s="18"/>
      <c r="G11652" s="18"/>
    </row>
    <row r="11653" spans="1:7" x14ac:dyDescent="0.25">
      <c r="A11653" s="18"/>
      <c r="B11653" s="18"/>
      <c r="C11653" s="18"/>
      <c r="D11653" s="18"/>
      <c r="E11653" s="18"/>
      <c r="F11653" s="18"/>
      <c r="G11653" s="18"/>
    </row>
    <row r="11654" spans="1:7" x14ac:dyDescent="0.25">
      <c r="A11654" s="18"/>
      <c r="B11654" s="18"/>
      <c r="C11654" s="18"/>
      <c r="D11654" s="18"/>
      <c r="E11654" s="18"/>
      <c r="F11654" s="18"/>
      <c r="G11654" s="18"/>
    </row>
    <row r="11655" spans="1:7" x14ac:dyDescent="0.25">
      <c r="A11655" s="18"/>
      <c r="B11655" s="18"/>
      <c r="C11655" s="18"/>
      <c r="D11655" s="18"/>
      <c r="E11655" s="18"/>
      <c r="F11655" s="18"/>
      <c r="G11655" s="18"/>
    </row>
    <row r="11656" spans="1:7" x14ac:dyDescent="0.25">
      <c r="A11656" s="18"/>
      <c r="B11656" s="18"/>
      <c r="C11656" s="18"/>
      <c r="D11656" s="18"/>
      <c r="E11656" s="18"/>
      <c r="F11656" s="18"/>
      <c r="G11656" s="18"/>
    </row>
    <row r="11657" spans="1:7" x14ac:dyDescent="0.25">
      <c r="A11657" s="18"/>
      <c r="B11657" s="18"/>
      <c r="C11657" s="18"/>
      <c r="D11657" s="18"/>
      <c r="E11657" s="18"/>
      <c r="F11657" s="18"/>
      <c r="G11657" s="18"/>
    </row>
    <row r="11658" spans="1:7" x14ac:dyDescent="0.25">
      <c r="A11658" s="18"/>
      <c r="B11658" s="18"/>
      <c r="C11658" s="18"/>
      <c r="D11658" s="18"/>
      <c r="E11658" s="18"/>
      <c r="F11658" s="18"/>
      <c r="G11658" s="18"/>
    </row>
    <row r="11659" spans="1:7" x14ac:dyDescent="0.25">
      <c r="A11659" s="18"/>
      <c r="B11659" s="18"/>
      <c r="C11659" s="18"/>
      <c r="D11659" s="18"/>
      <c r="E11659" s="18"/>
      <c r="F11659" s="18"/>
      <c r="G11659" s="18"/>
    </row>
    <row r="11660" spans="1:7" x14ac:dyDescent="0.25">
      <c r="A11660" s="18"/>
      <c r="B11660" s="18"/>
      <c r="C11660" s="18"/>
      <c r="D11660" s="18"/>
      <c r="E11660" s="18"/>
      <c r="F11660" s="18"/>
      <c r="G11660" s="18"/>
    </row>
    <row r="11661" spans="1:7" x14ac:dyDescent="0.25">
      <c r="A11661" s="18"/>
      <c r="B11661" s="18"/>
      <c r="C11661" s="18"/>
      <c r="D11661" s="18"/>
      <c r="E11661" s="18"/>
      <c r="F11661" s="18"/>
      <c r="G11661" s="18"/>
    </row>
    <row r="11662" spans="1:7" x14ac:dyDescent="0.25">
      <c r="A11662" s="18"/>
      <c r="B11662" s="18"/>
      <c r="C11662" s="18"/>
      <c r="D11662" s="18"/>
      <c r="E11662" s="18"/>
      <c r="F11662" s="18"/>
      <c r="G11662" s="18"/>
    </row>
    <row r="11663" spans="1:7" x14ac:dyDescent="0.25">
      <c r="A11663" s="18"/>
      <c r="B11663" s="18"/>
      <c r="C11663" s="18"/>
      <c r="D11663" s="18"/>
      <c r="E11663" s="18"/>
      <c r="F11663" s="18"/>
      <c r="G11663" s="18"/>
    </row>
    <row r="11664" spans="1:7" x14ac:dyDescent="0.25">
      <c r="A11664" s="18"/>
      <c r="B11664" s="18"/>
      <c r="C11664" s="18"/>
      <c r="D11664" s="18"/>
      <c r="E11664" s="18"/>
      <c r="F11664" s="18"/>
      <c r="G11664" s="18"/>
    </row>
    <row r="11665" spans="1:7" x14ac:dyDescent="0.25">
      <c r="A11665" s="18"/>
      <c r="B11665" s="18"/>
      <c r="C11665" s="18"/>
      <c r="D11665" s="18"/>
      <c r="E11665" s="18"/>
      <c r="F11665" s="18"/>
      <c r="G11665" s="18"/>
    </row>
    <row r="11666" spans="1:7" x14ac:dyDescent="0.25">
      <c r="A11666" s="18"/>
      <c r="B11666" s="18"/>
      <c r="C11666" s="18"/>
      <c r="D11666" s="18"/>
      <c r="E11666" s="18"/>
      <c r="F11666" s="18"/>
      <c r="G11666" s="18"/>
    </row>
    <row r="11667" spans="1:7" x14ac:dyDescent="0.25">
      <c r="A11667" s="18"/>
      <c r="B11667" s="18"/>
      <c r="C11667" s="18"/>
      <c r="D11667" s="18"/>
      <c r="E11667" s="18"/>
      <c r="F11667" s="18"/>
      <c r="G11667" s="18"/>
    </row>
    <row r="11668" spans="1:7" x14ac:dyDescent="0.25">
      <c r="A11668" s="18"/>
      <c r="B11668" s="18"/>
      <c r="C11668" s="18"/>
      <c r="D11668" s="18"/>
      <c r="E11668" s="18"/>
      <c r="F11668" s="18"/>
      <c r="G11668" s="18"/>
    </row>
    <row r="11669" spans="1:7" x14ac:dyDescent="0.25">
      <c r="A11669" s="18"/>
      <c r="B11669" s="18"/>
      <c r="C11669" s="18"/>
      <c r="D11669" s="18"/>
      <c r="E11669" s="18"/>
      <c r="F11669" s="18"/>
      <c r="G11669" s="18"/>
    </row>
    <row r="11670" spans="1:7" x14ac:dyDescent="0.25">
      <c r="A11670" s="18"/>
      <c r="B11670" s="18"/>
      <c r="C11670" s="18"/>
      <c r="D11670" s="18"/>
      <c r="E11670" s="18"/>
      <c r="F11670" s="18"/>
      <c r="G11670" s="18"/>
    </row>
    <row r="11671" spans="1:7" x14ac:dyDescent="0.25">
      <c r="A11671" s="18"/>
      <c r="B11671" s="18"/>
      <c r="C11671" s="18"/>
      <c r="D11671" s="18"/>
      <c r="E11671" s="18"/>
      <c r="F11671" s="18"/>
      <c r="G11671" s="18"/>
    </row>
    <row r="11672" spans="1:7" x14ac:dyDescent="0.25">
      <c r="A11672" s="18"/>
      <c r="B11672" s="18"/>
      <c r="C11672" s="18"/>
      <c r="D11672" s="18"/>
      <c r="E11672" s="18"/>
      <c r="F11672" s="18"/>
      <c r="G11672" s="18"/>
    </row>
    <row r="11673" spans="1:7" x14ac:dyDescent="0.25">
      <c r="A11673" s="18"/>
      <c r="B11673" s="18"/>
      <c r="C11673" s="18"/>
      <c r="D11673" s="18"/>
      <c r="E11673" s="18"/>
      <c r="F11673" s="18"/>
      <c r="G11673" s="18"/>
    </row>
    <row r="11674" spans="1:7" x14ac:dyDescent="0.25">
      <c r="A11674" s="18"/>
      <c r="B11674" s="18"/>
      <c r="C11674" s="18"/>
      <c r="D11674" s="18"/>
      <c r="E11674" s="18"/>
      <c r="F11674" s="18"/>
      <c r="G11674" s="18"/>
    </row>
    <row r="11675" spans="1:7" x14ac:dyDescent="0.25">
      <c r="A11675" s="18"/>
      <c r="B11675" s="18"/>
      <c r="C11675" s="18"/>
      <c r="D11675" s="18"/>
      <c r="E11675" s="18"/>
      <c r="F11675" s="18"/>
      <c r="G11675" s="18"/>
    </row>
    <row r="11676" spans="1:7" x14ac:dyDescent="0.25">
      <c r="A11676" s="18"/>
      <c r="B11676" s="18"/>
      <c r="C11676" s="18"/>
      <c r="D11676" s="18"/>
      <c r="E11676" s="18"/>
      <c r="F11676" s="18"/>
      <c r="G11676" s="18"/>
    </row>
    <row r="11677" spans="1:7" x14ac:dyDescent="0.25">
      <c r="A11677" s="18"/>
      <c r="B11677" s="18"/>
      <c r="C11677" s="18"/>
      <c r="D11677" s="18"/>
      <c r="E11677" s="18"/>
      <c r="F11677" s="18"/>
      <c r="G11677" s="18"/>
    </row>
    <row r="11678" spans="1:7" x14ac:dyDescent="0.25">
      <c r="A11678" s="18"/>
      <c r="B11678" s="18"/>
      <c r="C11678" s="18"/>
      <c r="D11678" s="18"/>
      <c r="E11678" s="18"/>
      <c r="F11678" s="18"/>
      <c r="G11678" s="18"/>
    </row>
    <row r="11679" spans="1:7" x14ac:dyDescent="0.25">
      <c r="A11679" s="18"/>
      <c r="B11679" s="18"/>
      <c r="C11679" s="18"/>
      <c r="D11679" s="18"/>
      <c r="E11679" s="18"/>
      <c r="F11679" s="18"/>
      <c r="G11679" s="18"/>
    </row>
    <row r="11680" spans="1:7" x14ac:dyDescent="0.25">
      <c r="A11680" s="18"/>
      <c r="B11680" s="18"/>
      <c r="C11680" s="18"/>
      <c r="D11680" s="18"/>
      <c r="E11680" s="18"/>
      <c r="F11680" s="18"/>
      <c r="G11680" s="18"/>
    </row>
    <row r="11681" spans="1:7" x14ac:dyDescent="0.25">
      <c r="A11681" s="18"/>
      <c r="B11681" s="18"/>
      <c r="C11681" s="18"/>
      <c r="D11681" s="18"/>
      <c r="E11681" s="18"/>
      <c r="F11681" s="18"/>
      <c r="G11681" s="18"/>
    </row>
    <row r="11682" spans="1:7" x14ac:dyDescent="0.25">
      <c r="A11682" s="18"/>
      <c r="B11682" s="18"/>
      <c r="C11682" s="18"/>
      <c r="D11682" s="18"/>
      <c r="E11682" s="18"/>
      <c r="F11682" s="18"/>
      <c r="G11682" s="18"/>
    </row>
    <row r="11683" spans="1:7" x14ac:dyDescent="0.25">
      <c r="A11683" s="18"/>
      <c r="B11683" s="18"/>
      <c r="C11683" s="18"/>
      <c r="D11683" s="18"/>
      <c r="E11683" s="18"/>
      <c r="F11683" s="18"/>
      <c r="G11683" s="18"/>
    </row>
    <row r="11684" spans="1:7" x14ac:dyDescent="0.25">
      <c r="A11684" s="18"/>
      <c r="B11684" s="18"/>
      <c r="C11684" s="18"/>
      <c r="D11684" s="18"/>
      <c r="E11684" s="18"/>
      <c r="F11684" s="18"/>
      <c r="G11684" s="18"/>
    </row>
    <row r="11685" spans="1:7" x14ac:dyDescent="0.25">
      <c r="A11685" s="18"/>
      <c r="B11685" s="18"/>
      <c r="C11685" s="18"/>
      <c r="D11685" s="18"/>
      <c r="E11685" s="18"/>
      <c r="F11685" s="18"/>
      <c r="G11685" s="18"/>
    </row>
    <row r="11686" spans="1:7" x14ac:dyDescent="0.25">
      <c r="A11686" s="18"/>
      <c r="B11686" s="18"/>
      <c r="C11686" s="18"/>
      <c r="D11686" s="18"/>
      <c r="E11686" s="18"/>
      <c r="F11686" s="18"/>
      <c r="G11686" s="18"/>
    </row>
    <row r="11687" spans="1:7" x14ac:dyDescent="0.25">
      <c r="A11687" s="18"/>
      <c r="B11687" s="18"/>
      <c r="C11687" s="18"/>
      <c r="D11687" s="18"/>
      <c r="E11687" s="18"/>
      <c r="F11687" s="18"/>
      <c r="G11687" s="18"/>
    </row>
    <row r="11688" spans="1:7" x14ac:dyDescent="0.25">
      <c r="A11688" s="18"/>
      <c r="B11688" s="18"/>
      <c r="C11688" s="18"/>
      <c r="D11688" s="18"/>
      <c r="E11688" s="18"/>
      <c r="F11688" s="18"/>
      <c r="G11688" s="18"/>
    </row>
    <row r="11689" spans="1:7" x14ac:dyDescent="0.25">
      <c r="A11689" s="18"/>
      <c r="B11689" s="18"/>
      <c r="C11689" s="18"/>
      <c r="D11689" s="18"/>
      <c r="E11689" s="18"/>
      <c r="F11689" s="18"/>
      <c r="G11689" s="18"/>
    </row>
    <row r="11690" spans="1:7" x14ac:dyDescent="0.25">
      <c r="A11690" s="18"/>
      <c r="B11690" s="18"/>
      <c r="C11690" s="18"/>
      <c r="D11690" s="18"/>
      <c r="E11690" s="18"/>
      <c r="F11690" s="18"/>
      <c r="G11690" s="18"/>
    </row>
    <row r="11691" spans="1:7" x14ac:dyDescent="0.25">
      <c r="A11691" s="18"/>
      <c r="B11691" s="18"/>
      <c r="C11691" s="18"/>
      <c r="D11691" s="18"/>
      <c r="E11691" s="18"/>
      <c r="F11691" s="18"/>
      <c r="G11691" s="18"/>
    </row>
    <row r="11692" spans="1:7" x14ac:dyDescent="0.25">
      <c r="A11692" s="18"/>
      <c r="B11692" s="18"/>
      <c r="C11692" s="18"/>
      <c r="D11692" s="18"/>
      <c r="E11692" s="18"/>
      <c r="F11692" s="18"/>
      <c r="G11692" s="18"/>
    </row>
    <row r="11693" spans="1:7" x14ac:dyDescent="0.25">
      <c r="A11693" s="18"/>
      <c r="B11693" s="18"/>
      <c r="C11693" s="18"/>
      <c r="D11693" s="18"/>
      <c r="E11693" s="18"/>
      <c r="F11693" s="18"/>
      <c r="G11693" s="18"/>
    </row>
    <row r="11694" spans="1:7" x14ac:dyDescent="0.25">
      <c r="A11694" s="18"/>
      <c r="B11694" s="18"/>
      <c r="C11694" s="18"/>
      <c r="D11694" s="18"/>
      <c r="E11694" s="18"/>
      <c r="F11694" s="18"/>
      <c r="G11694" s="18"/>
    </row>
    <row r="11695" spans="1:7" x14ac:dyDescent="0.25">
      <c r="A11695" s="18"/>
      <c r="B11695" s="18"/>
      <c r="C11695" s="18"/>
      <c r="D11695" s="18"/>
      <c r="E11695" s="18"/>
      <c r="F11695" s="18"/>
      <c r="G11695" s="18"/>
    </row>
    <row r="11696" spans="1:7" x14ac:dyDescent="0.25">
      <c r="A11696" s="18"/>
      <c r="B11696" s="18"/>
      <c r="C11696" s="18"/>
      <c r="D11696" s="18"/>
      <c r="E11696" s="18"/>
      <c r="F11696" s="18"/>
      <c r="G11696" s="18"/>
    </row>
    <row r="11697" spans="1:7" x14ac:dyDescent="0.25">
      <c r="A11697" s="18"/>
      <c r="B11697" s="18"/>
      <c r="C11697" s="18"/>
      <c r="D11697" s="18"/>
      <c r="E11697" s="18"/>
      <c r="F11697" s="18"/>
      <c r="G11697" s="18"/>
    </row>
    <row r="11698" spans="1:7" x14ac:dyDescent="0.25">
      <c r="A11698" s="18"/>
      <c r="B11698" s="18"/>
      <c r="C11698" s="18"/>
      <c r="D11698" s="18"/>
      <c r="E11698" s="18"/>
      <c r="F11698" s="18"/>
      <c r="G11698" s="18"/>
    </row>
    <row r="11699" spans="1:7" x14ac:dyDescent="0.25">
      <c r="A11699" s="18"/>
      <c r="B11699" s="18"/>
      <c r="C11699" s="18"/>
      <c r="D11699" s="18"/>
      <c r="E11699" s="18"/>
      <c r="F11699" s="18"/>
      <c r="G11699" s="18"/>
    </row>
    <row r="11700" spans="1:7" x14ac:dyDescent="0.25">
      <c r="A11700" s="18"/>
      <c r="B11700" s="18"/>
      <c r="C11700" s="18"/>
      <c r="D11700" s="18"/>
      <c r="E11700" s="18"/>
      <c r="F11700" s="18"/>
      <c r="G11700" s="18"/>
    </row>
    <row r="11701" spans="1:7" x14ac:dyDescent="0.25">
      <c r="A11701" s="18"/>
      <c r="B11701" s="18"/>
      <c r="C11701" s="18"/>
      <c r="D11701" s="18"/>
      <c r="E11701" s="18"/>
      <c r="F11701" s="18"/>
      <c r="G11701" s="18"/>
    </row>
    <row r="11702" spans="1:7" x14ac:dyDescent="0.25">
      <c r="A11702" s="18"/>
      <c r="B11702" s="18"/>
      <c r="C11702" s="18"/>
      <c r="D11702" s="18"/>
      <c r="E11702" s="18"/>
      <c r="F11702" s="18"/>
      <c r="G11702" s="18"/>
    </row>
    <row r="11703" spans="1:7" x14ac:dyDescent="0.25">
      <c r="A11703" s="18"/>
      <c r="B11703" s="18"/>
      <c r="C11703" s="18"/>
      <c r="D11703" s="18"/>
      <c r="E11703" s="18"/>
      <c r="F11703" s="18"/>
      <c r="G11703" s="18"/>
    </row>
    <row r="11704" spans="1:7" x14ac:dyDescent="0.25">
      <c r="A11704" s="18"/>
      <c r="B11704" s="18"/>
      <c r="C11704" s="18"/>
      <c r="D11704" s="18"/>
      <c r="E11704" s="18"/>
      <c r="F11704" s="18"/>
      <c r="G11704" s="18"/>
    </row>
    <row r="11705" spans="1:7" x14ac:dyDescent="0.25">
      <c r="A11705" s="18"/>
      <c r="B11705" s="18"/>
      <c r="C11705" s="18"/>
      <c r="D11705" s="18"/>
      <c r="E11705" s="18"/>
      <c r="F11705" s="18"/>
      <c r="G11705" s="18"/>
    </row>
    <row r="11706" spans="1:7" x14ac:dyDescent="0.25">
      <c r="A11706" s="18"/>
      <c r="B11706" s="18"/>
      <c r="C11706" s="18"/>
      <c r="D11706" s="18"/>
      <c r="E11706" s="18"/>
      <c r="F11706" s="18"/>
      <c r="G11706" s="18"/>
    </row>
    <row r="11707" spans="1:7" x14ac:dyDescent="0.25">
      <c r="A11707" s="18"/>
      <c r="B11707" s="18"/>
      <c r="C11707" s="18"/>
      <c r="D11707" s="18"/>
      <c r="E11707" s="18"/>
      <c r="F11707" s="18"/>
      <c r="G11707" s="18"/>
    </row>
    <row r="11708" spans="1:7" x14ac:dyDescent="0.25">
      <c r="A11708" s="18"/>
      <c r="B11708" s="18"/>
      <c r="C11708" s="18"/>
      <c r="D11708" s="18"/>
      <c r="E11708" s="18"/>
      <c r="F11708" s="18"/>
      <c r="G11708" s="18"/>
    </row>
    <row r="11709" spans="1:7" x14ac:dyDescent="0.25">
      <c r="A11709" s="18"/>
      <c r="B11709" s="18"/>
      <c r="C11709" s="18"/>
      <c r="D11709" s="18"/>
      <c r="E11709" s="18"/>
      <c r="F11709" s="18"/>
      <c r="G11709" s="18"/>
    </row>
    <row r="11710" spans="1:7" x14ac:dyDescent="0.25">
      <c r="A11710" s="18"/>
      <c r="B11710" s="18"/>
      <c r="C11710" s="18"/>
      <c r="D11710" s="18"/>
      <c r="E11710" s="18"/>
      <c r="F11710" s="18"/>
      <c r="G11710" s="18"/>
    </row>
    <row r="11711" spans="1:7" x14ac:dyDescent="0.25">
      <c r="A11711" s="18"/>
      <c r="B11711" s="18"/>
      <c r="C11711" s="18"/>
      <c r="D11711" s="18"/>
      <c r="E11711" s="18"/>
      <c r="F11711" s="18"/>
      <c r="G11711" s="18"/>
    </row>
    <row r="11712" spans="1:7" x14ac:dyDescent="0.25">
      <c r="A11712" s="18"/>
      <c r="B11712" s="18"/>
      <c r="C11712" s="18"/>
      <c r="D11712" s="18"/>
      <c r="E11712" s="18"/>
      <c r="F11712" s="18"/>
      <c r="G11712" s="18"/>
    </row>
    <row r="11713" spans="1:7" x14ac:dyDescent="0.25">
      <c r="A11713" s="18"/>
      <c r="B11713" s="18"/>
      <c r="C11713" s="18"/>
      <c r="D11713" s="18"/>
      <c r="E11713" s="18"/>
      <c r="F11713" s="18"/>
      <c r="G11713" s="18"/>
    </row>
    <row r="11714" spans="1:7" x14ac:dyDescent="0.25">
      <c r="A11714" s="18"/>
      <c r="B11714" s="18"/>
      <c r="C11714" s="18"/>
      <c r="D11714" s="18"/>
      <c r="E11714" s="18"/>
      <c r="F11714" s="18"/>
      <c r="G11714" s="18"/>
    </row>
    <row r="11715" spans="1:7" x14ac:dyDescent="0.25">
      <c r="A11715" s="18"/>
      <c r="B11715" s="18"/>
      <c r="C11715" s="18"/>
      <c r="D11715" s="18"/>
      <c r="E11715" s="18"/>
      <c r="F11715" s="18"/>
      <c r="G11715" s="18"/>
    </row>
    <row r="11716" spans="1:7" x14ac:dyDescent="0.25">
      <c r="A11716" s="18"/>
      <c r="B11716" s="18"/>
      <c r="C11716" s="18"/>
      <c r="D11716" s="18"/>
      <c r="E11716" s="18"/>
      <c r="F11716" s="18"/>
      <c r="G11716" s="18"/>
    </row>
    <row r="11717" spans="1:7" x14ac:dyDescent="0.25">
      <c r="A11717" s="18"/>
      <c r="B11717" s="18"/>
      <c r="C11717" s="18"/>
      <c r="D11717" s="18"/>
      <c r="E11717" s="18"/>
      <c r="F11717" s="18"/>
      <c r="G11717" s="18"/>
    </row>
    <row r="11718" spans="1:7" x14ac:dyDescent="0.25">
      <c r="A11718" s="18"/>
      <c r="B11718" s="18"/>
      <c r="C11718" s="18"/>
      <c r="D11718" s="18"/>
      <c r="E11718" s="18"/>
      <c r="F11718" s="18"/>
      <c r="G11718" s="18"/>
    </row>
    <row r="11719" spans="1:7" x14ac:dyDescent="0.25">
      <c r="A11719" s="18"/>
      <c r="B11719" s="18"/>
      <c r="C11719" s="18"/>
      <c r="D11719" s="18"/>
      <c r="E11719" s="18"/>
      <c r="F11719" s="18"/>
      <c r="G11719" s="18"/>
    </row>
    <row r="11720" spans="1:7" x14ac:dyDescent="0.25">
      <c r="A11720" s="18"/>
      <c r="B11720" s="18"/>
      <c r="C11720" s="18"/>
      <c r="D11720" s="18"/>
      <c r="E11720" s="18"/>
      <c r="F11720" s="18"/>
      <c r="G11720" s="18"/>
    </row>
    <row r="11721" spans="1:7" x14ac:dyDescent="0.25">
      <c r="A11721" s="18"/>
      <c r="B11721" s="18"/>
      <c r="C11721" s="18"/>
      <c r="D11721" s="18"/>
      <c r="E11721" s="18"/>
      <c r="F11721" s="18"/>
      <c r="G11721" s="18"/>
    </row>
    <row r="11722" spans="1:7" x14ac:dyDescent="0.25">
      <c r="A11722" s="18"/>
      <c r="B11722" s="18"/>
      <c r="C11722" s="18"/>
      <c r="D11722" s="18"/>
      <c r="E11722" s="18"/>
      <c r="F11722" s="18"/>
      <c r="G11722" s="18"/>
    </row>
    <row r="11723" spans="1:7" x14ac:dyDescent="0.25">
      <c r="A11723" s="18"/>
      <c r="B11723" s="18"/>
      <c r="C11723" s="18"/>
      <c r="D11723" s="18"/>
      <c r="E11723" s="18"/>
      <c r="F11723" s="18"/>
      <c r="G11723" s="18"/>
    </row>
    <row r="11724" spans="1:7" x14ac:dyDescent="0.25">
      <c r="A11724" s="18"/>
      <c r="B11724" s="18"/>
      <c r="C11724" s="18"/>
      <c r="D11724" s="18"/>
      <c r="E11724" s="18"/>
      <c r="F11724" s="18"/>
      <c r="G11724" s="18"/>
    </row>
    <row r="11725" spans="1:7" x14ac:dyDescent="0.25">
      <c r="A11725" s="18"/>
      <c r="B11725" s="18"/>
      <c r="C11725" s="18"/>
      <c r="D11725" s="18"/>
      <c r="E11725" s="18"/>
      <c r="F11725" s="18"/>
      <c r="G11725" s="18"/>
    </row>
    <row r="11726" spans="1:7" x14ac:dyDescent="0.25">
      <c r="A11726" s="18"/>
      <c r="B11726" s="18"/>
      <c r="C11726" s="18"/>
      <c r="D11726" s="18"/>
      <c r="E11726" s="18"/>
      <c r="F11726" s="18"/>
      <c r="G11726" s="18"/>
    </row>
    <row r="11727" spans="1:7" x14ac:dyDescent="0.25">
      <c r="A11727" s="18"/>
      <c r="B11727" s="18"/>
      <c r="C11727" s="18"/>
      <c r="D11727" s="18"/>
      <c r="E11727" s="18"/>
      <c r="F11727" s="18"/>
      <c r="G11727" s="18"/>
    </row>
    <row r="11728" spans="1:7" x14ac:dyDescent="0.25">
      <c r="A11728" s="18"/>
      <c r="B11728" s="18"/>
      <c r="C11728" s="18"/>
      <c r="D11728" s="18"/>
      <c r="E11728" s="18"/>
      <c r="F11728" s="18"/>
      <c r="G11728" s="18"/>
    </row>
    <row r="11729" spans="1:7" x14ac:dyDescent="0.25">
      <c r="A11729" s="18"/>
      <c r="B11729" s="18"/>
      <c r="C11729" s="18"/>
      <c r="D11729" s="18"/>
      <c r="E11729" s="18"/>
      <c r="F11729" s="18"/>
      <c r="G11729" s="18"/>
    </row>
    <row r="11730" spans="1:7" x14ac:dyDescent="0.25">
      <c r="A11730" s="18"/>
      <c r="B11730" s="18"/>
      <c r="C11730" s="18"/>
      <c r="D11730" s="18"/>
      <c r="E11730" s="18"/>
      <c r="F11730" s="18"/>
      <c r="G11730" s="18"/>
    </row>
    <row r="11731" spans="1:7" x14ac:dyDescent="0.25">
      <c r="A11731" s="18"/>
      <c r="B11731" s="18"/>
      <c r="C11731" s="18"/>
      <c r="D11731" s="18"/>
      <c r="E11731" s="18"/>
      <c r="F11731" s="18"/>
      <c r="G11731" s="18"/>
    </row>
    <row r="11732" spans="1:7" x14ac:dyDescent="0.25">
      <c r="A11732" s="18"/>
      <c r="B11732" s="18"/>
      <c r="C11732" s="18"/>
      <c r="D11732" s="18"/>
      <c r="E11732" s="18"/>
      <c r="F11732" s="18"/>
      <c r="G11732" s="18"/>
    </row>
    <row r="11733" spans="1:7" x14ac:dyDescent="0.25">
      <c r="A11733" s="18"/>
      <c r="B11733" s="18"/>
      <c r="C11733" s="18"/>
      <c r="D11733" s="18"/>
      <c r="E11733" s="18"/>
      <c r="F11733" s="18"/>
      <c r="G11733" s="18"/>
    </row>
    <row r="11734" spans="1:7" x14ac:dyDescent="0.25">
      <c r="A11734" s="18"/>
      <c r="B11734" s="18"/>
      <c r="C11734" s="18"/>
      <c r="D11734" s="18"/>
      <c r="E11734" s="18"/>
      <c r="F11734" s="18"/>
      <c r="G11734" s="18"/>
    </row>
    <row r="11735" spans="1:7" x14ac:dyDescent="0.25">
      <c r="A11735" s="18"/>
      <c r="B11735" s="18"/>
      <c r="C11735" s="18"/>
      <c r="D11735" s="18"/>
      <c r="E11735" s="18"/>
      <c r="F11735" s="18"/>
      <c r="G11735" s="18"/>
    </row>
    <row r="11736" spans="1:7" x14ac:dyDescent="0.25">
      <c r="A11736" s="18"/>
      <c r="B11736" s="18"/>
      <c r="C11736" s="18"/>
      <c r="D11736" s="18"/>
      <c r="E11736" s="18"/>
      <c r="F11736" s="18"/>
      <c r="G11736" s="18"/>
    </row>
    <row r="11737" spans="1:7" x14ac:dyDescent="0.25">
      <c r="A11737" s="18"/>
      <c r="B11737" s="18"/>
      <c r="C11737" s="18"/>
      <c r="D11737" s="18"/>
      <c r="E11737" s="18"/>
      <c r="F11737" s="18"/>
      <c r="G11737" s="18"/>
    </row>
    <row r="11738" spans="1:7" x14ac:dyDescent="0.25">
      <c r="A11738" s="18"/>
      <c r="B11738" s="18"/>
      <c r="C11738" s="18"/>
      <c r="D11738" s="18"/>
      <c r="E11738" s="18"/>
      <c r="F11738" s="18"/>
      <c r="G11738" s="18"/>
    </row>
    <row r="11739" spans="1:7" x14ac:dyDescent="0.25">
      <c r="A11739" s="18"/>
      <c r="B11739" s="18"/>
      <c r="C11739" s="18"/>
      <c r="D11739" s="18"/>
      <c r="E11739" s="18"/>
      <c r="F11739" s="18"/>
      <c r="G11739" s="18"/>
    </row>
    <row r="11740" spans="1:7" x14ac:dyDescent="0.25">
      <c r="A11740" s="18"/>
      <c r="B11740" s="18"/>
      <c r="C11740" s="18"/>
      <c r="D11740" s="18"/>
      <c r="E11740" s="18"/>
      <c r="F11740" s="18"/>
      <c r="G11740" s="18"/>
    </row>
    <row r="11741" spans="1:7" x14ac:dyDescent="0.25">
      <c r="A11741" s="18"/>
      <c r="B11741" s="18"/>
      <c r="C11741" s="18"/>
      <c r="D11741" s="18"/>
      <c r="E11741" s="18"/>
      <c r="F11741" s="18"/>
      <c r="G11741" s="18"/>
    </row>
    <row r="11742" spans="1:7" x14ac:dyDescent="0.25">
      <c r="A11742" s="18"/>
      <c r="B11742" s="18"/>
      <c r="C11742" s="18"/>
      <c r="D11742" s="18"/>
      <c r="E11742" s="18"/>
      <c r="F11742" s="18"/>
      <c r="G11742" s="18"/>
    </row>
    <row r="11743" spans="1:7" x14ac:dyDescent="0.25">
      <c r="A11743" s="18"/>
      <c r="B11743" s="18"/>
      <c r="C11743" s="18"/>
      <c r="D11743" s="18"/>
      <c r="E11743" s="18"/>
      <c r="F11743" s="18"/>
      <c r="G11743" s="18"/>
    </row>
    <row r="11744" spans="1:7" x14ac:dyDescent="0.25">
      <c r="A11744" s="18"/>
      <c r="B11744" s="18"/>
      <c r="C11744" s="18"/>
      <c r="D11744" s="18"/>
      <c r="E11744" s="18"/>
      <c r="F11744" s="18"/>
      <c r="G11744" s="18"/>
    </row>
    <row r="11745" spans="1:7" x14ac:dyDescent="0.25">
      <c r="A11745" s="18"/>
      <c r="B11745" s="18"/>
      <c r="C11745" s="18"/>
      <c r="D11745" s="18"/>
      <c r="E11745" s="18"/>
      <c r="F11745" s="18"/>
      <c r="G11745" s="18"/>
    </row>
    <row r="11746" spans="1:7" x14ac:dyDescent="0.25">
      <c r="A11746" s="18"/>
      <c r="B11746" s="18"/>
      <c r="C11746" s="18"/>
      <c r="D11746" s="18"/>
      <c r="E11746" s="18"/>
      <c r="F11746" s="18"/>
      <c r="G11746" s="18"/>
    </row>
    <row r="11747" spans="1:7" x14ac:dyDescent="0.25">
      <c r="A11747" s="18"/>
      <c r="B11747" s="18"/>
      <c r="C11747" s="18"/>
      <c r="D11747" s="18"/>
      <c r="E11747" s="18"/>
      <c r="F11747" s="18"/>
      <c r="G11747" s="18"/>
    </row>
    <row r="11748" spans="1:7" x14ac:dyDescent="0.25">
      <c r="A11748" s="18"/>
      <c r="B11748" s="18"/>
      <c r="C11748" s="18"/>
      <c r="D11748" s="18"/>
      <c r="E11748" s="18"/>
      <c r="F11748" s="18"/>
      <c r="G11748" s="18"/>
    </row>
    <row r="11749" spans="1:7" x14ac:dyDescent="0.25">
      <c r="A11749" s="18"/>
      <c r="B11749" s="18"/>
      <c r="C11749" s="18"/>
      <c r="D11749" s="18"/>
      <c r="E11749" s="18"/>
      <c r="F11749" s="18"/>
      <c r="G11749" s="18"/>
    </row>
    <row r="11750" spans="1:7" x14ac:dyDescent="0.25">
      <c r="A11750" s="18"/>
      <c r="B11750" s="18"/>
      <c r="C11750" s="18"/>
      <c r="D11750" s="18"/>
      <c r="E11750" s="18"/>
      <c r="F11750" s="18"/>
      <c r="G11750" s="18"/>
    </row>
    <row r="11751" spans="1:7" x14ac:dyDescent="0.25">
      <c r="A11751" s="18"/>
      <c r="B11751" s="18"/>
      <c r="C11751" s="18"/>
      <c r="D11751" s="18"/>
      <c r="E11751" s="18"/>
      <c r="F11751" s="18"/>
      <c r="G11751" s="18"/>
    </row>
    <row r="11752" spans="1:7" x14ac:dyDescent="0.25">
      <c r="A11752" s="18"/>
      <c r="B11752" s="18"/>
      <c r="C11752" s="18"/>
      <c r="D11752" s="18"/>
      <c r="E11752" s="18"/>
      <c r="F11752" s="18"/>
      <c r="G11752" s="18"/>
    </row>
    <row r="11753" spans="1:7" x14ac:dyDescent="0.25">
      <c r="A11753" s="18"/>
      <c r="B11753" s="18"/>
      <c r="C11753" s="18"/>
      <c r="D11753" s="18"/>
      <c r="E11753" s="18"/>
      <c r="F11753" s="18"/>
      <c r="G11753" s="18"/>
    </row>
    <row r="11754" spans="1:7" x14ac:dyDescent="0.25">
      <c r="A11754" s="18"/>
      <c r="B11754" s="18"/>
      <c r="C11754" s="18"/>
      <c r="D11754" s="18"/>
      <c r="E11754" s="18"/>
      <c r="F11754" s="18"/>
      <c r="G11754" s="18"/>
    </row>
    <row r="11755" spans="1:7" x14ac:dyDescent="0.25">
      <c r="A11755" s="18"/>
      <c r="B11755" s="18"/>
      <c r="C11755" s="18"/>
      <c r="D11755" s="18"/>
      <c r="E11755" s="18"/>
      <c r="F11755" s="18"/>
      <c r="G11755" s="18"/>
    </row>
    <row r="11756" spans="1:7" x14ac:dyDescent="0.25">
      <c r="A11756" s="18"/>
      <c r="B11756" s="18"/>
      <c r="C11756" s="18"/>
      <c r="D11756" s="18"/>
      <c r="E11756" s="18"/>
      <c r="F11756" s="18"/>
      <c r="G11756" s="18"/>
    </row>
    <row r="11757" spans="1:7" x14ac:dyDescent="0.25">
      <c r="A11757" s="18"/>
      <c r="B11757" s="18"/>
      <c r="C11757" s="18"/>
      <c r="D11757" s="18"/>
      <c r="E11757" s="18"/>
      <c r="F11757" s="18"/>
      <c r="G11757" s="18"/>
    </row>
    <row r="11758" spans="1:7" x14ac:dyDescent="0.25">
      <c r="A11758" s="18"/>
      <c r="B11758" s="18"/>
      <c r="C11758" s="18"/>
      <c r="D11758" s="18"/>
      <c r="E11758" s="18"/>
      <c r="F11758" s="18"/>
      <c r="G11758" s="18"/>
    </row>
    <row r="11759" spans="1:7" x14ac:dyDescent="0.25">
      <c r="A11759" s="18"/>
      <c r="B11759" s="18"/>
      <c r="C11759" s="18"/>
      <c r="D11759" s="18"/>
      <c r="E11759" s="18"/>
      <c r="F11759" s="18"/>
      <c r="G11759" s="18"/>
    </row>
    <row r="11760" spans="1:7" x14ac:dyDescent="0.25">
      <c r="A11760" s="18"/>
      <c r="B11760" s="18"/>
      <c r="C11760" s="18"/>
      <c r="D11760" s="18"/>
      <c r="E11760" s="18"/>
      <c r="F11760" s="18"/>
      <c r="G11760" s="18"/>
    </row>
    <row r="11761" spans="1:7" x14ac:dyDescent="0.25">
      <c r="A11761" s="18"/>
      <c r="B11761" s="18"/>
      <c r="C11761" s="18"/>
      <c r="D11761" s="18"/>
      <c r="E11761" s="18"/>
      <c r="F11761" s="18"/>
      <c r="G11761" s="18"/>
    </row>
    <row r="11762" spans="1:7" x14ac:dyDescent="0.25">
      <c r="A11762" s="18"/>
      <c r="B11762" s="18"/>
      <c r="C11762" s="18"/>
      <c r="D11762" s="18"/>
      <c r="E11762" s="18"/>
      <c r="F11762" s="18"/>
      <c r="G11762" s="18"/>
    </row>
    <row r="11763" spans="1:7" x14ac:dyDescent="0.25">
      <c r="A11763" s="18"/>
      <c r="B11763" s="18"/>
      <c r="C11763" s="18"/>
      <c r="D11763" s="18"/>
      <c r="E11763" s="18"/>
      <c r="F11763" s="18"/>
      <c r="G11763" s="18"/>
    </row>
    <row r="11764" spans="1:7" x14ac:dyDescent="0.25">
      <c r="A11764" s="18"/>
      <c r="B11764" s="18"/>
      <c r="C11764" s="18"/>
      <c r="D11764" s="18"/>
      <c r="E11764" s="18"/>
      <c r="F11764" s="18"/>
      <c r="G11764" s="18"/>
    </row>
    <row r="11765" spans="1:7" x14ac:dyDescent="0.25">
      <c r="A11765" s="18"/>
      <c r="B11765" s="18"/>
      <c r="C11765" s="18"/>
      <c r="D11765" s="18"/>
      <c r="E11765" s="18"/>
      <c r="F11765" s="18"/>
      <c r="G11765" s="18"/>
    </row>
    <row r="11766" spans="1:7" x14ac:dyDescent="0.25">
      <c r="A11766" s="18"/>
      <c r="B11766" s="18"/>
      <c r="C11766" s="18"/>
      <c r="D11766" s="18"/>
      <c r="E11766" s="18"/>
      <c r="F11766" s="18"/>
      <c r="G11766" s="18"/>
    </row>
    <row r="11767" spans="1:7" x14ac:dyDescent="0.25">
      <c r="A11767" s="18"/>
      <c r="B11767" s="18"/>
      <c r="C11767" s="18"/>
      <c r="D11767" s="18"/>
      <c r="E11767" s="18"/>
      <c r="F11767" s="18"/>
      <c r="G11767" s="18"/>
    </row>
    <row r="11768" spans="1:7" x14ac:dyDescent="0.25">
      <c r="A11768" s="18"/>
      <c r="B11768" s="18"/>
      <c r="C11768" s="18"/>
      <c r="D11768" s="18"/>
      <c r="E11768" s="18"/>
      <c r="F11768" s="18"/>
      <c r="G11768" s="18"/>
    </row>
    <row r="11769" spans="1:7" x14ac:dyDescent="0.25">
      <c r="A11769" s="18"/>
      <c r="B11769" s="18"/>
      <c r="C11769" s="18"/>
      <c r="D11769" s="18"/>
      <c r="E11769" s="18"/>
      <c r="F11769" s="18"/>
      <c r="G11769" s="18"/>
    </row>
    <row r="11770" spans="1:7" x14ac:dyDescent="0.25">
      <c r="A11770" s="18"/>
      <c r="B11770" s="18"/>
      <c r="C11770" s="18"/>
      <c r="D11770" s="18"/>
      <c r="E11770" s="18"/>
      <c r="F11770" s="18"/>
      <c r="G11770" s="18"/>
    </row>
    <row r="11771" spans="1:7" x14ac:dyDescent="0.25">
      <c r="A11771" s="18"/>
      <c r="B11771" s="18"/>
      <c r="C11771" s="18"/>
      <c r="D11771" s="18"/>
      <c r="E11771" s="18"/>
      <c r="F11771" s="18"/>
      <c r="G11771" s="18"/>
    </row>
    <row r="11772" spans="1:7" x14ac:dyDescent="0.25">
      <c r="A11772" s="18"/>
      <c r="B11772" s="18"/>
      <c r="C11772" s="18"/>
      <c r="D11772" s="18"/>
      <c r="E11772" s="18"/>
      <c r="F11772" s="18"/>
      <c r="G11772" s="18"/>
    </row>
    <row r="11773" spans="1:7" x14ac:dyDescent="0.25">
      <c r="A11773" s="18"/>
      <c r="B11773" s="18"/>
      <c r="C11773" s="18"/>
      <c r="D11773" s="18"/>
      <c r="E11773" s="18"/>
      <c r="F11773" s="18"/>
      <c r="G11773" s="18"/>
    </row>
    <row r="11774" spans="1:7" x14ac:dyDescent="0.25">
      <c r="A11774" s="18"/>
      <c r="B11774" s="18"/>
      <c r="C11774" s="18"/>
      <c r="D11774" s="18"/>
      <c r="E11774" s="18"/>
      <c r="F11774" s="18"/>
      <c r="G11774" s="18"/>
    </row>
    <row r="11775" spans="1:7" x14ac:dyDescent="0.25">
      <c r="A11775" s="18"/>
      <c r="B11775" s="18"/>
      <c r="C11775" s="18"/>
      <c r="D11775" s="18"/>
      <c r="E11775" s="18"/>
      <c r="F11775" s="18"/>
      <c r="G11775" s="18"/>
    </row>
    <row r="11776" spans="1:7" x14ac:dyDescent="0.25">
      <c r="A11776" s="18"/>
      <c r="B11776" s="18"/>
      <c r="C11776" s="18"/>
      <c r="D11776" s="18"/>
      <c r="E11776" s="18"/>
      <c r="F11776" s="18"/>
      <c r="G11776" s="18"/>
    </row>
    <row r="11777" spans="1:7" x14ac:dyDescent="0.25">
      <c r="A11777" s="18"/>
      <c r="B11777" s="18"/>
      <c r="C11777" s="18"/>
      <c r="D11777" s="18"/>
      <c r="E11777" s="18"/>
      <c r="F11777" s="18"/>
      <c r="G11777" s="18"/>
    </row>
    <row r="11778" spans="1:7" x14ac:dyDescent="0.25">
      <c r="A11778" s="18"/>
      <c r="B11778" s="18"/>
      <c r="C11778" s="18"/>
      <c r="D11778" s="18"/>
      <c r="E11778" s="18"/>
      <c r="F11778" s="18"/>
      <c r="G11778" s="18"/>
    </row>
    <row r="11779" spans="1:7" x14ac:dyDescent="0.25">
      <c r="A11779" s="18"/>
      <c r="B11779" s="18"/>
      <c r="C11779" s="18"/>
      <c r="D11779" s="18"/>
      <c r="E11779" s="18"/>
      <c r="F11779" s="18"/>
      <c r="G11779" s="18"/>
    </row>
    <row r="11780" spans="1:7" x14ac:dyDescent="0.25">
      <c r="A11780" s="18"/>
      <c r="B11780" s="18"/>
      <c r="C11780" s="18"/>
      <c r="D11780" s="18"/>
      <c r="E11780" s="18"/>
      <c r="F11780" s="18"/>
      <c r="G11780" s="18"/>
    </row>
    <row r="11781" spans="1:7" x14ac:dyDescent="0.25">
      <c r="A11781" s="18"/>
      <c r="B11781" s="18"/>
      <c r="C11781" s="18"/>
      <c r="D11781" s="18"/>
      <c r="E11781" s="18"/>
      <c r="F11781" s="18"/>
      <c r="G11781" s="18"/>
    </row>
    <row r="11782" spans="1:7" x14ac:dyDescent="0.25">
      <c r="A11782" s="18"/>
      <c r="B11782" s="18"/>
      <c r="C11782" s="18"/>
      <c r="D11782" s="18"/>
      <c r="E11782" s="18"/>
      <c r="F11782" s="18"/>
      <c r="G11782" s="18"/>
    </row>
    <row r="11783" spans="1:7" x14ac:dyDescent="0.25">
      <c r="A11783" s="18"/>
      <c r="B11783" s="18"/>
      <c r="C11783" s="18"/>
      <c r="D11783" s="18"/>
      <c r="E11783" s="18"/>
      <c r="F11783" s="18"/>
      <c r="G11783" s="18"/>
    </row>
    <row r="11784" spans="1:7" x14ac:dyDescent="0.25">
      <c r="A11784" s="18"/>
      <c r="B11784" s="18"/>
      <c r="C11784" s="18"/>
      <c r="D11784" s="18"/>
      <c r="E11784" s="18"/>
      <c r="F11784" s="18"/>
      <c r="G11784" s="18"/>
    </row>
    <row r="11785" spans="1:7" x14ac:dyDescent="0.25">
      <c r="A11785" s="18"/>
      <c r="B11785" s="18"/>
      <c r="C11785" s="18"/>
      <c r="D11785" s="18"/>
      <c r="E11785" s="18"/>
      <c r="F11785" s="18"/>
      <c r="G11785" s="18"/>
    </row>
    <row r="11786" spans="1:7" x14ac:dyDescent="0.25">
      <c r="A11786" s="18"/>
      <c r="B11786" s="18"/>
      <c r="C11786" s="18"/>
      <c r="D11786" s="18"/>
      <c r="E11786" s="18"/>
      <c r="F11786" s="18"/>
      <c r="G11786" s="18"/>
    </row>
    <row r="11787" spans="1:7" x14ac:dyDescent="0.25">
      <c r="A11787" s="18"/>
      <c r="B11787" s="18"/>
      <c r="C11787" s="18"/>
      <c r="D11787" s="18"/>
      <c r="E11787" s="18"/>
      <c r="F11787" s="18"/>
      <c r="G11787" s="18"/>
    </row>
    <row r="11788" spans="1:7" x14ac:dyDescent="0.25">
      <c r="A11788" s="18"/>
      <c r="B11788" s="18"/>
      <c r="C11788" s="18"/>
      <c r="D11788" s="18"/>
      <c r="E11788" s="18"/>
      <c r="F11788" s="18"/>
      <c r="G11788" s="18"/>
    </row>
    <row r="11789" spans="1:7" x14ac:dyDescent="0.25">
      <c r="A11789" s="18"/>
      <c r="B11789" s="18"/>
      <c r="C11789" s="18"/>
      <c r="D11789" s="18"/>
      <c r="E11789" s="18"/>
      <c r="F11789" s="18"/>
      <c r="G11789" s="18"/>
    </row>
    <row r="11790" spans="1:7" x14ac:dyDescent="0.25">
      <c r="A11790" s="18"/>
      <c r="B11790" s="18"/>
      <c r="C11790" s="18"/>
      <c r="D11790" s="18"/>
      <c r="E11790" s="18"/>
      <c r="F11790" s="18"/>
      <c r="G11790" s="18"/>
    </row>
    <row r="11791" spans="1:7" x14ac:dyDescent="0.25">
      <c r="A11791" s="18"/>
      <c r="B11791" s="18"/>
      <c r="C11791" s="18"/>
      <c r="D11791" s="18"/>
      <c r="E11791" s="18"/>
      <c r="F11791" s="18"/>
      <c r="G11791" s="18"/>
    </row>
    <row r="11792" spans="1:7" x14ac:dyDescent="0.25">
      <c r="A11792" s="18"/>
      <c r="B11792" s="18"/>
      <c r="C11792" s="18"/>
      <c r="D11792" s="18"/>
      <c r="E11792" s="18"/>
      <c r="F11792" s="18"/>
      <c r="G11792" s="18"/>
    </row>
    <row r="11793" spans="1:7" x14ac:dyDescent="0.25">
      <c r="A11793" s="18"/>
      <c r="B11793" s="18"/>
      <c r="C11793" s="18"/>
      <c r="D11793" s="18"/>
      <c r="E11793" s="18"/>
      <c r="F11793" s="18"/>
      <c r="G11793" s="18"/>
    </row>
    <row r="11794" spans="1:7" x14ac:dyDescent="0.25">
      <c r="A11794" s="18"/>
      <c r="B11794" s="18"/>
      <c r="C11794" s="18"/>
      <c r="D11794" s="18"/>
      <c r="E11794" s="18"/>
      <c r="F11794" s="18"/>
      <c r="G11794" s="18"/>
    </row>
    <row r="11795" spans="1:7" x14ac:dyDescent="0.25">
      <c r="A11795" s="18"/>
      <c r="B11795" s="18"/>
      <c r="C11795" s="18"/>
      <c r="D11795" s="18"/>
      <c r="E11795" s="18"/>
      <c r="F11795" s="18"/>
      <c r="G11795" s="18"/>
    </row>
    <row r="11796" spans="1:7" x14ac:dyDescent="0.25">
      <c r="A11796" s="18"/>
      <c r="B11796" s="18"/>
      <c r="C11796" s="18"/>
      <c r="D11796" s="18"/>
      <c r="E11796" s="18"/>
      <c r="F11796" s="18"/>
      <c r="G11796" s="18"/>
    </row>
    <row r="11797" spans="1:7" x14ac:dyDescent="0.25">
      <c r="A11797" s="18"/>
      <c r="B11797" s="18"/>
      <c r="C11797" s="18"/>
      <c r="D11797" s="18"/>
      <c r="E11797" s="18"/>
      <c r="F11797" s="18"/>
      <c r="G11797" s="18"/>
    </row>
    <row r="11798" spans="1:7" x14ac:dyDescent="0.25">
      <c r="A11798" s="18"/>
      <c r="B11798" s="18"/>
      <c r="C11798" s="18"/>
      <c r="D11798" s="18"/>
      <c r="E11798" s="18"/>
      <c r="F11798" s="18"/>
      <c r="G11798" s="18"/>
    </row>
    <row r="11799" spans="1:7" x14ac:dyDescent="0.25">
      <c r="A11799" s="18"/>
      <c r="B11799" s="18"/>
      <c r="C11799" s="18"/>
      <c r="D11799" s="18"/>
      <c r="E11799" s="18"/>
      <c r="F11799" s="18"/>
      <c r="G11799" s="18"/>
    </row>
    <row r="11800" spans="1:7" x14ac:dyDescent="0.25">
      <c r="A11800" s="18"/>
      <c r="B11800" s="18"/>
      <c r="C11800" s="18"/>
      <c r="D11800" s="18"/>
      <c r="E11800" s="18"/>
      <c r="F11800" s="18"/>
      <c r="G11800" s="18"/>
    </row>
    <row r="11801" spans="1:7" x14ac:dyDescent="0.25">
      <c r="A11801" s="18"/>
      <c r="B11801" s="18"/>
      <c r="C11801" s="18"/>
      <c r="D11801" s="18"/>
      <c r="E11801" s="18"/>
      <c r="F11801" s="18"/>
      <c r="G11801" s="18"/>
    </row>
    <row r="11802" spans="1:7" x14ac:dyDescent="0.25">
      <c r="A11802" s="18"/>
      <c r="B11802" s="18"/>
      <c r="C11802" s="18"/>
      <c r="D11802" s="18"/>
      <c r="E11802" s="18"/>
      <c r="F11802" s="18"/>
      <c r="G11802" s="18"/>
    </row>
    <row r="11803" spans="1:7" x14ac:dyDescent="0.25">
      <c r="A11803" s="18"/>
      <c r="B11803" s="18"/>
      <c r="C11803" s="18"/>
      <c r="D11803" s="18"/>
      <c r="E11803" s="18"/>
      <c r="F11803" s="18"/>
      <c r="G11803" s="18"/>
    </row>
    <row r="11804" spans="1:7" x14ac:dyDescent="0.25">
      <c r="A11804" s="18"/>
      <c r="B11804" s="18"/>
      <c r="C11804" s="18"/>
      <c r="D11804" s="18"/>
      <c r="E11804" s="18"/>
      <c r="F11804" s="18"/>
      <c r="G11804" s="18"/>
    </row>
    <row r="11805" spans="1:7" x14ac:dyDescent="0.25">
      <c r="A11805" s="18"/>
      <c r="B11805" s="18"/>
      <c r="C11805" s="18"/>
      <c r="D11805" s="18"/>
      <c r="E11805" s="18"/>
      <c r="F11805" s="18"/>
      <c r="G11805" s="18"/>
    </row>
    <row r="11806" spans="1:7" x14ac:dyDescent="0.25">
      <c r="A11806" s="18"/>
      <c r="B11806" s="18"/>
      <c r="C11806" s="18"/>
      <c r="D11806" s="18"/>
      <c r="E11806" s="18"/>
      <c r="F11806" s="18"/>
      <c r="G11806" s="18"/>
    </row>
    <row r="11807" spans="1:7" x14ac:dyDescent="0.25">
      <c r="A11807" s="18"/>
      <c r="B11807" s="18"/>
      <c r="C11807" s="18"/>
      <c r="D11807" s="18"/>
      <c r="E11807" s="18"/>
      <c r="F11807" s="18"/>
      <c r="G11807" s="18"/>
    </row>
    <row r="11808" spans="1:7" x14ac:dyDescent="0.25">
      <c r="A11808" s="18"/>
      <c r="B11808" s="18"/>
      <c r="C11808" s="18"/>
      <c r="D11808" s="18"/>
      <c r="E11808" s="18"/>
      <c r="F11808" s="18"/>
      <c r="G11808" s="18"/>
    </row>
    <row r="11809" spans="1:7" x14ac:dyDescent="0.25">
      <c r="A11809" s="18"/>
      <c r="B11809" s="18"/>
      <c r="C11809" s="18"/>
      <c r="D11809" s="18"/>
      <c r="E11809" s="18"/>
      <c r="F11809" s="18"/>
      <c r="G11809" s="18"/>
    </row>
    <row r="11810" spans="1:7" x14ac:dyDescent="0.25">
      <c r="A11810" s="18"/>
      <c r="B11810" s="18"/>
      <c r="C11810" s="18"/>
      <c r="D11810" s="18"/>
      <c r="E11810" s="18"/>
      <c r="F11810" s="18"/>
      <c r="G11810" s="18"/>
    </row>
    <row r="11811" spans="1:7" x14ac:dyDescent="0.25">
      <c r="A11811" s="18"/>
      <c r="B11811" s="18"/>
      <c r="C11811" s="18"/>
      <c r="D11811" s="18"/>
      <c r="E11811" s="18"/>
      <c r="F11811" s="18"/>
      <c r="G11811" s="18"/>
    </row>
    <row r="11812" spans="1:7" x14ac:dyDescent="0.25">
      <c r="A11812" s="18"/>
      <c r="B11812" s="18"/>
      <c r="C11812" s="18"/>
      <c r="D11812" s="18"/>
      <c r="E11812" s="18"/>
      <c r="F11812" s="18"/>
      <c r="G11812" s="18"/>
    </row>
    <row r="11813" spans="1:7" x14ac:dyDescent="0.25">
      <c r="A11813" s="18"/>
      <c r="B11813" s="18"/>
      <c r="C11813" s="18"/>
      <c r="D11813" s="18"/>
      <c r="E11813" s="18"/>
      <c r="F11813" s="18"/>
      <c r="G11813" s="18"/>
    </row>
    <row r="11814" spans="1:7" x14ac:dyDescent="0.25">
      <c r="A11814" s="18"/>
      <c r="B11814" s="18"/>
      <c r="C11814" s="18"/>
      <c r="D11814" s="18"/>
      <c r="E11814" s="18"/>
      <c r="F11814" s="18"/>
      <c r="G11814" s="18"/>
    </row>
    <row r="11815" spans="1:7" x14ac:dyDescent="0.25">
      <c r="A11815" s="18"/>
      <c r="B11815" s="18"/>
      <c r="C11815" s="18"/>
      <c r="D11815" s="18"/>
      <c r="E11815" s="18"/>
      <c r="F11815" s="18"/>
      <c r="G11815" s="18"/>
    </row>
    <row r="11816" spans="1:7" x14ac:dyDescent="0.25">
      <c r="A11816" s="18"/>
      <c r="B11816" s="18"/>
      <c r="C11816" s="18"/>
      <c r="D11816" s="18"/>
      <c r="E11816" s="18"/>
      <c r="F11816" s="18"/>
      <c r="G11816" s="18"/>
    </row>
    <row r="11817" spans="1:7" x14ac:dyDescent="0.25">
      <c r="A11817" s="18"/>
      <c r="B11817" s="18"/>
      <c r="C11817" s="18"/>
      <c r="D11817" s="18"/>
      <c r="E11817" s="18"/>
      <c r="F11817" s="18"/>
      <c r="G11817" s="18"/>
    </row>
    <row r="11818" spans="1:7" x14ac:dyDescent="0.25">
      <c r="A11818" s="18"/>
      <c r="B11818" s="18"/>
      <c r="C11818" s="18"/>
      <c r="D11818" s="18"/>
      <c r="E11818" s="18"/>
      <c r="F11818" s="18"/>
      <c r="G11818" s="18"/>
    </row>
    <row r="11819" spans="1:7" x14ac:dyDescent="0.25">
      <c r="A11819" s="18"/>
      <c r="B11819" s="18"/>
      <c r="C11819" s="18"/>
      <c r="D11819" s="18"/>
      <c r="E11819" s="18"/>
      <c r="F11819" s="18"/>
      <c r="G11819" s="18"/>
    </row>
    <row r="11820" spans="1:7" x14ac:dyDescent="0.25">
      <c r="A11820" s="18"/>
      <c r="B11820" s="18"/>
      <c r="C11820" s="18"/>
      <c r="D11820" s="18"/>
      <c r="E11820" s="18"/>
      <c r="F11820" s="18"/>
      <c r="G11820" s="18"/>
    </row>
    <row r="11821" spans="1:7" x14ac:dyDescent="0.25">
      <c r="A11821" s="18"/>
      <c r="B11821" s="18"/>
      <c r="C11821" s="18"/>
      <c r="D11821" s="18"/>
      <c r="E11821" s="18"/>
      <c r="F11821" s="18"/>
      <c r="G11821" s="18"/>
    </row>
    <row r="11822" spans="1:7" x14ac:dyDescent="0.25">
      <c r="A11822" s="18"/>
      <c r="B11822" s="18"/>
      <c r="C11822" s="18"/>
      <c r="D11822" s="18"/>
      <c r="E11822" s="18"/>
      <c r="F11822" s="18"/>
      <c r="G11822" s="18"/>
    </row>
    <row r="11823" spans="1:7" x14ac:dyDescent="0.25">
      <c r="A11823" s="18"/>
      <c r="B11823" s="18"/>
      <c r="C11823" s="18"/>
      <c r="D11823" s="18"/>
      <c r="E11823" s="18"/>
      <c r="F11823" s="18"/>
      <c r="G11823" s="18"/>
    </row>
    <row r="11824" spans="1:7" x14ac:dyDescent="0.25">
      <c r="A11824" s="18"/>
      <c r="B11824" s="18"/>
      <c r="C11824" s="18"/>
      <c r="D11824" s="18"/>
      <c r="E11824" s="18"/>
      <c r="F11824" s="18"/>
      <c r="G11824" s="18"/>
    </row>
    <row r="11825" spans="1:7" x14ac:dyDescent="0.25">
      <c r="A11825" s="18"/>
      <c r="B11825" s="18"/>
      <c r="C11825" s="18"/>
      <c r="D11825" s="18"/>
      <c r="E11825" s="18"/>
      <c r="F11825" s="18"/>
      <c r="G11825" s="18"/>
    </row>
    <row r="11826" spans="1:7" x14ac:dyDescent="0.25">
      <c r="A11826" s="18"/>
      <c r="B11826" s="18"/>
      <c r="C11826" s="18"/>
      <c r="D11826" s="18"/>
      <c r="E11826" s="18"/>
      <c r="F11826" s="18"/>
      <c r="G11826" s="18"/>
    </row>
    <row r="11827" spans="1:7" x14ac:dyDescent="0.25">
      <c r="A11827" s="18"/>
      <c r="B11827" s="18"/>
      <c r="C11827" s="18"/>
      <c r="D11827" s="18"/>
      <c r="E11827" s="18"/>
      <c r="F11827" s="18"/>
      <c r="G11827" s="18"/>
    </row>
    <row r="11828" spans="1:7" x14ac:dyDescent="0.25">
      <c r="A11828" s="18"/>
      <c r="B11828" s="18"/>
      <c r="C11828" s="18"/>
      <c r="D11828" s="18"/>
      <c r="E11828" s="18"/>
      <c r="F11828" s="18"/>
      <c r="G11828" s="18"/>
    </row>
    <row r="11829" spans="1:7" x14ac:dyDescent="0.25">
      <c r="A11829" s="18"/>
      <c r="B11829" s="18"/>
      <c r="C11829" s="18"/>
      <c r="D11829" s="18"/>
      <c r="E11829" s="18"/>
      <c r="F11829" s="18"/>
      <c r="G11829" s="18"/>
    </row>
    <row r="11830" spans="1:7" x14ac:dyDescent="0.25">
      <c r="A11830" s="18"/>
      <c r="B11830" s="18"/>
      <c r="C11830" s="18"/>
      <c r="D11830" s="18"/>
      <c r="E11830" s="18"/>
      <c r="F11830" s="18"/>
      <c r="G11830" s="18"/>
    </row>
    <row r="11831" spans="1:7" x14ac:dyDescent="0.25">
      <c r="A11831" s="18"/>
      <c r="B11831" s="18"/>
      <c r="C11831" s="18"/>
      <c r="D11831" s="18"/>
      <c r="E11831" s="18"/>
      <c r="F11831" s="18"/>
      <c r="G11831" s="18"/>
    </row>
    <row r="11832" spans="1:7" x14ac:dyDescent="0.25">
      <c r="A11832" s="18"/>
      <c r="B11832" s="18"/>
      <c r="C11832" s="18"/>
      <c r="D11832" s="18"/>
      <c r="E11832" s="18"/>
      <c r="F11832" s="18"/>
      <c r="G11832" s="18"/>
    </row>
    <row r="11833" spans="1:7" x14ac:dyDescent="0.25">
      <c r="A11833" s="18"/>
      <c r="B11833" s="18"/>
      <c r="C11833" s="18"/>
      <c r="D11833" s="18"/>
      <c r="E11833" s="18"/>
      <c r="F11833" s="18"/>
      <c r="G11833" s="18"/>
    </row>
    <row r="11834" spans="1:7" x14ac:dyDescent="0.25">
      <c r="A11834" s="18"/>
      <c r="B11834" s="18"/>
      <c r="C11834" s="18"/>
      <c r="D11834" s="18"/>
      <c r="E11834" s="18"/>
      <c r="F11834" s="18"/>
      <c r="G11834" s="18"/>
    </row>
    <row r="11835" spans="1:7" x14ac:dyDescent="0.25">
      <c r="A11835" s="18"/>
      <c r="B11835" s="18"/>
      <c r="C11835" s="18"/>
      <c r="D11835" s="18"/>
      <c r="E11835" s="18"/>
      <c r="F11835" s="18"/>
      <c r="G11835" s="18"/>
    </row>
    <row r="11836" spans="1:7" x14ac:dyDescent="0.25">
      <c r="A11836" s="18"/>
      <c r="B11836" s="18"/>
      <c r="C11836" s="18"/>
      <c r="D11836" s="18"/>
      <c r="E11836" s="18"/>
      <c r="F11836" s="18"/>
      <c r="G11836" s="18"/>
    </row>
    <row r="11837" spans="1:7" x14ac:dyDescent="0.25">
      <c r="A11837" s="18"/>
      <c r="B11837" s="18"/>
      <c r="C11837" s="18"/>
      <c r="D11837" s="18"/>
      <c r="E11837" s="18"/>
      <c r="F11837" s="18"/>
      <c r="G11837" s="18"/>
    </row>
    <row r="11838" spans="1:7" x14ac:dyDescent="0.25">
      <c r="A11838" s="18"/>
      <c r="B11838" s="18"/>
      <c r="C11838" s="18"/>
      <c r="D11838" s="18"/>
      <c r="E11838" s="18"/>
      <c r="F11838" s="18"/>
      <c r="G11838" s="18"/>
    </row>
    <row r="11839" spans="1:7" x14ac:dyDescent="0.25">
      <c r="A11839" s="18"/>
      <c r="B11839" s="18"/>
      <c r="C11839" s="18"/>
      <c r="D11839" s="18"/>
      <c r="E11839" s="18"/>
      <c r="F11839" s="18"/>
      <c r="G11839" s="18"/>
    </row>
    <row r="11840" spans="1:7" x14ac:dyDescent="0.25">
      <c r="A11840" s="18"/>
      <c r="B11840" s="18"/>
      <c r="C11840" s="18"/>
      <c r="D11840" s="18"/>
      <c r="E11840" s="18"/>
      <c r="F11840" s="18"/>
      <c r="G11840" s="18"/>
    </row>
    <row r="11841" spans="1:7" x14ac:dyDescent="0.25">
      <c r="A11841" s="18"/>
      <c r="B11841" s="18"/>
      <c r="C11841" s="18"/>
      <c r="D11841" s="18"/>
      <c r="E11841" s="18"/>
      <c r="F11841" s="18"/>
      <c r="G11841" s="18"/>
    </row>
    <row r="11842" spans="1:7" x14ac:dyDescent="0.25">
      <c r="A11842" s="18"/>
      <c r="B11842" s="18"/>
      <c r="C11842" s="18"/>
      <c r="D11842" s="18"/>
      <c r="E11842" s="18"/>
      <c r="F11842" s="18"/>
      <c r="G11842" s="18"/>
    </row>
    <row r="11843" spans="1:7" x14ac:dyDescent="0.25">
      <c r="A11843" s="18"/>
      <c r="B11843" s="18"/>
      <c r="C11843" s="18"/>
      <c r="D11843" s="18"/>
      <c r="E11843" s="18"/>
      <c r="F11843" s="18"/>
      <c r="G11843" s="18"/>
    </row>
    <row r="11844" spans="1:7" x14ac:dyDescent="0.25">
      <c r="A11844" s="18"/>
      <c r="B11844" s="18"/>
      <c r="C11844" s="18"/>
      <c r="D11844" s="18"/>
      <c r="E11844" s="18"/>
      <c r="F11844" s="18"/>
      <c r="G11844" s="18"/>
    </row>
    <row r="11845" spans="1:7" x14ac:dyDescent="0.25">
      <c r="A11845" s="18"/>
      <c r="B11845" s="18"/>
      <c r="C11845" s="18"/>
      <c r="D11845" s="18"/>
      <c r="E11845" s="18"/>
      <c r="F11845" s="18"/>
      <c r="G11845" s="18"/>
    </row>
    <row r="11846" spans="1:7" x14ac:dyDescent="0.25">
      <c r="A11846" s="18"/>
      <c r="B11846" s="18"/>
      <c r="C11846" s="18"/>
      <c r="D11846" s="18"/>
      <c r="E11846" s="18"/>
      <c r="F11846" s="18"/>
      <c r="G11846" s="18"/>
    </row>
    <row r="11847" spans="1:7" x14ac:dyDescent="0.25">
      <c r="A11847" s="18"/>
      <c r="B11847" s="18"/>
      <c r="C11847" s="18"/>
      <c r="D11847" s="18"/>
      <c r="E11847" s="18"/>
      <c r="F11847" s="18"/>
      <c r="G11847" s="18"/>
    </row>
    <row r="11848" spans="1:7" x14ac:dyDescent="0.25">
      <c r="A11848" s="18"/>
      <c r="B11848" s="18"/>
      <c r="C11848" s="18"/>
      <c r="D11848" s="18"/>
      <c r="E11848" s="18"/>
      <c r="F11848" s="18"/>
      <c r="G11848" s="18"/>
    </row>
    <row r="11849" spans="1:7" x14ac:dyDescent="0.25">
      <c r="A11849" s="18"/>
      <c r="B11849" s="18"/>
      <c r="C11849" s="18"/>
      <c r="D11849" s="18"/>
      <c r="E11849" s="18"/>
      <c r="F11849" s="18"/>
      <c r="G11849" s="18"/>
    </row>
    <row r="11850" spans="1:7" x14ac:dyDescent="0.25">
      <c r="A11850" s="18"/>
      <c r="B11850" s="18"/>
      <c r="C11850" s="18"/>
      <c r="D11850" s="18"/>
      <c r="E11850" s="18"/>
      <c r="F11850" s="18"/>
      <c r="G11850" s="18"/>
    </row>
    <row r="11851" spans="1:7" x14ac:dyDescent="0.25">
      <c r="A11851" s="18"/>
      <c r="B11851" s="18"/>
      <c r="C11851" s="18"/>
      <c r="D11851" s="18"/>
      <c r="E11851" s="18"/>
      <c r="F11851" s="18"/>
      <c r="G11851" s="18"/>
    </row>
    <row r="11852" spans="1:7" x14ac:dyDescent="0.25">
      <c r="A11852" s="18"/>
      <c r="B11852" s="18"/>
      <c r="C11852" s="18"/>
      <c r="D11852" s="18"/>
      <c r="E11852" s="18"/>
      <c r="F11852" s="18"/>
      <c r="G11852" s="18"/>
    </row>
    <row r="11853" spans="1:7" x14ac:dyDescent="0.25">
      <c r="A11853" s="18"/>
      <c r="B11853" s="18"/>
      <c r="C11853" s="18"/>
      <c r="D11853" s="18"/>
      <c r="E11853" s="18"/>
      <c r="F11853" s="18"/>
      <c r="G11853" s="18"/>
    </row>
    <row r="11854" spans="1:7" x14ac:dyDescent="0.25">
      <c r="A11854" s="18"/>
      <c r="B11854" s="18"/>
      <c r="C11854" s="18"/>
      <c r="D11854" s="18"/>
      <c r="E11854" s="18"/>
      <c r="F11854" s="18"/>
      <c r="G11854" s="18"/>
    </row>
    <row r="11855" spans="1:7" x14ac:dyDescent="0.25">
      <c r="A11855" s="18"/>
      <c r="B11855" s="18"/>
      <c r="C11855" s="18"/>
      <c r="D11855" s="18"/>
      <c r="E11855" s="18"/>
      <c r="F11855" s="18"/>
      <c r="G11855" s="18"/>
    </row>
    <row r="11856" spans="1:7" x14ac:dyDescent="0.25">
      <c r="A11856" s="18"/>
      <c r="B11856" s="18"/>
      <c r="C11856" s="18"/>
      <c r="D11856" s="18"/>
      <c r="E11856" s="18"/>
      <c r="F11856" s="18"/>
      <c r="G11856" s="18"/>
    </row>
    <row r="11857" spans="1:7" x14ac:dyDescent="0.25">
      <c r="A11857" s="18"/>
      <c r="B11857" s="18"/>
      <c r="C11857" s="18"/>
      <c r="D11857" s="18"/>
      <c r="E11857" s="18"/>
      <c r="F11857" s="18"/>
      <c r="G11857" s="18"/>
    </row>
    <row r="11858" spans="1:7" x14ac:dyDescent="0.25">
      <c r="A11858" s="18"/>
      <c r="B11858" s="18"/>
      <c r="C11858" s="18"/>
      <c r="D11858" s="18"/>
      <c r="E11858" s="18"/>
      <c r="F11858" s="18"/>
      <c r="G11858" s="18"/>
    </row>
    <row r="11859" spans="1:7" x14ac:dyDescent="0.25">
      <c r="A11859" s="18"/>
      <c r="B11859" s="18"/>
      <c r="C11859" s="18"/>
      <c r="D11859" s="18"/>
      <c r="E11859" s="18"/>
      <c r="F11859" s="18"/>
      <c r="G11859" s="18"/>
    </row>
    <row r="11860" spans="1:7" x14ac:dyDescent="0.25">
      <c r="A11860" s="18"/>
      <c r="B11860" s="18"/>
      <c r="C11860" s="18"/>
      <c r="D11860" s="18"/>
      <c r="E11860" s="18"/>
      <c r="F11860" s="18"/>
      <c r="G11860" s="18"/>
    </row>
    <row r="11861" spans="1:7" x14ac:dyDescent="0.25">
      <c r="A11861" s="18"/>
      <c r="B11861" s="18"/>
      <c r="C11861" s="18"/>
      <c r="D11861" s="18"/>
      <c r="E11861" s="18"/>
      <c r="F11861" s="18"/>
      <c r="G11861" s="18"/>
    </row>
    <row r="11862" spans="1:7" x14ac:dyDescent="0.25">
      <c r="A11862" s="18"/>
      <c r="B11862" s="18"/>
      <c r="C11862" s="18"/>
      <c r="D11862" s="18"/>
      <c r="E11862" s="18"/>
      <c r="F11862" s="18"/>
      <c r="G11862" s="18"/>
    </row>
    <row r="11863" spans="1:7" x14ac:dyDescent="0.25">
      <c r="A11863" s="18"/>
      <c r="B11863" s="18"/>
      <c r="C11863" s="18"/>
      <c r="D11863" s="18"/>
      <c r="E11863" s="18"/>
      <c r="F11863" s="18"/>
      <c r="G11863" s="18"/>
    </row>
    <row r="11864" spans="1:7" x14ac:dyDescent="0.25">
      <c r="A11864" s="18"/>
      <c r="B11864" s="18"/>
      <c r="C11864" s="18"/>
      <c r="D11864" s="18"/>
      <c r="E11864" s="18"/>
      <c r="F11864" s="18"/>
      <c r="G11864" s="18"/>
    </row>
    <row r="11865" spans="1:7" x14ac:dyDescent="0.25">
      <c r="A11865" s="18"/>
      <c r="B11865" s="18"/>
      <c r="C11865" s="18"/>
      <c r="D11865" s="18"/>
      <c r="E11865" s="18"/>
      <c r="F11865" s="18"/>
      <c r="G11865" s="18"/>
    </row>
    <row r="11866" spans="1:7" x14ac:dyDescent="0.25">
      <c r="A11866" s="18"/>
      <c r="B11866" s="18"/>
      <c r="C11866" s="18"/>
      <c r="D11866" s="18"/>
      <c r="E11866" s="18"/>
      <c r="F11866" s="18"/>
      <c r="G11866" s="18"/>
    </row>
    <row r="11867" spans="1:7" x14ac:dyDescent="0.25">
      <c r="A11867" s="18"/>
      <c r="B11867" s="18"/>
      <c r="C11867" s="18"/>
      <c r="D11867" s="18"/>
      <c r="E11867" s="18"/>
      <c r="F11867" s="18"/>
      <c r="G11867" s="18"/>
    </row>
    <row r="11868" spans="1:7" x14ac:dyDescent="0.25">
      <c r="A11868" s="18"/>
      <c r="B11868" s="18"/>
      <c r="C11868" s="18"/>
      <c r="D11868" s="18"/>
      <c r="E11868" s="18"/>
      <c r="F11868" s="18"/>
      <c r="G11868" s="18"/>
    </row>
    <row r="11869" spans="1:7" x14ac:dyDescent="0.25">
      <c r="A11869" s="18"/>
      <c r="B11869" s="18"/>
      <c r="C11869" s="18"/>
      <c r="D11869" s="18"/>
      <c r="E11869" s="18"/>
      <c r="F11869" s="18"/>
      <c r="G11869" s="18"/>
    </row>
    <row r="11870" spans="1:7" x14ac:dyDescent="0.25">
      <c r="A11870" s="18"/>
      <c r="B11870" s="18"/>
      <c r="C11870" s="18"/>
      <c r="D11870" s="18"/>
      <c r="E11870" s="18"/>
      <c r="F11870" s="18"/>
      <c r="G11870" s="18"/>
    </row>
    <row r="11871" spans="1:7" x14ac:dyDescent="0.25">
      <c r="A11871" s="18"/>
      <c r="B11871" s="18"/>
      <c r="C11871" s="18"/>
      <c r="D11871" s="18"/>
      <c r="E11871" s="18"/>
      <c r="F11871" s="18"/>
      <c r="G11871" s="18"/>
    </row>
    <row r="11872" spans="1:7" x14ac:dyDescent="0.25">
      <c r="A11872" s="18"/>
      <c r="B11872" s="18"/>
      <c r="C11872" s="18"/>
      <c r="D11872" s="18"/>
      <c r="E11872" s="18"/>
      <c r="F11872" s="18"/>
      <c r="G11872" s="18"/>
    </row>
    <row r="11873" spans="1:7" x14ac:dyDescent="0.25">
      <c r="A11873" s="18"/>
      <c r="B11873" s="18"/>
      <c r="C11873" s="18"/>
      <c r="D11873" s="18"/>
      <c r="E11873" s="18"/>
      <c r="F11873" s="18"/>
      <c r="G11873" s="18"/>
    </row>
    <row r="11874" spans="1:7" x14ac:dyDescent="0.25">
      <c r="A11874" s="18"/>
      <c r="B11874" s="18"/>
      <c r="C11874" s="18"/>
      <c r="D11874" s="18"/>
      <c r="E11874" s="18"/>
      <c r="F11874" s="18"/>
      <c r="G11874" s="18"/>
    </row>
    <row r="11875" spans="1:7" x14ac:dyDescent="0.25">
      <c r="A11875" s="18"/>
      <c r="B11875" s="18"/>
      <c r="C11875" s="18"/>
      <c r="D11875" s="18"/>
      <c r="E11875" s="18"/>
      <c r="F11875" s="18"/>
      <c r="G11875" s="18"/>
    </row>
    <row r="11876" spans="1:7" x14ac:dyDescent="0.25">
      <c r="A11876" s="18"/>
      <c r="B11876" s="18"/>
      <c r="C11876" s="18"/>
      <c r="D11876" s="18"/>
      <c r="E11876" s="18"/>
      <c r="F11876" s="18"/>
      <c r="G11876" s="18"/>
    </row>
    <row r="11877" spans="1:7" x14ac:dyDescent="0.25">
      <c r="A11877" s="18"/>
      <c r="B11877" s="18"/>
      <c r="C11877" s="18"/>
      <c r="D11877" s="18"/>
      <c r="E11877" s="18"/>
      <c r="F11877" s="18"/>
      <c r="G11877" s="18"/>
    </row>
    <row r="11878" spans="1:7" x14ac:dyDescent="0.25">
      <c r="A11878" s="18"/>
      <c r="B11878" s="18"/>
      <c r="C11878" s="18"/>
      <c r="D11878" s="18"/>
      <c r="E11878" s="18"/>
      <c r="F11878" s="18"/>
      <c r="G11878" s="18"/>
    </row>
    <row r="11879" spans="1:7" x14ac:dyDescent="0.25">
      <c r="A11879" s="18"/>
      <c r="B11879" s="18"/>
      <c r="C11879" s="18"/>
      <c r="D11879" s="18"/>
      <c r="E11879" s="18"/>
      <c r="F11879" s="18"/>
      <c r="G11879" s="18"/>
    </row>
    <row r="11880" spans="1:7" x14ac:dyDescent="0.25">
      <c r="A11880" s="18"/>
      <c r="B11880" s="18"/>
      <c r="C11880" s="18"/>
      <c r="D11880" s="18"/>
      <c r="E11880" s="18"/>
      <c r="F11880" s="18"/>
      <c r="G11880" s="18"/>
    </row>
    <row r="11881" spans="1:7" x14ac:dyDescent="0.25">
      <c r="A11881" s="18"/>
      <c r="B11881" s="18"/>
      <c r="C11881" s="18"/>
      <c r="D11881" s="18"/>
      <c r="E11881" s="18"/>
      <c r="F11881" s="18"/>
      <c r="G11881" s="18"/>
    </row>
    <row r="11882" spans="1:7" x14ac:dyDescent="0.25">
      <c r="A11882" s="18"/>
      <c r="B11882" s="18"/>
      <c r="C11882" s="18"/>
      <c r="D11882" s="18"/>
      <c r="E11882" s="18"/>
      <c r="F11882" s="18"/>
      <c r="G11882" s="18"/>
    </row>
    <row r="11883" spans="1:7" x14ac:dyDescent="0.25">
      <c r="A11883" s="18"/>
      <c r="B11883" s="18"/>
      <c r="C11883" s="18"/>
      <c r="D11883" s="18"/>
      <c r="E11883" s="18"/>
      <c r="F11883" s="18"/>
      <c r="G11883" s="18"/>
    </row>
    <row r="11884" spans="1:7" x14ac:dyDescent="0.25">
      <c r="A11884" s="18"/>
      <c r="B11884" s="18"/>
      <c r="C11884" s="18"/>
      <c r="D11884" s="18"/>
      <c r="E11884" s="18"/>
      <c r="F11884" s="18"/>
      <c r="G11884" s="18"/>
    </row>
    <row r="11885" spans="1:7" x14ac:dyDescent="0.25">
      <c r="A11885" s="18"/>
      <c r="B11885" s="18"/>
      <c r="C11885" s="18"/>
      <c r="D11885" s="18"/>
      <c r="E11885" s="18"/>
      <c r="F11885" s="18"/>
      <c r="G11885" s="18"/>
    </row>
    <row r="11886" spans="1:7" x14ac:dyDescent="0.25">
      <c r="A11886" s="18"/>
      <c r="B11886" s="18"/>
      <c r="C11886" s="18"/>
      <c r="D11886" s="18"/>
      <c r="E11886" s="18"/>
      <c r="F11886" s="18"/>
      <c r="G11886" s="18"/>
    </row>
    <row r="11887" spans="1:7" x14ac:dyDescent="0.25">
      <c r="A11887" s="18"/>
      <c r="B11887" s="18"/>
      <c r="C11887" s="18"/>
      <c r="D11887" s="18"/>
      <c r="E11887" s="18"/>
      <c r="F11887" s="18"/>
      <c r="G11887" s="18"/>
    </row>
    <row r="11888" spans="1:7" x14ac:dyDescent="0.25">
      <c r="A11888" s="18"/>
      <c r="B11888" s="18"/>
      <c r="C11888" s="18"/>
      <c r="D11888" s="18"/>
      <c r="E11888" s="18"/>
      <c r="F11888" s="18"/>
      <c r="G11888" s="18"/>
    </row>
    <row r="11889" spans="1:7" x14ac:dyDescent="0.25">
      <c r="A11889" s="18"/>
      <c r="B11889" s="18"/>
      <c r="C11889" s="18"/>
      <c r="D11889" s="18"/>
      <c r="E11889" s="18"/>
      <c r="F11889" s="18"/>
      <c r="G11889" s="18"/>
    </row>
    <row r="11890" spans="1:7" x14ac:dyDescent="0.25">
      <c r="A11890" s="18"/>
      <c r="B11890" s="18"/>
      <c r="C11890" s="18"/>
      <c r="D11890" s="18"/>
      <c r="E11890" s="18"/>
      <c r="F11890" s="18"/>
      <c r="G11890" s="18"/>
    </row>
    <row r="11891" spans="1:7" x14ac:dyDescent="0.25">
      <c r="A11891" s="18"/>
      <c r="B11891" s="18"/>
      <c r="C11891" s="18"/>
      <c r="D11891" s="18"/>
      <c r="E11891" s="18"/>
      <c r="F11891" s="18"/>
      <c r="G11891" s="18"/>
    </row>
    <row r="11892" spans="1:7" x14ac:dyDescent="0.25">
      <c r="A11892" s="18"/>
      <c r="B11892" s="18"/>
      <c r="C11892" s="18"/>
      <c r="D11892" s="18"/>
      <c r="E11892" s="18"/>
      <c r="F11892" s="18"/>
      <c r="G11892" s="18"/>
    </row>
    <row r="11893" spans="1:7" x14ac:dyDescent="0.25">
      <c r="A11893" s="18"/>
      <c r="B11893" s="18"/>
      <c r="C11893" s="18"/>
      <c r="D11893" s="18"/>
      <c r="E11893" s="18"/>
      <c r="F11893" s="18"/>
      <c r="G11893" s="18"/>
    </row>
    <row r="11894" spans="1:7" x14ac:dyDescent="0.25">
      <c r="A11894" s="18"/>
      <c r="B11894" s="18"/>
      <c r="C11894" s="18"/>
      <c r="D11894" s="18"/>
      <c r="E11894" s="18"/>
      <c r="F11894" s="18"/>
      <c r="G11894" s="18"/>
    </row>
    <row r="11895" spans="1:7" x14ac:dyDescent="0.25">
      <c r="A11895" s="18"/>
      <c r="B11895" s="18"/>
      <c r="C11895" s="18"/>
      <c r="D11895" s="18"/>
      <c r="E11895" s="18"/>
      <c r="F11895" s="18"/>
      <c r="G11895" s="18"/>
    </row>
    <row r="11896" spans="1:7" x14ac:dyDescent="0.25">
      <c r="A11896" s="18"/>
      <c r="B11896" s="18"/>
      <c r="C11896" s="18"/>
      <c r="D11896" s="18"/>
      <c r="E11896" s="18"/>
      <c r="F11896" s="18"/>
      <c r="G11896" s="18"/>
    </row>
    <row r="11897" spans="1:7" x14ac:dyDescent="0.25">
      <c r="A11897" s="18"/>
      <c r="B11897" s="18"/>
      <c r="C11897" s="18"/>
      <c r="D11897" s="18"/>
      <c r="E11897" s="18"/>
      <c r="F11897" s="18"/>
      <c r="G11897" s="18"/>
    </row>
    <row r="11898" spans="1:7" x14ac:dyDescent="0.25">
      <c r="A11898" s="18"/>
      <c r="B11898" s="18"/>
      <c r="C11898" s="18"/>
      <c r="D11898" s="18"/>
      <c r="E11898" s="18"/>
      <c r="F11898" s="18"/>
      <c r="G11898" s="18"/>
    </row>
    <row r="11899" spans="1:7" x14ac:dyDescent="0.25">
      <c r="A11899" s="18"/>
      <c r="B11899" s="18"/>
      <c r="C11899" s="18"/>
      <c r="D11899" s="18"/>
      <c r="E11899" s="18"/>
      <c r="F11899" s="18"/>
      <c r="G11899" s="18"/>
    </row>
    <row r="11900" spans="1:7" x14ac:dyDescent="0.25">
      <c r="A11900" s="18"/>
      <c r="B11900" s="18"/>
      <c r="C11900" s="18"/>
      <c r="D11900" s="18"/>
      <c r="E11900" s="18"/>
      <c r="F11900" s="18"/>
      <c r="G11900" s="18"/>
    </row>
    <row r="11901" spans="1:7" x14ac:dyDescent="0.25">
      <c r="A11901" s="18"/>
      <c r="B11901" s="18"/>
      <c r="C11901" s="18"/>
      <c r="D11901" s="18"/>
      <c r="E11901" s="18"/>
      <c r="F11901" s="18"/>
      <c r="G11901" s="18"/>
    </row>
    <row r="11902" spans="1:7" x14ac:dyDescent="0.25">
      <c r="A11902" s="18"/>
      <c r="B11902" s="18"/>
      <c r="C11902" s="18"/>
      <c r="D11902" s="18"/>
      <c r="E11902" s="18"/>
      <c r="F11902" s="18"/>
      <c r="G11902" s="18"/>
    </row>
    <row r="11903" spans="1:7" x14ac:dyDescent="0.25">
      <c r="A11903" s="18"/>
      <c r="B11903" s="18"/>
      <c r="C11903" s="18"/>
      <c r="D11903" s="18"/>
      <c r="E11903" s="18"/>
      <c r="F11903" s="18"/>
      <c r="G11903" s="18"/>
    </row>
    <row r="11904" spans="1:7" x14ac:dyDescent="0.25">
      <c r="A11904" s="18"/>
      <c r="B11904" s="18"/>
      <c r="C11904" s="18"/>
      <c r="D11904" s="18"/>
      <c r="E11904" s="18"/>
      <c r="F11904" s="18"/>
      <c r="G11904" s="18"/>
    </row>
    <row r="11905" spans="1:7" x14ac:dyDescent="0.25">
      <c r="A11905" s="18"/>
      <c r="B11905" s="18"/>
      <c r="C11905" s="18"/>
      <c r="D11905" s="18"/>
      <c r="E11905" s="18"/>
      <c r="F11905" s="18"/>
      <c r="G11905" s="18"/>
    </row>
    <row r="11906" spans="1:7" x14ac:dyDescent="0.25">
      <c r="A11906" s="18"/>
      <c r="B11906" s="18"/>
      <c r="C11906" s="18"/>
      <c r="D11906" s="18"/>
      <c r="E11906" s="18"/>
      <c r="F11906" s="18"/>
      <c r="G11906" s="18"/>
    </row>
    <row r="11907" spans="1:7" x14ac:dyDescent="0.25">
      <c r="A11907" s="18"/>
      <c r="B11907" s="18"/>
      <c r="C11907" s="18"/>
      <c r="D11907" s="18"/>
      <c r="E11907" s="18"/>
      <c r="F11907" s="18"/>
      <c r="G11907" s="18"/>
    </row>
    <row r="11908" spans="1:7" x14ac:dyDescent="0.25">
      <c r="A11908" s="18"/>
      <c r="B11908" s="18"/>
      <c r="C11908" s="18"/>
      <c r="D11908" s="18"/>
      <c r="E11908" s="18"/>
      <c r="F11908" s="18"/>
      <c r="G11908" s="18"/>
    </row>
    <row r="11909" spans="1:7" x14ac:dyDescent="0.25">
      <c r="A11909" s="18"/>
      <c r="B11909" s="18"/>
      <c r="C11909" s="18"/>
      <c r="D11909" s="18"/>
      <c r="E11909" s="18"/>
      <c r="F11909" s="18"/>
      <c r="G11909" s="18"/>
    </row>
    <row r="11910" spans="1:7" x14ac:dyDescent="0.25">
      <c r="A11910" s="18"/>
      <c r="B11910" s="18"/>
      <c r="C11910" s="18"/>
      <c r="D11910" s="18"/>
      <c r="E11910" s="18"/>
      <c r="F11910" s="18"/>
      <c r="G11910" s="18"/>
    </row>
    <row r="11911" spans="1:7" x14ac:dyDescent="0.25">
      <c r="A11911" s="18"/>
      <c r="B11911" s="18"/>
      <c r="C11911" s="18"/>
      <c r="D11911" s="18"/>
      <c r="E11911" s="18"/>
      <c r="F11911" s="18"/>
      <c r="G11911" s="18"/>
    </row>
    <row r="11912" spans="1:7" x14ac:dyDescent="0.25">
      <c r="A11912" s="18"/>
      <c r="B11912" s="18"/>
      <c r="C11912" s="18"/>
      <c r="D11912" s="18"/>
      <c r="E11912" s="18"/>
      <c r="F11912" s="18"/>
      <c r="G11912" s="18"/>
    </row>
    <row r="11913" spans="1:7" x14ac:dyDescent="0.25">
      <c r="A11913" s="18"/>
      <c r="B11913" s="18"/>
      <c r="C11913" s="18"/>
      <c r="D11913" s="18"/>
      <c r="E11913" s="18"/>
      <c r="F11913" s="18"/>
      <c r="G11913" s="18"/>
    </row>
    <row r="11914" spans="1:7" x14ac:dyDescent="0.25">
      <c r="A11914" s="18"/>
      <c r="B11914" s="18"/>
      <c r="C11914" s="18"/>
      <c r="D11914" s="18"/>
      <c r="E11914" s="18"/>
      <c r="F11914" s="18"/>
      <c r="G11914" s="18"/>
    </row>
    <row r="11915" spans="1:7" x14ac:dyDescent="0.25">
      <c r="A11915" s="18"/>
      <c r="B11915" s="18"/>
      <c r="C11915" s="18"/>
      <c r="D11915" s="18"/>
      <c r="E11915" s="18"/>
      <c r="F11915" s="18"/>
      <c r="G11915" s="18"/>
    </row>
    <row r="11916" spans="1:7" x14ac:dyDescent="0.25">
      <c r="A11916" s="18"/>
      <c r="B11916" s="18"/>
      <c r="C11916" s="18"/>
      <c r="D11916" s="18"/>
      <c r="E11916" s="18"/>
      <c r="F11916" s="18"/>
      <c r="G11916" s="18"/>
    </row>
    <row r="11917" spans="1:7" x14ac:dyDescent="0.25">
      <c r="A11917" s="18"/>
      <c r="B11917" s="18"/>
      <c r="C11917" s="18"/>
      <c r="D11917" s="18"/>
      <c r="E11917" s="18"/>
      <c r="F11917" s="18"/>
      <c r="G11917" s="18"/>
    </row>
    <row r="11918" spans="1:7" x14ac:dyDescent="0.25">
      <c r="A11918" s="18"/>
      <c r="B11918" s="18"/>
      <c r="C11918" s="18"/>
      <c r="D11918" s="18"/>
      <c r="E11918" s="18"/>
      <c r="F11918" s="18"/>
      <c r="G11918" s="18"/>
    </row>
    <row r="11919" spans="1:7" x14ac:dyDescent="0.25">
      <c r="A11919" s="18"/>
      <c r="B11919" s="18"/>
      <c r="C11919" s="18"/>
      <c r="D11919" s="18"/>
      <c r="E11919" s="18"/>
      <c r="F11919" s="18"/>
      <c r="G11919" s="18"/>
    </row>
    <row r="11920" spans="1:7" x14ac:dyDescent="0.25">
      <c r="A11920" s="18"/>
      <c r="B11920" s="18"/>
      <c r="C11920" s="18"/>
      <c r="D11920" s="18"/>
      <c r="E11920" s="18"/>
      <c r="F11920" s="18"/>
      <c r="G11920" s="18"/>
    </row>
    <row r="11921" spans="1:7" x14ac:dyDescent="0.25">
      <c r="A11921" s="18"/>
      <c r="B11921" s="18"/>
      <c r="C11921" s="18"/>
      <c r="D11921" s="18"/>
      <c r="E11921" s="18"/>
      <c r="F11921" s="18"/>
      <c r="G11921" s="18"/>
    </row>
    <row r="11922" spans="1:7" x14ac:dyDescent="0.25">
      <c r="A11922" s="18"/>
      <c r="B11922" s="18"/>
      <c r="C11922" s="18"/>
      <c r="D11922" s="18"/>
      <c r="E11922" s="18"/>
      <c r="F11922" s="18"/>
      <c r="G11922" s="18"/>
    </row>
    <row r="11923" spans="1:7" x14ac:dyDescent="0.25">
      <c r="A11923" s="18"/>
      <c r="B11923" s="18"/>
      <c r="C11923" s="18"/>
      <c r="D11923" s="18"/>
      <c r="E11923" s="18"/>
      <c r="F11923" s="18"/>
      <c r="G11923" s="18"/>
    </row>
    <row r="11924" spans="1:7" x14ac:dyDescent="0.25">
      <c r="A11924" s="18"/>
      <c r="B11924" s="18"/>
      <c r="C11924" s="18"/>
      <c r="D11924" s="18"/>
      <c r="E11924" s="18"/>
      <c r="F11924" s="18"/>
      <c r="G11924" s="18"/>
    </row>
    <row r="11925" spans="1:7" x14ac:dyDescent="0.25">
      <c r="A11925" s="18"/>
      <c r="B11925" s="18"/>
      <c r="C11925" s="18"/>
      <c r="D11925" s="18"/>
      <c r="E11925" s="18"/>
      <c r="F11925" s="18"/>
      <c r="G11925" s="18"/>
    </row>
    <row r="11926" spans="1:7" x14ac:dyDescent="0.25">
      <c r="A11926" s="18"/>
      <c r="B11926" s="18"/>
      <c r="C11926" s="18"/>
      <c r="D11926" s="18"/>
      <c r="E11926" s="18"/>
      <c r="F11926" s="18"/>
      <c r="G11926" s="18"/>
    </row>
    <row r="11927" spans="1:7" x14ac:dyDescent="0.25">
      <c r="A11927" s="18"/>
      <c r="B11927" s="18"/>
      <c r="C11927" s="18"/>
      <c r="D11927" s="18"/>
      <c r="E11927" s="18"/>
      <c r="F11927" s="18"/>
      <c r="G11927" s="18"/>
    </row>
    <row r="11928" spans="1:7" x14ac:dyDescent="0.25">
      <c r="A11928" s="18"/>
      <c r="B11928" s="18"/>
      <c r="C11928" s="18"/>
      <c r="D11928" s="18"/>
      <c r="E11928" s="18"/>
      <c r="F11928" s="18"/>
      <c r="G11928" s="18"/>
    </row>
    <row r="11929" spans="1:7" x14ac:dyDescent="0.25">
      <c r="A11929" s="18"/>
      <c r="B11929" s="18"/>
      <c r="C11929" s="18"/>
      <c r="D11929" s="18"/>
      <c r="E11929" s="18"/>
      <c r="F11929" s="18"/>
      <c r="G11929" s="18"/>
    </row>
    <row r="11930" spans="1:7" x14ac:dyDescent="0.25">
      <c r="A11930" s="18"/>
      <c r="B11930" s="18"/>
      <c r="C11930" s="18"/>
      <c r="D11930" s="18"/>
      <c r="E11930" s="18"/>
      <c r="F11930" s="18"/>
      <c r="G11930" s="18"/>
    </row>
    <row r="11931" spans="1:7" x14ac:dyDescent="0.25">
      <c r="A11931" s="18"/>
      <c r="B11931" s="18"/>
      <c r="C11931" s="18"/>
      <c r="D11931" s="18"/>
      <c r="E11931" s="18"/>
      <c r="F11931" s="18"/>
      <c r="G11931" s="18"/>
    </row>
    <row r="11932" spans="1:7" x14ac:dyDescent="0.25">
      <c r="A11932" s="18"/>
      <c r="B11932" s="18"/>
      <c r="C11932" s="18"/>
      <c r="D11932" s="18"/>
      <c r="E11932" s="18"/>
      <c r="F11932" s="18"/>
      <c r="G11932" s="18"/>
    </row>
    <row r="11933" spans="1:7" x14ac:dyDescent="0.25">
      <c r="A11933" s="18"/>
      <c r="B11933" s="18"/>
      <c r="C11933" s="18"/>
      <c r="D11933" s="18"/>
      <c r="E11933" s="18"/>
      <c r="F11933" s="18"/>
      <c r="G11933" s="18"/>
    </row>
    <row r="11934" spans="1:7" x14ac:dyDescent="0.25">
      <c r="A11934" s="18"/>
      <c r="B11934" s="18"/>
      <c r="C11934" s="18"/>
      <c r="D11934" s="18"/>
      <c r="E11934" s="18"/>
      <c r="F11934" s="18"/>
      <c r="G11934" s="18"/>
    </row>
    <row r="11935" spans="1:7" x14ac:dyDescent="0.25">
      <c r="A11935" s="18"/>
      <c r="B11935" s="18"/>
      <c r="C11935" s="18"/>
      <c r="D11935" s="18"/>
      <c r="E11935" s="18"/>
      <c r="F11935" s="18"/>
      <c r="G11935" s="18"/>
    </row>
    <row r="11936" spans="1:7" x14ac:dyDescent="0.25">
      <c r="A11936" s="18"/>
      <c r="B11936" s="18"/>
      <c r="C11936" s="18"/>
      <c r="D11936" s="18"/>
      <c r="E11936" s="18"/>
      <c r="F11936" s="18"/>
      <c r="G11936" s="18"/>
    </row>
    <row r="11937" spans="1:7" x14ac:dyDescent="0.25">
      <c r="A11937" s="18"/>
      <c r="B11937" s="18"/>
      <c r="C11937" s="18"/>
      <c r="D11937" s="18"/>
      <c r="E11937" s="18"/>
      <c r="F11937" s="18"/>
      <c r="G11937" s="18"/>
    </row>
    <row r="11938" spans="1:7" x14ac:dyDescent="0.25">
      <c r="A11938" s="18"/>
      <c r="B11938" s="18"/>
      <c r="C11938" s="18"/>
      <c r="D11938" s="18"/>
      <c r="E11938" s="18"/>
      <c r="F11938" s="18"/>
      <c r="G11938" s="18"/>
    </row>
    <row r="11939" spans="1:7" x14ac:dyDescent="0.25">
      <c r="A11939" s="18"/>
      <c r="B11939" s="18"/>
      <c r="C11939" s="18"/>
      <c r="D11939" s="18"/>
      <c r="E11939" s="18"/>
      <c r="F11939" s="18"/>
      <c r="G11939" s="18"/>
    </row>
    <row r="11940" spans="1:7" x14ac:dyDescent="0.25">
      <c r="A11940" s="18"/>
      <c r="B11940" s="18"/>
      <c r="C11940" s="18"/>
      <c r="D11940" s="18"/>
      <c r="E11940" s="18"/>
      <c r="F11940" s="18"/>
      <c r="G11940" s="18"/>
    </row>
    <row r="11941" spans="1:7" x14ac:dyDescent="0.25">
      <c r="A11941" s="18"/>
      <c r="B11941" s="18"/>
      <c r="C11941" s="18"/>
      <c r="D11941" s="18"/>
      <c r="E11941" s="18"/>
      <c r="F11941" s="18"/>
      <c r="G11941" s="18"/>
    </row>
    <row r="11942" spans="1:7" x14ac:dyDescent="0.25">
      <c r="A11942" s="18"/>
      <c r="B11942" s="18"/>
      <c r="C11942" s="18"/>
      <c r="D11942" s="18"/>
      <c r="E11942" s="18"/>
      <c r="F11942" s="18"/>
      <c r="G11942" s="18"/>
    </row>
    <row r="11943" spans="1:7" x14ac:dyDescent="0.25">
      <c r="A11943" s="18"/>
      <c r="B11943" s="18"/>
      <c r="C11943" s="18"/>
      <c r="D11943" s="18"/>
      <c r="E11943" s="18"/>
      <c r="F11943" s="18"/>
      <c r="G11943" s="18"/>
    </row>
    <row r="11944" spans="1:7" x14ac:dyDescent="0.25">
      <c r="A11944" s="18"/>
      <c r="B11944" s="18"/>
      <c r="C11944" s="18"/>
      <c r="D11944" s="18"/>
      <c r="E11944" s="18"/>
      <c r="F11944" s="18"/>
      <c r="G11944" s="18"/>
    </row>
    <row r="11945" spans="1:7" x14ac:dyDescent="0.25">
      <c r="A11945" s="18"/>
      <c r="B11945" s="18"/>
      <c r="C11945" s="18"/>
      <c r="D11945" s="18"/>
      <c r="E11945" s="18"/>
      <c r="F11945" s="18"/>
      <c r="G11945" s="18"/>
    </row>
    <row r="11946" spans="1:7" x14ac:dyDescent="0.25">
      <c r="A11946" s="18"/>
      <c r="B11946" s="18"/>
      <c r="C11946" s="18"/>
      <c r="D11946" s="18"/>
      <c r="E11946" s="18"/>
      <c r="F11946" s="18"/>
      <c r="G11946" s="18"/>
    </row>
    <row r="11947" spans="1:7" x14ac:dyDescent="0.25">
      <c r="A11947" s="18"/>
      <c r="B11947" s="18"/>
      <c r="C11947" s="18"/>
      <c r="D11947" s="18"/>
      <c r="E11947" s="18"/>
      <c r="F11947" s="18"/>
      <c r="G11947" s="18"/>
    </row>
    <row r="11948" spans="1:7" x14ac:dyDescent="0.25">
      <c r="A11948" s="18"/>
      <c r="B11948" s="18"/>
      <c r="C11948" s="18"/>
      <c r="D11948" s="18"/>
      <c r="E11948" s="18"/>
      <c r="F11948" s="18"/>
      <c r="G11948" s="18"/>
    </row>
    <row r="11949" spans="1:7" x14ac:dyDescent="0.25">
      <c r="A11949" s="18"/>
      <c r="B11949" s="18"/>
      <c r="C11949" s="18"/>
      <c r="D11949" s="18"/>
      <c r="E11949" s="18"/>
      <c r="F11949" s="18"/>
      <c r="G11949" s="18"/>
    </row>
    <row r="11950" spans="1:7" x14ac:dyDescent="0.25">
      <c r="A11950" s="18"/>
      <c r="B11950" s="18"/>
      <c r="C11950" s="18"/>
      <c r="D11950" s="18"/>
      <c r="E11950" s="18"/>
      <c r="F11950" s="18"/>
      <c r="G11950" s="18"/>
    </row>
    <row r="11951" spans="1:7" x14ac:dyDescent="0.25">
      <c r="A11951" s="18"/>
      <c r="B11951" s="18"/>
      <c r="C11951" s="18"/>
      <c r="D11951" s="18"/>
      <c r="E11951" s="18"/>
      <c r="F11951" s="18"/>
      <c r="G11951" s="18"/>
    </row>
    <row r="11952" spans="1:7" x14ac:dyDescent="0.25">
      <c r="A11952" s="18"/>
      <c r="B11952" s="18"/>
      <c r="C11952" s="18"/>
      <c r="D11952" s="18"/>
      <c r="E11952" s="18"/>
      <c r="F11952" s="18"/>
      <c r="G11952" s="18"/>
    </row>
    <row r="11953" spans="1:7" x14ac:dyDescent="0.25">
      <c r="A11953" s="18"/>
      <c r="B11953" s="18"/>
      <c r="C11953" s="18"/>
      <c r="D11953" s="18"/>
      <c r="E11953" s="18"/>
      <c r="F11953" s="18"/>
      <c r="G11953" s="18"/>
    </row>
    <row r="11954" spans="1:7" x14ac:dyDescent="0.25">
      <c r="A11954" s="18"/>
      <c r="B11954" s="18"/>
      <c r="C11954" s="18"/>
      <c r="D11954" s="18"/>
      <c r="E11954" s="18"/>
      <c r="F11954" s="18"/>
      <c r="G11954" s="18"/>
    </row>
    <row r="11955" spans="1:7" x14ac:dyDescent="0.25">
      <c r="A11955" s="18"/>
      <c r="B11955" s="18"/>
      <c r="C11955" s="18"/>
      <c r="D11955" s="18"/>
      <c r="E11955" s="18"/>
      <c r="F11955" s="18"/>
      <c r="G11955" s="18"/>
    </row>
    <row r="11956" spans="1:7" x14ac:dyDescent="0.25">
      <c r="A11956" s="18"/>
      <c r="B11956" s="18"/>
      <c r="C11956" s="18"/>
      <c r="D11956" s="18"/>
      <c r="E11956" s="18"/>
      <c r="F11956" s="18"/>
      <c r="G11956" s="18"/>
    </row>
    <row r="11957" spans="1:7" x14ac:dyDescent="0.25">
      <c r="A11957" s="18"/>
      <c r="B11957" s="18"/>
      <c r="C11957" s="18"/>
      <c r="D11957" s="18"/>
      <c r="E11957" s="18"/>
      <c r="F11957" s="18"/>
      <c r="G11957" s="18"/>
    </row>
    <row r="11958" spans="1:7" x14ac:dyDescent="0.25">
      <c r="A11958" s="18"/>
      <c r="B11958" s="18"/>
      <c r="C11958" s="18"/>
      <c r="D11958" s="18"/>
      <c r="E11958" s="18"/>
      <c r="F11958" s="18"/>
      <c r="G11958" s="18"/>
    </row>
    <row r="11959" spans="1:7" x14ac:dyDescent="0.25">
      <c r="A11959" s="18"/>
      <c r="B11959" s="18"/>
      <c r="C11959" s="18"/>
      <c r="D11959" s="18"/>
      <c r="E11959" s="18"/>
      <c r="F11959" s="18"/>
      <c r="G11959" s="18"/>
    </row>
    <row r="11960" spans="1:7" x14ac:dyDescent="0.25">
      <c r="A11960" s="18"/>
      <c r="B11960" s="18"/>
      <c r="C11960" s="18"/>
      <c r="D11960" s="18"/>
      <c r="E11960" s="18"/>
      <c r="F11960" s="18"/>
      <c r="G11960" s="18"/>
    </row>
    <row r="11961" spans="1:7" x14ac:dyDescent="0.25">
      <c r="A11961" s="18"/>
      <c r="B11961" s="18"/>
      <c r="C11961" s="18"/>
      <c r="D11961" s="18"/>
      <c r="E11961" s="18"/>
      <c r="F11961" s="18"/>
      <c r="G11961" s="18"/>
    </row>
    <row r="11962" spans="1:7" x14ac:dyDescent="0.25">
      <c r="A11962" s="18"/>
      <c r="B11962" s="18"/>
      <c r="C11962" s="18"/>
      <c r="D11962" s="18"/>
      <c r="E11962" s="18"/>
      <c r="F11962" s="18"/>
      <c r="G11962" s="18"/>
    </row>
    <row r="11963" spans="1:7" x14ac:dyDescent="0.25">
      <c r="A11963" s="18"/>
      <c r="B11963" s="18"/>
      <c r="C11963" s="18"/>
      <c r="D11963" s="18"/>
      <c r="E11963" s="18"/>
      <c r="F11963" s="18"/>
      <c r="G11963" s="18"/>
    </row>
    <row r="11964" spans="1:7" x14ac:dyDescent="0.25">
      <c r="A11964" s="18"/>
      <c r="B11964" s="18"/>
      <c r="C11964" s="18"/>
      <c r="D11964" s="18"/>
      <c r="E11964" s="18"/>
      <c r="F11964" s="18"/>
      <c r="G11964" s="18"/>
    </row>
    <row r="11965" spans="1:7" x14ac:dyDescent="0.25">
      <c r="A11965" s="18"/>
      <c r="B11965" s="18"/>
      <c r="C11965" s="18"/>
      <c r="D11965" s="18"/>
      <c r="E11965" s="18"/>
      <c r="F11965" s="18"/>
      <c r="G11965" s="18"/>
    </row>
    <row r="11966" spans="1:7" x14ac:dyDescent="0.25">
      <c r="A11966" s="18"/>
      <c r="B11966" s="18"/>
      <c r="C11966" s="18"/>
      <c r="D11966" s="18"/>
      <c r="E11966" s="18"/>
      <c r="F11966" s="18"/>
      <c r="G11966" s="18"/>
    </row>
    <row r="11967" spans="1:7" x14ac:dyDescent="0.25">
      <c r="A11967" s="18"/>
      <c r="B11967" s="18"/>
      <c r="C11967" s="18"/>
      <c r="D11967" s="18"/>
      <c r="E11967" s="18"/>
      <c r="F11967" s="18"/>
      <c r="G11967" s="18"/>
    </row>
    <row r="11968" spans="1:7" x14ac:dyDescent="0.25">
      <c r="A11968" s="18"/>
      <c r="B11968" s="18"/>
      <c r="C11968" s="18"/>
      <c r="D11968" s="18"/>
      <c r="E11968" s="18"/>
      <c r="F11968" s="18"/>
      <c r="G11968" s="18"/>
    </row>
    <row r="11969" spans="1:7" x14ac:dyDescent="0.25">
      <c r="A11969" s="18"/>
      <c r="B11969" s="18"/>
      <c r="C11969" s="18"/>
      <c r="D11969" s="18"/>
      <c r="E11969" s="18"/>
      <c r="F11969" s="18"/>
      <c r="G11969" s="18"/>
    </row>
    <row r="11970" spans="1:7" x14ac:dyDescent="0.25">
      <c r="A11970" s="18"/>
      <c r="B11970" s="18"/>
      <c r="C11970" s="18"/>
      <c r="D11970" s="18"/>
      <c r="E11970" s="18"/>
      <c r="F11970" s="18"/>
      <c r="G11970" s="18"/>
    </row>
    <row r="11971" spans="1:7" x14ac:dyDescent="0.25">
      <c r="A11971" s="18"/>
      <c r="B11971" s="18"/>
      <c r="C11971" s="18"/>
      <c r="D11971" s="18"/>
      <c r="E11971" s="18"/>
      <c r="F11971" s="18"/>
      <c r="G11971" s="18"/>
    </row>
    <row r="11972" spans="1:7" x14ac:dyDescent="0.25">
      <c r="A11972" s="18"/>
      <c r="B11972" s="18"/>
      <c r="C11972" s="18"/>
      <c r="D11972" s="18"/>
      <c r="E11972" s="18"/>
      <c r="F11972" s="18"/>
      <c r="G11972" s="18"/>
    </row>
    <row r="11973" spans="1:7" x14ac:dyDescent="0.25">
      <c r="A11973" s="18"/>
      <c r="B11973" s="18"/>
      <c r="C11973" s="18"/>
      <c r="D11973" s="18"/>
      <c r="E11973" s="18"/>
      <c r="F11973" s="18"/>
      <c r="G11973" s="18"/>
    </row>
    <row r="11974" spans="1:7" x14ac:dyDescent="0.25">
      <c r="A11974" s="18"/>
      <c r="B11974" s="18"/>
      <c r="C11974" s="18"/>
      <c r="D11974" s="18"/>
      <c r="E11974" s="18"/>
      <c r="F11974" s="18"/>
      <c r="G11974" s="18"/>
    </row>
    <row r="11975" spans="1:7" x14ac:dyDescent="0.25">
      <c r="A11975" s="18"/>
      <c r="B11975" s="18"/>
      <c r="C11975" s="18"/>
      <c r="D11975" s="18"/>
      <c r="E11975" s="18"/>
      <c r="F11975" s="18"/>
      <c r="G11975" s="18"/>
    </row>
    <row r="11976" spans="1:7" x14ac:dyDescent="0.25">
      <c r="A11976" s="18"/>
      <c r="B11976" s="18"/>
      <c r="C11976" s="18"/>
      <c r="D11976" s="18"/>
      <c r="E11976" s="18"/>
      <c r="F11976" s="18"/>
      <c r="G11976" s="18"/>
    </row>
    <row r="11977" spans="1:7" x14ac:dyDescent="0.25">
      <c r="A11977" s="18"/>
      <c r="B11977" s="18"/>
      <c r="C11977" s="18"/>
      <c r="D11977" s="18"/>
      <c r="E11977" s="18"/>
      <c r="F11977" s="18"/>
      <c r="G11977" s="18"/>
    </row>
    <row r="11978" spans="1:7" x14ac:dyDescent="0.25">
      <c r="A11978" s="18"/>
      <c r="B11978" s="18"/>
      <c r="C11978" s="18"/>
      <c r="D11978" s="18"/>
      <c r="E11978" s="18"/>
      <c r="F11978" s="18"/>
      <c r="G11978" s="18"/>
    </row>
    <row r="11979" spans="1:7" x14ac:dyDescent="0.25">
      <c r="A11979" s="18"/>
      <c r="B11979" s="18"/>
      <c r="C11979" s="18"/>
      <c r="D11979" s="18"/>
      <c r="E11979" s="18"/>
      <c r="F11979" s="18"/>
      <c r="G11979" s="18"/>
    </row>
    <row r="11980" spans="1:7" x14ac:dyDescent="0.25">
      <c r="A11980" s="18"/>
      <c r="B11980" s="18"/>
      <c r="C11980" s="18"/>
      <c r="D11980" s="18"/>
      <c r="E11980" s="18"/>
      <c r="F11980" s="18"/>
      <c r="G11980" s="18"/>
    </row>
    <row r="11981" spans="1:7" x14ac:dyDescent="0.25">
      <c r="A11981" s="18"/>
      <c r="B11981" s="18"/>
      <c r="C11981" s="18"/>
      <c r="D11981" s="18"/>
      <c r="E11981" s="18"/>
      <c r="F11981" s="18"/>
      <c r="G11981" s="18"/>
    </row>
    <row r="11982" spans="1:7" x14ac:dyDescent="0.25">
      <c r="A11982" s="18"/>
      <c r="B11982" s="18"/>
      <c r="C11982" s="18"/>
      <c r="D11982" s="18"/>
      <c r="E11982" s="18"/>
      <c r="F11982" s="18"/>
      <c r="G11982" s="18"/>
    </row>
    <row r="11983" spans="1:7" x14ac:dyDescent="0.25">
      <c r="A11983" s="18"/>
      <c r="B11983" s="18"/>
      <c r="C11983" s="18"/>
      <c r="D11983" s="18"/>
      <c r="E11983" s="18"/>
      <c r="F11983" s="18"/>
      <c r="G11983" s="18"/>
    </row>
    <row r="11984" spans="1:7" x14ac:dyDescent="0.25">
      <c r="A11984" s="18"/>
      <c r="B11984" s="18"/>
      <c r="C11984" s="18"/>
      <c r="D11984" s="18"/>
      <c r="E11984" s="18"/>
      <c r="F11984" s="18"/>
      <c r="G11984" s="18"/>
    </row>
    <row r="11985" spans="1:7" x14ac:dyDescent="0.25">
      <c r="A11985" s="18"/>
      <c r="B11985" s="18"/>
      <c r="C11985" s="18"/>
      <c r="D11985" s="18"/>
      <c r="E11985" s="18"/>
      <c r="F11985" s="18"/>
      <c r="G11985" s="18"/>
    </row>
    <row r="11986" spans="1:7" x14ac:dyDescent="0.25">
      <c r="A11986" s="18"/>
      <c r="B11986" s="18"/>
      <c r="C11986" s="18"/>
      <c r="D11986" s="18"/>
      <c r="E11986" s="18"/>
      <c r="F11986" s="18"/>
      <c r="G11986" s="18"/>
    </row>
    <row r="11987" spans="1:7" x14ac:dyDescent="0.25">
      <c r="A11987" s="18"/>
      <c r="B11987" s="18"/>
      <c r="C11987" s="18"/>
      <c r="D11987" s="18"/>
      <c r="E11987" s="18"/>
      <c r="F11987" s="18"/>
      <c r="G11987" s="18"/>
    </row>
    <row r="11988" spans="1:7" x14ac:dyDescent="0.25">
      <c r="A11988" s="18"/>
      <c r="B11988" s="18"/>
      <c r="C11988" s="18"/>
      <c r="D11988" s="18"/>
      <c r="E11988" s="18"/>
      <c r="F11988" s="18"/>
      <c r="G11988" s="18"/>
    </row>
    <row r="11989" spans="1:7" x14ac:dyDescent="0.25">
      <c r="A11989" s="18"/>
      <c r="B11989" s="18"/>
      <c r="C11989" s="18"/>
      <c r="D11989" s="18"/>
      <c r="E11989" s="18"/>
      <c r="F11989" s="18"/>
      <c r="G11989" s="18"/>
    </row>
    <row r="11990" spans="1:7" x14ac:dyDescent="0.25">
      <c r="A11990" s="18"/>
      <c r="B11990" s="18"/>
      <c r="C11990" s="18"/>
      <c r="D11990" s="18"/>
      <c r="E11990" s="18"/>
      <c r="F11990" s="18"/>
      <c r="G11990" s="18"/>
    </row>
    <row r="11991" spans="1:7" x14ac:dyDescent="0.25">
      <c r="A11991" s="18"/>
      <c r="B11991" s="18"/>
      <c r="C11991" s="18"/>
      <c r="D11991" s="18"/>
      <c r="E11991" s="18"/>
      <c r="F11991" s="18"/>
      <c r="G11991" s="18"/>
    </row>
    <row r="11992" spans="1:7" x14ac:dyDescent="0.25">
      <c r="A11992" s="18"/>
      <c r="B11992" s="18"/>
      <c r="C11992" s="18"/>
      <c r="D11992" s="18"/>
      <c r="E11992" s="18"/>
      <c r="F11992" s="18"/>
      <c r="G11992" s="18"/>
    </row>
    <row r="11993" spans="1:7" x14ac:dyDescent="0.25">
      <c r="A11993" s="18"/>
      <c r="B11993" s="18"/>
      <c r="C11993" s="18"/>
      <c r="D11993" s="18"/>
      <c r="E11993" s="18"/>
      <c r="F11993" s="18"/>
      <c r="G11993" s="18"/>
    </row>
    <row r="11994" spans="1:7" x14ac:dyDescent="0.25">
      <c r="A11994" s="18"/>
      <c r="B11994" s="18"/>
      <c r="C11994" s="18"/>
      <c r="D11994" s="18"/>
      <c r="E11994" s="18"/>
      <c r="F11994" s="18"/>
      <c r="G11994" s="18"/>
    </row>
    <row r="11995" spans="1:7" x14ac:dyDescent="0.25">
      <c r="A11995" s="18"/>
      <c r="B11995" s="18"/>
      <c r="C11995" s="18"/>
      <c r="D11995" s="18"/>
      <c r="E11995" s="18"/>
      <c r="F11995" s="18"/>
      <c r="G11995" s="18"/>
    </row>
    <row r="11996" spans="1:7" x14ac:dyDescent="0.25">
      <c r="A11996" s="18"/>
      <c r="B11996" s="18"/>
      <c r="C11996" s="18"/>
      <c r="D11996" s="18"/>
      <c r="E11996" s="18"/>
      <c r="F11996" s="18"/>
      <c r="G11996" s="18"/>
    </row>
    <row r="11997" spans="1:7" x14ac:dyDescent="0.25">
      <c r="A11997" s="18"/>
      <c r="B11997" s="18"/>
      <c r="C11997" s="18"/>
      <c r="D11997" s="18"/>
      <c r="E11997" s="18"/>
      <c r="F11997" s="18"/>
      <c r="G11997" s="18"/>
    </row>
    <row r="11998" spans="1:7" x14ac:dyDescent="0.25">
      <c r="A11998" s="18"/>
      <c r="B11998" s="18"/>
      <c r="C11998" s="18"/>
      <c r="D11998" s="18"/>
      <c r="E11998" s="18"/>
      <c r="F11998" s="18"/>
      <c r="G11998" s="18"/>
    </row>
    <row r="11999" spans="1:7" x14ac:dyDescent="0.25">
      <c r="A11999" s="18"/>
      <c r="B11999" s="18"/>
      <c r="C11999" s="18"/>
      <c r="D11999" s="18"/>
      <c r="E11999" s="18"/>
      <c r="F11999" s="18"/>
      <c r="G11999" s="18"/>
    </row>
    <row r="12000" spans="1:7" x14ac:dyDescent="0.25">
      <c r="A12000" s="18"/>
      <c r="B12000" s="18"/>
      <c r="C12000" s="18"/>
      <c r="D12000" s="18"/>
      <c r="E12000" s="18"/>
      <c r="F12000" s="18"/>
      <c r="G12000" s="18"/>
    </row>
    <row r="12001" spans="1:7" x14ac:dyDescent="0.25">
      <c r="A12001" s="18"/>
      <c r="B12001" s="18"/>
      <c r="C12001" s="18"/>
      <c r="D12001" s="18"/>
      <c r="E12001" s="18"/>
      <c r="F12001" s="18"/>
      <c r="G12001" s="18"/>
    </row>
    <row r="12002" spans="1:7" x14ac:dyDescent="0.25">
      <c r="A12002" s="18"/>
      <c r="B12002" s="18"/>
      <c r="C12002" s="18"/>
      <c r="D12002" s="18"/>
      <c r="E12002" s="18"/>
      <c r="F12002" s="18"/>
      <c r="G12002" s="18"/>
    </row>
    <row r="12003" spans="1:7" x14ac:dyDescent="0.25">
      <c r="A12003" s="18"/>
      <c r="B12003" s="18"/>
      <c r="C12003" s="18"/>
      <c r="D12003" s="18"/>
      <c r="E12003" s="18"/>
      <c r="F12003" s="18"/>
      <c r="G12003" s="18"/>
    </row>
    <row r="12004" spans="1:7" x14ac:dyDescent="0.25">
      <c r="A12004" s="18"/>
      <c r="B12004" s="18"/>
      <c r="C12004" s="18"/>
      <c r="D12004" s="18"/>
      <c r="E12004" s="18"/>
      <c r="F12004" s="18"/>
      <c r="G12004" s="18"/>
    </row>
    <row r="12005" spans="1:7" x14ac:dyDescent="0.25">
      <c r="A12005" s="18"/>
      <c r="B12005" s="18"/>
      <c r="C12005" s="18"/>
      <c r="D12005" s="18"/>
      <c r="E12005" s="18"/>
      <c r="F12005" s="18"/>
      <c r="G12005" s="18"/>
    </row>
    <row r="12006" spans="1:7" x14ac:dyDescent="0.25">
      <c r="A12006" s="18"/>
      <c r="B12006" s="18"/>
      <c r="C12006" s="18"/>
      <c r="D12006" s="18"/>
      <c r="E12006" s="18"/>
      <c r="F12006" s="18"/>
      <c r="G12006" s="18"/>
    </row>
    <row r="12007" spans="1:7" x14ac:dyDescent="0.25">
      <c r="A12007" s="18"/>
      <c r="B12007" s="18"/>
      <c r="C12007" s="18"/>
      <c r="D12007" s="18"/>
      <c r="E12007" s="18"/>
      <c r="F12007" s="18"/>
      <c r="G12007" s="18"/>
    </row>
    <row r="12008" spans="1:7" x14ac:dyDescent="0.25">
      <c r="A12008" s="18"/>
      <c r="B12008" s="18"/>
      <c r="C12008" s="18"/>
      <c r="D12008" s="18"/>
      <c r="E12008" s="18"/>
      <c r="F12008" s="18"/>
      <c r="G12008" s="18"/>
    </row>
    <row r="12009" spans="1:7" x14ac:dyDescent="0.25">
      <c r="A12009" s="18"/>
      <c r="B12009" s="18"/>
      <c r="C12009" s="18"/>
      <c r="D12009" s="18"/>
      <c r="E12009" s="18"/>
      <c r="F12009" s="18"/>
      <c r="G12009" s="18"/>
    </row>
    <row r="12010" spans="1:7" x14ac:dyDescent="0.25">
      <c r="A12010" s="18"/>
      <c r="B12010" s="18"/>
      <c r="C12010" s="18"/>
      <c r="D12010" s="18"/>
      <c r="E12010" s="18"/>
      <c r="F12010" s="18"/>
      <c r="G12010" s="18"/>
    </row>
    <row r="12011" spans="1:7" x14ac:dyDescent="0.25">
      <c r="A12011" s="18"/>
      <c r="B12011" s="18"/>
      <c r="C12011" s="18"/>
      <c r="D12011" s="18"/>
      <c r="E12011" s="18"/>
      <c r="F12011" s="18"/>
      <c r="G12011" s="18"/>
    </row>
    <row r="12012" spans="1:7" x14ac:dyDescent="0.25">
      <c r="A12012" s="18"/>
      <c r="B12012" s="18"/>
      <c r="C12012" s="18"/>
      <c r="D12012" s="18"/>
      <c r="E12012" s="18"/>
      <c r="F12012" s="18"/>
      <c r="G12012" s="18"/>
    </row>
    <row r="12013" spans="1:7" x14ac:dyDescent="0.25">
      <c r="A12013" s="18"/>
      <c r="B12013" s="18"/>
      <c r="C12013" s="18"/>
      <c r="D12013" s="18"/>
      <c r="E12013" s="18"/>
      <c r="F12013" s="18"/>
      <c r="G12013" s="18"/>
    </row>
    <row r="12014" spans="1:7" x14ac:dyDescent="0.25">
      <c r="A12014" s="18"/>
      <c r="B12014" s="18"/>
      <c r="C12014" s="18"/>
      <c r="D12014" s="18"/>
      <c r="E12014" s="18"/>
      <c r="F12014" s="18"/>
      <c r="G12014" s="18"/>
    </row>
    <row r="12015" spans="1:7" x14ac:dyDescent="0.25">
      <c r="A12015" s="18"/>
      <c r="B12015" s="18"/>
      <c r="C12015" s="18"/>
      <c r="D12015" s="18"/>
      <c r="E12015" s="18"/>
      <c r="F12015" s="18"/>
      <c r="G12015" s="18"/>
    </row>
    <row r="12016" spans="1:7" x14ac:dyDescent="0.25">
      <c r="A12016" s="18"/>
      <c r="B12016" s="18"/>
      <c r="C12016" s="18"/>
      <c r="D12016" s="18"/>
      <c r="E12016" s="18"/>
      <c r="F12016" s="18"/>
      <c r="G12016" s="18"/>
    </row>
    <row r="12017" spans="1:7" x14ac:dyDescent="0.25">
      <c r="A12017" s="18"/>
      <c r="B12017" s="18"/>
      <c r="C12017" s="18"/>
      <c r="D12017" s="18"/>
      <c r="E12017" s="18"/>
      <c r="F12017" s="18"/>
      <c r="G12017" s="18"/>
    </row>
    <row r="12018" spans="1:7" x14ac:dyDescent="0.25">
      <c r="A12018" s="18"/>
      <c r="B12018" s="18"/>
      <c r="C12018" s="18"/>
      <c r="D12018" s="18"/>
      <c r="E12018" s="18"/>
      <c r="F12018" s="18"/>
      <c r="G12018" s="18"/>
    </row>
    <row r="12019" spans="1:7" x14ac:dyDescent="0.25">
      <c r="A12019" s="18"/>
      <c r="B12019" s="18"/>
      <c r="C12019" s="18"/>
      <c r="D12019" s="18"/>
      <c r="E12019" s="18"/>
      <c r="F12019" s="18"/>
      <c r="G12019" s="18"/>
    </row>
    <row r="12020" spans="1:7" x14ac:dyDescent="0.25">
      <c r="A12020" s="18"/>
      <c r="B12020" s="18"/>
      <c r="C12020" s="18"/>
      <c r="D12020" s="18"/>
      <c r="E12020" s="18"/>
      <c r="F12020" s="18"/>
      <c r="G12020" s="18"/>
    </row>
    <row r="12021" spans="1:7" x14ac:dyDescent="0.25">
      <c r="A12021" s="18"/>
      <c r="B12021" s="18"/>
      <c r="C12021" s="18"/>
      <c r="D12021" s="18"/>
      <c r="E12021" s="18"/>
      <c r="F12021" s="18"/>
      <c r="G12021" s="18"/>
    </row>
    <row r="12022" spans="1:7" x14ac:dyDescent="0.25">
      <c r="A12022" s="18"/>
      <c r="B12022" s="18"/>
      <c r="C12022" s="18"/>
      <c r="D12022" s="18"/>
      <c r="E12022" s="18"/>
      <c r="F12022" s="18"/>
      <c r="G12022" s="18"/>
    </row>
    <row r="12023" spans="1:7" x14ac:dyDescent="0.25">
      <c r="A12023" s="18"/>
      <c r="B12023" s="18"/>
      <c r="C12023" s="18"/>
      <c r="D12023" s="18"/>
      <c r="E12023" s="18"/>
      <c r="F12023" s="18"/>
      <c r="G12023" s="18"/>
    </row>
    <row r="12024" spans="1:7" x14ac:dyDescent="0.25">
      <c r="A12024" s="18"/>
      <c r="B12024" s="18"/>
      <c r="C12024" s="18"/>
      <c r="D12024" s="18"/>
      <c r="E12024" s="18"/>
      <c r="F12024" s="18"/>
      <c r="G12024" s="18"/>
    </row>
    <row r="12025" spans="1:7" x14ac:dyDescent="0.25">
      <c r="A12025" s="18"/>
      <c r="B12025" s="18"/>
      <c r="C12025" s="18"/>
      <c r="D12025" s="18"/>
      <c r="E12025" s="18"/>
      <c r="F12025" s="18"/>
      <c r="G12025" s="18"/>
    </row>
    <row r="12026" spans="1:7" x14ac:dyDescent="0.25">
      <c r="A12026" s="18"/>
      <c r="B12026" s="18"/>
      <c r="C12026" s="18"/>
      <c r="D12026" s="18"/>
      <c r="E12026" s="18"/>
      <c r="F12026" s="18"/>
      <c r="G12026" s="18"/>
    </row>
    <row r="12027" spans="1:7" x14ac:dyDescent="0.25">
      <c r="A12027" s="18"/>
      <c r="B12027" s="18"/>
      <c r="C12027" s="18"/>
      <c r="D12027" s="18"/>
      <c r="E12027" s="18"/>
      <c r="F12027" s="18"/>
      <c r="G12027" s="18"/>
    </row>
    <row r="12028" spans="1:7" x14ac:dyDescent="0.25">
      <c r="A12028" s="18"/>
      <c r="B12028" s="18"/>
      <c r="C12028" s="18"/>
      <c r="D12028" s="18"/>
      <c r="E12028" s="18"/>
      <c r="F12028" s="18"/>
      <c r="G12028" s="18"/>
    </row>
    <row r="12029" spans="1:7" x14ac:dyDescent="0.25">
      <c r="A12029" s="18"/>
      <c r="B12029" s="18"/>
      <c r="C12029" s="18"/>
      <c r="D12029" s="18"/>
      <c r="E12029" s="18"/>
      <c r="F12029" s="18"/>
      <c r="G12029" s="18"/>
    </row>
    <row r="12030" spans="1:7" x14ac:dyDescent="0.25">
      <c r="A12030" s="18"/>
      <c r="B12030" s="18"/>
      <c r="C12030" s="18"/>
      <c r="D12030" s="18"/>
      <c r="E12030" s="18"/>
      <c r="F12030" s="18"/>
      <c r="G12030" s="18"/>
    </row>
    <row r="12031" spans="1:7" x14ac:dyDescent="0.25">
      <c r="A12031" s="18"/>
      <c r="B12031" s="18"/>
      <c r="C12031" s="18"/>
      <c r="D12031" s="18"/>
      <c r="E12031" s="18"/>
      <c r="F12031" s="18"/>
      <c r="G12031" s="18"/>
    </row>
    <row r="12032" spans="1:7" x14ac:dyDescent="0.25">
      <c r="A12032" s="18"/>
      <c r="B12032" s="18"/>
      <c r="C12032" s="18"/>
      <c r="D12032" s="18"/>
      <c r="E12032" s="18"/>
      <c r="F12032" s="18"/>
      <c r="G12032" s="18"/>
    </row>
    <row r="12033" spans="1:7" x14ac:dyDescent="0.25">
      <c r="A12033" s="18"/>
      <c r="B12033" s="18"/>
      <c r="C12033" s="18"/>
      <c r="D12033" s="18"/>
      <c r="E12033" s="18"/>
      <c r="F12033" s="18"/>
      <c r="G12033" s="18"/>
    </row>
    <row r="12034" spans="1:7" x14ac:dyDescent="0.25">
      <c r="A12034" s="18"/>
      <c r="B12034" s="18"/>
      <c r="C12034" s="18"/>
      <c r="D12034" s="18"/>
      <c r="E12034" s="18"/>
      <c r="F12034" s="18"/>
      <c r="G12034" s="18"/>
    </row>
    <row r="12035" spans="1:7" x14ac:dyDescent="0.25">
      <c r="A12035" s="18"/>
      <c r="B12035" s="18"/>
      <c r="C12035" s="18"/>
      <c r="D12035" s="18"/>
      <c r="E12035" s="18"/>
      <c r="F12035" s="18"/>
      <c r="G12035" s="18"/>
    </row>
    <row r="12036" spans="1:7" x14ac:dyDescent="0.25">
      <c r="A12036" s="18"/>
      <c r="B12036" s="18"/>
      <c r="C12036" s="18"/>
      <c r="D12036" s="18"/>
      <c r="E12036" s="18"/>
      <c r="F12036" s="18"/>
      <c r="G12036" s="18"/>
    </row>
    <row r="12037" spans="1:7" x14ac:dyDescent="0.25">
      <c r="A12037" s="18"/>
      <c r="B12037" s="18"/>
      <c r="C12037" s="18"/>
      <c r="D12037" s="18"/>
      <c r="E12037" s="18"/>
      <c r="F12037" s="18"/>
      <c r="G12037" s="18"/>
    </row>
    <row r="12038" spans="1:7" x14ac:dyDescent="0.25">
      <c r="A12038" s="18"/>
      <c r="B12038" s="18"/>
      <c r="C12038" s="18"/>
      <c r="D12038" s="18"/>
      <c r="E12038" s="18"/>
      <c r="F12038" s="18"/>
      <c r="G12038" s="18"/>
    </row>
    <row r="12039" spans="1:7" x14ac:dyDescent="0.25">
      <c r="A12039" s="18"/>
      <c r="B12039" s="18"/>
      <c r="C12039" s="18"/>
      <c r="D12039" s="18"/>
      <c r="E12039" s="18"/>
      <c r="F12039" s="18"/>
      <c r="G12039" s="18"/>
    </row>
    <row r="12040" spans="1:7" x14ac:dyDescent="0.25">
      <c r="A12040" s="18"/>
      <c r="B12040" s="18"/>
      <c r="C12040" s="18"/>
      <c r="D12040" s="18"/>
      <c r="E12040" s="18"/>
      <c r="F12040" s="18"/>
      <c r="G12040" s="18"/>
    </row>
    <row r="12041" spans="1:7" x14ac:dyDescent="0.25">
      <c r="A12041" s="18"/>
      <c r="B12041" s="18"/>
      <c r="C12041" s="18"/>
      <c r="D12041" s="18"/>
      <c r="E12041" s="18"/>
      <c r="F12041" s="18"/>
      <c r="G12041" s="18"/>
    </row>
    <row r="12042" spans="1:7" x14ac:dyDescent="0.25">
      <c r="A12042" s="18"/>
      <c r="B12042" s="18"/>
      <c r="C12042" s="18"/>
      <c r="D12042" s="18"/>
      <c r="E12042" s="18"/>
      <c r="F12042" s="18"/>
      <c r="G12042" s="18"/>
    </row>
    <row r="12043" spans="1:7" x14ac:dyDescent="0.25">
      <c r="A12043" s="18"/>
      <c r="B12043" s="18"/>
      <c r="C12043" s="18"/>
      <c r="D12043" s="18"/>
      <c r="E12043" s="18"/>
      <c r="F12043" s="18"/>
      <c r="G12043" s="18"/>
    </row>
    <row r="12044" spans="1:7" x14ac:dyDescent="0.25">
      <c r="A12044" s="18"/>
      <c r="B12044" s="18"/>
      <c r="C12044" s="18"/>
      <c r="D12044" s="18"/>
      <c r="E12044" s="18"/>
      <c r="F12044" s="18"/>
      <c r="G12044" s="18"/>
    </row>
    <row r="12045" spans="1:7" x14ac:dyDescent="0.25">
      <c r="A12045" s="18"/>
      <c r="B12045" s="18"/>
      <c r="C12045" s="18"/>
      <c r="D12045" s="18"/>
      <c r="E12045" s="18"/>
      <c r="F12045" s="18"/>
      <c r="G12045" s="18"/>
    </row>
    <row r="12046" spans="1:7" x14ac:dyDescent="0.25">
      <c r="A12046" s="18"/>
      <c r="B12046" s="18"/>
      <c r="C12046" s="18"/>
      <c r="D12046" s="18"/>
      <c r="E12046" s="18"/>
      <c r="F12046" s="18"/>
      <c r="G12046" s="18"/>
    </row>
    <row r="12047" spans="1:7" x14ac:dyDescent="0.25">
      <c r="A12047" s="18"/>
      <c r="B12047" s="18"/>
      <c r="C12047" s="18"/>
      <c r="D12047" s="18"/>
      <c r="E12047" s="18"/>
      <c r="F12047" s="18"/>
      <c r="G12047" s="18"/>
    </row>
    <row r="12048" spans="1:7" x14ac:dyDescent="0.25">
      <c r="A12048" s="18"/>
      <c r="B12048" s="18"/>
      <c r="C12048" s="18"/>
      <c r="D12048" s="18"/>
      <c r="E12048" s="18"/>
      <c r="F12048" s="18"/>
      <c r="G12048" s="18"/>
    </row>
    <row r="12049" spans="1:7" x14ac:dyDescent="0.25">
      <c r="A12049" s="18"/>
      <c r="B12049" s="18"/>
      <c r="C12049" s="18"/>
      <c r="D12049" s="18"/>
      <c r="E12049" s="18"/>
      <c r="F12049" s="18"/>
      <c r="G12049" s="18"/>
    </row>
    <row r="12050" spans="1:7" x14ac:dyDescent="0.25">
      <c r="A12050" s="18"/>
      <c r="B12050" s="18"/>
      <c r="C12050" s="18"/>
      <c r="D12050" s="18"/>
      <c r="E12050" s="18"/>
      <c r="F12050" s="18"/>
      <c r="G12050" s="18"/>
    </row>
    <row r="12051" spans="1:7" x14ac:dyDescent="0.25">
      <c r="A12051" s="18"/>
      <c r="B12051" s="18"/>
      <c r="C12051" s="18"/>
      <c r="D12051" s="18"/>
      <c r="E12051" s="18"/>
      <c r="F12051" s="18"/>
      <c r="G12051" s="18"/>
    </row>
    <row r="12052" spans="1:7" x14ac:dyDescent="0.25">
      <c r="A12052" s="18"/>
      <c r="B12052" s="18"/>
      <c r="C12052" s="18"/>
      <c r="D12052" s="18"/>
      <c r="E12052" s="18"/>
      <c r="F12052" s="18"/>
      <c r="G12052" s="18"/>
    </row>
    <row r="12053" spans="1:7" x14ac:dyDescent="0.25">
      <c r="A12053" s="18"/>
      <c r="B12053" s="18"/>
      <c r="C12053" s="18"/>
      <c r="D12053" s="18"/>
      <c r="E12053" s="18"/>
      <c r="F12053" s="18"/>
      <c r="G12053" s="18"/>
    </row>
    <row r="12054" spans="1:7" x14ac:dyDescent="0.25">
      <c r="A12054" s="18"/>
      <c r="B12054" s="18"/>
      <c r="C12054" s="18"/>
      <c r="D12054" s="18"/>
      <c r="E12054" s="18"/>
      <c r="F12054" s="18"/>
      <c r="G12054" s="18"/>
    </row>
    <row r="12055" spans="1:7" x14ac:dyDescent="0.25">
      <c r="A12055" s="18"/>
      <c r="B12055" s="18"/>
      <c r="C12055" s="18"/>
      <c r="D12055" s="18"/>
      <c r="E12055" s="18"/>
      <c r="F12055" s="18"/>
      <c r="G12055" s="18"/>
    </row>
    <row r="12056" spans="1:7" x14ac:dyDescent="0.25">
      <c r="A12056" s="18"/>
      <c r="B12056" s="18"/>
      <c r="C12056" s="18"/>
      <c r="D12056" s="18"/>
      <c r="E12056" s="18"/>
      <c r="F12056" s="18"/>
      <c r="G12056" s="18"/>
    </row>
    <row r="12057" spans="1:7" x14ac:dyDescent="0.25">
      <c r="A12057" s="18"/>
      <c r="B12057" s="18"/>
      <c r="C12057" s="18"/>
      <c r="D12057" s="18"/>
      <c r="E12057" s="18"/>
      <c r="F12057" s="18"/>
      <c r="G12057" s="18"/>
    </row>
    <row r="12058" spans="1:7" x14ac:dyDescent="0.25">
      <c r="A12058" s="18"/>
      <c r="B12058" s="18"/>
      <c r="C12058" s="18"/>
      <c r="D12058" s="18"/>
      <c r="E12058" s="18"/>
      <c r="F12058" s="18"/>
      <c r="G12058" s="18"/>
    </row>
    <row r="12059" spans="1:7" x14ac:dyDescent="0.25">
      <c r="A12059" s="18"/>
      <c r="B12059" s="18"/>
      <c r="C12059" s="18"/>
      <c r="D12059" s="18"/>
      <c r="E12059" s="18"/>
      <c r="F12059" s="18"/>
      <c r="G12059" s="18"/>
    </row>
    <row r="12060" spans="1:7" x14ac:dyDescent="0.25">
      <c r="A12060" s="18"/>
      <c r="B12060" s="18"/>
      <c r="C12060" s="18"/>
      <c r="D12060" s="18"/>
      <c r="E12060" s="18"/>
      <c r="F12060" s="18"/>
      <c r="G12060" s="18"/>
    </row>
    <row r="12061" spans="1:7" x14ac:dyDescent="0.25">
      <c r="A12061" s="18"/>
      <c r="B12061" s="18"/>
      <c r="C12061" s="18"/>
      <c r="D12061" s="18"/>
      <c r="E12061" s="18"/>
      <c r="F12061" s="18"/>
      <c r="G12061" s="18"/>
    </row>
    <row r="12062" spans="1:7" x14ac:dyDescent="0.25">
      <c r="A12062" s="18"/>
      <c r="B12062" s="18"/>
      <c r="C12062" s="18"/>
      <c r="D12062" s="18"/>
      <c r="E12062" s="18"/>
      <c r="F12062" s="18"/>
      <c r="G12062" s="18"/>
    </row>
    <row r="12063" spans="1:7" x14ac:dyDescent="0.25">
      <c r="A12063" s="18"/>
      <c r="B12063" s="18"/>
      <c r="C12063" s="18"/>
      <c r="D12063" s="18"/>
      <c r="E12063" s="18"/>
      <c r="F12063" s="18"/>
      <c r="G12063" s="18"/>
    </row>
    <row r="12064" spans="1:7" x14ac:dyDescent="0.25">
      <c r="A12064" s="18"/>
      <c r="B12064" s="18"/>
      <c r="C12064" s="18"/>
      <c r="D12064" s="18"/>
      <c r="E12064" s="18"/>
      <c r="F12064" s="18"/>
      <c r="G12064" s="18"/>
    </row>
    <row r="12065" spans="1:7" x14ac:dyDescent="0.25">
      <c r="A12065" s="18"/>
      <c r="B12065" s="18"/>
      <c r="C12065" s="18"/>
      <c r="D12065" s="18"/>
      <c r="E12065" s="18"/>
      <c r="F12065" s="18"/>
      <c r="G12065" s="18"/>
    </row>
    <row r="12066" spans="1:7" x14ac:dyDescent="0.25">
      <c r="A12066" s="18"/>
      <c r="B12066" s="18"/>
      <c r="C12066" s="18"/>
      <c r="D12066" s="18"/>
      <c r="E12066" s="18"/>
      <c r="F12066" s="18"/>
      <c r="G12066" s="18"/>
    </row>
    <row r="12067" spans="1:7" x14ac:dyDescent="0.25">
      <c r="A12067" s="18"/>
      <c r="B12067" s="18"/>
      <c r="C12067" s="18"/>
      <c r="D12067" s="18"/>
      <c r="E12067" s="18"/>
      <c r="F12067" s="18"/>
      <c r="G12067" s="18"/>
    </row>
    <row r="12068" spans="1:7" x14ac:dyDescent="0.25">
      <c r="A12068" s="18"/>
      <c r="B12068" s="18"/>
      <c r="C12068" s="18"/>
      <c r="D12068" s="18"/>
      <c r="E12068" s="18"/>
      <c r="F12068" s="18"/>
      <c r="G12068" s="18"/>
    </row>
    <row r="12069" spans="1:7" x14ac:dyDescent="0.25">
      <c r="A12069" s="18"/>
      <c r="B12069" s="18"/>
      <c r="C12069" s="18"/>
      <c r="D12069" s="18"/>
      <c r="E12069" s="18"/>
      <c r="F12069" s="18"/>
      <c r="G12069" s="18"/>
    </row>
    <row r="12070" spans="1:7" x14ac:dyDescent="0.25">
      <c r="A12070" s="18"/>
      <c r="B12070" s="18"/>
      <c r="C12070" s="18"/>
      <c r="D12070" s="18"/>
      <c r="E12070" s="18"/>
      <c r="F12070" s="18"/>
      <c r="G12070" s="18"/>
    </row>
    <row r="12071" spans="1:7" x14ac:dyDescent="0.25">
      <c r="A12071" s="18"/>
      <c r="B12071" s="18"/>
      <c r="C12071" s="18"/>
      <c r="D12071" s="18"/>
      <c r="E12071" s="18"/>
      <c r="F12071" s="18"/>
      <c r="G12071" s="18"/>
    </row>
    <row r="12072" spans="1:7" x14ac:dyDescent="0.25">
      <c r="A12072" s="18"/>
      <c r="B12072" s="18"/>
      <c r="C12072" s="18"/>
      <c r="D12072" s="18"/>
      <c r="E12072" s="18"/>
      <c r="F12072" s="18"/>
      <c r="G12072" s="18"/>
    </row>
    <row r="12073" spans="1:7" x14ac:dyDescent="0.25">
      <c r="A12073" s="18"/>
      <c r="B12073" s="18"/>
      <c r="C12073" s="18"/>
      <c r="D12073" s="18"/>
      <c r="E12073" s="18"/>
      <c r="F12073" s="18"/>
      <c r="G12073" s="18"/>
    </row>
    <row r="12074" spans="1:7" x14ac:dyDescent="0.25">
      <c r="A12074" s="18"/>
      <c r="B12074" s="18"/>
      <c r="C12074" s="18"/>
      <c r="D12074" s="18"/>
      <c r="E12074" s="18"/>
      <c r="F12074" s="18"/>
      <c r="G12074" s="18"/>
    </row>
    <row r="12075" spans="1:7" x14ac:dyDescent="0.25">
      <c r="A12075" s="18"/>
      <c r="B12075" s="18"/>
      <c r="C12075" s="18"/>
      <c r="D12075" s="18"/>
      <c r="E12075" s="18"/>
      <c r="F12075" s="18"/>
      <c r="G12075" s="18"/>
    </row>
    <row r="12076" spans="1:7" x14ac:dyDescent="0.25">
      <c r="A12076" s="18"/>
      <c r="B12076" s="18"/>
      <c r="C12076" s="18"/>
      <c r="D12076" s="18"/>
      <c r="E12076" s="18"/>
      <c r="F12076" s="18"/>
      <c r="G12076" s="18"/>
    </row>
    <row r="12077" spans="1:7" x14ac:dyDescent="0.25">
      <c r="A12077" s="18"/>
      <c r="B12077" s="18"/>
      <c r="C12077" s="18"/>
      <c r="D12077" s="18"/>
      <c r="E12077" s="18"/>
      <c r="F12077" s="18"/>
      <c r="G12077" s="18"/>
    </row>
    <row r="12078" spans="1:7" x14ac:dyDescent="0.25">
      <c r="A12078" s="18"/>
      <c r="B12078" s="18"/>
      <c r="C12078" s="18"/>
      <c r="D12078" s="18"/>
      <c r="E12078" s="18"/>
      <c r="F12078" s="18"/>
      <c r="G12078" s="18"/>
    </row>
    <row r="12079" spans="1:7" x14ac:dyDescent="0.25">
      <c r="A12079" s="18"/>
      <c r="B12079" s="18"/>
      <c r="C12079" s="18"/>
      <c r="D12079" s="18"/>
      <c r="E12079" s="18"/>
      <c r="F12079" s="18"/>
      <c r="G12079" s="18"/>
    </row>
    <row r="12080" spans="1:7" x14ac:dyDescent="0.25">
      <c r="A12080" s="18"/>
      <c r="B12080" s="18"/>
      <c r="C12080" s="18"/>
      <c r="D12080" s="18"/>
      <c r="E12080" s="18"/>
      <c r="F12080" s="18"/>
      <c r="G12080" s="18"/>
    </row>
    <row r="12081" spans="1:7" x14ac:dyDescent="0.25">
      <c r="A12081" s="18"/>
      <c r="B12081" s="18"/>
      <c r="C12081" s="18"/>
      <c r="D12081" s="18"/>
      <c r="E12081" s="18"/>
      <c r="F12081" s="18"/>
      <c r="G12081" s="18"/>
    </row>
    <row r="12082" spans="1:7" x14ac:dyDescent="0.25">
      <c r="A12082" s="18"/>
      <c r="B12082" s="18"/>
      <c r="C12082" s="18"/>
      <c r="D12082" s="18"/>
      <c r="E12082" s="18"/>
      <c r="F12082" s="18"/>
      <c r="G12082" s="18"/>
    </row>
    <row r="12083" spans="1:7" x14ac:dyDescent="0.25">
      <c r="A12083" s="18"/>
      <c r="B12083" s="18"/>
      <c r="C12083" s="18"/>
      <c r="D12083" s="18"/>
      <c r="E12083" s="18"/>
      <c r="F12083" s="18"/>
      <c r="G12083" s="18"/>
    </row>
    <row r="12084" spans="1:7" x14ac:dyDescent="0.25">
      <c r="A12084" s="18"/>
      <c r="B12084" s="18"/>
      <c r="C12084" s="18"/>
      <c r="D12084" s="18"/>
      <c r="E12084" s="18"/>
      <c r="F12084" s="18"/>
      <c r="G12084" s="18"/>
    </row>
    <row r="12085" spans="1:7" x14ac:dyDescent="0.25">
      <c r="A12085" s="18"/>
      <c r="B12085" s="18"/>
      <c r="C12085" s="18"/>
      <c r="D12085" s="18"/>
      <c r="E12085" s="18"/>
      <c r="F12085" s="18"/>
      <c r="G12085" s="18"/>
    </row>
    <row r="12086" spans="1:7" x14ac:dyDescent="0.25">
      <c r="A12086" s="18"/>
      <c r="B12086" s="18"/>
      <c r="C12086" s="18"/>
      <c r="D12086" s="18"/>
      <c r="E12086" s="18"/>
      <c r="F12086" s="18"/>
      <c r="G12086" s="18"/>
    </row>
    <row r="12087" spans="1:7" x14ac:dyDescent="0.25">
      <c r="A12087" s="18"/>
      <c r="B12087" s="18"/>
      <c r="C12087" s="18"/>
      <c r="D12087" s="18"/>
      <c r="E12087" s="18"/>
      <c r="F12087" s="18"/>
      <c r="G12087" s="18"/>
    </row>
    <row r="12088" spans="1:7" x14ac:dyDescent="0.25">
      <c r="A12088" s="18"/>
      <c r="B12088" s="18"/>
      <c r="C12088" s="18"/>
      <c r="D12088" s="18"/>
      <c r="E12088" s="18"/>
      <c r="F12088" s="18"/>
      <c r="G12088" s="18"/>
    </row>
    <row r="12089" spans="1:7" x14ac:dyDescent="0.25">
      <c r="A12089" s="18"/>
      <c r="B12089" s="18"/>
      <c r="C12089" s="18"/>
      <c r="D12089" s="18"/>
      <c r="E12089" s="18"/>
      <c r="F12089" s="18"/>
      <c r="G12089" s="18"/>
    </row>
    <row r="12090" spans="1:7" x14ac:dyDescent="0.25">
      <c r="A12090" s="18"/>
      <c r="B12090" s="18"/>
      <c r="C12090" s="18"/>
      <c r="D12090" s="18"/>
      <c r="E12090" s="18"/>
      <c r="F12090" s="18"/>
      <c r="G12090" s="18"/>
    </row>
    <row r="12091" spans="1:7" x14ac:dyDescent="0.25">
      <c r="A12091" s="18"/>
      <c r="B12091" s="18"/>
      <c r="C12091" s="18"/>
      <c r="D12091" s="18"/>
      <c r="E12091" s="18"/>
      <c r="F12091" s="18"/>
      <c r="G12091" s="18"/>
    </row>
    <row r="12092" spans="1:7" x14ac:dyDescent="0.25">
      <c r="A12092" s="18"/>
      <c r="B12092" s="18"/>
      <c r="C12092" s="18"/>
      <c r="D12092" s="18"/>
      <c r="E12092" s="18"/>
      <c r="F12092" s="18"/>
      <c r="G12092" s="18"/>
    </row>
    <row r="12093" spans="1:7" x14ac:dyDescent="0.25">
      <c r="A12093" s="18"/>
      <c r="B12093" s="18"/>
      <c r="C12093" s="18"/>
      <c r="D12093" s="18"/>
      <c r="E12093" s="18"/>
      <c r="F12093" s="18"/>
      <c r="G12093" s="18"/>
    </row>
    <row r="12094" spans="1:7" x14ac:dyDescent="0.25">
      <c r="A12094" s="18"/>
      <c r="B12094" s="18"/>
      <c r="C12094" s="18"/>
      <c r="D12094" s="18"/>
      <c r="E12094" s="18"/>
      <c r="F12094" s="18"/>
      <c r="G12094" s="18"/>
    </row>
    <row r="12095" spans="1:7" x14ac:dyDescent="0.25">
      <c r="A12095" s="18"/>
      <c r="B12095" s="18"/>
      <c r="C12095" s="18"/>
      <c r="D12095" s="18"/>
      <c r="E12095" s="18"/>
      <c r="F12095" s="18"/>
      <c r="G12095" s="18"/>
    </row>
    <row r="12096" spans="1:7" x14ac:dyDescent="0.25">
      <c r="A12096" s="18"/>
      <c r="B12096" s="18"/>
      <c r="C12096" s="18"/>
      <c r="D12096" s="18"/>
      <c r="E12096" s="18"/>
      <c r="F12096" s="18"/>
      <c r="G12096" s="18"/>
    </row>
    <row r="12097" spans="1:7" x14ac:dyDescent="0.25">
      <c r="A12097" s="18"/>
      <c r="B12097" s="18"/>
      <c r="C12097" s="18"/>
      <c r="D12097" s="18"/>
      <c r="E12097" s="18"/>
      <c r="F12097" s="18"/>
      <c r="G12097" s="18"/>
    </row>
    <row r="12098" spans="1:7" x14ac:dyDescent="0.25">
      <c r="A12098" s="18"/>
      <c r="B12098" s="18"/>
      <c r="C12098" s="18"/>
      <c r="D12098" s="18"/>
      <c r="E12098" s="18"/>
      <c r="F12098" s="18"/>
      <c r="G12098" s="18"/>
    </row>
    <row r="12099" spans="1:7" x14ac:dyDescent="0.25">
      <c r="A12099" s="18"/>
      <c r="B12099" s="18"/>
      <c r="C12099" s="18"/>
      <c r="D12099" s="18"/>
      <c r="E12099" s="18"/>
      <c r="F12099" s="18"/>
      <c r="G12099" s="18"/>
    </row>
    <row r="12100" spans="1:7" x14ac:dyDescent="0.25">
      <c r="A12100" s="18"/>
      <c r="B12100" s="18"/>
      <c r="C12100" s="18"/>
      <c r="D12100" s="18"/>
      <c r="E12100" s="18"/>
      <c r="F12100" s="18"/>
      <c r="G12100" s="18"/>
    </row>
    <row r="12101" spans="1:7" x14ac:dyDescent="0.25">
      <c r="A12101" s="18"/>
      <c r="B12101" s="18"/>
      <c r="C12101" s="18"/>
      <c r="D12101" s="18"/>
      <c r="E12101" s="18"/>
      <c r="F12101" s="18"/>
      <c r="G12101" s="18"/>
    </row>
    <row r="12102" spans="1:7" x14ac:dyDescent="0.25">
      <c r="A12102" s="18"/>
      <c r="B12102" s="18"/>
      <c r="C12102" s="18"/>
      <c r="D12102" s="18"/>
      <c r="E12102" s="18"/>
      <c r="F12102" s="18"/>
      <c r="G12102" s="18"/>
    </row>
    <row r="12103" spans="1:7" x14ac:dyDescent="0.25">
      <c r="A12103" s="18"/>
      <c r="B12103" s="18"/>
      <c r="C12103" s="18"/>
      <c r="D12103" s="18"/>
      <c r="E12103" s="18"/>
      <c r="F12103" s="18"/>
      <c r="G12103" s="18"/>
    </row>
    <row r="12104" spans="1:7" x14ac:dyDescent="0.25">
      <c r="A12104" s="18"/>
      <c r="B12104" s="18"/>
      <c r="C12104" s="18"/>
      <c r="D12104" s="18"/>
      <c r="E12104" s="18"/>
      <c r="F12104" s="18"/>
      <c r="G12104" s="18"/>
    </row>
    <row r="12105" spans="1:7" x14ac:dyDescent="0.25">
      <c r="A12105" s="18"/>
      <c r="B12105" s="18"/>
      <c r="C12105" s="18"/>
      <c r="D12105" s="18"/>
      <c r="E12105" s="18"/>
      <c r="F12105" s="18"/>
      <c r="G12105" s="18"/>
    </row>
    <row r="12106" spans="1:7" x14ac:dyDescent="0.25">
      <c r="A12106" s="18"/>
      <c r="B12106" s="18"/>
      <c r="C12106" s="18"/>
      <c r="D12106" s="18"/>
      <c r="E12106" s="18"/>
      <c r="F12106" s="18"/>
      <c r="G12106" s="18"/>
    </row>
    <row r="12107" spans="1:7" x14ac:dyDescent="0.25">
      <c r="A12107" s="18"/>
      <c r="B12107" s="18"/>
      <c r="C12107" s="18"/>
      <c r="D12107" s="18"/>
      <c r="E12107" s="18"/>
      <c r="F12107" s="18"/>
      <c r="G12107" s="18"/>
    </row>
    <row r="12108" spans="1:7" x14ac:dyDescent="0.25">
      <c r="A12108" s="18"/>
      <c r="B12108" s="18"/>
      <c r="C12108" s="18"/>
      <c r="D12108" s="18"/>
      <c r="E12108" s="18"/>
      <c r="F12108" s="18"/>
      <c r="G12108" s="18"/>
    </row>
    <row r="12109" spans="1:7" x14ac:dyDescent="0.25">
      <c r="A12109" s="18"/>
      <c r="B12109" s="18"/>
      <c r="C12109" s="18"/>
      <c r="D12109" s="18"/>
      <c r="E12109" s="18"/>
      <c r="F12109" s="18"/>
      <c r="G12109" s="18"/>
    </row>
    <row r="12110" spans="1:7" x14ac:dyDescent="0.25">
      <c r="A12110" s="18"/>
      <c r="B12110" s="18"/>
      <c r="C12110" s="18"/>
      <c r="D12110" s="18"/>
      <c r="E12110" s="18"/>
      <c r="F12110" s="18"/>
      <c r="G12110" s="18"/>
    </row>
    <row r="12111" spans="1:7" x14ac:dyDescent="0.25">
      <c r="A12111" s="18"/>
      <c r="B12111" s="18"/>
      <c r="C12111" s="18"/>
      <c r="D12111" s="18"/>
      <c r="E12111" s="18"/>
      <c r="F12111" s="18"/>
      <c r="G12111" s="18"/>
    </row>
    <row r="12112" spans="1:7" x14ac:dyDescent="0.25">
      <c r="A12112" s="18"/>
      <c r="B12112" s="18"/>
      <c r="C12112" s="18"/>
      <c r="D12112" s="18"/>
      <c r="E12112" s="18"/>
      <c r="F12112" s="18"/>
      <c r="G12112" s="18"/>
    </row>
    <row r="12113" spans="1:7" x14ac:dyDescent="0.25">
      <c r="A12113" s="18"/>
      <c r="B12113" s="18"/>
      <c r="C12113" s="18"/>
      <c r="D12113" s="18"/>
      <c r="E12113" s="18"/>
      <c r="F12113" s="18"/>
      <c r="G12113" s="18"/>
    </row>
    <row r="12114" spans="1:7" x14ac:dyDescent="0.25">
      <c r="A12114" s="18"/>
      <c r="B12114" s="18"/>
      <c r="C12114" s="18"/>
      <c r="D12114" s="18"/>
      <c r="E12114" s="18"/>
      <c r="F12114" s="18"/>
      <c r="G12114" s="18"/>
    </row>
    <row r="12115" spans="1:7" x14ac:dyDescent="0.25">
      <c r="A12115" s="18"/>
      <c r="B12115" s="18"/>
      <c r="C12115" s="18"/>
      <c r="D12115" s="18"/>
      <c r="E12115" s="18"/>
      <c r="F12115" s="18"/>
      <c r="G12115" s="18"/>
    </row>
    <row r="12116" spans="1:7" x14ac:dyDescent="0.25">
      <c r="A12116" s="18"/>
      <c r="B12116" s="18"/>
      <c r="C12116" s="18"/>
      <c r="D12116" s="18"/>
      <c r="E12116" s="18"/>
      <c r="F12116" s="18"/>
      <c r="G12116" s="18"/>
    </row>
    <row r="12117" spans="1:7" x14ac:dyDescent="0.25">
      <c r="A12117" s="18"/>
      <c r="B12117" s="18"/>
      <c r="C12117" s="18"/>
      <c r="D12117" s="18"/>
      <c r="E12117" s="18"/>
      <c r="F12117" s="18"/>
      <c r="G12117" s="18"/>
    </row>
    <row r="12118" spans="1:7" x14ac:dyDescent="0.25">
      <c r="A12118" s="18"/>
      <c r="B12118" s="18"/>
      <c r="C12118" s="18"/>
      <c r="D12118" s="18"/>
      <c r="E12118" s="18"/>
      <c r="F12118" s="18"/>
      <c r="G12118" s="18"/>
    </row>
    <row r="12119" spans="1:7" x14ac:dyDescent="0.25">
      <c r="A12119" s="18"/>
      <c r="B12119" s="18"/>
      <c r="C12119" s="18"/>
      <c r="D12119" s="18"/>
      <c r="E12119" s="18"/>
      <c r="F12119" s="18"/>
      <c r="G12119" s="18"/>
    </row>
    <row r="12120" spans="1:7" x14ac:dyDescent="0.25">
      <c r="A12120" s="18"/>
      <c r="B12120" s="18"/>
      <c r="C12120" s="18"/>
      <c r="D12120" s="18"/>
      <c r="E12120" s="18"/>
      <c r="F12120" s="18"/>
      <c r="G12120" s="18"/>
    </row>
    <row r="12121" spans="1:7" x14ac:dyDescent="0.25">
      <c r="A12121" s="18"/>
      <c r="B12121" s="18"/>
      <c r="C12121" s="18"/>
      <c r="D12121" s="18"/>
      <c r="E12121" s="18"/>
      <c r="F12121" s="18"/>
      <c r="G12121" s="18"/>
    </row>
    <row r="12122" spans="1:7" x14ac:dyDescent="0.25">
      <c r="A12122" s="18"/>
      <c r="B12122" s="18"/>
      <c r="C12122" s="18"/>
      <c r="D12122" s="18"/>
      <c r="E12122" s="18"/>
      <c r="F12122" s="18"/>
      <c r="G12122" s="18"/>
    </row>
    <row r="12123" spans="1:7" x14ac:dyDescent="0.25">
      <c r="A12123" s="18"/>
      <c r="B12123" s="18"/>
      <c r="C12123" s="18"/>
      <c r="D12123" s="18"/>
      <c r="E12123" s="18"/>
      <c r="F12123" s="18"/>
      <c r="G12123" s="18"/>
    </row>
    <row r="12124" spans="1:7" x14ac:dyDescent="0.25">
      <c r="A12124" s="18"/>
      <c r="B12124" s="18"/>
      <c r="C12124" s="18"/>
      <c r="D12124" s="18"/>
      <c r="E12124" s="18"/>
      <c r="F12124" s="18"/>
      <c r="G12124" s="18"/>
    </row>
    <row r="12125" spans="1:7" x14ac:dyDescent="0.25">
      <c r="A12125" s="18"/>
      <c r="B12125" s="18"/>
      <c r="C12125" s="18"/>
      <c r="D12125" s="18"/>
      <c r="E12125" s="18"/>
      <c r="F12125" s="18"/>
      <c r="G12125" s="18"/>
    </row>
    <row r="12126" spans="1:7" x14ac:dyDescent="0.25">
      <c r="A12126" s="18"/>
      <c r="B12126" s="18"/>
      <c r="C12126" s="18"/>
      <c r="D12126" s="18"/>
      <c r="E12126" s="18"/>
      <c r="F12126" s="18"/>
      <c r="G12126" s="18"/>
    </row>
    <row r="12127" spans="1:7" x14ac:dyDescent="0.25">
      <c r="A12127" s="18"/>
      <c r="B12127" s="18"/>
      <c r="C12127" s="18"/>
      <c r="D12127" s="18"/>
      <c r="E12127" s="18"/>
      <c r="F12127" s="18"/>
      <c r="G12127" s="18"/>
    </row>
    <row r="12128" spans="1:7" x14ac:dyDescent="0.25">
      <c r="A12128" s="18"/>
      <c r="B12128" s="18"/>
      <c r="C12128" s="18"/>
      <c r="D12128" s="18"/>
      <c r="E12128" s="18"/>
      <c r="F12128" s="18"/>
      <c r="G12128" s="18"/>
    </row>
    <row r="12129" spans="1:7" x14ac:dyDescent="0.25">
      <c r="A12129" s="18"/>
      <c r="B12129" s="18"/>
      <c r="C12129" s="18"/>
      <c r="D12129" s="18"/>
      <c r="E12129" s="18"/>
      <c r="F12129" s="18"/>
      <c r="G12129" s="18"/>
    </row>
    <row r="12130" spans="1:7" x14ac:dyDescent="0.25">
      <c r="A12130" s="18"/>
      <c r="B12130" s="18"/>
      <c r="C12130" s="18"/>
      <c r="D12130" s="18"/>
      <c r="E12130" s="18"/>
      <c r="F12130" s="18"/>
      <c r="G12130" s="18"/>
    </row>
    <row r="12131" spans="1:7" x14ac:dyDescent="0.25">
      <c r="A12131" s="18"/>
      <c r="B12131" s="18"/>
      <c r="C12131" s="18"/>
      <c r="D12131" s="18"/>
      <c r="E12131" s="18"/>
      <c r="F12131" s="18"/>
      <c r="G12131" s="18"/>
    </row>
    <row r="12132" spans="1:7" x14ac:dyDescent="0.25">
      <c r="A12132" s="18"/>
      <c r="B12132" s="18"/>
      <c r="C12132" s="18"/>
      <c r="D12132" s="18"/>
      <c r="E12132" s="18"/>
      <c r="F12132" s="18"/>
      <c r="G12132" s="18"/>
    </row>
    <row r="12133" spans="1:7" x14ac:dyDescent="0.25">
      <c r="A12133" s="18"/>
      <c r="B12133" s="18"/>
      <c r="C12133" s="18"/>
      <c r="D12133" s="18"/>
      <c r="E12133" s="18"/>
      <c r="F12133" s="18"/>
      <c r="G12133" s="18"/>
    </row>
    <row r="12134" spans="1:7" x14ac:dyDescent="0.25">
      <c r="A12134" s="18"/>
      <c r="B12134" s="18"/>
      <c r="C12134" s="18"/>
      <c r="D12134" s="18"/>
      <c r="E12134" s="18"/>
      <c r="F12134" s="18"/>
      <c r="G12134" s="18"/>
    </row>
    <row r="12135" spans="1:7" x14ac:dyDescent="0.25">
      <c r="A12135" s="18"/>
      <c r="B12135" s="18"/>
      <c r="C12135" s="18"/>
      <c r="D12135" s="18"/>
      <c r="E12135" s="18"/>
      <c r="F12135" s="18"/>
      <c r="G12135" s="18"/>
    </row>
    <row r="12136" spans="1:7" x14ac:dyDescent="0.25">
      <c r="A12136" s="18"/>
      <c r="B12136" s="18"/>
      <c r="C12136" s="18"/>
      <c r="D12136" s="18"/>
      <c r="E12136" s="18"/>
      <c r="F12136" s="18"/>
      <c r="G12136" s="18"/>
    </row>
    <row r="12137" spans="1:7" x14ac:dyDescent="0.25">
      <c r="A12137" s="18"/>
      <c r="B12137" s="18"/>
      <c r="C12137" s="18"/>
      <c r="D12137" s="18"/>
      <c r="E12137" s="18"/>
      <c r="F12137" s="18"/>
      <c r="G12137" s="18"/>
    </row>
    <row r="12138" spans="1:7" x14ac:dyDescent="0.25">
      <c r="A12138" s="18"/>
      <c r="B12138" s="18"/>
      <c r="C12138" s="18"/>
      <c r="D12138" s="18"/>
      <c r="E12138" s="18"/>
      <c r="F12138" s="18"/>
      <c r="G12138" s="18"/>
    </row>
    <row r="12139" spans="1:7" x14ac:dyDescent="0.25">
      <c r="A12139" s="18"/>
      <c r="B12139" s="18"/>
      <c r="C12139" s="18"/>
      <c r="D12139" s="18"/>
      <c r="E12139" s="18"/>
      <c r="F12139" s="18"/>
      <c r="G12139" s="18"/>
    </row>
    <row r="12140" spans="1:7" x14ac:dyDescent="0.25">
      <c r="A12140" s="18"/>
      <c r="B12140" s="18"/>
      <c r="C12140" s="18"/>
      <c r="D12140" s="18"/>
      <c r="E12140" s="18"/>
      <c r="F12140" s="18"/>
      <c r="G12140" s="18"/>
    </row>
    <row r="12141" spans="1:7" x14ac:dyDescent="0.25">
      <c r="A12141" s="18"/>
      <c r="B12141" s="18"/>
      <c r="C12141" s="18"/>
      <c r="D12141" s="18"/>
      <c r="E12141" s="18"/>
      <c r="F12141" s="18"/>
      <c r="G12141" s="18"/>
    </row>
    <row r="12142" spans="1:7" x14ac:dyDescent="0.25">
      <c r="A12142" s="18"/>
      <c r="B12142" s="18"/>
      <c r="C12142" s="18"/>
      <c r="D12142" s="18"/>
      <c r="E12142" s="18"/>
      <c r="F12142" s="18"/>
      <c r="G12142" s="18"/>
    </row>
    <row r="12143" spans="1:7" x14ac:dyDescent="0.25">
      <c r="A12143" s="18"/>
      <c r="B12143" s="18"/>
      <c r="C12143" s="18"/>
      <c r="D12143" s="18"/>
      <c r="E12143" s="18"/>
      <c r="F12143" s="18"/>
      <c r="G12143" s="18"/>
    </row>
    <row r="12144" spans="1:7" x14ac:dyDescent="0.25">
      <c r="A12144" s="18"/>
      <c r="B12144" s="18"/>
      <c r="C12144" s="18"/>
      <c r="D12144" s="18"/>
      <c r="E12144" s="18"/>
      <c r="F12144" s="18"/>
      <c r="G12144" s="18"/>
    </row>
    <row r="12145" spans="1:7" x14ac:dyDescent="0.25">
      <c r="A12145" s="18"/>
      <c r="B12145" s="18"/>
      <c r="C12145" s="18"/>
      <c r="D12145" s="18"/>
      <c r="E12145" s="18"/>
      <c r="F12145" s="18"/>
      <c r="G12145" s="18"/>
    </row>
    <row r="12146" spans="1:7" x14ac:dyDescent="0.25">
      <c r="A12146" s="18"/>
      <c r="B12146" s="18"/>
      <c r="C12146" s="18"/>
      <c r="D12146" s="18"/>
      <c r="E12146" s="18"/>
      <c r="F12146" s="18"/>
      <c r="G12146" s="18"/>
    </row>
    <row r="12147" spans="1:7" x14ac:dyDescent="0.25">
      <c r="A12147" s="18"/>
      <c r="B12147" s="18"/>
      <c r="C12147" s="18"/>
      <c r="D12147" s="18"/>
      <c r="E12147" s="18"/>
      <c r="F12147" s="18"/>
      <c r="G12147" s="18"/>
    </row>
    <row r="12148" spans="1:7" x14ac:dyDescent="0.25">
      <c r="A12148" s="18"/>
      <c r="B12148" s="18"/>
      <c r="C12148" s="18"/>
      <c r="D12148" s="18"/>
      <c r="E12148" s="18"/>
      <c r="F12148" s="18"/>
      <c r="G12148" s="18"/>
    </row>
    <row r="12149" spans="1:7" x14ac:dyDescent="0.25">
      <c r="A12149" s="18"/>
      <c r="B12149" s="18"/>
      <c r="C12149" s="18"/>
      <c r="D12149" s="18"/>
      <c r="E12149" s="18"/>
      <c r="F12149" s="18"/>
      <c r="G12149" s="18"/>
    </row>
    <row r="12150" spans="1:7" x14ac:dyDescent="0.25">
      <c r="A12150" s="18"/>
      <c r="B12150" s="18"/>
      <c r="C12150" s="18"/>
      <c r="D12150" s="18"/>
      <c r="E12150" s="18"/>
      <c r="F12150" s="18"/>
      <c r="G12150" s="18"/>
    </row>
    <row r="12151" spans="1:7" x14ac:dyDescent="0.25">
      <c r="A12151" s="18"/>
      <c r="B12151" s="18"/>
      <c r="C12151" s="18"/>
      <c r="D12151" s="18"/>
      <c r="E12151" s="18"/>
      <c r="F12151" s="18"/>
      <c r="G12151" s="18"/>
    </row>
    <row r="12152" spans="1:7" x14ac:dyDescent="0.25">
      <c r="A12152" s="18"/>
      <c r="B12152" s="18"/>
      <c r="C12152" s="18"/>
      <c r="D12152" s="18"/>
      <c r="E12152" s="18"/>
      <c r="F12152" s="18"/>
      <c r="G12152" s="18"/>
    </row>
    <row r="12153" spans="1:7" x14ac:dyDescent="0.25">
      <c r="A12153" s="18"/>
      <c r="B12153" s="18"/>
      <c r="C12153" s="18"/>
      <c r="D12153" s="18"/>
      <c r="E12153" s="18"/>
      <c r="F12153" s="18"/>
      <c r="G12153" s="18"/>
    </row>
    <row r="12154" spans="1:7" x14ac:dyDescent="0.25">
      <c r="A12154" s="18"/>
      <c r="B12154" s="18"/>
      <c r="C12154" s="18"/>
      <c r="D12154" s="18"/>
      <c r="E12154" s="18"/>
      <c r="F12154" s="18"/>
      <c r="G12154" s="18"/>
    </row>
    <row r="12155" spans="1:7" x14ac:dyDescent="0.25">
      <c r="A12155" s="18"/>
      <c r="B12155" s="18"/>
      <c r="C12155" s="18"/>
      <c r="D12155" s="18"/>
      <c r="E12155" s="18"/>
      <c r="F12155" s="18"/>
      <c r="G12155" s="18"/>
    </row>
    <row r="12156" spans="1:7" x14ac:dyDescent="0.25">
      <c r="A12156" s="18"/>
      <c r="B12156" s="18"/>
      <c r="C12156" s="18"/>
      <c r="D12156" s="18"/>
      <c r="E12156" s="18"/>
      <c r="F12156" s="18"/>
      <c r="G12156" s="18"/>
    </row>
    <row r="12157" spans="1:7" x14ac:dyDescent="0.25">
      <c r="A12157" s="18"/>
      <c r="B12157" s="18"/>
      <c r="C12157" s="18"/>
      <c r="D12157" s="18"/>
      <c r="E12157" s="18"/>
      <c r="F12157" s="18"/>
      <c r="G12157" s="18"/>
    </row>
    <row r="12158" spans="1:7" x14ac:dyDescent="0.25">
      <c r="A12158" s="18"/>
      <c r="B12158" s="18"/>
      <c r="C12158" s="18"/>
      <c r="D12158" s="18"/>
      <c r="E12158" s="18"/>
      <c r="F12158" s="18"/>
      <c r="G12158" s="18"/>
    </row>
    <row r="12159" spans="1:7" x14ac:dyDescent="0.25">
      <c r="A12159" s="18"/>
      <c r="B12159" s="18"/>
      <c r="C12159" s="18"/>
      <c r="D12159" s="18"/>
      <c r="E12159" s="18"/>
      <c r="F12159" s="18"/>
      <c r="G12159" s="18"/>
    </row>
    <row r="12160" spans="1:7" x14ac:dyDescent="0.25">
      <c r="A12160" s="18"/>
      <c r="B12160" s="18"/>
      <c r="C12160" s="18"/>
      <c r="D12160" s="18"/>
      <c r="E12160" s="18"/>
      <c r="F12160" s="18"/>
      <c r="G12160" s="18"/>
    </row>
    <row r="12161" spans="1:7" x14ac:dyDescent="0.25">
      <c r="A12161" s="18"/>
      <c r="B12161" s="18"/>
      <c r="C12161" s="18"/>
      <c r="D12161" s="18"/>
      <c r="E12161" s="18"/>
      <c r="F12161" s="18"/>
      <c r="G12161" s="18"/>
    </row>
    <row r="12162" spans="1:7" x14ac:dyDescent="0.25">
      <c r="A12162" s="18"/>
      <c r="B12162" s="18"/>
      <c r="C12162" s="18"/>
      <c r="D12162" s="18"/>
      <c r="E12162" s="18"/>
      <c r="F12162" s="18"/>
      <c r="G12162" s="18"/>
    </row>
    <row r="12163" spans="1:7" x14ac:dyDescent="0.25">
      <c r="A12163" s="18"/>
      <c r="B12163" s="18"/>
      <c r="C12163" s="18"/>
      <c r="D12163" s="18"/>
      <c r="E12163" s="18"/>
      <c r="F12163" s="18"/>
      <c r="G12163" s="18"/>
    </row>
    <row r="12164" spans="1:7" x14ac:dyDescent="0.25">
      <c r="A12164" s="18"/>
      <c r="B12164" s="18"/>
      <c r="C12164" s="18"/>
      <c r="D12164" s="18"/>
      <c r="E12164" s="18"/>
      <c r="F12164" s="18"/>
      <c r="G12164" s="18"/>
    </row>
    <row r="12165" spans="1:7" x14ac:dyDescent="0.25">
      <c r="A12165" s="18"/>
      <c r="B12165" s="18"/>
      <c r="C12165" s="18"/>
      <c r="D12165" s="18"/>
      <c r="E12165" s="18"/>
      <c r="F12165" s="18"/>
      <c r="G12165" s="18"/>
    </row>
    <row r="12166" spans="1:7" x14ac:dyDescent="0.25">
      <c r="A12166" s="18"/>
      <c r="B12166" s="18"/>
      <c r="C12166" s="18"/>
      <c r="D12166" s="18"/>
      <c r="E12166" s="18"/>
      <c r="F12166" s="18"/>
      <c r="G12166" s="18"/>
    </row>
    <row r="12167" spans="1:7" x14ac:dyDescent="0.25">
      <c r="A12167" s="18"/>
      <c r="B12167" s="18"/>
      <c r="C12167" s="18"/>
      <c r="D12167" s="18"/>
      <c r="E12167" s="18"/>
      <c r="F12167" s="18"/>
      <c r="G12167" s="18"/>
    </row>
    <row r="12168" spans="1:7" x14ac:dyDescent="0.25">
      <c r="A12168" s="18"/>
      <c r="B12168" s="18"/>
      <c r="C12168" s="18"/>
      <c r="D12168" s="18"/>
      <c r="E12168" s="18"/>
      <c r="F12168" s="18"/>
      <c r="G12168" s="18"/>
    </row>
    <row r="12169" spans="1:7" x14ac:dyDescent="0.25">
      <c r="A12169" s="18"/>
      <c r="B12169" s="18"/>
      <c r="C12169" s="18"/>
      <c r="D12169" s="18"/>
      <c r="E12169" s="18"/>
      <c r="F12169" s="18"/>
      <c r="G12169" s="18"/>
    </row>
    <row r="12170" spans="1:7" x14ac:dyDescent="0.25">
      <c r="A12170" s="18"/>
      <c r="B12170" s="18"/>
      <c r="C12170" s="18"/>
      <c r="D12170" s="18"/>
      <c r="E12170" s="18"/>
      <c r="F12170" s="18"/>
      <c r="G12170" s="18"/>
    </row>
    <row r="12171" spans="1:7" x14ac:dyDescent="0.25">
      <c r="A12171" s="18"/>
      <c r="B12171" s="18"/>
      <c r="C12171" s="18"/>
      <c r="D12171" s="18"/>
      <c r="E12171" s="18"/>
      <c r="F12171" s="18"/>
      <c r="G12171" s="18"/>
    </row>
    <row r="12172" spans="1:7" x14ac:dyDescent="0.25">
      <c r="A12172" s="18"/>
      <c r="B12172" s="18"/>
      <c r="C12172" s="18"/>
      <c r="D12172" s="18"/>
      <c r="E12172" s="18"/>
      <c r="F12172" s="18"/>
      <c r="G12172" s="18"/>
    </row>
    <row r="12173" spans="1:7" x14ac:dyDescent="0.25">
      <c r="A12173" s="18"/>
      <c r="B12173" s="18"/>
      <c r="C12173" s="18"/>
      <c r="D12173" s="18"/>
      <c r="E12173" s="18"/>
      <c r="F12173" s="18"/>
      <c r="G12173" s="18"/>
    </row>
    <row r="12174" spans="1:7" x14ac:dyDescent="0.25">
      <c r="A12174" s="18"/>
      <c r="B12174" s="18"/>
      <c r="C12174" s="18"/>
      <c r="D12174" s="18"/>
      <c r="E12174" s="18"/>
      <c r="F12174" s="18"/>
      <c r="G12174" s="18"/>
    </row>
    <row r="12175" spans="1:7" x14ac:dyDescent="0.25">
      <c r="A12175" s="18"/>
      <c r="B12175" s="18"/>
      <c r="C12175" s="18"/>
      <c r="D12175" s="18"/>
      <c r="E12175" s="18"/>
      <c r="F12175" s="18"/>
      <c r="G12175" s="18"/>
    </row>
    <row r="12176" spans="1:7" x14ac:dyDescent="0.25">
      <c r="A12176" s="18"/>
      <c r="B12176" s="18"/>
      <c r="C12176" s="18"/>
      <c r="D12176" s="18"/>
      <c r="E12176" s="18"/>
      <c r="F12176" s="18"/>
      <c r="G12176" s="18"/>
    </row>
    <row r="12177" spans="1:7" x14ac:dyDescent="0.25">
      <c r="A12177" s="18"/>
      <c r="B12177" s="18"/>
      <c r="C12177" s="18"/>
      <c r="D12177" s="18"/>
      <c r="E12177" s="18"/>
      <c r="F12177" s="18"/>
      <c r="G12177" s="18"/>
    </row>
    <row r="12178" spans="1:7" x14ac:dyDescent="0.25">
      <c r="A12178" s="18"/>
      <c r="B12178" s="18"/>
      <c r="C12178" s="18"/>
      <c r="D12178" s="18"/>
      <c r="E12178" s="18"/>
      <c r="F12178" s="18"/>
      <c r="G12178" s="18"/>
    </row>
    <row r="12179" spans="1:7" x14ac:dyDescent="0.25">
      <c r="A12179" s="18"/>
      <c r="B12179" s="18"/>
      <c r="C12179" s="18"/>
      <c r="D12179" s="18"/>
      <c r="E12179" s="18"/>
      <c r="F12179" s="18"/>
      <c r="G12179" s="18"/>
    </row>
    <row r="12180" spans="1:7" x14ac:dyDescent="0.25">
      <c r="A12180" s="18"/>
      <c r="B12180" s="18"/>
      <c r="C12180" s="18"/>
      <c r="D12180" s="18"/>
      <c r="E12180" s="18"/>
      <c r="F12180" s="18"/>
      <c r="G12180" s="18"/>
    </row>
    <row r="12181" spans="1:7" x14ac:dyDescent="0.25">
      <c r="A12181" s="18"/>
      <c r="B12181" s="18"/>
      <c r="C12181" s="18"/>
      <c r="D12181" s="18"/>
      <c r="E12181" s="18"/>
      <c r="F12181" s="18"/>
      <c r="G12181" s="18"/>
    </row>
    <row r="12182" spans="1:7" x14ac:dyDescent="0.25">
      <c r="A12182" s="18"/>
      <c r="B12182" s="18"/>
      <c r="C12182" s="18"/>
      <c r="D12182" s="18"/>
      <c r="E12182" s="18"/>
      <c r="F12182" s="18"/>
      <c r="G12182" s="18"/>
    </row>
    <row r="12183" spans="1:7" x14ac:dyDescent="0.25">
      <c r="A12183" s="18"/>
      <c r="B12183" s="18"/>
      <c r="C12183" s="18"/>
      <c r="D12183" s="18"/>
      <c r="E12183" s="18"/>
      <c r="F12183" s="18"/>
      <c r="G12183" s="18"/>
    </row>
    <row r="12184" spans="1:7" x14ac:dyDescent="0.25">
      <c r="A12184" s="18"/>
      <c r="B12184" s="18"/>
      <c r="C12184" s="18"/>
      <c r="D12184" s="18"/>
      <c r="E12184" s="18"/>
      <c r="F12184" s="18"/>
      <c r="G12184" s="18"/>
    </row>
    <row r="12185" spans="1:7" x14ac:dyDescent="0.25">
      <c r="A12185" s="18"/>
      <c r="B12185" s="18"/>
      <c r="C12185" s="18"/>
      <c r="D12185" s="18"/>
      <c r="E12185" s="18"/>
      <c r="F12185" s="18"/>
      <c r="G12185" s="18"/>
    </row>
    <row r="12186" spans="1:7" x14ac:dyDescent="0.25">
      <c r="A12186" s="18"/>
      <c r="B12186" s="18"/>
      <c r="C12186" s="18"/>
      <c r="D12186" s="18"/>
      <c r="E12186" s="18"/>
      <c r="F12186" s="18"/>
      <c r="G12186" s="18"/>
    </row>
    <row r="12187" spans="1:7" x14ac:dyDescent="0.25">
      <c r="A12187" s="18"/>
      <c r="B12187" s="18"/>
      <c r="C12187" s="18"/>
      <c r="D12187" s="18"/>
      <c r="E12187" s="18"/>
      <c r="F12187" s="18"/>
      <c r="G12187" s="18"/>
    </row>
    <row r="12188" spans="1:7" x14ac:dyDescent="0.25">
      <c r="A12188" s="18"/>
      <c r="B12188" s="18"/>
      <c r="C12188" s="18"/>
      <c r="D12188" s="18"/>
      <c r="E12188" s="18"/>
      <c r="F12188" s="18"/>
      <c r="G12188" s="18"/>
    </row>
    <row r="12189" spans="1:7" x14ac:dyDescent="0.25">
      <c r="A12189" s="18"/>
      <c r="B12189" s="18"/>
      <c r="C12189" s="18"/>
      <c r="D12189" s="18"/>
      <c r="E12189" s="18"/>
      <c r="F12189" s="18"/>
      <c r="G12189" s="18"/>
    </row>
    <row r="12190" spans="1:7" x14ac:dyDescent="0.25">
      <c r="A12190" s="18"/>
      <c r="B12190" s="18"/>
      <c r="C12190" s="18"/>
      <c r="D12190" s="18"/>
      <c r="E12190" s="18"/>
      <c r="F12190" s="18"/>
      <c r="G12190" s="18"/>
    </row>
    <row r="12191" spans="1:7" x14ac:dyDescent="0.25">
      <c r="A12191" s="18"/>
      <c r="B12191" s="18"/>
      <c r="C12191" s="18"/>
      <c r="D12191" s="18"/>
      <c r="E12191" s="18"/>
      <c r="F12191" s="18"/>
      <c r="G12191" s="18"/>
    </row>
    <row r="12192" spans="1:7" x14ac:dyDescent="0.25">
      <c r="A12192" s="18"/>
      <c r="B12192" s="18"/>
      <c r="C12192" s="18"/>
      <c r="D12192" s="18"/>
      <c r="E12192" s="18"/>
      <c r="F12192" s="18"/>
      <c r="G12192" s="18"/>
    </row>
    <row r="12193" spans="1:7" x14ac:dyDescent="0.25">
      <c r="A12193" s="18"/>
      <c r="B12193" s="18"/>
      <c r="C12193" s="18"/>
      <c r="D12193" s="18"/>
      <c r="E12193" s="18"/>
      <c r="F12193" s="18"/>
      <c r="G12193" s="18"/>
    </row>
    <row r="12194" spans="1:7" x14ac:dyDescent="0.25">
      <c r="A12194" s="18"/>
      <c r="B12194" s="18"/>
      <c r="C12194" s="18"/>
      <c r="D12194" s="18"/>
      <c r="E12194" s="18"/>
      <c r="F12194" s="18"/>
      <c r="G12194" s="18"/>
    </row>
    <row r="12195" spans="1:7" x14ac:dyDescent="0.25">
      <c r="A12195" s="18"/>
      <c r="B12195" s="18"/>
      <c r="C12195" s="18"/>
      <c r="D12195" s="18"/>
      <c r="E12195" s="18"/>
      <c r="F12195" s="18"/>
      <c r="G12195" s="18"/>
    </row>
    <row r="12196" spans="1:7" x14ac:dyDescent="0.25">
      <c r="A12196" s="18"/>
      <c r="B12196" s="18"/>
      <c r="C12196" s="18"/>
      <c r="D12196" s="18"/>
      <c r="E12196" s="18"/>
      <c r="F12196" s="18"/>
      <c r="G12196" s="18"/>
    </row>
    <row r="12197" spans="1:7" x14ac:dyDescent="0.25">
      <c r="A12197" s="18"/>
      <c r="B12197" s="18"/>
      <c r="C12197" s="18"/>
      <c r="D12197" s="18"/>
      <c r="E12197" s="18"/>
      <c r="F12197" s="18"/>
      <c r="G12197" s="18"/>
    </row>
    <row r="12198" spans="1:7" x14ac:dyDescent="0.25">
      <c r="A12198" s="18"/>
      <c r="B12198" s="18"/>
      <c r="C12198" s="18"/>
      <c r="D12198" s="18"/>
      <c r="E12198" s="18"/>
      <c r="F12198" s="18"/>
      <c r="G12198" s="18"/>
    </row>
    <row r="12199" spans="1:7" x14ac:dyDescent="0.25">
      <c r="A12199" s="18"/>
      <c r="B12199" s="18"/>
      <c r="C12199" s="18"/>
      <c r="D12199" s="18"/>
      <c r="E12199" s="18"/>
      <c r="F12199" s="18"/>
      <c r="G12199" s="18"/>
    </row>
    <row r="12200" spans="1:7" x14ac:dyDescent="0.25">
      <c r="A12200" s="18"/>
      <c r="B12200" s="18"/>
      <c r="C12200" s="18"/>
      <c r="D12200" s="18"/>
      <c r="E12200" s="18"/>
      <c r="F12200" s="18"/>
      <c r="G12200" s="18"/>
    </row>
    <row r="12201" spans="1:7" x14ac:dyDescent="0.25">
      <c r="A12201" s="18"/>
      <c r="B12201" s="18"/>
      <c r="C12201" s="18"/>
      <c r="D12201" s="18"/>
      <c r="E12201" s="18"/>
      <c r="F12201" s="18"/>
      <c r="G12201" s="18"/>
    </row>
    <row r="12202" spans="1:7" x14ac:dyDescent="0.25">
      <c r="A12202" s="18"/>
      <c r="B12202" s="18"/>
      <c r="C12202" s="18"/>
      <c r="D12202" s="18"/>
      <c r="E12202" s="18"/>
      <c r="F12202" s="18"/>
      <c r="G12202" s="18"/>
    </row>
    <row r="12203" spans="1:7" x14ac:dyDescent="0.25">
      <c r="A12203" s="18"/>
      <c r="B12203" s="18"/>
      <c r="C12203" s="18"/>
      <c r="D12203" s="18"/>
      <c r="E12203" s="18"/>
      <c r="F12203" s="18"/>
      <c r="G12203" s="18"/>
    </row>
    <row r="12204" spans="1:7" x14ac:dyDescent="0.25">
      <c r="A12204" s="18"/>
      <c r="B12204" s="18"/>
      <c r="C12204" s="18"/>
      <c r="D12204" s="18"/>
      <c r="E12204" s="18"/>
      <c r="F12204" s="18"/>
      <c r="G12204" s="18"/>
    </row>
    <row r="12205" spans="1:7" x14ac:dyDescent="0.25">
      <c r="A12205" s="18"/>
      <c r="B12205" s="18"/>
      <c r="C12205" s="18"/>
      <c r="D12205" s="18"/>
      <c r="E12205" s="18"/>
      <c r="F12205" s="18"/>
      <c r="G12205" s="18"/>
    </row>
    <row r="12206" spans="1:7" x14ac:dyDescent="0.25">
      <c r="A12206" s="18"/>
      <c r="B12206" s="18"/>
      <c r="C12206" s="18"/>
      <c r="D12206" s="18"/>
      <c r="E12206" s="18"/>
      <c r="F12206" s="18"/>
      <c r="G12206" s="18"/>
    </row>
    <row r="12207" spans="1:7" x14ac:dyDescent="0.25">
      <c r="A12207" s="18"/>
      <c r="B12207" s="18"/>
      <c r="C12207" s="18"/>
      <c r="D12207" s="18"/>
      <c r="E12207" s="18"/>
      <c r="F12207" s="18"/>
      <c r="G12207" s="18"/>
    </row>
    <row r="12208" spans="1:7" x14ac:dyDescent="0.25">
      <c r="A12208" s="18"/>
      <c r="B12208" s="18"/>
      <c r="C12208" s="18"/>
      <c r="D12208" s="18"/>
      <c r="E12208" s="18"/>
      <c r="F12208" s="18"/>
      <c r="G12208" s="18"/>
    </row>
    <row r="12209" spans="1:7" x14ac:dyDescent="0.25">
      <c r="A12209" s="18"/>
      <c r="B12209" s="18"/>
      <c r="C12209" s="18"/>
      <c r="D12209" s="18"/>
      <c r="E12209" s="18"/>
      <c r="F12209" s="18"/>
      <c r="G12209" s="18"/>
    </row>
    <row r="12210" spans="1:7" x14ac:dyDescent="0.25">
      <c r="A12210" s="18"/>
      <c r="B12210" s="18"/>
      <c r="C12210" s="18"/>
      <c r="D12210" s="18"/>
      <c r="E12210" s="18"/>
      <c r="F12210" s="18"/>
      <c r="G12210" s="18"/>
    </row>
    <row r="12211" spans="1:7" x14ac:dyDescent="0.25">
      <c r="A12211" s="18"/>
      <c r="B12211" s="18"/>
      <c r="C12211" s="18"/>
      <c r="D12211" s="18"/>
      <c r="E12211" s="18"/>
      <c r="F12211" s="18"/>
      <c r="G12211" s="18"/>
    </row>
    <row r="12212" spans="1:7" x14ac:dyDescent="0.25">
      <c r="A12212" s="18"/>
      <c r="B12212" s="18"/>
      <c r="C12212" s="18"/>
      <c r="D12212" s="18"/>
      <c r="E12212" s="18"/>
      <c r="F12212" s="18"/>
      <c r="G12212" s="18"/>
    </row>
    <row r="12213" spans="1:7" x14ac:dyDescent="0.25">
      <c r="A12213" s="18"/>
      <c r="B12213" s="18"/>
      <c r="C12213" s="18"/>
      <c r="D12213" s="18"/>
      <c r="E12213" s="18"/>
      <c r="F12213" s="18"/>
      <c r="G12213" s="18"/>
    </row>
    <row r="12214" spans="1:7" x14ac:dyDescent="0.25">
      <c r="A12214" s="18"/>
      <c r="B12214" s="18"/>
      <c r="C12214" s="18"/>
      <c r="D12214" s="18"/>
      <c r="E12214" s="18"/>
      <c r="F12214" s="18"/>
      <c r="G12214" s="18"/>
    </row>
    <row r="12215" spans="1:7" x14ac:dyDescent="0.25">
      <c r="A12215" s="18"/>
      <c r="B12215" s="18"/>
      <c r="C12215" s="18"/>
      <c r="D12215" s="18"/>
      <c r="E12215" s="18"/>
      <c r="F12215" s="18"/>
      <c r="G12215" s="18"/>
    </row>
    <row r="12216" spans="1:7" x14ac:dyDescent="0.25">
      <c r="A12216" s="18"/>
      <c r="B12216" s="18"/>
      <c r="C12216" s="18"/>
      <c r="D12216" s="18"/>
      <c r="E12216" s="18"/>
      <c r="F12216" s="18"/>
      <c r="G12216" s="18"/>
    </row>
    <row r="12217" spans="1:7" x14ac:dyDescent="0.25">
      <c r="A12217" s="18"/>
      <c r="B12217" s="18"/>
      <c r="C12217" s="18"/>
      <c r="D12217" s="18"/>
      <c r="E12217" s="18"/>
      <c r="F12217" s="18"/>
      <c r="G12217" s="18"/>
    </row>
    <row r="12218" spans="1:7" x14ac:dyDescent="0.25">
      <c r="A12218" s="18"/>
      <c r="B12218" s="18"/>
      <c r="C12218" s="18"/>
      <c r="D12218" s="18"/>
      <c r="E12218" s="18"/>
      <c r="F12218" s="18"/>
      <c r="G12218" s="18"/>
    </row>
    <row r="12219" spans="1:7" x14ac:dyDescent="0.25">
      <c r="A12219" s="18"/>
      <c r="B12219" s="18"/>
      <c r="C12219" s="18"/>
      <c r="D12219" s="18"/>
      <c r="E12219" s="18"/>
      <c r="F12219" s="18"/>
      <c r="G12219" s="18"/>
    </row>
    <row r="12220" spans="1:7" x14ac:dyDescent="0.25">
      <c r="A12220" s="18"/>
      <c r="B12220" s="18"/>
      <c r="C12220" s="18"/>
      <c r="D12220" s="18"/>
      <c r="E12220" s="18"/>
      <c r="F12220" s="18"/>
      <c r="G12220" s="18"/>
    </row>
    <row r="12221" spans="1:7" x14ac:dyDescent="0.25">
      <c r="A12221" s="18"/>
      <c r="B12221" s="18"/>
      <c r="C12221" s="18"/>
      <c r="D12221" s="18"/>
      <c r="E12221" s="18"/>
      <c r="F12221" s="18"/>
      <c r="G12221" s="18"/>
    </row>
    <row r="12222" spans="1:7" x14ac:dyDescent="0.25">
      <c r="A12222" s="18"/>
      <c r="B12222" s="18"/>
      <c r="C12222" s="18"/>
      <c r="D12222" s="18"/>
      <c r="E12222" s="18"/>
      <c r="F12222" s="18"/>
      <c r="G12222" s="18"/>
    </row>
    <row r="12223" spans="1:7" x14ac:dyDescent="0.25">
      <c r="A12223" s="18"/>
      <c r="B12223" s="18"/>
      <c r="C12223" s="18"/>
      <c r="D12223" s="18"/>
      <c r="E12223" s="18"/>
      <c r="F12223" s="18"/>
      <c r="G12223" s="18"/>
    </row>
    <row r="12224" spans="1:7" x14ac:dyDescent="0.25">
      <c r="A12224" s="18"/>
      <c r="B12224" s="18"/>
      <c r="C12224" s="18"/>
      <c r="D12224" s="18"/>
      <c r="E12224" s="18"/>
      <c r="F12224" s="18"/>
      <c r="G12224" s="18"/>
    </row>
    <row r="12225" spans="1:7" x14ac:dyDescent="0.25">
      <c r="A12225" s="18"/>
      <c r="B12225" s="18"/>
      <c r="C12225" s="18"/>
      <c r="D12225" s="18"/>
      <c r="E12225" s="18"/>
      <c r="F12225" s="18"/>
      <c r="G12225" s="18"/>
    </row>
    <row r="12226" spans="1:7" x14ac:dyDescent="0.25">
      <c r="A12226" s="18"/>
      <c r="B12226" s="18"/>
      <c r="C12226" s="18"/>
      <c r="D12226" s="18"/>
      <c r="E12226" s="18"/>
      <c r="F12226" s="18"/>
      <c r="G12226" s="18"/>
    </row>
    <row r="12227" spans="1:7" x14ac:dyDescent="0.25">
      <c r="A12227" s="18"/>
      <c r="B12227" s="18"/>
      <c r="C12227" s="18"/>
      <c r="D12227" s="18"/>
      <c r="E12227" s="18"/>
      <c r="F12227" s="18"/>
      <c r="G12227" s="18"/>
    </row>
    <row r="12228" spans="1:7" x14ac:dyDescent="0.25">
      <c r="A12228" s="18"/>
      <c r="B12228" s="18"/>
      <c r="C12228" s="18"/>
      <c r="D12228" s="18"/>
      <c r="E12228" s="18"/>
      <c r="F12228" s="18"/>
      <c r="G12228" s="18"/>
    </row>
    <row r="12229" spans="1:7" x14ac:dyDescent="0.25">
      <c r="A12229" s="18"/>
      <c r="B12229" s="18"/>
      <c r="C12229" s="18"/>
      <c r="D12229" s="18"/>
      <c r="E12229" s="18"/>
      <c r="F12229" s="18"/>
      <c r="G12229" s="18"/>
    </row>
    <row r="12230" spans="1:7" x14ac:dyDescent="0.25">
      <c r="A12230" s="18"/>
      <c r="B12230" s="18"/>
      <c r="C12230" s="18"/>
      <c r="D12230" s="18"/>
      <c r="E12230" s="18"/>
      <c r="F12230" s="18"/>
      <c r="G12230" s="18"/>
    </row>
    <row r="12231" spans="1:7" x14ac:dyDescent="0.25">
      <c r="A12231" s="18"/>
      <c r="B12231" s="18"/>
      <c r="C12231" s="18"/>
      <c r="D12231" s="18"/>
      <c r="E12231" s="18"/>
      <c r="F12231" s="18"/>
      <c r="G12231" s="18"/>
    </row>
    <row r="12232" spans="1:7" x14ac:dyDescent="0.25">
      <c r="A12232" s="18"/>
      <c r="B12232" s="18"/>
      <c r="C12232" s="18"/>
      <c r="D12232" s="18"/>
      <c r="E12232" s="18"/>
      <c r="F12232" s="18"/>
      <c r="G12232" s="18"/>
    </row>
    <row r="12233" spans="1:7" x14ac:dyDescent="0.25">
      <c r="A12233" s="18"/>
      <c r="B12233" s="18"/>
      <c r="C12233" s="18"/>
      <c r="D12233" s="18"/>
      <c r="E12233" s="18"/>
      <c r="F12233" s="18"/>
      <c r="G12233" s="18"/>
    </row>
    <row r="12234" spans="1:7" x14ac:dyDescent="0.25">
      <c r="A12234" s="18"/>
      <c r="B12234" s="18"/>
      <c r="C12234" s="18"/>
      <c r="D12234" s="18"/>
      <c r="E12234" s="18"/>
      <c r="F12234" s="18"/>
      <c r="G12234" s="18"/>
    </row>
    <row r="12235" spans="1:7" x14ac:dyDescent="0.25">
      <c r="A12235" s="18"/>
      <c r="B12235" s="18"/>
      <c r="C12235" s="18"/>
      <c r="D12235" s="18"/>
      <c r="E12235" s="18"/>
      <c r="F12235" s="18"/>
      <c r="G12235" s="18"/>
    </row>
    <row r="12236" spans="1:7" x14ac:dyDescent="0.25">
      <c r="A12236" s="18"/>
      <c r="B12236" s="18"/>
      <c r="C12236" s="18"/>
      <c r="D12236" s="18"/>
      <c r="E12236" s="18"/>
      <c r="F12236" s="18"/>
      <c r="G12236" s="18"/>
    </row>
    <row r="12237" spans="1:7" x14ac:dyDescent="0.25">
      <c r="A12237" s="18"/>
      <c r="B12237" s="18"/>
      <c r="C12237" s="18"/>
      <c r="D12237" s="18"/>
      <c r="E12237" s="18"/>
      <c r="F12237" s="18"/>
      <c r="G12237" s="18"/>
    </row>
    <row r="12238" spans="1:7" x14ac:dyDescent="0.25">
      <c r="A12238" s="18"/>
      <c r="B12238" s="18"/>
      <c r="C12238" s="18"/>
      <c r="D12238" s="18"/>
      <c r="E12238" s="18"/>
      <c r="F12238" s="18"/>
      <c r="G12238" s="18"/>
    </row>
    <row r="12239" spans="1:7" x14ac:dyDescent="0.25">
      <c r="A12239" s="18"/>
      <c r="B12239" s="18"/>
      <c r="C12239" s="18"/>
      <c r="D12239" s="18"/>
      <c r="E12239" s="18"/>
      <c r="F12239" s="18"/>
      <c r="G12239" s="18"/>
    </row>
    <row r="12240" spans="1:7" x14ac:dyDescent="0.25">
      <c r="A12240" s="18"/>
      <c r="B12240" s="18"/>
      <c r="C12240" s="18"/>
      <c r="D12240" s="18"/>
      <c r="E12240" s="18"/>
      <c r="F12240" s="18"/>
      <c r="G12240" s="18"/>
    </row>
    <row r="12241" spans="1:7" x14ac:dyDescent="0.25">
      <c r="A12241" s="18"/>
      <c r="B12241" s="18"/>
      <c r="C12241" s="18"/>
      <c r="D12241" s="18"/>
      <c r="E12241" s="18"/>
      <c r="F12241" s="18"/>
      <c r="G12241" s="18"/>
    </row>
    <row r="12242" spans="1:7" x14ac:dyDescent="0.25">
      <c r="A12242" s="18"/>
      <c r="B12242" s="18"/>
      <c r="C12242" s="18"/>
      <c r="D12242" s="18"/>
      <c r="E12242" s="18"/>
      <c r="F12242" s="18"/>
      <c r="G12242" s="18"/>
    </row>
    <row r="12243" spans="1:7" x14ac:dyDescent="0.25">
      <c r="A12243" s="18"/>
      <c r="B12243" s="18"/>
      <c r="C12243" s="18"/>
      <c r="D12243" s="18"/>
      <c r="E12243" s="18"/>
      <c r="F12243" s="18"/>
      <c r="G12243" s="18"/>
    </row>
    <row r="12244" spans="1:7" x14ac:dyDescent="0.25">
      <c r="A12244" s="18"/>
      <c r="B12244" s="18"/>
      <c r="C12244" s="18"/>
      <c r="D12244" s="18"/>
      <c r="E12244" s="18"/>
      <c r="F12244" s="18"/>
      <c r="G12244" s="18"/>
    </row>
    <row r="12245" spans="1:7" x14ac:dyDescent="0.25">
      <c r="A12245" s="18"/>
      <c r="B12245" s="18"/>
      <c r="C12245" s="18"/>
      <c r="D12245" s="18"/>
      <c r="E12245" s="18"/>
      <c r="F12245" s="18"/>
      <c r="G12245" s="18"/>
    </row>
    <row r="12246" spans="1:7" x14ac:dyDescent="0.25">
      <c r="A12246" s="18"/>
      <c r="B12246" s="18"/>
      <c r="C12246" s="18"/>
      <c r="D12246" s="18"/>
      <c r="E12246" s="18"/>
      <c r="F12246" s="18"/>
      <c r="G12246" s="18"/>
    </row>
    <row r="12247" spans="1:7" x14ac:dyDescent="0.25">
      <c r="A12247" s="18"/>
      <c r="B12247" s="18"/>
      <c r="C12247" s="18"/>
      <c r="D12247" s="18"/>
      <c r="E12247" s="18"/>
      <c r="F12247" s="18"/>
      <c r="G12247" s="18"/>
    </row>
    <row r="12248" spans="1:7" x14ac:dyDescent="0.25">
      <c r="A12248" s="18"/>
      <c r="B12248" s="18"/>
      <c r="C12248" s="18"/>
      <c r="D12248" s="18"/>
      <c r="E12248" s="18"/>
      <c r="F12248" s="18"/>
      <c r="G12248" s="18"/>
    </row>
    <row r="12249" spans="1:7" x14ac:dyDescent="0.25">
      <c r="A12249" s="18"/>
      <c r="B12249" s="18"/>
      <c r="C12249" s="18"/>
      <c r="D12249" s="18"/>
      <c r="E12249" s="18"/>
      <c r="F12249" s="18"/>
      <c r="G12249" s="18"/>
    </row>
    <row r="12250" spans="1:7" x14ac:dyDescent="0.25">
      <c r="A12250" s="18"/>
      <c r="B12250" s="18"/>
      <c r="C12250" s="18"/>
      <c r="D12250" s="18"/>
      <c r="E12250" s="18"/>
      <c r="F12250" s="18"/>
      <c r="G12250" s="18"/>
    </row>
    <row r="12251" spans="1:7" x14ac:dyDescent="0.25">
      <c r="A12251" s="18"/>
      <c r="B12251" s="18"/>
      <c r="C12251" s="18"/>
      <c r="D12251" s="18"/>
      <c r="E12251" s="18"/>
      <c r="F12251" s="18"/>
      <c r="G12251" s="18"/>
    </row>
    <row r="12252" spans="1:7" x14ac:dyDescent="0.25">
      <c r="A12252" s="18"/>
      <c r="B12252" s="18"/>
      <c r="C12252" s="18"/>
      <c r="D12252" s="18"/>
      <c r="E12252" s="18"/>
      <c r="F12252" s="18"/>
      <c r="G12252" s="18"/>
    </row>
    <row r="12253" spans="1:7" x14ac:dyDescent="0.25">
      <c r="A12253" s="18"/>
      <c r="B12253" s="18"/>
      <c r="C12253" s="18"/>
      <c r="D12253" s="18"/>
      <c r="E12253" s="18"/>
      <c r="F12253" s="18"/>
      <c r="G12253" s="18"/>
    </row>
    <row r="12254" spans="1:7" x14ac:dyDescent="0.25">
      <c r="A12254" s="18"/>
      <c r="B12254" s="18"/>
      <c r="C12254" s="18"/>
      <c r="D12254" s="18"/>
      <c r="E12254" s="18"/>
      <c r="F12254" s="18"/>
      <c r="G12254" s="18"/>
    </row>
    <row r="12255" spans="1:7" x14ac:dyDescent="0.25">
      <c r="A12255" s="18"/>
      <c r="B12255" s="18"/>
      <c r="C12255" s="18"/>
      <c r="D12255" s="18"/>
      <c r="E12255" s="18"/>
      <c r="F12255" s="18"/>
      <c r="G12255" s="18"/>
    </row>
    <row r="12256" spans="1:7" x14ac:dyDescent="0.25">
      <c r="A12256" s="18"/>
      <c r="B12256" s="18"/>
      <c r="C12256" s="18"/>
      <c r="D12256" s="18"/>
      <c r="E12256" s="18"/>
      <c r="F12256" s="18"/>
      <c r="G12256" s="18"/>
    </row>
    <row r="12257" spans="1:7" x14ac:dyDescent="0.25">
      <c r="A12257" s="18"/>
      <c r="B12257" s="18"/>
      <c r="C12257" s="18"/>
      <c r="D12257" s="18"/>
      <c r="E12257" s="18"/>
      <c r="F12257" s="18"/>
      <c r="G12257" s="18"/>
    </row>
    <row r="12258" spans="1:7" x14ac:dyDescent="0.25">
      <c r="A12258" s="18"/>
      <c r="B12258" s="18"/>
      <c r="C12258" s="18"/>
      <c r="D12258" s="18"/>
      <c r="E12258" s="18"/>
      <c r="F12258" s="18"/>
      <c r="G12258" s="18"/>
    </row>
    <row r="12259" spans="1:7" x14ac:dyDescent="0.25">
      <c r="A12259" s="18"/>
      <c r="B12259" s="18"/>
      <c r="C12259" s="18"/>
      <c r="D12259" s="18"/>
      <c r="E12259" s="18"/>
      <c r="F12259" s="18"/>
      <c r="G12259" s="18"/>
    </row>
    <row r="12260" spans="1:7" x14ac:dyDescent="0.25">
      <c r="A12260" s="18"/>
      <c r="B12260" s="18"/>
      <c r="C12260" s="18"/>
      <c r="D12260" s="18"/>
      <c r="E12260" s="18"/>
      <c r="F12260" s="18"/>
      <c r="G12260" s="18"/>
    </row>
    <row r="12261" spans="1:7" x14ac:dyDescent="0.25">
      <c r="A12261" s="18"/>
      <c r="B12261" s="18"/>
      <c r="C12261" s="18"/>
      <c r="D12261" s="18"/>
      <c r="E12261" s="18"/>
      <c r="F12261" s="18"/>
      <c r="G12261" s="18"/>
    </row>
    <row r="12262" spans="1:7" x14ac:dyDescent="0.25">
      <c r="A12262" s="18"/>
      <c r="B12262" s="18"/>
      <c r="C12262" s="18"/>
      <c r="D12262" s="18"/>
      <c r="E12262" s="18"/>
      <c r="F12262" s="18"/>
      <c r="G12262" s="18"/>
    </row>
    <row r="12263" spans="1:7" x14ac:dyDescent="0.25">
      <c r="A12263" s="18"/>
      <c r="B12263" s="18"/>
      <c r="C12263" s="18"/>
      <c r="D12263" s="18"/>
      <c r="E12263" s="18"/>
      <c r="F12263" s="18"/>
      <c r="G12263" s="18"/>
    </row>
    <row r="12264" spans="1:7" x14ac:dyDescent="0.25">
      <c r="A12264" s="18"/>
      <c r="B12264" s="18"/>
      <c r="C12264" s="18"/>
      <c r="D12264" s="18"/>
      <c r="E12264" s="18"/>
      <c r="F12264" s="18"/>
      <c r="G12264" s="18"/>
    </row>
    <row r="12265" spans="1:7" x14ac:dyDescent="0.25">
      <c r="A12265" s="18"/>
      <c r="B12265" s="18"/>
      <c r="C12265" s="18"/>
      <c r="D12265" s="18"/>
      <c r="E12265" s="18"/>
      <c r="F12265" s="18"/>
      <c r="G12265" s="18"/>
    </row>
    <row r="12266" spans="1:7" x14ac:dyDescent="0.25">
      <c r="A12266" s="18"/>
      <c r="B12266" s="18"/>
      <c r="C12266" s="18"/>
      <c r="D12266" s="18"/>
      <c r="E12266" s="18"/>
      <c r="F12266" s="18"/>
      <c r="G12266" s="18"/>
    </row>
    <row r="12267" spans="1:7" x14ac:dyDescent="0.25">
      <c r="A12267" s="18"/>
      <c r="B12267" s="18"/>
      <c r="C12267" s="18"/>
      <c r="D12267" s="18"/>
      <c r="E12267" s="18"/>
      <c r="F12267" s="18"/>
      <c r="G12267" s="18"/>
    </row>
    <row r="12268" spans="1:7" x14ac:dyDescent="0.25">
      <c r="A12268" s="18"/>
      <c r="B12268" s="18"/>
      <c r="C12268" s="18"/>
      <c r="D12268" s="18"/>
      <c r="E12268" s="18"/>
      <c r="F12268" s="18"/>
      <c r="G12268" s="18"/>
    </row>
    <row r="12269" spans="1:7" x14ac:dyDescent="0.25">
      <c r="A12269" s="18"/>
      <c r="B12269" s="18"/>
      <c r="C12269" s="18"/>
      <c r="D12269" s="18"/>
      <c r="E12269" s="18"/>
      <c r="F12269" s="18"/>
      <c r="G12269" s="18"/>
    </row>
    <row r="12270" spans="1:7" x14ac:dyDescent="0.25">
      <c r="A12270" s="18"/>
      <c r="B12270" s="18"/>
      <c r="C12270" s="18"/>
      <c r="D12270" s="18"/>
      <c r="E12270" s="18"/>
      <c r="F12270" s="18"/>
      <c r="G12270" s="18"/>
    </row>
    <row r="12271" spans="1:7" x14ac:dyDescent="0.25">
      <c r="A12271" s="18"/>
      <c r="B12271" s="18"/>
      <c r="C12271" s="18"/>
      <c r="D12271" s="18"/>
      <c r="E12271" s="18"/>
      <c r="F12271" s="18"/>
      <c r="G12271" s="18"/>
    </row>
    <row r="12272" spans="1:7" x14ac:dyDescent="0.25">
      <c r="A12272" s="18"/>
      <c r="B12272" s="18"/>
      <c r="C12272" s="18"/>
      <c r="D12272" s="18"/>
      <c r="E12272" s="18"/>
      <c r="F12272" s="18"/>
      <c r="G12272" s="18"/>
    </row>
    <row r="12273" spans="1:7" x14ac:dyDescent="0.25">
      <c r="A12273" s="18"/>
      <c r="B12273" s="18"/>
      <c r="C12273" s="18"/>
      <c r="D12273" s="18"/>
      <c r="E12273" s="18"/>
      <c r="F12273" s="18"/>
      <c r="G12273" s="18"/>
    </row>
    <row r="12274" spans="1:7" x14ac:dyDescent="0.25">
      <c r="A12274" s="18"/>
      <c r="B12274" s="18"/>
      <c r="C12274" s="18"/>
      <c r="D12274" s="18"/>
      <c r="E12274" s="18"/>
      <c r="F12274" s="18"/>
      <c r="G12274" s="18"/>
    </row>
    <row r="12275" spans="1:7" x14ac:dyDescent="0.25">
      <c r="A12275" s="18"/>
      <c r="B12275" s="18"/>
      <c r="C12275" s="18"/>
      <c r="D12275" s="18"/>
      <c r="E12275" s="18"/>
      <c r="F12275" s="18"/>
      <c r="G12275" s="18"/>
    </row>
    <row r="12276" spans="1:7" x14ac:dyDescent="0.25">
      <c r="A12276" s="18"/>
      <c r="B12276" s="18"/>
      <c r="C12276" s="18"/>
      <c r="D12276" s="18"/>
      <c r="E12276" s="18"/>
      <c r="F12276" s="18"/>
      <c r="G12276" s="18"/>
    </row>
    <row r="12277" spans="1:7" x14ac:dyDescent="0.25">
      <c r="A12277" s="18"/>
      <c r="B12277" s="18"/>
      <c r="C12277" s="18"/>
      <c r="D12277" s="18"/>
      <c r="E12277" s="18"/>
      <c r="F12277" s="18"/>
      <c r="G12277" s="18"/>
    </row>
    <row r="12278" spans="1:7" x14ac:dyDescent="0.25">
      <c r="A12278" s="18"/>
      <c r="B12278" s="18"/>
      <c r="C12278" s="18"/>
      <c r="D12278" s="18"/>
      <c r="E12278" s="18"/>
      <c r="F12278" s="18"/>
      <c r="G12278" s="18"/>
    </row>
    <row r="12279" spans="1:7" x14ac:dyDescent="0.25">
      <c r="A12279" s="18"/>
      <c r="B12279" s="18"/>
      <c r="C12279" s="18"/>
      <c r="D12279" s="18"/>
      <c r="E12279" s="18"/>
      <c r="F12279" s="18"/>
      <c r="G12279" s="18"/>
    </row>
    <row r="12280" spans="1:7" x14ac:dyDescent="0.25">
      <c r="A12280" s="18"/>
      <c r="B12280" s="18"/>
      <c r="C12280" s="18"/>
      <c r="D12280" s="18"/>
      <c r="E12280" s="18"/>
      <c r="F12280" s="18"/>
      <c r="G12280" s="18"/>
    </row>
    <row r="12281" spans="1:7" x14ac:dyDescent="0.25">
      <c r="A12281" s="18"/>
      <c r="B12281" s="18"/>
      <c r="C12281" s="18"/>
      <c r="D12281" s="18"/>
      <c r="E12281" s="18"/>
      <c r="F12281" s="18"/>
      <c r="G12281" s="18"/>
    </row>
    <row r="12282" spans="1:7" x14ac:dyDescent="0.25">
      <c r="A12282" s="18"/>
      <c r="B12282" s="18"/>
      <c r="C12282" s="18"/>
      <c r="D12282" s="18"/>
      <c r="E12282" s="18"/>
      <c r="F12282" s="18"/>
      <c r="G12282" s="18"/>
    </row>
    <row r="12283" spans="1:7" x14ac:dyDescent="0.25">
      <c r="A12283" s="18"/>
      <c r="B12283" s="18"/>
      <c r="C12283" s="18"/>
      <c r="D12283" s="18"/>
      <c r="E12283" s="18"/>
      <c r="F12283" s="18"/>
      <c r="G12283" s="18"/>
    </row>
    <row r="12284" spans="1:7" x14ac:dyDescent="0.25">
      <c r="A12284" s="18"/>
      <c r="B12284" s="18"/>
      <c r="C12284" s="18"/>
      <c r="D12284" s="18"/>
      <c r="E12284" s="18"/>
      <c r="F12284" s="18"/>
      <c r="G12284" s="18"/>
    </row>
    <row r="12285" spans="1:7" x14ac:dyDescent="0.25">
      <c r="A12285" s="18"/>
      <c r="B12285" s="18"/>
      <c r="C12285" s="18"/>
      <c r="D12285" s="18"/>
      <c r="E12285" s="18"/>
      <c r="F12285" s="18"/>
      <c r="G12285" s="18"/>
    </row>
    <row r="12286" spans="1:7" x14ac:dyDescent="0.25">
      <c r="A12286" s="18"/>
      <c r="B12286" s="18"/>
      <c r="C12286" s="18"/>
      <c r="D12286" s="18"/>
      <c r="E12286" s="18"/>
      <c r="F12286" s="18"/>
      <c r="G12286" s="18"/>
    </row>
    <row r="12287" spans="1:7" x14ac:dyDescent="0.25">
      <c r="A12287" s="18"/>
      <c r="B12287" s="18"/>
      <c r="C12287" s="18"/>
      <c r="D12287" s="18"/>
      <c r="E12287" s="18"/>
      <c r="F12287" s="18"/>
      <c r="G12287" s="18"/>
    </row>
    <row r="12288" spans="1:7" x14ac:dyDescent="0.25">
      <c r="A12288" s="18"/>
      <c r="B12288" s="18"/>
      <c r="C12288" s="18"/>
      <c r="D12288" s="18"/>
      <c r="E12288" s="18"/>
      <c r="F12288" s="18"/>
      <c r="G12288" s="18"/>
    </row>
    <row r="12289" spans="1:7" x14ac:dyDescent="0.25">
      <c r="A12289" s="18"/>
      <c r="B12289" s="18"/>
      <c r="C12289" s="18"/>
      <c r="D12289" s="18"/>
      <c r="E12289" s="18"/>
      <c r="F12289" s="18"/>
      <c r="G12289" s="18"/>
    </row>
    <row r="12290" spans="1:7" x14ac:dyDescent="0.25">
      <c r="A12290" s="18"/>
      <c r="B12290" s="18"/>
      <c r="C12290" s="18"/>
      <c r="D12290" s="18"/>
      <c r="E12290" s="18"/>
      <c r="F12290" s="18"/>
      <c r="G12290" s="18"/>
    </row>
    <row r="12291" spans="1:7" x14ac:dyDescent="0.25">
      <c r="A12291" s="18"/>
      <c r="B12291" s="18"/>
      <c r="C12291" s="18"/>
      <c r="D12291" s="18"/>
      <c r="E12291" s="18"/>
      <c r="F12291" s="18"/>
      <c r="G12291" s="18"/>
    </row>
    <row r="12292" spans="1:7" x14ac:dyDescent="0.25">
      <c r="A12292" s="18"/>
      <c r="B12292" s="18"/>
      <c r="C12292" s="18"/>
      <c r="D12292" s="18"/>
      <c r="E12292" s="18"/>
      <c r="F12292" s="18"/>
      <c r="G12292" s="18"/>
    </row>
    <row r="12293" spans="1:7" x14ac:dyDescent="0.25">
      <c r="A12293" s="18"/>
      <c r="B12293" s="18"/>
      <c r="C12293" s="18"/>
      <c r="D12293" s="18"/>
      <c r="E12293" s="18"/>
      <c r="F12293" s="18"/>
      <c r="G12293" s="18"/>
    </row>
    <row r="12294" spans="1:7" x14ac:dyDescent="0.25">
      <c r="A12294" s="18"/>
      <c r="B12294" s="18"/>
      <c r="C12294" s="18"/>
      <c r="D12294" s="18"/>
      <c r="E12294" s="18"/>
      <c r="F12294" s="18"/>
      <c r="G12294" s="18"/>
    </row>
    <row r="12295" spans="1:7" x14ac:dyDescent="0.25">
      <c r="A12295" s="18"/>
      <c r="B12295" s="18"/>
      <c r="C12295" s="18"/>
      <c r="D12295" s="18"/>
      <c r="E12295" s="18"/>
      <c r="F12295" s="18"/>
      <c r="G12295" s="18"/>
    </row>
    <row r="12296" spans="1:7" x14ac:dyDescent="0.25">
      <c r="A12296" s="18"/>
      <c r="B12296" s="18"/>
      <c r="C12296" s="18"/>
      <c r="D12296" s="18"/>
      <c r="E12296" s="18"/>
      <c r="F12296" s="18"/>
      <c r="G12296" s="18"/>
    </row>
    <row r="12297" spans="1:7" x14ac:dyDescent="0.25">
      <c r="A12297" s="18"/>
      <c r="B12297" s="18"/>
      <c r="C12297" s="18"/>
      <c r="D12297" s="18"/>
      <c r="E12297" s="18"/>
      <c r="F12297" s="18"/>
      <c r="G12297" s="18"/>
    </row>
    <row r="12298" spans="1:7" x14ac:dyDescent="0.25">
      <c r="A12298" s="18"/>
      <c r="B12298" s="18"/>
      <c r="C12298" s="18"/>
      <c r="D12298" s="18"/>
      <c r="E12298" s="18"/>
      <c r="F12298" s="18"/>
      <c r="G12298" s="18"/>
    </row>
    <row r="12299" spans="1:7" x14ac:dyDescent="0.25">
      <c r="A12299" s="18"/>
      <c r="B12299" s="18"/>
      <c r="C12299" s="18"/>
      <c r="D12299" s="18"/>
      <c r="E12299" s="18"/>
      <c r="F12299" s="18"/>
      <c r="G12299" s="18"/>
    </row>
    <row r="12300" spans="1:7" x14ac:dyDescent="0.25">
      <c r="A12300" s="18"/>
      <c r="B12300" s="18"/>
      <c r="C12300" s="18"/>
      <c r="D12300" s="18"/>
      <c r="E12300" s="18"/>
      <c r="F12300" s="18"/>
      <c r="G12300" s="18"/>
    </row>
    <row r="12301" spans="1:7" x14ac:dyDescent="0.25">
      <c r="A12301" s="18"/>
      <c r="B12301" s="18"/>
      <c r="C12301" s="18"/>
      <c r="D12301" s="18"/>
      <c r="E12301" s="18"/>
      <c r="F12301" s="18"/>
      <c r="G12301" s="18"/>
    </row>
    <row r="12302" spans="1:7" x14ac:dyDescent="0.25">
      <c r="A12302" s="18"/>
      <c r="B12302" s="18"/>
      <c r="C12302" s="18"/>
      <c r="D12302" s="18"/>
      <c r="E12302" s="18"/>
      <c r="F12302" s="18"/>
      <c r="G12302" s="18"/>
    </row>
    <row r="12303" spans="1:7" x14ac:dyDescent="0.25">
      <c r="A12303" s="18"/>
      <c r="B12303" s="18"/>
      <c r="C12303" s="18"/>
      <c r="D12303" s="18"/>
      <c r="E12303" s="18"/>
      <c r="F12303" s="18"/>
      <c r="G12303" s="18"/>
    </row>
    <row r="12304" spans="1:7" x14ac:dyDescent="0.25">
      <c r="A12304" s="18"/>
      <c r="B12304" s="18"/>
      <c r="C12304" s="18"/>
      <c r="D12304" s="18"/>
      <c r="E12304" s="18"/>
      <c r="F12304" s="18"/>
      <c r="G12304" s="18"/>
    </row>
    <row r="12305" spans="1:7" x14ac:dyDescent="0.25">
      <c r="A12305" s="18"/>
      <c r="B12305" s="18"/>
      <c r="C12305" s="18"/>
      <c r="D12305" s="18"/>
      <c r="E12305" s="18"/>
      <c r="F12305" s="18"/>
      <c r="G12305" s="18"/>
    </row>
    <row r="12306" spans="1:7" x14ac:dyDescent="0.25">
      <c r="A12306" s="18"/>
      <c r="B12306" s="18"/>
      <c r="C12306" s="18"/>
      <c r="D12306" s="18"/>
      <c r="E12306" s="18"/>
      <c r="F12306" s="18"/>
      <c r="G12306" s="18"/>
    </row>
    <row r="12307" spans="1:7" x14ac:dyDescent="0.25">
      <c r="A12307" s="18"/>
      <c r="B12307" s="18"/>
      <c r="C12307" s="18"/>
      <c r="D12307" s="18"/>
      <c r="E12307" s="18"/>
      <c r="F12307" s="18"/>
      <c r="G12307" s="18"/>
    </row>
    <row r="12308" spans="1:7" x14ac:dyDescent="0.25">
      <c r="A12308" s="18"/>
      <c r="B12308" s="18"/>
      <c r="C12308" s="18"/>
      <c r="D12308" s="18"/>
      <c r="E12308" s="18"/>
      <c r="F12308" s="18"/>
      <c r="G12308" s="18"/>
    </row>
    <row r="12309" spans="1:7" x14ac:dyDescent="0.25">
      <c r="A12309" s="18"/>
      <c r="B12309" s="18"/>
      <c r="C12309" s="18"/>
      <c r="D12309" s="18"/>
      <c r="E12309" s="18"/>
      <c r="F12309" s="18"/>
      <c r="G12309" s="18"/>
    </row>
    <row r="12310" spans="1:7" x14ac:dyDescent="0.25">
      <c r="A12310" s="18"/>
      <c r="B12310" s="18"/>
      <c r="C12310" s="18"/>
      <c r="D12310" s="18"/>
      <c r="E12310" s="18"/>
      <c r="F12310" s="18"/>
      <c r="G12310" s="18"/>
    </row>
    <row r="12311" spans="1:7" x14ac:dyDescent="0.25">
      <c r="A12311" s="18"/>
      <c r="B12311" s="18"/>
      <c r="C12311" s="18"/>
      <c r="D12311" s="18"/>
      <c r="E12311" s="18"/>
      <c r="F12311" s="18"/>
      <c r="G12311" s="18"/>
    </row>
    <row r="12312" spans="1:7" x14ac:dyDescent="0.25">
      <c r="A12312" s="18"/>
      <c r="B12312" s="18"/>
      <c r="C12312" s="18"/>
      <c r="D12312" s="18"/>
      <c r="E12312" s="18"/>
      <c r="F12312" s="18"/>
      <c r="G12312" s="18"/>
    </row>
    <row r="12313" spans="1:7" x14ac:dyDescent="0.25">
      <c r="A12313" s="18"/>
      <c r="B12313" s="18"/>
      <c r="C12313" s="18"/>
      <c r="D12313" s="18"/>
      <c r="E12313" s="18"/>
      <c r="F12313" s="18"/>
      <c r="G12313" s="18"/>
    </row>
    <row r="12314" spans="1:7" x14ac:dyDescent="0.25">
      <c r="A12314" s="18"/>
      <c r="B12314" s="18"/>
      <c r="C12314" s="18"/>
      <c r="D12314" s="18"/>
      <c r="E12314" s="18"/>
      <c r="F12314" s="18"/>
      <c r="G12314" s="18"/>
    </row>
    <row r="12315" spans="1:7" x14ac:dyDescent="0.25">
      <c r="A12315" s="18"/>
      <c r="B12315" s="18"/>
      <c r="C12315" s="18"/>
      <c r="D12315" s="18"/>
      <c r="E12315" s="18"/>
      <c r="F12315" s="18"/>
      <c r="G12315" s="18"/>
    </row>
    <row r="12316" spans="1:7" x14ac:dyDescent="0.25">
      <c r="A12316" s="18"/>
      <c r="B12316" s="18"/>
      <c r="C12316" s="18"/>
      <c r="D12316" s="18"/>
      <c r="E12316" s="18"/>
      <c r="F12316" s="18"/>
      <c r="G12316" s="18"/>
    </row>
    <row r="12317" spans="1:7" x14ac:dyDescent="0.25">
      <c r="A12317" s="18"/>
      <c r="B12317" s="18"/>
      <c r="C12317" s="18"/>
      <c r="D12317" s="18"/>
      <c r="E12317" s="18"/>
      <c r="F12317" s="18"/>
      <c r="G12317" s="18"/>
    </row>
    <row r="12318" spans="1:7" x14ac:dyDescent="0.25">
      <c r="A12318" s="18"/>
      <c r="B12318" s="18"/>
      <c r="C12318" s="18"/>
      <c r="D12318" s="18"/>
      <c r="E12318" s="18"/>
      <c r="F12318" s="18"/>
      <c r="G12318" s="18"/>
    </row>
    <row r="12319" spans="1:7" x14ac:dyDescent="0.25">
      <c r="A12319" s="18"/>
      <c r="B12319" s="18"/>
      <c r="C12319" s="18"/>
      <c r="D12319" s="18"/>
      <c r="E12319" s="18"/>
      <c r="F12319" s="18"/>
      <c r="G12319" s="18"/>
    </row>
    <row r="12320" spans="1:7" x14ac:dyDescent="0.25">
      <c r="A12320" s="18"/>
      <c r="B12320" s="18"/>
      <c r="C12320" s="18"/>
      <c r="D12320" s="18"/>
      <c r="E12320" s="18"/>
      <c r="F12320" s="18"/>
      <c r="G12320" s="18"/>
    </row>
    <row r="12321" spans="1:7" x14ac:dyDescent="0.25">
      <c r="A12321" s="18"/>
      <c r="B12321" s="18"/>
      <c r="C12321" s="18"/>
      <c r="D12321" s="18"/>
      <c r="E12321" s="18"/>
      <c r="F12321" s="18"/>
      <c r="G12321" s="18"/>
    </row>
    <row r="12322" spans="1:7" x14ac:dyDescent="0.25">
      <c r="A12322" s="18"/>
      <c r="B12322" s="18"/>
      <c r="C12322" s="18"/>
      <c r="D12322" s="18"/>
      <c r="E12322" s="18"/>
      <c r="F12322" s="18"/>
      <c r="G12322" s="18"/>
    </row>
    <row r="12323" spans="1:7" x14ac:dyDescent="0.25">
      <c r="A12323" s="18"/>
      <c r="B12323" s="18"/>
      <c r="C12323" s="18"/>
      <c r="D12323" s="18"/>
      <c r="E12323" s="18"/>
      <c r="F12323" s="18"/>
      <c r="G12323" s="18"/>
    </row>
    <row r="12324" spans="1:7" x14ac:dyDescent="0.25">
      <c r="A12324" s="18"/>
      <c r="B12324" s="18"/>
      <c r="C12324" s="18"/>
      <c r="D12324" s="18"/>
      <c r="E12324" s="18"/>
      <c r="F12324" s="18"/>
      <c r="G12324" s="18"/>
    </row>
    <row r="12325" spans="1:7" x14ac:dyDescent="0.25">
      <c r="A12325" s="18"/>
      <c r="B12325" s="18"/>
      <c r="C12325" s="18"/>
      <c r="D12325" s="18"/>
      <c r="E12325" s="18"/>
      <c r="F12325" s="18"/>
      <c r="G12325" s="18"/>
    </row>
    <row r="12326" spans="1:7" x14ac:dyDescent="0.25">
      <c r="A12326" s="18"/>
      <c r="B12326" s="18"/>
      <c r="C12326" s="18"/>
      <c r="D12326" s="18"/>
      <c r="E12326" s="18"/>
      <c r="F12326" s="18"/>
      <c r="G12326" s="18"/>
    </row>
    <row r="12327" spans="1:7" x14ac:dyDescent="0.25">
      <c r="A12327" s="18"/>
      <c r="B12327" s="18"/>
      <c r="C12327" s="18"/>
      <c r="D12327" s="18"/>
      <c r="E12327" s="18"/>
      <c r="F12327" s="18"/>
      <c r="G12327" s="18"/>
    </row>
    <row r="12328" spans="1:7" x14ac:dyDescent="0.25">
      <c r="A12328" s="18"/>
      <c r="B12328" s="18"/>
      <c r="C12328" s="18"/>
      <c r="D12328" s="18"/>
      <c r="E12328" s="18"/>
      <c r="F12328" s="18"/>
      <c r="G12328" s="18"/>
    </row>
    <row r="12329" spans="1:7" x14ac:dyDescent="0.25">
      <c r="A12329" s="18"/>
      <c r="B12329" s="18"/>
      <c r="C12329" s="18"/>
      <c r="D12329" s="18"/>
      <c r="E12329" s="18"/>
      <c r="F12329" s="18"/>
      <c r="G12329" s="18"/>
    </row>
    <row r="12330" spans="1:7" x14ac:dyDescent="0.25">
      <c r="A12330" s="18"/>
      <c r="B12330" s="18"/>
      <c r="C12330" s="18"/>
      <c r="D12330" s="18"/>
      <c r="E12330" s="18"/>
      <c r="F12330" s="18"/>
      <c r="G12330" s="18"/>
    </row>
    <row r="12331" spans="1:7" x14ac:dyDescent="0.25">
      <c r="A12331" s="18"/>
      <c r="B12331" s="18"/>
      <c r="C12331" s="18"/>
      <c r="D12331" s="18"/>
      <c r="E12331" s="18"/>
      <c r="F12331" s="18"/>
      <c r="G12331" s="18"/>
    </row>
    <row r="12332" spans="1:7" x14ac:dyDescent="0.25">
      <c r="A12332" s="18"/>
      <c r="B12332" s="18"/>
      <c r="C12332" s="18"/>
      <c r="D12332" s="18"/>
      <c r="E12332" s="18"/>
      <c r="F12332" s="18"/>
      <c r="G12332" s="18"/>
    </row>
    <row r="12333" spans="1:7" x14ac:dyDescent="0.25">
      <c r="A12333" s="18"/>
      <c r="B12333" s="18"/>
      <c r="C12333" s="18"/>
      <c r="D12333" s="18"/>
      <c r="E12333" s="18"/>
      <c r="F12333" s="18"/>
      <c r="G12333" s="18"/>
    </row>
    <row r="12334" spans="1:7" x14ac:dyDescent="0.25">
      <c r="A12334" s="18"/>
      <c r="B12334" s="18"/>
      <c r="C12334" s="18"/>
      <c r="D12334" s="18"/>
      <c r="E12334" s="18"/>
      <c r="F12334" s="18"/>
      <c r="G12334" s="18"/>
    </row>
    <row r="12335" spans="1:7" x14ac:dyDescent="0.25">
      <c r="A12335" s="18"/>
      <c r="B12335" s="18"/>
      <c r="C12335" s="18"/>
      <c r="D12335" s="18"/>
      <c r="E12335" s="18"/>
      <c r="F12335" s="18"/>
      <c r="G12335" s="18"/>
    </row>
    <row r="12336" spans="1:7" x14ac:dyDescent="0.25">
      <c r="A12336" s="18"/>
      <c r="B12336" s="18"/>
      <c r="C12336" s="18"/>
      <c r="D12336" s="18"/>
      <c r="E12336" s="18"/>
      <c r="F12336" s="18"/>
      <c r="G12336" s="18"/>
    </row>
    <row r="12337" spans="1:7" x14ac:dyDescent="0.25">
      <c r="A12337" s="18"/>
      <c r="B12337" s="18"/>
      <c r="C12337" s="18"/>
      <c r="D12337" s="18"/>
      <c r="E12337" s="18"/>
      <c r="F12337" s="18"/>
      <c r="G12337" s="18"/>
    </row>
    <row r="12338" spans="1:7" x14ac:dyDescent="0.25">
      <c r="A12338" s="18"/>
      <c r="B12338" s="18"/>
      <c r="C12338" s="18"/>
      <c r="D12338" s="18"/>
      <c r="E12338" s="18"/>
      <c r="F12338" s="18"/>
      <c r="G12338" s="18"/>
    </row>
    <row r="12339" spans="1:7" x14ac:dyDescent="0.25">
      <c r="A12339" s="18"/>
      <c r="B12339" s="18"/>
      <c r="C12339" s="18"/>
      <c r="D12339" s="18"/>
      <c r="E12339" s="18"/>
      <c r="F12339" s="18"/>
      <c r="G12339" s="18"/>
    </row>
    <row r="12340" spans="1:7" x14ac:dyDescent="0.25">
      <c r="A12340" s="18"/>
      <c r="B12340" s="18"/>
      <c r="C12340" s="18"/>
      <c r="D12340" s="18"/>
      <c r="E12340" s="18"/>
      <c r="F12340" s="18"/>
      <c r="G12340" s="18"/>
    </row>
    <row r="12341" spans="1:7" x14ac:dyDescent="0.25">
      <c r="A12341" s="18"/>
      <c r="B12341" s="18"/>
      <c r="C12341" s="18"/>
      <c r="D12341" s="18"/>
      <c r="E12341" s="18"/>
      <c r="F12341" s="18"/>
      <c r="G12341" s="18"/>
    </row>
    <row r="12342" spans="1:7" x14ac:dyDescent="0.25">
      <c r="A12342" s="18"/>
      <c r="B12342" s="18"/>
      <c r="C12342" s="18"/>
      <c r="D12342" s="18"/>
      <c r="E12342" s="18"/>
      <c r="F12342" s="18"/>
      <c r="G12342" s="18"/>
    </row>
    <row r="12343" spans="1:7" x14ac:dyDescent="0.25">
      <c r="A12343" s="18"/>
      <c r="B12343" s="18"/>
      <c r="C12343" s="18"/>
      <c r="D12343" s="18"/>
      <c r="E12343" s="18"/>
      <c r="F12343" s="18"/>
      <c r="G12343" s="18"/>
    </row>
    <row r="12344" spans="1:7" x14ac:dyDescent="0.25">
      <c r="A12344" s="18"/>
      <c r="B12344" s="18"/>
      <c r="C12344" s="18"/>
      <c r="D12344" s="18"/>
      <c r="E12344" s="18"/>
      <c r="F12344" s="18"/>
      <c r="G12344" s="18"/>
    </row>
    <row r="12345" spans="1:7" x14ac:dyDescent="0.25">
      <c r="A12345" s="18"/>
      <c r="B12345" s="18"/>
      <c r="C12345" s="18"/>
      <c r="D12345" s="18"/>
      <c r="E12345" s="18"/>
      <c r="F12345" s="18"/>
      <c r="G12345" s="18"/>
    </row>
    <row r="12346" spans="1:7" x14ac:dyDescent="0.25">
      <c r="A12346" s="18"/>
      <c r="B12346" s="18"/>
      <c r="C12346" s="18"/>
      <c r="D12346" s="18"/>
      <c r="E12346" s="18"/>
      <c r="F12346" s="18"/>
      <c r="G12346" s="18"/>
    </row>
    <row r="12347" spans="1:7" x14ac:dyDescent="0.25">
      <c r="A12347" s="18"/>
      <c r="B12347" s="18"/>
      <c r="C12347" s="18"/>
      <c r="D12347" s="18"/>
      <c r="E12347" s="18"/>
      <c r="F12347" s="18"/>
      <c r="G12347" s="18"/>
    </row>
    <row r="12348" spans="1:7" x14ac:dyDescent="0.25">
      <c r="A12348" s="18"/>
      <c r="B12348" s="18"/>
      <c r="C12348" s="18"/>
      <c r="D12348" s="18"/>
      <c r="E12348" s="18"/>
      <c r="F12348" s="18"/>
      <c r="G12348" s="18"/>
    </row>
    <row r="12349" spans="1:7" x14ac:dyDescent="0.25">
      <c r="A12349" s="18"/>
      <c r="B12349" s="18"/>
      <c r="C12349" s="18"/>
      <c r="D12349" s="18"/>
      <c r="E12349" s="18"/>
      <c r="F12349" s="18"/>
      <c r="G12349" s="18"/>
    </row>
    <row r="12350" spans="1:7" x14ac:dyDescent="0.25">
      <c r="A12350" s="18"/>
      <c r="B12350" s="18"/>
      <c r="C12350" s="18"/>
      <c r="D12350" s="18"/>
      <c r="E12350" s="18"/>
      <c r="F12350" s="18"/>
      <c r="G12350" s="18"/>
    </row>
    <row r="12351" spans="1:7" x14ac:dyDescent="0.25">
      <c r="A12351" s="18"/>
      <c r="B12351" s="18"/>
      <c r="C12351" s="18"/>
      <c r="D12351" s="18"/>
      <c r="E12351" s="18"/>
      <c r="F12351" s="18"/>
      <c r="G12351" s="18"/>
    </row>
    <row r="12352" spans="1:7" x14ac:dyDescent="0.25">
      <c r="A12352" s="18"/>
      <c r="B12352" s="18"/>
      <c r="C12352" s="18"/>
      <c r="D12352" s="18"/>
      <c r="E12352" s="18"/>
      <c r="F12352" s="18"/>
      <c r="G12352" s="18"/>
    </row>
    <row r="12353" spans="1:7" x14ac:dyDescent="0.25">
      <c r="A12353" s="18"/>
      <c r="B12353" s="18"/>
      <c r="C12353" s="18"/>
      <c r="D12353" s="18"/>
      <c r="E12353" s="18"/>
      <c r="F12353" s="18"/>
      <c r="G12353" s="18"/>
    </row>
    <row r="12354" spans="1:7" x14ac:dyDescent="0.25">
      <c r="A12354" s="18"/>
      <c r="B12354" s="18"/>
      <c r="C12354" s="18"/>
      <c r="D12354" s="18"/>
      <c r="E12354" s="18"/>
      <c r="F12354" s="18"/>
      <c r="G12354" s="18"/>
    </row>
    <row r="12355" spans="1:7" x14ac:dyDescent="0.25">
      <c r="A12355" s="18"/>
      <c r="B12355" s="18"/>
      <c r="C12355" s="18"/>
      <c r="D12355" s="18"/>
      <c r="E12355" s="18"/>
      <c r="F12355" s="18"/>
      <c r="G12355" s="18"/>
    </row>
    <row r="12356" spans="1:7" x14ac:dyDescent="0.25">
      <c r="A12356" s="18"/>
      <c r="B12356" s="18"/>
      <c r="C12356" s="18"/>
      <c r="D12356" s="18"/>
      <c r="E12356" s="18"/>
      <c r="F12356" s="18"/>
      <c r="G12356" s="18"/>
    </row>
    <row r="12357" spans="1:7" x14ac:dyDescent="0.25">
      <c r="A12357" s="18"/>
      <c r="B12357" s="18"/>
      <c r="C12357" s="18"/>
      <c r="D12357" s="18"/>
      <c r="E12357" s="18"/>
      <c r="F12357" s="18"/>
      <c r="G12357" s="18"/>
    </row>
    <row r="12358" spans="1:7" x14ac:dyDescent="0.25">
      <c r="A12358" s="18"/>
      <c r="B12358" s="18"/>
      <c r="C12358" s="18"/>
      <c r="D12358" s="18"/>
      <c r="E12358" s="18"/>
      <c r="F12358" s="18"/>
      <c r="G12358" s="18"/>
    </row>
    <row r="12359" spans="1:7" x14ac:dyDescent="0.25">
      <c r="A12359" s="18"/>
      <c r="B12359" s="18"/>
      <c r="C12359" s="18"/>
      <c r="D12359" s="18"/>
      <c r="E12359" s="18"/>
      <c r="F12359" s="18"/>
      <c r="G12359" s="18"/>
    </row>
    <row r="12360" spans="1:7" x14ac:dyDescent="0.25">
      <c r="A12360" s="18"/>
      <c r="B12360" s="18"/>
      <c r="C12360" s="18"/>
      <c r="D12360" s="18"/>
      <c r="E12360" s="18"/>
      <c r="F12360" s="18"/>
      <c r="G12360" s="18"/>
    </row>
    <row r="12361" spans="1:7" x14ac:dyDescent="0.25">
      <c r="A12361" s="18"/>
      <c r="B12361" s="18"/>
      <c r="C12361" s="18"/>
      <c r="D12361" s="18"/>
      <c r="E12361" s="18"/>
      <c r="F12361" s="18"/>
      <c r="G12361" s="18"/>
    </row>
    <row r="12362" spans="1:7" x14ac:dyDescent="0.25">
      <c r="A12362" s="18"/>
      <c r="B12362" s="18"/>
      <c r="C12362" s="18"/>
      <c r="D12362" s="18"/>
      <c r="E12362" s="18"/>
      <c r="F12362" s="18"/>
      <c r="G12362" s="18"/>
    </row>
    <row r="12363" spans="1:7" x14ac:dyDescent="0.25">
      <c r="A12363" s="18"/>
      <c r="B12363" s="18"/>
      <c r="C12363" s="18"/>
      <c r="D12363" s="18"/>
      <c r="E12363" s="18"/>
      <c r="F12363" s="18"/>
      <c r="G12363" s="18"/>
    </row>
    <row r="12364" spans="1:7" x14ac:dyDescent="0.25">
      <c r="A12364" s="18"/>
      <c r="B12364" s="18"/>
      <c r="C12364" s="18"/>
      <c r="D12364" s="18"/>
      <c r="E12364" s="18"/>
      <c r="F12364" s="18"/>
      <c r="G12364" s="18"/>
    </row>
    <row r="12365" spans="1:7" x14ac:dyDescent="0.25">
      <c r="A12365" s="18"/>
      <c r="B12365" s="18"/>
      <c r="C12365" s="18"/>
      <c r="D12365" s="18"/>
      <c r="E12365" s="18"/>
      <c r="F12365" s="18"/>
      <c r="G12365" s="18"/>
    </row>
    <row r="12366" spans="1:7" x14ac:dyDescent="0.25">
      <c r="A12366" s="18"/>
      <c r="B12366" s="18"/>
      <c r="C12366" s="18"/>
      <c r="D12366" s="18"/>
      <c r="E12366" s="18"/>
      <c r="F12366" s="18"/>
      <c r="G12366" s="18"/>
    </row>
    <row r="12367" spans="1:7" x14ac:dyDescent="0.25">
      <c r="A12367" s="18"/>
      <c r="B12367" s="18"/>
      <c r="C12367" s="18"/>
      <c r="D12367" s="18"/>
      <c r="E12367" s="18"/>
      <c r="F12367" s="18"/>
      <c r="G12367" s="18"/>
    </row>
    <row r="12368" spans="1:7" x14ac:dyDescent="0.25">
      <c r="A12368" s="18"/>
      <c r="B12368" s="18"/>
      <c r="C12368" s="18"/>
      <c r="D12368" s="18"/>
      <c r="E12368" s="18"/>
      <c r="F12368" s="18"/>
      <c r="G12368" s="18"/>
    </row>
    <row r="12369" spans="1:7" x14ac:dyDescent="0.25">
      <c r="A12369" s="18"/>
      <c r="B12369" s="18"/>
      <c r="C12369" s="18"/>
      <c r="D12369" s="18"/>
      <c r="E12369" s="18"/>
      <c r="F12369" s="18"/>
      <c r="G12369" s="18"/>
    </row>
    <row r="12370" spans="1:7" x14ac:dyDescent="0.25">
      <c r="A12370" s="18"/>
      <c r="B12370" s="18"/>
      <c r="C12370" s="18"/>
      <c r="D12370" s="18"/>
      <c r="E12370" s="18"/>
      <c r="F12370" s="18"/>
      <c r="G12370" s="18"/>
    </row>
    <row r="12371" spans="1:7" x14ac:dyDescent="0.25">
      <c r="A12371" s="18"/>
      <c r="B12371" s="18"/>
      <c r="C12371" s="18"/>
      <c r="D12371" s="18"/>
      <c r="E12371" s="18"/>
      <c r="F12371" s="18"/>
      <c r="G12371" s="18"/>
    </row>
    <row r="12372" spans="1:7" x14ac:dyDescent="0.25">
      <c r="A12372" s="18"/>
      <c r="B12372" s="18"/>
      <c r="C12372" s="18"/>
      <c r="D12372" s="18"/>
      <c r="E12372" s="18"/>
      <c r="F12372" s="18"/>
      <c r="G12372" s="18"/>
    </row>
    <row r="12373" spans="1:7" x14ac:dyDescent="0.25">
      <c r="A12373" s="18"/>
      <c r="B12373" s="18"/>
      <c r="C12373" s="18"/>
      <c r="D12373" s="18"/>
      <c r="E12373" s="18"/>
      <c r="F12373" s="18"/>
      <c r="G12373" s="18"/>
    </row>
    <row r="12374" spans="1:7" x14ac:dyDescent="0.25">
      <c r="A12374" s="18"/>
      <c r="B12374" s="18"/>
      <c r="C12374" s="18"/>
      <c r="D12374" s="18"/>
      <c r="E12374" s="18"/>
      <c r="F12374" s="18"/>
      <c r="G12374" s="18"/>
    </row>
    <row r="12375" spans="1:7" x14ac:dyDescent="0.25">
      <c r="A12375" s="18"/>
      <c r="B12375" s="18"/>
      <c r="C12375" s="18"/>
      <c r="D12375" s="18"/>
      <c r="E12375" s="18"/>
      <c r="F12375" s="18"/>
      <c r="G12375" s="18"/>
    </row>
    <row r="12376" spans="1:7" x14ac:dyDescent="0.25">
      <c r="A12376" s="18"/>
      <c r="B12376" s="18"/>
      <c r="C12376" s="18"/>
      <c r="D12376" s="18"/>
      <c r="E12376" s="18"/>
      <c r="F12376" s="18"/>
      <c r="G12376" s="18"/>
    </row>
    <row r="12377" spans="1:7" x14ac:dyDescent="0.25">
      <c r="A12377" s="18"/>
      <c r="B12377" s="18"/>
      <c r="C12377" s="18"/>
      <c r="D12377" s="18"/>
      <c r="E12377" s="18"/>
      <c r="F12377" s="18"/>
      <c r="G12377" s="18"/>
    </row>
    <row r="12378" spans="1:7" x14ac:dyDescent="0.25">
      <c r="A12378" s="18"/>
      <c r="B12378" s="18"/>
      <c r="C12378" s="18"/>
      <c r="D12378" s="18"/>
      <c r="E12378" s="18"/>
      <c r="F12378" s="18"/>
      <c r="G12378" s="18"/>
    </row>
    <row r="12379" spans="1:7" x14ac:dyDescent="0.25">
      <c r="A12379" s="18"/>
      <c r="B12379" s="18"/>
      <c r="C12379" s="18"/>
      <c r="D12379" s="18"/>
      <c r="E12379" s="18"/>
      <c r="F12379" s="18"/>
      <c r="G12379" s="18"/>
    </row>
    <row r="12380" spans="1:7" x14ac:dyDescent="0.25">
      <c r="A12380" s="18"/>
      <c r="B12380" s="18"/>
      <c r="C12380" s="18"/>
      <c r="D12380" s="18"/>
      <c r="E12380" s="18"/>
      <c r="F12380" s="18"/>
      <c r="G12380" s="18"/>
    </row>
    <row r="12381" spans="1:7" x14ac:dyDescent="0.25">
      <c r="A12381" s="18"/>
      <c r="B12381" s="18"/>
      <c r="C12381" s="18"/>
      <c r="D12381" s="18"/>
      <c r="E12381" s="18"/>
      <c r="F12381" s="18"/>
      <c r="G12381" s="18"/>
    </row>
    <row r="12382" spans="1:7" x14ac:dyDescent="0.25">
      <c r="A12382" s="18"/>
      <c r="B12382" s="18"/>
      <c r="C12382" s="18"/>
      <c r="D12382" s="18"/>
      <c r="E12382" s="18"/>
      <c r="F12382" s="18"/>
      <c r="G12382" s="18"/>
    </row>
    <row r="12383" spans="1:7" x14ac:dyDescent="0.25">
      <c r="A12383" s="18"/>
      <c r="B12383" s="18"/>
      <c r="C12383" s="18"/>
      <c r="D12383" s="18"/>
      <c r="E12383" s="18"/>
      <c r="F12383" s="18"/>
      <c r="G12383" s="18"/>
    </row>
    <row r="12384" spans="1:7" x14ac:dyDescent="0.25">
      <c r="A12384" s="18"/>
      <c r="B12384" s="18"/>
      <c r="C12384" s="18"/>
      <c r="D12384" s="18"/>
      <c r="E12384" s="18"/>
      <c r="F12384" s="18"/>
      <c r="G12384" s="18"/>
    </row>
    <row r="12385" spans="1:7" x14ac:dyDescent="0.25">
      <c r="A12385" s="18"/>
      <c r="B12385" s="18"/>
      <c r="C12385" s="18"/>
      <c r="D12385" s="18"/>
      <c r="E12385" s="18"/>
      <c r="F12385" s="18"/>
      <c r="G12385" s="18"/>
    </row>
    <row r="12386" spans="1:7" x14ac:dyDescent="0.25">
      <c r="A12386" s="18"/>
      <c r="B12386" s="18"/>
      <c r="C12386" s="18"/>
      <c r="D12386" s="18"/>
      <c r="E12386" s="18"/>
      <c r="F12386" s="18"/>
      <c r="G12386" s="18"/>
    </row>
    <row r="12387" spans="1:7" x14ac:dyDescent="0.25">
      <c r="A12387" s="18"/>
      <c r="B12387" s="18"/>
      <c r="C12387" s="18"/>
      <c r="D12387" s="18"/>
      <c r="E12387" s="18"/>
      <c r="F12387" s="18"/>
      <c r="G12387" s="18"/>
    </row>
    <row r="12388" spans="1:7" x14ac:dyDescent="0.25">
      <c r="A12388" s="18"/>
      <c r="B12388" s="18"/>
      <c r="C12388" s="18"/>
      <c r="D12388" s="18"/>
      <c r="E12388" s="18"/>
      <c r="F12388" s="18"/>
      <c r="G12388" s="18"/>
    </row>
    <row r="12389" spans="1:7" x14ac:dyDescent="0.25">
      <c r="A12389" s="18"/>
      <c r="B12389" s="18"/>
      <c r="C12389" s="18"/>
      <c r="D12389" s="18"/>
      <c r="E12389" s="18"/>
      <c r="F12389" s="18"/>
      <c r="G12389" s="18"/>
    </row>
    <row r="12390" spans="1:7" x14ac:dyDescent="0.25">
      <c r="A12390" s="18"/>
      <c r="B12390" s="18"/>
      <c r="C12390" s="18"/>
      <c r="D12390" s="18"/>
      <c r="E12390" s="18"/>
      <c r="F12390" s="18"/>
      <c r="G12390" s="18"/>
    </row>
    <row r="12391" spans="1:7" x14ac:dyDescent="0.25">
      <c r="A12391" s="18"/>
      <c r="B12391" s="18"/>
      <c r="C12391" s="18"/>
      <c r="D12391" s="18"/>
      <c r="E12391" s="18"/>
      <c r="F12391" s="18"/>
      <c r="G12391" s="18"/>
    </row>
    <row r="12392" spans="1:7" x14ac:dyDescent="0.25">
      <c r="A12392" s="18"/>
      <c r="B12392" s="18"/>
      <c r="C12392" s="18"/>
      <c r="D12392" s="18"/>
      <c r="E12392" s="18"/>
      <c r="F12392" s="18"/>
      <c r="G12392" s="18"/>
    </row>
    <row r="12393" spans="1:7" x14ac:dyDescent="0.25">
      <c r="A12393" s="18"/>
      <c r="B12393" s="18"/>
      <c r="C12393" s="18"/>
      <c r="D12393" s="18"/>
      <c r="E12393" s="18"/>
      <c r="F12393" s="18"/>
      <c r="G12393" s="18"/>
    </row>
    <row r="12394" spans="1:7" x14ac:dyDescent="0.25">
      <c r="A12394" s="18"/>
      <c r="B12394" s="18"/>
      <c r="C12394" s="18"/>
      <c r="D12394" s="18"/>
      <c r="E12394" s="18"/>
      <c r="F12394" s="18"/>
      <c r="G12394" s="18"/>
    </row>
    <row r="12395" spans="1:7" x14ac:dyDescent="0.25">
      <c r="A12395" s="18"/>
      <c r="B12395" s="18"/>
      <c r="C12395" s="18"/>
      <c r="D12395" s="18"/>
      <c r="E12395" s="18"/>
      <c r="F12395" s="18"/>
      <c r="G12395" s="18"/>
    </row>
    <row r="12396" spans="1:7" x14ac:dyDescent="0.25">
      <c r="A12396" s="18"/>
      <c r="B12396" s="18"/>
      <c r="C12396" s="18"/>
      <c r="D12396" s="18"/>
      <c r="E12396" s="18"/>
      <c r="F12396" s="18"/>
      <c r="G12396" s="18"/>
    </row>
    <row r="12397" spans="1:7" x14ac:dyDescent="0.25">
      <c r="A12397" s="18"/>
      <c r="B12397" s="18"/>
      <c r="C12397" s="18"/>
      <c r="D12397" s="18"/>
      <c r="E12397" s="18"/>
      <c r="F12397" s="18"/>
      <c r="G12397" s="18"/>
    </row>
    <row r="12398" spans="1:7" x14ac:dyDescent="0.25">
      <c r="A12398" s="18"/>
      <c r="B12398" s="18"/>
      <c r="C12398" s="18"/>
      <c r="D12398" s="18"/>
      <c r="E12398" s="18"/>
      <c r="F12398" s="18"/>
      <c r="G12398" s="18"/>
    </row>
    <row r="12399" spans="1:7" x14ac:dyDescent="0.25">
      <c r="A12399" s="18"/>
      <c r="B12399" s="18"/>
      <c r="C12399" s="18"/>
      <c r="D12399" s="18"/>
      <c r="E12399" s="18"/>
      <c r="F12399" s="18"/>
      <c r="G12399" s="18"/>
    </row>
    <row r="12400" spans="1:7" x14ac:dyDescent="0.25">
      <c r="A12400" s="18"/>
      <c r="B12400" s="18"/>
      <c r="C12400" s="18"/>
      <c r="D12400" s="18"/>
      <c r="E12400" s="18"/>
      <c r="F12400" s="18"/>
      <c r="G12400" s="18"/>
    </row>
    <row r="12401" spans="1:7" x14ac:dyDescent="0.25">
      <c r="A12401" s="18"/>
      <c r="B12401" s="18"/>
      <c r="C12401" s="18"/>
      <c r="D12401" s="18"/>
      <c r="E12401" s="18"/>
      <c r="F12401" s="18"/>
      <c r="G12401" s="18"/>
    </row>
    <row r="12402" spans="1:7" x14ac:dyDescent="0.25">
      <c r="A12402" s="18"/>
      <c r="B12402" s="18"/>
      <c r="C12402" s="18"/>
      <c r="D12402" s="18"/>
      <c r="E12402" s="18"/>
      <c r="F12402" s="18"/>
      <c r="G12402" s="18"/>
    </row>
    <row r="12403" spans="1:7" x14ac:dyDescent="0.25">
      <c r="A12403" s="18"/>
      <c r="B12403" s="18"/>
      <c r="C12403" s="18"/>
      <c r="D12403" s="18"/>
      <c r="E12403" s="18"/>
      <c r="F12403" s="18"/>
      <c r="G12403" s="18"/>
    </row>
    <row r="12404" spans="1:7" x14ac:dyDescent="0.25">
      <c r="A12404" s="18"/>
      <c r="B12404" s="18"/>
      <c r="C12404" s="18"/>
      <c r="D12404" s="18"/>
      <c r="E12404" s="18"/>
      <c r="F12404" s="18"/>
      <c r="G12404" s="18"/>
    </row>
    <row r="12405" spans="1:7" x14ac:dyDescent="0.25">
      <c r="A12405" s="18"/>
      <c r="B12405" s="18"/>
      <c r="C12405" s="18"/>
      <c r="D12405" s="18"/>
      <c r="E12405" s="18"/>
      <c r="F12405" s="18"/>
      <c r="G12405" s="18"/>
    </row>
    <row r="12406" spans="1:7" x14ac:dyDescent="0.25">
      <c r="A12406" s="18"/>
      <c r="B12406" s="18"/>
      <c r="C12406" s="18"/>
      <c r="D12406" s="18"/>
      <c r="E12406" s="18"/>
      <c r="F12406" s="18"/>
      <c r="G12406" s="18"/>
    </row>
    <row r="12407" spans="1:7" x14ac:dyDescent="0.25">
      <c r="A12407" s="18"/>
      <c r="B12407" s="18"/>
      <c r="C12407" s="18"/>
      <c r="D12407" s="18"/>
      <c r="E12407" s="18"/>
      <c r="F12407" s="18"/>
      <c r="G12407" s="18"/>
    </row>
    <row r="12408" spans="1:7" x14ac:dyDescent="0.25">
      <c r="A12408" s="18"/>
      <c r="B12408" s="18"/>
      <c r="C12408" s="18"/>
      <c r="D12408" s="18"/>
      <c r="E12408" s="18"/>
      <c r="F12408" s="18"/>
      <c r="G12408" s="18"/>
    </row>
    <row r="12409" spans="1:7" x14ac:dyDescent="0.25">
      <c r="A12409" s="18"/>
      <c r="B12409" s="18"/>
      <c r="C12409" s="18"/>
      <c r="D12409" s="18"/>
      <c r="E12409" s="18"/>
      <c r="F12409" s="18"/>
      <c r="G12409" s="18"/>
    </row>
    <row r="12410" spans="1:7" x14ac:dyDescent="0.25">
      <c r="A12410" s="18"/>
      <c r="B12410" s="18"/>
      <c r="C12410" s="18"/>
      <c r="D12410" s="18"/>
      <c r="E12410" s="18"/>
      <c r="F12410" s="18"/>
      <c r="G12410" s="18"/>
    </row>
    <row r="12411" spans="1:7" x14ac:dyDescent="0.25">
      <c r="A12411" s="18"/>
      <c r="B12411" s="18"/>
      <c r="C12411" s="18"/>
      <c r="D12411" s="18"/>
      <c r="E12411" s="18"/>
      <c r="F12411" s="18"/>
      <c r="G12411" s="18"/>
    </row>
    <row r="12412" spans="1:7" x14ac:dyDescent="0.25">
      <c r="A12412" s="18"/>
      <c r="B12412" s="18"/>
      <c r="C12412" s="18"/>
      <c r="D12412" s="18"/>
      <c r="E12412" s="18"/>
      <c r="F12412" s="18"/>
      <c r="G12412" s="18"/>
    </row>
    <row r="12413" spans="1:7" x14ac:dyDescent="0.25">
      <c r="A12413" s="18"/>
      <c r="B12413" s="18"/>
      <c r="C12413" s="18"/>
      <c r="D12413" s="18"/>
      <c r="E12413" s="18"/>
      <c r="F12413" s="18"/>
      <c r="G12413" s="18"/>
    </row>
    <row r="12414" spans="1:7" x14ac:dyDescent="0.25">
      <c r="A12414" s="18"/>
      <c r="B12414" s="18"/>
      <c r="C12414" s="18"/>
      <c r="D12414" s="18"/>
      <c r="E12414" s="18"/>
      <c r="F12414" s="18"/>
      <c r="G12414" s="18"/>
    </row>
    <row r="12415" spans="1:7" x14ac:dyDescent="0.25">
      <c r="A12415" s="18"/>
      <c r="B12415" s="18"/>
      <c r="C12415" s="18"/>
      <c r="D12415" s="18"/>
      <c r="E12415" s="18"/>
      <c r="F12415" s="18"/>
      <c r="G12415" s="18"/>
    </row>
    <row r="12416" spans="1:7" x14ac:dyDescent="0.25">
      <c r="A12416" s="18"/>
      <c r="B12416" s="18"/>
      <c r="C12416" s="18"/>
      <c r="D12416" s="18"/>
      <c r="E12416" s="18"/>
      <c r="F12416" s="18"/>
      <c r="G12416" s="18"/>
    </row>
    <row r="12417" spans="1:7" x14ac:dyDescent="0.25">
      <c r="A12417" s="18"/>
      <c r="B12417" s="18"/>
      <c r="C12417" s="18"/>
      <c r="D12417" s="18"/>
      <c r="E12417" s="18"/>
      <c r="F12417" s="18"/>
      <c r="G12417" s="18"/>
    </row>
    <row r="12418" spans="1:7" x14ac:dyDescent="0.25">
      <c r="A12418" s="18"/>
      <c r="B12418" s="18"/>
      <c r="C12418" s="18"/>
      <c r="D12418" s="18"/>
      <c r="E12418" s="18"/>
      <c r="F12418" s="18"/>
      <c r="G12418" s="18"/>
    </row>
    <row r="12419" spans="1:7" x14ac:dyDescent="0.25">
      <c r="A12419" s="18"/>
      <c r="B12419" s="18"/>
      <c r="C12419" s="18"/>
      <c r="D12419" s="18"/>
      <c r="E12419" s="18"/>
      <c r="F12419" s="18"/>
      <c r="G12419" s="18"/>
    </row>
    <row r="12420" spans="1:7" x14ac:dyDescent="0.25">
      <c r="A12420" s="18"/>
      <c r="B12420" s="18"/>
      <c r="C12420" s="18"/>
      <c r="D12420" s="18"/>
      <c r="E12420" s="18"/>
      <c r="F12420" s="18"/>
      <c r="G12420" s="18"/>
    </row>
    <row r="12421" spans="1:7" x14ac:dyDescent="0.25">
      <c r="A12421" s="18"/>
      <c r="B12421" s="18"/>
      <c r="C12421" s="18"/>
      <c r="D12421" s="18"/>
      <c r="E12421" s="18"/>
      <c r="F12421" s="18"/>
      <c r="G12421" s="18"/>
    </row>
    <row r="12422" spans="1:7" x14ac:dyDescent="0.25">
      <c r="A12422" s="18"/>
      <c r="B12422" s="18"/>
      <c r="C12422" s="18"/>
      <c r="D12422" s="18"/>
      <c r="E12422" s="18"/>
      <c r="F12422" s="18"/>
      <c r="G12422" s="18"/>
    </row>
    <row r="12423" spans="1:7" x14ac:dyDescent="0.25">
      <c r="A12423" s="18"/>
      <c r="B12423" s="18"/>
      <c r="C12423" s="18"/>
      <c r="D12423" s="18"/>
      <c r="E12423" s="18"/>
      <c r="F12423" s="18"/>
      <c r="G12423" s="18"/>
    </row>
    <row r="12424" spans="1:7" x14ac:dyDescent="0.25">
      <c r="A12424" s="18"/>
      <c r="B12424" s="18"/>
      <c r="C12424" s="18"/>
      <c r="D12424" s="18"/>
      <c r="E12424" s="18"/>
      <c r="F12424" s="18"/>
      <c r="G12424" s="18"/>
    </row>
    <row r="12425" spans="1:7" x14ac:dyDescent="0.25">
      <c r="A12425" s="18"/>
      <c r="B12425" s="18"/>
      <c r="C12425" s="18"/>
      <c r="D12425" s="18"/>
      <c r="E12425" s="18"/>
      <c r="F12425" s="18"/>
      <c r="G12425" s="18"/>
    </row>
    <row r="12426" spans="1:7" x14ac:dyDescent="0.25">
      <c r="A12426" s="18"/>
      <c r="B12426" s="18"/>
      <c r="C12426" s="18"/>
      <c r="D12426" s="18"/>
      <c r="E12426" s="18"/>
      <c r="F12426" s="18"/>
      <c r="G12426" s="18"/>
    </row>
    <row r="12427" spans="1:7" x14ac:dyDescent="0.25">
      <c r="A12427" s="18"/>
      <c r="B12427" s="18"/>
      <c r="C12427" s="18"/>
      <c r="D12427" s="18"/>
      <c r="E12427" s="18"/>
      <c r="F12427" s="18"/>
      <c r="G12427" s="18"/>
    </row>
    <row r="12428" spans="1:7" x14ac:dyDescent="0.25">
      <c r="A12428" s="18"/>
      <c r="B12428" s="18"/>
      <c r="C12428" s="18"/>
      <c r="D12428" s="18"/>
      <c r="E12428" s="18"/>
      <c r="F12428" s="18"/>
      <c r="G12428" s="18"/>
    </row>
    <row r="12429" spans="1:7" x14ac:dyDescent="0.25">
      <c r="A12429" s="18"/>
      <c r="B12429" s="18"/>
      <c r="C12429" s="18"/>
      <c r="D12429" s="18"/>
      <c r="E12429" s="18"/>
      <c r="F12429" s="18"/>
      <c r="G12429" s="18"/>
    </row>
    <row r="12430" spans="1:7" x14ac:dyDescent="0.25">
      <c r="A12430" s="18"/>
      <c r="B12430" s="18"/>
      <c r="C12430" s="18"/>
      <c r="D12430" s="18"/>
      <c r="E12430" s="18"/>
      <c r="F12430" s="18"/>
      <c r="G12430" s="18"/>
    </row>
    <row r="12431" spans="1:7" x14ac:dyDescent="0.25">
      <c r="A12431" s="18"/>
      <c r="B12431" s="18"/>
      <c r="C12431" s="18"/>
      <c r="D12431" s="18"/>
      <c r="E12431" s="18"/>
      <c r="F12431" s="18"/>
      <c r="G12431" s="18"/>
    </row>
    <row r="12432" spans="1:7" x14ac:dyDescent="0.25">
      <c r="A12432" s="18"/>
      <c r="B12432" s="18"/>
      <c r="C12432" s="18"/>
      <c r="D12432" s="18"/>
      <c r="E12432" s="18"/>
      <c r="F12432" s="18"/>
      <c r="G12432" s="18"/>
    </row>
    <row r="12433" spans="1:7" x14ac:dyDescent="0.25">
      <c r="A12433" s="18"/>
      <c r="B12433" s="18"/>
      <c r="C12433" s="18"/>
      <c r="D12433" s="18"/>
      <c r="E12433" s="18"/>
      <c r="F12433" s="18"/>
      <c r="G12433" s="18"/>
    </row>
    <row r="12434" spans="1:7" x14ac:dyDescent="0.25">
      <c r="A12434" s="18"/>
      <c r="B12434" s="18"/>
      <c r="C12434" s="18"/>
      <c r="D12434" s="18"/>
      <c r="E12434" s="18"/>
      <c r="F12434" s="18"/>
      <c r="G12434" s="18"/>
    </row>
    <row r="12435" spans="1:7" x14ac:dyDescent="0.25">
      <c r="A12435" s="18"/>
      <c r="B12435" s="18"/>
      <c r="C12435" s="18"/>
      <c r="D12435" s="18"/>
      <c r="E12435" s="18"/>
      <c r="F12435" s="18"/>
      <c r="G12435" s="18"/>
    </row>
    <row r="12436" spans="1:7" x14ac:dyDescent="0.25">
      <c r="A12436" s="18"/>
      <c r="B12436" s="18"/>
      <c r="C12436" s="18"/>
      <c r="D12436" s="18"/>
      <c r="E12436" s="18"/>
      <c r="F12436" s="18"/>
      <c r="G12436" s="18"/>
    </row>
    <row r="12437" spans="1:7" x14ac:dyDescent="0.25">
      <c r="A12437" s="18"/>
      <c r="B12437" s="18"/>
      <c r="C12437" s="18"/>
      <c r="D12437" s="18"/>
      <c r="E12437" s="18"/>
      <c r="F12437" s="18"/>
      <c r="G12437" s="18"/>
    </row>
    <row r="12438" spans="1:7" x14ac:dyDescent="0.25">
      <c r="A12438" s="18"/>
      <c r="B12438" s="18"/>
      <c r="C12438" s="18"/>
      <c r="D12438" s="18"/>
      <c r="E12438" s="18"/>
      <c r="F12438" s="18"/>
      <c r="G12438" s="18"/>
    </row>
    <row r="12439" spans="1:7" x14ac:dyDescent="0.25">
      <c r="A12439" s="18"/>
      <c r="B12439" s="18"/>
      <c r="C12439" s="18"/>
      <c r="D12439" s="18"/>
      <c r="E12439" s="18"/>
      <c r="F12439" s="18"/>
      <c r="G12439" s="18"/>
    </row>
    <row r="12440" spans="1:7" x14ac:dyDescent="0.25">
      <c r="A12440" s="18"/>
      <c r="B12440" s="18"/>
      <c r="C12440" s="18"/>
      <c r="D12440" s="18"/>
      <c r="E12440" s="18"/>
      <c r="F12440" s="18"/>
      <c r="G12440" s="18"/>
    </row>
    <row r="12441" spans="1:7" x14ac:dyDescent="0.25">
      <c r="A12441" s="18"/>
      <c r="B12441" s="18"/>
      <c r="C12441" s="18"/>
      <c r="D12441" s="18"/>
      <c r="E12441" s="18"/>
      <c r="F12441" s="18"/>
      <c r="G12441" s="18"/>
    </row>
    <row r="12442" spans="1:7" x14ac:dyDescent="0.25">
      <c r="A12442" s="18"/>
      <c r="B12442" s="18"/>
      <c r="C12442" s="18"/>
      <c r="D12442" s="18"/>
      <c r="E12442" s="18"/>
      <c r="F12442" s="18"/>
      <c r="G12442" s="18"/>
    </row>
    <row r="12443" spans="1:7" x14ac:dyDescent="0.25">
      <c r="A12443" s="18"/>
      <c r="B12443" s="18"/>
      <c r="C12443" s="18"/>
      <c r="D12443" s="18"/>
      <c r="E12443" s="18"/>
      <c r="F12443" s="18"/>
      <c r="G12443" s="18"/>
    </row>
    <row r="12444" spans="1:7" x14ac:dyDescent="0.25">
      <c r="A12444" s="18"/>
      <c r="B12444" s="18"/>
      <c r="C12444" s="18"/>
      <c r="D12444" s="18"/>
      <c r="E12444" s="18"/>
      <c r="F12444" s="18"/>
      <c r="G12444" s="18"/>
    </row>
    <row r="12445" spans="1:7" x14ac:dyDescent="0.25">
      <c r="A12445" s="18"/>
      <c r="B12445" s="18"/>
      <c r="C12445" s="18"/>
      <c r="D12445" s="18"/>
      <c r="E12445" s="18"/>
      <c r="F12445" s="18"/>
      <c r="G12445" s="18"/>
    </row>
    <row r="12446" spans="1:7" x14ac:dyDescent="0.25">
      <c r="A12446" s="18"/>
      <c r="B12446" s="18"/>
      <c r="C12446" s="18"/>
      <c r="D12446" s="18"/>
      <c r="E12446" s="18"/>
      <c r="F12446" s="18"/>
      <c r="G12446" s="18"/>
    </row>
    <row r="12447" spans="1:7" x14ac:dyDescent="0.25">
      <c r="A12447" s="18"/>
      <c r="B12447" s="18"/>
      <c r="C12447" s="18"/>
      <c r="D12447" s="18"/>
      <c r="E12447" s="18"/>
      <c r="F12447" s="18"/>
      <c r="G12447" s="18"/>
    </row>
    <row r="12448" spans="1:7" x14ac:dyDescent="0.25">
      <c r="A12448" s="18"/>
      <c r="B12448" s="18"/>
      <c r="C12448" s="18"/>
      <c r="D12448" s="18"/>
      <c r="E12448" s="18"/>
      <c r="F12448" s="18"/>
      <c r="G12448" s="18"/>
    </row>
    <row r="12449" spans="1:7" x14ac:dyDescent="0.25">
      <c r="A12449" s="18"/>
      <c r="B12449" s="18"/>
      <c r="C12449" s="18"/>
      <c r="D12449" s="18"/>
      <c r="E12449" s="18"/>
      <c r="F12449" s="18"/>
      <c r="G12449" s="18"/>
    </row>
    <row r="12450" spans="1:7" x14ac:dyDescent="0.25">
      <c r="A12450" s="18"/>
      <c r="B12450" s="18"/>
      <c r="C12450" s="18"/>
      <c r="D12450" s="18"/>
      <c r="E12450" s="18"/>
      <c r="F12450" s="18"/>
      <c r="G12450" s="18"/>
    </row>
    <row r="12451" spans="1:7" x14ac:dyDescent="0.25">
      <c r="A12451" s="18"/>
      <c r="B12451" s="18"/>
      <c r="C12451" s="18"/>
      <c r="D12451" s="18"/>
      <c r="E12451" s="18"/>
      <c r="F12451" s="18"/>
      <c r="G12451" s="18"/>
    </row>
    <row r="12452" spans="1:7" x14ac:dyDescent="0.25">
      <c r="A12452" s="18"/>
      <c r="B12452" s="18"/>
      <c r="C12452" s="18"/>
      <c r="D12452" s="18"/>
      <c r="E12452" s="18"/>
      <c r="F12452" s="18"/>
      <c r="G12452" s="18"/>
    </row>
    <row r="12453" spans="1:7" x14ac:dyDescent="0.25">
      <c r="A12453" s="18"/>
      <c r="B12453" s="18"/>
      <c r="C12453" s="18"/>
      <c r="D12453" s="18"/>
      <c r="E12453" s="18"/>
      <c r="F12453" s="18"/>
      <c r="G12453" s="18"/>
    </row>
    <row r="12454" spans="1:7" x14ac:dyDescent="0.25">
      <c r="A12454" s="18"/>
      <c r="B12454" s="18"/>
      <c r="C12454" s="18"/>
      <c r="D12454" s="18"/>
      <c r="E12454" s="18"/>
      <c r="F12454" s="18"/>
      <c r="G12454" s="18"/>
    </row>
    <row r="12455" spans="1:7" x14ac:dyDescent="0.25">
      <c r="A12455" s="18"/>
      <c r="B12455" s="18"/>
      <c r="C12455" s="18"/>
      <c r="D12455" s="18"/>
      <c r="E12455" s="18"/>
      <c r="F12455" s="18"/>
      <c r="G12455" s="18"/>
    </row>
    <row r="12456" spans="1:7" x14ac:dyDescent="0.25">
      <c r="A12456" s="18"/>
      <c r="B12456" s="18"/>
      <c r="C12456" s="18"/>
      <c r="D12456" s="18"/>
      <c r="E12456" s="18"/>
      <c r="F12456" s="18"/>
      <c r="G12456" s="18"/>
    </row>
    <row r="12457" spans="1:7" x14ac:dyDescent="0.25">
      <c r="A12457" s="18"/>
      <c r="B12457" s="18"/>
      <c r="C12457" s="18"/>
      <c r="D12457" s="18"/>
      <c r="E12457" s="18"/>
      <c r="F12457" s="18"/>
      <c r="G12457" s="18"/>
    </row>
    <row r="12458" spans="1:7" x14ac:dyDescent="0.25">
      <c r="A12458" s="18"/>
      <c r="B12458" s="18"/>
      <c r="C12458" s="18"/>
      <c r="D12458" s="18"/>
      <c r="E12458" s="18"/>
      <c r="F12458" s="18"/>
      <c r="G12458" s="18"/>
    </row>
    <row r="12459" spans="1:7" x14ac:dyDescent="0.25">
      <c r="A12459" s="18"/>
      <c r="B12459" s="18"/>
      <c r="C12459" s="18"/>
      <c r="D12459" s="18"/>
      <c r="E12459" s="18"/>
      <c r="F12459" s="18"/>
      <c r="G12459" s="18"/>
    </row>
    <row r="12460" spans="1:7" x14ac:dyDescent="0.25">
      <c r="A12460" s="18"/>
      <c r="B12460" s="18"/>
      <c r="C12460" s="18"/>
      <c r="D12460" s="18"/>
      <c r="E12460" s="18"/>
      <c r="F12460" s="18"/>
      <c r="G12460" s="18"/>
    </row>
    <row r="12461" spans="1:7" x14ac:dyDescent="0.25">
      <c r="A12461" s="18"/>
      <c r="B12461" s="18"/>
      <c r="C12461" s="18"/>
      <c r="D12461" s="18"/>
      <c r="E12461" s="18"/>
      <c r="F12461" s="18"/>
      <c r="G12461" s="18"/>
    </row>
    <row r="12462" spans="1:7" x14ac:dyDescent="0.25">
      <c r="A12462" s="18"/>
      <c r="B12462" s="18"/>
      <c r="C12462" s="18"/>
      <c r="D12462" s="18"/>
      <c r="E12462" s="18"/>
      <c r="F12462" s="18"/>
      <c r="G12462" s="18"/>
    </row>
    <row r="12463" spans="1:7" x14ac:dyDescent="0.25">
      <c r="A12463" s="18"/>
      <c r="B12463" s="18"/>
      <c r="C12463" s="18"/>
      <c r="D12463" s="18"/>
      <c r="E12463" s="18"/>
      <c r="F12463" s="18"/>
      <c r="G12463" s="18"/>
    </row>
    <row r="12464" spans="1:7" x14ac:dyDescent="0.25">
      <c r="A12464" s="18"/>
      <c r="B12464" s="18"/>
      <c r="C12464" s="18"/>
      <c r="D12464" s="18"/>
      <c r="E12464" s="18"/>
      <c r="F12464" s="18"/>
      <c r="G12464" s="18"/>
    </row>
    <row r="12465" spans="1:7" x14ac:dyDescent="0.25">
      <c r="A12465" s="18"/>
      <c r="B12465" s="18"/>
      <c r="C12465" s="18"/>
      <c r="D12465" s="18"/>
      <c r="E12465" s="18"/>
      <c r="F12465" s="18"/>
      <c r="G12465" s="18"/>
    </row>
    <row r="12466" spans="1:7" x14ac:dyDescent="0.25">
      <c r="A12466" s="18"/>
      <c r="B12466" s="18"/>
      <c r="C12466" s="18"/>
      <c r="D12466" s="18"/>
      <c r="E12466" s="18"/>
      <c r="F12466" s="18"/>
      <c r="G12466" s="18"/>
    </row>
    <row r="12467" spans="1:7" x14ac:dyDescent="0.25">
      <c r="A12467" s="18"/>
      <c r="B12467" s="18"/>
      <c r="C12467" s="18"/>
      <c r="D12467" s="18"/>
      <c r="E12467" s="18"/>
      <c r="F12467" s="18"/>
      <c r="G12467" s="18"/>
    </row>
    <row r="12468" spans="1:7" x14ac:dyDescent="0.25">
      <c r="A12468" s="18"/>
      <c r="B12468" s="18"/>
      <c r="C12468" s="18"/>
      <c r="D12468" s="18"/>
      <c r="E12468" s="18"/>
      <c r="F12468" s="18"/>
      <c r="G12468" s="18"/>
    </row>
    <row r="12469" spans="1:7" x14ac:dyDescent="0.25">
      <c r="A12469" s="18"/>
      <c r="B12469" s="18"/>
      <c r="C12469" s="18"/>
      <c r="D12469" s="18"/>
      <c r="E12469" s="18"/>
      <c r="F12469" s="18"/>
      <c r="G12469" s="18"/>
    </row>
    <row r="12470" spans="1:7" x14ac:dyDescent="0.25">
      <c r="A12470" s="18"/>
      <c r="B12470" s="18"/>
      <c r="C12470" s="18"/>
      <c r="D12470" s="18"/>
      <c r="E12470" s="18"/>
      <c r="F12470" s="18"/>
      <c r="G12470" s="18"/>
    </row>
    <row r="12471" spans="1:7" x14ac:dyDescent="0.25">
      <c r="A12471" s="18"/>
      <c r="B12471" s="18"/>
      <c r="C12471" s="18"/>
      <c r="D12471" s="18"/>
      <c r="E12471" s="18"/>
      <c r="F12471" s="18"/>
      <c r="G12471" s="18"/>
    </row>
    <row r="12472" spans="1:7" x14ac:dyDescent="0.25">
      <c r="A12472" s="18"/>
      <c r="B12472" s="18"/>
      <c r="C12472" s="18"/>
      <c r="D12472" s="18"/>
      <c r="E12472" s="18"/>
      <c r="F12472" s="18"/>
      <c r="G12472" s="18"/>
    </row>
    <row r="12473" spans="1:7" x14ac:dyDescent="0.25">
      <c r="A12473" s="18"/>
      <c r="B12473" s="18"/>
      <c r="C12473" s="18"/>
      <c r="D12473" s="18"/>
      <c r="E12473" s="18"/>
      <c r="F12473" s="18"/>
      <c r="G12473" s="18"/>
    </row>
    <row r="12474" spans="1:7" x14ac:dyDescent="0.25">
      <c r="A12474" s="18"/>
      <c r="B12474" s="18"/>
      <c r="C12474" s="18"/>
      <c r="D12474" s="18"/>
      <c r="E12474" s="18"/>
      <c r="F12474" s="18"/>
      <c r="G12474" s="18"/>
    </row>
    <row r="12475" spans="1:7" x14ac:dyDescent="0.25">
      <c r="A12475" s="18"/>
      <c r="B12475" s="18"/>
      <c r="C12475" s="18"/>
      <c r="D12475" s="18"/>
      <c r="E12475" s="18"/>
      <c r="F12475" s="18"/>
      <c r="G12475" s="18"/>
    </row>
    <row r="12476" spans="1:7" x14ac:dyDescent="0.25">
      <c r="A12476" s="18"/>
      <c r="B12476" s="18"/>
      <c r="C12476" s="18"/>
      <c r="D12476" s="18"/>
      <c r="E12476" s="18"/>
      <c r="F12476" s="18"/>
      <c r="G12476" s="18"/>
    </row>
    <row r="12477" spans="1:7" x14ac:dyDescent="0.25">
      <c r="A12477" s="18"/>
      <c r="B12477" s="18"/>
      <c r="C12477" s="18"/>
      <c r="D12477" s="18"/>
      <c r="E12477" s="18"/>
      <c r="F12477" s="18"/>
      <c r="G12477" s="18"/>
    </row>
    <row r="12478" spans="1:7" x14ac:dyDescent="0.25">
      <c r="A12478" s="18"/>
      <c r="B12478" s="18"/>
      <c r="C12478" s="18"/>
      <c r="D12478" s="18"/>
      <c r="E12478" s="18"/>
      <c r="F12478" s="18"/>
      <c r="G12478" s="18"/>
    </row>
    <row r="12479" spans="1:7" x14ac:dyDescent="0.25">
      <c r="A12479" s="18"/>
      <c r="B12479" s="18"/>
      <c r="C12479" s="18"/>
      <c r="D12479" s="18"/>
      <c r="E12479" s="18"/>
      <c r="F12479" s="18"/>
      <c r="G12479" s="18"/>
    </row>
    <row r="12480" spans="1:7" x14ac:dyDescent="0.25">
      <c r="A12480" s="18"/>
      <c r="B12480" s="18"/>
      <c r="C12480" s="18"/>
      <c r="D12480" s="18"/>
      <c r="E12480" s="18"/>
      <c r="F12480" s="18"/>
      <c r="G12480" s="18"/>
    </row>
    <row r="12481" spans="1:7" x14ac:dyDescent="0.25">
      <c r="A12481" s="18"/>
      <c r="B12481" s="18"/>
      <c r="C12481" s="18"/>
      <c r="D12481" s="18"/>
      <c r="E12481" s="18"/>
      <c r="F12481" s="18"/>
      <c r="G12481" s="18"/>
    </row>
    <row r="12482" spans="1:7" x14ac:dyDescent="0.25">
      <c r="A12482" s="18"/>
      <c r="B12482" s="18"/>
      <c r="C12482" s="18"/>
      <c r="D12482" s="18"/>
      <c r="E12482" s="18"/>
      <c r="F12482" s="18"/>
      <c r="G12482" s="18"/>
    </row>
    <row r="12483" spans="1:7" x14ac:dyDescent="0.25">
      <c r="A12483" s="18"/>
      <c r="B12483" s="18"/>
      <c r="C12483" s="18"/>
      <c r="D12483" s="18"/>
      <c r="E12483" s="18"/>
      <c r="F12483" s="18"/>
      <c r="G12483" s="18"/>
    </row>
    <row r="12484" spans="1:7" x14ac:dyDescent="0.25">
      <c r="A12484" s="18"/>
      <c r="B12484" s="18"/>
      <c r="C12484" s="18"/>
      <c r="D12484" s="18"/>
      <c r="E12484" s="18"/>
      <c r="F12484" s="18"/>
      <c r="G12484" s="18"/>
    </row>
    <row r="12485" spans="1:7" x14ac:dyDescent="0.25">
      <c r="A12485" s="18"/>
      <c r="B12485" s="18"/>
      <c r="C12485" s="18"/>
      <c r="D12485" s="18"/>
      <c r="E12485" s="18"/>
      <c r="F12485" s="18"/>
      <c r="G12485" s="18"/>
    </row>
    <row r="12486" spans="1:7" x14ac:dyDescent="0.25">
      <c r="A12486" s="18"/>
      <c r="B12486" s="18"/>
      <c r="C12486" s="18"/>
      <c r="D12486" s="18"/>
      <c r="E12486" s="18"/>
      <c r="F12486" s="18"/>
      <c r="G12486" s="18"/>
    </row>
    <row r="12487" spans="1:7" x14ac:dyDescent="0.25">
      <c r="A12487" s="18"/>
      <c r="B12487" s="18"/>
      <c r="C12487" s="18"/>
      <c r="D12487" s="18"/>
      <c r="E12487" s="18"/>
      <c r="F12487" s="18"/>
      <c r="G12487" s="18"/>
    </row>
    <row r="12488" spans="1:7" x14ac:dyDescent="0.25">
      <c r="A12488" s="18"/>
      <c r="B12488" s="18"/>
      <c r="C12488" s="18"/>
      <c r="D12488" s="18"/>
      <c r="E12488" s="18"/>
      <c r="F12488" s="18"/>
      <c r="G12488" s="18"/>
    </row>
    <row r="12489" spans="1:7" x14ac:dyDescent="0.25">
      <c r="A12489" s="18"/>
      <c r="B12489" s="18"/>
      <c r="C12489" s="18"/>
      <c r="D12489" s="18"/>
      <c r="E12489" s="18"/>
      <c r="F12489" s="18"/>
      <c r="G12489" s="18"/>
    </row>
    <row r="12490" spans="1:7" x14ac:dyDescent="0.25">
      <c r="A12490" s="18"/>
      <c r="B12490" s="18"/>
      <c r="C12490" s="18"/>
      <c r="D12490" s="18"/>
      <c r="E12490" s="18"/>
      <c r="F12490" s="18"/>
      <c r="G12490" s="18"/>
    </row>
    <row r="12491" spans="1:7" x14ac:dyDescent="0.25">
      <c r="A12491" s="18"/>
      <c r="B12491" s="18"/>
      <c r="C12491" s="18"/>
      <c r="D12491" s="18"/>
      <c r="E12491" s="18"/>
      <c r="F12491" s="18"/>
      <c r="G12491" s="18"/>
    </row>
    <row r="12492" spans="1:7" x14ac:dyDescent="0.25">
      <c r="A12492" s="18"/>
      <c r="B12492" s="18"/>
      <c r="C12492" s="18"/>
      <c r="D12492" s="18"/>
      <c r="E12492" s="18"/>
      <c r="F12492" s="18"/>
      <c r="G12492" s="18"/>
    </row>
    <row r="12493" spans="1:7" x14ac:dyDescent="0.25">
      <c r="A12493" s="18"/>
      <c r="B12493" s="18"/>
      <c r="C12493" s="18"/>
      <c r="D12493" s="18"/>
      <c r="E12493" s="18"/>
      <c r="F12493" s="18"/>
      <c r="G12493" s="18"/>
    </row>
    <row r="12494" spans="1:7" x14ac:dyDescent="0.25">
      <c r="A12494" s="18"/>
      <c r="B12494" s="18"/>
      <c r="C12494" s="18"/>
      <c r="D12494" s="18"/>
      <c r="E12494" s="18"/>
      <c r="F12494" s="18"/>
      <c r="G12494" s="18"/>
    </row>
    <row r="12495" spans="1:7" x14ac:dyDescent="0.25">
      <c r="A12495" s="18"/>
      <c r="B12495" s="18"/>
      <c r="C12495" s="18"/>
      <c r="D12495" s="18"/>
      <c r="E12495" s="18"/>
      <c r="F12495" s="18"/>
      <c r="G12495" s="18"/>
    </row>
    <row r="12496" spans="1:7" x14ac:dyDescent="0.25">
      <c r="A12496" s="18"/>
      <c r="B12496" s="18"/>
      <c r="C12496" s="18"/>
      <c r="D12496" s="18"/>
      <c r="E12496" s="18"/>
      <c r="F12496" s="18"/>
      <c r="G12496" s="18"/>
    </row>
    <row r="12497" spans="1:7" x14ac:dyDescent="0.25">
      <c r="A12497" s="18"/>
      <c r="B12497" s="18"/>
      <c r="C12497" s="18"/>
      <c r="D12497" s="18"/>
      <c r="E12497" s="18"/>
      <c r="F12497" s="18"/>
      <c r="G12497" s="18"/>
    </row>
    <row r="12498" spans="1:7" x14ac:dyDescent="0.25">
      <c r="A12498" s="18"/>
      <c r="B12498" s="18"/>
      <c r="C12498" s="18"/>
      <c r="D12498" s="18"/>
      <c r="E12498" s="18"/>
      <c r="F12498" s="18"/>
      <c r="G12498" s="18"/>
    </row>
    <row r="12499" spans="1:7" x14ac:dyDescent="0.25">
      <c r="A12499" s="18"/>
      <c r="B12499" s="18"/>
      <c r="C12499" s="18"/>
      <c r="D12499" s="18"/>
      <c r="E12499" s="18"/>
      <c r="F12499" s="18"/>
      <c r="G12499" s="18"/>
    </row>
    <row r="12500" spans="1:7" x14ac:dyDescent="0.25">
      <c r="A12500" s="18"/>
      <c r="B12500" s="18"/>
      <c r="C12500" s="18"/>
      <c r="D12500" s="18"/>
      <c r="E12500" s="18"/>
      <c r="F12500" s="18"/>
      <c r="G12500" s="18"/>
    </row>
    <row r="12501" spans="1:7" x14ac:dyDescent="0.25">
      <c r="A12501" s="18"/>
      <c r="B12501" s="18"/>
      <c r="C12501" s="18"/>
      <c r="D12501" s="18"/>
      <c r="E12501" s="18"/>
      <c r="F12501" s="18"/>
      <c r="G12501" s="18"/>
    </row>
    <row r="12502" spans="1:7" x14ac:dyDescent="0.25">
      <c r="A12502" s="18"/>
      <c r="B12502" s="18"/>
      <c r="C12502" s="18"/>
      <c r="D12502" s="18"/>
      <c r="E12502" s="18"/>
      <c r="F12502" s="18"/>
      <c r="G12502" s="18"/>
    </row>
    <row r="12503" spans="1:7" x14ac:dyDescent="0.25">
      <c r="A12503" s="18"/>
      <c r="B12503" s="18"/>
      <c r="C12503" s="18"/>
      <c r="D12503" s="18"/>
      <c r="E12503" s="18"/>
      <c r="F12503" s="18"/>
      <c r="G12503" s="18"/>
    </row>
    <row r="12504" spans="1:7" x14ac:dyDescent="0.25">
      <c r="A12504" s="18"/>
      <c r="B12504" s="18"/>
      <c r="C12504" s="18"/>
      <c r="D12504" s="18"/>
      <c r="E12504" s="18"/>
      <c r="F12504" s="18"/>
      <c r="G12504" s="18"/>
    </row>
    <row r="12505" spans="1:7" x14ac:dyDescent="0.25">
      <c r="A12505" s="18"/>
      <c r="B12505" s="18"/>
      <c r="C12505" s="18"/>
      <c r="D12505" s="18"/>
      <c r="E12505" s="18"/>
      <c r="F12505" s="18"/>
      <c r="G12505" s="18"/>
    </row>
    <row r="12506" spans="1:7" x14ac:dyDescent="0.25">
      <c r="A12506" s="18"/>
      <c r="B12506" s="18"/>
      <c r="C12506" s="18"/>
      <c r="D12506" s="18"/>
      <c r="E12506" s="18"/>
      <c r="F12506" s="18"/>
      <c r="G12506" s="18"/>
    </row>
    <row r="12507" spans="1:7" x14ac:dyDescent="0.25">
      <c r="A12507" s="18"/>
      <c r="B12507" s="18"/>
      <c r="C12507" s="18"/>
      <c r="D12507" s="18"/>
      <c r="E12507" s="18"/>
      <c r="F12507" s="18"/>
      <c r="G12507" s="18"/>
    </row>
    <row r="12508" spans="1:7" x14ac:dyDescent="0.25">
      <c r="A12508" s="18"/>
      <c r="B12508" s="18"/>
      <c r="C12508" s="18"/>
      <c r="D12508" s="18"/>
      <c r="E12508" s="18"/>
      <c r="F12508" s="18"/>
      <c r="G12508" s="18"/>
    </row>
    <row r="12509" spans="1:7" x14ac:dyDescent="0.25">
      <c r="A12509" s="18"/>
      <c r="B12509" s="18"/>
      <c r="C12509" s="18"/>
      <c r="D12509" s="18"/>
      <c r="E12509" s="18"/>
      <c r="F12509" s="18"/>
      <c r="G12509" s="18"/>
    </row>
    <row r="12510" spans="1:7" x14ac:dyDescent="0.25">
      <c r="A12510" s="18"/>
      <c r="B12510" s="18"/>
      <c r="C12510" s="18"/>
      <c r="D12510" s="18"/>
      <c r="E12510" s="18"/>
      <c r="F12510" s="18"/>
      <c r="G12510" s="18"/>
    </row>
    <row r="12511" spans="1:7" x14ac:dyDescent="0.25">
      <c r="A12511" s="18"/>
      <c r="B12511" s="18"/>
      <c r="C12511" s="18"/>
      <c r="D12511" s="18"/>
      <c r="E12511" s="18"/>
      <c r="F12511" s="18"/>
      <c r="G12511" s="18"/>
    </row>
    <row r="12512" spans="1:7" x14ac:dyDescent="0.25">
      <c r="A12512" s="18"/>
      <c r="B12512" s="18"/>
      <c r="C12512" s="18"/>
      <c r="D12512" s="18"/>
      <c r="E12512" s="18"/>
      <c r="F12512" s="18"/>
      <c r="G12512" s="18"/>
    </row>
    <row r="12513" spans="1:7" x14ac:dyDescent="0.25">
      <c r="A12513" s="18"/>
      <c r="B12513" s="18"/>
      <c r="C12513" s="18"/>
      <c r="D12513" s="18"/>
      <c r="E12513" s="18"/>
      <c r="F12513" s="18"/>
      <c r="G12513" s="18"/>
    </row>
    <row r="12514" spans="1:7" x14ac:dyDescent="0.25">
      <c r="A12514" s="18"/>
      <c r="B12514" s="18"/>
      <c r="C12514" s="18"/>
      <c r="D12514" s="18"/>
      <c r="E12514" s="18"/>
      <c r="F12514" s="18"/>
      <c r="G12514" s="18"/>
    </row>
    <row r="12515" spans="1:7" x14ac:dyDescent="0.25">
      <c r="A12515" s="18"/>
      <c r="B12515" s="18"/>
      <c r="C12515" s="18"/>
      <c r="D12515" s="18"/>
      <c r="E12515" s="18"/>
      <c r="F12515" s="18"/>
      <c r="G12515" s="18"/>
    </row>
    <row r="12516" spans="1:7" x14ac:dyDescent="0.25">
      <c r="A12516" s="18"/>
      <c r="B12516" s="18"/>
      <c r="C12516" s="18"/>
      <c r="D12516" s="18"/>
      <c r="E12516" s="18"/>
      <c r="F12516" s="18"/>
      <c r="G12516" s="18"/>
    </row>
    <row r="12517" spans="1:7" x14ac:dyDescent="0.25">
      <c r="A12517" s="18"/>
      <c r="B12517" s="18"/>
      <c r="C12517" s="18"/>
      <c r="D12517" s="18"/>
      <c r="E12517" s="18"/>
      <c r="F12517" s="18"/>
      <c r="G12517" s="18"/>
    </row>
    <row r="12518" spans="1:7" x14ac:dyDescent="0.25">
      <c r="A12518" s="18"/>
      <c r="B12518" s="18"/>
      <c r="C12518" s="18"/>
      <c r="D12518" s="18"/>
      <c r="E12518" s="18"/>
      <c r="F12518" s="18"/>
      <c r="G12518" s="18"/>
    </row>
    <row r="12519" spans="1:7" x14ac:dyDescent="0.25">
      <c r="A12519" s="18"/>
      <c r="B12519" s="18"/>
      <c r="C12519" s="18"/>
      <c r="D12519" s="18"/>
      <c r="E12519" s="18"/>
      <c r="F12519" s="18"/>
      <c r="G12519" s="18"/>
    </row>
    <row r="12520" spans="1:7" x14ac:dyDescent="0.25">
      <c r="A12520" s="18"/>
      <c r="B12520" s="18"/>
      <c r="C12520" s="18"/>
      <c r="D12520" s="18"/>
      <c r="E12520" s="18"/>
      <c r="F12520" s="18"/>
      <c r="G12520" s="18"/>
    </row>
    <row r="12521" spans="1:7" x14ac:dyDescent="0.25">
      <c r="A12521" s="18"/>
      <c r="B12521" s="18"/>
      <c r="C12521" s="18"/>
      <c r="D12521" s="18"/>
      <c r="E12521" s="18"/>
      <c r="F12521" s="18"/>
      <c r="G12521" s="18"/>
    </row>
    <row r="12522" spans="1:7" x14ac:dyDescent="0.25">
      <c r="A12522" s="18"/>
      <c r="B12522" s="18"/>
      <c r="C12522" s="18"/>
      <c r="D12522" s="18"/>
      <c r="E12522" s="18"/>
      <c r="F12522" s="18"/>
      <c r="G12522" s="18"/>
    </row>
    <row r="12523" spans="1:7" x14ac:dyDescent="0.25">
      <c r="A12523" s="18"/>
      <c r="B12523" s="18"/>
      <c r="C12523" s="18"/>
      <c r="D12523" s="18"/>
      <c r="E12523" s="18"/>
      <c r="F12523" s="18"/>
      <c r="G12523" s="18"/>
    </row>
    <row r="12524" spans="1:7" x14ac:dyDescent="0.25">
      <c r="A12524" s="18"/>
      <c r="B12524" s="18"/>
      <c r="C12524" s="18"/>
      <c r="D12524" s="18"/>
      <c r="E12524" s="18"/>
      <c r="F12524" s="18"/>
      <c r="G12524" s="18"/>
    </row>
    <row r="12525" spans="1:7" x14ac:dyDescent="0.25">
      <c r="A12525" s="18"/>
      <c r="B12525" s="18"/>
      <c r="C12525" s="18"/>
      <c r="D12525" s="18"/>
      <c r="E12525" s="18"/>
      <c r="F12525" s="18"/>
      <c r="G12525" s="18"/>
    </row>
    <row r="12526" spans="1:7" x14ac:dyDescent="0.25">
      <c r="A12526" s="18"/>
      <c r="B12526" s="18"/>
      <c r="C12526" s="18"/>
      <c r="D12526" s="18"/>
      <c r="E12526" s="18"/>
      <c r="F12526" s="18"/>
      <c r="G12526" s="18"/>
    </row>
    <row r="12527" spans="1:7" x14ac:dyDescent="0.25">
      <c r="A12527" s="18"/>
      <c r="B12527" s="18"/>
      <c r="C12527" s="18"/>
      <c r="D12527" s="18"/>
      <c r="E12527" s="18"/>
      <c r="F12527" s="18"/>
      <c r="G12527" s="18"/>
    </row>
    <row r="12528" spans="1:7" x14ac:dyDescent="0.25">
      <c r="A12528" s="18"/>
      <c r="B12528" s="18"/>
      <c r="C12528" s="18"/>
      <c r="D12528" s="18"/>
      <c r="E12528" s="18"/>
      <c r="F12528" s="18"/>
      <c r="G12528" s="18"/>
    </row>
    <row r="12529" spans="1:7" x14ac:dyDescent="0.25">
      <c r="A12529" s="18"/>
      <c r="B12529" s="18"/>
      <c r="C12529" s="18"/>
      <c r="D12529" s="18"/>
      <c r="E12529" s="18"/>
      <c r="F12529" s="18"/>
      <c r="G12529" s="18"/>
    </row>
    <row r="12530" spans="1:7" x14ac:dyDescent="0.25">
      <c r="A12530" s="18"/>
      <c r="B12530" s="18"/>
      <c r="C12530" s="18"/>
      <c r="D12530" s="18"/>
      <c r="E12530" s="18"/>
      <c r="F12530" s="18"/>
      <c r="G12530" s="18"/>
    </row>
    <row r="12531" spans="1:7" x14ac:dyDescent="0.25">
      <c r="A12531" s="18"/>
      <c r="B12531" s="18"/>
      <c r="C12531" s="18"/>
      <c r="D12531" s="18"/>
      <c r="E12531" s="18"/>
      <c r="F12531" s="18"/>
      <c r="G12531" s="18"/>
    </row>
    <row r="12532" spans="1:7" x14ac:dyDescent="0.25">
      <c r="A12532" s="18"/>
      <c r="B12532" s="18"/>
      <c r="C12532" s="18"/>
      <c r="D12532" s="18"/>
      <c r="E12532" s="18"/>
      <c r="F12532" s="18"/>
      <c r="G12532" s="18"/>
    </row>
    <row r="12533" spans="1:7" x14ac:dyDescent="0.25">
      <c r="A12533" s="18"/>
      <c r="B12533" s="18"/>
      <c r="C12533" s="18"/>
      <c r="D12533" s="18"/>
      <c r="E12533" s="18"/>
      <c r="F12533" s="18"/>
      <c r="G12533" s="18"/>
    </row>
    <row r="12534" spans="1:7" x14ac:dyDescent="0.25">
      <c r="A12534" s="18"/>
      <c r="B12534" s="18"/>
      <c r="C12534" s="18"/>
      <c r="D12534" s="18"/>
      <c r="E12534" s="18"/>
      <c r="F12534" s="18"/>
      <c r="G12534" s="18"/>
    </row>
    <row r="12535" spans="1:7" x14ac:dyDescent="0.25">
      <c r="A12535" s="18"/>
      <c r="B12535" s="18"/>
      <c r="C12535" s="18"/>
      <c r="D12535" s="18"/>
      <c r="E12535" s="18"/>
      <c r="F12535" s="18"/>
      <c r="G12535" s="18"/>
    </row>
    <row r="12536" spans="1:7" x14ac:dyDescent="0.25">
      <c r="A12536" s="18"/>
      <c r="B12536" s="18"/>
      <c r="C12536" s="18"/>
      <c r="D12536" s="18"/>
      <c r="E12536" s="18"/>
      <c r="F12536" s="18"/>
      <c r="G12536" s="18"/>
    </row>
    <row r="12537" spans="1:7" x14ac:dyDescent="0.25">
      <c r="A12537" s="18"/>
      <c r="B12537" s="18"/>
      <c r="C12537" s="18"/>
      <c r="D12537" s="18"/>
      <c r="E12537" s="18"/>
      <c r="F12537" s="18"/>
      <c r="G12537" s="18"/>
    </row>
    <row r="12538" spans="1:7" x14ac:dyDescent="0.25">
      <c r="A12538" s="18"/>
      <c r="B12538" s="18"/>
      <c r="C12538" s="18"/>
      <c r="D12538" s="18"/>
      <c r="E12538" s="18"/>
      <c r="F12538" s="18"/>
      <c r="G12538" s="18"/>
    </row>
    <row r="12539" spans="1:7" x14ac:dyDescent="0.25">
      <c r="A12539" s="18"/>
      <c r="B12539" s="18"/>
      <c r="C12539" s="18"/>
      <c r="D12539" s="18"/>
      <c r="E12539" s="18"/>
      <c r="F12539" s="18"/>
      <c r="G12539" s="18"/>
    </row>
    <row r="12540" spans="1:7" x14ac:dyDescent="0.25">
      <c r="A12540" s="18"/>
      <c r="B12540" s="18"/>
      <c r="C12540" s="18"/>
      <c r="D12540" s="18"/>
      <c r="E12540" s="18"/>
      <c r="F12540" s="18"/>
      <c r="G12540" s="18"/>
    </row>
    <row r="12541" spans="1:7" x14ac:dyDescent="0.25">
      <c r="A12541" s="18"/>
      <c r="B12541" s="18"/>
      <c r="C12541" s="18"/>
      <c r="D12541" s="18"/>
      <c r="E12541" s="18"/>
      <c r="F12541" s="18"/>
      <c r="G12541" s="18"/>
    </row>
    <row r="12542" spans="1:7" x14ac:dyDescent="0.25">
      <c r="A12542" s="18"/>
      <c r="B12542" s="18"/>
      <c r="C12542" s="18"/>
      <c r="D12542" s="18"/>
      <c r="E12542" s="18"/>
      <c r="F12542" s="18"/>
      <c r="G12542" s="18"/>
    </row>
    <row r="12543" spans="1:7" x14ac:dyDescent="0.25">
      <c r="A12543" s="18"/>
      <c r="B12543" s="18"/>
      <c r="C12543" s="18"/>
      <c r="D12543" s="18"/>
      <c r="E12543" s="18"/>
      <c r="F12543" s="18"/>
      <c r="G12543" s="18"/>
    </row>
    <row r="12544" spans="1:7" x14ac:dyDescent="0.25">
      <c r="A12544" s="18"/>
      <c r="B12544" s="18"/>
      <c r="C12544" s="18"/>
      <c r="D12544" s="18"/>
      <c r="E12544" s="18"/>
      <c r="F12544" s="18"/>
      <c r="G12544" s="18"/>
    </row>
    <row r="12545" spans="1:7" x14ac:dyDescent="0.25">
      <c r="A12545" s="18"/>
      <c r="B12545" s="18"/>
      <c r="C12545" s="18"/>
      <c r="D12545" s="18"/>
      <c r="E12545" s="18"/>
      <c r="F12545" s="18"/>
      <c r="G12545" s="18"/>
    </row>
    <row r="12546" spans="1:7" x14ac:dyDescent="0.25">
      <c r="A12546" s="18"/>
      <c r="B12546" s="18"/>
      <c r="C12546" s="18"/>
      <c r="D12546" s="18"/>
      <c r="E12546" s="18"/>
      <c r="F12546" s="18"/>
      <c r="G12546" s="18"/>
    </row>
    <row r="12547" spans="1:7" x14ac:dyDescent="0.25">
      <c r="A12547" s="18"/>
      <c r="B12547" s="18"/>
      <c r="C12547" s="18"/>
      <c r="D12547" s="18"/>
      <c r="E12547" s="18"/>
      <c r="F12547" s="18"/>
      <c r="G12547" s="18"/>
    </row>
    <row r="12548" spans="1:7" x14ac:dyDescent="0.25">
      <c r="A12548" s="18"/>
      <c r="B12548" s="18"/>
      <c r="C12548" s="18"/>
      <c r="D12548" s="18"/>
      <c r="E12548" s="18"/>
      <c r="F12548" s="18"/>
      <c r="G12548" s="18"/>
    </row>
    <row r="12549" spans="1:7" x14ac:dyDescent="0.25">
      <c r="A12549" s="18"/>
      <c r="B12549" s="18"/>
      <c r="C12549" s="18"/>
      <c r="D12549" s="18"/>
      <c r="E12549" s="18"/>
      <c r="F12549" s="18"/>
      <c r="G12549" s="18"/>
    </row>
    <row r="12550" spans="1:7" x14ac:dyDescent="0.25">
      <c r="A12550" s="18"/>
      <c r="B12550" s="18"/>
      <c r="C12550" s="18"/>
      <c r="D12550" s="18"/>
      <c r="E12550" s="18"/>
      <c r="F12550" s="18"/>
      <c r="G12550" s="18"/>
    </row>
    <row r="12551" spans="1:7" x14ac:dyDescent="0.25">
      <c r="A12551" s="18"/>
      <c r="B12551" s="18"/>
      <c r="C12551" s="18"/>
      <c r="D12551" s="18"/>
      <c r="E12551" s="18"/>
      <c r="F12551" s="18"/>
      <c r="G12551" s="18"/>
    </row>
    <row r="12552" spans="1:7" x14ac:dyDescent="0.25">
      <c r="A12552" s="18"/>
      <c r="B12552" s="18"/>
      <c r="C12552" s="18"/>
      <c r="D12552" s="18"/>
      <c r="E12552" s="18"/>
      <c r="F12552" s="18"/>
      <c r="G12552" s="18"/>
    </row>
    <row r="12553" spans="1:7" x14ac:dyDescent="0.25">
      <c r="A12553" s="18"/>
      <c r="B12553" s="18"/>
      <c r="C12553" s="18"/>
      <c r="D12553" s="18"/>
      <c r="E12553" s="18"/>
      <c r="F12553" s="18"/>
      <c r="G12553" s="18"/>
    </row>
    <row r="12554" spans="1:7" x14ac:dyDescent="0.25">
      <c r="A12554" s="18"/>
      <c r="B12554" s="18"/>
      <c r="C12554" s="18"/>
      <c r="D12554" s="18"/>
      <c r="E12554" s="18"/>
      <c r="F12554" s="18"/>
      <c r="G12554" s="18"/>
    </row>
    <row r="12555" spans="1:7" x14ac:dyDescent="0.25">
      <c r="A12555" s="18"/>
      <c r="B12555" s="18"/>
      <c r="C12555" s="18"/>
      <c r="D12555" s="18"/>
      <c r="E12555" s="18"/>
      <c r="F12555" s="18"/>
      <c r="G12555" s="18"/>
    </row>
    <row r="12556" spans="1:7" x14ac:dyDescent="0.25">
      <c r="A12556" s="18"/>
      <c r="B12556" s="18"/>
      <c r="C12556" s="18"/>
      <c r="D12556" s="18"/>
      <c r="E12556" s="18"/>
      <c r="F12556" s="18"/>
      <c r="G12556" s="18"/>
    </row>
    <row r="12557" spans="1:7" x14ac:dyDescent="0.25">
      <c r="A12557" s="18"/>
      <c r="B12557" s="18"/>
      <c r="C12557" s="18"/>
      <c r="D12557" s="18"/>
      <c r="E12557" s="18"/>
      <c r="F12557" s="18"/>
      <c r="G12557" s="18"/>
    </row>
    <row r="12558" spans="1:7" x14ac:dyDescent="0.25">
      <c r="A12558" s="18"/>
      <c r="B12558" s="18"/>
      <c r="C12558" s="18"/>
      <c r="D12558" s="18"/>
      <c r="E12558" s="18"/>
      <c r="F12558" s="18"/>
      <c r="G12558" s="18"/>
    </row>
    <row r="12559" spans="1:7" x14ac:dyDescent="0.25">
      <c r="A12559" s="18"/>
      <c r="B12559" s="18"/>
      <c r="C12559" s="18"/>
      <c r="D12559" s="18"/>
      <c r="E12559" s="18"/>
      <c r="F12559" s="18"/>
      <c r="G12559" s="18"/>
    </row>
    <row r="12560" spans="1:7" x14ac:dyDescent="0.25">
      <c r="A12560" s="18"/>
      <c r="B12560" s="18"/>
      <c r="C12560" s="18"/>
      <c r="D12560" s="18"/>
      <c r="E12560" s="18"/>
      <c r="F12560" s="18"/>
      <c r="G12560" s="18"/>
    </row>
    <row r="12561" spans="1:7" x14ac:dyDescent="0.25">
      <c r="A12561" s="18"/>
      <c r="B12561" s="18"/>
      <c r="C12561" s="18"/>
      <c r="D12561" s="18"/>
      <c r="E12561" s="18"/>
      <c r="F12561" s="18"/>
      <c r="G12561" s="18"/>
    </row>
    <row r="12562" spans="1:7" x14ac:dyDescent="0.25">
      <c r="A12562" s="18"/>
      <c r="B12562" s="18"/>
      <c r="C12562" s="18"/>
      <c r="D12562" s="18"/>
      <c r="E12562" s="18"/>
      <c r="F12562" s="18"/>
      <c r="G12562" s="18"/>
    </row>
    <row r="12563" spans="1:7" x14ac:dyDescent="0.25">
      <c r="A12563" s="18"/>
      <c r="B12563" s="18"/>
      <c r="C12563" s="18"/>
      <c r="D12563" s="18"/>
      <c r="E12563" s="18"/>
      <c r="F12563" s="18"/>
      <c r="G12563" s="18"/>
    </row>
    <row r="12564" spans="1:7" x14ac:dyDescent="0.25">
      <c r="A12564" s="18"/>
      <c r="B12564" s="18"/>
      <c r="C12564" s="18"/>
      <c r="D12564" s="18"/>
      <c r="E12564" s="18"/>
      <c r="F12564" s="18"/>
      <c r="G12564" s="18"/>
    </row>
    <row r="12565" spans="1:7" x14ac:dyDescent="0.25">
      <c r="A12565" s="18"/>
      <c r="B12565" s="18"/>
      <c r="C12565" s="18"/>
      <c r="D12565" s="18"/>
      <c r="E12565" s="18"/>
      <c r="F12565" s="18"/>
      <c r="G12565" s="18"/>
    </row>
    <row r="12566" spans="1:7" x14ac:dyDescent="0.25">
      <c r="A12566" s="18"/>
      <c r="B12566" s="18"/>
      <c r="C12566" s="18"/>
      <c r="D12566" s="18"/>
      <c r="E12566" s="18"/>
      <c r="F12566" s="18"/>
      <c r="G12566" s="18"/>
    </row>
    <row r="12567" spans="1:7" x14ac:dyDescent="0.25">
      <c r="A12567" s="18"/>
      <c r="B12567" s="18"/>
      <c r="C12567" s="18"/>
      <c r="D12567" s="18"/>
      <c r="E12567" s="18"/>
      <c r="F12567" s="18"/>
      <c r="G12567" s="18"/>
    </row>
    <row r="12568" spans="1:7" x14ac:dyDescent="0.25">
      <c r="A12568" s="18"/>
      <c r="B12568" s="18"/>
      <c r="C12568" s="18"/>
      <c r="D12568" s="18"/>
      <c r="E12568" s="18"/>
      <c r="F12568" s="18"/>
      <c r="G12568" s="18"/>
    </row>
    <row r="12569" spans="1:7" x14ac:dyDescent="0.25">
      <c r="A12569" s="18"/>
      <c r="B12569" s="18"/>
      <c r="C12569" s="18"/>
      <c r="D12569" s="18"/>
      <c r="E12569" s="18"/>
      <c r="F12569" s="18"/>
      <c r="G12569" s="18"/>
    </row>
    <row r="12570" spans="1:7" x14ac:dyDescent="0.25">
      <c r="A12570" s="18"/>
      <c r="B12570" s="18"/>
      <c r="C12570" s="18"/>
      <c r="D12570" s="18"/>
      <c r="E12570" s="18"/>
      <c r="F12570" s="18"/>
      <c r="G12570" s="18"/>
    </row>
    <row r="12571" spans="1:7" x14ac:dyDescent="0.25">
      <c r="A12571" s="18"/>
      <c r="B12571" s="18"/>
      <c r="C12571" s="18"/>
      <c r="D12571" s="18"/>
      <c r="E12571" s="18"/>
      <c r="F12571" s="18"/>
      <c r="G12571" s="18"/>
    </row>
    <row r="12572" spans="1:7" x14ac:dyDescent="0.25">
      <c r="A12572" s="18"/>
      <c r="B12572" s="18"/>
      <c r="C12572" s="18"/>
      <c r="D12572" s="18"/>
      <c r="E12572" s="18"/>
      <c r="F12572" s="18"/>
      <c r="G12572" s="18"/>
    </row>
    <row r="12573" spans="1:7" x14ac:dyDescent="0.25">
      <c r="A12573" s="18"/>
      <c r="B12573" s="18"/>
      <c r="C12573" s="18"/>
      <c r="D12573" s="18"/>
      <c r="E12573" s="18"/>
      <c r="F12573" s="18"/>
      <c r="G12573" s="18"/>
    </row>
    <row r="12574" spans="1:7" x14ac:dyDescent="0.25">
      <c r="A12574" s="18"/>
      <c r="B12574" s="18"/>
      <c r="C12574" s="18"/>
      <c r="D12574" s="18"/>
      <c r="E12574" s="18"/>
      <c r="F12574" s="18"/>
      <c r="G12574" s="18"/>
    </row>
    <row r="12575" spans="1:7" x14ac:dyDescent="0.25">
      <c r="A12575" s="18"/>
      <c r="B12575" s="18"/>
      <c r="C12575" s="18"/>
      <c r="D12575" s="18"/>
      <c r="E12575" s="18"/>
      <c r="F12575" s="18"/>
      <c r="G12575" s="18"/>
    </row>
    <row r="12576" spans="1:7" x14ac:dyDescent="0.25">
      <c r="A12576" s="18"/>
      <c r="B12576" s="18"/>
      <c r="C12576" s="18"/>
      <c r="D12576" s="18"/>
      <c r="E12576" s="18"/>
      <c r="F12576" s="18"/>
      <c r="G12576" s="18"/>
    </row>
    <row r="12577" spans="1:7" x14ac:dyDescent="0.25">
      <c r="A12577" s="18"/>
      <c r="B12577" s="18"/>
      <c r="C12577" s="18"/>
      <c r="D12577" s="18"/>
      <c r="E12577" s="18"/>
      <c r="F12577" s="18"/>
      <c r="G12577" s="18"/>
    </row>
    <row r="12578" spans="1:7" x14ac:dyDescent="0.25">
      <c r="A12578" s="18"/>
      <c r="B12578" s="18"/>
      <c r="C12578" s="18"/>
      <c r="D12578" s="18"/>
      <c r="E12578" s="18"/>
      <c r="F12578" s="18"/>
      <c r="G12578" s="18"/>
    </row>
    <row r="12579" spans="1:7" x14ac:dyDescent="0.25">
      <c r="A12579" s="18"/>
      <c r="B12579" s="18"/>
      <c r="C12579" s="18"/>
      <c r="D12579" s="18"/>
      <c r="E12579" s="18"/>
      <c r="F12579" s="18"/>
      <c r="G12579" s="18"/>
    </row>
    <row r="12580" spans="1:7" x14ac:dyDescent="0.25">
      <c r="A12580" s="18"/>
      <c r="B12580" s="18"/>
      <c r="C12580" s="18"/>
      <c r="D12580" s="18"/>
      <c r="E12580" s="18"/>
      <c r="F12580" s="18"/>
      <c r="G12580" s="18"/>
    </row>
    <row r="12581" spans="1:7" x14ac:dyDescent="0.25">
      <c r="A12581" s="18"/>
      <c r="B12581" s="18"/>
      <c r="C12581" s="18"/>
      <c r="D12581" s="18"/>
      <c r="E12581" s="18"/>
      <c r="F12581" s="18"/>
      <c r="G12581" s="18"/>
    </row>
    <row r="12582" spans="1:7" x14ac:dyDescent="0.25">
      <c r="A12582" s="18"/>
      <c r="B12582" s="18"/>
      <c r="C12582" s="18"/>
      <c r="D12582" s="18"/>
      <c r="E12582" s="18"/>
      <c r="F12582" s="18"/>
      <c r="G12582" s="18"/>
    </row>
    <row r="12583" spans="1:7" x14ac:dyDescent="0.25">
      <c r="A12583" s="18"/>
      <c r="B12583" s="18"/>
      <c r="C12583" s="18"/>
      <c r="D12583" s="18"/>
      <c r="E12583" s="18"/>
      <c r="F12583" s="18"/>
      <c r="G12583" s="18"/>
    </row>
    <row r="12584" spans="1:7" x14ac:dyDescent="0.25">
      <c r="A12584" s="18"/>
      <c r="B12584" s="18"/>
      <c r="C12584" s="18"/>
      <c r="D12584" s="18"/>
      <c r="E12584" s="18"/>
      <c r="F12584" s="18"/>
      <c r="G12584" s="18"/>
    </row>
    <row r="12585" spans="1:7" x14ac:dyDescent="0.25">
      <c r="A12585" s="18"/>
      <c r="B12585" s="18"/>
      <c r="C12585" s="18"/>
      <c r="D12585" s="18"/>
      <c r="E12585" s="18"/>
      <c r="F12585" s="18"/>
      <c r="G12585" s="18"/>
    </row>
    <row r="12586" spans="1:7" x14ac:dyDescent="0.25">
      <c r="A12586" s="18"/>
      <c r="B12586" s="18"/>
      <c r="C12586" s="18"/>
      <c r="D12586" s="18"/>
      <c r="E12586" s="18"/>
      <c r="F12586" s="18"/>
      <c r="G12586" s="18"/>
    </row>
    <row r="12587" spans="1:7" x14ac:dyDescent="0.25">
      <c r="A12587" s="18"/>
      <c r="B12587" s="18"/>
      <c r="C12587" s="18"/>
      <c r="D12587" s="18"/>
      <c r="E12587" s="18"/>
      <c r="F12587" s="18"/>
      <c r="G12587" s="18"/>
    </row>
    <row r="12588" spans="1:7" x14ac:dyDescent="0.25">
      <c r="A12588" s="18"/>
      <c r="B12588" s="18"/>
      <c r="C12588" s="18"/>
      <c r="D12588" s="18"/>
      <c r="E12588" s="18"/>
      <c r="F12588" s="18"/>
      <c r="G12588" s="18"/>
    </row>
    <row r="12589" spans="1:7" x14ac:dyDescent="0.25">
      <c r="A12589" s="18"/>
      <c r="B12589" s="18"/>
      <c r="C12589" s="18"/>
      <c r="D12589" s="18"/>
      <c r="E12589" s="18"/>
      <c r="F12589" s="18"/>
      <c r="G12589" s="18"/>
    </row>
    <row r="12590" spans="1:7" x14ac:dyDescent="0.25">
      <c r="A12590" s="18"/>
      <c r="B12590" s="18"/>
      <c r="C12590" s="18"/>
      <c r="D12590" s="18"/>
      <c r="E12590" s="18"/>
      <c r="F12590" s="18"/>
      <c r="G12590" s="18"/>
    </row>
    <row r="12591" spans="1:7" x14ac:dyDescent="0.25">
      <c r="A12591" s="18"/>
      <c r="B12591" s="18"/>
      <c r="C12591" s="18"/>
      <c r="D12591" s="18"/>
      <c r="E12591" s="18"/>
      <c r="F12591" s="18"/>
      <c r="G12591" s="18"/>
    </row>
    <row r="12592" spans="1:7" x14ac:dyDescent="0.25">
      <c r="A12592" s="18"/>
      <c r="B12592" s="18"/>
      <c r="C12592" s="18"/>
      <c r="D12592" s="18"/>
      <c r="E12592" s="18"/>
      <c r="F12592" s="18"/>
      <c r="G12592" s="18"/>
    </row>
    <row r="12593" spans="1:7" x14ac:dyDescent="0.25">
      <c r="A12593" s="18"/>
      <c r="B12593" s="18"/>
      <c r="C12593" s="18"/>
      <c r="D12593" s="18"/>
      <c r="E12593" s="18"/>
      <c r="F12593" s="18"/>
      <c r="G12593" s="18"/>
    </row>
    <row r="12594" spans="1:7" x14ac:dyDescent="0.25">
      <c r="A12594" s="18"/>
      <c r="B12594" s="18"/>
      <c r="C12594" s="18"/>
      <c r="D12594" s="18"/>
      <c r="E12594" s="18"/>
      <c r="F12594" s="18"/>
      <c r="G12594" s="18"/>
    </row>
    <row r="12595" spans="1:7" x14ac:dyDescent="0.25">
      <c r="A12595" s="18"/>
      <c r="B12595" s="18"/>
      <c r="C12595" s="18"/>
      <c r="D12595" s="18"/>
      <c r="E12595" s="18"/>
      <c r="F12595" s="18"/>
      <c r="G12595" s="18"/>
    </row>
    <row r="12596" spans="1:7" x14ac:dyDescent="0.25">
      <c r="A12596" s="18"/>
      <c r="B12596" s="18"/>
      <c r="C12596" s="18"/>
      <c r="D12596" s="18"/>
      <c r="E12596" s="18"/>
      <c r="F12596" s="18"/>
      <c r="G12596" s="18"/>
    </row>
    <row r="12597" spans="1:7" x14ac:dyDescent="0.25">
      <c r="A12597" s="18"/>
      <c r="B12597" s="18"/>
      <c r="C12597" s="18"/>
      <c r="D12597" s="18"/>
      <c r="E12597" s="18"/>
      <c r="F12597" s="18"/>
      <c r="G12597" s="18"/>
    </row>
    <row r="12598" spans="1:7" x14ac:dyDescent="0.25">
      <c r="A12598" s="18"/>
      <c r="B12598" s="18"/>
      <c r="C12598" s="18"/>
      <c r="D12598" s="18"/>
      <c r="E12598" s="18"/>
      <c r="F12598" s="18"/>
      <c r="G12598" s="18"/>
    </row>
    <row r="12599" spans="1:7" x14ac:dyDescent="0.25">
      <c r="A12599" s="18"/>
      <c r="B12599" s="18"/>
      <c r="C12599" s="18"/>
      <c r="D12599" s="18"/>
      <c r="E12599" s="18"/>
      <c r="F12599" s="18"/>
      <c r="G12599" s="18"/>
    </row>
    <row r="12600" spans="1:7" x14ac:dyDescent="0.25">
      <c r="A12600" s="18"/>
      <c r="B12600" s="18"/>
      <c r="C12600" s="18"/>
      <c r="D12600" s="18"/>
      <c r="E12600" s="18"/>
      <c r="F12600" s="18"/>
      <c r="G12600" s="18"/>
    </row>
    <row r="12601" spans="1:7" x14ac:dyDescent="0.25">
      <c r="A12601" s="18"/>
      <c r="B12601" s="18"/>
      <c r="C12601" s="18"/>
      <c r="D12601" s="18"/>
      <c r="E12601" s="18"/>
      <c r="F12601" s="18"/>
      <c r="G12601" s="18"/>
    </row>
    <row r="12602" spans="1:7" x14ac:dyDescent="0.25">
      <c r="A12602" s="18"/>
      <c r="B12602" s="18"/>
      <c r="C12602" s="18"/>
      <c r="D12602" s="18"/>
      <c r="E12602" s="18"/>
      <c r="F12602" s="18"/>
      <c r="G12602" s="18"/>
    </row>
    <row r="12603" spans="1:7" x14ac:dyDescent="0.25">
      <c r="A12603" s="18"/>
      <c r="B12603" s="18"/>
      <c r="C12603" s="18"/>
      <c r="D12603" s="18"/>
      <c r="E12603" s="18"/>
      <c r="F12603" s="18"/>
      <c r="G12603" s="18"/>
    </row>
    <row r="12604" spans="1:7" x14ac:dyDescent="0.25">
      <c r="A12604" s="18"/>
      <c r="B12604" s="18"/>
      <c r="C12604" s="18"/>
      <c r="D12604" s="18"/>
      <c r="E12604" s="18"/>
      <c r="F12604" s="18"/>
      <c r="G12604" s="18"/>
    </row>
    <row r="12605" spans="1:7" x14ac:dyDescent="0.25">
      <c r="A12605" s="18"/>
      <c r="B12605" s="18"/>
      <c r="C12605" s="18"/>
      <c r="D12605" s="18"/>
      <c r="E12605" s="18"/>
      <c r="F12605" s="18"/>
      <c r="G12605" s="18"/>
    </row>
    <row r="12606" spans="1:7" x14ac:dyDescent="0.25">
      <c r="A12606" s="18"/>
      <c r="B12606" s="18"/>
      <c r="C12606" s="18"/>
      <c r="D12606" s="18"/>
      <c r="E12606" s="18"/>
      <c r="F12606" s="18"/>
      <c r="G12606" s="18"/>
    </row>
    <row r="12607" spans="1:7" x14ac:dyDescent="0.25">
      <c r="A12607" s="18"/>
      <c r="B12607" s="18"/>
      <c r="C12607" s="18"/>
      <c r="D12607" s="18"/>
      <c r="E12607" s="18"/>
      <c r="F12607" s="18"/>
      <c r="G12607" s="18"/>
    </row>
    <row r="12608" spans="1:7" x14ac:dyDescent="0.25">
      <c r="A12608" s="18"/>
      <c r="B12608" s="18"/>
      <c r="C12608" s="18"/>
      <c r="D12608" s="18"/>
      <c r="E12608" s="18"/>
      <c r="F12608" s="18"/>
      <c r="G12608" s="18"/>
    </row>
    <row r="12609" spans="1:7" x14ac:dyDescent="0.25">
      <c r="A12609" s="18"/>
      <c r="B12609" s="18"/>
      <c r="C12609" s="18"/>
      <c r="D12609" s="18"/>
      <c r="E12609" s="18"/>
      <c r="F12609" s="18"/>
      <c r="G12609" s="18"/>
    </row>
    <row r="12610" spans="1:7" x14ac:dyDescent="0.25">
      <c r="A12610" s="18"/>
      <c r="B12610" s="18"/>
      <c r="C12610" s="18"/>
      <c r="D12610" s="18"/>
      <c r="E12610" s="18"/>
      <c r="F12610" s="18"/>
      <c r="G12610" s="18"/>
    </row>
    <row r="12611" spans="1:7" x14ac:dyDescent="0.25">
      <c r="A12611" s="18"/>
      <c r="B12611" s="18"/>
      <c r="C12611" s="18"/>
      <c r="D12611" s="18"/>
      <c r="E12611" s="18"/>
      <c r="F12611" s="18"/>
      <c r="G12611" s="18"/>
    </row>
    <row r="12612" spans="1:7" x14ac:dyDescent="0.25">
      <c r="A12612" s="18"/>
      <c r="B12612" s="18"/>
      <c r="C12612" s="18"/>
      <c r="D12612" s="18"/>
      <c r="E12612" s="18"/>
      <c r="F12612" s="18"/>
      <c r="G12612" s="18"/>
    </row>
    <row r="12613" spans="1:7" x14ac:dyDescent="0.25">
      <c r="A12613" s="18"/>
      <c r="B12613" s="18"/>
      <c r="C12613" s="18"/>
      <c r="D12613" s="18"/>
      <c r="E12613" s="18"/>
      <c r="F12613" s="18"/>
      <c r="G12613" s="18"/>
    </row>
    <row r="12614" spans="1:7" x14ac:dyDescent="0.25">
      <c r="A12614" s="18"/>
      <c r="B12614" s="18"/>
      <c r="C12614" s="18"/>
      <c r="D12614" s="18"/>
      <c r="E12614" s="18"/>
      <c r="F12614" s="18"/>
      <c r="G12614" s="18"/>
    </row>
    <row r="12615" spans="1:7" x14ac:dyDescent="0.25">
      <c r="A12615" s="18"/>
      <c r="B12615" s="18"/>
      <c r="C12615" s="18"/>
      <c r="D12615" s="18"/>
      <c r="E12615" s="18"/>
      <c r="F12615" s="18"/>
      <c r="G12615" s="18"/>
    </row>
    <row r="12616" spans="1:7" x14ac:dyDescent="0.25">
      <c r="A12616" s="18"/>
      <c r="B12616" s="18"/>
      <c r="C12616" s="18"/>
      <c r="D12616" s="18"/>
      <c r="E12616" s="18"/>
      <c r="F12616" s="18"/>
      <c r="G12616" s="18"/>
    </row>
    <row r="12617" spans="1:7" x14ac:dyDescent="0.25">
      <c r="A12617" s="18"/>
      <c r="B12617" s="18"/>
      <c r="C12617" s="18"/>
      <c r="D12617" s="18"/>
      <c r="E12617" s="18"/>
      <c r="F12617" s="18"/>
      <c r="G12617" s="18"/>
    </row>
    <row r="12618" spans="1:7" x14ac:dyDescent="0.25">
      <c r="A12618" s="18"/>
      <c r="B12618" s="18"/>
      <c r="C12618" s="18"/>
      <c r="D12618" s="18"/>
      <c r="E12618" s="18"/>
      <c r="F12618" s="18"/>
      <c r="G12618" s="18"/>
    </row>
    <row r="12619" spans="1:7" x14ac:dyDescent="0.25">
      <c r="A12619" s="18"/>
      <c r="B12619" s="18"/>
      <c r="C12619" s="18"/>
      <c r="D12619" s="18"/>
      <c r="E12619" s="18"/>
      <c r="F12619" s="18"/>
      <c r="G12619" s="18"/>
    </row>
    <row r="12620" spans="1:7" x14ac:dyDescent="0.25">
      <c r="A12620" s="18"/>
      <c r="B12620" s="18"/>
      <c r="C12620" s="18"/>
      <c r="D12620" s="18"/>
      <c r="E12620" s="18"/>
      <c r="F12620" s="18"/>
      <c r="G12620" s="18"/>
    </row>
    <row r="12621" spans="1:7" x14ac:dyDescent="0.25">
      <c r="A12621" s="18"/>
      <c r="B12621" s="18"/>
      <c r="C12621" s="18"/>
      <c r="D12621" s="18"/>
      <c r="E12621" s="18"/>
      <c r="F12621" s="18"/>
      <c r="G12621" s="18"/>
    </row>
    <row r="12622" spans="1:7" x14ac:dyDescent="0.25">
      <c r="A12622" s="18"/>
      <c r="B12622" s="18"/>
      <c r="C12622" s="18"/>
      <c r="D12622" s="18"/>
      <c r="E12622" s="18"/>
      <c r="F12622" s="18"/>
      <c r="G12622" s="18"/>
    </row>
    <row r="12623" spans="1:7" x14ac:dyDescent="0.25">
      <c r="A12623" s="18"/>
      <c r="B12623" s="18"/>
      <c r="C12623" s="18"/>
      <c r="D12623" s="18"/>
      <c r="E12623" s="18"/>
      <c r="F12623" s="18"/>
      <c r="G12623" s="18"/>
    </row>
    <row r="12624" spans="1:7" x14ac:dyDescent="0.25">
      <c r="A12624" s="18"/>
      <c r="B12624" s="18"/>
      <c r="C12624" s="18"/>
      <c r="D12624" s="18"/>
      <c r="E12624" s="18"/>
      <c r="F12624" s="18"/>
      <c r="G12624" s="18"/>
    </row>
    <row r="12625" spans="1:7" x14ac:dyDescent="0.25">
      <c r="A12625" s="18"/>
      <c r="B12625" s="18"/>
      <c r="C12625" s="18"/>
      <c r="D12625" s="18"/>
      <c r="E12625" s="18"/>
      <c r="F12625" s="18"/>
      <c r="G12625" s="18"/>
    </row>
    <row r="12626" spans="1:7" x14ac:dyDescent="0.25">
      <c r="A12626" s="18"/>
      <c r="B12626" s="18"/>
      <c r="C12626" s="18"/>
      <c r="D12626" s="18"/>
      <c r="E12626" s="18"/>
      <c r="F12626" s="18"/>
      <c r="G12626" s="18"/>
    </row>
    <row r="12627" spans="1:7" x14ac:dyDescent="0.25">
      <c r="A12627" s="18"/>
      <c r="B12627" s="18"/>
      <c r="C12627" s="18"/>
      <c r="D12627" s="18"/>
      <c r="E12627" s="18"/>
      <c r="F12627" s="18"/>
      <c r="G12627" s="18"/>
    </row>
    <row r="12628" spans="1:7" x14ac:dyDescent="0.25">
      <c r="A12628" s="18"/>
      <c r="B12628" s="18"/>
      <c r="C12628" s="18"/>
      <c r="D12628" s="18"/>
      <c r="E12628" s="18"/>
      <c r="F12628" s="18"/>
      <c r="G12628" s="18"/>
    </row>
    <row r="12629" spans="1:7" x14ac:dyDescent="0.25">
      <c r="A12629" s="18"/>
      <c r="B12629" s="18"/>
      <c r="C12629" s="18"/>
      <c r="D12629" s="18"/>
      <c r="E12629" s="18"/>
      <c r="F12629" s="18"/>
      <c r="G12629" s="18"/>
    </row>
    <row r="12630" spans="1:7" x14ac:dyDescent="0.25">
      <c r="A12630" s="18"/>
      <c r="B12630" s="18"/>
      <c r="C12630" s="18"/>
      <c r="D12630" s="18"/>
      <c r="E12630" s="18"/>
      <c r="F12630" s="18"/>
      <c r="G12630" s="18"/>
    </row>
    <row r="12631" spans="1:7" x14ac:dyDescent="0.25">
      <c r="A12631" s="18"/>
      <c r="B12631" s="18"/>
      <c r="C12631" s="18"/>
      <c r="D12631" s="18"/>
      <c r="E12631" s="18"/>
      <c r="F12631" s="18"/>
      <c r="G12631" s="18"/>
    </row>
    <row r="12632" spans="1:7" x14ac:dyDescent="0.25">
      <c r="A12632" s="18"/>
      <c r="B12632" s="18"/>
      <c r="C12632" s="18"/>
      <c r="D12632" s="18"/>
      <c r="E12632" s="18"/>
      <c r="F12632" s="18"/>
      <c r="G12632" s="18"/>
    </row>
    <row r="12633" spans="1:7" x14ac:dyDescent="0.25">
      <c r="A12633" s="18"/>
      <c r="B12633" s="18"/>
      <c r="C12633" s="18"/>
      <c r="D12633" s="18"/>
      <c r="E12633" s="18"/>
      <c r="F12633" s="18"/>
      <c r="G12633" s="18"/>
    </row>
    <row r="12634" spans="1:7" x14ac:dyDescent="0.25">
      <c r="A12634" s="18"/>
      <c r="B12634" s="18"/>
      <c r="C12634" s="18"/>
      <c r="D12634" s="18"/>
      <c r="E12634" s="18"/>
      <c r="F12634" s="18"/>
      <c r="G12634" s="18"/>
    </row>
    <row r="12635" spans="1:7" x14ac:dyDescent="0.25">
      <c r="A12635" s="18"/>
      <c r="B12635" s="18"/>
      <c r="C12635" s="18"/>
      <c r="D12635" s="18"/>
      <c r="E12635" s="18"/>
      <c r="F12635" s="18"/>
      <c r="G12635" s="18"/>
    </row>
    <row r="12636" spans="1:7" x14ac:dyDescent="0.25">
      <c r="A12636" s="18"/>
      <c r="B12636" s="18"/>
      <c r="C12636" s="18"/>
      <c r="D12636" s="18"/>
      <c r="E12636" s="18"/>
      <c r="F12636" s="18"/>
      <c r="G12636" s="18"/>
    </row>
    <row r="12637" spans="1:7" x14ac:dyDescent="0.25">
      <c r="A12637" s="18"/>
      <c r="B12637" s="18"/>
      <c r="C12637" s="18"/>
      <c r="D12637" s="18"/>
      <c r="E12637" s="18"/>
      <c r="F12637" s="18"/>
      <c r="G12637" s="18"/>
    </row>
    <row r="12638" spans="1:7" x14ac:dyDescent="0.25">
      <c r="A12638" s="18"/>
      <c r="B12638" s="18"/>
      <c r="C12638" s="18"/>
      <c r="D12638" s="18"/>
      <c r="E12638" s="18"/>
      <c r="F12638" s="18"/>
      <c r="G12638" s="18"/>
    </row>
    <row r="12639" spans="1:7" x14ac:dyDescent="0.25">
      <c r="A12639" s="18"/>
      <c r="B12639" s="18"/>
      <c r="C12639" s="18"/>
      <c r="D12639" s="18"/>
      <c r="E12639" s="18"/>
      <c r="F12639" s="18"/>
      <c r="G12639" s="18"/>
    </row>
    <row r="12640" spans="1:7" x14ac:dyDescent="0.25">
      <c r="A12640" s="18"/>
      <c r="B12640" s="18"/>
      <c r="C12640" s="18"/>
      <c r="D12640" s="18"/>
      <c r="E12640" s="18"/>
      <c r="F12640" s="18"/>
      <c r="G12640" s="18"/>
    </row>
    <row r="12641" spans="1:7" x14ac:dyDescent="0.25">
      <c r="A12641" s="18"/>
      <c r="B12641" s="18"/>
      <c r="C12641" s="18"/>
      <c r="D12641" s="18"/>
      <c r="E12641" s="18"/>
      <c r="F12641" s="18"/>
      <c r="G12641" s="18"/>
    </row>
    <row r="12642" spans="1:7" x14ac:dyDescent="0.25">
      <c r="A12642" s="18"/>
      <c r="B12642" s="18"/>
      <c r="C12642" s="18"/>
      <c r="D12642" s="18"/>
      <c r="E12642" s="18"/>
      <c r="F12642" s="18"/>
      <c r="G12642" s="18"/>
    </row>
    <row r="12643" spans="1:7" x14ac:dyDescent="0.25">
      <c r="A12643" s="18"/>
      <c r="B12643" s="18"/>
      <c r="C12643" s="18"/>
      <c r="D12643" s="18"/>
      <c r="E12643" s="18"/>
      <c r="F12643" s="18"/>
      <c r="G12643" s="18"/>
    </row>
    <row r="12644" spans="1:7" x14ac:dyDescent="0.25">
      <c r="A12644" s="18"/>
      <c r="B12644" s="18"/>
      <c r="C12644" s="18"/>
      <c r="D12644" s="18"/>
      <c r="E12644" s="18"/>
      <c r="F12644" s="18"/>
      <c r="G12644" s="18"/>
    </row>
    <row r="12645" spans="1:7" x14ac:dyDescent="0.25">
      <c r="A12645" s="18"/>
      <c r="B12645" s="18"/>
      <c r="C12645" s="18"/>
      <c r="D12645" s="18"/>
      <c r="E12645" s="18"/>
      <c r="F12645" s="18"/>
      <c r="G12645" s="18"/>
    </row>
    <row r="12646" spans="1:7" x14ac:dyDescent="0.25">
      <c r="A12646" s="18"/>
      <c r="B12646" s="18"/>
      <c r="C12646" s="18"/>
      <c r="D12646" s="18"/>
      <c r="E12646" s="18"/>
      <c r="F12646" s="18"/>
      <c r="G12646" s="18"/>
    </row>
    <row r="12647" spans="1:7" x14ac:dyDescent="0.25">
      <c r="A12647" s="18"/>
      <c r="B12647" s="18"/>
      <c r="C12647" s="18"/>
      <c r="D12647" s="18"/>
      <c r="E12647" s="18"/>
      <c r="F12647" s="18"/>
      <c r="G12647" s="18"/>
    </row>
    <row r="12648" spans="1:7" x14ac:dyDescent="0.25">
      <c r="A12648" s="18"/>
      <c r="B12648" s="18"/>
      <c r="C12648" s="18"/>
      <c r="D12648" s="18"/>
      <c r="E12648" s="18"/>
      <c r="F12648" s="18"/>
      <c r="G12648" s="18"/>
    </row>
    <row r="12649" spans="1:7" x14ac:dyDescent="0.25">
      <c r="A12649" s="18"/>
      <c r="B12649" s="18"/>
      <c r="C12649" s="18"/>
      <c r="D12649" s="18"/>
      <c r="E12649" s="18"/>
      <c r="F12649" s="18"/>
      <c r="G12649" s="18"/>
    </row>
    <row r="12650" spans="1:7" x14ac:dyDescent="0.25">
      <c r="A12650" s="18"/>
      <c r="B12650" s="18"/>
      <c r="C12650" s="18"/>
      <c r="D12650" s="18"/>
      <c r="E12650" s="18"/>
      <c r="F12650" s="18"/>
      <c r="G12650" s="18"/>
    </row>
    <row r="12651" spans="1:7" x14ac:dyDescent="0.25">
      <c r="A12651" s="18"/>
      <c r="B12651" s="18"/>
      <c r="C12651" s="18"/>
      <c r="D12651" s="18"/>
      <c r="E12651" s="18"/>
      <c r="F12651" s="18"/>
      <c r="G12651" s="18"/>
    </row>
    <row r="12652" spans="1:7" x14ac:dyDescent="0.25">
      <c r="A12652" s="18"/>
      <c r="B12652" s="18"/>
      <c r="C12652" s="18"/>
      <c r="D12652" s="18"/>
      <c r="E12652" s="18"/>
      <c r="F12652" s="18"/>
      <c r="G12652" s="18"/>
    </row>
    <row r="12653" spans="1:7" x14ac:dyDescent="0.25">
      <c r="A12653" s="18"/>
      <c r="B12653" s="18"/>
      <c r="C12653" s="18"/>
      <c r="D12653" s="18"/>
      <c r="E12653" s="18"/>
      <c r="F12653" s="18"/>
      <c r="G12653" s="18"/>
    </row>
    <row r="12654" spans="1:7" x14ac:dyDescent="0.25">
      <c r="A12654" s="18"/>
      <c r="B12654" s="18"/>
      <c r="C12654" s="18"/>
      <c r="D12654" s="18"/>
      <c r="E12654" s="18"/>
      <c r="F12654" s="18"/>
      <c r="G12654" s="18"/>
    </row>
    <row r="12655" spans="1:7" x14ac:dyDescent="0.25">
      <c r="A12655" s="18"/>
      <c r="B12655" s="18"/>
      <c r="C12655" s="18"/>
      <c r="D12655" s="18"/>
      <c r="E12655" s="18"/>
      <c r="F12655" s="18"/>
      <c r="G12655" s="18"/>
    </row>
    <row r="12656" spans="1:7" x14ac:dyDescent="0.25">
      <c r="A12656" s="18"/>
      <c r="B12656" s="18"/>
      <c r="C12656" s="18"/>
      <c r="D12656" s="18"/>
      <c r="E12656" s="18"/>
      <c r="F12656" s="18"/>
      <c r="G12656" s="18"/>
    </row>
    <row r="12657" spans="1:7" x14ac:dyDescent="0.25">
      <c r="A12657" s="18"/>
      <c r="B12657" s="18"/>
      <c r="C12657" s="18"/>
      <c r="D12657" s="18"/>
      <c r="E12657" s="18"/>
      <c r="F12657" s="18"/>
      <c r="G12657" s="18"/>
    </row>
    <row r="12658" spans="1:7" x14ac:dyDescent="0.25">
      <c r="A12658" s="18"/>
      <c r="B12658" s="18"/>
      <c r="C12658" s="18"/>
      <c r="D12658" s="18"/>
      <c r="E12658" s="18"/>
      <c r="F12658" s="18"/>
      <c r="G12658" s="18"/>
    </row>
    <row r="12659" spans="1:7" x14ac:dyDescent="0.25">
      <c r="A12659" s="18"/>
      <c r="B12659" s="18"/>
      <c r="C12659" s="18"/>
      <c r="D12659" s="18"/>
      <c r="E12659" s="18"/>
      <c r="F12659" s="18"/>
      <c r="G12659" s="18"/>
    </row>
    <row r="12660" spans="1:7" x14ac:dyDescent="0.25">
      <c r="A12660" s="18"/>
      <c r="B12660" s="18"/>
      <c r="C12660" s="18"/>
      <c r="D12660" s="18"/>
      <c r="E12660" s="18"/>
      <c r="F12660" s="18"/>
      <c r="G12660" s="18"/>
    </row>
    <row r="12661" spans="1:7" x14ac:dyDescent="0.25">
      <c r="A12661" s="18"/>
      <c r="B12661" s="18"/>
      <c r="C12661" s="18"/>
      <c r="D12661" s="18"/>
      <c r="E12661" s="18"/>
      <c r="F12661" s="18"/>
      <c r="G12661" s="18"/>
    </row>
    <row r="12662" spans="1:7" x14ac:dyDescent="0.25">
      <c r="A12662" s="18"/>
      <c r="B12662" s="18"/>
      <c r="C12662" s="18"/>
      <c r="D12662" s="18"/>
      <c r="E12662" s="18"/>
      <c r="F12662" s="18"/>
      <c r="G12662" s="18"/>
    </row>
    <row r="12663" spans="1:7" x14ac:dyDescent="0.25">
      <c r="A12663" s="18"/>
      <c r="B12663" s="18"/>
      <c r="C12663" s="18"/>
      <c r="D12663" s="18"/>
      <c r="E12663" s="18"/>
      <c r="F12663" s="18"/>
      <c r="G12663" s="18"/>
    </row>
    <row r="12664" spans="1:7" x14ac:dyDescent="0.25">
      <c r="A12664" s="18"/>
      <c r="B12664" s="18"/>
      <c r="C12664" s="18"/>
      <c r="D12664" s="18"/>
      <c r="E12664" s="18"/>
      <c r="F12664" s="18"/>
      <c r="G12664" s="18"/>
    </row>
    <row r="12665" spans="1:7" x14ac:dyDescent="0.25">
      <c r="A12665" s="18"/>
      <c r="B12665" s="18"/>
      <c r="C12665" s="18"/>
      <c r="D12665" s="18"/>
      <c r="E12665" s="18"/>
      <c r="F12665" s="18"/>
      <c r="G12665" s="18"/>
    </row>
    <row r="12666" spans="1:7" x14ac:dyDescent="0.25">
      <c r="A12666" s="18"/>
      <c r="B12666" s="18"/>
      <c r="C12666" s="18"/>
      <c r="D12666" s="18"/>
      <c r="E12666" s="18"/>
      <c r="F12666" s="18"/>
      <c r="G12666" s="18"/>
    </row>
    <row r="12667" spans="1:7" x14ac:dyDescent="0.25">
      <c r="A12667" s="18"/>
      <c r="B12667" s="18"/>
      <c r="C12667" s="18"/>
      <c r="D12667" s="18"/>
      <c r="E12667" s="18"/>
      <c r="F12667" s="18"/>
      <c r="G12667" s="18"/>
    </row>
    <row r="12668" spans="1:7" x14ac:dyDescent="0.25">
      <c r="A12668" s="18"/>
      <c r="B12668" s="18"/>
      <c r="C12668" s="18"/>
      <c r="D12668" s="18"/>
      <c r="E12668" s="18"/>
      <c r="F12668" s="18"/>
      <c r="G12668" s="18"/>
    </row>
    <row r="12669" spans="1:7" x14ac:dyDescent="0.25">
      <c r="A12669" s="18"/>
      <c r="B12669" s="18"/>
      <c r="C12669" s="18"/>
      <c r="D12669" s="18"/>
      <c r="E12669" s="18"/>
      <c r="F12669" s="18"/>
      <c r="G12669" s="18"/>
    </row>
    <row r="12670" spans="1:7" x14ac:dyDescent="0.25">
      <c r="A12670" s="18"/>
      <c r="B12670" s="18"/>
      <c r="C12670" s="18"/>
      <c r="D12670" s="18"/>
      <c r="E12670" s="18"/>
      <c r="F12670" s="18"/>
      <c r="G12670" s="18"/>
    </row>
    <row r="12671" spans="1:7" x14ac:dyDescent="0.25">
      <c r="A12671" s="18"/>
      <c r="B12671" s="18"/>
      <c r="C12671" s="18"/>
      <c r="D12671" s="18"/>
      <c r="E12671" s="18"/>
      <c r="F12671" s="18"/>
      <c r="G12671" s="18"/>
    </row>
    <row r="12672" spans="1:7" x14ac:dyDescent="0.25">
      <c r="A12672" s="18"/>
      <c r="B12672" s="18"/>
      <c r="C12672" s="18"/>
      <c r="D12672" s="18"/>
      <c r="E12672" s="18"/>
      <c r="F12672" s="18"/>
      <c r="G12672" s="18"/>
    </row>
    <row r="12673" spans="1:7" x14ac:dyDescent="0.25">
      <c r="A12673" s="18"/>
      <c r="B12673" s="18"/>
      <c r="C12673" s="18"/>
      <c r="D12673" s="18"/>
      <c r="E12673" s="18"/>
      <c r="F12673" s="18"/>
      <c r="G12673" s="18"/>
    </row>
    <row r="12674" spans="1:7" x14ac:dyDescent="0.25">
      <c r="A12674" s="18"/>
      <c r="B12674" s="18"/>
      <c r="C12674" s="18"/>
      <c r="D12674" s="18"/>
      <c r="E12674" s="18"/>
      <c r="F12674" s="18"/>
      <c r="G12674" s="18"/>
    </row>
    <row r="12675" spans="1:7" x14ac:dyDescent="0.25">
      <c r="A12675" s="18"/>
      <c r="B12675" s="18"/>
      <c r="C12675" s="18"/>
      <c r="D12675" s="18"/>
      <c r="E12675" s="18"/>
      <c r="F12675" s="18"/>
      <c r="G12675" s="18"/>
    </row>
    <row r="12676" spans="1:7" x14ac:dyDescent="0.25">
      <c r="A12676" s="18"/>
      <c r="B12676" s="18"/>
      <c r="C12676" s="18"/>
      <c r="D12676" s="18"/>
      <c r="E12676" s="18"/>
      <c r="F12676" s="18"/>
      <c r="G12676" s="18"/>
    </row>
    <row r="12677" spans="1:7" x14ac:dyDescent="0.25">
      <c r="A12677" s="18"/>
      <c r="B12677" s="18"/>
      <c r="C12677" s="18"/>
      <c r="D12677" s="18"/>
      <c r="E12677" s="18"/>
      <c r="F12677" s="18"/>
      <c r="G12677" s="18"/>
    </row>
    <row r="12678" spans="1:7" x14ac:dyDescent="0.25">
      <c r="A12678" s="18"/>
      <c r="B12678" s="18"/>
      <c r="C12678" s="18"/>
      <c r="D12678" s="18"/>
      <c r="E12678" s="18"/>
      <c r="F12678" s="18"/>
      <c r="G12678" s="18"/>
    </row>
    <row r="12679" spans="1:7" x14ac:dyDescent="0.25">
      <c r="A12679" s="18"/>
      <c r="B12679" s="18"/>
      <c r="C12679" s="18"/>
      <c r="D12679" s="18"/>
      <c r="E12679" s="18"/>
      <c r="F12679" s="18"/>
      <c r="G12679" s="18"/>
    </row>
    <row r="12680" spans="1:7" x14ac:dyDescent="0.25">
      <c r="A12680" s="18"/>
      <c r="B12680" s="18"/>
      <c r="C12680" s="18"/>
      <c r="D12680" s="18"/>
      <c r="E12680" s="18"/>
      <c r="F12680" s="18"/>
      <c r="G12680" s="18"/>
    </row>
    <row r="12681" spans="1:7" x14ac:dyDescent="0.25">
      <c r="A12681" s="18"/>
      <c r="B12681" s="18"/>
      <c r="C12681" s="18"/>
      <c r="D12681" s="18"/>
      <c r="E12681" s="18"/>
      <c r="F12681" s="18"/>
      <c r="G12681" s="18"/>
    </row>
    <row r="12682" spans="1:7" x14ac:dyDescent="0.25">
      <c r="A12682" s="18"/>
      <c r="B12682" s="18"/>
      <c r="C12682" s="18"/>
      <c r="D12682" s="18"/>
      <c r="E12682" s="18"/>
      <c r="F12682" s="18"/>
      <c r="G12682" s="18"/>
    </row>
    <row r="12683" spans="1:7" x14ac:dyDescent="0.25">
      <c r="A12683" s="18"/>
      <c r="B12683" s="18"/>
      <c r="C12683" s="18"/>
      <c r="D12683" s="18"/>
      <c r="E12683" s="18"/>
      <c r="F12683" s="18"/>
      <c r="G12683" s="18"/>
    </row>
    <row r="12684" spans="1:7" x14ac:dyDescent="0.25">
      <c r="A12684" s="18"/>
      <c r="B12684" s="18"/>
      <c r="C12684" s="18"/>
      <c r="D12684" s="18"/>
      <c r="E12684" s="18"/>
      <c r="F12684" s="18"/>
      <c r="G12684" s="18"/>
    </row>
    <row r="12685" spans="1:7" x14ac:dyDescent="0.25">
      <c r="A12685" s="18"/>
      <c r="B12685" s="18"/>
      <c r="C12685" s="18"/>
      <c r="D12685" s="18"/>
      <c r="E12685" s="18"/>
      <c r="F12685" s="18"/>
      <c r="G12685" s="18"/>
    </row>
    <row r="12686" spans="1:7" x14ac:dyDescent="0.25">
      <c r="A12686" s="18"/>
      <c r="B12686" s="18"/>
      <c r="C12686" s="18"/>
      <c r="D12686" s="18"/>
      <c r="E12686" s="18"/>
      <c r="F12686" s="18"/>
      <c r="G12686" s="18"/>
    </row>
    <row r="12687" spans="1:7" x14ac:dyDescent="0.25">
      <c r="A12687" s="18"/>
      <c r="B12687" s="18"/>
      <c r="C12687" s="18"/>
      <c r="D12687" s="18"/>
      <c r="E12687" s="18"/>
      <c r="F12687" s="18"/>
      <c r="G12687" s="18"/>
    </row>
    <row r="12688" spans="1:7" x14ac:dyDescent="0.25">
      <c r="A12688" s="18"/>
      <c r="B12688" s="18"/>
      <c r="C12688" s="18"/>
      <c r="D12688" s="18"/>
      <c r="E12688" s="18"/>
      <c r="F12688" s="18"/>
      <c r="G12688" s="18"/>
    </row>
    <row r="12689" spans="1:7" x14ac:dyDescent="0.25">
      <c r="A12689" s="18"/>
      <c r="B12689" s="18"/>
      <c r="C12689" s="18"/>
      <c r="D12689" s="18"/>
      <c r="E12689" s="18"/>
      <c r="F12689" s="18"/>
      <c r="G12689" s="18"/>
    </row>
    <row r="12690" spans="1:7" x14ac:dyDescent="0.25">
      <c r="A12690" s="18"/>
      <c r="B12690" s="18"/>
      <c r="C12690" s="18"/>
      <c r="D12690" s="18"/>
      <c r="E12690" s="18"/>
      <c r="F12690" s="18"/>
      <c r="G12690" s="18"/>
    </row>
    <row r="12691" spans="1:7" x14ac:dyDescent="0.25">
      <c r="A12691" s="18"/>
      <c r="B12691" s="18"/>
      <c r="C12691" s="18"/>
      <c r="D12691" s="18"/>
      <c r="E12691" s="18"/>
      <c r="F12691" s="18"/>
      <c r="G12691" s="18"/>
    </row>
    <row r="12692" spans="1:7" x14ac:dyDescent="0.25">
      <c r="A12692" s="18"/>
      <c r="B12692" s="18"/>
      <c r="C12692" s="18"/>
      <c r="D12692" s="18"/>
      <c r="E12692" s="18"/>
      <c r="F12692" s="18"/>
      <c r="G12692" s="18"/>
    </row>
    <row r="12693" spans="1:7" x14ac:dyDescent="0.25">
      <c r="A12693" s="18"/>
      <c r="B12693" s="18"/>
      <c r="C12693" s="18"/>
      <c r="D12693" s="18"/>
      <c r="E12693" s="18"/>
      <c r="F12693" s="18"/>
      <c r="G12693" s="18"/>
    </row>
    <row r="12694" spans="1:7" x14ac:dyDescent="0.25">
      <c r="A12694" s="18"/>
      <c r="B12694" s="18"/>
      <c r="C12694" s="18"/>
      <c r="D12694" s="18"/>
      <c r="E12694" s="18"/>
      <c r="F12694" s="18"/>
      <c r="G12694" s="18"/>
    </row>
    <row r="12695" spans="1:7" x14ac:dyDescent="0.25">
      <c r="A12695" s="18"/>
      <c r="B12695" s="18"/>
      <c r="C12695" s="18"/>
      <c r="D12695" s="18"/>
      <c r="E12695" s="18"/>
      <c r="F12695" s="18"/>
      <c r="G12695" s="18"/>
    </row>
    <row r="12696" spans="1:7" x14ac:dyDescent="0.25">
      <c r="A12696" s="18"/>
      <c r="B12696" s="18"/>
      <c r="C12696" s="18"/>
      <c r="D12696" s="18"/>
      <c r="E12696" s="18"/>
      <c r="F12696" s="18"/>
      <c r="G12696" s="18"/>
    </row>
    <row r="12697" spans="1:7" x14ac:dyDescent="0.25">
      <c r="A12697" s="18"/>
      <c r="B12697" s="18"/>
      <c r="C12697" s="18"/>
      <c r="D12697" s="18"/>
      <c r="E12697" s="18"/>
      <c r="F12697" s="18"/>
      <c r="G12697" s="18"/>
    </row>
    <row r="12698" spans="1:7" x14ac:dyDescent="0.25">
      <c r="A12698" s="18"/>
      <c r="B12698" s="18"/>
      <c r="C12698" s="18"/>
      <c r="D12698" s="18"/>
      <c r="E12698" s="18"/>
      <c r="F12698" s="18"/>
      <c r="G12698" s="18"/>
    </row>
    <row r="12699" spans="1:7" x14ac:dyDescent="0.25">
      <c r="A12699" s="18"/>
      <c r="B12699" s="18"/>
      <c r="C12699" s="18"/>
      <c r="D12699" s="18"/>
      <c r="E12699" s="18"/>
      <c r="F12699" s="18"/>
      <c r="G12699" s="18"/>
    </row>
    <row r="12700" spans="1:7" x14ac:dyDescent="0.25">
      <c r="A12700" s="18"/>
      <c r="B12700" s="18"/>
      <c r="C12700" s="18"/>
      <c r="D12700" s="18"/>
      <c r="E12700" s="18"/>
      <c r="F12700" s="18"/>
      <c r="G12700" s="18"/>
    </row>
    <row r="12701" spans="1:7" x14ac:dyDescent="0.25">
      <c r="A12701" s="18"/>
      <c r="B12701" s="18"/>
      <c r="C12701" s="18"/>
      <c r="D12701" s="18"/>
      <c r="E12701" s="18"/>
      <c r="F12701" s="18"/>
      <c r="G12701" s="18"/>
    </row>
    <row r="12702" spans="1:7" x14ac:dyDescent="0.25">
      <c r="A12702" s="18"/>
      <c r="B12702" s="18"/>
      <c r="C12702" s="18"/>
      <c r="D12702" s="18"/>
      <c r="E12702" s="18"/>
      <c r="F12702" s="18"/>
      <c r="G12702" s="18"/>
    </row>
    <row r="12703" spans="1:7" x14ac:dyDescent="0.25">
      <c r="A12703" s="18"/>
      <c r="B12703" s="18"/>
      <c r="C12703" s="18"/>
      <c r="D12703" s="18"/>
      <c r="E12703" s="18"/>
      <c r="F12703" s="18"/>
      <c r="G12703" s="18"/>
    </row>
    <row r="12704" spans="1:7" x14ac:dyDescent="0.25">
      <c r="A12704" s="18"/>
      <c r="B12704" s="18"/>
      <c r="C12704" s="18"/>
      <c r="D12704" s="18"/>
      <c r="E12704" s="18"/>
      <c r="F12704" s="18"/>
      <c r="G12704" s="18"/>
    </row>
    <row r="12705" spans="1:7" x14ac:dyDescent="0.25">
      <c r="A12705" s="18"/>
      <c r="B12705" s="18"/>
      <c r="C12705" s="18"/>
      <c r="D12705" s="18"/>
      <c r="E12705" s="18"/>
      <c r="F12705" s="18"/>
      <c r="G12705" s="18"/>
    </row>
    <row r="12706" spans="1:7" x14ac:dyDescent="0.25">
      <c r="A12706" s="18"/>
      <c r="B12706" s="18"/>
      <c r="C12706" s="18"/>
      <c r="D12706" s="18"/>
      <c r="E12706" s="18"/>
      <c r="F12706" s="18"/>
      <c r="G12706" s="18"/>
    </row>
    <row r="12707" spans="1:7" x14ac:dyDescent="0.25">
      <c r="A12707" s="18"/>
      <c r="B12707" s="18"/>
      <c r="C12707" s="18"/>
      <c r="D12707" s="18"/>
      <c r="E12707" s="18"/>
      <c r="F12707" s="18"/>
      <c r="G12707" s="18"/>
    </row>
    <row r="12708" spans="1:7" x14ac:dyDescent="0.25">
      <c r="A12708" s="18"/>
      <c r="B12708" s="18"/>
      <c r="C12708" s="18"/>
      <c r="D12708" s="18"/>
      <c r="E12708" s="18"/>
      <c r="F12708" s="18"/>
      <c r="G12708" s="18"/>
    </row>
    <row r="12709" spans="1:7" x14ac:dyDescent="0.25">
      <c r="A12709" s="18"/>
      <c r="B12709" s="18"/>
      <c r="C12709" s="18"/>
      <c r="D12709" s="18"/>
      <c r="E12709" s="18"/>
      <c r="F12709" s="18"/>
      <c r="G12709" s="18"/>
    </row>
    <row r="12710" spans="1:7" x14ac:dyDescent="0.25">
      <c r="A12710" s="18"/>
      <c r="B12710" s="18"/>
      <c r="C12710" s="18"/>
      <c r="D12710" s="18"/>
      <c r="E12710" s="18"/>
      <c r="F12710" s="18"/>
      <c r="G12710" s="18"/>
    </row>
    <row r="12711" spans="1:7" x14ac:dyDescent="0.25">
      <c r="A12711" s="18"/>
      <c r="B12711" s="18"/>
      <c r="C12711" s="18"/>
      <c r="D12711" s="18"/>
      <c r="E12711" s="18"/>
      <c r="F12711" s="18"/>
      <c r="G12711" s="18"/>
    </row>
    <row r="12712" spans="1:7" x14ac:dyDescent="0.25">
      <c r="A12712" s="18"/>
      <c r="B12712" s="18"/>
      <c r="C12712" s="18"/>
      <c r="D12712" s="18"/>
      <c r="E12712" s="18"/>
      <c r="F12712" s="18"/>
      <c r="G12712" s="18"/>
    </row>
    <row r="12713" spans="1:7" x14ac:dyDescent="0.25">
      <c r="A12713" s="18"/>
      <c r="B12713" s="18"/>
      <c r="C12713" s="18"/>
      <c r="D12713" s="18"/>
      <c r="E12713" s="18"/>
      <c r="F12713" s="18"/>
      <c r="G12713" s="18"/>
    </row>
    <row r="12714" spans="1:7" x14ac:dyDescent="0.25">
      <c r="A12714" s="18"/>
      <c r="B12714" s="18"/>
      <c r="C12714" s="18"/>
      <c r="D12714" s="18"/>
      <c r="E12714" s="18"/>
      <c r="F12714" s="18"/>
      <c r="G12714" s="18"/>
    </row>
    <row r="12715" spans="1:7" x14ac:dyDescent="0.25">
      <c r="A12715" s="18"/>
      <c r="B12715" s="18"/>
      <c r="C12715" s="18"/>
      <c r="D12715" s="18"/>
      <c r="E12715" s="18"/>
      <c r="F12715" s="18"/>
      <c r="G12715" s="18"/>
    </row>
    <row r="12716" spans="1:7" x14ac:dyDescent="0.25">
      <c r="A12716" s="18"/>
      <c r="B12716" s="18"/>
      <c r="C12716" s="18"/>
      <c r="D12716" s="18"/>
      <c r="E12716" s="18"/>
      <c r="F12716" s="18"/>
      <c r="G12716" s="18"/>
    </row>
    <row r="12717" spans="1:7" x14ac:dyDescent="0.25">
      <c r="A12717" s="18"/>
      <c r="B12717" s="18"/>
      <c r="C12717" s="18"/>
      <c r="D12717" s="18"/>
      <c r="E12717" s="18"/>
      <c r="F12717" s="18"/>
      <c r="G12717" s="18"/>
    </row>
    <row r="12718" spans="1:7" x14ac:dyDescent="0.25">
      <c r="A12718" s="18"/>
      <c r="B12718" s="18"/>
      <c r="C12718" s="18"/>
      <c r="D12718" s="18"/>
      <c r="E12718" s="18"/>
      <c r="F12718" s="18"/>
      <c r="G12718" s="18"/>
    </row>
    <row r="12719" spans="1:7" x14ac:dyDescent="0.25">
      <c r="A12719" s="18"/>
      <c r="B12719" s="18"/>
      <c r="C12719" s="18"/>
      <c r="D12719" s="18"/>
      <c r="E12719" s="18"/>
      <c r="F12719" s="18"/>
      <c r="G12719" s="18"/>
    </row>
    <row r="12720" spans="1:7" x14ac:dyDescent="0.25">
      <c r="A12720" s="18"/>
      <c r="B12720" s="18"/>
      <c r="C12720" s="18"/>
      <c r="D12720" s="18"/>
      <c r="E12720" s="18"/>
      <c r="F12720" s="18"/>
      <c r="G12720" s="18"/>
    </row>
    <row r="12721" spans="1:7" x14ac:dyDescent="0.25">
      <c r="A12721" s="18"/>
      <c r="B12721" s="18"/>
      <c r="C12721" s="18"/>
      <c r="D12721" s="18"/>
      <c r="E12721" s="18"/>
      <c r="F12721" s="18"/>
      <c r="G12721" s="18"/>
    </row>
    <row r="12722" spans="1:7" x14ac:dyDescent="0.25">
      <c r="A12722" s="18"/>
      <c r="B12722" s="18"/>
      <c r="C12722" s="18"/>
      <c r="D12722" s="18"/>
      <c r="E12722" s="18"/>
      <c r="F12722" s="18"/>
      <c r="G12722" s="18"/>
    </row>
    <row r="12723" spans="1:7" x14ac:dyDescent="0.25">
      <c r="A12723" s="18"/>
      <c r="B12723" s="18"/>
      <c r="C12723" s="18"/>
      <c r="D12723" s="18"/>
      <c r="E12723" s="18"/>
      <c r="F12723" s="18"/>
      <c r="G12723" s="18"/>
    </row>
    <row r="12724" spans="1:7" x14ac:dyDescent="0.25">
      <c r="A12724" s="18"/>
      <c r="B12724" s="18"/>
      <c r="C12724" s="18"/>
      <c r="D12724" s="18"/>
      <c r="E12724" s="18"/>
      <c r="F12724" s="18"/>
      <c r="G12724" s="18"/>
    </row>
    <row r="12725" spans="1:7" x14ac:dyDescent="0.25">
      <c r="A12725" s="18"/>
      <c r="B12725" s="18"/>
      <c r="C12725" s="18"/>
      <c r="D12725" s="18"/>
      <c r="E12725" s="18"/>
      <c r="F12725" s="18"/>
      <c r="G12725" s="18"/>
    </row>
    <row r="12726" spans="1:7" x14ac:dyDescent="0.25">
      <c r="A12726" s="18"/>
      <c r="B12726" s="18"/>
      <c r="C12726" s="18"/>
      <c r="D12726" s="18"/>
      <c r="E12726" s="18"/>
      <c r="F12726" s="18"/>
      <c r="G12726" s="18"/>
    </row>
    <row r="12727" spans="1:7" x14ac:dyDescent="0.25">
      <c r="A12727" s="18"/>
      <c r="B12727" s="18"/>
      <c r="C12727" s="18"/>
      <c r="D12727" s="18"/>
      <c r="E12727" s="18"/>
      <c r="F12727" s="18"/>
      <c r="G12727" s="18"/>
    </row>
    <row r="12728" spans="1:7" x14ac:dyDescent="0.25">
      <c r="A12728" s="18"/>
      <c r="B12728" s="18"/>
      <c r="C12728" s="18"/>
      <c r="D12728" s="18"/>
      <c r="E12728" s="18"/>
      <c r="F12728" s="18"/>
      <c r="G12728" s="18"/>
    </row>
    <row r="12729" spans="1:7" x14ac:dyDescent="0.25">
      <c r="A12729" s="18"/>
      <c r="B12729" s="18"/>
      <c r="C12729" s="18"/>
      <c r="D12729" s="18"/>
      <c r="E12729" s="18"/>
      <c r="F12729" s="18"/>
      <c r="G12729" s="18"/>
    </row>
    <row r="12730" spans="1:7" x14ac:dyDescent="0.25">
      <c r="A12730" s="18"/>
      <c r="B12730" s="18"/>
      <c r="C12730" s="18"/>
      <c r="D12730" s="18"/>
      <c r="E12730" s="18"/>
      <c r="F12730" s="18"/>
      <c r="G12730" s="18"/>
    </row>
    <row r="12731" spans="1:7" x14ac:dyDescent="0.25">
      <c r="A12731" s="18"/>
      <c r="B12731" s="18"/>
      <c r="C12731" s="18"/>
      <c r="D12731" s="18"/>
      <c r="E12731" s="18"/>
      <c r="F12731" s="18"/>
      <c r="G12731" s="18"/>
    </row>
    <row r="12732" spans="1:7" x14ac:dyDescent="0.25">
      <c r="A12732" s="18"/>
      <c r="B12732" s="18"/>
      <c r="C12732" s="18"/>
      <c r="D12732" s="18"/>
      <c r="E12732" s="18"/>
      <c r="F12732" s="18"/>
      <c r="G12732" s="18"/>
    </row>
    <row r="12733" spans="1:7" x14ac:dyDescent="0.25">
      <c r="A12733" s="18"/>
      <c r="B12733" s="18"/>
      <c r="C12733" s="18"/>
      <c r="D12733" s="18"/>
      <c r="E12733" s="18"/>
      <c r="F12733" s="18"/>
      <c r="G12733" s="18"/>
    </row>
    <row r="12734" spans="1:7" x14ac:dyDescent="0.25">
      <c r="A12734" s="18"/>
      <c r="B12734" s="18"/>
      <c r="C12734" s="18"/>
      <c r="D12734" s="18"/>
      <c r="E12734" s="18"/>
      <c r="F12734" s="18"/>
      <c r="G12734" s="18"/>
    </row>
    <row r="12735" spans="1:7" x14ac:dyDescent="0.25">
      <c r="A12735" s="18"/>
      <c r="B12735" s="18"/>
      <c r="C12735" s="18"/>
      <c r="D12735" s="18"/>
      <c r="E12735" s="18"/>
      <c r="F12735" s="18"/>
      <c r="G12735" s="18"/>
    </row>
    <row r="12736" spans="1:7" x14ac:dyDescent="0.25">
      <c r="A12736" s="18"/>
      <c r="B12736" s="18"/>
      <c r="C12736" s="18"/>
      <c r="D12736" s="18"/>
      <c r="E12736" s="18"/>
      <c r="F12736" s="18"/>
      <c r="G12736" s="18"/>
    </row>
    <row r="12737" spans="1:7" x14ac:dyDescent="0.25">
      <c r="A12737" s="18"/>
      <c r="B12737" s="18"/>
      <c r="C12737" s="18"/>
      <c r="D12737" s="18"/>
      <c r="E12737" s="18"/>
      <c r="F12737" s="18"/>
      <c r="G12737" s="18"/>
    </row>
    <row r="12738" spans="1:7" x14ac:dyDescent="0.25">
      <c r="A12738" s="18"/>
      <c r="B12738" s="18"/>
      <c r="C12738" s="18"/>
      <c r="D12738" s="18"/>
      <c r="E12738" s="18"/>
      <c r="F12738" s="18"/>
      <c r="G12738" s="18"/>
    </row>
    <row r="12739" spans="1:7" x14ac:dyDescent="0.25">
      <c r="A12739" s="18"/>
      <c r="B12739" s="18"/>
      <c r="C12739" s="18"/>
      <c r="D12739" s="18"/>
      <c r="E12739" s="18"/>
      <c r="F12739" s="18"/>
      <c r="G12739" s="18"/>
    </row>
    <row r="12740" spans="1:7" x14ac:dyDescent="0.25">
      <c r="A12740" s="18"/>
      <c r="B12740" s="18"/>
      <c r="C12740" s="18"/>
      <c r="D12740" s="18"/>
      <c r="E12740" s="18"/>
      <c r="F12740" s="18"/>
      <c r="G12740" s="18"/>
    </row>
    <row r="12741" spans="1:7" x14ac:dyDescent="0.25">
      <c r="A12741" s="18"/>
      <c r="B12741" s="18"/>
      <c r="C12741" s="18"/>
      <c r="D12741" s="18"/>
      <c r="E12741" s="18"/>
      <c r="F12741" s="18"/>
      <c r="G12741" s="18"/>
    </row>
    <row r="12742" spans="1:7" x14ac:dyDescent="0.25">
      <c r="A12742" s="18"/>
      <c r="B12742" s="18"/>
      <c r="C12742" s="18"/>
      <c r="D12742" s="18"/>
      <c r="E12742" s="18"/>
      <c r="F12742" s="18"/>
      <c r="G12742" s="18"/>
    </row>
    <row r="12743" spans="1:7" x14ac:dyDescent="0.25">
      <c r="A12743" s="18"/>
      <c r="B12743" s="18"/>
      <c r="C12743" s="18"/>
      <c r="D12743" s="18"/>
      <c r="E12743" s="18"/>
      <c r="F12743" s="18"/>
      <c r="G12743" s="18"/>
    </row>
    <row r="12744" spans="1:7" x14ac:dyDescent="0.25">
      <c r="A12744" s="18"/>
      <c r="B12744" s="18"/>
      <c r="C12744" s="18"/>
      <c r="D12744" s="18"/>
      <c r="E12744" s="18"/>
      <c r="F12744" s="18"/>
      <c r="G12744" s="18"/>
    </row>
    <row r="12745" spans="1:7" x14ac:dyDescent="0.25">
      <c r="A12745" s="18"/>
      <c r="B12745" s="18"/>
      <c r="C12745" s="18"/>
      <c r="D12745" s="18"/>
      <c r="E12745" s="18"/>
      <c r="F12745" s="18"/>
      <c r="G12745" s="18"/>
    </row>
    <row r="12746" spans="1:7" x14ac:dyDescent="0.25">
      <c r="A12746" s="18"/>
      <c r="B12746" s="18"/>
      <c r="C12746" s="18"/>
      <c r="D12746" s="18"/>
      <c r="E12746" s="18"/>
      <c r="F12746" s="18"/>
      <c r="G12746" s="18"/>
    </row>
    <row r="12747" spans="1:7" x14ac:dyDescent="0.25">
      <c r="A12747" s="18"/>
      <c r="B12747" s="18"/>
      <c r="C12747" s="18"/>
      <c r="D12747" s="18"/>
      <c r="E12747" s="18"/>
      <c r="F12747" s="18"/>
      <c r="G12747" s="18"/>
    </row>
    <row r="12748" spans="1:7" x14ac:dyDescent="0.25">
      <c r="A12748" s="18"/>
      <c r="B12748" s="18"/>
      <c r="C12748" s="18"/>
      <c r="D12748" s="18"/>
      <c r="E12748" s="18"/>
      <c r="F12748" s="18"/>
      <c r="G12748" s="18"/>
    </row>
    <row r="12749" spans="1:7" x14ac:dyDescent="0.25">
      <c r="A12749" s="18"/>
      <c r="B12749" s="18"/>
      <c r="C12749" s="18"/>
      <c r="D12749" s="18"/>
      <c r="E12749" s="18"/>
      <c r="F12749" s="18"/>
      <c r="G12749" s="18"/>
    </row>
    <row r="12750" spans="1:7" x14ac:dyDescent="0.25">
      <c r="A12750" s="18"/>
      <c r="B12750" s="18"/>
      <c r="C12750" s="18"/>
      <c r="D12750" s="18"/>
      <c r="E12750" s="18"/>
      <c r="F12750" s="18"/>
      <c r="G12750" s="18"/>
    </row>
    <row r="12751" spans="1:7" x14ac:dyDescent="0.25">
      <c r="A12751" s="18"/>
      <c r="B12751" s="18"/>
      <c r="C12751" s="18"/>
      <c r="D12751" s="18"/>
      <c r="E12751" s="18"/>
      <c r="F12751" s="18"/>
      <c r="G12751" s="18"/>
    </row>
    <row r="12752" spans="1:7" x14ac:dyDescent="0.25">
      <c r="A12752" s="18"/>
      <c r="B12752" s="18"/>
      <c r="C12752" s="18"/>
      <c r="D12752" s="18"/>
      <c r="E12752" s="18"/>
      <c r="F12752" s="18"/>
      <c r="G12752" s="18"/>
    </row>
    <row r="12753" spans="1:7" x14ac:dyDescent="0.25">
      <c r="A12753" s="18"/>
      <c r="B12753" s="18"/>
      <c r="C12753" s="18"/>
      <c r="D12753" s="18"/>
      <c r="E12753" s="18"/>
      <c r="F12753" s="18"/>
      <c r="G12753" s="18"/>
    </row>
    <row r="12754" spans="1:7" x14ac:dyDescent="0.25">
      <c r="A12754" s="18"/>
      <c r="B12754" s="18"/>
      <c r="C12754" s="18"/>
      <c r="D12754" s="18"/>
      <c r="E12754" s="18"/>
      <c r="F12754" s="18"/>
      <c r="G12754" s="18"/>
    </row>
    <row r="12755" spans="1:7" x14ac:dyDescent="0.25">
      <c r="A12755" s="18"/>
      <c r="B12755" s="18"/>
      <c r="C12755" s="18"/>
      <c r="D12755" s="18"/>
      <c r="E12755" s="18"/>
      <c r="F12755" s="18"/>
      <c r="G12755" s="18"/>
    </row>
    <row r="12756" spans="1:7" x14ac:dyDescent="0.25">
      <c r="A12756" s="18"/>
      <c r="B12756" s="18"/>
      <c r="C12756" s="18"/>
      <c r="D12756" s="18"/>
      <c r="E12756" s="18"/>
      <c r="F12756" s="18"/>
      <c r="G12756" s="18"/>
    </row>
    <row r="12757" spans="1:7" x14ac:dyDescent="0.25">
      <c r="A12757" s="18"/>
      <c r="B12757" s="18"/>
      <c r="C12757" s="18"/>
      <c r="D12757" s="18"/>
      <c r="E12757" s="18"/>
      <c r="F12757" s="18"/>
      <c r="G12757" s="18"/>
    </row>
    <row r="12758" spans="1:7" x14ac:dyDescent="0.25">
      <c r="A12758" s="18"/>
      <c r="B12758" s="18"/>
      <c r="C12758" s="18"/>
      <c r="D12758" s="18"/>
      <c r="E12758" s="18"/>
      <c r="F12758" s="18"/>
      <c r="G12758" s="18"/>
    </row>
    <row r="12759" spans="1:7" x14ac:dyDescent="0.25">
      <c r="A12759" s="18"/>
      <c r="B12759" s="18"/>
      <c r="C12759" s="18"/>
      <c r="D12759" s="18"/>
      <c r="E12759" s="18"/>
      <c r="F12759" s="18"/>
      <c r="G12759" s="18"/>
    </row>
    <row r="12760" spans="1:7" x14ac:dyDescent="0.25">
      <c r="A12760" s="18"/>
      <c r="B12760" s="18"/>
      <c r="C12760" s="18"/>
      <c r="D12760" s="18"/>
      <c r="E12760" s="18"/>
      <c r="F12760" s="18"/>
      <c r="G12760" s="18"/>
    </row>
    <row r="12761" spans="1:7" x14ac:dyDescent="0.25">
      <c r="A12761" s="18"/>
      <c r="B12761" s="18"/>
      <c r="C12761" s="18"/>
      <c r="D12761" s="18"/>
      <c r="E12761" s="18"/>
      <c r="F12761" s="18"/>
      <c r="G12761" s="18"/>
    </row>
    <row r="12762" spans="1:7" x14ac:dyDescent="0.25">
      <c r="A12762" s="18"/>
      <c r="B12762" s="18"/>
      <c r="C12762" s="18"/>
      <c r="D12762" s="18"/>
      <c r="E12762" s="18"/>
      <c r="F12762" s="18"/>
      <c r="G12762" s="18"/>
    </row>
    <row r="12763" spans="1:7" x14ac:dyDescent="0.25">
      <c r="A12763" s="18"/>
      <c r="B12763" s="18"/>
      <c r="C12763" s="18"/>
      <c r="D12763" s="18"/>
      <c r="E12763" s="18"/>
      <c r="F12763" s="18"/>
      <c r="G12763" s="18"/>
    </row>
    <row r="12764" spans="1:7" x14ac:dyDescent="0.25">
      <c r="A12764" s="18"/>
      <c r="B12764" s="18"/>
      <c r="C12764" s="18"/>
      <c r="D12764" s="18"/>
      <c r="E12764" s="18"/>
      <c r="F12764" s="18"/>
      <c r="G12764" s="18"/>
    </row>
    <row r="12765" spans="1:7" x14ac:dyDescent="0.25">
      <c r="A12765" s="18"/>
      <c r="B12765" s="18"/>
      <c r="C12765" s="18"/>
      <c r="D12765" s="18"/>
      <c r="E12765" s="18"/>
      <c r="F12765" s="18"/>
      <c r="G12765" s="18"/>
    </row>
    <row r="12766" spans="1:7" x14ac:dyDescent="0.25">
      <c r="A12766" s="18"/>
      <c r="B12766" s="18"/>
      <c r="C12766" s="18"/>
      <c r="D12766" s="18"/>
      <c r="E12766" s="18"/>
      <c r="F12766" s="18"/>
      <c r="G12766" s="18"/>
    </row>
    <row r="12767" spans="1:7" x14ac:dyDescent="0.25">
      <c r="A12767" s="18"/>
      <c r="B12767" s="18"/>
      <c r="C12767" s="18"/>
      <c r="D12767" s="18"/>
      <c r="E12767" s="18"/>
      <c r="F12767" s="18"/>
      <c r="G12767" s="18"/>
    </row>
    <row r="12768" spans="1:7" x14ac:dyDescent="0.25">
      <c r="A12768" s="18"/>
      <c r="B12768" s="18"/>
      <c r="C12768" s="18"/>
      <c r="D12768" s="18"/>
      <c r="E12768" s="18"/>
      <c r="F12768" s="18"/>
      <c r="G12768" s="18"/>
    </row>
    <row r="12769" spans="1:7" x14ac:dyDescent="0.25">
      <c r="A12769" s="18"/>
      <c r="B12769" s="18"/>
      <c r="C12769" s="18"/>
      <c r="D12769" s="18"/>
      <c r="E12769" s="18"/>
      <c r="F12769" s="18"/>
      <c r="G12769" s="18"/>
    </row>
    <row r="12770" spans="1:7" x14ac:dyDescent="0.25">
      <c r="A12770" s="18"/>
      <c r="B12770" s="18"/>
      <c r="C12770" s="18"/>
      <c r="D12770" s="18"/>
      <c r="E12770" s="18"/>
      <c r="F12770" s="18"/>
      <c r="G12770" s="18"/>
    </row>
    <row r="12771" spans="1:7" x14ac:dyDescent="0.25">
      <c r="A12771" s="18"/>
      <c r="B12771" s="18"/>
      <c r="C12771" s="18"/>
      <c r="D12771" s="18"/>
      <c r="E12771" s="18"/>
      <c r="F12771" s="18"/>
      <c r="G12771" s="18"/>
    </row>
    <row r="12772" spans="1:7" x14ac:dyDescent="0.25">
      <c r="A12772" s="18"/>
      <c r="B12772" s="18"/>
      <c r="C12772" s="18"/>
      <c r="D12772" s="18"/>
      <c r="E12772" s="18"/>
      <c r="F12772" s="18"/>
      <c r="G12772" s="18"/>
    </row>
    <row r="12773" spans="1:7" x14ac:dyDescent="0.25">
      <c r="A12773" s="18"/>
      <c r="B12773" s="18"/>
      <c r="C12773" s="18"/>
      <c r="D12773" s="18"/>
      <c r="E12773" s="18"/>
      <c r="F12773" s="18"/>
      <c r="G12773" s="18"/>
    </row>
    <row r="12774" spans="1:7" x14ac:dyDescent="0.25">
      <c r="A12774" s="18"/>
      <c r="B12774" s="18"/>
      <c r="C12774" s="18"/>
      <c r="D12774" s="18"/>
      <c r="E12774" s="18"/>
      <c r="F12774" s="18"/>
      <c r="G12774" s="18"/>
    </row>
    <row r="12775" spans="1:7" x14ac:dyDescent="0.25">
      <c r="A12775" s="18"/>
      <c r="B12775" s="18"/>
      <c r="C12775" s="18"/>
      <c r="D12775" s="18"/>
      <c r="E12775" s="18"/>
      <c r="F12775" s="18"/>
      <c r="G12775" s="18"/>
    </row>
    <row r="12776" spans="1:7" x14ac:dyDescent="0.25">
      <c r="A12776" s="18"/>
      <c r="B12776" s="18"/>
      <c r="C12776" s="18"/>
      <c r="D12776" s="18"/>
      <c r="E12776" s="18"/>
      <c r="F12776" s="18"/>
      <c r="G12776" s="18"/>
    </row>
    <row r="12777" spans="1:7" x14ac:dyDescent="0.25">
      <c r="A12777" s="18"/>
      <c r="B12777" s="18"/>
      <c r="C12777" s="18"/>
      <c r="D12777" s="18"/>
      <c r="E12777" s="18"/>
      <c r="F12777" s="18"/>
      <c r="G12777" s="18"/>
    </row>
    <row r="12778" spans="1:7" x14ac:dyDescent="0.25">
      <c r="A12778" s="18"/>
      <c r="B12778" s="18"/>
      <c r="C12778" s="18"/>
      <c r="D12778" s="18"/>
      <c r="E12778" s="18"/>
      <c r="F12778" s="18"/>
      <c r="G12778" s="18"/>
    </row>
    <row r="12779" spans="1:7" x14ac:dyDescent="0.25">
      <c r="A12779" s="18"/>
      <c r="B12779" s="18"/>
      <c r="C12779" s="18"/>
      <c r="D12779" s="18"/>
      <c r="E12779" s="18"/>
      <c r="F12779" s="18"/>
      <c r="G12779" s="18"/>
    </row>
    <row r="12780" spans="1:7" x14ac:dyDescent="0.25">
      <c r="A12780" s="18"/>
      <c r="B12780" s="18"/>
      <c r="C12780" s="18"/>
      <c r="D12780" s="18"/>
      <c r="E12780" s="18"/>
      <c r="F12780" s="18"/>
      <c r="G12780" s="18"/>
    </row>
    <row r="12781" spans="1:7" x14ac:dyDescent="0.25">
      <c r="A12781" s="18"/>
      <c r="B12781" s="18"/>
      <c r="C12781" s="18"/>
      <c r="D12781" s="18"/>
      <c r="E12781" s="18"/>
      <c r="F12781" s="18"/>
      <c r="G12781" s="18"/>
    </row>
    <row r="12782" spans="1:7" x14ac:dyDescent="0.25">
      <c r="A12782" s="18"/>
      <c r="B12782" s="18"/>
      <c r="C12782" s="18"/>
      <c r="D12782" s="18"/>
      <c r="E12782" s="18"/>
      <c r="F12782" s="18"/>
      <c r="G12782" s="18"/>
    </row>
    <row r="12783" spans="1:7" x14ac:dyDescent="0.25">
      <c r="A12783" s="18"/>
      <c r="B12783" s="18"/>
      <c r="C12783" s="18"/>
      <c r="D12783" s="18"/>
      <c r="E12783" s="18"/>
      <c r="F12783" s="18"/>
      <c r="G12783" s="18"/>
    </row>
    <row r="12784" spans="1:7" x14ac:dyDescent="0.25">
      <c r="A12784" s="18"/>
      <c r="B12784" s="18"/>
      <c r="C12784" s="18"/>
      <c r="D12784" s="18"/>
      <c r="E12784" s="18"/>
      <c r="F12784" s="18"/>
      <c r="G12784" s="18"/>
    </row>
    <row r="12785" spans="1:7" x14ac:dyDescent="0.25">
      <c r="A12785" s="18"/>
      <c r="B12785" s="18"/>
      <c r="C12785" s="18"/>
      <c r="D12785" s="18"/>
      <c r="E12785" s="18"/>
      <c r="F12785" s="18"/>
      <c r="G12785" s="18"/>
    </row>
    <row r="12786" spans="1:7" x14ac:dyDescent="0.25">
      <c r="A12786" s="18"/>
      <c r="B12786" s="18"/>
      <c r="C12786" s="18"/>
      <c r="D12786" s="18"/>
      <c r="E12786" s="18"/>
      <c r="F12786" s="18"/>
      <c r="G12786" s="18"/>
    </row>
    <row r="12787" spans="1:7" x14ac:dyDescent="0.25">
      <c r="A12787" s="18"/>
      <c r="B12787" s="18"/>
      <c r="C12787" s="18"/>
      <c r="D12787" s="18"/>
      <c r="E12787" s="18"/>
      <c r="F12787" s="18"/>
      <c r="G12787" s="18"/>
    </row>
    <row r="12788" spans="1:7" x14ac:dyDescent="0.25">
      <c r="A12788" s="18"/>
      <c r="B12788" s="18"/>
      <c r="C12788" s="18"/>
      <c r="D12788" s="18"/>
      <c r="E12788" s="18"/>
      <c r="F12788" s="18"/>
      <c r="G12788" s="18"/>
    </row>
    <row r="12789" spans="1:7" x14ac:dyDescent="0.25">
      <c r="A12789" s="18"/>
      <c r="B12789" s="18"/>
      <c r="C12789" s="18"/>
      <c r="D12789" s="18"/>
      <c r="E12789" s="18"/>
      <c r="F12789" s="18"/>
      <c r="G12789" s="18"/>
    </row>
    <row r="12790" spans="1:7" x14ac:dyDescent="0.25">
      <c r="A12790" s="18"/>
      <c r="B12790" s="18"/>
      <c r="C12790" s="18"/>
      <c r="D12790" s="18"/>
      <c r="E12790" s="18"/>
      <c r="F12790" s="18"/>
      <c r="G12790" s="18"/>
    </row>
    <row r="12791" spans="1:7" x14ac:dyDescent="0.25">
      <c r="A12791" s="18"/>
      <c r="B12791" s="18"/>
      <c r="C12791" s="18"/>
      <c r="D12791" s="18"/>
      <c r="E12791" s="18"/>
      <c r="F12791" s="18"/>
      <c r="G12791" s="18"/>
    </row>
    <row r="12792" spans="1:7" x14ac:dyDescent="0.25">
      <c r="A12792" s="18"/>
      <c r="B12792" s="18"/>
      <c r="C12792" s="18"/>
      <c r="D12792" s="18"/>
      <c r="E12792" s="18"/>
      <c r="F12792" s="18"/>
      <c r="G12792" s="18"/>
    </row>
    <row r="12793" spans="1:7" x14ac:dyDescent="0.25">
      <c r="A12793" s="18"/>
      <c r="B12793" s="18"/>
      <c r="C12793" s="18"/>
      <c r="D12793" s="18"/>
      <c r="E12793" s="18"/>
      <c r="F12793" s="18"/>
      <c r="G12793" s="18"/>
    </row>
    <row r="12794" spans="1:7" x14ac:dyDescent="0.25">
      <c r="A12794" s="18"/>
      <c r="B12794" s="18"/>
      <c r="C12794" s="18"/>
      <c r="D12794" s="18"/>
      <c r="E12794" s="18"/>
      <c r="F12794" s="18"/>
      <c r="G12794" s="18"/>
    </row>
    <row r="12795" spans="1:7" x14ac:dyDescent="0.25">
      <c r="A12795" s="18"/>
      <c r="B12795" s="18"/>
      <c r="C12795" s="18"/>
      <c r="D12795" s="18"/>
      <c r="E12795" s="18"/>
      <c r="F12795" s="18"/>
      <c r="G12795" s="18"/>
    </row>
    <row r="12796" spans="1:7" x14ac:dyDescent="0.25">
      <c r="A12796" s="18"/>
      <c r="B12796" s="18"/>
      <c r="C12796" s="18"/>
      <c r="D12796" s="18"/>
      <c r="E12796" s="18"/>
      <c r="F12796" s="18"/>
      <c r="G12796" s="18"/>
    </row>
    <row r="12797" spans="1:7" x14ac:dyDescent="0.25">
      <c r="A12797" s="18"/>
      <c r="B12797" s="18"/>
      <c r="C12797" s="18"/>
      <c r="D12797" s="18"/>
      <c r="E12797" s="18"/>
      <c r="F12797" s="18"/>
      <c r="G12797" s="18"/>
    </row>
    <row r="12798" spans="1:7" x14ac:dyDescent="0.25">
      <c r="A12798" s="18"/>
      <c r="B12798" s="18"/>
      <c r="C12798" s="18"/>
      <c r="D12798" s="18"/>
      <c r="E12798" s="18"/>
      <c r="F12798" s="18"/>
      <c r="G12798" s="18"/>
    </row>
    <row r="12799" spans="1:7" x14ac:dyDescent="0.25">
      <c r="A12799" s="18"/>
      <c r="B12799" s="18"/>
      <c r="C12799" s="18"/>
      <c r="D12799" s="18"/>
      <c r="E12799" s="18"/>
      <c r="F12799" s="18"/>
      <c r="G12799" s="18"/>
    </row>
    <row r="12800" spans="1:7" x14ac:dyDescent="0.25">
      <c r="A12800" s="18"/>
      <c r="B12800" s="18"/>
      <c r="C12800" s="18"/>
      <c r="D12800" s="18"/>
      <c r="E12800" s="18"/>
      <c r="F12800" s="18"/>
      <c r="G12800" s="18"/>
    </row>
    <row r="12801" spans="1:7" x14ac:dyDescent="0.25">
      <c r="A12801" s="18"/>
      <c r="B12801" s="18"/>
      <c r="C12801" s="18"/>
      <c r="D12801" s="18"/>
      <c r="E12801" s="18"/>
      <c r="F12801" s="18"/>
      <c r="G12801" s="18"/>
    </row>
    <row r="12802" spans="1:7" x14ac:dyDescent="0.25">
      <c r="A12802" s="18"/>
      <c r="B12802" s="18"/>
      <c r="C12802" s="18"/>
      <c r="D12802" s="18"/>
      <c r="E12802" s="18"/>
      <c r="F12802" s="18"/>
      <c r="G12802" s="18"/>
    </row>
    <row r="12803" spans="1:7" x14ac:dyDescent="0.25">
      <c r="A12803" s="18"/>
      <c r="B12803" s="18"/>
      <c r="C12803" s="18"/>
      <c r="D12803" s="18"/>
      <c r="E12803" s="18"/>
      <c r="F12803" s="18"/>
      <c r="G12803" s="18"/>
    </row>
    <row r="12804" spans="1:7" x14ac:dyDescent="0.25">
      <c r="A12804" s="18"/>
      <c r="B12804" s="18"/>
      <c r="C12804" s="18"/>
      <c r="D12804" s="18"/>
      <c r="E12804" s="18"/>
      <c r="F12804" s="18"/>
      <c r="G12804" s="18"/>
    </row>
    <row r="12805" spans="1:7" x14ac:dyDescent="0.25">
      <c r="A12805" s="18"/>
      <c r="B12805" s="18"/>
      <c r="C12805" s="18"/>
      <c r="D12805" s="18"/>
      <c r="E12805" s="18"/>
      <c r="F12805" s="18"/>
      <c r="G12805" s="18"/>
    </row>
    <row r="12806" spans="1:7" x14ac:dyDescent="0.25">
      <c r="A12806" s="18"/>
      <c r="B12806" s="18"/>
      <c r="C12806" s="18"/>
      <c r="D12806" s="18"/>
      <c r="E12806" s="18"/>
      <c r="F12806" s="18"/>
      <c r="G12806" s="18"/>
    </row>
    <row r="12807" spans="1:7" x14ac:dyDescent="0.25">
      <c r="A12807" s="18"/>
      <c r="B12807" s="18"/>
      <c r="C12807" s="18"/>
      <c r="D12807" s="18"/>
      <c r="E12807" s="18"/>
      <c r="F12807" s="18"/>
      <c r="G12807" s="18"/>
    </row>
    <row r="12808" spans="1:7" x14ac:dyDescent="0.25">
      <c r="A12808" s="18"/>
      <c r="B12808" s="18"/>
      <c r="C12808" s="18"/>
      <c r="D12808" s="18"/>
      <c r="E12808" s="18"/>
      <c r="F12808" s="18"/>
      <c r="G12808" s="18"/>
    </row>
    <row r="12809" spans="1:7" x14ac:dyDescent="0.25">
      <c r="A12809" s="18"/>
      <c r="B12809" s="18"/>
      <c r="C12809" s="18"/>
      <c r="D12809" s="18"/>
      <c r="E12809" s="18"/>
      <c r="F12809" s="18"/>
      <c r="G12809" s="18"/>
    </row>
    <row r="12810" spans="1:7" x14ac:dyDescent="0.25">
      <c r="A12810" s="18"/>
      <c r="B12810" s="18"/>
      <c r="C12810" s="18"/>
      <c r="D12810" s="18"/>
      <c r="E12810" s="18"/>
      <c r="F12810" s="18"/>
      <c r="G12810" s="18"/>
    </row>
    <row r="12811" spans="1:7" x14ac:dyDescent="0.25">
      <c r="A12811" s="18"/>
      <c r="B12811" s="18"/>
      <c r="C12811" s="18"/>
      <c r="D12811" s="18"/>
      <c r="E12811" s="18"/>
      <c r="F12811" s="18"/>
      <c r="G12811" s="18"/>
    </row>
    <row r="12812" spans="1:7" x14ac:dyDescent="0.25">
      <c r="A12812" s="18"/>
      <c r="B12812" s="18"/>
      <c r="C12812" s="18"/>
      <c r="D12812" s="18"/>
      <c r="E12812" s="18"/>
      <c r="F12812" s="18"/>
      <c r="G12812" s="18"/>
    </row>
    <row r="12813" spans="1:7" x14ac:dyDescent="0.25">
      <c r="A12813" s="18"/>
      <c r="B12813" s="18"/>
      <c r="C12813" s="18"/>
      <c r="D12813" s="18"/>
      <c r="E12813" s="18"/>
      <c r="F12813" s="18"/>
      <c r="G12813" s="18"/>
    </row>
    <row r="12814" spans="1:7" x14ac:dyDescent="0.25">
      <c r="A12814" s="18"/>
      <c r="B12814" s="18"/>
      <c r="C12814" s="18"/>
      <c r="D12814" s="18"/>
      <c r="E12814" s="18"/>
      <c r="F12814" s="18"/>
      <c r="G12814" s="18"/>
    </row>
    <row r="12815" spans="1:7" x14ac:dyDescent="0.25">
      <c r="A12815" s="18"/>
      <c r="B12815" s="18"/>
      <c r="C12815" s="18"/>
      <c r="D12815" s="18"/>
      <c r="E12815" s="18"/>
      <c r="F12815" s="18"/>
      <c r="G12815" s="18"/>
    </row>
    <row r="12816" spans="1:7" x14ac:dyDescent="0.25">
      <c r="A12816" s="18"/>
      <c r="B12816" s="18"/>
      <c r="C12816" s="18"/>
      <c r="D12816" s="18"/>
      <c r="E12816" s="18"/>
      <c r="F12816" s="18"/>
      <c r="G12816" s="18"/>
    </row>
    <row r="12817" spans="1:7" x14ac:dyDescent="0.25">
      <c r="A12817" s="18"/>
      <c r="B12817" s="18"/>
      <c r="C12817" s="18"/>
      <c r="D12817" s="18"/>
      <c r="E12817" s="18"/>
      <c r="F12817" s="18"/>
      <c r="G12817" s="18"/>
    </row>
    <row r="12818" spans="1:7" x14ac:dyDescent="0.25">
      <c r="A12818" s="18"/>
      <c r="B12818" s="18"/>
      <c r="C12818" s="18"/>
      <c r="D12818" s="18"/>
      <c r="E12818" s="18"/>
      <c r="F12818" s="18"/>
      <c r="G12818" s="18"/>
    </row>
    <row r="12819" spans="1:7" x14ac:dyDescent="0.25">
      <c r="A12819" s="18"/>
      <c r="B12819" s="18"/>
      <c r="C12819" s="18"/>
      <c r="D12819" s="18"/>
      <c r="E12819" s="18"/>
      <c r="F12819" s="18"/>
      <c r="G12819" s="18"/>
    </row>
    <row r="12820" spans="1:7" x14ac:dyDescent="0.25">
      <c r="A12820" s="18"/>
      <c r="B12820" s="18"/>
      <c r="C12820" s="18"/>
      <c r="D12820" s="18"/>
      <c r="E12820" s="18"/>
      <c r="F12820" s="18"/>
      <c r="G12820" s="18"/>
    </row>
    <row r="12821" spans="1:7" x14ac:dyDescent="0.25">
      <c r="A12821" s="18"/>
      <c r="B12821" s="18"/>
      <c r="C12821" s="18"/>
      <c r="D12821" s="18"/>
      <c r="E12821" s="18"/>
      <c r="F12821" s="18"/>
      <c r="G12821" s="18"/>
    </row>
    <row r="12822" spans="1:7" x14ac:dyDescent="0.25">
      <c r="A12822" s="18"/>
      <c r="B12822" s="18"/>
      <c r="C12822" s="18"/>
      <c r="D12822" s="18"/>
      <c r="E12822" s="18"/>
      <c r="F12822" s="18"/>
      <c r="G12822" s="18"/>
    </row>
    <row r="12823" spans="1:7" x14ac:dyDescent="0.25">
      <c r="A12823" s="18"/>
      <c r="B12823" s="18"/>
      <c r="C12823" s="18"/>
      <c r="D12823" s="18"/>
      <c r="E12823" s="18"/>
      <c r="F12823" s="18"/>
      <c r="G12823" s="18"/>
    </row>
    <row r="12824" spans="1:7" x14ac:dyDescent="0.25">
      <c r="A12824" s="18"/>
      <c r="B12824" s="18"/>
      <c r="C12824" s="18"/>
      <c r="D12824" s="18"/>
      <c r="E12824" s="18"/>
      <c r="F12824" s="18"/>
      <c r="G12824" s="18"/>
    </row>
    <row r="12825" spans="1:7" x14ac:dyDescent="0.25">
      <c r="A12825" s="18"/>
      <c r="B12825" s="18"/>
      <c r="C12825" s="18"/>
      <c r="D12825" s="18"/>
      <c r="E12825" s="18"/>
      <c r="F12825" s="18"/>
      <c r="G12825" s="18"/>
    </row>
    <row r="12826" spans="1:7" x14ac:dyDescent="0.25">
      <c r="A12826" s="18"/>
      <c r="B12826" s="18"/>
      <c r="C12826" s="18"/>
      <c r="D12826" s="18"/>
      <c r="E12826" s="18"/>
      <c r="F12826" s="18"/>
      <c r="G12826" s="18"/>
    </row>
    <row r="12827" spans="1:7" x14ac:dyDescent="0.25">
      <c r="A12827" s="18"/>
      <c r="B12827" s="18"/>
      <c r="C12827" s="18"/>
      <c r="D12827" s="18"/>
      <c r="E12827" s="18"/>
      <c r="F12827" s="18"/>
      <c r="G12827" s="18"/>
    </row>
    <row r="12828" spans="1:7" x14ac:dyDescent="0.25">
      <c r="A12828" s="18"/>
      <c r="B12828" s="18"/>
      <c r="C12828" s="18"/>
      <c r="D12828" s="18"/>
      <c r="E12828" s="18"/>
      <c r="F12828" s="18"/>
      <c r="G12828" s="18"/>
    </row>
    <row r="12829" spans="1:7" x14ac:dyDescent="0.25">
      <c r="A12829" s="18"/>
      <c r="B12829" s="18"/>
      <c r="C12829" s="18"/>
      <c r="D12829" s="18"/>
      <c r="E12829" s="18"/>
      <c r="F12829" s="18"/>
      <c r="G12829" s="18"/>
    </row>
    <row r="12830" spans="1:7" x14ac:dyDescent="0.25">
      <c r="A12830" s="18"/>
      <c r="B12830" s="18"/>
      <c r="C12830" s="18"/>
      <c r="D12830" s="18"/>
      <c r="E12830" s="18"/>
      <c r="F12830" s="18"/>
      <c r="G12830" s="18"/>
    </row>
    <row r="12831" spans="1:7" x14ac:dyDescent="0.25">
      <c r="A12831" s="18"/>
      <c r="B12831" s="18"/>
      <c r="C12831" s="18"/>
      <c r="D12831" s="18"/>
      <c r="E12831" s="18"/>
      <c r="F12831" s="18"/>
      <c r="G12831" s="18"/>
    </row>
    <row r="12832" spans="1:7" x14ac:dyDescent="0.25">
      <c r="A12832" s="18"/>
      <c r="B12832" s="18"/>
      <c r="C12832" s="18"/>
      <c r="D12832" s="18"/>
      <c r="E12832" s="18"/>
      <c r="F12832" s="18"/>
      <c r="G12832" s="18"/>
    </row>
    <row r="12833" spans="1:7" x14ac:dyDescent="0.25">
      <c r="A12833" s="18"/>
      <c r="B12833" s="18"/>
      <c r="C12833" s="18"/>
      <c r="D12833" s="18"/>
      <c r="E12833" s="18"/>
      <c r="F12833" s="18"/>
      <c r="G12833" s="18"/>
    </row>
    <row r="12834" spans="1:7" x14ac:dyDescent="0.25">
      <c r="A12834" s="18"/>
      <c r="B12834" s="18"/>
      <c r="C12834" s="18"/>
      <c r="D12834" s="18"/>
      <c r="E12834" s="18"/>
      <c r="F12834" s="18"/>
      <c r="G12834" s="18"/>
    </row>
    <row r="12835" spans="1:7" x14ac:dyDescent="0.25">
      <c r="A12835" s="18"/>
      <c r="B12835" s="18"/>
      <c r="C12835" s="18"/>
      <c r="D12835" s="18"/>
      <c r="E12835" s="18"/>
      <c r="F12835" s="18"/>
      <c r="G12835" s="18"/>
    </row>
    <row r="12836" spans="1:7" x14ac:dyDescent="0.25">
      <c r="A12836" s="18"/>
      <c r="B12836" s="18"/>
      <c r="C12836" s="18"/>
      <c r="D12836" s="18"/>
      <c r="E12836" s="18"/>
      <c r="F12836" s="18"/>
      <c r="G12836" s="18"/>
    </row>
    <row r="12837" spans="1:7" x14ac:dyDescent="0.25">
      <c r="A12837" s="18"/>
      <c r="B12837" s="18"/>
      <c r="C12837" s="18"/>
      <c r="D12837" s="18"/>
      <c r="E12837" s="18"/>
      <c r="F12837" s="18"/>
      <c r="G12837" s="18"/>
    </row>
    <row r="12838" spans="1:7" x14ac:dyDescent="0.25">
      <c r="A12838" s="18"/>
      <c r="B12838" s="18"/>
      <c r="C12838" s="18"/>
      <c r="D12838" s="18"/>
      <c r="E12838" s="18"/>
      <c r="F12838" s="18"/>
      <c r="G12838" s="18"/>
    </row>
    <row r="12839" spans="1:7" x14ac:dyDescent="0.25">
      <c r="A12839" s="18"/>
      <c r="B12839" s="18"/>
      <c r="C12839" s="18"/>
      <c r="D12839" s="18"/>
      <c r="E12839" s="18"/>
      <c r="F12839" s="18"/>
      <c r="G12839" s="18"/>
    </row>
    <row r="12840" spans="1:7" x14ac:dyDescent="0.25">
      <c r="A12840" s="18"/>
      <c r="B12840" s="18"/>
      <c r="C12840" s="18"/>
      <c r="D12840" s="18"/>
      <c r="E12840" s="18"/>
      <c r="F12840" s="18"/>
      <c r="G12840" s="18"/>
    </row>
    <row r="12841" spans="1:7" x14ac:dyDescent="0.25">
      <c r="A12841" s="18"/>
      <c r="B12841" s="18"/>
      <c r="C12841" s="18"/>
      <c r="D12841" s="18"/>
      <c r="E12841" s="18"/>
      <c r="F12841" s="18"/>
      <c r="G12841" s="18"/>
    </row>
    <row r="12842" spans="1:7" x14ac:dyDescent="0.25">
      <c r="A12842" s="18"/>
      <c r="B12842" s="18"/>
      <c r="C12842" s="18"/>
      <c r="D12842" s="18"/>
      <c r="E12842" s="18"/>
      <c r="F12842" s="18"/>
      <c r="G12842" s="18"/>
    </row>
    <row r="12843" spans="1:7" x14ac:dyDescent="0.25">
      <c r="A12843" s="18"/>
      <c r="B12843" s="18"/>
      <c r="C12843" s="18"/>
      <c r="D12843" s="18"/>
      <c r="E12843" s="18"/>
      <c r="F12843" s="18"/>
      <c r="G12843" s="18"/>
    </row>
    <row r="12844" spans="1:7" x14ac:dyDescent="0.25">
      <c r="A12844" s="18"/>
      <c r="B12844" s="18"/>
      <c r="C12844" s="18"/>
      <c r="D12844" s="18"/>
      <c r="E12844" s="18"/>
      <c r="F12844" s="18"/>
      <c r="G12844" s="18"/>
    </row>
    <row r="12845" spans="1:7" x14ac:dyDescent="0.25">
      <c r="A12845" s="18"/>
      <c r="B12845" s="18"/>
      <c r="C12845" s="18"/>
      <c r="D12845" s="18"/>
      <c r="E12845" s="18"/>
      <c r="F12845" s="18"/>
      <c r="G12845" s="18"/>
    </row>
    <row r="12846" spans="1:7" x14ac:dyDescent="0.25">
      <c r="A12846" s="18"/>
      <c r="B12846" s="18"/>
      <c r="C12846" s="18"/>
      <c r="D12846" s="18"/>
      <c r="E12846" s="18"/>
      <c r="F12846" s="18"/>
      <c r="G12846" s="18"/>
    </row>
    <row r="12847" spans="1:7" x14ac:dyDescent="0.25">
      <c r="A12847" s="18"/>
      <c r="B12847" s="18"/>
      <c r="C12847" s="18"/>
      <c r="D12847" s="18"/>
      <c r="E12847" s="18"/>
      <c r="F12847" s="18"/>
      <c r="G12847" s="18"/>
    </row>
    <row r="12848" spans="1:7" x14ac:dyDescent="0.25">
      <c r="A12848" s="18"/>
      <c r="B12848" s="18"/>
      <c r="C12848" s="18"/>
      <c r="D12848" s="18"/>
      <c r="E12848" s="18"/>
      <c r="F12848" s="18"/>
      <c r="G12848" s="18"/>
    </row>
    <row r="12849" spans="1:7" x14ac:dyDescent="0.25">
      <c r="A12849" s="18"/>
      <c r="B12849" s="18"/>
      <c r="C12849" s="18"/>
      <c r="D12849" s="18"/>
      <c r="E12849" s="18"/>
      <c r="F12849" s="18"/>
      <c r="G12849" s="18"/>
    </row>
    <row r="12850" spans="1:7" x14ac:dyDescent="0.25">
      <c r="A12850" s="18"/>
      <c r="B12850" s="18"/>
      <c r="C12850" s="18"/>
      <c r="D12850" s="18"/>
      <c r="E12850" s="18"/>
      <c r="F12850" s="18"/>
      <c r="G12850" s="18"/>
    </row>
    <row r="12851" spans="1:7" x14ac:dyDescent="0.25">
      <c r="A12851" s="18"/>
      <c r="B12851" s="18"/>
      <c r="C12851" s="18"/>
      <c r="D12851" s="18"/>
      <c r="E12851" s="18"/>
      <c r="F12851" s="18"/>
      <c r="G12851" s="18"/>
    </row>
    <row r="12852" spans="1:7" x14ac:dyDescent="0.25">
      <c r="A12852" s="18"/>
      <c r="B12852" s="18"/>
      <c r="C12852" s="18"/>
      <c r="D12852" s="18"/>
      <c r="E12852" s="18"/>
      <c r="F12852" s="18"/>
      <c r="G12852" s="18"/>
    </row>
    <row r="12853" spans="1:7" x14ac:dyDescent="0.25">
      <c r="A12853" s="18"/>
      <c r="B12853" s="18"/>
      <c r="C12853" s="18"/>
      <c r="D12853" s="18"/>
      <c r="E12853" s="18"/>
      <c r="F12853" s="18"/>
      <c r="G12853" s="18"/>
    </row>
    <row r="12854" spans="1:7" x14ac:dyDescent="0.25">
      <c r="A12854" s="18"/>
      <c r="B12854" s="18"/>
      <c r="C12854" s="18"/>
      <c r="D12854" s="18"/>
      <c r="E12854" s="18"/>
      <c r="F12854" s="18"/>
      <c r="G12854" s="18"/>
    </row>
    <row r="12855" spans="1:7" x14ac:dyDescent="0.25">
      <c r="A12855" s="18"/>
      <c r="B12855" s="18"/>
      <c r="C12855" s="18"/>
      <c r="D12855" s="18"/>
      <c r="E12855" s="18"/>
      <c r="F12855" s="18"/>
      <c r="G12855" s="18"/>
    </row>
    <row r="12856" spans="1:7" x14ac:dyDescent="0.25">
      <c r="A12856" s="18"/>
      <c r="B12856" s="18"/>
      <c r="C12856" s="18"/>
      <c r="D12856" s="18"/>
      <c r="E12856" s="18"/>
      <c r="F12856" s="18"/>
      <c r="G12856" s="18"/>
    </row>
    <row r="12857" spans="1:7" x14ac:dyDescent="0.25">
      <c r="A12857" s="18"/>
      <c r="B12857" s="18"/>
      <c r="C12857" s="18"/>
      <c r="D12857" s="18"/>
      <c r="E12857" s="18"/>
      <c r="F12857" s="18"/>
      <c r="G12857" s="18"/>
    </row>
    <row r="12858" spans="1:7" x14ac:dyDescent="0.25">
      <c r="A12858" s="18"/>
      <c r="B12858" s="18"/>
      <c r="C12858" s="18"/>
      <c r="D12858" s="18"/>
      <c r="E12858" s="18"/>
      <c r="F12858" s="18"/>
      <c r="G12858" s="18"/>
    </row>
    <row r="12859" spans="1:7" x14ac:dyDescent="0.25">
      <c r="A12859" s="18"/>
      <c r="B12859" s="18"/>
      <c r="C12859" s="18"/>
      <c r="D12859" s="18"/>
      <c r="E12859" s="18"/>
      <c r="F12859" s="18"/>
      <c r="G12859" s="18"/>
    </row>
    <row r="12860" spans="1:7" x14ac:dyDescent="0.25">
      <c r="A12860" s="18"/>
      <c r="B12860" s="18"/>
      <c r="C12860" s="18"/>
      <c r="D12860" s="18"/>
      <c r="E12860" s="18"/>
      <c r="F12860" s="18"/>
      <c r="G12860" s="18"/>
    </row>
    <row r="12861" spans="1:7" x14ac:dyDescent="0.25">
      <c r="A12861" s="18"/>
      <c r="B12861" s="18"/>
      <c r="C12861" s="18"/>
      <c r="D12861" s="18"/>
      <c r="E12861" s="18"/>
      <c r="F12861" s="18"/>
      <c r="G12861" s="18"/>
    </row>
    <row r="12862" spans="1:7" x14ac:dyDescent="0.25">
      <c r="A12862" s="18"/>
      <c r="B12862" s="18"/>
      <c r="C12862" s="18"/>
      <c r="D12862" s="18"/>
      <c r="E12862" s="18"/>
      <c r="F12862" s="18"/>
      <c r="G12862" s="18"/>
    </row>
    <row r="12863" spans="1:7" x14ac:dyDescent="0.25">
      <c r="A12863" s="18"/>
      <c r="B12863" s="18"/>
      <c r="C12863" s="18"/>
      <c r="D12863" s="18"/>
      <c r="E12863" s="18"/>
      <c r="F12863" s="18"/>
      <c r="G12863" s="18"/>
    </row>
    <row r="12864" spans="1:7" x14ac:dyDescent="0.25">
      <c r="A12864" s="18"/>
      <c r="B12864" s="18"/>
      <c r="C12864" s="18"/>
      <c r="D12864" s="18"/>
      <c r="E12864" s="18"/>
      <c r="F12864" s="18"/>
      <c r="G12864" s="18"/>
    </row>
    <row r="12865" spans="1:7" x14ac:dyDescent="0.25">
      <c r="A12865" s="18"/>
      <c r="B12865" s="18"/>
      <c r="C12865" s="18"/>
      <c r="D12865" s="18"/>
      <c r="E12865" s="18"/>
      <c r="F12865" s="18"/>
      <c r="G12865" s="18"/>
    </row>
    <row r="12866" spans="1:7" x14ac:dyDescent="0.25">
      <c r="A12866" s="18"/>
      <c r="B12866" s="18"/>
      <c r="C12866" s="18"/>
      <c r="D12866" s="18"/>
      <c r="E12866" s="18"/>
      <c r="F12866" s="18"/>
      <c r="G12866" s="18"/>
    </row>
    <row r="12867" spans="1:7" x14ac:dyDescent="0.25">
      <c r="A12867" s="18"/>
      <c r="B12867" s="18"/>
      <c r="C12867" s="18"/>
      <c r="D12867" s="18"/>
      <c r="E12867" s="18"/>
      <c r="F12867" s="18"/>
      <c r="G12867" s="18"/>
    </row>
    <row r="12868" spans="1:7" x14ac:dyDescent="0.25">
      <c r="A12868" s="18"/>
      <c r="B12868" s="18"/>
      <c r="C12868" s="18"/>
      <c r="D12868" s="18"/>
      <c r="E12868" s="18"/>
      <c r="F12868" s="18"/>
      <c r="G12868" s="18"/>
    </row>
    <row r="12869" spans="1:7" x14ac:dyDescent="0.25">
      <c r="A12869" s="18"/>
      <c r="B12869" s="18"/>
      <c r="C12869" s="18"/>
      <c r="D12869" s="18"/>
      <c r="E12869" s="18"/>
      <c r="F12869" s="18"/>
      <c r="G12869" s="18"/>
    </row>
    <row r="12870" spans="1:7" x14ac:dyDescent="0.25">
      <c r="A12870" s="18"/>
      <c r="B12870" s="18"/>
      <c r="C12870" s="18"/>
      <c r="D12870" s="18"/>
      <c r="E12870" s="18"/>
      <c r="F12870" s="18"/>
      <c r="G12870" s="18"/>
    </row>
    <row r="12871" spans="1:7" x14ac:dyDescent="0.25">
      <c r="A12871" s="18"/>
      <c r="B12871" s="18"/>
      <c r="C12871" s="18"/>
      <c r="D12871" s="18"/>
      <c r="E12871" s="18"/>
      <c r="F12871" s="18"/>
      <c r="G12871" s="18"/>
    </row>
    <row r="12872" spans="1:7" x14ac:dyDescent="0.25">
      <c r="A12872" s="18"/>
      <c r="B12872" s="18"/>
      <c r="C12872" s="18"/>
      <c r="D12872" s="18"/>
      <c r="E12872" s="18"/>
      <c r="F12872" s="18"/>
      <c r="G12872" s="18"/>
    </row>
    <row r="12873" spans="1:7" x14ac:dyDescent="0.25">
      <c r="A12873" s="18"/>
      <c r="B12873" s="18"/>
      <c r="C12873" s="18"/>
      <c r="D12873" s="18"/>
      <c r="E12873" s="18"/>
      <c r="F12873" s="18"/>
      <c r="G12873" s="18"/>
    </row>
    <row r="12874" spans="1:7" x14ac:dyDescent="0.25">
      <c r="A12874" s="18"/>
      <c r="B12874" s="18"/>
      <c r="C12874" s="18"/>
      <c r="D12874" s="18"/>
      <c r="E12874" s="18"/>
      <c r="F12874" s="18"/>
      <c r="G12874" s="18"/>
    </row>
    <row r="12875" spans="1:7" x14ac:dyDescent="0.25">
      <c r="A12875" s="18"/>
      <c r="B12875" s="18"/>
      <c r="C12875" s="18"/>
      <c r="D12875" s="18"/>
      <c r="E12875" s="18"/>
      <c r="F12875" s="18"/>
      <c r="G12875" s="18"/>
    </row>
    <row r="12876" spans="1:7" x14ac:dyDescent="0.25">
      <c r="A12876" s="18"/>
      <c r="B12876" s="18"/>
      <c r="C12876" s="18"/>
      <c r="D12876" s="18"/>
      <c r="E12876" s="18"/>
      <c r="F12876" s="18"/>
      <c r="G12876" s="18"/>
    </row>
    <row r="12877" spans="1:7" x14ac:dyDescent="0.25">
      <c r="A12877" s="18"/>
      <c r="B12877" s="18"/>
      <c r="C12877" s="18"/>
      <c r="D12877" s="18"/>
      <c r="E12877" s="18"/>
      <c r="F12877" s="18"/>
      <c r="G12877" s="18"/>
    </row>
    <row r="12878" spans="1:7" x14ac:dyDescent="0.25">
      <c r="A12878" s="18"/>
      <c r="B12878" s="18"/>
      <c r="C12878" s="18"/>
      <c r="D12878" s="18"/>
      <c r="E12878" s="18"/>
      <c r="F12878" s="18"/>
      <c r="G12878" s="18"/>
    </row>
    <row r="12879" spans="1:7" x14ac:dyDescent="0.25">
      <c r="A12879" s="18"/>
      <c r="B12879" s="18"/>
      <c r="C12879" s="18"/>
      <c r="D12879" s="18"/>
      <c r="E12879" s="18"/>
      <c r="F12879" s="18"/>
      <c r="G12879" s="18"/>
    </row>
    <row r="12880" spans="1:7" x14ac:dyDescent="0.25">
      <c r="A12880" s="18"/>
      <c r="B12880" s="18"/>
      <c r="C12880" s="18"/>
      <c r="D12880" s="18"/>
      <c r="E12880" s="18"/>
      <c r="F12880" s="18"/>
      <c r="G12880" s="18"/>
    </row>
    <row r="12881" spans="1:7" x14ac:dyDescent="0.25">
      <c r="A12881" s="18"/>
      <c r="B12881" s="18"/>
      <c r="C12881" s="18"/>
      <c r="D12881" s="18"/>
      <c r="E12881" s="18"/>
      <c r="F12881" s="18"/>
      <c r="G12881" s="18"/>
    </row>
    <row r="12882" spans="1:7" x14ac:dyDescent="0.25">
      <c r="A12882" s="18"/>
      <c r="B12882" s="18"/>
      <c r="C12882" s="18"/>
      <c r="D12882" s="18"/>
      <c r="E12882" s="18"/>
      <c r="F12882" s="18"/>
      <c r="G12882" s="18"/>
    </row>
    <row r="12883" spans="1:7" x14ac:dyDescent="0.25">
      <c r="A12883" s="18"/>
      <c r="B12883" s="18"/>
      <c r="C12883" s="18"/>
      <c r="D12883" s="18"/>
      <c r="E12883" s="18"/>
      <c r="F12883" s="18"/>
      <c r="G12883" s="18"/>
    </row>
    <row r="12884" spans="1:7" x14ac:dyDescent="0.25">
      <c r="A12884" s="18"/>
      <c r="B12884" s="18"/>
      <c r="C12884" s="18"/>
      <c r="D12884" s="18"/>
      <c r="E12884" s="18"/>
      <c r="F12884" s="18"/>
      <c r="G12884" s="18"/>
    </row>
    <row r="12885" spans="1:7" x14ac:dyDescent="0.25">
      <c r="A12885" s="18"/>
      <c r="B12885" s="18"/>
      <c r="C12885" s="18"/>
      <c r="D12885" s="18"/>
      <c r="E12885" s="18"/>
      <c r="F12885" s="18"/>
      <c r="G12885" s="18"/>
    </row>
    <row r="12886" spans="1:7" x14ac:dyDescent="0.25">
      <c r="A12886" s="18"/>
      <c r="B12886" s="18"/>
      <c r="C12886" s="18"/>
      <c r="D12886" s="18"/>
      <c r="E12886" s="18"/>
      <c r="F12886" s="18"/>
      <c r="G12886" s="18"/>
    </row>
    <row r="12887" spans="1:7" x14ac:dyDescent="0.25">
      <c r="A12887" s="18"/>
      <c r="B12887" s="18"/>
      <c r="C12887" s="18"/>
      <c r="D12887" s="18"/>
      <c r="E12887" s="18"/>
      <c r="F12887" s="18"/>
      <c r="G12887" s="18"/>
    </row>
    <row r="12888" spans="1:7" x14ac:dyDescent="0.25">
      <c r="A12888" s="18"/>
      <c r="B12888" s="18"/>
      <c r="C12888" s="18"/>
      <c r="D12888" s="18"/>
      <c r="E12888" s="18"/>
      <c r="F12888" s="18"/>
      <c r="G12888" s="18"/>
    </row>
    <row r="12889" spans="1:7" x14ac:dyDescent="0.25">
      <c r="A12889" s="18"/>
      <c r="B12889" s="18"/>
      <c r="C12889" s="18"/>
      <c r="D12889" s="18"/>
      <c r="E12889" s="18"/>
      <c r="F12889" s="18"/>
      <c r="G12889" s="18"/>
    </row>
    <row r="12890" spans="1:7" x14ac:dyDescent="0.25">
      <c r="A12890" s="18"/>
      <c r="B12890" s="18"/>
      <c r="C12890" s="18"/>
      <c r="D12890" s="18"/>
      <c r="E12890" s="18"/>
      <c r="F12890" s="18"/>
      <c r="G12890" s="18"/>
    </row>
    <row r="12891" spans="1:7" x14ac:dyDescent="0.25">
      <c r="A12891" s="18"/>
      <c r="B12891" s="18"/>
      <c r="C12891" s="18"/>
      <c r="D12891" s="18"/>
      <c r="E12891" s="18"/>
      <c r="F12891" s="18"/>
      <c r="G12891" s="18"/>
    </row>
    <row r="12892" spans="1:7" x14ac:dyDescent="0.25">
      <c r="A12892" s="18"/>
      <c r="B12892" s="18"/>
      <c r="C12892" s="18"/>
      <c r="D12892" s="18"/>
      <c r="E12892" s="18"/>
      <c r="F12892" s="18"/>
      <c r="G12892" s="18"/>
    </row>
    <row r="12893" spans="1:7" x14ac:dyDescent="0.25">
      <c r="A12893" s="18"/>
      <c r="B12893" s="18"/>
      <c r="C12893" s="18"/>
      <c r="D12893" s="18"/>
      <c r="E12893" s="18"/>
      <c r="F12893" s="18"/>
      <c r="G12893" s="18"/>
    </row>
    <row r="12894" spans="1:7" x14ac:dyDescent="0.25">
      <c r="A12894" s="18"/>
      <c r="B12894" s="18"/>
      <c r="C12894" s="18"/>
      <c r="D12894" s="18"/>
      <c r="E12894" s="18"/>
      <c r="F12894" s="18"/>
      <c r="G12894" s="18"/>
    </row>
    <row r="12895" spans="1:7" x14ac:dyDescent="0.25">
      <c r="A12895" s="18"/>
      <c r="B12895" s="18"/>
      <c r="C12895" s="18"/>
      <c r="D12895" s="18"/>
      <c r="E12895" s="18"/>
      <c r="F12895" s="18"/>
      <c r="G12895" s="18"/>
    </row>
    <row r="12896" spans="1:7" x14ac:dyDescent="0.25">
      <c r="A12896" s="18"/>
      <c r="B12896" s="18"/>
      <c r="C12896" s="18"/>
      <c r="D12896" s="18"/>
      <c r="E12896" s="18"/>
      <c r="F12896" s="18"/>
      <c r="G12896" s="18"/>
    </row>
    <row r="12897" spans="1:7" x14ac:dyDescent="0.25">
      <c r="A12897" s="18"/>
      <c r="B12897" s="18"/>
      <c r="C12897" s="18"/>
      <c r="D12897" s="18"/>
      <c r="E12897" s="18"/>
      <c r="F12897" s="18"/>
      <c r="G12897" s="18"/>
    </row>
    <row r="12898" spans="1:7" x14ac:dyDescent="0.25">
      <c r="A12898" s="18"/>
      <c r="B12898" s="18"/>
      <c r="C12898" s="18"/>
      <c r="D12898" s="18"/>
      <c r="E12898" s="18"/>
      <c r="F12898" s="18"/>
      <c r="G12898" s="18"/>
    </row>
    <row r="12899" spans="1:7" x14ac:dyDescent="0.25">
      <c r="A12899" s="18"/>
      <c r="B12899" s="18"/>
      <c r="C12899" s="18"/>
      <c r="D12899" s="18"/>
      <c r="E12899" s="18"/>
      <c r="F12899" s="18"/>
      <c r="G12899" s="18"/>
    </row>
    <row r="12900" spans="1:7" x14ac:dyDescent="0.25">
      <c r="A12900" s="18"/>
      <c r="B12900" s="18"/>
      <c r="C12900" s="18"/>
      <c r="D12900" s="18"/>
      <c r="E12900" s="18"/>
      <c r="F12900" s="18"/>
      <c r="G12900" s="18"/>
    </row>
    <row r="12901" spans="1:7" x14ac:dyDescent="0.25">
      <c r="A12901" s="18"/>
      <c r="B12901" s="18"/>
      <c r="C12901" s="18"/>
      <c r="D12901" s="18"/>
      <c r="E12901" s="18"/>
      <c r="F12901" s="18"/>
      <c r="G12901" s="18"/>
    </row>
    <row r="12902" spans="1:7" x14ac:dyDescent="0.25">
      <c r="A12902" s="18"/>
      <c r="B12902" s="18"/>
      <c r="C12902" s="18"/>
      <c r="D12902" s="18"/>
      <c r="E12902" s="18"/>
      <c r="F12902" s="18"/>
      <c r="G12902" s="18"/>
    </row>
    <row r="12903" spans="1:7" x14ac:dyDescent="0.25">
      <c r="A12903" s="18"/>
      <c r="B12903" s="18"/>
      <c r="C12903" s="18"/>
      <c r="D12903" s="18"/>
      <c r="E12903" s="18"/>
      <c r="F12903" s="18"/>
      <c r="G12903" s="18"/>
    </row>
    <row r="12904" spans="1:7" x14ac:dyDescent="0.25">
      <c r="A12904" s="18"/>
      <c r="B12904" s="18"/>
      <c r="C12904" s="18"/>
      <c r="D12904" s="18"/>
      <c r="E12904" s="18"/>
      <c r="F12904" s="18"/>
      <c r="G12904" s="18"/>
    </row>
    <row r="12905" spans="1:7" x14ac:dyDescent="0.25">
      <c r="A12905" s="18"/>
      <c r="B12905" s="18"/>
      <c r="C12905" s="18"/>
      <c r="D12905" s="18"/>
      <c r="E12905" s="18"/>
      <c r="F12905" s="18"/>
      <c r="G12905" s="18"/>
    </row>
    <row r="12906" spans="1:7" x14ac:dyDescent="0.25">
      <c r="A12906" s="18"/>
      <c r="B12906" s="18"/>
      <c r="C12906" s="18"/>
      <c r="D12906" s="18"/>
      <c r="E12906" s="18"/>
      <c r="F12906" s="18"/>
      <c r="G12906" s="18"/>
    </row>
    <row r="12907" spans="1:7" x14ac:dyDescent="0.25">
      <c r="A12907" s="18"/>
      <c r="B12907" s="18"/>
      <c r="C12907" s="18"/>
      <c r="D12907" s="18"/>
      <c r="E12907" s="18"/>
      <c r="F12907" s="18"/>
      <c r="G12907" s="18"/>
    </row>
    <row r="12908" spans="1:7" x14ac:dyDescent="0.25">
      <c r="A12908" s="18"/>
      <c r="B12908" s="18"/>
      <c r="C12908" s="18"/>
      <c r="D12908" s="18"/>
      <c r="E12908" s="18"/>
      <c r="F12908" s="18"/>
      <c r="G12908" s="18"/>
    </row>
    <row r="12909" spans="1:7" x14ac:dyDescent="0.25">
      <c r="A12909" s="18"/>
      <c r="B12909" s="18"/>
      <c r="C12909" s="18"/>
      <c r="D12909" s="18"/>
      <c r="E12909" s="18"/>
      <c r="F12909" s="18"/>
      <c r="G12909" s="18"/>
    </row>
    <row r="12910" spans="1:7" x14ac:dyDescent="0.25">
      <c r="A12910" s="18"/>
      <c r="B12910" s="18"/>
      <c r="C12910" s="18"/>
      <c r="D12910" s="18"/>
      <c r="E12910" s="18"/>
      <c r="F12910" s="18"/>
      <c r="G12910" s="18"/>
    </row>
    <row r="12911" spans="1:7" x14ac:dyDescent="0.25">
      <c r="A12911" s="18"/>
      <c r="B12911" s="18"/>
      <c r="C12911" s="18"/>
      <c r="D12911" s="18"/>
      <c r="E12911" s="18"/>
      <c r="F12911" s="18"/>
      <c r="G12911" s="18"/>
    </row>
    <row r="12912" spans="1:7" x14ac:dyDescent="0.25">
      <c r="A12912" s="18"/>
      <c r="B12912" s="18"/>
      <c r="C12912" s="18"/>
      <c r="D12912" s="18"/>
      <c r="E12912" s="18"/>
      <c r="F12912" s="18"/>
      <c r="G12912" s="18"/>
    </row>
    <row r="12913" spans="1:7" x14ac:dyDescent="0.25">
      <c r="A12913" s="18"/>
      <c r="B12913" s="18"/>
      <c r="C12913" s="18"/>
      <c r="D12913" s="18"/>
      <c r="E12913" s="18"/>
      <c r="F12913" s="18"/>
      <c r="G12913" s="18"/>
    </row>
    <row r="12914" spans="1:7" x14ac:dyDescent="0.25">
      <c r="A12914" s="18"/>
      <c r="B12914" s="18"/>
      <c r="C12914" s="18"/>
      <c r="D12914" s="18"/>
      <c r="E12914" s="18"/>
      <c r="F12914" s="18"/>
      <c r="G12914" s="18"/>
    </row>
    <row r="12915" spans="1:7" x14ac:dyDescent="0.25">
      <c r="A12915" s="18"/>
      <c r="B12915" s="18"/>
      <c r="C12915" s="18"/>
      <c r="D12915" s="18"/>
      <c r="E12915" s="18"/>
      <c r="F12915" s="18"/>
      <c r="G12915" s="18"/>
    </row>
    <row r="12916" spans="1:7" x14ac:dyDescent="0.25">
      <c r="A12916" s="18"/>
      <c r="B12916" s="18"/>
      <c r="C12916" s="18"/>
      <c r="D12916" s="18"/>
      <c r="E12916" s="18"/>
      <c r="F12916" s="18"/>
      <c r="G12916" s="18"/>
    </row>
    <row r="12917" spans="1:7" x14ac:dyDescent="0.25">
      <c r="A12917" s="18"/>
      <c r="B12917" s="18"/>
      <c r="C12917" s="18"/>
      <c r="D12917" s="18"/>
      <c r="E12917" s="18"/>
      <c r="F12917" s="18"/>
      <c r="G12917" s="18"/>
    </row>
    <row r="12918" spans="1:7" x14ac:dyDescent="0.25">
      <c r="A12918" s="18"/>
      <c r="B12918" s="18"/>
      <c r="C12918" s="18"/>
      <c r="D12918" s="18"/>
      <c r="E12918" s="18"/>
      <c r="F12918" s="18"/>
      <c r="G12918" s="18"/>
    </row>
    <row r="12919" spans="1:7" x14ac:dyDescent="0.25">
      <c r="A12919" s="18"/>
      <c r="B12919" s="18"/>
      <c r="C12919" s="18"/>
      <c r="D12919" s="18"/>
      <c r="E12919" s="18"/>
      <c r="F12919" s="18"/>
      <c r="G12919" s="18"/>
    </row>
    <row r="12920" spans="1:7" x14ac:dyDescent="0.25">
      <c r="A12920" s="18"/>
      <c r="B12920" s="18"/>
      <c r="C12920" s="18"/>
      <c r="D12920" s="18"/>
      <c r="E12920" s="18"/>
      <c r="F12920" s="18"/>
      <c r="G12920" s="18"/>
    </row>
    <row r="12921" spans="1:7" x14ac:dyDescent="0.25">
      <c r="A12921" s="18"/>
      <c r="B12921" s="18"/>
      <c r="C12921" s="18"/>
      <c r="D12921" s="18"/>
      <c r="E12921" s="18"/>
      <c r="F12921" s="18"/>
      <c r="G12921" s="18"/>
    </row>
    <row r="12922" spans="1:7" x14ac:dyDescent="0.25">
      <c r="A12922" s="18"/>
      <c r="B12922" s="18"/>
      <c r="C12922" s="18"/>
      <c r="D12922" s="18"/>
      <c r="E12922" s="18"/>
      <c r="F12922" s="18"/>
      <c r="G12922" s="18"/>
    </row>
    <row r="12923" spans="1:7" x14ac:dyDescent="0.25">
      <c r="A12923" s="18"/>
      <c r="B12923" s="18"/>
      <c r="C12923" s="18"/>
      <c r="D12923" s="18"/>
      <c r="E12923" s="18"/>
      <c r="F12923" s="18"/>
      <c r="G12923" s="18"/>
    </row>
    <row r="12924" spans="1:7" x14ac:dyDescent="0.25">
      <c r="A12924" s="18"/>
      <c r="B12924" s="18"/>
      <c r="C12924" s="18"/>
      <c r="D12924" s="18"/>
      <c r="E12924" s="18"/>
      <c r="F12924" s="18"/>
      <c r="G12924" s="18"/>
    </row>
    <row r="12925" spans="1:7" x14ac:dyDescent="0.25">
      <c r="A12925" s="18"/>
      <c r="B12925" s="18"/>
      <c r="C12925" s="18"/>
      <c r="D12925" s="18"/>
      <c r="E12925" s="18"/>
      <c r="F12925" s="18"/>
      <c r="G12925" s="18"/>
    </row>
    <row r="12926" spans="1:7" x14ac:dyDescent="0.25">
      <c r="A12926" s="18"/>
      <c r="B12926" s="18"/>
      <c r="C12926" s="18"/>
      <c r="D12926" s="18"/>
      <c r="E12926" s="18"/>
      <c r="F12926" s="18"/>
      <c r="G12926" s="18"/>
    </row>
    <row r="12927" spans="1:7" x14ac:dyDescent="0.25">
      <c r="A12927" s="18"/>
      <c r="B12927" s="18"/>
      <c r="C12927" s="18"/>
      <c r="D12927" s="18"/>
      <c r="E12927" s="18"/>
      <c r="F12927" s="18"/>
      <c r="G12927" s="18"/>
    </row>
    <row r="12928" spans="1:7" x14ac:dyDescent="0.25">
      <c r="A12928" s="18"/>
      <c r="B12928" s="18"/>
      <c r="C12928" s="18"/>
      <c r="D12928" s="18"/>
      <c r="E12928" s="18"/>
      <c r="F12928" s="18"/>
      <c r="G12928" s="18"/>
    </row>
    <row r="12929" spans="1:7" x14ac:dyDescent="0.25">
      <c r="A12929" s="18"/>
      <c r="B12929" s="18"/>
      <c r="C12929" s="18"/>
      <c r="D12929" s="18"/>
      <c r="E12929" s="18"/>
      <c r="F12929" s="18"/>
      <c r="G12929" s="18"/>
    </row>
    <row r="12930" spans="1:7" x14ac:dyDescent="0.25">
      <c r="A12930" s="18"/>
      <c r="B12930" s="18"/>
      <c r="C12930" s="18"/>
      <c r="D12930" s="18"/>
      <c r="E12930" s="18"/>
      <c r="F12930" s="18"/>
      <c r="G12930" s="18"/>
    </row>
    <row r="12931" spans="1:7" x14ac:dyDescent="0.25">
      <c r="A12931" s="18"/>
      <c r="B12931" s="18"/>
      <c r="C12931" s="18"/>
      <c r="D12931" s="18"/>
      <c r="E12931" s="18"/>
      <c r="F12931" s="18"/>
      <c r="G12931" s="18"/>
    </row>
    <row r="12932" spans="1:7" x14ac:dyDescent="0.25">
      <c r="A12932" s="18"/>
      <c r="B12932" s="18"/>
      <c r="C12932" s="18"/>
      <c r="D12932" s="18"/>
      <c r="E12932" s="18"/>
      <c r="F12932" s="18"/>
      <c r="G12932" s="18"/>
    </row>
    <row r="12933" spans="1:7" x14ac:dyDescent="0.25">
      <c r="A12933" s="18"/>
      <c r="B12933" s="18"/>
      <c r="C12933" s="18"/>
      <c r="D12933" s="18"/>
      <c r="E12933" s="18"/>
      <c r="F12933" s="18"/>
      <c r="G12933" s="18"/>
    </row>
    <row r="12934" spans="1:7" x14ac:dyDescent="0.25">
      <c r="A12934" s="18"/>
      <c r="B12934" s="18"/>
      <c r="C12934" s="18"/>
      <c r="D12934" s="18"/>
      <c r="E12934" s="18"/>
      <c r="F12934" s="18"/>
      <c r="G12934" s="18"/>
    </row>
    <row r="12935" spans="1:7" x14ac:dyDescent="0.25">
      <c r="A12935" s="18"/>
      <c r="B12935" s="18"/>
      <c r="C12935" s="18"/>
      <c r="D12935" s="18"/>
      <c r="E12935" s="18"/>
      <c r="F12935" s="18"/>
      <c r="G12935" s="18"/>
    </row>
    <row r="12936" spans="1:7" x14ac:dyDescent="0.25">
      <c r="A12936" s="18"/>
      <c r="B12936" s="18"/>
      <c r="C12936" s="18"/>
      <c r="D12936" s="18"/>
      <c r="E12936" s="18"/>
      <c r="F12936" s="18"/>
      <c r="G12936" s="18"/>
    </row>
    <row r="12937" spans="1:7" x14ac:dyDescent="0.25">
      <c r="A12937" s="18"/>
      <c r="B12937" s="18"/>
      <c r="C12937" s="18"/>
      <c r="D12937" s="18"/>
      <c r="E12937" s="18"/>
      <c r="F12937" s="18"/>
      <c r="G12937" s="18"/>
    </row>
    <row r="12938" spans="1:7" x14ac:dyDescent="0.25">
      <c r="A12938" s="18"/>
      <c r="B12938" s="18"/>
      <c r="C12938" s="18"/>
      <c r="D12938" s="18"/>
      <c r="E12938" s="18"/>
      <c r="F12938" s="18"/>
      <c r="G12938" s="18"/>
    </row>
    <row r="12939" spans="1:7" x14ac:dyDescent="0.25">
      <c r="A12939" s="18"/>
      <c r="B12939" s="18"/>
      <c r="C12939" s="18"/>
      <c r="D12939" s="18"/>
      <c r="E12939" s="18"/>
      <c r="F12939" s="18"/>
      <c r="G12939" s="18"/>
    </row>
    <row r="12940" spans="1:7" x14ac:dyDescent="0.25">
      <c r="A12940" s="18"/>
      <c r="B12940" s="18"/>
      <c r="C12940" s="18"/>
      <c r="D12940" s="18"/>
      <c r="E12940" s="18"/>
      <c r="F12940" s="18"/>
      <c r="G12940" s="18"/>
    </row>
    <row r="12941" spans="1:7" x14ac:dyDescent="0.25">
      <c r="A12941" s="18"/>
      <c r="B12941" s="18"/>
      <c r="C12941" s="18"/>
      <c r="D12941" s="18"/>
      <c r="E12941" s="18"/>
      <c r="F12941" s="18"/>
      <c r="G12941" s="18"/>
    </row>
    <row r="12942" spans="1:7" x14ac:dyDescent="0.25">
      <c r="A12942" s="18"/>
      <c r="B12942" s="18"/>
      <c r="C12942" s="18"/>
      <c r="D12942" s="18"/>
      <c r="E12942" s="18"/>
      <c r="F12942" s="18"/>
      <c r="G12942" s="18"/>
    </row>
    <row r="12943" spans="1:7" x14ac:dyDescent="0.25">
      <c r="A12943" s="18"/>
      <c r="B12943" s="18"/>
      <c r="C12943" s="18"/>
      <c r="D12943" s="18"/>
      <c r="E12943" s="18"/>
      <c r="F12943" s="18"/>
      <c r="G12943" s="18"/>
    </row>
    <row r="12944" spans="1:7" x14ac:dyDescent="0.25">
      <c r="A12944" s="18"/>
      <c r="B12944" s="18"/>
      <c r="C12944" s="18"/>
      <c r="D12944" s="18"/>
      <c r="E12944" s="18"/>
      <c r="F12944" s="18"/>
      <c r="G12944" s="18"/>
    </row>
    <row r="12945" spans="1:7" x14ac:dyDescent="0.25">
      <c r="A12945" s="18"/>
      <c r="B12945" s="18"/>
      <c r="C12945" s="18"/>
      <c r="D12945" s="18"/>
      <c r="E12945" s="18"/>
      <c r="F12945" s="18"/>
      <c r="G12945" s="18"/>
    </row>
    <row r="12946" spans="1:7" x14ac:dyDescent="0.25">
      <c r="A12946" s="18"/>
      <c r="B12946" s="18"/>
      <c r="C12946" s="18"/>
      <c r="D12946" s="18"/>
      <c r="E12946" s="18"/>
      <c r="F12946" s="18"/>
      <c r="G12946" s="18"/>
    </row>
    <row r="12947" spans="1:7" x14ac:dyDescent="0.25">
      <c r="A12947" s="18"/>
      <c r="B12947" s="18"/>
      <c r="C12947" s="18"/>
      <c r="D12947" s="18"/>
      <c r="E12947" s="18"/>
      <c r="F12947" s="18"/>
      <c r="G12947" s="18"/>
    </row>
    <row r="12948" spans="1:7" x14ac:dyDescent="0.25">
      <c r="A12948" s="18"/>
      <c r="B12948" s="18"/>
      <c r="C12948" s="18"/>
      <c r="D12948" s="18"/>
      <c r="E12948" s="18"/>
      <c r="F12948" s="18"/>
      <c r="G12948" s="18"/>
    </row>
    <row r="12949" spans="1:7" x14ac:dyDescent="0.25">
      <c r="A12949" s="18"/>
      <c r="B12949" s="18"/>
      <c r="C12949" s="18"/>
      <c r="D12949" s="18"/>
      <c r="E12949" s="18"/>
      <c r="F12949" s="18"/>
      <c r="G12949" s="18"/>
    </row>
    <row r="12950" spans="1:7" x14ac:dyDescent="0.25">
      <c r="A12950" s="18"/>
      <c r="B12950" s="18"/>
      <c r="C12950" s="18"/>
      <c r="D12950" s="18"/>
      <c r="E12950" s="18"/>
      <c r="F12950" s="18"/>
      <c r="G12950" s="18"/>
    </row>
    <row r="12951" spans="1:7" x14ac:dyDescent="0.25">
      <c r="A12951" s="18"/>
      <c r="B12951" s="18"/>
      <c r="C12951" s="18"/>
      <c r="D12951" s="18"/>
      <c r="E12951" s="18"/>
      <c r="F12951" s="18"/>
      <c r="G12951" s="18"/>
    </row>
    <row r="12952" spans="1:7" x14ac:dyDescent="0.25">
      <c r="A12952" s="18"/>
      <c r="B12952" s="18"/>
      <c r="C12952" s="18"/>
      <c r="D12952" s="18"/>
      <c r="E12952" s="18"/>
      <c r="F12952" s="18"/>
      <c r="G12952" s="18"/>
    </row>
    <row r="12953" spans="1:7" x14ac:dyDescent="0.25">
      <c r="A12953" s="18"/>
      <c r="B12953" s="18"/>
      <c r="C12953" s="18"/>
      <c r="D12953" s="18"/>
      <c r="E12953" s="18"/>
      <c r="F12953" s="18"/>
      <c r="G12953" s="18"/>
    </row>
    <row r="12954" spans="1:7" x14ac:dyDescent="0.25">
      <c r="A12954" s="18"/>
      <c r="B12954" s="18"/>
      <c r="C12954" s="18"/>
      <c r="D12954" s="18"/>
      <c r="E12954" s="18"/>
      <c r="F12954" s="18"/>
      <c r="G12954" s="18"/>
    </row>
    <row r="12955" spans="1:7" x14ac:dyDescent="0.25">
      <c r="A12955" s="18"/>
      <c r="B12955" s="18"/>
      <c r="C12955" s="18"/>
      <c r="D12955" s="18"/>
      <c r="E12955" s="18"/>
      <c r="F12955" s="18"/>
      <c r="G12955" s="18"/>
    </row>
    <row r="12956" spans="1:7" x14ac:dyDescent="0.25">
      <c r="A12956" s="18"/>
      <c r="B12956" s="18"/>
      <c r="C12956" s="18"/>
      <c r="D12956" s="18"/>
      <c r="E12956" s="18"/>
      <c r="F12956" s="18"/>
      <c r="G12956" s="18"/>
    </row>
    <row r="12957" spans="1:7" x14ac:dyDescent="0.25">
      <c r="A12957" s="18"/>
      <c r="B12957" s="18"/>
      <c r="C12957" s="18"/>
      <c r="D12957" s="18"/>
      <c r="E12957" s="18"/>
      <c r="F12957" s="18"/>
      <c r="G12957" s="18"/>
    </row>
    <row r="12958" spans="1:7" x14ac:dyDescent="0.25">
      <c r="A12958" s="18"/>
      <c r="B12958" s="18"/>
      <c r="C12958" s="18"/>
      <c r="D12958" s="18"/>
      <c r="E12958" s="18"/>
      <c r="F12958" s="18"/>
      <c r="G12958" s="18"/>
    </row>
    <row r="12959" spans="1:7" x14ac:dyDescent="0.25">
      <c r="A12959" s="18"/>
      <c r="B12959" s="18"/>
      <c r="C12959" s="18"/>
      <c r="D12959" s="18"/>
      <c r="E12959" s="18"/>
      <c r="F12959" s="18"/>
      <c r="G12959" s="18"/>
    </row>
    <row r="12960" spans="1:7" x14ac:dyDescent="0.25">
      <c r="A12960" s="18"/>
      <c r="B12960" s="18"/>
      <c r="C12960" s="18"/>
      <c r="D12960" s="18"/>
      <c r="E12960" s="18"/>
      <c r="F12960" s="18"/>
      <c r="G12960" s="18"/>
    </row>
    <row r="12961" spans="1:7" x14ac:dyDescent="0.25">
      <c r="A12961" s="18"/>
      <c r="B12961" s="18"/>
      <c r="C12961" s="18"/>
      <c r="D12961" s="18"/>
      <c r="E12961" s="18"/>
      <c r="F12961" s="18"/>
      <c r="G12961" s="18"/>
    </row>
    <row r="12962" spans="1:7" x14ac:dyDescent="0.25">
      <c r="A12962" s="18"/>
      <c r="B12962" s="18"/>
      <c r="C12962" s="18"/>
      <c r="D12962" s="18"/>
      <c r="E12962" s="18"/>
      <c r="F12962" s="18"/>
      <c r="G12962" s="18"/>
    </row>
    <row r="12963" spans="1:7" x14ac:dyDescent="0.25">
      <c r="A12963" s="18"/>
      <c r="B12963" s="18"/>
      <c r="C12963" s="18"/>
      <c r="D12963" s="18"/>
      <c r="E12963" s="18"/>
      <c r="F12963" s="18"/>
      <c r="G12963" s="18"/>
    </row>
    <row r="12964" spans="1:7" x14ac:dyDescent="0.25">
      <c r="A12964" s="18"/>
      <c r="B12964" s="18"/>
      <c r="C12964" s="18"/>
      <c r="D12964" s="18"/>
      <c r="E12964" s="18"/>
      <c r="F12964" s="18"/>
      <c r="G12964" s="18"/>
    </row>
    <row r="12965" spans="1:7" x14ac:dyDescent="0.25">
      <c r="A12965" s="18"/>
      <c r="B12965" s="18"/>
      <c r="C12965" s="18"/>
      <c r="D12965" s="18"/>
      <c r="E12965" s="18"/>
      <c r="F12965" s="18"/>
      <c r="G12965" s="18"/>
    </row>
    <row r="12966" spans="1:7" x14ac:dyDescent="0.25">
      <c r="A12966" s="18"/>
      <c r="B12966" s="18"/>
      <c r="C12966" s="18"/>
      <c r="D12966" s="18"/>
      <c r="E12966" s="18"/>
      <c r="F12966" s="18"/>
      <c r="G12966" s="18"/>
    </row>
    <row r="12967" spans="1:7" x14ac:dyDescent="0.25">
      <c r="A12967" s="18"/>
      <c r="B12967" s="18"/>
      <c r="C12967" s="18"/>
      <c r="D12967" s="18"/>
      <c r="E12967" s="18"/>
      <c r="F12967" s="18"/>
      <c r="G12967" s="18"/>
    </row>
    <row r="12968" spans="1:7" x14ac:dyDescent="0.25">
      <c r="A12968" s="18"/>
      <c r="B12968" s="18"/>
      <c r="C12968" s="18"/>
      <c r="D12968" s="18"/>
      <c r="E12968" s="18"/>
      <c r="F12968" s="18"/>
      <c r="G12968" s="18"/>
    </row>
    <row r="12969" spans="1:7" x14ac:dyDescent="0.25">
      <c r="A12969" s="18"/>
      <c r="B12969" s="18"/>
      <c r="C12969" s="18"/>
      <c r="D12969" s="18"/>
      <c r="E12969" s="18"/>
      <c r="F12969" s="18"/>
      <c r="G12969" s="18"/>
    </row>
    <row r="12970" spans="1:7" x14ac:dyDescent="0.25">
      <c r="A12970" s="18"/>
      <c r="B12970" s="18"/>
      <c r="C12970" s="18"/>
      <c r="D12970" s="18"/>
      <c r="E12970" s="18"/>
      <c r="F12970" s="18"/>
      <c r="G12970" s="18"/>
    </row>
    <row r="12971" spans="1:7" x14ac:dyDescent="0.25">
      <c r="A12971" s="18"/>
      <c r="B12971" s="18"/>
      <c r="C12971" s="18"/>
      <c r="D12971" s="18"/>
      <c r="E12971" s="18"/>
      <c r="F12971" s="18"/>
      <c r="G12971" s="18"/>
    </row>
    <row r="12972" spans="1:7" x14ac:dyDescent="0.25">
      <c r="A12972" s="18"/>
      <c r="B12972" s="18"/>
      <c r="C12972" s="18"/>
      <c r="D12972" s="18"/>
      <c r="E12972" s="18"/>
      <c r="F12972" s="18"/>
      <c r="G12972" s="18"/>
    </row>
    <row r="12973" spans="1:7" x14ac:dyDescent="0.25">
      <c r="A12973" s="18"/>
      <c r="B12973" s="18"/>
      <c r="C12973" s="18"/>
      <c r="D12973" s="18"/>
      <c r="E12973" s="18"/>
      <c r="F12973" s="18"/>
      <c r="G12973" s="18"/>
    </row>
    <row r="12974" spans="1:7" x14ac:dyDescent="0.25">
      <c r="A12974" s="18"/>
      <c r="B12974" s="18"/>
      <c r="C12974" s="18"/>
      <c r="D12974" s="18"/>
      <c r="E12974" s="18"/>
      <c r="F12974" s="18"/>
      <c r="G12974" s="18"/>
    </row>
    <row r="12975" spans="1:7" x14ac:dyDescent="0.25">
      <c r="A12975" s="18"/>
      <c r="B12975" s="18"/>
      <c r="C12975" s="18"/>
      <c r="D12975" s="18"/>
      <c r="E12975" s="18"/>
      <c r="F12975" s="18"/>
      <c r="G12975" s="18"/>
    </row>
    <row r="12976" spans="1:7" x14ac:dyDescent="0.25">
      <c r="A12976" s="18"/>
      <c r="B12976" s="18"/>
      <c r="C12976" s="18"/>
      <c r="D12976" s="18"/>
      <c r="E12976" s="18"/>
      <c r="F12976" s="18"/>
      <c r="G12976" s="18"/>
    </row>
    <row r="12977" spans="1:7" x14ac:dyDescent="0.25">
      <c r="A12977" s="18"/>
      <c r="B12977" s="18"/>
      <c r="C12977" s="18"/>
      <c r="D12977" s="18"/>
      <c r="E12977" s="18"/>
      <c r="F12977" s="18"/>
      <c r="G12977" s="18"/>
    </row>
    <row r="12978" spans="1:7" x14ac:dyDescent="0.25">
      <c r="A12978" s="18"/>
      <c r="B12978" s="18"/>
      <c r="C12978" s="18"/>
      <c r="D12978" s="18"/>
      <c r="E12978" s="18"/>
      <c r="F12978" s="18"/>
      <c r="G12978" s="18"/>
    </row>
    <row r="12979" spans="1:7" x14ac:dyDescent="0.25">
      <c r="A12979" s="18"/>
      <c r="B12979" s="18"/>
      <c r="C12979" s="18"/>
      <c r="D12979" s="18"/>
      <c r="E12979" s="18"/>
      <c r="F12979" s="18"/>
      <c r="G12979" s="18"/>
    </row>
    <row r="12980" spans="1:7" x14ac:dyDescent="0.25">
      <c r="A12980" s="18"/>
      <c r="B12980" s="18"/>
      <c r="C12980" s="18"/>
      <c r="D12980" s="18"/>
      <c r="E12980" s="18"/>
      <c r="F12980" s="18"/>
      <c r="G12980" s="18"/>
    </row>
    <row r="12981" spans="1:7" x14ac:dyDescent="0.25">
      <c r="A12981" s="18"/>
      <c r="B12981" s="18"/>
      <c r="C12981" s="18"/>
      <c r="D12981" s="18"/>
      <c r="E12981" s="18"/>
      <c r="F12981" s="18"/>
      <c r="G12981" s="18"/>
    </row>
    <row r="12982" spans="1:7" x14ac:dyDescent="0.25">
      <c r="A12982" s="18"/>
      <c r="B12982" s="18"/>
      <c r="C12982" s="18"/>
      <c r="D12982" s="18"/>
      <c r="E12982" s="18"/>
      <c r="F12982" s="18"/>
      <c r="G12982" s="18"/>
    </row>
    <row r="12983" spans="1:7" x14ac:dyDescent="0.25">
      <c r="A12983" s="18"/>
      <c r="B12983" s="18"/>
      <c r="C12983" s="18"/>
      <c r="D12983" s="18"/>
      <c r="E12983" s="18"/>
      <c r="F12983" s="18"/>
      <c r="G12983" s="18"/>
    </row>
    <row r="12984" spans="1:7" x14ac:dyDescent="0.25">
      <c r="A12984" s="18"/>
      <c r="B12984" s="18"/>
      <c r="C12984" s="18"/>
      <c r="D12984" s="18"/>
      <c r="E12984" s="18"/>
      <c r="F12984" s="18"/>
      <c r="G12984" s="18"/>
    </row>
    <row r="12985" spans="1:7" x14ac:dyDescent="0.25">
      <c r="A12985" s="18"/>
      <c r="B12985" s="18"/>
      <c r="C12985" s="18"/>
      <c r="D12985" s="18"/>
      <c r="E12985" s="18"/>
      <c r="F12985" s="18"/>
      <c r="G12985" s="18"/>
    </row>
    <row r="12986" spans="1:7" x14ac:dyDescent="0.25">
      <c r="A12986" s="18"/>
      <c r="B12986" s="18"/>
      <c r="C12986" s="18"/>
      <c r="D12986" s="18"/>
      <c r="E12986" s="18"/>
      <c r="F12986" s="18"/>
      <c r="G12986" s="18"/>
    </row>
    <row r="12987" spans="1:7" x14ac:dyDescent="0.25">
      <c r="A12987" s="18"/>
      <c r="B12987" s="18"/>
      <c r="C12987" s="18"/>
      <c r="D12987" s="18"/>
      <c r="E12987" s="18"/>
      <c r="F12987" s="18"/>
      <c r="G12987" s="18"/>
    </row>
    <row r="12988" spans="1:7" x14ac:dyDescent="0.25">
      <c r="A12988" s="18"/>
      <c r="B12988" s="18"/>
      <c r="C12988" s="18"/>
      <c r="D12988" s="18"/>
      <c r="E12988" s="18"/>
      <c r="F12988" s="18"/>
      <c r="G12988" s="18"/>
    </row>
    <row r="12989" spans="1:7" x14ac:dyDescent="0.25">
      <c r="A12989" s="18"/>
      <c r="B12989" s="18"/>
      <c r="C12989" s="18"/>
      <c r="D12989" s="18"/>
      <c r="E12989" s="18"/>
      <c r="F12989" s="18"/>
      <c r="G12989" s="18"/>
    </row>
    <row r="12990" spans="1:7" x14ac:dyDescent="0.25">
      <c r="A12990" s="18"/>
      <c r="B12990" s="18"/>
      <c r="C12990" s="18"/>
      <c r="D12990" s="18"/>
      <c r="E12990" s="18"/>
      <c r="F12990" s="18"/>
      <c r="G12990" s="18"/>
    </row>
    <row r="12991" spans="1:7" x14ac:dyDescent="0.25">
      <c r="A12991" s="18"/>
      <c r="B12991" s="18"/>
      <c r="C12991" s="18"/>
      <c r="D12991" s="18"/>
      <c r="E12991" s="18"/>
      <c r="F12991" s="18"/>
      <c r="G12991" s="18"/>
    </row>
    <row r="12992" spans="1:7" x14ac:dyDescent="0.25">
      <c r="A12992" s="18"/>
      <c r="B12992" s="18"/>
      <c r="C12992" s="18"/>
      <c r="D12992" s="18"/>
      <c r="E12992" s="18"/>
      <c r="F12992" s="18"/>
      <c r="G12992" s="18"/>
    </row>
    <row r="12993" spans="1:7" x14ac:dyDescent="0.25">
      <c r="A12993" s="18"/>
      <c r="B12993" s="18"/>
      <c r="C12993" s="18"/>
      <c r="D12993" s="18"/>
      <c r="E12993" s="18"/>
      <c r="F12993" s="18"/>
      <c r="G12993" s="18"/>
    </row>
    <row r="12994" spans="1:7" x14ac:dyDescent="0.25">
      <c r="A12994" s="18"/>
      <c r="B12994" s="18"/>
      <c r="C12994" s="18"/>
      <c r="D12994" s="18"/>
      <c r="E12994" s="18"/>
      <c r="F12994" s="18"/>
      <c r="G12994" s="18"/>
    </row>
    <row r="12995" spans="1:7" x14ac:dyDescent="0.25">
      <c r="A12995" s="18"/>
      <c r="B12995" s="18"/>
      <c r="C12995" s="18"/>
      <c r="D12995" s="18"/>
      <c r="E12995" s="18"/>
      <c r="F12995" s="18"/>
      <c r="G12995" s="18"/>
    </row>
    <row r="12996" spans="1:7" x14ac:dyDescent="0.25">
      <c r="A12996" s="18"/>
      <c r="B12996" s="18"/>
      <c r="C12996" s="18"/>
      <c r="D12996" s="18"/>
      <c r="E12996" s="18"/>
      <c r="F12996" s="18"/>
      <c r="G12996" s="18"/>
    </row>
    <row r="12997" spans="1:7" x14ac:dyDescent="0.25">
      <c r="A12997" s="18"/>
      <c r="B12997" s="18"/>
      <c r="C12997" s="18"/>
      <c r="D12997" s="18"/>
      <c r="E12997" s="18"/>
      <c r="F12997" s="18"/>
      <c r="G12997" s="18"/>
    </row>
    <row r="12998" spans="1:7" x14ac:dyDescent="0.25">
      <c r="A12998" s="18"/>
      <c r="B12998" s="18"/>
      <c r="C12998" s="18"/>
      <c r="D12998" s="18"/>
      <c r="E12998" s="18"/>
      <c r="F12998" s="18"/>
      <c r="G12998" s="18"/>
    </row>
    <row r="12999" spans="1:7" x14ac:dyDescent="0.25">
      <c r="A12999" s="18"/>
      <c r="B12999" s="18"/>
      <c r="C12999" s="18"/>
      <c r="D12999" s="18"/>
      <c r="E12999" s="18"/>
      <c r="F12999" s="18"/>
      <c r="G12999" s="18"/>
    </row>
    <row r="13000" spans="1:7" x14ac:dyDescent="0.25">
      <c r="A13000" s="18"/>
      <c r="B13000" s="18"/>
      <c r="C13000" s="18"/>
      <c r="D13000" s="18"/>
      <c r="E13000" s="18"/>
      <c r="F13000" s="18"/>
      <c r="G13000" s="18"/>
    </row>
    <row r="13001" spans="1:7" x14ac:dyDescent="0.25">
      <c r="A13001" s="18"/>
      <c r="B13001" s="18"/>
      <c r="C13001" s="18"/>
      <c r="D13001" s="18"/>
      <c r="E13001" s="18"/>
      <c r="F13001" s="18"/>
      <c r="G13001" s="18"/>
    </row>
    <row r="13002" spans="1:7" x14ac:dyDescent="0.25">
      <c r="A13002" s="18"/>
      <c r="B13002" s="18"/>
      <c r="C13002" s="18"/>
      <c r="D13002" s="18"/>
      <c r="E13002" s="18"/>
      <c r="F13002" s="18"/>
      <c r="G13002" s="18"/>
    </row>
    <row r="13003" spans="1:7" x14ac:dyDescent="0.25">
      <c r="A13003" s="18"/>
      <c r="B13003" s="18"/>
      <c r="C13003" s="18"/>
      <c r="D13003" s="18"/>
      <c r="E13003" s="18"/>
      <c r="F13003" s="18"/>
      <c r="G13003" s="18"/>
    </row>
    <row r="13004" spans="1:7" x14ac:dyDescent="0.25">
      <c r="A13004" s="18"/>
      <c r="B13004" s="18"/>
      <c r="C13004" s="18"/>
      <c r="D13004" s="18"/>
      <c r="E13004" s="18"/>
      <c r="F13004" s="18"/>
      <c r="G13004" s="18"/>
    </row>
    <row r="13005" spans="1:7" x14ac:dyDescent="0.25">
      <c r="A13005" s="18"/>
      <c r="B13005" s="18"/>
      <c r="C13005" s="18"/>
      <c r="D13005" s="18"/>
      <c r="E13005" s="18"/>
      <c r="F13005" s="18"/>
      <c r="G13005" s="18"/>
    </row>
    <row r="13006" spans="1:7" x14ac:dyDescent="0.25">
      <c r="A13006" s="18"/>
      <c r="B13006" s="18"/>
      <c r="C13006" s="18"/>
      <c r="D13006" s="18"/>
      <c r="E13006" s="18"/>
      <c r="F13006" s="18"/>
      <c r="G13006" s="18"/>
    </row>
    <row r="13007" spans="1:7" x14ac:dyDescent="0.25">
      <c r="A13007" s="18"/>
      <c r="B13007" s="18"/>
      <c r="C13007" s="18"/>
      <c r="D13007" s="18"/>
      <c r="E13007" s="18"/>
      <c r="F13007" s="18"/>
      <c r="G13007" s="18"/>
    </row>
    <row r="13008" spans="1:7" x14ac:dyDescent="0.25">
      <c r="A13008" s="18"/>
      <c r="B13008" s="18"/>
      <c r="C13008" s="18"/>
      <c r="D13008" s="18"/>
      <c r="E13008" s="18"/>
      <c r="F13008" s="18"/>
      <c r="G13008" s="18"/>
    </row>
    <row r="13009" spans="1:7" x14ac:dyDescent="0.25">
      <c r="A13009" s="18"/>
      <c r="B13009" s="18"/>
      <c r="C13009" s="18"/>
      <c r="D13009" s="18"/>
      <c r="E13009" s="18"/>
      <c r="F13009" s="18"/>
      <c r="G13009" s="18"/>
    </row>
    <row r="13010" spans="1:7" x14ac:dyDescent="0.25">
      <c r="A13010" s="18"/>
      <c r="B13010" s="18"/>
      <c r="C13010" s="18"/>
      <c r="D13010" s="18"/>
      <c r="E13010" s="18"/>
      <c r="F13010" s="18"/>
      <c r="G13010" s="18"/>
    </row>
    <row r="13011" spans="1:7" x14ac:dyDescent="0.25">
      <c r="A13011" s="18"/>
      <c r="B13011" s="18"/>
      <c r="C13011" s="18"/>
      <c r="D13011" s="18"/>
      <c r="E13011" s="18"/>
      <c r="F13011" s="18"/>
      <c r="G13011" s="18"/>
    </row>
    <row r="13012" spans="1:7" x14ac:dyDescent="0.25">
      <c r="A13012" s="18"/>
      <c r="B13012" s="18"/>
      <c r="C13012" s="18"/>
      <c r="D13012" s="18"/>
      <c r="E13012" s="18"/>
      <c r="F13012" s="18"/>
      <c r="G13012" s="18"/>
    </row>
    <row r="13013" spans="1:7" x14ac:dyDescent="0.25">
      <c r="A13013" s="18"/>
      <c r="B13013" s="18"/>
      <c r="C13013" s="18"/>
      <c r="D13013" s="18"/>
      <c r="E13013" s="18"/>
      <c r="F13013" s="18"/>
      <c r="G13013" s="18"/>
    </row>
    <row r="13014" spans="1:7" x14ac:dyDescent="0.25">
      <c r="A13014" s="18"/>
      <c r="B13014" s="18"/>
      <c r="C13014" s="18"/>
      <c r="D13014" s="18"/>
      <c r="E13014" s="18"/>
      <c r="F13014" s="18"/>
      <c r="G13014" s="18"/>
    </row>
    <row r="13015" spans="1:7" x14ac:dyDescent="0.25">
      <c r="A13015" s="18"/>
      <c r="B13015" s="18"/>
      <c r="C13015" s="18"/>
      <c r="D13015" s="18"/>
      <c r="E13015" s="18"/>
      <c r="F13015" s="18"/>
      <c r="G13015" s="18"/>
    </row>
    <row r="13016" spans="1:7" x14ac:dyDescent="0.25">
      <c r="A13016" s="18"/>
      <c r="B13016" s="18"/>
      <c r="C13016" s="18"/>
      <c r="D13016" s="18"/>
      <c r="E13016" s="18"/>
      <c r="F13016" s="18"/>
      <c r="G13016" s="18"/>
    </row>
    <row r="13017" spans="1:7" x14ac:dyDescent="0.25">
      <c r="A13017" s="18"/>
      <c r="B13017" s="18"/>
      <c r="C13017" s="18"/>
      <c r="D13017" s="18"/>
      <c r="E13017" s="18"/>
      <c r="F13017" s="18"/>
      <c r="G13017" s="18"/>
    </row>
    <row r="13018" spans="1:7" x14ac:dyDescent="0.25">
      <c r="A13018" s="18"/>
      <c r="B13018" s="18"/>
      <c r="C13018" s="18"/>
      <c r="D13018" s="18"/>
      <c r="E13018" s="18"/>
      <c r="F13018" s="18"/>
      <c r="G13018" s="18"/>
    </row>
    <row r="13019" spans="1:7" x14ac:dyDescent="0.25">
      <c r="A13019" s="18"/>
      <c r="B13019" s="18"/>
      <c r="C13019" s="18"/>
      <c r="D13019" s="18"/>
      <c r="E13019" s="18"/>
      <c r="F13019" s="18"/>
      <c r="G13019" s="18"/>
    </row>
    <row r="13020" spans="1:7" x14ac:dyDescent="0.25">
      <c r="A13020" s="18"/>
      <c r="B13020" s="18"/>
      <c r="C13020" s="18"/>
      <c r="D13020" s="18"/>
      <c r="E13020" s="18"/>
      <c r="F13020" s="18"/>
      <c r="G13020" s="18"/>
    </row>
    <row r="13021" spans="1:7" x14ac:dyDescent="0.25">
      <c r="A13021" s="18"/>
      <c r="B13021" s="18"/>
      <c r="C13021" s="18"/>
      <c r="D13021" s="18"/>
      <c r="E13021" s="18"/>
      <c r="F13021" s="18"/>
      <c r="G13021" s="18"/>
    </row>
    <row r="13022" spans="1:7" x14ac:dyDescent="0.25">
      <c r="A13022" s="18"/>
      <c r="B13022" s="18"/>
      <c r="C13022" s="18"/>
      <c r="D13022" s="18"/>
      <c r="E13022" s="18"/>
      <c r="F13022" s="18"/>
      <c r="G13022" s="18"/>
    </row>
    <row r="13023" spans="1:7" x14ac:dyDescent="0.25">
      <c r="A13023" s="18"/>
      <c r="B13023" s="18"/>
      <c r="C13023" s="18"/>
      <c r="D13023" s="18"/>
      <c r="E13023" s="18"/>
      <c r="F13023" s="18"/>
      <c r="G13023" s="18"/>
    </row>
    <row r="13024" spans="1:7" x14ac:dyDescent="0.25">
      <c r="A13024" s="18"/>
      <c r="B13024" s="18"/>
      <c r="C13024" s="18"/>
      <c r="D13024" s="18"/>
      <c r="E13024" s="18"/>
      <c r="F13024" s="18"/>
      <c r="G13024" s="18"/>
    </row>
    <row r="13025" spans="1:7" x14ac:dyDescent="0.25">
      <c r="A13025" s="18"/>
      <c r="B13025" s="18"/>
      <c r="C13025" s="18"/>
      <c r="D13025" s="18"/>
      <c r="E13025" s="18"/>
      <c r="F13025" s="18"/>
      <c r="G13025" s="18"/>
    </row>
    <row r="13026" spans="1:7" x14ac:dyDescent="0.25">
      <c r="A13026" s="18"/>
      <c r="B13026" s="18"/>
      <c r="C13026" s="18"/>
      <c r="D13026" s="18"/>
      <c r="E13026" s="18"/>
      <c r="F13026" s="18"/>
      <c r="G13026" s="18"/>
    </row>
    <row r="13027" spans="1:7" x14ac:dyDescent="0.25">
      <c r="A13027" s="18"/>
      <c r="B13027" s="18"/>
      <c r="C13027" s="18"/>
      <c r="D13027" s="18"/>
      <c r="E13027" s="18"/>
      <c r="F13027" s="18"/>
      <c r="G13027" s="18"/>
    </row>
    <row r="13028" spans="1:7" x14ac:dyDescent="0.25">
      <c r="A13028" s="18"/>
      <c r="B13028" s="18"/>
      <c r="C13028" s="18"/>
      <c r="D13028" s="18"/>
      <c r="E13028" s="18"/>
      <c r="F13028" s="18"/>
      <c r="G13028" s="18"/>
    </row>
    <row r="13029" spans="1:7" x14ac:dyDescent="0.25">
      <c r="A13029" s="18"/>
      <c r="B13029" s="18"/>
      <c r="C13029" s="18"/>
      <c r="D13029" s="18"/>
      <c r="E13029" s="18"/>
      <c r="F13029" s="18"/>
      <c r="G13029" s="18"/>
    </row>
    <row r="13030" spans="1:7" x14ac:dyDescent="0.25">
      <c r="A13030" s="18"/>
      <c r="B13030" s="18"/>
      <c r="C13030" s="18"/>
      <c r="D13030" s="18"/>
      <c r="E13030" s="18"/>
      <c r="F13030" s="18"/>
      <c r="G13030" s="18"/>
    </row>
    <row r="13031" spans="1:7" x14ac:dyDescent="0.25">
      <c r="A13031" s="18"/>
      <c r="B13031" s="18"/>
      <c r="C13031" s="18"/>
      <c r="D13031" s="18"/>
      <c r="E13031" s="18"/>
      <c r="F13031" s="18"/>
      <c r="G13031" s="18"/>
    </row>
    <row r="13032" spans="1:7" x14ac:dyDescent="0.25">
      <c r="A13032" s="18"/>
      <c r="B13032" s="18"/>
      <c r="C13032" s="18"/>
      <c r="D13032" s="18"/>
      <c r="E13032" s="18"/>
      <c r="F13032" s="18"/>
      <c r="G13032" s="18"/>
    </row>
    <row r="13033" spans="1:7" x14ac:dyDescent="0.25">
      <c r="A13033" s="18"/>
      <c r="B13033" s="18"/>
      <c r="C13033" s="18"/>
      <c r="D13033" s="18"/>
      <c r="E13033" s="18"/>
      <c r="F13033" s="18"/>
      <c r="G13033" s="18"/>
    </row>
    <row r="13034" spans="1:7" x14ac:dyDescent="0.25">
      <c r="A13034" s="18"/>
      <c r="B13034" s="18"/>
      <c r="C13034" s="18"/>
      <c r="D13034" s="18"/>
      <c r="E13034" s="18"/>
      <c r="F13034" s="18"/>
      <c r="G13034" s="18"/>
    </row>
    <row r="13035" spans="1:7" x14ac:dyDescent="0.25">
      <c r="A13035" s="18"/>
      <c r="B13035" s="18"/>
      <c r="C13035" s="18"/>
      <c r="D13035" s="18"/>
      <c r="E13035" s="18"/>
      <c r="F13035" s="18"/>
      <c r="G13035" s="18"/>
    </row>
    <row r="13036" spans="1:7" x14ac:dyDescent="0.25">
      <c r="A13036" s="18"/>
      <c r="B13036" s="18"/>
      <c r="C13036" s="18"/>
      <c r="D13036" s="18"/>
      <c r="E13036" s="18"/>
      <c r="F13036" s="18"/>
      <c r="G13036" s="18"/>
    </row>
    <row r="13037" spans="1:7" x14ac:dyDescent="0.25">
      <c r="A13037" s="18"/>
      <c r="B13037" s="18"/>
      <c r="C13037" s="18"/>
      <c r="D13037" s="18"/>
      <c r="E13037" s="18"/>
      <c r="F13037" s="18"/>
      <c r="G13037" s="18"/>
    </row>
    <row r="13038" spans="1:7" x14ac:dyDescent="0.25">
      <c r="A13038" s="18"/>
      <c r="B13038" s="18"/>
      <c r="C13038" s="18"/>
      <c r="D13038" s="18"/>
      <c r="E13038" s="18"/>
      <c r="F13038" s="18"/>
      <c r="G13038" s="18"/>
    </row>
    <row r="13039" spans="1:7" x14ac:dyDescent="0.25">
      <c r="A13039" s="18"/>
      <c r="B13039" s="18"/>
      <c r="C13039" s="18"/>
      <c r="D13039" s="18"/>
      <c r="E13039" s="18"/>
      <c r="F13039" s="18"/>
      <c r="G13039" s="18"/>
    </row>
    <row r="13040" spans="1:7" x14ac:dyDescent="0.25">
      <c r="A13040" s="18"/>
      <c r="B13040" s="18"/>
      <c r="C13040" s="18"/>
      <c r="D13040" s="18"/>
      <c r="E13040" s="18"/>
      <c r="F13040" s="18"/>
      <c r="G13040" s="18"/>
    </row>
    <row r="13041" spans="1:7" x14ac:dyDescent="0.25">
      <c r="A13041" s="18"/>
      <c r="B13041" s="18"/>
      <c r="C13041" s="18"/>
      <c r="D13041" s="18"/>
      <c r="E13041" s="18"/>
      <c r="F13041" s="18"/>
      <c r="G13041" s="18"/>
    </row>
    <row r="13042" spans="1:7" x14ac:dyDescent="0.25">
      <c r="A13042" s="18"/>
      <c r="B13042" s="18"/>
      <c r="C13042" s="18"/>
      <c r="D13042" s="18"/>
      <c r="E13042" s="18"/>
      <c r="F13042" s="18"/>
      <c r="G13042" s="18"/>
    </row>
    <row r="13043" spans="1:7" x14ac:dyDescent="0.25">
      <c r="A13043" s="18"/>
      <c r="B13043" s="18"/>
      <c r="C13043" s="18"/>
      <c r="D13043" s="18"/>
      <c r="E13043" s="18"/>
      <c r="F13043" s="18"/>
      <c r="G13043" s="18"/>
    </row>
    <row r="13044" spans="1:7" x14ac:dyDescent="0.25">
      <c r="A13044" s="18"/>
      <c r="B13044" s="18"/>
      <c r="C13044" s="18"/>
      <c r="D13044" s="18"/>
      <c r="E13044" s="18"/>
      <c r="F13044" s="18"/>
      <c r="G13044" s="18"/>
    </row>
    <row r="13045" spans="1:7" x14ac:dyDescent="0.25">
      <c r="A13045" s="18"/>
      <c r="B13045" s="18"/>
      <c r="C13045" s="18"/>
      <c r="D13045" s="18"/>
      <c r="E13045" s="18"/>
      <c r="F13045" s="18"/>
      <c r="G13045" s="18"/>
    </row>
    <row r="13046" spans="1:7" x14ac:dyDescent="0.25">
      <c r="A13046" s="18"/>
      <c r="B13046" s="18"/>
      <c r="C13046" s="18"/>
      <c r="D13046" s="18"/>
      <c r="E13046" s="18"/>
      <c r="F13046" s="18"/>
      <c r="G13046" s="18"/>
    </row>
    <row r="13047" spans="1:7" x14ac:dyDescent="0.25">
      <c r="A13047" s="18"/>
      <c r="B13047" s="18"/>
      <c r="C13047" s="18"/>
      <c r="D13047" s="18"/>
      <c r="E13047" s="18"/>
      <c r="F13047" s="18"/>
      <c r="G13047" s="18"/>
    </row>
    <row r="13048" spans="1:7" x14ac:dyDescent="0.25">
      <c r="A13048" s="18"/>
      <c r="B13048" s="18"/>
      <c r="C13048" s="18"/>
      <c r="D13048" s="18"/>
      <c r="E13048" s="18"/>
      <c r="F13048" s="18"/>
      <c r="G13048" s="18"/>
    </row>
    <row r="13049" spans="1:7" x14ac:dyDescent="0.25">
      <c r="A13049" s="18"/>
      <c r="B13049" s="18"/>
      <c r="C13049" s="18"/>
      <c r="D13049" s="18"/>
      <c r="E13049" s="18"/>
      <c r="F13049" s="18"/>
      <c r="G13049" s="18"/>
    </row>
    <row r="13050" spans="1:7" x14ac:dyDescent="0.25">
      <c r="A13050" s="18"/>
      <c r="B13050" s="18"/>
      <c r="C13050" s="18"/>
      <c r="D13050" s="18"/>
      <c r="E13050" s="18"/>
      <c r="F13050" s="18"/>
      <c r="G13050" s="18"/>
    </row>
    <row r="13051" spans="1:7" x14ac:dyDescent="0.25">
      <c r="A13051" s="18"/>
      <c r="B13051" s="18"/>
      <c r="C13051" s="18"/>
      <c r="D13051" s="18"/>
      <c r="E13051" s="18"/>
      <c r="F13051" s="18"/>
      <c r="G13051" s="18"/>
    </row>
    <row r="13052" spans="1:7" x14ac:dyDescent="0.25">
      <c r="A13052" s="18"/>
      <c r="B13052" s="18"/>
      <c r="C13052" s="18"/>
      <c r="D13052" s="18"/>
      <c r="E13052" s="18"/>
      <c r="F13052" s="18"/>
      <c r="G13052" s="18"/>
    </row>
    <row r="13053" spans="1:7" x14ac:dyDescent="0.25">
      <c r="A13053" s="18"/>
      <c r="B13053" s="18"/>
      <c r="C13053" s="18"/>
      <c r="D13053" s="18"/>
      <c r="E13053" s="18"/>
      <c r="F13053" s="18"/>
      <c r="G13053" s="18"/>
    </row>
    <row r="13054" spans="1:7" x14ac:dyDescent="0.25">
      <c r="A13054" s="18"/>
      <c r="B13054" s="18"/>
      <c r="C13054" s="18"/>
      <c r="D13054" s="18"/>
      <c r="E13054" s="18"/>
      <c r="F13054" s="18"/>
      <c r="G13054" s="18"/>
    </row>
    <row r="13055" spans="1:7" x14ac:dyDescent="0.25">
      <c r="A13055" s="18"/>
      <c r="B13055" s="18"/>
      <c r="C13055" s="18"/>
      <c r="D13055" s="18"/>
      <c r="E13055" s="18"/>
      <c r="F13055" s="18"/>
      <c r="G13055" s="18"/>
    </row>
    <row r="13056" spans="1:7" x14ac:dyDescent="0.25">
      <c r="A13056" s="18"/>
      <c r="B13056" s="18"/>
      <c r="C13056" s="18"/>
      <c r="D13056" s="18"/>
      <c r="E13056" s="18"/>
      <c r="F13056" s="18"/>
      <c r="G13056" s="18"/>
    </row>
    <row r="13057" spans="1:7" x14ac:dyDescent="0.25">
      <c r="A13057" s="18"/>
      <c r="B13057" s="18"/>
      <c r="C13057" s="18"/>
      <c r="D13057" s="18"/>
      <c r="E13057" s="18"/>
      <c r="F13057" s="18"/>
      <c r="G13057" s="18"/>
    </row>
    <row r="13058" spans="1:7" x14ac:dyDescent="0.25">
      <c r="A13058" s="18"/>
      <c r="B13058" s="18"/>
      <c r="C13058" s="18"/>
      <c r="D13058" s="18"/>
      <c r="E13058" s="18"/>
      <c r="F13058" s="18"/>
      <c r="G13058" s="18"/>
    </row>
    <row r="13059" spans="1:7" x14ac:dyDescent="0.25">
      <c r="A13059" s="18"/>
      <c r="B13059" s="18"/>
      <c r="C13059" s="18"/>
      <c r="D13059" s="18"/>
      <c r="E13059" s="18"/>
      <c r="F13059" s="18"/>
      <c r="G13059" s="18"/>
    </row>
    <row r="13060" spans="1:7" x14ac:dyDescent="0.25">
      <c r="A13060" s="18"/>
      <c r="B13060" s="18"/>
      <c r="C13060" s="18"/>
      <c r="D13060" s="18"/>
      <c r="E13060" s="18"/>
      <c r="F13060" s="18"/>
      <c r="G13060" s="18"/>
    </row>
    <row r="13061" spans="1:7" x14ac:dyDescent="0.25">
      <c r="A13061" s="18"/>
      <c r="B13061" s="18"/>
      <c r="C13061" s="18"/>
      <c r="D13061" s="18"/>
      <c r="E13061" s="18"/>
      <c r="F13061" s="18"/>
      <c r="G13061" s="18"/>
    </row>
    <row r="13062" spans="1:7" x14ac:dyDescent="0.25">
      <c r="A13062" s="18"/>
      <c r="B13062" s="18"/>
      <c r="C13062" s="18"/>
      <c r="D13062" s="18"/>
      <c r="E13062" s="18"/>
      <c r="F13062" s="18"/>
      <c r="G13062" s="18"/>
    </row>
    <row r="13063" spans="1:7" x14ac:dyDescent="0.25">
      <c r="A13063" s="18"/>
      <c r="B13063" s="18"/>
      <c r="C13063" s="18"/>
      <c r="D13063" s="18"/>
      <c r="E13063" s="18"/>
      <c r="F13063" s="18"/>
      <c r="G13063" s="18"/>
    </row>
    <row r="13064" spans="1:7" x14ac:dyDescent="0.25">
      <c r="A13064" s="18"/>
      <c r="B13064" s="18"/>
      <c r="C13064" s="18"/>
      <c r="D13064" s="18"/>
      <c r="E13064" s="18"/>
      <c r="F13064" s="18"/>
      <c r="G13064" s="18"/>
    </row>
    <row r="13065" spans="1:7" x14ac:dyDescent="0.25">
      <c r="A13065" s="18"/>
      <c r="B13065" s="18"/>
      <c r="C13065" s="18"/>
      <c r="D13065" s="18"/>
      <c r="E13065" s="18"/>
      <c r="F13065" s="18"/>
      <c r="G13065" s="18"/>
    </row>
    <row r="13066" spans="1:7" x14ac:dyDescent="0.25">
      <c r="A13066" s="18"/>
      <c r="B13066" s="18"/>
      <c r="C13066" s="18"/>
      <c r="D13066" s="18"/>
      <c r="E13066" s="18"/>
      <c r="F13066" s="18"/>
      <c r="G13066" s="18"/>
    </row>
    <row r="13067" spans="1:7" x14ac:dyDescent="0.25">
      <c r="A13067" s="18"/>
      <c r="B13067" s="18"/>
      <c r="C13067" s="18"/>
      <c r="D13067" s="18"/>
      <c r="E13067" s="18"/>
      <c r="F13067" s="18"/>
      <c r="G13067" s="18"/>
    </row>
    <row r="13068" spans="1:7" x14ac:dyDescent="0.25">
      <c r="A13068" s="18"/>
      <c r="B13068" s="18"/>
      <c r="C13068" s="18"/>
      <c r="D13068" s="18"/>
      <c r="E13068" s="18"/>
      <c r="F13068" s="18"/>
      <c r="G13068" s="18"/>
    </row>
    <row r="13069" spans="1:7" x14ac:dyDescent="0.25">
      <c r="A13069" s="18"/>
      <c r="B13069" s="18"/>
      <c r="C13069" s="18"/>
      <c r="D13069" s="18"/>
      <c r="E13069" s="18"/>
      <c r="F13069" s="18"/>
      <c r="G13069" s="18"/>
    </row>
    <row r="13070" spans="1:7" x14ac:dyDescent="0.25">
      <c r="A13070" s="18"/>
      <c r="B13070" s="18"/>
      <c r="C13070" s="18"/>
      <c r="D13070" s="18"/>
      <c r="E13070" s="18"/>
      <c r="F13070" s="18"/>
      <c r="G13070" s="18"/>
    </row>
    <row r="13071" spans="1:7" x14ac:dyDescent="0.25">
      <c r="A13071" s="18"/>
      <c r="B13071" s="18"/>
      <c r="C13071" s="18"/>
      <c r="D13071" s="18"/>
      <c r="E13071" s="18"/>
      <c r="F13071" s="18"/>
      <c r="G13071" s="18"/>
    </row>
    <row r="13072" spans="1:7" x14ac:dyDescent="0.25">
      <c r="A13072" s="18"/>
      <c r="B13072" s="18"/>
      <c r="C13072" s="18"/>
      <c r="D13072" s="18"/>
      <c r="E13072" s="18"/>
      <c r="F13072" s="18"/>
      <c r="G13072" s="18"/>
    </row>
    <row r="13073" spans="1:7" x14ac:dyDescent="0.25">
      <c r="A13073" s="18"/>
      <c r="B13073" s="18"/>
      <c r="C13073" s="18"/>
      <c r="D13073" s="18"/>
      <c r="E13073" s="18"/>
      <c r="F13073" s="18"/>
      <c r="G13073" s="18"/>
    </row>
    <row r="13074" spans="1:7" x14ac:dyDescent="0.25">
      <c r="A13074" s="18"/>
      <c r="B13074" s="18"/>
      <c r="C13074" s="18"/>
      <c r="D13074" s="18"/>
      <c r="E13074" s="18"/>
      <c r="F13074" s="18"/>
      <c r="G13074" s="18"/>
    </row>
    <row r="13075" spans="1:7" x14ac:dyDescent="0.25">
      <c r="A13075" s="18"/>
      <c r="B13075" s="18"/>
      <c r="C13075" s="18"/>
      <c r="D13075" s="18"/>
      <c r="E13075" s="18"/>
      <c r="F13075" s="18"/>
      <c r="G13075" s="18"/>
    </row>
    <row r="13076" spans="1:7" x14ac:dyDescent="0.25">
      <c r="A13076" s="18"/>
      <c r="B13076" s="18"/>
      <c r="C13076" s="18"/>
      <c r="D13076" s="18"/>
      <c r="E13076" s="18"/>
      <c r="F13076" s="18"/>
      <c r="G13076" s="18"/>
    </row>
    <row r="13077" spans="1:7" x14ac:dyDescent="0.25">
      <c r="A13077" s="18"/>
      <c r="B13077" s="18"/>
      <c r="C13077" s="18"/>
      <c r="D13077" s="18"/>
      <c r="E13077" s="18"/>
      <c r="F13077" s="18"/>
      <c r="G13077" s="18"/>
    </row>
    <row r="13078" spans="1:7" x14ac:dyDescent="0.25">
      <c r="A13078" s="18"/>
      <c r="B13078" s="18"/>
      <c r="C13078" s="18"/>
      <c r="D13078" s="18"/>
      <c r="E13078" s="18"/>
      <c r="F13078" s="18"/>
      <c r="G13078" s="18"/>
    </row>
    <row r="13079" spans="1:7" x14ac:dyDescent="0.25">
      <c r="A13079" s="18"/>
      <c r="B13079" s="18"/>
      <c r="C13079" s="18"/>
      <c r="D13079" s="18"/>
      <c r="E13079" s="18"/>
      <c r="F13079" s="18"/>
      <c r="G13079" s="18"/>
    </row>
    <row r="13080" spans="1:7" x14ac:dyDescent="0.25">
      <c r="A13080" s="18"/>
      <c r="B13080" s="18"/>
      <c r="C13080" s="18"/>
      <c r="D13080" s="18"/>
      <c r="E13080" s="18"/>
      <c r="F13080" s="18"/>
      <c r="G13080" s="18"/>
    </row>
    <row r="13081" spans="1:7" x14ac:dyDescent="0.25">
      <c r="A13081" s="18"/>
      <c r="B13081" s="18"/>
      <c r="C13081" s="18"/>
      <c r="D13081" s="18"/>
      <c r="E13081" s="18"/>
      <c r="F13081" s="18"/>
      <c r="G13081" s="18"/>
    </row>
    <row r="13082" spans="1:7" x14ac:dyDescent="0.25">
      <c r="A13082" s="18"/>
      <c r="B13082" s="18"/>
      <c r="C13082" s="18"/>
      <c r="D13082" s="18"/>
      <c r="E13082" s="18"/>
      <c r="F13082" s="18"/>
      <c r="G13082" s="18"/>
    </row>
    <row r="13083" spans="1:7" x14ac:dyDescent="0.25">
      <c r="A13083" s="18"/>
      <c r="B13083" s="18"/>
      <c r="C13083" s="18"/>
      <c r="D13083" s="18"/>
      <c r="E13083" s="18"/>
      <c r="F13083" s="18"/>
      <c r="G13083" s="18"/>
    </row>
    <row r="13084" spans="1:7" x14ac:dyDescent="0.25">
      <c r="A13084" s="18"/>
      <c r="B13084" s="18"/>
      <c r="C13084" s="18"/>
      <c r="D13084" s="18"/>
      <c r="E13084" s="18"/>
      <c r="F13084" s="18"/>
      <c r="G13084" s="18"/>
    </row>
    <row r="13085" spans="1:7" x14ac:dyDescent="0.25">
      <c r="A13085" s="18"/>
      <c r="B13085" s="18"/>
      <c r="C13085" s="18"/>
      <c r="D13085" s="18"/>
      <c r="E13085" s="18"/>
      <c r="F13085" s="18"/>
      <c r="G13085" s="18"/>
    </row>
    <row r="13086" spans="1:7" x14ac:dyDescent="0.25">
      <c r="A13086" s="18"/>
      <c r="B13086" s="18"/>
      <c r="C13086" s="18"/>
      <c r="D13086" s="18"/>
      <c r="E13086" s="18"/>
      <c r="F13086" s="18"/>
      <c r="G13086" s="18"/>
    </row>
    <row r="13087" spans="1:7" x14ac:dyDescent="0.25">
      <c r="A13087" s="18"/>
      <c r="B13087" s="18"/>
      <c r="C13087" s="18"/>
      <c r="D13087" s="18"/>
      <c r="E13087" s="18"/>
      <c r="F13087" s="18"/>
      <c r="G13087" s="18"/>
    </row>
    <row r="13088" spans="1:7" x14ac:dyDescent="0.25">
      <c r="A13088" s="18"/>
      <c r="B13088" s="18"/>
      <c r="C13088" s="18"/>
      <c r="D13088" s="18"/>
      <c r="E13088" s="18"/>
      <c r="F13088" s="18"/>
      <c r="G13088" s="18"/>
    </row>
    <row r="13089" spans="1:7" x14ac:dyDescent="0.25">
      <c r="A13089" s="18"/>
      <c r="B13089" s="18"/>
      <c r="C13089" s="18"/>
      <c r="D13089" s="18"/>
      <c r="E13089" s="18"/>
      <c r="F13089" s="18"/>
      <c r="G13089" s="18"/>
    </row>
    <row r="13090" spans="1:7" x14ac:dyDescent="0.25">
      <c r="A13090" s="18"/>
      <c r="B13090" s="18"/>
      <c r="C13090" s="18"/>
      <c r="D13090" s="18"/>
      <c r="E13090" s="18"/>
      <c r="F13090" s="18"/>
      <c r="G13090" s="18"/>
    </row>
    <row r="13091" spans="1:7" x14ac:dyDescent="0.25">
      <c r="A13091" s="18"/>
      <c r="B13091" s="18"/>
      <c r="C13091" s="18"/>
      <c r="D13091" s="18"/>
      <c r="E13091" s="18"/>
      <c r="F13091" s="18"/>
      <c r="G13091" s="18"/>
    </row>
    <row r="13092" spans="1:7" x14ac:dyDescent="0.25">
      <c r="A13092" s="18"/>
      <c r="B13092" s="18"/>
      <c r="C13092" s="18"/>
      <c r="D13092" s="18"/>
      <c r="E13092" s="18"/>
      <c r="F13092" s="18"/>
      <c r="G13092" s="18"/>
    </row>
    <row r="13093" spans="1:7" x14ac:dyDescent="0.25">
      <c r="A13093" s="18"/>
      <c r="B13093" s="18"/>
      <c r="C13093" s="18"/>
      <c r="D13093" s="18"/>
      <c r="E13093" s="18"/>
      <c r="F13093" s="18"/>
      <c r="G13093" s="18"/>
    </row>
    <row r="13094" spans="1:7" x14ac:dyDescent="0.25">
      <c r="A13094" s="18"/>
      <c r="B13094" s="18"/>
      <c r="C13094" s="18"/>
      <c r="D13094" s="18"/>
      <c r="E13094" s="18"/>
      <c r="F13094" s="18"/>
      <c r="G13094" s="18"/>
    </row>
    <row r="13095" spans="1:7" x14ac:dyDescent="0.25">
      <c r="A13095" s="18"/>
      <c r="B13095" s="18"/>
      <c r="C13095" s="18"/>
      <c r="D13095" s="18"/>
      <c r="E13095" s="18"/>
      <c r="F13095" s="18"/>
      <c r="G13095" s="18"/>
    </row>
    <row r="13096" spans="1:7" x14ac:dyDescent="0.25">
      <c r="A13096" s="18"/>
      <c r="B13096" s="18"/>
      <c r="C13096" s="18"/>
      <c r="D13096" s="18"/>
      <c r="E13096" s="18"/>
      <c r="F13096" s="18"/>
      <c r="G13096" s="18"/>
    </row>
    <row r="13097" spans="1:7" x14ac:dyDescent="0.25">
      <c r="A13097" s="18"/>
      <c r="B13097" s="18"/>
      <c r="C13097" s="18"/>
      <c r="D13097" s="18"/>
      <c r="E13097" s="18"/>
      <c r="F13097" s="18"/>
      <c r="G13097" s="18"/>
    </row>
    <row r="13098" spans="1:7" x14ac:dyDescent="0.25">
      <c r="A13098" s="18"/>
      <c r="B13098" s="18"/>
      <c r="C13098" s="18"/>
      <c r="D13098" s="18"/>
      <c r="E13098" s="18"/>
      <c r="F13098" s="18"/>
      <c r="G13098" s="18"/>
    </row>
    <row r="13099" spans="1:7" x14ac:dyDescent="0.25">
      <c r="A13099" s="18"/>
      <c r="B13099" s="18"/>
      <c r="C13099" s="18"/>
      <c r="D13099" s="18"/>
      <c r="E13099" s="18"/>
      <c r="F13099" s="18"/>
      <c r="G13099" s="18"/>
    </row>
    <row r="13100" spans="1:7" x14ac:dyDescent="0.25">
      <c r="A13100" s="18"/>
      <c r="B13100" s="18"/>
      <c r="C13100" s="18"/>
      <c r="D13100" s="18"/>
      <c r="E13100" s="18"/>
      <c r="F13100" s="18"/>
      <c r="G13100" s="18"/>
    </row>
    <row r="13101" spans="1:7" x14ac:dyDescent="0.25">
      <c r="A13101" s="18"/>
      <c r="B13101" s="18"/>
      <c r="C13101" s="18"/>
      <c r="D13101" s="18"/>
      <c r="E13101" s="18"/>
      <c r="F13101" s="18"/>
      <c r="G13101" s="18"/>
    </row>
    <row r="13102" spans="1:7" x14ac:dyDescent="0.25">
      <c r="A13102" s="18"/>
      <c r="B13102" s="18"/>
      <c r="C13102" s="18"/>
      <c r="D13102" s="18"/>
      <c r="E13102" s="18"/>
      <c r="F13102" s="18"/>
      <c r="G13102" s="18"/>
    </row>
    <row r="13103" spans="1:7" x14ac:dyDescent="0.25">
      <c r="A13103" s="18"/>
      <c r="B13103" s="18"/>
      <c r="C13103" s="18"/>
      <c r="D13103" s="18"/>
      <c r="E13103" s="18"/>
      <c r="F13103" s="18"/>
      <c r="G13103" s="18"/>
    </row>
    <row r="13104" spans="1:7" x14ac:dyDescent="0.25">
      <c r="A13104" s="18"/>
      <c r="B13104" s="18"/>
      <c r="C13104" s="18"/>
      <c r="D13104" s="18"/>
      <c r="E13104" s="18"/>
      <c r="F13104" s="18"/>
      <c r="G13104" s="18"/>
    </row>
    <row r="13105" spans="1:7" x14ac:dyDescent="0.25">
      <c r="A13105" s="18"/>
      <c r="B13105" s="18"/>
      <c r="C13105" s="18"/>
      <c r="D13105" s="18"/>
      <c r="E13105" s="18"/>
      <c r="F13105" s="18"/>
      <c r="G13105" s="18"/>
    </row>
    <row r="13106" spans="1:7" x14ac:dyDescent="0.25">
      <c r="A13106" s="18"/>
      <c r="B13106" s="18"/>
      <c r="C13106" s="18"/>
      <c r="D13106" s="18"/>
      <c r="E13106" s="18"/>
      <c r="F13106" s="18"/>
      <c r="G13106" s="18"/>
    </row>
    <row r="13107" spans="1:7" x14ac:dyDescent="0.25">
      <c r="A13107" s="18"/>
      <c r="B13107" s="18"/>
      <c r="C13107" s="18"/>
      <c r="D13107" s="18"/>
      <c r="E13107" s="18"/>
      <c r="F13107" s="18"/>
      <c r="G13107" s="18"/>
    </row>
    <row r="13108" spans="1:7" x14ac:dyDescent="0.25">
      <c r="A13108" s="18"/>
      <c r="B13108" s="18"/>
      <c r="C13108" s="18"/>
      <c r="D13108" s="18"/>
      <c r="E13108" s="18"/>
      <c r="F13108" s="18"/>
      <c r="G13108" s="18"/>
    </row>
    <row r="13109" spans="1:7" x14ac:dyDescent="0.25">
      <c r="A13109" s="18"/>
      <c r="B13109" s="18"/>
      <c r="C13109" s="18"/>
      <c r="D13109" s="18"/>
      <c r="E13109" s="18"/>
      <c r="F13109" s="18"/>
      <c r="G13109" s="18"/>
    </row>
    <row r="13110" spans="1:7" x14ac:dyDescent="0.25">
      <c r="A13110" s="18"/>
      <c r="B13110" s="18"/>
      <c r="C13110" s="18"/>
      <c r="D13110" s="18"/>
      <c r="E13110" s="18"/>
      <c r="F13110" s="18"/>
      <c r="G13110" s="18"/>
    </row>
    <row r="13111" spans="1:7" x14ac:dyDescent="0.25">
      <c r="A13111" s="18"/>
      <c r="B13111" s="18"/>
      <c r="C13111" s="18"/>
      <c r="D13111" s="18"/>
      <c r="E13111" s="18"/>
      <c r="F13111" s="18"/>
      <c r="G13111" s="18"/>
    </row>
    <row r="13112" spans="1:7" x14ac:dyDescent="0.25">
      <c r="A13112" s="18"/>
      <c r="B13112" s="18"/>
      <c r="C13112" s="18"/>
      <c r="D13112" s="18"/>
      <c r="E13112" s="18"/>
      <c r="F13112" s="18"/>
      <c r="G13112" s="18"/>
    </row>
    <row r="13113" spans="1:7" x14ac:dyDescent="0.25">
      <c r="A13113" s="18"/>
      <c r="B13113" s="18"/>
      <c r="C13113" s="18"/>
      <c r="D13113" s="18"/>
      <c r="E13113" s="18"/>
      <c r="F13113" s="18"/>
      <c r="G13113" s="18"/>
    </row>
    <row r="13114" spans="1:7" x14ac:dyDescent="0.25">
      <c r="A13114" s="18"/>
      <c r="B13114" s="18"/>
      <c r="C13114" s="18"/>
      <c r="D13114" s="18"/>
      <c r="E13114" s="18"/>
      <c r="F13114" s="18"/>
      <c r="G13114" s="18"/>
    </row>
    <row r="13115" spans="1:7" x14ac:dyDescent="0.25">
      <c r="A13115" s="18"/>
      <c r="B13115" s="18"/>
      <c r="C13115" s="18"/>
      <c r="D13115" s="18"/>
      <c r="E13115" s="18"/>
      <c r="F13115" s="18"/>
      <c r="G13115" s="18"/>
    </row>
    <row r="13116" spans="1:7" x14ac:dyDescent="0.25">
      <c r="A13116" s="18"/>
      <c r="B13116" s="18"/>
      <c r="C13116" s="18"/>
      <c r="D13116" s="18"/>
      <c r="E13116" s="18"/>
      <c r="F13116" s="18"/>
      <c r="G13116" s="18"/>
    </row>
    <row r="13117" spans="1:7" x14ac:dyDescent="0.25">
      <c r="A13117" s="18"/>
      <c r="B13117" s="18"/>
      <c r="C13117" s="18"/>
      <c r="D13117" s="18"/>
      <c r="E13117" s="18"/>
      <c r="F13117" s="18"/>
      <c r="G13117" s="18"/>
    </row>
    <row r="13118" spans="1:7" x14ac:dyDescent="0.25">
      <c r="A13118" s="18"/>
      <c r="B13118" s="18"/>
      <c r="C13118" s="18"/>
      <c r="D13118" s="18"/>
      <c r="E13118" s="18"/>
      <c r="F13118" s="18"/>
      <c r="G13118" s="18"/>
    </row>
    <row r="13119" spans="1:7" x14ac:dyDescent="0.25">
      <c r="A13119" s="18"/>
      <c r="B13119" s="18"/>
      <c r="C13119" s="18"/>
      <c r="D13119" s="18"/>
      <c r="E13119" s="18"/>
      <c r="F13119" s="18"/>
      <c r="G13119" s="18"/>
    </row>
    <row r="13120" spans="1:7" x14ac:dyDescent="0.25">
      <c r="A13120" s="18"/>
      <c r="B13120" s="18"/>
      <c r="C13120" s="18"/>
      <c r="D13120" s="18"/>
      <c r="E13120" s="18"/>
      <c r="F13120" s="18"/>
      <c r="G13120" s="18"/>
    </row>
    <row r="13121" spans="1:7" x14ac:dyDescent="0.25">
      <c r="A13121" s="18"/>
      <c r="B13121" s="18"/>
      <c r="C13121" s="18"/>
      <c r="D13121" s="18"/>
      <c r="E13121" s="18"/>
      <c r="F13121" s="18"/>
      <c r="G13121" s="18"/>
    </row>
    <row r="13122" spans="1:7" x14ac:dyDescent="0.25">
      <c r="A13122" s="18"/>
      <c r="B13122" s="18"/>
      <c r="C13122" s="18"/>
      <c r="D13122" s="18"/>
      <c r="E13122" s="18"/>
      <c r="F13122" s="18"/>
      <c r="G13122" s="18"/>
    </row>
    <row r="13123" spans="1:7" x14ac:dyDescent="0.25">
      <c r="A13123" s="18"/>
      <c r="B13123" s="18"/>
      <c r="C13123" s="18"/>
      <c r="D13123" s="18"/>
      <c r="E13123" s="18"/>
      <c r="F13123" s="18"/>
      <c r="G13123" s="18"/>
    </row>
    <row r="13124" spans="1:7" x14ac:dyDescent="0.25">
      <c r="A13124" s="18"/>
      <c r="B13124" s="18"/>
      <c r="C13124" s="18"/>
      <c r="D13124" s="18"/>
      <c r="E13124" s="18"/>
      <c r="F13124" s="18"/>
      <c r="G13124" s="18"/>
    </row>
    <row r="13125" spans="1:7" x14ac:dyDescent="0.25">
      <c r="A13125" s="18"/>
      <c r="B13125" s="18"/>
      <c r="C13125" s="18"/>
      <c r="D13125" s="18"/>
      <c r="E13125" s="18"/>
      <c r="F13125" s="18"/>
      <c r="G13125" s="18"/>
    </row>
    <row r="13126" spans="1:7" x14ac:dyDescent="0.25">
      <c r="A13126" s="18"/>
      <c r="B13126" s="18"/>
      <c r="C13126" s="18"/>
      <c r="D13126" s="18"/>
      <c r="E13126" s="18"/>
      <c r="F13126" s="18"/>
      <c r="G13126" s="18"/>
    </row>
    <row r="13127" spans="1:7" x14ac:dyDescent="0.25">
      <c r="A13127" s="18"/>
      <c r="B13127" s="18"/>
      <c r="C13127" s="18"/>
      <c r="D13127" s="18"/>
      <c r="E13127" s="18"/>
      <c r="F13127" s="18"/>
      <c r="G13127" s="18"/>
    </row>
    <row r="13128" spans="1:7" x14ac:dyDescent="0.25">
      <c r="A13128" s="18"/>
      <c r="B13128" s="18"/>
      <c r="C13128" s="18"/>
      <c r="D13128" s="18"/>
      <c r="E13128" s="18"/>
      <c r="F13128" s="18"/>
      <c r="G13128" s="18"/>
    </row>
    <row r="13129" spans="1:7" x14ac:dyDescent="0.25">
      <c r="A13129" s="18"/>
      <c r="B13129" s="18"/>
      <c r="C13129" s="18"/>
      <c r="D13129" s="18"/>
      <c r="E13129" s="18"/>
      <c r="F13129" s="18"/>
      <c r="G13129" s="18"/>
    </row>
    <row r="13130" spans="1:7" x14ac:dyDescent="0.25">
      <c r="A13130" s="18"/>
      <c r="B13130" s="18"/>
      <c r="C13130" s="18"/>
      <c r="D13130" s="18"/>
      <c r="E13130" s="18"/>
      <c r="F13130" s="18"/>
      <c r="G13130" s="18"/>
    </row>
    <row r="13131" spans="1:7" x14ac:dyDescent="0.25">
      <c r="A13131" s="18"/>
      <c r="B13131" s="18"/>
      <c r="C13131" s="18"/>
      <c r="D13131" s="18"/>
      <c r="E13131" s="18"/>
      <c r="F13131" s="18"/>
      <c r="G13131" s="18"/>
    </row>
    <row r="13132" spans="1:7" x14ac:dyDescent="0.25">
      <c r="A13132" s="18"/>
      <c r="B13132" s="18"/>
      <c r="C13132" s="18"/>
      <c r="D13132" s="18"/>
      <c r="E13132" s="18"/>
      <c r="F13132" s="18"/>
      <c r="G13132" s="18"/>
    </row>
    <row r="13133" spans="1:7" x14ac:dyDescent="0.25">
      <c r="A13133" s="18"/>
      <c r="B13133" s="18"/>
      <c r="C13133" s="18"/>
      <c r="D13133" s="18"/>
      <c r="E13133" s="18"/>
      <c r="F13133" s="18"/>
      <c r="G13133" s="18"/>
    </row>
    <row r="13134" spans="1:7" x14ac:dyDescent="0.25">
      <c r="A13134" s="18"/>
      <c r="B13134" s="18"/>
      <c r="C13134" s="18"/>
      <c r="D13134" s="18"/>
      <c r="E13134" s="18"/>
      <c r="F13134" s="18"/>
      <c r="G13134" s="18"/>
    </row>
    <row r="13135" spans="1:7" x14ac:dyDescent="0.25">
      <c r="A13135" s="18"/>
      <c r="B13135" s="18"/>
      <c r="C13135" s="18"/>
      <c r="D13135" s="18"/>
      <c r="E13135" s="18"/>
      <c r="F13135" s="18"/>
      <c r="G13135" s="18"/>
    </row>
    <row r="13136" spans="1:7" x14ac:dyDescent="0.25">
      <c r="A13136" s="18"/>
      <c r="B13136" s="18"/>
      <c r="C13136" s="18"/>
      <c r="D13136" s="18"/>
      <c r="E13136" s="18"/>
      <c r="F13136" s="18"/>
      <c r="G13136" s="18"/>
    </row>
    <row r="13137" spans="1:7" x14ac:dyDescent="0.25">
      <c r="A13137" s="18"/>
      <c r="B13137" s="18"/>
      <c r="C13137" s="18"/>
      <c r="D13137" s="18"/>
      <c r="E13137" s="18"/>
      <c r="F13137" s="18"/>
      <c r="G13137" s="18"/>
    </row>
    <row r="13138" spans="1:7" x14ac:dyDescent="0.25">
      <c r="A13138" s="18"/>
      <c r="B13138" s="18"/>
      <c r="C13138" s="18"/>
      <c r="D13138" s="18"/>
      <c r="E13138" s="18"/>
      <c r="F13138" s="18"/>
      <c r="G13138" s="18"/>
    </row>
    <row r="13139" spans="1:7" x14ac:dyDescent="0.25">
      <c r="A13139" s="18"/>
      <c r="B13139" s="18"/>
      <c r="C13139" s="18"/>
      <c r="D13139" s="18"/>
      <c r="E13139" s="18"/>
      <c r="F13139" s="18"/>
      <c r="G13139" s="18"/>
    </row>
    <row r="13140" spans="1:7" x14ac:dyDescent="0.25">
      <c r="A13140" s="18"/>
      <c r="B13140" s="18"/>
      <c r="C13140" s="18"/>
      <c r="D13140" s="18"/>
      <c r="E13140" s="18"/>
      <c r="F13140" s="18"/>
      <c r="G13140" s="18"/>
    </row>
    <row r="13141" spans="1:7" x14ac:dyDescent="0.25">
      <c r="A13141" s="18"/>
      <c r="B13141" s="18"/>
      <c r="C13141" s="18"/>
      <c r="D13141" s="18"/>
      <c r="E13141" s="18"/>
      <c r="F13141" s="18"/>
      <c r="G13141" s="18"/>
    </row>
    <row r="13142" spans="1:7" x14ac:dyDescent="0.25">
      <c r="A13142" s="18"/>
      <c r="B13142" s="18"/>
      <c r="C13142" s="18"/>
      <c r="D13142" s="18"/>
      <c r="E13142" s="18"/>
      <c r="F13142" s="18"/>
      <c r="G13142" s="18"/>
    </row>
    <row r="13143" spans="1:7" x14ac:dyDescent="0.25">
      <c r="A13143" s="18"/>
      <c r="B13143" s="18"/>
      <c r="C13143" s="18"/>
      <c r="D13143" s="18"/>
      <c r="E13143" s="18"/>
      <c r="F13143" s="18"/>
      <c r="G13143" s="18"/>
    </row>
    <row r="13144" spans="1:7" x14ac:dyDescent="0.25">
      <c r="A13144" s="18"/>
      <c r="B13144" s="18"/>
      <c r="C13144" s="18"/>
      <c r="D13144" s="18"/>
      <c r="E13144" s="18"/>
      <c r="F13144" s="18"/>
      <c r="G13144" s="18"/>
    </row>
    <row r="13145" spans="1:7" x14ac:dyDescent="0.25">
      <c r="A13145" s="18"/>
      <c r="B13145" s="18"/>
      <c r="C13145" s="18"/>
      <c r="D13145" s="18"/>
      <c r="E13145" s="18"/>
      <c r="F13145" s="18"/>
      <c r="G13145" s="18"/>
    </row>
    <row r="13146" spans="1:7" x14ac:dyDescent="0.25">
      <c r="A13146" s="18"/>
      <c r="B13146" s="18"/>
      <c r="C13146" s="18"/>
      <c r="D13146" s="18"/>
      <c r="E13146" s="18"/>
      <c r="F13146" s="18"/>
      <c r="G13146" s="18"/>
    </row>
    <row r="13147" spans="1:7" x14ac:dyDescent="0.25">
      <c r="A13147" s="18"/>
      <c r="B13147" s="18"/>
      <c r="C13147" s="18"/>
      <c r="D13147" s="18"/>
      <c r="E13147" s="18"/>
      <c r="F13147" s="18"/>
      <c r="G13147" s="18"/>
    </row>
    <row r="13148" spans="1:7" x14ac:dyDescent="0.25">
      <c r="A13148" s="18"/>
      <c r="B13148" s="18"/>
      <c r="C13148" s="18"/>
      <c r="D13148" s="18"/>
      <c r="E13148" s="18"/>
      <c r="F13148" s="18"/>
      <c r="G13148" s="18"/>
    </row>
    <row r="13149" spans="1:7" x14ac:dyDescent="0.25">
      <c r="A13149" s="18"/>
      <c r="B13149" s="18"/>
      <c r="C13149" s="18"/>
      <c r="D13149" s="18"/>
      <c r="E13149" s="18"/>
      <c r="F13149" s="18"/>
      <c r="G13149" s="18"/>
    </row>
    <row r="13150" spans="1:7" x14ac:dyDescent="0.25">
      <c r="A13150" s="18"/>
      <c r="B13150" s="18"/>
      <c r="C13150" s="18"/>
      <c r="D13150" s="18"/>
      <c r="E13150" s="18"/>
      <c r="F13150" s="18"/>
      <c r="G13150" s="18"/>
    </row>
    <row r="13151" spans="1:7" x14ac:dyDescent="0.25">
      <c r="A13151" s="18"/>
      <c r="B13151" s="18"/>
      <c r="C13151" s="18"/>
      <c r="D13151" s="18"/>
      <c r="E13151" s="18"/>
      <c r="F13151" s="18"/>
      <c r="G13151" s="18"/>
    </row>
    <row r="13152" spans="1:7" x14ac:dyDescent="0.25">
      <c r="A13152" s="18"/>
      <c r="B13152" s="18"/>
      <c r="C13152" s="18"/>
      <c r="D13152" s="18"/>
      <c r="E13152" s="18"/>
      <c r="F13152" s="18"/>
      <c r="G13152" s="18"/>
    </row>
    <row r="13153" spans="1:7" x14ac:dyDescent="0.25">
      <c r="A13153" s="18"/>
      <c r="B13153" s="18"/>
      <c r="C13153" s="18"/>
      <c r="D13153" s="18"/>
      <c r="E13153" s="18"/>
      <c r="F13153" s="18"/>
      <c r="G13153" s="18"/>
    </row>
    <row r="13154" spans="1:7" x14ac:dyDescent="0.25">
      <c r="A13154" s="18"/>
      <c r="B13154" s="18"/>
      <c r="C13154" s="18"/>
      <c r="D13154" s="18"/>
      <c r="E13154" s="18"/>
      <c r="F13154" s="18"/>
      <c r="G13154" s="18"/>
    </row>
    <row r="13155" spans="1:7" x14ac:dyDescent="0.25">
      <c r="A13155" s="18"/>
      <c r="B13155" s="18"/>
      <c r="C13155" s="18"/>
      <c r="D13155" s="18"/>
      <c r="E13155" s="18"/>
      <c r="F13155" s="18"/>
      <c r="G13155" s="18"/>
    </row>
    <row r="13156" spans="1:7" x14ac:dyDescent="0.25">
      <c r="A13156" s="18"/>
      <c r="B13156" s="18"/>
      <c r="C13156" s="18"/>
      <c r="D13156" s="18"/>
      <c r="E13156" s="18"/>
      <c r="F13156" s="18"/>
      <c r="G13156" s="18"/>
    </row>
    <row r="13157" spans="1:7" x14ac:dyDescent="0.25">
      <c r="A13157" s="18"/>
      <c r="B13157" s="18"/>
      <c r="C13157" s="18"/>
      <c r="D13157" s="18"/>
      <c r="E13157" s="18"/>
      <c r="F13157" s="18"/>
      <c r="G13157" s="18"/>
    </row>
    <row r="13158" spans="1:7" x14ac:dyDescent="0.25">
      <c r="A13158" s="18"/>
      <c r="B13158" s="18"/>
      <c r="C13158" s="18"/>
      <c r="D13158" s="18"/>
      <c r="E13158" s="18"/>
      <c r="F13158" s="18"/>
      <c r="G13158" s="18"/>
    </row>
    <row r="13159" spans="1:7" x14ac:dyDescent="0.25">
      <c r="A13159" s="18"/>
      <c r="B13159" s="18"/>
      <c r="C13159" s="18"/>
      <c r="D13159" s="18"/>
      <c r="E13159" s="18"/>
      <c r="F13159" s="18"/>
      <c r="G13159" s="18"/>
    </row>
    <row r="13160" spans="1:7" x14ac:dyDescent="0.25">
      <c r="A13160" s="18"/>
      <c r="B13160" s="18"/>
      <c r="C13160" s="18"/>
      <c r="D13160" s="18"/>
      <c r="E13160" s="18"/>
      <c r="F13160" s="18"/>
      <c r="G13160" s="18"/>
    </row>
    <row r="13161" spans="1:7" x14ac:dyDescent="0.25">
      <c r="A13161" s="18"/>
      <c r="B13161" s="18"/>
      <c r="C13161" s="18"/>
      <c r="D13161" s="18"/>
      <c r="E13161" s="18"/>
      <c r="F13161" s="18"/>
      <c r="G13161" s="18"/>
    </row>
    <row r="13162" spans="1:7" x14ac:dyDescent="0.25">
      <c r="A13162" s="18"/>
      <c r="B13162" s="18"/>
      <c r="C13162" s="18"/>
      <c r="D13162" s="18"/>
      <c r="E13162" s="18"/>
      <c r="F13162" s="18"/>
      <c r="G13162" s="18"/>
    </row>
    <row r="13163" spans="1:7" x14ac:dyDescent="0.25">
      <c r="A13163" s="18"/>
      <c r="B13163" s="18"/>
      <c r="C13163" s="18"/>
      <c r="D13163" s="18"/>
      <c r="E13163" s="18"/>
      <c r="F13163" s="18"/>
      <c r="G13163" s="18"/>
    </row>
    <row r="13164" spans="1:7" x14ac:dyDescent="0.25">
      <c r="A13164" s="18"/>
      <c r="B13164" s="18"/>
      <c r="C13164" s="18"/>
      <c r="D13164" s="18"/>
      <c r="E13164" s="18"/>
      <c r="F13164" s="18"/>
      <c r="G13164" s="18"/>
    </row>
    <row r="13165" spans="1:7" x14ac:dyDescent="0.25">
      <c r="A13165" s="18"/>
      <c r="B13165" s="18"/>
      <c r="C13165" s="18"/>
      <c r="D13165" s="18"/>
      <c r="E13165" s="18"/>
      <c r="F13165" s="18"/>
      <c r="G13165" s="18"/>
    </row>
    <row r="13166" spans="1:7" x14ac:dyDescent="0.25">
      <c r="A13166" s="18"/>
      <c r="B13166" s="18"/>
      <c r="C13166" s="18"/>
      <c r="D13166" s="18"/>
      <c r="E13166" s="18"/>
      <c r="F13166" s="18"/>
      <c r="G13166" s="18"/>
    </row>
    <row r="13167" spans="1:7" x14ac:dyDescent="0.25">
      <c r="A13167" s="18"/>
      <c r="B13167" s="18"/>
      <c r="C13167" s="18"/>
      <c r="D13167" s="18"/>
      <c r="E13167" s="18"/>
      <c r="F13167" s="18"/>
      <c r="G13167" s="18"/>
    </row>
    <row r="13168" spans="1:7" x14ac:dyDescent="0.25">
      <c r="A13168" s="18"/>
      <c r="B13168" s="18"/>
      <c r="C13168" s="18"/>
      <c r="D13168" s="18"/>
      <c r="E13168" s="18"/>
      <c r="F13168" s="18"/>
      <c r="G13168" s="18"/>
    </row>
    <row r="13169" spans="1:7" x14ac:dyDescent="0.25">
      <c r="A13169" s="18"/>
      <c r="B13169" s="18"/>
      <c r="C13169" s="18"/>
      <c r="D13169" s="18"/>
      <c r="E13169" s="18"/>
      <c r="F13169" s="18"/>
      <c r="G13169" s="18"/>
    </row>
    <row r="13170" spans="1:7" x14ac:dyDescent="0.25">
      <c r="A13170" s="18"/>
      <c r="B13170" s="18"/>
      <c r="C13170" s="18"/>
      <c r="D13170" s="18"/>
      <c r="E13170" s="18"/>
      <c r="F13170" s="18"/>
      <c r="G13170" s="18"/>
    </row>
    <row r="13171" spans="1:7" x14ac:dyDescent="0.25">
      <c r="A13171" s="18"/>
      <c r="B13171" s="18"/>
      <c r="C13171" s="18"/>
      <c r="D13171" s="18"/>
      <c r="E13171" s="18"/>
      <c r="F13171" s="18"/>
      <c r="G13171" s="18"/>
    </row>
    <row r="13172" spans="1:7" x14ac:dyDescent="0.25">
      <c r="A13172" s="18"/>
      <c r="B13172" s="18"/>
      <c r="C13172" s="18"/>
      <c r="D13172" s="18"/>
      <c r="E13172" s="18"/>
      <c r="F13172" s="18"/>
      <c r="G13172" s="18"/>
    </row>
    <row r="13173" spans="1:7" x14ac:dyDescent="0.25">
      <c r="A13173" s="18"/>
      <c r="B13173" s="18"/>
      <c r="C13173" s="18"/>
      <c r="D13173" s="18"/>
      <c r="E13173" s="18"/>
      <c r="F13173" s="18"/>
      <c r="G13173" s="18"/>
    </row>
    <row r="13174" spans="1:7" x14ac:dyDescent="0.25">
      <c r="A13174" s="18"/>
      <c r="B13174" s="18"/>
      <c r="C13174" s="18"/>
      <c r="D13174" s="18"/>
      <c r="E13174" s="18"/>
      <c r="F13174" s="18"/>
      <c r="G13174" s="18"/>
    </row>
    <row r="13175" spans="1:7" x14ac:dyDescent="0.25">
      <c r="A13175" s="18"/>
      <c r="B13175" s="18"/>
      <c r="C13175" s="18"/>
      <c r="D13175" s="18"/>
      <c r="E13175" s="18"/>
      <c r="F13175" s="18"/>
      <c r="G13175" s="18"/>
    </row>
    <row r="13176" spans="1:7" x14ac:dyDescent="0.25">
      <c r="A13176" s="18"/>
      <c r="B13176" s="18"/>
      <c r="C13176" s="18"/>
      <c r="D13176" s="18"/>
      <c r="E13176" s="18"/>
      <c r="F13176" s="18"/>
      <c r="G13176" s="18"/>
    </row>
    <row r="13177" spans="1:7" x14ac:dyDescent="0.25">
      <c r="A13177" s="18"/>
      <c r="B13177" s="18"/>
      <c r="C13177" s="18"/>
      <c r="D13177" s="18"/>
      <c r="E13177" s="18"/>
      <c r="F13177" s="18"/>
      <c r="G13177" s="18"/>
    </row>
    <row r="13178" spans="1:7" x14ac:dyDescent="0.25">
      <c r="A13178" s="18"/>
      <c r="B13178" s="18"/>
      <c r="C13178" s="18"/>
      <c r="D13178" s="18"/>
      <c r="E13178" s="18"/>
      <c r="F13178" s="18"/>
      <c r="G13178" s="18"/>
    </row>
    <row r="13179" spans="1:7" x14ac:dyDescent="0.25">
      <c r="A13179" s="18"/>
      <c r="B13179" s="18"/>
      <c r="C13179" s="18"/>
      <c r="D13179" s="18"/>
      <c r="E13179" s="18"/>
      <c r="F13179" s="18"/>
      <c r="G13179" s="18"/>
    </row>
    <row r="13180" spans="1:7" x14ac:dyDescent="0.25">
      <c r="A13180" s="18"/>
      <c r="B13180" s="18"/>
      <c r="C13180" s="18"/>
      <c r="D13180" s="18"/>
      <c r="E13180" s="18"/>
      <c r="F13180" s="18"/>
      <c r="G13180" s="18"/>
    </row>
    <row r="13181" spans="1:7" x14ac:dyDescent="0.25">
      <c r="A13181" s="18"/>
      <c r="B13181" s="18"/>
      <c r="C13181" s="18"/>
      <c r="D13181" s="18"/>
      <c r="E13181" s="18"/>
      <c r="F13181" s="18"/>
      <c r="G13181" s="18"/>
    </row>
    <row r="13182" spans="1:7" x14ac:dyDescent="0.25">
      <c r="A13182" s="18"/>
      <c r="B13182" s="18"/>
      <c r="C13182" s="18"/>
      <c r="D13182" s="18"/>
      <c r="E13182" s="18"/>
      <c r="F13182" s="18"/>
      <c r="G13182" s="18"/>
    </row>
    <row r="13183" spans="1:7" x14ac:dyDescent="0.25">
      <c r="A13183" s="18"/>
      <c r="B13183" s="18"/>
      <c r="C13183" s="18"/>
      <c r="D13183" s="18"/>
      <c r="E13183" s="18"/>
      <c r="F13183" s="18"/>
      <c r="G13183" s="18"/>
    </row>
    <row r="13184" spans="1:7" x14ac:dyDescent="0.25">
      <c r="A13184" s="18"/>
      <c r="B13184" s="18"/>
      <c r="C13184" s="18"/>
      <c r="D13184" s="18"/>
      <c r="E13184" s="18"/>
      <c r="F13184" s="18"/>
      <c r="G13184" s="18"/>
    </row>
    <row r="13185" spans="1:7" x14ac:dyDescent="0.25">
      <c r="A13185" s="18"/>
      <c r="B13185" s="18"/>
      <c r="C13185" s="18"/>
      <c r="D13185" s="18"/>
      <c r="E13185" s="18"/>
      <c r="F13185" s="18"/>
      <c r="G13185" s="18"/>
    </row>
    <row r="13186" spans="1:7" x14ac:dyDescent="0.25">
      <c r="A13186" s="18"/>
      <c r="B13186" s="18"/>
      <c r="C13186" s="18"/>
      <c r="D13186" s="18"/>
      <c r="E13186" s="18"/>
      <c r="F13186" s="18"/>
      <c r="G13186" s="18"/>
    </row>
    <row r="13187" spans="1:7" x14ac:dyDescent="0.25">
      <c r="A13187" s="18"/>
      <c r="B13187" s="18"/>
      <c r="C13187" s="18"/>
      <c r="D13187" s="18"/>
      <c r="E13187" s="18"/>
      <c r="F13187" s="18"/>
      <c r="G13187" s="18"/>
    </row>
    <row r="13188" spans="1:7" x14ac:dyDescent="0.25">
      <c r="A13188" s="18"/>
      <c r="B13188" s="18"/>
      <c r="C13188" s="18"/>
      <c r="D13188" s="18"/>
      <c r="E13188" s="18"/>
      <c r="F13188" s="18"/>
      <c r="G13188" s="18"/>
    </row>
    <row r="13189" spans="1:7" x14ac:dyDescent="0.25">
      <c r="A13189" s="18"/>
      <c r="B13189" s="18"/>
      <c r="C13189" s="18"/>
      <c r="D13189" s="18"/>
      <c r="E13189" s="18"/>
      <c r="F13189" s="18"/>
      <c r="G13189" s="18"/>
    </row>
    <row r="13190" spans="1:7" x14ac:dyDescent="0.25">
      <c r="A13190" s="18"/>
      <c r="B13190" s="18"/>
      <c r="C13190" s="18"/>
      <c r="D13190" s="18"/>
      <c r="E13190" s="18"/>
      <c r="F13190" s="18"/>
      <c r="G13190" s="18"/>
    </row>
    <row r="13191" spans="1:7" x14ac:dyDescent="0.25">
      <c r="A13191" s="18"/>
      <c r="B13191" s="18"/>
      <c r="C13191" s="18"/>
      <c r="D13191" s="18"/>
      <c r="E13191" s="18"/>
      <c r="F13191" s="18"/>
      <c r="G13191" s="18"/>
    </row>
    <row r="13192" spans="1:7" x14ac:dyDescent="0.25">
      <c r="A13192" s="18"/>
      <c r="B13192" s="18"/>
      <c r="C13192" s="18"/>
      <c r="D13192" s="18"/>
      <c r="E13192" s="18"/>
      <c r="F13192" s="18"/>
      <c r="G13192" s="18"/>
    </row>
    <row r="13193" spans="1:7" x14ac:dyDescent="0.25">
      <c r="A13193" s="18"/>
      <c r="B13193" s="18"/>
      <c r="C13193" s="18"/>
      <c r="D13193" s="18"/>
      <c r="E13193" s="18"/>
      <c r="F13193" s="18"/>
      <c r="G13193" s="18"/>
    </row>
    <row r="13194" spans="1:7" x14ac:dyDescent="0.25">
      <c r="A13194" s="18"/>
      <c r="B13194" s="18"/>
      <c r="C13194" s="18"/>
      <c r="D13194" s="18"/>
      <c r="E13194" s="18"/>
      <c r="F13194" s="18"/>
      <c r="G13194" s="18"/>
    </row>
    <row r="13195" spans="1:7" x14ac:dyDescent="0.25">
      <c r="A13195" s="18"/>
      <c r="B13195" s="18"/>
      <c r="C13195" s="18"/>
      <c r="D13195" s="18"/>
      <c r="E13195" s="18"/>
      <c r="F13195" s="18"/>
      <c r="G13195" s="18"/>
    </row>
    <row r="13196" spans="1:7" x14ac:dyDescent="0.25">
      <c r="A13196" s="18"/>
      <c r="B13196" s="18"/>
      <c r="C13196" s="18"/>
      <c r="D13196" s="18"/>
      <c r="E13196" s="18"/>
      <c r="F13196" s="18"/>
      <c r="G13196" s="18"/>
    </row>
    <row r="13197" spans="1:7" x14ac:dyDescent="0.25">
      <c r="A13197" s="18"/>
      <c r="B13197" s="18"/>
      <c r="C13197" s="18"/>
      <c r="D13197" s="18"/>
      <c r="E13197" s="18"/>
      <c r="F13197" s="18"/>
      <c r="G13197" s="18"/>
    </row>
    <row r="13198" spans="1:7" x14ac:dyDescent="0.25">
      <c r="A13198" s="18"/>
      <c r="B13198" s="18"/>
      <c r="C13198" s="18"/>
      <c r="D13198" s="18"/>
      <c r="E13198" s="18"/>
      <c r="F13198" s="18"/>
      <c r="G13198" s="18"/>
    </row>
    <row r="13199" spans="1:7" x14ac:dyDescent="0.25">
      <c r="A13199" s="18"/>
      <c r="B13199" s="18"/>
      <c r="C13199" s="18"/>
      <c r="D13199" s="18"/>
      <c r="E13199" s="18"/>
      <c r="F13199" s="18"/>
      <c r="G13199" s="18"/>
    </row>
    <row r="13200" spans="1:7" x14ac:dyDescent="0.25">
      <c r="A13200" s="18"/>
      <c r="B13200" s="18"/>
      <c r="C13200" s="18"/>
      <c r="D13200" s="18"/>
      <c r="E13200" s="18"/>
      <c r="F13200" s="18"/>
      <c r="G13200" s="18"/>
    </row>
    <row r="13201" spans="1:7" x14ac:dyDescent="0.25">
      <c r="A13201" s="18"/>
      <c r="B13201" s="18"/>
      <c r="C13201" s="18"/>
      <c r="D13201" s="18"/>
      <c r="E13201" s="18"/>
      <c r="F13201" s="18"/>
      <c r="G13201" s="18"/>
    </row>
    <row r="13202" spans="1:7" x14ac:dyDescent="0.25">
      <c r="A13202" s="18"/>
      <c r="B13202" s="18"/>
      <c r="C13202" s="18"/>
      <c r="D13202" s="18"/>
      <c r="E13202" s="18"/>
      <c r="F13202" s="18"/>
      <c r="G13202" s="18"/>
    </row>
    <row r="13203" spans="1:7" x14ac:dyDescent="0.25">
      <c r="A13203" s="18"/>
      <c r="B13203" s="18"/>
      <c r="C13203" s="18"/>
      <c r="D13203" s="18"/>
      <c r="E13203" s="18"/>
      <c r="F13203" s="18"/>
      <c r="G13203" s="18"/>
    </row>
    <row r="13204" spans="1:7" x14ac:dyDescent="0.25">
      <c r="A13204" s="18"/>
      <c r="B13204" s="18"/>
      <c r="C13204" s="18"/>
      <c r="D13204" s="18"/>
      <c r="E13204" s="18"/>
      <c r="F13204" s="18"/>
      <c r="G13204" s="18"/>
    </row>
    <row r="13205" spans="1:7" x14ac:dyDescent="0.25">
      <c r="A13205" s="18"/>
      <c r="B13205" s="18"/>
      <c r="C13205" s="18"/>
      <c r="D13205" s="18"/>
      <c r="E13205" s="18"/>
      <c r="F13205" s="18"/>
      <c r="G13205" s="18"/>
    </row>
    <row r="13206" spans="1:7" x14ac:dyDescent="0.25">
      <c r="A13206" s="18"/>
      <c r="B13206" s="18"/>
      <c r="C13206" s="18"/>
      <c r="D13206" s="18"/>
      <c r="E13206" s="18"/>
      <c r="F13206" s="18"/>
      <c r="G13206" s="18"/>
    </row>
    <row r="13207" spans="1:7" x14ac:dyDescent="0.25">
      <c r="A13207" s="18"/>
      <c r="B13207" s="18"/>
      <c r="C13207" s="18"/>
      <c r="D13207" s="18"/>
      <c r="E13207" s="18"/>
      <c r="F13207" s="18"/>
      <c r="G13207" s="18"/>
    </row>
    <row r="13208" spans="1:7" x14ac:dyDescent="0.25">
      <c r="A13208" s="18"/>
      <c r="B13208" s="18"/>
      <c r="C13208" s="18"/>
      <c r="D13208" s="18"/>
      <c r="E13208" s="18"/>
      <c r="F13208" s="18"/>
      <c r="G13208" s="18"/>
    </row>
    <row r="13209" spans="1:7" x14ac:dyDescent="0.25">
      <c r="A13209" s="18"/>
      <c r="B13209" s="18"/>
      <c r="C13209" s="18"/>
      <c r="D13209" s="18"/>
      <c r="E13209" s="18"/>
      <c r="F13209" s="18"/>
      <c r="G13209" s="18"/>
    </row>
    <row r="13210" spans="1:7" x14ac:dyDescent="0.25">
      <c r="A13210" s="18"/>
      <c r="B13210" s="18"/>
      <c r="C13210" s="18"/>
      <c r="D13210" s="18"/>
      <c r="E13210" s="18"/>
      <c r="F13210" s="18"/>
      <c r="G13210" s="18"/>
    </row>
    <row r="13211" spans="1:7" x14ac:dyDescent="0.25">
      <c r="A13211" s="18"/>
      <c r="B13211" s="18"/>
      <c r="C13211" s="18"/>
      <c r="D13211" s="18"/>
      <c r="E13211" s="18"/>
      <c r="F13211" s="18"/>
      <c r="G13211" s="18"/>
    </row>
    <row r="13212" spans="1:7" x14ac:dyDescent="0.25">
      <c r="A13212" s="18"/>
      <c r="B13212" s="18"/>
      <c r="C13212" s="18"/>
      <c r="D13212" s="18"/>
      <c r="E13212" s="18"/>
      <c r="F13212" s="18"/>
      <c r="G13212" s="18"/>
    </row>
    <row r="13213" spans="1:7" x14ac:dyDescent="0.25">
      <c r="A13213" s="18"/>
      <c r="B13213" s="18"/>
      <c r="C13213" s="18"/>
      <c r="D13213" s="18"/>
      <c r="E13213" s="18"/>
      <c r="F13213" s="18"/>
      <c r="G13213" s="18"/>
    </row>
    <row r="13214" spans="1:7" x14ac:dyDescent="0.25">
      <c r="A13214" s="18"/>
      <c r="B13214" s="18"/>
      <c r="C13214" s="18"/>
      <c r="D13214" s="18"/>
      <c r="E13214" s="18"/>
      <c r="F13214" s="18"/>
      <c r="G13214" s="18"/>
    </row>
    <row r="13215" spans="1:7" x14ac:dyDescent="0.25">
      <c r="A13215" s="18"/>
      <c r="B13215" s="18"/>
      <c r="C13215" s="18"/>
      <c r="D13215" s="18"/>
      <c r="E13215" s="18"/>
      <c r="F13215" s="18"/>
      <c r="G13215" s="18"/>
    </row>
    <row r="13216" spans="1:7" x14ac:dyDescent="0.25">
      <c r="A13216" s="18"/>
      <c r="B13216" s="18"/>
      <c r="C13216" s="18"/>
      <c r="D13216" s="18"/>
      <c r="E13216" s="18"/>
      <c r="F13216" s="18"/>
      <c r="G13216" s="18"/>
    </row>
    <row r="13217" spans="1:7" x14ac:dyDescent="0.25">
      <c r="A13217" s="18"/>
      <c r="B13217" s="18"/>
      <c r="C13217" s="18"/>
      <c r="D13217" s="18"/>
      <c r="E13217" s="18"/>
      <c r="F13217" s="18"/>
      <c r="G13217" s="18"/>
    </row>
    <row r="13218" spans="1:7" x14ac:dyDescent="0.25">
      <c r="A13218" s="18"/>
      <c r="B13218" s="18"/>
      <c r="C13218" s="18"/>
      <c r="D13218" s="18"/>
      <c r="E13218" s="18"/>
      <c r="F13218" s="18"/>
      <c r="G13218" s="18"/>
    </row>
    <row r="13219" spans="1:7" x14ac:dyDescent="0.25">
      <c r="A13219" s="18"/>
      <c r="B13219" s="18"/>
      <c r="C13219" s="18"/>
      <c r="D13219" s="18"/>
      <c r="E13219" s="18"/>
      <c r="F13219" s="18"/>
      <c r="G13219" s="18"/>
    </row>
    <row r="13220" spans="1:7" x14ac:dyDescent="0.25">
      <c r="A13220" s="18"/>
      <c r="B13220" s="18"/>
      <c r="C13220" s="18"/>
      <c r="D13220" s="18"/>
      <c r="E13220" s="18"/>
      <c r="F13220" s="18"/>
      <c r="G13220" s="18"/>
    </row>
    <row r="13221" spans="1:7" x14ac:dyDescent="0.25">
      <c r="A13221" s="18"/>
      <c r="B13221" s="18"/>
      <c r="C13221" s="18"/>
      <c r="D13221" s="18"/>
      <c r="E13221" s="18"/>
      <c r="F13221" s="18"/>
      <c r="G13221" s="18"/>
    </row>
    <row r="13222" spans="1:7" x14ac:dyDescent="0.25">
      <c r="A13222" s="18"/>
      <c r="B13222" s="18"/>
      <c r="C13222" s="18"/>
      <c r="D13222" s="18"/>
      <c r="E13222" s="18"/>
      <c r="F13222" s="18"/>
      <c r="G13222" s="18"/>
    </row>
    <row r="13223" spans="1:7" x14ac:dyDescent="0.25">
      <c r="A13223" s="18"/>
      <c r="B13223" s="18"/>
      <c r="C13223" s="18"/>
      <c r="D13223" s="18"/>
      <c r="E13223" s="18"/>
      <c r="F13223" s="18"/>
      <c r="G13223" s="18"/>
    </row>
    <row r="13224" spans="1:7" x14ac:dyDescent="0.25">
      <c r="A13224" s="18"/>
      <c r="B13224" s="18"/>
      <c r="C13224" s="18"/>
      <c r="D13224" s="18"/>
      <c r="E13224" s="18"/>
      <c r="F13224" s="18"/>
      <c r="G13224" s="18"/>
    </row>
    <row r="13225" spans="1:7" x14ac:dyDescent="0.25">
      <c r="A13225" s="18"/>
      <c r="B13225" s="18"/>
      <c r="C13225" s="18"/>
      <c r="D13225" s="18"/>
      <c r="E13225" s="18"/>
      <c r="F13225" s="18"/>
      <c r="G13225" s="18"/>
    </row>
    <row r="13226" spans="1:7" x14ac:dyDescent="0.25">
      <c r="A13226" s="18"/>
      <c r="B13226" s="18"/>
      <c r="C13226" s="18"/>
      <c r="D13226" s="18"/>
      <c r="E13226" s="18"/>
      <c r="F13226" s="18"/>
      <c r="G13226" s="18"/>
    </row>
    <row r="13227" spans="1:7" x14ac:dyDescent="0.25">
      <c r="A13227" s="18"/>
      <c r="B13227" s="18"/>
      <c r="C13227" s="18"/>
      <c r="D13227" s="18"/>
      <c r="E13227" s="18"/>
      <c r="F13227" s="18"/>
      <c r="G13227" s="18"/>
    </row>
    <row r="13228" spans="1:7" x14ac:dyDescent="0.25">
      <c r="A13228" s="18"/>
      <c r="B13228" s="18"/>
      <c r="C13228" s="18"/>
      <c r="D13228" s="18"/>
      <c r="E13228" s="18"/>
      <c r="F13228" s="18"/>
      <c r="G13228" s="18"/>
    </row>
    <row r="13229" spans="1:7" x14ac:dyDescent="0.25">
      <c r="A13229" s="18"/>
      <c r="B13229" s="18"/>
      <c r="C13229" s="18"/>
      <c r="D13229" s="18"/>
      <c r="E13229" s="18"/>
      <c r="F13229" s="18"/>
      <c r="G13229" s="18"/>
    </row>
    <row r="13230" spans="1:7" x14ac:dyDescent="0.25">
      <c r="A13230" s="18"/>
      <c r="B13230" s="18"/>
      <c r="C13230" s="18"/>
      <c r="D13230" s="18"/>
      <c r="E13230" s="18"/>
      <c r="F13230" s="18"/>
      <c r="G13230" s="18"/>
    </row>
    <row r="13231" spans="1:7" x14ac:dyDescent="0.25">
      <c r="A13231" s="18"/>
      <c r="B13231" s="18"/>
      <c r="C13231" s="18"/>
      <c r="D13231" s="18"/>
      <c r="E13231" s="18"/>
      <c r="F13231" s="18"/>
      <c r="G13231" s="18"/>
    </row>
    <row r="13232" spans="1:7" x14ac:dyDescent="0.25">
      <c r="A13232" s="18"/>
      <c r="B13232" s="18"/>
      <c r="C13232" s="18"/>
      <c r="D13232" s="18"/>
      <c r="E13232" s="18"/>
      <c r="F13232" s="18"/>
      <c r="G13232" s="18"/>
    </row>
    <row r="13233" spans="1:7" x14ac:dyDescent="0.25">
      <c r="A13233" s="18"/>
      <c r="B13233" s="18"/>
      <c r="C13233" s="18"/>
      <c r="D13233" s="18"/>
      <c r="E13233" s="18"/>
      <c r="F13233" s="18"/>
      <c r="G13233" s="18"/>
    </row>
    <row r="13234" spans="1:7" x14ac:dyDescent="0.25">
      <c r="A13234" s="18"/>
      <c r="B13234" s="18"/>
      <c r="C13234" s="18"/>
      <c r="D13234" s="18"/>
      <c r="E13234" s="18"/>
      <c r="F13234" s="18"/>
      <c r="G13234" s="18"/>
    </row>
    <row r="13235" spans="1:7" x14ac:dyDescent="0.25">
      <c r="A13235" s="18"/>
      <c r="B13235" s="18"/>
      <c r="C13235" s="18"/>
      <c r="D13235" s="18"/>
      <c r="E13235" s="18"/>
      <c r="F13235" s="18"/>
      <c r="G13235" s="18"/>
    </row>
    <row r="13236" spans="1:7" x14ac:dyDescent="0.25">
      <c r="A13236" s="18"/>
      <c r="B13236" s="18"/>
      <c r="C13236" s="18"/>
      <c r="D13236" s="18"/>
      <c r="E13236" s="18"/>
      <c r="F13236" s="18"/>
      <c r="G13236" s="18"/>
    </row>
    <row r="13237" spans="1:7" x14ac:dyDescent="0.25">
      <c r="A13237" s="18"/>
      <c r="B13237" s="18"/>
      <c r="C13237" s="18"/>
      <c r="D13237" s="18"/>
      <c r="E13237" s="18"/>
      <c r="F13237" s="18"/>
      <c r="G13237" s="18"/>
    </row>
    <row r="13238" spans="1:7" x14ac:dyDescent="0.25">
      <c r="A13238" s="18"/>
      <c r="B13238" s="18"/>
      <c r="C13238" s="18"/>
      <c r="D13238" s="18"/>
      <c r="E13238" s="18"/>
      <c r="F13238" s="18"/>
      <c r="G13238" s="18"/>
    </row>
    <row r="13239" spans="1:7" x14ac:dyDescent="0.25">
      <c r="A13239" s="18"/>
      <c r="B13239" s="18"/>
      <c r="C13239" s="18"/>
      <c r="D13239" s="18"/>
      <c r="E13239" s="18"/>
      <c r="F13239" s="18"/>
      <c r="G13239" s="18"/>
    </row>
    <row r="13240" spans="1:7" x14ac:dyDescent="0.25">
      <c r="A13240" s="18"/>
      <c r="B13240" s="18"/>
      <c r="C13240" s="18"/>
      <c r="D13240" s="18"/>
      <c r="E13240" s="18"/>
      <c r="F13240" s="18"/>
      <c r="G13240" s="18"/>
    </row>
    <row r="13241" spans="1:7" x14ac:dyDescent="0.25">
      <c r="A13241" s="18"/>
      <c r="B13241" s="18"/>
      <c r="C13241" s="18"/>
      <c r="D13241" s="18"/>
      <c r="E13241" s="18"/>
      <c r="F13241" s="18"/>
      <c r="G13241" s="18"/>
    </row>
    <row r="13242" spans="1:7" x14ac:dyDescent="0.25">
      <c r="A13242" s="18"/>
      <c r="B13242" s="18"/>
      <c r="C13242" s="18"/>
      <c r="D13242" s="18"/>
      <c r="E13242" s="18"/>
      <c r="F13242" s="18"/>
      <c r="G13242" s="18"/>
    </row>
    <row r="13243" spans="1:7" x14ac:dyDescent="0.25">
      <c r="A13243" s="18"/>
      <c r="B13243" s="18"/>
      <c r="C13243" s="18"/>
      <c r="D13243" s="18"/>
      <c r="E13243" s="18"/>
      <c r="F13243" s="18"/>
      <c r="G13243" s="18"/>
    </row>
    <row r="13244" spans="1:7" x14ac:dyDescent="0.25">
      <c r="A13244" s="18"/>
      <c r="B13244" s="18"/>
      <c r="C13244" s="18"/>
      <c r="D13244" s="18"/>
      <c r="E13244" s="18"/>
      <c r="F13244" s="18"/>
      <c r="G13244" s="18"/>
    </row>
    <row r="13245" spans="1:7" x14ac:dyDescent="0.25">
      <c r="A13245" s="18"/>
      <c r="B13245" s="18"/>
      <c r="C13245" s="18"/>
      <c r="D13245" s="18"/>
      <c r="E13245" s="18"/>
      <c r="F13245" s="18"/>
      <c r="G13245" s="18"/>
    </row>
    <row r="13246" spans="1:7" x14ac:dyDescent="0.25">
      <c r="A13246" s="18"/>
      <c r="B13246" s="18"/>
      <c r="C13246" s="18"/>
      <c r="D13246" s="18"/>
      <c r="E13246" s="18"/>
      <c r="F13246" s="18"/>
      <c r="G13246" s="18"/>
    </row>
    <row r="13247" spans="1:7" x14ac:dyDescent="0.25">
      <c r="A13247" s="18"/>
      <c r="B13247" s="18"/>
      <c r="C13247" s="18"/>
      <c r="D13247" s="18"/>
      <c r="E13247" s="18"/>
      <c r="F13247" s="18"/>
      <c r="G13247" s="18"/>
    </row>
    <row r="13248" spans="1:7" x14ac:dyDescent="0.25">
      <c r="A13248" s="18"/>
      <c r="B13248" s="18"/>
      <c r="C13248" s="18"/>
      <c r="D13248" s="18"/>
      <c r="E13248" s="18"/>
      <c r="F13248" s="18"/>
      <c r="G13248" s="18"/>
    </row>
    <row r="13249" spans="1:7" x14ac:dyDescent="0.25">
      <c r="A13249" s="18"/>
      <c r="B13249" s="18"/>
      <c r="C13249" s="18"/>
      <c r="D13249" s="18"/>
      <c r="E13249" s="18"/>
      <c r="F13249" s="18"/>
      <c r="G13249" s="18"/>
    </row>
    <row r="13250" spans="1:7" x14ac:dyDescent="0.25">
      <c r="A13250" s="18"/>
      <c r="B13250" s="18"/>
      <c r="C13250" s="18"/>
      <c r="D13250" s="18"/>
      <c r="E13250" s="18"/>
      <c r="F13250" s="18"/>
      <c r="G13250" s="18"/>
    </row>
    <row r="13251" spans="1:7" x14ac:dyDescent="0.25">
      <c r="A13251" s="18"/>
      <c r="B13251" s="18"/>
      <c r="C13251" s="18"/>
      <c r="D13251" s="18"/>
      <c r="E13251" s="18"/>
      <c r="F13251" s="18"/>
      <c r="G13251" s="18"/>
    </row>
    <row r="13252" spans="1:7" x14ac:dyDescent="0.25">
      <c r="A13252" s="18"/>
      <c r="B13252" s="18"/>
      <c r="C13252" s="18"/>
      <c r="D13252" s="18"/>
      <c r="E13252" s="18"/>
      <c r="F13252" s="18"/>
      <c r="G13252" s="18"/>
    </row>
    <row r="13253" spans="1:7" x14ac:dyDescent="0.25">
      <c r="A13253" s="18"/>
      <c r="B13253" s="18"/>
      <c r="C13253" s="18"/>
      <c r="D13253" s="18"/>
      <c r="E13253" s="18"/>
      <c r="F13253" s="18"/>
      <c r="G13253" s="18"/>
    </row>
    <row r="13254" spans="1:7" x14ac:dyDescent="0.25">
      <c r="A13254" s="18"/>
      <c r="B13254" s="18"/>
      <c r="C13254" s="18"/>
      <c r="D13254" s="18"/>
      <c r="E13254" s="18"/>
      <c r="F13254" s="18"/>
      <c r="G13254" s="18"/>
    </row>
    <row r="13255" spans="1:7" x14ac:dyDescent="0.25">
      <c r="A13255" s="18"/>
      <c r="B13255" s="18"/>
      <c r="C13255" s="18"/>
      <c r="D13255" s="18"/>
      <c r="E13255" s="18"/>
      <c r="F13255" s="18"/>
      <c r="G13255" s="18"/>
    </row>
    <row r="13256" spans="1:7" x14ac:dyDescent="0.25">
      <c r="A13256" s="18"/>
      <c r="B13256" s="18"/>
      <c r="C13256" s="18"/>
      <c r="D13256" s="18"/>
      <c r="E13256" s="18"/>
      <c r="F13256" s="18"/>
      <c r="G13256" s="18"/>
    </row>
    <row r="13257" spans="1:7" x14ac:dyDescent="0.25">
      <c r="A13257" s="18"/>
      <c r="B13257" s="18"/>
      <c r="C13257" s="18"/>
      <c r="D13257" s="18"/>
      <c r="E13257" s="18"/>
      <c r="F13257" s="18"/>
      <c r="G13257" s="18"/>
    </row>
    <row r="13258" spans="1:7" x14ac:dyDescent="0.25">
      <c r="A13258" s="18"/>
      <c r="B13258" s="18"/>
      <c r="C13258" s="18"/>
      <c r="D13258" s="18"/>
      <c r="E13258" s="18"/>
      <c r="F13258" s="18"/>
      <c r="G13258" s="18"/>
    </row>
    <row r="13259" spans="1:7" x14ac:dyDescent="0.25">
      <c r="A13259" s="18"/>
      <c r="B13259" s="18"/>
      <c r="C13259" s="18"/>
      <c r="D13259" s="18"/>
      <c r="E13259" s="18"/>
      <c r="F13259" s="18"/>
      <c r="G13259" s="18"/>
    </row>
    <row r="13260" spans="1:7" x14ac:dyDescent="0.25">
      <c r="A13260" s="18"/>
      <c r="B13260" s="18"/>
      <c r="C13260" s="18"/>
      <c r="D13260" s="18"/>
      <c r="E13260" s="18"/>
      <c r="F13260" s="18"/>
      <c r="G13260" s="18"/>
    </row>
    <row r="13261" spans="1:7" x14ac:dyDescent="0.25">
      <c r="A13261" s="18"/>
      <c r="B13261" s="18"/>
      <c r="C13261" s="18"/>
      <c r="D13261" s="18"/>
      <c r="E13261" s="18"/>
      <c r="F13261" s="18"/>
      <c r="G13261" s="18"/>
    </row>
    <row r="13262" spans="1:7" x14ac:dyDescent="0.25">
      <c r="A13262" s="18"/>
      <c r="B13262" s="18"/>
      <c r="C13262" s="18"/>
      <c r="D13262" s="18"/>
      <c r="E13262" s="18"/>
      <c r="F13262" s="18"/>
      <c r="G13262" s="18"/>
    </row>
    <row r="13263" spans="1:7" x14ac:dyDescent="0.25">
      <c r="A13263" s="18"/>
      <c r="B13263" s="18"/>
      <c r="C13263" s="18"/>
      <c r="D13263" s="18"/>
      <c r="E13263" s="18"/>
      <c r="F13263" s="18"/>
      <c r="G13263" s="18"/>
    </row>
    <row r="13264" spans="1:7" x14ac:dyDescent="0.25">
      <c r="A13264" s="18"/>
      <c r="B13264" s="18"/>
      <c r="C13264" s="18"/>
      <c r="D13264" s="18"/>
      <c r="E13264" s="18"/>
      <c r="F13264" s="18"/>
      <c r="G13264" s="18"/>
    </row>
    <row r="13265" spans="1:7" x14ac:dyDescent="0.25">
      <c r="A13265" s="18"/>
      <c r="B13265" s="18"/>
      <c r="C13265" s="18"/>
      <c r="D13265" s="18"/>
      <c r="E13265" s="18"/>
      <c r="F13265" s="18"/>
      <c r="G13265" s="18"/>
    </row>
    <row r="13266" spans="1:7" x14ac:dyDescent="0.25">
      <c r="A13266" s="18"/>
      <c r="B13266" s="18"/>
      <c r="C13266" s="18"/>
      <c r="D13266" s="18"/>
      <c r="E13266" s="18"/>
      <c r="F13266" s="18"/>
      <c r="G13266" s="18"/>
    </row>
    <row r="13267" spans="1:7" x14ac:dyDescent="0.25">
      <c r="A13267" s="18"/>
      <c r="B13267" s="18"/>
      <c r="C13267" s="18"/>
      <c r="D13267" s="18"/>
      <c r="E13267" s="18"/>
      <c r="F13267" s="18"/>
      <c r="G13267" s="18"/>
    </row>
    <row r="13268" spans="1:7" x14ac:dyDescent="0.25">
      <c r="A13268" s="18"/>
      <c r="B13268" s="18"/>
      <c r="C13268" s="18"/>
      <c r="D13268" s="18"/>
      <c r="E13268" s="18"/>
      <c r="F13268" s="18"/>
      <c r="G13268" s="18"/>
    </row>
    <row r="13269" spans="1:7" x14ac:dyDescent="0.25">
      <c r="A13269" s="18"/>
      <c r="B13269" s="18"/>
      <c r="C13269" s="18"/>
      <c r="D13269" s="18"/>
      <c r="E13269" s="18"/>
      <c r="F13269" s="18"/>
      <c r="G13269" s="18"/>
    </row>
    <row r="13270" spans="1:7" x14ac:dyDescent="0.25">
      <c r="A13270" s="18"/>
      <c r="B13270" s="18"/>
      <c r="C13270" s="18"/>
      <c r="D13270" s="18"/>
      <c r="E13270" s="18"/>
      <c r="F13270" s="18"/>
      <c r="G13270" s="18"/>
    </row>
    <row r="13271" spans="1:7" x14ac:dyDescent="0.25">
      <c r="A13271" s="18"/>
      <c r="B13271" s="18"/>
      <c r="C13271" s="18"/>
      <c r="D13271" s="18"/>
      <c r="E13271" s="18"/>
      <c r="F13271" s="18"/>
      <c r="G13271" s="18"/>
    </row>
    <row r="13272" spans="1:7" x14ac:dyDescent="0.25">
      <c r="A13272" s="18"/>
      <c r="B13272" s="18"/>
      <c r="C13272" s="18"/>
      <c r="D13272" s="18"/>
      <c r="E13272" s="18"/>
      <c r="F13272" s="18"/>
      <c r="G13272" s="18"/>
    </row>
    <row r="13273" spans="1:7" x14ac:dyDescent="0.25">
      <c r="A13273" s="18"/>
      <c r="B13273" s="18"/>
      <c r="C13273" s="18"/>
      <c r="D13273" s="18"/>
      <c r="E13273" s="18"/>
      <c r="F13273" s="18"/>
      <c r="G13273" s="18"/>
    </row>
    <row r="13274" spans="1:7" x14ac:dyDescent="0.25">
      <c r="A13274" s="18"/>
      <c r="B13274" s="18"/>
      <c r="C13274" s="18"/>
      <c r="D13274" s="18"/>
      <c r="E13274" s="18"/>
      <c r="F13274" s="18"/>
      <c r="G13274" s="18"/>
    </row>
    <row r="13275" spans="1:7" x14ac:dyDescent="0.25">
      <c r="A13275" s="18"/>
      <c r="B13275" s="18"/>
      <c r="C13275" s="18"/>
      <c r="D13275" s="18"/>
      <c r="E13275" s="18"/>
      <c r="F13275" s="18"/>
      <c r="G13275" s="18"/>
    </row>
    <row r="13276" spans="1:7" x14ac:dyDescent="0.25">
      <c r="A13276" s="18"/>
      <c r="B13276" s="18"/>
      <c r="C13276" s="18"/>
      <c r="D13276" s="18"/>
      <c r="E13276" s="18"/>
      <c r="F13276" s="18"/>
      <c r="G13276" s="18"/>
    </row>
    <row r="13277" spans="1:7" x14ac:dyDescent="0.25">
      <c r="A13277" s="18"/>
      <c r="B13277" s="18"/>
      <c r="C13277" s="18"/>
      <c r="D13277" s="18"/>
      <c r="E13277" s="18"/>
      <c r="F13277" s="18"/>
      <c r="G13277" s="18"/>
    </row>
    <row r="13278" spans="1:7" x14ac:dyDescent="0.25">
      <c r="A13278" s="18"/>
      <c r="B13278" s="18"/>
      <c r="C13278" s="18"/>
      <c r="D13278" s="18"/>
      <c r="E13278" s="18"/>
      <c r="F13278" s="18"/>
      <c r="G13278" s="18"/>
    </row>
    <row r="13279" spans="1:7" x14ac:dyDescent="0.25">
      <c r="A13279" s="18"/>
      <c r="B13279" s="18"/>
      <c r="C13279" s="18"/>
      <c r="D13279" s="18"/>
      <c r="E13279" s="18"/>
      <c r="F13279" s="18"/>
      <c r="G13279" s="18"/>
    </row>
    <row r="13280" spans="1:7" x14ac:dyDescent="0.25">
      <c r="A13280" s="18"/>
      <c r="B13280" s="18"/>
      <c r="C13280" s="18"/>
      <c r="D13280" s="18"/>
      <c r="E13280" s="18"/>
      <c r="F13280" s="18"/>
      <c r="G13280" s="18"/>
    </row>
    <row r="13281" spans="1:7" x14ac:dyDescent="0.25">
      <c r="A13281" s="18"/>
      <c r="B13281" s="18"/>
      <c r="C13281" s="18"/>
      <c r="D13281" s="18"/>
      <c r="E13281" s="18"/>
      <c r="F13281" s="18"/>
      <c r="G13281" s="18"/>
    </row>
    <row r="13282" spans="1:7" x14ac:dyDescent="0.25">
      <c r="A13282" s="18"/>
      <c r="B13282" s="18"/>
      <c r="C13282" s="18"/>
      <c r="D13282" s="18"/>
      <c r="E13282" s="18"/>
      <c r="F13282" s="18"/>
      <c r="G13282" s="18"/>
    </row>
    <row r="13283" spans="1:7" x14ac:dyDescent="0.25">
      <c r="A13283" s="18"/>
      <c r="B13283" s="18"/>
      <c r="C13283" s="18"/>
      <c r="D13283" s="18"/>
      <c r="E13283" s="18"/>
      <c r="F13283" s="18"/>
      <c r="G13283" s="18"/>
    </row>
    <row r="13284" spans="1:7" x14ac:dyDescent="0.25">
      <c r="A13284" s="18"/>
      <c r="B13284" s="18"/>
      <c r="C13284" s="18"/>
      <c r="D13284" s="18"/>
      <c r="E13284" s="18"/>
      <c r="F13284" s="18"/>
      <c r="G13284" s="18"/>
    </row>
    <row r="13285" spans="1:7" x14ac:dyDescent="0.25">
      <c r="A13285" s="18"/>
      <c r="B13285" s="18"/>
      <c r="C13285" s="18"/>
      <c r="D13285" s="18"/>
      <c r="E13285" s="18"/>
      <c r="F13285" s="18"/>
      <c r="G13285" s="18"/>
    </row>
    <row r="13286" spans="1:7" x14ac:dyDescent="0.25">
      <c r="A13286" s="18"/>
      <c r="B13286" s="18"/>
      <c r="C13286" s="18"/>
      <c r="D13286" s="18"/>
      <c r="E13286" s="18"/>
      <c r="F13286" s="18"/>
      <c r="G13286" s="18"/>
    </row>
    <row r="13287" spans="1:7" x14ac:dyDescent="0.25">
      <c r="A13287" s="18"/>
      <c r="B13287" s="18"/>
      <c r="C13287" s="18"/>
      <c r="D13287" s="18"/>
      <c r="E13287" s="18"/>
      <c r="F13287" s="18"/>
      <c r="G13287" s="18"/>
    </row>
    <row r="13288" spans="1:7" x14ac:dyDescent="0.25">
      <c r="A13288" s="18"/>
      <c r="B13288" s="18"/>
      <c r="C13288" s="18"/>
      <c r="D13288" s="18"/>
      <c r="E13288" s="18"/>
      <c r="F13288" s="18"/>
      <c r="G13288" s="18"/>
    </row>
    <row r="13289" spans="1:7" x14ac:dyDescent="0.25">
      <c r="A13289" s="18"/>
      <c r="B13289" s="18"/>
      <c r="C13289" s="18"/>
      <c r="D13289" s="18"/>
      <c r="E13289" s="18"/>
      <c r="F13289" s="18"/>
      <c r="G13289" s="18"/>
    </row>
    <row r="13290" spans="1:7" x14ac:dyDescent="0.25">
      <c r="A13290" s="18"/>
      <c r="B13290" s="18"/>
      <c r="C13290" s="18"/>
      <c r="D13290" s="18"/>
      <c r="E13290" s="18"/>
      <c r="F13290" s="18"/>
      <c r="G13290" s="18"/>
    </row>
    <row r="13291" spans="1:7" x14ac:dyDescent="0.25">
      <c r="A13291" s="18"/>
      <c r="B13291" s="18"/>
      <c r="C13291" s="18"/>
      <c r="D13291" s="18"/>
      <c r="E13291" s="18"/>
      <c r="F13291" s="18"/>
      <c r="G13291" s="18"/>
    </row>
    <row r="13292" spans="1:7" x14ac:dyDescent="0.25">
      <c r="A13292" s="18"/>
      <c r="B13292" s="18"/>
      <c r="C13292" s="18"/>
      <c r="D13292" s="18"/>
      <c r="E13292" s="18"/>
      <c r="F13292" s="18"/>
      <c r="G13292" s="18"/>
    </row>
    <row r="13293" spans="1:7" x14ac:dyDescent="0.25">
      <c r="A13293" s="18"/>
      <c r="B13293" s="18"/>
      <c r="C13293" s="18"/>
      <c r="D13293" s="18"/>
      <c r="E13293" s="18"/>
      <c r="F13293" s="18"/>
      <c r="G13293" s="18"/>
    </row>
    <row r="13294" spans="1:7" x14ac:dyDescent="0.25">
      <c r="A13294" s="18"/>
      <c r="B13294" s="18"/>
      <c r="C13294" s="18"/>
      <c r="D13294" s="18"/>
      <c r="E13294" s="18"/>
      <c r="F13294" s="18"/>
      <c r="G13294" s="18"/>
    </row>
    <row r="13295" spans="1:7" x14ac:dyDescent="0.25">
      <c r="A13295" s="18"/>
      <c r="B13295" s="18"/>
      <c r="C13295" s="18"/>
      <c r="D13295" s="18"/>
      <c r="E13295" s="18"/>
      <c r="F13295" s="18"/>
      <c r="G13295" s="18"/>
    </row>
    <row r="13296" spans="1:7" x14ac:dyDescent="0.25">
      <c r="A13296" s="18"/>
      <c r="B13296" s="18"/>
      <c r="C13296" s="18"/>
      <c r="D13296" s="18"/>
      <c r="E13296" s="18"/>
      <c r="F13296" s="18"/>
      <c r="G13296" s="18"/>
    </row>
    <row r="13297" spans="1:7" x14ac:dyDescent="0.25">
      <c r="A13297" s="18"/>
      <c r="B13297" s="18"/>
      <c r="C13297" s="18"/>
      <c r="D13297" s="18"/>
      <c r="E13297" s="18"/>
      <c r="F13297" s="18"/>
      <c r="G13297" s="18"/>
    </row>
    <row r="13298" spans="1:7" x14ac:dyDescent="0.25">
      <c r="A13298" s="18"/>
      <c r="B13298" s="18"/>
      <c r="C13298" s="18"/>
      <c r="D13298" s="18"/>
      <c r="E13298" s="18"/>
      <c r="F13298" s="18"/>
      <c r="G13298" s="18"/>
    </row>
    <row r="13299" spans="1:7" x14ac:dyDescent="0.25">
      <c r="A13299" s="18"/>
      <c r="B13299" s="18"/>
      <c r="C13299" s="18"/>
      <c r="D13299" s="18"/>
      <c r="E13299" s="18"/>
      <c r="F13299" s="18"/>
      <c r="G13299" s="18"/>
    </row>
    <row r="13300" spans="1:7" x14ac:dyDescent="0.25">
      <c r="A13300" s="18"/>
      <c r="B13300" s="18"/>
      <c r="C13300" s="18"/>
      <c r="D13300" s="18"/>
      <c r="E13300" s="18"/>
      <c r="F13300" s="18"/>
      <c r="G13300" s="18"/>
    </row>
    <row r="13301" spans="1:7" x14ac:dyDescent="0.25">
      <c r="A13301" s="18"/>
      <c r="B13301" s="18"/>
      <c r="C13301" s="18"/>
      <c r="D13301" s="18"/>
      <c r="E13301" s="18"/>
      <c r="F13301" s="18"/>
      <c r="G13301" s="18"/>
    </row>
    <row r="13302" spans="1:7" x14ac:dyDescent="0.25">
      <c r="A13302" s="18"/>
      <c r="B13302" s="18"/>
      <c r="C13302" s="18"/>
      <c r="D13302" s="18"/>
      <c r="E13302" s="18"/>
      <c r="F13302" s="18"/>
      <c r="G13302" s="18"/>
    </row>
    <row r="13303" spans="1:7" x14ac:dyDescent="0.25">
      <c r="A13303" s="18"/>
      <c r="B13303" s="18"/>
      <c r="C13303" s="18"/>
      <c r="D13303" s="18"/>
      <c r="E13303" s="18"/>
      <c r="F13303" s="18"/>
      <c r="G13303" s="18"/>
    </row>
    <row r="13304" spans="1:7" x14ac:dyDescent="0.25">
      <c r="A13304" s="18"/>
      <c r="B13304" s="18"/>
      <c r="C13304" s="18"/>
      <c r="D13304" s="18"/>
      <c r="E13304" s="18"/>
      <c r="F13304" s="18"/>
      <c r="G13304" s="18"/>
    </row>
    <row r="13305" spans="1:7" x14ac:dyDescent="0.25">
      <c r="A13305" s="18"/>
      <c r="B13305" s="18"/>
      <c r="C13305" s="18"/>
      <c r="D13305" s="18"/>
      <c r="E13305" s="18"/>
      <c r="F13305" s="18"/>
      <c r="G13305" s="18"/>
    </row>
    <row r="13306" spans="1:7" x14ac:dyDescent="0.25">
      <c r="A13306" s="18"/>
      <c r="B13306" s="18"/>
      <c r="C13306" s="18"/>
      <c r="D13306" s="18"/>
      <c r="E13306" s="18"/>
      <c r="F13306" s="18"/>
      <c r="G13306" s="18"/>
    </row>
    <row r="13307" spans="1:7" x14ac:dyDescent="0.25">
      <c r="A13307" s="18"/>
      <c r="B13307" s="18"/>
      <c r="C13307" s="18"/>
      <c r="D13307" s="18"/>
      <c r="E13307" s="18"/>
      <c r="F13307" s="18"/>
      <c r="G13307" s="18"/>
    </row>
    <row r="13308" spans="1:7" x14ac:dyDescent="0.25">
      <c r="A13308" s="18"/>
      <c r="B13308" s="18"/>
      <c r="C13308" s="18"/>
      <c r="D13308" s="18"/>
      <c r="E13308" s="18"/>
      <c r="F13308" s="18"/>
      <c r="G13308" s="18"/>
    </row>
    <row r="13309" spans="1:7" x14ac:dyDescent="0.25">
      <c r="A13309" s="18"/>
      <c r="B13309" s="18"/>
      <c r="C13309" s="18"/>
      <c r="D13309" s="18"/>
      <c r="E13309" s="18"/>
      <c r="F13309" s="18"/>
      <c r="G13309" s="18"/>
    </row>
    <row r="13310" spans="1:7" x14ac:dyDescent="0.25">
      <c r="A13310" s="18"/>
      <c r="B13310" s="18"/>
      <c r="C13310" s="18"/>
      <c r="D13310" s="18"/>
      <c r="E13310" s="18"/>
      <c r="F13310" s="18"/>
      <c r="G13310" s="18"/>
    </row>
    <row r="13311" spans="1:7" x14ac:dyDescent="0.25">
      <c r="A13311" s="18"/>
      <c r="B13311" s="18"/>
      <c r="C13311" s="18"/>
      <c r="D13311" s="18"/>
      <c r="E13311" s="18"/>
      <c r="F13311" s="18"/>
      <c r="G13311" s="18"/>
    </row>
    <row r="13312" spans="1:7" x14ac:dyDescent="0.25">
      <c r="A13312" s="18"/>
      <c r="B13312" s="18"/>
      <c r="C13312" s="18"/>
      <c r="D13312" s="18"/>
      <c r="E13312" s="18"/>
      <c r="F13312" s="18"/>
      <c r="G13312" s="18"/>
    </row>
    <row r="13313" spans="1:7" x14ac:dyDescent="0.25">
      <c r="A13313" s="18"/>
      <c r="B13313" s="18"/>
      <c r="C13313" s="18"/>
      <c r="D13313" s="18"/>
      <c r="E13313" s="18"/>
      <c r="F13313" s="18"/>
      <c r="G13313" s="18"/>
    </row>
    <row r="13314" spans="1:7" x14ac:dyDescent="0.25">
      <c r="A13314" s="18"/>
      <c r="B13314" s="18"/>
      <c r="C13314" s="18"/>
      <c r="D13314" s="18"/>
      <c r="E13314" s="18"/>
      <c r="F13314" s="18"/>
      <c r="G13314" s="18"/>
    </row>
    <row r="13315" spans="1:7" x14ac:dyDescent="0.25">
      <c r="A13315" s="18"/>
      <c r="B13315" s="18"/>
      <c r="C13315" s="18"/>
      <c r="D13315" s="18"/>
      <c r="E13315" s="18"/>
      <c r="F13315" s="18"/>
      <c r="G13315" s="18"/>
    </row>
    <row r="13316" spans="1:7" x14ac:dyDescent="0.25">
      <c r="A13316" s="18"/>
      <c r="B13316" s="18"/>
      <c r="C13316" s="18"/>
      <c r="D13316" s="18"/>
      <c r="E13316" s="18"/>
      <c r="F13316" s="18"/>
      <c r="G13316" s="18"/>
    </row>
    <row r="13317" spans="1:7" x14ac:dyDescent="0.25">
      <c r="A13317" s="18"/>
      <c r="B13317" s="18"/>
      <c r="C13317" s="18"/>
      <c r="D13317" s="18"/>
      <c r="E13317" s="18"/>
      <c r="F13317" s="18"/>
      <c r="G13317" s="18"/>
    </row>
    <row r="13318" spans="1:7" x14ac:dyDescent="0.25">
      <c r="A13318" s="18"/>
      <c r="B13318" s="18"/>
      <c r="C13318" s="18"/>
      <c r="D13318" s="18"/>
      <c r="E13318" s="18"/>
      <c r="F13318" s="18"/>
      <c r="G13318" s="18"/>
    </row>
    <row r="13319" spans="1:7" x14ac:dyDescent="0.25">
      <c r="A13319" s="18"/>
      <c r="B13319" s="18"/>
      <c r="C13319" s="18"/>
      <c r="D13319" s="18"/>
      <c r="E13319" s="18"/>
      <c r="F13319" s="18"/>
      <c r="G13319" s="18"/>
    </row>
    <row r="13320" spans="1:7" x14ac:dyDescent="0.25">
      <c r="A13320" s="18"/>
      <c r="B13320" s="18"/>
      <c r="C13320" s="18"/>
      <c r="D13320" s="18"/>
      <c r="E13320" s="18"/>
      <c r="F13320" s="18"/>
      <c r="G13320" s="18"/>
    </row>
    <row r="13321" spans="1:7" x14ac:dyDescent="0.25">
      <c r="A13321" s="18"/>
      <c r="B13321" s="18"/>
      <c r="C13321" s="18"/>
      <c r="D13321" s="18"/>
      <c r="E13321" s="18"/>
      <c r="F13321" s="18"/>
      <c r="G13321" s="18"/>
    </row>
    <row r="13322" spans="1:7" x14ac:dyDescent="0.25">
      <c r="A13322" s="18"/>
      <c r="B13322" s="18"/>
      <c r="C13322" s="18"/>
      <c r="D13322" s="18"/>
      <c r="E13322" s="18"/>
      <c r="F13322" s="18"/>
      <c r="G13322" s="18"/>
    </row>
    <row r="13323" spans="1:7" x14ac:dyDescent="0.25">
      <c r="A13323" s="18"/>
      <c r="B13323" s="18"/>
      <c r="C13323" s="18"/>
      <c r="D13323" s="18"/>
      <c r="E13323" s="18"/>
      <c r="F13323" s="18"/>
      <c r="G13323" s="18"/>
    </row>
    <row r="13324" spans="1:7" x14ac:dyDescent="0.25">
      <c r="A13324" s="18"/>
      <c r="B13324" s="18"/>
      <c r="C13324" s="18"/>
      <c r="D13324" s="18"/>
      <c r="E13324" s="18"/>
      <c r="F13324" s="18"/>
      <c r="G13324" s="18"/>
    </row>
    <row r="13325" spans="1:7" x14ac:dyDescent="0.25">
      <c r="A13325" s="18"/>
      <c r="B13325" s="18"/>
      <c r="C13325" s="18"/>
      <c r="D13325" s="18"/>
      <c r="E13325" s="18"/>
      <c r="F13325" s="18"/>
      <c r="G13325" s="18"/>
    </row>
    <row r="13326" spans="1:7" x14ac:dyDescent="0.25">
      <c r="A13326" s="18"/>
      <c r="B13326" s="18"/>
      <c r="C13326" s="18"/>
      <c r="D13326" s="18"/>
      <c r="E13326" s="18"/>
      <c r="F13326" s="18"/>
      <c r="G13326" s="18"/>
    </row>
    <row r="13327" spans="1:7" x14ac:dyDescent="0.25">
      <c r="A13327" s="18"/>
      <c r="B13327" s="18"/>
      <c r="C13327" s="18"/>
      <c r="D13327" s="18"/>
      <c r="E13327" s="18"/>
      <c r="F13327" s="18"/>
      <c r="G13327" s="18"/>
    </row>
    <row r="13328" spans="1:7" x14ac:dyDescent="0.25">
      <c r="A13328" s="18"/>
      <c r="B13328" s="18"/>
      <c r="C13328" s="18"/>
      <c r="D13328" s="18"/>
      <c r="E13328" s="18"/>
      <c r="F13328" s="18"/>
      <c r="G13328" s="18"/>
    </row>
    <row r="13329" spans="1:7" x14ac:dyDescent="0.25">
      <c r="A13329" s="18"/>
      <c r="B13329" s="18"/>
      <c r="C13329" s="18"/>
      <c r="D13329" s="18"/>
      <c r="E13329" s="18"/>
      <c r="F13329" s="18"/>
      <c r="G13329" s="18"/>
    </row>
    <row r="13330" spans="1:7" x14ac:dyDescent="0.25">
      <c r="A13330" s="18"/>
      <c r="B13330" s="18"/>
      <c r="C13330" s="18"/>
      <c r="D13330" s="18"/>
      <c r="E13330" s="18"/>
      <c r="F13330" s="18"/>
      <c r="G13330" s="18"/>
    </row>
    <row r="13331" spans="1:7" x14ac:dyDescent="0.25">
      <c r="A13331" s="18"/>
      <c r="B13331" s="18"/>
      <c r="C13331" s="18"/>
      <c r="D13331" s="18"/>
      <c r="E13331" s="18"/>
      <c r="F13331" s="18"/>
      <c r="G13331" s="18"/>
    </row>
    <row r="13332" spans="1:7" x14ac:dyDescent="0.25">
      <c r="A13332" s="18"/>
      <c r="B13332" s="18"/>
      <c r="C13332" s="18"/>
      <c r="D13332" s="18"/>
      <c r="E13332" s="18"/>
      <c r="F13332" s="18"/>
      <c r="G13332" s="18"/>
    </row>
    <row r="13333" spans="1:7" x14ac:dyDescent="0.25">
      <c r="A13333" s="18"/>
      <c r="B13333" s="18"/>
      <c r="C13333" s="18"/>
      <c r="D13333" s="18"/>
      <c r="E13333" s="18"/>
      <c r="F13333" s="18"/>
      <c r="G13333" s="18"/>
    </row>
    <row r="13334" spans="1:7" x14ac:dyDescent="0.25">
      <c r="A13334" s="18"/>
      <c r="B13334" s="18"/>
      <c r="C13334" s="18"/>
      <c r="D13334" s="18"/>
      <c r="E13334" s="18"/>
      <c r="F13334" s="18"/>
      <c r="G13334" s="18"/>
    </row>
    <row r="13335" spans="1:7" x14ac:dyDescent="0.25">
      <c r="A13335" s="18"/>
      <c r="B13335" s="18"/>
      <c r="C13335" s="18"/>
      <c r="D13335" s="18"/>
      <c r="E13335" s="18"/>
      <c r="F13335" s="18"/>
      <c r="G13335" s="18"/>
    </row>
    <row r="13336" spans="1:7" x14ac:dyDescent="0.25">
      <c r="A13336" s="18"/>
      <c r="B13336" s="18"/>
      <c r="C13336" s="18"/>
      <c r="D13336" s="18"/>
      <c r="E13336" s="18"/>
      <c r="F13336" s="18"/>
      <c r="G13336" s="18"/>
    </row>
    <row r="13337" spans="1:7" x14ac:dyDescent="0.25">
      <c r="A13337" s="18"/>
      <c r="B13337" s="18"/>
      <c r="C13337" s="18"/>
      <c r="D13337" s="18"/>
      <c r="E13337" s="18"/>
      <c r="F13337" s="18"/>
      <c r="G13337" s="18"/>
    </row>
    <row r="13338" spans="1:7" x14ac:dyDescent="0.25">
      <c r="A13338" s="18"/>
      <c r="B13338" s="18"/>
      <c r="C13338" s="18"/>
      <c r="D13338" s="18"/>
      <c r="E13338" s="18"/>
      <c r="F13338" s="18"/>
      <c r="G13338" s="18"/>
    </row>
    <row r="13339" spans="1:7" x14ac:dyDescent="0.25">
      <c r="A13339" s="18"/>
      <c r="B13339" s="18"/>
      <c r="C13339" s="18"/>
      <c r="D13339" s="18"/>
      <c r="E13339" s="18"/>
      <c r="F13339" s="18"/>
      <c r="G13339" s="18"/>
    </row>
    <row r="13340" spans="1:7" x14ac:dyDescent="0.25">
      <c r="A13340" s="18"/>
      <c r="B13340" s="18"/>
      <c r="C13340" s="18"/>
      <c r="D13340" s="18"/>
      <c r="E13340" s="18"/>
      <c r="F13340" s="18"/>
      <c r="G13340" s="18"/>
    </row>
    <row r="13341" spans="1:7" x14ac:dyDescent="0.25">
      <c r="A13341" s="18"/>
      <c r="B13341" s="18"/>
      <c r="C13341" s="18"/>
      <c r="D13341" s="18"/>
      <c r="E13341" s="18"/>
      <c r="F13341" s="18"/>
      <c r="G13341" s="18"/>
    </row>
    <row r="13342" spans="1:7" x14ac:dyDescent="0.25">
      <c r="A13342" s="18"/>
      <c r="B13342" s="18"/>
      <c r="C13342" s="18"/>
      <c r="D13342" s="18"/>
      <c r="E13342" s="18"/>
      <c r="F13342" s="18"/>
      <c r="G13342" s="18"/>
    </row>
    <row r="13343" spans="1:7" x14ac:dyDescent="0.25">
      <c r="A13343" s="18"/>
      <c r="B13343" s="18"/>
      <c r="C13343" s="18"/>
      <c r="D13343" s="18"/>
      <c r="E13343" s="18"/>
      <c r="F13343" s="18"/>
      <c r="G13343" s="18"/>
    </row>
    <row r="13344" spans="1:7" x14ac:dyDescent="0.25">
      <c r="A13344" s="18"/>
      <c r="B13344" s="18"/>
      <c r="C13344" s="18"/>
      <c r="D13344" s="18"/>
      <c r="E13344" s="18"/>
      <c r="F13344" s="18"/>
      <c r="G13344" s="18"/>
    </row>
    <row r="13345" spans="1:7" x14ac:dyDescent="0.25">
      <c r="A13345" s="18"/>
      <c r="B13345" s="18"/>
      <c r="C13345" s="18"/>
      <c r="D13345" s="18"/>
      <c r="E13345" s="18"/>
      <c r="F13345" s="18"/>
      <c r="G13345" s="18"/>
    </row>
    <row r="13346" spans="1:7" x14ac:dyDescent="0.25">
      <c r="A13346" s="18"/>
      <c r="B13346" s="18"/>
      <c r="C13346" s="18"/>
      <c r="D13346" s="18"/>
      <c r="E13346" s="18"/>
      <c r="F13346" s="18"/>
      <c r="G13346" s="18"/>
    </row>
    <row r="13347" spans="1:7" x14ac:dyDescent="0.25">
      <c r="A13347" s="18"/>
      <c r="B13347" s="18"/>
      <c r="C13347" s="18"/>
      <c r="D13347" s="18"/>
      <c r="E13347" s="18"/>
      <c r="F13347" s="18"/>
      <c r="G13347" s="18"/>
    </row>
    <row r="13348" spans="1:7" x14ac:dyDescent="0.25">
      <c r="A13348" s="18"/>
      <c r="B13348" s="18"/>
      <c r="C13348" s="18"/>
      <c r="D13348" s="18"/>
      <c r="E13348" s="18"/>
      <c r="F13348" s="18"/>
      <c r="G13348" s="18"/>
    </row>
    <row r="13349" spans="1:7" x14ac:dyDescent="0.25">
      <c r="A13349" s="18"/>
      <c r="B13349" s="18"/>
      <c r="C13349" s="18"/>
      <c r="D13349" s="18"/>
      <c r="E13349" s="18"/>
      <c r="F13349" s="18"/>
      <c r="G13349" s="18"/>
    </row>
    <row r="13350" spans="1:7" x14ac:dyDescent="0.25">
      <c r="A13350" s="18"/>
      <c r="B13350" s="18"/>
      <c r="C13350" s="18"/>
      <c r="D13350" s="18"/>
      <c r="E13350" s="18"/>
      <c r="F13350" s="18"/>
      <c r="G13350" s="18"/>
    </row>
    <row r="13351" spans="1:7" x14ac:dyDescent="0.25">
      <c r="A13351" s="18"/>
      <c r="B13351" s="18"/>
      <c r="C13351" s="18"/>
      <c r="D13351" s="18"/>
      <c r="E13351" s="18"/>
      <c r="F13351" s="18"/>
      <c r="G13351" s="18"/>
    </row>
    <row r="13352" spans="1:7" x14ac:dyDescent="0.25">
      <c r="A13352" s="18"/>
      <c r="B13352" s="18"/>
      <c r="C13352" s="18"/>
      <c r="D13352" s="18"/>
      <c r="E13352" s="18"/>
      <c r="F13352" s="18"/>
      <c r="G13352" s="18"/>
    </row>
    <row r="13353" spans="1:7" x14ac:dyDescent="0.25">
      <c r="A13353" s="18"/>
      <c r="B13353" s="18"/>
      <c r="C13353" s="18"/>
      <c r="D13353" s="18"/>
      <c r="E13353" s="18"/>
      <c r="F13353" s="18"/>
      <c r="G13353" s="18"/>
    </row>
    <row r="13354" spans="1:7" x14ac:dyDescent="0.25">
      <c r="A13354" s="18"/>
      <c r="B13354" s="18"/>
      <c r="C13354" s="18"/>
      <c r="D13354" s="18"/>
      <c r="E13354" s="18"/>
      <c r="F13354" s="18"/>
      <c r="G13354" s="18"/>
    </row>
    <row r="13355" spans="1:7" x14ac:dyDescent="0.25">
      <c r="A13355" s="18"/>
      <c r="B13355" s="18"/>
      <c r="C13355" s="18"/>
      <c r="D13355" s="18"/>
      <c r="E13355" s="18"/>
      <c r="F13355" s="18"/>
      <c r="G13355" s="18"/>
    </row>
    <row r="13356" spans="1:7" x14ac:dyDescent="0.25">
      <c r="A13356" s="18"/>
      <c r="B13356" s="18"/>
      <c r="C13356" s="18"/>
      <c r="D13356" s="18"/>
      <c r="E13356" s="18"/>
      <c r="F13356" s="18"/>
      <c r="G13356" s="18"/>
    </row>
    <row r="13357" spans="1:7" x14ac:dyDescent="0.25">
      <c r="A13357" s="18"/>
      <c r="B13357" s="18"/>
      <c r="C13357" s="18"/>
      <c r="D13357" s="18"/>
      <c r="E13357" s="18"/>
      <c r="F13357" s="18"/>
      <c r="G13357" s="18"/>
    </row>
    <row r="13358" spans="1:7" x14ac:dyDescent="0.25">
      <c r="A13358" s="18"/>
      <c r="B13358" s="18"/>
      <c r="C13358" s="18"/>
      <c r="D13358" s="18"/>
      <c r="E13358" s="18"/>
      <c r="F13358" s="18"/>
      <c r="G13358" s="18"/>
    </row>
    <row r="13359" spans="1:7" x14ac:dyDescent="0.25">
      <c r="A13359" s="18"/>
      <c r="B13359" s="18"/>
      <c r="C13359" s="18"/>
      <c r="D13359" s="18"/>
      <c r="E13359" s="18"/>
      <c r="F13359" s="18"/>
      <c r="G13359" s="18"/>
    </row>
    <row r="13360" spans="1:7" x14ac:dyDescent="0.25">
      <c r="A13360" s="18"/>
      <c r="B13360" s="18"/>
      <c r="C13360" s="18"/>
      <c r="D13360" s="18"/>
      <c r="E13360" s="18"/>
      <c r="F13360" s="18"/>
      <c r="G13360" s="18"/>
    </row>
    <row r="13361" spans="1:7" x14ac:dyDescent="0.25">
      <c r="A13361" s="18"/>
      <c r="B13361" s="18"/>
      <c r="C13361" s="18"/>
      <c r="D13361" s="18"/>
      <c r="E13361" s="18"/>
      <c r="F13361" s="18"/>
      <c r="G13361" s="18"/>
    </row>
    <row r="13362" spans="1:7" x14ac:dyDescent="0.25">
      <c r="A13362" s="18"/>
      <c r="B13362" s="18"/>
      <c r="C13362" s="18"/>
      <c r="D13362" s="18"/>
      <c r="E13362" s="18"/>
      <c r="F13362" s="18"/>
      <c r="G13362" s="18"/>
    </row>
    <row r="13363" spans="1:7" x14ac:dyDescent="0.25">
      <c r="A13363" s="18"/>
      <c r="B13363" s="18"/>
      <c r="C13363" s="18"/>
      <c r="D13363" s="18"/>
      <c r="E13363" s="18"/>
      <c r="F13363" s="18"/>
      <c r="G13363" s="18"/>
    </row>
    <row r="13364" spans="1:7" x14ac:dyDescent="0.25">
      <c r="A13364" s="18"/>
      <c r="B13364" s="18"/>
      <c r="C13364" s="18"/>
      <c r="D13364" s="18"/>
      <c r="E13364" s="18"/>
      <c r="F13364" s="18"/>
      <c r="G13364" s="18"/>
    </row>
    <row r="13365" spans="1:7" x14ac:dyDescent="0.25">
      <c r="A13365" s="18"/>
      <c r="B13365" s="18"/>
      <c r="C13365" s="18"/>
      <c r="D13365" s="18"/>
      <c r="E13365" s="18"/>
      <c r="F13365" s="18"/>
      <c r="G13365" s="18"/>
    </row>
    <row r="13366" spans="1:7" x14ac:dyDescent="0.25">
      <c r="A13366" s="18"/>
      <c r="B13366" s="18"/>
      <c r="C13366" s="18"/>
      <c r="D13366" s="18"/>
      <c r="E13366" s="18"/>
      <c r="F13366" s="18"/>
      <c r="G13366" s="18"/>
    </row>
    <row r="13367" spans="1:7" x14ac:dyDescent="0.25">
      <c r="A13367" s="18"/>
      <c r="B13367" s="18"/>
      <c r="C13367" s="18"/>
      <c r="D13367" s="18"/>
      <c r="E13367" s="18"/>
      <c r="F13367" s="18"/>
      <c r="G13367" s="18"/>
    </row>
    <row r="13368" spans="1:7" x14ac:dyDescent="0.25">
      <c r="A13368" s="18"/>
      <c r="B13368" s="18"/>
      <c r="C13368" s="18"/>
      <c r="D13368" s="18"/>
      <c r="E13368" s="18"/>
      <c r="F13368" s="18"/>
      <c r="G13368" s="18"/>
    </row>
    <row r="13369" spans="1:7" x14ac:dyDescent="0.25">
      <c r="A13369" s="18"/>
      <c r="B13369" s="18"/>
      <c r="C13369" s="18"/>
      <c r="D13369" s="18"/>
      <c r="E13369" s="18"/>
      <c r="F13369" s="18"/>
      <c r="G13369" s="18"/>
    </row>
    <row r="13370" spans="1:7" x14ac:dyDescent="0.25">
      <c r="A13370" s="18"/>
      <c r="B13370" s="18"/>
      <c r="C13370" s="18"/>
      <c r="D13370" s="18"/>
      <c r="E13370" s="18"/>
      <c r="F13370" s="18"/>
      <c r="G13370" s="18"/>
    </row>
    <row r="13371" spans="1:7" x14ac:dyDescent="0.25">
      <c r="A13371" s="18"/>
      <c r="B13371" s="18"/>
      <c r="C13371" s="18"/>
      <c r="D13371" s="18"/>
      <c r="E13371" s="18"/>
      <c r="F13371" s="18"/>
      <c r="G13371" s="18"/>
    </row>
    <row r="13372" spans="1:7" x14ac:dyDescent="0.25">
      <c r="A13372" s="18"/>
      <c r="B13372" s="18"/>
      <c r="C13372" s="18"/>
      <c r="D13372" s="18"/>
      <c r="E13372" s="18"/>
      <c r="F13372" s="18"/>
      <c r="G13372" s="18"/>
    </row>
    <row r="13373" spans="1:7" x14ac:dyDescent="0.25">
      <c r="A13373" s="18"/>
      <c r="B13373" s="18"/>
      <c r="C13373" s="18"/>
      <c r="D13373" s="18"/>
      <c r="E13373" s="18"/>
      <c r="F13373" s="18"/>
      <c r="G13373" s="18"/>
    </row>
    <row r="13374" spans="1:7" x14ac:dyDescent="0.25">
      <c r="A13374" s="18"/>
      <c r="B13374" s="18"/>
      <c r="C13374" s="18"/>
      <c r="D13374" s="18"/>
      <c r="E13374" s="18"/>
      <c r="F13374" s="18"/>
      <c r="G13374" s="18"/>
    </row>
    <row r="13375" spans="1:7" x14ac:dyDescent="0.25">
      <c r="A13375" s="18"/>
      <c r="B13375" s="18"/>
      <c r="C13375" s="18"/>
      <c r="D13375" s="18"/>
      <c r="E13375" s="18"/>
      <c r="F13375" s="18"/>
      <c r="G13375" s="18"/>
    </row>
    <row r="13376" spans="1:7" x14ac:dyDescent="0.25">
      <c r="A13376" s="18"/>
      <c r="B13376" s="18"/>
      <c r="C13376" s="18"/>
      <c r="D13376" s="18"/>
      <c r="E13376" s="18"/>
      <c r="F13376" s="18"/>
      <c r="G13376" s="18"/>
    </row>
    <row r="13377" spans="1:7" x14ac:dyDescent="0.25">
      <c r="A13377" s="18"/>
      <c r="B13377" s="18"/>
      <c r="C13377" s="18"/>
      <c r="D13377" s="18"/>
      <c r="E13377" s="18"/>
      <c r="F13377" s="18"/>
      <c r="G13377" s="18"/>
    </row>
    <row r="13378" spans="1:7" x14ac:dyDescent="0.25">
      <c r="A13378" s="18"/>
      <c r="B13378" s="18"/>
      <c r="C13378" s="18"/>
      <c r="D13378" s="18"/>
      <c r="E13378" s="18"/>
      <c r="F13378" s="18"/>
      <c r="G13378" s="18"/>
    </row>
    <row r="13379" spans="1:7" x14ac:dyDescent="0.25">
      <c r="A13379" s="18"/>
      <c r="B13379" s="18"/>
      <c r="C13379" s="18"/>
      <c r="D13379" s="18"/>
      <c r="E13379" s="18"/>
      <c r="F13379" s="18"/>
      <c r="G13379" s="18"/>
    </row>
    <row r="13380" spans="1:7" x14ac:dyDescent="0.25">
      <c r="A13380" s="18"/>
      <c r="B13380" s="18"/>
      <c r="C13380" s="18"/>
      <c r="D13380" s="18"/>
      <c r="E13380" s="18"/>
      <c r="F13380" s="18"/>
      <c r="G13380" s="18"/>
    </row>
    <row r="13381" spans="1:7" x14ac:dyDescent="0.25">
      <c r="A13381" s="18"/>
      <c r="B13381" s="18"/>
      <c r="C13381" s="18"/>
      <c r="D13381" s="18"/>
      <c r="E13381" s="18"/>
      <c r="F13381" s="18"/>
      <c r="G13381" s="18"/>
    </row>
    <row r="13382" spans="1:7" x14ac:dyDescent="0.25">
      <c r="A13382" s="18"/>
      <c r="B13382" s="18"/>
      <c r="C13382" s="18"/>
      <c r="D13382" s="18"/>
      <c r="E13382" s="18"/>
      <c r="F13382" s="18"/>
      <c r="G13382" s="18"/>
    </row>
    <row r="13383" spans="1:7" x14ac:dyDescent="0.25">
      <c r="A13383" s="18"/>
      <c r="B13383" s="18"/>
      <c r="C13383" s="18"/>
      <c r="D13383" s="18"/>
      <c r="E13383" s="18"/>
      <c r="F13383" s="18"/>
      <c r="G13383" s="18"/>
    </row>
    <row r="13384" spans="1:7" x14ac:dyDescent="0.25">
      <c r="A13384" s="18"/>
      <c r="B13384" s="18"/>
      <c r="C13384" s="18"/>
      <c r="D13384" s="18"/>
      <c r="E13384" s="18"/>
      <c r="F13384" s="18"/>
      <c r="G13384" s="18"/>
    </row>
    <row r="13385" spans="1:7" x14ac:dyDescent="0.25">
      <c r="A13385" s="18"/>
      <c r="B13385" s="18"/>
      <c r="C13385" s="18"/>
      <c r="D13385" s="18"/>
      <c r="E13385" s="18"/>
      <c r="F13385" s="18"/>
      <c r="G13385" s="18"/>
    </row>
    <row r="13386" spans="1:7" x14ac:dyDescent="0.25">
      <c r="A13386" s="18"/>
      <c r="B13386" s="18"/>
      <c r="C13386" s="18"/>
      <c r="D13386" s="18"/>
      <c r="E13386" s="18"/>
      <c r="F13386" s="18"/>
      <c r="G13386" s="18"/>
    </row>
    <row r="13387" spans="1:7" x14ac:dyDescent="0.25">
      <c r="A13387" s="18"/>
      <c r="B13387" s="18"/>
      <c r="C13387" s="18"/>
      <c r="D13387" s="18"/>
      <c r="E13387" s="18"/>
      <c r="F13387" s="18"/>
      <c r="G13387" s="18"/>
    </row>
    <row r="13388" spans="1:7" x14ac:dyDescent="0.25">
      <c r="A13388" s="18"/>
      <c r="B13388" s="18"/>
      <c r="C13388" s="18"/>
      <c r="D13388" s="18"/>
      <c r="E13388" s="18"/>
      <c r="F13388" s="18"/>
      <c r="G13388" s="18"/>
    </row>
    <row r="13389" spans="1:7" x14ac:dyDescent="0.25">
      <c r="A13389" s="18"/>
      <c r="B13389" s="18"/>
      <c r="C13389" s="18"/>
      <c r="D13389" s="18"/>
      <c r="E13389" s="18"/>
      <c r="F13389" s="18"/>
      <c r="G13389" s="18"/>
    </row>
    <row r="13390" spans="1:7" x14ac:dyDescent="0.25">
      <c r="A13390" s="18"/>
      <c r="B13390" s="18"/>
      <c r="C13390" s="18"/>
      <c r="D13390" s="18"/>
      <c r="E13390" s="18"/>
      <c r="F13390" s="18"/>
      <c r="G13390" s="18"/>
    </row>
    <row r="13391" spans="1:7" x14ac:dyDescent="0.25">
      <c r="A13391" s="18"/>
      <c r="B13391" s="18"/>
      <c r="C13391" s="18"/>
      <c r="D13391" s="18"/>
      <c r="E13391" s="18"/>
      <c r="F13391" s="18"/>
      <c r="G13391" s="18"/>
    </row>
    <row r="13392" spans="1:7" x14ac:dyDescent="0.25">
      <c r="A13392" s="18"/>
      <c r="B13392" s="18"/>
      <c r="C13392" s="18"/>
      <c r="D13392" s="18"/>
      <c r="E13392" s="18"/>
      <c r="F13392" s="18"/>
      <c r="G13392" s="18"/>
    </row>
    <row r="13393" spans="1:7" x14ac:dyDescent="0.25">
      <c r="A13393" s="18"/>
      <c r="B13393" s="18"/>
      <c r="C13393" s="18"/>
      <c r="D13393" s="18"/>
      <c r="E13393" s="18"/>
      <c r="F13393" s="18"/>
      <c r="G13393" s="18"/>
    </row>
    <row r="13394" spans="1:7" x14ac:dyDescent="0.25">
      <c r="A13394" s="18"/>
      <c r="B13394" s="18"/>
      <c r="C13394" s="18"/>
      <c r="D13394" s="18"/>
      <c r="E13394" s="18"/>
      <c r="F13394" s="18"/>
      <c r="G13394" s="18"/>
    </row>
    <row r="13395" spans="1:7" x14ac:dyDescent="0.25">
      <c r="A13395" s="18"/>
      <c r="B13395" s="18"/>
      <c r="C13395" s="18"/>
      <c r="D13395" s="18"/>
      <c r="E13395" s="18"/>
      <c r="F13395" s="18"/>
      <c r="G13395" s="18"/>
    </row>
    <row r="13396" spans="1:7" x14ac:dyDescent="0.25">
      <c r="A13396" s="18"/>
      <c r="B13396" s="18"/>
      <c r="C13396" s="18"/>
      <c r="D13396" s="18"/>
      <c r="E13396" s="18"/>
      <c r="F13396" s="18"/>
      <c r="G13396" s="18"/>
    </row>
    <row r="13397" spans="1:7" x14ac:dyDescent="0.25">
      <c r="A13397" s="18"/>
      <c r="B13397" s="18"/>
      <c r="C13397" s="18"/>
      <c r="D13397" s="18"/>
      <c r="E13397" s="18"/>
      <c r="F13397" s="18"/>
      <c r="G13397" s="18"/>
    </row>
    <row r="13398" spans="1:7" x14ac:dyDescent="0.25">
      <c r="A13398" s="18"/>
      <c r="B13398" s="18"/>
      <c r="C13398" s="18"/>
      <c r="D13398" s="18"/>
      <c r="E13398" s="18"/>
      <c r="F13398" s="18"/>
      <c r="G13398" s="18"/>
    </row>
    <row r="13399" spans="1:7" x14ac:dyDescent="0.25">
      <c r="A13399" s="18"/>
      <c r="B13399" s="18"/>
      <c r="C13399" s="18"/>
      <c r="D13399" s="18"/>
      <c r="E13399" s="18"/>
      <c r="F13399" s="18"/>
      <c r="G13399" s="18"/>
    </row>
    <row r="13400" spans="1:7" x14ac:dyDescent="0.25">
      <c r="A13400" s="18"/>
      <c r="B13400" s="18"/>
      <c r="C13400" s="18"/>
      <c r="D13400" s="18"/>
      <c r="E13400" s="18"/>
      <c r="F13400" s="18"/>
      <c r="G13400" s="18"/>
    </row>
    <row r="13401" spans="1:7" x14ac:dyDescent="0.25">
      <c r="A13401" s="18"/>
      <c r="B13401" s="18"/>
      <c r="C13401" s="18"/>
      <c r="D13401" s="18"/>
      <c r="E13401" s="18"/>
      <c r="F13401" s="18"/>
      <c r="G13401" s="18"/>
    </row>
    <row r="13402" spans="1:7" x14ac:dyDescent="0.25">
      <c r="A13402" s="18"/>
      <c r="B13402" s="18"/>
      <c r="C13402" s="18"/>
      <c r="D13402" s="18"/>
      <c r="E13402" s="18"/>
      <c r="F13402" s="18"/>
      <c r="G13402" s="18"/>
    </row>
    <row r="13403" spans="1:7" x14ac:dyDescent="0.25">
      <c r="A13403" s="18"/>
      <c r="B13403" s="18"/>
      <c r="C13403" s="18"/>
      <c r="D13403" s="18"/>
      <c r="E13403" s="18"/>
      <c r="F13403" s="18"/>
      <c r="G13403" s="18"/>
    </row>
    <row r="13404" spans="1:7" x14ac:dyDescent="0.25">
      <c r="A13404" s="18"/>
      <c r="B13404" s="18"/>
      <c r="C13404" s="18"/>
      <c r="D13404" s="18"/>
      <c r="E13404" s="18"/>
      <c r="F13404" s="18"/>
      <c r="G13404" s="18"/>
    </row>
    <row r="13405" spans="1:7" x14ac:dyDescent="0.25">
      <c r="A13405" s="18"/>
      <c r="B13405" s="18"/>
      <c r="C13405" s="18"/>
      <c r="D13405" s="18"/>
      <c r="E13405" s="18"/>
      <c r="F13405" s="18"/>
      <c r="G13405" s="18"/>
    </row>
    <row r="13406" spans="1:7" x14ac:dyDescent="0.25">
      <c r="A13406" s="18"/>
      <c r="B13406" s="18"/>
      <c r="C13406" s="18"/>
      <c r="D13406" s="18"/>
      <c r="E13406" s="18"/>
      <c r="F13406" s="18"/>
      <c r="G13406" s="18"/>
    </row>
    <row r="13407" spans="1:7" x14ac:dyDescent="0.25">
      <c r="A13407" s="18"/>
      <c r="B13407" s="18"/>
      <c r="C13407" s="18"/>
      <c r="D13407" s="18"/>
      <c r="E13407" s="18"/>
      <c r="F13407" s="18"/>
      <c r="G13407" s="18"/>
    </row>
    <row r="13408" spans="1:7" x14ac:dyDescent="0.25">
      <c r="A13408" s="18"/>
      <c r="B13408" s="18"/>
      <c r="C13408" s="18"/>
      <c r="D13408" s="18"/>
      <c r="E13408" s="18"/>
      <c r="F13408" s="18"/>
      <c r="G13408" s="18"/>
    </row>
    <row r="13409" spans="1:7" x14ac:dyDescent="0.25">
      <c r="A13409" s="18"/>
      <c r="B13409" s="18"/>
      <c r="C13409" s="18"/>
      <c r="D13409" s="18"/>
      <c r="E13409" s="18"/>
      <c r="F13409" s="18"/>
      <c r="G13409" s="18"/>
    </row>
    <row r="13410" spans="1:7" x14ac:dyDescent="0.25">
      <c r="A13410" s="18"/>
      <c r="B13410" s="18"/>
      <c r="C13410" s="18"/>
      <c r="D13410" s="18"/>
      <c r="E13410" s="18"/>
      <c r="F13410" s="18"/>
      <c r="G13410" s="18"/>
    </row>
    <row r="13411" spans="1:7" x14ac:dyDescent="0.25">
      <c r="A13411" s="18"/>
      <c r="B13411" s="18"/>
      <c r="C13411" s="18"/>
      <c r="D13411" s="18"/>
      <c r="E13411" s="18"/>
      <c r="F13411" s="18"/>
      <c r="G13411" s="18"/>
    </row>
    <row r="13412" spans="1:7" x14ac:dyDescent="0.25">
      <c r="A13412" s="18"/>
      <c r="B13412" s="18"/>
      <c r="C13412" s="18"/>
      <c r="D13412" s="18"/>
      <c r="E13412" s="18"/>
      <c r="F13412" s="18"/>
      <c r="G13412" s="18"/>
    </row>
    <row r="13413" spans="1:7" x14ac:dyDescent="0.25">
      <c r="A13413" s="18"/>
      <c r="B13413" s="18"/>
      <c r="C13413" s="18"/>
      <c r="D13413" s="18"/>
      <c r="E13413" s="18"/>
      <c r="F13413" s="18"/>
      <c r="G13413" s="18"/>
    </row>
    <row r="13414" spans="1:7" x14ac:dyDescent="0.25">
      <c r="A13414" s="18"/>
      <c r="B13414" s="18"/>
      <c r="C13414" s="18"/>
      <c r="D13414" s="18"/>
      <c r="E13414" s="18"/>
      <c r="F13414" s="18"/>
      <c r="G13414" s="18"/>
    </row>
    <row r="13415" spans="1:7" x14ac:dyDescent="0.25">
      <c r="A13415" s="18"/>
      <c r="B13415" s="18"/>
      <c r="C13415" s="18"/>
      <c r="D13415" s="18"/>
      <c r="E13415" s="18"/>
      <c r="F13415" s="18"/>
      <c r="G13415" s="18"/>
    </row>
    <row r="13416" spans="1:7" x14ac:dyDescent="0.25">
      <c r="A13416" s="18"/>
      <c r="B13416" s="18"/>
      <c r="C13416" s="18"/>
      <c r="D13416" s="18"/>
      <c r="E13416" s="18"/>
      <c r="F13416" s="18"/>
      <c r="G13416" s="18"/>
    </row>
    <row r="13417" spans="1:7" x14ac:dyDescent="0.25">
      <c r="A13417" s="18"/>
      <c r="B13417" s="18"/>
      <c r="C13417" s="18"/>
      <c r="D13417" s="18"/>
      <c r="E13417" s="18"/>
      <c r="F13417" s="18"/>
      <c r="G13417" s="18"/>
    </row>
    <row r="13418" spans="1:7" x14ac:dyDescent="0.25">
      <c r="A13418" s="18"/>
      <c r="B13418" s="18"/>
      <c r="C13418" s="18"/>
      <c r="D13418" s="18"/>
      <c r="E13418" s="18"/>
      <c r="F13418" s="18"/>
      <c r="G13418" s="18"/>
    </row>
    <row r="13419" spans="1:7" x14ac:dyDescent="0.25">
      <c r="A13419" s="18"/>
      <c r="B13419" s="18"/>
      <c r="C13419" s="18"/>
      <c r="D13419" s="18"/>
      <c r="E13419" s="18"/>
      <c r="F13419" s="18"/>
      <c r="G13419" s="18"/>
    </row>
    <row r="13420" spans="1:7" x14ac:dyDescent="0.25">
      <c r="A13420" s="18"/>
      <c r="B13420" s="18"/>
      <c r="C13420" s="18"/>
      <c r="D13420" s="18"/>
      <c r="E13420" s="18"/>
      <c r="F13420" s="18"/>
      <c r="G13420" s="18"/>
    </row>
    <row r="13421" spans="1:7" x14ac:dyDescent="0.25">
      <c r="A13421" s="18"/>
      <c r="B13421" s="18"/>
      <c r="C13421" s="18"/>
      <c r="D13421" s="18"/>
      <c r="E13421" s="18"/>
      <c r="F13421" s="18"/>
      <c r="G13421" s="18"/>
    </row>
    <row r="13422" spans="1:7" x14ac:dyDescent="0.25">
      <c r="A13422" s="18"/>
      <c r="B13422" s="18"/>
      <c r="C13422" s="18"/>
      <c r="D13422" s="18"/>
      <c r="E13422" s="18"/>
      <c r="F13422" s="18"/>
      <c r="G13422" s="18"/>
    </row>
    <row r="13423" spans="1:7" x14ac:dyDescent="0.25">
      <c r="A13423" s="18"/>
      <c r="B13423" s="18"/>
      <c r="C13423" s="18"/>
      <c r="D13423" s="18"/>
      <c r="E13423" s="18"/>
      <c r="F13423" s="18"/>
      <c r="G13423" s="18"/>
    </row>
    <row r="13424" spans="1:7" x14ac:dyDescent="0.25">
      <c r="A13424" s="18"/>
      <c r="B13424" s="18"/>
      <c r="C13424" s="18"/>
      <c r="D13424" s="18"/>
      <c r="E13424" s="18"/>
      <c r="F13424" s="18"/>
      <c r="G13424" s="18"/>
    </row>
    <row r="13425" spans="1:7" x14ac:dyDescent="0.25">
      <c r="A13425" s="18"/>
      <c r="B13425" s="18"/>
      <c r="C13425" s="18"/>
      <c r="D13425" s="18"/>
      <c r="E13425" s="18"/>
      <c r="F13425" s="18"/>
      <c r="G13425" s="18"/>
    </row>
    <row r="13426" spans="1:7" x14ac:dyDescent="0.25">
      <c r="A13426" s="18"/>
      <c r="B13426" s="18"/>
      <c r="C13426" s="18"/>
      <c r="D13426" s="18"/>
      <c r="E13426" s="18"/>
      <c r="F13426" s="18"/>
      <c r="G13426" s="18"/>
    </row>
    <row r="13427" spans="1:7" x14ac:dyDescent="0.25">
      <c r="A13427" s="18"/>
      <c r="B13427" s="18"/>
      <c r="C13427" s="18"/>
      <c r="D13427" s="18"/>
      <c r="E13427" s="18"/>
      <c r="F13427" s="18"/>
      <c r="G13427" s="18"/>
    </row>
    <row r="13428" spans="1:7" x14ac:dyDescent="0.25">
      <c r="A13428" s="18"/>
      <c r="B13428" s="18"/>
      <c r="C13428" s="18"/>
      <c r="D13428" s="18"/>
      <c r="E13428" s="18"/>
      <c r="F13428" s="18"/>
      <c r="G13428" s="18"/>
    </row>
    <row r="13429" spans="1:7" x14ac:dyDescent="0.25">
      <c r="A13429" s="18"/>
      <c r="B13429" s="18"/>
      <c r="C13429" s="18"/>
      <c r="D13429" s="18"/>
      <c r="E13429" s="18"/>
      <c r="F13429" s="18"/>
      <c r="G13429" s="18"/>
    </row>
    <row r="13430" spans="1:7" x14ac:dyDescent="0.25">
      <c r="A13430" s="18"/>
      <c r="B13430" s="18"/>
      <c r="C13430" s="18"/>
      <c r="D13430" s="18"/>
      <c r="E13430" s="18"/>
      <c r="F13430" s="18"/>
      <c r="G13430" s="18"/>
    </row>
    <row r="13431" spans="1:7" x14ac:dyDescent="0.25">
      <c r="A13431" s="18"/>
      <c r="B13431" s="18"/>
      <c r="C13431" s="18"/>
      <c r="D13431" s="18"/>
      <c r="E13431" s="18"/>
      <c r="F13431" s="18"/>
      <c r="G13431" s="18"/>
    </row>
    <row r="13432" spans="1:7" x14ac:dyDescent="0.25">
      <c r="A13432" s="18"/>
      <c r="B13432" s="18"/>
      <c r="C13432" s="18"/>
      <c r="D13432" s="18"/>
      <c r="E13432" s="18"/>
      <c r="F13432" s="18"/>
      <c r="G13432" s="18"/>
    </row>
    <row r="13433" spans="1:7" x14ac:dyDescent="0.25">
      <c r="A13433" s="18"/>
      <c r="B13433" s="18"/>
      <c r="C13433" s="18"/>
      <c r="D13433" s="18"/>
      <c r="E13433" s="18"/>
      <c r="F13433" s="18"/>
      <c r="G13433" s="18"/>
    </row>
    <row r="13434" spans="1:7" x14ac:dyDescent="0.25">
      <c r="A13434" s="18"/>
      <c r="B13434" s="18"/>
      <c r="C13434" s="18"/>
      <c r="D13434" s="18"/>
      <c r="E13434" s="18"/>
      <c r="F13434" s="18"/>
      <c r="G13434" s="18"/>
    </row>
    <row r="13435" spans="1:7" x14ac:dyDescent="0.25">
      <c r="A13435" s="18"/>
      <c r="B13435" s="18"/>
      <c r="C13435" s="18"/>
      <c r="D13435" s="18"/>
      <c r="E13435" s="18"/>
      <c r="F13435" s="18"/>
      <c r="G13435" s="18"/>
    </row>
    <row r="13436" spans="1:7" x14ac:dyDescent="0.25">
      <c r="A13436" s="18"/>
      <c r="B13436" s="18"/>
      <c r="C13436" s="18"/>
      <c r="D13436" s="18"/>
      <c r="E13436" s="18"/>
      <c r="F13436" s="18"/>
      <c r="G13436" s="18"/>
    </row>
    <row r="13437" spans="1:7" x14ac:dyDescent="0.25">
      <c r="A13437" s="18"/>
      <c r="B13437" s="18"/>
      <c r="C13437" s="18"/>
      <c r="D13437" s="18"/>
      <c r="E13437" s="18"/>
      <c r="F13437" s="18"/>
      <c r="G13437" s="18"/>
    </row>
    <row r="13438" spans="1:7" x14ac:dyDescent="0.25">
      <c r="A13438" s="18"/>
      <c r="B13438" s="18"/>
      <c r="C13438" s="18"/>
      <c r="D13438" s="18"/>
      <c r="E13438" s="18"/>
      <c r="F13438" s="18"/>
      <c r="G13438" s="18"/>
    </row>
    <row r="13439" spans="1:7" x14ac:dyDescent="0.25">
      <c r="A13439" s="18"/>
      <c r="B13439" s="18"/>
      <c r="C13439" s="18"/>
      <c r="D13439" s="18"/>
      <c r="E13439" s="18"/>
      <c r="F13439" s="18"/>
      <c r="G13439" s="18"/>
    </row>
    <row r="13440" spans="1:7" x14ac:dyDescent="0.25">
      <c r="A13440" s="18"/>
      <c r="B13440" s="18"/>
      <c r="C13440" s="18"/>
      <c r="D13440" s="18"/>
      <c r="E13440" s="18"/>
      <c r="F13440" s="18"/>
      <c r="G13440" s="18"/>
    </row>
    <row r="13441" spans="1:7" x14ac:dyDescent="0.25">
      <c r="A13441" s="18"/>
      <c r="B13441" s="18"/>
      <c r="C13441" s="18"/>
      <c r="D13441" s="18"/>
      <c r="E13441" s="18"/>
      <c r="F13441" s="18"/>
      <c r="G13441" s="18"/>
    </row>
    <row r="13442" spans="1:7" x14ac:dyDescent="0.25">
      <c r="A13442" s="18"/>
      <c r="B13442" s="18"/>
      <c r="C13442" s="18"/>
      <c r="D13442" s="18"/>
      <c r="E13442" s="18"/>
      <c r="F13442" s="18"/>
      <c r="G13442" s="18"/>
    </row>
    <row r="13443" spans="1:7" x14ac:dyDescent="0.25">
      <c r="A13443" s="18"/>
      <c r="B13443" s="18"/>
      <c r="C13443" s="18"/>
      <c r="D13443" s="18"/>
      <c r="E13443" s="18"/>
      <c r="F13443" s="18"/>
      <c r="G13443" s="18"/>
    </row>
    <row r="13444" spans="1:7" x14ac:dyDescent="0.25">
      <c r="A13444" s="18"/>
      <c r="B13444" s="18"/>
      <c r="C13444" s="18"/>
      <c r="D13444" s="18"/>
      <c r="E13444" s="18"/>
      <c r="F13444" s="18"/>
      <c r="G13444" s="18"/>
    </row>
    <row r="13445" spans="1:7" x14ac:dyDescent="0.25">
      <c r="A13445" s="18"/>
      <c r="B13445" s="18"/>
      <c r="C13445" s="18"/>
      <c r="D13445" s="18"/>
      <c r="E13445" s="18"/>
      <c r="F13445" s="18"/>
      <c r="G13445" s="18"/>
    </row>
    <row r="13446" spans="1:7" x14ac:dyDescent="0.25">
      <c r="A13446" s="18"/>
      <c r="B13446" s="18"/>
      <c r="C13446" s="18"/>
      <c r="D13446" s="18"/>
      <c r="E13446" s="18"/>
      <c r="F13446" s="18"/>
      <c r="G13446" s="18"/>
    </row>
    <row r="13447" spans="1:7" x14ac:dyDescent="0.25">
      <c r="A13447" s="18"/>
      <c r="B13447" s="18"/>
      <c r="C13447" s="18"/>
      <c r="D13447" s="18"/>
      <c r="E13447" s="18"/>
      <c r="F13447" s="18"/>
      <c r="G13447" s="18"/>
    </row>
    <row r="13448" spans="1:7" x14ac:dyDescent="0.25">
      <c r="A13448" s="18"/>
      <c r="B13448" s="18"/>
      <c r="C13448" s="18"/>
      <c r="D13448" s="18"/>
      <c r="E13448" s="18"/>
      <c r="F13448" s="18"/>
      <c r="G13448" s="18"/>
    </row>
    <row r="13449" spans="1:7" x14ac:dyDescent="0.25">
      <c r="A13449" s="18"/>
      <c r="B13449" s="18"/>
      <c r="C13449" s="18"/>
      <c r="D13449" s="18"/>
      <c r="E13449" s="18"/>
      <c r="F13449" s="18"/>
      <c r="G13449" s="18"/>
    </row>
    <row r="13450" spans="1:7" x14ac:dyDescent="0.25">
      <c r="A13450" s="18"/>
      <c r="B13450" s="18"/>
      <c r="C13450" s="18"/>
      <c r="D13450" s="18"/>
      <c r="E13450" s="18"/>
      <c r="F13450" s="18"/>
      <c r="G13450" s="18"/>
    </row>
    <row r="13451" spans="1:7" x14ac:dyDescent="0.25">
      <c r="A13451" s="18"/>
      <c r="B13451" s="18"/>
      <c r="C13451" s="18"/>
      <c r="D13451" s="18"/>
      <c r="E13451" s="18"/>
      <c r="F13451" s="18"/>
      <c r="G13451" s="18"/>
    </row>
    <row r="13452" spans="1:7" x14ac:dyDescent="0.25">
      <c r="A13452" s="18"/>
      <c r="B13452" s="18"/>
      <c r="C13452" s="18"/>
      <c r="D13452" s="18"/>
      <c r="E13452" s="18"/>
      <c r="F13452" s="18"/>
      <c r="G13452" s="18"/>
    </row>
    <row r="13453" spans="1:7" x14ac:dyDescent="0.25">
      <c r="A13453" s="18"/>
      <c r="B13453" s="18"/>
      <c r="C13453" s="18"/>
      <c r="D13453" s="18"/>
      <c r="E13453" s="18"/>
      <c r="F13453" s="18"/>
      <c r="G13453" s="18"/>
    </row>
    <row r="13454" spans="1:7" x14ac:dyDescent="0.25">
      <c r="A13454" s="18"/>
      <c r="B13454" s="18"/>
      <c r="C13454" s="18"/>
      <c r="D13454" s="18"/>
      <c r="E13454" s="18"/>
      <c r="F13454" s="18"/>
      <c r="G13454" s="18"/>
    </row>
    <row r="13455" spans="1:7" x14ac:dyDescent="0.25">
      <c r="A13455" s="18"/>
      <c r="B13455" s="18"/>
      <c r="C13455" s="18"/>
      <c r="D13455" s="18"/>
      <c r="E13455" s="18"/>
      <c r="F13455" s="18"/>
      <c r="G13455" s="18"/>
    </row>
    <row r="13456" spans="1:7" x14ac:dyDescent="0.25">
      <c r="A13456" s="18"/>
      <c r="B13456" s="18"/>
      <c r="C13456" s="18"/>
      <c r="D13456" s="18"/>
      <c r="E13456" s="18"/>
      <c r="F13456" s="18"/>
      <c r="G13456" s="18"/>
    </row>
    <row r="13457" spans="1:7" x14ac:dyDescent="0.25">
      <c r="A13457" s="18"/>
      <c r="B13457" s="18"/>
      <c r="C13457" s="18"/>
      <c r="D13457" s="18"/>
      <c r="E13457" s="18"/>
      <c r="F13457" s="18"/>
      <c r="G13457" s="18"/>
    </row>
    <row r="13458" spans="1:7" x14ac:dyDescent="0.25">
      <c r="A13458" s="18"/>
      <c r="B13458" s="18"/>
      <c r="C13458" s="18"/>
      <c r="D13458" s="18"/>
      <c r="E13458" s="18"/>
      <c r="F13458" s="18"/>
      <c r="G13458" s="18"/>
    </row>
    <row r="13459" spans="1:7" x14ac:dyDescent="0.25">
      <c r="A13459" s="18"/>
      <c r="B13459" s="18"/>
      <c r="C13459" s="18"/>
      <c r="D13459" s="18"/>
      <c r="E13459" s="18"/>
      <c r="F13459" s="18"/>
      <c r="G13459" s="18"/>
    </row>
    <row r="13460" spans="1:7" x14ac:dyDescent="0.25">
      <c r="A13460" s="18"/>
      <c r="B13460" s="18"/>
      <c r="C13460" s="18"/>
      <c r="D13460" s="18"/>
      <c r="E13460" s="18"/>
      <c r="F13460" s="18"/>
      <c r="G13460" s="18"/>
    </row>
    <row r="13461" spans="1:7" x14ac:dyDescent="0.25">
      <c r="A13461" s="18"/>
      <c r="B13461" s="18"/>
      <c r="C13461" s="18"/>
      <c r="D13461" s="18"/>
      <c r="E13461" s="18"/>
      <c r="F13461" s="18"/>
      <c r="G13461" s="18"/>
    </row>
    <row r="13462" spans="1:7" x14ac:dyDescent="0.25">
      <c r="A13462" s="18"/>
      <c r="B13462" s="18"/>
      <c r="C13462" s="18"/>
      <c r="D13462" s="18"/>
      <c r="E13462" s="18"/>
      <c r="F13462" s="18"/>
      <c r="G13462" s="18"/>
    </row>
    <row r="13463" spans="1:7" x14ac:dyDescent="0.25">
      <c r="A13463" s="18"/>
      <c r="B13463" s="18"/>
      <c r="C13463" s="18"/>
      <c r="D13463" s="18"/>
      <c r="E13463" s="18"/>
      <c r="F13463" s="18"/>
      <c r="G13463" s="18"/>
    </row>
    <row r="13464" spans="1:7" x14ac:dyDescent="0.25">
      <c r="A13464" s="18"/>
      <c r="B13464" s="18"/>
      <c r="C13464" s="18"/>
      <c r="D13464" s="18"/>
      <c r="E13464" s="18"/>
      <c r="F13464" s="18"/>
      <c r="G13464" s="18"/>
    </row>
    <row r="13465" spans="1:7" x14ac:dyDescent="0.25">
      <c r="A13465" s="18"/>
      <c r="B13465" s="18"/>
      <c r="C13465" s="18"/>
      <c r="D13465" s="18"/>
      <c r="E13465" s="18"/>
      <c r="F13465" s="18"/>
      <c r="G13465" s="18"/>
    </row>
    <row r="13466" spans="1:7" x14ac:dyDescent="0.25">
      <c r="A13466" s="18"/>
      <c r="B13466" s="18"/>
      <c r="C13466" s="18"/>
      <c r="D13466" s="18"/>
      <c r="E13466" s="18"/>
      <c r="F13466" s="18"/>
      <c r="G13466" s="18"/>
    </row>
    <row r="13467" spans="1:7" x14ac:dyDescent="0.25">
      <c r="A13467" s="18"/>
      <c r="B13467" s="18"/>
      <c r="C13467" s="18"/>
      <c r="D13467" s="18"/>
      <c r="E13467" s="18"/>
      <c r="F13467" s="18"/>
      <c r="G13467" s="18"/>
    </row>
    <row r="13468" spans="1:7" x14ac:dyDescent="0.25">
      <c r="A13468" s="18"/>
      <c r="B13468" s="18"/>
      <c r="C13468" s="18"/>
      <c r="D13468" s="18"/>
      <c r="E13468" s="18"/>
      <c r="F13468" s="18"/>
      <c r="G13468" s="18"/>
    </row>
    <row r="13469" spans="1:7" x14ac:dyDescent="0.25">
      <c r="A13469" s="18"/>
      <c r="B13469" s="18"/>
      <c r="C13469" s="18"/>
      <c r="D13469" s="18"/>
      <c r="E13469" s="18"/>
      <c r="F13469" s="18"/>
      <c r="G13469" s="18"/>
    </row>
    <row r="13470" spans="1:7" x14ac:dyDescent="0.25">
      <c r="A13470" s="18"/>
      <c r="B13470" s="18"/>
      <c r="C13470" s="18"/>
      <c r="D13470" s="18"/>
      <c r="E13470" s="18"/>
      <c r="F13470" s="18"/>
      <c r="G13470" s="18"/>
    </row>
    <row r="13471" spans="1:7" x14ac:dyDescent="0.25">
      <c r="A13471" s="18"/>
      <c r="B13471" s="18"/>
      <c r="C13471" s="18"/>
      <c r="D13471" s="18"/>
      <c r="E13471" s="18"/>
      <c r="F13471" s="18"/>
      <c r="G13471" s="18"/>
    </row>
    <row r="13472" spans="1:7" x14ac:dyDescent="0.25">
      <c r="A13472" s="18"/>
      <c r="B13472" s="18"/>
      <c r="C13472" s="18"/>
      <c r="D13472" s="18"/>
      <c r="E13472" s="18"/>
      <c r="F13472" s="18"/>
      <c r="G13472" s="18"/>
    </row>
    <row r="13473" spans="1:7" x14ac:dyDescent="0.25">
      <c r="A13473" s="18"/>
      <c r="B13473" s="18"/>
      <c r="C13473" s="18"/>
      <c r="D13473" s="18"/>
      <c r="E13473" s="18"/>
      <c r="F13473" s="18"/>
      <c r="G13473" s="18"/>
    </row>
    <row r="13474" spans="1:7" x14ac:dyDescent="0.25">
      <c r="A13474" s="18"/>
      <c r="B13474" s="18"/>
      <c r="C13474" s="18"/>
      <c r="D13474" s="18"/>
      <c r="E13474" s="18"/>
      <c r="F13474" s="18"/>
      <c r="G13474" s="18"/>
    </row>
    <row r="13475" spans="1:7" x14ac:dyDescent="0.25">
      <c r="A13475" s="18"/>
      <c r="B13475" s="18"/>
      <c r="C13475" s="18"/>
      <c r="D13475" s="18"/>
      <c r="E13475" s="18"/>
      <c r="F13475" s="18"/>
      <c r="G13475" s="18"/>
    </row>
    <row r="13476" spans="1:7" x14ac:dyDescent="0.25">
      <c r="A13476" s="18"/>
      <c r="B13476" s="18"/>
      <c r="C13476" s="18"/>
      <c r="D13476" s="18"/>
      <c r="E13476" s="18"/>
      <c r="F13476" s="18"/>
      <c r="G13476" s="18"/>
    </row>
    <row r="13477" spans="1:7" x14ac:dyDescent="0.25">
      <c r="A13477" s="18"/>
      <c r="B13477" s="18"/>
      <c r="C13477" s="18"/>
      <c r="D13477" s="18"/>
      <c r="E13477" s="18"/>
      <c r="F13477" s="18"/>
      <c r="G13477" s="18"/>
    </row>
    <row r="13478" spans="1:7" x14ac:dyDescent="0.25">
      <c r="A13478" s="18"/>
      <c r="B13478" s="18"/>
      <c r="C13478" s="18"/>
      <c r="D13478" s="18"/>
      <c r="E13478" s="18"/>
      <c r="F13478" s="18"/>
      <c r="G13478" s="18"/>
    </row>
    <row r="13479" spans="1:7" x14ac:dyDescent="0.25">
      <c r="A13479" s="18"/>
      <c r="B13479" s="18"/>
      <c r="C13479" s="18"/>
      <c r="D13479" s="18"/>
      <c r="E13479" s="18"/>
      <c r="F13479" s="18"/>
      <c r="G13479" s="18"/>
    </row>
    <row r="13480" spans="1:7" x14ac:dyDescent="0.25">
      <c r="A13480" s="18"/>
      <c r="B13480" s="18"/>
      <c r="C13480" s="18"/>
      <c r="D13480" s="18"/>
      <c r="E13480" s="18"/>
      <c r="F13480" s="18"/>
      <c r="G13480" s="18"/>
    </row>
    <row r="13481" spans="1:7" x14ac:dyDescent="0.25">
      <c r="A13481" s="18"/>
      <c r="B13481" s="18"/>
      <c r="C13481" s="18"/>
      <c r="D13481" s="18"/>
      <c r="E13481" s="18"/>
      <c r="F13481" s="18"/>
      <c r="G13481" s="18"/>
    </row>
    <row r="13482" spans="1:7" x14ac:dyDescent="0.25">
      <c r="A13482" s="18"/>
      <c r="B13482" s="18"/>
      <c r="C13482" s="18"/>
      <c r="D13482" s="18"/>
      <c r="E13482" s="18"/>
      <c r="F13482" s="18"/>
      <c r="G13482" s="18"/>
    </row>
    <row r="13483" spans="1:7" x14ac:dyDescent="0.25">
      <c r="A13483" s="18"/>
      <c r="B13483" s="18"/>
      <c r="C13483" s="18"/>
      <c r="D13483" s="18"/>
      <c r="E13483" s="18"/>
      <c r="F13483" s="18"/>
      <c r="G13483" s="18"/>
    </row>
    <row r="13484" spans="1:7" x14ac:dyDescent="0.25">
      <c r="A13484" s="18"/>
      <c r="B13484" s="18"/>
      <c r="C13484" s="18"/>
      <c r="D13484" s="18"/>
      <c r="E13484" s="18"/>
      <c r="F13484" s="18"/>
      <c r="G13484" s="18"/>
    </row>
    <row r="13485" spans="1:7" x14ac:dyDescent="0.25">
      <c r="A13485" s="18"/>
      <c r="B13485" s="18"/>
      <c r="C13485" s="18"/>
      <c r="D13485" s="18"/>
      <c r="E13485" s="18"/>
      <c r="F13485" s="18"/>
      <c r="G13485" s="18"/>
    </row>
    <row r="13486" spans="1:7" x14ac:dyDescent="0.25">
      <c r="A13486" s="18"/>
      <c r="B13486" s="18"/>
      <c r="C13486" s="18"/>
      <c r="D13486" s="18"/>
      <c r="E13486" s="18"/>
      <c r="F13486" s="18"/>
      <c r="G13486" s="18"/>
    </row>
    <row r="13487" spans="1:7" x14ac:dyDescent="0.25">
      <c r="A13487" s="18"/>
      <c r="B13487" s="18"/>
      <c r="C13487" s="18"/>
      <c r="D13487" s="18"/>
      <c r="E13487" s="18"/>
      <c r="F13487" s="18"/>
      <c r="G13487" s="18"/>
    </row>
    <row r="13488" spans="1:7" x14ac:dyDescent="0.25">
      <c r="A13488" s="18"/>
      <c r="B13488" s="18"/>
      <c r="C13488" s="18"/>
      <c r="D13488" s="18"/>
      <c r="E13488" s="18"/>
      <c r="F13488" s="18"/>
      <c r="G13488" s="18"/>
    </row>
    <row r="13489" spans="1:7" x14ac:dyDescent="0.25">
      <c r="A13489" s="18"/>
      <c r="B13489" s="18"/>
      <c r="C13489" s="18"/>
      <c r="D13489" s="18"/>
      <c r="E13489" s="18"/>
      <c r="F13489" s="18"/>
      <c r="G13489" s="18"/>
    </row>
    <row r="13490" spans="1:7" x14ac:dyDescent="0.25">
      <c r="A13490" s="18"/>
      <c r="B13490" s="18"/>
      <c r="C13490" s="18"/>
      <c r="D13490" s="18"/>
      <c r="E13490" s="18"/>
      <c r="F13490" s="18"/>
      <c r="G13490" s="18"/>
    </row>
    <row r="13491" spans="1:7" x14ac:dyDescent="0.25">
      <c r="A13491" s="18"/>
      <c r="B13491" s="18"/>
      <c r="C13491" s="18"/>
      <c r="D13491" s="18"/>
      <c r="E13491" s="18"/>
      <c r="F13491" s="18"/>
      <c r="G13491" s="18"/>
    </row>
    <row r="13492" spans="1:7" x14ac:dyDescent="0.25">
      <c r="A13492" s="18"/>
      <c r="B13492" s="18"/>
      <c r="C13492" s="18"/>
      <c r="D13492" s="18"/>
      <c r="E13492" s="18"/>
      <c r="F13492" s="18"/>
      <c r="G13492" s="18"/>
    </row>
    <row r="13493" spans="1:7" x14ac:dyDescent="0.25">
      <c r="A13493" s="18"/>
      <c r="B13493" s="18"/>
      <c r="C13493" s="18"/>
      <c r="D13493" s="18"/>
      <c r="E13493" s="18"/>
      <c r="F13493" s="18"/>
      <c r="G13493" s="18"/>
    </row>
    <row r="13494" spans="1:7" x14ac:dyDescent="0.25">
      <c r="A13494" s="18"/>
      <c r="B13494" s="18"/>
      <c r="C13494" s="18"/>
      <c r="D13494" s="18"/>
      <c r="E13494" s="18"/>
      <c r="F13494" s="18"/>
      <c r="G13494" s="18"/>
    </row>
    <row r="13495" spans="1:7" x14ac:dyDescent="0.25">
      <c r="A13495" s="18"/>
      <c r="B13495" s="18"/>
      <c r="C13495" s="18"/>
      <c r="D13495" s="18"/>
      <c r="E13495" s="18"/>
      <c r="F13495" s="18"/>
      <c r="G13495" s="18"/>
    </row>
    <row r="13496" spans="1:7" x14ac:dyDescent="0.25">
      <c r="A13496" s="18"/>
      <c r="B13496" s="18"/>
      <c r="C13496" s="18"/>
      <c r="D13496" s="18"/>
      <c r="E13496" s="18"/>
      <c r="F13496" s="18"/>
      <c r="G13496" s="18"/>
    </row>
    <row r="13497" spans="1:7" x14ac:dyDescent="0.25">
      <c r="A13497" s="18"/>
      <c r="B13497" s="18"/>
      <c r="C13497" s="18"/>
      <c r="D13497" s="18"/>
      <c r="E13497" s="18"/>
      <c r="F13497" s="18"/>
      <c r="G13497" s="18"/>
    </row>
    <row r="13498" spans="1:7" x14ac:dyDescent="0.25">
      <c r="A13498" s="18"/>
      <c r="B13498" s="18"/>
      <c r="C13498" s="18"/>
      <c r="D13498" s="18"/>
      <c r="E13498" s="18"/>
      <c r="F13498" s="18"/>
      <c r="G13498" s="18"/>
    </row>
    <row r="13499" spans="1:7" x14ac:dyDescent="0.25">
      <c r="A13499" s="18"/>
      <c r="B13499" s="18"/>
      <c r="C13499" s="18"/>
      <c r="D13499" s="18"/>
      <c r="E13499" s="18"/>
      <c r="F13499" s="18"/>
      <c r="G13499" s="18"/>
    </row>
    <row r="13500" spans="1:7" x14ac:dyDescent="0.25">
      <c r="A13500" s="18"/>
      <c r="B13500" s="18"/>
      <c r="C13500" s="18"/>
      <c r="D13500" s="18"/>
      <c r="E13500" s="18"/>
      <c r="F13500" s="18"/>
      <c r="G13500" s="18"/>
    </row>
    <row r="13501" spans="1:7" x14ac:dyDescent="0.25">
      <c r="A13501" s="18"/>
      <c r="B13501" s="18"/>
      <c r="C13501" s="18"/>
      <c r="D13501" s="18"/>
      <c r="E13501" s="18"/>
      <c r="F13501" s="18"/>
      <c r="G13501" s="18"/>
    </row>
    <row r="13502" spans="1:7" x14ac:dyDescent="0.25">
      <c r="A13502" s="18"/>
      <c r="B13502" s="18"/>
      <c r="C13502" s="18"/>
      <c r="D13502" s="18"/>
      <c r="E13502" s="18"/>
      <c r="F13502" s="18"/>
      <c r="G13502" s="18"/>
    </row>
    <row r="13503" spans="1:7" x14ac:dyDescent="0.25">
      <c r="A13503" s="18"/>
      <c r="B13503" s="18"/>
      <c r="C13503" s="18"/>
      <c r="D13503" s="18"/>
      <c r="E13503" s="18"/>
      <c r="F13503" s="18"/>
      <c r="G13503" s="18"/>
    </row>
    <row r="13504" spans="1:7" x14ac:dyDescent="0.25">
      <c r="A13504" s="18"/>
      <c r="B13504" s="18"/>
      <c r="C13504" s="18"/>
      <c r="D13504" s="18"/>
      <c r="E13504" s="18"/>
      <c r="F13504" s="18"/>
      <c r="G13504" s="18"/>
    </row>
    <row r="13505" spans="1:7" x14ac:dyDescent="0.25">
      <c r="A13505" s="18"/>
      <c r="B13505" s="18"/>
      <c r="C13505" s="18"/>
      <c r="D13505" s="18"/>
      <c r="E13505" s="18"/>
      <c r="F13505" s="18"/>
      <c r="G13505" s="18"/>
    </row>
    <row r="13506" spans="1:7" x14ac:dyDescent="0.25">
      <c r="A13506" s="18"/>
      <c r="B13506" s="18"/>
      <c r="C13506" s="18"/>
      <c r="D13506" s="18"/>
      <c r="E13506" s="18"/>
      <c r="F13506" s="18"/>
      <c r="G13506" s="18"/>
    </row>
    <row r="13507" spans="1:7" x14ac:dyDescent="0.25">
      <c r="A13507" s="18"/>
      <c r="B13507" s="18"/>
      <c r="C13507" s="18"/>
      <c r="D13507" s="18"/>
      <c r="E13507" s="18"/>
      <c r="F13507" s="18"/>
      <c r="G13507" s="18"/>
    </row>
    <row r="13508" spans="1:7" x14ac:dyDescent="0.25">
      <c r="A13508" s="18"/>
      <c r="B13508" s="18"/>
      <c r="C13508" s="18"/>
      <c r="D13508" s="18"/>
      <c r="E13508" s="18"/>
      <c r="F13508" s="18"/>
      <c r="G13508" s="18"/>
    </row>
    <row r="13509" spans="1:7" x14ac:dyDescent="0.25">
      <c r="A13509" s="18"/>
      <c r="B13509" s="18"/>
      <c r="C13509" s="18"/>
      <c r="D13509" s="18"/>
      <c r="E13509" s="18"/>
      <c r="F13509" s="18"/>
      <c r="G13509" s="18"/>
    </row>
    <row r="13510" spans="1:7" x14ac:dyDescent="0.25">
      <c r="A13510" s="18"/>
      <c r="B13510" s="18"/>
      <c r="C13510" s="18"/>
      <c r="D13510" s="18"/>
      <c r="E13510" s="18"/>
      <c r="F13510" s="18"/>
      <c r="G13510" s="18"/>
    </row>
    <row r="13511" spans="1:7" x14ac:dyDescent="0.25">
      <c r="A13511" s="18"/>
      <c r="B13511" s="18"/>
      <c r="C13511" s="18"/>
      <c r="D13511" s="18"/>
      <c r="E13511" s="18"/>
      <c r="F13511" s="18"/>
      <c r="G13511" s="18"/>
    </row>
    <row r="13512" spans="1:7" x14ac:dyDescent="0.25">
      <c r="A13512" s="18"/>
      <c r="B13512" s="18"/>
      <c r="C13512" s="18"/>
      <c r="D13512" s="18"/>
      <c r="E13512" s="18"/>
      <c r="F13512" s="18"/>
      <c r="G13512" s="18"/>
    </row>
    <row r="13513" spans="1:7" x14ac:dyDescent="0.25">
      <c r="A13513" s="18"/>
      <c r="B13513" s="18"/>
      <c r="C13513" s="18"/>
      <c r="D13513" s="18"/>
      <c r="E13513" s="18"/>
      <c r="F13513" s="18"/>
      <c r="G13513" s="18"/>
    </row>
    <row r="13514" spans="1:7" x14ac:dyDescent="0.25">
      <c r="A13514" s="18"/>
      <c r="B13514" s="18"/>
      <c r="C13514" s="18"/>
      <c r="D13514" s="18"/>
      <c r="E13514" s="18"/>
      <c r="F13514" s="18"/>
      <c r="G13514" s="18"/>
    </row>
    <row r="13515" spans="1:7" x14ac:dyDescent="0.25">
      <c r="A13515" s="18"/>
      <c r="B13515" s="18"/>
      <c r="C13515" s="18"/>
      <c r="D13515" s="18"/>
      <c r="E13515" s="18"/>
      <c r="F13515" s="18"/>
      <c r="G13515" s="18"/>
    </row>
    <row r="13516" spans="1:7" x14ac:dyDescent="0.25">
      <c r="A13516" s="18"/>
      <c r="B13516" s="18"/>
      <c r="C13516" s="18"/>
      <c r="D13516" s="18"/>
      <c r="E13516" s="18"/>
      <c r="F13516" s="18"/>
      <c r="G13516" s="18"/>
    </row>
    <row r="13517" spans="1:7" x14ac:dyDescent="0.25">
      <c r="A13517" s="18"/>
      <c r="B13517" s="18"/>
      <c r="C13517" s="18"/>
      <c r="D13517" s="18"/>
      <c r="E13517" s="18"/>
      <c r="F13517" s="18"/>
      <c r="G13517" s="18"/>
    </row>
    <row r="13518" spans="1:7" x14ac:dyDescent="0.25">
      <c r="A13518" s="18"/>
      <c r="B13518" s="18"/>
      <c r="C13518" s="18"/>
      <c r="D13518" s="18"/>
      <c r="E13518" s="18"/>
      <c r="F13518" s="18"/>
      <c r="G13518" s="18"/>
    </row>
    <row r="13519" spans="1:7" x14ac:dyDescent="0.25">
      <c r="A13519" s="18"/>
      <c r="B13519" s="18"/>
      <c r="C13519" s="18"/>
      <c r="D13519" s="18"/>
      <c r="E13519" s="18"/>
      <c r="F13519" s="18"/>
      <c r="G13519" s="18"/>
    </row>
    <row r="13520" spans="1:7" x14ac:dyDescent="0.25">
      <c r="A13520" s="18"/>
      <c r="B13520" s="18"/>
      <c r="C13520" s="18"/>
      <c r="D13520" s="18"/>
      <c r="E13520" s="18"/>
      <c r="F13520" s="18"/>
      <c r="G13520" s="18"/>
    </row>
    <row r="13521" spans="1:7" x14ac:dyDescent="0.25">
      <c r="A13521" s="18"/>
      <c r="B13521" s="18"/>
      <c r="C13521" s="18"/>
      <c r="D13521" s="18"/>
      <c r="E13521" s="18"/>
      <c r="F13521" s="18"/>
      <c r="G13521" s="18"/>
    </row>
    <row r="13522" spans="1:7" x14ac:dyDescent="0.25">
      <c r="A13522" s="18"/>
      <c r="B13522" s="18"/>
      <c r="C13522" s="18"/>
      <c r="D13522" s="18"/>
      <c r="E13522" s="18"/>
      <c r="F13522" s="18"/>
      <c r="G13522" s="18"/>
    </row>
    <row r="13523" spans="1:7" x14ac:dyDescent="0.25">
      <c r="A13523" s="18"/>
      <c r="B13523" s="18"/>
      <c r="C13523" s="18"/>
      <c r="D13523" s="18"/>
      <c r="E13523" s="18"/>
      <c r="F13523" s="18"/>
      <c r="G13523" s="18"/>
    </row>
    <row r="13524" spans="1:7" x14ac:dyDescent="0.25">
      <c r="A13524" s="18"/>
      <c r="B13524" s="18"/>
      <c r="C13524" s="18"/>
      <c r="D13524" s="18"/>
      <c r="E13524" s="18"/>
      <c r="F13524" s="18"/>
      <c r="G13524" s="18"/>
    </row>
    <row r="13525" spans="1:7" x14ac:dyDescent="0.25">
      <c r="A13525" s="18"/>
      <c r="B13525" s="18"/>
      <c r="C13525" s="18"/>
      <c r="D13525" s="18"/>
      <c r="E13525" s="18"/>
      <c r="F13525" s="18"/>
      <c r="G13525" s="18"/>
    </row>
    <row r="13526" spans="1:7" x14ac:dyDescent="0.25">
      <c r="A13526" s="18"/>
      <c r="B13526" s="18"/>
      <c r="C13526" s="18"/>
      <c r="D13526" s="18"/>
      <c r="E13526" s="18"/>
      <c r="F13526" s="18"/>
      <c r="G13526" s="18"/>
    </row>
    <row r="13527" spans="1:7" x14ac:dyDescent="0.25">
      <c r="A13527" s="18"/>
      <c r="B13527" s="18"/>
      <c r="C13527" s="18"/>
      <c r="D13527" s="18"/>
      <c r="E13527" s="18"/>
      <c r="F13527" s="18"/>
      <c r="G13527" s="18"/>
    </row>
    <row r="13528" spans="1:7" x14ac:dyDescent="0.25">
      <c r="A13528" s="18"/>
      <c r="B13528" s="18"/>
      <c r="C13528" s="18"/>
      <c r="D13528" s="18"/>
      <c r="E13528" s="18"/>
      <c r="F13528" s="18"/>
      <c r="G13528" s="18"/>
    </row>
    <row r="13529" spans="1:7" x14ac:dyDescent="0.25">
      <c r="A13529" s="18"/>
      <c r="B13529" s="18"/>
      <c r="C13529" s="18"/>
      <c r="D13529" s="18"/>
      <c r="E13529" s="18"/>
      <c r="F13529" s="18"/>
      <c r="G13529" s="18"/>
    </row>
    <row r="13530" spans="1:7" x14ac:dyDescent="0.25">
      <c r="A13530" s="18"/>
      <c r="B13530" s="18"/>
      <c r="C13530" s="18"/>
      <c r="D13530" s="18"/>
      <c r="E13530" s="18"/>
      <c r="F13530" s="18"/>
      <c r="G13530" s="18"/>
    </row>
    <row r="13531" spans="1:7" x14ac:dyDescent="0.25">
      <c r="A13531" s="18"/>
      <c r="B13531" s="18"/>
      <c r="C13531" s="18"/>
      <c r="D13531" s="18"/>
      <c r="E13531" s="18"/>
      <c r="F13531" s="18"/>
      <c r="G13531" s="18"/>
    </row>
    <row r="13532" spans="1:7" x14ac:dyDescent="0.25">
      <c r="A13532" s="18"/>
      <c r="B13532" s="18"/>
      <c r="C13532" s="18"/>
      <c r="D13532" s="18"/>
      <c r="E13532" s="18"/>
      <c r="F13532" s="18"/>
      <c r="G13532" s="18"/>
    </row>
    <row r="13533" spans="1:7" x14ac:dyDescent="0.25">
      <c r="A13533" s="18"/>
      <c r="B13533" s="18"/>
      <c r="C13533" s="18"/>
      <c r="D13533" s="18"/>
      <c r="E13533" s="18"/>
      <c r="F13533" s="18"/>
      <c r="G13533" s="18"/>
    </row>
    <row r="13534" spans="1:7" x14ac:dyDescent="0.25">
      <c r="A13534" s="18"/>
      <c r="B13534" s="18"/>
      <c r="C13534" s="18"/>
      <c r="D13534" s="18"/>
      <c r="E13534" s="18"/>
      <c r="F13534" s="18"/>
      <c r="G13534" s="18"/>
    </row>
    <row r="13535" spans="1:7" x14ac:dyDescent="0.25">
      <c r="A13535" s="18"/>
      <c r="B13535" s="18"/>
      <c r="C13535" s="18"/>
      <c r="D13535" s="18"/>
      <c r="E13535" s="18"/>
      <c r="F13535" s="18"/>
      <c r="G13535" s="18"/>
    </row>
    <row r="13536" spans="1:7" x14ac:dyDescent="0.25">
      <c r="A13536" s="18"/>
      <c r="B13536" s="18"/>
      <c r="C13536" s="18"/>
      <c r="D13536" s="18"/>
      <c r="E13536" s="18"/>
      <c r="F13536" s="18"/>
      <c r="G13536" s="18"/>
    </row>
    <row r="13537" spans="1:7" x14ac:dyDescent="0.25">
      <c r="A13537" s="18"/>
      <c r="B13537" s="18"/>
      <c r="C13537" s="18"/>
      <c r="D13537" s="18"/>
      <c r="E13537" s="18"/>
      <c r="F13537" s="18"/>
      <c r="G13537" s="18"/>
    </row>
    <row r="13538" spans="1:7" x14ac:dyDescent="0.25">
      <c r="A13538" s="18"/>
      <c r="B13538" s="18"/>
      <c r="C13538" s="18"/>
      <c r="D13538" s="18"/>
      <c r="E13538" s="18"/>
      <c r="F13538" s="18"/>
      <c r="G13538" s="18"/>
    </row>
    <row r="13539" spans="1:7" x14ac:dyDescent="0.25">
      <c r="A13539" s="18"/>
      <c r="B13539" s="18"/>
      <c r="C13539" s="18"/>
      <c r="D13539" s="18"/>
      <c r="E13539" s="18"/>
      <c r="F13539" s="18"/>
      <c r="G13539" s="18"/>
    </row>
    <row r="13540" spans="1:7" x14ac:dyDescent="0.25">
      <c r="A13540" s="18"/>
      <c r="B13540" s="18"/>
      <c r="C13540" s="18"/>
      <c r="D13540" s="18"/>
      <c r="E13540" s="18"/>
      <c r="F13540" s="18"/>
      <c r="G13540" s="18"/>
    </row>
    <row r="13541" spans="1:7" x14ac:dyDescent="0.25">
      <c r="A13541" s="18"/>
      <c r="B13541" s="18"/>
      <c r="C13541" s="18"/>
      <c r="D13541" s="18"/>
      <c r="E13541" s="18"/>
      <c r="F13541" s="18"/>
      <c r="G13541" s="18"/>
    </row>
    <row r="13542" spans="1:7" x14ac:dyDescent="0.25">
      <c r="A13542" s="18"/>
      <c r="B13542" s="18"/>
      <c r="C13542" s="18"/>
      <c r="D13542" s="18"/>
      <c r="E13542" s="18"/>
      <c r="F13542" s="18"/>
      <c r="G13542" s="18"/>
    </row>
    <row r="13543" spans="1:7" x14ac:dyDescent="0.25">
      <c r="A13543" s="18"/>
      <c r="B13543" s="18"/>
      <c r="C13543" s="18"/>
      <c r="D13543" s="18"/>
      <c r="E13543" s="18"/>
      <c r="F13543" s="18"/>
      <c r="G13543" s="18"/>
    </row>
    <row r="13544" spans="1:7" x14ac:dyDescent="0.25">
      <c r="A13544" s="18"/>
      <c r="B13544" s="18"/>
      <c r="C13544" s="18"/>
      <c r="D13544" s="18"/>
      <c r="E13544" s="18"/>
      <c r="F13544" s="18"/>
      <c r="G13544" s="18"/>
    </row>
    <row r="13545" spans="1:7" x14ac:dyDescent="0.25">
      <c r="A13545" s="18"/>
      <c r="B13545" s="18"/>
      <c r="C13545" s="18"/>
      <c r="D13545" s="18"/>
      <c r="E13545" s="18"/>
      <c r="F13545" s="18"/>
      <c r="G13545" s="18"/>
    </row>
    <row r="13546" spans="1:7" x14ac:dyDescent="0.25">
      <c r="A13546" s="18"/>
      <c r="B13546" s="18"/>
      <c r="C13546" s="18"/>
      <c r="D13546" s="18"/>
      <c r="E13546" s="18"/>
      <c r="F13546" s="18"/>
      <c r="G13546" s="18"/>
    </row>
    <row r="13547" spans="1:7" x14ac:dyDescent="0.25">
      <c r="A13547" s="18"/>
      <c r="B13547" s="18"/>
      <c r="C13547" s="18"/>
      <c r="D13547" s="18"/>
      <c r="E13547" s="18"/>
      <c r="F13547" s="18"/>
      <c r="G13547" s="18"/>
    </row>
    <row r="13548" spans="1:7" x14ac:dyDescent="0.25">
      <c r="A13548" s="18"/>
      <c r="B13548" s="18"/>
      <c r="C13548" s="18"/>
      <c r="D13548" s="18"/>
      <c r="E13548" s="18"/>
      <c r="F13548" s="18"/>
      <c r="G13548" s="18"/>
    </row>
    <row r="13549" spans="1:7" x14ac:dyDescent="0.25">
      <c r="A13549" s="18"/>
      <c r="B13549" s="18"/>
      <c r="C13549" s="18"/>
      <c r="D13549" s="18"/>
      <c r="E13549" s="18"/>
      <c r="F13549" s="18"/>
      <c r="G13549" s="18"/>
    </row>
    <row r="13550" spans="1:7" x14ac:dyDescent="0.25">
      <c r="A13550" s="18"/>
      <c r="B13550" s="18"/>
      <c r="C13550" s="18"/>
      <c r="D13550" s="18"/>
      <c r="E13550" s="18"/>
      <c r="F13550" s="18"/>
      <c r="G13550" s="18"/>
    </row>
    <row r="13551" spans="1:7" x14ac:dyDescent="0.25">
      <c r="A13551" s="18"/>
      <c r="B13551" s="18"/>
      <c r="C13551" s="18"/>
      <c r="D13551" s="18"/>
      <c r="E13551" s="18"/>
      <c r="F13551" s="18"/>
      <c r="G13551" s="18"/>
    </row>
    <row r="13552" spans="1:7" x14ac:dyDescent="0.25">
      <c r="A13552" s="18"/>
      <c r="B13552" s="18"/>
      <c r="C13552" s="18"/>
      <c r="D13552" s="18"/>
      <c r="E13552" s="18"/>
      <c r="F13552" s="18"/>
      <c r="G13552" s="18"/>
    </row>
    <row r="13553" spans="1:7" x14ac:dyDescent="0.25">
      <c r="A13553" s="18"/>
      <c r="B13553" s="18"/>
      <c r="C13553" s="18"/>
      <c r="D13553" s="18"/>
      <c r="E13553" s="18"/>
      <c r="F13553" s="18"/>
      <c r="G13553" s="18"/>
    </row>
    <row r="13554" spans="1:7" x14ac:dyDescent="0.25">
      <c r="A13554" s="18"/>
      <c r="B13554" s="18"/>
      <c r="C13554" s="18"/>
      <c r="D13554" s="18"/>
      <c r="E13554" s="18"/>
      <c r="F13554" s="18"/>
      <c r="G13554" s="18"/>
    </row>
    <row r="13555" spans="1:7" x14ac:dyDescent="0.25">
      <c r="A13555" s="18"/>
      <c r="B13555" s="18"/>
      <c r="C13555" s="18"/>
      <c r="D13555" s="18"/>
      <c r="E13555" s="18"/>
      <c r="F13555" s="18"/>
      <c r="G13555" s="18"/>
    </row>
    <row r="13556" spans="1:7" x14ac:dyDescent="0.25">
      <c r="A13556" s="18"/>
      <c r="B13556" s="18"/>
      <c r="C13556" s="18"/>
      <c r="D13556" s="18"/>
      <c r="E13556" s="18"/>
      <c r="F13556" s="18"/>
      <c r="G13556" s="18"/>
    </row>
    <row r="13557" spans="1:7" x14ac:dyDescent="0.25">
      <c r="A13557" s="18"/>
      <c r="B13557" s="18"/>
      <c r="C13557" s="18"/>
      <c r="D13557" s="18"/>
      <c r="E13557" s="18"/>
      <c r="F13557" s="18"/>
      <c r="G13557" s="18"/>
    </row>
    <row r="13558" spans="1:7" x14ac:dyDescent="0.25">
      <c r="A13558" s="18"/>
      <c r="B13558" s="18"/>
      <c r="C13558" s="18"/>
      <c r="D13558" s="18"/>
      <c r="E13558" s="18"/>
      <c r="F13558" s="18"/>
      <c r="G13558" s="18"/>
    </row>
    <row r="13559" spans="1:7" x14ac:dyDescent="0.25">
      <c r="A13559" s="18"/>
      <c r="B13559" s="18"/>
      <c r="C13559" s="18"/>
      <c r="D13559" s="18"/>
      <c r="E13559" s="18"/>
      <c r="F13559" s="18"/>
      <c r="G13559" s="18"/>
    </row>
    <row r="13560" spans="1:7" x14ac:dyDescent="0.25">
      <c r="A13560" s="18"/>
      <c r="B13560" s="18"/>
      <c r="C13560" s="18"/>
      <c r="D13560" s="18"/>
      <c r="E13560" s="18"/>
      <c r="F13560" s="18"/>
      <c r="G13560" s="18"/>
    </row>
    <row r="13561" spans="1:7" x14ac:dyDescent="0.25">
      <c r="A13561" s="18"/>
      <c r="B13561" s="18"/>
      <c r="C13561" s="18"/>
      <c r="D13561" s="18"/>
      <c r="E13561" s="18"/>
      <c r="F13561" s="18"/>
      <c r="G13561" s="18"/>
    </row>
    <row r="13562" spans="1:7" x14ac:dyDescent="0.25">
      <c r="A13562" s="18"/>
      <c r="B13562" s="18"/>
      <c r="C13562" s="18"/>
      <c r="D13562" s="18"/>
      <c r="E13562" s="18"/>
      <c r="F13562" s="18"/>
      <c r="G13562" s="18"/>
    </row>
    <row r="13563" spans="1:7" x14ac:dyDescent="0.25">
      <c r="A13563" s="18"/>
      <c r="B13563" s="18"/>
      <c r="C13563" s="18"/>
      <c r="D13563" s="18"/>
      <c r="E13563" s="18"/>
      <c r="F13563" s="18"/>
      <c r="G13563" s="18"/>
    </row>
    <row r="13564" spans="1:7" x14ac:dyDescent="0.25">
      <c r="A13564" s="18"/>
      <c r="B13564" s="18"/>
      <c r="C13564" s="18"/>
      <c r="D13564" s="18"/>
      <c r="E13564" s="18"/>
      <c r="F13564" s="18"/>
      <c r="G13564" s="18"/>
    </row>
    <row r="13565" spans="1:7" x14ac:dyDescent="0.25">
      <c r="A13565" s="18"/>
      <c r="B13565" s="18"/>
      <c r="C13565" s="18"/>
      <c r="D13565" s="18"/>
      <c r="E13565" s="18"/>
      <c r="F13565" s="18"/>
      <c r="G13565" s="18"/>
    </row>
    <row r="13566" spans="1:7" x14ac:dyDescent="0.25">
      <c r="A13566" s="18"/>
      <c r="B13566" s="18"/>
      <c r="C13566" s="18"/>
      <c r="D13566" s="18"/>
      <c r="E13566" s="18"/>
      <c r="F13566" s="18"/>
      <c r="G13566" s="18"/>
    </row>
    <row r="13567" spans="1:7" x14ac:dyDescent="0.25">
      <c r="A13567" s="18"/>
      <c r="B13567" s="18"/>
      <c r="C13567" s="18"/>
      <c r="D13567" s="18"/>
      <c r="E13567" s="18"/>
      <c r="F13567" s="18"/>
      <c r="G13567" s="18"/>
    </row>
    <row r="13568" spans="1:7" x14ac:dyDescent="0.25">
      <c r="A13568" s="18"/>
      <c r="B13568" s="18"/>
      <c r="C13568" s="18"/>
      <c r="D13568" s="18"/>
      <c r="E13568" s="18"/>
      <c r="F13568" s="18"/>
      <c r="G13568" s="18"/>
    </row>
    <row r="13569" spans="1:7" x14ac:dyDescent="0.25">
      <c r="A13569" s="18"/>
      <c r="B13569" s="18"/>
      <c r="C13569" s="18"/>
      <c r="D13569" s="18"/>
      <c r="E13569" s="18"/>
      <c r="F13569" s="18"/>
      <c r="G13569" s="18"/>
    </row>
    <row r="13570" spans="1:7" x14ac:dyDescent="0.25">
      <c r="A13570" s="18"/>
      <c r="B13570" s="18"/>
      <c r="C13570" s="18"/>
      <c r="D13570" s="18"/>
      <c r="E13570" s="18"/>
      <c r="F13570" s="18"/>
      <c r="G13570" s="18"/>
    </row>
    <row r="13571" spans="1:7" x14ac:dyDescent="0.25">
      <c r="A13571" s="18"/>
      <c r="B13571" s="18"/>
      <c r="C13571" s="18"/>
      <c r="D13571" s="18"/>
      <c r="E13571" s="18"/>
      <c r="F13571" s="18"/>
      <c r="G13571" s="18"/>
    </row>
    <row r="13572" spans="1:7" x14ac:dyDescent="0.25">
      <c r="A13572" s="18"/>
      <c r="B13572" s="18"/>
      <c r="C13572" s="18"/>
      <c r="D13572" s="18"/>
      <c r="E13572" s="18"/>
      <c r="F13572" s="18"/>
      <c r="G13572" s="18"/>
    </row>
    <row r="13573" spans="1:7" x14ac:dyDescent="0.25">
      <c r="A13573" s="18"/>
      <c r="B13573" s="18"/>
      <c r="C13573" s="18"/>
      <c r="D13573" s="18"/>
      <c r="E13573" s="18"/>
      <c r="F13573" s="18"/>
      <c r="G13573" s="18"/>
    </row>
    <row r="13574" spans="1:7" x14ac:dyDescent="0.25">
      <c r="A13574" s="18"/>
      <c r="B13574" s="18"/>
      <c r="C13574" s="18"/>
      <c r="D13574" s="18"/>
      <c r="E13574" s="18"/>
      <c r="F13574" s="18"/>
      <c r="G13574" s="18"/>
    </row>
    <row r="13575" spans="1:7" x14ac:dyDescent="0.25">
      <c r="A13575" s="18"/>
      <c r="B13575" s="18"/>
      <c r="C13575" s="18"/>
      <c r="D13575" s="18"/>
      <c r="E13575" s="18"/>
      <c r="F13575" s="18"/>
      <c r="G13575" s="18"/>
    </row>
    <row r="13576" spans="1:7" x14ac:dyDescent="0.25">
      <c r="A13576" s="18"/>
      <c r="B13576" s="18"/>
      <c r="C13576" s="18"/>
      <c r="D13576" s="18"/>
      <c r="E13576" s="18"/>
      <c r="F13576" s="18"/>
      <c r="G13576" s="18"/>
    </row>
    <row r="13577" spans="1:7" x14ac:dyDescent="0.25">
      <c r="A13577" s="18"/>
      <c r="B13577" s="18"/>
      <c r="C13577" s="18"/>
      <c r="D13577" s="18"/>
      <c r="E13577" s="18"/>
      <c r="F13577" s="18"/>
      <c r="G13577" s="18"/>
    </row>
    <row r="13578" spans="1:7" x14ac:dyDescent="0.25">
      <c r="A13578" s="18"/>
      <c r="B13578" s="18"/>
      <c r="C13578" s="18"/>
      <c r="D13578" s="18"/>
      <c r="E13578" s="18"/>
      <c r="F13578" s="18"/>
      <c r="G13578" s="18"/>
    </row>
    <row r="13579" spans="1:7" x14ac:dyDescent="0.25">
      <c r="A13579" s="18"/>
      <c r="B13579" s="18"/>
      <c r="C13579" s="18"/>
      <c r="D13579" s="18"/>
      <c r="E13579" s="18"/>
      <c r="F13579" s="18"/>
      <c r="G13579" s="18"/>
    </row>
    <row r="13580" spans="1:7" x14ac:dyDescent="0.25">
      <c r="A13580" s="18"/>
      <c r="B13580" s="18"/>
      <c r="C13580" s="18"/>
      <c r="D13580" s="18"/>
      <c r="E13580" s="18"/>
      <c r="F13580" s="18"/>
      <c r="G13580" s="18"/>
    </row>
    <row r="13581" spans="1:7" x14ac:dyDescent="0.25">
      <c r="A13581" s="18"/>
      <c r="B13581" s="18"/>
      <c r="C13581" s="18"/>
      <c r="D13581" s="18"/>
      <c r="E13581" s="18"/>
      <c r="F13581" s="18"/>
      <c r="G13581" s="18"/>
    </row>
    <row r="13582" spans="1:7" x14ac:dyDescent="0.25">
      <c r="A13582" s="18"/>
      <c r="B13582" s="18"/>
      <c r="C13582" s="18"/>
      <c r="D13582" s="18"/>
      <c r="E13582" s="18"/>
      <c r="F13582" s="18"/>
      <c r="G13582" s="18"/>
    </row>
    <row r="13583" spans="1:7" x14ac:dyDescent="0.25">
      <c r="A13583" s="18"/>
      <c r="B13583" s="18"/>
      <c r="C13583" s="18"/>
      <c r="D13583" s="18"/>
      <c r="E13583" s="18"/>
      <c r="F13583" s="18"/>
      <c r="G13583" s="18"/>
    </row>
    <row r="13584" spans="1:7" x14ac:dyDescent="0.25">
      <c r="A13584" s="18"/>
      <c r="B13584" s="18"/>
      <c r="C13584" s="18"/>
      <c r="D13584" s="18"/>
      <c r="E13584" s="18"/>
      <c r="F13584" s="18"/>
      <c r="G13584" s="18"/>
    </row>
    <row r="13585" spans="1:7" x14ac:dyDescent="0.25">
      <c r="A13585" s="18"/>
      <c r="B13585" s="18"/>
      <c r="C13585" s="18"/>
      <c r="D13585" s="18"/>
      <c r="E13585" s="18"/>
      <c r="F13585" s="18"/>
      <c r="G13585" s="18"/>
    </row>
    <row r="13586" spans="1:7" x14ac:dyDescent="0.25">
      <c r="A13586" s="18"/>
      <c r="B13586" s="18"/>
      <c r="C13586" s="18"/>
      <c r="D13586" s="18"/>
      <c r="E13586" s="18"/>
      <c r="F13586" s="18"/>
      <c r="G13586" s="18"/>
    </row>
    <row r="13587" spans="1:7" x14ac:dyDescent="0.25">
      <c r="A13587" s="18"/>
      <c r="B13587" s="18"/>
      <c r="C13587" s="18"/>
      <c r="D13587" s="18"/>
      <c r="E13587" s="18"/>
      <c r="F13587" s="18"/>
      <c r="G13587" s="18"/>
    </row>
    <row r="13588" spans="1:7" x14ac:dyDescent="0.25">
      <c r="A13588" s="18"/>
      <c r="B13588" s="18"/>
      <c r="C13588" s="18"/>
      <c r="D13588" s="18"/>
      <c r="E13588" s="18"/>
      <c r="F13588" s="18"/>
      <c r="G13588" s="18"/>
    </row>
    <row r="13589" spans="1:7" x14ac:dyDescent="0.25">
      <c r="A13589" s="18"/>
      <c r="B13589" s="18"/>
      <c r="C13589" s="18"/>
      <c r="D13589" s="18"/>
      <c r="E13589" s="18"/>
      <c r="F13589" s="18"/>
      <c r="G13589" s="18"/>
    </row>
    <row r="13590" spans="1:7" x14ac:dyDescent="0.25">
      <c r="A13590" s="18"/>
      <c r="B13590" s="18"/>
      <c r="C13590" s="18"/>
      <c r="D13590" s="18"/>
      <c r="E13590" s="18"/>
      <c r="F13590" s="18"/>
      <c r="G13590" s="18"/>
    </row>
    <row r="13591" spans="1:7" x14ac:dyDescent="0.25">
      <c r="A13591" s="18"/>
      <c r="B13591" s="18"/>
      <c r="C13591" s="18"/>
      <c r="D13591" s="18"/>
      <c r="E13591" s="18"/>
      <c r="F13591" s="18"/>
      <c r="G13591" s="18"/>
    </row>
    <row r="13592" spans="1:7" x14ac:dyDescent="0.25">
      <c r="A13592" s="18"/>
      <c r="B13592" s="18"/>
      <c r="C13592" s="18"/>
      <c r="D13592" s="18"/>
      <c r="E13592" s="18"/>
      <c r="F13592" s="18"/>
      <c r="G13592" s="18"/>
    </row>
    <row r="13593" spans="1:7" x14ac:dyDescent="0.25">
      <c r="A13593" s="18"/>
      <c r="B13593" s="18"/>
      <c r="C13593" s="18"/>
      <c r="D13593" s="18"/>
      <c r="E13593" s="18"/>
      <c r="F13593" s="18"/>
      <c r="G13593" s="18"/>
    </row>
    <row r="13594" spans="1:7" x14ac:dyDescent="0.25">
      <c r="A13594" s="18"/>
      <c r="B13594" s="18"/>
      <c r="C13594" s="18"/>
      <c r="D13594" s="18"/>
      <c r="E13594" s="18"/>
      <c r="F13594" s="18"/>
      <c r="G13594" s="18"/>
    </row>
    <row r="13595" spans="1:7" x14ac:dyDescent="0.25">
      <c r="A13595" s="18"/>
      <c r="B13595" s="18"/>
      <c r="C13595" s="18"/>
      <c r="D13595" s="18"/>
      <c r="E13595" s="18"/>
      <c r="F13595" s="18"/>
      <c r="G13595" s="18"/>
    </row>
    <row r="13596" spans="1:7" x14ac:dyDescent="0.25">
      <c r="A13596" s="18"/>
      <c r="B13596" s="18"/>
      <c r="C13596" s="18"/>
      <c r="D13596" s="18"/>
      <c r="E13596" s="18"/>
      <c r="F13596" s="18"/>
      <c r="G13596" s="18"/>
    </row>
    <row r="13597" spans="1:7" x14ac:dyDescent="0.25">
      <c r="A13597" s="18"/>
      <c r="B13597" s="18"/>
      <c r="C13597" s="18"/>
      <c r="D13597" s="18"/>
      <c r="E13597" s="18"/>
      <c r="F13597" s="18"/>
      <c r="G13597" s="18"/>
    </row>
    <row r="13598" spans="1:7" x14ac:dyDescent="0.25">
      <c r="A13598" s="18"/>
      <c r="B13598" s="18"/>
      <c r="C13598" s="18"/>
      <c r="D13598" s="18"/>
      <c r="E13598" s="18"/>
      <c r="F13598" s="18"/>
      <c r="G13598" s="18"/>
    </row>
    <row r="13599" spans="1:7" x14ac:dyDescent="0.25">
      <c r="A13599" s="18"/>
      <c r="B13599" s="18"/>
      <c r="C13599" s="18"/>
      <c r="D13599" s="18"/>
      <c r="E13599" s="18"/>
      <c r="F13599" s="18"/>
      <c r="G13599" s="18"/>
    </row>
    <row r="13600" spans="1:7" x14ac:dyDescent="0.25">
      <c r="A13600" s="18"/>
      <c r="B13600" s="18"/>
      <c r="C13600" s="18"/>
      <c r="D13600" s="18"/>
      <c r="E13600" s="18"/>
      <c r="F13600" s="18"/>
      <c r="G13600" s="18"/>
    </row>
    <row r="13601" spans="1:7" x14ac:dyDescent="0.25">
      <c r="A13601" s="18"/>
      <c r="B13601" s="18"/>
      <c r="C13601" s="18"/>
      <c r="D13601" s="18"/>
      <c r="E13601" s="18"/>
      <c r="F13601" s="18"/>
      <c r="G13601" s="18"/>
    </row>
    <row r="13602" spans="1:7" x14ac:dyDescent="0.25">
      <c r="A13602" s="18"/>
      <c r="B13602" s="18"/>
      <c r="C13602" s="18"/>
      <c r="D13602" s="18"/>
      <c r="E13602" s="18"/>
      <c r="F13602" s="18"/>
      <c r="G13602" s="18"/>
    </row>
    <row r="13603" spans="1:7" x14ac:dyDescent="0.25">
      <c r="A13603" s="18"/>
      <c r="B13603" s="18"/>
      <c r="C13603" s="18"/>
      <c r="D13603" s="18"/>
      <c r="E13603" s="18"/>
      <c r="F13603" s="18"/>
      <c r="G13603" s="18"/>
    </row>
    <row r="13604" spans="1:7" x14ac:dyDescent="0.25">
      <c r="A13604" s="18"/>
      <c r="B13604" s="18"/>
      <c r="C13604" s="18"/>
      <c r="D13604" s="18"/>
      <c r="E13604" s="18"/>
      <c r="F13604" s="18"/>
      <c r="G13604" s="18"/>
    </row>
    <row r="13605" spans="1:7" x14ac:dyDescent="0.25">
      <c r="A13605" s="18"/>
      <c r="B13605" s="18"/>
      <c r="C13605" s="18"/>
      <c r="D13605" s="18"/>
      <c r="E13605" s="18"/>
      <c r="F13605" s="18"/>
      <c r="G13605" s="18"/>
    </row>
    <row r="13606" spans="1:7" x14ac:dyDescent="0.25">
      <c r="A13606" s="18"/>
      <c r="B13606" s="18"/>
      <c r="C13606" s="18"/>
      <c r="D13606" s="18"/>
      <c r="E13606" s="18"/>
      <c r="F13606" s="18"/>
      <c r="G13606" s="18"/>
    </row>
    <row r="13607" spans="1:7" x14ac:dyDescent="0.25">
      <c r="A13607" s="18"/>
      <c r="B13607" s="18"/>
      <c r="C13607" s="18"/>
      <c r="D13607" s="18"/>
      <c r="E13607" s="18"/>
      <c r="F13607" s="18"/>
      <c r="G13607" s="18"/>
    </row>
    <row r="13608" spans="1:7" x14ac:dyDescent="0.25">
      <c r="A13608" s="18"/>
      <c r="B13608" s="18"/>
      <c r="C13608" s="18"/>
      <c r="D13608" s="18"/>
      <c r="E13608" s="18"/>
      <c r="F13608" s="18"/>
      <c r="G13608" s="18"/>
    </row>
    <row r="13609" spans="1:7" x14ac:dyDescent="0.25">
      <c r="A13609" s="18"/>
      <c r="B13609" s="18"/>
      <c r="C13609" s="18"/>
      <c r="D13609" s="18"/>
      <c r="E13609" s="18"/>
      <c r="F13609" s="18"/>
      <c r="G13609" s="18"/>
    </row>
    <row r="13610" spans="1:7" x14ac:dyDescent="0.25">
      <c r="A13610" s="18"/>
      <c r="B13610" s="18"/>
      <c r="C13610" s="18"/>
      <c r="D13610" s="18"/>
      <c r="E13610" s="18"/>
      <c r="F13610" s="18"/>
      <c r="G13610" s="18"/>
    </row>
    <row r="13611" spans="1:7" x14ac:dyDescent="0.25">
      <c r="A13611" s="18"/>
      <c r="B13611" s="18"/>
      <c r="C13611" s="18"/>
      <c r="D13611" s="18"/>
      <c r="E13611" s="18"/>
      <c r="F13611" s="18"/>
      <c r="G13611" s="18"/>
    </row>
    <row r="13612" spans="1:7" x14ac:dyDescent="0.25">
      <c r="A13612" s="18"/>
      <c r="B13612" s="18"/>
      <c r="C13612" s="18"/>
      <c r="D13612" s="18"/>
      <c r="E13612" s="18"/>
      <c r="F13612" s="18"/>
      <c r="G13612" s="18"/>
    </row>
    <row r="13613" spans="1:7" x14ac:dyDescent="0.25">
      <c r="A13613" s="18"/>
      <c r="B13613" s="18"/>
      <c r="C13613" s="18"/>
      <c r="D13613" s="18"/>
      <c r="E13613" s="18"/>
      <c r="F13613" s="18"/>
      <c r="G13613" s="18"/>
    </row>
    <row r="13614" spans="1:7" x14ac:dyDescent="0.25">
      <c r="A13614" s="18"/>
      <c r="B13614" s="18"/>
      <c r="C13614" s="18"/>
      <c r="D13614" s="18"/>
      <c r="E13614" s="18"/>
      <c r="F13614" s="18"/>
      <c r="G13614" s="18"/>
    </row>
    <row r="13615" spans="1:7" x14ac:dyDescent="0.25">
      <c r="A13615" s="18"/>
      <c r="B13615" s="18"/>
      <c r="C13615" s="18"/>
      <c r="D13615" s="18"/>
      <c r="E13615" s="18"/>
      <c r="F13615" s="18"/>
      <c r="G13615" s="18"/>
    </row>
    <row r="13616" spans="1:7" x14ac:dyDescent="0.25">
      <c r="A13616" s="18"/>
      <c r="B13616" s="18"/>
      <c r="C13616" s="18"/>
      <c r="D13616" s="18"/>
      <c r="E13616" s="18"/>
      <c r="F13616" s="18"/>
      <c r="G13616" s="18"/>
    </row>
    <row r="13617" spans="1:7" x14ac:dyDescent="0.25">
      <c r="A13617" s="18"/>
      <c r="B13617" s="18"/>
      <c r="C13617" s="18"/>
      <c r="D13617" s="18"/>
      <c r="E13617" s="18"/>
      <c r="F13617" s="18"/>
      <c r="G13617" s="18"/>
    </row>
    <row r="13618" spans="1:7" x14ac:dyDescent="0.25">
      <c r="A13618" s="18"/>
      <c r="B13618" s="18"/>
      <c r="C13618" s="18"/>
      <c r="D13618" s="18"/>
      <c r="E13618" s="18"/>
      <c r="F13618" s="18"/>
      <c r="G13618" s="18"/>
    </row>
    <row r="13619" spans="1:7" x14ac:dyDescent="0.25">
      <c r="A13619" s="18"/>
      <c r="B13619" s="18"/>
      <c r="C13619" s="18"/>
      <c r="D13619" s="18"/>
      <c r="E13619" s="18"/>
      <c r="F13619" s="18"/>
      <c r="G13619" s="18"/>
    </row>
    <row r="13620" spans="1:7" x14ac:dyDescent="0.25">
      <c r="A13620" s="18"/>
      <c r="B13620" s="18"/>
      <c r="C13620" s="18"/>
      <c r="D13620" s="18"/>
      <c r="E13620" s="18"/>
      <c r="F13620" s="18"/>
      <c r="G13620" s="18"/>
    </row>
    <row r="13621" spans="1:7" x14ac:dyDescent="0.25">
      <c r="A13621" s="18"/>
      <c r="B13621" s="18"/>
      <c r="C13621" s="18"/>
      <c r="D13621" s="18"/>
      <c r="E13621" s="18"/>
      <c r="F13621" s="18"/>
      <c r="G13621" s="18"/>
    </row>
    <row r="13622" spans="1:7" x14ac:dyDescent="0.25">
      <c r="A13622" s="18"/>
      <c r="B13622" s="18"/>
      <c r="C13622" s="18"/>
      <c r="D13622" s="18"/>
      <c r="E13622" s="18"/>
      <c r="F13622" s="18"/>
      <c r="G13622" s="18"/>
    </row>
    <row r="13623" spans="1:7" x14ac:dyDescent="0.25">
      <c r="A13623" s="18"/>
      <c r="B13623" s="18"/>
      <c r="C13623" s="18"/>
      <c r="D13623" s="18"/>
      <c r="E13623" s="18"/>
      <c r="F13623" s="18"/>
      <c r="G13623" s="18"/>
    </row>
    <row r="13624" spans="1:7" x14ac:dyDescent="0.25">
      <c r="A13624" s="18"/>
      <c r="B13624" s="18"/>
      <c r="C13624" s="18"/>
      <c r="D13624" s="18"/>
      <c r="E13624" s="18"/>
      <c r="F13624" s="18"/>
      <c r="G13624" s="18"/>
    </row>
    <row r="13625" spans="1:7" x14ac:dyDescent="0.25">
      <c r="A13625" s="18"/>
      <c r="B13625" s="18"/>
      <c r="C13625" s="18"/>
      <c r="D13625" s="18"/>
      <c r="E13625" s="18"/>
      <c r="F13625" s="18"/>
      <c r="G13625" s="18"/>
    </row>
    <row r="13626" spans="1:7" x14ac:dyDescent="0.25">
      <c r="A13626" s="18"/>
      <c r="B13626" s="18"/>
      <c r="C13626" s="18"/>
      <c r="D13626" s="18"/>
      <c r="E13626" s="18"/>
      <c r="F13626" s="18"/>
      <c r="G13626" s="18"/>
    </row>
    <row r="13627" spans="1:7" x14ac:dyDescent="0.25">
      <c r="A13627" s="18"/>
      <c r="B13627" s="18"/>
      <c r="C13627" s="18"/>
      <c r="D13627" s="18"/>
      <c r="E13627" s="18"/>
      <c r="F13627" s="18"/>
      <c r="G13627" s="18"/>
    </row>
    <row r="13628" spans="1:7" x14ac:dyDescent="0.25">
      <c r="A13628" s="18"/>
      <c r="B13628" s="18"/>
      <c r="C13628" s="18"/>
      <c r="D13628" s="18"/>
      <c r="E13628" s="18"/>
      <c r="F13628" s="18"/>
      <c r="G13628" s="18"/>
    </row>
    <row r="13629" spans="1:7" x14ac:dyDescent="0.25">
      <c r="A13629" s="18"/>
      <c r="B13629" s="18"/>
      <c r="C13629" s="18"/>
      <c r="D13629" s="18"/>
      <c r="E13629" s="18"/>
      <c r="F13629" s="18"/>
      <c r="G13629" s="18"/>
    </row>
    <row r="13630" spans="1:7" x14ac:dyDescent="0.25">
      <c r="A13630" s="18"/>
      <c r="B13630" s="18"/>
      <c r="C13630" s="18"/>
      <c r="D13630" s="18"/>
      <c r="E13630" s="18"/>
      <c r="F13630" s="18"/>
      <c r="G13630" s="18"/>
    </row>
    <row r="13631" spans="1:7" x14ac:dyDescent="0.25">
      <c r="A13631" s="18"/>
      <c r="B13631" s="18"/>
      <c r="C13631" s="18"/>
      <c r="D13631" s="18"/>
      <c r="E13631" s="18"/>
      <c r="F13631" s="18"/>
      <c r="G13631" s="18"/>
    </row>
    <row r="13632" spans="1:7" x14ac:dyDescent="0.25">
      <c r="A13632" s="18"/>
      <c r="B13632" s="18"/>
      <c r="C13632" s="18"/>
      <c r="D13632" s="18"/>
      <c r="E13632" s="18"/>
      <c r="F13632" s="18"/>
      <c r="G13632" s="18"/>
    </row>
    <row r="13633" spans="1:7" x14ac:dyDescent="0.25">
      <c r="A13633" s="18"/>
      <c r="B13633" s="18"/>
      <c r="C13633" s="18"/>
      <c r="D13633" s="18"/>
      <c r="E13633" s="18"/>
      <c r="F13633" s="18"/>
      <c r="G13633" s="18"/>
    </row>
    <row r="13634" spans="1:7" x14ac:dyDescent="0.25">
      <c r="A13634" s="18"/>
      <c r="B13634" s="18"/>
      <c r="C13634" s="18"/>
      <c r="D13634" s="18"/>
      <c r="E13634" s="18"/>
      <c r="F13634" s="18"/>
      <c r="G13634" s="18"/>
    </row>
    <row r="13635" spans="1:7" x14ac:dyDescent="0.25">
      <c r="A13635" s="18"/>
      <c r="B13635" s="18"/>
      <c r="C13635" s="18"/>
      <c r="D13635" s="18"/>
      <c r="E13635" s="18"/>
      <c r="F13635" s="18"/>
      <c r="G13635" s="18"/>
    </row>
    <row r="13636" spans="1:7" x14ac:dyDescent="0.25">
      <c r="A13636" s="18"/>
      <c r="B13636" s="18"/>
      <c r="C13636" s="18"/>
      <c r="D13636" s="18"/>
      <c r="E13636" s="18"/>
      <c r="F13636" s="18"/>
      <c r="G13636" s="18"/>
    </row>
    <row r="13637" spans="1:7" x14ac:dyDescent="0.25">
      <c r="A13637" s="18"/>
      <c r="B13637" s="18"/>
      <c r="C13637" s="18"/>
      <c r="D13637" s="18"/>
      <c r="E13637" s="18"/>
      <c r="F13637" s="18"/>
      <c r="G13637" s="18"/>
    </row>
    <row r="13638" spans="1:7" x14ac:dyDescent="0.25">
      <c r="A13638" s="18"/>
      <c r="B13638" s="18"/>
      <c r="C13638" s="18"/>
      <c r="D13638" s="18"/>
      <c r="E13638" s="18"/>
      <c r="F13638" s="18"/>
      <c r="G13638" s="18"/>
    </row>
    <row r="13639" spans="1:7" x14ac:dyDescent="0.25">
      <c r="A13639" s="18"/>
      <c r="B13639" s="18"/>
      <c r="C13639" s="18"/>
      <c r="D13639" s="18"/>
      <c r="E13639" s="18"/>
      <c r="F13639" s="18"/>
      <c r="G13639" s="18"/>
    </row>
    <row r="13640" spans="1:7" x14ac:dyDescent="0.25">
      <c r="A13640" s="18"/>
      <c r="B13640" s="18"/>
      <c r="C13640" s="18"/>
      <c r="D13640" s="18"/>
      <c r="E13640" s="18"/>
      <c r="F13640" s="18"/>
      <c r="G13640" s="18"/>
    </row>
    <row r="13641" spans="1:7" x14ac:dyDescent="0.25">
      <c r="A13641" s="18"/>
      <c r="B13641" s="18"/>
      <c r="C13641" s="18"/>
      <c r="D13641" s="18"/>
      <c r="E13641" s="18"/>
      <c r="F13641" s="18"/>
      <c r="G13641" s="18"/>
    </row>
    <row r="13642" spans="1:7" x14ac:dyDescent="0.25">
      <c r="A13642" s="18"/>
      <c r="B13642" s="18"/>
      <c r="C13642" s="18"/>
      <c r="D13642" s="18"/>
      <c r="E13642" s="18"/>
      <c r="F13642" s="18"/>
      <c r="G13642" s="18"/>
    </row>
    <row r="13643" spans="1:7" x14ac:dyDescent="0.25">
      <c r="A13643" s="18"/>
      <c r="B13643" s="18"/>
      <c r="C13643" s="18"/>
      <c r="D13643" s="18"/>
      <c r="E13643" s="18"/>
      <c r="F13643" s="18"/>
      <c r="G13643" s="18"/>
    </row>
    <row r="13644" spans="1:7" x14ac:dyDescent="0.25">
      <c r="A13644" s="18"/>
      <c r="B13644" s="18"/>
      <c r="C13644" s="18"/>
      <c r="D13644" s="18"/>
      <c r="E13644" s="18"/>
      <c r="F13644" s="18"/>
      <c r="G13644" s="18"/>
    </row>
    <row r="13645" spans="1:7" x14ac:dyDescent="0.25">
      <c r="A13645" s="18"/>
      <c r="B13645" s="18"/>
      <c r="C13645" s="18"/>
      <c r="D13645" s="18"/>
      <c r="E13645" s="18"/>
      <c r="F13645" s="18"/>
      <c r="G13645" s="18"/>
    </row>
    <row r="13646" spans="1:7" x14ac:dyDescent="0.25">
      <c r="A13646" s="18"/>
      <c r="B13646" s="18"/>
      <c r="C13646" s="18"/>
      <c r="D13646" s="18"/>
      <c r="E13646" s="18"/>
      <c r="F13646" s="18"/>
      <c r="G13646" s="18"/>
    </row>
    <row r="13647" spans="1:7" x14ac:dyDescent="0.25">
      <c r="A13647" s="18"/>
      <c r="B13647" s="18"/>
      <c r="C13647" s="18"/>
      <c r="D13647" s="18"/>
      <c r="E13647" s="18"/>
      <c r="F13647" s="18"/>
      <c r="G13647" s="18"/>
    </row>
    <row r="13648" spans="1:7" x14ac:dyDescent="0.25">
      <c r="A13648" s="18"/>
      <c r="B13648" s="18"/>
      <c r="C13648" s="18"/>
      <c r="D13648" s="18"/>
      <c r="E13648" s="18"/>
      <c r="F13648" s="18"/>
      <c r="G13648" s="18"/>
    </row>
    <row r="13649" spans="1:7" x14ac:dyDescent="0.25">
      <c r="A13649" s="18"/>
      <c r="B13649" s="18"/>
      <c r="C13649" s="18"/>
      <c r="D13649" s="18"/>
      <c r="E13649" s="18"/>
      <c r="F13649" s="18"/>
      <c r="G13649" s="18"/>
    </row>
    <row r="13650" spans="1:7" x14ac:dyDescent="0.25">
      <c r="A13650" s="18"/>
      <c r="B13650" s="18"/>
      <c r="C13650" s="18"/>
      <c r="D13650" s="18"/>
      <c r="E13650" s="18"/>
      <c r="F13650" s="18"/>
      <c r="G13650" s="18"/>
    </row>
    <row r="13651" spans="1:7" x14ac:dyDescent="0.25">
      <c r="A13651" s="18"/>
      <c r="B13651" s="18"/>
      <c r="C13651" s="18"/>
      <c r="D13651" s="18"/>
      <c r="E13651" s="18"/>
      <c r="F13651" s="18"/>
      <c r="G13651" s="18"/>
    </row>
    <row r="13652" spans="1:7" x14ac:dyDescent="0.25">
      <c r="A13652" s="18"/>
      <c r="B13652" s="18"/>
      <c r="C13652" s="18"/>
      <c r="D13652" s="18"/>
      <c r="E13652" s="18"/>
      <c r="F13652" s="18"/>
      <c r="G13652" s="18"/>
    </row>
    <row r="13653" spans="1:7" x14ac:dyDescent="0.25">
      <c r="A13653" s="18"/>
      <c r="B13653" s="18"/>
      <c r="C13653" s="18"/>
      <c r="D13653" s="18"/>
      <c r="E13653" s="18"/>
      <c r="F13653" s="18"/>
      <c r="G13653" s="18"/>
    </row>
    <row r="13654" spans="1:7" x14ac:dyDescent="0.25">
      <c r="A13654" s="18"/>
      <c r="B13654" s="18"/>
      <c r="C13654" s="18"/>
      <c r="D13654" s="18"/>
      <c r="E13654" s="18"/>
      <c r="F13654" s="18"/>
      <c r="G13654" s="18"/>
    </row>
    <row r="13655" spans="1:7" x14ac:dyDescent="0.25">
      <c r="A13655" s="18"/>
      <c r="B13655" s="18"/>
      <c r="C13655" s="18"/>
      <c r="D13655" s="18"/>
      <c r="E13655" s="18"/>
      <c r="F13655" s="18"/>
      <c r="G13655" s="18"/>
    </row>
    <row r="13656" spans="1:7" x14ac:dyDescent="0.25">
      <c r="A13656" s="18"/>
      <c r="B13656" s="18"/>
      <c r="C13656" s="18"/>
      <c r="D13656" s="18"/>
      <c r="E13656" s="18"/>
      <c r="F13656" s="18"/>
      <c r="G13656" s="18"/>
    </row>
    <row r="13657" spans="1:7" x14ac:dyDescent="0.25">
      <c r="A13657" s="18"/>
      <c r="B13657" s="18"/>
      <c r="C13657" s="18"/>
      <c r="D13657" s="18"/>
      <c r="E13657" s="18"/>
      <c r="F13657" s="18"/>
      <c r="G13657" s="18"/>
    </row>
    <row r="13658" spans="1:7" x14ac:dyDescent="0.25">
      <c r="A13658" s="18"/>
      <c r="B13658" s="18"/>
      <c r="C13658" s="18"/>
      <c r="D13658" s="18"/>
      <c r="E13658" s="18"/>
      <c r="F13658" s="18"/>
      <c r="G13658" s="18"/>
    </row>
    <row r="13659" spans="1:7" x14ac:dyDescent="0.25">
      <c r="A13659" s="18"/>
      <c r="B13659" s="18"/>
      <c r="C13659" s="18"/>
      <c r="D13659" s="18"/>
      <c r="E13659" s="18"/>
      <c r="F13659" s="18"/>
      <c r="G13659" s="18"/>
    </row>
    <row r="13660" spans="1:7" x14ac:dyDescent="0.25">
      <c r="A13660" s="18"/>
      <c r="B13660" s="18"/>
      <c r="C13660" s="18"/>
      <c r="D13660" s="18"/>
      <c r="E13660" s="18"/>
      <c r="F13660" s="18"/>
      <c r="G13660" s="18"/>
    </row>
    <row r="13661" spans="1:7" x14ac:dyDescent="0.25">
      <c r="A13661" s="18"/>
      <c r="B13661" s="18"/>
      <c r="C13661" s="18"/>
      <c r="D13661" s="18"/>
      <c r="E13661" s="18"/>
      <c r="F13661" s="18"/>
      <c r="G13661" s="18"/>
    </row>
    <row r="13662" spans="1:7" x14ac:dyDescent="0.25">
      <c r="A13662" s="18"/>
      <c r="B13662" s="18"/>
      <c r="C13662" s="18"/>
      <c r="D13662" s="18"/>
      <c r="E13662" s="18"/>
      <c r="F13662" s="18"/>
      <c r="G13662" s="18"/>
    </row>
    <row r="13663" spans="1:7" x14ac:dyDescent="0.25">
      <c r="A13663" s="18"/>
      <c r="B13663" s="18"/>
      <c r="C13663" s="18"/>
      <c r="D13663" s="18"/>
      <c r="E13663" s="18"/>
      <c r="F13663" s="18"/>
      <c r="G13663" s="18"/>
    </row>
    <row r="13664" spans="1:7" x14ac:dyDescent="0.25">
      <c r="A13664" s="18"/>
      <c r="B13664" s="18"/>
      <c r="C13664" s="18"/>
      <c r="D13664" s="18"/>
      <c r="E13664" s="18"/>
      <c r="F13664" s="18"/>
      <c r="G13664" s="18"/>
    </row>
    <row r="13665" spans="1:7" x14ac:dyDescent="0.25">
      <c r="A13665" s="18"/>
      <c r="B13665" s="18"/>
      <c r="C13665" s="18"/>
      <c r="D13665" s="18"/>
      <c r="E13665" s="18"/>
      <c r="F13665" s="18"/>
      <c r="G13665" s="18"/>
    </row>
    <row r="13666" spans="1:7" x14ac:dyDescent="0.25">
      <c r="A13666" s="18"/>
      <c r="B13666" s="18"/>
      <c r="C13666" s="18"/>
      <c r="D13666" s="18"/>
      <c r="E13666" s="18"/>
      <c r="F13666" s="18"/>
      <c r="G13666" s="18"/>
    </row>
    <row r="13667" spans="1:7" x14ac:dyDescent="0.25">
      <c r="A13667" s="18"/>
      <c r="B13667" s="18"/>
      <c r="C13667" s="18"/>
      <c r="D13667" s="18"/>
      <c r="E13667" s="18"/>
      <c r="F13667" s="18"/>
      <c r="G13667" s="18"/>
    </row>
    <row r="13668" spans="1:7" x14ac:dyDescent="0.25">
      <c r="A13668" s="18"/>
      <c r="B13668" s="18"/>
      <c r="C13668" s="18"/>
      <c r="D13668" s="18"/>
      <c r="E13668" s="18"/>
      <c r="F13668" s="18"/>
      <c r="G13668" s="18"/>
    </row>
    <row r="13669" spans="1:7" x14ac:dyDescent="0.25">
      <c r="A13669" s="18"/>
      <c r="B13669" s="18"/>
      <c r="C13669" s="18"/>
      <c r="D13669" s="18"/>
      <c r="E13669" s="18"/>
      <c r="F13669" s="18"/>
      <c r="G13669" s="18"/>
    </row>
    <row r="13670" spans="1:7" x14ac:dyDescent="0.25">
      <c r="A13670" s="18"/>
      <c r="B13670" s="18"/>
      <c r="C13670" s="18"/>
      <c r="D13670" s="18"/>
      <c r="E13670" s="18"/>
      <c r="F13670" s="18"/>
      <c r="G13670" s="18"/>
    </row>
    <row r="13671" spans="1:7" x14ac:dyDescent="0.25">
      <c r="A13671" s="18"/>
      <c r="B13671" s="18"/>
      <c r="C13671" s="18"/>
      <c r="D13671" s="18"/>
      <c r="E13671" s="18"/>
      <c r="F13671" s="18"/>
      <c r="G13671" s="18"/>
    </row>
    <row r="13672" spans="1:7" x14ac:dyDescent="0.25">
      <c r="A13672" s="18"/>
      <c r="B13672" s="18"/>
      <c r="C13672" s="18"/>
      <c r="D13672" s="18"/>
      <c r="E13672" s="18"/>
      <c r="F13672" s="18"/>
      <c r="G13672" s="18"/>
    </row>
    <row r="13673" spans="1:7" x14ac:dyDescent="0.25">
      <c r="A13673" s="18"/>
      <c r="B13673" s="18"/>
      <c r="C13673" s="18"/>
      <c r="D13673" s="18"/>
      <c r="E13673" s="18"/>
      <c r="F13673" s="18"/>
      <c r="G13673" s="18"/>
    </row>
    <row r="13674" spans="1:7" x14ac:dyDescent="0.25">
      <c r="A13674" s="18"/>
      <c r="B13674" s="18"/>
      <c r="C13674" s="18"/>
      <c r="D13674" s="18"/>
      <c r="E13674" s="18"/>
      <c r="F13674" s="18"/>
      <c r="G13674" s="18"/>
    </row>
    <row r="13675" spans="1:7" x14ac:dyDescent="0.25">
      <c r="A13675" s="18"/>
      <c r="B13675" s="18"/>
      <c r="C13675" s="18"/>
      <c r="D13675" s="18"/>
      <c r="E13675" s="18"/>
      <c r="F13675" s="18"/>
      <c r="G13675" s="18"/>
    </row>
    <row r="13676" spans="1:7" x14ac:dyDescent="0.25">
      <c r="A13676" s="18"/>
      <c r="B13676" s="18"/>
      <c r="C13676" s="18"/>
      <c r="D13676" s="18"/>
      <c r="E13676" s="18"/>
      <c r="F13676" s="18"/>
      <c r="G13676" s="18"/>
    </row>
    <row r="13677" spans="1:7" x14ac:dyDescent="0.25">
      <c r="A13677" s="18"/>
      <c r="B13677" s="18"/>
      <c r="C13677" s="18"/>
      <c r="D13677" s="18"/>
      <c r="E13677" s="18"/>
      <c r="F13677" s="18"/>
      <c r="G13677" s="18"/>
    </row>
    <row r="13678" spans="1:7" x14ac:dyDescent="0.25">
      <c r="A13678" s="18"/>
      <c r="B13678" s="18"/>
      <c r="C13678" s="18"/>
      <c r="D13678" s="18"/>
      <c r="E13678" s="18"/>
      <c r="F13678" s="18"/>
      <c r="G13678" s="18"/>
    </row>
    <row r="13679" spans="1:7" x14ac:dyDescent="0.25">
      <c r="A13679" s="18"/>
      <c r="B13679" s="18"/>
      <c r="C13679" s="18"/>
      <c r="D13679" s="18"/>
      <c r="E13679" s="18"/>
      <c r="F13679" s="18"/>
      <c r="G13679" s="18"/>
    </row>
    <row r="13680" spans="1:7" x14ac:dyDescent="0.25">
      <c r="A13680" s="18"/>
      <c r="B13680" s="18"/>
      <c r="C13680" s="18"/>
      <c r="D13680" s="18"/>
      <c r="E13680" s="18"/>
      <c r="F13680" s="18"/>
      <c r="G13680" s="18"/>
    </row>
    <row r="13681" spans="1:7" x14ac:dyDescent="0.25">
      <c r="A13681" s="18"/>
      <c r="B13681" s="18"/>
      <c r="C13681" s="18"/>
      <c r="D13681" s="18"/>
      <c r="E13681" s="18"/>
      <c r="F13681" s="18"/>
      <c r="G13681" s="18"/>
    </row>
    <row r="13682" spans="1:7" x14ac:dyDescent="0.25">
      <c r="A13682" s="18"/>
      <c r="B13682" s="18"/>
      <c r="C13682" s="18"/>
      <c r="D13682" s="18"/>
      <c r="E13682" s="18"/>
      <c r="F13682" s="18"/>
      <c r="G13682" s="18"/>
    </row>
    <row r="13683" spans="1:7" x14ac:dyDescent="0.25">
      <c r="A13683" s="18"/>
      <c r="B13683" s="18"/>
      <c r="C13683" s="18"/>
      <c r="D13683" s="18"/>
      <c r="E13683" s="18"/>
      <c r="F13683" s="18"/>
      <c r="G13683" s="18"/>
    </row>
    <row r="13684" spans="1:7" x14ac:dyDescent="0.25">
      <c r="A13684" s="18"/>
      <c r="B13684" s="18"/>
      <c r="C13684" s="18"/>
      <c r="D13684" s="18"/>
      <c r="E13684" s="18"/>
      <c r="F13684" s="18"/>
      <c r="G13684" s="18"/>
    </row>
    <row r="13685" spans="1:7" x14ac:dyDescent="0.25">
      <c r="A13685" s="18"/>
      <c r="B13685" s="18"/>
      <c r="C13685" s="18"/>
      <c r="D13685" s="18"/>
      <c r="E13685" s="18"/>
      <c r="F13685" s="18"/>
      <c r="G13685" s="18"/>
    </row>
    <row r="13686" spans="1:7" x14ac:dyDescent="0.25">
      <c r="A13686" s="18"/>
      <c r="B13686" s="18"/>
      <c r="C13686" s="18"/>
      <c r="D13686" s="18"/>
      <c r="E13686" s="18"/>
      <c r="F13686" s="18"/>
      <c r="G13686" s="18"/>
    </row>
    <row r="13687" spans="1:7" x14ac:dyDescent="0.25">
      <c r="A13687" s="18"/>
      <c r="B13687" s="18"/>
      <c r="C13687" s="18"/>
      <c r="D13687" s="18"/>
      <c r="E13687" s="18"/>
      <c r="F13687" s="18"/>
      <c r="G13687" s="18"/>
    </row>
    <row r="13688" spans="1:7" x14ac:dyDescent="0.25">
      <c r="A13688" s="18"/>
      <c r="B13688" s="18"/>
      <c r="C13688" s="18"/>
      <c r="D13688" s="18"/>
      <c r="E13688" s="18"/>
      <c r="F13688" s="18"/>
      <c r="G13688" s="18"/>
    </row>
    <row r="13689" spans="1:7" x14ac:dyDescent="0.25">
      <c r="A13689" s="18"/>
      <c r="B13689" s="18"/>
      <c r="C13689" s="18"/>
      <c r="D13689" s="18"/>
      <c r="E13689" s="18"/>
      <c r="F13689" s="18"/>
      <c r="G13689" s="18"/>
    </row>
    <row r="13690" spans="1:7" x14ac:dyDescent="0.25">
      <c r="A13690" s="18"/>
      <c r="B13690" s="18"/>
      <c r="C13690" s="18"/>
      <c r="D13690" s="18"/>
      <c r="E13690" s="18"/>
      <c r="F13690" s="18"/>
      <c r="G13690" s="18"/>
    </row>
    <row r="13691" spans="1:7" x14ac:dyDescent="0.25">
      <c r="A13691" s="18"/>
      <c r="B13691" s="18"/>
      <c r="C13691" s="18"/>
      <c r="D13691" s="18"/>
      <c r="E13691" s="18"/>
      <c r="F13691" s="18"/>
      <c r="G13691" s="18"/>
    </row>
    <row r="13692" spans="1:7" x14ac:dyDescent="0.25">
      <c r="A13692" s="18"/>
      <c r="B13692" s="18"/>
      <c r="C13692" s="18"/>
      <c r="D13692" s="18"/>
      <c r="E13692" s="18"/>
      <c r="F13692" s="18"/>
      <c r="G13692" s="18"/>
    </row>
    <row r="13693" spans="1:7" x14ac:dyDescent="0.25">
      <c r="A13693" s="18"/>
      <c r="B13693" s="18"/>
      <c r="C13693" s="18"/>
      <c r="D13693" s="18"/>
      <c r="E13693" s="18"/>
      <c r="F13693" s="18"/>
      <c r="G13693" s="18"/>
    </row>
    <row r="13694" spans="1:7" x14ac:dyDescent="0.25">
      <c r="A13694" s="18"/>
      <c r="B13694" s="18"/>
      <c r="C13694" s="18"/>
      <c r="D13694" s="18"/>
      <c r="E13694" s="18"/>
      <c r="F13694" s="18"/>
      <c r="G13694" s="18"/>
    </row>
    <row r="13695" spans="1:7" x14ac:dyDescent="0.25">
      <c r="A13695" s="18"/>
      <c r="B13695" s="18"/>
      <c r="C13695" s="18"/>
      <c r="D13695" s="18"/>
      <c r="E13695" s="18"/>
      <c r="F13695" s="18"/>
      <c r="G13695" s="18"/>
    </row>
    <row r="13696" spans="1:7" x14ac:dyDescent="0.25">
      <c r="A13696" s="18"/>
      <c r="B13696" s="18"/>
      <c r="C13696" s="18"/>
      <c r="D13696" s="18"/>
      <c r="E13696" s="18"/>
      <c r="F13696" s="18"/>
      <c r="G13696" s="18"/>
    </row>
    <row r="13697" spans="1:7" x14ac:dyDescent="0.25">
      <c r="A13697" s="18"/>
      <c r="B13697" s="18"/>
      <c r="C13697" s="18"/>
      <c r="D13697" s="18"/>
      <c r="E13697" s="18"/>
      <c r="F13697" s="18"/>
      <c r="G13697" s="18"/>
    </row>
    <row r="13698" spans="1:7" x14ac:dyDescent="0.25">
      <c r="A13698" s="18"/>
      <c r="B13698" s="18"/>
      <c r="C13698" s="18"/>
      <c r="D13698" s="18"/>
      <c r="E13698" s="18"/>
      <c r="F13698" s="18"/>
      <c r="G13698" s="18"/>
    </row>
    <row r="13699" spans="1:7" x14ac:dyDescent="0.25">
      <c r="A13699" s="18"/>
      <c r="B13699" s="18"/>
      <c r="C13699" s="18"/>
      <c r="D13699" s="18"/>
      <c r="E13699" s="18"/>
      <c r="F13699" s="18"/>
      <c r="G13699" s="18"/>
    </row>
    <row r="13700" spans="1:7" x14ac:dyDescent="0.25">
      <c r="A13700" s="18"/>
      <c r="B13700" s="18"/>
      <c r="C13700" s="18"/>
      <c r="D13700" s="18"/>
      <c r="E13700" s="18"/>
      <c r="F13700" s="18"/>
      <c r="G13700" s="18"/>
    </row>
    <row r="13701" spans="1:7" x14ac:dyDescent="0.25">
      <c r="A13701" s="18"/>
      <c r="B13701" s="18"/>
      <c r="C13701" s="18"/>
      <c r="D13701" s="18"/>
      <c r="E13701" s="18"/>
      <c r="F13701" s="18"/>
      <c r="G13701" s="18"/>
    </row>
    <row r="13702" spans="1:7" x14ac:dyDescent="0.25">
      <c r="A13702" s="18"/>
      <c r="B13702" s="18"/>
      <c r="C13702" s="18"/>
      <c r="D13702" s="18"/>
      <c r="E13702" s="18"/>
      <c r="F13702" s="18"/>
      <c r="G13702" s="18"/>
    </row>
    <row r="13703" spans="1:7" x14ac:dyDescent="0.25">
      <c r="A13703" s="18"/>
      <c r="B13703" s="18"/>
      <c r="C13703" s="18"/>
      <c r="D13703" s="18"/>
      <c r="E13703" s="18"/>
      <c r="F13703" s="18"/>
      <c r="G13703" s="18"/>
    </row>
    <row r="13704" spans="1:7" x14ac:dyDescent="0.25">
      <c r="A13704" s="18"/>
      <c r="B13704" s="18"/>
      <c r="C13704" s="18"/>
      <c r="D13704" s="18"/>
      <c r="E13704" s="18"/>
      <c r="F13704" s="18"/>
      <c r="G13704" s="18"/>
    </row>
    <row r="13705" spans="1:7" x14ac:dyDescent="0.25">
      <c r="A13705" s="18"/>
      <c r="B13705" s="18"/>
      <c r="C13705" s="18"/>
      <c r="D13705" s="18"/>
      <c r="E13705" s="18"/>
      <c r="F13705" s="18"/>
      <c r="G13705" s="18"/>
    </row>
    <row r="13706" spans="1:7" x14ac:dyDescent="0.25">
      <c r="A13706" s="18"/>
      <c r="B13706" s="18"/>
      <c r="C13706" s="18"/>
      <c r="D13706" s="18"/>
      <c r="E13706" s="18"/>
      <c r="F13706" s="18"/>
      <c r="G13706" s="18"/>
    </row>
    <row r="13707" spans="1:7" x14ac:dyDescent="0.25">
      <c r="A13707" s="18"/>
      <c r="B13707" s="18"/>
      <c r="C13707" s="18"/>
      <c r="D13707" s="18"/>
      <c r="E13707" s="18"/>
      <c r="F13707" s="18"/>
      <c r="G13707" s="18"/>
    </row>
    <row r="13708" spans="1:7" x14ac:dyDescent="0.25">
      <c r="A13708" s="18"/>
      <c r="B13708" s="18"/>
      <c r="C13708" s="18"/>
      <c r="D13708" s="18"/>
      <c r="E13708" s="18"/>
      <c r="F13708" s="18"/>
      <c r="G13708" s="18"/>
    </row>
    <row r="13709" spans="1:7" x14ac:dyDescent="0.25">
      <c r="A13709" s="18"/>
      <c r="B13709" s="18"/>
      <c r="C13709" s="18"/>
      <c r="D13709" s="18"/>
      <c r="E13709" s="18"/>
      <c r="F13709" s="18"/>
      <c r="G13709" s="18"/>
    </row>
    <row r="13710" spans="1:7" x14ac:dyDescent="0.25">
      <c r="A13710" s="18"/>
      <c r="B13710" s="18"/>
      <c r="C13710" s="18"/>
      <c r="D13710" s="18"/>
      <c r="E13710" s="18"/>
      <c r="F13710" s="18"/>
      <c r="G13710" s="18"/>
    </row>
    <row r="13711" spans="1:7" x14ac:dyDescent="0.25">
      <c r="A13711" s="18"/>
      <c r="B13711" s="18"/>
      <c r="C13711" s="18"/>
      <c r="D13711" s="18"/>
      <c r="E13711" s="18"/>
      <c r="F13711" s="18"/>
      <c r="G13711" s="18"/>
    </row>
    <row r="13712" spans="1:7" x14ac:dyDescent="0.25">
      <c r="A13712" s="18"/>
      <c r="B13712" s="18"/>
      <c r="C13712" s="18"/>
      <c r="D13712" s="18"/>
      <c r="E13712" s="18"/>
      <c r="F13712" s="18"/>
      <c r="G13712" s="18"/>
    </row>
    <row r="13713" spans="1:7" x14ac:dyDescent="0.25">
      <c r="A13713" s="18"/>
      <c r="B13713" s="18"/>
      <c r="C13713" s="18"/>
      <c r="D13713" s="18"/>
      <c r="E13713" s="18"/>
      <c r="F13713" s="18"/>
      <c r="G13713" s="18"/>
    </row>
    <row r="13714" spans="1:7" x14ac:dyDescent="0.25">
      <c r="A13714" s="18"/>
      <c r="B13714" s="18"/>
      <c r="C13714" s="18"/>
      <c r="D13714" s="18"/>
      <c r="E13714" s="18"/>
      <c r="F13714" s="18"/>
      <c r="G13714" s="18"/>
    </row>
    <row r="13715" spans="1:7" x14ac:dyDescent="0.25">
      <c r="A13715" s="18"/>
      <c r="B13715" s="18"/>
      <c r="C13715" s="18"/>
      <c r="D13715" s="18"/>
      <c r="E13715" s="18"/>
      <c r="F13715" s="18"/>
      <c r="G13715" s="18"/>
    </row>
    <row r="13716" spans="1:7" x14ac:dyDescent="0.25">
      <c r="A13716" s="18"/>
      <c r="B13716" s="18"/>
      <c r="C13716" s="18"/>
      <c r="D13716" s="18"/>
      <c r="E13716" s="18"/>
      <c r="F13716" s="18"/>
      <c r="G13716" s="18"/>
    </row>
    <row r="13717" spans="1:7" x14ac:dyDescent="0.25">
      <c r="A13717" s="18"/>
      <c r="B13717" s="18"/>
      <c r="C13717" s="18"/>
      <c r="D13717" s="18"/>
      <c r="E13717" s="18"/>
      <c r="F13717" s="18"/>
      <c r="G13717" s="18"/>
    </row>
    <row r="13718" spans="1:7" x14ac:dyDescent="0.25">
      <c r="A13718" s="18"/>
      <c r="B13718" s="18"/>
      <c r="C13718" s="18"/>
      <c r="D13718" s="18"/>
      <c r="E13718" s="18"/>
      <c r="F13718" s="18"/>
      <c r="G13718" s="18"/>
    </row>
    <row r="13719" spans="1:7" x14ac:dyDescent="0.25">
      <c r="A13719" s="18"/>
      <c r="B13719" s="18"/>
      <c r="C13719" s="18"/>
      <c r="D13719" s="18"/>
      <c r="E13719" s="18"/>
      <c r="F13719" s="18"/>
      <c r="G13719" s="18"/>
    </row>
    <row r="13720" spans="1:7" x14ac:dyDescent="0.25">
      <c r="A13720" s="18"/>
      <c r="B13720" s="18"/>
      <c r="C13720" s="18"/>
      <c r="D13720" s="18"/>
      <c r="E13720" s="18"/>
      <c r="F13720" s="18"/>
      <c r="G13720" s="18"/>
    </row>
    <row r="13721" spans="1:7" x14ac:dyDescent="0.25">
      <c r="A13721" s="18"/>
      <c r="B13721" s="18"/>
      <c r="C13721" s="18"/>
      <c r="D13721" s="18"/>
      <c r="E13721" s="18"/>
      <c r="F13721" s="18"/>
      <c r="G13721" s="18"/>
    </row>
    <row r="13722" spans="1:7" x14ac:dyDescent="0.25">
      <c r="A13722" s="18"/>
      <c r="B13722" s="18"/>
      <c r="C13722" s="18"/>
      <c r="D13722" s="18"/>
      <c r="E13722" s="18"/>
      <c r="F13722" s="18"/>
      <c r="G13722" s="18"/>
    </row>
    <row r="13723" spans="1:7" x14ac:dyDescent="0.25">
      <c r="A13723" s="18"/>
      <c r="B13723" s="18"/>
      <c r="C13723" s="18"/>
      <c r="D13723" s="18"/>
      <c r="E13723" s="18"/>
      <c r="F13723" s="18"/>
      <c r="G13723" s="18"/>
    </row>
    <row r="13724" spans="1:7" x14ac:dyDescent="0.25">
      <c r="A13724" s="18"/>
      <c r="B13724" s="18"/>
      <c r="C13724" s="18"/>
      <c r="D13724" s="18"/>
      <c r="E13724" s="18"/>
      <c r="F13724" s="18"/>
      <c r="G13724" s="18"/>
    </row>
    <row r="13725" spans="1:7" x14ac:dyDescent="0.25">
      <c r="A13725" s="18"/>
      <c r="B13725" s="18"/>
      <c r="C13725" s="18"/>
      <c r="D13725" s="18"/>
      <c r="E13725" s="18"/>
      <c r="F13725" s="18"/>
      <c r="G13725" s="18"/>
    </row>
    <row r="13726" spans="1:7" x14ac:dyDescent="0.25">
      <c r="A13726" s="18"/>
      <c r="B13726" s="18"/>
      <c r="C13726" s="18"/>
      <c r="D13726" s="18"/>
      <c r="E13726" s="18"/>
      <c r="F13726" s="18"/>
      <c r="G13726" s="18"/>
    </row>
    <row r="13727" spans="1:7" x14ac:dyDescent="0.25">
      <c r="A13727" s="18"/>
      <c r="B13727" s="18"/>
      <c r="C13727" s="18"/>
      <c r="D13727" s="18"/>
      <c r="E13727" s="18"/>
      <c r="F13727" s="18"/>
      <c r="G13727" s="18"/>
    </row>
    <row r="13728" spans="1:7" x14ac:dyDescent="0.25">
      <c r="A13728" s="18"/>
      <c r="B13728" s="18"/>
      <c r="C13728" s="18"/>
      <c r="D13728" s="18"/>
      <c r="E13728" s="18"/>
      <c r="F13728" s="18"/>
      <c r="G13728" s="18"/>
    </row>
    <row r="13729" spans="1:7" x14ac:dyDescent="0.25">
      <c r="A13729" s="18"/>
      <c r="B13729" s="18"/>
      <c r="C13729" s="18"/>
      <c r="D13729" s="18"/>
      <c r="E13729" s="18"/>
      <c r="F13729" s="18"/>
      <c r="G13729" s="18"/>
    </row>
    <row r="13730" spans="1:7" x14ac:dyDescent="0.25">
      <c r="A13730" s="18"/>
      <c r="B13730" s="18"/>
      <c r="C13730" s="18"/>
      <c r="D13730" s="18"/>
      <c r="E13730" s="18"/>
      <c r="F13730" s="18"/>
      <c r="G13730" s="18"/>
    </row>
    <row r="13731" spans="1:7" x14ac:dyDescent="0.25">
      <c r="A13731" s="18"/>
      <c r="B13731" s="18"/>
      <c r="C13731" s="18"/>
      <c r="D13731" s="18"/>
      <c r="E13731" s="18"/>
      <c r="F13731" s="18"/>
      <c r="G13731" s="18"/>
    </row>
    <row r="13732" spans="1:7" x14ac:dyDescent="0.25">
      <c r="A13732" s="18"/>
      <c r="B13732" s="18"/>
      <c r="C13732" s="18"/>
      <c r="D13732" s="18"/>
      <c r="E13732" s="18"/>
      <c r="F13732" s="18"/>
      <c r="G13732" s="18"/>
    </row>
    <row r="13733" spans="1:7" x14ac:dyDescent="0.25">
      <c r="A13733" s="18"/>
      <c r="B13733" s="18"/>
      <c r="C13733" s="18"/>
      <c r="D13733" s="18"/>
      <c r="E13733" s="18"/>
      <c r="F13733" s="18"/>
      <c r="G13733" s="18"/>
    </row>
    <row r="13734" spans="1:7" x14ac:dyDescent="0.25">
      <c r="A13734" s="18"/>
      <c r="B13734" s="18"/>
      <c r="C13734" s="18"/>
      <c r="D13734" s="18"/>
      <c r="E13734" s="18"/>
      <c r="F13734" s="18"/>
      <c r="G13734" s="18"/>
    </row>
    <row r="13735" spans="1:7" x14ac:dyDescent="0.25">
      <c r="A13735" s="18"/>
      <c r="B13735" s="18"/>
      <c r="C13735" s="18"/>
      <c r="D13735" s="18"/>
      <c r="E13735" s="18"/>
      <c r="F13735" s="18"/>
      <c r="G13735" s="18"/>
    </row>
    <row r="13736" spans="1:7" x14ac:dyDescent="0.25">
      <c r="A13736" s="18"/>
      <c r="B13736" s="18"/>
      <c r="C13736" s="18"/>
      <c r="D13736" s="18"/>
      <c r="E13736" s="18"/>
      <c r="F13736" s="18"/>
      <c r="G13736" s="18"/>
    </row>
    <row r="13737" spans="1:7" x14ac:dyDescent="0.25">
      <c r="A13737" s="18"/>
      <c r="B13737" s="18"/>
      <c r="C13737" s="18"/>
      <c r="D13737" s="18"/>
      <c r="E13737" s="18"/>
      <c r="F13737" s="18"/>
      <c r="G13737" s="18"/>
    </row>
    <row r="13738" spans="1:7" x14ac:dyDescent="0.25">
      <c r="A13738" s="18"/>
      <c r="B13738" s="18"/>
      <c r="C13738" s="18"/>
      <c r="D13738" s="18"/>
      <c r="E13738" s="18"/>
      <c r="F13738" s="18"/>
      <c r="G13738" s="18"/>
    </row>
    <row r="13739" spans="1:7" x14ac:dyDescent="0.25">
      <c r="A13739" s="18"/>
      <c r="B13739" s="18"/>
      <c r="C13739" s="18"/>
      <c r="D13739" s="18"/>
      <c r="E13739" s="18"/>
      <c r="F13739" s="18"/>
      <c r="G13739" s="18"/>
    </row>
    <row r="13740" spans="1:7" x14ac:dyDescent="0.25">
      <c r="A13740" s="18"/>
      <c r="B13740" s="18"/>
      <c r="C13740" s="18"/>
      <c r="D13740" s="18"/>
      <c r="E13740" s="18"/>
      <c r="F13740" s="18"/>
      <c r="G13740" s="18"/>
    </row>
    <row r="13741" spans="1:7" x14ac:dyDescent="0.25">
      <c r="A13741" s="18"/>
      <c r="B13741" s="18"/>
      <c r="C13741" s="18"/>
      <c r="D13741" s="18"/>
      <c r="E13741" s="18"/>
      <c r="F13741" s="18"/>
      <c r="G13741" s="18"/>
    </row>
    <row r="13742" spans="1:7" x14ac:dyDescent="0.25">
      <c r="A13742" s="18"/>
      <c r="B13742" s="18"/>
      <c r="C13742" s="18"/>
      <c r="D13742" s="18"/>
      <c r="E13742" s="18"/>
      <c r="F13742" s="18"/>
      <c r="G13742" s="18"/>
    </row>
    <row r="13743" spans="1:7" x14ac:dyDescent="0.25">
      <c r="A13743" s="18"/>
      <c r="B13743" s="18"/>
      <c r="C13743" s="18"/>
      <c r="D13743" s="18"/>
      <c r="E13743" s="18"/>
      <c r="F13743" s="18"/>
      <c r="G13743" s="18"/>
    </row>
    <row r="13744" spans="1:7" x14ac:dyDescent="0.25">
      <c r="A13744" s="18"/>
      <c r="B13744" s="18"/>
      <c r="C13744" s="18"/>
      <c r="D13744" s="18"/>
      <c r="E13744" s="18"/>
      <c r="F13744" s="18"/>
      <c r="G13744" s="18"/>
    </row>
    <row r="13745" spans="1:7" x14ac:dyDescent="0.25">
      <c r="A13745" s="18"/>
      <c r="B13745" s="18"/>
      <c r="C13745" s="18"/>
      <c r="D13745" s="18"/>
      <c r="E13745" s="18"/>
      <c r="F13745" s="18"/>
      <c r="G13745" s="18"/>
    </row>
    <row r="13746" spans="1:7" x14ac:dyDescent="0.25">
      <c r="A13746" s="18"/>
      <c r="B13746" s="18"/>
      <c r="C13746" s="18"/>
      <c r="D13746" s="18"/>
      <c r="E13746" s="18"/>
      <c r="F13746" s="18"/>
      <c r="G13746" s="18"/>
    </row>
    <row r="13747" spans="1:7" x14ac:dyDescent="0.25">
      <c r="A13747" s="18"/>
      <c r="B13747" s="18"/>
      <c r="C13747" s="18"/>
      <c r="D13747" s="18"/>
      <c r="E13747" s="18"/>
      <c r="F13747" s="18"/>
      <c r="G13747" s="18"/>
    </row>
    <row r="13748" spans="1:7" x14ac:dyDescent="0.25">
      <c r="A13748" s="18"/>
      <c r="B13748" s="18"/>
      <c r="C13748" s="18"/>
      <c r="D13748" s="18"/>
      <c r="E13748" s="18"/>
      <c r="F13748" s="18"/>
      <c r="G13748" s="18"/>
    </row>
    <row r="13749" spans="1:7" x14ac:dyDescent="0.25">
      <c r="A13749" s="18"/>
      <c r="B13749" s="18"/>
      <c r="C13749" s="18"/>
      <c r="D13749" s="18"/>
      <c r="E13749" s="18"/>
      <c r="F13749" s="18"/>
      <c r="G13749" s="18"/>
    </row>
    <row r="13750" spans="1:7" x14ac:dyDescent="0.25">
      <c r="A13750" s="18"/>
      <c r="B13750" s="18"/>
      <c r="C13750" s="18"/>
      <c r="D13750" s="18"/>
      <c r="E13750" s="18"/>
      <c r="F13750" s="18"/>
      <c r="G13750" s="18"/>
    </row>
    <row r="13751" spans="1:7" x14ac:dyDescent="0.25">
      <c r="A13751" s="18"/>
      <c r="B13751" s="18"/>
      <c r="C13751" s="18"/>
      <c r="D13751" s="18"/>
      <c r="E13751" s="18"/>
      <c r="F13751" s="18"/>
      <c r="G13751" s="18"/>
    </row>
    <row r="13752" spans="1:7" x14ac:dyDescent="0.25">
      <c r="A13752" s="18"/>
      <c r="B13752" s="18"/>
      <c r="C13752" s="18"/>
      <c r="D13752" s="18"/>
      <c r="E13752" s="18"/>
      <c r="F13752" s="18"/>
      <c r="G13752" s="18"/>
    </row>
    <row r="13753" spans="1:7" x14ac:dyDescent="0.25">
      <c r="A13753" s="18"/>
      <c r="B13753" s="18"/>
      <c r="C13753" s="18"/>
      <c r="D13753" s="18"/>
      <c r="E13753" s="18"/>
      <c r="F13753" s="18"/>
      <c r="G13753" s="18"/>
    </row>
    <row r="13754" spans="1:7" x14ac:dyDescent="0.25">
      <c r="A13754" s="18"/>
      <c r="B13754" s="18"/>
      <c r="C13754" s="18"/>
      <c r="D13754" s="18"/>
      <c r="E13754" s="18"/>
      <c r="F13754" s="18"/>
      <c r="G13754" s="18"/>
    </row>
    <row r="13755" spans="1:7" x14ac:dyDescent="0.25">
      <c r="A13755" s="18"/>
      <c r="B13755" s="18"/>
      <c r="C13755" s="18"/>
      <c r="D13755" s="18"/>
      <c r="E13755" s="18"/>
      <c r="F13755" s="18"/>
      <c r="G13755" s="18"/>
    </row>
    <row r="13756" spans="1:7" x14ac:dyDescent="0.25">
      <c r="A13756" s="18"/>
      <c r="B13756" s="18"/>
      <c r="C13756" s="18"/>
      <c r="D13756" s="18"/>
      <c r="E13756" s="18"/>
      <c r="F13756" s="18"/>
      <c r="G13756" s="18"/>
    </row>
    <row r="13757" spans="1:7" x14ac:dyDescent="0.25">
      <c r="A13757" s="18"/>
      <c r="B13757" s="18"/>
      <c r="C13757" s="18"/>
      <c r="D13757" s="18"/>
      <c r="E13757" s="18"/>
      <c r="F13757" s="18"/>
      <c r="G13757" s="18"/>
    </row>
    <row r="13758" spans="1:7" x14ac:dyDescent="0.25">
      <c r="A13758" s="18"/>
      <c r="B13758" s="18"/>
      <c r="C13758" s="18"/>
      <c r="D13758" s="18"/>
      <c r="E13758" s="18"/>
      <c r="F13758" s="18"/>
      <c r="G13758" s="18"/>
    </row>
    <row r="13759" spans="1:7" x14ac:dyDescent="0.25">
      <c r="A13759" s="18"/>
      <c r="B13759" s="18"/>
      <c r="C13759" s="18"/>
      <c r="D13759" s="18"/>
      <c r="E13759" s="18"/>
      <c r="F13759" s="18"/>
      <c r="G13759" s="18"/>
    </row>
    <row r="13760" spans="1:7" x14ac:dyDescent="0.25">
      <c r="A13760" s="18"/>
      <c r="B13760" s="18"/>
      <c r="C13760" s="18"/>
      <c r="D13760" s="18"/>
      <c r="E13760" s="18"/>
      <c r="F13760" s="18"/>
      <c r="G13760" s="18"/>
    </row>
    <row r="13761" spans="1:7" x14ac:dyDescent="0.25">
      <c r="A13761" s="18"/>
      <c r="B13761" s="18"/>
      <c r="C13761" s="18"/>
      <c r="D13761" s="18"/>
      <c r="E13761" s="18"/>
      <c r="F13761" s="18"/>
      <c r="G13761" s="18"/>
    </row>
    <row r="13762" spans="1:7" x14ac:dyDescent="0.25">
      <c r="A13762" s="18"/>
      <c r="B13762" s="18"/>
      <c r="C13762" s="18"/>
      <c r="D13762" s="18"/>
      <c r="E13762" s="18"/>
      <c r="F13762" s="18"/>
      <c r="G13762" s="18"/>
    </row>
    <row r="13763" spans="1:7" x14ac:dyDescent="0.25">
      <c r="A13763" s="18"/>
      <c r="B13763" s="18"/>
      <c r="C13763" s="18"/>
      <c r="D13763" s="18"/>
      <c r="E13763" s="18"/>
      <c r="F13763" s="18"/>
      <c r="G13763" s="18"/>
    </row>
    <row r="13764" spans="1:7" x14ac:dyDescent="0.25">
      <c r="A13764" s="18"/>
      <c r="B13764" s="18"/>
      <c r="C13764" s="18"/>
      <c r="D13764" s="18"/>
      <c r="E13764" s="18"/>
      <c r="F13764" s="18"/>
      <c r="G13764" s="18"/>
    </row>
    <row r="13765" spans="1:7" x14ac:dyDescent="0.25">
      <c r="A13765" s="18"/>
      <c r="B13765" s="18"/>
      <c r="C13765" s="18"/>
      <c r="D13765" s="18"/>
      <c r="E13765" s="18"/>
      <c r="F13765" s="18"/>
      <c r="G13765" s="18"/>
    </row>
    <row r="13766" spans="1:7" x14ac:dyDescent="0.25">
      <c r="A13766" s="18"/>
      <c r="B13766" s="18"/>
      <c r="C13766" s="18"/>
      <c r="D13766" s="18"/>
      <c r="E13766" s="18"/>
      <c r="F13766" s="18"/>
      <c r="G13766" s="18"/>
    </row>
    <row r="13767" spans="1:7" x14ac:dyDescent="0.25">
      <c r="A13767" s="18"/>
      <c r="B13767" s="18"/>
      <c r="C13767" s="18"/>
      <c r="D13767" s="18"/>
      <c r="E13767" s="18"/>
      <c r="F13767" s="18"/>
      <c r="G13767" s="18"/>
    </row>
    <row r="13768" spans="1:7" x14ac:dyDescent="0.25">
      <c r="A13768" s="18"/>
      <c r="B13768" s="18"/>
      <c r="C13768" s="18"/>
      <c r="D13768" s="18"/>
      <c r="E13768" s="18"/>
      <c r="F13768" s="18"/>
      <c r="G13768" s="18"/>
    </row>
    <row r="13769" spans="1:7" x14ac:dyDescent="0.25">
      <c r="A13769" s="18"/>
      <c r="B13769" s="18"/>
      <c r="C13769" s="18"/>
      <c r="D13769" s="18"/>
      <c r="E13769" s="18"/>
      <c r="F13769" s="18"/>
      <c r="G13769" s="18"/>
    </row>
    <row r="13770" spans="1:7" x14ac:dyDescent="0.25">
      <c r="A13770" s="18"/>
      <c r="B13770" s="18"/>
      <c r="C13770" s="18"/>
      <c r="D13770" s="18"/>
      <c r="E13770" s="18"/>
      <c r="F13770" s="18"/>
      <c r="G13770" s="18"/>
    </row>
    <row r="13771" spans="1:7" x14ac:dyDescent="0.25">
      <c r="A13771" s="18"/>
      <c r="B13771" s="18"/>
      <c r="C13771" s="18"/>
      <c r="D13771" s="18"/>
      <c r="E13771" s="18"/>
      <c r="F13771" s="18"/>
      <c r="G13771" s="18"/>
    </row>
    <row r="13772" spans="1:7" x14ac:dyDescent="0.25">
      <c r="A13772" s="18"/>
      <c r="B13772" s="18"/>
      <c r="C13772" s="18"/>
      <c r="D13772" s="18"/>
      <c r="E13772" s="18"/>
      <c r="F13772" s="18"/>
      <c r="G13772" s="18"/>
    </row>
    <row r="13773" spans="1:7" x14ac:dyDescent="0.25">
      <c r="A13773" s="18"/>
      <c r="B13773" s="18"/>
      <c r="C13773" s="18"/>
      <c r="D13773" s="18"/>
      <c r="E13773" s="18"/>
      <c r="F13773" s="18"/>
      <c r="G13773" s="18"/>
    </row>
    <row r="13774" spans="1:7" x14ac:dyDescent="0.25">
      <c r="A13774" s="18"/>
      <c r="B13774" s="18"/>
      <c r="C13774" s="18"/>
      <c r="D13774" s="18"/>
      <c r="E13774" s="18"/>
      <c r="F13774" s="18"/>
      <c r="G13774" s="18"/>
    </row>
    <row r="13775" spans="1:7" x14ac:dyDescent="0.25">
      <c r="A13775" s="18"/>
      <c r="B13775" s="18"/>
      <c r="C13775" s="18"/>
      <c r="D13775" s="18"/>
      <c r="E13775" s="18"/>
      <c r="F13775" s="18"/>
      <c r="G13775" s="18"/>
    </row>
    <row r="13776" spans="1:7" x14ac:dyDescent="0.25">
      <c r="A13776" s="18"/>
      <c r="B13776" s="18"/>
      <c r="C13776" s="18"/>
      <c r="D13776" s="18"/>
      <c r="E13776" s="18"/>
      <c r="F13776" s="18"/>
      <c r="G13776" s="18"/>
    </row>
    <row r="13777" spans="1:7" x14ac:dyDescent="0.25">
      <c r="A13777" s="18"/>
      <c r="B13777" s="18"/>
      <c r="C13777" s="18"/>
      <c r="D13777" s="18"/>
      <c r="E13777" s="18"/>
      <c r="F13777" s="18"/>
      <c r="G13777" s="18"/>
    </row>
    <row r="13778" spans="1:7" x14ac:dyDescent="0.25">
      <c r="A13778" s="18"/>
      <c r="B13778" s="18"/>
      <c r="C13778" s="18"/>
      <c r="D13778" s="18"/>
      <c r="E13778" s="18"/>
      <c r="F13778" s="18"/>
      <c r="G13778" s="18"/>
    </row>
    <row r="13779" spans="1:7" x14ac:dyDescent="0.25">
      <c r="A13779" s="18"/>
      <c r="B13779" s="18"/>
      <c r="C13779" s="18"/>
      <c r="D13779" s="18"/>
      <c r="E13779" s="18"/>
      <c r="F13779" s="18"/>
      <c r="G13779" s="18"/>
    </row>
    <row r="13780" spans="1:7" x14ac:dyDescent="0.25">
      <c r="A13780" s="18"/>
      <c r="B13780" s="18"/>
      <c r="C13780" s="18"/>
      <c r="D13780" s="18"/>
      <c r="E13780" s="18"/>
      <c r="F13780" s="18"/>
      <c r="G13780" s="18"/>
    </row>
    <row r="13781" spans="1:7" x14ac:dyDescent="0.25">
      <c r="A13781" s="18"/>
      <c r="B13781" s="18"/>
      <c r="C13781" s="18"/>
      <c r="D13781" s="18"/>
      <c r="E13781" s="18"/>
      <c r="F13781" s="18"/>
      <c r="G13781" s="18"/>
    </row>
    <row r="13782" spans="1:7" x14ac:dyDescent="0.25">
      <c r="A13782" s="18"/>
      <c r="B13782" s="18"/>
      <c r="C13782" s="18"/>
      <c r="D13782" s="18"/>
      <c r="E13782" s="18"/>
      <c r="F13782" s="18"/>
      <c r="G13782" s="18"/>
    </row>
    <row r="13783" spans="1:7" x14ac:dyDescent="0.25">
      <c r="A13783" s="18"/>
      <c r="B13783" s="18"/>
      <c r="C13783" s="18"/>
      <c r="D13783" s="18"/>
      <c r="E13783" s="18"/>
      <c r="F13783" s="18"/>
      <c r="G13783" s="18"/>
    </row>
    <row r="13784" spans="1:7" x14ac:dyDescent="0.25">
      <c r="A13784" s="18"/>
      <c r="B13784" s="18"/>
      <c r="C13784" s="18"/>
      <c r="D13784" s="18"/>
      <c r="E13784" s="18"/>
      <c r="F13784" s="18"/>
      <c r="G13784" s="18"/>
    </row>
    <row r="13785" spans="1:7" x14ac:dyDescent="0.25">
      <c r="A13785" s="18"/>
      <c r="B13785" s="18"/>
      <c r="C13785" s="18"/>
      <c r="D13785" s="18"/>
      <c r="E13785" s="18"/>
      <c r="F13785" s="18"/>
      <c r="G13785" s="18"/>
    </row>
    <row r="13786" spans="1:7" x14ac:dyDescent="0.25">
      <c r="A13786" s="18"/>
      <c r="B13786" s="18"/>
      <c r="C13786" s="18"/>
      <c r="D13786" s="18"/>
      <c r="E13786" s="18"/>
      <c r="F13786" s="18"/>
      <c r="G13786" s="18"/>
    </row>
    <row r="13787" spans="1:7" x14ac:dyDescent="0.25">
      <c r="A13787" s="18"/>
      <c r="B13787" s="18"/>
      <c r="C13787" s="18"/>
      <c r="D13787" s="18"/>
      <c r="E13787" s="18"/>
      <c r="F13787" s="18"/>
      <c r="G13787" s="18"/>
    </row>
    <row r="13788" spans="1:7" x14ac:dyDescent="0.25">
      <c r="A13788" s="18"/>
      <c r="B13788" s="18"/>
      <c r="C13788" s="18"/>
      <c r="D13788" s="18"/>
      <c r="E13788" s="18"/>
      <c r="F13788" s="18"/>
      <c r="G13788" s="18"/>
    </row>
    <row r="13789" spans="1:7" x14ac:dyDescent="0.25">
      <c r="A13789" s="18"/>
      <c r="B13789" s="18"/>
      <c r="C13789" s="18"/>
      <c r="D13789" s="18"/>
      <c r="E13789" s="18"/>
      <c r="F13789" s="18"/>
      <c r="G13789" s="18"/>
    </row>
    <row r="13790" spans="1:7" x14ac:dyDescent="0.25">
      <c r="A13790" s="18"/>
      <c r="B13790" s="18"/>
      <c r="C13790" s="18"/>
      <c r="D13790" s="18"/>
      <c r="E13790" s="18"/>
      <c r="F13790" s="18"/>
      <c r="G13790" s="18"/>
    </row>
    <row r="13791" spans="1:7" x14ac:dyDescent="0.25">
      <c r="A13791" s="18"/>
      <c r="B13791" s="18"/>
      <c r="C13791" s="18"/>
      <c r="D13791" s="18"/>
      <c r="E13791" s="18"/>
      <c r="F13791" s="18"/>
      <c r="G13791" s="18"/>
    </row>
    <row r="13792" spans="1:7" x14ac:dyDescent="0.25">
      <c r="A13792" s="18"/>
      <c r="B13792" s="18"/>
      <c r="C13792" s="18"/>
      <c r="D13792" s="18"/>
      <c r="E13792" s="18"/>
      <c r="F13792" s="18"/>
      <c r="G13792" s="18"/>
    </row>
    <row r="13793" spans="1:7" x14ac:dyDescent="0.25">
      <c r="A13793" s="18"/>
      <c r="B13793" s="18"/>
      <c r="C13793" s="18"/>
      <c r="D13793" s="18"/>
      <c r="E13793" s="18"/>
      <c r="F13793" s="18"/>
      <c r="G13793" s="18"/>
    </row>
    <row r="13794" spans="1:7" x14ac:dyDescent="0.25">
      <c r="A13794" s="18"/>
      <c r="B13794" s="18"/>
      <c r="C13794" s="18"/>
      <c r="D13794" s="18"/>
      <c r="E13794" s="18"/>
      <c r="F13794" s="18"/>
      <c r="G13794" s="18"/>
    </row>
    <row r="13795" spans="1:7" x14ac:dyDescent="0.25">
      <c r="A13795" s="18"/>
      <c r="B13795" s="18"/>
      <c r="C13795" s="18"/>
      <c r="D13795" s="18"/>
      <c r="E13795" s="18"/>
      <c r="F13795" s="18"/>
      <c r="G13795" s="18"/>
    </row>
    <row r="13796" spans="1:7" x14ac:dyDescent="0.25">
      <c r="A13796" s="18"/>
      <c r="B13796" s="18"/>
      <c r="C13796" s="18"/>
      <c r="D13796" s="18"/>
      <c r="E13796" s="18"/>
      <c r="F13796" s="18"/>
      <c r="G13796" s="18"/>
    </row>
    <row r="13797" spans="1:7" x14ac:dyDescent="0.25">
      <c r="A13797" s="18"/>
      <c r="B13797" s="18"/>
      <c r="C13797" s="18"/>
      <c r="D13797" s="18"/>
      <c r="E13797" s="18"/>
      <c r="F13797" s="18"/>
      <c r="G13797" s="18"/>
    </row>
    <row r="13798" spans="1:7" x14ac:dyDescent="0.25">
      <c r="A13798" s="18"/>
      <c r="B13798" s="18"/>
      <c r="C13798" s="18"/>
      <c r="D13798" s="18"/>
      <c r="E13798" s="18"/>
      <c r="F13798" s="18"/>
      <c r="G13798" s="18"/>
    </row>
    <row r="13799" spans="1:7" x14ac:dyDescent="0.25">
      <c r="A13799" s="18"/>
      <c r="B13799" s="18"/>
      <c r="C13799" s="18"/>
      <c r="D13799" s="18"/>
      <c r="E13799" s="18"/>
      <c r="F13799" s="18"/>
      <c r="G13799" s="18"/>
    </row>
    <row r="13800" spans="1:7" x14ac:dyDescent="0.25">
      <c r="A13800" s="18"/>
      <c r="B13800" s="18"/>
      <c r="C13800" s="18"/>
      <c r="D13800" s="18"/>
      <c r="E13800" s="18"/>
      <c r="F13800" s="18"/>
      <c r="G13800" s="18"/>
    </row>
    <row r="13801" spans="1:7" x14ac:dyDescent="0.25">
      <c r="A13801" s="18"/>
      <c r="B13801" s="18"/>
      <c r="C13801" s="18"/>
      <c r="D13801" s="18"/>
      <c r="E13801" s="18"/>
      <c r="F13801" s="18"/>
      <c r="G13801" s="18"/>
    </row>
    <row r="13802" spans="1:7" x14ac:dyDescent="0.25">
      <c r="A13802" s="18"/>
      <c r="B13802" s="18"/>
      <c r="C13802" s="18"/>
      <c r="D13802" s="18"/>
      <c r="E13802" s="18"/>
      <c r="F13802" s="18"/>
      <c r="G13802" s="18"/>
    </row>
    <row r="13803" spans="1:7" x14ac:dyDescent="0.25">
      <c r="A13803" s="18"/>
      <c r="B13803" s="18"/>
      <c r="C13803" s="18"/>
      <c r="D13803" s="18"/>
      <c r="E13803" s="18"/>
      <c r="F13803" s="18"/>
      <c r="G13803" s="18"/>
    </row>
    <row r="13804" spans="1:7" x14ac:dyDescent="0.25">
      <c r="A13804" s="18"/>
      <c r="B13804" s="18"/>
      <c r="C13804" s="18"/>
      <c r="D13804" s="18"/>
      <c r="E13804" s="18"/>
      <c r="F13804" s="18"/>
      <c r="G13804" s="18"/>
    </row>
    <row r="13805" spans="1:7" x14ac:dyDescent="0.25">
      <c r="A13805" s="18"/>
      <c r="B13805" s="18"/>
      <c r="C13805" s="18"/>
      <c r="D13805" s="18"/>
      <c r="E13805" s="18"/>
      <c r="F13805" s="18"/>
      <c r="G13805" s="18"/>
    </row>
    <row r="13806" spans="1:7" x14ac:dyDescent="0.25">
      <c r="A13806" s="18"/>
      <c r="B13806" s="18"/>
      <c r="C13806" s="18"/>
      <c r="D13806" s="18"/>
      <c r="E13806" s="18"/>
      <c r="F13806" s="18"/>
      <c r="G13806" s="18"/>
    </row>
    <row r="13807" spans="1:7" x14ac:dyDescent="0.25">
      <c r="A13807" s="18"/>
      <c r="B13807" s="18"/>
      <c r="C13807" s="18"/>
      <c r="D13807" s="18"/>
      <c r="E13807" s="18"/>
      <c r="F13807" s="18"/>
      <c r="G13807" s="18"/>
    </row>
    <row r="13808" spans="1:7" x14ac:dyDescent="0.25">
      <c r="A13808" s="18"/>
      <c r="B13808" s="18"/>
      <c r="C13808" s="18"/>
      <c r="D13808" s="18"/>
      <c r="E13808" s="18"/>
      <c r="F13808" s="18"/>
      <c r="G13808" s="18"/>
    </row>
    <row r="13809" spans="1:7" x14ac:dyDescent="0.25">
      <c r="A13809" s="18"/>
      <c r="B13809" s="18"/>
      <c r="C13809" s="18"/>
      <c r="D13809" s="18"/>
      <c r="E13809" s="18"/>
      <c r="F13809" s="18"/>
      <c r="G13809" s="18"/>
    </row>
    <row r="13810" spans="1:7" x14ac:dyDescent="0.25">
      <c r="A13810" s="18"/>
      <c r="B13810" s="18"/>
      <c r="C13810" s="18"/>
      <c r="D13810" s="18"/>
      <c r="E13810" s="18"/>
      <c r="F13810" s="18"/>
      <c r="G13810" s="18"/>
    </row>
    <row r="13811" spans="1:7" x14ac:dyDescent="0.25">
      <c r="A13811" s="18"/>
      <c r="B13811" s="18"/>
      <c r="C13811" s="18"/>
      <c r="D13811" s="18"/>
      <c r="E13811" s="18"/>
      <c r="F13811" s="18"/>
      <c r="G13811" s="18"/>
    </row>
    <row r="13812" spans="1:7" x14ac:dyDescent="0.25">
      <c r="A13812" s="18"/>
      <c r="B13812" s="18"/>
      <c r="C13812" s="18"/>
      <c r="D13812" s="18"/>
      <c r="E13812" s="18"/>
      <c r="F13812" s="18"/>
      <c r="G13812" s="18"/>
    </row>
    <row r="13813" spans="1:7" x14ac:dyDescent="0.25">
      <c r="A13813" s="18"/>
      <c r="B13813" s="18"/>
      <c r="C13813" s="18"/>
      <c r="D13813" s="18"/>
      <c r="E13813" s="18"/>
      <c r="F13813" s="18"/>
      <c r="G13813" s="18"/>
    </row>
    <row r="13814" spans="1:7" x14ac:dyDescent="0.25">
      <c r="A13814" s="18"/>
      <c r="B13814" s="18"/>
      <c r="C13814" s="18"/>
      <c r="D13814" s="18"/>
      <c r="E13814" s="18"/>
      <c r="F13814" s="18"/>
      <c r="G13814" s="18"/>
    </row>
    <row r="13815" spans="1:7" x14ac:dyDescent="0.25">
      <c r="A13815" s="18"/>
      <c r="B13815" s="18"/>
      <c r="C13815" s="18"/>
      <c r="D13815" s="18"/>
      <c r="E13815" s="18"/>
      <c r="F13815" s="18"/>
      <c r="G13815" s="18"/>
    </row>
    <row r="13816" spans="1:7" x14ac:dyDescent="0.25">
      <c r="A13816" s="18"/>
      <c r="B13816" s="18"/>
      <c r="C13816" s="18"/>
      <c r="D13816" s="18"/>
      <c r="E13816" s="18"/>
      <c r="F13816" s="18"/>
      <c r="G13816" s="18"/>
    </row>
    <row r="13817" spans="1:7" x14ac:dyDescent="0.25">
      <c r="A13817" s="18"/>
      <c r="B13817" s="18"/>
      <c r="C13817" s="18"/>
      <c r="D13817" s="18"/>
      <c r="E13817" s="18"/>
      <c r="F13817" s="18"/>
      <c r="G13817" s="18"/>
    </row>
    <row r="13818" spans="1:7" x14ac:dyDescent="0.25">
      <c r="A13818" s="18"/>
      <c r="B13818" s="18"/>
      <c r="C13818" s="18"/>
      <c r="D13818" s="18"/>
      <c r="E13818" s="18"/>
      <c r="F13818" s="18"/>
      <c r="G13818" s="18"/>
    </row>
    <row r="13819" spans="1:7" x14ac:dyDescent="0.25">
      <c r="A13819" s="18"/>
      <c r="B13819" s="18"/>
      <c r="C13819" s="18"/>
      <c r="D13819" s="18"/>
      <c r="E13819" s="18"/>
      <c r="F13819" s="18"/>
      <c r="G13819" s="18"/>
    </row>
    <row r="13820" spans="1:7" x14ac:dyDescent="0.25">
      <c r="A13820" s="18"/>
      <c r="B13820" s="18"/>
      <c r="C13820" s="18"/>
      <c r="D13820" s="18"/>
      <c r="E13820" s="18"/>
      <c r="F13820" s="18"/>
      <c r="G13820" s="18"/>
    </row>
    <row r="13821" spans="1:7" x14ac:dyDescent="0.25">
      <c r="A13821" s="18"/>
      <c r="B13821" s="18"/>
      <c r="C13821" s="18"/>
      <c r="D13821" s="18"/>
      <c r="E13821" s="18"/>
      <c r="F13821" s="18"/>
      <c r="G13821" s="18"/>
    </row>
    <row r="13822" spans="1:7" x14ac:dyDescent="0.25">
      <c r="A13822" s="18"/>
      <c r="B13822" s="18"/>
      <c r="C13822" s="18"/>
      <c r="D13822" s="18"/>
      <c r="E13822" s="18"/>
      <c r="F13822" s="18"/>
      <c r="G13822" s="18"/>
    </row>
    <row r="13823" spans="1:7" x14ac:dyDescent="0.25">
      <c r="A13823" s="18"/>
      <c r="B13823" s="18"/>
      <c r="C13823" s="18"/>
      <c r="D13823" s="18"/>
      <c r="E13823" s="18"/>
      <c r="F13823" s="18"/>
      <c r="G13823" s="18"/>
    </row>
    <row r="13824" spans="1:7" x14ac:dyDescent="0.25">
      <c r="A13824" s="18"/>
      <c r="B13824" s="18"/>
      <c r="C13824" s="18"/>
      <c r="D13824" s="18"/>
      <c r="E13824" s="18"/>
      <c r="F13824" s="18"/>
      <c r="G13824" s="18"/>
    </row>
    <row r="13825" spans="1:7" x14ac:dyDescent="0.25">
      <c r="A13825" s="18"/>
      <c r="B13825" s="18"/>
      <c r="C13825" s="18"/>
      <c r="D13825" s="18"/>
      <c r="E13825" s="18"/>
      <c r="F13825" s="18"/>
      <c r="G13825" s="18"/>
    </row>
    <row r="13826" spans="1:7" x14ac:dyDescent="0.25">
      <c r="A13826" s="18"/>
      <c r="B13826" s="18"/>
      <c r="C13826" s="18"/>
      <c r="D13826" s="18"/>
      <c r="E13826" s="18"/>
      <c r="F13826" s="18"/>
      <c r="G13826" s="18"/>
    </row>
    <row r="13827" spans="1:7" x14ac:dyDescent="0.25">
      <c r="A13827" s="18"/>
      <c r="B13827" s="18"/>
      <c r="C13827" s="18"/>
      <c r="D13827" s="18"/>
      <c r="E13827" s="18"/>
      <c r="F13827" s="18"/>
      <c r="G13827" s="18"/>
    </row>
    <row r="13828" spans="1:7" x14ac:dyDescent="0.25">
      <c r="A13828" s="18"/>
      <c r="B13828" s="18"/>
      <c r="C13828" s="18"/>
      <c r="D13828" s="18"/>
      <c r="E13828" s="18"/>
      <c r="F13828" s="18"/>
      <c r="G13828" s="18"/>
    </row>
    <row r="13829" spans="1:7" x14ac:dyDescent="0.25">
      <c r="A13829" s="18"/>
      <c r="B13829" s="18"/>
      <c r="C13829" s="18"/>
      <c r="D13829" s="18"/>
      <c r="E13829" s="18"/>
      <c r="F13829" s="18"/>
      <c r="G13829" s="18"/>
    </row>
    <row r="13830" spans="1:7" x14ac:dyDescent="0.25">
      <c r="A13830" s="18"/>
      <c r="B13830" s="18"/>
      <c r="C13830" s="18"/>
      <c r="D13830" s="18"/>
      <c r="E13830" s="18"/>
      <c r="F13830" s="18"/>
      <c r="G13830" s="18"/>
    </row>
    <row r="13831" spans="1:7" x14ac:dyDescent="0.25">
      <c r="A13831" s="18"/>
      <c r="B13831" s="18"/>
      <c r="C13831" s="18"/>
      <c r="D13831" s="18"/>
      <c r="E13831" s="18"/>
      <c r="F13831" s="18"/>
      <c r="G13831" s="18"/>
    </row>
    <row r="13832" spans="1:7" x14ac:dyDescent="0.25">
      <c r="A13832" s="18"/>
      <c r="B13832" s="18"/>
      <c r="C13832" s="18"/>
      <c r="D13832" s="18"/>
      <c r="E13832" s="18"/>
      <c r="F13832" s="18"/>
      <c r="G13832" s="18"/>
    </row>
    <row r="13833" spans="1:7" x14ac:dyDescent="0.25">
      <c r="A13833" s="18"/>
      <c r="B13833" s="18"/>
      <c r="C13833" s="18"/>
      <c r="D13833" s="18"/>
      <c r="E13833" s="18"/>
      <c r="F13833" s="18"/>
      <c r="G13833" s="18"/>
    </row>
    <row r="13834" spans="1:7" x14ac:dyDescent="0.25">
      <c r="A13834" s="18"/>
      <c r="B13834" s="18"/>
      <c r="C13834" s="18"/>
      <c r="D13834" s="18"/>
      <c r="E13834" s="18"/>
      <c r="F13834" s="18"/>
      <c r="G13834" s="18"/>
    </row>
    <row r="13835" spans="1:7" x14ac:dyDescent="0.25">
      <c r="A13835" s="18"/>
      <c r="B13835" s="18"/>
      <c r="C13835" s="18"/>
      <c r="D13835" s="18"/>
      <c r="E13835" s="18"/>
      <c r="F13835" s="18"/>
      <c r="G13835" s="18"/>
    </row>
    <row r="13836" spans="1:7" x14ac:dyDescent="0.25">
      <c r="A13836" s="18"/>
      <c r="B13836" s="18"/>
      <c r="C13836" s="18"/>
      <c r="D13836" s="18"/>
      <c r="E13836" s="18"/>
      <c r="F13836" s="18"/>
      <c r="G13836" s="18"/>
    </row>
    <row r="13837" spans="1:7" x14ac:dyDescent="0.25">
      <c r="A13837" s="18"/>
      <c r="B13837" s="18"/>
      <c r="C13837" s="18"/>
      <c r="D13837" s="18"/>
      <c r="E13837" s="18"/>
      <c r="F13837" s="18"/>
      <c r="G13837" s="18"/>
    </row>
    <row r="13838" spans="1:7" x14ac:dyDescent="0.25">
      <c r="A13838" s="18"/>
      <c r="B13838" s="18"/>
      <c r="C13838" s="18"/>
      <c r="D13838" s="18"/>
      <c r="E13838" s="18"/>
      <c r="F13838" s="18"/>
      <c r="G13838" s="18"/>
    </row>
    <row r="13839" spans="1:7" x14ac:dyDescent="0.25">
      <c r="A13839" s="18"/>
      <c r="B13839" s="18"/>
      <c r="C13839" s="18"/>
      <c r="D13839" s="18"/>
      <c r="E13839" s="18"/>
      <c r="F13839" s="18"/>
      <c r="G13839" s="18"/>
    </row>
    <row r="13840" spans="1:7" x14ac:dyDescent="0.25">
      <c r="A13840" s="18"/>
      <c r="B13840" s="18"/>
      <c r="C13840" s="18"/>
      <c r="D13840" s="18"/>
      <c r="E13840" s="18"/>
      <c r="F13840" s="18"/>
      <c r="G13840" s="18"/>
    </row>
    <row r="13841" spans="1:7" x14ac:dyDescent="0.25">
      <c r="A13841" s="18"/>
      <c r="B13841" s="18"/>
      <c r="C13841" s="18"/>
      <c r="D13841" s="18"/>
      <c r="E13841" s="18"/>
      <c r="F13841" s="18"/>
      <c r="G13841" s="18"/>
    </row>
    <row r="13842" spans="1:7" x14ac:dyDescent="0.25">
      <c r="A13842" s="18"/>
      <c r="B13842" s="18"/>
      <c r="C13842" s="18"/>
      <c r="D13842" s="18"/>
      <c r="E13842" s="18"/>
      <c r="F13842" s="18"/>
      <c r="G13842" s="18"/>
    </row>
    <row r="13843" spans="1:7" x14ac:dyDescent="0.25">
      <c r="A13843" s="18"/>
      <c r="B13843" s="18"/>
      <c r="C13843" s="18"/>
      <c r="D13843" s="18"/>
      <c r="E13843" s="18"/>
      <c r="F13843" s="18"/>
      <c r="G13843" s="18"/>
    </row>
    <row r="13844" spans="1:7" x14ac:dyDescent="0.25">
      <c r="A13844" s="18"/>
      <c r="B13844" s="18"/>
      <c r="C13844" s="18"/>
      <c r="D13844" s="18"/>
      <c r="E13844" s="18"/>
      <c r="F13844" s="18"/>
      <c r="G13844" s="18"/>
    </row>
    <row r="13845" spans="1:7" x14ac:dyDescent="0.25">
      <c r="A13845" s="18"/>
      <c r="B13845" s="18"/>
      <c r="C13845" s="18"/>
      <c r="D13845" s="18"/>
      <c r="E13845" s="18"/>
      <c r="F13845" s="18"/>
      <c r="G13845" s="18"/>
    </row>
    <row r="13846" spans="1:7" x14ac:dyDescent="0.25">
      <c r="A13846" s="18"/>
      <c r="B13846" s="18"/>
      <c r="C13846" s="18"/>
      <c r="D13846" s="18"/>
      <c r="E13846" s="18"/>
      <c r="F13846" s="18"/>
      <c r="G13846" s="18"/>
    </row>
    <row r="13847" spans="1:7" x14ac:dyDescent="0.25">
      <c r="A13847" s="18"/>
      <c r="B13847" s="18"/>
      <c r="C13847" s="18"/>
      <c r="D13847" s="18"/>
      <c r="E13847" s="18"/>
      <c r="F13847" s="18"/>
      <c r="G13847" s="18"/>
    </row>
    <row r="13848" spans="1:7" x14ac:dyDescent="0.25">
      <c r="A13848" s="18"/>
      <c r="B13848" s="18"/>
      <c r="C13848" s="18"/>
      <c r="D13848" s="18"/>
      <c r="E13848" s="18"/>
      <c r="F13848" s="18"/>
      <c r="G13848" s="18"/>
    </row>
    <row r="13849" spans="1:7" x14ac:dyDescent="0.25">
      <c r="A13849" s="18"/>
      <c r="B13849" s="18"/>
      <c r="C13849" s="18"/>
      <c r="D13849" s="18"/>
      <c r="E13849" s="18"/>
      <c r="F13849" s="18"/>
      <c r="G13849" s="18"/>
    </row>
    <row r="13850" spans="1:7" x14ac:dyDescent="0.25">
      <c r="A13850" s="18"/>
      <c r="B13850" s="18"/>
      <c r="C13850" s="18"/>
      <c r="D13850" s="18"/>
      <c r="E13850" s="18"/>
      <c r="F13850" s="18"/>
      <c r="G13850" s="18"/>
    </row>
    <row r="13851" spans="1:7" x14ac:dyDescent="0.25">
      <c r="A13851" s="18"/>
      <c r="B13851" s="18"/>
      <c r="C13851" s="18"/>
      <c r="D13851" s="18"/>
      <c r="E13851" s="18"/>
      <c r="F13851" s="18"/>
      <c r="G13851" s="18"/>
    </row>
    <row r="13852" spans="1:7" x14ac:dyDescent="0.25">
      <c r="A13852" s="18"/>
      <c r="B13852" s="18"/>
      <c r="C13852" s="18"/>
      <c r="D13852" s="18"/>
      <c r="E13852" s="18"/>
      <c r="F13852" s="18"/>
      <c r="G13852" s="18"/>
    </row>
    <row r="13853" spans="1:7" x14ac:dyDescent="0.25">
      <c r="A13853" s="18"/>
      <c r="B13853" s="18"/>
      <c r="C13853" s="18"/>
      <c r="D13853" s="18"/>
      <c r="E13853" s="18"/>
      <c r="F13853" s="18"/>
      <c r="G13853" s="18"/>
    </row>
    <row r="13854" spans="1:7" x14ac:dyDescent="0.25">
      <c r="A13854" s="18"/>
      <c r="B13854" s="18"/>
      <c r="C13854" s="18"/>
      <c r="D13854" s="18"/>
      <c r="E13854" s="18"/>
      <c r="F13854" s="18"/>
      <c r="G13854" s="18"/>
    </row>
    <row r="13855" spans="1:7" x14ac:dyDescent="0.25">
      <c r="A13855" s="18"/>
      <c r="B13855" s="18"/>
      <c r="C13855" s="18"/>
      <c r="D13855" s="18"/>
      <c r="E13855" s="18"/>
      <c r="F13855" s="18"/>
      <c r="G13855" s="18"/>
    </row>
    <row r="13856" spans="1:7" x14ac:dyDescent="0.25">
      <c r="A13856" s="18"/>
      <c r="B13856" s="18"/>
      <c r="C13856" s="18"/>
      <c r="D13856" s="18"/>
      <c r="E13856" s="18"/>
      <c r="F13856" s="18"/>
      <c r="G13856" s="18"/>
    </row>
    <row r="13857" spans="1:7" x14ac:dyDescent="0.25">
      <c r="A13857" s="18"/>
      <c r="B13857" s="18"/>
      <c r="C13857" s="18"/>
      <c r="D13857" s="18"/>
      <c r="E13857" s="18"/>
      <c r="F13857" s="18"/>
      <c r="G13857" s="18"/>
    </row>
    <row r="13858" spans="1:7" x14ac:dyDescent="0.25">
      <c r="A13858" s="18"/>
      <c r="B13858" s="18"/>
      <c r="C13858" s="18"/>
      <c r="D13858" s="18"/>
      <c r="E13858" s="18"/>
      <c r="F13858" s="18"/>
      <c r="G13858" s="18"/>
    </row>
    <row r="13859" spans="1:7" x14ac:dyDescent="0.25">
      <c r="A13859" s="18"/>
      <c r="B13859" s="18"/>
      <c r="C13859" s="18"/>
      <c r="D13859" s="18"/>
      <c r="E13859" s="18"/>
      <c r="F13859" s="18"/>
      <c r="G13859" s="18"/>
    </row>
    <row r="13860" spans="1:7" x14ac:dyDescent="0.25">
      <c r="A13860" s="18"/>
      <c r="B13860" s="18"/>
      <c r="C13860" s="18"/>
      <c r="D13860" s="18"/>
      <c r="E13860" s="18"/>
      <c r="F13860" s="18"/>
      <c r="G13860" s="18"/>
    </row>
    <row r="13861" spans="1:7" x14ac:dyDescent="0.25">
      <c r="A13861" s="18"/>
      <c r="B13861" s="18"/>
      <c r="C13861" s="18"/>
      <c r="D13861" s="18"/>
      <c r="E13861" s="18"/>
      <c r="F13861" s="18"/>
      <c r="G13861" s="18"/>
    </row>
    <row r="13862" spans="1:7" x14ac:dyDescent="0.25">
      <c r="A13862" s="18"/>
      <c r="B13862" s="18"/>
      <c r="C13862" s="18"/>
      <c r="D13862" s="18"/>
      <c r="E13862" s="18"/>
      <c r="F13862" s="18"/>
      <c r="G13862" s="18"/>
    </row>
    <row r="13863" spans="1:7" x14ac:dyDescent="0.25">
      <c r="A13863" s="18"/>
      <c r="B13863" s="18"/>
      <c r="C13863" s="18"/>
      <c r="D13863" s="18"/>
      <c r="E13863" s="18"/>
      <c r="F13863" s="18"/>
      <c r="G13863" s="18"/>
    </row>
    <row r="13864" spans="1:7" x14ac:dyDescent="0.25">
      <c r="A13864" s="18"/>
      <c r="B13864" s="18"/>
      <c r="C13864" s="18"/>
      <c r="D13864" s="18"/>
      <c r="E13864" s="18"/>
      <c r="F13864" s="18"/>
      <c r="G13864" s="18"/>
    </row>
    <row r="13865" spans="1:7" x14ac:dyDescent="0.25">
      <c r="A13865" s="18"/>
      <c r="B13865" s="18"/>
      <c r="C13865" s="18"/>
      <c r="D13865" s="18"/>
      <c r="E13865" s="18"/>
      <c r="F13865" s="18"/>
      <c r="G13865" s="18"/>
    </row>
    <row r="13866" spans="1:7" x14ac:dyDescent="0.25">
      <c r="A13866" s="18"/>
      <c r="B13866" s="18"/>
      <c r="C13866" s="18"/>
      <c r="D13866" s="18"/>
      <c r="E13866" s="18"/>
      <c r="F13866" s="18"/>
      <c r="G13866" s="18"/>
    </row>
    <row r="13867" spans="1:7" x14ac:dyDescent="0.25">
      <c r="A13867" s="18"/>
      <c r="B13867" s="18"/>
      <c r="C13867" s="18"/>
      <c r="D13867" s="18"/>
      <c r="E13867" s="18"/>
      <c r="F13867" s="18"/>
      <c r="G13867" s="18"/>
    </row>
    <row r="13868" spans="1:7" x14ac:dyDescent="0.25">
      <c r="A13868" s="18"/>
      <c r="B13868" s="18"/>
      <c r="C13868" s="18"/>
      <c r="D13868" s="18"/>
      <c r="E13868" s="18"/>
      <c r="F13868" s="18"/>
      <c r="G13868" s="18"/>
    </row>
    <row r="13869" spans="1:7" x14ac:dyDescent="0.25">
      <c r="A13869" s="18"/>
      <c r="B13869" s="18"/>
      <c r="C13869" s="18"/>
      <c r="D13869" s="18"/>
      <c r="E13869" s="18"/>
      <c r="F13869" s="18"/>
      <c r="G13869" s="18"/>
    </row>
    <row r="13870" spans="1:7" x14ac:dyDescent="0.25">
      <c r="A13870" s="18"/>
      <c r="B13870" s="18"/>
      <c r="C13870" s="18"/>
      <c r="D13870" s="18"/>
      <c r="E13870" s="18"/>
      <c r="F13870" s="18"/>
      <c r="G13870" s="18"/>
    </row>
    <row r="13871" spans="1:7" x14ac:dyDescent="0.25">
      <c r="A13871" s="18"/>
      <c r="B13871" s="18"/>
      <c r="C13871" s="18"/>
      <c r="D13871" s="18"/>
      <c r="E13871" s="18"/>
      <c r="F13871" s="18"/>
      <c r="G13871" s="18"/>
    </row>
    <row r="13872" spans="1:7" x14ac:dyDescent="0.25">
      <c r="A13872" s="18"/>
      <c r="B13872" s="18"/>
      <c r="C13872" s="18"/>
      <c r="D13872" s="18"/>
      <c r="E13872" s="18"/>
      <c r="F13872" s="18"/>
      <c r="G13872" s="18"/>
    </row>
    <row r="13873" spans="1:7" x14ac:dyDescent="0.25">
      <c r="A13873" s="18"/>
      <c r="B13873" s="18"/>
      <c r="C13873" s="18"/>
      <c r="D13873" s="18"/>
      <c r="E13873" s="18"/>
      <c r="F13873" s="18"/>
      <c r="G13873" s="18"/>
    </row>
    <row r="13874" spans="1:7" x14ac:dyDescent="0.25">
      <c r="A13874" s="18"/>
      <c r="B13874" s="18"/>
      <c r="C13874" s="18"/>
      <c r="D13874" s="18"/>
      <c r="E13874" s="18"/>
      <c r="F13874" s="18"/>
      <c r="G13874" s="18"/>
    </row>
    <row r="13875" spans="1:7" x14ac:dyDescent="0.25">
      <c r="A13875" s="18"/>
      <c r="B13875" s="18"/>
      <c r="C13875" s="18"/>
      <c r="D13875" s="18"/>
      <c r="E13875" s="18"/>
      <c r="F13875" s="18"/>
      <c r="G13875" s="18"/>
    </row>
    <row r="13876" spans="1:7" x14ac:dyDescent="0.25">
      <c r="A13876" s="18"/>
      <c r="B13876" s="18"/>
      <c r="C13876" s="18"/>
      <c r="D13876" s="18"/>
      <c r="E13876" s="18"/>
      <c r="F13876" s="18"/>
      <c r="G13876" s="18"/>
    </row>
    <row r="13877" spans="1:7" x14ac:dyDescent="0.25">
      <c r="A13877" s="18"/>
      <c r="B13877" s="18"/>
      <c r="C13877" s="18"/>
      <c r="D13877" s="18"/>
      <c r="E13877" s="18"/>
      <c r="F13877" s="18"/>
      <c r="G13877" s="18"/>
    </row>
    <row r="13878" spans="1:7" x14ac:dyDescent="0.25">
      <c r="A13878" s="18"/>
      <c r="B13878" s="18"/>
      <c r="C13878" s="18"/>
      <c r="D13878" s="18"/>
      <c r="E13878" s="18"/>
      <c r="F13878" s="18"/>
      <c r="G13878" s="18"/>
    </row>
    <row r="13879" spans="1:7" x14ac:dyDescent="0.25">
      <c r="A13879" s="18"/>
      <c r="B13879" s="18"/>
      <c r="C13879" s="18"/>
      <c r="D13879" s="18"/>
      <c r="E13879" s="18"/>
      <c r="F13879" s="18"/>
      <c r="G13879" s="18"/>
    </row>
    <row r="13880" spans="1:7" x14ac:dyDescent="0.25">
      <c r="A13880" s="18"/>
      <c r="B13880" s="18"/>
      <c r="C13880" s="18"/>
      <c r="D13880" s="18"/>
      <c r="E13880" s="18"/>
      <c r="F13880" s="18"/>
      <c r="G13880" s="18"/>
    </row>
    <row r="13881" spans="1:7" x14ac:dyDescent="0.25">
      <c r="A13881" s="18"/>
      <c r="B13881" s="18"/>
      <c r="C13881" s="18"/>
      <c r="D13881" s="18"/>
      <c r="E13881" s="18"/>
      <c r="F13881" s="18"/>
      <c r="G13881" s="18"/>
    </row>
    <row r="13882" spans="1:7" x14ac:dyDescent="0.25">
      <c r="A13882" s="18"/>
      <c r="B13882" s="18"/>
      <c r="C13882" s="18"/>
      <c r="D13882" s="18"/>
      <c r="E13882" s="18"/>
      <c r="F13882" s="18"/>
      <c r="G13882" s="18"/>
    </row>
    <row r="13883" spans="1:7" x14ac:dyDescent="0.25">
      <c r="A13883" s="18"/>
      <c r="B13883" s="18"/>
      <c r="C13883" s="18"/>
      <c r="D13883" s="18"/>
      <c r="E13883" s="18"/>
      <c r="F13883" s="18"/>
      <c r="G13883" s="18"/>
    </row>
    <row r="13884" spans="1:7" x14ac:dyDescent="0.25">
      <c r="A13884" s="18"/>
      <c r="B13884" s="18"/>
      <c r="C13884" s="18"/>
      <c r="D13884" s="18"/>
      <c r="E13884" s="18"/>
      <c r="F13884" s="18"/>
      <c r="G13884" s="18"/>
    </row>
    <row r="13885" spans="1:7" x14ac:dyDescent="0.25">
      <c r="A13885" s="18"/>
      <c r="B13885" s="18"/>
      <c r="C13885" s="18"/>
      <c r="D13885" s="18"/>
      <c r="E13885" s="18"/>
      <c r="F13885" s="18"/>
      <c r="G13885" s="18"/>
    </row>
    <row r="13886" spans="1:7" x14ac:dyDescent="0.25">
      <c r="A13886" s="18"/>
      <c r="B13886" s="18"/>
      <c r="C13886" s="18"/>
      <c r="D13886" s="18"/>
      <c r="E13886" s="18"/>
      <c r="F13886" s="18"/>
      <c r="G13886" s="18"/>
    </row>
    <row r="13887" spans="1:7" x14ac:dyDescent="0.25">
      <c r="A13887" s="18"/>
      <c r="B13887" s="18"/>
      <c r="C13887" s="18"/>
      <c r="D13887" s="18"/>
      <c r="E13887" s="18"/>
      <c r="F13887" s="18"/>
      <c r="G13887" s="18"/>
    </row>
    <row r="13888" spans="1:7" x14ac:dyDescent="0.25">
      <c r="A13888" s="18"/>
      <c r="B13888" s="18"/>
      <c r="C13888" s="18"/>
      <c r="D13888" s="18"/>
      <c r="E13888" s="18"/>
      <c r="F13888" s="18"/>
      <c r="G13888" s="18"/>
    </row>
    <row r="13889" spans="1:7" x14ac:dyDescent="0.25">
      <c r="A13889" s="18"/>
      <c r="B13889" s="18"/>
      <c r="C13889" s="18"/>
      <c r="D13889" s="18"/>
      <c r="E13889" s="18"/>
      <c r="F13889" s="18"/>
      <c r="G13889" s="18"/>
    </row>
    <row r="13890" spans="1:7" x14ac:dyDescent="0.25">
      <c r="A13890" s="18"/>
      <c r="B13890" s="18"/>
      <c r="C13890" s="18"/>
      <c r="D13890" s="18"/>
      <c r="E13890" s="18"/>
      <c r="F13890" s="18"/>
      <c r="G13890" s="18"/>
    </row>
    <row r="13891" spans="1:7" x14ac:dyDescent="0.25">
      <c r="A13891" s="18"/>
      <c r="B13891" s="18"/>
      <c r="C13891" s="18"/>
      <c r="D13891" s="18"/>
      <c r="E13891" s="18"/>
      <c r="F13891" s="18"/>
      <c r="G13891" s="18"/>
    </row>
    <row r="13892" spans="1:7" x14ac:dyDescent="0.25">
      <c r="A13892" s="18"/>
      <c r="B13892" s="18"/>
      <c r="C13892" s="18"/>
      <c r="D13892" s="18"/>
      <c r="E13892" s="18"/>
      <c r="F13892" s="18"/>
      <c r="G13892" s="18"/>
    </row>
    <row r="13893" spans="1:7" x14ac:dyDescent="0.25">
      <c r="A13893" s="18"/>
      <c r="B13893" s="18"/>
      <c r="C13893" s="18"/>
      <c r="D13893" s="18"/>
      <c r="E13893" s="18"/>
      <c r="F13893" s="18"/>
      <c r="G13893" s="18"/>
    </row>
    <row r="13894" spans="1:7" x14ac:dyDescent="0.25">
      <c r="A13894" s="18"/>
      <c r="B13894" s="18"/>
      <c r="C13894" s="18"/>
      <c r="D13894" s="18"/>
      <c r="E13894" s="18"/>
      <c r="F13894" s="18"/>
      <c r="G13894" s="18"/>
    </row>
    <row r="13895" spans="1:7" x14ac:dyDescent="0.25">
      <c r="A13895" s="18"/>
      <c r="B13895" s="18"/>
      <c r="C13895" s="18"/>
      <c r="D13895" s="18"/>
      <c r="E13895" s="18"/>
      <c r="F13895" s="18"/>
      <c r="G13895" s="18"/>
    </row>
    <row r="13896" spans="1:7" x14ac:dyDescent="0.25">
      <c r="A13896" s="18"/>
      <c r="B13896" s="18"/>
      <c r="C13896" s="18"/>
      <c r="D13896" s="18"/>
      <c r="E13896" s="18"/>
      <c r="F13896" s="18"/>
      <c r="G13896" s="18"/>
    </row>
    <row r="13897" spans="1:7" x14ac:dyDescent="0.25">
      <c r="A13897" s="18"/>
      <c r="B13897" s="18"/>
      <c r="C13897" s="18"/>
      <c r="D13897" s="18"/>
      <c r="E13897" s="18"/>
      <c r="F13897" s="18"/>
      <c r="G13897" s="18"/>
    </row>
    <row r="13898" spans="1:7" x14ac:dyDescent="0.25">
      <c r="A13898" s="18"/>
      <c r="B13898" s="18"/>
      <c r="C13898" s="18"/>
      <c r="D13898" s="18"/>
      <c r="E13898" s="18"/>
      <c r="F13898" s="18"/>
      <c r="G13898" s="18"/>
    </row>
    <row r="13899" spans="1:7" x14ac:dyDescent="0.25">
      <c r="A13899" s="18"/>
      <c r="B13899" s="18"/>
      <c r="C13899" s="18"/>
      <c r="D13899" s="18"/>
      <c r="E13899" s="18"/>
      <c r="F13899" s="18"/>
      <c r="G13899" s="18"/>
    </row>
    <row r="13900" spans="1:7" x14ac:dyDescent="0.25">
      <c r="A13900" s="18"/>
      <c r="B13900" s="18"/>
      <c r="C13900" s="18"/>
      <c r="D13900" s="18"/>
      <c r="E13900" s="18"/>
      <c r="F13900" s="18"/>
      <c r="G13900" s="18"/>
    </row>
    <row r="13901" spans="1:7" x14ac:dyDescent="0.25">
      <c r="A13901" s="18"/>
      <c r="B13901" s="18"/>
      <c r="C13901" s="18"/>
      <c r="D13901" s="18"/>
      <c r="E13901" s="18"/>
      <c r="F13901" s="18"/>
      <c r="G13901" s="18"/>
    </row>
    <row r="13902" spans="1:7" x14ac:dyDescent="0.25">
      <c r="A13902" s="18"/>
      <c r="B13902" s="18"/>
      <c r="C13902" s="18"/>
      <c r="D13902" s="18"/>
      <c r="E13902" s="18"/>
      <c r="F13902" s="18"/>
      <c r="G13902" s="18"/>
    </row>
    <row r="13903" spans="1:7" x14ac:dyDescent="0.25">
      <c r="A13903" s="18"/>
      <c r="B13903" s="18"/>
      <c r="C13903" s="18"/>
      <c r="D13903" s="18"/>
      <c r="E13903" s="18"/>
      <c r="F13903" s="18"/>
      <c r="G13903" s="18"/>
    </row>
    <row r="13904" spans="1:7" x14ac:dyDescent="0.25">
      <c r="A13904" s="18"/>
      <c r="B13904" s="18"/>
      <c r="C13904" s="18"/>
      <c r="D13904" s="18"/>
      <c r="E13904" s="18"/>
      <c r="F13904" s="18"/>
      <c r="G13904" s="18"/>
    </row>
    <row r="13905" spans="1:7" x14ac:dyDescent="0.25">
      <c r="A13905" s="18"/>
      <c r="B13905" s="18"/>
      <c r="C13905" s="18"/>
      <c r="D13905" s="18"/>
      <c r="E13905" s="18"/>
      <c r="F13905" s="18"/>
      <c r="G13905" s="18"/>
    </row>
    <row r="13906" spans="1:7" x14ac:dyDescent="0.25">
      <c r="A13906" s="18"/>
      <c r="B13906" s="18"/>
      <c r="C13906" s="18"/>
      <c r="D13906" s="18"/>
      <c r="E13906" s="18"/>
      <c r="F13906" s="18"/>
      <c r="G13906" s="18"/>
    </row>
    <row r="13907" spans="1:7" x14ac:dyDescent="0.25">
      <c r="A13907" s="18"/>
      <c r="B13907" s="18"/>
      <c r="C13907" s="18"/>
      <c r="D13907" s="18"/>
      <c r="E13907" s="18"/>
      <c r="F13907" s="18"/>
      <c r="G13907" s="18"/>
    </row>
    <row r="13908" spans="1:7" x14ac:dyDescent="0.25">
      <c r="A13908" s="18"/>
      <c r="B13908" s="18"/>
      <c r="C13908" s="18"/>
      <c r="D13908" s="18"/>
      <c r="E13908" s="18"/>
      <c r="F13908" s="18"/>
      <c r="G13908" s="18"/>
    </row>
    <row r="13909" spans="1:7" x14ac:dyDescent="0.25">
      <c r="A13909" s="18"/>
      <c r="B13909" s="18"/>
      <c r="C13909" s="18"/>
      <c r="D13909" s="18"/>
      <c r="E13909" s="18"/>
      <c r="F13909" s="18"/>
      <c r="G13909" s="18"/>
    </row>
    <row r="13910" spans="1:7" x14ac:dyDescent="0.25">
      <c r="A13910" s="18"/>
      <c r="B13910" s="18"/>
      <c r="C13910" s="18"/>
      <c r="D13910" s="18"/>
      <c r="E13910" s="18"/>
      <c r="F13910" s="18"/>
      <c r="G13910" s="18"/>
    </row>
    <row r="13911" spans="1:7" x14ac:dyDescent="0.25">
      <c r="A13911" s="18"/>
      <c r="B13911" s="18"/>
      <c r="C13911" s="18"/>
      <c r="D13911" s="18"/>
      <c r="E13911" s="18"/>
      <c r="F13911" s="18"/>
      <c r="G13911" s="18"/>
    </row>
    <row r="13912" spans="1:7" x14ac:dyDescent="0.25">
      <c r="A13912" s="18"/>
      <c r="B13912" s="18"/>
      <c r="C13912" s="18"/>
      <c r="D13912" s="18"/>
      <c r="E13912" s="18"/>
      <c r="F13912" s="18"/>
      <c r="G13912" s="18"/>
    </row>
    <row r="13913" spans="1:7" x14ac:dyDescent="0.25">
      <c r="A13913" s="18"/>
      <c r="B13913" s="18"/>
      <c r="C13913" s="18"/>
      <c r="D13913" s="18"/>
      <c r="E13913" s="18"/>
      <c r="F13913" s="18"/>
      <c r="G13913" s="18"/>
    </row>
    <row r="13914" spans="1:7" x14ac:dyDescent="0.25">
      <c r="A13914" s="18"/>
      <c r="B13914" s="18"/>
      <c r="C13914" s="18"/>
      <c r="D13914" s="18"/>
      <c r="E13914" s="18"/>
      <c r="F13914" s="18"/>
      <c r="G13914" s="18"/>
    </row>
    <row r="13915" spans="1:7" x14ac:dyDescent="0.25">
      <c r="A13915" s="18"/>
      <c r="B13915" s="18"/>
      <c r="C13915" s="18"/>
      <c r="D13915" s="18"/>
      <c r="E13915" s="18"/>
      <c r="F13915" s="18"/>
      <c r="G13915" s="18"/>
    </row>
    <row r="13916" spans="1:7" x14ac:dyDescent="0.25">
      <c r="A13916" s="18"/>
      <c r="B13916" s="18"/>
      <c r="C13916" s="18"/>
      <c r="D13916" s="18"/>
      <c r="E13916" s="18"/>
      <c r="F13916" s="18"/>
      <c r="G13916" s="18"/>
    </row>
    <row r="13917" spans="1:7" x14ac:dyDescent="0.25">
      <c r="A13917" s="18"/>
      <c r="B13917" s="18"/>
      <c r="C13917" s="18"/>
      <c r="D13917" s="18"/>
      <c r="E13917" s="18"/>
      <c r="F13917" s="18"/>
      <c r="G13917" s="18"/>
    </row>
    <row r="13918" spans="1:7" x14ac:dyDescent="0.25">
      <c r="A13918" s="18"/>
      <c r="B13918" s="18"/>
      <c r="C13918" s="18"/>
      <c r="D13918" s="18"/>
      <c r="E13918" s="18"/>
      <c r="F13918" s="18"/>
      <c r="G13918" s="18"/>
    </row>
    <row r="13919" spans="1:7" x14ac:dyDescent="0.25">
      <c r="A13919" s="18"/>
      <c r="B13919" s="18"/>
      <c r="C13919" s="18"/>
      <c r="D13919" s="18"/>
      <c r="E13919" s="18"/>
      <c r="F13919" s="18"/>
      <c r="G13919" s="18"/>
    </row>
    <row r="13920" spans="1:7" x14ac:dyDescent="0.25">
      <c r="A13920" s="18"/>
      <c r="B13920" s="18"/>
      <c r="C13920" s="18"/>
      <c r="D13920" s="18"/>
      <c r="E13920" s="18"/>
      <c r="F13920" s="18"/>
      <c r="G13920" s="18"/>
    </row>
    <row r="13921" spans="1:7" x14ac:dyDescent="0.25">
      <c r="A13921" s="18"/>
      <c r="B13921" s="18"/>
      <c r="C13921" s="18"/>
      <c r="D13921" s="18"/>
      <c r="E13921" s="18"/>
      <c r="F13921" s="18"/>
      <c r="G13921" s="18"/>
    </row>
    <row r="13922" spans="1:7" x14ac:dyDescent="0.25">
      <c r="A13922" s="18"/>
      <c r="B13922" s="18"/>
      <c r="C13922" s="18"/>
      <c r="D13922" s="18"/>
      <c r="E13922" s="18"/>
      <c r="F13922" s="18"/>
      <c r="G13922" s="18"/>
    </row>
    <row r="13923" spans="1:7" x14ac:dyDescent="0.25">
      <c r="A13923" s="18"/>
      <c r="B13923" s="18"/>
      <c r="C13923" s="18"/>
      <c r="D13923" s="18"/>
      <c r="E13923" s="18"/>
      <c r="F13923" s="18"/>
      <c r="G13923" s="18"/>
    </row>
    <row r="13924" spans="1:7" x14ac:dyDescent="0.25">
      <c r="A13924" s="18"/>
      <c r="B13924" s="18"/>
      <c r="C13924" s="18"/>
      <c r="D13924" s="18"/>
      <c r="E13924" s="18"/>
      <c r="F13924" s="18"/>
      <c r="G13924" s="18"/>
    </row>
    <row r="13925" spans="1:7" x14ac:dyDescent="0.25">
      <c r="A13925" s="18"/>
      <c r="B13925" s="18"/>
      <c r="C13925" s="18"/>
      <c r="D13925" s="18"/>
      <c r="E13925" s="18"/>
      <c r="F13925" s="18"/>
      <c r="G13925" s="18"/>
    </row>
    <row r="13926" spans="1:7" x14ac:dyDescent="0.25">
      <c r="A13926" s="18"/>
      <c r="B13926" s="18"/>
      <c r="C13926" s="18"/>
      <c r="D13926" s="18"/>
      <c r="E13926" s="18"/>
      <c r="F13926" s="18"/>
      <c r="G13926" s="18"/>
    </row>
    <row r="13927" spans="1:7" x14ac:dyDescent="0.25">
      <c r="A13927" s="18"/>
      <c r="B13927" s="18"/>
      <c r="C13927" s="18"/>
      <c r="D13927" s="18"/>
      <c r="E13927" s="18"/>
      <c r="F13927" s="18"/>
      <c r="G13927" s="18"/>
    </row>
    <row r="13928" spans="1:7" x14ac:dyDescent="0.25">
      <c r="A13928" s="18"/>
      <c r="B13928" s="18"/>
      <c r="C13928" s="18"/>
      <c r="D13928" s="18"/>
      <c r="E13928" s="18"/>
      <c r="F13928" s="18"/>
      <c r="G13928" s="18"/>
    </row>
    <row r="13929" spans="1:7" x14ac:dyDescent="0.25">
      <c r="A13929" s="18"/>
      <c r="B13929" s="18"/>
      <c r="C13929" s="18"/>
      <c r="D13929" s="18"/>
      <c r="E13929" s="18"/>
      <c r="F13929" s="18"/>
      <c r="G13929" s="18"/>
    </row>
    <row r="13930" spans="1:7" x14ac:dyDescent="0.25">
      <c r="A13930" s="18"/>
      <c r="B13930" s="18"/>
      <c r="C13930" s="18"/>
      <c r="D13930" s="18"/>
      <c r="E13930" s="18"/>
      <c r="F13930" s="18"/>
      <c r="G13930" s="18"/>
    </row>
    <row r="13931" spans="1:7" x14ac:dyDescent="0.25">
      <c r="A13931" s="18"/>
      <c r="B13931" s="18"/>
      <c r="C13931" s="18"/>
      <c r="D13931" s="18"/>
      <c r="E13931" s="18"/>
      <c r="F13931" s="18"/>
      <c r="G13931" s="18"/>
    </row>
    <row r="13932" spans="1:7" x14ac:dyDescent="0.25">
      <c r="A13932" s="18"/>
      <c r="B13932" s="18"/>
      <c r="C13932" s="18"/>
      <c r="D13932" s="18"/>
      <c r="E13932" s="18"/>
      <c r="F13932" s="18"/>
      <c r="G13932" s="18"/>
    </row>
    <row r="13933" spans="1:7" x14ac:dyDescent="0.25">
      <c r="A13933" s="18"/>
      <c r="B13933" s="18"/>
      <c r="C13933" s="18"/>
      <c r="D13933" s="18"/>
      <c r="E13933" s="18"/>
      <c r="F13933" s="18"/>
      <c r="G13933" s="18"/>
    </row>
    <row r="13934" spans="1:7" x14ac:dyDescent="0.25">
      <c r="A13934" s="18"/>
      <c r="B13934" s="18"/>
      <c r="C13934" s="18"/>
      <c r="D13934" s="18"/>
      <c r="E13934" s="18"/>
      <c r="F13934" s="18"/>
      <c r="G13934" s="18"/>
    </row>
    <row r="13935" spans="1:7" x14ac:dyDescent="0.25">
      <c r="A13935" s="18"/>
      <c r="B13935" s="18"/>
      <c r="C13935" s="18"/>
      <c r="D13935" s="18"/>
      <c r="E13935" s="18"/>
      <c r="F13935" s="18"/>
      <c r="G13935" s="18"/>
    </row>
    <row r="13936" spans="1:7" x14ac:dyDescent="0.25">
      <c r="A13936" s="18"/>
      <c r="B13936" s="18"/>
      <c r="C13936" s="18"/>
      <c r="D13936" s="18"/>
      <c r="E13936" s="18"/>
      <c r="F13936" s="18"/>
      <c r="G13936" s="18"/>
    </row>
    <row r="13937" spans="1:7" x14ac:dyDescent="0.25">
      <c r="A13937" s="18"/>
      <c r="B13937" s="18"/>
      <c r="C13937" s="18"/>
      <c r="D13937" s="18"/>
      <c r="E13937" s="18"/>
      <c r="F13937" s="18"/>
      <c r="G13937" s="18"/>
    </row>
    <row r="13938" spans="1:7" x14ac:dyDescent="0.25">
      <c r="A13938" s="18"/>
      <c r="B13938" s="18"/>
      <c r="C13938" s="18"/>
      <c r="D13938" s="18"/>
      <c r="E13938" s="18"/>
      <c r="F13938" s="18"/>
      <c r="G13938" s="18"/>
    </row>
    <row r="13939" spans="1:7" x14ac:dyDescent="0.25">
      <c r="A13939" s="18"/>
      <c r="B13939" s="18"/>
      <c r="C13939" s="18"/>
      <c r="D13939" s="18"/>
      <c r="E13939" s="18"/>
      <c r="F13939" s="18"/>
      <c r="G13939" s="18"/>
    </row>
    <row r="13940" spans="1:7" x14ac:dyDescent="0.25">
      <c r="A13940" s="18"/>
      <c r="B13940" s="18"/>
      <c r="C13940" s="18"/>
      <c r="D13940" s="18"/>
      <c r="E13940" s="18"/>
      <c r="F13940" s="18"/>
      <c r="G13940" s="18"/>
    </row>
    <row r="13941" spans="1:7" x14ac:dyDescent="0.25">
      <c r="A13941" s="18"/>
      <c r="B13941" s="18"/>
      <c r="C13941" s="18"/>
      <c r="D13941" s="18"/>
      <c r="E13941" s="18"/>
      <c r="F13941" s="18"/>
      <c r="G13941" s="18"/>
    </row>
    <row r="13942" spans="1:7" x14ac:dyDescent="0.25">
      <c r="A13942" s="18"/>
      <c r="B13942" s="18"/>
      <c r="C13942" s="18"/>
      <c r="D13942" s="18"/>
      <c r="E13942" s="18"/>
      <c r="F13942" s="18"/>
      <c r="G13942" s="18"/>
    </row>
    <row r="13943" spans="1:7" x14ac:dyDescent="0.25">
      <c r="A13943" s="18"/>
      <c r="B13943" s="18"/>
      <c r="C13943" s="18"/>
      <c r="D13943" s="18"/>
      <c r="E13943" s="18"/>
      <c r="F13943" s="18"/>
      <c r="G13943" s="18"/>
    </row>
    <row r="13944" spans="1:7" x14ac:dyDescent="0.25">
      <c r="A13944" s="18"/>
      <c r="B13944" s="18"/>
      <c r="C13944" s="18"/>
      <c r="D13944" s="18"/>
      <c r="E13944" s="18"/>
      <c r="F13944" s="18"/>
      <c r="G13944" s="18"/>
    </row>
    <row r="13945" spans="1:7" x14ac:dyDescent="0.25">
      <c r="A13945" s="18"/>
      <c r="B13945" s="18"/>
      <c r="C13945" s="18"/>
      <c r="D13945" s="18"/>
      <c r="E13945" s="18"/>
      <c r="F13945" s="18"/>
      <c r="G13945" s="18"/>
    </row>
    <row r="13946" spans="1:7" x14ac:dyDescent="0.25">
      <c r="A13946" s="18"/>
      <c r="B13946" s="18"/>
      <c r="C13946" s="18"/>
      <c r="D13946" s="18"/>
      <c r="E13946" s="18"/>
      <c r="F13946" s="18"/>
      <c r="G13946" s="18"/>
    </row>
    <row r="13947" spans="1:7" x14ac:dyDescent="0.25">
      <c r="A13947" s="18"/>
      <c r="B13947" s="18"/>
      <c r="C13947" s="18"/>
      <c r="D13947" s="18"/>
      <c r="E13947" s="18"/>
      <c r="F13947" s="18"/>
      <c r="G13947" s="18"/>
    </row>
    <row r="13948" spans="1:7" x14ac:dyDescent="0.25">
      <c r="A13948" s="18"/>
      <c r="B13948" s="18"/>
      <c r="C13948" s="18"/>
      <c r="D13948" s="18"/>
      <c r="E13948" s="18"/>
      <c r="F13948" s="18"/>
      <c r="G13948" s="18"/>
    </row>
    <row r="13949" spans="1:7" x14ac:dyDescent="0.25">
      <c r="A13949" s="18"/>
      <c r="B13949" s="18"/>
      <c r="C13949" s="18"/>
      <c r="D13949" s="18"/>
      <c r="E13949" s="18"/>
      <c r="F13949" s="18"/>
      <c r="G13949" s="18"/>
    </row>
    <row r="13950" spans="1:7" x14ac:dyDescent="0.25">
      <c r="A13950" s="18"/>
      <c r="B13950" s="18"/>
      <c r="C13950" s="18"/>
      <c r="D13950" s="18"/>
      <c r="E13950" s="18"/>
      <c r="F13950" s="18"/>
      <c r="G13950" s="18"/>
    </row>
    <row r="13951" spans="1:7" x14ac:dyDescent="0.25">
      <c r="A13951" s="18"/>
      <c r="B13951" s="18"/>
      <c r="C13951" s="18"/>
      <c r="D13951" s="18"/>
      <c r="E13951" s="18"/>
      <c r="F13951" s="18"/>
      <c r="G13951" s="18"/>
    </row>
    <row r="13952" spans="1:7" x14ac:dyDescent="0.25">
      <c r="A13952" s="18"/>
      <c r="B13952" s="18"/>
      <c r="C13952" s="18"/>
      <c r="D13952" s="18"/>
      <c r="E13952" s="18"/>
      <c r="F13952" s="18"/>
      <c r="G13952" s="18"/>
    </row>
    <row r="13953" spans="1:7" x14ac:dyDescent="0.25">
      <c r="A13953" s="18"/>
      <c r="B13953" s="18"/>
      <c r="C13953" s="18"/>
      <c r="D13953" s="18"/>
      <c r="E13953" s="18"/>
      <c r="F13953" s="18"/>
      <c r="G13953" s="18"/>
    </row>
    <row r="13954" spans="1:7" x14ac:dyDescent="0.25">
      <c r="A13954" s="18"/>
      <c r="B13954" s="18"/>
      <c r="C13954" s="18"/>
      <c r="D13954" s="18"/>
      <c r="E13954" s="18"/>
      <c r="F13954" s="18"/>
      <c r="G13954" s="18"/>
    </row>
    <row r="13955" spans="1:7" x14ac:dyDescent="0.25">
      <c r="A13955" s="18"/>
      <c r="B13955" s="18"/>
      <c r="C13955" s="18"/>
      <c r="D13955" s="18"/>
      <c r="E13955" s="18"/>
      <c r="F13955" s="18"/>
      <c r="G13955" s="18"/>
    </row>
    <row r="13956" spans="1:7" x14ac:dyDescent="0.25">
      <c r="A13956" s="18"/>
      <c r="B13956" s="18"/>
      <c r="C13956" s="18"/>
      <c r="D13956" s="18"/>
      <c r="E13956" s="18"/>
      <c r="F13956" s="18"/>
      <c r="G13956" s="18"/>
    </row>
    <row r="13957" spans="1:7" x14ac:dyDescent="0.25">
      <c r="A13957" s="18"/>
      <c r="B13957" s="18"/>
      <c r="C13957" s="18"/>
      <c r="D13957" s="18"/>
      <c r="E13957" s="18"/>
      <c r="F13957" s="18"/>
      <c r="G13957" s="18"/>
    </row>
    <row r="13958" spans="1:7" x14ac:dyDescent="0.25">
      <c r="A13958" s="18"/>
      <c r="B13958" s="18"/>
      <c r="C13958" s="18"/>
      <c r="D13958" s="18"/>
      <c r="E13958" s="18"/>
      <c r="F13958" s="18"/>
      <c r="G13958" s="18"/>
    </row>
    <row r="13959" spans="1:7" x14ac:dyDescent="0.25">
      <c r="A13959" s="18"/>
      <c r="B13959" s="18"/>
      <c r="C13959" s="18"/>
      <c r="D13959" s="18"/>
      <c r="E13959" s="18"/>
      <c r="F13959" s="18"/>
      <c r="G13959" s="18"/>
    </row>
    <row r="13960" spans="1:7" x14ac:dyDescent="0.25">
      <c r="A13960" s="18"/>
      <c r="B13960" s="18"/>
      <c r="C13960" s="18"/>
      <c r="D13960" s="18"/>
      <c r="E13960" s="18"/>
      <c r="F13960" s="18"/>
      <c r="G13960" s="18"/>
    </row>
    <row r="13961" spans="1:7" x14ac:dyDescent="0.25">
      <c r="A13961" s="18"/>
      <c r="B13961" s="18"/>
      <c r="C13961" s="18"/>
      <c r="D13961" s="18"/>
      <c r="E13961" s="18"/>
      <c r="F13961" s="18"/>
      <c r="G13961" s="18"/>
    </row>
    <row r="13962" spans="1:7" x14ac:dyDescent="0.25">
      <c r="A13962" s="18"/>
      <c r="B13962" s="18"/>
      <c r="C13962" s="18"/>
      <c r="D13962" s="18"/>
      <c r="E13962" s="18"/>
      <c r="F13962" s="18"/>
      <c r="G13962" s="18"/>
    </row>
    <row r="13963" spans="1:7" x14ac:dyDescent="0.25">
      <c r="A13963" s="18"/>
      <c r="B13963" s="18"/>
      <c r="C13963" s="18"/>
      <c r="D13963" s="18"/>
      <c r="E13963" s="18"/>
      <c r="F13963" s="18"/>
      <c r="G13963" s="18"/>
    </row>
    <row r="13964" spans="1:7" x14ac:dyDescent="0.25">
      <c r="A13964" s="18"/>
      <c r="B13964" s="18"/>
      <c r="C13964" s="18"/>
      <c r="D13964" s="18"/>
      <c r="E13964" s="18"/>
      <c r="F13964" s="18"/>
      <c r="G13964" s="18"/>
    </row>
    <row r="13965" spans="1:7" x14ac:dyDescent="0.25">
      <c r="A13965" s="18"/>
      <c r="B13965" s="18"/>
      <c r="C13965" s="18"/>
      <c r="D13965" s="18"/>
      <c r="E13965" s="18"/>
      <c r="F13965" s="18"/>
      <c r="G13965" s="18"/>
    </row>
    <row r="13966" spans="1:7" x14ac:dyDescent="0.25">
      <c r="A13966" s="18"/>
      <c r="B13966" s="18"/>
      <c r="C13966" s="18"/>
      <c r="D13966" s="18"/>
      <c r="E13966" s="18"/>
      <c r="F13966" s="18"/>
      <c r="G13966" s="18"/>
    </row>
    <row r="13967" spans="1:7" x14ac:dyDescent="0.25">
      <c r="A13967" s="18"/>
      <c r="B13967" s="18"/>
      <c r="C13967" s="18"/>
      <c r="D13967" s="18"/>
      <c r="E13967" s="18"/>
      <c r="F13967" s="18"/>
      <c r="G13967" s="18"/>
    </row>
    <row r="13968" spans="1:7" x14ac:dyDescent="0.25">
      <c r="A13968" s="18"/>
      <c r="B13968" s="18"/>
      <c r="C13968" s="18"/>
      <c r="D13968" s="18"/>
      <c r="E13968" s="18"/>
      <c r="F13968" s="18"/>
      <c r="G13968" s="18"/>
    </row>
    <row r="13969" spans="1:7" x14ac:dyDescent="0.25">
      <c r="A13969" s="18"/>
      <c r="B13969" s="18"/>
      <c r="C13969" s="18"/>
      <c r="D13969" s="18"/>
      <c r="E13969" s="18"/>
      <c r="F13969" s="18"/>
      <c r="G13969" s="18"/>
    </row>
    <row r="13970" spans="1:7" x14ac:dyDescent="0.25">
      <c r="A13970" s="18"/>
      <c r="B13970" s="18"/>
      <c r="C13970" s="18"/>
      <c r="D13970" s="18"/>
      <c r="E13970" s="18"/>
      <c r="F13970" s="18"/>
      <c r="G13970" s="18"/>
    </row>
    <row r="13971" spans="1:7" x14ac:dyDescent="0.25">
      <c r="A13971" s="18"/>
      <c r="B13971" s="18"/>
      <c r="C13971" s="18"/>
      <c r="D13971" s="18"/>
      <c r="E13971" s="18"/>
      <c r="F13971" s="18"/>
      <c r="G13971" s="18"/>
    </row>
    <row r="13972" spans="1:7" x14ac:dyDescent="0.25">
      <c r="A13972" s="18"/>
      <c r="B13972" s="18"/>
      <c r="C13972" s="18"/>
      <c r="D13972" s="18"/>
      <c r="E13972" s="18"/>
      <c r="F13972" s="18"/>
      <c r="G13972" s="18"/>
    </row>
    <row r="13973" spans="1:7" x14ac:dyDescent="0.25">
      <c r="A13973" s="18"/>
      <c r="B13973" s="18"/>
      <c r="C13973" s="18"/>
      <c r="D13973" s="18"/>
      <c r="E13973" s="18"/>
      <c r="F13973" s="18"/>
      <c r="G13973" s="18"/>
    </row>
    <row r="13974" spans="1:7" x14ac:dyDescent="0.25">
      <c r="A13974" s="18"/>
      <c r="B13974" s="18"/>
      <c r="C13974" s="18"/>
      <c r="D13974" s="18"/>
      <c r="E13974" s="18"/>
      <c r="F13974" s="18"/>
      <c r="G13974" s="18"/>
    </row>
    <row r="13975" spans="1:7" x14ac:dyDescent="0.25">
      <c r="A13975" s="18"/>
      <c r="B13975" s="18"/>
      <c r="C13975" s="18"/>
      <c r="D13975" s="18"/>
      <c r="E13975" s="18"/>
      <c r="F13975" s="18"/>
      <c r="G13975" s="18"/>
    </row>
    <row r="13976" spans="1:7" x14ac:dyDescent="0.25">
      <c r="A13976" s="18"/>
      <c r="B13976" s="18"/>
      <c r="C13976" s="18"/>
      <c r="D13976" s="18"/>
      <c r="E13976" s="18"/>
      <c r="F13976" s="18"/>
      <c r="G13976" s="18"/>
    </row>
    <row r="13977" spans="1:7" x14ac:dyDescent="0.25">
      <c r="A13977" s="18"/>
      <c r="B13977" s="18"/>
      <c r="C13977" s="18"/>
      <c r="D13977" s="18"/>
      <c r="E13977" s="18"/>
      <c r="F13977" s="18"/>
      <c r="G13977" s="18"/>
    </row>
    <row r="13978" spans="1:7" x14ac:dyDescent="0.25">
      <c r="A13978" s="18"/>
      <c r="B13978" s="18"/>
      <c r="C13978" s="18"/>
      <c r="D13978" s="18"/>
      <c r="E13978" s="18"/>
      <c r="F13978" s="18"/>
      <c r="G13978" s="18"/>
    </row>
    <row r="13979" spans="1:7" x14ac:dyDescent="0.25">
      <c r="A13979" s="18"/>
      <c r="B13979" s="18"/>
      <c r="C13979" s="18"/>
      <c r="D13979" s="18"/>
      <c r="E13979" s="18"/>
      <c r="F13979" s="18"/>
      <c r="G13979" s="18"/>
    </row>
    <row r="13980" spans="1:7" x14ac:dyDescent="0.25">
      <c r="A13980" s="18"/>
      <c r="B13980" s="18"/>
      <c r="C13980" s="18"/>
      <c r="D13980" s="18"/>
      <c r="E13980" s="18"/>
      <c r="F13980" s="18"/>
      <c r="G13980" s="18"/>
    </row>
    <row r="13981" spans="1:7" x14ac:dyDescent="0.25">
      <c r="A13981" s="18"/>
      <c r="B13981" s="18"/>
      <c r="C13981" s="18"/>
      <c r="D13981" s="18"/>
      <c r="E13981" s="18"/>
      <c r="F13981" s="18"/>
      <c r="G13981" s="18"/>
    </row>
    <row r="13982" spans="1:7" x14ac:dyDescent="0.25">
      <c r="A13982" s="18"/>
      <c r="B13982" s="18"/>
      <c r="C13982" s="18"/>
      <c r="D13982" s="18"/>
      <c r="E13982" s="18"/>
      <c r="F13982" s="18"/>
      <c r="G13982" s="18"/>
    </row>
    <row r="13983" spans="1:7" x14ac:dyDescent="0.25">
      <c r="A13983" s="18"/>
      <c r="B13983" s="18"/>
      <c r="C13983" s="18"/>
      <c r="D13983" s="18"/>
      <c r="E13983" s="18"/>
      <c r="F13983" s="18"/>
      <c r="G13983" s="18"/>
    </row>
    <row r="13984" spans="1:7" x14ac:dyDescent="0.25">
      <c r="A13984" s="18"/>
      <c r="B13984" s="18"/>
      <c r="C13984" s="18"/>
      <c r="D13984" s="18"/>
      <c r="E13984" s="18"/>
      <c r="F13984" s="18"/>
      <c r="G13984" s="18"/>
    </row>
    <row r="13985" spans="1:7" x14ac:dyDescent="0.25">
      <c r="A13985" s="18"/>
      <c r="B13985" s="18"/>
      <c r="C13985" s="18"/>
      <c r="D13985" s="18"/>
      <c r="E13985" s="18"/>
      <c r="F13985" s="18"/>
      <c r="G13985" s="18"/>
    </row>
    <row r="13986" spans="1:7" x14ac:dyDescent="0.25">
      <c r="A13986" s="18"/>
      <c r="B13986" s="18"/>
      <c r="C13986" s="18"/>
      <c r="D13986" s="18"/>
      <c r="E13986" s="18"/>
      <c r="F13986" s="18"/>
      <c r="G13986" s="18"/>
    </row>
    <row r="13987" spans="1:7" x14ac:dyDescent="0.25">
      <c r="A13987" s="18"/>
      <c r="B13987" s="18"/>
      <c r="C13987" s="18"/>
      <c r="D13987" s="18"/>
      <c r="E13987" s="18"/>
      <c r="F13987" s="18"/>
      <c r="G13987" s="18"/>
    </row>
    <row r="13988" spans="1:7" x14ac:dyDescent="0.25">
      <c r="A13988" s="18"/>
      <c r="B13988" s="18"/>
      <c r="C13988" s="18"/>
      <c r="D13988" s="18"/>
      <c r="E13988" s="18"/>
      <c r="F13988" s="18"/>
      <c r="G13988" s="18"/>
    </row>
    <row r="13989" spans="1:7" x14ac:dyDescent="0.25">
      <c r="A13989" s="18"/>
      <c r="B13989" s="18"/>
      <c r="C13989" s="18"/>
      <c r="D13989" s="18"/>
      <c r="E13989" s="18"/>
      <c r="F13989" s="18"/>
      <c r="G13989" s="18"/>
    </row>
    <row r="13990" spans="1:7" x14ac:dyDescent="0.25">
      <c r="A13990" s="18"/>
      <c r="B13990" s="18"/>
      <c r="C13990" s="18"/>
      <c r="D13990" s="18"/>
      <c r="E13990" s="18"/>
      <c r="F13990" s="18"/>
      <c r="G13990" s="18"/>
    </row>
    <row r="13991" spans="1:7" x14ac:dyDescent="0.25">
      <c r="A13991" s="18"/>
      <c r="B13991" s="18"/>
      <c r="C13991" s="18"/>
      <c r="D13991" s="18"/>
      <c r="E13991" s="18"/>
      <c r="F13991" s="18"/>
      <c r="G13991" s="18"/>
    </row>
    <row r="13992" spans="1:7" x14ac:dyDescent="0.25">
      <c r="A13992" s="18"/>
      <c r="B13992" s="18"/>
      <c r="C13992" s="18"/>
      <c r="D13992" s="18"/>
      <c r="E13992" s="18"/>
      <c r="F13992" s="18"/>
      <c r="G13992" s="18"/>
    </row>
    <row r="13993" spans="1:7" x14ac:dyDescent="0.25">
      <c r="A13993" s="18"/>
      <c r="B13993" s="18"/>
      <c r="C13993" s="18"/>
      <c r="D13993" s="18"/>
      <c r="E13993" s="18"/>
      <c r="F13993" s="18"/>
      <c r="G13993" s="18"/>
    </row>
    <row r="13994" spans="1:7" x14ac:dyDescent="0.25">
      <c r="A13994" s="18"/>
      <c r="B13994" s="18"/>
      <c r="C13994" s="18"/>
      <c r="D13994" s="18"/>
      <c r="E13994" s="18"/>
      <c r="F13994" s="18"/>
      <c r="G13994" s="18"/>
    </row>
    <row r="13995" spans="1:7" x14ac:dyDescent="0.25">
      <c r="A13995" s="18"/>
      <c r="B13995" s="18"/>
      <c r="C13995" s="18"/>
      <c r="D13995" s="18"/>
      <c r="E13995" s="18"/>
      <c r="F13995" s="18"/>
      <c r="G13995" s="18"/>
    </row>
    <row r="13996" spans="1:7" x14ac:dyDescent="0.25">
      <c r="A13996" s="18"/>
      <c r="B13996" s="18"/>
      <c r="C13996" s="18"/>
      <c r="D13996" s="18"/>
      <c r="E13996" s="18"/>
      <c r="F13996" s="18"/>
      <c r="G13996" s="18"/>
    </row>
    <row r="13997" spans="1:7" x14ac:dyDescent="0.25">
      <c r="A13997" s="18"/>
      <c r="B13997" s="18"/>
      <c r="C13997" s="18"/>
      <c r="D13997" s="18"/>
      <c r="E13997" s="18"/>
      <c r="F13997" s="18"/>
      <c r="G13997" s="18"/>
    </row>
    <row r="13998" spans="1:7" x14ac:dyDescent="0.25">
      <c r="A13998" s="18"/>
      <c r="B13998" s="18"/>
      <c r="C13998" s="18"/>
      <c r="D13998" s="18"/>
      <c r="E13998" s="18"/>
      <c r="F13998" s="18"/>
      <c r="G13998" s="18"/>
    </row>
    <row r="13999" spans="1:7" x14ac:dyDescent="0.25">
      <c r="A13999" s="18"/>
      <c r="B13999" s="18"/>
      <c r="C13999" s="18"/>
      <c r="D13999" s="18"/>
      <c r="E13999" s="18"/>
      <c r="F13999" s="18"/>
      <c r="G13999" s="18"/>
    </row>
    <row r="14000" spans="1:7" x14ac:dyDescent="0.25">
      <c r="A14000" s="18"/>
      <c r="B14000" s="18"/>
      <c r="C14000" s="18"/>
      <c r="D14000" s="18"/>
      <c r="E14000" s="18"/>
      <c r="F14000" s="18"/>
      <c r="G14000" s="18"/>
    </row>
    <row r="14001" spans="1:7" x14ac:dyDescent="0.25">
      <c r="A14001" s="18"/>
      <c r="B14001" s="18"/>
      <c r="C14001" s="18"/>
      <c r="D14001" s="18"/>
      <c r="E14001" s="18"/>
      <c r="F14001" s="18"/>
      <c r="G14001" s="18"/>
    </row>
    <row r="14002" spans="1:7" x14ac:dyDescent="0.25">
      <c r="A14002" s="18"/>
      <c r="B14002" s="18"/>
      <c r="C14002" s="18"/>
      <c r="D14002" s="18"/>
      <c r="E14002" s="18"/>
      <c r="F14002" s="18"/>
      <c r="G14002" s="18"/>
    </row>
    <row r="14003" spans="1:7" x14ac:dyDescent="0.25">
      <c r="A14003" s="18"/>
      <c r="B14003" s="18"/>
      <c r="C14003" s="18"/>
      <c r="D14003" s="18"/>
      <c r="E14003" s="18"/>
      <c r="F14003" s="18"/>
      <c r="G14003" s="18"/>
    </row>
    <row r="14004" spans="1:7" x14ac:dyDescent="0.25">
      <c r="A14004" s="18"/>
      <c r="B14004" s="18"/>
      <c r="C14004" s="18"/>
      <c r="D14004" s="18"/>
      <c r="E14004" s="18"/>
      <c r="F14004" s="18"/>
      <c r="G14004" s="18"/>
    </row>
    <row r="14005" spans="1:7" x14ac:dyDescent="0.25">
      <c r="A14005" s="18"/>
      <c r="B14005" s="18"/>
      <c r="C14005" s="18"/>
      <c r="D14005" s="18"/>
      <c r="E14005" s="18"/>
      <c r="F14005" s="18"/>
      <c r="G14005" s="18"/>
    </row>
    <row r="14006" spans="1:7" x14ac:dyDescent="0.25">
      <c r="A14006" s="18"/>
      <c r="B14006" s="18"/>
      <c r="C14006" s="18"/>
      <c r="D14006" s="18"/>
      <c r="E14006" s="18"/>
      <c r="F14006" s="18"/>
      <c r="G14006" s="18"/>
    </row>
    <row r="14007" spans="1:7" x14ac:dyDescent="0.25">
      <c r="A14007" s="18"/>
      <c r="B14007" s="18"/>
      <c r="C14007" s="18"/>
      <c r="D14007" s="18"/>
      <c r="E14007" s="18"/>
      <c r="F14007" s="18"/>
      <c r="G14007" s="18"/>
    </row>
    <row r="14008" spans="1:7" x14ac:dyDescent="0.25">
      <c r="A14008" s="18"/>
      <c r="B14008" s="18"/>
      <c r="C14008" s="18"/>
      <c r="D14008" s="18"/>
      <c r="E14008" s="18"/>
      <c r="F14008" s="18"/>
      <c r="G14008" s="18"/>
    </row>
    <row r="14009" spans="1:7" x14ac:dyDescent="0.25">
      <c r="A14009" s="18"/>
      <c r="B14009" s="18"/>
      <c r="C14009" s="18"/>
      <c r="D14009" s="18"/>
      <c r="E14009" s="18"/>
      <c r="F14009" s="18"/>
      <c r="G14009" s="18"/>
    </row>
    <row r="14010" spans="1:7" x14ac:dyDescent="0.25">
      <c r="A14010" s="18"/>
      <c r="B14010" s="18"/>
      <c r="C14010" s="18"/>
      <c r="D14010" s="18"/>
      <c r="E14010" s="18"/>
      <c r="F14010" s="18"/>
      <c r="G14010" s="18"/>
    </row>
    <row r="14011" spans="1:7" x14ac:dyDescent="0.25">
      <c r="A14011" s="18"/>
      <c r="B14011" s="18"/>
      <c r="C14011" s="18"/>
      <c r="D14011" s="18"/>
      <c r="E14011" s="18"/>
      <c r="F14011" s="18"/>
      <c r="G14011" s="18"/>
    </row>
    <row r="14012" spans="1:7" x14ac:dyDescent="0.25">
      <c r="A14012" s="18"/>
      <c r="B14012" s="18"/>
      <c r="C14012" s="18"/>
      <c r="D14012" s="18"/>
      <c r="E14012" s="18"/>
      <c r="F14012" s="18"/>
      <c r="G14012" s="18"/>
    </row>
    <row r="14013" spans="1:7" x14ac:dyDescent="0.25">
      <c r="A14013" s="18"/>
      <c r="B14013" s="18"/>
      <c r="C14013" s="18"/>
      <c r="D14013" s="18"/>
      <c r="E14013" s="18"/>
      <c r="F14013" s="18"/>
      <c r="G14013" s="18"/>
    </row>
    <row r="14014" spans="1:7" x14ac:dyDescent="0.25">
      <c r="A14014" s="18"/>
      <c r="B14014" s="18"/>
      <c r="C14014" s="18"/>
      <c r="D14014" s="18"/>
      <c r="E14014" s="18"/>
      <c r="F14014" s="18"/>
      <c r="G14014" s="18"/>
    </row>
    <row r="14015" spans="1:7" x14ac:dyDescent="0.25">
      <c r="A14015" s="18"/>
      <c r="B14015" s="18"/>
      <c r="C14015" s="18"/>
      <c r="D14015" s="18"/>
      <c r="E14015" s="18"/>
      <c r="F14015" s="18"/>
      <c r="G14015" s="18"/>
    </row>
    <row r="14016" spans="1:7" x14ac:dyDescent="0.25">
      <c r="A14016" s="18"/>
      <c r="B14016" s="18"/>
      <c r="C14016" s="18"/>
      <c r="D14016" s="18"/>
      <c r="E14016" s="18"/>
      <c r="F14016" s="18"/>
      <c r="G14016" s="18"/>
    </row>
    <row r="14017" spans="1:7" x14ac:dyDescent="0.25">
      <c r="A14017" s="18"/>
      <c r="B14017" s="18"/>
      <c r="C14017" s="18"/>
      <c r="D14017" s="18"/>
      <c r="E14017" s="18"/>
      <c r="F14017" s="18"/>
      <c r="G14017" s="18"/>
    </row>
    <row r="14018" spans="1:7" x14ac:dyDescent="0.25">
      <c r="A14018" s="18"/>
      <c r="B14018" s="18"/>
      <c r="C14018" s="18"/>
      <c r="D14018" s="18"/>
      <c r="E14018" s="18"/>
      <c r="F14018" s="18"/>
      <c r="G14018" s="18"/>
    </row>
    <row r="14019" spans="1:7" x14ac:dyDescent="0.25">
      <c r="A14019" s="18"/>
      <c r="B14019" s="18"/>
      <c r="C14019" s="18"/>
      <c r="D14019" s="18"/>
      <c r="E14019" s="18"/>
      <c r="F14019" s="18"/>
      <c r="G14019" s="18"/>
    </row>
    <row r="14020" spans="1:7" x14ac:dyDescent="0.25">
      <c r="A14020" s="18"/>
      <c r="B14020" s="18"/>
      <c r="C14020" s="18"/>
      <c r="D14020" s="18"/>
      <c r="E14020" s="18"/>
      <c r="F14020" s="18"/>
      <c r="G14020" s="18"/>
    </row>
    <row r="14021" spans="1:7" x14ac:dyDescent="0.25">
      <c r="A14021" s="18"/>
      <c r="B14021" s="18"/>
      <c r="C14021" s="18"/>
      <c r="D14021" s="18"/>
      <c r="E14021" s="18"/>
      <c r="F14021" s="18"/>
      <c r="G14021" s="18"/>
    </row>
    <row r="14022" spans="1:7" x14ac:dyDescent="0.25">
      <c r="A14022" s="18"/>
      <c r="B14022" s="18"/>
      <c r="C14022" s="18"/>
      <c r="D14022" s="18"/>
      <c r="E14022" s="18"/>
      <c r="F14022" s="18"/>
      <c r="G14022" s="18"/>
    </row>
    <row r="14023" spans="1:7" x14ac:dyDescent="0.25">
      <c r="A14023" s="18"/>
      <c r="B14023" s="18"/>
      <c r="C14023" s="18"/>
      <c r="D14023" s="18"/>
      <c r="E14023" s="18"/>
      <c r="F14023" s="18"/>
      <c r="G14023" s="18"/>
    </row>
    <row r="14024" spans="1:7" x14ac:dyDescent="0.25">
      <c r="A14024" s="18"/>
      <c r="B14024" s="18"/>
      <c r="C14024" s="18"/>
      <c r="D14024" s="18"/>
      <c r="E14024" s="18"/>
      <c r="F14024" s="18"/>
      <c r="G14024" s="18"/>
    </row>
    <row r="14025" spans="1:7" x14ac:dyDescent="0.25">
      <c r="A14025" s="18"/>
      <c r="B14025" s="18"/>
      <c r="C14025" s="18"/>
      <c r="D14025" s="18"/>
      <c r="E14025" s="18"/>
      <c r="F14025" s="18"/>
      <c r="G14025" s="18"/>
    </row>
    <row r="14026" spans="1:7" x14ac:dyDescent="0.25">
      <c r="A14026" s="18"/>
      <c r="B14026" s="18"/>
      <c r="C14026" s="18"/>
      <c r="D14026" s="18"/>
      <c r="E14026" s="18"/>
      <c r="F14026" s="18"/>
      <c r="G14026" s="18"/>
    </row>
    <row r="14027" spans="1:7" x14ac:dyDescent="0.25">
      <c r="A14027" s="18"/>
      <c r="B14027" s="18"/>
      <c r="C14027" s="18"/>
      <c r="D14027" s="18"/>
      <c r="E14027" s="18"/>
      <c r="F14027" s="18"/>
      <c r="G14027" s="18"/>
    </row>
    <row r="14028" spans="1:7" x14ac:dyDescent="0.25">
      <c r="A14028" s="18"/>
      <c r="B14028" s="18"/>
      <c r="C14028" s="18"/>
      <c r="D14028" s="18"/>
      <c r="E14028" s="18"/>
      <c r="F14028" s="18"/>
      <c r="G14028" s="18"/>
    </row>
    <row r="14029" spans="1:7" x14ac:dyDescent="0.25">
      <c r="A14029" s="18"/>
      <c r="B14029" s="18"/>
      <c r="C14029" s="18"/>
      <c r="D14029" s="18"/>
      <c r="E14029" s="18"/>
      <c r="F14029" s="18"/>
      <c r="G14029" s="18"/>
    </row>
    <row r="14030" spans="1:7" x14ac:dyDescent="0.25">
      <c r="A14030" s="18"/>
      <c r="B14030" s="18"/>
      <c r="C14030" s="18"/>
      <c r="D14030" s="18"/>
      <c r="E14030" s="18"/>
      <c r="F14030" s="18"/>
      <c r="G14030" s="18"/>
    </row>
    <row r="14031" spans="1:7" x14ac:dyDescent="0.25">
      <c r="A14031" s="18"/>
      <c r="B14031" s="18"/>
      <c r="C14031" s="18"/>
      <c r="D14031" s="18"/>
      <c r="E14031" s="18"/>
      <c r="F14031" s="18"/>
      <c r="G14031" s="18"/>
    </row>
    <row r="14032" spans="1:7" x14ac:dyDescent="0.25">
      <c r="A14032" s="18"/>
      <c r="B14032" s="18"/>
      <c r="C14032" s="18"/>
      <c r="D14032" s="18"/>
      <c r="E14032" s="18"/>
      <c r="F14032" s="18"/>
      <c r="G14032" s="18"/>
    </row>
    <row r="14033" spans="1:7" x14ac:dyDescent="0.25">
      <c r="A14033" s="18"/>
      <c r="B14033" s="18"/>
      <c r="C14033" s="18"/>
      <c r="D14033" s="18"/>
      <c r="E14033" s="18"/>
      <c r="F14033" s="18"/>
      <c r="G14033" s="18"/>
    </row>
    <row r="14034" spans="1:7" x14ac:dyDescent="0.25">
      <c r="A14034" s="18"/>
      <c r="B14034" s="18"/>
      <c r="C14034" s="18"/>
      <c r="D14034" s="18"/>
      <c r="E14034" s="18"/>
      <c r="F14034" s="18"/>
      <c r="G14034" s="18"/>
    </row>
    <row r="14035" spans="1:7" x14ac:dyDescent="0.25">
      <c r="A14035" s="18"/>
      <c r="B14035" s="18"/>
      <c r="C14035" s="18"/>
      <c r="D14035" s="18"/>
      <c r="E14035" s="18"/>
      <c r="F14035" s="18"/>
      <c r="G14035" s="18"/>
    </row>
    <row r="14036" spans="1:7" x14ac:dyDescent="0.25">
      <c r="A14036" s="18"/>
      <c r="B14036" s="18"/>
      <c r="C14036" s="18"/>
      <c r="D14036" s="18"/>
      <c r="E14036" s="18"/>
      <c r="F14036" s="18"/>
      <c r="G14036" s="18"/>
    </row>
    <row r="14037" spans="1:7" x14ac:dyDescent="0.25">
      <c r="A14037" s="18"/>
      <c r="B14037" s="18"/>
      <c r="C14037" s="18"/>
      <c r="D14037" s="18"/>
      <c r="E14037" s="18"/>
      <c r="F14037" s="18"/>
      <c r="G14037" s="18"/>
    </row>
    <row r="14038" spans="1:7" x14ac:dyDescent="0.25">
      <c r="A14038" s="18"/>
      <c r="B14038" s="18"/>
      <c r="C14038" s="18"/>
      <c r="D14038" s="18"/>
      <c r="E14038" s="18"/>
      <c r="F14038" s="18"/>
      <c r="G14038" s="18"/>
    </row>
    <row r="14039" spans="1:7" x14ac:dyDescent="0.25">
      <c r="A14039" s="18"/>
      <c r="B14039" s="18"/>
      <c r="C14039" s="18"/>
      <c r="D14039" s="18"/>
      <c r="E14039" s="18"/>
      <c r="F14039" s="18"/>
      <c r="G14039" s="18"/>
    </row>
    <row r="14040" spans="1:7" x14ac:dyDescent="0.25">
      <c r="A14040" s="18"/>
      <c r="B14040" s="18"/>
      <c r="C14040" s="18"/>
      <c r="D14040" s="18"/>
      <c r="E14040" s="18"/>
      <c r="F14040" s="18"/>
      <c r="G14040" s="18"/>
    </row>
    <row r="14041" spans="1:7" x14ac:dyDescent="0.25">
      <c r="A14041" s="18"/>
      <c r="B14041" s="18"/>
      <c r="C14041" s="18"/>
      <c r="D14041" s="18"/>
      <c r="E14041" s="18"/>
      <c r="F14041" s="18"/>
      <c r="G14041" s="18"/>
    </row>
    <row r="14042" spans="1:7" x14ac:dyDescent="0.25">
      <c r="A14042" s="18"/>
      <c r="B14042" s="18"/>
      <c r="C14042" s="18"/>
      <c r="D14042" s="18"/>
      <c r="E14042" s="18"/>
      <c r="F14042" s="18"/>
      <c r="G14042" s="18"/>
    </row>
    <row r="14043" spans="1:7" x14ac:dyDescent="0.25">
      <c r="A14043" s="18"/>
      <c r="B14043" s="18"/>
      <c r="C14043" s="18"/>
      <c r="D14043" s="18"/>
      <c r="E14043" s="18"/>
      <c r="F14043" s="18"/>
      <c r="G14043" s="18"/>
    </row>
    <row r="14044" spans="1:7" x14ac:dyDescent="0.25">
      <c r="A14044" s="18"/>
      <c r="B14044" s="18"/>
      <c r="C14044" s="18"/>
      <c r="D14044" s="18"/>
      <c r="E14044" s="18"/>
      <c r="F14044" s="18"/>
      <c r="G14044" s="18"/>
    </row>
    <row r="14045" spans="1:7" x14ac:dyDescent="0.25">
      <c r="A14045" s="18"/>
      <c r="B14045" s="18"/>
      <c r="C14045" s="18"/>
      <c r="D14045" s="18"/>
      <c r="E14045" s="18"/>
      <c r="F14045" s="18"/>
      <c r="G14045" s="18"/>
    </row>
    <row r="14046" spans="1:7" x14ac:dyDescent="0.25">
      <c r="A14046" s="18"/>
      <c r="B14046" s="18"/>
      <c r="C14046" s="18"/>
      <c r="D14046" s="18"/>
      <c r="E14046" s="18"/>
      <c r="F14046" s="18"/>
      <c r="G14046" s="18"/>
    </row>
    <row r="14047" spans="1:7" x14ac:dyDescent="0.25">
      <c r="A14047" s="18"/>
      <c r="B14047" s="18"/>
      <c r="C14047" s="18"/>
      <c r="D14047" s="18"/>
      <c r="E14047" s="18"/>
      <c r="F14047" s="18"/>
      <c r="G14047" s="18"/>
    </row>
    <row r="14048" spans="1:7" x14ac:dyDescent="0.25">
      <c r="A14048" s="18"/>
      <c r="B14048" s="18"/>
      <c r="C14048" s="18"/>
      <c r="D14048" s="18"/>
      <c r="E14048" s="18"/>
      <c r="F14048" s="18"/>
      <c r="G14048" s="18"/>
    </row>
    <row r="14049" spans="1:7" x14ac:dyDescent="0.25">
      <c r="A14049" s="18"/>
      <c r="B14049" s="18"/>
      <c r="C14049" s="18"/>
      <c r="D14049" s="18"/>
      <c r="E14049" s="18"/>
      <c r="F14049" s="18"/>
      <c r="G14049" s="18"/>
    </row>
    <row r="14050" spans="1:7" x14ac:dyDescent="0.25">
      <c r="A14050" s="18"/>
      <c r="B14050" s="18"/>
      <c r="C14050" s="18"/>
      <c r="D14050" s="18"/>
      <c r="E14050" s="18"/>
      <c r="F14050" s="18"/>
      <c r="G14050" s="18"/>
    </row>
    <row r="14051" spans="1:7" x14ac:dyDescent="0.25">
      <c r="A14051" s="18"/>
      <c r="B14051" s="18"/>
      <c r="C14051" s="18"/>
      <c r="D14051" s="18"/>
      <c r="E14051" s="18"/>
      <c r="F14051" s="18"/>
      <c r="G14051" s="18"/>
    </row>
    <row r="14052" spans="1:7" x14ac:dyDescent="0.25">
      <c r="A14052" s="18"/>
      <c r="B14052" s="18"/>
      <c r="C14052" s="18"/>
      <c r="D14052" s="18"/>
      <c r="E14052" s="18"/>
      <c r="F14052" s="18"/>
      <c r="G14052" s="18"/>
    </row>
    <row r="14053" spans="1:7" x14ac:dyDescent="0.25">
      <c r="A14053" s="18"/>
      <c r="B14053" s="18"/>
      <c r="C14053" s="18"/>
      <c r="D14053" s="18"/>
      <c r="E14053" s="18"/>
      <c r="F14053" s="18"/>
      <c r="G14053" s="18"/>
    </row>
    <row r="14054" spans="1:7" x14ac:dyDescent="0.25">
      <c r="A14054" s="18"/>
      <c r="B14054" s="18"/>
      <c r="C14054" s="18"/>
      <c r="D14054" s="18"/>
      <c r="E14054" s="18"/>
      <c r="F14054" s="18"/>
      <c r="G14054" s="18"/>
    </row>
    <row r="14055" spans="1:7" x14ac:dyDescent="0.25">
      <c r="A14055" s="18"/>
      <c r="B14055" s="18"/>
      <c r="C14055" s="18"/>
      <c r="D14055" s="18"/>
      <c r="E14055" s="18"/>
      <c r="F14055" s="18"/>
      <c r="G14055" s="18"/>
    </row>
    <row r="14056" spans="1:7" x14ac:dyDescent="0.25">
      <c r="A14056" s="18"/>
      <c r="B14056" s="18"/>
      <c r="C14056" s="18"/>
      <c r="D14056" s="18"/>
      <c r="E14056" s="18"/>
      <c r="F14056" s="18"/>
      <c r="G14056" s="18"/>
    </row>
    <row r="14057" spans="1:7" x14ac:dyDescent="0.25">
      <c r="A14057" s="18"/>
      <c r="B14057" s="18"/>
      <c r="C14057" s="18"/>
      <c r="D14057" s="18"/>
      <c r="E14057" s="18"/>
      <c r="F14057" s="18"/>
      <c r="G14057" s="18"/>
    </row>
    <row r="14058" spans="1:7" x14ac:dyDescent="0.25">
      <c r="A14058" s="18"/>
      <c r="B14058" s="18"/>
      <c r="C14058" s="18"/>
      <c r="D14058" s="18"/>
      <c r="E14058" s="18"/>
      <c r="F14058" s="18"/>
      <c r="G14058" s="18"/>
    </row>
    <row r="14059" spans="1:7" x14ac:dyDescent="0.25">
      <c r="A14059" s="18"/>
      <c r="B14059" s="18"/>
      <c r="C14059" s="18"/>
      <c r="D14059" s="18"/>
      <c r="E14059" s="18"/>
      <c r="F14059" s="18"/>
      <c r="G14059" s="18"/>
    </row>
    <row r="14060" spans="1:7" x14ac:dyDescent="0.25">
      <c r="A14060" s="18"/>
      <c r="B14060" s="18"/>
      <c r="C14060" s="18"/>
      <c r="D14060" s="18"/>
      <c r="E14060" s="18"/>
      <c r="F14060" s="18"/>
      <c r="G14060" s="18"/>
    </row>
    <row r="14061" spans="1:7" x14ac:dyDescent="0.25">
      <c r="A14061" s="18"/>
      <c r="B14061" s="18"/>
      <c r="C14061" s="18"/>
      <c r="D14061" s="18"/>
      <c r="E14061" s="18"/>
      <c r="F14061" s="18"/>
      <c r="G14061" s="18"/>
    </row>
    <row r="14062" spans="1:7" x14ac:dyDescent="0.25">
      <c r="A14062" s="18"/>
      <c r="B14062" s="18"/>
      <c r="C14062" s="18"/>
      <c r="D14062" s="18"/>
      <c r="E14062" s="18"/>
      <c r="F14062" s="18"/>
      <c r="G14062" s="18"/>
    </row>
    <row r="14063" spans="1:7" x14ac:dyDescent="0.25">
      <c r="A14063" s="18"/>
      <c r="B14063" s="18"/>
      <c r="C14063" s="18"/>
      <c r="D14063" s="18"/>
      <c r="E14063" s="18"/>
      <c r="F14063" s="18"/>
      <c r="G14063" s="18"/>
    </row>
    <row r="14064" spans="1:7" x14ac:dyDescent="0.25">
      <c r="A14064" s="18"/>
      <c r="B14064" s="18"/>
      <c r="C14064" s="18"/>
      <c r="D14064" s="18"/>
      <c r="E14064" s="18"/>
      <c r="F14064" s="18"/>
      <c r="G14064" s="18"/>
    </row>
    <row r="14065" spans="1:7" x14ac:dyDescent="0.25">
      <c r="A14065" s="18"/>
      <c r="B14065" s="18"/>
      <c r="C14065" s="18"/>
      <c r="D14065" s="18"/>
      <c r="E14065" s="18"/>
      <c r="F14065" s="18"/>
      <c r="G14065" s="18"/>
    </row>
    <row r="14066" spans="1:7" x14ac:dyDescent="0.25">
      <c r="A14066" s="18"/>
      <c r="B14066" s="18"/>
      <c r="C14066" s="18"/>
      <c r="D14066" s="18"/>
      <c r="E14066" s="18"/>
      <c r="F14066" s="18"/>
      <c r="G14066" s="18"/>
    </row>
    <row r="14067" spans="1:7" x14ac:dyDescent="0.25">
      <c r="A14067" s="18"/>
      <c r="B14067" s="18"/>
      <c r="C14067" s="18"/>
      <c r="D14067" s="18"/>
      <c r="E14067" s="18"/>
      <c r="F14067" s="18"/>
      <c r="G14067" s="18"/>
    </row>
    <row r="14068" spans="1:7" x14ac:dyDescent="0.25">
      <c r="A14068" s="18"/>
      <c r="B14068" s="18"/>
      <c r="C14068" s="18"/>
      <c r="D14068" s="18"/>
      <c r="E14068" s="18"/>
      <c r="F14068" s="18"/>
      <c r="G14068" s="18"/>
    </row>
    <row r="14069" spans="1:7" x14ac:dyDescent="0.25">
      <c r="A14069" s="18"/>
      <c r="B14069" s="18"/>
      <c r="C14069" s="18"/>
      <c r="D14069" s="18"/>
      <c r="E14069" s="18"/>
      <c r="F14069" s="18"/>
      <c r="G14069" s="18"/>
    </row>
    <row r="14070" spans="1:7" x14ac:dyDescent="0.25">
      <c r="A14070" s="18"/>
      <c r="B14070" s="18"/>
      <c r="C14070" s="18"/>
      <c r="D14070" s="18"/>
      <c r="E14070" s="18"/>
      <c r="F14070" s="18"/>
      <c r="G14070" s="18"/>
    </row>
    <row r="14071" spans="1:7" x14ac:dyDescent="0.25">
      <c r="A14071" s="18"/>
      <c r="B14071" s="18"/>
      <c r="C14071" s="18"/>
      <c r="D14071" s="18"/>
      <c r="E14071" s="18"/>
      <c r="F14071" s="18"/>
      <c r="G14071" s="18"/>
    </row>
    <row r="14072" spans="1:7" x14ac:dyDescent="0.25">
      <c r="A14072" s="18"/>
      <c r="B14072" s="18"/>
      <c r="C14072" s="18"/>
      <c r="D14072" s="18"/>
      <c r="E14072" s="18"/>
      <c r="F14072" s="18"/>
      <c r="G14072" s="18"/>
    </row>
    <row r="14073" spans="1:7" x14ac:dyDescent="0.25">
      <c r="A14073" s="18"/>
      <c r="B14073" s="18"/>
      <c r="C14073" s="18"/>
      <c r="D14073" s="18"/>
      <c r="E14073" s="18"/>
      <c r="F14073" s="18"/>
      <c r="G14073" s="18"/>
    </row>
    <row r="14074" spans="1:7" x14ac:dyDescent="0.25">
      <c r="A14074" s="18"/>
      <c r="B14074" s="18"/>
      <c r="C14074" s="18"/>
      <c r="D14074" s="18"/>
      <c r="E14074" s="18"/>
      <c r="F14074" s="18"/>
      <c r="G14074" s="18"/>
    </row>
    <row r="14075" spans="1:7" x14ac:dyDescent="0.25">
      <c r="A14075" s="18"/>
      <c r="B14075" s="18"/>
      <c r="C14075" s="18"/>
      <c r="D14075" s="18"/>
      <c r="E14075" s="18"/>
      <c r="F14075" s="18"/>
      <c r="G14075" s="18"/>
    </row>
    <row r="14076" spans="1:7" x14ac:dyDescent="0.25">
      <c r="A14076" s="18"/>
      <c r="B14076" s="18"/>
      <c r="C14076" s="18"/>
      <c r="D14076" s="18"/>
      <c r="E14076" s="18"/>
      <c r="F14076" s="18"/>
      <c r="G14076" s="18"/>
    </row>
    <row r="14077" spans="1:7" x14ac:dyDescent="0.25">
      <c r="A14077" s="18"/>
      <c r="B14077" s="18"/>
      <c r="C14077" s="18"/>
      <c r="D14077" s="18"/>
      <c r="E14077" s="18"/>
      <c r="F14077" s="18"/>
      <c r="G14077" s="18"/>
    </row>
    <row r="14078" spans="1:7" x14ac:dyDescent="0.25">
      <c r="A14078" s="18"/>
      <c r="B14078" s="18"/>
      <c r="C14078" s="18"/>
      <c r="D14078" s="18"/>
      <c r="E14078" s="18"/>
      <c r="F14078" s="18"/>
      <c r="G14078" s="18"/>
    </row>
    <row r="14079" spans="1:7" x14ac:dyDescent="0.25">
      <c r="A14079" s="18"/>
      <c r="B14079" s="18"/>
      <c r="C14079" s="18"/>
      <c r="D14079" s="18"/>
      <c r="E14079" s="18"/>
      <c r="F14079" s="18"/>
      <c r="G14079" s="18"/>
    </row>
    <row r="14080" spans="1:7" x14ac:dyDescent="0.25">
      <c r="A14080" s="18"/>
      <c r="B14080" s="18"/>
      <c r="C14080" s="18"/>
      <c r="D14080" s="18"/>
      <c r="E14080" s="18"/>
      <c r="F14080" s="18"/>
      <c r="G14080" s="18"/>
    </row>
    <row r="14081" spans="1:7" x14ac:dyDescent="0.25">
      <c r="A14081" s="18"/>
      <c r="B14081" s="18"/>
      <c r="C14081" s="18"/>
      <c r="D14081" s="18"/>
      <c r="E14081" s="18"/>
      <c r="F14081" s="18"/>
      <c r="G14081" s="18"/>
    </row>
    <row r="14082" spans="1:7" x14ac:dyDescent="0.25">
      <c r="A14082" s="18"/>
      <c r="B14082" s="18"/>
      <c r="C14082" s="18"/>
      <c r="D14082" s="18"/>
      <c r="E14082" s="18"/>
      <c r="F14082" s="18"/>
      <c r="G14082" s="18"/>
    </row>
    <row r="14083" spans="1:7" x14ac:dyDescent="0.25">
      <c r="A14083" s="18"/>
      <c r="B14083" s="18"/>
      <c r="C14083" s="18"/>
      <c r="D14083" s="18"/>
      <c r="E14083" s="18"/>
      <c r="F14083" s="18"/>
      <c r="G14083" s="18"/>
    </row>
    <row r="14084" spans="1:7" x14ac:dyDescent="0.25">
      <c r="A14084" s="18"/>
      <c r="B14084" s="18"/>
      <c r="C14084" s="18"/>
      <c r="D14084" s="18"/>
      <c r="E14084" s="18"/>
      <c r="F14084" s="18"/>
      <c r="G14084" s="18"/>
    </row>
    <row r="14085" spans="1:7" x14ac:dyDescent="0.25">
      <c r="A14085" s="18"/>
      <c r="B14085" s="18"/>
      <c r="C14085" s="18"/>
      <c r="D14085" s="18"/>
      <c r="E14085" s="18"/>
      <c r="F14085" s="18"/>
      <c r="G14085" s="18"/>
    </row>
    <row r="14086" spans="1:7" x14ac:dyDescent="0.25">
      <c r="A14086" s="18"/>
      <c r="B14086" s="18"/>
      <c r="C14086" s="18"/>
      <c r="D14086" s="18"/>
      <c r="E14086" s="18"/>
      <c r="F14086" s="18"/>
      <c r="G14086" s="18"/>
    </row>
    <row r="14087" spans="1:7" x14ac:dyDescent="0.25">
      <c r="A14087" s="18"/>
      <c r="B14087" s="18"/>
      <c r="C14087" s="18"/>
      <c r="D14087" s="18"/>
      <c r="E14087" s="18"/>
      <c r="F14087" s="18"/>
      <c r="G14087" s="18"/>
    </row>
    <row r="14088" spans="1:7" x14ac:dyDescent="0.25">
      <c r="A14088" s="18"/>
      <c r="B14088" s="18"/>
      <c r="C14088" s="18"/>
      <c r="D14088" s="18"/>
      <c r="E14088" s="18"/>
      <c r="F14088" s="18"/>
      <c r="G14088" s="18"/>
    </row>
    <row r="14089" spans="1:7" x14ac:dyDescent="0.25">
      <c r="A14089" s="18"/>
      <c r="B14089" s="18"/>
      <c r="C14089" s="18"/>
      <c r="D14089" s="18"/>
      <c r="E14089" s="18"/>
      <c r="F14089" s="18"/>
      <c r="G14089" s="18"/>
    </row>
    <row r="14090" spans="1:7" x14ac:dyDescent="0.25">
      <c r="A14090" s="18"/>
      <c r="B14090" s="18"/>
      <c r="C14090" s="18"/>
      <c r="D14090" s="18"/>
      <c r="E14090" s="18"/>
      <c r="F14090" s="18"/>
      <c r="G14090" s="18"/>
    </row>
    <row r="14091" spans="1:7" x14ac:dyDescent="0.25">
      <c r="A14091" s="18"/>
      <c r="B14091" s="18"/>
      <c r="C14091" s="18"/>
      <c r="D14091" s="18"/>
      <c r="E14091" s="18"/>
      <c r="F14091" s="18"/>
      <c r="G14091" s="18"/>
    </row>
    <row r="14092" spans="1:7" x14ac:dyDescent="0.25">
      <c r="A14092" s="18"/>
      <c r="B14092" s="18"/>
      <c r="C14092" s="18"/>
      <c r="D14092" s="18"/>
      <c r="E14092" s="18"/>
      <c r="F14092" s="18"/>
      <c r="G14092" s="18"/>
    </row>
    <row r="14093" spans="1:7" x14ac:dyDescent="0.25">
      <c r="A14093" s="18"/>
      <c r="B14093" s="18"/>
      <c r="C14093" s="18"/>
      <c r="D14093" s="18"/>
      <c r="E14093" s="18"/>
      <c r="F14093" s="18"/>
      <c r="G14093" s="18"/>
    </row>
    <row r="14094" spans="1:7" x14ac:dyDescent="0.25">
      <c r="A14094" s="18"/>
      <c r="B14094" s="18"/>
      <c r="C14094" s="18"/>
      <c r="D14094" s="18"/>
      <c r="E14094" s="18"/>
      <c r="F14094" s="18"/>
      <c r="G14094" s="18"/>
    </row>
    <row r="14095" spans="1:7" x14ac:dyDescent="0.25">
      <c r="A14095" s="18"/>
      <c r="B14095" s="18"/>
      <c r="C14095" s="18"/>
      <c r="D14095" s="18"/>
      <c r="E14095" s="18"/>
      <c r="F14095" s="18"/>
      <c r="G14095" s="18"/>
    </row>
    <row r="14096" spans="1:7" x14ac:dyDescent="0.25">
      <c r="A14096" s="18"/>
      <c r="B14096" s="18"/>
      <c r="C14096" s="18"/>
      <c r="D14096" s="18"/>
      <c r="E14096" s="18"/>
      <c r="F14096" s="18"/>
      <c r="G14096" s="18"/>
    </row>
    <row r="14097" spans="1:7" x14ac:dyDescent="0.25">
      <c r="A14097" s="18"/>
      <c r="B14097" s="18"/>
      <c r="C14097" s="18"/>
      <c r="D14097" s="18"/>
      <c r="E14097" s="18"/>
      <c r="F14097" s="18"/>
      <c r="G14097" s="18"/>
    </row>
    <row r="14098" spans="1:7" x14ac:dyDescent="0.25">
      <c r="A14098" s="18"/>
      <c r="B14098" s="18"/>
      <c r="C14098" s="18"/>
      <c r="D14098" s="18"/>
      <c r="E14098" s="18"/>
      <c r="F14098" s="18"/>
      <c r="G14098" s="18"/>
    </row>
    <row r="14099" spans="1:7" x14ac:dyDescent="0.25">
      <c r="A14099" s="18"/>
      <c r="B14099" s="18"/>
      <c r="C14099" s="18"/>
      <c r="D14099" s="18"/>
      <c r="E14099" s="18"/>
      <c r="F14099" s="18"/>
      <c r="G14099" s="18"/>
    </row>
    <row r="14100" spans="1:7" x14ac:dyDescent="0.25">
      <c r="A14100" s="18"/>
      <c r="B14100" s="18"/>
      <c r="C14100" s="18"/>
      <c r="D14100" s="18"/>
      <c r="E14100" s="18"/>
      <c r="F14100" s="18"/>
      <c r="G14100" s="18"/>
    </row>
    <row r="14101" spans="1:7" x14ac:dyDescent="0.25">
      <c r="A14101" s="18"/>
      <c r="B14101" s="18"/>
      <c r="C14101" s="18"/>
      <c r="D14101" s="18"/>
      <c r="E14101" s="18"/>
      <c r="F14101" s="18"/>
      <c r="G14101" s="18"/>
    </row>
    <row r="14102" spans="1:7" x14ac:dyDescent="0.25">
      <c r="A14102" s="18"/>
      <c r="B14102" s="18"/>
      <c r="C14102" s="18"/>
      <c r="D14102" s="18"/>
      <c r="E14102" s="18"/>
      <c r="F14102" s="18"/>
      <c r="G14102" s="18"/>
    </row>
    <row r="14103" spans="1:7" x14ac:dyDescent="0.25">
      <c r="A14103" s="18"/>
      <c r="B14103" s="18"/>
      <c r="C14103" s="18"/>
      <c r="D14103" s="18"/>
      <c r="E14103" s="18"/>
      <c r="F14103" s="18"/>
      <c r="G14103" s="18"/>
    </row>
    <row r="14104" spans="1:7" x14ac:dyDescent="0.25">
      <c r="A14104" s="18"/>
      <c r="B14104" s="18"/>
      <c r="C14104" s="18"/>
      <c r="D14104" s="18"/>
      <c r="E14104" s="18"/>
      <c r="F14104" s="18"/>
      <c r="G14104" s="18"/>
    </row>
    <row r="14105" spans="1:7" x14ac:dyDescent="0.25">
      <c r="A14105" s="18"/>
      <c r="B14105" s="18"/>
      <c r="C14105" s="18"/>
      <c r="D14105" s="18"/>
      <c r="E14105" s="18"/>
      <c r="F14105" s="18"/>
      <c r="G14105" s="18"/>
    </row>
    <row r="14106" spans="1:7" x14ac:dyDescent="0.25">
      <c r="A14106" s="18"/>
      <c r="B14106" s="18"/>
      <c r="C14106" s="18"/>
      <c r="D14106" s="18"/>
      <c r="E14106" s="18"/>
      <c r="F14106" s="18"/>
      <c r="G14106" s="18"/>
    </row>
    <row r="14107" spans="1:7" x14ac:dyDescent="0.25">
      <c r="A14107" s="18"/>
      <c r="B14107" s="18"/>
      <c r="C14107" s="18"/>
      <c r="D14107" s="18"/>
      <c r="E14107" s="18"/>
      <c r="F14107" s="18"/>
      <c r="G14107" s="18"/>
    </row>
    <row r="14108" spans="1:7" x14ac:dyDescent="0.25">
      <c r="A14108" s="18"/>
      <c r="B14108" s="18"/>
      <c r="C14108" s="18"/>
      <c r="D14108" s="18"/>
      <c r="E14108" s="18"/>
      <c r="F14108" s="18"/>
      <c r="G14108" s="18"/>
    </row>
    <row r="14109" spans="1:7" x14ac:dyDescent="0.25">
      <c r="A14109" s="18"/>
      <c r="B14109" s="18"/>
      <c r="C14109" s="18"/>
      <c r="D14109" s="18"/>
      <c r="E14109" s="18"/>
      <c r="F14109" s="18"/>
      <c r="G14109" s="18"/>
    </row>
    <row r="14110" spans="1:7" x14ac:dyDescent="0.25">
      <c r="A14110" s="18"/>
      <c r="B14110" s="18"/>
      <c r="C14110" s="18"/>
      <c r="D14110" s="18"/>
      <c r="E14110" s="18"/>
      <c r="F14110" s="18"/>
      <c r="G14110" s="18"/>
    </row>
    <row r="14111" spans="1:7" x14ac:dyDescent="0.25">
      <c r="A14111" s="18"/>
      <c r="B14111" s="18"/>
      <c r="C14111" s="18"/>
      <c r="D14111" s="18"/>
      <c r="E14111" s="18"/>
      <c r="F14111" s="18"/>
      <c r="G14111" s="18"/>
    </row>
    <row r="14112" spans="1:7" x14ac:dyDescent="0.25">
      <c r="A14112" s="18"/>
      <c r="B14112" s="18"/>
      <c r="C14112" s="18"/>
      <c r="D14112" s="18"/>
      <c r="E14112" s="18"/>
      <c r="F14112" s="18"/>
      <c r="G14112" s="18"/>
    </row>
    <row r="14113" spans="1:7" x14ac:dyDescent="0.25">
      <c r="A14113" s="18"/>
      <c r="B14113" s="18"/>
      <c r="C14113" s="18"/>
      <c r="D14113" s="18"/>
      <c r="E14113" s="18"/>
      <c r="F14113" s="18"/>
      <c r="G14113" s="18"/>
    </row>
    <row r="14114" spans="1:7" x14ac:dyDescent="0.25">
      <c r="A14114" s="18"/>
      <c r="B14114" s="18"/>
      <c r="C14114" s="18"/>
      <c r="D14114" s="18"/>
      <c r="E14114" s="18"/>
      <c r="F14114" s="18"/>
      <c r="G14114" s="18"/>
    </row>
    <row r="14115" spans="1:7" x14ac:dyDescent="0.25">
      <c r="A14115" s="18"/>
      <c r="B14115" s="18"/>
      <c r="C14115" s="18"/>
      <c r="D14115" s="18"/>
      <c r="E14115" s="18"/>
      <c r="F14115" s="18"/>
      <c r="G14115" s="18"/>
    </row>
    <row r="14116" spans="1:7" x14ac:dyDescent="0.25">
      <c r="A14116" s="18"/>
      <c r="B14116" s="18"/>
      <c r="C14116" s="18"/>
      <c r="D14116" s="18"/>
      <c r="E14116" s="18"/>
      <c r="F14116" s="18"/>
      <c r="G14116" s="18"/>
    </row>
    <row r="14117" spans="1:7" x14ac:dyDescent="0.25">
      <c r="A14117" s="18"/>
      <c r="B14117" s="18"/>
      <c r="C14117" s="18"/>
      <c r="D14117" s="18"/>
      <c r="E14117" s="18"/>
      <c r="F14117" s="18"/>
      <c r="G14117" s="18"/>
    </row>
    <row r="14118" spans="1:7" x14ac:dyDescent="0.25">
      <c r="A14118" s="18"/>
      <c r="B14118" s="18"/>
      <c r="C14118" s="18"/>
      <c r="D14118" s="18"/>
      <c r="E14118" s="18"/>
      <c r="F14118" s="18"/>
      <c r="G14118" s="18"/>
    </row>
    <row r="14119" spans="1:7" x14ac:dyDescent="0.25">
      <c r="A14119" s="18"/>
      <c r="B14119" s="18"/>
      <c r="C14119" s="18"/>
      <c r="D14119" s="18"/>
      <c r="E14119" s="18"/>
      <c r="F14119" s="18"/>
      <c r="G14119" s="18"/>
    </row>
    <row r="14120" spans="1:7" x14ac:dyDescent="0.25">
      <c r="A14120" s="18"/>
      <c r="B14120" s="18"/>
      <c r="C14120" s="18"/>
      <c r="D14120" s="18"/>
      <c r="E14120" s="18"/>
      <c r="F14120" s="18"/>
      <c r="G14120" s="18"/>
    </row>
    <row r="14121" spans="1:7" x14ac:dyDescent="0.25">
      <c r="A14121" s="18"/>
      <c r="B14121" s="18"/>
      <c r="C14121" s="18"/>
      <c r="D14121" s="18"/>
      <c r="E14121" s="18"/>
      <c r="F14121" s="18"/>
      <c r="G14121" s="18"/>
    </row>
    <row r="14122" spans="1:7" x14ac:dyDescent="0.25">
      <c r="A14122" s="18"/>
      <c r="B14122" s="18"/>
      <c r="C14122" s="18"/>
      <c r="D14122" s="18"/>
      <c r="E14122" s="18"/>
      <c r="F14122" s="18"/>
      <c r="G14122" s="18"/>
    </row>
    <row r="14123" spans="1:7" x14ac:dyDescent="0.25">
      <c r="A14123" s="18"/>
      <c r="B14123" s="18"/>
      <c r="C14123" s="18"/>
      <c r="D14123" s="18"/>
      <c r="E14123" s="18"/>
      <c r="F14123" s="18"/>
      <c r="G14123" s="18"/>
    </row>
    <row r="14124" spans="1:7" x14ac:dyDescent="0.25">
      <c r="A14124" s="18"/>
      <c r="B14124" s="18"/>
      <c r="C14124" s="18"/>
      <c r="D14124" s="18"/>
      <c r="E14124" s="18"/>
      <c r="F14124" s="18"/>
      <c r="G14124" s="18"/>
    </row>
    <row r="14125" spans="1:7" x14ac:dyDescent="0.25">
      <c r="A14125" s="18"/>
      <c r="B14125" s="18"/>
      <c r="C14125" s="18"/>
      <c r="D14125" s="18"/>
      <c r="E14125" s="18"/>
      <c r="F14125" s="18"/>
      <c r="G14125" s="18"/>
    </row>
    <row r="14126" spans="1:7" x14ac:dyDescent="0.25">
      <c r="A14126" s="18"/>
      <c r="B14126" s="18"/>
      <c r="C14126" s="18"/>
      <c r="D14126" s="18"/>
      <c r="E14126" s="18"/>
      <c r="F14126" s="18"/>
      <c r="G14126" s="18"/>
    </row>
    <row r="14127" spans="1:7" x14ac:dyDescent="0.25">
      <c r="A14127" s="18"/>
      <c r="B14127" s="18"/>
      <c r="C14127" s="18"/>
      <c r="D14127" s="18"/>
      <c r="E14127" s="18"/>
      <c r="F14127" s="18"/>
      <c r="G14127" s="18"/>
    </row>
    <row r="14128" spans="1:7" x14ac:dyDescent="0.25">
      <c r="A14128" s="18"/>
      <c r="B14128" s="18"/>
      <c r="C14128" s="18"/>
      <c r="D14128" s="18"/>
      <c r="E14128" s="18"/>
      <c r="F14128" s="18"/>
      <c r="G14128" s="18"/>
    </row>
    <row r="14129" spans="1:7" x14ac:dyDescent="0.25">
      <c r="A14129" s="18"/>
      <c r="B14129" s="18"/>
      <c r="C14129" s="18"/>
      <c r="D14129" s="18"/>
      <c r="E14129" s="18"/>
      <c r="F14129" s="18"/>
      <c r="G14129" s="18"/>
    </row>
    <row r="14130" spans="1:7" x14ac:dyDescent="0.25">
      <c r="A14130" s="18"/>
      <c r="B14130" s="18"/>
      <c r="C14130" s="18"/>
      <c r="D14130" s="18"/>
      <c r="E14130" s="18"/>
      <c r="F14130" s="18"/>
      <c r="G14130" s="18"/>
    </row>
    <row r="14131" spans="1:7" x14ac:dyDescent="0.25">
      <c r="A14131" s="18"/>
      <c r="B14131" s="18"/>
      <c r="C14131" s="18"/>
      <c r="D14131" s="18"/>
      <c r="E14131" s="18"/>
      <c r="F14131" s="18"/>
      <c r="G14131" s="18"/>
    </row>
    <row r="14132" spans="1:7" x14ac:dyDescent="0.25">
      <c r="A14132" s="18"/>
      <c r="B14132" s="18"/>
      <c r="C14132" s="18"/>
      <c r="D14132" s="18"/>
      <c r="E14132" s="18"/>
      <c r="F14132" s="18"/>
      <c r="G14132" s="18"/>
    </row>
    <row r="14133" spans="1:7" x14ac:dyDescent="0.25">
      <c r="A14133" s="18"/>
      <c r="B14133" s="18"/>
      <c r="C14133" s="18"/>
      <c r="D14133" s="18"/>
      <c r="E14133" s="18"/>
      <c r="F14133" s="18"/>
      <c r="G14133" s="18"/>
    </row>
    <row r="14134" spans="1:7" x14ac:dyDescent="0.25">
      <c r="A14134" s="18"/>
      <c r="B14134" s="18"/>
      <c r="C14134" s="18"/>
      <c r="D14134" s="18"/>
      <c r="E14134" s="18"/>
      <c r="F14134" s="18"/>
      <c r="G14134" s="18"/>
    </row>
    <row r="14135" spans="1:7" x14ac:dyDescent="0.25">
      <c r="A14135" s="18"/>
      <c r="B14135" s="18"/>
      <c r="C14135" s="18"/>
      <c r="D14135" s="18"/>
      <c r="E14135" s="18"/>
      <c r="F14135" s="18"/>
      <c r="G14135" s="18"/>
    </row>
    <row r="14136" spans="1:7" x14ac:dyDescent="0.25">
      <c r="A14136" s="18"/>
      <c r="B14136" s="18"/>
      <c r="C14136" s="18"/>
      <c r="D14136" s="18"/>
      <c r="E14136" s="18"/>
      <c r="F14136" s="18"/>
      <c r="G14136" s="18"/>
    </row>
    <row r="14137" spans="1:7" x14ac:dyDescent="0.25">
      <c r="A14137" s="18"/>
      <c r="B14137" s="18"/>
      <c r="C14137" s="18"/>
      <c r="D14137" s="18"/>
      <c r="E14137" s="18"/>
      <c r="F14137" s="18"/>
      <c r="G14137" s="18"/>
    </row>
    <row r="14138" spans="1:7" x14ac:dyDescent="0.25">
      <c r="A14138" s="18"/>
      <c r="B14138" s="18"/>
      <c r="C14138" s="18"/>
      <c r="D14138" s="18"/>
      <c r="E14138" s="18"/>
      <c r="F14138" s="18"/>
      <c r="G14138" s="18"/>
    </row>
    <row r="14139" spans="1:7" x14ac:dyDescent="0.25">
      <c r="A14139" s="18"/>
      <c r="B14139" s="18"/>
      <c r="C14139" s="18"/>
      <c r="D14139" s="18"/>
      <c r="E14139" s="18"/>
      <c r="F14139" s="18"/>
      <c r="G14139" s="18"/>
    </row>
    <row r="14140" spans="1:7" x14ac:dyDescent="0.25">
      <c r="A14140" s="18"/>
      <c r="B14140" s="18"/>
      <c r="C14140" s="18"/>
      <c r="D14140" s="18"/>
      <c r="E14140" s="18"/>
      <c r="F14140" s="18"/>
      <c r="G14140" s="18"/>
    </row>
    <row r="14141" spans="1:7" x14ac:dyDescent="0.25">
      <c r="A14141" s="18"/>
      <c r="B14141" s="18"/>
      <c r="C14141" s="18"/>
      <c r="D14141" s="18"/>
      <c r="E14141" s="18"/>
      <c r="F14141" s="18"/>
      <c r="G14141" s="18"/>
    </row>
    <row r="14142" spans="1:7" x14ac:dyDescent="0.25">
      <c r="A14142" s="18"/>
      <c r="B14142" s="18"/>
      <c r="C14142" s="18"/>
      <c r="D14142" s="18"/>
      <c r="E14142" s="18"/>
      <c r="F14142" s="18"/>
      <c r="G14142" s="18"/>
    </row>
    <row r="14143" spans="1:7" x14ac:dyDescent="0.25">
      <c r="A14143" s="18"/>
      <c r="B14143" s="18"/>
      <c r="C14143" s="18"/>
      <c r="D14143" s="18"/>
      <c r="E14143" s="18"/>
      <c r="F14143" s="18"/>
      <c r="G14143" s="18"/>
    </row>
    <row r="14144" spans="1:7" x14ac:dyDescent="0.25">
      <c r="A14144" s="18"/>
      <c r="B14144" s="18"/>
      <c r="C14144" s="18"/>
      <c r="D14144" s="18"/>
      <c r="E14144" s="18"/>
      <c r="F14144" s="18"/>
      <c r="G14144" s="18"/>
    </row>
    <row r="14145" spans="1:7" x14ac:dyDescent="0.25">
      <c r="A14145" s="18"/>
      <c r="B14145" s="18"/>
      <c r="C14145" s="18"/>
      <c r="D14145" s="18"/>
      <c r="E14145" s="18"/>
      <c r="F14145" s="18"/>
      <c r="G14145" s="18"/>
    </row>
    <row r="14146" spans="1:7" x14ac:dyDescent="0.25">
      <c r="A14146" s="18"/>
      <c r="B14146" s="18"/>
      <c r="C14146" s="18"/>
      <c r="D14146" s="18"/>
      <c r="E14146" s="18"/>
      <c r="F14146" s="18"/>
      <c r="G14146" s="18"/>
    </row>
    <row r="14147" spans="1:7" x14ac:dyDescent="0.25">
      <c r="A14147" s="18"/>
      <c r="B14147" s="18"/>
      <c r="C14147" s="18"/>
      <c r="D14147" s="18"/>
      <c r="E14147" s="18"/>
      <c r="F14147" s="18"/>
      <c r="G14147" s="18"/>
    </row>
    <row r="14148" spans="1:7" x14ac:dyDescent="0.25">
      <c r="A14148" s="18"/>
      <c r="B14148" s="18"/>
      <c r="C14148" s="18"/>
      <c r="D14148" s="18"/>
      <c r="E14148" s="18"/>
      <c r="F14148" s="18"/>
      <c r="G14148" s="18"/>
    </row>
    <row r="14149" spans="1:7" x14ac:dyDescent="0.25">
      <c r="A14149" s="18"/>
      <c r="B14149" s="18"/>
      <c r="C14149" s="18"/>
      <c r="D14149" s="18"/>
      <c r="E14149" s="18"/>
      <c r="F14149" s="18"/>
      <c r="G14149" s="18"/>
    </row>
    <row r="14150" spans="1:7" x14ac:dyDescent="0.25">
      <c r="A14150" s="18"/>
      <c r="B14150" s="18"/>
      <c r="C14150" s="18"/>
      <c r="D14150" s="18"/>
      <c r="E14150" s="18"/>
      <c r="F14150" s="18"/>
      <c r="G14150" s="18"/>
    </row>
    <row r="14151" spans="1:7" x14ac:dyDescent="0.25">
      <c r="A14151" s="18"/>
      <c r="B14151" s="18"/>
      <c r="C14151" s="18"/>
      <c r="D14151" s="18"/>
      <c r="E14151" s="18"/>
      <c r="F14151" s="18"/>
      <c r="G14151" s="18"/>
    </row>
    <row r="14152" spans="1:7" x14ac:dyDescent="0.25">
      <c r="A14152" s="18"/>
      <c r="B14152" s="18"/>
      <c r="C14152" s="18"/>
      <c r="D14152" s="18"/>
      <c r="E14152" s="18"/>
      <c r="F14152" s="18"/>
      <c r="G14152" s="18"/>
    </row>
    <row r="14153" spans="1:7" x14ac:dyDescent="0.25">
      <c r="A14153" s="18"/>
      <c r="B14153" s="18"/>
      <c r="C14153" s="18"/>
      <c r="D14153" s="18"/>
      <c r="E14153" s="18"/>
      <c r="F14153" s="18"/>
      <c r="G14153" s="18"/>
    </row>
    <row r="14154" spans="1:7" x14ac:dyDescent="0.25">
      <c r="A14154" s="18"/>
      <c r="B14154" s="18"/>
      <c r="C14154" s="18"/>
      <c r="D14154" s="18"/>
      <c r="E14154" s="18"/>
      <c r="F14154" s="18"/>
      <c r="G14154" s="18"/>
    </row>
    <row r="14155" spans="1:7" x14ac:dyDescent="0.25">
      <c r="A14155" s="18"/>
      <c r="B14155" s="18"/>
      <c r="C14155" s="18"/>
      <c r="D14155" s="18"/>
      <c r="E14155" s="18"/>
      <c r="F14155" s="18"/>
      <c r="G14155" s="18"/>
    </row>
    <row r="14156" spans="1:7" x14ac:dyDescent="0.25">
      <c r="A14156" s="18"/>
      <c r="B14156" s="18"/>
      <c r="C14156" s="18"/>
      <c r="D14156" s="18"/>
      <c r="E14156" s="18"/>
      <c r="F14156" s="18"/>
      <c r="G14156" s="18"/>
    </row>
    <row r="14157" spans="1:7" x14ac:dyDescent="0.25">
      <c r="A14157" s="18"/>
      <c r="B14157" s="18"/>
      <c r="C14157" s="18"/>
      <c r="D14157" s="18"/>
      <c r="E14157" s="18"/>
      <c r="F14157" s="18"/>
      <c r="G14157" s="18"/>
    </row>
    <row r="14158" spans="1:7" x14ac:dyDescent="0.25">
      <c r="A14158" s="18"/>
      <c r="B14158" s="18"/>
      <c r="C14158" s="18"/>
      <c r="D14158" s="18"/>
      <c r="E14158" s="18"/>
      <c r="F14158" s="18"/>
      <c r="G14158" s="18"/>
    </row>
    <row r="14159" spans="1:7" x14ac:dyDescent="0.25">
      <c r="A14159" s="18"/>
      <c r="B14159" s="18"/>
      <c r="C14159" s="18"/>
      <c r="D14159" s="18"/>
      <c r="E14159" s="18"/>
      <c r="F14159" s="18"/>
      <c r="G14159" s="18"/>
    </row>
    <row r="14160" spans="1:7" x14ac:dyDescent="0.25">
      <c r="A14160" s="18"/>
      <c r="B14160" s="18"/>
      <c r="C14160" s="18"/>
      <c r="D14160" s="18"/>
      <c r="E14160" s="18"/>
      <c r="F14160" s="18"/>
      <c r="G14160" s="18"/>
    </row>
    <row r="14161" spans="1:7" x14ac:dyDescent="0.25">
      <c r="A14161" s="18"/>
      <c r="B14161" s="18"/>
      <c r="C14161" s="18"/>
      <c r="D14161" s="18"/>
      <c r="E14161" s="18"/>
      <c r="F14161" s="18"/>
      <c r="G14161" s="18"/>
    </row>
    <row r="14162" spans="1:7" x14ac:dyDescent="0.25">
      <c r="A14162" s="18"/>
      <c r="B14162" s="18"/>
      <c r="C14162" s="18"/>
      <c r="D14162" s="18"/>
      <c r="E14162" s="18"/>
      <c r="F14162" s="18"/>
      <c r="G14162" s="18"/>
    </row>
    <row r="14163" spans="1:7" x14ac:dyDescent="0.25">
      <c r="A14163" s="18"/>
      <c r="B14163" s="18"/>
      <c r="C14163" s="18"/>
      <c r="D14163" s="18"/>
      <c r="E14163" s="18"/>
      <c r="F14163" s="18"/>
      <c r="G14163" s="18"/>
    </row>
    <row r="14164" spans="1:7" x14ac:dyDescent="0.25">
      <c r="A14164" s="18"/>
      <c r="B14164" s="18"/>
      <c r="C14164" s="18"/>
      <c r="D14164" s="18"/>
      <c r="E14164" s="18"/>
      <c r="F14164" s="18"/>
      <c r="G14164" s="18"/>
    </row>
    <row r="14165" spans="1:7" x14ac:dyDescent="0.25">
      <c r="A14165" s="18"/>
      <c r="B14165" s="18"/>
      <c r="C14165" s="18"/>
      <c r="D14165" s="18"/>
      <c r="E14165" s="18"/>
      <c r="F14165" s="18"/>
      <c r="G14165" s="18"/>
    </row>
    <row r="14166" spans="1:7" x14ac:dyDescent="0.25">
      <c r="A14166" s="18"/>
      <c r="B14166" s="18"/>
      <c r="C14166" s="18"/>
      <c r="D14166" s="18"/>
      <c r="E14166" s="18"/>
      <c r="F14166" s="18"/>
      <c r="G14166" s="18"/>
    </row>
    <row r="14167" spans="1:7" x14ac:dyDescent="0.25">
      <c r="A14167" s="18"/>
      <c r="B14167" s="18"/>
      <c r="C14167" s="18"/>
      <c r="D14167" s="18"/>
      <c r="E14167" s="18"/>
      <c r="F14167" s="18"/>
      <c r="G14167" s="18"/>
    </row>
    <row r="14168" spans="1:7" x14ac:dyDescent="0.25">
      <c r="A14168" s="18"/>
      <c r="B14168" s="18"/>
      <c r="C14168" s="18"/>
      <c r="D14168" s="18"/>
      <c r="E14168" s="18"/>
      <c r="F14168" s="18"/>
      <c r="G14168" s="18"/>
    </row>
    <row r="14169" spans="1:7" x14ac:dyDescent="0.25">
      <c r="A14169" s="18"/>
      <c r="B14169" s="18"/>
      <c r="C14169" s="18"/>
      <c r="D14169" s="18"/>
      <c r="E14169" s="18"/>
      <c r="F14169" s="18"/>
      <c r="G14169" s="18"/>
    </row>
    <row r="14170" spans="1:7" x14ac:dyDescent="0.25">
      <c r="A14170" s="18"/>
      <c r="B14170" s="18"/>
      <c r="C14170" s="18"/>
      <c r="D14170" s="18"/>
      <c r="E14170" s="18"/>
      <c r="F14170" s="18"/>
      <c r="G14170" s="18"/>
    </row>
    <row r="14171" spans="1:7" x14ac:dyDescent="0.25">
      <c r="A14171" s="18"/>
      <c r="B14171" s="18"/>
      <c r="C14171" s="18"/>
      <c r="D14171" s="18"/>
      <c r="E14171" s="18"/>
      <c r="F14171" s="18"/>
      <c r="G14171" s="18"/>
    </row>
    <row r="14172" spans="1:7" x14ac:dyDescent="0.25">
      <c r="A14172" s="18"/>
      <c r="B14172" s="18"/>
      <c r="C14172" s="18"/>
      <c r="D14172" s="18"/>
      <c r="E14172" s="18"/>
      <c r="F14172" s="18"/>
      <c r="G14172" s="18"/>
    </row>
    <row r="14173" spans="1:7" x14ac:dyDescent="0.25">
      <c r="A14173" s="18"/>
      <c r="B14173" s="18"/>
      <c r="C14173" s="18"/>
      <c r="D14173" s="18"/>
      <c r="E14173" s="18"/>
      <c r="F14173" s="18"/>
      <c r="G14173" s="18"/>
    </row>
    <row r="14174" spans="1:7" x14ac:dyDescent="0.25">
      <c r="A14174" s="18"/>
      <c r="B14174" s="18"/>
      <c r="C14174" s="18"/>
      <c r="D14174" s="18"/>
      <c r="E14174" s="18"/>
      <c r="F14174" s="18"/>
      <c r="G14174" s="18"/>
    </row>
    <row r="14175" spans="1:7" x14ac:dyDescent="0.25">
      <c r="A14175" s="18"/>
      <c r="B14175" s="18"/>
      <c r="C14175" s="18"/>
      <c r="D14175" s="18"/>
      <c r="E14175" s="18"/>
      <c r="F14175" s="18"/>
      <c r="G14175" s="18"/>
    </row>
    <row r="14176" spans="1:7" x14ac:dyDescent="0.25">
      <c r="A14176" s="18"/>
      <c r="B14176" s="18"/>
      <c r="C14176" s="18"/>
      <c r="D14176" s="18"/>
      <c r="E14176" s="18"/>
      <c r="F14176" s="18"/>
      <c r="G14176" s="18"/>
    </row>
    <row r="14177" spans="1:7" x14ac:dyDescent="0.25">
      <c r="A14177" s="18"/>
      <c r="B14177" s="18"/>
      <c r="C14177" s="18"/>
      <c r="D14177" s="18"/>
      <c r="E14177" s="18"/>
      <c r="F14177" s="18"/>
      <c r="G14177" s="18"/>
    </row>
    <row r="14178" spans="1:7" x14ac:dyDescent="0.25">
      <c r="A14178" s="18"/>
      <c r="B14178" s="18"/>
      <c r="C14178" s="18"/>
      <c r="D14178" s="18"/>
      <c r="E14178" s="18"/>
      <c r="F14178" s="18"/>
      <c r="G14178" s="18"/>
    </row>
    <row r="14179" spans="1:7" x14ac:dyDescent="0.25">
      <c r="A14179" s="18"/>
      <c r="B14179" s="18"/>
      <c r="C14179" s="18"/>
      <c r="D14179" s="18"/>
      <c r="E14179" s="18"/>
      <c r="F14179" s="18"/>
      <c r="G14179" s="18"/>
    </row>
    <row r="14180" spans="1:7" x14ac:dyDescent="0.25">
      <c r="A14180" s="18"/>
      <c r="B14180" s="18"/>
      <c r="C14180" s="18"/>
      <c r="D14180" s="18"/>
      <c r="E14180" s="18"/>
      <c r="F14180" s="18"/>
      <c r="G14180" s="18"/>
    </row>
    <row r="14181" spans="1:7" x14ac:dyDescent="0.25">
      <c r="A14181" s="18"/>
      <c r="B14181" s="18"/>
      <c r="C14181" s="18"/>
      <c r="D14181" s="18"/>
      <c r="E14181" s="18"/>
      <c r="F14181" s="18"/>
      <c r="G14181" s="18"/>
    </row>
    <row r="14182" spans="1:7" x14ac:dyDescent="0.25">
      <c r="A14182" s="18"/>
      <c r="B14182" s="18"/>
      <c r="C14182" s="18"/>
      <c r="D14182" s="18"/>
      <c r="E14182" s="18"/>
      <c r="F14182" s="18"/>
      <c r="G14182" s="18"/>
    </row>
    <row r="14183" spans="1:7" x14ac:dyDescent="0.25">
      <c r="A14183" s="18"/>
      <c r="B14183" s="18"/>
      <c r="C14183" s="18"/>
      <c r="D14183" s="18"/>
      <c r="E14183" s="18"/>
      <c r="F14183" s="18"/>
      <c r="G14183" s="18"/>
    </row>
    <row r="14184" spans="1:7" x14ac:dyDescent="0.25">
      <c r="A14184" s="18"/>
      <c r="B14184" s="18"/>
      <c r="C14184" s="18"/>
      <c r="D14184" s="18"/>
      <c r="E14184" s="18"/>
      <c r="F14184" s="18"/>
      <c r="G14184" s="18"/>
    </row>
    <row r="14185" spans="1:7" x14ac:dyDescent="0.25">
      <c r="A14185" s="18"/>
      <c r="B14185" s="18"/>
      <c r="C14185" s="18"/>
      <c r="D14185" s="18"/>
      <c r="E14185" s="18"/>
      <c r="F14185" s="18"/>
      <c r="G14185" s="18"/>
    </row>
    <row r="14186" spans="1:7" x14ac:dyDescent="0.25">
      <c r="A14186" s="18"/>
      <c r="B14186" s="18"/>
      <c r="C14186" s="18"/>
      <c r="D14186" s="18"/>
      <c r="E14186" s="18"/>
      <c r="F14186" s="18"/>
      <c r="G14186" s="18"/>
    </row>
    <row r="14187" spans="1:7" x14ac:dyDescent="0.25">
      <c r="A14187" s="18"/>
      <c r="B14187" s="18"/>
      <c r="C14187" s="18"/>
      <c r="D14187" s="18"/>
      <c r="E14187" s="18"/>
      <c r="F14187" s="18"/>
      <c r="G14187" s="18"/>
    </row>
    <row r="14188" spans="1:7" x14ac:dyDescent="0.25">
      <c r="A14188" s="18"/>
      <c r="B14188" s="18"/>
      <c r="C14188" s="18"/>
      <c r="D14188" s="18"/>
      <c r="E14188" s="18"/>
      <c r="F14188" s="18"/>
      <c r="G14188" s="18"/>
    </row>
    <row r="14189" spans="1:7" x14ac:dyDescent="0.25">
      <c r="A14189" s="18"/>
      <c r="B14189" s="18"/>
      <c r="C14189" s="18"/>
      <c r="D14189" s="18"/>
      <c r="E14189" s="18"/>
      <c r="F14189" s="18"/>
      <c r="G14189" s="18"/>
    </row>
    <row r="14190" spans="1:7" x14ac:dyDescent="0.25">
      <c r="A14190" s="18"/>
      <c r="B14190" s="18"/>
      <c r="C14190" s="18"/>
      <c r="D14190" s="18"/>
      <c r="E14190" s="18"/>
      <c r="F14190" s="18"/>
      <c r="G14190" s="18"/>
    </row>
    <row r="14191" spans="1:7" x14ac:dyDescent="0.25">
      <c r="A14191" s="18"/>
      <c r="B14191" s="18"/>
      <c r="C14191" s="18"/>
      <c r="D14191" s="18"/>
      <c r="E14191" s="18"/>
      <c r="F14191" s="18"/>
      <c r="G14191" s="18"/>
    </row>
    <row r="14192" spans="1:7" x14ac:dyDescent="0.25">
      <c r="A14192" s="18"/>
      <c r="B14192" s="18"/>
      <c r="C14192" s="18"/>
      <c r="D14192" s="18"/>
      <c r="E14192" s="18"/>
      <c r="F14192" s="18"/>
      <c r="G14192" s="18"/>
    </row>
    <row r="14193" spans="1:7" x14ac:dyDescent="0.25">
      <c r="A14193" s="18"/>
      <c r="B14193" s="18"/>
      <c r="C14193" s="18"/>
      <c r="D14193" s="18"/>
      <c r="E14193" s="18"/>
      <c r="F14193" s="18"/>
      <c r="G14193" s="18"/>
    </row>
    <row r="14194" spans="1:7" x14ac:dyDescent="0.25">
      <c r="A14194" s="18"/>
      <c r="B14194" s="18"/>
      <c r="C14194" s="18"/>
      <c r="D14194" s="18"/>
      <c r="E14194" s="18"/>
      <c r="F14194" s="18"/>
      <c r="G14194" s="18"/>
    </row>
    <row r="14195" spans="1:7" x14ac:dyDescent="0.25">
      <c r="A14195" s="18"/>
      <c r="B14195" s="18"/>
      <c r="C14195" s="18"/>
      <c r="D14195" s="18"/>
      <c r="E14195" s="18"/>
      <c r="F14195" s="18"/>
      <c r="G14195" s="18"/>
    </row>
    <row r="14196" spans="1:7" x14ac:dyDescent="0.25">
      <c r="A14196" s="18"/>
      <c r="B14196" s="18"/>
      <c r="C14196" s="18"/>
      <c r="D14196" s="18"/>
      <c r="E14196" s="18"/>
      <c r="F14196" s="18"/>
      <c r="G14196" s="18"/>
    </row>
    <row r="14197" spans="1:7" x14ac:dyDescent="0.25">
      <c r="A14197" s="18"/>
      <c r="B14197" s="18"/>
      <c r="C14197" s="18"/>
      <c r="D14197" s="18"/>
      <c r="E14197" s="18"/>
      <c r="F14197" s="18"/>
      <c r="G14197" s="18"/>
    </row>
    <row r="14198" spans="1:7" x14ac:dyDescent="0.25">
      <c r="A14198" s="18"/>
      <c r="B14198" s="18"/>
      <c r="C14198" s="18"/>
      <c r="D14198" s="18"/>
      <c r="E14198" s="18"/>
      <c r="F14198" s="18"/>
      <c r="G14198" s="18"/>
    </row>
    <row r="14199" spans="1:7" x14ac:dyDescent="0.25">
      <c r="A14199" s="18"/>
      <c r="B14199" s="18"/>
      <c r="C14199" s="18"/>
      <c r="D14199" s="18"/>
      <c r="E14199" s="18"/>
      <c r="F14199" s="18"/>
      <c r="G14199" s="18"/>
    </row>
    <row r="14200" spans="1:7" x14ac:dyDescent="0.25">
      <c r="A14200" s="18"/>
      <c r="B14200" s="18"/>
      <c r="C14200" s="18"/>
      <c r="D14200" s="18"/>
      <c r="E14200" s="18"/>
      <c r="F14200" s="18"/>
      <c r="G14200" s="18"/>
    </row>
    <row r="14201" spans="1:7" x14ac:dyDescent="0.25">
      <c r="A14201" s="18"/>
      <c r="B14201" s="18"/>
      <c r="C14201" s="18"/>
      <c r="D14201" s="18"/>
      <c r="E14201" s="18"/>
      <c r="F14201" s="18"/>
      <c r="G14201" s="18"/>
    </row>
    <row r="14202" spans="1:7" x14ac:dyDescent="0.25">
      <c r="A14202" s="18"/>
      <c r="B14202" s="18"/>
      <c r="C14202" s="18"/>
      <c r="D14202" s="18"/>
      <c r="E14202" s="18"/>
      <c r="F14202" s="18"/>
      <c r="G14202" s="18"/>
    </row>
    <row r="14203" spans="1:7" x14ac:dyDescent="0.25">
      <c r="A14203" s="18"/>
      <c r="B14203" s="18"/>
      <c r="C14203" s="18"/>
      <c r="D14203" s="18"/>
      <c r="E14203" s="18"/>
      <c r="F14203" s="18"/>
      <c r="G14203" s="18"/>
    </row>
    <row r="14204" spans="1:7" x14ac:dyDescent="0.25">
      <c r="A14204" s="18"/>
      <c r="B14204" s="18"/>
      <c r="C14204" s="18"/>
      <c r="D14204" s="18"/>
      <c r="E14204" s="18"/>
      <c r="F14204" s="18"/>
      <c r="G14204" s="18"/>
    </row>
    <row r="14205" spans="1:7" x14ac:dyDescent="0.25">
      <c r="A14205" s="18"/>
      <c r="B14205" s="18"/>
      <c r="C14205" s="18"/>
      <c r="D14205" s="18"/>
      <c r="E14205" s="18"/>
      <c r="F14205" s="18"/>
      <c r="G14205" s="18"/>
    </row>
    <row r="14206" spans="1:7" x14ac:dyDescent="0.25">
      <c r="A14206" s="18"/>
      <c r="B14206" s="18"/>
      <c r="C14206" s="18"/>
      <c r="D14206" s="18"/>
      <c r="E14206" s="18"/>
      <c r="F14206" s="18"/>
      <c r="G14206" s="18"/>
    </row>
    <row r="14207" spans="1:7" x14ac:dyDescent="0.25">
      <c r="A14207" s="18"/>
      <c r="B14207" s="18"/>
      <c r="C14207" s="18"/>
      <c r="D14207" s="18"/>
      <c r="E14207" s="18"/>
      <c r="F14207" s="18"/>
      <c r="G14207" s="18"/>
    </row>
    <row r="14208" spans="1:7" x14ac:dyDescent="0.25">
      <c r="A14208" s="18"/>
      <c r="B14208" s="18"/>
      <c r="C14208" s="18"/>
      <c r="D14208" s="18"/>
      <c r="E14208" s="18"/>
      <c r="F14208" s="18"/>
      <c r="G14208" s="18"/>
    </row>
    <row r="14209" spans="1:7" x14ac:dyDescent="0.25">
      <c r="A14209" s="18"/>
      <c r="B14209" s="18"/>
      <c r="C14209" s="18"/>
      <c r="D14209" s="18"/>
      <c r="E14209" s="18"/>
      <c r="F14209" s="18"/>
      <c r="G14209" s="18"/>
    </row>
    <row r="14210" spans="1:7" x14ac:dyDescent="0.25">
      <c r="A14210" s="18"/>
      <c r="B14210" s="18"/>
      <c r="C14210" s="18"/>
      <c r="D14210" s="18"/>
      <c r="E14210" s="18"/>
      <c r="F14210" s="18"/>
      <c r="G14210" s="18"/>
    </row>
    <row r="14211" spans="1:7" x14ac:dyDescent="0.25">
      <c r="A14211" s="18"/>
      <c r="B14211" s="18"/>
      <c r="C14211" s="18"/>
      <c r="D14211" s="18"/>
      <c r="E14211" s="18"/>
      <c r="F14211" s="18"/>
      <c r="G14211" s="18"/>
    </row>
    <row r="14212" spans="1:7" x14ac:dyDescent="0.25">
      <c r="A14212" s="18"/>
      <c r="B14212" s="18"/>
      <c r="C14212" s="18"/>
      <c r="D14212" s="18"/>
      <c r="E14212" s="18"/>
      <c r="F14212" s="18"/>
      <c r="G14212" s="18"/>
    </row>
    <row r="14213" spans="1:7" x14ac:dyDescent="0.25">
      <c r="A14213" s="18"/>
      <c r="B14213" s="18"/>
      <c r="C14213" s="18"/>
      <c r="D14213" s="18"/>
      <c r="E14213" s="18"/>
      <c r="F14213" s="18"/>
      <c r="G14213" s="18"/>
    </row>
    <row r="14214" spans="1:7" x14ac:dyDescent="0.25">
      <c r="A14214" s="18"/>
      <c r="B14214" s="18"/>
      <c r="C14214" s="18"/>
      <c r="D14214" s="18"/>
      <c r="E14214" s="18"/>
      <c r="F14214" s="18"/>
      <c r="G14214" s="18"/>
    </row>
    <row r="14215" spans="1:7" x14ac:dyDescent="0.25">
      <c r="A14215" s="18"/>
      <c r="B14215" s="18"/>
      <c r="C14215" s="18"/>
      <c r="D14215" s="18"/>
      <c r="E14215" s="18"/>
      <c r="F14215" s="18"/>
      <c r="G14215" s="18"/>
    </row>
    <row r="14216" spans="1:7" x14ac:dyDescent="0.25">
      <c r="A14216" s="18"/>
      <c r="B14216" s="18"/>
      <c r="C14216" s="18"/>
      <c r="D14216" s="18"/>
      <c r="E14216" s="18"/>
      <c r="F14216" s="18"/>
      <c r="G14216" s="18"/>
    </row>
    <row r="14217" spans="1:7" x14ac:dyDescent="0.25">
      <c r="A14217" s="18"/>
      <c r="B14217" s="18"/>
      <c r="C14217" s="18"/>
      <c r="D14217" s="18"/>
      <c r="E14217" s="18"/>
      <c r="F14217" s="18"/>
      <c r="G14217" s="18"/>
    </row>
    <row r="14218" spans="1:7" x14ac:dyDescent="0.25">
      <c r="A14218" s="18"/>
      <c r="B14218" s="18"/>
      <c r="C14218" s="18"/>
      <c r="D14218" s="18"/>
      <c r="E14218" s="18"/>
      <c r="F14218" s="18"/>
      <c r="G14218" s="18"/>
    </row>
    <row r="14219" spans="1:7" x14ac:dyDescent="0.25">
      <c r="A14219" s="18"/>
      <c r="B14219" s="18"/>
      <c r="C14219" s="18"/>
      <c r="D14219" s="18"/>
      <c r="E14219" s="18"/>
      <c r="F14219" s="18"/>
      <c r="G14219" s="18"/>
    </row>
    <row r="14220" spans="1:7" x14ac:dyDescent="0.25">
      <c r="A14220" s="18"/>
      <c r="B14220" s="18"/>
      <c r="C14220" s="18"/>
      <c r="D14220" s="18"/>
      <c r="E14220" s="18"/>
      <c r="F14220" s="18"/>
      <c r="G14220" s="18"/>
    </row>
    <row r="14221" spans="1:7" x14ac:dyDescent="0.25">
      <c r="A14221" s="18"/>
      <c r="B14221" s="18"/>
      <c r="C14221" s="18"/>
      <c r="D14221" s="18"/>
      <c r="E14221" s="18"/>
      <c r="F14221" s="18"/>
      <c r="G14221" s="18"/>
    </row>
    <row r="14222" spans="1:7" x14ac:dyDescent="0.25">
      <c r="A14222" s="18"/>
      <c r="B14222" s="18"/>
      <c r="C14222" s="18"/>
      <c r="D14222" s="18"/>
      <c r="E14222" s="18"/>
      <c r="F14222" s="18"/>
      <c r="G14222" s="18"/>
    </row>
    <row r="14223" spans="1:7" x14ac:dyDescent="0.25">
      <c r="A14223" s="18"/>
      <c r="B14223" s="18"/>
      <c r="C14223" s="18"/>
      <c r="D14223" s="18"/>
      <c r="E14223" s="18"/>
      <c r="F14223" s="18"/>
      <c r="G14223" s="18"/>
    </row>
    <row r="14224" spans="1:7" x14ac:dyDescent="0.25">
      <c r="A14224" s="18"/>
      <c r="B14224" s="18"/>
      <c r="C14224" s="18"/>
      <c r="D14224" s="18"/>
      <c r="E14224" s="18"/>
      <c r="F14224" s="18"/>
      <c r="G14224" s="18"/>
    </row>
    <row r="14225" spans="1:7" x14ac:dyDescent="0.25">
      <c r="A14225" s="18"/>
      <c r="B14225" s="18"/>
      <c r="C14225" s="18"/>
      <c r="D14225" s="18"/>
      <c r="E14225" s="18"/>
      <c r="F14225" s="18"/>
      <c r="G14225" s="18"/>
    </row>
    <row r="14226" spans="1:7" x14ac:dyDescent="0.25">
      <c r="A14226" s="18"/>
      <c r="B14226" s="18"/>
      <c r="C14226" s="18"/>
      <c r="D14226" s="18"/>
      <c r="E14226" s="18"/>
      <c r="F14226" s="18"/>
      <c r="G14226" s="18"/>
    </row>
    <row r="14227" spans="1:7" x14ac:dyDescent="0.25">
      <c r="A14227" s="18"/>
      <c r="B14227" s="18"/>
      <c r="C14227" s="18"/>
      <c r="D14227" s="18"/>
      <c r="E14227" s="18"/>
      <c r="F14227" s="18"/>
      <c r="G14227" s="18"/>
    </row>
    <row r="14228" spans="1:7" x14ac:dyDescent="0.25">
      <c r="A14228" s="18"/>
      <c r="B14228" s="18"/>
      <c r="C14228" s="18"/>
      <c r="D14228" s="18"/>
      <c r="E14228" s="18"/>
      <c r="F14228" s="18"/>
      <c r="G14228" s="18"/>
    </row>
    <row r="14229" spans="1:7" x14ac:dyDescent="0.25">
      <c r="A14229" s="18"/>
      <c r="B14229" s="18"/>
      <c r="C14229" s="18"/>
      <c r="D14229" s="18"/>
      <c r="E14229" s="18"/>
      <c r="F14229" s="18"/>
      <c r="G14229" s="18"/>
    </row>
    <row r="14230" spans="1:7" x14ac:dyDescent="0.25">
      <c r="A14230" s="18"/>
      <c r="B14230" s="18"/>
      <c r="C14230" s="18"/>
      <c r="D14230" s="18"/>
      <c r="E14230" s="18"/>
      <c r="F14230" s="18"/>
      <c r="G14230" s="18"/>
    </row>
    <row r="14231" spans="1:7" x14ac:dyDescent="0.25">
      <c r="A14231" s="18"/>
      <c r="B14231" s="18"/>
      <c r="C14231" s="18"/>
      <c r="D14231" s="18"/>
      <c r="E14231" s="18"/>
      <c r="F14231" s="18"/>
      <c r="G14231" s="18"/>
    </row>
    <row r="14232" spans="1:7" x14ac:dyDescent="0.25">
      <c r="A14232" s="18"/>
      <c r="B14232" s="18"/>
      <c r="C14232" s="18"/>
      <c r="D14232" s="18"/>
      <c r="E14232" s="18"/>
      <c r="F14232" s="18"/>
      <c r="G14232" s="18"/>
    </row>
    <row r="14233" spans="1:7" x14ac:dyDescent="0.25">
      <c r="A14233" s="18"/>
      <c r="B14233" s="18"/>
      <c r="C14233" s="18"/>
      <c r="D14233" s="18"/>
      <c r="E14233" s="18"/>
      <c r="F14233" s="18"/>
      <c r="G14233" s="18"/>
    </row>
    <row r="14234" spans="1:7" x14ac:dyDescent="0.25">
      <c r="A14234" s="18"/>
      <c r="B14234" s="18"/>
      <c r="C14234" s="18"/>
      <c r="D14234" s="18"/>
      <c r="E14234" s="18"/>
      <c r="F14234" s="18"/>
      <c r="G14234" s="18"/>
    </row>
    <row r="14235" spans="1:7" x14ac:dyDescent="0.25">
      <c r="A14235" s="18"/>
      <c r="B14235" s="18"/>
      <c r="C14235" s="18"/>
      <c r="D14235" s="18"/>
      <c r="E14235" s="18"/>
      <c r="F14235" s="18"/>
      <c r="G14235" s="18"/>
    </row>
    <row r="14236" spans="1:7" x14ac:dyDescent="0.25">
      <c r="A14236" s="18"/>
      <c r="B14236" s="18"/>
      <c r="C14236" s="18"/>
      <c r="D14236" s="18"/>
      <c r="E14236" s="18"/>
      <c r="F14236" s="18"/>
      <c r="G14236" s="18"/>
    </row>
    <row r="14237" spans="1:7" x14ac:dyDescent="0.25">
      <c r="A14237" s="18"/>
      <c r="B14237" s="18"/>
      <c r="C14237" s="18"/>
      <c r="D14237" s="18"/>
      <c r="E14237" s="18"/>
      <c r="F14237" s="18"/>
      <c r="G14237" s="18"/>
    </row>
    <row r="14238" spans="1:7" x14ac:dyDescent="0.25">
      <c r="A14238" s="18"/>
      <c r="B14238" s="18"/>
      <c r="C14238" s="18"/>
      <c r="D14238" s="18"/>
      <c r="E14238" s="18"/>
      <c r="F14238" s="18"/>
      <c r="G14238" s="18"/>
    </row>
    <row r="14239" spans="1:7" x14ac:dyDescent="0.25">
      <c r="A14239" s="18"/>
      <c r="B14239" s="18"/>
      <c r="C14239" s="18"/>
      <c r="D14239" s="18"/>
      <c r="E14239" s="18"/>
      <c r="F14239" s="18"/>
      <c r="G14239" s="18"/>
    </row>
    <row r="14240" spans="1:7" x14ac:dyDescent="0.25">
      <c r="A14240" s="18"/>
      <c r="B14240" s="18"/>
      <c r="C14240" s="18"/>
      <c r="D14240" s="18"/>
      <c r="E14240" s="18"/>
      <c r="F14240" s="18"/>
      <c r="G14240" s="18"/>
    </row>
    <row r="14241" spans="1:7" x14ac:dyDescent="0.25">
      <c r="A14241" s="18"/>
      <c r="B14241" s="18"/>
      <c r="C14241" s="18"/>
      <c r="D14241" s="18"/>
      <c r="E14241" s="18"/>
      <c r="F14241" s="18"/>
      <c r="G14241" s="18"/>
    </row>
    <row r="14242" spans="1:7" x14ac:dyDescent="0.25">
      <c r="A14242" s="18"/>
      <c r="B14242" s="18"/>
      <c r="C14242" s="18"/>
      <c r="D14242" s="18"/>
      <c r="E14242" s="18"/>
      <c r="F14242" s="18"/>
      <c r="G14242" s="18"/>
    </row>
    <row r="14243" spans="1:7" x14ac:dyDescent="0.25">
      <c r="A14243" s="18"/>
      <c r="B14243" s="18"/>
      <c r="C14243" s="18"/>
      <c r="D14243" s="18"/>
      <c r="E14243" s="18"/>
      <c r="F14243" s="18"/>
      <c r="G14243" s="18"/>
    </row>
    <row r="14244" spans="1:7" x14ac:dyDescent="0.25">
      <c r="A14244" s="18"/>
      <c r="B14244" s="18"/>
      <c r="C14244" s="18"/>
      <c r="D14244" s="18"/>
      <c r="E14244" s="18"/>
      <c r="F14244" s="18"/>
      <c r="G14244" s="18"/>
    </row>
    <row r="14245" spans="1:7" x14ac:dyDescent="0.25">
      <c r="A14245" s="18"/>
      <c r="B14245" s="18"/>
      <c r="C14245" s="18"/>
      <c r="D14245" s="18"/>
      <c r="E14245" s="18"/>
      <c r="F14245" s="18"/>
      <c r="G14245" s="18"/>
    </row>
    <row r="14246" spans="1:7" x14ac:dyDescent="0.25">
      <c r="A14246" s="18"/>
      <c r="B14246" s="18"/>
      <c r="C14246" s="18"/>
      <c r="D14246" s="18"/>
      <c r="E14246" s="18"/>
      <c r="F14246" s="18"/>
      <c r="G14246" s="18"/>
    </row>
    <row r="14247" spans="1:7" x14ac:dyDescent="0.25">
      <c r="A14247" s="18"/>
      <c r="B14247" s="18"/>
      <c r="C14247" s="18"/>
      <c r="D14247" s="18"/>
      <c r="E14247" s="18"/>
      <c r="F14247" s="18"/>
      <c r="G14247" s="18"/>
    </row>
    <row r="14248" spans="1:7" x14ac:dyDescent="0.25">
      <c r="A14248" s="18"/>
      <c r="B14248" s="18"/>
      <c r="C14248" s="18"/>
      <c r="D14248" s="18"/>
      <c r="E14248" s="18"/>
      <c r="F14248" s="18"/>
      <c r="G14248" s="18"/>
    </row>
    <row r="14249" spans="1:7" x14ac:dyDescent="0.25">
      <c r="A14249" s="18"/>
      <c r="B14249" s="18"/>
      <c r="C14249" s="18"/>
      <c r="D14249" s="18"/>
      <c r="E14249" s="18"/>
      <c r="F14249" s="18"/>
      <c r="G14249" s="18"/>
    </row>
    <row r="14250" spans="1:7" x14ac:dyDescent="0.25">
      <c r="A14250" s="18"/>
      <c r="B14250" s="18"/>
      <c r="C14250" s="18"/>
      <c r="D14250" s="18"/>
      <c r="E14250" s="18"/>
      <c r="F14250" s="18"/>
      <c r="G14250" s="18"/>
    </row>
    <row r="14251" spans="1:7" x14ac:dyDescent="0.25">
      <c r="A14251" s="18"/>
      <c r="B14251" s="18"/>
      <c r="C14251" s="18"/>
      <c r="D14251" s="18"/>
      <c r="E14251" s="18"/>
      <c r="F14251" s="18"/>
      <c r="G14251" s="18"/>
    </row>
    <row r="14252" spans="1:7" x14ac:dyDescent="0.25">
      <c r="A14252" s="18"/>
      <c r="B14252" s="18"/>
      <c r="C14252" s="18"/>
      <c r="D14252" s="18"/>
      <c r="E14252" s="18"/>
      <c r="F14252" s="18"/>
      <c r="G14252" s="18"/>
    </row>
    <row r="14253" spans="1:7" x14ac:dyDescent="0.25">
      <c r="A14253" s="18"/>
      <c r="B14253" s="18"/>
      <c r="C14253" s="18"/>
      <c r="D14253" s="18"/>
      <c r="E14253" s="18"/>
      <c r="F14253" s="18"/>
      <c r="G14253" s="18"/>
    </row>
    <row r="14254" spans="1:7" x14ac:dyDescent="0.25">
      <c r="A14254" s="18"/>
      <c r="B14254" s="18"/>
      <c r="C14254" s="18"/>
      <c r="D14254" s="18"/>
      <c r="E14254" s="18"/>
      <c r="F14254" s="18"/>
      <c r="G14254" s="18"/>
    </row>
    <row r="14255" spans="1:7" x14ac:dyDescent="0.25">
      <c r="A14255" s="18"/>
      <c r="B14255" s="18"/>
      <c r="C14255" s="18"/>
      <c r="D14255" s="18"/>
      <c r="E14255" s="18"/>
      <c r="F14255" s="18"/>
      <c r="G14255" s="18"/>
    </row>
    <row r="14256" spans="1:7" x14ac:dyDescent="0.25">
      <c r="A14256" s="18"/>
      <c r="B14256" s="18"/>
      <c r="C14256" s="18"/>
      <c r="D14256" s="18"/>
      <c r="E14256" s="18"/>
      <c r="F14256" s="18"/>
      <c r="G14256" s="18"/>
    </row>
    <row r="14257" spans="1:7" x14ac:dyDescent="0.25">
      <c r="A14257" s="18"/>
      <c r="B14257" s="18"/>
      <c r="C14257" s="18"/>
      <c r="D14257" s="18"/>
      <c r="E14257" s="18"/>
      <c r="F14257" s="18"/>
      <c r="G14257" s="18"/>
    </row>
    <row r="14258" spans="1:7" x14ac:dyDescent="0.25">
      <c r="A14258" s="18"/>
      <c r="B14258" s="18"/>
      <c r="C14258" s="18"/>
      <c r="D14258" s="18"/>
      <c r="E14258" s="18"/>
      <c r="F14258" s="18"/>
      <c r="G14258" s="18"/>
    </row>
    <row r="14259" spans="1:7" x14ac:dyDescent="0.25">
      <c r="A14259" s="18"/>
      <c r="B14259" s="18"/>
      <c r="C14259" s="18"/>
      <c r="D14259" s="18"/>
      <c r="E14259" s="18"/>
      <c r="F14259" s="18"/>
      <c r="G14259" s="18"/>
    </row>
    <row r="14260" spans="1:7" x14ac:dyDescent="0.25">
      <c r="A14260" s="18"/>
      <c r="B14260" s="18"/>
      <c r="C14260" s="18"/>
      <c r="D14260" s="18"/>
      <c r="E14260" s="18"/>
      <c r="F14260" s="18"/>
      <c r="G14260" s="18"/>
    </row>
    <row r="14261" spans="1:7" x14ac:dyDescent="0.25">
      <c r="A14261" s="18"/>
      <c r="B14261" s="18"/>
      <c r="C14261" s="18"/>
      <c r="D14261" s="18"/>
      <c r="E14261" s="18"/>
      <c r="F14261" s="18"/>
      <c r="G14261" s="18"/>
    </row>
    <row r="14262" spans="1:7" x14ac:dyDescent="0.25">
      <c r="A14262" s="18"/>
      <c r="B14262" s="18"/>
      <c r="C14262" s="18"/>
      <c r="D14262" s="18"/>
      <c r="E14262" s="18"/>
      <c r="F14262" s="18"/>
      <c r="G14262" s="18"/>
    </row>
    <row r="14263" spans="1:7" x14ac:dyDescent="0.25">
      <c r="A14263" s="18"/>
      <c r="B14263" s="18"/>
      <c r="C14263" s="18"/>
      <c r="D14263" s="18"/>
      <c r="E14263" s="18"/>
      <c r="F14263" s="18"/>
      <c r="G14263" s="18"/>
    </row>
    <row r="14264" spans="1:7" x14ac:dyDescent="0.25">
      <c r="A14264" s="18"/>
      <c r="B14264" s="18"/>
      <c r="C14264" s="18"/>
      <c r="D14264" s="18"/>
      <c r="E14264" s="18"/>
      <c r="F14264" s="18"/>
      <c r="G14264" s="18"/>
    </row>
    <row r="14265" spans="1:7" x14ac:dyDescent="0.25">
      <c r="A14265" s="18"/>
      <c r="B14265" s="18"/>
      <c r="C14265" s="18"/>
      <c r="D14265" s="18"/>
      <c r="E14265" s="18"/>
      <c r="F14265" s="18"/>
      <c r="G14265" s="18"/>
    </row>
    <row r="14266" spans="1:7" x14ac:dyDescent="0.25">
      <c r="A14266" s="18"/>
      <c r="B14266" s="18"/>
      <c r="C14266" s="18"/>
      <c r="D14266" s="18"/>
      <c r="E14266" s="18"/>
      <c r="F14266" s="18"/>
      <c r="G14266" s="18"/>
    </row>
    <row r="14267" spans="1:7" x14ac:dyDescent="0.25">
      <c r="A14267" s="18"/>
      <c r="B14267" s="18"/>
      <c r="C14267" s="18"/>
      <c r="D14267" s="18"/>
      <c r="E14267" s="18"/>
      <c r="F14267" s="18"/>
      <c r="G14267" s="18"/>
    </row>
    <row r="14268" spans="1:7" x14ac:dyDescent="0.25">
      <c r="A14268" s="18"/>
      <c r="B14268" s="18"/>
      <c r="C14268" s="18"/>
      <c r="D14268" s="18"/>
      <c r="E14268" s="18"/>
      <c r="F14268" s="18"/>
      <c r="G14268" s="18"/>
    </row>
    <row r="14269" spans="1:7" x14ac:dyDescent="0.25">
      <c r="A14269" s="18"/>
      <c r="B14269" s="18"/>
      <c r="C14269" s="18"/>
      <c r="D14269" s="18"/>
      <c r="E14269" s="18"/>
      <c r="F14269" s="18"/>
      <c r="G14269" s="18"/>
    </row>
    <row r="14270" spans="1:7" x14ac:dyDescent="0.25">
      <c r="A14270" s="18"/>
      <c r="B14270" s="18"/>
      <c r="C14270" s="18"/>
      <c r="D14270" s="18"/>
      <c r="E14270" s="18"/>
      <c r="F14270" s="18"/>
      <c r="G14270" s="18"/>
    </row>
    <row r="14271" spans="1:7" x14ac:dyDescent="0.25">
      <c r="A14271" s="18"/>
      <c r="B14271" s="18"/>
      <c r="C14271" s="18"/>
      <c r="D14271" s="18"/>
      <c r="E14271" s="18"/>
      <c r="F14271" s="18"/>
      <c r="G14271" s="18"/>
    </row>
    <row r="14272" spans="1:7" x14ac:dyDescent="0.25">
      <c r="A14272" s="18"/>
      <c r="B14272" s="18"/>
      <c r="C14272" s="18"/>
      <c r="D14272" s="18"/>
      <c r="E14272" s="18"/>
      <c r="F14272" s="18"/>
      <c r="G14272" s="18"/>
    </row>
    <row r="14273" spans="1:7" x14ac:dyDescent="0.25">
      <c r="A14273" s="18"/>
      <c r="B14273" s="18"/>
      <c r="C14273" s="18"/>
      <c r="D14273" s="18"/>
      <c r="E14273" s="18"/>
      <c r="F14273" s="18"/>
      <c r="G14273" s="18"/>
    </row>
    <row r="14274" spans="1:7" x14ac:dyDescent="0.25">
      <c r="A14274" s="18"/>
      <c r="B14274" s="18"/>
      <c r="C14274" s="18"/>
      <c r="D14274" s="18"/>
      <c r="E14274" s="18"/>
      <c r="F14274" s="18"/>
      <c r="G14274" s="18"/>
    </row>
    <row r="14275" spans="1:7" x14ac:dyDescent="0.25">
      <c r="A14275" s="18"/>
      <c r="B14275" s="18"/>
      <c r="C14275" s="18"/>
      <c r="D14275" s="18"/>
      <c r="E14275" s="18"/>
      <c r="F14275" s="18"/>
      <c r="G14275" s="18"/>
    </row>
    <row r="14276" spans="1:7" x14ac:dyDescent="0.25">
      <c r="A14276" s="18"/>
      <c r="B14276" s="18"/>
      <c r="C14276" s="18"/>
      <c r="D14276" s="18"/>
      <c r="E14276" s="18"/>
      <c r="F14276" s="18"/>
      <c r="G14276" s="18"/>
    </row>
    <row r="14277" spans="1:7" x14ac:dyDescent="0.25">
      <c r="A14277" s="18"/>
      <c r="B14277" s="18"/>
      <c r="C14277" s="18"/>
      <c r="D14277" s="18"/>
      <c r="E14277" s="18"/>
      <c r="F14277" s="18"/>
      <c r="G14277" s="18"/>
    </row>
    <row r="14278" spans="1:7" x14ac:dyDescent="0.25">
      <c r="A14278" s="18"/>
      <c r="B14278" s="18"/>
      <c r="C14278" s="18"/>
      <c r="D14278" s="18"/>
      <c r="E14278" s="18"/>
      <c r="F14278" s="18"/>
      <c r="G14278" s="18"/>
    </row>
    <row r="14279" spans="1:7" x14ac:dyDescent="0.25">
      <c r="A14279" s="18"/>
      <c r="B14279" s="18"/>
      <c r="C14279" s="18"/>
      <c r="D14279" s="18"/>
      <c r="E14279" s="18"/>
      <c r="F14279" s="18"/>
      <c r="G14279" s="18"/>
    </row>
    <row r="14280" spans="1:7" x14ac:dyDescent="0.25">
      <c r="A14280" s="18"/>
      <c r="B14280" s="18"/>
      <c r="C14280" s="18"/>
      <c r="D14280" s="18"/>
      <c r="E14280" s="18"/>
      <c r="F14280" s="18"/>
      <c r="G14280" s="18"/>
    </row>
    <row r="14281" spans="1:7" x14ac:dyDescent="0.25">
      <c r="A14281" s="18"/>
      <c r="B14281" s="18"/>
      <c r="C14281" s="18"/>
      <c r="D14281" s="18"/>
      <c r="E14281" s="18"/>
      <c r="F14281" s="18"/>
      <c r="G14281" s="18"/>
    </row>
    <row r="14282" spans="1:7" x14ac:dyDescent="0.25">
      <c r="A14282" s="18"/>
      <c r="B14282" s="18"/>
      <c r="C14282" s="18"/>
      <c r="D14282" s="18"/>
      <c r="E14282" s="18"/>
      <c r="F14282" s="18"/>
      <c r="G14282" s="18"/>
    </row>
    <row r="14283" spans="1:7" x14ac:dyDescent="0.25">
      <c r="A14283" s="18"/>
      <c r="B14283" s="18"/>
      <c r="C14283" s="18"/>
      <c r="D14283" s="18"/>
      <c r="E14283" s="18"/>
      <c r="F14283" s="18"/>
      <c r="G14283" s="18"/>
    </row>
    <row r="14284" spans="1:7" x14ac:dyDescent="0.25">
      <c r="A14284" s="18"/>
      <c r="B14284" s="18"/>
      <c r="C14284" s="18"/>
      <c r="D14284" s="18"/>
      <c r="E14284" s="18"/>
      <c r="F14284" s="18"/>
      <c r="G14284" s="18"/>
    </row>
    <row r="14285" spans="1:7" x14ac:dyDescent="0.25">
      <c r="A14285" s="18"/>
      <c r="B14285" s="18"/>
      <c r="C14285" s="18"/>
      <c r="D14285" s="18"/>
      <c r="E14285" s="18"/>
      <c r="F14285" s="18"/>
      <c r="G14285" s="18"/>
    </row>
    <row r="14286" spans="1:7" x14ac:dyDescent="0.25">
      <c r="A14286" s="18"/>
      <c r="B14286" s="18"/>
      <c r="C14286" s="18"/>
      <c r="D14286" s="18"/>
      <c r="E14286" s="18"/>
      <c r="F14286" s="18"/>
      <c r="G14286" s="18"/>
    </row>
    <row r="14287" spans="1:7" x14ac:dyDescent="0.25">
      <c r="A14287" s="18"/>
      <c r="B14287" s="18"/>
      <c r="C14287" s="18"/>
      <c r="D14287" s="18"/>
      <c r="E14287" s="18"/>
      <c r="F14287" s="18"/>
      <c r="G14287" s="18"/>
    </row>
    <row r="14288" spans="1:7" x14ac:dyDescent="0.25">
      <c r="A14288" s="18"/>
      <c r="B14288" s="18"/>
      <c r="C14288" s="18"/>
      <c r="D14288" s="18"/>
      <c r="E14288" s="18"/>
      <c r="F14288" s="18"/>
      <c r="G14288" s="18"/>
    </row>
    <row r="14289" spans="1:7" x14ac:dyDescent="0.25">
      <c r="A14289" s="18"/>
      <c r="B14289" s="18"/>
      <c r="C14289" s="18"/>
      <c r="D14289" s="18"/>
      <c r="E14289" s="18"/>
      <c r="F14289" s="18"/>
      <c r="G14289" s="18"/>
    </row>
    <row r="14290" spans="1:7" x14ac:dyDescent="0.25">
      <c r="A14290" s="18"/>
      <c r="B14290" s="18"/>
      <c r="C14290" s="18"/>
      <c r="D14290" s="18"/>
      <c r="E14290" s="18"/>
      <c r="F14290" s="18"/>
      <c r="G14290" s="18"/>
    </row>
    <row r="14291" spans="1:7" x14ac:dyDescent="0.25">
      <c r="A14291" s="18"/>
      <c r="B14291" s="18"/>
      <c r="C14291" s="18"/>
      <c r="D14291" s="18"/>
      <c r="E14291" s="18"/>
      <c r="F14291" s="18"/>
      <c r="G14291" s="18"/>
    </row>
    <row r="14292" spans="1:7" x14ac:dyDescent="0.25">
      <c r="A14292" s="18"/>
      <c r="B14292" s="18"/>
      <c r="C14292" s="18"/>
      <c r="D14292" s="18"/>
      <c r="E14292" s="18"/>
      <c r="F14292" s="18"/>
      <c r="G14292" s="18"/>
    </row>
    <row r="14293" spans="1:7" x14ac:dyDescent="0.25">
      <c r="A14293" s="18"/>
      <c r="B14293" s="18"/>
      <c r="C14293" s="18"/>
      <c r="D14293" s="18"/>
      <c r="E14293" s="18"/>
      <c r="F14293" s="18"/>
      <c r="G14293" s="18"/>
    </row>
    <row r="14294" spans="1:7" x14ac:dyDescent="0.25">
      <c r="A14294" s="18"/>
      <c r="B14294" s="18"/>
      <c r="C14294" s="18"/>
      <c r="D14294" s="18"/>
      <c r="E14294" s="18"/>
      <c r="F14294" s="18"/>
      <c r="G14294" s="18"/>
    </row>
    <row r="14295" spans="1:7" x14ac:dyDescent="0.25">
      <c r="A14295" s="18"/>
      <c r="B14295" s="18"/>
      <c r="C14295" s="18"/>
      <c r="D14295" s="18"/>
      <c r="E14295" s="18"/>
      <c r="F14295" s="18"/>
      <c r="G14295" s="18"/>
    </row>
    <row r="14296" spans="1:7" x14ac:dyDescent="0.25">
      <c r="A14296" s="18"/>
      <c r="B14296" s="18"/>
      <c r="C14296" s="18"/>
      <c r="D14296" s="18"/>
      <c r="E14296" s="18"/>
      <c r="F14296" s="18"/>
      <c r="G14296" s="18"/>
    </row>
    <row r="14297" spans="1:7" x14ac:dyDescent="0.25">
      <c r="A14297" s="18"/>
      <c r="B14297" s="18"/>
      <c r="C14297" s="18"/>
      <c r="D14297" s="18"/>
      <c r="E14297" s="18"/>
      <c r="F14297" s="18"/>
      <c r="G14297" s="18"/>
    </row>
    <row r="14298" spans="1:7" x14ac:dyDescent="0.25">
      <c r="A14298" s="18"/>
      <c r="B14298" s="18"/>
      <c r="C14298" s="18"/>
      <c r="D14298" s="18"/>
      <c r="E14298" s="18"/>
      <c r="F14298" s="18"/>
      <c r="G14298" s="18"/>
    </row>
    <row r="14299" spans="1:7" x14ac:dyDescent="0.25">
      <c r="A14299" s="18"/>
      <c r="B14299" s="18"/>
      <c r="C14299" s="18"/>
      <c r="D14299" s="18"/>
      <c r="E14299" s="18"/>
      <c r="F14299" s="18"/>
      <c r="G14299" s="18"/>
    </row>
    <row r="14300" spans="1:7" x14ac:dyDescent="0.25">
      <c r="A14300" s="18"/>
      <c r="B14300" s="18"/>
      <c r="C14300" s="18"/>
      <c r="D14300" s="18"/>
      <c r="E14300" s="18"/>
      <c r="F14300" s="18"/>
      <c r="G14300" s="18"/>
    </row>
    <row r="14301" spans="1:7" x14ac:dyDescent="0.25">
      <c r="A14301" s="18"/>
      <c r="B14301" s="18"/>
      <c r="C14301" s="18"/>
      <c r="D14301" s="18"/>
      <c r="E14301" s="18"/>
      <c r="F14301" s="18"/>
      <c r="G14301" s="18"/>
    </row>
    <row r="14302" spans="1:7" x14ac:dyDescent="0.25">
      <c r="A14302" s="18"/>
      <c r="B14302" s="18"/>
      <c r="C14302" s="18"/>
      <c r="D14302" s="18"/>
      <c r="E14302" s="18"/>
      <c r="F14302" s="18"/>
      <c r="G14302" s="18"/>
    </row>
    <row r="14303" spans="1:7" x14ac:dyDescent="0.25">
      <c r="A14303" s="18"/>
      <c r="B14303" s="18"/>
      <c r="C14303" s="18"/>
      <c r="D14303" s="18"/>
      <c r="E14303" s="18"/>
      <c r="F14303" s="18"/>
      <c r="G14303" s="18"/>
    </row>
    <row r="14304" spans="1:7" x14ac:dyDescent="0.25">
      <c r="A14304" s="18"/>
      <c r="B14304" s="18"/>
      <c r="C14304" s="18"/>
      <c r="D14304" s="18"/>
      <c r="E14304" s="18"/>
      <c r="F14304" s="18"/>
      <c r="G14304" s="18"/>
    </row>
    <row r="14305" spans="1:7" x14ac:dyDescent="0.25">
      <c r="A14305" s="18"/>
      <c r="B14305" s="18"/>
      <c r="C14305" s="18"/>
      <c r="D14305" s="18"/>
      <c r="E14305" s="18"/>
      <c r="F14305" s="18"/>
      <c r="G14305" s="18"/>
    </row>
    <row r="14306" spans="1:7" x14ac:dyDescent="0.25">
      <c r="A14306" s="18"/>
      <c r="B14306" s="18"/>
      <c r="C14306" s="18"/>
      <c r="D14306" s="18"/>
      <c r="E14306" s="18"/>
      <c r="F14306" s="18"/>
      <c r="G14306" s="18"/>
    </row>
    <row r="14307" spans="1:7" x14ac:dyDescent="0.25">
      <c r="A14307" s="18"/>
      <c r="B14307" s="18"/>
      <c r="C14307" s="18"/>
      <c r="D14307" s="18"/>
      <c r="E14307" s="18"/>
      <c r="F14307" s="18"/>
      <c r="G14307" s="18"/>
    </row>
    <row r="14308" spans="1:7" x14ac:dyDescent="0.25">
      <c r="A14308" s="18"/>
      <c r="B14308" s="18"/>
      <c r="C14308" s="18"/>
      <c r="D14308" s="18"/>
      <c r="E14308" s="18"/>
      <c r="F14308" s="18"/>
      <c r="G14308" s="18"/>
    </row>
    <row r="14309" spans="1:7" x14ac:dyDescent="0.25">
      <c r="A14309" s="18"/>
      <c r="B14309" s="18"/>
      <c r="C14309" s="18"/>
      <c r="D14309" s="18"/>
      <c r="E14309" s="18"/>
      <c r="F14309" s="18"/>
      <c r="G14309" s="18"/>
    </row>
    <row r="14310" spans="1:7" x14ac:dyDescent="0.25">
      <c r="A14310" s="18"/>
      <c r="B14310" s="18"/>
      <c r="C14310" s="18"/>
      <c r="D14310" s="18"/>
      <c r="E14310" s="18"/>
      <c r="F14310" s="18"/>
      <c r="G14310" s="18"/>
    </row>
    <row r="14311" spans="1:7" x14ac:dyDescent="0.25">
      <c r="A14311" s="18"/>
      <c r="B14311" s="18"/>
      <c r="C14311" s="18"/>
      <c r="D14311" s="18"/>
      <c r="E14311" s="18"/>
      <c r="F14311" s="18"/>
      <c r="G14311" s="18"/>
    </row>
    <row r="14312" spans="1:7" x14ac:dyDescent="0.25">
      <c r="A14312" s="18"/>
      <c r="B14312" s="18"/>
      <c r="C14312" s="18"/>
      <c r="D14312" s="18"/>
      <c r="E14312" s="18"/>
      <c r="F14312" s="18"/>
      <c r="G14312" s="18"/>
    </row>
    <row r="14313" spans="1:7" x14ac:dyDescent="0.25">
      <c r="A14313" s="18"/>
      <c r="B14313" s="18"/>
      <c r="C14313" s="18"/>
      <c r="D14313" s="18"/>
      <c r="E14313" s="18"/>
      <c r="F14313" s="18"/>
      <c r="G14313" s="18"/>
    </row>
    <row r="14314" spans="1:7" x14ac:dyDescent="0.25">
      <c r="A14314" s="18"/>
      <c r="B14314" s="18"/>
      <c r="C14314" s="18"/>
      <c r="D14314" s="18"/>
      <c r="E14314" s="18"/>
      <c r="F14314" s="18"/>
      <c r="G14314" s="18"/>
    </row>
    <row r="14315" spans="1:7" x14ac:dyDescent="0.25">
      <c r="A14315" s="18"/>
      <c r="B14315" s="18"/>
      <c r="C14315" s="18"/>
      <c r="D14315" s="18"/>
      <c r="E14315" s="18"/>
      <c r="F14315" s="18"/>
      <c r="G14315" s="18"/>
    </row>
    <row r="14316" spans="1:7" x14ac:dyDescent="0.25">
      <c r="A14316" s="18"/>
      <c r="B14316" s="18"/>
      <c r="C14316" s="18"/>
      <c r="D14316" s="18"/>
      <c r="E14316" s="18"/>
      <c r="F14316" s="18"/>
      <c r="G14316" s="18"/>
    </row>
    <row r="14317" spans="1:7" x14ac:dyDescent="0.25">
      <c r="A14317" s="18"/>
      <c r="B14317" s="18"/>
      <c r="C14317" s="18"/>
      <c r="D14317" s="18"/>
      <c r="E14317" s="18"/>
      <c r="F14317" s="18"/>
      <c r="G14317" s="18"/>
    </row>
    <row r="14318" spans="1:7" x14ac:dyDescent="0.25">
      <c r="A14318" s="18"/>
      <c r="B14318" s="18"/>
      <c r="C14318" s="18"/>
      <c r="D14318" s="18"/>
      <c r="E14318" s="18"/>
      <c r="F14318" s="18"/>
      <c r="G14318" s="18"/>
    </row>
    <row r="14319" spans="1:7" x14ac:dyDescent="0.25">
      <c r="A14319" s="18"/>
      <c r="B14319" s="18"/>
      <c r="C14319" s="18"/>
      <c r="D14319" s="18"/>
      <c r="E14319" s="18"/>
      <c r="F14319" s="18"/>
      <c r="G14319" s="18"/>
    </row>
    <row r="14320" spans="1:7" x14ac:dyDescent="0.25">
      <c r="A14320" s="18"/>
      <c r="B14320" s="18"/>
      <c r="C14320" s="18"/>
      <c r="D14320" s="18"/>
      <c r="E14320" s="18"/>
      <c r="F14320" s="18"/>
      <c r="G14320" s="18"/>
    </row>
    <row r="14321" spans="1:7" x14ac:dyDescent="0.25">
      <c r="A14321" s="18"/>
      <c r="B14321" s="18"/>
      <c r="C14321" s="18"/>
      <c r="D14321" s="18"/>
      <c r="E14321" s="18"/>
      <c r="F14321" s="18"/>
      <c r="G14321" s="18"/>
    </row>
    <row r="14322" spans="1:7" x14ac:dyDescent="0.25">
      <c r="A14322" s="18"/>
      <c r="B14322" s="18"/>
      <c r="C14322" s="18"/>
      <c r="D14322" s="18"/>
      <c r="E14322" s="18"/>
      <c r="F14322" s="18"/>
      <c r="G14322" s="18"/>
    </row>
    <row r="14323" spans="1:7" x14ac:dyDescent="0.25">
      <c r="A14323" s="18"/>
      <c r="B14323" s="18"/>
      <c r="C14323" s="18"/>
      <c r="D14323" s="18"/>
      <c r="E14323" s="18"/>
      <c r="F14323" s="18"/>
      <c r="G14323" s="18"/>
    </row>
    <row r="14324" spans="1:7" x14ac:dyDescent="0.25">
      <c r="A14324" s="18"/>
      <c r="B14324" s="18"/>
      <c r="C14324" s="18"/>
      <c r="D14324" s="18"/>
      <c r="E14324" s="18"/>
      <c r="F14324" s="18"/>
      <c r="G14324" s="18"/>
    </row>
    <row r="14325" spans="1:7" x14ac:dyDescent="0.25">
      <c r="A14325" s="18"/>
      <c r="B14325" s="18"/>
      <c r="C14325" s="18"/>
      <c r="D14325" s="18"/>
      <c r="E14325" s="18"/>
      <c r="F14325" s="18"/>
      <c r="G14325" s="18"/>
    </row>
    <row r="14326" spans="1:7" x14ac:dyDescent="0.25">
      <c r="A14326" s="18"/>
      <c r="B14326" s="18"/>
      <c r="C14326" s="18"/>
      <c r="D14326" s="18"/>
      <c r="E14326" s="18"/>
      <c r="F14326" s="18"/>
      <c r="G14326" s="18"/>
    </row>
    <row r="14327" spans="1:7" x14ac:dyDescent="0.25">
      <c r="A14327" s="18"/>
      <c r="B14327" s="18"/>
      <c r="C14327" s="18"/>
      <c r="D14327" s="18"/>
      <c r="E14327" s="18"/>
      <c r="F14327" s="18"/>
      <c r="G14327" s="18"/>
    </row>
    <row r="14328" spans="1:7" x14ac:dyDescent="0.25">
      <c r="A14328" s="18"/>
      <c r="B14328" s="18"/>
      <c r="C14328" s="18"/>
      <c r="D14328" s="18"/>
      <c r="E14328" s="18"/>
      <c r="F14328" s="18"/>
      <c r="G14328" s="18"/>
    </row>
    <row r="14329" spans="1:7" x14ac:dyDescent="0.25">
      <c r="A14329" s="18"/>
      <c r="B14329" s="18"/>
      <c r="C14329" s="18"/>
      <c r="D14329" s="18"/>
      <c r="E14329" s="18"/>
      <c r="F14329" s="18"/>
      <c r="G14329" s="18"/>
    </row>
    <row r="14330" spans="1:7" x14ac:dyDescent="0.25">
      <c r="A14330" s="18"/>
      <c r="B14330" s="18"/>
      <c r="C14330" s="18"/>
      <c r="D14330" s="18"/>
      <c r="E14330" s="18"/>
      <c r="F14330" s="18"/>
      <c r="G14330" s="18"/>
    </row>
    <row r="14331" spans="1:7" x14ac:dyDescent="0.25">
      <c r="A14331" s="18"/>
      <c r="B14331" s="18"/>
      <c r="C14331" s="18"/>
      <c r="D14331" s="18"/>
      <c r="E14331" s="18"/>
      <c r="F14331" s="18"/>
      <c r="G14331" s="18"/>
    </row>
    <row r="14332" spans="1:7" x14ac:dyDescent="0.25">
      <c r="A14332" s="18"/>
      <c r="B14332" s="18"/>
      <c r="C14332" s="18"/>
      <c r="D14332" s="18"/>
      <c r="E14332" s="18"/>
      <c r="F14332" s="18"/>
      <c r="G14332" s="18"/>
    </row>
    <row r="14333" spans="1:7" x14ac:dyDescent="0.25">
      <c r="A14333" s="18"/>
      <c r="B14333" s="18"/>
      <c r="C14333" s="18"/>
      <c r="D14333" s="18"/>
      <c r="E14333" s="18"/>
      <c r="F14333" s="18"/>
      <c r="G14333" s="18"/>
    </row>
    <row r="14334" spans="1:7" x14ac:dyDescent="0.25">
      <c r="A14334" s="18"/>
      <c r="B14334" s="18"/>
      <c r="C14334" s="18"/>
      <c r="D14334" s="18"/>
      <c r="E14334" s="18"/>
      <c r="F14334" s="18"/>
      <c r="G14334" s="18"/>
    </row>
    <row r="14335" spans="1:7" x14ac:dyDescent="0.25">
      <c r="A14335" s="18"/>
      <c r="B14335" s="18"/>
      <c r="C14335" s="18"/>
      <c r="D14335" s="18"/>
      <c r="E14335" s="18"/>
      <c r="F14335" s="18"/>
      <c r="G14335" s="18"/>
    </row>
    <row r="14336" spans="1:7" x14ac:dyDescent="0.25">
      <c r="A14336" s="18"/>
      <c r="B14336" s="18"/>
      <c r="C14336" s="18"/>
      <c r="D14336" s="18"/>
      <c r="E14336" s="18"/>
      <c r="F14336" s="18"/>
      <c r="G14336" s="18"/>
    </row>
    <row r="14337" spans="1:7" x14ac:dyDescent="0.25">
      <c r="A14337" s="18"/>
      <c r="B14337" s="18"/>
      <c r="C14337" s="18"/>
      <c r="D14337" s="18"/>
      <c r="E14337" s="18"/>
      <c r="F14337" s="18"/>
      <c r="G14337" s="18"/>
    </row>
    <row r="14338" spans="1:7" x14ac:dyDescent="0.25">
      <c r="A14338" s="18"/>
      <c r="B14338" s="18"/>
      <c r="C14338" s="18"/>
      <c r="D14338" s="18"/>
      <c r="E14338" s="18"/>
      <c r="F14338" s="18"/>
      <c r="G14338" s="18"/>
    </row>
    <row r="14339" spans="1:7" x14ac:dyDescent="0.25">
      <c r="A14339" s="18"/>
      <c r="B14339" s="18"/>
      <c r="C14339" s="18"/>
      <c r="D14339" s="18"/>
      <c r="E14339" s="18"/>
      <c r="F14339" s="18"/>
      <c r="G14339" s="18"/>
    </row>
    <row r="14340" spans="1:7" x14ac:dyDescent="0.25">
      <c r="A14340" s="18"/>
      <c r="B14340" s="18"/>
      <c r="C14340" s="18"/>
      <c r="D14340" s="18"/>
      <c r="E14340" s="18"/>
      <c r="F14340" s="18"/>
      <c r="G14340" s="18"/>
    </row>
    <row r="14341" spans="1:7" x14ac:dyDescent="0.25">
      <c r="A14341" s="18"/>
      <c r="B14341" s="18"/>
      <c r="C14341" s="18"/>
      <c r="D14341" s="18"/>
      <c r="E14341" s="18"/>
      <c r="F14341" s="18"/>
      <c r="G14341" s="18"/>
    </row>
    <row r="14342" spans="1:7" x14ac:dyDescent="0.25">
      <c r="A14342" s="18"/>
      <c r="B14342" s="18"/>
      <c r="C14342" s="18"/>
      <c r="D14342" s="18"/>
      <c r="E14342" s="18"/>
      <c r="F14342" s="18"/>
      <c r="G14342" s="18"/>
    </row>
    <row r="14343" spans="1:7" x14ac:dyDescent="0.25">
      <c r="A14343" s="18"/>
      <c r="B14343" s="18"/>
      <c r="C14343" s="18"/>
      <c r="D14343" s="18"/>
      <c r="E14343" s="18"/>
      <c r="F14343" s="18"/>
      <c r="G14343" s="18"/>
    </row>
    <row r="14344" spans="1:7" x14ac:dyDescent="0.25">
      <c r="A14344" s="18"/>
      <c r="B14344" s="18"/>
      <c r="C14344" s="18"/>
      <c r="D14344" s="18"/>
      <c r="E14344" s="18"/>
      <c r="F14344" s="18"/>
      <c r="G14344" s="18"/>
    </row>
    <row r="14345" spans="1:7" x14ac:dyDescent="0.25">
      <c r="A14345" s="18"/>
      <c r="B14345" s="18"/>
      <c r="C14345" s="18"/>
      <c r="D14345" s="18"/>
      <c r="E14345" s="18"/>
      <c r="F14345" s="18"/>
      <c r="G14345" s="18"/>
    </row>
    <row r="14346" spans="1:7" x14ac:dyDescent="0.25">
      <c r="A14346" s="18"/>
      <c r="B14346" s="18"/>
      <c r="C14346" s="18"/>
      <c r="D14346" s="18"/>
      <c r="E14346" s="18"/>
      <c r="F14346" s="18"/>
      <c r="G14346" s="18"/>
    </row>
    <row r="14347" spans="1:7" x14ac:dyDescent="0.25">
      <c r="A14347" s="18"/>
      <c r="B14347" s="18"/>
      <c r="C14347" s="18"/>
      <c r="D14347" s="18"/>
      <c r="E14347" s="18"/>
      <c r="F14347" s="18"/>
      <c r="G14347" s="18"/>
    </row>
    <row r="14348" spans="1:7" x14ac:dyDescent="0.25">
      <c r="A14348" s="18"/>
      <c r="B14348" s="18"/>
      <c r="C14348" s="18"/>
      <c r="D14348" s="18"/>
      <c r="E14348" s="18"/>
      <c r="F14348" s="18"/>
      <c r="G14348" s="18"/>
    </row>
    <row r="14349" spans="1:7" x14ac:dyDescent="0.25">
      <c r="A14349" s="18"/>
      <c r="B14349" s="18"/>
      <c r="C14349" s="18"/>
      <c r="D14349" s="18"/>
      <c r="E14349" s="18"/>
      <c r="F14349" s="18"/>
      <c r="G14349" s="18"/>
    </row>
    <row r="14350" spans="1:7" x14ac:dyDescent="0.25">
      <c r="A14350" s="18"/>
      <c r="B14350" s="18"/>
      <c r="C14350" s="18"/>
      <c r="D14350" s="18"/>
      <c r="E14350" s="18"/>
      <c r="F14350" s="18"/>
      <c r="G14350" s="18"/>
    </row>
    <row r="14351" spans="1:7" x14ac:dyDescent="0.25">
      <c r="A14351" s="18"/>
      <c r="B14351" s="18"/>
      <c r="C14351" s="18"/>
      <c r="D14351" s="18"/>
      <c r="E14351" s="18"/>
      <c r="F14351" s="18"/>
      <c r="G14351" s="18"/>
    </row>
    <row r="14352" spans="1:7" x14ac:dyDescent="0.25">
      <c r="A14352" s="18"/>
      <c r="B14352" s="18"/>
      <c r="C14352" s="18"/>
      <c r="D14352" s="18"/>
      <c r="E14352" s="18"/>
      <c r="F14352" s="18"/>
      <c r="G14352" s="18"/>
    </row>
    <row r="14353" spans="1:7" x14ac:dyDescent="0.25">
      <c r="A14353" s="18"/>
      <c r="B14353" s="18"/>
      <c r="C14353" s="18"/>
      <c r="D14353" s="18"/>
      <c r="E14353" s="18"/>
      <c r="F14353" s="18"/>
      <c r="G14353" s="18"/>
    </row>
    <row r="14354" spans="1:7" x14ac:dyDescent="0.25">
      <c r="A14354" s="18"/>
      <c r="B14354" s="18"/>
      <c r="C14354" s="18"/>
      <c r="D14354" s="18"/>
      <c r="E14354" s="18"/>
      <c r="F14354" s="18"/>
      <c r="G14354" s="18"/>
    </row>
    <row r="14355" spans="1:7" x14ac:dyDescent="0.25">
      <c r="A14355" s="18"/>
      <c r="B14355" s="18"/>
      <c r="C14355" s="18"/>
      <c r="D14355" s="18"/>
      <c r="E14355" s="18"/>
      <c r="F14355" s="18"/>
      <c r="G14355" s="18"/>
    </row>
    <row r="14356" spans="1:7" x14ac:dyDescent="0.25">
      <c r="A14356" s="18"/>
      <c r="B14356" s="18"/>
      <c r="C14356" s="18"/>
      <c r="D14356" s="18"/>
      <c r="E14356" s="18"/>
      <c r="F14356" s="18"/>
      <c r="G14356" s="18"/>
    </row>
    <row r="14357" spans="1:7" x14ac:dyDescent="0.25">
      <c r="A14357" s="18"/>
      <c r="B14357" s="18"/>
      <c r="C14357" s="18"/>
      <c r="D14357" s="18"/>
      <c r="E14357" s="18"/>
      <c r="F14357" s="18"/>
      <c r="G14357" s="18"/>
    </row>
    <row r="14358" spans="1:7" x14ac:dyDescent="0.25">
      <c r="A14358" s="18"/>
      <c r="B14358" s="18"/>
      <c r="C14358" s="18"/>
      <c r="D14358" s="18"/>
      <c r="E14358" s="18"/>
      <c r="F14358" s="18"/>
      <c r="G14358" s="18"/>
    </row>
    <row r="14359" spans="1:7" x14ac:dyDescent="0.25">
      <c r="A14359" s="18"/>
      <c r="B14359" s="18"/>
      <c r="C14359" s="18"/>
      <c r="D14359" s="18"/>
      <c r="E14359" s="18"/>
      <c r="F14359" s="18"/>
      <c r="G14359" s="18"/>
    </row>
    <row r="14360" spans="1:7" x14ac:dyDescent="0.25">
      <c r="A14360" s="18"/>
      <c r="B14360" s="18"/>
      <c r="C14360" s="18"/>
      <c r="D14360" s="18"/>
      <c r="E14360" s="18"/>
      <c r="F14360" s="18"/>
      <c r="G14360" s="18"/>
    </row>
    <row r="14361" spans="1:7" x14ac:dyDescent="0.25">
      <c r="A14361" s="18"/>
      <c r="B14361" s="18"/>
      <c r="C14361" s="18"/>
      <c r="D14361" s="18"/>
      <c r="E14361" s="18"/>
      <c r="F14361" s="18"/>
      <c r="G14361" s="18"/>
    </row>
    <row r="14362" spans="1:7" x14ac:dyDescent="0.25">
      <c r="A14362" s="18"/>
      <c r="B14362" s="18"/>
      <c r="C14362" s="18"/>
      <c r="D14362" s="18"/>
      <c r="E14362" s="18"/>
      <c r="F14362" s="18"/>
      <c r="G14362" s="18"/>
    </row>
    <row r="14363" spans="1:7" x14ac:dyDescent="0.25">
      <c r="A14363" s="18"/>
      <c r="B14363" s="18"/>
      <c r="C14363" s="18"/>
      <c r="D14363" s="18"/>
      <c r="E14363" s="18"/>
      <c r="F14363" s="18"/>
      <c r="G14363" s="18"/>
    </row>
    <row r="14364" spans="1:7" x14ac:dyDescent="0.25">
      <c r="A14364" s="18"/>
      <c r="B14364" s="18"/>
      <c r="C14364" s="18"/>
      <c r="D14364" s="18"/>
      <c r="E14364" s="18"/>
      <c r="F14364" s="18"/>
      <c r="G14364" s="18"/>
    </row>
    <row r="14365" spans="1:7" x14ac:dyDescent="0.25">
      <c r="A14365" s="18"/>
      <c r="B14365" s="18"/>
      <c r="C14365" s="18"/>
      <c r="D14365" s="18"/>
      <c r="E14365" s="18"/>
      <c r="F14365" s="18"/>
      <c r="G14365" s="18"/>
    </row>
    <row r="14366" spans="1:7" x14ac:dyDescent="0.25">
      <c r="A14366" s="18"/>
      <c r="B14366" s="18"/>
      <c r="C14366" s="18"/>
      <c r="D14366" s="18"/>
      <c r="E14366" s="18"/>
      <c r="F14366" s="18"/>
      <c r="G14366" s="18"/>
    </row>
    <row r="14367" spans="1:7" x14ac:dyDescent="0.25">
      <c r="A14367" s="18"/>
      <c r="B14367" s="18"/>
      <c r="C14367" s="18"/>
      <c r="D14367" s="18"/>
      <c r="E14367" s="18"/>
      <c r="F14367" s="18"/>
      <c r="G14367" s="18"/>
    </row>
    <row r="14368" spans="1:7" x14ac:dyDescent="0.25">
      <c r="A14368" s="18"/>
      <c r="B14368" s="18"/>
      <c r="C14368" s="18"/>
      <c r="D14368" s="18"/>
      <c r="E14368" s="18"/>
      <c r="F14368" s="18"/>
      <c r="G14368" s="18"/>
    </row>
    <row r="14369" spans="1:7" x14ac:dyDescent="0.25">
      <c r="A14369" s="18"/>
      <c r="B14369" s="18"/>
      <c r="C14369" s="18"/>
      <c r="D14369" s="18"/>
      <c r="E14369" s="18"/>
      <c r="F14369" s="18"/>
      <c r="G14369" s="18"/>
    </row>
    <row r="14370" spans="1:7" x14ac:dyDescent="0.25">
      <c r="A14370" s="18"/>
      <c r="B14370" s="18"/>
      <c r="C14370" s="18"/>
      <c r="D14370" s="18"/>
      <c r="E14370" s="18"/>
      <c r="F14370" s="18"/>
      <c r="G14370" s="18"/>
    </row>
    <row r="14371" spans="1:7" x14ac:dyDescent="0.25">
      <c r="A14371" s="18"/>
      <c r="B14371" s="18"/>
      <c r="C14371" s="18"/>
      <c r="D14371" s="18"/>
      <c r="E14371" s="18"/>
      <c r="F14371" s="18"/>
      <c r="G14371" s="18"/>
    </row>
    <row r="14372" spans="1:7" x14ac:dyDescent="0.25">
      <c r="A14372" s="18"/>
      <c r="B14372" s="18"/>
      <c r="C14372" s="18"/>
      <c r="D14372" s="18"/>
      <c r="E14372" s="18"/>
      <c r="F14372" s="18"/>
      <c r="G14372" s="18"/>
    </row>
    <row r="14373" spans="1:7" x14ac:dyDescent="0.25">
      <c r="A14373" s="18"/>
      <c r="B14373" s="18"/>
      <c r="C14373" s="18"/>
      <c r="D14373" s="18"/>
      <c r="E14373" s="18"/>
      <c r="F14373" s="18"/>
      <c r="G14373" s="18"/>
    </row>
    <row r="14374" spans="1:7" x14ac:dyDescent="0.25">
      <c r="A14374" s="18"/>
      <c r="B14374" s="18"/>
      <c r="C14374" s="18"/>
      <c r="D14374" s="18"/>
      <c r="E14374" s="18"/>
      <c r="F14374" s="18"/>
      <c r="G14374" s="18"/>
    </row>
    <row r="14375" spans="1:7" x14ac:dyDescent="0.25">
      <c r="A14375" s="18"/>
      <c r="B14375" s="18"/>
      <c r="C14375" s="18"/>
      <c r="D14375" s="18"/>
      <c r="E14375" s="18"/>
      <c r="F14375" s="18"/>
      <c r="G14375" s="18"/>
    </row>
    <row r="14376" spans="1:7" x14ac:dyDescent="0.25">
      <c r="A14376" s="18"/>
      <c r="B14376" s="18"/>
      <c r="C14376" s="18"/>
      <c r="D14376" s="18"/>
      <c r="E14376" s="18"/>
      <c r="F14376" s="18"/>
      <c r="G14376" s="18"/>
    </row>
    <row r="14377" spans="1:7" x14ac:dyDescent="0.25">
      <c r="A14377" s="18"/>
      <c r="B14377" s="18"/>
      <c r="C14377" s="18"/>
      <c r="D14377" s="18"/>
      <c r="E14377" s="18"/>
      <c r="F14377" s="18"/>
      <c r="G14377" s="18"/>
    </row>
    <row r="14378" spans="1:7" x14ac:dyDescent="0.25">
      <c r="A14378" s="18"/>
      <c r="B14378" s="18"/>
      <c r="C14378" s="18"/>
      <c r="D14378" s="18"/>
      <c r="E14378" s="18"/>
      <c r="F14378" s="18"/>
      <c r="G14378" s="18"/>
    </row>
    <row r="14379" spans="1:7" x14ac:dyDescent="0.25">
      <c r="A14379" s="18"/>
      <c r="B14379" s="18"/>
      <c r="C14379" s="18"/>
      <c r="D14379" s="18"/>
      <c r="E14379" s="18"/>
      <c r="F14379" s="18"/>
      <c r="G14379" s="18"/>
    </row>
    <row r="14380" spans="1:7" x14ac:dyDescent="0.25">
      <c r="A14380" s="18"/>
      <c r="B14380" s="18"/>
      <c r="C14380" s="18"/>
      <c r="D14380" s="18"/>
      <c r="E14380" s="18"/>
      <c r="F14380" s="18"/>
      <c r="G14380" s="18"/>
    </row>
    <row r="14381" spans="1:7" x14ac:dyDescent="0.25">
      <c r="A14381" s="18"/>
      <c r="B14381" s="18"/>
      <c r="C14381" s="18"/>
      <c r="D14381" s="18"/>
      <c r="E14381" s="18"/>
      <c r="F14381" s="18"/>
      <c r="G14381" s="18"/>
    </row>
    <row r="14382" spans="1:7" x14ac:dyDescent="0.25">
      <c r="A14382" s="18"/>
      <c r="B14382" s="18"/>
      <c r="C14382" s="18"/>
      <c r="D14382" s="18"/>
      <c r="E14382" s="18"/>
      <c r="F14382" s="18"/>
      <c r="G14382" s="18"/>
    </row>
    <row r="14383" spans="1:7" x14ac:dyDescent="0.25">
      <c r="A14383" s="18"/>
      <c r="B14383" s="18"/>
      <c r="C14383" s="18"/>
      <c r="D14383" s="18"/>
      <c r="E14383" s="18"/>
      <c r="F14383" s="18"/>
      <c r="G14383" s="18"/>
    </row>
    <row r="14384" spans="1:7" x14ac:dyDescent="0.25">
      <c r="A14384" s="18"/>
      <c r="B14384" s="18"/>
      <c r="C14384" s="18"/>
      <c r="D14384" s="18"/>
      <c r="E14384" s="18"/>
      <c r="F14384" s="18"/>
      <c r="G14384" s="18"/>
    </row>
    <row r="14385" spans="1:7" x14ac:dyDescent="0.25">
      <c r="A14385" s="18"/>
      <c r="B14385" s="18"/>
      <c r="C14385" s="18"/>
      <c r="D14385" s="18"/>
      <c r="E14385" s="18"/>
      <c r="F14385" s="18"/>
      <c r="G14385" s="18"/>
    </row>
    <row r="14386" spans="1:7" x14ac:dyDescent="0.25">
      <c r="A14386" s="18"/>
      <c r="B14386" s="18"/>
      <c r="C14386" s="18"/>
      <c r="D14386" s="18"/>
      <c r="E14386" s="18"/>
      <c r="F14386" s="18"/>
      <c r="G14386" s="18"/>
    </row>
    <row r="14387" spans="1:7" x14ac:dyDescent="0.25">
      <c r="A14387" s="18"/>
      <c r="B14387" s="18"/>
      <c r="C14387" s="18"/>
      <c r="D14387" s="18"/>
      <c r="E14387" s="18"/>
      <c r="F14387" s="18"/>
      <c r="G14387" s="18"/>
    </row>
    <row r="14388" spans="1:7" x14ac:dyDescent="0.25">
      <c r="A14388" s="18"/>
      <c r="B14388" s="18"/>
      <c r="C14388" s="18"/>
      <c r="D14388" s="18"/>
      <c r="E14388" s="18"/>
      <c r="F14388" s="18"/>
      <c r="G14388" s="18"/>
    </row>
    <row r="14389" spans="1:7" x14ac:dyDescent="0.25">
      <c r="A14389" s="18"/>
      <c r="B14389" s="18"/>
      <c r="C14389" s="18"/>
      <c r="D14389" s="18"/>
      <c r="E14389" s="18"/>
      <c r="F14389" s="18"/>
      <c r="G14389" s="18"/>
    </row>
    <row r="14390" spans="1:7" x14ac:dyDescent="0.25">
      <c r="A14390" s="18"/>
      <c r="B14390" s="18"/>
      <c r="C14390" s="18"/>
      <c r="D14390" s="18"/>
      <c r="E14390" s="18"/>
      <c r="F14390" s="18"/>
      <c r="G14390" s="18"/>
    </row>
    <row r="14391" spans="1:7" x14ac:dyDescent="0.25">
      <c r="A14391" s="18"/>
      <c r="B14391" s="18"/>
      <c r="C14391" s="18"/>
      <c r="D14391" s="18"/>
      <c r="E14391" s="18"/>
      <c r="F14391" s="18"/>
      <c r="G14391" s="18"/>
    </row>
    <row r="14392" spans="1:7" x14ac:dyDescent="0.25">
      <c r="A14392" s="18"/>
      <c r="B14392" s="18"/>
      <c r="C14392" s="18"/>
      <c r="D14392" s="18"/>
      <c r="E14392" s="18"/>
      <c r="F14392" s="18"/>
      <c r="G14392" s="18"/>
    </row>
    <row r="14393" spans="1:7" x14ac:dyDescent="0.25">
      <c r="A14393" s="18"/>
      <c r="B14393" s="18"/>
      <c r="C14393" s="18"/>
      <c r="D14393" s="18"/>
      <c r="E14393" s="18"/>
      <c r="F14393" s="18"/>
      <c r="G14393" s="18"/>
    </row>
    <row r="14394" spans="1:7" x14ac:dyDescent="0.25">
      <c r="A14394" s="18"/>
      <c r="B14394" s="18"/>
      <c r="C14394" s="18"/>
      <c r="D14394" s="18"/>
      <c r="E14394" s="18"/>
      <c r="F14394" s="18"/>
      <c r="G14394" s="18"/>
    </row>
    <row r="14395" spans="1:7" x14ac:dyDescent="0.25">
      <c r="A14395" s="18"/>
      <c r="B14395" s="18"/>
      <c r="C14395" s="18"/>
      <c r="D14395" s="18"/>
      <c r="E14395" s="18"/>
      <c r="F14395" s="18"/>
      <c r="G14395" s="18"/>
    </row>
    <row r="14396" spans="1:7" x14ac:dyDescent="0.25">
      <c r="A14396" s="18"/>
      <c r="B14396" s="18"/>
      <c r="C14396" s="18"/>
      <c r="D14396" s="18"/>
      <c r="E14396" s="18"/>
      <c r="F14396" s="18"/>
      <c r="G14396" s="18"/>
    </row>
    <row r="14397" spans="1:7" x14ac:dyDescent="0.25">
      <c r="A14397" s="18"/>
      <c r="B14397" s="18"/>
      <c r="C14397" s="18"/>
      <c r="D14397" s="18"/>
      <c r="E14397" s="18"/>
      <c r="F14397" s="18"/>
      <c r="G14397" s="18"/>
    </row>
    <row r="14398" spans="1:7" x14ac:dyDescent="0.25">
      <c r="A14398" s="18"/>
      <c r="B14398" s="18"/>
      <c r="C14398" s="18"/>
      <c r="D14398" s="18"/>
      <c r="E14398" s="18"/>
      <c r="F14398" s="18"/>
      <c r="G14398" s="18"/>
    </row>
    <row r="14399" spans="1:7" x14ac:dyDescent="0.25">
      <c r="A14399" s="18"/>
      <c r="B14399" s="18"/>
      <c r="C14399" s="18"/>
      <c r="D14399" s="18"/>
      <c r="E14399" s="18"/>
      <c r="F14399" s="18"/>
      <c r="G14399" s="18"/>
    </row>
    <row r="14400" spans="1:7" x14ac:dyDescent="0.25">
      <c r="A14400" s="18"/>
      <c r="B14400" s="18"/>
      <c r="C14400" s="18"/>
      <c r="D14400" s="18"/>
      <c r="E14400" s="18"/>
      <c r="F14400" s="18"/>
      <c r="G14400" s="18"/>
    </row>
    <row r="14401" spans="1:7" x14ac:dyDescent="0.25">
      <c r="A14401" s="18"/>
      <c r="B14401" s="18"/>
      <c r="C14401" s="18"/>
      <c r="D14401" s="18"/>
      <c r="E14401" s="18"/>
      <c r="F14401" s="18"/>
      <c r="G14401" s="18"/>
    </row>
    <row r="14402" spans="1:7" x14ac:dyDescent="0.25">
      <c r="A14402" s="18"/>
      <c r="B14402" s="18"/>
      <c r="C14402" s="18"/>
      <c r="D14402" s="18"/>
      <c r="E14402" s="18"/>
      <c r="F14402" s="18"/>
      <c r="G14402" s="18"/>
    </row>
    <row r="14403" spans="1:7" x14ac:dyDescent="0.25">
      <c r="A14403" s="18"/>
      <c r="B14403" s="18"/>
      <c r="C14403" s="18"/>
      <c r="D14403" s="18"/>
      <c r="E14403" s="18"/>
      <c r="F14403" s="18"/>
      <c r="G14403" s="18"/>
    </row>
    <row r="14404" spans="1:7" x14ac:dyDescent="0.25">
      <c r="A14404" s="18"/>
      <c r="B14404" s="18"/>
      <c r="C14404" s="18"/>
      <c r="D14404" s="18"/>
      <c r="E14404" s="18"/>
      <c r="F14404" s="18"/>
      <c r="G14404" s="18"/>
    </row>
    <row r="14405" spans="1:7" x14ac:dyDescent="0.25">
      <c r="A14405" s="18"/>
      <c r="B14405" s="18"/>
      <c r="C14405" s="18"/>
      <c r="D14405" s="18"/>
      <c r="E14405" s="18"/>
      <c r="F14405" s="18"/>
      <c r="G14405" s="18"/>
    </row>
    <row r="14406" spans="1:7" x14ac:dyDescent="0.25">
      <c r="A14406" s="18"/>
      <c r="B14406" s="18"/>
      <c r="C14406" s="18"/>
      <c r="D14406" s="18"/>
      <c r="E14406" s="18"/>
      <c r="F14406" s="18"/>
      <c r="G14406" s="18"/>
    </row>
    <row r="14407" spans="1:7" x14ac:dyDescent="0.25">
      <c r="A14407" s="18"/>
      <c r="B14407" s="18"/>
      <c r="C14407" s="18"/>
      <c r="D14407" s="18"/>
      <c r="E14407" s="18"/>
      <c r="F14407" s="18"/>
      <c r="G14407" s="18"/>
    </row>
    <row r="14408" spans="1:7" x14ac:dyDescent="0.25">
      <c r="A14408" s="18"/>
      <c r="B14408" s="18"/>
      <c r="C14408" s="18"/>
      <c r="D14408" s="18"/>
      <c r="E14408" s="18"/>
      <c r="F14408" s="18"/>
      <c r="G14408" s="18"/>
    </row>
    <row r="14409" spans="1:7" x14ac:dyDescent="0.25">
      <c r="A14409" s="18"/>
      <c r="B14409" s="18"/>
      <c r="C14409" s="18"/>
      <c r="D14409" s="18"/>
      <c r="E14409" s="18"/>
      <c r="F14409" s="18"/>
      <c r="G14409" s="18"/>
    </row>
    <row r="14410" spans="1:7" x14ac:dyDescent="0.25">
      <c r="A14410" s="18"/>
      <c r="B14410" s="18"/>
      <c r="C14410" s="18"/>
      <c r="D14410" s="18"/>
      <c r="E14410" s="18"/>
      <c r="F14410" s="18"/>
      <c r="G14410" s="18"/>
    </row>
    <row r="14411" spans="1:7" x14ac:dyDescent="0.25">
      <c r="A14411" s="18"/>
      <c r="B14411" s="18"/>
      <c r="C14411" s="18"/>
      <c r="D14411" s="18"/>
      <c r="E14411" s="18"/>
      <c r="F14411" s="18"/>
      <c r="G14411" s="18"/>
    </row>
    <row r="14412" spans="1:7" x14ac:dyDescent="0.25">
      <c r="A14412" s="18"/>
      <c r="B14412" s="18"/>
      <c r="C14412" s="18"/>
      <c r="D14412" s="18"/>
      <c r="E14412" s="18"/>
      <c r="F14412" s="18"/>
      <c r="G14412" s="18"/>
    </row>
    <row r="14413" spans="1:7" x14ac:dyDescent="0.25">
      <c r="A14413" s="18"/>
      <c r="B14413" s="18"/>
      <c r="C14413" s="18"/>
      <c r="D14413" s="18"/>
      <c r="E14413" s="18"/>
      <c r="F14413" s="18"/>
      <c r="G14413" s="18"/>
    </row>
    <row r="14414" spans="1:7" x14ac:dyDescent="0.25">
      <c r="A14414" s="18"/>
      <c r="B14414" s="18"/>
      <c r="C14414" s="18"/>
      <c r="D14414" s="18"/>
      <c r="E14414" s="18"/>
      <c r="F14414" s="18"/>
      <c r="G14414" s="18"/>
    </row>
    <row r="14415" spans="1:7" x14ac:dyDescent="0.25">
      <c r="A14415" s="18"/>
      <c r="B14415" s="18"/>
      <c r="C14415" s="18"/>
      <c r="D14415" s="18"/>
      <c r="E14415" s="18"/>
      <c r="F14415" s="18"/>
      <c r="G14415" s="18"/>
    </row>
    <row r="14416" spans="1:7" x14ac:dyDescent="0.25">
      <c r="A14416" s="18"/>
      <c r="B14416" s="18"/>
      <c r="C14416" s="18"/>
      <c r="D14416" s="18"/>
      <c r="E14416" s="18"/>
      <c r="F14416" s="18"/>
      <c r="G14416" s="18"/>
    </row>
    <row r="14417" spans="1:7" x14ac:dyDescent="0.25">
      <c r="A14417" s="18"/>
      <c r="B14417" s="18"/>
      <c r="C14417" s="18"/>
      <c r="D14417" s="18"/>
      <c r="E14417" s="18"/>
      <c r="F14417" s="18"/>
      <c r="G14417" s="18"/>
    </row>
    <row r="14418" spans="1:7" x14ac:dyDescent="0.25">
      <c r="A14418" s="18"/>
      <c r="B14418" s="18"/>
      <c r="C14418" s="18"/>
      <c r="D14418" s="18"/>
      <c r="E14418" s="18"/>
      <c r="F14418" s="18"/>
      <c r="G14418" s="18"/>
    </row>
    <row r="14419" spans="1:7" x14ac:dyDescent="0.25">
      <c r="A14419" s="18"/>
      <c r="B14419" s="18"/>
      <c r="C14419" s="18"/>
      <c r="D14419" s="18"/>
      <c r="E14419" s="18"/>
      <c r="F14419" s="18"/>
      <c r="G14419" s="18"/>
    </row>
    <row r="14420" spans="1:7" x14ac:dyDescent="0.25">
      <c r="A14420" s="18"/>
      <c r="B14420" s="18"/>
      <c r="C14420" s="18"/>
      <c r="D14420" s="18"/>
      <c r="E14420" s="18"/>
      <c r="F14420" s="18"/>
      <c r="G14420" s="18"/>
    </row>
    <row r="14421" spans="1:7" x14ac:dyDescent="0.25">
      <c r="A14421" s="18"/>
      <c r="B14421" s="18"/>
      <c r="C14421" s="18"/>
      <c r="D14421" s="18"/>
      <c r="E14421" s="18"/>
      <c r="F14421" s="18"/>
      <c r="G14421" s="18"/>
    </row>
    <row r="14422" spans="1:7" x14ac:dyDescent="0.25">
      <c r="A14422" s="18"/>
      <c r="B14422" s="18"/>
      <c r="C14422" s="18"/>
      <c r="D14422" s="18"/>
      <c r="E14422" s="18"/>
      <c r="F14422" s="18"/>
      <c r="G14422" s="18"/>
    </row>
    <row r="14423" spans="1:7" x14ac:dyDescent="0.25">
      <c r="A14423" s="18"/>
      <c r="B14423" s="18"/>
      <c r="C14423" s="18"/>
      <c r="D14423" s="18"/>
      <c r="E14423" s="18"/>
      <c r="F14423" s="18"/>
      <c r="G14423" s="18"/>
    </row>
    <row r="14424" spans="1:7" x14ac:dyDescent="0.25">
      <c r="A14424" s="18"/>
      <c r="B14424" s="18"/>
      <c r="C14424" s="18"/>
      <c r="D14424" s="18"/>
      <c r="E14424" s="18"/>
      <c r="F14424" s="18"/>
      <c r="G14424" s="18"/>
    </row>
    <row r="14425" spans="1:7" x14ac:dyDescent="0.25">
      <c r="A14425" s="18"/>
      <c r="B14425" s="18"/>
      <c r="C14425" s="18"/>
      <c r="D14425" s="18"/>
      <c r="E14425" s="18"/>
      <c r="F14425" s="18"/>
      <c r="G14425" s="18"/>
    </row>
    <row r="14426" spans="1:7" x14ac:dyDescent="0.25">
      <c r="A14426" s="18"/>
      <c r="B14426" s="18"/>
      <c r="C14426" s="18"/>
      <c r="D14426" s="18"/>
      <c r="E14426" s="18"/>
      <c r="F14426" s="18"/>
      <c r="G14426" s="18"/>
    </row>
    <row r="14427" spans="1:7" x14ac:dyDescent="0.25">
      <c r="A14427" s="18"/>
      <c r="B14427" s="18"/>
      <c r="C14427" s="18"/>
      <c r="D14427" s="18"/>
      <c r="E14427" s="18"/>
      <c r="F14427" s="18"/>
      <c r="G14427" s="18"/>
    </row>
    <row r="14428" spans="1:7" x14ac:dyDescent="0.25">
      <c r="A14428" s="18"/>
      <c r="B14428" s="18"/>
      <c r="C14428" s="18"/>
      <c r="D14428" s="18"/>
      <c r="E14428" s="18"/>
      <c r="F14428" s="18"/>
      <c r="G14428" s="18"/>
    </row>
    <row r="14429" spans="1:7" x14ac:dyDescent="0.25">
      <c r="A14429" s="18"/>
      <c r="B14429" s="18"/>
      <c r="C14429" s="18"/>
      <c r="D14429" s="18"/>
      <c r="E14429" s="18"/>
      <c r="F14429" s="18"/>
      <c r="G14429" s="18"/>
    </row>
    <row r="14430" spans="1:7" x14ac:dyDescent="0.25">
      <c r="A14430" s="18"/>
      <c r="B14430" s="18"/>
      <c r="C14430" s="18"/>
      <c r="D14430" s="18"/>
      <c r="E14430" s="18"/>
      <c r="F14430" s="18"/>
      <c r="G14430" s="18"/>
    </row>
    <row r="14431" spans="1:7" x14ac:dyDescent="0.25">
      <c r="A14431" s="18"/>
      <c r="B14431" s="18"/>
      <c r="C14431" s="18"/>
      <c r="D14431" s="18"/>
      <c r="E14431" s="18"/>
      <c r="F14431" s="18"/>
      <c r="G14431" s="18"/>
    </row>
    <row r="14432" spans="1:7" x14ac:dyDescent="0.25">
      <c r="A14432" s="18"/>
      <c r="B14432" s="18"/>
      <c r="C14432" s="18"/>
      <c r="D14432" s="18"/>
      <c r="E14432" s="18"/>
      <c r="F14432" s="18"/>
      <c r="G14432" s="18"/>
    </row>
    <row r="14433" spans="1:7" x14ac:dyDescent="0.25">
      <c r="A14433" s="18"/>
      <c r="B14433" s="18"/>
      <c r="C14433" s="18"/>
      <c r="D14433" s="18"/>
      <c r="E14433" s="18"/>
      <c r="F14433" s="18"/>
      <c r="G14433" s="18"/>
    </row>
    <row r="14434" spans="1:7" x14ac:dyDescent="0.25">
      <c r="A14434" s="18"/>
      <c r="B14434" s="18"/>
      <c r="C14434" s="18"/>
      <c r="D14434" s="18"/>
      <c r="E14434" s="18"/>
      <c r="F14434" s="18"/>
      <c r="G14434" s="18"/>
    </row>
    <row r="14435" spans="1:7" x14ac:dyDescent="0.25">
      <c r="A14435" s="18"/>
      <c r="B14435" s="18"/>
      <c r="C14435" s="18"/>
      <c r="D14435" s="18"/>
      <c r="E14435" s="18"/>
      <c r="F14435" s="18"/>
      <c r="G14435" s="18"/>
    </row>
    <row r="14436" spans="1:7" x14ac:dyDescent="0.25">
      <c r="A14436" s="18"/>
      <c r="B14436" s="18"/>
      <c r="C14436" s="18"/>
      <c r="D14436" s="18"/>
      <c r="E14436" s="18"/>
      <c r="F14436" s="18"/>
      <c r="G14436" s="18"/>
    </row>
    <row r="14437" spans="1:7" x14ac:dyDescent="0.25">
      <c r="A14437" s="18"/>
      <c r="B14437" s="18"/>
      <c r="C14437" s="18"/>
      <c r="D14437" s="18"/>
      <c r="E14437" s="18"/>
      <c r="F14437" s="18"/>
      <c r="G14437" s="18"/>
    </row>
    <row r="14438" spans="1:7" x14ac:dyDescent="0.25">
      <c r="A14438" s="18"/>
      <c r="B14438" s="18"/>
      <c r="C14438" s="18"/>
      <c r="D14438" s="18"/>
      <c r="E14438" s="18"/>
      <c r="F14438" s="18"/>
      <c r="G14438" s="18"/>
    </row>
    <row r="14439" spans="1:7" x14ac:dyDescent="0.25">
      <c r="A14439" s="18"/>
      <c r="B14439" s="18"/>
      <c r="C14439" s="18"/>
      <c r="D14439" s="18"/>
      <c r="E14439" s="18"/>
      <c r="F14439" s="18"/>
      <c r="G14439" s="18"/>
    </row>
    <row r="14440" spans="1:7" x14ac:dyDescent="0.25">
      <c r="A14440" s="18"/>
      <c r="B14440" s="18"/>
      <c r="C14440" s="18"/>
      <c r="D14440" s="18"/>
      <c r="E14440" s="18"/>
      <c r="F14440" s="18"/>
      <c r="G14440" s="18"/>
    </row>
    <row r="14441" spans="1:7" x14ac:dyDescent="0.25">
      <c r="A14441" s="18"/>
      <c r="B14441" s="18"/>
      <c r="C14441" s="18"/>
      <c r="D14441" s="18"/>
      <c r="E14441" s="18"/>
      <c r="F14441" s="18"/>
      <c r="G14441" s="18"/>
    </row>
    <row r="14442" spans="1:7" x14ac:dyDescent="0.25">
      <c r="A14442" s="18"/>
      <c r="B14442" s="18"/>
      <c r="C14442" s="18"/>
      <c r="D14442" s="18"/>
      <c r="E14442" s="18"/>
      <c r="F14442" s="18"/>
      <c r="G14442" s="18"/>
    </row>
    <row r="14443" spans="1:7" x14ac:dyDescent="0.25">
      <c r="A14443" s="18"/>
      <c r="B14443" s="18"/>
      <c r="C14443" s="18"/>
      <c r="D14443" s="18"/>
      <c r="E14443" s="18"/>
      <c r="F14443" s="18"/>
      <c r="G14443" s="18"/>
    </row>
    <row r="14444" spans="1:7" x14ac:dyDescent="0.25">
      <c r="A14444" s="18"/>
      <c r="B14444" s="18"/>
      <c r="C14444" s="18"/>
      <c r="D14444" s="18"/>
      <c r="E14444" s="18"/>
      <c r="F14444" s="18"/>
      <c r="G14444" s="18"/>
    </row>
    <row r="14445" spans="1:7" x14ac:dyDescent="0.25">
      <c r="A14445" s="18"/>
      <c r="B14445" s="18"/>
      <c r="C14445" s="18"/>
      <c r="D14445" s="18"/>
      <c r="E14445" s="18"/>
      <c r="F14445" s="18"/>
      <c r="G14445" s="18"/>
    </row>
    <row r="14446" spans="1:7" x14ac:dyDescent="0.25">
      <c r="A14446" s="18"/>
      <c r="B14446" s="18"/>
      <c r="C14446" s="18"/>
      <c r="D14446" s="18"/>
      <c r="E14446" s="18"/>
      <c r="F14446" s="18"/>
      <c r="G14446" s="18"/>
    </row>
    <row r="14447" spans="1:7" x14ac:dyDescent="0.25">
      <c r="A14447" s="18"/>
      <c r="B14447" s="18"/>
      <c r="C14447" s="18"/>
      <c r="D14447" s="18"/>
      <c r="E14447" s="18"/>
      <c r="F14447" s="18"/>
      <c r="G14447" s="18"/>
    </row>
    <row r="14448" spans="1:7" x14ac:dyDescent="0.25">
      <c r="A14448" s="18"/>
      <c r="B14448" s="18"/>
      <c r="C14448" s="18"/>
      <c r="D14448" s="18"/>
      <c r="E14448" s="18"/>
      <c r="F14448" s="18"/>
      <c r="G14448" s="18"/>
    </row>
    <row r="14449" spans="1:7" x14ac:dyDescent="0.25">
      <c r="A14449" s="18"/>
      <c r="B14449" s="18"/>
      <c r="C14449" s="18"/>
      <c r="D14449" s="18"/>
      <c r="E14449" s="18"/>
      <c r="F14449" s="18"/>
      <c r="G14449" s="18"/>
    </row>
    <row r="14450" spans="1:7" x14ac:dyDescent="0.25">
      <c r="A14450" s="18"/>
      <c r="B14450" s="18"/>
      <c r="C14450" s="18"/>
      <c r="D14450" s="18"/>
      <c r="E14450" s="18"/>
      <c r="F14450" s="18"/>
      <c r="G14450" s="18"/>
    </row>
    <row r="14451" spans="1:7" x14ac:dyDescent="0.25">
      <c r="A14451" s="18"/>
      <c r="B14451" s="18"/>
      <c r="C14451" s="18"/>
      <c r="D14451" s="18"/>
      <c r="E14451" s="18"/>
      <c r="F14451" s="18"/>
      <c r="G14451" s="18"/>
    </row>
    <row r="14452" spans="1:7" x14ac:dyDescent="0.25">
      <c r="A14452" s="18"/>
      <c r="B14452" s="18"/>
      <c r="C14452" s="18"/>
      <c r="D14452" s="18"/>
      <c r="E14452" s="18"/>
      <c r="F14452" s="18"/>
      <c r="G14452" s="18"/>
    </row>
    <row r="14453" spans="1:7" x14ac:dyDescent="0.25">
      <c r="A14453" s="18"/>
      <c r="B14453" s="18"/>
      <c r="C14453" s="18"/>
      <c r="D14453" s="18"/>
      <c r="E14453" s="18"/>
      <c r="F14453" s="18"/>
      <c r="G14453" s="18"/>
    </row>
    <row r="14454" spans="1:7" x14ac:dyDescent="0.25">
      <c r="A14454" s="18"/>
      <c r="B14454" s="18"/>
      <c r="C14454" s="18"/>
      <c r="D14454" s="18"/>
      <c r="E14454" s="18"/>
      <c r="F14454" s="18"/>
      <c r="G14454" s="18"/>
    </row>
    <row r="14455" spans="1:7" x14ac:dyDescent="0.25">
      <c r="A14455" s="18"/>
      <c r="B14455" s="18"/>
      <c r="C14455" s="18"/>
      <c r="D14455" s="18"/>
      <c r="E14455" s="18"/>
      <c r="F14455" s="18"/>
      <c r="G14455" s="18"/>
    </row>
    <row r="14456" spans="1:7" x14ac:dyDescent="0.25">
      <c r="A14456" s="18"/>
      <c r="B14456" s="18"/>
      <c r="C14456" s="18"/>
      <c r="D14456" s="18"/>
      <c r="E14456" s="18"/>
      <c r="F14456" s="18"/>
      <c r="G14456" s="18"/>
    </row>
    <row r="14457" spans="1:7" x14ac:dyDescent="0.25">
      <c r="A14457" s="18"/>
      <c r="B14457" s="18"/>
      <c r="C14457" s="18"/>
      <c r="D14457" s="18"/>
      <c r="E14457" s="18"/>
      <c r="F14457" s="18"/>
      <c r="G14457" s="18"/>
    </row>
    <row r="14458" spans="1:7" x14ac:dyDescent="0.25">
      <c r="A14458" s="18"/>
      <c r="B14458" s="18"/>
      <c r="C14458" s="18"/>
      <c r="D14458" s="18"/>
      <c r="E14458" s="18"/>
      <c r="F14458" s="18"/>
      <c r="G14458" s="18"/>
    </row>
    <row r="14459" spans="1:7" x14ac:dyDescent="0.25">
      <c r="A14459" s="18"/>
      <c r="B14459" s="18"/>
      <c r="C14459" s="18"/>
      <c r="D14459" s="18"/>
      <c r="E14459" s="18"/>
      <c r="F14459" s="18"/>
      <c r="G14459" s="18"/>
    </row>
    <row r="14460" spans="1:7" x14ac:dyDescent="0.25">
      <c r="A14460" s="18"/>
      <c r="B14460" s="18"/>
      <c r="C14460" s="18"/>
      <c r="D14460" s="18"/>
      <c r="E14460" s="18"/>
      <c r="F14460" s="18"/>
      <c r="G14460" s="18"/>
    </row>
    <row r="14461" spans="1:7" x14ac:dyDescent="0.25">
      <c r="A14461" s="18"/>
      <c r="B14461" s="18"/>
      <c r="C14461" s="18"/>
      <c r="D14461" s="18"/>
      <c r="E14461" s="18"/>
      <c r="F14461" s="18"/>
      <c r="G14461" s="18"/>
    </row>
    <row r="14462" spans="1:7" x14ac:dyDescent="0.25">
      <c r="A14462" s="18"/>
      <c r="B14462" s="18"/>
      <c r="C14462" s="18"/>
      <c r="D14462" s="18"/>
      <c r="E14462" s="18"/>
      <c r="F14462" s="18"/>
      <c r="G14462" s="18"/>
    </row>
    <row r="14463" spans="1:7" x14ac:dyDescent="0.25">
      <c r="A14463" s="18"/>
      <c r="B14463" s="18"/>
      <c r="C14463" s="18"/>
      <c r="D14463" s="18"/>
      <c r="E14463" s="18"/>
      <c r="F14463" s="18"/>
      <c r="G14463" s="18"/>
    </row>
    <row r="14464" spans="1:7" x14ac:dyDescent="0.25">
      <c r="A14464" s="18"/>
      <c r="B14464" s="18"/>
      <c r="C14464" s="18"/>
      <c r="D14464" s="18"/>
      <c r="E14464" s="18"/>
      <c r="F14464" s="18"/>
      <c r="G14464" s="18"/>
    </row>
    <row r="14465" spans="1:7" x14ac:dyDescent="0.25">
      <c r="A14465" s="18"/>
      <c r="B14465" s="18"/>
      <c r="C14465" s="18"/>
      <c r="D14465" s="18"/>
      <c r="E14465" s="18"/>
      <c r="F14465" s="18"/>
      <c r="G14465" s="18"/>
    </row>
    <row r="14466" spans="1:7" x14ac:dyDescent="0.25">
      <c r="A14466" s="18"/>
      <c r="B14466" s="18"/>
      <c r="C14466" s="18"/>
      <c r="D14466" s="18"/>
      <c r="E14466" s="18"/>
      <c r="F14466" s="18"/>
      <c r="G14466" s="18"/>
    </row>
    <row r="14467" spans="1:7" x14ac:dyDescent="0.25">
      <c r="A14467" s="18"/>
      <c r="B14467" s="18"/>
      <c r="C14467" s="18"/>
      <c r="D14467" s="18"/>
      <c r="E14467" s="18"/>
      <c r="F14467" s="18"/>
      <c r="G14467" s="18"/>
    </row>
    <row r="14468" spans="1:7" x14ac:dyDescent="0.25">
      <c r="A14468" s="18"/>
      <c r="B14468" s="18"/>
      <c r="C14468" s="18"/>
      <c r="D14468" s="18"/>
      <c r="E14468" s="18"/>
      <c r="F14468" s="18"/>
      <c r="G14468" s="18"/>
    </row>
    <row r="14469" spans="1:7" x14ac:dyDescent="0.25">
      <c r="A14469" s="18"/>
      <c r="B14469" s="18"/>
      <c r="C14469" s="18"/>
      <c r="D14469" s="18"/>
      <c r="E14469" s="18"/>
      <c r="F14469" s="18"/>
      <c r="G14469" s="18"/>
    </row>
    <row r="14470" spans="1:7" x14ac:dyDescent="0.25">
      <c r="A14470" s="18"/>
      <c r="B14470" s="18"/>
      <c r="C14470" s="18"/>
      <c r="D14470" s="18"/>
      <c r="E14470" s="18"/>
      <c r="F14470" s="18"/>
      <c r="G14470" s="18"/>
    </row>
    <row r="14471" spans="1:7" x14ac:dyDescent="0.25">
      <c r="A14471" s="18"/>
      <c r="B14471" s="18"/>
      <c r="C14471" s="18"/>
      <c r="D14471" s="18"/>
      <c r="E14471" s="18"/>
      <c r="F14471" s="18"/>
      <c r="G14471" s="18"/>
    </row>
    <row r="14472" spans="1:7" x14ac:dyDescent="0.25">
      <c r="A14472" s="18"/>
      <c r="B14472" s="18"/>
      <c r="C14472" s="18"/>
      <c r="D14472" s="18"/>
      <c r="E14472" s="18"/>
      <c r="F14472" s="18"/>
      <c r="G14472" s="18"/>
    </row>
    <row r="14473" spans="1:7" x14ac:dyDescent="0.25">
      <c r="A14473" s="18"/>
      <c r="B14473" s="18"/>
      <c r="C14473" s="18"/>
      <c r="D14473" s="18"/>
      <c r="E14473" s="18"/>
      <c r="F14473" s="18"/>
      <c r="G14473" s="18"/>
    </row>
    <row r="14474" spans="1:7" x14ac:dyDescent="0.25">
      <c r="A14474" s="18"/>
      <c r="B14474" s="18"/>
      <c r="C14474" s="18"/>
      <c r="D14474" s="18"/>
      <c r="E14474" s="18"/>
      <c r="F14474" s="18"/>
      <c r="G14474" s="18"/>
    </row>
    <row r="14475" spans="1:7" x14ac:dyDescent="0.25">
      <c r="A14475" s="18"/>
      <c r="B14475" s="18"/>
      <c r="C14475" s="18"/>
      <c r="D14475" s="18"/>
      <c r="E14475" s="18"/>
      <c r="F14475" s="18"/>
      <c r="G14475" s="18"/>
    </row>
    <row r="14476" spans="1:7" x14ac:dyDescent="0.25">
      <c r="A14476" s="18"/>
      <c r="B14476" s="18"/>
      <c r="C14476" s="18"/>
      <c r="D14476" s="18"/>
      <c r="E14476" s="18"/>
      <c r="F14476" s="18"/>
      <c r="G14476" s="18"/>
    </row>
    <row r="14477" spans="1:7" x14ac:dyDescent="0.25">
      <c r="A14477" s="18"/>
      <c r="B14477" s="18"/>
      <c r="C14477" s="18"/>
      <c r="D14477" s="18"/>
      <c r="E14477" s="18"/>
      <c r="F14477" s="18"/>
      <c r="G14477" s="18"/>
    </row>
    <row r="14478" spans="1:7" x14ac:dyDescent="0.25">
      <c r="A14478" s="18"/>
      <c r="B14478" s="18"/>
      <c r="C14478" s="18"/>
      <c r="D14478" s="18"/>
      <c r="E14478" s="18"/>
      <c r="F14478" s="18"/>
      <c r="G14478" s="18"/>
    </row>
    <row r="14479" spans="1:7" x14ac:dyDescent="0.25">
      <c r="A14479" s="18"/>
      <c r="B14479" s="18"/>
      <c r="C14479" s="18"/>
      <c r="D14479" s="18"/>
      <c r="E14479" s="18"/>
      <c r="F14479" s="18"/>
      <c r="G14479" s="18"/>
    </row>
    <row r="14480" spans="1:7" x14ac:dyDescent="0.25">
      <c r="A14480" s="18"/>
      <c r="B14480" s="18"/>
      <c r="C14480" s="18"/>
      <c r="D14480" s="18"/>
      <c r="E14480" s="18"/>
      <c r="F14480" s="18"/>
      <c r="G14480" s="18"/>
    </row>
    <row r="14481" spans="1:7" x14ac:dyDescent="0.25">
      <c r="A14481" s="18"/>
      <c r="B14481" s="18"/>
      <c r="C14481" s="18"/>
      <c r="D14481" s="18"/>
      <c r="E14481" s="18"/>
      <c r="F14481" s="18"/>
      <c r="G14481" s="18"/>
    </row>
    <row r="14482" spans="1:7" x14ac:dyDescent="0.25">
      <c r="A14482" s="18"/>
      <c r="B14482" s="18"/>
      <c r="C14482" s="18"/>
      <c r="D14482" s="18"/>
      <c r="E14482" s="18"/>
      <c r="F14482" s="18"/>
      <c r="G14482" s="18"/>
    </row>
    <row r="14483" spans="1:7" x14ac:dyDescent="0.25">
      <c r="A14483" s="18"/>
      <c r="B14483" s="18"/>
      <c r="C14483" s="18"/>
      <c r="D14483" s="18"/>
      <c r="E14483" s="18"/>
      <c r="F14483" s="18"/>
      <c r="G14483" s="18"/>
    </row>
    <row r="14484" spans="1:7" x14ac:dyDescent="0.25">
      <c r="A14484" s="18"/>
      <c r="B14484" s="18"/>
      <c r="C14484" s="18"/>
      <c r="D14484" s="18"/>
      <c r="E14484" s="18"/>
      <c r="F14484" s="18"/>
      <c r="G14484" s="18"/>
    </row>
    <row r="14485" spans="1:7" x14ac:dyDescent="0.25">
      <c r="A14485" s="18"/>
      <c r="B14485" s="18"/>
      <c r="C14485" s="18"/>
      <c r="D14485" s="18"/>
      <c r="E14485" s="18"/>
      <c r="F14485" s="18"/>
      <c r="G14485" s="18"/>
    </row>
    <row r="14486" spans="1:7" x14ac:dyDescent="0.25">
      <c r="A14486" s="18"/>
      <c r="B14486" s="18"/>
      <c r="C14486" s="18"/>
      <c r="D14486" s="18"/>
      <c r="E14486" s="18"/>
      <c r="F14486" s="18"/>
      <c r="G14486" s="18"/>
    </row>
    <row r="14487" spans="1:7" x14ac:dyDescent="0.25">
      <c r="A14487" s="18"/>
      <c r="B14487" s="18"/>
      <c r="C14487" s="18"/>
      <c r="D14487" s="18"/>
      <c r="E14487" s="18"/>
      <c r="F14487" s="18"/>
      <c r="G14487" s="18"/>
    </row>
    <row r="14488" spans="1:7" x14ac:dyDescent="0.25">
      <c r="A14488" s="18"/>
      <c r="B14488" s="18"/>
      <c r="C14488" s="18"/>
      <c r="D14488" s="18"/>
      <c r="E14488" s="18"/>
      <c r="F14488" s="18"/>
      <c r="G14488" s="18"/>
    </row>
    <row r="14489" spans="1:7" x14ac:dyDescent="0.25">
      <c r="A14489" s="18"/>
      <c r="B14489" s="18"/>
      <c r="C14489" s="18"/>
      <c r="D14489" s="18"/>
      <c r="E14489" s="18"/>
      <c r="F14489" s="18"/>
      <c r="G14489" s="18"/>
    </row>
    <row r="14490" spans="1:7" x14ac:dyDescent="0.25">
      <c r="A14490" s="18"/>
      <c r="B14490" s="18"/>
      <c r="C14490" s="18"/>
      <c r="D14490" s="18"/>
      <c r="E14490" s="18"/>
      <c r="F14490" s="18"/>
      <c r="G14490" s="18"/>
    </row>
    <row r="14491" spans="1:7" x14ac:dyDescent="0.25">
      <c r="A14491" s="18"/>
      <c r="B14491" s="18"/>
      <c r="C14491" s="18"/>
      <c r="D14491" s="18"/>
      <c r="E14491" s="18"/>
      <c r="F14491" s="18"/>
      <c r="G14491" s="18"/>
    </row>
    <row r="14492" spans="1:7" x14ac:dyDescent="0.25">
      <c r="A14492" s="18"/>
      <c r="B14492" s="18"/>
      <c r="C14492" s="18"/>
      <c r="D14492" s="18"/>
      <c r="E14492" s="18"/>
      <c r="F14492" s="18"/>
      <c r="G14492" s="18"/>
    </row>
    <row r="14493" spans="1:7" x14ac:dyDescent="0.25">
      <c r="A14493" s="18"/>
      <c r="B14493" s="18"/>
      <c r="C14493" s="18"/>
      <c r="D14493" s="18"/>
      <c r="E14493" s="18"/>
      <c r="F14493" s="18"/>
      <c r="G14493" s="18"/>
    </row>
    <row r="14494" spans="1:7" x14ac:dyDescent="0.25">
      <c r="A14494" s="18"/>
      <c r="B14494" s="18"/>
      <c r="C14494" s="18"/>
      <c r="D14494" s="18"/>
      <c r="E14494" s="18"/>
      <c r="F14494" s="18"/>
      <c r="G14494" s="18"/>
    </row>
    <row r="14495" spans="1:7" x14ac:dyDescent="0.25">
      <c r="A14495" s="18"/>
      <c r="B14495" s="18"/>
      <c r="C14495" s="18"/>
      <c r="D14495" s="18"/>
      <c r="E14495" s="18"/>
      <c r="F14495" s="18"/>
      <c r="G14495" s="18"/>
    </row>
    <row r="14496" spans="1:7" x14ac:dyDescent="0.25">
      <c r="A14496" s="18"/>
      <c r="B14496" s="18"/>
      <c r="C14496" s="18"/>
      <c r="D14496" s="18"/>
      <c r="E14496" s="18"/>
      <c r="F14496" s="18"/>
      <c r="G14496" s="18"/>
    </row>
    <row r="14497" spans="1:7" x14ac:dyDescent="0.25">
      <c r="A14497" s="18"/>
      <c r="B14497" s="18"/>
      <c r="C14497" s="18"/>
      <c r="D14497" s="18"/>
      <c r="E14497" s="18"/>
      <c r="F14497" s="18"/>
      <c r="G14497" s="18"/>
    </row>
    <row r="14498" spans="1:7" x14ac:dyDescent="0.25">
      <c r="A14498" s="18"/>
      <c r="B14498" s="18"/>
      <c r="C14498" s="18"/>
      <c r="D14498" s="18"/>
      <c r="E14498" s="18"/>
      <c r="F14498" s="18"/>
      <c r="G14498" s="18"/>
    </row>
    <row r="14499" spans="1:7" x14ac:dyDescent="0.25">
      <c r="A14499" s="18"/>
      <c r="B14499" s="18"/>
      <c r="C14499" s="18"/>
      <c r="D14499" s="18"/>
      <c r="E14499" s="18"/>
      <c r="F14499" s="18"/>
      <c r="G14499" s="18"/>
    </row>
    <row r="14500" spans="1:7" x14ac:dyDescent="0.25">
      <c r="A14500" s="18"/>
      <c r="B14500" s="18"/>
      <c r="C14500" s="18"/>
      <c r="D14500" s="18"/>
      <c r="E14500" s="18"/>
      <c r="F14500" s="18"/>
      <c r="G14500" s="18"/>
    </row>
    <row r="14501" spans="1:7" x14ac:dyDescent="0.25">
      <c r="A14501" s="18"/>
      <c r="B14501" s="18"/>
      <c r="C14501" s="18"/>
      <c r="D14501" s="18"/>
      <c r="E14501" s="18"/>
      <c r="F14501" s="18"/>
      <c r="G14501" s="18"/>
    </row>
    <row r="14502" spans="1:7" x14ac:dyDescent="0.25">
      <c r="A14502" s="18"/>
      <c r="B14502" s="18"/>
      <c r="C14502" s="18"/>
      <c r="D14502" s="18"/>
      <c r="E14502" s="18"/>
      <c r="F14502" s="18"/>
      <c r="G14502" s="18"/>
    </row>
    <row r="14503" spans="1:7" x14ac:dyDescent="0.25">
      <c r="A14503" s="18"/>
      <c r="B14503" s="18"/>
      <c r="C14503" s="18"/>
      <c r="D14503" s="18"/>
      <c r="E14503" s="18"/>
      <c r="F14503" s="18"/>
      <c r="G14503" s="18"/>
    </row>
    <row r="14504" spans="1:7" x14ac:dyDescent="0.25">
      <c r="A14504" s="18"/>
      <c r="B14504" s="18"/>
      <c r="C14504" s="18"/>
      <c r="D14504" s="18"/>
      <c r="E14504" s="18"/>
      <c r="F14504" s="18"/>
      <c r="G14504" s="18"/>
    </row>
    <row r="14505" spans="1:7" x14ac:dyDescent="0.25">
      <c r="A14505" s="18"/>
      <c r="B14505" s="18"/>
      <c r="C14505" s="18"/>
      <c r="D14505" s="18"/>
      <c r="E14505" s="18"/>
      <c r="F14505" s="18"/>
      <c r="G14505" s="18"/>
    </row>
    <row r="14506" spans="1:7" x14ac:dyDescent="0.25">
      <c r="A14506" s="18"/>
      <c r="B14506" s="18"/>
      <c r="C14506" s="18"/>
      <c r="D14506" s="18"/>
      <c r="E14506" s="18"/>
      <c r="F14506" s="18"/>
      <c r="G14506" s="18"/>
    </row>
    <row r="14507" spans="1:7" x14ac:dyDescent="0.25">
      <c r="A14507" s="18"/>
      <c r="B14507" s="18"/>
      <c r="C14507" s="18"/>
      <c r="D14507" s="18"/>
      <c r="E14507" s="18"/>
      <c r="F14507" s="18"/>
      <c r="G14507" s="18"/>
    </row>
    <row r="14508" spans="1:7" x14ac:dyDescent="0.25">
      <c r="A14508" s="18"/>
      <c r="B14508" s="18"/>
      <c r="C14508" s="18"/>
      <c r="D14508" s="18"/>
      <c r="E14508" s="18"/>
      <c r="F14508" s="18"/>
      <c r="G14508" s="18"/>
    </row>
    <row r="14509" spans="1:7" x14ac:dyDescent="0.25">
      <c r="A14509" s="18"/>
      <c r="B14509" s="18"/>
      <c r="C14509" s="18"/>
      <c r="D14509" s="18"/>
      <c r="E14509" s="18"/>
      <c r="F14509" s="18"/>
      <c r="G14509" s="18"/>
    </row>
    <row r="14510" spans="1:7" x14ac:dyDescent="0.25">
      <c r="A14510" s="18"/>
      <c r="B14510" s="18"/>
      <c r="C14510" s="18"/>
      <c r="D14510" s="18"/>
      <c r="E14510" s="18"/>
      <c r="F14510" s="18"/>
      <c r="G14510" s="18"/>
    </row>
    <row r="14511" spans="1:7" x14ac:dyDescent="0.25">
      <c r="A14511" s="18"/>
      <c r="B14511" s="18"/>
      <c r="C14511" s="18"/>
      <c r="D14511" s="18"/>
      <c r="E14511" s="18"/>
      <c r="F14511" s="18"/>
      <c r="G14511" s="18"/>
    </row>
    <row r="14512" spans="1:7" x14ac:dyDescent="0.25">
      <c r="A14512" s="18"/>
      <c r="B14512" s="18"/>
      <c r="C14512" s="18"/>
      <c r="D14512" s="18"/>
      <c r="E14512" s="18"/>
      <c r="F14512" s="18"/>
      <c r="G14512" s="18"/>
    </row>
    <row r="14513" spans="1:7" x14ac:dyDescent="0.25">
      <c r="A14513" s="18"/>
      <c r="B14513" s="18"/>
      <c r="C14513" s="18"/>
      <c r="D14513" s="18"/>
      <c r="E14513" s="18"/>
      <c r="F14513" s="18"/>
      <c r="G14513" s="18"/>
    </row>
    <row r="14514" spans="1:7" x14ac:dyDescent="0.25">
      <c r="A14514" s="18"/>
      <c r="B14514" s="18"/>
      <c r="C14514" s="18"/>
      <c r="D14514" s="18"/>
      <c r="E14514" s="18"/>
      <c r="F14514" s="18"/>
      <c r="G14514" s="18"/>
    </row>
    <row r="14515" spans="1:7" x14ac:dyDescent="0.25">
      <c r="A14515" s="18"/>
      <c r="B14515" s="18"/>
      <c r="C14515" s="18"/>
      <c r="D14515" s="18"/>
      <c r="E14515" s="18"/>
      <c r="F14515" s="18"/>
      <c r="G14515" s="18"/>
    </row>
    <row r="14516" spans="1:7" x14ac:dyDescent="0.25">
      <c r="A14516" s="18"/>
      <c r="B14516" s="18"/>
      <c r="C14516" s="18"/>
      <c r="D14516" s="18"/>
      <c r="E14516" s="18"/>
      <c r="F14516" s="18"/>
      <c r="G14516" s="18"/>
    </row>
    <row r="14517" spans="1:7" x14ac:dyDescent="0.25">
      <c r="A14517" s="18"/>
      <c r="B14517" s="18"/>
      <c r="C14517" s="18"/>
      <c r="D14517" s="18"/>
      <c r="E14517" s="18"/>
      <c r="F14517" s="18"/>
      <c r="G14517" s="18"/>
    </row>
    <row r="14518" spans="1:7" x14ac:dyDescent="0.25">
      <c r="A14518" s="18"/>
      <c r="B14518" s="18"/>
      <c r="C14518" s="18"/>
      <c r="D14518" s="18"/>
      <c r="E14518" s="18"/>
      <c r="F14518" s="18"/>
      <c r="G14518" s="18"/>
    </row>
    <row r="14519" spans="1:7" x14ac:dyDescent="0.25">
      <c r="A14519" s="18"/>
      <c r="B14519" s="18"/>
      <c r="C14519" s="18"/>
      <c r="D14519" s="18"/>
      <c r="E14519" s="18"/>
      <c r="F14519" s="18"/>
      <c r="G14519" s="18"/>
    </row>
    <row r="14520" spans="1:7" x14ac:dyDescent="0.25">
      <c r="A14520" s="18"/>
      <c r="B14520" s="18"/>
      <c r="C14520" s="18"/>
      <c r="D14520" s="18"/>
      <c r="E14520" s="18"/>
      <c r="F14520" s="18"/>
      <c r="G14520" s="18"/>
    </row>
    <row r="14521" spans="1:7" x14ac:dyDescent="0.25">
      <c r="A14521" s="18"/>
      <c r="B14521" s="18"/>
      <c r="C14521" s="18"/>
      <c r="D14521" s="18"/>
      <c r="E14521" s="18"/>
      <c r="F14521" s="18"/>
      <c r="G14521" s="18"/>
    </row>
    <row r="14522" spans="1:7" x14ac:dyDescent="0.25">
      <c r="A14522" s="18"/>
      <c r="B14522" s="18"/>
      <c r="C14522" s="18"/>
      <c r="D14522" s="18"/>
      <c r="E14522" s="18"/>
      <c r="F14522" s="18"/>
      <c r="G14522" s="18"/>
    </row>
    <row r="14523" spans="1:7" x14ac:dyDescent="0.25">
      <c r="A14523" s="18"/>
      <c r="B14523" s="18"/>
      <c r="C14523" s="18"/>
      <c r="D14523" s="18"/>
      <c r="E14523" s="18"/>
      <c r="F14523" s="18"/>
      <c r="G14523" s="18"/>
    </row>
    <row r="14524" spans="1:7" x14ac:dyDescent="0.25">
      <c r="A14524" s="18"/>
      <c r="B14524" s="18"/>
      <c r="C14524" s="18"/>
      <c r="D14524" s="18"/>
      <c r="E14524" s="18"/>
      <c r="F14524" s="18"/>
      <c r="G14524" s="18"/>
    </row>
    <row r="14525" spans="1:7" x14ac:dyDescent="0.25">
      <c r="A14525" s="18"/>
      <c r="B14525" s="18"/>
      <c r="C14525" s="18"/>
      <c r="D14525" s="18"/>
      <c r="E14525" s="18"/>
      <c r="F14525" s="18"/>
      <c r="G14525" s="18"/>
    </row>
    <row r="14526" spans="1:7" x14ac:dyDescent="0.25">
      <c r="A14526" s="18"/>
      <c r="B14526" s="18"/>
      <c r="C14526" s="18"/>
      <c r="D14526" s="18"/>
      <c r="E14526" s="18"/>
      <c r="F14526" s="18"/>
      <c r="G14526" s="18"/>
    </row>
    <row r="14527" spans="1:7" x14ac:dyDescent="0.25">
      <c r="A14527" s="18"/>
      <c r="B14527" s="18"/>
      <c r="C14527" s="18"/>
      <c r="D14527" s="18"/>
      <c r="E14527" s="18"/>
      <c r="F14527" s="18"/>
      <c r="G14527" s="18"/>
    </row>
    <row r="14528" spans="1:7" x14ac:dyDescent="0.25">
      <c r="A14528" s="18"/>
      <c r="B14528" s="18"/>
      <c r="C14528" s="18"/>
      <c r="D14528" s="18"/>
      <c r="E14528" s="18"/>
      <c r="F14528" s="18"/>
      <c r="G14528" s="18"/>
    </row>
    <row r="14529" spans="1:7" x14ac:dyDescent="0.25">
      <c r="A14529" s="18"/>
      <c r="B14529" s="18"/>
      <c r="C14529" s="18"/>
      <c r="D14529" s="18"/>
      <c r="E14529" s="18"/>
      <c r="F14529" s="18"/>
      <c r="G14529" s="18"/>
    </row>
    <row r="14530" spans="1:7" x14ac:dyDescent="0.25">
      <c r="A14530" s="18"/>
      <c r="B14530" s="18"/>
      <c r="C14530" s="18"/>
      <c r="D14530" s="18"/>
      <c r="E14530" s="18"/>
      <c r="F14530" s="18"/>
      <c r="G14530" s="18"/>
    </row>
    <row r="14531" spans="1:7" x14ac:dyDescent="0.25">
      <c r="A14531" s="18"/>
      <c r="B14531" s="18"/>
      <c r="C14531" s="18"/>
      <c r="D14531" s="18"/>
      <c r="E14531" s="18"/>
      <c r="F14531" s="18"/>
      <c r="G14531" s="18"/>
    </row>
    <row r="14532" spans="1:7" x14ac:dyDescent="0.25">
      <c r="A14532" s="18"/>
      <c r="B14532" s="18"/>
      <c r="C14532" s="18"/>
      <c r="D14532" s="18"/>
      <c r="E14532" s="18"/>
      <c r="F14532" s="18"/>
      <c r="G14532" s="18"/>
    </row>
    <row r="14533" spans="1:7" x14ac:dyDescent="0.25">
      <c r="A14533" s="18"/>
      <c r="B14533" s="18"/>
      <c r="C14533" s="18"/>
      <c r="D14533" s="18"/>
      <c r="E14533" s="18"/>
      <c r="F14533" s="18"/>
      <c r="G14533" s="18"/>
    </row>
    <row r="14534" spans="1:7" x14ac:dyDescent="0.25">
      <c r="A14534" s="18"/>
      <c r="B14534" s="18"/>
      <c r="C14534" s="18"/>
      <c r="D14534" s="18"/>
      <c r="E14534" s="18"/>
      <c r="F14534" s="18"/>
      <c r="G14534" s="18"/>
    </row>
    <row r="14535" spans="1:7" x14ac:dyDescent="0.25">
      <c r="A14535" s="18"/>
      <c r="B14535" s="18"/>
      <c r="C14535" s="18"/>
      <c r="D14535" s="18"/>
      <c r="E14535" s="18"/>
      <c r="F14535" s="18"/>
      <c r="G14535" s="18"/>
    </row>
    <row r="14536" spans="1:7" x14ac:dyDescent="0.25">
      <c r="A14536" s="18"/>
      <c r="B14536" s="18"/>
      <c r="C14536" s="18"/>
      <c r="D14536" s="18"/>
      <c r="E14536" s="18"/>
      <c r="F14536" s="18"/>
      <c r="G14536" s="18"/>
    </row>
    <row r="14537" spans="1:7" x14ac:dyDescent="0.25">
      <c r="A14537" s="18"/>
      <c r="B14537" s="18"/>
      <c r="C14537" s="18"/>
      <c r="D14537" s="18"/>
      <c r="E14537" s="18"/>
      <c r="F14537" s="18"/>
      <c r="G14537" s="18"/>
    </row>
    <row r="14538" spans="1:7" x14ac:dyDescent="0.25">
      <c r="A14538" s="18"/>
      <c r="B14538" s="18"/>
      <c r="C14538" s="18"/>
      <c r="D14538" s="18"/>
      <c r="E14538" s="18"/>
      <c r="F14538" s="18"/>
      <c r="G14538" s="18"/>
    </row>
    <row r="14539" spans="1:7" x14ac:dyDescent="0.25">
      <c r="A14539" s="18"/>
      <c r="B14539" s="18"/>
      <c r="C14539" s="18"/>
      <c r="D14539" s="18"/>
      <c r="E14539" s="18"/>
      <c r="F14539" s="18"/>
      <c r="G14539" s="18"/>
    </row>
    <row r="14540" spans="1:7" x14ac:dyDescent="0.25">
      <c r="A14540" s="18"/>
      <c r="B14540" s="18"/>
      <c r="C14540" s="18"/>
      <c r="D14540" s="18"/>
      <c r="E14540" s="18"/>
      <c r="F14540" s="18"/>
      <c r="G14540" s="18"/>
    </row>
    <row r="14541" spans="1:7" x14ac:dyDescent="0.25">
      <c r="A14541" s="18"/>
      <c r="B14541" s="18"/>
      <c r="C14541" s="18"/>
      <c r="D14541" s="18"/>
      <c r="E14541" s="18"/>
      <c r="F14541" s="18"/>
      <c r="G14541" s="18"/>
    </row>
    <row r="14542" spans="1:7" x14ac:dyDescent="0.25">
      <c r="A14542" s="18"/>
      <c r="B14542" s="18"/>
      <c r="C14542" s="18"/>
      <c r="D14542" s="18"/>
      <c r="E14542" s="18"/>
      <c r="F14542" s="18"/>
      <c r="G14542" s="18"/>
    </row>
    <row r="14543" spans="1:7" x14ac:dyDescent="0.25">
      <c r="A14543" s="18"/>
      <c r="B14543" s="18"/>
      <c r="C14543" s="18"/>
      <c r="D14543" s="18"/>
      <c r="E14543" s="18"/>
      <c r="F14543" s="18"/>
      <c r="G14543" s="18"/>
    </row>
    <row r="14544" spans="1:7" x14ac:dyDescent="0.25">
      <c r="A14544" s="18"/>
      <c r="B14544" s="18"/>
      <c r="C14544" s="18"/>
      <c r="D14544" s="18"/>
      <c r="E14544" s="18"/>
      <c r="F14544" s="18"/>
      <c r="G14544" s="18"/>
    </row>
    <row r="14545" spans="1:7" x14ac:dyDescent="0.25">
      <c r="A14545" s="18"/>
      <c r="B14545" s="18"/>
      <c r="C14545" s="18"/>
      <c r="D14545" s="18"/>
      <c r="E14545" s="18"/>
      <c r="F14545" s="18"/>
      <c r="G14545" s="18"/>
    </row>
    <row r="14546" spans="1:7" x14ac:dyDescent="0.25">
      <c r="A14546" s="18"/>
      <c r="B14546" s="18"/>
      <c r="C14546" s="18"/>
      <c r="D14546" s="18"/>
      <c r="E14546" s="18"/>
      <c r="F14546" s="18"/>
      <c r="G14546" s="18"/>
    </row>
    <row r="14547" spans="1:7" x14ac:dyDescent="0.25">
      <c r="A14547" s="18"/>
      <c r="B14547" s="18"/>
      <c r="C14547" s="18"/>
      <c r="D14547" s="18"/>
      <c r="E14547" s="18"/>
      <c r="F14547" s="18"/>
      <c r="G14547" s="18"/>
    </row>
    <row r="14548" spans="1:7" x14ac:dyDescent="0.25">
      <c r="A14548" s="18"/>
      <c r="B14548" s="18"/>
      <c r="C14548" s="18"/>
      <c r="D14548" s="18"/>
      <c r="E14548" s="18"/>
      <c r="F14548" s="18"/>
      <c r="G14548" s="18"/>
    </row>
    <row r="14549" spans="1:7" x14ac:dyDescent="0.25">
      <c r="A14549" s="18"/>
      <c r="B14549" s="18"/>
      <c r="C14549" s="18"/>
      <c r="D14549" s="18"/>
      <c r="E14549" s="18"/>
      <c r="F14549" s="18"/>
      <c r="G14549" s="18"/>
    </row>
    <row r="14550" spans="1:7" x14ac:dyDescent="0.25">
      <c r="A14550" s="18"/>
      <c r="B14550" s="18"/>
      <c r="C14550" s="18"/>
      <c r="D14550" s="18"/>
      <c r="E14550" s="18"/>
      <c r="F14550" s="18"/>
      <c r="G14550" s="18"/>
    </row>
    <row r="14551" spans="1:7" x14ac:dyDescent="0.25">
      <c r="A14551" s="18"/>
      <c r="B14551" s="18"/>
      <c r="C14551" s="18"/>
      <c r="D14551" s="18"/>
      <c r="E14551" s="18"/>
      <c r="F14551" s="18"/>
      <c r="G14551" s="18"/>
    </row>
    <row r="14552" spans="1:7" x14ac:dyDescent="0.25">
      <c r="A14552" s="18"/>
      <c r="B14552" s="18"/>
      <c r="C14552" s="18"/>
      <c r="D14552" s="18"/>
      <c r="E14552" s="18"/>
      <c r="F14552" s="18"/>
      <c r="G14552" s="18"/>
    </row>
    <row r="14553" spans="1:7" x14ac:dyDescent="0.25">
      <c r="A14553" s="18"/>
      <c r="B14553" s="18"/>
      <c r="C14553" s="18"/>
      <c r="D14553" s="18"/>
      <c r="E14553" s="18"/>
      <c r="F14553" s="18"/>
      <c r="G14553" s="18"/>
    </row>
    <row r="14554" spans="1:7" x14ac:dyDescent="0.25">
      <c r="A14554" s="18"/>
      <c r="B14554" s="18"/>
      <c r="C14554" s="18"/>
      <c r="D14554" s="18"/>
      <c r="E14554" s="18"/>
      <c r="F14554" s="18"/>
      <c r="G14554" s="18"/>
    </row>
    <row r="14555" spans="1:7" x14ac:dyDescent="0.25">
      <c r="A14555" s="18"/>
      <c r="B14555" s="18"/>
      <c r="C14555" s="18"/>
      <c r="D14555" s="18"/>
      <c r="E14555" s="18"/>
      <c r="F14555" s="18"/>
      <c r="G14555" s="18"/>
    </row>
    <row r="14556" spans="1:7" x14ac:dyDescent="0.25">
      <c r="A14556" s="18"/>
      <c r="B14556" s="18"/>
      <c r="C14556" s="18"/>
      <c r="D14556" s="18"/>
      <c r="E14556" s="18"/>
      <c r="F14556" s="18"/>
      <c r="G14556" s="18"/>
    </row>
    <row r="14557" spans="1:7" x14ac:dyDescent="0.25">
      <c r="A14557" s="18"/>
      <c r="B14557" s="18"/>
      <c r="C14557" s="18"/>
      <c r="D14557" s="18"/>
      <c r="E14557" s="18"/>
      <c r="F14557" s="18"/>
      <c r="G14557" s="18"/>
    </row>
    <row r="14558" spans="1:7" x14ac:dyDescent="0.25">
      <c r="A14558" s="18"/>
      <c r="B14558" s="18"/>
      <c r="C14558" s="18"/>
      <c r="D14558" s="18"/>
      <c r="E14558" s="18"/>
      <c r="F14558" s="18"/>
      <c r="G14558" s="18"/>
    </row>
    <row r="14559" spans="1:7" x14ac:dyDescent="0.25">
      <c r="A14559" s="18"/>
      <c r="B14559" s="18"/>
      <c r="C14559" s="18"/>
      <c r="D14559" s="18"/>
      <c r="E14559" s="18"/>
      <c r="F14559" s="18"/>
      <c r="G14559" s="18"/>
    </row>
    <row r="14560" spans="1:7" x14ac:dyDescent="0.25">
      <c r="A14560" s="18"/>
      <c r="B14560" s="18"/>
      <c r="C14560" s="18"/>
      <c r="D14560" s="18"/>
      <c r="E14560" s="18"/>
      <c r="F14560" s="18"/>
      <c r="G14560" s="18"/>
    </row>
    <row r="14561" spans="1:7" x14ac:dyDescent="0.25">
      <c r="A14561" s="18"/>
      <c r="B14561" s="18"/>
      <c r="C14561" s="18"/>
      <c r="D14561" s="18"/>
      <c r="E14561" s="18"/>
      <c r="F14561" s="18"/>
      <c r="G14561" s="18"/>
    </row>
    <row r="14562" spans="1:7" x14ac:dyDescent="0.25">
      <c r="A14562" s="18"/>
      <c r="B14562" s="18"/>
      <c r="C14562" s="18"/>
      <c r="D14562" s="18"/>
      <c r="E14562" s="18"/>
      <c r="F14562" s="18"/>
      <c r="G14562" s="18"/>
    </row>
    <row r="14563" spans="1:7" x14ac:dyDescent="0.25">
      <c r="A14563" s="18"/>
      <c r="B14563" s="18"/>
      <c r="C14563" s="18"/>
      <c r="D14563" s="18"/>
      <c r="E14563" s="18"/>
      <c r="F14563" s="18"/>
      <c r="G14563" s="18"/>
    </row>
    <row r="14564" spans="1:7" x14ac:dyDescent="0.25">
      <c r="A14564" s="18"/>
      <c r="B14564" s="18"/>
      <c r="C14564" s="18"/>
      <c r="D14564" s="18"/>
      <c r="E14564" s="18"/>
      <c r="F14564" s="18"/>
      <c r="G14564" s="18"/>
    </row>
    <row r="14565" spans="1:7" x14ac:dyDescent="0.25">
      <c r="A14565" s="18"/>
      <c r="B14565" s="18"/>
      <c r="C14565" s="18"/>
      <c r="D14565" s="18"/>
      <c r="E14565" s="18"/>
      <c r="F14565" s="18"/>
      <c r="G14565" s="18"/>
    </row>
    <row r="14566" spans="1:7" x14ac:dyDescent="0.25">
      <c r="A14566" s="18"/>
      <c r="B14566" s="18"/>
      <c r="C14566" s="18"/>
      <c r="D14566" s="18"/>
      <c r="E14566" s="18"/>
      <c r="F14566" s="18"/>
      <c r="G14566" s="18"/>
    </row>
    <row r="14567" spans="1:7" x14ac:dyDescent="0.25">
      <c r="A14567" s="18"/>
      <c r="B14567" s="18"/>
      <c r="C14567" s="18"/>
      <c r="D14567" s="18"/>
      <c r="E14567" s="18"/>
      <c r="F14567" s="18"/>
      <c r="G14567" s="18"/>
    </row>
    <row r="14568" spans="1:7" x14ac:dyDescent="0.25">
      <c r="A14568" s="18"/>
      <c r="B14568" s="18"/>
      <c r="C14568" s="18"/>
      <c r="D14568" s="18"/>
      <c r="E14568" s="18"/>
      <c r="F14568" s="18"/>
      <c r="G14568" s="18"/>
    </row>
    <row r="14569" spans="1:7" x14ac:dyDescent="0.25">
      <c r="A14569" s="18"/>
      <c r="B14569" s="18"/>
      <c r="C14569" s="18"/>
      <c r="D14569" s="18"/>
      <c r="E14569" s="18"/>
      <c r="F14569" s="18"/>
      <c r="G14569" s="18"/>
    </row>
    <row r="14570" spans="1:7" x14ac:dyDescent="0.25">
      <c r="A14570" s="18"/>
      <c r="B14570" s="18"/>
      <c r="C14570" s="18"/>
      <c r="D14570" s="18"/>
      <c r="E14570" s="18"/>
      <c r="F14570" s="18"/>
      <c r="G14570" s="18"/>
    </row>
    <row r="14571" spans="1:7" x14ac:dyDescent="0.25">
      <c r="A14571" s="18"/>
      <c r="B14571" s="18"/>
      <c r="C14571" s="18"/>
      <c r="D14571" s="18"/>
      <c r="E14571" s="18"/>
      <c r="F14571" s="18"/>
      <c r="G14571" s="18"/>
    </row>
    <row r="14572" spans="1:7" x14ac:dyDescent="0.25">
      <c r="A14572" s="18"/>
      <c r="B14572" s="18"/>
      <c r="C14572" s="18"/>
      <c r="D14572" s="18"/>
      <c r="E14572" s="18"/>
      <c r="F14572" s="18"/>
      <c r="G14572" s="18"/>
    </row>
    <row r="14573" spans="1:7" x14ac:dyDescent="0.25">
      <c r="A14573" s="18"/>
      <c r="B14573" s="18"/>
      <c r="C14573" s="18"/>
      <c r="D14573" s="18"/>
      <c r="E14573" s="18"/>
      <c r="F14573" s="18"/>
      <c r="G14573" s="18"/>
    </row>
    <row r="14574" spans="1:7" x14ac:dyDescent="0.25">
      <c r="A14574" s="18"/>
      <c r="B14574" s="18"/>
      <c r="C14574" s="18"/>
      <c r="D14574" s="18"/>
      <c r="E14574" s="18"/>
      <c r="F14574" s="18"/>
      <c r="G14574" s="18"/>
    </row>
    <row r="14575" spans="1:7" x14ac:dyDescent="0.25">
      <c r="A14575" s="18"/>
      <c r="B14575" s="18"/>
      <c r="C14575" s="18"/>
      <c r="D14575" s="18"/>
      <c r="E14575" s="18"/>
      <c r="F14575" s="18"/>
      <c r="G14575" s="18"/>
    </row>
    <row r="14576" spans="1:7" x14ac:dyDescent="0.25">
      <c r="A14576" s="18"/>
      <c r="B14576" s="18"/>
      <c r="C14576" s="18"/>
      <c r="D14576" s="18"/>
      <c r="E14576" s="18"/>
      <c r="F14576" s="18"/>
      <c r="G14576" s="18"/>
    </row>
    <row r="14577" spans="1:7" x14ac:dyDescent="0.25">
      <c r="A14577" s="18"/>
      <c r="B14577" s="18"/>
      <c r="C14577" s="18"/>
      <c r="D14577" s="18"/>
      <c r="E14577" s="18"/>
      <c r="F14577" s="18"/>
      <c r="G14577" s="18"/>
    </row>
    <row r="14578" spans="1:7" x14ac:dyDescent="0.25">
      <c r="A14578" s="18"/>
      <c r="B14578" s="18"/>
      <c r="C14578" s="18"/>
      <c r="D14578" s="18"/>
      <c r="E14578" s="18"/>
      <c r="F14578" s="18"/>
      <c r="G14578" s="18"/>
    </row>
    <row r="14579" spans="1:7" x14ac:dyDescent="0.25">
      <c r="A14579" s="18"/>
      <c r="B14579" s="18"/>
      <c r="C14579" s="18"/>
      <c r="D14579" s="18"/>
      <c r="E14579" s="18"/>
      <c r="F14579" s="18"/>
      <c r="G14579" s="18"/>
    </row>
    <row r="14580" spans="1:7" x14ac:dyDescent="0.25">
      <c r="A14580" s="18"/>
      <c r="B14580" s="18"/>
      <c r="C14580" s="18"/>
      <c r="D14580" s="18"/>
      <c r="E14580" s="18"/>
      <c r="F14580" s="18"/>
      <c r="G14580" s="18"/>
    </row>
    <row r="14581" spans="1:7" x14ac:dyDescent="0.25">
      <c r="A14581" s="18"/>
      <c r="B14581" s="18"/>
      <c r="C14581" s="18"/>
      <c r="D14581" s="18"/>
      <c r="E14581" s="18"/>
      <c r="F14581" s="18"/>
      <c r="G14581" s="18"/>
    </row>
    <row r="14582" spans="1:7" x14ac:dyDescent="0.25">
      <c r="A14582" s="18"/>
      <c r="B14582" s="18"/>
      <c r="C14582" s="18"/>
      <c r="D14582" s="18"/>
      <c r="E14582" s="18"/>
      <c r="F14582" s="18"/>
      <c r="G14582" s="18"/>
    </row>
    <row r="14583" spans="1:7" x14ac:dyDescent="0.25">
      <c r="A14583" s="18"/>
      <c r="B14583" s="18"/>
      <c r="C14583" s="18"/>
      <c r="D14583" s="18"/>
      <c r="E14583" s="18"/>
      <c r="F14583" s="18"/>
      <c r="G14583" s="18"/>
    </row>
    <row r="14584" spans="1:7" x14ac:dyDescent="0.25">
      <c r="A14584" s="18"/>
      <c r="B14584" s="18"/>
      <c r="C14584" s="18"/>
      <c r="D14584" s="18"/>
      <c r="E14584" s="18"/>
      <c r="F14584" s="18"/>
      <c r="G14584" s="18"/>
    </row>
    <row r="14585" spans="1:7" x14ac:dyDescent="0.25">
      <c r="A14585" s="18"/>
      <c r="B14585" s="18"/>
      <c r="C14585" s="18"/>
      <c r="D14585" s="18"/>
      <c r="E14585" s="18"/>
      <c r="F14585" s="18"/>
      <c r="G14585" s="18"/>
    </row>
    <row r="14586" spans="1:7" x14ac:dyDescent="0.25">
      <c r="A14586" s="18"/>
      <c r="B14586" s="18"/>
      <c r="C14586" s="18"/>
      <c r="D14586" s="18"/>
      <c r="E14586" s="18"/>
      <c r="F14586" s="18"/>
      <c r="G14586" s="18"/>
    </row>
    <row r="14587" spans="1:7" x14ac:dyDescent="0.25">
      <c r="A14587" s="18"/>
      <c r="B14587" s="18"/>
      <c r="C14587" s="18"/>
      <c r="D14587" s="18"/>
      <c r="E14587" s="18"/>
      <c r="F14587" s="18"/>
      <c r="G14587" s="18"/>
    </row>
    <row r="14588" spans="1:7" x14ac:dyDescent="0.25">
      <c r="A14588" s="18"/>
      <c r="B14588" s="18"/>
      <c r="C14588" s="18"/>
      <c r="D14588" s="18"/>
      <c r="E14588" s="18"/>
      <c r="F14588" s="18"/>
      <c r="G14588" s="18"/>
    </row>
    <row r="14589" spans="1:7" x14ac:dyDescent="0.25">
      <c r="A14589" s="18"/>
      <c r="B14589" s="18"/>
      <c r="C14589" s="18"/>
      <c r="D14589" s="18"/>
      <c r="E14589" s="18"/>
      <c r="F14589" s="18"/>
      <c r="G14589" s="18"/>
    </row>
    <row r="14590" spans="1:7" x14ac:dyDescent="0.25">
      <c r="A14590" s="18"/>
      <c r="B14590" s="18"/>
      <c r="C14590" s="18"/>
      <c r="D14590" s="18"/>
      <c r="E14590" s="18"/>
      <c r="F14590" s="18"/>
      <c r="G14590" s="18"/>
    </row>
    <row r="14591" spans="1:7" x14ac:dyDescent="0.25">
      <c r="A14591" s="18"/>
      <c r="B14591" s="18"/>
      <c r="C14591" s="18"/>
      <c r="D14591" s="18"/>
      <c r="E14591" s="18"/>
      <c r="F14591" s="18"/>
      <c r="G14591" s="18"/>
    </row>
    <row r="14592" spans="1:7" x14ac:dyDescent="0.25">
      <c r="A14592" s="18"/>
      <c r="B14592" s="18"/>
      <c r="C14592" s="18"/>
      <c r="D14592" s="18"/>
      <c r="E14592" s="18"/>
      <c r="F14592" s="18"/>
      <c r="G14592" s="18"/>
    </row>
    <row r="14593" spans="1:7" x14ac:dyDescent="0.25">
      <c r="A14593" s="18"/>
      <c r="B14593" s="18"/>
      <c r="C14593" s="18"/>
      <c r="D14593" s="18"/>
      <c r="E14593" s="18"/>
      <c r="F14593" s="18"/>
      <c r="G14593" s="18"/>
    </row>
    <row r="14594" spans="1:7" x14ac:dyDescent="0.25">
      <c r="A14594" s="18"/>
      <c r="B14594" s="18"/>
      <c r="C14594" s="18"/>
      <c r="D14594" s="18"/>
      <c r="E14594" s="18"/>
      <c r="F14594" s="18"/>
      <c r="G14594" s="18"/>
    </row>
    <row r="14595" spans="1:7" x14ac:dyDescent="0.25">
      <c r="A14595" s="18"/>
      <c r="B14595" s="18"/>
      <c r="C14595" s="18"/>
      <c r="D14595" s="18"/>
      <c r="E14595" s="18"/>
      <c r="F14595" s="18"/>
      <c r="G14595" s="18"/>
    </row>
    <row r="14596" spans="1:7" x14ac:dyDescent="0.25">
      <c r="A14596" s="18"/>
      <c r="B14596" s="18"/>
      <c r="C14596" s="18"/>
      <c r="D14596" s="18"/>
      <c r="E14596" s="18"/>
      <c r="F14596" s="18"/>
      <c r="G14596" s="18"/>
    </row>
    <row r="14597" spans="1:7" x14ac:dyDescent="0.25">
      <c r="A14597" s="18"/>
      <c r="B14597" s="18"/>
      <c r="C14597" s="18"/>
      <c r="D14597" s="18"/>
      <c r="E14597" s="18"/>
      <c r="F14597" s="18"/>
      <c r="G14597" s="18"/>
    </row>
    <row r="14598" spans="1:7" x14ac:dyDescent="0.25">
      <c r="A14598" s="18"/>
      <c r="B14598" s="18"/>
      <c r="C14598" s="18"/>
      <c r="D14598" s="18"/>
      <c r="E14598" s="18"/>
      <c r="F14598" s="18"/>
      <c r="G14598" s="18"/>
    </row>
    <row r="14599" spans="1:7" x14ac:dyDescent="0.25">
      <c r="A14599" s="18"/>
      <c r="B14599" s="18"/>
      <c r="C14599" s="18"/>
      <c r="D14599" s="18"/>
      <c r="E14599" s="18"/>
      <c r="F14599" s="18"/>
      <c r="G14599" s="18"/>
    </row>
    <row r="14600" spans="1:7" x14ac:dyDescent="0.25">
      <c r="A14600" s="18"/>
      <c r="B14600" s="18"/>
      <c r="C14600" s="18"/>
      <c r="D14600" s="18"/>
      <c r="E14600" s="18"/>
      <c r="F14600" s="18"/>
      <c r="G14600" s="18"/>
    </row>
    <row r="14601" spans="1:7" x14ac:dyDescent="0.25">
      <c r="A14601" s="18"/>
      <c r="B14601" s="18"/>
      <c r="C14601" s="18"/>
      <c r="D14601" s="18"/>
      <c r="E14601" s="18"/>
      <c r="F14601" s="18"/>
      <c r="G14601" s="18"/>
    </row>
    <row r="14602" spans="1:7" x14ac:dyDescent="0.25">
      <c r="A14602" s="18"/>
      <c r="B14602" s="18"/>
      <c r="C14602" s="18"/>
      <c r="D14602" s="18"/>
      <c r="E14602" s="18"/>
      <c r="F14602" s="18"/>
      <c r="G14602" s="18"/>
    </row>
    <row r="14603" spans="1:7" x14ac:dyDescent="0.25">
      <c r="A14603" s="18"/>
      <c r="B14603" s="18"/>
      <c r="C14603" s="18"/>
      <c r="D14603" s="18"/>
      <c r="E14603" s="18"/>
      <c r="F14603" s="18"/>
      <c r="G14603" s="18"/>
    </row>
    <row r="14604" spans="1:7" x14ac:dyDescent="0.25">
      <c r="A14604" s="18"/>
      <c r="B14604" s="18"/>
      <c r="C14604" s="18"/>
      <c r="D14604" s="18"/>
      <c r="E14604" s="18"/>
      <c r="F14604" s="18"/>
      <c r="G14604" s="18"/>
    </row>
    <row r="14605" spans="1:7" x14ac:dyDescent="0.25">
      <c r="A14605" s="18"/>
      <c r="B14605" s="18"/>
      <c r="C14605" s="18"/>
      <c r="D14605" s="18"/>
      <c r="E14605" s="18"/>
      <c r="F14605" s="18"/>
      <c r="G14605" s="18"/>
    </row>
    <row r="14606" spans="1:7" x14ac:dyDescent="0.25">
      <c r="A14606" s="18"/>
      <c r="B14606" s="18"/>
      <c r="C14606" s="18"/>
      <c r="D14606" s="18"/>
      <c r="E14606" s="18"/>
      <c r="F14606" s="18"/>
      <c r="G14606" s="18"/>
    </row>
    <row r="14607" spans="1:7" x14ac:dyDescent="0.25">
      <c r="A14607" s="18"/>
      <c r="B14607" s="18"/>
      <c r="C14607" s="18"/>
      <c r="D14607" s="18"/>
      <c r="E14607" s="18"/>
      <c r="F14607" s="18"/>
      <c r="G14607" s="18"/>
    </row>
    <row r="14608" spans="1:7" x14ac:dyDescent="0.25">
      <c r="A14608" s="18"/>
      <c r="B14608" s="18"/>
      <c r="C14608" s="18"/>
      <c r="D14608" s="18"/>
      <c r="E14608" s="18"/>
      <c r="F14608" s="18"/>
      <c r="G14608" s="18"/>
    </row>
    <row r="14609" spans="1:7" x14ac:dyDescent="0.25">
      <c r="A14609" s="18"/>
      <c r="B14609" s="18"/>
      <c r="C14609" s="18"/>
      <c r="D14609" s="18"/>
      <c r="E14609" s="18"/>
      <c r="F14609" s="18"/>
      <c r="G14609" s="18"/>
    </row>
    <row r="14610" spans="1:7" x14ac:dyDescent="0.25">
      <c r="A14610" s="18"/>
      <c r="B14610" s="18"/>
      <c r="C14610" s="18"/>
      <c r="D14610" s="18"/>
      <c r="E14610" s="18"/>
      <c r="F14610" s="18"/>
      <c r="G14610" s="18"/>
    </row>
    <row r="14611" spans="1:7" x14ac:dyDescent="0.25">
      <c r="A14611" s="18"/>
      <c r="B14611" s="18"/>
      <c r="C14611" s="18"/>
      <c r="D14611" s="18"/>
      <c r="E14611" s="18"/>
      <c r="F14611" s="18"/>
      <c r="G14611" s="18"/>
    </row>
    <row r="14612" spans="1:7" x14ac:dyDescent="0.25">
      <c r="A14612" s="18"/>
      <c r="B14612" s="18"/>
      <c r="C14612" s="18"/>
      <c r="D14612" s="18"/>
      <c r="E14612" s="18"/>
      <c r="F14612" s="18"/>
      <c r="G14612" s="18"/>
    </row>
    <row r="14613" spans="1:7" x14ac:dyDescent="0.25">
      <c r="A14613" s="18"/>
      <c r="B14613" s="18"/>
      <c r="C14613" s="18"/>
      <c r="D14613" s="18"/>
      <c r="E14613" s="18"/>
      <c r="F14613" s="18"/>
      <c r="G14613" s="18"/>
    </row>
    <row r="14614" spans="1:7" x14ac:dyDescent="0.25">
      <c r="A14614" s="18"/>
      <c r="B14614" s="18"/>
      <c r="C14614" s="18"/>
      <c r="D14614" s="18"/>
      <c r="E14614" s="18"/>
      <c r="F14614" s="18"/>
      <c r="G14614" s="18"/>
    </row>
    <row r="14615" spans="1:7" x14ac:dyDescent="0.25">
      <c r="A14615" s="18"/>
      <c r="B14615" s="18"/>
      <c r="C14615" s="18"/>
      <c r="D14615" s="18"/>
      <c r="E14615" s="18"/>
      <c r="F14615" s="18"/>
      <c r="G14615" s="18"/>
    </row>
    <row r="14616" spans="1:7" x14ac:dyDescent="0.25">
      <c r="A14616" s="18"/>
      <c r="B14616" s="18"/>
      <c r="C14616" s="18"/>
      <c r="D14616" s="18"/>
      <c r="E14616" s="18"/>
      <c r="F14616" s="18"/>
      <c r="G14616" s="18"/>
    </row>
    <row r="14617" spans="1:7" x14ac:dyDescent="0.25">
      <c r="A14617" s="18"/>
      <c r="B14617" s="18"/>
      <c r="C14617" s="18"/>
      <c r="D14617" s="18"/>
      <c r="E14617" s="18"/>
      <c r="F14617" s="18"/>
      <c r="G14617" s="18"/>
    </row>
    <row r="14618" spans="1:7" x14ac:dyDescent="0.25">
      <c r="A14618" s="18"/>
      <c r="B14618" s="18"/>
      <c r="C14618" s="18"/>
      <c r="D14618" s="18"/>
      <c r="E14618" s="18"/>
      <c r="F14618" s="18"/>
      <c r="G14618" s="18"/>
    </row>
    <row r="14619" spans="1:7" x14ac:dyDescent="0.25">
      <c r="A14619" s="18"/>
      <c r="B14619" s="18"/>
      <c r="C14619" s="18"/>
      <c r="D14619" s="18"/>
      <c r="E14619" s="18"/>
      <c r="F14619" s="18"/>
      <c r="G14619" s="18"/>
    </row>
    <row r="14620" spans="1:7" x14ac:dyDescent="0.25">
      <c r="A14620" s="18"/>
      <c r="B14620" s="18"/>
      <c r="C14620" s="18"/>
      <c r="D14620" s="18"/>
      <c r="E14620" s="18"/>
      <c r="F14620" s="18"/>
      <c r="G14620" s="18"/>
    </row>
    <row r="14621" spans="1:7" x14ac:dyDescent="0.25">
      <c r="A14621" s="18"/>
      <c r="B14621" s="18"/>
      <c r="C14621" s="18"/>
      <c r="D14621" s="18"/>
      <c r="E14621" s="18"/>
      <c r="F14621" s="18"/>
      <c r="G14621" s="18"/>
    </row>
    <row r="14622" spans="1:7" x14ac:dyDescent="0.25">
      <c r="A14622" s="18"/>
      <c r="B14622" s="18"/>
      <c r="C14622" s="18"/>
      <c r="D14622" s="18"/>
      <c r="E14622" s="18"/>
      <c r="F14622" s="18"/>
      <c r="G14622" s="18"/>
    </row>
    <row r="14623" spans="1:7" x14ac:dyDescent="0.25">
      <c r="A14623" s="18"/>
      <c r="B14623" s="18"/>
      <c r="C14623" s="18"/>
      <c r="D14623" s="18"/>
      <c r="E14623" s="18"/>
      <c r="F14623" s="18"/>
      <c r="G14623" s="18"/>
    </row>
    <row r="14624" spans="1:7" x14ac:dyDescent="0.25">
      <c r="A14624" s="18"/>
      <c r="B14624" s="18"/>
      <c r="C14624" s="18"/>
      <c r="D14624" s="18"/>
      <c r="E14624" s="18"/>
      <c r="F14624" s="18"/>
      <c r="G14624" s="18"/>
    </row>
    <row r="14625" spans="1:7" x14ac:dyDescent="0.25">
      <c r="A14625" s="18"/>
      <c r="B14625" s="18"/>
      <c r="C14625" s="18"/>
      <c r="D14625" s="18"/>
      <c r="E14625" s="18"/>
      <c r="F14625" s="18"/>
      <c r="G14625" s="18"/>
    </row>
    <row r="14626" spans="1:7" x14ac:dyDescent="0.25">
      <c r="A14626" s="18"/>
      <c r="B14626" s="18"/>
      <c r="C14626" s="18"/>
      <c r="D14626" s="18"/>
      <c r="E14626" s="18"/>
      <c r="F14626" s="18"/>
      <c r="G14626" s="18"/>
    </row>
    <row r="14627" spans="1:7" x14ac:dyDescent="0.25">
      <c r="A14627" s="18"/>
      <c r="B14627" s="18"/>
      <c r="C14627" s="18"/>
      <c r="D14627" s="18"/>
      <c r="E14627" s="18"/>
      <c r="F14627" s="18"/>
      <c r="G14627" s="18"/>
    </row>
    <row r="14628" spans="1:7" x14ac:dyDescent="0.25">
      <c r="A14628" s="18"/>
      <c r="B14628" s="18"/>
      <c r="C14628" s="18"/>
      <c r="D14628" s="18"/>
      <c r="E14628" s="18"/>
      <c r="F14628" s="18"/>
      <c r="G14628" s="18"/>
    </row>
    <row r="14629" spans="1:7" x14ac:dyDescent="0.25">
      <c r="A14629" s="18"/>
      <c r="B14629" s="18"/>
      <c r="C14629" s="18"/>
      <c r="D14629" s="18"/>
      <c r="E14629" s="18"/>
      <c r="F14629" s="18"/>
      <c r="G14629" s="18"/>
    </row>
    <row r="14630" spans="1:7" x14ac:dyDescent="0.25">
      <c r="A14630" s="18"/>
      <c r="B14630" s="18"/>
      <c r="C14630" s="18"/>
      <c r="D14630" s="18"/>
      <c r="E14630" s="18"/>
      <c r="F14630" s="18"/>
      <c r="G14630" s="18"/>
    </row>
    <row r="14631" spans="1:7" x14ac:dyDescent="0.25">
      <c r="A14631" s="18"/>
      <c r="B14631" s="18"/>
      <c r="C14631" s="18"/>
      <c r="D14631" s="18"/>
      <c r="E14631" s="18"/>
      <c r="F14631" s="18"/>
      <c r="G14631" s="18"/>
    </row>
    <row r="14632" spans="1:7" x14ac:dyDescent="0.25">
      <c r="A14632" s="18"/>
      <c r="B14632" s="18"/>
      <c r="C14632" s="18"/>
      <c r="D14632" s="18"/>
      <c r="E14632" s="18"/>
      <c r="F14632" s="18"/>
      <c r="G14632" s="18"/>
    </row>
    <row r="14633" spans="1:7" x14ac:dyDescent="0.25">
      <c r="A14633" s="18"/>
      <c r="B14633" s="18"/>
      <c r="C14633" s="18"/>
      <c r="D14633" s="18"/>
      <c r="E14633" s="18"/>
      <c r="F14633" s="18"/>
      <c r="G14633" s="18"/>
    </row>
    <row r="14634" spans="1:7" x14ac:dyDescent="0.25">
      <c r="A14634" s="18"/>
      <c r="B14634" s="18"/>
      <c r="C14634" s="18"/>
      <c r="D14634" s="18"/>
      <c r="E14634" s="18"/>
      <c r="F14634" s="18"/>
      <c r="G14634" s="18"/>
    </row>
    <row r="14635" spans="1:7" x14ac:dyDescent="0.25">
      <c r="A14635" s="18"/>
      <c r="B14635" s="18"/>
      <c r="C14635" s="18"/>
      <c r="D14635" s="18"/>
      <c r="E14635" s="18"/>
      <c r="F14635" s="18"/>
      <c r="G14635" s="18"/>
    </row>
    <row r="14636" spans="1:7" x14ac:dyDescent="0.25">
      <c r="A14636" s="18"/>
      <c r="B14636" s="18"/>
      <c r="C14636" s="18"/>
      <c r="D14636" s="18"/>
      <c r="E14636" s="18"/>
      <c r="F14636" s="18"/>
      <c r="G14636" s="18"/>
    </row>
    <row r="14637" spans="1:7" x14ac:dyDescent="0.25">
      <c r="A14637" s="18"/>
      <c r="B14637" s="18"/>
      <c r="C14637" s="18"/>
      <c r="D14637" s="18"/>
      <c r="E14637" s="18"/>
      <c r="F14637" s="18"/>
      <c r="G14637" s="18"/>
    </row>
    <row r="14638" spans="1:7" x14ac:dyDescent="0.25">
      <c r="A14638" s="18"/>
      <c r="B14638" s="18"/>
      <c r="C14638" s="18"/>
      <c r="D14638" s="18"/>
      <c r="E14638" s="18"/>
      <c r="F14638" s="18"/>
      <c r="G14638" s="18"/>
    </row>
    <row r="14639" spans="1:7" x14ac:dyDescent="0.25">
      <c r="A14639" s="18"/>
      <c r="B14639" s="18"/>
      <c r="C14639" s="18"/>
      <c r="D14639" s="18"/>
      <c r="E14639" s="18"/>
      <c r="F14639" s="18"/>
      <c r="G14639" s="18"/>
    </row>
    <row r="14640" spans="1:7" x14ac:dyDescent="0.25">
      <c r="A14640" s="18"/>
      <c r="B14640" s="18"/>
      <c r="C14640" s="18"/>
      <c r="D14640" s="18"/>
      <c r="E14640" s="18"/>
      <c r="F14640" s="18"/>
      <c r="G14640" s="18"/>
    </row>
    <row r="14641" spans="1:7" x14ac:dyDescent="0.25">
      <c r="A14641" s="18"/>
      <c r="B14641" s="18"/>
      <c r="C14641" s="18"/>
      <c r="D14641" s="18"/>
      <c r="E14641" s="18"/>
      <c r="F14641" s="18"/>
      <c r="G14641" s="18"/>
    </row>
    <row r="14642" spans="1:7" x14ac:dyDescent="0.25">
      <c r="A14642" s="18"/>
      <c r="B14642" s="18"/>
      <c r="C14642" s="18"/>
      <c r="D14642" s="18"/>
      <c r="E14642" s="18"/>
      <c r="F14642" s="18"/>
      <c r="G14642" s="18"/>
    </row>
    <row r="14643" spans="1:7" x14ac:dyDescent="0.25">
      <c r="A14643" s="18"/>
      <c r="B14643" s="18"/>
      <c r="C14643" s="18"/>
      <c r="D14643" s="18"/>
      <c r="E14643" s="18"/>
      <c r="F14643" s="18"/>
      <c r="G14643" s="18"/>
    </row>
    <row r="14644" spans="1:7" x14ac:dyDescent="0.25">
      <c r="A14644" s="18"/>
      <c r="B14644" s="18"/>
      <c r="C14644" s="18"/>
      <c r="D14644" s="18"/>
      <c r="E14644" s="18"/>
      <c r="F14644" s="18"/>
      <c r="G14644" s="18"/>
    </row>
    <row r="14645" spans="1:7" x14ac:dyDescent="0.25">
      <c r="A14645" s="18"/>
      <c r="B14645" s="18"/>
      <c r="C14645" s="18"/>
      <c r="D14645" s="18"/>
      <c r="E14645" s="18"/>
      <c r="F14645" s="18"/>
      <c r="G14645" s="18"/>
    </row>
    <row r="14646" spans="1:7" x14ac:dyDescent="0.25">
      <c r="A14646" s="18"/>
      <c r="B14646" s="18"/>
      <c r="C14646" s="18"/>
      <c r="D14646" s="18"/>
      <c r="E14646" s="18"/>
      <c r="F14646" s="18"/>
      <c r="G14646" s="18"/>
    </row>
    <row r="14647" spans="1:7" x14ac:dyDescent="0.25">
      <c r="A14647" s="18"/>
      <c r="B14647" s="18"/>
      <c r="C14647" s="18"/>
      <c r="D14647" s="18"/>
      <c r="E14647" s="18"/>
      <c r="F14647" s="18"/>
      <c r="G14647" s="18"/>
    </row>
    <row r="14648" spans="1:7" x14ac:dyDescent="0.25">
      <c r="A14648" s="18"/>
      <c r="B14648" s="18"/>
      <c r="C14648" s="18"/>
      <c r="D14648" s="18"/>
      <c r="E14648" s="18"/>
      <c r="F14648" s="18"/>
      <c r="G14648" s="18"/>
    </row>
    <row r="14649" spans="1:7" x14ac:dyDescent="0.25">
      <c r="A14649" s="18"/>
      <c r="B14649" s="18"/>
      <c r="C14649" s="18"/>
      <c r="D14649" s="18"/>
      <c r="E14649" s="18"/>
      <c r="F14649" s="18"/>
      <c r="G14649" s="18"/>
    </row>
    <row r="14650" spans="1:7" x14ac:dyDescent="0.25">
      <c r="A14650" s="18"/>
      <c r="B14650" s="18"/>
      <c r="C14650" s="18"/>
      <c r="D14650" s="18"/>
      <c r="E14650" s="18"/>
      <c r="F14650" s="18"/>
      <c r="G14650" s="18"/>
    </row>
    <row r="14651" spans="1:7" x14ac:dyDescent="0.25">
      <c r="A14651" s="18"/>
      <c r="B14651" s="18"/>
      <c r="C14651" s="18"/>
      <c r="D14651" s="18"/>
      <c r="E14651" s="18"/>
      <c r="F14651" s="18"/>
      <c r="G14651" s="18"/>
    </row>
    <row r="14652" spans="1:7" x14ac:dyDescent="0.25">
      <c r="A14652" s="18"/>
      <c r="B14652" s="18"/>
      <c r="C14652" s="18"/>
      <c r="D14652" s="18"/>
      <c r="E14652" s="18"/>
      <c r="F14652" s="18"/>
      <c r="G14652" s="18"/>
    </row>
    <row r="14653" spans="1:7" x14ac:dyDescent="0.25">
      <c r="A14653" s="18"/>
      <c r="B14653" s="18"/>
      <c r="C14653" s="18"/>
      <c r="D14653" s="18"/>
      <c r="E14653" s="18"/>
      <c r="F14653" s="18"/>
      <c r="G14653" s="18"/>
    </row>
    <row r="14654" spans="1:7" x14ac:dyDescent="0.25">
      <c r="A14654" s="18"/>
      <c r="B14654" s="18"/>
      <c r="C14654" s="18"/>
      <c r="D14654" s="18"/>
      <c r="E14654" s="18"/>
      <c r="F14654" s="18"/>
      <c r="G14654" s="18"/>
    </row>
    <row r="14655" spans="1:7" x14ac:dyDescent="0.25">
      <c r="A14655" s="18"/>
      <c r="B14655" s="18"/>
      <c r="C14655" s="18"/>
      <c r="D14655" s="18"/>
      <c r="E14655" s="18"/>
      <c r="F14655" s="18"/>
      <c r="G14655" s="18"/>
    </row>
    <row r="14656" spans="1:7" x14ac:dyDescent="0.25">
      <c r="A14656" s="18"/>
      <c r="B14656" s="18"/>
      <c r="C14656" s="18"/>
      <c r="D14656" s="18"/>
      <c r="E14656" s="18"/>
      <c r="F14656" s="18"/>
      <c r="G14656" s="18"/>
    </row>
    <row r="14657" spans="1:7" x14ac:dyDescent="0.25">
      <c r="A14657" s="18"/>
      <c r="B14657" s="18"/>
      <c r="C14657" s="18"/>
      <c r="D14657" s="18"/>
      <c r="E14657" s="18"/>
      <c r="F14657" s="18"/>
      <c r="G14657" s="18"/>
    </row>
    <row r="14658" spans="1:7" x14ac:dyDescent="0.25">
      <c r="A14658" s="18"/>
      <c r="B14658" s="18"/>
      <c r="C14658" s="18"/>
      <c r="D14658" s="18"/>
      <c r="E14658" s="18"/>
      <c r="F14658" s="18"/>
      <c r="G14658" s="18"/>
    </row>
    <row r="14659" spans="1:7" x14ac:dyDescent="0.25">
      <c r="A14659" s="18"/>
      <c r="B14659" s="18"/>
      <c r="C14659" s="18"/>
      <c r="D14659" s="18"/>
      <c r="E14659" s="18"/>
      <c r="F14659" s="18"/>
      <c r="G14659" s="18"/>
    </row>
    <row r="14660" spans="1:7" x14ac:dyDescent="0.25">
      <c r="A14660" s="18"/>
      <c r="B14660" s="18"/>
      <c r="C14660" s="18"/>
      <c r="D14660" s="18"/>
      <c r="E14660" s="18"/>
      <c r="F14660" s="18"/>
      <c r="G14660" s="18"/>
    </row>
    <row r="14661" spans="1:7" x14ac:dyDescent="0.25">
      <c r="A14661" s="18"/>
      <c r="B14661" s="18"/>
      <c r="C14661" s="18"/>
      <c r="D14661" s="18"/>
      <c r="E14661" s="18"/>
      <c r="F14661" s="18"/>
      <c r="G14661" s="18"/>
    </row>
    <row r="14662" spans="1:7" x14ac:dyDescent="0.25">
      <c r="A14662" s="18"/>
      <c r="B14662" s="18"/>
      <c r="C14662" s="18"/>
      <c r="D14662" s="18"/>
      <c r="E14662" s="18"/>
      <c r="F14662" s="18"/>
      <c r="G14662" s="18"/>
    </row>
    <row r="14663" spans="1:7" x14ac:dyDescent="0.25">
      <c r="A14663" s="18"/>
      <c r="B14663" s="18"/>
      <c r="C14663" s="18"/>
      <c r="D14663" s="18"/>
      <c r="E14663" s="18"/>
      <c r="F14663" s="18"/>
      <c r="G14663" s="18"/>
    </row>
    <row r="14664" spans="1:7" x14ac:dyDescent="0.25">
      <c r="A14664" s="18"/>
      <c r="B14664" s="18"/>
      <c r="C14664" s="18"/>
      <c r="D14664" s="18"/>
      <c r="E14664" s="18"/>
      <c r="F14664" s="18"/>
      <c r="G14664" s="18"/>
    </row>
    <row r="14665" spans="1:7" x14ac:dyDescent="0.25">
      <c r="A14665" s="18"/>
      <c r="B14665" s="18"/>
      <c r="C14665" s="18"/>
      <c r="D14665" s="18"/>
      <c r="E14665" s="18"/>
      <c r="F14665" s="18"/>
      <c r="G14665" s="18"/>
    </row>
    <row r="14666" spans="1:7" x14ac:dyDescent="0.25">
      <c r="A14666" s="18"/>
      <c r="B14666" s="18"/>
      <c r="C14666" s="18"/>
      <c r="D14666" s="18"/>
      <c r="E14666" s="18"/>
      <c r="F14666" s="18"/>
      <c r="G14666" s="18"/>
    </row>
    <row r="14667" spans="1:7" x14ac:dyDescent="0.25">
      <c r="A14667" s="18"/>
      <c r="B14667" s="18"/>
      <c r="C14667" s="18"/>
      <c r="D14667" s="18"/>
      <c r="E14667" s="18"/>
      <c r="F14667" s="18"/>
      <c r="G14667" s="18"/>
    </row>
    <row r="14668" spans="1:7" x14ac:dyDescent="0.25">
      <c r="A14668" s="18"/>
      <c r="B14668" s="18"/>
      <c r="C14668" s="18"/>
      <c r="D14668" s="18"/>
      <c r="E14668" s="18"/>
      <c r="F14668" s="18"/>
      <c r="G14668" s="18"/>
    </row>
    <row r="14669" spans="1:7" x14ac:dyDescent="0.25">
      <c r="A14669" s="18"/>
      <c r="B14669" s="18"/>
      <c r="C14669" s="18"/>
      <c r="D14669" s="18"/>
      <c r="E14669" s="18"/>
      <c r="F14669" s="18"/>
      <c r="G14669" s="18"/>
    </row>
    <row r="14670" spans="1:7" x14ac:dyDescent="0.25">
      <c r="A14670" s="18"/>
      <c r="B14670" s="18"/>
      <c r="C14670" s="18"/>
      <c r="D14670" s="18"/>
      <c r="E14670" s="18"/>
      <c r="F14670" s="18"/>
      <c r="G14670" s="18"/>
    </row>
    <row r="14671" spans="1:7" x14ac:dyDescent="0.25">
      <c r="A14671" s="18"/>
      <c r="B14671" s="18"/>
      <c r="C14671" s="18"/>
      <c r="D14671" s="18"/>
      <c r="E14671" s="18"/>
      <c r="F14671" s="18"/>
      <c r="G14671" s="18"/>
    </row>
    <row r="14672" spans="1:7" x14ac:dyDescent="0.25">
      <c r="A14672" s="18"/>
      <c r="B14672" s="18"/>
      <c r="C14672" s="18"/>
      <c r="D14672" s="18"/>
      <c r="E14672" s="18"/>
      <c r="F14672" s="18"/>
      <c r="G14672" s="18"/>
    </row>
    <row r="14673" spans="1:7" x14ac:dyDescent="0.25">
      <c r="A14673" s="18"/>
      <c r="B14673" s="18"/>
      <c r="C14673" s="18"/>
      <c r="D14673" s="18"/>
      <c r="E14673" s="18"/>
      <c r="F14673" s="18"/>
      <c r="G14673" s="18"/>
    </row>
    <row r="14674" spans="1:7" x14ac:dyDescent="0.25">
      <c r="A14674" s="18"/>
      <c r="B14674" s="18"/>
      <c r="C14674" s="18"/>
      <c r="D14674" s="18"/>
      <c r="E14674" s="18"/>
      <c r="F14674" s="18"/>
      <c r="G14674" s="18"/>
    </row>
    <row r="14675" spans="1:7" x14ac:dyDescent="0.25">
      <c r="A14675" s="18"/>
      <c r="B14675" s="18"/>
      <c r="C14675" s="18"/>
      <c r="D14675" s="18"/>
      <c r="E14675" s="18"/>
      <c r="F14675" s="18"/>
      <c r="G14675" s="18"/>
    </row>
    <row r="14676" spans="1:7" x14ac:dyDescent="0.25">
      <c r="A14676" s="18"/>
      <c r="B14676" s="18"/>
      <c r="C14676" s="18"/>
      <c r="D14676" s="18"/>
      <c r="E14676" s="18"/>
      <c r="F14676" s="18"/>
      <c r="G14676" s="18"/>
    </row>
    <row r="14677" spans="1:7" x14ac:dyDescent="0.25">
      <c r="A14677" s="18"/>
      <c r="B14677" s="18"/>
      <c r="C14677" s="18"/>
      <c r="D14677" s="18"/>
      <c r="E14677" s="18"/>
      <c r="F14677" s="18"/>
      <c r="G14677" s="18"/>
    </row>
    <row r="14678" spans="1:7" x14ac:dyDescent="0.25">
      <c r="A14678" s="18"/>
      <c r="B14678" s="18"/>
      <c r="C14678" s="18"/>
      <c r="D14678" s="18"/>
      <c r="E14678" s="18"/>
      <c r="F14678" s="18"/>
      <c r="G14678" s="18"/>
    </row>
    <row r="14679" spans="1:7" x14ac:dyDescent="0.25">
      <c r="A14679" s="18"/>
      <c r="B14679" s="18"/>
      <c r="C14679" s="18"/>
      <c r="D14679" s="18"/>
      <c r="E14679" s="18"/>
      <c r="F14679" s="18"/>
      <c r="G14679" s="18"/>
    </row>
    <row r="14680" spans="1:7" x14ac:dyDescent="0.25">
      <c r="A14680" s="18"/>
      <c r="B14680" s="18"/>
      <c r="C14680" s="18"/>
      <c r="D14680" s="18"/>
      <c r="E14680" s="18"/>
      <c r="F14680" s="18"/>
      <c r="G14680" s="18"/>
    </row>
    <row r="14681" spans="1:7" x14ac:dyDescent="0.25">
      <c r="A14681" s="18"/>
      <c r="B14681" s="18"/>
      <c r="C14681" s="18"/>
      <c r="D14681" s="18"/>
      <c r="E14681" s="18"/>
      <c r="F14681" s="18"/>
      <c r="G14681" s="18"/>
    </row>
    <row r="14682" spans="1:7" x14ac:dyDescent="0.25">
      <c r="A14682" s="18"/>
      <c r="B14682" s="18"/>
      <c r="C14682" s="18"/>
      <c r="D14682" s="18"/>
      <c r="E14682" s="18"/>
      <c r="F14682" s="18"/>
      <c r="G14682" s="18"/>
    </row>
    <row r="14683" spans="1:7" x14ac:dyDescent="0.25">
      <c r="A14683" s="18"/>
      <c r="B14683" s="18"/>
      <c r="C14683" s="18"/>
      <c r="D14683" s="18"/>
      <c r="E14683" s="18"/>
      <c r="F14683" s="18"/>
      <c r="G14683" s="18"/>
    </row>
    <row r="14684" spans="1:7" x14ac:dyDescent="0.25">
      <c r="A14684" s="18"/>
      <c r="B14684" s="18"/>
      <c r="C14684" s="18"/>
      <c r="D14684" s="18"/>
      <c r="E14684" s="18"/>
      <c r="F14684" s="18"/>
      <c r="G14684" s="18"/>
    </row>
    <row r="14685" spans="1:7" x14ac:dyDescent="0.25">
      <c r="A14685" s="18"/>
      <c r="B14685" s="18"/>
      <c r="C14685" s="18"/>
      <c r="D14685" s="18"/>
      <c r="E14685" s="18"/>
      <c r="F14685" s="18"/>
      <c r="G14685" s="18"/>
    </row>
    <row r="14686" spans="1:7" x14ac:dyDescent="0.25">
      <c r="A14686" s="18"/>
      <c r="B14686" s="18"/>
      <c r="C14686" s="18"/>
      <c r="D14686" s="18"/>
      <c r="E14686" s="18"/>
      <c r="F14686" s="18"/>
      <c r="G14686" s="18"/>
    </row>
    <row r="14687" spans="1:7" x14ac:dyDescent="0.25">
      <c r="A14687" s="18"/>
      <c r="B14687" s="18"/>
      <c r="C14687" s="18"/>
      <c r="D14687" s="18"/>
      <c r="E14687" s="18"/>
      <c r="F14687" s="18"/>
      <c r="G14687" s="18"/>
    </row>
    <row r="14688" spans="1:7" x14ac:dyDescent="0.25">
      <c r="A14688" s="18"/>
      <c r="B14688" s="18"/>
      <c r="C14688" s="18"/>
      <c r="D14688" s="18"/>
      <c r="E14688" s="18"/>
      <c r="F14688" s="18"/>
      <c r="G14688" s="18"/>
    </row>
    <row r="14689" spans="1:7" x14ac:dyDescent="0.25">
      <c r="A14689" s="18"/>
      <c r="B14689" s="18"/>
      <c r="C14689" s="18"/>
      <c r="D14689" s="18"/>
      <c r="E14689" s="18"/>
      <c r="F14689" s="18"/>
      <c r="G14689" s="18"/>
    </row>
    <row r="14690" spans="1:7" x14ac:dyDescent="0.25">
      <c r="A14690" s="18"/>
      <c r="B14690" s="18"/>
      <c r="C14690" s="18"/>
      <c r="D14690" s="18"/>
      <c r="E14690" s="18"/>
      <c r="F14690" s="18"/>
      <c r="G14690" s="18"/>
    </row>
    <row r="14691" spans="1:7" x14ac:dyDescent="0.25">
      <c r="A14691" s="18"/>
      <c r="B14691" s="18"/>
      <c r="C14691" s="18"/>
      <c r="D14691" s="18"/>
      <c r="E14691" s="18"/>
      <c r="F14691" s="18"/>
      <c r="G14691" s="18"/>
    </row>
    <row r="14692" spans="1:7" x14ac:dyDescent="0.25">
      <c r="A14692" s="18"/>
      <c r="B14692" s="18"/>
      <c r="C14692" s="18"/>
      <c r="D14692" s="18"/>
      <c r="E14692" s="18"/>
      <c r="F14692" s="18"/>
      <c r="G14692" s="18"/>
    </row>
    <row r="14693" spans="1:7" x14ac:dyDescent="0.25">
      <c r="A14693" s="18"/>
      <c r="B14693" s="18"/>
      <c r="C14693" s="18"/>
      <c r="D14693" s="18"/>
      <c r="E14693" s="18"/>
      <c r="F14693" s="18"/>
      <c r="G14693" s="18"/>
    </row>
    <row r="14694" spans="1:7" x14ac:dyDescent="0.25">
      <c r="A14694" s="18"/>
      <c r="B14694" s="18"/>
      <c r="C14694" s="18"/>
      <c r="D14694" s="18"/>
      <c r="E14694" s="18"/>
      <c r="F14694" s="18"/>
      <c r="G14694" s="18"/>
    </row>
    <row r="14695" spans="1:7" x14ac:dyDescent="0.25">
      <c r="A14695" s="18"/>
      <c r="B14695" s="18"/>
      <c r="C14695" s="18"/>
      <c r="D14695" s="18"/>
      <c r="E14695" s="18"/>
      <c r="F14695" s="18"/>
      <c r="G14695" s="18"/>
    </row>
    <row r="14696" spans="1:7" x14ac:dyDescent="0.25">
      <c r="A14696" s="18"/>
      <c r="B14696" s="18"/>
      <c r="C14696" s="18"/>
      <c r="D14696" s="18"/>
      <c r="E14696" s="18"/>
      <c r="F14696" s="18"/>
      <c r="G14696" s="18"/>
    </row>
    <row r="14697" spans="1:7" x14ac:dyDescent="0.25">
      <c r="A14697" s="18"/>
      <c r="B14697" s="18"/>
      <c r="C14697" s="18"/>
      <c r="D14697" s="18"/>
      <c r="E14697" s="18"/>
      <c r="F14697" s="18"/>
      <c r="G14697" s="18"/>
    </row>
    <row r="14698" spans="1:7" x14ac:dyDescent="0.25">
      <c r="A14698" s="18"/>
      <c r="B14698" s="18"/>
      <c r="C14698" s="18"/>
      <c r="D14698" s="18"/>
      <c r="E14698" s="18"/>
      <c r="F14698" s="18"/>
      <c r="G14698" s="18"/>
    </row>
    <row r="14699" spans="1:7" x14ac:dyDescent="0.25">
      <c r="A14699" s="18"/>
      <c r="B14699" s="18"/>
      <c r="C14699" s="18"/>
      <c r="D14699" s="18"/>
      <c r="E14699" s="18"/>
      <c r="F14699" s="18"/>
      <c r="G14699" s="18"/>
    </row>
    <row r="14700" spans="1:7" x14ac:dyDescent="0.25">
      <c r="A14700" s="18"/>
      <c r="B14700" s="18"/>
      <c r="C14700" s="18"/>
      <c r="D14700" s="18"/>
      <c r="E14700" s="18"/>
      <c r="F14700" s="18"/>
      <c r="G14700" s="18"/>
    </row>
    <row r="14701" spans="1:7" x14ac:dyDescent="0.25">
      <c r="A14701" s="18"/>
      <c r="B14701" s="18"/>
      <c r="C14701" s="18"/>
      <c r="D14701" s="18"/>
      <c r="E14701" s="18"/>
      <c r="F14701" s="18"/>
      <c r="G14701" s="18"/>
    </row>
    <row r="14702" spans="1:7" x14ac:dyDescent="0.25">
      <c r="A14702" s="18"/>
      <c r="B14702" s="18"/>
      <c r="C14702" s="18"/>
      <c r="D14702" s="18"/>
      <c r="E14702" s="18"/>
      <c r="F14702" s="18"/>
      <c r="G14702" s="18"/>
    </row>
    <row r="14703" spans="1:7" x14ac:dyDescent="0.25">
      <c r="A14703" s="18"/>
      <c r="B14703" s="18"/>
      <c r="C14703" s="18"/>
      <c r="D14703" s="18"/>
      <c r="E14703" s="18"/>
      <c r="F14703" s="18"/>
      <c r="G14703" s="18"/>
    </row>
    <row r="14704" spans="1:7" x14ac:dyDescent="0.25">
      <c r="A14704" s="18"/>
      <c r="B14704" s="18"/>
      <c r="C14704" s="18"/>
      <c r="D14704" s="18"/>
      <c r="E14704" s="18"/>
      <c r="F14704" s="18"/>
      <c r="G14704" s="18"/>
    </row>
    <row r="14705" spans="1:7" x14ac:dyDescent="0.25">
      <c r="A14705" s="18"/>
      <c r="B14705" s="18"/>
      <c r="C14705" s="18"/>
      <c r="D14705" s="18"/>
      <c r="E14705" s="18"/>
      <c r="F14705" s="18"/>
      <c r="G14705" s="18"/>
    </row>
    <row r="14706" spans="1:7" x14ac:dyDescent="0.25">
      <c r="A14706" s="18"/>
      <c r="B14706" s="18"/>
      <c r="C14706" s="18"/>
      <c r="D14706" s="18"/>
      <c r="E14706" s="18"/>
      <c r="F14706" s="18"/>
      <c r="G14706" s="18"/>
    </row>
    <row r="14707" spans="1:7" x14ac:dyDescent="0.25">
      <c r="A14707" s="18"/>
      <c r="B14707" s="18"/>
      <c r="C14707" s="18"/>
      <c r="D14707" s="18"/>
      <c r="E14707" s="18"/>
      <c r="F14707" s="18"/>
      <c r="G14707" s="18"/>
    </row>
    <row r="14708" spans="1:7" x14ac:dyDescent="0.25">
      <c r="A14708" s="18"/>
      <c r="B14708" s="18"/>
      <c r="C14708" s="18"/>
      <c r="D14708" s="18"/>
      <c r="E14708" s="18"/>
      <c r="F14708" s="18"/>
      <c r="G14708" s="18"/>
    </row>
    <row r="14709" spans="1:7" x14ac:dyDescent="0.25">
      <c r="A14709" s="18"/>
      <c r="B14709" s="18"/>
      <c r="C14709" s="18"/>
      <c r="D14709" s="18"/>
      <c r="E14709" s="18"/>
      <c r="F14709" s="18"/>
      <c r="G14709" s="18"/>
    </row>
    <row r="14710" spans="1:7" x14ac:dyDescent="0.25">
      <c r="A14710" s="18"/>
      <c r="B14710" s="18"/>
      <c r="C14710" s="18"/>
      <c r="D14710" s="18"/>
      <c r="E14710" s="18"/>
      <c r="F14710" s="18"/>
      <c r="G14710" s="18"/>
    </row>
    <row r="14711" spans="1:7" x14ac:dyDescent="0.25">
      <c r="A14711" s="18"/>
      <c r="B14711" s="18"/>
      <c r="C14711" s="18"/>
      <c r="D14711" s="18"/>
      <c r="E14711" s="18"/>
      <c r="F14711" s="18"/>
      <c r="G14711" s="18"/>
    </row>
    <row r="14712" spans="1:7" x14ac:dyDescent="0.25">
      <c r="A14712" s="18"/>
      <c r="B14712" s="18"/>
      <c r="C14712" s="18"/>
      <c r="D14712" s="18"/>
      <c r="E14712" s="18"/>
      <c r="F14712" s="18"/>
      <c r="G14712" s="18"/>
    </row>
    <row r="14713" spans="1:7" x14ac:dyDescent="0.25">
      <c r="A14713" s="18"/>
      <c r="B14713" s="18"/>
      <c r="C14713" s="18"/>
      <c r="D14713" s="18"/>
      <c r="E14713" s="18"/>
      <c r="F14713" s="18"/>
      <c r="G14713" s="18"/>
    </row>
    <row r="14714" spans="1:7" x14ac:dyDescent="0.25">
      <c r="A14714" s="18"/>
      <c r="B14714" s="18"/>
      <c r="C14714" s="18"/>
      <c r="D14714" s="18"/>
      <c r="E14714" s="18"/>
      <c r="F14714" s="18"/>
      <c r="G14714" s="18"/>
    </row>
    <row r="14715" spans="1:7" x14ac:dyDescent="0.25">
      <c r="A14715" s="18"/>
      <c r="B14715" s="18"/>
      <c r="C14715" s="18"/>
      <c r="D14715" s="18"/>
      <c r="E14715" s="18"/>
      <c r="F14715" s="18"/>
      <c r="G14715" s="18"/>
    </row>
    <row r="14716" spans="1:7" x14ac:dyDescent="0.25">
      <c r="A14716" s="18"/>
      <c r="B14716" s="18"/>
      <c r="C14716" s="18"/>
      <c r="D14716" s="18"/>
      <c r="E14716" s="18"/>
      <c r="F14716" s="18"/>
      <c r="G14716" s="18"/>
    </row>
    <row r="14717" spans="1:7" x14ac:dyDescent="0.25">
      <c r="A14717" s="18"/>
      <c r="B14717" s="18"/>
      <c r="C14717" s="18"/>
      <c r="D14717" s="18"/>
      <c r="E14717" s="18"/>
      <c r="F14717" s="18"/>
      <c r="G14717" s="18"/>
    </row>
    <row r="14718" spans="1:7" x14ac:dyDescent="0.25">
      <c r="A14718" s="18"/>
      <c r="B14718" s="18"/>
      <c r="C14718" s="18"/>
      <c r="D14718" s="18"/>
      <c r="E14718" s="18"/>
      <c r="F14718" s="18"/>
      <c r="G14718" s="18"/>
    </row>
    <row r="14719" spans="1:7" x14ac:dyDescent="0.25">
      <c r="A14719" s="18"/>
      <c r="B14719" s="18"/>
      <c r="C14719" s="18"/>
      <c r="D14719" s="18"/>
      <c r="E14719" s="18"/>
      <c r="F14719" s="18"/>
      <c r="G14719" s="18"/>
    </row>
    <row r="14720" spans="1:7" x14ac:dyDescent="0.25">
      <c r="A14720" s="18"/>
      <c r="B14720" s="18"/>
      <c r="C14720" s="18"/>
      <c r="D14720" s="18"/>
      <c r="E14720" s="18"/>
      <c r="F14720" s="18"/>
      <c r="G14720" s="18"/>
    </row>
    <row r="14721" spans="1:7" x14ac:dyDescent="0.25">
      <c r="A14721" s="18"/>
      <c r="B14721" s="18"/>
      <c r="C14721" s="18"/>
      <c r="D14721" s="18"/>
      <c r="E14721" s="18"/>
      <c r="F14721" s="18"/>
      <c r="G14721" s="18"/>
    </row>
    <row r="14722" spans="1:7" x14ac:dyDescent="0.25">
      <c r="A14722" s="18"/>
      <c r="B14722" s="18"/>
      <c r="C14722" s="18"/>
      <c r="D14722" s="18"/>
      <c r="E14722" s="18"/>
      <c r="F14722" s="18"/>
      <c r="G14722" s="18"/>
    </row>
    <row r="14723" spans="1:7" x14ac:dyDescent="0.25">
      <c r="A14723" s="18"/>
      <c r="B14723" s="18"/>
      <c r="C14723" s="18"/>
      <c r="D14723" s="18"/>
      <c r="E14723" s="18"/>
      <c r="F14723" s="18"/>
      <c r="G14723" s="18"/>
    </row>
    <row r="14724" spans="1:7" x14ac:dyDescent="0.25">
      <c r="A14724" s="18"/>
      <c r="B14724" s="18"/>
      <c r="C14724" s="18"/>
      <c r="D14724" s="18"/>
      <c r="E14724" s="18"/>
      <c r="F14724" s="18"/>
      <c r="G14724" s="18"/>
    </row>
    <row r="14725" spans="1:7" x14ac:dyDescent="0.25">
      <c r="A14725" s="18"/>
      <c r="B14725" s="18"/>
      <c r="C14725" s="18"/>
      <c r="D14725" s="18"/>
      <c r="E14725" s="18"/>
      <c r="F14725" s="18"/>
      <c r="G14725" s="18"/>
    </row>
    <row r="14726" spans="1:7" x14ac:dyDescent="0.25">
      <c r="A14726" s="18"/>
      <c r="B14726" s="18"/>
      <c r="C14726" s="18"/>
      <c r="D14726" s="18"/>
      <c r="E14726" s="18"/>
      <c r="F14726" s="18"/>
      <c r="G14726" s="18"/>
    </row>
    <row r="14727" spans="1:7" x14ac:dyDescent="0.25">
      <c r="A14727" s="18"/>
      <c r="B14727" s="18"/>
      <c r="C14727" s="18"/>
      <c r="D14727" s="18"/>
      <c r="E14727" s="18"/>
      <c r="F14727" s="18"/>
      <c r="G14727" s="18"/>
    </row>
    <row r="14728" spans="1:7" x14ac:dyDescent="0.25">
      <c r="A14728" s="18"/>
      <c r="B14728" s="18"/>
      <c r="C14728" s="18"/>
      <c r="D14728" s="18"/>
      <c r="E14728" s="18"/>
      <c r="F14728" s="18"/>
      <c r="G14728" s="18"/>
    </row>
    <row r="14729" spans="1:7" x14ac:dyDescent="0.25">
      <c r="A14729" s="18"/>
      <c r="B14729" s="18"/>
      <c r="C14729" s="18"/>
      <c r="D14729" s="18"/>
      <c r="E14729" s="18"/>
      <c r="F14729" s="18"/>
      <c r="G14729" s="18"/>
    </row>
    <row r="14730" spans="1:7" x14ac:dyDescent="0.25">
      <c r="A14730" s="18"/>
      <c r="B14730" s="18"/>
      <c r="C14730" s="18"/>
      <c r="D14730" s="18"/>
      <c r="E14730" s="18"/>
      <c r="F14730" s="18"/>
      <c r="G14730" s="18"/>
    </row>
    <row r="14731" spans="1:7" x14ac:dyDescent="0.25">
      <c r="A14731" s="18"/>
      <c r="B14731" s="18"/>
      <c r="C14731" s="18"/>
      <c r="D14731" s="18"/>
      <c r="E14731" s="18"/>
      <c r="F14731" s="18"/>
      <c r="G14731" s="18"/>
    </row>
    <row r="14732" spans="1:7" x14ac:dyDescent="0.25">
      <c r="A14732" s="18"/>
      <c r="B14732" s="18"/>
      <c r="C14732" s="18"/>
      <c r="D14732" s="18"/>
      <c r="E14732" s="18"/>
      <c r="F14732" s="18"/>
      <c r="G14732" s="18"/>
    </row>
    <row r="14733" spans="1:7" x14ac:dyDescent="0.25">
      <c r="A14733" s="18"/>
      <c r="B14733" s="18"/>
      <c r="C14733" s="18"/>
      <c r="D14733" s="18"/>
      <c r="E14733" s="18"/>
      <c r="F14733" s="18"/>
      <c r="G14733" s="18"/>
    </row>
    <row r="14734" spans="1:7" x14ac:dyDescent="0.25">
      <c r="A14734" s="18"/>
      <c r="B14734" s="18"/>
      <c r="C14734" s="18"/>
      <c r="D14734" s="18"/>
      <c r="E14734" s="18"/>
      <c r="F14734" s="18"/>
      <c r="G14734" s="18"/>
    </row>
    <row r="14735" spans="1:7" x14ac:dyDescent="0.25">
      <c r="A14735" s="18"/>
      <c r="B14735" s="18"/>
      <c r="C14735" s="18"/>
      <c r="D14735" s="18"/>
      <c r="E14735" s="18"/>
      <c r="F14735" s="18"/>
      <c r="G14735" s="18"/>
    </row>
    <row r="14736" spans="1:7" x14ac:dyDescent="0.25">
      <c r="A14736" s="18"/>
      <c r="B14736" s="18"/>
      <c r="C14736" s="18"/>
      <c r="D14736" s="18"/>
      <c r="E14736" s="18"/>
      <c r="F14736" s="18"/>
      <c r="G14736" s="18"/>
    </row>
    <row r="14737" spans="1:7" x14ac:dyDescent="0.25">
      <c r="A14737" s="18"/>
      <c r="B14737" s="18"/>
      <c r="C14737" s="18"/>
      <c r="D14737" s="18"/>
      <c r="E14737" s="18"/>
      <c r="F14737" s="18"/>
      <c r="G14737" s="18"/>
    </row>
    <row r="14738" spans="1:7" x14ac:dyDescent="0.25">
      <c r="A14738" s="18"/>
      <c r="B14738" s="18"/>
      <c r="C14738" s="18"/>
      <c r="D14738" s="18"/>
      <c r="E14738" s="18"/>
      <c r="F14738" s="18"/>
      <c r="G14738" s="18"/>
    </row>
    <row r="14739" spans="1:7" x14ac:dyDescent="0.25">
      <c r="A14739" s="18"/>
      <c r="B14739" s="18"/>
      <c r="C14739" s="18"/>
      <c r="D14739" s="18"/>
      <c r="E14739" s="18"/>
      <c r="F14739" s="18"/>
      <c r="G14739" s="18"/>
    </row>
    <row r="14740" spans="1:7" x14ac:dyDescent="0.25">
      <c r="A14740" s="18"/>
      <c r="B14740" s="18"/>
      <c r="C14740" s="18"/>
      <c r="D14740" s="18"/>
      <c r="E14740" s="18"/>
      <c r="F14740" s="18"/>
      <c r="G14740" s="18"/>
    </row>
    <row r="14741" spans="1:7" x14ac:dyDescent="0.25">
      <c r="A14741" s="18"/>
      <c r="B14741" s="18"/>
      <c r="C14741" s="18"/>
      <c r="D14741" s="18"/>
      <c r="E14741" s="18"/>
      <c r="F14741" s="18"/>
      <c r="G14741" s="18"/>
    </row>
    <row r="14742" spans="1:7" x14ac:dyDescent="0.25">
      <c r="A14742" s="18"/>
      <c r="B14742" s="18"/>
      <c r="C14742" s="18"/>
      <c r="D14742" s="18"/>
      <c r="E14742" s="18"/>
      <c r="F14742" s="18"/>
      <c r="G14742" s="18"/>
    </row>
    <row r="14743" spans="1:7" x14ac:dyDescent="0.25">
      <c r="A14743" s="18"/>
      <c r="B14743" s="18"/>
      <c r="C14743" s="18"/>
      <c r="D14743" s="18"/>
      <c r="E14743" s="18"/>
      <c r="F14743" s="18"/>
      <c r="G14743" s="18"/>
    </row>
    <row r="14744" spans="1:7" x14ac:dyDescent="0.25">
      <c r="A14744" s="18"/>
      <c r="B14744" s="18"/>
      <c r="C14744" s="18"/>
      <c r="D14744" s="18"/>
      <c r="E14744" s="18"/>
      <c r="F14744" s="18"/>
      <c r="G14744" s="18"/>
    </row>
    <row r="14745" spans="1:7" x14ac:dyDescent="0.25">
      <c r="A14745" s="18"/>
      <c r="B14745" s="18"/>
      <c r="C14745" s="18"/>
      <c r="D14745" s="18"/>
      <c r="E14745" s="18"/>
      <c r="F14745" s="18"/>
      <c r="G14745" s="18"/>
    </row>
    <row r="14746" spans="1:7" x14ac:dyDescent="0.25">
      <c r="A14746" s="18"/>
      <c r="B14746" s="18"/>
      <c r="C14746" s="18"/>
      <c r="D14746" s="18"/>
      <c r="E14746" s="18"/>
      <c r="F14746" s="18"/>
      <c r="G14746" s="18"/>
    </row>
    <row r="14747" spans="1:7" x14ac:dyDescent="0.25">
      <c r="A14747" s="18"/>
      <c r="B14747" s="18"/>
      <c r="C14747" s="18"/>
      <c r="D14747" s="18"/>
      <c r="E14747" s="18"/>
      <c r="F14747" s="18"/>
      <c r="G14747" s="18"/>
    </row>
    <row r="14748" spans="1:7" x14ac:dyDescent="0.25">
      <c r="A14748" s="18"/>
      <c r="B14748" s="18"/>
      <c r="C14748" s="18"/>
      <c r="D14748" s="18"/>
      <c r="E14748" s="18"/>
      <c r="F14748" s="18"/>
      <c r="G14748" s="18"/>
    </row>
    <row r="14749" spans="1:7" x14ac:dyDescent="0.25">
      <c r="A14749" s="18"/>
      <c r="B14749" s="18"/>
      <c r="C14749" s="18"/>
      <c r="D14749" s="18"/>
      <c r="E14749" s="18"/>
      <c r="F14749" s="18"/>
      <c r="G14749" s="18"/>
    </row>
    <row r="14750" spans="1:7" x14ac:dyDescent="0.25">
      <c r="A14750" s="18"/>
      <c r="B14750" s="18"/>
      <c r="C14750" s="18"/>
      <c r="D14750" s="18"/>
      <c r="E14750" s="18"/>
      <c r="F14750" s="18"/>
      <c r="G14750" s="18"/>
    </row>
    <row r="14751" spans="1:7" x14ac:dyDescent="0.25">
      <c r="A14751" s="18"/>
      <c r="B14751" s="18"/>
      <c r="C14751" s="18"/>
      <c r="D14751" s="18"/>
      <c r="E14751" s="18"/>
      <c r="F14751" s="18"/>
      <c r="G14751" s="18"/>
    </row>
    <row r="14752" spans="1:7" x14ac:dyDescent="0.25">
      <c r="A14752" s="18"/>
      <c r="B14752" s="18"/>
      <c r="C14752" s="18"/>
      <c r="D14752" s="18"/>
      <c r="E14752" s="18"/>
      <c r="F14752" s="18"/>
      <c r="G14752" s="18"/>
    </row>
    <row r="14753" spans="1:7" x14ac:dyDescent="0.25">
      <c r="A14753" s="18"/>
      <c r="B14753" s="18"/>
      <c r="C14753" s="18"/>
      <c r="D14753" s="18"/>
      <c r="E14753" s="18"/>
      <c r="F14753" s="18"/>
      <c r="G14753" s="18"/>
    </row>
    <row r="14754" spans="1:7" x14ac:dyDescent="0.25">
      <c r="A14754" s="18"/>
      <c r="B14754" s="18"/>
      <c r="C14754" s="18"/>
      <c r="D14754" s="18"/>
      <c r="E14754" s="18"/>
      <c r="F14754" s="18"/>
      <c r="G14754" s="18"/>
    </row>
    <row r="14755" spans="1:7" x14ac:dyDescent="0.25">
      <c r="A14755" s="18"/>
      <c r="B14755" s="18"/>
      <c r="C14755" s="18"/>
      <c r="D14755" s="18"/>
      <c r="E14755" s="18"/>
      <c r="F14755" s="18"/>
      <c r="G14755" s="18"/>
    </row>
    <row r="14756" spans="1:7" x14ac:dyDescent="0.25">
      <c r="A14756" s="18"/>
      <c r="B14756" s="18"/>
      <c r="C14756" s="18"/>
      <c r="D14756" s="18"/>
      <c r="E14756" s="18"/>
      <c r="F14756" s="18"/>
      <c r="G14756" s="18"/>
    </row>
    <row r="14757" spans="1:7" x14ac:dyDescent="0.25">
      <c r="A14757" s="18"/>
      <c r="B14757" s="18"/>
      <c r="C14757" s="18"/>
      <c r="D14757" s="18"/>
      <c r="E14757" s="18"/>
      <c r="F14757" s="18"/>
      <c r="G14757" s="18"/>
    </row>
    <row r="14758" spans="1:7" x14ac:dyDescent="0.25">
      <c r="A14758" s="18"/>
      <c r="B14758" s="18"/>
      <c r="C14758" s="18"/>
      <c r="D14758" s="18"/>
      <c r="E14758" s="18"/>
      <c r="F14758" s="18"/>
      <c r="G14758" s="18"/>
    </row>
    <row r="14759" spans="1:7" x14ac:dyDescent="0.25">
      <c r="A14759" s="18"/>
      <c r="B14759" s="18"/>
      <c r="C14759" s="18"/>
      <c r="D14759" s="18"/>
      <c r="E14759" s="18"/>
      <c r="F14759" s="18"/>
      <c r="G14759" s="18"/>
    </row>
    <row r="14760" spans="1:7" x14ac:dyDescent="0.25">
      <c r="A14760" s="18"/>
      <c r="B14760" s="18"/>
      <c r="C14760" s="18"/>
      <c r="D14760" s="18"/>
      <c r="E14760" s="18"/>
      <c r="F14760" s="18"/>
      <c r="G14760" s="18"/>
    </row>
    <row r="14761" spans="1:7" x14ac:dyDescent="0.25">
      <c r="A14761" s="18"/>
      <c r="B14761" s="18"/>
      <c r="C14761" s="18"/>
      <c r="D14761" s="18"/>
      <c r="E14761" s="18"/>
      <c r="F14761" s="18"/>
      <c r="G14761" s="18"/>
    </row>
    <row r="14762" spans="1:7" x14ac:dyDescent="0.25">
      <c r="A14762" s="18"/>
      <c r="B14762" s="18"/>
      <c r="C14762" s="18"/>
      <c r="D14762" s="18"/>
      <c r="E14762" s="18"/>
      <c r="F14762" s="18"/>
      <c r="G14762" s="18"/>
    </row>
    <row r="14763" spans="1:7" x14ac:dyDescent="0.25">
      <c r="A14763" s="18"/>
      <c r="B14763" s="18"/>
      <c r="C14763" s="18"/>
      <c r="D14763" s="18"/>
      <c r="E14763" s="18"/>
      <c r="F14763" s="18"/>
      <c r="G14763" s="18"/>
    </row>
    <row r="14764" spans="1:7" x14ac:dyDescent="0.25">
      <c r="A14764" s="18"/>
      <c r="B14764" s="18"/>
      <c r="C14764" s="18"/>
      <c r="D14764" s="18"/>
      <c r="E14764" s="18"/>
      <c r="F14764" s="18"/>
      <c r="G14764" s="18"/>
    </row>
    <row r="14765" spans="1:7" x14ac:dyDescent="0.25">
      <c r="A14765" s="18"/>
      <c r="B14765" s="18"/>
      <c r="C14765" s="18"/>
      <c r="D14765" s="18"/>
      <c r="E14765" s="18"/>
      <c r="F14765" s="18"/>
      <c r="G14765" s="18"/>
    </row>
    <row r="14766" spans="1:7" x14ac:dyDescent="0.25">
      <c r="A14766" s="18"/>
      <c r="B14766" s="18"/>
      <c r="C14766" s="18"/>
      <c r="D14766" s="18"/>
      <c r="E14766" s="18"/>
      <c r="F14766" s="18"/>
      <c r="G14766" s="18"/>
    </row>
    <row r="14767" spans="1:7" x14ac:dyDescent="0.25">
      <c r="A14767" s="18"/>
      <c r="B14767" s="18"/>
      <c r="C14767" s="18"/>
      <c r="D14767" s="18"/>
      <c r="E14767" s="18"/>
      <c r="F14767" s="18"/>
      <c r="G14767" s="18"/>
    </row>
    <row r="14768" spans="1:7" x14ac:dyDescent="0.25">
      <c r="A14768" s="18"/>
      <c r="B14768" s="18"/>
      <c r="C14768" s="18"/>
      <c r="D14768" s="18"/>
      <c r="E14768" s="18"/>
      <c r="F14768" s="18"/>
      <c r="G14768" s="18"/>
    </row>
    <row r="14769" spans="1:7" x14ac:dyDescent="0.25">
      <c r="A14769" s="18"/>
      <c r="B14769" s="18"/>
      <c r="C14769" s="18"/>
      <c r="D14769" s="18"/>
      <c r="E14769" s="18"/>
      <c r="F14769" s="18"/>
      <c r="G14769" s="18"/>
    </row>
    <row r="14770" spans="1:7" x14ac:dyDescent="0.25">
      <c r="A14770" s="18"/>
      <c r="B14770" s="18"/>
      <c r="C14770" s="18"/>
      <c r="D14770" s="18"/>
      <c r="E14770" s="18"/>
      <c r="F14770" s="18"/>
      <c r="G14770" s="18"/>
    </row>
    <row r="14771" spans="1:7" x14ac:dyDescent="0.25">
      <c r="A14771" s="18"/>
      <c r="B14771" s="18"/>
      <c r="C14771" s="18"/>
      <c r="D14771" s="18"/>
      <c r="E14771" s="18"/>
      <c r="F14771" s="18"/>
      <c r="G14771" s="18"/>
    </row>
    <row r="14772" spans="1:7" x14ac:dyDescent="0.25">
      <c r="A14772" s="18"/>
      <c r="B14772" s="18"/>
      <c r="C14772" s="18"/>
      <c r="D14772" s="18"/>
      <c r="E14772" s="18"/>
      <c r="F14772" s="18"/>
      <c r="G14772" s="18"/>
    </row>
    <row r="14773" spans="1:7" x14ac:dyDescent="0.25">
      <c r="A14773" s="18"/>
      <c r="B14773" s="18"/>
      <c r="C14773" s="18"/>
      <c r="D14773" s="18"/>
      <c r="E14773" s="18"/>
      <c r="F14773" s="18"/>
      <c r="G14773" s="18"/>
    </row>
    <row r="14774" spans="1:7" x14ac:dyDescent="0.25">
      <c r="A14774" s="18"/>
      <c r="B14774" s="18"/>
      <c r="C14774" s="18"/>
      <c r="D14774" s="18"/>
      <c r="E14774" s="18"/>
      <c r="F14774" s="18"/>
      <c r="G14774" s="18"/>
    </row>
    <row r="14775" spans="1:7" x14ac:dyDescent="0.25">
      <c r="A14775" s="18"/>
      <c r="B14775" s="18"/>
      <c r="C14775" s="18"/>
      <c r="D14775" s="18"/>
      <c r="E14775" s="18"/>
      <c r="F14775" s="18"/>
      <c r="G14775" s="18"/>
    </row>
    <row r="14776" spans="1:7" x14ac:dyDescent="0.25">
      <c r="A14776" s="18"/>
      <c r="B14776" s="18"/>
      <c r="C14776" s="18"/>
      <c r="D14776" s="18"/>
      <c r="E14776" s="18"/>
      <c r="F14776" s="18"/>
      <c r="G14776" s="18"/>
    </row>
    <row r="14777" spans="1:7" x14ac:dyDescent="0.25">
      <c r="A14777" s="18"/>
      <c r="B14777" s="18"/>
      <c r="C14777" s="18"/>
      <c r="D14777" s="18"/>
      <c r="E14777" s="18"/>
      <c r="F14777" s="18"/>
      <c r="G14777" s="18"/>
    </row>
    <row r="14778" spans="1:7" x14ac:dyDescent="0.25">
      <c r="A14778" s="18"/>
      <c r="B14778" s="18"/>
      <c r="C14778" s="18"/>
      <c r="D14778" s="18"/>
      <c r="E14778" s="18"/>
      <c r="F14778" s="18"/>
      <c r="G14778" s="18"/>
    </row>
    <row r="14779" spans="1:7" x14ac:dyDescent="0.25">
      <c r="A14779" s="18"/>
      <c r="B14779" s="18"/>
      <c r="C14779" s="18"/>
      <c r="D14779" s="18"/>
      <c r="E14779" s="18"/>
      <c r="F14779" s="18"/>
      <c r="G14779" s="18"/>
    </row>
    <row r="14780" spans="1:7" x14ac:dyDescent="0.25">
      <c r="A14780" s="18"/>
      <c r="B14780" s="18"/>
      <c r="C14780" s="18"/>
      <c r="D14780" s="18"/>
      <c r="E14780" s="18"/>
      <c r="F14780" s="18"/>
      <c r="G14780" s="18"/>
    </row>
    <row r="14781" spans="1:7" x14ac:dyDescent="0.25">
      <c r="A14781" s="18"/>
      <c r="B14781" s="18"/>
      <c r="C14781" s="18"/>
      <c r="D14781" s="18"/>
      <c r="E14781" s="18"/>
      <c r="F14781" s="18"/>
      <c r="G14781" s="18"/>
    </row>
    <row r="14782" spans="1:7" x14ac:dyDescent="0.25">
      <c r="A14782" s="18"/>
      <c r="B14782" s="18"/>
      <c r="C14782" s="18"/>
      <c r="D14782" s="18"/>
      <c r="E14782" s="18"/>
      <c r="F14782" s="18"/>
      <c r="G14782" s="18"/>
    </row>
    <row r="14783" spans="1:7" x14ac:dyDescent="0.25">
      <c r="A14783" s="18"/>
      <c r="B14783" s="18"/>
      <c r="C14783" s="18"/>
      <c r="D14783" s="18"/>
      <c r="E14783" s="18"/>
      <c r="F14783" s="18"/>
      <c r="G14783" s="18"/>
    </row>
    <row r="14784" spans="1:7" x14ac:dyDescent="0.25">
      <c r="A14784" s="18"/>
      <c r="B14784" s="18"/>
      <c r="C14784" s="18"/>
      <c r="D14784" s="18"/>
      <c r="E14784" s="18"/>
      <c r="F14784" s="18"/>
      <c r="G14784" s="18"/>
    </row>
    <row r="14785" spans="1:7" x14ac:dyDescent="0.25">
      <c r="A14785" s="18"/>
      <c r="B14785" s="18"/>
      <c r="C14785" s="18"/>
      <c r="D14785" s="18"/>
      <c r="E14785" s="18"/>
      <c r="F14785" s="18"/>
      <c r="G14785" s="18"/>
    </row>
    <row r="14786" spans="1:7" x14ac:dyDescent="0.25">
      <c r="A14786" s="18"/>
      <c r="B14786" s="18"/>
      <c r="C14786" s="18"/>
      <c r="D14786" s="18"/>
      <c r="E14786" s="18"/>
      <c r="F14786" s="18"/>
      <c r="G14786" s="18"/>
    </row>
    <row r="14787" spans="1:7" x14ac:dyDescent="0.25">
      <c r="A14787" s="18"/>
      <c r="B14787" s="18"/>
      <c r="C14787" s="18"/>
      <c r="D14787" s="18"/>
      <c r="E14787" s="18"/>
      <c r="F14787" s="18"/>
      <c r="G14787" s="18"/>
    </row>
    <row r="14788" spans="1:7" x14ac:dyDescent="0.25">
      <c r="A14788" s="18"/>
      <c r="B14788" s="18"/>
      <c r="C14788" s="18"/>
      <c r="D14788" s="18"/>
      <c r="E14788" s="18"/>
      <c r="F14788" s="18"/>
      <c r="G14788" s="18"/>
    </row>
    <row r="14789" spans="1:7" x14ac:dyDescent="0.25">
      <c r="A14789" s="18"/>
      <c r="B14789" s="18"/>
      <c r="C14789" s="18"/>
      <c r="D14789" s="18"/>
      <c r="E14789" s="18"/>
      <c r="F14789" s="18"/>
      <c r="G14789" s="18"/>
    </row>
    <row r="14790" spans="1:7" x14ac:dyDescent="0.25">
      <c r="A14790" s="18"/>
      <c r="B14790" s="18"/>
      <c r="C14790" s="18"/>
      <c r="D14790" s="18"/>
      <c r="E14790" s="18"/>
      <c r="F14790" s="18"/>
      <c r="G14790" s="18"/>
    </row>
    <row r="14791" spans="1:7" x14ac:dyDescent="0.25">
      <c r="A14791" s="18"/>
      <c r="B14791" s="18"/>
      <c r="C14791" s="18"/>
      <c r="D14791" s="18"/>
      <c r="E14791" s="18"/>
      <c r="F14791" s="18"/>
      <c r="G14791" s="18"/>
    </row>
    <row r="14792" spans="1:7" x14ac:dyDescent="0.25">
      <c r="A14792" s="18"/>
      <c r="B14792" s="18"/>
      <c r="C14792" s="18"/>
      <c r="D14792" s="18"/>
      <c r="E14792" s="18"/>
      <c r="F14792" s="18"/>
      <c r="G14792" s="18"/>
    </row>
    <row r="14793" spans="1:7" x14ac:dyDescent="0.25">
      <c r="A14793" s="18"/>
      <c r="B14793" s="18"/>
      <c r="C14793" s="18"/>
      <c r="D14793" s="18"/>
      <c r="E14793" s="18"/>
      <c r="F14793" s="18"/>
      <c r="G14793" s="18"/>
    </row>
    <row r="14794" spans="1:7" x14ac:dyDescent="0.25">
      <c r="A14794" s="18"/>
      <c r="B14794" s="18"/>
      <c r="C14794" s="18"/>
      <c r="D14794" s="18"/>
      <c r="E14794" s="18"/>
      <c r="F14794" s="18"/>
      <c r="G14794" s="18"/>
    </row>
    <row r="14795" spans="1:7" x14ac:dyDescent="0.25">
      <c r="A14795" s="18"/>
      <c r="B14795" s="18"/>
      <c r="C14795" s="18"/>
      <c r="D14795" s="18"/>
      <c r="E14795" s="18"/>
      <c r="F14795" s="18"/>
      <c r="G14795" s="18"/>
    </row>
    <row r="14796" spans="1:7" x14ac:dyDescent="0.25">
      <c r="A14796" s="18"/>
      <c r="B14796" s="18"/>
      <c r="C14796" s="18"/>
      <c r="D14796" s="18"/>
      <c r="E14796" s="18"/>
      <c r="F14796" s="18"/>
      <c r="G14796" s="18"/>
    </row>
    <row r="14797" spans="1:7" x14ac:dyDescent="0.25">
      <c r="A14797" s="18"/>
      <c r="B14797" s="18"/>
      <c r="C14797" s="18"/>
      <c r="D14797" s="18"/>
      <c r="E14797" s="18"/>
      <c r="F14797" s="18"/>
      <c r="G14797" s="18"/>
    </row>
    <row r="14798" spans="1:7" x14ac:dyDescent="0.25">
      <c r="A14798" s="18"/>
      <c r="B14798" s="18"/>
      <c r="C14798" s="18"/>
      <c r="D14798" s="18"/>
      <c r="E14798" s="18"/>
      <c r="F14798" s="18"/>
      <c r="G14798" s="18"/>
    </row>
    <row r="14799" spans="1:7" x14ac:dyDescent="0.25">
      <c r="A14799" s="18"/>
      <c r="B14799" s="18"/>
      <c r="C14799" s="18"/>
      <c r="D14799" s="18"/>
      <c r="E14799" s="18"/>
      <c r="F14799" s="18"/>
      <c r="G14799" s="18"/>
    </row>
    <row r="14800" spans="1:7" x14ac:dyDescent="0.25">
      <c r="A14800" s="18"/>
      <c r="B14800" s="18"/>
      <c r="C14800" s="18"/>
      <c r="D14800" s="18"/>
      <c r="E14800" s="18"/>
      <c r="F14800" s="18"/>
      <c r="G14800" s="18"/>
    </row>
    <row r="14801" spans="1:7" x14ac:dyDescent="0.25">
      <c r="A14801" s="18"/>
      <c r="B14801" s="18"/>
      <c r="C14801" s="18"/>
      <c r="D14801" s="18"/>
      <c r="E14801" s="18"/>
      <c r="F14801" s="18"/>
      <c r="G14801" s="18"/>
    </row>
    <row r="14802" spans="1:7" x14ac:dyDescent="0.25">
      <c r="A14802" s="18"/>
      <c r="B14802" s="18"/>
      <c r="C14802" s="18"/>
      <c r="D14802" s="18"/>
      <c r="E14802" s="18"/>
      <c r="F14802" s="18"/>
      <c r="G14802" s="18"/>
    </row>
    <row r="14803" spans="1:7" x14ac:dyDescent="0.25">
      <c r="A14803" s="18"/>
      <c r="B14803" s="18"/>
      <c r="C14803" s="18"/>
      <c r="D14803" s="18"/>
      <c r="E14803" s="18"/>
      <c r="F14803" s="18"/>
      <c r="G14803" s="18"/>
    </row>
    <row r="14804" spans="1:7" x14ac:dyDescent="0.25">
      <c r="A14804" s="18"/>
      <c r="B14804" s="18"/>
      <c r="C14804" s="18"/>
      <c r="D14804" s="18"/>
      <c r="E14804" s="18"/>
      <c r="F14804" s="18"/>
      <c r="G14804" s="18"/>
    </row>
    <row r="14805" spans="1:7" x14ac:dyDescent="0.25">
      <c r="A14805" s="18"/>
      <c r="B14805" s="18"/>
      <c r="C14805" s="18"/>
      <c r="D14805" s="18"/>
      <c r="E14805" s="18"/>
      <c r="F14805" s="18"/>
      <c r="G14805" s="18"/>
    </row>
    <row r="14806" spans="1:7" x14ac:dyDescent="0.25">
      <c r="A14806" s="18"/>
      <c r="B14806" s="18"/>
      <c r="C14806" s="18"/>
      <c r="D14806" s="18"/>
      <c r="E14806" s="18"/>
      <c r="F14806" s="18"/>
      <c r="G14806" s="18"/>
    </row>
    <row r="14807" spans="1:7" x14ac:dyDescent="0.25">
      <c r="A14807" s="18"/>
      <c r="B14807" s="18"/>
      <c r="C14807" s="18"/>
      <c r="D14807" s="18"/>
      <c r="E14807" s="18"/>
      <c r="F14807" s="18"/>
      <c r="G14807" s="18"/>
    </row>
    <row r="14808" spans="1:7" x14ac:dyDescent="0.25">
      <c r="A14808" s="18"/>
      <c r="B14808" s="18"/>
      <c r="C14808" s="18"/>
      <c r="D14808" s="18"/>
      <c r="E14808" s="18"/>
      <c r="F14808" s="18"/>
      <c r="G14808" s="18"/>
    </row>
    <row r="14809" spans="1:7" x14ac:dyDescent="0.25">
      <c r="A14809" s="18"/>
      <c r="B14809" s="18"/>
      <c r="C14809" s="18"/>
      <c r="D14809" s="18"/>
      <c r="E14809" s="18"/>
      <c r="F14809" s="18"/>
      <c r="G14809" s="18"/>
    </row>
    <row r="14810" spans="1:7" x14ac:dyDescent="0.25">
      <c r="A14810" s="18"/>
      <c r="B14810" s="18"/>
      <c r="C14810" s="18"/>
      <c r="D14810" s="18"/>
      <c r="E14810" s="18"/>
      <c r="F14810" s="18"/>
      <c r="G14810" s="18"/>
    </row>
    <row r="14811" spans="1:7" x14ac:dyDescent="0.25">
      <c r="A14811" s="18"/>
      <c r="B14811" s="18"/>
      <c r="C14811" s="18"/>
      <c r="D14811" s="18"/>
      <c r="E14811" s="18"/>
      <c r="F14811" s="18"/>
      <c r="G14811" s="18"/>
    </row>
    <row r="14812" spans="1:7" x14ac:dyDescent="0.25">
      <c r="A14812" s="18"/>
      <c r="B14812" s="18"/>
      <c r="C14812" s="18"/>
      <c r="D14812" s="18"/>
      <c r="E14812" s="18"/>
      <c r="F14812" s="18"/>
      <c r="G14812" s="18"/>
    </row>
    <row r="14813" spans="1:7" x14ac:dyDescent="0.25">
      <c r="A14813" s="18"/>
      <c r="B14813" s="18"/>
      <c r="C14813" s="18"/>
      <c r="D14813" s="18"/>
      <c r="E14813" s="18"/>
      <c r="F14813" s="18"/>
      <c r="G14813" s="18"/>
    </row>
    <row r="14814" spans="1:7" x14ac:dyDescent="0.25">
      <c r="A14814" s="18"/>
      <c r="B14814" s="18"/>
      <c r="C14814" s="18"/>
      <c r="D14814" s="18"/>
      <c r="E14814" s="18"/>
      <c r="F14814" s="18"/>
      <c r="G14814" s="18"/>
    </row>
    <row r="14815" spans="1:7" x14ac:dyDescent="0.25">
      <c r="A14815" s="18"/>
      <c r="B14815" s="18"/>
      <c r="C14815" s="18"/>
      <c r="D14815" s="18"/>
      <c r="E14815" s="18"/>
      <c r="F14815" s="18"/>
      <c r="G14815" s="18"/>
    </row>
    <row r="14816" spans="1:7" x14ac:dyDescent="0.25">
      <c r="A14816" s="18"/>
      <c r="B14816" s="18"/>
      <c r="C14816" s="18"/>
      <c r="D14816" s="18"/>
      <c r="E14816" s="18"/>
      <c r="F14816" s="18"/>
      <c r="G14816" s="18"/>
    </row>
    <row r="14817" spans="1:7" x14ac:dyDescent="0.25">
      <c r="A14817" s="18"/>
      <c r="B14817" s="18"/>
      <c r="C14817" s="18"/>
      <c r="D14817" s="18"/>
      <c r="E14817" s="18"/>
      <c r="F14817" s="18"/>
      <c r="G14817" s="18"/>
    </row>
    <row r="14818" spans="1:7" x14ac:dyDescent="0.25">
      <c r="A14818" s="18"/>
      <c r="B14818" s="18"/>
      <c r="C14818" s="18"/>
      <c r="D14818" s="18"/>
      <c r="E14818" s="18"/>
      <c r="F14818" s="18"/>
      <c r="G14818" s="18"/>
    </row>
    <row r="14819" spans="1:7" x14ac:dyDescent="0.25">
      <c r="A14819" s="18"/>
      <c r="B14819" s="18"/>
      <c r="C14819" s="18"/>
      <c r="D14819" s="18"/>
      <c r="E14819" s="18"/>
      <c r="F14819" s="18"/>
      <c r="G14819" s="18"/>
    </row>
    <row r="14820" spans="1:7" x14ac:dyDescent="0.25">
      <c r="A14820" s="18"/>
      <c r="B14820" s="18"/>
      <c r="C14820" s="18"/>
      <c r="D14820" s="18"/>
      <c r="E14820" s="18"/>
      <c r="F14820" s="18"/>
      <c r="G14820" s="18"/>
    </row>
    <row r="14821" spans="1:7" x14ac:dyDescent="0.25">
      <c r="A14821" s="18"/>
      <c r="B14821" s="18"/>
      <c r="C14821" s="18"/>
      <c r="D14821" s="18"/>
      <c r="E14821" s="18"/>
      <c r="F14821" s="18"/>
      <c r="G14821" s="18"/>
    </row>
    <row r="14822" spans="1:7" x14ac:dyDescent="0.25">
      <c r="A14822" s="18"/>
      <c r="B14822" s="18"/>
      <c r="C14822" s="18"/>
      <c r="D14822" s="18"/>
      <c r="E14822" s="18"/>
      <c r="F14822" s="18"/>
      <c r="G14822" s="18"/>
    </row>
    <row r="14823" spans="1:7" x14ac:dyDescent="0.25">
      <c r="A14823" s="18"/>
      <c r="B14823" s="18"/>
      <c r="C14823" s="18"/>
      <c r="D14823" s="18"/>
      <c r="E14823" s="18"/>
      <c r="F14823" s="18"/>
      <c r="G14823" s="18"/>
    </row>
    <row r="14824" spans="1:7" x14ac:dyDescent="0.25">
      <c r="A14824" s="18"/>
      <c r="B14824" s="18"/>
      <c r="C14824" s="18"/>
      <c r="D14824" s="18"/>
      <c r="E14824" s="18"/>
      <c r="F14824" s="18"/>
      <c r="G14824" s="18"/>
    </row>
    <row r="14825" spans="1:7" x14ac:dyDescent="0.25">
      <c r="A14825" s="18"/>
      <c r="B14825" s="18"/>
      <c r="C14825" s="18"/>
      <c r="D14825" s="18"/>
      <c r="E14825" s="18"/>
      <c r="F14825" s="18"/>
      <c r="G14825" s="18"/>
    </row>
    <row r="14826" spans="1:7" x14ac:dyDescent="0.25">
      <c r="A14826" s="18"/>
      <c r="B14826" s="18"/>
      <c r="C14826" s="18"/>
      <c r="D14826" s="18"/>
      <c r="E14826" s="18"/>
      <c r="F14826" s="18"/>
      <c r="G14826" s="18"/>
    </row>
    <row r="14827" spans="1:7" x14ac:dyDescent="0.25">
      <c r="A14827" s="18"/>
      <c r="B14827" s="18"/>
      <c r="C14827" s="18"/>
      <c r="D14827" s="18"/>
      <c r="E14827" s="18"/>
      <c r="F14827" s="18"/>
      <c r="G14827" s="18"/>
    </row>
    <row r="14828" spans="1:7" x14ac:dyDescent="0.25">
      <c r="A14828" s="18"/>
      <c r="B14828" s="18"/>
      <c r="C14828" s="18"/>
      <c r="D14828" s="18"/>
      <c r="E14828" s="18"/>
      <c r="F14828" s="18"/>
      <c r="G14828" s="18"/>
    </row>
    <row r="14829" spans="1:7" x14ac:dyDescent="0.25">
      <c r="A14829" s="18"/>
      <c r="B14829" s="18"/>
      <c r="C14829" s="18"/>
      <c r="D14829" s="18"/>
      <c r="E14829" s="18"/>
      <c r="F14829" s="18"/>
      <c r="G14829" s="18"/>
    </row>
    <row r="14830" spans="1:7" x14ac:dyDescent="0.25">
      <c r="A14830" s="18"/>
      <c r="B14830" s="18"/>
      <c r="C14830" s="18"/>
      <c r="D14830" s="18"/>
      <c r="E14830" s="18"/>
      <c r="F14830" s="18"/>
      <c r="G14830" s="18"/>
    </row>
    <row r="14831" spans="1:7" x14ac:dyDescent="0.25">
      <c r="A14831" s="18"/>
      <c r="B14831" s="18"/>
      <c r="C14831" s="18"/>
      <c r="D14831" s="18"/>
      <c r="E14831" s="18"/>
      <c r="F14831" s="18"/>
      <c r="G14831" s="18"/>
    </row>
    <row r="14832" spans="1:7" x14ac:dyDescent="0.25">
      <c r="A14832" s="18"/>
      <c r="B14832" s="18"/>
      <c r="C14832" s="18"/>
      <c r="D14832" s="18"/>
      <c r="E14832" s="18"/>
      <c r="F14832" s="18"/>
      <c r="G14832" s="18"/>
    </row>
    <row r="14833" spans="1:7" x14ac:dyDescent="0.25">
      <c r="A14833" s="18"/>
      <c r="B14833" s="18"/>
      <c r="C14833" s="18"/>
      <c r="D14833" s="18"/>
      <c r="E14833" s="18"/>
      <c r="F14833" s="18"/>
      <c r="G14833" s="18"/>
    </row>
    <row r="14834" spans="1:7" x14ac:dyDescent="0.25">
      <c r="A14834" s="18"/>
      <c r="B14834" s="18"/>
      <c r="C14834" s="18"/>
      <c r="D14834" s="18"/>
      <c r="E14834" s="18"/>
      <c r="F14834" s="18"/>
      <c r="G14834" s="18"/>
    </row>
    <row r="14835" spans="1:7" x14ac:dyDescent="0.25">
      <c r="A14835" s="18"/>
      <c r="B14835" s="18"/>
      <c r="C14835" s="18"/>
      <c r="D14835" s="18"/>
      <c r="E14835" s="18"/>
      <c r="F14835" s="18"/>
      <c r="G14835" s="18"/>
    </row>
    <row r="14836" spans="1:7" x14ac:dyDescent="0.25">
      <c r="A14836" s="18"/>
      <c r="B14836" s="18"/>
      <c r="C14836" s="18"/>
      <c r="D14836" s="18"/>
      <c r="E14836" s="18"/>
      <c r="F14836" s="18"/>
      <c r="G14836" s="18"/>
    </row>
    <row r="14837" spans="1:7" x14ac:dyDescent="0.25">
      <c r="A14837" s="18"/>
      <c r="B14837" s="18"/>
      <c r="C14837" s="18"/>
      <c r="D14837" s="18"/>
      <c r="E14837" s="18"/>
      <c r="F14837" s="18"/>
      <c r="G14837" s="18"/>
    </row>
    <row r="14838" spans="1:7" x14ac:dyDescent="0.25">
      <c r="A14838" s="18"/>
      <c r="B14838" s="18"/>
      <c r="C14838" s="18"/>
      <c r="D14838" s="18"/>
      <c r="E14838" s="18"/>
      <c r="F14838" s="18"/>
      <c r="G14838" s="18"/>
    </row>
    <row r="14839" spans="1:7" x14ac:dyDescent="0.25">
      <c r="A14839" s="18"/>
      <c r="B14839" s="18"/>
      <c r="C14839" s="18"/>
      <c r="D14839" s="18"/>
      <c r="E14839" s="18"/>
      <c r="F14839" s="18"/>
      <c r="G14839" s="18"/>
    </row>
    <row r="14840" spans="1:7" x14ac:dyDescent="0.25">
      <c r="A14840" s="18"/>
      <c r="B14840" s="18"/>
      <c r="C14840" s="18"/>
      <c r="D14840" s="18"/>
      <c r="E14840" s="18"/>
      <c r="F14840" s="18"/>
      <c r="G14840" s="18"/>
    </row>
    <row r="14841" spans="1:7" x14ac:dyDescent="0.25">
      <c r="A14841" s="18"/>
      <c r="B14841" s="18"/>
      <c r="C14841" s="18"/>
      <c r="D14841" s="18"/>
      <c r="E14841" s="18"/>
      <c r="F14841" s="18"/>
      <c r="G14841" s="18"/>
    </row>
    <row r="14842" spans="1:7" x14ac:dyDescent="0.25">
      <c r="A14842" s="18"/>
      <c r="B14842" s="18"/>
      <c r="C14842" s="18"/>
      <c r="D14842" s="18"/>
      <c r="E14842" s="18"/>
      <c r="F14842" s="18"/>
      <c r="G14842" s="18"/>
    </row>
    <row r="14843" spans="1:7" x14ac:dyDescent="0.25">
      <c r="A14843" s="18"/>
      <c r="B14843" s="18"/>
      <c r="C14843" s="18"/>
      <c r="D14843" s="18"/>
      <c r="E14843" s="18"/>
      <c r="F14843" s="18"/>
      <c r="G14843" s="18"/>
    </row>
    <row r="14844" spans="1:7" x14ac:dyDescent="0.25">
      <c r="A14844" s="18"/>
      <c r="B14844" s="18"/>
      <c r="C14844" s="18"/>
      <c r="D14844" s="18"/>
      <c r="E14844" s="18"/>
      <c r="F14844" s="18"/>
      <c r="G14844" s="18"/>
    </row>
    <row r="14845" spans="1:7" x14ac:dyDescent="0.25">
      <c r="A14845" s="18"/>
      <c r="B14845" s="18"/>
      <c r="C14845" s="18"/>
      <c r="D14845" s="18"/>
      <c r="E14845" s="18"/>
      <c r="F14845" s="18"/>
      <c r="G14845" s="18"/>
    </row>
    <row r="14846" spans="1:7" x14ac:dyDescent="0.25">
      <c r="A14846" s="18"/>
      <c r="B14846" s="18"/>
      <c r="C14846" s="18"/>
      <c r="D14846" s="18"/>
      <c r="E14846" s="18"/>
      <c r="F14846" s="18"/>
      <c r="G14846" s="18"/>
    </row>
    <row r="14847" spans="1:7" x14ac:dyDescent="0.25">
      <c r="A14847" s="18"/>
      <c r="B14847" s="18"/>
      <c r="C14847" s="18"/>
      <c r="D14847" s="18"/>
      <c r="E14847" s="18"/>
      <c r="F14847" s="18"/>
      <c r="G14847" s="18"/>
    </row>
    <row r="14848" spans="1:7" x14ac:dyDescent="0.25">
      <c r="A14848" s="18"/>
      <c r="B14848" s="18"/>
      <c r="C14848" s="18"/>
      <c r="D14848" s="18"/>
      <c r="E14848" s="18"/>
      <c r="F14848" s="18"/>
      <c r="G14848" s="18"/>
    </row>
    <row r="14849" spans="1:7" x14ac:dyDescent="0.25">
      <c r="A14849" s="18"/>
      <c r="B14849" s="18"/>
      <c r="C14849" s="18"/>
      <c r="D14849" s="18"/>
      <c r="E14849" s="18"/>
      <c r="F14849" s="18"/>
      <c r="G14849" s="18"/>
    </row>
    <row r="14850" spans="1:7" x14ac:dyDescent="0.25">
      <c r="A14850" s="18"/>
      <c r="B14850" s="18"/>
      <c r="C14850" s="18"/>
      <c r="D14850" s="18"/>
      <c r="E14850" s="18"/>
      <c r="F14850" s="18"/>
      <c r="G14850" s="18"/>
    </row>
    <row r="14851" spans="1:7" x14ac:dyDescent="0.25">
      <c r="A14851" s="18"/>
      <c r="B14851" s="18"/>
      <c r="C14851" s="18"/>
      <c r="D14851" s="18"/>
      <c r="E14851" s="18"/>
      <c r="F14851" s="18"/>
      <c r="G14851" s="18"/>
    </row>
    <row r="14852" spans="1:7" x14ac:dyDescent="0.25">
      <c r="A14852" s="18"/>
      <c r="B14852" s="18"/>
      <c r="C14852" s="18"/>
      <c r="D14852" s="18"/>
      <c r="E14852" s="18"/>
      <c r="F14852" s="18"/>
      <c r="G14852" s="18"/>
    </row>
    <row r="14853" spans="1:7" x14ac:dyDescent="0.25">
      <c r="A14853" s="18"/>
      <c r="B14853" s="18"/>
      <c r="C14853" s="18"/>
      <c r="D14853" s="18"/>
      <c r="E14853" s="18"/>
      <c r="F14853" s="18"/>
      <c r="G14853" s="18"/>
    </row>
    <row r="14854" spans="1:7" x14ac:dyDescent="0.25">
      <c r="A14854" s="18"/>
      <c r="B14854" s="18"/>
      <c r="C14854" s="18"/>
      <c r="D14854" s="18"/>
      <c r="E14854" s="18"/>
      <c r="F14854" s="18"/>
      <c r="G14854" s="18"/>
    </row>
    <row r="14855" spans="1:7" x14ac:dyDescent="0.25">
      <c r="A14855" s="18"/>
      <c r="B14855" s="18"/>
      <c r="C14855" s="18"/>
      <c r="D14855" s="18"/>
      <c r="E14855" s="18"/>
      <c r="F14855" s="18"/>
      <c r="G14855" s="18"/>
    </row>
    <row r="14856" spans="1:7" x14ac:dyDescent="0.25">
      <c r="A14856" s="18"/>
      <c r="B14856" s="18"/>
      <c r="C14856" s="18"/>
      <c r="D14856" s="18"/>
      <c r="E14856" s="18"/>
      <c r="F14856" s="18"/>
      <c r="G14856" s="18"/>
    </row>
    <row r="14857" spans="1:7" x14ac:dyDescent="0.25">
      <c r="A14857" s="18"/>
      <c r="B14857" s="18"/>
      <c r="C14857" s="18"/>
      <c r="D14857" s="18"/>
      <c r="E14857" s="18"/>
      <c r="F14857" s="18"/>
      <c r="G14857" s="18"/>
    </row>
    <row r="14858" spans="1:7" x14ac:dyDescent="0.25">
      <c r="A14858" s="18"/>
      <c r="B14858" s="18"/>
      <c r="C14858" s="18"/>
      <c r="D14858" s="18"/>
      <c r="E14858" s="18"/>
      <c r="F14858" s="18"/>
      <c r="G14858" s="18"/>
    </row>
    <row r="14859" spans="1:7" x14ac:dyDescent="0.25">
      <c r="A14859" s="18"/>
      <c r="B14859" s="18"/>
      <c r="C14859" s="18"/>
      <c r="D14859" s="18"/>
      <c r="E14859" s="18"/>
      <c r="F14859" s="18"/>
      <c r="G14859" s="18"/>
    </row>
    <row r="14860" spans="1:7" x14ac:dyDescent="0.25">
      <c r="A14860" s="18"/>
      <c r="B14860" s="18"/>
      <c r="C14860" s="18"/>
      <c r="D14860" s="18"/>
      <c r="E14860" s="18"/>
      <c r="F14860" s="18"/>
      <c r="G14860" s="18"/>
    </row>
    <row r="14861" spans="1:7" x14ac:dyDescent="0.25">
      <c r="A14861" s="18"/>
      <c r="B14861" s="18"/>
      <c r="C14861" s="18"/>
      <c r="D14861" s="18"/>
      <c r="E14861" s="18"/>
      <c r="F14861" s="18"/>
      <c r="G14861" s="18"/>
    </row>
    <row r="14862" spans="1:7" x14ac:dyDescent="0.25">
      <c r="A14862" s="18"/>
      <c r="B14862" s="18"/>
      <c r="C14862" s="18"/>
      <c r="D14862" s="18"/>
      <c r="E14862" s="18"/>
      <c r="F14862" s="18"/>
      <c r="G14862" s="18"/>
    </row>
    <row r="14863" spans="1:7" x14ac:dyDescent="0.25">
      <c r="A14863" s="18"/>
      <c r="B14863" s="18"/>
      <c r="C14863" s="18"/>
      <c r="D14863" s="18"/>
      <c r="E14863" s="18"/>
      <c r="F14863" s="18"/>
      <c r="G14863" s="18"/>
    </row>
    <row r="14864" spans="1:7" x14ac:dyDescent="0.25">
      <c r="A14864" s="18"/>
      <c r="B14864" s="18"/>
      <c r="C14864" s="18"/>
      <c r="D14864" s="18"/>
      <c r="E14864" s="18"/>
      <c r="F14864" s="18"/>
      <c r="G14864" s="18"/>
    </row>
    <row r="14865" spans="1:7" x14ac:dyDescent="0.25">
      <c r="A14865" s="18"/>
      <c r="B14865" s="18"/>
      <c r="C14865" s="18"/>
      <c r="D14865" s="18"/>
      <c r="E14865" s="18"/>
      <c r="F14865" s="18"/>
      <c r="G14865" s="18"/>
    </row>
    <row r="14866" spans="1:7" x14ac:dyDescent="0.25">
      <c r="A14866" s="18"/>
      <c r="B14866" s="18"/>
      <c r="C14866" s="18"/>
      <c r="D14866" s="18"/>
      <c r="E14866" s="18"/>
      <c r="F14866" s="18"/>
      <c r="G14866" s="18"/>
    </row>
    <row r="14867" spans="1:7" x14ac:dyDescent="0.25">
      <c r="A14867" s="18"/>
      <c r="B14867" s="18"/>
      <c r="C14867" s="18"/>
      <c r="D14867" s="18"/>
      <c r="E14867" s="18"/>
      <c r="F14867" s="18"/>
      <c r="G14867" s="18"/>
    </row>
    <row r="14868" spans="1:7" x14ac:dyDescent="0.25">
      <c r="A14868" s="18"/>
      <c r="B14868" s="18"/>
      <c r="C14868" s="18"/>
      <c r="D14868" s="18"/>
      <c r="E14868" s="18"/>
      <c r="F14868" s="18"/>
      <c r="G14868" s="18"/>
    </row>
    <row r="14869" spans="1:7" x14ac:dyDescent="0.25">
      <c r="A14869" s="18"/>
      <c r="B14869" s="18"/>
      <c r="C14869" s="18"/>
      <c r="D14869" s="18"/>
      <c r="E14869" s="18"/>
      <c r="F14869" s="18"/>
      <c r="G14869" s="18"/>
    </row>
    <row r="14870" spans="1:7" x14ac:dyDescent="0.25">
      <c r="A14870" s="18"/>
      <c r="B14870" s="18"/>
      <c r="C14870" s="18"/>
      <c r="D14870" s="18"/>
      <c r="E14870" s="18"/>
      <c r="F14870" s="18"/>
      <c r="G14870" s="18"/>
    </row>
    <row r="14871" spans="1:7" x14ac:dyDescent="0.25">
      <c r="A14871" s="18"/>
      <c r="B14871" s="18"/>
      <c r="C14871" s="18"/>
      <c r="D14871" s="18"/>
      <c r="E14871" s="18"/>
      <c r="F14871" s="18"/>
      <c r="G14871" s="18"/>
    </row>
    <row r="14872" spans="1:7" x14ac:dyDescent="0.25">
      <c r="A14872" s="18"/>
      <c r="B14872" s="18"/>
      <c r="C14872" s="18"/>
      <c r="D14872" s="18"/>
      <c r="E14872" s="18"/>
      <c r="F14872" s="18"/>
      <c r="G14872" s="18"/>
    </row>
    <row r="14873" spans="1:7" x14ac:dyDescent="0.25">
      <c r="A14873" s="18"/>
      <c r="B14873" s="18"/>
      <c r="C14873" s="18"/>
      <c r="D14873" s="18"/>
      <c r="E14873" s="18"/>
      <c r="F14873" s="18"/>
      <c r="G14873" s="18"/>
    </row>
    <row r="14874" spans="1:7" x14ac:dyDescent="0.25">
      <c r="A14874" s="18"/>
      <c r="B14874" s="18"/>
      <c r="C14874" s="18"/>
      <c r="D14874" s="18"/>
      <c r="E14874" s="18"/>
      <c r="F14874" s="18"/>
      <c r="G14874" s="18"/>
    </row>
    <row r="14875" spans="1:7" x14ac:dyDescent="0.25">
      <c r="A14875" s="18"/>
      <c r="B14875" s="18"/>
      <c r="C14875" s="18"/>
      <c r="D14875" s="18"/>
      <c r="E14875" s="18"/>
      <c r="F14875" s="18"/>
      <c r="G14875" s="18"/>
    </row>
    <row r="14876" spans="1:7" x14ac:dyDescent="0.25">
      <c r="A14876" s="18"/>
      <c r="B14876" s="18"/>
      <c r="C14876" s="18"/>
      <c r="D14876" s="18"/>
      <c r="E14876" s="18"/>
      <c r="F14876" s="18"/>
      <c r="G14876" s="18"/>
    </row>
    <row r="14877" spans="1:7" x14ac:dyDescent="0.25">
      <c r="A14877" s="18"/>
      <c r="B14877" s="18"/>
      <c r="C14877" s="18"/>
      <c r="D14877" s="18"/>
      <c r="E14877" s="18"/>
      <c r="F14877" s="18"/>
      <c r="G14877" s="18"/>
    </row>
    <row r="14878" spans="1:7" x14ac:dyDescent="0.25">
      <c r="A14878" s="18"/>
      <c r="B14878" s="18"/>
      <c r="C14878" s="18"/>
      <c r="D14878" s="18"/>
      <c r="E14878" s="18"/>
      <c r="F14878" s="18"/>
      <c r="G14878" s="18"/>
    </row>
    <row r="14879" spans="1:7" x14ac:dyDescent="0.25">
      <c r="A14879" s="18"/>
      <c r="B14879" s="18"/>
      <c r="C14879" s="18"/>
      <c r="D14879" s="18"/>
      <c r="E14879" s="18"/>
      <c r="F14879" s="18"/>
      <c r="G14879" s="18"/>
    </row>
    <row r="14880" spans="1:7" x14ac:dyDescent="0.25">
      <c r="A14880" s="18"/>
      <c r="B14880" s="18"/>
      <c r="C14880" s="18"/>
      <c r="D14880" s="18"/>
      <c r="E14880" s="18"/>
      <c r="F14880" s="18"/>
      <c r="G14880" s="18"/>
    </row>
    <row r="14881" spans="1:7" x14ac:dyDescent="0.25">
      <c r="A14881" s="18"/>
      <c r="B14881" s="18"/>
      <c r="C14881" s="18"/>
      <c r="D14881" s="18"/>
      <c r="E14881" s="18"/>
      <c r="F14881" s="18"/>
      <c r="G14881" s="18"/>
    </row>
    <row r="14882" spans="1:7" x14ac:dyDescent="0.25">
      <c r="A14882" s="18"/>
      <c r="B14882" s="18"/>
      <c r="C14882" s="18"/>
      <c r="D14882" s="18"/>
      <c r="E14882" s="18"/>
      <c r="F14882" s="18"/>
      <c r="G14882" s="18"/>
    </row>
    <row r="14883" spans="1:7" x14ac:dyDescent="0.25">
      <c r="A14883" s="18"/>
      <c r="B14883" s="18"/>
      <c r="C14883" s="18"/>
      <c r="D14883" s="18"/>
      <c r="E14883" s="18"/>
      <c r="F14883" s="18"/>
      <c r="G14883" s="18"/>
    </row>
    <row r="14884" spans="1:7" x14ac:dyDescent="0.25">
      <c r="A14884" s="18"/>
      <c r="B14884" s="18"/>
      <c r="C14884" s="18"/>
      <c r="D14884" s="18"/>
      <c r="E14884" s="18"/>
      <c r="F14884" s="18"/>
      <c r="G14884" s="18"/>
    </row>
    <row r="14885" spans="1:7" x14ac:dyDescent="0.25">
      <c r="A14885" s="18"/>
      <c r="B14885" s="18"/>
      <c r="C14885" s="18"/>
      <c r="D14885" s="18"/>
      <c r="E14885" s="18"/>
      <c r="F14885" s="18"/>
      <c r="G14885" s="18"/>
    </row>
    <row r="14886" spans="1:7" x14ac:dyDescent="0.25">
      <c r="A14886" s="18"/>
      <c r="B14886" s="18"/>
      <c r="C14886" s="18"/>
      <c r="D14886" s="18"/>
      <c r="E14886" s="18"/>
      <c r="F14886" s="18"/>
      <c r="G14886" s="18"/>
    </row>
    <row r="14887" spans="1:7" x14ac:dyDescent="0.25">
      <c r="A14887" s="18"/>
      <c r="B14887" s="18"/>
      <c r="C14887" s="18"/>
      <c r="D14887" s="18"/>
      <c r="E14887" s="18"/>
      <c r="F14887" s="18"/>
      <c r="G14887" s="18"/>
    </row>
    <row r="14888" spans="1:7" x14ac:dyDescent="0.25">
      <c r="A14888" s="18"/>
      <c r="B14888" s="18"/>
      <c r="C14888" s="18"/>
      <c r="D14888" s="18"/>
      <c r="E14888" s="18"/>
      <c r="F14888" s="18"/>
      <c r="G14888" s="18"/>
    </row>
    <row r="14889" spans="1:7" x14ac:dyDescent="0.25">
      <c r="A14889" s="18"/>
      <c r="B14889" s="18"/>
      <c r="C14889" s="18"/>
      <c r="D14889" s="18"/>
      <c r="E14889" s="18"/>
      <c r="F14889" s="18"/>
      <c r="G14889" s="18"/>
    </row>
    <row r="14890" spans="1:7" x14ac:dyDescent="0.25">
      <c r="A14890" s="18"/>
      <c r="B14890" s="18"/>
      <c r="C14890" s="18"/>
      <c r="D14890" s="18"/>
      <c r="E14890" s="18"/>
      <c r="F14890" s="18"/>
      <c r="G14890" s="18"/>
    </row>
    <row r="14891" spans="1:7" x14ac:dyDescent="0.25">
      <c r="A14891" s="18"/>
      <c r="B14891" s="18"/>
      <c r="C14891" s="18"/>
      <c r="D14891" s="18"/>
      <c r="E14891" s="18"/>
      <c r="F14891" s="18"/>
      <c r="G14891" s="18"/>
    </row>
    <row r="14892" spans="1:7" x14ac:dyDescent="0.25">
      <c r="A14892" s="18"/>
      <c r="B14892" s="18"/>
      <c r="C14892" s="18"/>
      <c r="D14892" s="18"/>
      <c r="E14892" s="18"/>
      <c r="F14892" s="18"/>
      <c r="G14892" s="18"/>
    </row>
    <row r="14893" spans="1:7" x14ac:dyDescent="0.25">
      <c r="A14893" s="18"/>
      <c r="B14893" s="18"/>
      <c r="C14893" s="18"/>
      <c r="D14893" s="18"/>
      <c r="E14893" s="18"/>
      <c r="F14893" s="18"/>
      <c r="G14893" s="18"/>
    </row>
    <row r="14894" spans="1:7" x14ac:dyDescent="0.25">
      <c r="A14894" s="18"/>
      <c r="B14894" s="18"/>
      <c r="C14894" s="18"/>
      <c r="D14894" s="18"/>
      <c r="E14894" s="18"/>
      <c r="F14894" s="18"/>
      <c r="G14894" s="18"/>
    </row>
    <row r="14895" spans="1:7" x14ac:dyDescent="0.25">
      <c r="A14895" s="18"/>
      <c r="B14895" s="18"/>
      <c r="C14895" s="18"/>
      <c r="D14895" s="18"/>
      <c r="E14895" s="18"/>
      <c r="F14895" s="18"/>
      <c r="G14895" s="18"/>
    </row>
    <row r="14896" spans="1:7" x14ac:dyDescent="0.25">
      <c r="A14896" s="18"/>
      <c r="B14896" s="18"/>
      <c r="C14896" s="18"/>
      <c r="D14896" s="18"/>
      <c r="E14896" s="18"/>
      <c r="F14896" s="18"/>
      <c r="G14896" s="18"/>
    </row>
    <row r="14897" spans="1:7" x14ac:dyDescent="0.25">
      <c r="A14897" s="18"/>
      <c r="B14897" s="18"/>
      <c r="C14897" s="18"/>
      <c r="D14897" s="18"/>
      <c r="E14897" s="18"/>
      <c r="F14897" s="18"/>
      <c r="G14897" s="18"/>
    </row>
    <row r="14898" spans="1:7" x14ac:dyDescent="0.25">
      <c r="A14898" s="18"/>
      <c r="B14898" s="18"/>
      <c r="C14898" s="18"/>
      <c r="D14898" s="18"/>
      <c r="E14898" s="18"/>
      <c r="F14898" s="18"/>
      <c r="G14898" s="18"/>
    </row>
    <row r="14899" spans="1:7" x14ac:dyDescent="0.25">
      <c r="A14899" s="18"/>
      <c r="B14899" s="18"/>
      <c r="C14899" s="18"/>
      <c r="D14899" s="18"/>
      <c r="E14899" s="18"/>
      <c r="F14899" s="18"/>
      <c r="G14899" s="18"/>
    </row>
    <row r="14900" spans="1:7" x14ac:dyDescent="0.25">
      <c r="A14900" s="18"/>
      <c r="B14900" s="18"/>
      <c r="C14900" s="18"/>
      <c r="D14900" s="18"/>
      <c r="E14900" s="18"/>
      <c r="F14900" s="18"/>
      <c r="G14900" s="18"/>
    </row>
    <row r="14901" spans="1:7" x14ac:dyDescent="0.25">
      <c r="A14901" s="18"/>
      <c r="B14901" s="18"/>
      <c r="C14901" s="18"/>
      <c r="D14901" s="18"/>
      <c r="E14901" s="18"/>
      <c r="F14901" s="18"/>
      <c r="G14901" s="18"/>
    </row>
    <row r="14902" spans="1:7" x14ac:dyDescent="0.25">
      <c r="A14902" s="18"/>
      <c r="B14902" s="18"/>
      <c r="C14902" s="18"/>
      <c r="D14902" s="18"/>
      <c r="E14902" s="18"/>
      <c r="F14902" s="18"/>
      <c r="G14902" s="18"/>
    </row>
    <row r="14903" spans="1:7" x14ac:dyDescent="0.25">
      <c r="A14903" s="18"/>
      <c r="B14903" s="18"/>
      <c r="C14903" s="18"/>
      <c r="D14903" s="18"/>
      <c r="E14903" s="18"/>
      <c r="F14903" s="18"/>
      <c r="G14903" s="18"/>
    </row>
    <row r="14904" spans="1:7" x14ac:dyDescent="0.25">
      <c r="A14904" s="18"/>
      <c r="B14904" s="18"/>
      <c r="C14904" s="18"/>
      <c r="D14904" s="18"/>
      <c r="E14904" s="18"/>
      <c r="F14904" s="18"/>
      <c r="G14904" s="18"/>
    </row>
    <row r="14905" spans="1:7" x14ac:dyDescent="0.25">
      <c r="A14905" s="18"/>
      <c r="B14905" s="18"/>
      <c r="C14905" s="18"/>
      <c r="D14905" s="18"/>
      <c r="E14905" s="18"/>
      <c r="F14905" s="18"/>
      <c r="G14905" s="18"/>
    </row>
    <row r="14906" spans="1:7" x14ac:dyDescent="0.25">
      <c r="A14906" s="18"/>
      <c r="B14906" s="18"/>
      <c r="C14906" s="18"/>
      <c r="D14906" s="18"/>
      <c r="E14906" s="18"/>
      <c r="F14906" s="18"/>
      <c r="G14906" s="18"/>
    </row>
    <row r="14907" spans="1:7" x14ac:dyDescent="0.25">
      <c r="A14907" s="18"/>
      <c r="B14907" s="18"/>
      <c r="C14907" s="18"/>
      <c r="D14907" s="18"/>
      <c r="E14907" s="18"/>
      <c r="F14907" s="18"/>
      <c r="G14907" s="18"/>
    </row>
    <row r="14908" spans="1:7" x14ac:dyDescent="0.25">
      <c r="A14908" s="18"/>
      <c r="B14908" s="18"/>
      <c r="C14908" s="18"/>
      <c r="D14908" s="18"/>
      <c r="E14908" s="18"/>
      <c r="F14908" s="18"/>
      <c r="G14908" s="18"/>
    </row>
    <row r="14909" spans="1:7" x14ac:dyDescent="0.25">
      <c r="A14909" s="18"/>
      <c r="B14909" s="18"/>
      <c r="C14909" s="18"/>
      <c r="D14909" s="18"/>
      <c r="E14909" s="18"/>
      <c r="F14909" s="18"/>
      <c r="G14909" s="18"/>
    </row>
    <row r="14910" spans="1:7" x14ac:dyDescent="0.25">
      <c r="A14910" s="18"/>
      <c r="B14910" s="18"/>
      <c r="C14910" s="18"/>
      <c r="D14910" s="18"/>
      <c r="E14910" s="18"/>
      <c r="F14910" s="18"/>
      <c r="G14910" s="18"/>
    </row>
    <row r="14911" spans="1:7" x14ac:dyDescent="0.25">
      <c r="A14911" s="18"/>
      <c r="B14911" s="18"/>
      <c r="C14911" s="18"/>
      <c r="D14911" s="18"/>
      <c r="E14911" s="18"/>
      <c r="F14911" s="18"/>
      <c r="G14911" s="18"/>
    </row>
    <row r="14912" spans="1:7" x14ac:dyDescent="0.25">
      <c r="A14912" s="18"/>
      <c r="B14912" s="18"/>
      <c r="C14912" s="18"/>
      <c r="D14912" s="18"/>
      <c r="E14912" s="18"/>
      <c r="F14912" s="18"/>
      <c r="G14912" s="18"/>
    </row>
    <row r="14913" spans="1:7" x14ac:dyDescent="0.25">
      <c r="A14913" s="18"/>
      <c r="B14913" s="18"/>
      <c r="C14913" s="18"/>
      <c r="D14913" s="18"/>
      <c r="E14913" s="18"/>
      <c r="F14913" s="18"/>
      <c r="G14913" s="18"/>
    </row>
    <row r="14914" spans="1:7" x14ac:dyDescent="0.25">
      <c r="A14914" s="18"/>
      <c r="B14914" s="18"/>
      <c r="C14914" s="18"/>
      <c r="D14914" s="18"/>
      <c r="E14914" s="18"/>
      <c r="F14914" s="18"/>
      <c r="G14914" s="18"/>
    </row>
    <row r="14915" spans="1:7" x14ac:dyDescent="0.25">
      <c r="A14915" s="18"/>
      <c r="B14915" s="18"/>
      <c r="C14915" s="18"/>
      <c r="D14915" s="18"/>
      <c r="E14915" s="18"/>
      <c r="F14915" s="18"/>
      <c r="G14915" s="18"/>
    </row>
    <row r="14916" spans="1:7" x14ac:dyDescent="0.25">
      <c r="A14916" s="18"/>
      <c r="B14916" s="18"/>
      <c r="C14916" s="18"/>
      <c r="D14916" s="18"/>
      <c r="E14916" s="18"/>
      <c r="F14916" s="18"/>
      <c r="G14916" s="18"/>
    </row>
    <row r="14917" spans="1:7" x14ac:dyDescent="0.25">
      <c r="A14917" s="18"/>
      <c r="B14917" s="18"/>
      <c r="C14917" s="18"/>
      <c r="D14917" s="18"/>
      <c r="E14917" s="18"/>
      <c r="F14917" s="18"/>
      <c r="G14917" s="18"/>
    </row>
    <row r="14918" spans="1:7" x14ac:dyDescent="0.25">
      <c r="A14918" s="18"/>
      <c r="B14918" s="18"/>
      <c r="C14918" s="18"/>
      <c r="D14918" s="18"/>
      <c r="E14918" s="18"/>
      <c r="F14918" s="18"/>
      <c r="G14918" s="18"/>
    </row>
    <row r="14919" spans="1:7" x14ac:dyDescent="0.25">
      <c r="A14919" s="18"/>
      <c r="B14919" s="18"/>
      <c r="C14919" s="18"/>
      <c r="D14919" s="18"/>
      <c r="E14919" s="18"/>
      <c r="F14919" s="18"/>
      <c r="G14919" s="18"/>
    </row>
    <row r="14920" spans="1:7" x14ac:dyDescent="0.25">
      <c r="A14920" s="18"/>
      <c r="B14920" s="18"/>
      <c r="C14920" s="18"/>
      <c r="D14920" s="18"/>
      <c r="E14920" s="18"/>
      <c r="F14920" s="18"/>
      <c r="G14920" s="18"/>
    </row>
    <row r="14921" spans="1:7" x14ac:dyDescent="0.25">
      <c r="A14921" s="18"/>
      <c r="B14921" s="18"/>
      <c r="C14921" s="18"/>
      <c r="D14921" s="18"/>
      <c r="E14921" s="18"/>
      <c r="F14921" s="18"/>
      <c r="G14921" s="18"/>
    </row>
    <row r="14922" spans="1:7" x14ac:dyDescent="0.25">
      <c r="A14922" s="18"/>
      <c r="B14922" s="18"/>
      <c r="C14922" s="18"/>
      <c r="D14922" s="18"/>
      <c r="E14922" s="18"/>
      <c r="F14922" s="18"/>
      <c r="G14922" s="18"/>
    </row>
    <row r="14923" spans="1:7" x14ac:dyDescent="0.25">
      <c r="A14923" s="18"/>
      <c r="B14923" s="18"/>
      <c r="C14923" s="18"/>
      <c r="D14923" s="18"/>
      <c r="E14923" s="18"/>
      <c r="F14923" s="18"/>
      <c r="G14923" s="18"/>
    </row>
    <row r="14924" spans="1:7" x14ac:dyDescent="0.25">
      <c r="A14924" s="18"/>
      <c r="B14924" s="18"/>
      <c r="C14924" s="18"/>
      <c r="D14924" s="18"/>
      <c r="E14924" s="18"/>
      <c r="F14924" s="18"/>
      <c r="G14924" s="18"/>
    </row>
    <row r="14925" spans="1:7" x14ac:dyDescent="0.25">
      <c r="A14925" s="18"/>
      <c r="B14925" s="18"/>
      <c r="C14925" s="18"/>
      <c r="D14925" s="18"/>
      <c r="E14925" s="18"/>
      <c r="F14925" s="18"/>
      <c r="G14925" s="18"/>
    </row>
    <row r="14926" spans="1:7" x14ac:dyDescent="0.25">
      <c r="A14926" s="18"/>
      <c r="B14926" s="18"/>
      <c r="C14926" s="18"/>
      <c r="D14926" s="18"/>
      <c r="E14926" s="18"/>
      <c r="F14926" s="18"/>
      <c r="G14926" s="18"/>
    </row>
    <row r="14927" spans="1:7" x14ac:dyDescent="0.25">
      <c r="A14927" s="18"/>
      <c r="B14927" s="18"/>
      <c r="C14927" s="18"/>
      <c r="D14927" s="18"/>
      <c r="E14927" s="18"/>
      <c r="F14927" s="18"/>
      <c r="G14927" s="18"/>
    </row>
    <row r="14928" spans="1:7" x14ac:dyDescent="0.25">
      <c r="A14928" s="18"/>
      <c r="B14928" s="18"/>
      <c r="C14928" s="18"/>
      <c r="D14928" s="18"/>
      <c r="E14928" s="18"/>
      <c r="F14928" s="18"/>
      <c r="G14928" s="18"/>
    </row>
    <row r="14929" spans="1:7" x14ac:dyDescent="0.25">
      <c r="A14929" s="18"/>
      <c r="B14929" s="18"/>
      <c r="C14929" s="18"/>
      <c r="D14929" s="18"/>
      <c r="E14929" s="18"/>
      <c r="F14929" s="18"/>
      <c r="G14929" s="18"/>
    </row>
    <row r="14930" spans="1:7" x14ac:dyDescent="0.25">
      <c r="A14930" s="18"/>
      <c r="B14930" s="18"/>
      <c r="C14930" s="18"/>
      <c r="D14930" s="18"/>
      <c r="E14930" s="18"/>
      <c r="F14930" s="18"/>
      <c r="G14930" s="18"/>
    </row>
    <row r="14931" spans="1:7" x14ac:dyDescent="0.25">
      <c r="A14931" s="18"/>
      <c r="B14931" s="18"/>
      <c r="C14931" s="18"/>
      <c r="D14931" s="18"/>
      <c r="E14931" s="18"/>
      <c r="F14931" s="18"/>
      <c r="G14931" s="18"/>
    </row>
    <row r="14932" spans="1:7" x14ac:dyDescent="0.25">
      <c r="A14932" s="18"/>
      <c r="B14932" s="18"/>
      <c r="C14932" s="18"/>
      <c r="D14932" s="18"/>
      <c r="E14932" s="18"/>
      <c r="F14932" s="18"/>
      <c r="G14932" s="18"/>
    </row>
    <row r="14933" spans="1:7" x14ac:dyDescent="0.25">
      <c r="A14933" s="18"/>
      <c r="B14933" s="18"/>
      <c r="C14933" s="18"/>
      <c r="D14933" s="18"/>
      <c r="E14933" s="18"/>
      <c r="F14933" s="18"/>
      <c r="G14933" s="18"/>
    </row>
    <row r="14934" spans="1:7" x14ac:dyDescent="0.25">
      <c r="A14934" s="18"/>
      <c r="B14934" s="18"/>
      <c r="C14934" s="18"/>
      <c r="D14934" s="18"/>
      <c r="E14934" s="18"/>
      <c r="F14934" s="18"/>
      <c r="G14934" s="18"/>
    </row>
    <row r="14935" spans="1:7" x14ac:dyDescent="0.25">
      <c r="A14935" s="18"/>
      <c r="B14935" s="18"/>
      <c r="C14935" s="18"/>
      <c r="D14935" s="18"/>
      <c r="E14935" s="18"/>
      <c r="F14935" s="18"/>
      <c r="G14935" s="18"/>
    </row>
    <row r="14936" spans="1:7" x14ac:dyDescent="0.25">
      <c r="A14936" s="18"/>
      <c r="B14936" s="18"/>
      <c r="C14936" s="18"/>
      <c r="D14936" s="18"/>
      <c r="E14936" s="18"/>
      <c r="F14936" s="18"/>
      <c r="G14936" s="18"/>
    </row>
    <row r="14937" spans="1:7" x14ac:dyDescent="0.25">
      <c r="A14937" s="18"/>
      <c r="B14937" s="18"/>
      <c r="C14937" s="18"/>
      <c r="D14937" s="18"/>
      <c r="E14937" s="18"/>
      <c r="F14937" s="18"/>
      <c r="G14937" s="18"/>
    </row>
    <row r="14938" spans="1:7" x14ac:dyDescent="0.25">
      <c r="A14938" s="18"/>
      <c r="B14938" s="18"/>
      <c r="C14938" s="18"/>
      <c r="D14938" s="18"/>
      <c r="E14938" s="18"/>
      <c r="F14938" s="18"/>
      <c r="G14938" s="18"/>
    </row>
    <row r="14939" spans="1:7" x14ac:dyDescent="0.25">
      <c r="A14939" s="18"/>
      <c r="B14939" s="18"/>
      <c r="C14939" s="18"/>
      <c r="D14939" s="18"/>
      <c r="E14939" s="18"/>
      <c r="F14939" s="18"/>
      <c r="G14939" s="18"/>
    </row>
    <row r="14940" spans="1:7" x14ac:dyDescent="0.25">
      <c r="A14940" s="18"/>
      <c r="B14940" s="18"/>
      <c r="C14940" s="18"/>
      <c r="D14940" s="18"/>
      <c r="E14940" s="18"/>
      <c r="F14940" s="18"/>
      <c r="G14940" s="18"/>
    </row>
    <row r="14941" spans="1:7" x14ac:dyDescent="0.25">
      <c r="A14941" s="18"/>
      <c r="B14941" s="18"/>
      <c r="C14941" s="18"/>
      <c r="D14941" s="18"/>
      <c r="E14941" s="18"/>
      <c r="F14941" s="18"/>
      <c r="G14941" s="18"/>
    </row>
    <row r="14942" spans="1:7" x14ac:dyDescent="0.25">
      <c r="A14942" s="18"/>
      <c r="B14942" s="18"/>
      <c r="C14942" s="18"/>
      <c r="D14942" s="18"/>
      <c r="E14942" s="18"/>
      <c r="F14942" s="18"/>
      <c r="G14942" s="18"/>
    </row>
    <row r="14943" spans="1:7" x14ac:dyDescent="0.25">
      <c r="A14943" s="18"/>
      <c r="B14943" s="18"/>
      <c r="C14943" s="18"/>
      <c r="D14943" s="18"/>
      <c r="E14943" s="18"/>
      <c r="F14943" s="18"/>
      <c r="G14943" s="18"/>
    </row>
    <row r="14944" spans="1:7" x14ac:dyDescent="0.25">
      <c r="A14944" s="18"/>
      <c r="B14944" s="18"/>
      <c r="C14944" s="18"/>
      <c r="D14944" s="18"/>
      <c r="E14944" s="18"/>
      <c r="F14944" s="18"/>
      <c r="G14944" s="18"/>
    </row>
    <row r="14945" spans="1:7" x14ac:dyDescent="0.25">
      <c r="A14945" s="18"/>
      <c r="B14945" s="18"/>
      <c r="C14945" s="18"/>
      <c r="D14945" s="18"/>
      <c r="E14945" s="18"/>
      <c r="F14945" s="18"/>
      <c r="G14945" s="18"/>
    </row>
    <row r="14946" spans="1:7" x14ac:dyDescent="0.25">
      <c r="A14946" s="18"/>
      <c r="B14946" s="18"/>
      <c r="C14946" s="18"/>
      <c r="D14946" s="18"/>
      <c r="E14946" s="18"/>
      <c r="F14946" s="18"/>
      <c r="G14946" s="18"/>
    </row>
    <row r="14947" spans="1:7" x14ac:dyDescent="0.25">
      <c r="A14947" s="18"/>
      <c r="B14947" s="18"/>
      <c r="C14947" s="18"/>
      <c r="D14947" s="18"/>
      <c r="E14947" s="18"/>
      <c r="F14947" s="18"/>
      <c r="G14947" s="18"/>
    </row>
    <row r="14948" spans="1:7" x14ac:dyDescent="0.25">
      <c r="A14948" s="18"/>
      <c r="B14948" s="18"/>
      <c r="C14948" s="18"/>
      <c r="D14948" s="18"/>
      <c r="E14948" s="18"/>
      <c r="F14948" s="18"/>
      <c r="G14948" s="18"/>
    </row>
    <row r="14949" spans="1:7" x14ac:dyDescent="0.25">
      <c r="A14949" s="18"/>
      <c r="B14949" s="18"/>
      <c r="C14949" s="18"/>
      <c r="D14949" s="18"/>
      <c r="E14949" s="18"/>
      <c r="F14949" s="18"/>
      <c r="G14949" s="18"/>
    </row>
    <row r="14950" spans="1:7" x14ac:dyDescent="0.25">
      <c r="A14950" s="18"/>
      <c r="B14950" s="18"/>
      <c r="C14950" s="18"/>
      <c r="D14950" s="18"/>
      <c r="E14950" s="18"/>
      <c r="F14950" s="18"/>
      <c r="G14950" s="18"/>
    </row>
    <row r="14951" spans="1:7" x14ac:dyDescent="0.25">
      <c r="A14951" s="18"/>
      <c r="B14951" s="18"/>
      <c r="C14951" s="18"/>
      <c r="D14951" s="18"/>
      <c r="E14951" s="18"/>
      <c r="F14951" s="18"/>
      <c r="G14951" s="18"/>
    </row>
    <row r="14952" spans="1:7" x14ac:dyDescent="0.25">
      <c r="A14952" s="18"/>
      <c r="B14952" s="18"/>
      <c r="C14952" s="18"/>
      <c r="D14952" s="18"/>
      <c r="E14952" s="18"/>
      <c r="F14952" s="18"/>
      <c r="G14952" s="18"/>
    </row>
    <row r="14953" spans="1:7" x14ac:dyDescent="0.25">
      <c r="A14953" s="18"/>
      <c r="B14953" s="18"/>
      <c r="C14953" s="18"/>
      <c r="D14953" s="18"/>
      <c r="E14953" s="18"/>
      <c r="F14953" s="18"/>
      <c r="G14953" s="18"/>
    </row>
    <row r="14954" spans="1:7" x14ac:dyDescent="0.25">
      <c r="A14954" s="18"/>
      <c r="B14954" s="18"/>
      <c r="C14954" s="18"/>
      <c r="D14954" s="18"/>
      <c r="E14954" s="18"/>
      <c r="F14954" s="18"/>
      <c r="G14954" s="18"/>
    </row>
    <row r="14955" spans="1:7" x14ac:dyDescent="0.25">
      <c r="A14955" s="18"/>
      <c r="B14955" s="18"/>
      <c r="C14955" s="18"/>
      <c r="D14955" s="18"/>
      <c r="E14955" s="18"/>
      <c r="F14955" s="18"/>
      <c r="G14955" s="18"/>
    </row>
    <row r="14956" spans="1:7" x14ac:dyDescent="0.25">
      <c r="A14956" s="18"/>
      <c r="B14956" s="18"/>
      <c r="C14956" s="18"/>
      <c r="D14956" s="18"/>
      <c r="E14956" s="18"/>
      <c r="F14956" s="18"/>
      <c r="G14956" s="18"/>
    </row>
    <row r="14957" spans="1:7" x14ac:dyDescent="0.25">
      <c r="A14957" s="18"/>
      <c r="B14957" s="18"/>
      <c r="C14957" s="18"/>
      <c r="D14957" s="18"/>
      <c r="E14957" s="18"/>
      <c r="F14957" s="18"/>
      <c r="G14957" s="18"/>
    </row>
    <row r="14958" spans="1:7" x14ac:dyDescent="0.25">
      <c r="A14958" s="18"/>
      <c r="B14958" s="18"/>
      <c r="C14958" s="18"/>
      <c r="D14958" s="18"/>
      <c r="E14958" s="18"/>
      <c r="F14958" s="18"/>
      <c r="G14958" s="18"/>
    </row>
    <row r="14959" spans="1:7" x14ac:dyDescent="0.25">
      <c r="A14959" s="18"/>
      <c r="B14959" s="18"/>
      <c r="C14959" s="18"/>
      <c r="D14959" s="18"/>
      <c r="E14959" s="18"/>
      <c r="F14959" s="18"/>
      <c r="G14959" s="18"/>
    </row>
    <row r="14960" spans="1:7" x14ac:dyDescent="0.25">
      <c r="A14960" s="18"/>
      <c r="B14960" s="18"/>
      <c r="C14960" s="18"/>
      <c r="D14960" s="18"/>
      <c r="E14960" s="18"/>
      <c r="F14960" s="18"/>
      <c r="G14960" s="18"/>
    </row>
    <row r="14961" spans="1:7" x14ac:dyDescent="0.25">
      <c r="A14961" s="18"/>
      <c r="B14961" s="18"/>
      <c r="C14961" s="18"/>
      <c r="D14961" s="18"/>
      <c r="E14961" s="18"/>
      <c r="F14961" s="18"/>
      <c r="G14961" s="18"/>
    </row>
    <row r="14962" spans="1:7" x14ac:dyDescent="0.25">
      <c r="A14962" s="18"/>
      <c r="B14962" s="18"/>
      <c r="C14962" s="18"/>
      <c r="D14962" s="18"/>
      <c r="E14962" s="18"/>
      <c r="F14962" s="18"/>
      <c r="G14962" s="18"/>
    </row>
    <row r="14963" spans="1:7" x14ac:dyDescent="0.25">
      <c r="A14963" s="18"/>
      <c r="B14963" s="18"/>
      <c r="C14963" s="18"/>
      <c r="D14963" s="18"/>
      <c r="E14963" s="18"/>
      <c r="F14963" s="18"/>
      <c r="G14963" s="18"/>
    </row>
    <row r="14964" spans="1:7" x14ac:dyDescent="0.25">
      <c r="A14964" s="18"/>
      <c r="B14964" s="18"/>
      <c r="C14964" s="18"/>
      <c r="D14964" s="18"/>
      <c r="E14964" s="18"/>
      <c r="F14964" s="18"/>
      <c r="G14964" s="18"/>
    </row>
    <row r="14965" spans="1:7" x14ac:dyDescent="0.25">
      <c r="A14965" s="18"/>
      <c r="B14965" s="18"/>
      <c r="C14965" s="18"/>
      <c r="D14965" s="18"/>
      <c r="E14965" s="18"/>
      <c r="F14965" s="18"/>
      <c r="G14965" s="18"/>
    </row>
    <row r="14966" spans="1:7" x14ac:dyDescent="0.25">
      <c r="A14966" s="18"/>
      <c r="B14966" s="18"/>
      <c r="C14966" s="18"/>
      <c r="D14966" s="18"/>
      <c r="E14966" s="18"/>
      <c r="F14966" s="18"/>
      <c r="G14966" s="18"/>
    </row>
    <row r="14967" spans="1:7" x14ac:dyDescent="0.25">
      <c r="A14967" s="18"/>
      <c r="B14967" s="18"/>
      <c r="C14967" s="18"/>
      <c r="D14967" s="18"/>
      <c r="E14967" s="18"/>
      <c r="F14967" s="18"/>
      <c r="G14967" s="18"/>
    </row>
    <row r="14968" spans="1:7" x14ac:dyDescent="0.25">
      <c r="A14968" s="18"/>
      <c r="B14968" s="18"/>
      <c r="C14968" s="18"/>
      <c r="D14968" s="18"/>
      <c r="E14968" s="18"/>
      <c r="F14968" s="18"/>
      <c r="G14968" s="18"/>
    </row>
    <row r="14969" spans="1:7" x14ac:dyDescent="0.25">
      <c r="A14969" s="18"/>
      <c r="B14969" s="18"/>
      <c r="C14969" s="18"/>
      <c r="D14969" s="18"/>
      <c r="E14969" s="18"/>
      <c r="F14969" s="18"/>
      <c r="G14969" s="18"/>
    </row>
    <row r="14970" spans="1:7" x14ac:dyDescent="0.25">
      <c r="A14970" s="18"/>
      <c r="B14970" s="18"/>
      <c r="C14970" s="18"/>
      <c r="D14970" s="18"/>
      <c r="E14970" s="18"/>
      <c r="F14970" s="18"/>
      <c r="G14970" s="18"/>
    </row>
    <row r="14971" spans="1:7" x14ac:dyDescent="0.25">
      <c r="A14971" s="18"/>
      <c r="B14971" s="18"/>
      <c r="C14971" s="18"/>
      <c r="D14971" s="18"/>
      <c r="E14971" s="18"/>
      <c r="F14971" s="18"/>
      <c r="G14971" s="18"/>
    </row>
    <row r="14972" spans="1:7" x14ac:dyDescent="0.25">
      <c r="A14972" s="18"/>
      <c r="B14972" s="18"/>
      <c r="C14972" s="18"/>
      <c r="D14972" s="18"/>
      <c r="E14972" s="18"/>
      <c r="F14972" s="18"/>
      <c r="G14972" s="18"/>
    </row>
    <row r="14973" spans="1:7" x14ac:dyDescent="0.25">
      <c r="A14973" s="18"/>
      <c r="B14973" s="18"/>
      <c r="C14973" s="18"/>
      <c r="D14973" s="18"/>
      <c r="E14973" s="18"/>
      <c r="F14973" s="18"/>
      <c r="G14973" s="18"/>
    </row>
    <row r="14974" spans="1:7" x14ac:dyDescent="0.25">
      <c r="A14974" s="18"/>
      <c r="B14974" s="18"/>
      <c r="C14974" s="18"/>
      <c r="D14974" s="18"/>
      <c r="E14974" s="18"/>
      <c r="F14974" s="18"/>
      <c r="G14974" s="18"/>
    </row>
    <row r="14975" spans="1:7" x14ac:dyDescent="0.25">
      <c r="A14975" s="18"/>
      <c r="B14975" s="18"/>
      <c r="C14975" s="18"/>
      <c r="D14975" s="18"/>
      <c r="E14975" s="18"/>
      <c r="F14975" s="18"/>
      <c r="G14975" s="18"/>
    </row>
    <row r="14976" spans="1:7" x14ac:dyDescent="0.25">
      <c r="A14976" s="18"/>
      <c r="B14976" s="18"/>
      <c r="C14976" s="18"/>
      <c r="D14976" s="18"/>
      <c r="E14976" s="18"/>
      <c r="F14976" s="18"/>
      <c r="G14976" s="18"/>
    </row>
    <row r="14977" spans="1:7" x14ac:dyDescent="0.25">
      <c r="A14977" s="18"/>
      <c r="B14977" s="18"/>
      <c r="C14977" s="18"/>
      <c r="D14977" s="18"/>
      <c r="E14977" s="18"/>
      <c r="F14977" s="18"/>
      <c r="G14977" s="18"/>
    </row>
    <row r="14978" spans="1:7" x14ac:dyDescent="0.25">
      <c r="A14978" s="18"/>
      <c r="B14978" s="18"/>
      <c r="C14978" s="18"/>
      <c r="D14978" s="18"/>
      <c r="E14978" s="18"/>
      <c r="F14978" s="18"/>
      <c r="G14978" s="18"/>
    </row>
    <row r="14979" spans="1:7" x14ac:dyDescent="0.25">
      <c r="A14979" s="18"/>
      <c r="B14979" s="18"/>
      <c r="C14979" s="18"/>
      <c r="D14979" s="18"/>
      <c r="E14979" s="18"/>
      <c r="F14979" s="18"/>
      <c r="G14979" s="18"/>
    </row>
    <row r="14980" spans="1:7" x14ac:dyDescent="0.25">
      <c r="A14980" s="18"/>
      <c r="B14980" s="18"/>
      <c r="C14980" s="18"/>
      <c r="D14980" s="18"/>
      <c r="E14980" s="18"/>
      <c r="F14980" s="18"/>
      <c r="G14980" s="18"/>
    </row>
    <row r="14981" spans="1:7" x14ac:dyDescent="0.25">
      <c r="A14981" s="18"/>
      <c r="B14981" s="18"/>
      <c r="C14981" s="18"/>
      <c r="D14981" s="18"/>
      <c r="E14981" s="18"/>
      <c r="F14981" s="18"/>
      <c r="G14981" s="18"/>
    </row>
    <row r="14982" spans="1:7" x14ac:dyDescent="0.25">
      <c r="A14982" s="18"/>
      <c r="B14982" s="18"/>
      <c r="C14982" s="18"/>
      <c r="D14982" s="18"/>
      <c r="E14982" s="18"/>
      <c r="F14982" s="18"/>
      <c r="G14982" s="18"/>
    </row>
    <row r="14983" spans="1:7" x14ac:dyDescent="0.25">
      <c r="A14983" s="18"/>
      <c r="B14983" s="18"/>
      <c r="C14983" s="18"/>
      <c r="D14983" s="18"/>
      <c r="E14983" s="18"/>
      <c r="F14983" s="18"/>
      <c r="G14983" s="18"/>
    </row>
    <row r="14984" spans="1:7" x14ac:dyDescent="0.25">
      <c r="A14984" s="18"/>
      <c r="B14984" s="18"/>
      <c r="C14984" s="18"/>
      <c r="D14984" s="18"/>
      <c r="E14984" s="18"/>
      <c r="F14984" s="18"/>
      <c r="G14984" s="18"/>
    </row>
    <row r="14985" spans="1:7" x14ac:dyDescent="0.25">
      <c r="A14985" s="18"/>
      <c r="B14985" s="18"/>
      <c r="C14985" s="18"/>
      <c r="D14985" s="18"/>
      <c r="E14985" s="18"/>
      <c r="F14985" s="18"/>
      <c r="G14985" s="18"/>
    </row>
    <row r="14986" spans="1:7" x14ac:dyDescent="0.25">
      <c r="A14986" s="18"/>
      <c r="B14986" s="18"/>
      <c r="C14986" s="18"/>
      <c r="D14986" s="18"/>
      <c r="E14986" s="18"/>
      <c r="F14986" s="18"/>
      <c r="G14986" s="18"/>
    </row>
    <row r="14987" spans="1:7" x14ac:dyDescent="0.25">
      <c r="A14987" s="18"/>
      <c r="B14987" s="18"/>
      <c r="C14987" s="18"/>
      <c r="D14987" s="18"/>
      <c r="E14987" s="18"/>
      <c r="F14987" s="18"/>
      <c r="G14987" s="18"/>
    </row>
    <row r="14988" spans="1:7" x14ac:dyDescent="0.25">
      <c r="A14988" s="18"/>
      <c r="B14988" s="18"/>
      <c r="C14988" s="18"/>
      <c r="D14988" s="18"/>
      <c r="E14988" s="18"/>
      <c r="F14988" s="18"/>
      <c r="G14988" s="18"/>
    </row>
    <row r="14989" spans="1:7" x14ac:dyDescent="0.25">
      <c r="A14989" s="18"/>
      <c r="B14989" s="18"/>
      <c r="C14989" s="18"/>
      <c r="D14989" s="18"/>
      <c r="E14989" s="18"/>
      <c r="F14989" s="18"/>
      <c r="G14989" s="18"/>
    </row>
    <row r="14990" spans="1:7" x14ac:dyDescent="0.25">
      <c r="A14990" s="18"/>
      <c r="B14990" s="18"/>
      <c r="C14990" s="18"/>
      <c r="D14990" s="18"/>
      <c r="E14990" s="18"/>
      <c r="F14990" s="18"/>
      <c r="G14990" s="18"/>
    </row>
    <row r="14991" spans="1:7" x14ac:dyDescent="0.25">
      <c r="A14991" s="18"/>
      <c r="B14991" s="18"/>
      <c r="C14991" s="18"/>
      <c r="D14991" s="18"/>
      <c r="E14991" s="18"/>
      <c r="F14991" s="18"/>
      <c r="G14991" s="18"/>
    </row>
    <row r="14992" spans="1:7" x14ac:dyDescent="0.25">
      <c r="A14992" s="18"/>
      <c r="B14992" s="18"/>
      <c r="C14992" s="18"/>
      <c r="D14992" s="18"/>
      <c r="E14992" s="18"/>
      <c r="F14992" s="18"/>
      <c r="G14992" s="18"/>
    </row>
    <row r="14993" spans="1:7" x14ac:dyDescent="0.25">
      <c r="A14993" s="18"/>
      <c r="B14993" s="18"/>
      <c r="C14993" s="18"/>
      <c r="D14993" s="18"/>
      <c r="E14993" s="18"/>
      <c r="F14993" s="18"/>
      <c r="G14993" s="18"/>
    </row>
    <row r="14994" spans="1:7" x14ac:dyDescent="0.25">
      <c r="A14994" s="18"/>
      <c r="B14994" s="18"/>
      <c r="C14994" s="18"/>
      <c r="D14994" s="18"/>
      <c r="E14994" s="18"/>
      <c r="F14994" s="18"/>
      <c r="G14994" s="18"/>
    </row>
    <row r="14995" spans="1:7" x14ac:dyDescent="0.25">
      <c r="A14995" s="18"/>
      <c r="B14995" s="18"/>
      <c r="C14995" s="18"/>
      <c r="D14995" s="18"/>
      <c r="E14995" s="18"/>
      <c r="F14995" s="18"/>
      <c r="G14995" s="18"/>
    </row>
    <row r="14996" spans="1:7" x14ac:dyDescent="0.25">
      <c r="A14996" s="18"/>
      <c r="B14996" s="18"/>
      <c r="C14996" s="18"/>
      <c r="D14996" s="18"/>
      <c r="E14996" s="18"/>
      <c r="F14996" s="18"/>
      <c r="G14996" s="18"/>
    </row>
    <row r="14997" spans="1:7" x14ac:dyDescent="0.25">
      <c r="A14997" s="18"/>
      <c r="B14997" s="18"/>
      <c r="C14997" s="18"/>
      <c r="D14997" s="18"/>
      <c r="E14997" s="18"/>
      <c r="F14997" s="18"/>
      <c r="G14997" s="18"/>
    </row>
    <row r="14998" spans="1:7" x14ac:dyDescent="0.25">
      <c r="A14998" s="18"/>
      <c r="B14998" s="18"/>
      <c r="C14998" s="18"/>
      <c r="D14998" s="18"/>
      <c r="E14998" s="18"/>
      <c r="F14998" s="18"/>
      <c r="G14998" s="18"/>
    </row>
    <row r="14999" spans="1:7" x14ac:dyDescent="0.25">
      <c r="A14999" s="18"/>
      <c r="B14999" s="18"/>
      <c r="C14999" s="18"/>
      <c r="D14999" s="18"/>
      <c r="E14999" s="18"/>
      <c r="F14999" s="18"/>
      <c r="G14999" s="18"/>
    </row>
    <row r="15000" spans="1:7" x14ac:dyDescent="0.25">
      <c r="A15000" s="18"/>
      <c r="B15000" s="18"/>
      <c r="C15000" s="18"/>
      <c r="D15000" s="18"/>
      <c r="E15000" s="18"/>
      <c r="F15000" s="18"/>
      <c r="G15000" s="18"/>
    </row>
    <row r="15001" spans="1:7" x14ac:dyDescent="0.25">
      <c r="A15001" s="18"/>
      <c r="B15001" s="18"/>
      <c r="C15001" s="18"/>
      <c r="D15001" s="18"/>
      <c r="E15001" s="18"/>
      <c r="F15001" s="18"/>
      <c r="G15001" s="18"/>
    </row>
    <row r="15002" spans="1:7" x14ac:dyDescent="0.25">
      <c r="A15002" s="18"/>
      <c r="B15002" s="18"/>
      <c r="C15002" s="18"/>
      <c r="D15002" s="18"/>
      <c r="E15002" s="18"/>
      <c r="F15002" s="18"/>
      <c r="G15002" s="18"/>
    </row>
    <row r="15003" spans="1:7" x14ac:dyDescent="0.25">
      <c r="A15003" s="18"/>
      <c r="B15003" s="18"/>
      <c r="C15003" s="18"/>
      <c r="D15003" s="18"/>
      <c r="E15003" s="18"/>
      <c r="F15003" s="18"/>
      <c r="G15003" s="18"/>
    </row>
    <row r="15004" spans="1:7" x14ac:dyDescent="0.25">
      <c r="A15004" s="18"/>
      <c r="B15004" s="18"/>
      <c r="C15004" s="18"/>
      <c r="D15004" s="18"/>
      <c r="E15004" s="18"/>
      <c r="F15004" s="18"/>
      <c r="G15004" s="18"/>
    </row>
    <row r="15005" spans="1:7" x14ac:dyDescent="0.25">
      <c r="A15005" s="18"/>
      <c r="B15005" s="18"/>
      <c r="C15005" s="18"/>
      <c r="D15005" s="18"/>
      <c r="E15005" s="18"/>
      <c r="F15005" s="18"/>
      <c r="G15005" s="18"/>
    </row>
    <row r="15006" spans="1:7" x14ac:dyDescent="0.25">
      <c r="A15006" s="18"/>
      <c r="B15006" s="18"/>
      <c r="C15006" s="18"/>
      <c r="D15006" s="18"/>
      <c r="E15006" s="18"/>
      <c r="F15006" s="18"/>
      <c r="G15006" s="18"/>
    </row>
    <row r="15007" spans="1:7" x14ac:dyDescent="0.25">
      <c r="A15007" s="18"/>
      <c r="B15007" s="18"/>
      <c r="C15007" s="18"/>
      <c r="D15007" s="18"/>
      <c r="E15007" s="18"/>
      <c r="F15007" s="18"/>
      <c r="G15007" s="18"/>
    </row>
    <row r="15008" spans="1:7" x14ac:dyDescent="0.25">
      <c r="A15008" s="18"/>
      <c r="B15008" s="18"/>
      <c r="C15008" s="18"/>
      <c r="D15008" s="18"/>
      <c r="E15008" s="18"/>
      <c r="F15008" s="18"/>
      <c r="G15008" s="18"/>
    </row>
    <row r="15009" spans="1:7" x14ac:dyDescent="0.25">
      <c r="A15009" s="18"/>
      <c r="B15009" s="18"/>
      <c r="C15009" s="18"/>
      <c r="D15009" s="18"/>
      <c r="E15009" s="18"/>
      <c r="F15009" s="18"/>
      <c r="G15009" s="18"/>
    </row>
    <row r="15010" spans="1:7" x14ac:dyDescent="0.25">
      <c r="A15010" s="18"/>
      <c r="B15010" s="18"/>
      <c r="C15010" s="18"/>
      <c r="D15010" s="18"/>
      <c r="E15010" s="18"/>
      <c r="F15010" s="18"/>
      <c r="G15010" s="18"/>
    </row>
    <row r="15011" spans="1:7" x14ac:dyDescent="0.25">
      <c r="A15011" s="18"/>
      <c r="B15011" s="18"/>
      <c r="C15011" s="18"/>
      <c r="D15011" s="18"/>
      <c r="E15011" s="18"/>
      <c r="F15011" s="18"/>
      <c r="G15011" s="18"/>
    </row>
    <row r="15012" spans="1:7" x14ac:dyDescent="0.25">
      <c r="A15012" s="18"/>
      <c r="B15012" s="18"/>
      <c r="C15012" s="18"/>
      <c r="D15012" s="18"/>
      <c r="E15012" s="18"/>
      <c r="F15012" s="18"/>
      <c r="G15012" s="18"/>
    </row>
    <row r="15013" spans="1:7" x14ac:dyDescent="0.25">
      <c r="A15013" s="18"/>
      <c r="B15013" s="18"/>
      <c r="C15013" s="18"/>
      <c r="D15013" s="18"/>
      <c r="E15013" s="18"/>
      <c r="F15013" s="18"/>
      <c r="G15013" s="18"/>
    </row>
    <row r="15014" spans="1:7" x14ac:dyDescent="0.25">
      <c r="A15014" s="18"/>
      <c r="B15014" s="18"/>
      <c r="C15014" s="18"/>
      <c r="D15014" s="18"/>
      <c r="E15014" s="18"/>
      <c r="F15014" s="18"/>
      <c r="G15014" s="18"/>
    </row>
    <row r="15015" spans="1:7" x14ac:dyDescent="0.25">
      <c r="A15015" s="18"/>
      <c r="B15015" s="18"/>
      <c r="C15015" s="18"/>
      <c r="D15015" s="18"/>
      <c r="E15015" s="18"/>
      <c r="F15015" s="18"/>
      <c r="G15015" s="18"/>
    </row>
    <row r="15016" spans="1:7" x14ac:dyDescent="0.25">
      <c r="A15016" s="18"/>
      <c r="B15016" s="18"/>
      <c r="C15016" s="18"/>
      <c r="D15016" s="18"/>
      <c r="E15016" s="18"/>
      <c r="F15016" s="18"/>
      <c r="G15016" s="18"/>
    </row>
    <row r="15017" spans="1:7" x14ac:dyDescent="0.25">
      <c r="A15017" s="18"/>
      <c r="B15017" s="18"/>
      <c r="C15017" s="18"/>
      <c r="D15017" s="18"/>
      <c r="E15017" s="18"/>
      <c r="F15017" s="18"/>
      <c r="G15017" s="18"/>
    </row>
    <row r="15018" spans="1:7" x14ac:dyDescent="0.25">
      <c r="A15018" s="18"/>
      <c r="B15018" s="18"/>
      <c r="C15018" s="18"/>
      <c r="D15018" s="18"/>
      <c r="E15018" s="18"/>
      <c r="F15018" s="18"/>
      <c r="G15018" s="18"/>
    </row>
    <row r="15019" spans="1:7" x14ac:dyDescent="0.25">
      <c r="A15019" s="18"/>
      <c r="B15019" s="18"/>
      <c r="C15019" s="18"/>
      <c r="D15019" s="18"/>
      <c r="E15019" s="18"/>
      <c r="F15019" s="18"/>
      <c r="G15019" s="18"/>
    </row>
    <row r="15020" spans="1:7" x14ac:dyDescent="0.25">
      <c r="A15020" s="18"/>
      <c r="B15020" s="18"/>
      <c r="C15020" s="18"/>
      <c r="D15020" s="18"/>
      <c r="E15020" s="18"/>
      <c r="F15020" s="18"/>
      <c r="G15020" s="18"/>
    </row>
    <row r="15021" spans="1:7" x14ac:dyDescent="0.25">
      <c r="A15021" s="18"/>
      <c r="B15021" s="18"/>
      <c r="C15021" s="18"/>
      <c r="D15021" s="18"/>
      <c r="E15021" s="18"/>
      <c r="F15021" s="18"/>
      <c r="G15021" s="18"/>
    </row>
    <row r="15022" spans="1:7" x14ac:dyDescent="0.25">
      <c r="A15022" s="18"/>
      <c r="B15022" s="18"/>
      <c r="C15022" s="18"/>
      <c r="D15022" s="18"/>
      <c r="E15022" s="18"/>
      <c r="F15022" s="18"/>
      <c r="G15022" s="18"/>
    </row>
    <row r="15023" spans="1:7" x14ac:dyDescent="0.25">
      <c r="A15023" s="18"/>
      <c r="B15023" s="18"/>
      <c r="C15023" s="18"/>
      <c r="D15023" s="18"/>
      <c r="E15023" s="18"/>
      <c r="F15023" s="18"/>
      <c r="G15023" s="18"/>
    </row>
    <row r="15024" spans="1:7" x14ac:dyDescent="0.25">
      <c r="A15024" s="18"/>
      <c r="B15024" s="18"/>
      <c r="C15024" s="18"/>
      <c r="D15024" s="18"/>
      <c r="E15024" s="18"/>
      <c r="F15024" s="18"/>
      <c r="G15024" s="18"/>
    </row>
    <row r="15025" spans="1:7" x14ac:dyDescent="0.25">
      <c r="A15025" s="18"/>
      <c r="B15025" s="18"/>
      <c r="C15025" s="18"/>
      <c r="D15025" s="18"/>
      <c r="E15025" s="18"/>
      <c r="F15025" s="18"/>
      <c r="G15025" s="18"/>
    </row>
    <row r="15026" spans="1:7" x14ac:dyDescent="0.25">
      <c r="A15026" s="18"/>
      <c r="B15026" s="18"/>
      <c r="C15026" s="18"/>
      <c r="D15026" s="18"/>
      <c r="E15026" s="18"/>
      <c r="F15026" s="18"/>
      <c r="G15026" s="18"/>
    </row>
    <row r="15027" spans="1:7" x14ac:dyDescent="0.25">
      <c r="A15027" s="18"/>
      <c r="B15027" s="18"/>
      <c r="C15027" s="18"/>
      <c r="D15027" s="18"/>
      <c r="E15027" s="18"/>
      <c r="F15027" s="18"/>
      <c r="G15027" s="18"/>
    </row>
    <row r="15028" spans="1:7" x14ac:dyDescent="0.25">
      <c r="A15028" s="18"/>
      <c r="B15028" s="18"/>
      <c r="C15028" s="18"/>
      <c r="D15028" s="18"/>
      <c r="E15028" s="18"/>
      <c r="F15028" s="18"/>
      <c r="G15028" s="18"/>
    </row>
    <row r="15029" spans="1:7" x14ac:dyDescent="0.25">
      <c r="A15029" s="18"/>
      <c r="B15029" s="18"/>
      <c r="C15029" s="18"/>
      <c r="D15029" s="18"/>
      <c r="E15029" s="18"/>
      <c r="F15029" s="18"/>
      <c r="G15029" s="18"/>
    </row>
    <row r="15030" spans="1:7" x14ac:dyDescent="0.25">
      <c r="A15030" s="18"/>
      <c r="B15030" s="18"/>
      <c r="C15030" s="18"/>
      <c r="D15030" s="18"/>
      <c r="E15030" s="18"/>
      <c r="F15030" s="18"/>
      <c r="G15030" s="18"/>
    </row>
    <row r="15031" spans="1:7" x14ac:dyDescent="0.25">
      <c r="A15031" s="18"/>
      <c r="B15031" s="18"/>
      <c r="C15031" s="18"/>
      <c r="D15031" s="18"/>
      <c r="E15031" s="18"/>
      <c r="F15031" s="18"/>
      <c r="G15031" s="18"/>
    </row>
    <row r="15032" spans="1:7" x14ac:dyDescent="0.25">
      <c r="A15032" s="18"/>
      <c r="B15032" s="18"/>
      <c r="C15032" s="18"/>
      <c r="D15032" s="18"/>
      <c r="E15032" s="18"/>
      <c r="F15032" s="18"/>
      <c r="G15032" s="18"/>
    </row>
    <row r="15033" spans="1:7" x14ac:dyDescent="0.25">
      <c r="A15033" s="18"/>
      <c r="B15033" s="18"/>
      <c r="C15033" s="18"/>
      <c r="D15033" s="18"/>
      <c r="E15033" s="18"/>
      <c r="F15033" s="18"/>
      <c r="G15033" s="18"/>
    </row>
    <row r="15034" spans="1:7" x14ac:dyDescent="0.25">
      <c r="A15034" s="18"/>
      <c r="B15034" s="18"/>
      <c r="C15034" s="18"/>
      <c r="D15034" s="18"/>
      <c r="E15034" s="18"/>
      <c r="F15034" s="18"/>
      <c r="G15034" s="18"/>
    </row>
    <row r="15035" spans="1:7" x14ac:dyDescent="0.25">
      <c r="A15035" s="18"/>
      <c r="B15035" s="18"/>
      <c r="C15035" s="18"/>
      <c r="D15035" s="18"/>
      <c r="E15035" s="18"/>
      <c r="F15035" s="18"/>
      <c r="G15035" s="18"/>
    </row>
    <row r="15036" spans="1:7" x14ac:dyDescent="0.25">
      <c r="A15036" s="18"/>
      <c r="B15036" s="18"/>
      <c r="C15036" s="18"/>
      <c r="D15036" s="18"/>
      <c r="E15036" s="18"/>
      <c r="F15036" s="18"/>
      <c r="G15036" s="18"/>
    </row>
    <row r="15037" spans="1:7" x14ac:dyDescent="0.25">
      <c r="A15037" s="18"/>
      <c r="B15037" s="18"/>
      <c r="C15037" s="18"/>
      <c r="D15037" s="18"/>
      <c r="E15037" s="18"/>
      <c r="F15037" s="18"/>
      <c r="G15037" s="18"/>
    </row>
    <row r="15038" spans="1:7" x14ac:dyDescent="0.25">
      <c r="A15038" s="18"/>
      <c r="B15038" s="18"/>
      <c r="C15038" s="18"/>
      <c r="D15038" s="18"/>
      <c r="E15038" s="18"/>
      <c r="F15038" s="18"/>
      <c r="G15038" s="18"/>
    </row>
    <row r="15039" spans="1:7" x14ac:dyDescent="0.25">
      <c r="A15039" s="18"/>
      <c r="B15039" s="18"/>
      <c r="C15039" s="18"/>
      <c r="D15039" s="18"/>
      <c r="E15039" s="18"/>
      <c r="F15039" s="18"/>
      <c r="G15039" s="18"/>
    </row>
    <row r="15040" spans="1:7" x14ac:dyDescent="0.25">
      <c r="A15040" s="18"/>
      <c r="B15040" s="18"/>
      <c r="C15040" s="18"/>
      <c r="D15040" s="18"/>
      <c r="E15040" s="18"/>
      <c r="F15040" s="18"/>
      <c r="G15040" s="18"/>
    </row>
    <row r="15041" spans="1:7" x14ac:dyDescent="0.25">
      <c r="A15041" s="18"/>
      <c r="B15041" s="18"/>
      <c r="C15041" s="18"/>
      <c r="D15041" s="18"/>
      <c r="E15041" s="18"/>
      <c r="F15041" s="18"/>
      <c r="G15041" s="18"/>
    </row>
    <row r="15042" spans="1:7" x14ac:dyDescent="0.25">
      <c r="A15042" s="18"/>
      <c r="B15042" s="18"/>
      <c r="C15042" s="18"/>
      <c r="D15042" s="18"/>
      <c r="E15042" s="18"/>
      <c r="F15042" s="18"/>
      <c r="G15042" s="18"/>
    </row>
    <row r="15043" spans="1:7" x14ac:dyDescent="0.25">
      <c r="A15043" s="18"/>
      <c r="B15043" s="18"/>
      <c r="C15043" s="18"/>
      <c r="D15043" s="18"/>
      <c r="E15043" s="18"/>
      <c r="F15043" s="18"/>
      <c r="G15043" s="18"/>
    </row>
    <row r="15044" spans="1:7" x14ac:dyDescent="0.25">
      <c r="A15044" s="18"/>
      <c r="B15044" s="18"/>
      <c r="C15044" s="18"/>
      <c r="D15044" s="18"/>
      <c r="E15044" s="18"/>
      <c r="F15044" s="18"/>
      <c r="G15044" s="18"/>
    </row>
    <row r="15045" spans="1:7" x14ac:dyDescent="0.25">
      <c r="A15045" s="18"/>
      <c r="B15045" s="18"/>
      <c r="C15045" s="18"/>
      <c r="D15045" s="18"/>
      <c r="E15045" s="18"/>
      <c r="F15045" s="18"/>
      <c r="G15045" s="18"/>
    </row>
    <row r="15046" spans="1:7" x14ac:dyDescent="0.25">
      <c r="A15046" s="18"/>
      <c r="B15046" s="18"/>
      <c r="C15046" s="18"/>
      <c r="D15046" s="18"/>
      <c r="E15046" s="18"/>
      <c r="F15046" s="18"/>
      <c r="G15046" s="18"/>
    </row>
    <row r="15047" spans="1:7" x14ac:dyDescent="0.25">
      <c r="A15047" s="18"/>
      <c r="B15047" s="18"/>
      <c r="C15047" s="18"/>
      <c r="D15047" s="18"/>
      <c r="E15047" s="18"/>
      <c r="F15047" s="18"/>
      <c r="G15047" s="18"/>
    </row>
    <row r="15048" spans="1:7" x14ac:dyDescent="0.25">
      <c r="A15048" s="18"/>
      <c r="B15048" s="18"/>
      <c r="C15048" s="18"/>
      <c r="D15048" s="18"/>
      <c r="E15048" s="18"/>
      <c r="F15048" s="18"/>
      <c r="G15048" s="18"/>
    </row>
    <row r="15049" spans="1:7" x14ac:dyDescent="0.25">
      <c r="A15049" s="18"/>
      <c r="B15049" s="18"/>
      <c r="C15049" s="18"/>
      <c r="D15049" s="18"/>
      <c r="E15049" s="18"/>
      <c r="F15049" s="18"/>
      <c r="G15049" s="18"/>
    </row>
    <row r="15050" spans="1:7" x14ac:dyDescent="0.25">
      <c r="A15050" s="18"/>
      <c r="B15050" s="18"/>
      <c r="C15050" s="18"/>
      <c r="D15050" s="18"/>
      <c r="E15050" s="18"/>
      <c r="F15050" s="18"/>
      <c r="G15050" s="18"/>
    </row>
    <row r="15051" spans="1:7" x14ac:dyDescent="0.25">
      <c r="A15051" s="18"/>
      <c r="B15051" s="18"/>
      <c r="C15051" s="18"/>
      <c r="D15051" s="18"/>
      <c r="E15051" s="18"/>
      <c r="F15051" s="18"/>
      <c r="G15051" s="18"/>
    </row>
    <row r="15052" spans="1:7" x14ac:dyDescent="0.25">
      <c r="A15052" s="18"/>
      <c r="B15052" s="18"/>
      <c r="C15052" s="18"/>
      <c r="D15052" s="18"/>
      <c r="E15052" s="18"/>
      <c r="F15052" s="18"/>
      <c r="G15052" s="18"/>
    </row>
    <row r="15053" spans="1:7" x14ac:dyDescent="0.25">
      <c r="A15053" s="18"/>
      <c r="B15053" s="18"/>
      <c r="C15053" s="18"/>
      <c r="D15053" s="18"/>
      <c r="E15053" s="18"/>
      <c r="F15053" s="18"/>
      <c r="G15053" s="18"/>
    </row>
    <row r="15054" spans="1:7" x14ac:dyDescent="0.25">
      <c r="A15054" s="18"/>
      <c r="B15054" s="18"/>
      <c r="C15054" s="18"/>
      <c r="D15054" s="18"/>
      <c r="E15054" s="18"/>
      <c r="F15054" s="18"/>
      <c r="G15054" s="18"/>
    </row>
    <row r="15055" spans="1:7" x14ac:dyDescent="0.25">
      <c r="A15055" s="18"/>
      <c r="B15055" s="18"/>
      <c r="C15055" s="18"/>
      <c r="D15055" s="18"/>
      <c r="E15055" s="18"/>
      <c r="F15055" s="18"/>
      <c r="G15055" s="18"/>
    </row>
    <row r="15056" spans="1:7" x14ac:dyDescent="0.25">
      <c r="A15056" s="18"/>
      <c r="B15056" s="18"/>
      <c r="C15056" s="18"/>
      <c r="D15056" s="18"/>
      <c r="E15056" s="18"/>
      <c r="F15056" s="18"/>
      <c r="G15056" s="18"/>
    </row>
    <row r="15057" spans="1:7" x14ac:dyDescent="0.25">
      <c r="A15057" s="18"/>
      <c r="B15057" s="18"/>
      <c r="C15057" s="18"/>
      <c r="D15057" s="18"/>
      <c r="E15057" s="18"/>
      <c r="F15057" s="18"/>
      <c r="G15057" s="18"/>
    </row>
    <row r="15058" spans="1:7" x14ac:dyDescent="0.25">
      <c r="A15058" s="18"/>
      <c r="B15058" s="18"/>
      <c r="C15058" s="18"/>
      <c r="D15058" s="18"/>
      <c r="E15058" s="18"/>
      <c r="F15058" s="18"/>
      <c r="G15058" s="18"/>
    </row>
    <row r="15059" spans="1:7" x14ac:dyDescent="0.25">
      <c r="A15059" s="18"/>
      <c r="B15059" s="18"/>
      <c r="C15059" s="18"/>
      <c r="D15059" s="18"/>
      <c r="E15059" s="18"/>
      <c r="F15059" s="18"/>
      <c r="G15059" s="18"/>
    </row>
    <row r="15060" spans="1:7" x14ac:dyDescent="0.25">
      <c r="A15060" s="18"/>
      <c r="B15060" s="18"/>
      <c r="C15060" s="18"/>
      <c r="D15060" s="18"/>
      <c r="E15060" s="18"/>
      <c r="F15060" s="18"/>
      <c r="G15060" s="18"/>
    </row>
    <row r="15061" spans="1:7" x14ac:dyDescent="0.25">
      <c r="A15061" s="18"/>
      <c r="B15061" s="18"/>
      <c r="C15061" s="18"/>
      <c r="D15061" s="18"/>
      <c r="E15061" s="18"/>
      <c r="F15061" s="18"/>
      <c r="G15061" s="18"/>
    </row>
    <row r="15062" spans="1:7" x14ac:dyDescent="0.25">
      <c r="A15062" s="18"/>
      <c r="B15062" s="18"/>
      <c r="C15062" s="18"/>
      <c r="D15062" s="18"/>
      <c r="E15062" s="18"/>
      <c r="F15062" s="18"/>
      <c r="G15062" s="18"/>
    </row>
    <row r="15063" spans="1:7" x14ac:dyDescent="0.25">
      <c r="A15063" s="18"/>
      <c r="B15063" s="18"/>
      <c r="C15063" s="18"/>
      <c r="D15063" s="18"/>
      <c r="E15063" s="18"/>
      <c r="F15063" s="18"/>
      <c r="G15063" s="18"/>
    </row>
    <row r="15064" spans="1:7" x14ac:dyDescent="0.25">
      <c r="A15064" s="18"/>
      <c r="B15064" s="18"/>
      <c r="C15064" s="18"/>
      <c r="D15064" s="18"/>
      <c r="E15064" s="18"/>
      <c r="F15064" s="18"/>
      <c r="G15064" s="18"/>
    </row>
    <row r="15065" spans="1:7" x14ac:dyDescent="0.25">
      <c r="A15065" s="18"/>
      <c r="B15065" s="18"/>
      <c r="C15065" s="18"/>
      <c r="D15065" s="18"/>
      <c r="E15065" s="18"/>
      <c r="F15065" s="18"/>
      <c r="G15065" s="18"/>
    </row>
    <row r="15066" spans="1:7" x14ac:dyDescent="0.25">
      <c r="A15066" s="18"/>
      <c r="B15066" s="18"/>
      <c r="C15066" s="18"/>
      <c r="D15066" s="18"/>
      <c r="E15066" s="18"/>
      <c r="F15066" s="18"/>
      <c r="G15066" s="18"/>
    </row>
    <row r="15067" spans="1:7" x14ac:dyDescent="0.25">
      <c r="A15067" s="18"/>
      <c r="B15067" s="18"/>
      <c r="C15067" s="18"/>
      <c r="D15067" s="18"/>
      <c r="E15067" s="18"/>
      <c r="F15067" s="18"/>
      <c r="G15067" s="18"/>
    </row>
    <row r="15068" spans="1:7" x14ac:dyDescent="0.25">
      <c r="A15068" s="18"/>
      <c r="B15068" s="18"/>
      <c r="C15068" s="18"/>
      <c r="D15068" s="18"/>
      <c r="E15068" s="18"/>
      <c r="F15068" s="18"/>
      <c r="G15068" s="18"/>
    </row>
    <row r="15069" spans="1:7" x14ac:dyDescent="0.25">
      <c r="A15069" s="18"/>
      <c r="B15069" s="18"/>
      <c r="C15069" s="18"/>
      <c r="D15069" s="18"/>
      <c r="E15069" s="18"/>
      <c r="F15069" s="18"/>
      <c r="G15069" s="18"/>
    </row>
    <row r="15070" spans="1:7" x14ac:dyDescent="0.25">
      <c r="A15070" s="18"/>
      <c r="B15070" s="18"/>
      <c r="C15070" s="18"/>
      <c r="D15070" s="18"/>
      <c r="E15070" s="18"/>
      <c r="F15070" s="18"/>
      <c r="G15070" s="18"/>
    </row>
    <row r="15071" spans="1:7" x14ac:dyDescent="0.25">
      <c r="A15071" s="18"/>
      <c r="B15071" s="18"/>
      <c r="C15071" s="18"/>
      <c r="D15071" s="18"/>
      <c r="E15071" s="18"/>
      <c r="F15071" s="18"/>
      <c r="G15071" s="18"/>
    </row>
    <row r="15072" spans="1:7" x14ac:dyDescent="0.25">
      <c r="A15072" s="18"/>
      <c r="B15072" s="18"/>
      <c r="C15072" s="18"/>
      <c r="D15072" s="18"/>
      <c r="E15072" s="18"/>
      <c r="F15072" s="18"/>
      <c r="G15072" s="18"/>
    </row>
    <row r="15073" spans="1:7" x14ac:dyDescent="0.25">
      <c r="A15073" s="18"/>
      <c r="B15073" s="18"/>
      <c r="C15073" s="18"/>
      <c r="D15073" s="18"/>
      <c r="E15073" s="18"/>
      <c r="F15073" s="18"/>
      <c r="G15073" s="18"/>
    </row>
    <row r="15074" spans="1:7" x14ac:dyDescent="0.25">
      <c r="A15074" s="18"/>
      <c r="B15074" s="18"/>
      <c r="C15074" s="18"/>
      <c r="D15074" s="18"/>
      <c r="E15074" s="18"/>
      <c r="F15074" s="18"/>
      <c r="G15074" s="18"/>
    </row>
    <row r="15075" spans="1:7" x14ac:dyDescent="0.25">
      <c r="A15075" s="18"/>
      <c r="B15075" s="18"/>
      <c r="C15075" s="18"/>
      <c r="D15075" s="18"/>
      <c r="E15075" s="18"/>
      <c r="F15075" s="18"/>
      <c r="G15075" s="18"/>
    </row>
    <row r="15076" spans="1:7" x14ac:dyDescent="0.25">
      <c r="A15076" s="18"/>
      <c r="B15076" s="18"/>
      <c r="C15076" s="18"/>
      <c r="D15076" s="18"/>
      <c r="E15076" s="18"/>
      <c r="F15076" s="18"/>
      <c r="G15076" s="18"/>
    </row>
    <row r="15077" spans="1:7" x14ac:dyDescent="0.25">
      <c r="A15077" s="18"/>
      <c r="B15077" s="18"/>
      <c r="C15077" s="18"/>
      <c r="D15077" s="18"/>
      <c r="E15077" s="18"/>
      <c r="F15077" s="18"/>
      <c r="G15077" s="18"/>
    </row>
    <row r="15078" spans="1:7" x14ac:dyDescent="0.25">
      <c r="A15078" s="18"/>
      <c r="B15078" s="18"/>
      <c r="C15078" s="18"/>
      <c r="D15078" s="18"/>
      <c r="E15078" s="18"/>
      <c r="F15078" s="18"/>
      <c r="G15078" s="18"/>
    </row>
    <row r="15079" spans="1:7" x14ac:dyDescent="0.25">
      <c r="A15079" s="18"/>
      <c r="B15079" s="18"/>
      <c r="C15079" s="18"/>
      <c r="D15079" s="18"/>
      <c r="E15079" s="18"/>
      <c r="F15079" s="18"/>
      <c r="G15079" s="18"/>
    </row>
    <row r="15080" spans="1:7" x14ac:dyDescent="0.25">
      <c r="A15080" s="18"/>
      <c r="B15080" s="18"/>
      <c r="C15080" s="18"/>
      <c r="D15080" s="18"/>
      <c r="E15080" s="18"/>
      <c r="F15080" s="18"/>
      <c r="G15080" s="18"/>
    </row>
    <row r="15081" spans="1:7" x14ac:dyDescent="0.25">
      <c r="A15081" s="18"/>
      <c r="B15081" s="18"/>
      <c r="C15081" s="18"/>
      <c r="D15081" s="18"/>
      <c r="E15081" s="18"/>
      <c r="F15081" s="18"/>
      <c r="G15081" s="18"/>
    </row>
    <row r="15082" spans="1:7" x14ac:dyDescent="0.25">
      <c r="A15082" s="18"/>
      <c r="B15082" s="18"/>
      <c r="C15082" s="18"/>
      <c r="D15082" s="18"/>
      <c r="E15082" s="18"/>
      <c r="F15082" s="18"/>
      <c r="G15082" s="18"/>
    </row>
    <row r="15083" spans="1:7" x14ac:dyDescent="0.25">
      <c r="A15083" s="18"/>
      <c r="B15083" s="18"/>
      <c r="C15083" s="18"/>
      <c r="D15083" s="18"/>
      <c r="E15083" s="18"/>
      <c r="F15083" s="18"/>
      <c r="G15083" s="18"/>
    </row>
    <row r="15084" spans="1:7" x14ac:dyDescent="0.25">
      <c r="A15084" s="18"/>
      <c r="B15084" s="18"/>
      <c r="C15084" s="18"/>
      <c r="D15084" s="18"/>
      <c r="E15084" s="18"/>
      <c r="F15084" s="18"/>
      <c r="G15084" s="18"/>
    </row>
    <row r="15085" spans="1:7" x14ac:dyDescent="0.25">
      <c r="A15085" s="18"/>
      <c r="B15085" s="18"/>
      <c r="C15085" s="18"/>
      <c r="D15085" s="18"/>
      <c r="E15085" s="18"/>
      <c r="F15085" s="18"/>
      <c r="G15085" s="18"/>
    </row>
    <row r="15086" spans="1:7" x14ac:dyDescent="0.25">
      <c r="A15086" s="18"/>
      <c r="B15086" s="18"/>
      <c r="C15086" s="18"/>
      <c r="D15086" s="18"/>
      <c r="E15086" s="18"/>
      <c r="F15086" s="18"/>
      <c r="G15086" s="18"/>
    </row>
    <row r="15087" spans="1:7" x14ac:dyDescent="0.25">
      <c r="A15087" s="18"/>
      <c r="B15087" s="18"/>
      <c r="C15087" s="18"/>
      <c r="D15087" s="18"/>
      <c r="E15087" s="18"/>
      <c r="F15087" s="18"/>
      <c r="G15087" s="18"/>
    </row>
    <row r="15088" spans="1:7" x14ac:dyDescent="0.25">
      <c r="A15088" s="18"/>
      <c r="B15088" s="18"/>
      <c r="C15088" s="18"/>
      <c r="D15088" s="18"/>
      <c r="E15088" s="18"/>
      <c r="F15088" s="18"/>
      <c r="G15088" s="18"/>
    </row>
    <row r="15089" spans="1:7" x14ac:dyDescent="0.25">
      <c r="A15089" s="18"/>
      <c r="B15089" s="18"/>
      <c r="C15089" s="18"/>
      <c r="D15089" s="18"/>
      <c r="E15089" s="18"/>
      <c r="F15089" s="18"/>
      <c r="G15089" s="18"/>
    </row>
    <row r="15090" spans="1:7" x14ac:dyDescent="0.25">
      <c r="A15090" s="18"/>
      <c r="B15090" s="18"/>
      <c r="C15090" s="18"/>
      <c r="D15090" s="18"/>
      <c r="E15090" s="18"/>
      <c r="F15090" s="18"/>
      <c r="G15090" s="18"/>
    </row>
    <row r="15091" spans="1:7" x14ac:dyDescent="0.25">
      <c r="A15091" s="18"/>
      <c r="B15091" s="18"/>
      <c r="C15091" s="18"/>
      <c r="D15091" s="18"/>
      <c r="E15091" s="18"/>
      <c r="F15091" s="18"/>
      <c r="G15091" s="18"/>
    </row>
    <row r="15092" spans="1:7" x14ac:dyDescent="0.25">
      <c r="A15092" s="18"/>
      <c r="B15092" s="18"/>
      <c r="C15092" s="18"/>
      <c r="D15092" s="18"/>
      <c r="E15092" s="18"/>
      <c r="F15092" s="18"/>
      <c r="G15092" s="18"/>
    </row>
    <row r="15093" spans="1:7" x14ac:dyDescent="0.25">
      <c r="A15093" s="18"/>
      <c r="B15093" s="18"/>
      <c r="C15093" s="18"/>
      <c r="D15093" s="18"/>
      <c r="E15093" s="18"/>
      <c r="F15093" s="18"/>
      <c r="G15093" s="18"/>
    </row>
    <row r="15094" spans="1:7" x14ac:dyDescent="0.25">
      <c r="A15094" s="18"/>
      <c r="B15094" s="18"/>
      <c r="C15094" s="18"/>
      <c r="D15094" s="18"/>
      <c r="E15094" s="18"/>
      <c r="F15094" s="18"/>
      <c r="G15094" s="18"/>
    </row>
    <row r="15095" spans="1:7" x14ac:dyDescent="0.25">
      <c r="A15095" s="18"/>
      <c r="B15095" s="18"/>
      <c r="C15095" s="18"/>
      <c r="D15095" s="18"/>
      <c r="E15095" s="18"/>
      <c r="F15095" s="18"/>
      <c r="G15095" s="18"/>
    </row>
    <row r="15096" spans="1:7" x14ac:dyDescent="0.25">
      <c r="A15096" s="18"/>
      <c r="B15096" s="18"/>
      <c r="C15096" s="18"/>
      <c r="D15096" s="18"/>
      <c r="E15096" s="18"/>
      <c r="F15096" s="18"/>
      <c r="G15096" s="18"/>
    </row>
    <row r="15097" spans="1:7" x14ac:dyDescent="0.25">
      <c r="A15097" s="18"/>
      <c r="B15097" s="18"/>
      <c r="C15097" s="18"/>
      <c r="D15097" s="18"/>
      <c r="E15097" s="18"/>
      <c r="F15097" s="18"/>
      <c r="G15097" s="18"/>
    </row>
    <row r="15098" spans="1:7" x14ac:dyDescent="0.25">
      <c r="A15098" s="18"/>
      <c r="B15098" s="18"/>
      <c r="C15098" s="18"/>
      <c r="D15098" s="18"/>
      <c r="E15098" s="18"/>
      <c r="F15098" s="18"/>
      <c r="G15098" s="18"/>
    </row>
    <row r="15099" spans="1:7" x14ac:dyDescent="0.25">
      <c r="A15099" s="18"/>
      <c r="B15099" s="18"/>
      <c r="C15099" s="18"/>
      <c r="D15099" s="18"/>
      <c r="E15099" s="18"/>
      <c r="F15099" s="18"/>
      <c r="G15099" s="18"/>
    </row>
    <row r="15100" spans="1:7" x14ac:dyDescent="0.25">
      <c r="A15100" s="18"/>
      <c r="B15100" s="18"/>
      <c r="C15100" s="18"/>
      <c r="D15100" s="18"/>
      <c r="E15100" s="18"/>
      <c r="F15100" s="18"/>
      <c r="G15100" s="18"/>
    </row>
    <row r="15101" spans="1:7" x14ac:dyDescent="0.25">
      <c r="A15101" s="18"/>
      <c r="B15101" s="18"/>
      <c r="C15101" s="18"/>
      <c r="D15101" s="18"/>
      <c r="E15101" s="18"/>
      <c r="F15101" s="18"/>
      <c r="G15101" s="18"/>
    </row>
    <row r="15102" spans="1:7" x14ac:dyDescent="0.25">
      <c r="A15102" s="18"/>
      <c r="B15102" s="18"/>
      <c r="C15102" s="18"/>
      <c r="D15102" s="18"/>
      <c r="E15102" s="18"/>
      <c r="F15102" s="18"/>
      <c r="G15102" s="18"/>
    </row>
    <row r="15103" spans="1:7" x14ac:dyDescent="0.25">
      <c r="A15103" s="18"/>
      <c r="B15103" s="18"/>
      <c r="C15103" s="18"/>
      <c r="D15103" s="18"/>
      <c r="E15103" s="18"/>
      <c r="F15103" s="18"/>
      <c r="G15103" s="18"/>
    </row>
    <row r="15104" spans="1:7" x14ac:dyDescent="0.25">
      <c r="A15104" s="18"/>
      <c r="B15104" s="18"/>
      <c r="C15104" s="18"/>
      <c r="D15104" s="18"/>
      <c r="E15104" s="18"/>
      <c r="F15104" s="18"/>
      <c r="G15104" s="18"/>
    </row>
    <row r="15105" spans="1:7" x14ac:dyDescent="0.25">
      <c r="A15105" s="18"/>
      <c r="B15105" s="18"/>
      <c r="C15105" s="18"/>
      <c r="D15105" s="18"/>
      <c r="E15105" s="18"/>
      <c r="F15105" s="18"/>
      <c r="G15105" s="18"/>
    </row>
    <row r="15106" spans="1:7" x14ac:dyDescent="0.25">
      <c r="A15106" s="18"/>
      <c r="B15106" s="18"/>
      <c r="C15106" s="18"/>
      <c r="D15106" s="18"/>
      <c r="E15106" s="18"/>
      <c r="F15106" s="18"/>
      <c r="G15106" s="18"/>
    </row>
    <row r="15107" spans="1:7" x14ac:dyDescent="0.25">
      <c r="A15107" s="18"/>
      <c r="B15107" s="18"/>
      <c r="C15107" s="18"/>
      <c r="D15107" s="18"/>
      <c r="E15107" s="18"/>
      <c r="F15107" s="18"/>
      <c r="G15107" s="18"/>
    </row>
    <row r="15108" spans="1:7" x14ac:dyDescent="0.25">
      <c r="A15108" s="18"/>
      <c r="B15108" s="18"/>
      <c r="C15108" s="18"/>
      <c r="D15108" s="18"/>
      <c r="E15108" s="18"/>
      <c r="F15108" s="18"/>
      <c r="G15108" s="18"/>
    </row>
    <row r="15109" spans="1:7" x14ac:dyDescent="0.25">
      <c r="A15109" s="18"/>
      <c r="B15109" s="18"/>
      <c r="C15109" s="18"/>
      <c r="D15109" s="18"/>
      <c r="E15109" s="18"/>
      <c r="F15109" s="18"/>
      <c r="G15109" s="18"/>
    </row>
    <row r="15110" spans="1:7" x14ac:dyDescent="0.25">
      <c r="A15110" s="18"/>
      <c r="B15110" s="18"/>
      <c r="C15110" s="18"/>
      <c r="D15110" s="18"/>
      <c r="E15110" s="18"/>
      <c r="F15110" s="18"/>
      <c r="G15110" s="18"/>
    </row>
    <row r="15111" spans="1:7" x14ac:dyDescent="0.25">
      <c r="A15111" s="18"/>
      <c r="B15111" s="18"/>
      <c r="C15111" s="18"/>
      <c r="D15111" s="18"/>
      <c r="E15111" s="18"/>
      <c r="F15111" s="18"/>
      <c r="G15111" s="18"/>
    </row>
    <row r="15112" spans="1:7" x14ac:dyDescent="0.25">
      <c r="A15112" s="18"/>
      <c r="B15112" s="18"/>
      <c r="C15112" s="18"/>
      <c r="D15112" s="18"/>
      <c r="E15112" s="18"/>
      <c r="F15112" s="18"/>
      <c r="G15112" s="18"/>
    </row>
    <row r="15113" spans="1:7" x14ac:dyDescent="0.25">
      <c r="A15113" s="18"/>
      <c r="B15113" s="18"/>
      <c r="C15113" s="18"/>
      <c r="D15113" s="18"/>
      <c r="E15113" s="18"/>
      <c r="F15113" s="18"/>
      <c r="G15113" s="18"/>
    </row>
    <row r="15114" spans="1:7" x14ac:dyDescent="0.25">
      <c r="A15114" s="18"/>
      <c r="B15114" s="18"/>
      <c r="C15114" s="18"/>
      <c r="D15114" s="18"/>
      <c r="E15114" s="18"/>
      <c r="F15114" s="18"/>
      <c r="G15114" s="18"/>
    </row>
    <row r="15115" spans="1:7" x14ac:dyDescent="0.25">
      <c r="A15115" s="18"/>
      <c r="B15115" s="18"/>
      <c r="C15115" s="18"/>
      <c r="D15115" s="18"/>
      <c r="E15115" s="18"/>
      <c r="F15115" s="18"/>
      <c r="G15115" s="18"/>
    </row>
    <row r="15116" spans="1:7" x14ac:dyDescent="0.25">
      <c r="A15116" s="18"/>
      <c r="B15116" s="18"/>
      <c r="C15116" s="18"/>
      <c r="D15116" s="18"/>
      <c r="E15116" s="18"/>
      <c r="F15116" s="18"/>
      <c r="G15116" s="18"/>
    </row>
    <row r="15117" spans="1:7" x14ac:dyDescent="0.25">
      <c r="A15117" s="18"/>
      <c r="B15117" s="18"/>
      <c r="C15117" s="18"/>
      <c r="D15117" s="18"/>
      <c r="E15117" s="18"/>
      <c r="F15117" s="18"/>
      <c r="G15117" s="18"/>
    </row>
    <row r="15118" spans="1:7" x14ac:dyDescent="0.25">
      <c r="A15118" s="18"/>
      <c r="B15118" s="18"/>
      <c r="C15118" s="18"/>
      <c r="D15118" s="18"/>
      <c r="E15118" s="18"/>
      <c r="F15118" s="18"/>
      <c r="G15118" s="18"/>
    </row>
    <row r="15119" spans="1:7" x14ac:dyDescent="0.25">
      <c r="A15119" s="18"/>
      <c r="B15119" s="18"/>
      <c r="C15119" s="18"/>
      <c r="D15119" s="18"/>
      <c r="E15119" s="18"/>
      <c r="F15119" s="18"/>
      <c r="G15119" s="18"/>
    </row>
    <row r="15120" spans="1:7" x14ac:dyDescent="0.25">
      <c r="A15120" s="18"/>
      <c r="B15120" s="18"/>
      <c r="C15120" s="18"/>
      <c r="D15120" s="18"/>
      <c r="E15120" s="18"/>
      <c r="F15120" s="18"/>
      <c r="G15120" s="18"/>
    </row>
    <row r="15121" spans="1:7" x14ac:dyDescent="0.25">
      <c r="A15121" s="18"/>
      <c r="B15121" s="18"/>
      <c r="C15121" s="18"/>
      <c r="D15121" s="18"/>
      <c r="E15121" s="18"/>
      <c r="F15121" s="18"/>
      <c r="G15121" s="18"/>
    </row>
    <row r="15122" spans="1:7" x14ac:dyDescent="0.25">
      <c r="A15122" s="18"/>
      <c r="B15122" s="18"/>
      <c r="C15122" s="18"/>
      <c r="D15122" s="18"/>
      <c r="E15122" s="18"/>
      <c r="F15122" s="18"/>
      <c r="G15122" s="18"/>
    </row>
    <row r="15123" spans="1:7" x14ac:dyDescent="0.25">
      <c r="A15123" s="18"/>
      <c r="B15123" s="18"/>
      <c r="C15123" s="18"/>
      <c r="D15123" s="18"/>
      <c r="E15123" s="18"/>
      <c r="F15123" s="18"/>
      <c r="G15123" s="18"/>
    </row>
    <row r="15124" spans="1:7" x14ac:dyDescent="0.25">
      <c r="A15124" s="18"/>
      <c r="B15124" s="18"/>
      <c r="C15124" s="18"/>
      <c r="D15124" s="18"/>
      <c r="E15124" s="18"/>
      <c r="F15124" s="18"/>
      <c r="G15124" s="18"/>
    </row>
    <row r="15125" spans="1:7" x14ac:dyDescent="0.25">
      <c r="A15125" s="18"/>
      <c r="B15125" s="18"/>
      <c r="C15125" s="18"/>
      <c r="D15125" s="18"/>
      <c r="E15125" s="18"/>
      <c r="F15125" s="18"/>
      <c r="G15125" s="18"/>
    </row>
    <row r="15126" spans="1:7" x14ac:dyDescent="0.25">
      <c r="A15126" s="18"/>
      <c r="B15126" s="18"/>
      <c r="C15126" s="18"/>
      <c r="D15126" s="18"/>
      <c r="E15126" s="18"/>
      <c r="F15126" s="18"/>
      <c r="G15126" s="18"/>
    </row>
    <row r="15127" spans="1:7" x14ac:dyDescent="0.25">
      <c r="A15127" s="18"/>
      <c r="B15127" s="18"/>
      <c r="C15127" s="18"/>
      <c r="D15127" s="18"/>
      <c r="E15127" s="18"/>
      <c r="F15127" s="18"/>
      <c r="G15127" s="18"/>
    </row>
    <row r="15128" spans="1:7" x14ac:dyDescent="0.25">
      <c r="A15128" s="18"/>
      <c r="B15128" s="18"/>
      <c r="C15128" s="18"/>
      <c r="D15128" s="18"/>
      <c r="E15128" s="18"/>
      <c r="F15128" s="18"/>
      <c r="G15128" s="18"/>
    </row>
    <row r="15129" spans="1:7" x14ac:dyDescent="0.25">
      <c r="A15129" s="18"/>
      <c r="B15129" s="18"/>
      <c r="C15129" s="18"/>
      <c r="D15129" s="18"/>
      <c r="E15129" s="18"/>
      <c r="F15129" s="18"/>
      <c r="G15129" s="18"/>
    </row>
    <row r="15130" spans="1:7" x14ac:dyDescent="0.25">
      <c r="A15130" s="18"/>
      <c r="B15130" s="18"/>
      <c r="C15130" s="18"/>
      <c r="D15130" s="18"/>
      <c r="E15130" s="18"/>
      <c r="F15130" s="18"/>
      <c r="G15130" s="18"/>
    </row>
    <row r="15131" spans="1:7" x14ac:dyDescent="0.25">
      <c r="A15131" s="18"/>
      <c r="B15131" s="18"/>
      <c r="C15131" s="18"/>
      <c r="D15131" s="18"/>
      <c r="E15131" s="18"/>
      <c r="F15131" s="18"/>
      <c r="G15131" s="18"/>
    </row>
    <row r="15132" spans="1:7" x14ac:dyDescent="0.25">
      <c r="A15132" s="18"/>
      <c r="B15132" s="18"/>
      <c r="C15132" s="18"/>
      <c r="D15132" s="18"/>
      <c r="E15132" s="18"/>
      <c r="F15132" s="18"/>
      <c r="G15132" s="18"/>
    </row>
    <row r="15133" spans="1:7" x14ac:dyDescent="0.25">
      <c r="A15133" s="18"/>
      <c r="B15133" s="18"/>
      <c r="C15133" s="18"/>
      <c r="D15133" s="18"/>
      <c r="E15133" s="18"/>
      <c r="F15133" s="18"/>
      <c r="G15133" s="18"/>
    </row>
    <row r="15134" spans="1:7" x14ac:dyDescent="0.25">
      <c r="A15134" s="18"/>
      <c r="B15134" s="18"/>
      <c r="C15134" s="18"/>
      <c r="D15134" s="18"/>
      <c r="E15134" s="18"/>
      <c r="F15134" s="18"/>
      <c r="G15134" s="18"/>
    </row>
    <row r="15135" spans="1:7" x14ac:dyDescent="0.25">
      <c r="A15135" s="18"/>
      <c r="B15135" s="18"/>
      <c r="C15135" s="18"/>
      <c r="D15135" s="18"/>
      <c r="E15135" s="18"/>
      <c r="F15135" s="18"/>
      <c r="G15135" s="18"/>
    </row>
    <row r="15136" spans="1:7" x14ac:dyDescent="0.25">
      <c r="A15136" s="18"/>
      <c r="B15136" s="18"/>
      <c r="C15136" s="18"/>
      <c r="D15136" s="18"/>
      <c r="E15136" s="18"/>
      <c r="F15136" s="18"/>
      <c r="G15136" s="18"/>
    </row>
    <row r="15137" spans="1:7" x14ac:dyDescent="0.25">
      <c r="A15137" s="18"/>
      <c r="B15137" s="18"/>
      <c r="C15137" s="18"/>
      <c r="D15137" s="18"/>
      <c r="E15137" s="18"/>
      <c r="F15137" s="18"/>
      <c r="G15137" s="18"/>
    </row>
    <row r="15138" spans="1:7" x14ac:dyDescent="0.25">
      <c r="A15138" s="18"/>
      <c r="B15138" s="18"/>
      <c r="C15138" s="18"/>
      <c r="D15138" s="18"/>
      <c r="E15138" s="18"/>
      <c r="F15138" s="18"/>
      <c r="G15138" s="18"/>
    </row>
    <row r="15139" spans="1:7" x14ac:dyDescent="0.25">
      <c r="A15139" s="18"/>
      <c r="B15139" s="18"/>
      <c r="C15139" s="18"/>
      <c r="D15139" s="18"/>
      <c r="E15139" s="18"/>
      <c r="F15139" s="18"/>
      <c r="G15139" s="18"/>
    </row>
    <row r="15140" spans="1:7" x14ac:dyDescent="0.25">
      <c r="A15140" s="18"/>
      <c r="B15140" s="18"/>
      <c r="C15140" s="18"/>
      <c r="D15140" s="18"/>
      <c r="E15140" s="18"/>
      <c r="F15140" s="18"/>
      <c r="G15140" s="18"/>
    </row>
    <row r="15141" spans="1:7" x14ac:dyDescent="0.25">
      <c r="A15141" s="18"/>
      <c r="B15141" s="18"/>
      <c r="C15141" s="18"/>
      <c r="D15141" s="18"/>
      <c r="E15141" s="18"/>
      <c r="F15141" s="18"/>
      <c r="G15141" s="18"/>
    </row>
    <row r="15142" spans="1:7" x14ac:dyDescent="0.25">
      <c r="A15142" s="18"/>
      <c r="B15142" s="18"/>
      <c r="C15142" s="18"/>
      <c r="D15142" s="18"/>
      <c r="E15142" s="18"/>
      <c r="F15142" s="18"/>
      <c r="G15142" s="18"/>
    </row>
    <row r="15143" spans="1:7" x14ac:dyDescent="0.25">
      <c r="A15143" s="18"/>
      <c r="B15143" s="18"/>
      <c r="C15143" s="18"/>
      <c r="D15143" s="18"/>
      <c r="E15143" s="18"/>
      <c r="F15143" s="18"/>
      <c r="G15143" s="18"/>
    </row>
    <row r="15144" spans="1:7" x14ac:dyDescent="0.25">
      <c r="A15144" s="18"/>
      <c r="B15144" s="18"/>
      <c r="C15144" s="18"/>
      <c r="D15144" s="18"/>
      <c r="E15144" s="18"/>
      <c r="F15144" s="18"/>
      <c r="G15144" s="18"/>
    </row>
    <row r="15145" spans="1:7" x14ac:dyDescent="0.25">
      <c r="A15145" s="18"/>
      <c r="B15145" s="18"/>
      <c r="C15145" s="18"/>
      <c r="D15145" s="18"/>
      <c r="E15145" s="18"/>
      <c r="F15145" s="18"/>
      <c r="G15145" s="18"/>
    </row>
    <row r="15146" spans="1:7" x14ac:dyDescent="0.25">
      <c r="A15146" s="18"/>
      <c r="B15146" s="18"/>
      <c r="C15146" s="18"/>
      <c r="D15146" s="18"/>
      <c r="E15146" s="18"/>
      <c r="F15146" s="18"/>
      <c r="G15146" s="18"/>
    </row>
    <row r="15147" spans="1:7" x14ac:dyDescent="0.25">
      <c r="A15147" s="18"/>
      <c r="B15147" s="18"/>
      <c r="C15147" s="18"/>
      <c r="D15147" s="18"/>
      <c r="E15147" s="18"/>
      <c r="F15147" s="18"/>
      <c r="G15147" s="18"/>
    </row>
    <row r="15148" spans="1:7" x14ac:dyDescent="0.25">
      <c r="A15148" s="18"/>
      <c r="B15148" s="18"/>
      <c r="C15148" s="18"/>
      <c r="D15148" s="18"/>
      <c r="E15148" s="18"/>
      <c r="F15148" s="18"/>
      <c r="G15148" s="18"/>
    </row>
    <row r="15149" spans="1:7" x14ac:dyDescent="0.25">
      <c r="A15149" s="18"/>
      <c r="B15149" s="18"/>
      <c r="C15149" s="18"/>
      <c r="D15149" s="18"/>
      <c r="E15149" s="18"/>
      <c r="F15149" s="18"/>
      <c r="G15149" s="18"/>
    </row>
    <row r="15150" spans="1:7" x14ac:dyDescent="0.25">
      <c r="A15150" s="18"/>
      <c r="B15150" s="18"/>
      <c r="C15150" s="18"/>
      <c r="D15150" s="18"/>
      <c r="E15150" s="18"/>
      <c r="F15150" s="18"/>
      <c r="G15150" s="18"/>
    </row>
    <row r="15151" spans="1:7" x14ac:dyDescent="0.25">
      <c r="A15151" s="18"/>
      <c r="B15151" s="18"/>
      <c r="C15151" s="18"/>
      <c r="D15151" s="18"/>
      <c r="E15151" s="18"/>
      <c r="F15151" s="18"/>
      <c r="G15151" s="18"/>
    </row>
    <row r="15152" spans="1:7" x14ac:dyDescent="0.25">
      <c r="A15152" s="18"/>
      <c r="B15152" s="18"/>
      <c r="C15152" s="18"/>
      <c r="D15152" s="18"/>
      <c r="E15152" s="18"/>
      <c r="F15152" s="18"/>
      <c r="G15152" s="18"/>
    </row>
    <row r="15153" spans="1:7" x14ac:dyDescent="0.25">
      <c r="A15153" s="18"/>
      <c r="B15153" s="18"/>
      <c r="C15153" s="18"/>
      <c r="D15153" s="18"/>
      <c r="E15153" s="18"/>
      <c r="F15153" s="18"/>
      <c r="G15153" s="18"/>
    </row>
    <row r="15154" spans="1:7" x14ac:dyDescent="0.25">
      <c r="A15154" s="18"/>
      <c r="B15154" s="18"/>
      <c r="C15154" s="18"/>
      <c r="D15154" s="18"/>
      <c r="E15154" s="18"/>
      <c r="F15154" s="18"/>
      <c r="G15154" s="18"/>
    </row>
    <row r="15155" spans="1:7" x14ac:dyDescent="0.25">
      <c r="A15155" s="18"/>
      <c r="B15155" s="18"/>
      <c r="C15155" s="18"/>
      <c r="D15155" s="18"/>
      <c r="E15155" s="18"/>
      <c r="F15155" s="18"/>
      <c r="G15155" s="18"/>
    </row>
    <row r="15156" spans="1:7" x14ac:dyDescent="0.25">
      <c r="A15156" s="18"/>
      <c r="B15156" s="18"/>
      <c r="C15156" s="18"/>
      <c r="D15156" s="18"/>
      <c r="E15156" s="18"/>
      <c r="F15156" s="18"/>
      <c r="G15156" s="18"/>
    </row>
    <row r="15157" spans="1:7" x14ac:dyDescent="0.25">
      <c r="A15157" s="18"/>
      <c r="B15157" s="18"/>
      <c r="C15157" s="18"/>
      <c r="D15157" s="18"/>
      <c r="E15157" s="18"/>
      <c r="F15157" s="18"/>
      <c r="G15157" s="18"/>
    </row>
    <row r="15158" spans="1:7" x14ac:dyDescent="0.25">
      <c r="A15158" s="18"/>
      <c r="B15158" s="18"/>
      <c r="C15158" s="18"/>
      <c r="D15158" s="18"/>
      <c r="E15158" s="18"/>
      <c r="F15158" s="18"/>
      <c r="G15158" s="18"/>
    </row>
    <row r="15159" spans="1:7" x14ac:dyDescent="0.25">
      <c r="A15159" s="18"/>
      <c r="B15159" s="18"/>
      <c r="C15159" s="18"/>
      <c r="D15159" s="18"/>
      <c r="E15159" s="18"/>
      <c r="F15159" s="18"/>
      <c r="G15159" s="18"/>
    </row>
    <row r="15160" spans="1:7" x14ac:dyDescent="0.25">
      <c r="A15160" s="18"/>
      <c r="B15160" s="18"/>
      <c r="C15160" s="18"/>
      <c r="D15160" s="18"/>
      <c r="E15160" s="18"/>
      <c r="F15160" s="18"/>
      <c r="G15160" s="18"/>
    </row>
    <row r="15161" spans="1:7" x14ac:dyDescent="0.25">
      <c r="A15161" s="18"/>
      <c r="B15161" s="18"/>
      <c r="C15161" s="18"/>
      <c r="D15161" s="18"/>
      <c r="E15161" s="18"/>
      <c r="F15161" s="18"/>
      <c r="G15161" s="18"/>
    </row>
    <row r="15162" spans="1:7" x14ac:dyDescent="0.25">
      <c r="A15162" s="18"/>
      <c r="B15162" s="18"/>
      <c r="C15162" s="18"/>
      <c r="D15162" s="18"/>
      <c r="E15162" s="18"/>
      <c r="F15162" s="18"/>
      <c r="G15162" s="18"/>
    </row>
    <row r="15163" spans="1:7" x14ac:dyDescent="0.25">
      <c r="A15163" s="18"/>
      <c r="B15163" s="18"/>
      <c r="C15163" s="18"/>
      <c r="D15163" s="18"/>
      <c r="E15163" s="18"/>
      <c r="F15163" s="18"/>
      <c r="G15163" s="18"/>
    </row>
    <row r="15164" spans="1:7" x14ac:dyDescent="0.25">
      <c r="A15164" s="18"/>
      <c r="B15164" s="18"/>
      <c r="C15164" s="18"/>
      <c r="D15164" s="18"/>
      <c r="E15164" s="18"/>
      <c r="F15164" s="18"/>
      <c r="G15164" s="18"/>
    </row>
    <row r="15165" spans="1:7" x14ac:dyDescent="0.25">
      <c r="A15165" s="18"/>
      <c r="B15165" s="18"/>
      <c r="C15165" s="18"/>
      <c r="D15165" s="18"/>
      <c r="E15165" s="18"/>
      <c r="F15165" s="18"/>
      <c r="G15165" s="18"/>
    </row>
    <row r="15166" spans="1:7" x14ac:dyDescent="0.25">
      <c r="A15166" s="18"/>
      <c r="B15166" s="18"/>
      <c r="C15166" s="18"/>
      <c r="D15166" s="18"/>
      <c r="E15166" s="18"/>
      <c r="F15166" s="18"/>
      <c r="G15166" s="18"/>
    </row>
    <row r="15167" spans="1:7" x14ac:dyDescent="0.25">
      <c r="A15167" s="18"/>
      <c r="B15167" s="18"/>
      <c r="C15167" s="18"/>
      <c r="D15167" s="18"/>
      <c r="E15167" s="18"/>
      <c r="F15167" s="18"/>
      <c r="G15167" s="18"/>
    </row>
    <row r="15168" spans="1:7" x14ac:dyDescent="0.25">
      <c r="A15168" s="18"/>
      <c r="B15168" s="18"/>
      <c r="C15168" s="18"/>
      <c r="D15168" s="18"/>
      <c r="E15168" s="18"/>
      <c r="F15168" s="18"/>
      <c r="G15168" s="18"/>
    </row>
    <row r="15169" spans="1:7" x14ac:dyDescent="0.25">
      <c r="A15169" s="18"/>
      <c r="B15169" s="18"/>
      <c r="C15169" s="18"/>
      <c r="D15169" s="18"/>
      <c r="E15169" s="18"/>
      <c r="F15169" s="18"/>
      <c r="G15169" s="18"/>
    </row>
    <row r="15170" spans="1:7" x14ac:dyDescent="0.25">
      <c r="A15170" s="18"/>
      <c r="B15170" s="18"/>
      <c r="C15170" s="18"/>
      <c r="D15170" s="18"/>
      <c r="E15170" s="18"/>
      <c r="F15170" s="18"/>
      <c r="G15170" s="18"/>
    </row>
    <row r="15171" spans="1:7" x14ac:dyDescent="0.25">
      <c r="A15171" s="18"/>
      <c r="B15171" s="18"/>
      <c r="C15171" s="18"/>
      <c r="D15171" s="18"/>
      <c r="E15171" s="18"/>
      <c r="F15171" s="18"/>
      <c r="G15171" s="18"/>
    </row>
    <row r="15172" spans="1:7" x14ac:dyDescent="0.25">
      <c r="A15172" s="18"/>
      <c r="B15172" s="18"/>
      <c r="C15172" s="18"/>
      <c r="D15172" s="18"/>
      <c r="E15172" s="18"/>
      <c r="F15172" s="18"/>
      <c r="G15172" s="18"/>
    </row>
    <row r="15173" spans="1:7" x14ac:dyDescent="0.25">
      <c r="A15173" s="18"/>
      <c r="B15173" s="18"/>
      <c r="C15173" s="18"/>
      <c r="D15173" s="18"/>
      <c r="E15173" s="18"/>
      <c r="F15173" s="18"/>
      <c r="G15173" s="18"/>
    </row>
    <row r="15174" spans="1:7" x14ac:dyDescent="0.25">
      <c r="A15174" s="18"/>
      <c r="B15174" s="18"/>
      <c r="C15174" s="18"/>
      <c r="D15174" s="18"/>
      <c r="E15174" s="18"/>
      <c r="F15174" s="18"/>
      <c r="G15174" s="18"/>
    </row>
    <row r="15175" spans="1:7" x14ac:dyDescent="0.25">
      <c r="A15175" s="18"/>
      <c r="B15175" s="18"/>
      <c r="C15175" s="18"/>
      <c r="D15175" s="18"/>
      <c r="E15175" s="18"/>
      <c r="F15175" s="18"/>
      <c r="G15175" s="18"/>
    </row>
    <row r="15176" spans="1:7" x14ac:dyDescent="0.25">
      <c r="A15176" s="18"/>
      <c r="B15176" s="18"/>
      <c r="C15176" s="18"/>
      <c r="D15176" s="18"/>
      <c r="E15176" s="18"/>
      <c r="F15176" s="18"/>
      <c r="G15176" s="18"/>
    </row>
    <row r="15177" spans="1:7" x14ac:dyDescent="0.25">
      <c r="A15177" s="18"/>
      <c r="B15177" s="18"/>
      <c r="C15177" s="18"/>
      <c r="D15177" s="18"/>
      <c r="E15177" s="18"/>
      <c r="F15177" s="18"/>
      <c r="G15177" s="18"/>
    </row>
    <row r="15178" spans="1:7" x14ac:dyDescent="0.25">
      <c r="A15178" s="18"/>
      <c r="B15178" s="18"/>
      <c r="C15178" s="18"/>
      <c r="D15178" s="18"/>
      <c r="E15178" s="18"/>
      <c r="F15178" s="18"/>
      <c r="G15178" s="18"/>
    </row>
    <row r="15179" spans="1:7" x14ac:dyDescent="0.25">
      <c r="A15179" s="18"/>
      <c r="B15179" s="18"/>
      <c r="C15179" s="18"/>
      <c r="D15179" s="18"/>
      <c r="E15179" s="18"/>
      <c r="F15179" s="18"/>
      <c r="G15179" s="18"/>
    </row>
    <row r="15180" spans="1:7" x14ac:dyDescent="0.25">
      <c r="A15180" s="18"/>
      <c r="B15180" s="18"/>
      <c r="C15180" s="18"/>
      <c r="D15180" s="18"/>
      <c r="E15180" s="18"/>
      <c r="F15180" s="18"/>
      <c r="G15180" s="18"/>
    </row>
    <row r="15181" spans="1:7" x14ac:dyDescent="0.25">
      <c r="A15181" s="18"/>
      <c r="B15181" s="18"/>
      <c r="C15181" s="18"/>
      <c r="D15181" s="18"/>
      <c r="E15181" s="18"/>
      <c r="F15181" s="18"/>
      <c r="G15181" s="18"/>
    </row>
    <row r="15182" spans="1:7" x14ac:dyDescent="0.25">
      <c r="A15182" s="18"/>
      <c r="B15182" s="18"/>
      <c r="C15182" s="18"/>
      <c r="D15182" s="18"/>
      <c r="E15182" s="18"/>
      <c r="F15182" s="18"/>
      <c r="G15182" s="18"/>
    </row>
    <row r="15183" spans="1:7" x14ac:dyDescent="0.25">
      <c r="A15183" s="18"/>
      <c r="B15183" s="18"/>
      <c r="C15183" s="18"/>
      <c r="D15183" s="18"/>
      <c r="E15183" s="18"/>
      <c r="F15183" s="18"/>
      <c r="G15183" s="18"/>
    </row>
    <row r="15184" spans="1:7" x14ac:dyDescent="0.25">
      <c r="A15184" s="18"/>
      <c r="B15184" s="18"/>
      <c r="C15184" s="18"/>
      <c r="D15184" s="18"/>
      <c r="E15184" s="18"/>
      <c r="F15184" s="18"/>
      <c r="G15184" s="18"/>
    </row>
    <row r="15185" spans="1:7" x14ac:dyDescent="0.25">
      <c r="A15185" s="18"/>
      <c r="B15185" s="18"/>
      <c r="C15185" s="18"/>
      <c r="D15185" s="18"/>
      <c r="E15185" s="18"/>
      <c r="F15185" s="18"/>
      <c r="G15185" s="18"/>
    </row>
    <row r="15186" spans="1:7" x14ac:dyDescent="0.25">
      <c r="A15186" s="18"/>
      <c r="B15186" s="18"/>
      <c r="C15186" s="18"/>
      <c r="D15186" s="18"/>
      <c r="E15186" s="18"/>
      <c r="F15186" s="18"/>
      <c r="G15186" s="18"/>
    </row>
    <row r="15187" spans="1:7" x14ac:dyDescent="0.25">
      <c r="A15187" s="18"/>
      <c r="B15187" s="18"/>
      <c r="C15187" s="18"/>
      <c r="D15187" s="18"/>
      <c r="E15187" s="18"/>
      <c r="F15187" s="18"/>
      <c r="G15187" s="18"/>
    </row>
    <row r="15188" spans="1:7" x14ac:dyDescent="0.25">
      <c r="A15188" s="18"/>
      <c r="B15188" s="18"/>
      <c r="C15188" s="18"/>
      <c r="D15188" s="18"/>
      <c r="E15188" s="18"/>
      <c r="F15188" s="18"/>
      <c r="G15188" s="18"/>
    </row>
    <row r="15189" spans="1:7" x14ac:dyDescent="0.25">
      <c r="A15189" s="18"/>
      <c r="B15189" s="18"/>
      <c r="C15189" s="18"/>
      <c r="D15189" s="18"/>
      <c r="E15189" s="18"/>
      <c r="F15189" s="18"/>
      <c r="G15189" s="18"/>
    </row>
    <row r="15190" spans="1:7" x14ac:dyDescent="0.25">
      <c r="A15190" s="18"/>
      <c r="B15190" s="18"/>
      <c r="C15190" s="18"/>
      <c r="D15190" s="18"/>
      <c r="E15190" s="18"/>
      <c r="F15190" s="18"/>
      <c r="G15190" s="18"/>
    </row>
    <row r="15191" spans="1:7" x14ac:dyDescent="0.25">
      <c r="A15191" s="18"/>
      <c r="B15191" s="18"/>
      <c r="C15191" s="18"/>
      <c r="D15191" s="18"/>
      <c r="E15191" s="18"/>
      <c r="F15191" s="18"/>
      <c r="G15191" s="18"/>
    </row>
    <row r="15192" spans="1:7" x14ac:dyDescent="0.25">
      <c r="A15192" s="18"/>
      <c r="B15192" s="18"/>
      <c r="C15192" s="18"/>
      <c r="D15192" s="18"/>
      <c r="E15192" s="18"/>
      <c r="F15192" s="18"/>
      <c r="G15192" s="18"/>
    </row>
    <row r="15193" spans="1:7" x14ac:dyDescent="0.25">
      <c r="A15193" s="18"/>
      <c r="B15193" s="18"/>
      <c r="C15193" s="18"/>
      <c r="D15193" s="18"/>
      <c r="E15193" s="18"/>
      <c r="F15193" s="18"/>
      <c r="G15193" s="18"/>
    </row>
    <row r="15194" spans="1:7" x14ac:dyDescent="0.25">
      <c r="A15194" s="18"/>
      <c r="B15194" s="18"/>
      <c r="C15194" s="18"/>
      <c r="D15194" s="18"/>
      <c r="E15194" s="18"/>
      <c r="F15194" s="18"/>
      <c r="G15194" s="18"/>
    </row>
    <row r="15195" spans="1:7" x14ac:dyDescent="0.25">
      <c r="A15195" s="18"/>
      <c r="B15195" s="18"/>
      <c r="C15195" s="18"/>
      <c r="D15195" s="18"/>
      <c r="E15195" s="18"/>
      <c r="F15195" s="18"/>
      <c r="G15195" s="18"/>
    </row>
    <row r="15196" spans="1:7" x14ac:dyDescent="0.25">
      <c r="A15196" s="18"/>
      <c r="B15196" s="18"/>
      <c r="C15196" s="18"/>
      <c r="D15196" s="18"/>
      <c r="E15196" s="18"/>
      <c r="F15196" s="18"/>
      <c r="G15196" s="18"/>
    </row>
    <row r="15197" spans="1:7" x14ac:dyDescent="0.25">
      <c r="A15197" s="18"/>
      <c r="B15197" s="18"/>
      <c r="C15197" s="18"/>
      <c r="D15197" s="18"/>
      <c r="E15197" s="18"/>
      <c r="F15197" s="18"/>
      <c r="G15197" s="18"/>
    </row>
    <row r="15198" spans="1:7" x14ac:dyDescent="0.25">
      <c r="A15198" s="18"/>
      <c r="B15198" s="18"/>
      <c r="C15198" s="18"/>
      <c r="D15198" s="18"/>
      <c r="E15198" s="18"/>
      <c r="F15198" s="18"/>
      <c r="G15198" s="18"/>
    </row>
    <row r="15199" spans="1:7" x14ac:dyDescent="0.25">
      <c r="A15199" s="18"/>
      <c r="B15199" s="18"/>
      <c r="C15199" s="18"/>
      <c r="D15199" s="18"/>
      <c r="E15199" s="18"/>
      <c r="F15199" s="18"/>
      <c r="G15199" s="18"/>
    </row>
    <row r="15200" spans="1:7" x14ac:dyDescent="0.25">
      <c r="A15200" s="18"/>
      <c r="B15200" s="18"/>
      <c r="C15200" s="18"/>
      <c r="D15200" s="18"/>
      <c r="E15200" s="18"/>
      <c r="F15200" s="18"/>
      <c r="G15200" s="18"/>
    </row>
    <row r="15201" spans="1:7" x14ac:dyDescent="0.25">
      <c r="A15201" s="18"/>
      <c r="B15201" s="18"/>
      <c r="C15201" s="18"/>
      <c r="D15201" s="18"/>
      <c r="E15201" s="18"/>
      <c r="F15201" s="18"/>
      <c r="G15201" s="18"/>
    </row>
    <row r="15202" spans="1:7" x14ac:dyDescent="0.25">
      <c r="A15202" s="18"/>
      <c r="B15202" s="18"/>
      <c r="C15202" s="18"/>
      <c r="D15202" s="18"/>
      <c r="E15202" s="18"/>
      <c r="F15202" s="18"/>
      <c r="G15202" s="18"/>
    </row>
    <row r="15203" spans="1:7" x14ac:dyDescent="0.25">
      <c r="A15203" s="18"/>
      <c r="B15203" s="18"/>
      <c r="C15203" s="18"/>
      <c r="D15203" s="18"/>
      <c r="E15203" s="18"/>
      <c r="F15203" s="18"/>
      <c r="G15203" s="18"/>
    </row>
    <row r="15204" spans="1:7" x14ac:dyDescent="0.25">
      <c r="A15204" s="18"/>
      <c r="B15204" s="18"/>
      <c r="C15204" s="18"/>
      <c r="D15204" s="18"/>
      <c r="E15204" s="18"/>
      <c r="F15204" s="18"/>
      <c r="G15204" s="18"/>
    </row>
    <row r="15205" spans="1:7" x14ac:dyDescent="0.25">
      <c r="A15205" s="18"/>
      <c r="B15205" s="18"/>
      <c r="C15205" s="18"/>
      <c r="D15205" s="18"/>
      <c r="E15205" s="18"/>
      <c r="F15205" s="18"/>
      <c r="G15205" s="18"/>
    </row>
    <row r="15206" spans="1:7" x14ac:dyDescent="0.25">
      <c r="A15206" s="18"/>
      <c r="B15206" s="18"/>
      <c r="C15206" s="18"/>
      <c r="D15206" s="18"/>
      <c r="E15206" s="18"/>
      <c r="F15206" s="18"/>
      <c r="G15206" s="18"/>
    </row>
    <row r="15207" spans="1:7" x14ac:dyDescent="0.25">
      <c r="A15207" s="18"/>
      <c r="B15207" s="18"/>
      <c r="C15207" s="18"/>
      <c r="D15207" s="18"/>
      <c r="E15207" s="18"/>
      <c r="F15207" s="18"/>
      <c r="G15207" s="18"/>
    </row>
    <row r="15208" spans="1:7" x14ac:dyDescent="0.25">
      <c r="A15208" s="18"/>
      <c r="B15208" s="18"/>
      <c r="C15208" s="18"/>
      <c r="D15208" s="18"/>
      <c r="E15208" s="18"/>
      <c r="F15208" s="18"/>
      <c r="G15208" s="18"/>
    </row>
    <row r="15209" spans="1:7" x14ac:dyDescent="0.25">
      <c r="A15209" s="18"/>
      <c r="B15209" s="18"/>
      <c r="C15209" s="18"/>
      <c r="D15209" s="18"/>
      <c r="E15209" s="18"/>
      <c r="F15209" s="18"/>
      <c r="G15209" s="18"/>
    </row>
    <row r="15210" spans="1:7" x14ac:dyDescent="0.25">
      <c r="A15210" s="18"/>
      <c r="B15210" s="18"/>
      <c r="C15210" s="18"/>
      <c r="D15210" s="18"/>
      <c r="E15210" s="18"/>
      <c r="F15210" s="18"/>
      <c r="G15210" s="18"/>
    </row>
    <row r="15211" spans="1:7" x14ac:dyDescent="0.25">
      <c r="A15211" s="18"/>
      <c r="B15211" s="18"/>
      <c r="C15211" s="18"/>
      <c r="D15211" s="18"/>
      <c r="E15211" s="18"/>
      <c r="F15211" s="18"/>
      <c r="G15211" s="18"/>
    </row>
    <row r="15212" spans="1:7" x14ac:dyDescent="0.25">
      <c r="A15212" s="18"/>
      <c r="B15212" s="18"/>
      <c r="C15212" s="18"/>
      <c r="D15212" s="18"/>
      <c r="E15212" s="18"/>
      <c r="F15212" s="18"/>
      <c r="G15212" s="18"/>
    </row>
    <row r="15213" spans="1:7" x14ac:dyDescent="0.25">
      <c r="A15213" s="18"/>
      <c r="B15213" s="18"/>
      <c r="C15213" s="18"/>
      <c r="D15213" s="18"/>
      <c r="E15213" s="18"/>
      <c r="F15213" s="18"/>
      <c r="G15213" s="18"/>
    </row>
    <row r="15214" spans="1:7" x14ac:dyDescent="0.25">
      <c r="A15214" s="18"/>
      <c r="B15214" s="18"/>
      <c r="C15214" s="18"/>
      <c r="D15214" s="18"/>
      <c r="E15214" s="18"/>
      <c r="F15214" s="18"/>
      <c r="G15214" s="18"/>
    </row>
    <row r="15215" spans="1:7" x14ac:dyDescent="0.25">
      <c r="A15215" s="18"/>
      <c r="B15215" s="18"/>
      <c r="C15215" s="18"/>
      <c r="D15215" s="18"/>
      <c r="E15215" s="18"/>
      <c r="F15215" s="18"/>
      <c r="G15215" s="18"/>
    </row>
    <row r="15216" spans="1:7" x14ac:dyDescent="0.25">
      <c r="A15216" s="18"/>
      <c r="B15216" s="18"/>
      <c r="C15216" s="18"/>
      <c r="D15216" s="18"/>
      <c r="E15216" s="18"/>
      <c r="F15216" s="18"/>
      <c r="G15216" s="18"/>
    </row>
    <row r="15217" spans="1:7" x14ac:dyDescent="0.25">
      <c r="A15217" s="18"/>
      <c r="B15217" s="18"/>
      <c r="C15217" s="18"/>
      <c r="D15217" s="18"/>
      <c r="E15217" s="18"/>
      <c r="F15217" s="18"/>
      <c r="G15217" s="18"/>
    </row>
    <row r="15218" spans="1:7" x14ac:dyDescent="0.25">
      <c r="A15218" s="18"/>
      <c r="B15218" s="18"/>
      <c r="C15218" s="18"/>
      <c r="D15218" s="18"/>
      <c r="E15218" s="18"/>
      <c r="F15218" s="18"/>
      <c r="G15218" s="18"/>
    </row>
    <row r="15219" spans="1:7" x14ac:dyDescent="0.25">
      <c r="A15219" s="18"/>
      <c r="B15219" s="18"/>
      <c r="C15219" s="18"/>
      <c r="D15219" s="18"/>
      <c r="E15219" s="18"/>
      <c r="F15219" s="18"/>
      <c r="G15219" s="18"/>
    </row>
    <row r="15220" spans="1:7" x14ac:dyDescent="0.25">
      <c r="A15220" s="18"/>
      <c r="B15220" s="18"/>
      <c r="C15220" s="18"/>
      <c r="D15220" s="18"/>
      <c r="E15220" s="18"/>
      <c r="F15220" s="18"/>
      <c r="G15220" s="18"/>
    </row>
    <row r="15221" spans="1:7" x14ac:dyDescent="0.25">
      <c r="A15221" s="18"/>
      <c r="B15221" s="18"/>
      <c r="C15221" s="18"/>
      <c r="D15221" s="18"/>
      <c r="E15221" s="18"/>
      <c r="F15221" s="18"/>
      <c r="G15221" s="18"/>
    </row>
    <row r="15222" spans="1:7" x14ac:dyDescent="0.25">
      <c r="A15222" s="18"/>
      <c r="B15222" s="18"/>
      <c r="C15222" s="18"/>
      <c r="D15222" s="18"/>
      <c r="E15222" s="18"/>
      <c r="F15222" s="18"/>
      <c r="G15222" s="18"/>
    </row>
    <row r="15223" spans="1:7" x14ac:dyDescent="0.25">
      <c r="A15223" s="18"/>
      <c r="B15223" s="18"/>
      <c r="C15223" s="18"/>
      <c r="D15223" s="18"/>
      <c r="E15223" s="18"/>
      <c r="F15223" s="18"/>
      <c r="G15223" s="18"/>
    </row>
    <row r="15224" spans="1:7" x14ac:dyDescent="0.25">
      <c r="A15224" s="18"/>
      <c r="B15224" s="18"/>
      <c r="C15224" s="18"/>
      <c r="D15224" s="18"/>
      <c r="E15224" s="18"/>
      <c r="F15224" s="18"/>
      <c r="G15224" s="18"/>
    </row>
    <row r="15225" spans="1:7" x14ac:dyDescent="0.25">
      <c r="A15225" s="18"/>
      <c r="B15225" s="18"/>
      <c r="C15225" s="18"/>
      <c r="D15225" s="18"/>
      <c r="E15225" s="18"/>
      <c r="F15225" s="18"/>
      <c r="G15225" s="18"/>
    </row>
    <row r="15226" spans="1:7" x14ac:dyDescent="0.25">
      <c r="A15226" s="18"/>
      <c r="B15226" s="18"/>
      <c r="C15226" s="18"/>
      <c r="D15226" s="18"/>
      <c r="E15226" s="18"/>
      <c r="F15226" s="18"/>
      <c r="G15226" s="18"/>
    </row>
    <row r="15227" spans="1:7" x14ac:dyDescent="0.25">
      <c r="A15227" s="18"/>
      <c r="B15227" s="18"/>
      <c r="C15227" s="18"/>
      <c r="D15227" s="18"/>
      <c r="E15227" s="18"/>
      <c r="F15227" s="18"/>
      <c r="G15227" s="18"/>
    </row>
    <row r="15228" spans="1:7" x14ac:dyDescent="0.25">
      <c r="A15228" s="18"/>
      <c r="B15228" s="18"/>
      <c r="C15228" s="18"/>
      <c r="D15228" s="18"/>
      <c r="E15228" s="18"/>
      <c r="F15228" s="18"/>
      <c r="G15228" s="18"/>
    </row>
    <row r="15229" spans="1:7" x14ac:dyDescent="0.25">
      <c r="A15229" s="18"/>
      <c r="B15229" s="18"/>
      <c r="C15229" s="18"/>
      <c r="D15229" s="18"/>
      <c r="E15229" s="18"/>
      <c r="F15229" s="18"/>
      <c r="G15229" s="18"/>
    </row>
    <row r="15230" spans="1:7" x14ac:dyDescent="0.25">
      <c r="A15230" s="18"/>
      <c r="B15230" s="18"/>
      <c r="C15230" s="18"/>
      <c r="D15230" s="18"/>
      <c r="E15230" s="18"/>
      <c r="F15230" s="18"/>
      <c r="G15230" s="18"/>
    </row>
    <row r="15231" spans="1:7" x14ac:dyDescent="0.25">
      <c r="A15231" s="18"/>
      <c r="B15231" s="18"/>
      <c r="C15231" s="18"/>
      <c r="D15231" s="18"/>
      <c r="E15231" s="18"/>
      <c r="F15231" s="18"/>
      <c r="G15231" s="18"/>
    </row>
    <row r="15232" spans="1:7" x14ac:dyDescent="0.25">
      <c r="A15232" s="18"/>
      <c r="B15232" s="18"/>
      <c r="C15232" s="18"/>
      <c r="D15232" s="18"/>
      <c r="E15232" s="18"/>
      <c r="F15232" s="18"/>
      <c r="G15232" s="18"/>
    </row>
    <row r="15233" spans="1:7" x14ac:dyDescent="0.25">
      <c r="A15233" s="18"/>
      <c r="B15233" s="18"/>
      <c r="C15233" s="18"/>
      <c r="D15233" s="18"/>
      <c r="E15233" s="18"/>
      <c r="F15233" s="18"/>
      <c r="G15233" s="18"/>
    </row>
    <row r="15234" spans="1:7" x14ac:dyDescent="0.25">
      <c r="A15234" s="18"/>
      <c r="B15234" s="18"/>
      <c r="C15234" s="18"/>
      <c r="D15234" s="18"/>
      <c r="E15234" s="18"/>
      <c r="F15234" s="18"/>
      <c r="G15234" s="18"/>
    </row>
    <row r="15235" spans="1:7" x14ac:dyDescent="0.25">
      <c r="A15235" s="18"/>
      <c r="B15235" s="18"/>
      <c r="C15235" s="18"/>
      <c r="D15235" s="18"/>
      <c r="E15235" s="18"/>
      <c r="F15235" s="18"/>
      <c r="G15235" s="18"/>
    </row>
    <row r="15236" spans="1:7" x14ac:dyDescent="0.25">
      <c r="A15236" s="18"/>
      <c r="B15236" s="18"/>
      <c r="C15236" s="18"/>
      <c r="D15236" s="18"/>
      <c r="E15236" s="18"/>
      <c r="F15236" s="18"/>
      <c r="G15236" s="18"/>
    </row>
    <row r="15237" spans="1:7" x14ac:dyDescent="0.25">
      <c r="A15237" s="18"/>
      <c r="B15237" s="18"/>
      <c r="C15237" s="18"/>
      <c r="D15237" s="18"/>
      <c r="E15237" s="18"/>
      <c r="F15237" s="18"/>
      <c r="G15237" s="18"/>
    </row>
    <row r="15238" spans="1:7" x14ac:dyDescent="0.25">
      <c r="A15238" s="18"/>
      <c r="B15238" s="18"/>
      <c r="C15238" s="18"/>
      <c r="D15238" s="18"/>
      <c r="E15238" s="18"/>
      <c r="F15238" s="18"/>
      <c r="G15238" s="18"/>
    </row>
    <row r="15239" spans="1:7" x14ac:dyDescent="0.25">
      <c r="A15239" s="18"/>
      <c r="B15239" s="18"/>
      <c r="C15239" s="18"/>
      <c r="D15239" s="18"/>
      <c r="E15239" s="18"/>
      <c r="F15239" s="18"/>
      <c r="G15239" s="18"/>
    </row>
    <row r="15240" spans="1:7" x14ac:dyDescent="0.25">
      <c r="A15240" s="18"/>
      <c r="B15240" s="18"/>
      <c r="C15240" s="18"/>
      <c r="D15240" s="18"/>
      <c r="E15240" s="18"/>
      <c r="F15240" s="18"/>
      <c r="G15240" s="18"/>
    </row>
    <row r="15241" spans="1:7" x14ac:dyDescent="0.25">
      <c r="A15241" s="18"/>
      <c r="B15241" s="18"/>
      <c r="C15241" s="18"/>
      <c r="D15241" s="18"/>
      <c r="E15241" s="18"/>
      <c r="F15241" s="18"/>
      <c r="G15241" s="18"/>
    </row>
    <row r="15242" spans="1:7" x14ac:dyDescent="0.25">
      <c r="A15242" s="18"/>
      <c r="B15242" s="18"/>
      <c r="C15242" s="18"/>
      <c r="D15242" s="18"/>
      <c r="E15242" s="18"/>
      <c r="F15242" s="18"/>
      <c r="G15242" s="18"/>
    </row>
    <row r="15243" spans="1:7" x14ac:dyDescent="0.25">
      <c r="A15243" s="18"/>
      <c r="B15243" s="18"/>
      <c r="C15243" s="18"/>
      <c r="D15243" s="18"/>
      <c r="E15243" s="18"/>
      <c r="F15243" s="18"/>
      <c r="G15243" s="18"/>
    </row>
    <row r="15244" spans="1:7" x14ac:dyDescent="0.25">
      <c r="A15244" s="18"/>
      <c r="B15244" s="18"/>
      <c r="C15244" s="18"/>
      <c r="D15244" s="18"/>
      <c r="E15244" s="18"/>
      <c r="F15244" s="18"/>
      <c r="G15244" s="18"/>
    </row>
    <row r="15245" spans="1:7" x14ac:dyDescent="0.25">
      <c r="A15245" s="18"/>
      <c r="B15245" s="18"/>
      <c r="C15245" s="18"/>
      <c r="D15245" s="18"/>
      <c r="E15245" s="18"/>
      <c r="F15245" s="18"/>
      <c r="G15245" s="18"/>
    </row>
    <row r="15246" spans="1:7" x14ac:dyDescent="0.25">
      <c r="A15246" s="18"/>
      <c r="B15246" s="18"/>
      <c r="C15246" s="18"/>
      <c r="D15246" s="18"/>
      <c r="E15246" s="18"/>
      <c r="F15246" s="18"/>
      <c r="G15246" s="18"/>
    </row>
    <row r="15247" spans="1:7" x14ac:dyDescent="0.25">
      <c r="A15247" s="18"/>
      <c r="B15247" s="18"/>
      <c r="C15247" s="18"/>
      <c r="D15247" s="18"/>
      <c r="E15247" s="18"/>
      <c r="F15247" s="18"/>
      <c r="G15247" s="18"/>
    </row>
    <row r="15248" spans="1:7" x14ac:dyDescent="0.25">
      <c r="A15248" s="18"/>
      <c r="B15248" s="18"/>
      <c r="C15248" s="18"/>
      <c r="D15248" s="18"/>
      <c r="E15248" s="18"/>
      <c r="F15248" s="18"/>
      <c r="G15248" s="18"/>
    </row>
    <row r="15249" spans="1:7" x14ac:dyDescent="0.25">
      <c r="A15249" s="18"/>
      <c r="B15249" s="18"/>
      <c r="C15249" s="18"/>
      <c r="D15249" s="18"/>
      <c r="E15249" s="18"/>
      <c r="F15249" s="18"/>
      <c r="G15249" s="18"/>
    </row>
    <row r="15250" spans="1:7" x14ac:dyDescent="0.25">
      <c r="A15250" s="18"/>
      <c r="B15250" s="18"/>
      <c r="C15250" s="18"/>
      <c r="D15250" s="18"/>
      <c r="E15250" s="18"/>
      <c r="F15250" s="18"/>
      <c r="G15250" s="18"/>
    </row>
    <row r="15251" spans="1:7" x14ac:dyDescent="0.25">
      <c r="A15251" s="18"/>
      <c r="B15251" s="18"/>
      <c r="C15251" s="18"/>
      <c r="D15251" s="18"/>
      <c r="E15251" s="18"/>
      <c r="F15251" s="18"/>
      <c r="G15251" s="18"/>
    </row>
    <row r="15252" spans="1:7" x14ac:dyDescent="0.25">
      <c r="A15252" s="18"/>
      <c r="B15252" s="18"/>
      <c r="C15252" s="18"/>
      <c r="D15252" s="18"/>
      <c r="E15252" s="18"/>
      <c r="F15252" s="18"/>
      <c r="G15252" s="18"/>
    </row>
    <row r="15253" spans="1:7" x14ac:dyDescent="0.25">
      <c r="A15253" s="18"/>
      <c r="B15253" s="18"/>
      <c r="C15253" s="18"/>
      <c r="D15253" s="18"/>
      <c r="E15253" s="18"/>
      <c r="F15253" s="18"/>
      <c r="G15253" s="18"/>
    </row>
    <row r="15254" spans="1:7" x14ac:dyDescent="0.25">
      <c r="A15254" s="18"/>
      <c r="B15254" s="18"/>
      <c r="C15254" s="18"/>
      <c r="D15254" s="18"/>
      <c r="E15254" s="18"/>
      <c r="F15254" s="18"/>
      <c r="G15254" s="18"/>
    </row>
    <row r="15255" spans="1:7" x14ac:dyDescent="0.25">
      <c r="A15255" s="18"/>
      <c r="B15255" s="18"/>
      <c r="C15255" s="18"/>
      <c r="D15255" s="18"/>
      <c r="E15255" s="18"/>
      <c r="F15255" s="18"/>
      <c r="G15255" s="18"/>
    </row>
    <row r="15256" spans="1:7" x14ac:dyDescent="0.25">
      <c r="A15256" s="18"/>
      <c r="B15256" s="18"/>
      <c r="C15256" s="18"/>
      <c r="D15256" s="18"/>
      <c r="E15256" s="18"/>
      <c r="F15256" s="18"/>
      <c r="G15256" s="18"/>
    </row>
    <row r="15257" spans="1:7" x14ac:dyDescent="0.25">
      <c r="A15257" s="18"/>
      <c r="B15257" s="18"/>
      <c r="C15257" s="18"/>
      <c r="D15257" s="18"/>
      <c r="E15257" s="18"/>
      <c r="F15257" s="18"/>
      <c r="G15257" s="18"/>
    </row>
    <row r="15258" spans="1:7" x14ac:dyDescent="0.25">
      <c r="A15258" s="18"/>
      <c r="B15258" s="18"/>
      <c r="C15258" s="18"/>
      <c r="D15258" s="18"/>
      <c r="E15258" s="18"/>
      <c r="F15258" s="18"/>
      <c r="G15258" s="18"/>
    </row>
    <row r="15259" spans="1:7" x14ac:dyDescent="0.25">
      <c r="A15259" s="18"/>
      <c r="B15259" s="18"/>
      <c r="C15259" s="18"/>
      <c r="D15259" s="18"/>
      <c r="E15259" s="18"/>
      <c r="F15259" s="18"/>
      <c r="G15259" s="18"/>
    </row>
    <row r="15260" spans="1:7" x14ac:dyDescent="0.25">
      <c r="A15260" s="18"/>
      <c r="B15260" s="18"/>
      <c r="C15260" s="18"/>
      <c r="D15260" s="18"/>
      <c r="E15260" s="18"/>
      <c r="F15260" s="18"/>
      <c r="G15260" s="18"/>
    </row>
    <row r="15261" spans="1:7" x14ac:dyDescent="0.25">
      <c r="A15261" s="18"/>
      <c r="B15261" s="18"/>
      <c r="C15261" s="18"/>
      <c r="D15261" s="18"/>
      <c r="E15261" s="18"/>
      <c r="F15261" s="18"/>
      <c r="G15261" s="18"/>
    </row>
    <row r="15262" spans="1:7" x14ac:dyDescent="0.25">
      <c r="A15262" s="18"/>
      <c r="B15262" s="18"/>
      <c r="C15262" s="18"/>
      <c r="D15262" s="18"/>
      <c r="E15262" s="18"/>
      <c r="F15262" s="18"/>
      <c r="G15262" s="18"/>
    </row>
    <row r="15263" spans="1:7" x14ac:dyDescent="0.25">
      <c r="A15263" s="18"/>
      <c r="B15263" s="18"/>
      <c r="C15263" s="18"/>
      <c r="D15263" s="18"/>
      <c r="E15263" s="18"/>
      <c r="F15263" s="18"/>
      <c r="G15263" s="18"/>
    </row>
    <row r="15264" spans="1:7" x14ac:dyDescent="0.25">
      <c r="A15264" s="18"/>
      <c r="B15264" s="18"/>
      <c r="C15264" s="18"/>
      <c r="D15264" s="18"/>
      <c r="E15264" s="18"/>
      <c r="F15264" s="18"/>
      <c r="G15264" s="18"/>
    </row>
    <row r="15265" spans="1:7" x14ac:dyDescent="0.25">
      <c r="A15265" s="18"/>
      <c r="B15265" s="18"/>
      <c r="C15265" s="18"/>
      <c r="D15265" s="18"/>
      <c r="E15265" s="18"/>
      <c r="F15265" s="18"/>
      <c r="G15265" s="18"/>
    </row>
    <row r="15266" spans="1:7" x14ac:dyDescent="0.25">
      <c r="A15266" s="18"/>
      <c r="B15266" s="18"/>
      <c r="C15266" s="18"/>
      <c r="D15266" s="18"/>
      <c r="E15266" s="18"/>
      <c r="F15266" s="18"/>
      <c r="G15266" s="18"/>
    </row>
    <row r="15267" spans="1:7" x14ac:dyDescent="0.25">
      <c r="A15267" s="18"/>
      <c r="B15267" s="18"/>
      <c r="C15267" s="18"/>
      <c r="D15267" s="18"/>
      <c r="E15267" s="18"/>
      <c r="F15267" s="18"/>
      <c r="G15267" s="18"/>
    </row>
    <row r="15268" spans="1:7" x14ac:dyDescent="0.25">
      <c r="A15268" s="18"/>
      <c r="B15268" s="18"/>
      <c r="C15268" s="18"/>
      <c r="D15268" s="18"/>
      <c r="E15268" s="18"/>
      <c r="F15268" s="18"/>
      <c r="G15268" s="18"/>
    </row>
    <row r="15269" spans="1:7" x14ac:dyDescent="0.25">
      <c r="A15269" s="18"/>
      <c r="B15269" s="18"/>
      <c r="C15269" s="18"/>
      <c r="D15269" s="18"/>
      <c r="E15269" s="18"/>
      <c r="F15269" s="18"/>
      <c r="G15269" s="18"/>
    </row>
    <row r="15270" spans="1:7" x14ac:dyDescent="0.25">
      <c r="A15270" s="18"/>
      <c r="B15270" s="18"/>
      <c r="C15270" s="18"/>
      <c r="D15270" s="18"/>
      <c r="E15270" s="18"/>
      <c r="F15270" s="18"/>
      <c r="G15270" s="18"/>
    </row>
    <row r="15271" spans="1:7" x14ac:dyDescent="0.25">
      <c r="A15271" s="18"/>
      <c r="B15271" s="18"/>
      <c r="C15271" s="18"/>
      <c r="D15271" s="18"/>
      <c r="E15271" s="18"/>
      <c r="F15271" s="18"/>
      <c r="G15271" s="18"/>
    </row>
    <row r="15272" spans="1:7" x14ac:dyDescent="0.25">
      <c r="A15272" s="18"/>
      <c r="B15272" s="18"/>
      <c r="C15272" s="18"/>
      <c r="D15272" s="18"/>
      <c r="E15272" s="18"/>
      <c r="F15272" s="18"/>
      <c r="G15272" s="18"/>
    </row>
    <row r="15273" spans="1:7" x14ac:dyDescent="0.25">
      <c r="A15273" s="18"/>
      <c r="B15273" s="18"/>
      <c r="C15273" s="18"/>
      <c r="D15273" s="18"/>
      <c r="E15273" s="18"/>
      <c r="F15273" s="18"/>
      <c r="G15273" s="18"/>
    </row>
    <row r="15274" spans="1:7" x14ac:dyDescent="0.25">
      <c r="A15274" s="18"/>
      <c r="B15274" s="18"/>
      <c r="C15274" s="18"/>
      <c r="D15274" s="18"/>
      <c r="E15274" s="18"/>
      <c r="F15274" s="18"/>
      <c r="G15274" s="18"/>
    </row>
    <row r="15275" spans="1:7" x14ac:dyDescent="0.25">
      <c r="A15275" s="18"/>
      <c r="B15275" s="18"/>
      <c r="C15275" s="18"/>
      <c r="D15275" s="18"/>
      <c r="E15275" s="18"/>
      <c r="F15275" s="18"/>
      <c r="G15275" s="18"/>
    </row>
    <row r="15276" spans="1:7" x14ac:dyDescent="0.25">
      <c r="A15276" s="18"/>
      <c r="B15276" s="18"/>
      <c r="C15276" s="18"/>
      <c r="D15276" s="18"/>
      <c r="E15276" s="18"/>
      <c r="F15276" s="18"/>
      <c r="G15276" s="18"/>
    </row>
    <row r="15277" spans="1:7" x14ac:dyDescent="0.25">
      <c r="A15277" s="18"/>
      <c r="B15277" s="18"/>
      <c r="C15277" s="18"/>
      <c r="D15277" s="18"/>
      <c r="E15277" s="18"/>
      <c r="F15277" s="18"/>
      <c r="G15277" s="18"/>
    </row>
    <row r="15278" spans="1:7" x14ac:dyDescent="0.25">
      <c r="A15278" s="18"/>
      <c r="B15278" s="18"/>
      <c r="C15278" s="18"/>
      <c r="D15278" s="18"/>
      <c r="E15278" s="18"/>
      <c r="F15278" s="18"/>
      <c r="G15278" s="18"/>
    </row>
    <row r="15279" spans="1:7" x14ac:dyDescent="0.25">
      <c r="A15279" s="18"/>
      <c r="B15279" s="18"/>
      <c r="C15279" s="18"/>
      <c r="D15279" s="18"/>
      <c r="E15279" s="18"/>
      <c r="F15279" s="18"/>
      <c r="G15279" s="18"/>
    </row>
    <row r="15280" spans="1:7" x14ac:dyDescent="0.25">
      <c r="A15280" s="18"/>
      <c r="B15280" s="18"/>
      <c r="C15280" s="18"/>
      <c r="D15280" s="18"/>
      <c r="E15280" s="18"/>
      <c r="F15280" s="18"/>
      <c r="G15280" s="18"/>
    </row>
    <row r="15281" spans="1:7" x14ac:dyDescent="0.25">
      <c r="A15281" s="18"/>
      <c r="B15281" s="18"/>
      <c r="C15281" s="18"/>
      <c r="D15281" s="18"/>
      <c r="E15281" s="18"/>
      <c r="F15281" s="18"/>
      <c r="G15281" s="18"/>
    </row>
    <row r="15282" spans="1:7" x14ac:dyDescent="0.25">
      <c r="A15282" s="18"/>
      <c r="B15282" s="18"/>
      <c r="C15282" s="18"/>
      <c r="D15282" s="18"/>
      <c r="E15282" s="18"/>
      <c r="F15282" s="18"/>
      <c r="G15282" s="18"/>
    </row>
    <row r="15283" spans="1:7" x14ac:dyDescent="0.25">
      <c r="A15283" s="18"/>
      <c r="B15283" s="18"/>
      <c r="C15283" s="18"/>
      <c r="D15283" s="18"/>
      <c r="E15283" s="18"/>
      <c r="F15283" s="18"/>
      <c r="G15283" s="18"/>
    </row>
    <row r="15284" spans="1:7" x14ac:dyDescent="0.25">
      <c r="A15284" s="18"/>
      <c r="B15284" s="18"/>
      <c r="C15284" s="18"/>
      <c r="D15284" s="18"/>
      <c r="E15284" s="18"/>
      <c r="F15284" s="18"/>
      <c r="G15284" s="18"/>
    </row>
    <row r="15285" spans="1:7" x14ac:dyDescent="0.25">
      <c r="A15285" s="18"/>
      <c r="B15285" s="18"/>
      <c r="C15285" s="18"/>
      <c r="D15285" s="18"/>
      <c r="E15285" s="18"/>
      <c r="F15285" s="18"/>
      <c r="G15285" s="18"/>
    </row>
    <row r="15286" spans="1:7" x14ac:dyDescent="0.25">
      <c r="A15286" s="18"/>
      <c r="B15286" s="18"/>
      <c r="C15286" s="18"/>
      <c r="D15286" s="18"/>
      <c r="E15286" s="18"/>
      <c r="F15286" s="18"/>
      <c r="G15286" s="18"/>
    </row>
    <row r="15287" spans="1:7" x14ac:dyDescent="0.25">
      <c r="A15287" s="18"/>
      <c r="B15287" s="18"/>
      <c r="C15287" s="18"/>
      <c r="D15287" s="18"/>
      <c r="E15287" s="18"/>
      <c r="F15287" s="18"/>
      <c r="G15287" s="18"/>
    </row>
    <row r="15288" spans="1:7" x14ac:dyDescent="0.25">
      <c r="A15288" s="18"/>
      <c r="B15288" s="18"/>
      <c r="C15288" s="18"/>
      <c r="D15288" s="18"/>
      <c r="E15288" s="18"/>
      <c r="F15288" s="18"/>
      <c r="G15288" s="18"/>
    </row>
    <row r="15289" spans="1:7" x14ac:dyDescent="0.25">
      <c r="A15289" s="18"/>
      <c r="B15289" s="18"/>
      <c r="C15289" s="18"/>
      <c r="D15289" s="18"/>
      <c r="E15289" s="18"/>
      <c r="F15289" s="18"/>
      <c r="G15289" s="18"/>
    </row>
    <row r="15290" spans="1:7" x14ac:dyDescent="0.25">
      <c r="A15290" s="18"/>
      <c r="B15290" s="18"/>
      <c r="C15290" s="18"/>
      <c r="D15290" s="18"/>
      <c r="E15290" s="18"/>
      <c r="F15290" s="18"/>
      <c r="G15290" s="18"/>
    </row>
    <row r="15291" spans="1:7" x14ac:dyDescent="0.25">
      <c r="A15291" s="18"/>
      <c r="B15291" s="18"/>
      <c r="C15291" s="18"/>
      <c r="D15291" s="18"/>
      <c r="E15291" s="18"/>
      <c r="F15291" s="18"/>
      <c r="G15291" s="18"/>
    </row>
    <row r="15292" spans="1:7" x14ac:dyDescent="0.25">
      <c r="A15292" s="18"/>
      <c r="B15292" s="18"/>
      <c r="C15292" s="18"/>
      <c r="D15292" s="18"/>
      <c r="E15292" s="18"/>
      <c r="F15292" s="18"/>
      <c r="G15292" s="18"/>
    </row>
    <row r="15293" spans="1:7" x14ac:dyDescent="0.25">
      <c r="A15293" s="18"/>
      <c r="B15293" s="18"/>
      <c r="C15293" s="18"/>
      <c r="D15293" s="18"/>
      <c r="E15293" s="18"/>
      <c r="F15293" s="18"/>
      <c r="G15293" s="18"/>
    </row>
    <row r="15294" spans="1:7" x14ac:dyDescent="0.25">
      <c r="A15294" s="18"/>
      <c r="B15294" s="18"/>
      <c r="C15294" s="18"/>
      <c r="D15294" s="18"/>
      <c r="E15294" s="18"/>
      <c r="F15294" s="18"/>
      <c r="G15294" s="18"/>
    </row>
    <row r="15295" spans="1:7" x14ac:dyDescent="0.25">
      <c r="A15295" s="18"/>
      <c r="B15295" s="18"/>
      <c r="C15295" s="18"/>
      <c r="D15295" s="18"/>
      <c r="E15295" s="18"/>
      <c r="F15295" s="18"/>
      <c r="G15295" s="18"/>
    </row>
    <row r="15296" spans="1:7" x14ac:dyDescent="0.25">
      <c r="A15296" s="18"/>
      <c r="B15296" s="18"/>
      <c r="C15296" s="18"/>
      <c r="D15296" s="18"/>
      <c r="E15296" s="18"/>
      <c r="F15296" s="18"/>
      <c r="G15296" s="18"/>
    </row>
    <row r="15297" spans="1:7" x14ac:dyDescent="0.25">
      <c r="A15297" s="18"/>
      <c r="B15297" s="18"/>
      <c r="C15297" s="18"/>
      <c r="D15297" s="18"/>
      <c r="E15297" s="18"/>
      <c r="F15297" s="18"/>
      <c r="G15297" s="18"/>
    </row>
    <row r="15298" spans="1:7" x14ac:dyDescent="0.25">
      <c r="A15298" s="18"/>
      <c r="B15298" s="18"/>
      <c r="C15298" s="18"/>
      <c r="D15298" s="18"/>
      <c r="E15298" s="18"/>
      <c r="F15298" s="18"/>
      <c r="G15298" s="18"/>
    </row>
    <row r="15299" spans="1:7" x14ac:dyDescent="0.25">
      <c r="A15299" s="18"/>
      <c r="B15299" s="18"/>
      <c r="C15299" s="18"/>
      <c r="D15299" s="18"/>
      <c r="E15299" s="18"/>
      <c r="F15299" s="18"/>
      <c r="G15299" s="18"/>
    </row>
    <row r="15300" spans="1:7" x14ac:dyDescent="0.25">
      <c r="A15300" s="18"/>
      <c r="B15300" s="18"/>
      <c r="C15300" s="18"/>
      <c r="D15300" s="18"/>
      <c r="E15300" s="18"/>
      <c r="F15300" s="18"/>
      <c r="G15300" s="18"/>
    </row>
    <row r="15301" spans="1:7" x14ac:dyDescent="0.25">
      <c r="A15301" s="18"/>
      <c r="B15301" s="18"/>
      <c r="C15301" s="18"/>
      <c r="D15301" s="18"/>
      <c r="E15301" s="18"/>
      <c r="F15301" s="18"/>
      <c r="G15301" s="18"/>
    </row>
    <row r="15302" spans="1:7" x14ac:dyDescent="0.25">
      <c r="A15302" s="18"/>
      <c r="B15302" s="18"/>
      <c r="C15302" s="18"/>
      <c r="D15302" s="18"/>
      <c r="E15302" s="18"/>
      <c r="F15302" s="18"/>
      <c r="G15302" s="18"/>
    </row>
    <row r="15303" spans="1:7" x14ac:dyDescent="0.25">
      <c r="A15303" s="18"/>
      <c r="B15303" s="18"/>
      <c r="C15303" s="18"/>
      <c r="D15303" s="18"/>
      <c r="E15303" s="18"/>
      <c r="F15303" s="18"/>
      <c r="G15303" s="18"/>
    </row>
    <row r="15304" spans="1:7" x14ac:dyDescent="0.25">
      <c r="A15304" s="18"/>
      <c r="B15304" s="18"/>
      <c r="C15304" s="18"/>
      <c r="D15304" s="18"/>
      <c r="E15304" s="18"/>
      <c r="F15304" s="18"/>
      <c r="G15304" s="18"/>
    </row>
    <row r="15305" spans="1:7" x14ac:dyDescent="0.25">
      <c r="A15305" s="18"/>
      <c r="B15305" s="18"/>
      <c r="C15305" s="18"/>
      <c r="D15305" s="18"/>
      <c r="E15305" s="18"/>
      <c r="F15305" s="18"/>
      <c r="G15305" s="18"/>
    </row>
    <row r="15306" spans="1:7" x14ac:dyDescent="0.25">
      <c r="A15306" s="18"/>
      <c r="B15306" s="18"/>
      <c r="C15306" s="18"/>
      <c r="D15306" s="18"/>
      <c r="E15306" s="18"/>
      <c r="F15306" s="18"/>
      <c r="G15306" s="18"/>
    </row>
    <row r="15307" spans="1:7" x14ac:dyDescent="0.25">
      <c r="A15307" s="18"/>
      <c r="B15307" s="18"/>
      <c r="C15307" s="18"/>
      <c r="D15307" s="18"/>
      <c r="E15307" s="18"/>
      <c r="F15307" s="18"/>
      <c r="G15307" s="18"/>
    </row>
    <row r="15308" spans="1:7" x14ac:dyDescent="0.25">
      <c r="A15308" s="18"/>
      <c r="B15308" s="18"/>
      <c r="C15308" s="18"/>
      <c r="D15308" s="18"/>
      <c r="E15308" s="18"/>
      <c r="F15308" s="18"/>
      <c r="G15308" s="18"/>
    </row>
    <row r="15309" spans="1:7" x14ac:dyDescent="0.25">
      <c r="A15309" s="18"/>
      <c r="B15309" s="18"/>
      <c r="C15309" s="18"/>
      <c r="D15309" s="18"/>
      <c r="E15309" s="18"/>
      <c r="F15309" s="18"/>
      <c r="G15309" s="18"/>
    </row>
    <row r="15310" spans="1:7" x14ac:dyDescent="0.25">
      <c r="A15310" s="18"/>
      <c r="B15310" s="18"/>
      <c r="C15310" s="18"/>
      <c r="D15310" s="18"/>
      <c r="E15310" s="18"/>
      <c r="F15310" s="18"/>
      <c r="G15310" s="18"/>
    </row>
    <row r="15311" spans="1:7" x14ac:dyDescent="0.25">
      <c r="A15311" s="18"/>
      <c r="B15311" s="18"/>
      <c r="C15311" s="18"/>
      <c r="D15311" s="18"/>
      <c r="E15311" s="18"/>
      <c r="F15311" s="18"/>
      <c r="G15311" s="18"/>
    </row>
    <row r="15312" spans="1:7" x14ac:dyDescent="0.25">
      <c r="A15312" s="18"/>
      <c r="B15312" s="18"/>
      <c r="C15312" s="18"/>
      <c r="D15312" s="18"/>
      <c r="E15312" s="18"/>
      <c r="F15312" s="18"/>
      <c r="G15312" s="18"/>
    </row>
    <row r="15313" spans="1:7" x14ac:dyDescent="0.25">
      <c r="A15313" s="18"/>
      <c r="B15313" s="18"/>
      <c r="C15313" s="18"/>
      <c r="D15313" s="18"/>
      <c r="E15313" s="18"/>
      <c r="F15313" s="18"/>
      <c r="G15313" s="18"/>
    </row>
    <row r="15314" spans="1:7" x14ac:dyDescent="0.25">
      <c r="A15314" s="18"/>
      <c r="B15314" s="18"/>
      <c r="C15314" s="18"/>
      <c r="D15314" s="18"/>
      <c r="E15314" s="18"/>
      <c r="F15314" s="18"/>
      <c r="G15314" s="18"/>
    </row>
    <row r="15315" spans="1:7" x14ac:dyDescent="0.25">
      <c r="A15315" s="18"/>
      <c r="B15315" s="18"/>
      <c r="C15315" s="18"/>
      <c r="D15315" s="18"/>
      <c r="E15315" s="18"/>
      <c r="F15315" s="18"/>
      <c r="G15315" s="18"/>
    </row>
    <row r="15316" spans="1:7" x14ac:dyDescent="0.25">
      <c r="A15316" s="18"/>
      <c r="B15316" s="18"/>
      <c r="C15316" s="18"/>
      <c r="D15316" s="18"/>
      <c r="E15316" s="18"/>
      <c r="F15316" s="18"/>
      <c r="G15316" s="18"/>
    </row>
    <row r="15317" spans="1:7" x14ac:dyDescent="0.25">
      <c r="A15317" s="18"/>
      <c r="B15317" s="18"/>
      <c r="C15317" s="18"/>
      <c r="D15317" s="18"/>
      <c r="E15317" s="18"/>
      <c r="F15317" s="18"/>
      <c r="G15317" s="18"/>
    </row>
    <row r="15318" spans="1:7" x14ac:dyDescent="0.25">
      <c r="A15318" s="18"/>
      <c r="B15318" s="18"/>
      <c r="C15318" s="18"/>
      <c r="D15318" s="18"/>
      <c r="E15318" s="18"/>
      <c r="F15318" s="18"/>
      <c r="G15318" s="18"/>
    </row>
    <row r="15319" spans="1:7" x14ac:dyDescent="0.25">
      <c r="A15319" s="18"/>
      <c r="B15319" s="18"/>
      <c r="C15319" s="18"/>
      <c r="D15319" s="18"/>
      <c r="E15319" s="18"/>
      <c r="F15319" s="18"/>
      <c r="G15319" s="18"/>
    </row>
    <row r="15320" spans="1:7" x14ac:dyDescent="0.25">
      <c r="A15320" s="18"/>
      <c r="B15320" s="18"/>
      <c r="C15320" s="18"/>
      <c r="D15320" s="18"/>
      <c r="E15320" s="18"/>
      <c r="F15320" s="18"/>
      <c r="G15320" s="18"/>
    </row>
    <row r="15321" spans="1:7" x14ac:dyDescent="0.25">
      <c r="A15321" s="18"/>
      <c r="B15321" s="18"/>
      <c r="C15321" s="18"/>
      <c r="D15321" s="18"/>
      <c r="E15321" s="18"/>
      <c r="F15321" s="18"/>
      <c r="G15321" s="18"/>
    </row>
    <row r="15322" spans="1:7" x14ac:dyDescent="0.25">
      <c r="A15322" s="18"/>
      <c r="B15322" s="18"/>
      <c r="C15322" s="18"/>
      <c r="D15322" s="18"/>
      <c r="E15322" s="18"/>
      <c r="F15322" s="18"/>
      <c r="G15322" s="18"/>
    </row>
    <row r="15323" spans="1:7" x14ac:dyDescent="0.25">
      <c r="A15323" s="18"/>
      <c r="B15323" s="18"/>
      <c r="C15323" s="18"/>
      <c r="D15323" s="18"/>
      <c r="E15323" s="18"/>
      <c r="F15323" s="18"/>
      <c r="G15323" s="18"/>
    </row>
    <row r="15324" spans="1:7" x14ac:dyDescent="0.25">
      <c r="A15324" s="18"/>
      <c r="B15324" s="18"/>
      <c r="C15324" s="18"/>
      <c r="D15324" s="18"/>
      <c r="E15324" s="18"/>
      <c r="F15324" s="18"/>
      <c r="G15324" s="18"/>
    </row>
    <row r="15325" spans="1:7" x14ac:dyDescent="0.25">
      <c r="A15325" s="18"/>
      <c r="B15325" s="18"/>
      <c r="C15325" s="18"/>
      <c r="D15325" s="18"/>
      <c r="E15325" s="18"/>
      <c r="F15325" s="18"/>
      <c r="G15325" s="18"/>
    </row>
    <row r="15326" spans="1:7" x14ac:dyDescent="0.25">
      <c r="A15326" s="18"/>
      <c r="B15326" s="18"/>
      <c r="C15326" s="18"/>
      <c r="D15326" s="18"/>
      <c r="E15326" s="18"/>
      <c r="F15326" s="18"/>
      <c r="G15326" s="18"/>
    </row>
    <row r="15327" spans="1:7" x14ac:dyDescent="0.25">
      <c r="A15327" s="18"/>
      <c r="B15327" s="18"/>
      <c r="C15327" s="18"/>
      <c r="D15327" s="18"/>
      <c r="E15327" s="18"/>
      <c r="F15327" s="18"/>
      <c r="G15327" s="18"/>
    </row>
    <row r="15328" spans="1:7" x14ac:dyDescent="0.25">
      <c r="A15328" s="18"/>
      <c r="B15328" s="18"/>
      <c r="C15328" s="18"/>
      <c r="D15328" s="18"/>
      <c r="E15328" s="18"/>
      <c r="F15328" s="18"/>
      <c r="G15328" s="18"/>
    </row>
    <row r="15329" spans="1:7" x14ac:dyDescent="0.25">
      <c r="A15329" s="18"/>
      <c r="B15329" s="18"/>
      <c r="C15329" s="18"/>
      <c r="D15329" s="18"/>
      <c r="E15329" s="18"/>
      <c r="F15329" s="18"/>
      <c r="G15329" s="18"/>
    </row>
    <row r="15330" spans="1:7" x14ac:dyDescent="0.25">
      <c r="A15330" s="18"/>
      <c r="B15330" s="18"/>
      <c r="C15330" s="18"/>
      <c r="D15330" s="18"/>
      <c r="E15330" s="18"/>
      <c r="F15330" s="18"/>
      <c r="G15330" s="18"/>
    </row>
    <row r="15331" spans="1:7" x14ac:dyDescent="0.25">
      <c r="A15331" s="18"/>
      <c r="B15331" s="18"/>
      <c r="C15331" s="18"/>
      <c r="D15331" s="18"/>
      <c r="E15331" s="18"/>
      <c r="F15331" s="18"/>
      <c r="G15331" s="18"/>
    </row>
    <row r="15332" spans="1:7" x14ac:dyDescent="0.25">
      <c r="A15332" s="18"/>
      <c r="B15332" s="18"/>
      <c r="C15332" s="18"/>
      <c r="D15332" s="18"/>
      <c r="E15332" s="18"/>
      <c r="F15332" s="18"/>
      <c r="G15332" s="18"/>
    </row>
    <row r="15333" spans="1:7" x14ac:dyDescent="0.25">
      <c r="A15333" s="18"/>
      <c r="B15333" s="18"/>
      <c r="C15333" s="18"/>
      <c r="D15333" s="18"/>
      <c r="E15333" s="18"/>
      <c r="F15333" s="18"/>
      <c r="G15333" s="18"/>
    </row>
    <row r="15334" spans="1:7" x14ac:dyDescent="0.25">
      <c r="A15334" s="18"/>
      <c r="B15334" s="18"/>
      <c r="C15334" s="18"/>
      <c r="D15334" s="18"/>
      <c r="E15334" s="18"/>
      <c r="F15334" s="18"/>
      <c r="G15334" s="18"/>
    </row>
    <row r="15335" spans="1:7" x14ac:dyDescent="0.25">
      <c r="A15335" s="18"/>
      <c r="B15335" s="18"/>
      <c r="C15335" s="18"/>
      <c r="D15335" s="18"/>
      <c r="E15335" s="18"/>
      <c r="F15335" s="18"/>
      <c r="G15335" s="18"/>
    </row>
    <row r="15336" spans="1:7" x14ac:dyDescent="0.25">
      <c r="A15336" s="18"/>
      <c r="B15336" s="18"/>
      <c r="C15336" s="18"/>
      <c r="D15336" s="18"/>
      <c r="E15336" s="18"/>
      <c r="F15336" s="18"/>
      <c r="G15336" s="18"/>
    </row>
    <row r="15337" spans="1:7" x14ac:dyDescent="0.25">
      <c r="A15337" s="18"/>
      <c r="B15337" s="18"/>
      <c r="C15337" s="18"/>
      <c r="D15337" s="18"/>
      <c r="E15337" s="18"/>
      <c r="F15337" s="18"/>
      <c r="G15337" s="18"/>
    </row>
    <row r="15338" spans="1:7" x14ac:dyDescent="0.25">
      <c r="A15338" s="18"/>
      <c r="B15338" s="18"/>
      <c r="C15338" s="18"/>
      <c r="D15338" s="18"/>
      <c r="E15338" s="18"/>
      <c r="F15338" s="18"/>
      <c r="G15338" s="18"/>
    </row>
    <row r="15339" spans="1:7" x14ac:dyDescent="0.25">
      <c r="A15339" s="18"/>
      <c r="B15339" s="18"/>
      <c r="C15339" s="18"/>
      <c r="D15339" s="18"/>
      <c r="E15339" s="18"/>
      <c r="F15339" s="18"/>
      <c r="G15339" s="18"/>
    </row>
    <row r="15340" spans="1:7" x14ac:dyDescent="0.25">
      <c r="A15340" s="18"/>
      <c r="B15340" s="18"/>
      <c r="C15340" s="18"/>
      <c r="D15340" s="18"/>
      <c r="E15340" s="18"/>
      <c r="F15340" s="18"/>
      <c r="G15340" s="18"/>
    </row>
    <row r="15341" spans="1:7" x14ac:dyDescent="0.25">
      <c r="A15341" s="18"/>
      <c r="B15341" s="18"/>
      <c r="C15341" s="18"/>
      <c r="D15341" s="18"/>
      <c r="E15341" s="18"/>
      <c r="F15341" s="18"/>
      <c r="G15341" s="18"/>
    </row>
    <row r="15342" spans="1:7" x14ac:dyDescent="0.25">
      <c r="A15342" s="18"/>
      <c r="B15342" s="18"/>
      <c r="C15342" s="18"/>
      <c r="D15342" s="18"/>
      <c r="E15342" s="18"/>
      <c r="F15342" s="18"/>
      <c r="G15342" s="18"/>
    </row>
    <row r="15343" spans="1:7" x14ac:dyDescent="0.25">
      <c r="A15343" s="18"/>
      <c r="B15343" s="18"/>
      <c r="C15343" s="18"/>
      <c r="D15343" s="18"/>
      <c r="E15343" s="18"/>
      <c r="F15343" s="18"/>
      <c r="G15343" s="18"/>
    </row>
    <row r="15344" spans="1:7" x14ac:dyDescent="0.25">
      <c r="A15344" s="18"/>
      <c r="B15344" s="18"/>
      <c r="C15344" s="18"/>
      <c r="D15344" s="18"/>
      <c r="E15344" s="18"/>
      <c r="F15344" s="18"/>
      <c r="G15344" s="18"/>
    </row>
    <row r="15345" spans="1:7" x14ac:dyDescent="0.25">
      <c r="A15345" s="18"/>
      <c r="B15345" s="18"/>
      <c r="C15345" s="18"/>
      <c r="D15345" s="18"/>
      <c r="E15345" s="18"/>
      <c r="F15345" s="18"/>
      <c r="G15345" s="18"/>
    </row>
    <row r="15346" spans="1:7" x14ac:dyDescent="0.25">
      <c r="A15346" s="18"/>
      <c r="B15346" s="18"/>
      <c r="C15346" s="18"/>
      <c r="D15346" s="18"/>
      <c r="E15346" s="18"/>
      <c r="F15346" s="18"/>
      <c r="G15346" s="18"/>
    </row>
    <row r="15347" spans="1:7" x14ac:dyDescent="0.25">
      <c r="A15347" s="18"/>
      <c r="B15347" s="18"/>
      <c r="C15347" s="18"/>
      <c r="D15347" s="18"/>
      <c r="E15347" s="18"/>
      <c r="F15347" s="18"/>
      <c r="G15347" s="18"/>
    </row>
    <row r="15348" spans="1:7" x14ac:dyDescent="0.25">
      <c r="A15348" s="18"/>
      <c r="B15348" s="18"/>
      <c r="C15348" s="18"/>
      <c r="D15348" s="18"/>
      <c r="E15348" s="18"/>
      <c r="F15348" s="18"/>
      <c r="G15348" s="18"/>
    </row>
    <row r="15349" spans="1:7" x14ac:dyDescent="0.25">
      <c r="A15349" s="18"/>
      <c r="B15349" s="18"/>
      <c r="C15349" s="18"/>
      <c r="D15349" s="18"/>
      <c r="E15349" s="18"/>
      <c r="F15349" s="18"/>
      <c r="G15349" s="18"/>
    </row>
    <row r="15350" spans="1:7" x14ac:dyDescent="0.25">
      <c r="A15350" s="18"/>
      <c r="B15350" s="18"/>
      <c r="C15350" s="18"/>
      <c r="D15350" s="18"/>
      <c r="E15350" s="18"/>
      <c r="F15350" s="18"/>
      <c r="G15350" s="18"/>
    </row>
    <row r="15351" spans="1:7" x14ac:dyDescent="0.25">
      <c r="A15351" s="18"/>
      <c r="B15351" s="18"/>
      <c r="C15351" s="18"/>
      <c r="D15351" s="18"/>
      <c r="E15351" s="18"/>
      <c r="F15351" s="18"/>
      <c r="G15351" s="18"/>
    </row>
    <row r="15352" spans="1:7" x14ac:dyDescent="0.25">
      <c r="A15352" s="18"/>
      <c r="B15352" s="18"/>
      <c r="C15352" s="18"/>
      <c r="D15352" s="18"/>
      <c r="E15352" s="18"/>
      <c r="F15352" s="18"/>
      <c r="G15352" s="18"/>
    </row>
    <row r="15353" spans="1:7" x14ac:dyDescent="0.25">
      <c r="A15353" s="18"/>
      <c r="B15353" s="18"/>
      <c r="C15353" s="18"/>
      <c r="D15353" s="18"/>
      <c r="E15353" s="18"/>
      <c r="F15353" s="18"/>
      <c r="G15353" s="18"/>
    </row>
    <row r="15354" spans="1:7" x14ac:dyDescent="0.25">
      <c r="A15354" s="18"/>
      <c r="B15354" s="18"/>
      <c r="C15354" s="18"/>
      <c r="D15354" s="18"/>
      <c r="E15354" s="18"/>
      <c r="F15354" s="18"/>
      <c r="G15354" s="18"/>
    </row>
    <row r="15355" spans="1:7" x14ac:dyDescent="0.25">
      <c r="A15355" s="18"/>
      <c r="B15355" s="18"/>
      <c r="C15355" s="18"/>
      <c r="D15355" s="18"/>
      <c r="E15355" s="18"/>
      <c r="F15355" s="18"/>
      <c r="G15355" s="18"/>
    </row>
    <row r="15356" spans="1:7" x14ac:dyDescent="0.25">
      <c r="A15356" s="18"/>
      <c r="B15356" s="18"/>
      <c r="C15356" s="18"/>
      <c r="D15356" s="18"/>
      <c r="E15356" s="18"/>
      <c r="F15356" s="18"/>
      <c r="G15356" s="18"/>
    </row>
    <row r="15357" spans="1:7" x14ac:dyDescent="0.25">
      <c r="A15357" s="18"/>
      <c r="B15357" s="18"/>
      <c r="C15357" s="18"/>
      <c r="D15357" s="18"/>
      <c r="E15357" s="18"/>
      <c r="F15357" s="18"/>
      <c r="G15357" s="18"/>
    </row>
    <row r="15358" spans="1:7" x14ac:dyDescent="0.25">
      <c r="A15358" s="18"/>
      <c r="B15358" s="18"/>
      <c r="C15358" s="18"/>
      <c r="D15358" s="18"/>
      <c r="E15358" s="18"/>
      <c r="F15358" s="18"/>
      <c r="G15358" s="18"/>
    </row>
    <row r="15359" spans="1:7" x14ac:dyDescent="0.25">
      <c r="A15359" s="18"/>
      <c r="B15359" s="18"/>
      <c r="C15359" s="18"/>
      <c r="D15359" s="18"/>
      <c r="E15359" s="18"/>
      <c r="F15359" s="18"/>
      <c r="G15359" s="18"/>
    </row>
    <row r="15360" spans="1:7" x14ac:dyDescent="0.25">
      <c r="A15360" s="18"/>
      <c r="B15360" s="18"/>
      <c r="C15360" s="18"/>
      <c r="D15360" s="18"/>
      <c r="E15360" s="18"/>
      <c r="F15360" s="18"/>
      <c r="G15360" s="18"/>
    </row>
    <row r="15361" spans="1:7" x14ac:dyDescent="0.25">
      <c r="A15361" s="18"/>
      <c r="B15361" s="18"/>
      <c r="C15361" s="18"/>
      <c r="D15361" s="18"/>
      <c r="E15361" s="18"/>
      <c r="F15361" s="18"/>
      <c r="G15361" s="18"/>
    </row>
    <row r="15362" spans="1:7" x14ac:dyDescent="0.25">
      <c r="A15362" s="18"/>
      <c r="B15362" s="18"/>
      <c r="C15362" s="18"/>
      <c r="D15362" s="18"/>
      <c r="E15362" s="18"/>
      <c r="F15362" s="18"/>
      <c r="G15362" s="18"/>
    </row>
    <row r="15363" spans="1:7" x14ac:dyDescent="0.25">
      <c r="A15363" s="18"/>
      <c r="B15363" s="18"/>
      <c r="C15363" s="18"/>
      <c r="D15363" s="18"/>
      <c r="E15363" s="18"/>
      <c r="F15363" s="18"/>
      <c r="G15363" s="18"/>
    </row>
    <row r="15364" spans="1:7" x14ac:dyDescent="0.25">
      <c r="A15364" s="18"/>
      <c r="B15364" s="18"/>
      <c r="C15364" s="18"/>
      <c r="D15364" s="18"/>
      <c r="E15364" s="18"/>
      <c r="F15364" s="18"/>
      <c r="G15364" s="18"/>
    </row>
    <row r="15365" spans="1:7" x14ac:dyDescent="0.25">
      <c r="A15365" s="18"/>
      <c r="B15365" s="18"/>
      <c r="C15365" s="18"/>
      <c r="D15365" s="18"/>
      <c r="E15365" s="18"/>
      <c r="F15365" s="18"/>
      <c r="G15365" s="18"/>
    </row>
    <row r="15366" spans="1:7" x14ac:dyDescent="0.25">
      <c r="A15366" s="18"/>
      <c r="B15366" s="18"/>
      <c r="C15366" s="18"/>
      <c r="D15366" s="18"/>
      <c r="E15366" s="18"/>
      <c r="F15366" s="18"/>
      <c r="G15366" s="18"/>
    </row>
    <row r="15367" spans="1:7" x14ac:dyDescent="0.25">
      <c r="A15367" s="18"/>
      <c r="B15367" s="18"/>
      <c r="C15367" s="18"/>
      <c r="D15367" s="18"/>
      <c r="E15367" s="18"/>
      <c r="F15367" s="18"/>
      <c r="G15367" s="18"/>
    </row>
    <row r="15368" spans="1:7" x14ac:dyDescent="0.25">
      <c r="A15368" s="18"/>
      <c r="B15368" s="18"/>
      <c r="C15368" s="18"/>
      <c r="D15368" s="18"/>
      <c r="E15368" s="18"/>
      <c r="F15368" s="18"/>
      <c r="G15368" s="18"/>
    </row>
    <row r="15369" spans="1:7" x14ac:dyDescent="0.25">
      <c r="A15369" s="18"/>
      <c r="B15369" s="18"/>
      <c r="C15369" s="18"/>
      <c r="D15369" s="18"/>
      <c r="E15369" s="18"/>
      <c r="F15369" s="18"/>
      <c r="G15369" s="18"/>
    </row>
    <row r="15370" spans="1:7" x14ac:dyDescent="0.25">
      <c r="A15370" s="18"/>
      <c r="B15370" s="18"/>
      <c r="C15370" s="18"/>
      <c r="D15370" s="18"/>
      <c r="E15370" s="18"/>
      <c r="F15370" s="18"/>
      <c r="G15370" s="18"/>
    </row>
    <row r="15371" spans="1:7" x14ac:dyDescent="0.25">
      <c r="A15371" s="18"/>
      <c r="B15371" s="18"/>
      <c r="C15371" s="18"/>
      <c r="D15371" s="18"/>
      <c r="E15371" s="18"/>
      <c r="F15371" s="18"/>
      <c r="G15371" s="18"/>
    </row>
    <row r="15372" spans="1:7" x14ac:dyDescent="0.25">
      <c r="A15372" s="18"/>
      <c r="B15372" s="18"/>
      <c r="C15372" s="18"/>
      <c r="D15372" s="18"/>
      <c r="E15372" s="18"/>
      <c r="F15372" s="18"/>
      <c r="G15372" s="18"/>
    </row>
    <row r="15373" spans="1:7" x14ac:dyDescent="0.25">
      <c r="A15373" s="18"/>
      <c r="B15373" s="18"/>
      <c r="C15373" s="18"/>
      <c r="D15373" s="18"/>
      <c r="E15373" s="18"/>
      <c r="F15373" s="18"/>
      <c r="G15373" s="18"/>
    </row>
    <row r="15374" spans="1:7" x14ac:dyDescent="0.25">
      <c r="A15374" s="18"/>
      <c r="B15374" s="18"/>
      <c r="C15374" s="18"/>
      <c r="D15374" s="18"/>
      <c r="E15374" s="18"/>
      <c r="F15374" s="18"/>
      <c r="G15374" s="18"/>
    </row>
    <row r="15375" spans="1:7" x14ac:dyDescent="0.25">
      <c r="A15375" s="18"/>
      <c r="B15375" s="18"/>
      <c r="C15375" s="18"/>
      <c r="D15375" s="18"/>
      <c r="E15375" s="18"/>
      <c r="F15375" s="18"/>
      <c r="G15375" s="18"/>
    </row>
    <row r="15376" spans="1:7" x14ac:dyDescent="0.25">
      <c r="A15376" s="18"/>
      <c r="B15376" s="18"/>
      <c r="C15376" s="18"/>
      <c r="D15376" s="18"/>
      <c r="E15376" s="18"/>
      <c r="F15376" s="18"/>
      <c r="G15376" s="18"/>
    </row>
    <row r="15377" spans="1:7" x14ac:dyDescent="0.25">
      <c r="A15377" s="18"/>
      <c r="B15377" s="18"/>
      <c r="C15377" s="18"/>
      <c r="D15377" s="18"/>
      <c r="E15377" s="18"/>
      <c r="F15377" s="18"/>
      <c r="G15377" s="18"/>
    </row>
    <row r="15378" spans="1:7" x14ac:dyDescent="0.25">
      <c r="A15378" s="18"/>
      <c r="B15378" s="18"/>
      <c r="C15378" s="18"/>
      <c r="D15378" s="18"/>
      <c r="E15378" s="18"/>
      <c r="F15378" s="18"/>
      <c r="G15378" s="18"/>
    </row>
    <row r="15379" spans="1:7" x14ac:dyDescent="0.25">
      <c r="A15379" s="18"/>
      <c r="B15379" s="18"/>
      <c r="C15379" s="18"/>
      <c r="D15379" s="18"/>
      <c r="E15379" s="18"/>
      <c r="F15379" s="18"/>
      <c r="G15379" s="18"/>
    </row>
    <row r="15380" spans="1:7" x14ac:dyDescent="0.25">
      <c r="A15380" s="18"/>
      <c r="B15380" s="18"/>
      <c r="C15380" s="18"/>
      <c r="D15380" s="18"/>
      <c r="E15380" s="18"/>
      <c r="F15380" s="18"/>
      <c r="G15380" s="18"/>
    </row>
    <row r="15381" spans="1:7" x14ac:dyDescent="0.25">
      <c r="A15381" s="18"/>
      <c r="B15381" s="18"/>
      <c r="C15381" s="18"/>
      <c r="D15381" s="18"/>
      <c r="E15381" s="18"/>
      <c r="F15381" s="18"/>
      <c r="G15381" s="18"/>
    </row>
    <row r="15382" spans="1:7" x14ac:dyDescent="0.25">
      <c r="A15382" s="18"/>
      <c r="B15382" s="18"/>
      <c r="C15382" s="18"/>
      <c r="D15382" s="18"/>
      <c r="E15382" s="18"/>
      <c r="F15382" s="18"/>
      <c r="G15382" s="18"/>
    </row>
    <row r="15383" spans="1:7" x14ac:dyDescent="0.25">
      <c r="A15383" s="18"/>
      <c r="B15383" s="18"/>
      <c r="C15383" s="18"/>
      <c r="D15383" s="18"/>
      <c r="E15383" s="18"/>
      <c r="F15383" s="18"/>
      <c r="G15383" s="18"/>
    </row>
    <row r="15384" spans="1:7" x14ac:dyDescent="0.25">
      <c r="A15384" s="18"/>
      <c r="B15384" s="18"/>
      <c r="C15384" s="18"/>
      <c r="D15384" s="18"/>
      <c r="E15384" s="18"/>
      <c r="F15384" s="18"/>
      <c r="G15384" s="18"/>
    </row>
    <row r="15385" spans="1:7" x14ac:dyDescent="0.25">
      <c r="A15385" s="18"/>
      <c r="B15385" s="18"/>
      <c r="C15385" s="18"/>
      <c r="D15385" s="18"/>
      <c r="E15385" s="18"/>
      <c r="F15385" s="18"/>
      <c r="G15385" s="18"/>
    </row>
    <row r="15386" spans="1:7" x14ac:dyDescent="0.25">
      <c r="A15386" s="18"/>
      <c r="B15386" s="18"/>
      <c r="C15386" s="18"/>
      <c r="D15386" s="18"/>
      <c r="E15386" s="18"/>
      <c r="F15386" s="18"/>
      <c r="G15386" s="18"/>
    </row>
    <row r="15387" spans="1:7" x14ac:dyDescent="0.25">
      <c r="A15387" s="18"/>
      <c r="B15387" s="18"/>
      <c r="C15387" s="18"/>
      <c r="D15387" s="18"/>
      <c r="E15387" s="18"/>
      <c r="F15387" s="18"/>
      <c r="G15387" s="18"/>
    </row>
    <row r="15388" spans="1:7" x14ac:dyDescent="0.25">
      <c r="A15388" s="18"/>
      <c r="B15388" s="18"/>
      <c r="C15388" s="18"/>
      <c r="D15388" s="18"/>
      <c r="E15388" s="18"/>
      <c r="F15388" s="18"/>
      <c r="G15388" s="18"/>
    </row>
    <row r="15389" spans="1:7" x14ac:dyDescent="0.25">
      <c r="A15389" s="18"/>
      <c r="B15389" s="18"/>
      <c r="C15389" s="18"/>
      <c r="D15389" s="18"/>
      <c r="E15389" s="18"/>
      <c r="F15389" s="18"/>
      <c r="G15389" s="18"/>
    </row>
    <row r="15390" spans="1:7" x14ac:dyDescent="0.25">
      <c r="A15390" s="18"/>
      <c r="B15390" s="18"/>
      <c r="C15390" s="18"/>
      <c r="D15390" s="18"/>
      <c r="E15390" s="18"/>
      <c r="F15390" s="18"/>
      <c r="G15390" s="18"/>
    </row>
    <row r="15391" spans="1:7" x14ac:dyDescent="0.25">
      <c r="A15391" s="18"/>
      <c r="B15391" s="18"/>
      <c r="C15391" s="18"/>
      <c r="D15391" s="18"/>
      <c r="E15391" s="18"/>
      <c r="F15391" s="18"/>
      <c r="G15391" s="18"/>
    </row>
    <row r="15392" spans="1:7" x14ac:dyDescent="0.25">
      <c r="A15392" s="18"/>
      <c r="B15392" s="18"/>
      <c r="C15392" s="18"/>
      <c r="D15392" s="18"/>
      <c r="E15392" s="18"/>
      <c r="F15392" s="18"/>
      <c r="G15392" s="18"/>
    </row>
    <row r="15393" spans="1:7" x14ac:dyDescent="0.25">
      <c r="A15393" s="18"/>
      <c r="B15393" s="18"/>
      <c r="C15393" s="18"/>
      <c r="D15393" s="18"/>
      <c r="E15393" s="18"/>
      <c r="F15393" s="18"/>
      <c r="G15393" s="18"/>
    </row>
    <row r="15394" spans="1:7" x14ac:dyDescent="0.25">
      <c r="A15394" s="18"/>
      <c r="B15394" s="18"/>
      <c r="C15394" s="18"/>
      <c r="D15394" s="18"/>
      <c r="E15394" s="18"/>
      <c r="F15394" s="18"/>
      <c r="G15394" s="18"/>
    </row>
    <row r="15395" spans="1:7" x14ac:dyDescent="0.25">
      <c r="A15395" s="18"/>
      <c r="B15395" s="18"/>
      <c r="C15395" s="18"/>
      <c r="D15395" s="18"/>
      <c r="E15395" s="18"/>
      <c r="F15395" s="18"/>
      <c r="G15395" s="18"/>
    </row>
    <row r="15396" spans="1:7" x14ac:dyDescent="0.25">
      <c r="A15396" s="18"/>
      <c r="B15396" s="18"/>
      <c r="C15396" s="18"/>
      <c r="D15396" s="18"/>
      <c r="E15396" s="18"/>
      <c r="F15396" s="18"/>
      <c r="G15396" s="18"/>
    </row>
    <row r="15397" spans="1:7" x14ac:dyDescent="0.25">
      <c r="A15397" s="18"/>
      <c r="B15397" s="18"/>
      <c r="C15397" s="18"/>
      <c r="D15397" s="18"/>
      <c r="E15397" s="18"/>
      <c r="F15397" s="18"/>
      <c r="G15397" s="18"/>
    </row>
    <row r="15398" spans="1:7" x14ac:dyDescent="0.25">
      <c r="A15398" s="18"/>
      <c r="B15398" s="18"/>
      <c r="C15398" s="18"/>
      <c r="D15398" s="18"/>
      <c r="E15398" s="18"/>
      <c r="F15398" s="18"/>
      <c r="G15398" s="18"/>
    </row>
    <row r="15399" spans="1:7" x14ac:dyDescent="0.25">
      <c r="A15399" s="18"/>
      <c r="B15399" s="18"/>
      <c r="C15399" s="18"/>
      <c r="D15399" s="18"/>
      <c r="E15399" s="18"/>
      <c r="F15399" s="18"/>
      <c r="G15399" s="18"/>
    </row>
    <row r="15400" spans="1:7" x14ac:dyDescent="0.25">
      <c r="A15400" s="18"/>
      <c r="B15400" s="18"/>
      <c r="C15400" s="18"/>
      <c r="D15400" s="18"/>
      <c r="E15400" s="18"/>
      <c r="F15400" s="18"/>
      <c r="G15400" s="18"/>
    </row>
    <row r="15401" spans="1:7" x14ac:dyDescent="0.25">
      <c r="A15401" s="18"/>
      <c r="B15401" s="18"/>
      <c r="C15401" s="18"/>
      <c r="D15401" s="18"/>
      <c r="E15401" s="18"/>
      <c r="F15401" s="18"/>
      <c r="G15401" s="18"/>
    </row>
    <row r="15402" spans="1:7" x14ac:dyDescent="0.25">
      <c r="A15402" s="18"/>
      <c r="B15402" s="18"/>
      <c r="C15402" s="18"/>
      <c r="D15402" s="18"/>
      <c r="E15402" s="18"/>
      <c r="F15402" s="18"/>
      <c r="G15402" s="18"/>
    </row>
    <row r="15403" spans="1:7" x14ac:dyDescent="0.25">
      <c r="A15403" s="18"/>
      <c r="B15403" s="18"/>
      <c r="C15403" s="18"/>
      <c r="D15403" s="18"/>
      <c r="E15403" s="18"/>
      <c r="F15403" s="18"/>
      <c r="G15403" s="18"/>
    </row>
    <row r="15404" spans="1:7" x14ac:dyDescent="0.25">
      <c r="A15404" s="18"/>
      <c r="B15404" s="18"/>
      <c r="C15404" s="18"/>
      <c r="D15404" s="18"/>
      <c r="E15404" s="18"/>
      <c r="F15404" s="18"/>
      <c r="G15404" s="18"/>
    </row>
    <row r="15405" spans="1:7" x14ac:dyDescent="0.25">
      <c r="A15405" s="18"/>
      <c r="B15405" s="18"/>
      <c r="C15405" s="18"/>
      <c r="D15405" s="18"/>
      <c r="E15405" s="18"/>
      <c r="F15405" s="18"/>
      <c r="G15405" s="18"/>
    </row>
    <row r="15406" spans="1:7" x14ac:dyDescent="0.25">
      <c r="A15406" s="18"/>
      <c r="B15406" s="18"/>
      <c r="C15406" s="18"/>
      <c r="D15406" s="18"/>
      <c r="E15406" s="18"/>
      <c r="F15406" s="18"/>
      <c r="G15406" s="18"/>
    </row>
    <row r="15407" spans="1:7" x14ac:dyDescent="0.25">
      <c r="A15407" s="18"/>
      <c r="B15407" s="18"/>
      <c r="C15407" s="18"/>
      <c r="D15407" s="18"/>
      <c r="E15407" s="18"/>
      <c r="F15407" s="18"/>
      <c r="G15407" s="18"/>
    </row>
    <row r="15408" spans="1:7" x14ac:dyDescent="0.25">
      <c r="A15408" s="18"/>
      <c r="B15408" s="18"/>
      <c r="C15408" s="18"/>
      <c r="D15408" s="18"/>
      <c r="E15408" s="18"/>
      <c r="F15408" s="18"/>
      <c r="G15408" s="18"/>
    </row>
    <row r="15409" spans="1:7" x14ac:dyDescent="0.25">
      <c r="A15409" s="18"/>
      <c r="B15409" s="18"/>
      <c r="C15409" s="18"/>
      <c r="D15409" s="18"/>
      <c r="E15409" s="18"/>
      <c r="F15409" s="18"/>
      <c r="G15409" s="18"/>
    </row>
    <row r="15410" spans="1:7" x14ac:dyDescent="0.25">
      <c r="A15410" s="18"/>
      <c r="B15410" s="18"/>
      <c r="C15410" s="18"/>
      <c r="D15410" s="18"/>
      <c r="E15410" s="18"/>
      <c r="F15410" s="18"/>
      <c r="G15410" s="18"/>
    </row>
    <row r="15411" spans="1:7" x14ac:dyDescent="0.25">
      <c r="A15411" s="18"/>
      <c r="B15411" s="18"/>
      <c r="C15411" s="18"/>
      <c r="D15411" s="18"/>
      <c r="E15411" s="18"/>
      <c r="F15411" s="18"/>
      <c r="G15411" s="18"/>
    </row>
    <row r="15412" spans="1:7" x14ac:dyDescent="0.25">
      <c r="A15412" s="18"/>
      <c r="B15412" s="18"/>
      <c r="C15412" s="18"/>
      <c r="D15412" s="18"/>
      <c r="E15412" s="18"/>
      <c r="F15412" s="18"/>
      <c r="G15412" s="18"/>
    </row>
    <row r="15413" spans="1:7" x14ac:dyDescent="0.25">
      <c r="A15413" s="18"/>
      <c r="B15413" s="18"/>
      <c r="C15413" s="18"/>
      <c r="D15413" s="18"/>
      <c r="E15413" s="18"/>
      <c r="F15413" s="18"/>
      <c r="G15413" s="18"/>
    </row>
    <row r="15414" spans="1:7" x14ac:dyDescent="0.25">
      <c r="A15414" s="18"/>
      <c r="B15414" s="18"/>
      <c r="C15414" s="18"/>
      <c r="D15414" s="18"/>
      <c r="E15414" s="18"/>
      <c r="F15414" s="18"/>
      <c r="G15414" s="18"/>
    </row>
    <row r="15415" spans="1:7" x14ac:dyDescent="0.25">
      <c r="A15415" s="18"/>
      <c r="B15415" s="18"/>
      <c r="C15415" s="18"/>
      <c r="D15415" s="18"/>
      <c r="E15415" s="18"/>
      <c r="F15415" s="18"/>
      <c r="G15415" s="18"/>
    </row>
    <row r="15416" spans="1:7" x14ac:dyDescent="0.25">
      <c r="A15416" s="18"/>
      <c r="B15416" s="18"/>
      <c r="C15416" s="18"/>
      <c r="D15416" s="18"/>
      <c r="E15416" s="18"/>
      <c r="F15416" s="18"/>
      <c r="G15416" s="18"/>
    </row>
    <row r="15417" spans="1:7" x14ac:dyDescent="0.25">
      <c r="A15417" s="18"/>
      <c r="B15417" s="18"/>
      <c r="C15417" s="18"/>
      <c r="D15417" s="18"/>
      <c r="E15417" s="18"/>
      <c r="F15417" s="18"/>
      <c r="G15417" s="18"/>
    </row>
    <row r="15418" spans="1:7" x14ac:dyDescent="0.25">
      <c r="A15418" s="18"/>
      <c r="B15418" s="18"/>
      <c r="C15418" s="18"/>
      <c r="D15418" s="18"/>
      <c r="E15418" s="18"/>
      <c r="F15418" s="18"/>
      <c r="G15418" s="18"/>
    </row>
    <row r="15419" spans="1:7" x14ac:dyDescent="0.25">
      <c r="A15419" s="18"/>
      <c r="B15419" s="18"/>
      <c r="C15419" s="18"/>
      <c r="D15419" s="18"/>
      <c r="E15419" s="18"/>
      <c r="F15419" s="18"/>
      <c r="G15419" s="18"/>
    </row>
    <row r="15420" spans="1:7" x14ac:dyDescent="0.25">
      <c r="A15420" s="18"/>
      <c r="B15420" s="18"/>
      <c r="C15420" s="18"/>
      <c r="D15420" s="18"/>
      <c r="E15420" s="18"/>
      <c r="F15420" s="18"/>
      <c r="G15420" s="18"/>
    </row>
    <row r="15421" spans="1:7" x14ac:dyDescent="0.25">
      <c r="A15421" s="18"/>
      <c r="B15421" s="18"/>
      <c r="C15421" s="18"/>
      <c r="D15421" s="18"/>
      <c r="E15421" s="18"/>
      <c r="F15421" s="18"/>
      <c r="G15421" s="18"/>
    </row>
    <row r="15422" spans="1:7" x14ac:dyDescent="0.25">
      <c r="A15422" s="18"/>
      <c r="B15422" s="18"/>
      <c r="C15422" s="18"/>
      <c r="D15422" s="18"/>
      <c r="E15422" s="18"/>
      <c r="F15422" s="18"/>
      <c r="G15422" s="18"/>
    </row>
    <row r="15423" spans="1:7" x14ac:dyDescent="0.25">
      <c r="A15423" s="18"/>
      <c r="B15423" s="18"/>
      <c r="C15423" s="18"/>
      <c r="D15423" s="18"/>
      <c r="E15423" s="18"/>
      <c r="F15423" s="18"/>
      <c r="G15423" s="18"/>
    </row>
    <row r="15424" spans="1:7" x14ac:dyDescent="0.25">
      <c r="A15424" s="18"/>
      <c r="B15424" s="18"/>
      <c r="C15424" s="18"/>
      <c r="D15424" s="18"/>
      <c r="E15424" s="18"/>
      <c r="F15424" s="18"/>
      <c r="G15424" s="18"/>
    </row>
    <row r="15425" spans="1:7" x14ac:dyDescent="0.25">
      <c r="A15425" s="18"/>
      <c r="B15425" s="18"/>
      <c r="C15425" s="18"/>
      <c r="D15425" s="18"/>
      <c r="E15425" s="18"/>
      <c r="F15425" s="18"/>
      <c r="G15425" s="18"/>
    </row>
    <row r="15426" spans="1:7" x14ac:dyDescent="0.25">
      <c r="A15426" s="18"/>
      <c r="B15426" s="18"/>
      <c r="C15426" s="18"/>
      <c r="D15426" s="18"/>
      <c r="E15426" s="18"/>
      <c r="F15426" s="18"/>
      <c r="G15426" s="18"/>
    </row>
    <row r="15427" spans="1:7" x14ac:dyDescent="0.25">
      <c r="A15427" s="18"/>
      <c r="B15427" s="18"/>
      <c r="C15427" s="18"/>
      <c r="D15427" s="18"/>
      <c r="E15427" s="18"/>
      <c r="F15427" s="18"/>
      <c r="G15427" s="18"/>
    </row>
    <row r="15428" spans="1:7" x14ac:dyDescent="0.25">
      <c r="A15428" s="18"/>
      <c r="B15428" s="18"/>
      <c r="C15428" s="18"/>
      <c r="D15428" s="18"/>
      <c r="E15428" s="18"/>
      <c r="F15428" s="18"/>
      <c r="G15428" s="18"/>
    </row>
    <row r="15429" spans="1:7" x14ac:dyDescent="0.25">
      <c r="A15429" s="18"/>
      <c r="B15429" s="18"/>
      <c r="C15429" s="18"/>
      <c r="D15429" s="18"/>
      <c r="E15429" s="18"/>
      <c r="F15429" s="18"/>
      <c r="G15429" s="18"/>
    </row>
    <row r="15430" spans="1:7" x14ac:dyDescent="0.25">
      <c r="A15430" s="18"/>
      <c r="B15430" s="18"/>
      <c r="C15430" s="18"/>
      <c r="D15430" s="18"/>
      <c r="E15430" s="18"/>
      <c r="F15430" s="18"/>
      <c r="G15430" s="18"/>
    </row>
    <row r="15431" spans="1:7" x14ac:dyDescent="0.25">
      <c r="A15431" s="18"/>
      <c r="B15431" s="18"/>
      <c r="C15431" s="18"/>
      <c r="D15431" s="18"/>
      <c r="E15431" s="18"/>
      <c r="F15431" s="18"/>
      <c r="G15431" s="18"/>
    </row>
    <row r="15432" spans="1:7" x14ac:dyDescent="0.25">
      <c r="A15432" s="18"/>
      <c r="B15432" s="18"/>
      <c r="C15432" s="18"/>
      <c r="D15432" s="18"/>
      <c r="E15432" s="18"/>
      <c r="F15432" s="18"/>
      <c r="G15432" s="18"/>
    </row>
    <row r="15433" spans="1:7" x14ac:dyDescent="0.25">
      <c r="A15433" s="18"/>
      <c r="B15433" s="18"/>
      <c r="C15433" s="18"/>
      <c r="D15433" s="18"/>
      <c r="E15433" s="18"/>
      <c r="F15433" s="18"/>
      <c r="G15433" s="18"/>
    </row>
    <row r="15434" spans="1:7" x14ac:dyDescent="0.25">
      <c r="A15434" s="18"/>
      <c r="B15434" s="18"/>
      <c r="C15434" s="18"/>
      <c r="D15434" s="18"/>
      <c r="E15434" s="18"/>
      <c r="F15434" s="18"/>
      <c r="G15434" s="18"/>
    </row>
    <row r="15435" spans="1:7" x14ac:dyDescent="0.25">
      <c r="A15435" s="18"/>
      <c r="B15435" s="18"/>
      <c r="C15435" s="18"/>
      <c r="D15435" s="18"/>
      <c r="E15435" s="18"/>
      <c r="F15435" s="18"/>
      <c r="G15435" s="18"/>
    </row>
    <row r="15436" spans="1:7" x14ac:dyDescent="0.25">
      <c r="A15436" s="18"/>
      <c r="B15436" s="18"/>
      <c r="C15436" s="18"/>
      <c r="D15436" s="18"/>
      <c r="E15436" s="18"/>
      <c r="F15436" s="18"/>
      <c r="G15436" s="18"/>
    </row>
    <row r="15437" spans="1:7" x14ac:dyDescent="0.25">
      <c r="A15437" s="18"/>
      <c r="B15437" s="18"/>
      <c r="C15437" s="18"/>
      <c r="D15437" s="18"/>
      <c r="E15437" s="18"/>
      <c r="F15437" s="18"/>
      <c r="G15437" s="18"/>
    </row>
    <row r="15438" spans="1:7" x14ac:dyDescent="0.25">
      <c r="A15438" s="18"/>
      <c r="B15438" s="18"/>
      <c r="C15438" s="18"/>
      <c r="D15438" s="18"/>
      <c r="E15438" s="18"/>
      <c r="F15438" s="18"/>
      <c r="G15438" s="18"/>
    </row>
    <row r="15439" spans="1:7" x14ac:dyDescent="0.25">
      <c r="A15439" s="18"/>
      <c r="B15439" s="18"/>
      <c r="C15439" s="18"/>
      <c r="D15439" s="18"/>
      <c r="E15439" s="18"/>
      <c r="F15439" s="18"/>
      <c r="G15439" s="18"/>
    </row>
    <row r="15440" spans="1:7" x14ac:dyDescent="0.25">
      <c r="A15440" s="18"/>
      <c r="B15440" s="18"/>
      <c r="C15440" s="18"/>
      <c r="D15440" s="18"/>
      <c r="E15440" s="18"/>
      <c r="F15440" s="18"/>
      <c r="G15440" s="18"/>
    </row>
    <row r="15441" spans="1:7" x14ac:dyDescent="0.25">
      <c r="A15441" s="18"/>
      <c r="B15441" s="18"/>
      <c r="C15441" s="18"/>
      <c r="D15441" s="18"/>
      <c r="E15441" s="18"/>
      <c r="F15441" s="18"/>
      <c r="G15441" s="18"/>
    </row>
    <row r="15442" spans="1:7" x14ac:dyDescent="0.25">
      <c r="A15442" s="18"/>
      <c r="B15442" s="18"/>
      <c r="C15442" s="18"/>
      <c r="D15442" s="18"/>
      <c r="E15442" s="18"/>
      <c r="F15442" s="18"/>
      <c r="G15442" s="18"/>
    </row>
    <row r="15443" spans="1:7" x14ac:dyDescent="0.25">
      <c r="A15443" s="18"/>
      <c r="B15443" s="18"/>
      <c r="C15443" s="18"/>
      <c r="D15443" s="18"/>
      <c r="E15443" s="18"/>
      <c r="F15443" s="18"/>
      <c r="G15443" s="18"/>
    </row>
    <row r="15444" spans="1:7" x14ac:dyDescent="0.25">
      <c r="A15444" s="18"/>
      <c r="B15444" s="18"/>
      <c r="C15444" s="18"/>
      <c r="D15444" s="18"/>
      <c r="E15444" s="18"/>
      <c r="F15444" s="18"/>
      <c r="G15444" s="18"/>
    </row>
    <row r="15445" spans="1:7" x14ac:dyDescent="0.25">
      <c r="A15445" s="18"/>
      <c r="B15445" s="18"/>
      <c r="C15445" s="18"/>
      <c r="D15445" s="18"/>
      <c r="E15445" s="18"/>
      <c r="F15445" s="18"/>
      <c r="G15445" s="18"/>
    </row>
    <row r="15446" spans="1:7" x14ac:dyDescent="0.25">
      <c r="A15446" s="18"/>
      <c r="B15446" s="18"/>
      <c r="C15446" s="18"/>
      <c r="D15446" s="18"/>
      <c r="E15446" s="18"/>
      <c r="F15446" s="18"/>
      <c r="G15446" s="18"/>
    </row>
    <row r="15447" spans="1:7" x14ac:dyDescent="0.25">
      <c r="A15447" s="18"/>
      <c r="B15447" s="18"/>
      <c r="C15447" s="18"/>
      <c r="D15447" s="18"/>
      <c r="E15447" s="18"/>
      <c r="F15447" s="18"/>
      <c r="G15447" s="18"/>
    </row>
    <row r="15448" spans="1:7" x14ac:dyDescent="0.25">
      <c r="A15448" s="18"/>
      <c r="B15448" s="18"/>
      <c r="C15448" s="18"/>
      <c r="D15448" s="18"/>
      <c r="E15448" s="18"/>
      <c r="F15448" s="18"/>
      <c r="G15448" s="18"/>
    </row>
    <row r="15449" spans="1:7" x14ac:dyDescent="0.25">
      <c r="A15449" s="18"/>
      <c r="B15449" s="18"/>
      <c r="C15449" s="18"/>
      <c r="D15449" s="18"/>
      <c r="E15449" s="18"/>
      <c r="F15449" s="18"/>
      <c r="G15449" s="18"/>
    </row>
    <row r="15450" spans="1:7" x14ac:dyDescent="0.25">
      <c r="A15450" s="18"/>
      <c r="B15450" s="18"/>
      <c r="C15450" s="18"/>
      <c r="D15450" s="18"/>
      <c r="E15450" s="18"/>
      <c r="F15450" s="18"/>
      <c r="G15450" s="18"/>
    </row>
    <row r="15451" spans="1:7" x14ac:dyDescent="0.25">
      <c r="A15451" s="18"/>
      <c r="B15451" s="18"/>
      <c r="C15451" s="18"/>
      <c r="D15451" s="18"/>
      <c r="E15451" s="18"/>
      <c r="F15451" s="18"/>
      <c r="G15451" s="18"/>
    </row>
    <row r="15452" spans="1:7" x14ac:dyDescent="0.25">
      <c r="A15452" s="18"/>
      <c r="B15452" s="18"/>
      <c r="C15452" s="18"/>
      <c r="D15452" s="18"/>
      <c r="E15452" s="18"/>
      <c r="F15452" s="18"/>
      <c r="G15452" s="18"/>
    </row>
    <row r="15453" spans="1:7" x14ac:dyDescent="0.25">
      <c r="A15453" s="18"/>
      <c r="B15453" s="18"/>
      <c r="C15453" s="18"/>
      <c r="D15453" s="18"/>
      <c r="E15453" s="18"/>
      <c r="F15453" s="18"/>
      <c r="G15453" s="18"/>
    </row>
    <row r="15454" spans="1:7" x14ac:dyDescent="0.25">
      <c r="A15454" s="18"/>
      <c r="B15454" s="18"/>
      <c r="C15454" s="18"/>
      <c r="D15454" s="18"/>
      <c r="E15454" s="18"/>
      <c r="F15454" s="18"/>
      <c r="G15454" s="18"/>
    </row>
    <row r="15455" spans="1:7" x14ac:dyDescent="0.25">
      <c r="A15455" s="18"/>
      <c r="B15455" s="18"/>
      <c r="C15455" s="18"/>
      <c r="D15455" s="18"/>
      <c r="E15455" s="18"/>
      <c r="F15455" s="18"/>
      <c r="G15455" s="18"/>
    </row>
    <row r="15456" spans="1:7" x14ac:dyDescent="0.25">
      <c r="A15456" s="18"/>
      <c r="B15456" s="18"/>
      <c r="C15456" s="18"/>
      <c r="D15456" s="18"/>
      <c r="E15456" s="18"/>
      <c r="F15456" s="18"/>
      <c r="G15456" s="18"/>
    </row>
    <row r="15457" spans="1:7" x14ac:dyDescent="0.25">
      <c r="A15457" s="18"/>
      <c r="B15457" s="18"/>
      <c r="C15457" s="18"/>
      <c r="D15457" s="18"/>
      <c r="E15457" s="18"/>
      <c r="F15457" s="18"/>
      <c r="G15457" s="18"/>
    </row>
    <row r="15458" spans="1:7" x14ac:dyDescent="0.25">
      <c r="A15458" s="18"/>
      <c r="B15458" s="18"/>
      <c r="C15458" s="18"/>
      <c r="D15458" s="18"/>
      <c r="E15458" s="18"/>
      <c r="F15458" s="18"/>
      <c r="G15458" s="18"/>
    </row>
    <row r="15459" spans="1:7" x14ac:dyDescent="0.25">
      <c r="A15459" s="18"/>
      <c r="B15459" s="18"/>
      <c r="C15459" s="18"/>
      <c r="D15459" s="18"/>
      <c r="E15459" s="18"/>
      <c r="F15459" s="18"/>
      <c r="G15459" s="18"/>
    </row>
    <row r="15460" spans="1:7" x14ac:dyDescent="0.25">
      <c r="A15460" s="18"/>
      <c r="B15460" s="18"/>
      <c r="C15460" s="18"/>
      <c r="D15460" s="18"/>
      <c r="E15460" s="18"/>
      <c r="F15460" s="18"/>
      <c r="G15460" s="18"/>
    </row>
    <row r="15461" spans="1:7" x14ac:dyDescent="0.25">
      <c r="A15461" s="18"/>
      <c r="B15461" s="18"/>
      <c r="C15461" s="18"/>
      <c r="D15461" s="18"/>
      <c r="E15461" s="18"/>
      <c r="F15461" s="18"/>
      <c r="G15461" s="18"/>
    </row>
    <row r="15462" spans="1:7" x14ac:dyDescent="0.25">
      <c r="A15462" s="18"/>
      <c r="B15462" s="18"/>
      <c r="C15462" s="18"/>
      <c r="D15462" s="18"/>
      <c r="E15462" s="18"/>
      <c r="F15462" s="18"/>
      <c r="G15462" s="18"/>
    </row>
    <row r="15463" spans="1:7" x14ac:dyDescent="0.25">
      <c r="A15463" s="18"/>
      <c r="B15463" s="18"/>
      <c r="C15463" s="18"/>
      <c r="D15463" s="18"/>
      <c r="E15463" s="18"/>
      <c r="F15463" s="18"/>
      <c r="G15463" s="18"/>
    </row>
    <row r="15464" spans="1:7" x14ac:dyDescent="0.25">
      <c r="A15464" s="18"/>
      <c r="B15464" s="18"/>
      <c r="C15464" s="18"/>
      <c r="D15464" s="18"/>
      <c r="E15464" s="18"/>
      <c r="F15464" s="18"/>
      <c r="G15464" s="18"/>
    </row>
    <row r="15465" spans="1:7" x14ac:dyDescent="0.25">
      <c r="A15465" s="18"/>
      <c r="B15465" s="18"/>
      <c r="C15465" s="18"/>
      <c r="D15465" s="18"/>
      <c r="E15465" s="18"/>
      <c r="F15465" s="18"/>
      <c r="G15465" s="18"/>
    </row>
    <row r="15466" spans="1:7" x14ac:dyDescent="0.25">
      <c r="A15466" s="18"/>
      <c r="B15466" s="18"/>
      <c r="C15466" s="18"/>
      <c r="D15466" s="18"/>
      <c r="E15466" s="18"/>
      <c r="F15466" s="18"/>
      <c r="G15466" s="18"/>
    </row>
    <row r="15467" spans="1:7" x14ac:dyDescent="0.25">
      <c r="A15467" s="18"/>
      <c r="B15467" s="18"/>
      <c r="C15467" s="18"/>
      <c r="D15467" s="18"/>
      <c r="E15467" s="18"/>
      <c r="F15467" s="18"/>
      <c r="G15467" s="18"/>
    </row>
    <row r="15468" spans="1:7" x14ac:dyDescent="0.25">
      <c r="A15468" s="18"/>
      <c r="B15468" s="18"/>
      <c r="C15468" s="18"/>
      <c r="D15468" s="18"/>
      <c r="E15468" s="18"/>
      <c r="F15468" s="18"/>
      <c r="G15468" s="18"/>
    </row>
    <row r="15469" spans="1:7" x14ac:dyDescent="0.25">
      <c r="A15469" s="18"/>
      <c r="B15469" s="18"/>
      <c r="C15469" s="18"/>
      <c r="D15469" s="18"/>
      <c r="E15469" s="18"/>
      <c r="F15469" s="18"/>
      <c r="G15469" s="18"/>
    </row>
    <row r="15470" spans="1:7" x14ac:dyDescent="0.25">
      <c r="A15470" s="18"/>
      <c r="B15470" s="18"/>
      <c r="C15470" s="18"/>
      <c r="D15470" s="18"/>
      <c r="E15470" s="18"/>
      <c r="F15470" s="18"/>
      <c r="G15470" s="18"/>
    </row>
    <row r="15471" spans="1:7" x14ac:dyDescent="0.25">
      <c r="A15471" s="18"/>
      <c r="B15471" s="18"/>
      <c r="C15471" s="18"/>
      <c r="D15471" s="18"/>
      <c r="E15471" s="18"/>
      <c r="F15471" s="18"/>
      <c r="G15471" s="18"/>
    </row>
    <row r="15472" spans="1:7" x14ac:dyDescent="0.25">
      <c r="A15472" s="18"/>
      <c r="B15472" s="18"/>
      <c r="C15472" s="18"/>
      <c r="D15472" s="18"/>
      <c r="E15472" s="18"/>
      <c r="F15472" s="18"/>
      <c r="G15472" s="18"/>
    </row>
    <row r="15473" spans="1:7" x14ac:dyDescent="0.25">
      <c r="A15473" s="18"/>
      <c r="B15473" s="18"/>
      <c r="C15473" s="18"/>
      <c r="D15473" s="18"/>
      <c r="E15473" s="18"/>
      <c r="F15473" s="18"/>
      <c r="G15473" s="18"/>
    </row>
    <row r="15474" spans="1:7" x14ac:dyDescent="0.25">
      <c r="A15474" s="18"/>
      <c r="B15474" s="18"/>
      <c r="C15474" s="18"/>
      <c r="D15474" s="18"/>
      <c r="E15474" s="18"/>
      <c r="F15474" s="18"/>
      <c r="G15474" s="18"/>
    </row>
    <row r="15475" spans="1:7" x14ac:dyDescent="0.25">
      <c r="A15475" s="18"/>
      <c r="B15475" s="18"/>
      <c r="C15475" s="18"/>
      <c r="D15475" s="18"/>
      <c r="E15475" s="18"/>
      <c r="F15475" s="18"/>
      <c r="G15475" s="18"/>
    </row>
    <row r="15476" spans="1:7" x14ac:dyDescent="0.25">
      <c r="A15476" s="18"/>
      <c r="B15476" s="18"/>
      <c r="C15476" s="18"/>
      <c r="D15476" s="18"/>
      <c r="E15476" s="18"/>
      <c r="F15476" s="18"/>
      <c r="G15476" s="18"/>
    </row>
    <row r="15477" spans="1:7" x14ac:dyDescent="0.25">
      <c r="A15477" s="18"/>
      <c r="B15477" s="18"/>
      <c r="C15477" s="18"/>
      <c r="D15477" s="18"/>
      <c r="E15477" s="18"/>
      <c r="F15477" s="18"/>
      <c r="G15477" s="18"/>
    </row>
    <row r="15478" spans="1:7" x14ac:dyDescent="0.25">
      <c r="A15478" s="18"/>
      <c r="B15478" s="18"/>
      <c r="C15478" s="18"/>
      <c r="D15478" s="18"/>
      <c r="E15478" s="18"/>
      <c r="F15478" s="18"/>
      <c r="G15478" s="18"/>
    </row>
    <row r="15479" spans="1:7" x14ac:dyDescent="0.25">
      <c r="A15479" s="18"/>
      <c r="B15479" s="18"/>
      <c r="C15479" s="18"/>
      <c r="D15479" s="18"/>
      <c r="E15479" s="18"/>
      <c r="F15479" s="18"/>
      <c r="G15479" s="18"/>
    </row>
    <row r="15480" spans="1:7" x14ac:dyDescent="0.25">
      <c r="A15480" s="18"/>
      <c r="B15480" s="18"/>
      <c r="C15480" s="18"/>
      <c r="D15480" s="18"/>
      <c r="E15480" s="18"/>
      <c r="F15480" s="18"/>
      <c r="G15480" s="18"/>
    </row>
    <row r="15481" spans="1:7" x14ac:dyDescent="0.25">
      <c r="A15481" s="18"/>
      <c r="B15481" s="18"/>
      <c r="C15481" s="18"/>
      <c r="D15481" s="18"/>
      <c r="E15481" s="18"/>
      <c r="F15481" s="18"/>
      <c r="G15481" s="18"/>
    </row>
    <row r="15482" spans="1:7" x14ac:dyDescent="0.25">
      <c r="A15482" s="18"/>
      <c r="B15482" s="18"/>
      <c r="C15482" s="18"/>
      <c r="D15482" s="18"/>
      <c r="E15482" s="18"/>
      <c r="F15482" s="18"/>
      <c r="G15482" s="18"/>
    </row>
    <row r="15483" spans="1:7" x14ac:dyDescent="0.25">
      <c r="A15483" s="18"/>
      <c r="B15483" s="18"/>
      <c r="C15483" s="18"/>
      <c r="D15483" s="18"/>
      <c r="E15483" s="18"/>
      <c r="F15483" s="18"/>
      <c r="G15483" s="18"/>
    </row>
    <row r="15484" spans="1:7" x14ac:dyDescent="0.25">
      <c r="A15484" s="18"/>
      <c r="B15484" s="18"/>
      <c r="C15484" s="18"/>
      <c r="D15484" s="18"/>
      <c r="E15484" s="18"/>
      <c r="F15484" s="18"/>
      <c r="G15484" s="18"/>
    </row>
    <row r="15485" spans="1:7" x14ac:dyDescent="0.25">
      <c r="A15485" s="18"/>
      <c r="B15485" s="18"/>
      <c r="C15485" s="18"/>
      <c r="D15485" s="18"/>
      <c r="E15485" s="18"/>
      <c r="F15485" s="18"/>
      <c r="G15485" s="18"/>
    </row>
    <row r="15486" spans="1:7" x14ac:dyDescent="0.25">
      <c r="A15486" s="18"/>
      <c r="B15486" s="18"/>
      <c r="C15486" s="18"/>
      <c r="D15486" s="18"/>
      <c r="E15486" s="18"/>
      <c r="F15486" s="18"/>
      <c r="G15486" s="18"/>
    </row>
    <row r="15487" spans="1:7" x14ac:dyDescent="0.25">
      <c r="A15487" s="18"/>
      <c r="B15487" s="18"/>
      <c r="C15487" s="18"/>
      <c r="D15487" s="18"/>
      <c r="E15487" s="18"/>
      <c r="F15487" s="18"/>
      <c r="G15487" s="18"/>
    </row>
    <row r="15488" spans="1:7" x14ac:dyDescent="0.25">
      <c r="A15488" s="18"/>
      <c r="B15488" s="18"/>
      <c r="C15488" s="18"/>
      <c r="D15488" s="18"/>
      <c r="E15488" s="18"/>
      <c r="F15488" s="18"/>
      <c r="G15488" s="18"/>
    </row>
    <row r="15489" spans="1:7" x14ac:dyDescent="0.25">
      <c r="A15489" s="18"/>
      <c r="B15489" s="18"/>
      <c r="C15489" s="18"/>
      <c r="D15489" s="18"/>
      <c r="E15489" s="18"/>
      <c r="F15489" s="18"/>
      <c r="G15489" s="18"/>
    </row>
    <row r="15490" spans="1:7" x14ac:dyDescent="0.25">
      <c r="A15490" s="18"/>
      <c r="B15490" s="18"/>
      <c r="C15490" s="18"/>
      <c r="D15490" s="18"/>
      <c r="E15490" s="18"/>
      <c r="F15490" s="18"/>
      <c r="G15490" s="18"/>
    </row>
    <row r="15491" spans="1:7" x14ac:dyDescent="0.25">
      <c r="A15491" s="18"/>
      <c r="B15491" s="18"/>
      <c r="C15491" s="18"/>
      <c r="D15491" s="18"/>
      <c r="E15491" s="18"/>
      <c r="F15491" s="18"/>
      <c r="G15491" s="18"/>
    </row>
    <row r="15492" spans="1:7" x14ac:dyDescent="0.25">
      <c r="A15492" s="18"/>
      <c r="B15492" s="18"/>
      <c r="C15492" s="18"/>
      <c r="D15492" s="18"/>
      <c r="E15492" s="18"/>
      <c r="F15492" s="18"/>
      <c r="G15492" s="18"/>
    </row>
    <row r="15493" spans="1:7" x14ac:dyDescent="0.25">
      <c r="A15493" s="18"/>
      <c r="B15493" s="18"/>
      <c r="C15493" s="18"/>
      <c r="D15493" s="18"/>
      <c r="E15493" s="18"/>
      <c r="F15493" s="18"/>
      <c r="G15493" s="18"/>
    </row>
    <row r="15494" spans="1:7" x14ac:dyDescent="0.25">
      <c r="A15494" s="18"/>
      <c r="B15494" s="18"/>
      <c r="C15494" s="18"/>
      <c r="D15494" s="18"/>
      <c r="E15494" s="18"/>
      <c r="F15494" s="18"/>
      <c r="G15494" s="18"/>
    </row>
    <row r="15495" spans="1:7" x14ac:dyDescent="0.25">
      <c r="A15495" s="18"/>
      <c r="B15495" s="18"/>
      <c r="C15495" s="18"/>
      <c r="D15495" s="18"/>
      <c r="E15495" s="18"/>
      <c r="F15495" s="18"/>
      <c r="G15495" s="18"/>
    </row>
    <row r="15496" spans="1:7" x14ac:dyDescent="0.25">
      <c r="A15496" s="18"/>
      <c r="B15496" s="18"/>
      <c r="C15496" s="18"/>
      <c r="D15496" s="18"/>
      <c r="E15496" s="18"/>
      <c r="F15496" s="18"/>
      <c r="G15496" s="18"/>
    </row>
    <row r="15497" spans="1:7" x14ac:dyDescent="0.25">
      <c r="A15497" s="18"/>
      <c r="B15497" s="18"/>
      <c r="C15497" s="18"/>
      <c r="D15497" s="18"/>
      <c r="E15497" s="18"/>
      <c r="F15497" s="18"/>
      <c r="G15497" s="18"/>
    </row>
    <row r="15498" spans="1:7" x14ac:dyDescent="0.25">
      <c r="A15498" s="18"/>
      <c r="B15498" s="18"/>
      <c r="C15498" s="18"/>
      <c r="D15498" s="18"/>
      <c r="E15498" s="18"/>
      <c r="F15498" s="18"/>
      <c r="G15498" s="18"/>
    </row>
    <row r="15499" spans="1:7" x14ac:dyDescent="0.25">
      <c r="A15499" s="18"/>
      <c r="B15499" s="18"/>
      <c r="C15499" s="18"/>
      <c r="D15499" s="18"/>
      <c r="E15499" s="18"/>
      <c r="F15499" s="18"/>
      <c r="G15499" s="18"/>
    </row>
    <row r="15500" spans="1:7" x14ac:dyDescent="0.25">
      <c r="A15500" s="18"/>
      <c r="B15500" s="18"/>
      <c r="C15500" s="18"/>
      <c r="D15500" s="18"/>
      <c r="E15500" s="18"/>
      <c r="F15500" s="18"/>
      <c r="G15500" s="18"/>
    </row>
    <row r="15501" spans="1:7" x14ac:dyDescent="0.25">
      <c r="A15501" s="18"/>
      <c r="B15501" s="18"/>
      <c r="C15501" s="18"/>
      <c r="D15501" s="18"/>
      <c r="E15501" s="18"/>
      <c r="F15501" s="18"/>
      <c r="G15501" s="18"/>
    </row>
    <row r="15502" spans="1:7" x14ac:dyDescent="0.25">
      <c r="A15502" s="18"/>
      <c r="B15502" s="18"/>
      <c r="C15502" s="18"/>
      <c r="D15502" s="18"/>
      <c r="E15502" s="18"/>
      <c r="F15502" s="18"/>
      <c r="G15502" s="18"/>
    </row>
    <row r="15503" spans="1:7" x14ac:dyDescent="0.25">
      <c r="A15503" s="18"/>
      <c r="B15503" s="18"/>
      <c r="C15503" s="18"/>
      <c r="D15503" s="18"/>
      <c r="E15503" s="18"/>
      <c r="F15503" s="18"/>
      <c r="G15503" s="18"/>
    </row>
    <row r="15504" spans="1:7" x14ac:dyDescent="0.25">
      <c r="A15504" s="18"/>
      <c r="B15504" s="18"/>
      <c r="C15504" s="18"/>
      <c r="D15504" s="18"/>
      <c r="E15504" s="18"/>
      <c r="F15504" s="18"/>
      <c r="G15504" s="18"/>
    </row>
    <row r="15505" spans="1:7" x14ac:dyDescent="0.25">
      <c r="A15505" s="18"/>
      <c r="B15505" s="18"/>
      <c r="C15505" s="18"/>
      <c r="D15505" s="18"/>
      <c r="E15505" s="18"/>
      <c r="F15505" s="18"/>
      <c r="G15505" s="18"/>
    </row>
    <row r="15506" spans="1:7" x14ac:dyDescent="0.25">
      <c r="A15506" s="18"/>
      <c r="B15506" s="18"/>
      <c r="C15506" s="18"/>
      <c r="D15506" s="18"/>
      <c r="E15506" s="18"/>
      <c r="F15506" s="18"/>
      <c r="G15506" s="18"/>
    </row>
    <row r="15507" spans="1:7" x14ac:dyDescent="0.25">
      <c r="A15507" s="18"/>
      <c r="B15507" s="18"/>
      <c r="C15507" s="18"/>
      <c r="D15507" s="18"/>
      <c r="E15507" s="18"/>
      <c r="F15507" s="18"/>
      <c r="G15507" s="18"/>
    </row>
    <row r="15508" spans="1:7" x14ac:dyDescent="0.25">
      <c r="A15508" s="18"/>
      <c r="B15508" s="18"/>
      <c r="C15508" s="18"/>
      <c r="D15508" s="18"/>
      <c r="E15508" s="18"/>
      <c r="F15508" s="18"/>
      <c r="G15508" s="18"/>
    </row>
    <row r="15509" spans="1:7" x14ac:dyDescent="0.25">
      <c r="A15509" s="18"/>
      <c r="B15509" s="18"/>
      <c r="C15509" s="18"/>
      <c r="D15509" s="18"/>
      <c r="E15509" s="18"/>
      <c r="F15509" s="18"/>
      <c r="G15509" s="18"/>
    </row>
    <row r="15510" spans="1:7" x14ac:dyDescent="0.25">
      <c r="A15510" s="18"/>
      <c r="B15510" s="18"/>
      <c r="C15510" s="18"/>
      <c r="D15510" s="18"/>
      <c r="E15510" s="18"/>
      <c r="F15510" s="18"/>
      <c r="G15510" s="18"/>
    </row>
    <row r="15511" spans="1:7" x14ac:dyDescent="0.25">
      <c r="A15511" s="18"/>
      <c r="B15511" s="18"/>
      <c r="C15511" s="18"/>
      <c r="D15511" s="18"/>
      <c r="E15511" s="18"/>
      <c r="F15511" s="18"/>
      <c r="G15511" s="18"/>
    </row>
    <row r="15512" spans="1:7" x14ac:dyDescent="0.25">
      <c r="A15512" s="18"/>
      <c r="B15512" s="18"/>
      <c r="C15512" s="18"/>
      <c r="D15512" s="18"/>
      <c r="E15512" s="18"/>
      <c r="F15512" s="18"/>
      <c r="G15512" s="18"/>
    </row>
    <row r="15513" spans="1:7" x14ac:dyDescent="0.25">
      <c r="A15513" s="18"/>
      <c r="B15513" s="18"/>
      <c r="C15513" s="18"/>
      <c r="D15513" s="18"/>
      <c r="E15513" s="18"/>
      <c r="F15513" s="18"/>
      <c r="G15513" s="18"/>
    </row>
    <row r="15514" spans="1:7" x14ac:dyDescent="0.25">
      <c r="A15514" s="18"/>
      <c r="B15514" s="18"/>
      <c r="C15514" s="18"/>
      <c r="D15514" s="18"/>
      <c r="E15514" s="18"/>
      <c r="F15514" s="18"/>
      <c r="G15514" s="18"/>
    </row>
    <row r="15515" spans="1:7" x14ac:dyDescent="0.25">
      <c r="A15515" s="18"/>
      <c r="B15515" s="18"/>
      <c r="C15515" s="18"/>
      <c r="D15515" s="18"/>
      <c r="E15515" s="18"/>
      <c r="F15515" s="18"/>
      <c r="G15515" s="18"/>
    </row>
    <row r="15516" spans="1:7" x14ac:dyDescent="0.25">
      <c r="A15516" s="18"/>
      <c r="B15516" s="18"/>
      <c r="C15516" s="18"/>
      <c r="D15516" s="18"/>
      <c r="E15516" s="18"/>
      <c r="F15516" s="18"/>
      <c r="G15516" s="18"/>
    </row>
    <row r="15517" spans="1:7" x14ac:dyDescent="0.25">
      <c r="A15517" s="18"/>
      <c r="B15517" s="18"/>
      <c r="C15517" s="18"/>
      <c r="D15517" s="18"/>
      <c r="E15517" s="18"/>
      <c r="F15517" s="18"/>
      <c r="G15517" s="18"/>
    </row>
    <row r="15518" spans="1:7" x14ac:dyDescent="0.25">
      <c r="A15518" s="18"/>
      <c r="B15518" s="18"/>
      <c r="C15518" s="18"/>
      <c r="D15518" s="18"/>
      <c r="E15518" s="18"/>
      <c r="F15518" s="18"/>
      <c r="G15518" s="18"/>
    </row>
    <row r="15519" spans="1:7" x14ac:dyDescent="0.25">
      <c r="A15519" s="18"/>
      <c r="B15519" s="18"/>
      <c r="C15519" s="18"/>
      <c r="D15519" s="18"/>
      <c r="E15519" s="18"/>
      <c r="F15519" s="18"/>
      <c r="G15519" s="18"/>
    </row>
    <row r="15520" spans="1:7" x14ac:dyDescent="0.25">
      <c r="A15520" s="18"/>
      <c r="B15520" s="18"/>
      <c r="C15520" s="18"/>
      <c r="D15520" s="18"/>
      <c r="E15520" s="18"/>
      <c r="F15520" s="18"/>
      <c r="G15520" s="18"/>
    </row>
    <row r="15521" spans="1:7" x14ac:dyDescent="0.25">
      <c r="A15521" s="18"/>
      <c r="B15521" s="18"/>
      <c r="C15521" s="18"/>
      <c r="D15521" s="18"/>
      <c r="E15521" s="18"/>
      <c r="F15521" s="18"/>
      <c r="G15521" s="18"/>
    </row>
    <row r="15522" spans="1:7" x14ac:dyDescent="0.25">
      <c r="A15522" s="18"/>
      <c r="B15522" s="18"/>
      <c r="C15522" s="18"/>
      <c r="D15522" s="18"/>
      <c r="E15522" s="18"/>
      <c r="F15522" s="18"/>
      <c r="G15522" s="18"/>
    </row>
    <row r="15523" spans="1:7" x14ac:dyDescent="0.25">
      <c r="A15523" s="18"/>
      <c r="B15523" s="18"/>
      <c r="C15523" s="18"/>
      <c r="D15523" s="18"/>
      <c r="E15523" s="18"/>
      <c r="F15523" s="18"/>
      <c r="G15523" s="18"/>
    </row>
    <row r="15524" spans="1:7" x14ac:dyDescent="0.25">
      <c r="A15524" s="18"/>
      <c r="B15524" s="18"/>
      <c r="C15524" s="18"/>
      <c r="D15524" s="18"/>
      <c r="E15524" s="18"/>
      <c r="F15524" s="18"/>
      <c r="G15524" s="18"/>
    </row>
    <row r="15525" spans="1:7" x14ac:dyDescent="0.25">
      <c r="A15525" s="18"/>
      <c r="B15525" s="18"/>
      <c r="C15525" s="18"/>
      <c r="D15525" s="18"/>
      <c r="E15525" s="18"/>
      <c r="F15525" s="18"/>
      <c r="G15525" s="18"/>
    </row>
    <row r="15526" spans="1:7" x14ac:dyDescent="0.25">
      <c r="A15526" s="18"/>
      <c r="B15526" s="18"/>
      <c r="C15526" s="18"/>
      <c r="D15526" s="18"/>
      <c r="E15526" s="18"/>
      <c r="F15526" s="18"/>
      <c r="G15526" s="18"/>
    </row>
    <row r="15527" spans="1:7" x14ac:dyDescent="0.25">
      <c r="A15527" s="18"/>
      <c r="B15527" s="18"/>
      <c r="C15527" s="18"/>
      <c r="D15527" s="18"/>
      <c r="E15527" s="18"/>
      <c r="F15527" s="18"/>
      <c r="G15527" s="18"/>
    </row>
    <row r="15528" spans="1:7" x14ac:dyDescent="0.25">
      <c r="A15528" s="18"/>
      <c r="B15528" s="18"/>
      <c r="C15528" s="18"/>
      <c r="D15528" s="18"/>
      <c r="E15528" s="18"/>
      <c r="F15528" s="18"/>
      <c r="G15528" s="18"/>
    </row>
    <row r="15529" spans="1:7" x14ac:dyDescent="0.25">
      <c r="A15529" s="18"/>
      <c r="B15529" s="18"/>
      <c r="C15529" s="18"/>
      <c r="D15529" s="18"/>
      <c r="E15529" s="18"/>
      <c r="F15529" s="18"/>
      <c r="G15529" s="18"/>
    </row>
    <row r="15530" spans="1:7" x14ac:dyDescent="0.25">
      <c r="A15530" s="18"/>
      <c r="B15530" s="18"/>
      <c r="C15530" s="18"/>
      <c r="D15530" s="18"/>
      <c r="E15530" s="18"/>
      <c r="F15530" s="18"/>
      <c r="G15530" s="18"/>
    </row>
    <row r="15531" spans="1:7" x14ac:dyDescent="0.25">
      <c r="A15531" s="18"/>
      <c r="B15531" s="18"/>
      <c r="C15531" s="18"/>
      <c r="D15531" s="18"/>
      <c r="E15531" s="18"/>
      <c r="F15531" s="18"/>
      <c r="G15531" s="18"/>
    </row>
    <row r="15532" spans="1:7" x14ac:dyDescent="0.25">
      <c r="A15532" s="18"/>
      <c r="B15532" s="18"/>
      <c r="C15532" s="18"/>
      <c r="D15532" s="18"/>
      <c r="E15532" s="18"/>
      <c r="F15532" s="18"/>
      <c r="G15532" s="18"/>
    </row>
    <row r="15533" spans="1:7" x14ac:dyDescent="0.25">
      <c r="A15533" s="18"/>
      <c r="B15533" s="18"/>
      <c r="C15533" s="18"/>
      <c r="D15533" s="18"/>
      <c r="E15533" s="18"/>
      <c r="F15533" s="18"/>
      <c r="G15533" s="18"/>
    </row>
    <row r="15534" spans="1:7" x14ac:dyDescent="0.25">
      <c r="A15534" s="18"/>
      <c r="B15534" s="18"/>
      <c r="C15534" s="18"/>
      <c r="D15534" s="18"/>
      <c r="E15534" s="18"/>
      <c r="F15534" s="18"/>
      <c r="G15534" s="18"/>
    </row>
    <row r="15535" spans="1:7" x14ac:dyDescent="0.25">
      <c r="A15535" s="18"/>
      <c r="B15535" s="18"/>
      <c r="C15535" s="18"/>
      <c r="D15535" s="18"/>
      <c r="E15535" s="18"/>
      <c r="F15535" s="18"/>
      <c r="G15535" s="18"/>
    </row>
    <row r="15536" spans="1:7" x14ac:dyDescent="0.25">
      <c r="A15536" s="18"/>
      <c r="B15536" s="18"/>
      <c r="C15536" s="18"/>
      <c r="D15536" s="18"/>
      <c r="E15536" s="18"/>
      <c r="F15536" s="18"/>
      <c r="G15536" s="18"/>
    </row>
    <row r="15537" spans="1:7" x14ac:dyDescent="0.25">
      <c r="A15537" s="18"/>
      <c r="B15537" s="18"/>
      <c r="C15537" s="18"/>
      <c r="D15537" s="18"/>
      <c r="E15537" s="18"/>
      <c r="F15537" s="18"/>
      <c r="G15537" s="18"/>
    </row>
    <row r="15538" spans="1:7" x14ac:dyDescent="0.25">
      <c r="A15538" s="18"/>
      <c r="B15538" s="18"/>
      <c r="C15538" s="18"/>
      <c r="D15538" s="18"/>
      <c r="E15538" s="18"/>
      <c r="F15538" s="18"/>
      <c r="G15538" s="18"/>
    </row>
    <row r="15539" spans="1:7" x14ac:dyDescent="0.25">
      <c r="A15539" s="18"/>
      <c r="B15539" s="18"/>
      <c r="C15539" s="18"/>
      <c r="D15539" s="18"/>
      <c r="E15539" s="18"/>
      <c r="F15539" s="18"/>
      <c r="G15539" s="18"/>
    </row>
    <row r="15540" spans="1:7" x14ac:dyDescent="0.25">
      <c r="A15540" s="18"/>
      <c r="B15540" s="18"/>
      <c r="C15540" s="18"/>
      <c r="D15540" s="18"/>
      <c r="E15540" s="18"/>
      <c r="F15540" s="18"/>
      <c r="G15540" s="18"/>
    </row>
    <row r="15541" spans="1:7" x14ac:dyDescent="0.25">
      <c r="A15541" s="18"/>
      <c r="B15541" s="18"/>
      <c r="C15541" s="18"/>
      <c r="D15541" s="18"/>
      <c r="E15541" s="18"/>
      <c r="F15541" s="18"/>
      <c r="G15541" s="18"/>
    </row>
    <row r="15542" spans="1:7" x14ac:dyDescent="0.25">
      <c r="A15542" s="18"/>
      <c r="B15542" s="18"/>
      <c r="C15542" s="18"/>
      <c r="D15542" s="18"/>
      <c r="E15542" s="18"/>
      <c r="F15542" s="18"/>
      <c r="G15542" s="18"/>
    </row>
    <row r="15543" spans="1:7" x14ac:dyDescent="0.25">
      <c r="A15543" s="18"/>
      <c r="B15543" s="18"/>
      <c r="C15543" s="18"/>
      <c r="D15543" s="18"/>
      <c r="E15543" s="18"/>
      <c r="F15543" s="18"/>
      <c r="G15543" s="18"/>
    </row>
    <row r="15544" spans="1:7" x14ac:dyDescent="0.25">
      <c r="A15544" s="18"/>
      <c r="B15544" s="18"/>
      <c r="C15544" s="18"/>
      <c r="D15544" s="18"/>
      <c r="E15544" s="18"/>
      <c r="F15544" s="18"/>
      <c r="G15544" s="18"/>
    </row>
    <row r="15545" spans="1:7" x14ac:dyDescent="0.25">
      <c r="A15545" s="18"/>
      <c r="B15545" s="18"/>
      <c r="C15545" s="18"/>
      <c r="D15545" s="18"/>
      <c r="E15545" s="18"/>
      <c r="F15545" s="18"/>
      <c r="G15545" s="18"/>
    </row>
    <row r="15546" spans="1:7" x14ac:dyDescent="0.25">
      <c r="A15546" s="18"/>
      <c r="B15546" s="18"/>
      <c r="C15546" s="18"/>
      <c r="D15546" s="18"/>
      <c r="E15546" s="18"/>
      <c r="F15546" s="18"/>
      <c r="G15546" s="18"/>
    </row>
    <row r="15547" spans="1:7" x14ac:dyDescent="0.25">
      <c r="A15547" s="18"/>
      <c r="B15547" s="18"/>
      <c r="C15547" s="18"/>
      <c r="D15547" s="18"/>
      <c r="E15547" s="18"/>
      <c r="F15547" s="18"/>
      <c r="G15547" s="18"/>
    </row>
    <row r="15548" spans="1:7" x14ac:dyDescent="0.25">
      <c r="A15548" s="18"/>
      <c r="B15548" s="18"/>
      <c r="C15548" s="18"/>
      <c r="D15548" s="18"/>
      <c r="E15548" s="18"/>
      <c r="F15548" s="18"/>
      <c r="G15548" s="18"/>
    </row>
    <row r="15549" spans="1:7" x14ac:dyDescent="0.25">
      <c r="A15549" s="18"/>
      <c r="B15549" s="18"/>
      <c r="C15549" s="18"/>
      <c r="D15549" s="18"/>
      <c r="E15549" s="18"/>
      <c r="F15549" s="18"/>
      <c r="G15549" s="18"/>
    </row>
    <row r="15550" spans="1:7" x14ac:dyDescent="0.25">
      <c r="A15550" s="18"/>
      <c r="B15550" s="18"/>
      <c r="C15550" s="18"/>
      <c r="D15550" s="18"/>
      <c r="E15550" s="18"/>
      <c r="F15550" s="18"/>
      <c r="G15550" s="18"/>
    </row>
    <row r="15551" spans="1:7" x14ac:dyDescent="0.25">
      <c r="A15551" s="18"/>
      <c r="B15551" s="18"/>
      <c r="C15551" s="18"/>
      <c r="D15551" s="18"/>
      <c r="E15551" s="18"/>
      <c r="F15551" s="18"/>
      <c r="G15551" s="18"/>
    </row>
    <row r="15552" spans="1:7" x14ac:dyDescent="0.25">
      <c r="A15552" s="18"/>
      <c r="B15552" s="18"/>
      <c r="C15552" s="18"/>
      <c r="D15552" s="18"/>
      <c r="E15552" s="18"/>
      <c r="F15552" s="18"/>
      <c r="G15552" s="18"/>
    </row>
    <row r="15553" spans="1:7" x14ac:dyDescent="0.25">
      <c r="A15553" s="18"/>
      <c r="B15553" s="18"/>
      <c r="C15553" s="18"/>
      <c r="D15553" s="18"/>
      <c r="E15553" s="18"/>
      <c r="F15553" s="18"/>
      <c r="G15553" s="18"/>
    </row>
    <row r="15554" spans="1:7" x14ac:dyDescent="0.25">
      <c r="A15554" s="18"/>
      <c r="B15554" s="18"/>
      <c r="C15554" s="18"/>
      <c r="D15554" s="18"/>
      <c r="E15554" s="18"/>
      <c r="F15554" s="18"/>
      <c r="G15554" s="18"/>
    </row>
    <row r="15555" spans="1:7" x14ac:dyDescent="0.25">
      <c r="A15555" s="18"/>
      <c r="B15555" s="18"/>
      <c r="C15555" s="18"/>
      <c r="D15555" s="18"/>
      <c r="E15555" s="18"/>
      <c r="F15555" s="18"/>
      <c r="G15555" s="18"/>
    </row>
    <row r="15556" spans="1:7" x14ac:dyDescent="0.25">
      <c r="A15556" s="18"/>
      <c r="B15556" s="18"/>
      <c r="C15556" s="18"/>
      <c r="D15556" s="18"/>
      <c r="E15556" s="18"/>
      <c r="F15556" s="18"/>
      <c r="G15556" s="18"/>
    </row>
    <row r="15557" spans="1:7" x14ac:dyDescent="0.25">
      <c r="A15557" s="18"/>
      <c r="B15557" s="18"/>
      <c r="C15557" s="18"/>
      <c r="D15557" s="18"/>
      <c r="E15557" s="18"/>
      <c r="F15557" s="18"/>
      <c r="G15557" s="18"/>
    </row>
    <row r="15558" spans="1:7" x14ac:dyDescent="0.25">
      <c r="A15558" s="18"/>
      <c r="B15558" s="18"/>
      <c r="C15558" s="18"/>
      <c r="D15558" s="18"/>
      <c r="E15558" s="18"/>
      <c r="F15558" s="18"/>
      <c r="G15558" s="18"/>
    </row>
    <row r="15559" spans="1:7" x14ac:dyDescent="0.25">
      <c r="A15559" s="18"/>
      <c r="B15559" s="18"/>
      <c r="C15559" s="18"/>
      <c r="D15559" s="18"/>
      <c r="E15559" s="18"/>
      <c r="F15559" s="18"/>
      <c r="G15559" s="18"/>
    </row>
    <row r="15560" spans="1:7" x14ac:dyDescent="0.25">
      <c r="A15560" s="18"/>
      <c r="B15560" s="18"/>
      <c r="C15560" s="18"/>
      <c r="D15560" s="18"/>
      <c r="E15560" s="18"/>
      <c r="F15560" s="18"/>
      <c r="G15560" s="18"/>
    </row>
    <row r="15561" spans="1:7" x14ac:dyDescent="0.25">
      <c r="A15561" s="18"/>
      <c r="B15561" s="18"/>
      <c r="C15561" s="18"/>
      <c r="D15561" s="18"/>
      <c r="E15561" s="18"/>
      <c r="F15561" s="18"/>
      <c r="G15561" s="18"/>
    </row>
    <row r="15562" spans="1:7" x14ac:dyDescent="0.25">
      <c r="A15562" s="18"/>
      <c r="B15562" s="18"/>
      <c r="C15562" s="18"/>
      <c r="D15562" s="18"/>
      <c r="E15562" s="18"/>
      <c r="F15562" s="18"/>
      <c r="G15562" s="18"/>
    </row>
    <row r="15563" spans="1:7" x14ac:dyDescent="0.25">
      <c r="A15563" s="18"/>
      <c r="B15563" s="18"/>
      <c r="C15563" s="18"/>
      <c r="D15563" s="18"/>
      <c r="E15563" s="18"/>
      <c r="F15563" s="18"/>
      <c r="G15563" s="18"/>
    </row>
    <row r="15564" spans="1:7" x14ac:dyDescent="0.25">
      <c r="A15564" s="18"/>
      <c r="B15564" s="18"/>
      <c r="C15564" s="18"/>
      <c r="D15564" s="18"/>
      <c r="E15564" s="18"/>
      <c r="F15564" s="18"/>
      <c r="G15564" s="18"/>
    </row>
    <row r="15565" spans="1:7" x14ac:dyDescent="0.25">
      <c r="A15565" s="18"/>
      <c r="B15565" s="18"/>
      <c r="C15565" s="18"/>
      <c r="D15565" s="18"/>
      <c r="E15565" s="18"/>
      <c r="F15565" s="18"/>
      <c r="G15565" s="18"/>
    </row>
    <row r="15566" spans="1:7" x14ac:dyDescent="0.25">
      <c r="A15566" s="18"/>
      <c r="B15566" s="18"/>
      <c r="C15566" s="18"/>
      <c r="D15566" s="18"/>
      <c r="E15566" s="18"/>
      <c r="F15566" s="18"/>
      <c r="G15566" s="18"/>
    </row>
    <row r="15567" spans="1:7" x14ac:dyDescent="0.25">
      <c r="A15567" s="18"/>
      <c r="B15567" s="18"/>
      <c r="C15567" s="18"/>
      <c r="D15567" s="18"/>
      <c r="E15567" s="18"/>
      <c r="F15567" s="18"/>
      <c r="G15567" s="18"/>
    </row>
    <row r="15568" spans="1:7" x14ac:dyDescent="0.25">
      <c r="A15568" s="18"/>
      <c r="B15568" s="18"/>
      <c r="C15568" s="18"/>
      <c r="D15568" s="18"/>
      <c r="E15568" s="18"/>
      <c r="F15568" s="18"/>
      <c r="G15568" s="18"/>
    </row>
    <row r="15569" spans="1:7" x14ac:dyDescent="0.25">
      <c r="A15569" s="18"/>
      <c r="B15569" s="18"/>
      <c r="C15569" s="18"/>
      <c r="D15569" s="18"/>
      <c r="E15569" s="18"/>
      <c r="F15569" s="18"/>
      <c r="G15569" s="18"/>
    </row>
    <row r="15570" spans="1:7" x14ac:dyDescent="0.25">
      <c r="A15570" s="18"/>
      <c r="B15570" s="18"/>
      <c r="C15570" s="18"/>
      <c r="D15570" s="18"/>
      <c r="E15570" s="18"/>
      <c r="F15570" s="18"/>
      <c r="G15570" s="18"/>
    </row>
    <row r="15571" spans="1:7" x14ac:dyDescent="0.25">
      <c r="A15571" s="18"/>
      <c r="B15571" s="18"/>
      <c r="C15571" s="18"/>
      <c r="D15571" s="18"/>
      <c r="E15571" s="18"/>
      <c r="F15571" s="18"/>
      <c r="G15571" s="18"/>
    </row>
    <row r="15572" spans="1:7" x14ac:dyDescent="0.25">
      <c r="A15572" s="18"/>
      <c r="B15572" s="18"/>
      <c r="C15572" s="18"/>
      <c r="D15572" s="18"/>
      <c r="E15572" s="18"/>
      <c r="F15572" s="18"/>
      <c r="G15572" s="18"/>
    </row>
    <row r="15573" spans="1:7" x14ac:dyDescent="0.25">
      <c r="A15573" s="18"/>
      <c r="B15573" s="18"/>
      <c r="C15573" s="18"/>
      <c r="D15573" s="18"/>
      <c r="E15573" s="18"/>
      <c r="F15573" s="18"/>
      <c r="G15573" s="18"/>
    </row>
    <row r="15574" spans="1:7" x14ac:dyDescent="0.25">
      <c r="A15574" s="18"/>
      <c r="B15574" s="18"/>
      <c r="C15574" s="18"/>
      <c r="D15574" s="18"/>
      <c r="E15574" s="18"/>
      <c r="F15574" s="18"/>
      <c r="G15574" s="18"/>
    </row>
    <row r="15575" spans="1:7" x14ac:dyDescent="0.25">
      <c r="A15575" s="18"/>
      <c r="B15575" s="18"/>
      <c r="C15575" s="18"/>
      <c r="D15575" s="18"/>
      <c r="E15575" s="18"/>
      <c r="F15575" s="18"/>
      <c r="G15575" s="18"/>
    </row>
    <row r="15576" spans="1:7" x14ac:dyDescent="0.25">
      <c r="A15576" s="18"/>
      <c r="B15576" s="18"/>
      <c r="C15576" s="18"/>
      <c r="D15576" s="18"/>
      <c r="E15576" s="18"/>
      <c r="F15576" s="18"/>
      <c r="G15576" s="18"/>
    </row>
    <row r="15577" spans="1:7" x14ac:dyDescent="0.25">
      <c r="A15577" s="18"/>
      <c r="B15577" s="18"/>
      <c r="C15577" s="18"/>
      <c r="D15577" s="18"/>
      <c r="E15577" s="18"/>
      <c r="F15577" s="18"/>
      <c r="G15577" s="18"/>
    </row>
    <row r="15578" spans="1:7" x14ac:dyDescent="0.25">
      <c r="A15578" s="18"/>
      <c r="B15578" s="18"/>
      <c r="C15578" s="18"/>
      <c r="D15578" s="18"/>
      <c r="E15578" s="18"/>
      <c r="F15578" s="18"/>
      <c r="G15578" s="18"/>
    </row>
    <row r="15579" spans="1:7" x14ac:dyDescent="0.25">
      <c r="A15579" s="18"/>
      <c r="B15579" s="18"/>
      <c r="C15579" s="18"/>
      <c r="D15579" s="18"/>
      <c r="E15579" s="18"/>
      <c r="F15579" s="18"/>
      <c r="G15579" s="18"/>
    </row>
    <row r="15580" spans="1:7" x14ac:dyDescent="0.25">
      <c r="A15580" s="18"/>
      <c r="B15580" s="18"/>
      <c r="C15580" s="18"/>
      <c r="D15580" s="18"/>
      <c r="E15580" s="18"/>
      <c r="F15580" s="18"/>
      <c r="G15580" s="18"/>
    </row>
    <row r="15581" spans="1:7" x14ac:dyDescent="0.25">
      <c r="A15581" s="18"/>
      <c r="B15581" s="18"/>
      <c r="C15581" s="18"/>
      <c r="D15581" s="18"/>
      <c r="E15581" s="18"/>
      <c r="F15581" s="18"/>
      <c r="G15581" s="18"/>
    </row>
    <row r="15582" spans="1:7" x14ac:dyDescent="0.25">
      <c r="A15582" s="18"/>
      <c r="B15582" s="18"/>
      <c r="C15582" s="18"/>
      <c r="D15582" s="18"/>
      <c r="E15582" s="18"/>
      <c r="F15582" s="18"/>
      <c r="G15582" s="18"/>
    </row>
    <row r="15583" spans="1:7" x14ac:dyDescent="0.25">
      <c r="A15583" s="18"/>
      <c r="B15583" s="18"/>
      <c r="C15583" s="18"/>
      <c r="D15583" s="18"/>
      <c r="E15583" s="18"/>
      <c r="F15583" s="18"/>
      <c r="G15583" s="18"/>
    </row>
    <row r="15584" spans="1:7" x14ac:dyDescent="0.25">
      <c r="A15584" s="18"/>
      <c r="B15584" s="18"/>
      <c r="C15584" s="18"/>
      <c r="D15584" s="18"/>
      <c r="E15584" s="18"/>
      <c r="F15584" s="18"/>
      <c r="G15584" s="18"/>
    </row>
    <row r="15585" spans="1:7" x14ac:dyDescent="0.25">
      <c r="A15585" s="18"/>
      <c r="B15585" s="18"/>
      <c r="C15585" s="18"/>
      <c r="D15585" s="18"/>
      <c r="E15585" s="18"/>
      <c r="F15585" s="18"/>
      <c r="G15585" s="18"/>
    </row>
    <row r="15586" spans="1:7" x14ac:dyDescent="0.25">
      <c r="A15586" s="18"/>
      <c r="B15586" s="18"/>
      <c r="C15586" s="18"/>
      <c r="D15586" s="18"/>
      <c r="E15586" s="18"/>
      <c r="F15586" s="18"/>
      <c r="G15586" s="18"/>
    </row>
    <row r="15587" spans="1:7" x14ac:dyDescent="0.25">
      <c r="A15587" s="18"/>
      <c r="B15587" s="18"/>
      <c r="C15587" s="18"/>
      <c r="D15587" s="18"/>
      <c r="E15587" s="18"/>
      <c r="F15587" s="18"/>
      <c r="G15587" s="18"/>
    </row>
    <row r="15588" spans="1:7" x14ac:dyDescent="0.25">
      <c r="A15588" s="18"/>
      <c r="B15588" s="18"/>
      <c r="C15588" s="18"/>
      <c r="D15588" s="18"/>
      <c r="E15588" s="18"/>
      <c r="F15588" s="18"/>
      <c r="G15588" s="18"/>
    </row>
    <row r="15589" spans="1:7" x14ac:dyDescent="0.25">
      <c r="A15589" s="18"/>
      <c r="B15589" s="18"/>
      <c r="C15589" s="18"/>
      <c r="D15589" s="18"/>
      <c r="E15589" s="18"/>
      <c r="F15589" s="18"/>
      <c r="G15589" s="18"/>
    </row>
    <row r="15590" spans="1:7" x14ac:dyDescent="0.25">
      <c r="A15590" s="18"/>
      <c r="B15590" s="18"/>
      <c r="C15590" s="18"/>
      <c r="D15590" s="18"/>
      <c r="E15590" s="18"/>
      <c r="F15590" s="18"/>
      <c r="G15590" s="18"/>
    </row>
    <row r="15591" spans="1:7" x14ac:dyDescent="0.25">
      <c r="A15591" s="18"/>
      <c r="B15591" s="18"/>
      <c r="C15591" s="18"/>
      <c r="D15591" s="18"/>
      <c r="E15591" s="18"/>
      <c r="F15591" s="18"/>
      <c r="G15591" s="18"/>
    </row>
    <row r="15592" spans="1:7" x14ac:dyDescent="0.25">
      <c r="A15592" s="18"/>
      <c r="B15592" s="18"/>
      <c r="C15592" s="18"/>
      <c r="D15592" s="18"/>
      <c r="E15592" s="18"/>
      <c r="F15592" s="18"/>
      <c r="G15592" s="18"/>
    </row>
    <row r="15593" spans="1:7" x14ac:dyDescent="0.25">
      <c r="A15593" s="18"/>
      <c r="B15593" s="18"/>
      <c r="C15593" s="18"/>
      <c r="D15593" s="18"/>
      <c r="E15593" s="18"/>
      <c r="F15593" s="18"/>
      <c r="G15593" s="18"/>
    </row>
    <row r="15594" spans="1:7" x14ac:dyDescent="0.25">
      <c r="A15594" s="18"/>
      <c r="B15594" s="18"/>
      <c r="C15594" s="18"/>
      <c r="D15594" s="18"/>
      <c r="E15594" s="18"/>
      <c r="F15594" s="18"/>
      <c r="G15594" s="18"/>
    </row>
    <row r="15595" spans="1:7" x14ac:dyDescent="0.25">
      <c r="A15595" s="18"/>
      <c r="B15595" s="18"/>
      <c r="C15595" s="18"/>
      <c r="D15595" s="18"/>
      <c r="E15595" s="18"/>
      <c r="F15595" s="18"/>
      <c r="G15595" s="18"/>
    </row>
    <row r="15596" spans="1:7" x14ac:dyDescent="0.25">
      <c r="A15596" s="18"/>
      <c r="B15596" s="18"/>
      <c r="C15596" s="18"/>
      <c r="D15596" s="18"/>
      <c r="E15596" s="18"/>
      <c r="F15596" s="18"/>
      <c r="G15596" s="18"/>
    </row>
    <row r="15597" spans="1:7" x14ac:dyDescent="0.25">
      <c r="A15597" s="18"/>
      <c r="B15597" s="18"/>
      <c r="C15597" s="18"/>
      <c r="D15597" s="18"/>
      <c r="E15597" s="18"/>
      <c r="F15597" s="18"/>
      <c r="G15597" s="18"/>
    </row>
    <row r="15598" spans="1:7" x14ac:dyDescent="0.25">
      <c r="A15598" s="18"/>
      <c r="B15598" s="18"/>
      <c r="C15598" s="18"/>
      <c r="D15598" s="18"/>
      <c r="E15598" s="18"/>
      <c r="F15598" s="18"/>
      <c r="G15598" s="18"/>
    </row>
    <row r="15599" spans="1:7" x14ac:dyDescent="0.25">
      <c r="A15599" s="18"/>
      <c r="B15599" s="18"/>
      <c r="C15599" s="18"/>
      <c r="D15599" s="18"/>
      <c r="E15599" s="18"/>
      <c r="F15599" s="18"/>
      <c r="G15599" s="18"/>
    </row>
    <row r="15600" spans="1:7" x14ac:dyDescent="0.25">
      <c r="A15600" s="18"/>
      <c r="B15600" s="18"/>
      <c r="C15600" s="18"/>
      <c r="D15600" s="18"/>
      <c r="E15600" s="18"/>
      <c r="F15600" s="18"/>
      <c r="G15600" s="18"/>
    </row>
    <row r="15601" spans="1:7" x14ac:dyDescent="0.25">
      <c r="A15601" s="18"/>
      <c r="B15601" s="18"/>
      <c r="C15601" s="18"/>
      <c r="D15601" s="18"/>
      <c r="E15601" s="18"/>
      <c r="F15601" s="18"/>
      <c r="G15601" s="18"/>
    </row>
    <row r="15602" spans="1:7" x14ac:dyDescent="0.25">
      <c r="A15602" s="18"/>
      <c r="B15602" s="18"/>
      <c r="C15602" s="18"/>
      <c r="D15602" s="18"/>
      <c r="E15602" s="18"/>
      <c r="F15602" s="18"/>
      <c r="G15602" s="18"/>
    </row>
    <row r="15603" spans="1:7" x14ac:dyDescent="0.25">
      <c r="A15603" s="18"/>
      <c r="B15603" s="18"/>
      <c r="C15603" s="18"/>
      <c r="D15603" s="18"/>
      <c r="E15603" s="18"/>
      <c r="F15603" s="18"/>
      <c r="G15603" s="18"/>
    </row>
    <row r="15604" spans="1:7" x14ac:dyDescent="0.25">
      <c r="A15604" s="18"/>
      <c r="B15604" s="18"/>
      <c r="C15604" s="18"/>
      <c r="D15604" s="18"/>
      <c r="E15604" s="18"/>
      <c r="F15604" s="18"/>
      <c r="G15604" s="18"/>
    </row>
    <row r="15605" spans="1:7" x14ac:dyDescent="0.25">
      <c r="A15605" s="18"/>
      <c r="B15605" s="18"/>
      <c r="C15605" s="18"/>
      <c r="D15605" s="18"/>
      <c r="E15605" s="18"/>
      <c r="F15605" s="18"/>
      <c r="G15605" s="18"/>
    </row>
    <row r="15606" spans="1:7" x14ac:dyDescent="0.25">
      <c r="A15606" s="18"/>
      <c r="B15606" s="18"/>
      <c r="C15606" s="18"/>
      <c r="D15606" s="18"/>
      <c r="E15606" s="18"/>
      <c r="F15606" s="18"/>
      <c r="G15606" s="18"/>
    </row>
    <row r="15607" spans="1:7" x14ac:dyDescent="0.25">
      <c r="A15607" s="18"/>
      <c r="B15607" s="18"/>
      <c r="C15607" s="18"/>
      <c r="D15607" s="18"/>
      <c r="E15607" s="18"/>
      <c r="F15607" s="18"/>
      <c r="G15607" s="18"/>
    </row>
    <row r="15608" spans="1:7" x14ac:dyDescent="0.25">
      <c r="A15608" s="18"/>
      <c r="B15608" s="18"/>
      <c r="C15608" s="18"/>
      <c r="D15608" s="18"/>
      <c r="E15608" s="18"/>
      <c r="F15608" s="18"/>
      <c r="G15608" s="18"/>
    </row>
    <row r="15609" spans="1:7" x14ac:dyDescent="0.25">
      <c r="A15609" s="18"/>
      <c r="B15609" s="18"/>
      <c r="C15609" s="18"/>
      <c r="D15609" s="18"/>
      <c r="E15609" s="18"/>
      <c r="F15609" s="18"/>
      <c r="G15609" s="18"/>
    </row>
    <row r="15610" spans="1:7" x14ac:dyDescent="0.25">
      <c r="A15610" s="18"/>
      <c r="B15610" s="18"/>
      <c r="C15610" s="18"/>
      <c r="D15610" s="18"/>
      <c r="E15610" s="18"/>
      <c r="F15610" s="18"/>
      <c r="G15610" s="18"/>
    </row>
    <row r="15611" spans="1:7" x14ac:dyDescent="0.25">
      <c r="A15611" s="18"/>
      <c r="B15611" s="18"/>
      <c r="C15611" s="18"/>
      <c r="D15611" s="18"/>
      <c r="E15611" s="18"/>
      <c r="F15611" s="18"/>
      <c r="G15611" s="18"/>
    </row>
    <row r="15612" spans="1:7" x14ac:dyDescent="0.25">
      <c r="A15612" s="18"/>
      <c r="B15612" s="18"/>
      <c r="C15612" s="18"/>
      <c r="D15612" s="18"/>
      <c r="E15612" s="18"/>
      <c r="F15612" s="18"/>
      <c r="G15612" s="18"/>
    </row>
    <row r="15613" spans="1:7" x14ac:dyDescent="0.25">
      <c r="A15613" s="18"/>
      <c r="B15613" s="18"/>
      <c r="C15613" s="18"/>
      <c r="D15613" s="18"/>
      <c r="E15613" s="18"/>
      <c r="F15613" s="18"/>
      <c r="G15613" s="18"/>
    </row>
    <row r="15614" spans="1:7" x14ac:dyDescent="0.25">
      <c r="A15614" s="18"/>
      <c r="B15614" s="18"/>
      <c r="C15614" s="18"/>
      <c r="D15614" s="18"/>
      <c r="E15614" s="18"/>
      <c r="F15614" s="18"/>
      <c r="G15614" s="18"/>
    </row>
    <row r="15615" spans="1:7" x14ac:dyDescent="0.25">
      <c r="A15615" s="18"/>
      <c r="B15615" s="18"/>
      <c r="C15615" s="18"/>
      <c r="D15615" s="18"/>
      <c r="E15615" s="18"/>
      <c r="F15615" s="18"/>
      <c r="G15615" s="18"/>
    </row>
    <row r="15616" spans="1:7" x14ac:dyDescent="0.25">
      <c r="A15616" s="18"/>
      <c r="B15616" s="18"/>
      <c r="C15616" s="18"/>
      <c r="D15616" s="18"/>
      <c r="E15616" s="18"/>
      <c r="F15616" s="18"/>
      <c r="G15616" s="18"/>
    </row>
    <row r="15617" spans="1:7" x14ac:dyDescent="0.25">
      <c r="A15617" s="18"/>
      <c r="B15617" s="18"/>
      <c r="C15617" s="18"/>
      <c r="D15617" s="18"/>
      <c r="E15617" s="18"/>
      <c r="F15617" s="18"/>
      <c r="G15617" s="18"/>
    </row>
    <row r="15618" spans="1:7" x14ac:dyDescent="0.25">
      <c r="A15618" s="18"/>
      <c r="B15618" s="18"/>
      <c r="C15618" s="18"/>
      <c r="D15618" s="18"/>
      <c r="E15618" s="18"/>
      <c r="F15618" s="18"/>
      <c r="G15618" s="18"/>
    </row>
    <row r="15619" spans="1:7" x14ac:dyDescent="0.25">
      <c r="A15619" s="18"/>
      <c r="B15619" s="18"/>
      <c r="C15619" s="18"/>
      <c r="D15619" s="18"/>
      <c r="E15619" s="18"/>
      <c r="F15619" s="18"/>
      <c r="G15619" s="18"/>
    </row>
    <row r="15620" spans="1:7" x14ac:dyDescent="0.25">
      <c r="A15620" s="18"/>
      <c r="B15620" s="18"/>
      <c r="C15620" s="18"/>
      <c r="D15620" s="18"/>
      <c r="E15620" s="18"/>
      <c r="F15620" s="18"/>
      <c r="G15620" s="18"/>
    </row>
    <row r="15621" spans="1:7" x14ac:dyDescent="0.25">
      <c r="A15621" s="18"/>
      <c r="B15621" s="18"/>
      <c r="C15621" s="18"/>
      <c r="D15621" s="18"/>
      <c r="E15621" s="18"/>
      <c r="F15621" s="18"/>
      <c r="G15621" s="18"/>
    </row>
    <row r="15622" spans="1:7" x14ac:dyDescent="0.25">
      <c r="A15622" s="18"/>
      <c r="B15622" s="18"/>
      <c r="C15622" s="18"/>
      <c r="D15622" s="18"/>
      <c r="E15622" s="18"/>
      <c r="F15622" s="18"/>
      <c r="G15622" s="18"/>
    </row>
    <row r="15623" spans="1:7" x14ac:dyDescent="0.25">
      <c r="A15623" s="18"/>
      <c r="B15623" s="18"/>
      <c r="C15623" s="18"/>
      <c r="D15623" s="18"/>
      <c r="E15623" s="18"/>
      <c r="F15623" s="18"/>
      <c r="G15623" s="18"/>
    </row>
    <row r="15624" spans="1:7" x14ac:dyDescent="0.25">
      <c r="A15624" s="18"/>
      <c r="B15624" s="18"/>
      <c r="C15624" s="18"/>
      <c r="D15624" s="18"/>
      <c r="E15624" s="18"/>
      <c r="F15624" s="18"/>
      <c r="G15624" s="18"/>
    </row>
    <row r="15625" spans="1:7" x14ac:dyDescent="0.25">
      <c r="A15625" s="18"/>
      <c r="B15625" s="18"/>
      <c r="C15625" s="18"/>
      <c r="D15625" s="18"/>
      <c r="E15625" s="18"/>
      <c r="F15625" s="18"/>
      <c r="G15625" s="18"/>
    </row>
    <row r="15626" spans="1:7" x14ac:dyDescent="0.25">
      <c r="A15626" s="18"/>
      <c r="B15626" s="18"/>
      <c r="C15626" s="18"/>
      <c r="D15626" s="18"/>
      <c r="E15626" s="18"/>
      <c r="F15626" s="18"/>
      <c r="G15626" s="18"/>
    </row>
    <row r="15627" spans="1:7" x14ac:dyDescent="0.25">
      <c r="A15627" s="18"/>
      <c r="B15627" s="18"/>
      <c r="C15627" s="18"/>
      <c r="D15627" s="18"/>
      <c r="E15627" s="18"/>
      <c r="F15627" s="18"/>
      <c r="G15627" s="18"/>
    </row>
    <row r="15628" spans="1:7" x14ac:dyDescent="0.25">
      <c r="A15628" s="18"/>
      <c r="B15628" s="18"/>
      <c r="C15628" s="18"/>
      <c r="D15628" s="18"/>
      <c r="E15628" s="18"/>
      <c r="F15628" s="18"/>
      <c r="G15628" s="18"/>
    </row>
    <row r="15629" spans="1:7" x14ac:dyDescent="0.25">
      <c r="A15629" s="18"/>
      <c r="B15629" s="18"/>
      <c r="C15629" s="18"/>
      <c r="D15629" s="18"/>
      <c r="E15629" s="18"/>
      <c r="F15629" s="18"/>
      <c r="G15629" s="18"/>
    </row>
    <row r="15630" spans="1:7" x14ac:dyDescent="0.25">
      <c r="A15630" s="18"/>
      <c r="B15630" s="18"/>
      <c r="C15630" s="18"/>
      <c r="D15630" s="18"/>
      <c r="E15630" s="18"/>
      <c r="F15630" s="18"/>
      <c r="G15630" s="18"/>
    </row>
    <row r="15631" spans="1:7" x14ac:dyDescent="0.25">
      <c r="A15631" s="18"/>
      <c r="B15631" s="18"/>
      <c r="C15631" s="18"/>
      <c r="D15631" s="18"/>
      <c r="E15631" s="18"/>
      <c r="F15631" s="18"/>
      <c r="G15631" s="18"/>
    </row>
    <row r="15632" spans="1:7" x14ac:dyDescent="0.25">
      <c r="A15632" s="18"/>
      <c r="B15632" s="18"/>
      <c r="C15632" s="18"/>
      <c r="D15632" s="18"/>
      <c r="E15632" s="18"/>
      <c r="F15632" s="18"/>
      <c r="G15632" s="18"/>
    </row>
    <row r="15633" spans="1:7" x14ac:dyDescent="0.25">
      <c r="A15633" s="18"/>
      <c r="B15633" s="18"/>
      <c r="C15633" s="18"/>
      <c r="D15633" s="18"/>
      <c r="E15633" s="18"/>
      <c r="F15633" s="18"/>
      <c r="G15633" s="18"/>
    </row>
    <row r="15634" spans="1:7" x14ac:dyDescent="0.25">
      <c r="A15634" s="18"/>
      <c r="B15634" s="18"/>
      <c r="C15634" s="18"/>
      <c r="D15634" s="18"/>
      <c r="E15634" s="18"/>
      <c r="F15634" s="18"/>
      <c r="G15634" s="18"/>
    </row>
    <row r="15635" spans="1:7" x14ac:dyDescent="0.25">
      <c r="A15635" s="18"/>
      <c r="B15635" s="18"/>
      <c r="C15635" s="18"/>
      <c r="D15635" s="18"/>
      <c r="E15635" s="18"/>
      <c r="F15635" s="18"/>
      <c r="G15635" s="18"/>
    </row>
    <row r="15636" spans="1:7" x14ac:dyDescent="0.25">
      <c r="A15636" s="18"/>
      <c r="B15636" s="18"/>
      <c r="C15636" s="18"/>
      <c r="D15636" s="18"/>
      <c r="E15636" s="18"/>
      <c r="F15636" s="18"/>
      <c r="G15636" s="18"/>
    </row>
    <row r="15637" spans="1:7" x14ac:dyDescent="0.25">
      <c r="A15637" s="18"/>
      <c r="B15637" s="18"/>
      <c r="C15637" s="18"/>
      <c r="D15637" s="18"/>
      <c r="E15637" s="18"/>
      <c r="F15637" s="18"/>
      <c r="G15637" s="18"/>
    </row>
    <row r="15638" spans="1:7" x14ac:dyDescent="0.25">
      <c r="A15638" s="18"/>
      <c r="B15638" s="18"/>
      <c r="C15638" s="18"/>
      <c r="D15638" s="18"/>
      <c r="E15638" s="18"/>
      <c r="F15638" s="18"/>
      <c r="G15638" s="18"/>
    </row>
    <row r="15639" spans="1:7" x14ac:dyDescent="0.25">
      <c r="A15639" s="18"/>
      <c r="B15639" s="18"/>
      <c r="C15639" s="18"/>
      <c r="D15639" s="18"/>
      <c r="E15639" s="18"/>
      <c r="F15639" s="18"/>
      <c r="G15639" s="18"/>
    </row>
    <row r="15640" spans="1:7" x14ac:dyDescent="0.25">
      <c r="A15640" s="18"/>
      <c r="B15640" s="18"/>
      <c r="C15640" s="18"/>
      <c r="D15640" s="18"/>
      <c r="E15640" s="18"/>
      <c r="F15640" s="18"/>
      <c r="G15640" s="18"/>
    </row>
    <row r="15641" spans="1:7" x14ac:dyDescent="0.25">
      <c r="A15641" s="18"/>
      <c r="B15641" s="18"/>
      <c r="C15641" s="18"/>
      <c r="D15641" s="18"/>
      <c r="E15641" s="18"/>
      <c r="F15641" s="18"/>
      <c r="G15641" s="18"/>
    </row>
    <row r="15642" spans="1:7" x14ac:dyDescent="0.25">
      <c r="A15642" s="18"/>
      <c r="B15642" s="18"/>
      <c r="C15642" s="18"/>
      <c r="D15642" s="18"/>
      <c r="E15642" s="18"/>
      <c r="F15642" s="18"/>
      <c r="G15642" s="18"/>
    </row>
    <row r="15643" spans="1:7" x14ac:dyDescent="0.25">
      <c r="A15643" s="18"/>
      <c r="B15643" s="18"/>
      <c r="C15643" s="18"/>
      <c r="D15643" s="18"/>
      <c r="E15643" s="18"/>
      <c r="F15643" s="18"/>
      <c r="G15643" s="18"/>
    </row>
    <row r="15644" spans="1:7" x14ac:dyDescent="0.25">
      <c r="A15644" s="18"/>
      <c r="B15644" s="18"/>
      <c r="C15644" s="18"/>
      <c r="D15644" s="18"/>
      <c r="E15644" s="18"/>
      <c r="F15644" s="18"/>
      <c r="G15644" s="18"/>
    </row>
    <row r="15645" spans="1:7" x14ac:dyDescent="0.25">
      <c r="A15645" s="18"/>
      <c r="B15645" s="18"/>
      <c r="C15645" s="18"/>
      <c r="D15645" s="18"/>
      <c r="E15645" s="18"/>
      <c r="F15645" s="18"/>
      <c r="G15645" s="18"/>
    </row>
    <row r="15646" spans="1:7" x14ac:dyDescent="0.25">
      <c r="A15646" s="18"/>
      <c r="B15646" s="18"/>
      <c r="C15646" s="18"/>
      <c r="D15646" s="18"/>
      <c r="E15646" s="18"/>
      <c r="F15646" s="18"/>
      <c r="G15646" s="18"/>
    </row>
    <row r="15647" spans="1:7" x14ac:dyDescent="0.25">
      <c r="A15647" s="18"/>
      <c r="B15647" s="18"/>
      <c r="C15647" s="18"/>
      <c r="D15647" s="18"/>
      <c r="E15647" s="18"/>
      <c r="F15647" s="18"/>
      <c r="G15647" s="18"/>
    </row>
    <row r="15648" spans="1:7" x14ac:dyDescent="0.25">
      <c r="A15648" s="18"/>
      <c r="B15648" s="18"/>
      <c r="C15648" s="18"/>
      <c r="D15648" s="18"/>
      <c r="E15648" s="18"/>
      <c r="F15648" s="18"/>
      <c r="G15648" s="18"/>
    </row>
    <row r="15649" spans="1:7" x14ac:dyDescent="0.25">
      <c r="A15649" s="18"/>
      <c r="B15649" s="18"/>
      <c r="C15649" s="18"/>
      <c r="D15649" s="18"/>
      <c r="E15649" s="18"/>
      <c r="F15649" s="18"/>
      <c r="G15649" s="18"/>
    </row>
    <row r="15650" spans="1:7" x14ac:dyDescent="0.25">
      <c r="A15650" s="18"/>
      <c r="B15650" s="18"/>
      <c r="C15650" s="18"/>
      <c r="D15650" s="18"/>
      <c r="E15650" s="18"/>
      <c r="F15650" s="18"/>
      <c r="G15650" s="18"/>
    </row>
    <row r="15651" spans="1:7" x14ac:dyDescent="0.25">
      <c r="A15651" s="18"/>
      <c r="B15651" s="18"/>
      <c r="C15651" s="18"/>
      <c r="D15651" s="18"/>
      <c r="E15651" s="18"/>
      <c r="F15651" s="18"/>
      <c r="G15651" s="18"/>
    </row>
    <row r="15652" spans="1:7" x14ac:dyDescent="0.25">
      <c r="A15652" s="18"/>
      <c r="B15652" s="18"/>
      <c r="C15652" s="18"/>
      <c r="D15652" s="18"/>
      <c r="E15652" s="18"/>
      <c r="F15652" s="18"/>
      <c r="G15652" s="18"/>
    </row>
    <row r="15653" spans="1:7" x14ac:dyDescent="0.25">
      <c r="A15653" s="18"/>
      <c r="B15653" s="18"/>
      <c r="C15653" s="18"/>
      <c r="D15653" s="18"/>
      <c r="E15653" s="18"/>
      <c r="F15653" s="18"/>
      <c r="G15653" s="18"/>
    </row>
    <row r="15654" spans="1:7" x14ac:dyDescent="0.25">
      <c r="A15654" s="18"/>
      <c r="B15654" s="18"/>
      <c r="C15654" s="18"/>
      <c r="D15654" s="18"/>
      <c r="E15654" s="18"/>
      <c r="F15654" s="18"/>
      <c r="G15654" s="18"/>
    </row>
    <row r="15655" spans="1:7" x14ac:dyDescent="0.25">
      <c r="A15655" s="18"/>
      <c r="B15655" s="18"/>
      <c r="C15655" s="18"/>
      <c r="D15655" s="18"/>
      <c r="E15655" s="18"/>
      <c r="F15655" s="18"/>
      <c r="G15655" s="18"/>
    </row>
    <row r="15656" spans="1:7" x14ac:dyDescent="0.25">
      <c r="A15656" s="18"/>
      <c r="B15656" s="18"/>
      <c r="C15656" s="18"/>
      <c r="D15656" s="18"/>
      <c r="E15656" s="18"/>
      <c r="F15656" s="18"/>
      <c r="G15656" s="18"/>
    </row>
    <row r="15657" spans="1:7" x14ac:dyDescent="0.25">
      <c r="A15657" s="18"/>
      <c r="B15657" s="18"/>
      <c r="C15657" s="18"/>
      <c r="D15657" s="18"/>
      <c r="E15657" s="18"/>
      <c r="F15657" s="18"/>
      <c r="G15657" s="18"/>
    </row>
    <row r="15658" spans="1:7" x14ac:dyDescent="0.25">
      <c r="A15658" s="18"/>
      <c r="B15658" s="18"/>
      <c r="C15658" s="18"/>
      <c r="D15658" s="18"/>
      <c r="E15658" s="18"/>
      <c r="F15658" s="18"/>
      <c r="G15658" s="18"/>
    </row>
    <row r="15659" spans="1:7" x14ac:dyDescent="0.25">
      <c r="A15659" s="18"/>
      <c r="B15659" s="18"/>
      <c r="C15659" s="18"/>
      <c r="D15659" s="18"/>
      <c r="E15659" s="18"/>
      <c r="F15659" s="18"/>
      <c r="G15659" s="18"/>
    </row>
    <row r="15660" spans="1:7" x14ac:dyDescent="0.25">
      <c r="A15660" s="18"/>
      <c r="B15660" s="18"/>
      <c r="C15660" s="18"/>
      <c r="D15660" s="18"/>
      <c r="E15660" s="18"/>
      <c r="F15660" s="18"/>
      <c r="G15660" s="18"/>
    </row>
    <row r="15661" spans="1:7" x14ac:dyDescent="0.25">
      <c r="A15661" s="18"/>
      <c r="B15661" s="18"/>
      <c r="C15661" s="18"/>
      <c r="D15661" s="18"/>
      <c r="E15661" s="18"/>
      <c r="F15661" s="18"/>
      <c r="G15661" s="18"/>
    </row>
    <row r="15662" spans="1:7" x14ac:dyDescent="0.25">
      <c r="A15662" s="18"/>
      <c r="B15662" s="18"/>
      <c r="C15662" s="18"/>
      <c r="D15662" s="18"/>
      <c r="E15662" s="18"/>
      <c r="F15662" s="18"/>
      <c r="G15662" s="18"/>
    </row>
    <row r="15663" spans="1:7" x14ac:dyDescent="0.25">
      <c r="A15663" s="18"/>
      <c r="B15663" s="18"/>
      <c r="C15663" s="18"/>
      <c r="D15663" s="18"/>
      <c r="E15663" s="18"/>
      <c r="F15663" s="18"/>
      <c r="G15663" s="18"/>
    </row>
    <row r="15664" spans="1:7" x14ac:dyDescent="0.25">
      <c r="A15664" s="18"/>
      <c r="B15664" s="18"/>
      <c r="C15664" s="18"/>
      <c r="D15664" s="18"/>
      <c r="E15664" s="18"/>
      <c r="F15664" s="18"/>
      <c r="G15664" s="18"/>
    </row>
    <row r="15665" spans="1:7" x14ac:dyDescent="0.25">
      <c r="A15665" s="18"/>
      <c r="B15665" s="18"/>
      <c r="C15665" s="18"/>
      <c r="D15665" s="18"/>
      <c r="E15665" s="18"/>
      <c r="F15665" s="18"/>
      <c r="G15665" s="18"/>
    </row>
    <row r="15666" spans="1:7" x14ac:dyDescent="0.25">
      <c r="A15666" s="18"/>
      <c r="B15666" s="18"/>
      <c r="C15666" s="18"/>
      <c r="D15666" s="18"/>
      <c r="E15666" s="18"/>
      <c r="F15666" s="18"/>
      <c r="G15666" s="18"/>
    </row>
    <row r="15667" spans="1:7" x14ac:dyDescent="0.25">
      <c r="A15667" s="18"/>
      <c r="B15667" s="18"/>
      <c r="C15667" s="18"/>
      <c r="D15667" s="18"/>
      <c r="E15667" s="18"/>
      <c r="F15667" s="18"/>
      <c r="G15667" s="18"/>
    </row>
    <row r="15668" spans="1:7" x14ac:dyDescent="0.25">
      <c r="A15668" s="18"/>
      <c r="B15668" s="18"/>
      <c r="C15668" s="18"/>
      <c r="D15668" s="18"/>
      <c r="E15668" s="18"/>
      <c r="F15668" s="18"/>
      <c r="G15668" s="18"/>
    </row>
    <row r="15669" spans="1:7" x14ac:dyDescent="0.25">
      <c r="A15669" s="18"/>
      <c r="B15669" s="18"/>
      <c r="C15669" s="18"/>
      <c r="D15669" s="18"/>
      <c r="E15669" s="18"/>
      <c r="F15669" s="18"/>
      <c r="G15669" s="18"/>
    </row>
    <row r="15670" spans="1:7" x14ac:dyDescent="0.25">
      <c r="A15670" s="18"/>
      <c r="B15670" s="18"/>
      <c r="C15670" s="18"/>
      <c r="D15670" s="18"/>
      <c r="E15670" s="18"/>
      <c r="F15670" s="18"/>
      <c r="G15670" s="18"/>
    </row>
    <row r="15671" spans="1:7" x14ac:dyDescent="0.25">
      <c r="A15671" s="18"/>
      <c r="B15671" s="18"/>
      <c r="C15671" s="18"/>
      <c r="D15671" s="18"/>
      <c r="E15671" s="18"/>
      <c r="F15671" s="18"/>
      <c r="G15671" s="18"/>
    </row>
    <row r="15672" spans="1:7" x14ac:dyDescent="0.25">
      <c r="A15672" s="18"/>
      <c r="B15672" s="18"/>
      <c r="C15672" s="18"/>
      <c r="D15672" s="18"/>
      <c r="E15672" s="18"/>
      <c r="F15672" s="18"/>
      <c r="G15672" s="18"/>
    </row>
    <row r="15673" spans="1:7" x14ac:dyDescent="0.25">
      <c r="A15673" s="18"/>
      <c r="B15673" s="18"/>
      <c r="C15673" s="18"/>
      <c r="D15673" s="18"/>
      <c r="E15673" s="18"/>
      <c r="F15673" s="18"/>
      <c r="G15673" s="18"/>
    </row>
    <row r="15674" spans="1:7" x14ac:dyDescent="0.25">
      <c r="A15674" s="18"/>
      <c r="B15674" s="18"/>
      <c r="C15674" s="18"/>
      <c r="D15674" s="18"/>
      <c r="E15674" s="18"/>
      <c r="F15674" s="18"/>
      <c r="G15674" s="18"/>
    </row>
    <row r="15675" spans="1:7" x14ac:dyDescent="0.25">
      <c r="A15675" s="18"/>
      <c r="B15675" s="18"/>
      <c r="C15675" s="18"/>
      <c r="D15675" s="18"/>
      <c r="E15675" s="18"/>
      <c r="F15675" s="18"/>
      <c r="G15675" s="18"/>
    </row>
    <row r="15676" spans="1:7" x14ac:dyDescent="0.25">
      <c r="A15676" s="18"/>
      <c r="B15676" s="18"/>
      <c r="C15676" s="18"/>
      <c r="D15676" s="18"/>
      <c r="E15676" s="18"/>
      <c r="F15676" s="18"/>
      <c r="G15676" s="18"/>
    </row>
    <row r="15677" spans="1:7" x14ac:dyDescent="0.25">
      <c r="A15677" s="18"/>
      <c r="B15677" s="18"/>
      <c r="C15677" s="18"/>
      <c r="D15677" s="18"/>
      <c r="E15677" s="18"/>
      <c r="F15677" s="18"/>
      <c r="G15677" s="18"/>
    </row>
    <row r="15678" spans="1:7" x14ac:dyDescent="0.25">
      <c r="A15678" s="18"/>
      <c r="B15678" s="18"/>
      <c r="C15678" s="18"/>
      <c r="D15678" s="18"/>
      <c r="E15678" s="18"/>
      <c r="F15678" s="18"/>
      <c r="G15678" s="18"/>
    </row>
    <row r="15679" spans="1:7" x14ac:dyDescent="0.25">
      <c r="A15679" s="18"/>
      <c r="B15679" s="18"/>
      <c r="C15679" s="18"/>
      <c r="D15679" s="18"/>
      <c r="E15679" s="18"/>
      <c r="F15679" s="18"/>
      <c r="G15679" s="18"/>
    </row>
    <row r="15680" spans="1:7" x14ac:dyDescent="0.25">
      <c r="A15680" s="18"/>
      <c r="B15680" s="18"/>
      <c r="C15680" s="18"/>
      <c r="D15680" s="18"/>
      <c r="E15680" s="18"/>
      <c r="F15680" s="18"/>
      <c r="G15680" s="18"/>
    </row>
    <row r="15681" spans="1:7" x14ac:dyDescent="0.25">
      <c r="A15681" s="18"/>
      <c r="B15681" s="18"/>
      <c r="C15681" s="18"/>
      <c r="D15681" s="18"/>
      <c r="E15681" s="18"/>
      <c r="F15681" s="18"/>
      <c r="G15681" s="18"/>
    </row>
    <row r="15682" spans="1:7" x14ac:dyDescent="0.25">
      <c r="A15682" s="18"/>
      <c r="B15682" s="18"/>
      <c r="C15682" s="18"/>
      <c r="D15682" s="18"/>
      <c r="E15682" s="18"/>
      <c r="F15682" s="18"/>
      <c r="G15682" s="18"/>
    </row>
    <row r="15683" spans="1:7" x14ac:dyDescent="0.25">
      <c r="A15683" s="18"/>
      <c r="B15683" s="18"/>
      <c r="C15683" s="18"/>
      <c r="D15683" s="18"/>
      <c r="E15683" s="18"/>
      <c r="F15683" s="18"/>
      <c r="G15683" s="18"/>
    </row>
    <row r="15684" spans="1:7" x14ac:dyDescent="0.25">
      <c r="A15684" s="18"/>
      <c r="B15684" s="18"/>
      <c r="C15684" s="18"/>
      <c r="D15684" s="18"/>
      <c r="E15684" s="18"/>
      <c r="F15684" s="18"/>
      <c r="G15684" s="18"/>
    </row>
    <row r="15685" spans="1:7" x14ac:dyDescent="0.25">
      <c r="A15685" s="18"/>
      <c r="B15685" s="18"/>
      <c r="C15685" s="18"/>
      <c r="D15685" s="18"/>
      <c r="E15685" s="18"/>
      <c r="F15685" s="18"/>
      <c r="G15685" s="18"/>
    </row>
    <row r="15686" spans="1:7" x14ac:dyDescent="0.25">
      <c r="A15686" s="18"/>
      <c r="B15686" s="18"/>
      <c r="C15686" s="18"/>
      <c r="D15686" s="18"/>
      <c r="E15686" s="18"/>
      <c r="F15686" s="18"/>
      <c r="G15686" s="18"/>
    </row>
    <row r="15687" spans="1:7" x14ac:dyDescent="0.25">
      <c r="A15687" s="18"/>
      <c r="B15687" s="18"/>
      <c r="C15687" s="18"/>
      <c r="D15687" s="18"/>
      <c r="E15687" s="18"/>
      <c r="F15687" s="18"/>
      <c r="G15687" s="18"/>
    </row>
    <row r="15688" spans="1:7" x14ac:dyDescent="0.25">
      <c r="A15688" s="18"/>
      <c r="B15688" s="18"/>
      <c r="C15688" s="18"/>
      <c r="D15688" s="18"/>
      <c r="E15688" s="18"/>
      <c r="F15688" s="18"/>
      <c r="G15688" s="18"/>
    </row>
    <row r="15689" spans="1:7" x14ac:dyDescent="0.25">
      <c r="A15689" s="18"/>
      <c r="B15689" s="18"/>
      <c r="C15689" s="18"/>
      <c r="D15689" s="18"/>
      <c r="E15689" s="18"/>
      <c r="F15689" s="18"/>
      <c r="G15689" s="18"/>
    </row>
    <row r="15690" spans="1:7" x14ac:dyDescent="0.25">
      <c r="A15690" s="18"/>
      <c r="B15690" s="18"/>
      <c r="C15690" s="18"/>
      <c r="D15690" s="18"/>
      <c r="E15690" s="18"/>
      <c r="F15690" s="18"/>
      <c r="G15690" s="18"/>
    </row>
    <row r="15691" spans="1:7" x14ac:dyDescent="0.25">
      <c r="A15691" s="18"/>
      <c r="B15691" s="18"/>
      <c r="C15691" s="18"/>
      <c r="D15691" s="18"/>
      <c r="E15691" s="18"/>
      <c r="F15691" s="18"/>
      <c r="G15691" s="18"/>
    </row>
    <row r="15692" spans="1:7" x14ac:dyDescent="0.25">
      <c r="A15692" s="18"/>
      <c r="B15692" s="18"/>
      <c r="C15692" s="18"/>
      <c r="D15692" s="18"/>
      <c r="E15692" s="18"/>
      <c r="F15692" s="18"/>
      <c r="G15692" s="18"/>
    </row>
    <row r="15693" spans="1:7" x14ac:dyDescent="0.25">
      <c r="A15693" s="18"/>
      <c r="B15693" s="18"/>
      <c r="C15693" s="18"/>
      <c r="D15693" s="18"/>
      <c r="E15693" s="18"/>
      <c r="F15693" s="18"/>
      <c r="G15693" s="18"/>
    </row>
    <row r="15694" spans="1:7" x14ac:dyDescent="0.25">
      <c r="A15694" s="18"/>
      <c r="B15694" s="18"/>
      <c r="C15694" s="18"/>
      <c r="D15694" s="18"/>
      <c r="E15694" s="18"/>
      <c r="F15694" s="18"/>
      <c r="G15694" s="18"/>
    </row>
    <row r="15695" spans="1:7" x14ac:dyDescent="0.25">
      <c r="A15695" s="18"/>
      <c r="B15695" s="18"/>
      <c r="C15695" s="18"/>
      <c r="D15695" s="18"/>
      <c r="E15695" s="18"/>
      <c r="F15695" s="18"/>
      <c r="G15695" s="18"/>
    </row>
    <row r="15696" spans="1:7" x14ac:dyDescent="0.25">
      <c r="A15696" s="18"/>
      <c r="B15696" s="18"/>
      <c r="C15696" s="18"/>
      <c r="D15696" s="18"/>
      <c r="E15696" s="18"/>
      <c r="F15696" s="18"/>
      <c r="G15696" s="18"/>
    </row>
    <row r="15697" spans="1:7" x14ac:dyDescent="0.25">
      <c r="A15697" s="18"/>
      <c r="B15697" s="18"/>
      <c r="C15697" s="18"/>
      <c r="D15697" s="18"/>
      <c r="E15697" s="18"/>
      <c r="F15697" s="18"/>
      <c r="G15697" s="18"/>
    </row>
    <row r="15698" spans="1:7" x14ac:dyDescent="0.25">
      <c r="A15698" s="18"/>
      <c r="B15698" s="18"/>
      <c r="C15698" s="18"/>
      <c r="D15698" s="18"/>
      <c r="E15698" s="18"/>
      <c r="F15698" s="18"/>
      <c r="G15698" s="18"/>
    </row>
    <row r="15699" spans="1:7" x14ac:dyDescent="0.25">
      <c r="A15699" s="18"/>
      <c r="B15699" s="18"/>
      <c r="C15699" s="18"/>
      <c r="D15699" s="18"/>
      <c r="E15699" s="18"/>
      <c r="F15699" s="18"/>
      <c r="G15699" s="18"/>
    </row>
    <row r="15700" spans="1:7" x14ac:dyDescent="0.25">
      <c r="A15700" s="18"/>
      <c r="B15700" s="18"/>
      <c r="C15700" s="18"/>
      <c r="D15700" s="18"/>
      <c r="E15700" s="18"/>
      <c r="F15700" s="18"/>
      <c r="G15700" s="18"/>
    </row>
    <row r="15701" spans="1:7" x14ac:dyDescent="0.25">
      <c r="A15701" s="18"/>
      <c r="B15701" s="18"/>
      <c r="C15701" s="18"/>
      <c r="D15701" s="18"/>
      <c r="E15701" s="18"/>
      <c r="F15701" s="18"/>
      <c r="G15701" s="18"/>
    </row>
    <row r="15702" spans="1:7" x14ac:dyDescent="0.25">
      <c r="A15702" s="18"/>
      <c r="B15702" s="18"/>
      <c r="C15702" s="18"/>
      <c r="D15702" s="18"/>
      <c r="E15702" s="18"/>
      <c r="F15702" s="18"/>
      <c r="G15702" s="18"/>
    </row>
    <row r="15703" spans="1:7" x14ac:dyDescent="0.25">
      <c r="A15703" s="18"/>
      <c r="B15703" s="18"/>
      <c r="C15703" s="18"/>
      <c r="D15703" s="18"/>
      <c r="E15703" s="18"/>
      <c r="F15703" s="18"/>
      <c r="G15703" s="18"/>
    </row>
    <row r="15704" spans="1:7" x14ac:dyDescent="0.25">
      <c r="A15704" s="18"/>
      <c r="B15704" s="18"/>
      <c r="C15704" s="18"/>
      <c r="D15704" s="18"/>
      <c r="E15704" s="18"/>
      <c r="F15704" s="18"/>
      <c r="G15704" s="18"/>
    </row>
    <row r="15705" spans="1:7" x14ac:dyDescent="0.25">
      <c r="A15705" s="18"/>
      <c r="B15705" s="18"/>
      <c r="C15705" s="18"/>
      <c r="D15705" s="18"/>
      <c r="E15705" s="18"/>
      <c r="F15705" s="18"/>
      <c r="G15705" s="18"/>
    </row>
    <row r="15706" spans="1:7" x14ac:dyDescent="0.25">
      <c r="A15706" s="18"/>
      <c r="B15706" s="18"/>
      <c r="C15706" s="18"/>
      <c r="D15706" s="18"/>
      <c r="E15706" s="18"/>
      <c r="F15706" s="18"/>
      <c r="G15706" s="18"/>
    </row>
    <row r="15707" spans="1:7" x14ac:dyDescent="0.25">
      <c r="A15707" s="18"/>
      <c r="B15707" s="18"/>
      <c r="C15707" s="18"/>
      <c r="D15707" s="18"/>
      <c r="E15707" s="18"/>
      <c r="F15707" s="18"/>
      <c r="G15707" s="18"/>
    </row>
    <row r="15708" spans="1:7" x14ac:dyDescent="0.25">
      <c r="A15708" s="18"/>
      <c r="B15708" s="18"/>
      <c r="C15708" s="18"/>
      <c r="D15708" s="18"/>
      <c r="E15708" s="18"/>
      <c r="F15708" s="18"/>
      <c r="G15708" s="18"/>
    </row>
    <row r="15709" spans="1:7" x14ac:dyDescent="0.25">
      <c r="A15709" s="18"/>
      <c r="B15709" s="18"/>
      <c r="C15709" s="18"/>
      <c r="D15709" s="18"/>
      <c r="E15709" s="18"/>
      <c r="F15709" s="18"/>
      <c r="G15709" s="18"/>
    </row>
    <row r="15710" spans="1:7" x14ac:dyDescent="0.25">
      <c r="A15710" s="18"/>
      <c r="B15710" s="18"/>
      <c r="C15710" s="18"/>
      <c r="D15710" s="18"/>
      <c r="E15710" s="18"/>
      <c r="F15710" s="18"/>
      <c r="G15710" s="18"/>
    </row>
    <row r="15711" spans="1:7" x14ac:dyDescent="0.25">
      <c r="A15711" s="18"/>
      <c r="B15711" s="18"/>
      <c r="C15711" s="18"/>
      <c r="D15711" s="18"/>
      <c r="E15711" s="18"/>
      <c r="F15711" s="18"/>
      <c r="G15711" s="18"/>
    </row>
    <row r="15712" spans="1:7" x14ac:dyDescent="0.25">
      <c r="A15712" s="18"/>
      <c r="B15712" s="18"/>
      <c r="C15712" s="18"/>
      <c r="D15712" s="18"/>
      <c r="E15712" s="18"/>
      <c r="F15712" s="18"/>
      <c r="G15712" s="18"/>
    </row>
    <row r="15713" spans="1:7" x14ac:dyDescent="0.25">
      <c r="A15713" s="18"/>
      <c r="B15713" s="18"/>
      <c r="C15713" s="18"/>
      <c r="D15713" s="18"/>
      <c r="E15713" s="18"/>
      <c r="F15713" s="18"/>
      <c r="G15713" s="18"/>
    </row>
    <row r="15714" spans="1:7" x14ac:dyDescent="0.25">
      <c r="A15714" s="18"/>
      <c r="B15714" s="18"/>
      <c r="C15714" s="18"/>
      <c r="D15714" s="18"/>
      <c r="E15714" s="18"/>
      <c r="F15714" s="18"/>
      <c r="G15714" s="18"/>
    </row>
    <row r="15715" spans="1:7" x14ac:dyDescent="0.25">
      <c r="A15715" s="18"/>
      <c r="B15715" s="18"/>
      <c r="C15715" s="18"/>
      <c r="D15715" s="18"/>
      <c r="E15715" s="18"/>
      <c r="F15715" s="18"/>
      <c r="G15715" s="18"/>
    </row>
    <row r="15716" spans="1:7" x14ac:dyDescent="0.25">
      <c r="A15716" s="18"/>
      <c r="B15716" s="18"/>
      <c r="C15716" s="18"/>
      <c r="D15716" s="18"/>
      <c r="E15716" s="18"/>
      <c r="F15716" s="18"/>
      <c r="G15716" s="18"/>
    </row>
    <row r="15717" spans="1:7" x14ac:dyDescent="0.25">
      <c r="A15717" s="18"/>
      <c r="B15717" s="18"/>
      <c r="C15717" s="18"/>
      <c r="D15717" s="18"/>
      <c r="E15717" s="18"/>
      <c r="F15717" s="18"/>
      <c r="G15717" s="18"/>
    </row>
    <row r="15718" spans="1:7" x14ac:dyDescent="0.25">
      <c r="A15718" s="18"/>
      <c r="B15718" s="18"/>
      <c r="C15718" s="18"/>
      <c r="D15718" s="18"/>
      <c r="E15718" s="18"/>
      <c r="F15718" s="18"/>
      <c r="G15718" s="18"/>
    </row>
    <row r="15719" spans="1:7" x14ac:dyDescent="0.25">
      <c r="A15719" s="18"/>
      <c r="B15719" s="18"/>
      <c r="C15719" s="18"/>
      <c r="D15719" s="18"/>
      <c r="E15719" s="18"/>
      <c r="F15719" s="18"/>
      <c r="G15719" s="18"/>
    </row>
    <row r="15720" spans="1:7" x14ac:dyDescent="0.25">
      <c r="A15720" s="18"/>
      <c r="B15720" s="18"/>
      <c r="C15720" s="18"/>
      <c r="D15720" s="18"/>
      <c r="E15720" s="18"/>
      <c r="F15720" s="18"/>
      <c r="G15720" s="18"/>
    </row>
    <row r="15721" spans="1:7" x14ac:dyDescent="0.25">
      <c r="A15721" s="18"/>
      <c r="B15721" s="18"/>
      <c r="C15721" s="18"/>
      <c r="D15721" s="18"/>
      <c r="E15721" s="18"/>
      <c r="F15721" s="18"/>
      <c r="G15721" s="18"/>
    </row>
    <row r="15722" spans="1:7" x14ac:dyDescent="0.25">
      <c r="A15722" s="18"/>
      <c r="B15722" s="18"/>
      <c r="C15722" s="18"/>
      <c r="D15722" s="18"/>
      <c r="E15722" s="18"/>
      <c r="F15722" s="18"/>
      <c r="G15722" s="18"/>
    </row>
    <row r="15723" spans="1:7" x14ac:dyDescent="0.25">
      <c r="A15723" s="18"/>
      <c r="B15723" s="18"/>
      <c r="C15723" s="18"/>
      <c r="D15723" s="18"/>
      <c r="E15723" s="18"/>
      <c r="F15723" s="18"/>
      <c r="G15723" s="18"/>
    </row>
    <row r="15724" spans="1:7" x14ac:dyDescent="0.25">
      <c r="A15724" s="18"/>
      <c r="B15724" s="18"/>
      <c r="C15724" s="18"/>
      <c r="D15724" s="18"/>
      <c r="E15724" s="18"/>
      <c r="F15724" s="18"/>
      <c r="G15724" s="18"/>
    </row>
    <row r="15725" spans="1:7" x14ac:dyDescent="0.25">
      <c r="A15725" s="18"/>
      <c r="B15725" s="18"/>
      <c r="C15725" s="18"/>
      <c r="D15725" s="18"/>
      <c r="E15725" s="18"/>
      <c r="F15725" s="18"/>
      <c r="G15725" s="18"/>
    </row>
    <row r="15726" spans="1:7" x14ac:dyDescent="0.25">
      <c r="A15726" s="18"/>
      <c r="B15726" s="18"/>
      <c r="C15726" s="18"/>
      <c r="D15726" s="18"/>
      <c r="E15726" s="18"/>
      <c r="F15726" s="18"/>
      <c r="G15726" s="18"/>
    </row>
    <row r="15727" spans="1:7" x14ac:dyDescent="0.25">
      <c r="A15727" s="18"/>
      <c r="B15727" s="18"/>
      <c r="C15727" s="18"/>
      <c r="D15727" s="18"/>
      <c r="E15727" s="18"/>
      <c r="F15727" s="18"/>
      <c r="G15727" s="18"/>
    </row>
    <row r="15728" spans="1:7" x14ac:dyDescent="0.25">
      <c r="A15728" s="18"/>
      <c r="B15728" s="18"/>
      <c r="C15728" s="18"/>
      <c r="D15728" s="18"/>
      <c r="E15728" s="18"/>
      <c r="F15728" s="18"/>
      <c r="G15728" s="18"/>
    </row>
    <row r="15729" spans="1:7" x14ac:dyDescent="0.25">
      <c r="A15729" s="18"/>
      <c r="B15729" s="18"/>
      <c r="C15729" s="18"/>
      <c r="D15729" s="18"/>
      <c r="E15729" s="18"/>
      <c r="F15729" s="18"/>
      <c r="G15729" s="18"/>
    </row>
    <row r="15730" spans="1:7" x14ac:dyDescent="0.25">
      <c r="A15730" s="18"/>
      <c r="B15730" s="18"/>
      <c r="C15730" s="18"/>
      <c r="D15730" s="18"/>
      <c r="E15730" s="18"/>
      <c r="F15730" s="18"/>
      <c r="G15730" s="18"/>
    </row>
    <row r="15731" spans="1:7" x14ac:dyDescent="0.25">
      <c r="A15731" s="18"/>
      <c r="B15731" s="18"/>
      <c r="C15731" s="18"/>
      <c r="D15731" s="18"/>
      <c r="E15731" s="18"/>
      <c r="F15731" s="18"/>
      <c r="G15731" s="18"/>
    </row>
    <row r="15732" spans="1:7" x14ac:dyDescent="0.25">
      <c r="A15732" s="18"/>
      <c r="B15732" s="18"/>
      <c r="C15732" s="18"/>
      <c r="D15732" s="18"/>
      <c r="E15732" s="18"/>
      <c r="F15732" s="18"/>
      <c r="G15732" s="18"/>
    </row>
    <row r="15733" spans="1:7" x14ac:dyDescent="0.25">
      <c r="A15733" s="18"/>
      <c r="B15733" s="18"/>
      <c r="C15733" s="18"/>
      <c r="D15733" s="18"/>
      <c r="E15733" s="18"/>
      <c r="F15733" s="18"/>
      <c r="G15733" s="18"/>
    </row>
    <row r="15734" spans="1:7" x14ac:dyDescent="0.25">
      <c r="A15734" s="18"/>
      <c r="B15734" s="18"/>
      <c r="C15734" s="18"/>
      <c r="D15734" s="18"/>
      <c r="E15734" s="18"/>
      <c r="F15734" s="18"/>
      <c r="G15734" s="18"/>
    </row>
    <row r="15735" spans="1:7" x14ac:dyDescent="0.25">
      <c r="A15735" s="18"/>
      <c r="B15735" s="18"/>
      <c r="C15735" s="18"/>
      <c r="D15735" s="18"/>
      <c r="E15735" s="18"/>
      <c r="F15735" s="18"/>
      <c r="G15735" s="18"/>
    </row>
    <row r="15736" spans="1:7" x14ac:dyDescent="0.25">
      <c r="A15736" s="18"/>
      <c r="B15736" s="18"/>
      <c r="C15736" s="18"/>
      <c r="D15736" s="18"/>
      <c r="E15736" s="18"/>
      <c r="F15736" s="18"/>
      <c r="G15736" s="18"/>
    </row>
    <row r="15737" spans="1:7" x14ac:dyDescent="0.25">
      <c r="A15737" s="18"/>
      <c r="B15737" s="18"/>
      <c r="C15737" s="18"/>
      <c r="D15737" s="18"/>
      <c r="E15737" s="18"/>
      <c r="F15737" s="18"/>
      <c r="G15737" s="18"/>
    </row>
    <row r="15738" spans="1:7" x14ac:dyDescent="0.25">
      <c r="A15738" s="18"/>
      <c r="B15738" s="18"/>
      <c r="C15738" s="18"/>
      <c r="D15738" s="18"/>
      <c r="E15738" s="18"/>
      <c r="F15738" s="18"/>
      <c r="G15738" s="18"/>
    </row>
    <row r="15739" spans="1:7" x14ac:dyDescent="0.25">
      <c r="A15739" s="18"/>
      <c r="B15739" s="18"/>
      <c r="C15739" s="18"/>
      <c r="D15739" s="18"/>
      <c r="E15739" s="18"/>
      <c r="F15739" s="18"/>
      <c r="G15739" s="18"/>
    </row>
    <row r="15740" spans="1:7" x14ac:dyDescent="0.25">
      <c r="A15740" s="18"/>
      <c r="B15740" s="18"/>
      <c r="C15740" s="18"/>
      <c r="D15740" s="18"/>
      <c r="E15740" s="18"/>
      <c r="F15740" s="18"/>
      <c r="G15740" s="18"/>
    </row>
    <row r="15741" spans="1:7" x14ac:dyDescent="0.25">
      <c r="A15741" s="18"/>
      <c r="B15741" s="18"/>
      <c r="C15741" s="18"/>
      <c r="D15741" s="18"/>
      <c r="E15741" s="18"/>
      <c r="F15741" s="18"/>
      <c r="G15741" s="18"/>
    </row>
    <row r="15742" spans="1:7" x14ac:dyDescent="0.25">
      <c r="A15742" s="18"/>
      <c r="B15742" s="18"/>
      <c r="C15742" s="18"/>
      <c r="D15742" s="18"/>
      <c r="E15742" s="18"/>
      <c r="F15742" s="18"/>
      <c r="G15742" s="18"/>
    </row>
    <row r="15743" spans="1:7" x14ac:dyDescent="0.25">
      <c r="A15743" s="18"/>
      <c r="B15743" s="18"/>
      <c r="C15743" s="18"/>
      <c r="D15743" s="18"/>
      <c r="E15743" s="18"/>
      <c r="F15743" s="18"/>
      <c r="G15743" s="18"/>
    </row>
    <row r="15744" spans="1:7" x14ac:dyDescent="0.25">
      <c r="A15744" s="18"/>
      <c r="B15744" s="18"/>
      <c r="C15744" s="18"/>
      <c r="D15744" s="18"/>
      <c r="E15744" s="18"/>
      <c r="F15744" s="18"/>
      <c r="G15744" s="18"/>
    </row>
    <row r="15745" spans="1:7" x14ac:dyDescent="0.25">
      <c r="A15745" s="18"/>
      <c r="B15745" s="18"/>
      <c r="C15745" s="18"/>
      <c r="D15745" s="18"/>
      <c r="E15745" s="18"/>
      <c r="F15745" s="18"/>
      <c r="G15745" s="18"/>
    </row>
    <row r="15746" spans="1:7" x14ac:dyDescent="0.25">
      <c r="A15746" s="18"/>
      <c r="B15746" s="18"/>
      <c r="C15746" s="18"/>
      <c r="D15746" s="18"/>
      <c r="E15746" s="18"/>
      <c r="F15746" s="18"/>
      <c r="G15746" s="18"/>
    </row>
    <row r="15747" spans="1:7" x14ac:dyDescent="0.25">
      <c r="A15747" s="18"/>
      <c r="B15747" s="18"/>
      <c r="C15747" s="18"/>
      <c r="D15747" s="18"/>
      <c r="E15747" s="18"/>
      <c r="F15747" s="18"/>
      <c r="G15747" s="18"/>
    </row>
    <row r="15748" spans="1:7" x14ac:dyDescent="0.25">
      <c r="A15748" s="18"/>
      <c r="B15748" s="18"/>
      <c r="C15748" s="18"/>
      <c r="D15748" s="18"/>
      <c r="E15748" s="18"/>
      <c r="F15748" s="18"/>
      <c r="G15748" s="18"/>
    </row>
    <row r="15749" spans="1:7" x14ac:dyDescent="0.25">
      <c r="A15749" s="18"/>
      <c r="B15749" s="18"/>
      <c r="C15749" s="18"/>
      <c r="D15749" s="18"/>
      <c r="E15749" s="18"/>
      <c r="F15749" s="18"/>
      <c r="G15749" s="18"/>
    </row>
    <row r="15750" spans="1:7" x14ac:dyDescent="0.25">
      <c r="A15750" s="18"/>
      <c r="B15750" s="18"/>
      <c r="C15750" s="18"/>
      <c r="D15750" s="18"/>
      <c r="E15750" s="18"/>
      <c r="F15750" s="18"/>
      <c r="G15750" s="18"/>
    </row>
    <row r="15751" spans="1:7" x14ac:dyDescent="0.25">
      <c r="A15751" s="18"/>
      <c r="B15751" s="18"/>
      <c r="C15751" s="18"/>
      <c r="D15751" s="18"/>
      <c r="E15751" s="18"/>
      <c r="F15751" s="18"/>
      <c r="G15751" s="18"/>
    </row>
    <row r="15752" spans="1:7" x14ac:dyDescent="0.25">
      <c r="A15752" s="18"/>
      <c r="B15752" s="18"/>
      <c r="C15752" s="18"/>
      <c r="D15752" s="18"/>
      <c r="E15752" s="18"/>
      <c r="F15752" s="18"/>
      <c r="G15752" s="18"/>
    </row>
    <row r="15753" spans="1:7" x14ac:dyDescent="0.25">
      <c r="A15753" s="18"/>
      <c r="B15753" s="18"/>
      <c r="C15753" s="18"/>
      <c r="D15753" s="18"/>
      <c r="E15753" s="18"/>
      <c r="F15753" s="18"/>
      <c r="G15753" s="18"/>
    </row>
    <row r="15754" spans="1:7" x14ac:dyDescent="0.25">
      <c r="A15754" s="18"/>
      <c r="B15754" s="18"/>
      <c r="C15754" s="18"/>
      <c r="D15754" s="18"/>
      <c r="E15754" s="18"/>
      <c r="F15754" s="18"/>
      <c r="G15754" s="18"/>
    </row>
    <row r="15755" spans="1:7" x14ac:dyDescent="0.25">
      <c r="A15755" s="18"/>
      <c r="B15755" s="18"/>
      <c r="C15755" s="18"/>
      <c r="D15755" s="18"/>
      <c r="E15755" s="18"/>
      <c r="F15755" s="18"/>
      <c r="G15755" s="18"/>
    </row>
    <row r="15756" spans="1:7" x14ac:dyDescent="0.25">
      <c r="A15756" s="18"/>
      <c r="B15756" s="18"/>
      <c r="C15756" s="18"/>
      <c r="D15756" s="18"/>
      <c r="E15756" s="18"/>
      <c r="F15756" s="18"/>
      <c r="G15756" s="18"/>
    </row>
    <row r="15757" spans="1:7" x14ac:dyDescent="0.25">
      <c r="A15757" s="18"/>
      <c r="B15757" s="18"/>
      <c r="C15757" s="18"/>
      <c r="D15757" s="18"/>
      <c r="E15757" s="18"/>
      <c r="F15757" s="18"/>
      <c r="G15757" s="18"/>
    </row>
    <row r="15758" spans="1:7" x14ac:dyDescent="0.25">
      <c r="A15758" s="18"/>
      <c r="B15758" s="18"/>
      <c r="C15758" s="18"/>
      <c r="D15758" s="18"/>
      <c r="E15758" s="18"/>
      <c r="F15758" s="18"/>
      <c r="G15758" s="18"/>
    </row>
    <row r="15759" spans="1:7" x14ac:dyDescent="0.25">
      <c r="A15759" s="18"/>
      <c r="B15759" s="18"/>
      <c r="C15759" s="18"/>
      <c r="D15759" s="18"/>
      <c r="E15759" s="18"/>
      <c r="F15759" s="18"/>
      <c r="G15759" s="18"/>
    </row>
    <row r="15760" spans="1:7" x14ac:dyDescent="0.25">
      <c r="A15760" s="18"/>
      <c r="B15760" s="18"/>
      <c r="C15760" s="18"/>
      <c r="D15760" s="18"/>
      <c r="E15760" s="18"/>
      <c r="F15760" s="18"/>
      <c r="G15760" s="18"/>
    </row>
    <row r="15761" spans="1:7" x14ac:dyDescent="0.25">
      <c r="A15761" s="18"/>
      <c r="B15761" s="18"/>
      <c r="C15761" s="18"/>
      <c r="D15761" s="18"/>
      <c r="E15761" s="18"/>
      <c r="F15761" s="18"/>
      <c r="G15761" s="18"/>
    </row>
    <row r="15762" spans="1:7" x14ac:dyDescent="0.25">
      <c r="A15762" s="18"/>
      <c r="B15762" s="18"/>
      <c r="C15762" s="18"/>
      <c r="D15762" s="18"/>
      <c r="E15762" s="18"/>
      <c r="F15762" s="18"/>
      <c r="G15762" s="18"/>
    </row>
    <row r="15763" spans="1:7" x14ac:dyDescent="0.25">
      <c r="A15763" s="18"/>
      <c r="B15763" s="18"/>
      <c r="C15763" s="18"/>
      <c r="D15763" s="18"/>
      <c r="E15763" s="18"/>
      <c r="F15763" s="18"/>
      <c r="G15763" s="18"/>
    </row>
    <row r="15764" spans="1:7" x14ac:dyDescent="0.25">
      <c r="A15764" s="18"/>
      <c r="B15764" s="18"/>
      <c r="C15764" s="18"/>
      <c r="D15764" s="18"/>
      <c r="E15764" s="18"/>
      <c r="F15764" s="18"/>
      <c r="G15764" s="18"/>
    </row>
    <row r="15765" spans="1:7" x14ac:dyDescent="0.25">
      <c r="A15765" s="18"/>
      <c r="B15765" s="18"/>
      <c r="C15765" s="18"/>
      <c r="D15765" s="18"/>
      <c r="E15765" s="18"/>
      <c r="F15765" s="18"/>
      <c r="G15765" s="18"/>
    </row>
    <row r="15766" spans="1:7" x14ac:dyDescent="0.25">
      <c r="A15766" s="18"/>
      <c r="B15766" s="18"/>
      <c r="C15766" s="18"/>
      <c r="D15766" s="18"/>
      <c r="E15766" s="18"/>
      <c r="F15766" s="18"/>
      <c r="G15766" s="18"/>
    </row>
    <row r="15767" spans="1:7" x14ac:dyDescent="0.25">
      <c r="A15767" s="18"/>
      <c r="B15767" s="18"/>
      <c r="C15767" s="18"/>
      <c r="D15767" s="18"/>
      <c r="E15767" s="18"/>
      <c r="F15767" s="18"/>
      <c r="G15767" s="18"/>
    </row>
    <row r="15768" spans="1:7" x14ac:dyDescent="0.25">
      <c r="A15768" s="18"/>
      <c r="B15768" s="18"/>
      <c r="C15768" s="18"/>
      <c r="D15768" s="18"/>
      <c r="E15768" s="18"/>
      <c r="F15768" s="18"/>
      <c r="G15768" s="18"/>
    </row>
    <row r="15769" spans="1:7" x14ac:dyDescent="0.25">
      <c r="A15769" s="18"/>
      <c r="B15769" s="18"/>
      <c r="C15769" s="18"/>
      <c r="D15769" s="18"/>
      <c r="E15769" s="18"/>
      <c r="F15769" s="18"/>
      <c r="G15769" s="18"/>
    </row>
    <row r="15770" spans="1:7" x14ac:dyDescent="0.25">
      <c r="A15770" s="18"/>
      <c r="B15770" s="18"/>
      <c r="C15770" s="18"/>
      <c r="D15770" s="18"/>
      <c r="E15770" s="18"/>
      <c r="F15770" s="18"/>
      <c r="G15770" s="18"/>
    </row>
    <row r="15771" spans="1:7" x14ac:dyDescent="0.25">
      <c r="A15771" s="18"/>
      <c r="B15771" s="18"/>
      <c r="C15771" s="18"/>
      <c r="D15771" s="18"/>
      <c r="E15771" s="18"/>
      <c r="F15771" s="18"/>
      <c r="G15771" s="18"/>
    </row>
    <row r="15772" spans="1:7" x14ac:dyDescent="0.25">
      <c r="A15772" s="18"/>
      <c r="B15772" s="18"/>
      <c r="C15772" s="18"/>
      <c r="D15772" s="18"/>
      <c r="E15772" s="18"/>
      <c r="F15772" s="18"/>
      <c r="G15772" s="18"/>
    </row>
    <row r="15773" spans="1:7" x14ac:dyDescent="0.25">
      <c r="A15773" s="18"/>
      <c r="B15773" s="18"/>
      <c r="C15773" s="18"/>
      <c r="D15773" s="18"/>
      <c r="E15773" s="18"/>
      <c r="F15773" s="18"/>
      <c r="G15773" s="18"/>
    </row>
    <row r="15774" spans="1:7" x14ac:dyDescent="0.25">
      <c r="A15774" s="18"/>
      <c r="B15774" s="18"/>
      <c r="C15774" s="18"/>
      <c r="D15774" s="18"/>
      <c r="E15774" s="18"/>
      <c r="F15774" s="18"/>
      <c r="G15774" s="18"/>
    </row>
    <row r="15775" spans="1:7" x14ac:dyDescent="0.25">
      <c r="A15775" s="18"/>
      <c r="B15775" s="18"/>
      <c r="C15775" s="18"/>
      <c r="D15775" s="18"/>
      <c r="E15775" s="18"/>
      <c r="F15775" s="18"/>
      <c r="G15775" s="18"/>
    </row>
    <row r="15776" spans="1:7" x14ac:dyDescent="0.25">
      <c r="A15776" s="18"/>
      <c r="B15776" s="18"/>
      <c r="C15776" s="18"/>
      <c r="D15776" s="18"/>
      <c r="E15776" s="18"/>
      <c r="F15776" s="18"/>
      <c r="G15776" s="18"/>
    </row>
    <row r="15777" spans="1:7" x14ac:dyDescent="0.25">
      <c r="A15777" s="18"/>
      <c r="B15777" s="18"/>
      <c r="C15777" s="18"/>
      <c r="D15777" s="18"/>
      <c r="E15777" s="18"/>
      <c r="F15777" s="18"/>
      <c r="G15777" s="18"/>
    </row>
    <row r="15778" spans="1:7" x14ac:dyDescent="0.25">
      <c r="A15778" s="18"/>
      <c r="B15778" s="18"/>
      <c r="C15778" s="18"/>
      <c r="D15778" s="18"/>
      <c r="E15778" s="18"/>
      <c r="F15778" s="18"/>
      <c r="G15778" s="18"/>
    </row>
    <row r="15779" spans="1:7" x14ac:dyDescent="0.25">
      <c r="A15779" s="18"/>
      <c r="B15779" s="18"/>
      <c r="C15779" s="18"/>
      <c r="D15779" s="18"/>
      <c r="E15779" s="18"/>
      <c r="F15779" s="18"/>
      <c r="G15779" s="18"/>
    </row>
    <row r="15780" spans="1:7" x14ac:dyDescent="0.25">
      <c r="A15780" s="18"/>
      <c r="B15780" s="18"/>
      <c r="C15780" s="18"/>
      <c r="D15780" s="18"/>
      <c r="E15780" s="18"/>
      <c r="F15780" s="18"/>
      <c r="G15780" s="18"/>
    </row>
    <row r="15781" spans="1:7" x14ac:dyDescent="0.25">
      <c r="A15781" s="18"/>
      <c r="B15781" s="18"/>
      <c r="C15781" s="18"/>
      <c r="D15781" s="18"/>
      <c r="E15781" s="18"/>
      <c r="F15781" s="18"/>
      <c r="G15781" s="18"/>
    </row>
    <row r="15782" spans="1:7" x14ac:dyDescent="0.25">
      <c r="A15782" s="18"/>
      <c r="B15782" s="18"/>
      <c r="C15782" s="18"/>
      <c r="D15782" s="18"/>
      <c r="E15782" s="18"/>
      <c r="F15782" s="18"/>
      <c r="G15782" s="18"/>
    </row>
    <row r="15783" spans="1:7" x14ac:dyDescent="0.25">
      <c r="A15783" s="18"/>
      <c r="B15783" s="18"/>
      <c r="C15783" s="18"/>
      <c r="D15783" s="18"/>
      <c r="E15783" s="18"/>
      <c r="F15783" s="18"/>
      <c r="G15783" s="18"/>
    </row>
    <row r="15784" spans="1:7" x14ac:dyDescent="0.25">
      <c r="A15784" s="18"/>
      <c r="B15784" s="18"/>
      <c r="C15784" s="18"/>
      <c r="D15784" s="18"/>
      <c r="E15784" s="18"/>
      <c r="F15784" s="18"/>
      <c r="G15784" s="18"/>
    </row>
    <row r="15785" spans="1:7" x14ac:dyDescent="0.25">
      <c r="A15785" s="18"/>
      <c r="B15785" s="18"/>
      <c r="C15785" s="18"/>
      <c r="D15785" s="18"/>
      <c r="E15785" s="18"/>
      <c r="F15785" s="18"/>
      <c r="G15785" s="18"/>
    </row>
    <row r="15786" spans="1:7" x14ac:dyDescent="0.25">
      <c r="A15786" s="18"/>
      <c r="B15786" s="18"/>
      <c r="C15786" s="18"/>
      <c r="D15786" s="18"/>
      <c r="E15786" s="18"/>
      <c r="F15786" s="18"/>
      <c r="G15786" s="18"/>
    </row>
    <row r="15787" spans="1:7" x14ac:dyDescent="0.25">
      <c r="A15787" s="18"/>
      <c r="B15787" s="18"/>
      <c r="C15787" s="18"/>
      <c r="D15787" s="18"/>
      <c r="E15787" s="18"/>
      <c r="F15787" s="18"/>
      <c r="G15787" s="18"/>
    </row>
    <row r="15788" spans="1:7" x14ac:dyDescent="0.25">
      <c r="A15788" s="18"/>
      <c r="B15788" s="18"/>
      <c r="C15788" s="18"/>
      <c r="D15788" s="18"/>
      <c r="E15788" s="18"/>
      <c r="F15788" s="18"/>
      <c r="G15788" s="18"/>
    </row>
    <row r="15789" spans="1:7" x14ac:dyDescent="0.25">
      <c r="A15789" s="18"/>
      <c r="B15789" s="18"/>
      <c r="C15789" s="18"/>
      <c r="D15789" s="18"/>
      <c r="E15789" s="18"/>
      <c r="F15789" s="18"/>
      <c r="G15789" s="18"/>
    </row>
    <row r="15790" spans="1:7" x14ac:dyDescent="0.25">
      <c r="A15790" s="18"/>
      <c r="B15790" s="18"/>
      <c r="C15790" s="18"/>
      <c r="D15790" s="18"/>
      <c r="E15790" s="18"/>
      <c r="F15790" s="18"/>
      <c r="G15790" s="18"/>
    </row>
    <row r="15791" spans="1:7" x14ac:dyDescent="0.25">
      <c r="A15791" s="18"/>
      <c r="B15791" s="18"/>
      <c r="C15791" s="18"/>
      <c r="D15791" s="18"/>
      <c r="E15791" s="18"/>
      <c r="F15791" s="18"/>
      <c r="G15791" s="18"/>
    </row>
    <row r="15792" spans="1:7" x14ac:dyDescent="0.25">
      <c r="A15792" s="18"/>
      <c r="B15792" s="18"/>
      <c r="C15792" s="18"/>
      <c r="D15792" s="18"/>
      <c r="E15792" s="18"/>
      <c r="F15792" s="18"/>
      <c r="G15792" s="18"/>
    </row>
    <row r="15793" spans="1:7" x14ac:dyDescent="0.25">
      <c r="A15793" s="18"/>
      <c r="B15793" s="18"/>
      <c r="C15793" s="18"/>
      <c r="D15793" s="18"/>
      <c r="E15793" s="18"/>
      <c r="F15793" s="18"/>
      <c r="G15793" s="18"/>
    </row>
    <row r="15794" spans="1:7" x14ac:dyDescent="0.25">
      <c r="A15794" s="18"/>
      <c r="B15794" s="18"/>
      <c r="C15794" s="18"/>
      <c r="D15794" s="18"/>
      <c r="E15794" s="18"/>
      <c r="F15794" s="18"/>
      <c r="G15794" s="18"/>
    </row>
    <row r="15795" spans="1:7" x14ac:dyDescent="0.25">
      <c r="A15795" s="18"/>
      <c r="B15795" s="18"/>
      <c r="C15795" s="18"/>
      <c r="D15795" s="18"/>
      <c r="E15795" s="18"/>
      <c r="F15795" s="18"/>
      <c r="G15795" s="18"/>
    </row>
    <row r="15796" spans="1:7" x14ac:dyDescent="0.25">
      <c r="A15796" s="18"/>
      <c r="B15796" s="18"/>
      <c r="C15796" s="18"/>
      <c r="D15796" s="18"/>
      <c r="E15796" s="18"/>
      <c r="F15796" s="18"/>
      <c r="G15796" s="18"/>
    </row>
    <row r="15797" spans="1:7" x14ac:dyDescent="0.25">
      <c r="A15797" s="18"/>
      <c r="B15797" s="18"/>
      <c r="C15797" s="18"/>
      <c r="D15797" s="18"/>
      <c r="E15797" s="18"/>
      <c r="F15797" s="18"/>
      <c r="G15797" s="18"/>
    </row>
    <row r="15798" spans="1:7" x14ac:dyDescent="0.25">
      <c r="A15798" s="18"/>
      <c r="B15798" s="18"/>
      <c r="C15798" s="18"/>
      <c r="D15798" s="18"/>
      <c r="E15798" s="18"/>
      <c r="F15798" s="18"/>
      <c r="G15798" s="18"/>
    </row>
    <row r="15799" spans="1:7" x14ac:dyDescent="0.25">
      <c r="A15799" s="18"/>
      <c r="B15799" s="18"/>
      <c r="C15799" s="18"/>
      <c r="D15799" s="18"/>
      <c r="E15799" s="18"/>
      <c r="F15799" s="18"/>
      <c r="G15799" s="18"/>
    </row>
    <row r="15800" spans="1:7" x14ac:dyDescent="0.25">
      <c r="A15800" s="18"/>
      <c r="B15800" s="18"/>
      <c r="C15800" s="18"/>
      <c r="D15800" s="18"/>
      <c r="E15800" s="18"/>
      <c r="F15800" s="18"/>
      <c r="G15800" s="18"/>
    </row>
    <row r="15801" spans="1:7" x14ac:dyDescent="0.25">
      <c r="A15801" s="18"/>
      <c r="B15801" s="18"/>
      <c r="C15801" s="18"/>
      <c r="D15801" s="18"/>
      <c r="E15801" s="18"/>
      <c r="F15801" s="18"/>
      <c r="G15801" s="18"/>
    </row>
    <row r="15802" spans="1:7" x14ac:dyDescent="0.25">
      <c r="A15802" s="18"/>
      <c r="B15802" s="18"/>
      <c r="C15802" s="18"/>
      <c r="D15802" s="18"/>
      <c r="E15802" s="18"/>
      <c r="F15802" s="18"/>
      <c r="G15802" s="18"/>
    </row>
    <row r="15803" spans="1:7" x14ac:dyDescent="0.25">
      <c r="A15803" s="18"/>
      <c r="B15803" s="18"/>
      <c r="C15803" s="18"/>
      <c r="D15803" s="18"/>
      <c r="E15803" s="18"/>
      <c r="F15803" s="18"/>
      <c r="G15803" s="18"/>
    </row>
    <row r="15804" spans="1:7" x14ac:dyDescent="0.25">
      <c r="A15804" s="18"/>
      <c r="B15804" s="18"/>
      <c r="C15804" s="18"/>
      <c r="D15804" s="18"/>
      <c r="E15804" s="18"/>
      <c r="F15804" s="18"/>
      <c r="G15804" s="18"/>
    </row>
    <row r="15805" spans="1:7" x14ac:dyDescent="0.25">
      <c r="A15805" s="18"/>
      <c r="B15805" s="18"/>
      <c r="C15805" s="18"/>
      <c r="D15805" s="18"/>
      <c r="E15805" s="18"/>
      <c r="F15805" s="18"/>
      <c r="G15805" s="18"/>
    </row>
    <row r="15806" spans="1:7" x14ac:dyDescent="0.25">
      <c r="A15806" s="18"/>
      <c r="B15806" s="18"/>
      <c r="C15806" s="18"/>
      <c r="D15806" s="18"/>
      <c r="E15806" s="18"/>
      <c r="F15806" s="18"/>
      <c r="G15806" s="18"/>
    </row>
    <row r="15807" spans="1:7" x14ac:dyDescent="0.25">
      <c r="A15807" s="18"/>
      <c r="B15807" s="18"/>
      <c r="C15807" s="18"/>
      <c r="D15807" s="18"/>
      <c r="E15807" s="18"/>
      <c r="F15807" s="18"/>
      <c r="G15807" s="18"/>
    </row>
    <row r="15808" spans="1:7" x14ac:dyDescent="0.25">
      <c r="A15808" s="18"/>
      <c r="B15808" s="18"/>
      <c r="C15808" s="18"/>
      <c r="D15808" s="18"/>
      <c r="E15808" s="18"/>
      <c r="F15808" s="18"/>
      <c r="G15808" s="18"/>
    </row>
    <row r="15809" spans="1:7" x14ac:dyDescent="0.25">
      <c r="A15809" s="18"/>
      <c r="B15809" s="18"/>
      <c r="C15809" s="18"/>
      <c r="D15809" s="18"/>
      <c r="E15809" s="18"/>
      <c r="F15809" s="18"/>
      <c r="G15809" s="18"/>
    </row>
    <row r="15810" spans="1:7" x14ac:dyDescent="0.25">
      <c r="A15810" s="18"/>
      <c r="B15810" s="18"/>
      <c r="C15810" s="18"/>
      <c r="D15810" s="18"/>
      <c r="E15810" s="18"/>
      <c r="F15810" s="18"/>
      <c r="G15810" s="18"/>
    </row>
    <row r="15811" spans="1:7" x14ac:dyDescent="0.25">
      <c r="A15811" s="18"/>
      <c r="B15811" s="18"/>
      <c r="C15811" s="18"/>
      <c r="D15811" s="18"/>
      <c r="E15811" s="18"/>
      <c r="F15811" s="18"/>
      <c r="G15811" s="18"/>
    </row>
    <row r="15812" spans="1:7" x14ac:dyDescent="0.25">
      <c r="A15812" s="18"/>
      <c r="B15812" s="18"/>
      <c r="C15812" s="18"/>
      <c r="D15812" s="18"/>
      <c r="E15812" s="18"/>
      <c r="F15812" s="18"/>
      <c r="G15812" s="18"/>
    </row>
    <row r="15813" spans="1:7" x14ac:dyDescent="0.25">
      <c r="A15813" s="18"/>
      <c r="B15813" s="18"/>
      <c r="C15813" s="18"/>
      <c r="D15813" s="18"/>
      <c r="E15813" s="18"/>
      <c r="F15813" s="18"/>
      <c r="G15813" s="18"/>
    </row>
    <row r="15814" spans="1:7" x14ac:dyDescent="0.25">
      <c r="A15814" s="18"/>
      <c r="B15814" s="18"/>
      <c r="C15814" s="18"/>
      <c r="D15814" s="18"/>
      <c r="E15814" s="18"/>
      <c r="F15814" s="18"/>
      <c r="G15814" s="18"/>
    </row>
    <row r="15815" spans="1:7" x14ac:dyDescent="0.25">
      <c r="A15815" s="18"/>
      <c r="B15815" s="18"/>
      <c r="C15815" s="18"/>
      <c r="D15815" s="18"/>
      <c r="E15815" s="18"/>
      <c r="F15815" s="18"/>
      <c r="G15815" s="18"/>
    </row>
    <row r="15816" spans="1:7" x14ac:dyDescent="0.25">
      <c r="A15816" s="18"/>
      <c r="B15816" s="18"/>
      <c r="C15816" s="18"/>
      <c r="D15816" s="18"/>
      <c r="E15816" s="18"/>
      <c r="F15816" s="18"/>
      <c r="G15816" s="18"/>
    </row>
    <row r="15817" spans="1:7" x14ac:dyDescent="0.25">
      <c r="A15817" s="18"/>
      <c r="B15817" s="18"/>
      <c r="C15817" s="18"/>
      <c r="D15817" s="18"/>
      <c r="E15817" s="18"/>
      <c r="F15817" s="18"/>
      <c r="G15817" s="18"/>
    </row>
    <row r="15818" spans="1:7" x14ac:dyDescent="0.25">
      <c r="A15818" s="18"/>
      <c r="B15818" s="18"/>
      <c r="C15818" s="18"/>
      <c r="D15818" s="18"/>
      <c r="E15818" s="18"/>
      <c r="F15818" s="18"/>
      <c r="G15818" s="18"/>
    </row>
    <row r="15819" spans="1:7" x14ac:dyDescent="0.25">
      <c r="A15819" s="18"/>
      <c r="B15819" s="18"/>
      <c r="C15819" s="18"/>
      <c r="D15819" s="18"/>
      <c r="E15819" s="18"/>
      <c r="F15819" s="18"/>
      <c r="G15819" s="18"/>
    </row>
    <row r="15820" spans="1:7" x14ac:dyDescent="0.25">
      <c r="A15820" s="18"/>
      <c r="B15820" s="18"/>
      <c r="C15820" s="18"/>
      <c r="D15820" s="18"/>
      <c r="E15820" s="18"/>
      <c r="F15820" s="18"/>
      <c r="G15820" s="18"/>
    </row>
    <row r="15821" spans="1:7" x14ac:dyDescent="0.25">
      <c r="A15821" s="18"/>
      <c r="B15821" s="18"/>
      <c r="C15821" s="18"/>
      <c r="D15821" s="18"/>
      <c r="E15821" s="18"/>
      <c r="F15821" s="18"/>
      <c r="G15821" s="18"/>
    </row>
    <row r="15822" spans="1:7" x14ac:dyDescent="0.25">
      <c r="A15822" s="18"/>
      <c r="B15822" s="18"/>
      <c r="C15822" s="18"/>
      <c r="D15822" s="18"/>
      <c r="E15822" s="18"/>
      <c r="F15822" s="18"/>
      <c r="G15822" s="18"/>
    </row>
    <row r="15823" spans="1:7" x14ac:dyDescent="0.25">
      <c r="A15823" s="18"/>
      <c r="B15823" s="18"/>
      <c r="C15823" s="18"/>
      <c r="D15823" s="18"/>
      <c r="E15823" s="18"/>
      <c r="F15823" s="18"/>
      <c r="G15823" s="18"/>
    </row>
    <row r="15824" spans="1:7" x14ac:dyDescent="0.25">
      <c r="A15824" s="18"/>
      <c r="B15824" s="18"/>
      <c r="C15824" s="18"/>
      <c r="D15824" s="18"/>
      <c r="E15824" s="18"/>
      <c r="F15824" s="18"/>
      <c r="G15824" s="18"/>
    </row>
    <row r="15825" spans="1:7" x14ac:dyDescent="0.25">
      <c r="A15825" s="18"/>
      <c r="B15825" s="18"/>
      <c r="C15825" s="18"/>
      <c r="D15825" s="18"/>
      <c r="E15825" s="18"/>
      <c r="F15825" s="18"/>
      <c r="G15825" s="18"/>
    </row>
    <row r="15826" spans="1:7" x14ac:dyDescent="0.25">
      <c r="A15826" s="18"/>
      <c r="B15826" s="18"/>
      <c r="C15826" s="18"/>
      <c r="D15826" s="18"/>
      <c r="E15826" s="18"/>
      <c r="F15826" s="18"/>
      <c r="G15826" s="18"/>
    </row>
    <row r="15827" spans="1:7" x14ac:dyDescent="0.25">
      <c r="A15827" s="18"/>
      <c r="B15827" s="18"/>
      <c r="C15827" s="18"/>
      <c r="D15827" s="18"/>
      <c r="E15827" s="18"/>
      <c r="F15827" s="18"/>
      <c r="G15827" s="18"/>
    </row>
    <row r="15828" spans="1:7" x14ac:dyDescent="0.25">
      <c r="A15828" s="18"/>
      <c r="B15828" s="18"/>
      <c r="C15828" s="18"/>
      <c r="D15828" s="18"/>
      <c r="E15828" s="18"/>
      <c r="F15828" s="18"/>
      <c r="G15828" s="18"/>
    </row>
    <row r="15829" spans="1:7" x14ac:dyDescent="0.25">
      <c r="A15829" s="18"/>
      <c r="B15829" s="18"/>
      <c r="C15829" s="18"/>
      <c r="D15829" s="18"/>
      <c r="E15829" s="18"/>
      <c r="F15829" s="18"/>
      <c r="G15829" s="18"/>
    </row>
    <row r="15830" spans="1:7" x14ac:dyDescent="0.25">
      <c r="A15830" s="18"/>
      <c r="B15830" s="18"/>
      <c r="C15830" s="18"/>
      <c r="D15830" s="18"/>
      <c r="E15830" s="18"/>
      <c r="F15830" s="18"/>
      <c r="G15830" s="18"/>
    </row>
    <row r="15831" spans="1:7" x14ac:dyDescent="0.25">
      <c r="A15831" s="18"/>
      <c r="B15831" s="18"/>
      <c r="C15831" s="18"/>
      <c r="D15831" s="18"/>
      <c r="E15831" s="18"/>
      <c r="F15831" s="18"/>
      <c r="G15831" s="18"/>
    </row>
    <row r="15832" spans="1:7" x14ac:dyDescent="0.25">
      <c r="A15832" s="18"/>
      <c r="B15832" s="18"/>
      <c r="C15832" s="18"/>
      <c r="D15832" s="18"/>
      <c r="E15832" s="18"/>
      <c r="F15832" s="18"/>
      <c r="G15832" s="18"/>
    </row>
    <row r="15833" spans="1:7" x14ac:dyDescent="0.25">
      <c r="A15833" s="18"/>
      <c r="B15833" s="18"/>
      <c r="C15833" s="18"/>
      <c r="D15833" s="18"/>
      <c r="E15833" s="18"/>
      <c r="F15833" s="18"/>
      <c r="G15833" s="18"/>
    </row>
    <row r="15834" spans="1:7" x14ac:dyDescent="0.25">
      <c r="A15834" s="18"/>
      <c r="B15834" s="18"/>
      <c r="C15834" s="18"/>
      <c r="D15834" s="18"/>
      <c r="E15834" s="18"/>
      <c r="F15834" s="18"/>
      <c r="G15834" s="18"/>
    </row>
    <row r="15835" spans="1:7" x14ac:dyDescent="0.25">
      <c r="A15835" s="18"/>
      <c r="B15835" s="18"/>
      <c r="C15835" s="18"/>
      <c r="D15835" s="18"/>
      <c r="E15835" s="18"/>
      <c r="F15835" s="18"/>
      <c r="G15835" s="18"/>
    </row>
    <row r="15836" spans="1:7" x14ac:dyDescent="0.25">
      <c r="A15836" s="18"/>
      <c r="B15836" s="18"/>
      <c r="C15836" s="18"/>
      <c r="D15836" s="18"/>
      <c r="E15836" s="18"/>
      <c r="F15836" s="18"/>
      <c r="G15836" s="18"/>
    </row>
    <row r="15837" spans="1:7" x14ac:dyDescent="0.25">
      <c r="A15837" s="18"/>
      <c r="B15837" s="18"/>
      <c r="C15837" s="18"/>
      <c r="D15837" s="18"/>
      <c r="E15837" s="18"/>
      <c r="F15837" s="18"/>
      <c r="G15837" s="18"/>
    </row>
    <row r="15838" spans="1:7" x14ac:dyDescent="0.25">
      <c r="A15838" s="18"/>
      <c r="B15838" s="18"/>
      <c r="C15838" s="18"/>
      <c r="D15838" s="18"/>
      <c r="E15838" s="18"/>
      <c r="F15838" s="18"/>
      <c r="G15838" s="18"/>
    </row>
    <row r="15839" spans="1:7" x14ac:dyDescent="0.25">
      <c r="A15839" s="18"/>
      <c r="B15839" s="18"/>
      <c r="C15839" s="18"/>
      <c r="D15839" s="18"/>
      <c r="E15839" s="18"/>
      <c r="F15839" s="18"/>
      <c r="G15839" s="18"/>
    </row>
    <row r="15840" spans="1:7" x14ac:dyDescent="0.25">
      <c r="A15840" s="18"/>
      <c r="B15840" s="18"/>
      <c r="C15840" s="18"/>
      <c r="D15840" s="18"/>
      <c r="E15840" s="18"/>
      <c r="F15840" s="18"/>
      <c r="G15840" s="18"/>
    </row>
    <row r="15841" spans="1:7" x14ac:dyDescent="0.25">
      <c r="A15841" s="18"/>
      <c r="B15841" s="18"/>
      <c r="C15841" s="18"/>
      <c r="D15841" s="18"/>
      <c r="E15841" s="18"/>
      <c r="F15841" s="18"/>
      <c r="G15841" s="18"/>
    </row>
    <row r="15842" spans="1:7" x14ac:dyDescent="0.25">
      <c r="A15842" s="18"/>
      <c r="B15842" s="18"/>
      <c r="C15842" s="18"/>
      <c r="D15842" s="18"/>
      <c r="E15842" s="18"/>
      <c r="F15842" s="18"/>
      <c r="G15842" s="18"/>
    </row>
    <row r="15843" spans="1:7" x14ac:dyDescent="0.25">
      <c r="A15843" s="18"/>
      <c r="B15843" s="18"/>
      <c r="C15843" s="18"/>
      <c r="D15843" s="18"/>
      <c r="E15843" s="18"/>
      <c r="F15843" s="18"/>
      <c r="G15843" s="18"/>
    </row>
    <row r="15844" spans="1:7" x14ac:dyDescent="0.25">
      <c r="A15844" s="18"/>
      <c r="B15844" s="18"/>
      <c r="C15844" s="18"/>
      <c r="D15844" s="18"/>
      <c r="E15844" s="18"/>
      <c r="F15844" s="18"/>
      <c r="G15844" s="18"/>
    </row>
    <row r="15845" spans="1:7" x14ac:dyDescent="0.25">
      <c r="A15845" s="18"/>
      <c r="B15845" s="18"/>
      <c r="C15845" s="18"/>
      <c r="D15845" s="18"/>
      <c r="E15845" s="18"/>
      <c r="F15845" s="18"/>
      <c r="G15845" s="18"/>
    </row>
    <row r="15846" spans="1:7" x14ac:dyDescent="0.25">
      <c r="A15846" s="18"/>
      <c r="B15846" s="18"/>
      <c r="C15846" s="18"/>
      <c r="D15846" s="18"/>
      <c r="E15846" s="18"/>
      <c r="F15846" s="18"/>
      <c r="G15846" s="18"/>
    </row>
    <row r="15847" spans="1:7" x14ac:dyDescent="0.25">
      <c r="A15847" s="18"/>
      <c r="B15847" s="18"/>
      <c r="C15847" s="18"/>
      <c r="D15847" s="18"/>
      <c r="E15847" s="18"/>
      <c r="F15847" s="18"/>
      <c r="G15847" s="18"/>
    </row>
    <row r="15848" spans="1:7" x14ac:dyDescent="0.25">
      <c r="A15848" s="18"/>
      <c r="B15848" s="18"/>
      <c r="C15848" s="18"/>
      <c r="D15848" s="18"/>
      <c r="E15848" s="18"/>
      <c r="F15848" s="18"/>
      <c r="G15848" s="18"/>
    </row>
    <row r="15849" spans="1:7" x14ac:dyDescent="0.25">
      <c r="A15849" s="18"/>
      <c r="B15849" s="18"/>
      <c r="C15849" s="18"/>
      <c r="D15849" s="18"/>
      <c r="E15849" s="18"/>
      <c r="F15849" s="18"/>
      <c r="G15849" s="18"/>
    </row>
    <row r="15850" spans="1:7" x14ac:dyDescent="0.25">
      <c r="A15850" s="18"/>
      <c r="B15850" s="18"/>
      <c r="C15850" s="18"/>
      <c r="D15850" s="18"/>
      <c r="E15850" s="18"/>
      <c r="F15850" s="18"/>
      <c r="G15850" s="18"/>
    </row>
    <row r="15851" spans="1:7" x14ac:dyDescent="0.25">
      <c r="A15851" s="18"/>
      <c r="B15851" s="18"/>
      <c r="C15851" s="18"/>
      <c r="D15851" s="18"/>
      <c r="E15851" s="18"/>
      <c r="F15851" s="18"/>
      <c r="G15851" s="18"/>
    </row>
    <row r="15852" spans="1:7" x14ac:dyDescent="0.25">
      <c r="A15852" s="18"/>
      <c r="B15852" s="18"/>
      <c r="C15852" s="18"/>
      <c r="D15852" s="18"/>
      <c r="E15852" s="18"/>
      <c r="F15852" s="18"/>
      <c r="G15852" s="18"/>
    </row>
    <row r="15853" spans="1:7" x14ac:dyDescent="0.25">
      <c r="A15853" s="18"/>
      <c r="B15853" s="18"/>
      <c r="C15853" s="18"/>
      <c r="D15853" s="18"/>
      <c r="E15853" s="18"/>
      <c r="F15853" s="18"/>
      <c r="G15853" s="18"/>
    </row>
    <row r="15854" spans="1:7" x14ac:dyDescent="0.25">
      <c r="A15854" s="18"/>
      <c r="B15854" s="18"/>
      <c r="C15854" s="18"/>
      <c r="D15854" s="18"/>
      <c r="E15854" s="18"/>
      <c r="F15854" s="18"/>
      <c r="G15854" s="18"/>
    </row>
    <row r="15855" spans="1:7" x14ac:dyDescent="0.25">
      <c r="A15855" s="18"/>
      <c r="B15855" s="18"/>
      <c r="C15855" s="18"/>
      <c r="D15855" s="18"/>
      <c r="E15855" s="18"/>
      <c r="F15855" s="18"/>
      <c r="G15855" s="18"/>
    </row>
    <row r="15856" spans="1:7" x14ac:dyDescent="0.25">
      <c r="A15856" s="18"/>
      <c r="B15856" s="18"/>
      <c r="C15856" s="18"/>
      <c r="D15856" s="18"/>
      <c r="E15856" s="18"/>
      <c r="F15856" s="18"/>
      <c r="G15856" s="18"/>
    </row>
    <row r="15857" spans="1:7" x14ac:dyDescent="0.25">
      <c r="A15857" s="18"/>
      <c r="B15857" s="18"/>
      <c r="C15857" s="18"/>
      <c r="D15857" s="18"/>
      <c r="E15857" s="18"/>
      <c r="F15857" s="18"/>
      <c r="G15857" s="18"/>
    </row>
    <row r="15858" spans="1:7" x14ac:dyDescent="0.25">
      <c r="A15858" s="18"/>
      <c r="B15858" s="18"/>
      <c r="C15858" s="18"/>
      <c r="D15858" s="18"/>
      <c r="E15858" s="18"/>
      <c r="F15858" s="18"/>
      <c r="G15858" s="18"/>
    </row>
    <row r="15859" spans="1:7" x14ac:dyDescent="0.25">
      <c r="A15859" s="18"/>
      <c r="B15859" s="18"/>
      <c r="C15859" s="18"/>
      <c r="D15859" s="18"/>
      <c r="E15859" s="18"/>
      <c r="F15859" s="18"/>
      <c r="G15859" s="18"/>
    </row>
    <row r="15860" spans="1:7" x14ac:dyDescent="0.25">
      <c r="A15860" s="18"/>
      <c r="B15860" s="18"/>
      <c r="C15860" s="18"/>
      <c r="D15860" s="18"/>
      <c r="E15860" s="18"/>
      <c r="F15860" s="18"/>
      <c r="G15860" s="18"/>
    </row>
    <row r="15861" spans="1:7" x14ac:dyDescent="0.25">
      <c r="A15861" s="18"/>
      <c r="B15861" s="18"/>
      <c r="C15861" s="18"/>
      <c r="D15861" s="18"/>
      <c r="E15861" s="18"/>
      <c r="F15861" s="18"/>
      <c r="G15861" s="18"/>
    </row>
    <row r="15862" spans="1:7" x14ac:dyDescent="0.25">
      <c r="A15862" s="18"/>
      <c r="B15862" s="18"/>
      <c r="C15862" s="18"/>
      <c r="D15862" s="18"/>
      <c r="E15862" s="18"/>
      <c r="F15862" s="18"/>
      <c r="G15862" s="18"/>
    </row>
    <row r="15863" spans="1:7" x14ac:dyDescent="0.25">
      <c r="A15863" s="18"/>
      <c r="B15863" s="18"/>
      <c r="C15863" s="18"/>
      <c r="D15863" s="18"/>
      <c r="E15863" s="18"/>
      <c r="F15863" s="18"/>
      <c r="G15863" s="18"/>
    </row>
    <row r="15864" spans="1:7" x14ac:dyDescent="0.25">
      <c r="A15864" s="18"/>
      <c r="B15864" s="18"/>
      <c r="C15864" s="18"/>
      <c r="D15864" s="18"/>
      <c r="E15864" s="18"/>
      <c r="F15864" s="18"/>
      <c r="G15864" s="18"/>
    </row>
    <row r="15865" spans="1:7" x14ac:dyDescent="0.25">
      <c r="A15865" s="18"/>
      <c r="B15865" s="18"/>
      <c r="C15865" s="18"/>
      <c r="D15865" s="18"/>
      <c r="E15865" s="18"/>
      <c r="F15865" s="18"/>
      <c r="G15865" s="18"/>
    </row>
    <row r="15866" spans="1:7" x14ac:dyDescent="0.25">
      <c r="A15866" s="18"/>
      <c r="B15866" s="18"/>
      <c r="C15866" s="18"/>
      <c r="D15866" s="18"/>
      <c r="E15866" s="18"/>
      <c r="F15866" s="18"/>
      <c r="G15866" s="18"/>
    </row>
    <row r="15867" spans="1:7" x14ac:dyDescent="0.25">
      <c r="A15867" s="18"/>
      <c r="B15867" s="18"/>
      <c r="C15867" s="18"/>
      <c r="D15867" s="18"/>
      <c r="E15867" s="18"/>
      <c r="F15867" s="18"/>
      <c r="G15867" s="18"/>
    </row>
    <row r="15868" spans="1:7" x14ac:dyDescent="0.25">
      <c r="A15868" s="18"/>
      <c r="B15868" s="18"/>
      <c r="C15868" s="18"/>
      <c r="D15868" s="18"/>
      <c r="E15868" s="18"/>
      <c r="F15868" s="18"/>
      <c r="G15868" s="18"/>
    </row>
    <row r="15869" spans="1:7" x14ac:dyDescent="0.25">
      <c r="A15869" s="18"/>
      <c r="B15869" s="18"/>
      <c r="C15869" s="18"/>
      <c r="D15869" s="18"/>
      <c r="E15869" s="18"/>
      <c r="F15869" s="18"/>
      <c r="G15869" s="18"/>
    </row>
    <row r="15870" spans="1:7" x14ac:dyDescent="0.25">
      <c r="A15870" s="18"/>
      <c r="B15870" s="18"/>
      <c r="C15870" s="18"/>
      <c r="D15870" s="18"/>
      <c r="E15870" s="18"/>
      <c r="F15870" s="18"/>
      <c r="G15870" s="18"/>
    </row>
    <row r="15871" spans="1:7" x14ac:dyDescent="0.25">
      <c r="A15871" s="18"/>
      <c r="B15871" s="18"/>
      <c r="C15871" s="18"/>
      <c r="D15871" s="18"/>
      <c r="E15871" s="18"/>
      <c r="F15871" s="18"/>
      <c r="G15871" s="18"/>
    </row>
    <row r="15872" spans="1:7" x14ac:dyDescent="0.25">
      <c r="A15872" s="18"/>
      <c r="B15872" s="18"/>
      <c r="C15872" s="18"/>
      <c r="D15872" s="18"/>
      <c r="E15872" s="18"/>
      <c r="F15872" s="18"/>
      <c r="G15872" s="18"/>
    </row>
    <row r="15873" spans="1:7" x14ac:dyDescent="0.25">
      <c r="A15873" s="18"/>
      <c r="B15873" s="18"/>
      <c r="C15873" s="18"/>
      <c r="D15873" s="18"/>
      <c r="E15873" s="18"/>
      <c r="F15873" s="18"/>
      <c r="G15873" s="18"/>
    </row>
    <row r="15874" spans="1:7" x14ac:dyDescent="0.25">
      <c r="A15874" s="18"/>
      <c r="B15874" s="18"/>
      <c r="C15874" s="18"/>
      <c r="D15874" s="18"/>
      <c r="E15874" s="18"/>
      <c r="F15874" s="18"/>
      <c r="G15874" s="18"/>
    </row>
    <row r="15875" spans="1:7" x14ac:dyDescent="0.25">
      <c r="A15875" s="18"/>
      <c r="B15875" s="18"/>
      <c r="C15875" s="18"/>
      <c r="D15875" s="18"/>
      <c r="E15875" s="18"/>
      <c r="F15875" s="18"/>
      <c r="G15875" s="18"/>
    </row>
    <row r="15876" spans="1:7" x14ac:dyDescent="0.25">
      <c r="A15876" s="18"/>
      <c r="B15876" s="18"/>
      <c r="C15876" s="18"/>
      <c r="D15876" s="18"/>
      <c r="E15876" s="18"/>
      <c r="F15876" s="18"/>
      <c r="G15876" s="18"/>
    </row>
    <row r="15877" spans="1:7" x14ac:dyDescent="0.25">
      <c r="A15877" s="18"/>
      <c r="B15877" s="18"/>
      <c r="C15877" s="18"/>
      <c r="D15877" s="18"/>
      <c r="E15877" s="18"/>
      <c r="F15877" s="18"/>
      <c r="G15877" s="18"/>
    </row>
    <row r="15878" spans="1:7" x14ac:dyDescent="0.25">
      <c r="A15878" s="18"/>
      <c r="B15878" s="18"/>
      <c r="C15878" s="18"/>
      <c r="D15878" s="18"/>
      <c r="E15878" s="18"/>
      <c r="F15878" s="18"/>
      <c r="G15878" s="18"/>
    </row>
    <row r="15879" spans="1:7" x14ac:dyDescent="0.25">
      <c r="A15879" s="18"/>
      <c r="B15879" s="18"/>
      <c r="C15879" s="18"/>
      <c r="D15879" s="18"/>
      <c r="E15879" s="18"/>
      <c r="F15879" s="18"/>
      <c r="G15879" s="18"/>
    </row>
    <row r="15880" spans="1:7" x14ac:dyDescent="0.25">
      <c r="A15880" s="18"/>
      <c r="B15880" s="18"/>
      <c r="C15880" s="18"/>
      <c r="D15880" s="18"/>
      <c r="E15880" s="18"/>
      <c r="F15880" s="18"/>
      <c r="G15880" s="18"/>
    </row>
    <row r="15881" spans="1:7" x14ac:dyDescent="0.25">
      <c r="A15881" s="18"/>
      <c r="B15881" s="18"/>
      <c r="C15881" s="18"/>
      <c r="D15881" s="18"/>
      <c r="E15881" s="18"/>
      <c r="F15881" s="18"/>
      <c r="G15881" s="18"/>
    </row>
    <row r="15882" spans="1:7" x14ac:dyDescent="0.25">
      <c r="A15882" s="18"/>
      <c r="B15882" s="18"/>
      <c r="C15882" s="18"/>
      <c r="D15882" s="18"/>
      <c r="E15882" s="18"/>
      <c r="F15882" s="18"/>
      <c r="G15882" s="18"/>
    </row>
    <row r="15883" spans="1:7" x14ac:dyDescent="0.25">
      <c r="A15883" s="18"/>
      <c r="B15883" s="18"/>
      <c r="C15883" s="18"/>
      <c r="D15883" s="18"/>
      <c r="E15883" s="18"/>
      <c r="F15883" s="18"/>
      <c r="G15883" s="18"/>
    </row>
    <row r="15884" spans="1:7" x14ac:dyDescent="0.25">
      <c r="A15884" s="18"/>
      <c r="B15884" s="18"/>
      <c r="C15884" s="18"/>
      <c r="D15884" s="18"/>
      <c r="E15884" s="18"/>
      <c r="F15884" s="18"/>
      <c r="G15884" s="18"/>
    </row>
    <row r="15885" spans="1:7" x14ac:dyDescent="0.25">
      <c r="A15885" s="18"/>
      <c r="B15885" s="18"/>
      <c r="C15885" s="18"/>
      <c r="D15885" s="18"/>
      <c r="E15885" s="18"/>
      <c r="F15885" s="18"/>
      <c r="G15885" s="18"/>
    </row>
    <row r="15886" spans="1:7" x14ac:dyDescent="0.25">
      <c r="A15886" s="18"/>
      <c r="B15886" s="18"/>
      <c r="C15886" s="18"/>
      <c r="D15886" s="18"/>
      <c r="E15886" s="18"/>
      <c r="F15886" s="18"/>
      <c r="G15886" s="18"/>
    </row>
    <row r="15887" spans="1:7" x14ac:dyDescent="0.25">
      <c r="A15887" s="18"/>
      <c r="B15887" s="18"/>
      <c r="C15887" s="18"/>
      <c r="D15887" s="18"/>
      <c r="E15887" s="18"/>
      <c r="F15887" s="18"/>
      <c r="G15887" s="18"/>
    </row>
    <row r="15888" spans="1:7" x14ac:dyDescent="0.25">
      <c r="A15888" s="18"/>
      <c r="B15888" s="18"/>
      <c r="C15888" s="18"/>
      <c r="D15888" s="18"/>
      <c r="E15888" s="18"/>
      <c r="F15888" s="18"/>
      <c r="G15888" s="18"/>
    </row>
    <row r="15889" spans="1:7" x14ac:dyDescent="0.25">
      <c r="A15889" s="18"/>
      <c r="B15889" s="18"/>
      <c r="C15889" s="18"/>
      <c r="D15889" s="18"/>
      <c r="E15889" s="18"/>
      <c r="F15889" s="18"/>
      <c r="G15889" s="18"/>
    </row>
    <row r="15890" spans="1:7" x14ac:dyDescent="0.25">
      <c r="A15890" s="18"/>
      <c r="B15890" s="18"/>
      <c r="C15890" s="18"/>
      <c r="D15890" s="18"/>
      <c r="E15890" s="18"/>
      <c r="F15890" s="18"/>
      <c r="G15890" s="18"/>
    </row>
    <row r="15891" spans="1:7" x14ac:dyDescent="0.25">
      <c r="A15891" s="18"/>
      <c r="B15891" s="18"/>
      <c r="C15891" s="18"/>
      <c r="D15891" s="18"/>
      <c r="E15891" s="18"/>
      <c r="F15891" s="18"/>
      <c r="G15891" s="18"/>
    </row>
    <row r="15892" spans="1:7" x14ac:dyDescent="0.25">
      <c r="A15892" s="18"/>
      <c r="B15892" s="18"/>
      <c r="C15892" s="18"/>
      <c r="D15892" s="18"/>
      <c r="E15892" s="18"/>
      <c r="F15892" s="18"/>
      <c r="G15892" s="18"/>
    </row>
    <row r="15893" spans="1:7" x14ac:dyDescent="0.25">
      <c r="A15893" s="18"/>
      <c r="B15893" s="18"/>
      <c r="C15893" s="18"/>
      <c r="D15893" s="18"/>
      <c r="E15893" s="18"/>
      <c r="F15893" s="18"/>
      <c r="G15893" s="18"/>
    </row>
    <row r="15894" spans="1:7" x14ac:dyDescent="0.25">
      <c r="A15894" s="18"/>
      <c r="B15894" s="18"/>
      <c r="C15894" s="18"/>
      <c r="D15894" s="18"/>
      <c r="E15894" s="18"/>
      <c r="F15894" s="18"/>
      <c r="G15894" s="18"/>
    </row>
    <row r="15895" spans="1:7" x14ac:dyDescent="0.25">
      <c r="A15895" s="18"/>
      <c r="B15895" s="18"/>
      <c r="C15895" s="18"/>
      <c r="D15895" s="18"/>
      <c r="E15895" s="18"/>
      <c r="F15895" s="18"/>
      <c r="G15895" s="18"/>
    </row>
    <row r="15896" spans="1:7" x14ac:dyDescent="0.25">
      <c r="A15896" s="18"/>
      <c r="B15896" s="18"/>
      <c r="C15896" s="18"/>
      <c r="D15896" s="18"/>
      <c r="E15896" s="18"/>
      <c r="F15896" s="18"/>
      <c r="G15896" s="18"/>
    </row>
    <row r="15897" spans="1:7" x14ac:dyDescent="0.25">
      <c r="A15897" s="18"/>
      <c r="B15897" s="18"/>
      <c r="C15897" s="18"/>
      <c r="D15897" s="18"/>
      <c r="E15897" s="18"/>
      <c r="F15897" s="18"/>
      <c r="G15897" s="18"/>
    </row>
    <row r="15898" spans="1:7" x14ac:dyDescent="0.25">
      <c r="A15898" s="18"/>
      <c r="B15898" s="18"/>
      <c r="C15898" s="18"/>
      <c r="D15898" s="18"/>
      <c r="E15898" s="18"/>
      <c r="F15898" s="18"/>
      <c r="G15898" s="18"/>
    </row>
    <row r="15899" spans="1:7" x14ac:dyDescent="0.25">
      <c r="A15899" s="18"/>
      <c r="B15899" s="18"/>
      <c r="C15899" s="18"/>
      <c r="D15899" s="18"/>
      <c r="E15899" s="18"/>
      <c r="F15899" s="18"/>
      <c r="G15899" s="18"/>
    </row>
    <row r="15900" spans="1:7" x14ac:dyDescent="0.25">
      <c r="A15900" s="18"/>
      <c r="B15900" s="18"/>
      <c r="C15900" s="18"/>
      <c r="D15900" s="18"/>
      <c r="E15900" s="18"/>
      <c r="F15900" s="18"/>
      <c r="G15900" s="18"/>
    </row>
    <row r="15901" spans="1:7" x14ac:dyDescent="0.25">
      <c r="A15901" s="18"/>
      <c r="B15901" s="18"/>
      <c r="C15901" s="18"/>
      <c r="D15901" s="18"/>
      <c r="E15901" s="18"/>
      <c r="F15901" s="18"/>
      <c r="G15901" s="18"/>
    </row>
    <row r="15902" spans="1:7" x14ac:dyDescent="0.25">
      <c r="A15902" s="18"/>
      <c r="B15902" s="18"/>
      <c r="C15902" s="18"/>
      <c r="D15902" s="18"/>
      <c r="E15902" s="18"/>
      <c r="F15902" s="18"/>
      <c r="G15902" s="18"/>
    </row>
    <row r="15903" spans="1:7" x14ac:dyDescent="0.25">
      <c r="A15903" s="18"/>
      <c r="B15903" s="18"/>
      <c r="C15903" s="18"/>
      <c r="D15903" s="18"/>
      <c r="E15903" s="18"/>
      <c r="F15903" s="18"/>
      <c r="G15903" s="18"/>
    </row>
    <row r="15904" spans="1:7" x14ac:dyDescent="0.25">
      <c r="A15904" s="18"/>
      <c r="B15904" s="18"/>
      <c r="C15904" s="18"/>
      <c r="D15904" s="18"/>
      <c r="E15904" s="18"/>
      <c r="F15904" s="18"/>
      <c r="G15904" s="18"/>
    </row>
    <row r="15905" spans="1:7" x14ac:dyDescent="0.25">
      <c r="A15905" s="18"/>
      <c r="B15905" s="18"/>
      <c r="C15905" s="18"/>
      <c r="D15905" s="18"/>
      <c r="E15905" s="18"/>
      <c r="F15905" s="18"/>
      <c r="G15905" s="18"/>
    </row>
    <row r="15906" spans="1:7" x14ac:dyDescent="0.25">
      <c r="A15906" s="18"/>
      <c r="B15906" s="18"/>
      <c r="C15906" s="18"/>
      <c r="D15906" s="18"/>
      <c r="E15906" s="18"/>
      <c r="F15906" s="18"/>
      <c r="G15906" s="18"/>
    </row>
    <row r="15907" spans="1:7" x14ac:dyDescent="0.25">
      <c r="A15907" s="18"/>
      <c r="B15907" s="18"/>
      <c r="C15907" s="18"/>
      <c r="D15907" s="18"/>
      <c r="E15907" s="18"/>
      <c r="F15907" s="18"/>
      <c r="G15907" s="18"/>
    </row>
    <row r="15908" spans="1:7" x14ac:dyDescent="0.25">
      <c r="A15908" s="18"/>
      <c r="B15908" s="18"/>
      <c r="C15908" s="18"/>
      <c r="D15908" s="18"/>
      <c r="E15908" s="18"/>
      <c r="F15908" s="18"/>
      <c r="G15908" s="18"/>
    </row>
    <row r="15909" spans="1:7" x14ac:dyDescent="0.25">
      <c r="A15909" s="18"/>
      <c r="B15909" s="18"/>
      <c r="C15909" s="18"/>
      <c r="D15909" s="18"/>
      <c r="E15909" s="18"/>
      <c r="F15909" s="18"/>
      <c r="G15909" s="18"/>
    </row>
    <row r="15910" spans="1:7" x14ac:dyDescent="0.25">
      <c r="A15910" s="18"/>
      <c r="B15910" s="18"/>
      <c r="C15910" s="18"/>
      <c r="D15910" s="18"/>
      <c r="E15910" s="18"/>
      <c r="F15910" s="18"/>
      <c r="G15910" s="18"/>
    </row>
    <row r="15911" spans="1:7" x14ac:dyDescent="0.25">
      <c r="A15911" s="18"/>
      <c r="B15911" s="18"/>
      <c r="C15911" s="18"/>
      <c r="D15911" s="18"/>
      <c r="E15911" s="18"/>
      <c r="F15911" s="18"/>
      <c r="G15911" s="18"/>
    </row>
    <row r="15912" spans="1:7" x14ac:dyDescent="0.25">
      <c r="A15912" s="18"/>
      <c r="B15912" s="18"/>
      <c r="C15912" s="18"/>
      <c r="D15912" s="18"/>
      <c r="E15912" s="18"/>
      <c r="F15912" s="18"/>
      <c r="G15912" s="18"/>
    </row>
    <row r="15913" spans="1:7" x14ac:dyDescent="0.25">
      <c r="A15913" s="18"/>
      <c r="B15913" s="18"/>
      <c r="C15913" s="18"/>
      <c r="D15913" s="18"/>
      <c r="E15913" s="18"/>
      <c r="F15913" s="18"/>
      <c r="G15913" s="18"/>
    </row>
    <row r="15914" spans="1:7" x14ac:dyDescent="0.25">
      <c r="A15914" s="18"/>
      <c r="B15914" s="18"/>
      <c r="C15914" s="18"/>
      <c r="D15914" s="18"/>
      <c r="E15914" s="18"/>
      <c r="F15914" s="18"/>
      <c r="G15914" s="18"/>
    </row>
    <row r="15915" spans="1:7" x14ac:dyDescent="0.25">
      <c r="A15915" s="18"/>
      <c r="B15915" s="18"/>
      <c r="C15915" s="18"/>
      <c r="D15915" s="18"/>
      <c r="E15915" s="18"/>
      <c r="F15915" s="18"/>
      <c r="G15915" s="18"/>
    </row>
    <row r="15916" spans="1:7" x14ac:dyDescent="0.25">
      <c r="A15916" s="18"/>
      <c r="B15916" s="18"/>
      <c r="C15916" s="18"/>
      <c r="D15916" s="18"/>
      <c r="E15916" s="18"/>
      <c r="F15916" s="18"/>
      <c r="G15916" s="18"/>
    </row>
    <row r="15917" spans="1:7" x14ac:dyDescent="0.25">
      <c r="A15917" s="18"/>
      <c r="B15917" s="18"/>
      <c r="C15917" s="18"/>
      <c r="D15917" s="18"/>
      <c r="E15917" s="18"/>
      <c r="F15917" s="18"/>
      <c r="G15917" s="18"/>
    </row>
    <row r="15918" spans="1:7" x14ac:dyDescent="0.25">
      <c r="A15918" s="18"/>
      <c r="B15918" s="18"/>
      <c r="C15918" s="18"/>
      <c r="D15918" s="18"/>
      <c r="E15918" s="18"/>
      <c r="F15918" s="18"/>
      <c r="G15918" s="18"/>
    </row>
    <row r="15919" spans="1:7" x14ac:dyDescent="0.25">
      <c r="A15919" s="18"/>
      <c r="B15919" s="18"/>
      <c r="C15919" s="18"/>
      <c r="D15919" s="18"/>
      <c r="E15919" s="18"/>
      <c r="F15919" s="18"/>
      <c r="G15919" s="18"/>
    </row>
    <row r="15920" spans="1:7" x14ac:dyDescent="0.25">
      <c r="A15920" s="18"/>
      <c r="B15920" s="18"/>
      <c r="C15920" s="18"/>
      <c r="D15920" s="18"/>
      <c r="E15920" s="18"/>
      <c r="F15920" s="18"/>
      <c r="G15920" s="18"/>
    </row>
    <row r="15921" spans="1:7" x14ac:dyDescent="0.25">
      <c r="A15921" s="18"/>
      <c r="B15921" s="18"/>
      <c r="C15921" s="18"/>
      <c r="D15921" s="18"/>
      <c r="E15921" s="18"/>
      <c r="F15921" s="18"/>
      <c r="G15921" s="18"/>
    </row>
    <row r="15922" spans="1:7" x14ac:dyDescent="0.25">
      <c r="A15922" s="18"/>
      <c r="B15922" s="18"/>
      <c r="C15922" s="18"/>
      <c r="D15922" s="18"/>
      <c r="E15922" s="18"/>
      <c r="F15922" s="18"/>
      <c r="G15922" s="18"/>
    </row>
    <row r="15923" spans="1:7" x14ac:dyDescent="0.25">
      <c r="A15923" s="18"/>
      <c r="B15923" s="18"/>
      <c r="C15923" s="18"/>
      <c r="D15923" s="18"/>
      <c r="E15923" s="18"/>
      <c r="F15923" s="18"/>
      <c r="G15923" s="18"/>
    </row>
    <row r="15924" spans="1:7" x14ac:dyDescent="0.25">
      <c r="A15924" s="18"/>
      <c r="B15924" s="18"/>
      <c r="C15924" s="18"/>
      <c r="D15924" s="18"/>
      <c r="E15924" s="18"/>
      <c r="F15924" s="18"/>
      <c r="G15924" s="18"/>
    </row>
    <row r="15925" spans="1:7" x14ac:dyDescent="0.25">
      <c r="A15925" s="18"/>
      <c r="B15925" s="18"/>
      <c r="C15925" s="18"/>
      <c r="D15925" s="18"/>
      <c r="E15925" s="18"/>
      <c r="F15925" s="18"/>
      <c r="G15925" s="18"/>
    </row>
    <row r="15926" spans="1:7" x14ac:dyDescent="0.25">
      <c r="A15926" s="18"/>
      <c r="B15926" s="18"/>
      <c r="C15926" s="18"/>
      <c r="D15926" s="18"/>
      <c r="E15926" s="18"/>
      <c r="F15926" s="18"/>
      <c r="G15926" s="18"/>
    </row>
    <row r="15927" spans="1:7" x14ac:dyDescent="0.25">
      <c r="A15927" s="18"/>
      <c r="B15927" s="18"/>
      <c r="C15927" s="18"/>
      <c r="D15927" s="18"/>
      <c r="E15927" s="18"/>
      <c r="F15927" s="18"/>
      <c r="G15927" s="18"/>
    </row>
    <row r="15928" spans="1:7" x14ac:dyDescent="0.25">
      <c r="A15928" s="18"/>
      <c r="B15928" s="18"/>
      <c r="C15928" s="18"/>
      <c r="D15928" s="18"/>
      <c r="E15928" s="18"/>
      <c r="F15928" s="18"/>
      <c r="G15928" s="18"/>
    </row>
    <row r="15929" spans="1:7" x14ac:dyDescent="0.25">
      <c r="A15929" s="18"/>
      <c r="B15929" s="18"/>
      <c r="C15929" s="18"/>
      <c r="D15929" s="18"/>
      <c r="E15929" s="18"/>
      <c r="F15929" s="18"/>
      <c r="G15929" s="18"/>
    </row>
    <row r="15930" spans="1:7" x14ac:dyDescent="0.25">
      <c r="A15930" s="18"/>
      <c r="B15930" s="18"/>
      <c r="C15930" s="18"/>
      <c r="D15930" s="18"/>
      <c r="E15930" s="18"/>
      <c r="F15930" s="18"/>
      <c r="G15930" s="18"/>
    </row>
    <row r="15931" spans="1:7" x14ac:dyDescent="0.25">
      <c r="A15931" s="18"/>
      <c r="B15931" s="18"/>
      <c r="C15931" s="18"/>
      <c r="D15931" s="18"/>
      <c r="E15931" s="18"/>
      <c r="F15931" s="18"/>
      <c r="G15931" s="18"/>
    </row>
    <row r="15932" spans="1:7" x14ac:dyDescent="0.25">
      <c r="A15932" s="18"/>
      <c r="B15932" s="18"/>
      <c r="C15932" s="18"/>
      <c r="D15932" s="18"/>
      <c r="E15932" s="18"/>
      <c r="F15932" s="18"/>
      <c r="G15932" s="18"/>
    </row>
    <row r="15933" spans="1:7" x14ac:dyDescent="0.25">
      <c r="A15933" s="18"/>
      <c r="B15933" s="18"/>
      <c r="C15933" s="18"/>
      <c r="D15933" s="18"/>
      <c r="E15933" s="18"/>
      <c r="F15933" s="18"/>
      <c r="G15933" s="18"/>
    </row>
    <row r="15934" spans="1:7" x14ac:dyDescent="0.25">
      <c r="A15934" s="18"/>
      <c r="B15934" s="18"/>
      <c r="C15934" s="18"/>
      <c r="D15934" s="18"/>
      <c r="E15934" s="18"/>
      <c r="F15934" s="18"/>
      <c r="G15934" s="18"/>
    </row>
    <row r="15935" spans="1:7" x14ac:dyDescent="0.25">
      <c r="A15935" s="18"/>
      <c r="B15935" s="18"/>
      <c r="C15935" s="18"/>
      <c r="D15935" s="18"/>
      <c r="E15935" s="18"/>
      <c r="F15935" s="18"/>
      <c r="G15935" s="18"/>
    </row>
    <row r="15936" spans="1:7" x14ac:dyDescent="0.25">
      <c r="A15936" s="18"/>
      <c r="B15936" s="18"/>
      <c r="C15936" s="18"/>
      <c r="D15936" s="18"/>
      <c r="E15936" s="18"/>
      <c r="F15936" s="18"/>
      <c r="G15936" s="18"/>
    </row>
    <row r="15937" spans="1:7" x14ac:dyDescent="0.25">
      <c r="A15937" s="18"/>
      <c r="B15937" s="18"/>
      <c r="C15937" s="18"/>
      <c r="D15937" s="18"/>
      <c r="E15937" s="18"/>
      <c r="F15937" s="18"/>
      <c r="G15937" s="18"/>
    </row>
    <row r="15938" spans="1:7" x14ac:dyDescent="0.25">
      <c r="A15938" s="18"/>
      <c r="B15938" s="18"/>
      <c r="C15938" s="18"/>
      <c r="D15938" s="18"/>
      <c r="E15938" s="18"/>
      <c r="F15938" s="18"/>
      <c r="G15938" s="18"/>
    </row>
    <row r="15939" spans="1:7" x14ac:dyDescent="0.25">
      <c r="A15939" s="18"/>
      <c r="B15939" s="18"/>
      <c r="C15939" s="18"/>
      <c r="D15939" s="18"/>
      <c r="E15939" s="18"/>
      <c r="F15939" s="18"/>
      <c r="G15939" s="18"/>
    </row>
    <row r="15940" spans="1:7" x14ac:dyDescent="0.25">
      <c r="A15940" s="18"/>
      <c r="B15940" s="18"/>
      <c r="C15940" s="18"/>
      <c r="D15940" s="18"/>
      <c r="E15940" s="18"/>
      <c r="F15940" s="18"/>
      <c r="G15940" s="18"/>
    </row>
    <row r="15941" spans="1:7" x14ac:dyDescent="0.25">
      <c r="A15941" s="18"/>
      <c r="B15941" s="18"/>
      <c r="C15941" s="18"/>
      <c r="D15941" s="18"/>
      <c r="E15941" s="18"/>
      <c r="F15941" s="18"/>
      <c r="G15941" s="18"/>
    </row>
    <row r="15942" spans="1:7" x14ac:dyDescent="0.25">
      <c r="A15942" s="18"/>
      <c r="B15942" s="18"/>
      <c r="C15942" s="18"/>
      <c r="D15942" s="18"/>
      <c r="E15942" s="18"/>
      <c r="F15942" s="18"/>
      <c r="G15942" s="18"/>
    </row>
    <row r="15943" spans="1:7" x14ac:dyDescent="0.25">
      <c r="A15943" s="18"/>
      <c r="B15943" s="18"/>
      <c r="C15943" s="18"/>
      <c r="D15943" s="18"/>
      <c r="E15943" s="18"/>
      <c r="F15943" s="18"/>
      <c r="G15943" s="18"/>
    </row>
    <row r="15944" spans="1:7" x14ac:dyDescent="0.25">
      <c r="A15944" s="18"/>
      <c r="B15944" s="18"/>
      <c r="C15944" s="18"/>
      <c r="D15944" s="18"/>
      <c r="E15944" s="18"/>
      <c r="F15944" s="18"/>
      <c r="G15944" s="18"/>
    </row>
    <row r="15945" spans="1:7" x14ac:dyDescent="0.25">
      <c r="A15945" s="18"/>
      <c r="B15945" s="18"/>
      <c r="C15945" s="18"/>
      <c r="D15945" s="18"/>
      <c r="E15945" s="18"/>
      <c r="F15945" s="18"/>
      <c r="G15945" s="18"/>
    </row>
    <row r="15946" spans="1:7" x14ac:dyDescent="0.25">
      <c r="A15946" s="18"/>
      <c r="B15946" s="18"/>
      <c r="C15946" s="18"/>
      <c r="D15946" s="18"/>
      <c r="E15946" s="18"/>
      <c r="F15946" s="18"/>
      <c r="G15946" s="18"/>
    </row>
    <row r="15947" spans="1:7" x14ac:dyDescent="0.25">
      <c r="A15947" s="18"/>
      <c r="B15947" s="18"/>
      <c r="C15947" s="18"/>
      <c r="D15947" s="18"/>
      <c r="E15947" s="18"/>
      <c r="F15947" s="18"/>
      <c r="G15947" s="18"/>
    </row>
    <row r="15948" spans="1:7" x14ac:dyDescent="0.25">
      <c r="A15948" s="18"/>
      <c r="B15948" s="18"/>
      <c r="C15948" s="18"/>
      <c r="D15948" s="18"/>
      <c r="E15948" s="18"/>
      <c r="F15948" s="18"/>
      <c r="G15948" s="18"/>
    </row>
    <row r="15949" spans="1:7" x14ac:dyDescent="0.25">
      <c r="A15949" s="18"/>
      <c r="B15949" s="18"/>
      <c r="C15949" s="18"/>
      <c r="D15949" s="18"/>
      <c r="E15949" s="18"/>
      <c r="F15949" s="18"/>
      <c r="G15949" s="18"/>
    </row>
    <row r="15950" spans="1:7" x14ac:dyDescent="0.25">
      <c r="A15950" s="18"/>
      <c r="B15950" s="18"/>
      <c r="C15950" s="18"/>
      <c r="D15950" s="18"/>
      <c r="E15950" s="18"/>
      <c r="F15950" s="18"/>
      <c r="G15950" s="18"/>
    </row>
    <row r="15951" spans="1:7" x14ac:dyDescent="0.25">
      <c r="A15951" s="18"/>
      <c r="B15951" s="18"/>
      <c r="C15951" s="18"/>
      <c r="D15951" s="18"/>
      <c r="E15951" s="18"/>
      <c r="F15951" s="18"/>
      <c r="G15951" s="18"/>
    </row>
    <row r="15952" spans="1:7" x14ac:dyDescent="0.25">
      <c r="A15952" s="18"/>
      <c r="B15952" s="18"/>
      <c r="C15952" s="18"/>
      <c r="D15952" s="18"/>
      <c r="E15952" s="18"/>
      <c r="F15952" s="18"/>
      <c r="G15952" s="18"/>
    </row>
    <row r="15953" spans="1:7" x14ac:dyDescent="0.25">
      <c r="A15953" s="18"/>
      <c r="B15953" s="18"/>
      <c r="C15953" s="18"/>
      <c r="D15953" s="18"/>
      <c r="E15953" s="18"/>
      <c r="F15953" s="18"/>
      <c r="G15953" s="18"/>
    </row>
    <row r="15954" spans="1:7" x14ac:dyDescent="0.25">
      <c r="A15954" s="18"/>
      <c r="B15954" s="18"/>
      <c r="C15954" s="18"/>
      <c r="D15954" s="18"/>
      <c r="E15954" s="18"/>
      <c r="F15954" s="18"/>
      <c r="G15954" s="18"/>
    </row>
    <row r="15955" spans="1:7" x14ac:dyDescent="0.25">
      <c r="A15955" s="18"/>
      <c r="B15955" s="18"/>
      <c r="C15955" s="18"/>
      <c r="D15955" s="18"/>
      <c r="E15955" s="18"/>
      <c r="F15955" s="18"/>
      <c r="G15955" s="18"/>
    </row>
    <row r="15956" spans="1:7" x14ac:dyDescent="0.25">
      <c r="A15956" s="18"/>
      <c r="B15956" s="18"/>
      <c r="C15956" s="18"/>
      <c r="D15956" s="18"/>
      <c r="E15956" s="18"/>
      <c r="F15956" s="18"/>
      <c r="G15956" s="18"/>
    </row>
    <row r="15957" spans="1:7" x14ac:dyDescent="0.25">
      <c r="A15957" s="18"/>
      <c r="B15957" s="18"/>
      <c r="C15957" s="18"/>
      <c r="D15957" s="18"/>
      <c r="E15957" s="18"/>
      <c r="F15957" s="18"/>
      <c r="G15957" s="18"/>
    </row>
    <row r="15958" spans="1:7" x14ac:dyDescent="0.25">
      <c r="A15958" s="18"/>
      <c r="B15958" s="18"/>
      <c r="C15958" s="18"/>
      <c r="D15958" s="18"/>
      <c r="E15958" s="18"/>
      <c r="F15958" s="18"/>
      <c r="G15958" s="18"/>
    </row>
    <row r="15959" spans="1:7" x14ac:dyDescent="0.25">
      <c r="A15959" s="18"/>
      <c r="B15959" s="18"/>
      <c r="C15959" s="18"/>
      <c r="D15959" s="18"/>
      <c r="E15959" s="18"/>
      <c r="F15959" s="18"/>
      <c r="G15959" s="18"/>
    </row>
    <row r="15960" spans="1:7" x14ac:dyDescent="0.25">
      <c r="A15960" s="18"/>
      <c r="B15960" s="18"/>
      <c r="C15960" s="18"/>
      <c r="D15960" s="18"/>
      <c r="E15960" s="18"/>
      <c r="F15960" s="18"/>
      <c r="G15960" s="18"/>
    </row>
    <row r="15961" spans="1:7" x14ac:dyDescent="0.25">
      <c r="A15961" s="18"/>
      <c r="B15961" s="18"/>
      <c r="C15961" s="18"/>
      <c r="D15961" s="18"/>
      <c r="E15961" s="18"/>
      <c r="F15961" s="18"/>
      <c r="G15961" s="18"/>
    </row>
    <row r="15962" spans="1:7" x14ac:dyDescent="0.25">
      <c r="A15962" s="18"/>
      <c r="B15962" s="18"/>
      <c r="C15962" s="18"/>
      <c r="D15962" s="18"/>
      <c r="E15962" s="18"/>
      <c r="F15962" s="18"/>
      <c r="G15962" s="18"/>
    </row>
    <row r="15963" spans="1:7" x14ac:dyDescent="0.25">
      <c r="A15963" s="18"/>
      <c r="B15963" s="18"/>
      <c r="C15963" s="18"/>
      <c r="D15963" s="18"/>
      <c r="E15963" s="18"/>
      <c r="F15963" s="18"/>
      <c r="G15963" s="18"/>
    </row>
    <row r="15964" spans="1:7" x14ac:dyDescent="0.25">
      <c r="A15964" s="18"/>
      <c r="B15964" s="18"/>
      <c r="C15964" s="18"/>
      <c r="D15964" s="18"/>
      <c r="E15964" s="18"/>
      <c r="F15964" s="18"/>
      <c r="G15964" s="18"/>
    </row>
    <row r="15965" spans="1:7" x14ac:dyDescent="0.25">
      <c r="A15965" s="18"/>
      <c r="B15965" s="18"/>
      <c r="C15965" s="18"/>
      <c r="D15965" s="18"/>
      <c r="E15965" s="18"/>
      <c r="F15965" s="18"/>
      <c r="G15965" s="18"/>
    </row>
    <row r="15966" spans="1:7" x14ac:dyDescent="0.25">
      <c r="A15966" s="18"/>
      <c r="B15966" s="18"/>
      <c r="C15966" s="18"/>
      <c r="D15966" s="18"/>
      <c r="E15966" s="18"/>
      <c r="F15966" s="18"/>
      <c r="G15966" s="18"/>
    </row>
    <row r="15967" spans="1:7" x14ac:dyDescent="0.25">
      <c r="A15967" s="18"/>
      <c r="B15967" s="18"/>
      <c r="C15967" s="18"/>
      <c r="D15967" s="18"/>
      <c r="E15967" s="18"/>
      <c r="F15967" s="18"/>
      <c r="G15967" s="18"/>
    </row>
    <row r="15968" spans="1:7" x14ac:dyDescent="0.25">
      <c r="A15968" s="18"/>
      <c r="B15968" s="18"/>
      <c r="C15968" s="18"/>
      <c r="D15968" s="18"/>
      <c r="E15968" s="18"/>
      <c r="F15968" s="18"/>
      <c r="G15968" s="18"/>
    </row>
    <row r="15969" spans="1:7" x14ac:dyDescent="0.25">
      <c r="A15969" s="18"/>
      <c r="B15969" s="18"/>
      <c r="C15969" s="18"/>
      <c r="D15969" s="18"/>
      <c r="E15969" s="18"/>
      <c r="F15969" s="18"/>
      <c r="G15969" s="18"/>
    </row>
    <row r="15970" spans="1:7" x14ac:dyDescent="0.25">
      <c r="A15970" s="18"/>
      <c r="B15970" s="18"/>
      <c r="C15970" s="18"/>
      <c r="D15970" s="18"/>
      <c r="E15970" s="18"/>
      <c r="F15970" s="18"/>
      <c r="G15970" s="18"/>
    </row>
    <row r="15971" spans="1:7" x14ac:dyDescent="0.25">
      <c r="A15971" s="18"/>
      <c r="B15971" s="18"/>
      <c r="C15971" s="18"/>
      <c r="D15971" s="18"/>
      <c r="E15971" s="18"/>
      <c r="F15971" s="18"/>
      <c r="G15971" s="18"/>
    </row>
    <row r="15972" spans="1:7" x14ac:dyDescent="0.25">
      <c r="A15972" s="18"/>
      <c r="B15972" s="18"/>
      <c r="C15972" s="18"/>
      <c r="D15972" s="18"/>
      <c r="E15972" s="18"/>
      <c r="F15972" s="18"/>
      <c r="G15972" s="18"/>
    </row>
    <row r="15973" spans="1:7" x14ac:dyDescent="0.25">
      <c r="A15973" s="18"/>
      <c r="B15973" s="18"/>
      <c r="C15973" s="18"/>
      <c r="D15973" s="18"/>
      <c r="E15973" s="18"/>
      <c r="F15973" s="18"/>
      <c r="G15973" s="18"/>
    </row>
    <row r="15974" spans="1:7" x14ac:dyDescent="0.25">
      <c r="A15974" s="18"/>
      <c r="B15974" s="18"/>
      <c r="C15974" s="18"/>
      <c r="D15974" s="18"/>
      <c r="E15974" s="18"/>
      <c r="F15974" s="18"/>
      <c r="G15974" s="18"/>
    </row>
    <row r="15975" spans="1:7" x14ac:dyDescent="0.25">
      <c r="A15975" s="18"/>
      <c r="B15975" s="18"/>
      <c r="C15975" s="18"/>
      <c r="D15975" s="18"/>
      <c r="E15975" s="18"/>
      <c r="F15975" s="18"/>
      <c r="G15975" s="18"/>
    </row>
    <row r="15976" spans="1:7" x14ac:dyDescent="0.25">
      <c r="A15976" s="18"/>
      <c r="B15976" s="18"/>
      <c r="C15976" s="18"/>
      <c r="D15976" s="18"/>
      <c r="E15976" s="18"/>
      <c r="F15976" s="18"/>
      <c r="G15976" s="18"/>
    </row>
    <row r="15977" spans="1:7" x14ac:dyDescent="0.25">
      <c r="A15977" s="18"/>
      <c r="B15977" s="18"/>
      <c r="C15977" s="18"/>
      <c r="D15977" s="18"/>
      <c r="E15977" s="18"/>
      <c r="F15977" s="18"/>
      <c r="G15977" s="18"/>
    </row>
    <row r="15978" spans="1:7" x14ac:dyDescent="0.25">
      <c r="A15978" s="18"/>
      <c r="B15978" s="18"/>
      <c r="C15978" s="18"/>
      <c r="D15978" s="18"/>
      <c r="E15978" s="18"/>
      <c r="F15978" s="18"/>
      <c r="G15978" s="18"/>
    </row>
    <row r="15979" spans="1:7" x14ac:dyDescent="0.25">
      <c r="A15979" s="18"/>
      <c r="B15979" s="18"/>
      <c r="C15979" s="18"/>
      <c r="D15979" s="18"/>
      <c r="E15979" s="18"/>
      <c r="F15979" s="18"/>
      <c r="G15979" s="18"/>
    </row>
    <row r="15980" spans="1:7" x14ac:dyDescent="0.25">
      <c r="A15980" s="18"/>
      <c r="B15980" s="18"/>
      <c r="C15980" s="18"/>
      <c r="D15980" s="18"/>
      <c r="E15980" s="18"/>
      <c r="F15980" s="18"/>
      <c r="G15980" s="18"/>
    </row>
    <row r="15981" spans="1:7" x14ac:dyDescent="0.25">
      <c r="A15981" s="18"/>
      <c r="B15981" s="18"/>
      <c r="C15981" s="18"/>
      <c r="D15981" s="18"/>
      <c r="E15981" s="18"/>
      <c r="F15981" s="18"/>
      <c r="G15981" s="18"/>
    </row>
    <row r="15982" spans="1:7" x14ac:dyDescent="0.25">
      <c r="A15982" s="18"/>
      <c r="B15982" s="18"/>
      <c r="C15982" s="18"/>
      <c r="D15982" s="18"/>
      <c r="E15982" s="18"/>
      <c r="F15982" s="18"/>
      <c r="G15982" s="18"/>
    </row>
    <row r="15983" spans="1:7" x14ac:dyDescent="0.25">
      <c r="A15983" s="18"/>
      <c r="B15983" s="18"/>
      <c r="C15983" s="18"/>
      <c r="D15983" s="18"/>
      <c r="E15983" s="18"/>
      <c r="F15983" s="18"/>
      <c r="G15983" s="18"/>
    </row>
    <row r="15984" spans="1:7" x14ac:dyDescent="0.25">
      <c r="A15984" s="18"/>
      <c r="B15984" s="18"/>
      <c r="C15984" s="18"/>
      <c r="D15984" s="18"/>
      <c r="E15984" s="18"/>
      <c r="F15984" s="18"/>
      <c r="G15984" s="18"/>
    </row>
    <row r="15985" spans="1:7" x14ac:dyDescent="0.25">
      <c r="A15985" s="18"/>
      <c r="B15985" s="18"/>
      <c r="C15985" s="18"/>
      <c r="D15985" s="18"/>
      <c r="E15985" s="18"/>
      <c r="F15985" s="18"/>
      <c r="G15985" s="18"/>
    </row>
    <row r="15986" spans="1:7" x14ac:dyDescent="0.25">
      <c r="A15986" s="18"/>
      <c r="B15986" s="18"/>
      <c r="C15986" s="18"/>
      <c r="D15986" s="18"/>
      <c r="E15986" s="18"/>
      <c r="F15986" s="18"/>
      <c r="G15986" s="18"/>
    </row>
    <row r="15987" spans="1:7" x14ac:dyDescent="0.25">
      <c r="A15987" s="18"/>
      <c r="B15987" s="18"/>
      <c r="C15987" s="18"/>
      <c r="D15987" s="18"/>
      <c r="E15987" s="18"/>
      <c r="F15987" s="18"/>
      <c r="G15987" s="18"/>
    </row>
    <row r="15988" spans="1:7" x14ac:dyDescent="0.25">
      <c r="A15988" s="18"/>
      <c r="B15988" s="18"/>
      <c r="C15988" s="18"/>
      <c r="D15988" s="18"/>
      <c r="E15988" s="18"/>
      <c r="F15988" s="18"/>
      <c r="G15988" s="18"/>
    </row>
    <row r="15989" spans="1:7" x14ac:dyDescent="0.25">
      <c r="A15989" s="18"/>
      <c r="B15989" s="18"/>
      <c r="C15989" s="18"/>
      <c r="D15989" s="18"/>
      <c r="E15989" s="18"/>
      <c r="F15989" s="18"/>
      <c r="G15989" s="18"/>
    </row>
    <row r="15990" spans="1:7" x14ac:dyDescent="0.25">
      <c r="A15990" s="18"/>
      <c r="B15990" s="18"/>
      <c r="C15990" s="18"/>
      <c r="D15990" s="18"/>
      <c r="E15990" s="18"/>
      <c r="F15990" s="18"/>
      <c r="G15990" s="18"/>
    </row>
    <row r="15991" spans="1:7" x14ac:dyDescent="0.25">
      <c r="A15991" s="18"/>
      <c r="B15991" s="18"/>
      <c r="C15991" s="18"/>
      <c r="D15991" s="18"/>
      <c r="E15991" s="18"/>
      <c r="F15991" s="18"/>
      <c r="G15991" s="18"/>
    </row>
    <row r="15992" spans="1:7" x14ac:dyDescent="0.25">
      <c r="A15992" s="18"/>
      <c r="B15992" s="18"/>
      <c r="C15992" s="18"/>
      <c r="D15992" s="18"/>
      <c r="E15992" s="18"/>
      <c r="F15992" s="18"/>
      <c r="G15992" s="18"/>
    </row>
    <row r="15993" spans="1:7" x14ac:dyDescent="0.25">
      <c r="A15993" s="18"/>
      <c r="B15993" s="18"/>
      <c r="C15993" s="18"/>
      <c r="D15993" s="18"/>
      <c r="E15993" s="18"/>
      <c r="F15993" s="18"/>
      <c r="G15993" s="18"/>
    </row>
    <row r="15994" spans="1:7" x14ac:dyDescent="0.25">
      <c r="A15994" s="18"/>
      <c r="B15994" s="18"/>
      <c r="C15994" s="18"/>
      <c r="D15994" s="18"/>
      <c r="E15994" s="18"/>
      <c r="F15994" s="18"/>
      <c r="G15994" s="18"/>
    </row>
    <row r="15995" spans="1:7" x14ac:dyDescent="0.25">
      <c r="A15995" s="18"/>
      <c r="B15995" s="18"/>
      <c r="C15995" s="18"/>
      <c r="D15995" s="18"/>
      <c r="E15995" s="18"/>
      <c r="F15995" s="18"/>
      <c r="G15995" s="18"/>
    </row>
    <row r="15996" spans="1:7" x14ac:dyDescent="0.25">
      <c r="A15996" s="18"/>
      <c r="B15996" s="18"/>
      <c r="C15996" s="18"/>
      <c r="D15996" s="18"/>
      <c r="E15996" s="18"/>
      <c r="F15996" s="18"/>
      <c r="G15996" s="18"/>
    </row>
    <row r="15997" spans="1:7" x14ac:dyDescent="0.25">
      <c r="A15997" s="18"/>
      <c r="B15997" s="18"/>
      <c r="C15997" s="18"/>
      <c r="D15997" s="18"/>
      <c r="E15997" s="18"/>
      <c r="F15997" s="18"/>
      <c r="G15997" s="18"/>
    </row>
    <row r="15998" spans="1:7" x14ac:dyDescent="0.25">
      <c r="A15998" s="18"/>
      <c r="B15998" s="18"/>
      <c r="C15998" s="18"/>
      <c r="D15998" s="18"/>
      <c r="E15998" s="18"/>
      <c r="F15998" s="18"/>
      <c r="G15998" s="18"/>
    </row>
    <row r="15999" spans="1:7" x14ac:dyDescent="0.25">
      <c r="A15999" s="18"/>
      <c r="B15999" s="18"/>
      <c r="C15999" s="18"/>
      <c r="D15999" s="18"/>
      <c r="E15999" s="18"/>
      <c r="F15999" s="18"/>
      <c r="G15999" s="18"/>
    </row>
    <row r="16000" spans="1:7" x14ac:dyDescent="0.25">
      <c r="A16000" s="18"/>
      <c r="B16000" s="18"/>
      <c r="C16000" s="18"/>
      <c r="D16000" s="18"/>
      <c r="E16000" s="18"/>
      <c r="F16000" s="18"/>
      <c r="G16000" s="18"/>
    </row>
    <row r="16001" spans="1:7" x14ac:dyDescent="0.25">
      <c r="A16001" s="18"/>
      <c r="B16001" s="18"/>
      <c r="C16001" s="18"/>
      <c r="D16001" s="18"/>
      <c r="E16001" s="18"/>
      <c r="F16001" s="18"/>
      <c r="G16001" s="18"/>
    </row>
    <row r="16002" spans="1:7" x14ac:dyDescent="0.25">
      <c r="A16002" s="18"/>
      <c r="B16002" s="18"/>
      <c r="C16002" s="18"/>
      <c r="D16002" s="18"/>
      <c r="E16002" s="18"/>
      <c r="F16002" s="18"/>
      <c r="G16002" s="18"/>
    </row>
    <row r="16003" spans="1:7" x14ac:dyDescent="0.25">
      <c r="A16003" s="18"/>
      <c r="B16003" s="18"/>
      <c r="C16003" s="18"/>
      <c r="D16003" s="18"/>
      <c r="E16003" s="18"/>
      <c r="F16003" s="18"/>
      <c r="G16003" s="18"/>
    </row>
    <row r="16004" spans="1:7" x14ac:dyDescent="0.25">
      <c r="A16004" s="18"/>
      <c r="B16004" s="18"/>
      <c r="C16004" s="18"/>
      <c r="D16004" s="18"/>
      <c r="E16004" s="18"/>
      <c r="F16004" s="18"/>
      <c r="G16004" s="18"/>
    </row>
    <row r="16005" spans="1:7" x14ac:dyDescent="0.25">
      <c r="A16005" s="18"/>
      <c r="B16005" s="18"/>
      <c r="C16005" s="18"/>
      <c r="D16005" s="18"/>
      <c r="E16005" s="18"/>
      <c r="F16005" s="18"/>
      <c r="G16005" s="18"/>
    </row>
    <row r="16006" spans="1:7" x14ac:dyDescent="0.25">
      <c r="A16006" s="18"/>
      <c r="B16006" s="18"/>
      <c r="C16006" s="18"/>
      <c r="D16006" s="18"/>
      <c r="E16006" s="18"/>
      <c r="F16006" s="18"/>
      <c r="G16006" s="18"/>
    </row>
    <row r="16007" spans="1:7" x14ac:dyDescent="0.25">
      <c r="A16007" s="18"/>
      <c r="B16007" s="18"/>
      <c r="C16007" s="18"/>
      <c r="D16007" s="18"/>
      <c r="E16007" s="18"/>
      <c r="F16007" s="18"/>
      <c r="G16007" s="18"/>
    </row>
    <row r="16008" spans="1:7" x14ac:dyDescent="0.25">
      <c r="A16008" s="18"/>
      <c r="B16008" s="18"/>
      <c r="C16008" s="18"/>
      <c r="D16008" s="18"/>
      <c r="E16008" s="18"/>
      <c r="F16008" s="18"/>
      <c r="G16008" s="18"/>
    </row>
    <row r="16009" spans="1:7" x14ac:dyDescent="0.25">
      <c r="A16009" s="18"/>
      <c r="B16009" s="18"/>
      <c r="C16009" s="18"/>
      <c r="D16009" s="18"/>
      <c r="E16009" s="18"/>
      <c r="F16009" s="18"/>
      <c r="G16009" s="18"/>
    </row>
    <row r="16010" spans="1:7" x14ac:dyDescent="0.25">
      <c r="A16010" s="18"/>
      <c r="B16010" s="18"/>
      <c r="C16010" s="18"/>
      <c r="D16010" s="18"/>
      <c r="E16010" s="18"/>
      <c r="F16010" s="18"/>
      <c r="G16010" s="18"/>
    </row>
    <row r="16011" spans="1:7" x14ac:dyDescent="0.25">
      <c r="A16011" s="18"/>
      <c r="B16011" s="18"/>
      <c r="C16011" s="18"/>
      <c r="D16011" s="18"/>
      <c r="E16011" s="18"/>
      <c r="F16011" s="18"/>
      <c r="G16011" s="18"/>
    </row>
    <row r="16012" spans="1:7" x14ac:dyDescent="0.25">
      <c r="A16012" s="18"/>
      <c r="B16012" s="18"/>
      <c r="C16012" s="18"/>
      <c r="D16012" s="18"/>
      <c r="E16012" s="18"/>
      <c r="F16012" s="18"/>
      <c r="G16012" s="18"/>
    </row>
    <row r="16013" spans="1:7" x14ac:dyDescent="0.25">
      <c r="A16013" s="18"/>
      <c r="B16013" s="18"/>
      <c r="C16013" s="18"/>
      <c r="D16013" s="18"/>
      <c r="E16013" s="18"/>
      <c r="F16013" s="18"/>
      <c r="G16013" s="18"/>
    </row>
    <row r="16014" spans="1:7" x14ac:dyDescent="0.25">
      <c r="A16014" s="18"/>
      <c r="B16014" s="18"/>
      <c r="C16014" s="18"/>
      <c r="D16014" s="18"/>
      <c r="E16014" s="18"/>
      <c r="F16014" s="18"/>
      <c r="G16014" s="18"/>
    </row>
    <row r="16015" spans="1:7" x14ac:dyDescent="0.25">
      <c r="A16015" s="18"/>
      <c r="B16015" s="18"/>
      <c r="C16015" s="18"/>
      <c r="D16015" s="18"/>
      <c r="E16015" s="18"/>
      <c r="F16015" s="18"/>
      <c r="G16015" s="18"/>
    </row>
    <row r="16016" spans="1:7" x14ac:dyDescent="0.25">
      <c r="A16016" s="18"/>
      <c r="B16016" s="18"/>
      <c r="C16016" s="18"/>
      <c r="D16016" s="18"/>
      <c r="E16016" s="18"/>
      <c r="F16016" s="18"/>
      <c r="G16016" s="18"/>
    </row>
    <row r="16017" spans="1:7" x14ac:dyDescent="0.25">
      <c r="A16017" s="18"/>
      <c r="B16017" s="18"/>
      <c r="C16017" s="18"/>
      <c r="D16017" s="18"/>
      <c r="E16017" s="18"/>
      <c r="F16017" s="18"/>
      <c r="G16017" s="18"/>
    </row>
    <row r="16018" spans="1:7" x14ac:dyDescent="0.25">
      <c r="A16018" s="18"/>
      <c r="B16018" s="18"/>
      <c r="C16018" s="18"/>
      <c r="D16018" s="18"/>
      <c r="E16018" s="18"/>
      <c r="F16018" s="18"/>
      <c r="G16018" s="18"/>
    </row>
    <row r="16019" spans="1:7" x14ac:dyDescent="0.25">
      <c r="A16019" s="18"/>
      <c r="B16019" s="18"/>
      <c r="C16019" s="18"/>
      <c r="D16019" s="18"/>
      <c r="E16019" s="18"/>
      <c r="F16019" s="18"/>
      <c r="G16019" s="18"/>
    </row>
    <row r="16020" spans="1:7" x14ac:dyDescent="0.25">
      <c r="A16020" s="18"/>
      <c r="B16020" s="18"/>
      <c r="C16020" s="18"/>
      <c r="D16020" s="18"/>
      <c r="E16020" s="18"/>
      <c r="F16020" s="18"/>
      <c r="G16020" s="18"/>
    </row>
    <row r="16021" spans="1:7" x14ac:dyDescent="0.25">
      <c r="A16021" s="18"/>
      <c r="B16021" s="18"/>
      <c r="C16021" s="18"/>
      <c r="D16021" s="18"/>
      <c r="E16021" s="18"/>
      <c r="F16021" s="18"/>
      <c r="G16021" s="18"/>
    </row>
    <row r="16022" spans="1:7" x14ac:dyDescent="0.25">
      <c r="A16022" s="18"/>
      <c r="B16022" s="18"/>
      <c r="C16022" s="18"/>
      <c r="D16022" s="18"/>
      <c r="E16022" s="18"/>
      <c r="F16022" s="18"/>
      <c r="G16022" s="18"/>
    </row>
    <row r="16023" spans="1:7" x14ac:dyDescent="0.25">
      <c r="A16023" s="18"/>
      <c r="B16023" s="18"/>
      <c r="C16023" s="18"/>
      <c r="D16023" s="18"/>
      <c r="E16023" s="18"/>
      <c r="F16023" s="18"/>
      <c r="G16023" s="18"/>
    </row>
    <row r="16024" spans="1:7" x14ac:dyDescent="0.25">
      <c r="A16024" s="18"/>
      <c r="B16024" s="18"/>
      <c r="C16024" s="18"/>
      <c r="D16024" s="18"/>
      <c r="E16024" s="18"/>
      <c r="F16024" s="18"/>
      <c r="G16024" s="18"/>
    </row>
    <row r="16025" spans="1:7" x14ac:dyDescent="0.25">
      <c r="A16025" s="18"/>
      <c r="B16025" s="18"/>
      <c r="C16025" s="18"/>
      <c r="D16025" s="18"/>
      <c r="E16025" s="18"/>
      <c r="F16025" s="18"/>
      <c r="G16025" s="18"/>
    </row>
    <row r="16026" spans="1:7" x14ac:dyDescent="0.25">
      <c r="A16026" s="18"/>
      <c r="B16026" s="18"/>
      <c r="C16026" s="18"/>
      <c r="D16026" s="18"/>
      <c r="E16026" s="18"/>
      <c r="F16026" s="18"/>
      <c r="G16026" s="18"/>
    </row>
    <row r="16027" spans="1:7" x14ac:dyDescent="0.25">
      <c r="A16027" s="18"/>
      <c r="B16027" s="18"/>
      <c r="C16027" s="18"/>
      <c r="D16027" s="18"/>
      <c r="E16027" s="18"/>
      <c r="F16027" s="18"/>
      <c r="G16027" s="18"/>
    </row>
    <row r="16028" spans="1:7" x14ac:dyDescent="0.25">
      <c r="A16028" s="18"/>
      <c r="B16028" s="18"/>
      <c r="C16028" s="18"/>
      <c r="D16028" s="18"/>
      <c r="E16028" s="18"/>
      <c r="F16028" s="18"/>
      <c r="G16028" s="18"/>
    </row>
    <row r="16029" spans="1:7" x14ac:dyDescent="0.25">
      <c r="A16029" s="18"/>
      <c r="B16029" s="18"/>
      <c r="C16029" s="18"/>
      <c r="D16029" s="18"/>
      <c r="E16029" s="18"/>
      <c r="F16029" s="18"/>
      <c r="G16029" s="18"/>
    </row>
    <row r="16030" spans="1:7" x14ac:dyDescent="0.25">
      <c r="A16030" s="18"/>
      <c r="B16030" s="18"/>
      <c r="C16030" s="18"/>
      <c r="D16030" s="18"/>
      <c r="E16030" s="18"/>
      <c r="F16030" s="18"/>
      <c r="G16030" s="18"/>
    </row>
    <row r="16031" spans="1:7" x14ac:dyDescent="0.25">
      <c r="A16031" s="18"/>
      <c r="B16031" s="18"/>
      <c r="C16031" s="18"/>
      <c r="D16031" s="18"/>
      <c r="E16031" s="18"/>
      <c r="F16031" s="18"/>
      <c r="G16031" s="18"/>
    </row>
    <row r="16032" spans="1:7" x14ac:dyDescent="0.25">
      <c r="A16032" s="18"/>
      <c r="B16032" s="18"/>
      <c r="C16032" s="18"/>
      <c r="D16032" s="18"/>
      <c r="E16032" s="18"/>
      <c r="F16032" s="18"/>
      <c r="G16032" s="18"/>
    </row>
    <row r="16033" spans="1:7" x14ac:dyDescent="0.25">
      <c r="A16033" s="18"/>
      <c r="B16033" s="18"/>
      <c r="C16033" s="18"/>
      <c r="D16033" s="18"/>
      <c r="E16033" s="18"/>
      <c r="F16033" s="18"/>
      <c r="G16033" s="18"/>
    </row>
    <row r="16034" spans="1:7" x14ac:dyDescent="0.25">
      <c r="A16034" s="18"/>
      <c r="B16034" s="18"/>
      <c r="C16034" s="18"/>
      <c r="D16034" s="18"/>
      <c r="E16034" s="18"/>
      <c r="F16034" s="18"/>
      <c r="G16034" s="18"/>
    </row>
    <row r="16035" spans="1:7" x14ac:dyDescent="0.25">
      <c r="A16035" s="18"/>
      <c r="B16035" s="18"/>
      <c r="C16035" s="18"/>
      <c r="D16035" s="18"/>
      <c r="E16035" s="18"/>
      <c r="F16035" s="18"/>
      <c r="G16035" s="18"/>
    </row>
    <row r="16036" spans="1:7" x14ac:dyDescent="0.25">
      <c r="A16036" s="18"/>
      <c r="B16036" s="18"/>
      <c r="C16036" s="18"/>
      <c r="D16036" s="18"/>
      <c r="E16036" s="18"/>
      <c r="F16036" s="18"/>
      <c r="G16036" s="18"/>
    </row>
    <row r="16037" spans="1:7" x14ac:dyDescent="0.25">
      <c r="A16037" s="18"/>
      <c r="B16037" s="18"/>
      <c r="C16037" s="18"/>
      <c r="D16037" s="18"/>
      <c r="E16037" s="18"/>
      <c r="F16037" s="18"/>
      <c r="G16037" s="18"/>
    </row>
    <row r="16038" spans="1:7" x14ac:dyDescent="0.25">
      <c r="A16038" s="18"/>
      <c r="B16038" s="18"/>
      <c r="C16038" s="18"/>
      <c r="D16038" s="18"/>
      <c r="E16038" s="18"/>
      <c r="F16038" s="18"/>
      <c r="G16038" s="18"/>
    </row>
    <row r="16039" spans="1:7" x14ac:dyDescent="0.25">
      <c r="A16039" s="18"/>
      <c r="B16039" s="18"/>
      <c r="C16039" s="18"/>
      <c r="D16039" s="18"/>
      <c r="E16039" s="18"/>
      <c r="F16039" s="18"/>
      <c r="G16039" s="18"/>
    </row>
    <row r="16040" spans="1:7" x14ac:dyDescent="0.25">
      <c r="A16040" s="18"/>
      <c r="B16040" s="18"/>
      <c r="C16040" s="18"/>
      <c r="D16040" s="18"/>
      <c r="E16040" s="18"/>
      <c r="F16040" s="18"/>
      <c r="G16040" s="18"/>
    </row>
    <row r="16041" spans="1:7" x14ac:dyDescent="0.25">
      <c r="A16041" s="18"/>
      <c r="B16041" s="18"/>
      <c r="C16041" s="18"/>
      <c r="D16041" s="18"/>
      <c r="E16041" s="18"/>
      <c r="F16041" s="18"/>
      <c r="G16041" s="18"/>
    </row>
    <row r="16042" spans="1:7" x14ac:dyDescent="0.25">
      <c r="A16042" s="18"/>
      <c r="B16042" s="18"/>
      <c r="C16042" s="18"/>
      <c r="D16042" s="18"/>
      <c r="E16042" s="18"/>
      <c r="F16042" s="18"/>
      <c r="G16042" s="18"/>
    </row>
    <row r="16043" spans="1:7" x14ac:dyDescent="0.25">
      <c r="A16043" s="18"/>
      <c r="B16043" s="18"/>
      <c r="C16043" s="18"/>
      <c r="D16043" s="18"/>
      <c r="E16043" s="18"/>
      <c r="F16043" s="18"/>
      <c r="G16043" s="18"/>
    </row>
    <row r="16044" spans="1:7" x14ac:dyDescent="0.25">
      <c r="A16044" s="18"/>
      <c r="B16044" s="18"/>
      <c r="C16044" s="18"/>
      <c r="D16044" s="18"/>
      <c r="E16044" s="18"/>
      <c r="F16044" s="18"/>
      <c r="G16044" s="18"/>
    </row>
    <row r="16045" spans="1:7" x14ac:dyDescent="0.25">
      <c r="A16045" s="18"/>
      <c r="B16045" s="18"/>
      <c r="C16045" s="18"/>
      <c r="D16045" s="18"/>
      <c r="E16045" s="18"/>
      <c r="F16045" s="18"/>
      <c r="G16045" s="18"/>
    </row>
    <row r="16046" spans="1:7" x14ac:dyDescent="0.25">
      <c r="A16046" s="18"/>
      <c r="B16046" s="18"/>
      <c r="C16046" s="18"/>
      <c r="D16046" s="18"/>
      <c r="E16046" s="18"/>
      <c r="F16046" s="18"/>
      <c r="G16046" s="18"/>
    </row>
    <row r="16047" spans="1:7" x14ac:dyDescent="0.25">
      <c r="A16047" s="18"/>
      <c r="B16047" s="18"/>
      <c r="C16047" s="18"/>
      <c r="D16047" s="18"/>
      <c r="E16047" s="18"/>
      <c r="F16047" s="18"/>
      <c r="G16047" s="18"/>
    </row>
    <row r="16048" spans="1:7" x14ac:dyDescent="0.25">
      <c r="A16048" s="18"/>
      <c r="B16048" s="18"/>
      <c r="C16048" s="18"/>
      <c r="D16048" s="18"/>
      <c r="E16048" s="18"/>
      <c r="F16048" s="18"/>
      <c r="G16048" s="18"/>
    </row>
    <row r="16049" spans="1:7" x14ac:dyDescent="0.25">
      <c r="A16049" s="18"/>
      <c r="B16049" s="18"/>
      <c r="C16049" s="18"/>
      <c r="D16049" s="18"/>
      <c r="E16049" s="18"/>
      <c r="F16049" s="18"/>
      <c r="G16049" s="18"/>
    </row>
    <row r="16050" spans="1:7" x14ac:dyDescent="0.25">
      <c r="A16050" s="18"/>
      <c r="B16050" s="18"/>
      <c r="C16050" s="18"/>
      <c r="D16050" s="18"/>
      <c r="E16050" s="18"/>
      <c r="F16050" s="18"/>
      <c r="G16050" s="18"/>
    </row>
    <row r="16051" spans="1:7" x14ac:dyDescent="0.25">
      <c r="A16051" s="18"/>
      <c r="B16051" s="18"/>
      <c r="C16051" s="18"/>
      <c r="D16051" s="18"/>
      <c r="E16051" s="18"/>
      <c r="F16051" s="18"/>
      <c r="G16051" s="18"/>
    </row>
    <row r="16052" spans="1:7" x14ac:dyDescent="0.25">
      <c r="A16052" s="18"/>
      <c r="B16052" s="18"/>
      <c r="C16052" s="18"/>
      <c r="D16052" s="18"/>
      <c r="E16052" s="18"/>
      <c r="F16052" s="18"/>
      <c r="G16052" s="18"/>
    </row>
    <row r="16053" spans="1:7" x14ac:dyDescent="0.25">
      <c r="A16053" s="18"/>
      <c r="B16053" s="18"/>
      <c r="C16053" s="18"/>
      <c r="D16053" s="18"/>
      <c r="E16053" s="18"/>
      <c r="F16053" s="18"/>
      <c r="G16053" s="18"/>
    </row>
    <row r="16054" spans="1:7" x14ac:dyDescent="0.25">
      <c r="A16054" s="18"/>
      <c r="B16054" s="18"/>
      <c r="C16054" s="18"/>
      <c r="D16054" s="18"/>
      <c r="E16054" s="18"/>
      <c r="F16054" s="18"/>
      <c r="G16054" s="18"/>
    </row>
    <row r="16055" spans="1:7" x14ac:dyDescent="0.25">
      <c r="A16055" s="18"/>
      <c r="B16055" s="18"/>
      <c r="C16055" s="18"/>
      <c r="D16055" s="18"/>
      <c r="E16055" s="18"/>
      <c r="F16055" s="18"/>
      <c r="G16055" s="18"/>
    </row>
    <row r="16056" spans="1:7" x14ac:dyDescent="0.25">
      <c r="A16056" s="18"/>
      <c r="B16056" s="18"/>
      <c r="C16056" s="18"/>
      <c r="D16056" s="18"/>
      <c r="E16056" s="18"/>
      <c r="F16056" s="18"/>
      <c r="G16056" s="18"/>
    </row>
    <row r="16057" spans="1:7" x14ac:dyDescent="0.25">
      <c r="A16057" s="18"/>
      <c r="B16057" s="18"/>
      <c r="C16057" s="18"/>
      <c r="D16057" s="18"/>
      <c r="E16057" s="18"/>
      <c r="F16057" s="18"/>
      <c r="G16057" s="18"/>
    </row>
    <row r="16058" spans="1:7" x14ac:dyDescent="0.25">
      <c r="A16058" s="18"/>
      <c r="B16058" s="18"/>
      <c r="C16058" s="18"/>
      <c r="D16058" s="18"/>
      <c r="E16058" s="18"/>
      <c r="F16058" s="18"/>
      <c r="G16058" s="18"/>
    </row>
    <row r="16059" spans="1:7" x14ac:dyDescent="0.25">
      <c r="A16059" s="18"/>
      <c r="B16059" s="18"/>
      <c r="C16059" s="18"/>
      <c r="D16059" s="18"/>
      <c r="E16059" s="18"/>
      <c r="F16059" s="18"/>
      <c r="G16059" s="18"/>
    </row>
    <row r="16060" spans="1:7" x14ac:dyDescent="0.25">
      <c r="A16060" s="18"/>
      <c r="B16060" s="18"/>
      <c r="C16060" s="18"/>
      <c r="D16060" s="18"/>
      <c r="E16060" s="18"/>
      <c r="F16060" s="18"/>
      <c r="G16060" s="18"/>
    </row>
    <row r="16061" spans="1:7" x14ac:dyDescent="0.25">
      <c r="A16061" s="18"/>
      <c r="B16061" s="18"/>
      <c r="C16061" s="18"/>
      <c r="D16061" s="18"/>
      <c r="E16061" s="18"/>
      <c r="F16061" s="18"/>
      <c r="G16061" s="18"/>
    </row>
    <row r="16062" spans="1:7" x14ac:dyDescent="0.25">
      <c r="A16062" s="18"/>
      <c r="B16062" s="18"/>
      <c r="C16062" s="18"/>
      <c r="D16062" s="18"/>
      <c r="E16062" s="18"/>
      <c r="F16062" s="18"/>
      <c r="G16062" s="18"/>
    </row>
    <row r="16063" spans="1:7" x14ac:dyDescent="0.25">
      <c r="A16063" s="18"/>
      <c r="B16063" s="18"/>
      <c r="C16063" s="18"/>
      <c r="D16063" s="18"/>
      <c r="E16063" s="18"/>
      <c r="F16063" s="18"/>
      <c r="G16063" s="18"/>
    </row>
    <row r="16064" spans="1:7" x14ac:dyDescent="0.25">
      <c r="A16064" s="18"/>
      <c r="B16064" s="18"/>
      <c r="C16064" s="18"/>
      <c r="D16064" s="18"/>
      <c r="E16064" s="18"/>
      <c r="F16064" s="18"/>
      <c r="G16064" s="18"/>
    </row>
    <row r="16065" spans="1:7" x14ac:dyDescent="0.25">
      <c r="A16065" s="18"/>
      <c r="B16065" s="18"/>
      <c r="C16065" s="18"/>
      <c r="D16065" s="18"/>
      <c r="E16065" s="18"/>
      <c r="F16065" s="18"/>
      <c r="G16065" s="18"/>
    </row>
    <row r="16066" spans="1:7" x14ac:dyDescent="0.25">
      <c r="A16066" s="18"/>
      <c r="B16066" s="18"/>
      <c r="C16066" s="18"/>
      <c r="D16066" s="18"/>
      <c r="E16066" s="18"/>
      <c r="F16066" s="18"/>
      <c r="G16066" s="18"/>
    </row>
    <row r="16067" spans="1:7" x14ac:dyDescent="0.25">
      <c r="A16067" s="18"/>
      <c r="B16067" s="18"/>
      <c r="C16067" s="18"/>
      <c r="D16067" s="18"/>
      <c r="E16067" s="18"/>
      <c r="F16067" s="18"/>
      <c r="G16067" s="18"/>
    </row>
    <row r="16068" spans="1:7" x14ac:dyDescent="0.25">
      <c r="A16068" s="18"/>
      <c r="B16068" s="18"/>
      <c r="C16068" s="18"/>
      <c r="D16068" s="18"/>
      <c r="E16068" s="18"/>
      <c r="F16068" s="18"/>
      <c r="G16068" s="18"/>
    </row>
    <row r="16069" spans="1:7" x14ac:dyDescent="0.25">
      <c r="A16069" s="18"/>
      <c r="B16069" s="18"/>
      <c r="C16069" s="18"/>
      <c r="D16069" s="18"/>
      <c r="E16069" s="18"/>
      <c r="F16069" s="18"/>
      <c r="G16069" s="18"/>
    </row>
    <row r="16070" spans="1:7" x14ac:dyDescent="0.25">
      <c r="A16070" s="18"/>
      <c r="B16070" s="18"/>
      <c r="C16070" s="18"/>
      <c r="D16070" s="18"/>
      <c r="E16070" s="18"/>
      <c r="F16070" s="18"/>
      <c r="G16070" s="18"/>
    </row>
    <row r="16071" spans="1:7" x14ac:dyDescent="0.25">
      <c r="A16071" s="18"/>
      <c r="B16071" s="18"/>
      <c r="C16071" s="18"/>
      <c r="D16071" s="18"/>
      <c r="E16071" s="18"/>
      <c r="F16071" s="18"/>
      <c r="G16071" s="18"/>
    </row>
    <row r="16072" spans="1:7" x14ac:dyDescent="0.25">
      <c r="A16072" s="18"/>
      <c r="B16072" s="18"/>
      <c r="C16072" s="18"/>
      <c r="D16072" s="18"/>
      <c r="E16072" s="18"/>
      <c r="F16072" s="18"/>
      <c r="G16072" s="18"/>
    </row>
    <row r="16073" spans="1:7" x14ac:dyDescent="0.25">
      <c r="A16073" s="18"/>
      <c r="B16073" s="18"/>
      <c r="C16073" s="18"/>
      <c r="D16073" s="18"/>
      <c r="E16073" s="18"/>
      <c r="F16073" s="18"/>
      <c r="G16073" s="18"/>
    </row>
    <row r="16074" spans="1:7" x14ac:dyDescent="0.25">
      <c r="A16074" s="18"/>
      <c r="B16074" s="18"/>
      <c r="C16074" s="18"/>
      <c r="D16074" s="18"/>
      <c r="E16074" s="18"/>
      <c r="F16074" s="18"/>
      <c r="G16074" s="18"/>
    </row>
    <row r="16075" spans="1:7" x14ac:dyDescent="0.25">
      <c r="A16075" s="18"/>
      <c r="B16075" s="18"/>
      <c r="C16075" s="18"/>
      <c r="D16075" s="18"/>
      <c r="E16075" s="18"/>
      <c r="F16075" s="18"/>
      <c r="G16075" s="18"/>
    </row>
    <row r="16076" spans="1:7" x14ac:dyDescent="0.25">
      <c r="A16076" s="18"/>
      <c r="B16076" s="18"/>
      <c r="C16076" s="18"/>
      <c r="D16076" s="18"/>
      <c r="E16076" s="18"/>
      <c r="F16076" s="18"/>
      <c r="G16076" s="18"/>
    </row>
    <row r="16077" spans="1:7" x14ac:dyDescent="0.25">
      <c r="A16077" s="18"/>
      <c r="B16077" s="18"/>
      <c r="C16077" s="18"/>
      <c r="D16077" s="18"/>
      <c r="E16077" s="18"/>
      <c r="F16077" s="18"/>
      <c r="G16077" s="18"/>
    </row>
    <row r="16078" spans="1:7" x14ac:dyDescent="0.25">
      <c r="A16078" s="18"/>
      <c r="B16078" s="18"/>
      <c r="C16078" s="18"/>
      <c r="D16078" s="18"/>
      <c r="E16078" s="18"/>
      <c r="F16078" s="18"/>
      <c r="G16078" s="18"/>
    </row>
    <row r="16079" spans="1:7" x14ac:dyDescent="0.25">
      <c r="A16079" s="18"/>
      <c r="B16079" s="18"/>
      <c r="C16079" s="18"/>
      <c r="D16079" s="18"/>
      <c r="E16079" s="18"/>
      <c r="F16079" s="18"/>
      <c r="G16079" s="18"/>
    </row>
    <row r="16080" spans="1:7" x14ac:dyDescent="0.25">
      <c r="A16080" s="18"/>
      <c r="B16080" s="18"/>
      <c r="C16080" s="18"/>
      <c r="D16080" s="18"/>
      <c r="E16080" s="18"/>
      <c r="F16080" s="18"/>
      <c r="G16080" s="18"/>
    </row>
    <row r="16081" spans="1:7" x14ac:dyDescent="0.25">
      <c r="A16081" s="18"/>
      <c r="B16081" s="18"/>
      <c r="C16081" s="18"/>
      <c r="D16081" s="18"/>
      <c r="E16081" s="18"/>
      <c r="F16081" s="18"/>
      <c r="G16081" s="18"/>
    </row>
    <row r="16082" spans="1:7" x14ac:dyDescent="0.25">
      <c r="A16082" s="18"/>
      <c r="B16082" s="18"/>
      <c r="C16082" s="18"/>
      <c r="D16082" s="18"/>
      <c r="E16082" s="18"/>
      <c r="F16082" s="18"/>
      <c r="G16082" s="18"/>
    </row>
    <row r="16083" spans="1:7" x14ac:dyDescent="0.25">
      <c r="A16083" s="18"/>
      <c r="B16083" s="18"/>
      <c r="C16083" s="18"/>
      <c r="D16083" s="18"/>
      <c r="E16083" s="18"/>
      <c r="F16083" s="18"/>
      <c r="G16083" s="18"/>
    </row>
    <row r="16084" spans="1:7" x14ac:dyDescent="0.25">
      <c r="A16084" s="18"/>
      <c r="B16084" s="18"/>
      <c r="C16084" s="18"/>
      <c r="D16084" s="18"/>
      <c r="E16084" s="18"/>
      <c r="F16084" s="18"/>
      <c r="G16084" s="18"/>
    </row>
    <row r="16085" spans="1:7" x14ac:dyDescent="0.25">
      <c r="A16085" s="18"/>
      <c r="B16085" s="18"/>
      <c r="C16085" s="18"/>
      <c r="D16085" s="18"/>
      <c r="E16085" s="18"/>
      <c r="F16085" s="18"/>
      <c r="G16085" s="18"/>
    </row>
    <row r="16086" spans="1:7" x14ac:dyDescent="0.25">
      <c r="A16086" s="18"/>
      <c r="B16086" s="18"/>
      <c r="C16086" s="18"/>
      <c r="D16086" s="18"/>
      <c r="E16086" s="18"/>
      <c r="F16086" s="18"/>
      <c r="G16086" s="18"/>
    </row>
    <row r="16087" spans="1:7" x14ac:dyDescent="0.25">
      <c r="A16087" s="18"/>
      <c r="B16087" s="18"/>
      <c r="C16087" s="18"/>
      <c r="D16087" s="18"/>
      <c r="E16087" s="18"/>
      <c r="F16087" s="18"/>
      <c r="G16087" s="18"/>
    </row>
    <row r="16088" spans="1:7" x14ac:dyDescent="0.25">
      <c r="A16088" s="18"/>
      <c r="B16088" s="18"/>
      <c r="C16088" s="18"/>
      <c r="D16088" s="18"/>
      <c r="E16088" s="18"/>
      <c r="F16088" s="18"/>
      <c r="G16088" s="18"/>
    </row>
    <row r="16089" spans="1:7" x14ac:dyDescent="0.25">
      <c r="A16089" s="18"/>
      <c r="B16089" s="18"/>
      <c r="C16089" s="18"/>
      <c r="D16089" s="18"/>
      <c r="E16089" s="18"/>
      <c r="F16089" s="18"/>
      <c r="G16089" s="18"/>
    </row>
    <row r="16090" spans="1:7" x14ac:dyDescent="0.25">
      <c r="A16090" s="18"/>
      <c r="B16090" s="18"/>
      <c r="C16090" s="18"/>
      <c r="D16090" s="18"/>
      <c r="E16090" s="18"/>
      <c r="F16090" s="18"/>
      <c r="G16090" s="18"/>
    </row>
    <row r="16091" spans="1:7" x14ac:dyDescent="0.25">
      <c r="A16091" s="18"/>
      <c r="B16091" s="18"/>
      <c r="C16091" s="18"/>
      <c r="D16091" s="18"/>
      <c r="E16091" s="18"/>
      <c r="F16091" s="18"/>
      <c r="G16091" s="18"/>
    </row>
    <row r="16092" spans="1:7" x14ac:dyDescent="0.25">
      <c r="A16092" s="18"/>
      <c r="B16092" s="18"/>
      <c r="C16092" s="18"/>
      <c r="D16092" s="18"/>
      <c r="E16092" s="18"/>
      <c r="F16092" s="18"/>
      <c r="G16092" s="18"/>
    </row>
    <row r="16093" spans="1:7" x14ac:dyDescent="0.25">
      <c r="A16093" s="18"/>
      <c r="B16093" s="18"/>
      <c r="C16093" s="18"/>
      <c r="D16093" s="18"/>
      <c r="E16093" s="18"/>
      <c r="F16093" s="18"/>
      <c r="G16093" s="18"/>
    </row>
    <row r="16094" spans="1:7" x14ac:dyDescent="0.25">
      <c r="A16094" s="18"/>
      <c r="B16094" s="18"/>
      <c r="C16094" s="18"/>
      <c r="D16094" s="18"/>
      <c r="E16094" s="18"/>
      <c r="F16094" s="18"/>
      <c r="G16094" s="18"/>
    </row>
    <row r="16095" spans="1:7" x14ac:dyDescent="0.25">
      <c r="A16095" s="18"/>
      <c r="B16095" s="18"/>
      <c r="C16095" s="18"/>
      <c r="D16095" s="18"/>
      <c r="E16095" s="18"/>
      <c r="F16095" s="18"/>
      <c r="G16095" s="18"/>
    </row>
    <row r="16096" spans="1:7" x14ac:dyDescent="0.25">
      <c r="A16096" s="18"/>
      <c r="B16096" s="18"/>
      <c r="C16096" s="18"/>
      <c r="D16096" s="18"/>
      <c r="E16096" s="18"/>
      <c r="F16096" s="18"/>
      <c r="G16096" s="18"/>
    </row>
    <row r="16097" spans="1:7" x14ac:dyDescent="0.25">
      <c r="A16097" s="18"/>
      <c r="B16097" s="18"/>
      <c r="C16097" s="18"/>
      <c r="D16097" s="18"/>
      <c r="E16097" s="18"/>
      <c r="F16097" s="18"/>
      <c r="G16097" s="18"/>
    </row>
    <row r="16098" spans="1:7" x14ac:dyDescent="0.25">
      <c r="A16098" s="18"/>
      <c r="B16098" s="18"/>
      <c r="C16098" s="18"/>
      <c r="D16098" s="18"/>
      <c r="E16098" s="18"/>
      <c r="F16098" s="18"/>
      <c r="G16098" s="18"/>
    </row>
    <row r="16099" spans="1:7" x14ac:dyDescent="0.25">
      <c r="A16099" s="18"/>
      <c r="B16099" s="18"/>
      <c r="C16099" s="18"/>
      <c r="D16099" s="18"/>
      <c r="E16099" s="18"/>
      <c r="F16099" s="18"/>
      <c r="G16099" s="18"/>
    </row>
    <row r="16100" spans="1:7" x14ac:dyDescent="0.25">
      <c r="A16100" s="18"/>
      <c r="B16100" s="18"/>
      <c r="C16100" s="18"/>
      <c r="D16100" s="18"/>
      <c r="E16100" s="18"/>
      <c r="F16100" s="18"/>
      <c r="G16100" s="18"/>
    </row>
    <row r="16101" spans="1:7" x14ac:dyDescent="0.25">
      <c r="A16101" s="18"/>
      <c r="B16101" s="18"/>
      <c r="C16101" s="18"/>
      <c r="D16101" s="18"/>
      <c r="E16101" s="18"/>
      <c r="F16101" s="18"/>
      <c r="G16101" s="18"/>
    </row>
    <row r="16102" spans="1:7" x14ac:dyDescent="0.25">
      <c r="A16102" s="18"/>
      <c r="B16102" s="18"/>
      <c r="C16102" s="18"/>
      <c r="D16102" s="18"/>
      <c r="E16102" s="18"/>
      <c r="F16102" s="18"/>
      <c r="G16102" s="18"/>
    </row>
    <row r="16103" spans="1:7" x14ac:dyDescent="0.25">
      <c r="A16103" s="18"/>
      <c r="B16103" s="18"/>
      <c r="C16103" s="18"/>
      <c r="D16103" s="18"/>
      <c r="E16103" s="18"/>
      <c r="F16103" s="18"/>
      <c r="G16103" s="18"/>
    </row>
    <row r="16104" spans="1:7" x14ac:dyDescent="0.25">
      <c r="A16104" s="18"/>
      <c r="B16104" s="18"/>
      <c r="C16104" s="18"/>
      <c r="D16104" s="18"/>
      <c r="E16104" s="18"/>
      <c r="F16104" s="18"/>
      <c r="G16104" s="18"/>
    </row>
    <row r="16105" spans="1:7" x14ac:dyDescent="0.25">
      <c r="A16105" s="18"/>
      <c r="B16105" s="18"/>
      <c r="C16105" s="18"/>
      <c r="D16105" s="18"/>
      <c r="E16105" s="18"/>
      <c r="F16105" s="18"/>
      <c r="G16105" s="18"/>
    </row>
    <row r="16106" spans="1:7" x14ac:dyDescent="0.25">
      <c r="A16106" s="18"/>
      <c r="B16106" s="18"/>
      <c r="C16106" s="18"/>
      <c r="D16106" s="18"/>
      <c r="E16106" s="18"/>
      <c r="F16106" s="18"/>
      <c r="G16106" s="18"/>
    </row>
    <row r="16107" spans="1:7" x14ac:dyDescent="0.25">
      <c r="A16107" s="18"/>
      <c r="B16107" s="18"/>
      <c r="C16107" s="18"/>
      <c r="D16107" s="18"/>
      <c r="E16107" s="18"/>
      <c r="F16107" s="18"/>
      <c r="G16107" s="18"/>
    </row>
    <row r="16108" spans="1:7" x14ac:dyDescent="0.25">
      <c r="A16108" s="18"/>
      <c r="B16108" s="18"/>
      <c r="C16108" s="18"/>
      <c r="D16108" s="18"/>
      <c r="E16108" s="18"/>
      <c r="F16108" s="18"/>
      <c r="G16108" s="18"/>
    </row>
    <row r="16109" spans="1:7" x14ac:dyDescent="0.25">
      <c r="A16109" s="18"/>
      <c r="B16109" s="18"/>
      <c r="C16109" s="18"/>
      <c r="D16109" s="18"/>
      <c r="E16109" s="18"/>
      <c r="F16109" s="18"/>
      <c r="G16109" s="18"/>
    </row>
    <row r="16110" spans="1:7" x14ac:dyDescent="0.25">
      <c r="A16110" s="18"/>
      <c r="B16110" s="18"/>
      <c r="C16110" s="18"/>
      <c r="D16110" s="18"/>
      <c r="E16110" s="18"/>
      <c r="F16110" s="18"/>
      <c r="G16110" s="18"/>
    </row>
    <row r="16111" spans="1:7" x14ac:dyDescent="0.25">
      <c r="A16111" s="18"/>
      <c r="B16111" s="18"/>
      <c r="C16111" s="18"/>
      <c r="D16111" s="18"/>
      <c r="E16111" s="18"/>
      <c r="F16111" s="18"/>
      <c r="G16111" s="18"/>
    </row>
    <row r="16112" spans="1:7" x14ac:dyDescent="0.25">
      <c r="A16112" s="18"/>
      <c r="B16112" s="18"/>
      <c r="C16112" s="18"/>
      <c r="D16112" s="18"/>
      <c r="E16112" s="18"/>
      <c r="F16112" s="18"/>
      <c r="G16112" s="18"/>
    </row>
    <row r="16113" spans="1:7" x14ac:dyDescent="0.25">
      <c r="A16113" s="18"/>
      <c r="B16113" s="18"/>
      <c r="C16113" s="18"/>
      <c r="D16113" s="18"/>
      <c r="E16113" s="18"/>
      <c r="F16113" s="18"/>
      <c r="G16113" s="18"/>
    </row>
    <row r="16114" spans="1:7" x14ac:dyDescent="0.25">
      <c r="A16114" s="18"/>
      <c r="B16114" s="18"/>
      <c r="C16114" s="18"/>
      <c r="D16114" s="18"/>
      <c r="E16114" s="18"/>
      <c r="F16114" s="18"/>
      <c r="G16114" s="18"/>
    </row>
    <row r="16115" spans="1:7" x14ac:dyDescent="0.25">
      <c r="A16115" s="18"/>
      <c r="B16115" s="18"/>
      <c r="C16115" s="18"/>
      <c r="D16115" s="18"/>
      <c r="E16115" s="18"/>
      <c r="F16115" s="18"/>
      <c r="G16115" s="18"/>
    </row>
    <row r="16116" spans="1:7" x14ac:dyDescent="0.25">
      <c r="A16116" s="18"/>
      <c r="B16116" s="18"/>
      <c r="C16116" s="18"/>
      <c r="D16116" s="18"/>
      <c r="E16116" s="18"/>
      <c r="F16116" s="18"/>
      <c r="G16116" s="18"/>
    </row>
    <row r="16117" spans="1:7" x14ac:dyDescent="0.25">
      <c r="A16117" s="18"/>
      <c r="B16117" s="18"/>
      <c r="C16117" s="18"/>
      <c r="D16117" s="18"/>
      <c r="E16117" s="18"/>
      <c r="F16117" s="18"/>
      <c r="G16117" s="18"/>
    </row>
    <row r="16118" spans="1:7" x14ac:dyDescent="0.25">
      <c r="A16118" s="18"/>
      <c r="B16118" s="18"/>
      <c r="C16118" s="18"/>
      <c r="D16118" s="18"/>
      <c r="E16118" s="18"/>
      <c r="F16118" s="18"/>
      <c r="G16118" s="18"/>
    </row>
    <row r="16119" spans="1:7" x14ac:dyDescent="0.25">
      <c r="A16119" s="18"/>
      <c r="B16119" s="18"/>
      <c r="C16119" s="18"/>
      <c r="D16119" s="18"/>
      <c r="E16119" s="18"/>
      <c r="F16119" s="18"/>
      <c r="G16119" s="18"/>
    </row>
    <row r="16120" spans="1:7" x14ac:dyDescent="0.25">
      <c r="A16120" s="18"/>
      <c r="B16120" s="18"/>
      <c r="C16120" s="18"/>
      <c r="D16120" s="18"/>
      <c r="E16120" s="18"/>
      <c r="F16120" s="18"/>
      <c r="G16120" s="18"/>
    </row>
    <row r="16121" spans="1:7" x14ac:dyDescent="0.25">
      <c r="A16121" s="18"/>
      <c r="B16121" s="18"/>
      <c r="C16121" s="18"/>
      <c r="D16121" s="18"/>
      <c r="E16121" s="18"/>
      <c r="F16121" s="18"/>
      <c r="G16121" s="18"/>
    </row>
    <row r="16122" spans="1:7" x14ac:dyDescent="0.25">
      <c r="A16122" s="18"/>
      <c r="B16122" s="18"/>
      <c r="C16122" s="18"/>
      <c r="D16122" s="18"/>
      <c r="E16122" s="18"/>
      <c r="F16122" s="18"/>
      <c r="G16122" s="18"/>
    </row>
    <row r="16123" spans="1:7" x14ac:dyDescent="0.25">
      <c r="A16123" s="18"/>
      <c r="B16123" s="18"/>
      <c r="C16123" s="18"/>
      <c r="D16123" s="18"/>
      <c r="E16123" s="18"/>
      <c r="F16123" s="18"/>
      <c r="G16123" s="18"/>
    </row>
    <row r="16124" spans="1:7" x14ac:dyDescent="0.25">
      <c r="A16124" s="18"/>
      <c r="B16124" s="18"/>
      <c r="C16124" s="18"/>
      <c r="D16124" s="18"/>
      <c r="E16124" s="18"/>
      <c r="F16124" s="18"/>
      <c r="G16124" s="18"/>
    </row>
    <row r="16125" spans="1:7" x14ac:dyDescent="0.25">
      <c r="A16125" s="18"/>
      <c r="B16125" s="18"/>
      <c r="C16125" s="18"/>
      <c r="D16125" s="18"/>
      <c r="E16125" s="18"/>
      <c r="F16125" s="18"/>
      <c r="G16125" s="18"/>
    </row>
    <row r="16126" spans="1:7" x14ac:dyDescent="0.25">
      <c r="A16126" s="18"/>
      <c r="B16126" s="18"/>
      <c r="C16126" s="18"/>
      <c r="D16126" s="18"/>
      <c r="E16126" s="18"/>
      <c r="F16126" s="18"/>
      <c r="G16126" s="18"/>
    </row>
    <row r="16127" spans="1:7" x14ac:dyDescent="0.25">
      <c r="A16127" s="18"/>
      <c r="B16127" s="18"/>
      <c r="C16127" s="18"/>
      <c r="D16127" s="18"/>
      <c r="E16127" s="18"/>
      <c r="F16127" s="18"/>
      <c r="G16127" s="18"/>
    </row>
    <row r="16128" spans="1:7" x14ac:dyDescent="0.25">
      <c r="A16128" s="18"/>
      <c r="B16128" s="18"/>
      <c r="C16128" s="18"/>
      <c r="D16128" s="18"/>
      <c r="E16128" s="18"/>
      <c r="F16128" s="18"/>
      <c r="G16128" s="18"/>
    </row>
    <row r="16129" spans="1:7" x14ac:dyDescent="0.25">
      <c r="A16129" s="18"/>
      <c r="B16129" s="18"/>
      <c r="C16129" s="18"/>
      <c r="D16129" s="18"/>
      <c r="E16129" s="18"/>
      <c r="F16129" s="18"/>
      <c r="G16129" s="18"/>
    </row>
    <row r="16130" spans="1:7" x14ac:dyDescent="0.25">
      <c r="A16130" s="18"/>
      <c r="B16130" s="18"/>
      <c r="C16130" s="18"/>
      <c r="D16130" s="18"/>
      <c r="E16130" s="18"/>
      <c r="F16130" s="18"/>
      <c r="G16130" s="18"/>
    </row>
    <row r="16131" spans="1:7" x14ac:dyDescent="0.25">
      <c r="A16131" s="18"/>
      <c r="B16131" s="18"/>
      <c r="C16131" s="18"/>
      <c r="D16131" s="18"/>
      <c r="E16131" s="18"/>
      <c r="F16131" s="18"/>
      <c r="G16131" s="18"/>
    </row>
    <row r="16132" spans="1:7" x14ac:dyDescent="0.25">
      <c r="A16132" s="18"/>
      <c r="B16132" s="18"/>
      <c r="C16132" s="18"/>
      <c r="D16132" s="18"/>
      <c r="E16132" s="18"/>
      <c r="F16132" s="18"/>
      <c r="G16132" s="18"/>
    </row>
    <row r="16133" spans="1:7" x14ac:dyDescent="0.25">
      <c r="A16133" s="18"/>
      <c r="B16133" s="18"/>
      <c r="C16133" s="18"/>
      <c r="D16133" s="18"/>
      <c r="E16133" s="18"/>
      <c r="F16133" s="18"/>
      <c r="G16133" s="18"/>
    </row>
    <row r="16134" spans="1:7" x14ac:dyDescent="0.25">
      <c r="A16134" s="18"/>
      <c r="B16134" s="18"/>
      <c r="C16134" s="18"/>
      <c r="D16134" s="18"/>
      <c r="E16134" s="18"/>
      <c r="F16134" s="18"/>
      <c r="G16134" s="18"/>
    </row>
    <row r="16135" spans="1:7" x14ac:dyDescent="0.25">
      <c r="A16135" s="18"/>
      <c r="B16135" s="18"/>
      <c r="C16135" s="18"/>
      <c r="D16135" s="18"/>
      <c r="E16135" s="18"/>
      <c r="F16135" s="18"/>
      <c r="G16135" s="18"/>
    </row>
    <row r="16136" spans="1:7" x14ac:dyDescent="0.25">
      <c r="A16136" s="18"/>
      <c r="B16136" s="18"/>
      <c r="C16136" s="18"/>
      <c r="D16136" s="18"/>
      <c r="E16136" s="18"/>
      <c r="F16136" s="18"/>
      <c r="G16136" s="18"/>
    </row>
    <row r="16137" spans="1:7" x14ac:dyDescent="0.25">
      <c r="A16137" s="18"/>
      <c r="B16137" s="18"/>
      <c r="C16137" s="18"/>
      <c r="D16137" s="18"/>
      <c r="E16137" s="18"/>
      <c r="F16137" s="18"/>
      <c r="G16137" s="18"/>
    </row>
    <row r="16138" spans="1:7" x14ac:dyDescent="0.25">
      <c r="A16138" s="18"/>
      <c r="B16138" s="18"/>
      <c r="C16138" s="18"/>
      <c r="D16138" s="18"/>
      <c r="E16138" s="18"/>
      <c r="F16138" s="18"/>
      <c r="G16138" s="18"/>
    </row>
    <row r="16139" spans="1:7" x14ac:dyDescent="0.25">
      <c r="A16139" s="18"/>
      <c r="B16139" s="18"/>
      <c r="C16139" s="18"/>
      <c r="D16139" s="18"/>
      <c r="E16139" s="18"/>
      <c r="F16139" s="18"/>
      <c r="G16139" s="18"/>
    </row>
    <row r="16140" spans="1:7" x14ac:dyDescent="0.25">
      <c r="A16140" s="18"/>
      <c r="B16140" s="18"/>
      <c r="C16140" s="18"/>
      <c r="D16140" s="18"/>
      <c r="E16140" s="18"/>
      <c r="F16140" s="18"/>
      <c r="G16140" s="18"/>
    </row>
    <row r="16141" spans="1:7" x14ac:dyDescent="0.25">
      <c r="A16141" s="18"/>
      <c r="B16141" s="18"/>
      <c r="C16141" s="18"/>
      <c r="D16141" s="18"/>
      <c r="E16141" s="18"/>
      <c r="F16141" s="18"/>
      <c r="G16141" s="18"/>
    </row>
    <row r="16142" spans="1:7" x14ac:dyDescent="0.25">
      <c r="A16142" s="18"/>
      <c r="B16142" s="18"/>
      <c r="C16142" s="18"/>
      <c r="D16142" s="18"/>
      <c r="E16142" s="18"/>
      <c r="F16142" s="18"/>
      <c r="G16142" s="18"/>
    </row>
    <row r="16143" spans="1:7" x14ac:dyDescent="0.25">
      <c r="A16143" s="18"/>
      <c r="B16143" s="18"/>
      <c r="C16143" s="18"/>
      <c r="D16143" s="18"/>
      <c r="E16143" s="18"/>
      <c r="F16143" s="18"/>
      <c r="G16143" s="18"/>
    </row>
    <row r="16144" spans="1:7" x14ac:dyDescent="0.25">
      <c r="A16144" s="18"/>
      <c r="B16144" s="18"/>
      <c r="C16144" s="18"/>
      <c r="D16144" s="18"/>
      <c r="E16144" s="18"/>
      <c r="F16144" s="18"/>
      <c r="G16144" s="18"/>
    </row>
    <row r="16145" spans="1:7" x14ac:dyDescent="0.25">
      <c r="A16145" s="18"/>
      <c r="B16145" s="18"/>
      <c r="C16145" s="18"/>
      <c r="D16145" s="18"/>
      <c r="E16145" s="18"/>
      <c r="F16145" s="18"/>
      <c r="G16145" s="18"/>
    </row>
    <row r="16146" spans="1:7" x14ac:dyDescent="0.25">
      <c r="A16146" s="18"/>
      <c r="B16146" s="18"/>
      <c r="C16146" s="18"/>
      <c r="D16146" s="18"/>
      <c r="E16146" s="18"/>
      <c r="F16146" s="18"/>
      <c r="G16146" s="18"/>
    </row>
    <row r="16147" spans="1:7" x14ac:dyDescent="0.25">
      <c r="A16147" s="18"/>
      <c r="B16147" s="18"/>
      <c r="C16147" s="18"/>
      <c r="D16147" s="18"/>
      <c r="E16147" s="18"/>
      <c r="F16147" s="18"/>
      <c r="G16147" s="18"/>
    </row>
    <row r="16148" spans="1:7" x14ac:dyDescent="0.25">
      <c r="A16148" s="18"/>
      <c r="B16148" s="18"/>
      <c r="C16148" s="18"/>
      <c r="D16148" s="18"/>
      <c r="E16148" s="18"/>
      <c r="F16148" s="18"/>
      <c r="G16148" s="18"/>
    </row>
    <row r="16149" spans="1:7" x14ac:dyDescent="0.25">
      <c r="A16149" s="18"/>
      <c r="B16149" s="18"/>
      <c r="C16149" s="18"/>
      <c r="D16149" s="18"/>
      <c r="E16149" s="18"/>
      <c r="F16149" s="18"/>
      <c r="G16149" s="18"/>
    </row>
    <row r="16150" spans="1:7" x14ac:dyDescent="0.25">
      <c r="A16150" s="18"/>
      <c r="B16150" s="18"/>
      <c r="C16150" s="18"/>
      <c r="D16150" s="18"/>
      <c r="E16150" s="18"/>
      <c r="F16150" s="18"/>
      <c r="G16150" s="18"/>
    </row>
    <row r="16151" spans="1:7" x14ac:dyDescent="0.25">
      <c r="A16151" s="18"/>
      <c r="B16151" s="18"/>
      <c r="C16151" s="18"/>
      <c r="D16151" s="18"/>
      <c r="E16151" s="18"/>
      <c r="F16151" s="18"/>
      <c r="G16151" s="18"/>
    </row>
    <row r="16152" spans="1:7" x14ac:dyDescent="0.25">
      <c r="A16152" s="18"/>
      <c r="B16152" s="18"/>
      <c r="C16152" s="18"/>
      <c r="D16152" s="18"/>
      <c r="E16152" s="18"/>
      <c r="F16152" s="18"/>
      <c r="G16152" s="18"/>
    </row>
    <row r="16153" spans="1:7" x14ac:dyDescent="0.25">
      <c r="A16153" s="18"/>
      <c r="B16153" s="18"/>
      <c r="C16153" s="18"/>
      <c r="D16153" s="18"/>
      <c r="E16153" s="18"/>
      <c r="F16153" s="18"/>
      <c r="G16153" s="18"/>
    </row>
    <row r="16154" spans="1:7" x14ac:dyDescent="0.25">
      <c r="A16154" s="18"/>
      <c r="B16154" s="18"/>
      <c r="C16154" s="18"/>
      <c r="D16154" s="18"/>
      <c r="E16154" s="18"/>
      <c r="F16154" s="18"/>
      <c r="G16154" s="18"/>
    </row>
    <row r="16155" spans="1:7" x14ac:dyDescent="0.25">
      <c r="A16155" s="18"/>
      <c r="B16155" s="18"/>
      <c r="C16155" s="18"/>
      <c r="D16155" s="18"/>
      <c r="E16155" s="18"/>
      <c r="F16155" s="18"/>
      <c r="G16155" s="18"/>
    </row>
    <row r="16156" spans="1:7" x14ac:dyDescent="0.25">
      <c r="A16156" s="18"/>
      <c r="B16156" s="18"/>
      <c r="C16156" s="18"/>
      <c r="D16156" s="18"/>
      <c r="E16156" s="18"/>
      <c r="F16156" s="18"/>
      <c r="G16156" s="18"/>
    </row>
    <row r="16157" spans="1:7" x14ac:dyDescent="0.25">
      <c r="A16157" s="18"/>
      <c r="B16157" s="18"/>
      <c r="C16157" s="18"/>
      <c r="D16157" s="18"/>
      <c r="E16157" s="18"/>
      <c r="F16157" s="18"/>
      <c r="G16157" s="18"/>
    </row>
    <row r="16158" spans="1:7" x14ac:dyDescent="0.25">
      <c r="A16158" s="18"/>
      <c r="B16158" s="18"/>
      <c r="C16158" s="18"/>
      <c r="D16158" s="18"/>
      <c r="E16158" s="18"/>
      <c r="F16158" s="18"/>
      <c r="G16158" s="18"/>
    </row>
    <row r="16159" spans="1:7" x14ac:dyDescent="0.25">
      <c r="A16159" s="18"/>
      <c r="B16159" s="18"/>
      <c r="C16159" s="18"/>
      <c r="D16159" s="18"/>
      <c r="E16159" s="18"/>
      <c r="F16159" s="18"/>
      <c r="G16159" s="18"/>
    </row>
    <row r="16160" spans="1:7" x14ac:dyDescent="0.25">
      <c r="A16160" s="18"/>
      <c r="B16160" s="18"/>
      <c r="C16160" s="18"/>
      <c r="D16160" s="18"/>
      <c r="E16160" s="18"/>
      <c r="F16160" s="18"/>
      <c r="G16160" s="18"/>
    </row>
    <row r="16161" spans="1:7" x14ac:dyDescent="0.25">
      <c r="A16161" s="18"/>
      <c r="B16161" s="18"/>
      <c r="C16161" s="18"/>
      <c r="D16161" s="18"/>
      <c r="E16161" s="18"/>
      <c r="F16161" s="18"/>
      <c r="G16161" s="18"/>
    </row>
    <row r="16162" spans="1:7" x14ac:dyDescent="0.25">
      <c r="A16162" s="18"/>
      <c r="B16162" s="18"/>
      <c r="C16162" s="18"/>
      <c r="D16162" s="18"/>
      <c r="E16162" s="18"/>
      <c r="F16162" s="18"/>
      <c r="G16162" s="18"/>
    </row>
    <row r="16163" spans="1:7" x14ac:dyDescent="0.25">
      <c r="A16163" s="18"/>
      <c r="B16163" s="18"/>
      <c r="C16163" s="18"/>
      <c r="D16163" s="18"/>
      <c r="E16163" s="18"/>
      <c r="F16163" s="18"/>
      <c r="G16163" s="18"/>
    </row>
    <row r="16164" spans="1:7" x14ac:dyDescent="0.25">
      <c r="A16164" s="18"/>
      <c r="B16164" s="18"/>
      <c r="C16164" s="18"/>
      <c r="D16164" s="18"/>
      <c r="E16164" s="18"/>
      <c r="F16164" s="18"/>
      <c r="G16164" s="18"/>
    </row>
    <row r="16165" spans="1:7" x14ac:dyDescent="0.25">
      <c r="A16165" s="18"/>
      <c r="B16165" s="18"/>
      <c r="C16165" s="18"/>
      <c r="D16165" s="18"/>
      <c r="E16165" s="18"/>
      <c r="F16165" s="18"/>
      <c r="G16165" s="18"/>
    </row>
    <row r="16166" spans="1:7" x14ac:dyDescent="0.25">
      <c r="A16166" s="18"/>
      <c r="B16166" s="18"/>
      <c r="C16166" s="18"/>
      <c r="D16166" s="18"/>
      <c r="E16166" s="18"/>
      <c r="F16166" s="18"/>
      <c r="G16166" s="18"/>
    </row>
    <row r="16167" spans="1:7" x14ac:dyDescent="0.25">
      <c r="A16167" s="18"/>
      <c r="B16167" s="18"/>
      <c r="C16167" s="18"/>
      <c r="D16167" s="18"/>
      <c r="E16167" s="18"/>
      <c r="F16167" s="18"/>
      <c r="G16167" s="18"/>
    </row>
    <row r="16168" spans="1:7" x14ac:dyDescent="0.25">
      <c r="A16168" s="18"/>
      <c r="B16168" s="18"/>
      <c r="C16168" s="18"/>
      <c r="D16168" s="18"/>
      <c r="E16168" s="18"/>
      <c r="F16168" s="18"/>
      <c r="G16168" s="18"/>
    </row>
    <row r="16169" spans="1:7" x14ac:dyDescent="0.25">
      <c r="A16169" s="18"/>
      <c r="B16169" s="18"/>
      <c r="C16169" s="18"/>
      <c r="D16169" s="18"/>
      <c r="E16169" s="18"/>
      <c r="F16169" s="18"/>
      <c r="G16169" s="18"/>
    </row>
    <row r="16170" spans="1:7" x14ac:dyDescent="0.25">
      <c r="A16170" s="18"/>
      <c r="B16170" s="18"/>
      <c r="C16170" s="18"/>
      <c r="D16170" s="18"/>
      <c r="E16170" s="18"/>
      <c r="F16170" s="18"/>
      <c r="G16170" s="18"/>
    </row>
    <row r="16171" spans="1:7" x14ac:dyDescent="0.25">
      <c r="A16171" s="18"/>
      <c r="B16171" s="18"/>
      <c r="C16171" s="18"/>
      <c r="D16171" s="18"/>
      <c r="E16171" s="18"/>
      <c r="F16171" s="18"/>
      <c r="G16171" s="18"/>
    </row>
    <row r="16172" spans="1:7" x14ac:dyDescent="0.25">
      <c r="A16172" s="18"/>
      <c r="B16172" s="18"/>
      <c r="C16172" s="18"/>
      <c r="D16172" s="18"/>
      <c r="E16172" s="18"/>
      <c r="F16172" s="18"/>
      <c r="G16172" s="18"/>
    </row>
    <row r="16173" spans="1:7" x14ac:dyDescent="0.25">
      <c r="A16173" s="18"/>
      <c r="B16173" s="18"/>
      <c r="C16173" s="18"/>
      <c r="D16173" s="18"/>
      <c r="E16173" s="18"/>
      <c r="F16173" s="18"/>
      <c r="G16173" s="18"/>
    </row>
    <row r="16174" spans="1:7" x14ac:dyDescent="0.25">
      <c r="A16174" s="18"/>
      <c r="B16174" s="18"/>
      <c r="C16174" s="18"/>
      <c r="D16174" s="18"/>
      <c r="E16174" s="18"/>
      <c r="F16174" s="18"/>
      <c r="G16174" s="18"/>
    </row>
    <row r="16175" spans="1:7" x14ac:dyDescent="0.25">
      <c r="A16175" s="18"/>
      <c r="B16175" s="18"/>
      <c r="C16175" s="18"/>
      <c r="D16175" s="18"/>
      <c r="E16175" s="18"/>
      <c r="F16175" s="18"/>
      <c r="G16175" s="18"/>
    </row>
    <row r="16176" spans="1:7" x14ac:dyDescent="0.25">
      <c r="A16176" s="18"/>
      <c r="B16176" s="18"/>
      <c r="C16176" s="18"/>
      <c r="D16176" s="18"/>
      <c r="E16176" s="18"/>
      <c r="F16176" s="18"/>
      <c r="G16176" s="18"/>
    </row>
    <row r="16177" spans="1:7" x14ac:dyDescent="0.25">
      <c r="A16177" s="18"/>
      <c r="B16177" s="18"/>
      <c r="C16177" s="18"/>
      <c r="D16177" s="18"/>
      <c r="E16177" s="18"/>
      <c r="F16177" s="18"/>
      <c r="G16177" s="18"/>
    </row>
    <row r="16178" spans="1:7" x14ac:dyDescent="0.25">
      <c r="A16178" s="18"/>
      <c r="B16178" s="18"/>
      <c r="C16178" s="18"/>
      <c r="D16178" s="18"/>
      <c r="E16178" s="18"/>
      <c r="F16178" s="18"/>
      <c r="G16178" s="18"/>
    </row>
    <row r="16179" spans="1:7" x14ac:dyDescent="0.25">
      <c r="A16179" s="18"/>
      <c r="B16179" s="18"/>
      <c r="C16179" s="18"/>
      <c r="D16179" s="18"/>
      <c r="E16179" s="18"/>
      <c r="F16179" s="18"/>
      <c r="G16179" s="18"/>
    </row>
    <row r="16180" spans="1:7" x14ac:dyDescent="0.25">
      <c r="A16180" s="18"/>
      <c r="B16180" s="18"/>
      <c r="C16180" s="18"/>
      <c r="D16180" s="18"/>
      <c r="E16180" s="18"/>
      <c r="F16180" s="18"/>
      <c r="G16180" s="18"/>
    </row>
    <row r="16181" spans="1:7" x14ac:dyDescent="0.25">
      <c r="A16181" s="18"/>
      <c r="B16181" s="18"/>
      <c r="C16181" s="18"/>
      <c r="D16181" s="18"/>
      <c r="E16181" s="18"/>
      <c r="F16181" s="18"/>
      <c r="G16181" s="18"/>
    </row>
    <row r="16182" spans="1:7" x14ac:dyDescent="0.25">
      <c r="A16182" s="18"/>
      <c r="B16182" s="18"/>
      <c r="C16182" s="18"/>
      <c r="D16182" s="18"/>
      <c r="E16182" s="18"/>
      <c r="F16182" s="18"/>
      <c r="G16182" s="18"/>
    </row>
    <row r="16183" spans="1:7" x14ac:dyDescent="0.25">
      <c r="A16183" s="18"/>
      <c r="B16183" s="18"/>
      <c r="C16183" s="18"/>
      <c r="D16183" s="18"/>
      <c r="E16183" s="18"/>
      <c r="F16183" s="18"/>
      <c r="G16183" s="18"/>
    </row>
    <row r="16184" spans="1:7" x14ac:dyDescent="0.25">
      <c r="A16184" s="18"/>
      <c r="B16184" s="18"/>
      <c r="C16184" s="18"/>
      <c r="D16184" s="18"/>
      <c r="E16184" s="18"/>
      <c r="F16184" s="18"/>
      <c r="G16184" s="18"/>
    </row>
    <row r="16185" spans="1:7" x14ac:dyDescent="0.25">
      <c r="A16185" s="18"/>
      <c r="B16185" s="18"/>
      <c r="C16185" s="18"/>
      <c r="D16185" s="18"/>
      <c r="E16185" s="18"/>
      <c r="F16185" s="18"/>
      <c r="G16185" s="18"/>
    </row>
    <row r="16186" spans="1:7" x14ac:dyDescent="0.25">
      <c r="A16186" s="18"/>
      <c r="B16186" s="18"/>
      <c r="C16186" s="18"/>
      <c r="D16186" s="18"/>
      <c r="E16186" s="18"/>
      <c r="F16186" s="18"/>
      <c r="G16186" s="18"/>
    </row>
    <row r="16187" spans="1:7" x14ac:dyDescent="0.25">
      <c r="A16187" s="18"/>
      <c r="B16187" s="18"/>
      <c r="C16187" s="18"/>
      <c r="D16187" s="18"/>
      <c r="E16187" s="18"/>
      <c r="F16187" s="18"/>
      <c r="G16187" s="18"/>
    </row>
    <row r="16188" spans="1:7" x14ac:dyDescent="0.25">
      <c r="A16188" s="18"/>
      <c r="B16188" s="18"/>
      <c r="C16188" s="18"/>
      <c r="D16188" s="18"/>
      <c r="E16188" s="18"/>
      <c r="F16188" s="18"/>
      <c r="G16188" s="18"/>
    </row>
    <row r="16189" spans="1:7" x14ac:dyDescent="0.25">
      <c r="A16189" s="18"/>
      <c r="B16189" s="18"/>
      <c r="C16189" s="18"/>
      <c r="D16189" s="18"/>
      <c r="E16189" s="18"/>
      <c r="F16189" s="18"/>
      <c r="G16189" s="18"/>
    </row>
    <row r="16190" spans="1:7" x14ac:dyDescent="0.25">
      <c r="A16190" s="18"/>
      <c r="B16190" s="18"/>
      <c r="C16190" s="18"/>
      <c r="D16190" s="18"/>
      <c r="E16190" s="18"/>
      <c r="F16190" s="18"/>
      <c r="G16190" s="18"/>
    </row>
    <row r="16191" spans="1:7" x14ac:dyDescent="0.25">
      <c r="A16191" s="18"/>
      <c r="B16191" s="18"/>
      <c r="C16191" s="18"/>
      <c r="D16191" s="18"/>
      <c r="E16191" s="18"/>
      <c r="F16191" s="18"/>
      <c r="G16191" s="18"/>
    </row>
    <row r="16192" spans="1:7" x14ac:dyDescent="0.25">
      <c r="A16192" s="18"/>
      <c r="B16192" s="18"/>
      <c r="C16192" s="18"/>
      <c r="D16192" s="18"/>
      <c r="E16192" s="18"/>
      <c r="F16192" s="18"/>
      <c r="G16192" s="18"/>
    </row>
    <row r="16193" spans="1:7" x14ac:dyDescent="0.25">
      <c r="A16193" s="18"/>
      <c r="B16193" s="18"/>
      <c r="C16193" s="18"/>
      <c r="D16193" s="18"/>
      <c r="E16193" s="18"/>
      <c r="F16193" s="18"/>
      <c r="G16193" s="18"/>
    </row>
    <row r="16194" spans="1:7" x14ac:dyDescent="0.25">
      <c r="A16194" s="18"/>
      <c r="B16194" s="18"/>
      <c r="C16194" s="18"/>
      <c r="D16194" s="18"/>
      <c r="E16194" s="18"/>
      <c r="F16194" s="18"/>
      <c r="G16194" s="18"/>
    </row>
    <row r="16195" spans="1:7" x14ac:dyDescent="0.25">
      <c r="A16195" s="18"/>
      <c r="B16195" s="18"/>
      <c r="C16195" s="18"/>
      <c r="D16195" s="18"/>
      <c r="E16195" s="18"/>
      <c r="F16195" s="18"/>
      <c r="G16195" s="18"/>
    </row>
    <row r="16196" spans="1:7" x14ac:dyDescent="0.25">
      <c r="A16196" s="18"/>
      <c r="B16196" s="18"/>
      <c r="C16196" s="18"/>
      <c r="D16196" s="18"/>
      <c r="E16196" s="18"/>
      <c r="F16196" s="18"/>
      <c r="G16196" s="18"/>
    </row>
    <row r="16197" spans="1:7" x14ac:dyDescent="0.25">
      <c r="A16197" s="18"/>
      <c r="B16197" s="18"/>
      <c r="C16197" s="18"/>
      <c r="D16197" s="18"/>
      <c r="E16197" s="18"/>
      <c r="F16197" s="18"/>
      <c r="G16197" s="18"/>
    </row>
    <row r="16198" spans="1:7" x14ac:dyDescent="0.25">
      <c r="A16198" s="18"/>
      <c r="B16198" s="18"/>
      <c r="C16198" s="18"/>
      <c r="D16198" s="18"/>
      <c r="E16198" s="18"/>
      <c r="F16198" s="18"/>
      <c r="G16198" s="18"/>
    </row>
    <row r="16199" spans="1:7" x14ac:dyDescent="0.25">
      <c r="A16199" s="18"/>
      <c r="B16199" s="18"/>
      <c r="C16199" s="18"/>
      <c r="D16199" s="18"/>
      <c r="E16199" s="18"/>
      <c r="F16199" s="18"/>
      <c r="G16199" s="18"/>
    </row>
    <row r="16200" spans="1:7" x14ac:dyDescent="0.25">
      <c r="A16200" s="18"/>
      <c r="B16200" s="18"/>
      <c r="C16200" s="18"/>
      <c r="D16200" s="18"/>
      <c r="E16200" s="18"/>
      <c r="F16200" s="18"/>
      <c r="G16200" s="18"/>
    </row>
    <row r="16201" spans="1:7" x14ac:dyDescent="0.25">
      <c r="A16201" s="18"/>
      <c r="B16201" s="18"/>
      <c r="C16201" s="18"/>
      <c r="D16201" s="18"/>
      <c r="E16201" s="18"/>
      <c r="F16201" s="18"/>
      <c r="G16201" s="18"/>
    </row>
    <row r="16202" spans="1:7" x14ac:dyDescent="0.25">
      <c r="A16202" s="18"/>
      <c r="B16202" s="18"/>
      <c r="C16202" s="18"/>
      <c r="D16202" s="18"/>
      <c r="E16202" s="18"/>
      <c r="F16202" s="18"/>
      <c r="G16202" s="18"/>
    </row>
    <row r="16203" spans="1:7" x14ac:dyDescent="0.25">
      <c r="A16203" s="18"/>
      <c r="B16203" s="18"/>
      <c r="C16203" s="18"/>
      <c r="D16203" s="18"/>
      <c r="E16203" s="18"/>
      <c r="F16203" s="18"/>
      <c r="G16203" s="18"/>
    </row>
    <row r="16204" spans="1:7" x14ac:dyDescent="0.25">
      <c r="A16204" s="18"/>
      <c r="B16204" s="18"/>
      <c r="C16204" s="18"/>
      <c r="D16204" s="18"/>
      <c r="E16204" s="18"/>
      <c r="F16204" s="18"/>
      <c r="G16204" s="18"/>
    </row>
    <row r="16205" spans="1:7" x14ac:dyDescent="0.25">
      <c r="A16205" s="18"/>
      <c r="B16205" s="18"/>
      <c r="C16205" s="18"/>
      <c r="D16205" s="18"/>
      <c r="E16205" s="18"/>
      <c r="F16205" s="18"/>
      <c r="G16205" s="18"/>
    </row>
    <row r="16206" spans="1:7" x14ac:dyDescent="0.25">
      <c r="A16206" s="18"/>
      <c r="B16206" s="18"/>
      <c r="C16206" s="18"/>
      <c r="D16206" s="18"/>
      <c r="E16206" s="18"/>
      <c r="F16206" s="18"/>
      <c r="G16206" s="18"/>
    </row>
    <row r="16207" spans="1:7" x14ac:dyDescent="0.25">
      <c r="A16207" s="18"/>
      <c r="B16207" s="18"/>
      <c r="C16207" s="18"/>
      <c r="D16207" s="18"/>
      <c r="E16207" s="18"/>
      <c r="F16207" s="18"/>
      <c r="G16207" s="18"/>
    </row>
    <row r="16208" spans="1:7" x14ac:dyDescent="0.25">
      <c r="A16208" s="18"/>
      <c r="B16208" s="18"/>
      <c r="C16208" s="18"/>
      <c r="D16208" s="18"/>
      <c r="E16208" s="18"/>
      <c r="F16208" s="18"/>
      <c r="G16208" s="18"/>
    </row>
    <row r="16209" spans="1:7" x14ac:dyDescent="0.25">
      <c r="A16209" s="18"/>
      <c r="B16209" s="18"/>
      <c r="C16209" s="18"/>
      <c r="D16209" s="18"/>
      <c r="E16209" s="18"/>
      <c r="F16209" s="18"/>
      <c r="G16209" s="18"/>
    </row>
    <row r="16210" spans="1:7" x14ac:dyDescent="0.25">
      <c r="A16210" s="18"/>
      <c r="B16210" s="18"/>
      <c r="C16210" s="18"/>
      <c r="D16210" s="18"/>
      <c r="E16210" s="18"/>
      <c r="F16210" s="18"/>
      <c r="G16210" s="18"/>
    </row>
    <row r="16211" spans="1:7" x14ac:dyDescent="0.25">
      <c r="A16211" s="18"/>
      <c r="B16211" s="18"/>
      <c r="C16211" s="18"/>
      <c r="D16211" s="18"/>
      <c r="E16211" s="18"/>
      <c r="F16211" s="18"/>
      <c r="G16211" s="18"/>
    </row>
    <row r="16212" spans="1:7" x14ac:dyDescent="0.25">
      <c r="A16212" s="18"/>
      <c r="B16212" s="18"/>
      <c r="C16212" s="18"/>
      <c r="D16212" s="18"/>
      <c r="E16212" s="18"/>
      <c r="F16212" s="18"/>
      <c r="G16212" s="18"/>
    </row>
    <row r="16213" spans="1:7" x14ac:dyDescent="0.25">
      <c r="A16213" s="18"/>
      <c r="B16213" s="18"/>
      <c r="C16213" s="18"/>
      <c r="D16213" s="18"/>
      <c r="E16213" s="18"/>
      <c r="F16213" s="18"/>
      <c r="G16213" s="18"/>
    </row>
    <row r="16214" spans="1:7" x14ac:dyDescent="0.25">
      <c r="A16214" s="18"/>
      <c r="B16214" s="18"/>
      <c r="C16214" s="18"/>
      <c r="D16214" s="18"/>
      <c r="E16214" s="18"/>
      <c r="F16214" s="18"/>
      <c r="G16214" s="18"/>
    </row>
    <row r="16215" spans="1:7" x14ac:dyDescent="0.25">
      <c r="A16215" s="18"/>
      <c r="B16215" s="18"/>
      <c r="C16215" s="18"/>
      <c r="D16215" s="18"/>
      <c r="E16215" s="18"/>
      <c r="F16215" s="18"/>
      <c r="G16215" s="18"/>
    </row>
    <row r="16216" spans="1:7" x14ac:dyDescent="0.25">
      <c r="A16216" s="18"/>
      <c r="B16216" s="18"/>
      <c r="C16216" s="18"/>
      <c r="D16216" s="18"/>
      <c r="E16216" s="18"/>
      <c r="F16216" s="18"/>
      <c r="G16216" s="18"/>
    </row>
    <row r="16217" spans="1:7" x14ac:dyDescent="0.25">
      <c r="A16217" s="18"/>
      <c r="B16217" s="18"/>
      <c r="C16217" s="18"/>
      <c r="D16217" s="18"/>
      <c r="E16217" s="18"/>
      <c r="F16217" s="18"/>
      <c r="G16217" s="18"/>
    </row>
    <row r="16218" spans="1:7" x14ac:dyDescent="0.25">
      <c r="A16218" s="18"/>
      <c r="B16218" s="18"/>
      <c r="C16218" s="18"/>
      <c r="D16218" s="18"/>
      <c r="E16218" s="18"/>
      <c r="F16218" s="18"/>
      <c r="G16218" s="18"/>
    </row>
    <row r="16219" spans="1:7" x14ac:dyDescent="0.25">
      <c r="A16219" s="18"/>
      <c r="B16219" s="18"/>
      <c r="C16219" s="18"/>
      <c r="D16219" s="18"/>
      <c r="E16219" s="18"/>
      <c r="F16219" s="18"/>
      <c r="G16219" s="18"/>
    </row>
    <row r="16220" spans="1:7" x14ac:dyDescent="0.25">
      <c r="A16220" s="18"/>
      <c r="B16220" s="18"/>
      <c r="C16220" s="18"/>
      <c r="D16220" s="18"/>
      <c r="E16220" s="18"/>
      <c r="F16220" s="18"/>
      <c r="G16220" s="18"/>
    </row>
    <row r="16221" spans="1:7" x14ac:dyDescent="0.25">
      <c r="A16221" s="18"/>
      <c r="B16221" s="18"/>
      <c r="C16221" s="18"/>
      <c r="D16221" s="18"/>
      <c r="E16221" s="18"/>
      <c r="F16221" s="18"/>
      <c r="G16221" s="18"/>
    </row>
    <row r="16222" spans="1:7" x14ac:dyDescent="0.25">
      <c r="A16222" s="18"/>
      <c r="B16222" s="18"/>
      <c r="C16222" s="18"/>
      <c r="D16222" s="18"/>
      <c r="E16222" s="18"/>
      <c r="F16222" s="18"/>
      <c r="G16222" s="18"/>
    </row>
    <row r="16223" spans="1:7" x14ac:dyDescent="0.25">
      <c r="A16223" s="18"/>
      <c r="B16223" s="18"/>
      <c r="C16223" s="18"/>
      <c r="D16223" s="18"/>
      <c r="E16223" s="18"/>
      <c r="F16223" s="18"/>
      <c r="G16223" s="18"/>
    </row>
    <row r="16224" spans="1:7" x14ac:dyDescent="0.25">
      <c r="A16224" s="18"/>
      <c r="B16224" s="18"/>
      <c r="C16224" s="18"/>
      <c r="D16224" s="18"/>
      <c r="E16224" s="18"/>
      <c r="F16224" s="18"/>
      <c r="G16224" s="18"/>
    </row>
    <row r="16225" spans="1:7" x14ac:dyDescent="0.25">
      <c r="A16225" s="18"/>
      <c r="B16225" s="18"/>
      <c r="C16225" s="18"/>
      <c r="D16225" s="18"/>
      <c r="E16225" s="18"/>
      <c r="F16225" s="18"/>
      <c r="G16225" s="18"/>
    </row>
    <row r="16226" spans="1:7" x14ac:dyDescent="0.25">
      <c r="A16226" s="18"/>
      <c r="B16226" s="18"/>
      <c r="C16226" s="18"/>
      <c r="D16226" s="18"/>
      <c r="E16226" s="18"/>
      <c r="F16226" s="18"/>
      <c r="G16226" s="18"/>
    </row>
    <row r="16227" spans="1:7" x14ac:dyDescent="0.25">
      <c r="A16227" s="18"/>
      <c r="B16227" s="18"/>
      <c r="C16227" s="18"/>
      <c r="D16227" s="18"/>
      <c r="E16227" s="18"/>
      <c r="F16227" s="18"/>
      <c r="G16227" s="18"/>
    </row>
    <row r="16228" spans="1:7" x14ac:dyDescent="0.25">
      <c r="A16228" s="18"/>
      <c r="B16228" s="18"/>
      <c r="C16228" s="18"/>
      <c r="D16228" s="18"/>
      <c r="E16228" s="18"/>
      <c r="F16228" s="18"/>
      <c r="G16228" s="18"/>
    </row>
    <row r="16229" spans="1:7" x14ac:dyDescent="0.25">
      <c r="A16229" s="18"/>
      <c r="B16229" s="18"/>
      <c r="C16229" s="18"/>
      <c r="D16229" s="18"/>
      <c r="E16229" s="18"/>
      <c r="F16229" s="18"/>
      <c r="G16229" s="18"/>
    </row>
    <row r="16230" spans="1:7" x14ac:dyDescent="0.25">
      <c r="A16230" s="18"/>
      <c r="B16230" s="18"/>
      <c r="C16230" s="18"/>
      <c r="D16230" s="18"/>
      <c r="E16230" s="18"/>
      <c r="F16230" s="18"/>
      <c r="G16230" s="18"/>
    </row>
    <row r="16231" spans="1:7" x14ac:dyDescent="0.25">
      <c r="A16231" s="18"/>
      <c r="B16231" s="18"/>
      <c r="C16231" s="18"/>
      <c r="D16231" s="18"/>
      <c r="E16231" s="18"/>
      <c r="F16231" s="18"/>
      <c r="G16231" s="18"/>
    </row>
    <row r="16232" spans="1:7" x14ac:dyDescent="0.25">
      <c r="A16232" s="18"/>
      <c r="B16232" s="18"/>
      <c r="C16232" s="18"/>
      <c r="D16232" s="18"/>
      <c r="E16232" s="18"/>
      <c r="F16232" s="18"/>
      <c r="G16232" s="18"/>
    </row>
    <row r="16233" spans="1:7" x14ac:dyDescent="0.25">
      <c r="A16233" s="18"/>
      <c r="B16233" s="18"/>
      <c r="C16233" s="18"/>
      <c r="D16233" s="18"/>
      <c r="E16233" s="18"/>
      <c r="F16233" s="18"/>
      <c r="G16233" s="18"/>
    </row>
    <row r="16234" spans="1:7" x14ac:dyDescent="0.25">
      <c r="A16234" s="18"/>
      <c r="B16234" s="18"/>
      <c r="C16234" s="18"/>
      <c r="D16234" s="18"/>
      <c r="E16234" s="18"/>
      <c r="F16234" s="18"/>
      <c r="G16234" s="18"/>
    </row>
    <row r="16235" spans="1:7" x14ac:dyDescent="0.25">
      <c r="A16235" s="18"/>
      <c r="B16235" s="18"/>
      <c r="C16235" s="18"/>
      <c r="D16235" s="18"/>
      <c r="E16235" s="18"/>
      <c r="F16235" s="18"/>
      <c r="G16235" s="18"/>
    </row>
    <row r="16236" spans="1:7" x14ac:dyDescent="0.25">
      <c r="A16236" s="18"/>
      <c r="B16236" s="18"/>
      <c r="C16236" s="18"/>
      <c r="D16236" s="18"/>
      <c r="E16236" s="18"/>
      <c r="F16236" s="18"/>
      <c r="G16236" s="18"/>
    </row>
    <row r="16237" spans="1:7" x14ac:dyDescent="0.25">
      <c r="A16237" s="18"/>
      <c r="B16237" s="18"/>
      <c r="C16237" s="18"/>
      <c r="D16237" s="18"/>
      <c r="E16237" s="18"/>
      <c r="F16237" s="18"/>
      <c r="G16237" s="18"/>
    </row>
    <row r="16238" spans="1:7" x14ac:dyDescent="0.25">
      <c r="A16238" s="18"/>
      <c r="B16238" s="18"/>
      <c r="C16238" s="18"/>
      <c r="D16238" s="18"/>
      <c r="E16238" s="18"/>
      <c r="F16238" s="18"/>
      <c r="G16238" s="18"/>
    </row>
    <row r="16239" spans="1:7" x14ac:dyDescent="0.25">
      <c r="A16239" s="18"/>
      <c r="B16239" s="18"/>
      <c r="C16239" s="18"/>
      <c r="D16239" s="18"/>
      <c r="E16239" s="18"/>
      <c r="F16239" s="18"/>
      <c r="G16239" s="18"/>
    </row>
    <row r="16240" spans="1:7" x14ac:dyDescent="0.25">
      <c r="A16240" s="18"/>
      <c r="B16240" s="18"/>
      <c r="C16240" s="18"/>
      <c r="D16240" s="18"/>
      <c r="E16240" s="18"/>
      <c r="F16240" s="18"/>
      <c r="G16240" s="18"/>
    </row>
    <row r="16241" spans="1:7" x14ac:dyDescent="0.25">
      <c r="A16241" s="18"/>
      <c r="B16241" s="18"/>
      <c r="C16241" s="18"/>
      <c r="D16241" s="18"/>
      <c r="E16241" s="18"/>
      <c r="F16241" s="18"/>
      <c r="G16241" s="18"/>
    </row>
    <row r="16242" spans="1:7" x14ac:dyDescent="0.25">
      <c r="A16242" s="18"/>
      <c r="B16242" s="18"/>
      <c r="C16242" s="18"/>
      <c r="D16242" s="18"/>
      <c r="E16242" s="18"/>
      <c r="F16242" s="18"/>
      <c r="G16242" s="18"/>
    </row>
    <row r="16243" spans="1:7" x14ac:dyDescent="0.25">
      <c r="A16243" s="18"/>
      <c r="B16243" s="18"/>
      <c r="C16243" s="18"/>
      <c r="D16243" s="18"/>
      <c r="E16243" s="18"/>
      <c r="F16243" s="18"/>
      <c r="G16243" s="18"/>
    </row>
    <row r="16244" spans="1:7" x14ac:dyDescent="0.25">
      <c r="A16244" s="18"/>
      <c r="B16244" s="18"/>
      <c r="C16244" s="18"/>
      <c r="D16244" s="18"/>
      <c r="E16244" s="18"/>
      <c r="F16244" s="18"/>
      <c r="G16244" s="18"/>
    </row>
    <row r="16245" spans="1:7" x14ac:dyDescent="0.25">
      <c r="A16245" s="18"/>
      <c r="B16245" s="18"/>
      <c r="C16245" s="18"/>
      <c r="D16245" s="18"/>
      <c r="E16245" s="18"/>
      <c r="F16245" s="18"/>
      <c r="G16245" s="18"/>
    </row>
    <row r="16246" spans="1:7" x14ac:dyDescent="0.25">
      <c r="A16246" s="18"/>
      <c r="B16246" s="18"/>
      <c r="C16246" s="18"/>
      <c r="D16246" s="18"/>
      <c r="E16246" s="18"/>
      <c r="F16246" s="18"/>
      <c r="G16246" s="18"/>
    </row>
    <row r="16247" spans="1:7" x14ac:dyDescent="0.25">
      <c r="A16247" s="18"/>
      <c r="B16247" s="18"/>
      <c r="C16247" s="18"/>
      <c r="D16247" s="18"/>
      <c r="E16247" s="18"/>
      <c r="F16247" s="18"/>
      <c r="G16247" s="18"/>
    </row>
    <row r="16248" spans="1:7" x14ac:dyDescent="0.25">
      <c r="A16248" s="18"/>
      <c r="B16248" s="18"/>
      <c r="C16248" s="18"/>
      <c r="D16248" s="18"/>
      <c r="E16248" s="18"/>
      <c r="F16248" s="18"/>
      <c r="G16248" s="18"/>
    </row>
    <row r="16249" spans="1:7" x14ac:dyDescent="0.25">
      <c r="A16249" s="18"/>
      <c r="B16249" s="18"/>
      <c r="C16249" s="18"/>
      <c r="D16249" s="18"/>
      <c r="E16249" s="18"/>
      <c r="F16249" s="18"/>
      <c r="G16249" s="18"/>
    </row>
    <row r="16250" spans="1:7" x14ac:dyDescent="0.25">
      <c r="A16250" s="18"/>
      <c r="B16250" s="18"/>
      <c r="C16250" s="18"/>
      <c r="D16250" s="18"/>
      <c r="E16250" s="18"/>
      <c r="F16250" s="18"/>
      <c r="G16250" s="18"/>
    </row>
    <row r="16251" spans="1:7" x14ac:dyDescent="0.25">
      <c r="A16251" s="18"/>
      <c r="B16251" s="18"/>
      <c r="C16251" s="18"/>
      <c r="D16251" s="18"/>
      <c r="E16251" s="18"/>
      <c r="F16251" s="18"/>
      <c r="G16251" s="18"/>
    </row>
    <row r="16252" spans="1:7" x14ac:dyDescent="0.25">
      <c r="A16252" s="18"/>
      <c r="B16252" s="18"/>
      <c r="C16252" s="18"/>
      <c r="D16252" s="18"/>
      <c r="E16252" s="18"/>
      <c r="F16252" s="18"/>
      <c r="G16252" s="18"/>
    </row>
    <row r="16253" spans="1:7" x14ac:dyDescent="0.25">
      <c r="A16253" s="18"/>
      <c r="B16253" s="18"/>
      <c r="C16253" s="18"/>
      <c r="D16253" s="18"/>
      <c r="E16253" s="18"/>
      <c r="F16253" s="18"/>
      <c r="G16253" s="18"/>
    </row>
    <row r="16254" spans="1:7" x14ac:dyDescent="0.25">
      <c r="A16254" s="18"/>
      <c r="B16254" s="18"/>
      <c r="C16254" s="18"/>
      <c r="D16254" s="18"/>
      <c r="E16254" s="18"/>
      <c r="F16254" s="18"/>
      <c r="G16254" s="18"/>
    </row>
    <row r="16255" spans="1:7" x14ac:dyDescent="0.25">
      <c r="A16255" s="18"/>
      <c r="B16255" s="18"/>
      <c r="C16255" s="18"/>
      <c r="D16255" s="18"/>
      <c r="E16255" s="18"/>
      <c r="F16255" s="18"/>
      <c r="G16255" s="18"/>
    </row>
    <row r="16256" spans="1:7" x14ac:dyDescent="0.25">
      <c r="A16256" s="18"/>
      <c r="B16256" s="18"/>
      <c r="C16256" s="18"/>
      <c r="D16256" s="18"/>
      <c r="E16256" s="18"/>
      <c r="F16256" s="18"/>
      <c r="G16256" s="18"/>
    </row>
    <row r="16257" spans="1:7" x14ac:dyDescent="0.25">
      <c r="A16257" s="18"/>
      <c r="B16257" s="18"/>
      <c r="C16257" s="18"/>
      <c r="D16257" s="18"/>
      <c r="E16257" s="18"/>
      <c r="F16257" s="18"/>
      <c r="G16257" s="18"/>
    </row>
    <row r="16258" spans="1:7" x14ac:dyDescent="0.25">
      <c r="A16258" s="18"/>
      <c r="B16258" s="18"/>
      <c r="C16258" s="18"/>
      <c r="D16258" s="18"/>
      <c r="E16258" s="18"/>
      <c r="F16258" s="18"/>
      <c r="G16258" s="18"/>
    </row>
    <row r="16259" spans="1:7" x14ac:dyDescent="0.25">
      <c r="A16259" s="18"/>
      <c r="B16259" s="18"/>
      <c r="C16259" s="18"/>
      <c r="D16259" s="18"/>
      <c r="E16259" s="18"/>
      <c r="F16259" s="18"/>
      <c r="G16259" s="18"/>
    </row>
    <row r="16260" spans="1:7" x14ac:dyDescent="0.25">
      <c r="A16260" s="18"/>
      <c r="B16260" s="18"/>
      <c r="C16260" s="18"/>
      <c r="D16260" s="18"/>
      <c r="E16260" s="18"/>
      <c r="F16260" s="18"/>
      <c r="G16260" s="18"/>
    </row>
    <row r="16261" spans="1:7" x14ac:dyDescent="0.25">
      <c r="A16261" s="18"/>
      <c r="B16261" s="18"/>
      <c r="C16261" s="18"/>
      <c r="D16261" s="18"/>
      <c r="E16261" s="18"/>
      <c r="F16261" s="18"/>
      <c r="G16261" s="18"/>
    </row>
    <row r="16262" spans="1:7" x14ac:dyDescent="0.25">
      <c r="A16262" s="18"/>
      <c r="B16262" s="18"/>
      <c r="C16262" s="18"/>
      <c r="D16262" s="18"/>
      <c r="E16262" s="18"/>
      <c r="F16262" s="18"/>
      <c r="G16262" s="18"/>
    </row>
    <row r="16263" spans="1:7" x14ac:dyDescent="0.25">
      <c r="A16263" s="18"/>
      <c r="B16263" s="18"/>
      <c r="C16263" s="18"/>
      <c r="D16263" s="18"/>
      <c r="E16263" s="18"/>
      <c r="F16263" s="18"/>
      <c r="G16263" s="18"/>
    </row>
    <row r="16264" spans="1:7" x14ac:dyDescent="0.25">
      <c r="A16264" s="18"/>
      <c r="B16264" s="18"/>
      <c r="C16264" s="18"/>
      <c r="D16264" s="18"/>
      <c r="E16264" s="18"/>
      <c r="F16264" s="18"/>
      <c r="G16264" s="18"/>
    </row>
    <row r="16265" spans="1:7" x14ac:dyDescent="0.25">
      <c r="A16265" s="18"/>
      <c r="B16265" s="18"/>
      <c r="C16265" s="18"/>
      <c r="D16265" s="18"/>
      <c r="E16265" s="18"/>
      <c r="F16265" s="18"/>
      <c r="G16265" s="18"/>
    </row>
    <row r="16266" spans="1:7" x14ac:dyDescent="0.25">
      <c r="A16266" s="18"/>
      <c r="B16266" s="18"/>
      <c r="C16266" s="18"/>
      <c r="D16266" s="18"/>
      <c r="E16266" s="18"/>
      <c r="F16266" s="18"/>
      <c r="G16266" s="18"/>
    </row>
    <row r="16267" spans="1:7" x14ac:dyDescent="0.25">
      <c r="A16267" s="18"/>
      <c r="B16267" s="18"/>
      <c r="C16267" s="18"/>
      <c r="D16267" s="18"/>
      <c r="E16267" s="18"/>
      <c r="F16267" s="18"/>
      <c r="G16267" s="18"/>
    </row>
    <row r="16268" spans="1:7" x14ac:dyDescent="0.25">
      <c r="A16268" s="18"/>
      <c r="B16268" s="18"/>
      <c r="C16268" s="18"/>
      <c r="D16268" s="18"/>
      <c r="E16268" s="18"/>
      <c r="F16268" s="18"/>
      <c r="G16268" s="18"/>
    </row>
    <row r="16269" spans="1:7" x14ac:dyDescent="0.25">
      <c r="A16269" s="18"/>
      <c r="B16269" s="18"/>
      <c r="C16269" s="18"/>
      <c r="D16269" s="18"/>
      <c r="E16269" s="18"/>
      <c r="F16269" s="18"/>
      <c r="G16269" s="18"/>
    </row>
    <row r="16270" spans="1:7" x14ac:dyDescent="0.25">
      <c r="A16270" s="18"/>
      <c r="B16270" s="18"/>
      <c r="C16270" s="18"/>
      <c r="D16270" s="18"/>
      <c r="E16270" s="18"/>
      <c r="F16270" s="18"/>
      <c r="G16270" s="18"/>
    </row>
    <row r="16271" spans="1:7" x14ac:dyDescent="0.25">
      <c r="A16271" s="18"/>
      <c r="B16271" s="18"/>
      <c r="C16271" s="18"/>
      <c r="D16271" s="18"/>
      <c r="E16271" s="18"/>
      <c r="F16271" s="18"/>
      <c r="G16271" s="18"/>
    </row>
    <row r="16272" spans="1:7" x14ac:dyDescent="0.25">
      <c r="A16272" s="18"/>
      <c r="B16272" s="18"/>
      <c r="C16272" s="18"/>
      <c r="D16272" s="18"/>
      <c r="E16272" s="18"/>
      <c r="F16272" s="18"/>
      <c r="G16272" s="18"/>
    </row>
    <row r="16273" spans="1:7" x14ac:dyDescent="0.25">
      <c r="A16273" s="18"/>
      <c r="B16273" s="18"/>
      <c r="C16273" s="18"/>
      <c r="D16273" s="18"/>
      <c r="E16273" s="18"/>
      <c r="F16273" s="18"/>
      <c r="G16273" s="18"/>
    </row>
    <row r="16274" spans="1:7" x14ac:dyDescent="0.25">
      <c r="A16274" s="18"/>
      <c r="B16274" s="18"/>
      <c r="C16274" s="18"/>
      <c r="D16274" s="18"/>
      <c r="E16274" s="18"/>
      <c r="F16274" s="18"/>
      <c r="G16274" s="18"/>
    </row>
    <row r="16275" spans="1:7" x14ac:dyDescent="0.25">
      <c r="A16275" s="18"/>
      <c r="B16275" s="18"/>
      <c r="C16275" s="18"/>
      <c r="D16275" s="18"/>
      <c r="E16275" s="18"/>
      <c r="F16275" s="18"/>
      <c r="G16275" s="18"/>
    </row>
    <row r="16276" spans="1:7" x14ac:dyDescent="0.25">
      <c r="A16276" s="18"/>
      <c r="B16276" s="18"/>
      <c r="C16276" s="18"/>
      <c r="D16276" s="18"/>
      <c r="E16276" s="18"/>
      <c r="F16276" s="18"/>
      <c r="G16276" s="18"/>
    </row>
    <row r="16277" spans="1:7" x14ac:dyDescent="0.25">
      <c r="A16277" s="18"/>
      <c r="B16277" s="18"/>
      <c r="C16277" s="18"/>
      <c r="D16277" s="18"/>
      <c r="E16277" s="18"/>
      <c r="F16277" s="18"/>
      <c r="G16277" s="18"/>
    </row>
    <row r="16278" spans="1:7" x14ac:dyDescent="0.25">
      <c r="A16278" s="18"/>
      <c r="B16278" s="18"/>
      <c r="C16278" s="18"/>
      <c r="D16278" s="18"/>
      <c r="E16278" s="18"/>
      <c r="F16278" s="18"/>
      <c r="G16278" s="18"/>
    </row>
    <row r="16279" spans="1:7" x14ac:dyDescent="0.25">
      <c r="A16279" s="18"/>
      <c r="B16279" s="18"/>
      <c r="C16279" s="18"/>
      <c r="D16279" s="18"/>
      <c r="E16279" s="18"/>
      <c r="F16279" s="18"/>
      <c r="G16279" s="18"/>
    </row>
    <row r="16280" spans="1:7" x14ac:dyDescent="0.25">
      <c r="A16280" s="18"/>
      <c r="B16280" s="18"/>
      <c r="C16280" s="18"/>
      <c r="D16280" s="18"/>
      <c r="E16280" s="18"/>
      <c r="F16280" s="18"/>
      <c r="G16280" s="18"/>
    </row>
    <row r="16281" spans="1:7" x14ac:dyDescent="0.25">
      <c r="A16281" s="18"/>
      <c r="B16281" s="18"/>
      <c r="C16281" s="18"/>
      <c r="D16281" s="18"/>
      <c r="E16281" s="18"/>
      <c r="F16281" s="18"/>
      <c r="G16281" s="18"/>
    </row>
    <row r="16282" spans="1:7" x14ac:dyDescent="0.25">
      <c r="A16282" s="18"/>
      <c r="B16282" s="18"/>
      <c r="C16282" s="18"/>
      <c r="D16282" s="18"/>
      <c r="E16282" s="18"/>
      <c r="F16282" s="18"/>
      <c r="G16282" s="18"/>
    </row>
    <row r="16283" spans="1:7" x14ac:dyDescent="0.25">
      <c r="A16283" s="18"/>
      <c r="B16283" s="18"/>
      <c r="C16283" s="18"/>
      <c r="D16283" s="18"/>
      <c r="E16283" s="18"/>
      <c r="F16283" s="18"/>
      <c r="G16283" s="18"/>
    </row>
    <row r="16284" spans="1:7" x14ac:dyDescent="0.25">
      <c r="A16284" s="18"/>
      <c r="B16284" s="18"/>
      <c r="C16284" s="18"/>
      <c r="D16284" s="18"/>
      <c r="E16284" s="18"/>
      <c r="F16284" s="18"/>
      <c r="G16284" s="18"/>
    </row>
    <row r="16285" spans="1:7" x14ac:dyDescent="0.25">
      <c r="A16285" s="18"/>
      <c r="B16285" s="18"/>
      <c r="C16285" s="18"/>
      <c r="D16285" s="18"/>
      <c r="E16285" s="18"/>
      <c r="F16285" s="18"/>
      <c r="G16285" s="18"/>
    </row>
    <row r="16286" spans="1:7" x14ac:dyDescent="0.25">
      <c r="A16286" s="18"/>
      <c r="B16286" s="18"/>
      <c r="C16286" s="18"/>
      <c r="D16286" s="18"/>
      <c r="E16286" s="18"/>
      <c r="F16286" s="18"/>
      <c r="G16286" s="18"/>
    </row>
    <row r="16287" spans="1:7" x14ac:dyDescent="0.25">
      <c r="A16287" s="18"/>
      <c r="B16287" s="18"/>
      <c r="C16287" s="18"/>
      <c r="D16287" s="18"/>
      <c r="E16287" s="18"/>
      <c r="F16287" s="18"/>
      <c r="G16287" s="18"/>
    </row>
    <row r="16288" spans="1:7" x14ac:dyDescent="0.25">
      <c r="A16288" s="18"/>
      <c r="B16288" s="18"/>
      <c r="C16288" s="18"/>
      <c r="D16288" s="18"/>
      <c r="E16288" s="18"/>
      <c r="F16288" s="18"/>
      <c r="G16288" s="18"/>
    </row>
    <row r="16289" spans="1:7" x14ac:dyDescent="0.25">
      <c r="A16289" s="18"/>
      <c r="B16289" s="18"/>
      <c r="C16289" s="18"/>
      <c r="D16289" s="18"/>
      <c r="E16289" s="18"/>
      <c r="F16289" s="18"/>
      <c r="G16289" s="18"/>
    </row>
    <row r="16290" spans="1:7" x14ac:dyDescent="0.25">
      <c r="A16290" s="18"/>
      <c r="B16290" s="18"/>
      <c r="C16290" s="18"/>
      <c r="D16290" s="18"/>
      <c r="E16290" s="18"/>
      <c r="F16290" s="18"/>
      <c r="G16290" s="18"/>
    </row>
    <row r="16291" spans="1:7" x14ac:dyDescent="0.25">
      <c r="A16291" s="18"/>
      <c r="B16291" s="18"/>
      <c r="C16291" s="18"/>
      <c r="D16291" s="18"/>
      <c r="E16291" s="18"/>
      <c r="F16291" s="18"/>
      <c r="G16291" s="18"/>
    </row>
    <row r="16292" spans="1:7" x14ac:dyDescent="0.25">
      <c r="A16292" s="18"/>
      <c r="B16292" s="18"/>
      <c r="C16292" s="18"/>
      <c r="D16292" s="18"/>
      <c r="E16292" s="18"/>
      <c r="F16292" s="18"/>
      <c r="G16292" s="18"/>
    </row>
    <row r="16293" spans="1:7" x14ac:dyDescent="0.25">
      <c r="A16293" s="18"/>
      <c r="B16293" s="18"/>
      <c r="C16293" s="18"/>
      <c r="D16293" s="18"/>
      <c r="E16293" s="18"/>
      <c r="F16293" s="18"/>
      <c r="G16293" s="18"/>
    </row>
    <row r="16294" spans="1:7" x14ac:dyDescent="0.25">
      <c r="A16294" s="18"/>
      <c r="B16294" s="18"/>
      <c r="C16294" s="18"/>
      <c r="D16294" s="18"/>
      <c r="E16294" s="18"/>
      <c r="F16294" s="18"/>
      <c r="G16294" s="18"/>
    </row>
    <row r="16295" spans="1:7" x14ac:dyDescent="0.25">
      <c r="A16295" s="18"/>
      <c r="B16295" s="18"/>
      <c r="C16295" s="18"/>
      <c r="D16295" s="18"/>
      <c r="E16295" s="18"/>
      <c r="F16295" s="18"/>
      <c r="G16295" s="18"/>
    </row>
    <row r="16296" spans="1:7" x14ac:dyDescent="0.25">
      <c r="A16296" s="18"/>
      <c r="B16296" s="18"/>
      <c r="C16296" s="18"/>
      <c r="D16296" s="18"/>
      <c r="E16296" s="18"/>
      <c r="F16296" s="18"/>
      <c r="G16296" s="18"/>
    </row>
    <row r="16297" spans="1:7" x14ac:dyDescent="0.25">
      <c r="A16297" s="18"/>
      <c r="B16297" s="18"/>
      <c r="C16297" s="18"/>
      <c r="D16297" s="18"/>
      <c r="E16297" s="18"/>
      <c r="F16297" s="18"/>
      <c r="G16297" s="18"/>
    </row>
    <row r="16298" spans="1:7" x14ac:dyDescent="0.25">
      <c r="A16298" s="18"/>
      <c r="B16298" s="18"/>
      <c r="C16298" s="18"/>
      <c r="D16298" s="18"/>
      <c r="E16298" s="18"/>
      <c r="F16298" s="18"/>
      <c r="G16298" s="18"/>
    </row>
    <row r="16299" spans="1:7" x14ac:dyDescent="0.25">
      <c r="A16299" s="18"/>
      <c r="B16299" s="18"/>
      <c r="C16299" s="18"/>
      <c r="D16299" s="18"/>
      <c r="E16299" s="18"/>
      <c r="F16299" s="18"/>
      <c r="G16299" s="18"/>
    </row>
    <row r="16300" spans="1:7" x14ac:dyDescent="0.25">
      <c r="A16300" s="18"/>
      <c r="B16300" s="18"/>
      <c r="C16300" s="18"/>
      <c r="D16300" s="18"/>
      <c r="E16300" s="18"/>
      <c r="F16300" s="18"/>
      <c r="G16300" s="18"/>
    </row>
    <row r="16301" spans="1:7" x14ac:dyDescent="0.25">
      <c r="A16301" s="18"/>
      <c r="B16301" s="18"/>
      <c r="C16301" s="18"/>
      <c r="D16301" s="18"/>
      <c r="E16301" s="18"/>
      <c r="F16301" s="18"/>
      <c r="G16301" s="18"/>
    </row>
    <row r="16302" spans="1:7" x14ac:dyDescent="0.25">
      <c r="A16302" s="18"/>
      <c r="B16302" s="18"/>
      <c r="C16302" s="18"/>
      <c r="D16302" s="18"/>
      <c r="E16302" s="18"/>
      <c r="F16302" s="18"/>
      <c r="G16302" s="18"/>
    </row>
    <row r="16303" spans="1:7" x14ac:dyDescent="0.25">
      <c r="A16303" s="18"/>
      <c r="B16303" s="18"/>
      <c r="C16303" s="18"/>
      <c r="D16303" s="18"/>
      <c r="E16303" s="18"/>
      <c r="F16303" s="18"/>
      <c r="G16303" s="18"/>
    </row>
    <row r="16304" spans="1:7" x14ac:dyDescent="0.25">
      <c r="A16304" s="18"/>
      <c r="B16304" s="18"/>
      <c r="C16304" s="18"/>
      <c r="D16304" s="18"/>
      <c r="E16304" s="18"/>
      <c r="F16304" s="18"/>
      <c r="G16304" s="18"/>
    </row>
    <row r="16305" spans="1:7" x14ac:dyDescent="0.25">
      <c r="A16305" s="18"/>
      <c r="B16305" s="18"/>
      <c r="C16305" s="18"/>
      <c r="D16305" s="18"/>
      <c r="E16305" s="18"/>
      <c r="F16305" s="18"/>
      <c r="G16305" s="18"/>
    </row>
    <row r="16306" spans="1:7" x14ac:dyDescent="0.25">
      <c r="A16306" s="18"/>
      <c r="B16306" s="18"/>
      <c r="C16306" s="18"/>
      <c r="D16306" s="18"/>
      <c r="E16306" s="18"/>
      <c r="F16306" s="18"/>
      <c r="G16306" s="18"/>
    </row>
    <row r="16307" spans="1:7" x14ac:dyDescent="0.25">
      <c r="A16307" s="18"/>
      <c r="B16307" s="18"/>
      <c r="C16307" s="18"/>
      <c r="D16307" s="18"/>
      <c r="E16307" s="18"/>
      <c r="F16307" s="18"/>
      <c r="G16307" s="18"/>
    </row>
    <row r="16308" spans="1:7" x14ac:dyDescent="0.25">
      <c r="A16308" s="18"/>
      <c r="B16308" s="18"/>
      <c r="C16308" s="18"/>
      <c r="D16308" s="18"/>
      <c r="E16308" s="18"/>
      <c r="F16308" s="18"/>
      <c r="G16308" s="18"/>
    </row>
    <row r="16309" spans="1:7" x14ac:dyDescent="0.25">
      <c r="A16309" s="18"/>
      <c r="B16309" s="18"/>
      <c r="C16309" s="18"/>
      <c r="D16309" s="18"/>
      <c r="E16309" s="18"/>
      <c r="F16309" s="18"/>
      <c r="G16309" s="18"/>
    </row>
    <row r="16310" spans="1:7" x14ac:dyDescent="0.25">
      <c r="A16310" s="18"/>
      <c r="B16310" s="18"/>
      <c r="C16310" s="18"/>
      <c r="D16310" s="18"/>
      <c r="E16310" s="18"/>
      <c r="F16310" s="18"/>
      <c r="G16310" s="18"/>
    </row>
    <row r="16311" spans="1:7" x14ac:dyDescent="0.25">
      <c r="A16311" s="18"/>
      <c r="B16311" s="18"/>
      <c r="C16311" s="18"/>
      <c r="D16311" s="18"/>
      <c r="E16311" s="18"/>
      <c r="F16311" s="18"/>
      <c r="G16311" s="18"/>
    </row>
    <row r="16312" spans="1:7" x14ac:dyDescent="0.25">
      <c r="A16312" s="18"/>
      <c r="B16312" s="18"/>
      <c r="C16312" s="18"/>
      <c r="D16312" s="18"/>
      <c r="E16312" s="18"/>
      <c r="F16312" s="18"/>
      <c r="G16312" s="18"/>
    </row>
    <row r="16313" spans="1:7" x14ac:dyDescent="0.25">
      <c r="A16313" s="18"/>
      <c r="B16313" s="18"/>
      <c r="C16313" s="18"/>
      <c r="D16313" s="18"/>
      <c r="E16313" s="18"/>
      <c r="F16313" s="18"/>
      <c r="G16313" s="18"/>
    </row>
    <row r="16314" spans="1:7" x14ac:dyDescent="0.25">
      <c r="A16314" s="18"/>
      <c r="B16314" s="18"/>
      <c r="C16314" s="18"/>
      <c r="D16314" s="18"/>
      <c r="E16314" s="18"/>
      <c r="F16314" s="18"/>
      <c r="G16314" s="18"/>
    </row>
    <row r="16315" spans="1:7" x14ac:dyDescent="0.25">
      <c r="A16315" s="18"/>
      <c r="B16315" s="18"/>
      <c r="C16315" s="18"/>
      <c r="D16315" s="18"/>
      <c r="E16315" s="18"/>
      <c r="F16315" s="18"/>
      <c r="G16315" s="18"/>
    </row>
    <row r="16316" spans="1:7" x14ac:dyDescent="0.25">
      <c r="A16316" s="18"/>
      <c r="B16316" s="18"/>
      <c r="C16316" s="18"/>
      <c r="D16316" s="18"/>
      <c r="E16316" s="18"/>
      <c r="F16316" s="18"/>
      <c r="G16316" s="18"/>
    </row>
    <row r="16317" spans="1:7" x14ac:dyDescent="0.25">
      <c r="A16317" s="18"/>
      <c r="B16317" s="18"/>
      <c r="C16317" s="18"/>
      <c r="D16317" s="18"/>
      <c r="E16317" s="18"/>
      <c r="F16317" s="18"/>
      <c r="G16317" s="18"/>
    </row>
    <row r="16318" spans="1:7" x14ac:dyDescent="0.25">
      <c r="A16318" s="18"/>
      <c r="B16318" s="18"/>
      <c r="C16318" s="18"/>
      <c r="D16318" s="18"/>
      <c r="E16318" s="18"/>
      <c r="F16318" s="18"/>
      <c r="G16318" s="18"/>
    </row>
    <row r="16319" spans="1:7" x14ac:dyDescent="0.25">
      <c r="A16319" s="18"/>
      <c r="B16319" s="18"/>
      <c r="C16319" s="18"/>
      <c r="D16319" s="18"/>
      <c r="E16319" s="18"/>
      <c r="F16319" s="18"/>
      <c r="G16319" s="18"/>
    </row>
    <row r="16320" spans="1:7" x14ac:dyDescent="0.25">
      <c r="A16320" s="18"/>
      <c r="B16320" s="18"/>
      <c r="C16320" s="18"/>
      <c r="D16320" s="18"/>
      <c r="E16320" s="18"/>
      <c r="F16320" s="18"/>
      <c r="G16320" s="18"/>
    </row>
    <row r="16321" spans="1:7" x14ac:dyDescent="0.25">
      <c r="A16321" s="18"/>
      <c r="B16321" s="18"/>
      <c r="C16321" s="18"/>
      <c r="D16321" s="18"/>
      <c r="E16321" s="18"/>
      <c r="F16321" s="18"/>
      <c r="G16321" s="18"/>
    </row>
    <row r="16322" spans="1:7" x14ac:dyDescent="0.25">
      <c r="A16322" s="18"/>
      <c r="B16322" s="18"/>
      <c r="C16322" s="18"/>
      <c r="D16322" s="18"/>
      <c r="E16322" s="18"/>
      <c r="F16322" s="18"/>
      <c r="G16322" s="18"/>
    </row>
    <row r="16323" spans="1:7" x14ac:dyDescent="0.25">
      <c r="A16323" s="18"/>
      <c r="B16323" s="18"/>
      <c r="C16323" s="18"/>
      <c r="D16323" s="18"/>
      <c r="E16323" s="18"/>
      <c r="F16323" s="18"/>
      <c r="G16323" s="18"/>
    </row>
    <row r="16324" spans="1:7" x14ac:dyDescent="0.25">
      <c r="A16324" s="18"/>
      <c r="B16324" s="18"/>
      <c r="C16324" s="18"/>
      <c r="D16324" s="18"/>
      <c r="E16324" s="18"/>
      <c r="F16324" s="18"/>
      <c r="G16324" s="18"/>
    </row>
    <row r="16325" spans="1:7" x14ac:dyDescent="0.25">
      <c r="A16325" s="18"/>
      <c r="B16325" s="18"/>
      <c r="C16325" s="18"/>
      <c r="D16325" s="18"/>
      <c r="E16325" s="18"/>
      <c r="F16325" s="18"/>
      <c r="G16325" s="18"/>
    </row>
    <row r="16326" spans="1:7" x14ac:dyDescent="0.25">
      <c r="A16326" s="18"/>
      <c r="B16326" s="18"/>
      <c r="C16326" s="18"/>
      <c r="D16326" s="18"/>
      <c r="E16326" s="18"/>
      <c r="F16326" s="18"/>
      <c r="G16326" s="18"/>
    </row>
    <row r="16327" spans="1:7" x14ac:dyDescent="0.25">
      <c r="A16327" s="18"/>
      <c r="B16327" s="18"/>
      <c r="C16327" s="18"/>
      <c r="D16327" s="18"/>
      <c r="E16327" s="18"/>
      <c r="F16327" s="18"/>
      <c r="G16327" s="18"/>
    </row>
    <row r="16328" spans="1:7" x14ac:dyDescent="0.25">
      <c r="A16328" s="18"/>
      <c r="B16328" s="18"/>
      <c r="C16328" s="18"/>
      <c r="D16328" s="18"/>
      <c r="E16328" s="18"/>
      <c r="F16328" s="18"/>
      <c r="G16328" s="18"/>
    </row>
    <row r="16329" spans="1:7" x14ac:dyDescent="0.25">
      <c r="A16329" s="18"/>
      <c r="B16329" s="18"/>
      <c r="C16329" s="18"/>
      <c r="D16329" s="18"/>
      <c r="E16329" s="18"/>
      <c r="F16329" s="18"/>
      <c r="G16329" s="18"/>
    </row>
    <row r="16330" spans="1:7" x14ac:dyDescent="0.25">
      <c r="A16330" s="18"/>
      <c r="B16330" s="18"/>
      <c r="C16330" s="18"/>
      <c r="D16330" s="18"/>
      <c r="E16330" s="18"/>
      <c r="F16330" s="18"/>
      <c r="G16330" s="18"/>
    </row>
    <row r="16331" spans="1:7" x14ac:dyDescent="0.25">
      <c r="A16331" s="18"/>
      <c r="B16331" s="18"/>
      <c r="C16331" s="18"/>
      <c r="D16331" s="18"/>
      <c r="E16331" s="18"/>
      <c r="F16331" s="18"/>
      <c r="G16331" s="18"/>
    </row>
    <row r="16332" spans="1:7" x14ac:dyDescent="0.25">
      <c r="A16332" s="18"/>
      <c r="B16332" s="18"/>
      <c r="C16332" s="18"/>
      <c r="D16332" s="18"/>
      <c r="E16332" s="18"/>
      <c r="F16332" s="18"/>
      <c r="G16332" s="18"/>
    </row>
    <row r="16333" spans="1:7" x14ac:dyDescent="0.25">
      <c r="A16333" s="18"/>
      <c r="B16333" s="18"/>
      <c r="C16333" s="18"/>
      <c r="D16333" s="18"/>
      <c r="E16333" s="18"/>
      <c r="F16333" s="18"/>
      <c r="G16333" s="18"/>
    </row>
    <row r="16334" spans="1:7" x14ac:dyDescent="0.25">
      <c r="A16334" s="18"/>
      <c r="B16334" s="18"/>
      <c r="C16334" s="18"/>
      <c r="D16334" s="18"/>
      <c r="E16334" s="18"/>
      <c r="F16334" s="18"/>
      <c r="G16334" s="18"/>
    </row>
    <row r="16335" spans="1:7" x14ac:dyDescent="0.25">
      <c r="A16335" s="18"/>
      <c r="B16335" s="18"/>
      <c r="C16335" s="18"/>
      <c r="D16335" s="18"/>
      <c r="E16335" s="18"/>
      <c r="F16335" s="18"/>
      <c r="G16335" s="18"/>
    </row>
    <row r="16336" spans="1:7" x14ac:dyDescent="0.25">
      <c r="A16336" s="18"/>
      <c r="B16336" s="18"/>
      <c r="C16336" s="18"/>
      <c r="D16336" s="18"/>
      <c r="E16336" s="18"/>
      <c r="F16336" s="18"/>
      <c r="G16336" s="18"/>
    </row>
    <row r="16337" spans="1:7" x14ac:dyDescent="0.25">
      <c r="A16337" s="18"/>
      <c r="B16337" s="18"/>
      <c r="C16337" s="18"/>
      <c r="D16337" s="18"/>
      <c r="E16337" s="18"/>
      <c r="F16337" s="18"/>
      <c r="G16337" s="18"/>
    </row>
    <row r="16338" spans="1:7" x14ac:dyDescent="0.25">
      <c r="A16338" s="18"/>
      <c r="B16338" s="18"/>
      <c r="C16338" s="18"/>
      <c r="D16338" s="18"/>
      <c r="E16338" s="18"/>
      <c r="F16338" s="18"/>
      <c r="G16338" s="18"/>
    </row>
    <row r="16339" spans="1:7" x14ac:dyDescent="0.25">
      <c r="A16339" s="18"/>
      <c r="B16339" s="18"/>
      <c r="C16339" s="18"/>
      <c r="D16339" s="18"/>
      <c r="E16339" s="18"/>
      <c r="F16339" s="18"/>
      <c r="G16339" s="18"/>
    </row>
    <row r="16340" spans="1:7" x14ac:dyDescent="0.25">
      <c r="A16340" s="18"/>
      <c r="B16340" s="18"/>
      <c r="C16340" s="18"/>
      <c r="D16340" s="18"/>
      <c r="E16340" s="18"/>
      <c r="F16340" s="18"/>
      <c r="G16340" s="18"/>
    </row>
    <row r="16341" spans="1:7" x14ac:dyDescent="0.25">
      <c r="A16341" s="18"/>
      <c r="B16341" s="18"/>
      <c r="C16341" s="18"/>
      <c r="D16341" s="18"/>
      <c r="E16341" s="18"/>
      <c r="F16341" s="18"/>
      <c r="G16341" s="18"/>
    </row>
    <row r="16342" spans="1:7" x14ac:dyDescent="0.25">
      <c r="A16342" s="18"/>
      <c r="B16342" s="18"/>
      <c r="C16342" s="18"/>
      <c r="D16342" s="18"/>
      <c r="E16342" s="18"/>
      <c r="F16342" s="18"/>
      <c r="G16342" s="18"/>
    </row>
    <row r="16343" spans="1:7" x14ac:dyDescent="0.25">
      <c r="A16343" s="18"/>
      <c r="B16343" s="18"/>
      <c r="C16343" s="18"/>
      <c r="D16343" s="18"/>
      <c r="E16343" s="18"/>
      <c r="F16343" s="18"/>
      <c r="G16343" s="18"/>
    </row>
    <row r="16344" spans="1:7" x14ac:dyDescent="0.25">
      <c r="A16344" s="18"/>
      <c r="B16344" s="18"/>
      <c r="C16344" s="18"/>
      <c r="D16344" s="18"/>
      <c r="E16344" s="18"/>
      <c r="F16344" s="18"/>
      <c r="G16344" s="18"/>
    </row>
    <row r="16345" spans="1:7" x14ac:dyDescent="0.25">
      <c r="A16345" s="18"/>
      <c r="B16345" s="18"/>
      <c r="C16345" s="18"/>
      <c r="D16345" s="18"/>
      <c r="E16345" s="18"/>
      <c r="F16345" s="18"/>
      <c r="G16345" s="18"/>
    </row>
    <row r="16346" spans="1:7" x14ac:dyDescent="0.25">
      <c r="A16346" s="18"/>
      <c r="B16346" s="18"/>
      <c r="C16346" s="18"/>
      <c r="D16346" s="18"/>
      <c r="E16346" s="18"/>
      <c r="F16346" s="18"/>
      <c r="G16346" s="18"/>
    </row>
    <row r="16347" spans="1:7" x14ac:dyDescent="0.25">
      <c r="A16347" s="18"/>
      <c r="B16347" s="18"/>
      <c r="C16347" s="18"/>
      <c r="D16347" s="18"/>
      <c r="E16347" s="18"/>
      <c r="F16347" s="18"/>
      <c r="G16347" s="18"/>
    </row>
    <row r="16348" spans="1:7" x14ac:dyDescent="0.25">
      <c r="A16348" s="18"/>
      <c r="B16348" s="18"/>
      <c r="C16348" s="18"/>
      <c r="D16348" s="18"/>
      <c r="E16348" s="18"/>
      <c r="F16348" s="18"/>
      <c r="G16348" s="18"/>
    </row>
    <row r="16349" spans="1:7" x14ac:dyDescent="0.25">
      <c r="A16349" s="18"/>
      <c r="B16349" s="18"/>
      <c r="C16349" s="18"/>
      <c r="D16349" s="18"/>
      <c r="E16349" s="18"/>
      <c r="F16349" s="18"/>
      <c r="G16349" s="18"/>
    </row>
    <row r="16350" spans="1:7" x14ac:dyDescent="0.25">
      <c r="A16350" s="18"/>
      <c r="B16350" s="18"/>
      <c r="C16350" s="18"/>
      <c r="D16350" s="18"/>
      <c r="E16350" s="18"/>
      <c r="F16350" s="18"/>
      <c r="G16350" s="18"/>
    </row>
    <row r="16351" spans="1:7" x14ac:dyDescent="0.25">
      <c r="A16351" s="18"/>
      <c r="B16351" s="18"/>
      <c r="C16351" s="18"/>
      <c r="D16351" s="18"/>
      <c r="E16351" s="18"/>
      <c r="F16351" s="18"/>
      <c r="G16351" s="18"/>
    </row>
    <row r="16352" spans="1:7" x14ac:dyDescent="0.25">
      <c r="A16352" s="18"/>
      <c r="B16352" s="18"/>
      <c r="C16352" s="18"/>
      <c r="D16352" s="18"/>
      <c r="E16352" s="18"/>
      <c r="F16352" s="18"/>
      <c r="G16352" s="18"/>
    </row>
    <row r="16353" spans="1:7" x14ac:dyDescent="0.25">
      <c r="A16353" s="18"/>
      <c r="B16353" s="18"/>
      <c r="C16353" s="18"/>
      <c r="D16353" s="18"/>
      <c r="E16353" s="18"/>
      <c r="F16353" s="18"/>
      <c r="G16353" s="18"/>
    </row>
    <row r="16354" spans="1:7" x14ac:dyDescent="0.25">
      <c r="A16354" s="18"/>
      <c r="B16354" s="18"/>
      <c r="C16354" s="18"/>
      <c r="D16354" s="18"/>
      <c r="E16354" s="18"/>
      <c r="F16354" s="18"/>
      <c r="G16354" s="18"/>
    </row>
    <row r="16355" spans="1:7" x14ac:dyDescent="0.25">
      <c r="A16355" s="18"/>
      <c r="B16355" s="18"/>
      <c r="C16355" s="18"/>
      <c r="D16355" s="18"/>
      <c r="E16355" s="18"/>
      <c r="F16355" s="18"/>
      <c r="G16355" s="18"/>
    </row>
    <row r="16356" spans="1:7" x14ac:dyDescent="0.25">
      <c r="A16356" s="18"/>
      <c r="B16356" s="18"/>
      <c r="C16356" s="18"/>
      <c r="D16356" s="18"/>
      <c r="E16356" s="18"/>
      <c r="F16356" s="18"/>
      <c r="G16356" s="18"/>
    </row>
    <row r="16357" spans="1:7" x14ac:dyDescent="0.25">
      <c r="A16357" s="18"/>
      <c r="B16357" s="18"/>
      <c r="C16357" s="18"/>
      <c r="D16357" s="18"/>
      <c r="E16357" s="18"/>
      <c r="F16357" s="18"/>
      <c r="G16357" s="18"/>
    </row>
    <row r="16358" spans="1:7" x14ac:dyDescent="0.25">
      <c r="A16358" s="18"/>
      <c r="B16358" s="18"/>
      <c r="C16358" s="18"/>
      <c r="D16358" s="18"/>
      <c r="E16358" s="18"/>
      <c r="F16358" s="18"/>
      <c r="G16358" s="18"/>
    </row>
    <row r="16359" spans="1:7" x14ac:dyDescent="0.25">
      <c r="A16359" s="18"/>
      <c r="B16359" s="18"/>
      <c r="C16359" s="18"/>
      <c r="D16359" s="18"/>
      <c r="E16359" s="18"/>
      <c r="F16359" s="18"/>
      <c r="G16359" s="18"/>
    </row>
    <row r="16360" spans="1:7" x14ac:dyDescent="0.25">
      <c r="A16360" s="18"/>
      <c r="B16360" s="18"/>
      <c r="C16360" s="18"/>
      <c r="D16360" s="18"/>
      <c r="E16360" s="18"/>
      <c r="F16360" s="18"/>
      <c r="G16360" s="18"/>
    </row>
    <row r="16361" spans="1:7" x14ac:dyDescent="0.25">
      <c r="A16361" s="18"/>
      <c r="B16361" s="18"/>
      <c r="C16361" s="18"/>
      <c r="D16361" s="18"/>
      <c r="E16361" s="18"/>
      <c r="F16361" s="18"/>
      <c r="G16361" s="18"/>
    </row>
    <row r="16362" spans="1:7" x14ac:dyDescent="0.25">
      <c r="A16362" s="18"/>
      <c r="B16362" s="18"/>
      <c r="C16362" s="18"/>
      <c r="D16362" s="18"/>
      <c r="E16362" s="18"/>
      <c r="F16362" s="18"/>
      <c r="G16362" s="18"/>
    </row>
    <row r="16363" spans="1:7" x14ac:dyDescent="0.25">
      <c r="A16363" s="18"/>
      <c r="B16363" s="18"/>
      <c r="C16363" s="18"/>
      <c r="D16363" s="18"/>
      <c r="E16363" s="18"/>
      <c r="F16363" s="18"/>
      <c r="G16363" s="18"/>
    </row>
    <row r="16364" spans="1:7" x14ac:dyDescent="0.25">
      <c r="A16364" s="18"/>
      <c r="B16364" s="18"/>
      <c r="C16364" s="18"/>
      <c r="D16364" s="18"/>
      <c r="E16364" s="18"/>
      <c r="F16364" s="18"/>
      <c r="G16364" s="18"/>
    </row>
    <row r="16365" spans="1:7" x14ac:dyDescent="0.25">
      <c r="A16365" s="18"/>
      <c r="B16365" s="18"/>
      <c r="C16365" s="18"/>
      <c r="D16365" s="18"/>
      <c r="E16365" s="18"/>
      <c r="F16365" s="18"/>
      <c r="G16365" s="18"/>
    </row>
    <row r="16366" spans="1:7" x14ac:dyDescent="0.25">
      <c r="A16366" s="18"/>
      <c r="B16366" s="18"/>
      <c r="C16366" s="18"/>
      <c r="D16366" s="18"/>
      <c r="E16366" s="18"/>
      <c r="F16366" s="18"/>
      <c r="G16366" s="18"/>
    </row>
    <row r="16367" spans="1:7" x14ac:dyDescent="0.25">
      <c r="A16367" s="18"/>
      <c r="B16367" s="18"/>
      <c r="C16367" s="18"/>
      <c r="D16367" s="18"/>
      <c r="E16367" s="18"/>
      <c r="F16367" s="18"/>
      <c r="G16367" s="18"/>
    </row>
    <row r="16368" spans="1:7" x14ac:dyDescent="0.25">
      <c r="A16368" s="18"/>
      <c r="B16368" s="18"/>
      <c r="C16368" s="18"/>
      <c r="D16368" s="18"/>
      <c r="E16368" s="18"/>
      <c r="F16368" s="18"/>
      <c r="G16368" s="18"/>
    </row>
    <row r="16369" spans="1:7" x14ac:dyDescent="0.25">
      <c r="A16369" s="18"/>
      <c r="B16369" s="18"/>
      <c r="C16369" s="18"/>
      <c r="D16369" s="18"/>
      <c r="E16369" s="18"/>
      <c r="F16369" s="18"/>
      <c r="G16369" s="18"/>
    </row>
    <row r="16370" spans="1:7" x14ac:dyDescent="0.25">
      <c r="A16370" s="18"/>
      <c r="B16370" s="18"/>
      <c r="C16370" s="18"/>
      <c r="D16370" s="18"/>
      <c r="E16370" s="18"/>
      <c r="F16370" s="18"/>
      <c r="G16370" s="18"/>
    </row>
    <row r="16371" spans="1:7" x14ac:dyDescent="0.25">
      <c r="A16371" s="18"/>
      <c r="B16371" s="18"/>
      <c r="C16371" s="18"/>
      <c r="D16371" s="18"/>
      <c r="E16371" s="18"/>
      <c r="F16371" s="18"/>
      <c r="G16371" s="18"/>
    </row>
    <row r="16372" spans="1:7" x14ac:dyDescent="0.25">
      <c r="A16372" s="18"/>
      <c r="B16372" s="18"/>
      <c r="C16372" s="18"/>
      <c r="D16372" s="18"/>
      <c r="E16372" s="18"/>
      <c r="F16372" s="18"/>
      <c r="G16372" s="18"/>
    </row>
    <row r="16373" spans="1:7" x14ac:dyDescent="0.25">
      <c r="A16373" s="18"/>
      <c r="B16373" s="18"/>
      <c r="C16373" s="18"/>
      <c r="D16373" s="18"/>
      <c r="E16373" s="18"/>
      <c r="F16373" s="18"/>
      <c r="G16373" s="18"/>
    </row>
    <row r="16374" spans="1:7" x14ac:dyDescent="0.25">
      <c r="A16374" s="18"/>
      <c r="B16374" s="18"/>
      <c r="C16374" s="18"/>
      <c r="D16374" s="18"/>
      <c r="E16374" s="18"/>
      <c r="F16374" s="18"/>
      <c r="G16374" s="18"/>
    </row>
    <row r="16375" spans="1:7" x14ac:dyDescent="0.25">
      <c r="A16375" s="18"/>
      <c r="B16375" s="18"/>
      <c r="C16375" s="18"/>
      <c r="D16375" s="18"/>
      <c r="E16375" s="18"/>
      <c r="F16375" s="18"/>
      <c r="G16375" s="18"/>
    </row>
    <row r="16376" spans="1:7" x14ac:dyDescent="0.25">
      <c r="A16376" s="18"/>
      <c r="B16376" s="18"/>
      <c r="C16376" s="18"/>
      <c r="D16376" s="18"/>
      <c r="E16376" s="18"/>
      <c r="F16376" s="18"/>
      <c r="G16376" s="18"/>
    </row>
    <row r="16377" spans="1:7" x14ac:dyDescent="0.25">
      <c r="A16377" s="18"/>
      <c r="B16377" s="18"/>
      <c r="C16377" s="18"/>
      <c r="D16377" s="18"/>
      <c r="E16377" s="18"/>
      <c r="F16377" s="18"/>
      <c r="G16377" s="18"/>
    </row>
    <row r="16378" spans="1:7" x14ac:dyDescent="0.25">
      <c r="A16378" s="18"/>
      <c r="B16378" s="18"/>
      <c r="C16378" s="18"/>
      <c r="D16378" s="18"/>
      <c r="E16378" s="18"/>
      <c r="F16378" s="18"/>
      <c r="G16378" s="18"/>
    </row>
    <row r="16379" spans="1:7" x14ac:dyDescent="0.25">
      <c r="A16379" s="18"/>
      <c r="B16379" s="18"/>
      <c r="C16379" s="18"/>
      <c r="D16379" s="18"/>
      <c r="E16379" s="18"/>
      <c r="F16379" s="18"/>
      <c r="G16379" s="18"/>
    </row>
    <row r="16380" spans="1:7" x14ac:dyDescent="0.25">
      <c r="A16380" s="18"/>
      <c r="B16380" s="18"/>
      <c r="C16380" s="18"/>
      <c r="D16380" s="18"/>
      <c r="E16380" s="18"/>
      <c r="F16380" s="18"/>
      <c r="G16380" s="18"/>
    </row>
    <row r="16381" spans="1:7" x14ac:dyDescent="0.25">
      <c r="A16381" s="18"/>
      <c r="B16381" s="18"/>
      <c r="C16381" s="18"/>
      <c r="D16381" s="18"/>
      <c r="E16381" s="18"/>
      <c r="F16381" s="18"/>
      <c r="G16381" s="18"/>
    </row>
    <row r="16382" spans="1:7" x14ac:dyDescent="0.25">
      <c r="A16382" s="18"/>
      <c r="B16382" s="18"/>
      <c r="C16382" s="18"/>
      <c r="D16382" s="18"/>
      <c r="E16382" s="18"/>
      <c r="F16382" s="18"/>
      <c r="G16382" s="18"/>
    </row>
    <row r="16383" spans="1:7" x14ac:dyDescent="0.25">
      <c r="A16383" s="18"/>
      <c r="B16383" s="18"/>
      <c r="C16383" s="18"/>
      <c r="D16383" s="18"/>
      <c r="E16383" s="18"/>
      <c r="F16383" s="18"/>
      <c r="G16383" s="18"/>
    </row>
    <row r="16384" spans="1:7" x14ac:dyDescent="0.25">
      <c r="A16384" s="18"/>
      <c r="B16384" s="18"/>
      <c r="C16384" s="18"/>
      <c r="D16384" s="18"/>
      <c r="E16384" s="18"/>
      <c r="F16384" s="18"/>
      <c r="G16384" s="18"/>
    </row>
    <row r="16385" spans="1:7" x14ac:dyDescent="0.25">
      <c r="A16385" s="18"/>
      <c r="B16385" s="18"/>
      <c r="C16385" s="18"/>
      <c r="D16385" s="18"/>
      <c r="E16385" s="18"/>
      <c r="F16385" s="18"/>
      <c r="G16385" s="18"/>
    </row>
    <row r="16386" spans="1:7" x14ac:dyDescent="0.25">
      <c r="A16386" s="18"/>
      <c r="B16386" s="18"/>
      <c r="C16386" s="18"/>
      <c r="D16386" s="18"/>
      <c r="E16386" s="18"/>
      <c r="F16386" s="18"/>
      <c r="G16386" s="18"/>
    </row>
    <row r="16387" spans="1:7" x14ac:dyDescent="0.25">
      <c r="A16387" s="18"/>
      <c r="B16387" s="18"/>
      <c r="C16387" s="18"/>
      <c r="D16387" s="18"/>
      <c r="E16387" s="18"/>
      <c r="F16387" s="18"/>
      <c r="G16387" s="18"/>
    </row>
    <row r="16388" spans="1:7" x14ac:dyDescent="0.25">
      <c r="A16388" s="18"/>
      <c r="B16388" s="18"/>
      <c r="C16388" s="18"/>
      <c r="D16388" s="18"/>
      <c r="E16388" s="18"/>
      <c r="F16388" s="18"/>
      <c r="G16388" s="18"/>
    </row>
    <row r="16389" spans="1:7" x14ac:dyDescent="0.25">
      <c r="A16389" s="18"/>
      <c r="B16389" s="18"/>
      <c r="C16389" s="18"/>
      <c r="D16389" s="18"/>
      <c r="E16389" s="18"/>
      <c r="F16389" s="18"/>
      <c r="G16389" s="18"/>
    </row>
    <row r="16390" spans="1:7" x14ac:dyDescent="0.25">
      <c r="A16390" s="18"/>
      <c r="B16390" s="18"/>
      <c r="C16390" s="18"/>
      <c r="D16390" s="18"/>
      <c r="E16390" s="18"/>
      <c r="F16390" s="18"/>
      <c r="G16390" s="18"/>
    </row>
    <row r="16391" spans="1:7" x14ac:dyDescent="0.25">
      <c r="A16391" s="18"/>
      <c r="B16391" s="18"/>
      <c r="C16391" s="18"/>
      <c r="D16391" s="18"/>
      <c r="E16391" s="18"/>
      <c r="F16391" s="18"/>
      <c r="G16391" s="18"/>
    </row>
    <row r="16392" spans="1:7" x14ac:dyDescent="0.25">
      <c r="A16392" s="18"/>
      <c r="B16392" s="18"/>
      <c r="C16392" s="18"/>
      <c r="D16392" s="18"/>
      <c r="E16392" s="18"/>
      <c r="F16392" s="18"/>
      <c r="G16392" s="18"/>
    </row>
    <row r="16393" spans="1:7" x14ac:dyDescent="0.25">
      <c r="A16393" s="18"/>
      <c r="B16393" s="18"/>
      <c r="C16393" s="18"/>
      <c r="D16393" s="18"/>
      <c r="E16393" s="18"/>
      <c r="F16393" s="18"/>
      <c r="G16393" s="18"/>
    </row>
    <row r="16394" spans="1:7" x14ac:dyDescent="0.25">
      <c r="A16394" s="18"/>
      <c r="B16394" s="18"/>
      <c r="C16394" s="18"/>
      <c r="D16394" s="18"/>
      <c r="E16394" s="18"/>
      <c r="F16394" s="18"/>
      <c r="G16394" s="18"/>
    </row>
    <row r="16395" spans="1:7" x14ac:dyDescent="0.25">
      <c r="A16395" s="18"/>
      <c r="B16395" s="18"/>
      <c r="C16395" s="18"/>
      <c r="D16395" s="18"/>
      <c r="E16395" s="18"/>
      <c r="F16395" s="18"/>
      <c r="G16395" s="18"/>
    </row>
    <row r="16396" spans="1:7" x14ac:dyDescent="0.25">
      <c r="A16396" s="18"/>
      <c r="B16396" s="18"/>
      <c r="C16396" s="18"/>
      <c r="D16396" s="18"/>
      <c r="E16396" s="18"/>
      <c r="F16396" s="18"/>
      <c r="G16396" s="18"/>
    </row>
    <row r="16397" spans="1:7" x14ac:dyDescent="0.25">
      <c r="A16397" s="18"/>
      <c r="B16397" s="18"/>
      <c r="C16397" s="18"/>
      <c r="D16397" s="18"/>
      <c r="E16397" s="18"/>
      <c r="F16397" s="18"/>
      <c r="G16397" s="18"/>
    </row>
    <row r="16398" spans="1:7" x14ac:dyDescent="0.25">
      <c r="A16398" s="18"/>
      <c r="B16398" s="18"/>
      <c r="C16398" s="18"/>
      <c r="D16398" s="18"/>
      <c r="E16398" s="18"/>
      <c r="F16398" s="18"/>
      <c r="G16398" s="18"/>
    </row>
    <row r="16399" spans="1:7" x14ac:dyDescent="0.25">
      <c r="A16399" s="18"/>
      <c r="B16399" s="18"/>
      <c r="C16399" s="18"/>
      <c r="D16399" s="18"/>
      <c r="E16399" s="18"/>
      <c r="F16399" s="18"/>
      <c r="G16399" s="18"/>
    </row>
    <row r="16400" spans="1:7" x14ac:dyDescent="0.25">
      <c r="A16400" s="18"/>
      <c r="B16400" s="18"/>
      <c r="C16400" s="18"/>
      <c r="D16400" s="18"/>
      <c r="E16400" s="18"/>
      <c r="F16400" s="18"/>
      <c r="G16400" s="18"/>
    </row>
    <row r="16401" spans="1:7" x14ac:dyDescent="0.25">
      <c r="A16401" s="18"/>
      <c r="B16401" s="18"/>
      <c r="C16401" s="18"/>
      <c r="D16401" s="18"/>
      <c r="E16401" s="18"/>
      <c r="F16401" s="18"/>
      <c r="G16401" s="18"/>
    </row>
    <row r="16402" spans="1:7" x14ac:dyDescent="0.25">
      <c r="A16402" s="18"/>
      <c r="B16402" s="18"/>
      <c r="C16402" s="18"/>
      <c r="D16402" s="18"/>
      <c r="E16402" s="18"/>
      <c r="F16402" s="18"/>
      <c r="G16402" s="18"/>
    </row>
    <row r="16403" spans="1:7" x14ac:dyDescent="0.25">
      <c r="A16403" s="18"/>
      <c r="B16403" s="18"/>
      <c r="C16403" s="18"/>
      <c r="D16403" s="18"/>
      <c r="E16403" s="18"/>
      <c r="F16403" s="18"/>
      <c r="G16403" s="18"/>
    </row>
    <row r="16404" spans="1:7" x14ac:dyDescent="0.25">
      <c r="A16404" s="18"/>
      <c r="B16404" s="18"/>
      <c r="C16404" s="18"/>
      <c r="D16404" s="18"/>
      <c r="E16404" s="18"/>
      <c r="F16404" s="18"/>
      <c r="G16404" s="18"/>
    </row>
    <row r="16405" spans="1:7" x14ac:dyDescent="0.25">
      <c r="A16405" s="18"/>
      <c r="B16405" s="18"/>
      <c r="C16405" s="18"/>
      <c r="D16405" s="18"/>
      <c r="E16405" s="18"/>
      <c r="F16405" s="18"/>
      <c r="G16405" s="18"/>
    </row>
    <row r="16406" spans="1:7" x14ac:dyDescent="0.25">
      <c r="A16406" s="18"/>
      <c r="B16406" s="18"/>
      <c r="C16406" s="18"/>
      <c r="D16406" s="18"/>
      <c r="E16406" s="18"/>
      <c r="F16406" s="18"/>
      <c r="G16406" s="18"/>
    </row>
    <row r="16407" spans="1:7" x14ac:dyDescent="0.25">
      <c r="A16407" s="18"/>
      <c r="B16407" s="18"/>
      <c r="C16407" s="18"/>
      <c r="D16407" s="18"/>
      <c r="E16407" s="18"/>
      <c r="F16407" s="18"/>
      <c r="G16407" s="18"/>
    </row>
    <row r="16408" spans="1:7" x14ac:dyDescent="0.25">
      <c r="A16408" s="18"/>
      <c r="B16408" s="18"/>
      <c r="C16408" s="18"/>
      <c r="D16408" s="18"/>
      <c r="E16408" s="18"/>
      <c r="F16408" s="18"/>
      <c r="G16408" s="18"/>
    </row>
    <row r="16409" spans="1:7" x14ac:dyDescent="0.25">
      <c r="A16409" s="18"/>
      <c r="B16409" s="18"/>
      <c r="C16409" s="18"/>
      <c r="D16409" s="18"/>
      <c r="E16409" s="18"/>
      <c r="F16409" s="18"/>
      <c r="G16409" s="18"/>
    </row>
    <row r="16410" spans="1:7" x14ac:dyDescent="0.25">
      <c r="A16410" s="18"/>
      <c r="B16410" s="18"/>
      <c r="C16410" s="18"/>
      <c r="D16410" s="18"/>
      <c r="E16410" s="18"/>
      <c r="F16410" s="18"/>
      <c r="G16410" s="18"/>
    </row>
    <row r="16411" spans="1:7" x14ac:dyDescent="0.25">
      <c r="A16411" s="18"/>
      <c r="B16411" s="18"/>
      <c r="C16411" s="18"/>
      <c r="D16411" s="18"/>
      <c r="E16411" s="18"/>
      <c r="F16411" s="18"/>
      <c r="G16411" s="18"/>
    </row>
    <row r="16412" spans="1:7" x14ac:dyDescent="0.25">
      <c r="A16412" s="18"/>
      <c r="B16412" s="18"/>
      <c r="C16412" s="18"/>
      <c r="D16412" s="18"/>
      <c r="E16412" s="18"/>
      <c r="F16412" s="18"/>
      <c r="G16412" s="18"/>
    </row>
    <row r="16413" spans="1:7" x14ac:dyDescent="0.25">
      <c r="A16413" s="18"/>
      <c r="B16413" s="18"/>
      <c r="C16413" s="18"/>
      <c r="D16413" s="18"/>
      <c r="E16413" s="18"/>
      <c r="F16413" s="18"/>
      <c r="G16413" s="18"/>
    </row>
    <row r="16414" spans="1:7" x14ac:dyDescent="0.25">
      <c r="A16414" s="18"/>
      <c r="B16414" s="18"/>
      <c r="C16414" s="18"/>
      <c r="D16414" s="18"/>
      <c r="E16414" s="18"/>
      <c r="F16414" s="18"/>
      <c r="G16414" s="18"/>
    </row>
    <row r="16415" spans="1:7" x14ac:dyDescent="0.25">
      <c r="A16415" s="18"/>
      <c r="B16415" s="18"/>
      <c r="C16415" s="18"/>
      <c r="D16415" s="18"/>
      <c r="E16415" s="18"/>
      <c r="F16415" s="18"/>
      <c r="G16415" s="18"/>
    </row>
    <row r="16416" spans="1:7" x14ac:dyDescent="0.25">
      <c r="A16416" s="18"/>
      <c r="B16416" s="18"/>
      <c r="C16416" s="18"/>
      <c r="D16416" s="18"/>
      <c r="E16416" s="18"/>
      <c r="F16416" s="18"/>
      <c r="G16416" s="18"/>
    </row>
    <row r="16417" spans="1:7" x14ac:dyDescent="0.25">
      <c r="A16417" s="18"/>
      <c r="B16417" s="18"/>
      <c r="C16417" s="18"/>
      <c r="D16417" s="18"/>
      <c r="E16417" s="18"/>
      <c r="F16417" s="18"/>
      <c r="G16417" s="18"/>
    </row>
    <row r="16418" spans="1:7" x14ac:dyDescent="0.25">
      <c r="A16418" s="18"/>
      <c r="B16418" s="18"/>
      <c r="C16418" s="18"/>
      <c r="D16418" s="18"/>
      <c r="E16418" s="18"/>
      <c r="F16418" s="18"/>
      <c r="G16418" s="18"/>
    </row>
    <row r="16419" spans="1:7" x14ac:dyDescent="0.25">
      <c r="A16419" s="18"/>
      <c r="B16419" s="18"/>
      <c r="C16419" s="18"/>
      <c r="D16419" s="18"/>
      <c r="E16419" s="18"/>
      <c r="F16419" s="18"/>
      <c r="G16419" s="18"/>
    </row>
    <row r="16420" spans="1:7" x14ac:dyDescent="0.25">
      <c r="A16420" s="18"/>
      <c r="B16420" s="18"/>
      <c r="C16420" s="18"/>
      <c r="D16420" s="18"/>
      <c r="E16420" s="18"/>
      <c r="F16420" s="18"/>
      <c r="G16420" s="18"/>
    </row>
    <row r="16421" spans="1:7" x14ac:dyDescent="0.25">
      <c r="A16421" s="18"/>
      <c r="B16421" s="18"/>
      <c r="C16421" s="18"/>
      <c r="D16421" s="18"/>
      <c r="E16421" s="18"/>
      <c r="F16421" s="18"/>
      <c r="G16421" s="18"/>
    </row>
    <row r="16422" spans="1:7" x14ac:dyDescent="0.25">
      <c r="A16422" s="18"/>
      <c r="B16422" s="18"/>
      <c r="C16422" s="18"/>
      <c r="D16422" s="18"/>
      <c r="E16422" s="18"/>
      <c r="F16422" s="18"/>
      <c r="G16422" s="18"/>
    </row>
    <row r="16423" spans="1:7" x14ac:dyDescent="0.25">
      <c r="A16423" s="18"/>
      <c r="B16423" s="18"/>
      <c r="C16423" s="18"/>
      <c r="D16423" s="18"/>
      <c r="E16423" s="18"/>
      <c r="F16423" s="18"/>
      <c r="G16423" s="18"/>
    </row>
    <row r="16424" spans="1:7" x14ac:dyDescent="0.25">
      <c r="A16424" s="18"/>
      <c r="B16424" s="18"/>
      <c r="C16424" s="18"/>
      <c r="D16424" s="18"/>
      <c r="E16424" s="18"/>
      <c r="F16424" s="18"/>
      <c r="G16424" s="18"/>
    </row>
    <row r="16425" spans="1:7" x14ac:dyDescent="0.25">
      <c r="A16425" s="18"/>
      <c r="B16425" s="18"/>
      <c r="C16425" s="18"/>
      <c r="D16425" s="18"/>
      <c r="E16425" s="18"/>
      <c r="F16425" s="18"/>
      <c r="G16425" s="18"/>
    </row>
    <row r="16426" spans="1:7" x14ac:dyDescent="0.25">
      <c r="A16426" s="18"/>
      <c r="B16426" s="18"/>
      <c r="C16426" s="18"/>
      <c r="D16426" s="18"/>
      <c r="E16426" s="18"/>
      <c r="F16426" s="18"/>
      <c r="G16426" s="18"/>
    </row>
    <row r="16427" spans="1:7" x14ac:dyDescent="0.25">
      <c r="A16427" s="18"/>
      <c r="B16427" s="18"/>
      <c r="C16427" s="18"/>
      <c r="D16427" s="18"/>
      <c r="E16427" s="18"/>
      <c r="F16427" s="18"/>
      <c r="G16427" s="18"/>
    </row>
    <row r="16428" spans="1:7" x14ac:dyDescent="0.25">
      <c r="A16428" s="18"/>
      <c r="B16428" s="18"/>
      <c r="C16428" s="18"/>
      <c r="D16428" s="18"/>
      <c r="E16428" s="18"/>
      <c r="F16428" s="18"/>
      <c r="G16428" s="18"/>
    </row>
    <row r="16429" spans="1:7" x14ac:dyDescent="0.25">
      <c r="A16429" s="18"/>
      <c r="B16429" s="18"/>
      <c r="C16429" s="18"/>
      <c r="D16429" s="18"/>
      <c r="E16429" s="18"/>
      <c r="F16429" s="18"/>
      <c r="G16429" s="18"/>
    </row>
    <row r="16430" spans="1:7" x14ac:dyDescent="0.25">
      <c r="A16430" s="18"/>
      <c r="B16430" s="18"/>
      <c r="C16430" s="18"/>
      <c r="D16430" s="18"/>
      <c r="E16430" s="18"/>
      <c r="F16430" s="18"/>
      <c r="G16430" s="18"/>
    </row>
    <row r="16431" spans="1:7" x14ac:dyDescent="0.25">
      <c r="A16431" s="18"/>
      <c r="B16431" s="18"/>
      <c r="C16431" s="18"/>
      <c r="D16431" s="18"/>
      <c r="E16431" s="18"/>
      <c r="F16431" s="18"/>
      <c r="G16431" s="18"/>
    </row>
    <row r="16432" spans="1:7" x14ac:dyDescent="0.25">
      <c r="A16432" s="18"/>
      <c r="B16432" s="18"/>
      <c r="C16432" s="18"/>
      <c r="D16432" s="18"/>
      <c r="E16432" s="18"/>
      <c r="F16432" s="18"/>
      <c r="G16432" s="18"/>
    </row>
    <row r="16433" spans="1:7" x14ac:dyDescent="0.25">
      <c r="A16433" s="18"/>
      <c r="B16433" s="18"/>
      <c r="C16433" s="18"/>
      <c r="D16433" s="18"/>
      <c r="E16433" s="18"/>
      <c r="F16433" s="18"/>
      <c r="G16433" s="18"/>
    </row>
    <row r="16434" spans="1:7" x14ac:dyDescent="0.25">
      <c r="A16434" s="18"/>
      <c r="B16434" s="18"/>
      <c r="C16434" s="18"/>
      <c r="D16434" s="18"/>
      <c r="E16434" s="18"/>
      <c r="F16434" s="18"/>
      <c r="G16434" s="18"/>
    </row>
    <row r="16435" spans="1:7" x14ac:dyDescent="0.25">
      <c r="A16435" s="18"/>
      <c r="B16435" s="18"/>
      <c r="C16435" s="18"/>
      <c r="D16435" s="18"/>
      <c r="E16435" s="18"/>
      <c r="F16435" s="18"/>
      <c r="G16435" s="18"/>
    </row>
    <row r="16436" spans="1:7" x14ac:dyDescent="0.25">
      <c r="A16436" s="18"/>
      <c r="B16436" s="18"/>
      <c r="C16436" s="18"/>
      <c r="D16436" s="18"/>
      <c r="E16436" s="18"/>
      <c r="F16436" s="18"/>
      <c r="G16436" s="18"/>
    </row>
    <row r="16437" spans="1:7" x14ac:dyDescent="0.25">
      <c r="A16437" s="18"/>
      <c r="B16437" s="18"/>
      <c r="C16437" s="18"/>
      <c r="D16437" s="18"/>
      <c r="E16437" s="18"/>
      <c r="F16437" s="18"/>
      <c r="G16437" s="18"/>
    </row>
    <row r="16438" spans="1:7" x14ac:dyDescent="0.25">
      <c r="A16438" s="18"/>
      <c r="B16438" s="18"/>
      <c r="C16438" s="18"/>
      <c r="D16438" s="18"/>
      <c r="E16438" s="18"/>
      <c r="F16438" s="18"/>
      <c r="G16438" s="18"/>
    </row>
    <row r="16439" spans="1:7" x14ac:dyDescent="0.25">
      <c r="A16439" s="18"/>
      <c r="B16439" s="18"/>
      <c r="C16439" s="18"/>
      <c r="D16439" s="18"/>
      <c r="E16439" s="18"/>
      <c r="F16439" s="18"/>
      <c r="G16439" s="18"/>
    </row>
    <row r="16440" spans="1:7" x14ac:dyDescent="0.25">
      <c r="A16440" s="18"/>
      <c r="B16440" s="18"/>
      <c r="C16440" s="18"/>
      <c r="D16440" s="18"/>
      <c r="E16440" s="18"/>
      <c r="F16440" s="18"/>
      <c r="G16440" s="18"/>
    </row>
    <row r="16441" spans="1:7" x14ac:dyDescent="0.25">
      <c r="A16441" s="18"/>
      <c r="B16441" s="18"/>
      <c r="C16441" s="18"/>
      <c r="D16441" s="18"/>
      <c r="E16441" s="18"/>
      <c r="F16441" s="18"/>
      <c r="G16441" s="18"/>
    </row>
    <row r="16442" spans="1:7" x14ac:dyDescent="0.25">
      <c r="A16442" s="18"/>
      <c r="B16442" s="18"/>
      <c r="C16442" s="18"/>
      <c r="D16442" s="18"/>
      <c r="E16442" s="18"/>
      <c r="F16442" s="18"/>
      <c r="G16442" s="18"/>
    </row>
    <row r="16443" spans="1:7" x14ac:dyDescent="0.25">
      <c r="A16443" s="18"/>
      <c r="B16443" s="18"/>
      <c r="C16443" s="18"/>
      <c r="D16443" s="18"/>
      <c r="E16443" s="18"/>
      <c r="F16443" s="18"/>
      <c r="G16443" s="18"/>
    </row>
    <row r="16444" spans="1:7" x14ac:dyDescent="0.25">
      <c r="A16444" s="18"/>
      <c r="B16444" s="18"/>
      <c r="C16444" s="18"/>
      <c r="D16444" s="18"/>
      <c r="E16444" s="18"/>
      <c r="F16444" s="18"/>
      <c r="G16444" s="18"/>
    </row>
    <row r="16445" spans="1:7" x14ac:dyDescent="0.25">
      <c r="A16445" s="18"/>
      <c r="B16445" s="18"/>
      <c r="C16445" s="18"/>
      <c r="D16445" s="18"/>
      <c r="E16445" s="18"/>
      <c r="F16445" s="18"/>
      <c r="G16445" s="18"/>
    </row>
    <row r="16446" spans="1:7" x14ac:dyDescent="0.25">
      <c r="A16446" s="18"/>
      <c r="B16446" s="18"/>
      <c r="C16446" s="18"/>
      <c r="D16446" s="18"/>
      <c r="E16446" s="18"/>
      <c r="F16446" s="18"/>
      <c r="G16446" s="18"/>
    </row>
    <row r="16447" spans="1:7" x14ac:dyDescent="0.25">
      <c r="A16447" s="18"/>
      <c r="B16447" s="18"/>
      <c r="C16447" s="18"/>
      <c r="D16447" s="18"/>
      <c r="E16447" s="18"/>
      <c r="F16447" s="18"/>
      <c r="G16447" s="18"/>
    </row>
    <row r="16448" spans="1:7" x14ac:dyDescent="0.25">
      <c r="A16448" s="18"/>
      <c r="B16448" s="18"/>
      <c r="C16448" s="18"/>
      <c r="D16448" s="18"/>
      <c r="E16448" s="18"/>
      <c r="F16448" s="18"/>
      <c r="G16448" s="18"/>
    </row>
    <row r="16449" spans="1:7" x14ac:dyDescent="0.25">
      <c r="A16449" s="18"/>
      <c r="B16449" s="18"/>
      <c r="C16449" s="18"/>
      <c r="D16449" s="18"/>
      <c r="E16449" s="18"/>
      <c r="F16449" s="18"/>
      <c r="G16449" s="18"/>
    </row>
    <row r="16450" spans="1:7" x14ac:dyDescent="0.25">
      <c r="A16450" s="18"/>
      <c r="B16450" s="18"/>
      <c r="C16450" s="18"/>
      <c r="D16450" s="18"/>
      <c r="E16450" s="18"/>
      <c r="F16450" s="18"/>
      <c r="G16450" s="18"/>
    </row>
    <row r="16451" spans="1:7" x14ac:dyDescent="0.25">
      <c r="A16451" s="18"/>
      <c r="B16451" s="18"/>
      <c r="C16451" s="18"/>
      <c r="D16451" s="18"/>
      <c r="E16451" s="18"/>
      <c r="F16451" s="18"/>
      <c r="G16451" s="18"/>
    </row>
    <row r="16452" spans="1:7" x14ac:dyDescent="0.25">
      <c r="A16452" s="18"/>
      <c r="B16452" s="18"/>
      <c r="C16452" s="18"/>
      <c r="D16452" s="18"/>
      <c r="E16452" s="18"/>
      <c r="F16452" s="18"/>
      <c r="G16452" s="18"/>
    </row>
    <row r="16453" spans="1:7" x14ac:dyDescent="0.25">
      <c r="A16453" s="18"/>
      <c r="B16453" s="18"/>
      <c r="C16453" s="18"/>
      <c r="D16453" s="18"/>
      <c r="E16453" s="18"/>
      <c r="F16453" s="18"/>
      <c r="G16453" s="18"/>
    </row>
    <row r="16454" spans="1:7" x14ac:dyDescent="0.25">
      <c r="A16454" s="18"/>
      <c r="B16454" s="18"/>
      <c r="C16454" s="18"/>
      <c r="D16454" s="18"/>
      <c r="E16454" s="18"/>
      <c r="F16454" s="18"/>
      <c r="G16454" s="18"/>
    </row>
    <row r="16455" spans="1:7" x14ac:dyDescent="0.25">
      <c r="A16455" s="18"/>
      <c r="B16455" s="18"/>
      <c r="C16455" s="18"/>
      <c r="D16455" s="18"/>
      <c r="E16455" s="18"/>
      <c r="F16455" s="18"/>
      <c r="G16455" s="18"/>
    </row>
    <row r="16456" spans="1:7" x14ac:dyDescent="0.25">
      <c r="A16456" s="18"/>
      <c r="B16456" s="18"/>
      <c r="C16456" s="18"/>
      <c r="D16456" s="18"/>
      <c r="E16456" s="18"/>
      <c r="F16456" s="18"/>
      <c r="G16456" s="18"/>
    </row>
    <row r="16457" spans="1:7" x14ac:dyDescent="0.25">
      <c r="A16457" s="18"/>
      <c r="B16457" s="18"/>
      <c r="C16457" s="18"/>
      <c r="D16457" s="18"/>
      <c r="E16457" s="18"/>
      <c r="F16457" s="18"/>
      <c r="G16457" s="18"/>
    </row>
    <row r="16458" spans="1:7" x14ac:dyDescent="0.25">
      <c r="A16458" s="18"/>
      <c r="B16458" s="18"/>
      <c r="C16458" s="18"/>
      <c r="D16458" s="18"/>
      <c r="E16458" s="18"/>
      <c r="F16458" s="18"/>
      <c r="G16458" s="18"/>
    </row>
    <row r="16459" spans="1:7" x14ac:dyDescent="0.25">
      <c r="A16459" s="18"/>
      <c r="B16459" s="18"/>
      <c r="C16459" s="18"/>
      <c r="D16459" s="18"/>
      <c r="E16459" s="18"/>
      <c r="F16459" s="18"/>
      <c r="G16459" s="18"/>
    </row>
    <row r="16460" spans="1:7" x14ac:dyDescent="0.25">
      <c r="A16460" s="18"/>
      <c r="B16460" s="18"/>
      <c r="C16460" s="18"/>
      <c r="D16460" s="18"/>
      <c r="E16460" s="18"/>
      <c r="F16460" s="18"/>
      <c r="G16460" s="18"/>
    </row>
    <row r="16461" spans="1:7" x14ac:dyDescent="0.25">
      <c r="A16461" s="18"/>
      <c r="B16461" s="18"/>
      <c r="C16461" s="18"/>
      <c r="D16461" s="18"/>
      <c r="E16461" s="18"/>
      <c r="F16461" s="18"/>
      <c r="G16461" s="18"/>
    </row>
    <row r="16462" spans="1:7" x14ac:dyDescent="0.25">
      <c r="A16462" s="18"/>
      <c r="B16462" s="18"/>
      <c r="C16462" s="18"/>
      <c r="D16462" s="18"/>
      <c r="E16462" s="18"/>
      <c r="F16462" s="18"/>
      <c r="G16462" s="18"/>
    </row>
    <row r="16463" spans="1:7" x14ac:dyDescent="0.25">
      <c r="A16463" s="18"/>
      <c r="B16463" s="18"/>
      <c r="C16463" s="18"/>
      <c r="D16463" s="18"/>
      <c r="E16463" s="18"/>
      <c r="F16463" s="18"/>
      <c r="G16463" s="18"/>
    </row>
    <row r="16464" spans="1:7" x14ac:dyDescent="0.25">
      <c r="A16464" s="18"/>
      <c r="B16464" s="18"/>
      <c r="C16464" s="18"/>
      <c r="D16464" s="18"/>
      <c r="E16464" s="18"/>
      <c r="F16464" s="18"/>
      <c r="G16464" s="18"/>
    </row>
    <row r="16465" spans="1:7" x14ac:dyDescent="0.25">
      <c r="A16465" s="18"/>
      <c r="B16465" s="18"/>
      <c r="C16465" s="18"/>
      <c r="D16465" s="18"/>
      <c r="E16465" s="18"/>
      <c r="F16465" s="18"/>
      <c r="G16465" s="18"/>
    </row>
    <row r="16466" spans="1:7" x14ac:dyDescent="0.25">
      <c r="A16466" s="18"/>
      <c r="B16466" s="18"/>
      <c r="C16466" s="18"/>
      <c r="D16466" s="18"/>
      <c r="E16466" s="18"/>
      <c r="F16466" s="18"/>
      <c r="G16466" s="18"/>
    </row>
    <row r="16467" spans="1:7" x14ac:dyDescent="0.25">
      <c r="A16467" s="18"/>
      <c r="B16467" s="18"/>
      <c r="C16467" s="18"/>
      <c r="D16467" s="18"/>
      <c r="E16467" s="18"/>
      <c r="F16467" s="18"/>
      <c r="G16467" s="18"/>
    </row>
    <row r="16468" spans="1:7" x14ac:dyDescent="0.25">
      <c r="A16468" s="18"/>
      <c r="B16468" s="18"/>
      <c r="C16468" s="18"/>
      <c r="D16468" s="18"/>
      <c r="E16468" s="18"/>
      <c r="F16468" s="18"/>
      <c r="G16468" s="18"/>
    </row>
    <row r="16469" spans="1:7" x14ac:dyDescent="0.25">
      <c r="A16469" s="18"/>
      <c r="B16469" s="18"/>
      <c r="C16469" s="18"/>
      <c r="D16469" s="18"/>
      <c r="E16469" s="18"/>
      <c r="F16469" s="18"/>
      <c r="G16469" s="18"/>
    </row>
    <row r="16470" spans="1:7" x14ac:dyDescent="0.25">
      <c r="A16470" s="18"/>
      <c r="B16470" s="18"/>
      <c r="C16470" s="18"/>
      <c r="D16470" s="18"/>
      <c r="E16470" s="18"/>
      <c r="F16470" s="18"/>
      <c r="G16470" s="18"/>
    </row>
    <row r="16471" spans="1:7" x14ac:dyDescent="0.25">
      <c r="A16471" s="18"/>
      <c r="B16471" s="18"/>
      <c r="C16471" s="18"/>
      <c r="D16471" s="18"/>
      <c r="E16471" s="18"/>
      <c r="F16471" s="18"/>
      <c r="G16471" s="18"/>
    </row>
    <row r="16472" spans="1:7" x14ac:dyDescent="0.25">
      <c r="A16472" s="18"/>
      <c r="B16472" s="18"/>
      <c r="C16472" s="18"/>
      <c r="D16472" s="18"/>
      <c r="E16472" s="18"/>
      <c r="F16472" s="18"/>
      <c r="G16472" s="18"/>
    </row>
    <row r="16473" spans="1:7" x14ac:dyDescent="0.25">
      <c r="A16473" s="18"/>
      <c r="B16473" s="18"/>
      <c r="C16473" s="18"/>
      <c r="D16473" s="18"/>
      <c r="E16473" s="18"/>
      <c r="F16473" s="18"/>
      <c r="G16473" s="18"/>
    </row>
    <row r="16474" spans="1:7" x14ac:dyDescent="0.25">
      <c r="A16474" s="18"/>
      <c r="B16474" s="18"/>
      <c r="C16474" s="18"/>
      <c r="D16474" s="18"/>
      <c r="E16474" s="18"/>
      <c r="F16474" s="18"/>
      <c r="G16474" s="18"/>
    </row>
    <row r="16475" spans="1:7" x14ac:dyDescent="0.25">
      <c r="A16475" s="18"/>
      <c r="B16475" s="18"/>
      <c r="C16475" s="18"/>
      <c r="D16475" s="18"/>
      <c r="E16475" s="18"/>
      <c r="F16475" s="18"/>
      <c r="G16475" s="18"/>
    </row>
    <row r="16476" spans="1:7" x14ac:dyDescent="0.25">
      <c r="A16476" s="18"/>
      <c r="B16476" s="18"/>
      <c r="C16476" s="18"/>
      <c r="D16476" s="18"/>
      <c r="E16476" s="18"/>
      <c r="F16476" s="18"/>
      <c r="G16476" s="18"/>
    </row>
    <row r="16477" spans="1:7" x14ac:dyDescent="0.25">
      <c r="A16477" s="18"/>
      <c r="B16477" s="18"/>
      <c r="C16477" s="18"/>
      <c r="D16477" s="18"/>
      <c r="E16477" s="18"/>
      <c r="F16477" s="18"/>
      <c r="G16477" s="18"/>
    </row>
    <row r="16478" spans="1:7" x14ac:dyDescent="0.25">
      <c r="A16478" s="18"/>
      <c r="B16478" s="18"/>
      <c r="C16478" s="18"/>
      <c r="D16478" s="18"/>
      <c r="E16478" s="18"/>
      <c r="F16478" s="18"/>
      <c r="G16478" s="18"/>
    </row>
    <row r="16479" spans="1:7" x14ac:dyDescent="0.25">
      <c r="A16479" s="18"/>
      <c r="B16479" s="18"/>
      <c r="C16479" s="18"/>
      <c r="D16479" s="18"/>
      <c r="E16479" s="18"/>
      <c r="F16479" s="18"/>
      <c r="G16479" s="18"/>
    </row>
    <row r="16480" spans="1:7" x14ac:dyDescent="0.25">
      <c r="A16480" s="18"/>
      <c r="B16480" s="18"/>
      <c r="C16480" s="18"/>
      <c r="D16480" s="18"/>
      <c r="E16480" s="18"/>
      <c r="F16480" s="18"/>
      <c r="G16480" s="18"/>
    </row>
    <row r="16481" spans="1:7" x14ac:dyDescent="0.25">
      <c r="A16481" s="18"/>
      <c r="B16481" s="18"/>
      <c r="C16481" s="18"/>
      <c r="D16481" s="18"/>
      <c r="E16481" s="18"/>
      <c r="F16481" s="18"/>
      <c r="G16481" s="18"/>
    </row>
    <row r="16482" spans="1:7" x14ac:dyDescent="0.25">
      <c r="A16482" s="18"/>
      <c r="B16482" s="18"/>
      <c r="C16482" s="18"/>
      <c r="D16482" s="18"/>
      <c r="E16482" s="18"/>
      <c r="F16482" s="18"/>
      <c r="G16482" s="18"/>
    </row>
    <row r="16483" spans="1:7" x14ac:dyDescent="0.25">
      <c r="A16483" s="18"/>
      <c r="B16483" s="18"/>
      <c r="C16483" s="18"/>
      <c r="D16483" s="18"/>
      <c r="E16483" s="18"/>
      <c r="F16483" s="18"/>
      <c r="G16483" s="18"/>
    </row>
    <row r="16484" spans="1:7" x14ac:dyDescent="0.25">
      <c r="A16484" s="18"/>
      <c r="B16484" s="18"/>
      <c r="C16484" s="18"/>
      <c r="D16484" s="18"/>
      <c r="E16484" s="18"/>
      <c r="F16484" s="18"/>
      <c r="G16484" s="18"/>
    </row>
    <row r="16485" spans="1:7" x14ac:dyDescent="0.25">
      <c r="A16485" s="18"/>
      <c r="B16485" s="18"/>
      <c r="C16485" s="18"/>
      <c r="D16485" s="18"/>
      <c r="E16485" s="18"/>
      <c r="F16485" s="18"/>
      <c r="G16485" s="18"/>
    </row>
    <row r="16486" spans="1:7" x14ac:dyDescent="0.25">
      <c r="A16486" s="18"/>
      <c r="B16486" s="18"/>
      <c r="C16486" s="18"/>
      <c r="D16486" s="18"/>
      <c r="E16486" s="18"/>
      <c r="F16486" s="18"/>
      <c r="G16486" s="18"/>
    </row>
    <row r="16487" spans="1:7" x14ac:dyDescent="0.25">
      <c r="A16487" s="18"/>
      <c r="B16487" s="18"/>
      <c r="C16487" s="18"/>
      <c r="D16487" s="18"/>
      <c r="E16487" s="18"/>
      <c r="F16487" s="18"/>
      <c r="G16487" s="18"/>
    </row>
    <row r="16488" spans="1:7" x14ac:dyDescent="0.25">
      <c r="A16488" s="18"/>
      <c r="B16488" s="18"/>
      <c r="C16488" s="18"/>
      <c r="D16488" s="18"/>
      <c r="E16488" s="18"/>
      <c r="F16488" s="18"/>
      <c r="G16488" s="18"/>
    </row>
    <row r="16489" spans="1:7" x14ac:dyDescent="0.25">
      <c r="A16489" s="18"/>
      <c r="B16489" s="18"/>
      <c r="C16489" s="18"/>
      <c r="D16489" s="18"/>
      <c r="E16489" s="18"/>
      <c r="F16489" s="18"/>
      <c r="G16489" s="18"/>
    </row>
    <row r="16490" spans="1:7" x14ac:dyDescent="0.25">
      <c r="A16490" s="18"/>
      <c r="B16490" s="18"/>
      <c r="C16490" s="18"/>
      <c r="D16490" s="18"/>
      <c r="E16490" s="18"/>
      <c r="F16490" s="18"/>
      <c r="G16490" s="18"/>
    </row>
    <row r="16491" spans="1:7" x14ac:dyDescent="0.25">
      <c r="A16491" s="18"/>
      <c r="B16491" s="18"/>
      <c r="C16491" s="18"/>
      <c r="D16491" s="18"/>
      <c r="E16491" s="18"/>
      <c r="F16491" s="18"/>
      <c r="G16491" s="18"/>
    </row>
    <row r="16492" spans="1:7" x14ac:dyDescent="0.25">
      <c r="A16492" s="18"/>
      <c r="B16492" s="18"/>
      <c r="C16492" s="18"/>
      <c r="D16492" s="18"/>
      <c r="E16492" s="18"/>
      <c r="F16492" s="18"/>
      <c r="G16492" s="18"/>
    </row>
    <row r="16493" spans="1:7" x14ac:dyDescent="0.25">
      <c r="A16493" s="18"/>
      <c r="B16493" s="18"/>
      <c r="C16493" s="18"/>
      <c r="D16493" s="18"/>
      <c r="E16493" s="18"/>
      <c r="F16493" s="18"/>
      <c r="G16493" s="18"/>
    </row>
    <row r="16494" spans="1:7" x14ac:dyDescent="0.25">
      <c r="A16494" s="18"/>
      <c r="B16494" s="18"/>
      <c r="C16494" s="18"/>
      <c r="D16494" s="18"/>
      <c r="E16494" s="18"/>
      <c r="F16494" s="18"/>
      <c r="G16494" s="18"/>
    </row>
    <row r="16495" spans="1:7" x14ac:dyDescent="0.25">
      <c r="A16495" s="18"/>
      <c r="B16495" s="18"/>
      <c r="C16495" s="18"/>
      <c r="D16495" s="18"/>
      <c r="E16495" s="18"/>
      <c r="F16495" s="18"/>
      <c r="G16495" s="18"/>
    </row>
    <row r="16496" spans="1:7" x14ac:dyDescent="0.25">
      <c r="A16496" s="18"/>
      <c r="B16496" s="18"/>
      <c r="C16496" s="18"/>
      <c r="D16496" s="18"/>
      <c r="E16496" s="18"/>
      <c r="F16496" s="18"/>
      <c r="G16496" s="18"/>
    </row>
    <row r="16497" spans="1:7" x14ac:dyDescent="0.25">
      <c r="A16497" s="18"/>
      <c r="B16497" s="18"/>
      <c r="C16497" s="18"/>
      <c r="D16497" s="18"/>
      <c r="E16497" s="18"/>
      <c r="F16497" s="18"/>
      <c r="G16497" s="18"/>
    </row>
    <row r="16498" spans="1:7" x14ac:dyDescent="0.25">
      <c r="A16498" s="18"/>
      <c r="B16498" s="18"/>
      <c r="C16498" s="18"/>
      <c r="D16498" s="18"/>
      <c r="E16498" s="18"/>
      <c r="F16498" s="18"/>
      <c r="G16498" s="18"/>
    </row>
    <row r="16499" spans="1:7" x14ac:dyDescent="0.25">
      <c r="A16499" s="18"/>
      <c r="B16499" s="18"/>
      <c r="C16499" s="18"/>
      <c r="D16499" s="18"/>
      <c r="E16499" s="18"/>
      <c r="F16499" s="18"/>
      <c r="G16499" s="18"/>
    </row>
    <row r="16500" spans="1:7" x14ac:dyDescent="0.25">
      <c r="A16500" s="18"/>
      <c r="B16500" s="18"/>
      <c r="C16500" s="18"/>
      <c r="D16500" s="18"/>
      <c r="E16500" s="18"/>
      <c r="F16500" s="18"/>
      <c r="G16500" s="18"/>
    </row>
    <row r="16501" spans="1:7" x14ac:dyDescent="0.25">
      <c r="A16501" s="18"/>
      <c r="B16501" s="18"/>
      <c r="C16501" s="18"/>
      <c r="D16501" s="18"/>
      <c r="E16501" s="18"/>
      <c r="F16501" s="18"/>
      <c r="G16501" s="18"/>
    </row>
    <row r="16502" spans="1:7" x14ac:dyDescent="0.25">
      <c r="A16502" s="18"/>
      <c r="B16502" s="18"/>
      <c r="C16502" s="18"/>
      <c r="D16502" s="18"/>
      <c r="E16502" s="18"/>
      <c r="F16502" s="18"/>
      <c r="G16502" s="18"/>
    </row>
    <row r="16503" spans="1:7" x14ac:dyDescent="0.25">
      <c r="A16503" s="18"/>
      <c r="B16503" s="18"/>
      <c r="C16503" s="18"/>
      <c r="D16503" s="18"/>
      <c r="E16503" s="18"/>
      <c r="F16503" s="18"/>
      <c r="G16503" s="18"/>
    </row>
    <row r="16504" spans="1:7" x14ac:dyDescent="0.25">
      <c r="A16504" s="18"/>
      <c r="B16504" s="18"/>
      <c r="C16504" s="18"/>
      <c r="D16504" s="18"/>
      <c r="E16504" s="18"/>
      <c r="F16504" s="18"/>
      <c r="G16504" s="18"/>
    </row>
    <row r="16505" spans="1:7" x14ac:dyDescent="0.25">
      <c r="A16505" s="18"/>
      <c r="B16505" s="18"/>
      <c r="C16505" s="18"/>
      <c r="D16505" s="18"/>
      <c r="E16505" s="18"/>
      <c r="F16505" s="18"/>
      <c r="G16505" s="18"/>
    </row>
    <row r="16506" spans="1:7" x14ac:dyDescent="0.25">
      <c r="A16506" s="18"/>
      <c r="B16506" s="18"/>
      <c r="C16506" s="18"/>
      <c r="D16506" s="18"/>
      <c r="E16506" s="18"/>
      <c r="F16506" s="18"/>
      <c r="G16506" s="18"/>
    </row>
    <row r="16507" spans="1:7" x14ac:dyDescent="0.25">
      <c r="A16507" s="18"/>
      <c r="B16507" s="18"/>
      <c r="C16507" s="18"/>
      <c r="D16507" s="18"/>
      <c r="E16507" s="18"/>
      <c r="F16507" s="18"/>
      <c r="G16507" s="18"/>
    </row>
    <row r="16508" spans="1:7" x14ac:dyDescent="0.25">
      <c r="A16508" s="18"/>
      <c r="B16508" s="18"/>
      <c r="C16508" s="18"/>
      <c r="D16508" s="18"/>
      <c r="E16508" s="18"/>
      <c r="F16508" s="18"/>
      <c r="G16508" s="18"/>
    </row>
    <row r="16509" spans="1:7" x14ac:dyDescent="0.25">
      <c r="A16509" s="18"/>
      <c r="B16509" s="18"/>
      <c r="C16509" s="18"/>
      <c r="D16509" s="18"/>
      <c r="E16509" s="18"/>
      <c r="F16509" s="18"/>
      <c r="G16509" s="18"/>
    </row>
    <row r="16510" spans="1:7" x14ac:dyDescent="0.25">
      <c r="A16510" s="18"/>
      <c r="B16510" s="18"/>
      <c r="C16510" s="18"/>
      <c r="D16510" s="18"/>
      <c r="E16510" s="18"/>
      <c r="F16510" s="18"/>
      <c r="G16510" s="18"/>
    </row>
    <row r="16511" spans="1:7" x14ac:dyDescent="0.25">
      <c r="A16511" s="18"/>
      <c r="B16511" s="18"/>
      <c r="C16511" s="18"/>
      <c r="D16511" s="18"/>
      <c r="E16511" s="18"/>
      <c r="F16511" s="18"/>
      <c r="G16511" s="18"/>
    </row>
    <row r="16512" spans="1:7" x14ac:dyDescent="0.25">
      <c r="A16512" s="18"/>
      <c r="B16512" s="18"/>
      <c r="C16512" s="18"/>
      <c r="D16512" s="18"/>
      <c r="E16512" s="18"/>
      <c r="F16512" s="18"/>
      <c r="G16512" s="18"/>
    </row>
    <row r="16513" spans="1:7" x14ac:dyDescent="0.25">
      <c r="A16513" s="18"/>
      <c r="B16513" s="18"/>
      <c r="C16513" s="18"/>
      <c r="D16513" s="18"/>
      <c r="E16513" s="18"/>
      <c r="F16513" s="18"/>
      <c r="G16513" s="18"/>
    </row>
    <row r="16514" spans="1:7" x14ac:dyDescent="0.25">
      <c r="A16514" s="18"/>
      <c r="B16514" s="18"/>
      <c r="C16514" s="18"/>
      <c r="D16514" s="18"/>
      <c r="E16514" s="18"/>
      <c r="F16514" s="18"/>
      <c r="G16514" s="18"/>
    </row>
    <row r="16515" spans="1:7" x14ac:dyDescent="0.25">
      <c r="A16515" s="18"/>
      <c r="B16515" s="18"/>
      <c r="C16515" s="18"/>
      <c r="D16515" s="18"/>
      <c r="E16515" s="18"/>
      <c r="F16515" s="18"/>
      <c r="G16515" s="18"/>
    </row>
    <row r="16516" spans="1:7" x14ac:dyDescent="0.25">
      <c r="A16516" s="18"/>
      <c r="B16516" s="18"/>
      <c r="C16516" s="18"/>
      <c r="D16516" s="18"/>
      <c r="E16516" s="18"/>
      <c r="F16516" s="18"/>
      <c r="G16516" s="18"/>
    </row>
    <row r="16517" spans="1:7" x14ac:dyDescent="0.25">
      <c r="A16517" s="18"/>
      <c r="B16517" s="18"/>
      <c r="C16517" s="18"/>
      <c r="D16517" s="18"/>
      <c r="E16517" s="18"/>
      <c r="F16517" s="18"/>
      <c r="G16517" s="18"/>
    </row>
    <row r="16518" spans="1:7" x14ac:dyDescent="0.25">
      <c r="A16518" s="18"/>
      <c r="B16518" s="18"/>
      <c r="C16518" s="18"/>
      <c r="D16518" s="18"/>
      <c r="E16518" s="18"/>
      <c r="F16518" s="18"/>
      <c r="G16518" s="18"/>
    </row>
    <row r="16519" spans="1:7" x14ac:dyDescent="0.25">
      <c r="A16519" s="18"/>
      <c r="B16519" s="18"/>
      <c r="C16519" s="18"/>
      <c r="D16519" s="18"/>
      <c r="E16519" s="18"/>
      <c r="F16519" s="18"/>
      <c r="G16519" s="18"/>
    </row>
    <row r="16520" spans="1:7" x14ac:dyDescent="0.25">
      <c r="A16520" s="18"/>
      <c r="B16520" s="18"/>
      <c r="C16520" s="18"/>
      <c r="D16520" s="18"/>
      <c r="E16520" s="18"/>
      <c r="F16520" s="18"/>
      <c r="G16520" s="18"/>
    </row>
    <row r="16521" spans="1:7" x14ac:dyDescent="0.25">
      <c r="A16521" s="18"/>
      <c r="B16521" s="18"/>
      <c r="C16521" s="18"/>
      <c r="D16521" s="18"/>
      <c r="E16521" s="18"/>
      <c r="F16521" s="18"/>
      <c r="G16521" s="18"/>
    </row>
    <row r="16522" spans="1:7" x14ac:dyDescent="0.25">
      <c r="A16522" s="18"/>
      <c r="B16522" s="18"/>
      <c r="C16522" s="18"/>
      <c r="D16522" s="18"/>
      <c r="E16522" s="18"/>
      <c r="F16522" s="18"/>
      <c r="G16522" s="18"/>
    </row>
    <row r="16523" spans="1:7" x14ac:dyDescent="0.25">
      <c r="A16523" s="18"/>
      <c r="B16523" s="18"/>
      <c r="C16523" s="18"/>
      <c r="D16523" s="18"/>
      <c r="E16523" s="18"/>
      <c r="F16523" s="18"/>
      <c r="G16523" s="18"/>
    </row>
    <row r="16524" spans="1:7" x14ac:dyDescent="0.25">
      <c r="A16524" s="18"/>
      <c r="B16524" s="18"/>
      <c r="C16524" s="18"/>
      <c r="D16524" s="18"/>
      <c r="E16524" s="18"/>
      <c r="F16524" s="18"/>
      <c r="G16524" s="18"/>
    </row>
    <row r="16525" spans="1:7" x14ac:dyDescent="0.25">
      <c r="A16525" s="18"/>
      <c r="B16525" s="18"/>
      <c r="C16525" s="18"/>
      <c r="D16525" s="18"/>
      <c r="E16525" s="18"/>
      <c r="F16525" s="18"/>
      <c r="G16525" s="18"/>
    </row>
    <row r="16526" spans="1:7" x14ac:dyDescent="0.25">
      <c r="A16526" s="18"/>
      <c r="B16526" s="18"/>
      <c r="C16526" s="18"/>
      <c r="D16526" s="18"/>
      <c r="E16526" s="18"/>
      <c r="F16526" s="18"/>
      <c r="G16526" s="18"/>
    </row>
    <row r="16527" spans="1:7" x14ac:dyDescent="0.25">
      <c r="A16527" s="18"/>
      <c r="B16527" s="18"/>
      <c r="C16527" s="18"/>
      <c r="D16527" s="18"/>
      <c r="E16527" s="18"/>
      <c r="F16527" s="18"/>
      <c r="G16527" s="18"/>
    </row>
    <row r="16528" spans="1:7" x14ac:dyDescent="0.25">
      <c r="A16528" s="18"/>
      <c r="B16528" s="18"/>
      <c r="C16528" s="18"/>
      <c r="D16528" s="18"/>
      <c r="E16528" s="18"/>
      <c r="F16528" s="18"/>
      <c r="G16528" s="18"/>
    </row>
    <row r="16529" spans="1:7" x14ac:dyDescent="0.25">
      <c r="A16529" s="18"/>
      <c r="B16529" s="18"/>
      <c r="C16529" s="18"/>
      <c r="D16529" s="18"/>
      <c r="E16529" s="18"/>
      <c r="F16529" s="18"/>
      <c r="G16529" s="18"/>
    </row>
    <row r="16530" spans="1:7" x14ac:dyDescent="0.25">
      <c r="A16530" s="18"/>
      <c r="B16530" s="18"/>
      <c r="C16530" s="18"/>
      <c r="D16530" s="18"/>
      <c r="E16530" s="18"/>
      <c r="F16530" s="18"/>
      <c r="G16530" s="18"/>
    </row>
    <row r="16531" spans="1:7" x14ac:dyDescent="0.25">
      <c r="A16531" s="18"/>
      <c r="B16531" s="18"/>
      <c r="C16531" s="18"/>
      <c r="D16531" s="18"/>
      <c r="E16531" s="18"/>
      <c r="F16531" s="18"/>
      <c r="G16531" s="18"/>
    </row>
    <row r="16532" spans="1:7" x14ac:dyDescent="0.25">
      <c r="A16532" s="18"/>
      <c r="B16532" s="18"/>
      <c r="C16532" s="18"/>
      <c r="D16532" s="18"/>
      <c r="E16532" s="18"/>
      <c r="F16532" s="18"/>
      <c r="G16532" s="18"/>
    </row>
    <row r="16533" spans="1:7" x14ac:dyDescent="0.25">
      <c r="A16533" s="18"/>
      <c r="B16533" s="18"/>
      <c r="C16533" s="18"/>
      <c r="D16533" s="18"/>
      <c r="E16533" s="18"/>
      <c r="F16533" s="18"/>
      <c r="G16533" s="18"/>
    </row>
    <row r="16534" spans="1:7" x14ac:dyDescent="0.25">
      <c r="A16534" s="18"/>
      <c r="B16534" s="18"/>
      <c r="C16534" s="18"/>
      <c r="D16534" s="18"/>
      <c r="E16534" s="18"/>
      <c r="F16534" s="18"/>
      <c r="G16534" s="18"/>
    </row>
    <row r="16535" spans="1:7" x14ac:dyDescent="0.25">
      <c r="A16535" s="18"/>
      <c r="B16535" s="18"/>
      <c r="C16535" s="18"/>
      <c r="D16535" s="18"/>
      <c r="E16535" s="18"/>
      <c r="F16535" s="18"/>
      <c r="G16535" s="18"/>
    </row>
    <row r="16536" spans="1:7" x14ac:dyDescent="0.25">
      <c r="A16536" s="18"/>
      <c r="B16536" s="18"/>
      <c r="C16536" s="18"/>
      <c r="D16536" s="18"/>
      <c r="E16536" s="18"/>
      <c r="F16536" s="18"/>
      <c r="G16536" s="18"/>
    </row>
    <row r="16537" spans="1:7" x14ac:dyDescent="0.25">
      <c r="A16537" s="18"/>
      <c r="B16537" s="18"/>
      <c r="C16537" s="18"/>
      <c r="D16537" s="18"/>
      <c r="E16537" s="18"/>
      <c r="F16537" s="18"/>
      <c r="G16537" s="18"/>
    </row>
    <row r="16538" spans="1:7" x14ac:dyDescent="0.25">
      <c r="A16538" s="18"/>
      <c r="B16538" s="18"/>
      <c r="C16538" s="18"/>
      <c r="D16538" s="18"/>
      <c r="E16538" s="18"/>
      <c r="F16538" s="18"/>
      <c r="G16538" s="18"/>
    </row>
    <row r="16539" spans="1:7" x14ac:dyDescent="0.25">
      <c r="A16539" s="18"/>
      <c r="B16539" s="18"/>
      <c r="C16539" s="18"/>
      <c r="D16539" s="18"/>
      <c r="E16539" s="18"/>
      <c r="F16539" s="18"/>
      <c r="G16539" s="18"/>
    </row>
    <row r="16540" spans="1:7" x14ac:dyDescent="0.25">
      <c r="A16540" s="18"/>
      <c r="B16540" s="18"/>
      <c r="C16540" s="18"/>
      <c r="D16540" s="18"/>
      <c r="E16540" s="18"/>
      <c r="F16540" s="18"/>
      <c r="G16540" s="18"/>
    </row>
    <row r="16541" spans="1:7" x14ac:dyDescent="0.25">
      <c r="A16541" s="18"/>
      <c r="B16541" s="18"/>
      <c r="C16541" s="18"/>
      <c r="D16541" s="18"/>
      <c r="E16541" s="18"/>
      <c r="F16541" s="18"/>
      <c r="G16541" s="18"/>
    </row>
    <row r="16542" spans="1:7" x14ac:dyDescent="0.25">
      <c r="A16542" s="18"/>
      <c r="B16542" s="18"/>
      <c r="C16542" s="18"/>
      <c r="D16542" s="18"/>
      <c r="E16542" s="18"/>
      <c r="F16542" s="18"/>
      <c r="G16542" s="18"/>
    </row>
    <row r="16543" spans="1:7" x14ac:dyDescent="0.25">
      <c r="A16543" s="18"/>
      <c r="B16543" s="18"/>
      <c r="C16543" s="18"/>
      <c r="D16543" s="18"/>
      <c r="E16543" s="18"/>
      <c r="F16543" s="18"/>
      <c r="G16543" s="18"/>
    </row>
    <row r="16544" spans="1:7" x14ac:dyDescent="0.25">
      <c r="A16544" s="18"/>
      <c r="B16544" s="18"/>
      <c r="C16544" s="18"/>
      <c r="D16544" s="18"/>
      <c r="E16544" s="18"/>
      <c r="F16544" s="18"/>
      <c r="G16544" s="18"/>
    </row>
    <row r="16545" spans="1:7" x14ac:dyDescent="0.25">
      <c r="A16545" s="18"/>
      <c r="B16545" s="18"/>
      <c r="C16545" s="18"/>
      <c r="D16545" s="18"/>
      <c r="E16545" s="18"/>
      <c r="F16545" s="18"/>
      <c r="G16545" s="18"/>
    </row>
    <row r="16546" spans="1:7" x14ac:dyDescent="0.25">
      <c r="A16546" s="18"/>
      <c r="B16546" s="18"/>
      <c r="C16546" s="18"/>
      <c r="D16546" s="18"/>
      <c r="E16546" s="18"/>
      <c r="F16546" s="18"/>
      <c r="G16546" s="18"/>
    </row>
    <row r="16547" spans="1:7" x14ac:dyDescent="0.25">
      <c r="A16547" s="18"/>
      <c r="B16547" s="18"/>
      <c r="C16547" s="18"/>
      <c r="D16547" s="18"/>
      <c r="E16547" s="18"/>
      <c r="F16547" s="18"/>
      <c r="G16547" s="18"/>
    </row>
    <row r="16548" spans="1:7" x14ac:dyDescent="0.25">
      <c r="A16548" s="18"/>
      <c r="B16548" s="18"/>
      <c r="C16548" s="18"/>
      <c r="D16548" s="18"/>
      <c r="E16548" s="18"/>
      <c r="F16548" s="18"/>
      <c r="G16548" s="18"/>
    </row>
    <row r="16549" spans="1:7" x14ac:dyDescent="0.25">
      <c r="A16549" s="18"/>
      <c r="B16549" s="18"/>
      <c r="C16549" s="18"/>
      <c r="D16549" s="18"/>
      <c r="E16549" s="18"/>
      <c r="F16549" s="18"/>
      <c r="G16549" s="18"/>
    </row>
    <row r="16550" spans="1:7" x14ac:dyDescent="0.25">
      <c r="A16550" s="18"/>
      <c r="B16550" s="18"/>
      <c r="C16550" s="18"/>
      <c r="D16550" s="18"/>
      <c r="E16550" s="18"/>
      <c r="F16550" s="18"/>
      <c r="G16550" s="18"/>
    </row>
    <row r="16551" spans="1:7" x14ac:dyDescent="0.25">
      <c r="A16551" s="18"/>
      <c r="B16551" s="18"/>
      <c r="C16551" s="18"/>
      <c r="D16551" s="18"/>
      <c r="E16551" s="18"/>
      <c r="F16551" s="18"/>
      <c r="G16551" s="18"/>
    </row>
    <row r="16552" spans="1:7" x14ac:dyDescent="0.25">
      <c r="A16552" s="18"/>
      <c r="B16552" s="18"/>
      <c r="C16552" s="18"/>
      <c r="D16552" s="18"/>
      <c r="E16552" s="18"/>
      <c r="F16552" s="18"/>
      <c r="G16552" s="18"/>
    </row>
    <row r="16553" spans="1:7" x14ac:dyDescent="0.25">
      <c r="A16553" s="18"/>
      <c r="B16553" s="18"/>
      <c r="C16553" s="18"/>
      <c r="D16553" s="18"/>
      <c r="E16553" s="18"/>
      <c r="F16553" s="18"/>
      <c r="G16553" s="18"/>
    </row>
    <row r="16554" spans="1:7" x14ac:dyDescent="0.25">
      <c r="A16554" s="18"/>
      <c r="B16554" s="18"/>
      <c r="C16554" s="18"/>
      <c r="D16554" s="18"/>
      <c r="E16554" s="18"/>
      <c r="F16554" s="18"/>
      <c r="G16554" s="18"/>
    </row>
    <row r="16555" spans="1:7" x14ac:dyDescent="0.25">
      <c r="A16555" s="18"/>
      <c r="B16555" s="18"/>
      <c r="C16555" s="18"/>
      <c r="D16555" s="18"/>
      <c r="E16555" s="18"/>
      <c r="F16555" s="18"/>
      <c r="G16555" s="18"/>
    </row>
    <row r="16556" spans="1:7" x14ac:dyDescent="0.25">
      <c r="A16556" s="18"/>
      <c r="B16556" s="18"/>
      <c r="C16556" s="18"/>
      <c r="D16556" s="18"/>
      <c r="E16556" s="18"/>
      <c r="F16556" s="18"/>
      <c r="G16556" s="18"/>
    </row>
    <row r="16557" spans="1:7" x14ac:dyDescent="0.25">
      <c r="A16557" s="18"/>
      <c r="B16557" s="18"/>
      <c r="C16557" s="18"/>
      <c r="D16557" s="18"/>
      <c r="E16557" s="18"/>
      <c r="F16557" s="18"/>
      <c r="G16557" s="18"/>
    </row>
    <row r="16558" spans="1:7" x14ac:dyDescent="0.25">
      <c r="A16558" s="18"/>
      <c r="B16558" s="18"/>
      <c r="C16558" s="18"/>
      <c r="D16558" s="18"/>
      <c r="E16558" s="18"/>
      <c r="F16558" s="18"/>
      <c r="G16558" s="18"/>
    </row>
    <row r="16559" spans="1:7" x14ac:dyDescent="0.25">
      <c r="A16559" s="18"/>
      <c r="B16559" s="18"/>
      <c r="C16559" s="18"/>
      <c r="D16559" s="18"/>
      <c r="E16559" s="18"/>
      <c r="F16559" s="18"/>
      <c r="G16559" s="18"/>
    </row>
    <row r="16560" spans="1:7" x14ac:dyDescent="0.25">
      <c r="A16560" s="18"/>
      <c r="B16560" s="18"/>
      <c r="C16560" s="18"/>
      <c r="D16560" s="18"/>
      <c r="E16560" s="18"/>
      <c r="F16560" s="18"/>
      <c r="G16560" s="18"/>
    </row>
    <row r="16561" spans="1:7" x14ac:dyDescent="0.25">
      <c r="A16561" s="18"/>
      <c r="B16561" s="18"/>
      <c r="C16561" s="18"/>
      <c r="D16561" s="18"/>
      <c r="E16561" s="18"/>
      <c r="F16561" s="18"/>
      <c r="G16561" s="18"/>
    </row>
    <row r="16562" spans="1:7" x14ac:dyDescent="0.25">
      <c r="A16562" s="18"/>
      <c r="B16562" s="18"/>
      <c r="C16562" s="18"/>
      <c r="D16562" s="18"/>
      <c r="E16562" s="18"/>
      <c r="F16562" s="18"/>
      <c r="G16562" s="18"/>
    </row>
    <row r="16563" spans="1:7" x14ac:dyDescent="0.25">
      <c r="A16563" s="18"/>
      <c r="B16563" s="18"/>
      <c r="C16563" s="18"/>
      <c r="D16563" s="18"/>
      <c r="E16563" s="18"/>
      <c r="F16563" s="18"/>
      <c r="G16563" s="18"/>
    </row>
    <row r="16564" spans="1:7" x14ac:dyDescent="0.25">
      <c r="A16564" s="18"/>
      <c r="B16564" s="18"/>
      <c r="C16564" s="18"/>
      <c r="D16564" s="18"/>
      <c r="E16564" s="18"/>
      <c r="F16564" s="18"/>
      <c r="G16564" s="18"/>
    </row>
    <row r="16565" spans="1:7" x14ac:dyDescent="0.25">
      <c r="A16565" s="18"/>
      <c r="B16565" s="18"/>
      <c r="C16565" s="18"/>
      <c r="D16565" s="18"/>
      <c r="E16565" s="18"/>
      <c r="F16565" s="18"/>
      <c r="G16565" s="18"/>
    </row>
    <row r="16566" spans="1:7" x14ac:dyDescent="0.25">
      <c r="A16566" s="18"/>
      <c r="B16566" s="18"/>
      <c r="C16566" s="18"/>
      <c r="D16566" s="18"/>
      <c r="E16566" s="18"/>
      <c r="F16566" s="18"/>
      <c r="G16566" s="18"/>
    </row>
    <row r="16567" spans="1:7" x14ac:dyDescent="0.25">
      <c r="A16567" s="18"/>
      <c r="B16567" s="18"/>
      <c r="C16567" s="18"/>
      <c r="D16567" s="18"/>
      <c r="E16567" s="18"/>
      <c r="F16567" s="18"/>
      <c r="G16567" s="18"/>
    </row>
    <row r="16568" spans="1:7" x14ac:dyDescent="0.25">
      <c r="A16568" s="18"/>
      <c r="B16568" s="18"/>
      <c r="C16568" s="18"/>
      <c r="D16568" s="18"/>
      <c r="E16568" s="18"/>
      <c r="F16568" s="18"/>
      <c r="G16568" s="18"/>
    </row>
    <row r="16569" spans="1:7" x14ac:dyDescent="0.25">
      <c r="A16569" s="18"/>
      <c r="B16569" s="18"/>
      <c r="C16569" s="18"/>
      <c r="D16569" s="18"/>
      <c r="E16569" s="18"/>
      <c r="F16569" s="18"/>
      <c r="G16569" s="18"/>
    </row>
    <row r="16570" spans="1:7" x14ac:dyDescent="0.25">
      <c r="A16570" s="18"/>
      <c r="B16570" s="18"/>
      <c r="C16570" s="18"/>
      <c r="D16570" s="18"/>
      <c r="E16570" s="18"/>
      <c r="F16570" s="18"/>
      <c r="G16570" s="18"/>
    </row>
    <row r="16571" spans="1:7" x14ac:dyDescent="0.25">
      <c r="A16571" s="18"/>
      <c r="B16571" s="18"/>
      <c r="C16571" s="18"/>
      <c r="D16571" s="18"/>
      <c r="E16571" s="18"/>
      <c r="F16571" s="18"/>
      <c r="G16571" s="18"/>
    </row>
    <row r="16572" spans="1:7" x14ac:dyDescent="0.25">
      <c r="A16572" s="18"/>
      <c r="B16572" s="18"/>
      <c r="C16572" s="18"/>
      <c r="D16572" s="18"/>
      <c r="E16572" s="18"/>
      <c r="F16572" s="18"/>
      <c r="G16572" s="18"/>
    </row>
    <row r="16573" spans="1:7" x14ac:dyDescent="0.25">
      <c r="A16573" s="18"/>
      <c r="B16573" s="18"/>
      <c r="C16573" s="18"/>
      <c r="D16573" s="18"/>
      <c r="E16573" s="18"/>
      <c r="F16573" s="18"/>
      <c r="G16573" s="18"/>
    </row>
    <row r="16574" spans="1:7" x14ac:dyDescent="0.25">
      <c r="A16574" s="18"/>
      <c r="B16574" s="18"/>
      <c r="C16574" s="18"/>
      <c r="D16574" s="18"/>
      <c r="E16574" s="18"/>
      <c r="F16574" s="18"/>
      <c r="G16574" s="18"/>
    </row>
    <row r="16575" spans="1:7" x14ac:dyDescent="0.25">
      <c r="A16575" s="18"/>
      <c r="B16575" s="18"/>
      <c r="C16575" s="18"/>
      <c r="D16575" s="18"/>
      <c r="E16575" s="18"/>
      <c r="F16575" s="18"/>
      <c r="G16575" s="18"/>
    </row>
    <row r="16576" spans="1:7" x14ac:dyDescent="0.25">
      <c r="A16576" s="18"/>
      <c r="B16576" s="18"/>
      <c r="C16576" s="18"/>
      <c r="D16576" s="18"/>
      <c r="E16576" s="18"/>
      <c r="F16576" s="18"/>
      <c r="G16576" s="18"/>
    </row>
    <row r="16577" spans="1:7" x14ac:dyDescent="0.25">
      <c r="A16577" s="18"/>
      <c r="B16577" s="18"/>
      <c r="C16577" s="18"/>
      <c r="D16577" s="18"/>
      <c r="E16577" s="18"/>
      <c r="F16577" s="18"/>
      <c r="G16577" s="18"/>
    </row>
    <row r="16578" spans="1:7" x14ac:dyDescent="0.25">
      <c r="A16578" s="18"/>
      <c r="B16578" s="18"/>
      <c r="C16578" s="18"/>
      <c r="D16578" s="18"/>
      <c r="E16578" s="18"/>
      <c r="F16578" s="18"/>
      <c r="G16578" s="18"/>
    </row>
    <row r="16579" spans="1:7" x14ac:dyDescent="0.25">
      <c r="A16579" s="18"/>
      <c r="B16579" s="18"/>
      <c r="C16579" s="18"/>
      <c r="D16579" s="18"/>
      <c r="E16579" s="18"/>
      <c r="F16579" s="18"/>
      <c r="G16579" s="18"/>
    </row>
    <row r="16580" spans="1:7" x14ac:dyDescent="0.25">
      <c r="A16580" s="18"/>
      <c r="B16580" s="18"/>
      <c r="C16580" s="18"/>
      <c r="D16580" s="18"/>
      <c r="E16580" s="18"/>
      <c r="F16580" s="18"/>
      <c r="G16580" s="18"/>
    </row>
    <row r="16581" spans="1:7" x14ac:dyDescent="0.25">
      <c r="A16581" s="18"/>
      <c r="B16581" s="18"/>
      <c r="C16581" s="18"/>
      <c r="D16581" s="18"/>
      <c r="E16581" s="18"/>
      <c r="F16581" s="18"/>
      <c r="G16581" s="18"/>
    </row>
    <row r="16582" spans="1:7" x14ac:dyDescent="0.25">
      <c r="A16582" s="18"/>
      <c r="B16582" s="18"/>
      <c r="C16582" s="18"/>
      <c r="D16582" s="18"/>
      <c r="E16582" s="18"/>
      <c r="F16582" s="18"/>
      <c r="G16582" s="18"/>
    </row>
    <row r="16583" spans="1:7" x14ac:dyDescent="0.25">
      <c r="A16583" s="18"/>
      <c r="B16583" s="18"/>
      <c r="C16583" s="18"/>
      <c r="D16583" s="18"/>
      <c r="E16583" s="18"/>
      <c r="F16583" s="18"/>
      <c r="G16583" s="18"/>
    </row>
    <row r="16584" spans="1:7" x14ac:dyDescent="0.25">
      <c r="A16584" s="18"/>
      <c r="B16584" s="18"/>
      <c r="C16584" s="18"/>
      <c r="D16584" s="18"/>
      <c r="E16584" s="18"/>
      <c r="F16584" s="18"/>
      <c r="G16584" s="18"/>
    </row>
    <row r="16585" spans="1:7" x14ac:dyDescent="0.25">
      <c r="A16585" s="18"/>
      <c r="B16585" s="18"/>
      <c r="C16585" s="18"/>
      <c r="D16585" s="18"/>
      <c r="E16585" s="18"/>
      <c r="F16585" s="18"/>
      <c r="G16585" s="18"/>
    </row>
    <row r="16586" spans="1:7" x14ac:dyDescent="0.25">
      <c r="A16586" s="18"/>
      <c r="B16586" s="18"/>
      <c r="C16586" s="18"/>
      <c r="D16586" s="18"/>
      <c r="E16586" s="18"/>
      <c r="F16586" s="18"/>
      <c r="G16586" s="18"/>
    </row>
    <row r="16587" spans="1:7" x14ac:dyDescent="0.25">
      <c r="A16587" s="18"/>
      <c r="B16587" s="18"/>
      <c r="C16587" s="18"/>
      <c r="D16587" s="18"/>
      <c r="E16587" s="18"/>
      <c r="F16587" s="18"/>
      <c r="G16587" s="18"/>
    </row>
    <row r="16588" spans="1:7" x14ac:dyDescent="0.25">
      <c r="A16588" s="18"/>
      <c r="B16588" s="18"/>
      <c r="C16588" s="18"/>
      <c r="D16588" s="18"/>
      <c r="E16588" s="18"/>
      <c r="F16588" s="18"/>
      <c r="G16588" s="18"/>
    </row>
    <row r="16589" spans="1:7" x14ac:dyDescent="0.25">
      <c r="A16589" s="18"/>
      <c r="B16589" s="18"/>
      <c r="C16589" s="18"/>
      <c r="D16589" s="18"/>
      <c r="E16589" s="18"/>
      <c r="F16589" s="18"/>
      <c r="G16589" s="18"/>
    </row>
    <row r="16590" spans="1:7" x14ac:dyDescent="0.25">
      <c r="A16590" s="18"/>
      <c r="B16590" s="18"/>
      <c r="C16590" s="18"/>
      <c r="D16590" s="18"/>
      <c r="E16590" s="18"/>
      <c r="F16590" s="18"/>
      <c r="G16590" s="18"/>
    </row>
    <row r="16591" spans="1:7" x14ac:dyDescent="0.25">
      <c r="A16591" s="18"/>
      <c r="B16591" s="18"/>
      <c r="C16591" s="18"/>
      <c r="D16591" s="18"/>
      <c r="E16591" s="18"/>
      <c r="F16591" s="18"/>
      <c r="G16591" s="18"/>
    </row>
    <row r="16592" spans="1:7" x14ac:dyDescent="0.25">
      <c r="A16592" s="18"/>
      <c r="B16592" s="18"/>
      <c r="C16592" s="18"/>
      <c r="D16592" s="18"/>
      <c r="E16592" s="18"/>
      <c r="F16592" s="18"/>
      <c r="G16592" s="18"/>
    </row>
    <row r="16593" spans="1:7" x14ac:dyDescent="0.25">
      <c r="A16593" s="18"/>
      <c r="B16593" s="18"/>
      <c r="C16593" s="18"/>
      <c r="D16593" s="18"/>
      <c r="E16593" s="18"/>
      <c r="F16593" s="18"/>
      <c r="G16593" s="18"/>
    </row>
    <row r="16594" spans="1:7" x14ac:dyDescent="0.25">
      <c r="A16594" s="18"/>
      <c r="B16594" s="18"/>
      <c r="C16594" s="18"/>
      <c r="D16594" s="18"/>
      <c r="E16594" s="18"/>
      <c r="F16594" s="18"/>
      <c r="G16594" s="18"/>
    </row>
    <row r="16595" spans="1:7" x14ac:dyDescent="0.25">
      <c r="A16595" s="18"/>
      <c r="B16595" s="18"/>
      <c r="C16595" s="18"/>
      <c r="D16595" s="18"/>
      <c r="E16595" s="18"/>
      <c r="F16595" s="18"/>
      <c r="G16595" s="18"/>
    </row>
    <row r="16596" spans="1:7" x14ac:dyDescent="0.25">
      <c r="A16596" s="18"/>
      <c r="B16596" s="18"/>
      <c r="C16596" s="18"/>
      <c r="D16596" s="18"/>
      <c r="E16596" s="18"/>
      <c r="F16596" s="18"/>
      <c r="G16596" s="18"/>
    </row>
    <row r="16597" spans="1:7" x14ac:dyDescent="0.25">
      <c r="A16597" s="18"/>
      <c r="B16597" s="18"/>
      <c r="C16597" s="18"/>
      <c r="D16597" s="18"/>
      <c r="E16597" s="18"/>
      <c r="F16597" s="18"/>
      <c r="G16597" s="18"/>
    </row>
    <row r="16598" spans="1:7" x14ac:dyDescent="0.25">
      <c r="A16598" s="18"/>
      <c r="B16598" s="18"/>
      <c r="C16598" s="18"/>
      <c r="D16598" s="18"/>
      <c r="E16598" s="18"/>
      <c r="F16598" s="18"/>
      <c r="G16598" s="18"/>
    </row>
    <row r="16599" spans="1:7" x14ac:dyDescent="0.25">
      <c r="A16599" s="18"/>
      <c r="B16599" s="18"/>
      <c r="C16599" s="18"/>
      <c r="D16599" s="18"/>
      <c r="E16599" s="18"/>
      <c r="F16599" s="18"/>
      <c r="G16599" s="18"/>
    </row>
    <row r="16600" spans="1:7" x14ac:dyDescent="0.25">
      <c r="A16600" s="18"/>
      <c r="B16600" s="18"/>
      <c r="C16600" s="18"/>
      <c r="D16600" s="18"/>
      <c r="E16600" s="18"/>
      <c r="F16600" s="18"/>
      <c r="G16600" s="18"/>
    </row>
    <row r="16601" spans="1:7" x14ac:dyDescent="0.25">
      <c r="A16601" s="18"/>
      <c r="B16601" s="18"/>
      <c r="C16601" s="18"/>
      <c r="D16601" s="18"/>
      <c r="E16601" s="18"/>
      <c r="F16601" s="18"/>
      <c r="G16601" s="18"/>
    </row>
    <row r="16602" spans="1:7" x14ac:dyDescent="0.25">
      <c r="A16602" s="18"/>
      <c r="B16602" s="18"/>
      <c r="C16602" s="18"/>
      <c r="D16602" s="18"/>
      <c r="E16602" s="18"/>
      <c r="F16602" s="18"/>
      <c r="G16602" s="18"/>
    </row>
    <row r="16603" spans="1:7" x14ac:dyDescent="0.25">
      <c r="A16603" s="18"/>
      <c r="B16603" s="18"/>
      <c r="C16603" s="18"/>
      <c r="D16603" s="18"/>
      <c r="E16603" s="18"/>
      <c r="F16603" s="18"/>
      <c r="G16603" s="18"/>
    </row>
    <row r="16604" spans="1:7" x14ac:dyDescent="0.25">
      <c r="A16604" s="18"/>
      <c r="B16604" s="18"/>
      <c r="C16604" s="18"/>
      <c r="D16604" s="18"/>
      <c r="E16604" s="18"/>
      <c r="F16604" s="18"/>
      <c r="G16604" s="18"/>
    </row>
    <row r="16605" spans="1:7" x14ac:dyDescent="0.25">
      <c r="A16605" s="18"/>
      <c r="B16605" s="18"/>
      <c r="C16605" s="18"/>
      <c r="D16605" s="18"/>
      <c r="E16605" s="18"/>
      <c r="F16605" s="18"/>
      <c r="G16605" s="18"/>
    </row>
    <row r="16606" spans="1:7" x14ac:dyDescent="0.25">
      <c r="A16606" s="18"/>
      <c r="B16606" s="18"/>
      <c r="C16606" s="18"/>
      <c r="D16606" s="18"/>
      <c r="E16606" s="18"/>
      <c r="F16606" s="18"/>
      <c r="G16606" s="18"/>
    </row>
    <row r="16607" spans="1:7" x14ac:dyDescent="0.25">
      <c r="A16607" s="18"/>
      <c r="B16607" s="18"/>
      <c r="C16607" s="18"/>
      <c r="D16607" s="18"/>
      <c r="E16607" s="18"/>
      <c r="F16607" s="18"/>
      <c r="G16607" s="18"/>
    </row>
    <row r="16608" spans="1:7" x14ac:dyDescent="0.25">
      <c r="A16608" s="18"/>
      <c r="B16608" s="18"/>
      <c r="C16608" s="18"/>
      <c r="D16608" s="18"/>
      <c r="E16608" s="18"/>
      <c r="F16608" s="18"/>
      <c r="G16608" s="18"/>
    </row>
    <row r="16609" spans="1:7" x14ac:dyDescent="0.25">
      <c r="A16609" s="18"/>
      <c r="B16609" s="18"/>
      <c r="C16609" s="18"/>
      <c r="D16609" s="18"/>
      <c r="E16609" s="18"/>
      <c r="F16609" s="18"/>
      <c r="G16609" s="18"/>
    </row>
    <row r="16610" spans="1:7" x14ac:dyDescent="0.25">
      <c r="A16610" s="18"/>
      <c r="B16610" s="18"/>
      <c r="C16610" s="18"/>
      <c r="D16610" s="18"/>
      <c r="E16610" s="18"/>
      <c r="F16610" s="18"/>
      <c r="G16610" s="18"/>
    </row>
    <row r="16611" spans="1:7" x14ac:dyDescent="0.25">
      <c r="A16611" s="18"/>
      <c r="B16611" s="18"/>
      <c r="C16611" s="18"/>
      <c r="D16611" s="18"/>
      <c r="E16611" s="18"/>
      <c r="F16611" s="18"/>
      <c r="G16611" s="18"/>
    </row>
    <row r="16612" spans="1:7" x14ac:dyDescent="0.25">
      <c r="A16612" s="18"/>
      <c r="B16612" s="18"/>
      <c r="C16612" s="18"/>
      <c r="D16612" s="18"/>
      <c r="E16612" s="18"/>
      <c r="F16612" s="18"/>
      <c r="G16612" s="18"/>
    </row>
    <row r="16613" spans="1:7" x14ac:dyDescent="0.25">
      <c r="A16613" s="18"/>
      <c r="B16613" s="18"/>
      <c r="C16613" s="18"/>
      <c r="D16613" s="18"/>
      <c r="E16613" s="18"/>
      <c r="F16613" s="18"/>
      <c r="G16613" s="18"/>
    </row>
    <row r="16614" spans="1:7" x14ac:dyDescent="0.25">
      <c r="A16614" s="18"/>
      <c r="B16614" s="18"/>
      <c r="C16614" s="18"/>
      <c r="D16614" s="18"/>
      <c r="E16614" s="18"/>
      <c r="F16614" s="18"/>
      <c r="G16614" s="18"/>
    </row>
    <row r="16615" spans="1:7" x14ac:dyDescent="0.25">
      <c r="A16615" s="18"/>
      <c r="B16615" s="18"/>
      <c r="C16615" s="18"/>
      <c r="D16615" s="18"/>
      <c r="E16615" s="18"/>
      <c r="F16615" s="18"/>
      <c r="G16615" s="18"/>
    </row>
    <row r="16616" spans="1:7" x14ac:dyDescent="0.25">
      <c r="A16616" s="18"/>
      <c r="B16616" s="18"/>
      <c r="C16616" s="18"/>
      <c r="D16616" s="18"/>
      <c r="E16616" s="18"/>
      <c r="F16616" s="18"/>
      <c r="G16616" s="18"/>
    </row>
    <row r="16617" spans="1:7" x14ac:dyDescent="0.25">
      <c r="A16617" s="18"/>
      <c r="B16617" s="18"/>
      <c r="C16617" s="18"/>
      <c r="D16617" s="18"/>
      <c r="E16617" s="18"/>
      <c r="F16617" s="18"/>
      <c r="G16617" s="18"/>
    </row>
    <row r="16618" spans="1:7" x14ac:dyDescent="0.25">
      <c r="A16618" s="18"/>
      <c r="B16618" s="18"/>
      <c r="C16618" s="18"/>
      <c r="D16618" s="18"/>
      <c r="E16618" s="18"/>
      <c r="F16618" s="18"/>
      <c r="G16618" s="18"/>
    </row>
    <row r="16619" spans="1:7" x14ac:dyDescent="0.25">
      <c r="A16619" s="18"/>
      <c r="B16619" s="18"/>
      <c r="C16619" s="18"/>
      <c r="D16619" s="18"/>
      <c r="E16619" s="18"/>
      <c r="F16619" s="18"/>
      <c r="G16619" s="18"/>
    </row>
    <row r="16620" spans="1:7" x14ac:dyDescent="0.25">
      <c r="A16620" s="18"/>
      <c r="B16620" s="18"/>
      <c r="C16620" s="18"/>
      <c r="D16620" s="18"/>
      <c r="E16620" s="18"/>
      <c r="F16620" s="18"/>
      <c r="G16620" s="18"/>
    </row>
    <row r="16621" spans="1:7" x14ac:dyDescent="0.25">
      <c r="A16621" s="18"/>
      <c r="B16621" s="18"/>
      <c r="C16621" s="18"/>
      <c r="D16621" s="18"/>
      <c r="E16621" s="18"/>
      <c r="F16621" s="18"/>
      <c r="G16621" s="18"/>
    </row>
    <row r="16622" spans="1:7" x14ac:dyDescent="0.25">
      <c r="A16622" s="18"/>
      <c r="B16622" s="18"/>
      <c r="C16622" s="18"/>
      <c r="D16622" s="18"/>
      <c r="E16622" s="18"/>
      <c r="F16622" s="18"/>
      <c r="G16622" s="18"/>
    </row>
    <row r="16623" spans="1:7" x14ac:dyDescent="0.25">
      <c r="A16623" s="18"/>
      <c r="B16623" s="18"/>
      <c r="C16623" s="18"/>
      <c r="D16623" s="18"/>
      <c r="E16623" s="18"/>
      <c r="F16623" s="18"/>
      <c r="G16623" s="18"/>
    </row>
    <row r="16624" spans="1:7" x14ac:dyDescent="0.25">
      <c r="A16624" s="18"/>
      <c r="B16624" s="18"/>
      <c r="C16624" s="18"/>
      <c r="D16624" s="18"/>
      <c r="E16624" s="18"/>
      <c r="F16624" s="18"/>
      <c r="G16624" s="18"/>
    </row>
    <row r="16625" spans="1:7" x14ac:dyDescent="0.25">
      <c r="A16625" s="18"/>
      <c r="B16625" s="18"/>
      <c r="C16625" s="18"/>
      <c r="D16625" s="18"/>
      <c r="E16625" s="18"/>
      <c r="F16625" s="18"/>
      <c r="G16625" s="18"/>
    </row>
    <row r="16626" spans="1:7" x14ac:dyDescent="0.25">
      <c r="A16626" s="18"/>
      <c r="B16626" s="18"/>
      <c r="C16626" s="18"/>
      <c r="D16626" s="18"/>
      <c r="E16626" s="18"/>
      <c r="F16626" s="18"/>
      <c r="G16626" s="18"/>
    </row>
    <row r="16627" spans="1:7" x14ac:dyDescent="0.25">
      <c r="A16627" s="18"/>
      <c r="B16627" s="18"/>
      <c r="C16627" s="18"/>
      <c r="D16627" s="18"/>
      <c r="E16627" s="18"/>
      <c r="F16627" s="18"/>
      <c r="G16627" s="18"/>
    </row>
    <row r="16628" spans="1:7" x14ac:dyDescent="0.25">
      <c r="A16628" s="18"/>
      <c r="B16628" s="18"/>
      <c r="C16628" s="18"/>
      <c r="D16628" s="18"/>
      <c r="E16628" s="18"/>
      <c r="F16628" s="18"/>
      <c r="G16628" s="18"/>
    </row>
    <row r="16629" spans="1:7" x14ac:dyDescent="0.25">
      <c r="A16629" s="18"/>
      <c r="B16629" s="18"/>
      <c r="C16629" s="18"/>
      <c r="D16629" s="18"/>
      <c r="E16629" s="18"/>
      <c r="F16629" s="18"/>
      <c r="G16629" s="18"/>
    </row>
    <row r="16630" spans="1:7" x14ac:dyDescent="0.25">
      <c r="A16630" s="18"/>
      <c r="B16630" s="18"/>
      <c r="C16630" s="18"/>
      <c r="D16630" s="18"/>
      <c r="E16630" s="18"/>
      <c r="F16630" s="18"/>
      <c r="G16630" s="18"/>
    </row>
    <row r="16631" spans="1:7" x14ac:dyDescent="0.25">
      <c r="A16631" s="18"/>
      <c r="B16631" s="18"/>
      <c r="C16631" s="18"/>
      <c r="D16631" s="18"/>
      <c r="E16631" s="18"/>
      <c r="F16631" s="18"/>
      <c r="G16631" s="18"/>
    </row>
    <row r="16632" spans="1:7" x14ac:dyDescent="0.25">
      <c r="A16632" s="18"/>
      <c r="B16632" s="18"/>
      <c r="C16632" s="18"/>
      <c r="D16632" s="18"/>
      <c r="E16632" s="18"/>
      <c r="F16632" s="18"/>
      <c r="G16632" s="18"/>
    </row>
    <row r="16633" spans="1:7" x14ac:dyDescent="0.25">
      <c r="A16633" s="18"/>
      <c r="B16633" s="18"/>
      <c r="C16633" s="18"/>
      <c r="D16633" s="18"/>
      <c r="E16633" s="18"/>
      <c r="F16633" s="18"/>
      <c r="G16633" s="18"/>
    </row>
    <row r="16634" spans="1:7" x14ac:dyDescent="0.25">
      <c r="A16634" s="18"/>
      <c r="B16634" s="18"/>
      <c r="C16634" s="18"/>
      <c r="D16634" s="18"/>
      <c r="E16634" s="18"/>
      <c r="F16634" s="18"/>
      <c r="G16634" s="18"/>
    </row>
    <row r="16635" spans="1:7" x14ac:dyDescent="0.25">
      <c r="A16635" s="18"/>
      <c r="B16635" s="18"/>
      <c r="C16635" s="18"/>
      <c r="D16635" s="18"/>
      <c r="E16635" s="18"/>
      <c r="F16635" s="18"/>
      <c r="G16635" s="18"/>
    </row>
    <row r="16636" spans="1:7" x14ac:dyDescent="0.25">
      <c r="A16636" s="18"/>
      <c r="B16636" s="18"/>
      <c r="C16636" s="18"/>
      <c r="D16636" s="18"/>
      <c r="E16636" s="18"/>
      <c r="F16636" s="18"/>
      <c r="G16636" s="18"/>
    </row>
    <row r="16637" spans="1:7" x14ac:dyDescent="0.25">
      <c r="A16637" s="18"/>
      <c r="B16637" s="18"/>
      <c r="C16637" s="18"/>
      <c r="D16637" s="18"/>
      <c r="E16637" s="18"/>
      <c r="F16637" s="18"/>
      <c r="G16637" s="18"/>
    </row>
    <row r="16638" spans="1:7" x14ac:dyDescent="0.25">
      <c r="A16638" s="18"/>
      <c r="B16638" s="18"/>
      <c r="C16638" s="18"/>
      <c r="D16638" s="18"/>
      <c r="E16638" s="18"/>
      <c r="F16638" s="18"/>
      <c r="G16638" s="18"/>
    </row>
    <row r="16639" spans="1:7" x14ac:dyDescent="0.25">
      <c r="A16639" s="18"/>
      <c r="B16639" s="18"/>
      <c r="C16639" s="18"/>
      <c r="D16639" s="18"/>
      <c r="E16639" s="18"/>
      <c r="F16639" s="18"/>
      <c r="G16639" s="18"/>
    </row>
    <row r="16640" spans="1:7" x14ac:dyDescent="0.25">
      <c r="A16640" s="18"/>
      <c r="B16640" s="18"/>
      <c r="C16640" s="18"/>
      <c r="D16640" s="18"/>
      <c r="E16640" s="18"/>
      <c r="F16640" s="18"/>
      <c r="G16640" s="18"/>
    </row>
    <row r="16641" spans="1:7" x14ac:dyDescent="0.25">
      <c r="A16641" s="18"/>
      <c r="B16641" s="18"/>
      <c r="C16641" s="18"/>
      <c r="D16641" s="18"/>
      <c r="E16641" s="18"/>
      <c r="F16641" s="18"/>
      <c r="G16641" s="18"/>
    </row>
    <row r="16642" spans="1:7" x14ac:dyDescent="0.25">
      <c r="A16642" s="18"/>
      <c r="B16642" s="18"/>
      <c r="C16642" s="18"/>
      <c r="D16642" s="18"/>
      <c r="E16642" s="18"/>
      <c r="F16642" s="18"/>
      <c r="G16642" s="18"/>
    </row>
    <row r="16643" spans="1:7" x14ac:dyDescent="0.25">
      <c r="A16643" s="18"/>
      <c r="B16643" s="18"/>
      <c r="C16643" s="18"/>
      <c r="D16643" s="18"/>
      <c r="E16643" s="18"/>
      <c r="F16643" s="18"/>
      <c r="G16643" s="18"/>
    </row>
    <row r="16644" spans="1:7" x14ac:dyDescent="0.25">
      <c r="A16644" s="18"/>
      <c r="B16644" s="18"/>
      <c r="C16644" s="18"/>
      <c r="D16644" s="18"/>
      <c r="E16644" s="18"/>
      <c r="F16644" s="18"/>
      <c r="G16644" s="18"/>
    </row>
    <row r="16645" spans="1:7" x14ac:dyDescent="0.25">
      <c r="A16645" s="18"/>
      <c r="B16645" s="18"/>
      <c r="C16645" s="18"/>
      <c r="D16645" s="18"/>
      <c r="E16645" s="18"/>
      <c r="F16645" s="18"/>
      <c r="G16645" s="18"/>
    </row>
    <row r="16646" spans="1:7" x14ac:dyDescent="0.25">
      <c r="A16646" s="18"/>
      <c r="B16646" s="18"/>
      <c r="C16646" s="18"/>
      <c r="D16646" s="18"/>
      <c r="E16646" s="18"/>
      <c r="F16646" s="18"/>
      <c r="G16646" s="18"/>
    </row>
    <row r="16647" spans="1:7" x14ac:dyDescent="0.25">
      <c r="A16647" s="18"/>
      <c r="B16647" s="18"/>
      <c r="C16647" s="18"/>
      <c r="D16647" s="18"/>
      <c r="E16647" s="18"/>
      <c r="F16647" s="18"/>
      <c r="G16647" s="18"/>
    </row>
    <row r="16648" spans="1:7" x14ac:dyDescent="0.25">
      <c r="A16648" s="18"/>
      <c r="B16648" s="18"/>
      <c r="C16648" s="18"/>
      <c r="D16648" s="18"/>
      <c r="E16648" s="18"/>
      <c r="F16648" s="18"/>
      <c r="G16648" s="18"/>
    </row>
    <row r="16649" spans="1:7" x14ac:dyDescent="0.25">
      <c r="A16649" s="18"/>
      <c r="B16649" s="18"/>
      <c r="C16649" s="18"/>
      <c r="D16649" s="18"/>
      <c r="E16649" s="18"/>
      <c r="F16649" s="18"/>
      <c r="G16649" s="18"/>
    </row>
    <row r="16650" spans="1:7" x14ac:dyDescent="0.25">
      <c r="A16650" s="18"/>
      <c r="B16650" s="18"/>
      <c r="C16650" s="18"/>
      <c r="D16650" s="18"/>
      <c r="E16650" s="18"/>
      <c r="F16650" s="18"/>
      <c r="G16650" s="18"/>
    </row>
    <row r="16651" spans="1:7" x14ac:dyDescent="0.25">
      <c r="A16651" s="18"/>
      <c r="B16651" s="18"/>
      <c r="C16651" s="18"/>
      <c r="D16651" s="18"/>
      <c r="E16651" s="18"/>
      <c r="F16651" s="18"/>
      <c r="G16651" s="18"/>
    </row>
    <row r="16652" spans="1:7" x14ac:dyDescent="0.25">
      <c r="A16652" s="18"/>
      <c r="B16652" s="18"/>
      <c r="C16652" s="18"/>
      <c r="D16652" s="18"/>
      <c r="E16652" s="18"/>
      <c r="F16652" s="18"/>
      <c r="G16652" s="18"/>
    </row>
    <row r="16653" spans="1:7" x14ac:dyDescent="0.25">
      <c r="A16653" s="18"/>
      <c r="B16653" s="18"/>
      <c r="C16653" s="18"/>
      <c r="D16653" s="18"/>
      <c r="E16653" s="18"/>
      <c r="F16653" s="18"/>
      <c r="G16653" s="18"/>
    </row>
    <row r="16654" spans="1:7" x14ac:dyDescent="0.25">
      <c r="A16654" s="18"/>
      <c r="B16654" s="18"/>
      <c r="C16654" s="18"/>
      <c r="D16654" s="18"/>
      <c r="E16654" s="18"/>
      <c r="F16654" s="18"/>
      <c r="G16654" s="18"/>
    </row>
    <row r="16655" spans="1:7" x14ac:dyDescent="0.25">
      <c r="A16655" s="18"/>
      <c r="B16655" s="18"/>
      <c r="C16655" s="18"/>
      <c r="D16655" s="18"/>
      <c r="E16655" s="18"/>
      <c r="F16655" s="18"/>
      <c r="G16655" s="18"/>
    </row>
    <row r="16656" spans="1:7" x14ac:dyDescent="0.25">
      <c r="A16656" s="18"/>
      <c r="B16656" s="18"/>
      <c r="C16656" s="18"/>
      <c r="D16656" s="18"/>
      <c r="E16656" s="18"/>
      <c r="F16656" s="18"/>
      <c r="G16656" s="18"/>
    </row>
    <row r="16657" spans="1:7" x14ac:dyDescent="0.25">
      <c r="A16657" s="18"/>
      <c r="B16657" s="18"/>
      <c r="C16657" s="18"/>
      <c r="D16657" s="18"/>
      <c r="E16657" s="18"/>
      <c r="F16657" s="18"/>
      <c r="G16657" s="18"/>
    </row>
    <row r="16658" spans="1:7" x14ac:dyDescent="0.25">
      <c r="A16658" s="18"/>
      <c r="B16658" s="18"/>
      <c r="C16658" s="18"/>
      <c r="D16658" s="18"/>
      <c r="E16658" s="18"/>
      <c r="F16658" s="18"/>
      <c r="G16658" s="18"/>
    </row>
    <row r="16659" spans="1:7" x14ac:dyDescent="0.25">
      <c r="A16659" s="18"/>
      <c r="B16659" s="18"/>
      <c r="C16659" s="18"/>
      <c r="D16659" s="18"/>
      <c r="E16659" s="18"/>
      <c r="F16659" s="18"/>
      <c r="G16659" s="18"/>
    </row>
    <row r="16660" spans="1:7" x14ac:dyDescent="0.25">
      <c r="A16660" s="18"/>
      <c r="B16660" s="18"/>
      <c r="C16660" s="18"/>
      <c r="D16660" s="18"/>
      <c r="E16660" s="18"/>
      <c r="F16660" s="18"/>
      <c r="G16660" s="18"/>
    </row>
    <row r="16661" spans="1:7" x14ac:dyDescent="0.25">
      <c r="A16661" s="18"/>
      <c r="B16661" s="18"/>
      <c r="C16661" s="18"/>
      <c r="D16661" s="18"/>
      <c r="E16661" s="18"/>
      <c r="F16661" s="18"/>
      <c r="G16661" s="18"/>
    </row>
    <row r="16662" spans="1:7" x14ac:dyDescent="0.25">
      <c r="A16662" s="18"/>
      <c r="B16662" s="18"/>
      <c r="C16662" s="18"/>
      <c r="D16662" s="18"/>
      <c r="E16662" s="18"/>
      <c r="F16662" s="18"/>
      <c r="G16662" s="18"/>
    </row>
    <row r="16663" spans="1:7" x14ac:dyDescent="0.25">
      <c r="A16663" s="18"/>
      <c r="B16663" s="18"/>
      <c r="C16663" s="18"/>
      <c r="D16663" s="18"/>
      <c r="E16663" s="18"/>
      <c r="F16663" s="18"/>
      <c r="G16663" s="18"/>
    </row>
    <row r="16664" spans="1:7" x14ac:dyDescent="0.25">
      <c r="A16664" s="18"/>
      <c r="B16664" s="18"/>
      <c r="C16664" s="18"/>
      <c r="D16664" s="18"/>
      <c r="E16664" s="18"/>
      <c r="F16664" s="18"/>
      <c r="G16664" s="18"/>
    </row>
    <row r="16665" spans="1:7" x14ac:dyDescent="0.25">
      <c r="A16665" s="18"/>
      <c r="B16665" s="18"/>
      <c r="C16665" s="18"/>
      <c r="D16665" s="18"/>
      <c r="E16665" s="18"/>
      <c r="F16665" s="18"/>
      <c r="G16665" s="18"/>
    </row>
    <row r="16666" spans="1:7" x14ac:dyDescent="0.25">
      <c r="A16666" s="18"/>
      <c r="B16666" s="18"/>
      <c r="C16666" s="18"/>
      <c r="D16666" s="18"/>
      <c r="E16666" s="18"/>
      <c r="F16666" s="18"/>
      <c r="G16666" s="18"/>
    </row>
    <row r="16667" spans="1:7" x14ac:dyDescent="0.25">
      <c r="A16667" s="18"/>
      <c r="B16667" s="18"/>
      <c r="C16667" s="18"/>
      <c r="D16667" s="18"/>
      <c r="E16667" s="18"/>
      <c r="F16667" s="18"/>
      <c r="G16667" s="18"/>
    </row>
    <row r="16668" spans="1:7" x14ac:dyDescent="0.25">
      <c r="A16668" s="18"/>
      <c r="B16668" s="18"/>
      <c r="C16668" s="18"/>
      <c r="D16668" s="18"/>
      <c r="E16668" s="18"/>
      <c r="F16668" s="18"/>
      <c r="G16668" s="18"/>
    </row>
    <row r="16669" spans="1:7" x14ac:dyDescent="0.25">
      <c r="A16669" s="18"/>
      <c r="B16669" s="18"/>
      <c r="C16669" s="18"/>
      <c r="D16669" s="18"/>
      <c r="E16669" s="18"/>
      <c r="F16669" s="18"/>
      <c r="G16669" s="18"/>
    </row>
    <row r="16670" spans="1:7" x14ac:dyDescent="0.25">
      <c r="A16670" s="18"/>
      <c r="B16670" s="18"/>
      <c r="C16670" s="18"/>
      <c r="D16670" s="18"/>
      <c r="E16670" s="18"/>
      <c r="F16670" s="18"/>
      <c r="G16670" s="18"/>
    </row>
    <row r="16671" spans="1:7" x14ac:dyDescent="0.25">
      <c r="A16671" s="18"/>
      <c r="B16671" s="18"/>
      <c r="C16671" s="18"/>
      <c r="D16671" s="18"/>
      <c r="E16671" s="18"/>
      <c r="F16671" s="18"/>
      <c r="G16671" s="18"/>
    </row>
    <row r="16672" spans="1:7" x14ac:dyDescent="0.25">
      <c r="A16672" s="18"/>
      <c r="B16672" s="18"/>
      <c r="C16672" s="18"/>
      <c r="D16672" s="18"/>
      <c r="E16672" s="18"/>
      <c r="F16672" s="18"/>
      <c r="G16672" s="18"/>
    </row>
    <row r="16673" spans="1:7" x14ac:dyDescent="0.25">
      <c r="A16673" s="18"/>
      <c r="B16673" s="18"/>
      <c r="C16673" s="18"/>
      <c r="D16673" s="18"/>
      <c r="E16673" s="18"/>
      <c r="F16673" s="18"/>
      <c r="G16673" s="18"/>
    </row>
    <row r="16674" spans="1:7" x14ac:dyDescent="0.25">
      <c r="A16674" s="18"/>
      <c r="B16674" s="18"/>
      <c r="C16674" s="18"/>
      <c r="D16674" s="18"/>
      <c r="E16674" s="18"/>
      <c r="F16674" s="18"/>
      <c r="G16674" s="18"/>
    </row>
    <row r="16675" spans="1:7" x14ac:dyDescent="0.25">
      <c r="A16675" s="18"/>
      <c r="B16675" s="18"/>
      <c r="C16675" s="18"/>
      <c r="D16675" s="18"/>
      <c r="E16675" s="18"/>
      <c r="F16675" s="18"/>
      <c r="G16675" s="18"/>
    </row>
    <row r="16676" spans="1:7" x14ac:dyDescent="0.25">
      <c r="A16676" s="18"/>
      <c r="B16676" s="18"/>
      <c r="C16676" s="18"/>
      <c r="D16676" s="18"/>
      <c r="E16676" s="18"/>
      <c r="F16676" s="18"/>
      <c r="G16676" s="18"/>
    </row>
    <row r="16677" spans="1:7" x14ac:dyDescent="0.25">
      <c r="A16677" s="18"/>
      <c r="B16677" s="18"/>
      <c r="C16677" s="18"/>
      <c r="D16677" s="18"/>
      <c r="E16677" s="18"/>
      <c r="F16677" s="18"/>
      <c r="G16677" s="18"/>
    </row>
    <row r="16678" spans="1:7" x14ac:dyDescent="0.25">
      <c r="A16678" s="18"/>
      <c r="B16678" s="18"/>
      <c r="C16678" s="18"/>
      <c r="D16678" s="18"/>
      <c r="E16678" s="18"/>
      <c r="F16678" s="18"/>
      <c r="G16678" s="18"/>
    </row>
    <row r="16679" spans="1:7" x14ac:dyDescent="0.25">
      <c r="A16679" s="18"/>
      <c r="B16679" s="18"/>
      <c r="C16679" s="18"/>
      <c r="D16679" s="18"/>
      <c r="E16679" s="18"/>
      <c r="F16679" s="18"/>
      <c r="G16679" s="18"/>
    </row>
    <row r="16680" spans="1:7" x14ac:dyDescent="0.25">
      <c r="A16680" s="18"/>
      <c r="B16680" s="18"/>
      <c r="C16680" s="18"/>
      <c r="D16680" s="18"/>
      <c r="E16680" s="18"/>
      <c r="F16680" s="18"/>
      <c r="G16680" s="18"/>
    </row>
    <row r="16681" spans="1:7" x14ac:dyDescent="0.25">
      <c r="A16681" s="18"/>
      <c r="B16681" s="18"/>
      <c r="C16681" s="18"/>
      <c r="D16681" s="18"/>
      <c r="E16681" s="18"/>
      <c r="F16681" s="18"/>
      <c r="G16681" s="18"/>
    </row>
    <row r="16682" spans="1:7" x14ac:dyDescent="0.25">
      <c r="A16682" s="18"/>
      <c r="B16682" s="18"/>
      <c r="C16682" s="18"/>
      <c r="D16682" s="18"/>
      <c r="E16682" s="18"/>
      <c r="F16682" s="18"/>
      <c r="G16682" s="18"/>
    </row>
    <row r="16683" spans="1:7" x14ac:dyDescent="0.25">
      <c r="A16683" s="18"/>
      <c r="B16683" s="18"/>
      <c r="C16683" s="18"/>
      <c r="D16683" s="18"/>
      <c r="E16683" s="18"/>
      <c r="F16683" s="18"/>
      <c r="G16683" s="18"/>
    </row>
    <row r="16684" spans="1:7" x14ac:dyDescent="0.25">
      <c r="A16684" s="18"/>
      <c r="B16684" s="18"/>
      <c r="C16684" s="18"/>
      <c r="D16684" s="18"/>
      <c r="E16684" s="18"/>
      <c r="F16684" s="18"/>
      <c r="G16684" s="18"/>
    </row>
    <row r="16685" spans="1:7" x14ac:dyDescent="0.25">
      <c r="A16685" s="18"/>
      <c r="B16685" s="18"/>
      <c r="C16685" s="18"/>
      <c r="D16685" s="18"/>
      <c r="E16685" s="18"/>
      <c r="F16685" s="18"/>
      <c r="G16685" s="18"/>
    </row>
    <row r="16686" spans="1:7" x14ac:dyDescent="0.25">
      <c r="A16686" s="18"/>
      <c r="B16686" s="18"/>
      <c r="C16686" s="18"/>
      <c r="D16686" s="18"/>
      <c r="E16686" s="18"/>
      <c r="F16686" s="18"/>
      <c r="G16686" s="18"/>
    </row>
    <row r="16687" spans="1:7" x14ac:dyDescent="0.25">
      <c r="A16687" s="18"/>
      <c r="B16687" s="18"/>
      <c r="C16687" s="18"/>
      <c r="D16687" s="18"/>
      <c r="E16687" s="18"/>
      <c r="F16687" s="18"/>
      <c r="G16687" s="18"/>
    </row>
    <row r="16688" spans="1:7" x14ac:dyDescent="0.25">
      <c r="A16688" s="18"/>
      <c r="B16688" s="18"/>
      <c r="C16688" s="18"/>
      <c r="D16688" s="18"/>
      <c r="E16688" s="18"/>
      <c r="F16688" s="18"/>
      <c r="G16688" s="18"/>
    </row>
    <row r="16689" spans="1:7" x14ac:dyDescent="0.25">
      <c r="A16689" s="18"/>
      <c r="B16689" s="18"/>
      <c r="C16689" s="18"/>
      <c r="D16689" s="18"/>
      <c r="E16689" s="18"/>
      <c r="F16689" s="18"/>
      <c r="G16689" s="18"/>
    </row>
    <row r="16690" spans="1:7" x14ac:dyDescent="0.25">
      <c r="A16690" s="18"/>
      <c r="B16690" s="18"/>
      <c r="C16690" s="18"/>
      <c r="D16690" s="18"/>
      <c r="E16690" s="18"/>
      <c r="F16690" s="18"/>
      <c r="G16690" s="18"/>
    </row>
    <row r="16691" spans="1:7" x14ac:dyDescent="0.25">
      <c r="A16691" s="18"/>
      <c r="B16691" s="18"/>
      <c r="C16691" s="18"/>
      <c r="D16691" s="18"/>
      <c r="E16691" s="18"/>
      <c r="F16691" s="18"/>
      <c r="G16691" s="18"/>
    </row>
    <row r="16692" spans="1:7" x14ac:dyDescent="0.25">
      <c r="A16692" s="18"/>
      <c r="B16692" s="18"/>
      <c r="C16692" s="18"/>
      <c r="D16692" s="18"/>
      <c r="E16692" s="18"/>
      <c r="F16692" s="18"/>
      <c r="G16692" s="18"/>
    </row>
    <row r="16693" spans="1:7" x14ac:dyDescent="0.25">
      <c r="A16693" s="18"/>
      <c r="B16693" s="18"/>
      <c r="C16693" s="18"/>
      <c r="D16693" s="18"/>
      <c r="E16693" s="18"/>
      <c r="F16693" s="18"/>
      <c r="G16693" s="18"/>
    </row>
    <row r="16694" spans="1:7" x14ac:dyDescent="0.25">
      <c r="A16694" s="18"/>
      <c r="B16694" s="18"/>
      <c r="C16694" s="18"/>
      <c r="D16694" s="18"/>
      <c r="E16694" s="18"/>
      <c r="F16694" s="18"/>
      <c r="G16694" s="18"/>
    </row>
    <row r="16695" spans="1:7" x14ac:dyDescent="0.25">
      <c r="A16695" s="18"/>
      <c r="B16695" s="18"/>
      <c r="C16695" s="18"/>
      <c r="D16695" s="18"/>
      <c r="E16695" s="18"/>
      <c r="F16695" s="18"/>
      <c r="G16695" s="18"/>
    </row>
    <row r="16696" spans="1:7" x14ac:dyDescent="0.25">
      <c r="A16696" s="18"/>
      <c r="B16696" s="18"/>
      <c r="C16696" s="18"/>
      <c r="D16696" s="18"/>
      <c r="E16696" s="18"/>
      <c r="F16696" s="18"/>
      <c r="G16696" s="18"/>
    </row>
    <row r="16697" spans="1:7" x14ac:dyDescent="0.25">
      <c r="A16697" s="18"/>
      <c r="B16697" s="18"/>
      <c r="C16697" s="18"/>
      <c r="D16697" s="18"/>
      <c r="E16697" s="18"/>
      <c r="F16697" s="18"/>
      <c r="G16697" s="18"/>
    </row>
    <row r="16698" spans="1:7" x14ac:dyDescent="0.25">
      <c r="A16698" s="18"/>
      <c r="B16698" s="18"/>
      <c r="C16698" s="18"/>
      <c r="D16698" s="18"/>
      <c r="E16698" s="18"/>
      <c r="F16698" s="18"/>
      <c r="G16698" s="18"/>
    </row>
    <row r="16699" spans="1:7" x14ac:dyDescent="0.25">
      <c r="A16699" s="18"/>
      <c r="B16699" s="18"/>
      <c r="C16699" s="18"/>
      <c r="D16699" s="18"/>
      <c r="E16699" s="18"/>
      <c r="F16699" s="18"/>
      <c r="G16699" s="18"/>
    </row>
    <row r="16700" spans="1:7" x14ac:dyDescent="0.25">
      <c r="A16700" s="18"/>
      <c r="B16700" s="18"/>
      <c r="C16700" s="18"/>
      <c r="D16700" s="18"/>
      <c r="E16700" s="18"/>
      <c r="F16700" s="18"/>
      <c r="G16700" s="18"/>
    </row>
    <row r="16701" spans="1:7" x14ac:dyDescent="0.25">
      <c r="A16701" s="18"/>
      <c r="B16701" s="18"/>
      <c r="C16701" s="18"/>
      <c r="D16701" s="18"/>
      <c r="E16701" s="18"/>
      <c r="F16701" s="18"/>
      <c r="G16701" s="18"/>
    </row>
    <row r="16702" spans="1:7" x14ac:dyDescent="0.25">
      <c r="A16702" s="18"/>
      <c r="B16702" s="18"/>
      <c r="C16702" s="18"/>
      <c r="D16702" s="18"/>
      <c r="E16702" s="18"/>
      <c r="F16702" s="18"/>
      <c r="G16702" s="18"/>
    </row>
    <row r="16703" spans="1:7" x14ac:dyDescent="0.25">
      <c r="A16703" s="18"/>
      <c r="B16703" s="18"/>
      <c r="C16703" s="18"/>
      <c r="D16703" s="18"/>
      <c r="E16703" s="18"/>
      <c r="F16703" s="18"/>
      <c r="G16703" s="18"/>
    </row>
    <row r="16704" spans="1:7" x14ac:dyDescent="0.25">
      <c r="A16704" s="18"/>
      <c r="B16704" s="18"/>
      <c r="C16704" s="18"/>
      <c r="D16704" s="18"/>
      <c r="E16704" s="18"/>
      <c r="F16704" s="18"/>
      <c r="G16704" s="18"/>
    </row>
    <row r="16705" spans="1:7" x14ac:dyDescent="0.25">
      <c r="A16705" s="18"/>
      <c r="B16705" s="18"/>
      <c r="C16705" s="18"/>
      <c r="D16705" s="18"/>
      <c r="E16705" s="18"/>
      <c r="F16705" s="18"/>
      <c r="G16705" s="18"/>
    </row>
    <row r="16706" spans="1:7" x14ac:dyDescent="0.25">
      <c r="A16706" s="18"/>
      <c r="B16706" s="18"/>
      <c r="C16706" s="18"/>
      <c r="D16706" s="18"/>
      <c r="E16706" s="18"/>
      <c r="F16706" s="18"/>
      <c r="G16706" s="18"/>
    </row>
    <row r="16707" spans="1:7" x14ac:dyDescent="0.25">
      <c r="A16707" s="18"/>
      <c r="B16707" s="18"/>
      <c r="C16707" s="18"/>
      <c r="D16707" s="18"/>
      <c r="E16707" s="18"/>
      <c r="F16707" s="18"/>
      <c r="G16707" s="18"/>
    </row>
    <row r="16708" spans="1:7" x14ac:dyDescent="0.25">
      <c r="A16708" s="18"/>
      <c r="B16708" s="18"/>
      <c r="C16708" s="18"/>
      <c r="D16708" s="18"/>
      <c r="E16708" s="18"/>
      <c r="F16708" s="18"/>
      <c r="G16708" s="18"/>
    </row>
    <row r="16709" spans="1:7" x14ac:dyDescent="0.25">
      <c r="A16709" s="18"/>
      <c r="B16709" s="18"/>
      <c r="C16709" s="18"/>
      <c r="D16709" s="18"/>
      <c r="E16709" s="18"/>
      <c r="F16709" s="18"/>
      <c r="G16709" s="18"/>
    </row>
    <row r="16710" spans="1:7" x14ac:dyDescent="0.25">
      <c r="A16710" s="18"/>
      <c r="B16710" s="18"/>
      <c r="C16710" s="18"/>
      <c r="D16710" s="18"/>
      <c r="E16710" s="18"/>
      <c r="F16710" s="18"/>
      <c r="G16710" s="18"/>
    </row>
    <row r="16711" spans="1:7" x14ac:dyDescent="0.25">
      <c r="A16711" s="18"/>
      <c r="B16711" s="18"/>
      <c r="C16711" s="18"/>
      <c r="D16711" s="18"/>
      <c r="E16711" s="18"/>
      <c r="F16711" s="18"/>
      <c r="G16711" s="18"/>
    </row>
    <row r="16712" spans="1:7" x14ac:dyDescent="0.25">
      <c r="A16712" s="18"/>
      <c r="B16712" s="18"/>
      <c r="C16712" s="18"/>
      <c r="D16712" s="18"/>
      <c r="E16712" s="18"/>
      <c r="F16712" s="18"/>
      <c r="G16712" s="18"/>
    </row>
    <row r="16713" spans="1:7" x14ac:dyDescent="0.25">
      <c r="A16713" s="18"/>
      <c r="B16713" s="18"/>
      <c r="C16713" s="18"/>
      <c r="D16713" s="18"/>
      <c r="E16713" s="18"/>
      <c r="F16713" s="18"/>
      <c r="G16713" s="18"/>
    </row>
    <row r="16714" spans="1:7" x14ac:dyDescent="0.25">
      <c r="A16714" s="18"/>
      <c r="B16714" s="18"/>
      <c r="C16714" s="18"/>
      <c r="D16714" s="18"/>
      <c r="E16714" s="18"/>
      <c r="F16714" s="18"/>
      <c r="G16714" s="18"/>
    </row>
    <row r="16715" spans="1:7" x14ac:dyDescent="0.25">
      <c r="A16715" s="18"/>
      <c r="B16715" s="18"/>
      <c r="C16715" s="18"/>
      <c r="D16715" s="18"/>
      <c r="E16715" s="18"/>
      <c r="F16715" s="18"/>
      <c r="G16715" s="18"/>
    </row>
    <row r="16716" spans="1:7" x14ac:dyDescent="0.25">
      <c r="A16716" s="18"/>
      <c r="B16716" s="18"/>
      <c r="C16716" s="18"/>
      <c r="D16716" s="18"/>
      <c r="E16716" s="18"/>
      <c r="F16716" s="18"/>
      <c r="G16716" s="18"/>
    </row>
    <row r="16717" spans="1:7" x14ac:dyDescent="0.25">
      <c r="A16717" s="18"/>
      <c r="B16717" s="18"/>
      <c r="C16717" s="18"/>
      <c r="D16717" s="18"/>
      <c r="E16717" s="18"/>
      <c r="F16717" s="18"/>
      <c r="G16717" s="18"/>
    </row>
    <row r="16718" spans="1:7" x14ac:dyDescent="0.25">
      <c r="A16718" s="18"/>
      <c r="B16718" s="18"/>
      <c r="C16718" s="18"/>
      <c r="D16718" s="18"/>
      <c r="E16718" s="18"/>
      <c r="F16718" s="18"/>
      <c r="G16718" s="18"/>
    </row>
    <row r="16719" spans="1:7" x14ac:dyDescent="0.25">
      <c r="A16719" s="18"/>
      <c r="B16719" s="18"/>
      <c r="C16719" s="18"/>
      <c r="D16719" s="18"/>
      <c r="E16719" s="18"/>
      <c r="F16719" s="18"/>
      <c r="G16719" s="18"/>
    </row>
    <row r="16720" spans="1:7" x14ac:dyDescent="0.25">
      <c r="A16720" s="18"/>
      <c r="B16720" s="18"/>
      <c r="C16720" s="18"/>
      <c r="D16720" s="18"/>
      <c r="E16720" s="18"/>
      <c r="F16720" s="18"/>
      <c r="G16720" s="18"/>
    </row>
    <row r="16721" spans="1:7" x14ac:dyDescent="0.25">
      <c r="A16721" s="18"/>
      <c r="B16721" s="18"/>
      <c r="C16721" s="18"/>
      <c r="D16721" s="18"/>
      <c r="E16721" s="18"/>
      <c r="F16721" s="18"/>
      <c r="G16721" s="18"/>
    </row>
    <row r="16722" spans="1:7" x14ac:dyDescent="0.25">
      <c r="A16722" s="18"/>
      <c r="B16722" s="18"/>
      <c r="C16722" s="18"/>
      <c r="D16722" s="18"/>
      <c r="E16722" s="18"/>
      <c r="F16722" s="18"/>
      <c r="G16722" s="18"/>
    </row>
    <row r="16723" spans="1:7" x14ac:dyDescent="0.25">
      <c r="A16723" s="18"/>
      <c r="B16723" s="18"/>
      <c r="C16723" s="18"/>
      <c r="D16723" s="18"/>
      <c r="E16723" s="18"/>
      <c r="F16723" s="18"/>
      <c r="G16723" s="18"/>
    </row>
    <row r="16724" spans="1:7" x14ac:dyDescent="0.25">
      <c r="A16724" s="18"/>
      <c r="B16724" s="18"/>
      <c r="C16724" s="18"/>
      <c r="D16724" s="18"/>
      <c r="E16724" s="18"/>
      <c r="F16724" s="18"/>
      <c r="G16724" s="18"/>
    </row>
    <row r="16725" spans="1:7" x14ac:dyDescent="0.25">
      <c r="A16725" s="18"/>
      <c r="B16725" s="18"/>
      <c r="C16725" s="18"/>
      <c r="D16725" s="18"/>
      <c r="E16725" s="18"/>
      <c r="F16725" s="18"/>
      <c r="G16725" s="18"/>
    </row>
    <row r="16726" spans="1:7" x14ac:dyDescent="0.25">
      <c r="A16726" s="18"/>
      <c r="B16726" s="18"/>
      <c r="C16726" s="18"/>
      <c r="D16726" s="18"/>
      <c r="E16726" s="18"/>
      <c r="F16726" s="18"/>
      <c r="G16726" s="18"/>
    </row>
    <row r="16727" spans="1:7" x14ac:dyDescent="0.25">
      <c r="A16727" s="18"/>
      <c r="B16727" s="18"/>
      <c r="C16727" s="18"/>
      <c r="D16727" s="18"/>
      <c r="E16727" s="18"/>
      <c r="F16727" s="18"/>
      <c r="G16727" s="18"/>
    </row>
    <row r="16728" spans="1:7" x14ac:dyDescent="0.25">
      <c r="A16728" s="18"/>
      <c r="B16728" s="18"/>
      <c r="C16728" s="18"/>
      <c r="D16728" s="18"/>
      <c r="E16728" s="18"/>
      <c r="F16728" s="18"/>
      <c r="G16728" s="18"/>
    </row>
    <row r="16729" spans="1:7" x14ac:dyDescent="0.25">
      <c r="A16729" s="18"/>
      <c r="B16729" s="18"/>
      <c r="C16729" s="18"/>
      <c r="D16729" s="18"/>
      <c r="E16729" s="18"/>
      <c r="F16729" s="18"/>
      <c r="G16729" s="18"/>
    </row>
    <row r="16730" spans="1:7" x14ac:dyDescent="0.25">
      <c r="A16730" s="18"/>
      <c r="B16730" s="18"/>
      <c r="C16730" s="18"/>
      <c r="D16730" s="18"/>
      <c r="E16730" s="18"/>
      <c r="F16730" s="18"/>
      <c r="G16730" s="18"/>
    </row>
    <row r="16731" spans="1:7" x14ac:dyDescent="0.25">
      <c r="A16731" s="18"/>
      <c r="B16731" s="18"/>
      <c r="C16731" s="18"/>
      <c r="D16731" s="18"/>
      <c r="E16731" s="18"/>
      <c r="F16731" s="18"/>
      <c r="G16731" s="18"/>
    </row>
    <row r="16732" spans="1:7" x14ac:dyDescent="0.25">
      <c r="A16732" s="18"/>
      <c r="B16732" s="18"/>
      <c r="C16732" s="18"/>
      <c r="D16732" s="18"/>
      <c r="E16732" s="18"/>
      <c r="F16732" s="18"/>
      <c r="G16732" s="18"/>
    </row>
    <row r="16733" spans="1:7" x14ac:dyDescent="0.25">
      <c r="A16733" s="18"/>
      <c r="B16733" s="18"/>
      <c r="C16733" s="18"/>
      <c r="D16733" s="18"/>
      <c r="E16733" s="18"/>
      <c r="F16733" s="18"/>
      <c r="G16733" s="18"/>
    </row>
    <row r="16734" spans="1:7" x14ac:dyDescent="0.25">
      <c r="A16734" s="18"/>
      <c r="B16734" s="18"/>
      <c r="C16734" s="18"/>
      <c r="D16734" s="18"/>
      <c r="E16734" s="18"/>
      <c r="F16734" s="18"/>
      <c r="G16734" s="18"/>
    </row>
    <row r="16735" spans="1:7" x14ac:dyDescent="0.25">
      <c r="A16735" s="18"/>
      <c r="B16735" s="18"/>
      <c r="C16735" s="18"/>
      <c r="D16735" s="18"/>
      <c r="E16735" s="18"/>
      <c r="F16735" s="18"/>
      <c r="G16735" s="18"/>
    </row>
    <row r="16736" spans="1:7" x14ac:dyDescent="0.25">
      <c r="A16736" s="18"/>
      <c r="B16736" s="18"/>
      <c r="C16736" s="18"/>
      <c r="D16736" s="18"/>
      <c r="E16736" s="18"/>
      <c r="F16736" s="18"/>
      <c r="G16736" s="18"/>
    </row>
    <row r="16737" spans="1:7" x14ac:dyDescent="0.25">
      <c r="A16737" s="18"/>
      <c r="B16737" s="18"/>
      <c r="C16737" s="18"/>
      <c r="D16737" s="18"/>
      <c r="E16737" s="18"/>
      <c r="F16737" s="18"/>
      <c r="G16737" s="18"/>
    </row>
    <row r="16738" spans="1:7" x14ac:dyDescent="0.25">
      <c r="A16738" s="18"/>
      <c r="B16738" s="18"/>
      <c r="C16738" s="18"/>
      <c r="D16738" s="18"/>
      <c r="E16738" s="18"/>
      <c r="F16738" s="18"/>
      <c r="G16738" s="18"/>
    </row>
    <row r="16739" spans="1:7" x14ac:dyDescent="0.25">
      <c r="A16739" s="18"/>
      <c r="B16739" s="18"/>
      <c r="C16739" s="18"/>
      <c r="D16739" s="18"/>
      <c r="E16739" s="18"/>
      <c r="F16739" s="18"/>
      <c r="G16739" s="18"/>
    </row>
    <row r="16740" spans="1:7" x14ac:dyDescent="0.25">
      <c r="A16740" s="18"/>
      <c r="B16740" s="18"/>
      <c r="C16740" s="18"/>
      <c r="D16740" s="18"/>
      <c r="E16740" s="18"/>
      <c r="F16740" s="18"/>
      <c r="G16740" s="18"/>
    </row>
    <row r="16741" spans="1:7" x14ac:dyDescent="0.25">
      <c r="A16741" s="18"/>
      <c r="B16741" s="18"/>
      <c r="C16741" s="18"/>
      <c r="D16741" s="18"/>
      <c r="E16741" s="18"/>
      <c r="F16741" s="18"/>
      <c r="G16741" s="18"/>
    </row>
    <row r="16742" spans="1:7" x14ac:dyDescent="0.25">
      <c r="A16742" s="18"/>
      <c r="B16742" s="18"/>
      <c r="C16742" s="18"/>
      <c r="D16742" s="18"/>
      <c r="E16742" s="18"/>
      <c r="F16742" s="18"/>
      <c r="G16742" s="18"/>
    </row>
    <row r="16743" spans="1:7" x14ac:dyDescent="0.25">
      <c r="A16743" s="18"/>
      <c r="B16743" s="18"/>
      <c r="C16743" s="18"/>
      <c r="D16743" s="18"/>
      <c r="E16743" s="18"/>
      <c r="F16743" s="18"/>
      <c r="G16743" s="18"/>
    </row>
    <row r="16744" spans="1:7" x14ac:dyDescent="0.25">
      <c r="A16744" s="18"/>
      <c r="B16744" s="18"/>
      <c r="C16744" s="18"/>
      <c r="D16744" s="18"/>
      <c r="E16744" s="18"/>
      <c r="F16744" s="18"/>
      <c r="G16744" s="18"/>
    </row>
    <row r="16745" spans="1:7" x14ac:dyDescent="0.25">
      <c r="A16745" s="18"/>
      <c r="B16745" s="18"/>
      <c r="C16745" s="18"/>
      <c r="D16745" s="18"/>
      <c r="E16745" s="18"/>
      <c r="F16745" s="18"/>
      <c r="G16745" s="18"/>
    </row>
    <row r="16746" spans="1:7" x14ac:dyDescent="0.25">
      <c r="A16746" s="18"/>
      <c r="B16746" s="18"/>
      <c r="C16746" s="18"/>
      <c r="D16746" s="18"/>
      <c r="E16746" s="18"/>
      <c r="F16746" s="18"/>
      <c r="G16746" s="18"/>
    </row>
    <row r="16747" spans="1:7" x14ac:dyDescent="0.25">
      <c r="A16747" s="18"/>
      <c r="B16747" s="18"/>
      <c r="C16747" s="18"/>
      <c r="D16747" s="18"/>
      <c r="E16747" s="18"/>
      <c r="F16747" s="18"/>
      <c r="G16747" s="18"/>
    </row>
    <row r="16748" spans="1:7" x14ac:dyDescent="0.25">
      <c r="A16748" s="18"/>
      <c r="B16748" s="18"/>
      <c r="C16748" s="18"/>
      <c r="D16748" s="18"/>
      <c r="E16748" s="18"/>
      <c r="F16748" s="18"/>
      <c r="G16748" s="18"/>
    </row>
    <row r="16749" spans="1:7" x14ac:dyDescent="0.25">
      <c r="A16749" s="18"/>
      <c r="B16749" s="18"/>
      <c r="C16749" s="18"/>
      <c r="D16749" s="18"/>
      <c r="E16749" s="18"/>
      <c r="F16749" s="18"/>
      <c r="G16749" s="18"/>
    </row>
    <row r="16750" spans="1:7" x14ac:dyDescent="0.25">
      <c r="A16750" s="18"/>
      <c r="B16750" s="18"/>
      <c r="C16750" s="18"/>
      <c r="D16750" s="18"/>
      <c r="E16750" s="18"/>
      <c r="F16750" s="18"/>
      <c r="G16750" s="18"/>
    </row>
    <row r="16751" spans="1:7" x14ac:dyDescent="0.25">
      <c r="A16751" s="18"/>
      <c r="B16751" s="18"/>
      <c r="C16751" s="18"/>
      <c r="D16751" s="18"/>
      <c r="E16751" s="18"/>
      <c r="F16751" s="18"/>
      <c r="G16751" s="18"/>
    </row>
    <row r="16752" spans="1:7" x14ac:dyDescent="0.25">
      <c r="A16752" s="18"/>
      <c r="B16752" s="18"/>
      <c r="C16752" s="18"/>
      <c r="D16752" s="18"/>
      <c r="E16752" s="18"/>
      <c r="F16752" s="18"/>
      <c r="G16752" s="18"/>
    </row>
    <row r="16753" spans="1:7" x14ac:dyDescent="0.25">
      <c r="A16753" s="18"/>
      <c r="B16753" s="18"/>
      <c r="C16753" s="18"/>
      <c r="D16753" s="18"/>
      <c r="E16753" s="18"/>
      <c r="F16753" s="18"/>
      <c r="G16753" s="18"/>
    </row>
    <row r="16754" spans="1:7" x14ac:dyDescent="0.25">
      <c r="A16754" s="18"/>
      <c r="B16754" s="18"/>
      <c r="C16754" s="18"/>
      <c r="D16754" s="18"/>
      <c r="E16754" s="18"/>
      <c r="F16754" s="18"/>
      <c r="G16754" s="18"/>
    </row>
    <row r="16755" spans="1:7" x14ac:dyDescent="0.25">
      <c r="A16755" s="18"/>
      <c r="B16755" s="18"/>
      <c r="C16755" s="18"/>
      <c r="D16755" s="18"/>
      <c r="E16755" s="18"/>
      <c r="F16755" s="18"/>
      <c r="G16755" s="18"/>
    </row>
    <row r="16756" spans="1:7" x14ac:dyDescent="0.25">
      <c r="A16756" s="18"/>
      <c r="B16756" s="18"/>
      <c r="C16756" s="18"/>
      <c r="D16756" s="18"/>
      <c r="E16756" s="18"/>
      <c r="F16756" s="18"/>
      <c r="G16756" s="18"/>
    </row>
    <row r="16757" spans="1:7" x14ac:dyDescent="0.25">
      <c r="A16757" s="18"/>
      <c r="B16757" s="18"/>
      <c r="C16757" s="18"/>
      <c r="D16757" s="18"/>
      <c r="E16757" s="18"/>
      <c r="F16757" s="18"/>
      <c r="G16757" s="18"/>
    </row>
    <row r="16758" spans="1:7" x14ac:dyDescent="0.25">
      <c r="A16758" s="18"/>
      <c r="B16758" s="18"/>
      <c r="C16758" s="18"/>
      <c r="D16758" s="18"/>
      <c r="E16758" s="18"/>
      <c r="F16758" s="18"/>
      <c r="G16758" s="18"/>
    </row>
    <row r="16759" spans="1:7" x14ac:dyDescent="0.25">
      <c r="A16759" s="18"/>
      <c r="B16759" s="18"/>
      <c r="C16759" s="18"/>
      <c r="D16759" s="18"/>
      <c r="E16759" s="18"/>
      <c r="F16759" s="18"/>
      <c r="G16759" s="18"/>
    </row>
    <row r="16760" spans="1:7" x14ac:dyDescent="0.25">
      <c r="A16760" s="18"/>
      <c r="B16760" s="18"/>
      <c r="C16760" s="18"/>
      <c r="D16760" s="18"/>
      <c r="E16760" s="18"/>
      <c r="F16760" s="18"/>
      <c r="G16760" s="18"/>
    </row>
    <row r="16761" spans="1:7" x14ac:dyDescent="0.25">
      <c r="A16761" s="18"/>
      <c r="B16761" s="18"/>
      <c r="C16761" s="18"/>
      <c r="D16761" s="18"/>
      <c r="E16761" s="18"/>
      <c r="F16761" s="18"/>
      <c r="G16761" s="18"/>
    </row>
    <row r="16762" spans="1:7" x14ac:dyDescent="0.25">
      <c r="A16762" s="18"/>
      <c r="B16762" s="18"/>
      <c r="C16762" s="18"/>
      <c r="D16762" s="18"/>
      <c r="E16762" s="18"/>
      <c r="F16762" s="18"/>
      <c r="G16762" s="18"/>
    </row>
    <row r="16763" spans="1:7" x14ac:dyDescent="0.25">
      <c r="A16763" s="18"/>
      <c r="B16763" s="18"/>
      <c r="C16763" s="18"/>
      <c r="D16763" s="18"/>
      <c r="E16763" s="18"/>
      <c r="F16763" s="18"/>
      <c r="G16763" s="18"/>
    </row>
    <row r="16764" spans="1:7" x14ac:dyDescent="0.25">
      <c r="A16764" s="18"/>
      <c r="B16764" s="18"/>
      <c r="C16764" s="18"/>
      <c r="D16764" s="18"/>
      <c r="E16764" s="18"/>
      <c r="F16764" s="18"/>
      <c r="G16764" s="18"/>
    </row>
    <row r="16765" spans="1:7" x14ac:dyDescent="0.25">
      <c r="A16765" s="18"/>
      <c r="B16765" s="18"/>
      <c r="C16765" s="18"/>
      <c r="D16765" s="18"/>
      <c r="E16765" s="18"/>
      <c r="F16765" s="18"/>
      <c r="G16765" s="18"/>
    </row>
    <row r="16766" spans="1:7" x14ac:dyDescent="0.25">
      <c r="A16766" s="18"/>
      <c r="B16766" s="18"/>
      <c r="C16766" s="18"/>
      <c r="D16766" s="18"/>
      <c r="E16766" s="18"/>
      <c r="F16766" s="18"/>
      <c r="G16766" s="18"/>
    </row>
    <row r="16767" spans="1:7" x14ac:dyDescent="0.25">
      <c r="A16767" s="18"/>
      <c r="B16767" s="18"/>
      <c r="C16767" s="18"/>
      <c r="D16767" s="18"/>
      <c r="E16767" s="18"/>
      <c r="F16767" s="18"/>
      <c r="G16767" s="18"/>
    </row>
    <row r="16768" spans="1:7" x14ac:dyDescent="0.25">
      <c r="A16768" s="18"/>
      <c r="B16768" s="18"/>
      <c r="C16768" s="18"/>
      <c r="D16768" s="18"/>
      <c r="E16768" s="18"/>
      <c r="F16768" s="18"/>
      <c r="G16768" s="18"/>
    </row>
    <row r="16769" spans="1:7" x14ac:dyDescent="0.25">
      <c r="A16769" s="18"/>
      <c r="B16769" s="18"/>
      <c r="C16769" s="18"/>
      <c r="D16769" s="18"/>
      <c r="E16769" s="18"/>
      <c r="F16769" s="18"/>
      <c r="G16769" s="18"/>
    </row>
    <row r="16770" spans="1:7" x14ac:dyDescent="0.25">
      <c r="A16770" s="18"/>
      <c r="B16770" s="18"/>
      <c r="C16770" s="18"/>
      <c r="D16770" s="18"/>
      <c r="E16770" s="18"/>
      <c r="F16770" s="18"/>
      <c r="G16770" s="18"/>
    </row>
    <row r="16771" spans="1:7" x14ac:dyDescent="0.25">
      <c r="A16771" s="18"/>
      <c r="B16771" s="18"/>
      <c r="C16771" s="18"/>
      <c r="D16771" s="18"/>
      <c r="E16771" s="18"/>
      <c r="F16771" s="18"/>
      <c r="G16771" s="18"/>
    </row>
    <row r="16772" spans="1:7" x14ac:dyDescent="0.25">
      <c r="A16772" s="18"/>
      <c r="B16772" s="18"/>
      <c r="C16772" s="18"/>
      <c r="D16772" s="18"/>
      <c r="E16772" s="18"/>
      <c r="F16772" s="18"/>
      <c r="G16772" s="18"/>
    </row>
    <row r="16773" spans="1:7" x14ac:dyDescent="0.25">
      <c r="A16773" s="18"/>
      <c r="B16773" s="18"/>
      <c r="C16773" s="18"/>
      <c r="D16773" s="18"/>
      <c r="E16773" s="18"/>
      <c r="F16773" s="18"/>
      <c r="G16773" s="18"/>
    </row>
    <row r="16774" spans="1:7" x14ac:dyDescent="0.25">
      <c r="A16774" s="18"/>
      <c r="B16774" s="18"/>
      <c r="C16774" s="18"/>
      <c r="D16774" s="18"/>
      <c r="E16774" s="18"/>
      <c r="F16774" s="18"/>
      <c r="G16774" s="18"/>
    </row>
    <row r="16775" spans="1:7" x14ac:dyDescent="0.25">
      <c r="A16775" s="18"/>
      <c r="B16775" s="18"/>
      <c r="C16775" s="18"/>
      <c r="D16775" s="18"/>
      <c r="E16775" s="18"/>
      <c r="F16775" s="18"/>
      <c r="G16775" s="18"/>
    </row>
    <row r="16776" spans="1:7" x14ac:dyDescent="0.25">
      <c r="A16776" s="18"/>
      <c r="B16776" s="18"/>
      <c r="C16776" s="18"/>
      <c r="D16776" s="18"/>
      <c r="E16776" s="18"/>
      <c r="F16776" s="18"/>
      <c r="G16776" s="18"/>
    </row>
    <row r="16777" spans="1:7" x14ac:dyDescent="0.25">
      <c r="A16777" s="18"/>
      <c r="B16777" s="18"/>
      <c r="C16777" s="18"/>
      <c r="D16777" s="18"/>
      <c r="E16777" s="18"/>
      <c r="F16777" s="18"/>
      <c r="G16777" s="18"/>
    </row>
    <row r="16778" spans="1:7" x14ac:dyDescent="0.25">
      <c r="A16778" s="18"/>
      <c r="B16778" s="18"/>
      <c r="C16778" s="18"/>
      <c r="D16778" s="18"/>
      <c r="E16778" s="18"/>
      <c r="F16778" s="18"/>
      <c r="G16778" s="18"/>
    </row>
    <row r="16779" spans="1:7" x14ac:dyDescent="0.25">
      <c r="A16779" s="18"/>
      <c r="B16779" s="18"/>
      <c r="C16779" s="18"/>
      <c r="D16779" s="18"/>
      <c r="E16779" s="18"/>
      <c r="F16779" s="18"/>
      <c r="G16779" s="18"/>
    </row>
    <row r="16780" spans="1:7" x14ac:dyDescent="0.25">
      <c r="A16780" s="18"/>
      <c r="B16780" s="18"/>
      <c r="C16780" s="18"/>
      <c r="D16780" s="18"/>
      <c r="E16780" s="18"/>
      <c r="F16780" s="18"/>
      <c r="G16780" s="18"/>
    </row>
    <row r="16781" spans="1:7" x14ac:dyDescent="0.25">
      <c r="A16781" s="18"/>
      <c r="B16781" s="18"/>
      <c r="C16781" s="18"/>
      <c r="D16781" s="18"/>
      <c r="E16781" s="18"/>
      <c r="F16781" s="18"/>
      <c r="G16781" s="18"/>
    </row>
    <row r="16782" spans="1:7" x14ac:dyDescent="0.25">
      <c r="A16782" s="18"/>
      <c r="B16782" s="18"/>
      <c r="C16782" s="18"/>
      <c r="D16782" s="18"/>
      <c r="E16782" s="18"/>
      <c r="F16782" s="18"/>
      <c r="G16782" s="18"/>
    </row>
    <row r="16783" spans="1:7" x14ac:dyDescent="0.25">
      <c r="A16783" s="18"/>
      <c r="B16783" s="18"/>
      <c r="C16783" s="18"/>
      <c r="D16783" s="18"/>
      <c r="E16783" s="18"/>
      <c r="F16783" s="18"/>
      <c r="G16783" s="18"/>
    </row>
    <row r="16784" spans="1:7" x14ac:dyDescent="0.25">
      <c r="A16784" s="18"/>
      <c r="B16784" s="18"/>
      <c r="C16784" s="18"/>
      <c r="D16784" s="18"/>
      <c r="E16784" s="18"/>
      <c r="F16784" s="18"/>
      <c r="G16784" s="18"/>
    </row>
    <row r="16785" spans="1:7" x14ac:dyDescent="0.25">
      <c r="A16785" s="18"/>
      <c r="B16785" s="18"/>
      <c r="C16785" s="18"/>
      <c r="D16785" s="18"/>
      <c r="E16785" s="18"/>
      <c r="F16785" s="18"/>
      <c r="G16785" s="18"/>
    </row>
    <row r="16786" spans="1:7" x14ac:dyDescent="0.25">
      <c r="A16786" s="18"/>
      <c r="B16786" s="18"/>
      <c r="C16786" s="18"/>
      <c r="D16786" s="18"/>
      <c r="E16786" s="18"/>
      <c r="F16786" s="18"/>
      <c r="G16786" s="18"/>
    </row>
    <row r="16787" spans="1:7" x14ac:dyDescent="0.25">
      <c r="A16787" s="18"/>
      <c r="B16787" s="18"/>
      <c r="C16787" s="18"/>
      <c r="D16787" s="18"/>
      <c r="E16787" s="18"/>
      <c r="F16787" s="18"/>
      <c r="G16787" s="18"/>
    </row>
    <row r="16788" spans="1:7" x14ac:dyDescent="0.25">
      <c r="A16788" s="18"/>
      <c r="B16788" s="18"/>
      <c r="C16788" s="18"/>
      <c r="D16788" s="18"/>
      <c r="E16788" s="18"/>
      <c r="F16788" s="18"/>
      <c r="G16788" s="18"/>
    </row>
    <row r="16789" spans="1:7" x14ac:dyDescent="0.25">
      <c r="A16789" s="18"/>
      <c r="B16789" s="18"/>
      <c r="C16789" s="18"/>
      <c r="D16789" s="18"/>
      <c r="E16789" s="18"/>
      <c r="F16789" s="18"/>
      <c r="G16789" s="18"/>
    </row>
    <row r="16790" spans="1:7" x14ac:dyDescent="0.25">
      <c r="A16790" s="18"/>
      <c r="B16790" s="18"/>
      <c r="C16790" s="18"/>
      <c r="D16790" s="18"/>
      <c r="E16790" s="18"/>
      <c r="F16790" s="18"/>
      <c r="G16790" s="18"/>
    </row>
    <row r="16791" spans="1:7" x14ac:dyDescent="0.25">
      <c r="A16791" s="18"/>
      <c r="B16791" s="18"/>
      <c r="C16791" s="18"/>
      <c r="D16791" s="18"/>
      <c r="E16791" s="18"/>
      <c r="F16791" s="18"/>
      <c r="G16791" s="18"/>
    </row>
    <row r="16792" spans="1:7" x14ac:dyDescent="0.25">
      <c r="A16792" s="18"/>
      <c r="B16792" s="18"/>
      <c r="C16792" s="18"/>
      <c r="D16792" s="18"/>
      <c r="E16792" s="18"/>
      <c r="F16792" s="18"/>
      <c r="G16792" s="18"/>
    </row>
    <row r="16793" spans="1:7" x14ac:dyDescent="0.25">
      <c r="A16793" s="18"/>
      <c r="B16793" s="18"/>
      <c r="C16793" s="18"/>
      <c r="D16793" s="18"/>
      <c r="E16793" s="18"/>
      <c r="F16793" s="18"/>
      <c r="G16793" s="18"/>
    </row>
    <row r="16794" spans="1:7" x14ac:dyDescent="0.25">
      <c r="A16794" s="18"/>
      <c r="B16794" s="18"/>
      <c r="C16794" s="18"/>
      <c r="D16794" s="18"/>
      <c r="E16794" s="18"/>
      <c r="F16794" s="18"/>
      <c r="G16794" s="18"/>
    </row>
    <row r="16795" spans="1:7" x14ac:dyDescent="0.25">
      <c r="A16795" s="18"/>
      <c r="B16795" s="18"/>
      <c r="C16795" s="18"/>
      <c r="D16795" s="18"/>
      <c r="E16795" s="18"/>
      <c r="F16795" s="18"/>
      <c r="G16795" s="18"/>
    </row>
    <row r="16796" spans="1:7" x14ac:dyDescent="0.25">
      <c r="A16796" s="18"/>
      <c r="B16796" s="18"/>
      <c r="C16796" s="18"/>
      <c r="D16796" s="18"/>
      <c r="E16796" s="18"/>
      <c r="F16796" s="18"/>
      <c r="G16796" s="18"/>
    </row>
    <row r="16797" spans="1:7" x14ac:dyDescent="0.25">
      <c r="A16797" s="18"/>
      <c r="B16797" s="18"/>
      <c r="C16797" s="18"/>
      <c r="D16797" s="18"/>
      <c r="E16797" s="18"/>
      <c r="F16797" s="18"/>
      <c r="G16797" s="18"/>
    </row>
    <row r="16798" spans="1:7" x14ac:dyDescent="0.25">
      <c r="A16798" s="18"/>
      <c r="B16798" s="18"/>
      <c r="C16798" s="18"/>
      <c r="D16798" s="18"/>
      <c r="E16798" s="18"/>
      <c r="F16798" s="18"/>
      <c r="G16798" s="18"/>
    </row>
    <row r="16799" spans="1:7" x14ac:dyDescent="0.25">
      <c r="A16799" s="18"/>
      <c r="B16799" s="18"/>
      <c r="C16799" s="18"/>
      <c r="D16799" s="18"/>
      <c r="E16799" s="18"/>
      <c r="F16799" s="18"/>
      <c r="G16799" s="18"/>
    </row>
    <row r="16800" spans="1:7" x14ac:dyDescent="0.25">
      <c r="A16800" s="18"/>
      <c r="B16800" s="18"/>
      <c r="C16800" s="18"/>
      <c r="D16800" s="18"/>
      <c r="E16800" s="18"/>
      <c r="F16800" s="18"/>
      <c r="G16800" s="18"/>
    </row>
    <row r="16801" spans="1:7" x14ac:dyDescent="0.25">
      <c r="A16801" s="18"/>
      <c r="B16801" s="18"/>
      <c r="C16801" s="18"/>
      <c r="D16801" s="18"/>
      <c r="E16801" s="18"/>
      <c r="F16801" s="18"/>
      <c r="G16801" s="18"/>
    </row>
    <row r="16802" spans="1:7" x14ac:dyDescent="0.25">
      <c r="A16802" s="18"/>
      <c r="B16802" s="18"/>
      <c r="C16802" s="18"/>
      <c r="D16802" s="18"/>
      <c r="E16802" s="18"/>
      <c r="F16802" s="18"/>
      <c r="G16802" s="18"/>
    </row>
    <row r="16803" spans="1:7" x14ac:dyDescent="0.25">
      <c r="A16803" s="18"/>
      <c r="B16803" s="18"/>
      <c r="C16803" s="18"/>
      <c r="D16803" s="18"/>
      <c r="E16803" s="18"/>
      <c r="F16803" s="18"/>
      <c r="G16803" s="18"/>
    </row>
    <row r="16804" spans="1:7" x14ac:dyDescent="0.25">
      <c r="A16804" s="18"/>
      <c r="B16804" s="18"/>
      <c r="C16804" s="18"/>
      <c r="D16804" s="18"/>
      <c r="E16804" s="18"/>
      <c r="F16804" s="18"/>
      <c r="G16804" s="18"/>
    </row>
    <row r="16805" spans="1:7" x14ac:dyDescent="0.25">
      <c r="A16805" s="18"/>
      <c r="B16805" s="18"/>
      <c r="C16805" s="18"/>
      <c r="D16805" s="18"/>
      <c r="E16805" s="18"/>
      <c r="F16805" s="18"/>
      <c r="G16805" s="18"/>
    </row>
    <row r="16806" spans="1:7" x14ac:dyDescent="0.25">
      <c r="A16806" s="18"/>
      <c r="B16806" s="18"/>
      <c r="C16806" s="18"/>
      <c r="D16806" s="18"/>
      <c r="E16806" s="18"/>
      <c r="F16806" s="18"/>
      <c r="G16806" s="18"/>
    </row>
    <row r="16807" spans="1:7" x14ac:dyDescent="0.25">
      <c r="A16807" s="18"/>
      <c r="B16807" s="18"/>
      <c r="C16807" s="18"/>
      <c r="D16807" s="18"/>
      <c r="E16807" s="18"/>
      <c r="F16807" s="18"/>
      <c r="G16807" s="18"/>
    </row>
    <row r="16808" spans="1:7" x14ac:dyDescent="0.25">
      <c r="A16808" s="18"/>
      <c r="B16808" s="18"/>
      <c r="C16808" s="18"/>
      <c r="D16808" s="18"/>
      <c r="E16808" s="18"/>
      <c r="F16808" s="18"/>
      <c r="G16808" s="18"/>
    </row>
    <row r="16809" spans="1:7" x14ac:dyDescent="0.25">
      <c r="A16809" s="18"/>
      <c r="B16809" s="18"/>
      <c r="C16809" s="18"/>
      <c r="D16809" s="18"/>
      <c r="E16809" s="18"/>
      <c r="F16809" s="18"/>
      <c r="G16809" s="18"/>
    </row>
    <row r="16810" spans="1:7" x14ac:dyDescent="0.25">
      <c r="A16810" s="18"/>
      <c r="B16810" s="18"/>
      <c r="C16810" s="18"/>
      <c r="D16810" s="18"/>
      <c r="E16810" s="18"/>
      <c r="F16810" s="18"/>
      <c r="G16810" s="18"/>
    </row>
    <row r="16811" spans="1:7" x14ac:dyDescent="0.25">
      <c r="A16811" s="18"/>
      <c r="B16811" s="18"/>
      <c r="C16811" s="18"/>
      <c r="D16811" s="18"/>
      <c r="E16811" s="18"/>
      <c r="F16811" s="18"/>
      <c r="G16811" s="18"/>
    </row>
    <row r="16812" spans="1:7" x14ac:dyDescent="0.25">
      <c r="A16812" s="18"/>
      <c r="B16812" s="18"/>
      <c r="C16812" s="18"/>
      <c r="D16812" s="18"/>
      <c r="E16812" s="18"/>
      <c r="F16812" s="18"/>
      <c r="G16812" s="18"/>
    </row>
    <row r="16813" spans="1:7" x14ac:dyDescent="0.25">
      <c r="A16813" s="18"/>
      <c r="B16813" s="18"/>
      <c r="C16813" s="18"/>
      <c r="D16813" s="18"/>
      <c r="E16813" s="18"/>
      <c r="F16813" s="18"/>
      <c r="G16813" s="18"/>
    </row>
    <row r="16814" spans="1:7" x14ac:dyDescent="0.25">
      <c r="A16814" s="18"/>
      <c r="B16814" s="18"/>
      <c r="C16814" s="18"/>
      <c r="D16814" s="18"/>
      <c r="E16814" s="18"/>
      <c r="F16814" s="18"/>
      <c r="G16814" s="18"/>
    </row>
    <row r="16815" spans="1:7" x14ac:dyDescent="0.25">
      <c r="A16815" s="18"/>
      <c r="B16815" s="18"/>
      <c r="C16815" s="18"/>
      <c r="D16815" s="18"/>
      <c r="E16815" s="18"/>
      <c r="F16815" s="18"/>
      <c r="G16815" s="18"/>
    </row>
    <row r="16816" spans="1:7" x14ac:dyDescent="0.25">
      <c r="A16816" s="18"/>
      <c r="B16816" s="18"/>
      <c r="C16816" s="18"/>
      <c r="D16816" s="18"/>
      <c r="E16816" s="18"/>
      <c r="F16816" s="18"/>
      <c r="G16816" s="18"/>
    </row>
    <row r="16817" spans="1:7" x14ac:dyDescent="0.25">
      <c r="A16817" s="18"/>
      <c r="B16817" s="18"/>
      <c r="C16817" s="18"/>
      <c r="D16817" s="18"/>
      <c r="E16817" s="18"/>
      <c r="F16817" s="18"/>
      <c r="G16817" s="18"/>
    </row>
    <row r="16818" spans="1:7" x14ac:dyDescent="0.25">
      <c r="A16818" s="18"/>
      <c r="B16818" s="18"/>
      <c r="C16818" s="18"/>
      <c r="D16818" s="18"/>
      <c r="E16818" s="18"/>
      <c r="F16818" s="18"/>
      <c r="G16818" s="18"/>
    </row>
    <row r="16819" spans="1:7" x14ac:dyDescent="0.25">
      <c r="A16819" s="18"/>
      <c r="B16819" s="18"/>
      <c r="C16819" s="18"/>
      <c r="D16819" s="18"/>
      <c r="E16819" s="18"/>
      <c r="F16819" s="18"/>
      <c r="G16819" s="18"/>
    </row>
    <row r="16820" spans="1:7" x14ac:dyDescent="0.25">
      <c r="A16820" s="18"/>
      <c r="B16820" s="18"/>
      <c r="C16820" s="18"/>
      <c r="D16820" s="18"/>
      <c r="E16820" s="18"/>
      <c r="F16820" s="18"/>
      <c r="G16820" s="18"/>
    </row>
    <row r="16821" spans="1:7" x14ac:dyDescent="0.25">
      <c r="A16821" s="18"/>
      <c r="B16821" s="18"/>
      <c r="C16821" s="18"/>
      <c r="D16821" s="18"/>
      <c r="E16821" s="18"/>
      <c r="F16821" s="18"/>
      <c r="G16821" s="18"/>
    </row>
    <row r="16822" spans="1:7" x14ac:dyDescent="0.25">
      <c r="A16822" s="18"/>
      <c r="B16822" s="18"/>
      <c r="C16822" s="18"/>
      <c r="D16822" s="18"/>
      <c r="E16822" s="18"/>
      <c r="F16822" s="18"/>
      <c r="G16822" s="18"/>
    </row>
    <row r="16823" spans="1:7" x14ac:dyDescent="0.25">
      <c r="A16823" s="18"/>
      <c r="B16823" s="18"/>
      <c r="C16823" s="18"/>
      <c r="D16823" s="18"/>
      <c r="E16823" s="18"/>
      <c r="F16823" s="18"/>
      <c r="G16823" s="18"/>
    </row>
    <row r="16824" spans="1:7" x14ac:dyDescent="0.25">
      <c r="A16824" s="18"/>
      <c r="B16824" s="18"/>
      <c r="C16824" s="18"/>
      <c r="D16824" s="18"/>
      <c r="E16824" s="18"/>
      <c r="F16824" s="18"/>
      <c r="G16824" s="18"/>
    </row>
    <row r="16825" spans="1:7" x14ac:dyDescent="0.25">
      <c r="A16825" s="18"/>
      <c r="B16825" s="18"/>
      <c r="C16825" s="18"/>
      <c r="D16825" s="18"/>
      <c r="E16825" s="18"/>
      <c r="F16825" s="18"/>
      <c r="G16825" s="18"/>
    </row>
    <row r="16826" spans="1:7" x14ac:dyDescent="0.25">
      <c r="A16826" s="18"/>
      <c r="B16826" s="18"/>
      <c r="C16826" s="18"/>
      <c r="D16826" s="18"/>
      <c r="E16826" s="18"/>
      <c r="F16826" s="18"/>
      <c r="G16826" s="18"/>
    </row>
    <row r="16827" spans="1:7" x14ac:dyDescent="0.25">
      <c r="A16827" s="18"/>
      <c r="B16827" s="18"/>
      <c r="C16827" s="18"/>
      <c r="D16827" s="18"/>
      <c r="E16827" s="18"/>
      <c r="F16827" s="18"/>
      <c r="G16827" s="18"/>
    </row>
    <row r="16828" spans="1:7" x14ac:dyDescent="0.25">
      <c r="A16828" s="18"/>
      <c r="B16828" s="18"/>
      <c r="C16828" s="18"/>
      <c r="D16828" s="18"/>
      <c r="E16828" s="18"/>
      <c r="F16828" s="18"/>
      <c r="G16828" s="18"/>
    </row>
    <row r="16829" spans="1:7" x14ac:dyDescent="0.25">
      <c r="A16829" s="18"/>
      <c r="B16829" s="18"/>
      <c r="C16829" s="18"/>
      <c r="D16829" s="18"/>
      <c r="E16829" s="18"/>
      <c r="F16829" s="18"/>
      <c r="G16829" s="18"/>
    </row>
    <row r="16830" spans="1:7" x14ac:dyDescent="0.25">
      <c r="A16830" s="18"/>
      <c r="B16830" s="18"/>
      <c r="C16830" s="18"/>
      <c r="D16830" s="18"/>
      <c r="E16830" s="18"/>
      <c r="F16830" s="18"/>
      <c r="G16830" s="18"/>
    </row>
    <row r="16831" spans="1:7" x14ac:dyDescent="0.25">
      <c r="A16831" s="18"/>
      <c r="B16831" s="18"/>
      <c r="C16831" s="18"/>
      <c r="D16831" s="18"/>
      <c r="E16831" s="18"/>
      <c r="F16831" s="18"/>
      <c r="G16831" s="18"/>
    </row>
    <row r="16832" spans="1:7" x14ac:dyDescent="0.25">
      <c r="A16832" s="18"/>
      <c r="B16832" s="18"/>
      <c r="C16832" s="18"/>
      <c r="D16832" s="18"/>
      <c r="E16832" s="18"/>
      <c r="F16832" s="18"/>
      <c r="G16832" s="18"/>
    </row>
    <row r="16833" spans="1:7" x14ac:dyDescent="0.25">
      <c r="A16833" s="18"/>
      <c r="B16833" s="18"/>
      <c r="C16833" s="18"/>
      <c r="D16833" s="18"/>
      <c r="E16833" s="18"/>
      <c r="F16833" s="18"/>
      <c r="G16833" s="18"/>
    </row>
    <row r="16834" spans="1:7" x14ac:dyDescent="0.25">
      <c r="A16834" s="18"/>
      <c r="B16834" s="18"/>
      <c r="C16834" s="18"/>
      <c r="D16834" s="18"/>
      <c r="E16834" s="18"/>
      <c r="F16834" s="18"/>
      <c r="G16834" s="18"/>
    </row>
    <row r="16835" spans="1:7" x14ac:dyDescent="0.25">
      <c r="A16835" s="18"/>
      <c r="B16835" s="18"/>
      <c r="C16835" s="18"/>
      <c r="D16835" s="18"/>
      <c r="E16835" s="18"/>
      <c r="F16835" s="18"/>
      <c r="G16835" s="18"/>
    </row>
    <row r="16836" spans="1:7" x14ac:dyDescent="0.25">
      <c r="A16836" s="18"/>
      <c r="B16836" s="18"/>
      <c r="C16836" s="18"/>
      <c r="D16836" s="18"/>
      <c r="E16836" s="18"/>
      <c r="F16836" s="18"/>
      <c r="G16836" s="18"/>
    </row>
    <row r="16837" spans="1:7" x14ac:dyDescent="0.25">
      <c r="A16837" s="18"/>
      <c r="B16837" s="18"/>
      <c r="C16837" s="18"/>
      <c r="D16837" s="18"/>
      <c r="E16837" s="18"/>
      <c r="F16837" s="18"/>
      <c r="G16837" s="18"/>
    </row>
    <row r="16838" spans="1:7" x14ac:dyDescent="0.25">
      <c r="A16838" s="18"/>
      <c r="B16838" s="18"/>
      <c r="C16838" s="18"/>
      <c r="D16838" s="18"/>
      <c r="E16838" s="18"/>
      <c r="F16838" s="18"/>
      <c r="G16838" s="18"/>
    </row>
    <row r="16839" spans="1:7" x14ac:dyDescent="0.25">
      <c r="A16839" s="18"/>
      <c r="B16839" s="18"/>
      <c r="C16839" s="18"/>
      <c r="D16839" s="18"/>
      <c r="E16839" s="18"/>
      <c r="F16839" s="18"/>
      <c r="G16839" s="18"/>
    </row>
    <row r="16840" spans="1:7" x14ac:dyDescent="0.25">
      <c r="A16840" s="18"/>
      <c r="B16840" s="18"/>
      <c r="C16840" s="18"/>
      <c r="D16840" s="18"/>
      <c r="E16840" s="18"/>
      <c r="F16840" s="18"/>
      <c r="G16840" s="18"/>
    </row>
    <row r="16841" spans="1:7" x14ac:dyDescent="0.25">
      <c r="A16841" s="18"/>
      <c r="B16841" s="18"/>
      <c r="C16841" s="18"/>
      <c r="D16841" s="18"/>
      <c r="E16841" s="18"/>
      <c r="F16841" s="18"/>
      <c r="G16841" s="18"/>
    </row>
    <row r="16842" spans="1:7" x14ac:dyDescent="0.25">
      <c r="A16842" s="18"/>
      <c r="B16842" s="18"/>
      <c r="C16842" s="18"/>
      <c r="D16842" s="18"/>
      <c r="E16842" s="18"/>
      <c r="F16842" s="18"/>
      <c r="G16842" s="18"/>
    </row>
    <row r="16843" spans="1:7" x14ac:dyDescent="0.25">
      <c r="A16843" s="18"/>
      <c r="B16843" s="18"/>
      <c r="C16843" s="18"/>
      <c r="D16843" s="18"/>
      <c r="E16843" s="18"/>
      <c r="F16843" s="18"/>
      <c r="G16843" s="18"/>
    </row>
    <row r="16844" spans="1:7" x14ac:dyDescent="0.25">
      <c r="A16844" s="18"/>
      <c r="B16844" s="18"/>
      <c r="C16844" s="18"/>
      <c r="D16844" s="18"/>
      <c r="E16844" s="18"/>
      <c r="F16844" s="18"/>
      <c r="G16844" s="18"/>
    </row>
    <row r="16845" spans="1:7" x14ac:dyDescent="0.25">
      <c r="A16845" s="18"/>
      <c r="B16845" s="18"/>
      <c r="C16845" s="18"/>
      <c r="D16845" s="18"/>
      <c r="E16845" s="18"/>
      <c r="F16845" s="18"/>
      <c r="G16845" s="18"/>
    </row>
    <row r="16846" spans="1:7" x14ac:dyDescent="0.25">
      <c r="A16846" s="18"/>
      <c r="B16846" s="18"/>
      <c r="C16846" s="18"/>
      <c r="D16846" s="18"/>
      <c r="E16846" s="18"/>
      <c r="F16846" s="18"/>
      <c r="G16846" s="18"/>
    </row>
    <row r="16847" spans="1:7" x14ac:dyDescent="0.25">
      <c r="A16847" s="18"/>
      <c r="B16847" s="18"/>
      <c r="C16847" s="18"/>
      <c r="D16847" s="18"/>
      <c r="E16847" s="18"/>
      <c r="F16847" s="18"/>
      <c r="G16847" s="18"/>
    </row>
    <row r="16848" spans="1:7" x14ac:dyDescent="0.25">
      <c r="A16848" s="18"/>
      <c r="B16848" s="18"/>
      <c r="C16848" s="18"/>
      <c r="D16848" s="18"/>
      <c r="E16848" s="18"/>
      <c r="F16848" s="18"/>
      <c r="G16848" s="18"/>
    </row>
    <row r="16849" spans="1:7" x14ac:dyDescent="0.25">
      <c r="A16849" s="18"/>
      <c r="B16849" s="18"/>
      <c r="C16849" s="18"/>
      <c r="D16849" s="18"/>
      <c r="E16849" s="18"/>
      <c r="F16849" s="18"/>
      <c r="G16849" s="18"/>
    </row>
    <row r="16850" spans="1:7" x14ac:dyDescent="0.25">
      <c r="A16850" s="18"/>
      <c r="B16850" s="18"/>
      <c r="C16850" s="18"/>
      <c r="D16850" s="18"/>
      <c r="E16850" s="18"/>
      <c r="F16850" s="18"/>
      <c r="G16850" s="18"/>
    </row>
    <row r="16851" spans="1:7" x14ac:dyDescent="0.25">
      <c r="A16851" s="18"/>
      <c r="B16851" s="18"/>
      <c r="C16851" s="18"/>
      <c r="D16851" s="18"/>
      <c r="E16851" s="18"/>
      <c r="F16851" s="18"/>
      <c r="G16851" s="18"/>
    </row>
    <row r="16852" spans="1:7" x14ac:dyDescent="0.25">
      <c r="A16852" s="18"/>
      <c r="B16852" s="18"/>
      <c r="C16852" s="18"/>
      <c r="D16852" s="18"/>
      <c r="E16852" s="18"/>
      <c r="F16852" s="18"/>
      <c r="G16852" s="18"/>
    </row>
    <row r="16853" spans="1:7" x14ac:dyDescent="0.25">
      <c r="A16853" s="18"/>
      <c r="B16853" s="18"/>
      <c r="C16853" s="18"/>
      <c r="D16853" s="18"/>
      <c r="E16853" s="18"/>
      <c r="F16853" s="18"/>
      <c r="G16853" s="18"/>
    </row>
    <row r="16854" spans="1:7" x14ac:dyDescent="0.25">
      <c r="A16854" s="18"/>
      <c r="B16854" s="18"/>
      <c r="C16854" s="18"/>
      <c r="D16854" s="18"/>
      <c r="E16854" s="18"/>
      <c r="F16854" s="18"/>
      <c r="G16854" s="18"/>
    </row>
    <row r="16855" spans="1:7" x14ac:dyDescent="0.25">
      <c r="A16855" s="18"/>
      <c r="B16855" s="18"/>
      <c r="C16855" s="18"/>
      <c r="D16855" s="18"/>
      <c r="E16855" s="18"/>
      <c r="F16855" s="18"/>
      <c r="G16855" s="18"/>
    </row>
    <row r="16856" spans="1:7" x14ac:dyDescent="0.25">
      <c r="A16856" s="18"/>
      <c r="B16856" s="18"/>
      <c r="C16856" s="18"/>
      <c r="D16856" s="18"/>
      <c r="E16856" s="18"/>
      <c r="F16856" s="18"/>
      <c r="G16856" s="18"/>
    </row>
    <row r="16857" spans="1:7" x14ac:dyDescent="0.25">
      <c r="A16857" s="18"/>
      <c r="B16857" s="18"/>
      <c r="C16857" s="18"/>
      <c r="D16857" s="18"/>
      <c r="E16857" s="18"/>
      <c r="F16857" s="18"/>
      <c r="G16857" s="18"/>
    </row>
    <row r="16858" spans="1:7" x14ac:dyDescent="0.25">
      <c r="A16858" s="18"/>
      <c r="B16858" s="18"/>
      <c r="C16858" s="18"/>
      <c r="D16858" s="18"/>
      <c r="E16858" s="18"/>
      <c r="F16858" s="18"/>
      <c r="G16858" s="18"/>
    </row>
    <row r="16859" spans="1:7" x14ac:dyDescent="0.25">
      <c r="A16859" s="18"/>
      <c r="B16859" s="18"/>
      <c r="C16859" s="18"/>
      <c r="D16859" s="18"/>
      <c r="E16859" s="18"/>
      <c r="F16859" s="18"/>
      <c r="G16859" s="18"/>
    </row>
    <row r="16860" spans="1:7" x14ac:dyDescent="0.25">
      <c r="A16860" s="18"/>
      <c r="B16860" s="18"/>
      <c r="C16860" s="18"/>
      <c r="D16860" s="18"/>
      <c r="E16860" s="18"/>
      <c r="F16860" s="18"/>
      <c r="G16860" s="18"/>
    </row>
    <row r="16861" spans="1:7" x14ac:dyDescent="0.25">
      <c r="A16861" s="18"/>
      <c r="B16861" s="18"/>
      <c r="C16861" s="18"/>
      <c r="D16861" s="18"/>
      <c r="E16861" s="18"/>
      <c r="F16861" s="18"/>
      <c r="G16861" s="18"/>
    </row>
    <row r="16862" spans="1:7" x14ac:dyDescent="0.25">
      <c r="A16862" s="18"/>
      <c r="B16862" s="18"/>
      <c r="C16862" s="18"/>
      <c r="D16862" s="18"/>
      <c r="E16862" s="18"/>
      <c r="F16862" s="18"/>
      <c r="G16862" s="18"/>
    </row>
    <row r="16863" spans="1:7" x14ac:dyDescent="0.25">
      <c r="A16863" s="18"/>
      <c r="B16863" s="18"/>
      <c r="C16863" s="18"/>
      <c r="D16863" s="18"/>
      <c r="E16863" s="18"/>
      <c r="F16863" s="18"/>
      <c r="G16863" s="18"/>
    </row>
    <row r="16864" spans="1:7" x14ac:dyDescent="0.25">
      <c r="A16864" s="18"/>
      <c r="B16864" s="18"/>
      <c r="C16864" s="18"/>
      <c r="D16864" s="18"/>
      <c r="E16864" s="18"/>
      <c r="F16864" s="18"/>
      <c r="G16864" s="18"/>
    </row>
    <row r="16865" spans="1:7" x14ac:dyDescent="0.25">
      <c r="A16865" s="18"/>
      <c r="B16865" s="18"/>
      <c r="C16865" s="18"/>
      <c r="D16865" s="18"/>
      <c r="E16865" s="18"/>
      <c r="F16865" s="18"/>
      <c r="G16865" s="18"/>
    </row>
    <row r="16866" spans="1:7" x14ac:dyDescent="0.25">
      <c r="A16866" s="18"/>
      <c r="B16866" s="18"/>
      <c r="C16866" s="18"/>
      <c r="D16866" s="18"/>
      <c r="E16866" s="18"/>
      <c r="F16866" s="18"/>
      <c r="G16866" s="18"/>
    </row>
    <row r="16867" spans="1:7" x14ac:dyDescent="0.25">
      <c r="A16867" s="18"/>
      <c r="B16867" s="18"/>
      <c r="C16867" s="18"/>
      <c r="D16867" s="18"/>
      <c r="E16867" s="18"/>
      <c r="F16867" s="18"/>
      <c r="G16867" s="18"/>
    </row>
    <row r="16868" spans="1:7" x14ac:dyDescent="0.25">
      <c r="A16868" s="18"/>
      <c r="B16868" s="18"/>
      <c r="C16868" s="18"/>
      <c r="D16868" s="18"/>
      <c r="E16868" s="18"/>
      <c r="F16868" s="18"/>
      <c r="G16868" s="18"/>
    </row>
    <row r="16869" spans="1:7" x14ac:dyDescent="0.25">
      <c r="A16869" s="18"/>
      <c r="B16869" s="18"/>
      <c r="C16869" s="18"/>
      <c r="D16869" s="18"/>
      <c r="E16869" s="18"/>
      <c r="F16869" s="18"/>
      <c r="G16869" s="18"/>
    </row>
    <row r="16870" spans="1:7" x14ac:dyDescent="0.25">
      <c r="A16870" s="18"/>
      <c r="B16870" s="18"/>
      <c r="C16870" s="18"/>
      <c r="D16870" s="18"/>
      <c r="E16870" s="18"/>
      <c r="F16870" s="18"/>
      <c r="G16870" s="18"/>
    </row>
    <row r="16871" spans="1:7" x14ac:dyDescent="0.25">
      <c r="A16871" s="18"/>
      <c r="B16871" s="18"/>
      <c r="C16871" s="18"/>
      <c r="D16871" s="18"/>
      <c r="E16871" s="18"/>
      <c r="F16871" s="18"/>
      <c r="G16871" s="18"/>
    </row>
    <row r="16872" spans="1:7" x14ac:dyDescent="0.25">
      <c r="A16872" s="18"/>
      <c r="B16872" s="18"/>
      <c r="C16872" s="18"/>
      <c r="D16872" s="18"/>
      <c r="E16872" s="18"/>
      <c r="F16872" s="18"/>
      <c r="G16872" s="18"/>
    </row>
    <row r="16873" spans="1:7" x14ac:dyDescent="0.25">
      <c r="A16873" s="18"/>
      <c r="B16873" s="18"/>
      <c r="C16873" s="18"/>
      <c r="D16873" s="18"/>
      <c r="E16873" s="18"/>
      <c r="F16873" s="18"/>
      <c r="G16873" s="18"/>
    </row>
    <row r="16874" spans="1:7" x14ac:dyDescent="0.25">
      <c r="A16874" s="18"/>
      <c r="B16874" s="18"/>
      <c r="C16874" s="18"/>
      <c r="D16874" s="18"/>
      <c r="E16874" s="18"/>
      <c r="F16874" s="18"/>
      <c r="G16874" s="18"/>
    </row>
    <row r="16875" spans="1:7" x14ac:dyDescent="0.25">
      <c r="A16875" s="18"/>
      <c r="B16875" s="18"/>
      <c r="C16875" s="18"/>
      <c r="D16875" s="18"/>
      <c r="E16875" s="18"/>
      <c r="F16875" s="18"/>
      <c r="G16875" s="18"/>
    </row>
    <row r="16876" spans="1:7" x14ac:dyDescent="0.25">
      <c r="A16876" s="18"/>
      <c r="B16876" s="18"/>
      <c r="C16876" s="18"/>
      <c r="D16876" s="18"/>
      <c r="E16876" s="18"/>
      <c r="F16876" s="18"/>
      <c r="G16876" s="18"/>
    </row>
    <row r="16877" spans="1:7" x14ac:dyDescent="0.25">
      <c r="A16877" s="18"/>
      <c r="B16877" s="18"/>
      <c r="C16877" s="18"/>
      <c r="D16877" s="18"/>
      <c r="E16877" s="18"/>
      <c r="F16877" s="18"/>
      <c r="G16877" s="18"/>
    </row>
    <row r="16878" spans="1:7" x14ac:dyDescent="0.25">
      <c r="A16878" s="18"/>
      <c r="B16878" s="18"/>
      <c r="C16878" s="18"/>
      <c r="D16878" s="18"/>
      <c r="E16878" s="18"/>
      <c r="F16878" s="18"/>
      <c r="G16878" s="18"/>
    </row>
    <row r="16879" spans="1:7" x14ac:dyDescent="0.25">
      <c r="A16879" s="18"/>
      <c r="B16879" s="18"/>
      <c r="C16879" s="18"/>
      <c r="D16879" s="18"/>
      <c r="E16879" s="18"/>
      <c r="F16879" s="18"/>
      <c r="G16879" s="18"/>
    </row>
    <row r="16880" spans="1:7" x14ac:dyDescent="0.25">
      <c r="A16880" s="18"/>
      <c r="B16880" s="18"/>
      <c r="C16880" s="18"/>
      <c r="D16880" s="18"/>
      <c r="E16880" s="18"/>
      <c r="F16880" s="18"/>
      <c r="G16880" s="18"/>
    </row>
    <row r="16881" spans="1:7" x14ac:dyDescent="0.25">
      <c r="A16881" s="18"/>
      <c r="B16881" s="18"/>
      <c r="C16881" s="18"/>
      <c r="D16881" s="18"/>
      <c r="E16881" s="18"/>
      <c r="F16881" s="18"/>
      <c r="G16881" s="18"/>
    </row>
    <row r="16882" spans="1:7" x14ac:dyDescent="0.25">
      <c r="A16882" s="18"/>
      <c r="B16882" s="18"/>
      <c r="C16882" s="18"/>
      <c r="D16882" s="18"/>
      <c r="E16882" s="18"/>
      <c r="F16882" s="18"/>
      <c r="G16882" s="18"/>
    </row>
    <row r="16883" spans="1:7" x14ac:dyDescent="0.25">
      <c r="A16883" s="18"/>
      <c r="B16883" s="18"/>
      <c r="C16883" s="18"/>
      <c r="D16883" s="18"/>
      <c r="E16883" s="18"/>
      <c r="F16883" s="18"/>
      <c r="G16883" s="18"/>
    </row>
    <row r="16884" spans="1:7" x14ac:dyDescent="0.25">
      <c r="A16884" s="18"/>
      <c r="B16884" s="18"/>
      <c r="C16884" s="18"/>
      <c r="D16884" s="18"/>
      <c r="E16884" s="18"/>
      <c r="F16884" s="18"/>
      <c r="G16884" s="18"/>
    </row>
    <row r="16885" spans="1:7" x14ac:dyDescent="0.25">
      <c r="A16885" s="18"/>
      <c r="B16885" s="18"/>
      <c r="C16885" s="18"/>
      <c r="D16885" s="18"/>
      <c r="E16885" s="18"/>
      <c r="F16885" s="18"/>
      <c r="G16885" s="18"/>
    </row>
    <row r="16886" spans="1:7" x14ac:dyDescent="0.25">
      <c r="A16886" s="18"/>
      <c r="B16886" s="18"/>
      <c r="C16886" s="18"/>
      <c r="D16886" s="18"/>
      <c r="E16886" s="18"/>
      <c r="F16886" s="18"/>
      <c r="G16886" s="18"/>
    </row>
    <row r="16887" spans="1:7" x14ac:dyDescent="0.25">
      <c r="A16887" s="18"/>
      <c r="B16887" s="18"/>
      <c r="C16887" s="18"/>
      <c r="D16887" s="18"/>
      <c r="E16887" s="18"/>
      <c r="F16887" s="18"/>
      <c r="G16887" s="18"/>
    </row>
    <row r="16888" spans="1:7" x14ac:dyDescent="0.25">
      <c r="A16888" s="18"/>
      <c r="B16888" s="18"/>
      <c r="C16888" s="18"/>
      <c r="D16888" s="18"/>
      <c r="E16888" s="18"/>
      <c r="F16888" s="18"/>
      <c r="G16888" s="18"/>
    </row>
    <row r="16889" spans="1:7" x14ac:dyDescent="0.25">
      <c r="A16889" s="18"/>
      <c r="B16889" s="18"/>
      <c r="C16889" s="18"/>
      <c r="D16889" s="18"/>
      <c r="E16889" s="18"/>
      <c r="F16889" s="18"/>
      <c r="G16889" s="18"/>
    </row>
    <row r="16890" spans="1:7" x14ac:dyDescent="0.25">
      <c r="A16890" s="18"/>
      <c r="B16890" s="18"/>
      <c r="C16890" s="18"/>
      <c r="D16890" s="18"/>
      <c r="E16890" s="18"/>
      <c r="F16890" s="18"/>
      <c r="G16890" s="18"/>
    </row>
    <row r="16891" spans="1:7" x14ac:dyDescent="0.25">
      <c r="A16891" s="18"/>
      <c r="B16891" s="18"/>
      <c r="C16891" s="18"/>
      <c r="D16891" s="18"/>
      <c r="E16891" s="18"/>
      <c r="F16891" s="18"/>
      <c r="G16891" s="18"/>
    </row>
    <row r="16892" spans="1:7" x14ac:dyDescent="0.25">
      <c r="A16892" s="18"/>
      <c r="B16892" s="18"/>
      <c r="C16892" s="18"/>
      <c r="D16892" s="18"/>
      <c r="E16892" s="18"/>
      <c r="F16892" s="18"/>
      <c r="G16892" s="18"/>
    </row>
    <row r="16893" spans="1:7" x14ac:dyDescent="0.25">
      <c r="A16893" s="18"/>
      <c r="B16893" s="18"/>
      <c r="C16893" s="18"/>
      <c r="D16893" s="18"/>
      <c r="E16893" s="18"/>
      <c r="F16893" s="18"/>
      <c r="G16893" s="18"/>
    </row>
    <row r="16894" spans="1:7" x14ac:dyDescent="0.25">
      <c r="A16894" s="18"/>
      <c r="B16894" s="18"/>
      <c r="C16894" s="18"/>
      <c r="D16894" s="18"/>
      <c r="E16894" s="18"/>
      <c r="F16894" s="18"/>
      <c r="G16894" s="18"/>
    </row>
    <row r="16895" spans="1:7" x14ac:dyDescent="0.25">
      <c r="A16895" s="18"/>
      <c r="B16895" s="18"/>
      <c r="C16895" s="18"/>
      <c r="D16895" s="18"/>
      <c r="E16895" s="18"/>
      <c r="F16895" s="18"/>
      <c r="G16895" s="18"/>
    </row>
    <row r="16896" spans="1:7" x14ac:dyDescent="0.25">
      <c r="A16896" s="18"/>
      <c r="B16896" s="18"/>
      <c r="C16896" s="18"/>
      <c r="D16896" s="18"/>
      <c r="E16896" s="18"/>
      <c r="F16896" s="18"/>
      <c r="G16896" s="18"/>
    </row>
    <row r="16897" spans="1:7" x14ac:dyDescent="0.25">
      <c r="A16897" s="18"/>
      <c r="B16897" s="18"/>
      <c r="C16897" s="18"/>
      <c r="D16897" s="18"/>
      <c r="E16897" s="18"/>
      <c r="F16897" s="18"/>
      <c r="G16897" s="18"/>
    </row>
    <row r="16898" spans="1:7" x14ac:dyDescent="0.25">
      <c r="A16898" s="18"/>
      <c r="B16898" s="18"/>
      <c r="C16898" s="18"/>
      <c r="D16898" s="18"/>
      <c r="E16898" s="18"/>
      <c r="F16898" s="18"/>
      <c r="G16898" s="18"/>
    </row>
    <row r="16899" spans="1:7" x14ac:dyDescent="0.25">
      <c r="A16899" s="18"/>
      <c r="B16899" s="18"/>
      <c r="C16899" s="18"/>
      <c r="D16899" s="18"/>
      <c r="E16899" s="18"/>
      <c r="F16899" s="18"/>
      <c r="G16899" s="18"/>
    </row>
    <row r="16900" spans="1:7" x14ac:dyDescent="0.25">
      <c r="A16900" s="18"/>
      <c r="B16900" s="18"/>
      <c r="C16900" s="18"/>
      <c r="D16900" s="18"/>
      <c r="E16900" s="18"/>
      <c r="F16900" s="18"/>
      <c r="G16900" s="18"/>
    </row>
    <row r="16901" spans="1:7" x14ac:dyDescent="0.25">
      <c r="A16901" s="18"/>
      <c r="B16901" s="18"/>
      <c r="C16901" s="18"/>
      <c r="D16901" s="18"/>
      <c r="E16901" s="18"/>
      <c r="F16901" s="18"/>
      <c r="G16901" s="18"/>
    </row>
    <row r="16902" spans="1:7" x14ac:dyDescent="0.25">
      <c r="A16902" s="18"/>
      <c r="B16902" s="18"/>
      <c r="C16902" s="18"/>
      <c r="D16902" s="18"/>
      <c r="E16902" s="18"/>
      <c r="F16902" s="18"/>
      <c r="G16902" s="18"/>
    </row>
    <row r="16903" spans="1:7" x14ac:dyDescent="0.25">
      <c r="A16903" s="18"/>
      <c r="B16903" s="18"/>
      <c r="C16903" s="18"/>
      <c r="D16903" s="18"/>
      <c r="E16903" s="18"/>
      <c r="F16903" s="18"/>
      <c r="G16903" s="18"/>
    </row>
    <row r="16904" spans="1:7" x14ac:dyDescent="0.25">
      <c r="A16904" s="18"/>
      <c r="B16904" s="18"/>
      <c r="C16904" s="18"/>
      <c r="D16904" s="18"/>
      <c r="E16904" s="18"/>
      <c r="F16904" s="18"/>
      <c r="G16904" s="18"/>
    </row>
    <row r="16905" spans="1:7" x14ac:dyDescent="0.25">
      <c r="A16905" s="18"/>
      <c r="B16905" s="18"/>
      <c r="C16905" s="18"/>
      <c r="D16905" s="18"/>
      <c r="E16905" s="18"/>
      <c r="F16905" s="18"/>
      <c r="G16905" s="18"/>
    </row>
    <row r="16906" spans="1:7" x14ac:dyDescent="0.25">
      <c r="A16906" s="18"/>
      <c r="B16906" s="18"/>
      <c r="C16906" s="18"/>
      <c r="D16906" s="18"/>
      <c r="E16906" s="18"/>
      <c r="F16906" s="18"/>
      <c r="G16906" s="18"/>
    </row>
    <row r="16907" spans="1:7" x14ac:dyDescent="0.25">
      <c r="A16907" s="18"/>
      <c r="B16907" s="18"/>
      <c r="C16907" s="18"/>
      <c r="D16907" s="18"/>
      <c r="E16907" s="18"/>
      <c r="F16907" s="18"/>
      <c r="G16907" s="18"/>
    </row>
    <row r="16908" spans="1:7" x14ac:dyDescent="0.25">
      <c r="A16908" s="18"/>
      <c r="B16908" s="18"/>
      <c r="C16908" s="18"/>
      <c r="D16908" s="18"/>
      <c r="E16908" s="18"/>
      <c r="F16908" s="18"/>
      <c r="G16908" s="18"/>
    </row>
    <row r="16909" spans="1:7" x14ac:dyDescent="0.25">
      <c r="A16909" s="18"/>
      <c r="B16909" s="18"/>
      <c r="C16909" s="18"/>
      <c r="D16909" s="18"/>
      <c r="E16909" s="18"/>
      <c r="F16909" s="18"/>
      <c r="G16909" s="18"/>
    </row>
    <row r="16910" spans="1:7" x14ac:dyDescent="0.25">
      <c r="A16910" s="18"/>
      <c r="B16910" s="18"/>
      <c r="C16910" s="18"/>
      <c r="D16910" s="18"/>
      <c r="E16910" s="18"/>
      <c r="F16910" s="18"/>
      <c r="G16910" s="18"/>
    </row>
    <row r="16911" spans="1:7" x14ac:dyDescent="0.25">
      <c r="A16911" s="18"/>
      <c r="B16911" s="18"/>
      <c r="C16911" s="18"/>
      <c r="D16911" s="18"/>
      <c r="E16911" s="18"/>
      <c r="F16911" s="18"/>
      <c r="G16911" s="18"/>
    </row>
    <row r="16912" spans="1:7" x14ac:dyDescent="0.25">
      <c r="A16912" s="18"/>
      <c r="B16912" s="18"/>
      <c r="C16912" s="18"/>
      <c r="D16912" s="18"/>
      <c r="E16912" s="18"/>
      <c r="F16912" s="18"/>
      <c r="G16912" s="18"/>
    </row>
    <row r="16913" spans="1:7" x14ac:dyDescent="0.25">
      <c r="A16913" s="18"/>
      <c r="B16913" s="18"/>
      <c r="C16913" s="18"/>
      <c r="D16913" s="18"/>
      <c r="E16913" s="18"/>
      <c r="F16913" s="18"/>
      <c r="G16913" s="18"/>
    </row>
    <row r="16914" spans="1:7" x14ac:dyDescent="0.25">
      <c r="A16914" s="18"/>
      <c r="B16914" s="18"/>
      <c r="C16914" s="18"/>
      <c r="D16914" s="18"/>
      <c r="E16914" s="18"/>
      <c r="F16914" s="18"/>
      <c r="G16914" s="18"/>
    </row>
    <row r="16915" spans="1:7" x14ac:dyDescent="0.25">
      <c r="A16915" s="18"/>
      <c r="B16915" s="18"/>
      <c r="C16915" s="18"/>
      <c r="D16915" s="18"/>
      <c r="E16915" s="18"/>
      <c r="F16915" s="18"/>
      <c r="G16915" s="18"/>
    </row>
    <row r="16916" spans="1:7" x14ac:dyDescent="0.25">
      <c r="A16916" s="18"/>
      <c r="B16916" s="18"/>
      <c r="C16916" s="18"/>
      <c r="D16916" s="18"/>
      <c r="E16916" s="18"/>
      <c r="F16916" s="18"/>
      <c r="G16916" s="18"/>
    </row>
    <row r="16917" spans="1:7" x14ac:dyDescent="0.25">
      <c r="A16917" s="18"/>
      <c r="B16917" s="18"/>
      <c r="C16917" s="18"/>
      <c r="D16917" s="18"/>
      <c r="E16917" s="18"/>
      <c r="F16917" s="18"/>
      <c r="G16917" s="18"/>
    </row>
    <row r="16918" spans="1:7" x14ac:dyDescent="0.25">
      <c r="A16918" s="18"/>
      <c r="B16918" s="18"/>
      <c r="C16918" s="18"/>
      <c r="D16918" s="18"/>
      <c r="E16918" s="18"/>
      <c r="F16918" s="18"/>
      <c r="G16918" s="18"/>
    </row>
    <row r="16919" spans="1:7" x14ac:dyDescent="0.25">
      <c r="A16919" s="18"/>
      <c r="B16919" s="18"/>
      <c r="C16919" s="18"/>
      <c r="D16919" s="18"/>
      <c r="E16919" s="18"/>
      <c r="F16919" s="18"/>
      <c r="G16919" s="18"/>
    </row>
    <row r="16920" spans="1:7" x14ac:dyDescent="0.25">
      <c r="A16920" s="18"/>
      <c r="B16920" s="18"/>
      <c r="C16920" s="18"/>
      <c r="D16920" s="18"/>
      <c r="E16920" s="18"/>
      <c r="F16920" s="18"/>
      <c r="G16920" s="18"/>
    </row>
    <row r="16921" spans="1:7" x14ac:dyDescent="0.25">
      <c r="A16921" s="18"/>
      <c r="B16921" s="18"/>
      <c r="C16921" s="18"/>
      <c r="D16921" s="18"/>
      <c r="E16921" s="18"/>
      <c r="F16921" s="18"/>
      <c r="G16921" s="18"/>
    </row>
    <row r="16922" spans="1:7" x14ac:dyDescent="0.25">
      <c r="A16922" s="18"/>
      <c r="B16922" s="18"/>
      <c r="C16922" s="18"/>
      <c r="D16922" s="18"/>
      <c r="E16922" s="18"/>
      <c r="F16922" s="18"/>
      <c r="G16922" s="18"/>
    </row>
    <row r="16923" spans="1:7" x14ac:dyDescent="0.25">
      <c r="A16923" s="18"/>
      <c r="B16923" s="18"/>
      <c r="C16923" s="18"/>
      <c r="D16923" s="18"/>
      <c r="E16923" s="18"/>
      <c r="F16923" s="18"/>
      <c r="G16923" s="18"/>
    </row>
    <row r="16924" spans="1:7" x14ac:dyDescent="0.25">
      <c r="A16924" s="18"/>
      <c r="B16924" s="18"/>
      <c r="C16924" s="18"/>
      <c r="D16924" s="18"/>
      <c r="E16924" s="18"/>
      <c r="F16924" s="18"/>
      <c r="G16924" s="18"/>
    </row>
    <row r="16925" spans="1:7" x14ac:dyDescent="0.25">
      <c r="A16925" s="18"/>
      <c r="B16925" s="18"/>
      <c r="C16925" s="18"/>
      <c r="D16925" s="18"/>
      <c r="E16925" s="18"/>
      <c r="F16925" s="18"/>
      <c r="G16925" s="18"/>
    </row>
    <row r="16926" spans="1:7" x14ac:dyDescent="0.25">
      <c r="A16926" s="18"/>
      <c r="B16926" s="18"/>
      <c r="C16926" s="18"/>
      <c r="D16926" s="18"/>
      <c r="E16926" s="18"/>
      <c r="F16926" s="18"/>
      <c r="G16926" s="18"/>
    </row>
    <row r="16927" spans="1:7" x14ac:dyDescent="0.25">
      <c r="A16927" s="18"/>
      <c r="B16927" s="18"/>
      <c r="C16927" s="18"/>
      <c r="D16927" s="18"/>
      <c r="E16927" s="18"/>
      <c r="F16927" s="18"/>
      <c r="G16927" s="18"/>
    </row>
    <row r="16928" spans="1:7" x14ac:dyDescent="0.25">
      <c r="A16928" s="18"/>
      <c r="B16928" s="18"/>
      <c r="C16928" s="18"/>
      <c r="D16928" s="18"/>
      <c r="E16928" s="18"/>
      <c r="F16928" s="18"/>
      <c r="G16928" s="18"/>
    </row>
    <row r="16929" spans="1:7" x14ac:dyDescent="0.25">
      <c r="A16929" s="18"/>
      <c r="B16929" s="18"/>
      <c r="C16929" s="18"/>
      <c r="D16929" s="18"/>
      <c r="E16929" s="18"/>
      <c r="F16929" s="18"/>
      <c r="G16929" s="18"/>
    </row>
    <row r="16930" spans="1:7" x14ac:dyDescent="0.25">
      <c r="A16930" s="18"/>
      <c r="B16930" s="18"/>
      <c r="C16930" s="18"/>
      <c r="D16930" s="18"/>
      <c r="E16930" s="18"/>
      <c r="F16930" s="18"/>
      <c r="G16930" s="18"/>
    </row>
    <row r="16931" spans="1:7" x14ac:dyDescent="0.25">
      <c r="A16931" s="18"/>
      <c r="B16931" s="18"/>
      <c r="C16931" s="18"/>
      <c r="D16931" s="18"/>
      <c r="E16931" s="18"/>
      <c r="F16931" s="18"/>
      <c r="G16931" s="18"/>
    </row>
    <row r="16932" spans="1:7" x14ac:dyDescent="0.25">
      <c r="A16932" s="18"/>
      <c r="B16932" s="18"/>
      <c r="C16932" s="18"/>
      <c r="D16932" s="18"/>
      <c r="E16932" s="18"/>
      <c r="F16932" s="18"/>
      <c r="G16932" s="18"/>
    </row>
    <row r="16933" spans="1:7" x14ac:dyDescent="0.25">
      <c r="A16933" s="18"/>
      <c r="B16933" s="18"/>
      <c r="C16933" s="18"/>
      <c r="D16933" s="18"/>
      <c r="E16933" s="18"/>
      <c r="F16933" s="18"/>
      <c r="G16933" s="18"/>
    </row>
    <row r="16934" spans="1:7" x14ac:dyDescent="0.25">
      <c r="A16934" s="18"/>
      <c r="B16934" s="18"/>
      <c r="C16934" s="18"/>
      <c r="D16934" s="18"/>
      <c r="E16934" s="18"/>
      <c r="F16934" s="18"/>
      <c r="G16934" s="18"/>
    </row>
    <row r="16935" spans="1:7" x14ac:dyDescent="0.25">
      <c r="A16935" s="18"/>
      <c r="B16935" s="18"/>
      <c r="C16935" s="18"/>
      <c r="D16935" s="18"/>
      <c r="E16935" s="18"/>
      <c r="F16935" s="18"/>
      <c r="G16935" s="18"/>
    </row>
    <row r="16936" spans="1:7" x14ac:dyDescent="0.25">
      <c r="A16936" s="18"/>
      <c r="B16936" s="18"/>
      <c r="C16936" s="18"/>
      <c r="D16936" s="18"/>
      <c r="E16936" s="18"/>
      <c r="F16936" s="18"/>
      <c r="G16936" s="18"/>
    </row>
    <row r="16937" spans="1:7" x14ac:dyDescent="0.25">
      <c r="A16937" s="18"/>
      <c r="B16937" s="18"/>
      <c r="C16937" s="18"/>
      <c r="D16937" s="18"/>
      <c r="E16937" s="18"/>
      <c r="F16937" s="18"/>
      <c r="G16937" s="18"/>
    </row>
    <row r="16938" spans="1:7" x14ac:dyDescent="0.25">
      <c r="A16938" s="18"/>
      <c r="B16938" s="18"/>
      <c r="C16938" s="18"/>
      <c r="D16938" s="18"/>
      <c r="E16938" s="18"/>
      <c r="F16938" s="18"/>
      <c r="G16938" s="18"/>
    </row>
    <row r="16939" spans="1:7" x14ac:dyDescent="0.25">
      <c r="A16939" s="18"/>
      <c r="B16939" s="18"/>
      <c r="C16939" s="18"/>
      <c r="D16939" s="18"/>
      <c r="E16939" s="18"/>
      <c r="F16939" s="18"/>
      <c r="G16939" s="18"/>
    </row>
    <row r="16940" spans="1:7" x14ac:dyDescent="0.25">
      <c r="A16940" s="18"/>
      <c r="B16940" s="18"/>
      <c r="C16940" s="18"/>
      <c r="D16940" s="18"/>
      <c r="E16940" s="18"/>
      <c r="F16940" s="18"/>
      <c r="G16940" s="18"/>
    </row>
    <row r="16941" spans="1:7" x14ac:dyDescent="0.25">
      <c r="A16941" s="18"/>
      <c r="B16941" s="18"/>
      <c r="C16941" s="18"/>
      <c r="D16941" s="18"/>
      <c r="E16941" s="18"/>
      <c r="F16941" s="18"/>
      <c r="G16941" s="18"/>
    </row>
    <row r="16942" spans="1:7" x14ac:dyDescent="0.25">
      <c r="A16942" s="18"/>
      <c r="B16942" s="18"/>
      <c r="C16942" s="18"/>
      <c r="D16942" s="18"/>
      <c r="E16942" s="18"/>
      <c r="F16942" s="18"/>
      <c r="G16942" s="18"/>
    </row>
    <row r="16943" spans="1:7" x14ac:dyDescent="0.25">
      <c r="A16943" s="18"/>
      <c r="B16943" s="18"/>
      <c r="C16943" s="18"/>
      <c r="D16943" s="18"/>
      <c r="E16943" s="18"/>
      <c r="F16943" s="18"/>
      <c r="G16943" s="18"/>
    </row>
    <row r="16944" spans="1:7" x14ac:dyDescent="0.25">
      <c r="A16944" s="18"/>
      <c r="B16944" s="18"/>
      <c r="C16944" s="18"/>
      <c r="D16944" s="18"/>
      <c r="E16944" s="18"/>
      <c r="F16944" s="18"/>
      <c r="G16944" s="18"/>
    </row>
    <row r="16945" spans="1:7" x14ac:dyDescent="0.25">
      <c r="A16945" s="18"/>
      <c r="B16945" s="18"/>
      <c r="C16945" s="18"/>
      <c r="D16945" s="18"/>
      <c r="E16945" s="18"/>
      <c r="F16945" s="18"/>
      <c r="G16945" s="18"/>
    </row>
    <row r="16946" spans="1:7" x14ac:dyDescent="0.25">
      <c r="A16946" s="18"/>
      <c r="B16946" s="18"/>
      <c r="C16946" s="18"/>
      <c r="D16946" s="18"/>
      <c r="E16946" s="18"/>
      <c r="F16946" s="18"/>
      <c r="G16946" s="18"/>
    </row>
    <row r="16947" spans="1:7" x14ac:dyDescent="0.25">
      <c r="A16947" s="18"/>
      <c r="B16947" s="18"/>
      <c r="C16947" s="18"/>
      <c r="D16947" s="18"/>
      <c r="E16947" s="18"/>
      <c r="F16947" s="18"/>
      <c r="G16947" s="18"/>
    </row>
    <row r="16948" spans="1:7" x14ac:dyDescent="0.25">
      <c r="A16948" s="18"/>
      <c r="B16948" s="18"/>
      <c r="C16948" s="18"/>
      <c r="D16948" s="18"/>
      <c r="E16948" s="18"/>
      <c r="F16948" s="18"/>
      <c r="G16948" s="18"/>
    </row>
    <row r="16949" spans="1:7" x14ac:dyDescent="0.25">
      <c r="A16949" s="18"/>
      <c r="B16949" s="18"/>
      <c r="C16949" s="18"/>
      <c r="D16949" s="18"/>
      <c r="E16949" s="18"/>
      <c r="F16949" s="18"/>
      <c r="G16949" s="18"/>
    </row>
    <row r="16950" spans="1:7" x14ac:dyDescent="0.25">
      <c r="A16950" s="18"/>
      <c r="B16950" s="18"/>
      <c r="C16950" s="18"/>
      <c r="D16950" s="18"/>
      <c r="E16950" s="18"/>
      <c r="F16950" s="18"/>
      <c r="G16950" s="18"/>
    </row>
    <row r="16951" spans="1:7" x14ac:dyDescent="0.25">
      <c r="A16951" s="18"/>
      <c r="B16951" s="18"/>
      <c r="C16951" s="18"/>
      <c r="D16951" s="18"/>
      <c r="E16951" s="18"/>
      <c r="F16951" s="18"/>
      <c r="G16951" s="18"/>
    </row>
    <row r="16952" spans="1:7" x14ac:dyDescent="0.25">
      <c r="A16952" s="18"/>
      <c r="B16952" s="18"/>
      <c r="C16952" s="18"/>
      <c r="D16952" s="18"/>
      <c r="E16952" s="18"/>
      <c r="F16952" s="18"/>
      <c r="G16952" s="18"/>
    </row>
    <row r="16953" spans="1:7" x14ac:dyDescent="0.25">
      <c r="A16953" s="18"/>
      <c r="B16953" s="18"/>
      <c r="C16953" s="18"/>
      <c r="D16953" s="18"/>
      <c r="E16953" s="18"/>
      <c r="F16953" s="18"/>
      <c r="G16953" s="18"/>
    </row>
    <row r="16954" spans="1:7" x14ac:dyDescent="0.25">
      <c r="A16954" s="18"/>
      <c r="B16954" s="18"/>
      <c r="C16954" s="18"/>
      <c r="D16954" s="18"/>
      <c r="E16954" s="18"/>
      <c r="F16954" s="18"/>
      <c r="G16954" s="18"/>
    </row>
    <row r="16955" spans="1:7" x14ac:dyDescent="0.25">
      <c r="A16955" s="18"/>
      <c r="B16955" s="18"/>
      <c r="C16955" s="18"/>
      <c r="D16955" s="18"/>
      <c r="E16955" s="18"/>
      <c r="F16955" s="18"/>
      <c r="G16955" s="18"/>
    </row>
    <row r="16956" spans="1:7" x14ac:dyDescent="0.25">
      <c r="A16956" s="18"/>
      <c r="B16956" s="18"/>
      <c r="C16956" s="18"/>
      <c r="D16956" s="18"/>
      <c r="E16956" s="18"/>
      <c r="F16956" s="18"/>
      <c r="G16956" s="18"/>
    </row>
    <row r="16957" spans="1:7" x14ac:dyDescent="0.25">
      <c r="A16957" s="18"/>
      <c r="B16957" s="18"/>
      <c r="C16957" s="18"/>
      <c r="D16957" s="18"/>
      <c r="E16957" s="18"/>
      <c r="F16957" s="18"/>
      <c r="G16957" s="18"/>
    </row>
    <row r="16958" spans="1:7" x14ac:dyDescent="0.25">
      <c r="A16958" s="18"/>
      <c r="B16958" s="18"/>
      <c r="C16958" s="18"/>
      <c r="D16958" s="18"/>
      <c r="E16958" s="18"/>
      <c r="F16958" s="18"/>
      <c r="G16958" s="18"/>
    </row>
    <row r="16959" spans="1:7" x14ac:dyDescent="0.25">
      <c r="A16959" s="18"/>
      <c r="B16959" s="18"/>
      <c r="C16959" s="18"/>
      <c r="D16959" s="18"/>
      <c r="E16959" s="18"/>
      <c r="F16959" s="18"/>
      <c r="G16959" s="18"/>
    </row>
    <row r="16960" spans="1:7" x14ac:dyDescent="0.25">
      <c r="A16960" s="18"/>
      <c r="B16960" s="18"/>
      <c r="C16960" s="18"/>
      <c r="D16960" s="18"/>
      <c r="E16960" s="18"/>
      <c r="F16960" s="18"/>
      <c r="G16960" s="18"/>
    </row>
    <row r="16961" spans="1:7" x14ac:dyDescent="0.25">
      <c r="A16961" s="18"/>
      <c r="B16961" s="18"/>
      <c r="C16961" s="18"/>
      <c r="D16961" s="18"/>
      <c r="E16961" s="18"/>
      <c r="F16961" s="18"/>
      <c r="G16961" s="18"/>
    </row>
    <row r="16962" spans="1:7" x14ac:dyDescent="0.25">
      <c r="A16962" s="18"/>
      <c r="B16962" s="18"/>
      <c r="C16962" s="18"/>
      <c r="D16962" s="18"/>
      <c r="E16962" s="18"/>
      <c r="F16962" s="18"/>
      <c r="G16962" s="18"/>
    </row>
    <row r="16963" spans="1:7" x14ac:dyDescent="0.25">
      <c r="A16963" s="18"/>
      <c r="B16963" s="18"/>
      <c r="C16963" s="18"/>
      <c r="D16963" s="18"/>
      <c r="E16963" s="18"/>
      <c r="F16963" s="18"/>
      <c r="G16963" s="18"/>
    </row>
    <row r="16964" spans="1:7" x14ac:dyDescent="0.25">
      <c r="A16964" s="18"/>
      <c r="B16964" s="18"/>
      <c r="C16964" s="18"/>
      <c r="D16964" s="18"/>
      <c r="E16964" s="18"/>
      <c r="F16964" s="18"/>
      <c r="G16964" s="18"/>
    </row>
    <row r="16965" spans="1:7" x14ac:dyDescent="0.25">
      <c r="A16965" s="18"/>
      <c r="B16965" s="18"/>
      <c r="C16965" s="18"/>
      <c r="D16965" s="18"/>
      <c r="E16965" s="18"/>
      <c r="F16965" s="18"/>
      <c r="G16965" s="18"/>
    </row>
    <row r="16966" spans="1:7" x14ac:dyDescent="0.25">
      <c r="A16966" s="18"/>
      <c r="B16966" s="18"/>
      <c r="C16966" s="18"/>
      <c r="D16966" s="18"/>
      <c r="E16966" s="18"/>
      <c r="F16966" s="18"/>
      <c r="G16966" s="18"/>
    </row>
    <row r="16967" spans="1:7" x14ac:dyDescent="0.25">
      <c r="A16967" s="18"/>
      <c r="B16967" s="18"/>
      <c r="C16967" s="18"/>
      <c r="D16967" s="18"/>
      <c r="E16967" s="18"/>
      <c r="F16967" s="18"/>
      <c r="G16967" s="18"/>
    </row>
    <row r="16968" spans="1:7" x14ac:dyDescent="0.25">
      <c r="A16968" s="18"/>
      <c r="B16968" s="18"/>
      <c r="C16968" s="18"/>
      <c r="D16968" s="18"/>
      <c r="E16968" s="18"/>
      <c r="F16968" s="18"/>
      <c r="G16968" s="18"/>
    </row>
    <row r="16969" spans="1:7" x14ac:dyDescent="0.25">
      <c r="A16969" s="18"/>
      <c r="B16969" s="18"/>
      <c r="C16969" s="18"/>
      <c r="D16969" s="18"/>
      <c r="E16969" s="18"/>
      <c r="F16969" s="18"/>
      <c r="G16969" s="18"/>
    </row>
    <row r="16970" spans="1:7" x14ac:dyDescent="0.25">
      <c r="A16970" s="18"/>
      <c r="B16970" s="18"/>
      <c r="C16970" s="18"/>
      <c r="D16970" s="18"/>
      <c r="E16970" s="18"/>
      <c r="F16970" s="18"/>
      <c r="G16970" s="18"/>
    </row>
    <row r="16971" spans="1:7" x14ac:dyDescent="0.25">
      <c r="A16971" s="18"/>
      <c r="B16971" s="18"/>
      <c r="C16971" s="18"/>
      <c r="D16971" s="18"/>
      <c r="E16971" s="18"/>
      <c r="F16971" s="18"/>
      <c r="G16971" s="18"/>
    </row>
    <row r="16972" spans="1:7" x14ac:dyDescent="0.25">
      <c r="A16972" s="18"/>
      <c r="B16972" s="18"/>
      <c r="C16972" s="18"/>
      <c r="D16972" s="18"/>
      <c r="E16972" s="18"/>
      <c r="F16972" s="18"/>
      <c r="G16972" s="18"/>
    </row>
    <row r="16973" spans="1:7" x14ac:dyDescent="0.25">
      <c r="A16973" s="18"/>
      <c r="B16973" s="18"/>
      <c r="C16973" s="18"/>
      <c r="D16973" s="18"/>
      <c r="E16973" s="18"/>
      <c r="F16973" s="18"/>
      <c r="G16973" s="18"/>
    </row>
    <row r="16974" spans="1:7" x14ac:dyDescent="0.25">
      <c r="A16974" s="18"/>
      <c r="B16974" s="18"/>
      <c r="C16974" s="18"/>
      <c r="D16974" s="18"/>
      <c r="E16974" s="18"/>
      <c r="F16974" s="18"/>
      <c r="G16974" s="18"/>
    </row>
    <row r="16975" spans="1:7" x14ac:dyDescent="0.25">
      <c r="A16975" s="18"/>
      <c r="B16975" s="18"/>
      <c r="C16975" s="18"/>
      <c r="D16975" s="18"/>
      <c r="E16975" s="18"/>
      <c r="F16975" s="18"/>
      <c r="G16975" s="18"/>
    </row>
    <row r="16976" spans="1:7" x14ac:dyDescent="0.25">
      <c r="A16976" s="18"/>
      <c r="B16976" s="18"/>
      <c r="C16976" s="18"/>
      <c r="D16976" s="18"/>
      <c r="E16976" s="18"/>
      <c r="F16976" s="18"/>
      <c r="G16976" s="18"/>
    </row>
    <row r="16977" spans="1:7" x14ac:dyDescent="0.25">
      <c r="A16977" s="18"/>
      <c r="B16977" s="18"/>
      <c r="C16977" s="18"/>
      <c r="D16977" s="18"/>
      <c r="E16977" s="18"/>
      <c r="F16977" s="18"/>
      <c r="G16977" s="18"/>
    </row>
    <row r="16978" spans="1:7" x14ac:dyDescent="0.25">
      <c r="A16978" s="18"/>
      <c r="B16978" s="18"/>
      <c r="C16978" s="18"/>
      <c r="D16978" s="18"/>
      <c r="E16978" s="18"/>
      <c r="F16978" s="18"/>
      <c r="G16978" s="18"/>
    </row>
    <row r="16979" spans="1:7" x14ac:dyDescent="0.25">
      <c r="A16979" s="18"/>
      <c r="B16979" s="18"/>
      <c r="C16979" s="18"/>
      <c r="D16979" s="18"/>
      <c r="E16979" s="18"/>
      <c r="F16979" s="18"/>
      <c r="G16979" s="18"/>
    </row>
    <row r="16980" spans="1:7" x14ac:dyDescent="0.25">
      <c r="A16980" s="18"/>
      <c r="B16980" s="18"/>
      <c r="C16980" s="18"/>
      <c r="D16980" s="18"/>
      <c r="E16980" s="18"/>
      <c r="F16980" s="18"/>
      <c r="G16980" s="18"/>
    </row>
    <row r="16981" spans="1:7" x14ac:dyDescent="0.25">
      <c r="A16981" s="18"/>
      <c r="B16981" s="18"/>
      <c r="C16981" s="18"/>
      <c r="D16981" s="18"/>
      <c r="E16981" s="18"/>
      <c r="F16981" s="18"/>
      <c r="G16981" s="18"/>
    </row>
    <row r="16982" spans="1:7" x14ac:dyDescent="0.25">
      <c r="A16982" s="18"/>
      <c r="B16982" s="18"/>
      <c r="C16982" s="18"/>
      <c r="D16982" s="18"/>
      <c r="E16982" s="18"/>
      <c r="F16982" s="18"/>
      <c r="G16982" s="18"/>
    </row>
    <row r="16983" spans="1:7" x14ac:dyDescent="0.25">
      <c r="A16983" s="18"/>
      <c r="B16983" s="18"/>
      <c r="C16983" s="18"/>
      <c r="D16983" s="18"/>
      <c r="E16983" s="18"/>
      <c r="F16983" s="18"/>
      <c r="G16983" s="18"/>
    </row>
    <row r="16984" spans="1:7" x14ac:dyDescent="0.25">
      <c r="A16984" s="18"/>
      <c r="B16984" s="18"/>
      <c r="C16984" s="18"/>
      <c r="D16984" s="18"/>
      <c r="E16984" s="18"/>
      <c r="F16984" s="18"/>
      <c r="G16984" s="18"/>
    </row>
    <row r="16985" spans="1:7" x14ac:dyDescent="0.25">
      <c r="A16985" s="18"/>
      <c r="B16985" s="18"/>
      <c r="C16985" s="18"/>
      <c r="D16985" s="18"/>
      <c r="E16985" s="18"/>
      <c r="F16985" s="18"/>
      <c r="G16985" s="18"/>
    </row>
    <row r="16986" spans="1:7" x14ac:dyDescent="0.25">
      <c r="A16986" s="18"/>
      <c r="B16986" s="18"/>
      <c r="C16986" s="18"/>
      <c r="D16986" s="18"/>
      <c r="E16986" s="18"/>
      <c r="F16986" s="18"/>
      <c r="G16986" s="18"/>
    </row>
    <row r="16987" spans="1:7" x14ac:dyDescent="0.25">
      <c r="A16987" s="18"/>
      <c r="B16987" s="18"/>
      <c r="C16987" s="18"/>
      <c r="D16987" s="18"/>
      <c r="E16987" s="18"/>
      <c r="F16987" s="18"/>
      <c r="G16987" s="18"/>
    </row>
    <row r="16988" spans="1:7" x14ac:dyDescent="0.25">
      <c r="A16988" s="18"/>
      <c r="B16988" s="18"/>
      <c r="C16988" s="18"/>
      <c r="D16988" s="18"/>
      <c r="E16988" s="18"/>
      <c r="F16988" s="18"/>
      <c r="G16988" s="18"/>
    </row>
    <row r="16989" spans="1:7" x14ac:dyDescent="0.25">
      <c r="A16989" s="18"/>
      <c r="B16989" s="18"/>
      <c r="C16989" s="18"/>
      <c r="D16989" s="18"/>
      <c r="E16989" s="18"/>
      <c r="F16989" s="18"/>
      <c r="G16989" s="18"/>
    </row>
    <row r="16990" spans="1:7" x14ac:dyDescent="0.25">
      <c r="A16990" s="18"/>
      <c r="B16990" s="18"/>
      <c r="C16990" s="18"/>
      <c r="D16990" s="18"/>
      <c r="E16990" s="18"/>
      <c r="F16990" s="18"/>
      <c r="G16990" s="18"/>
    </row>
    <row r="16991" spans="1:7" x14ac:dyDescent="0.25">
      <c r="A16991" s="18"/>
      <c r="B16991" s="18"/>
      <c r="C16991" s="18"/>
      <c r="D16991" s="18"/>
      <c r="E16991" s="18"/>
      <c r="F16991" s="18"/>
      <c r="G16991" s="18"/>
    </row>
    <row r="16992" spans="1:7" x14ac:dyDescent="0.25">
      <c r="A16992" s="18"/>
      <c r="B16992" s="18"/>
      <c r="C16992" s="18"/>
      <c r="D16992" s="18"/>
      <c r="E16992" s="18"/>
      <c r="F16992" s="18"/>
      <c r="G16992" s="18"/>
    </row>
    <row r="16993" spans="1:7" x14ac:dyDescent="0.25">
      <c r="A16993" s="18"/>
      <c r="B16993" s="18"/>
      <c r="C16993" s="18"/>
      <c r="D16993" s="18"/>
      <c r="E16993" s="18"/>
      <c r="F16993" s="18"/>
      <c r="G16993" s="18"/>
    </row>
    <row r="16994" spans="1:7" x14ac:dyDescent="0.25">
      <c r="A16994" s="18"/>
      <c r="B16994" s="18"/>
      <c r="C16994" s="18"/>
      <c r="D16994" s="18"/>
      <c r="E16994" s="18"/>
      <c r="F16994" s="18"/>
      <c r="G16994" s="18"/>
    </row>
    <row r="16995" spans="1:7" x14ac:dyDescent="0.25">
      <c r="A16995" s="18"/>
      <c r="B16995" s="18"/>
      <c r="C16995" s="18"/>
      <c r="D16995" s="18"/>
      <c r="E16995" s="18"/>
      <c r="F16995" s="18"/>
      <c r="G16995" s="18"/>
    </row>
    <row r="16996" spans="1:7" x14ac:dyDescent="0.25">
      <c r="A16996" s="18"/>
      <c r="B16996" s="18"/>
      <c r="C16996" s="18"/>
      <c r="D16996" s="18"/>
      <c r="E16996" s="18"/>
      <c r="F16996" s="18"/>
      <c r="G16996" s="18"/>
    </row>
    <row r="16997" spans="1:7" x14ac:dyDescent="0.25">
      <c r="A16997" s="18"/>
      <c r="B16997" s="18"/>
      <c r="C16997" s="18"/>
      <c r="D16997" s="18"/>
      <c r="E16997" s="18"/>
      <c r="F16997" s="18"/>
      <c r="G16997" s="18"/>
    </row>
    <row r="16998" spans="1:7" x14ac:dyDescent="0.25">
      <c r="A16998" s="18"/>
      <c r="B16998" s="18"/>
      <c r="C16998" s="18"/>
      <c r="D16998" s="18"/>
      <c r="E16998" s="18"/>
      <c r="F16998" s="18"/>
      <c r="G16998" s="18"/>
    </row>
    <row r="16999" spans="1:7" x14ac:dyDescent="0.25">
      <c r="A16999" s="18"/>
      <c r="B16999" s="18"/>
      <c r="C16999" s="18"/>
      <c r="D16999" s="18"/>
      <c r="E16999" s="18"/>
      <c r="F16999" s="18"/>
      <c r="G16999" s="18"/>
    </row>
    <row r="17000" spans="1:7" x14ac:dyDescent="0.25">
      <c r="A17000" s="18"/>
      <c r="B17000" s="18"/>
      <c r="C17000" s="18"/>
      <c r="D17000" s="18"/>
      <c r="E17000" s="18"/>
      <c r="F17000" s="18"/>
      <c r="G17000" s="18"/>
    </row>
    <row r="17001" spans="1:7" x14ac:dyDescent="0.25">
      <c r="A17001" s="18"/>
      <c r="B17001" s="18"/>
      <c r="C17001" s="18"/>
      <c r="D17001" s="18"/>
      <c r="E17001" s="18"/>
      <c r="F17001" s="18"/>
      <c r="G17001" s="18"/>
    </row>
    <row r="17002" spans="1:7" x14ac:dyDescent="0.25">
      <c r="A17002" s="18"/>
      <c r="B17002" s="18"/>
      <c r="C17002" s="18"/>
      <c r="D17002" s="18"/>
      <c r="E17002" s="18"/>
      <c r="F17002" s="18"/>
      <c r="G17002" s="18"/>
    </row>
    <row r="17003" spans="1:7" x14ac:dyDescent="0.25">
      <c r="A17003" s="18"/>
      <c r="B17003" s="18"/>
      <c r="C17003" s="18"/>
      <c r="D17003" s="18"/>
      <c r="E17003" s="18"/>
      <c r="F17003" s="18"/>
      <c r="G17003" s="18"/>
    </row>
    <row r="17004" spans="1:7" x14ac:dyDescent="0.25">
      <c r="A17004" s="18"/>
      <c r="B17004" s="18"/>
      <c r="C17004" s="18"/>
      <c r="D17004" s="18"/>
      <c r="E17004" s="18"/>
      <c r="F17004" s="18"/>
      <c r="G17004" s="18"/>
    </row>
    <row r="17005" spans="1:7" x14ac:dyDescent="0.25">
      <c r="A17005" s="18"/>
      <c r="B17005" s="18"/>
      <c r="C17005" s="18"/>
      <c r="D17005" s="18"/>
      <c r="E17005" s="18"/>
      <c r="F17005" s="18"/>
      <c r="G17005" s="18"/>
    </row>
    <row r="17006" spans="1:7" x14ac:dyDescent="0.25">
      <c r="A17006" s="18"/>
      <c r="B17006" s="18"/>
      <c r="C17006" s="18"/>
      <c r="D17006" s="18"/>
      <c r="E17006" s="18"/>
      <c r="F17006" s="18"/>
      <c r="G17006" s="18"/>
    </row>
    <row r="17007" spans="1:7" x14ac:dyDescent="0.25">
      <c r="A17007" s="18"/>
      <c r="B17007" s="18"/>
      <c r="C17007" s="18"/>
      <c r="D17007" s="18"/>
      <c r="E17007" s="18"/>
      <c r="F17007" s="18"/>
      <c r="G17007" s="18"/>
    </row>
    <row r="17008" spans="1:7" x14ac:dyDescent="0.25">
      <c r="A17008" s="18"/>
      <c r="B17008" s="18"/>
      <c r="C17008" s="18"/>
      <c r="D17008" s="18"/>
      <c r="E17008" s="18"/>
      <c r="F17008" s="18"/>
      <c r="G17008" s="18"/>
    </row>
    <row r="17009" spans="1:7" x14ac:dyDescent="0.25">
      <c r="A17009" s="18"/>
      <c r="B17009" s="18"/>
      <c r="C17009" s="18"/>
      <c r="D17009" s="18"/>
      <c r="E17009" s="18"/>
      <c r="F17009" s="18"/>
      <c r="G17009" s="18"/>
    </row>
    <row r="17010" spans="1:7" x14ac:dyDescent="0.25">
      <c r="A17010" s="18"/>
      <c r="B17010" s="18"/>
      <c r="C17010" s="18"/>
      <c r="D17010" s="18"/>
      <c r="E17010" s="18"/>
      <c r="F17010" s="18"/>
      <c r="G17010" s="18"/>
    </row>
    <row r="17011" spans="1:7" x14ac:dyDescent="0.25">
      <c r="A17011" s="18"/>
      <c r="B17011" s="18"/>
      <c r="C17011" s="18"/>
      <c r="D17011" s="18"/>
      <c r="E17011" s="18"/>
      <c r="F17011" s="18"/>
      <c r="G17011" s="18"/>
    </row>
    <row r="17012" spans="1:7" x14ac:dyDescent="0.25">
      <c r="A17012" s="18"/>
      <c r="B17012" s="18"/>
      <c r="C17012" s="18"/>
      <c r="D17012" s="18"/>
      <c r="E17012" s="18"/>
      <c r="F17012" s="18"/>
      <c r="G17012" s="18"/>
    </row>
    <row r="17013" spans="1:7" x14ac:dyDescent="0.25">
      <c r="A17013" s="18"/>
      <c r="B17013" s="18"/>
      <c r="C17013" s="18"/>
      <c r="D17013" s="18"/>
      <c r="E17013" s="18"/>
      <c r="F17013" s="18"/>
      <c r="G17013" s="18"/>
    </row>
    <row r="17014" spans="1:7" x14ac:dyDescent="0.25">
      <c r="A17014" s="18"/>
      <c r="B17014" s="18"/>
      <c r="C17014" s="18"/>
      <c r="D17014" s="18"/>
      <c r="E17014" s="18"/>
      <c r="F17014" s="18"/>
      <c r="G17014" s="18"/>
    </row>
    <row r="17015" spans="1:7" x14ac:dyDescent="0.25">
      <c r="A17015" s="18"/>
      <c r="B17015" s="18"/>
      <c r="C17015" s="18"/>
      <c r="D17015" s="18"/>
      <c r="E17015" s="18"/>
      <c r="F17015" s="18"/>
      <c r="G17015" s="18"/>
    </row>
    <row r="17016" spans="1:7" x14ac:dyDescent="0.25">
      <c r="A17016" s="18"/>
      <c r="B17016" s="18"/>
      <c r="C17016" s="18"/>
      <c r="D17016" s="18"/>
      <c r="E17016" s="18"/>
      <c r="F17016" s="18"/>
      <c r="G17016" s="18"/>
    </row>
    <row r="17017" spans="1:7" x14ac:dyDescent="0.25">
      <c r="A17017" s="18"/>
      <c r="B17017" s="18"/>
      <c r="C17017" s="18"/>
      <c r="D17017" s="18"/>
      <c r="E17017" s="18"/>
      <c r="F17017" s="18"/>
      <c r="G17017" s="18"/>
    </row>
    <row r="17018" spans="1:7" x14ac:dyDescent="0.25">
      <c r="A17018" s="18"/>
      <c r="B17018" s="18"/>
      <c r="C17018" s="18"/>
      <c r="D17018" s="18"/>
      <c r="E17018" s="18"/>
      <c r="F17018" s="18"/>
      <c r="G17018" s="18"/>
    </row>
    <row r="17019" spans="1:7" x14ac:dyDescent="0.25">
      <c r="A17019" s="18"/>
      <c r="B17019" s="18"/>
      <c r="C17019" s="18"/>
      <c r="D17019" s="18"/>
      <c r="E17019" s="18"/>
      <c r="F17019" s="18"/>
      <c r="G17019" s="18"/>
    </row>
    <row r="17020" spans="1:7" x14ac:dyDescent="0.25">
      <c r="A17020" s="18"/>
      <c r="B17020" s="18"/>
      <c r="C17020" s="18"/>
      <c r="D17020" s="18"/>
      <c r="E17020" s="18"/>
      <c r="F17020" s="18"/>
      <c r="G17020" s="18"/>
    </row>
    <row r="17021" spans="1:7" x14ac:dyDescent="0.25">
      <c r="A17021" s="18"/>
      <c r="B17021" s="18"/>
      <c r="C17021" s="18"/>
      <c r="D17021" s="18"/>
      <c r="E17021" s="18"/>
      <c r="F17021" s="18"/>
      <c r="G17021" s="18"/>
    </row>
    <row r="17022" spans="1:7" x14ac:dyDescent="0.25">
      <c r="A17022" s="18"/>
      <c r="B17022" s="18"/>
      <c r="C17022" s="18"/>
      <c r="D17022" s="18"/>
      <c r="E17022" s="18"/>
      <c r="F17022" s="18"/>
      <c r="G17022" s="18"/>
    </row>
    <row r="17023" spans="1:7" x14ac:dyDescent="0.25">
      <c r="A17023" s="18"/>
      <c r="B17023" s="18"/>
      <c r="C17023" s="18"/>
      <c r="D17023" s="18"/>
      <c r="E17023" s="18"/>
      <c r="F17023" s="18"/>
      <c r="G17023" s="18"/>
    </row>
    <row r="17024" spans="1:7" x14ac:dyDescent="0.25">
      <c r="A17024" s="18"/>
      <c r="B17024" s="18"/>
      <c r="C17024" s="18"/>
      <c r="D17024" s="18"/>
      <c r="E17024" s="18"/>
      <c r="F17024" s="18"/>
      <c r="G17024" s="18"/>
    </row>
    <row r="17025" spans="1:7" x14ac:dyDescent="0.25">
      <c r="A17025" s="18"/>
      <c r="B17025" s="18"/>
      <c r="C17025" s="18"/>
      <c r="D17025" s="18"/>
      <c r="E17025" s="18"/>
      <c r="F17025" s="18"/>
      <c r="G17025" s="18"/>
    </row>
    <row r="17026" spans="1:7" x14ac:dyDescent="0.25">
      <c r="A17026" s="18"/>
      <c r="B17026" s="18"/>
      <c r="C17026" s="18"/>
      <c r="D17026" s="18"/>
      <c r="E17026" s="18"/>
      <c r="F17026" s="18"/>
      <c r="G17026" s="18"/>
    </row>
    <row r="17027" spans="1:7" x14ac:dyDescent="0.25">
      <c r="A17027" s="18"/>
      <c r="B17027" s="18"/>
      <c r="C17027" s="18"/>
      <c r="D17027" s="18"/>
      <c r="E17027" s="18"/>
      <c r="F17027" s="18"/>
      <c r="G17027" s="18"/>
    </row>
    <row r="17028" spans="1:7" x14ac:dyDescent="0.25">
      <c r="A17028" s="18"/>
      <c r="B17028" s="18"/>
      <c r="C17028" s="18"/>
      <c r="D17028" s="18"/>
      <c r="E17028" s="18"/>
      <c r="F17028" s="18"/>
      <c r="G17028" s="18"/>
    </row>
    <row r="17029" spans="1:7" x14ac:dyDescent="0.25">
      <c r="A17029" s="18"/>
      <c r="B17029" s="18"/>
      <c r="C17029" s="18"/>
      <c r="D17029" s="18"/>
      <c r="E17029" s="18"/>
      <c r="F17029" s="18"/>
      <c r="G17029" s="18"/>
    </row>
    <row r="17030" spans="1:7" x14ac:dyDescent="0.25">
      <c r="A17030" s="18"/>
      <c r="B17030" s="18"/>
      <c r="C17030" s="18"/>
      <c r="D17030" s="18"/>
      <c r="E17030" s="18"/>
      <c r="F17030" s="18"/>
      <c r="G17030" s="18"/>
    </row>
    <row r="17031" spans="1:7" x14ac:dyDescent="0.25">
      <c r="A17031" s="18"/>
      <c r="B17031" s="18"/>
      <c r="C17031" s="18"/>
      <c r="D17031" s="18"/>
      <c r="E17031" s="18"/>
      <c r="F17031" s="18"/>
      <c r="G17031" s="18"/>
    </row>
    <row r="17032" spans="1:7" x14ac:dyDescent="0.25">
      <c r="A17032" s="18"/>
      <c r="B17032" s="18"/>
      <c r="C17032" s="18"/>
      <c r="D17032" s="18"/>
      <c r="E17032" s="18"/>
      <c r="F17032" s="18"/>
      <c r="G17032" s="18"/>
    </row>
    <row r="17033" spans="1:7" x14ac:dyDescent="0.25">
      <c r="A17033" s="18"/>
      <c r="B17033" s="18"/>
      <c r="C17033" s="18"/>
      <c r="D17033" s="18"/>
      <c r="E17033" s="18"/>
      <c r="F17033" s="18"/>
      <c r="G17033" s="18"/>
    </row>
    <row r="17034" spans="1:7" x14ac:dyDescent="0.25">
      <c r="A17034" s="18"/>
      <c r="B17034" s="18"/>
      <c r="C17034" s="18"/>
      <c r="D17034" s="18"/>
      <c r="E17034" s="18"/>
      <c r="F17034" s="18"/>
      <c r="G17034" s="18"/>
    </row>
    <row r="17035" spans="1:7" x14ac:dyDescent="0.25">
      <c r="A17035" s="18"/>
      <c r="B17035" s="18"/>
      <c r="C17035" s="18"/>
      <c r="D17035" s="18"/>
      <c r="E17035" s="18"/>
      <c r="F17035" s="18"/>
      <c r="G17035" s="18"/>
    </row>
    <row r="17036" spans="1:7" x14ac:dyDescent="0.25">
      <c r="A17036" s="18"/>
      <c r="B17036" s="18"/>
      <c r="C17036" s="18"/>
      <c r="D17036" s="18"/>
      <c r="E17036" s="18"/>
      <c r="F17036" s="18"/>
      <c r="G17036" s="18"/>
    </row>
    <row r="17037" spans="1:7" x14ac:dyDescent="0.25">
      <c r="A17037" s="18"/>
      <c r="B17037" s="18"/>
      <c r="C17037" s="18"/>
      <c r="D17037" s="18"/>
      <c r="E17037" s="18"/>
      <c r="F17037" s="18"/>
      <c r="G17037" s="18"/>
    </row>
    <row r="17038" spans="1:7" x14ac:dyDescent="0.25">
      <c r="A17038" s="18"/>
      <c r="B17038" s="18"/>
      <c r="C17038" s="18"/>
      <c r="D17038" s="18"/>
      <c r="E17038" s="18"/>
      <c r="F17038" s="18"/>
      <c r="G17038" s="18"/>
    </row>
    <row r="17039" spans="1:7" x14ac:dyDescent="0.25">
      <c r="A17039" s="18"/>
      <c r="B17039" s="18"/>
      <c r="C17039" s="18"/>
      <c r="D17039" s="18"/>
      <c r="E17039" s="18"/>
      <c r="F17039" s="18"/>
      <c r="G17039" s="18"/>
    </row>
    <row r="17040" spans="1:7" x14ac:dyDescent="0.25">
      <c r="A17040" s="18"/>
      <c r="B17040" s="18"/>
      <c r="C17040" s="18"/>
      <c r="D17040" s="18"/>
      <c r="E17040" s="18"/>
      <c r="F17040" s="18"/>
      <c r="G17040" s="18"/>
    </row>
    <row r="17041" spans="1:7" x14ac:dyDescent="0.25">
      <c r="A17041" s="18"/>
      <c r="B17041" s="18"/>
      <c r="C17041" s="18"/>
      <c r="D17041" s="18"/>
      <c r="E17041" s="18"/>
      <c r="F17041" s="18"/>
      <c r="G17041" s="18"/>
    </row>
    <row r="17042" spans="1:7" x14ac:dyDescent="0.25">
      <c r="A17042" s="18"/>
      <c r="B17042" s="18"/>
      <c r="C17042" s="18"/>
      <c r="D17042" s="18"/>
      <c r="E17042" s="18"/>
      <c r="F17042" s="18"/>
      <c r="G17042" s="18"/>
    </row>
    <row r="17043" spans="1:7" x14ac:dyDescent="0.25">
      <c r="A17043" s="18"/>
      <c r="B17043" s="18"/>
      <c r="C17043" s="18"/>
      <c r="D17043" s="18"/>
      <c r="E17043" s="18"/>
      <c r="F17043" s="18"/>
      <c r="G17043" s="18"/>
    </row>
    <row r="17044" spans="1:7" x14ac:dyDescent="0.25">
      <c r="A17044" s="18"/>
      <c r="B17044" s="18"/>
      <c r="C17044" s="18"/>
      <c r="D17044" s="18"/>
      <c r="E17044" s="18"/>
      <c r="F17044" s="18"/>
      <c r="G17044" s="18"/>
    </row>
    <row r="17045" spans="1:7" x14ac:dyDescent="0.25">
      <c r="A17045" s="18"/>
      <c r="B17045" s="18"/>
      <c r="C17045" s="18"/>
      <c r="D17045" s="18"/>
      <c r="E17045" s="18"/>
      <c r="F17045" s="18"/>
      <c r="G17045" s="18"/>
    </row>
    <row r="17046" spans="1:7" x14ac:dyDescent="0.25">
      <c r="A17046" s="18"/>
      <c r="B17046" s="18"/>
      <c r="C17046" s="18"/>
      <c r="D17046" s="18"/>
      <c r="E17046" s="18"/>
      <c r="F17046" s="18"/>
      <c r="G17046" s="18"/>
    </row>
    <row r="17047" spans="1:7" x14ac:dyDescent="0.25">
      <c r="A17047" s="18"/>
      <c r="B17047" s="18"/>
      <c r="C17047" s="18"/>
      <c r="D17047" s="18"/>
      <c r="E17047" s="18"/>
      <c r="F17047" s="18"/>
      <c r="G17047" s="18"/>
    </row>
    <row r="17048" spans="1:7" x14ac:dyDescent="0.25">
      <c r="A17048" s="18"/>
      <c r="B17048" s="18"/>
      <c r="C17048" s="18"/>
      <c r="D17048" s="18"/>
      <c r="E17048" s="18"/>
      <c r="F17048" s="18"/>
      <c r="G17048" s="18"/>
    </row>
    <row r="17049" spans="1:7" x14ac:dyDescent="0.25">
      <c r="A17049" s="18"/>
      <c r="B17049" s="18"/>
      <c r="C17049" s="18"/>
      <c r="D17049" s="18"/>
      <c r="E17049" s="18"/>
      <c r="F17049" s="18"/>
      <c r="G17049" s="18"/>
    </row>
    <row r="17050" spans="1:7" x14ac:dyDescent="0.25">
      <c r="A17050" s="18"/>
      <c r="B17050" s="18"/>
      <c r="C17050" s="18"/>
      <c r="D17050" s="18"/>
      <c r="E17050" s="18"/>
      <c r="F17050" s="18"/>
      <c r="G17050" s="18"/>
    </row>
    <row r="17051" spans="1:7" x14ac:dyDescent="0.25">
      <c r="A17051" s="18"/>
      <c r="B17051" s="18"/>
      <c r="C17051" s="18"/>
      <c r="D17051" s="18"/>
      <c r="E17051" s="18"/>
      <c r="F17051" s="18"/>
      <c r="G17051" s="18"/>
    </row>
    <row r="17052" spans="1:7" x14ac:dyDescent="0.25">
      <c r="A17052" s="18"/>
      <c r="B17052" s="18"/>
      <c r="C17052" s="18"/>
      <c r="D17052" s="18"/>
      <c r="E17052" s="18"/>
      <c r="F17052" s="18"/>
      <c r="G17052" s="18"/>
    </row>
    <row r="17053" spans="1:7" x14ac:dyDescent="0.25">
      <c r="A17053" s="18"/>
      <c r="B17053" s="18"/>
      <c r="C17053" s="18"/>
      <c r="D17053" s="18"/>
      <c r="E17053" s="18"/>
      <c r="F17053" s="18"/>
      <c r="G17053" s="18"/>
    </row>
    <row r="17054" spans="1:7" x14ac:dyDescent="0.25">
      <c r="A17054" s="18"/>
      <c r="B17054" s="18"/>
      <c r="C17054" s="18"/>
      <c r="D17054" s="18"/>
      <c r="E17054" s="18"/>
      <c r="F17054" s="18"/>
      <c r="G17054" s="18"/>
    </row>
    <row r="17055" spans="1:7" x14ac:dyDescent="0.25">
      <c r="A17055" s="18"/>
      <c r="B17055" s="18"/>
      <c r="C17055" s="18"/>
      <c r="D17055" s="18"/>
      <c r="E17055" s="18"/>
      <c r="F17055" s="18"/>
      <c r="G17055" s="18"/>
    </row>
    <row r="17056" spans="1:7" x14ac:dyDescent="0.25">
      <c r="A17056" s="18"/>
      <c r="B17056" s="18"/>
      <c r="C17056" s="18"/>
      <c r="D17056" s="18"/>
      <c r="E17056" s="18"/>
      <c r="F17056" s="18"/>
      <c r="G17056" s="18"/>
    </row>
    <row r="17057" spans="1:7" x14ac:dyDescent="0.25">
      <c r="A17057" s="18"/>
      <c r="B17057" s="18"/>
      <c r="C17057" s="18"/>
      <c r="D17057" s="18"/>
      <c r="E17057" s="18"/>
      <c r="F17057" s="18"/>
      <c r="G17057" s="18"/>
    </row>
    <row r="17058" spans="1:7" x14ac:dyDescent="0.25">
      <c r="A17058" s="18"/>
      <c r="B17058" s="18"/>
      <c r="C17058" s="18"/>
      <c r="D17058" s="18"/>
      <c r="E17058" s="18"/>
      <c r="F17058" s="18"/>
      <c r="G17058" s="18"/>
    </row>
    <row r="17059" spans="1:7" x14ac:dyDescent="0.25">
      <c r="A17059" s="18"/>
      <c r="B17059" s="18"/>
      <c r="C17059" s="18"/>
      <c r="D17059" s="18"/>
      <c r="E17059" s="18"/>
      <c r="F17059" s="18"/>
      <c r="G17059" s="18"/>
    </row>
    <row r="17060" spans="1:7" x14ac:dyDescent="0.25">
      <c r="A17060" s="18"/>
      <c r="B17060" s="18"/>
      <c r="C17060" s="18"/>
      <c r="D17060" s="18"/>
      <c r="E17060" s="18"/>
      <c r="F17060" s="18"/>
      <c r="G17060" s="18"/>
    </row>
    <row r="17061" spans="1:7" x14ac:dyDescent="0.25">
      <c r="A17061" s="18"/>
      <c r="B17061" s="18"/>
      <c r="C17061" s="18"/>
      <c r="D17061" s="18"/>
      <c r="E17061" s="18"/>
      <c r="F17061" s="18"/>
      <c r="G17061" s="18"/>
    </row>
    <row r="17062" spans="1:7" x14ac:dyDescent="0.25">
      <c r="A17062" s="18"/>
      <c r="B17062" s="18"/>
      <c r="C17062" s="18"/>
      <c r="D17062" s="18"/>
      <c r="E17062" s="18"/>
      <c r="F17062" s="18"/>
      <c r="G17062" s="18"/>
    </row>
    <row r="17063" spans="1:7" x14ac:dyDescent="0.25">
      <c r="A17063" s="18"/>
      <c r="B17063" s="18"/>
      <c r="C17063" s="18"/>
      <c r="D17063" s="18"/>
      <c r="E17063" s="18"/>
      <c r="F17063" s="18"/>
      <c r="G17063" s="18"/>
    </row>
    <row r="17064" spans="1:7" x14ac:dyDescent="0.25">
      <c r="A17064" s="18"/>
      <c r="B17064" s="18"/>
      <c r="C17064" s="18"/>
      <c r="D17064" s="18"/>
      <c r="E17064" s="18"/>
      <c r="F17064" s="18"/>
      <c r="G17064" s="18"/>
    </row>
    <row r="17065" spans="1:7" x14ac:dyDescent="0.25">
      <c r="A17065" s="18"/>
      <c r="B17065" s="18"/>
      <c r="C17065" s="18"/>
      <c r="D17065" s="18"/>
      <c r="E17065" s="18"/>
      <c r="F17065" s="18"/>
      <c r="G17065" s="18"/>
    </row>
    <row r="17066" spans="1:7" x14ac:dyDescent="0.25">
      <c r="A17066" s="18"/>
      <c r="B17066" s="18"/>
      <c r="C17066" s="18"/>
      <c r="D17066" s="18"/>
      <c r="E17066" s="18"/>
      <c r="F17066" s="18"/>
      <c r="G17066" s="18"/>
    </row>
    <row r="17067" spans="1:7" x14ac:dyDescent="0.25">
      <c r="A17067" s="18"/>
      <c r="B17067" s="18"/>
      <c r="C17067" s="18"/>
      <c r="D17067" s="18"/>
      <c r="E17067" s="18"/>
      <c r="F17067" s="18"/>
      <c r="G17067" s="18"/>
    </row>
    <row r="17068" spans="1:7" x14ac:dyDescent="0.25">
      <c r="A17068" s="18"/>
      <c r="B17068" s="18"/>
      <c r="C17068" s="18"/>
      <c r="D17068" s="18"/>
      <c r="E17068" s="18"/>
      <c r="F17068" s="18"/>
      <c r="G17068" s="18"/>
    </row>
    <row r="17069" spans="1:7" x14ac:dyDescent="0.25">
      <c r="A17069" s="18"/>
      <c r="B17069" s="18"/>
      <c r="C17069" s="18"/>
      <c r="D17069" s="18"/>
      <c r="E17069" s="18"/>
      <c r="F17069" s="18"/>
      <c r="G17069" s="18"/>
    </row>
    <row r="17070" spans="1:7" x14ac:dyDescent="0.25">
      <c r="A17070" s="18"/>
      <c r="B17070" s="18"/>
      <c r="C17070" s="18"/>
      <c r="D17070" s="18"/>
      <c r="E17070" s="18"/>
      <c r="F17070" s="18"/>
      <c r="G17070" s="18"/>
    </row>
    <row r="17071" spans="1:7" x14ac:dyDescent="0.25">
      <c r="A17071" s="18"/>
      <c r="B17071" s="18"/>
      <c r="C17071" s="18"/>
      <c r="D17071" s="18"/>
      <c r="E17071" s="18"/>
      <c r="F17071" s="18"/>
      <c r="G17071" s="18"/>
    </row>
    <row r="17072" spans="1:7" x14ac:dyDescent="0.25">
      <c r="A17072" s="18"/>
      <c r="B17072" s="18"/>
      <c r="C17072" s="18"/>
      <c r="D17072" s="18"/>
      <c r="E17072" s="18"/>
      <c r="F17072" s="18"/>
      <c r="G17072" s="18"/>
    </row>
    <row r="17073" spans="1:7" x14ac:dyDescent="0.25">
      <c r="A17073" s="18"/>
      <c r="B17073" s="18"/>
      <c r="C17073" s="18"/>
      <c r="D17073" s="18"/>
      <c r="E17073" s="18"/>
      <c r="F17073" s="18"/>
      <c r="G17073" s="18"/>
    </row>
    <row r="17074" spans="1:7" x14ac:dyDescent="0.25">
      <c r="A17074" s="18"/>
      <c r="B17074" s="18"/>
      <c r="C17074" s="18"/>
      <c r="D17074" s="18"/>
      <c r="E17074" s="18"/>
      <c r="F17074" s="18"/>
      <c r="G17074" s="18"/>
    </row>
    <row r="17075" spans="1:7" x14ac:dyDescent="0.25">
      <c r="A17075" s="18"/>
      <c r="B17075" s="18"/>
      <c r="C17075" s="18"/>
      <c r="D17075" s="18"/>
      <c r="E17075" s="18"/>
      <c r="F17075" s="18"/>
      <c r="G17075" s="18"/>
    </row>
    <row r="17076" spans="1:7" x14ac:dyDescent="0.25">
      <c r="A17076" s="18"/>
      <c r="B17076" s="18"/>
      <c r="C17076" s="18"/>
      <c r="D17076" s="18"/>
      <c r="E17076" s="18"/>
      <c r="F17076" s="18"/>
      <c r="G17076" s="18"/>
    </row>
    <row r="17077" spans="1:7" x14ac:dyDescent="0.25">
      <c r="A17077" s="18"/>
      <c r="B17077" s="18"/>
      <c r="C17077" s="18"/>
      <c r="D17077" s="18"/>
      <c r="E17077" s="18"/>
      <c r="F17077" s="18"/>
      <c r="G17077" s="18"/>
    </row>
    <row r="17078" spans="1:7" x14ac:dyDescent="0.25">
      <c r="A17078" s="18"/>
      <c r="B17078" s="18"/>
      <c r="C17078" s="18"/>
      <c r="D17078" s="18"/>
      <c r="E17078" s="18"/>
      <c r="F17078" s="18"/>
      <c r="G17078" s="18"/>
    </row>
    <row r="17079" spans="1:7" x14ac:dyDescent="0.25">
      <c r="A17079" s="18"/>
      <c r="B17079" s="18"/>
      <c r="C17079" s="18"/>
      <c r="D17079" s="18"/>
      <c r="E17079" s="18"/>
      <c r="F17079" s="18"/>
      <c r="G17079" s="18"/>
    </row>
    <row r="17080" spans="1:7" x14ac:dyDescent="0.25">
      <c r="A17080" s="18"/>
      <c r="B17080" s="18"/>
      <c r="C17080" s="18"/>
      <c r="D17080" s="18"/>
      <c r="E17080" s="18"/>
      <c r="F17080" s="18"/>
      <c r="G17080" s="18"/>
    </row>
    <row r="17081" spans="1:7" x14ac:dyDescent="0.25">
      <c r="A17081" s="18"/>
      <c r="B17081" s="18"/>
      <c r="C17081" s="18"/>
      <c r="D17081" s="18"/>
      <c r="E17081" s="18"/>
      <c r="F17081" s="18"/>
      <c r="G17081" s="18"/>
    </row>
    <row r="17082" spans="1:7" x14ac:dyDescent="0.25">
      <c r="A17082" s="18"/>
      <c r="B17082" s="18"/>
      <c r="C17082" s="18"/>
      <c r="D17082" s="18"/>
      <c r="E17082" s="18"/>
      <c r="F17082" s="18"/>
      <c r="G17082" s="18"/>
    </row>
    <row r="17083" spans="1:7" x14ac:dyDescent="0.25">
      <c r="A17083" s="18"/>
      <c r="B17083" s="18"/>
      <c r="C17083" s="18"/>
      <c r="D17083" s="18"/>
      <c r="E17083" s="18"/>
      <c r="F17083" s="18"/>
      <c r="G17083" s="18"/>
    </row>
    <row r="17084" spans="1:7" x14ac:dyDescent="0.25">
      <c r="A17084" s="18"/>
      <c r="B17084" s="18"/>
      <c r="C17084" s="18"/>
      <c r="D17084" s="18"/>
      <c r="E17084" s="18"/>
      <c r="F17084" s="18"/>
      <c r="G17084" s="18"/>
    </row>
    <row r="17085" spans="1:7" x14ac:dyDescent="0.25">
      <c r="A17085" s="18"/>
      <c r="B17085" s="18"/>
      <c r="C17085" s="18"/>
      <c r="D17085" s="18"/>
      <c r="E17085" s="18"/>
      <c r="F17085" s="18"/>
      <c r="G17085" s="18"/>
    </row>
    <row r="17086" spans="1:7" x14ac:dyDescent="0.25">
      <c r="A17086" s="18"/>
      <c r="B17086" s="18"/>
      <c r="C17086" s="18"/>
      <c r="D17086" s="18"/>
      <c r="E17086" s="18"/>
      <c r="F17086" s="18"/>
      <c r="G17086" s="18"/>
    </row>
    <row r="17087" spans="1:7" x14ac:dyDescent="0.25">
      <c r="A17087" s="18"/>
      <c r="B17087" s="18"/>
      <c r="C17087" s="18"/>
      <c r="D17087" s="18"/>
      <c r="E17087" s="18"/>
      <c r="F17087" s="18"/>
      <c r="G17087" s="18"/>
    </row>
    <row r="17088" spans="1:7" x14ac:dyDescent="0.25">
      <c r="A17088" s="18"/>
      <c r="B17088" s="18"/>
      <c r="C17088" s="18"/>
      <c r="D17088" s="18"/>
      <c r="E17088" s="18"/>
      <c r="F17088" s="18"/>
      <c r="G17088" s="18"/>
    </row>
    <row r="17089" spans="1:7" x14ac:dyDescent="0.25">
      <c r="A17089" s="18"/>
      <c r="B17089" s="18"/>
      <c r="C17089" s="18"/>
      <c r="D17089" s="18"/>
      <c r="E17089" s="18"/>
      <c r="F17089" s="18"/>
      <c r="G17089" s="18"/>
    </row>
    <row r="17090" spans="1:7" x14ac:dyDescent="0.25">
      <c r="A17090" s="18"/>
      <c r="B17090" s="18"/>
      <c r="C17090" s="18"/>
      <c r="D17090" s="18"/>
      <c r="E17090" s="18"/>
      <c r="F17090" s="18"/>
      <c r="G17090" s="18"/>
    </row>
    <row r="17091" spans="1:7" x14ac:dyDescent="0.25">
      <c r="A17091" s="18"/>
      <c r="B17091" s="18"/>
      <c r="C17091" s="18"/>
      <c r="D17091" s="18"/>
      <c r="E17091" s="18"/>
      <c r="F17091" s="18"/>
      <c r="G17091" s="18"/>
    </row>
    <row r="17092" spans="1:7" x14ac:dyDescent="0.25">
      <c r="A17092" s="18"/>
      <c r="B17092" s="18"/>
      <c r="C17092" s="18"/>
      <c r="D17092" s="18"/>
      <c r="E17092" s="18"/>
      <c r="F17092" s="18"/>
      <c r="G17092" s="18"/>
    </row>
    <row r="17093" spans="1:7" x14ac:dyDescent="0.25">
      <c r="A17093" s="18"/>
      <c r="B17093" s="18"/>
      <c r="C17093" s="18"/>
      <c r="D17093" s="18"/>
      <c r="E17093" s="18"/>
      <c r="F17093" s="18"/>
      <c r="G17093" s="18"/>
    </row>
    <row r="17094" spans="1:7" x14ac:dyDescent="0.25">
      <c r="A17094" s="18"/>
      <c r="B17094" s="18"/>
      <c r="C17094" s="18"/>
      <c r="D17094" s="18"/>
      <c r="E17094" s="18"/>
      <c r="F17094" s="18"/>
      <c r="G17094" s="18"/>
    </row>
    <row r="17095" spans="1:7" x14ac:dyDescent="0.25">
      <c r="A17095" s="18"/>
      <c r="B17095" s="18"/>
      <c r="C17095" s="18"/>
      <c r="D17095" s="18"/>
      <c r="E17095" s="18"/>
      <c r="F17095" s="18"/>
      <c r="G17095" s="18"/>
    </row>
    <row r="17096" spans="1:7" x14ac:dyDescent="0.25">
      <c r="A17096" s="18"/>
      <c r="B17096" s="18"/>
      <c r="C17096" s="18"/>
      <c r="D17096" s="18"/>
      <c r="E17096" s="18"/>
      <c r="F17096" s="18"/>
      <c r="G17096" s="18"/>
    </row>
    <row r="17097" spans="1:7" x14ac:dyDescent="0.25">
      <c r="A17097" s="18"/>
      <c r="B17097" s="18"/>
      <c r="C17097" s="18"/>
      <c r="D17097" s="18"/>
      <c r="E17097" s="18"/>
      <c r="F17097" s="18"/>
      <c r="G17097" s="18"/>
    </row>
    <row r="17098" spans="1:7" x14ac:dyDescent="0.25">
      <c r="A17098" s="18"/>
      <c r="B17098" s="18"/>
      <c r="C17098" s="18"/>
      <c r="D17098" s="18"/>
      <c r="E17098" s="18"/>
      <c r="F17098" s="18"/>
      <c r="G17098" s="18"/>
    </row>
    <row r="17099" spans="1:7" x14ac:dyDescent="0.25">
      <c r="A17099" s="18"/>
      <c r="B17099" s="18"/>
      <c r="C17099" s="18"/>
      <c r="D17099" s="18"/>
      <c r="E17099" s="18"/>
      <c r="F17099" s="18"/>
      <c r="G17099" s="18"/>
    </row>
    <row r="17100" spans="1:7" x14ac:dyDescent="0.25">
      <c r="A17100" s="18"/>
      <c r="B17100" s="18"/>
      <c r="C17100" s="18"/>
      <c r="D17100" s="18"/>
      <c r="E17100" s="18"/>
      <c r="F17100" s="18"/>
      <c r="G17100" s="18"/>
    </row>
    <row r="17101" spans="1:7" x14ac:dyDescent="0.25">
      <c r="A17101" s="18"/>
      <c r="B17101" s="18"/>
      <c r="C17101" s="18"/>
      <c r="D17101" s="18"/>
      <c r="E17101" s="18"/>
      <c r="F17101" s="18"/>
      <c r="G17101" s="18"/>
    </row>
    <row r="17102" spans="1:7" x14ac:dyDescent="0.25">
      <c r="A17102" s="18"/>
      <c r="B17102" s="18"/>
      <c r="C17102" s="18"/>
      <c r="D17102" s="18"/>
      <c r="E17102" s="18"/>
      <c r="F17102" s="18"/>
      <c r="G17102" s="18"/>
    </row>
    <row r="17103" spans="1:7" x14ac:dyDescent="0.25">
      <c r="A17103" s="18"/>
      <c r="B17103" s="18"/>
      <c r="C17103" s="18"/>
      <c r="D17103" s="18"/>
      <c r="E17103" s="18"/>
      <c r="F17103" s="18"/>
      <c r="G17103" s="18"/>
    </row>
    <row r="17104" spans="1:7" x14ac:dyDescent="0.25">
      <c r="A17104" s="18"/>
      <c r="B17104" s="18"/>
      <c r="C17104" s="18"/>
      <c r="D17104" s="18"/>
      <c r="E17104" s="18"/>
      <c r="F17104" s="18"/>
      <c r="G17104" s="18"/>
    </row>
    <row r="17105" spans="1:7" x14ac:dyDescent="0.25">
      <c r="A17105" s="18"/>
      <c r="B17105" s="18"/>
      <c r="C17105" s="18"/>
      <c r="D17105" s="18"/>
      <c r="E17105" s="18"/>
      <c r="F17105" s="18"/>
      <c r="G17105" s="18"/>
    </row>
    <row r="17106" spans="1:7" x14ac:dyDescent="0.25">
      <c r="A17106" s="18"/>
      <c r="B17106" s="18"/>
      <c r="C17106" s="18"/>
      <c r="D17106" s="18"/>
      <c r="E17106" s="18"/>
      <c r="F17106" s="18"/>
      <c r="G17106" s="18"/>
    </row>
    <row r="17107" spans="1:7" x14ac:dyDescent="0.25">
      <c r="A17107" s="18"/>
      <c r="B17107" s="18"/>
      <c r="C17107" s="18"/>
      <c r="D17107" s="18"/>
      <c r="E17107" s="18"/>
      <c r="F17107" s="18"/>
      <c r="G17107" s="18"/>
    </row>
    <row r="17108" spans="1:7" x14ac:dyDescent="0.25">
      <c r="A17108" s="18"/>
      <c r="B17108" s="18"/>
      <c r="C17108" s="18"/>
      <c r="D17108" s="18"/>
      <c r="E17108" s="18"/>
      <c r="F17108" s="18"/>
      <c r="G17108" s="18"/>
    </row>
    <row r="17109" spans="1:7" x14ac:dyDescent="0.25">
      <c r="A17109" s="18"/>
      <c r="B17109" s="18"/>
      <c r="C17109" s="18"/>
      <c r="D17109" s="18"/>
      <c r="E17109" s="18"/>
      <c r="F17109" s="18"/>
      <c r="G17109" s="18"/>
    </row>
    <row r="17110" spans="1:7" x14ac:dyDescent="0.25">
      <c r="A17110" s="18"/>
      <c r="B17110" s="18"/>
      <c r="C17110" s="18"/>
      <c r="D17110" s="18"/>
      <c r="E17110" s="18"/>
      <c r="F17110" s="18"/>
      <c r="G17110" s="18"/>
    </row>
    <row r="17111" spans="1:7" x14ac:dyDescent="0.25">
      <c r="A17111" s="18"/>
      <c r="B17111" s="18"/>
      <c r="C17111" s="18"/>
      <c r="D17111" s="18"/>
      <c r="E17111" s="18"/>
      <c r="F17111" s="18"/>
      <c r="G17111" s="18"/>
    </row>
    <row r="17112" spans="1:7" x14ac:dyDescent="0.25">
      <c r="A17112" s="18"/>
      <c r="B17112" s="18"/>
      <c r="C17112" s="18"/>
      <c r="D17112" s="18"/>
      <c r="E17112" s="18"/>
      <c r="F17112" s="18"/>
      <c r="G17112" s="18"/>
    </row>
    <row r="17113" spans="1:7" x14ac:dyDescent="0.25">
      <c r="A17113" s="18"/>
      <c r="B17113" s="18"/>
      <c r="C17113" s="18"/>
      <c r="D17113" s="18"/>
      <c r="E17113" s="18"/>
      <c r="F17113" s="18"/>
      <c r="G17113" s="18"/>
    </row>
    <row r="17114" spans="1:7" x14ac:dyDescent="0.25">
      <c r="A17114" s="18"/>
      <c r="B17114" s="18"/>
      <c r="C17114" s="18"/>
      <c r="D17114" s="18"/>
      <c r="E17114" s="18"/>
      <c r="F17114" s="18"/>
      <c r="G17114" s="18"/>
    </row>
    <row r="17115" spans="1:7" x14ac:dyDescent="0.25">
      <c r="A17115" s="18"/>
      <c r="B17115" s="18"/>
      <c r="C17115" s="18"/>
      <c r="D17115" s="18"/>
      <c r="E17115" s="18"/>
      <c r="F17115" s="18"/>
      <c r="G17115" s="18"/>
    </row>
    <row r="17116" spans="1:7" x14ac:dyDescent="0.25">
      <c r="A17116" s="18"/>
      <c r="B17116" s="18"/>
      <c r="C17116" s="18"/>
      <c r="D17116" s="18"/>
      <c r="E17116" s="18"/>
      <c r="F17116" s="18"/>
      <c r="G17116" s="18"/>
    </row>
    <row r="17117" spans="1:7" x14ac:dyDescent="0.25">
      <c r="A17117" s="18"/>
      <c r="B17117" s="18"/>
      <c r="C17117" s="18"/>
      <c r="D17117" s="18"/>
      <c r="E17117" s="18"/>
      <c r="F17117" s="18"/>
      <c r="G17117" s="18"/>
    </row>
    <row r="17118" spans="1:7" x14ac:dyDescent="0.25">
      <c r="A17118" s="18"/>
      <c r="B17118" s="18"/>
      <c r="C17118" s="18"/>
      <c r="D17118" s="18"/>
      <c r="E17118" s="18"/>
      <c r="F17118" s="18"/>
      <c r="G17118" s="18"/>
    </row>
    <row r="17119" spans="1:7" x14ac:dyDescent="0.25">
      <c r="A17119" s="18"/>
      <c r="B17119" s="18"/>
      <c r="C17119" s="18"/>
      <c r="D17119" s="18"/>
      <c r="E17119" s="18"/>
      <c r="F17119" s="18"/>
      <c r="G17119" s="18"/>
    </row>
    <row r="17120" spans="1:7" x14ac:dyDescent="0.25">
      <c r="A17120" s="18"/>
      <c r="B17120" s="18"/>
      <c r="C17120" s="18"/>
      <c r="D17120" s="18"/>
      <c r="E17120" s="18"/>
      <c r="F17120" s="18"/>
      <c r="G17120" s="18"/>
    </row>
    <row r="17121" spans="1:7" x14ac:dyDescent="0.25">
      <c r="A17121" s="18"/>
      <c r="B17121" s="18"/>
      <c r="C17121" s="18"/>
      <c r="D17121" s="18"/>
      <c r="E17121" s="18"/>
      <c r="F17121" s="18"/>
      <c r="G17121" s="18"/>
    </row>
    <row r="17122" spans="1:7" x14ac:dyDescent="0.25">
      <c r="A17122" s="18"/>
      <c r="B17122" s="18"/>
      <c r="C17122" s="18"/>
      <c r="D17122" s="18"/>
      <c r="E17122" s="18"/>
      <c r="F17122" s="18"/>
      <c r="G17122" s="18"/>
    </row>
    <row r="17123" spans="1:7" x14ac:dyDescent="0.25">
      <c r="A17123" s="18"/>
      <c r="B17123" s="18"/>
      <c r="C17123" s="18"/>
      <c r="D17123" s="18"/>
      <c r="E17123" s="18"/>
      <c r="F17123" s="18"/>
      <c r="G17123" s="18"/>
    </row>
    <row r="17124" spans="1:7" x14ac:dyDescent="0.25">
      <c r="A17124" s="18"/>
      <c r="B17124" s="18"/>
      <c r="C17124" s="18"/>
      <c r="D17124" s="18"/>
      <c r="E17124" s="18"/>
      <c r="F17124" s="18"/>
      <c r="G17124" s="18"/>
    </row>
    <row r="17125" spans="1:7" x14ac:dyDescent="0.25">
      <c r="A17125" s="18"/>
      <c r="B17125" s="18"/>
      <c r="C17125" s="18"/>
      <c r="D17125" s="18"/>
      <c r="E17125" s="18"/>
      <c r="F17125" s="18"/>
      <c r="G17125" s="18"/>
    </row>
    <row r="17126" spans="1:7" x14ac:dyDescent="0.25">
      <c r="A17126" s="18"/>
      <c r="B17126" s="18"/>
      <c r="C17126" s="18"/>
      <c r="D17126" s="18"/>
      <c r="E17126" s="18"/>
      <c r="F17126" s="18"/>
      <c r="G17126" s="18"/>
    </row>
    <row r="17127" spans="1:7" x14ac:dyDescent="0.25">
      <c r="A17127" s="18"/>
      <c r="B17127" s="18"/>
      <c r="C17127" s="18"/>
      <c r="D17127" s="18"/>
      <c r="E17127" s="18"/>
      <c r="F17127" s="18"/>
      <c r="G17127" s="18"/>
    </row>
    <row r="17128" spans="1:7" x14ac:dyDescent="0.25">
      <c r="A17128" s="18"/>
      <c r="B17128" s="18"/>
      <c r="C17128" s="18"/>
      <c r="D17128" s="18"/>
      <c r="E17128" s="18"/>
      <c r="F17128" s="18"/>
      <c r="G17128" s="18"/>
    </row>
    <row r="17129" spans="1:7" x14ac:dyDescent="0.25">
      <c r="A17129" s="18"/>
      <c r="B17129" s="18"/>
      <c r="C17129" s="18"/>
      <c r="D17129" s="18"/>
      <c r="E17129" s="18"/>
      <c r="F17129" s="18"/>
      <c r="G17129" s="18"/>
    </row>
    <row r="17130" spans="1:7" x14ac:dyDescent="0.25">
      <c r="A17130" s="18"/>
      <c r="B17130" s="18"/>
      <c r="C17130" s="18"/>
      <c r="D17130" s="18"/>
      <c r="E17130" s="18"/>
      <c r="F17130" s="18"/>
      <c r="G17130" s="18"/>
    </row>
    <row r="17131" spans="1:7" x14ac:dyDescent="0.25">
      <c r="A17131" s="18"/>
      <c r="B17131" s="18"/>
      <c r="C17131" s="18"/>
      <c r="D17131" s="18"/>
      <c r="E17131" s="18"/>
      <c r="F17131" s="18"/>
      <c r="G17131" s="18"/>
    </row>
    <row r="17132" spans="1:7" x14ac:dyDescent="0.25">
      <c r="A17132" s="18"/>
      <c r="B17132" s="18"/>
      <c r="C17132" s="18"/>
      <c r="D17132" s="18"/>
      <c r="E17132" s="18"/>
      <c r="F17132" s="18"/>
      <c r="G17132" s="18"/>
    </row>
    <row r="17133" spans="1:7" x14ac:dyDescent="0.25">
      <c r="A17133" s="18"/>
      <c r="B17133" s="18"/>
      <c r="C17133" s="18"/>
      <c r="D17133" s="18"/>
      <c r="E17133" s="18"/>
      <c r="F17133" s="18"/>
      <c r="G17133" s="18"/>
    </row>
    <row r="17134" spans="1:7" x14ac:dyDescent="0.25">
      <c r="A17134" s="18"/>
      <c r="B17134" s="18"/>
      <c r="C17134" s="18"/>
      <c r="D17134" s="18"/>
      <c r="E17134" s="18"/>
      <c r="F17134" s="18"/>
      <c r="G17134" s="18"/>
    </row>
    <row r="17135" spans="1:7" x14ac:dyDescent="0.25">
      <c r="A17135" s="18"/>
      <c r="B17135" s="18"/>
      <c r="C17135" s="18"/>
      <c r="D17135" s="18"/>
      <c r="E17135" s="18"/>
      <c r="F17135" s="18"/>
      <c r="G17135" s="18"/>
    </row>
    <row r="17136" spans="1:7" x14ac:dyDescent="0.25">
      <c r="A17136" s="18"/>
      <c r="B17136" s="18"/>
      <c r="C17136" s="18"/>
      <c r="D17136" s="18"/>
      <c r="E17136" s="18"/>
      <c r="F17136" s="18"/>
      <c r="G17136" s="18"/>
    </row>
    <row r="17137" spans="1:7" x14ac:dyDescent="0.25">
      <c r="A17137" s="18"/>
      <c r="B17137" s="18"/>
      <c r="C17137" s="18"/>
      <c r="D17137" s="18"/>
      <c r="E17137" s="18"/>
      <c r="F17137" s="18"/>
      <c r="G17137" s="18"/>
    </row>
    <row r="17138" spans="1:7" x14ac:dyDescent="0.25">
      <c r="A17138" s="18"/>
      <c r="B17138" s="18"/>
      <c r="C17138" s="18"/>
      <c r="D17138" s="18"/>
      <c r="E17138" s="18"/>
      <c r="F17138" s="18"/>
      <c r="G17138" s="18"/>
    </row>
    <row r="17139" spans="1:7" x14ac:dyDescent="0.25">
      <c r="A17139" s="18"/>
      <c r="B17139" s="18"/>
      <c r="C17139" s="18"/>
      <c r="D17139" s="18"/>
      <c r="E17139" s="18"/>
      <c r="F17139" s="18"/>
      <c r="G17139" s="18"/>
    </row>
    <row r="17140" spans="1:7" x14ac:dyDescent="0.25">
      <c r="A17140" s="18"/>
      <c r="B17140" s="18"/>
      <c r="C17140" s="18"/>
      <c r="D17140" s="18"/>
      <c r="E17140" s="18"/>
      <c r="F17140" s="18"/>
      <c r="G17140" s="18"/>
    </row>
    <row r="17141" spans="1:7" x14ac:dyDescent="0.25">
      <c r="A17141" s="18"/>
      <c r="B17141" s="18"/>
      <c r="C17141" s="18"/>
      <c r="D17141" s="18"/>
      <c r="E17141" s="18"/>
      <c r="F17141" s="18"/>
      <c r="G17141" s="18"/>
    </row>
    <row r="17142" spans="1:7" x14ac:dyDescent="0.25">
      <c r="A17142" s="18"/>
      <c r="B17142" s="18"/>
      <c r="C17142" s="18"/>
      <c r="D17142" s="18"/>
      <c r="E17142" s="18"/>
      <c r="F17142" s="18"/>
      <c r="G17142" s="18"/>
    </row>
    <row r="17143" spans="1:7" x14ac:dyDescent="0.25">
      <c r="A17143" s="18"/>
      <c r="B17143" s="18"/>
      <c r="C17143" s="18"/>
      <c r="D17143" s="18"/>
      <c r="E17143" s="18"/>
      <c r="F17143" s="18"/>
      <c r="G17143" s="18"/>
    </row>
    <row r="17144" spans="1:7" x14ac:dyDescent="0.25">
      <c r="A17144" s="18"/>
      <c r="B17144" s="18"/>
      <c r="C17144" s="18"/>
      <c r="D17144" s="18"/>
      <c r="E17144" s="18"/>
      <c r="F17144" s="18"/>
      <c r="G17144" s="18"/>
    </row>
    <row r="17145" spans="1:7" x14ac:dyDescent="0.25">
      <c r="A17145" s="18"/>
      <c r="B17145" s="18"/>
      <c r="C17145" s="18"/>
      <c r="D17145" s="18"/>
      <c r="E17145" s="18"/>
      <c r="F17145" s="18"/>
      <c r="G17145" s="18"/>
    </row>
    <row r="17146" spans="1:7" x14ac:dyDescent="0.25">
      <c r="A17146" s="18"/>
      <c r="B17146" s="18"/>
      <c r="C17146" s="18"/>
      <c r="D17146" s="18"/>
      <c r="E17146" s="18"/>
      <c r="F17146" s="18"/>
      <c r="G17146" s="18"/>
    </row>
    <row r="17147" spans="1:7" x14ac:dyDescent="0.25">
      <c r="A17147" s="18"/>
      <c r="B17147" s="18"/>
      <c r="C17147" s="18"/>
      <c r="D17147" s="18"/>
      <c r="E17147" s="18"/>
      <c r="F17147" s="18"/>
      <c r="G17147" s="18"/>
    </row>
    <row r="17148" spans="1:7" x14ac:dyDescent="0.25">
      <c r="A17148" s="18"/>
      <c r="B17148" s="18"/>
      <c r="C17148" s="18"/>
      <c r="D17148" s="18"/>
      <c r="E17148" s="18"/>
      <c r="F17148" s="18"/>
      <c r="G17148" s="18"/>
    </row>
    <row r="17149" spans="1:7" x14ac:dyDescent="0.25">
      <c r="A17149" s="18"/>
      <c r="B17149" s="18"/>
      <c r="C17149" s="18"/>
      <c r="D17149" s="18"/>
      <c r="E17149" s="18"/>
      <c r="F17149" s="18"/>
      <c r="G17149" s="18"/>
    </row>
    <row r="17150" spans="1:7" x14ac:dyDescent="0.25">
      <c r="A17150" s="18"/>
      <c r="B17150" s="18"/>
      <c r="C17150" s="18"/>
      <c r="D17150" s="18"/>
      <c r="E17150" s="18"/>
      <c r="F17150" s="18"/>
      <c r="G17150" s="18"/>
    </row>
    <row r="17151" spans="1:7" x14ac:dyDescent="0.25">
      <c r="A17151" s="18"/>
      <c r="B17151" s="18"/>
      <c r="C17151" s="18"/>
      <c r="D17151" s="18"/>
      <c r="E17151" s="18"/>
      <c r="F17151" s="18"/>
      <c r="G17151" s="18"/>
    </row>
    <row r="17152" spans="1:7" x14ac:dyDescent="0.25">
      <c r="A17152" s="18"/>
      <c r="B17152" s="18"/>
      <c r="C17152" s="18"/>
      <c r="D17152" s="18"/>
      <c r="E17152" s="18"/>
      <c r="F17152" s="18"/>
      <c r="G17152" s="18"/>
    </row>
    <row r="17153" spans="1:7" x14ac:dyDescent="0.25">
      <c r="A17153" s="18"/>
      <c r="B17153" s="18"/>
      <c r="C17153" s="18"/>
      <c r="D17153" s="18"/>
      <c r="E17153" s="18"/>
      <c r="F17153" s="18"/>
      <c r="G17153" s="18"/>
    </row>
    <row r="17154" spans="1:7" x14ac:dyDescent="0.25">
      <c r="A17154" s="18"/>
      <c r="B17154" s="18"/>
      <c r="C17154" s="18"/>
      <c r="D17154" s="18"/>
      <c r="E17154" s="18"/>
      <c r="F17154" s="18"/>
      <c r="G17154" s="18"/>
    </row>
    <row r="17155" spans="1:7" x14ac:dyDescent="0.25">
      <c r="A17155" s="18"/>
      <c r="B17155" s="18"/>
      <c r="C17155" s="18"/>
      <c r="D17155" s="18"/>
      <c r="E17155" s="18"/>
      <c r="F17155" s="18"/>
      <c r="G17155" s="18"/>
    </row>
    <row r="17156" spans="1:7" x14ac:dyDescent="0.25">
      <c r="A17156" s="18"/>
      <c r="B17156" s="18"/>
      <c r="C17156" s="18"/>
      <c r="D17156" s="18"/>
      <c r="E17156" s="18"/>
      <c r="F17156" s="18"/>
      <c r="G17156" s="18"/>
    </row>
    <row r="17157" spans="1:7" x14ac:dyDescent="0.25">
      <c r="A17157" s="18"/>
      <c r="B17157" s="18"/>
      <c r="C17157" s="18"/>
      <c r="D17157" s="18"/>
      <c r="E17157" s="18"/>
      <c r="F17157" s="18"/>
      <c r="G17157" s="18"/>
    </row>
    <row r="17158" spans="1:7" x14ac:dyDescent="0.25">
      <c r="A17158" s="18"/>
      <c r="B17158" s="18"/>
      <c r="C17158" s="18"/>
      <c r="D17158" s="18"/>
      <c r="E17158" s="18"/>
      <c r="F17158" s="18"/>
      <c r="G17158" s="18"/>
    </row>
    <row r="17159" spans="1:7" x14ac:dyDescent="0.25">
      <c r="A17159" s="18"/>
      <c r="B17159" s="18"/>
      <c r="C17159" s="18"/>
      <c r="D17159" s="18"/>
      <c r="E17159" s="18"/>
      <c r="F17159" s="18"/>
      <c r="G17159" s="18"/>
    </row>
    <row r="17160" spans="1:7" x14ac:dyDescent="0.25">
      <c r="A17160" s="18"/>
      <c r="B17160" s="18"/>
      <c r="C17160" s="18"/>
      <c r="D17160" s="18"/>
      <c r="E17160" s="18"/>
      <c r="F17160" s="18"/>
      <c r="G17160" s="18"/>
    </row>
    <row r="17161" spans="1:7" x14ac:dyDescent="0.25">
      <c r="A17161" s="18"/>
      <c r="B17161" s="18"/>
      <c r="C17161" s="18"/>
      <c r="D17161" s="18"/>
      <c r="E17161" s="18"/>
      <c r="F17161" s="18"/>
      <c r="G17161" s="18"/>
    </row>
    <row r="17162" spans="1:7" x14ac:dyDescent="0.25">
      <c r="A17162" s="18"/>
      <c r="B17162" s="18"/>
      <c r="C17162" s="18"/>
      <c r="D17162" s="18"/>
      <c r="E17162" s="18"/>
      <c r="F17162" s="18"/>
      <c r="G17162" s="18"/>
    </row>
    <row r="17163" spans="1:7" x14ac:dyDescent="0.25">
      <c r="A17163" s="18"/>
      <c r="B17163" s="18"/>
      <c r="C17163" s="18"/>
      <c r="D17163" s="18"/>
      <c r="E17163" s="18"/>
      <c r="F17163" s="18"/>
      <c r="G17163" s="18"/>
    </row>
    <row r="17164" spans="1:7" x14ac:dyDescent="0.25">
      <c r="A17164" s="18"/>
      <c r="B17164" s="18"/>
      <c r="C17164" s="18"/>
      <c r="D17164" s="18"/>
      <c r="E17164" s="18"/>
      <c r="F17164" s="18"/>
      <c r="G17164" s="18"/>
    </row>
    <row r="17165" spans="1:7" x14ac:dyDescent="0.25">
      <c r="A17165" s="18"/>
      <c r="B17165" s="18"/>
      <c r="C17165" s="18"/>
      <c r="D17165" s="18"/>
      <c r="E17165" s="18"/>
      <c r="F17165" s="18"/>
      <c r="G17165" s="18"/>
    </row>
    <row r="17166" spans="1:7" x14ac:dyDescent="0.25">
      <c r="A17166" s="18"/>
      <c r="B17166" s="18"/>
      <c r="C17166" s="18"/>
      <c r="D17166" s="18"/>
      <c r="E17166" s="18"/>
      <c r="F17166" s="18"/>
      <c r="G17166" s="18"/>
    </row>
    <row r="17167" spans="1:7" x14ac:dyDescent="0.25">
      <c r="A17167" s="18"/>
      <c r="B17167" s="18"/>
      <c r="C17167" s="18"/>
      <c r="D17167" s="18"/>
      <c r="E17167" s="18"/>
      <c r="F17167" s="18"/>
      <c r="G17167" s="18"/>
    </row>
    <row r="17168" spans="1:7" x14ac:dyDescent="0.25">
      <c r="A17168" s="18"/>
      <c r="B17168" s="18"/>
      <c r="C17168" s="18"/>
      <c r="D17168" s="18"/>
      <c r="E17168" s="18"/>
      <c r="F17168" s="18"/>
      <c r="G17168" s="18"/>
    </row>
    <row r="17169" spans="1:7" x14ac:dyDescent="0.25">
      <c r="A17169" s="18"/>
      <c r="B17169" s="18"/>
      <c r="C17169" s="18"/>
      <c r="D17169" s="18"/>
      <c r="E17169" s="18"/>
      <c r="F17169" s="18"/>
      <c r="G17169" s="18"/>
    </row>
    <row r="17170" spans="1:7" x14ac:dyDescent="0.25">
      <c r="A17170" s="18"/>
      <c r="B17170" s="18"/>
      <c r="C17170" s="18"/>
      <c r="D17170" s="18"/>
      <c r="E17170" s="18"/>
      <c r="F17170" s="18"/>
      <c r="G17170" s="18"/>
    </row>
    <row r="17171" spans="1:7" x14ac:dyDescent="0.25">
      <c r="A17171" s="18"/>
      <c r="B17171" s="18"/>
      <c r="C17171" s="18"/>
      <c r="D17171" s="18"/>
      <c r="E17171" s="18"/>
      <c r="F17171" s="18"/>
      <c r="G17171" s="18"/>
    </row>
    <row r="17172" spans="1:7" x14ac:dyDescent="0.25">
      <c r="A17172" s="18"/>
      <c r="B17172" s="18"/>
      <c r="C17172" s="18"/>
      <c r="D17172" s="18"/>
      <c r="E17172" s="18"/>
      <c r="F17172" s="18"/>
      <c r="G17172" s="18"/>
    </row>
    <row r="17173" spans="1:7" x14ac:dyDescent="0.25">
      <c r="A17173" s="18"/>
      <c r="B17173" s="18"/>
      <c r="C17173" s="18"/>
      <c r="D17173" s="18"/>
      <c r="E17173" s="18"/>
      <c r="F17173" s="18"/>
      <c r="G17173" s="18"/>
    </row>
    <row r="17174" spans="1:7" x14ac:dyDescent="0.25">
      <c r="A17174" s="18"/>
      <c r="B17174" s="18"/>
      <c r="C17174" s="18"/>
      <c r="D17174" s="18"/>
      <c r="E17174" s="18"/>
      <c r="F17174" s="18"/>
      <c r="G17174" s="18"/>
    </row>
    <row r="17175" spans="1:7" x14ac:dyDescent="0.25">
      <c r="A17175" s="18"/>
      <c r="B17175" s="18"/>
      <c r="C17175" s="18"/>
      <c r="D17175" s="18"/>
      <c r="E17175" s="18"/>
      <c r="F17175" s="18"/>
      <c r="G17175" s="18"/>
    </row>
    <row r="17176" spans="1:7" x14ac:dyDescent="0.25">
      <c r="A17176" s="18"/>
      <c r="B17176" s="18"/>
      <c r="C17176" s="18"/>
      <c r="D17176" s="18"/>
      <c r="E17176" s="18"/>
      <c r="F17176" s="18"/>
      <c r="G17176" s="18"/>
    </row>
    <row r="17177" spans="1:7" x14ac:dyDescent="0.25">
      <c r="A17177" s="18"/>
      <c r="B17177" s="18"/>
      <c r="C17177" s="18"/>
      <c r="D17177" s="18"/>
      <c r="E17177" s="18"/>
      <c r="F17177" s="18"/>
      <c r="G17177" s="18"/>
    </row>
    <row r="17178" spans="1:7" x14ac:dyDescent="0.25">
      <c r="A17178" s="18"/>
      <c r="B17178" s="18"/>
      <c r="C17178" s="18"/>
      <c r="D17178" s="18"/>
      <c r="E17178" s="18"/>
      <c r="F17178" s="18"/>
      <c r="G17178" s="18"/>
    </row>
    <row r="17179" spans="1:7" x14ac:dyDescent="0.25">
      <c r="A17179" s="18"/>
      <c r="B17179" s="18"/>
      <c r="C17179" s="18"/>
      <c r="D17179" s="18"/>
      <c r="E17179" s="18"/>
      <c r="F17179" s="18"/>
      <c r="G17179" s="18"/>
    </row>
    <row r="17180" spans="1:7" x14ac:dyDescent="0.25">
      <c r="A17180" s="18"/>
      <c r="B17180" s="18"/>
      <c r="C17180" s="18"/>
      <c r="D17180" s="18"/>
      <c r="E17180" s="18"/>
      <c r="F17180" s="18"/>
      <c r="G17180" s="18"/>
    </row>
    <row r="17181" spans="1:7" x14ac:dyDescent="0.25">
      <c r="A17181" s="18"/>
      <c r="B17181" s="18"/>
      <c r="C17181" s="18"/>
      <c r="D17181" s="18"/>
      <c r="E17181" s="18"/>
      <c r="F17181" s="18"/>
      <c r="G17181" s="18"/>
    </row>
    <row r="17182" spans="1:7" x14ac:dyDescent="0.25">
      <c r="A17182" s="18"/>
      <c r="B17182" s="18"/>
      <c r="C17182" s="18"/>
      <c r="D17182" s="18"/>
      <c r="E17182" s="18"/>
      <c r="F17182" s="18"/>
      <c r="G17182" s="18"/>
    </row>
    <row r="17183" spans="1:7" x14ac:dyDescent="0.25">
      <c r="A17183" s="18"/>
      <c r="B17183" s="18"/>
      <c r="C17183" s="18"/>
      <c r="D17183" s="18"/>
      <c r="E17183" s="18"/>
      <c r="F17183" s="18"/>
      <c r="G17183" s="18"/>
    </row>
    <row r="17184" spans="1:7" x14ac:dyDescent="0.25">
      <c r="A17184" s="18"/>
      <c r="B17184" s="18"/>
      <c r="C17184" s="18"/>
      <c r="D17184" s="18"/>
      <c r="E17184" s="18"/>
      <c r="F17184" s="18"/>
      <c r="G17184" s="18"/>
    </row>
    <row r="17185" spans="1:7" x14ac:dyDescent="0.25">
      <c r="A17185" s="18"/>
      <c r="B17185" s="18"/>
      <c r="C17185" s="18"/>
      <c r="D17185" s="18"/>
      <c r="E17185" s="18"/>
      <c r="F17185" s="18"/>
      <c r="G17185" s="18"/>
    </row>
    <row r="17186" spans="1:7" x14ac:dyDescent="0.25">
      <c r="A17186" s="18"/>
      <c r="B17186" s="18"/>
      <c r="C17186" s="18"/>
      <c r="D17186" s="18"/>
      <c r="E17186" s="18"/>
      <c r="F17186" s="18"/>
      <c r="G17186" s="18"/>
    </row>
    <row r="17187" spans="1:7" x14ac:dyDescent="0.25">
      <c r="A17187" s="18"/>
      <c r="B17187" s="18"/>
      <c r="C17187" s="18"/>
      <c r="D17187" s="18"/>
      <c r="E17187" s="18"/>
      <c r="F17187" s="18"/>
      <c r="G17187" s="18"/>
    </row>
    <row r="17188" spans="1:7" x14ac:dyDescent="0.25">
      <c r="A17188" s="18"/>
      <c r="B17188" s="18"/>
      <c r="C17188" s="18"/>
      <c r="D17188" s="18"/>
      <c r="E17188" s="18"/>
      <c r="F17188" s="18"/>
      <c r="G17188" s="18"/>
    </row>
    <row r="17189" spans="1:7" x14ac:dyDescent="0.25">
      <c r="A17189" s="18"/>
      <c r="B17189" s="18"/>
      <c r="C17189" s="18"/>
      <c r="D17189" s="18"/>
      <c r="E17189" s="18"/>
      <c r="F17189" s="18"/>
      <c r="G17189" s="18"/>
    </row>
    <row r="17190" spans="1:7" x14ac:dyDescent="0.25">
      <c r="A17190" s="18"/>
      <c r="B17190" s="18"/>
      <c r="C17190" s="18"/>
      <c r="D17190" s="18"/>
      <c r="E17190" s="18"/>
      <c r="F17190" s="18"/>
      <c r="G17190" s="18"/>
    </row>
    <row r="17191" spans="1:7" x14ac:dyDescent="0.25">
      <c r="A17191" s="18"/>
      <c r="B17191" s="18"/>
      <c r="C17191" s="18"/>
      <c r="D17191" s="18"/>
      <c r="E17191" s="18"/>
      <c r="F17191" s="18"/>
      <c r="G17191" s="18"/>
    </row>
    <row r="17192" spans="1:7" x14ac:dyDescent="0.25">
      <c r="A17192" s="18"/>
      <c r="B17192" s="18"/>
      <c r="C17192" s="18"/>
      <c r="D17192" s="18"/>
      <c r="E17192" s="18"/>
      <c r="F17192" s="18"/>
      <c r="G17192" s="18"/>
    </row>
    <row r="17193" spans="1:7" x14ac:dyDescent="0.25">
      <c r="A17193" s="18"/>
      <c r="B17193" s="18"/>
      <c r="C17193" s="18"/>
      <c r="D17193" s="18"/>
      <c r="E17193" s="18"/>
      <c r="F17193" s="18"/>
      <c r="G17193" s="18"/>
    </row>
    <row r="17194" spans="1:7" x14ac:dyDescent="0.25">
      <c r="A17194" s="18"/>
      <c r="B17194" s="18"/>
      <c r="C17194" s="18"/>
      <c r="D17194" s="18"/>
      <c r="E17194" s="18"/>
      <c r="F17194" s="18"/>
      <c r="G17194" s="18"/>
    </row>
    <row r="17195" spans="1:7" x14ac:dyDescent="0.25">
      <c r="A17195" s="18"/>
      <c r="B17195" s="18"/>
      <c r="C17195" s="18"/>
      <c r="D17195" s="18"/>
      <c r="E17195" s="18"/>
      <c r="F17195" s="18"/>
      <c r="G17195" s="18"/>
    </row>
    <row r="17196" spans="1:7" x14ac:dyDescent="0.25">
      <c r="A17196" s="18"/>
      <c r="B17196" s="18"/>
      <c r="C17196" s="18"/>
      <c r="D17196" s="18"/>
      <c r="E17196" s="18"/>
      <c r="F17196" s="18"/>
      <c r="G17196" s="18"/>
    </row>
    <row r="17197" spans="1:7" x14ac:dyDescent="0.25">
      <c r="A17197" s="18"/>
      <c r="B17197" s="18"/>
      <c r="C17197" s="18"/>
      <c r="D17197" s="18"/>
      <c r="E17197" s="18"/>
      <c r="F17197" s="18"/>
      <c r="G17197" s="18"/>
    </row>
    <row r="17198" spans="1:7" x14ac:dyDescent="0.25">
      <c r="A17198" s="18"/>
      <c r="B17198" s="18"/>
      <c r="C17198" s="18"/>
      <c r="D17198" s="18"/>
      <c r="E17198" s="18"/>
      <c r="F17198" s="18"/>
      <c r="G17198" s="18"/>
    </row>
    <row r="17199" spans="1:7" x14ac:dyDescent="0.25">
      <c r="A17199" s="18"/>
      <c r="B17199" s="18"/>
      <c r="C17199" s="18"/>
      <c r="D17199" s="18"/>
      <c r="E17199" s="18"/>
      <c r="F17199" s="18"/>
      <c r="G17199" s="18"/>
    </row>
    <row r="17200" spans="1:7" x14ac:dyDescent="0.25">
      <c r="A17200" s="18"/>
      <c r="B17200" s="18"/>
      <c r="C17200" s="18"/>
      <c r="D17200" s="18"/>
      <c r="E17200" s="18"/>
      <c r="F17200" s="18"/>
      <c r="G17200" s="18"/>
    </row>
    <row r="17201" spans="1:7" x14ac:dyDescent="0.25">
      <c r="A17201" s="18"/>
      <c r="B17201" s="18"/>
      <c r="C17201" s="18"/>
      <c r="D17201" s="18"/>
      <c r="E17201" s="18"/>
      <c r="F17201" s="18"/>
      <c r="G17201" s="18"/>
    </row>
    <row r="17202" spans="1:7" x14ac:dyDescent="0.25">
      <c r="A17202" s="18"/>
      <c r="B17202" s="18"/>
      <c r="C17202" s="18"/>
      <c r="D17202" s="18"/>
      <c r="E17202" s="18"/>
      <c r="F17202" s="18"/>
      <c r="G17202" s="18"/>
    </row>
    <row r="17203" spans="1:7" x14ac:dyDescent="0.25">
      <c r="A17203" s="18"/>
      <c r="B17203" s="18"/>
      <c r="C17203" s="18"/>
      <c r="D17203" s="18"/>
      <c r="E17203" s="18"/>
      <c r="F17203" s="18"/>
      <c r="G17203" s="18"/>
    </row>
    <row r="17204" spans="1:7" x14ac:dyDescent="0.25">
      <c r="A17204" s="18"/>
      <c r="B17204" s="18"/>
      <c r="C17204" s="18"/>
      <c r="D17204" s="18"/>
      <c r="E17204" s="18"/>
      <c r="F17204" s="18"/>
      <c r="G17204" s="18"/>
    </row>
    <row r="17205" spans="1:7" x14ac:dyDescent="0.25">
      <c r="A17205" s="18"/>
      <c r="B17205" s="18"/>
      <c r="C17205" s="18"/>
      <c r="D17205" s="18"/>
      <c r="E17205" s="18"/>
      <c r="F17205" s="18"/>
      <c r="G17205" s="18"/>
    </row>
    <row r="17206" spans="1:7" x14ac:dyDescent="0.25">
      <c r="A17206" s="18"/>
      <c r="B17206" s="18"/>
      <c r="C17206" s="18"/>
      <c r="D17206" s="18"/>
      <c r="E17206" s="18"/>
      <c r="F17206" s="18"/>
      <c r="G17206" s="18"/>
    </row>
    <row r="17207" spans="1:7" x14ac:dyDescent="0.25">
      <c r="A17207" s="18"/>
      <c r="B17207" s="18"/>
      <c r="C17207" s="18"/>
      <c r="D17207" s="18"/>
      <c r="E17207" s="18"/>
      <c r="F17207" s="18"/>
      <c r="G17207" s="18"/>
    </row>
    <row r="17208" spans="1:7" x14ac:dyDescent="0.25">
      <c r="A17208" s="18"/>
      <c r="B17208" s="18"/>
      <c r="C17208" s="18"/>
      <c r="D17208" s="18"/>
      <c r="E17208" s="18"/>
      <c r="F17208" s="18"/>
      <c r="G17208" s="18"/>
    </row>
    <row r="17209" spans="1:7" x14ac:dyDescent="0.25">
      <c r="A17209" s="18"/>
      <c r="B17209" s="18"/>
      <c r="C17209" s="18"/>
      <c r="D17209" s="18"/>
      <c r="E17209" s="18"/>
      <c r="F17209" s="18"/>
      <c r="G17209" s="18"/>
    </row>
    <row r="17210" spans="1:7" x14ac:dyDescent="0.25">
      <c r="A17210" s="18"/>
      <c r="B17210" s="18"/>
      <c r="C17210" s="18"/>
      <c r="D17210" s="18"/>
      <c r="E17210" s="18"/>
      <c r="F17210" s="18"/>
      <c r="G17210" s="18"/>
    </row>
    <row r="17211" spans="1:7" x14ac:dyDescent="0.25">
      <c r="A17211" s="18"/>
      <c r="B17211" s="18"/>
      <c r="C17211" s="18"/>
      <c r="D17211" s="18"/>
      <c r="E17211" s="18"/>
      <c r="F17211" s="18"/>
      <c r="G17211" s="18"/>
    </row>
    <row r="17212" spans="1:7" x14ac:dyDescent="0.25">
      <c r="A17212" s="18"/>
      <c r="B17212" s="18"/>
      <c r="C17212" s="18"/>
      <c r="D17212" s="18"/>
      <c r="E17212" s="18"/>
      <c r="F17212" s="18"/>
      <c r="G17212" s="18"/>
    </row>
    <row r="17213" spans="1:7" x14ac:dyDescent="0.25">
      <c r="A17213" s="18"/>
      <c r="B17213" s="18"/>
      <c r="C17213" s="18"/>
      <c r="D17213" s="18"/>
      <c r="E17213" s="18"/>
      <c r="F17213" s="18"/>
      <c r="G17213" s="18"/>
    </row>
    <row r="17214" spans="1:7" x14ac:dyDescent="0.25">
      <c r="A17214" s="18"/>
      <c r="B17214" s="18"/>
      <c r="C17214" s="18"/>
      <c r="D17214" s="18"/>
      <c r="E17214" s="18"/>
      <c r="F17214" s="18"/>
      <c r="G17214" s="18"/>
    </row>
    <row r="17215" spans="1:7" x14ac:dyDescent="0.25">
      <c r="A17215" s="18"/>
      <c r="B17215" s="18"/>
      <c r="C17215" s="18"/>
      <c r="D17215" s="18"/>
      <c r="E17215" s="18"/>
      <c r="F17215" s="18"/>
      <c r="G17215" s="18"/>
    </row>
    <row r="17216" spans="1:7" x14ac:dyDescent="0.25">
      <c r="A17216" s="18"/>
      <c r="B17216" s="18"/>
      <c r="C17216" s="18"/>
      <c r="D17216" s="18"/>
      <c r="E17216" s="18"/>
      <c r="F17216" s="18"/>
      <c r="G17216" s="18"/>
    </row>
    <row r="17217" spans="1:7" x14ac:dyDescent="0.25">
      <c r="A17217" s="18"/>
      <c r="B17217" s="18"/>
      <c r="C17217" s="18"/>
      <c r="D17217" s="18"/>
      <c r="E17217" s="18"/>
      <c r="F17217" s="18"/>
      <c r="G17217" s="18"/>
    </row>
    <row r="17218" spans="1:7" x14ac:dyDescent="0.25">
      <c r="A17218" s="18"/>
      <c r="B17218" s="18"/>
      <c r="C17218" s="18"/>
      <c r="D17218" s="18"/>
      <c r="E17218" s="18"/>
      <c r="F17218" s="18"/>
      <c r="G17218" s="18"/>
    </row>
    <row r="17219" spans="1:7" x14ac:dyDescent="0.25">
      <c r="A17219" s="18"/>
      <c r="B17219" s="18"/>
      <c r="C17219" s="18"/>
      <c r="D17219" s="18"/>
      <c r="E17219" s="18"/>
      <c r="F17219" s="18"/>
      <c r="G17219" s="18"/>
    </row>
    <row r="17220" spans="1:7" x14ac:dyDescent="0.25">
      <c r="A17220" s="18"/>
      <c r="B17220" s="18"/>
      <c r="C17220" s="18"/>
      <c r="D17220" s="18"/>
      <c r="E17220" s="18"/>
      <c r="F17220" s="18"/>
      <c r="G17220" s="18"/>
    </row>
    <row r="17221" spans="1:7" x14ac:dyDescent="0.25">
      <c r="A17221" s="18"/>
      <c r="B17221" s="18"/>
      <c r="C17221" s="18"/>
      <c r="D17221" s="18"/>
      <c r="E17221" s="18"/>
      <c r="F17221" s="18"/>
      <c r="G17221" s="18"/>
    </row>
    <row r="17222" spans="1:7" x14ac:dyDescent="0.25">
      <c r="A17222" s="18"/>
      <c r="B17222" s="18"/>
      <c r="C17222" s="18"/>
      <c r="D17222" s="18"/>
      <c r="E17222" s="18"/>
      <c r="F17222" s="18"/>
      <c r="G17222" s="18"/>
    </row>
    <row r="17223" spans="1:7" x14ac:dyDescent="0.25">
      <c r="A17223" s="18"/>
      <c r="B17223" s="18"/>
      <c r="C17223" s="18"/>
      <c r="D17223" s="18"/>
      <c r="E17223" s="18"/>
      <c r="F17223" s="18"/>
      <c r="G17223" s="18"/>
    </row>
    <row r="17224" spans="1:7" x14ac:dyDescent="0.25">
      <c r="A17224" s="18"/>
      <c r="B17224" s="18"/>
      <c r="C17224" s="18"/>
      <c r="D17224" s="18"/>
      <c r="E17224" s="18"/>
      <c r="F17224" s="18"/>
      <c r="G17224" s="18"/>
    </row>
    <row r="17225" spans="1:7" x14ac:dyDescent="0.25">
      <c r="A17225" s="18"/>
      <c r="B17225" s="18"/>
      <c r="C17225" s="18"/>
      <c r="D17225" s="18"/>
      <c r="E17225" s="18"/>
      <c r="F17225" s="18"/>
      <c r="G17225" s="18"/>
    </row>
    <row r="17226" spans="1:7" x14ac:dyDescent="0.25">
      <c r="A17226" s="18"/>
      <c r="B17226" s="18"/>
      <c r="C17226" s="18"/>
      <c r="D17226" s="18"/>
      <c r="E17226" s="18"/>
      <c r="F17226" s="18"/>
      <c r="G17226" s="18"/>
    </row>
    <row r="17227" spans="1:7" x14ac:dyDescent="0.25">
      <c r="A17227" s="18"/>
      <c r="B17227" s="18"/>
      <c r="C17227" s="18"/>
      <c r="D17227" s="18"/>
      <c r="E17227" s="18"/>
      <c r="F17227" s="18"/>
      <c r="G17227" s="18"/>
    </row>
    <row r="17228" spans="1:7" x14ac:dyDescent="0.25">
      <c r="A17228" s="18"/>
      <c r="B17228" s="18"/>
      <c r="C17228" s="18"/>
      <c r="D17228" s="18"/>
      <c r="E17228" s="18"/>
      <c r="F17228" s="18"/>
      <c r="G17228" s="18"/>
    </row>
    <row r="17229" spans="1:7" x14ac:dyDescent="0.25">
      <c r="A17229" s="18"/>
      <c r="B17229" s="18"/>
      <c r="C17229" s="18"/>
      <c r="D17229" s="18"/>
      <c r="E17229" s="18"/>
      <c r="F17229" s="18"/>
      <c r="G17229" s="18"/>
    </row>
    <row r="17230" spans="1:7" x14ac:dyDescent="0.25">
      <c r="A17230" s="18"/>
      <c r="B17230" s="18"/>
      <c r="C17230" s="18"/>
      <c r="D17230" s="18"/>
      <c r="E17230" s="18"/>
      <c r="F17230" s="18"/>
      <c r="G17230" s="18"/>
    </row>
    <row r="17231" spans="1:7" x14ac:dyDescent="0.25">
      <c r="A17231" s="18"/>
      <c r="B17231" s="18"/>
      <c r="C17231" s="18"/>
      <c r="D17231" s="18"/>
      <c r="E17231" s="18"/>
      <c r="F17231" s="18"/>
      <c r="G17231" s="18"/>
    </row>
    <row r="17232" spans="1:7" x14ac:dyDescent="0.25">
      <c r="A17232" s="18"/>
      <c r="B17232" s="18"/>
      <c r="C17232" s="18"/>
      <c r="D17232" s="18"/>
      <c r="E17232" s="18"/>
      <c r="F17232" s="18"/>
      <c r="G17232" s="18"/>
    </row>
    <row r="17233" spans="1:7" x14ac:dyDescent="0.25">
      <c r="A17233" s="18"/>
      <c r="B17233" s="18"/>
      <c r="C17233" s="18"/>
      <c r="D17233" s="18"/>
      <c r="E17233" s="18"/>
      <c r="F17233" s="18"/>
      <c r="G17233" s="18"/>
    </row>
    <row r="17234" spans="1:7" x14ac:dyDescent="0.25">
      <c r="A17234" s="18"/>
      <c r="B17234" s="18"/>
      <c r="C17234" s="18"/>
      <c r="D17234" s="18"/>
      <c r="E17234" s="18"/>
      <c r="F17234" s="18"/>
      <c r="G17234" s="18"/>
    </row>
    <row r="17235" spans="1:7" x14ac:dyDescent="0.25">
      <c r="A17235" s="18"/>
      <c r="B17235" s="18"/>
      <c r="C17235" s="18"/>
      <c r="D17235" s="18"/>
      <c r="E17235" s="18"/>
      <c r="F17235" s="18"/>
      <c r="G17235" s="18"/>
    </row>
    <row r="17236" spans="1:7" x14ac:dyDescent="0.25">
      <c r="A17236" s="18"/>
      <c r="B17236" s="18"/>
      <c r="C17236" s="18"/>
      <c r="D17236" s="18"/>
      <c r="E17236" s="18"/>
      <c r="F17236" s="18"/>
      <c r="G17236" s="18"/>
    </row>
    <row r="17237" spans="1:7" x14ac:dyDescent="0.25">
      <c r="A17237" s="18"/>
      <c r="B17237" s="18"/>
      <c r="C17237" s="18"/>
      <c r="D17237" s="18"/>
      <c r="E17237" s="18"/>
      <c r="F17237" s="18"/>
      <c r="G17237" s="18"/>
    </row>
    <row r="17238" spans="1:7" x14ac:dyDescent="0.25">
      <c r="A17238" s="18"/>
      <c r="B17238" s="18"/>
      <c r="C17238" s="18"/>
      <c r="D17238" s="18"/>
      <c r="E17238" s="18"/>
      <c r="F17238" s="18"/>
      <c r="G17238" s="18"/>
    </row>
    <row r="17239" spans="1:7" x14ac:dyDescent="0.25">
      <c r="A17239" s="18"/>
      <c r="B17239" s="18"/>
      <c r="C17239" s="18"/>
      <c r="D17239" s="18"/>
      <c r="E17239" s="18"/>
      <c r="F17239" s="18"/>
      <c r="G17239" s="18"/>
    </row>
    <row r="17240" spans="1:7" x14ac:dyDescent="0.25">
      <c r="A17240" s="18"/>
      <c r="B17240" s="18"/>
      <c r="C17240" s="18"/>
      <c r="D17240" s="18"/>
      <c r="E17240" s="18"/>
      <c r="F17240" s="18"/>
      <c r="G17240" s="18"/>
    </row>
    <row r="17241" spans="1:7" x14ac:dyDescent="0.25">
      <c r="A17241" s="18"/>
      <c r="B17241" s="18"/>
      <c r="C17241" s="18"/>
      <c r="D17241" s="18"/>
      <c r="E17241" s="18"/>
      <c r="F17241" s="18"/>
      <c r="G17241" s="18"/>
    </row>
    <row r="17242" spans="1:7" x14ac:dyDescent="0.25">
      <c r="A17242" s="18"/>
      <c r="B17242" s="18"/>
      <c r="C17242" s="18"/>
      <c r="D17242" s="18"/>
      <c r="E17242" s="18"/>
      <c r="F17242" s="18"/>
      <c r="G17242" s="18"/>
    </row>
    <row r="17243" spans="1:7" x14ac:dyDescent="0.25">
      <c r="A17243" s="18"/>
      <c r="B17243" s="18"/>
      <c r="C17243" s="18"/>
      <c r="D17243" s="18"/>
      <c r="E17243" s="18"/>
      <c r="F17243" s="18"/>
      <c r="G17243" s="18"/>
    </row>
    <row r="17244" spans="1:7" x14ac:dyDescent="0.25">
      <c r="A17244" s="18"/>
      <c r="B17244" s="18"/>
      <c r="C17244" s="18"/>
      <c r="D17244" s="18"/>
      <c r="E17244" s="18"/>
      <c r="F17244" s="18"/>
      <c r="G17244" s="18"/>
    </row>
    <row r="17245" spans="1:7" x14ac:dyDescent="0.25">
      <c r="A17245" s="18"/>
      <c r="B17245" s="18"/>
      <c r="C17245" s="18"/>
      <c r="D17245" s="18"/>
      <c r="E17245" s="18"/>
      <c r="F17245" s="18"/>
      <c r="G17245" s="18"/>
    </row>
    <row r="17246" spans="1:7" x14ac:dyDescent="0.25">
      <c r="A17246" s="18"/>
      <c r="B17246" s="18"/>
      <c r="C17246" s="18"/>
      <c r="D17246" s="18"/>
      <c r="E17246" s="18"/>
      <c r="F17246" s="18"/>
      <c r="G17246" s="18"/>
    </row>
    <row r="17247" spans="1:7" x14ac:dyDescent="0.25">
      <c r="A17247" s="18"/>
      <c r="B17247" s="18"/>
      <c r="C17247" s="18"/>
      <c r="D17247" s="18"/>
      <c r="E17247" s="18"/>
      <c r="F17247" s="18"/>
      <c r="G17247" s="18"/>
    </row>
    <row r="17248" spans="1:7" x14ac:dyDescent="0.25">
      <c r="A17248" s="18"/>
      <c r="B17248" s="18"/>
      <c r="C17248" s="18"/>
      <c r="D17248" s="18"/>
      <c r="E17248" s="18"/>
      <c r="F17248" s="18"/>
      <c r="G17248" s="18"/>
    </row>
    <row r="17249" spans="1:7" x14ac:dyDescent="0.25">
      <c r="A17249" s="18"/>
      <c r="B17249" s="18"/>
      <c r="C17249" s="18"/>
      <c r="D17249" s="18"/>
      <c r="E17249" s="18"/>
      <c r="F17249" s="18"/>
      <c r="G17249" s="18"/>
    </row>
    <row r="17250" spans="1:7" x14ac:dyDescent="0.25">
      <c r="A17250" s="18"/>
      <c r="B17250" s="18"/>
      <c r="C17250" s="18"/>
      <c r="D17250" s="18"/>
      <c r="E17250" s="18"/>
      <c r="F17250" s="18"/>
      <c r="G17250" s="18"/>
    </row>
    <row r="17251" spans="1:7" x14ac:dyDescent="0.25">
      <c r="A17251" s="18"/>
      <c r="B17251" s="18"/>
      <c r="C17251" s="18"/>
      <c r="D17251" s="18"/>
      <c r="E17251" s="18"/>
      <c r="F17251" s="18"/>
      <c r="G17251" s="18"/>
    </row>
    <row r="17252" spans="1:7" x14ac:dyDescent="0.25">
      <c r="A17252" s="18"/>
      <c r="B17252" s="18"/>
      <c r="C17252" s="18"/>
      <c r="D17252" s="18"/>
      <c r="E17252" s="18"/>
      <c r="F17252" s="18"/>
      <c r="G17252" s="18"/>
    </row>
    <row r="17253" spans="1:7" x14ac:dyDescent="0.25">
      <c r="A17253" s="18"/>
      <c r="B17253" s="18"/>
      <c r="C17253" s="18"/>
      <c r="D17253" s="18"/>
      <c r="E17253" s="18"/>
      <c r="F17253" s="18"/>
      <c r="G17253" s="18"/>
    </row>
    <row r="17254" spans="1:7" x14ac:dyDescent="0.25">
      <c r="A17254" s="18"/>
      <c r="B17254" s="18"/>
      <c r="C17254" s="18"/>
      <c r="D17254" s="18"/>
      <c r="E17254" s="18"/>
      <c r="F17254" s="18"/>
      <c r="G17254" s="18"/>
    </row>
    <row r="17255" spans="1:7" x14ac:dyDescent="0.25">
      <c r="A17255" s="18"/>
      <c r="B17255" s="18"/>
      <c r="C17255" s="18"/>
      <c r="D17255" s="18"/>
      <c r="E17255" s="18"/>
      <c r="F17255" s="18"/>
      <c r="G17255" s="18"/>
    </row>
    <row r="17256" spans="1:7" x14ac:dyDescent="0.25">
      <c r="A17256" s="18"/>
      <c r="B17256" s="18"/>
      <c r="C17256" s="18"/>
      <c r="D17256" s="18"/>
      <c r="E17256" s="18"/>
      <c r="F17256" s="18"/>
      <c r="G17256" s="18"/>
    </row>
    <row r="17257" spans="1:7" x14ac:dyDescent="0.25">
      <c r="A17257" s="18"/>
      <c r="B17257" s="18"/>
      <c r="C17257" s="18"/>
      <c r="D17257" s="18"/>
      <c r="E17257" s="18"/>
      <c r="F17257" s="18"/>
      <c r="G17257" s="18"/>
    </row>
    <row r="17258" spans="1:7" x14ac:dyDescent="0.25">
      <c r="A17258" s="18"/>
      <c r="B17258" s="18"/>
      <c r="C17258" s="18"/>
      <c r="D17258" s="18"/>
      <c r="E17258" s="18"/>
      <c r="F17258" s="18"/>
      <c r="G17258" s="18"/>
    </row>
    <row r="17259" spans="1:7" x14ac:dyDescent="0.25">
      <c r="A17259" s="18"/>
      <c r="B17259" s="18"/>
      <c r="C17259" s="18"/>
      <c r="D17259" s="18"/>
      <c r="E17259" s="18"/>
      <c r="F17259" s="18"/>
      <c r="G17259" s="18"/>
    </row>
    <row r="17260" spans="1:7" x14ac:dyDescent="0.25">
      <c r="A17260" s="18"/>
      <c r="B17260" s="18"/>
      <c r="C17260" s="18"/>
      <c r="D17260" s="18"/>
      <c r="E17260" s="18"/>
      <c r="F17260" s="18"/>
      <c r="G17260" s="18"/>
    </row>
    <row r="17261" spans="1:7" x14ac:dyDescent="0.25">
      <c r="A17261" s="18"/>
      <c r="B17261" s="18"/>
      <c r="C17261" s="18"/>
      <c r="D17261" s="18"/>
      <c r="E17261" s="18"/>
      <c r="F17261" s="18"/>
      <c r="G17261" s="18"/>
    </row>
    <row r="17262" spans="1:7" x14ac:dyDescent="0.25">
      <c r="A17262" s="18"/>
      <c r="B17262" s="18"/>
      <c r="C17262" s="18"/>
      <c r="D17262" s="18"/>
      <c r="E17262" s="18"/>
      <c r="F17262" s="18"/>
      <c r="G17262" s="18"/>
    </row>
    <row r="17263" spans="1:7" x14ac:dyDescent="0.25">
      <c r="A17263" s="18"/>
      <c r="B17263" s="18"/>
      <c r="C17263" s="18"/>
      <c r="D17263" s="18"/>
      <c r="E17263" s="18"/>
      <c r="F17263" s="18"/>
      <c r="G17263" s="18"/>
    </row>
    <row r="17264" spans="1:7" x14ac:dyDescent="0.25">
      <c r="A17264" s="18"/>
      <c r="B17264" s="18"/>
      <c r="C17264" s="18"/>
      <c r="D17264" s="18"/>
      <c r="E17264" s="18"/>
      <c r="F17264" s="18"/>
      <c r="G17264" s="18"/>
    </row>
    <row r="17265" spans="1:7" x14ac:dyDescent="0.25">
      <c r="A17265" s="18"/>
      <c r="B17265" s="18"/>
      <c r="C17265" s="18"/>
      <c r="D17265" s="18"/>
      <c r="E17265" s="18"/>
      <c r="F17265" s="18"/>
      <c r="G17265" s="18"/>
    </row>
    <row r="17266" spans="1:7" x14ac:dyDescent="0.25">
      <c r="A17266" s="18"/>
      <c r="B17266" s="18"/>
      <c r="C17266" s="18"/>
      <c r="D17266" s="18"/>
      <c r="E17266" s="18"/>
      <c r="F17266" s="18"/>
      <c r="G17266" s="18"/>
    </row>
    <row r="17267" spans="1:7" x14ac:dyDescent="0.25">
      <c r="A17267" s="18"/>
      <c r="B17267" s="18"/>
      <c r="C17267" s="18"/>
      <c r="D17267" s="18"/>
      <c r="E17267" s="18"/>
      <c r="F17267" s="18"/>
      <c r="G17267" s="18"/>
    </row>
    <row r="17268" spans="1:7" x14ac:dyDescent="0.25">
      <c r="A17268" s="18"/>
      <c r="B17268" s="18"/>
      <c r="C17268" s="18"/>
      <c r="D17268" s="18"/>
      <c r="E17268" s="18"/>
      <c r="F17268" s="18"/>
      <c r="G17268" s="18"/>
    </row>
    <row r="17269" spans="1:7" x14ac:dyDescent="0.25">
      <c r="A17269" s="18"/>
      <c r="B17269" s="18"/>
      <c r="C17269" s="18"/>
      <c r="D17269" s="18"/>
      <c r="E17269" s="18"/>
      <c r="F17269" s="18"/>
      <c r="G17269" s="18"/>
    </row>
    <row r="17270" spans="1:7" x14ac:dyDescent="0.25">
      <c r="A17270" s="18"/>
      <c r="B17270" s="18"/>
      <c r="C17270" s="18"/>
      <c r="D17270" s="18"/>
      <c r="E17270" s="18"/>
      <c r="F17270" s="18"/>
      <c r="G17270" s="18"/>
    </row>
    <row r="17271" spans="1:7" x14ac:dyDescent="0.25">
      <c r="A17271" s="18"/>
      <c r="B17271" s="18"/>
      <c r="C17271" s="18"/>
      <c r="D17271" s="18"/>
      <c r="E17271" s="18"/>
      <c r="F17271" s="18"/>
      <c r="G17271" s="18"/>
    </row>
    <row r="17272" spans="1:7" x14ac:dyDescent="0.25">
      <c r="A17272" s="18"/>
      <c r="B17272" s="18"/>
      <c r="C17272" s="18"/>
      <c r="D17272" s="18"/>
      <c r="E17272" s="18"/>
      <c r="F17272" s="18"/>
      <c r="G17272" s="18"/>
    </row>
    <row r="17273" spans="1:7" x14ac:dyDescent="0.25">
      <c r="A17273" s="18"/>
      <c r="B17273" s="18"/>
      <c r="C17273" s="18"/>
      <c r="D17273" s="18"/>
      <c r="E17273" s="18"/>
      <c r="F17273" s="18"/>
      <c r="G17273" s="18"/>
    </row>
    <row r="17274" spans="1:7" x14ac:dyDescent="0.25">
      <c r="A17274" s="18"/>
      <c r="B17274" s="18"/>
      <c r="C17274" s="18"/>
      <c r="D17274" s="18"/>
      <c r="E17274" s="18"/>
      <c r="F17274" s="18"/>
      <c r="G17274" s="18"/>
    </row>
    <row r="17275" spans="1:7" x14ac:dyDescent="0.25">
      <c r="A17275" s="18"/>
      <c r="B17275" s="18"/>
      <c r="C17275" s="18"/>
      <c r="D17275" s="18"/>
      <c r="E17275" s="18"/>
      <c r="F17275" s="18"/>
      <c r="G17275" s="18"/>
    </row>
    <row r="17276" spans="1:7" x14ac:dyDescent="0.25">
      <c r="A17276" s="18"/>
      <c r="B17276" s="18"/>
      <c r="C17276" s="18"/>
      <c r="D17276" s="18"/>
      <c r="E17276" s="18"/>
      <c r="F17276" s="18"/>
      <c r="G17276" s="18"/>
    </row>
    <row r="17277" spans="1:7" x14ac:dyDescent="0.25">
      <c r="A17277" s="18"/>
      <c r="B17277" s="18"/>
      <c r="C17277" s="18"/>
      <c r="D17277" s="18"/>
      <c r="E17277" s="18"/>
      <c r="F17277" s="18"/>
      <c r="G17277" s="18"/>
    </row>
    <row r="17278" spans="1:7" x14ac:dyDescent="0.25">
      <c r="A17278" s="18"/>
      <c r="B17278" s="18"/>
      <c r="C17278" s="18"/>
      <c r="D17278" s="18"/>
      <c r="E17278" s="18"/>
      <c r="F17278" s="18"/>
      <c r="G17278" s="18"/>
    </row>
    <row r="17279" spans="1:7" x14ac:dyDescent="0.25">
      <c r="A17279" s="18"/>
      <c r="B17279" s="18"/>
      <c r="C17279" s="18"/>
      <c r="D17279" s="18"/>
      <c r="E17279" s="18"/>
      <c r="F17279" s="18"/>
      <c r="G17279" s="18"/>
    </row>
    <row r="17280" spans="1:7" x14ac:dyDescent="0.25">
      <c r="A17280" s="18"/>
      <c r="B17280" s="18"/>
      <c r="C17280" s="18"/>
      <c r="D17280" s="18"/>
      <c r="E17280" s="18"/>
      <c r="F17280" s="18"/>
      <c r="G17280" s="18"/>
    </row>
    <row r="17281" spans="1:7" x14ac:dyDescent="0.25">
      <c r="A17281" s="18"/>
      <c r="B17281" s="18"/>
      <c r="C17281" s="18"/>
      <c r="D17281" s="18"/>
      <c r="E17281" s="18"/>
      <c r="F17281" s="18"/>
      <c r="G17281" s="18"/>
    </row>
    <row r="17282" spans="1:7" x14ac:dyDescent="0.25">
      <c r="A17282" s="18"/>
      <c r="B17282" s="18"/>
      <c r="C17282" s="18"/>
      <c r="D17282" s="18"/>
      <c r="E17282" s="18"/>
      <c r="F17282" s="18"/>
      <c r="G17282" s="18"/>
    </row>
    <row r="17283" spans="1:7" x14ac:dyDescent="0.25">
      <c r="A17283" s="18"/>
      <c r="B17283" s="18"/>
      <c r="C17283" s="18"/>
      <c r="D17283" s="18"/>
      <c r="E17283" s="18"/>
      <c r="F17283" s="18"/>
      <c r="G17283" s="18"/>
    </row>
    <row r="17284" spans="1:7" x14ac:dyDescent="0.25">
      <c r="A17284" s="18"/>
      <c r="B17284" s="18"/>
      <c r="C17284" s="18"/>
      <c r="D17284" s="18"/>
      <c r="E17284" s="18"/>
      <c r="F17284" s="18"/>
      <c r="G17284" s="18"/>
    </row>
    <row r="17285" spans="1:7" x14ac:dyDescent="0.25">
      <c r="A17285" s="18"/>
      <c r="B17285" s="18"/>
      <c r="C17285" s="18"/>
      <c r="D17285" s="18"/>
      <c r="E17285" s="18"/>
      <c r="F17285" s="18"/>
      <c r="G17285" s="18"/>
    </row>
    <row r="17286" spans="1:7" x14ac:dyDescent="0.25">
      <c r="A17286" s="18"/>
      <c r="B17286" s="18"/>
      <c r="C17286" s="18"/>
      <c r="D17286" s="18"/>
      <c r="E17286" s="18"/>
      <c r="F17286" s="18"/>
      <c r="G17286" s="18"/>
    </row>
    <row r="17287" spans="1:7" x14ac:dyDescent="0.25">
      <c r="A17287" s="18"/>
      <c r="B17287" s="18"/>
      <c r="C17287" s="18"/>
      <c r="D17287" s="18"/>
      <c r="E17287" s="18"/>
      <c r="F17287" s="18"/>
      <c r="G17287" s="18"/>
    </row>
    <row r="17288" spans="1:7" x14ac:dyDescent="0.25">
      <c r="A17288" s="18"/>
      <c r="B17288" s="18"/>
      <c r="C17288" s="18"/>
      <c r="D17288" s="18"/>
      <c r="E17288" s="18"/>
      <c r="F17288" s="18"/>
      <c r="G17288" s="18"/>
    </row>
    <row r="17289" spans="1:7" x14ac:dyDescent="0.25">
      <c r="A17289" s="18"/>
      <c r="B17289" s="18"/>
      <c r="C17289" s="18"/>
      <c r="D17289" s="18"/>
      <c r="E17289" s="18"/>
      <c r="F17289" s="18"/>
      <c r="G17289" s="18"/>
    </row>
    <row r="17290" spans="1:7" x14ac:dyDescent="0.25">
      <c r="A17290" s="18"/>
      <c r="B17290" s="18"/>
      <c r="C17290" s="18"/>
      <c r="D17290" s="18"/>
      <c r="E17290" s="18"/>
      <c r="F17290" s="18"/>
      <c r="G17290" s="18"/>
    </row>
    <row r="17291" spans="1:7" x14ac:dyDescent="0.25">
      <c r="A17291" s="18"/>
      <c r="B17291" s="18"/>
      <c r="C17291" s="18"/>
      <c r="D17291" s="18"/>
      <c r="E17291" s="18"/>
      <c r="F17291" s="18"/>
      <c r="G17291" s="18"/>
    </row>
    <row r="17292" spans="1:7" x14ac:dyDescent="0.25">
      <c r="A17292" s="18"/>
      <c r="B17292" s="18"/>
      <c r="C17292" s="18"/>
      <c r="D17292" s="18"/>
      <c r="E17292" s="18"/>
      <c r="F17292" s="18"/>
      <c r="G17292" s="18"/>
    </row>
    <row r="17293" spans="1:7" x14ac:dyDescent="0.25">
      <c r="A17293" s="18"/>
      <c r="B17293" s="18"/>
      <c r="C17293" s="18"/>
      <c r="D17293" s="18"/>
      <c r="E17293" s="18"/>
      <c r="F17293" s="18"/>
      <c r="G17293" s="18"/>
    </row>
    <row r="17294" spans="1:7" x14ac:dyDescent="0.25">
      <c r="A17294" s="18"/>
      <c r="B17294" s="18"/>
      <c r="C17294" s="18"/>
      <c r="D17294" s="18"/>
      <c r="E17294" s="18"/>
      <c r="F17294" s="18"/>
      <c r="G17294" s="18"/>
    </row>
    <row r="17295" spans="1:7" x14ac:dyDescent="0.25">
      <c r="A17295" s="18"/>
      <c r="B17295" s="18"/>
      <c r="C17295" s="18"/>
      <c r="D17295" s="18"/>
      <c r="E17295" s="18"/>
      <c r="F17295" s="18"/>
      <c r="G17295" s="18"/>
    </row>
    <row r="17296" spans="1:7" x14ac:dyDescent="0.25">
      <c r="A17296" s="18"/>
      <c r="B17296" s="18"/>
      <c r="C17296" s="18"/>
      <c r="D17296" s="18"/>
      <c r="E17296" s="18"/>
      <c r="F17296" s="18"/>
      <c r="G17296" s="18"/>
    </row>
    <row r="17297" spans="1:7" x14ac:dyDescent="0.25">
      <c r="A17297" s="18"/>
      <c r="B17297" s="18"/>
      <c r="C17297" s="18"/>
      <c r="D17297" s="18"/>
      <c r="E17297" s="18"/>
      <c r="F17297" s="18"/>
      <c r="G17297" s="18"/>
    </row>
    <row r="17298" spans="1:7" x14ac:dyDescent="0.25">
      <c r="A17298" s="18"/>
      <c r="B17298" s="18"/>
      <c r="C17298" s="18"/>
      <c r="D17298" s="18"/>
      <c r="E17298" s="18"/>
      <c r="F17298" s="18"/>
      <c r="G17298" s="18"/>
    </row>
    <row r="17299" spans="1:7" x14ac:dyDescent="0.25">
      <c r="A17299" s="18"/>
      <c r="B17299" s="18"/>
      <c r="C17299" s="18"/>
      <c r="D17299" s="18"/>
      <c r="E17299" s="18"/>
      <c r="F17299" s="18"/>
      <c r="G17299" s="18"/>
    </row>
    <row r="17300" spans="1:7" x14ac:dyDescent="0.25">
      <c r="A17300" s="18"/>
      <c r="B17300" s="18"/>
      <c r="C17300" s="18"/>
      <c r="D17300" s="18"/>
      <c r="E17300" s="18"/>
      <c r="F17300" s="18"/>
      <c r="G17300" s="18"/>
    </row>
    <row r="17301" spans="1:7" x14ac:dyDescent="0.25">
      <c r="A17301" s="18"/>
      <c r="B17301" s="18"/>
      <c r="C17301" s="18"/>
      <c r="D17301" s="18"/>
      <c r="E17301" s="18"/>
      <c r="F17301" s="18"/>
      <c r="G17301" s="18"/>
    </row>
    <row r="17302" spans="1:7" x14ac:dyDescent="0.25">
      <c r="A17302" s="18"/>
      <c r="B17302" s="18"/>
      <c r="C17302" s="18"/>
      <c r="D17302" s="18"/>
      <c r="E17302" s="18"/>
      <c r="F17302" s="18"/>
      <c r="G17302" s="18"/>
    </row>
    <row r="17303" spans="1:7" x14ac:dyDescent="0.25">
      <c r="A17303" s="18"/>
      <c r="B17303" s="18"/>
      <c r="C17303" s="18"/>
      <c r="D17303" s="18"/>
      <c r="E17303" s="18"/>
      <c r="F17303" s="18"/>
      <c r="G17303" s="18"/>
    </row>
    <row r="17304" spans="1:7" x14ac:dyDescent="0.25">
      <c r="A17304" s="18"/>
      <c r="B17304" s="18"/>
      <c r="C17304" s="18"/>
      <c r="D17304" s="18"/>
      <c r="E17304" s="18"/>
      <c r="F17304" s="18"/>
      <c r="G17304" s="18"/>
    </row>
    <row r="17305" spans="1:7" x14ac:dyDescent="0.25">
      <c r="A17305" s="18"/>
      <c r="B17305" s="18"/>
      <c r="C17305" s="18"/>
      <c r="D17305" s="18"/>
      <c r="E17305" s="18"/>
      <c r="F17305" s="18"/>
      <c r="G17305" s="18"/>
    </row>
    <row r="17306" spans="1:7" x14ac:dyDescent="0.25">
      <c r="A17306" s="18"/>
      <c r="B17306" s="18"/>
      <c r="C17306" s="18"/>
      <c r="D17306" s="18"/>
      <c r="E17306" s="18"/>
      <c r="F17306" s="18"/>
      <c r="G17306" s="18"/>
    </row>
    <row r="17307" spans="1:7" x14ac:dyDescent="0.25">
      <c r="A17307" s="18"/>
      <c r="B17307" s="18"/>
      <c r="C17307" s="18"/>
      <c r="D17307" s="18"/>
      <c r="E17307" s="18"/>
      <c r="F17307" s="18"/>
      <c r="G17307" s="18"/>
    </row>
    <row r="17308" spans="1:7" x14ac:dyDescent="0.25">
      <c r="A17308" s="18"/>
      <c r="B17308" s="18"/>
      <c r="C17308" s="18"/>
      <c r="D17308" s="18"/>
      <c r="E17308" s="18"/>
      <c r="F17308" s="18"/>
      <c r="G17308" s="18"/>
    </row>
    <row r="17309" spans="1:7" x14ac:dyDescent="0.25">
      <c r="A17309" s="18"/>
      <c r="B17309" s="18"/>
      <c r="C17309" s="18"/>
      <c r="D17309" s="18"/>
      <c r="E17309" s="18"/>
      <c r="F17309" s="18"/>
      <c r="G17309" s="18"/>
    </row>
    <row r="17310" spans="1:7" x14ac:dyDescent="0.25">
      <c r="A17310" s="18"/>
      <c r="B17310" s="18"/>
      <c r="C17310" s="18"/>
      <c r="D17310" s="18"/>
      <c r="E17310" s="18"/>
      <c r="F17310" s="18"/>
      <c r="G17310" s="18"/>
    </row>
    <row r="17311" spans="1:7" x14ac:dyDescent="0.25">
      <c r="A17311" s="18"/>
      <c r="B17311" s="18"/>
      <c r="C17311" s="18"/>
      <c r="D17311" s="18"/>
      <c r="E17311" s="18"/>
      <c r="F17311" s="18"/>
      <c r="G17311" s="18"/>
    </row>
    <row r="17312" spans="1:7" x14ac:dyDescent="0.25">
      <c r="A17312" s="18"/>
      <c r="B17312" s="18"/>
      <c r="C17312" s="18"/>
      <c r="D17312" s="18"/>
      <c r="E17312" s="18"/>
      <c r="F17312" s="18"/>
      <c r="G17312" s="18"/>
    </row>
    <row r="17313" spans="1:7" x14ac:dyDescent="0.25">
      <c r="A17313" s="18"/>
      <c r="B17313" s="18"/>
      <c r="C17313" s="18"/>
      <c r="D17313" s="18"/>
      <c r="E17313" s="18"/>
      <c r="F17313" s="18"/>
      <c r="G17313" s="18"/>
    </row>
    <row r="17314" spans="1:7" x14ac:dyDescent="0.25">
      <c r="A17314" s="18"/>
      <c r="B17314" s="18"/>
      <c r="C17314" s="18"/>
      <c r="D17314" s="18"/>
      <c r="E17314" s="18"/>
      <c r="F17314" s="18"/>
      <c r="G17314" s="18"/>
    </row>
    <row r="17315" spans="1:7" x14ac:dyDescent="0.25">
      <c r="A17315" s="18"/>
      <c r="B17315" s="18"/>
      <c r="C17315" s="18"/>
      <c r="D17315" s="18"/>
      <c r="E17315" s="18"/>
      <c r="F17315" s="18"/>
      <c r="G17315" s="18"/>
    </row>
    <row r="17316" spans="1:7" x14ac:dyDescent="0.25">
      <c r="A17316" s="18"/>
      <c r="B17316" s="18"/>
      <c r="C17316" s="18"/>
      <c r="D17316" s="18"/>
      <c r="E17316" s="18"/>
      <c r="F17316" s="18"/>
      <c r="G17316" s="18"/>
    </row>
    <row r="17317" spans="1:7" x14ac:dyDescent="0.25">
      <c r="A17317" s="18"/>
      <c r="B17317" s="18"/>
      <c r="C17317" s="18"/>
      <c r="D17317" s="18"/>
      <c r="E17317" s="18"/>
      <c r="F17317" s="18"/>
      <c r="G17317" s="18"/>
    </row>
    <row r="17318" spans="1:7" x14ac:dyDescent="0.25">
      <c r="A17318" s="18"/>
      <c r="B17318" s="18"/>
      <c r="C17318" s="18"/>
      <c r="D17318" s="18"/>
      <c r="E17318" s="18"/>
      <c r="F17318" s="18"/>
      <c r="G17318" s="18"/>
    </row>
    <row r="17319" spans="1:7" x14ac:dyDescent="0.25">
      <c r="A17319" s="18"/>
      <c r="B17319" s="18"/>
      <c r="C17319" s="18"/>
      <c r="D17319" s="18"/>
      <c r="E17319" s="18"/>
      <c r="F17319" s="18"/>
      <c r="G17319" s="18"/>
    </row>
    <row r="17320" spans="1:7" x14ac:dyDescent="0.25">
      <c r="A17320" s="18"/>
      <c r="B17320" s="18"/>
      <c r="C17320" s="18"/>
      <c r="D17320" s="18"/>
      <c r="E17320" s="18"/>
      <c r="F17320" s="18"/>
      <c r="G17320" s="18"/>
    </row>
    <row r="17321" spans="1:7" x14ac:dyDescent="0.25">
      <c r="A17321" s="18"/>
      <c r="B17321" s="18"/>
      <c r="C17321" s="18"/>
      <c r="D17321" s="18"/>
      <c r="E17321" s="18"/>
      <c r="F17321" s="18"/>
      <c r="G17321" s="18"/>
    </row>
    <row r="17322" spans="1:7" x14ac:dyDescent="0.25">
      <c r="A17322" s="18"/>
      <c r="B17322" s="18"/>
      <c r="C17322" s="18"/>
      <c r="D17322" s="18"/>
      <c r="E17322" s="18"/>
      <c r="F17322" s="18"/>
      <c r="G17322" s="18"/>
    </row>
    <row r="17323" spans="1:7" x14ac:dyDescent="0.25">
      <c r="A17323" s="18"/>
      <c r="B17323" s="18"/>
      <c r="C17323" s="18"/>
      <c r="D17323" s="18"/>
      <c r="E17323" s="18"/>
      <c r="F17323" s="18"/>
      <c r="G17323" s="18"/>
    </row>
    <row r="17324" spans="1:7" x14ac:dyDescent="0.25">
      <c r="A17324" s="18"/>
      <c r="B17324" s="18"/>
      <c r="C17324" s="18"/>
      <c r="D17324" s="18"/>
      <c r="E17324" s="18"/>
      <c r="F17324" s="18"/>
      <c r="G17324" s="18"/>
    </row>
    <row r="17325" spans="1:7" x14ac:dyDescent="0.25">
      <c r="A17325" s="18"/>
      <c r="B17325" s="18"/>
      <c r="C17325" s="18"/>
      <c r="D17325" s="18"/>
      <c r="E17325" s="18"/>
      <c r="F17325" s="18"/>
      <c r="G17325" s="18"/>
    </row>
    <row r="17326" spans="1:7" x14ac:dyDescent="0.25">
      <c r="A17326" s="18"/>
      <c r="B17326" s="18"/>
      <c r="C17326" s="18"/>
      <c r="D17326" s="18"/>
      <c r="E17326" s="18"/>
      <c r="F17326" s="18"/>
      <c r="G17326" s="18"/>
    </row>
    <row r="17327" spans="1:7" x14ac:dyDescent="0.25">
      <c r="A17327" s="18"/>
      <c r="B17327" s="18"/>
      <c r="C17327" s="18"/>
      <c r="D17327" s="18"/>
      <c r="E17327" s="18"/>
      <c r="F17327" s="18"/>
      <c r="G17327" s="18"/>
    </row>
    <row r="17328" spans="1:7" x14ac:dyDescent="0.25">
      <c r="A17328" s="18"/>
      <c r="B17328" s="18"/>
      <c r="C17328" s="18"/>
      <c r="D17328" s="18"/>
      <c r="E17328" s="18"/>
      <c r="F17328" s="18"/>
      <c r="G17328" s="18"/>
    </row>
    <row r="17329" spans="1:7" x14ac:dyDescent="0.25">
      <c r="A17329" s="18"/>
      <c r="B17329" s="18"/>
      <c r="C17329" s="18"/>
      <c r="D17329" s="18"/>
      <c r="E17329" s="18"/>
      <c r="F17329" s="18"/>
      <c r="G17329" s="18"/>
    </row>
    <row r="17330" spans="1:7" x14ac:dyDescent="0.25">
      <c r="A17330" s="18"/>
      <c r="B17330" s="18"/>
      <c r="C17330" s="18"/>
      <c r="D17330" s="18"/>
      <c r="E17330" s="18"/>
      <c r="F17330" s="18"/>
      <c r="G17330" s="18"/>
    </row>
    <row r="17331" spans="1:7" x14ac:dyDescent="0.25">
      <c r="A17331" s="18"/>
      <c r="B17331" s="18"/>
      <c r="C17331" s="18"/>
      <c r="D17331" s="18"/>
      <c r="E17331" s="18"/>
      <c r="F17331" s="18"/>
      <c r="G17331" s="18"/>
    </row>
    <row r="17332" spans="1:7" x14ac:dyDescent="0.25">
      <c r="A17332" s="18"/>
      <c r="B17332" s="18"/>
      <c r="C17332" s="18"/>
      <c r="D17332" s="18"/>
      <c r="E17332" s="18"/>
      <c r="F17332" s="18"/>
      <c r="G17332" s="18"/>
    </row>
    <row r="17333" spans="1:7" x14ac:dyDescent="0.25">
      <c r="A17333" s="18"/>
      <c r="B17333" s="18"/>
      <c r="C17333" s="18"/>
      <c r="D17333" s="18"/>
      <c r="E17333" s="18"/>
      <c r="F17333" s="18"/>
      <c r="G17333" s="18"/>
    </row>
    <row r="17334" spans="1:7" x14ac:dyDescent="0.25">
      <c r="A17334" s="18"/>
      <c r="B17334" s="18"/>
      <c r="C17334" s="18"/>
      <c r="D17334" s="18"/>
      <c r="E17334" s="18"/>
      <c r="F17334" s="18"/>
      <c r="G17334" s="18"/>
    </row>
    <row r="17335" spans="1:7" x14ac:dyDescent="0.25">
      <c r="A17335" s="18"/>
      <c r="B17335" s="18"/>
      <c r="C17335" s="18"/>
      <c r="D17335" s="18"/>
      <c r="E17335" s="18"/>
      <c r="F17335" s="18"/>
      <c r="G17335" s="18"/>
    </row>
    <row r="17336" spans="1:7" x14ac:dyDescent="0.25">
      <c r="A17336" s="18"/>
      <c r="B17336" s="18"/>
      <c r="C17336" s="18"/>
      <c r="D17336" s="18"/>
      <c r="E17336" s="18"/>
      <c r="F17336" s="18"/>
      <c r="G17336" s="18"/>
    </row>
    <row r="17337" spans="1:7" x14ac:dyDescent="0.25">
      <c r="A17337" s="18"/>
      <c r="B17337" s="18"/>
      <c r="C17337" s="18"/>
      <c r="D17337" s="18"/>
      <c r="E17337" s="18"/>
      <c r="F17337" s="18"/>
      <c r="G17337" s="18"/>
    </row>
    <row r="17338" spans="1:7" x14ac:dyDescent="0.25">
      <c r="A17338" s="18"/>
      <c r="B17338" s="18"/>
      <c r="C17338" s="18"/>
      <c r="D17338" s="18"/>
      <c r="E17338" s="18"/>
      <c r="F17338" s="18"/>
      <c r="G17338" s="18"/>
    </row>
    <row r="17339" spans="1:7" x14ac:dyDescent="0.25">
      <c r="A17339" s="18"/>
      <c r="B17339" s="18"/>
      <c r="C17339" s="18"/>
      <c r="D17339" s="18"/>
      <c r="E17339" s="18"/>
      <c r="F17339" s="18"/>
      <c r="G17339" s="18"/>
    </row>
    <row r="17340" spans="1:7" x14ac:dyDescent="0.25">
      <c r="A17340" s="18"/>
      <c r="B17340" s="18"/>
      <c r="C17340" s="18"/>
      <c r="D17340" s="18"/>
      <c r="E17340" s="18"/>
      <c r="F17340" s="18"/>
      <c r="G17340" s="18"/>
    </row>
    <row r="17341" spans="1:7" x14ac:dyDescent="0.25">
      <c r="A17341" s="18"/>
      <c r="B17341" s="18"/>
      <c r="C17341" s="18"/>
      <c r="D17341" s="18"/>
      <c r="E17341" s="18"/>
      <c r="F17341" s="18"/>
      <c r="G17341" s="18"/>
    </row>
    <row r="17342" spans="1:7" x14ac:dyDescent="0.25">
      <c r="A17342" s="18"/>
      <c r="B17342" s="18"/>
      <c r="C17342" s="18"/>
      <c r="D17342" s="18"/>
      <c r="E17342" s="18"/>
      <c r="F17342" s="18"/>
      <c r="G17342" s="18"/>
    </row>
    <row r="17343" spans="1:7" x14ac:dyDescent="0.25">
      <c r="A17343" s="18"/>
      <c r="B17343" s="18"/>
      <c r="C17343" s="18"/>
      <c r="D17343" s="18"/>
      <c r="E17343" s="18"/>
      <c r="F17343" s="18"/>
      <c r="G17343" s="18"/>
    </row>
    <row r="17344" spans="1:7" x14ac:dyDescent="0.25">
      <c r="A17344" s="18"/>
      <c r="B17344" s="18"/>
      <c r="C17344" s="18"/>
      <c r="D17344" s="18"/>
      <c r="E17344" s="18"/>
      <c r="F17344" s="18"/>
      <c r="G17344" s="18"/>
    </row>
    <row r="17345" spans="1:7" x14ac:dyDescent="0.25">
      <c r="A17345" s="18"/>
      <c r="B17345" s="18"/>
      <c r="C17345" s="18"/>
      <c r="D17345" s="18"/>
      <c r="E17345" s="18"/>
      <c r="F17345" s="18"/>
      <c r="G17345" s="18"/>
    </row>
    <row r="17346" spans="1:7" x14ac:dyDescent="0.25">
      <c r="A17346" s="18"/>
      <c r="B17346" s="18"/>
      <c r="C17346" s="18"/>
      <c r="D17346" s="18"/>
      <c r="E17346" s="18"/>
      <c r="F17346" s="18"/>
      <c r="G17346" s="18"/>
    </row>
    <row r="17347" spans="1:7" x14ac:dyDescent="0.25">
      <c r="A17347" s="18"/>
      <c r="B17347" s="18"/>
      <c r="C17347" s="18"/>
      <c r="D17347" s="18"/>
      <c r="E17347" s="18"/>
      <c r="F17347" s="18"/>
      <c r="G17347" s="18"/>
    </row>
    <row r="17348" spans="1:7" x14ac:dyDescent="0.25">
      <c r="A17348" s="18"/>
      <c r="B17348" s="18"/>
      <c r="C17348" s="18"/>
      <c r="D17348" s="18"/>
      <c r="E17348" s="18"/>
      <c r="F17348" s="18"/>
      <c r="G17348" s="18"/>
    </row>
    <row r="17349" spans="1:7" x14ac:dyDescent="0.25">
      <c r="A17349" s="18"/>
      <c r="B17349" s="18"/>
      <c r="C17349" s="18"/>
      <c r="D17349" s="18"/>
      <c r="E17349" s="18"/>
      <c r="F17349" s="18"/>
      <c r="G17349" s="18"/>
    </row>
    <row r="17350" spans="1:7" x14ac:dyDescent="0.25">
      <c r="A17350" s="18"/>
      <c r="B17350" s="18"/>
      <c r="C17350" s="18"/>
      <c r="D17350" s="18"/>
      <c r="E17350" s="18"/>
      <c r="F17350" s="18"/>
      <c r="G17350" s="18"/>
    </row>
    <row r="17351" spans="1:7" x14ac:dyDescent="0.25">
      <c r="A17351" s="18"/>
      <c r="B17351" s="18"/>
      <c r="C17351" s="18"/>
      <c r="D17351" s="18"/>
      <c r="E17351" s="18"/>
      <c r="F17351" s="18"/>
      <c r="G17351" s="18"/>
    </row>
    <row r="17352" spans="1:7" x14ac:dyDescent="0.25">
      <c r="A17352" s="18"/>
      <c r="B17352" s="18"/>
      <c r="C17352" s="18"/>
      <c r="D17352" s="18"/>
      <c r="E17352" s="18"/>
      <c r="F17352" s="18"/>
      <c r="G17352" s="18"/>
    </row>
    <row r="17353" spans="1:7" x14ac:dyDescent="0.25">
      <c r="A17353" s="18"/>
      <c r="B17353" s="18"/>
      <c r="C17353" s="18"/>
      <c r="D17353" s="18"/>
      <c r="E17353" s="18"/>
      <c r="F17353" s="18"/>
      <c r="G17353" s="18"/>
    </row>
    <row r="17354" spans="1:7" x14ac:dyDescent="0.25">
      <c r="A17354" s="18"/>
      <c r="B17354" s="18"/>
      <c r="C17354" s="18"/>
      <c r="D17354" s="18"/>
      <c r="E17354" s="18"/>
      <c r="F17354" s="18"/>
      <c r="G17354" s="18"/>
    </row>
    <row r="17355" spans="1:7" x14ac:dyDescent="0.25">
      <c r="A17355" s="18"/>
      <c r="B17355" s="18"/>
      <c r="C17355" s="18"/>
      <c r="D17355" s="18"/>
      <c r="E17355" s="18"/>
      <c r="F17355" s="18"/>
      <c r="G17355" s="18"/>
    </row>
    <row r="17356" spans="1:7" x14ac:dyDescent="0.25">
      <c r="A17356" s="18"/>
      <c r="B17356" s="18"/>
      <c r="C17356" s="18"/>
      <c r="D17356" s="18"/>
      <c r="E17356" s="18"/>
      <c r="F17356" s="18"/>
      <c r="G17356" s="18"/>
    </row>
    <row r="17357" spans="1:7" x14ac:dyDescent="0.25">
      <c r="A17357" s="18"/>
      <c r="B17357" s="18"/>
      <c r="C17357" s="18"/>
      <c r="D17357" s="18"/>
      <c r="E17357" s="18"/>
      <c r="F17357" s="18"/>
      <c r="G17357" s="18"/>
    </row>
    <row r="17358" spans="1:7" x14ac:dyDescent="0.25">
      <c r="A17358" s="18"/>
      <c r="B17358" s="18"/>
      <c r="C17358" s="18"/>
      <c r="D17358" s="18"/>
      <c r="E17358" s="18"/>
      <c r="F17358" s="18"/>
      <c r="G17358" s="18"/>
    </row>
    <row r="17359" spans="1:7" x14ac:dyDescent="0.25">
      <c r="A17359" s="18"/>
      <c r="B17359" s="18"/>
      <c r="C17359" s="18"/>
      <c r="D17359" s="18"/>
      <c r="E17359" s="18"/>
      <c r="F17359" s="18"/>
      <c r="G17359" s="18"/>
    </row>
    <row r="17360" spans="1:7" x14ac:dyDescent="0.25">
      <c r="A17360" s="18"/>
      <c r="B17360" s="18"/>
      <c r="C17360" s="18"/>
      <c r="D17360" s="18"/>
      <c r="E17360" s="18"/>
      <c r="F17360" s="18"/>
      <c r="G17360" s="18"/>
    </row>
    <row r="17361" spans="1:7" x14ac:dyDescent="0.25">
      <c r="A17361" s="18"/>
      <c r="B17361" s="18"/>
      <c r="C17361" s="18"/>
      <c r="D17361" s="18"/>
      <c r="E17361" s="18"/>
      <c r="F17361" s="18"/>
      <c r="G17361" s="18"/>
    </row>
    <row r="17362" spans="1:7" x14ac:dyDescent="0.25">
      <c r="A17362" s="18"/>
      <c r="B17362" s="18"/>
      <c r="C17362" s="18"/>
      <c r="D17362" s="18"/>
      <c r="E17362" s="18"/>
      <c r="F17362" s="18"/>
      <c r="G17362" s="18"/>
    </row>
    <row r="17363" spans="1:7" x14ac:dyDescent="0.25">
      <c r="A17363" s="18"/>
      <c r="B17363" s="18"/>
      <c r="C17363" s="18"/>
      <c r="D17363" s="18"/>
      <c r="E17363" s="18"/>
      <c r="F17363" s="18"/>
      <c r="G17363" s="18"/>
    </row>
    <row r="17364" spans="1:7" x14ac:dyDescent="0.25">
      <c r="A17364" s="18"/>
      <c r="B17364" s="18"/>
      <c r="C17364" s="18"/>
      <c r="D17364" s="18"/>
      <c r="E17364" s="18"/>
      <c r="F17364" s="18"/>
      <c r="G17364" s="18"/>
    </row>
    <row r="17365" spans="1:7" x14ac:dyDescent="0.25">
      <c r="A17365" s="18"/>
      <c r="B17365" s="18"/>
      <c r="C17365" s="18"/>
      <c r="D17365" s="18"/>
      <c r="E17365" s="18"/>
      <c r="F17365" s="18"/>
      <c r="G17365" s="18"/>
    </row>
    <row r="17366" spans="1:7" x14ac:dyDescent="0.25">
      <c r="A17366" s="18"/>
      <c r="B17366" s="18"/>
      <c r="C17366" s="18"/>
      <c r="D17366" s="18"/>
      <c r="E17366" s="18"/>
      <c r="F17366" s="18"/>
      <c r="G17366" s="18"/>
    </row>
    <row r="17367" spans="1:7" x14ac:dyDescent="0.25">
      <c r="A17367" s="18"/>
      <c r="B17367" s="18"/>
      <c r="C17367" s="18"/>
      <c r="D17367" s="18"/>
      <c r="E17367" s="18"/>
      <c r="F17367" s="18"/>
      <c r="G17367" s="18"/>
    </row>
    <row r="17368" spans="1:7" x14ac:dyDescent="0.25">
      <c r="A17368" s="18"/>
      <c r="B17368" s="18"/>
      <c r="C17368" s="18"/>
      <c r="D17368" s="18"/>
      <c r="E17368" s="18"/>
      <c r="F17368" s="18"/>
      <c r="G17368" s="18"/>
    </row>
    <row r="17369" spans="1:7" x14ac:dyDescent="0.25">
      <c r="A17369" s="18"/>
      <c r="B17369" s="18"/>
      <c r="C17369" s="18"/>
      <c r="D17369" s="18"/>
      <c r="E17369" s="18"/>
      <c r="F17369" s="18"/>
      <c r="G17369" s="18"/>
    </row>
    <row r="17370" spans="1:7" x14ac:dyDescent="0.25">
      <c r="A17370" s="18"/>
      <c r="B17370" s="18"/>
      <c r="C17370" s="18"/>
      <c r="D17370" s="18"/>
      <c r="E17370" s="18"/>
      <c r="F17370" s="18"/>
      <c r="G17370" s="18"/>
    </row>
    <row r="17371" spans="1:7" x14ac:dyDescent="0.25">
      <c r="A17371" s="18"/>
      <c r="B17371" s="18"/>
      <c r="C17371" s="18"/>
      <c r="D17371" s="18"/>
      <c r="E17371" s="18"/>
      <c r="F17371" s="18"/>
      <c r="G17371" s="18"/>
    </row>
    <row r="17372" spans="1:7" x14ac:dyDescent="0.25">
      <c r="A17372" s="18"/>
      <c r="B17372" s="18"/>
      <c r="C17372" s="18"/>
      <c r="D17372" s="18"/>
      <c r="E17372" s="18"/>
      <c r="F17372" s="18"/>
      <c r="G17372" s="18"/>
    </row>
    <row r="17373" spans="1:7" x14ac:dyDescent="0.25">
      <c r="A17373" s="18"/>
      <c r="B17373" s="18"/>
      <c r="C17373" s="18"/>
      <c r="D17373" s="18"/>
      <c r="E17373" s="18"/>
      <c r="F17373" s="18"/>
      <c r="G17373" s="18"/>
    </row>
    <row r="17374" spans="1:7" x14ac:dyDescent="0.25">
      <c r="A17374" s="18"/>
      <c r="B17374" s="18"/>
      <c r="C17374" s="18"/>
      <c r="D17374" s="18"/>
      <c r="E17374" s="18"/>
      <c r="F17374" s="18"/>
      <c r="G17374" s="18"/>
    </row>
    <row r="17375" spans="1:7" x14ac:dyDescent="0.25">
      <c r="A17375" s="18"/>
      <c r="B17375" s="18"/>
      <c r="C17375" s="18"/>
      <c r="D17375" s="18"/>
      <c r="E17375" s="18"/>
      <c r="F17375" s="18"/>
      <c r="G17375" s="18"/>
    </row>
    <row r="17376" spans="1:7" x14ac:dyDescent="0.25">
      <c r="A17376" s="18"/>
      <c r="B17376" s="18"/>
      <c r="C17376" s="18"/>
      <c r="D17376" s="18"/>
      <c r="E17376" s="18"/>
      <c r="F17376" s="18"/>
      <c r="G17376" s="18"/>
    </row>
    <row r="17377" spans="1:7" x14ac:dyDescent="0.25">
      <c r="A17377" s="18"/>
      <c r="B17377" s="18"/>
      <c r="C17377" s="18"/>
      <c r="D17377" s="18"/>
      <c r="E17377" s="18"/>
      <c r="F17377" s="18"/>
      <c r="G17377" s="18"/>
    </row>
    <row r="17378" spans="1:7" x14ac:dyDescent="0.25">
      <c r="A17378" s="18"/>
      <c r="B17378" s="18"/>
      <c r="C17378" s="18"/>
      <c r="D17378" s="18"/>
      <c r="E17378" s="18"/>
      <c r="F17378" s="18"/>
      <c r="G17378" s="18"/>
    </row>
    <row r="17379" spans="1:7" x14ac:dyDescent="0.25">
      <c r="A17379" s="18"/>
      <c r="B17379" s="18"/>
      <c r="C17379" s="18"/>
      <c r="D17379" s="18"/>
      <c r="E17379" s="18"/>
      <c r="F17379" s="18"/>
      <c r="G17379" s="18"/>
    </row>
    <row r="17380" spans="1:7" x14ac:dyDescent="0.25">
      <c r="A17380" s="18"/>
      <c r="B17380" s="18"/>
      <c r="C17380" s="18"/>
      <c r="D17380" s="18"/>
      <c r="E17380" s="18"/>
      <c r="F17380" s="18"/>
      <c r="G17380" s="18"/>
    </row>
    <row r="17381" spans="1:7" x14ac:dyDescent="0.25">
      <c r="A17381" s="18"/>
      <c r="B17381" s="18"/>
      <c r="C17381" s="18"/>
      <c r="D17381" s="18"/>
      <c r="E17381" s="18"/>
      <c r="F17381" s="18"/>
      <c r="G17381" s="18"/>
    </row>
    <row r="17382" spans="1:7" x14ac:dyDescent="0.25">
      <c r="A17382" s="18"/>
      <c r="B17382" s="18"/>
      <c r="C17382" s="18"/>
      <c r="D17382" s="18"/>
      <c r="E17382" s="18"/>
      <c r="F17382" s="18"/>
      <c r="G17382" s="18"/>
    </row>
    <row r="17383" spans="1:7" x14ac:dyDescent="0.25">
      <c r="A17383" s="18"/>
      <c r="B17383" s="18"/>
      <c r="C17383" s="18"/>
      <c r="D17383" s="18"/>
      <c r="E17383" s="18"/>
      <c r="F17383" s="18"/>
      <c r="G17383" s="18"/>
    </row>
    <row r="17384" spans="1:7" x14ac:dyDescent="0.25">
      <c r="A17384" s="18"/>
      <c r="B17384" s="18"/>
      <c r="C17384" s="18"/>
      <c r="D17384" s="18"/>
      <c r="E17384" s="18"/>
      <c r="F17384" s="18"/>
      <c r="G17384" s="18"/>
    </row>
    <row r="17385" spans="1:7" x14ac:dyDescent="0.25">
      <c r="A17385" s="18"/>
      <c r="B17385" s="18"/>
      <c r="C17385" s="18"/>
      <c r="D17385" s="18"/>
      <c r="E17385" s="18"/>
      <c r="F17385" s="18"/>
      <c r="G17385" s="18"/>
    </row>
    <row r="17386" spans="1:7" x14ac:dyDescent="0.25">
      <c r="A17386" s="18"/>
      <c r="B17386" s="18"/>
      <c r="C17386" s="18"/>
      <c r="D17386" s="18"/>
      <c r="E17386" s="18"/>
      <c r="F17386" s="18"/>
      <c r="G17386" s="18"/>
    </row>
    <row r="17387" spans="1:7" x14ac:dyDescent="0.25">
      <c r="A17387" s="18"/>
      <c r="B17387" s="18"/>
      <c r="C17387" s="18"/>
      <c r="D17387" s="18"/>
      <c r="E17387" s="18"/>
      <c r="F17387" s="18"/>
      <c r="G17387" s="18"/>
    </row>
    <row r="17388" spans="1:7" x14ac:dyDescent="0.25">
      <c r="A17388" s="18"/>
      <c r="B17388" s="18"/>
      <c r="C17388" s="18"/>
      <c r="D17388" s="18"/>
      <c r="E17388" s="18"/>
      <c r="F17388" s="18"/>
      <c r="G17388" s="18"/>
    </row>
    <row r="17389" spans="1:7" x14ac:dyDescent="0.25">
      <c r="A17389" s="18"/>
      <c r="B17389" s="18"/>
      <c r="C17389" s="18"/>
      <c r="D17389" s="18"/>
      <c r="E17389" s="18"/>
      <c r="F17389" s="18"/>
      <c r="G17389" s="18"/>
    </row>
    <row r="17390" spans="1:7" x14ac:dyDescent="0.25">
      <c r="A17390" s="18"/>
      <c r="B17390" s="18"/>
      <c r="C17390" s="18"/>
      <c r="D17390" s="18"/>
      <c r="E17390" s="18"/>
      <c r="F17390" s="18"/>
      <c r="G17390" s="18"/>
    </row>
    <row r="17391" spans="1:7" x14ac:dyDescent="0.25">
      <c r="A17391" s="18"/>
      <c r="B17391" s="18"/>
      <c r="C17391" s="18"/>
      <c r="D17391" s="18"/>
      <c r="E17391" s="18"/>
      <c r="F17391" s="18"/>
      <c r="G17391" s="18"/>
    </row>
    <row r="17392" spans="1:7" x14ac:dyDescent="0.25">
      <c r="A17392" s="18"/>
      <c r="B17392" s="18"/>
      <c r="C17392" s="18"/>
      <c r="D17392" s="18"/>
      <c r="E17392" s="18"/>
      <c r="F17392" s="18"/>
      <c r="G17392" s="18"/>
    </row>
    <row r="17393" spans="1:7" x14ac:dyDescent="0.25">
      <c r="A17393" s="18"/>
      <c r="B17393" s="18"/>
      <c r="C17393" s="18"/>
      <c r="D17393" s="18"/>
      <c r="E17393" s="18"/>
      <c r="F17393" s="18"/>
      <c r="G17393" s="18"/>
    </row>
    <row r="17394" spans="1:7" x14ac:dyDescent="0.25">
      <c r="A17394" s="18"/>
      <c r="B17394" s="18"/>
      <c r="C17394" s="18"/>
      <c r="D17394" s="18"/>
      <c r="E17394" s="18"/>
      <c r="F17394" s="18"/>
      <c r="G17394" s="18"/>
    </row>
    <row r="17395" spans="1:7" x14ac:dyDescent="0.25">
      <c r="A17395" s="18"/>
      <c r="B17395" s="18"/>
      <c r="C17395" s="18"/>
      <c r="D17395" s="18"/>
      <c r="E17395" s="18"/>
      <c r="F17395" s="18"/>
      <c r="G17395" s="18"/>
    </row>
    <row r="17396" spans="1:7" x14ac:dyDescent="0.25">
      <c r="A17396" s="18"/>
      <c r="B17396" s="18"/>
      <c r="C17396" s="18"/>
      <c r="D17396" s="18"/>
      <c r="E17396" s="18"/>
      <c r="F17396" s="18"/>
      <c r="G17396" s="18"/>
    </row>
    <row r="17397" spans="1:7" x14ac:dyDescent="0.25">
      <c r="A17397" s="18"/>
      <c r="B17397" s="18"/>
      <c r="C17397" s="18"/>
      <c r="D17397" s="18"/>
      <c r="E17397" s="18"/>
      <c r="F17397" s="18"/>
      <c r="G17397" s="18"/>
    </row>
    <row r="17398" spans="1:7" x14ac:dyDescent="0.25">
      <c r="A17398" s="18"/>
      <c r="B17398" s="18"/>
      <c r="C17398" s="18"/>
      <c r="D17398" s="18"/>
      <c r="E17398" s="18"/>
      <c r="F17398" s="18"/>
      <c r="G17398" s="18"/>
    </row>
    <row r="17399" spans="1:7" x14ac:dyDescent="0.25">
      <c r="A17399" s="18"/>
      <c r="B17399" s="18"/>
      <c r="C17399" s="18"/>
      <c r="D17399" s="18"/>
      <c r="E17399" s="18"/>
      <c r="F17399" s="18"/>
      <c r="G17399" s="18"/>
    </row>
    <row r="17400" spans="1:7" x14ac:dyDescent="0.25">
      <c r="A17400" s="18"/>
      <c r="B17400" s="18"/>
      <c r="C17400" s="18"/>
      <c r="D17400" s="18"/>
      <c r="E17400" s="18"/>
      <c r="F17400" s="18"/>
      <c r="G17400" s="18"/>
    </row>
    <row r="17401" spans="1:7" x14ac:dyDescent="0.25">
      <c r="A17401" s="18"/>
      <c r="B17401" s="18"/>
      <c r="C17401" s="18"/>
      <c r="D17401" s="18"/>
      <c r="E17401" s="18"/>
      <c r="F17401" s="18"/>
      <c r="G17401" s="18"/>
    </row>
    <row r="17402" spans="1:7" x14ac:dyDescent="0.25">
      <c r="A17402" s="18"/>
      <c r="B17402" s="18"/>
      <c r="C17402" s="18"/>
      <c r="D17402" s="18"/>
      <c r="E17402" s="18"/>
      <c r="F17402" s="18"/>
      <c r="G17402" s="18"/>
    </row>
    <row r="17403" spans="1:7" x14ac:dyDescent="0.25">
      <c r="A17403" s="18"/>
      <c r="B17403" s="18"/>
      <c r="C17403" s="18"/>
      <c r="D17403" s="18"/>
      <c r="E17403" s="18"/>
      <c r="F17403" s="18"/>
      <c r="G17403" s="18"/>
    </row>
    <row r="17404" spans="1:7" x14ac:dyDescent="0.25">
      <c r="A17404" s="18"/>
      <c r="B17404" s="18"/>
      <c r="C17404" s="18"/>
      <c r="D17404" s="18"/>
      <c r="E17404" s="18"/>
      <c r="F17404" s="18"/>
      <c r="G17404" s="18"/>
    </row>
    <row r="17405" spans="1:7" x14ac:dyDescent="0.25">
      <c r="A17405" s="18"/>
      <c r="B17405" s="18"/>
      <c r="C17405" s="18"/>
      <c r="D17405" s="18"/>
      <c r="E17405" s="18"/>
      <c r="F17405" s="18"/>
      <c r="G17405" s="18"/>
    </row>
    <row r="17406" spans="1:7" x14ac:dyDescent="0.25">
      <c r="A17406" s="18"/>
      <c r="B17406" s="18"/>
      <c r="C17406" s="18"/>
      <c r="D17406" s="18"/>
      <c r="E17406" s="18"/>
      <c r="F17406" s="18"/>
      <c r="G17406" s="18"/>
    </row>
    <row r="17407" spans="1:7" x14ac:dyDescent="0.25">
      <c r="A17407" s="18"/>
      <c r="B17407" s="18"/>
      <c r="C17407" s="18"/>
      <c r="D17407" s="18"/>
      <c r="E17407" s="18"/>
      <c r="F17407" s="18"/>
      <c r="G17407" s="18"/>
    </row>
    <row r="17408" spans="1:7" x14ac:dyDescent="0.25">
      <c r="A17408" s="18"/>
      <c r="B17408" s="18"/>
      <c r="C17408" s="18"/>
      <c r="D17408" s="18"/>
      <c r="E17408" s="18"/>
      <c r="F17408" s="18"/>
      <c r="G17408" s="18"/>
    </row>
    <row r="17409" spans="1:7" x14ac:dyDescent="0.25">
      <c r="A17409" s="18"/>
      <c r="B17409" s="18"/>
      <c r="C17409" s="18"/>
      <c r="D17409" s="18"/>
      <c r="E17409" s="18"/>
      <c r="F17409" s="18"/>
      <c r="G17409" s="18"/>
    </row>
    <row r="17410" spans="1:7" x14ac:dyDescent="0.25">
      <c r="A17410" s="18"/>
      <c r="B17410" s="18"/>
      <c r="C17410" s="18"/>
      <c r="D17410" s="18"/>
      <c r="E17410" s="18"/>
      <c r="F17410" s="18"/>
      <c r="G17410" s="18"/>
    </row>
    <row r="17411" spans="1:7" x14ac:dyDescent="0.25">
      <c r="A17411" s="18"/>
      <c r="B17411" s="18"/>
      <c r="C17411" s="18"/>
      <c r="D17411" s="18"/>
      <c r="E17411" s="18"/>
      <c r="F17411" s="18"/>
      <c r="G17411" s="18"/>
    </row>
    <row r="17412" spans="1:7" x14ac:dyDescent="0.25">
      <c r="A17412" s="18"/>
      <c r="B17412" s="18"/>
      <c r="C17412" s="18"/>
      <c r="D17412" s="18"/>
      <c r="E17412" s="18"/>
      <c r="F17412" s="18"/>
      <c r="G17412" s="18"/>
    </row>
    <row r="17413" spans="1:7" x14ac:dyDescent="0.25">
      <c r="A17413" s="18"/>
      <c r="B17413" s="18"/>
      <c r="C17413" s="18"/>
      <c r="D17413" s="18"/>
      <c r="E17413" s="18"/>
      <c r="F17413" s="18"/>
      <c r="G17413" s="18"/>
    </row>
    <row r="17414" spans="1:7" x14ac:dyDescent="0.25">
      <c r="A17414" s="18"/>
      <c r="B17414" s="18"/>
      <c r="C17414" s="18"/>
      <c r="D17414" s="18"/>
      <c r="E17414" s="18"/>
      <c r="F17414" s="18"/>
      <c r="G17414" s="18"/>
    </row>
    <row r="17415" spans="1:7" x14ac:dyDescent="0.25">
      <c r="A17415" s="18"/>
      <c r="B17415" s="18"/>
      <c r="C17415" s="18"/>
      <c r="D17415" s="18"/>
      <c r="E17415" s="18"/>
      <c r="F17415" s="18"/>
      <c r="G17415" s="18"/>
    </row>
    <row r="17416" spans="1:7" x14ac:dyDescent="0.25">
      <c r="A17416" s="18"/>
      <c r="B17416" s="18"/>
      <c r="C17416" s="18"/>
      <c r="D17416" s="18"/>
      <c r="E17416" s="18"/>
      <c r="F17416" s="18"/>
      <c r="G17416" s="18"/>
    </row>
    <row r="17417" spans="1:7" x14ac:dyDescent="0.25">
      <c r="A17417" s="18"/>
      <c r="B17417" s="18"/>
      <c r="C17417" s="18"/>
      <c r="D17417" s="18"/>
      <c r="E17417" s="18"/>
      <c r="F17417" s="18"/>
      <c r="G17417" s="18"/>
    </row>
    <row r="17418" spans="1:7" x14ac:dyDescent="0.25">
      <c r="A17418" s="18"/>
      <c r="B17418" s="18"/>
      <c r="C17418" s="18"/>
      <c r="D17418" s="18"/>
      <c r="E17418" s="18"/>
      <c r="F17418" s="18"/>
      <c r="G17418" s="18"/>
    </row>
    <row r="17419" spans="1:7" x14ac:dyDescent="0.25">
      <c r="A17419" s="18"/>
      <c r="B17419" s="18"/>
      <c r="C17419" s="18"/>
      <c r="D17419" s="18"/>
      <c r="E17419" s="18"/>
      <c r="F17419" s="18"/>
      <c r="G17419" s="18"/>
    </row>
    <row r="17420" spans="1:7" x14ac:dyDescent="0.25">
      <c r="A17420" s="18"/>
      <c r="B17420" s="18"/>
      <c r="C17420" s="18"/>
      <c r="D17420" s="18"/>
      <c r="E17420" s="18"/>
      <c r="F17420" s="18"/>
      <c r="G17420" s="18"/>
    </row>
    <row r="17421" spans="1:7" x14ac:dyDescent="0.25">
      <c r="A17421" s="18"/>
      <c r="B17421" s="18"/>
      <c r="C17421" s="18"/>
      <c r="D17421" s="18"/>
      <c r="E17421" s="18"/>
      <c r="F17421" s="18"/>
      <c r="G17421" s="18"/>
    </row>
    <row r="17422" spans="1:7" x14ac:dyDescent="0.25">
      <c r="A17422" s="18"/>
      <c r="B17422" s="18"/>
      <c r="C17422" s="18"/>
      <c r="D17422" s="18"/>
      <c r="E17422" s="18"/>
      <c r="F17422" s="18"/>
      <c r="G17422" s="18"/>
    </row>
    <row r="17423" spans="1:7" x14ac:dyDescent="0.25">
      <c r="A17423" s="18"/>
      <c r="B17423" s="18"/>
      <c r="C17423" s="18"/>
      <c r="D17423" s="18"/>
      <c r="E17423" s="18"/>
      <c r="F17423" s="18"/>
      <c r="G17423" s="18"/>
    </row>
    <row r="17424" spans="1:7" x14ac:dyDescent="0.25">
      <c r="A17424" s="18"/>
      <c r="B17424" s="18"/>
      <c r="C17424" s="18"/>
      <c r="D17424" s="18"/>
      <c r="E17424" s="18"/>
      <c r="F17424" s="18"/>
      <c r="G17424" s="18"/>
    </row>
    <row r="17425" spans="1:7" x14ac:dyDescent="0.25">
      <c r="A17425" s="18"/>
      <c r="B17425" s="18"/>
      <c r="C17425" s="18"/>
      <c r="D17425" s="18"/>
      <c r="E17425" s="18"/>
      <c r="F17425" s="18"/>
      <c r="G17425" s="18"/>
    </row>
    <row r="17426" spans="1:7" x14ac:dyDescent="0.25">
      <c r="A17426" s="18"/>
      <c r="B17426" s="18"/>
      <c r="C17426" s="18"/>
      <c r="D17426" s="18"/>
      <c r="E17426" s="18"/>
      <c r="F17426" s="18"/>
      <c r="G17426" s="18"/>
    </row>
    <row r="17427" spans="1:7" x14ac:dyDescent="0.25">
      <c r="A17427" s="18"/>
      <c r="B17427" s="18"/>
      <c r="C17427" s="18"/>
      <c r="D17427" s="18"/>
      <c r="E17427" s="18"/>
      <c r="F17427" s="18"/>
      <c r="G17427" s="18"/>
    </row>
    <row r="17428" spans="1:7" x14ac:dyDescent="0.25">
      <c r="A17428" s="18"/>
      <c r="B17428" s="18"/>
      <c r="C17428" s="18"/>
      <c r="D17428" s="18"/>
      <c r="E17428" s="18"/>
      <c r="F17428" s="18"/>
      <c r="G17428" s="18"/>
    </row>
    <row r="17429" spans="1:7" x14ac:dyDescent="0.25">
      <c r="A17429" s="18"/>
      <c r="B17429" s="18"/>
      <c r="C17429" s="18"/>
      <c r="D17429" s="18"/>
      <c r="E17429" s="18"/>
      <c r="F17429" s="18"/>
      <c r="G17429" s="18"/>
    </row>
    <row r="17430" spans="1:7" x14ac:dyDescent="0.25">
      <c r="A17430" s="18"/>
      <c r="B17430" s="18"/>
      <c r="C17430" s="18"/>
      <c r="D17430" s="18"/>
      <c r="E17430" s="18"/>
      <c r="F17430" s="18"/>
      <c r="G17430" s="18"/>
    </row>
    <row r="17431" spans="1:7" x14ac:dyDescent="0.25">
      <c r="A17431" s="18"/>
      <c r="B17431" s="18"/>
      <c r="C17431" s="18"/>
      <c r="D17431" s="18"/>
      <c r="E17431" s="18"/>
      <c r="F17431" s="18"/>
      <c r="G17431" s="18"/>
    </row>
    <row r="17432" spans="1:7" x14ac:dyDescent="0.25">
      <c r="A17432" s="18"/>
      <c r="B17432" s="18"/>
      <c r="C17432" s="18"/>
      <c r="D17432" s="18"/>
      <c r="E17432" s="18"/>
      <c r="F17432" s="18"/>
      <c r="G17432" s="18"/>
    </row>
    <row r="17433" spans="1:7" x14ac:dyDescent="0.25">
      <c r="A17433" s="18"/>
      <c r="B17433" s="18"/>
      <c r="C17433" s="18"/>
      <c r="D17433" s="18"/>
      <c r="E17433" s="18"/>
      <c r="F17433" s="18"/>
      <c r="G17433" s="18"/>
    </row>
    <row r="17434" spans="1:7" x14ac:dyDescent="0.25">
      <c r="A17434" s="18"/>
      <c r="B17434" s="18"/>
      <c r="C17434" s="18"/>
      <c r="D17434" s="18"/>
      <c r="E17434" s="18"/>
      <c r="F17434" s="18"/>
      <c r="G17434" s="18"/>
    </row>
    <row r="17435" spans="1:7" x14ac:dyDescent="0.25">
      <c r="A17435" s="18"/>
      <c r="B17435" s="18"/>
      <c r="C17435" s="18"/>
      <c r="D17435" s="18"/>
      <c r="E17435" s="18"/>
      <c r="F17435" s="18"/>
      <c r="G17435" s="18"/>
    </row>
    <row r="17436" spans="1:7" x14ac:dyDescent="0.25">
      <c r="A17436" s="18"/>
      <c r="B17436" s="18"/>
      <c r="C17436" s="18"/>
      <c r="D17436" s="18"/>
      <c r="E17436" s="18"/>
      <c r="F17436" s="18"/>
      <c r="G17436" s="18"/>
    </row>
    <row r="17437" spans="1:7" x14ac:dyDescent="0.25">
      <c r="A17437" s="18"/>
      <c r="B17437" s="18"/>
      <c r="C17437" s="18"/>
      <c r="D17437" s="18"/>
      <c r="E17437" s="18"/>
      <c r="F17437" s="18"/>
      <c r="G17437" s="18"/>
    </row>
    <row r="17438" spans="1:7" x14ac:dyDescent="0.25">
      <c r="A17438" s="18"/>
      <c r="B17438" s="18"/>
      <c r="C17438" s="18"/>
      <c r="D17438" s="18"/>
      <c r="E17438" s="18"/>
      <c r="F17438" s="18"/>
      <c r="G17438" s="18"/>
    </row>
    <row r="17439" spans="1:7" x14ac:dyDescent="0.25">
      <c r="A17439" s="18"/>
      <c r="B17439" s="18"/>
      <c r="C17439" s="18"/>
      <c r="D17439" s="18"/>
      <c r="E17439" s="18"/>
      <c r="F17439" s="18"/>
      <c r="G17439" s="18"/>
    </row>
    <row r="17440" spans="1:7" x14ac:dyDescent="0.25">
      <c r="A17440" s="18"/>
      <c r="B17440" s="18"/>
      <c r="C17440" s="18"/>
      <c r="D17440" s="18"/>
      <c r="E17440" s="18"/>
      <c r="F17440" s="18"/>
      <c r="G17440" s="18"/>
    </row>
    <row r="17441" spans="1:7" x14ac:dyDescent="0.25">
      <c r="A17441" s="18"/>
      <c r="B17441" s="18"/>
      <c r="C17441" s="18"/>
      <c r="D17441" s="18"/>
      <c r="E17441" s="18"/>
      <c r="F17441" s="18"/>
      <c r="G17441" s="18"/>
    </row>
    <row r="17442" spans="1:7" x14ac:dyDescent="0.25">
      <c r="A17442" s="18"/>
      <c r="B17442" s="18"/>
      <c r="C17442" s="18"/>
      <c r="D17442" s="18"/>
      <c r="E17442" s="18"/>
      <c r="F17442" s="18"/>
      <c r="G17442" s="18"/>
    </row>
    <row r="17443" spans="1:7" x14ac:dyDescent="0.25">
      <c r="A17443" s="18"/>
      <c r="B17443" s="18"/>
      <c r="C17443" s="18"/>
      <c r="D17443" s="18"/>
      <c r="E17443" s="18"/>
      <c r="F17443" s="18"/>
      <c r="G17443" s="18"/>
    </row>
    <row r="17444" spans="1:7" x14ac:dyDescent="0.25">
      <c r="A17444" s="18"/>
      <c r="B17444" s="18"/>
      <c r="C17444" s="18"/>
      <c r="D17444" s="18"/>
      <c r="E17444" s="18"/>
      <c r="F17444" s="18"/>
      <c r="G17444" s="18"/>
    </row>
    <row r="17445" spans="1:7" x14ac:dyDescent="0.25">
      <c r="A17445" s="18"/>
      <c r="B17445" s="18"/>
      <c r="C17445" s="18"/>
      <c r="D17445" s="18"/>
      <c r="E17445" s="18"/>
      <c r="F17445" s="18"/>
      <c r="G17445" s="18"/>
    </row>
    <row r="17446" spans="1:7" x14ac:dyDescent="0.25">
      <c r="A17446" s="18"/>
      <c r="B17446" s="18"/>
      <c r="C17446" s="18"/>
      <c r="D17446" s="18"/>
      <c r="E17446" s="18"/>
      <c r="F17446" s="18"/>
      <c r="G17446" s="18"/>
    </row>
    <row r="17447" spans="1:7" x14ac:dyDescent="0.25">
      <c r="A17447" s="18"/>
      <c r="B17447" s="18"/>
      <c r="C17447" s="18"/>
      <c r="D17447" s="18"/>
      <c r="E17447" s="18"/>
      <c r="F17447" s="18"/>
      <c r="G17447" s="18"/>
    </row>
    <row r="17448" spans="1:7" x14ac:dyDescent="0.25">
      <c r="A17448" s="18"/>
      <c r="B17448" s="18"/>
      <c r="C17448" s="18"/>
      <c r="D17448" s="18"/>
      <c r="E17448" s="18"/>
      <c r="F17448" s="18"/>
      <c r="G17448" s="18"/>
    </row>
    <row r="17449" spans="1:7" x14ac:dyDescent="0.25">
      <c r="A17449" s="18"/>
      <c r="B17449" s="18"/>
      <c r="C17449" s="18"/>
      <c r="D17449" s="18"/>
      <c r="E17449" s="18"/>
      <c r="F17449" s="18"/>
      <c r="G17449" s="18"/>
    </row>
    <row r="17450" spans="1:7" x14ac:dyDescent="0.25">
      <c r="A17450" s="18"/>
      <c r="B17450" s="18"/>
      <c r="C17450" s="18"/>
      <c r="D17450" s="18"/>
      <c r="E17450" s="18"/>
      <c r="F17450" s="18"/>
      <c r="G17450" s="18"/>
    </row>
    <row r="17451" spans="1:7" x14ac:dyDescent="0.25">
      <c r="A17451" s="18"/>
      <c r="B17451" s="18"/>
      <c r="C17451" s="18"/>
      <c r="D17451" s="18"/>
      <c r="E17451" s="18"/>
      <c r="F17451" s="18"/>
      <c r="G17451" s="18"/>
    </row>
    <row r="17452" spans="1:7" x14ac:dyDescent="0.25">
      <c r="A17452" s="18"/>
      <c r="B17452" s="18"/>
      <c r="C17452" s="18"/>
      <c r="D17452" s="18"/>
      <c r="E17452" s="18"/>
      <c r="F17452" s="18"/>
      <c r="G17452" s="18"/>
    </row>
    <row r="17453" spans="1:7" x14ac:dyDescent="0.25">
      <c r="A17453" s="18"/>
      <c r="B17453" s="18"/>
      <c r="C17453" s="18"/>
      <c r="D17453" s="18"/>
      <c r="E17453" s="18"/>
      <c r="F17453" s="18"/>
      <c r="G17453" s="18"/>
    </row>
    <row r="17454" spans="1:7" x14ac:dyDescent="0.25">
      <c r="A17454" s="18"/>
      <c r="B17454" s="18"/>
      <c r="C17454" s="18"/>
      <c r="D17454" s="18"/>
      <c r="E17454" s="18"/>
      <c r="F17454" s="18"/>
      <c r="G17454" s="18"/>
    </row>
    <row r="17455" spans="1:7" x14ac:dyDescent="0.25">
      <c r="A17455" s="18"/>
      <c r="B17455" s="18"/>
      <c r="C17455" s="18"/>
      <c r="D17455" s="18"/>
      <c r="E17455" s="18"/>
      <c r="F17455" s="18"/>
      <c r="G17455" s="18"/>
    </row>
    <row r="17456" spans="1:7" x14ac:dyDescent="0.25">
      <c r="A17456" s="18"/>
      <c r="B17456" s="18"/>
      <c r="C17456" s="18"/>
      <c r="D17456" s="18"/>
      <c r="E17456" s="18"/>
      <c r="F17456" s="18"/>
      <c r="G17456" s="18"/>
    </row>
    <row r="17457" spans="1:7" x14ac:dyDescent="0.25">
      <c r="A17457" s="18"/>
      <c r="B17457" s="18"/>
      <c r="C17457" s="18"/>
      <c r="D17457" s="18"/>
      <c r="E17457" s="18"/>
      <c r="F17457" s="18"/>
      <c r="G17457" s="18"/>
    </row>
    <row r="17458" spans="1:7" x14ac:dyDescent="0.25">
      <c r="A17458" s="18"/>
      <c r="B17458" s="18"/>
      <c r="C17458" s="18"/>
      <c r="D17458" s="18"/>
      <c r="E17458" s="18"/>
      <c r="F17458" s="18"/>
      <c r="G17458" s="18"/>
    </row>
    <row r="17459" spans="1:7" x14ac:dyDescent="0.25">
      <c r="A17459" s="18"/>
      <c r="B17459" s="18"/>
      <c r="C17459" s="18"/>
      <c r="D17459" s="18"/>
      <c r="E17459" s="18"/>
      <c r="F17459" s="18"/>
      <c r="G17459" s="18"/>
    </row>
    <row r="17460" spans="1:7" x14ac:dyDescent="0.25">
      <c r="A17460" s="18"/>
      <c r="B17460" s="18"/>
      <c r="C17460" s="18"/>
      <c r="D17460" s="18"/>
      <c r="E17460" s="18"/>
      <c r="F17460" s="18"/>
      <c r="G17460" s="18"/>
    </row>
    <row r="17461" spans="1:7" x14ac:dyDescent="0.25">
      <c r="A17461" s="18"/>
      <c r="B17461" s="18"/>
      <c r="C17461" s="18"/>
      <c r="D17461" s="18"/>
      <c r="E17461" s="18"/>
      <c r="F17461" s="18"/>
      <c r="G17461" s="18"/>
    </row>
    <row r="17462" spans="1:7" x14ac:dyDescent="0.25">
      <c r="A17462" s="18"/>
      <c r="B17462" s="18"/>
      <c r="C17462" s="18"/>
      <c r="D17462" s="18"/>
      <c r="E17462" s="18"/>
      <c r="F17462" s="18"/>
      <c r="G17462" s="18"/>
    </row>
    <row r="17463" spans="1:7" x14ac:dyDescent="0.25">
      <c r="A17463" s="18"/>
      <c r="B17463" s="18"/>
      <c r="C17463" s="18"/>
      <c r="D17463" s="18"/>
      <c r="E17463" s="18"/>
      <c r="F17463" s="18"/>
      <c r="G17463" s="18"/>
    </row>
    <row r="17464" spans="1:7" x14ac:dyDescent="0.25">
      <c r="A17464" s="18"/>
      <c r="B17464" s="18"/>
      <c r="C17464" s="18"/>
      <c r="D17464" s="18"/>
      <c r="E17464" s="18"/>
      <c r="F17464" s="18"/>
      <c r="G17464" s="18"/>
    </row>
    <row r="17465" spans="1:7" x14ac:dyDescent="0.25">
      <c r="A17465" s="18"/>
      <c r="B17465" s="18"/>
      <c r="C17465" s="18"/>
      <c r="D17465" s="18"/>
      <c r="E17465" s="18"/>
      <c r="F17465" s="18"/>
      <c r="G17465" s="18"/>
    </row>
    <row r="17466" spans="1:7" x14ac:dyDescent="0.25">
      <c r="A17466" s="18"/>
      <c r="B17466" s="18"/>
      <c r="C17466" s="18"/>
      <c r="D17466" s="18"/>
      <c r="E17466" s="18"/>
      <c r="F17466" s="18"/>
      <c r="G17466" s="18"/>
    </row>
    <row r="17467" spans="1:7" x14ac:dyDescent="0.25">
      <c r="A17467" s="18"/>
      <c r="B17467" s="18"/>
      <c r="C17467" s="18"/>
      <c r="D17467" s="18"/>
      <c r="E17467" s="18"/>
      <c r="F17467" s="18"/>
      <c r="G17467" s="18"/>
    </row>
    <row r="17468" spans="1:7" x14ac:dyDescent="0.25">
      <c r="A17468" s="18"/>
      <c r="B17468" s="18"/>
      <c r="C17468" s="18"/>
      <c r="D17468" s="18"/>
      <c r="E17468" s="18"/>
      <c r="F17468" s="18"/>
      <c r="G17468" s="18"/>
    </row>
    <row r="17469" spans="1:7" x14ac:dyDescent="0.25">
      <c r="A17469" s="18"/>
      <c r="B17469" s="18"/>
      <c r="C17469" s="18"/>
      <c r="D17469" s="18"/>
      <c r="E17469" s="18"/>
      <c r="F17469" s="18"/>
      <c r="G17469" s="18"/>
    </row>
    <row r="17470" spans="1:7" x14ac:dyDescent="0.25">
      <c r="A17470" s="18"/>
      <c r="B17470" s="18"/>
      <c r="C17470" s="18"/>
      <c r="D17470" s="18"/>
      <c r="E17470" s="18"/>
      <c r="F17470" s="18"/>
      <c r="G17470" s="18"/>
    </row>
    <row r="17471" spans="1:7" x14ac:dyDescent="0.25">
      <c r="A17471" s="18"/>
      <c r="B17471" s="18"/>
      <c r="C17471" s="18"/>
      <c r="D17471" s="18"/>
      <c r="E17471" s="18"/>
      <c r="F17471" s="18"/>
      <c r="G17471" s="18"/>
    </row>
    <row r="17472" spans="1:7" x14ac:dyDescent="0.25">
      <c r="A17472" s="18"/>
      <c r="B17472" s="18"/>
      <c r="C17472" s="18"/>
      <c r="D17472" s="18"/>
      <c r="E17472" s="18"/>
      <c r="F17472" s="18"/>
      <c r="G17472" s="18"/>
    </row>
    <row r="17473" spans="1:7" x14ac:dyDescent="0.25">
      <c r="A17473" s="18"/>
      <c r="B17473" s="18"/>
      <c r="C17473" s="18"/>
      <c r="D17473" s="18"/>
      <c r="E17473" s="18"/>
      <c r="F17473" s="18"/>
      <c r="G17473" s="18"/>
    </row>
    <row r="17474" spans="1:7" x14ac:dyDescent="0.25">
      <c r="A17474" s="18"/>
      <c r="B17474" s="18"/>
      <c r="C17474" s="18"/>
      <c r="D17474" s="18"/>
      <c r="E17474" s="18"/>
      <c r="F17474" s="18"/>
      <c r="G17474" s="18"/>
    </row>
    <row r="17475" spans="1:7" x14ac:dyDescent="0.25">
      <c r="A17475" s="18"/>
      <c r="B17475" s="18"/>
      <c r="C17475" s="18"/>
      <c r="D17475" s="18"/>
      <c r="E17475" s="18"/>
      <c r="F17475" s="18"/>
      <c r="G17475" s="18"/>
    </row>
    <row r="17476" spans="1:7" x14ac:dyDescent="0.25">
      <c r="A17476" s="18"/>
      <c r="B17476" s="18"/>
      <c r="C17476" s="18"/>
      <c r="D17476" s="18"/>
      <c r="E17476" s="18"/>
      <c r="F17476" s="18"/>
      <c r="G17476" s="18"/>
    </row>
    <row r="17477" spans="1:7" x14ac:dyDescent="0.25">
      <c r="A17477" s="18"/>
      <c r="B17477" s="18"/>
      <c r="C17477" s="18"/>
      <c r="D17477" s="18"/>
      <c r="E17477" s="18"/>
      <c r="F17477" s="18"/>
      <c r="G17477" s="18"/>
    </row>
    <row r="17478" spans="1:7" x14ac:dyDescent="0.25">
      <c r="A17478" s="18"/>
      <c r="B17478" s="18"/>
      <c r="C17478" s="18"/>
      <c r="D17478" s="18"/>
      <c r="E17478" s="18"/>
      <c r="F17478" s="18"/>
      <c r="G17478" s="18"/>
    </row>
    <row r="17479" spans="1:7" x14ac:dyDescent="0.25">
      <c r="A17479" s="18"/>
      <c r="B17479" s="18"/>
      <c r="C17479" s="18"/>
      <c r="D17479" s="18"/>
      <c r="E17479" s="18"/>
      <c r="F17479" s="18"/>
      <c r="G17479" s="18"/>
    </row>
    <row r="17480" spans="1:7" x14ac:dyDescent="0.25">
      <c r="A17480" s="18"/>
      <c r="B17480" s="18"/>
      <c r="C17480" s="18"/>
      <c r="D17480" s="18"/>
      <c r="E17480" s="18"/>
      <c r="F17480" s="18"/>
      <c r="G17480" s="18"/>
    </row>
    <row r="17481" spans="1:7" x14ac:dyDescent="0.25">
      <c r="A17481" s="18"/>
      <c r="B17481" s="18"/>
      <c r="C17481" s="18"/>
      <c r="D17481" s="18"/>
      <c r="E17481" s="18"/>
      <c r="F17481" s="18"/>
      <c r="G17481" s="18"/>
    </row>
    <row r="17482" spans="1:7" x14ac:dyDescent="0.25">
      <c r="A17482" s="18"/>
      <c r="B17482" s="18"/>
      <c r="C17482" s="18"/>
      <c r="D17482" s="18"/>
      <c r="E17482" s="18"/>
      <c r="F17482" s="18"/>
      <c r="G17482" s="18"/>
    </row>
    <row r="17483" spans="1:7" x14ac:dyDescent="0.25">
      <c r="A17483" s="18"/>
      <c r="B17483" s="18"/>
      <c r="C17483" s="18"/>
      <c r="D17483" s="18"/>
      <c r="E17483" s="18"/>
      <c r="F17483" s="18"/>
      <c r="G17483" s="18"/>
    </row>
    <row r="17484" spans="1:7" x14ac:dyDescent="0.25">
      <c r="A17484" s="18"/>
      <c r="B17484" s="18"/>
      <c r="C17484" s="18"/>
      <c r="D17484" s="18"/>
      <c r="E17484" s="18"/>
      <c r="F17484" s="18"/>
      <c r="G17484" s="18"/>
    </row>
    <row r="17485" spans="1:7" x14ac:dyDescent="0.25">
      <c r="A17485" s="18"/>
      <c r="B17485" s="18"/>
      <c r="C17485" s="18"/>
      <c r="D17485" s="18"/>
      <c r="E17485" s="18"/>
      <c r="F17485" s="18"/>
      <c r="G17485" s="18"/>
    </row>
    <row r="17486" spans="1:7" x14ac:dyDescent="0.25">
      <c r="A17486" s="18"/>
      <c r="B17486" s="18"/>
      <c r="C17486" s="18"/>
      <c r="D17486" s="18"/>
      <c r="E17486" s="18"/>
      <c r="F17486" s="18"/>
      <c r="G17486" s="18"/>
    </row>
    <row r="17487" spans="1:7" x14ac:dyDescent="0.25">
      <c r="A17487" s="18"/>
      <c r="B17487" s="18"/>
      <c r="C17487" s="18"/>
      <c r="D17487" s="18"/>
      <c r="E17487" s="18"/>
      <c r="F17487" s="18"/>
      <c r="G17487" s="18"/>
    </row>
    <row r="17488" spans="1:7" x14ac:dyDescent="0.25">
      <c r="A17488" s="18"/>
      <c r="B17488" s="18"/>
      <c r="C17488" s="18"/>
      <c r="D17488" s="18"/>
      <c r="E17488" s="18"/>
      <c r="F17488" s="18"/>
      <c r="G17488" s="18"/>
    </row>
    <row r="17489" spans="1:7" x14ac:dyDescent="0.25">
      <c r="A17489" s="18"/>
      <c r="B17489" s="18"/>
      <c r="C17489" s="18"/>
      <c r="D17489" s="18"/>
      <c r="E17489" s="18"/>
      <c r="F17489" s="18"/>
      <c r="G17489" s="18"/>
    </row>
    <row r="17490" spans="1:7" x14ac:dyDescent="0.25">
      <c r="A17490" s="18"/>
      <c r="B17490" s="18"/>
      <c r="C17490" s="18"/>
      <c r="D17490" s="18"/>
      <c r="E17490" s="18"/>
      <c r="F17490" s="18"/>
      <c r="G17490" s="18"/>
    </row>
    <row r="17491" spans="1:7" x14ac:dyDescent="0.25">
      <c r="A17491" s="18"/>
      <c r="B17491" s="18"/>
      <c r="C17491" s="18"/>
      <c r="D17491" s="18"/>
      <c r="E17491" s="18"/>
      <c r="F17491" s="18"/>
      <c r="G17491" s="18"/>
    </row>
    <row r="17492" spans="1:7" x14ac:dyDescent="0.25">
      <c r="A17492" s="18"/>
      <c r="B17492" s="18"/>
      <c r="C17492" s="18"/>
      <c r="D17492" s="18"/>
      <c r="E17492" s="18"/>
      <c r="F17492" s="18"/>
      <c r="G17492" s="18"/>
    </row>
    <row r="17493" spans="1:7" x14ac:dyDescent="0.25">
      <c r="A17493" s="18"/>
      <c r="B17493" s="18"/>
      <c r="C17493" s="18"/>
      <c r="D17493" s="18"/>
      <c r="E17493" s="18"/>
      <c r="F17493" s="18"/>
      <c r="G17493" s="18"/>
    </row>
    <row r="17494" spans="1:7" x14ac:dyDescent="0.25">
      <c r="A17494" s="18"/>
      <c r="B17494" s="18"/>
      <c r="C17494" s="18"/>
      <c r="D17494" s="18"/>
      <c r="E17494" s="18"/>
      <c r="F17494" s="18"/>
      <c r="G17494" s="18"/>
    </row>
    <row r="17495" spans="1:7" x14ac:dyDescent="0.25">
      <c r="A17495" s="18"/>
      <c r="B17495" s="18"/>
      <c r="C17495" s="18"/>
      <c r="D17495" s="18"/>
      <c r="E17495" s="18"/>
      <c r="F17495" s="18"/>
      <c r="G17495" s="18"/>
    </row>
    <row r="17496" spans="1:7" x14ac:dyDescent="0.25">
      <c r="A17496" s="18"/>
      <c r="B17496" s="18"/>
      <c r="C17496" s="18"/>
      <c r="D17496" s="18"/>
      <c r="E17496" s="18"/>
      <c r="F17496" s="18"/>
      <c r="G17496" s="18"/>
    </row>
    <row r="17497" spans="1:7" x14ac:dyDescent="0.25">
      <c r="A17497" s="18"/>
      <c r="B17497" s="18"/>
      <c r="C17497" s="18"/>
      <c r="D17497" s="18"/>
      <c r="E17497" s="18"/>
      <c r="F17497" s="18"/>
      <c r="G17497" s="18"/>
    </row>
    <row r="17498" spans="1:7" x14ac:dyDescent="0.25">
      <c r="A17498" s="18"/>
      <c r="B17498" s="18"/>
      <c r="C17498" s="18"/>
      <c r="D17498" s="18"/>
      <c r="E17498" s="18"/>
      <c r="F17498" s="18"/>
      <c r="G17498" s="18"/>
    </row>
    <row r="17499" spans="1:7" x14ac:dyDescent="0.25">
      <c r="A17499" s="18"/>
      <c r="B17499" s="18"/>
      <c r="C17499" s="18"/>
      <c r="D17499" s="18"/>
      <c r="E17499" s="18"/>
      <c r="F17499" s="18"/>
      <c r="G17499" s="18"/>
    </row>
    <row r="17500" spans="1:7" x14ac:dyDescent="0.25">
      <c r="A17500" s="18"/>
      <c r="B17500" s="18"/>
      <c r="C17500" s="18"/>
      <c r="D17500" s="18"/>
      <c r="E17500" s="18"/>
      <c r="F17500" s="18"/>
      <c r="G17500" s="18"/>
    </row>
    <row r="17501" spans="1:7" x14ac:dyDescent="0.25">
      <c r="A17501" s="18"/>
      <c r="B17501" s="18"/>
      <c r="C17501" s="18"/>
      <c r="D17501" s="18"/>
      <c r="E17501" s="18"/>
      <c r="F17501" s="18"/>
      <c r="G17501" s="18"/>
    </row>
    <row r="17502" spans="1:7" x14ac:dyDescent="0.25">
      <c r="A17502" s="18"/>
      <c r="B17502" s="18"/>
      <c r="C17502" s="18"/>
      <c r="D17502" s="18"/>
      <c r="E17502" s="18"/>
      <c r="F17502" s="18"/>
      <c r="G17502" s="18"/>
    </row>
    <row r="17503" spans="1:7" x14ac:dyDescent="0.25">
      <c r="A17503" s="18"/>
      <c r="B17503" s="18"/>
      <c r="C17503" s="18"/>
      <c r="D17503" s="18"/>
      <c r="E17503" s="18"/>
      <c r="F17503" s="18"/>
      <c r="G17503" s="18"/>
    </row>
    <row r="17504" spans="1:7" x14ac:dyDescent="0.25">
      <c r="A17504" s="18"/>
      <c r="B17504" s="18"/>
      <c r="C17504" s="18"/>
      <c r="D17504" s="18"/>
      <c r="E17504" s="18"/>
      <c r="F17504" s="18"/>
      <c r="G17504" s="18"/>
    </row>
    <row r="17505" spans="1:7" x14ac:dyDescent="0.25">
      <c r="A17505" s="18"/>
      <c r="B17505" s="18"/>
      <c r="C17505" s="18"/>
      <c r="D17505" s="18"/>
      <c r="E17505" s="18"/>
      <c r="F17505" s="18"/>
      <c r="G17505" s="18"/>
    </row>
    <row r="17506" spans="1:7" x14ac:dyDescent="0.25">
      <c r="A17506" s="18"/>
      <c r="B17506" s="18"/>
      <c r="C17506" s="18"/>
      <c r="D17506" s="18"/>
      <c r="E17506" s="18"/>
      <c r="F17506" s="18"/>
      <c r="G17506" s="18"/>
    </row>
    <row r="17507" spans="1:7" x14ac:dyDescent="0.25">
      <c r="A17507" s="18"/>
      <c r="B17507" s="18"/>
      <c r="C17507" s="18"/>
      <c r="D17507" s="18"/>
      <c r="E17507" s="18"/>
      <c r="F17507" s="18"/>
      <c r="G17507" s="18"/>
    </row>
    <row r="17508" spans="1:7" x14ac:dyDescent="0.25">
      <c r="A17508" s="18"/>
      <c r="B17508" s="18"/>
      <c r="C17508" s="18"/>
      <c r="D17508" s="18"/>
      <c r="E17508" s="18"/>
      <c r="F17508" s="18"/>
      <c r="G17508" s="18"/>
    </row>
    <row r="17509" spans="1:7" x14ac:dyDescent="0.25">
      <c r="A17509" s="18"/>
      <c r="B17509" s="18"/>
      <c r="C17509" s="18"/>
      <c r="D17509" s="18"/>
      <c r="E17509" s="18"/>
      <c r="F17509" s="18"/>
      <c r="G17509" s="18"/>
    </row>
    <row r="17510" spans="1:7" x14ac:dyDescent="0.25">
      <c r="A17510" s="18"/>
      <c r="B17510" s="18"/>
      <c r="C17510" s="18"/>
      <c r="D17510" s="18"/>
      <c r="E17510" s="18"/>
      <c r="F17510" s="18"/>
      <c r="G17510" s="18"/>
    </row>
    <row r="17511" spans="1:7" x14ac:dyDescent="0.25">
      <c r="A17511" s="18"/>
      <c r="B17511" s="18"/>
      <c r="C17511" s="18"/>
      <c r="D17511" s="18"/>
      <c r="E17511" s="18"/>
      <c r="F17511" s="18"/>
      <c r="G17511" s="18"/>
    </row>
    <row r="17512" spans="1:7" x14ac:dyDescent="0.25">
      <c r="A17512" s="18"/>
      <c r="B17512" s="18"/>
      <c r="C17512" s="18"/>
      <c r="D17512" s="18"/>
      <c r="E17512" s="18"/>
      <c r="F17512" s="18"/>
      <c r="G17512" s="18"/>
    </row>
    <row r="17513" spans="1:7" x14ac:dyDescent="0.25">
      <c r="A17513" s="18"/>
      <c r="B17513" s="18"/>
      <c r="C17513" s="18"/>
      <c r="D17513" s="18"/>
      <c r="E17513" s="18"/>
      <c r="F17513" s="18"/>
      <c r="G17513" s="18"/>
    </row>
    <row r="17514" spans="1:7" x14ac:dyDescent="0.25">
      <c r="A17514" s="18"/>
      <c r="B17514" s="18"/>
      <c r="C17514" s="18"/>
      <c r="D17514" s="18"/>
      <c r="E17514" s="18"/>
      <c r="F17514" s="18"/>
      <c r="G17514" s="18"/>
    </row>
    <row r="17515" spans="1:7" x14ac:dyDescent="0.25">
      <c r="A17515" s="18"/>
      <c r="B17515" s="18"/>
      <c r="C17515" s="18"/>
      <c r="D17515" s="18"/>
      <c r="E17515" s="18"/>
      <c r="F17515" s="18"/>
      <c r="G17515" s="18"/>
    </row>
    <row r="17516" spans="1:7" x14ac:dyDescent="0.25">
      <c r="A17516" s="18"/>
      <c r="B17516" s="18"/>
      <c r="C17516" s="18"/>
      <c r="D17516" s="18"/>
      <c r="E17516" s="18"/>
      <c r="F17516" s="18"/>
      <c r="G17516" s="18"/>
    </row>
    <row r="17517" spans="1:7" x14ac:dyDescent="0.25">
      <c r="A17517" s="18"/>
      <c r="B17517" s="18"/>
      <c r="C17517" s="18"/>
      <c r="D17517" s="18"/>
      <c r="E17517" s="18"/>
      <c r="F17517" s="18"/>
      <c r="G17517" s="18"/>
    </row>
    <row r="17518" spans="1:7" x14ac:dyDescent="0.25">
      <c r="A17518" s="18"/>
      <c r="B17518" s="18"/>
      <c r="C17518" s="18"/>
      <c r="D17518" s="18"/>
      <c r="E17518" s="18"/>
      <c r="F17518" s="18"/>
      <c r="G17518" s="18"/>
    </row>
    <row r="17519" spans="1:7" x14ac:dyDescent="0.25">
      <c r="A17519" s="18"/>
      <c r="B17519" s="18"/>
      <c r="C17519" s="18"/>
      <c r="D17519" s="18"/>
      <c r="E17519" s="18"/>
      <c r="F17519" s="18"/>
      <c r="G17519" s="18"/>
    </row>
    <row r="17520" spans="1:7" x14ac:dyDescent="0.25">
      <c r="A17520" s="18"/>
      <c r="B17520" s="18"/>
      <c r="C17520" s="18"/>
      <c r="D17520" s="18"/>
      <c r="E17520" s="18"/>
      <c r="F17520" s="18"/>
      <c r="G17520" s="18"/>
    </row>
    <row r="17521" spans="1:7" x14ac:dyDescent="0.25">
      <c r="A17521" s="18"/>
      <c r="B17521" s="18"/>
      <c r="C17521" s="18"/>
      <c r="D17521" s="18"/>
      <c r="E17521" s="18"/>
      <c r="F17521" s="18"/>
      <c r="G17521" s="18"/>
    </row>
    <row r="17522" spans="1:7" x14ac:dyDescent="0.25">
      <c r="A17522" s="18"/>
      <c r="B17522" s="18"/>
      <c r="C17522" s="18"/>
      <c r="D17522" s="18"/>
      <c r="E17522" s="18"/>
      <c r="F17522" s="18"/>
      <c r="G17522" s="18"/>
    </row>
    <row r="17523" spans="1:7" x14ac:dyDescent="0.25">
      <c r="A17523" s="18"/>
      <c r="B17523" s="18"/>
      <c r="C17523" s="18"/>
      <c r="D17523" s="18"/>
      <c r="E17523" s="18"/>
      <c r="F17523" s="18"/>
      <c r="G17523" s="18"/>
    </row>
    <row r="17524" spans="1:7" x14ac:dyDescent="0.25">
      <c r="A17524" s="18"/>
      <c r="B17524" s="18"/>
      <c r="C17524" s="18"/>
      <c r="D17524" s="18"/>
      <c r="E17524" s="18"/>
      <c r="F17524" s="18"/>
      <c r="G17524" s="18"/>
    </row>
    <row r="17525" spans="1:7" x14ac:dyDescent="0.25">
      <c r="A17525" s="18"/>
      <c r="B17525" s="18"/>
      <c r="C17525" s="18"/>
      <c r="D17525" s="18"/>
      <c r="E17525" s="18"/>
      <c r="F17525" s="18"/>
      <c r="G17525" s="18"/>
    </row>
    <row r="17526" spans="1:7" x14ac:dyDescent="0.25">
      <c r="A17526" s="18"/>
      <c r="B17526" s="18"/>
      <c r="C17526" s="18"/>
      <c r="D17526" s="18"/>
      <c r="E17526" s="18"/>
      <c r="F17526" s="18"/>
      <c r="G17526" s="18"/>
    </row>
    <row r="17527" spans="1:7" x14ac:dyDescent="0.25">
      <c r="A17527" s="18"/>
      <c r="B17527" s="18"/>
      <c r="C17527" s="18"/>
      <c r="D17527" s="18"/>
      <c r="E17527" s="18"/>
      <c r="F17527" s="18"/>
      <c r="G17527" s="18"/>
    </row>
    <row r="17528" spans="1:7" x14ac:dyDescent="0.25">
      <c r="A17528" s="18"/>
      <c r="B17528" s="18"/>
      <c r="C17528" s="18"/>
      <c r="D17528" s="18"/>
      <c r="E17528" s="18"/>
      <c r="F17528" s="18"/>
      <c r="G17528" s="18"/>
    </row>
    <row r="17529" spans="1:7" x14ac:dyDescent="0.25">
      <c r="A17529" s="18"/>
      <c r="B17529" s="18"/>
      <c r="C17529" s="18"/>
      <c r="D17529" s="18"/>
      <c r="E17529" s="18"/>
      <c r="F17529" s="18"/>
      <c r="G17529" s="18"/>
    </row>
    <row r="17530" spans="1:7" x14ac:dyDescent="0.25">
      <c r="A17530" s="18"/>
      <c r="B17530" s="18"/>
      <c r="C17530" s="18"/>
      <c r="D17530" s="18"/>
      <c r="E17530" s="18"/>
      <c r="F17530" s="18"/>
      <c r="G17530" s="18"/>
    </row>
    <row r="17531" spans="1:7" x14ac:dyDescent="0.25">
      <c r="A17531" s="18"/>
      <c r="B17531" s="18"/>
      <c r="C17531" s="18"/>
      <c r="D17531" s="18"/>
      <c r="E17531" s="18"/>
      <c r="F17531" s="18"/>
      <c r="G17531" s="18"/>
    </row>
    <row r="17532" spans="1:7" x14ac:dyDescent="0.25">
      <c r="A17532" s="18"/>
      <c r="B17532" s="18"/>
      <c r="C17532" s="18"/>
      <c r="D17532" s="18"/>
      <c r="E17532" s="18"/>
      <c r="F17532" s="18"/>
      <c r="G17532" s="18"/>
    </row>
    <row r="17533" spans="1:7" x14ac:dyDescent="0.25">
      <c r="A17533" s="18"/>
      <c r="B17533" s="18"/>
      <c r="C17533" s="18"/>
      <c r="D17533" s="18"/>
      <c r="E17533" s="18"/>
      <c r="F17533" s="18"/>
      <c r="G17533" s="18"/>
    </row>
    <row r="17534" spans="1:7" x14ac:dyDescent="0.25">
      <c r="A17534" s="18"/>
      <c r="B17534" s="18"/>
      <c r="C17534" s="18"/>
      <c r="D17534" s="18"/>
      <c r="E17534" s="18"/>
      <c r="F17534" s="18"/>
      <c r="G17534" s="18"/>
    </row>
    <row r="17535" spans="1:7" x14ac:dyDescent="0.25">
      <c r="A17535" s="18"/>
      <c r="B17535" s="18"/>
      <c r="C17535" s="18"/>
      <c r="D17535" s="18"/>
      <c r="E17535" s="18"/>
      <c r="F17535" s="18"/>
      <c r="G17535" s="18"/>
    </row>
    <row r="17536" spans="1:7" x14ac:dyDescent="0.25">
      <c r="A17536" s="18"/>
      <c r="B17536" s="18"/>
      <c r="C17536" s="18"/>
      <c r="D17536" s="18"/>
      <c r="E17536" s="18"/>
      <c r="F17536" s="18"/>
      <c r="G17536" s="18"/>
    </row>
    <row r="17537" spans="1:7" x14ac:dyDescent="0.25">
      <c r="A17537" s="18"/>
      <c r="B17537" s="18"/>
      <c r="C17537" s="18"/>
      <c r="D17537" s="18"/>
      <c r="E17537" s="18"/>
      <c r="F17537" s="18"/>
      <c r="G17537" s="18"/>
    </row>
    <row r="17538" spans="1:7" x14ac:dyDescent="0.25">
      <c r="A17538" s="18"/>
      <c r="B17538" s="18"/>
      <c r="C17538" s="18"/>
      <c r="D17538" s="18"/>
      <c r="E17538" s="18"/>
      <c r="F17538" s="18"/>
      <c r="G17538" s="18"/>
    </row>
    <row r="17539" spans="1:7" x14ac:dyDescent="0.25">
      <c r="A17539" s="18"/>
      <c r="B17539" s="18"/>
      <c r="C17539" s="18"/>
      <c r="D17539" s="18"/>
      <c r="E17539" s="18"/>
      <c r="F17539" s="18"/>
      <c r="G17539" s="18"/>
    </row>
    <row r="17540" spans="1:7" x14ac:dyDescent="0.25">
      <c r="A17540" s="18"/>
      <c r="B17540" s="18"/>
      <c r="C17540" s="18"/>
      <c r="D17540" s="18"/>
      <c r="E17540" s="18"/>
      <c r="F17540" s="18"/>
      <c r="G17540" s="18"/>
    </row>
    <row r="17541" spans="1:7" x14ac:dyDescent="0.25">
      <c r="A17541" s="18"/>
      <c r="B17541" s="18"/>
      <c r="C17541" s="18"/>
      <c r="D17541" s="18"/>
      <c r="E17541" s="18"/>
      <c r="F17541" s="18"/>
      <c r="G17541" s="18"/>
    </row>
    <row r="17542" spans="1:7" x14ac:dyDescent="0.25">
      <c r="A17542" s="18"/>
      <c r="B17542" s="18"/>
      <c r="C17542" s="18"/>
      <c r="D17542" s="18"/>
      <c r="E17542" s="18"/>
      <c r="F17542" s="18"/>
      <c r="G17542" s="18"/>
    </row>
    <row r="17543" spans="1:7" x14ac:dyDescent="0.25">
      <c r="A17543" s="18"/>
      <c r="B17543" s="18"/>
      <c r="C17543" s="18"/>
      <c r="D17543" s="18"/>
      <c r="E17543" s="18"/>
      <c r="F17543" s="18"/>
      <c r="G17543" s="18"/>
    </row>
    <row r="17544" spans="1:7" x14ac:dyDescent="0.25">
      <c r="A17544" s="18"/>
      <c r="B17544" s="18"/>
      <c r="C17544" s="18"/>
      <c r="D17544" s="18"/>
      <c r="E17544" s="18"/>
      <c r="F17544" s="18"/>
      <c r="G17544" s="18"/>
    </row>
    <row r="17545" spans="1:7" x14ac:dyDescent="0.25">
      <c r="A17545" s="18"/>
      <c r="B17545" s="18"/>
      <c r="C17545" s="18"/>
      <c r="D17545" s="18"/>
      <c r="E17545" s="18"/>
      <c r="F17545" s="18"/>
      <c r="G17545" s="18"/>
    </row>
    <row r="17546" spans="1:7" x14ac:dyDescent="0.25">
      <c r="A17546" s="18"/>
      <c r="B17546" s="18"/>
      <c r="C17546" s="18"/>
      <c r="D17546" s="18"/>
      <c r="E17546" s="18"/>
      <c r="F17546" s="18"/>
      <c r="G17546" s="18"/>
    </row>
    <row r="17547" spans="1:7" x14ac:dyDescent="0.25">
      <c r="A17547" s="18"/>
      <c r="B17547" s="18"/>
      <c r="C17547" s="18"/>
      <c r="D17547" s="18"/>
      <c r="E17547" s="18"/>
      <c r="F17547" s="18"/>
      <c r="G17547" s="18"/>
    </row>
    <row r="17548" spans="1:7" x14ac:dyDescent="0.25">
      <c r="A17548" s="18"/>
      <c r="B17548" s="18"/>
      <c r="C17548" s="18"/>
      <c r="D17548" s="18"/>
      <c r="E17548" s="18"/>
      <c r="F17548" s="18"/>
      <c r="G17548" s="18"/>
    </row>
    <row r="17549" spans="1:7" x14ac:dyDescent="0.25">
      <c r="A17549" s="18"/>
      <c r="B17549" s="18"/>
      <c r="C17549" s="18"/>
      <c r="D17549" s="18"/>
      <c r="E17549" s="18"/>
      <c r="F17549" s="18"/>
      <c r="G17549" s="18"/>
    </row>
    <row r="17550" spans="1:7" x14ac:dyDescent="0.25">
      <c r="A17550" s="18"/>
      <c r="B17550" s="18"/>
      <c r="C17550" s="18"/>
      <c r="D17550" s="18"/>
      <c r="E17550" s="18"/>
      <c r="F17550" s="18"/>
      <c r="G17550" s="18"/>
    </row>
    <row r="17551" spans="1:7" x14ac:dyDescent="0.25">
      <c r="A17551" s="18"/>
      <c r="B17551" s="18"/>
      <c r="C17551" s="18"/>
      <c r="D17551" s="18"/>
      <c r="E17551" s="18"/>
      <c r="F17551" s="18"/>
      <c r="G17551" s="18"/>
    </row>
    <row r="17552" spans="1:7" x14ac:dyDescent="0.25">
      <c r="A17552" s="18"/>
      <c r="B17552" s="18"/>
      <c r="C17552" s="18"/>
      <c r="D17552" s="18"/>
      <c r="E17552" s="18"/>
      <c r="F17552" s="18"/>
      <c r="G17552" s="18"/>
    </row>
    <row r="17553" spans="1:7" x14ac:dyDescent="0.25">
      <c r="A17553" s="18"/>
      <c r="B17553" s="18"/>
      <c r="C17553" s="18"/>
      <c r="D17553" s="18"/>
      <c r="E17553" s="18"/>
      <c r="F17553" s="18"/>
      <c r="G17553" s="18"/>
    </row>
    <row r="17554" spans="1:7" x14ac:dyDescent="0.25">
      <c r="A17554" s="18"/>
      <c r="B17554" s="18"/>
      <c r="C17554" s="18"/>
      <c r="D17554" s="18"/>
      <c r="E17554" s="18"/>
      <c r="F17554" s="18"/>
      <c r="G17554" s="18"/>
    </row>
    <row r="17555" spans="1:7" x14ac:dyDescent="0.25">
      <c r="A17555" s="18"/>
      <c r="B17555" s="18"/>
      <c r="C17555" s="18"/>
      <c r="D17555" s="18"/>
      <c r="E17555" s="18"/>
      <c r="F17555" s="18"/>
      <c r="G17555" s="18"/>
    </row>
    <row r="17556" spans="1:7" x14ac:dyDescent="0.25">
      <c r="A17556" s="18"/>
      <c r="B17556" s="18"/>
      <c r="C17556" s="18"/>
      <c r="D17556" s="18"/>
      <c r="E17556" s="18"/>
      <c r="F17556" s="18"/>
      <c r="G17556" s="18"/>
    </row>
    <row r="17557" spans="1:7" x14ac:dyDescent="0.25">
      <c r="A17557" s="18"/>
      <c r="B17557" s="18"/>
      <c r="C17557" s="18"/>
      <c r="D17557" s="18"/>
      <c r="E17557" s="18"/>
      <c r="F17557" s="18"/>
      <c r="G17557" s="18"/>
    </row>
    <row r="17558" spans="1:7" x14ac:dyDescent="0.25">
      <c r="A17558" s="18"/>
      <c r="B17558" s="18"/>
      <c r="C17558" s="18"/>
      <c r="D17558" s="18"/>
      <c r="E17558" s="18"/>
      <c r="F17558" s="18"/>
      <c r="G17558" s="18"/>
    </row>
    <row r="17559" spans="1:7" x14ac:dyDescent="0.25">
      <c r="A17559" s="18"/>
      <c r="B17559" s="18"/>
      <c r="C17559" s="18"/>
      <c r="D17559" s="18"/>
      <c r="E17559" s="18"/>
      <c r="F17559" s="18"/>
      <c r="G17559" s="18"/>
    </row>
    <row r="17560" spans="1:7" x14ac:dyDescent="0.25">
      <c r="A17560" s="18"/>
      <c r="B17560" s="18"/>
      <c r="C17560" s="18"/>
      <c r="D17560" s="18"/>
      <c r="E17560" s="18"/>
      <c r="F17560" s="18"/>
      <c r="G17560" s="18"/>
    </row>
    <row r="17561" spans="1:7" x14ac:dyDescent="0.25">
      <c r="A17561" s="18"/>
      <c r="B17561" s="18"/>
      <c r="C17561" s="18"/>
      <c r="D17561" s="18"/>
      <c r="E17561" s="18"/>
      <c r="F17561" s="18"/>
      <c r="G17561" s="18"/>
    </row>
    <row r="17562" spans="1:7" x14ac:dyDescent="0.25">
      <c r="A17562" s="18"/>
      <c r="B17562" s="18"/>
      <c r="C17562" s="18"/>
      <c r="D17562" s="18"/>
      <c r="E17562" s="18"/>
      <c r="F17562" s="18"/>
      <c r="G17562" s="18"/>
    </row>
    <row r="17563" spans="1:7" x14ac:dyDescent="0.25">
      <c r="A17563" s="18"/>
      <c r="B17563" s="18"/>
      <c r="C17563" s="18"/>
      <c r="D17563" s="18"/>
      <c r="E17563" s="18"/>
      <c r="F17563" s="18"/>
      <c r="G17563" s="18"/>
    </row>
    <row r="17564" spans="1:7" x14ac:dyDescent="0.25">
      <c r="A17564" s="18"/>
      <c r="B17564" s="18"/>
      <c r="C17564" s="18"/>
      <c r="D17564" s="18"/>
      <c r="E17564" s="18"/>
      <c r="F17564" s="18"/>
      <c r="G17564" s="18"/>
    </row>
    <row r="17565" spans="1:7" x14ac:dyDescent="0.25">
      <c r="A17565" s="18"/>
      <c r="B17565" s="18"/>
      <c r="C17565" s="18"/>
      <c r="D17565" s="18"/>
      <c r="E17565" s="18"/>
      <c r="F17565" s="18"/>
      <c r="G17565" s="18"/>
    </row>
    <row r="17566" spans="1:7" x14ac:dyDescent="0.25">
      <c r="A17566" s="18"/>
      <c r="B17566" s="18"/>
      <c r="C17566" s="18"/>
      <c r="D17566" s="18"/>
      <c r="E17566" s="18"/>
      <c r="F17566" s="18"/>
      <c r="G17566" s="18"/>
    </row>
    <row r="17567" spans="1:7" x14ac:dyDescent="0.25">
      <c r="A17567" s="18"/>
      <c r="B17567" s="18"/>
      <c r="C17567" s="18"/>
      <c r="D17567" s="18"/>
      <c r="E17567" s="18"/>
      <c r="F17567" s="18"/>
      <c r="G17567" s="18"/>
    </row>
    <row r="17568" spans="1:7" x14ac:dyDescent="0.25">
      <c r="A17568" s="18"/>
      <c r="B17568" s="18"/>
      <c r="C17568" s="18"/>
      <c r="D17568" s="18"/>
      <c r="E17568" s="18"/>
      <c r="F17568" s="18"/>
      <c r="G17568" s="18"/>
    </row>
    <row r="17569" spans="1:7" x14ac:dyDescent="0.25">
      <c r="A17569" s="18"/>
      <c r="B17569" s="18"/>
      <c r="C17569" s="18"/>
      <c r="D17569" s="18"/>
      <c r="E17569" s="18"/>
      <c r="F17569" s="18"/>
      <c r="G17569" s="18"/>
    </row>
    <row r="17570" spans="1:7" x14ac:dyDescent="0.25">
      <c r="A17570" s="18"/>
      <c r="B17570" s="18"/>
      <c r="C17570" s="18"/>
      <c r="D17570" s="18"/>
      <c r="E17570" s="18"/>
      <c r="F17570" s="18"/>
      <c r="G17570" s="18"/>
    </row>
    <row r="17571" spans="1:7" x14ac:dyDescent="0.25">
      <c r="A17571" s="18"/>
      <c r="B17571" s="18"/>
      <c r="C17571" s="18"/>
      <c r="D17571" s="18"/>
      <c r="E17571" s="18"/>
      <c r="F17571" s="18"/>
      <c r="G17571" s="18"/>
    </row>
    <row r="17572" spans="1:7" x14ac:dyDescent="0.25">
      <c r="A17572" s="18"/>
      <c r="B17572" s="18"/>
      <c r="C17572" s="18"/>
      <c r="D17572" s="18"/>
      <c r="E17572" s="18"/>
      <c r="F17572" s="18"/>
      <c r="G17572" s="18"/>
    </row>
    <row r="17573" spans="1:7" x14ac:dyDescent="0.25">
      <c r="A17573" s="18"/>
      <c r="B17573" s="18"/>
      <c r="C17573" s="18"/>
      <c r="D17573" s="18"/>
      <c r="E17573" s="18"/>
      <c r="F17573" s="18"/>
      <c r="G17573" s="18"/>
    </row>
    <row r="17574" spans="1:7" x14ac:dyDescent="0.25">
      <c r="A17574" s="18"/>
      <c r="B17574" s="18"/>
      <c r="C17574" s="18"/>
      <c r="D17574" s="18"/>
      <c r="E17574" s="18"/>
      <c r="F17574" s="18"/>
      <c r="G17574" s="18"/>
    </row>
    <row r="17575" spans="1:7" x14ac:dyDescent="0.25">
      <c r="A17575" s="18"/>
      <c r="B17575" s="18"/>
      <c r="C17575" s="18"/>
      <c r="D17575" s="18"/>
      <c r="E17575" s="18"/>
      <c r="F17575" s="18"/>
      <c r="G17575" s="18"/>
    </row>
    <row r="17576" spans="1:7" x14ac:dyDescent="0.25">
      <c r="A17576" s="18"/>
      <c r="B17576" s="18"/>
      <c r="C17576" s="18"/>
      <c r="D17576" s="18"/>
      <c r="E17576" s="18"/>
      <c r="F17576" s="18"/>
      <c r="G17576" s="18"/>
    </row>
    <row r="17577" spans="1:7" x14ac:dyDescent="0.25">
      <c r="A17577" s="18"/>
      <c r="B17577" s="18"/>
      <c r="C17577" s="18"/>
      <c r="D17577" s="18"/>
      <c r="E17577" s="18"/>
      <c r="F17577" s="18"/>
      <c r="G17577" s="18"/>
    </row>
    <row r="17578" spans="1:7" x14ac:dyDescent="0.25">
      <c r="A17578" s="18"/>
      <c r="B17578" s="18"/>
      <c r="C17578" s="18"/>
      <c r="D17578" s="18"/>
      <c r="E17578" s="18"/>
      <c r="F17578" s="18"/>
      <c r="G17578" s="18"/>
    </row>
    <row r="17579" spans="1:7" x14ac:dyDescent="0.25">
      <c r="A17579" s="18"/>
      <c r="B17579" s="18"/>
      <c r="C17579" s="18"/>
      <c r="D17579" s="18"/>
      <c r="E17579" s="18"/>
      <c r="F17579" s="18"/>
      <c r="G17579" s="18"/>
    </row>
    <row r="17580" spans="1:7" x14ac:dyDescent="0.25">
      <c r="A17580" s="18"/>
      <c r="B17580" s="18"/>
      <c r="C17580" s="18"/>
      <c r="D17580" s="18"/>
      <c r="E17580" s="18"/>
      <c r="F17580" s="18"/>
      <c r="G17580" s="18"/>
    </row>
    <row r="17581" spans="1:7" x14ac:dyDescent="0.25">
      <c r="A17581" s="18"/>
      <c r="B17581" s="18"/>
      <c r="C17581" s="18"/>
      <c r="D17581" s="18"/>
      <c r="E17581" s="18"/>
      <c r="F17581" s="18"/>
      <c r="G17581" s="18"/>
    </row>
    <row r="17582" spans="1:7" x14ac:dyDescent="0.25">
      <c r="A17582" s="18"/>
      <c r="B17582" s="18"/>
      <c r="C17582" s="18"/>
      <c r="D17582" s="18"/>
      <c r="E17582" s="18"/>
      <c r="F17582" s="18"/>
      <c r="G17582" s="18"/>
    </row>
    <row r="17583" spans="1:7" x14ac:dyDescent="0.25">
      <c r="A17583" s="18"/>
      <c r="B17583" s="18"/>
      <c r="C17583" s="18"/>
      <c r="D17583" s="18"/>
      <c r="E17583" s="18"/>
      <c r="F17583" s="18"/>
      <c r="G17583" s="18"/>
    </row>
    <row r="17584" spans="1:7" x14ac:dyDescent="0.25">
      <c r="A17584" s="18"/>
      <c r="B17584" s="18"/>
      <c r="C17584" s="18"/>
      <c r="D17584" s="18"/>
      <c r="E17584" s="18"/>
      <c r="F17584" s="18"/>
      <c r="G17584" s="18"/>
    </row>
    <row r="17585" spans="1:7" x14ac:dyDescent="0.25">
      <c r="A17585" s="18"/>
      <c r="B17585" s="18"/>
      <c r="C17585" s="18"/>
      <c r="D17585" s="18"/>
      <c r="E17585" s="18"/>
      <c r="F17585" s="18"/>
      <c r="G17585" s="18"/>
    </row>
    <row r="17586" spans="1:7" x14ac:dyDescent="0.25">
      <c r="A17586" s="18"/>
      <c r="B17586" s="18"/>
      <c r="C17586" s="18"/>
      <c r="D17586" s="18"/>
      <c r="E17586" s="18"/>
      <c r="F17586" s="18"/>
      <c r="G17586" s="18"/>
    </row>
    <row r="17587" spans="1:7" x14ac:dyDescent="0.25">
      <c r="A17587" s="18"/>
      <c r="B17587" s="18"/>
      <c r="C17587" s="18"/>
      <c r="D17587" s="18"/>
      <c r="E17587" s="18"/>
      <c r="F17587" s="18"/>
      <c r="G17587" s="18"/>
    </row>
    <row r="17588" spans="1:7" x14ac:dyDescent="0.25">
      <c r="A17588" s="18"/>
      <c r="B17588" s="18"/>
      <c r="C17588" s="18"/>
      <c r="D17588" s="18"/>
      <c r="E17588" s="18"/>
      <c r="F17588" s="18"/>
      <c r="G17588" s="18"/>
    </row>
    <row r="17589" spans="1:7" x14ac:dyDescent="0.25">
      <c r="A17589" s="18"/>
      <c r="B17589" s="18"/>
      <c r="C17589" s="18"/>
      <c r="D17589" s="18"/>
      <c r="E17589" s="18"/>
      <c r="F17589" s="18"/>
      <c r="G17589" s="18"/>
    </row>
    <row r="17590" spans="1:7" x14ac:dyDescent="0.25">
      <c r="A17590" s="18"/>
      <c r="B17590" s="18"/>
      <c r="C17590" s="18"/>
      <c r="D17590" s="18"/>
      <c r="E17590" s="18"/>
      <c r="F17590" s="18"/>
      <c r="G17590" s="18"/>
    </row>
    <row r="17591" spans="1:7" x14ac:dyDescent="0.25">
      <c r="A17591" s="18"/>
      <c r="B17591" s="18"/>
      <c r="C17591" s="18"/>
      <c r="D17591" s="18"/>
      <c r="E17591" s="18"/>
      <c r="F17591" s="18"/>
      <c r="G17591" s="18"/>
    </row>
    <row r="17592" spans="1:7" x14ac:dyDescent="0.25">
      <c r="A17592" s="18"/>
      <c r="B17592" s="18"/>
      <c r="C17592" s="18"/>
      <c r="D17592" s="18"/>
      <c r="E17592" s="18"/>
      <c r="F17592" s="18"/>
      <c r="G17592" s="18"/>
    </row>
    <row r="17593" spans="1:7" x14ac:dyDescent="0.25">
      <c r="A17593" s="18"/>
      <c r="B17593" s="18"/>
      <c r="C17593" s="18"/>
      <c r="D17593" s="18"/>
      <c r="E17593" s="18"/>
      <c r="F17593" s="18"/>
      <c r="G17593" s="18"/>
    </row>
    <row r="17594" spans="1:7" x14ac:dyDescent="0.25">
      <c r="A17594" s="18"/>
      <c r="B17594" s="18"/>
      <c r="C17594" s="18"/>
      <c r="D17594" s="18"/>
      <c r="E17594" s="18"/>
      <c r="F17594" s="18"/>
      <c r="G17594" s="18"/>
    </row>
    <row r="17595" spans="1:7" x14ac:dyDescent="0.25">
      <c r="A17595" s="18"/>
      <c r="B17595" s="18"/>
      <c r="C17595" s="18"/>
      <c r="D17595" s="18"/>
      <c r="E17595" s="18"/>
      <c r="F17595" s="18"/>
      <c r="G17595" s="18"/>
    </row>
    <row r="17596" spans="1:7" x14ac:dyDescent="0.25">
      <c r="A17596" s="18"/>
      <c r="B17596" s="18"/>
      <c r="C17596" s="18"/>
      <c r="D17596" s="18"/>
      <c r="E17596" s="18"/>
      <c r="F17596" s="18"/>
      <c r="G17596" s="18"/>
    </row>
    <row r="17597" spans="1:7" x14ac:dyDescent="0.25">
      <c r="A17597" s="18"/>
      <c r="B17597" s="18"/>
      <c r="C17597" s="18"/>
      <c r="D17597" s="18"/>
      <c r="E17597" s="18"/>
      <c r="F17597" s="18"/>
      <c r="G17597" s="18"/>
    </row>
    <row r="17598" spans="1:7" x14ac:dyDescent="0.25">
      <c r="A17598" s="18"/>
      <c r="B17598" s="18"/>
      <c r="C17598" s="18"/>
      <c r="D17598" s="18"/>
      <c r="E17598" s="18"/>
      <c r="F17598" s="18"/>
      <c r="G17598" s="18"/>
    </row>
    <row r="17599" spans="1:7" x14ac:dyDescent="0.25">
      <c r="A17599" s="18"/>
      <c r="B17599" s="18"/>
      <c r="C17599" s="18"/>
      <c r="D17599" s="18"/>
      <c r="E17599" s="18"/>
      <c r="F17599" s="18"/>
      <c r="G17599" s="18"/>
    </row>
    <row r="17600" spans="1:7" x14ac:dyDescent="0.25">
      <c r="A17600" s="18"/>
      <c r="B17600" s="18"/>
      <c r="C17600" s="18"/>
      <c r="D17600" s="18"/>
      <c r="E17600" s="18"/>
      <c r="F17600" s="18"/>
      <c r="G17600" s="18"/>
    </row>
    <row r="17601" spans="1:7" x14ac:dyDescent="0.25">
      <c r="A17601" s="18"/>
      <c r="B17601" s="18"/>
      <c r="C17601" s="18"/>
      <c r="D17601" s="18"/>
      <c r="E17601" s="18"/>
      <c r="F17601" s="18"/>
      <c r="G17601" s="18"/>
    </row>
    <row r="17602" spans="1:7" x14ac:dyDescent="0.25">
      <c r="A17602" s="18"/>
      <c r="B17602" s="18"/>
      <c r="C17602" s="18"/>
      <c r="D17602" s="18"/>
      <c r="E17602" s="18"/>
      <c r="F17602" s="18"/>
      <c r="G17602" s="18"/>
    </row>
    <row r="17603" spans="1:7" x14ac:dyDescent="0.25">
      <c r="A17603" s="18"/>
      <c r="B17603" s="18"/>
      <c r="C17603" s="18"/>
      <c r="D17603" s="18"/>
      <c r="E17603" s="18"/>
      <c r="F17603" s="18"/>
      <c r="G17603" s="18"/>
    </row>
    <row r="17604" spans="1:7" x14ac:dyDescent="0.25">
      <c r="A17604" s="18"/>
      <c r="B17604" s="18"/>
      <c r="C17604" s="18"/>
      <c r="D17604" s="18"/>
      <c r="E17604" s="18"/>
      <c r="F17604" s="18"/>
      <c r="G17604" s="18"/>
    </row>
    <row r="17605" spans="1:7" x14ac:dyDescent="0.25">
      <c r="A17605" s="18"/>
      <c r="B17605" s="18"/>
      <c r="C17605" s="18"/>
      <c r="D17605" s="18"/>
      <c r="E17605" s="18"/>
      <c r="F17605" s="18"/>
      <c r="G17605" s="18"/>
    </row>
    <row r="17606" spans="1:7" x14ac:dyDescent="0.25">
      <c r="A17606" s="18"/>
      <c r="B17606" s="18"/>
      <c r="C17606" s="18"/>
      <c r="D17606" s="18"/>
      <c r="E17606" s="18"/>
      <c r="F17606" s="18"/>
      <c r="G17606" s="18"/>
    </row>
    <row r="17607" spans="1:7" x14ac:dyDescent="0.25">
      <c r="A17607" s="18"/>
      <c r="B17607" s="18"/>
      <c r="C17607" s="18"/>
      <c r="D17607" s="18"/>
      <c r="E17607" s="18"/>
      <c r="F17607" s="18"/>
      <c r="G17607" s="18"/>
    </row>
    <row r="17608" spans="1:7" x14ac:dyDescent="0.25">
      <c r="A17608" s="18"/>
      <c r="B17608" s="18"/>
      <c r="C17608" s="18"/>
      <c r="D17608" s="18"/>
      <c r="E17608" s="18"/>
      <c r="F17608" s="18"/>
      <c r="G17608" s="18"/>
    </row>
    <row r="17609" spans="1:7" x14ac:dyDescent="0.25">
      <c r="A17609" s="18"/>
      <c r="B17609" s="18"/>
      <c r="C17609" s="18"/>
      <c r="D17609" s="18"/>
      <c r="E17609" s="18"/>
      <c r="F17609" s="18"/>
      <c r="G17609" s="18"/>
    </row>
    <row r="17610" spans="1:7" x14ac:dyDescent="0.25">
      <c r="A17610" s="18"/>
      <c r="B17610" s="18"/>
      <c r="C17610" s="18"/>
      <c r="D17610" s="18"/>
      <c r="E17610" s="18"/>
      <c r="F17610" s="18"/>
      <c r="G17610" s="18"/>
    </row>
    <row r="17611" spans="1:7" x14ac:dyDescent="0.25">
      <c r="A17611" s="18"/>
      <c r="B17611" s="18"/>
      <c r="C17611" s="18"/>
      <c r="D17611" s="18"/>
      <c r="E17611" s="18"/>
      <c r="F17611" s="18"/>
      <c r="G17611" s="18"/>
    </row>
    <row r="17612" spans="1:7" x14ac:dyDescent="0.25">
      <c r="A17612" s="18"/>
      <c r="B17612" s="18"/>
      <c r="C17612" s="18"/>
      <c r="D17612" s="18"/>
      <c r="E17612" s="18"/>
      <c r="F17612" s="18"/>
      <c r="G17612" s="18"/>
    </row>
    <row r="17613" spans="1:7" x14ac:dyDescent="0.25">
      <c r="A17613" s="18"/>
      <c r="B17613" s="18"/>
      <c r="C17613" s="18"/>
      <c r="D17613" s="18"/>
      <c r="E17613" s="18"/>
      <c r="F17613" s="18"/>
      <c r="G17613" s="18"/>
    </row>
    <row r="17614" spans="1:7" x14ac:dyDescent="0.25">
      <c r="A17614" s="18"/>
      <c r="B17614" s="18"/>
      <c r="C17614" s="18"/>
      <c r="D17614" s="18"/>
      <c r="E17614" s="18"/>
      <c r="F17614" s="18"/>
      <c r="G17614" s="18"/>
    </row>
    <row r="17615" spans="1:7" x14ac:dyDescent="0.25">
      <c r="A17615" s="18"/>
      <c r="B17615" s="18"/>
      <c r="C17615" s="18"/>
      <c r="D17615" s="18"/>
      <c r="E17615" s="18"/>
      <c r="F17615" s="18"/>
      <c r="G17615" s="18"/>
    </row>
    <row r="17616" spans="1:7" x14ac:dyDescent="0.25">
      <c r="A17616" s="18"/>
      <c r="B17616" s="18"/>
      <c r="C17616" s="18"/>
      <c r="D17616" s="18"/>
      <c r="E17616" s="18"/>
      <c r="F17616" s="18"/>
      <c r="G17616" s="18"/>
    </row>
    <row r="17617" spans="1:7" x14ac:dyDescent="0.25">
      <c r="A17617" s="18"/>
      <c r="B17617" s="18"/>
      <c r="C17617" s="18"/>
      <c r="D17617" s="18"/>
      <c r="E17617" s="18"/>
      <c r="F17617" s="18"/>
      <c r="G17617" s="18"/>
    </row>
    <row r="17618" spans="1:7" x14ac:dyDescent="0.25">
      <c r="A17618" s="18"/>
      <c r="B17618" s="18"/>
      <c r="C17618" s="18"/>
      <c r="D17618" s="18"/>
      <c r="E17618" s="18"/>
      <c r="F17618" s="18"/>
      <c r="G17618" s="18"/>
    </row>
    <row r="17619" spans="1:7" x14ac:dyDescent="0.25">
      <c r="A17619" s="18"/>
      <c r="B17619" s="18"/>
      <c r="C17619" s="18"/>
      <c r="D17619" s="18"/>
      <c r="E17619" s="18"/>
      <c r="F17619" s="18"/>
      <c r="G17619" s="18"/>
    </row>
    <row r="17620" spans="1:7" x14ac:dyDescent="0.25">
      <c r="A17620" s="18"/>
      <c r="B17620" s="18"/>
      <c r="C17620" s="18"/>
      <c r="D17620" s="18"/>
      <c r="E17620" s="18"/>
      <c r="F17620" s="18"/>
      <c r="G17620" s="18"/>
    </row>
    <row r="17621" spans="1:7" x14ac:dyDescent="0.25">
      <c r="A17621" s="18"/>
      <c r="B17621" s="18"/>
      <c r="C17621" s="18"/>
      <c r="D17621" s="18"/>
      <c r="E17621" s="18"/>
      <c r="F17621" s="18"/>
      <c r="G17621" s="18"/>
    </row>
    <row r="17622" spans="1:7" x14ac:dyDescent="0.25">
      <c r="A17622" s="18"/>
      <c r="B17622" s="18"/>
      <c r="C17622" s="18"/>
      <c r="D17622" s="18"/>
      <c r="E17622" s="18"/>
      <c r="F17622" s="18"/>
      <c r="G17622" s="18"/>
    </row>
    <row r="17623" spans="1:7" x14ac:dyDescent="0.25">
      <c r="A17623" s="18"/>
      <c r="B17623" s="18"/>
      <c r="C17623" s="18"/>
      <c r="D17623" s="18"/>
      <c r="E17623" s="18"/>
      <c r="F17623" s="18"/>
      <c r="G17623" s="18"/>
    </row>
    <row r="17624" spans="1:7" x14ac:dyDescent="0.25">
      <c r="A17624" s="18"/>
      <c r="B17624" s="18"/>
      <c r="C17624" s="18"/>
      <c r="D17624" s="18"/>
      <c r="E17624" s="18"/>
      <c r="F17624" s="18"/>
      <c r="G17624" s="18"/>
    </row>
    <row r="17625" spans="1:7" x14ac:dyDescent="0.25">
      <c r="A17625" s="18"/>
      <c r="B17625" s="18"/>
      <c r="C17625" s="18"/>
      <c r="D17625" s="18"/>
      <c r="E17625" s="18"/>
      <c r="F17625" s="18"/>
      <c r="G17625" s="18"/>
    </row>
    <row r="17626" spans="1:7" x14ac:dyDescent="0.25">
      <c r="A17626" s="18"/>
      <c r="B17626" s="18"/>
      <c r="C17626" s="18"/>
      <c r="D17626" s="18"/>
      <c r="E17626" s="18"/>
      <c r="F17626" s="18"/>
      <c r="G17626" s="18"/>
    </row>
    <row r="17627" spans="1:7" x14ac:dyDescent="0.25">
      <c r="A17627" s="18"/>
      <c r="B17627" s="18"/>
      <c r="C17627" s="18"/>
      <c r="D17627" s="18"/>
      <c r="E17627" s="18"/>
      <c r="F17627" s="18"/>
      <c r="G17627" s="18"/>
    </row>
    <row r="17628" spans="1:7" x14ac:dyDescent="0.25">
      <c r="A17628" s="18"/>
      <c r="B17628" s="18"/>
      <c r="C17628" s="18"/>
      <c r="D17628" s="18"/>
      <c r="E17628" s="18"/>
      <c r="F17628" s="18"/>
      <c r="G17628" s="18"/>
    </row>
    <row r="17629" spans="1:7" x14ac:dyDescent="0.25">
      <c r="A17629" s="18"/>
      <c r="B17629" s="18"/>
      <c r="C17629" s="18"/>
      <c r="D17629" s="18"/>
      <c r="E17629" s="18"/>
      <c r="F17629" s="18"/>
      <c r="G17629" s="18"/>
    </row>
    <row r="17630" spans="1:7" x14ac:dyDescent="0.25">
      <c r="A17630" s="18"/>
      <c r="B17630" s="18"/>
      <c r="C17630" s="18"/>
      <c r="D17630" s="18"/>
      <c r="E17630" s="18"/>
      <c r="F17630" s="18"/>
      <c r="G17630" s="18"/>
    </row>
    <row r="17631" spans="1:7" x14ac:dyDescent="0.25">
      <c r="A17631" s="18"/>
      <c r="B17631" s="18"/>
      <c r="C17631" s="18"/>
      <c r="D17631" s="18"/>
      <c r="E17631" s="18"/>
      <c r="F17631" s="18"/>
      <c r="G17631" s="18"/>
    </row>
    <row r="17632" spans="1:7" x14ac:dyDescent="0.25">
      <c r="A17632" s="18"/>
      <c r="B17632" s="18"/>
      <c r="C17632" s="18"/>
      <c r="D17632" s="18"/>
      <c r="E17632" s="18"/>
      <c r="F17632" s="18"/>
      <c r="G17632" s="18"/>
    </row>
    <row r="17633" spans="1:7" x14ac:dyDescent="0.25">
      <c r="A17633" s="18"/>
      <c r="B17633" s="18"/>
      <c r="C17633" s="18"/>
      <c r="D17633" s="18"/>
      <c r="E17633" s="18"/>
      <c r="F17633" s="18"/>
      <c r="G17633" s="18"/>
    </row>
    <row r="17634" spans="1:7" x14ac:dyDescent="0.25">
      <c r="A17634" s="18"/>
      <c r="B17634" s="18"/>
      <c r="C17634" s="18"/>
      <c r="D17634" s="18"/>
      <c r="E17634" s="18"/>
      <c r="F17634" s="18"/>
      <c r="G17634" s="18"/>
    </row>
    <row r="17635" spans="1:7" x14ac:dyDescent="0.25">
      <c r="A17635" s="18"/>
      <c r="B17635" s="18"/>
      <c r="C17635" s="18"/>
      <c r="D17635" s="18"/>
      <c r="E17635" s="18"/>
      <c r="F17635" s="18"/>
      <c r="G17635" s="18"/>
    </row>
    <row r="17636" spans="1:7" x14ac:dyDescent="0.25">
      <c r="A17636" s="18"/>
      <c r="B17636" s="18"/>
      <c r="C17636" s="18"/>
      <c r="D17636" s="18"/>
      <c r="E17636" s="18"/>
      <c r="F17636" s="18"/>
      <c r="G17636" s="18"/>
    </row>
    <row r="17637" spans="1:7" x14ac:dyDescent="0.25">
      <c r="A17637" s="18"/>
      <c r="B17637" s="18"/>
      <c r="C17637" s="18"/>
      <c r="D17637" s="18"/>
      <c r="E17637" s="18"/>
      <c r="F17637" s="18"/>
      <c r="G17637" s="18"/>
    </row>
    <row r="17638" spans="1:7" x14ac:dyDescent="0.25">
      <c r="A17638" s="18"/>
      <c r="B17638" s="18"/>
      <c r="C17638" s="18"/>
      <c r="D17638" s="18"/>
      <c r="E17638" s="18"/>
      <c r="F17638" s="18"/>
      <c r="G17638" s="18"/>
    </row>
    <row r="17639" spans="1:7" x14ac:dyDescent="0.25">
      <c r="A17639" s="18"/>
      <c r="B17639" s="18"/>
      <c r="C17639" s="18"/>
      <c r="D17639" s="18"/>
      <c r="E17639" s="18"/>
      <c r="F17639" s="18"/>
      <c r="G17639" s="18"/>
    </row>
    <row r="17640" spans="1:7" x14ac:dyDescent="0.25">
      <c r="A17640" s="18"/>
      <c r="B17640" s="18"/>
      <c r="C17640" s="18"/>
      <c r="D17640" s="18"/>
      <c r="E17640" s="18"/>
      <c r="F17640" s="18"/>
      <c r="G17640" s="18"/>
    </row>
    <row r="17641" spans="1:7" x14ac:dyDescent="0.25">
      <c r="A17641" s="18"/>
      <c r="B17641" s="18"/>
      <c r="C17641" s="18"/>
      <c r="D17641" s="18"/>
      <c r="E17641" s="18"/>
      <c r="F17641" s="18"/>
      <c r="G17641" s="18"/>
    </row>
    <row r="17642" spans="1:7" x14ac:dyDescent="0.25">
      <c r="A17642" s="18"/>
      <c r="B17642" s="18"/>
      <c r="C17642" s="18"/>
      <c r="D17642" s="18"/>
      <c r="E17642" s="18"/>
      <c r="F17642" s="18"/>
      <c r="G17642" s="18"/>
    </row>
    <row r="17643" spans="1:7" x14ac:dyDescent="0.25">
      <c r="A17643" s="18"/>
      <c r="B17643" s="18"/>
      <c r="C17643" s="18"/>
      <c r="D17643" s="18"/>
      <c r="E17643" s="18"/>
      <c r="F17643" s="18"/>
      <c r="G17643" s="18"/>
    </row>
    <row r="17644" spans="1:7" x14ac:dyDescent="0.25">
      <c r="A17644" s="18"/>
      <c r="B17644" s="18"/>
      <c r="C17644" s="18"/>
      <c r="D17644" s="18"/>
      <c r="E17644" s="18"/>
      <c r="F17644" s="18"/>
      <c r="G17644" s="18"/>
    </row>
    <row r="17645" spans="1:7" x14ac:dyDescent="0.25">
      <c r="A17645" s="18"/>
      <c r="B17645" s="18"/>
      <c r="C17645" s="18"/>
      <c r="D17645" s="18"/>
      <c r="E17645" s="18"/>
      <c r="F17645" s="18"/>
      <c r="G17645" s="18"/>
    </row>
    <row r="17646" spans="1:7" x14ac:dyDescent="0.25">
      <c r="A17646" s="18"/>
      <c r="B17646" s="18"/>
      <c r="C17646" s="18"/>
      <c r="D17646" s="18"/>
      <c r="E17646" s="18"/>
      <c r="F17646" s="18"/>
      <c r="G17646" s="18"/>
    </row>
    <row r="17647" spans="1:7" x14ac:dyDescent="0.25">
      <c r="A17647" s="18"/>
      <c r="B17647" s="18"/>
      <c r="C17647" s="18"/>
      <c r="D17647" s="18"/>
      <c r="E17647" s="18"/>
      <c r="F17647" s="18"/>
      <c r="G17647" s="18"/>
    </row>
    <row r="17648" spans="1:7" x14ac:dyDescent="0.25">
      <c r="A17648" s="18"/>
      <c r="B17648" s="18"/>
      <c r="C17648" s="18"/>
      <c r="D17648" s="18"/>
      <c r="E17648" s="18"/>
      <c r="F17648" s="18"/>
      <c r="G17648" s="18"/>
    </row>
    <row r="17649" spans="1:7" x14ac:dyDescent="0.25">
      <c r="A17649" s="18"/>
      <c r="B17649" s="18"/>
      <c r="C17649" s="18"/>
      <c r="D17649" s="18"/>
      <c r="E17649" s="18"/>
      <c r="F17649" s="18"/>
      <c r="G17649" s="18"/>
    </row>
    <row r="17650" spans="1:7" x14ac:dyDescent="0.25">
      <c r="A17650" s="18"/>
      <c r="B17650" s="18"/>
      <c r="C17650" s="18"/>
      <c r="D17650" s="18"/>
      <c r="E17650" s="18"/>
      <c r="F17650" s="18"/>
      <c r="G17650" s="18"/>
    </row>
    <row r="17651" spans="1:7" x14ac:dyDescent="0.25">
      <c r="A17651" s="18"/>
      <c r="B17651" s="18"/>
      <c r="C17651" s="18"/>
      <c r="D17651" s="18"/>
      <c r="E17651" s="18"/>
      <c r="F17651" s="18"/>
      <c r="G17651" s="18"/>
    </row>
    <row r="17652" spans="1:7" x14ac:dyDescent="0.25">
      <c r="A17652" s="18"/>
      <c r="B17652" s="18"/>
      <c r="C17652" s="18"/>
      <c r="D17652" s="18"/>
      <c r="E17652" s="18"/>
      <c r="F17652" s="18"/>
      <c r="G17652" s="18"/>
    </row>
    <row r="17653" spans="1:7" x14ac:dyDescent="0.25">
      <c r="A17653" s="18"/>
      <c r="B17653" s="18"/>
      <c r="C17653" s="18"/>
      <c r="D17653" s="18"/>
      <c r="E17653" s="18"/>
      <c r="F17653" s="18"/>
      <c r="G17653" s="18"/>
    </row>
    <row r="17654" spans="1:7" x14ac:dyDescent="0.25">
      <c r="A17654" s="18"/>
      <c r="B17654" s="18"/>
      <c r="C17654" s="18"/>
      <c r="D17654" s="18"/>
      <c r="E17654" s="18"/>
      <c r="F17654" s="18"/>
      <c r="G17654" s="18"/>
    </row>
    <row r="17655" spans="1:7" x14ac:dyDescent="0.25">
      <c r="A17655" s="18"/>
      <c r="B17655" s="18"/>
      <c r="C17655" s="18"/>
      <c r="D17655" s="18"/>
      <c r="E17655" s="18"/>
      <c r="F17655" s="18"/>
      <c r="G17655" s="18"/>
    </row>
    <row r="17656" spans="1:7" x14ac:dyDescent="0.25">
      <c r="A17656" s="18"/>
      <c r="B17656" s="18"/>
      <c r="C17656" s="18"/>
      <c r="D17656" s="18"/>
      <c r="E17656" s="18"/>
      <c r="F17656" s="18"/>
      <c r="G17656" s="18"/>
    </row>
    <row r="17657" spans="1:7" x14ac:dyDescent="0.25">
      <c r="A17657" s="18"/>
      <c r="B17657" s="18"/>
      <c r="C17657" s="18"/>
      <c r="D17657" s="18"/>
      <c r="E17657" s="18"/>
      <c r="F17657" s="18"/>
      <c r="G17657" s="18"/>
    </row>
    <row r="17658" spans="1:7" x14ac:dyDescent="0.25">
      <c r="A17658" s="18"/>
      <c r="B17658" s="18"/>
      <c r="C17658" s="18"/>
      <c r="D17658" s="18"/>
      <c r="E17658" s="18"/>
      <c r="F17658" s="18"/>
      <c r="G17658" s="18"/>
    </row>
    <row r="17659" spans="1:7" x14ac:dyDescent="0.25">
      <c r="A17659" s="18"/>
      <c r="B17659" s="18"/>
      <c r="C17659" s="18"/>
      <c r="D17659" s="18"/>
      <c r="E17659" s="18"/>
      <c r="F17659" s="18"/>
      <c r="G17659" s="18"/>
    </row>
    <row r="17660" spans="1:7" x14ac:dyDescent="0.25">
      <c r="A17660" s="18"/>
      <c r="B17660" s="18"/>
      <c r="C17660" s="18"/>
      <c r="D17660" s="18"/>
      <c r="E17660" s="18"/>
      <c r="F17660" s="18"/>
      <c r="G17660" s="18"/>
    </row>
    <row r="17661" spans="1:7" x14ac:dyDescent="0.25">
      <c r="A17661" s="18"/>
      <c r="B17661" s="18"/>
      <c r="C17661" s="18"/>
      <c r="D17661" s="18"/>
      <c r="E17661" s="18"/>
      <c r="F17661" s="18"/>
      <c r="G17661" s="18"/>
    </row>
    <row r="17662" spans="1:7" x14ac:dyDescent="0.25">
      <c r="A17662" s="18"/>
      <c r="B17662" s="18"/>
      <c r="C17662" s="18"/>
      <c r="D17662" s="18"/>
      <c r="E17662" s="18"/>
      <c r="F17662" s="18"/>
      <c r="G17662" s="18"/>
    </row>
    <row r="17663" spans="1:7" x14ac:dyDescent="0.25">
      <c r="A17663" s="18"/>
      <c r="B17663" s="18"/>
      <c r="C17663" s="18"/>
      <c r="D17663" s="18"/>
      <c r="E17663" s="18"/>
      <c r="F17663" s="18"/>
      <c r="G17663" s="18"/>
    </row>
    <row r="17664" spans="1:7" x14ac:dyDescent="0.25">
      <c r="A17664" s="18"/>
      <c r="B17664" s="18"/>
      <c r="C17664" s="18"/>
      <c r="D17664" s="18"/>
      <c r="E17664" s="18"/>
      <c r="F17664" s="18"/>
      <c r="G17664" s="18"/>
    </row>
    <row r="17665" spans="1:7" x14ac:dyDescent="0.25">
      <c r="A17665" s="18"/>
      <c r="B17665" s="18"/>
      <c r="C17665" s="18"/>
      <c r="D17665" s="18"/>
      <c r="E17665" s="18"/>
      <c r="F17665" s="18"/>
      <c r="G17665" s="18"/>
    </row>
    <row r="17666" spans="1:7" x14ac:dyDescent="0.25">
      <c r="A17666" s="18"/>
      <c r="B17666" s="18"/>
      <c r="C17666" s="18"/>
      <c r="D17666" s="18"/>
      <c r="E17666" s="18"/>
      <c r="F17666" s="18"/>
      <c r="G17666" s="18"/>
    </row>
    <row r="17667" spans="1:7" x14ac:dyDescent="0.25">
      <c r="A17667" s="18"/>
      <c r="B17667" s="18"/>
      <c r="C17667" s="18"/>
      <c r="D17667" s="18"/>
      <c r="E17667" s="18"/>
      <c r="F17667" s="18"/>
      <c r="G17667" s="18"/>
    </row>
    <row r="17668" spans="1:7" x14ac:dyDescent="0.25">
      <c r="A17668" s="18"/>
      <c r="B17668" s="18"/>
      <c r="C17668" s="18"/>
      <c r="D17668" s="18"/>
      <c r="E17668" s="18"/>
      <c r="F17668" s="18"/>
      <c r="G17668" s="18"/>
    </row>
    <row r="17669" spans="1:7" x14ac:dyDescent="0.25">
      <c r="A17669" s="18"/>
      <c r="B17669" s="18"/>
      <c r="C17669" s="18"/>
      <c r="D17669" s="18"/>
      <c r="E17669" s="18"/>
      <c r="F17669" s="18"/>
      <c r="G17669" s="18"/>
    </row>
    <row r="17670" spans="1:7" x14ac:dyDescent="0.25">
      <c r="A17670" s="18"/>
      <c r="B17670" s="18"/>
      <c r="C17670" s="18"/>
      <c r="D17670" s="18"/>
      <c r="E17670" s="18"/>
      <c r="F17670" s="18"/>
      <c r="G17670" s="18"/>
    </row>
    <row r="17671" spans="1:7" x14ac:dyDescent="0.25">
      <c r="A17671" s="18"/>
      <c r="B17671" s="18"/>
      <c r="C17671" s="18"/>
      <c r="D17671" s="18"/>
      <c r="E17671" s="18"/>
      <c r="F17671" s="18"/>
      <c r="G17671" s="18"/>
    </row>
    <row r="17672" spans="1:7" x14ac:dyDescent="0.25">
      <c r="A17672" s="18"/>
      <c r="B17672" s="18"/>
      <c r="C17672" s="18"/>
      <c r="D17672" s="18"/>
      <c r="E17672" s="18"/>
      <c r="F17672" s="18"/>
      <c r="G17672" s="18"/>
    </row>
    <row r="17673" spans="1:7" x14ac:dyDescent="0.25">
      <c r="A17673" s="18"/>
      <c r="B17673" s="18"/>
      <c r="C17673" s="18"/>
      <c r="D17673" s="18"/>
      <c r="E17673" s="18"/>
      <c r="F17673" s="18"/>
      <c r="G17673" s="18"/>
    </row>
    <row r="17674" spans="1:7" x14ac:dyDescent="0.25">
      <c r="A17674" s="18"/>
      <c r="B17674" s="18"/>
      <c r="C17674" s="18"/>
      <c r="D17674" s="18"/>
      <c r="E17674" s="18"/>
      <c r="F17674" s="18"/>
      <c r="G17674" s="18"/>
    </row>
    <row r="17675" spans="1:7" x14ac:dyDescent="0.25">
      <c r="A17675" s="18"/>
      <c r="B17675" s="18"/>
      <c r="C17675" s="18"/>
      <c r="D17675" s="18"/>
      <c r="E17675" s="18"/>
      <c r="F17675" s="18"/>
      <c r="G17675" s="18"/>
    </row>
    <row r="17676" spans="1:7" x14ac:dyDescent="0.25">
      <c r="A17676" s="18"/>
      <c r="B17676" s="18"/>
      <c r="C17676" s="18"/>
      <c r="D17676" s="18"/>
      <c r="E17676" s="18"/>
      <c r="F17676" s="18"/>
      <c r="G17676" s="18"/>
    </row>
    <row r="17677" spans="1:7" x14ac:dyDescent="0.25">
      <c r="A17677" s="18"/>
      <c r="B17677" s="18"/>
      <c r="C17677" s="18"/>
      <c r="D17677" s="18"/>
      <c r="E17677" s="18"/>
      <c r="F17677" s="18"/>
      <c r="G17677" s="18"/>
    </row>
    <row r="17678" spans="1:7" x14ac:dyDescent="0.25">
      <c r="A17678" s="18"/>
      <c r="B17678" s="18"/>
      <c r="C17678" s="18"/>
      <c r="D17678" s="18"/>
      <c r="E17678" s="18"/>
      <c r="F17678" s="18"/>
      <c r="G17678" s="18"/>
    </row>
    <row r="17679" spans="1:7" x14ac:dyDescent="0.25">
      <c r="A17679" s="18"/>
      <c r="B17679" s="18"/>
      <c r="C17679" s="18"/>
      <c r="D17679" s="18"/>
      <c r="E17679" s="18"/>
      <c r="F17679" s="18"/>
      <c r="G17679" s="18"/>
    </row>
    <row r="17680" spans="1:7" x14ac:dyDescent="0.25">
      <c r="A17680" s="18"/>
      <c r="B17680" s="18"/>
      <c r="C17680" s="18"/>
      <c r="D17680" s="18"/>
      <c r="E17680" s="18"/>
      <c r="F17680" s="18"/>
      <c r="G17680" s="18"/>
    </row>
    <row r="17681" spans="1:7" x14ac:dyDescent="0.25">
      <c r="A17681" s="18"/>
      <c r="B17681" s="18"/>
      <c r="C17681" s="18"/>
      <c r="D17681" s="18"/>
      <c r="E17681" s="18"/>
      <c r="F17681" s="18"/>
      <c r="G17681" s="18"/>
    </row>
    <row r="17682" spans="1:7" x14ac:dyDescent="0.25">
      <c r="A17682" s="18"/>
      <c r="B17682" s="18"/>
      <c r="C17682" s="18"/>
      <c r="D17682" s="18"/>
      <c r="E17682" s="18"/>
      <c r="F17682" s="18"/>
      <c r="G17682" s="18"/>
    </row>
    <row r="17683" spans="1:7" x14ac:dyDescent="0.25">
      <c r="A17683" s="18"/>
      <c r="B17683" s="18"/>
      <c r="C17683" s="18"/>
      <c r="D17683" s="18"/>
      <c r="E17683" s="18"/>
      <c r="F17683" s="18"/>
      <c r="G17683" s="18"/>
    </row>
    <row r="17684" spans="1:7" x14ac:dyDescent="0.25">
      <c r="A17684" s="18"/>
      <c r="B17684" s="18"/>
      <c r="C17684" s="18"/>
      <c r="D17684" s="18"/>
      <c r="E17684" s="18"/>
      <c r="F17684" s="18"/>
      <c r="G17684" s="18"/>
    </row>
    <row r="17685" spans="1:7" x14ac:dyDescent="0.25">
      <c r="A17685" s="18"/>
      <c r="B17685" s="18"/>
      <c r="C17685" s="18"/>
      <c r="D17685" s="18"/>
      <c r="E17685" s="18"/>
      <c r="F17685" s="18"/>
      <c r="G17685" s="18"/>
    </row>
    <row r="17686" spans="1:7" x14ac:dyDescent="0.25">
      <c r="A17686" s="18"/>
      <c r="B17686" s="18"/>
      <c r="C17686" s="18"/>
      <c r="D17686" s="18"/>
      <c r="E17686" s="18"/>
      <c r="F17686" s="18"/>
      <c r="G17686" s="18"/>
    </row>
    <row r="17687" spans="1:7" x14ac:dyDescent="0.25">
      <c r="A17687" s="18"/>
      <c r="B17687" s="18"/>
      <c r="C17687" s="18"/>
      <c r="D17687" s="18"/>
      <c r="E17687" s="18"/>
      <c r="F17687" s="18"/>
      <c r="G17687" s="18"/>
    </row>
    <row r="17688" spans="1:7" x14ac:dyDescent="0.25">
      <c r="A17688" s="18"/>
      <c r="B17688" s="18"/>
      <c r="C17688" s="18"/>
      <c r="D17688" s="18"/>
      <c r="E17688" s="18"/>
      <c r="F17688" s="18"/>
      <c r="G17688" s="18"/>
    </row>
    <row r="17689" spans="1:7" x14ac:dyDescent="0.25">
      <c r="A17689" s="18"/>
      <c r="B17689" s="18"/>
      <c r="C17689" s="18"/>
      <c r="D17689" s="18"/>
      <c r="E17689" s="18"/>
      <c r="F17689" s="18"/>
      <c r="G17689" s="18"/>
    </row>
    <row r="17690" spans="1:7" x14ac:dyDescent="0.25">
      <c r="A17690" s="18"/>
      <c r="B17690" s="18"/>
      <c r="C17690" s="18"/>
      <c r="D17690" s="18"/>
      <c r="E17690" s="18"/>
      <c r="F17690" s="18"/>
      <c r="G17690" s="18"/>
    </row>
    <row r="17691" spans="1:7" x14ac:dyDescent="0.25">
      <c r="A17691" s="18"/>
      <c r="B17691" s="18"/>
      <c r="C17691" s="18"/>
      <c r="D17691" s="18"/>
      <c r="E17691" s="18"/>
      <c r="F17691" s="18"/>
      <c r="G17691" s="18"/>
    </row>
    <row r="17692" spans="1:7" x14ac:dyDescent="0.25">
      <c r="A17692" s="18"/>
      <c r="B17692" s="18"/>
      <c r="C17692" s="18"/>
      <c r="D17692" s="18"/>
      <c r="E17692" s="18"/>
      <c r="F17692" s="18"/>
      <c r="G17692" s="18"/>
    </row>
    <row r="17693" spans="1:7" x14ac:dyDescent="0.25">
      <c r="A17693" s="18"/>
      <c r="B17693" s="18"/>
      <c r="C17693" s="18"/>
      <c r="D17693" s="18"/>
      <c r="E17693" s="18"/>
      <c r="F17693" s="18"/>
      <c r="G17693" s="18"/>
    </row>
    <row r="17694" spans="1:7" x14ac:dyDescent="0.25">
      <c r="A17694" s="18"/>
      <c r="B17694" s="18"/>
      <c r="C17694" s="18"/>
      <c r="D17694" s="18"/>
      <c r="E17694" s="18"/>
      <c r="F17694" s="18"/>
      <c r="G17694" s="18"/>
    </row>
    <row r="17695" spans="1:7" x14ac:dyDescent="0.25">
      <c r="A17695" s="18"/>
      <c r="B17695" s="18"/>
      <c r="C17695" s="18"/>
      <c r="D17695" s="18"/>
      <c r="E17695" s="18"/>
      <c r="F17695" s="18"/>
      <c r="G17695" s="18"/>
    </row>
    <row r="17696" spans="1:7" x14ac:dyDescent="0.25">
      <c r="A17696" s="18"/>
      <c r="B17696" s="18"/>
      <c r="C17696" s="18"/>
      <c r="D17696" s="18"/>
      <c r="E17696" s="18"/>
      <c r="F17696" s="18"/>
      <c r="G17696" s="18"/>
    </row>
    <row r="17697" spans="1:7" x14ac:dyDescent="0.25">
      <c r="A17697" s="18"/>
      <c r="B17697" s="18"/>
      <c r="C17697" s="18"/>
      <c r="D17697" s="18"/>
      <c r="E17697" s="18"/>
      <c r="F17697" s="18"/>
      <c r="G17697" s="18"/>
    </row>
    <row r="17698" spans="1:7" x14ac:dyDescent="0.25">
      <c r="A17698" s="18"/>
      <c r="B17698" s="18"/>
      <c r="C17698" s="18"/>
      <c r="D17698" s="18"/>
      <c r="E17698" s="18"/>
      <c r="F17698" s="18"/>
      <c r="G17698" s="18"/>
    </row>
    <row r="17699" spans="1:7" x14ac:dyDescent="0.25">
      <c r="A17699" s="18"/>
      <c r="B17699" s="18"/>
      <c r="C17699" s="18"/>
      <c r="D17699" s="18"/>
      <c r="E17699" s="18"/>
      <c r="F17699" s="18"/>
      <c r="G17699" s="18"/>
    </row>
    <row r="17700" spans="1:7" x14ac:dyDescent="0.25">
      <c r="A17700" s="18"/>
      <c r="B17700" s="18"/>
      <c r="C17700" s="18"/>
      <c r="D17700" s="18"/>
      <c r="E17700" s="18"/>
      <c r="F17700" s="18"/>
      <c r="G17700" s="18"/>
    </row>
    <row r="17701" spans="1:7" x14ac:dyDescent="0.25">
      <c r="A17701" s="18"/>
      <c r="B17701" s="18"/>
      <c r="C17701" s="18"/>
      <c r="D17701" s="18"/>
      <c r="E17701" s="18"/>
      <c r="F17701" s="18"/>
      <c r="G17701" s="18"/>
    </row>
    <row r="17702" spans="1:7" x14ac:dyDescent="0.25">
      <c r="A17702" s="18"/>
      <c r="B17702" s="18"/>
      <c r="C17702" s="18"/>
      <c r="D17702" s="18"/>
      <c r="E17702" s="18"/>
      <c r="F17702" s="18"/>
      <c r="G17702" s="18"/>
    </row>
    <row r="17703" spans="1:7" x14ac:dyDescent="0.25">
      <c r="A17703" s="18"/>
      <c r="B17703" s="18"/>
      <c r="C17703" s="18"/>
      <c r="D17703" s="18"/>
      <c r="E17703" s="18"/>
      <c r="F17703" s="18"/>
      <c r="G17703" s="18"/>
    </row>
    <row r="17704" spans="1:7" x14ac:dyDescent="0.25">
      <c r="A17704" s="18"/>
      <c r="B17704" s="18"/>
      <c r="C17704" s="18"/>
      <c r="D17704" s="18"/>
      <c r="E17704" s="18"/>
      <c r="F17704" s="18"/>
      <c r="G17704" s="18"/>
    </row>
    <row r="17705" spans="1:7" x14ac:dyDescent="0.25">
      <c r="A17705" s="18"/>
      <c r="B17705" s="18"/>
      <c r="C17705" s="18"/>
      <c r="D17705" s="18"/>
      <c r="E17705" s="18"/>
      <c r="F17705" s="18"/>
      <c r="G17705" s="18"/>
    </row>
    <row r="17706" spans="1:7" x14ac:dyDescent="0.25">
      <c r="A17706" s="18"/>
      <c r="B17706" s="18"/>
      <c r="C17706" s="18"/>
      <c r="D17706" s="18"/>
      <c r="E17706" s="18"/>
      <c r="F17706" s="18"/>
      <c r="G17706" s="18"/>
    </row>
    <row r="17707" spans="1:7" x14ac:dyDescent="0.25">
      <c r="A17707" s="18"/>
      <c r="B17707" s="18"/>
      <c r="C17707" s="18"/>
      <c r="D17707" s="18"/>
      <c r="E17707" s="18"/>
      <c r="F17707" s="18"/>
      <c r="G17707" s="18"/>
    </row>
    <row r="17708" spans="1:7" x14ac:dyDescent="0.25">
      <c r="A17708" s="18"/>
      <c r="B17708" s="18"/>
      <c r="C17708" s="18"/>
      <c r="D17708" s="18"/>
      <c r="E17708" s="18"/>
      <c r="F17708" s="18"/>
      <c r="G17708" s="18"/>
    </row>
    <row r="17709" spans="1:7" x14ac:dyDescent="0.25">
      <c r="A17709" s="18"/>
      <c r="B17709" s="18"/>
      <c r="C17709" s="18"/>
      <c r="D17709" s="18"/>
      <c r="E17709" s="18"/>
      <c r="F17709" s="18"/>
      <c r="G17709" s="18"/>
    </row>
    <row r="17710" spans="1:7" x14ac:dyDescent="0.25">
      <c r="A17710" s="18"/>
      <c r="B17710" s="18"/>
      <c r="C17710" s="18"/>
      <c r="D17710" s="18"/>
      <c r="E17710" s="18"/>
      <c r="F17710" s="18"/>
      <c r="G17710" s="18"/>
    </row>
    <row r="17711" spans="1:7" x14ac:dyDescent="0.25">
      <c r="A17711" s="18"/>
      <c r="B17711" s="18"/>
      <c r="C17711" s="18"/>
      <c r="D17711" s="18"/>
      <c r="E17711" s="18"/>
      <c r="F17711" s="18"/>
      <c r="G17711" s="18"/>
    </row>
    <row r="17712" spans="1:7" x14ac:dyDescent="0.25">
      <c r="A17712" s="18"/>
      <c r="B17712" s="18"/>
      <c r="C17712" s="18"/>
      <c r="D17712" s="18"/>
      <c r="E17712" s="18"/>
      <c r="F17712" s="18"/>
      <c r="G17712" s="18"/>
    </row>
    <row r="17713" spans="1:7" x14ac:dyDescent="0.25">
      <c r="A17713" s="18"/>
      <c r="B17713" s="18"/>
      <c r="C17713" s="18"/>
      <c r="D17713" s="18"/>
      <c r="E17713" s="18"/>
      <c r="F17713" s="18"/>
      <c r="G17713" s="18"/>
    </row>
    <row r="17714" spans="1:7" x14ac:dyDescent="0.25">
      <c r="A17714" s="18"/>
      <c r="B17714" s="18"/>
      <c r="C17714" s="18"/>
      <c r="D17714" s="18"/>
      <c r="E17714" s="18"/>
      <c r="F17714" s="18"/>
      <c r="G17714" s="18"/>
    </row>
    <row r="17715" spans="1:7" x14ac:dyDescent="0.25">
      <c r="A17715" s="18"/>
      <c r="B17715" s="18"/>
      <c r="C17715" s="18"/>
      <c r="D17715" s="18"/>
      <c r="E17715" s="18"/>
      <c r="F17715" s="18"/>
      <c r="G17715" s="18"/>
    </row>
    <row r="17716" spans="1:7" x14ac:dyDescent="0.25">
      <c r="A17716" s="18"/>
      <c r="B17716" s="18"/>
      <c r="C17716" s="18"/>
      <c r="D17716" s="18"/>
      <c r="E17716" s="18"/>
      <c r="F17716" s="18"/>
      <c r="G17716" s="18"/>
    </row>
    <row r="17717" spans="1:7" x14ac:dyDescent="0.25">
      <c r="A17717" s="18"/>
      <c r="B17717" s="18"/>
      <c r="C17717" s="18"/>
      <c r="D17717" s="18"/>
      <c r="E17717" s="18"/>
      <c r="F17717" s="18"/>
      <c r="G17717" s="18"/>
    </row>
    <row r="17718" spans="1:7" x14ac:dyDescent="0.25">
      <c r="A17718" s="18"/>
      <c r="B17718" s="18"/>
      <c r="C17718" s="18"/>
      <c r="D17718" s="18"/>
      <c r="E17718" s="18"/>
      <c r="F17718" s="18"/>
      <c r="G17718" s="18"/>
    </row>
    <row r="17719" spans="1:7" x14ac:dyDescent="0.25">
      <c r="A17719" s="18"/>
      <c r="B17719" s="18"/>
      <c r="C17719" s="18"/>
      <c r="D17719" s="18"/>
      <c r="E17719" s="18"/>
      <c r="F17719" s="18"/>
      <c r="G17719" s="18"/>
    </row>
    <row r="17720" spans="1:7" x14ac:dyDescent="0.25">
      <c r="A17720" s="18"/>
      <c r="B17720" s="18"/>
      <c r="C17720" s="18"/>
      <c r="D17720" s="18"/>
      <c r="E17720" s="18"/>
      <c r="F17720" s="18"/>
      <c r="G17720" s="18"/>
    </row>
    <row r="17721" spans="1:7" x14ac:dyDescent="0.25">
      <c r="A17721" s="18"/>
      <c r="B17721" s="18"/>
      <c r="C17721" s="18"/>
      <c r="D17721" s="18"/>
      <c r="E17721" s="18"/>
      <c r="F17721" s="18"/>
      <c r="G17721" s="18"/>
    </row>
    <row r="17722" spans="1:7" x14ac:dyDescent="0.25">
      <c r="A17722" s="18"/>
      <c r="B17722" s="18"/>
      <c r="C17722" s="18"/>
      <c r="D17722" s="18"/>
      <c r="E17722" s="18"/>
      <c r="F17722" s="18"/>
      <c r="G17722" s="18"/>
    </row>
    <row r="17723" spans="1:7" x14ac:dyDescent="0.25">
      <c r="A17723" s="18"/>
      <c r="B17723" s="18"/>
      <c r="C17723" s="18"/>
      <c r="D17723" s="18"/>
      <c r="E17723" s="18"/>
      <c r="F17723" s="18"/>
      <c r="G17723" s="18"/>
    </row>
    <row r="17724" spans="1:7" x14ac:dyDescent="0.25">
      <c r="A17724" s="18"/>
      <c r="B17724" s="18"/>
      <c r="C17724" s="18"/>
      <c r="D17724" s="18"/>
      <c r="E17724" s="18"/>
      <c r="F17724" s="18"/>
      <c r="G17724" s="18"/>
    </row>
    <row r="17725" spans="1:7" x14ac:dyDescent="0.25">
      <c r="A17725" s="18"/>
      <c r="B17725" s="18"/>
      <c r="C17725" s="18"/>
      <c r="D17725" s="18"/>
      <c r="E17725" s="18"/>
      <c r="F17725" s="18"/>
      <c r="G17725" s="18"/>
    </row>
    <row r="17726" spans="1:7" x14ac:dyDescent="0.25">
      <c r="A17726" s="18"/>
      <c r="B17726" s="18"/>
      <c r="C17726" s="18"/>
      <c r="D17726" s="18"/>
      <c r="E17726" s="18"/>
      <c r="F17726" s="18"/>
      <c r="G17726" s="18"/>
    </row>
    <row r="17727" spans="1:7" x14ac:dyDescent="0.25">
      <c r="A17727" s="18"/>
      <c r="B17727" s="18"/>
      <c r="C17727" s="18"/>
      <c r="D17727" s="18"/>
      <c r="E17727" s="18"/>
      <c r="F17727" s="18"/>
      <c r="G17727" s="18"/>
    </row>
    <row r="17728" spans="1:7" x14ac:dyDescent="0.25">
      <c r="A17728" s="18"/>
      <c r="B17728" s="18"/>
      <c r="C17728" s="18"/>
      <c r="D17728" s="18"/>
      <c r="E17728" s="18"/>
      <c r="F17728" s="18"/>
      <c r="G17728" s="18"/>
    </row>
    <row r="17729" spans="1:7" x14ac:dyDescent="0.25">
      <c r="A17729" s="18"/>
      <c r="B17729" s="18"/>
      <c r="C17729" s="18"/>
      <c r="D17729" s="18"/>
      <c r="E17729" s="18"/>
      <c r="F17729" s="18"/>
      <c r="G17729" s="18"/>
    </row>
    <row r="17730" spans="1:7" x14ac:dyDescent="0.25">
      <c r="A17730" s="18"/>
      <c r="B17730" s="18"/>
      <c r="C17730" s="18"/>
      <c r="D17730" s="18"/>
      <c r="E17730" s="18"/>
      <c r="F17730" s="18"/>
      <c r="G17730" s="18"/>
    </row>
    <row r="17731" spans="1:7" x14ac:dyDescent="0.25">
      <c r="A17731" s="18"/>
      <c r="B17731" s="18"/>
      <c r="C17731" s="18"/>
      <c r="D17731" s="18"/>
      <c r="E17731" s="18"/>
      <c r="F17731" s="18"/>
      <c r="G17731" s="18"/>
    </row>
    <row r="17732" spans="1:7" x14ac:dyDescent="0.25">
      <c r="A17732" s="18"/>
      <c r="B17732" s="18"/>
      <c r="C17732" s="18"/>
      <c r="D17732" s="18"/>
      <c r="E17732" s="18"/>
      <c r="F17732" s="18"/>
      <c r="G17732" s="18"/>
    </row>
    <row r="17733" spans="1:7" x14ac:dyDescent="0.25">
      <c r="A17733" s="18"/>
      <c r="B17733" s="18"/>
      <c r="C17733" s="18"/>
      <c r="D17733" s="18"/>
      <c r="E17733" s="18"/>
      <c r="F17733" s="18"/>
      <c r="G17733" s="18"/>
    </row>
    <row r="17734" spans="1:7" x14ac:dyDescent="0.25">
      <c r="A17734" s="18"/>
      <c r="B17734" s="18"/>
      <c r="C17734" s="18"/>
      <c r="D17734" s="18"/>
      <c r="E17734" s="18"/>
      <c r="F17734" s="18"/>
      <c r="G17734" s="18"/>
    </row>
    <row r="17735" spans="1:7" x14ac:dyDescent="0.25">
      <c r="A17735" s="18"/>
      <c r="B17735" s="18"/>
      <c r="C17735" s="18"/>
      <c r="D17735" s="18"/>
      <c r="E17735" s="18"/>
      <c r="F17735" s="18"/>
      <c r="G17735" s="18"/>
    </row>
    <row r="17736" spans="1:7" x14ac:dyDescent="0.25">
      <c r="A17736" s="18"/>
      <c r="B17736" s="18"/>
      <c r="C17736" s="18"/>
      <c r="D17736" s="18"/>
      <c r="E17736" s="18"/>
      <c r="F17736" s="18"/>
      <c r="G17736" s="18"/>
    </row>
    <row r="17737" spans="1:7" x14ac:dyDescent="0.25">
      <c r="A17737" s="18"/>
      <c r="B17737" s="18"/>
      <c r="C17737" s="18"/>
      <c r="D17737" s="18"/>
      <c r="E17737" s="18"/>
      <c r="F17737" s="18"/>
      <c r="G17737" s="18"/>
    </row>
    <row r="17738" spans="1:7" x14ac:dyDescent="0.25">
      <c r="A17738" s="18"/>
      <c r="B17738" s="18"/>
      <c r="C17738" s="18"/>
      <c r="D17738" s="18"/>
      <c r="E17738" s="18"/>
      <c r="F17738" s="18"/>
      <c r="G17738" s="18"/>
    </row>
    <row r="17739" spans="1:7" x14ac:dyDescent="0.25">
      <c r="A17739" s="18"/>
      <c r="B17739" s="18"/>
      <c r="C17739" s="18"/>
      <c r="D17739" s="18"/>
      <c r="E17739" s="18"/>
      <c r="F17739" s="18"/>
      <c r="G17739" s="18"/>
    </row>
    <row r="17740" spans="1:7" x14ac:dyDescent="0.25">
      <c r="A17740" s="18"/>
      <c r="B17740" s="18"/>
      <c r="C17740" s="18"/>
      <c r="D17740" s="18"/>
      <c r="E17740" s="18"/>
      <c r="F17740" s="18"/>
      <c r="G17740" s="18"/>
    </row>
    <row r="17741" spans="1:7" x14ac:dyDescent="0.25">
      <c r="A17741" s="18"/>
      <c r="B17741" s="18"/>
      <c r="C17741" s="18"/>
      <c r="D17741" s="18"/>
      <c r="E17741" s="18"/>
      <c r="F17741" s="18"/>
      <c r="G17741" s="18"/>
    </row>
    <row r="17742" spans="1:7" x14ac:dyDescent="0.25">
      <c r="A17742" s="18"/>
      <c r="B17742" s="18"/>
      <c r="C17742" s="18"/>
      <c r="D17742" s="18"/>
      <c r="E17742" s="18"/>
      <c r="F17742" s="18"/>
      <c r="G17742" s="18"/>
    </row>
    <row r="17743" spans="1:7" x14ac:dyDescent="0.25">
      <c r="A17743" s="18"/>
      <c r="B17743" s="18"/>
      <c r="C17743" s="18"/>
      <c r="D17743" s="18"/>
      <c r="E17743" s="18"/>
      <c r="F17743" s="18"/>
      <c r="G17743" s="18"/>
    </row>
    <row r="17744" spans="1:7" x14ac:dyDescent="0.25">
      <c r="A17744" s="18"/>
      <c r="B17744" s="18"/>
      <c r="C17744" s="18"/>
      <c r="D17744" s="18"/>
      <c r="E17744" s="18"/>
      <c r="F17744" s="18"/>
      <c r="G17744" s="18"/>
    </row>
    <row r="17745" spans="1:7" x14ac:dyDescent="0.25">
      <c r="A17745" s="18"/>
      <c r="B17745" s="18"/>
      <c r="C17745" s="18"/>
      <c r="D17745" s="18"/>
      <c r="E17745" s="18"/>
      <c r="F17745" s="18"/>
      <c r="G17745" s="18"/>
    </row>
    <row r="17746" spans="1:7" x14ac:dyDescent="0.25">
      <c r="A17746" s="18"/>
      <c r="B17746" s="18"/>
      <c r="C17746" s="18"/>
      <c r="D17746" s="18"/>
      <c r="E17746" s="18"/>
      <c r="F17746" s="18"/>
      <c r="G17746" s="18"/>
    </row>
    <row r="17747" spans="1:7" x14ac:dyDescent="0.25">
      <c r="A17747" s="18"/>
      <c r="B17747" s="18"/>
      <c r="C17747" s="18"/>
      <c r="D17747" s="18"/>
      <c r="E17747" s="18"/>
      <c r="F17747" s="18"/>
      <c r="G17747" s="18"/>
    </row>
    <row r="17748" spans="1:7" x14ac:dyDescent="0.25">
      <c r="A17748" s="18"/>
      <c r="B17748" s="18"/>
      <c r="C17748" s="18"/>
      <c r="D17748" s="18"/>
      <c r="E17748" s="18"/>
      <c r="F17748" s="18"/>
      <c r="G17748" s="18"/>
    </row>
    <row r="17749" spans="1:7" x14ac:dyDescent="0.25">
      <c r="A17749" s="18"/>
      <c r="B17749" s="18"/>
      <c r="C17749" s="18"/>
      <c r="D17749" s="18"/>
      <c r="E17749" s="18"/>
      <c r="F17749" s="18"/>
      <c r="G17749" s="18"/>
    </row>
    <row r="17750" spans="1:7" x14ac:dyDescent="0.25">
      <c r="A17750" s="18"/>
      <c r="B17750" s="18"/>
      <c r="C17750" s="18"/>
      <c r="D17750" s="18"/>
      <c r="E17750" s="18"/>
      <c r="F17750" s="18"/>
      <c r="G17750" s="18"/>
    </row>
    <row r="17751" spans="1:7" x14ac:dyDescent="0.25">
      <c r="A17751" s="18"/>
      <c r="B17751" s="18"/>
      <c r="C17751" s="18"/>
      <c r="D17751" s="18"/>
      <c r="E17751" s="18"/>
      <c r="F17751" s="18"/>
      <c r="G17751" s="18"/>
    </row>
    <row r="17752" spans="1:7" x14ac:dyDescent="0.25">
      <c r="A17752" s="18"/>
      <c r="B17752" s="18"/>
      <c r="C17752" s="18"/>
      <c r="D17752" s="18"/>
      <c r="E17752" s="18"/>
      <c r="F17752" s="18"/>
      <c r="G17752" s="18"/>
    </row>
    <row r="17753" spans="1:7" x14ac:dyDescent="0.25">
      <c r="A17753" s="18"/>
      <c r="B17753" s="18"/>
      <c r="C17753" s="18"/>
      <c r="D17753" s="18"/>
      <c r="E17753" s="18"/>
      <c r="F17753" s="18"/>
      <c r="G17753" s="18"/>
    </row>
    <row r="17754" spans="1:7" x14ac:dyDescent="0.25">
      <c r="A17754" s="18"/>
      <c r="B17754" s="18"/>
      <c r="C17754" s="18"/>
      <c r="D17754" s="18"/>
      <c r="E17754" s="18"/>
      <c r="F17754" s="18"/>
      <c r="G17754" s="18"/>
    </row>
    <row r="17755" spans="1:7" x14ac:dyDescent="0.25">
      <c r="A17755" s="18"/>
      <c r="B17755" s="18"/>
      <c r="C17755" s="18"/>
      <c r="D17755" s="18"/>
      <c r="E17755" s="18"/>
      <c r="F17755" s="18"/>
      <c r="G17755" s="18"/>
    </row>
    <row r="17756" spans="1:7" x14ac:dyDescent="0.25">
      <c r="A17756" s="18"/>
      <c r="B17756" s="18"/>
      <c r="C17756" s="18"/>
      <c r="D17756" s="18"/>
      <c r="E17756" s="18"/>
      <c r="F17756" s="18"/>
      <c r="G17756" s="18"/>
    </row>
    <row r="17757" spans="1:7" x14ac:dyDescent="0.25">
      <c r="A17757" s="18"/>
      <c r="B17757" s="18"/>
      <c r="C17757" s="18"/>
      <c r="D17757" s="18"/>
      <c r="E17757" s="18"/>
      <c r="F17757" s="18"/>
      <c r="G17757" s="18"/>
    </row>
    <row r="17758" spans="1:7" x14ac:dyDescent="0.25">
      <c r="A17758" s="18"/>
      <c r="B17758" s="18"/>
      <c r="C17758" s="18"/>
      <c r="D17758" s="18"/>
      <c r="E17758" s="18"/>
      <c r="F17758" s="18"/>
      <c r="G17758" s="18"/>
    </row>
    <row r="17759" spans="1:7" x14ac:dyDescent="0.25">
      <c r="A17759" s="18"/>
      <c r="B17759" s="18"/>
      <c r="C17759" s="18"/>
      <c r="D17759" s="18"/>
      <c r="E17759" s="18"/>
      <c r="F17759" s="18"/>
      <c r="G17759" s="18"/>
    </row>
    <row r="17760" spans="1:7" x14ac:dyDescent="0.25">
      <c r="A17760" s="18"/>
      <c r="B17760" s="18"/>
      <c r="C17760" s="18"/>
      <c r="D17760" s="18"/>
      <c r="E17760" s="18"/>
      <c r="F17760" s="18"/>
      <c r="G17760" s="18"/>
    </row>
    <row r="17761" spans="1:7" x14ac:dyDescent="0.25">
      <c r="A17761" s="18"/>
      <c r="B17761" s="18"/>
      <c r="C17761" s="18"/>
      <c r="D17761" s="18"/>
      <c r="E17761" s="18"/>
      <c r="F17761" s="18"/>
      <c r="G17761" s="18"/>
    </row>
    <row r="17762" spans="1:7" x14ac:dyDescent="0.25">
      <c r="A17762" s="18"/>
      <c r="B17762" s="18"/>
      <c r="C17762" s="18"/>
      <c r="D17762" s="18"/>
      <c r="E17762" s="18"/>
      <c r="F17762" s="18"/>
      <c r="G17762" s="18"/>
    </row>
    <row r="17763" spans="1:7" x14ac:dyDescent="0.25">
      <c r="A17763" s="18"/>
      <c r="B17763" s="18"/>
      <c r="C17763" s="18"/>
      <c r="D17763" s="18"/>
      <c r="E17763" s="18"/>
      <c r="F17763" s="18"/>
      <c r="G17763" s="18"/>
    </row>
    <row r="17764" spans="1:7" x14ac:dyDescent="0.25">
      <c r="A17764" s="18"/>
      <c r="B17764" s="18"/>
      <c r="C17764" s="18"/>
      <c r="D17764" s="18"/>
      <c r="E17764" s="18"/>
      <c r="F17764" s="18"/>
      <c r="G17764" s="18"/>
    </row>
    <row r="17765" spans="1:7" x14ac:dyDescent="0.25">
      <c r="A17765" s="18"/>
      <c r="B17765" s="18"/>
      <c r="C17765" s="18"/>
      <c r="D17765" s="18"/>
      <c r="E17765" s="18"/>
      <c r="F17765" s="18"/>
      <c r="G17765" s="18"/>
    </row>
    <row r="17766" spans="1:7" x14ac:dyDescent="0.25">
      <c r="A17766" s="18"/>
      <c r="B17766" s="18"/>
      <c r="C17766" s="18"/>
      <c r="D17766" s="18"/>
      <c r="E17766" s="18"/>
      <c r="F17766" s="18"/>
      <c r="G17766" s="18"/>
    </row>
    <row r="17767" spans="1:7" x14ac:dyDescent="0.25">
      <c r="A17767" s="18"/>
      <c r="B17767" s="18"/>
      <c r="C17767" s="18"/>
      <c r="D17767" s="18"/>
      <c r="E17767" s="18"/>
      <c r="F17767" s="18"/>
      <c r="G17767" s="18"/>
    </row>
    <row r="17768" spans="1:7" x14ac:dyDescent="0.25">
      <c r="A17768" s="18"/>
      <c r="B17768" s="18"/>
      <c r="C17768" s="18"/>
      <c r="D17768" s="18"/>
      <c r="E17768" s="18"/>
      <c r="F17768" s="18"/>
      <c r="G17768" s="18"/>
    </row>
    <row r="17769" spans="1:7" x14ac:dyDescent="0.25">
      <c r="A17769" s="18"/>
      <c r="B17769" s="18"/>
      <c r="C17769" s="18"/>
      <c r="D17769" s="18"/>
      <c r="E17769" s="18"/>
      <c r="F17769" s="18"/>
      <c r="G17769" s="18"/>
    </row>
    <row r="17770" spans="1:7" x14ac:dyDescent="0.25">
      <c r="A17770" s="18"/>
      <c r="B17770" s="18"/>
      <c r="C17770" s="18"/>
      <c r="D17770" s="18"/>
      <c r="E17770" s="18"/>
      <c r="F17770" s="18"/>
      <c r="G17770" s="18"/>
    </row>
    <row r="17771" spans="1:7" x14ac:dyDescent="0.25">
      <c r="A17771" s="18"/>
      <c r="B17771" s="18"/>
      <c r="C17771" s="18"/>
      <c r="D17771" s="18"/>
      <c r="E17771" s="18"/>
      <c r="F17771" s="18"/>
      <c r="G17771" s="18"/>
    </row>
    <row r="17772" spans="1:7" x14ac:dyDescent="0.25">
      <c r="A17772" s="18"/>
      <c r="B17772" s="18"/>
      <c r="C17772" s="18"/>
      <c r="D17772" s="18"/>
      <c r="E17772" s="18"/>
      <c r="F17772" s="18"/>
      <c r="G17772" s="18"/>
    </row>
    <row r="17773" spans="1:7" x14ac:dyDescent="0.25">
      <c r="A17773" s="18"/>
      <c r="B17773" s="18"/>
      <c r="C17773" s="18"/>
      <c r="D17773" s="18"/>
      <c r="E17773" s="18"/>
      <c r="F17773" s="18"/>
      <c r="G17773" s="18"/>
    </row>
    <row r="17774" spans="1:7" x14ac:dyDescent="0.25">
      <c r="A17774" s="18"/>
      <c r="B17774" s="18"/>
      <c r="C17774" s="18"/>
      <c r="D17774" s="18"/>
      <c r="E17774" s="18"/>
      <c r="F17774" s="18"/>
      <c r="G17774" s="18"/>
    </row>
    <row r="17775" spans="1:7" x14ac:dyDescent="0.25">
      <c r="A17775" s="18"/>
      <c r="B17775" s="18"/>
      <c r="C17775" s="18"/>
      <c r="D17775" s="18"/>
      <c r="E17775" s="18"/>
      <c r="F17775" s="18"/>
      <c r="G17775" s="18"/>
    </row>
    <row r="17776" spans="1:7" x14ac:dyDescent="0.25">
      <c r="A17776" s="18"/>
      <c r="B17776" s="18"/>
      <c r="C17776" s="18"/>
      <c r="D17776" s="18"/>
      <c r="E17776" s="18"/>
      <c r="F17776" s="18"/>
      <c r="G17776" s="18"/>
    </row>
    <row r="17777" spans="1:7" x14ac:dyDescent="0.25">
      <c r="A17777" s="18"/>
      <c r="B17777" s="18"/>
      <c r="C17777" s="18"/>
      <c r="D17777" s="18"/>
      <c r="E17777" s="18"/>
      <c r="F17777" s="18"/>
      <c r="G17777" s="18"/>
    </row>
    <row r="17778" spans="1:7" x14ac:dyDescent="0.25">
      <c r="A17778" s="18"/>
      <c r="B17778" s="18"/>
      <c r="C17778" s="18"/>
      <c r="D17778" s="18"/>
      <c r="E17778" s="18"/>
      <c r="F17778" s="18"/>
      <c r="G17778" s="18"/>
    </row>
    <row r="17779" spans="1:7" x14ac:dyDescent="0.25">
      <c r="A17779" s="18"/>
      <c r="B17779" s="18"/>
      <c r="C17779" s="18"/>
      <c r="D17779" s="18"/>
      <c r="E17779" s="18"/>
      <c r="F17779" s="18"/>
      <c r="G17779" s="18"/>
    </row>
    <row r="17780" spans="1:7" x14ac:dyDescent="0.25">
      <c r="A17780" s="18"/>
      <c r="B17780" s="18"/>
      <c r="C17780" s="18"/>
      <c r="D17780" s="18"/>
      <c r="E17780" s="18"/>
      <c r="F17780" s="18"/>
      <c r="G17780" s="18"/>
    </row>
    <row r="17781" spans="1:7" x14ac:dyDescent="0.25">
      <c r="A17781" s="18"/>
      <c r="B17781" s="18"/>
      <c r="C17781" s="18"/>
      <c r="D17781" s="18"/>
      <c r="E17781" s="18"/>
      <c r="F17781" s="18"/>
      <c r="G17781" s="18"/>
    </row>
    <row r="17782" spans="1:7" x14ac:dyDescent="0.25">
      <c r="A17782" s="18"/>
      <c r="B17782" s="18"/>
      <c r="C17782" s="18"/>
      <c r="D17782" s="18"/>
      <c r="E17782" s="18"/>
      <c r="F17782" s="18"/>
      <c r="G17782" s="18"/>
    </row>
    <row r="17783" spans="1:7" x14ac:dyDescent="0.25">
      <c r="A17783" s="18"/>
      <c r="B17783" s="18"/>
      <c r="C17783" s="18"/>
      <c r="D17783" s="18"/>
      <c r="E17783" s="18"/>
      <c r="F17783" s="18"/>
      <c r="G17783" s="18"/>
    </row>
    <row r="17784" spans="1:7" x14ac:dyDescent="0.25">
      <c r="A17784" s="18"/>
      <c r="B17784" s="18"/>
      <c r="C17784" s="18"/>
      <c r="D17784" s="18"/>
      <c r="E17784" s="18"/>
      <c r="F17784" s="18"/>
      <c r="G17784" s="18"/>
    </row>
    <row r="17785" spans="1:7" x14ac:dyDescent="0.25">
      <c r="A17785" s="18"/>
      <c r="B17785" s="18"/>
      <c r="C17785" s="18"/>
      <c r="D17785" s="18"/>
      <c r="E17785" s="18"/>
      <c r="F17785" s="18"/>
      <c r="G17785" s="18"/>
    </row>
    <row r="17786" spans="1:7" x14ac:dyDescent="0.25">
      <c r="A17786" s="18"/>
      <c r="B17786" s="18"/>
      <c r="C17786" s="18"/>
      <c r="D17786" s="18"/>
      <c r="E17786" s="18"/>
      <c r="F17786" s="18"/>
      <c r="G17786" s="18"/>
    </row>
    <row r="17787" spans="1:7" x14ac:dyDescent="0.25">
      <c r="A17787" s="18"/>
      <c r="B17787" s="18"/>
      <c r="C17787" s="18"/>
      <c r="D17787" s="18"/>
      <c r="E17787" s="18"/>
      <c r="F17787" s="18"/>
      <c r="G17787" s="18"/>
    </row>
    <row r="17788" spans="1:7" x14ac:dyDescent="0.25">
      <c r="A17788" s="18"/>
      <c r="B17788" s="18"/>
      <c r="C17788" s="18"/>
      <c r="D17788" s="18"/>
      <c r="E17788" s="18"/>
      <c r="F17788" s="18"/>
      <c r="G17788" s="18"/>
    </row>
    <row r="17789" spans="1:7" x14ac:dyDescent="0.25">
      <c r="A17789" s="18"/>
      <c r="B17789" s="18"/>
      <c r="C17789" s="18"/>
      <c r="D17789" s="18"/>
      <c r="E17789" s="18"/>
      <c r="F17789" s="18"/>
      <c r="G17789" s="18"/>
    </row>
    <row r="17790" spans="1:7" x14ac:dyDescent="0.25">
      <c r="A17790" s="18"/>
      <c r="B17790" s="18"/>
      <c r="C17790" s="18"/>
      <c r="D17790" s="18"/>
      <c r="E17790" s="18"/>
      <c r="F17790" s="18"/>
      <c r="G17790" s="18"/>
    </row>
    <row r="17791" spans="1:7" x14ac:dyDescent="0.25">
      <c r="A17791" s="18"/>
      <c r="B17791" s="18"/>
      <c r="C17791" s="18"/>
      <c r="D17791" s="18"/>
      <c r="E17791" s="18"/>
      <c r="F17791" s="18"/>
      <c r="G17791" s="18"/>
    </row>
    <row r="17792" spans="1:7" x14ac:dyDescent="0.25">
      <c r="A17792" s="18"/>
      <c r="B17792" s="18"/>
      <c r="C17792" s="18"/>
      <c r="D17792" s="18"/>
      <c r="E17792" s="18"/>
      <c r="F17792" s="18"/>
      <c r="G17792" s="18"/>
    </row>
    <row r="17793" spans="1:7" x14ac:dyDescent="0.25">
      <c r="A17793" s="18"/>
      <c r="B17793" s="18"/>
      <c r="C17793" s="18"/>
      <c r="D17793" s="18"/>
      <c r="E17793" s="18"/>
      <c r="F17793" s="18"/>
      <c r="G17793" s="18"/>
    </row>
    <row r="17794" spans="1:7" x14ac:dyDescent="0.25">
      <c r="A17794" s="18"/>
      <c r="B17794" s="18"/>
      <c r="C17794" s="18"/>
      <c r="D17794" s="18"/>
      <c r="E17794" s="18"/>
      <c r="F17794" s="18"/>
      <c r="G17794" s="18"/>
    </row>
    <row r="17795" spans="1:7" x14ac:dyDescent="0.25">
      <c r="A17795" s="18"/>
      <c r="B17795" s="18"/>
      <c r="C17795" s="18"/>
      <c r="D17795" s="18"/>
      <c r="E17795" s="18"/>
      <c r="F17795" s="18"/>
      <c r="G17795" s="18"/>
    </row>
    <row r="17796" spans="1:7" x14ac:dyDescent="0.25">
      <c r="A17796" s="18"/>
      <c r="B17796" s="18"/>
      <c r="C17796" s="18"/>
      <c r="D17796" s="18"/>
      <c r="E17796" s="18"/>
      <c r="F17796" s="18"/>
      <c r="G17796" s="18"/>
    </row>
    <row r="17797" spans="1:7" x14ac:dyDescent="0.25">
      <c r="A17797" s="18"/>
      <c r="B17797" s="18"/>
      <c r="C17797" s="18"/>
      <c r="D17797" s="18"/>
      <c r="E17797" s="18"/>
      <c r="F17797" s="18"/>
      <c r="G17797" s="18"/>
    </row>
    <row r="17798" spans="1:7" x14ac:dyDescent="0.25">
      <c r="A17798" s="18"/>
      <c r="B17798" s="18"/>
      <c r="C17798" s="18"/>
      <c r="D17798" s="18"/>
      <c r="E17798" s="18"/>
      <c r="F17798" s="18"/>
      <c r="G17798" s="18"/>
    </row>
    <row r="17799" spans="1:7" x14ac:dyDescent="0.25">
      <c r="A17799" s="18"/>
      <c r="B17799" s="18"/>
      <c r="C17799" s="18"/>
      <c r="D17799" s="18"/>
      <c r="E17799" s="18"/>
      <c r="F17799" s="18"/>
      <c r="G17799" s="18"/>
    </row>
    <row r="17800" spans="1:7" x14ac:dyDescent="0.25">
      <c r="A17800" s="18"/>
      <c r="B17800" s="18"/>
      <c r="C17800" s="18"/>
      <c r="D17800" s="18"/>
      <c r="E17800" s="18"/>
      <c r="F17800" s="18"/>
      <c r="G17800" s="18"/>
    </row>
    <row r="17801" spans="1:7" x14ac:dyDescent="0.25">
      <c r="A17801" s="18"/>
      <c r="B17801" s="18"/>
      <c r="C17801" s="18"/>
      <c r="D17801" s="18"/>
      <c r="E17801" s="18"/>
      <c r="F17801" s="18"/>
      <c r="G17801" s="18"/>
    </row>
    <row r="17802" spans="1:7" x14ac:dyDescent="0.25">
      <c r="A17802" s="18"/>
      <c r="B17802" s="18"/>
      <c r="C17802" s="18"/>
      <c r="D17802" s="18"/>
      <c r="E17802" s="18"/>
      <c r="F17802" s="18"/>
      <c r="G17802" s="18"/>
    </row>
    <row r="17803" spans="1:7" x14ac:dyDescent="0.25">
      <c r="A17803" s="18"/>
      <c r="B17803" s="18"/>
      <c r="C17803" s="18"/>
      <c r="D17803" s="18"/>
      <c r="E17803" s="18"/>
      <c r="F17803" s="18"/>
      <c r="G17803" s="18"/>
    </row>
    <row r="17804" spans="1:7" x14ac:dyDescent="0.25">
      <c r="A17804" s="18"/>
      <c r="B17804" s="18"/>
      <c r="C17804" s="18"/>
      <c r="D17804" s="18"/>
      <c r="E17804" s="18"/>
      <c r="F17804" s="18"/>
      <c r="G17804" s="18"/>
    </row>
    <row r="17805" spans="1:7" x14ac:dyDescent="0.25">
      <c r="A17805" s="18"/>
      <c r="B17805" s="18"/>
      <c r="C17805" s="18"/>
      <c r="D17805" s="18"/>
      <c r="E17805" s="18"/>
      <c r="F17805" s="18"/>
      <c r="G17805" s="18"/>
    </row>
    <row r="17806" spans="1:7" x14ac:dyDescent="0.25">
      <c r="A17806" s="18"/>
      <c r="B17806" s="18"/>
      <c r="C17806" s="18"/>
      <c r="D17806" s="18"/>
      <c r="E17806" s="18"/>
      <c r="F17806" s="18"/>
      <c r="G17806" s="18"/>
    </row>
    <row r="17807" spans="1:7" x14ac:dyDescent="0.25">
      <c r="A17807" s="18"/>
      <c r="B17807" s="18"/>
      <c r="C17807" s="18"/>
      <c r="D17807" s="18"/>
      <c r="E17807" s="18"/>
      <c r="F17807" s="18"/>
      <c r="G17807" s="18"/>
    </row>
    <row r="17808" spans="1:7" x14ac:dyDescent="0.25">
      <c r="A17808" s="18"/>
      <c r="B17808" s="18"/>
      <c r="C17808" s="18"/>
      <c r="D17808" s="18"/>
      <c r="E17808" s="18"/>
      <c r="F17808" s="18"/>
      <c r="G17808" s="18"/>
    </row>
    <row r="17809" spans="1:7" x14ac:dyDescent="0.25">
      <c r="A17809" s="18"/>
      <c r="B17809" s="18"/>
      <c r="C17809" s="18"/>
      <c r="D17809" s="18"/>
      <c r="E17809" s="18"/>
      <c r="F17809" s="18"/>
      <c r="G17809" s="18"/>
    </row>
    <row r="17810" spans="1:7" x14ac:dyDescent="0.25">
      <c r="A17810" s="18"/>
      <c r="B17810" s="18"/>
      <c r="C17810" s="18"/>
      <c r="D17810" s="18"/>
      <c r="E17810" s="18"/>
      <c r="F17810" s="18"/>
      <c r="G17810" s="18"/>
    </row>
    <row r="17811" spans="1:7" x14ac:dyDescent="0.25">
      <c r="A17811" s="18"/>
      <c r="B17811" s="18"/>
      <c r="C17811" s="18"/>
      <c r="D17811" s="18"/>
      <c r="E17811" s="18"/>
      <c r="F17811" s="18"/>
      <c r="G17811" s="18"/>
    </row>
    <row r="17812" spans="1:7" x14ac:dyDescent="0.25">
      <c r="A17812" s="18"/>
      <c r="B17812" s="18"/>
      <c r="C17812" s="18"/>
      <c r="D17812" s="18"/>
      <c r="E17812" s="18"/>
      <c r="F17812" s="18"/>
      <c r="G17812" s="18"/>
    </row>
    <row r="17813" spans="1:7" x14ac:dyDescent="0.25">
      <c r="A17813" s="18"/>
      <c r="B17813" s="18"/>
      <c r="C17813" s="18"/>
      <c r="D17813" s="18"/>
      <c r="E17813" s="18"/>
      <c r="F17813" s="18"/>
      <c r="G17813" s="18"/>
    </row>
    <row r="17814" spans="1:7" x14ac:dyDescent="0.25">
      <c r="A17814" s="18"/>
      <c r="B17814" s="18"/>
      <c r="C17814" s="18"/>
      <c r="D17814" s="18"/>
      <c r="E17814" s="18"/>
      <c r="F17814" s="18"/>
      <c r="G17814" s="18"/>
    </row>
    <row r="17815" spans="1:7" x14ac:dyDescent="0.25">
      <c r="A17815" s="18"/>
      <c r="B17815" s="18"/>
      <c r="C17815" s="18"/>
      <c r="D17815" s="18"/>
      <c r="E17815" s="18"/>
      <c r="F17815" s="18"/>
      <c r="G17815" s="18"/>
    </row>
    <row r="17816" spans="1:7" x14ac:dyDescent="0.25">
      <c r="A17816" s="18"/>
      <c r="B17816" s="18"/>
      <c r="C17816" s="18"/>
      <c r="D17816" s="18"/>
      <c r="E17816" s="18"/>
      <c r="F17816" s="18"/>
      <c r="G17816" s="18"/>
    </row>
    <row r="17817" spans="1:7" x14ac:dyDescent="0.25">
      <c r="A17817" s="18"/>
      <c r="B17817" s="18"/>
      <c r="C17817" s="18"/>
      <c r="D17817" s="18"/>
      <c r="E17817" s="18"/>
      <c r="F17817" s="18"/>
      <c r="G17817" s="18"/>
    </row>
    <row r="17818" spans="1:7" x14ac:dyDescent="0.25">
      <c r="A17818" s="18"/>
      <c r="B17818" s="18"/>
      <c r="C17818" s="18"/>
      <c r="D17818" s="18"/>
      <c r="E17818" s="18"/>
      <c r="F17818" s="18"/>
      <c r="G17818" s="18"/>
    </row>
    <row r="17819" spans="1:7" x14ac:dyDescent="0.25">
      <c r="A17819" s="18"/>
      <c r="B17819" s="18"/>
      <c r="C17819" s="18"/>
      <c r="D17819" s="18"/>
      <c r="E17819" s="18"/>
      <c r="F17819" s="18"/>
      <c r="G17819" s="18"/>
    </row>
    <row r="17820" spans="1:7" x14ac:dyDescent="0.25">
      <c r="A17820" s="18"/>
      <c r="B17820" s="18"/>
      <c r="C17820" s="18"/>
      <c r="D17820" s="18"/>
      <c r="E17820" s="18"/>
      <c r="F17820" s="18"/>
      <c r="G17820" s="18"/>
    </row>
    <row r="17821" spans="1:7" x14ac:dyDescent="0.25">
      <c r="A17821" s="18"/>
      <c r="B17821" s="18"/>
      <c r="C17821" s="18"/>
      <c r="D17821" s="18"/>
      <c r="E17821" s="18"/>
      <c r="F17821" s="18"/>
      <c r="G17821" s="18"/>
    </row>
    <row r="17822" spans="1:7" x14ac:dyDescent="0.25">
      <c r="A17822" s="18"/>
      <c r="B17822" s="18"/>
      <c r="C17822" s="18"/>
      <c r="D17822" s="18"/>
      <c r="E17822" s="18"/>
      <c r="F17822" s="18"/>
      <c r="G17822" s="18"/>
    </row>
    <row r="17823" spans="1:7" x14ac:dyDescent="0.25">
      <c r="A17823" s="18"/>
      <c r="B17823" s="18"/>
      <c r="C17823" s="18"/>
      <c r="D17823" s="18"/>
      <c r="E17823" s="18"/>
      <c r="F17823" s="18"/>
      <c r="G17823" s="18"/>
    </row>
    <row r="17824" spans="1:7" x14ac:dyDescent="0.25">
      <c r="A17824" s="18"/>
      <c r="B17824" s="18"/>
      <c r="C17824" s="18"/>
      <c r="D17824" s="18"/>
      <c r="E17824" s="18"/>
      <c r="F17824" s="18"/>
      <c r="G17824" s="18"/>
    </row>
    <row r="17825" spans="1:7" x14ac:dyDescent="0.25">
      <c r="A17825" s="18"/>
      <c r="B17825" s="18"/>
      <c r="C17825" s="18"/>
      <c r="D17825" s="18"/>
      <c r="E17825" s="18"/>
      <c r="F17825" s="18"/>
      <c r="G17825" s="18"/>
    </row>
    <row r="17826" spans="1:7" x14ac:dyDescent="0.25">
      <c r="A17826" s="18"/>
      <c r="B17826" s="18"/>
      <c r="C17826" s="18"/>
      <c r="D17826" s="18"/>
      <c r="E17826" s="18"/>
      <c r="F17826" s="18"/>
      <c r="G17826" s="18"/>
    </row>
    <row r="17827" spans="1:7" x14ac:dyDescent="0.25">
      <c r="A17827" s="18"/>
      <c r="B17827" s="18"/>
      <c r="C17827" s="18"/>
      <c r="D17827" s="18"/>
      <c r="E17827" s="18"/>
      <c r="F17827" s="18"/>
      <c r="G17827" s="18"/>
    </row>
    <row r="17828" spans="1:7" x14ac:dyDescent="0.25">
      <c r="A17828" s="18"/>
      <c r="B17828" s="18"/>
      <c r="C17828" s="18"/>
      <c r="D17828" s="18"/>
      <c r="E17828" s="18"/>
      <c r="F17828" s="18"/>
      <c r="G17828" s="18"/>
    </row>
    <row r="17829" spans="1:7" x14ac:dyDescent="0.25">
      <c r="A17829" s="18"/>
      <c r="B17829" s="18"/>
      <c r="C17829" s="18"/>
      <c r="D17829" s="18"/>
      <c r="E17829" s="18"/>
      <c r="F17829" s="18"/>
      <c r="G17829" s="18"/>
    </row>
    <row r="17830" spans="1:7" x14ac:dyDescent="0.25">
      <c r="A17830" s="18"/>
      <c r="B17830" s="18"/>
      <c r="C17830" s="18"/>
      <c r="D17830" s="18"/>
      <c r="E17830" s="18"/>
      <c r="F17830" s="18"/>
      <c r="G17830" s="18"/>
    </row>
    <row r="17831" spans="1:7" x14ac:dyDescent="0.25">
      <c r="A17831" s="18"/>
      <c r="B17831" s="18"/>
      <c r="C17831" s="18"/>
      <c r="D17831" s="18"/>
      <c r="E17831" s="18"/>
      <c r="F17831" s="18"/>
      <c r="G17831" s="18"/>
    </row>
    <row r="17832" spans="1:7" x14ac:dyDescent="0.25">
      <c r="A17832" s="18"/>
      <c r="B17832" s="18"/>
      <c r="C17832" s="18"/>
      <c r="D17832" s="18"/>
      <c r="E17832" s="18"/>
      <c r="F17832" s="18"/>
      <c r="G17832" s="18"/>
    </row>
    <row r="17833" spans="1:7" x14ac:dyDescent="0.25">
      <c r="A17833" s="18"/>
      <c r="B17833" s="18"/>
      <c r="C17833" s="18"/>
      <c r="D17833" s="18"/>
      <c r="E17833" s="18"/>
      <c r="F17833" s="18"/>
      <c r="G17833" s="18"/>
    </row>
    <row r="17834" spans="1:7" x14ac:dyDescent="0.25">
      <c r="A17834" s="18"/>
      <c r="B17834" s="18"/>
      <c r="C17834" s="18"/>
      <c r="D17834" s="18"/>
      <c r="E17834" s="18"/>
      <c r="F17834" s="18"/>
      <c r="G17834" s="18"/>
    </row>
    <row r="17835" spans="1:7" x14ac:dyDescent="0.25">
      <c r="A17835" s="18"/>
      <c r="B17835" s="18"/>
      <c r="C17835" s="18"/>
      <c r="D17835" s="18"/>
      <c r="E17835" s="18"/>
      <c r="F17835" s="18"/>
      <c r="G17835" s="18"/>
    </row>
    <row r="17836" spans="1:7" x14ac:dyDescent="0.25">
      <c r="A17836" s="18"/>
      <c r="B17836" s="18"/>
      <c r="C17836" s="18"/>
      <c r="D17836" s="18"/>
      <c r="E17836" s="18"/>
      <c r="F17836" s="18"/>
      <c r="G17836" s="18"/>
    </row>
    <row r="17837" spans="1:7" x14ac:dyDescent="0.25">
      <c r="A17837" s="18"/>
      <c r="B17837" s="18"/>
      <c r="C17837" s="18"/>
      <c r="D17837" s="18"/>
      <c r="E17837" s="18"/>
      <c r="F17837" s="18"/>
      <c r="G17837" s="18"/>
    </row>
    <row r="17838" spans="1:7" x14ac:dyDescent="0.25">
      <c r="A17838" s="18"/>
      <c r="B17838" s="18"/>
      <c r="C17838" s="18"/>
      <c r="D17838" s="18"/>
      <c r="E17838" s="18"/>
      <c r="F17838" s="18"/>
      <c r="G17838" s="18"/>
    </row>
    <row r="17839" spans="1:7" x14ac:dyDescent="0.25">
      <c r="A17839" s="18"/>
      <c r="B17839" s="18"/>
      <c r="C17839" s="18"/>
      <c r="D17839" s="18"/>
      <c r="E17839" s="18"/>
      <c r="F17839" s="18"/>
      <c r="G17839" s="18"/>
    </row>
    <row r="17840" spans="1:7" x14ac:dyDescent="0.25">
      <c r="A17840" s="18"/>
      <c r="B17840" s="18"/>
      <c r="C17840" s="18"/>
      <c r="D17840" s="18"/>
      <c r="E17840" s="18"/>
      <c r="F17840" s="18"/>
      <c r="G17840" s="18"/>
    </row>
    <row r="17841" spans="1:7" x14ac:dyDescent="0.25">
      <c r="A17841" s="18"/>
      <c r="B17841" s="18"/>
      <c r="C17841" s="18"/>
      <c r="D17841" s="18"/>
      <c r="E17841" s="18"/>
      <c r="F17841" s="18"/>
      <c r="G17841" s="18"/>
    </row>
    <row r="17842" spans="1:7" x14ac:dyDescent="0.25">
      <c r="A17842" s="18"/>
      <c r="B17842" s="18"/>
      <c r="C17842" s="18"/>
      <c r="D17842" s="18"/>
      <c r="E17842" s="18"/>
      <c r="F17842" s="18"/>
      <c r="G17842" s="18"/>
    </row>
    <row r="17843" spans="1:7" x14ac:dyDescent="0.25">
      <c r="A17843" s="18"/>
      <c r="B17843" s="18"/>
      <c r="C17843" s="18"/>
      <c r="D17843" s="18"/>
      <c r="E17843" s="18"/>
      <c r="F17843" s="18"/>
      <c r="G17843" s="18"/>
    </row>
    <row r="17844" spans="1:7" x14ac:dyDescent="0.25">
      <c r="A17844" s="18"/>
      <c r="B17844" s="18"/>
      <c r="C17844" s="18"/>
      <c r="D17844" s="18"/>
      <c r="E17844" s="18"/>
      <c r="F17844" s="18"/>
      <c r="G17844" s="18"/>
    </row>
    <row r="17845" spans="1:7" x14ac:dyDescent="0.25">
      <c r="A17845" s="18"/>
      <c r="B17845" s="18"/>
      <c r="C17845" s="18"/>
      <c r="D17845" s="18"/>
      <c r="E17845" s="18"/>
      <c r="F17845" s="18"/>
      <c r="G17845" s="18"/>
    </row>
    <row r="17846" spans="1:7" x14ac:dyDescent="0.25">
      <c r="A17846" s="18"/>
      <c r="B17846" s="18"/>
      <c r="C17846" s="18"/>
      <c r="D17846" s="18"/>
      <c r="E17846" s="18"/>
      <c r="F17846" s="18"/>
      <c r="G17846" s="18"/>
    </row>
    <row r="17847" spans="1:7" x14ac:dyDescent="0.25">
      <c r="A17847" s="18"/>
      <c r="B17847" s="18"/>
      <c r="C17847" s="18"/>
      <c r="D17847" s="18"/>
      <c r="E17847" s="18"/>
      <c r="F17847" s="18"/>
      <c r="G17847" s="18"/>
    </row>
    <row r="17848" spans="1:7" x14ac:dyDescent="0.25">
      <c r="A17848" s="18"/>
      <c r="B17848" s="18"/>
      <c r="C17848" s="18"/>
      <c r="D17848" s="18"/>
      <c r="E17848" s="18"/>
      <c r="F17848" s="18"/>
      <c r="G17848" s="18"/>
    </row>
    <row r="17849" spans="1:7" x14ac:dyDescent="0.25">
      <c r="A17849" s="18"/>
      <c r="B17849" s="18"/>
      <c r="C17849" s="18"/>
      <c r="D17849" s="18"/>
      <c r="E17849" s="18"/>
      <c r="F17849" s="18"/>
      <c r="G17849" s="18"/>
    </row>
    <row r="17850" spans="1:7" x14ac:dyDescent="0.25">
      <c r="A17850" s="18"/>
      <c r="B17850" s="18"/>
      <c r="C17850" s="18"/>
      <c r="D17850" s="18"/>
      <c r="E17850" s="18"/>
      <c r="F17850" s="18"/>
      <c r="G17850" s="18"/>
    </row>
    <row r="17851" spans="1:7" x14ac:dyDescent="0.25">
      <c r="A17851" s="18"/>
      <c r="B17851" s="18"/>
      <c r="C17851" s="18"/>
      <c r="D17851" s="18"/>
      <c r="E17851" s="18"/>
      <c r="F17851" s="18"/>
      <c r="G17851" s="18"/>
    </row>
    <row r="17852" spans="1:7" x14ac:dyDescent="0.25">
      <c r="A17852" s="18"/>
      <c r="B17852" s="18"/>
      <c r="C17852" s="18"/>
      <c r="D17852" s="18"/>
      <c r="E17852" s="18"/>
      <c r="F17852" s="18"/>
      <c r="G17852" s="18"/>
    </row>
    <row r="17853" spans="1:7" x14ac:dyDescent="0.25">
      <c r="A17853" s="18"/>
      <c r="B17853" s="18"/>
      <c r="C17853" s="18"/>
      <c r="D17853" s="18"/>
      <c r="E17853" s="18"/>
      <c r="F17853" s="18"/>
      <c r="G17853" s="18"/>
    </row>
    <row r="17854" spans="1:7" x14ac:dyDescent="0.25">
      <c r="A17854" s="18"/>
      <c r="B17854" s="18"/>
      <c r="C17854" s="18"/>
      <c r="D17854" s="18"/>
      <c r="E17854" s="18"/>
      <c r="F17854" s="18"/>
      <c r="G17854" s="18"/>
    </row>
    <row r="17855" spans="1:7" x14ac:dyDescent="0.25">
      <c r="A17855" s="18"/>
      <c r="B17855" s="18"/>
      <c r="C17855" s="18"/>
      <c r="D17855" s="18"/>
      <c r="E17855" s="18"/>
      <c r="F17855" s="18"/>
      <c r="G17855" s="18"/>
    </row>
    <row r="17856" spans="1:7" x14ac:dyDescent="0.25">
      <c r="A17856" s="18"/>
      <c r="B17856" s="18"/>
      <c r="C17856" s="18"/>
      <c r="D17856" s="18"/>
      <c r="E17856" s="18"/>
      <c r="F17856" s="18"/>
      <c r="G17856" s="18"/>
    </row>
    <row r="17857" spans="1:7" x14ac:dyDescent="0.25">
      <c r="A17857" s="18"/>
      <c r="B17857" s="18"/>
      <c r="C17857" s="18"/>
      <c r="D17857" s="18"/>
      <c r="E17857" s="18"/>
      <c r="F17857" s="18"/>
      <c r="G17857" s="18"/>
    </row>
    <row r="17858" spans="1:7" x14ac:dyDescent="0.25">
      <c r="A17858" s="18"/>
      <c r="B17858" s="18"/>
      <c r="C17858" s="18"/>
      <c r="D17858" s="18"/>
      <c r="E17858" s="18"/>
      <c r="F17858" s="18"/>
      <c r="G17858" s="18"/>
    </row>
    <row r="17859" spans="1:7" x14ac:dyDescent="0.25">
      <c r="A17859" s="18"/>
      <c r="B17859" s="18"/>
      <c r="C17859" s="18"/>
      <c r="D17859" s="18"/>
      <c r="E17859" s="18"/>
      <c r="F17859" s="18"/>
      <c r="G17859" s="18"/>
    </row>
    <row r="17860" spans="1:7" x14ac:dyDescent="0.25">
      <c r="A17860" s="18"/>
      <c r="B17860" s="18"/>
      <c r="C17860" s="18"/>
      <c r="D17860" s="18"/>
      <c r="E17860" s="18"/>
      <c r="F17860" s="18"/>
      <c r="G17860" s="18"/>
    </row>
    <row r="17861" spans="1:7" x14ac:dyDescent="0.25">
      <c r="A17861" s="18"/>
      <c r="B17861" s="18"/>
      <c r="C17861" s="18"/>
      <c r="D17861" s="18"/>
      <c r="E17861" s="18"/>
      <c r="F17861" s="18"/>
      <c r="G17861" s="18"/>
    </row>
    <row r="17862" spans="1:7" x14ac:dyDescent="0.25">
      <c r="A17862" s="18"/>
      <c r="B17862" s="18"/>
      <c r="C17862" s="18"/>
      <c r="D17862" s="18"/>
      <c r="E17862" s="18"/>
      <c r="F17862" s="18"/>
      <c r="G17862" s="18"/>
    </row>
    <row r="17863" spans="1:7" x14ac:dyDescent="0.25">
      <c r="A17863" s="18"/>
      <c r="B17863" s="18"/>
      <c r="C17863" s="18"/>
      <c r="D17863" s="18"/>
      <c r="E17863" s="18"/>
      <c r="F17863" s="18"/>
      <c r="G17863" s="18"/>
    </row>
    <row r="17864" spans="1:7" x14ac:dyDescent="0.25">
      <c r="A17864" s="18"/>
      <c r="B17864" s="18"/>
      <c r="C17864" s="18"/>
      <c r="D17864" s="18"/>
      <c r="E17864" s="18"/>
      <c r="F17864" s="18"/>
      <c r="G17864" s="18"/>
    </row>
    <row r="17865" spans="1:7" x14ac:dyDescent="0.25">
      <c r="A17865" s="18"/>
      <c r="B17865" s="18"/>
      <c r="C17865" s="18"/>
      <c r="D17865" s="18"/>
      <c r="E17865" s="18"/>
      <c r="F17865" s="18"/>
      <c r="G17865" s="18"/>
    </row>
    <row r="17866" spans="1:7" x14ac:dyDescent="0.25">
      <c r="A17866" s="18"/>
      <c r="B17866" s="18"/>
      <c r="C17866" s="18"/>
      <c r="D17866" s="18"/>
      <c r="E17866" s="18"/>
      <c r="F17866" s="18"/>
      <c r="G17866" s="18"/>
    </row>
    <row r="17867" spans="1:7" x14ac:dyDescent="0.25">
      <c r="A17867" s="18"/>
      <c r="B17867" s="18"/>
      <c r="C17867" s="18"/>
      <c r="D17867" s="18"/>
      <c r="E17867" s="18"/>
      <c r="F17867" s="18"/>
      <c r="G17867" s="18"/>
    </row>
    <row r="17868" spans="1:7" x14ac:dyDescent="0.25">
      <c r="A17868" s="18"/>
      <c r="B17868" s="18"/>
      <c r="C17868" s="18"/>
      <c r="D17868" s="18"/>
      <c r="E17868" s="18"/>
      <c r="F17868" s="18"/>
      <c r="G17868" s="18"/>
    </row>
    <row r="17869" spans="1:7" x14ac:dyDescent="0.25">
      <c r="A17869" s="18"/>
      <c r="B17869" s="18"/>
      <c r="C17869" s="18"/>
      <c r="D17869" s="18"/>
      <c r="E17869" s="18"/>
      <c r="F17869" s="18"/>
      <c r="G17869" s="18"/>
    </row>
    <row r="17870" spans="1:7" x14ac:dyDescent="0.25">
      <c r="A17870" s="18"/>
      <c r="B17870" s="18"/>
      <c r="C17870" s="18"/>
      <c r="D17870" s="18"/>
      <c r="E17870" s="18"/>
      <c r="F17870" s="18"/>
      <c r="G17870" s="18"/>
    </row>
    <row r="17871" spans="1:7" x14ac:dyDescent="0.25">
      <c r="A17871" s="18"/>
      <c r="B17871" s="18"/>
      <c r="C17871" s="18"/>
      <c r="D17871" s="18"/>
      <c r="E17871" s="18"/>
      <c r="F17871" s="18"/>
      <c r="G17871" s="18"/>
    </row>
    <row r="17872" spans="1:7" x14ac:dyDescent="0.25">
      <c r="A17872" s="18"/>
      <c r="B17872" s="18"/>
      <c r="C17872" s="18"/>
      <c r="D17872" s="18"/>
      <c r="E17872" s="18"/>
      <c r="F17872" s="18"/>
      <c r="G17872" s="18"/>
    </row>
    <row r="17873" spans="1:7" x14ac:dyDescent="0.25">
      <c r="A17873" s="18"/>
      <c r="B17873" s="18"/>
      <c r="C17873" s="18"/>
      <c r="D17873" s="18"/>
      <c r="E17873" s="18"/>
      <c r="F17873" s="18"/>
      <c r="G17873" s="18"/>
    </row>
    <row r="17874" spans="1:7" x14ac:dyDescent="0.25">
      <c r="A17874" s="18"/>
      <c r="B17874" s="18"/>
      <c r="C17874" s="18"/>
      <c r="D17874" s="18"/>
      <c r="E17874" s="18"/>
      <c r="F17874" s="18"/>
      <c r="G17874" s="18"/>
    </row>
    <row r="17875" spans="1:7" x14ac:dyDescent="0.25">
      <c r="A17875" s="18"/>
      <c r="B17875" s="18"/>
      <c r="C17875" s="18"/>
      <c r="D17875" s="18"/>
      <c r="E17875" s="18"/>
      <c r="F17875" s="18"/>
      <c r="G17875" s="18"/>
    </row>
    <row r="17876" spans="1:7" x14ac:dyDescent="0.25">
      <c r="A17876" s="18"/>
      <c r="B17876" s="18"/>
      <c r="C17876" s="18"/>
      <c r="D17876" s="18"/>
      <c r="E17876" s="18"/>
      <c r="F17876" s="18"/>
      <c r="G17876" s="18"/>
    </row>
    <row r="17877" spans="1:7" x14ac:dyDescent="0.25">
      <c r="A17877" s="18"/>
      <c r="B17877" s="18"/>
      <c r="C17877" s="18"/>
      <c r="D17877" s="18"/>
      <c r="E17877" s="18"/>
      <c r="F17877" s="18"/>
      <c r="G17877" s="18"/>
    </row>
    <row r="17878" spans="1:7" x14ac:dyDescent="0.25">
      <c r="A17878" s="18"/>
      <c r="B17878" s="18"/>
      <c r="C17878" s="18"/>
      <c r="D17878" s="18"/>
      <c r="E17878" s="18"/>
      <c r="F17878" s="18"/>
      <c r="G17878" s="18"/>
    </row>
    <row r="17879" spans="1:7" x14ac:dyDescent="0.25">
      <c r="A17879" s="18"/>
      <c r="B17879" s="18"/>
      <c r="C17879" s="18"/>
      <c r="D17879" s="18"/>
      <c r="E17879" s="18"/>
      <c r="F17879" s="18"/>
      <c r="G17879" s="18"/>
    </row>
    <row r="17880" spans="1:7" x14ac:dyDescent="0.25">
      <c r="A17880" s="18"/>
      <c r="B17880" s="18"/>
      <c r="C17880" s="18"/>
      <c r="D17880" s="18"/>
      <c r="E17880" s="18"/>
      <c r="F17880" s="18"/>
      <c r="G17880" s="18"/>
    </row>
    <row r="17881" spans="1:7" x14ac:dyDescent="0.25">
      <c r="A17881" s="18"/>
      <c r="B17881" s="18"/>
      <c r="C17881" s="18"/>
      <c r="D17881" s="18"/>
      <c r="E17881" s="18"/>
      <c r="F17881" s="18"/>
      <c r="G17881" s="18"/>
    </row>
    <row r="17882" spans="1:7" x14ac:dyDescent="0.25">
      <c r="A17882" s="18"/>
      <c r="B17882" s="18"/>
      <c r="C17882" s="18"/>
      <c r="D17882" s="18"/>
      <c r="E17882" s="18"/>
      <c r="F17882" s="18"/>
      <c r="G17882" s="18"/>
    </row>
    <row r="17883" spans="1:7" x14ac:dyDescent="0.25">
      <c r="A17883" s="18"/>
      <c r="B17883" s="18"/>
      <c r="C17883" s="18"/>
      <c r="D17883" s="18"/>
      <c r="E17883" s="18"/>
      <c r="F17883" s="18"/>
      <c r="G17883" s="18"/>
    </row>
    <row r="17884" spans="1:7" x14ac:dyDescent="0.25">
      <c r="A17884" s="18"/>
      <c r="B17884" s="18"/>
      <c r="C17884" s="18"/>
      <c r="D17884" s="18"/>
      <c r="E17884" s="18"/>
      <c r="F17884" s="18"/>
      <c r="G17884" s="18"/>
    </row>
    <row r="17885" spans="1:7" x14ac:dyDescent="0.25">
      <c r="A17885" s="18"/>
      <c r="B17885" s="18"/>
      <c r="C17885" s="18"/>
      <c r="D17885" s="18"/>
      <c r="E17885" s="18"/>
      <c r="F17885" s="18"/>
      <c r="G17885" s="18"/>
    </row>
    <row r="17886" spans="1:7" x14ac:dyDescent="0.25">
      <c r="A17886" s="18"/>
      <c r="B17886" s="18"/>
      <c r="C17886" s="18"/>
      <c r="D17886" s="18"/>
      <c r="E17886" s="18"/>
      <c r="F17886" s="18"/>
      <c r="G17886" s="18"/>
    </row>
    <row r="17887" spans="1:7" x14ac:dyDescent="0.25">
      <c r="A17887" s="18"/>
      <c r="B17887" s="18"/>
      <c r="C17887" s="18"/>
      <c r="D17887" s="18"/>
      <c r="E17887" s="18"/>
      <c r="F17887" s="18"/>
      <c r="G17887" s="18"/>
    </row>
    <row r="17888" spans="1:7" x14ac:dyDescent="0.25">
      <c r="A17888" s="18"/>
      <c r="B17888" s="18"/>
      <c r="C17888" s="18"/>
      <c r="D17888" s="18"/>
      <c r="E17888" s="18"/>
      <c r="F17888" s="18"/>
      <c r="G17888" s="18"/>
    </row>
    <row r="17889" spans="1:7" x14ac:dyDescent="0.25">
      <c r="A17889" s="18"/>
      <c r="B17889" s="18"/>
      <c r="C17889" s="18"/>
      <c r="D17889" s="18"/>
      <c r="E17889" s="18"/>
      <c r="F17889" s="18"/>
      <c r="G17889" s="18"/>
    </row>
    <row r="17890" spans="1:7" x14ac:dyDescent="0.25">
      <c r="A17890" s="18"/>
      <c r="B17890" s="18"/>
      <c r="C17890" s="18"/>
      <c r="D17890" s="18"/>
      <c r="E17890" s="18"/>
      <c r="F17890" s="18"/>
      <c r="G17890" s="18"/>
    </row>
    <row r="17891" spans="1:7" x14ac:dyDescent="0.25">
      <c r="A17891" s="18"/>
      <c r="B17891" s="18"/>
      <c r="C17891" s="18"/>
      <c r="D17891" s="18"/>
      <c r="E17891" s="18"/>
      <c r="F17891" s="18"/>
      <c r="G17891" s="18"/>
    </row>
    <row r="17892" spans="1:7" x14ac:dyDescent="0.25">
      <c r="A17892" s="18"/>
      <c r="B17892" s="18"/>
      <c r="C17892" s="18"/>
      <c r="D17892" s="18"/>
      <c r="E17892" s="18"/>
      <c r="F17892" s="18"/>
      <c r="G17892" s="18"/>
    </row>
    <row r="17893" spans="1:7" x14ac:dyDescent="0.25">
      <c r="A17893" s="18"/>
      <c r="B17893" s="18"/>
      <c r="C17893" s="18"/>
      <c r="D17893" s="18"/>
      <c r="E17893" s="18"/>
      <c r="F17893" s="18"/>
      <c r="G17893" s="18"/>
    </row>
    <row r="17894" spans="1:7" x14ac:dyDescent="0.25">
      <c r="A17894" s="18"/>
      <c r="B17894" s="18"/>
      <c r="C17894" s="18"/>
      <c r="D17894" s="18"/>
      <c r="E17894" s="18"/>
      <c r="F17894" s="18"/>
      <c r="G17894" s="18"/>
    </row>
    <row r="17895" spans="1:7" x14ac:dyDescent="0.25">
      <c r="A17895" s="18"/>
      <c r="B17895" s="18"/>
      <c r="C17895" s="18"/>
      <c r="D17895" s="18"/>
      <c r="E17895" s="18"/>
      <c r="F17895" s="18"/>
      <c r="G17895" s="18"/>
    </row>
    <row r="17896" spans="1:7" x14ac:dyDescent="0.25">
      <c r="A17896" s="18"/>
      <c r="B17896" s="18"/>
      <c r="C17896" s="18"/>
      <c r="D17896" s="18"/>
      <c r="E17896" s="18"/>
      <c r="F17896" s="18"/>
      <c r="G17896" s="18"/>
    </row>
    <row r="17897" spans="1:7" x14ac:dyDescent="0.25">
      <c r="A17897" s="18"/>
      <c r="B17897" s="18"/>
      <c r="C17897" s="18"/>
      <c r="D17897" s="18"/>
      <c r="E17897" s="18"/>
      <c r="F17897" s="18"/>
      <c r="G17897" s="18"/>
    </row>
    <row r="17898" spans="1:7" x14ac:dyDescent="0.25">
      <c r="A17898" s="18"/>
      <c r="B17898" s="18"/>
      <c r="C17898" s="18"/>
      <c r="D17898" s="18"/>
      <c r="E17898" s="18"/>
      <c r="F17898" s="18"/>
      <c r="G17898" s="18"/>
    </row>
    <row r="17899" spans="1:7" x14ac:dyDescent="0.25">
      <c r="A17899" s="18"/>
      <c r="B17899" s="18"/>
      <c r="C17899" s="18"/>
      <c r="D17899" s="18"/>
      <c r="E17899" s="18"/>
      <c r="F17899" s="18"/>
      <c r="G17899" s="18"/>
    </row>
    <row r="17900" spans="1:7" x14ac:dyDescent="0.25">
      <c r="A17900" s="18"/>
      <c r="B17900" s="18"/>
      <c r="C17900" s="18"/>
      <c r="D17900" s="18"/>
      <c r="E17900" s="18"/>
      <c r="F17900" s="18"/>
      <c r="G17900" s="18"/>
    </row>
    <row r="17901" spans="1:7" x14ac:dyDescent="0.25">
      <c r="A17901" s="18"/>
      <c r="B17901" s="18"/>
      <c r="C17901" s="18"/>
      <c r="D17901" s="18"/>
      <c r="E17901" s="18"/>
      <c r="F17901" s="18"/>
      <c r="G17901" s="18"/>
    </row>
    <row r="17902" spans="1:7" x14ac:dyDescent="0.25">
      <c r="A17902" s="18"/>
      <c r="B17902" s="18"/>
      <c r="C17902" s="18"/>
      <c r="D17902" s="18"/>
      <c r="E17902" s="18"/>
      <c r="F17902" s="18"/>
      <c r="G17902" s="18"/>
    </row>
    <row r="17903" spans="1:7" x14ac:dyDescent="0.25">
      <c r="A17903" s="18"/>
      <c r="B17903" s="18"/>
      <c r="C17903" s="18"/>
      <c r="D17903" s="18"/>
      <c r="E17903" s="18"/>
      <c r="F17903" s="18"/>
      <c r="G17903" s="18"/>
    </row>
    <row r="17904" spans="1:7" x14ac:dyDescent="0.25">
      <c r="A17904" s="18"/>
      <c r="B17904" s="18"/>
      <c r="C17904" s="18"/>
      <c r="D17904" s="18"/>
      <c r="E17904" s="18"/>
      <c r="F17904" s="18"/>
      <c r="G17904" s="18"/>
    </row>
    <row r="17905" spans="1:7" x14ac:dyDescent="0.25">
      <c r="A17905" s="18"/>
      <c r="B17905" s="18"/>
      <c r="C17905" s="18"/>
      <c r="D17905" s="18"/>
      <c r="E17905" s="18"/>
      <c r="F17905" s="18"/>
      <c r="G17905" s="18"/>
    </row>
    <row r="17906" spans="1:7" x14ac:dyDescent="0.25">
      <c r="A17906" s="18"/>
      <c r="B17906" s="18"/>
      <c r="C17906" s="18"/>
      <c r="D17906" s="18"/>
      <c r="E17906" s="18"/>
      <c r="F17906" s="18"/>
      <c r="G17906" s="18"/>
    </row>
    <row r="17907" spans="1:7" x14ac:dyDescent="0.25">
      <c r="A17907" s="18"/>
      <c r="B17907" s="18"/>
      <c r="C17907" s="18"/>
      <c r="D17907" s="18"/>
      <c r="E17907" s="18"/>
      <c r="F17907" s="18"/>
      <c r="G17907" s="18"/>
    </row>
    <row r="17908" spans="1:7" x14ac:dyDescent="0.25">
      <c r="A17908" s="18"/>
      <c r="B17908" s="18"/>
      <c r="C17908" s="18"/>
      <c r="D17908" s="18"/>
      <c r="E17908" s="18"/>
      <c r="F17908" s="18"/>
      <c r="G17908" s="18"/>
    </row>
    <row r="17909" spans="1:7" x14ac:dyDescent="0.25">
      <c r="A17909" s="18"/>
      <c r="B17909" s="18"/>
      <c r="C17909" s="18"/>
      <c r="D17909" s="18"/>
      <c r="E17909" s="18"/>
      <c r="F17909" s="18"/>
      <c r="G17909" s="18"/>
    </row>
    <row r="17910" spans="1:7" x14ac:dyDescent="0.25">
      <c r="A17910" s="18"/>
      <c r="B17910" s="18"/>
      <c r="C17910" s="18"/>
      <c r="D17910" s="18"/>
      <c r="E17910" s="18"/>
      <c r="F17910" s="18"/>
      <c r="G17910" s="18"/>
    </row>
    <row r="17911" spans="1:7" x14ac:dyDescent="0.25">
      <c r="A17911" s="18"/>
      <c r="B17911" s="18"/>
      <c r="C17911" s="18"/>
      <c r="D17911" s="18"/>
      <c r="E17911" s="18"/>
      <c r="F17911" s="18"/>
      <c r="G17911" s="18"/>
    </row>
    <row r="17912" spans="1:7" x14ac:dyDescent="0.25">
      <c r="A17912" s="18"/>
      <c r="B17912" s="18"/>
      <c r="C17912" s="18"/>
      <c r="D17912" s="18"/>
      <c r="E17912" s="18"/>
      <c r="F17912" s="18"/>
      <c r="G17912" s="18"/>
    </row>
    <row r="17913" spans="1:7" x14ac:dyDescent="0.25">
      <c r="A17913" s="18"/>
      <c r="B17913" s="18"/>
      <c r="C17913" s="18"/>
      <c r="D17913" s="18"/>
      <c r="E17913" s="18"/>
      <c r="F17913" s="18"/>
      <c r="G17913" s="18"/>
    </row>
    <row r="17914" spans="1:7" x14ac:dyDescent="0.25">
      <c r="A17914" s="18"/>
      <c r="B17914" s="18"/>
      <c r="C17914" s="18"/>
      <c r="D17914" s="18"/>
      <c r="E17914" s="18"/>
      <c r="F17914" s="18"/>
      <c r="G17914" s="18"/>
    </row>
    <row r="17915" spans="1:7" x14ac:dyDescent="0.25">
      <c r="A17915" s="18"/>
      <c r="B17915" s="18"/>
      <c r="C17915" s="18"/>
      <c r="D17915" s="18"/>
      <c r="E17915" s="18"/>
      <c r="F17915" s="18"/>
      <c r="G17915" s="18"/>
    </row>
    <row r="17916" spans="1:7" x14ac:dyDescent="0.25">
      <c r="A17916" s="18"/>
      <c r="B17916" s="18"/>
      <c r="C17916" s="18"/>
      <c r="D17916" s="18"/>
      <c r="E17916" s="18"/>
      <c r="F17916" s="18"/>
      <c r="G17916" s="18"/>
    </row>
    <row r="17917" spans="1:7" x14ac:dyDescent="0.25">
      <c r="A17917" s="18"/>
      <c r="B17917" s="18"/>
      <c r="C17917" s="18"/>
      <c r="D17917" s="18"/>
      <c r="E17917" s="18"/>
      <c r="F17917" s="18"/>
      <c r="G17917" s="18"/>
    </row>
    <row r="17918" spans="1:7" x14ac:dyDescent="0.25">
      <c r="A17918" s="18"/>
      <c r="B17918" s="18"/>
      <c r="C17918" s="18"/>
      <c r="D17918" s="18"/>
      <c r="E17918" s="18"/>
      <c r="F17918" s="18"/>
      <c r="G17918" s="18"/>
    </row>
    <row r="17919" spans="1:7" x14ac:dyDescent="0.25">
      <c r="A17919" s="18"/>
      <c r="B17919" s="18"/>
      <c r="C17919" s="18"/>
      <c r="D17919" s="18"/>
      <c r="E17919" s="18"/>
      <c r="F17919" s="18"/>
      <c r="G17919" s="18"/>
    </row>
    <row r="17920" spans="1:7" x14ac:dyDescent="0.25">
      <c r="A17920" s="18"/>
      <c r="B17920" s="18"/>
      <c r="C17920" s="18"/>
      <c r="D17920" s="18"/>
      <c r="E17920" s="18"/>
      <c r="F17920" s="18"/>
      <c r="G17920" s="18"/>
    </row>
    <row r="17921" spans="1:7" x14ac:dyDescent="0.25">
      <c r="A17921" s="18"/>
      <c r="B17921" s="18"/>
      <c r="C17921" s="18"/>
      <c r="D17921" s="18"/>
      <c r="E17921" s="18"/>
      <c r="F17921" s="18"/>
      <c r="G17921" s="18"/>
    </row>
    <row r="17922" spans="1:7" x14ac:dyDescent="0.25">
      <c r="A17922" s="18"/>
      <c r="B17922" s="18"/>
      <c r="C17922" s="18"/>
      <c r="D17922" s="18"/>
      <c r="E17922" s="18"/>
      <c r="F17922" s="18"/>
      <c r="G17922" s="18"/>
    </row>
    <row r="17923" spans="1:7" x14ac:dyDescent="0.25">
      <c r="A17923" s="18"/>
      <c r="B17923" s="18"/>
      <c r="C17923" s="18"/>
      <c r="D17923" s="18"/>
      <c r="E17923" s="18"/>
      <c r="F17923" s="18"/>
      <c r="G17923" s="18"/>
    </row>
    <row r="17924" spans="1:7" x14ac:dyDescent="0.25">
      <c r="A17924" s="18"/>
      <c r="B17924" s="18"/>
      <c r="C17924" s="18"/>
      <c r="D17924" s="18"/>
      <c r="E17924" s="18"/>
      <c r="F17924" s="18"/>
      <c r="G17924" s="18"/>
    </row>
    <row r="17925" spans="1:7" x14ac:dyDescent="0.25">
      <c r="A17925" s="18"/>
      <c r="B17925" s="18"/>
      <c r="C17925" s="18"/>
      <c r="D17925" s="18"/>
      <c r="E17925" s="18"/>
      <c r="F17925" s="18"/>
      <c r="G17925" s="18"/>
    </row>
    <row r="17926" spans="1:7" x14ac:dyDescent="0.25">
      <c r="A17926" s="18"/>
      <c r="B17926" s="18"/>
      <c r="C17926" s="18"/>
      <c r="D17926" s="18"/>
      <c r="E17926" s="18"/>
      <c r="F17926" s="18"/>
      <c r="G17926" s="18"/>
    </row>
    <row r="17927" spans="1:7" x14ac:dyDescent="0.25">
      <c r="A17927" s="18"/>
      <c r="B17927" s="18"/>
      <c r="C17927" s="18"/>
      <c r="D17927" s="18"/>
      <c r="E17927" s="18"/>
      <c r="F17927" s="18"/>
      <c r="G17927" s="18"/>
    </row>
    <row r="17928" spans="1:7" x14ac:dyDescent="0.25">
      <c r="A17928" s="18"/>
      <c r="B17928" s="18"/>
      <c r="C17928" s="18"/>
      <c r="D17928" s="18"/>
      <c r="E17928" s="18"/>
      <c r="F17928" s="18"/>
      <c r="G17928" s="18"/>
    </row>
    <row r="17929" spans="1:7" x14ac:dyDescent="0.25">
      <c r="A17929" s="18"/>
      <c r="B17929" s="18"/>
      <c r="C17929" s="18"/>
      <c r="D17929" s="18"/>
      <c r="E17929" s="18"/>
      <c r="F17929" s="18"/>
      <c r="G17929" s="18"/>
    </row>
    <row r="17930" spans="1:7" x14ac:dyDescent="0.25">
      <c r="A17930" s="18"/>
      <c r="B17930" s="18"/>
      <c r="C17930" s="18"/>
      <c r="D17930" s="18"/>
      <c r="E17930" s="18"/>
      <c r="F17930" s="18"/>
      <c r="G17930" s="18"/>
    </row>
    <row r="17931" spans="1:7" x14ac:dyDescent="0.25">
      <c r="A17931" s="18"/>
      <c r="B17931" s="18"/>
      <c r="C17931" s="18"/>
      <c r="D17931" s="18"/>
      <c r="E17931" s="18"/>
      <c r="F17931" s="18"/>
      <c r="G17931" s="18"/>
    </row>
    <row r="17932" spans="1:7" x14ac:dyDescent="0.25">
      <c r="A17932" s="18"/>
      <c r="B17932" s="18"/>
      <c r="C17932" s="18"/>
      <c r="D17932" s="18"/>
      <c r="E17932" s="18"/>
      <c r="F17932" s="18"/>
      <c r="G17932" s="18"/>
    </row>
    <row r="17933" spans="1:7" x14ac:dyDescent="0.25">
      <c r="A17933" s="18"/>
      <c r="B17933" s="18"/>
      <c r="C17933" s="18"/>
      <c r="D17933" s="18"/>
      <c r="E17933" s="18"/>
      <c r="F17933" s="18"/>
      <c r="G17933" s="18"/>
    </row>
    <row r="17934" spans="1:7" x14ac:dyDescent="0.25">
      <c r="A17934" s="18"/>
      <c r="B17934" s="18"/>
      <c r="C17934" s="18"/>
      <c r="D17934" s="18"/>
      <c r="E17934" s="18"/>
      <c r="F17934" s="18"/>
      <c r="G17934" s="18"/>
    </row>
    <row r="17935" spans="1:7" x14ac:dyDescent="0.25">
      <c r="A17935" s="18"/>
      <c r="B17935" s="18"/>
      <c r="C17935" s="18"/>
      <c r="D17935" s="18"/>
      <c r="E17935" s="18"/>
      <c r="F17935" s="18"/>
      <c r="G17935" s="18"/>
    </row>
    <row r="17936" spans="1:7" x14ac:dyDescent="0.25">
      <c r="A17936" s="18"/>
      <c r="B17936" s="18"/>
      <c r="C17936" s="18"/>
      <c r="D17936" s="18"/>
      <c r="E17936" s="18"/>
      <c r="F17936" s="18"/>
      <c r="G17936" s="18"/>
    </row>
    <row r="17937" spans="1:7" x14ac:dyDescent="0.25">
      <c r="A17937" s="18"/>
      <c r="B17937" s="18"/>
      <c r="C17937" s="18"/>
      <c r="D17937" s="18"/>
      <c r="E17937" s="18"/>
      <c r="F17937" s="18"/>
      <c r="G17937" s="18"/>
    </row>
    <row r="17938" spans="1:7" x14ac:dyDescent="0.25">
      <c r="A17938" s="18"/>
      <c r="B17938" s="18"/>
      <c r="C17938" s="18"/>
      <c r="D17938" s="18"/>
      <c r="E17938" s="18"/>
      <c r="F17938" s="18"/>
      <c r="G17938" s="18"/>
    </row>
    <row r="17939" spans="1:7" x14ac:dyDescent="0.25">
      <c r="A17939" s="18"/>
      <c r="B17939" s="18"/>
      <c r="C17939" s="18"/>
      <c r="D17939" s="18"/>
      <c r="E17939" s="18"/>
      <c r="F17939" s="18"/>
      <c r="G17939" s="18"/>
    </row>
    <row r="17940" spans="1:7" x14ac:dyDescent="0.25">
      <c r="A17940" s="18"/>
      <c r="B17940" s="18"/>
      <c r="C17940" s="18"/>
      <c r="D17940" s="18"/>
      <c r="E17940" s="18"/>
      <c r="F17940" s="18"/>
      <c r="G17940" s="18"/>
    </row>
    <row r="17941" spans="1:7" x14ac:dyDescent="0.25">
      <c r="A17941" s="18"/>
      <c r="B17941" s="18"/>
      <c r="C17941" s="18"/>
      <c r="D17941" s="18"/>
      <c r="E17941" s="18"/>
      <c r="F17941" s="18"/>
      <c r="G17941" s="18"/>
    </row>
    <row r="17942" spans="1:7" x14ac:dyDescent="0.25">
      <c r="A17942" s="18"/>
      <c r="B17942" s="18"/>
      <c r="C17942" s="18"/>
      <c r="D17942" s="18"/>
      <c r="E17942" s="18"/>
      <c r="F17942" s="18"/>
      <c r="G17942" s="18"/>
    </row>
    <row r="17943" spans="1:7" x14ac:dyDescent="0.25">
      <c r="A17943" s="18"/>
      <c r="B17943" s="18"/>
      <c r="C17943" s="18"/>
      <c r="D17943" s="18"/>
      <c r="E17943" s="18"/>
      <c r="F17943" s="18"/>
      <c r="G17943" s="18"/>
    </row>
    <row r="17944" spans="1:7" x14ac:dyDescent="0.25">
      <c r="A17944" s="18"/>
      <c r="B17944" s="18"/>
      <c r="C17944" s="18"/>
      <c r="D17944" s="18"/>
      <c r="E17944" s="18"/>
      <c r="F17944" s="18"/>
      <c r="G17944" s="18"/>
    </row>
    <row r="17945" spans="1:7" x14ac:dyDescent="0.25">
      <c r="A17945" s="18"/>
      <c r="B17945" s="18"/>
      <c r="C17945" s="18"/>
      <c r="D17945" s="18"/>
      <c r="E17945" s="18"/>
      <c r="F17945" s="18"/>
      <c r="G17945" s="18"/>
    </row>
    <row r="17946" spans="1:7" x14ac:dyDescent="0.25">
      <c r="A17946" s="18"/>
      <c r="B17946" s="18"/>
      <c r="C17946" s="18"/>
      <c r="D17946" s="18"/>
      <c r="E17946" s="18"/>
      <c r="F17946" s="18"/>
      <c r="G17946" s="18"/>
    </row>
    <row r="17947" spans="1:7" x14ac:dyDescent="0.25">
      <c r="A17947" s="18"/>
      <c r="B17947" s="18"/>
      <c r="C17947" s="18"/>
      <c r="D17947" s="18"/>
      <c r="E17947" s="18"/>
      <c r="F17947" s="18"/>
      <c r="G17947" s="18"/>
    </row>
    <row r="17948" spans="1:7" x14ac:dyDescent="0.25">
      <c r="A17948" s="18"/>
      <c r="B17948" s="18"/>
      <c r="C17948" s="18"/>
      <c r="D17948" s="18"/>
      <c r="E17948" s="18"/>
      <c r="F17948" s="18"/>
      <c r="G17948" s="18"/>
    </row>
    <row r="17949" spans="1:7" x14ac:dyDescent="0.25">
      <c r="A17949" s="18"/>
      <c r="B17949" s="18"/>
      <c r="C17949" s="18"/>
      <c r="D17949" s="18"/>
      <c r="E17949" s="18"/>
      <c r="F17949" s="18"/>
      <c r="G17949" s="18"/>
    </row>
    <row r="17950" spans="1:7" x14ac:dyDescent="0.25">
      <c r="A17950" s="18"/>
      <c r="B17950" s="18"/>
      <c r="C17950" s="18"/>
      <c r="D17950" s="18"/>
      <c r="E17950" s="18"/>
      <c r="F17950" s="18"/>
      <c r="G17950" s="18"/>
    </row>
    <row r="17951" spans="1:7" x14ac:dyDescent="0.25">
      <c r="A17951" s="18"/>
      <c r="B17951" s="18"/>
      <c r="C17951" s="18"/>
      <c r="D17951" s="18"/>
      <c r="E17951" s="18"/>
      <c r="F17951" s="18"/>
      <c r="G17951" s="18"/>
    </row>
    <row r="17952" spans="1:7" x14ac:dyDescent="0.25">
      <c r="A17952" s="18"/>
      <c r="B17952" s="18"/>
      <c r="C17952" s="18"/>
      <c r="D17952" s="18"/>
      <c r="E17952" s="18"/>
      <c r="F17952" s="18"/>
      <c r="G17952" s="18"/>
    </row>
    <row r="17953" spans="1:7" x14ac:dyDescent="0.25">
      <c r="A17953" s="18"/>
      <c r="B17953" s="18"/>
      <c r="C17953" s="18"/>
      <c r="D17953" s="18"/>
      <c r="E17953" s="18"/>
      <c r="F17953" s="18"/>
      <c r="G17953" s="18"/>
    </row>
    <row r="17954" spans="1:7" x14ac:dyDescent="0.25">
      <c r="A17954" s="18"/>
      <c r="B17954" s="18"/>
      <c r="C17954" s="18"/>
      <c r="D17954" s="18"/>
      <c r="E17954" s="18"/>
      <c r="F17954" s="18"/>
      <c r="G17954" s="18"/>
    </row>
    <row r="17955" spans="1:7" x14ac:dyDescent="0.25">
      <c r="A17955" s="18"/>
      <c r="B17955" s="18"/>
      <c r="C17955" s="18"/>
      <c r="D17955" s="18"/>
      <c r="E17955" s="18"/>
      <c r="F17955" s="18"/>
      <c r="G17955" s="18"/>
    </row>
    <row r="17956" spans="1:7" x14ac:dyDescent="0.25">
      <c r="A17956" s="18"/>
      <c r="B17956" s="18"/>
      <c r="C17956" s="18"/>
      <c r="D17956" s="18"/>
      <c r="E17956" s="18"/>
      <c r="F17956" s="18"/>
      <c r="G17956" s="18"/>
    </row>
    <row r="17957" spans="1:7" x14ac:dyDescent="0.25">
      <c r="A17957" s="18"/>
      <c r="B17957" s="18"/>
      <c r="C17957" s="18"/>
      <c r="D17957" s="18"/>
      <c r="E17957" s="18"/>
      <c r="F17957" s="18"/>
      <c r="G17957" s="18"/>
    </row>
    <row r="17958" spans="1:7" x14ac:dyDescent="0.25">
      <c r="A17958" s="18"/>
      <c r="B17958" s="18"/>
      <c r="C17958" s="18"/>
      <c r="D17958" s="18"/>
      <c r="E17958" s="18"/>
      <c r="F17958" s="18"/>
      <c r="G17958" s="18"/>
    </row>
    <row r="17959" spans="1:7" x14ac:dyDescent="0.25">
      <c r="A17959" s="18"/>
      <c r="B17959" s="18"/>
      <c r="C17959" s="18"/>
      <c r="D17959" s="18"/>
      <c r="E17959" s="18"/>
      <c r="F17959" s="18"/>
      <c r="G17959" s="18"/>
    </row>
    <row r="17960" spans="1:7" x14ac:dyDescent="0.25">
      <c r="A17960" s="18"/>
      <c r="B17960" s="18"/>
      <c r="C17960" s="18"/>
      <c r="D17960" s="18"/>
      <c r="E17960" s="18"/>
      <c r="F17960" s="18"/>
      <c r="G17960" s="18"/>
    </row>
    <row r="17961" spans="1:7" x14ac:dyDescent="0.25">
      <c r="A17961" s="18"/>
      <c r="B17961" s="18"/>
      <c r="C17961" s="18"/>
      <c r="D17961" s="18"/>
      <c r="E17961" s="18"/>
      <c r="F17961" s="18"/>
      <c r="G17961" s="18"/>
    </row>
    <row r="17962" spans="1:7" x14ac:dyDescent="0.25">
      <c r="A17962" s="18"/>
      <c r="B17962" s="18"/>
      <c r="C17962" s="18"/>
      <c r="D17962" s="18"/>
      <c r="E17962" s="18"/>
      <c r="F17962" s="18"/>
      <c r="G17962" s="18"/>
    </row>
    <row r="17963" spans="1:7" x14ac:dyDescent="0.25">
      <c r="A17963" s="18"/>
      <c r="B17963" s="18"/>
      <c r="C17963" s="18"/>
      <c r="D17963" s="18"/>
      <c r="E17963" s="18"/>
      <c r="F17963" s="18"/>
      <c r="G17963" s="18"/>
    </row>
    <row r="17964" spans="1:7" x14ac:dyDescent="0.25">
      <c r="A17964" s="18"/>
      <c r="B17964" s="18"/>
      <c r="C17964" s="18"/>
      <c r="D17964" s="18"/>
      <c r="E17964" s="18"/>
      <c r="F17964" s="18"/>
      <c r="G17964" s="18"/>
    </row>
    <row r="17965" spans="1:7" x14ac:dyDescent="0.25">
      <c r="A17965" s="18"/>
      <c r="B17965" s="18"/>
      <c r="C17965" s="18"/>
      <c r="D17965" s="18"/>
      <c r="E17965" s="18"/>
      <c r="F17965" s="18"/>
      <c r="G17965" s="18"/>
    </row>
    <row r="17966" spans="1:7" x14ac:dyDescent="0.25">
      <c r="A17966" s="18"/>
      <c r="B17966" s="18"/>
      <c r="C17966" s="18"/>
      <c r="D17966" s="18"/>
      <c r="E17966" s="18"/>
      <c r="F17966" s="18"/>
      <c r="G17966" s="18"/>
    </row>
    <row r="17967" spans="1:7" x14ac:dyDescent="0.25">
      <c r="A17967" s="18"/>
      <c r="B17967" s="18"/>
      <c r="C17967" s="18"/>
      <c r="D17967" s="18"/>
      <c r="E17967" s="18"/>
      <c r="F17967" s="18"/>
      <c r="G17967" s="18"/>
    </row>
    <row r="17968" spans="1:7" x14ac:dyDescent="0.25">
      <c r="A17968" s="18"/>
      <c r="B17968" s="18"/>
      <c r="C17968" s="18"/>
      <c r="D17968" s="18"/>
      <c r="E17968" s="18"/>
      <c r="F17968" s="18"/>
      <c r="G17968" s="18"/>
    </row>
    <row r="17969" spans="1:7" x14ac:dyDescent="0.25">
      <c r="A17969" s="18"/>
      <c r="B17969" s="18"/>
      <c r="C17969" s="18"/>
      <c r="D17969" s="18"/>
      <c r="E17969" s="18"/>
      <c r="F17969" s="18"/>
      <c r="G17969" s="18"/>
    </row>
    <row r="17970" spans="1:7" x14ac:dyDescent="0.25">
      <c r="A17970" s="18"/>
      <c r="B17970" s="18"/>
      <c r="C17970" s="18"/>
      <c r="D17970" s="18"/>
      <c r="E17970" s="18"/>
      <c r="F17970" s="18"/>
      <c r="G17970" s="18"/>
    </row>
    <row r="17971" spans="1:7" x14ac:dyDescent="0.25">
      <c r="A17971" s="18"/>
      <c r="B17971" s="18"/>
      <c r="C17971" s="18"/>
      <c r="D17971" s="18"/>
      <c r="E17971" s="18"/>
      <c r="F17971" s="18"/>
      <c r="G17971" s="18"/>
    </row>
    <row r="17972" spans="1:7" x14ac:dyDescent="0.25">
      <c r="A17972" s="18"/>
      <c r="B17972" s="18"/>
      <c r="C17972" s="18"/>
      <c r="D17972" s="18"/>
      <c r="E17972" s="18"/>
      <c r="F17972" s="18"/>
      <c r="G17972" s="18"/>
    </row>
    <row r="17973" spans="1:7" x14ac:dyDescent="0.25">
      <c r="A17973" s="18"/>
      <c r="B17973" s="18"/>
      <c r="C17973" s="18"/>
      <c r="D17973" s="18"/>
      <c r="E17973" s="18"/>
      <c r="F17973" s="18"/>
      <c r="G17973" s="18"/>
    </row>
    <row r="17974" spans="1:7" x14ac:dyDescent="0.25">
      <c r="A17974" s="18"/>
      <c r="B17974" s="18"/>
      <c r="C17974" s="18"/>
      <c r="D17974" s="18"/>
      <c r="E17974" s="18"/>
      <c r="F17974" s="18"/>
      <c r="G17974" s="18"/>
    </row>
    <row r="17975" spans="1:7" x14ac:dyDescent="0.25">
      <c r="A17975" s="18"/>
      <c r="B17975" s="18"/>
      <c r="C17975" s="18"/>
      <c r="D17975" s="18"/>
      <c r="E17975" s="18"/>
      <c r="F17975" s="18"/>
      <c r="G17975" s="18"/>
    </row>
    <row r="17976" spans="1:7" x14ac:dyDescent="0.25">
      <c r="A17976" s="18"/>
      <c r="B17976" s="18"/>
      <c r="C17976" s="18"/>
      <c r="D17976" s="18"/>
      <c r="E17976" s="18"/>
      <c r="F17976" s="18"/>
      <c r="G17976" s="18"/>
    </row>
    <row r="17977" spans="1:7" x14ac:dyDescent="0.25">
      <c r="A17977" s="18"/>
      <c r="B17977" s="18"/>
      <c r="C17977" s="18"/>
      <c r="D17977" s="18"/>
      <c r="E17977" s="18"/>
      <c r="F17977" s="18"/>
      <c r="G17977" s="18"/>
    </row>
    <row r="17978" spans="1:7" x14ac:dyDescent="0.25">
      <c r="A17978" s="18"/>
      <c r="B17978" s="18"/>
      <c r="C17978" s="18"/>
      <c r="D17978" s="18"/>
      <c r="E17978" s="18"/>
      <c r="F17978" s="18"/>
      <c r="G17978" s="18"/>
    </row>
    <row r="17979" spans="1:7" x14ac:dyDescent="0.25">
      <c r="A17979" s="18"/>
      <c r="B17979" s="18"/>
      <c r="C17979" s="18"/>
      <c r="D17979" s="18"/>
      <c r="E17979" s="18"/>
      <c r="F17979" s="18"/>
      <c r="G17979" s="18"/>
    </row>
    <row r="17980" spans="1:7" x14ac:dyDescent="0.25">
      <c r="A17980" s="18"/>
      <c r="B17980" s="18"/>
      <c r="C17980" s="18"/>
      <c r="D17980" s="18"/>
      <c r="E17980" s="18"/>
      <c r="F17980" s="18"/>
      <c r="G17980" s="18"/>
    </row>
    <row r="17981" spans="1:7" x14ac:dyDescent="0.25">
      <c r="A17981" s="18"/>
      <c r="B17981" s="18"/>
      <c r="C17981" s="18"/>
      <c r="D17981" s="18"/>
      <c r="E17981" s="18"/>
      <c r="F17981" s="18"/>
      <c r="G17981" s="18"/>
    </row>
    <row r="17982" spans="1:7" x14ac:dyDescent="0.25">
      <c r="A17982" s="18"/>
      <c r="B17982" s="18"/>
      <c r="C17982" s="18"/>
      <c r="D17982" s="18"/>
      <c r="E17982" s="18"/>
      <c r="F17982" s="18"/>
      <c r="G17982" s="18"/>
    </row>
    <row r="17983" spans="1:7" x14ac:dyDescent="0.25">
      <c r="A17983" s="18"/>
      <c r="B17983" s="18"/>
      <c r="C17983" s="18"/>
      <c r="D17983" s="18"/>
      <c r="E17983" s="18"/>
      <c r="F17983" s="18"/>
      <c r="G17983" s="18"/>
    </row>
    <row r="17984" spans="1:7" x14ac:dyDescent="0.25">
      <c r="A17984" s="18"/>
      <c r="B17984" s="18"/>
      <c r="C17984" s="18"/>
      <c r="D17984" s="18"/>
      <c r="E17984" s="18"/>
      <c r="F17984" s="18"/>
      <c r="G17984" s="18"/>
    </row>
    <row r="17985" spans="1:7" x14ac:dyDescent="0.25">
      <c r="A17985" s="18"/>
      <c r="B17985" s="18"/>
      <c r="C17985" s="18"/>
      <c r="D17985" s="18"/>
      <c r="E17985" s="18"/>
      <c r="F17985" s="18"/>
      <c r="G17985" s="18"/>
    </row>
    <row r="17986" spans="1:7" x14ac:dyDescent="0.25">
      <c r="A17986" s="18"/>
      <c r="B17986" s="18"/>
      <c r="C17986" s="18"/>
      <c r="D17986" s="18"/>
      <c r="E17986" s="18"/>
      <c r="F17986" s="18"/>
      <c r="G17986" s="18"/>
    </row>
    <row r="17987" spans="1:7" x14ac:dyDescent="0.25">
      <c r="A17987" s="18"/>
      <c r="B17987" s="18"/>
      <c r="C17987" s="18"/>
      <c r="D17987" s="18"/>
      <c r="E17987" s="18"/>
      <c r="F17987" s="18"/>
      <c r="G17987" s="18"/>
    </row>
    <row r="17988" spans="1:7" x14ac:dyDescent="0.25">
      <c r="A17988" s="18"/>
      <c r="B17988" s="18"/>
      <c r="C17988" s="18"/>
      <c r="D17988" s="18"/>
      <c r="E17988" s="18"/>
      <c r="F17988" s="18"/>
      <c r="G17988" s="18"/>
    </row>
    <row r="17989" spans="1:7" x14ac:dyDescent="0.25">
      <c r="A17989" s="18"/>
      <c r="B17989" s="18"/>
      <c r="C17989" s="18"/>
      <c r="D17989" s="18"/>
      <c r="E17989" s="18"/>
      <c r="F17989" s="18"/>
      <c r="G17989" s="18"/>
    </row>
    <row r="17990" spans="1:7" x14ac:dyDescent="0.25">
      <c r="A17990" s="18"/>
      <c r="B17990" s="18"/>
      <c r="C17990" s="18"/>
      <c r="D17990" s="18"/>
      <c r="E17990" s="18"/>
      <c r="F17990" s="18"/>
      <c r="G17990" s="18"/>
    </row>
    <row r="17991" spans="1:7" x14ac:dyDescent="0.25">
      <c r="A17991" s="18"/>
      <c r="B17991" s="18"/>
      <c r="C17991" s="18"/>
      <c r="D17991" s="18"/>
      <c r="E17991" s="18"/>
      <c r="F17991" s="18"/>
      <c r="G17991" s="18"/>
    </row>
    <row r="17992" spans="1:7" x14ac:dyDescent="0.25">
      <c r="A17992" s="18"/>
      <c r="B17992" s="18"/>
      <c r="C17992" s="18"/>
      <c r="D17992" s="18"/>
      <c r="E17992" s="18"/>
      <c r="F17992" s="18"/>
      <c r="G17992" s="18"/>
    </row>
    <row r="17993" spans="1:7" x14ac:dyDescent="0.25">
      <c r="A17993" s="18"/>
      <c r="B17993" s="18"/>
      <c r="C17993" s="18"/>
      <c r="D17993" s="18"/>
      <c r="E17993" s="18"/>
      <c r="F17993" s="18"/>
      <c r="G17993" s="18"/>
    </row>
    <row r="17994" spans="1:7" x14ac:dyDescent="0.25">
      <c r="A17994" s="18"/>
      <c r="B17994" s="18"/>
      <c r="C17994" s="18"/>
      <c r="D17994" s="18"/>
      <c r="E17994" s="18"/>
      <c r="F17994" s="18"/>
      <c r="G17994" s="18"/>
    </row>
    <row r="17995" spans="1:7" x14ac:dyDescent="0.25">
      <c r="A17995" s="18"/>
      <c r="B17995" s="18"/>
      <c r="C17995" s="18"/>
      <c r="D17995" s="18"/>
      <c r="E17995" s="18"/>
      <c r="F17995" s="18"/>
      <c r="G17995" s="18"/>
    </row>
    <row r="17996" spans="1:7" x14ac:dyDescent="0.25">
      <c r="A17996" s="18"/>
      <c r="B17996" s="18"/>
      <c r="C17996" s="18"/>
      <c r="D17996" s="18"/>
      <c r="E17996" s="18"/>
      <c r="F17996" s="18"/>
      <c r="G17996" s="18"/>
    </row>
    <row r="17997" spans="1:7" x14ac:dyDescent="0.25">
      <c r="A17997" s="18"/>
      <c r="B17997" s="18"/>
      <c r="C17997" s="18"/>
      <c r="D17997" s="18"/>
      <c r="E17997" s="18"/>
      <c r="F17997" s="18"/>
      <c r="G17997" s="18"/>
    </row>
    <row r="17998" spans="1:7" x14ac:dyDescent="0.25">
      <c r="A17998" s="18"/>
      <c r="B17998" s="18"/>
      <c r="C17998" s="18"/>
      <c r="D17998" s="18"/>
      <c r="E17998" s="18"/>
      <c r="F17998" s="18"/>
      <c r="G17998" s="18"/>
    </row>
    <row r="17999" spans="1:7" x14ac:dyDescent="0.25">
      <c r="A17999" s="18"/>
      <c r="B17999" s="18"/>
      <c r="C17999" s="18"/>
      <c r="D17999" s="18"/>
      <c r="E17999" s="18"/>
      <c r="F17999" s="18"/>
      <c r="G17999" s="18"/>
    </row>
    <row r="18000" spans="1:7" x14ac:dyDescent="0.25">
      <c r="A18000" s="18"/>
      <c r="B18000" s="18"/>
      <c r="C18000" s="18"/>
      <c r="D18000" s="18"/>
      <c r="E18000" s="18"/>
      <c r="F18000" s="18"/>
      <c r="G18000" s="18"/>
    </row>
    <row r="18001" spans="1:7" x14ac:dyDescent="0.25">
      <c r="A18001" s="18"/>
      <c r="B18001" s="18"/>
      <c r="C18001" s="18"/>
      <c r="D18001" s="18"/>
      <c r="E18001" s="18"/>
      <c r="F18001" s="18"/>
      <c r="G18001" s="18"/>
    </row>
    <row r="18002" spans="1:7" x14ac:dyDescent="0.25">
      <c r="A18002" s="18"/>
      <c r="B18002" s="18"/>
      <c r="C18002" s="18"/>
      <c r="D18002" s="18"/>
      <c r="E18002" s="18"/>
      <c r="F18002" s="18"/>
      <c r="G18002" s="18"/>
    </row>
    <row r="18003" spans="1:7" x14ac:dyDescent="0.25">
      <c r="A18003" s="18"/>
      <c r="B18003" s="18"/>
      <c r="C18003" s="18"/>
      <c r="D18003" s="18"/>
      <c r="E18003" s="18"/>
      <c r="F18003" s="18"/>
      <c r="G18003" s="18"/>
    </row>
    <row r="18004" spans="1:7" x14ac:dyDescent="0.25">
      <c r="A18004" s="18"/>
      <c r="B18004" s="18"/>
      <c r="C18004" s="18"/>
      <c r="D18004" s="18"/>
      <c r="E18004" s="18"/>
      <c r="F18004" s="18"/>
      <c r="G18004" s="18"/>
    </row>
    <row r="18005" spans="1:7" x14ac:dyDescent="0.25">
      <c r="A18005" s="18"/>
      <c r="B18005" s="18"/>
      <c r="C18005" s="18"/>
      <c r="D18005" s="18"/>
      <c r="E18005" s="18"/>
      <c r="F18005" s="18"/>
      <c r="G18005" s="18"/>
    </row>
    <row r="18006" spans="1:7" x14ac:dyDescent="0.25">
      <c r="A18006" s="18"/>
      <c r="B18006" s="18"/>
      <c r="C18006" s="18"/>
      <c r="D18006" s="18"/>
      <c r="E18006" s="18"/>
      <c r="F18006" s="18"/>
      <c r="G18006" s="18"/>
    </row>
    <row r="18007" spans="1:7" x14ac:dyDescent="0.25">
      <c r="A18007" s="18"/>
      <c r="B18007" s="18"/>
      <c r="C18007" s="18"/>
      <c r="D18007" s="18"/>
      <c r="E18007" s="18"/>
      <c r="F18007" s="18"/>
      <c r="G18007" s="18"/>
    </row>
    <row r="18008" spans="1:7" x14ac:dyDescent="0.25">
      <c r="A18008" s="18"/>
      <c r="B18008" s="18"/>
      <c r="C18008" s="18"/>
      <c r="D18008" s="18"/>
      <c r="E18008" s="18"/>
      <c r="F18008" s="18"/>
      <c r="G18008" s="18"/>
    </row>
    <row r="18009" spans="1:7" x14ac:dyDescent="0.25">
      <c r="A18009" s="18"/>
      <c r="B18009" s="18"/>
      <c r="C18009" s="18"/>
      <c r="D18009" s="18"/>
      <c r="E18009" s="18"/>
      <c r="F18009" s="18"/>
      <c r="G18009" s="18"/>
    </row>
    <row r="18010" spans="1:7" x14ac:dyDescent="0.25">
      <c r="A18010" s="18"/>
      <c r="B18010" s="18"/>
      <c r="C18010" s="18"/>
      <c r="D18010" s="18"/>
      <c r="E18010" s="18"/>
      <c r="F18010" s="18"/>
      <c r="G18010" s="18"/>
    </row>
    <row r="18011" spans="1:7" x14ac:dyDescent="0.25">
      <c r="A18011" s="18"/>
      <c r="B18011" s="18"/>
      <c r="C18011" s="18"/>
      <c r="D18011" s="18"/>
      <c r="E18011" s="18"/>
      <c r="F18011" s="18"/>
      <c r="G18011" s="18"/>
    </row>
    <row r="18012" spans="1:7" x14ac:dyDescent="0.25">
      <c r="A18012" s="18"/>
      <c r="B18012" s="18"/>
      <c r="C18012" s="18"/>
      <c r="D18012" s="18"/>
      <c r="E18012" s="18"/>
      <c r="F18012" s="18"/>
      <c r="G18012" s="18"/>
    </row>
    <row r="18013" spans="1:7" x14ac:dyDescent="0.25">
      <c r="A18013" s="18"/>
      <c r="B18013" s="18"/>
      <c r="C18013" s="18"/>
      <c r="D18013" s="18"/>
      <c r="E18013" s="18"/>
      <c r="F18013" s="18"/>
      <c r="G18013" s="18"/>
    </row>
    <row r="18014" spans="1:7" x14ac:dyDescent="0.25">
      <c r="A18014" s="18"/>
      <c r="B18014" s="18"/>
      <c r="C18014" s="18"/>
      <c r="D18014" s="18"/>
      <c r="E18014" s="18"/>
      <c r="F18014" s="18"/>
      <c r="G18014" s="18"/>
    </row>
    <row r="18015" spans="1:7" x14ac:dyDescent="0.25">
      <c r="A18015" s="18"/>
      <c r="B18015" s="18"/>
      <c r="C18015" s="18"/>
      <c r="D18015" s="18"/>
      <c r="E18015" s="18"/>
      <c r="F18015" s="18"/>
      <c r="G18015" s="18"/>
    </row>
    <row r="18016" spans="1:7" x14ac:dyDescent="0.25">
      <c r="A18016" s="18"/>
      <c r="B18016" s="18"/>
      <c r="C18016" s="18"/>
      <c r="D18016" s="18"/>
      <c r="E18016" s="18"/>
      <c r="F18016" s="18"/>
      <c r="G18016" s="18"/>
    </row>
    <row r="18017" spans="1:7" x14ac:dyDescent="0.25">
      <c r="A18017" s="18"/>
      <c r="B18017" s="18"/>
      <c r="C18017" s="18"/>
      <c r="D18017" s="18"/>
      <c r="E18017" s="18"/>
      <c r="F18017" s="18"/>
      <c r="G18017" s="18"/>
    </row>
    <row r="18018" spans="1:7" x14ac:dyDescent="0.25">
      <c r="A18018" s="18"/>
      <c r="B18018" s="18"/>
      <c r="C18018" s="18"/>
      <c r="D18018" s="18"/>
      <c r="E18018" s="18"/>
      <c r="F18018" s="18"/>
      <c r="G18018" s="18"/>
    </row>
    <row r="18019" spans="1:7" x14ac:dyDescent="0.25">
      <c r="A18019" s="18"/>
      <c r="B18019" s="18"/>
      <c r="C18019" s="18"/>
      <c r="D18019" s="18"/>
      <c r="E18019" s="18"/>
      <c r="F18019" s="18"/>
      <c r="G18019" s="18"/>
    </row>
    <row r="18020" spans="1:7" x14ac:dyDescent="0.25">
      <c r="A18020" s="18"/>
      <c r="B18020" s="18"/>
      <c r="C18020" s="18"/>
      <c r="D18020" s="18"/>
      <c r="E18020" s="18"/>
      <c r="F18020" s="18"/>
      <c r="G18020" s="18"/>
    </row>
    <row r="18021" spans="1:7" x14ac:dyDescent="0.25">
      <c r="A18021" s="18"/>
      <c r="B18021" s="18"/>
      <c r="C18021" s="18"/>
      <c r="D18021" s="18"/>
      <c r="E18021" s="18"/>
      <c r="F18021" s="18"/>
      <c r="G18021" s="18"/>
    </row>
    <row r="18022" spans="1:7" x14ac:dyDescent="0.25">
      <c r="A18022" s="18"/>
      <c r="B18022" s="18"/>
      <c r="C18022" s="18"/>
      <c r="D18022" s="18"/>
      <c r="E18022" s="18"/>
      <c r="F18022" s="18"/>
      <c r="G18022" s="18"/>
    </row>
    <row r="18023" spans="1:7" x14ac:dyDescent="0.25">
      <c r="A18023" s="18"/>
      <c r="B18023" s="18"/>
      <c r="C18023" s="18"/>
      <c r="D18023" s="18"/>
      <c r="E18023" s="18"/>
      <c r="F18023" s="18"/>
      <c r="G18023" s="18"/>
    </row>
    <row r="18024" spans="1:7" x14ac:dyDescent="0.25">
      <c r="A18024" s="18"/>
      <c r="B18024" s="18"/>
      <c r="C18024" s="18"/>
      <c r="D18024" s="18"/>
      <c r="E18024" s="18"/>
      <c r="F18024" s="18"/>
      <c r="G18024" s="18"/>
    </row>
    <row r="18025" spans="1:7" x14ac:dyDescent="0.25">
      <c r="A18025" s="18"/>
      <c r="B18025" s="18"/>
      <c r="C18025" s="18"/>
      <c r="D18025" s="18"/>
      <c r="E18025" s="18"/>
      <c r="F18025" s="18"/>
      <c r="G18025" s="18"/>
    </row>
    <row r="18026" spans="1:7" x14ac:dyDescent="0.25">
      <c r="A18026" s="18"/>
      <c r="B18026" s="18"/>
      <c r="C18026" s="18"/>
      <c r="D18026" s="18"/>
      <c r="E18026" s="18"/>
      <c r="F18026" s="18"/>
      <c r="G18026" s="18"/>
    </row>
    <row r="18027" spans="1:7" x14ac:dyDescent="0.25">
      <c r="A18027" s="18"/>
      <c r="B18027" s="18"/>
      <c r="C18027" s="18"/>
      <c r="D18027" s="18"/>
      <c r="E18027" s="18"/>
      <c r="F18027" s="18"/>
      <c r="G18027" s="18"/>
    </row>
    <row r="18028" spans="1:7" x14ac:dyDescent="0.25">
      <c r="A18028" s="18"/>
      <c r="B18028" s="18"/>
      <c r="C18028" s="18"/>
      <c r="D18028" s="18"/>
      <c r="E18028" s="18"/>
      <c r="F18028" s="18"/>
      <c r="G18028" s="18"/>
    </row>
    <row r="18029" spans="1:7" x14ac:dyDescent="0.25">
      <c r="A18029" s="18"/>
      <c r="B18029" s="18"/>
      <c r="C18029" s="18"/>
      <c r="D18029" s="18"/>
      <c r="E18029" s="18"/>
      <c r="F18029" s="18"/>
      <c r="G18029" s="18"/>
    </row>
    <row r="18030" spans="1:7" x14ac:dyDescent="0.25">
      <c r="A18030" s="18"/>
      <c r="B18030" s="18"/>
      <c r="C18030" s="18"/>
      <c r="D18030" s="18"/>
      <c r="E18030" s="18"/>
      <c r="F18030" s="18"/>
      <c r="G18030" s="18"/>
    </row>
    <row r="18031" spans="1:7" x14ac:dyDescent="0.25">
      <c r="A18031" s="18"/>
      <c r="B18031" s="18"/>
      <c r="C18031" s="18"/>
      <c r="D18031" s="18"/>
      <c r="E18031" s="18"/>
      <c r="F18031" s="18"/>
      <c r="G18031" s="18"/>
    </row>
    <row r="18032" spans="1:7" x14ac:dyDescent="0.25">
      <c r="A18032" s="18"/>
      <c r="B18032" s="18"/>
      <c r="C18032" s="18"/>
      <c r="D18032" s="18"/>
      <c r="E18032" s="18"/>
      <c r="F18032" s="18"/>
      <c r="G18032" s="18"/>
    </row>
    <row r="18033" spans="1:7" x14ac:dyDescent="0.25">
      <c r="A18033" s="18"/>
      <c r="B18033" s="18"/>
      <c r="C18033" s="18"/>
      <c r="D18033" s="18"/>
      <c r="E18033" s="18"/>
      <c r="F18033" s="18"/>
      <c r="G18033" s="18"/>
    </row>
    <row r="18034" spans="1:7" x14ac:dyDescent="0.25">
      <c r="A18034" s="18"/>
      <c r="B18034" s="18"/>
      <c r="C18034" s="18"/>
      <c r="D18034" s="18"/>
      <c r="E18034" s="18"/>
      <c r="F18034" s="18"/>
      <c r="G18034" s="18"/>
    </row>
    <row r="18035" spans="1:7" x14ac:dyDescent="0.25">
      <c r="A18035" s="18"/>
      <c r="B18035" s="18"/>
      <c r="C18035" s="18"/>
      <c r="D18035" s="18"/>
      <c r="E18035" s="18"/>
      <c r="F18035" s="18"/>
      <c r="G18035" s="18"/>
    </row>
    <row r="18036" spans="1:7" x14ac:dyDescent="0.25">
      <c r="A18036" s="18"/>
      <c r="B18036" s="18"/>
      <c r="C18036" s="18"/>
      <c r="D18036" s="18"/>
      <c r="E18036" s="18"/>
      <c r="F18036" s="18"/>
      <c r="G18036" s="18"/>
    </row>
    <row r="18037" spans="1:7" x14ac:dyDescent="0.25">
      <c r="A18037" s="18"/>
      <c r="B18037" s="18"/>
      <c r="C18037" s="18"/>
      <c r="D18037" s="18"/>
      <c r="E18037" s="18"/>
      <c r="F18037" s="18"/>
      <c r="G18037" s="18"/>
    </row>
    <row r="18038" spans="1:7" x14ac:dyDescent="0.25">
      <c r="A18038" s="18"/>
      <c r="B18038" s="18"/>
      <c r="C18038" s="18"/>
      <c r="D18038" s="18"/>
      <c r="E18038" s="18"/>
      <c r="F18038" s="18"/>
      <c r="G18038" s="18"/>
    </row>
    <row r="18039" spans="1:7" x14ac:dyDescent="0.25">
      <c r="A18039" s="18"/>
      <c r="B18039" s="18"/>
      <c r="C18039" s="18"/>
      <c r="D18039" s="18"/>
      <c r="E18039" s="18"/>
      <c r="F18039" s="18"/>
      <c r="G18039" s="18"/>
    </row>
    <row r="18040" spans="1:7" x14ac:dyDescent="0.25">
      <c r="A18040" s="18"/>
      <c r="B18040" s="18"/>
      <c r="C18040" s="18"/>
      <c r="D18040" s="18"/>
      <c r="E18040" s="18"/>
      <c r="F18040" s="18"/>
      <c r="G18040" s="18"/>
    </row>
    <row r="18041" spans="1:7" x14ac:dyDescent="0.25">
      <c r="A18041" s="18"/>
      <c r="B18041" s="18"/>
      <c r="C18041" s="18"/>
      <c r="D18041" s="18"/>
      <c r="E18041" s="18"/>
      <c r="F18041" s="18"/>
      <c r="G18041" s="18"/>
    </row>
    <row r="18042" spans="1:7" x14ac:dyDescent="0.25">
      <c r="A18042" s="18"/>
      <c r="B18042" s="18"/>
      <c r="C18042" s="18"/>
      <c r="D18042" s="18"/>
      <c r="E18042" s="18"/>
      <c r="F18042" s="18"/>
      <c r="G18042" s="18"/>
    </row>
    <row r="18043" spans="1:7" x14ac:dyDescent="0.25">
      <c r="A18043" s="18"/>
      <c r="B18043" s="18"/>
      <c r="C18043" s="18"/>
      <c r="D18043" s="18"/>
      <c r="E18043" s="18"/>
      <c r="F18043" s="18"/>
      <c r="G18043" s="18"/>
    </row>
    <row r="18044" spans="1:7" x14ac:dyDescent="0.25">
      <c r="A18044" s="18"/>
      <c r="B18044" s="18"/>
      <c r="C18044" s="18"/>
      <c r="D18044" s="18"/>
      <c r="E18044" s="18"/>
      <c r="F18044" s="18"/>
      <c r="G18044" s="18"/>
    </row>
    <row r="18045" spans="1:7" x14ac:dyDescent="0.25">
      <c r="A18045" s="18"/>
      <c r="B18045" s="18"/>
      <c r="C18045" s="18"/>
      <c r="D18045" s="18"/>
      <c r="E18045" s="18"/>
      <c r="F18045" s="18"/>
      <c r="G18045" s="18"/>
    </row>
    <row r="18046" spans="1:7" x14ac:dyDescent="0.25">
      <c r="A18046" s="18"/>
      <c r="B18046" s="18"/>
      <c r="C18046" s="18"/>
      <c r="D18046" s="18"/>
      <c r="E18046" s="18"/>
      <c r="F18046" s="18"/>
      <c r="G18046" s="18"/>
    </row>
    <row r="18047" spans="1:7" x14ac:dyDescent="0.25">
      <c r="A18047" s="18"/>
      <c r="B18047" s="18"/>
      <c r="C18047" s="18"/>
      <c r="D18047" s="18"/>
      <c r="E18047" s="18"/>
      <c r="F18047" s="18"/>
      <c r="G18047" s="18"/>
    </row>
    <row r="18048" spans="1:7" x14ac:dyDescent="0.25">
      <c r="A18048" s="18"/>
      <c r="B18048" s="18"/>
      <c r="C18048" s="18"/>
      <c r="D18048" s="18"/>
      <c r="E18048" s="18"/>
      <c r="F18048" s="18"/>
      <c r="G18048" s="18"/>
    </row>
    <row r="18049" spans="1:7" x14ac:dyDescent="0.25">
      <c r="A18049" s="18"/>
      <c r="B18049" s="18"/>
      <c r="C18049" s="18"/>
      <c r="D18049" s="18"/>
      <c r="E18049" s="18"/>
      <c r="F18049" s="18"/>
      <c r="G18049" s="18"/>
    </row>
    <row r="18050" spans="1:7" x14ac:dyDescent="0.25">
      <c r="A18050" s="18"/>
      <c r="B18050" s="18"/>
      <c r="C18050" s="18"/>
      <c r="D18050" s="18"/>
      <c r="E18050" s="18"/>
      <c r="F18050" s="18"/>
      <c r="G18050" s="18"/>
    </row>
    <row r="18051" spans="1:7" x14ac:dyDescent="0.25">
      <c r="A18051" s="18"/>
      <c r="B18051" s="18"/>
      <c r="C18051" s="18"/>
      <c r="D18051" s="18"/>
      <c r="E18051" s="18"/>
      <c r="F18051" s="18"/>
      <c r="G18051" s="18"/>
    </row>
    <row r="18052" spans="1:7" x14ac:dyDescent="0.25">
      <c r="A18052" s="18"/>
      <c r="B18052" s="18"/>
      <c r="C18052" s="18"/>
      <c r="D18052" s="18"/>
      <c r="E18052" s="18"/>
      <c r="F18052" s="18"/>
      <c r="G18052" s="18"/>
    </row>
    <row r="18053" spans="1:7" x14ac:dyDescent="0.25">
      <c r="A18053" s="18"/>
      <c r="B18053" s="18"/>
      <c r="C18053" s="18"/>
      <c r="D18053" s="18"/>
      <c r="E18053" s="18"/>
      <c r="F18053" s="18"/>
      <c r="G18053" s="18"/>
    </row>
    <row r="18054" spans="1:7" x14ac:dyDescent="0.25">
      <c r="A18054" s="18"/>
      <c r="B18054" s="18"/>
      <c r="C18054" s="18"/>
      <c r="D18054" s="18"/>
      <c r="E18054" s="18"/>
      <c r="F18054" s="18"/>
      <c r="G18054" s="18"/>
    </row>
    <row r="18055" spans="1:7" x14ac:dyDescent="0.25">
      <c r="A18055" s="18"/>
      <c r="B18055" s="18"/>
      <c r="C18055" s="18"/>
      <c r="D18055" s="18"/>
      <c r="E18055" s="18"/>
      <c r="F18055" s="18"/>
      <c r="G18055" s="18"/>
    </row>
    <row r="18056" spans="1:7" x14ac:dyDescent="0.25">
      <c r="A18056" s="18"/>
      <c r="B18056" s="18"/>
      <c r="C18056" s="18"/>
      <c r="D18056" s="18"/>
      <c r="E18056" s="18"/>
      <c r="F18056" s="18"/>
      <c r="G18056" s="18"/>
    </row>
    <row r="18057" spans="1:7" x14ac:dyDescent="0.25">
      <c r="A18057" s="18"/>
      <c r="B18057" s="18"/>
      <c r="C18057" s="18"/>
      <c r="D18057" s="18"/>
      <c r="E18057" s="18"/>
      <c r="F18057" s="18"/>
      <c r="G18057" s="18"/>
    </row>
    <row r="18058" spans="1:7" x14ac:dyDescent="0.25">
      <c r="A18058" s="18"/>
      <c r="B18058" s="18"/>
      <c r="C18058" s="18"/>
      <c r="D18058" s="18"/>
      <c r="E18058" s="18"/>
      <c r="F18058" s="18"/>
      <c r="G18058" s="18"/>
    </row>
    <row r="18059" spans="1:7" x14ac:dyDescent="0.25">
      <c r="A18059" s="18"/>
      <c r="B18059" s="18"/>
      <c r="C18059" s="18"/>
      <c r="D18059" s="18"/>
      <c r="E18059" s="18"/>
      <c r="F18059" s="18"/>
      <c r="G18059" s="18"/>
    </row>
    <row r="18060" spans="1:7" x14ac:dyDescent="0.25">
      <c r="A18060" s="18"/>
      <c r="B18060" s="18"/>
      <c r="C18060" s="18"/>
      <c r="D18060" s="18"/>
      <c r="E18060" s="18"/>
      <c r="F18060" s="18"/>
      <c r="G18060" s="18"/>
    </row>
    <row r="18061" spans="1:7" x14ac:dyDescent="0.25">
      <c r="A18061" s="18"/>
      <c r="B18061" s="18"/>
      <c r="C18061" s="18"/>
      <c r="D18061" s="18"/>
      <c r="E18061" s="18"/>
      <c r="F18061" s="18"/>
      <c r="G18061" s="18"/>
    </row>
    <row r="18062" spans="1:7" x14ac:dyDescent="0.25">
      <c r="A18062" s="18"/>
      <c r="B18062" s="18"/>
      <c r="C18062" s="18"/>
      <c r="D18062" s="18"/>
      <c r="E18062" s="18"/>
      <c r="F18062" s="18"/>
      <c r="G18062" s="18"/>
    </row>
    <row r="18063" spans="1:7" x14ac:dyDescent="0.25">
      <c r="A18063" s="18"/>
      <c r="B18063" s="18"/>
      <c r="C18063" s="18"/>
      <c r="D18063" s="18"/>
      <c r="E18063" s="18"/>
      <c r="F18063" s="18"/>
      <c r="G18063" s="18"/>
    </row>
    <row r="18064" spans="1:7" x14ac:dyDescent="0.25">
      <c r="A18064" s="18"/>
      <c r="B18064" s="18"/>
      <c r="C18064" s="18"/>
      <c r="D18064" s="18"/>
      <c r="E18064" s="18"/>
      <c r="F18064" s="18"/>
      <c r="G18064" s="18"/>
    </row>
    <row r="18065" spans="1:7" x14ac:dyDescent="0.25">
      <c r="A18065" s="18"/>
      <c r="B18065" s="18"/>
      <c r="C18065" s="18"/>
      <c r="D18065" s="18"/>
      <c r="E18065" s="18"/>
      <c r="F18065" s="18"/>
      <c r="G18065" s="18"/>
    </row>
    <row r="18066" spans="1:7" x14ac:dyDescent="0.25">
      <c r="A18066" s="18"/>
      <c r="B18066" s="18"/>
      <c r="C18066" s="18"/>
      <c r="D18066" s="18"/>
      <c r="E18066" s="18"/>
      <c r="F18066" s="18"/>
      <c r="G18066" s="18"/>
    </row>
    <row r="18067" spans="1:7" x14ac:dyDescent="0.25">
      <c r="A18067" s="18"/>
      <c r="B18067" s="18"/>
      <c r="C18067" s="18"/>
      <c r="D18067" s="18"/>
      <c r="E18067" s="18"/>
      <c r="F18067" s="18"/>
      <c r="G18067" s="18"/>
    </row>
    <row r="18068" spans="1:7" x14ac:dyDescent="0.25">
      <c r="A18068" s="18"/>
      <c r="B18068" s="18"/>
      <c r="C18068" s="18"/>
      <c r="D18068" s="18"/>
      <c r="E18068" s="18"/>
      <c r="F18068" s="18"/>
      <c r="G18068" s="18"/>
    </row>
    <row r="18069" spans="1:7" x14ac:dyDescent="0.25">
      <c r="A18069" s="18"/>
      <c r="B18069" s="18"/>
      <c r="C18069" s="18"/>
      <c r="D18069" s="18"/>
      <c r="E18069" s="18"/>
      <c r="F18069" s="18"/>
      <c r="G18069" s="18"/>
    </row>
    <row r="18070" spans="1:7" x14ac:dyDescent="0.25">
      <c r="A18070" s="18"/>
      <c r="B18070" s="18"/>
      <c r="C18070" s="18"/>
      <c r="D18070" s="18"/>
      <c r="E18070" s="18"/>
      <c r="F18070" s="18"/>
      <c r="G18070" s="18"/>
    </row>
    <row r="18071" spans="1:7" x14ac:dyDescent="0.25">
      <c r="A18071" s="18"/>
      <c r="B18071" s="18"/>
      <c r="C18071" s="18"/>
      <c r="D18071" s="18"/>
      <c r="E18071" s="18"/>
      <c r="F18071" s="18"/>
      <c r="G18071" s="18"/>
    </row>
    <row r="18072" spans="1:7" x14ac:dyDescent="0.25">
      <c r="A18072" s="18"/>
      <c r="B18072" s="18"/>
      <c r="C18072" s="18"/>
      <c r="D18072" s="18"/>
      <c r="E18072" s="18"/>
      <c r="F18072" s="18"/>
      <c r="G18072" s="18"/>
    </row>
    <row r="18073" spans="1:7" x14ac:dyDescent="0.25">
      <c r="A18073" s="18"/>
      <c r="B18073" s="18"/>
      <c r="C18073" s="18"/>
      <c r="D18073" s="18"/>
      <c r="E18073" s="18"/>
      <c r="F18073" s="18"/>
      <c r="G18073" s="18"/>
    </row>
    <row r="18074" spans="1:7" x14ac:dyDescent="0.25">
      <c r="A18074" s="18"/>
      <c r="B18074" s="18"/>
      <c r="C18074" s="18"/>
      <c r="D18074" s="18"/>
      <c r="E18074" s="18"/>
      <c r="F18074" s="18"/>
      <c r="G18074" s="18"/>
    </row>
    <row r="18075" spans="1:7" x14ac:dyDescent="0.25">
      <c r="A18075" s="18"/>
      <c r="B18075" s="18"/>
      <c r="C18075" s="18"/>
      <c r="D18075" s="18"/>
      <c r="E18075" s="18"/>
      <c r="F18075" s="18"/>
      <c r="G18075" s="18"/>
    </row>
    <row r="18076" spans="1:7" x14ac:dyDescent="0.25">
      <c r="A18076" s="18"/>
      <c r="B18076" s="18"/>
      <c r="C18076" s="18"/>
      <c r="D18076" s="18"/>
      <c r="E18076" s="18"/>
      <c r="F18076" s="18"/>
      <c r="G18076" s="18"/>
    </row>
    <row r="18077" spans="1:7" x14ac:dyDescent="0.25">
      <c r="A18077" s="18"/>
      <c r="B18077" s="18"/>
      <c r="C18077" s="18"/>
      <c r="D18077" s="18"/>
      <c r="E18077" s="18"/>
      <c r="F18077" s="18"/>
      <c r="G18077" s="18"/>
    </row>
    <row r="18078" spans="1:7" x14ac:dyDescent="0.25">
      <c r="A18078" s="18"/>
      <c r="B18078" s="18"/>
      <c r="C18078" s="18"/>
      <c r="D18078" s="18"/>
      <c r="E18078" s="18"/>
      <c r="F18078" s="18"/>
      <c r="G18078" s="18"/>
    </row>
    <row r="18079" spans="1:7" x14ac:dyDescent="0.25">
      <c r="A18079" s="18"/>
      <c r="B18079" s="18"/>
      <c r="C18079" s="18"/>
      <c r="D18079" s="18"/>
      <c r="E18079" s="18"/>
      <c r="F18079" s="18"/>
      <c r="G18079" s="18"/>
    </row>
    <row r="18080" spans="1:7" x14ac:dyDescent="0.25">
      <c r="A18080" s="18"/>
      <c r="B18080" s="18"/>
      <c r="C18080" s="18"/>
      <c r="D18080" s="18"/>
      <c r="E18080" s="18"/>
      <c r="F18080" s="18"/>
      <c r="G18080" s="18"/>
    </row>
    <row r="18081" spans="1:7" x14ac:dyDescent="0.25">
      <c r="A18081" s="18"/>
      <c r="B18081" s="18"/>
      <c r="C18081" s="18"/>
      <c r="D18081" s="18"/>
      <c r="E18081" s="18"/>
      <c r="F18081" s="18"/>
      <c r="G18081" s="18"/>
    </row>
    <row r="18082" spans="1:7" x14ac:dyDescent="0.25">
      <c r="A18082" s="18"/>
      <c r="B18082" s="18"/>
      <c r="C18082" s="18"/>
      <c r="D18082" s="18"/>
      <c r="E18082" s="18"/>
      <c r="F18082" s="18"/>
      <c r="G18082" s="18"/>
    </row>
    <row r="18083" spans="1:7" x14ac:dyDescent="0.25">
      <c r="A18083" s="18"/>
      <c r="B18083" s="18"/>
      <c r="C18083" s="18"/>
      <c r="D18083" s="18"/>
      <c r="E18083" s="18"/>
      <c r="F18083" s="18"/>
      <c r="G18083" s="18"/>
    </row>
    <row r="18084" spans="1:7" x14ac:dyDescent="0.25">
      <c r="A18084" s="18"/>
      <c r="B18084" s="18"/>
      <c r="C18084" s="18"/>
      <c r="D18084" s="18"/>
      <c r="E18084" s="18"/>
      <c r="F18084" s="18"/>
      <c r="G18084" s="18"/>
    </row>
    <row r="18085" spans="1:7" x14ac:dyDescent="0.25">
      <c r="A18085" s="18"/>
      <c r="B18085" s="18"/>
      <c r="C18085" s="18"/>
      <c r="D18085" s="18"/>
      <c r="E18085" s="18"/>
      <c r="F18085" s="18"/>
      <c r="G18085" s="18"/>
    </row>
    <row r="18086" spans="1:7" x14ac:dyDescent="0.25">
      <c r="A18086" s="18"/>
      <c r="B18086" s="18"/>
      <c r="C18086" s="18"/>
      <c r="D18086" s="18"/>
      <c r="E18086" s="18"/>
      <c r="F18086" s="18"/>
      <c r="G18086" s="18"/>
    </row>
    <row r="18087" spans="1:7" x14ac:dyDescent="0.25">
      <c r="A18087" s="18"/>
      <c r="B18087" s="18"/>
      <c r="C18087" s="18"/>
      <c r="D18087" s="18"/>
      <c r="E18087" s="18"/>
      <c r="F18087" s="18"/>
      <c r="G18087" s="18"/>
    </row>
    <row r="18088" spans="1:7" x14ac:dyDescent="0.25">
      <c r="A18088" s="18"/>
      <c r="B18088" s="18"/>
      <c r="C18088" s="18"/>
      <c r="D18088" s="18"/>
      <c r="E18088" s="18"/>
      <c r="F18088" s="18"/>
      <c r="G18088" s="18"/>
    </row>
    <row r="18089" spans="1:7" x14ac:dyDescent="0.25">
      <c r="A18089" s="18"/>
      <c r="B18089" s="18"/>
      <c r="C18089" s="18"/>
      <c r="D18089" s="18"/>
      <c r="E18089" s="18"/>
      <c r="F18089" s="18"/>
      <c r="G18089" s="18"/>
    </row>
    <row r="18090" spans="1:7" x14ac:dyDescent="0.25">
      <c r="A18090" s="18"/>
      <c r="B18090" s="18"/>
      <c r="C18090" s="18"/>
      <c r="D18090" s="18"/>
      <c r="E18090" s="18"/>
      <c r="F18090" s="18"/>
      <c r="G18090" s="18"/>
    </row>
    <row r="18091" spans="1:7" x14ac:dyDescent="0.25">
      <c r="A18091" s="18"/>
      <c r="B18091" s="18"/>
      <c r="C18091" s="18"/>
      <c r="D18091" s="18"/>
      <c r="E18091" s="18"/>
      <c r="F18091" s="18"/>
      <c r="G18091" s="18"/>
    </row>
    <row r="18092" spans="1:7" x14ac:dyDescent="0.25">
      <c r="A18092" s="18"/>
      <c r="B18092" s="18"/>
      <c r="C18092" s="18"/>
      <c r="D18092" s="18"/>
      <c r="E18092" s="18"/>
      <c r="F18092" s="18"/>
      <c r="G18092" s="18"/>
    </row>
    <row r="18093" spans="1:7" x14ac:dyDescent="0.25">
      <c r="A18093" s="18"/>
      <c r="B18093" s="18"/>
      <c r="C18093" s="18"/>
      <c r="D18093" s="18"/>
      <c r="E18093" s="18"/>
      <c r="F18093" s="18"/>
      <c r="G18093" s="18"/>
    </row>
    <row r="18094" spans="1:7" x14ac:dyDescent="0.25">
      <c r="A18094" s="18"/>
      <c r="B18094" s="18"/>
      <c r="C18094" s="18"/>
      <c r="D18094" s="18"/>
      <c r="E18094" s="18"/>
      <c r="F18094" s="18"/>
      <c r="G18094" s="18"/>
    </row>
    <row r="18095" spans="1:7" x14ac:dyDescent="0.25">
      <c r="A18095" s="18"/>
      <c r="B18095" s="18"/>
      <c r="C18095" s="18"/>
      <c r="D18095" s="18"/>
      <c r="E18095" s="18"/>
      <c r="F18095" s="18"/>
      <c r="G18095" s="18"/>
    </row>
    <row r="18096" spans="1:7" x14ac:dyDescent="0.25">
      <c r="A18096" s="18"/>
      <c r="B18096" s="18"/>
      <c r="C18096" s="18"/>
      <c r="D18096" s="18"/>
      <c r="E18096" s="18"/>
      <c r="F18096" s="18"/>
      <c r="G18096" s="18"/>
    </row>
    <row r="18097" spans="1:7" x14ac:dyDescent="0.25">
      <c r="A18097" s="18"/>
      <c r="B18097" s="18"/>
      <c r="C18097" s="18"/>
      <c r="D18097" s="18"/>
      <c r="E18097" s="18"/>
      <c r="F18097" s="18"/>
      <c r="G18097" s="18"/>
    </row>
    <row r="18098" spans="1:7" x14ac:dyDescent="0.25">
      <c r="A18098" s="18"/>
      <c r="B18098" s="18"/>
      <c r="C18098" s="18"/>
      <c r="D18098" s="18"/>
      <c r="E18098" s="18"/>
      <c r="F18098" s="18"/>
      <c r="G18098" s="18"/>
    </row>
    <row r="18099" spans="1:7" x14ac:dyDescent="0.25">
      <c r="A18099" s="18"/>
      <c r="B18099" s="18"/>
      <c r="C18099" s="18"/>
      <c r="D18099" s="18"/>
      <c r="E18099" s="18"/>
      <c r="F18099" s="18"/>
      <c r="G18099" s="18"/>
    </row>
    <row r="18100" spans="1:7" x14ac:dyDescent="0.25">
      <c r="A18100" s="18"/>
      <c r="B18100" s="18"/>
      <c r="C18100" s="18"/>
      <c r="D18100" s="18"/>
      <c r="E18100" s="18"/>
      <c r="F18100" s="18"/>
      <c r="G18100" s="18"/>
    </row>
    <row r="18101" spans="1:7" x14ac:dyDescent="0.25">
      <c r="A18101" s="18"/>
      <c r="B18101" s="18"/>
      <c r="C18101" s="18"/>
      <c r="D18101" s="18"/>
      <c r="E18101" s="18"/>
      <c r="F18101" s="18"/>
      <c r="G18101" s="18"/>
    </row>
    <row r="18102" spans="1:7" x14ac:dyDescent="0.25">
      <c r="A18102" s="18"/>
      <c r="B18102" s="18"/>
      <c r="C18102" s="18"/>
      <c r="D18102" s="18"/>
      <c r="E18102" s="18"/>
      <c r="F18102" s="18"/>
      <c r="G18102" s="18"/>
    </row>
    <row r="18103" spans="1:7" x14ac:dyDescent="0.25">
      <c r="A18103" s="18"/>
      <c r="B18103" s="18"/>
      <c r="C18103" s="18"/>
      <c r="D18103" s="18"/>
      <c r="E18103" s="18"/>
      <c r="F18103" s="18"/>
      <c r="G18103" s="18"/>
    </row>
    <row r="18104" spans="1:7" x14ac:dyDescent="0.25">
      <c r="A18104" s="18"/>
      <c r="B18104" s="18"/>
      <c r="C18104" s="18"/>
      <c r="D18104" s="18"/>
      <c r="E18104" s="18"/>
      <c r="F18104" s="18"/>
      <c r="G18104" s="18"/>
    </row>
    <row r="18105" spans="1:7" x14ac:dyDescent="0.25">
      <c r="A18105" s="18"/>
      <c r="B18105" s="18"/>
      <c r="C18105" s="18"/>
      <c r="D18105" s="18"/>
      <c r="E18105" s="18"/>
      <c r="F18105" s="18"/>
      <c r="G18105" s="18"/>
    </row>
    <row r="18106" spans="1:7" x14ac:dyDescent="0.25">
      <c r="A18106" s="18"/>
      <c r="B18106" s="18"/>
      <c r="C18106" s="18"/>
      <c r="D18106" s="18"/>
      <c r="E18106" s="18"/>
      <c r="F18106" s="18"/>
      <c r="G18106" s="18"/>
    </row>
    <row r="18107" spans="1:7" x14ac:dyDescent="0.25">
      <c r="A18107" s="18"/>
      <c r="B18107" s="18"/>
      <c r="C18107" s="18"/>
      <c r="D18107" s="18"/>
      <c r="E18107" s="18"/>
      <c r="F18107" s="18"/>
      <c r="G18107" s="18"/>
    </row>
    <row r="18108" spans="1:7" x14ac:dyDescent="0.25">
      <c r="A18108" s="18"/>
      <c r="B18108" s="18"/>
      <c r="C18108" s="18"/>
      <c r="D18108" s="18"/>
      <c r="E18108" s="18"/>
      <c r="F18108" s="18"/>
      <c r="G18108" s="18"/>
    </row>
    <row r="18109" spans="1:7" x14ac:dyDescent="0.25">
      <c r="A18109" s="18"/>
      <c r="B18109" s="18"/>
      <c r="C18109" s="18"/>
      <c r="D18109" s="18"/>
      <c r="E18109" s="18"/>
      <c r="F18109" s="18"/>
      <c r="G18109" s="18"/>
    </row>
    <row r="18110" spans="1:7" x14ac:dyDescent="0.25">
      <c r="A18110" s="18"/>
      <c r="B18110" s="18"/>
      <c r="C18110" s="18"/>
      <c r="D18110" s="18"/>
      <c r="E18110" s="18"/>
      <c r="F18110" s="18"/>
      <c r="G18110" s="18"/>
    </row>
    <row r="18111" spans="1:7" x14ac:dyDescent="0.25">
      <c r="A18111" s="18"/>
      <c r="B18111" s="18"/>
      <c r="C18111" s="18"/>
      <c r="D18111" s="18"/>
      <c r="E18111" s="18"/>
      <c r="F18111" s="18"/>
      <c r="G18111" s="18"/>
    </row>
    <row r="18112" spans="1:7" x14ac:dyDescent="0.25">
      <c r="A18112" s="18"/>
      <c r="B18112" s="18"/>
      <c r="C18112" s="18"/>
      <c r="D18112" s="18"/>
      <c r="E18112" s="18"/>
      <c r="F18112" s="18"/>
      <c r="G18112" s="18"/>
    </row>
    <row r="18113" spans="1:7" x14ac:dyDescent="0.25">
      <c r="A18113" s="18"/>
      <c r="B18113" s="18"/>
      <c r="C18113" s="18"/>
      <c r="D18113" s="18"/>
      <c r="E18113" s="18"/>
      <c r="F18113" s="18"/>
      <c r="G18113" s="18"/>
    </row>
    <row r="18114" spans="1:7" x14ac:dyDescent="0.25">
      <c r="A18114" s="18"/>
      <c r="B18114" s="18"/>
      <c r="C18114" s="18"/>
      <c r="D18114" s="18"/>
      <c r="E18114" s="18"/>
      <c r="F18114" s="18"/>
      <c r="G18114" s="18"/>
    </row>
    <row r="18115" spans="1:7" x14ac:dyDescent="0.25">
      <c r="A18115" s="18"/>
      <c r="B18115" s="18"/>
      <c r="C18115" s="18"/>
      <c r="D18115" s="18"/>
      <c r="E18115" s="18"/>
      <c r="F18115" s="18"/>
      <c r="G18115" s="18"/>
    </row>
    <row r="18116" spans="1:7" x14ac:dyDescent="0.25">
      <c r="A18116" s="18"/>
      <c r="B18116" s="18"/>
      <c r="C18116" s="18"/>
      <c r="D18116" s="18"/>
      <c r="E18116" s="18"/>
      <c r="F18116" s="18"/>
      <c r="G18116" s="18"/>
    </row>
    <row r="18117" spans="1:7" x14ac:dyDescent="0.25">
      <c r="A18117" s="18"/>
      <c r="B18117" s="18"/>
      <c r="C18117" s="18"/>
      <c r="D18117" s="18"/>
      <c r="E18117" s="18"/>
      <c r="F18117" s="18"/>
      <c r="G18117" s="18"/>
    </row>
    <row r="18118" spans="1:7" x14ac:dyDescent="0.25">
      <c r="A18118" s="18"/>
      <c r="B18118" s="18"/>
      <c r="C18118" s="18"/>
      <c r="D18118" s="18"/>
      <c r="E18118" s="18"/>
      <c r="F18118" s="18"/>
      <c r="G18118" s="18"/>
    </row>
    <row r="18119" spans="1:7" x14ac:dyDescent="0.25">
      <c r="A18119" s="18"/>
      <c r="B18119" s="18"/>
      <c r="C18119" s="18"/>
      <c r="D18119" s="18"/>
      <c r="E18119" s="18"/>
      <c r="F18119" s="18"/>
      <c r="G18119" s="18"/>
    </row>
    <row r="18120" spans="1:7" x14ac:dyDescent="0.25">
      <c r="A18120" s="18"/>
      <c r="B18120" s="18"/>
      <c r="C18120" s="18"/>
      <c r="D18120" s="18"/>
      <c r="E18120" s="18"/>
      <c r="F18120" s="18"/>
      <c r="G18120" s="18"/>
    </row>
    <row r="18121" spans="1:7" x14ac:dyDescent="0.25">
      <c r="A18121" s="18"/>
      <c r="B18121" s="18"/>
      <c r="C18121" s="18"/>
      <c r="D18121" s="18"/>
      <c r="E18121" s="18"/>
      <c r="F18121" s="18"/>
      <c r="G18121" s="18"/>
    </row>
    <row r="18122" spans="1:7" x14ac:dyDescent="0.25">
      <c r="A18122" s="18"/>
      <c r="B18122" s="18"/>
      <c r="C18122" s="18"/>
      <c r="D18122" s="18"/>
      <c r="E18122" s="18"/>
      <c r="F18122" s="18"/>
      <c r="G18122" s="18"/>
    </row>
    <row r="18123" spans="1:7" x14ac:dyDescent="0.25">
      <c r="A18123" s="18"/>
      <c r="B18123" s="18"/>
      <c r="C18123" s="18"/>
      <c r="D18123" s="18"/>
      <c r="E18123" s="18"/>
      <c r="F18123" s="18"/>
      <c r="G18123" s="18"/>
    </row>
    <row r="18124" spans="1:7" x14ac:dyDescent="0.25">
      <c r="A18124" s="18"/>
      <c r="B18124" s="18"/>
      <c r="C18124" s="18"/>
      <c r="D18124" s="18"/>
      <c r="E18124" s="18"/>
      <c r="F18124" s="18"/>
      <c r="G18124" s="18"/>
    </row>
    <row r="18125" spans="1:7" x14ac:dyDescent="0.25">
      <c r="A18125" s="18"/>
      <c r="B18125" s="18"/>
      <c r="C18125" s="18"/>
      <c r="D18125" s="18"/>
      <c r="E18125" s="18"/>
      <c r="F18125" s="18"/>
      <c r="G18125" s="18"/>
    </row>
    <row r="18126" spans="1:7" x14ac:dyDescent="0.25">
      <c r="A18126" s="18"/>
      <c r="B18126" s="18"/>
      <c r="C18126" s="18"/>
      <c r="D18126" s="18"/>
      <c r="E18126" s="18"/>
      <c r="F18126" s="18"/>
      <c r="G18126" s="18"/>
    </row>
    <row r="18127" spans="1:7" x14ac:dyDescent="0.25">
      <c r="A18127" s="18"/>
      <c r="B18127" s="18"/>
      <c r="C18127" s="18"/>
      <c r="D18127" s="18"/>
      <c r="E18127" s="18"/>
      <c r="F18127" s="18"/>
      <c r="G18127" s="18"/>
    </row>
    <row r="18128" spans="1:7" x14ac:dyDescent="0.25">
      <c r="A18128" s="18"/>
      <c r="B18128" s="18"/>
      <c r="C18128" s="18"/>
      <c r="D18128" s="18"/>
      <c r="E18128" s="18"/>
      <c r="F18128" s="18"/>
      <c r="G18128" s="18"/>
    </row>
    <row r="18129" spans="1:7" x14ac:dyDescent="0.25">
      <c r="A18129" s="18"/>
      <c r="B18129" s="18"/>
      <c r="C18129" s="18"/>
      <c r="D18129" s="18"/>
      <c r="E18129" s="18"/>
      <c r="F18129" s="18"/>
      <c r="G18129" s="18"/>
    </row>
    <row r="18130" spans="1:7" x14ac:dyDescent="0.25">
      <c r="A18130" s="18"/>
      <c r="B18130" s="18"/>
      <c r="C18130" s="18"/>
      <c r="D18130" s="18"/>
      <c r="E18130" s="18"/>
      <c r="F18130" s="18"/>
      <c r="G18130" s="18"/>
    </row>
    <row r="18131" spans="1:7" x14ac:dyDescent="0.25">
      <c r="A18131" s="18"/>
      <c r="B18131" s="18"/>
      <c r="C18131" s="18"/>
      <c r="D18131" s="18"/>
      <c r="E18131" s="18"/>
      <c r="F18131" s="18"/>
      <c r="G18131" s="18"/>
    </row>
    <row r="18132" spans="1:7" x14ac:dyDescent="0.25">
      <c r="A18132" s="18"/>
      <c r="B18132" s="18"/>
      <c r="C18132" s="18"/>
      <c r="D18132" s="18"/>
      <c r="E18132" s="18"/>
      <c r="F18132" s="18"/>
      <c r="G18132" s="18"/>
    </row>
    <row r="18133" spans="1:7" x14ac:dyDescent="0.25">
      <c r="A18133" s="18"/>
      <c r="B18133" s="18"/>
      <c r="C18133" s="18"/>
      <c r="D18133" s="18"/>
      <c r="E18133" s="18"/>
      <c r="F18133" s="18"/>
      <c r="G18133" s="18"/>
    </row>
    <row r="18134" spans="1:7" x14ac:dyDescent="0.25">
      <c r="A18134" s="18"/>
      <c r="B18134" s="18"/>
      <c r="C18134" s="18"/>
      <c r="D18134" s="18"/>
      <c r="E18134" s="18"/>
      <c r="F18134" s="18"/>
      <c r="G18134" s="18"/>
    </row>
    <row r="18135" spans="1:7" x14ac:dyDescent="0.25">
      <c r="A18135" s="18"/>
      <c r="B18135" s="18"/>
      <c r="C18135" s="18"/>
      <c r="D18135" s="18"/>
      <c r="E18135" s="18"/>
      <c r="F18135" s="18"/>
      <c r="G18135" s="18"/>
    </row>
    <row r="18136" spans="1:7" x14ac:dyDescent="0.25">
      <c r="A18136" s="18"/>
      <c r="B18136" s="18"/>
      <c r="C18136" s="18"/>
      <c r="D18136" s="18"/>
      <c r="E18136" s="18"/>
      <c r="F18136" s="18"/>
      <c r="G18136" s="18"/>
    </row>
    <row r="18137" spans="1:7" x14ac:dyDescent="0.25">
      <c r="A18137" s="18"/>
      <c r="B18137" s="18"/>
      <c r="C18137" s="18"/>
      <c r="D18137" s="18"/>
      <c r="E18137" s="18"/>
      <c r="F18137" s="18"/>
      <c r="G18137" s="18"/>
    </row>
    <row r="18138" spans="1:7" x14ac:dyDescent="0.25">
      <c r="A18138" s="18"/>
      <c r="B18138" s="18"/>
      <c r="C18138" s="18"/>
      <c r="D18138" s="18"/>
      <c r="E18138" s="18"/>
      <c r="F18138" s="18"/>
      <c r="G18138" s="18"/>
    </row>
    <row r="18139" spans="1:7" x14ac:dyDescent="0.25">
      <c r="A18139" s="18"/>
      <c r="B18139" s="18"/>
      <c r="C18139" s="18"/>
      <c r="D18139" s="18"/>
      <c r="E18139" s="18"/>
      <c r="F18139" s="18"/>
      <c r="G18139" s="18"/>
    </row>
    <row r="18140" spans="1:7" x14ac:dyDescent="0.25">
      <c r="A18140" s="18"/>
      <c r="B18140" s="18"/>
      <c r="C18140" s="18"/>
      <c r="D18140" s="18"/>
      <c r="E18140" s="18"/>
      <c r="F18140" s="18"/>
      <c r="G18140" s="18"/>
    </row>
    <row r="18141" spans="1:7" x14ac:dyDescent="0.25">
      <c r="A18141" s="18"/>
      <c r="B18141" s="18"/>
      <c r="C18141" s="18"/>
      <c r="D18141" s="18"/>
      <c r="E18141" s="18"/>
      <c r="F18141" s="18"/>
      <c r="G18141" s="18"/>
    </row>
    <row r="18142" spans="1:7" x14ac:dyDescent="0.25">
      <c r="A18142" s="18"/>
      <c r="B18142" s="18"/>
      <c r="C18142" s="18"/>
      <c r="D18142" s="18"/>
      <c r="E18142" s="18"/>
      <c r="F18142" s="18"/>
      <c r="G18142" s="18"/>
    </row>
    <row r="18143" spans="1:7" x14ac:dyDescent="0.25">
      <c r="A18143" s="18"/>
      <c r="B18143" s="18"/>
      <c r="C18143" s="18"/>
      <c r="D18143" s="18"/>
      <c r="E18143" s="18"/>
      <c r="F18143" s="18"/>
      <c r="G18143" s="18"/>
    </row>
    <row r="18144" spans="1:7" x14ac:dyDescent="0.25">
      <c r="A18144" s="18"/>
      <c r="B18144" s="18"/>
      <c r="C18144" s="18"/>
      <c r="D18144" s="18"/>
      <c r="E18144" s="18"/>
      <c r="F18144" s="18"/>
      <c r="G18144" s="18"/>
    </row>
    <row r="18145" spans="1:7" x14ac:dyDescent="0.25">
      <c r="A18145" s="18"/>
      <c r="B18145" s="18"/>
      <c r="C18145" s="18"/>
      <c r="D18145" s="18"/>
      <c r="E18145" s="18"/>
      <c r="F18145" s="18"/>
      <c r="G18145" s="18"/>
    </row>
    <row r="18146" spans="1:7" x14ac:dyDescent="0.25">
      <c r="A18146" s="18"/>
      <c r="B18146" s="18"/>
      <c r="C18146" s="18"/>
      <c r="D18146" s="18"/>
      <c r="E18146" s="18"/>
      <c r="F18146" s="18"/>
      <c r="G18146" s="18"/>
    </row>
    <row r="18147" spans="1:7" x14ac:dyDescent="0.25">
      <c r="A18147" s="18"/>
      <c r="B18147" s="18"/>
      <c r="C18147" s="18"/>
      <c r="D18147" s="18"/>
      <c r="E18147" s="18"/>
      <c r="F18147" s="18"/>
      <c r="G18147" s="18"/>
    </row>
    <row r="18148" spans="1:7" x14ac:dyDescent="0.25">
      <c r="A18148" s="18"/>
      <c r="B18148" s="18"/>
      <c r="C18148" s="18"/>
      <c r="D18148" s="18"/>
      <c r="E18148" s="18"/>
      <c r="F18148" s="18"/>
      <c r="G18148" s="18"/>
    </row>
    <row r="18149" spans="1:7" x14ac:dyDescent="0.25">
      <c r="A18149" s="18"/>
      <c r="B18149" s="18"/>
      <c r="C18149" s="18"/>
      <c r="D18149" s="18"/>
      <c r="E18149" s="18"/>
      <c r="F18149" s="18"/>
      <c r="G18149" s="18"/>
    </row>
    <row r="18150" spans="1:7" x14ac:dyDescent="0.25">
      <c r="A18150" s="18"/>
      <c r="B18150" s="18"/>
      <c r="C18150" s="18"/>
      <c r="D18150" s="18"/>
      <c r="E18150" s="18"/>
      <c r="F18150" s="18"/>
      <c r="G18150" s="18"/>
    </row>
    <row r="18151" spans="1:7" x14ac:dyDescent="0.25">
      <c r="A18151" s="18"/>
      <c r="B18151" s="18"/>
      <c r="C18151" s="18"/>
      <c r="D18151" s="18"/>
      <c r="E18151" s="18"/>
      <c r="F18151" s="18"/>
      <c r="G18151" s="18"/>
    </row>
    <row r="18152" spans="1:7" x14ac:dyDescent="0.25">
      <c r="A18152" s="18"/>
      <c r="B18152" s="18"/>
      <c r="C18152" s="18"/>
      <c r="D18152" s="18"/>
      <c r="E18152" s="18"/>
      <c r="F18152" s="18"/>
      <c r="G18152" s="18"/>
    </row>
    <row r="18153" spans="1:7" x14ac:dyDescent="0.25">
      <c r="A18153" s="18"/>
      <c r="B18153" s="18"/>
      <c r="C18153" s="18"/>
      <c r="D18153" s="18"/>
      <c r="E18153" s="18"/>
      <c r="F18153" s="18"/>
      <c r="G18153" s="18"/>
    </row>
    <row r="18154" spans="1:7" x14ac:dyDescent="0.25">
      <c r="A18154" s="18"/>
      <c r="B18154" s="18"/>
      <c r="C18154" s="18"/>
      <c r="D18154" s="18"/>
      <c r="E18154" s="18"/>
      <c r="F18154" s="18"/>
      <c r="G18154" s="18"/>
    </row>
    <row r="18155" spans="1:7" x14ac:dyDescent="0.25">
      <c r="A18155" s="18"/>
      <c r="B18155" s="18"/>
      <c r="C18155" s="18"/>
      <c r="D18155" s="18"/>
      <c r="E18155" s="18"/>
      <c r="F18155" s="18"/>
      <c r="G18155" s="18"/>
    </row>
    <row r="18156" spans="1:7" x14ac:dyDescent="0.25">
      <c r="A18156" s="18"/>
      <c r="B18156" s="18"/>
      <c r="C18156" s="18"/>
      <c r="D18156" s="18"/>
      <c r="E18156" s="18"/>
      <c r="F18156" s="18"/>
      <c r="G18156" s="18"/>
    </row>
    <row r="18157" spans="1:7" x14ac:dyDescent="0.25">
      <c r="A18157" s="18"/>
      <c r="B18157" s="18"/>
      <c r="C18157" s="18"/>
      <c r="D18157" s="18"/>
      <c r="E18157" s="18"/>
      <c r="F18157" s="18"/>
      <c r="G18157" s="18"/>
    </row>
    <row r="18158" spans="1:7" x14ac:dyDescent="0.25">
      <c r="A18158" s="18"/>
      <c r="B18158" s="18"/>
      <c r="C18158" s="18"/>
      <c r="D18158" s="18"/>
      <c r="E18158" s="18"/>
      <c r="F18158" s="18"/>
      <c r="G18158" s="18"/>
    </row>
    <row r="18159" spans="1:7" x14ac:dyDescent="0.25">
      <c r="A18159" s="18"/>
      <c r="B18159" s="18"/>
      <c r="C18159" s="18"/>
      <c r="D18159" s="18"/>
      <c r="E18159" s="18"/>
      <c r="F18159" s="18"/>
      <c r="G18159" s="18"/>
    </row>
    <row r="18160" spans="1:7" x14ac:dyDescent="0.25">
      <c r="A18160" s="18"/>
      <c r="B18160" s="18"/>
      <c r="C18160" s="18"/>
      <c r="D18160" s="18"/>
      <c r="E18160" s="18"/>
      <c r="F18160" s="18"/>
      <c r="G18160" s="18"/>
    </row>
    <row r="18161" spans="1:7" x14ac:dyDescent="0.25">
      <c r="A18161" s="18"/>
      <c r="B18161" s="18"/>
      <c r="C18161" s="18"/>
      <c r="D18161" s="18"/>
      <c r="E18161" s="18"/>
      <c r="F18161" s="18"/>
      <c r="G18161" s="18"/>
    </row>
    <row r="18162" spans="1:7" x14ac:dyDescent="0.25">
      <c r="A18162" s="18"/>
      <c r="B18162" s="18"/>
      <c r="C18162" s="18"/>
      <c r="D18162" s="18"/>
      <c r="E18162" s="18"/>
      <c r="F18162" s="18"/>
      <c r="G18162" s="18"/>
    </row>
    <row r="18163" spans="1:7" x14ac:dyDescent="0.25">
      <c r="A18163" s="18"/>
      <c r="B18163" s="18"/>
      <c r="C18163" s="18"/>
      <c r="D18163" s="18"/>
      <c r="E18163" s="18"/>
      <c r="F18163" s="18"/>
      <c r="G18163" s="18"/>
    </row>
    <row r="18164" spans="1:7" x14ac:dyDescent="0.25">
      <c r="A18164" s="18"/>
      <c r="B18164" s="18"/>
      <c r="C18164" s="18"/>
      <c r="D18164" s="18"/>
      <c r="E18164" s="18"/>
      <c r="F18164" s="18"/>
      <c r="G18164" s="18"/>
    </row>
    <row r="18165" spans="1:7" x14ac:dyDescent="0.25">
      <c r="A18165" s="18"/>
      <c r="B18165" s="18"/>
      <c r="C18165" s="18"/>
      <c r="D18165" s="18"/>
      <c r="E18165" s="18"/>
      <c r="F18165" s="18"/>
      <c r="G18165" s="18"/>
    </row>
    <row r="18166" spans="1:7" x14ac:dyDescent="0.25">
      <c r="A18166" s="18"/>
      <c r="B18166" s="18"/>
      <c r="C18166" s="18"/>
      <c r="D18166" s="18"/>
      <c r="E18166" s="18"/>
      <c r="F18166" s="18"/>
      <c r="G18166" s="18"/>
    </row>
    <row r="18167" spans="1:7" x14ac:dyDescent="0.25">
      <c r="A18167" s="18"/>
      <c r="B18167" s="18"/>
      <c r="C18167" s="18"/>
      <c r="D18167" s="18"/>
      <c r="E18167" s="18"/>
      <c r="F18167" s="18"/>
      <c r="G18167" s="18"/>
    </row>
    <row r="18168" spans="1:7" x14ac:dyDescent="0.25">
      <c r="A18168" s="18"/>
      <c r="B18168" s="18"/>
      <c r="C18168" s="18"/>
      <c r="D18168" s="18"/>
      <c r="E18168" s="18"/>
      <c r="F18168" s="18"/>
      <c r="G18168" s="18"/>
    </row>
    <row r="18169" spans="1:7" x14ac:dyDescent="0.25">
      <c r="A18169" s="18"/>
      <c r="B18169" s="18"/>
      <c r="C18169" s="18"/>
      <c r="D18169" s="18"/>
      <c r="E18169" s="18"/>
      <c r="F18169" s="18"/>
      <c r="G18169" s="18"/>
    </row>
    <row r="18170" spans="1:7" x14ac:dyDescent="0.25">
      <c r="A18170" s="18"/>
      <c r="B18170" s="18"/>
      <c r="C18170" s="18"/>
      <c r="D18170" s="18"/>
      <c r="E18170" s="18"/>
      <c r="F18170" s="18"/>
      <c r="G18170" s="18"/>
    </row>
    <row r="18171" spans="1:7" x14ac:dyDescent="0.25">
      <c r="A18171" s="18"/>
      <c r="B18171" s="18"/>
      <c r="C18171" s="18"/>
      <c r="D18171" s="18"/>
      <c r="E18171" s="18"/>
      <c r="F18171" s="18"/>
      <c r="G18171" s="18"/>
    </row>
    <row r="18172" spans="1:7" x14ac:dyDescent="0.25">
      <c r="A18172" s="18"/>
      <c r="B18172" s="18"/>
      <c r="C18172" s="18"/>
      <c r="D18172" s="18"/>
      <c r="E18172" s="18"/>
      <c r="F18172" s="18"/>
      <c r="G18172" s="18"/>
    </row>
    <row r="18173" spans="1:7" x14ac:dyDescent="0.25">
      <c r="A18173" s="18"/>
      <c r="B18173" s="18"/>
      <c r="C18173" s="18"/>
      <c r="D18173" s="18"/>
      <c r="E18173" s="18"/>
      <c r="F18173" s="18"/>
      <c r="G18173" s="18"/>
    </row>
    <row r="18174" spans="1:7" x14ac:dyDescent="0.25">
      <c r="A18174" s="18"/>
      <c r="B18174" s="18"/>
      <c r="C18174" s="18"/>
      <c r="D18174" s="18"/>
      <c r="E18174" s="18"/>
      <c r="F18174" s="18"/>
      <c r="G18174" s="18"/>
    </row>
    <row r="18175" spans="1:7" x14ac:dyDescent="0.25">
      <c r="A18175" s="18"/>
      <c r="B18175" s="18"/>
      <c r="C18175" s="18"/>
      <c r="D18175" s="18"/>
      <c r="E18175" s="18"/>
      <c r="F18175" s="18"/>
      <c r="G18175" s="18"/>
    </row>
    <row r="18176" spans="1:7" x14ac:dyDescent="0.25">
      <c r="A18176" s="18"/>
      <c r="B18176" s="18"/>
      <c r="C18176" s="18"/>
      <c r="D18176" s="18"/>
      <c r="E18176" s="18"/>
      <c r="F18176" s="18"/>
      <c r="G18176" s="18"/>
    </row>
    <row r="18177" spans="1:7" x14ac:dyDescent="0.25">
      <c r="A18177" s="18"/>
      <c r="B18177" s="18"/>
      <c r="C18177" s="18"/>
      <c r="D18177" s="18"/>
      <c r="E18177" s="18"/>
      <c r="F18177" s="18"/>
      <c r="G18177" s="18"/>
    </row>
    <row r="18178" spans="1:7" x14ac:dyDescent="0.25">
      <c r="A18178" s="18"/>
      <c r="B18178" s="18"/>
      <c r="C18178" s="18"/>
      <c r="D18178" s="18"/>
      <c r="E18178" s="18"/>
      <c r="F18178" s="18"/>
      <c r="G18178" s="18"/>
    </row>
    <row r="18179" spans="1:7" x14ac:dyDescent="0.25">
      <c r="A18179" s="18"/>
      <c r="B18179" s="18"/>
      <c r="C18179" s="18"/>
      <c r="D18179" s="18"/>
      <c r="E18179" s="18"/>
      <c r="F18179" s="18"/>
      <c r="G18179" s="18"/>
    </row>
    <row r="18180" spans="1:7" x14ac:dyDescent="0.25">
      <c r="A18180" s="18"/>
      <c r="B18180" s="18"/>
      <c r="C18180" s="18"/>
      <c r="D18180" s="18"/>
      <c r="E18180" s="18"/>
      <c r="F18180" s="18"/>
      <c r="G18180" s="18"/>
    </row>
    <row r="18181" spans="1:7" x14ac:dyDescent="0.25">
      <c r="A18181" s="18"/>
      <c r="B18181" s="18"/>
      <c r="C18181" s="18"/>
      <c r="D18181" s="18"/>
      <c r="E18181" s="18"/>
      <c r="F18181" s="18"/>
      <c r="G18181" s="18"/>
    </row>
    <row r="18182" spans="1:7" x14ac:dyDescent="0.25">
      <c r="A18182" s="18"/>
      <c r="B18182" s="18"/>
      <c r="C18182" s="18"/>
      <c r="D18182" s="18"/>
      <c r="E18182" s="18"/>
      <c r="F18182" s="18"/>
      <c r="G18182" s="18"/>
    </row>
    <row r="18183" spans="1:7" x14ac:dyDescent="0.25">
      <c r="A18183" s="18"/>
      <c r="B18183" s="18"/>
      <c r="C18183" s="18"/>
      <c r="D18183" s="18"/>
      <c r="E18183" s="18"/>
      <c r="F18183" s="18"/>
      <c r="G18183" s="18"/>
    </row>
    <row r="18184" spans="1:7" x14ac:dyDescent="0.25">
      <c r="A18184" s="18"/>
      <c r="B18184" s="18"/>
      <c r="C18184" s="18"/>
      <c r="D18184" s="18"/>
      <c r="E18184" s="18"/>
      <c r="F18184" s="18"/>
      <c r="G18184" s="18"/>
    </row>
    <row r="18185" spans="1:7" x14ac:dyDescent="0.25">
      <c r="A18185" s="18"/>
      <c r="B18185" s="18"/>
      <c r="C18185" s="18"/>
      <c r="D18185" s="18"/>
      <c r="E18185" s="18"/>
      <c r="F18185" s="18"/>
      <c r="G18185" s="18"/>
    </row>
    <row r="18186" spans="1:7" x14ac:dyDescent="0.25">
      <c r="A18186" s="18"/>
      <c r="B18186" s="18"/>
      <c r="C18186" s="18"/>
      <c r="D18186" s="18"/>
      <c r="E18186" s="18"/>
      <c r="F18186" s="18"/>
      <c r="G18186" s="18"/>
    </row>
    <row r="18187" spans="1:7" x14ac:dyDescent="0.25">
      <c r="A18187" s="18"/>
      <c r="B18187" s="18"/>
      <c r="C18187" s="18"/>
      <c r="D18187" s="18"/>
      <c r="E18187" s="18"/>
      <c r="F18187" s="18"/>
      <c r="G18187" s="18"/>
    </row>
    <row r="18188" spans="1:7" x14ac:dyDescent="0.25">
      <c r="A18188" s="18"/>
      <c r="B18188" s="18"/>
      <c r="C18188" s="18"/>
      <c r="D18188" s="18"/>
      <c r="E18188" s="18"/>
      <c r="F18188" s="18"/>
      <c r="G18188" s="18"/>
    </row>
    <row r="18189" spans="1:7" x14ac:dyDescent="0.25">
      <c r="A18189" s="18"/>
      <c r="B18189" s="18"/>
      <c r="C18189" s="18"/>
      <c r="D18189" s="18"/>
      <c r="E18189" s="18"/>
      <c r="F18189" s="18"/>
      <c r="G18189" s="18"/>
    </row>
    <row r="18190" spans="1:7" x14ac:dyDescent="0.25">
      <c r="A18190" s="18"/>
      <c r="B18190" s="18"/>
      <c r="C18190" s="18"/>
      <c r="D18190" s="18"/>
      <c r="E18190" s="18"/>
      <c r="F18190" s="18"/>
      <c r="G18190" s="18"/>
    </row>
    <row r="18191" spans="1:7" x14ac:dyDescent="0.25">
      <c r="A18191" s="18"/>
      <c r="B18191" s="18"/>
      <c r="C18191" s="18"/>
      <c r="D18191" s="18"/>
      <c r="E18191" s="18"/>
      <c r="F18191" s="18"/>
      <c r="G18191" s="18"/>
    </row>
    <row r="18192" spans="1:7" x14ac:dyDescent="0.25">
      <c r="A18192" s="18"/>
      <c r="B18192" s="18"/>
      <c r="C18192" s="18"/>
      <c r="D18192" s="18"/>
      <c r="E18192" s="18"/>
      <c r="F18192" s="18"/>
      <c r="G18192" s="18"/>
    </row>
    <row r="18193" spans="1:7" x14ac:dyDescent="0.25">
      <c r="A18193" s="18"/>
      <c r="B18193" s="18"/>
      <c r="C18193" s="18"/>
      <c r="D18193" s="18"/>
      <c r="E18193" s="18"/>
      <c r="F18193" s="18"/>
      <c r="G18193" s="18"/>
    </row>
    <row r="18194" spans="1:7" x14ac:dyDescent="0.25">
      <c r="A18194" s="18"/>
      <c r="B18194" s="18"/>
      <c r="C18194" s="18"/>
      <c r="D18194" s="18"/>
      <c r="E18194" s="18"/>
      <c r="F18194" s="18"/>
      <c r="G18194" s="18"/>
    </row>
    <row r="18195" spans="1:7" x14ac:dyDescent="0.25">
      <c r="A18195" s="18"/>
      <c r="B18195" s="18"/>
      <c r="C18195" s="18"/>
      <c r="D18195" s="18"/>
      <c r="E18195" s="18"/>
      <c r="F18195" s="18"/>
      <c r="G18195" s="18"/>
    </row>
    <row r="18196" spans="1:7" x14ac:dyDescent="0.25">
      <c r="A18196" s="18"/>
      <c r="B18196" s="18"/>
      <c r="C18196" s="18"/>
      <c r="D18196" s="18"/>
      <c r="E18196" s="18"/>
      <c r="F18196" s="18"/>
      <c r="G18196" s="18"/>
    </row>
    <row r="18197" spans="1:7" x14ac:dyDescent="0.25">
      <c r="A18197" s="18"/>
      <c r="B18197" s="18"/>
      <c r="C18197" s="18"/>
      <c r="D18197" s="18"/>
      <c r="E18197" s="18"/>
      <c r="F18197" s="18"/>
      <c r="G18197" s="18"/>
    </row>
    <row r="18198" spans="1:7" x14ac:dyDescent="0.25">
      <c r="A18198" s="18"/>
      <c r="B18198" s="18"/>
      <c r="C18198" s="18"/>
      <c r="D18198" s="18"/>
      <c r="E18198" s="18"/>
      <c r="F18198" s="18"/>
      <c r="G18198" s="18"/>
    </row>
    <row r="18199" spans="1:7" x14ac:dyDescent="0.25">
      <c r="A18199" s="18"/>
      <c r="B18199" s="18"/>
      <c r="C18199" s="18"/>
      <c r="D18199" s="18"/>
      <c r="E18199" s="18"/>
      <c r="F18199" s="18"/>
      <c r="G18199" s="18"/>
    </row>
    <row r="18200" spans="1:7" x14ac:dyDescent="0.25">
      <c r="A18200" s="18"/>
      <c r="B18200" s="18"/>
      <c r="C18200" s="18"/>
      <c r="D18200" s="18"/>
      <c r="E18200" s="18"/>
      <c r="F18200" s="18"/>
      <c r="G18200" s="18"/>
    </row>
    <row r="18201" spans="1:7" x14ac:dyDescent="0.25">
      <c r="A18201" s="18"/>
      <c r="B18201" s="18"/>
      <c r="C18201" s="18"/>
      <c r="D18201" s="18"/>
      <c r="E18201" s="18"/>
      <c r="F18201" s="18"/>
      <c r="G18201" s="18"/>
    </row>
    <row r="18202" spans="1:7" x14ac:dyDescent="0.25">
      <c r="A18202" s="18"/>
      <c r="B18202" s="18"/>
      <c r="C18202" s="18"/>
      <c r="D18202" s="18"/>
      <c r="E18202" s="18"/>
      <c r="F18202" s="18"/>
      <c r="G18202" s="18"/>
    </row>
    <row r="18203" spans="1:7" x14ac:dyDescent="0.25">
      <c r="A18203" s="18"/>
      <c r="B18203" s="18"/>
      <c r="C18203" s="18"/>
      <c r="D18203" s="18"/>
      <c r="E18203" s="18"/>
      <c r="F18203" s="18"/>
      <c r="G18203" s="18"/>
    </row>
    <row r="18204" spans="1:7" x14ac:dyDescent="0.25">
      <c r="A18204" s="18"/>
      <c r="B18204" s="18"/>
      <c r="C18204" s="18"/>
      <c r="D18204" s="18"/>
      <c r="E18204" s="18"/>
      <c r="F18204" s="18"/>
      <c r="G18204" s="18"/>
    </row>
    <row r="18205" spans="1:7" x14ac:dyDescent="0.25">
      <c r="A18205" s="18"/>
      <c r="B18205" s="18"/>
      <c r="C18205" s="18"/>
      <c r="D18205" s="18"/>
      <c r="E18205" s="18"/>
      <c r="F18205" s="18"/>
      <c r="G18205" s="18"/>
    </row>
    <row r="18206" spans="1:7" x14ac:dyDescent="0.25">
      <c r="A18206" s="18"/>
      <c r="B18206" s="18"/>
      <c r="C18206" s="18"/>
      <c r="D18206" s="18"/>
      <c r="E18206" s="18"/>
      <c r="F18206" s="18"/>
      <c r="G18206" s="18"/>
    </row>
    <row r="18207" spans="1:7" x14ac:dyDescent="0.25">
      <c r="A18207" s="18"/>
      <c r="B18207" s="18"/>
      <c r="C18207" s="18"/>
      <c r="D18207" s="18"/>
      <c r="E18207" s="18"/>
      <c r="F18207" s="18"/>
      <c r="G18207" s="18"/>
    </row>
    <row r="18208" spans="1:7" x14ac:dyDescent="0.25">
      <c r="A18208" s="18"/>
      <c r="B18208" s="18"/>
      <c r="C18208" s="18"/>
      <c r="D18208" s="18"/>
      <c r="E18208" s="18"/>
      <c r="F18208" s="18"/>
      <c r="G18208" s="18"/>
    </row>
    <row r="18209" spans="1:7" x14ac:dyDescent="0.25">
      <c r="A18209" s="18"/>
      <c r="B18209" s="18"/>
      <c r="C18209" s="18"/>
      <c r="D18209" s="18"/>
      <c r="E18209" s="18"/>
      <c r="F18209" s="18"/>
      <c r="G18209" s="18"/>
    </row>
    <row r="18210" spans="1:7" x14ac:dyDescent="0.25">
      <c r="A18210" s="18"/>
      <c r="B18210" s="18"/>
      <c r="C18210" s="18"/>
      <c r="D18210" s="18"/>
      <c r="E18210" s="18"/>
      <c r="F18210" s="18"/>
      <c r="G18210" s="18"/>
    </row>
    <row r="18211" spans="1:7" x14ac:dyDescent="0.25">
      <c r="A18211" s="18"/>
      <c r="B18211" s="18"/>
      <c r="C18211" s="18"/>
      <c r="D18211" s="18"/>
      <c r="E18211" s="18"/>
      <c r="F18211" s="18"/>
      <c r="G18211" s="18"/>
    </row>
    <row r="18212" spans="1:7" x14ac:dyDescent="0.25">
      <c r="A18212" s="18"/>
      <c r="B18212" s="18"/>
      <c r="C18212" s="18"/>
      <c r="D18212" s="18"/>
      <c r="E18212" s="18"/>
      <c r="F18212" s="18"/>
      <c r="G18212" s="18"/>
    </row>
    <row r="18213" spans="1:7" x14ac:dyDescent="0.25">
      <c r="A18213" s="18"/>
      <c r="B18213" s="18"/>
      <c r="C18213" s="18"/>
      <c r="D18213" s="18"/>
      <c r="E18213" s="18"/>
      <c r="F18213" s="18"/>
      <c r="G18213" s="18"/>
    </row>
    <row r="18214" spans="1:7" x14ac:dyDescent="0.25">
      <c r="A18214" s="18"/>
      <c r="B18214" s="18"/>
      <c r="C18214" s="18"/>
      <c r="D18214" s="18"/>
      <c r="E18214" s="18"/>
      <c r="F18214" s="18"/>
      <c r="G18214" s="18"/>
    </row>
    <row r="18215" spans="1:7" x14ac:dyDescent="0.25">
      <c r="A18215" s="18"/>
      <c r="B18215" s="18"/>
      <c r="C18215" s="18"/>
      <c r="D18215" s="18"/>
      <c r="E18215" s="18"/>
      <c r="F18215" s="18"/>
      <c r="G18215" s="18"/>
    </row>
    <row r="18216" spans="1:7" x14ac:dyDescent="0.25">
      <c r="A18216" s="18"/>
      <c r="B18216" s="18"/>
      <c r="C18216" s="18"/>
      <c r="D18216" s="18"/>
      <c r="E18216" s="18"/>
      <c r="F18216" s="18"/>
      <c r="G18216" s="18"/>
    </row>
    <row r="18217" spans="1:7" x14ac:dyDescent="0.25">
      <c r="A18217" s="18"/>
      <c r="B18217" s="18"/>
      <c r="C18217" s="18"/>
      <c r="D18217" s="18"/>
      <c r="E18217" s="18"/>
      <c r="F18217" s="18"/>
      <c r="G18217" s="18"/>
    </row>
    <row r="18218" spans="1:7" x14ac:dyDescent="0.25">
      <c r="A18218" s="18"/>
      <c r="B18218" s="18"/>
      <c r="C18218" s="18"/>
      <c r="D18218" s="18"/>
      <c r="E18218" s="18"/>
      <c r="F18218" s="18"/>
      <c r="G18218" s="18"/>
    </row>
    <row r="18219" spans="1:7" x14ac:dyDescent="0.25">
      <c r="A18219" s="18"/>
      <c r="B18219" s="18"/>
      <c r="C18219" s="18"/>
      <c r="D18219" s="18"/>
      <c r="E18219" s="18"/>
      <c r="F18219" s="18"/>
      <c r="G18219" s="18"/>
    </row>
    <row r="18220" spans="1:7" x14ac:dyDescent="0.25">
      <c r="A18220" s="18"/>
      <c r="B18220" s="18"/>
      <c r="C18220" s="18"/>
      <c r="D18220" s="18"/>
      <c r="E18220" s="18"/>
      <c r="F18220" s="18"/>
      <c r="G18220" s="18"/>
    </row>
    <row r="18221" spans="1:7" x14ac:dyDescent="0.25">
      <c r="A18221" s="18"/>
      <c r="B18221" s="18"/>
      <c r="C18221" s="18"/>
      <c r="D18221" s="18"/>
      <c r="E18221" s="18"/>
      <c r="F18221" s="18"/>
      <c r="G18221" s="18"/>
    </row>
    <row r="18222" spans="1:7" x14ac:dyDescent="0.25">
      <c r="A18222" s="18"/>
      <c r="B18222" s="18"/>
      <c r="C18222" s="18"/>
      <c r="D18222" s="18"/>
      <c r="E18222" s="18"/>
      <c r="F18222" s="18"/>
      <c r="G18222" s="18"/>
    </row>
    <row r="18223" spans="1:7" x14ac:dyDescent="0.25">
      <c r="A18223" s="18"/>
      <c r="B18223" s="18"/>
      <c r="C18223" s="18"/>
      <c r="D18223" s="18"/>
      <c r="E18223" s="18"/>
      <c r="F18223" s="18"/>
      <c r="G18223" s="18"/>
    </row>
    <row r="18224" spans="1:7" x14ac:dyDescent="0.25">
      <c r="A18224" s="18"/>
      <c r="B18224" s="18"/>
      <c r="C18224" s="18"/>
      <c r="D18224" s="18"/>
      <c r="E18224" s="18"/>
      <c r="F18224" s="18"/>
      <c r="G18224" s="18"/>
    </row>
    <row r="18225" spans="1:7" x14ac:dyDescent="0.25">
      <c r="A18225" s="18"/>
      <c r="B18225" s="18"/>
      <c r="C18225" s="18"/>
      <c r="D18225" s="18"/>
      <c r="E18225" s="18"/>
      <c r="F18225" s="18"/>
      <c r="G18225" s="18"/>
    </row>
    <row r="18226" spans="1:7" x14ac:dyDescent="0.25">
      <c r="A18226" s="18"/>
      <c r="B18226" s="18"/>
      <c r="C18226" s="18"/>
      <c r="D18226" s="18"/>
      <c r="E18226" s="18"/>
      <c r="F18226" s="18"/>
      <c r="G18226" s="18"/>
    </row>
    <row r="18227" spans="1:7" x14ac:dyDescent="0.25">
      <c r="A18227" s="18"/>
      <c r="B18227" s="18"/>
      <c r="C18227" s="18"/>
      <c r="D18227" s="18"/>
      <c r="E18227" s="18"/>
      <c r="F18227" s="18"/>
      <c r="G18227" s="18"/>
    </row>
    <row r="18228" spans="1:7" x14ac:dyDescent="0.25">
      <c r="A18228" s="18"/>
      <c r="B18228" s="18"/>
      <c r="C18228" s="18"/>
      <c r="D18228" s="18"/>
      <c r="E18228" s="18"/>
      <c r="F18228" s="18"/>
      <c r="G18228" s="18"/>
    </row>
    <row r="18229" spans="1:7" x14ac:dyDescent="0.25">
      <c r="A18229" s="18"/>
      <c r="B18229" s="18"/>
      <c r="C18229" s="18"/>
      <c r="D18229" s="18"/>
      <c r="E18229" s="18"/>
      <c r="F18229" s="18"/>
      <c r="G18229" s="18"/>
    </row>
    <row r="18230" spans="1:7" x14ac:dyDescent="0.25">
      <c r="A18230" s="18"/>
      <c r="B18230" s="18"/>
      <c r="C18230" s="18"/>
      <c r="D18230" s="18"/>
      <c r="E18230" s="18"/>
      <c r="F18230" s="18"/>
      <c r="G18230" s="18"/>
    </row>
    <row r="18231" spans="1:7" x14ac:dyDescent="0.25">
      <c r="A18231" s="18"/>
      <c r="B18231" s="18"/>
      <c r="C18231" s="18"/>
      <c r="D18231" s="18"/>
      <c r="E18231" s="18"/>
      <c r="F18231" s="18"/>
      <c r="G18231" s="18"/>
    </row>
    <row r="18232" spans="1:7" x14ac:dyDescent="0.25">
      <c r="A18232" s="18"/>
      <c r="B18232" s="18"/>
      <c r="C18232" s="18"/>
      <c r="D18232" s="18"/>
      <c r="E18232" s="18"/>
      <c r="F18232" s="18"/>
      <c r="G18232" s="18"/>
    </row>
    <row r="18233" spans="1:7" x14ac:dyDescent="0.25">
      <c r="A18233" s="18"/>
      <c r="B18233" s="18"/>
      <c r="C18233" s="18"/>
      <c r="D18233" s="18"/>
      <c r="E18233" s="18"/>
      <c r="F18233" s="18"/>
      <c r="G18233" s="18"/>
    </row>
    <row r="18234" spans="1:7" x14ac:dyDescent="0.25">
      <c r="A18234" s="18"/>
      <c r="B18234" s="18"/>
      <c r="C18234" s="18"/>
      <c r="D18234" s="18"/>
      <c r="E18234" s="18"/>
      <c r="F18234" s="18"/>
      <c r="G18234" s="18"/>
    </row>
    <row r="18235" spans="1:7" x14ac:dyDescent="0.25">
      <c r="A18235" s="18"/>
      <c r="B18235" s="18"/>
      <c r="C18235" s="18"/>
      <c r="D18235" s="18"/>
      <c r="E18235" s="18"/>
      <c r="F18235" s="18"/>
      <c r="G18235" s="18"/>
    </row>
    <row r="18236" spans="1:7" x14ac:dyDescent="0.25">
      <c r="A18236" s="18"/>
      <c r="B18236" s="18"/>
      <c r="C18236" s="18"/>
      <c r="D18236" s="18"/>
      <c r="E18236" s="18"/>
      <c r="F18236" s="18"/>
      <c r="G18236" s="18"/>
    </row>
    <row r="18237" spans="1:7" x14ac:dyDescent="0.25">
      <c r="A18237" s="18"/>
      <c r="B18237" s="18"/>
      <c r="C18237" s="18"/>
      <c r="D18237" s="18"/>
      <c r="E18237" s="18"/>
      <c r="F18237" s="18"/>
      <c r="G18237" s="18"/>
    </row>
    <row r="18238" spans="1:7" x14ac:dyDescent="0.25">
      <c r="A18238" s="18"/>
      <c r="B18238" s="18"/>
      <c r="C18238" s="18"/>
      <c r="D18238" s="18"/>
      <c r="E18238" s="18"/>
      <c r="F18238" s="18"/>
      <c r="G18238" s="18"/>
    </row>
    <row r="18239" spans="1:7" x14ac:dyDescent="0.25">
      <c r="A18239" s="18"/>
      <c r="B18239" s="18"/>
      <c r="C18239" s="18"/>
      <c r="D18239" s="18"/>
      <c r="E18239" s="18"/>
      <c r="F18239" s="18"/>
      <c r="G18239" s="18"/>
    </row>
    <row r="18240" spans="1:7" x14ac:dyDescent="0.25">
      <c r="A18240" s="18"/>
      <c r="B18240" s="18"/>
      <c r="C18240" s="18"/>
      <c r="D18240" s="18"/>
      <c r="E18240" s="18"/>
      <c r="F18240" s="18"/>
      <c r="G18240" s="18"/>
    </row>
    <row r="18241" spans="1:7" x14ac:dyDescent="0.25">
      <c r="A18241" s="18"/>
      <c r="B18241" s="18"/>
      <c r="C18241" s="18"/>
      <c r="D18241" s="18"/>
      <c r="E18241" s="18"/>
      <c r="F18241" s="18"/>
      <c r="G18241" s="18"/>
    </row>
    <row r="18242" spans="1:7" x14ac:dyDescent="0.25">
      <c r="A18242" s="18"/>
      <c r="B18242" s="18"/>
      <c r="C18242" s="18"/>
      <c r="D18242" s="18"/>
      <c r="E18242" s="18"/>
      <c r="F18242" s="18"/>
      <c r="G18242" s="18"/>
    </row>
    <row r="18243" spans="1:7" x14ac:dyDescent="0.25">
      <c r="A18243" s="18"/>
      <c r="B18243" s="18"/>
      <c r="C18243" s="18"/>
      <c r="D18243" s="18"/>
      <c r="E18243" s="18"/>
      <c r="F18243" s="18"/>
      <c r="G18243" s="18"/>
    </row>
    <row r="18244" spans="1:7" x14ac:dyDescent="0.25">
      <c r="A18244" s="18"/>
      <c r="B18244" s="18"/>
      <c r="C18244" s="18"/>
      <c r="D18244" s="18"/>
      <c r="E18244" s="18"/>
      <c r="F18244" s="18"/>
      <c r="G18244" s="18"/>
    </row>
    <row r="18245" spans="1:7" x14ac:dyDescent="0.25">
      <c r="A18245" s="18"/>
      <c r="B18245" s="18"/>
      <c r="C18245" s="18"/>
      <c r="D18245" s="18"/>
      <c r="E18245" s="18"/>
      <c r="F18245" s="18"/>
      <c r="G18245" s="18"/>
    </row>
    <row r="18246" spans="1:7" x14ac:dyDescent="0.25">
      <c r="A18246" s="18"/>
      <c r="B18246" s="18"/>
      <c r="C18246" s="18"/>
      <c r="D18246" s="18"/>
      <c r="E18246" s="18"/>
      <c r="F18246" s="18"/>
      <c r="G18246" s="18"/>
    </row>
    <row r="18247" spans="1:7" x14ac:dyDescent="0.25">
      <c r="A18247" s="18"/>
      <c r="B18247" s="18"/>
      <c r="C18247" s="18"/>
      <c r="D18247" s="18"/>
      <c r="E18247" s="18"/>
      <c r="F18247" s="18"/>
      <c r="G18247" s="18"/>
    </row>
    <row r="18248" spans="1:7" x14ac:dyDescent="0.25">
      <c r="A18248" s="18"/>
      <c r="B18248" s="18"/>
      <c r="C18248" s="18"/>
      <c r="D18248" s="18"/>
      <c r="E18248" s="18"/>
      <c r="F18248" s="18"/>
      <c r="G18248" s="18"/>
    </row>
    <row r="18249" spans="1:7" x14ac:dyDescent="0.25">
      <c r="A18249" s="18"/>
      <c r="B18249" s="18"/>
      <c r="C18249" s="18"/>
      <c r="D18249" s="18"/>
      <c r="E18249" s="18"/>
      <c r="F18249" s="18"/>
      <c r="G18249" s="18"/>
    </row>
    <row r="18250" spans="1:7" x14ac:dyDescent="0.25">
      <c r="A18250" s="18"/>
      <c r="B18250" s="18"/>
      <c r="C18250" s="18"/>
      <c r="D18250" s="18"/>
      <c r="E18250" s="18"/>
      <c r="F18250" s="18"/>
      <c r="G18250" s="18"/>
    </row>
    <row r="18251" spans="1:7" x14ac:dyDescent="0.25">
      <c r="A18251" s="18"/>
      <c r="B18251" s="18"/>
      <c r="C18251" s="18"/>
      <c r="D18251" s="18"/>
      <c r="E18251" s="18"/>
      <c r="F18251" s="18"/>
      <c r="G18251" s="18"/>
    </row>
    <row r="18252" spans="1:7" x14ac:dyDescent="0.25">
      <c r="A18252" s="18"/>
      <c r="B18252" s="18"/>
      <c r="C18252" s="18"/>
      <c r="D18252" s="18"/>
      <c r="E18252" s="18"/>
      <c r="F18252" s="18"/>
      <c r="G18252" s="18"/>
    </row>
    <row r="18253" spans="1:7" x14ac:dyDescent="0.25">
      <c r="A18253" s="18"/>
      <c r="B18253" s="18"/>
      <c r="C18253" s="18"/>
      <c r="D18253" s="18"/>
      <c r="E18253" s="18"/>
      <c r="F18253" s="18"/>
      <c r="G18253" s="18"/>
    </row>
    <row r="18254" spans="1:7" x14ac:dyDescent="0.25">
      <c r="A18254" s="18"/>
      <c r="B18254" s="18"/>
      <c r="C18254" s="18"/>
      <c r="D18254" s="18"/>
      <c r="E18254" s="18"/>
      <c r="F18254" s="18"/>
      <c r="G18254" s="18"/>
    </row>
    <row r="18255" spans="1:7" x14ac:dyDescent="0.25">
      <c r="A18255" s="18"/>
      <c r="B18255" s="18"/>
      <c r="C18255" s="18"/>
      <c r="D18255" s="18"/>
      <c r="E18255" s="18"/>
      <c r="F18255" s="18"/>
      <c r="G18255" s="18"/>
    </row>
    <row r="18256" spans="1:7" x14ac:dyDescent="0.25">
      <c r="A18256" s="18"/>
      <c r="B18256" s="18"/>
      <c r="C18256" s="18"/>
      <c r="D18256" s="18"/>
      <c r="E18256" s="18"/>
      <c r="F18256" s="18"/>
      <c r="G18256" s="18"/>
    </row>
    <row r="18257" spans="1:7" x14ac:dyDescent="0.25">
      <c r="A18257" s="18"/>
      <c r="B18257" s="18"/>
      <c r="C18257" s="18"/>
      <c r="D18257" s="18"/>
      <c r="E18257" s="18"/>
      <c r="F18257" s="18"/>
      <c r="G18257" s="18"/>
    </row>
    <row r="18258" spans="1:7" x14ac:dyDescent="0.25">
      <c r="A18258" s="18"/>
      <c r="B18258" s="18"/>
      <c r="C18258" s="18"/>
      <c r="D18258" s="18"/>
      <c r="E18258" s="18"/>
      <c r="F18258" s="18"/>
      <c r="G18258" s="18"/>
    </row>
    <row r="18259" spans="1:7" x14ac:dyDescent="0.25">
      <c r="A18259" s="18"/>
      <c r="B18259" s="18"/>
      <c r="C18259" s="18"/>
      <c r="D18259" s="18"/>
      <c r="E18259" s="18"/>
      <c r="F18259" s="18"/>
      <c r="G18259" s="18"/>
    </row>
    <row r="18260" spans="1:7" x14ac:dyDescent="0.25">
      <c r="A18260" s="18"/>
      <c r="B18260" s="18"/>
      <c r="C18260" s="18"/>
      <c r="D18260" s="18"/>
      <c r="E18260" s="18"/>
      <c r="F18260" s="18"/>
      <c r="G18260" s="18"/>
    </row>
    <row r="18261" spans="1:7" x14ac:dyDescent="0.25">
      <c r="A18261" s="18"/>
      <c r="B18261" s="18"/>
      <c r="C18261" s="18"/>
      <c r="D18261" s="18"/>
      <c r="E18261" s="18"/>
      <c r="F18261" s="18"/>
      <c r="G18261" s="18"/>
    </row>
    <row r="18262" spans="1:7" x14ac:dyDescent="0.25">
      <c r="A18262" s="18"/>
      <c r="B18262" s="18"/>
      <c r="C18262" s="18"/>
      <c r="D18262" s="18"/>
      <c r="E18262" s="18"/>
      <c r="F18262" s="18"/>
      <c r="G18262" s="18"/>
    </row>
    <row r="18263" spans="1:7" x14ac:dyDescent="0.25">
      <c r="A18263" s="18"/>
      <c r="B18263" s="18"/>
      <c r="C18263" s="18"/>
      <c r="D18263" s="18"/>
      <c r="E18263" s="18"/>
      <c r="F18263" s="18"/>
      <c r="G18263" s="18"/>
    </row>
    <row r="18264" spans="1:7" x14ac:dyDescent="0.25">
      <c r="A18264" s="18"/>
      <c r="B18264" s="18"/>
      <c r="C18264" s="18"/>
      <c r="D18264" s="18"/>
      <c r="E18264" s="18"/>
      <c r="F18264" s="18"/>
      <c r="G18264" s="18"/>
    </row>
    <row r="18265" spans="1:7" x14ac:dyDescent="0.25">
      <c r="A18265" s="18"/>
      <c r="B18265" s="18"/>
      <c r="C18265" s="18"/>
      <c r="D18265" s="18"/>
      <c r="E18265" s="18"/>
      <c r="F18265" s="18"/>
      <c r="G18265" s="18"/>
    </row>
    <row r="18266" spans="1:7" x14ac:dyDescent="0.25">
      <c r="A18266" s="18"/>
      <c r="B18266" s="18"/>
      <c r="C18266" s="18"/>
      <c r="D18266" s="18"/>
      <c r="E18266" s="18"/>
      <c r="F18266" s="18"/>
      <c r="G18266" s="18"/>
    </row>
    <row r="18267" spans="1:7" x14ac:dyDescent="0.25">
      <c r="A18267" s="18"/>
      <c r="B18267" s="18"/>
      <c r="C18267" s="18"/>
      <c r="D18267" s="18"/>
      <c r="E18267" s="18"/>
      <c r="F18267" s="18"/>
      <c r="G18267" s="18"/>
    </row>
    <row r="18268" spans="1:7" x14ac:dyDescent="0.25">
      <c r="A18268" s="18"/>
      <c r="B18268" s="18"/>
      <c r="C18268" s="18"/>
      <c r="D18268" s="18"/>
      <c r="E18268" s="18"/>
      <c r="F18268" s="18"/>
      <c r="G18268" s="18"/>
    </row>
    <row r="18269" spans="1:7" x14ac:dyDescent="0.25">
      <c r="A18269" s="18"/>
      <c r="B18269" s="18"/>
      <c r="C18269" s="18"/>
      <c r="D18269" s="18"/>
      <c r="E18269" s="18"/>
      <c r="F18269" s="18"/>
      <c r="G18269" s="18"/>
    </row>
    <row r="18270" spans="1:7" x14ac:dyDescent="0.25">
      <c r="A18270" s="18"/>
      <c r="B18270" s="18"/>
      <c r="C18270" s="18"/>
      <c r="D18270" s="18"/>
      <c r="E18270" s="18"/>
      <c r="F18270" s="18"/>
      <c r="G18270" s="18"/>
    </row>
    <row r="18271" spans="1:7" x14ac:dyDescent="0.25">
      <c r="A18271" s="18"/>
      <c r="B18271" s="18"/>
      <c r="C18271" s="18"/>
      <c r="D18271" s="18"/>
      <c r="E18271" s="18"/>
      <c r="F18271" s="18"/>
      <c r="G18271" s="18"/>
    </row>
    <row r="18272" spans="1:7" x14ac:dyDescent="0.25">
      <c r="A18272" s="18"/>
      <c r="B18272" s="18"/>
      <c r="C18272" s="18"/>
      <c r="D18272" s="18"/>
      <c r="E18272" s="18"/>
      <c r="F18272" s="18"/>
      <c r="G18272" s="18"/>
    </row>
    <row r="18273" spans="1:7" x14ac:dyDescent="0.25">
      <c r="A18273" s="18"/>
      <c r="B18273" s="18"/>
      <c r="C18273" s="18"/>
      <c r="D18273" s="18"/>
      <c r="E18273" s="18"/>
      <c r="F18273" s="18"/>
      <c r="G18273" s="18"/>
    </row>
    <row r="18274" spans="1:7" x14ac:dyDescent="0.25">
      <c r="A18274" s="18"/>
      <c r="B18274" s="18"/>
      <c r="C18274" s="18"/>
      <c r="D18274" s="18"/>
      <c r="E18274" s="18"/>
      <c r="F18274" s="18"/>
      <c r="G18274" s="18"/>
    </row>
    <row r="18275" spans="1:7" x14ac:dyDescent="0.25">
      <c r="A18275" s="18"/>
      <c r="B18275" s="18"/>
      <c r="C18275" s="18"/>
      <c r="D18275" s="18"/>
      <c r="E18275" s="18"/>
      <c r="F18275" s="18"/>
      <c r="G18275" s="18"/>
    </row>
    <row r="18276" spans="1:7" x14ac:dyDescent="0.25">
      <c r="A18276" s="18"/>
      <c r="B18276" s="18"/>
      <c r="C18276" s="18"/>
      <c r="D18276" s="18"/>
      <c r="E18276" s="18"/>
      <c r="F18276" s="18"/>
      <c r="G18276" s="18"/>
    </row>
    <row r="18277" spans="1:7" x14ac:dyDescent="0.25">
      <c r="A18277" s="18"/>
      <c r="B18277" s="18"/>
      <c r="C18277" s="18"/>
      <c r="D18277" s="18"/>
      <c r="E18277" s="18"/>
      <c r="F18277" s="18"/>
      <c r="G18277" s="18"/>
    </row>
    <row r="18278" spans="1:7" x14ac:dyDescent="0.25">
      <c r="A18278" s="18"/>
      <c r="B18278" s="18"/>
      <c r="C18278" s="18"/>
      <c r="D18278" s="18"/>
      <c r="E18278" s="18"/>
      <c r="F18278" s="18"/>
      <c r="G18278" s="18"/>
    </row>
    <row r="18279" spans="1:7" x14ac:dyDescent="0.25">
      <c r="A18279" s="18"/>
      <c r="B18279" s="18"/>
      <c r="C18279" s="18"/>
      <c r="D18279" s="18"/>
      <c r="E18279" s="18"/>
      <c r="F18279" s="18"/>
      <c r="G18279" s="18"/>
    </row>
    <row r="18280" spans="1:7" x14ac:dyDescent="0.25">
      <c r="A18280" s="18"/>
      <c r="B18280" s="18"/>
      <c r="C18280" s="18"/>
      <c r="D18280" s="18"/>
      <c r="E18280" s="18"/>
      <c r="F18280" s="18"/>
      <c r="G18280" s="18"/>
    </row>
    <row r="18281" spans="1:7" x14ac:dyDescent="0.25">
      <c r="A18281" s="18"/>
      <c r="B18281" s="18"/>
      <c r="C18281" s="18"/>
      <c r="D18281" s="18"/>
      <c r="E18281" s="18"/>
      <c r="F18281" s="18"/>
      <c r="G18281" s="18"/>
    </row>
    <row r="18282" spans="1:7" x14ac:dyDescent="0.25">
      <c r="A18282" s="18"/>
      <c r="B18282" s="18"/>
      <c r="C18282" s="18"/>
      <c r="D18282" s="18"/>
      <c r="E18282" s="18"/>
      <c r="F18282" s="18"/>
      <c r="G18282" s="18"/>
    </row>
    <row r="18283" spans="1:7" x14ac:dyDescent="0.25">
      <c r="A18283" s="18"/>
      <c r="B18283" s="18"/>
      <c r="C18283" s="18"/>
      <c r="D18283" s="18"/>
      <c r="E18283" s="18"/>
      <c r="F18283" s="18"/>
      <c r="G18283" s="18"/>
    </row>
    <row r="18284" spans="1:7" x14ac:dyDescent="0.25">
      <c r="A18284" s="18"/>
      <c r="B18284" s="18"/>
      <c r="C18284" s="18"/>
      <c r="D18284" s="18"/>
      <c r="E18284" s="18"/>
      <c r="F18284" s="18"/>
      <c r="G18284" s="18"/>
    </row>
    <row r="18285" spans="1:7" x14ac:dyDescent="0.25">
      <c r="A18285" s="18"/>
      <c r="B18285" s="18"/>
      <c r="C18285" s="18"/>
      <c r="D18285" s="18"/>
      <c r="E18285" s="18"/>
      <c r="F18285" s="18"/>
      <c r="G18285" s="18"/>
    </row>
    <row r="18286" spans="1:7" x14ac:dyDescent="0.25">
      <c r="A18286" s="18"/>
      <c r="B18286" s="18"/>
      <c r="C18286" s="18"/>
      <c r="D18286" s="18"/>
      <c r="E18286" s="18"/>
      <c r="F18286" s="18"/>
      <c r="G18286" s="18"/>
    </row>
    <row r="18287" spans="1:7" x14ac:dyDescent="0.25">
      <c r="A18287" s="18"/>
      <c r="B18287" s="18"/>
      <c r="C18287" s="18"/>
      <c r="D18287" s="18"/>
      <c r="E18287" s="18"/>
      <c r="F18287" s="18"/>
      <c r="G18287" s="18"/>
    </row>
    <row r="18288" spans="1:7" x14ac:dyDescent="0.25">
      <c r="A18288" s="18"/>
      <c r="B18288" s="18"/>
      <c r="C18288" s="18"/>
      <c r="D18288" s="18"/>
      <c r="E18288" s="18"/>
      <c r="F18288" s="18"/>
      <c r="G18288" s="18"/>
    </row>
    <row r="18289" spans="1:7" x14ac:dyDescent="0.25">
      <c r="A18289" s="18"/>
      <c r="B18289" s="18"/>
      <c r="C18289" s="18"/>
      <c r="D18289" s="18"/>
      <c r="E18289" s="18"/>
      <c r="F18289" s="18"/>
      <c r="G18289" s="18"/>
    </row>
    <row r="18290" spans="1:7" x14ac:dyDescent="0.25">
      <c r="A18290" s="18"/>
      <c r="B18290" s="18"/>
      <c r="C18290" s="18"/>
      <c r="D18290" s="18"/>
      <c r="E18290" s="18"/>
      <c r="F18290" s="18"/>
      <c r="G18290" s="18"/>
    </row>
    <row r="18291" spans="1:7" x14ac:dyDescent="0.25">
      <c r="A18291" s="18"/>
      <c r="B18291" s="18"/>
      <c r="C18291" s="18"/>
      <c r="D18291" s="18"/>
      <c r="E18291" s="18"/>
      <c r="F18291" s="18"/>
      <c r="G18291" s="18"/>
    </row>
    <row r="18292" spans="1:7" x14ac:dyDescent="0.25">
      <c r="A18292" s="18"/>
      <c r="B18292" s="18"/>
      <c r="C18292" s="18"/>
      <c r="D18292" s="18"/>
      <c r="E18292" s="18"/>
      <c r="F18292" s="18"/>
      <c r="G18292" s="18"/>
    </row>
    <row r="18293" spans="1:7" x14ac:dyDescent="0.25">
      <c r="A18293" s="18"/>
      <c r="B18293" s="18"/>
      <c r="C18293" s="18"/>
      <c r="D18293" s="18"/>
      <c r="E18293" s="18"/>
      <c r="F18293" s="18"/>
      <c r="G18293" s="18"/>
    </row>
    <row r="18294" spans="1:7" x14ac:dyDescent="0.25">
      <c r="A18294" s="18"/>
      <c r="B18294" s="18"/>
      <c r="C18294" s="18"/>
      <c r="D18294" s="18"/>
      <c r="E18294" s="18"/>
      <c r="F18294" s="18"/>
      <c r="G18294" s="18"/>
    </row>
    <row r="18295" spans="1:7" x14ac:dyDescent="0.25">
      <c r="A18295" s="18"/>
      <c r="B18295" s="18"/>
      <c r="C18295" s="18"/>
      <c r="D18295" s="18"/>
      <c r="E18295" s="18"/>
      <c r="F18295" s="18"/>
      <c r="G18295" s="18"/>
    </row>
    <row r="18296" spans="1:7" x14ac:dyDescent="0.25">
      <c r="A18296" s="18"/>
      <c r="B18296" s="18"/>
      <c r="C18296" s="18"/>
      <c r="D18296" s="18"/>
      <c r="E18296" s="18"/>
      <c r="F18296" s="18"/>
      <c r="G18296" s="18"/>
    </row>
    <row r="18297" spans="1:7" x14ac:dyDescent="0.25">
      <c r="A18297" s="18"/>
      <c r="B18297" s="18"/>
      <c r="C18297" s="18"/>
      <c r="D18297" s="18"/>
      <c r="E18297" s="18"/>
      <c r="F18297" s="18"/>
      <c r="G18297" s="18"/>
    </row>
    <row r="18298" spans="1:7" x14ac:dyDescent="0.25">
      <c r="A18298" s="18"/>
      <c r="B18298" s="18"/>
      <c r="C18298" s="18"/>
      <c r="D18298" s="18"/>
      <c r="E18298" s="18"/>
      <c r="F18298" s="18"/>
      <c r="G18298" s="18"/>
    </row>
    <row r="18299" spans="1:7" x14ac:dyDescent="0.25">
      <c r="A18299" s="18"/>
      <c r="B18299" s="18"/>
      <c r="C18299" s="18"/>
      <c r="D18299" s="18"/>
      <c r="E18299" s="18"/>
      <c r="F18299" s="18"/>
      <c r="G18299" s="18"/>
    </row>
    <row r="18300" spans="1:7" x14ac:dyDescent="0.25">
      <c r="A18300" s="18"/>
      <c r="B18300" s="18"/>
      <c r="C18300" s="18"/>
      <c r="D18300" s="18"/>
      <c r="E18300" s="18"/>
      <c r="F18300" s="18"/>
      <c r="G18300" s="18"/>
    </row>
    <row r="18301" spans="1:7" x14ac:dyDescent="0.25">
      <c r="A18301" s="18"/>
      <c r="B18301" s="18"/>
      <c r="C18301" s="18"/>
      <c r="D18301" s="18"/>
      <c r="E18301" s="18"/>
      <c r="F18301" s="18"/>
      <c r="G18301" s="18"/>
    </row>
    <row r="18302" spans="1:7" x14ac:dyDescent="0.25">
      <c r="A18302" s="18"/>
      <c r="B18302" s="18"/>
      <c r="C18302" s="18"/>
      <c r="D18302" s="18"/>
      <c r="E18302" s="18"/>
      <c r="F18302" s="18"/>
      <c r="G18302" s="18"/>
    </row>
    <row r="18303" spans="1:7" x14ac:dyDescent="0.25">
      <c r="A18303" s="18"/>
      <c r="B18303" s="18"/>
      <c r="C18303" s="18"/>
      <c r="D18303" s="18"/>
      <c r="E18303" s="18"/>
      <c r="F18303" s="18"/>
      <c r="G18303" s="18"/>
    </row>
    <row r="18304" spans="1:7" x14ac:dyDescent="0.25">
      <c r="A18304" s="18"/>
      <c r="B18304" s="18"/>
      <c r="C18304" s="18"/>
      <c r="D18304" s="18"/>
      <c r="E18304" s="18"/>
      <c r="F18304" s="18"/>
      <c r="G18304" s="18"/>
    </row>
    <row r="18305" spans="1:7" x14ac:dyDescent="0.25">
      <c r="A18305" s="18"/>
      <c r="B18305" s="18"/>
      <c r="C18305" s="18"/>
      <c r="D18305" s="18"/>
      <c r="E18305" s="18"/>
      <c r="F18305" s="18"/>
      <c r="G18305" s="18"/>
    </row>
    <row r="18306" spans="1:7" x14ac:dyDescent="0.25">
      <c r="A18306" s="18"/>
      <c r="B18306" s="18"/>
      <c r="C18306" s="18"/>
      <c r="D18306" s="18"/>
      <c r="E18306" s="18"/>
      <c r="F18306" s="18"/>
      <c r="G18306" s="18"/>
    </row>
    <row r="18307" spans="1:7" x14ac:dyDescent="0.25">
      <c r="A18307" s="18"/>
      <c r="B18307" s="18"/>
      <c r="C18307" s="18"/>
      <c r="D18307" s="18"/>
      <c r="E18307" s="18"/>
      <c r="F18307" s="18"/>
      <c r="G18307" s="18"/>
    </row>
    <row r="18308" spans="1:7" x14ac:dyDescent="0.25">
      <c r="A18308" s="18"/>
      <c r="B18308" s="18"/>
      <c r="C18308" s="18"/>
      <c r="D18308" s="18"/>
      <c r="E18308" s="18"/>
      <c r="F18308" s="18"/>
      <c r="G18308" s="18"/>
    </row>
    <row r="18309" spans="1:7" x14ac:dyDescent="0.25">
      <c r="A18309" s="18"/>
      <c r="B18309" s="18"/>
      <c r="C18309" s="18"/>
      <c r="D18309" s="18"/>
      <c r="E18309" s="18"/>
      <c r="F18309" s="18"/>
      <c r="G18309" s="18"/>
    </row>
    <row r="18310" spans="1:7" x14ac:dyDescent="0.25">
      <c r="A18310" s="18"/>
      <c r="B18310" s="18"/>
      <c r="C18310" s="18"/>
      <c r="D18310" s="18"/>
      <c r="E18310" s="18"/>
      <c r="F18310" s="18"/>
      <c r="G18310" s="18"/>
    </row>
    <row r="18311" spans="1:7" x14ac:dyDescent="0.25">
      <c r="A18311" s="18"/>
      <c r="B18311" s="18"/>
      <c r="C18311" s="18"/>
      <c r="D18311" s="18"/>
      <c r="E18311" s="18"/>
      <c r="F18311" s="18"/>
      <c r="G18311" s="18"/>
    </row>
    <row r="18312" spans="1:7" x14ac:dyDescent="0.25">
      <c r="A18312" s="18"/>
      <c r="B18312" s="18"/>
      <c r="C18312" s="18"/>
      <c r="D18312" s="18"/>
      <c r="E18312" s="18"/>
      <c r="F18312" s="18"/>
      <c r="G18312" s="18"/>
    </row>
    <row r="18313" spans="1:7" x14ac:dyDescent="0.25">
      <c r="A18313" s="18"/>
      <c r="B18313" s="18"/>
      <c r="C18313" s="18"/>
      <c r="D18313" s="18"/>
      <c r="E18313" s="18"/>
      <c r="F18313" s="18"/>
      <c r="G18313" s="18"/>
    </row>
    <row r="18314" spans="1:7" x14ac:dyDescent="0.25">
      <c r="A18314" s="18"/>
      <c r="B18314" s="18"/>
      <c r="C18314" s="18"/>
      <c r="D18314" s="18"/>
      <c r="E18314" s="18"/>
      <c r="F18314" s="18"/>
      <c r="G18314" s="18"/>
    </row>
    <row r="18315" spans="1:7" x14ac:dyDescent="0.25">
      <c r="A18315" s="18"/>
      <c r="B18315" s="18"/>
      <c r="C18315" s="18"/>
      <c r="D18315" s="18"/>
      <c r="E18315" s="18"/>
      <c r="F18315" s="18"/>
      <c r="G18315" s="18"/>
    </row>
    <row r="18316" spans="1:7" x14ac:dyDescent="0.25">
      <c r="A18316" s="18"/>
      <c r="B18316" s="18"/>
      <c r="C18316" s="18"/>
      <c r="D18316" s="18"/>
      <c r="E18316" s="18"/>
      <c r="F18316" s="18"/>
      <c r="G18316" s="18"/>
    </row>
    <row r="18317" spans="1:7" x14ac:dyDescent="0.25">
      <c r="A18317" s="18"/>
      <c r="B18317" s="18"/>
      <c r="C18317" s="18"/>
      <c r="D18317" s="18"/>
      <c r="E18317" s="18"/>
      <c r="F18317" s="18"/>
      <c r="G18317" s="18"/>
    </row>
    <row r="18318" spans="1:7" x14ac:dyDescent="0.25">
      <c r="A18318" s="18"/>
      <c r="B18318" s="18"/>
      <c r="C18318" s="18"/>
      <c r="D18318" s="18"/>
      <c r="E18318" s="18"/>
      <c r="F18318" s="18"/>
      <c r="G18318" s="18"/>
    </row>
    <row r="18319" spans="1:7" x14ac:dyDescent="0.25">
      <c r="A18319" s="18"/>
      <c r="B18319" s="18"/>
      <c r="C18319" s="18"/>
      <c r="D18319" s="18"/>
      <c r="E18319" s="18"/>
      <c r="F18319" s="18"/>
      <c r="G18319" s="18"/>
    </row>
    <row r="18320" spans="1:7" x14ac:dyDescent="0.25">
      <c r="A18320" s="18"/>
      <c r="B18320" s="18"/>
      <c r="C18320" s="18"/>
      <c r="D18320" s="18"/>
      <c r="E18320" s="18"/>
      <c r="F18320" s="18"/>
      <c r="G18320" s="18"/>
    </row>
    <row r="18321" spans="1:7" x14ac:dyDescent="0.25">
      <c r="A18321" s="18"/>
      <c r="B18321" s="18"/>
      <c r="C18321" s="18"/>
      <c r="D18321" s="18"/>
      <c r="E18321" s="18"/>
      <c r="F18321" s="18"/>
      <c r="G18321" s="18"/>
    </row>
    <row r="18322" spans="1:7" x14ac:dyDescent="0.25">
      <c r="A18322" s="18"/>
      <c r="B18322" s="18"/>
      <c r="C18322" s="18"/>
      <c r="D18322" s="18"/>
      <c r="E18322" s="18"/>
      <c r="F18322" s="18"/>
      <c r="G18322" s="18"/>
    </row>
    <row r="18323" spans="1:7" x14ac:dyDescent="0.25">
      <c r="A18323" s="18"/>
      <c r="B18323" s="18"/>
      <c r="C18323" s="18"/>
      <c r="D18323" s="18"/>
      <c r="E18323" s="18"/>
      <c r="F18323" s="18"/>
      <c r="G18323" s="18"/>
    </row>
    <row r="18324" spans="1:7" x14ac:dyDescent="0.25">
      <c r="A18324" s="18"/>
      <c r="B18324" s="18"/>
      <c r="C18324" s="18"/>
      <c r="D18324" s="18"/>
      <c r="E18324" s="18"/>
      <c r="F18324" s="18"/>
      <c r="G18324" s="18"/>
    </row>
    <row r="18325" spans="1:7" x14ac:dyDescent="0.25">
      <c r="A18325" s="18"/>
      <c r="B18325" s="18"/>
      <c r="C18325" s="18"/>
      <c r="D18325" s="18"/>
      <c r="E18325" s="18"/>
      <c r="F18325" s="18"/>
      <c r="G18325" s="18"/>
    </row>
    <row r="18326" spans="1:7" x14ac:dyDescent="0.25">
      <c r="A18326" s="18"/>
      <c r="B18326" s="18"/>
      <c r="C18326" s="18"/>
      <c r="D18326" s="18"/>
      <c r="E18326" s="18"/>
      <c r="F18326" s="18"/>
      <c r="G18326" s="18"/>
    </row>
    <row r="18327" spans="1:7" x14ac:dyDescent="0.25">
      <c r="A18327" s="18"/>
      <c r="B18327" s="18"/>
      <c r="C18327" s="18"/>
      <c r="D18327" s="18"/>
      <c r="E18327" s="18"/>
      <c r="F18327" s="18"/>
      <c r="G18327" s="18"/>
    </row>
    <row r="18328" spans="1:7" x14ac:dyDescent="0.25">
      <c r="A18328" s="18"/>
      <c r="B18328" s="18"/>
      <c r="C18328" s="18"/>
      <c r="D18328" s="18"/>
      <c r="E18328" s="18"/>
      <c r="F18328" s="18"/>
      <c r="G18328" s="18"/>
    </row>
    <row r="18329" spans="1:7" x14ac:dyDescent="0.25">
      <c r="A18329" s="18"/>
      <c r="B18329" s="18"/>
      <c r="C18329" s="18"/>
      <c r="D18329" s="18"/>
      <c r="E18329" s="18"/>
      <c r="F18329" s="18"/>
      <c r="G18329" s="18"/>
    </row>
    <row r="18330" spans="1:7" x14ac:dyDescent="0.25">
      <c r="A18330" s="18"/>
      <c r="B18330" s="18"/>
      <c r="C18330" s="18"/>
      <c r="D18330" s="18"/>
      <c r="E18330" s="18"/>
      <c r="F18330" s="18"/>
      <c r="G18330" s="18"/>
    </row>
    <row r="18331" spans="1:7" x14ac:dyDescent="0.25">
      <c r="A18331" s="18"/>
      <c r="B18331" s="18"/>
      <c r="C18331" s="18"/>
      <c r="D18331" s="18"/>
      <c r="E18331" s="18"/>
      <c r="F18331" s="18"/>
      <c r="G18331" s="18"/>
    </row>
    <row r="18332" spans="1:7" x14ac:dyDescent="0.25">
      <c r="A18332" s="18"/>
      <c r="B18332" s="18"/>
      <c r="C18332" s="18"/>
      <c r="D18332" s="18"/>
      <c r="E18332" s="18"/>
      <c r="F18332" s="18"/>
      <c r="G18332" s="18"/>
    </row>
    <row r="18333" spans="1:7" x14ac:dyDescent="0.25">
      <c r="A18333" s="18"/>
      <c r="B18333" s="18"/>
      <c r="C18333" s="18"/>
      <c r="D18333" s="18"/>
      <c r="E18333" s="18"/>
      <c r="F18333" s="18"/>
      <c r="G18333" s="18"/>
    </row>
    <row r="18334" spans="1:7" x14ac:dyDescent="0.25">
      <c r="A18334" s="18"/>
      <c r="B18334" s="18"/>
      <c r="C18334" s="18"/>
      <c r="D18334" s="18"/>
      <c r="E18334" s="18"/>
      <c r="F18334" s="18"/>
      <c r="G18334" s="18"/>
    </row>
    <row r="18335" spans="1:7" x14ac:dyDescent="0.25">
      <c r="A18335" s="18"/>
      <c r="B18335" s="18"/>
      <c r="C18335" s="18"/>
      <c r="D18335" s="18"/>
      <c r="E18335" s="18"/>
      <c r="F18335" s="18"/>
      <c r="G18335" s="18"/>
    </row>
    <row r="18336" spans="1:7" x14ac:dyDescent="0.25">
      <c r="A18336" s="18"/>
      <c r="B18336" s="18"/>
      <c r="C18336" s="18"/>
      <c r="D18336" s="18"/>
      <c r="E18336" s="18"/>
      <c r="F18336" s="18"/>
      <c r="G18336" s="18"/>
    </row>
    <row r="18337" spans="1:7" x14ac:dyDescent="0.25">
      <c r="A18337" s="18"/>
      <c r="B18337" s="18"/>
      <c r="C18337" s="18"/>
      <c r="D18337" s="18"/>
      <c r="E18337" s="18"/>
      <c r="F18337" s="18"/>
      <c r="G18337" s="18"/>
    </row>
    <row r="18338" spans="1:7" x14ac:dyDescent="0.25">
      <c r="A18338" s="18"/>
      <c r="B18338" s="18"/>
      <c r="C18338" s="18"/>
      <c r="D18338" s="18"/>
      <c r="E18338" s="18"/>
      <c r="F18338" s="18"/>
      <c r="G18338" s="18"/>
    </row>
    <row r="18339" spans="1:7" x14ac:dyDescent="0.25">
      <c r="A18339" s="18"/>
      <c r="B18339" s="18"/>
      <c r="C18339" s="18"/>
      <c r="D18339" s="18"/>
      <c r="E18339" s="18"/>
      <c r="F18339" s="18"/>
      <c r="G18339" s="18"/>
    </row>
    <row r="18340" spans="1:7" x14ac:dyDescent="0.25">
      <c r="A18340" s="18"/>
      <c r="B18340" s="18"/>
      <c r="C18340" s="18"/>
      <c r="D18340" s="18"/>
      <c r="E18340" s="18"/>
      <c r="F18340" s="18"/>
      <c r="G18340" s="18"/>
    </row>
    <row r="18341" spans="1:7" x14ac:dyDescent="0.25">
      <c r="A18341" s="18"/>
      <c r="B18341" s="18"/>
      <c r="C18341" s="18"/>
      <c r="D18341" s="18"/>
      <c r="E18341" s="18"/>
      <c r="F18341" s="18"/>
      <c r="G18341" s="18"/>
    </row>
    <row r="18342" spans="1:7" x14ac:dyDescent="0.25">
      <c r="A18342" s="18"/>
      <c r="B18342" s="18"/>
      <c r="C18342" s="18"/>
      <c r="D18342" s="18"/>
      <c r="E18342" s="18"/>
      <c r="F18342" s="18"/>
      <c r="G18342" s="18"/>
    </row>
    <row r="18343" spans="1:7" x14ac:dyDescent="0.25">
      <c r="A18343" s="18"/>
      <c r="B18343" s="18"/>
      <c r="C18343" s="18"/>
      <c r="D18343" s="18"/>
      <c r="E18343" s="18"/>
      <c r="F18343" s="18"/>
      <c r="G18343" s="18"/>
    </row>
    <row r="18344" spans="1:7" x14ac:dyDescent="0.25">
      <c r="A18344" s="18"/>
      <c r="B18344" s="18"/>
      <c r="C18344" s="18"/>
      <c r="D18344" s="18"/>
      <c r="E18344" s="18"/>
      <c r="F18344" s="18"/>
      <c r="G18344" s="18"/>
    </row>
    <row r="18345" spans="1:7" x14ac:dyDescent="0.25">
      <c r="A18345" s="18"/>
      <c r="B18345" s="18"/>
      <c r="C18345" s="18"/>
      <c r="D18345" s="18"/>
      <c r="E18345" s="18"/>
      <c r="F18345" s="18"/>
      <c r="G18345" s="18"/>
    </row>
    <row r="18346" spans="1:7" x14ac:dyDescent="0.25">
      <c r="A18346" s="18"/>
      <c r="B18346" s="18"/>
      <c r="C18346" s="18"/>
      <c r="D18346" s="18"/>
      <c r="E18346" s="18"/>
      <c r="F18346" s="18"/>
      <c r="G18346" s="18"/>
    </row>
    <row r="18347" spans="1:7" x14ac:dyDescent="0.25">
      <c r="A18347" s="18"/>
      <c r="B18347" s="18"/>
      <c r="C18347" s="18"/>
      <c r="D18347" s="18"/>
      <c r="E18347" s="18"/>
      <c r="F18347" s="18"/>
      <c r="G18347" s="18"/>
    </row>
    <row r="18348" spans="1:7" x14ac:dyDescent="0.25">
      <c r="A18348" s="18"/>
      <c r="B18348" s="18"/>
      <c r="C18348" s="18"/>
      <c r="D18348" s="18"/>
      <c r="E18348" s="18"/>
      <c r="F18348" s="18"/>
      <c r="G18348" s="18"/>
    </row>
    <row r="18349" spans="1:7" x14ac:dyDescent="0.25">
      <c r="A18349" s="18"/>
      <c r="B18349" s="18"/>
      <c r="C18349" s="18"/>
      <c r="D18349" s="18"/>
      <c r="E18349" s="18"/>
      <c r="F18349" s="18"/>
      <c r="G18349" s="18"/>
    </row>
    <row r="18350" spans="1:7" x14ac:dyDescent="0.25">
      <c r="A18350" s="18"/>
      <c r="B18350" s="18"/>
      <c r="C18350" s="18"/>
      <c r="D18350" s="18"/>
      <c r="E18350" s="18"/>
      <c r="F18350" s="18"/>
      <c r="G18350" s="18"/>
    </row>
    <row r="18351" spans="1:7" x14ac:dyDescent="0.25">
      <c r="A18351" s="18"/>
      <c r="B18351" s="18"/>
      <c r="C18351" s="18"/>
      <c r="D18351" s="18"/>
      <c r="E18351" s="18"/>
      <c r="F18351" s="18"/>
      <c r="G18351" s="18"/>
    </row>
    <row r="18352" spans="1:7" x14ac:dyDescent="0.25">
      <c r="A18352" s="18"/>
      <c r="B18352" s="18"/>
      <c r="C18352" s="18"/>
      <c r="D18352" s="18"/>
      <c r="E18352" s="18"/>
      <c r="F18352" s="18"/>
      <c r="G18352" s="18"/>
    </row>
    <row r="18353" spans="1:7" x14ac:dyDescent="0.25">
      <c r="A18353" s="18"/>
      <c r="B18353" s="18"/>
      <c r="C18353" s="18"/>
      <c r="D18353" s="18"/>
      <c r="E18353" s="18"/>
      <c r="F18353" s="18"/>
      <c r="G18353" s="18"/>
    </row>
    <row r="18354" spans="1:7" x14ac:dyDescent="0.25">
      <c r="A18354" s="18"/>
      <c r="B18354" s="18"/>
      <c r="C18354" s="18"/>
      <c r="D18354" s="18"/>
      <c r="E18354" s="18"/>
      <c r="F18354" s="18"/>
      <c r="G18354" s="18"/>
    </row>
    <row r="18355" spans="1:7" x14ac:dyDescent="0.25">
      <c r="A18355" s="18"/>
      <c r="B18355" s="18"/>
      <c r="C18355" s="18"/>
      <c r="D18355" s="18"/>
      <c r="E18355" s="18"/>
      <c r="F18355" s="18"/>
      <c r="G18355" s="18"/>
    </row>
    <row r="18356" spans="1:7" x14ac:dyDescent="0.25">
      <c r="A18356" s="18"/>
      <c r="B18356" s="18"/>
      <c r="C18356" s="18"/>
      <c r="D18356" s="18"/>
      <c r="E18356" s="18"/>
      <c r="F18356" s="18"/>
      <c r="G18356" s="18"/>
    </row>
    <row r="18357" spans="1:7" x14ac:dyDescent="0.25">
      <c r="A18357" s="18"/>
      <c r="B18357" s="18"/>
      <c r="C18357" s="18"/>
      <c r="D18357" s="18"/>
      <c r="E18357" s="18"/>
      <c r="F18357" s="18"/>
      <c r="G18357" s="18"/>
    </row>
    <row r="18358" spans="1:7" x14ac:dyDescent="0.25">
      <c r="A18358" s="18"/>
      <c r="B18358" s="18"/>
      <c r="C18358" s="18"/>
      <c r="D18358" s="18"/>
      <c r="E18358" s="18"/>
      <c r="F18358" s="18"/>
      <c r="G18358" s="18"/>
    </row>
    <row r="18359" spans="1:7" x14ac:dyDescent="0.25">
      <c r="A18359" s="18"/>
      <c r="B18359" s="18"/>
      <c r="C18359" s="18"/>
      <c r="D18359" s="18"/>
      <c r="E18359" s="18"/>
      <c r="F18359" s="18"/>
      <c r="G18359" s="18"/>
    </row>
    <row r="18360" spans="1:7" x14ac:dyDescent="0.25">
      <c r="A18360" s="18"/>
      <c r="B18360" s="18"/>
      <c r="C18360" s="18"/>
      <c r="D18360" s="18"/>
      <c r="E18360" s="18"/>
      <c r="F18360" s="18"/>
      <c r="G18360" s="18"/>
    </row>
    <row r="18361" spans="1:7" x14ac:dyDescent="0.25">
      <c r="A18361" s="18"/>
      <c r="B18361" s="18"/>
      <c r="C18361" s="18"/>
      <c r="D18361" s="18"/>
      <c r="E18361" s="18"/>
      <c r="F18361" s="18"/>
      <c r="G18361" s="18"/>
    </row>
    <row r="18362" spans="1:7" x14ac:dyDescent="0.25">
      <c r="A18362" s="18"/>
      <c r="B18362" s="18"/>
      <c r="C18362" s="18"/>
      <c r="D18362" s="18"/>
      <c r="E18362" s="18"/>
      <c r="F18362" s="18"/>
      <c r="G18362" s="18"/>
    </row>
    <row r="18363" spans="1:7" x14ac:dyDescent="0.25">
      <c r="A18363" s="18"/>
      <c r="B18363" s="18"/>
      <c r="C18363" s="18"/>
      <c r="D18363" s="18"/>
      <c r="E18363" s="18"/>
      <c r="F18363" s="18"/>
      <c r="G18363" s="18"/>
    </row>
    <row r="18364" spans="1:7" x14ac:dyDescent="0.25">
      <c r="A18364" s="18"/>
      <c r="B18364" s="18"/>
      <c r="C18364" s="18"/>
      <c r="D18364" s="18"/>
      <c r="E18364" s="18"/>
      <c r="F18364" s="18"/>
      <c r="G18364" s="18"/>
    </row>
    <row r="18365" spans="1:7" x14ac:dyDescent="0.25">
      <c r="A18365" s="18"/>
      <c r="B18365" s="18"/>
      <c r="C18365" s="18"/>
      <c r="D18365" s="18"/>
      <c r="E18365" s="18"/>
      <c r="F18365" s="18"/>
      <c r="G18365" s="18"/>
    </row>
    <row r="18366" spans="1:7" x14ac:dyDescent="0.25">
      <c r="A18366" s="18"/>
      <c r="B18366" s="18"/>
      <c r="C18366" s="18"/>
      <c r="D18366" s="18"/>
      <c r="E18366" s="18"/>
      <c r="F18366" s="18"/>
      <c r="G18366" s="18"/>
    </row>
    <row r="18367" spans="1:7" x14ac:dyDescent="0.25">
      <c r="A18367" s="18"/>
      <c r="B18367" s="18"/>
      <c r="C18367" s="18"/>
      <c r="D18367" s="18"/>
      <c r="E18367" s="18"/>
      <c r="F18367" s="18"/>
      <c r="G18367" s="18"/>
    </row>
    <row r="18368" spans="1:7" x14ac:dyDescent="0.25">
      <c r="A18368" s="18"/>
      <c r="B18368" s="18"/>
      <c r="C18368" s="18"/>
      <c r="D18368" s="18"/>
      <c r="E18368" s="18"/>
      <c r="F18368" s="18"/>
      <c r="G18368" s="18"/>
    </row>
    <row r="18369" spans="1:7" x14ac:dyDescent="0.25">
      <c r="A18369" s="18"/>
      <c r="B18369" s="18"/>
      <c r="C18369" s="18"/>
      <c r="D18369" s="18"/>
      <c r="E18369" s="18"/>
      <c r="F18369" s="18"/>
      <c r="G18369" s="18"/>
    </row>
    <row r="18370" spans="1:7" x14ac:dyDescent="0.25">
      <c r="A18370" s="18"/>
      <c r="B18370" s="18"/>
      <c r="C18370" s="18"/>
      <c r="D18370" s="18"/>
      <c r="E18370" s="18"/>
      <c r="F18370" s="18"/>
      <c r="G18370" s="18"/>
    </row>
    <row r="18371" spans="1:7" x14ac:dyDescent="0.25">
      <c r="A18371" s="18"/>
      <c r="B18371" s="18"/>
      <c r="C18371" s="18"/>
      <c r="D18371" s="18"/>
      <c r="E18371" s="18"/>
      <c r="F18371" s="18"/>
      <c r="G18371" s="18"/>
    </row>
    <row r="18372" spans="1:7" x14ac:dyDescent="0.25">
      <c r="A18372" s="18"/>
      <c r="B18372" s="18"/>
      <c r="C18372" s="18"/>
      <c r="D18372" s="18"/>
      <c r="E18372" s="18"/>
      <c r="F18372" s="18"/>
      <c r="G18372" s="18"/>
    </row>
    <row r="18373" spans="1:7" x14ac:dyDescent="0.25">
      <c r="A18373" s="18"/>
      <c r="B18373" s="18"/>
      <c r="C18373" s="18"/>
      <c r="D18373" s="18"/>
      <c r="E18373" s="18"/>
      <c r="F18373" s="18"/>
      <c r="G18373" s="18"/>
    </row>
    <row r="18374" spans="1:7" x14ac:dyDescent="0.25">
      <c r="A18374" s="18"/>
      <c r="B18374" s="18"/>
      <c r="C18374" s="18"/>
      <c r="D18374" s="18"/>
      <c r="E18374" s="18"/>
      <c r="F18374" s="18"/>
      <c r="G18374" s="18"/>
    </row>
    <row r="18375" spans="1:7" x14ac:dyDescent="0.25">
      <c r="A18375" s="18"/>
      <c r="B18375" s="18"/>
      <c r="C18375" s="18"/>
      <c r="D18375" s="18"/>
      <c r="E18375" s="18"/>
      <c r="F18375" s="18"/>
      <c r="G18375" s="18"/>
    </row>
    <row r="18376" spans="1:7" x14ac:dyDescent="0.25">
      <c r="A18376" s="18"/>
      <c r="B18376" s="18"/>
      <c r="C18376" s="18"/>
      <c r="D18376" s="18"/>
      <c r="E18376" s="18"/>
      <c r="F18376" s="18"/>
      <c r="G18376" s="18"/>
    </row>
    <row r="18377" spans="1:7" x14ac:dyDescent="0.25">
      <c r="A18377" s="18"/>
      <c r="B18377" s="18"/>
      <c r="C18377" s="18"/>
      <c r="D18377" s="18"/>
      <c r="E18377" s="18"/>
      <c r="F18377" s="18"/>
      <c r="G18377" s="18"/>
    </row>
    <row r="18378" spans="1:7" x14ac:dyDescent="0.25">
      <c r="A18378" s="18"/>
      <c r="B18378" s="18"/>
      <c r="C18378" s="18"/>
      <c r="D18378" s="18"/>
      <c r="E18378" s="18"/>
      <c r="F18378" s="18"/>
      <c r="G18378" s="18"/>
    </row>
    <row r="18379" spans="1:7" x14ac:dyDescent="0.25">
      <c r="A18379" s="18"/>
      <c r="B18379" s="18"/>
      <c r="C18379" s="18"/>
      <c r="D18379" s="18"/>
      <c r="E18379" s="18"/>
      <c r="F18379" s="18"/>
      <c r="G18379" s="18"/>
    </row>
    <row r="18380" spans="1:7" x14ac:dyDescent="0.25">
      <c r="A18380" s="18"/>
      <c r="B18380" s="18"/>
      <c r="C18380" s="18"/>
      <c r="D18380" s="18"/>
      <c r="E18380" s="18"/>
      <c r="F18380" s="18"/>
      <c r="G18380" s="18"/>
    </row>
    <row r="18381" spans="1:7" x14ac:dyDescent="0.25">
      <c r="A18381" s="18"/>
      <c r="B18381" s="18"/>
      <c r="C18381" s="18"/>
      <c r="D18381" s="18"/>
      <c r="E18381" s="18"/>
      <c r="F18381" s="18"/>
      <c r="G18381" s="18"/>
    </row>
    <row r="18382" spans="1:7" x14ac:dyDescent="0.25">
      <c r="A18382" s="18"/>
      <c r="B18382" s="18"/>
      <c r="C18382" s="18"/>
      <c r="D18382" s="18"/>
      <c r="E18382" s="18"/>
      <c r="F18382" s="18"/>
      <c r="G18382" s="18"/>
    </row>
    <row r="18383" spans="1:7" x14ac:dyDescent="0.25">
      <c r="A18383" s="18"/>
      <c r="B18383" s="18"/>
      <c r="C18383" s="18"/>
      <c r="D18383" s="18"/>
      <c r="E18383" s="18"/>
      <c r="F18383" s="18"/>
      <c r="G18383" s="18"/>
    </row>
    <row r="18384" spans="1:7" x14ac:dyDescent="0.25">
      <c r="A18384" s="18"/>
      <c r="B18384" s="18"/>
      <c r="C18384" s="18"/>
      <c r="D18384" s="18"/>
      <c r="E18384" s="18"/>
      <c r="F18384" s="18"/>
      <c r="G18384" s="18"/>
    </row>
    <row r="18385" spans="1:7" x14ac:dyDescent="0.25">
      <c r="A18385" s="18"/>
      <c r="B18385" s="18"/>
      <c r="C18385" s="18"/>
      <c r="D18385" s="18"/>
      <c r="E18385" s="18"/>
      <c r="F18385" s="18"/>
      <c r="G18385" s="18"/>
    </row>
    <row r="18386" spans="1:7" x14ac:dyDescent="0.25">
      <c r="A18386" s="18"/>
      <c r="B18386" s="18"/>
      <c r="C18386" s="18"/>
      <c r="D18386" s="18"/>
      <c r="E18386" s="18"/>
      <c r="F18386" s="18"/>
      <c r="G18386" s="18"/>
    </row>
    <row r="18387" spans="1:7" x14ac:dyDescent="0.25">
      <c r="A18387" s="18"/>
      <c r="B18387" s="18"/>
      <c r="C18387" s="18"/>
      <c r="D18387" s="18"/>
      <c r="E18387" s="18"/>
      <c r="F18387" s="18"/>
      <c r="G18387" s="18"/>
    </row>
    <row r="18388" spans="1:7" x14ac:dyDescent="0.25">
      <c r="A18388" s="18"/>
      <c r="B18388" s="18"/>
      <c r="C18388" s="18"/>
      <c r="D18388" s="18"/>
      <c r="E18388" s="18"/>
      <c r="F18388" s="18"/>
      <c r="G18388" s="18"/>
    </row>
    <row r="18389" spans="1:7" x14ac:dyDescent="0.25">
      <c r="A18389" s="18"/>
      <c r="B18389" s="18"/>
      <c r="C18389" s="18"/>
      <c r="D18389" s="18"/>
      <c r="E18389" s="18"/>
      <c r="F18389" s="18"/>
      <c r="G18389" s="18"/>
    </row>
    <row r="18390" spans="1:7" x14ac:dyDescent="0.25">
      <c r="A18390" s="18"/>
      <c r="B18390" s="18"/>
      <c r="C18390" s="18"/>
      <c r="D18390" s="18"/>
      <c r="E18390" s="18"/>
      <c r="F18390" s="18"/>
      <c r="G18390" s="18"/>
    </row>
    <row r="18391" spans="1:7" x14ac:dyDescent="0.25">
      <c r="A18391" s="18"/>
      <c r="B18391" s="18"/>
      <c r="C18391" s="18"/>
      <c r="D18391" s="18"/>
      <c r="E18391" s="18"/>
      <c r="F18391" s="18"/>
      <c r="G18391" s="18"/>
    </row>
    <row r="18392" spans="1:7" x14ac:dyDescent="0.25">
      <c r="A18392" s="18"/>
      <c r="B18392" s="18"/>
      <c r="C18392" s="18"/>
      <c r="D18392" s="18"/>
      <c r="E18392" s="18"/>
      <c r="F18392" s="18"/>
      <c r="G18392" s="18"/>
    </row>
    <row r="18393" spans="1:7" x14ac:dyDescent="0.25">
      <c r="A18393" s="18"/>
      <c r="B18393" s="18"/>
      <c r="C18393" s="18"/>
      <c r="D18393" s="18"/>
      <c r="E18393" s="18"/>
      <c r="F18393" s="18"/>
      <c r="G18393" s="18"/>
    </row>
    <row r="18394" spans="1:7" x14ac:dyDescent="0.25">
      <c r="A18394" s="18"/>
      <c r="B18394" s="18"/>
      <c r="C18394" s="18"/>
      <c r="D18394" s="18"/>
      <c r="E18394" s="18"/>
      <c r="F18394" s="18"/>
      <c r="G18394" s="18"/>
    </row>
    <row r="18395" spans="1:7" x14ac:dyDescent="0.25">
      <c r="A18395" s="18"/>
      <c r="B18395" s="18"/>
      <c r="C18395" s="18"/>
      <c r="D18395" s="18"/>
      <c r="E18395" s="18"/>
      <c r="F18395" s="18"/>
      <c r="G18395" s="18"/>
    </row>
    <row r="18396" spans="1:7" x14ac:dyDescent="0.25">
      <c r="A18396" s="18"/>
      <c r="B18396" s="18"/>
      <c r="C18396" s="18"/>
      <c r="D18396" s="18"/>
      <c r="E18396" s="18"/>
      <c r="F18396" s="18"/>
      <c r="G18396" s="18"/>
    </row>
    <row r="18397" spans="1:7" x14ac:dyDescent="0.25">
      <c r="A18397" s="18"/>
      <c r="B18397" s="18"/>
      <c r="C18397" s="18"/>
      <c r="D18397" s="18"/>
      <c r="E18397" s="18"/>
      <c r="F18397" s="18"/>
      <c r="G18397" s="18"/>
    </row>
    <row r="18398" spans="1:7" x14ac:dyDescent="0.25">
      <c r="A18398" s="18"/>
      <c r="B18398" s="18"/>
      <c r="C18398" s="18"/>
      <c r="D18398" s="18"/>
      <c r="E18398" s="18"/>
      <c r="F18398" s="18"/>
      <c r="G18398" s="18"/>
    </row>
    <row r="18399" spans="1:7" x14ac:dyDescent="0.25">
      <c r="A18399" s="18"/>
      <c r="B18399" s="18"/>
      <c r="C18399" s="18"/>
      <c r="D18399" s="18"/>
      <c r="E18399" s="18"/>
      <c r="F18399" s="18"/>
      <c r="G18399" s="18"/>
    </row>
    <row r="18400" spans="1:7" x14ac:dyDescent="0.25">
      <c r="A18400" s="18"/>
      <c r="B18400" s="18"/>
      <c r="C18400" s="18"/>
      <c r="D18400" s="18"/>
      <c r="E18400" s="18"/>
      <c r="F18400" s="18"/>
      <c r="G18400" s="18"/>
    </row>
    <row r="18401" spans="1:7" x14ac:dyDescent="0.25">
      <c r="A18401" s="18"/>
      <c r="B18401" s="18"/>
      <c r="C18401" s="18"/>
      <c r="D18401" s="18"/>
      <c r="E18401" s="18"/>
      <c r="F18401" s="18"/>
      <c r="G18401" s="18"/>
    </row>
    <row r="18402" spans="1:7" x14ac:dyDescent="0.25">
      <c r="A18402" s="18"/>
      <c r="B18402" s="18"/>
      <c r="C18402" s="18"/>
      <c r="D18402" s="18"/>
      <c r="E18402" s="18"/>
      <c r="F18402" s="18"/>
      <c r="G18402" s="18"/>
    </row>
    <row r="18403" spans="1:7" x14ac:dyDescent="0.25">
      <c r="A18403" s="18"/>
      <c r="B18403" s="18"/>
      <c r="C18403" s="18"/>
      <c r="D18403" s="18"/>
      <c r="E18403" s="18"/>
      <c r="F18403" s="18"/>
      <c r="G18403" s="18"/>
    </row>
    <row r="18404" spans="1:7" x14ac:dyDescent="0.25">
      <c r="A18404" s="18"/>
      <c r="B18404" s="18"/>
      <c r="C18404" s="18"/>
      <c r="D18404" s="18"/>
      <c r="E18404" s="18"/>
      <c r="F18404" s="18"/>
      <c r="G18404" s="18"/>
    </row>
    <row r="18405" spans="1:7" x14ac:dyDescent="0.25">
      <c r="A18405" s="18"/>
      <c r="B18405" s="18"/>
      <c r="C18405" s="18"/>
      <c r="D18405" s="18"/>
      <c r="E18405" s="18"/>
      <c r="F18405" s="18"/>
      <c r="G18405" s="18"/>
    </row>
    <row r="18406" spans="1:7" x14ac:dyDescent="0.25">
      <c r="A18406" s="18"/>
      <c r="B18406" s="18"/>
      <c r="C18406" s="18"/>
      <c r="D18406" s="18"/>
      <c r="E18406" s="18"/>
      <c r="F18406" s="18"/>
      <c r="G18406" s="18"/>
    </row>
    <row r="18407" spans="1:7" x14ac:dyDescent="0.25">
      <c r="A18407" s="18"/>
      <c r="B18407" s="18"/>
      <c r="C18407" s="18"/>
      <c r="D18407" s="18"/>
      <c r="E18407" s="18"/>
      <c r="F18407" s="18"/>
      <c r="G18407" s="18"/>
    </row>
    <row r="18408" spans="1:7" x14ac:dyDescent="0.25">
      <c r="A18408" s="18"/>
      <c r="B18408" s="18"/>
      <c r="C18408" s="18"/>
      <c r="D18408" s="18"/>
      <c r="E18408" s="18"/>
      <c r="F18408" s="18"/>
      <c r="G18408" s="18"/>
    </row>
    <row r="18409" spans="1:7" x14ac:dyDescent="0.25">
      <c r="A18409" s="18"/>
      <c r="B18409" s="18"/>
      <c r="C18409" s="18"/>
      <c r="D18409" s="18"/>
      <c r="E18409" s="18"/>
      <c r="F18409" s="18"/>
      <c r="G18409" s="18"/>
    </row>
    <row r="18410" spans="1:7" x14ac:dyDescent="0.25">
      <c r="A18410" s="18"/>
      <c r="B18410" s="18"/>
      <c r="C18410" s="18"/>
      <c r="D18410" s="18"/>
      <c r="E18410" s="18"/>
      <c r="F18410" s="18"/>
      <c r="G18410" s="18"/>
    </row>
    <row r="18411" spans="1:7" x14ac:dyDescent="0.25">
      <c r="A18411" s="18"/>
      <c r="B18411" s="18"/>
      <c r="C18411" s="18"/>
      <c r="D18411" s="18"/>
      <c r="E18411" s="18"/>
      <c r="F18411" s="18"/>
      <c r="G18411" s="18"/>
    </row>
    <row r="18412" spans="1:7" x14ac:dyDescent="0.25">
      <c r="A18412" s="18"/>
      <c r="B18412" s="18"/>
      <c r="C18412" s="18"/>
      <c r="D18412" s="18"/>
      <c r="E18412" s="18"/>
      <c r="F18412" s="18"/>
      <c r="G18412" s="18"/>
    </row>
    <row r="18413" spans="1:7" x14ac:dyDescent="0.25">
      <c r="A18413" s="18"/>
      <c r="B18413" s="18"/>
      <c r="C18413" s="18"/>
      <c r="D18413" s="18"/>
      <c r="E18413" s="18"/>
      <c r="F18413" s="18"/>
      <c r="G18413" s="18"/>
    </row>
    <row r="18414" spans="1:7" x14ac:dyDescent="0.25">
      <c r="A18414" s="18"/>
      <c r="B18414" s="18"/>
      <c r="C18414" s="18"/>
      <c r="D18414" s="18"/>
      <c r="E18414" s="18"/>
      <c r="F18414" s="18"/>
      <c r="G18414" s="18"/>
    </row>
    <row r="18415" spans="1:7" x14ac:dyDescent="0.25">
      <c r="A18415" s="18"/>
      <c r="B18415" s="18"/>
      <c r="C18415" s="18"/>
      <c r="D18415" s="18"/>
      <c r="E18415" s="18"/>
      <c r="F18415" s="18"/>
      <c r="G18415" s="18"/>
    </row>
    <row r="18416" spans="1:7" x14ac:dyDescent="0.25">
      <c r="A18416" s="18"/>
      <c r="B18416" s="18"/>
      <c r="C18416" s="18"/>
      <c r="D18416" s="18"/>
      <c r="E18416" s="18"/>
      <c r="F18416" s="18"/>
      <c r="G18416" s="18"/>
    </row>
    <row r="18417" spans="1:7" x14ac:dyDescent="0.25">
      <c r="A18417" s="18"/>
      <c r="B18417" s="18"/>
      <c r="C18417" s="18"/>
      <c r="D18417" s="18"/>
      <c r="E18417" s="18"/>
      <c r="F18417" s="18"/>
      <c r="G18417" s="18"/>
    </row>
    <row r="18418" spans="1:7" x14ac:dyDescent="0.25">
      <c r="A18418" s="18"/>
      <c r="B18418" s="18"/>
      <c r="C18418" s="18"/>
      <c r="D18418" s="18"/>
      <c r="E18418" s="18"/>
      <c r="F18418" s="18"/>
      <c r="G18418" s="18"/>
    </row>
    <row r="18419" spans="1:7" x14ac:dyDescent="0.25">
      <c r="A18419" s="18"/>
      <c r="B18419" s="18"/>
      <c r="C18419" s="18"/>
      <c r="D18419" s="18"/>
      <c r="E18419" s="18"/>
      <c r="F18419" s="18"/>
      <c r="G18419" s="18"/>
    </row>
    <row r="18420" spans="1:7" x14ac:dyDescent="0.25">
      <c r="A18420" s="18"/>
      <c r="B18420" s="18"/>
      <c r="C18420" s="18"/>
      <c r="D18420" s="18"/>
      <c r="E18420" s="18"/>
      <c r="F18420" s="18"/>
      <c r="G18420" s="18"/>
    </row>
    <row r="18421" spans="1:7" x14ac:dyDescent="0.25">
      <c r="A18421" s="18"/>
      <c r="B18421" s="18"/>
      <c r="C18421" s="18"/>
      <c r="D18421" s="18"/>
      <c r="E18421" s="18"/>
      <c r="F18421" s="18"/>
      <c r="G18421" s="18"/>
    </row>
    <row r="18422" spans="1:7" x14ac:dyDescent="0.25">
      <c r="A18422" s="18"/>
      <c r="B18422" s="18"/>
      <c r="C18422" s="18"/>
      <c r="D18422" s="18"/>
      <c r="E18422" s="18"/>
      <c r="F18422" s="18"/>
      <c r="G18422" s="18"/>
    </row>
    <row r="18423" spans="1:7" x14ac:dyDescent="0.25">
      <c r="A18423" s="18"/>
      <c r="B18423" s="18"/>
      <c r="C18423" s="18"/>
      <c r="D18423" s="18"/>
      <c r="E18423" s="18"/>
      <c r="F18423" s="18"/>
      <c r="G18423" s="18"/>
    </row>
    <row r="18424" spans="1:7" x14ac:dyDescent="0.25">
      <c r="A18424" s="18"/>
      <c r="B18424" s="18"/>
      <c r="C18424" s="18"/>
      <c r="D18424" s="18"/>
      <c r="E18424" s="18"/>
      <c r="F18424" s="18"/>
      <c r="G18424" s="18"/>
    </row>
    <row r="18425" spans="1:7" x14ac:dyDescent="0.25">
      <c r="A18425" s="18"/>
      <c r="B18425" s="18"/>
      <c r="C18425" s="18"/>
      <c r="D18425" s="18"/>
      <c r="E18425" s="18"/>
      <c r="F18425" s="18"/>
      <c r="G18425" s="18"/>
    </row>
    <row r="18426" spans="1:7" x14ac:dyDescent="0.25">
      <c r="A18426" s="18"/>
      <c r="B18426" s="18"/>
      <c r="C18426" s="18"/>
      <c r="D18426" s="18"/>
      <c r="E18426" s="18"/>
      <c r="F18426" s="18"/>
      <c r="G18426" s="18"/>
    </row>
    <row r="18427" spans="1:7" x14ac:dyDescent="0.25">
      <c r="A18427" s="18"/>
      <c r="B18427" s="18"/>
      <c r="C18427" s="18"/>
      <c r="D18427" s="18"/>
      <c r="E18427" s="18"/>
      <c r="F18427" s="18"/>
      <c r="G18427" s="18"/>
    </row>
    <row r="18428" spans="1:7" x14ac:dyDescent="0.25">
      <c r="A18428" s="18"/>
      <c r="B18428" s="18"/>
      <c r="C18428" s="18"/>
      <c r="D18428" s="18"/>
      <c r="E18428" s="18"/>
      <c r="F18428" s="18"/>
      <c r="G18428" s="18"/>
    </row>
    <row r="18429" spans="1:7" x14ac:dyDescent="0.25">
      <c r="A18429" s="18"/>
      <c r="B18429" s="18"/>
      <c r="C18429" s="18"/>
      <c r="D18429" s="18"/>
      <c r="E18429" s="18"/>
      <c r="F18429" s="18"/>
      <c r="G18429" s="18"/>
    </row>
    <row r="18430" spans="1:7" x14ac:dyDescent="0.25">
      <c r="A18430" s="18"/>
      <c r="B18430" s="18"/>
      <c r="C18430" s="18"/>
      <c r="D18430" s="18"/>
      <c r="E18430" s="18"/>
      <c r="F18430" s="18"/>
      <c r="G18430" s="18"/>
    </row>
    <row r="18431" spans="1:7" x14ac:dyDescent="0.25">
      <c r="A18431" s="18"/>
      <c r="B18431" s="18"/>
      <c r="C18431" s="18"/>
      <c r="D18431" s="18"/>
      <c r="E18431" s="18"/>
      <c r="F18431" s="18"/>
      <c r="G18431" s="18"/>
    </row>
    <row r="18432" spans="1:7" x14ac:dyDescent="0.25">
      <c r="A18432" s="18"/>
      <c r="B18432" s="18"/>
      <c r="C18432" s="18"/>
      <c r="D18432" s="18"/>
      <c r="E18432" s="18"/>
      <c r="F18432" s="18"/>
      <c r="G18432" s="18"/>
    </row>
    <row r="18433" spans="1:7" x14ac:dyDescent="0.25">
      <c r="A18433" s="18"/>
      <c r="B18433" s="18"/>
      <c r="C18433" s="18"/>
      <c r="D18433" s="18"/>
      <c r="E18433" s="18"/>
      <c r="F18433" s="18"/>
      <c r="G18433" s="18"/>
    </row>
    <row r="18434" spans="1:7" x14ac:dyDescent="0.25">
      <c r="A18434" s="18"/>
      <c r="B18434" s="18"/>
      <c r="C18434" s="18"/>
      <c r="D18434" s="18"/>
      <c r="E18434" s="18"/>
      <c r="F18434" s="18"/>
      <c r="G18434" s="18"/>
    </row>
    <row r="18435" spans="1:7" x14ac:dyDescent="0.25">
      <c r="A18435" s="18"/>
      <c r="B18435" s="18"/>
      <c r="C18435" s="18"/>
      <c r="D18435" s="18"/>
      <c r="E18435" s="18"/>
      <c r="F18435" s="18"/>
      <c r="G18435" s="18"/>
    </row>
    <row r="18436" spans="1:7" x14ac:dyDescent="0.25">
      <c r="A18436" s="18"/>
      <c r="B18436" s="18"/>
      <c r="C18436" s="18"/>
      <c r="D18436" s="18"/>
      <c r="E18436" s="18"/>
      <c r="F18436" s="18"/>
      <c r="G18436" s="18"/>
    </row>
    <row r="18437" spans="1:7" x14ac:dyDescent="0.25">
      <c r="A18437" s="18"/>
      <c r="B18437" s="18"/>
      <c r="C18437" s="18"/>
      <c r="D18437" s="18"/>
      <c r="E18437" s="18"/>
      <c r="F18437" s="18"/>
      <c r="G18437" s="18"/>
    </row>
    <row r="18438" spans="1:7" x14ac:dyDescent="0.25">
      <c r="A18438" s="18"/>
      <c r="B18438" s="18"/>
      <c r="C18438" s="18"/>
      <c r="D18438" s="18"/>
      <c r="E18438" s="18"/>
      <c r="F18438" s="18"/>
      <c r="G18438" s="18"/>
    </row>
    <row r="18439" spans="1:7" x14ac:dyDescent="0.25">
      <c r="A18439" s="18"/>
      <c r="B18439" s="18"/>
      <c r="C18439" s="18"/>
      <c r="D18439" s="18"/>
      <c r="E18439" s="18"/>
      <c r="F18439" s="18"/>
      <c r="G18439" s="18"/>
    </row>
    <row r="18440" spans="1:7" x14ac:dyDescent="0.25">
      <c r="A18440" s="18"/>
      <c r="B18440" s="18"/>
      <c r="C18440" s="18"/>
      <c r="D18440" s="18"/>
      <c r="E18440" s="18"/>
      <c r="F18440" s="18"/>
      <c r="G18440" s="18"/>
    </row>
    <row r="18441" spans="1:7" x14ac:dyDescent="0.25">
      <c r="A18441" s="18"/>
      <c r="B18441" s="18"/>
      <c r="C18441" s="18"/>
      <c r="D18441" s="18"/>
      <c r="E18441" s="18"/>
      <c r="F18441" s="18"/>
      <c r="G18441" s="18"/>
    </row>
    <row r="18442" spans="1:7" x14ac:dyDescent="0.25">
      <c r="A18442" s="18"/>
      <c r="B18442" s="18"/>
      <c r="C18442" s="18"/>
      <c r="D18442" s="18"/>
      <c r="E18442" s="18"/>
      <c r="F18442" s="18"/>
      <c r="G18442" s="18"/>
    </row>
    <row r="18443" spans="1:7" x14ac:dyDescent="0.25">
      <c r="A18443" s="18"/>
      <c r="B18443" s="18"/>
      <c r="C18443" s="18"/>
      <c r="D18443" s="18"/>
      <c r="E18443" s="18"/>
      <c r="F18443" s="18"/>
      <c r="G18443" s="18"/>
    </row>
    <row r="18444" spans="1:7" x14ac:dyDescent="0.25">
      <c r="A18444" s="18"/>
      <c r="B18444" s="18"/>
      <c r="C18444" s="18"/>
      <c r="D18444" s="18"/>
      <c r="E18444" s="18"/>
      <c r="F18444" s="18"/>
      <c r="G18444" s="18"/>
    </row>
    <row r="18445" spans="1:7" x14ac:dyDescent="0.25">
      <c r="A18445" s="18"/>
      <c r="B18445" s="18"/>
      <c r="C18445" s="18"/>
      <c r="D18445" s="18"/>
      <c r="E18445" s="18"/>
      <c r="F18445" s="18"/>
      <c r="G18445" s="18"/>
    </row>
    <row r="18446" spans="1:7" x14ac:dyDescent="0.25">
      <c r="A18446" s="18"/>
      <c r="B18446" s="18"/>
      <c r="C18446" s="18"/>
      <c r="D18446" s="18"/>
      <c r="E18446" s="18"/>
      <c r="F18446" s="18"/>
      <c r="G18446" s="18"/>
    </row>
    <row r="18447" spans="1:7" x14ac:dyDescent="0.25">
      <c r="A18447" s="18"/>
      <c r="B18447" s="18"/>
      <c r="C18447" s="18"/>
      <c r="D18447" s="18"/>
      <c r="E18447" s="18"/>
      <c r="F18447" s="18"/>
      <c r="G18447" s="18"/>
    </row>
    <row r="18448" spans="1:7" x14ac:dyDescent="0.25">
      <c r="A18448" s="18"/>
      <c r="B18448" s="18"/>
      <c r="C18448" s="18"/>
      <c r="D18448" s="18"/>
      <c r="E18448" s="18"/>
      <c r="F18448" s="18"/>
      <c r="G18448" s="18"/>
    </row>
    <row r="18449" spans="1:7" x14ac:dyDescent="0.25">
      <c r="A18449" s="18"/>
      <c r="B18449" s="18"/>
      <c r="C18449" s="18"/>
      <c r="D18449" s="18"/>
      <c r="E18449" s="18"/>
      <c r="F18449" s="18"/>
      <c r="G18449" s="18"/>
    </row>
    <row r="18450" spans="1:7" x14ac:dyDescent="0.25">
      <c r="A18450" s="18"/>
      <c r="B18450" s="18"/>
      <c r="C18450" s="18"/>
      <c r="D18450" s="18"/>
      <c r="E18450" s="18"/>
      <c r="F18450" s="18"/>
      <c r="G18450" s="18"/>
    </row>
    <row r="18451" spans="1:7" x14ac:dyDescent="0.25">
      <c r="A18451" s="18"/>
      <c r="B18451" s="18"/>
      <c r="C18451" s="18"/>
      <c r="D18451" s="18"/>
      <c r="E18451" s="18"/>
      <c r="F18451" s="18"/>
      <c r="G18451" s="18"/>
    </row>
    <row r="18452" spans="1:7" x14ac:dyDescent="0.25">
      <c r="A18452" s="18"/>
      <c r="B18452" s="18"/>
      <c r="C18452" s="18"/>
      <c r="D18452" s="18"/>
      <c r="E18452" s="18"/>
      <c r="F18452" s="18"/>
      <c r="G18452" s="18"/>
    </row>
    <row r="18453" spans="1:7" x14ac:dyDescent="0.25">
      <c r="A18453" s="18"/>
      <c r="B18453" s="18"/>
      <c r="C18453" s="18"/>
      <c r="D18453" s="18"/>
      <c r="E18453" s="18"/>
      <c r="F18453" s="18"/>
      <c r="G18453" s="18"/>
    </row>
    <row r="18454" spans="1:7" x14ac:dyDescent="0.25">
      <c r="A18454" s="18"/>
      <c r="B18454" s="18"/>
      <c r="C18454" s="18"/>
      <c r="D18454" s="18"/>
      <c r="E18454" s="18"/>
      <c r="F18454" s="18"/>
      <c r="G18454" s="18"/>
    </row>
    <row r="18455" spans="1:7" x14ac:dyDescent="0.25">
      <c r="A18455" s="18"/>
      <c r="B18455" s="18"/>
      <c r="C18455" s="18"/>
      <c r="D18455" s="18"/>
      <c r="E18455" s="18"/>
      <c r="F18455" s="18"/>
      <c r="G18455" s="18"/>
    </row>
    <row r="18456" spans="1:7" x14ac:dyDescent="0.25">
      <c r="A18456" s="18"/>
      <c r="B18456" s="18"/>
      <c r="C18456" s="18"/>
      <c r="D18456" s="18"/>
      <c r="E18456" s="18"/>
      <c r="F18456" s="18"/>
      <c r="G18456" s="18"/>
    </row>
    <row r="18457" spans="1:7" x14ac:dyDescent="0.25">
      <c r="A18457" s="18"/>
      <c r="B18457" s="18"/>
      <c r="C18457" s="18"/>
      <c r="D18457" s="18"/>
      <c r="E18457" s="18"/>
      <c r="F18457" s="18"/>
      <c r="G18457" s="18"/>
    </row>
    <row r="18458" spans="1:7" x14ac:dyDescent="0.25">
      <c r="A18458" s="18"/>
      <c r="B18458" s="18"/>
      <c r="C18458" s="18"/>
      <c r="D18458" s="18"/>
      <c r="E18458" s="18"/>
      <c r="F18458" s="18"/>
      <c r="G18458" s="18"/>
    </row>
    <row r="18459" spans="1:7" x14ac:dyDescent="0.25">
      <c r="A18459" s="18"/>
      <c r="B18459" s="18"/>
      <c r="C18459" s="18"/>
      <c r="D18459" s="18"/>
      <c r="E18459" s="18"/>
      <c r="F18459" s="18"/>
      <c r="G18459" s="18"/>
    </row>
    <row r="18460" spans="1:7" x14ac:dyDescent="0.25">
      <c r="A18460" s="18"/>
      <c r="B18460" s="18"/>
      <c r="C18460" s="18"/>
      <c r="D18460" s="18"/>
      <c r="E18460" s="18"/>
      <c r="F18460" s="18"/>
      <c r="G18460" s="18"/>
    </row>
    <row r="18461" spans="1:7" x14ac:dyDescent="0.25">
      <c r="A18461" s="18"/>
      <c r="B18461" s="18"/>
      <c r="C18461" s="18"/>
      <c r="D18461" s="18"/>
      <c r="E18461" s="18"/>
      <c r="F18461" s="18"/>
      <c r="G18461" s="18"/>
    </row>
    <row r="18462" spans="1:7" x14ac:dyDescent="0.25">
      <c r="A18462" s="18"/>
      <c r="B18462" s="18"/>
      <c r="C18462" s="18"/>
      <c r="D18462" s="18"/>
      <c r="E18462" s="18"/>
      <c r="F18462" s="18"/>
      <c r="G18462" s="18"/>
    </row>
    <row r="18463" spans="1:7" x14ac:dyDescent="0.25">
      <c r="A18463" s="18"/>
      <c r="B18463" s="18"/>
      <c r="C18463" s="18"/>
      <c r="D18463" s="18"/>
      <c r="E18463" s="18"/>
      <c r="F18463" s="18"/>
      <c r="G18463" s="18"/>
    </row>
    <row r="18464" spans="1:7" x14ac:dyDescent="0.25">
      <c r="A18464" s="18"/>
      <c r="B18464" s="18"/>
      <c r="C18464" s="18"/>
      <c r="D18464" s="18"/>
      <c r="E18464" s="18"/>
      <c r="F18464" s="18"/>
      <c r="G18464" s="18"/>
    </row>
    <row r="18465" spans="1:7" x14ac:dyDescent="0.25">
      <c r="A18465" s="18"/>
      <c r="B18465" s="18"/>
      <c r="C18465" s="18"/>
      <c r="D18465" s="18"/>
      <c r="E18465" s="18"/>
      <c r="F18465" s="18"/>
      <c r="G18465" s="18"/>
    </row>
    <row r="18466" spans="1:7" x14ac:dyDescent="0.25">
      <c r="A18466" s="18"/>
      <c r="B18466" s="18"/>
      <c r="C18466" s="18"/>
      <c r="D18466" s="18"/>
      <c r="E18466" s="18"/>
      <c r="F18466" s="18"/>
      <c r="G18466" s="18"/>
    </row>
    <row r="18467" spans="1:7" x14ac:dyDescent="0.25">
      <c r="A18467" s="18"/>
      <c r="B18467" s="18"/>
      <c r="C18467" s="18"/>
      <c r="D18467" s="18"/>
      <c r="E18467" s="18"/>
      <c r="F18467" s="18"/>
      <c r="G18467" s="18"/>
    </row>
    <row r="18468" spans="1:7" x14ac:dyDescent="0.25">
      <c r="A18468" s="18"/>
      <c r="B18468" s="18"/>
      <c r="C18468" s="18"/>
      <c r="D18468" s="18"/>
      <c r="E18468" s="18"/>
      <c r="F18468" s="18"/>
      <c r="G18468" s="18"/>
    </row>
    <row r="18469" spans="1:7" x14ac:dyDescent="0.25">
      <c r="A18469" s="18"/>
      <c r="B18469" s="18"/>
      <c r="C18469" s="18"/>
      <c r="D18469" s="18"/>
      <c r="E18469" s="18"/>
      <c r="F18469" s="18"/>
      <c r="G18469" s="18"/>
    </row>
    <row r="18470" spans="1:7" x14ac:dyDescent="0.25">
      <c r="A18470" s="18"/>
      <c r="B18470" s="18"/>
      <c r="C18470" s="18"/>
      <c r="D18470" s="18"/>
      <c r="E18470" s="18"/>
      <c r="F18470" s="18"/>
      <c r="G18470" s="18"/>
    </row>
    <row r="18471" spans="1:7" x14ac:dyDescent="0.25">
      <c r="A18471" s="18"/>
      <c r="B18471" s="18"/>
      <c r="C18471" s="18"/>
      <c r="D18471" s="18"/>
      <c r="E18471" s="18"/>
      <c r="F18471" s="18"/>
      <c r="G18471" s="18"/>
    </row>
    <row r="18472" spans="1:7" x14ac:dyDescent="0.25">
      <c r="A18472" s="18"/>
      <c r="B18472" s="18"/>
      <c r="C18472" s="18"/>
      <c r="D18472" s="18"/>
      <c r="E18472" s="18"/>
      <c r="F18472" s="18"/>
      <c r="G18472" s="18"/>
    </row>
    <row r="18473" spans="1:7" x14ac:dyDescent="0.25">
      <c r="A18473" s="18"/>
      <c r="B18473" s="18"/>
      <c r="C18473" s="18"/>
      <c r="D18473" s="18"/>
      <c r="E18473" s="18"/>
      <c r="F18473" s="18"/>
      <c r="G18473" s="18"/>
    </row>
    <row r="18474" spans="1:7" x14ac:dyDescent="0.25">
      <c r="A18474" s="18"/>
      <c r="B18474" s="18"/>
      <c r="C18474" s="18"/>
      <c r="D18474" s="18"/>
      <c r="E18474" s="18"/>
      <c r="F18474" s="18"/>
      <c r="G18474" s="18"/>
    </row>
    <row r="18475" spans="1:7" x14ac:dyDescent="0.25">
      <c r="A18475" s="18"/>
      <c r="B18475" s="18"/>
      <c r="C18475" s="18"/>
      <c r="D18475" s="18"/>
      <c r="E18475" s="18"/>
      <c r="F18475" s="18"/>
      <c r="G18475" s="18"/>
    </row>
    <row r="18476" spans="1:7" x14ac:dyDescent="0.25">
      <c r="A18476" s="18"/>
      <c r="B18476" s="18"/>
      <c r="C18476" s="18"/>
      <c r="D18476" s="18"/>
      <c r="E18476" s="18"/>
      <c r="F18476" s="18"/>
      <c r="G18476" s="18"/>
    </row>
    <row r="18477" spans="1:7" x14ac:dyDescent="0.25">
      <c r="A18477" s="18"/>
      <c r="B18477" s="18"/>
      <c r="C18477" s="18"/>
      <c r="D18477" s="18"/>
      <c r="E18477" s="18"/>
      <c r="F18477" s="18"/>
      <c r="G18477" s="18"/>
    </row>
    <row r="18478" spans="1:7" x14ac:dyDescent="0.25">
      <c r="A18478" s="18"/>
      <c r="B18478" s="18"/>
      <c r="C18478" s="18"/>
      <c r="D18478" s="18"/>
      <c r="E18478" s="18"/>
      <c r="F18478" s="18"/>
      <c r="G18478" s="18"/>
    </row>
    <row r="18479" spans="1:7" x14ac:dyDescent="0.25">
      <c r="A18479" s="18"/>
      <c r="B18479" s="18"/>
      <c r="C18479" s="18"/>
      <c r="D18479" s="18"/>
      <c r="E18479" s="18"/>
      <c r="F18479" s="18"/>
      <c r="G18479" s="18"/>
    </row>
    <row r="18480" spans="1:7" x14ac:dyDescent="0.25">
      <c r="A18480" s="18"/>
      <c r="B18480" s="18"/>
      <c r="C18480" s="18"/>
      <c r="D18480" s="18"/>
      <c r="E18480" s="18"/>
      <c r="F18480" s="18"/>
      <c r="G18480" s="18"/>
    </row>
    <row r="18481" spans="1:7" x14ac:dyDescent="0.25">
      <c r="A18481" s="18"/>
      <c r="B18481" s="18"/>
      <c r="C18481" s="18"/>
      <c r="D18481" s="18"/>
      <c r="E18481" s="18"/>
      <c r="F18481" s="18"/>
      <c r="G18481" s="18"/>
    </row>
    <row r="18482" spans="1:7" x14ac:dyDescent="0.25">
      <c r="A18482" s="18"/>
      <c r="B18482" s="18"/>
      <c r="C18482" s="18"/>
      <c r="D18482" s="18"/>
      <c r="E18482" s="18"/>
      <c r="F18482" s="18"/>
      <c r="G18482" s="18"/>
    </row>
    <row r="18483" spans="1:7" x14ac:dyDescent="0.25">
      <c r="A18483" s="18"/>
      <c r="B18483" s="18"/>
      <c r="C18483" s="18"/>
      <c r="D18483" s="18"/>
      <c r="E18483" s="18"/>
      <c r="F18483" s="18"/>
      <c r="G18483" s="18"/>
    </row>
    <row r="18484" spans="1:7" x14ac:dyDescent="0.25">
      <c r="A18484" s="18"/>
      <c r="B18484" s="18"/>
      <c r="C18484" s="18"/>
      <c r="D18484" s="18"/>
      <c r="E18484" s="18"/>
      <c r="F18484" s="18"/>
      <c r="G18484" s="18"/>
    </row>
    <row r="18485" spans="1:7" x14ac:dyDescent="0.25">
      <c r="A18485" s="18"/>
      <c r="B18485" s="18"/>
      <c r="C18485" s="18"/>
      <c r="D18485" s="18"/>
      <c r="E18485" s="18"/>
      <c r="F18485" s="18"/>
      <c r="G18485" s="18"/>
    </row>
    <row r="18486" spans="1:7" x14ac:dyDescent="0.25">
      <c r="A18486" s="18"/>
      <c r="B18486" s="18"/>
      <c r="C18486" s="18"/>
      <c r="D18486" s="18"/>
      <c r="E18486" s="18"/>
      <c r="F18486" s="18"/>
      <c r="G18486" s="18"/>
    </row>
    <row r="18487" spans="1:7" x14ac:dyDescent="0.25">
      <c r="A18487" s="18"/>
      <c r="B18487" s="18"/>
      <c r="C18487" s="18"/>
      <c r="D18487" s="18"/>
      <c r="E18487" s="18"/>
      <c r="F18487" s="18"/>
      <c r="G18487" s="18"/>
    </row>
    <row r="18488" spans="1:7" x14ac:dyDescent="0.25">
      <c r="A18488" s="18"/>
      <c r="B18488" s="18"/>
      <c r="C18488" s="18"/>
      <c r="D18488" s="18"/>
      <c r="E18488" s="18"/>
      <c r="F18488" s="18"/>
      <c r="G18488" s="18"/>
    </row>
    <row r="18489" spans="1:7" x14ac:dyDescent="0.25">
      <c r="A18489" s="18"/>
      <c r="B18489" s="18"/>
      <c r="C18489" s="18"/>
      <c r="D18489" s="18"/>
      <c r="E18489" s="18"/>
      <c r="F18489" s="18"/>
      <c r="G18489" s="18"/>
    </row>
    <row r="18490" spans="1:7" x14ac:dyDescent="0.25">
      <c r="A18490" s="18"/>
      <c r="B18490" s="18"/>
      <c r="C18490" s="18"/>
      <c r="D18490" s="18"/>
      <c r="E18490" s="18"/>
      <c r="F18490" s="18"/>
      <c r="G18490" s="18"/>
    </row>
    <row r="18491" spans="1:7" x14ac:dyDescent="0.25">
      <c r="A18491" s="18"/>
      <c r="B18491" s="18"/>
      <c r="C18491" s="18"/>
      <c r="D18491" s="18"/>
      <c r="E18491" s="18"/>
      <c r="F18491" s="18"/>
      <c r="G18491" s="18"/>
    </row>
    <row r="18492" spans="1:7" x14ac:dyDescent="0.25">
      <c r="A18492" s="18"/>
      <c r="B18492" s="18"/>
      <c r="C18492" s="18"/>
      <c r="D18492" s="18"/>
      <c r="E18492" s="18"/>
      <c r="F18492" s="18"/>
      <c r="G18492" s="18"/>
    </row>
    <row r="18493" spans="1:7" x14ac:dyDescent="0.25">
      <c r="A18493" s="18"/>
      <c r="B18493" s="18"/>
      <c r="C18493" s="18"/>
      <c r="D18493" s="18"/>
      <c r="E18493" s="18"/>
      <c r="F18493" s="18"/>
      <c r="G18493" s="18"/>
    </row>
    <row r="18494" spans="1:7" x14ac:dyDescent="0.25">
      <c r="A18494" s="18"/>
      <c r="B18494" s="18"/>
      <c r="C18494" s="18"/>
      <c r="D18494" s="18"/>
      <c r="E18494" s="18"/>
      <c r="F18494" s="18"/>
      <c r="G18494" s="18"/>
    </row>
    <row r="18495" spans="1:7" x14ac:dyDescent="0.25">
      <c r="A18495" s="18"/>
      <c r="B18495" s="18"/>
      <c r="C18495" s="18"/>
      <c r="D18495" s="18"/>
      <c r="E18495" s="18"/>
      <c r="F18495" s="18"/>
      <c r="G18495" s="18"/>
    </row>
    <row r="18496" spans="1:7" x14ac:dyDescent="0.25">
      <c r="A18496" s="18"/>
      <c r="B18496" s="18"/>
      <c r="C18496" s="18"/>
      <c r="D18496" s="18"/>
      <c r="E18496" s="18"/>
      <c r="F18496" s="18"/>
      <c r="G18496" s="18"/>
    </row>
    <row r="18497" spans="1:7" x14ac:dyDescent="0.25">
      <c r="A18497" s="18"/>
      <c r="B18497" s="18"/>
      <c r="C18497" s="18"/>
      <c r="D18497" s="18"/>
      <c r="E18497" s="18"/>
      <c r="F18497" s="18"/>
      <c r="G18497" s="18"/>
    </row>
    <row r="18498" spans="1:7" x14ac:dyDescent="0.25">
      <c r="A18498" s="18"/>
      <c r="B18498" s="18"/>
      <c r="C18498" s="18"/>
      <c r="D18498" s="18"/>
      <c r="E18498" s="18"/>
      <c r="F18498" s="18"/>
      <c r="G18498" s="18"/>
    </row>
    <row r="18499" spans="1:7" x14ac:dyDescent="0.25">
      <c r="A18499" s="18"/>
      <c r="B18499" s="18"/>
      <c r="C18499" s="18"/>
      <c r="D18499" s="18"/>
      <c r="E18499" s="18"/>
      <c r="F18499" s="18"/>
      <c r="G18499" s="18"/>
    </row>
    <row r="18500" spans="1:7" x14ac:dyDescent="0.25">
      <c r="A18500" s="18"/>
      <c r="B18500" s="18"/>
      <c r="C18500" s="18"/>
      <c r="D18500" s="18"/>
      <c r="E18500" s="18"/>
      <c r="F18500" s="18"/>
      <c r="G18500" s="18"/>
    </row>
    <row r="18501" spans="1:7" x14ac:dyDescent="0.25">
      <c r="A18501" s="18"/>
      <c r="B18501" s="18"/>
      <c r="C18501" s="18"/>
      <c r="D18501" s="18"/>
      <c r="E18501" s="18"/>
      <c r="F18501" s="18"/>
      <c r="G18501" s="18"/>
    </row>
    <row r="18502" spans="1:7" x14ac:dyDescent="0.25">
      <c r="A18502" s="18"/>
      <c r="B18502" s="18"/>
      <c r="C18502" s="18"/>
      <c r="D18502" s="18"/>
      <c r="E18502" s="18"/>
      <c r="F18502" s="18"/>
      <c r="G18502" s="18"/>
    </row>
    <row r="18503" spans="1:7" x14ac:dyDescent="0.25">
      <c r="A18503" s="18"/>
      <c r="B18503" s="18"/>
      <c r="C18503" s="18"/>
      <c r="D18503" s="18"/>
      <c r="E18503" s="18"/>
      <c r="F18503" s="18"/>
      <c r="G18503" s="18"/>
    </row>
    <row r="18504" spans="1:7" x14ac:dyDescent="0.25">
      <c r="A18504" s="18"/>
      <c r="B18504" s="18"/>
      <c r="C18504" s="18"/>
      <c r="D18504" s="18"/>
      <c r="E18504" s="18"/>
      <c r="F18504" s="18"/>
      <c r="G18504" s="18"/>
    </row>
    <row r="18505" spans="1:7" x14ac:dyDescent="0.25">
      <c r="A18505" s="18"/>
      <c r="B18505" s="18"/>
      <c r="C18505" s="18"/>
      <c r="D18505" s="18"/>
      <c r="E18505" s="18"/>
      <c r="F18505" s="18"/>
      <c r="G18505" s="18"/>
    </row>
    <row r="18506" spans="1:7" x14ac:dyDescent="0.25">
      <c r="A18506" s="18"/>
      <c r="B18506" s="18"/>
      <c r="C18506" s="18"/>
      <c r="D18506" s="18"/>
      <c r="E18506" s="18"/>
      <c r="F18506" s="18"/>
      <c r="G18506" s="18"/>
    </row>
    <row r="18507" spans="1:7" x14ac:dyDescent="0.25">
      <c r="A18507" s="18"/>
      <c r="B18507" s="18"/>
      <c r="C18507" s="18"/>
      <c r="D18507" s="18"/>
      <c r="E18507" s="18"/>
      <c r="F18507" s="18"/>
      <c r="G18507" s="18"/>
    </row>
    <row r="18508" spans="1:7" x14ac:dyDescent="0.25">
      <c r="A18508" s="18"/>
      <c r="B18508" s="18"/>
      <c r="C18508" s="18"/>
      <c r="D18508" s="18"/>
      <c r="E18508" s="18"/>
      <c r="F18508" s="18"/>
      <c r="G18508" s="18"/>
    </row>
    <row r="18509" spans="1:7" x14ac:dyDescent="0.25">
      <c r="A18509" s="18"/>
      <c r="B18509" s="18"/>
      <c r="C18509" s="18"/>
      <c r="D18509" s="18"/>
      <c r="E18509" s="18"/>
      <c r="F18509" s="18"/>
      <c r="G18509" s="18"/>
    </row>
    <row r="18510" spans="1:7" x14ac:dyDescent="0.25">
      <c r="A18510" s="18"/>
      <c r="B18510" s="18"/>
      <c r="C18510" s="18"/>
      <c r="D18510" s="18"/>
      <c r="E18510" s="18"/>
      <c r="F18510" s="18"/>
      <c r="G18510" s="18"/>
    </row>
    <row r="18511" spans="1:7" x14ac:dyDescent="0.25">
      <c r="A18511" s="18"/>
      <c r="B18511" s="18"/>
      <c r="C18511" s="18"/>
      <c r="D18511" s="18"/>
      <c r="E18511" s="18"/>
      <c r="F18511" s="18"/>
      <c r="G18511" s="18"/>
    </row>
    <row r="18512" spans="1:7" x14ac:dyDescent="0.25">
      <c r="A18512" s="18"/>
      <c r="B18512" s="18"/>
      <c r="C18512" s="18"/>
      <c r="D18512" s="18"/>
      <c r="E18512" s="18"/>
      <c r="F18512" s="18"/>
      <c r="G18512" s="18"/>
    </row>
    <row r="18513" spans="1:7" x14ac:dyDescent="0.25">
      <c r="A18513" s="18"/>
      <c r="B18513" s="18"/>
      <c r="C18513" s="18"/>
      <c r="D18513" s="18"/>
      <c r="E18513" s="18"/>
      <c r="F18513" s="18"/>
      <c r="G18513" s="18"/>
    </row>
    <row r="18514" spans="1:7" x14ac:dyDescent="0.25">
      <c r="A18514" s="18"/>
      <c r="B18514" s="18"/>
      <c r="C18514" s="18"/>
      <c r="D18514" s="18"/>
      <c r="E18514" s="18"/>
      <c r="F18514" s="18"/>
      <c r="G18514" s="18"/>
    </row>
    <row r="18515" spans="1:7" x14ac:dyDescent="0.25">
      <c r="A18515" s="18"/>
      <c r="B18515" s="18"/>
      <c r="C18515" s="18"/>
      <c r="D18515" s="18"/>
      <c r="E18515" s="18"/>
      <c r="F18515" s="18"/>
      <c r="G18515" s="18"/>
    </row>
    <row r="18516" spans="1:7" x14ac:dyDescent="0.25">
      <c r="A18516" s="18"/>
      <c r="B18516" s="18"/>
      <c r="C18516" s="18"/>
      <c r="D18516" s="18"/>
      <c r="E18516" s="18"/>
      <c r="F18516" s="18"/>
      <c r="G18516" s="18"/>
    </row>
    <row r="18517" spans="1:7" x14ac:dyDescent="0.25">
      <c r="A18517" s="18"/>
      <c r="B18517" s="18"/>
      <c r="C18517" s="18"/>
      <c r="D18517" s="18"/>
      <c r="E18517" s="18"/>
      <c r="F18517" s="18"/>
      <c r="G18517" s="18"/>
    </row>
    <row r="18518" spans="1:7" x14ac:dyDescent="0.25">
      <c r="A18518" s="18"/>
      <c r="B18518" s="18"/>
      <c r="C18518" s="18"/>
      <c r="D18518" s="18"/>
      <c r="E18518" s="18"/>
      <c r="F18518" s="18"/>
      <c r="G18518" s="18"/>
    </row>
    <row r="18519" spans="1:7" x14ac:dyDescent="0.25">
      <c r="A18519" s="18"/>
      <c r="B18519" s="18"/>
      <c r="C18519" s="18"/>
      <c r="D18519" s="18"/>
      <c r="E18519" s="18"/>
      <c r="F18519" s="18"/>
      <c r="G18519" s="18"/>
    </row>
    <row r="18520" spans="1:7" x14ac:dyDescent="0.25">
      <c r="A18520" s="18"/>
      <c r="B18520" s="18"/>
      <c r="C18520" s="18"/>
      <c r="D18520" s="18"/>
      <c r="E18520" s="18"/>
      <c r="F18520" s="18"/>
      <c r="G18520" s="18"/>
    </row>
    <row r="18521" spans="1:7" x14ac:dyDescent="0.25">
      <c r="A18521" s="18"/>
      <c r="B18521" s="18"/>
      <c r="C18521" s="18"/>
      <c r="D18521" s="18"/>
      <c r="E18521" s="18"/>
      <c r="F18521" s="18"/>
      <c r="G18521" s="18"/>
    </row>
    <row r="18522" spans="1:7" x14ac:dyDescent="0.25">
      <c r="A18522" s="18"/>
      <c r="B18522" s="18"/>
      <c r="C18522" s="18"/>
      <c r="D18522" s="18"/>
      <c r="E18522" s="18"/>
      <c r="F18522" s="18"/>
      <c r="G18522" s="18"/>
    </row>
    <row r="18523" spans="1:7" x14ac:dyDescent="0.25">
      <c r="A18523" s="18"/>
      <c r="B18523" s="18"/>
      <c r="C18523" s="18"/>
      <c r="D18523" s="18"/>
      <c r="E18523" s="18"/>
      <c r="F18523" s="18"/>
      <c r="G18523" s="18"/>
    </row>
    <row r="18524" spans="1:7" x14ac:dyDescent="0.25">
      <c r="A18524" s="18"/>
      <c r="B18524" s="18"/>
      <c r="C18524" s="18"/>
      <c r="D18524" s="18"/>
      <c r="E18524" s="18"/>
      <c r="F18524" s="18"/>
      <c r="G18524" s="18"/>
    </row>
    <row r="18525" spans="1:7" x14ac:dyDescent="0.25">
      <c r="A18525" s="18"/>
      <c r="B18525" s="18"/>
      <c r="C18525" s="18"/>
      <c r="D18525" s="18"/>
      <c r="E18525" s="18"/>
      <c r="F18525" s="18"/>
      <c r="G18525" s="18"/>
    </row>
    <row r="18526" spans="1:7" x14ac:dyDescent="0.25">
      <c r="A18526" s="18"/>
      <c r="B18526" s="18"/>
      <c r="C18526" s="18"/>
      <c r="D18526" s="18"/>
      <c r="E18526" s="18"/>
      <c r="F18526" s="18"/>
      <c r="G18526" s="18"/>
    </row>
    <row r="18527" spans="1:7" x14ac:dyDescent="0.25">
      <c r="A18527" s="18"/>
      <c r="B18527" s="18"/>
      <c r="C18527" s="18"/>
      <c r="D18527" s="18"/>
      <c r="E18527" s="18"/>
      <c r="F18527" s="18"/>
      <c r="G18527" s="18"/>
    </row>
    <row r="18528" spans="1:7" x14ac:dyDescent="0.25">
      <c r="A18528" s="18"/>
      <c r="B18528" s="18"/>
      <c r="C18528" s="18"/>
      <c r="D18528" s="18"/>
      <c r="E18528" s="18"/>
      <c r="F18528" s="18"/>
      <c r="G18528" s="18"/>
    </row>
    <row r="18529" spans="1:7" x14ac:dyDescent="0.25">
      <c r="A18529" s="18"/>
      <c r="B18529" s="18"/>
      <c r="C18529" s="18"/>
      <c r="D18529" s="18"/>
      <c r="E18529" s="18"/>
      <c r="F18529" s="18"/>
      <c r="G18529" s="18"/>
    </row>
    <row r="18530" spans="1:7" x14ac:dyDescent="0.25">
      <c r="A18530" s="18"/>
      <c r="B18530" s="18"/>
      <c r="C18530" s="18"/>
      <c r="D18530" s="18"/>
      <c r="E18530" s="18"/>
      <c r="F18530" s="18"/>
      <c r="G18530" s="18"/>
    </row>
    <row r="18531" spans="1:7" x14ac:dyDescent="0.25">
      <c r="A18531" s="18"/>
      <c r="B18531" s="18"/>
      <c r="C18531" s="18"/>
      <c r="D18531" s="18"/>
      <c r="E18531" s="18"/>
      <c r="F18531" s="18"/>
      <c r="G18531" s="18"/>
    </row>
    <row r="18532" spans="1:7" x14ac:dyDescent="0.25">
      <c r="A18532" s="18"/>
      <c r="B18532" s="18"/>
      <c r="C18532" s="18"/>
      <c r="D18532" s="18"/>
      <c r="E18532" s="18"/>
      <c r="F18532" s="18"/>
      <c r="G18532" s="18"/>
    </row>
    <row r="18533" spans="1:7" x14ac:dyDescent="0.25">
      <c r="A18533" s="18"/>
      <c r="B18533" s="18"/>
      <c r="C18533" s="18"/>
      <c r="D18533" s="18"/>
      <c r="E18533" s="18"/>
      <c r="F18533" s="18"/>
      <c r="G18533" s="18"/>
    </row>
    <row r="18534" spans="1:7" x14ac:dyDescent="0.25">
      <c r="A18534" s="18"/>
      <c r="B18534" s="18"/>
      <c r="C18534" s="18"/>
      <c r="D18534" s="18"/>
      <c r="E18534" s="18"/>
      <c r="F18534" s="18"/>
      <c r="G18534" s="18"/>
    </row>
    <row r="18535" spans="1:7" x14ac:dyDescent="0.25">
      <c r="A18535" s="18"/>
      <c r="B18535" s="18"/>
      <c r="C18535" s="18"/>
      <c r="D18535" s="18"/>
      <c r="E18535" s="18"/>
      <c r="F18535" s="18"/>
      <c r="G18535" s="18"/>
    </row>
    <row r="18536" spans="1:7" x14ac:dyDescent="0.25">
      <c r="A18536" s="18"/>
      <c r="B18536" s="18"/>
      <c r="C18536" s="18"/>
      <c r="D18536" s="18"/>
      <c r="E18536" s="18"/>
      <c r="F18536" s="18"/>
      <c r="G18536" s="18"/>
    </row>
    <row r="18537" spans="1:7" x14ac:dyDescent="0.25">
      <c r="A18537" s="18"/>
      <c r="B18537" s="18"/>
      <c r="C18537" s="18"/>
      <c r="D18537" s="18"/>
      <c r="E18537" s="18"/>
      <c r="F18537" s="18"/>
      <c r="G18537" s="18"/>
    </row>
    <row r="18538" spans="1:7" x14ac:dyDescent="0.25">
      <c r="A18538" s="18"/>
      <c r="B18538" s="18"/>
      <c r="C18538" s="18"/>
      <c r="D18538" s="18"/>
      <c r="E18538" s="18"/>
      <c r="F18538" s="18"/>
      <c r="G18538" s="18"/>
    </row>
    <row r="18539" spans="1:7" x14ac:dyDescent="0.25">
      <c r="A18539" s="18"/>
      <c r="B18539" s="18"/>
      <c r="C18539" s="18"/>
      <c r="D18539" s="18"/>
      <c r="E18539" s="18"/>
      <c r="F18539" s="18"/>
      <c r="G18539" s="18"/>
    </row>
    <row r="18540" spans="1:7" x14ac:dyDescent="0.25">
      <c r="A18540" s="18"/>
      <c r="B18540" s="18"/>
      <c r="C18540" s="18"/>
      <c r="D18540" s="18"/>
      <c r="E18540" s="18"/>
      <c r="F18540" s="18"/>
      <c r="G18540" s="18"/>
    </row>
    <row r="18541" spans="1:7" x14ac:dyDescent="0.25">
      <c r="A18541" s="18"/>
      <c r="B18541" s="18"/>
      <c r="C18541" s="18"/>
      <c r="D18541" s="18"/>
      <c r="E18541" s="18"/>
      <c r="F18541" s="18"/>
      <c r="G18541" s="18"/>
    </row>
    <row r="18542" spans="1:7" x14ac:dyDescent="0.25">
      <c r="A18542" s="18"/>
      <c r="B18542" s="18"/>
      <c r="C18542" s="18"/>
      <c r="D18542" s="18"/>
      <c r="E18542" s="18"/>
      <c r="F18542" s="18"/>
      <c r="G18542" s="18"/>
    </row>
    <row r="18543" spans="1:7" x14ac:dyDescent="0.25">
      <c r="A18543" s="18"/>
      <c r="B18543" s="18"/>
      <c r="C18543" s="18"/>
      <c r="D18543" s="18"/>
      <c r="E18543" s="18"/>
      <c r="F18543" s="18"/>
      <c r="G18543" s="18"/>
    </row>
    <row r="18544" spans="1:7" x14ac:dyDescent="0.25">
      <c r="A18544" s="18"/>
      <c r="B18544" s="18"/>
      <c r="C18544" s="18"/>
      <c r="D18544" s="18"/>
      <c r="E18544" s="18"/>
      <c r="F18544" s="18"/>
      <c r="G18544" s="18"/>
    </row>
    <row r="18545" spans="1:7" x14ac:dyDescent="0.25">
      <c r="A18545" s="18"/>
      <c r="B18545" s="18"/>
      <c r="C18545" s="18"/>
      <c r="D18545" s="18"/>
      <c r="E18545" s="18"/>
      <c r="F18545" s="18"/>
      <c r="G18545" s="18"/>
    </row>
    <row r="18546" spans="1:7" x14ac:dyDescent="0.25">
      <c r="A18546" s="18"/>
      <c r="B18546" s="18"/>
      <c r="C18546" s="18"/>
      <c r="D18546" s="18"/>
      <c r="E18546" s="18"/>
      <c r="F18546" s="18"/>
      <c r="G18546" s="18"/>
    </row>
    <row r="18547" spans="1:7" x14ac:dyDescent="0.25">
      <c r="A18547" s="18"/>
      <c r="B18547" s="18"/>
      <c r="C18547" s="18"/>
      <c r="D18547" s="18"/>
      <c r="E18547" s="18"/>
      <c r="F18547" s="18"/>
      <c r="G18547" s="18"/>
    </row>
    <row r="18548" spans="1:7" x14ac:dyDescent="0.25">
      <c r="A18548" s="18"/>
      <c r="B18548" s="18"/>
      <c r="C18548" s="18"/>
      <c r="D18548" s="18"/>
      <c r="E18548" s="18"/>
      <c r="F18548" s="18"/>
      <c r="G18548" s="18"/>
    </row>
    <row r="18549" spans="1:7" x14ac:dyDescent="0.25">
      <c r="A18549" s="18"/>
      <c r="B18549" s="18"/>
      <c r="C18549" s="18"/>
      <c r="D18549" s="18"/>
      <c r="E18549" s="18"/>
      <c r="F18549" s="18"/>
      <c r="G18549" s="18"/>
    </row>
    <row r="18550" spans="1:7" x14ac:dyDescent="0.25">
      <c r="A18550" s="18"/>
      <c r="B18550" s="18"/>
      <c r="C18550" s="18"/>
      <c r="D18550" s="18"/>
      <c r="E18550" s="18"/>
      <c r="F18550" s="18"/>
      <c r="G18550" s="18"/>
    </row>
    <row r="18551" spans="1:7" x14ac:dyDescent="0.25">
      <c r="A18551" s="18"/>
      <c r="B18551" s="18"/>
      <c r="C18551" s="18"/>
      <c r="D18551" s="18"/>
      <c r="E18551" s="18"/>
      <c r="F18551" s="18"/>
      <c r="G18551" s="18"/>
    </row>
    <row r="18552" spans="1:7" x14ac:dyDescent="0.25">
      <c r="A18552" s="18"/>
      <c r="B18552" s="18"/>
      <c r="C18552" s="18"/>
      <c r="D18552" s="18"/>
      <c r="E18552" s="18"/>
      <c r="F18552" s="18"/>
      <c r="G18552" s="18"/>
    </row>
    <row r="18553" spans="1:7" x14ac:dyDescent="0.25">
      <c r="A18553" s="18"/>
      <c r="B18553" s="18"/>
      <c r="C18553" s="18"/>
      <c r="D18553" s="18"/>
      <c r="E18553" s="18"/>
      <c r="F18553" s="18"/>
      <c r="G18553" s="18"/>
    </row>
    <row r="18554" spans="1:7" x14ac:dyDescent="0.25">
      <c r="A18554" s="18"/>
      <c r="B18554" s="18"/>
      <c r="C18554" s="18"/>
      <c r="D18554" s="18"/>
      <c r="E18554" s="18"/>
      <c r="F18554" s="18"/>
      <c r="G18554" s="18"/>
    </row>
    <row r="18555" spans="1:7" x14ac:dyDescent="0.25">
      <c r="A18555" s="18"/>
      <c r="B18555" s="18"/>
      <c r="C18555" s="18"/>
      <c r="D18555" s="18"/>
      <c r="E18555" s="18"/>
      <c r="F18555" s="18"/>
      <c r="G18555" s="18"/>
    </row>
    <row r="18556" spans="1:7" x14ac:dyDescent="0.25">
      <c r="A18556" s="18"/>
      <c r="B18556" s="18"/>
      <c r="C18556" s="18"/>
      <c r="D18556" s="18"/>
      <c r="E18556" s="18"/>
      <c r="F18556" s="18"/>
      <c r="G18556" s="18"/>
    </row>
    <row r="18557" spans="1:7" x14ac:dyDescent="0.25">
      <c r="A18557" s="18"/>
      <c r="B18557" s="18"/>
      <c r="C18557" s="18"/>
      <c r="D18557" s="18"/>
      <c r="E18557" s="18"/>
      <c r="F18557" s="18"/>
      <c r="G18557" s="18"/>
    </row>
    <row r="18558" spans="1:7" x14ac:dyDescent="0.25">
      <c r="A18558" s="18"/>
      <c r="B18558" s="18"/>
      <c r="C18558" s="18"/>
      <c r="D18558" s="18"/>
      <c r="E18558" s="18"/>
      <c r="F18558" s="18"/>
      <c r="G18558" s="18"/>
    </row>
    <row r="18559" spans="1:7" x14ac:dyDescent="0.25">
      <c r="A18559" s="18"/>
      <c r="B18559" s="18"/>
      <c r="C18559" s="18"/>
      <c r="D18559" s="18"/>
      <c r="E18559" s="18"/>
      <c r="F18559" s="18"/>
      <c r="G18559" s="18"/>
    </row>
    <row r="18560" spans="1:7" x14ac:dyDescent="0.25">
      <c r="A18560" s="18"/>
      <c r="B18560" s="18"/>
      <c r="C18560" s="18"/>
      <c r="D18560" s="18"/>
      <c r="E18560" s="18"/>
      <c r="F18560" s="18"/>
      <c r="G18560" s="18"/>
    </row>
    <row r="18561" spans="1:7" x14ac:dyDescent="0.25">
      <c r="A18561" s="18"/>
      <c r="B18561" s="18"/>
      <c r="C18561" s="18"/>
      <c r="D18561" s="18"/>
      <c r="E18561" s="18"/>
      <c r="F18561" s="18"/>
      <c r="G18561" s="18"/>
    </row>
    <row r="18562" spans="1:7" x14ac:dyDescent="0.25">
      <c r="A18562" s="18"/>
      <c r="B18562" s="18"/>
      <c r="C18562" s="18"/>
      <c r="D18562" s="18"/>
      <c r="E18562" s="18"/>
      <c r="F18562" s="18"/>
      <c r="G18562" s="18"/>
    </row>
    <row r="18563" spans="1:7" x14ac:dyDescent="0.25">
      <c r="A18563" s="18"/>
      <c r="B18563" s="18"/>
      <c r="C18563" s="18"/>
      <c r="D18563" s="18"/>
      <c r="E18563" s="18"/>
      <c r="F18563" s="18"/>
      <c r="G18563" s="18"/>
    </row>
    <row r="18564" spans="1:7" x14ac:dyDescent="0.25">
      <c r="A18564" s="18"/>
      <c r="B18564" s="18"/>
      <c r="C18564" s="18"/>
      <c r="D18564" s="18"/>
      <c r="E18564" s="18"/>
      <c r="F18564" s="18"/>
      <c r="G18564" s="18"/>
    </row>
    <row r="18565" spans="1:7" x14ac:dyDescent="0.25">
      <c r="A18565" s="18"/>
      <c r="B18565" s="18"/>
      <c r="C18565" s="18"/>
      <c r="D18565" s="18"/>
      <c r="E18565" s="18"/>
      <c r="F18565" s="18"/>
      <c r="G18565" s="18"/>
    </row>
    <row r="18566" spans="1:7" x14ac:dyDescent="0.25">
      <c r="A18566" s="18"/>
      <c r="B18566" s="18"/>
      <c r="C18566" s="18"/>
      <c r="D18566" s="18"/>
      <c r="E18566" s="18"/>
      <c r="F18566" s="18"/>
      <c r="G18566" s="18"/>
    </row>
    <row r="18567" spans="1:7" x14ac:dyDescent="0.25">
      <c r="A18567" s="18"/>
      <c r="B18567" s="18"/>
      <c r="C18567" s="18"/>
      <c r="D18567" s="18"/>
      <c r="E18567" s="18"/>
      <c r="F18567" s="18"/>
      <c r="G18567" s="18"/>
    </row>
    <row r="18568" spans="1:7" x14ac:dyDescent="0.25">
      <c r="A18568" s="18"/>
      <c r="B18568" s="18"/>
      <c r="C18568" s="18"/>
      <c r="D18568" s="18"/>
      <c r="E18568" s="18"/>
      <c r="F18568" s="18"/>
      <c r="G18568" s="18"/>
    </row>
    <row r="18569" spans="1:7" x14ac:dyDescent="0.25">
      <c r="A18569" s="18"/>
      <c r="B18569" s="18"/>
      <c r="C18569" s="18"/>
      <c r="D18569" s="18"/>
      <c r="E18569" s="18"/>
      <c r="F18569" s="18"/>
      <c r="G18569" s="18"/>
    </row>
    <row r="18570" spans="1:7" x14ac:dyDescent="0.25">
      <c r="A18570" s="18"/>
      <c r="B18570" s="18"/>
      <c r="C18570" s="18"/>
      <c r="D18570" s="18"/>
      <c r="E18570" s="18"/>
      <c r="F18570" s="18"/>
      <c r="G18570" s="18"/>
    </row>
    <row r="18571" spans="1:7" x14ac:dyDescent="0.25">
      <c r="A18571" s="18"/>
      <c r="B18571" s="18"/>
      <c r="C18571" s="18"/>
      <c r="D18571" s="18"/>
      <c r="E18571" s="18"/>
      <c r="F18571" s="18"/>
      <c r="G18571" s="18"/>
    </row>
    <row r="18572" spans="1:7" x14ac:dyDescent="0.25">
      <c r="A18572" s="18"/>
      <c r="B18572" s="18"/>
      <c r="C18572" s="18"/>
      <c r="D18572" s="18"/>
      <c r="E18572" s="18"/>
      <c r="F18572" s="18"/>
      <c r="G18572" s="18"/>
    </row>
    <row r="18573" spans="1:7" x14ac:dyDescent="0.25">
      <c r="A18573" s="18"/>
      <c r="B18573" s="18"/>
      <c r="C18573" s="18"/>
      <c r="D18573" s="18"/>
      <c r="E18573" s="18"/>
      <c r="F18573" s="18"/>
      <c r="G18573" s="18"/>
    </row>
    <row r="18574" spans="1:7" x14ac:dyDescent="0.25">
      <c r="A18574" s="18"/>
      <c r="B18574" s="18"/>
      <c r="C18574" s="18"/>
      <c r="D18574" s="18"/>
      <c r="E18574" s="18"/>
      <c r="F18574" s="18"/>
      <c r="G18574" s="18"/>
    </row>
    <row r="18575" spans="1:7" x14ac:dyDescent="0.25">
      <c r="A18575" s="18"/>
      <c r="B18575" s="18"/>
      <c r="C18575" s="18"/>
      <c r="D18575" s="18"/>
      <c r="E18575" s="18"/>
      <c r="F18575" s="18"/>
      <c r="G18575" s="18"/>
    </row>
    <row r="18576" spans="1:7" x14ac:dyDescent="0.25">
      <c r="A18576" s="18"/>
      <c r="B18576" s="18"/>
      <c r="C18576" s="18"/>
      <c r="D18576" s="18"/>
      <c r="E18576" s="18"/>
      <c r="F18576" s="18"/>
      <c r="G18576" s="18"/>
    </row>
    <row r="18577" spans="1:7" x14ac:dyDescent="0.25">
      <c r="A18577" s="18"/>
      <c r="B18577" s="18"/>
      <c r="C18577" s="18"/>
      <c r="D18577" s="18"/>
      <c r="E18577" s="18"/>
      <c r="F18577" s="18"/>
      <c r="G18577" s="18"/>
    </row>
    <row r="18578" spans="1:7" x14ac:dyDescent="0.25">
      <c r="A18578" s="18"/>
      <c r="B18578" s="18"/>
      <c r="C18578" s="18"/>
      <c r="D18578" s="18"/>
      <c r="E18578" s="18"/>
      <c r="F18578" s="18"/>
      <c r="G18578" s="18"/>
    </row>
    <row r="18579" spans="1:7" x14ac:dyDescent="0.25">
      <c r="A18579" s="18"/>
      <c r="B18579" s="18"/>
      <c r="C18579" s="18"/>
      <c r="D18579" s="18"/>
      <c r="E18579" s="18"/>
      <c r="F18579" s="18"/>
      <c r="G18579" s="18"/>
    </row>
    <row r="18580" spans="1:7" x14ac:dyDescent="0.25">
      <c r="A18580" s="18"/>
      <c r="B18580" s="18"/>
      <c r="C18580" s="18"/>
      <c r="D18580" s="18"/>
      <c r="E18580" s="18"/>
      <c r="F18580" s="18"/>
      <c r="G18580" s="18"/>
    </row>
    <row r="18581" spans="1:7" x14ac:dyDescent="0.25">
      <c r="A18581" s="18"/>
      <c r="B18581" s="18"/>
      <c r="C18581" s="18"/>
      <c r="D18581" s="18"/>
      <c r="E18581" s="18"/>
      <c r="F18581" s="18"/>
      <c r="G18581" s="18"/>
    </row>
    <row r="18582" spans="1:7" x14ac:dyDescent="0.25">
      <c r="A18582" s="18"/>
      <c r="B18582" s="18"/>
      <c r="C18582" s="18"/>
      <c r="D18582" s="18"/>
      <c r="E18582" s="18"/>
      <c r="F18582" s="18"/>
      <c r="G18582" s="18"/>
    </row>
    <row r="18583" spans="1:7" x14ac:dyDescent="0.25">
      <c r="A18583" s="18"/>
      <c r="B18583" s="18"/>
      <c r="C18583" s="18"/>
      <c r="D18583" s="18"/>
      <c r="E18583" s="18"/>
      <c r="F18583" s="18"/>
      <c r="G18583" s="18"/>
    </row>
    <row r="18584" spans="1:7" x14ac:dyDescent="0.25">
      <c r="A18584" s="18"/>
      <c r="B18584" s="18"/>
      <c r="C18584" s="18"/>
      <c r="D18584" s="18"/>
      <c r="E18584" s="18"/>
      <c r="F18584" s="18"/>
      <c r="G18584" s="18"/>
    </row>
    <row r="18585" spans="1:7" x14ac:dyDescent="0.25">
      <c r="A18585" s="18"/>
      <c r="B18585" s="18"/>
      <c r="C18585" s="18"/>
      <c r="D18585" s="18"/>
      <c r="E18585" s="18"/>
      <c r="F18585" s="18"/>
      <c r="G18585" s="18"/>
    </row>
    <row r="18586" spans="1:7" x14ac:dyDescent="0.25">
      <c r="A18586" s="18"/>
      <c r="B18586" s="18"/>
      <c r="C18586" s="18"/>
      <c r="D18586" s="18"/>
      <c r="E18586" s="18"/>
      <c r="F18586" s="18"/>
      <c r="G18586" s="18"/>
    </row>
    <row r="18587" spans="1:7" x14ac:dyDescent="0.25">
      <c r="A18587" s="18"/>
      <c r="B18587" s="18"/>
      <c r="C18587" s="18"/>
      <c r="D18587" s="18"/>
      <c r="E18587" s="18"/>
      <c r="F18587" s="18"/>
      <c r="G18587" s="18"/>
    </row>
    <row r="18588" spans="1:7" x14ac:dyDescent="0.25">
      <c r="A18588" s="18"/>
      <c r="B18588" s="18"/>
      <c r="C18588" s="18"/>
      <c r="D18588" s="18"/>
      <c r="E18588" s="18"/>
      <c r="F18588" s="18"/>
      <c r="G18588" s="18"/>
    </row>
    <row r="18589" spans="1:7" x14ac:dyDescent="0.25">
      <c r="A18589" s="18"/>
      <c r="B18589" s="18"/>
      <c r="C18589" s="18"/>
      <c r="D18589" s="18"/>
      <c r="E18589" s="18"/>
      <c r="F18589" s="18"/>
      <c r="G18589" s="18"/>
    </row>
    <row r="18590" spans="1:7" x14ac:dyDescent="0.25">
      <c r="A18590" s="18"/>
      <c r="B18590" s="18"/>
      <c r="C18590" s="18"/>
      <c r="D18590" s="18"/>
      <c r="E18590" s="18"/>
      <c r="F18590" s="18"/>
      <c r="G18590" s="18"/>
    </row>
    <row r="18591" spans="1:7" x14ac:dyDescent="0.25">
      <c r="A18591" s="18"/>
      <c r="B18591" s="18"/>
      <c r="C18591" s="18"/>
      <c r="D18591" s="18"/>
      <c r="E18591" s="18"/>
      <c r="F18591" s="18"/>
      <c r="G18591" s="18"/>
    </row>
    <row r="18592" spans="1:7" x14ac:dyDescent="0.25">
      <c r="A18592" s="18"/>
      <c r="B18592" s="18"/>
      <c r="C18592" s="18"/>
      <c r="D18592" s="18"/>
      <c r="E18592" s="18"/>
      <c r="F18592" s="18"/>
      <c r="G18592" s="18"/>
    </row>
    <row r="18593" spans="1:7" x14ac:dyDescent="0.25">
      <c r="A18593" s="18"/>
      <c r="B18593" s="18"/>
      <c r="C18593" s="18"/>
      <c r="D18593" s="18"/>
      <c r="E18593" s="18"/>
      <c r="F18593" s="18"/>
      <c r="G18593" s="18"/>
    </row>
    <row r="18594" spans="1:7" x14ac:dyDescent="0.25">
      <c r="A18594" s="18"/>
      <c r="B18594" s="18"/>
      <c r="C18594" s="18"/>
      <c r="D18594" s="18"/>
      <c r="E18594" s="18"/>
      <c r="F18594" s="18"/>
      <c r="G18594" s="18"/>
    </row>
    <row r="18595" spans="1:7" x14ac:dyDescent="0.25">
      <c r="A18595" s="18"/>
      <c r="B18595" s="18"/>
      <c r="C18595" s="18"/>
      <c r="D18595" s="18"/>
      <c r="E18595" s="18"/>
      <c r="F18595" s="18"/>
      <c r="G18595" s="18"/>
    </row>
    <row r="18596" spans="1:7" x14ac:dyDescent="0.25">
      <c r="A18596" s="18"/>
      <c r="B18596" s="18"/>
      <c r="C18596" s="18"/>
      <c r="D18596" s="18"/>
      <c r="E18596" s="18"/>
      <c r="F18596" s="18"/>
      <c r="G18596" s="18"/>
    </row>
    <row r="18597" spans="1:7" x14ac:dyDescent="0.25">
      <c r="A18597" s="18"/>
      <c r="B18597" s="18"/>
      <c r="C18597" s="18"/>
      <c r="D18597" s="18"/>
      <c r="E18597" s="18"/>
      <c r="F18597" s="18"/>
      <c r="G18597" s="18"/>
    </row>
    <row r="18598" spans="1:7" x14ac:dyDescent="0.25">
      <c r="A18598" s="18"/>
      <c r="B18598" s="18"/>
      <c r="C18598" s="18"/>
      <c r="D18598" s="18"/>
      <c r="E18598" s="18"/>
      <c r="F18598" s="18"/>
      <c r="G18598" s="18"/>
    </row>
    <row r="18599" spans="1:7" x14ac:dyDescent="0.25">
      <c r="A18599" s="18"/>
      <c r="B18599" s="18"/>
      <c r="C18599" s="18"/>
      <c r="D18599" s="18"/>
      <c r="E18599" s="18"/>
      <c r="F18599" s="18"/>
      <c r="G18599" s="18"/>
    </row>
    <row r="18600" spans="1:7" x14ac:dyDescent="0.25">
      <c r="A18600" s="18"/>
      <c r="B18600" s="18"/>
      <c r="C18600" s="18"/>
      <c r="D18600" s="18"/>
      <c r="E18600" s="18"/>
      <c r="F18600" s="18"/>
      <c r="G18600" s="18"/>
    </row>
    <row r="18601" spans="1:7" x14ac:dyDescent="0.25">
      <c r="A18601" s="18"/>
      <c r="B18601" s="18"/>
      <c r="C18601" s="18"/>
      <c r="D18601" s="18"/>
      <c r="E18601" s="18"/>
      <c r="F18601" s="18"/>
      <c r="G18601" s="18"/>
    </row>
    <row r="18602" spans="1:7" x14ac:dyDescent="0.25">
      <c r="A18602" s="18"/>
      <c r="B18602" s="18"/>
      <c r="C18602" s="18"/>
      <c r="D18602" s="18"/>
      <c r="E18602" s="18"/>
      <c r="F18602" s="18"/>
      <c r="G18602" s="18"/>
    </row>
    <row r="18603" spans="1:7" x14ac:dyDescent="0.25">
      <c r="A18603" s="18"/>
      <c r="B18603" s="18"/>
      <c r="C18603" s="18"/>
      <c r="D18603" s="18"/>
      <c r="E18603" s="18"/>
      <c r="F18603" s="18"/>
      <c r="G18603" s="18"/>
    </row>
    <row r="18604" spans="1:7" x14ac:dyDescent="0.25">
      <c r="A18604" s="18"/>
      <c r="B18604" s="18"/>
      <c r="C18604" s="18"/>
      <c r="D18604" s="18"/>
      <c r="E18604" s="18"/>
      <c r="F18604" s="18"/>
      <c r="G18604" s="18"/>
    </row>
    <row r="18605" spans="1:7" x14ac:dyDescent="0.25">
      <c r="A18605" s="18"/>
      <c r="B18605" s="18"/>
      <c r="C18605" s="18"/>
      <c r="D18605" s="18"/>
      <c r="E18605" s="18"/>
      <c r="F18605" s="18"/>
      <c r="G18605" s="18"/>
    </row>
    <row r="18606" spans="1:7" x14ac:dyDescent="0.25">
      <c r="A18606" s="18"/>
      <c r="B18606" s="18"/>
      <c r="C18606" s="18"/>
      <c r="D18606" s="18"/>
      <c r="E18606" s="18"/>
      <c r="F18606" s="18"/>
      <c r="G18606" s="18"/>
    </row>
    <row r="18607" spans="1:7" x14ac:dyDescent="0.25">
      <c r="A18607" s="18"/>
      <c r="B18607" s="18"/>
      <c r="C18607" s="18"/>
      <c r="D18607" s="18"/>
      <c r="E18607" s="18"/>
      <c r="F18607" s="18"/>
      <c r="G18607" s="18"/>
    </row>
    <row r="18608" spans="1:7" x14ac:dyDescent="0.25">
      <c r="A18608" s="18"/>
      <c r="B18608" s="18"/>
      <c r="C18608" s="18"/>
      <c r="D18608" s="18"/>
      <c r="E18608" s="18"/>
      <c r="F18608" s="18"/>
      <c r="G18608" s="18"/>
    </row>
    <row r="18609" spans="1:7" x14ac:dyDescent="0.25">
      <c r="A18609" s="18"/>
      <c r="B18609" s="18"/>
      <c r="C18609" s="18"/>
      <c r="D18609" s="18"/>
      <c r="E18609" s="18"/>
      <c r="F18609" s="18"/>
      <c r="G18609" s="18"/>
    </row>
    <row r="18610" spans="1:7" x14ac:dyDescent="0.25">
      <c r="A18610" s="18"/>
      <c r="B18610" s="18"/>
      <c r="C18610" s="18"/>
      <c r="D18610" s="18"/>
      <c r="E18610" s="18"/>
      <c r="F18610" s="18"/>
      <c r="G18610" s="18"/>
    </row>
    <row r="18611" spans="1:7" x14ac:dyDescent="0.25">
      <c r="A18611" s="18"/>
      <c r="B18611" s="18"/>
      <c r="C18611" s="18"/>
      <c r="D18611" s="18"/>
      <c r="E18611" s="18"/>
      <c r="F18611" s="18"/>
      <c r="G18611" s="18"/>
    </row>
    <row r="18612" spans="1:7" x14ac:dyDescent="0.25">
      <c r="A18612" s="18"/>
      <c r="B18612" s="18"/>
      <c r="C18612" s="18"/>
      <c r="D18612" s="18"/>
      <c r="E18612" s="18"/>
      <c r="F18612" s="18"/>
      <c r="G18612" s="18"/>
    </row>
    <row r="18613" spans="1:7" x14ac:dyDescent="0.25">
      <c r="A18613" s="18"/>
      <c r="B18613" s="18"/>
      <c r="C18613" s="18"/>
      <c r="D18613" s="18"/>
      <c r="E18613" s="18"/>
      <c r="F18613" s="18"/>
      <c r="G18613" s="18"/>
    </row>
    <row r="18614" spans="1:7" x14ac:dyDescent="0.25">
      <c r="A18614" s="18"/>
      <c r="B18614" s="18"/>
      <c r="C18614" s="18"/>
      <c r="D18614" s="18"/>
      <c r="E18614" s="18"/>
      <c r="F18614" s="18"/>
      <c r="G18614" s="18"/>
    </row>
    <row r="18615" spans="1:7" x14ac:dyDescent="0.25">
      <c r="A18615" s="18"/>
      <c r="B18615" s="18"/>
      <c r="C18615" s="18"/>
      <c r="D18615" s="18"/>
      <c r="E18615" s="18"/>
      <c r="F18615" s="18"/>
      <c r="G18615" s="18"/>
    </row>
    <row r="18616" spans="1:7" x14ac:dyDescent="0.25">
      <c r="A18616" s="18"/>
      <c r="B18616" s="18"/>
      <c r="C18616" s="18"/>
      <c r="D18616" s="18"/>
      <c r="E18616" s="18"/>
      <c r="F18616" s="18"/>
      <c r="G18616" s="18"/>
    </row>
    <row r="18617" spans="1:7" x14ac:dyDescent="0.25">
      <c r="A18617" s="18"/>
      <c r="B18617" s="18"/>
      <c r="C18617" s="18"/>
      <c r="D18617" s="18"/>
      <c r="E18617" s="18"/>
      <c r="F18617" s="18"/>
      <c r="G18617" s="18"/>
    </row>
    <row r="18618" spans="1:7" x14ac:dyDescent="0.25">
      <c r="A18618" s="18"/>
      <c r="B18618" s="18"/>
      <c r="C18618" s="18"/>
      <c r="D18618" s="18"/>
      <c r="E18618" s="18"/>
      <c r="F18618" s="18"/>
      <c r="G18618" s="18"/>
    </row>
    <row r="18619" spans="1:7" x14ac:dyDescent="0.25">
      <c r="A18619" s="18"/>
      <c r="B18619" s="18"/>
      <c r="C18619" s="18"/>
      <c r="D18619" s="18"/>
      <c r="E18619" s="18"/>
      <c r="F18619" s="18"/>
      <c r="G18619" s="18"/>
    </row>
    <row r="18620" spans="1:7" x14ac:dyDescent="0.25">
      <c r="A18620" s="18"/>
      <c r="B18620" s="18"/>
      <c r="C18620" s="18"/>
      <c r="D18620" s="18"/>
      <c r="E18620" s="18"/>
      <c r="F18620" s="18"/>
      <c r="G18620" s="18"/>
    </row>
    <row r="18621" spans="1:7" x14ac:dyDescent="0.25">
      <c r="A18621" s="18"/>
      <c r="B18621" s="18"/>
      <c r="C18621" s="18"/>
      <c r="D18621" s="18"/>
      <c r="E18621" s="18"/>
      <c r="F18621" s="18"/>
      <c r="G18621" s="18"/>
    </row>
    <row r="18622" spans="1:7" x14ac:dyDescent="0.25">
      <c r="A18622" s="18"/>
      <c r="B18622" s="18"/>
      <c r="C18622" s="18"/>
      <c r="D18622" s="18"/>
      <c r="E18622" s="18"/>
      <c r="F18622" s="18"/>
      <c r="G18622" s="18"/>
    </row>
    <row r="18623" spans="1:7" x14ac:dyDescent="0.25">
      <c r="A18623" s="18"/>
      <c r="B18623" s="18"/>
      <c r="C18623" s="18"/>
      <c r="D18623" s="18"/>
      <c r="E18623" s="18"/>
      <c r="F18623" s="18"/>
      <c r="G18623" s="18"/>
    </row>
    <row r="18624" spans="1:7" x14ac:dyDescent="0.25">
      <c r="A18624" s="18"/>
      <c r="B18624" s="18"/>
      <c r="C18624" s="18"/>
      <c r="D18624" s="18"/>
      <c r="E18624" s="18"/>
      <c r="F18624" s="18"/>
      <c r="G18624" s="18"/>
    </row>
    <row r="18625" spans="1:7" x14ac:dyDescent="0.25">
      <c r="A18625" s="18"/>
      <c r="B18625" s="18"/>
      <c r="C18625" s="18"/>
      <c r="D18625" s="18"/>
      <c r="E18625" s="18"/>
      <c r="F18625" s="18"/>
      <c r="G18625" s="18"/>
    </row>
    <row r="18626" spans="1:7" x14ac:dyDescent="0.25">
      <c r="A18626" s="18"/>
      <c r="B18626" s="18"/>
      <c r="C18626" s="18"/>
      <c r="D18626" s="18"/>
      <c r="E18626" s="18"/>
      <c r="F18626" s="18"/>
      <c r="G18626" s="18"/>
    </row>
    <row r="18627" spans="1:7" x14ac:dyDescent="0.25">
      <c r="A18627" s="18"/>
      <c r="B18627" s="18"/>
      <c r="C18627" s="18"/>
      <c r="D18627" s="18"/>
      <c r="E18627" s="18"/>
      <c r="F18627" s="18"/>
      <c r="G18627" s="18"/>
    </row>
    <row r="18628" spans="1:7" x14ac:dyDescent="0.25">
      <c r="A18628" s="18"/>
      <c r="B18628" s="18"/>
      <c r="C18628" s="18"/>
      <c r="D18628" s="18"/>
      <c r="E18628" s="18"/>
      <c r="F18628" s="18"/>
      <c r="G18628" s="18"/>
    </row>
    <row r="18629" spans="1:7" x14ac:dyDescent="0.25">
      <c r="A18629" s="18"/>
      <c r="B18629" s="18"/>
      <c r="C18629" s="18"/>
      <c r="D18629" s="18"/>
      <c r="E18629" s="18"/>
      <c r="F18629" s="18"/>
      <c r="G18629" s="18"/>
    </row>
    <row r="18630" spans="1:7" x14ac:dyDescent="0.25">
      <c r="A18630" s="18"/>
      <c r="B18630" s="18"/>
      <c r="C18630" s="18"/>
      <c r="D18630" s="18"/>
      <c r="E18630" s="18"/>
      <c r="F18630" s="18"/>
      <c r="G18630" s="18"/>
    </row>
    <row r="18631" spans="1:7" x14ac:dyDescent="0.25">
      <c r="A18631" s="18"/>
      <c r="B18631" s="18"/>
      <c r="C18631" s="18"/>
      <c r="D18631" s="18"/>
      <c r="E18631" s="18"/>
      <c r="F18631" s="18"/>
      <c r="G18631" s="18"/>
    </row>
    <row r="18632" spans="1:7" x14ac:dyDescent="0.25">
      <c r="A18632" s="18"/>
      <c r="B18632" s="18"/>
      <c r="C18632" s="18"/>
      <c r="D18632" s="18"/>
      <c r="E18632" s="18"/>
      <c r="F18632" s="18"/>
      <c r="G18632" s="18"/>
    </row>
    <row r="18633" spans="1:7" x14ac:dyDescent="0.25">
      <c r="A18633" s="18"/>
      <c r="B18633" s="18"/>
      <c r="C18633" s="18"/>
      <c r="D18633" s="18"/>
      <c r="E18633" s="18"/>
      <c r="F18633" s="18"/>
      <c r="G18633" s="18"/>
    </row>
    <row r="18634" spans="1:7" x14ac:dyDescent="0.25">
      <c r="A18634" s="18"/>
      <c r="B18634" s="18"/>
      <c r="C18634" s="18"/>
      <c r="D18634" s="18"/>
      <c r="E18634" s="18"/>
      <c r="F18634" s="18"/>
      <c r="G18634" s="18"/>
    </row>
    <row r="18635" spans="1:7" x14ac:dyDescent="0.25">
      <c r="A18635" s="18"/>
      <c r="B18635" s="18"/>
      <c r="C18635" s="18"/>
      <c r="D18635" s="18"/>
      <c r="E18635" s="18"/>
      <c r="F18635" s="18"/>
      <c r="G18635" s="18"/>
    </row>
    <row r="18636" spans="1:7" x14ac:dyDescent="0.25">
      <c r="A18636" s="18"/>
      <c r="B18636" s="18"/>
      <c r="C18636" s="18"/>
      <c r="D18636" s="18"/>
      <c r="E18636" s="18"/>
      <c r="F18636" s="18"/>
      <c r="G18636" s="18"/>
    </row>
    <row r="18637" spans="1:7" x14ac:dyDescent="0.25">
      <c r="A18637" s="18"/>
      <c r="B18637" s="18"/>
      <c r="C18637" s="18"/>
      <c r="D18637" s="18"/>
      <c r="E18637" s="18"/>
      <c r="F18637" s="18"/>
      <c r="G18637" s="18"/>
    </row>
    <row r="18638" spans="1:7" x14ac:dyDescent="0.25">
      <c r="A18638" s="18"/>
      <c r="B18638" s="18"/>
      <c r="C18638" s="18"/>
      <c r="D18638" s="18"/>
      <c r="E18638" s="18"/>
      <c r="F18638" s="18"/>
      <c r="G18638" s="18"/>
    </row>
    <row r="18639" spans="1:7" x14ac:dyDescent="0.25">
      <c r="A18639" s="18"/>
      <c r="B18639" s="18"/>
      <c r="C18639" s="18"/>
      <c r="D18639" s="18"/>
      <c r="E18639" s="18"/>
      <c r="F18639" s="18"/>
      <c r="G18639" s="18"/>
    </row>
    <row r="18640" spans="1:7" x14ac:dyDescent="0.25">
      <c r="A18640" s="18"/>
      <c r="B18640" s="18"/>
      <c r="C18640" s="18"/>
      <c r="D18640" s="18"/>
      <c r="E18640" s="18"/>
      <c r="F18640" s="18"/>
      <c r="G18640" s="18"/>
    </row>
    <row r="18641" spans="1:7" x14ac:dyDescent="0.25">
      <c r="A18641" s="18"/>
      <c r="B18641" s="18"/>
      <c r="C18641" s="18"/>
      <c r="D18641" s="18"/>
      <c r="E18641" s="18"/>
      <c r="F18641" s="18"/>
      <c r="G18641" s="18"/>
    </row>
    <row r="18642" spans="1:7" x14ac:dyDescent="0.25">
      <c r="A18642" s="18"/>
      <c r="B18642" s="18"/>
      <c r="C18642" s="18"/>
      <c r="D18642" s="18"/>
      <c r="E18642" s="18"/>
      <c r="F18642" s="18"/>
      <c r="G18642" s="18"/>
    </row>
    <row r="18643" spans="1:7" x14ac:dyDescent="0.25">
      <c r="A18643" s="18"/>
      <c r="B18643" s="18"/>
      <c r="C18643" s="18"/>
      <c r="D18643" s="18"/>
      <c r="E18643" s="18"/>
      <c r="F18643" s="18"/>
      <c r="G18643" s="18"/>
    </row>
    <row r="18644" spans="1:7" x14ac:dyDescent="0.25">
      <c r="A18644" s="18"/>
      <c r="B18644" s="18"/>
      <c r="C18644" s="18"/>
      <c r="D18644" s="18"/>
      <c r="E18644" s="18"/>
      <c r="F18644" s="18"/>
      <c r="G18644" s="18"/>
    </row>
    <row r="18645" spans="1:7" x14ac:dyDescent="0.25">
      <c r="A18645" s="18"/>
      <c r="B18645" s="18"/>
      <c r="C18645" s="18"/>
      <c r="D18645" s="18"/>
      <c r="E18645" s="18"/>
      <c r="F18645" s="18"/>
      <c r="G18645" s="18"/>
    </row>
    <row r="18646" spans="1:7" x14ac:dyDescent="0.25">
      <c r="A18646" s="18"/>
      <c r="B18646" s="18"/>
      <c r="C18646" s="18"/>
      <c r="D18646" s="18"/>
      <c r="E18646" s="18"/>
      <c r="F18646" s="18"/>
      <c r="G18646" s="18"/>
    </row>
    <row r="18647" spans="1:7" x14ac:dyDescent="0.25">
      <c r="A18647" s="18"/>
      <c r="B18647" s="18"/>
      <c r="C18647" s="18"/>
      <c r="D18647" s="18"/>
      <c r="E18647" s="18"/>
      <c r="F18647" s="18"/>
      <c r="G18647" s="18"/>
    </row>
    <row r="18648" spans="1:7" x14ac:dyDescent="0.25">
      <c r="A18648" s="18"/>
      <c r="B18648" s="18"/>
      <c r="C18648" s="18"/>
      <c r="D18648" s="18"/>
      <c r="E18648" s="18"/>
      <c r="F18648" s="18"/>
      <c r="G18648" s="18"/>
    </row>
    <row r="18649" spans="1:7" x14ac:dyDescent="0.25">
      <c r="A18649" s="18"/>
      <c r="B18649" s="18"/>
      <c r="C18649" s="18"/>
      <c r="D18649" s="18"/>
      <c r="E18649" s="18"/>
      <c r="F18649" s="18"/>
      <c r="G18649" s="18"/>
    </row>
    <row r="18650" spans="1:7" x14ac:dyDescent="0.25">
      <c r="A18650" s="18"/>
      <c r="B18650" s="18"/>
      <c r="C18650" s="18"/>
      <c r="D18650" s="18"/>
      <c r="E18650" s="18"/>
      <c r="F18650" s="18"/>
      <c r="G18650" s="18"/>
    </row>
    <row r="18651" spans="1:7" x14ac:dyDescent="0.25">
      <c r="A18651" s="18"/>
      <c r="B18651" s="18"/>
      <c r="C18651" s="18"/>
      <c r="D18651" s="18"/>
      <c r="E18651" s="18"/>
      <c r="F18651" s="18"/>
      <c r="G18651" s="18"/>
    </row>
    <row r="18652" spans="1:7" x14ac:dyDescent="0.25">
      <c r="A18652" s="18"/>
      <c r="B18652" s="18"/>
      <c r="C18652" s="18"/>
      <c r="D18652" s="18"/>
      <c r="E18652" s="18"/>
      <c r="F18652" s="18"/>
      <c r="G18652" s="18"/>
    </row>
    <row r="18653" spans="1:7" x14ac:dyDescent="0.25">
      <c r="A18653" s="18"/>
      <c r="B18653" s="18"/>
      <c r="C18653" s="18"/>
      <c r="D18653" s="18"/>
      <c r="E18653" s="18"/>
      <c r="F18653" s="18"/>
      <c r="G18653" s="18"/>
    </row>
    <row r="18654" spans="1:7" x14ac:dyDescent="0.25">
      <c r="A18654" s="18"/>
      <c r="B18654" s="18"/>
      <c r="C18654" s="18"/>
      <c r="D18654" s="18"/>
      <c r="E18654" s="18"/>
      <c r="F18654" s="18"/>
      <c r="G18654" s="18"/>
    </row>
    <row r="18655" spans="1:7" x14ac:dyDescent="0.25">
      <c r="A18655" s="18"/>
      <c r="B18655" s="18"/>
      <c r="C18655" s="18"/>
      <c r="D18655" s="18"/>
      <c r="E18655" s="18"/>
      <c r="F18655" s="18"/>
      <c r="G18655" s="18"/>
    </row>
    <row r="18656" spans="1:7" x14ac:dyDescent="0.25">
      <c r="A18656" s="18"/>
      <c r="B18656" s="18"/>
      <c r="C18656" s="18"/>
      <c r="D18656" s="18"/>
      <c r="E18656" s="18"/>
      <c r="F18656" s="18"/>
      <c r="G18656" s="18"/>
    </row>
    <row r="18657" spans="1:7" x14ac:dyDescent="0.25">
      <c r="A18657" s="18"/>
      <c r="B18657" s="18"/>
      <c r="C18657" s="18"/>
      <c r="D18657" s="18"/>
      <c r="E18657" s="18"/>
      <c r="F18657" s="18"/>
      <c r="G18657" s="18"/>
    </row>
    <row r="18658" spans="1:7" x14ac:dyDescent="0.25">
      <c r="A18658" s="18"/>
      <c r="B18658" s="18"/>
      <c r="C18658" s="18"/>
      <c r="D18658" s="18"/>
      <c r="E18658" s="18"/>
      <c r="F18658" s="18"/>
      <c r="G18658" s="18"/>
    </row>
    <row r="18659" spans="1:7" x14ac:dyDescent="0.25">
      <c r="A18659" s="18"/>
      <c r="B18659" s="18"/>
      <c r="C18659" s="18"/>
      <c r="D18659" s="18"/>
      <c r="E18659" s="18"/>
      <c r="F18659" s="18"/>
      <c r="G18659" s="18"/>
    </row>
    <row r="18660" spans="1:7" x14ac:dyDescent="0.25">
      <c r="A18660" s="18"/>
      <c r="B18660" s="18"/>
      <c r="C18660" s="18"/>
      <c r="D18660" s="18"/>
      <c r="E18660" s="18"/>
      <c r="F18660" s="18"/>
      <c r="G18660" s="18"/>
    </row>
    <row r="18661" spans="1:7" x14ac:dyDescent="0.25">
      <c r="A18661" s="18"/>
      <c r="B18661" s="18"/>
      <c r="C18661" s="18"/>
      <c r="D18661" s="18"/>
      <c r="E18661" s="18"/>
      <c r="F18661" s="18"/>
      <c r="G18661" s="18"/>
    </row>
    <row r="18662" spans="1:7" x14ac:dyDescent="0.25">
      <c r="A18662" s="18"/>
      <c r="B18662" s="18"/>
      <c r="C18662" s="18"/>
      <c r="D18662" s="18"/>
      <c r="E18662" s="18"/>
      <c r="F18662" s="18"/>
      <c r="G18662" s="18"/>
    </row>
    <row r="18663" spans="1:7" x14ac:dyDescent="0.25">
      <c r="A18663" s="18"/>
      <c r="B18663" s="18"/>
      <c r="C18663" s="18"/>
      <c r="D18663" s="18"/>
      <c r="E18663" s="18"/>
      <c r="F18663" s="18"/>
      <c r="G18663" s="18"/>
    </row>
    <row r="18664" spans="1:7" x14ac:dyDescent="0.25">
      <c r="A18664" s="18"/>
      <c r="B18664" s="18"/>
      <c r="C18664" s="18"/>
      <c r="D18664" s="18"/>
      <c r="E18664" s="18"/>
      <c r="F18664" s="18"/>
      <c r="G18664" s="18"/>
    </row>
    <row r="18665" spans="1:7" x14ac:dyDescent="0.25">
      <c r="A18665" s="18"/>
      <c r="B18665" s="18"/>
      <c r="C18665" s="18"/>
      <c r="D18665" s="18"/>
      <c r="E18665" s="18"/>
      <c r="F18665" s="18"/>
      <c r="G18665" s="18"/>
    </row>
    <row r="18666" spans="1:7" x14ac:dyDescent="0.25">
      <c r="A18666" s="18"/>
      <c r="B18666" s="18"/>
      <c r="C18666" s="18"/>
      <c r="D18666" s="18"/>
      <c r="E18666" s="18"/>
      <c r="F18666" s="18"/>
      <c r="G18666" s="18"/>
    </row>
    <row r="18667" spans="1:7" x14ac:dyDescent="0.25">
      <c r="A18667" s="18"/>
      <c r="B18667" s="18"/>
      <c r="C18667" s="18"/>
      <c r="D18667" s="18"/>
      <c r="E18667" s="18"/>
      <c r="F18667" s="18"/>
      <c r="G18667" s="18"/>
    </row>
    <row r="18668" spans="1:7" x14ac:dyDescent="0.25">
      <c r="A18668" s="18"/>
      <c r="B18668" s="18"/>
      <c r="C18668" s="18"/>
      <c r="D18668" s="18"/>
      <c r="E18668" s="18"/>
      <c r="F18668" s="18"/>
      <c r="G18668" s="18"/>
    </row>
    <row r="18669" spans="1:7" x14ac:dyDescent="0.25">
      <c r="A18669" s="18"/>
      <c r="B18669" s="18"/>
      <c r="C18669" s="18"/>
      <c r="D18669" s="18"/>
      <c r="E18669" s="18"/>
      <c r="F18669" s="18"/>
      <c r="G18669" s="18"/>
    </row>
    <row r="18670" spans="1:7" x14ac:dyDescent="0.25">
      <c r="A18670" s="18"/>
      <c r="B18670" s="18"/>
      <c r="C18670" s="18"/>
      <c r="D18670" s="18"/>
      <c r="E18670" s="18"/>
      <c r="F18670" s="18"/>
      <c r="G18670" s="18"/>
    </row>
    <row r="18671" spans="1:7" x14ac:dyDescent="0.25">
      <c r="A18671" s="18"/>
      <c r="B18671" s="18"/>
      <c r="C18671" s="18"/>
      <c r="D18671" s="18"/>
      <c r="E18671" s="18"/>
      <c r="F18671" s="18"/>
      <c r="G18671" s="18"/>
    </row>
    <row r="18672" spans="1:7" x14ac:dyDescent="0.25">
      <c r="A18672" s="18"/>
      <c r="B18672" s="18"/>
      <c r="C18672" s="18"/>
      <c r="D18672" s="18"/>
      <c r="E18672" s="18"/>
      <c r="F18672" s="18"/>
      <c r="G18672" s="18"/>
    </row>
    <row r="18673" spans="1:7" x14ac:dyDescent="0.25">
      <c r="A18673" s="18"/>
      <c r="B18673" s="18"/>
      <c r="C18673" s="18"/>
      <c r="D18673" s="18"/>
      <c r="E18673" s="18"/>
      <c r="F18673" s="18"/>
      <c r="G18673" s="18"/>
    </row>
    <row r="18674" spans="1:7" x14ac:dyDescent="0.25">
      <c r="A18674" s="18"/>
      <c r="B18674" s="18"/>
      <c r="C18674" s="18"/>
      <c r="D18674" s="18"/>
      <c r="E18674" s="18"/>
      <c r="F18674" s="18"/>
      <c r="G18674" s="18"/>
    </row>
    <row r="18675" spans="1:7" x14ac:dyDescent="0.25">
      <c r="A18675" s="18"/>
      <c r="B18675" s="18"/>
      <c r="C18675" s="18"/>
      <c r="D18675" s="18"/>
      <c r="E18675" s="18"/>
      <c r="F18675" s="18"/>
      <c r="G18675" s="18"/>
    </row>
    <row r="18676" spans="1:7" x14ac:dyDescent="0.25">
      <c r="A18676" s="18"/>
      <c r="B18676" s="18"/>
      <c r="C18676" s="18"/>
      <c r="D18676" s="18"/>
      <c r="E18676" s="18"/>
      <c r="F18676" s="18"/>
      <c r="G18676" s="18"/>
    </row>
    <row r="18677" spans="1:7" x14ac:dyDescent="0.25">
      <c r="A18677" s="18"/>
      <c r="B18677" s="18"/>
      <c r="C18677" s="18"/>
      <c r="D18677" s="18"/>
      <c r="E18677" s="18"/>
      <c r="F18677" s="18"/>
      <c r="G18677" s="18"/>
    </row>
    <row r="18678" spans="1:7" x14ac:dyDescent="0.25">
      <c r="A18678" s="18"/>
      <c r="B18678" s="18"/>
      <c r="C18678" s="18"/>
      <c r="D18678" s="18"/>
      <c r="E18678" s="18"/>
      <c r="F18678" s="18"/>
      <c r="G18678" s="18"/>
    </row>
    <row r="18679" spans="1:7" x14ac:dyDescent="0.25">
      <c r="A18679" s="18"/>
      <c r="B18679" s="18"/>
      <c r="C18679" s="18"/>
      <c r="D18679" s="18"/>
      <c r="E18679" s="18"/>
      <c r="F18679" s="18"/>
      <c r="G18679" s="18"/>
    </row>
    <row r="18680" spans="1:7" x14ac:dyDescent="0.25">
      <c r="A18680" s="18"/>
      <c r="B18680" s="18"/>
      <c r="C18680" s="18"/>
      <c r="D18680" s="18"/>
      <c r="E18680" s="18"/>
      <c r="F18680" s="18"/>
      <c r="G18680" s="18"/>
    </row>
    <row r="18681" spans="1:7" x14ac:dyDescent="0.25">
      <c r="A18681" s="18"/>
      <c r="B18681" s="18"/>
      <c r="C18681" s="18"/>
      <c r="D18681" s="18"/>
      <c r="E18681" s="18"/>
      <c r="F18681" s="18"/>
      <c r="G18681" s="18"/>
    </row>
    <row r="18682" spans="1:7" x14ac:dyDescent="0.25">
      <c r="A18682" s="18"/>
      <c r="B18682" s="18"/>
      <c r="C18682" s="18"/>
      <c r="D18682" s="18"/>
      <c r="E18682" s="18"/>
      <c r="F18682" s="18"/>
      <c r="G18682" s="18"/>
    </row>
    <row r="18683" spans="1:7" x14ac:dyDescent="0.25">
      <c r="A18683" s="18"/>
      <c r="B18683" s="18"/>
      <c r="C18683" s="18"/>
      <c r="D18683" s="18"/>
      <c r="E18683" s="18"/>
      <c r="F18683" s="18"/>
      <c r="G18683" s="18"/>
    </row>
    <row r="18684" spans="1:7" x14ac:dyDescent="0.25">
      <c r="A18684" s="18"/>
      <c r="B18684" s="18"/>
      <c r="C18684" s="18"/>
      <c r="D18684" s="18"/>
      <c r="E18684" s="18"/>
      <c r="F18684" s="18"/>
      <c r="G18684" s="18"/>
    </row>
    <row r="18685" spans="1:7" x14ac:dyDescent="0.25">
      <c r="A18685" s="18"/>
      <c r="B18685" s="18"/>
      <c r="C18685" s="18"/>
      <c r="D18685" s="18"/>
      <c r="E18685" s="18"/>
      <c r="F18685" s="18"/>
      <c r="G18685" s="18"/>
    </row>
    <row r="18686" spans="1:7" x14ac:dyDescent="0.25">
      <c r="A18686" s="18"/>
      <c r="B18686" s="18"/>
      <c r="C18686" s="18"/>
      <c r="D18686" s="18"/>
      <c r="E18686" s="18"/>
      <c r="F18686" s="18"/>
      <c r="G18686" s="18"/>
    </row>
    <row r="18687" spans="1:7" x14ac:dyDescent="0.25">
      <c r="A18687" s="18"/>
      <c r="B18687" s="18"/>
      <c r="C18687" s="18"/>
      <c r="D18687" s="18"/>
      <c r="E18687" s="18"/>
      <c r="F18687" s="18"/>
      <c r="G18687" s="18"/>
    </row>
    <row r="18688" spans="1:7" x14ac:dyDescent="0.25">
      <c r="A18688" s="18"/>
      <c r="B18688" s="18"/>
      <c r="C18688" s="18"/>
      <c r="D18688" s="18"/>
      <c r="E18688" s="18"/>
      <c r="F18688" s="18"/>
      <c r="G18688" s="18"/>
    </row>
    <row r="18689" spans="1:7" x14ac:dyDescent="0.25">
      <c r="A18689" s="18"/>
      <c r="B18689" s="18"/>
      <c r="C18689" s="18"/>
      <c r="D18689" s="18"/>
      <c r="E18689" s="18"/>
      <c r="F18689" s="18"/>
      <c r="G18689" s="18"/>
    </row>
    <row r="18690" spans="1:7" x14ac:dyDescent="0.25">
      <c r="A18690" s="18"/>
      <c r="B18690" s="18"/>
      <c r="C18690" s="18"/>
      <c r="D18690" s="18"/>
      <c r="E18690" s="18"/>
      <c r="F18690" s="18"/>
      <c r="G18690" s="18"/>
    </row>
    <row r="18691" spans="1:7" x14ac:dyDescent="0.25">
      <c r="A18691" s="18"/>
      <c r="B18691" s="18"/>
      <c r="C18691" s="18"/>
      <c r="D18691" s="18"/>
      <c r="E18691" s="18"/>
      <c r="F18691" s="18"/>
      <c r="G18691" s="18"/>
    </row>
    <row r="18692" spans="1:7" x14ac:dyDescent="0.25">
      <c r="A18692" s="18"/>
      <c r="B18692" s="18"/>
      <c r="C18692" s="18"/>
      <c r="D18692" s="18"/>
      <c r="E18692" s="18"/>
      <c r="F18692" s="18"/>
      <c r="G18692" s="18"/>
    </row>
    <row r="18693" spans="1:7" x14ac:dyDescent="0.25">
      <c r="A18693" s="18"/>
      <c r="B18693" s="18"/>
      <c r="C18693" s="18"/>
      <c r="D18693" s="18"/>
      <c r="E18693" s="18"/>
      <c r="F18693" s="18"/>
      <c r="G18693" s="18"/>
    </row>
    <row r="18694" spans="1:7" x14ac:dyDescent="0.25">
      <c r="A18694" s="18"/>
      <c r="B18694" s="18"/>
      <c r="C18694" s="18"/>
      <c r="D18694" s="18"/>
      <c r="E18694" s="18"/>
      <c r="F18694" s="18"/>
      <c r="G18694" s="18"/>
    </row>
    <row r="18695" spans="1:7" x14ac:dyDescent="0.25">
      <c r="A18695" s="18"/>
      <c r="B18695" s="18"/>
      <c r="C18695" s="18"/>
      <c r="D18695" s="18"/>
      <c r="E18695" s="18"/>
      <c r="F18695" s="18"/>
      <c r="G18695" s="18"/>
    </row>
    <row r="18696" spans="1:7" x14ac:dyDescent="0.25">
      <c r="A18696" s="18"/>
      <c r="B18696" s="18"/>
      <c r="C18696" s="18"/>
      <c r="D18696" s="18"/>
      <c r="E18696" s="18"/>
      <c r="F18696" s="18"/>
      <c r="G18696" s="18"/>
    </row>
    <row r="18697" spans="1:7" x14ac:dyDescent="0.25">
      <c r="A18697" s="18"/>
      <c r="B18697" s="18"/>
      <c r="C18697" s="18"/>
      <c r="D18697" s="18"/>
      <c r="E18697" s="18"/>
      <c r="F18697" s="18"/>
      <c r="G18697" s="18"/>
    </row>
    <row r="18698" spans="1:7" x14ac:dyDescent="0.25">
      <c r="A18698" s="18"/>
      <c r="B18698" s="18"/>
      <c r="C18698" s="18"/>
      <c r="D18698" s="18"/>
      <c r="E18698" s="18"/>
      <c r="F18698" s="18"/>
      <c r="G18698" s="18"/>
    </row>
    <row r="18699" spans="1:7" x14ac:dyDescent="0.25">
      <c r="A18699" s="18"/>
      <c r="B18699" s="18"/>
      <c r="C18699" s="18"/>
      <c r="D18699" s="18"/>
      <c r="E18699" s="18"/>
      <c r="F18699" s="18"/>
      <c r="G18699" s="18"/>
    </row>
    <row r="18700" spans="1:7" x14ac:dyDescent="0.25">
      <c r="A18700" s="18"/>
      <c r="B18700" s="18"/>
      <c r="C18700" s="18"/>
      <c r="D18700" s="18"/>
      <c r="E18700" s="18"/>
      <c r="F18700" s="18"/>
      <c r="G18700" s="18"/>
    </row>
    <row r="18701" spans="1:7" x14ac:dyDescent="0.25">
      <c r="A18701" s="18"/>
      <c r="B18701" s="18"/>
      <c r="C18701" s="18"/>
      <c r="D18701" s="18"/>
      <c r="E18701" s="18"/>
      <c r="F18701" s="18"/>
      <c r="G18701" s="18"/>
    </row>
    <row r="18702" spans="1:7" x14ac:dyDescent="0.25">
      <c r="A18702" s="18"/>
      <c r="B18702" s="18"/>
      <c r="C18702" s="18"/>
      <c r="D18702" s="18"/>
      <c r="E18702" s="18"/>
      <c r="F18702" s="18"/>
      <c r="G18702" s="18"/>
    </row>
    <row r="18703" spans="1:7" x14ac:dyDescent="0.25">
      <c r="A18703" s="18"/>
      <c r="B18703" s="18"/>
      <c r="C18703" s="18"/>
      <c r="D18703" s="18"/>
      <c r="E18703" s="18"/>
      <c r="F18703" s="18"/>
      <c r="G18703" s="18"/>
    </row>
    <row r="18704" spans="1:7" x14ac:dyDescent="0.25">
      <c r="A18704" s="18"/>
      <c r="B18704" s="18"/>
      <c r="C18704" s="18"/>
      <c r="D18704" s="18"/>
      <c r="E18704" s="18"/>
      <c r="F18704" s="18"/>
      <c r="G18704" s="18"/>
    </row>
    <row r="18705" spans="1:7" x14ac:dyDescent="0.25">
      <c r="A18705" s="18"/>
      <c r="B18705" s="18"/>
      <c r="C18705" s="18"/>
      <c r="D18705" s="18"/>
      <c r="E18705" s="18"/>
      <c r="F18705" s="18"/>
      <c r="G18705" s="18"/>
    </row>
    <row r="18706" spans="1:7" x14ac:dyDescent="0.25">
      <c r="A18706" s="18"/>
      <c r="B18706" s="18"/>
      <c r="C18706" s="18"/>
      <c r="D18706" s="18"/>
      <c r="E18706" s="18"/>
      <c r="F18706" s="18"/>
      <c r="G18706" s="18"/>
    </row>
    <row r="18707" spans="1:7" x14ac:dyDescent="0.25">
      <c r="A18707" s="18"/>
      <c r="B18707" s="18"/>
      <c r="C18707" s="18"/>
      <c r="D18707" s="18"/>
      <c r="E18707" s="18"/>
      <c r="F18707" s="18"/>
      <c r="G18707" s="18"/>
    </row>
    <row r="18708" spans="1:7" x14ac:dyDescent="0.25">
      <c r="A18708" s="18"/>
      <c r="B18708" s="18"/>
      <c r="C18708" s="18"/>
      <c r="D18708" s="18"/>
      <c r="E18708" s="18"/>
      <c r="F18708" s="18"/>
      <c r="G18708" s="18"/>
    </row>
    <row r="18709" spans="1:7" x14ac:dyDescent="0.25">
      <c r="A18709" s="18"/>
      <c r="B18709" s="18"/>
      <c r="C18709" s="18"/>
      <c r="D18709" s="18"/>
      <c r="E18709" s="18"/>
      <c r="F18709" s="18"/>
      <c r="G18709" s="18"/>
    </row>
    <row r="18710" spans="1:7" x14ac:dyDescent="0.25">
      <c r="A18710" s="18"/>
      <c r="B18710" s="18"/>
      <c r="C18710" s="18"/>
      <c r="D18710" s="18"/>
      <c r="E18710" s="18"/>
      <c r="F18710" s="18"/>
      <c r="G18710" s="18"/>
    </row>
    <row r="18711" spans="1:7" x14ac:dyDescent="0.25">
      <c r="A18711" s="18"/>
      <c r="B18711" s="18"/>
      <c r="C18711" s="18"/>
      <c r="D18711" s="18"/>
      <c r="E18711" s="18"/>
      <c r="F18711" s="18"/>
      <c r="G18711" s="18"/>
    </row>
    <row r="18712" spans="1:7" x14ac:dyDescent="0.25">
      <c r="A18712" s="18"/>
      <c r="B18712" s="18"/>
      <c r="C18712" s="18"/>
      <c r="D18712" s="18"/>
      <c r="E18712" s="18"/>
      <c r="F18712" s="18"/>
      <c r="G18712" s="18"/>
    </row>
    <row r="18713" spans="1:7" x14ac:dyDescent="0.25">
      <c r="A18713" s="18"/>
      <c r="B18713" s="18"/>
      <c r="C18713" s="18"/>
      <c r="D18713" s="18"/>
      <c r="E18713" s="18"/>
      <c r="F18713" s="18"/>
      <c r="G18713" s="18"/>
    </row>
    <row r="18714" spans="1:7" x14ac:dyDescent="0.25">
      <c r="A18714" s="18"/>
      <c r="B18714" s="18"/>
      <c r="C18714" s="18"/>
      <c r="D18714" s="18"/>
      <c r="E18714" s="18"/>
      <c r="F18714" s="18"/>
      <c r="G18714" s="18"/>
    </row>
    <row r="18715" spans="1:7" x14ac:dyDescent="0.25">
      <c r="A18715" s="18"/>
      <c r="B18715" s="18"/>
      <c r="C18715" s="18"/>
      <c r="D18715" s="18"/>
      <c r="E18715" s="18"/>
      <c r="F18715" s="18"/>
      <c r="G18715" s="18"/>
    </row>
    <row r="18716" spans="1:7" x14ac:dyDescent="0.25">
      <c r="A18716" s="18"/>
      <c r="B18716" s="18"/>
      <c r="C18716" s="18"/>
      <c r="D18716" s="18"/>
      <c r="E18716" s="18"/>
      <c r="F18716" s="18"/>
      <c r="G18716" s="18"/>
    </row>
    <row r="18717" spans="1:7" x14ac:dyDescent="0.25">
      <c r="A18717" s="18"/>
      <c r="B18717" s="18"/>
      <c r="C18717" s="18"/>
      <c r="D18717" s="18"/>
      <c r="E18717" s="18"/>
      <c r="F18717" s="18"/>
      <c r="G18717" s="18"/>
    </row>
    <row r="18718" spans="1:7" x14ac:dyDescent="0.25">
      <c r="A18718" s="18"/>
      <c r="B18718" s="18"/>
      <c r="C18718" s="18"/>
      <c r="D18718" s="18"/>
      <c r="E18718" s="18"/>
      <c r="F18718" s="18"/>
      <c r="G18718" s="18"/>
    </row>
    <row r="18719" spans="1:7" x14ac:dyDescent="0.25">
      <c r="A18719" s="18"/>
      <c r="B18719" s="18"/>
      <c r="C18719" s="18"/>
      <c r="D18719" s="18"/>
      <c r="E18719" s="18"/>
      <c r="F18719" s="18"/>
      <c r="G18719" s="18"/>
    </row>
    <row r="18720" spans="1:7" x14ac:dyDescent="0.25">
      <c r="A18720" s="18"/>
      <c r="B18720" s="18"/>
      <c r="C18720" s="18"/>
      <c r="D18720" s="18"/>
      <c r="E18720" s="18"/>
      <c r="F18720" s="18"/>
      <c r="G18720" s="18"/>
    </row>
    <row r="18721" spans="1:7" x14ac:dyDescent="0.25">
      <c r="A18721" s="18"/>
      <c r="B18721" s="18"/>
      <c r="C18721" s="18"/>
      <c r="D18721" s="18"/>
      <c r="E18721" s="18"/>
      <c r="F18721" s="18"/>
      <c r="G18721" s="18"/>
    </row>
    <row r="18722" spans="1:7" x14ac:dyDescent="0.25">
      <c r="A18722" s="18"/>
      <c r="B18722" s="18"/>
      <c r="C18722" s="18"/>
      <c r="D18722" s="18"/>
      <c r="E18722" s="18"/>
      <c r="F18722" s="18"/>
      <c r="G18722" s="18"/>
    </row>
    <row r="18723" spans="1:7" x14ac:dyDescent="0.25">
      <c r="A18723" s="18"/>
      <c r="B18723" s="18"/>
      <c r="C18723" s="18"/>
      <c r="D18723" s="18"/>
      <c r="E18723" s="18"/>
      <c r="F18723" s="18"/>
      <c r="G18723" s="18"/>
    </row>
    <row r="18724" spans="1:7" x14ac:dyDescent="0.25">
      <c r="A18724" s="18"/>
      <c r="B18724" s="18"/>
      <c r="C18724" s="18"/>
      <c r="D18724" s="18"/>
      <c r="E18724" s="18"/>
      <c r="F18724" s="18"/>
      <c r="G18724" s="18"/>
    </row>
    <row r="18725" spans="1:7" x14ac:dyDescent="0.25">
      <c r="A18725" s="18"/>
      <c r="B18725" s="18"/>
      <c r="C18725" s="18"/>
      <c r="D18725" s="18"/>
      <c r="E18725" s="18"/>
      <c r="F18725" s="18"/>
      <c r="G18725" s="18"/>
    </row>
    <row r="18726" spans="1:7" x14ac:dyDescent="0.25">
      <c r="A18726" s="18"/>
      <c r="B18726" s="18"/>
      <c r="C18726" s="18"/>
      <c r="D18726" s="18"/>
      <c r="E18726" s="18"/>
      <c r="F18726" s="18"/>
      <c r="G18726" s="18"/>
    </row>
    <row r="18727" spans="1:7" x14ac:dyDescent="0.25">
      <c r="A18727" s="18"/>
      <c r="B18727" s="18"/>
      <c r="C18727" s="18"/>
      <c r="D18727" s="18"/>
      <c r="E18727" s="18"/>
      <c r="F18727" s="18"/>
      <c r="G18727" s="18"/>
    </row>
    <row r="18728" spans="1:7" x14ac:dyDescent="0.25">
      <c r="A18728" s="18"/>
      <c r="B18728" s="18"/>
      <c r="C18728" s="18"/>
      <c r="D18728" s="18"/>
      <c r="E18728" s="18"/>
      <c r="F18728" s="18"/>
      <c r="G18728" s="18"/>
    </row>
    <row r="18729" spans="1:7" x14ac:dyDescent="0.25">
      <c r="A18729" s="18"/>
      <c r="B18729" s="18"/>
      <c r="C18729" s="18"/>
      <c r="D18729" s="18"/>
      <c r="E18729" s="18"/>
      <c r="F18729" s="18"/>
      <c r="G18729" s="18"/>
    </row>
    <row r="18730" spans="1:7" x14ac:dyDescent="0.25">
      <c r="A18730" s="18"/>
      <c r="B18730" s="18"/>
      <c r="C18730" s="18"/>
      <c r="D18730" s="18"/>
      <c r="E18730" s="18"/>
      <c r="F18730" s="18"/>
      <c r="G18730" s="18"/>
    </row>
    <row r="18731" spans="1:7" x14ac:dyDescent="0.25">
      <c r="A18731" s="18"/>
      <c r="B18731" s="18"/>
      <c r="C18731" s="18"/>
      <c r="D18731" s="18"/>
      <c r="E18731" s="18"/>
      <c r="F18731" s="18"/>
      <c r="G18731" s="18"/>
    </row>
    <row r="18732" spans="1:7" x14ac:dyDescent="0.25">
      <c r="A18732" s="18"/>
      <c r="B18732" s="18"/>
      <c r="C18732" s="18"/>
      <c r="D18732" s="18"/>
      <c r="E18732" s="18"/>
      <c r="F18732" s="18"/>
      <c r="G18732" s="18"/>
    </row>
    <row r="18733" spans="1:7" x14ac:dyDescent="0.25">
      <c r="A18733" s="18"/>
      <c r="B18733" s="18"/>
      <c r="C18733" s="18"/>
      <c r="D18733" s="18"/>
      <c r="E18733" s="18"/>
      <c r="F18733" s="18"/>
      <c r="G18733" s="18"/>
    </row>
    <row r="18734" spans="1:7" x14ac:dyDescent="0.25">
      <c r="A18734" s="18"/>
      <c r="B18734" s="18"/>
      <c r="C18734" s="18"/>
      <c r="D18734" s="18"/>
      <c r="E18734" s="18"/>
      <c r="F18734" s="18"/>
      <c r="G18734" s="18"/>
    </row>
    <row r="18735" spans="1:7" x14ac:dyDescent="0.25">
      <c r="A18735" s="18"/>
      <c r="B18735" s="18"/>
      <c r="C18735" s="18"/>
      <c r="D18735" s="18"/>
      <c r="E18735" s="18"/>
      <c r="F18735" s="18"/>
      <c r="G18735" s="18"/>
    </row>
    <row r="18736" spans="1:7" x14ac:dyDescent="0.25">
      <c r="A18736" s="18"/>
      <c r="B18736" s="18"/>
      <c r="C18736" s="18"/>
      <c r="D18736" s="18"/>
      <c r="E18736" s="18"/>
      <c r="F18736" s="18"/>
      <c r="G18736" s="18"/>
    </row>
    <row r="18737" spans="1:7" x14ac:dyDescent="0.25">
      <c r="A18737" s="18"/>
      <c r="B18737" s="18"/>
      <c r="C18737" s="18"/>
      <c r="D18737" s="18"/>
      <c r="E18737" s="18"/>
      <c r="F18737" s="18"/>
      <c r="G18737" s="18"/>
    </row>
    <row r="18738" spans="1:7" x14ac:dyDescent="0.25">
      <c r="A18738" s="18"/>
      <c r="B18738" s="18"/>
      <c r="C18738" s="18"/>
      <c r="D18738" s="18"/>
      <c r="E18738" s="18"/>
      <c r="F18738" s="18"/>
      <c r="G18738" s="18"/>
    </row>
    <row r="18739" spans="1:7" x14ac:dyDescent="0.25">
      <c r="A18739" s="18"/>
      <c r="B18739" s="18"/>
      <c r="C18739" s="18"/>
      <c r="D18739" s="18"/>
      <c r="E18739" s="18"/>
      <c r="F18739" s="18"/>
      <c r="G18739" s="18"/>
    </row>
    <row r="18740" spans="1:7" x14ac:dyDescent="0.25">
      <c r="A18740" s="18"/>
      <c r="B18740" s="18"/>
      <c r="C18740" s="18"/>
      <c r="D18740" s="18"/>
      <c r="E18740" s="18"/>
      <c r="F18740" s="18"/>
      <c r="G18740" s="18"/>
    </row>
    <row r="18741" spans="1:7" x14ac:dyDescent="0.25">
      <c r="A18741" s="18"/>
      <c r="B18741" s="18"/>
      <c r="C18741" s="18"/>
      <c r="D18741" s="18"/>
      <c r="E18741" s="18"/>
      <c r="F18741" s="18"/>
      <c r="G18741" s="18"/>
    </row>
    <row r="18742" spans="1:7" x14ac:dyDescent="0.25">
      <c r="A18742" s="18"/>
      <c r="B18742" s="18"/>
      <c r="C18742" s="18"/>
      <c r="D18742" s="18"/>
      <c r="E18742" s="18"/>
      <c r="F18742" s="18"/>
      <c r="G18742" s="18"/>
    </row>
    <row r="18743" spans="1:7" x14ac:dyDescent="0.25">
      <c r="A18743" s="18"/>
      <c r="B18743" s="18"/>
      <c r="C18743" s="18"/>
      <c r="D18743" s="18"/>
      <c r="E18743" s="18"/>
      <c r="F18743" s="18"/>
      <c r="G18743" s="18"/>
    </row>
    <row r="18744" spans="1:7" x14ac:dyDescent="0.25">
      <c r="A18744" s="18"/>
      <c r="B18744" s="18"/>
      <c r="C18744" s="18"/>
      <c r="D18744" s="18"/>
      <c r="E18744" s="18"/>
      <c r="F18744" s="18"/>
      <c r="G18744" s="18"/>
    </row>
    <row r="18745" spans="1:7" x14ac:dyDescent="0.25">
      <c r="A18745" s="18"/>
      <c r="B18745" s="18"/>
      <c r="C18745" s="18"/>
      <c r="D18745" s="18"/>
      <c r="E18745" s="18"/>
      <c r="F18745" s="18"/>
      <c r="G18745" s="18"/>
    </row>
    <row r="18746" spans="1:7" x14ac:dyDescent="0.25">
      <c r="A18746" s="18"/>
      <c r="B18746" s="18"/>
      <c r="C18746" s="18"/>
      <c r="D18746" s="18"/>
      <c r="E18746" s="18"/>
      <c r="F18746" s="18"/>
      <c r="G18746" s="18"/>
    </row>
    <row r="18747" spans="1:7" x14ac:dyDescent="0.25">
      <c r="A18747" s="18"/>
      <c r="B18747" s="18"/>
      <c r="C18747" s="18"/>
      <c r="D18747" s="18"/>
      <c r="E18747" s="18"/>
      <c r="F18747" s="18"/>
      <c r="G18747" s="18"/>
    </row>
    <row r="18748" spans="1:7" x14ac:dyDescent="0.25">
      <c r="A18748" s="18"/>
      <c r="B18748" s="18"/>
      <c r="C18748" s="18"/>
      <c r="D18748" s="18"/>
      <c r="E18748" s="18"/>
      <c r="F18748" s="18"/>
      <c r="G18748" s="18"/>
    </row>
    <row r="18749" spans="1:7" x14ac:dyDescent="0.25">
      <c r="A18749" s="18"/>
      <c r="B18749" s="18"/>
      <c r="C18749" s="18"/>
      <c r="D18749" s="18"/>
      <c r="E18749" s="18"/>
      <c r="F18749" s="18"/>
      <c r="G18749" s="18"/>
    </row>
    <row r="18750" spans="1:7" x14ac:dyDescent="0.25">
      <c r="A18750" s="18"/>
      <c r="B18750" s="18"/>
      <c r="C18750" s="18"/>
      <c r="D18750" s="18"/>
      <c r="E18750" s="18"/>
      <c r="F18750" s="18"/>
      <c r="G18750" s="18"/>
    </row>
    <row r="18751" spans="1:7" x14ac:dyDescent="0.25">
      <c r="A18751" s="18"/>
      <c r="B18751" s="18"/>
      <c r="C18751" s="18"/>
      <c r="D18751" s="18"/>
      <c r="E18751" s="18"/>
      <c r="F18751" s="18"/>
      <c r="G18751" s="18"/>
    </row>
    <row r="18752" spans="1:7" x14ac:dyDescent="0.25">
      <c r="A18752" s="18"/>
      <c r="B18752" s="18"/>
      <c r="C18752" s="18"/>
      <c r="D18752" s="18"/>
      <c r="E18752" s="18"/>
      <c r="F18752" s="18"/>
      <c r="G18752" s="18"/>
    </row>
    <row r="18753" spans="1:7" x14ac:dyDescent="0.25">
      <c r="A18753" s="18"/>
      <c r="B18753" s="18"/>
      <c r="C18753" s="18"/>
      <c r="D18753" s="18"/>
      <c r="E18753" s="18"/>
      <c r="F18753" s="18"/>
      <c r="G18753" s="18"/>
    </row>
    <row r="18754" spans="1:7" x14ac:dyDescent="0.25">
      <c r="A18754" s="18"/>
      <c r="B18754" s="18"/>
      <c r="C18754" s="18"/>
      <c r="D18754" s="18"/>
      <c r="E18754" s="18"/>
      <c r="F18754" s="18"/>
      <c r="G18754" s="18"/>
    </row>
    <row r="18755" spans="1:7" x14ac:dyDescent="0.25">
      <c r="A18755" s="18"/>
      <c r="B18755" s="18"/>
      <c r="C18755" s="18"/>
      <c r="D18755" s="18"/>
      <c r="E18755" s="18"/>
      <c r="F18755" s="18"/>
      <c r="G18755" s="18"/>
    </row>
    <row r="18756" spans="1:7" x14ac:dyDescent="0.25">
      <c r="A18756" s="18"/>
      <c r="B18756" s="18"/>
      <c r="C18756" s="18"/>
      <c r="D18756" s="18"/>
      <c r="E18756" s="18"/>
      <c r="F18756" s="18"/>
      <c r="G18756" s="18"/>
    </row>
    <row r="18757" spans="1:7" x14ac:dyDescent="0.25">
      <c r="A18757" s="18"/>
      <c r="B18757" s="18"/>
      <c r="C18757" s="18"/>
      <c r="D18757" s="18"/>
      <c r="E18757" s="18"/>
      <c r="F18757" s="18"/>
      <c r="G18757" s="18"/>
    </row>
    <row r="18758" spans="1:7" x14ac:dyDescent="0.25">
      <c r="A18758" s="18"/>
      <c r="B18758" s="18"/>
      <c r="C18758" s="18"/>
      <c r="D18758" s="18"/>
      <c r="E18758" s="18"/>
      <c r="F18758" s="18"/>
      <c r="G18758" s="18"/>
    </row>
    <row r="18759" spans="1:7" x14ac:dyDescent="0.25">
      <c r="A18759" s="18"/>
      <c r="B18759" s="18"/>
      <c r="C18759" s="18"/>
      <c r="D18759" s="18"/>
      <c r="E18759" s="18"/>
      <c r="F18759" s="18"/>
      <c r="G18759" s="18"/>
    </row>
    <row r="18760" spans="1:7" x14ac:dyDescent="0.25">
      <c r="A18760" s="18"/>
      <c r="B18760" s="18"/>
      <c r="C18760" s="18"/>
      <c r="D18760" s="18"/>
      <c r="E18760" s="18"/>
      <c r="F18760" s="18"/>
      <c r="G18760" s="18"/>
    </row>
    <row r="18761" spans="1:7" x14ac:dyDescent="0.25">
      <c r="A18761" s="18"/>
      <c r="B18761" s="18"/>
      <c r="C18761" s="18"/>
      <c r="D18761" s="18"/>
      <c r="E18761" s="18"/>
      <c r="F18761" s="18"/>
      <c r="G18761" s="18"/>
    </row>
    <row r="18762" spans="1:7" x14ac:dyDescent="0.25">
      <c r="A18762" s="18"/>
      <c r="B18762" s="18"/>
      <c r="C18762" s="18"/>
      <c r="D18762" s="18"/>
      <c r="E18762" s="18"/>
      <c r="F18762" s="18"/>
      <c r="G18762" s="18"/>
    </row>
    <row r="18763" spans="1:7" x14ac:dyDescent="0.25">
      <c r="A18763" s="18"/>
      <c r="B18763" s="18"/>
      <c r="C18763" s="18"/>
      <c r="D18763" s="18"/>
      <c r="E18763" s="18"/>
      <c r="F18763" s="18"/>
      <c r="G18763" s="18"/>
    </row>
    <row r="18764" spans="1:7" x14ac:dyDescent="0.25">
      <c r="A18764" s="18"/>
      <c r="B18764" s="18"/>
      <c r="C18764" s="18"/>
      <c r="D18764" s="18"/>
      <c r="E18764" s="18"/>
      <c r="F18764" s="18"/>
      <c r="G18764" s="18"/>
    </row>
    <row r="18765" spans="1:7" x14ac:dyDescent="0.25">
      <c r="A18765" s="18"/>
      <c r="B18765" s="18"/>
      <c r="C18765" s="18"/>
      <c r="D18765" s="18"/>
      <c r="E18765" s="18"/>
      <c r="F18765" s="18"/>
      <c r="G18765" s="18"/>
    </row>
    <row r="18766" spans="1:7" x14ac:dyDescent="0.25">
      <c r="A18766" s="18"/>
      <c r="B18766" s="18"/>
      <c r="C18766" s="18"/>
      <c r="D18766" s="18"/>
      <c r="E18766" s="18"/>
      <c r="F18766" s="18"/>
      <c r="G18766" s="18"/>
    </row>
    <row r="18767" spans="1:7" x14ac:dyDescent="0.25">
      <c r="A18767" s="18"/>
      <c r="B18767" s="18"/>
      <c r="C18767" s="18"/>
      <c r="D18767" s="18"/>
      <c r="E18767" s="18"/>
      <c r="F18767" s="18"/>
      <c r="G18767" s="18"/>
    </row>
    <row r="18768" spans="1:7" x14ac:dyDescent="0.25">
      <c r="A18768" s="18"/>
      <c r="B18768" s="18"/>
      <c r="C18768" s="18"/>
      <c r="D18768" s="18"/>
      <c r="E18768" s="18"/>
      <c r="F18768" s="18"/>
      <c r="G18768" s="18"/>
    </row>
    <row r="18769" spans="1:7" x14ac:dyDescent="0.25">
      <c r="A18769" s="18"/>
      <c r="B18769" s="18"/>
      <c r="C18769" s="18"/>
      <c r="D18769" s="18"/>
      <c r="E18769" s="18"/>
      <c r="F18769" s="18"/>
      <c r="G18769" s="18"/>
    </row>
    <row r="18770" spans="1:7" x14ac:dyDescent="0.25">
      <c r="A18770" s="18"/>
      <c r="B18770" s="18"/>
      <c r="C18770" s="18"/>
      <c r="D18770" s="18"/>
      <c r="E18770" s="18"/>
      <c r="F18770" s="18"/>
      <c r="G18770" s="18"/>
    </row>
    <row r="18771" spans="1:7" x14ac:dyDescent="0.25">
      <c r="A18771" s="18"/>
      <c r="B18771" s="18"/>
      <c r="C18771" s="18"/>
      <c r="D18771" s="18"/>
      <c r="E18771" s="18"/>
      <c r="F18771" s="18"/>
      <c r="G18771" s="18"/>
    </row>
    <row r="18772" spans="1:7" x14ac:dyDescent="0.25">
      <c r="A18772" s="18"/>
      <c r="B18772" s="18"/>
      <c r="C18772" s="18"/>
      <c r="D18772" s="18"/>
      <c r="E18772" s="18"/>
      <c r="F18772" s="18"/>
      <c r="G18772" s="18"/>
    </row>
    <row r="18773" spans="1:7" x14ac:dyDescent="0.25">
      <c r="A18773" s="18"/>
      <c r="B18773" s="18"/>
      <c r="C18773" s="18"/>
      <c r="D18773" s="18"/>
      <c r="E18773" s="18"/>
      <c r="F18773" s="18"/>
      <c r="G18773" s="18"/>
    </row>
    <row r="18774" spans="1:7" x14ac:dyDescent="0.25">
      <c r="A18774" s="18"/>
      <c r="B18774" s="18"/>
      <c r="C18774" s="18"/>
      <c r="D18774" s="18"/>
      <c r="E18774" s="18"/>
      <c r="F18774" s="18"/>
      <c r="G18774" s="18"/>
    </row>
    <row r="18775" spans="1:7" x14ac:dyDescent="0.25">
      <c r="A18775" s="18"/>
      <c r="B18775" s="18"/>
      <c r="C18775" s="18"/>
      <c r="D18775" s="18"/>
      <c r="E18775" s="18"/>
      <c r="F18775" s="18"/>
      <c r="G18775" s="18"/>
    </row>
    <row r="18776" spans="1:7" x14ac:dyDescent="0.25">
      <c r="A18776" s="18"/>
      <c r="B18776" s="18"/>
      <c r="C18776" s="18"/>
      <c r="D18776" s="18"/>
      <c r="E18776" s="18"/>
      <c r="F18776" s="18"/>
      <c r="G18776" s="18"/>
    </row>
    <row r="18777" spans="1:7" x14ac:dyDescent="0.25">
      <c r="A18777" s="18"/>
      <c r="B18777" s="18"/>
      <c r="C18777" s="18"/>
      <c r="D18777" s="18"/>
      <c r="E18777" s="18"/>
      <c r="F18777" s="18"/>
      <c r="G18777" s="18"/>
    </row>
    <row r="18778" spans="1:7" x14ac:dyDescent="0.25">
      <c r="A18778" s="18"/>
      <c r="B18778" s="18"/>
      <c r="C18778" s="18"/>
      <c r="D18778" s="18"/>
      <c r="E18778" s="18"/>
      <c r="F18778" s="18"/>
      <c r="G18778" s="18"/>
    </row>
    <row r="18779" spans="1:7" x14ac:dyDescent="0.25">
      <c r="A18779" s="18"/>
      <c r="B18779" s="18"/>
      <c r="C18779" s="18"/>
      <c r="D18779" s="18"/>
      <c r="E18779" s="18"/>
      <c r="F18779" s="18"/>
      <c r="G18779" s="18"/>
    </row>
    <row r="18780" spans="1:7" x14ac:dyDescent="0.25">
      <c r="A18780" s="18"/>
      <c r="B18780" s="18"/>
      <c r="C18780" s="18"/>
      <c r="D18780" s="18"/>
      <c r="E18780" s="18"/>
      <c r="F18780" s="18"/>
      <c r="G18780" s="18"/>
    </row>
    <row r="18781" spans="1:7" x14ac:dyDescent="0.25">
      <c r="A18781" s="18"/>
      <c r="B18781" s="18"/>
      <c r="C18781" s="18"/>
      <c r="D18781" s="18"/>
      <c r="E18781" s="18"/>
      <c r="F18781" s="18"/>
      <c r="G18781" s="18"/>
    </row>
    <row r="18782" spans="1:7" x14ac:dyDescent="0.25">
      <c r="A18782" s="18"/>
      <c r="B18782" s="18"/>
      <c r="C18782" s="18"/>
      <c r="D18782" s="18"/>
      <c r="E18782" s="18"/>
      <c r="F18782" s="18"/>
      <c r="G18782" s="18"/>
    </row>
    <row r="18783" spans="1:7" x14ac:dyDescent="0.25">
      <c r="A18783" s="18"/>
      <c r="B18783" s="18"/>
      <c r="C18783" s="18"/>
      <c r="D18783" s="18"/>
      <c r="E18783" s="18"/>
      <c r="F18783" s="18"/>
      <c r="G18783" s="18"/>
    </row>
    <row r="18784" spans="1:7" x14ac:dyDescent="0.25">
      <c r="A18784" s="18"/>
      <c r="B18784" s="18"/>
      <c r="C18784" s="18"/>
      <c r="D18784" s="18"/>
      <c r="E18784" s="18"/>
      <c r="F18784" s="18"/>
      <c r="G18784" s="18"/>
    </row>
    <row r="18785" spans="1:7" x14ac:dyDescent="0.25">
      <c r="A18785" s="18"/>
      <c r="B18785" s="18"/>
      <c r="C18785" s="18"/>
      <c r="D18785" s="18"/>
      <c r="E18785" s="18"/>
      <c r="F18785" s="18"/>
      <c r="G18785" s="18"/>
    </row>
    <row r="18786" spans="1:7" x14ac:dyDescent="0.25">
      <c r="A18786" s="18"/>
      <c r="B18786" s="18"/>
      <c r="C18786" s="18"/>
      <c r="D18786" s="18"/>
      <c r="E18786" s="18"/>
      <c r="F18786" s="18"/>
      <c r="G18786" s="18"/>
    </row>
    <row r="18787" spans="1:7" x14ac:dyDescent="0.25">
      <c r="A18787" s="18"/>
      <c r="B18787" s="18"/>
      <c r="C18787" s="18"/>
      <c r="D18787" s="18"/>
      <c r="E18787" s="18"/>
      <c r="F18787" s="18"/>
      <c r="G18787" s="18"/>
    </row>
    <row r="18788" spans="1:7" x14ac:dyDescent="0.25">
      <c r="A18788" s="18"/>
      <c r="B18788" s="18"/>
      <c r="C18788" s="18"/>
      <c r="D18788" s="18"/>
      <c r="E18788" s="18"/>
      <c r="F18788" s="18"/>
      <c r="G18788" s="18"/>
    </row>
    <row r="18789" spans="1:7" x14ac:dyDescent="0.25">
      <c r="A18789" s="18"/>
      <c r="B18789" s="18"/>
      <c r="C18789" s="18"/>
      <c r="D18789" s="18"/>
      <c r="E18789" s="18"/>
      <c r="F18789" s="18"/>
      <c r="G18789" s="18"/>
    </row>
    <row r="18790" spans="1:7" x14ac:dyDescent="0.25">
      <c r="A18790" s="18"/>
      <c r="B18790" s="18"/>
      <c r="C18790" s="18"/>
      <c r="D18790" s="18"/>
      <c r="E18790" s="18"/>
      <c r="F18790" s="18"/>
      <c r="G18790" s="18"/>
    </row>
    <row r="18791" spans="1:7" x14ac:dyDescent="0.25">
      <c r="A18791" s="18"/>
      <c r="B18791" s="18"/>
      <c r="C18791" s="18"/>
      <c r="D18791" s="18"/>
      <c r="E18791" s="18"/>
      <c r="F18791" s="18"/>
      <c r="G18791" s="18"/>
    </row>
    <row r="18792" spans="1:7" x14ac:dyDescent="0.25">
      <c r="A18792" s="18"/>
      <c r="B18792" s="18"/>
      <c r="C18792" s="18"/>
      <c r="D18792" s="18"/>
      <c r="E18792" s="18"/>
      <c r="F18792" s="18"/>
      <c r="G18792" s="18"/>
    </row>
    <row r="18793" spans="1:7" x14ac:dyDescent="0.25">
      <c r="A18793" s="18"/>
      <c r="B18793" s="18"/>
      <c r="C18793" s="18"/>
      <c r="D18793" s="18"/>
      <c r="E18793" s="18"/>
      <c r="F18793" s="18"/>
      <c r="G18793" s="18"/>
    </row>
    <row r="18794" spans="1:7" x14ac:dyDescent="0.25">
      <c r="A18794" s="18"/>
      <c r="B18794" s="18"/>
      <c r="C18794" s="18"/>
      <c r="D18794" s="18"/>
      <c r="E18794" s="18"/>
      <c r="F18794" s="18"/>
      <c r="G18794" s="18"/>
    </row>
    <row r="18795" spans="1:7" x14ac:dyDescent="0.25">
      <c r="A18795" s="18"/>
      <c r="B18795" s="18"/>
      <c r="C18795" s="18"/>
      <c r="D18795" s="18"/>
      <c r="E18795" s="18"/>
      <c r="F18795" s="18"/>
      <c r="G18795" s="18"/>
    </row>
    <row r="18796" spans="1:7" x14ac:dyDescent="0.25">
      <c r="A18796" s="18"/>
      <c r="B18796" s="18"/>
      <c r="C18796" s="18"/>
      <c r="D18796" s="18"/>
      <c r="E18796" s="18"/>
      <c r="F18796" s="18"/>
      <c r="G18796" s="18"/>
    </row>
    <row r="18797" spans="1:7" x14ac:dyDescent="0.25">
      <c r="A18797" s="18"/>
      <c r="B18797" s="18"/>
      <c r="C18797" s="18"/>
      <c r="D18797" s="18"/>
      <c r="E18797" s="18"/>
      <c r="F18797" s="18"/>
      <c r="G18797" s="18"/>
    </row>
    <row r="18798" spans="1:7" x14ac:dyDescent="0.25">
      <c r="A18798" s="18"/>
      <c r="B18798" s="18"/>
      <c r="C18798" s="18"/>
      <c r="D18798" s="18"/>
      <c r="E18798" s="18"/>
      <c r="F18798" s="18"/>
      <c r="G18798" s="18"/>
    </row>
    <row r="18799" spans="1:7" x14ac:dyDescent="0.25">
      <c r="A18799" s="18"/>
      <c r="B18799" s="18"/>
      <c r="C18799" s="18"/>
      <c r="D18799" s="18"/>
      <c r="E18799" s="18"/>
      <c r="F18799" s="18"/>
      <c r="G18799" s="18"/>
    </row>
    <row r="18800" spans="1:7" x14ac:dyDescent="0.25">
      <c r="A18800" s="18"/>
      <c r="B18800" s="18"/>
      <c r="C18800" s="18"/>
      <c r="D18800" s="18"/>
      <c r="E18800" s="18"/>
      <c r="F18800" s="18"/>
      <c r="G18800" s="18"/>
    </row>
    <row r="18801" spans="1:7" x14ac:dyDescent="0.25">
      <c r="A18801" s="18"/>
      <c r="B18801" s="18"/>
      <c r="C18801" s="18"/>
      <c r="D18801" s="18"/>
      <c r="E18801" s="18"/>
      <c r="F18801" s="18"/>
      <c r="G18801" s="18"/>
    </row>
    <row r="18802" spans="1:7" x14ac:dyDescent="0.25">
      <c r="A18802" s="18"/>
      <c r="B18802" s="18"/>
      <c r="C18802" s="18"/>
      <c r="D18802" s="18"/>
      <c r="E18802" s="18"/>
      <c r="F18802" s="18"/>
      <c r="G18802" s="18"/>
    </row>
    <row r="18803" spans="1:7" x14ac:dyDescent="0.25">
      <c r="A18803" s="18"/>
      <c r="B18803" s="18"/>
      <c r="C18803" s="18"/>
      <c r="D18803" s="18"/>
      <c r="E18803" s="18"/>
      <c r="F18803" s="18"/>
      <c r="G18803" s="18"/>
    </row>
    <row r="18804" spans="1:7" x14ac:dyDescent="0.25">
      <c r="A18804" s="18"/>
      <c r="B18804" s="18"/>
      <c r="C18804" s="18"/>
      <c r="D18804" s="18"/>
      <c r="E18804" s="18"/>
      <c r="F18804" s="18"/>
      <c r="G18804" s="18"/>
    </row>
    <row r="18805" spans="1:7" x14ac:dyDescent="0.25">
      <c r="A18805" s="18"/>
      <c r="B18805" s="18"/>
      <c r="C18805" s="18"/>
      <c r="D18805" s="18"/>
      <c r="E18805" s="18"/>
      <c r="F18805" s="18"/>
      <c r="G18805" s="18"/>
    </row>
    <row r="18806" spans="1:7" x14ac:dyDescent="0.25">
      <c r="A18806" s="18"/>
      <c r="B18806" s="18"/>
      <c r="C18806" s="18"/>
      <c r="D18806" s="18"/>
      <c r="E18806" s="18"/>
      <c r="F18806" s="18"/>
      <c r="G18806" s="18"/>
    </row>
    <row r="18807" spans="1:7" x14ac:dyDescent="0.25">
      <c r="A18807" s="18"/>
      <c r="B18807" s="18"/>
      <c r="C18807" s="18"/>
      <c r="D18807" s="18"/>
      <c r="E18807" s="18"/>
      <c r="F18807" s="18"/>
      <c r="G18807" s="18"/>
    </row>
    <row r="18808" spans="1:7" x14ac:dyDescent="0.25">
      <c r="A18808" s="18"/>
      <c r="B18808" s="18"/>
      <c r="C18808" s="18"/>
      <c r="D18808" s="18"/>
      <c r="E18808" s="18"/>
      <c r="F18808" s="18"/>
      <c r="G18808" s="18"/>
    </row>
    <row r="18809" spans="1:7" x14ac:dyDescent="0.25">
      <c r="A18809" s="18"/>
      <c r="B18809" s="18"/>
      <c r="C18809" s="18"/>
      <c r="D18809" s="18"/>
      <c r="E18809" s="18"/>
      <c r="F18809" s="18"/>
      <c r="G18809" s="18"/>
    </row>
    <row r="18810" spans="1:7" x14ac:dyDescent="0.25">
      <c r="A18810" s="18"/>
      <c r="B18810" s="18"/>
      <c r="C18810" s="18"/>
      <c r="D18810" s="18"/>
      <c r="E18810" s="18"/>
      <c r="F18810" s="18"/>
      <c r="G18810" s="18"/>
    </row>
    <row r="18811" spans="1:7" x14ac:dyDescent="0.25">
      <c r="A18811" s="18"/>
      <c r="B18811" s="18"/>
      <c r="C18811" s="18"/>
      <c r="D18811" s="18"/>
      <c r="E18811" s="18"/>
      <c r="F18811" s="18"/>
      <c r="G18811" s="18"/>
    </row>
    <row r="18812" spans="1:7" x14ac:dyDescent="0.25">
      <c r="A18812" s="18"/>
      <c r="B18812" s="18"/>
      <c r="C18812" s="18"/>
      <c r="D18812" s="18"/>
      <c r="E18812" s="18"/>
      <c r="F18812" s="18"/>
      <c r="G18812" s="18"/>
    </row>
    <row r="18813" spans="1:7" x14ac:dyDescent="0.25">
      <c r="A18813" s="18"/>
      <c r="B18813" s="18"/>
      <c r="C18813" s="18"/>
      <c r="D18813" s="18"/>
      <c r="E18813" s="18"/>
      <c r="F18813" s="18"/>
      <c r="G18813" s="18"/>
    </row>
    <row r="18814" spans="1:7" x14ac:dyDescent="0.25">
      <c r="A18814" s="18"/>
      <c r="B18814" s="18"/>
      <c r="C18814" s="18"/>
      <c r="D18814" s="18"/>
      <c r="E18814" s="18"/>
      <c r="F18814" s="18"/>
      <c r="G18814" s="18"/>
    </row>
    <row r="18815" spans="1:7" x14ac:dyDescent="0.25">
      <c r="A18815" s="18"/>
      <c r="B18815" s="18"/>
      <c r="C18815" s="18"/>
      <c r="D18815" s="18"/>
      <c r="E18815" s="18"/>
      <c r="F18815" s="18"/>
      <c r="G18815" s="18"/>
    </row>
    <row r="18816" spans="1:7" x14ac:dyDescent="0.25">
      <c r="A18816" s="18"/>
      <c r="B18816" s="18"/>
      <c r="C18816" s="18"/>
      <c r="D18816" s="18"/>
      <c r="E18816" s="18"/>
      <c r="F18816" s="18"/>
      <c r="G18816" s="18"/>
    </row>
    <row r="18817" spans="1:7" x14ac:dyDescent="0.25">
      <c r="A18817" s="18"/>
      <c r="B18817" s="18"/>
      <c r="C18817" s="18"/>
      <c r="D18817" s="18"/>
      <c r="E18817" s="18"/>
      <c r="F18817" s="18"/>
      <c r="G18817" s="18"/>
    </row>
    <row r="18818" spans="1:7" x14ac:dyDescent="0.25">
      <c r="A18818" s="18"/>
      <c r="B18818" s="18"/>
      <c r="C18818" s="18"/>
      <c r="D18818" s="18"/>
      <c r="E18818" s="18"/>
      <c r="F18818" s="18"/>
      <c r="G18818" s="18"/>
    </row>
    <row r="18819" spans="1:7" x14ac:dyDescent="0.25">
      <c r="A18819" s="18"/>
      <c r="B18819" s="18"/>
      <c r="C18819" s="18"/>
      <c r="D18819" s="18"/>
      <c r="E18819" s="18"/>
      <c r="F18819" s="18"/>
      <c r="G18819" s="18"/>
    </row>
    <row r="18820" spans="1:7" x14ac:dyDescent="0.25">
      <c r="A18820" s="18"/>
      <c r="B18820" s="18"/>
      <c r="C18820" s="18"/>
      <c r="D18820" s="18"/>
      <c r="E18820" s="18"/>
      <c r="F18820" s="18"/>
      <c r="G18820" s="18"/>
    </row>
    <row r="18821" spans="1:7" x14ac:dyDescent="0.25">
      <c r="A18821" s="18"/>
      <c r="B18821" s="18"/>
      <c r="C18821" s="18"/>
      <c r="D18821" s="18"/>
      <c r="E18821" s="18"/>
      <c r="F18821" s="18"/>
      <c r="G18821" s="18"/>
    </row>
    <row r="18822" spans="1:7" x14ac:dyDescent="0.25">
      <c r="A18822" s="18"/>
      <c r="B18822" s="18"/>
      <c r="C18822" s="18"/>
      <c r="D18822" s="18"/>
      <c r="E18822" s="18"/>
      <c r="F18822" s="18"/>
      <c r="G18822" s="18"/>
    </row>
    <row r="18823" spans="1:7" x14ac:dyDescent="0.25">
      <c r="A18823" s="18"/>
      <c r="B18823" s="18"/>
      <c r="C18823" s="18"/>
      <c r="D18823" s="18"/>
      <c r="E18823" s="18"/>
      <c r="F18823" s="18"/>
      <c r="G18823" s="18"/>
    </row>
    <row r="18824" spans="1:7" x14ac:dyDescent="0.25">
      <c r="A18824" s="18"/>
      <c r="B18824" s="18"/>
      <c r="C18824" s="18"/>
      <c r="D18824" s="18"/>
      <c r="E18824" s="18"/>
      <c r="F18824" s="18"/>
      <c r="G18824" s="18"/>
    </row>
    <row r="18825" spans="1:7" x14ac:dyDescent="0.25">
      <c r="A18825" s="18"/>
      <c r="B18825" s="18"/>
      <c r="C18825" s="18"/>
      <c r="D18825" s="18"/>
      <c r="E18825" s="18"/>
      <c r="F18825" s="18"/>
      <c r="G18825" s="18"/>
    </row>
    <row r="18826" spans="1:7" x14ac:dyDescent="0.25">
      <c r="A18826" s="18"/>
      <c r="B18826" s="18"/>
      <c r="C18826" s="18"/>
      <c r="D18826" s="18"/>
      <c r="E18826" s="18"/>
      <c r="F18826" s="18"/>
      <c r="G18826" s="18"/>
    </row>
    <row r="18827" spans="1:7" x14ac:dyDescent="0.25">
      <c r="A18827" s="18"/>
      <c r="B18827" s="18"/>
      <c r="C18827" s="18"/>
      <c r="D18827" s="18"/>
      <c r="E18827" s="18"/>
      <c r="F18827" s="18"/>
      <c r="G18827" s="18"/>
    </row>
    <row r="18828" spans="1:7" x14ac:dyDescent="0.25">
      <c r="A18828" s="18"/>
      <c r="B18828" s="18"/>
      <c r="C18828" s="18"/>
      <c r="D18828" s="18"/>
      <c r="E18828" s="18"/>
      <c r="F18828" s="18"/>
      <c r="G18828" s="18"/>
    </row>
    <row r="18829" spans="1:7" x14ac:dyDescent="0.25">
      <c r="A18829" s="18"/>
      <c r="B18829" s="18"/>
      <c r="C18829" s="18"/>
      <c r="D18829" s="18"/>
      <c r="E18829" s="18"/>
      <c r="F18829" s="18"/>
      <c r="G18829" s="18"/>
    </row>
    <row r="18830" spans="1:7" x14ac:dyDescent="0.25">
      <c r="A18830" s="18"/>
      <c r="B18830" s="18"/>
      <c r="C18830" s="18"/>
      <c r="D18830" s="18"/>
      <c r="E18830" s="18"/>
      <c r="F18830" s="18"/>
      <c r="G18830" s="18"/>
    </row>
    <row r="18831" spans="1:7" x14ac:dyDescent="0.25">
      <c r="A18831" s="18"/>
      <c r="B18831" s="18"/>
      <c r="C18831" s="18"/>
      <c r="D18831" s="18"/>
      <c r="E18831" s="18"/>
      <c r="F18831" s="18"/>
      <c r="G18831" s="18"/>
    </row>
    <row r="18832" spans="1:7" x14ac:dyDescent="0.25">
      <c r="A18832" s="18"/>
      <c r="B18832" s="18"/>
      <c r="C18832" s="18"/>
      <c r="D18832" s="18"/>
      <c r="E18832" s="18"/>
      <c r="F18832" s="18"/>
      <c r="G18832" s="18"/>
    </row>
    <row r="18833" spans="1:7" x14ac:dyDescent="0.25">
      <c r="A18833" s="18"/>
      <c r="B18833" s="18"/>
      <c r="C18833" s="18"/>
      <c r="D18833" s="18"/>
      <c r="E18833" s="18"/>
      <c r="F18833" s="18"/>
      <c r="G18833" s="18"/>
    </row>
    <row r="18834" spans="1:7" x14ac:dyDescent="0.25">
      <c r="A18834" s="18"/>
      <c r="B18834" s="18"/>
      <c r="C18834" s="18"/>
      <c r="D18834" s="18"/>
      <c r="E18834" s="18"/>
      <c r="F18834" s="18"/>
      <c r="G18834" s="18"/>
    </row>
    <row r="18835" spans="1:7" x14ac:dyDescent="0.25">
      <c r="A18835" s="18"/>
      <c r="B18835" s="18"/>
      <c r="C18835" s="18"/>
      <c r="D18835" s="18"/>
      <c r="E18835" s="18"/>
      <c r="F18835" s="18"/>
      <c r="G18835" s="18"/>
    </row>
    <row r="18836" spans="1:7" x14ac:dyDescent="0.25">
      <c r="A18836" s="18"/>
      <c r="B18836" s="18"/>
      <c r="C18836" s="18"/>
      <c r="D18836" s="18"/>
      <c r="E18836" s="18"/>
      <c r="F18836" s="18"/>
      <c r="G18836" s="18"/>
    </row>
    <row r="18837" spans="1:7" x14ac:dyDescent="0.25">
      <c r="A18837" s="18"/>
      <c r="B18837" s="18"/>
      <c r="C18837" s="18"/>
      <c r="D18837" s="18"/>
      <c r="E18837" s="18"/>
      <c r="F18837" s="18"/>
      <c r="G18837" s="18"/>
    </row>
    <row r="18838" spans="1:7" x14ac:dyDescent="0.25">
      <c r="A18838" s="18"/>
      <c r="B18838" s="18"/>
      <c r="C18838" s="18"/>
      <c r="D18838" s="18"/>
      <c r="E18838" s="18"/>
      <c r="F18838" s="18"/>
      <c r="G18838" s="18"/>
    </row>
    <row r="18839" spans="1:7" x14ac:dyDescent="0.25">
      <c r="A18839" s="18"/>
      <c r="B18839" s="18"/>
      <c r="C18839" s="18"/>
      <c r="D18839" s="18"/>
      <c r="E18839" s="18"/>
      <c r="F18839" s="18"/>
      <c r="G18839" s="18"/>
    </row>
    <row r="18840" spans="1:7" x14ac:dyDescent="0.25">
      <c r="A18840" s="18"/>
      <c r="B18840" s="18"/>
      <c r="C18840" s="18"/>
      <c r="D18840" s="18"/>
      <c r="E18840" s="18"/>
      <c r="F18840" s="18"/>
      <c r="G18840" s="18"/>
    </row>
    <row r="18841" spans="1:7" x14ac:dyDescent="0.25">
      <c r="A18841" s="18"/>
      <c r="B18841" s="18"/>
      <c r="C18841" s="18"/>
      <c r="D18841" s="18"/>
      <c r="E18841" s="18"/>
      <c r="F18841" s="18"/>
      <c r="G18841" s="18"/>
    </row>
    <row r="18842" spans="1:7" x14ac:dyDescent="0.25">
      <c r="A18842" s="18"/>
      <c r="B18842" s="18"/>
      <c r="C18842" s="18"/>
      <c r="D18842" s="18"/>
      <c r="E18842" s="18"/>
      <c r="F18842" s="18"/>
      <c r="G18842" s="18"/>
    </row>
    <row r="18843" spans="1:7" x14ac:dyDescent="0.25">
      <c r="A18843" s="18"/>
      <c r="B18843" s="18"/>
      <c r="C18843" s="18"/>
      <c r="D18843" s="18"/>
      <c r="E18843" s="18"/>
      <c r="F18843" s="18"/>
      <c r="G18843" s="18"/>
    </row>
    <row r="18844" spans="1:7" x14ac:dyDescent="0.25">
      <c r="A18844" s="18"/>
      <c r="B18844" s="18"/>
      <c r="C18844" s="18"/>
      <c r="D18844" s="18"/>
      <c r="E18844" s="18"/>
      <c r="F18844" s="18"/>
      <c r="G18844" s="18"/>
    </row>
    <row r="18845" spans="1:7" x14ac:dyDescent="0.25">
      <c r="A18845" s="18"/>
      <c r="B18845" s="18"/>
      <c r="C18845" s="18"/>
      <c r="D18845" s="18"/>
      <c r="E18845" s="18"/>
      <c r="F18845" s="18"/>
      <c r="G18845" s="18"/>
    </row>
    <row r="18846" spans="1:7" x14ac:dyDescent="0.25">
      <c r="A18846" s="18"/>
      <c r="B18846" s="18"/>
      <c r="C18846" s="18"/>
      <c r="D18846" s="18"/>
      <c r="E18846" s="18"/>
      <c r="F18846" s="18"/>
      <c r="G18846" s="18"/>
    </row>
    <row r="18847" spans="1:7" x14ac:dyDescent="0.25">
      <c r="A18847" s="18"/>
      <c r="B18847" s="18"/>
      <c r="C18847" s="18"/>
      <c r="D18847" s="18"/>
      <c r="E18847" s="18"/>
      <c r="F18847" s="18"/>
      <c r="G18847" s="18"/>
    </row>
    <row r="18848" spans="1:7" x14ac:dyDescent="0.25">
      <c r="A18848" s="18"/>
      <c r="B18848" s="18"/>
      <c r="C18848" s="18"/>
      <c r="D18848" s="18"/>
      <c r="E18848" s="18"/>
      <c r="F18848" s="18"/>
      <c r="G18848" s="18"/>
    </row>
    <row r="18849" spans="1:7" x14ac:dyDescent="0.25">
      <c r="A18849" s="18"/>
      <c r="B18849" s="18"/>
      <c r="C18849" s="18"/>
      <c r="D18849" s="18"/>
      <c r="E18849" s="18"/>
      <c r="F18849" s="18"/>
      <c r="G18849" s="18"/>
    </row>
    <row r="18850" spans="1:7" x14ac:dyDescent="0.25">
      <c r="A18850" s="18"/>
      <c r="B18850" s="18"/>
      <c r="C18850" s="18"/>
      <c r="D18850" s="18"/>
      <c r="E18850" s="18"/>
      <c r="F18850" s="18"/>
      <c r="G18850" s="18"/>
    </row>
    <row r="18851" spans="1:7" x14ac:dyDescent="0.25">
      <c r="A18851" s="18"/>
      <c r="B18851" s="18"/>
      <c r="C18851" s="18"/>
      <c r="D18851" s="18"/>
      <c r="E18851" s="18"/>
      <c r="F18851" s="18"/>
      <c r="G18851" s="18"/>
    </row>
    <row r="18852" spans="1:7" x14ac:dyDescent="0.25">
      <c r="A18852" s="18"/>
      <c r="B18852" s="18"/>
      <c r="C18852" s="18"/>
      <c r="D18852" s="18"/>
      <c r="E18852" s="18"/>
      <c r="F18852" s="18"/>
      <c r="G18852" s="18"/>
    </row>
    <row r="18853" spans="1:7" x14ac:dyDescent="0.25">
      <c r="A18853" s="18"/>
      <c r="B18853" s="18"/>
      <c r="C18853" s="18"/>
      <c r="D18853" s="18"/>
      <c r="E18853" s="18"/>
      <c r="F18853" s="18"/>
      <c r="G18853" s="18"/>
    </row>
    <row r="18854" spans="1:7" x14ac:dyDescent="0.25">
      <c r="A18854" s="18"/>
      <c r="B18854" s="18"/>
      <c r="C18854" s="18"/>
      <c r="D18854" s="18"/>
      <c r="E18854" s="18"/>
      <c r="F18854" s="18"/>
      <c r="G18854" s="18"/>
    </row>
    <row r="18855" spans="1:7" x14ac:dyDescent="0.25">
      <c r="A18855" s="18"/>
      <c r="B18855" s="18"/>
      <c r="C18855" s="18"/>
      <c r="D18855" s="18"/>
      <c r="E18855" s="18"/>
      <c r="F18855" s="18"/>
      <c r="G18855" s="18"/>
    </row>
    <row r="18856" spans="1:7" x14ac:dyDescent="0.25">
      <c r="A18856" s="18"/>
      <c r="B18856" s="18"/>
      <c r="C18856" s="18"/>
      <c r="D18856" s="18"/>
      <c r="E18856" s="18"/>
      <c r="F18856" s="18"/>
      <c r="G18856" s="18"/>
    </row>
    <row r="18857" spans="1:7" x14ac:dyDescent="0.25">
      <c r="A18857" s="18"/>
      <c r="B18857" s="18"/>
      <c r="C18857" s="18"/>
      <c r="D18857" s="18"/>
      <c r="E18857" s="18"/>
      <c r="F18857" s="18"/>
      <c r="G18857" s="18"/>
    </row>
    <row r="18858" spans="1:7" x14ac:dyDescent="0.25">
      <c r="A18858" s="18"/>
      <c r="B18858" s="18"/>
      <c r="C18858" s="18"/>
      <c r="D18858" s="18"/>
      <c r="E18858" s="18"/>
      <c r="F18858" s="18"/>
      <c r="G18858" s="18"/>
    </row>
    <row r="18859" spans="1:7" x14ac:dyDescent="0.25">
      <c r="A18859" s="18"/>
      <c r="B18859" s="18"/>
      <c r="C18859" s="18"/>
      <c r="D18859" s="18"/>
      <c r="E18859" s="18"/>
      <c r="F18859" s="18"/>
      <c r="G18859" s="18"/>
    </row>
    <row r="18860" spans="1:7" x14ac:dyDescent="0.25">
      <c r="A18860" s="18"/>
      <c r="B18860" s="18"/>
      <c r="C18860" s="18"/>
      <c r="D18860" s="18"/>
      <c r="E18860" s="18"/>
      <c r="F18860" s="18"/>
      <c r="G18860" s="18"/>
    </row>
    <row r="18861" spans="1:7" x14ac:dyDescent="0.25">
      <c r="A18861" s="18"/>
      <c r="B18861" s="18"/>
      <c r="C18861" s="18"/>
      <c r="D18861" s="18"/>
      <c r="E18861" s="18"/>
      <c r="F18861" s="18"/>
      <c r="G18861" s="18"/>
    </row>
    <row r="18862" spans="1:7" x14ac:dyDescent="0.25">
      <c r="A18862" s="18"/>
      <c r="B18862" s="18"/>
      <c r="C18862" s="18"/>
      <c r="D18862" s="18"/>
      <c r="E18862" s="18"/>
      <c r="F18862" s="18"/>
      <c r="G18862" s="18"/>
    </row>
    <row r="18863" spans="1:7" x14ac:dyDescent="0.25">
      <c r="A18863" s="18"/>
      <c r="B18863" s="18"/>
      <c r="C18863" s="18"/>
      <c r="D18863" s="18"/>
      <c r="E18863" s="18"/>
      <c r="F18863" s="18"/>
      <c r="G18863" s="18"/>
    </row>
    <row r="18864" spans="1:7" x14ac:dyDescent="0.25">
      <c r="A18864" s="18"/>
      <c r="B18864" s="18"/>
      <c r="C18864" s="18"/>
      <c r="D18864" s="18"/>
      <c r="E18864" s="18"/>
      <c r="F18864" s="18"/>
      <c r="G18864" s="18"/>
    </row>
    <row r="18865" spans="1:7" x14ac:dyDescent="0.25">
      <c r="A18865" s="18"/>
      <c r="B18865" s="18"/>
      <c r="C18865" s="18"/>
      <c r="D18865" s="18"/>
      <c r="E18865" s="18"/>
      <c r="F18865" s="18"/>
      <c r="G18865" s="18"/>
    </row>
    <row r="18866" spans="1:7" x14ac:dyDescent="0.25">
      <c r="A18866" s="18"/>
      <c r="B18866" s="18"/>
      <c r="C18866" s="18"/>
      <c r="D18866" s="18"/>
      <c r="E18866" s="18"/>
      <c r="F18866" s="18"/>
      <c r="G18866" s="18"/>
    </row>
    <row r="18867" spans="1:7" x14ac:dyDescent="0.25">
      <c r="A18867" s="18"/>
      <c r="B18867" s="18"/>
      <c r="C18867" s="18"/>
      <c r="D18867" s="18"/>
      <c r="E18867" s="18"/>
      <c r="F18867" s="18"/>
      <c r="G18867" s="18"/>
    </row>
    <row r="18868" spans="1:7" x14ac:dyDescent="0.25">
      <c r="A18868" s="18"/>
      <c r="B18868" s="18"/>
      <c r="C18868" s="18"/>
      <c r="D18868" s="18"/>
      <c r="E18868" s="18"/>
      <c r="F18868" s="18"/>
      <c r="G18868" s="18"/>
    </row>
    <row r="18869" spans="1:7" x14ac:dyDescent="0.25">
      <c r="A18869" s="18"/>
      <c r="B18869" s="18"/>
      <c r="C18869" s="18"/>
      <c r="D18869" s="18"/>
      <c r="E18869" s="18"/>
      <c r="F18869" s="18"/>
      <c r="G18869" s="18"/>
    </row>
    <row r="18870" spans="1:7" x14ac:dyDescent="0.25">
      <c r="A18870" s="18"/>
      <c r="B18870" s="18"/>
      <c r="C18870" s="18"/>
      <c r="D18870" s="18"/>
      <c r="E18870" s="18"/>
      <c r="F18870" s="18"/>
      <c r="G18870" s="18"/>
    </row>
    <row r="18871" spans="1:7" x14ac:dyDescent="0.25">
      <c r="A18871" s="18"/>
      <c r="B18871" s="18"/>
      <c r="C18871" s="18"/>
      <c r="D18871" s="18"/>
      <c r="E18871" s="18"/>
      <c r="F18871" s="18"/>
      <c r="G18871" s="18"/>
    </row>
    <row r="18872" spans="1:7" x14ac:dyDescent="0.25">
      <c r="A18872" s="18"/>
      <c r="B18872" s="18"/>
      <c r="C18872" s="18"/>
      <c r="D18872" s="18"/>
      <c r="E18872" s="18"/>
      <c r="F18872" s="18"/>
      <c r="G18872" s="18"/>
    </row>
    <row r="18873" spans="1:7" x14ac:dyDescent="0.25">
      <c r="A18873" s="18"/>
      <c r="B18873" s="18"/>
      <c r="C18873" s="18"/>
      <c r="D18873" s="18"/>
      <c r="E18873" s="18"/>
      <c r="F18873" s="18"/>
      <c r="G18873" s="18"/>
    </row>
    <row r="18874" spans="1:7" x14ac:dyDescent="0.25">
      <c r="A18874" s="18"/>
      <c r="B18874" s="18"/>
      <c r="C18874" s="18"/>
      <c r="D18874" s="18"/>
      <c r="E18874" s="18"/>
      <c r="F18874" s="18"/>
      <c r="G18874" s="18"/>
    </row>
    <row r="18875" spans="1:7" x14ac:dyDescent="0.25">
      <c r="A18875" s="18"/>
      <c r="B18875" s="18"/>
      <c r="C18875" s="18"/>
      <c r="D18875" s="18"/>
      <c r="E18875" s="18"/>
      <c r="F18875" s="18"/>
      <c r="G18875" s="18"/>
    </row>
    <row r="18876" spans="1:7" x14ac:dyDescent="0.25">
      <c r="A18876" s="18"/>
      <c r="B18876" s="18"/>
      <c r="C18876" s="18"/>
      <c r="D18876" s="18"/>
      <c r="E18876" s="18"/>
      <c r="F18876" s="18"/>
      <c r="G18876" s="18"/>
    </row>
    <row r="18877" spans="1:7" x14ac:dyDescent="0.25">
      <c r="A18877" s="18"/>
      <c r="B18877" s="18"/>
      <c r="C18877" s="18"/>
      <c r="D18877" s="18"/>
      <c r="E18877" s="18"/>
      <c r="F18877" s="18"/>
      <c r="G18877" s="18"/>
    </row>
    <row r="18878" spans="1:7" x14ac:dyDescent="0.25">
      <c r="A18878" s="18"/>
      <c r="B18878" s="18"/>
      <c r="C18878" s="18"/>
      <c r="D18878" s="18"/>
      <c r="E18878" s="18"/>
      <c r="F18878" s="18"/>
      <c r="G18878" s="18"/>
    </row>
    <row r="18879" spans="1:7" x14ac:dyDescent="0.25">
      <c r="A18879" s="18"/>
      <c r="B18879" s="18"/>
      <c r="C18879" s="18"/>
      <c r="D18879" s="18"/>
      <c r="E18879" s="18"/>
      <c r="F18879" s="18"/>
      <c r="G18879" s="18"/>
    </row>
    <row r="18880" spans="1:7" x14ac:dyDescent="0.25">
      <c r="A18880" s="18"/>
      <c r="B18880" s="18"/>
      <c r="C18880" s="18"/>
      <c r="D18880" s="18"/>
      <c r="E18880" s="18"/>
      <c r="F18880" s="18"/>
      <c r="G18880" s="18"/>
    </row>
    <row r="18881" spans="1:7" x14ac:dyDescent="0.25">
      <c r="A18881" s="18"/>
      <c r="B18881" s="18"/>
      <c r="C18881" s="18"/>
      <c r="D18881" s="18"/>
      <c r="E18881" s="18"/>
      <c r="F18881" s="18"/>
      <c r="G18881" s="18"/>
    </row>
    <row r="18882" spans="1:7" x14ac:dyDescent="0.25">
      <c r="A18882" s="18"/>
      <c r="B18882" s="18"/>
      <c r="C18882" s="18"/>
      <c r="D18882" s="18"/>
      <c r="E18882" s="18"/>
      <c r="F18882" s="18"/>
      <c r="G18882" s="18"/>
    </row>
    <row r="18883" spans="1:7" x14ac:dyDescent="0.25">
      <c r="A18883" s="18"/>
      <c r="B18883" s="18"/>
      <c r="C18883" s="18"/>
      <c r="D18883" s="18"/>
      <c r="E18883" s="18"/>
      <c r="F18883" s="18"/>
      <c r="G18883" s="18"/>
    </row>
    <row r="18884" spans="1:7" x14ac:dyDescent="0.25">
      <c r="A18884" s="18"/>
      <c r="B18884" s="18"/>
      <c r="C18884" s="18"/>
      <c r="D18884" s="18"/>
      <c r="E18884" s="18"/>
      <c r="F18884" s="18"/>
      <c r="G18884" s="18"/>
    </row>
    <row r="18885" spans="1:7" x14ac:dyDescent="0.25">
      <c r="A18885" s="18"/>
      <c r="B18885" s="18"/>
      <c r="C18885" s="18"/>
      <c r="D18885" s="18"/>
      <c r="E18885" s="18"/>
      <c r="F18885" s="18"/>
      <c r="G18885" s="18"/>
    </row>
    <row r="18886" spans="1:7" x14ac:dyDescent="0.25">
      <c r="A18886" s="18"/>
      <c r="B18886" s="18"/>
      <c r="C18886" s="18"/>
      <c r="D18886" s="18"/>
      <c r="E18886" s="18"/>
      <c r="F18886" s="18"/>
      <c r="G18886" s="18"/>
    </row>
    <row r="18887" spans="1:7" x14ac:dyDescent="0.25">
      <c r="A18887" s="18"/>
      <c r="B18887" s="18"/>
      <c r="C18887" s="18"/>
      <c r="D18887" s="18"/>
      <c r="E18887" s="18"/>
      <c r="F18887" s="18"/>
      <c r="G18887" s="18"/>
    </row>
    <row r="18888" spans="1:7" x14ac:dyDescent="0.25">
      <c r="A18888" s="18"/>
      <c r="B18888" s="18"/>
      <c r="C18888" s="18"/>
      <c r="D18888" s="18"/>
      <c r="E18888" s="18"/>
      <c r="F18888" s="18"/>
      <c r="G18888" s="18"/>
    </row>
    <row r="18889" spans="1:7" x14ac:dyDescent="0.25">
      <c r="A18889" s="18"/>
      <c r="B18889" s="18"/>
      <c r="C18889" s="18"/>
      <c r="D18889" s="18"/>
      <c r="E18889" s="18"/>
      <c r="F18889" s="18"/>
      <c r="G18889" s="18"/>
    </row>
    <row r="18890" spans="1:7" x14ac:dyDescent="0.25">
      <c r="A18890" s="18"/>
      <c r="B18890" s="18"/>
      <c r="C18890" s="18"/>
      <c r="D18890" s="18"/>
      <c r="E18890" s="18"/>
      <c r="F18890" s="18"/>
      <c r="G18890" s="18"/>
    </row>
    <row r="18891" spans="1:7" x14ac:dyDescent="0.25">
      <c r="A18891" s="18"/>
      <c r="B18891" s="18"/>
      <c r="C18891" s="18"/>
      <c r="D18891" s="18"/>
      <c r="E18891" s="18"/>
      <c r="F18891" s="18"/>
      <c r="G18891" s="18"/>
    </row>
    <row r="18892" spans="1:7" x14ac:dyDescent="0.25">
      <c r="A18892" s="18"/>
      <c r="B18892" s="18"/>
      <c r="C18892" s="18"/>
      <c r="D18892" s="18"/>
      <c r="E18892" s="18"/>
      <c r="F18892" s="18"/>
      <c r="G18892" s="18"/>
    </row>
    <row r="18893" spans="1:7" x14ac:dyDescent="0.25">
      <c r="A18893" s="18"/>
      <c r="B18893" s="18"/>
      <c r="C18893" s="18"/>
      <c r="D18893" s="18"/>
      <c r="E18893" s="18"/>
      <c r="F18893" s="18"/>
      <c r="G18893" s="18"/>
    </row>
    <row r="18894" spans="1:7" x14ac:dyDescent="0.25">
      <c r="A18894" s="18"/>
      <c r="B18894" s="18"/>
      <c r="C18894" s="18"/>
      <c r="D18894" s="18"/>
      <c r="E18894" s="18"/>
      <c r="F18894" s="18"/>
      <c r="G18894" s="18"/>
    </row>
    <row r="18895" spans="1:7" x14ac:dyDescent="0.25">
      <c r="A18895" s="18"/>
      <c r="B18895" s="18"/>
      <c r="C18895" s="18"/>
      <c r="D18895" s="18"/>
      <c r="E18895" s="18"/>
      <c r="F18895" s="18"/>
      <c r="G18895" s="18"/>
    </row>
    <row r="18896" spans="1:7" x14ac:dyDescent="0.25">
      <c r="A18896" s="18"/>
      <c r="B18896" s="18"/>
      <c r="C18896" s="18"/>
      <c r="D18896" s="18"/>
      <c r="E18896" s="18"/>
      <c r="F18896" s="18"/>
      <c r="G18896" s="18"/>
    </row>
    <row r="18897" spans="1:7" x14ac:dyDescent="0.25">
      <c r="A18897" s="18"/>
      <c r="B18897" s="18"/>
      <c r="C18897" s="18"/>
      <c r="D18897" s="18"/>
      <c r="E18897" s="18"/>
      <c r="F18897" s="18"/>
      <c r="G18897" s="18"/>
    </row>
    <row r="18898" spans="1:7" x14ac:dyDescent="0.25">
      <c r="A18898" s="18"/>
      <c r="B18898" s="18"/>
      <c r="C18898" s="18"/>
      <c r="D18898" s="18"/>
      <c r="E18898" s="18"/>
      <c r="F18898" s="18"/>
      <c r="G18898" s="18"/>
    </row>
    <row r="18899" spans="1:7" x14ac:dyDescent="0.25">
      <c r="A18899" s="18"/>
      <c r="B18899" s="18"/>
      <c r="C18899" s="18"/>
      <c r="D18899" s="18"/>
      <c r="E18899" s="18"/>
      <c r="F18899" s="18"/>
      <c r="G18899" s="18"/>
    </row>
    <row r="18900" spans="1:7" x14ac:dyDescent="0.25">
      <c r="A18900" s="18"/>
      <c r="B18900" s="18"/>
      <c r="C18900" s="18"/>
      <c r="D18900" s="18"/>
      <c r="E18900" s="18"/>
      <c r="F18900" s="18"/>
      <c r="G18900" s="18"/>
    </row>
    <row r="18901" spans="1:7" x14ac:dyDescent="0.25">
      <c r="A18901" s="18"/>
      <c r="B18901" s="18"/>
      <c r="C18901" s="18"/>
      <c r="D18901" s="18"/>
      <c r="E18901" s="18"/>
      <c r="F18901" s="18"/>
      <c r="G18901" s="18"/>
    </row>
    <row r="18902" spans="1:7" x14ac:dyDescent="0.25">
      <c r="A18902" s="18"/>
      <c r="B18902" s="18"/>
      <c r="C18902" s="18"/>
      <c r="D18902" s="18"/>
      <c r="E18902" s="18"/>
      <c r="F18902" s="18"/>
      <c r="G18902" s="18"/>
    </row>
    <row r="18903" spans="1:7" x14ac:dyDescent="0.25">
      <c r="A18903" s="18"/>
      <c r="B18903" s="18"/>
      <c r="C18903" s="18"/>
      <c r="D18903" s="18"/>
      <c r="E18903" s="18"/>
      <c r="F18903" s="18"/>
      <c r="G18903" s="18"/>
    </row>
    <row r="18904" spans="1:7" x14ac:dyDescent="0.25">
      <c r="A18904" s="18"/>
      <c r="B18904" s="18"/>
      <c r="C18904" s="18"/>
      <c r="D18904" s="18"/>
      <c r="E18904" s="18"/>
      <c r="F18904" s="18"/>
      <c r="G18904" s="18"/>
    </row>
    <row r="18905" spans="1:7" x14ac:dyDescent="0.25">
      <c r="A18905" s="18"/>
      <c r="B18905" s="18"/>
      <c r="C18905" s="18"/>
      <c r="D18905" s="18"/>
      <c r="E18905" s="18"/>
      <c r="F18905" s="18"/>
      <c r="G18905" s="18"/>
    </row>
    <row r="18906" spans="1:7" x14ac:dyDescent="0.25">
      <c r="A18906" s="18"/>
      <c r="B18906" s="18"/>
      <c r="C18906" s="18"/>
      <c r="D18906" s="18"/>
      <c r="E18906" s="18"/>
      <c r="F18906" s="18"/>
      <c r="G18906" s="18"/>
    </row>
    <row r="18907" spans="1:7" x14ac:dyDescent="0.25">
      <c r="A18907" s="18"/>
      <c r="B18907" s="18"/>
      <c r="C18907" s="18"/>
      <c r="D18907" s="18"/>
      <c r="E18907" s="18"/>
      <c r="F18907" s="18"/>
      <c r="G18907" s="18"/>
    </row>
    <row r="18908" spans="1:7" x14ac:dyDescent="0.25">
      <c r="A18908" s="18"/>
      <c r="B18908" s="18"/>
      <c r="C18908" s="18"/>
      <c r="D18908" s="18"/>
      <c r="E18908" s="18"/>
      <c r="F18908" s="18"/>
      <c r="G18908" s="18"/>
    </row>
    <row r="18909" spans="1:7" x14ac:dyDescent="0.25">
      <c r="A18909" s="18"/>
      <c r="B18909" s="18"/>
      <c r="C18909" s="18"/>
      <c r="D18909" s="18"/>
      <c r="E18909" s="18"/>
      <c r="F18909" s="18"/>
      <c r="G18909" s="18"/>
    </row>
    <row r="18910" spans="1:7" x14ac:dyDescent="0.25">
      <c r="A18910" s="18"/>
      <c r="B18910" s="18"/>
      <c r="C18910" s="18"/>
      <c r="D18910" s="18"/>
      <c r="E18910" s="18"/>
      <c r="F18910" s="18"/>
      <c r="G18910" s="18"/>
    </row>
    <row r="18911" spans="1:7" x14ac:dyDescent="0.25">
      <c r="A18911" s="18"/>
      <c r="B18911" s="18"/>
      <c r="C18911" s="18"/>
      <c r="D18911" s="18"/>
      <c r="E18911" s="18"/>
      <c r="F18911" s="18"/>
      <c r="G18911" s="18"/>
    </row>
    <row r="18912" spans="1:7" x14ac:dyDescent="0.25">
      <c r="A18912" s="18"/>
      <c r="B18912" s="18"/>
      <c r="C18912" s="18"/>
      <c r="D18912" s="18"/>
      <c r="E18912" s="18"/>
      <c r="F18912" s="18"/>
      <c r="G18912" s="18"/>
    </row>
    <row r="18913" spans="1:7" x14ac:dyDescent="0.25">
      <c r="A18913" s="18"/>
      <c r="B18913" s="18"/>
      <c r="C18913" s="18"/>
      <c r="D18913" s="18"/>
      <c r="E18913" s="18"/>
      <c r="F18913" s="18"/>
      <c r="G18913" s="18"/>
    </row>
    <row r="18914" spans="1:7" x14ac:dyDescent="0.25">
      <c r="A18914" s="18"/>
      <c r="B18914" s="18"/>
      <c r="C18914" s="18"/>
      <c r="D18914" s="18"/>
      <c r="E18914" s="18"/>
      <c r="F18914" s="18"/>
      <c r="G18914" s="18"/>
    </row>
    <row r="18915" spans="1:7" x14ac:dyDescent="0.25">
      <c r="A18915" s="18"/>
      <c r="B18915" s="18"/>
      <c r="C18915" s="18"/>
      <c r="D18915" s="18"/>
      <c r="E18915" s="18"/>
      <c r="F18915" s="18"/>
      <c r="G18915" s="18"/>
    </row>
    <row r="18916" spans="1:7" x14ac:dyDescent="0.25">
      <c r="A18916" s="18"/>
      <c r="B18916" s="18"/>
      <c r="C18916" s="18"/>
      <c r="D18916" s="18"/>
      <c r="E18916" s="18"/>
      <c r="F18916" s="18"/>
      <c r="G18916" s="18"/>
    </row>
    <row r="18917" spans="1:7" x14ac:dyDescent="0.25">
      <c r="A18917" s="18"/>
      <c r="B18917" s="18"/>
      <c r="C18917" s="18"/>
      <c r="D18917" s="18"/>
      <c r="E18917" s="18"/>
      <c r="F18917" s="18"/>
      <c r="G18917" s="18"/>
    </row>
    <row r="18918" spans="1:7" x14ac:dyDescent="0.25">
      <c r="A18918" s="18"/>
      <c r="B18918" s="18"/>
      <c r="C18918" s="18"/>
      <c r="D18918" s="18"/>
      <c r="E18918" s="18"/>
      <c r="F18918" s="18"/>
      <c r="G18918" s="18"/>
    </row>
    <row r="18919" spans="1:7" x14ac:dyDescent="0.25">
      <c r="A18919" s="18"/>
      <c r="B18919" s="18"/>
      <c r="C18919" s="18"/>
      <c r="D18919" s="18"/>
      <c r="E18919" s="18"/>
      <c r="F18919" s="18"/>
      <c r="G18919" s="18"/>
    </row>
    <row r="18920" spans="1:7" x14ac:dyDescent="0.25">
      <c r="A18920" s="18"/>
      <c r="B18920" s="18"/>
      <c r="C18920" s="18"/>
      <c r="D18920" s="18"/>
      <c r="E18920" s="18"/>
      <c r="F18920" s="18"/>
      <c r="G18920" s="18"/>
    </row>
    <row r="18921" spans="1:7" x14ac:dyDescent="0.25">
      <c r="A18921" s="18"/>
      <c r="B18921" s="18"/>
      <c r="C18921" s="18"/>
      <c r="D18921" s="18"/>
      <c r="E18921" s="18"/>
      <c r="F18921" s="18"/>
      <c r="G18921" s="18"/>
    </row>
    <row r="18922" spans="1:7" x14ac:dyDescent="0.25">
      <c r="A18922" s="18"/>
      <c r="B18922" s="18"/>
      <c r="C18922" s="18"/>
      <c r="D18922" s="18"/>
      <c r="E18922" s="18"/>
      <c r="F18922" s="18"/>
      <c r="G18922" s="18"/>
    </row>
    <row r="18923" spans="1:7" x14ac:dyDescent="0.25">
      <c r="A18923" s="18"/>
      <c r="B18923" s="18"/>
      <c r="C18923" s="18"/>
      <c r="D18923" s="18"/>
      <c r="E18923" s="18"/>
      <c r="F18923" s="18"/>
      <c r="G18923" s="18"/>
    </row>
    <row r="18924" spans="1:7" x14ac:dyDescent="0.25">
      <c r="A18924" s="18"/>
      <c r="B18924" s="18"/>
      <c r="C18924" s="18"/>
      <c r="D18924" s="18"/>
      <c r="E18924" s="18"/>
      <c r="F18924" s="18"/>
      <c r="G18924" s="18"/>
    </row>
    <row r="18925" spans="1:7" x14ac:dyDescent="0.25">
      <c r="A18925" s="18"/>
      <c r="B18925" s="18"/>
      <c r="C18925" s="18"/>
      <c r="D18925" s="18"/>
      <c r="E18925" s="18"/>
      <c r="F18925" s="18"/>
      <c r="G18925" s="18"/>
    </row>
    <row r="18926" spans="1:7" x14ac:dyDescent="0.25">
      <c r="A18926" s="18"/>
      <c r="B18926" s="18"/>
      <c r="C18926" s="18"/>
      <c r="D18926" s="18"/>
      <c r="E18926" s="18"/>
      <c r="F18926" s="18"/>
      <c r="G18926" s="18"/>
    </row>
    <row r="18927" spans="1:7" x14ac:dyDescent="0.25">
      <c r="A18927" s="18"/>
      <c r="B18927" s="18"/>
      <c r="C18927" s="18"/>
      <c r="D18927" s="18"/>
      <c r="E18927" s="18"/>
      <c r="F18927" s="18"/>
      <c r="G18927" s="18"/>
    </row>
    <row r="18928" spans="1:7" x14ac:dyDescent="0.25">
      <c r="A18928" s="18"/>
      <c r="B18928" s="18"/>
      <c r="C18928" s="18"/>
      <c r="D18928" s="18"/>
      <c r="E18928" s="18"/>
      <c r="F18928" s="18"/>
      <c r="G18928" s="18"/>
    </row>
    <row r="18929" spans="1:7" x14ac:dyDescent="0.25">
      <c r="A18929" s="18"/>
      <c r="B18929" s="18"/>
      <c r="C18929" s="18"/>
      <c r="D18929" s="18"/>
      <c r="E18929" s="18"/>
      <c r="F18929" s="18"/>
      <c r="G18929" s="18"/>
    </row>
    <row r="18930" spans="1:7" x14ac:dyDescent="0.25">
      <c r="A18930" s="18"/>
      <c r="B18930" s="18"/>
      <c r="C18930" s="18"/>
      <c r="D18930" s="18"/>
      <c r="E18930" s="18"/>
      <c r="F18930" s="18"/>
      <c r="G18930" s="18"/>
    </row>
    <row r="18931" spans="1:7" x14ac:dyDescent="0.25">
      <c r="A18931" s="18"/>
      <c r="B18931" s="18"/>
      <c r="C18931" s="18"/>
      <c r="D18931" s="18"/>
      <c r="E18931" s="18"/>
      <c r="F18931" s="18"/>
      <c r="G18931" s="18"/>
    </row>
    <row r="18932" spans="1:7" x14ac:dyDescent="0.25">
      <c r="A18932" s="18"/>
      <c r="B18932" s="18"/>
      <c r="C18932" s="18"/>
      <c r="D18932" s="18"/>
      <c r="E18932" s="18"/>
      <c r="F18932" s="18"/>
      <c r="G18932" s="18"/>
    </row>
    <row r="18933" spans="1:7" x14ac:dyDescent="0.25">
      <c r="A18933" s="18"/>
      <c r="B18933" s="18"/>
      <c r="C18933" s="18"/>
      <c r="D18933" s="18"/>
      <c r="E18933" s="18"/>
      <c r="F18933" s="18"/>
      <c r="G18933" s="18"/>
    </row>
    <row r="18934" spans="1:7" x14ac:dyDescent="0.25">
      <c r="A18934" s="18"/>
      <c r="B18934" s="18"/>
      <c r="C18934" s="18"/>
      <c r="D18934" s="18"/>
      <c r="E18934" s="18"/>
      <c r="F18934" s="18"/>
      <c r="G18934" s="18"/>
    </row>
    <row r="18935" spans="1:7" x14ac:dyDescent="0.25">
      <c r="A18935" s="18"/>
      <c r="B18935" s="18"/>
      <c r="C18935" s="18"/>
      <c r="D18935" s="18"/>
      <c r="E18935" s="18"/>
      <c r="F18935" s="18"/>
      <c r="G18935" s="18"/>
    </row>
    <row r="18936" spans="1:7" x14ac:dyDescent="0.25">
      <c r="A18936" s="18"/>
      <c r="B18936" s="18"/>
      <c r="C18936" s="18"/>
      <c r="D18936" s="18"/>
      <c r="E18936" s="18"/>
      <c r="F18936" s="18"/>
      <c r="G18936" s="18"/>
    </row>
    <row r="18937" spans="1:7" x14ac:dyDescent="0.25">
      <c r="A18937" s="18"/>
      <c r="B18937" s="18"/>
      <c r="C18937" s="18"/>
      <c r="D18937" s="18"/>
      <c r="E18937" s="18"/>
      <c r="F18937" s="18"/>
      <c r="G18937" s="18"/>
    </row>
    <row r="18938" spans="1:7" x14ac:dyDescent="0.25">
      <c r="A18938" s="18"/>
      <c r="B18938" s="18"/>
      <c r="C18938" s="18"/>
      <c r="D18938" s="18"/>
      <c r="E18938" s="18"/>
      <c r="F18938" s="18"/>
      <c r="G18938" s="18"/>
    </row>
    <row r="18939" spans="1:7" x14ac:dyDescent="0.25">
      <c r="A18939" s="18"/>
      <c r="B18939" s="18"/>
      <c r="C18939" s="18"/>
      <c r="D18939" s="18"/>
      <c r="E18939" s="18"/>
      <c r="F18939" s="18"/>
      <c r="G18939" s="18"/>
    </row>
    <row r="18940" spans="1:7" x14ac:dyDescent="0.25">
      <c r="A18940" s="18"/>
      <c r="B18940" s="18"/>
      <c r="C18940" s="18"/>
      <c r="D18940" s="18"/>
      <c r="E18940" s="18"/>
      <c r="F18940" s="18"/>
      <c r="G18940" s="18"/>
    </row>
    <row r="18941" spans="1:7" x14ac:dyDescent="0.25">
      <c r="A18941" s="18"/>
      <c r="B18941" s="18"/>
      <c r="C18941" s="18"/>
      <c r="D18941" s="18"/>
      <c r="E18941" s="18"/>
      <c r="F18941" s="18"/>
      <c r="G18941" s="18"/>
    </row>
    <row r="18942" spans="1:7" x14ac:dyDescent="0.25">
      <c r="A18942" s="18"/>
      <c r="B18942" s="18"/>
      <c r="C18942" s="18"/>
      <c r="D18942" s="18"/>
      <c r="E18942" s="18"/>
      <c r="F18942" s="18"/>
      <c r="G18942" s="18"/>
    </row>
    <row r="18943" spans="1:7" x14ac:dyDescent="0.25">
      <c r="A18943" s="18"/>
      <c r="B18943" s="18"/>
      <c r="C18943" s="18"/>
      <c r="D18943" s="18"/>
      <c r="E18943" s="18"/>
      <c r="F18943" s="18"/>
      <c r="G18943" s="18"/>
    </row>
    <row r="18944" spans="1:7" x14ac:dyDescent="0.25">
      <c r="A18944" s="18"/>
      <c r="B18944" s="18"/>
      <c r="C18944" s="18"/>
      <c r="D18944" s="18"/>
      <c r="E18944" s="18"/>
      <c r="F18944" s="18"/>
      <c r="G18944" s="18"/>
    </row>
    <row r="18945" spans="1:7" x14ac:dyDescent="0.25">
      <c r="A18945" s="18"/>
      <c r="B18945" s="18"/>
      <c r="C18945" s="18"/>
      <c r="D18945" s="18"/>
      <c r="E18945" s="18"/>
      <c r="F18945" s="18"/>
      <c r="G18945" s="18"/>
    </row>
    <row r="18946" spans="1:7" x14ac:dyDescent="0.25">
      <c r="A18946" s="18"/>
      <c r="B18946" s="18"/>
      <c r="C18946" s="18"/>
      <c r="D18946" s="18"/>
      <c r="E18946" s="18"/>
      <c r="F18946" s="18"/>
      <c r="G18946" s="18"/>
    </row>
    <row r="18947" spans="1:7" x14ac:dyDescent="0.25">
      <c r="A18947" s="18"/>
      <c r="B18947" s="18"/>
      <c r="C18947" s="18"/>
      <c r="D18947" s="18"/>
      <c r="E18947" s="18"/>
      <c r="F18947" s="18"/>
      <c r="G18947" s="18"/>
    </row>
    <row r="18948" spans="1:7" x14ac:dyDescent="0.25">
      <c r="A18948" s="18"/>
      <c r="B18948" s="18"/>
      <c r="C18948" s="18"/>
      <c r="D18948" s="18"/>
      <c r="E18948" s="18"/>
      <c r="F18948" s="18"/>
      <c r="G18948" s="18"/>
    </row>
    <row r="18949" spans="1:7" x14ac:dyDescent="0.25">
      <c r="A18949" s="18"/>
      <c r="B18949" s="18"/>
      <c r="C18949" s="18"/>
      <c r="D18949" s="18"/>
      <c r="E18949" s="18"/>
      <c r="F18949" s="18"/>
      <c r="G18949" s="18"/>
    </row>
    <row r="18950" spans="1:7" x14ac:dyDescent="0.25">
      <c r="A18950" s="18"/>
      <c r="B18950" s="18"/>
      <c r="C18950" s="18"/>
      <c r="D18950" s="18"/>
      <c r="E18950" s="18"/>
      <c r="F18950" s="18"/>
      <c r="G18950" s="18"/>
    </row>
    <row r="18951" spans="1:7" x14ac:dyDescent="0.25">
      <c r="A18951" s="18"/>
      <c r="B18951" s="18"/>
      <c r="C18951" s="18"/>
      <c r="D18951" s="18"/>
      <c r="E18951" s="18"/>
      <c r="F18951" s="18"/>
      <c r="G18951" s="18"/>
    </row>
    <row r="18952" spans="1:7" x14ac:dyDescent="0.25">
      <c r="A18952" s="18"/>
      <c r="B18952" s="18"/>
      <c r="C18952" s="18"/>
      <c r="D18952" s="18"/>
      <c r="E18952" s="18"/>
      <c r="F18952" s="18"/>
      <c r="G18952" s="18"/>
    </row>
    <row r="18953" spans="1:7" x14ac:dyDescent="0.25">
      <c r="A18953" s="18"/>
      <c r="B18953" s="18"/>
      <c r="C18953" s="18"/>
      <c r="D18953" s="18"/>
      <c r="E18953" s="18"/>
      <c r="F18953" s="18"/>
      <c r="G18953" s="18"/>
    </row>
    <row r="18954" spans="1:7" x14ac:dyDescent="0.25">
      <c r="A18954" s="18"/>
      <c r="B18954" s="18"/>
      <c r="C18954" s="18"/>
      <c r="D18954" s="18"/>
      <c r="E18954" s="18"/>
      <c r="F18954" s="18"/>
      <c r="G18954" s="18"/>
    </row>
    <row r="18955" spans="1:7" x14ac:dyDescent="0.25">
      <c r="A18955" s="18"/>
      <c r="B18955" s="18"/>
      <c r="C18955" s="18"/>
      <c r="D18955" s="18"/>
      <c r="E18955" s="18"/>
      <c r="F18955" s="18"/>
      <c r="G18955" s="18"/>
    </row>
    <row r="18956" spans="1:7" x14ac:dyDescent="0.25">
      <c r="A18956" s="18"/>
      <c r="B18956" s="18"/>
      <c r="C18956" s="18"/>
      <c r="D18956" s="18"/>
      <c r="E18956" s="18"/>
      <c r="F18956" s="18"/>
      <c r="G18956" s="18"/>
    </row>
    <row r="18957" spans="1:7" x14ac:dyDescent="0.25">
      <c r="A18957" s="18"/>
      <c r="B18957" s="18"/>
      <c r="C18957" s="18"/>
      <c r="D18957" s="18"/>
      <c r="E18957" s="18"/>
      <c r="F18957" s="18"/>
      <c r="G18957" s="18"/>
    </row>
    <row r="18958" spans="1:7" x14ac:dyDescent="0.25">
      <c r="A18958" s="18"/>
      <c r="B18958" s="18"/>
      <c r="C18958" s="18"/>
      <c r="D18958" s="18"/>
      <c r="E18958" s="18"/>
      <c r="F18958" s="18"/>
      <c r="G18958" s="18"/>
    </row>
    <row r="18959" spans="1:7" x14ac:dyDescent="0.25">
      <c r="A18959" s="18"/>
      <c r="B18959" s="18"/>
      <c r="C18959" s="18"/>
      <c r="D18959" s="18"/>
      <c r="E18959" s="18"/>
      <c r="F18959" s="18"/>
      <c r="G18959" s="18"/>
    </row>
    <row r="18960" spans="1:7" x14ac:dyDescent="0.25">
      <c r="A18960" s="18"/>
      <c r="B18960" s="18"/>
      <c r="C18960" s="18"/>
      <c r="D18960" s="18"/>
      <c r="E18960" s="18"/>
      <c r="F18960" s="18"/>
      <c r="G18960" s="18"/>
    </row>
    <row r="18961" spans="1:7" x14ac:dyDescent="0.25">
      <c r="A18961" s="18"/>
      <c r="B18961" s="18"/>
      <c r="C18961" s="18"/>
      <c r="D18961" s="18"/>
      <c r="E18961" s="18"/>
      <c r="F18961" s="18"/>
      <c r="G18961" s="18"/>
    </row>
    <row r="18962" spans="1:7" x14ac:dyDescent="0.25">
      <c r="A18962" s="18"/>
      <c r="B18962" s="18"/>
      <c r="C18962" s="18"/>
      <c r="D18962" s="18"/>
      <c r="E18962" s="18"/>
      <c r="F18962" s="18"/>
      <c r="G18962" s="18"/>
    </row>
    <row r="18963" spans="1:7" x14ac:dyDescent="0.25">
      <c r="A18963" s="18"/>
      <c r="B18963" s="18"/>
      <c r="C18963" s="18"/>
      <c r="D18963" s="18"/>
      <c r="E18963" s="18"/>
      <c r="F18963" s="18"/>
      <c r="G18963" s="18"/>
    </row>
    <row r="18964" spans="1:7" x14ac:dyDescent="0.25">
      <c r="A18964" s="18"/>
      <c r="B18964" s="18"/>
      <c r="C18964" s="18"/>
      <c r="D18964" s="18"/>
      <c r="E18964" s="18"/>
      <c r="F18964" s="18"/>
      <c r="G18964" s="18"/>
    </row>
    <row r="18965" spans="1:7" x14ac:dyDescent="0.25">
      <c r="A18965" s="18"/>
      <c r="B18965" s="18"/>
      <c r="C18965" s="18"/>
      <c r="D18965" s="18"/>
      <c r="E18965" s="18"/>
      <c r="F18965" s="18"/>
      <c r="G18965" s="18"/>
    </row>
    <row r="18966" spans="1:7" x14ac:dyDescent="0.25">
      <c r="A18966" s="18"/>
      <c r="B18966" s="18"/>
      <c r="C18966" s="18"/>
      <c r="D18966" s="18"/>
      <c r="E18966" s="18"/>
      <c r="F18966" s="18"/>
      <c r="G18966" s="18"/>
    </row>
    <row r="18967" spans="1:7" x14ac:dyDescent="0.25">
      <c r="A18967" s="18"/>
      <c r="B18967" s="18"/>
      <c r="C18967" s="18"/>
      <c r="D18967" s="18"/>
      <c r="E18967" s="18"/>
      <c r="F18967" s="18"/>
      <c r="G18967" s="18"/>
    </row>
    <row r="18968" spans="1:7" x14ac:dyDescent="0.25">
      <c r="A18968" s="18"/>
      <c r="B18968" s="18"/>
      <c r="C18968" s="18"/>
      <c r="D18968" s="18"/>
      <c r="E18968" s="18"/>
      <c r="F18968" s="18"/>
      <c r="G18968" s="18"/>
    </row>
    <row r="18969" spans="1:7" x14ac:dyDescent="0.25">
      <c r="A18969" s="18"/>
      <c r="B18969" s="18"/>
      <c r="C18969" s="18"/>
      <c r="D18969" s="18"/>
      <c r="E18969" s="18"/>
      <c r="F18969" s="18"/>
      <c r="G18969" s="18"/>
    </row>
    <row r="18970" spans="1:7" x14ac:dyDescent="0.25">
      <c r="A18970" s="18"/>
      <c r="B18970" s="18"/>
      <c r="C18970" s="18"/>
      <c r="D18970" s="18"/>
      <c r="E18970" s="18"/>
      <c r="F18970" s="18"/>
      <c r="G18970" s="18"/>
    </row>
    <row r="18971" spans="1:7" x14ac:dyDescent="0.25">
      <c r="A18971" s="18"/>
      <c r="B18971" s="18"/>
      <c r="C18971" s="18"/>
      <c r="D18971" s="18"/>
      <c r="E18971" s="18"/>
      <c r="F18971" s="18"/>
      <c r="G18971" s="18"/>
    </row>
    <row r="18972" spans="1:7" x14ac:dyDescent="0.25">
      <c r="A18972" s="18"/>
      <c r="B18972" s="18"/>
      <c r="C18972" s="18"/>
      <c r="D18972" s="18"/>
      <c r="E18972" s="18"/>
      <c r="F18972" s="18"/>
      <c r="G18972" s="18"/>
    </row>
    <row r="18973" spans="1:7" x14ac:dyDescent="0.25">
      <c r="A18973" s="18"/>
      <c r="B18973" s="18"/>
      <c r="C18973" s="18"/>
      <c r="D18973" s="18"/>
      <c r="E18973" s="18"/>
      <c r="F18973" s="18"/>
      <c r="G18973" s="18"/>
    </row>
    <row r="18974" spans="1:7" x14ac:dyDescent="0.25">
      <c r="A18974" s="18"/>
      <c r="B18974" s="18"/>
      <c r="C18974" s="18"/>
      <c r="D18974" s="18"/>
      <c r="E18974" s="18"/>
      <c r="F18974" s="18"/>
      <c r="G18974" s="18"/>
    </row>
    <row r="18975" spans="1:7" x14ac:dyDescent="0.25">
      <c r="A18975" s="18"/>
      <c r="B18975" s="18"/>
      <c r="C18975" s="18"/>
      <c r="D18975" s="18"/>
      <c r="E18975" s="18"/>
      <c r="F18975" s="18"/>
      <c r="G18975" s="18"/>
    </row>
    <row r="18976" spans="1:7" x14ac:dyDescent="0.25">
      <c r="A18976" s="18"/>
      <c r="B18976" s="18"/>
      <c r="C18976" s="18"/>
      <c r="D18976" s="18"/>
      <c r="E18976" s="18"/>
      <c r="F18976" s="18"/>
      <c r="G18976" s="18"/>
    </row>
    <row r="18977" spans="1:7" x14ac:dyDescent="0.25">
      <c r="A18977" s="18"/>
      <c r="B18977" s="18"/>
      <c r="C18977" s="18"/>
      <c r="D18977" s="18"/>
      <c r="E18977" s="18"/>
      <c r="F18977" s="18"/>
      <c r="G18977" s="18"/>
    </row>
    <row r="18978" spans="1:7" x14ac:dyDescent="0.25">
      <c r="A18978" s="18"/>
      <c r="B18978" s="18"/>
      <c r="C18978" s="18"/>
      <c r="D18978" s="18"/>
      <c r="E18978" s="18"/>
      <c r="F18978" s="18"/>
      <c r="G18978" s="18"/>
    </row>
    <row r="18979" spans="1:7" x14ac:dyDescent="0.25">
      <c r="A18979" s="18"/>
      <c r="B18979" s="18"/>
      <c r="C18979" s="18"/>
      <c r="D18979" s="18"/>
      <c r="E18979" s="18"/>
      <c r="F18979" s="18"/>
      <c r="G18979" s="18"/>
    </row>
    <row r="18980" spans="1:7" x14ac:dyDescent="0.25">
      <c r="A18980" s="18"/>
      <c r="B18980" s="18"/>
      <c r="C18980" s="18"/>
      <c r="D18980" s="18"/>
      <c r="E18980" s="18"/>
      <c r="F18980" s="18"/>
      <c r="G18980" s="18"/>
    </row>
    <row r="18981" spans="1:7" x14ac:dyDescent="0.25">
      <c r="A18981" s="18"/>
      <c r="B18981" s="18"/>
      <c r="C18981" s="18"/>
      <c r="D18981" s="18"/>
      <c r="E18981" s="18"/>
      <c r="F18981" s="18"/>
      <c r="G18981" s="18"/>
    </row>
    <row r="18982" spans="1:7" x14ac:dyDescent="0.25">
      <c r="A18982" s="18"/>
      <c r="B18982" s="18"/>
      <c r="C18982" s="18"/>
      <c r="D18982" s="18"/>
      <c r="E18982" s="18"/>
      <c r="F18982" s="18"/>
      <c r="G18982" s="18"/>
    </row>
    <row r="18983" spans="1:7" x14ac:dyDescent="0.25">
      <c r="A18983" s="18"/>
      <c r="B18983" s="18"/>
      <c r="C18983" s="18"/>
      <c r="D18983" s="18"/>
      <c r="E18983" s="18"/>
      <c r="F18983" s="18"/>
      <c r="G18983" s="18"/>
    </row>
    <row r="18984" spans="1:7" x14ac:dyDescent="0.25">
      <c r="A18984" s="18"/>
      <c r="B18984" s="18"/>
      <c r="C18984" s="18"/>
      <c r="D18984" s="18"/>
      <c r="E18984" s="18"/>
      <c r="F18984" s="18"/>
      <c r="G18984" s="18"/>
    </row>
    <row r="18985" spans="1:7" x14ac:dyDescent="0.25">
      <c r="A18985" s="18"/>
      <c r="B18985" s="18"/>
      <c r="C18985" s="18"/>
      <c r="D18985" s="18"/>
      <c r="E18985" s="18"/>
      <c r="F18985" s="18"/>
      <c r="G18985" s="18"/>
    </row>
    <row r="18986" spans="1:7" x14ac:dyDescent="0.25">
      <c r="A18986" s="18"/>
      <c r="B18986" s="18"/>
      <c r="C18986" s="18"/>
      <c r="D18986" s="18"/>
      <c r="E18986" s="18"/>
      <c r="F18986" s="18"/>
      <c r="G18986" s="18"/>
    </row>
    <row r="18987" spans="1:7" x14ac:dyDescent="0.25">
      <c r="A18987" s="18"/>
      <c r="B18987" s="18"/>
      <c r="C18987" s="18"/>
      <c r="D18987" s="18"/>
      <c r="E18987" s="18"/>
      <c r="F18987" s="18"/>
      <c r="G18987" s="18"/>
    </row>
    <row r="18988" spans="1:7" x14ac:dyDescent="0.25">
      <c r="A18988" s="18"/>
      <c r="B18988" s="18"/>
      <c r="C18988" s="18"/>
      <c r="D18988" s="18"/>
      <c r="E18988" s="18"/>
      <c r="F18988" s="18"/>
      <c r="G18988" s="18"/>
    </row>
    <row r="18989" spans="1:7" x14ac:dyDescent="0.25">
      <c r="A18989" s="18"/>
      <c r="B18989" s="18"/>
      <c r="C18989" s="18"/>
      <c r="D18989" s="18"/>
      <c r="E18989" s="18"/>
      <c r="F18989" s="18"/>
      <c r="G18989" s="18"/>
    </row>
    <row r="18990" spans="1:7" x14ac:dyDescent="0.25">
      <c r="A18990" s="18"/>
      <c r="B18990" s="18"/>
      <c r="C18990" s="18"/>
      <c r="D18990" s="18"/>
      <c r="E18990" s="18"/>
      <c r="F18990" s="18"/>
      <c r="G18990" s="18"/>
    </row>
    <row r="18991" spans="1:7" x14ac:dyDescent="0.25">
      <c r="A18991" s="18"/>
      <c r="B18991" s="18"/>
      <c r="C18991" s="18"/>
      <c r="D18991" s="18"/>
      <c r="E18991" s="18"/>
      <c r="F18991" s="18"/>
      <c r="G18991" s="18"/>
    </row>
    <row r="18992" spans="1:7" x14ac:dyDescent="0.25">
      <c r="A18992" s="18"/>
      <c r="B18992" s="18"/>
      <c r="C18992" s="18"/>
      <c r="D18992" s="18"/>
      <c r="E18992" s="18"/>
      <c r="F18992" s="18"/>
      <c r="G18992" s="18"/>
    </row>
    <row r="18993" spans="1:7" x14ac:dyDescent="0.25">
      <c r="A18993" s="18"/>
      <c r="B18993" s="18"/>
      <c r="C18993" s="18"/>
      <c r="D18993" s="18"/>
      <c r="E18993" s="18"/>
      <c r="F18993" s="18"/>
      <c r="G18993" s="18"/>
    </row>
    <row r="18994" spans="1:7" x14ac:dyDescent="0.25">
      <c r="A18994" s="18"/>
      <c r="B18994" s="18"/>
      <c r="C18994" s="18"/>
      <c r="D18994" s="18"/>
      <c r="E18994" s="18"/>
      <c r="F18994" s="18"/>
      <c r="G18994" s="18"/>
    </row>
    <row r="18995" spans="1:7" x14ac:dyDescent="0.25">
      <c r="A18995" s="18"/>
      <c r="B18995" s="18"/>
      <c r="C18995" s="18"/>
      <c r="D18995" s="18"/>
      <c r="E18995" s="18"/>
      <c r="F18995" s="18"/>
      <c r="G18995" s="18"/>
    </row>
    <row r="18996" spans="1:7" x14ac:dyDescent="0.25">
      <c r="A18996" s="18"/>
      <c r="B18996" s="18"/>
      <c r="C18996" s="18"/>
      <c r="D18996" s="18"/>
      <c r="E18996" s="18"/>
      <c r="F18996" s="18"/>
      <c r="G18996" s="18"/>
    </row>
    <row r="18997" spans="1:7" x14ac:dyDescent="0.25">
      <c r="A18997" s="18"/>
      <c r="B18997" s="18"/>
      <c r="C18997" s="18"/>
      <c r="D18997" s="18"/>
      <c r="E18997" s="18"/>
      <c r="F18997" s="18"/>
      <c r="G18997" s="18"/>
    </row>
    <row r="18998" spans="1:7" x14ac:dyDescent="0.25">
      <c r="A18998" s="18"/>
      <c r="B18998" s="18"/>
      <c r="C18998" s="18"/>
      <c r="D18998" s="18"/>
      <c r="E18998" s="18"/>
      <c r="F18998" s="18"/>
      <c r="G18998" s="18"/>
    </row>
    <row r="18999" spans="1:7" x14ac:dyDescent="0.25">
      <c r="A18999" s="18"/>
      <c r="B18999" s="18"/>
      <c r="C18999" s="18"/>
      <c r="D18999" s="18"/>
      <c r="E18999" s="18"/>
      <c r="F18999" s="18"/>
      <c r="G18999" s="18"/>
    </row>
    <row r="19000" spans="1:7" x14ac:dyDescent="0.25">
      <c r="A19000" s="18"/>
      <c r="B19000" s="18"/>
      <c r="C19000" s="18"/>
      <c r="D19000" s="18"/>
      <c r="E19000" s="18"/>
      <c r="F19000" s="18"/>
      <c r="G19000" s="18"/>
    </row>
    <row r="19001" spans="1:7" x14ac:dyDescent="0.25">
      <c r="A19001" s="18"/>
      <c r="B19001" s="18"/>
      <c r="C19001" s="18"/>
      <c r="D19001" s="18"/>
      <c r="E19001" s="18"/>
      <c r="F19001" s="18"/>
      <c r="G19001" s="18"/>
    </row>
    <row r="19002" spans="1:7" x14ac:dyDescent="0.25">
      <c r="A19002" s="18"/>
      <c r="B19002" s="18"/>
      <c r="C19002" s="18"/>
      <c r="D19002" s="18"/>
      <c r="E19002" s="18"/>
      <c r="F19002" s="18"/>
      <c r="G19002" s="18"/>
    </row>
    <row r="19003" spans="1:7" x14ac:dyDescent="0.25">
      <c r="A19003" s="18"/>
      <c r="B19003" s="18"/>
      <c r="C19003" s="18"/>
      <c r="D19003" s="18"/>
      <c r="E19003" s="18"/>
      <c r="F19003" s="18"/>
      <c r="G19003" s="18"/>
    </row>
    <row r="19004" spans="1:7" x14ac:dyDescent="0.25">
      <c r="A19004" s="18"/>
      <c r="B19004" s="18"/>
      <c r="C19004" s="18"/>
      <c r="D19004" s="18"/>
      <c r="E19004" s="18"/>
      <c r="F19004" s="18"/>
      <c r="G19004" s="18"/>
    </row>
    <row r="19005" spans="1:7" x14ac:dyDescent="0.25">
      <c r="A19005" s="18"/>
      <c r="B19005" s="18"/>
      <c r="C19005" s="18"/>
      <c r="D19005" s="18"/>
      <c r="E19005" s="18"/>
      <c r="F19005" s="18"/>
      <c r="G19005" s="18"/>
    </row>
    <row r="19006" spans="1:7" x14ac:dyDescent="0.25">
      <c r="A19006" s="18"/>
      <c r="B19006" s="18"/>
      <c r="C19006" s="18"/>
      <c r="D19006" s="18"/>
      <c r="E19006" s="18"/>
      <c r="F19006" s="18"/>
      <c r="G19006" s="18"/>
    </row>
    <row r="19007" spans="1:7" x14ac:dyDescent="0.25">
      <c r="A19007" s="18"/>
      <c r="B19007" s="18"/>
      <c r="C19007" s="18"/>
      <c r="D19007" s="18"/>
      <c r="E19007" s="18"/>
      <c r="F19007" s="18"/>
      <c r="G19007" s="18"/>
    </row>
    <row r="19008" spans="1:7" x14ac:dyDescent="0.25">
      <c r="A19008" s="18"/>
      <c r="B19008" s="18"/>
      <c r="C19008" s="18"/>
      <c r="D19008" s="18"/>
      <c r="E19008" s="18"/>
      <c r="F19008" s="18"/>
      <c r="G19008" s="18"/>
    </row>
    <row r="19009" spans="1:7" x14ac:dyDescent="0.25">
      <c r="A19009" s="18"/>
      <c r="B19009" s="18"/>
      <c r="C19009" s="18"/>
      <c r="D19009" s="18"/>
      <c r="E19009" s="18"/>
      <c r="F19009" s="18"/>
      <c r="G19009" s="18"/>
    </row>
    <row r="19010" spans="1:7" x14ac:dyDescent="0.25">
      <c r="A19010" s="18"/>
      <c r="B19010" s="18"/>
      <c r="C19010" s="18"/>
      <c r="D19010" s="18"/>
      <c r="E19010" s="18"/>
      <c r="F19010" s="18"/>
      <c r="G19010" s="18"/>
    </row>
    <row r="19011" spans="1:7" x14ac:dyDescent="0.25">
      <c r="A19011" s="18"/>
      <c r="B19011" s="18"/>
      <c r="C19011" s="18"/>
      <c r="D19011" s="18"/>
      <c r="E19011" s="18"/>
      <c r="F19011" s="18"/>
      <c r="G19011" s="18"/>
    </row>
    <row r="19012" spans="1:7" x14ac:dyDescent="0.25">
      <c r="A19012" s="18"/>
      <c r="B19012" s="18"/>
      <c r="C19012" s="18"/>
      <c r="D19012" s="18"/>
      <c r="E19012" s="18"/>
      <c r="F19012" s="18"/>
      <c r="G19012" s="18"/>
    </row>
    <row r="19013" spans="1:7" x14ac:dyDescent="0.25">
      <c r="A19013" s="18"/>
      <c r="B19013" s="18"/>
      <c r="C19013" s="18"/>
      <c r="D19013" s="18"/>
      <c r="E19013" s="18"/>
      <c r="F19013" s="18"/>
      <c r="G19013" s="18"/>
    </row>
    <row r="19014" spans="1:7" x14ac:dyDescent="0.25">
      <c r="A19014" s="18"/>
      <c r="B19014" s="18"/>
      <c r="C19014" s="18"/>
      <c r="D19014" s="18"/>
      <c r="E19014" s="18"/>
      <c r="F19014" s="18"/>
      <c r="G19014" s="18"/>
    </row>
    <row r="19015" spans="1:7" x14ac:dyDescent="0.25">
      <c r="A19015" s="18"/>
      <c r="B19015" s="18"/>
      <c r="C19015" s="18"/>
      <c r="D19015" s="18"/>
      <c r="E19015" s="18"/>
      <c r="F19015" s="18"/>
      <c r="G19015" s="18"/>
    </row>
    <row r="19016" spans="1:7" x14ac:dyDescent="0.25">
      <c r="A19016" s="18"/>
      <c r="B19016" s="18"/>
      <c r="C19016" s="18"/>
      <c r="D19016" s="18"/>
      <c r="E19016" s="18"/>
      <c r="F19016" s="18"/>
      <c r="G19016" s="18"/>
    </row>
    <row r="19017" spans="1:7" x14ac:dyDescent="0.25">
      <c r="A19017" s="18"/>
      <c r="B19017" s="18"/>
      <c r="C19017" s="18"/>
      <c r="D19017" s="18"/>
      <c r="E19017" s="18"/>
      <c r="F19017" s="18"/>
      <c r="G19017" s="18"/>
    </row>
    <row r="19018" spans="1:7" x14ac:dyDescent="0.25">
      <c r="A19018" s="18"/>
      <c r="B19018" s="18"/>
      <c r="C19018" s="18"/>
      <c r="D19018" s="18"/>
      <c r="E19018" s="18"/>
      <c r="F19018" s="18"/>
      <c r="G19018" s="18"/>
    </row>
    <row r="19019" spans="1:7" x14ac:dyDescent="0.25">
      <c r="A19019" s="18"/>
      <c r="B19019" s="18"/>
      <c r="C19019" s="18"/>
      <c r="D19019" s="18"/>
      <c r="E19019" s="18"/>
      <c r="F19019" s="18"/>
      <c r="G19019" s="18"/>
    </row>
    <row r="19020" spans="1:7" x14ac:dyDescent="0.25">
      <c r="A19020" s="18"/>
      <c r="B19020" s="18"/>
      <c r="C19020" s="18"/>
      <c r="D19020" s="18"/>
      <c r="E19020" s="18"/>
      <c r="F19020" s="18"/>
      <c r="G19020" s="18"/>
    </row>
    <row r="19021" spans="1:7" x14ac:dyDescent="0.25">
      <c r="A19021" s="18"/>
      <c r="B19021" s="18"/>
      <c r="C19021" s="18"/>
      <c r="D19021" s="18"/>
      <c r="E19021" s="18"/>
      <c r="F19021" s="18"/>
      <c r="G19021" s="18"/>
    </row>
    <row r="19022" spans="1:7" x14ac:dyDescent="0.25">
      <c r="A19022" s="18"/>
      <c r="B19022" s="18"/>
      <c r="C19022" s="18"/>
      <c r="D19022" s="18"/>
      <c r="E19022" s="18"/>
      <c r="F19022" s="18"/>
      <c r="G19022" s="18"/>
    </row>
    <row r="19023" spans="1:7" x14ac:dyDescent="0.25">
      <c r="A19023" s="18"/>
      <c r="B19023" s="18"/>
      <c r="C19023" s="18"/>
      <c r="D19023" s="18"/>
      <c r="E19023" s="18"/>
      <c r="F19023" s="18"/>
      <c r="G19023" s="18"/>
    </row>
    <row r="19024" spans="1:7" x14ac:dyDescent="0.25">
      <c r="A19024" s="18"/>
      <c r="B19024" s="18"/>
      <c r="C19024" s="18"/>
      <c r="D19024" s="18"/>
      <c r="E19024" s="18"/>
      <c r="F19024" s="18"/>
      <c r="G19024" s="18"/>
    </row>
    <row r="19025" spans="1:7" x14ac:dyDescent="0.25">
      <c r="A19025" s="18"/>
      <c r="B19025" s="18"/>
      <c r="C19025" s="18"/>
      <c r="D19025" s="18"/>
      <c r="E19025" s="18"/>
      <c r="F19025" s="18"/>
      <c r="G19025" s="18"/>
    </row>
    <row r="19026" spans="1:7" x14ac:dyDescent="0.25">
      <c r="A19026" s="18"/>
      <c r="B19026" s="18"/>
      <c r="C19026" s="18"/>
      <c r="D19026" s="18"/>
      <c r="E19026" s="18"/>
      <c r="F19026" s="18"/>
      <c r="G19026" s="18"/>
    </row>
    <row r="19027" spans="1:7" x14ac:dyDescent="0.25">
      <c r="A19027" s="18"/>
      <c r="B19027" s="18"/>
      <c r="C19027" s="18"/>
      <c r="D19027" s="18"/>
      <c r="E19027" s="18"/>
      <c r="F19027" s="18"/>
      <c r="G19027" s="18"/>
    </row>
    <row r="19028" spans="1:7" x14ac:dyDescent="0.25">
      <c r="A19028" s="18"/>
      <c r="B19028" s="18"/>
      <c r="C19028" s="18"/>
      <c r="D19028" s="18"/>
      <c r="E19028" s="18"/>
      <c r="F19028" s="18"/>
      <c r="G19028" s="18"/>
    </row>
    <row r="19029" spans="1:7" x14ac:dyDescent="0.25">
      <c r="A19029" s="18"/>
      <c r="B19029" s="18"/>
      <c r="C19029" s="18"/>
      <c r="D19029" s="18"/>
      <c r="E19029" s="18"/>
      <c r="F19029" s="18"/>
      <c r="G19029" s="18"/>
    </row>
    <row r="19030" spans="1:7" x14ac:dyDescent="0.25">
      <c r="A19030" s="18"/>
      <c r="B19030" s="18"/>
      <c r="C19030" s="18"/>
      <c r="D19030" s="18"/>
      <c r="E19030" s="18"/>
      <c r="F19030" s="18"/>
      <c r="G19030" s="18"/>
    </row>
    <row r="19031" spans="1:7" x14ac:dyDescent="0.25">
      <c r="A19031" s="18"/>
      <c r="B19031" s="18"/>
      <c r="C19031" s="18"/>
      <c r="D19031" s="18"/>
      <c r="E19031" s="18"/>
      <c r="F19031" s="18"/>
      <c r="G19031" s="18"/>
    </row>
    <row r="19032" spans="1:7" x14ac:dyDescent="0.25">
      <c r="A19032" s="18"/>
      <c r="B19032" s="18"/>
      <c r="C19032" s="18"/>
      <c r="D19032" s="18"/>
      <c r="E19032" s="18"/>
      <c r="F19032" s="18"/>
      <c r="G19032" s="18"/>
    </row>
    <row r="19033" spans="1:7" x14ac:dyDescent="0.25">
      <c r="A19033" s="18"/>
      <c r="B19033" s="18"/>
      <c r="C19033" s="18"/>
      <c r="D19033" s="18"/>
      <c r="E19033" s="18"/>
      <c r="F19033" s="18"/>
      <c r="G19033" s="18"/>
    </row>
    <row r="19034" spans="1:7" x14ac:dyDescent="0.25">
      <c r="A19034" s="18"/>
      <c r="B19034" s="18"/>
      <c r="C19034" s="18"/>
      <c r="D19034" s="18"/>
      <c r="E19034" s="18"/>
      <c r="F19034" s="18"/>
      <c r="G19034" s="18"/>
    </row>
    <row r="19035" spans="1:7" x14ac:dyDescent="0.25">
      <c r="A19035" s="18"/>
      <c r="B19035" s="18"/>
      <c r="C19035" s="18"/>
      <c r="D19035" s="18"/>
      <c r="E19035" s="18"/>
      <c r="F19035" s="18"/>
      <c r="G19035" s="18"/>
    </row>
    <row r="19036" spans="1:7" x14ac:dyDescent="0.25">
      <c r="A19036" s="18"/>
      <c r="B19036" s="18"/>
      <c r="C19036" s="18"/>
      <c r="D19036" s="18"/>
      <c r="E19036" s="18"/>
      <c r="F19036" s="18"/>
      <c r="G19036" s="18"/>
    </row>
    <row r="19037" spans="1:7" x14ac:dyDescent="0.25">
      <c r="A19037" s="18"/>
      <c r="B19037" s="18"/>
      <c r="C19037" s="18"/>
      <c r="D19037" s="18"/>
      <c r="E19037" s="18"/>
      <c r="F19037" s="18"/>
      <c r="G19037" s="18"/>
    </row>
    <row r="19038" spans="1:7" x14ac:dyDescent="0.25">
      <c r="A19038" s="18"/>
      <c r="B19038" s="18"/>
      <c r="C19038" s="18"/>
      <c r="D19038" s="18"/>
      <c r="E19038" s="18"/>
      <c r="F19038" s="18"/>
      <c r="G19038" s="18"/>
    </row>
    <row r="19039" spans="1:7" x14ac:dyDescent="0.25">
      <c r="A19039" s="18"/>
      <c r="B19039" s="18"/>
      <c r="C19039" s="18"/>
      <c r="D19039" s="18"/>
      <c r="E19039" s="18"/>
      <c r="F19039" s="18"/>
      <c r="G19039" s="18"/>
    </row>
    <row r="19040" spans="1:7" x14ac:dyDescent="0.25">
      <c r="A19040" s="18"/>
      <c r="B19040" s="18"/>
      <c r="C19040" s="18"/>
      <c r="D19040" s="18"/>
      <c r="E19040" s="18"/>
      <c r="F19040" s="18"/>
      <c r="G19040" s="18"/>
    </row>
    <row r="19041" spans="1:7" x14ac:dyDescent="0.25">
      <c r="A19041" s="18"/>
      <c r="B19041" s="18"/>
      <c r="C19041" s="18"/>
      <c r="D19041" s="18"/>
      <c r="E19041" s="18"/>
      <c r="F19041" s="18"/>
      <c r="G19041" s="18"/>
    </row>
    <row r="19042" spans="1:7" x14ac:dyDescent="0.25">
      <c r="A19042" s="18"/>
      <c r="B19042" s="18"/>
      <c r="C19042" s="18"/>
      <c r="D19042" s="18"/>
      <c r="E19042" s="18"/>
      <c r="F19042" s="18"/>
      <c r="G19042" s="18"/>
    </row>
    <row r="19043" spans="1:7" x14ac:dyDescent="0.25">
      <c r="A19043" s="18"/>
      <c r="B19043" s="18"/>
      <c r="C19043" s="18"/>
      <c r="D19043" s="18"/>
      <c r="E19043" s="18"/>
      <c r="F19043" s="18"/>
      <c r="G19043" s="18"/>
    </row>
    <row r="19044" spans="1:7" x14ac:dyDescent="0.25">
      <c r="A19044" s="18"/>
      <c r="B19044" s="18"/>
      <c r="C19044" s="18"/>
      <c r="D19044" s="18"/>
      <c r="E19044" s="18"/>
      <c r="F19044" s="18"/>
      <c r="G19044" s="18"/>
    </row>
    <row r="19045" spans="1:7" x14ac:dyDescent="0.25">
      <c r="A19045" s="18"/>
      <c r="B19045" s="18"/>
      <c r="C19045" s="18"/>
      <c r="D19045" s="18"/>
      <c r="E19045" s="18"/>
      <c r="F19045" s="18"/>
      <c r="G19045" s="18"/>
    </row>
    <row r="19046" spans="1:7" x14ac:dyDescent="0.25">
      <c r="A19046" s="18"/>
      <c r="B19046" s="18"/>
      <c r="C19046" s="18"/>
      <c r="D19046" s="18"/>
      <c r="E19046" s="18"/>
      <c r="F19046" s="18"/>
      <c r="G19046" s="18"/>
    </row>
    <row r="19047" spans="1:7" x14ac:dyDescent="0.25">
      <c r="A19047" s="18"/>
      <c r="B19047" s="18"/>
      <c r="C19047" s="18"/>
      <c r="D19047" s="18"/>
      <c r="E19047" s="18"/>
      <c r="F19047" s="18"/>
      <c r="G19047" s="18"/>
    </row>
    <row r="19048" spans="1:7" x14ac:dyDescent="0.25">
      <c r="A19048" s="18"/>
      <c r="B19048" s="18"/>
      <c r="C19048" s="18"/>
      <c r="D19048" s="18"/>
      <c r="E19048" s="18"/>
      <c r="F19048" s="18"/>
      <c r="G19048" s="18"/>
    </row>
    <row r="19049" spans="1:7" x14ac:dyDescent="0.25">
      <c r="A19049" s="18"/>
      <c r="B19049" s="18"/>
      <c r="C19049" s="18"/>
      <c r="D19049" s="18"/>
      <c r="E19049" s="18"/>
      <c r="F19049" s="18"/>
      <c r="G19049" s="18"/>
    </row>
    <row r="19050" spans="1:7" x14ac:dyDescent="0.25">
      <c r="A19050" s="18"/>
      <c r="B19050" s="18"/>
      <c r="C19050" s="18"/>
      <c r="D19050" s="18"/>
      <c r="E19050" s="18"/>
      <c r="F19050" s="18"/>
      <c r="G19050" s="18"/>
    </row>
    <row r="19051" spans="1:7" x14ac:dyDescent="0.25">
      <c r="A19051" s="18"/>
      <c r="B19051" s="18"/>
      <c r="C19051" s="18"/>
      <c r="D19051" s="18"/>
      <c r="E19051" s="18"/>
      <c r="F19051" s="18"/>
      <c r="G19051" s="18"/>
    </row>
    <row r="19052" spans="1:7" x14ac:dyDescent="0.25">
      <c r="A19052" s="18"/>
      <c r="B19052" s="18"/>
      <c r="C19052" s="18"/>
      <c r="D19052" s="18"/>
      <c r="E19052" s="18"/>
      <c r="F19052" s="18"/>
      <c r="G19052" s="18"/>
    </row>
    <row r="19053" spans="1:7" x14ac:dyDescent="0.25">
      <c r="A19053" s="18"/>
      <c r="B19053" s="18"/>
      <c r="C19053" s="18"/>
      <c r="D19053" s="18"/>
      <c r="E19053" s="18"/>
      <c r="F19053" s="18"/>
      <c r="G19053" s="18"/>
    </row>
    <row r="19054" spans="1:7" x14ac:dyDescent="0.25">
      <c r="A19054" s="18"/>
      <c r="B19054" s="18"/>
      <c r="C19054" s="18"/>
      <c r="D19054" s="18"/>
      <c r="E19054" s="18"/>
      <c r="F19054" s="18"/>
      <c r="G19054" s="18"/>
    </row>
    <row r="19055" spans="1:7" x14ac:dyDescent="0.25">
      <c r="A19055" s="18"/>
      <c r="B19055" s="18"/>
      <c r="C19055" s="18"/>
      <c r="D19055" s="18"/>
      <c r="E19055" s="18"/>
      <c r="F19055" s="18"/>
      <c r="G19055" s="18"/>
    </row>
    <row r="19056" spans="1:7" x14ac:dyDescent="0.25">
      <c r="A19056" s="18"/>
      <c r="B19056" s="18"/>
      <c r="C19056" s="18"/>
      <c r="D19056" s="18"/>
      <c r="E19056" s="18"/>
      <c r="F19056" s="18"/>
      <c r="G19056" s="18"/>
    </row>
    <row r="19057" spans="1:7" x14ac:dyDescent="0.25">
      <c r="A19057" s="18"/>
      <c r="B19057" s="18"/>
      <c r="C19057" s="18"/>
      <c r="D19057" s="18"/>
      <c r="E19057" s="18"/>
      <c r="F19057" s="18"/>
      <c r="G19057" s="18"/>
    </row>
    <row r="19058" spans="1:7" x14ac:dyDescent="0.25">
      <c r="A19058" s="18"/>
      <c r="B19058" s="18"/>
      <c r="C19058" s="18"/>
      <c r="D19058" s="18"/>
      <c r="E19058" s="18"/>
      <c r="F19058" s="18"/>
      <c r="G19058" s="18"/>
    </row>
    <row r="19059" spans="1:7" x14ac:dyDescent="0.25">
      <c r="A19059" s="18"/>
      <c r="B19059" s="18"/>
      <c r="C19059" s="18"/>
      <c r="D19059" s="18"/>
      <c r="E19059" s="18"/>
      <c r="F19059" s="18"/>
      <c r="G19059" s="18"/>
    </row>
    <row r="19060" spans="1:7" x14ac:dyDescent="0.25">
      <c r="A19060" s="18"/>
      <c r="B19060" s="18"/>
      <c r="C19060" s="18"/>
      <c r="D19060" s="18"/>
      <c r="E19060" s="18"/>
      <c r="F19060" s="18"/>
      <c r="G19060" s="18"/>
    </row>
    <row r="19061" spans="1:7" x14ac:dyDescent="0.25">
      <c r="A19061" s="18"/>
      <c r="B19061" s="18"/>
      <c r="C19061" s="18"/>
      <c r="D19061" s="18"/>
      <c r="E19061" s="18"/>
      <c r="F19061" s="18"/>
      <c r="G19061" s="18"/>
    </row>
    <row r="19062" spans="1:7" x14ac:dyDescent="0.25">
      <c r="A19062" s="18"/>
      <c r="B19062" s="18"/>
      <c r="C19062" s="18"/>
      <c r="D19062" s="18"/>
      <c r="E19062" s="18"/>
      <c r="F19062" s="18"/>
      <c r="G19062" s="18"/>
    </row>
    <row r="19063" spans="1:7" x14ac:dyDescent="0.25">
      <c r="A19063" s="18"/>
      <c r="B19063" s="18"/>
      <c r="C19063" s="18"/>
      <c r="D19063" s="18"/>
      <c r="E19063" s="18"/>
      <c r="F19063" s="18"/>
      <c r="G19063" s="18"/>
    </row>
    <row r="19064" spans="1:7" x14ac:dyDescent="0.25">
      <c r="A19064" s="18"/>
      <c r="B19064" s="18"/>
      <c r="C19064" s="18"/>
      <c r="D19064" s="18"/>
      <c r="E19064" s="18"/>
      <c r="F19064" s="18"/>
      <c r="G19064" s="18"/>
    </row>
    <row r="19065" spans="1:7" x14ac:dyDescent="0.25">
      <c r="A19065" s="18"/>
      <c r="B19065" s="18"/>
      <c r="C19065" s="18"/>
      <c r="D19065" s="18"/>
      <c r="E19065" s="18"/>
      <c r="F19065" s="18"/>
      <c r="G19065" s="18"/>
    </row>
    <row r="19066" spans="1:7" x14ac:dyDescent="0.25">
      <c r="A19066" s="18"/>
      <c r="B19066" s="18"/>
      <c r="C19066" s="18"/>
      <c r="D19066" s="18"/>
      <c r="E19066" s="18"/>
      <c r="F19066" s="18"/>
      <c r="G19066" s="18"/>
    </row>
    <row r="19067" spans="1:7" x14ac:dyDescent="0.25">
      <c r="A19067" s="18"/>
      <c r="B19067" s="18"/>
      <c r="C19067" s="18"/>
      <c r="D19067" s="18"/>
      <c r="E19067" s="18"/>
      <c r="F19067" s="18"/>
      <c r="G19067" s="18"/>
    </row>
    <row r="19068" spans="1:7" x14ac:dyDescent="0.25">
      <c r="A19068" s="18"/>
      <c r="B19068" s="18"/>
      <c r="C19068" s="18"/>
      <c r="D19068" s="18"/>
      <c r="E19068" s="18"/>
      <c r="F19068" s="18"/>
      <c r="G19068" s="18"/>
    </row>
    <row r="19069" spans="1:7" x14ac:dyDescent="0.25">
      <c r="A19069" s="18"/>
      <c r="B19069" s="18"/>
      <c r="C19069" s="18"/>
      <c r="D19069" s="18"/>
      <c r="E19069" s="18"/>
      <c r="F19069" s="18"/>
      <c r="G19069" s="18"/>
    </row>
    <row r="19070" spans="1:7" x14ac:dyDescent="0.25">
      <c r="A19070" s="18"/>
      <c r="B19070" s="18"/>
      <c r="C19070" s="18"/>
      <c r="D19070" s="18"/>
      <c r="E19070" s="18"/>
      <c r="F19070" s="18"/>
      <c r="G19070" s="18"/>
    </row>
    <row r="19071" spans="1:7" x14ac:dyDescent="0.25">
      <c r="A19071" s="18"/>
      <c r="B19071" s="18"/>
      <c r="C19071" s="18"/>
      <c r="D19071" s="18"/>
      <c r="E19071" s="18"/>
      <c r="F19071" s="18"/>
      <c r="G19071" s="18"/>
    </row>
    <row r="19072" spans="1:7" x14ac:dyDescent="0.25">
      <c r="A19072" s="18"/>
      <c r="B19072" s="18"/>
      <c r="C19072" s="18"/>
      <c r="D19072" s="18"/>
      <c r="E19072" s="18"/>
      <c r="F19072" s="18"/>
      <c r="G19072" s="18"/>
    </row>
    <row r="19073" spans="1:7" x14ac:dyDescent="0.25">
      <c r="A19073" s="18"/>
      <c r="B19073" s="18"/>
      <c r="C19073" s="18"/>
      <c r="D19073" s="18"/>
      <c r="E19073" s="18"/>
      <c r="F19073" s="18"/>
      <c r="G19073" s="18"/>
    </row>
    <row r="19074" spans="1:7" x14ac:dyDescent="0.25">
      <c r="A19074" s="18"/>
      <c r="B19074" s="18"/>
      <c r="C19074" s="18"/>
      <c r="D19074" s="18"/>
      <c r="E19074" s="18"/>
      <c r="F19074" s="18"/>
      <c r="G19074" s="18"/>
    </row>
    <row r="19075" spans="1:7" x14ac:dyDescent="0.25">
      <c r="A19075" s="18"/>
      <c r="B19075" s="18"/>
      <c r="C19075" s="18"/>
      <c r="D19075" s="18"/>
      <c r="E19075" s="18"/>
      <c r="F19075" s="18"/>
      <c r="G19075" s="18"/>
    </row>
    <row r="19076" spans="1:7" x14ac:dyDescent="0.25">
      <c r="A19076" s="18"/>
      <c r="B19076" s="18"/>
      <c r="C19076" s="18"/>
      <c r="D19076" s="18"/>
      <c r="E19076" s="18"/>
      <c r="F19076" s="18"/>
      <c r="G19076" s="18"/>
    </row>
    <row r="19077" spans="1:7" x14ac:dyDescent="0.25">
      <c r="A19077" s="18"/>
      <c r="B19077" s="18"/>
      <c r="C19077" s="18"/>
      <c r="D19077" s="18"/>
      <c r="E19077" s="18"/>
      <c r="F19077" s="18"/>
      <c r="G19077" s="18"/>
    </row>
    <row r="19078" spans="1:7" x14ac:dyDescent="0.25">
      <c r="A19078" s="18"/>
      <c r="B19078" s="18"/>
      <c r="C19078" s="18"/>
      <c r="D19078" s="18"/>
      <c r="E19078" s="18"/>
      <c r="F19078" s="18"/>
      <c r="G19078" s="18"/>
    </row>
    <row r="19079" spans="1:7" x14ac:dyDescent="0.25">
      <c r="A19079" s="18"/>
      <c r="B19079" s="18"/>
      <c r="C19079" s="18"/>
      <c r="D19079" s="18"/>
      <c r="E19079" s="18"/>
      <c r="F19079" s="18"/>
      <c r="G19079" s="18"/>
    </row>
    <row r="19080" spans="1:7" x14ac:dyDescent="0.25">
      <c r="A19080" s="18"/>
      <c r="B19080" s="18"/>
      <c r="C19080" s="18"/>
      <c r="D19080" s="18"/>
      <c r="E19080" s="18"/>
      <c r="F19080" s="18"/>
      <c r="G19080" s="18"/>
    </row>
    <row r="19081" spans="1:7" x14ac:dyDescent="0.25">
      <c r="A19081" s="18"/>
      <c r="B19081" s="18"/>
      <c r="C19081" s="18"/>
      <c r="D19081" s="18"/>
      <c r="E19081" s="18"/>
      <c r="F19081" s="18"/>
      <c r="G19081" s="18"/>
    </row>
    <row r="19082" spans="1:7" x14ac:dyDescent="0.25">
      <c r="A19082" s="18"/>
      <c r="B19082" s="18"/>
      <c r="C19082" s="18"/>
      <c r="D19082" s="18"/>
      <c r="E19082" s="18"/>
      <c r="F19082" s="18"/>
      <c r="G19082" s="18"/>
    </row>
    <row r="19083" spans="1:7" x14ac:dyDescent="0.25">
      <c r="A19083" s="18"/>
      <c r="B19083" s="18"/>
      <c r="C19083" s="18"/>
      <c r="D19083" s="18"/>
      <c r="E19083" s="18"/>
      <c r="F19083" s="18"/>
      <c r="G19083" s="18"/>
    </row>
    <row r="19084" spans="1:7" x14ac:dyDescent="0.25">
      <c r="A19084" s="18"/>
      <c r="B19084" s="18"/>
      <c r="C19084" s="18"/>
      <c r="D19084" s="18"/>
      <c r="E19084" s="18"/>
      <c r="F19084" s="18"/>
      <c r="G19084" s="18"/>
    </row>
    <row r="19085" spans="1:7" x14ac:dyDescent="0.25">
      <c r="A19085" s="18"/>
      <c r="B19085" s="18"/>
      <c r="C19085" s="18"/>
      <c r="D19085" s="18"/>
      <c r="E19085" s="18"/>
      <c r="F19085" s="18"/>
      <c r="G19085" s="18"/>
    </row>
    <row r="19086" spans="1:7" x14ac:dyDescent="0.25">
      <c r="A19086" s="18"/>
      <c r="B19086" s="18"/>
      <c r="C19086" s="18"/>
      <c r="D19086" s="18"/>
      <c r="E19086" s="18"/>
      <c r="F19086" s="18"/>
      <c r="G19086" s="18"/>
    </row>
    <row r="19087" spans="1:7" x14ac:dyDescent="0.25">
      <c r="A19087" s="18"/>
      <c r="B19087" s="18"/>
      <c r="C19087" s="18"/>
      <c r="D19087" s="18"/>
      <c r="E19087" s="18"/>
      <c r="F19087" s="18"/>
      <c r="G19087" s="18"/>
    </row>
    <row r="19088" spans="1:7" x14ac:dyDescent="0.25">
      <c r="A19088" s="18"/>
      <c r="B19088" s="18"/>
      <c r="C19088" s="18"/>
      <c r="D19088" s="18"/>
      <c r="E19088" s="18"/>
      <c r="F19088" s="18"/>
      <c r="G19088" s="18"/>
    </row>
    <row r="19089" spans="1:7" x14ac:dyDescent="0.25">
      <c r="A19089" s="18"/>
      <c r="B19089" s="18"/>
      <c r="C19089" s="18"/>
      <c r="D19089" s="18"/>
      <c r="E19089" s="18"/>
      <c r="F19089" s="18"/>
      <c r="G19089" s="18"/>
    </row>
    <row r="19090" spans="1:7" x14ac:dyDescent="0.25">
      <c r="A19090" s="18"/>
      <c r="B19090" s="18"/>
      <c r="C19090" s="18"/>
      <c r="D19090" s="18"/>
      <c r="E19090" s="18"/>
      <c r="F19090" s="18"/>
      <c r="G19090" s="18"/>
    </row>
    <row r="19091" spans="1:7" x14ac:dyDescent="0.25">
      <c r="A19091" s="18"/>
      <c r="B19091" s="18"/>
      <c r="C19091" s="18"/>
      <c r="D19091" s="18"/>
      <c r="E19091" s="18"/>
      <c r="F19091" s="18"/>
      <c r="G19091" s="18"/>
    </row>
    <row r="19092" spans="1:7" x14ac:dyDescent="0.25">
      <c r="A19092" s="18"/>
      <c r="B19092" s="18"/>
      <c r="C19092" s="18"/>
      <c r="D19092" s="18"/>
      <c r="E19092" s="18"/>
      <c r="F19092" s="18"/>
      <c r="G19092" s="18"/>
    </row>
    <row r="19093" spans="1:7" x14ac:dyDescent="0.25">
      <c r="A19093" s="18"/>
      <c r="B19093" s="18"/>
      <c r="C19093" s="18"/>
      <c r="D19093" s="18"/>
      <c r="E19093" s="18"/>
      <c r="F19093" s="18"/>
      <c r="G19093" s="18"/>
    </row>
    <row r="19094" spans="1:7" x14ac:dyDescent="0.25">
      <c r="A19094" s="18"/>
      <c r="B19094" s="18"/>
      <c r="C19094" s="18"/>
      <c r="D19094" s="18"/>
      <c r="E19094" s="18"/>
      <c r="F19094" s="18"/>
      <c r="G19094" s="18"/>
    </row>
    <row r="19095" spans="1:7" x14ac:dyDescent="0.25">
      <c r="A19095" s="18"/>
      <c r="B19095" s="18"/>
      <c r="C19095" s="18"/>
      <c r="D19095" s="18"/>
      <c r="E19095" s="18"/>
      <c r="F19095" s="18"/>
      <c r="G19095" s="18"/>
    </row>
    <row r="19096" spans="1:7" x14ac:dyDescent="0.25">
      <c r="A19096" s="18"/>
      <c r="B19096" s="18"/>
      <c r="C19096" s="18"/>
      <c r="D19096" s="18"/>
      <c r="E19096" s="18"/>
      <c r="F19096" s="18"/>
      <c r="G19096" s="18"/>
    </row>
    <row r="19097" spans="1:7" x14ac:dyDescent="0.25">
      <c r="A19097" s="18"/>
      <c r="B19097" s="18"/>
      <c r="C19097" s="18"/>
      <c r="D19097" s="18"/>
      <c r="E19097" s="18"/>
      <c r="F19097" s="18"/>
      <c r="G19097" s="18"/>
    </row>
    <row r="19098" spans="1:7" x14ac:dyDescent="0.25">
      <c r="A19098" s="18"/>
      <c r="B19098" s="18"/>
      <c r="C19098" s="18"/>
      <c r="D19098" s="18"/>
      <c r="E19098" s="18"/>
      <c r="F19098" s="18"/>
      <c r="G19098" s="18"/>
    </row>
    <row r="19099" spans="1:7" x14ac:dyDescent="0.25">
      <c r="A19099" s="18"/>
      <c r="B19099" s="18"/>
      <c r="C19099" s="18"/>
      <c r="D19099" s="18"/>
      <c r="E19099" s="18"/>
      <c r="F19099" s="18"/>
      <c r="G19099" s="18"/>
    </row>
    <row r="19100" spans="1:7" x14ac:dyDescent="0.25">
      <c r="A19100" s="18"/>
      <c r="B19100" s="18"/>
      <c r="C19100" s="18"/>
      <c r="D19100" s="18"/>
      <c r="E19100" s="18"/>
      <c r="F19100" s="18"/>
      <c r="G19100" s="18"/>
    </row>
    <row r="19101" spans="1:7" x14ac:dyDescent="0.25">
      <c r="A19101" s="18"/>
      <c r="B19101" s="18"/>
      <c r="C19101" s="18"/>
      <c r="D19101" s="18"/>
      <c r="E19101" s="18"/>
      <c r="F19101" s="18"/>
      <c r="G19101" s="18"/>
    </row>
    <row r="19102" spans="1:7" x14ac:dyDescent="0.25">
      <c r="A19102" s="18"/>
      <c r="B19102" s="18"/>
      <c r="C19102" s="18"/>
      <c r="D19102" s="18"/>
      <c r="E19102" s="18"/>
      <c r="F19102" s="18"/>
      <c r="G19102" s="18"/>
    </row>
    <row r="19103" spans="1:7" x14ac:dyDescent="0.25">
      <c r="A19103" s="18"/>
      <c r="B19103" s="18"/>
      <c r="C19103" s="18"/>
      <c r="D19103" s="18"/>
      <c r="E19103" s="18"/>
      <c r="F19103" s="18"/>
      <c r="G19103" s="18"/>
    </row>
    <row r="19104" spans="1:7" x14ac:dyDescent="0.25">
      <c r="A19104" s="18"/>
      <c r="B19104" s="18"/>
      <c r="C19104" s="18"/>
      <c r="D19104" s="18"/>
      <c r="E19104" s="18"/>
      <c r="F19104" s="18"/>
      <c r="G19104" s="18"/>
    </row>
    <row r="19105" spans="1:7" x14ac:dyDescent="0.25">
      <c r="A19105" s="18"/>
      <c r="B19105" s="18"/>
      <c r="C19105" s="18"/>
      <c r="D19105" s="18"/>
      <c r="E19105" s="18"/>
      <c r="F19105" s="18"/>
      <c r="G19105" s="18"/>
    </row>
    <row r="19106" spans="1:7" x14ac:dyDescent="0.25">
      <c r="A19106" s="18"/>
      <c r="B19106" s="18"/>
      <c r="C19106" s="18"/>
      <c r="D19106" s="18"/>
      <c r="E19106" s="18"/>
      <c r="F19106" s="18"/>
      <c r="G19106" s="18"/>
    </row>
    <row r="19107" spans="1:7" x14ac:dyDescent="0.25">
      <c r="A19107" s="18"/>
      <c r="B19107" s="18"/>
      <c r="C19107" s="18"/>
      <c r="D19107" s="18"/>
      <c r="E19107" s="18"/>
      <c r="F19107" s="18"/>
      <c r="G19107" s="18"/>
    </row>
    <row r="19108" spans="1:7" x14ac:dyDescent="0.25">
      <c r="A19108" s="18"/>
      <c r="B19108" s="18"/>
      <c r="C19108" s="18"/>
      <c r="D19108" s="18"/>
      <c r="E19108" s="18"/>
      <c r="F19108" s="18"/>
      <c r="G19108" s="18"/>
    </row>
    <row r="19109" spans="1:7" x14ac:dyDescent="0.25">
      <c r="A19109" s="18"/>
      <c r="B19109" s="18"/>
      <c r="C19109" s="18"/>
      <c r="D19109" s="18"/>
      <c r="E19109" s="18"/>
      <c r="F19109" s="18"/>
      <c r="G19109" s="18"/>
    </row>
    <row r="19110" spans="1:7" x14ac:dyDescent="0.25">
      <c r="A19110" s="18"/>
      <c r="B19110" s="18"/>
      <c r="C19110" s="18"/>
      <c r="D19110" s="18"/>
      <c r="E19110" s="18"/>
      <c r="F19110" s="18"/>
      <c r="G19110" s="18"/>
    </row>
    <row r="19111" spans="1:7" x14ac:dyDescent="0.25">
      <c r="A19111" s="18"/>
      <c r="B19111" s="18"/>
      <c r="C19111" s="18"/>
      <c r="D19111" s="18"/>
      <c r="E19111" s="18"/>
      <c r="F19111" s="18"/>
      <c r="G19111" s="18"/>
    </row>
    <row r="19112" spans="1:7" x14ac:dyDescent="0.25">
      <c r="A19112" s="18"/>
      <c r="B19112" s="18"/>
      <c r="C19112" s="18"/>
      <c r="D19112" s="18"/>
      <c r="E19112" s="18"/>
      <c r="F19112" s="18"/>
      <c r="G19112" s="18"/>
    </row>
    <row r="19113" spans="1:7" x14ac:dyDescent="0.25">
      <c r="A19113" s="18"/>
      <c r="B19113" s="18"/>
      <c r="C19113" s="18"/>
      <c r="D19113" s="18"/>
      <c r="E19113" s="18"/>
      <c r="F19113" s="18"/>
      <c r="G19113" s="18"/>
    </row>
    <row r="19114" spans="1:7" x14ac:dyDescent="0.25">
      <c r="A19114" s="18"/>
      <c r="B19114" s="18"/>
      <c r="C19114" s="18"/>
      <c r="D19114" s="18"/>
      <c r="E19114" s="18"/>
      <c r="F19114" s="18"/>
      <c r="G19114" s="18"/>
    </row>
    <row r="19115" spans="1:7" x14ac:dyDescent="0.25">
      <c r="A19115" s="18"/>
      <c r="B19115" s="18"/>
      <c r="C19115" s="18"/>
      <c r="D19115" s="18"/>
      <c r="E19115" s="18"/>
      <c r="F19115" s="18"/>
      <c r="G19115" s="18"/>
    </row>
    <row r="19116" spans="1:7" x14ac:dyDescent="0.25">
      <c r="A19116" s="18"/>
      <c r="B19116" s="18"/>
      <c r="C19116" s="18"/>
      <c r="D19116" s="18"/>
      <c r="E19116" s="18"/>
      <c r="F19116" s="18"/>
      <c r="G19116" s="18"/>
    </row>
    <row r="19117" spans="1:7" x14ac:dyDescent="0.25">
      <c r="A19117" s="18"/>
      <c r="B19117" s="18"/>
      <c r="C19117" s="18"/>
      <c r="D19117" s="18"/>
      <c r="E19117" s="18"/>
      <c r="F19117" s="18"/>
      <c r="G19117" s="18"/>
    </row>
    <row r="19118" spans="1:7" x14ac:dyDescent="0.25">
      <c r="A19118" s="18"/>
      <c r="B19118" s="18"/>
      <c r="C19118" s="18"/>
      <c r="D19118" s="18"/>
      <c r="E19118" s="18"/>
      <c r="F19118" s="18"/>
      <c r="G19118" s="18"/>
    </row>
    <row r="19119" spans="1:7" x14ac:dyDescent="0.25">
      <c r="A19119" s="18"/>
      <c r="B19119" s="18"/>
      <c r="C19119" s="18"/>
      <c r="D19119" s="18"/>
      <c r="E19119" s="18"/>
      <c r="F19119" s="18"/>
      <c r="G19119" s="18"/>
    </row>
    <row r="19120" spans="1:7" x14ac:dyDescent="0.25">
      <c r="A19120" s="18"/>
      <c r="B19120" s="18"/>
      <c r="C19120" s="18"/>
      <c r="D19120" s="18"/>
      <c r="E19120" s="18"/>
      <c r="F19120" s="18"/>
      <c r="G19120" s="18"/>
    </row>
    <row r="19121" spans="1:7" x14ac:dyDescent="0.25">
      <c r="A19121" s="18"/>
      <c r="B19121" s="18"/>
      <c r="C19121" s="18"/>
      <c r="D19121" s="18"/>
      <c r="E19121" s="18"/>
      <c r="F19121" s="18"/>
      <c r="G19121" s="18"/>
    </row>
    <row r="19122" spans="1:7" x14ac:dyDescent="0.25">
      <c r="A19122" s="18"/>
      <c r="B19122" s="18"/>
      <c r="C19122" s="18"/>
      <c r="D19122" s="18"/>
      <c r="E19122" s="18"/>
      <c r="F19122" s="18"/>
      <c r="G19122" s="18"/>
    </row>
    <row r="19123" spans="1:7" x14ac:dyDescent="0.25">
      <c r="A19123" s="18"/>
      <c r="B19123" s="18"/>
      <c r="C19123" s="18"/>
      <c r="D19123" s="18"/>
      <c r="E19123" s="18"/>
      <c r="F19123" s="18"/>
      <c r="G19123" s="18"/>
    </row>
    <row r="19124" spans="1:7" x14ac:dyDescent="0.25">
      <c r="A19124" s="18"/>
      <c r="B19124" s="18"/>
      <c r="C19124" s="18"/>
      <c r="D19124" s="18"/>
      <c r="E19124" s="18"/>
      <c r="F19124" s="18"/>
      <c r="G19124" s="18"/>
    </row>
    <row r="19125" spans="1:7" x14ac:dyDescent="0.25">
      <c r="A19125" s="18"/>
      <c r="B19125" s="18"/>
      <c r="C19125" s="18"/>
      <c r="D19125" s="18"/>
      <c r="E19125" s="18"/>
      <c r="F19125" s="18"/>
      <c r="G19125" s="18"/>
    </row>
    <row r="19126" spans="1:7" x14ac:dyDescent="0.25">
      <c r="A19126" s="18"/>
      <c r="B19126" s="18"/>
      <c r="C19126" s="18"/>
      <c r="D19126" s="18"/>
      <c r="E19126" s="18"/>
      <c r="F19126" s="18"/>
      <c r="G19126" s="18"/>
    </row>
    <row r="19127" spans="1:7" x14ac:dyDescent="0.25">
      <c r="A19127" s="18"/>
      <c r="B19127" s="18"/>
      <c r="C19127" s="18"/>
      <c r="D19127" s="18"/>
      <c r="E19127" s="18"/>
      <c r="F19127" s="18"/>
      <c r="G19127" s="18"/>
    </row>
    <row r="19128" spans="1:7" x14ac:dyDescent="0.25">
      <c r="A19128" s="18"/>
      <c r="B19128" s="18"/>
      <c r="C19128" s="18"/>
      <c r="D19128" s="18"/>
      <c r="E19128" s="18"/>
      <c r="F19128" s="18"/>
      <c r="G19128" s="18"/>
    </row>
    <row r="19129" spans="1:7" x14ac:dyDescent="0.25">
      <c r="A19129" s="18"/>
      <c r="B19129" s="18"/>
      <c r="C19129" s="18"/>
      <c r="D19129" s="18"/>
      <c r="E19129" s="18"/>
      <c r="F19129" s="18"/>
      <c r="G19129" s="18"/>
    </row>
    <row r="19130" spans="1:7" x14ac:dyDescent="0.25">
      <c r="A19130" s="18"/>
      <c r="B19130" s="18"/>
      <c r="C19130" s="18"/>
      <c r="D19130" s="18"/>
      <c r="E19130" s="18"/>
      <c r="F19130" s="18"/>
      <c r="G19130" s="18"/>
    </row>
    <row r="19131" spans="1:7" x14ac:dyDescent="0.25">
      <c r="A19131" s="18"/>
      <c r="B19131" s="18"/>
      <c r="C19131" s="18"/>
      <c r="D19131" s="18"/>
      <c r="E19131" s="18"/>
      <c r="F19131" s="18"/>
      <c r="G19131" s="18"/>
    </row>
    <row r="19132" spans="1:7" x14ac:dyDescent="0.25">
      <c r="A19132" s="18"/>
      <c r="B19132" s="18"/>
      <c r="C19132" s="18"/>
      <c r="D19132" s="18"/>
      <c r="E19132" s="18"/>
      <c r="F19132" s="18"/>
      <c r="G19132" s="18"/>
    </row>
    <row r="19133" spans="1:7" x14ac:dyDescent="0.25">
      <c r="A19133" s="18"/>
      <c r="B19133" s="18"/>
      <c r="C19133" s="18"/>
      <c r="D19133" s="18"/>
      <c r="E19133" s="18"/>
      <c r="F19133" s="18"/>
      <c r="G19133" s="18"/>
    </row>
    <row r="19134" spans="1:7" x14ac:dyDescent="0.25">
      <c r="A19134" s="18"/>
      <c r="B19134" s="18"/>
      <c r="C19134" s="18"/>
      <c r="D19134" s="18"/>
      <c r="E19134" s="18"/>
      <c r="F19134" s="18"/>
      <c r="G19134" s="18"/>
    </row>
    <row r="19135" spans="1:7" x14ac:dyDescent="0.25">
      <c r="A19135" s="18"/>
      <c r="B19135" s="18"/>
      <c r="C19135" s="18"/>
      <c r="D19135" s="18"/>
      <c r="E19135" s="18"/>
      <c r="F19135" s="18"/>
      <c r="G19135" s="18"/>
    </row>
    <row r="19136" spans="1:7" x14ac:dyDescent="0.25">
      <c r="A19136" s="18"/>
      <c r="B19136" s="18"/>
      <c r="C19136" s="18"/>
      <c r="D19136" s="18"/>
      <c r="E19136" s="18"/>
      <c r="F19136" s="18"/>
      <c r="G19136" s="18"/>
    </row>
    <row r="19137" spans="1:7" x14ac:dyDescent="0.25">
      <c r="A19137" s="18"/>
      <c r="B19137" s="18"/>
      <c r="C19137" s="18"/>
      <c r="D19137" s="18"/>
      <c r="E19137" s="18"/>
      <c r="F19137" s="18"/>
      <c r="G19137" s="18"/>
    </row>
    <row r="19138" spans="1:7" x14ac:dyDescent="0.25">
      <c r="A19138" s="18"/>
      <c r="B19138" s="18"/>
      <c r="C19138" s="18"/>
      <c r="D19138" s="18"/>
      <c r="E19138" s="18"/>
      <c r="F19138" s="18"/>
      <c r="G19138" s="18"/>
    </row>
    <row r="19139" spans="1:7" x14ac:dyDescent="0.25">
      <c r="A19139" s="18"/>
      <c r="B19139" s="18"/>
      <c r="C19139" s="18"/>
      <c r="D19139" s="18"/>
      <c r="E19139" s="18"/>
      <c r="F19139" s="18"/>
      <c r="G19139" s="18"/>
    </row>
    <row r="19140" spans="1:7" x14ac:dyDescent="0.25">
      <c r="A19140" s="18"/>
      <c r="B19140" s="18"/>
      <c r="C19140" s="18"/>
      <c r="D19140" s="18"/>
      <c r="E19140" s="18"/>
      <c r="F19140" s="18"/>
      <c r="G19140" s="18"/>
    </row>
    <row r="19141" spans="1:7" x14ac:dyDescent="0.25">
      <c r="A19141" s="18"/>
      <c r="B19141" s="18"/>
      <c r="C19141" s="18"/>
      <c r="D19141" s="18"/>
      <c r="E19141" s="18"/>
      <c r="F19141" s="18"/>
      <c r="G19141" s="18"/>
    </row>
    <row r="19142" spans="1:7" x14ac:dyDescent="0.25">
      <c r="A19142" s="18"/>
      <c r="B19142" s="18"/>
      <c r="C19142" s="18"/>
      <c r="D19142" s="18"/>
      <c r="E19142" s="18"/>
      <c r="F19142" s="18"/>
      <c r="G19142" s="18"/>
    </row>
    <row r="19143" spans="1:7" x14ac:dyDescent="0.25">
      <c r="A19143" s="18"/>
      <c r="B19143" s="18"/>
      <c r="C19143" s="18"/>
      <c r="D19143" s="18"/>
      <c r="E19143" s="18"/>
      <c r="F19143" s="18"/>
      <c r="G19143" s="18"/>
    </row>
    <row r="19144" spans="1:7" x14ac:dyDescent="0.25">
      <c r="A19144" s="18"/>
      <c r="B19144" s="18"/>
      <c r="C19144" s="18"/>
      <c r="D19144" s="18"/>
      <c r="E19144" s="18"/>
      <c r="F19144" s="18"/>
      <c r="G19144" s="18"/>
    </row>
    <row r="19145" spans="1:7" x14ac:dyDescent="0.25">
      <c r="A19145" s="18"/>
      <c r="B19145" s="18"/>
      <c r="C19145" s="18"/>
      <c r="D19145" s="18"/>
      <c r="E19145" s="18"/>
      <c r="F19145" s="18"/>
      <c r="G19145" s="18"/>
    </row>
    <row r="19146" spans="1:7" x14ac:dyDescent="0.25">
      <c r="A19146" s="18"/>
      <c r="B19146" s="18"/>
      <c r="C19146" s="18"/>
      <c r="D19146" s="18"/>
      <c r="E19146" s="18"/>
      <c r="F19146" s="18"/>
      <c r="G19146" s="18"/>
    </row>
    <row r="19147" spans="1:7" x14ac:dyDescent="0.25">
      <c r="A19147" s="18"/>
      <c r="B19147" s="18"/>
      <c r="C19147" s="18"/>
      <c r="D19147" s="18"/>
      <c r="E19147" s="18"/>
      <c r="F19147" s="18"/>
      <c r="G19147" s="18"/>
    </row>
    <row r="19148" spans="1:7" x14ac:dyDescent="0.25">
      <c r="A19148" s="18"/>
      <c r="B19148" s="18"/>
      <c r="C19148" s="18"/>
      <c r="D19148" s="18"/>
      <c r="E19148" s="18"/>
      <c r="F19148" s="18"/>
      <c r="G19148" s="18"/>
    </row>
    <row r="19149" spans="1:7" x14ac:dyDescent="0.25">
      <c r="A19149" s="18"/>
      <c r="B19149" s="18"/>
      <c r="C19149" s="18"/>
      <c r="D19149" s="18"/>
      <c r="E19149" s="18"/>
      <c r="F19149" s="18"/>
      <c r="G19149" s="18"/>
    </row>
    <row r="19150" spans="1:7" x14ac:dyDescent="0.25">
      <c r="A19150" s="18"/>
      <c r="B19150" s="18"/>
      <c r="C19150" s="18"/>
      <c r="D19150" s="18"/>
      <c r="E19150" s="18"/>
      <c r="F19150" s="18"/>
      <c r="G19150" s="18"/>
    </row>
    <row r="19151" spans="1:7" x14ac:dyDescent="0.25">
      <c r="A19151" s="18"/>
      <c r="B19151" s="18"/>
      <c r="C19151" s="18"/>
      <c r="D19151" s="18"/>
      <c r="E19151" s="18"/>
      <c r="F19151" s="18"/>
      <c r="G19151" s="18"/>
    </row>
    <row r="19152" spans="1:7" x14ac:dyDescent="0.25">
      <c r="A19152" s="18"/>
      <c r="B19152" s="18"/>
      <c r="C19152" s="18"/>
      <c r="D19152" s="18"/>
      <c r="E19152" s="18"/>
      <c r="F19152" s="18"/>
      <c r="G19152" s="18"/>
    </row>
    <row r="19153" spans="1:7" x14ac:dyDescent="0.25">
      <c r="A19153" s="18"/>
      <c r="B19153" s="18"/>
      <c r="C19153" s="18"/>
      <c r="D19153" s="18"/>
      <c r="E19153" s="18"/>
      <c r="F19153" s="18"/>
      <c r="G19153" s="18"/>
    </row>
    <row r="19154" spans="1:7" x14ac:dyDescent="0.25">
      <c r="A19154" s="18"/>
      <c r="B19154" s="18"/>
      <c r="C19154" s="18"/>
      <c r="D19154" s="18"/>
      <c r="E19154" s="18"/>
      <c r="F19154" s="18"/>
      <c r="G19154" s="18"/>
    </row>
    <row r="19155" spans="1:7" x14ac:dyDescent="0.25">
      <c r="A19155" s="18"/>
      <c r="B19155" s="18"/>
      <c r="C19155" s="18"/>
      <c r="D19155" s="18"/>
      <c r="E19155" s="18"/>
      <c r="F19155" s="18"/>
      <c r="G19155" s="18"/>
    </row>
    <row r="19156" spans="1:7" x14ac:dyDescent="0.25">
      <c r="A19156" s="18"/>
      <c r="B19156" s="18"/>
      <c r="C19156" s="18"/>
      <c r="D19156" s="18"/>
      <c r="E19156" s="18"/>
      <c r="F19156" s="18"/>
      <c r="G19156" s="18"/>
    </row>
    <row r="19157" spans="1:7" x14ac:dyDescent="0.25">
      <c r="A19157" s="18"/>
      <c r="B19157" s="18"/>
      <c r="C19157" s="18"/>
      <c r="D19157" s="18"/>
      <c r="E19157" s="18"/>
      <c r="F19157" s="18"/>
      <c r="G19157" s="18"/>
    </row>
    <row r="19158" spans="1:7" x14ac:dyDescent="0.25">
      <c r="A19158" s="18"/>
      <c r="B19158" s="18"/>
      <c r="C19158" s="18"/>
      <c r="D19158" s="18"/>
      <c r="E19158" s="18"/>
      <c r="F19158" s="18"/>
      <c r="G19158" s="18"/>
    </row>
    <row r="19159" spans="1:7" x14ac:dyDescent="0.25">
      <c r="A19159" s="18"/>
      <c r="B19159" s="18"/>
      <c r="C19159" s="18"/>
      <c r="D19159" s="18"/>
      <c r="E19159" s="18"/>
      <c r="F19159" s="18"/>
      <c r="G19159" s="18"/>
    </row>
    <row r="19160" spans="1:7" x14ac:dyDescent="0.25">
      <c r="A19160" s="18"/>
      <c r="B19160" s="18"/>
      <c r="C19160" s="18"/>
      <c r="D19160" s="18"/>
      <c r="E19160" s="18"/>
      <c r="F19160" s="18"/>
      <c r="G19160" s="18"/>
    </row>
    <row r="19161" spans="1:7" x14ac:dyDescent="0.25">
      <c r="A19161" s="18"/>
      <c r="B19161" s="18"/>
      <c r="C19161" s="18"/>
      <c r="D19161" s="18"/>
      <c r="E19161" s="18"/>
      <c r="F19161" s="18"/>
      <c r="G19161" s="18"/>
    </row>
    <row r="19162" spans="1:7" x14ac:dyDescent="0.25">
      <c r="A19162" s="18"/>
      <c r="B19162" s="18"/>
      <c r="C19162" s="18"/>
      <c r="D19162" s="18"/>
      <c r="E19162" s="18"/>
      <c r="F19162" s="18"/>
      <c r="G19162" s="18"/>
    </row>
    <row r="19163" spans="1:7" x14ac:dyDescent="0.25">
      <c r="A19163" s="18"/>
      <c r="B19163" s="18"/>
      <c r="C19163" s="18"/>
      <c r="D19163" s="18"/>
      <c r="E19163" s="18"/>
      <c r="F19163" s="18"/>
      <c r="G19163" s="18"/>
    </row>
    <row r="19164" spans="1:7" x14ac:dyDescent="0.25">
      <c r="A19164" s="18"/>
      <c r="B19164" s="18"/>
      <c r="C19164" s="18"/>
      <c r="D19164" s="18"/>
      <c r="E19164" s="18"/>
      <c r="F19164" s="18"/>
      <c r="G19164" s="18"/>
    </row>
    <row r="19165" spans="1:7" x14ac:dyDescent="0.25">
      <c r="A19165" s="18"/>
      <c r="B19165" s="18"/>
      <c r="C19165" s="18"/>
      <c r="D19165" s="18"/>
      <c r="E19165" s="18"/>
      <c r="F19165" s="18"/>
      <c r="G19165" s="18"/>
    </row>
    <row r="19166" spans="1:7" x14ac:dyDescent="0.25">
      <c r="A19166" s="18"/>
      <c r="B19166" s="18"/>
      <c r="C19166" s="18"/>
      <c r="D19166" s="18"/>
      <c r="E19166" s="18"/>
      <c r="F19166" s="18"/>
      <c r="G19166" s="18"/>
    </row>
    <row r="19167" spans="1:7" x14ac:dyDescent="0.25">
      <c r="A19167" s="18"/>
      <c r="B19167" s="18"/>
      <c r="C19167" s="18"/>
      <c r="D19167" s="18"/>
      <c r="E19167" s="18"/>
      <c r="F19167" s="18"/>
      <c r="G19167" s="18"/>
    </row>
    <row r="19168" spans="1:7" x14ac:dyDescent="0.25">
      <c r="A19168" s="18"/>
      <c r="B19168" s="18"/>
      <c r="C19168" s="18"/>
      <c r="D19168" s="18"/>
      <c r="E19168" s="18"/>
      <c r="F19168" s="18"/>
      <c r="G19168" s="18"/>
    </row>
    <row r="19169" spans="1:7" x14ac:dyDescent="0.25">
      <c r="A19169" s="18"/>
      <c r="B19169" s="18"/>
      <c r="C19169" s="18"/>
      <c r="D19169" s="18"/>
      <c r="E19169" s="18"/>
      <c r="F19169" s="18"/>
      <c r="G19169" s="18"/>
    </row>
    <row r="19170" spans="1:7" x14ac:dyDescent="0.25">
      <c r="A19170" s="18"/>
      <c r="B19170" s="18"/>
      <c r="C19170" s="18"/>
      <c r="D19170" s="18"/>
      <c r="E19170" s="18"/>
      <c r="F19170" s="18"/>
      <c r="G19170" s="18"/>
    </row>
    <row r="19171" spans="1:7" x14ac:dyDescent="0.25">
      <c r="A19171" s="18"/>
      <c r="B19171" s="18"/>
      <c r="C19171" s="18"/>
      <c r="D19171" s="18"/>
      <c r="E19171" s="18"/>
      <c r="F19171" s="18"/>
      <c r="G19171" s="18"/>
    </row>
    <row r="19172" spans="1:7" x14ac:dyDescent="0.25">
      <c r="A19172" s="18"/>
      <c r="B19172" s="18"/>
      <c r="C19172" s="18"/>
      <c r="D19172" s="18"/>
      <c r="E19172" s="18"/>
      <c r="F19172" s="18"/>
      <c r="G19172" s="18"/>
    </row>
    <row r="19173" spans="1:7" x14ac:dyDescent="0.25">
      <c r="A19173" s="18"/>
      <c r="B19173" s="18"/>
      <c r="C19173" s="18"/>
      <c r="D19173" s="18"/>
      <c r="E19173" s="18"/>
      <c r="F19173" s="18"/>
      <c r="G19173" s="18"/>
    </row>
    <row r="19174" spans="1:7" x14ac:dyDescent="0.25">
      <c r="A19174" s="18"/>
      <c r="B19174" s="18"/>
      <c r="C19174" s="18"/>
      <c r="D19174" s="18"/>
      <c r="E19174" s="18"/>
      <c r="F19174" s="18"/>
      <c r="G19174" s="18"/>
    </row>
    <row r="19175" spans="1:7" x14ac:dyDescent="0.25">
      <c r="A19175" s="18"/>
      <c r="B19175" s="18"/>
      <c r="C19175" s="18"/>
      <c r="D19175" s="18"/>
      <c r="E19175" s="18"/>
      <c r="F19175" s="18"/>
      <c r="G19175" s="18"/>
    </row>
    <row r="19176" spans="1:7" x14ac:dyDescent="0.25">
      <c r="A19176" s="18"/>
      <c r="B19176" s="18"/>
      <c r="C19176" s="18"/>
      <c r="D19176" s="18"/>
      <c r="E19176" s="18"/>
      <c r="F19176" s="18"/>
      <c r="G19176" s="18"/>
    </row>
    <row r="19177" spans="1:7" x14ac:dyDescent="0.25">
      <c r="A19177" s="18"/>
      <c r="B19177" s="18"/>
      <c r="C19177" s="18"/>
      <c r="D19177" s="18"/>
      <c r="E19177" s="18"/>
      <c r="F19177" s="18"/>
      <c r="G19177" s="18"/>
    </row>
    <row r="19178" spans="1:7" x14ac:dyDescent="0.25">
      <c r="A19178" s="18"/>
      <c r="B19178" s="18"/>
      <c r="C19178" s="18"/>
      <c r="D19178" s="18"/>
      <c r="E19178" s="18"/>
      <c r="F19178" s="18"/>
      <c r="G19178" s="18"/>
    </row>
    <row r="19179" spans="1:7" x14ac:dyDescent="0.25">
      <c r="A19179" s="18"/>
      <c r="B19179" s="18"/>
      <c r="C19179" s="18"/>
      <c r="D19179" s="18"/>
      <c r="E19179" s="18"/>
      <c r="F19179" s="18"/>
      <c r="G19179" s="18"/>
    </row>
    <row r="19180" spans="1:7" x14ac:dyDescent="0.25">
      <c r="A19180" s="18"/>
      <c r="B19180" s="18"/>
      <c r="C19180" s="18"/>
      <c r="D19180" s="18"/>
      <c r="E19180" s="18"/>
      <c r="F19180" s="18"/>
      <c r="G19180" s="18"/>
    </row>
    <row r="19181" spans="1:7" x14ac:dyDescent="0.25">
      <c r="A19181" s="18"/>
      <c r="B19181" s="18"/>
      <c r="C19181" s="18"/>
      <c r="D19181" s="18"/>
      <c r="E19181" s="18"/>
      <c r="F19181" s="18"/>
      <c r="G19181" s="18"/>
    </row>
    <row r="19182" spans="1:7" x14ac:dyDescent="0.25">
      <c r="A19182" s="18"/>
      <c r="B19182" s="18"/>
      <c r="C19182" s="18"/>
      <c r="D19182" s="18"/>
      <c r="E19182" s="18"/>
      <c r="F19182" s="18"/>
      <c r="G19182" s="18"/>
    </row>
    <row r="19183" spans="1:7" x14ac:dyDescent="0.25">
      <c r="A19183" s="18"/>
      <c r="B19183" s="18"/>
      <c r="C19183" s="18"/>
      <c r="D19183" s="18"/>
      <c r="E19183" s="18"/>
      <c r="F19183" s="18"/>
      <c r="G19183" s="18"/>
    </row>
    <row r="19184" spans="1:7" x14ac:dyDescent="0.25">
      <c r="A19184" s="18"/>
      <c r="B19184" s="18"/>
      <c r="C19184" s="18"/>
      <c r="D19184" s="18"/>
      <c r="E19184" s="18"/>
      <c r="F19184" s="18"/>
      <c r="G19184" s="18"/>
    </row>
    <row r="19185" spans="1:7" x14ac:dyDescent="0.25">
      <c r="A19185" s="18"/>
      <c r="B19185" s="18"/>
      <c r="C19185" s="18"/>
      <c r="D19185" s="18"/>
      <c r="E19185" s="18"/>
      <c r="F19185" s="18"/>
      <c r="G19185" s="18"/>
    </row>
    <row r="19186" spans="1:7" x14ac:dyDescent="0.25">
      <c r="A19186" s="18"/>
      <c r="B19186" s="18"/>
      <c r="C19186" s="18"/>
      <c r="D19186" s="18"/>
      <c r="E19186" s="18"/>
      <c r="F19186" s="18"/>
      <c r="G19186" s="18"/>
    </row>
    <row r="19187" spans="1:7" x14ac:dyDescent="0.25">
      <c r="A19187" s="18"/>
      <c r="B19187" s="18"/>
      <c r="C19187" s="18"/>
      <c r="D19187" s="18"/>
      <c r="E19187" s="18"/>
      <c r="F19187" s="18"/>
      <c r="G19187" s="18"/>
    </row>
    <row r="19188" spans="1:7" x14ac:dyDescent="0.25">
      <c r="A19188" s="18"/>
      <c r="B19188" s="18"/>
      <c r="C19188" s="18"/>
      <c r="D19188" s="18"/>
      <c r="E19188" s="18"/>
      <c r="F19188" s="18"/>
      <c r="G19188" s="18"/>
    </row>
    <row r="19189" spans="1:7" x14ac:dyDescent="0.25">
      <c r="A19189" s="18"/>
      <c r="B19189" s="18"/>
      <c r="C19189" s="18"/>
      <c r="D19189" s="18"/>
      <c r="E19189" s="18"/>
      <c r="F19189" s="18"/>
      <c r="G19189" s="18"/>
    </row>
    <row r="19190" spans="1:7" x14ac:dyDescent="0.25">
      <c r="A19190" s="18"/>
      <c r="B19190" s="18"/>
      <c r="C19190" s="18"/>
      <c r="D19190" s="18"/>
      <c r="E19190" s="18"/>
      <c r="F19190" s="18"/>
      <c r="G19190" s="18"/>
    </row>
    <row r="19191" spans="1:7" x14ac:dyDescent="0.25">
      <c r="A19191" s="18"/>
      <c r="B19191" s="18"/>
      <c r="C19191" s="18"/>
      <c r="D19191" s="18"/>
      <c r="E19191" s="18"/>
      <c r="F19191" s="18"/>
      <c r="G19191" s="18"/>
    </row>
    <row r="19192" spans="1:7" x14ac:dyDescent="0.25">
      <c r="A19192" s="18"/>
      <c r="B19192" s="18"/>
      <c r="C19192" s="18"/>
      <c r="D19192" s="18"/>
      <c r="E19192" s="18"/>
      <c r="F19192" s="18"/>
      <c r="G19192" s="18"/>
    </row>
    <row r="19193" spans="1:7" x14ac:dyDescent="0.25">
      <c r="A19193" s="18"/>
      <c r="B19193" s="18"/>
      <c r="C19193" s="18"/>
      <c r="D19193" s="18"/>
      <c r="E19193" s="18"/>
      <c r="F19193" s="18"/>
      <c r="G19193" s="18"/>
    </row>
    <row r="19194" spans="1:7" x14ac:dyDescent="0.25">
      <c r="A19194" s="18"/>
      <c r="B19194" s="18"/>
      <c r="C19194" s="18"/>
      <c r="D19194" s="18"/>
      <c r="E19194" s="18"/>
      <c r="F19194" s="18"/>
      <c r="G19194" s="18"/>
    </row>
    <row r="19195" spans="1:7" x14ac:dyDescent="0.25">
      <c r="A19195" s="18"/>
      <c r="B19195" s="18"/>
      <c r="C19195" s="18"/>
      <c r="D19195" s="18"/>
      <c r="E19195" s="18"/>
      <c r="F19195" s="18"/>
      <c r="G19195" s="18"/>
    </row>
    <row r="19196" spans="1:7" x14ac:dyDescent="0.25">
      <c r="A19196" s="18"/>
      <c r="B19196" s="18"/>
      <c r="C19196" s="18"/>
      <c r="D19196" s="18"/>
      <c r="E19196" s="18"/>
      <c r="F19196" s="18"/>
      <c r="G19196" s="18"/>
    </row>
    <row r="19197" spans="1:7" x14ac:dyDescent="0.25">
      <c r="A19197" s="18"/>
      <c r="B19197" s="18"/>
      <c r="C19197" s="18"/>
      <c r="D19197" s="18"/>
      <c r="E19197" s="18"/>
      <c r="F19197" s="18"/>
      <c r="G19197" s="18"/>
    </row>
    <row r="19198" spans="1:7" x14ac:dyDescent="0.25">
      <c r="A19198" s="18"/>
      <c r="B19198" s="18"/>
      <c r="C19198" s="18"/>
      <c r="D19198" s="18"/>
      <c r="E19198" s="18"/>
      <c r="F19198" s="18"/>
      <c r="G19198" s="18"/>
    </row>
    <row r="19199" spans="1:7" x14ac:dyDescent="0.25">
      <c r="A19199" s="18"/>
      <c r="B19199" s="18"/>
      <c r="C19199" s="18"/>
      <c r="D19199" s="18"/>
      <c r="E19199" s="18"/>
      <c r="F19199" s="18"/>
      <c r="G19199" s="18"/>
    </row>
    <row r="19200" spans="1:7" x14ac:dyDescent="0.25">
      <c r="A19200" s="18"/>
      <c r="B19200" s="18"/>
      <c r="C19200" s="18"/>
      <c r="D19200" s="18"/>
      <c r="E19200" s="18"/>
      <c r="F19200" s="18"/>
      <c r="G19200" s="18"/>
    </row>
    <row r="19201" spans="1:7" x14ac:dyDescent="0.25">
      <c r="A19201" s="18"/>
      <c r="B19201" s="18"/>
      <c r="C19201" s="18"/>
      <c r="D19201" s="18"/>
      <c r="E19201" s="18"/>
      <c r="F19201" s="18"/>
      <c r="G19201" s="18"/>
    </row>
    <row r="19202" spans="1:7" x14ac:dyDescent="0.25">
      <c r="A19202" s="18"/>
      <c r="B19202" s="18"/>
      <c r="C19202" s="18"/>
      <c r="D19202" s="18"/>
      <c r="E19202" s="18"/>
      <c r="F19202" s="18"/>
      <c r="G19202" s="18"/>
    </row>
    <row r="19203" spans="1:7" x14ac:dyDescent="0.25">
      <c r="A19203" s="18"/>
      <c r="B19203" s="18"/>
      <c r="C19203" s="18"/>
      <c r="D19203" s="18"/>
      <c r="E19203" s="18"/>
      <c r="F19203" s="18"/>
      <c r="G19203" s="18"/>
    </row>
    <row r="19204" spans="1:7" x14ac:dyDescent="0.25">
      <c r="A19204" s="18"/>
      <c r="B19204" s="18"/>
      <c r="C19204" s="18"/>
      <c r="D19204" s="18"/>
      <c r="E19204" s="18"/>
      <c r="F19204" s="18"/>
      <c r="G19204" s="18"/>
    </row>
    <row r="19205" spans="1:7" x14ac:dyDescent="0.25">
      <c r="A19205" s="18"/>
      <c r="B19205" s="18"/>
      <c r="C19205" s="18"/>
      <c r="D19205" s="18"/>
      <c r="E19205" s="18"/>
      <c r="F19205" s="18"/>
      <c r="G19205" s="18"/>
    </row>
    <row r="19206" spans="1:7" x14ac:dyDescent="0.25">
      <c r="A19206" s="18"/>
      <c r="B19206" s="18"/>
      <c r="C19206" s="18"/>
      <c r="D19206" s="18"/>
      <c r="E19206" s="18"/>
      <c r="F19206" s="18"/>
      <c r="G19206" s="18"/>
    </row>
    <row r="19207" spans="1:7" x14ac:dyDescent="0.25">
      <c r="A19207" s="18"/>
      <c r="B19207" s="18"/>
      <c r="C19207" s="18"/>
      <c r="D19207" s="18"/>
      <c r="E19207" s="18"/>
      <c r="F19207" s="18"/>
      <c r="G19207" s="18"/>
    </row>
    <row r="19208" spans="1:7" x14ac:dyDescent="0.25">
      <c r="A19208" s="18"/>
      <c r="B19208" s="18"/>
      <c r="C19208" s="18"/>
      <c r="D19208" s="18"/>
      <c r="E19208" s="18"/>
      <c r="F19208" s="18"/>
      <c r="G19208" s="18"/>
    </row>
    <row r="19209" spans="1:7" x14ac:dyDescent="0.25">
      <c r="A19209" s="18"/>
      <c r="B19209" s="18"/>
      <c r="C19209" s="18"/>
      <c r="D19209" s="18"/>
      <c r="E19209" s="18"/>
      <c r="F19209" s="18"/>
      <c r="G19209" s="18"/>
    </row>
    <row r="19210" spans="1:7" x14ac:dyDescent="0.25">
      <c r="A19210" s="18"/>
      <c r="B19210" s="18"/>
      <c r="C19210" s="18"/>
      <c r="D19210" s="18"/>
      <c r="E19210" s="18"/>
      <c r="F19210" s="18"/>
      <c r="G19210" s="18"/>
    </row>
    <row r="19211" spans="1:7" x14ac:dyDescent="0.25">
      <c r="A19211" s="18"/>
      <c r="B19211" s="18"/>
      <c r="C19211" s="18"/>
      <c r="D19211" s="18"/>
      <c r="E19211" s="18"/>
      <c r="F19211" s="18"/>
      <c r="G19211" s="18"/>
    </row>
    <row r="19212" spans="1:7" x14ac:dyDescent="0.25">
      <c r="A19212" s="18"/>
      <c r="B19212" s="18"/>
      <c r="C19212" s="18"/>
      <c r="D19212" s="18"/>
      <c r="E19212" s="18"/>
      <c r="F19212" s="18"/>
      <c r="G19212" s="18"/>
    </row>
    <row r="19213" spans="1:7" x14ac:dyDescent="0.25">
      <c r="A19213" s="18"/>
      <c r="B19213" s="18"/>
      <c r="C19213" s="18"/>
      <c r="D19213" s="18"/>
      <c r="E19213" s="18"/>
      <c r="F19213" s="18"/>
      <c r="G19213" s="18"/>
    </row>
    <row r="19214" spans="1:7" x14ac:dyDescent="0.25">
      <c r="A19214" s="18"/>
      <c r="B19214" s="18"/>
      <c r="C19214" s="18"/>
      <c r="D19214" s="18"/>
      <c r="E19214" s="18"/>
      <c r="F19214" s="18"/>
      <c r="G19214" s="18"/>
    </row>
    <row r="19215" spans="1:7" x14ac:dyDescent="0.25">
      <c r="A19215" s="18"/>
      <c r="B19215" s="18"/>
      <c r="C19215" s="18"/>
      <c r="D19215" s="18"/>
      <c r="E19215" s="18"/>
      <c r="F19215" s="18"/>
      <c r="G19215" s="18"/>
    </row>
    <row r="19216" spans="1:7" x14ac:dyDescent="0.25">
      <c r="A19216" s="18"/>
      <c r="B19216" s="18"/>
      <c r="C19216" s="18"/>
      <c r="D19216" s="18"/>
      <c r="E19216" s="18"/>
      <c r="F19216" s="18"/>
      <c r="G19216" s="18"/>
    </row>
    <row r="19217" spans="1:7" x14ac:dyDescent="0.25">
      <c r="A19217" s="18"/>
      <c r="B19217" s="18"/>
      <c r="C19217" s="18"/>
      <c r="D19217" s="18"/>
      <c r="E19217" s="18"/>
      <c r="F19217" s="18"/>
      <c r="G19217" s="18"/>
    </row>
    <row r="19218" spans="1:7" x14ac:dyDescent="0.25">
      <c r="A19218" s="18"/>
      <c r="B19218" s="18"/>
      <c r="C19218" s="18"/>
      <c r="D19218" s="18"/>
      <c r="E19218" s="18"/>
      <c r="F19218" s="18"/>
      <c r="G19218" s="18"/>
    </row>
    <row r="19219" spans="1:7" x14ac:dyDescent="0.25">
      <c r="A19219" s="18"/>
      <c r="B19219" s="18"/>
      <c r="C19219" s="18"/>
      <c r="D19219" s="18"/>
      <c r="E19219" s="18"/>
      <c r="F19219" s="18"/>
      <c r="G19219" s="18"/>
    </row>
    <row r="19220" spans="1:7" x14ac:dyDescent="0.25">
      <c r="A19220" s="18"/>
      <c r="B19220" s="18"/>
      <c r="C19220" s="18"/>
      <c r="D19220" s="18"/>
      <c r="E19220" s="18"/>
      <c r="F19220" s="18"/>
      <c r="G19220" s="18"/>
    </row>
    <row r="19221" spans="1:7" x14ac:dyDescent="0.25">
      <c r="A19221" s="18"/>
      <c r="B19221" s="18"/>
      <c r="C19221" s="18"/>
      <c r="D19221" s="18"/>
      <c r="E19221" s="18"/>
      <c r="F19221" s="18"/>
      <c r="G19221" s="18"/>
    </row>
    <row r="19222" spans="1:7" x14ac:dyDescent="0.25">
      <c r="A19222" s="18"/>
      <c r="B19222" s="18"/>
      <c r="C19222" s="18"/>
      <c r="D19222" s="18"/>
      <c r="E19222" s="18"/>
      <c r="F19222" s="18"/>
      <c r="G19222" s="18"/>
    </row>
    <row r="19223" spans="1:7" x14ac:dyDescent="0.25">
      <c r="A19223" s="18"/>
      <c r="B19223" s="18"/>
      <c r="C19223" s="18"/>
      <c r="D19223" s="18"/>
      <c r="E19223" s="18"/>
      <c r="F19223" s="18"/>
      <c r="G19223" s="18"/>
    </row>
    <row r="19224" spans="1:7" x14ac:dyDescent="0.25">
      <c r="A19224" s="18"/>
      <c r="B19224" s="18"/>
      <c r="C19224" s="18"/>
      <c r="D19224" s="18"/>
      <c r="E19224" s="18"/>
      <c r="F19224" s="18"/>
      <c r="G19224" s="18"/>
    </row>
    <row r="19225" spans="1:7" x14ac:dyDescent="0.25">
      <c r="A19225" s="18"/>
      <c r="B19225" s="18"/>
      <c r="C19225" s="18"/>
      <c r="D19225" s="18"/>
      <c r="E19225" s="18"/>
      <c r="F19225" s="18"/>
      <c r="G19225" s="18"/>
    </row>
    <row r="19226" spans="1:7" x14ac:dyDescent="0.25">
      <c r="A19226" s="18"/>
      <c r="B19226" s="18"/>
      <c r="C19226" s="18"/>
      <c r="D19226" s="18"/>
      <c r="E19226" s="18"/>
      <c r="F19226" s="18"/>
      <c r="G19226" s="18"/>
    </row>
    <row r="19227" spans="1:7" x14ac:dyDescent="0.25">
      <c r="A19227" s="18"/>
      <c r="B19227" s="18"/>
      <c r="C19227" s="18"/>
      <c r="D19227" s="18"/>
      <c r="E19227" s="18"/>
      <c r="F19227" s="18"/>
      <c r="G19227" s="18"/>
    </row>
    <row r="19228" spans="1:7" x14ac:dyDescent="0.25">
      <c r="A19228" s="18"/>
      <c r="B19228" s="18"/>
      <c r="C19228" s="18"/>
      <c r="D19228" s="18"/>
      <c r="E19228" s="18"/>
      <c r="F19228" s="18"/>
      <c r="G19228" s="18"/>
    </row>
    <row r="19229" spans="1:7" x14ac:dyDescent="0.25">
      <c r="A19229" s="18"/>
      <c r="B19229" s="18"/>
      <c r="C19229" s="18"/>
      <c r="D19229" s="18"/>
      <c r="E19229" s="18"/>
      <c r="F19229" s="18"/>
      <c r="G19229" s="18"/>
    </row>
    <row r="19230" spans="1:7" x14ac:dyDescent="0.25">
      <c r="A19230" s="18"/>
      <c r="B19230" s="18"/>
      <c r="C19230" s="18"/>
      <c r="D19230" s="18"/>
      <c r="E19230" s="18"/>
      <c r="F19230" s="18"/>
      <c r="G19230" s="18"/>
    </row>
    <row r="19231" spans="1:7" x14ac:dyDescent="0.25">
      <c r="A19231" s="18"/>
      <c r="B19231" s="18"/>
      <c r="C19231" s="18"/>
      <c r="D19231" s="18"/>
      <c r="E19231" s="18"/>
      <c r="F19231" s="18"/>
      <c r="G19231" s="18"/>
    </row>
    <row r="19232" spans="1:7" x14ac:dyDescent="0.25">
      <c r="A19232" s="18"/>
      <c r="B19232" s="18"/>
      <c r="C19232" s="18"/>
      <c r="D19232" s="18"/>
      <c r="E19232" s="18"/>
      <c r="F19232" s="18"/>
      <c r="G19232" s="18"/>
    </row>
    <row r="19233" spans="1:7" x14ac:dyDescent="0.25">
      <c r="A19233" s="18"/>
      <c r="B19233" s="18"/>
      <c r="C19233" s="18"/>
      <c r="D19233" s="18"/>
      <c r="E19233" s="18"/>
      <c r="F19233" s="18"/>
      <c r="G19233" s="18"/>
    </row>
    <row r="19234" spans="1:7" x14ac:dyDescent="0.25">
      <c r="A19234" s="18"/>
      <c r="B19234" s="18"/>
      <c r="C19234" s="18"/>
      <c r="D19234" s="18"/>
      <c r="E19234" s="18"/>
      <c r="F19234" s="18"/>
      <c r="G19234" s="18"/>
    </row>
    <row r="19235" spans="1:7" x14ac:dyDescent="0.25">
      <c r="A19235" s="18"/>
      <c r="B19235" s="18"/>
      <c r="C19235" s="18"/>
      <c r="D19235" s="18"/>
      <c r="E19235" s="18"/>
      <c r="F19235" s="18"/>
      <c r="G19235" s="18"/>
    </row>
    <row r="19236" spans="1:7" x14ac:dyDescent="0.25">
      <c r="A19236" s="18"/>
      <c r="B19236" s="18"/>
      <c r="C19236" s="18"/>
      <c r="D19236" s="18"/>
      <c r="E19236" s="18"/>
      <c r="F19236" s="18"/>
      <c r="G19236" s="18"/>
    </row>
    <row r="19237" spans="1:7" x14ac:dyDescent="0.25">
      <c r="A19237" s="18"/>
      <c r="B19237" s="18"/>
      <c r="C19237" s="18"/>
      <c r="D19237" s="18"/>
      <c r="E19237" s="18"/>
      <c r="F19237" s="18"/>
      <c r="G19237" s="18"/>
    </row>
    <row r="19238" spans="1:7" x14ac:dyDescent="0.25">
      <c r="A19238" s="18"/>
      <c r="B19238" s="18"/>
      <c r="C19238" s="18"/>
      <c r="D19238" s="18"/>
      <c r="E19238" s="18"/>
      <c r="F19238" s="18"/>
      <c r="G19238" s="18"/>
    </row>
    <row r="19239" spans="1:7" x14ac:dyDescent="0.25">
      <c r="A19239" s="18"/>
      <c r="B19239" s="18"/>
      <c r="C19239" s="18"/>
      <c r="D19239" s="18"/>
      <c r="E19239" s="18"/>
      <c r="F19239" s="18"/>
      <c r="G19239" s="18"/>
    </row>
    <row r="19240" spans="1:7" x14ac:dyDescent="0.25">
      <c r="A19240" s="18"/>
      <c r="B19240" s="18"/>
      <c r="C19240" s="18"/>
      <c r="D19240" s="18"/>
      <c r="E19240" s="18"/>
      <c r="F19240" s="18"/>
      <c r="G19240" s="18"/>
    </row>
    <row r="19241" spans="1:7" x14ac:dyDescent="0.25">
      <c r="A19241" s="18"/>
      <c r="B19241" s="18"/>
      <c r="C19241" s="18"/>
      <c r="D19241" s="18"/>
      <c r="E19241" s="18"/>
      <c r="F19241" s="18"/>
      <c r="G19241" s="18"/>
    </row>
    <row r="19242" spans="1:7" x14ac:dyDescent="0.25">
      <c r="A19242" s="18"/>
      <c r="B19242" s="18"/>
      <c r="C19242" s="18"/>
      <c r="D19242" s="18"/>
      <c r="E19242" s="18"/>
      <c r="F19242" s="18"/>
      <c r="G19242" s="18"/>
    </row>
    <row r="19243" spans="1:7" x14ac:dyDescent="0.25">
      <c r="A19243" s="18"/>
      <c r="B19243" s="18"/>
      <c r="C19243" s="18"/>
      <c r="D19243" s="18"/>
      <c r="E19243" s="18"/>
      <c r="F19243" s="18"/>
      <c r="G19243" s="18"/>
    </row>
    <row r="19244" spans="1:7" x14ac:dyDescent="0.25">
      <c r="A19244" s="18"/>
      <c r="B19244" s="18"/>
      <c r="C19244" s="18"/>
      <c r="D19244" s="18"/>
      <c r="E19244" s="18"/>
      <c r="F19244" s="18"/>
      <c r="G19244" s="18"/>
    </row>
    <row r="19245" spans="1:7" x14ac:dyDescent="0.25">
      <c r="A19245" s="18"/>
      <c r="B19245" s="18"/>
      <c r="C19245" s="18"/>
      <c r="D19245" s="18"/>
      <c r="E19245" s="18"/>
      <c r="F19245" s="18"/>
      <c r="G19245" s="18"/>
    </row>
    <row r="19246" spans="1:7" x14ac:dyDescent="0.25">
      <c r="A19246" s="18"/>
      <c r="B19246" s="18"/>
      <c r="C19246" s="18"/>
      <c r="D19246" s="18"/>
      <c r="E19246" s="18"/>
      <c r="F19246" s="18"/>
      <c r="G19246" s="18"/>
    </row>
    <row r="19247" spans="1:7" x14ac:dyDescent="0.25">
      <c r="A19247" s="18"/>
      <c r="B19247" s="18"/>
      <c r="C19247" s="18"/>
      <c r="D19247" s="18"/>
      <c r="E19247" s="18"/>
      <c r="F19247" s="18"/>
      <c r="G19247" s="18"/>
    </row>
    <row r="19248" spans="1:7" x14ac:dyDescent="0.25">
      <c r="A19248" s="18"/>
      <c r="B19248" s="18"/>
      <c r="C19248" s="18"/>
      <c r="D19248" s="18"/>
      <c r="E19248" s="18"/>
      <c r="F19248" s="18"/>
      <c r="G19248" s="18"/>
    </row>
    <row r="19249" spans="1:7" x14ac:dyDescent="0.25">
      <c r="A19249" s="18"/>
      <c r="B19249" s="18"/>
      <c r="C19249" s="18"/>
      <c r="D19249" s="18"/>
      <c r="E19249" s="18"/>
      <c r="F19249" s="18"/>
      <c r="G19249" s="18"/>
    </row>
    <row r="19250" spans="1:7" x14ac:dyDescent="0.25">
      <c r="A19250" s="18"/>
      <c r="B19250" s="18"/>
      <c r="C19250" s="18"/>
      <c r="D19250" s="18"/>
      <c r="E19250" s="18"/>
      <c r="F19250" s="18"/>
      <c r="G19250" s="18"/>
    </row>
    <row r="19251" spans="1:7" x14ac:dyDescent="0.25">
      <c r="A19251" s="18"/>
      <c r="B19251" s="18"/>
      <c r="C19251" s="18"/>
      <c r="D19251" s="18"/>
      <c r="E19251" s="18"/>
      <c r="F19251" s="18"/>
      <c r="G19251" s="18"/>
    </row>
    <row r="19252" spans="1:7" x14ac:dyDescent="0.25">
      <c r="A19252" s="18"/>
      <c r="B19252" s="18"/>
      <c r="C19252" s="18"/>
      <c r="D19252" s="18"/>
      <c r="E19252" s="18"/>
      <c r="F19252" s="18"/>
      <c r="G19252" s="18"/>
    </row>
    <row r="19253" spans="1:7" x14ac:dyDescent="0.25">
      <c r="A19253" s="18"/>
      <c r="B19253" s="18"/>
      <c r="C19253" s="18"/>
      <c r="D19253" s="18"/>
      <c r="E19253" s="18"/>
      <c r="F19253" s="18"/>
      <c r="G19253" s="18"/>
    </row>
    <row r="19254" spans="1:7" x14ac:dyDescent="0.25">
      <c r="A19254" s="18"/>
      <c r="B19254" s="18"/>
      <c r="C19254" s="18"/>
      <c r="D19254" s="18"/>
      <c r="E19254" s="18"/>
      <c r="F19254" s="18"/>
      <c r="G19254" s="18"/>
    </row>
    <row r="19255" spans="1:7" x14ac:dyDescent="0.25">
      <c r="A19255" s="18"/>
      <c r="B19255" s="18"/>
      <c r="C19255" s="18"/>
      <c r="D19255" s="18"/>
      <c r="E19255" s="18"/>
      <c r="F19255" s="18"/>
      <c r="G19255" s="18"/>
    </row>
    <row r="19256" spans="1:7" x14ac:dyDescent="0.25">
      <c r="A19256" s="18"/>
      <c r="B19256" s="18"/>
      <c r="C19256" s="18"/>
      <c r="D19256" s="18"/>
      <c r="E19256" s="18"/>
      <c r="F19256" s="18"/>
      <c r="G19256" s="18"/>
    </row>
    <row r="19257" spans="1:7" x14ac:dyDescent="0.25">
      <c r="A19257" s="18"/>
      <c r="B19257" s="18"/>
      <c r="C19257" s="18"/>
      <c r="D19257" s="18"/>
      <c r="E19257" s="18"/>
      <c r="F19257" s="18"/>
      <c r="G19257" s="18"/>
    </row>
    <row r="19258" spans="1:7" x14ac:dyDescent="0.25">
      <c r="A19258" s="18"/>
      <c r="B19258" s="18"/>
      <c r="C19258" s="18"/>
      <c r="D19258" s="18"/>
      <c r="E19258" s="18"/>
      <c r="F19258" s="18"/>
      <c r="G19258" s="18"/>
    </row>
    <row r="19259" spans="1:7" x14ac:dyDescent="0.25">
      <c r="A19259" s="18"/>
      <c r="B19259" s="18"/>
      <c r="C19259" s="18"/>
      <c r="D19259" s="18"/>
      <c r="E19259" s="18"/>
      <c r="F19259" s="18"/>
      <c r="G19259" s="18"/>
    </row>
    <row r="19260" spans="1:7" x14ac:dyDescent="0.25">
      <c r="A19260" s="18"/>
      <c r="B19260" s="18"/>
      <c r="C19260" s="18"/>
      <c r="D19260" s="18"/>
      <c r="E19260" s="18"/>
      <c r="F19260" s="18"/>
      <c r="G19260" s="18"/>
    </row>
    <row r="19261" spans="1:7" x14ac:dyDescent="0.25">
      <c r="A19261" s="18"/>
      <c r="B19261" s="18"/>
      <c r="C19261" s="18"/>
      <c r="D19261" s="18"/>
      <c r="E19261" s="18"/>
      <c r="F19261" s="18"/>
      <c r="G19261" s="18"/>
    </row>
    <row r="19262" spans="1:7" x14ac:dyDescent="0.25">
      <c r="A19262" s="18"/>
      <c r="B19262" s="18"/>
      <c r="C19262" s="18"/>
      <c r="D19262" s="18"/>
      <c r="E19262" s="18"/>
      <c r="F19262" s="18"/>
      <c r="G19262" s="18"/>
    </row>
    <row r="19263" spans="1:7" x14ac:dyDescent="0.25">
      <c r="A19263" s="18"/>
      <c r="B19263" s="18"/>
      <c r="C19263" s="18"/>
      <c r="D19263" s="18"/>
      <c r="E19263" s="18"/>
      <c r="F19263" s="18"/>
      <c r="G19263" s="18"/>
    </row>
    <row r="19264" spans="1:7" x14ac:dyDescent="0.25">
      <c r="A19264" s="18"/>
      <c r="B19264" s="18"/>
      <c r="C19264" s="18"/>
      <c r="D19264" s="18"/>
      <c r="E19264" s="18"/>
      <c r="F19264" s="18"/>
      <c r="G19264" s="18"/>
    </row>
    <row r="19265" spans="1:7" x14ac:dyDescent="0.25">
      <c r="A19265" s="18"/>
      <c r="B19265" s="18"/>
      <c r="C19265" s="18"/>
      <c r="D19265" s="18"/>
      <c r="E19265" s="18"/>
      <c r="F19265" s="18"/>
      <c r="G19265" s="18"/>
    </row>
    <row r="19266" spans="1:7" x14ac:dyDescent="0.25">
      <c r="A19266" s="18"/>
      <c r="B19266" s="18"/>
      <c r="C19266" s="18"/>
      <c r="D19266" s="18"/>
      <c r="E19266" s="18"/>
      <c r="F19266" s="18"/>
      <c r="G19266" s="18"/>
    </row>
    <row r="19267" spans="1:7" x14ac:dyDescent="0.25">
      <c r="A19267" s="18"/>
      <c r="B19267" s="18"/>
      <c r="C19267" s="18"/>
      <c r="D19267" s="18"/>
      <c r="E19267" s="18"/>
      <c r="F19267" s="18"/>
      <c r="G19267" s="18"/>
    </row>
    <row r="19268" spans="1:7" x14ac:dyDescent="0.25">
      <c r="A19268" s="18"/>
      <c r="B19268" s="18"/>
      <c r="C19268" s="18"/>
      <c r="D19268" s="18"/>
      <c r="E19268" s="18"/>
      <c r="F19268" s="18"/>
      <c r="G19268" s="18"/>
    </row>
    <row r="19269" spans="1:7" x14ac:dyDescent="0.25">
      <c r="A19269" s="18"/>
      <c r="B19269" s="18"/>
      <c r="C19269" s="18"/>
      <c r="D19269" s="18"/>
      <c r="E19269" s="18"/>
      <c r="F19269" s="18"/>
      <c r="G19269" s="18"/>
    </row>
    <row r="19270" spans="1:7" x14ac:dyDescent="0.25">
      <c r="A19270" s="18"/>
      <c r="B19270" s="18"/>
      <c r="C19270" s="18"/>
      <c r="D19270" s="18"/>
      <c r="E19270" s="18"/>
      <c r="F19270" s="18"/>
      <c r="G19270" s="18"/>
    </row>
    <row r="19271" spans="1:7" x14ac:dyDescent="0.25">
      <c r="A19271" s="18"/>
      <c r="B19271" s="18"/>
      <c r="C19271" s="18"/>
      <c r="D19271" s="18"/>
      <c r="E19271" s="18"/>
      <c r="F19271" s="18"/>
      <c r="G19271" s="18"/>
    </row>
    <row r="19272" spans="1:7" x14ac:dyDescent="0.25">
      <c r="A19272" s="18"/>
      <c r="B19272" s="18"/>
      <c r="C19272" s="18"/>
      <c r="D19272" s="18"/>
      <c r="E19272" s="18"/>
      <c r="F19272" s="18"/>
      <c r="G19272" s="18"/>
    </row>
    <row r="19273" spans="1:7" x14ac:dyDescent="0.25">
      <c r="A19273" s="18"/>
      <c r="B19273" s="18"/>
      <c r="C19273" s="18"/>
      <c r="D19273" s="18"/>
      <c r="E19273" s="18"/>
      <c r="F19273" s="18"/>
      <c r="G19273" s="18"/>
    </row>
    <row r="19274" spans="1:7" x14ac:dyDescent="0.25">
      <c r="A19274" s="18"/>
      <c r="B19274" s="18"/>
      <c r="C19274" s="18"/>
      <c r="D19274" s="18"/>
      <c r="E19274" s="18"/>
      <c r="F19274" s="18"/>
      <c r="G19274" s="18"/>
    </row>
    <row r="19275" spans="1:7" x14ac:dyDescent="0.25">
      <c r="A19275" s="18"/>
      <c r="B19275" s="18"/>
      <c r="C19275" s="18"/>
      <c r="D19275" s="18"/>
      <c r="E19275" s="18"/>
      <c r="F19275" s="18"/>
      <c r="G19275" s="18"/>
    </row>
    <row r="19276" spans="1:7" x14ac:dyDescent="0.25">
      <c r="A19276" s="18"/>
      <c r="B19276" s="18"/>
      <c r="C19276" s="18"/>
      <c r="D19276" s="18"/>
      <c r="E19276" s="18"/>
      <c r="F19276" s="18"/>
      <c r="G19276" s="18"/>
    </row>
    <row r="19277" spans="1:7" x14ac:dyDescent="0.25">
      <c r="A19277" s="18"/>
      <c r="B19277" s="18"/>
      <c r="C19277" s="18"/>
      <c r="D19277" s="18"/>
      <c r="E19277" s="18"/>
      <c r="F19277" s="18"/>
      <c r="G19277" s="18"/>
    </row>
    <row r="19278" spans="1:7" x14ac:dyDescent="0.25">
      <c r="A19278" s="18"/>
      <c r="B19278" s="18"/>
      <c r="C19278" s="18"/>
      <c r="D19278" s="18"/>
      <c r="E19278" s="18"/>
      <c r="F19278" s="18"/>
      <c r="G19278" s="18"/>
    </row>
    <row r="19279" spans="1:7" x14ac:dyDescent="0.25">
      <c r="A19279" s="18"/>
      <c r="B19279" s="18"/>
      <c r="C19279" s="18"/>
      <c r="D19279" s="18"/>
      <c r="E19279" s="18"/>
      <c r="F19279" s="18"/>
      <c r="G19279" s="18"/>
    </row>
    <row r="19280" spans="1:7" x14ac:dyDescent="0.25">
      <c r="A19280" s="18"/>
      <c r="B19280" s="18"/>
      <c r="C19280" s="18"/>
      <c r="D19280" s="18"/>
      <c r="E19280" s="18"/>
      <c r="F19280" s="18"/>
      <c r="G19280" s="18"/>
    </row>
    <row r="19281" spans="1:7" x14ac:dyDescent="0.25">
      <c r="A19281" s="18"/>
      <c r="B19281" s="18"/>
      <c r="C19281" s="18"/>
      <c r="D19281" s="18"/>
      <c r="E19281" s="18"/>
      <c r="F19281" s="18"/>
      <c r="G19281" s="18"/>
    </row>
    <row r="19282" spans="1:7" x14ac:dyDescent="0.25">
      <c r="A19282" s="18"/>
      <c r="B19282" s="18"/>
      <c r="C19282" s="18"/>
      <c r="D19282" s="18"/>
      <c r="E19282" s="18"/>
      <c r="F19282" s="18"/>
      <c r="G19282" s="18"/>
    </row>
    <row r="19283" spans="1:7" x14ac:dyDescent="0.25">
      <c r="A19283" s="18"/>
      <c r="B19283" s="18"/>
      <c r="C19283" s="18"/>
      <c r="D19283" s="18"/>
      <c r="E19283" s="18"/>
      <c r="F19283" s="18"/>
      <c r="G19283" s="18"/>
    </row>
    <row r="19284" spans="1:7" x14ac:dyDescent="0.25">
      <c r="A19284" s="18"/>
      <c r="B19284" s="18"/>
      <c r="C19284" s="18"/>
      <c r="D19284" s="18"/>
      <c r="E19284" s="18"/>
      <c r="F19284" s="18"/>
      <c r="G19284" s="18"/>
    </row>
    <row r="19285" spans="1:7" x14ac:dyDescent="0.25">
      <c r="A19285" s="18"/>
      <c r="B19285" s="18"/>
      <c r="C19285" s="18"/>
      <c r="D19285" s="18"/>
      <c r="E19285" s="18"/>
      <c r="F19285" s="18"/>
      <c r="G19285" s="18"/>
    </row>
    <row r="19286" spans="1:7" x14ac:dyDescent="0.25">
      <c r="A19286" s="18"/>
      <c r="B19286" s="18"/>
      <c r="C19286" s="18"/>
      <c r="D19286" s="18"/>
      <c r="E19286" s="18"/>
      <c r="F19286" s="18"/>
      <c r="G19286" s="18"/>
    </row>
    <row r="19287" spans="1:7" x14ac:dyDescent="0.25">
      <c r="A19287" s="18"/>
      <c r="B19287" s="18"/>
      <c r="C19287" s="18"/>
      <c r="D19287" s="18"/>
      <c r="E19287" s="18"/>
      <c r="F19287" s="18"/>
      <c r="G19287" s="18"/>
    </row>
    <row r="19288" spans="1:7" x14ac:dyDescent="0.25">
      <c r="A19288" s="18"/>
      <c r="B19288" s="18"/>
      <c r="C19288" s="18"/>
      <c r="D19288" s="18"/>
      <c r="E19288" s="18"/>
      <c r="F19288" s="18"/>
      <c r="G19288" s="18"/>
    </row>
    <row r="19289" spans="1:7" x14ac:dyDescent="0.25">
      <c r="A19289" s="18"/>
      <c r="B19289" s="18"/>
      <c r="C19289" s="18"/>
      <c r="D19289" s="18"/>
      <c r="E19289" s="18"/>
      <c r="F19289" s="18"/>
      <c r="G19289" s="18"/>
    </row>
    <row r="19290" spans="1:7" x14ac:dyDescent="0.25">
      <c r="A19290" s="18"/>
      <c r="B19290" s="18"/>
      <c r="C19290" s="18"/>
      <c r="D19290" s="18"/>
      <c r="E19290" s="18"/>
      <c r="F19290" s="18"/>
      <c r="G19290" s="18"/>
    </row>
    <row r="19291" spans="1:7" x14ac:dyDescent="0.25">
      <c r="A19291" s="18"/>
      <c r="B19291" s="18"/>
      <c r="C19291" s="18"/>
      <c r="D19291" s="18"/>
      <c r="E19291" s="18"/>
      <c r="F19291" s="18"/>
      <c r="G19291" s="18"/>
    </row>
    <row r="19292" spans="1:7" x14ac:dyDescent="0.25">
      <c r="A19292" s="18"/>
      <c r="B19292" s="18"/>
      <c r="C19292" s="18"/>
      <c r="D19292" s="18"/>
      <c r="E19292" s="18"/>
      <c r="F19292" s="18"/>
      <c r="G19292" s="18"/>
    </row>
    <row r="19293" spans="1:7" x14ac:dyDescent="0.25">
      <c r="A19293" s="18"/>
      <c r="B19293" s="18"/>
      <c r="C19293" s="18"/>
      <c r="D19293" s="18"/>
      <c r="E19293" s="18"/>
      <c r="F19293" s="18"/>
      <c r="G19293" s="18"/>
    </row>
    <row r="19294" spans="1:7" x14ac:dyDescent="0.25">
      <c r="A19294" s="18"/>
      <c r="B19294" s="18"/>
      <c r="C19294" s="18"/>
      <c r="D19294" s="18"/>
      <c r="E19294" s="18"/>
      <c r="F19294" s="18"/>
      <c r="G19294" s="18"/>
    </row>
    <row r="19295" spans="1:7" x14ac:dyDescent="0.25">
      <c r="A19295" s="18"/>
      <c r="B19295" s="18"/>
      <c r="C19295" s="18"/>
      <c r="D19295" s="18"/>
      <c r="E19295" s="18"/>
      <c r="F19295" s="18"/>
      <c r="G19295" s="18"/>
    </row>
    <row r="19296" spans="1:7" x14ac:dyDescent="0.25">
      <c r="A19296" s="18"/>
      <c r="B19296" s="18"/>
      <c r="C19296" s="18"/>
      <c r="D19296" s="18"/>
      <c r="E19296" s="18"/>
      <c r="F19296" s="18"/>
      <c r="G19296" s="18"/>
    </row>
    <row r="19297" spans="1:7" x14ac:dyDescent="0.25">
      <c r="A19297" s="18"/>
      <c r="B19297" s="18"/>
      <c r="C19297" s="18"/>
      <c r="D19297" s="18"/>
      <c r="E19297" s="18"/>
      <c r="F19297" s="18"/>
      <c r="G19297" s="18"/>
    </row>
    <row r="19298" spans="1:7" x14ac:dyDescent="0.25">
      <c r="A19298" s="18"/>
      <c r="B19298" s="18"/>
      <c r="C19298" s="18"/>
      <c r="D19298" s="18"/>
      <c r="E19298" s="18"/>
      <c r="F19298" s="18"/>
      <c r="G19298" s="18"/>
    </row>
    <row r="19299" spans="1:7" x14ac:dyDescent="0.25">
      <c r="A19299" s="18"/>
      <c r="B19299" s="18"/>
      <c r="C19299" s="18"/>
      <c r="D19299" s="18"/>
      <c r="E19299" s="18"/>
      <c r="F19299" s="18"/>
      <c r="G19299" s="18"/>
    </row>
    <row r="19300" spans="1:7" x14ac:dyDescent="0.25">
      <c r="A19300" s="18"/>
      <c r="B19300" s="18"/>
      <c r="C19300" s="18"/>
      <c r="D19300" s="18"/>
      <c r="E19300" s="18"/>
      <c r="F19300" s="18"/>
      <c r="G19300" s="18"/>
    </row>
    <row r="19301" spans="1:7" x14ac:dyDescent="0.25">
      <c r="A19301" s="18"/>
      <c r="B19301" s="18"/>
      <c r="C19301" s="18"/>
      <c r="D19301" s="18"/>
      <c r="E19301" s="18"/>
      <c r="F19301" s="18"/>
      <c r="G19301" s="18"/>
    </row>
    <row r="19302" spans="1:7" x14ac:dyDescent="0.25">
      <c r="A19302" s="18"/>
      <c r="B19302" s="18"/>
      <c r="C19302" s="18"/>
      <c r="D19302" s="18"/>
      <c r="E19302" s="18"/>
      <c r="F19302" s="18"/>
      <c r="G19302" s="18"/>
    </row>
    <row r="19303" spans="1:7" x14ac:dyDescent="0.25">
      <c r="A19303" s="18"/>
      <c r="B19303" s="18"/>
      <c r="C19303" s="18"/>
      <c r="D19303" s="18"/>
      <c r="E19303" s="18"/>
      <c r="F19303" s="18"/>
      <c r="G19303" s="18"/>
    </row>
    <row r="19304" spans="1:7" x14ac:dyDescent="0.25">
      <c r="A19304" s="18"/>
      <c r="B19304" s="18"/>
      <c r="C19304" s="18"/>
      <c r="D19304" s="18"/>
      <c r="E19304" s="18"/>
      <c r="F19304" s="18"/>
      <c r="G19304" s="18"/>
    </row>
    <row r="19305" spans="1:7" x14ac:dyDescent="0.25">
      <c r="A19305" s="18"/>
      <c r="B19305" s="18"/>
      <c r="C19305" s="18"/>
      <c r="D19305" s="18"/>
      <c r="E19305" s="18"/>
      <c r="F19305" s="18"/>
      <c r="G19305" s="18"/>
    </row>
    <row r="19306" spans="1:7" x14ac:dyDescent="0.25">
      <c r="A19306" s="18"/>
      <c r="B19306" s="18"/>
      <c r="C19306" s="18"/>
      <c r="D19306" s="18"/>
      <c r="E19306" s="18"/>
      <c r="F19306" s="18"/>
      <c r="G19306" s="18"/>
    </row>
    <row r="19307" spans="1:7" x14ac:dyDescent="0.25">
      <c r="A19307" s="18"/>
      <c r="B19307" s="18"/>
      <c r="C19307" s="18"/>
      <c r="D19307" s="18"/>
      <c r="E19307" s="18"/>
      <c r="F19307" s="18"/>
      <c r="G19307" s="18"/>
    </row>
    <row r="19308" spans="1:7" x14ac:dyDescent="0.25">
      <c r="A19308" s="18"/>
      <c r="B19308" s="18"/>
      <c r="C19308" s="18"/>
      <c r="D19308" s="18"/>
      <c r="E19308" s="18"/>
      <c r="F19308" s="18"/>
      <c r="G19308" s="18"/>
    </row>
    <row r="19309" spans="1:7" x14ac:dyDescent="0.25">
      <c r="A19309" s="18"/>
      <c r="B19309" s="18"/>
      <c r="C19309" s="18"/>
      <c r="D19309" s="18"/>
      <c r="E19309" s="18"/>
      <c r="F19309" s="18"/>
      <c r="G19309" s="18"/>
    </row>
    <row r="19310" spans="1:7" x14ac:dyDescent="0.25">
      <c r="A19310" s="18"/>
      <c r="B19310" s="18"/>
      <c r="C19310" s="18"/>
      <c r="D19310" s="18"/>
      <c r="E19310" s="18"/>
      <c r="F19310" s="18"/>
      <c r="G19310" s="18"/>
    </row>
    <row r="19311" spans="1:7" x14ac:dyDescent="0.25">
      <c r="A19311" s="18"/>
      <c r="B19311" s="18"/>
      <c r="C19311" s="18"/>
      <c r="D19311" s="18"/>
      <c r="E19311" s="18"/>
      <c r="F19311" s="18"/>
      <c r="G19311" s="18"/>
    </row>
    <row r="19312" spans="1:7" x14ac:dyDescent="0.25">
      <c r="A19312" s="18"/>
      <c r="B19312" s="18"/>
      <c r="C19312" s="18"/>
      <c r="D19312" s="18"/>
      <c r="E19312" s="18"/>
      <c r="F19312" s="18"/>
      <c r="G19312" s="18"/>
    </row>
    <row r="19313" spans="1:7" x14ac:dyDescent="0.25">
      <c r="A19313" s="18"/>
      <c r="B19313" s="18"/>
      <c r="C19313" s="18"/>
      <c r="D19313" s="18"/>
      <c r="E19313" s="18"/>
      <c r="F19313" s="18"/>
      <c r="G19313" s="18"/>
    </row>
    <row r="19314" spans="1:7" x14ac:dyDescent="0.25">
      <c r="A19314" s="18"/>
      <c r="B19314" s="18"/>
      <c r="C19314" s="18"/>
      <c r="D19314" s="18"/>
      <c r="E19314" s="18"/>
      <c r="F19314" s="18"/>
      <c r="G19314" s="18"/>
    </row>
    <row r="19315" spans="1:7" x14ac:dyDescent="0.25">
      <c r="A19315" s="18"/>
      <c r="B19315" s="18"/>
      <c r="C19315" s="18"/>
      <c r="D19315" s="18"/>
      <c r="E19315" s="18"/>
      <c r="F19315" s="18"/>
      <c r="G19315" s="18"/>
    </row>
    <row r="19316" spans="1:7" x14ac:dyDescent="0.25">
      <c r="A19316" s="18"/>
      <c r="B19316" s="18"/>
      <c r="C19316" s="18"/>
      <c r="D19316" s="18"/>
      <c r="E19316" s="18"/>
      <c r="F19316" s="18"/>
      <c r="G19316" s="18"/>
    </row>
    <row r="19317" spans="1:7" x14ac:dyDescent="0.25">
      <c r="A19317" s="18"/>
      <c r="B19317" s="18"/>
      <c r="C19317" s="18"/>
      <c r="D19317" s="18"/>
      <c r="E19317" s="18"/>
      <c r="F19317" s="18"/>
      <c r="G19317" s="18"/>
    </row>
    <row r="19318" spans="1:7" x14ac:dyDescent="0.25">
      <c r="A19318" s="18"/>
      <c r="B19318" s="18"/>
      <c r="C19318" s="18"/>
      <c r="D19318" s="18"/>
      <c r="E19318" s="18"/>
      <c r="F19318" s="18"/>
      <c r="G19318" s="18"/>
    </row>
    <row r="19319" spans="1:7" x14ac:dyDescent="0.25">
      <c r="A19319" s="18"/>
      <c r="B19319" s="18"/>
      <c r="C19319" s="18"/>
      <c r="D19319" s="18"/>
      <c r="E19319" s="18"/>
      <c r="F19319" s="18"/>
      <c r="G19319" s="18"/>
    </row>
    <row r="19320" spans="1:7" x14ac:dyDescent="0.25">
      <c r="A19320" s="18"/>
      <c r="B19320" s="18"/>
      <c r="C19320" s="18"/>
      <c r="D19320" s="18"/>
      <c r="E19320" s="18"/>
      <c r="F19320" s="18"/>
      <c r="G19320" s="18"/>
    </row>
    <row r="19321" spans="1:7" x14ac:dyDescent="0.25">
      <c r="A19321" s="18"/>
      <c r="B19321" s="18"/>
      <c r="C19321" s="18"/>
      <c r="D19321" s="18"/>
      <c r="E19321" s="18"/>
      <c r="F19321" s="18"/>
      <c r="G19321" s="18"/>
    </row>
    <row r="19322" spans="1:7" x14ac:dyDescent="0.25">
      <c r="A19322" s="18"/>
      <c r="B19322" s="18"/>
      <c r="C19322" s="18"/>
      <c r="D19322" s="18"/>
      <c r="E19322" s="18"/>
      <c r="F19322" s="18"/>
      <c r="G19322" s="18"/>
    </row>
    <row r="19323" spans="1:7" x14ac:dyDescent="0.25">
      <c r="A19323" s="18"/>
      <c r="B19323" s="18"/>
      <c r="C19323" s="18"/>
      <c r="D19323" s="18"/>
      <c r="E19323" s="18"/>
      <c r="F19323" s="18"/>
      <c r="G19323" s="18"/>
    </row>
    <row r="19324" spans="1:7" x14ac:dyDescent="0.25">
      <c r="A19324" s="18"/>
      <c r="B19324" s="18"/>
      <c r="C19324" s="18"/>
      <c r="D19324" s="18"/>
      <c r="E19324" s="18"/>
      <c r="F19324" s="18"/>
      <c r="G19324" s="18"/>
    </row>
    <row r="19325" spans="1:7" x14ac:dyDescent="0.25">
      <c r="A19325" s="18"/>
      <c r="B19325" s="18"/>
      <c r="C19325" s="18"/>
      <c r="D19325" s="18"/>
      <c r="E19325" s="18"/>
      <c r="F19325" s="18"/>
      <c r="G19325" s="18"/>
    </row>
    <row r="19326" spans="1:7" x14ac:dyDescent="0.25">
      <c r="A19326" s="18"/>
      <c r="B19326" s="18"/>
      <c r="C19326" s="18"/>
      <c r="D19326" s="18"/>
      <c r="E19326" s="18"/>
      <c r="F19326" s="18"/>
      <c r="G19326" s="18"/>
    </row>
    <row r="19327" spans="1:7" x14ac:dyDescent="0.25">
      <c r="A19327" s="18"/>
      <c r="B19327" s="18"/>
      <c r="C19327" s="18"/>
      <c r="D19327" s="18"/>
      <c r="E19327" s="18"/>
      <c r="F19327" s="18"/>
      <c r="G19327" s="18"/>
    </row>
    <row r="19328" spans="1:7" x14ac:dyDescent="0.25">
      <c r="A19328" s="18"/>
      <c r="B19328" s="18"/>
      <c r="C19328" s="18"/>
      <c r="D19328" s="18"/>
      <c r="E19328" s="18"/>
      <c r="F19328" s="18"/>
      <c r="G19328" s="18"/>
    </row>
    <row r="19329" spans="1:7" x14ac:dyDescent="0.25">
      <c r="A19329" s="18"/>
      <c r="B19329" s="18"/>
      <c r="C19329" s="18"/>
      <c r="D19329" s="18"/>
      <c r="E19329" s="18"/>
      <c r="F19329" s="18"/>
      <c r="G19329" s="18"/>
    </row>
    <row r="19330" spans="1:7" x14ac:dyDescent="0.25">
      <c r="A19330" s="18"/>
      <c r="B19330" s="18"/>
      <c r="C19330" s="18"/>
      <c r="D19330" s="18"/>
      <c r="E19330" s="18"/>
      <c r="F19330" s="18"/>
      <c r="G19330" s="18"/>
    </row>
    <row r="19331" spans="1:7" x14ac:dyDescent="0.25">
      <c r="A19331" s="18"/>
      <c r="B19331" s="18"/>
      <c r="C19331" s="18"/>
      <c r="D19331" s="18"/>
      <c r="E19331" s="18"/>
      <c r="F19331" s="18"/>
      <c r="G19331" s="18"/>
    </row>
    <row r="19332" spans="1:7" x14ac:dyDescent="0.25">
      <c r="A19332" s="18"/>
      <c r="B19332" s="18"/>
      <c r="C19332" s="18"/>
      <c r="D19332" s="18"/>
      <c r="E19332" s="18"/>
      <c r="F19332" s="18"/>
      <c r="G19332" s="18"/>
    </row>
    <row r="19333" spans="1:7" x14ac:dyDescent="0.25">
      <c r="A19333" s="18"/>
      <c r="B19333" s="18"/>
      <c r="C19333" s="18"/>
      <c r="D19333" s="18"/>
      <c r="E19333" s="18"/>
      <c r="F19333" s="18"/>
      <c r="G19333" s="18"/>
    </row>
    <row r="19334" spans="1:7" x14ac:dyDescent="0.25">
      <c r="A19334" s="18"/>
      <c r="B19334" s="18"/>
      <c r="C19334" s="18"/>
      <c r="D19334" s="18"/>
      <c r="E19334" s="18"/>
      <c r="F19334" s="18"/>
      <c r="G19334" s="18"/>
    </row>
    <row r="19335" spans="1:7" x14ac:dyDescent="0.25">
      <c r="A19335" s="18"/>
      <c r="B19335" s="18"/>
      <c r="C19335" s="18"/>
      <c r="D19335" s="18"/>
      <c r="E19335" s="18"/>
      <c r="F19335" s="18"/>
      <c r="G19335" s="18"/>
    </row>
    <row r="19336" spans="1:7" x14ac:dyDescent="0.25">
      <c r="A19336" s="18"/>
      <c r="B19336" s="18"/>
      <c r="C19336" s="18"/>
      <c r="D19336" s="18"/>
      <c r="E19336" s="18"/>
      <c r="F19336" s="18"/>
      <c r="G19336" s="18"/>
    </row>
    <row r="19337" spans="1:7" x14ac:dyDescent="0.25">
      <c r="A19337" s="18"/>
      <c r="B19337" s="18"/>
      <c r="C19337" s="18"/>
      <c r="D19337" s="18"/>
      <c r="E19337" s="18"/>
      <c r="F19337" s="18"/>
      <c r="G19337" s="18"/>
    </row>
    <row r="19338" spans="1:7" x14ac:dyDescent="0.25">
      <c r="A19338" s="18"/>
      <c r="B19338" s="18"/>
      <c r="C19338" s="18"/>
      <c r="D19338" s="18"/>
      <c r="E19338" s="18"/>
      <c r="F19338" s="18"/>
      <c r="G19338" s="18"/>
    </row>
    <row r="19339" spans="1:7" x14ac:dyDescent="0.25">
      <c r="A19339" s="18"/>
      <c r="B19339" s="18"/>
      <c r="C19339" s="18"/>
      <c r="D19339" s="18"/>
      <c r="E19339" s="18"/>
      <c r="F19339" s="18"/>
      <c r="G19339" s="18"/>
    </row>
    <row r="19340" spans="1:7" x14ac:dyDescent="0.25">
      <c r="A19340" s="18"/>
      <c r="B19340" s="18"/>
      <c r="C19340" s="18"/>
      <c r="D19340" s="18"/>
      <c r="E19340" s="18"/>
      <c r="F19340" s="18"/>
      <c r="G19340" s="18"/>
    </row>
    <row r="19341" spans="1:7" x14ac:dyDescent="0.25">
      <c r="A19341" s="18"/>
      <c r="B19341" s="18"/>
      <c r="C19341" s="18"/>
      <c r="D19341" s="18"/>
      <c r="E19341" s="18"/>
      <c r="F19341" s="18"/>
      <c r="G19341" s="18"/>
    </row>
    <row r="19342" spans="1:7" x14ac:dyDescent="0.25">
      <c r="A19342" s="18"/>
      <c r="B19342" s="18"/>
      <c r="C19342" s="18"/>
      <c r="D19342" s="18"/>
      <c r="E19342" s="18"/>
      <c r="F19342" s="18"/>
      <c r="G19342" s="18"/>
    </row>
    <row r="19343" spans="1:7" x14ac:dyDescent="0.25">
      <c r="A19343" s="18"/>
      <c r="B19343" s="18"/>
      <c r="C19343" s="18"/>
      <c r="D19343" s="18"/>
      <c r="E19343" s="18"/>
      <c r="F19343" s="18"/>
      <c r="G19343" s="18"/>
    </row>
    <row r="19344" spans="1:7" x14ac:dyDescent="0.25">
      <c r="A19344" s="18"/>
      <c r="B19344" s="18"/>
      <c r="C19344" s="18"/>
      <c r="D19344" s="18"/>
      <c r="E19344" s="18"/>
      <c r="F19344" s="18"/>
      <c r="G19344" s="18"/>
    </row>
    <row r="19345" spans="1:7" x14ac:dyDescent="0.25">
      <c r="A19345" s="18"/>
      <c r="B19345" s="18"/>
      <c r="C19345" s="18"/>
      <c r="D19345" s="18"/>
      <c r="E19345" s="18"/>
      <c r="F19345" s="18"/>
      <c r="G19345" s="18"/>
    </row>
    <row r="19346" spans="1:7" x14ac:dyDescent="0.25">
      <c r="A19346" s="18"/>
      <c r="B19346" s="18"/>
      <c r="C19346" s="18"/>
      <c r="D19346" s="18"/>
      <c r="E19346" s="18"/>
      <c r="F19346" s="18"/>
      <c r="G19346" s="18"/>
    </row>
    <row r="19347" spans="1:7" x14ac:dyDescent="0.25">
      <c r="A19347" s="18"/>
      <c r="B19347" s="18"/>
      <c r="C19347" s="18"/>
      <c r="D19347" s="18"/>
      <c r="E19347" s="18"/>
      <c r="F19347" s="18"/>
      <c r="G19347" s="18"/>
    </row>
    <row r="19348" spans="1:7" x14ac:dyDescent="0.25">
      <c r="A19348" s="18"/>
      <c r="B19348" s="18"/>
      <c r="C19348" s="18"/>
      <c r="D19348" s="18"/>
      <c r="E19348" s="18"/>
      <c r="F19348" s="18"/>
      <c r="G19348" s="18"/>
    </row>
    <row r="19349" spans="1:7" x14ac:dyDescent="0.25">
      <c r="A19349" s="18"/>
      <c r="B19349" s="18"/>
      <c r="C19349" s="18"/>
      <c r="D19349" s="18"/>
      <c r="E19349" s="18"/>
      <c r="F19349" s="18"/>
      <c r="G19349" s="18"/>
    </row>
    <row r="19350" spans="1:7" x14ac:dyDescent="0.25">
      <c r="A19350" s="18"/>
      <c r="B19350" s="18"/>
      <c r="C19350" s="18"/>
      <c r="D19350" s="18"/>
      <c r="E19350" s="18"/>
      <c r="F19350" s="18"/>
      <c r="G19350" s="18"/>
    </row>
    <row r="19351" spans="1:7" x14ac:dyDescent="0.25">
      <c r="A19351" s="18"/>
      <c r="B19351" s="18"/>
      <c r="C19351" s="18"/>
      <c r="D19351" s="18"/>
      <c r="E19351" s="18"/>
      <c r="F19351" s="18"/>
      <c r="G19351" s="18"/>
    </row>
    <row r="19352" spans="1:7" x14ac:dyDescent="0.25">
      <c r="A19352" s="18"/>
      <c r="B19352" s="18"/>
      <c r="C19352" s="18"/>
      <c r="D19352" s="18"/>
      <c r="E19352" s="18"/>
      <c r="F19352" s="18"/>
      <c r="G19352" s="18"/>
    </row>
    <row r="19353" spans="1:7" x14ac:dyDescent="0.25">
      <c r="A19353" s="18"/>
      <c r="B19353" s="18"/>
      <c r="C19353" s="18"/>
      <c r="D19353" s="18"/>
      <c r="E19353" s="18"/>
      <c r="F19353" s="18"/>
      <c r="G19353" s="18"/>
    </row>
    <row r="19354" spans="1:7" x14ac:dyDescent="0.25">
      <c r="A19354" s="18"/>
      <c r="B19354" s="18"/>
      <c r="C19354" s="18"/>
      <c r="D19354" s="18"/>
      <c r="E19354" s="18"/>
      <c r="F19354" s="18"/>
      <c r="G19354" s="18"/>
    </row>
    <row r="19355" spans="1:7" x14ac:dyDescent="0.25">
      <c r="A19355" s="18"/>
      <c r="B19355" s="18"/>
      <c r="C19355" s="18"/>
      <c r="D19355" s="18"/>
      <c r="E19355" s="18"/>
      <c r="F19355" s="18"/>
      <c r="G19355" s="18"/>
    </row>
    <row r="19356" spans="1:7" x14ac:dyDescent="0.25">
      <c r="A19356" s="18"/>
      <c r="B19356" s="18"/>
      <c r="C19356" s="18"/>
      <c r="D19356" s="18"/>
      <c r="E19356" s="18"/>
      <c r="F19356" s="18"/>
      <c r="G19356" s="18"/>
    </row>
    <row r="19357" spans="1:7" x14ac:dyDescent="0.25">
      <c r="A19357" s="18"/>
      <c r="B19357" s="18"/>
      <c r="C19357" s="18"/>
      <c r="D19357" s="18"/>
      <c r="E19357" s="18"/>
      <c r="F19357" s="18"/>
      <c r="G19357" s="18"/>
    </row>
    <row r="19358" spans="1:7" x14ac:dyDescent="0.25">
      <c r="A19358" s="18"/>
      <c r="B19358" s="18"/>
      <c r="C19358" s="18"/>
      <c r="D19358" s="18"/>
      <c r="E19358" s="18"/>
      <c r="F19358" s="18"/>
      <c r="G19358" s="18"/>
    </row>
    <row r="19359" spans="1:7" x14ac:dyDescent="0.25">
      <c r="A19359" s="18"/>
      <c r="B19359" s="18"/>
      <c r="C19359" s="18"/>
      <c r="D19359" s="18"/>
      <c r="E19359" s="18"/>
      <c r="F19359" s="18"/>
      <c r="G19359" s="18"/>
    </row>
    <row r="19360" spans="1:7" x14ac:dyDescent="0.25">
      <c r="A19360" s="18"/>
      <c r="B19360" s="18"/>
      <c r="C19360" s="18"/>
      <c r="D19360" s="18"/>
      <c r="E19360" s="18"/>
      <c r="F19360" s="18"/>
      <c r="G19360" s="18"/>
    </row>
    <row r="19361" spans="1:7" x14ac:dyDescent="0.25">
      <c r="A19361" s="18"/>
      <c r="B19361" s="18"/>
      <c r="C19361" s="18"/>
      <c r="D19361" s="18"/>
      <c r="E19361" s="18"/>
      <c r="F19361" s="18"/>
      <c r="G19361" s="18"/>
    </row>
    <row r="19362" spans="1:7" x14ac:dyDescent="0.25">
      <c r="A19362" s="18"/>
      <c r="B19362" s="18"/>
      <c r="C19362" s="18"/>
      <c r="D19362" s="18"/>
      <c r="E19362" s="18"/>
      <c r="F19362" s="18"/>
      <c r="G19362" s="18"/>
    </row>
    <row r="19363" spans="1:7" x14ac:dyDescent="0.25">
      <c r="A19363" s="18"/>
      <c r="B19363" s="18"/>
      <c r="C19363" s="18"/>
      <c r="D19363" s="18"/>
      <c r="E19363" s="18"/>
      <c r="F19363" s="18"/>
      <c r="G19363" s="18"/>
    </row>
    <row r="19364" spans="1:7" x14ac:dyDescent="0.25">
      <c r="A19364" s="18"/>
      <c r="B19364" s="18"/>
      <c r="C19364" s="18"/>
      <c r="D19364" s="18"/>
      <c r="E19364" s="18"/>
      <c r="F19364" s="18"/>
      <c r="G19364" s="18"/>
    </row>
    <row r="19365" spans="1:7" x14ac:dyDescent="0.25">
      <c r="A19365" s="18"/>
      <c r="B19365" s="18"/>
      <c r="C19365" s="18"/>
      <c r="D19365" s="18"/>
      <c r="E19365" s="18"/>
      <c r="F19365" s="18"/>
      <c r="G19365" s="18"/>
    </row>
    <row r="19366" spans="1:7" x14ac:dyDescent="0.25">
      <c r="A19366" s="18"/>
      <c r="B19366" s="18"/>
      <c r="C19366" s="18"/>
      <c r="D19366" s="18"/>
      <c r="E19366" s="18"/>
      <c r="F19366" s="18"/>
      <c r="G19366" s="18"/>
    </row>
    <row r="19367" spans="1:7" x14ac:dyDescent="0.25">
      <c r="A19367" s="18"/>
      <c r="B19367" s="18"/>
      <c r="C19367" s="18"/>
      <c r="D19367" s="18"/>
      <c r="E19367" s="18"/>
      <c r="F19367" s="18"/>
      <c r="G19367" s="18"/>
    </row>
    <row r="19368" spans="1:7" x14ac:dyDescent="0.25">
      <c r="A19368" s="18"/>
      <c r="B19368" s="18"/>
      <c r="C19368" s="18"/>
      <c r="D19368" s="18"/>
      <c r="E19368" s="18"/>
      <c r="F19368" s="18"/>
      <c r="G19368" s="18"/>
    </row>
    <row r="19369" spans="1:7" x14ac:dyDescent="0.25">
      <c r="A19369" s="18"/>
      <c r="B19369" s="18"/>
      <c r="C19369" s="18"/>
      <c r="D19369" s="18"/>
      <c r="E19369" s="18"/>
      <c r="F19369" s="18"/>
      <c r="G19369" s="18"/>
    </row>
    <row r="19370" spans="1:7" x14ac:dyDescent="0.25">
      <c r="A19370" s="18"/>
      <c r="B19370" s="18"/>
      <c r="C19370" s="18"/>
      <c r="D19370" s="18"/>
      <c r="E19370" s="18"/>
      <c r="F19370" s="18"/>
      <c r="G19370" s="18"/>
    </row>
    <row r="19371" spans="1:7" x14ac:dyDescent="0.25">
      <c r="A19371" s="18"/>
      <c r="B19371" s="18"/>
      <c r="C19371" s="18"/>
      <c r="D19371" s="18"/>
      <c r="E19371" s="18"/>
      <c r="F19371" s="18"/>
      <c r="G19371" s="18"/>
    </row>
    <row r="19372" spans="1:7" x14ac:dyDescent="0.25">
      <c r="A19372" s="18"/>
      <c r="B19372" s="18"/>
      <c r="C19372" s="18"/>
      <c r="D19372" s="18"/>
      <c r="E19372" s="18"/>
      <c r="F19372" s="18"/>
      <c r="G19372" s="18"/>
    </row>
    <row r="19373" spans="1:7" x14ac:dyDescent="0.25">
      <c r="A19373" s="18"/>
      <c r="B19373" s="18"/>
      <c r="C19373" s="18"/>
      <c r="D19373" s="18"/>
      <c r="E19373" s="18"/>
      <c r="F19373" s="18"/>
      <c r="G19373" s="18"/>
    </row>
    <row r="19374" spans="1:7" x14ac:dyDescent="0.25">
      <c r="A19374" s="18"/>
      <c r="B19374" s="18"/>
      <c r="C19374" s="18"/>
      <c r="D19374" s="18"/>
      <c r="E19374" s="18"/>
      <c r="F19374" s="18"/>
      <c r="G19374" s="18"/>
    </row>
    <row r="19375" spans="1:7" x14ac:dyDescent="0.25">
      <c r="A19375" s="18"/>
      <c r="B19375" s="18"/>
      <c r="C19375" s="18"/>
      <c r="D19375" s="18"/>
      <c r="E19375" s="18"/>
      <c r="F19375" s="18"/>
      <c r="G19375" s="18"/>
    </row>
    <row r="19376" spans="1:7" x14ac:dyDescent="0.25">
      <c r="A19376" s="18"/>
      <c r="B19376" s="18"/>
      <c r="C19376" s="18"/>
      <c r="D19376" s="18"/>
      <c r="E19376" s="18"/>
      <c r="F19376" s="18"/>
      <c r="G19376" s="18"/>
    </row>
    <row r="19377" spans="1:7" x14ac:dyDescent="0.25">
      <c r="A19377" s="18"/>
      <c r="B19377" s="18"/>
      <c r="C19377" s="18"/>
      <c r="D19377" s="18"/>
      <c r="E19377" s="18"/>
      <c r="F19377" s="18"/>
      <c r="G19377" s="18"/>
    </row>
    <row r="19378" spans="1:7" x14ac:dyDescent="0.25">
      <c r="A19378" s="18"/>
      <c r="B19378" s="18"/>
      <c r="C19378" s="18"/>
      <c r="D19378" s="18"/>
      <c r="E19378" s="18"/>
      <c r="F19378" s="18"/>
      <c r="G19378" s="18"/>
    </row>
    <row r="19379" spans="1:7" x14ac:dyDescent="0.25">
      <c r="A19379" s="18"/>
      <c r="B19379" s="18"/>
      <c r="C19379" s="18"/>
      <c r="D19379" s="18"/>
      <c r="E19379" s="18"/>
      <c r="F19379" s="18"/>
      <c r="G19379" s="18"/>
    </row>
    <row r="19380" spans="1:7" x14ac:dyDescent="0.25">
      <c r="A19380" s="18"/>
      <c r="B19380" s="18"/>
      <c r="C19380" s="18"/>
      <c r="D19380" s="18"/>
      <c r="E19380" s="18"/>
      <c r="F19380" s="18"/>
      <c r="G19380" s="18"/>
    </row>
    <row r="19381" spans="1:7" x14ac:dyDescent="0.25">
      <c r="A19381" s="18"/>
      <c r="B19381" s="18"/>
      <c r="C19381" s="18"/>
      <c r="D19381" s="18"/>
      <c r="E19381" s="18"/>
      <c r="F19381" s="18"/>
      <c r="G19381" s="18"/>
    </row>
    <row r="19382" spans="1:7" x14ac:dyDescent="0.25">
      <c r="A19382" s="18"/>
      <c r="B19382" s="18"/>
      <c r="C19382" s="18"/>
      <c r="D19382" s="18"/>
      <c r="E19382" s="18"/>
      <c r="F19382" s="18"/>
      <c r="G19382" s="18"/>
    </row>
    <row r="19383" spans="1:7" x14ac:dyDescent="0.25">
      <c r="A19383" s="18"/>
      <c r="B19383" s="18"/>
      <c r="C19383" s="18"/>
      <c r="D19383" s="18"/>
      <c r="E19383" s="18"/>
      <c r="F19383" s="18"/>
      <c r="G19383" s="18"/>
    </row>
    <row r="19384" spans="1:7" x14ac:dyDescent="0.25">
      <c r="A19384" s="18"/>
      <c r="B19384" s="18"/>
      <c r="C19384" s="18"/>
      <c r="D19384" s="18"/>
      <c r="E19384" s="18"/>
      <c r="F19384" s="18"/>
      <c r="G19384" s="18"/>
    </row>
    <row r="19385" spans="1:7" x14ac:dyDescent="0.25">
      <c r="A19385" s="18"/>
      <c r="B19385" s="18"/>
      <c r="C19385" s="18"/>
      <c r="D19385" s="18"/>
      <c r="E19385" s="18"/>
      <c r="F19385" s="18"/>
      <c r="G19385" s="18"/>
    </row>
    <row r="19386" spans="1:7" x14ac:dyDescent="0.25">
      <c r="A19386" s="18"/>
      <c r="B19386" s="18"/>
      <c r="C19386" s="18"/>
      <c r="D19386" s="18"/>
      <c r="E19386" s="18"/>
      <c r="F19386" s="18"/>
      <c r="G19386" s="18"/>
    </row>
    <row r="19387" spans="1:7" x14ac:dyDescent="0.25">
      <c r="A19387" s="18"/>
      <c r="B19387" s="18"/>
      <c r="C19387" s="18"/>
      <c r="D19387" s="18"/>
      <c r="E19387" s="18"/>
      <c r="F19387" s="18"/>
      <c r="G19387" s="18"/>
    </row>
    <row r="19388" spans="1:7" x14ac:dyDescent="0.25">
      <c r="A19388" s="18"/>
      <c r="B19388" s="18"/>
      <c r="C19388" s="18"/>
      <c r="D19388" s="18"/>
      <c r="E19388" s="18"/>
      <c r="F19388" s="18"/>
      <c r="G19388" s="18"/>
    </row>
    <row r="19389" spans="1:7" x14ac:dyDescent="0.25">
      <c r="A19389" s="18"/>
      <c r="B19389" s="18"/>
      <c r="C19389" s="18"/>
      <c r="D19389" s="18"/>
      <c r="E19389" s="18"/>
      <c r="F19389" s="18"/>
      <c r="G19389" s="18"/>
    </row>
    <row r="19390" spans="1:7" x14ac:dyDescent="0.25">
      <c r="A19390" s="18"/>
      <c r="B19390" s="18"/>
      <c r="C19390" s="18"/>
      <c r="D19390" s="18"/>
      <c r="E19390" s="18"/>
      <c r="F19390" s="18"/>
      <c r="G19390" s="18"/>
    </row>
    <row r="19391" spans="1:7" x14ac:dyDescent="0.25">
      <c r="A19391" s="18"/>
      <c r="B19391" s="18"/>
      <c r="C19391" s="18"/>
      <c r="D19391" s="18"/>
      <c r="E19391" s="18"/>
      <c r="F19391" s="18"/>
      <c r="G19391" s="18"/>
    </row>
    <row r="19392" spans="1:7" x14ac:dyDescent="0.25">
      <c r="A19392" s="18"/>
      <c r="B19392" s="18"/>
      <c r="C19392" s="18"/>
      <c r="D19392" s="18"/>
      <c r="E19392" s="18"/>
      <c r="F19392" s="18"/>
      <c r="G19392" s="18"/>
    </row>
    <row r="19393" spans="1:7" x14ac:dyDescent="0.25">
      <c r="A19393" s="18"/>
      <c r="B19393" s="18"/>
      <c r="C19393" s="18"/>
      <c r="D19393" s="18"/>
      <c r="E19393" s="18"/>
      <c r="F19393" s="18"/>
      <c r="G19393" s="18"/>
    </row>
    <row r="19394" spans="1:7" x14ac:dyDescent="0.25">
      <c r="A19394" s="18"/>
      <c r="B19394" s="18"/>
      <c r="C19394" s="18"/>
      <c r="D19394" s="18"/>
      <c r="E19394" s="18"/>
      <c r="F19394" s="18"/>
      <c r="G19394" s="18"/>
    </row>
    <row r="19395" spans="1:7" x14ac:dyDescent="0.25">
      <c r="A19395" s="18"/>
      <c r="B19395" s="18"/>
      <c r="C19395" s="18"/>
      <c r="D19395" s="18"/>
      <c r="E19395" s="18"/>
      <c r="F19395" s="18"/>
      <c r="G19395" s="18"/>
    </row>
    <row r="19396" spans="1:7" x14ac:dyDescent="0.25">
      <c r="A19396" s="18"/>
      <c r="B19396" s="18"/>
      <c r="C19396" s="18"/>
      <c r="D19396" s="18"/>
      <c r="E19396" s="18"/>
      <c r="F19396" s="18"/>
      <c r="G19396" s="18"/>
    </row>
    <row r="19397" spans="1:7" x14ac:dyDescent="0.25">
      <c r="A19397" s="18"/>
      <c r="B19397" s="18"/>
      <c r="C19397" s="18"/>
      <c r="D19397" s="18"/>
      <c r="E19397" s="18"/>
      <c r="F19397" s="18"/>
      <c r="G19397" s="18"/>
    </row>
    <row r="19398" spans="1:7" x14ac:dyDescent="0.25">
      <c r="A19398" s="18"/>
      <c r="B19398" s="18"/>
      <c r="C19398" s="18"/>
      <c r="D19398" s="18"/>
      <c r="E19398" s="18"/>
      <c r="F19398" s="18"/>
      <c r="G19398" s="18"/>
    </row>
    <row r="19399" spans="1:7" x14ac:dyDescent="0.25">
      <c r="A19399" s="18"/>
      <c r="B19399" s="18"/>
      <c r="C19399" s="18"/>
      <c r="D19399" s="18"/>
      <c r="E19399" s="18"/>
      <c r="F19399" s="18"/>
      <c r="G19399" s="18"/>
    </row>
    <row r="19400" spans="1:7" x14ac:dyDescent="0.25">
      <c r="A19400" s="18"/>
      <c r="B19400" s="18"/>
      <c r="C19400" s="18"/>
      <c r="D19400" s="18"/>
      <c r="E19400" s="18"/>
      <c r="F19400" s="18"/>
      <c r="G19400" s="18"/>
    </row>
    <row r="19401" spans="1:7" x14ac:dyDescent="0.25">
      <c r="A19401" s="18"/>
      <c r="B19401" s="18"/>
      <c r="C19401" s="18"/>
      <c r="D19401" s="18"/>
      <c r="E19401" s="18"/>
      <c r="F19401" s="18"/>
      <c r="G19401" s="18"/>
    </row>
    <row r="19402" spans="1:7" x14ac:dyDescent="0.25">
      <c r="A19402" s="18"/>
      <c r="B19402" s="18"/>
      <c r="C19402" s="18"/>
      <c r="D19402" s="18"/>
      <c r="E19402" s="18"/>
      <c r="F19402" s="18"/>
      <c r="G19402" s="18"/>
    </row>
    <row r="19403" spans="1:7" x14ac:dyDescent="0.25">
      <c r="A19403" s="18"/>
      <c r="B19403" s="18"/>
      <c r="C19403" s="18"/>
      <c r="D19403" s="18"/>
      <c r="E19403" s="18"/>
      <c r="F19403" s="18"/>
      <c r="G19403" s="18"/>
    </row>
    <row r="19404" spans="1:7" x14ac:dyDescent="0.25">
      <c r="A19404" s="18"/>
      <c r="B19404" s="18"/>
      <c r="C19404" s="18"/>
      <c r="D19404" s="18"/>
      <c r="E19404" s="18"/>
      <c r="F19404" s="18"/>
      <c r="G19404" s="18"/>
    </row>
    <row r="19405" spans="1:7" x14ac:dyDescent="0.25">
      <c r="A19405" s="18"/>
      <c r="B19405" s="18"/>
      <c r="C19405" s="18"/>
      <c r="D19405" s="18"/>
      <c r="E19405" s="18"/>
      <c r="F19405" s="18"/>
      <c r="G19405" s="18"/>
    </row>
    <row r="19406" spans="1:7" x14ac:dyDescent="0.25">
      <c r="A19406" s="18"/>
      <c r="B19406" s="18"/>
      <c r="C19406" s="18"/>
      <c r="D19406" s="18"/>
      <c r="E19406" s="18"/>
      <c r="F19406" s="18"/>
      <c r="G19406" s="18"/>
    </row>
    <row r="19407" spans="1:7" x14ac:dyDescent="0.25">
      <c r="A19407" s="18"/>
      <c r="B19407" s="18"/>
      <c r="C19407" s="18"/>
      <c r="D19407" s="18"/>
      <c r="E19407" s="18"/>
      <c r="F19407" s="18"/>
      <c r="G19407" s="18"/>
    </row>
    <row r="19408" spans="1:7" x14ac:dyDescent="0.25">
      <c r="A19408" s="18"/>
      <c r="B19408" s="18"/>
      <c r="C19408" s="18"/>
      <c r="D19408" s="18"/>
      <c r="E19408" s="18"/>
      <c r="F19408" s="18"/>
      <c r="G19408" s="18"/>
    </row>
    <row r="19409" spans="1:7" x14ac:dyDescent="0.25">
      <c r="A19409" s="18"/>
      <c r="B19409" s="18"/>
      <c r="C19409" s="18"/>
      <c r="D19409" s="18"/>
      <c r="E19409" s="18"/>
      <c r="F19409" s="18"/>
      <c r="G19409" s="18"/>
    </row>
    <row r="19410" spans="1:7" x14ac:dyDescent="0.25">
      <c r="A19410" s="18"/>
      <c r="B19410" s="18"/>
      <c r="C19410" s="18"/>
      <c r="D19410" s="18"/>
      <c r="E19410" s="18"/>
      <c r="F19410" s="18"/>
      <c r="G19410" s="18"/>
    </row>
    <row r="19411" spans="1:7" x14ac:dyDescent="0.25">
      <c r="A19411" s="18"/>
      <c r="B19411" s="18"/>
      <c r="C19411" s="18"/>
      <c r="D19411" s="18"/>
      <c r="E19411" s="18"/>
      <c r="F19411" s="18"/>
      <c r="G19411" s="18"/>
    </row>
    <row r="19412" spans="1:7" x14ac:dyDescent="0.25">
      <c r="A19412" s="18"/>
      <c r="B19412" s="18"/>
      <c r="C19412" s="18"/>
      <c r="D19412" s="18"/>
      <c r="E19412" s="18"/>
      <c r="F19412" s="18"/>
      <c r="G19412" s="18"/>
    </row>
    <row r="19413" spans="1:7" x14ac:dyDescent="0.25">
      <c r="A19413" s="18"/>
      <c r="B19413" s="18"/>
      <c r="C19413" s="18"/>
      <c r="D19413" s="18"/>
      <c r="E19413" s="18"/>
      <c r="F19413" s="18"/>
      <c r="G19413" s="18"/>
    </row>
    <row r="19414" spans="1:7" x14ac:dyDescent="0.25">
      <c r="A19414" s="18"/>
      <c r="B19414" s="18"/>
      <c r="C19414" s="18"/>
      <c r="D19414" s="18"/>
      <c r="E19414" s="18"/>
      <c r="F19414" s="18"/>
      <c r="G19414" s="18"/>
    </row>
    <row r="19415" spans="1:7" x14ac:dyDescent="0.25">
      <c r="A19415" s="18"/>
      <c r="B19415" s="18"/>
      <c r="C19415" s="18"/>
      <c r="D19415" s="18"/>
      <c r="E19415" s="18"/>
      <c r="F19415" s="18"/>
      <c r="G19415" s="18"/>
    </row>
    <row r="19416" spans="1:7" x14ac:dyDescent="0.25">
      <c r="A19416" s="18"/>
      <c r="B19416" s="18"/>
      <c r="C19416" s="18"/>
      <c r="D19416" s="18"/>
      <c r="E19416" s="18"/>
      <c r="F19416" s="18"/>
      <c r="G19416" s="18"/>
    </row>
    <row r="19417" spans="1:7" x14ac:dyDescent="0.25">
      <c r="A19417" s="18"/>
      <c r="B19417" s="18"/>
      <c r="C19417" s="18"/>
      <c r="D19417" s="18"/>
      <c r="E19417" s="18"/>
      <c r="F19417" s="18"/>
      <c r="G19417" s="18"/>
    </row>
    <row r="19418" spans="1:7" x14ac:dyDescent="0.25">
      <c r="A19418" s="18"/>
      <c r="B19418" s="18"/>
      <c r="C19418" s="18"/>
      <c r="D19418" s="18"/>
      <c r="E19418" s="18"/>
      <c r="F19418" s="18"/>
      <c r="G19418" s="18"/>
    </row>
    <row r="19419" spans="1:7" x14ac:dyDescent="0.25">
      <c r="A19419" s="18"/>
      <c r="B19419" s="18"/>
      <c r="C19419" s="18"/>
      <c r="D19419" s="18"/>
      <c r="E19419" s="18"/>
      <c r="F19419" s="18"/>
      <c r="G19419" s="18"/>
    </row>
    <row r="19420" spans="1:7" x14ac:dyDescent="0.25">
      <c r="A19420" s="18"/>
      <c r="B19420" s="18"/>
      <c r="C19420" s="18"/>
      <c r="D19420" s="18"/>
      <c r="E19420" s="18"/>
      <c r="F19420" s="18"/>
      <c r="G19420" s="18"/>
    </row>
    <row r="19421" spans="1:7" x14ac:dyDescent="0.25">
      <c r="A19421" s="18"/>
      <c r="B19421" s="18"/>
      <c r="C19421" s="18"/>
      <c r="D19421" s="18"/>
      <c r="E19421" s="18"/>
      <c r="F19421" s="18"/>
      <c r="G19421" s="18"/>
    </row>
    <row r="19422" spans="1:7" x14ac:dyDescent="0.25">
      <c r="A19422" s="18"/>
      <c r="B19422" s="18"/>
      <c r="C19422" s="18"/>
      <c r="D19422" s="18"/>
      <c r="E19422" s="18"/>
      <c r="F19422" s="18"/>
      <c r="G19422" s="18"/>
    </row>
    <row r="19423" spans="1:7" x14ac:dyDescent="0.25">
      <c r="A19423" s="18"/>
      <c r="B19423" s="18"/>
      <c r="C19423" s="18"/>
      <c r="D19423" s="18"/>
      <c r="E19423" s="18"/>
      <c r="F19423" s="18"/>
      <c r="G19423" s="18"/>
    </row>
    <row r="19424" spans="1:7" x14ac:dyDescent="0.25">
      <c r="A19424" s="18"/>
      <c r="B19424" s="18"/>
      <c r="C19424" s="18"/>
      <c r="D19424" s="18"/>
      <c r="E19424" s="18"/>
      <c r="F19424" s="18"/>
      <c r="G19424" s="18"/>
    </row>
    <row r="19425" spans="1:7" x14ac:dyDescent="0.25">
      <c r="A19425" s="18"/>
      <c r="B19425" s="18"/>
      <c r="C19425" s="18"/>
      <c r="D19425" s="18"/>
      <c r="E19425" s="18"/>
      <c r="F19425" s="18"/>
      <c r="G19425" s="18"/>
    </row>
    <row r="19426" spans="1:7" x14ac:dyDescent="0.25">
      <c r="A19426" s="18"/>
      <c r="B19426" s="18"/>
      <c r="C19426" s="18"/>
      <c r="D19426" s="18"/>
      <c r="E19426" s="18"/>
      <c r="F19426" s="18"/>
      <c r="G19426" s="18"/>
    </row>
    <row r="19427" spans="1:7" x14ac:dyDescent="0.25">
      <c r="A19427" s="18"/>
      <c r="B19427" s="18"/>
      <c r="C19427" s="18"/>
      <c r="D19427" s="18"/>
      <c r="E19427" s="18"/>
      <c r="F19427" s="18"/>
      <c r="G19427" s="18"/>
    </row>
    <row r="19428" spans="1:7" x14ac:dyDescent="0.25">
      <c r="A19428" s="18"/>
      <c r="B19428" s="18"/>
      <c r="C19428" s="18"/>
      <c r="D19428" s="18"/>
      <c r="E19428" s="18"/>
      <c r="F19428" s="18"/>
      <c r="G19428" s="18"/>
    </row>
    <row r="19429" spans="1:7" x14ac:dyDescent="0.25">
      <c r="A19429" s="18"/>
      <c r="B19429" s="18"/>
      <c r="C19429" s="18"/>
      <c r="D19429" s="18"/>
      <c r="E19429" s="18"/>
      <c r="F19429" s="18"/>
      <c r="G19429" s="18"/>
    </row>
    <row r="19430" spans="1:7" x14ac:dyDescent="0.25">
      <c r="A19430" s="18"/>
      <c r="B19430" s="18"/>
      <c r="C19430" s="18"/>
      <c r="D19430" s="18"/>
      <c r="E19430" s="18"/>
      <c r="F19430" s="18"/>
      <c r="G19430" s="18"/>
    </row>
    <row r="19431" spans="1:7" x14ac:dyDescent="0.25">
      <c r="A19431" s="18"/>
      <c r="B19431" s="18"/>
      <c r="C19431" s="18"/>
      <c r="D19431" s="18"/>
      <c r="E19431" s="18"/>
      <c r="F19431" s="18"/>
      <c r="G19431" s="18"/>
    </row>
    <row r="19432" spans="1:7" x14ac:dyDescent="0.25">
      <c r="A19432" s="18"/>
      <c r="B19432" s="18"/>
      <c r="C19432" s="18"/>
      <c r="D19432" s="18"/>
      <c r="E19432" s="18"/>
      <c r="F19432" s="18"/>
      <c r="G19432" s="18"/>
    </row>
    <row r="19433" spans="1:7" x14ac:dyDescent="0.25">
      <c r="A19433" s="18"/>
      <c r="B19433" s="18"/>
      <c r="C19433" s="18"/>
      <c r="D19433" s="18"/>
      <c r="E19433" s="18"/>
      <c r="F19433" s="18"/>
      <c r="G19433" s="18"/>
    </row>
    <row r="19434" spans="1:7" x14ac:dyDescent="0.25">
      <c r="A19434" s="18"/>
      <c r="B19434" s="18"/>
      <c r="C19434" s="18"/>
      <c r="D19434" s="18"/>
      <c r="E19434" s="18"/>
      <c r="F19434" s="18"/>
      <c r="G19434" s="18"/>
    </row>
    <row r="19435" spans="1:7" x14ac:dyDescent="0.25">
      <c r="A19435" s="18"/>
      <c r="B19435" s="18"/>
      <c r="C19435" s="18"/>
      <c r="D19435" s="18"/>
      <c r="E19435" s="18"/>
      <c r="F19435" s="18"/>
      <c r="G19435" s="18"/>
    </row>
    <row r="19436" spans="1:7" x14ac:dyDescent="0.25">
      <c r="A19436" s="18"/>
      <c r="B19436" s="18"/>
      <c r="C19436" s="18"/>
      <c r="D19436" s="18"/>
      <c r="E19436" s="18"/>
      <c r="F19436" s="18"/>
      <c r="G19436" s="18"/>
    </row>
    <row r="19437" spans="1:7" x14ac:dyDescent="0.25">
      <c r="A19437" s="18"/>
      <c r="B19437" s="18"/>
      <c r="C19437" s="18"/>
      <c r="D19437" s="18"/>
      <c r="E19437" s="18"/>
      <c r="F19437" s="18"/>
      <c r="G19437" s="18"/>
    </row>
    <row r="19438" spans="1:7" x14ac:dyDescent="0.25">
      <c r="A19438" s="18"/>
      <c r="B19438" s="18"/>
      <c r="C19438" s="18"/>
      <c r="D19438" s="18"/>
      <c r="E19438" s="18"/>
      <c r="F19438" s="18"/>
      <c r="G19438" s="18"/>
    </row>
    <row r="19439" spans="1:7" x14ac:dyDescent="0.25">
      <c r="A19439" s="18"/>
      <c r="B19439" s="18"/>
      <c r="C19439" s="18"/>
      <c r="D19439" s="18"/>
      <c r="E19439" s="18"/>
      <c r="F19439" s="18"/>
      <c r="G19439" s="18"/>
    </row>
    <row r="19440" spans="1:7" x14ac:dyDescent="0.25">
      <c r="A19440" s="18"/>
      <c r="B19440" s="18"/>
      <c r="C19440" s="18"/>
      <c r="D19440" s="18"/>
      <c r="E19440" s="18"/>
      <c r="F19440" s="18"/>
      <c r="G19440" s="18"/>
    </row>
    <row r="19441" spans="1:7" x14ac:dyDescent="0.25">
      <c r="A19441" s="18"/>
      <c r="B19441" s="18"/>
      <c r="C19441" s="18"/>
      <c r="D19441" s="18"/>
      <c r="E19441" s="18"/>
      <c r="F19441" s="18"/>
      <c r="G19441" s="18"/>
    </row>
    <row r="19442" spans="1:7" x14ac:dyDescent="0.25">
      <c r="A19442" s="18"/>
      <c r="B19442" s="18"/>
      <c r="C19442" s="18"/>
      <c r="D19442" s="18"/>
      <c r="E19442" s="18"/>
      <c r="F19442" s="18"/>
      <c r="G19442" s="18"/>
    </row>
    <row r="19443" spans="1:7" x14ac:dyDescent="0.25">
      <c r="A19443" s="18"/>
      <c r="B19443" s="18"/>
      <c r="C19443" s="18"/>
      <c r="D19443" s="18"/>
      <c r="E19443" s="18"/>
      <c r="F19443" s="18"/>
      <c r="G19443" s="18"/>
    </row>
    <row r="19444" spans="1:7" x14ac:dyDescent="0.25">
      <c r="A19444" s="18"/>
      <c r="B19444" s="18"/>
      <c r="C19444" s="18"/>
      <c r="D19444" s="18"/>
      <c r="E19444" s="18"/>
      <c r="F19444" s="18"/>
      <c r="G19444" s="18"/>
    </row>
    <row r="19445" spans="1:7" x14ac:dyDescent="0.25">
      <c r="A19445" s="18"/>
      <c r="B19445" s="18"/>
      <c r="C19445" s="18"/>
      <c r="D19445" s="18"/>
      <c r="E19445" s="18"/>
      <c r="F19445" s="18"/>
      <c r="G19445" s="18"/>
    </row>
    <row r="19446" spans="1:7" x14ac:dyDescent="0.25">
      <c r="A19446" s="18"/>
      <c r="B19446" s="18"/>
      <c r="C19446" s="18"/>
      <c r="D19446" s="18"/>
      <c r="E19446" s="18"/>
      <c r="F19446" s="18"/>
      <c r="G19446" s="18"/>
    </row>
    <row r="19447" spans="1:7" x14ac:dyDescent="0.25">
      <c r="A19447" s="18"/>
      <c r="B19447" s="18"/>
      <c r="C19447" s="18"/>
      <c r="D19447" s="18"/>
      <c r="E19447" s="18"/>
      <c r="F19447" s="18"/>
      <c r="G19447" s="18"/>
    </row>
    <row r="19448" spans="1:7" x14ac:dyDescent="0.25">
      <c r="A19448" s="18"/>
      <c r="B19448" s="18"/>
      <c r="C19448" s="18"/>
      <c r="D19448" s="18"/>
      <c r="E19448" s="18"/>
      <c r="F19448" s="18"/>
      <c r="G19448" s="18"/>
    </row>
    <row r="19449" spans="1:7" x14ac:dyDescent="0.25">
      <c r="A19449" s="18"/>
      <c r="B19449" s="18"/>
      <c r="C19449" s="18"/>
      <c r="D19449" s="18"/>
      <c r="E19449" s="18"/>
      <c r="F19449" s="18"/>
      <c r="G19449" s="18"/>
    </row>
    <row r="19450" spans="1:7" x14ac:dyDescent="0.25">
      <c r="A19450" s="18"/>
      <c r="B19450" s="18"/>
      <c r="C19450" s="18"/>
      <c r="D19450" s="18"/>
      <c r="E19450" s="18"/>
      <c r="F19450" s="18"/>
      <c r="G19450" s="18"/>
    </row>
    <row r="19451" spans="1:7" x14ac:dyDescent="0.25">
      <c r="A19451" s="18"/>
      <c r="B19451" s="18"/>
      <c r="C19451" s="18"/>
      <c r="D19451" s="18"/>
      <c r="E19451" s="18"/>
      <c r="F19451" s="18"/>
      <c r="G19451" s="18"/>
    </row>
    <row r="19452" spans="1:7" x14ac:dyDescent="0.25">
      <c r="A19452" s="18"/>
      <c r="B19452" s="18"/>
      <c r="C19452" s="18"/>
      <c r="D19452" s="18"/>
      <c r="E19452" s="18"/>
      <c r="F19452" s="18"/>
      <c r="G19452" s="18"/>
    </row>
    <row r="19453" spans="1:7" x14ac:dyDescent="0.25">
      <c r="A19453" s="18"/>
      <c r="B19453" s="18"/>
      <c r="C19453" s="18"/>
      <c r="D19453" s="18"/>
      <c r="E19453" s="18"/>
      <c r="F19453" s="18"/>
      <c r="G19453" s="18"/>
    </row>
    <row r="19454" spans="1:7" x14ac:dyDescent="0.25">
      <c r="A19454" s="18"/>
      <c r="B19454" s="18"/>
      <c r="C19454" s="18"/>
      <c r="D19454" s="18"/>
      <c r="E19454" s="18"/>
      <c r="F19454" s="18"/>
      <c r="G19454" s="18"/>
    </row>
    <row r="19455" spans="1:7" x14ac:dyDescent="0.25">
      <c r="A19455" s="18"/>
      <c r="B19455" s="18"/>
      <c r="C19455" s="18"/>
      <c r="D19455" s="18"/>
      <c r="E19455" s="18"/>
      <c r="F19455" s="18"/>
      <c r="G19455" s="18"/>
    </row>
    <row r="19456" spans="1:7" x14ac:dyDescent="0.25">
      <c r="A19456" s="18"/>
      <c r="B19456" s="18"/>
      <c r="C19456" s="18"/>
      <c r="D19456" s="18"/>
      <c r="E19456" s="18"/>
      <c r="F19456" s="18"/>
      <c r="G19456" s="18"/>
    </row>
    <row r="19457" spans="1:7" x14ac:dyDescent="0.25">
      <c r="A19457" s="18"/>
      <c r="B19457" s="18"/>
      <c r="C19457" s="18"/>
      <c r="D19457" s="18"/>
      <c r="E19457" s="18"/>
      <c r="F19457" s="18"/>
      <c r="G19457" s="18"/>
    </row>
    <row r="19458" spans="1:7" x14ac:dyDescent="0.25">
      <c r="A19458" s="18"/>
      <c r="B19458" s="18"/>
      <c r="C19458" s="18"/>
      <c r="D19458" s="18"/>
      <c r="E19458" s="18"/>
      <c r="F19458" s="18"/>
      <c r="G19458" s="18"/>
    </row>
    <row r="19459" spans="1:7" x14ac:dyDescent="0.25">
      <c r="A19459" s="18"/>
      <c r="B19459" s="18"/>
      <c r="C19459" s="18"/>
      <c r="D19459" s="18"/>
      <c r="E19459" s="18"/>
      <c r="F19459" s="18"/>
      <c r="G19459" s="18"/>
    </row>
    <row r="19460" spans="1:7" x14ac:dyDescent="0.25">
      <c r="A19460" s="18"/>
      <c r="B19460" s="18"/>
      <c r="C19460" s="18"/>
      <c r="D19460" s="18"/>
      <c r="E19460" s="18"/>
      <c r="F19460" s="18"/>
      <c r="G19460" s="18"/>
    </row>
    <row r="19461" spans="1:7" x14ac:dyDescent="0.25">
      <c r="A19461" s="18"/>
      <c r="B19461" s="18"/>
      <c r="C19461" s="18"/>
      <c r="D19461" s="18"/>
      <c r="E19461" s="18"/>
      <c r="F19461" s="18"/>
      <c r="G19461" s="18"/>
    </row>
    <row r="19462" spans="1:7" x14ac:dyDescent="0.25">
      <c r="A19462" s="18"/>
      <c r="B19462" s="18"/>
      <c r="C19462" s="18"/>
      <c r="D19462" s="18"/>
      <c r="E19462" s="18"/>
      <c r="F19462" s="18"/>
      <c r="G19462" s="18"/>
    </row>
    <row r="19463" spans="1:7" x14ac:dyDescent="0.25">
      <c r="A19463" s="18"/>
      <c r="B19463" s="18"/>
      <c r="C19463" s="18"/>
      <c r="D19463" s="18"/>
      <c r="E19463" s="18"/>
      <c r="F19463" s="18"/>
      <c r="G19463" s="18"/>
    </row>
    <row r="19464" spans="1:7" x14ac:dyDescent="0.25">
      <c r="A19464" s="18"/>
      <c r="B19464" s="18"/>
      <c r="C19464" s="18"/>
      <c r="D19464" s="18"/>
      <c r="E19464" s="18"/>
      <c r="F19464" s="18"/>
      <c r="G19464" s="18"/>
    </row>
    <row r="19465" spans="1:7" x14ac:dyDescent="0.25">
      <c r="A19465" s="18"/>
      <c r="B19465" s="18"/>
      <c r="C19465" s="18"/>
      <c r="D19465" s="18"/>
      <c r="E19465" s="18"/>
      <c r="F19465" s="18"/>
      <c r="G19465" s="18"/>
    </row>
    <row r="19466" spans="1:7" x14ac:dyDescent="0.25">
      <c r="A19466" s="18"/>
      <c r="B19466" s="18"/>
      <c r="C19466" s="18"/>
      <c r="D19466" s="18"/>
      <c r="E19466" s="18"/>
      <c r="F19466" s="18"/>
      <c r="G19466" s="18"/>
    </row>
    <row r="19467" spans="1:7" x14ac:dyDescent="0.25">
      <c r="A19467" s="18"/>
      <c r="B19467" s="18"/>
      <c r="C19467" s="18"/>
      <c r="D19467" s="18"/>
      <c r="E19467" s="18"/>
      <c r="F19467" s="18"/>
      <c r="G19467" s="18"/>
    </row>
    <row r="19468" spans="1:7" x14ac:dyDescent="0.25">
      <c r="A19468" s="18"/>
      <c r="B19468" s="18"/>
      <c r="C19468" s="18"/>
      <c r="D19468" s="18"/>
      <c r="E19468" s="18"/>
      <c r="F19468" s="18"/>
      <c r="G19468" s="18"/>
    </row>
    <row r="19469" spans="1:7" x14ac:dyDescent="0.25">
      <c r="A19469" s="18"/>
      <c r="B19469" s="18"/>
      <c r="C19469" s="18"/>
      <c r="D19469" s="18"/>
      <c r="E19469" s="18"/>
      <c r="F19469" s="18"/>
      <c r="G19469" s="18"/>
    </row>
    <row r="19470" spans="1:7" x14ac:dyDescent="0.25">
      <c r="A19470" s="18"/>
      <c r="B19470" s="18"/>
      <c r="C19470" s="18"/>
      <c r="D19470" s="18"/>
      <c r="E19470" s="18"/>
      <c r="F19470" s="18"/>
      <c r="G19470" s="18"/>
    </row>
    <row r="19471" spans="1:7" x14ac:dyDescent="0.25">
      <c r="A19471" s="18"/>
      <c r="B19471" s="18"/>
      <c r="C19471" s="18"/>
      <c r="D19471" s="18"/>
      <c r="E19471" s="18"/>
      <c r="F19471" s="18"/>
      <c r="G19471" s="18"/>
    </row>
    <row r="19472" spans="1:7" x14ac:dyDescent="0.25">
      <c r="A19472" s="18"/>
      <c r="B19472" s="18"/>
      <c r="C19472" s="18"/>
      <c r="D19472" s="18"/>
      <c r="E19472" s="18"/>
      <c r="F19472" s="18"/>
      <c r="G19472" s="18"/>
    </row>
    <row r="19473" spans="1:7" x14ac:dyDescent="0.25">
      <c r="A19473" s="18"/>
      <c r="B19473" s="18"/>
      <c r="C19473" s="18"/>
      <c r="D19473" s="18"/>
      <c r="E19473" s="18"/>
      <c r="F19473" s="18"/>
      <c r="G19473" s="18"/>
    </row>
    <row r="19474" spans="1:7" x14ac:dyDescent="0.25">
      <c r="A19474" s="18"/>
      <c r="B19474" s="18"/>
      <c r="C19474" s="18"/>
      <c r="D19474" s="18"/>
      <c r="E19474" s="18"/>
      <c r="F19474" s="18"/>
      <c r="G19474" s="18"/>
    </row>
    <row r="19475" spans="1:7" x14ac:dyDescent="0.25">
      <c r="A19475" s="18"/>
      <c r="B19475" s="18"/>
      <c r="C19475" s="18"/>
      <c r="D19475" s="18"/>
      <c r="E19475" s="18"/>
      <c r="F19475" s="18"/>
      <c r="G19475" s="18"/>
    </row>
    <row r="19476" spans="1:7" x14ac:dyDescent="0.25">
      <c r="A19476" s="18"/>
      <c r="B19476" s="18"/>
      <c r="C19476" s="18"/>
      <c r="D19476" s="18"/>
      <c r="E19476" s="18"/>
      <c r="F19476" s="18"/>
      <c r="G19476" s="18"/>
    </row>
    <row r="19477" spans="1:7" x14ac:dyDescent="0.25">
      <c r="A19477" s="18"/>
      <c r="B19477" s="18"/>
      <c r="C19477" s="18"/>
      <c r="D19477" s="18"/>
      <c r="E19477" s="18"/>
      <c r="F19477" s="18"/>
      <c r="G19477" s="18"/>
    </row>
    <row r="19478" spans="1:7" x14ac:dyDescent="0.25">
      <c r="A19478" s="18"/>
      <c r="B19478" s="18"/>
      <c r="C19478" s="18"/>
      <c r="D19478" s="18"/>
      <c r="E19478" s="18"/>
      <c r="F19478" s="18"/>
      <c r="G19478" s="18"/>
    </row>
    <row r="19479" spans="1:7" x14ac:dyDescent="0.25">
      <c r="A19479" s="18"/>
      <c r="B19479" s="18"/>
      <c r="C19479" s="18"/>
      <c r="D19479" s="18"/>
      <c r="E19479" s="18"/>
      <c r="F19479" s="18"/>
      <c r="G19479" s="18"/>
    </row>
    <row r="19480" spans="1:7" x14ac:dyDescent="0.25">
      <c r="A19480" s="18"/>
      <c r="B19480" s="18"/>
      <c r="C19480" s="18"/>
      <c r="D19480" s="18"/>
      <c r="E19480" s="18"/>
      <c r="F19480" s="18"/>
      <c r="G19480" s="18"/>
    </row>
    <row r="19481" spans="1:7" x14ac:dyDescent="0.25">
      <c r="A19481" s="18"/>
      <c r="B19481" s="18"/>
      <c r="C19481" s="18"/>
      <c r="D19481" s="18"/>
      <c r="E19481" s="18"/>
      <c r="F19481" s="18"/>
      <c r="G19481" s="18"/>
    </row>
    <row r="19482" spans="1:7" x14ac:dyDescent="0.25">
      <c r="A19482" s="18"/>
      <c r="B19482" s="18"/>
      <c r="C19482" s="18"/>
      <c r="D19482" s="18"/>
      <c r="E19482" s="18"/>
      <c r="F19482" s="18"/>
      <c r="G19482" s="18"/>
    </row>
    <row r="19483" spans="1:7" x14ac:dyDescent="0.25">
      <c r="A19483" s="18"/>
      <c r="B19483" s="18"/>
      <c r="C19483" s="18"/>
      <c r="D19483" s="18"/>
      <c r="E19483" s="18"/>
      <c r="F19483" s="18"/>
      <c r="G19483" s="18"/>
    </row>
    <row r="19484" spans="1:7" x14ac:dyDescent="0.25">
      <c r="A19484" s="18"/>
      <c r="B19484" s="18"/>
      <c r="C19484" s="18"/>
      <c r="D19484" s="18"/>
      <c r="E19484" s="18"/>
      <c r="F19484" s="18"/>
      <c r="G19484" s="18"/>
    </row>
    <row r="19485" spans="1:7" x14ac:dyDescent="0.25">
      <c r="A19485" s="18"/>
      <c r="B19485" s="18"/>
      <c r="C19485" s="18"/>
      <c r="D19485" s="18"/>
      <c r="E19485" s="18"/>
      <c r="F19485" s="18"/>
      <c r="G19485" s="18"/>
    </row>
    <row r="19486" spans="1:7" x14ac:dyDescent="0.25">
      <c r="A19486" s="18"/>
      <c r="B19486" s="18"/>
      <c r="C19486" s="18"/>
      <c r="D19486" s="18"/>
      <c r="E19486" s="18"/>
      <c r="F19486" s="18"/>
      <c r="G19486" s="18"/>
    </row>
    <row r="19487" spans="1:7" x14ac:dyDescent="0.25">
      <c r="A19487" s="18"/>
      <c r="B19487" s="18"/>
      <c r="C19487" s="18"/>
      <c r="D19487" s="18"/>
      <c r="E19487" s="18"/>
      <c r="F19487" s="18"/>
      <c r="G19487" s="18"/>
    </row>
    <row r="19488" spans="1:7" x14ac:dyDescent="0.25">
      <c r="A19488" s="18"/>
      <c r="B19488" s="18"/>
      <c r="C19488" s="18"/>
      <c r="D19488" s="18"/>
      <c r="E19488" s="18"/>
      <c r="F19488" s="18"/>
      <c r="G19488" s="18"/>
    </row>
    <row r="19489" spans="1:7" x14ac:dyDescent="0.25">
      <c r="A19489" s="18"/>
      <c r="B19489" s="18"/>
      <c r="C19489" s="18"/>
      <c r="D19489" s="18"/>
      <c r="E19489" s="18"/>
      <c r="F19489" s="18"/>
      <c r="G19489" s="18"/>
    </row>
    <row r="19490" spans="1:7" x14ac:dyDescent="0.25">
      <c r="A19490" s="18"/>
      <c r="B19490" s="18"/>
      <c r="C19490" s="18"/>
      <c r="D19490" s="18"/>
      <c r="E19490" s="18"/>
      <c r="F19490" s="18"/>
      <c r="G19490" s="18"/>
    </row>
    <row r="19491" spans="1:7" x14ac:dyDescent="0.25">
      <c r="A19491" s="18"/>
      <c r="B19491" s="18"/>
      <c r="C19491" s="18"/>
      <c r="D19491" s="18"/>
      <c r="E19491" s="18"/>
      <c r="F19491" s="18"/>
      <c r="G19491" s="18"/>
    </row>
    <row r="19492" spans="1:7" x14ac:dyDescent="0.25">
      <c r="A19492" s="18"/>
      <c r="B19492" s="18"/>
      <c r="C19492" s="18"/>
      <c r="D19492" s="18"/>
      <c r="E19492" s="18"/>
      <c r="F19492" s="18"/>
      <c r="G19492" s="18"/>
    </row>
    <row r="19493" spans="1:7" x14ac:dyDescent="0.25">
      <c r="A19493" s="18"/>
      <c r="B19493" s="18"/>
      <c r="C19493" s="18"/>
      <c r="D19493" s="18"/>
      <c r="E19493" s="18"/>
      <c r="F19493" s="18"/>
      <c r="G19493" s="18"/>
    </row>
    <row r="19494" spans="1:7" x14ac:dyDescent="0.25">
      <c r="A19494" s="18"/>
      <c r="B19494" s="18"/>
      <c r="C19494" s="18"/>
      <c r="D19494" s="18"/>
      <c r="E19494" s="18"/>
      <c r="F19494" s="18"/>
      <c r="G19494" s="18"/>
    </row>
    <row r="19495" spans="1:7" x14ac:dyDescent="0.25">
      <c r="A19495" s="18"/>
      <c r="B19495" s="18"/>
      <c r="C19495" s="18"/>
      <c r="D19495" s="18"/>
      <c r="E19495" s="18"/>
      <c r="F19495" s="18"/>
      <c r="G19495" s="18"/>
    </row>
    <row r="19496" spans="1:7" x14ac:dyDescent="0.25">
      <c r="A19496" s="18"/>
      <c r="B19496" s="18"/>
      <c r="C19496" s="18"/>
      <c r="D19496" s="18"/>
      <c r="E19496" s="18"/>
      <c r="F19496" s="18"/>
      <c r="G19496" s="18"/>
    </row>
    <row r="19497" spans="1:7" x14ac:dyDescent="0.25">
      <c r="A19497" s="18"/>
      <c r="B19497" s="18"/>
      <c r="C19497" s="18"/>
      <c r="D19497" s="18"/>
      <c r="E19497" s="18"/>
      <c r="F19497" s="18"/>
      <c r="G19497" s="18"/>
    </row>
    <row r="19498" spans="1:7" x14ac:dyDescent="0.25">
      <c r="A19498" s="18"/>
      <c r="B19498" s="18"/>
      <c r="C19498" s="18"/>
      <c r="D19498" s="18"/>
      <c r="E19498" s="18"/>
      <c r="F19498" s="18"/>
      <c r="G19498" s="18"/>
    </row>
    <row r="19499" spans="1:7" x14ac:dyDescent="0.25">
      <c r="A19499" s="18"/>
      <c r="B19499" s="18"/>
      <c r="C19499" s="18"/>
      <c r="D19499" s="18"/>
      <c r="E19499" s="18"/>
      <c r="F19499" s="18"/>
      <c r="G19499" s="18"/>
    </row>
    <row r="19500" spans="1:7" x14ac:dyDescent="0.25">
      <c r="A19500" s="18"/>
      <c r="B19500" s="18"/>
      <c r="C19500" s="18"/>
      <c r="D19500" s="18"/>
      <c r="E19500" s="18"/>
      <c r="F19500" s="18"/>
      <c r="G19500" s="18"/>
    </row>
    <row r="19501" spans="1:7" x14ac:dyDescent="0.25">
      <c r="A19501" s="18"/>
      <c r="B19501" s="18"/>
      <c r="C19501" s="18"/>
      <c r="D19501" s="18"/>
      <c r="E19501" s="18"/>
      <c r="F19501" s="18"/>
      <c r="G19501" s="18"/>
    </row>
    <row r="19502" spans="1:7" x14ac:dyDescent="0.25">
      <c r="A19502" s="18"/>
      <c r="B19502" s="18"/>
      <c r="C19502" s="18"/>
      <c r="D19502" s="18"/>
      <c r="E19502" s="18"/>
      <c r="F19502" s="18"/>
      <c r="G19502" s="18"/>
    </row>
    <row r="19503" spans="1:7" x14ac:dyDescent="0.25">
      <c r="A19503" s="18"/>
      <c r="B19503" s="18"/>
      <c r="C19503" s="18"/>
      <c r="D19503" s="18"/>
      <c r="E19503" s="18"/>
      <c r="F19503" s="18"/>
      <c r="G19503" s="18"/>
    </row>
    <row r="19504" spans="1:7" x14ac:dyDescent="0.25">
      <c r="A19504" s="18"/>
      <c r="B19504" s="18"/>
      <c r="C19504" s="18"/>
      <c r="D19504" s="18"/>
      <c r="E19504" s="18"/>
      <c r="F19504" s="18"/>
      <c r="G19504" s="18"/>
    </row>
    <row r="19505" spans="1:7" x14ac:dyDescent="0.25">
      <c r="A19505" s="18"/>
      <c r="B19505" s="18"/>
      <c r="C19505" s="18"/>
      <c r="D19505" s="18"/>
      <c r="E19505" s="18"/>
      <c r="F19505" s="18"/>
      <c r="G19505" s="18"/>
    </row>
    <row r="19506" spans="1:7" x14ac:dyDescent="0.25">
      <c r="A19506" s="18"/>
      <c r="B19506" s="18"/>
      <c r="C19506" s="18"/>
      <c r="D19506" s="18"/>
      <c r="E19506" s="18"/>
      <c r="F19506" s="18"/>
      <c r="G19506" s="18"/>
    </row>
    <row r="19507" spans="1:7" x14ac:dyDescent="0.25">
      <c r="A19507" s="18"/>
      <c r="B19507" s="18"/>
      <c r="C19507" s="18"/>
      <c r="D19507" s="18"/>
      <c r="E19507" s="18"/>
      <c r="F19507" s="18"/>
      <c r="G19507" s="18"/>
    </row>
    <row r="19508" spans="1:7" x14ac:dyDescent="0.25">
      <c r="A19508" s="18"/>
      <c r="B19508" s="18"/>
      <c r="C19508" s="18"/>
      <c r="D19508" s="18"/>
      <c r="E19508" s="18"/>
      <c r="F19508" s="18"/>
      <c r="G19508" s="18"/>
    </row>
    <row r="19509" spans="1:7" x14ac:dyDescent="0.25">
      <c r="A19509" s="18"/>
      <c r="B19509" s="18"/>
      <c r="C19509" s="18"/>
      <c r="D19509" s="18"/>
      <c r="E19509" s="18"/>
      <c r="F19509" s="18"/>
      <c r="G19509" s="18"/>
    </row>
    <row r="19510" spans="1:7" x14ac:dyDescent="0.25">
      <c r="A19510" s="18"/>
      <c r="B19510" s="18"/>
      <c r="C19510" s="18"/>
      <c r="D19510" s="18"/>
      <c r="E19510" s="18"/>
      <c r="F19510" s="18"/>
      <c r="G19510" s="18"/>
    </row>
    <row r="19511" spans="1:7" x14ac:dyDescent="0.25">
      <c r="A19511" s="18"/>
      <c r="B19511" s="18"/>
      <c r="C19511" s="18"/>
      <c r="D19511" s="18"/>
      <c r="E19511" s="18"/>
      <c r="F19511" s="18"/>
      <c r="G19511" s="18"/>
    </row>
    <row r="19512" spans="1:7" x14ac:dyDescent="0.25">
      <c r="A19512" s="18"/>
      <c r="B19512" s="18"/>
      <c r="C19512" s="18"/>
      <c r="D19512" s="18"/>
      <c r="E19512" s="18"/>
      <c r="F19512" s="18"/>
      <c r="G19512" s="18"/>
    </row>
    <row r="19513" spans="1:7" x14ac:dyDescent="0.25">
      <c r="A19513" s="18"/>
      <c r="B19513" s="18"/>
      <c r="C19513" s="18"/>
      <c r="D19513" s="18"/>
      <c r="E19513" s="18"/>
      <c r="F19513" s="18"/>
      <c r="G19513" s="18"/>
    </row>
    <row r="19514" spans="1:7" x14ac:dyDescent="0.25">
      <c r="A19514" s="18"/>
      <c r="B19514" s="18"/>
      <c r="C19514" s="18"/>
      <c r="D19514" s="18"/>
      <c r="E19514" s="18"/>
      <c r="F19514" s="18"/>
      <c r="G19514" s="18"/>
    </row>
    <row r="19515" spans="1:7" x14ac:dyDescent="0.25">
      <c r="A19515" s="18"/>
      <c r="B19515" s="18"/>
      <c r="C19515" s="18"/>
      <c r="D19515" s="18"/>
      <c r="E19515" s="18"/>
      <c r="F19515" s="18"/>
      <c r="G19515" s="18"/>
    </row>
    <row r="19516" spans="1:7" x14ac:dyDescent="0.25">
      <c r="A19516" s="18"/>
      <c r="B19516" s="18"/>
      <c r="C19516" s="18"/>
      <c r="D19516" s="18"/>
      <c r="E19516" s="18"/>
      <c r="F19516" s="18"/>
      <c r="G19516" s="18"/>
    </row>
    <row r="19517" spans="1:7" x14ac:dyDescent="0.25">
      <c r="A19517" s="18"/>
      <c r="B19517" s="18"/>
      <c r="C19517" s="18"/>
      <c r="D19517" s="18"/>
      <c r="E19517" s="18"/>
      <c r="F19517" s="18"/>
      <c r="G19517" s="18"/>
    </row>
    <row r="19518" spans="1:7" x14ac:dyDescent="0.25">
      <c r="A19518" s="18"/>
      <c r="B19518" s="18"/>
      <c r="C19518" s="18"/>
      <c r="D19518" s="18"/>
      <c r="E19518" s="18"/>
      <c r="F19518" s="18"/>
      <c r="G19518" s="18"/>
    </row>
    <row r="19519" spans="1:7" x14ac:dyDescent="0.25">
      <c r="A19519" s="18"/>
      <c r="B19519" s="18"/>
      <c r="C19519" s="18"/>
      <c r="D19519" s="18"/>
      <c r="E19519" s="18"/>
      <c r="F19519" s="18"/>
      <c r="G19519" s="18"/>
    </row>
    <row r="19520" spans="1:7" x14ac:dyDescent="0.25">
      <c r="A19520" s="18"/>
      <c r="B19520" s="18"/>
      <c r="C19520" s="18"/>
      <c r="D19520" s="18"/>
      <c r="E19520" s="18"/>
      <c r="F19520" s="18"/>
      <c r="G19520" s="18"/>
    </row>
    <row r="19521" spans="1:7" x14ac:dyDescent="0.25">
      <c r="A19521" s="18"/>
      <c r="B19521" s="18"/>
      <c r="C19521" s="18"/>
      <c r="D19521" s="18"/>
      <c r="E19521" s="18"/>
      <c r="F19521" s="18"/>
      <c r="G19521" s="18"/>
    </row>
    <row r="19522" spans="1:7" x14ac:dyDescent="0.25">
      <c r="A19522" s="18"/>
      <c r="B19522" s="18"/>
      <c r="C19522" s="18"/>
      <c r="D19522" s="18"/>
      <c r="E19522" s="18"/>
      <c r="F19522" s="18"/>
      <c r="G19522" s="18"/>
    </row>
    <row r="19523" spans="1:7" x14ac:dyDescent="0.25">
      <c r="A19523" s="18"/>
      <c r="B19523" s="18"/>
      <c r="C19523" s="18"/>
      <c r="D19523" s="18"/>
      <c r="E19523" s="18"/>
      <c r="F19523" s="18"/>
      <c r="G19523" s="18"/>
    </row>
    <row r="19524" spans="1:7" x14ac:dyDescent="0.25">
      <c r="A19524" s="18"/>
      <c r="B19524" s="18"/>
      <c r="C19524" s="18"/>
      <c r="D19524" s="18"/>
      <c r="E19524" s="18"/>
      <c r="F19524" s="18"/>
      <c r="G19524" s="18"/>
    </row>
    <row r="19525" spans="1:7" x14ac:dyDescent="0.25">
      <c r="A19525" s="18"/>
      <c r="B19525" s="18"/>
      <c r="C19525" s="18"/>
      <c r="D19525" s="18"/>
      <c r="E19525" s="18"/>
      <c r="F19525" s="18"/>
      <c r="G19525" s="18"/>
    </row>
    <row r="19526" spans="1:7" x14ac:dyDescent="0.25">
      <c r="A19526" s="18"/>
      <c r="B19526" s="18"/>
      <c r="C19526" s="18"/>
      <c r="D19526" s="18"/>
      <c r="E19526" s="18"/>
      <c r="F19526" s="18"/>
      <c r="G19526" s="18"/>
    </row>
    <row r="19527" spans="1:7" x14ac:dyDescent="0.25">
      <c r="A19527" s="18"/>
      <c r="B19527" s="18"/>
      <c r="C19527" s="18"/>
      <c r="D19527" s="18"/>
      <c r="E19527" s="18"/>
      <c r="F19527" s="18"/>
      <c r="G19527" s="18"/>
    </row>
    <row r="19528" spans="1:7" x14ac:dyDescent="0.25">
      <c r="A19528" s="18"/>
      <c r="B19528" s="18"/>
      <c r="C19528" s="18"/>
      <c r="D19528" s="18"/>
      <c r="E19528" s="18"/>
      <c r="F19528" s="18"/>
      <c r="G19528" s="18"/>
    </row>
    <row r="19529" spans="1:7" x14ac:dyDescent="0.25">
      <c r="A19529" s="18"/>
      <c r="B19529" s="18"/>
      <c r="C19529" s="18"/>
      <c r="D19529" s="18"/>
      <c r="E19529" s="18"/>
      <c r="F19529" s="18"/>
      <c r="G19529" s="18"/>
    </row>
    <row r="19530" spans="1:7" x14ac:dyDescent="0.25">
      <c r="A19530" s="18"/>
      <c r="B19530" s="18"/>
      <c r="C19530" s="18"/>
      <c r="D19530" s="18"/>
      <c r="E19530" s="18"/>
      <c r="F19530" s="18"/>
      <c r="G19530" s="18"/>
    </row>
    <row r="19531" spans="1:7" x14ac:dyDescent="0.25">
      <c r="A19531" s="18"/>
      <c r="B19531" s="18"/>
      <c r="C19531" s="18"/>
      <c r="D19531" s="18"/>
      <c r="E19531" s="18"/>
      <c r="F19531" s="18"/>
      <c r="G19531" s="18"/>
    </row>
    <row r="19532" spans="1:7" x14ac:dyDescent="0.25">
      <c r="A19532" s="18"/>
      <c r="B19532" s="18"/>
      <c r="C19532" s="18"/>
      <c r="D19532" s="18"/>
      <c r="E19532" s="18"/>
      <c r="F19532" s="18"/>
      <c r="G19532" s="18"/>
    </row>
    <row r="19533" spans="1:7" x14ac:dyDescent="0.25">
      <c r="A19533" s="18"/>
      <c r="B19533" s="18"/>
      <c r="C19533" s="18"/>
      <c r="D19533" s="18"/>
      <c r="E19533" s="18"/>
      <c r="F19533" s="18"/>
      <c r="G19533" s="18"/>
    </row>
    <row r="19534" spans="1:7" x14ac:dyDescent="0.25">
      <c r="A19534" s="18"/>
      <c r="B19534" s="18"/>
      <c r="C19534" s="18"/>
      <c r="D19534" s="18"/>
      <c r="E19534" s="18"/>
      <c r="F19534" s="18"/>
      <c r="G19534" s="18"/>
    </row>
    <row r="19535" spans="1:7" x14ac:dyDescent="0.25">
      <c r="A19535" s="18"/>
      <c r="B19535" s="18"/>
      <c r="C19535" s="18"/>
      <c r="D19535" s="18"/>
      <c r="E19535" s="18"/>
      <c r="F19535" s="18"/>
      <c r="G19535" s="18"/>
    </row>
    <row r="19536" spans="1:7" x14ac:dyDescent="0.25">
      <c r="A19536" s="18"/>
      <c r="B19536" s="18"/>
      <c r="C19536" s="18"/>
      <c r="D19536" s="18"/>
      <c r="E19536" s="18"/>
      <c r="F19536" s="18"/>
      <c r="G19536" s="18"/>
    </row>
    <row r="19537" spans="1:7" x14ac:dyDescent="0.25">
      <c r="A19537" s="18"/>
      <c r="B19537" s="18"/>
      <c r="C19537" s="18"/>
      <c r="D19537" s="18"/>
      <c r="E19537" s="18"/>
      <c r="F19537" s="18"/>
      <c r="G19537" s="18"/>
    </row>
    <row r="19538" spans="1:7" x14ac:dyDescent="0.25">
      <c r="A19538" s="18"/>
      <c r="B19538" s="18"/>
      <c r="C19538" s="18"/>
      <c r="D19538" s="18"/>
      <c r="E19538" s="18"/>
      <c r="F19538" s="18"/>
      <c r="G19538" s="18"/>
    </row>
    <row r="19539" spans="1:7" x14ac:dyDescent="0.25">
      <c r="A19539" s="18"/>
      <c r="B19539" s="18"/>
      <c r="C19539" s="18"/>
      <c r="D19539" s="18"/>
      <c r="E19539" s="18"/>
      <c r="F19539" s="18"/>
      <c r="G19539" s="18"/>
    </row>
    <row r="19540" spans="1:7" x14ac:dyDescent="0.25">
      <c r="A19540" s="18"/>
      <c r="B19540" s="18"/>
      <c r="C19540" s="18"/>
      <c r="D19540" s="18"/>
      <c r="E19540" s="18"/>
      <c r="F19540" s="18"/>
      <c r="G19540" s="18"/>
    </row>
    <row r="19541" spans="1:7" x14ac:dyDescent="0.25">
      <c r="A19541" s="18"/>
      <c r="B19541" s="18"/>
      <c r="C19541" s="18"/>
      <c r="D19541" s="18"/>
      <c r="E19541" s="18"/>
      <c r="F19541" s="18"/>
      <c r="G19541" s="18"/>
    </row>
    <row r="19542" spans="1:7" x14ac:dyDescent="0.25">
      <c r="A19542" s="18"/>
      <c r="B19542" s="18"/>
      <c r="C19542" s="18"/>
      <c r="D19542" s="18"/>
      <c r="E19542" s="18"/>
      <c r="F19542" s="18"/>
      <c r="G19542" s="18"/>
    </row>
    <row r="19543" spans="1:7" x14ac:dyDescent="0.25">
      <c r="A19543" s="18"/>
      <c r="B19543" s="18"/>
      <c r="C19543" s="18"/>
      <c r="D19543" s="18"/>
      <c r="E19543" s="18"/>
      <c r="F19543" s="18"/>
      <c r="G19543" s="18"/>
    </row>
    <row r="19544" spans="1:7" x14ac:dyDescent="0.25">
      <c r="A19544" s="18"/>
      <c r="B19544" s="18"/>
      <c r="C19544" s="18"/>
      <c r="D19544" s="18"/>
      <c r="E19544" s="18"/>
      <c r="F19544" s="18"/>
      <c r="G19544" s="18"/>
    </row>
    <row r="19545" spans="1:7" x14ac:dyDescent="0.25">
      <c r="A19545" s="18"/>
      <c r="B19545" s="18"/>
      <c r="C19545" s="18"/>
      <c r="D19545" s="18"/>
      <c r="E19545" s="18"/>
      <c r="F19545" s="18"/>
      <c r="G19545" s="18"/>
    </row>
    <row r="19546" spans="1:7" x14ac:dyDescent="0.25">
      <c r="A19546" s="18"/>
      <c r="B19546" s="18"/>
      <c r="C19546" s="18"/>
      <c r="D19546" s="18"/>
      <c r="E19546" s="18"/>
      <c r="F19546" s="18"/>
      <c r="G19546" s="18"/>
    </row>
    <row r="19547" spans="1:7" x14ac:dyDescent="0.25">
      <c r="A19547" s="18"/>
      <c r="B19547" s="18"/>
      <c r="C19547" s="18"/>
      <c r="D19547" s="18"/>
      <c r="E19547" s="18"/>
      <c r="F19547" s="18"/>
      <c r="G19547" s="18"/>
    </row>
    <row r="19548" spans="1:7" x14ac:dyDescent="0.25">
      <c r="A19548" s="18"/>
      <c r="B19548" s="18"/>
      <c r="C19548" s="18"/>
      <c r="D19548" s="18"/>
      <c r="E19548" s="18"/>
      <c r="F19548" s="18"/>
      <c r="G19548" s="18"/>
    </row>
    <row r="19549" spans="1:7" x14ac:dyDescent="0.25">
      <c r="A19549" s="18"/>
      <c r="B19549" s="18"/>
      <c r="C19549" s="18"/>
      <c r="D19549" s="18"/>
      <c r="E19549" s="18"/>
      <c r="F19549" s="18"/>
      <c r="G19549" s="18"/>
    </row>
    <row r="19550" spans="1:7" x14ac:dyDescent="0.25">
      <c r="A19550" s="18"/>
      <c r="B19550" s="18"/>
      <c r="C19550" s="18"/>
      <c r="D19550" s="18"/>
      <c r="E19550" s="18"/>
      <c r="F19550" s="18"/>
      <c r="G19550" s="18"/>
    </row>
    <row r="19551" spans="1:7" x14ac:dyDescent="0.25">
      <c r="A19551" s="18"/>
      <c r="B19551" s="18"/>
      <c r="C19551" s="18"/>
      <c r="D19551" s="18"/>
      <c r="E19551" s="18"/>
      <c r="F19551" s="18"/>
      <c r="G19551" s="18"/>
    </row>
    <row r="19552" spans="1:7" x14ac:dyDescent="0.25">
      <c r="A19552" s="18"/>
      <c r="B19552" s="18"/>
      <c r="C19552" s="18"/>
      <c r="D19552" s="18"/>
      <c r="E19552" s="18"/>
      <c r="F19552" s="18"/>
      <c r="G19552" s="18"/>
    </row>
    <row r="19553" spans="1:7" x14ac:dyDescent="0.25">
      <c r="A19553" s="18"/>
      <c r="B19553" s="18"/>
      <c r="C19553" s="18"/>
      <c r="D19553" s="18"/>
      <c r="E19553" s="18"/>
      <c r="F19553" s="18"/>
      <c r="G19553" s="18"/>
    </row>
    <row r="19554" spans="1:7" x14ac:dyDescent="0.25">
      <c r="A19554" s="18"/>
      <c r="B19554" s="18"/>
      <c r="C19554" s="18"/>
      <c r="D19554" s="18"/>
      <c r="E19554" s="18"/>
      <c r="F19554" s="18"/>
      <c r="G19554" s="18"/>
    </row>
    <row r="19555" spans="1:7" x14ac:dyDescent="0.25">
      <c r="A19555" s="18"/>
      <c r="B19555" s="18"/>
      <c r="C19555" s="18"/>
      <c r="D19555" s="18"/>
      <c r="E19555" s="18"/>
      <c r="F19555" s="18"/>
      <c r="G19555" s="18"/>
    </row>
    <row r="19556" spans="1:7" x14ac:dyDescent="0.25">
      <c r="A19556" s="18"/>
      <c r="B19556" s="18"/>
      <c r="C19556" s="18"/>
      <c r="D19556" s="18"/>
      <c r="E19556" s="18"/>
      <c r="F19556" s="18"/>
      <c r="G19556" s="18"/>
    </row>
    <row r="19557" spans="1:7" x14ac:dyDescent="0.25">
      <c r="A19557" s="18"/>
      <c r="B19557" s="18"/>
      <c r="C19557" s="18"/>
      <c r="D19557" s="18"/>
      <c r="E19557" s="18"/>
      <c r="F19557" s="18"/>
      <c r="G19557" s="18"/>
    </row>
    <row r="19558" spans="1:7" x14ac:dyDescent="0.25">
      <c r="A19558" s="18"/>
      <c r="B19558" s="18"/>
      <c r="C19558" s="18"/>
      <c r="D19558" s="18"/>
      <c r="E19558" s="18"/>
      <c r="F19558" s="18"/>
      <c r="G19558" s="18"/>
    </row>
    <row r="19559" spans="1:7" x14ac:dyDescent="0.25">
      <c r="A19559" s="18"/>
      <c r="B19559" s="18"/>
      <c r="C19559" s="18"/>
      <c r="D19559" s="18"/>
      <c r="E19559" s="18"/>
      <c r="F19559" s="18"/>
      <c r="G19559" s="18"/>
    </row>
    <row r="19560" spans="1:7" x14ac:dyDescent="0.25">
      <c r="A19560" s="18"/>
      <c r="B19560" s="18"/>
      <c r="C19560" s="18"/>
      <c r="D19560" s="18"/>
      <c r="E19560" s="18"/>
      <c r="F19560" s="18"/>
      <c r="G19560" s="18"/>
    </row>
    <row r="19561" spans="1:7" x14ac:dyDescent="0.25">
      <c r="A19561" s="18"/>
      <c r="B19561" s="18"/>
      <c r="C19561" s="18"/>
      <c r="D19561" s="18"/>
      <c r="E19561" s="18"/>
      <c r="F19561" s="18"/>
      <c r="G19561" s="18"/>
    </row>
    <row r="19562" spans="1:7" x14ac:dyDescent="0.25">
      <c r="A19562" s="18"/>
      <c r="B19562" s="18"/>
      <c r="C19562" s="18"/>
      <c r="D19562" s="18"/>
      <c r="E19562" s="18"/>
      <c r="F19562" s="18"/>
      <c r="G19562" s="18"/>
    </row>
    <row r="19563" spans="1:7" x14ac:dyDescent="0.25">
      <c r="A19563" s="18"/>
      <c r="B19563" s="18"/>
      <c r="C19563" s="18"/>
      <c r="D19563" s="18"/>
      <c r="E19563" s="18"/>
      <c r="F19563" s="18"/>
      <c r="G19563" s="18"/>
    </row>
    <row r="19564" spans="1:7" x14ac:dyDescent="0.25">
      <c r="A19564" s="18"/>
      <c r="B19564" s="18"/>
      <c r="C19564" s="18"/>
      <c r="D19564" s="18"/>
      <c r="E19564" s="18"/>
      <c r="F19564" s="18"/>
      <c r="G19564" s="18"/>
    </row>
    <row r="19565" spans="1:7" x14ac:dyDescent="0.25">
      <c r="A19565" s="18"/>
      <c r="B19565" s="18"/>
      <c r="C19565" s="18"/>
      <c r="D19565" s="18"/>
      <c r="E19565" s="18"/>
      <c r="F19565" s="18"/>
      <c r="G19565" s="18"/>
    </row>
    <row r="19566" spans="1:7" x14ac:dyDescent="0.25">
      <c r="A19566" s="18"/>
      <c r="B19566" s="18"/>
      <c r="C19566" s="18"/>
      <c r="D19566" s="18"/>
      <c r="E19566" s="18"/>
      <c r="F19566" s="18"/>
      <c r="G19566" s="18"/>
    </row>
    <row r="19567" spans="1:7" x14ac:dyDescent="0.25">
      <c r="A19567" s="18"/>
      <c r="B19567" s="18"/>
      <c r="C19567" s="18"/>
      <c r="D19567" s="18"/>
      <c r="E19567" s="18"/>
      <c r="F19567" s="18"/>
      <c r="G19567" s="18"/>
    </row>
    <row r="19568" spans="1:7" x14ac:dyDescent="0.25">
      <c r="A19568" s="18"/>
      <c r="B19568" s="18"/>
      <c r="C19568" s="18"/>
      <c r="D19568" s="18"/>
      <c r="E19568" s="18"/>
      <c r="F19568" s="18"/>
      <c r="G19568" s="18"/>
    </row>
    <row r="19569" spans="1:7" x14ac:dyDescent="0.25">
      <c r="A19569" s="18"/>
      <c r="B19569" s="18"/>
      <c r="C19569" s="18"/>
      <c r="D19569" s="18"/>
      <c r="E19569" s="18"/>
      <c r="F19569" s="18"/>
      <c r="G19569" s="18"/>
    </row>
    <row r="19570" spans="1:7" x14ac:dyDescent="0.25">
      <c r="A19570" s="18"/>
      <c r="B19570" s="18"/>
      <c r="C19570" s="18"/>
      <c r="D19570" s="18"/>
      <c r="E19570" s="18"/>
      <c r="F19570" s="18"/>
      <c r="G19570" s="18"/>
    </row>
    <row r="19571" spans="1:7" x14ac:dyDescent="0.25">
      <c r="A19571" s="18"/>
      <c r="B19571" s="18"/>
      <c r="C19571" s="18"/>
      <c r="D19571" s="18"/>
      <c r="E19571" s="18"/>
      <c r="F19571" s="18"/>
      <c r="G19571" s="18"/>
    </row>
    <row r="19572" spans="1:7" x14ac:dyDescent="0.25">
      <c r="A19572" s="18"/>
      <c r="B19572" s="18"/>
      <c r="C19572" s="18"/>
      <c r="D19572" s="18"/>
      <c r="E19572" s="18"/>
      <c r="F19572" s="18"/>
      <c r="G19572" s="18"/>
    </row>
    <row r="19573" spans="1:7" x14ac:dyDescent="0.25">
      <c r="A19573" s="18"/>
      <c r="B19573" s="18"/>
      <c r="C19573" s="18"/>
      <c r="D19573" s="18"/>
      <c r="E19573" s="18"/>
      <c r="F19573" s="18"/>
      <c r="G19573" s="18"/>
    </row>
    <row r="19574" spans="1:7" x14ac:dyDescent="0.25">
      <c r="A19574" s="18"/>
      <c r="B19574" s="18"/>
      <c r="C19574" s="18"/>
      <c r="D19574" s="18"/>
      <c r="E19574" s="18"/>
      <c r="F19574" s="18"/>
      <c r="G19574" s="18"/>
    </row>
    <row r="19575" spans="1:7" x14ac:dyDescent="0.25">
      <c r="A19575" s="18"/>
      <c r="B19575" s="18"/>
      <c r="C19575" s="18"/>
      <c r="D19575" s="18"/>
      <c r="E19575" s="18"/>
      <c r="F19575" s="18"/>
      <c r="G19575" s="18"/>
    </row>
    <row r="19576" spans="1:7" x14ac:dyDescent="0.25">
      <c r="A19576" s="18"/>
      <c r="B19576" s="18"/>
      <c r="C19576" s="18"/>
      <c r="D19576" s="18"/>
      <c r="E19576" s="18"/>
      <c r="F19576" s="18"/>
      <c r="G19576" s="18"/>
    </row>
    <row r="19577" spans="1:7" x14ac:dyDescent="0.25">
      <c r="A19577" s="18"/>
      <c r="B19577" s="18"/>
      <c r="C19577" s="18"/>
      <c r="D19577" s="18"/>
      <c r="E19577" s="18"/>
      <c r="F19577" s="18"/>
      <c r="G19577" s="18"/>
    </row>
    <row r="19578" spans="1:7" x14ac:dyDescent="0.25">
      <c r="A19578" s="18"/>
      <c r="B19578" s="18"/>
      <c r="C19578" s="18"/>
      <c r="D19578" s="18"/>
      <c r="E19578" s="18"/>
      <c r="F19578" s="18"/>
      <c r="G19578" s="18"/>
    </row>
    <row r="19579" spans="1:7" x14ac:dyDescent="0.25">
      <c r="A19579" s="18"/>
      <c r="B19579" s="18"/>
      <c r="C19579" s="18"/>
      <c r="D19579" s="18"/>
      <c r="E19579" s="18"/>
      <c r="F19579" s="18"/>
      <c r="G19579" s="18"/>
    </row>
    <row r="19580" spans="1:7" x14ac:dyDescent="0.25">
      <c r="A19580" s="18"/>
      <c r="B19580" s="18"/>
      <c r="C19580" s="18"/>
      <c r="D19580" s="18"/>
      <c r="E19580" s="18"/>
      <c r="F19580" s="18"/>
      <c r="G19580" s="18"/>
    </row>
    <row r="19581" spans="1:7" x14ac:dyDescent="0.25">
      <c r="A19581" s="18"/>
      <c r="B19581" s="18"/>
      <c r="C19581" s="18"/>
      <c r="D19581" s="18"/>
      <c r="E19581" s="18"/>
      <c r="F19581" s="18"/>
      <c r="G19581" s="18"/>
    </row>
    <row r="19582" spans="1:7" x14ac:dyDescent="0.25">
      <c r="A19582" s="18"/>
      <c r="B19582" s="18"/>
      <c r="C19582" s="18"/>
      <c r="D19582" s="18"/>
      <c r="E19582" s="18"/>
      <c r="F19582" s="18"/>
      <c r="G19582" s="18"/>
    </row>
    <row r="19583" spans="1:7" x14ac:dyDescent="0.25">
      <c r="A19583" s="18"/>
      <c r="B19583" s="18"/>
      <c r="C19583" s="18"/>
      <c r="D19583" s="18"/>
      <c r="E19583" s="18"/>
      <c r="F19583" s="18"/>
      <c r="G19583" s="18"/>
    </row>
    <row r="19584" spans="1:7" x14ac:dyDescent="0.25">
      <c r="A19584" s="18"/>
      <c r="B19584" s="18"/>
      <c r="C19584" s="18"/>
      <c r="D19584" s="18"/>
      <c r="E19584" s="18"/>
      <c r="F19584" s="18"/>
      <c r="G19584" s="18"/>
    </row>
    <row r="19585" spans="1:7" x14ac:dyDescent="0.25">
      <c r="A19585" s="18"/>
      <c r="B19585" s="18"/>
      <c r="C19585" s="18"/>
      <c r="D19585" s="18"/>
      <c r="E19585" s="18"/>
      <c r="F19585" s="18"/>
      <c r="G19585" s="18"/>
    </row>
    <row r="19586" spans="1:7" x14ac:dyDescent="0.25">
      <c r="A19586" s="18"/>
      <c r="B19586" s="18"/>
      <c r="C19586" s="18"/>
      <c r="D19586" s="18"/>
      <c r="E19586" s="18"/>
      <c r="F19586" s="18"/>
      <c r="G19586" s="18"/>
    </row>
    <row r="19587" spans="1:7" x14ac:dyDescent="0.25">
      <c r="A19587" s="18"/>
      <c r="B19587" s="18"/>
      <c r="C19587" s="18"/>
      <c r="D19587" s="18"/>
      <c r="E19587" s="18"/>
      <c r="F19587" s="18"/>
      <c r="G19587" s="18"/>
    </row>
    <row r="19588" spans="1:7" x14ac:dyDescent="0.25">
      <c r="A19588" s="18"/>
      <c r="B19588" s="18"/>
      <c r="C19588" s="18"/>
      <c r="D19588" s="18"/>
      <c r="E19588" s="18"/>
      <c r="F19588" s="18"/>
      <c r="G19588" s="18"/>
    </row>
    <row r="19589" spans="1:7" x14ac:dyDescent="0.25">
      <c r="A19589" s="18"/>
      <c r="B19589" s="18"/>
      <c r="C19589" s="18"/>
      <c r="D19589" s="18"/>
      <c r="E19589" s="18"/>
      <c r="F19589" s="18"/>
      <c r="G19589" s="18"/>
    </row>
    <row r="19590" spans="1:7" x14ac:dyDescent="0.25">
      <c r="A19590" s="18"/>
      <c r="B19590" s="18"/>
      <c r="C19590" s="18"/>
      <c r="D19590" s="18"/>
      <c r="E19590" s="18"/>
      <c r="F19590" s="18"/>
      <c r="G19590" s="18"/>
    </row>
    <row r="19591" spans="1:7" x14ac:dyDescent="0.25">
      <c r="A19591" s="18"/>
      <c r="B19591" s="18"/>
      <c r="C19591" s="18"/>
      <c r="D19591" s="18"/>
      <c r="E19591" s="18"/>
      <c r="F19591" s="18"/>
      <c r="G19591" s="18"/>
    </row>
    <row r="19592" spans="1:7" x14ac:dyDescent="0.25">
      <c r="A19592" s="18"/>
      <c r="B19592" s="18"/>
      <c r="C19592" s="18"/>
      <c r="D19592" s="18"/>
      <c r="E19592" s="18"/>
      <c r="F19592" s="18"/>
      <c r="G19592" s="18"/>
    </row>
    <row r="19593" spans="1:7" x14ac:dyDescent="0.25">
      <c r="A19593" s="18"/>
      <c r="B19593" s="18"/>
      <c r="C19593" s="18"/>
      <c r="D19593" s="18"/>
      <c r="E19593" s="18"/>
      <c r="F19593" s="18"/>
      <c r="G19593" s="18"/>
    </row>
    <row r="19594" spans="1:7" x14ac:dyDescent="0.25">
      <c r="A19594" s="18"/>
      <c r="B19594" s="18"/>
      <c r="C19594" s="18"/>
      <c r="D19594" s="18"/>
      <c r="E19594" s="18"/>
      <c r="F19594" s="18"/>
      <c r="G19594" s="18"/>
    </row>
    <row r="19595" spans="1:7" x14ac:dyDescent="0.25">
      <c r="A19595" s="18"/>
      <c r="B19595" s="18"/>
      <c r="C19595" s="18"/>
      <c r="D19595" s="18"/>
      <c r="E19595" s="18"/>
      <c r="F19595" s="18"/>
      <c r="G19595" s="18"/>
    </row>
    <row r="19596" spans="1:7" x14ac:dyDescent="0.25">
      <c r="A19596" s="18"/>
      <c r="B19596" s="18"/>
      <c r="C19596" s="18"/>
      <c r="D19596" s="18"/>
      <c r="E19596" s="18"/>
      <c r="F19596" s="18"/>
      <c r="G19596" s="18"/>
    </row>
    <row r="19597" spans="1:7" x14ac:dyDescent="0.25">
      <c r="A19597" s="18"/>
      <c r="B19597" s="18"/>
      <c r="C19597" s="18"/>
      <c r="D19597" s="18"/>
      <c r="E19597" s="18"/>
      <c r="F19597" s="18"/>
      <c r="G19597" s="18"/>
    </row>
    <row r="19598" spans="1:7" x14ac:dyDescent="0.25">
      <c r="A19598" s="18"/>
      <c r="B19598" s="18"/>
      <c r="C19598" s="18"/>
      <c r="D19598" s="18"/>
      <c r="E19598" s="18"/>
      <c r="F19598" s="18"/>
      <c r="G19598" s="18"/>
    </row>
    <row r="19599" spans="1:7" x14ac:dyDescent="0.25">
      <c r="A19599" s="18"/>
      <c r="B19599" s="18"/>
      <c r="C19599" s="18"/>
      <c r="D19599" s="18"/>
      <c r="E19599" s="18"/>
      <c r="F19599" s="18"/>
      <c r="G19599" s="18"/>
    </row>
    <row r="19600" spans="1:7" x14ac:dyDescent="0.25">
      <c r="A19600" s="18"/>
      <c r="B19600" s="18"/>
      <c r="C19600" s="18"/>
      <c r="D19600" s="18"/>
      <c r="E19600" s="18"/>
      <c r="F19600" s="18"/>
      <c r="G19600" s="18"/>
    </row>
    <row r="19601" spans="1:7" x14ac:dyDescent="0.25">
      <c r="A19601" s="18"/>
      <c r="B19601" s="18"/>
      <c r="C19601" s="18"/>
      <c r="D19601" s="18"/>
      <c r="E19601" s="18"/>
      <c r="F19601" s="18"/>
      <c r="G19601" s="18"/>
    </row>
    <row r="19602" spans="1:7" x14ac:dyDescent="0.25">
      <c r="A19602" s="18"/>
      <c r="B19602" s="18"/>
      <c r="C19602" s="18"/>
      <c r="D19602" s="18"/>
      <c r="E19602" s="18"/>
      <c r="F19602" s="18"/>
      <c r="G19602" s="18"/>
    </row>
    <row r="19603" spans="1:7" x14ac:dyDescent="0.25">
      <c r="A19603" s="18"/>
      <c r="B19603" s="18"/>
      <c r="C19603" s="18"/>
      <c r="D19603" s="18"/>
      <c r="E19603" s="18"/>
      <c r="F19603" s="18"/>
      <c r="G19603" s="18"/>
    </row>
    <row r="19604" spans="1:7" x14ac:dyDescent="0.25">
      <c r="A19604" s="18"/>
      <c r="B19604" s="18"/>
      <c r="C19604" s="18"/>
      <c r="D19604" s="18"/>
      <c r="E19604" s="18"/>
      <c r="F19604" s="18"/>
      <c r="G19604" s="18"/>
    </row>
    <row r="19605" spans="1:7" x14ac:dyDescent="0.25">
      <c r="A19605" s="18"/>
      <c r="B19605" s="18"/>
      <c r="C19605" s="18"/>
      <c r="D19605" s="18"/>
      <c r="E19605" s="18"/>
      <c r="F19605" s="18"/>
      <c r="G19605" s="18"/>
    </row>
    <row r="19606" spans="1:7" x14ac:dyDescent="0.25">
      <c r="A19606" s="18"/>
      <c r="B19606" s="18"/>
      <c r="C19606" s="18"/>
      <c r="D19606" s="18"/>
      <c r="E19606" s="18"/>
      <c r="F19606" s="18"/>
      <c r="G19606" s="18"/>
    </row>
    <row r="19607" spans="1:7" x14ac:dyDescent="0.25">
      <c r="A19607" s="18"/>
      <c r="B19607" s="18"/>
      <c r="C19607" s="18"/>
      <c r="D19607" s="18"/>
      <c r="E19607" s="18"/>
      <c r="F19607" s="18"/>
      <c r="G19607" s="18"/>
    </row>
    <row r="19608" spans="1:7" x14ac:dyDescent="0.25">
      <c r="A19608" s="18"/>
      <c r="B19608" s="18"/>
      <c r="C19608" s="18"/>
      <c r="D19608" s="18"/>
      <c r="E19608" s="18"/>
      <c r="F19608" s="18"/>
      <c r="G19608" s="18"/>
    </row>
    <row r="19609" spans="1:7" x14ac:dyDescent="0.25">
      <c r="A19609" s="18"/>
      <c r="B19609" s="18"/>
      <c r="C19609" s="18"/>
      <c r="D19609" s="18"/>
      <c r="E19609" s="18"/>
      <c r="F19609" s="18"/>
      <c r="G19609" s="18"/>
    </row>
    <row r="19610" spans="1:7" x14ac:dyDescent="0.25">
      <c r="A19610" s="18"/>
      <c r="B19610" s="18"/>
      <c r="C19610" s="18"/>
      <c r="D19610" s="18"/>
      <c r="E19610" s="18"/>
      <c r="F19610" s="18"/>
      <c r="G19610" s="18"/>
    </row>
    <row r="19611" spans="1:7" x14ac:dyDescent="0.25">
      <c r="A19611" s="18"/>
      <c r="B19611" s="18"/>
      <c r="C19611" s="18"/>
      <c r="D19611" s="18"/>
      <c r="E19611" s="18"/>
      <c r="F19611" s="18"/>
      <c r="G19611" s="18"/>
    </row>
    <row r="19612" spans="1:7" x14ac:dyDescent="0.25">
      <c r="A19612" s="18"/>
      <c r="B19612" s="18"/>
      <c r="C19612" s="18"/>
      <c r="D19612" s="18"/>
      <c r="E19612" s="18"/>
      <c r="F19612" s="18"/>
      <c r="G19612" s="18"/>
    </row>
    <row r="19613" spans="1:7" x14ac:dyDescent="0.25">
      <c r="A19613" s="18"/>
      <c r="B19613" s="18"/>
      <c r="C19613" s="18"/>
      <c r="D19613" s="18"/>
      <c r="E19613" s="18"/>
      <c r="F19613" s="18"/>
      <c r="G19613" s="18"/>
    </row>
    <row r="19614" spans="1:7" x14ac:dyDescent="0.25">
      <c r="A19614" s="18"/>
      <c r="B19614" s="18"/>
      <c r="C19614" s="18"/>
      <c r="D19614" s="18"/>
      <c r="E19614" s="18"/>
      <c r="F19614" s="18"/>
      <c r="G19614" s="18"/>
    </row>
    <row r="19615" spans="1:7" x14ac:dyDescent="0.25">
      <c r="A19615" s="18"/>
      <c r="B19615" s="18"/>
      <c r="C19615" s="18"/>
      <c r="D19615" s="18"/>
      <c r="E19615" s="18"/>
      <c r="F19615" s="18"/>
      <c r="G19615" s="18"/>
    </row>
    <row r="19616" spans="1:7" x14ac:dyDescent="0.25">
      <c r="A19616" s="18"/>
      <c r="B19616" s="18"/>
      <c r="C19616" s="18"/>
      <c r="D19616" s="18"/>
      <c r="E19616" s="18"/>
      <c r="F19616" s="18"/>
      <c r="G19616" s="18"/>
    </row>
    <row r="19617" spans="1:7" x14ac:dyDescent="0.25">
      <c r="A19617" s="18"/>
      <c r="B19617" s="18"/>
      <c r="C19617" s="18"/>
      <c r="D19617" s="18"/>
      <c r="E19617" s="18"/>
      <c r="F19617" s="18"/>
      <c r="G19617" s="18"/>
    </row>
    <row r="19618" spans="1:7" x14ac:dyDescent="0.25">
      <c r="A19618" s="18"/>
      <c r="B19618" s="18"/>
      <c r="C19618" s="18"/>
      <c r="D19618" s="18"/>
      <c r="E19618" s="18"/>
      <c r="F19618" s="18"/>
      <c r="G19618" s="18"/>
    </row>
    <row r="19619" spans="1:7" x14ac:dyDescent="0.25">
      <c r="A19619" s="18"/>
      <c r="B19619" s="18"/>
      <c r="C19619" s="18"/>
      <c r="D19619" s="18"/>
      <c r="E19619" s="18"/>
      <c r="F19619" s="18"/>
      <c r="G19619" s="18"/>
    </row>
    <row r="19620" spans="1:7" x14ac:dyDescent="0.25">
      <c r="A19620" s="18"/>
      <c r="B19620" s="18"/>
      <c r="C19620" s="18"/>
      <c r="D19620" s="18"/>
      <c r="E19620" s="18"/>
      <c r="F19620" s="18"/>
      <c r="G19620" s="18"/>
    </row>
    <row r="19621" spans="1:7" x14ac:dyDescent="0.25">
      <c r="A19621" s="18"/>
      <c r="B19621" s="18"/>
      <c r="C19621" s="18"/>
      <c r="D19621" s="18"/>
      <c r="E19621" s="18"/>
      <c r="F19621" s="18"/>
      <c r="G19621" s="18"/>
    </row>
    <row r="19622" spans="1:7" x14ac:dyDescent="0.25">
      <c r="A19622" s="18"/>
      <c r="B19622" s="18"/>
      <c r="C19622" s="18"/>
      <c r="D19622" s="18"/>
      <c r="E19622" s="18"/>
      <c r="F19622" s="18"/>
      <c r="G19622" s="18"/>
    </row>
    <row r="19623" spans="1:7" x14ac:dyDescent="0.25">
      <c r="A19623" s="18"/>
      <c r="B19623" s="18"/>
      <c r="C19623" s="18"/>
      <c r="D19623" s="18"/>
      <c r="E19623" s="18"/>
      <c r="F19623" s="18"/>
      <c r="G19623" s="18"/>
    </row>
    <row r="19624" spans="1:7" x14ac:dyDescent="0.25">
      <c r="A19624" s="18"/>
      <c r="B19624" s="18"/>
      <c r="C19624" s="18"/>
      <c r="D19624" s="18"/>
      <c r="E19624" s="18"/>
      <c r="F19624" s="18"/>
      <c r="G19624" s="18"/>
    </row>
    <row r="19625" spans="1:7" x14ac:dyDescent="0.25">
      <c r="A19625" s="18"/>
      <c r="B19625" s="18"/>
      <c r="C19625" s="18"/>
      <c r="D19625" s="18"/>
      <c r="E19625" s="18"/>
      <c r="F19625" s="18"/>
      <c r="G19625" s="18"/>
    </row>
    <row r="19626" spans="1:7" x14ac:dyDescent="0.25">
      <c r="A19626" s="18"/>
      <c r="B19626" s="18"/>
      <c r="C19626" s="18"/>
      <c r="D19626" s="18"/>
      <c r="E19626" s="18"/>
      <c r="F19626" s="18"/>
      <c r="G19626" s="18"/>
    </row>
    <row r="19627" spans="1:7" x14ac:dyDescent="0.25">
      <c r="A19627" s="18"/>
      <c r="B19627" s="18"/>
      <c r="C19627" s="18"/>
      <c r="D19627" s="18"/>
      <c r="E19627" s="18"/>
      <c r="F19627" s="18"/>
      <c r="G19627" s="18"/>
    </row>
    <row r="19628" spans="1:7" x14ac:dyDescent="0.25">
      <c r="A19628" s="18"/>
      <c r="B19628" s="18"/>
      <c r="C19628" s="18"/>
      <c r="D19628" s="18"/>
      <c r="E19628" s="18"/>
      <c r="F19628" s="18"/>
      <c r="G19628" s="18"/>
    </row>
    <row r="19629" spans="1:7" x14ac:dyDescent="0.25">
      <c r="A19629" s="18"/>
      <c r="B19629" s="18"/>
      <c r="C19629" s="18"/>
      <c r="D19629" s="18"/>
      <c r="E19629" s="18"/>
      <c r="F19629" s="18"/>
      <c r="G19629" s="18"/>
    </row>
    <row r="19630" spans="1:7" x14ac:dyDescent="0.25">
      <c r="A19630" s="18"/>
      <c r="B19630" s="18"/>
      <c r="C19630" s="18"/>
      <c r="D19630" s="18"/>
      <c r="E19630" s="18"/>
      <c r="F19630" s="18"/>
      <c r="G19630" s="18"/>
    </row>
    <row r="19631" spans="1:7" x14ac:dyDescent="0.25">
      <c r="A19631" s="18"/>
      <c r="B19631" s="18"/>
      <c r="C19631" s="18"/>
      <c r="D19631" s="18"/>
      <c r="E19631" s="18"/>
      <c r="F19631" s="18"/>
      <c r="G19631" s="18"/>
    </row>
    <row r="19632" spans="1:7" x14ac:dyDescent="0.25">
      <c r="A19632" s="18"/>
      <c r="B19632" s="18"/>
      <c r="C19632" s="18"/>
      <c r="D19632" s="18"/>
      <c r="E19632" s="18"/>
      <c r="F19632" s="18"/>
      <c r="G19632" s="18"/>
    </row>
    <row r="19633" spans="1:7" x14ac:dyDescent="0.25">
      <c r="A19633" s="18"/>
      <c r="B19633" s="18"/>
      <c r="C19633" s="18"/>
      <c r="D19633" s="18"/>
      <c r="E19633" s="18"/>
      <c r="F19633" s="18"/>
      <c r="G19633" s="18"/>
    </row>
    <row r="19634" spans="1:7" x14ac:dyDescent="0.25">
      <c r="A19634" s="18"/>
      <c r="B19634" s="18"/>
      <c r="C19634" s="18"/>
      <c r="D19634" s="18"/>
      <c r="E19634" s="18"/>
      <c r="F19634" s="18"/>
      <c r="G19634" s="18"/>
    </row>
    <row r="19635" spans="1:7" x14ac:dyDescent="0.25">
      <c r="A19635" s="18"/>
      <c r="B19635" s="18"/>
      <c r="C19635" s="18"/>
      <c r="D19635" s="18"/>
      <c r="E19635" s="18"/>
      <c r="F19635" s="18"/>
      <c r="G19635" s="18"/>
    </row>
    <row r="19636" spans="1:7" x14ac:dyDescent="0.25">
      <c r="A19636" s="18"/>
      <c r="B19636" s="18"/>
      <c r="C19636" s="18"/>
      <c r="D19636" s="18"/>
      <c r="E19636" s="18"/>
      <c r="F19636" s="18"/>
      <c r="G19636" s="18"/>
    </row>
    <row r="19637" spans="1:7" x14ac:dyDescent="0.25">
      <c r="A19637" s="18"/>
      <c r="B19637" s="18"/>
      <c r="C19637" s="18"/>
      <c r="D19637" s="18"/>
      <c r="E19637" s="18"/>
      <c r="F19637" s="18"/>
      <c r="G19637" s="18"/>
    </row>
    <row r="19638" spans="1:7" x14ac:dyDescent="0.25">
      <c r="A19638" s="18"/>
      <c r="B19638" s="18"/>
      <c r="C19638" s="18"/>
      <c r="D19638" s="18"/>
      <c r="E19638" s="18"/>
      <c r="F19638" s="18"/>
      <c r="G19638" s="18"/>
    </row>
    <row r="19639" spans="1:7" x14ac:dyDescent="0.25">
      <c r="A19639" s="18"/>
      <c r="B19639" s="18"/>
      <c r="C19639" s="18"/>
      <c r="D19639" s="18"/>
      <c r="E19639" s="18"/>
      <c r="F19639" s="18"/>
      <c r="G19639" s="18"/>
    </row>
    <row r="19640" spans="1:7" x14ac:dyDescent="0.25">
      <c r="A19640" s="18"/>
      <c r="B19640" s="18"/>
      <c r="C19640" s="18"/>
      <c r="D19640" s="18"/>
      <c r="E19640" s="18"/>
      <c r="F19640" s="18"/>
      <c r="G19640" s="18"/>
    </row>
    <row r="19641" spans="1:7" x14ac:dyDescent="0.25">
      <c r="A19641" s="18"/>
      <c r="B19641" s="18"/>
      <c r="C19641" s="18"/>
      <c r="D19641" s="18"/>
      <c r="E19641" s="18"/>
      <c r="F19641" s="18"/>
      <c r="G19641" s="18"/>
    </row>
    <row r="19642" spans="1:7" x14ac:dyDescent="0.25">
      <c r="A19642" s="18"/>
      <c r="B19642" s="18"/>
      <c r="C19642" s="18"/>
      <c r="D19642" s="18"/>
      <c r="E19642" s="18"/>
      <c r="F19642" s="18"/>
      <c r="G19642" s="18"/>
    </row>
    <row r="19643" spans="1:7" x14ac:dyDescent="0.25">
      <c r="A19643" s="18"/>
      <c r="B19643" s="18"/>
      <c r="C19643" s="18"/>
      <c r="D19643" s="18"/>
      <c r="E19643" s="18"/>
      <c r="F19643" s="18"/>
      <c r="G19643" s="18"/>
    </row>
    <row r="19644" spans="1:7" x14ac:dyDescent="0.25">
      <c r="A19644" s="18"/>
      <c r="B19644" s="18"/>
      <c r="C19644" s="18"/>
      <c r="D19644" s="18"/>
      <c r="E19644" s="18"/>
      <c r="F19644" s="18"/>
      <c r="G19644" s="18"/>
    </row>
    <row r="19645" spans="1:7" x14ac:dyDescent="0.25">
      <c r="A19645" s="18"/>
      <c r="B19645" s="18"/>
      <c r="C19645" s="18"/>
      <c r="D19645" s="18"/>
      <c r="E19645" s="18"/>
      <c r="F19645" s="18"/>
      <c r="G19645" s="18"/>
    </row>
    <row r="19646" spans="1:7" x14ac:dyDescent="0.25">
      <c r="A19646" s="18"/>
      <c r="B19646" s="18"/>
      <c r="C19646" s="18"/>
      <c r="D19646" s="18"/>
      <c r="E19646" s="18"/>
      <c r="F19646" s="18"/>
      <c r="G19646" s="18"/>
    </row>
    <row r="19647" spans="1:7" x14ac:dyDescent="0.25">
      <c r="A19647" s="18"/>
      <c r="B19647" s="18"/>
      <c r="C19647" s="18"/>
      <c r="D19647" s="18"/>
      <c r="E19647" s="18"/>
      <c r="F19647" s="18"/>
      <c r="G19647" s="18"/>
    </row>
    <row r="19648" spans="1:7" x14ac:dyDescent="0.25">
      <c r="A19648" s="18"/>
      <c r="B19648" s="18"/>
      <c r="C19648" s="18"/>
      <c r="D19648" s="18"/>
      <c r="E19648" s="18"/>
      <c r="F19648" s="18"/>
      <c r="G19648" s="18"/>
    </row>
    <row r="19649" spans="1:7" x14ac:dyDescent="0.25">
      <c r="A19649" s="18"/>
      <c r="B19649" s="18"/>
      <c r="C19649" s="18"/>
      <c r="D19649" s="18"/>
      <c r="E19649" s="18"/>
      <c r="F19649" s="18"/>
      <c r="G19649" s="18"/>
    </row>
    <row r="19650" spans="1:7" x14ac:dyDescent="0.25">
      <c r="A19650" s="18"/>
      <c r="B19650" s="18"/>
      <c r="C19650" s="18"/>
      <c r="D19650" s="18"/>
      <c r="E19650" s="18"/>
      <c r="F19650" s="18"/>
      <c r="G19650" s="18"/>
    </row>
    <row r="19651" spans="1:7" x14ac:dyDescent="0.25">
      <c r="A19651" s="18"/>
      <c r="B19651" s="18"/>
      <c r="C19651" s="18"/>
      <c r="D19651" s="18"/>
      <c r="E19651" s="18"/>
      <c r="F19651" s="18"/>
      <c r="G19651" s="18"/>
    </row>
    <row r="19652" spans="1:7" x14ac:dyDescent="0.25">
      <c r="A19652" s="18"/>
      <c r="B19652" s="18"/>
      <c r="C19652" s="18"/>
      <c r="D19652" s="18"/>
      <c r="E19652" s="18"/>
      <c r="F19652" s="18"/>
      <c r="G19652" s="18"/>
    </row>
    <row r="19653" spans="1:7" x14ac:dyDescent="0.25">
      <c r="A19653" s="18"/>
      <c r="B19653" s="18"/>
      <c r="C19653" s="18"/>
      <c r="D19653" s="18"/>
      <c r="E19653" s="18"/>
      <c r="F19653" s="18"/>
      <c r="G19653" s="18"/>
    </row>
    <row r="19654" spans="1:7" x14ac:dyDescent="0.25">
      <c r="A19654" s="18"/>
      <c r="B19654" s="18"/>
      <c r="C19654" s="18"/>
      <c r="D19654" s="18"/>
      <c r="E19654" s="18"/>
      <c r="F19654" s="18"/>
      <c r="G19654" s="18"/>
    </row>
    <row r="19655" spans="1:7" x14ac:dyDescent="0.25">
      <c r="A19655" s="18"/>
      <c r="B19655" s="18"/>
      <c r="C19655" s="18"/>
      <c r="D19655" s="18"/>
      <c r="E19655" s="18"/>
      <c r="F19655" s="18"/>
      <c r="G19655" s="18"/>
    </row>
    <row r="19656" spans="1:7" x14ac:dyDescent="0.25">
      <c r="A19656" s="18"/>
      <c r="B19656" s="18"/>
      <c r="C19656" s="18"/>
      <c r="D19656" s="18"/>
      <c r="E19656" s="18"/>
      <c r="F19656" s="18"/>
      <c r="G19656" s="18"/>
    </row>
    <row r="19657" spans="1:7" x14ac:dyDescent="0.25">
      <c r="A19657" s="18"/>
      <c r="B19657" s="18"/>
      <c r="C19657" s="18"/>
      <c r="D19657" s="18"/>
      <c r="E19657" s="18"/>
      <c r="F19657" s="18"/>
      <c r="G19657" s="18"/>
    </row>
    <row r="19658" spans="1:7" x14ac:dyDescent="0.25">
      <c r="A19658" s="18"/>
      <c r="B19658" s="18"/>
      <c r="C19658" s="18"/>
      <c r="D19658" s="18"/>
      <c r="E19658" s="18"/>
      <c r="F19658" s="18"/>
      <c r="G19658" s="18"/>
    </row>
    <row r="19659" spans="1:7" x14ac:dyDescent="0.25">
      <c r="A19659" s="18"/>
      <c r="B19659" s="18"/>
      <c r="C19659" s="18"/>
      <c r="D19659" s="18"/>
      <c r="E19659" s="18"/>
      <c r="F19659" s="18"/>
      <c r="G19659" s="18"/>
    </row>
    <row r="19660" spans="1:7" x14ac:dyDescent="0.25">
      <c r="A19660" s="18"/>
      <c r="B19660" s="18"/>
      <c r="C19660" s="18"/>
      <c r="D19660" s="18"/>
      <c r="E19660" s="18"/>
      <c r="F19660" s="18"/>
      <c r="G19660" s="18"/>
    </row>
    <row r="19661" spans="1:7" x14ac:dyDescent="0.25">
      <c r="A19661" s="18"/>
      <c r="B19661" s="18"/>
      <c r="C19661" s="18"/>
      <c r="D19661" s="18"/>
      <c r="E19661" s="18"/>
      <c r="F19661" s="18"/>
      <c r="G19661" s="18"/>
    </row>
    <row r="19662" spans="1:7" x14ac:dyDescent="0.25">
      <c r="A19662" s="18"/>
      <c r="B19662" s="18"/>
      <c r="C19662" s="18"/>
      <c r="D19662" s="18"/>
      <c r="E19662" s="18"/>
      <c r="F19662" s="18"/>
      <c r="G19662" s="18"/>
    </row>
    <row r="19663" spans="1:7" x14ac:dyDescent="0.25">
      <c r="A19663" s="18"/>
      <c r="B19663" s="18"/>
      <c r="C19663" s="18"/>
      <c r="D19663" s="18"/>
      <c r="E19663" s="18"/>
      <c r="F19663" s="18"/>
      <c r="G19663" s="18"/>
    </row>
    <row r="19664" spans="1:7" x14ac:dyDescent="0.25">
      <c r="A19664" s="18"/>
      <c r="B19664" s="18"/>
      <c r="C19664" s="18"/>
      <c r="D19664" s="18"/>
      <c r="E19664" s="18"/>
      <c r="F19664" s="18"/>
      <c r="G19664" s="18"/>
    </row>
    <row r="19665" spans="1:7" x14ac:dyDescent="0.25">
      <c r="A19665" s="18"/>
      <c r="B19665" s="18"/>
      <c r="C19665" s="18"/>
      <c r="D19665" s="18"/>
      <c r="E19665" s="18"/>
      <c r="F19665" s="18"/>
      <c r="G19665" s="18"/>
    </row>
    <row r="19666" spans="1:7" x14ac:dyDescent="0.25">
      <c r="A19666" s="18"/>
      <c r="B19666" s="18"/>
      <c r="C19666" s="18"/>
      <c r="D19666" s="18"/>
      <c r="E19666" s="18"/>
      <c r="F19666" s="18"/>
      <c r="G19666" s="18"/>
    </row>
    <row r="19667" spans="1:7" x14ac:dyDescent="0.25">
      <c r="A19667" s="18"/>
      <c r="B19667" s="18"/>
      <c r="C19667" s="18"/>
      <c r="D19667" s="18"/>
      <c r="E19667" s="18"/>
      <c r="F19667" s="18"/>
      <c r="G19667" s="18"/>
    </row>
    <row r="19668" spans="1:7" x14ac:dyDescent="0.25">
      <c r="A19668" s="18"/>
      <c r="B19668" s="18"/>
      <c r="C19668" s="18"/>
      <c r="D19668" s="18"/>
      <c r="E19668" s="18"/>
      <c r="F19668" s="18"/>
      <c r="G19668" s="18"/>
    </row>
    <row r="19669" spans="1:7" x14ac:dyDescent="0.25">
      <c r="A19669" s="18"/>
      <c r="B19669" s="18"/>
      <c r="C19669" s="18"/>
      <c r="D19669" s="18"/>
      <c r="E19669" s="18"/>
      <c r="F19669" s="18"/>
      <c r="G19669" s="18"/>
    </row>
    <row r="19670" spans="1:7" x14ac:dyDescent="0.25">
      <c r="A19670" s="18"/>
      <c r="B19670" s="18"/>
      <c r="C19670" s="18"/>
      <c r="D19670" s="18"/>
      <c r="E19670" s="18"/>
      <c r="F19670" s="18"/>
      <c r="G19670" s="18"/>
    </row>
    <row r="19671" spans="1:7" x14ac:dyDescent="0.25">
      <c r="A19671" s="18"/>
      <c r="B19671" s="18"/>
      <c r="C19671" s="18"/>
      <c r="D19671" s="18"/>
      <c r="E19671" s="18"/>
      <c r="F19671" s="18"/>
      <c r="G19671" s="18"/>
    </row>
    <row r="19672" spans="1:7" x14ac:dyDescent="0.25">
      <c r="A19672" s="18"/>
      <c r="B19672" s="18"/>
      <c r="C19672" s="18"/>
      <c r="D19672" s="18"/>
      <c r="E19672" s="18"/>
      <c r="F19672" s="18"/>
      <c r="G19672" s="18"/>
    </row>
    <row r="19673" spans="1:7" x14ac:dyDescent="0.25">
      <c r="A19673" s="18"/>
      <c r="B19673" s="18"/>
      <c r="C19673" s="18"/>
      <c r="D19673" s="18"/>
      <c r="E19673" s="18"/>
      <c r="F19673" s="18"/>
      <c r="G19673" s="18"/>
    </row>
    <row r="19674" spans="1:7" x14ac:dyDescent="0.25">
      <c r="A19674" s="18"/>
      <c r="B19674" s="18"/>
      <c r="C19674" s="18"/>
      <c r="D19674" s="18"/>
      <c r="E19674" s="18"/>
      <c r="F19674" s="18"/>
      <c r="G19674" s="18"/>
    </row>
    <row r="19675" spans="1:7" x14ac:dyDescent="0.25">
      <c r="A19675" s="18"/>
      <c r="B19675" s="18"/>
      <c r="C19675" s="18"/>
      <c r="D19675" s="18"/>
      <c r="E19675" s="18"/>
      <c r="F19675" s="18"/>
      <c r="G19675" s="18"/>
    </row>
    <row r="19676" spans="1:7" x14ac:dyDescent="0.25">
      <c r="A19676" s="18"/>
      <c r="B19676" s="18"/>
      <c r="C19676" s="18"/>
      <c r="D19676" s="18"/>
      <c r="E19676" s="18"/>
      <c r="F19676" s="18"/>
      <c r="G19676" s="18"/>
    </row>
    <row r="19677" spans="1:7" x14ac:dyDescent="0.25">
      <c r="A19677" s="18"/>
      <c r="B19677" s="18"/>
      <c r="C19677" s="18"/>
      <c r="D19677" s="18"/>
      <c r="E19677" s="18"/>
      <c r="F19677" s="18"/>
      <c r="G19677" s="18"/>
    </row>
    <row r="19678" spans="1:7" x14ac:dyDescent="0.25">
      <c r="A19678" s="18"/>
      <c r="B19678" s="18"/>
      <c r="C19678" s="18"/>
      <c r="D19678" s="18"/>
      <c r="E19678" s="18"/>
      <c r="F19678" s="18"/>
      <c r="G19678" s="18"/>
    </row>
    <row r="19679" spans="1:7" x14ac:dyDescent="0.25">
      <c r="A19679" s="18"/>
      <c r="B19679" s="18"/>
      <c r="C19679" s="18"/>
      <c r="D19679" s="18"/>
      <c r="E19679" s="18"/>
      <c r="F19679" s="18"/>
      <c r="G19679" s="18"/>
    </row>
    <row r="19680" spans="1:7" x14ac:dyDescent="0.25">
      <c r="A19680" s="18"/>
      <c r="B19680" s="18"/>
      <c r="C19680" s="18"/>
      <c r="D19680" s="18"/>
      <c r="E19680" s="18"/>
      <c r="F19680" s="18"/>
      <c r="G19680" s="18"/>
    </row>
    <row r="19681" spans="1:7" x14ac:dyDescent="0.25">
      <c r="A19681" s="18"/>
      <c r="B19681" s="18"/>
      <c r="C19681" s="18"/>
      <c r="D19681" s="18"/>
      <c r="E19681" s="18"/>
      <c r="F19681" s="18"/>
      <c r="G19681" s="18"/>
    </row>
    <row r="19682" spans="1:7" x14ac:dyDescent="0.25">
      <c r="A19682" s="18"/>
      <c r="B19682" s="18"/>
      <c r="C19682" s="18"/>
      <c r="D19682" s="18"/>
      <c r="E19682" s="18"/>
      <c r="F19682" s="18"/>
      <c r="G19682" s="18"/>
    </row>
    <row r="19683" spans="1:7" x14ac:dyDescent="0.25">
      <c r="A19683" s="18"/>
      <c r="B19683" s="18"/>
      <c r="C19683" s="18"/>
      <c r="D19683" s="18"/>
      <c r="E19683" s="18"/>
      <c r="F19683" s="18"/>
      <c r="G19683" s="18"/>
    </row>
    <row r="19684" spans="1:7" x14ac:dyDescent="0.25">
      <c r="A19684" s="18"/>
      <c r="B19684" s="18"/>
      <c r="C19684" s="18"/>
      <c r="D19684" s="18"/>
      <c r="E19684" s="18"/>
      <c r="F19684" s="18"/>
      <c r="G19684" s="18"/>
    </row>
    <row r="19685" spans="1:7" x14ac:dyDescent="0.25">
      <c r="A19685" s="18"/>
      <c r="B19685" s="18"/>
      <c r="C19685" s="18"/>
      <c r="D19685" s="18"/>
      <c r="E19685" s="18"/>
      <c r="F19685" s="18"/>
      <c r="G19685" s="18"/>
    </row>
    <row r="19686" spans="1:7" x14ac:dyDescent="0.25">
      <c r="A19686" s="18"/>
      <c r="B19686" s="18"/>
      <c r="C19686" s="18"/>
      <c r="D19686" s="18"/>
      <c r="E19686" s="18"/>
      <c r="F19686" s="18"/>
      <c r="G19686" s="18"/>
    </row>
    <row r="19687" spans="1:7" x14ac:dyDescent="0.25">
      <c r="A19687" s="18"/>
      <c r="B19687" s="18"/>
      <c r="C19687" s="18"/>
      <c r="D19687" s="18"/>
      <c r="E19687" s="18"/>
      <c r="F19687" s="18"/>
      <c r="G19687" s="18"/>
    </row>
    <row r="19688" spans="1:7" x14ac:dyDescent="0.25">
      <c r="A19688" s="18"/>
      <c r="B19688" s="18"/>
      <c r="C19688" s="18"/>
      <c r="D19688" s="18"/>
      <c r="E19688" s="18"/>
      <c r="F19688" s="18"/>
      <c r="G19688" s="18"/>
    </row>
    <row r="19689" spans="1:7" x14ac:dyDescent="0.25">
      <c r="A19689" s="18"/>
      <c r="B19689" s="18"/>
      <c r="C19689" s="18"/>
      <c r="D19689" s="18"/>
      <c r="E19689" s="18"/>
      <c r="F19689" s="18"/>
      <c r="G19689" s="18"/>
    </row>
    <row r="19690" spans="1:7" x14ac:dyDescent="0.25">
      <c r="A19690" s="18"/>
      <c r="B19690" s="18"/>
      <c r="C19690" s="18"/>
      <c r="D19690" s="18"/>
      <c r="E19690" s="18"/>
      <c r="F19690" s="18"/>
      <c r="G19690" s="18"/>
    </row>
    <row r="19691" spans="1:7" x14ac:dyDescent="0.25">
      <c r="A19691" s="18"/>
      <c r="B19691" s="18"/>
      <c r="C19691" s="18"/>
      <c r="D19691" s="18"/>
      <c r="E19691" s="18"/>
      <c r="F19691" s="18"/>
      <c r="G19691" s="18"/>
    </row>
    <row r="19692" spans="1:7" x14ac:dyDescent="0.25">
      <c r="A19692" s="18"/>
      <c r="B19692" s="18"/>
      <c r="C19692" s="18"/>
      <c r="D19692" s="18"/>
      <c r="E19692" s="18"/>
      <c r="F19692" s="18"/>
      <c r="G19692" s="18"/>
    </row>
    <row r="19693" spans="1:7" x14ac:dyDescent="0.25">
      <c r="A19693" s="18"/>
      <c r="B19693" s="18"/>
      <c r="C19693" s="18"/>
      <c r="D19693" s="18"/>
      <c r="E19693" s="18"/>
      <c r="F19693" s="18"/>
      <c r="G19693" s="18"/>
    </row>
    <row r="19694" spans="1:7" x14ac:dyDescent="0.25">
      <c r="A19694" s="18"/>
      <c r="B19694" s="18"/>
      <c r="C19694" s="18"/>
      <c r="D19694" s="18"/>
      <c r="E19694" s="18"/>
      <c r="F19694" s="18"/>
      <c r="G19694" s="18"/>
    </row>
    <row r="19695" spans="1:7" x14ac:dyDescent="0.25">
      <c r="A19695" s="18"/>
      <c r="B19695" s="18"/>
      <c r="C19695" s="18"/>
      <c r="D19695" s="18"/>
      <c r="E19695" s="18"/>
      <c r="F19695" s="18"/>
      <c r="G19695" s="18"/>
    </row>
    <row r="19696" spans="1:7" x14ac:dyDescent="0.25">
      <c r="A19696" s="18"/>
      <c r="B19696" s="18"/>
      <c r="C19696" s="18"/>
      <c r="D19696" s="18"/>
      <c r="E19696" s="18"/>
      <c r="F19696" s="18"/>
      <c r="G19696" s="18"/>
    </row>
    <row r="19697" spans="1:7" x14ac:dyDescent="0.25">
      <c r="A19697" s="18"/>
      <c r="B19697" s="18"/>
      <c r="C19697" s="18"/>
      <c r="D19697" s="18"/>
      <c r="E19697" s="18"/>
      <c r="F19697" s="18"/>
      <c r="G19697" s="18"/>
    </row>
    <row r="19698" spans="1:7" x14ac:dyDescent="0.25">
      <c r="A19698" s="18"/>
      <c r="B19698" s="18"/>
      <c r="C19698" s="18"/>
      <c r="D19698" s="18"/>
      <c r="E19698" s="18"/>
      <c r="F19698" s="18"/>
      <c r="G19698" s="18"/>
    </row>
    <row r="19699" spans="1:7" x14ac:dyDescent="0.25">
      <c r="A19699" s="18"/>
      <c r="B19699" s="18"/>
      <c r="C19699" s="18"/>
      <c r="D19699" s="18"/>
      <c r="E19699" s="18"/>
      <c r="F19699" s="18"/>
      <c r="G19699" s="18"/>
    </row>
    <row r="19700" spans="1:7" x14ac:dyDescent="0.25">
      <c r="A19700" s="18"/>
      <c r="B19700" s="18"/>
      <c r="C19700" s="18"/>
      <c r="D19700" s="18"/>
      <c r="E19700" s="18"/>
      <c r="F19700" s="18"/>
      <c r="G19700" s="18"/>
    </row>
    <row r="19701" spans="1:7" x14ac:dyDescent="0.25">
      <c r="A19701" s="18"/>
      <c r="B19701" s="18"/>
      <c r="C19701" s="18"/>
      <c r="D19701" s="18"/>
      <c r="E19701" s="18"/>
      <c r="F19701" s="18"/>
      <c r="G19701" s="18"/>
    </row>
    <row r="19702" spans="1:7" x14ac:dyDescent="0.25">
      <c r="A19702" s="18"/>
      <c r="B19702" s="18"/>
      <c r="C19702" s="18"/>
      <c r="D19702" s="18"/>
      <c r="E19702" s="18"/>
      <c r="F19702" s="18"/>
      <c r="G19702" s="18"/>
    </row>
    <row r="19703" spans="1:7" x14ac:dyDescent="0.25">
      <c r="A19703" s="18"/>
      <c r="B19703" s="18"/>
      <c r="C19703" s="18"/>
      <c r="D19703" s="18"/>
      <c r="E19703" s="18"/>
      <c r="F19703" s="18"/>
      <c r="G19703" s="18"/>
    </row>
    <row r="19704" spans="1:7" x14ac:dyDescent="0.25">
      <c r="A19704" s="18"/>
      <c r="B19704" s="18"/>
      <c r="C19704" s="18"/>
      <c r="D19704" s="18"/>
      <c r="E19704" s="18"/>
      <c r="F19704" s="18"/>
      <c r="G19704" s="18"/>
    </row>
    <row r="19705" spans="1:7" x14ac:dyDescent="0.25">
      <c r="A19705" s="18"/>
      <c r="B19705" s="18"/>
      <c r="C19705" s="18"/>
      <c r="D19705" s="18"/>
      <c r="E19705" s="18"/>
      <c r="F19705" s="18"/>
      <c r="G19705" s="18"/>
    </row>
    <row r="19706" spans="1:7" x14ac:dyDescent="0.25">
      <c r="A19706" s="18"/>
      <c r="B19706" s="18"/>
      <c r="C19706" s="18"/>
      <c r="D19706" s="18"/>
      <c r="E19706" s="18"/>
      <c r="F19706" s="18"/>
      <c r="G19706" s="18"/>
    </row>
    <row r="19707" spans="1:7" x14ac:dyDescent="0.25">
      <c r="A19707" s="18"/>
      <c r="B19707" s="18"/>
      <c r="C19707" s="18"/>
      <c r="D19707" s="18"/>
      <c r="E19707" s="18"/>
      <c r="F19707" s="18"/>
      <c r="G19707" s="18"/>
    </row>
    <row r="19708" spans="1:7" x14ac:dyDescent="0.25">
      <c r="A19708" s="18"/>
      <c r="B19708" s="18"/>
      <c r="C19708" s="18"/>
      <c r="D19708" s="18"/>
      <c r="E19708" s="18"/>
      <c r="F19708" s="18"/>
      <c r="G19708" s="18"/>
    </row>
    <row r="19709" spans="1:7" x14ac:dyDescent="0.25">
      <c r="A19709" s="18"/>
      <c r="B19709" s="18"/>
      <c r="C19709" s="18"/>
      <c r="D19709" s="18"/>
      <c r="E19709" s="18"/>
      <c r="F19709" s="18"/>
      <c r="G19709" s="18"/>
    </row>
    <row r="19710" spans="1:7" x14ac:dyDescent="0.25">
      <c r="A19710" s="18"/>
      <c r="B19710" s="18"/>
      <c r="C19710" s="18"/>
      <c r="D19710" s="18"/>
      <c r="E19710" s="18"/>
      <c r="F19710" s="18"/>
      <c r="G19710" s="18"/>
    </row>
    <row r="19711" spans="1:7" x14ac:dyDescent="0.25">
      <c r="A19711" s="18"/>
      <c r="B19711" s="18"/>
      <c r="C19711" s="18"/>
      <c r="D19711" s="18"/>
      <c r="E19711" s="18"/>
      <c r="F19711" s="18"/>
      <c r="G19711" s="18"/>
    </row>
    <row r="19712" spans="1:7" x14ac:dyDescent="0.25">
      <c r="A19712" s="18"/>
      <c r="B19712" s="18"/>
      <c r="C19712" s="18"/>
      <c r="D19712" s="18"/>
      <c r="E19712" s="18"/>
      <c r="F19712" s="18"/>
      <c r="G19712" s="18"/>
    </row>
    <row r="19713" spans="1:7" x14ac:dyDescent="0.25">
      <c r="A19713" s="18"/>
      <c r="B19713" s="18"/>
      <c r="C19713" s="18"/>
      <c r="D19713" s="18"/>
      <c r="E19713" s="18"/>
      <c r="F19713" s="18"/>
      <c r="G19713" s="18"/>
    </row>
    <row r="19714" spans="1:7" x14ac:dyDescent="0.25">
      <c r="A19714" s="18"/>
      <c r="B19714" s="18"/>
      <c r="C19714" s="18"/>
      <c r="D19714" s="18"/>
      <c r="E19714" s="18"/>
      <c r="F19714" s="18"/>
      <c r="G19714" s="18"/>
    </row>
    <row r="19715" spans="1:7" x14ac:dyDescent="0.25">
      <c r="A19715" s="18"/>
      <c r="B19715" s="18"/>
      <c r="C19715" s="18"/>
      <c r="D19715" s="18"/>
      <c r="E19715" s="18"/>
      <c r="F19715" s="18"/>
      <c r="G19715" s="18"/>
    </row>
    <row r="19716" spans="1:7" x14ac:dyDescent="0.25">
      <c r="A19716" s="18"/>
      <c r="B19716" s="18"/>
      <c r="C19716" s="18"/>
      <c r="D19716" s="18"/>
      <c r="E19716" s="18"/>
      <c r="F19716" s="18"/>
      <c r="G19716" s="18"/>
    </row>
    <row r="19717" spans="1:7" x14ac:dyDescent="0.25">
      <c r="A19717" s="18"/>
      <c r="B19717" s="18"/>
      <c r="C19717" s="18"/>
      <c r="D19717" s="18"/>
      <c r="E19717" s="18"/>
      <c r="F19717" s="18"/>
      <c r="G19717" s="18"/>
    </row>
    <row r="19718" spans="1:7" x14ac:dyDescent="0.25">
      <c r="A19718" s="18"/>
      <c r="B19718" s="18"/>
      <c r="C19718" s="18"/>
      <c r="D19718" s="18"/>
      <c r="E19718" s="18"/>
      <c r="F19718" s="18"/>
      <c r="G19718" s="18"/>
    </row>
    <row r="19719" spans="1:7" x14ac:dyDescent="0.25">
      <c r="A19719" s="18"/>
      <c r="B19719" s="18"/>
      <c r="C19719" s="18"/>
      <c r="D19719" s="18"/>
      <c r="E19719" s="18"/>
      <c r="F19719" s="18"/>
      <c r="G19719" s="18"/>
    </row>
    <row r="19720" spans="1:7" x14ac:dyDescent="0.25">
      <c r="A19720" s="18"/>
      <c r="B19720" s="18"/>
      <c r="C19720" s="18"/>
      <c r="D19720" s="18"/>
      <c r="E19720" s="18"/>
      <c r="F19720" s="18"/>
      <c r="G19720" s="18"/>
    </row>
    <row r="19721" spans="1:7" x14ac:dyDescent="0.25">
      <c r="A19721" s="18"/>
      <c r="B19721" s="18"/>
      <c r="C19721" s="18"/>
      <c r="D19721" s="18"/>
      <c r="E19721" s="18"/>
      <c r="F19721" s="18"/>
      <c r="G19721" s="18"/>
    </row>
    <row r="19722" spans="1:7" x14ac:dyDescent="0.25">
      <c r="A19722" s="18"/>
      <c r="B19722" s="18"/>
      <c r="C19722" s="18"/>
      <c r="D19722" s="18"/>
      <c r="E19722" s="18"/>
      <c r="F19722" s="18"/>
      <c r="G19722" s="18"/>
    </row>
    <row r="19723" spans="1:7" x14ac:dyDescent="0.25">
      <c r="A19723" s="18"/>
      <c r="B19723" s="18"/>
      <c r="C19723" s="18"/>
      <c r="D19723" s="18"/>
      <c r="E19723" s="18"/>
      <c r="F19723" s="18"/>
      <c r="G19723" s="18"/>
    </row>
    <row r="19724" spans="1:7" x14ac:dyDescent="0.25">
      <c r="A19724" s="18"/>
      <c r="B19724" s="18"/>
      <c r="C19724" s="18"/>
      <c r="D19724" s="18"/>
      <c r="E19724" s="18"/>
      <c r="F19724" s="18"/>
      <c r="G19724" s="18"/>
    </row>
    <row r="19725" spans="1:7" x14ac:dyDescent="0.25">
      <c r="A19725" s="18"/>
      <c r="B19725" s="18"/>
      <c r="C19725" s="18"/>
      <c r="D19725" s="18"/>
      <c r="E19725" s="18"/>
      <c r="F19725" s="18"/>
      <c r="G19725" s="18"/>
    </row>
    <row r="19726" spans="1:7" x14ac:dyDescent="0.25">
      <c r="A19726" s="18"/>
      <c r="B19726" s="18"/>
      <c r="C19726" s="18"/>
      <c r="D19726" s="18"/>
      <c r="E19726" s="18"/>
      <c r="F19726" s="18"/>
      <c r="G19726" s="18"/>
    </row>
    <row r="19727" spans="1:7" x14ac:dyDescent="0.25">
      <c r="A19727" s="18"/>
      <c r="B19727" s="18"/>
      <c r="C19727" s="18"/>
      <c r="D19727" s="18"/>
      <c r="E19727" s="18"/>
      <c r="F19727" s="18"/>
      <c r="G19727" s="18"/>
    </row>
    <row r="19728" spans="1:7" x14ac:dyDescent="0.25">
      <c r="A19728" s="18"/>
      <c r="B19728" s="18"/>
      <c r="C19728" s="18"/>
      <c r="D19728" s="18"/>
      <c r="E19728" s="18"/>
      <c r="F19728" s="18"/>
      <c r="G19728" s="18"/>
    </row>
    <row r="19729" spans="1:7" x14ac:dyDescent="0.25">
      <c r="A19729" s="18"/>
      <c r="B19729" s="18"/>
      <c r="C19729" s="18"/>
      <c r="D19729" s="18"/>
      <c r="E19729" s="18"/>
      <c r="F19729" s="18"/>
      <c r="G19729" s="18"/>
    </row>
    <row r="19730" spans="1:7" x14ac:dyDescent="0.25">
      <c r="A19730" s="18"/>
      <c r="B19730" s="18"/>
      <c r="C19730" s="18"/>
      <c r="D19730" s="18"/>
      <c r="E19730" s="18"/>
      <c r="F19730" s="18"/>
      <c r="G19730" s="18"/>
    </row>
    <row r="19731" spans="1:7" x14ac:dyDescent="0.25">
      <c r="A19731" s="18"/>
      <c r="B19731" s="18"/>
      <c r="C19731" s="18"/>
      <c r="D19731" s="18"/>
      <c r="E19731" s="18"/>
      <c r="F19731" s="18"/>
      <c r="G19731" s="18"/>
    </row>
    <row r="19732" spans="1:7" x14ac:dyDescent="0.25">
      <c r="A19732" s="18"/>
      <c r="B19732" s="18"/>
      <c r="C19732" s="18"/>
      <c r="D19732" s="18"/>
      <c r="E19732" s="18"/>
      <c r="F19732" s="18"/>
      <c r="G19732" s="18"/>
    </row>
    <row r="19733" spans="1:7" x14ac:dyDescent="0.25">
      <c r="A19733" s="18"/>
      <c r="B19733" s="18"/>
      <c r="C19733" s="18"/>
      <c r="D19733" s="18"/>
      <c r="E19733" s="18"/>
      <c r="F19733" s="18"/>
      <c r="G19733" s="18"/>
    </row>
    <row r="19734" spans="1:7" x14ac:dyDescent="0.25">
      <c r="A19734" s="18"/>
      <c r="B19734" s="18"/>
      <c r="C19734" s="18"/>
      <c r="D19734" s="18"/>
      <c r="E19734" s="18"/>
      <c r="F19734" s="18"/>
      <c r="G19734" s="18"/>
    </row>
    <row r="19735" spans="1:7" x14ac:dyDescent="0.25">
      <c r="A19735" s="18"/>
      <c r="B19735" s="18"/>
      <c r="C19735" s="18"/>
      <c r="D19735" s="18"/>
      <c r="E19735" s="18"/>
      <c r="F19735" s="18"/>
      <c r="G19735" s="18"/>
    </row>
    <row r="19736" spans="1:7" x14ac:dyDescent="0.25">
      <c r="A19736" s="18"/>
      <c r="B19736" s="18"/>
      <c r="C19736" s="18"/>
      <c r="D19736" s="18"/>
      <c r="E19736" s="18"/>
      <c r="F19736" s="18"/>
      <c r="G19736" s="18"/>
    </row>
    <row r="19737" spans="1:7" x14ac:dyDescent="0.25">
      <c r="A19737" s="18"/>
      <c r="B19737" s="18"/>
      <c r="C19737" s="18"/>
      <c r="D19737" s="18"/>
      <c r="E19737" s="18"/>
      <c r="F19737" s="18"/>
      <c r="G19737" s="18"/>
    </row>
    <row r="19738" spans="1:7" x14ac:dyDescent="0.25">
      <c r="A19738" s="18"/>
      <c r="B19738" s="18"/>
      <c r="C19738" s="18"/>
      <c r="D19738" s="18"/>
      <c r="E19738" s="18"/>
      <c r="F19738" s="18"/>
      <c r="G19738" s="18"/>
    </row>
    <row r="19739" spans="1:7" x14ac:dyDescent="0.25">
      <c r="A19739" s="18"/>
      <c r="B19739" s="18"/>
      <c r="C19739" s="18"/>
      <c r="D19739" s="18"/>
      <c r="E19739" s="18"/>
      <c r="F19739" s="18"/>
      <c r="G19739" s="18"/>
    </row>
    <row r="19740" spans="1:7" x14ac:dyDescent="0.25">
      <c r="A19740" s="18"/>
      <c r="B19740" s="18"/>
      <c r="C19740" s="18"/>
      <c r="D19740" s="18"/>
      <c r="E19740" s="18"/>
      <c r="F19740" s="18"/>
      <c r="G19740" s="18"/>
    </row>
    <row r="19741" spans="1:7" x14ac:dyDescent="0.25">
      <c r="A19741" s="18"/>
      <c r="B19741" s="18"/>
      <c r="C19741" s="18"/>
      <c r="D19741" s="18"/>
      <c r="E19741" s="18"/>
      <c r="F19741" s="18"/>
      <c r="G19741" s="18"/>
    </row>
    <row r="19742" spans="1:7" x14ac:dyDescent="0.25">
      <c r="A19742" s="18"/>
      <c r="B19742" s="18"/>
      <c r="C19742" s="18"/>
      <c r="D19742" s="18"/>
      <c r="E19742" s="18"/>
      <c r="F19742" s="18"/>
      <c r="G19742" s="18"/>
    </row>
    <row r="19743" spans="1:7" x14ac:dyDescent="0.25">
      <c r="A19743" s="18"/>
      <c r="B19743" s="18"/>
      <c r="C19743" s="18"/>
      <c r="D19743" s="18"/>
      <c r="E19743" s="18"/>
      <c r="F19743" s="18"/>
      <c r="G19743" s="18"/>
    </row>
    <row r="19744" spans="1:7" x14ac:dyDescent="0.25">
      <c r="A19744" s="18"/>
      <c r="B19744" s="18"/>
      <c r="C19744" s="18"/>
      <c r="D19744" s="18"/>
      <c r="E19744" s="18"/>
      <c r="F19744" s="18"/>
      <c r="G19744" s="18"/>
    </row>
    <row r="19745" spans="1:7" x14ac:dyDescent="0.25">
      <c r="A19745" s="18"/>
      <c r="B19745" s="18"/>
      <c r="C19745" s="18"/>
      <c r="D19745" s="18"/>
      <c r="E19745" s="18"/>
      <c r="F19745" s="18"/>
      <c r="G19745" s="18"/>
    </row>
    <row r="19746" spans="1:7" x14ac:dyDescent="0.25">
      <c r="A19746" s="18"/>
      <c r="B19746" s="18"/>
      <c r="C19746" s="18"/>
      <c r="D19746" s="18"/>
      <c r="E19746" s="18"/>
      <c r="F19746" s="18"/>
      <c r="G19746" s="18"/>
    </row>
    <row r="19747" spans="1:7" x14ac:dyDescent="0.25">
      <c r="A19747" s="18"/>
      <c r="B19747" s="18"/>
      <c r="C19747" s="18"/>
      <c r="D19747" s="18"/>
      <c r="E19747" s="18"/>
      <c r="F19747" s="18"/>
      <c r="G19747" s="18"/>
    </row>
    <row r="19748" spans="1:7" x14ac:dyDescent="0.25">
      <c r="A19748" s="18"/>
      <c r="B19748" s="18"/>
      <c r="C19748" s="18"/>
      <c r="D19748" s="18"/>
      <c r="E19748" s="18"/>
      <c r="F19748" s="18"/>
      <c r="G19748" s="18"/>
    </row>
    <row r="19749" spans="1:7" x14ac:dyDescent="0.25">
      <c r="A19749" s="18"/>
      <c r="B19749" s="18"/>
      <c r="C19749" s="18"/>
      <c r="D19749" s="18"/>
      <c r="E19749" s="18"/>
      <c r="F19749" s="18"/>
      <c r="G19749" s="18"/>
    </row>
    <row r="19750" spans="1:7" x14ac:dyDescent="0.25">
      <c r="A19750" s="18"/>
      <c r="B19750" s="18"/>
      <c r="C19750" s="18"/>
      <c r="D19750" s="18"/>
      <c r="E19750" s="18"/>
      <c r="F19750" s="18"/>
      <c r="G19750" s="18"/>
    </row>
    <row r="19751" spans="1:7" x14ac:dyDescent="0.25">
      <c r="A19751" s="18"/>
      <c r="B19751" s="18"/>
      <c r="C19751" s="18"/>
      <c r="D19751" s="18"/>
      <c r="E19751" s="18"/>
      <c r="F19751" s="18"/>
      <c r="G19751" s="18"/>
    </row>
    <row r="19752" spans="1:7" x14ac:dyDescent="0.25">
      <c r="A19752" s="18"/>
      <c r="B19752" s="18"/>
      <c r="C19752" s="18"/>
      <c r="D19752" s="18"/>
      <c r="E19752" s="18"/>
      <c r="F19752" s="18"/>
      <c r="G19752" s="18"/>
    </row>
    <row r="19753" spans="1:7" x14ac:dyDescent="0.25">
      <c r="A19753" s="18"/>
      <c r="B19753" s="18"/>
      <c r="C19753" s="18"/>
      <c r="D19753" s="18"/>
      <c r="E19753" s="18"/>
      <c r="F19753" s="18"/>
      <c r="G19753" s="18"/>
    </row>
    <row r="19754" spans="1:7" x14ac:dyDescent="0.25">
      <c r="A19754" s="18"/>
      <c r="B19754" s="18"/>
      <c r="C19754" s="18"/>
      <c r="D19754" s="18"/>
      <c r="E19754" s="18"/>
      <c r="F19754" s="18"/>
      <c r="G19754" s="18"/>
    </row>
    <row r="19755" spans="1:7" x14ac:dyDescent="0.25">
      <c r="A19755" s="18"/>
      <c r="B19755" s="18"/>
      <c r="C19755" s="18"/>
      <c r="D19755" s="18"/>
      <c r="E19755" s="18"/>
      <c r="F19755" s="18"/>
      <c r="G19755" s="18"/>
    </row>
    <row r="19756" spans="1:7" x14ac:dyDescent="0.25">
      <c r="A19756" s="18"/>
      <c r="B19756" s="18"/>
      <c r="C19756" s="18"/>
      <c r="D19756" s="18"/>
      <c r="E19756" s="18"/>
      <c r="F19756" s="18"/>
      <c r="G19756" s="18"/>
    </row>
    <row r="19757" spans="1:7" x14ac:dyDescent="0.25">
      <c r="A19757" s="18"/>
      <c r="B19757" s="18"/>
      <c r="C19757" s="18"/>
      <c r="D19757" s="18"/>
      <c r="E19757" s="18"/>
      <c r="F19757" s="18"/>
      <c r="G19757" s="18"/>
    </row>
    <row r="19758" spans="1:7" x14ac:dyDescent="0.25">
      <c r="A19758" s="18"/>
      <c r="B19758" s="18"/>
      <c r="C19758" s="18"/>
      <c r="D19758" s="18"/>
      <c r="E19758" s="18"/>
      <c r="F19758" s="18"/>
      <c r="G19758" s="18"/>
    </row>
    <row r="19759" spans="1:7" x14ac:dyDescent="0.25">
      <c r="A19759" s="18"/>
      <c r="B19759" s="18"/>
      <c r="C19759" s="18"/>
      <c r="D19759" s="18"/>
      <c r="E19759" s="18"/>
      <c r="F19759" s="18"/>
      <c r="G19759" s="18"/>
    </row>
    <row r="19760" spans="1:7" x14ac:dyDescent="0.25">
      <c r="A19760" s="18"/>
      <c r="B19760" s="18"/>
      <c r="C19760" s="18"/>
      <c r="D19760" s="18"/>
      <c r="E19760" s="18"/>
      <c r="F19760" s="18"/>
      <c r="G19760" s="18"/>
    </row>
    <row r="19761" spans="1:7" x14ac:dyDescent="0.25">
      <c r="A19761" s="18"/>
      <c r="B19761" s="18"/>
      <c r="C19761" s="18"/>
      <c r="D19761" s="18"/>
      <c r="E19761" s="18"/>
      <c r="F19761" s="18"/>
      <c r="G19761" s="18"/>
    </row>
    <row r="19762" spans="1:7" x14ac:dyDescent="0.25">
      <c r="A19762" s="18"/>
      <c r="B19762" s="18"/>
      <c r="C19762" s="18"/>
      <c r="D19762" s="18"/>
      <c r="E19762" s="18"/>
      <c r="F19762" s="18"/>
      <c r="G19762" s="18"/>
    </row>
    <row r="19763" spans="1:7" x14ac:dyDescent="0.25">
      <c r="A19763" s="18"/>
      <c r="B19763" s="18"/>
      <c r="C19763" s="18"/>
      <c r="D19763" s="18"/>
      <c r="E19763" s="18"/>
      <c r="F19763" s="18"/>
      <c r="G19763" s="18"/>
    </row>
    <row r="19764" spans="1:7" x14ac:dyDescent="0.25">
      <c r="A19764" s="18"/>
      <c r="B19764" s="18"/>
      <c r="C19764" s="18"/>
      <c r="D19764" s="18"/>
      <c r="E19764" s="18"/>
      <c r="F19764" s="18"/>
      <c r="G19764" s="18"/>
    </row>
    <row r="19765" spans="1:7" x14ac:dyDescent="0.25">
      <c r="A19765" s="18"/>
      <c r="B19765" s="18"/>
      <c r="C19765" s="18"/>
      <c r="D19765" s="18"/>
      <c r="E19765" s="18"/>
      <c r="F19765" s="18"/>
      <c r="G19765" s="18"/>
    </row>
    <row r="19766" spans="1:7" x14ac:dyDescent="0.25">
      <c r="A19766" s="18"/>
      <c r="B19766" s="18"/>
      <c r="C19766" s="18"/>
      <c r="D19766" s="18"/>
      <c r="E19766" s="18"/>
      <c r="F19766" s="18"/>
      <c r="G19766" s="18"/>
    </row>
    <row r="19767" spans="1:7" x14ac:dyDescent="0.25">
      <c r="A19767" s="18"/>
      <c r="B19767" s="18"/>
      <c r="C19767" s="18"/>
      <c r="D19767" s="18"/>
      <c r="E19767" s="18"/>
      <c r="F19767" s="18"/>
      <c r="G19767" s="18"/>
    </row>
    <row r="19768" spans="1:7" x14ac:dyDescent="0.25">
      <c r="A19768" s="18"/>
      <c r="B19768" s="18"/>
      <c r="C19768" s="18"/>
      <c r="D19768" s="18"/>
      <c r="E19768" s="18"/>
      <c r="F19768" s="18"/>
      <c r="G19768" s="18"/>
    </row>
    <row r="19769" spans="1:7" x14ac:dyDescent="0.25">
      <c r="A19769" s="18"/>
      <c r="B19769" s="18"/>
      <c r="C19769" s="18"/>
      <c r="D19769" s="18"/>
      <c r="E19769" s="18"/>
      <c r="F19769" s="18"/>
      <c r="G19769" s="18"/>
    </row>
    <row r="19770" spans="1:7" x14ac:dyDescent="0.25">
      <c r="A19770" s="18"/>
      <c r="B19770" s="18"/>
      <c r="C19770" s="18"/>
      <c r="D19770" s="18"/>
      <c r="E19770" s="18"/>
      <c r="F19770" s="18"/>
      <c r="G19770" s="18"/>
    </row>
    <row r="19771" spans="1:7" x14ac:dyDescent="0.25">
      <c r="A19771" s="18"/>
      <c r="B19771" s="18"/>
      <c r="C19771" s="18"/>
      <c r="D19771" s="18"/>
      <c r="E19771" s="18"/>
      <c r="F19771" s="18"/>
      <c r="G19771" s="18"/>
    </row>
    <row r="19772" spans="1:7" x14ac:dyDescent="0.25">
      <c r="A19772" s="18"/>
      <c r="B19772" s="18"/>
      <c r="C19772" s="18"/>
      <c r="D19772" s="18"/>
      <c r="E19772" s="18"/>
      <c r="F19772" s="18"/>
      <c r="G19772" s="18"/>
    </row>
    <row r="19773" spans="1:7" x14ac:dyDescent="0.25">
      <c r="A19773" s="18"/>
      <c r="B19773" s="18"/>
      <c r="C19773" s="18"/>
      <c r="D19773" s="18"/>
      <c r="E19773" s="18"/>
      <c r="F19773" s="18"/>
      <c r="G19773" s="18"/>
    </row>
    <row r="19774" spans="1:7" x14ac:dyDescent="0.25">
      <c r="A19774" s="18"/>
      <c r="B19774" s="18"/>
      <c r="C19774" s="18"/>
      <c r="D19774" s="18"/>
      <c r="E19774" s="18"/>
      <c r="F19774" s="18"/>
      <c r="G19774" s="18"/>
    </row>
    <row r="19775" spans="1:7" x14ac:dyDescent="0.25">
      <c r="A19775" s="18"/>
      <c r="B19775" s="18"/>
      <c r="C19775" s="18"/>
      <c r="D19775" s="18"/>
      <c r="E19775" s="18"/>
      <c r="F19775" s="18"/>
      <c r="G19775" s="18"/>
    </row>
    <row r="19776" spans="1:7" x14ac:dyDescent="0.25">
      <c r="A19776" s="18"/>
      <c r="B19776" s="18"/>
      <c r="C19776" s="18"/>
      <c r="D19776" s="18"/>
      <c r="E19776" s="18"/>
      <c r="F19776" s="18"/>
      <c r="G19776" s="18"/>
    </row>
    <row r="19777" spans="1:7" x14ac:dyDescent="0.25">
      <c r="A19777" s="18"/>
      <c r="B19777" s="18"/>
      <c r="C19777" s="18"/>
      <c r="D19777" s="18"/>
      <c r="E19777" s="18"/>
      <c r="F19777" s="18"/>
      <c r="G19777" s="18"/>
    </row>
    <row r="19778" spans="1:7" x14ac:dyDescent="0.25">
      <c r="A19778" s="18"/>
      <c r="B19778" s="18"/>
      <c r="C19778" s="18"/>
      <c r="D19778" s="18"/>
      <c r="E19778" s="18"/>
      <c r="F19778" s="18"/>
      <c r="G19778" s="18"/>
    </row>
    <row r="19779" spans="1:7" x14ac:dyDescent="0.25">
      <c r="A19779" s="18"/>
      <c r="B19779" s="18"/>
      <c r="C19779" s="18"/>
      <c r="D19779" s="18"/>
      <c r="E19779" s="18"/>
      <c r="F19779" s="18"/>
      <c r="G19779" s="18"/>
    </row>
    <row r="19780" spans="1:7" x14ac:dyDescent="0.25">
      <c r="A19780" s="18"/>
      <c r="B19780" s="18"/>
      <c r="C19780" s="18"/>
      <c r="D19780" s="18"/>
      <c r="E19780" s="18"/>
      <c r="F19780" s="18"/>
      <c r="G19780" s="18"/>
    </row>
    <row r="19781" spans="1:7" x14ac:dyDescent="0.25">
      <c r="A19781" s="18"/>
      <c r="B19781" s="18"/>
      <c r="C19781" s="18"/>
      <c r="D19781" s="18"/>
      <c r="E19781" s="18"/>
      <c r="F19781" s="18"/>
      <c r="G19781" s="18"/>
    </row>
    <row r="19782" spans="1:7" x14ac:dyDescent="0.25">
      <c r="A19782" s="18"/>
      <c r="B19782" s="18"/>
      <c r="C19782" s="18"/>
      <c r="D19782" s="18"/>
      <c r="E19782" s="18"/>
      <c r="F19782" s="18"/>
      <c r="G19782" s="18"/>
    </row>
    <row r="19783" spans="1:7" x14ac:dyDescent="0.25">
      <c r="A19783" s="18"/>
      <c r="B19783" s="18"/>
      <c r="C19783" s="18"/>
      <c r="D19783" s="18"/>
      <c r="E19783" s="18"/>
      <c r="F19783" s="18"/>
      <c r="G19783" s="18"/>
    </row>
    <row r="19784" spans="1:7" x14ac:dyDescent="0.25">
      <c r="A19784" s="18"/>
      <c r="B19784" s="18"/>
      <c r="C19784" s="18"/>
      <c r="D19784" s="18"/>
      <c r="E19784" s="18"/>
      <c r="F19784" s="18"/>
      <c r="G19784" s="18"/>
    </row>
    <row r="19785" spans="1:7" x14ac:dyDescent="0.25">
      <c r="A19785" s="18"/>
      <c r="B19785" s="18"/>
      <c r="C19785" s="18"/>
      <c r="D19785" s="18"/>
      <c r="E19785" s="18"/>
      <c r="F19785" s="18"/>
      <c r="G19785" s="18"/>
    </row>
    <row r="19786" spans="1:7" x14ac:dyDescent="0.25">
      <c r="A19786" s="18"/>
      <c r="B19786" s="18"/>
      <c r="C19786" s="18"/>
      <c r="D19786" s="18"/>
      <c r="E19786" s="18"/>
      <c r="F19786" s="18"/>
      <c r="G19786" s="18"/>
    </row>
    <row r="19787" spans="1:7" x14ac:dyDescent="0.25">
      <c r="A19787" s="18"/>
      <c r="B19787" s="18"/>
      <c r="C19787" s="18"/>
      <c r="D19787" s="18"/>
      <c r="E19787" s="18"/>
      <c r="F19787" s="18"/>
      <c r="G19787" s="18"/>
    </row>
    <row r="19788" spans="1:7" x14ac:dyDescent="0.25">
      <c r="A19788" s="18"/>
      <c r="B19788" s="18"/>
      <c r="C19788" s="18"/>
      <c r="D19788" s="18"/>
      <c r="E19788" s="18"/>
      <c r="F19788" s="18"/>
      <c r="G19788" s="18"/>
    </row>
    <row r="19789" spans="1:7" x14ac:dyDescent="0.25">
      <c r="A19789" s="18"/>
      <c r="B19789" s="18"/>
      <c r="C19789" s="18"/>
      <c r="D19789" s="18"/>
      <c r="E19789" s="18"/>
      <c r="F19789" s="18"/>
      <c r="G19789" s="18"/>
    </row>
    <row r="19790" spans="1:7" x14ac:dyDescent="0.25">
      <c r="A19790" s="18"/>
      <c r="B19790" s="18"/>
      <c r="C19790" s="18"/>
      <c r="D19790" s="18"/>
      <c r="E19790" s="18"/>
      <c r="F19790" s="18"/>
      <c r="G19790" s="18"/>
    </row>
    <row r="19791" spans="1:7" x14ac:dyDescent="0.25">
      <c r="A19791" s="18"/>
      <c r="B19791" s="18"/>
      <c r="C19791" s="18"/>
      <c r="D19791" s="18"/>
      <c r="E19791" s="18"/>
      <c r="F19791" s="18"/>
      <c r="G19791" s="18"/>
    </row>
    <row r="19792" spans="1:7" x14ac:dyDescent="0.25">
      <c r="A19792" s="18"/>
      <c r="B19792" s="18"/>
      <c r="C19792" s="18"/>
      <c r="D19792" s="18"/>
      <c r="E19792" s="18"/>
      <c r="F19792" s="18"/>
      <c r="G19792" s="18"/>
    </row>
    <row r="19793" spans="1:7" x14ac:dyDescent="0.25">
      <c r="A19793" s="18"/>
      <c r="B19793" s="18"/>
      <c r="C19793" s="18"/>
      <c r="D19793" s="18"/>
      <c r="E19793" s="18"/>
      <c r="F19793" s="18"/>
      <c r="G19793" s="18"/>
    </row>
    <row r="19794" spans="1:7" x14ac:dyDescent="0.25">
      <c r="A19794" s="18"/>
      <c r="B19794" s="18"/>
      <c r="C19794" s="18"/>
      <c r="D19794" s="18"/>
      <c r="E19794" s="18"/>
      <c r="F19794" s="18"/>
      <c r="G19794" s="18"/>
    </row>
    <row r="19795" spans="1:7" x14ac:dyDescent="0.25">
      <c r="A19795" s="18"/>
      <c r="B19795" s="18"/>
      <c r="C19795" s="18"/>
      <c r="D19795" s="18"/>
      <c r="E19795" s="18"/>
      <c r="F19795" s="18"/>
      <c r="G19795" s="18"/>
    </row>
    <row r="19796" spans="1:7" x14ac:dyDescent="0.25">
      <c r="A19796" s="18"/>
      <c r="B19796" s="18"/>
      <c r="C19796" s="18"/>
      <c r="D19796" s="18"/>
      <c r="E19796" s="18"/>
      <c r="F19796" s="18"/>
      <c r="G19796" s="18"/>
    </row>
    <row r="19797" spans="1:7" x14ac:dyDescent="0.25">
      <c r="A19797" s="18"/>
      <c r="B19797" s="18"/>
      <c r="C19797" s="18"/>
      <c r="D19797" s="18"/>
      <c r="E19797" s="18"/>
      <c r="F19797" s="18"/>
      <c r="G19797" s="18"/>
    </row>
    <row r="19798" spans="1:7" x14ac:dyDescent="0.25">
      <c r="A19798" s="18"/>
      <c r="B19798" s="18"/>
      <c r="C19798" s="18"/>
      <c r="D19798" s="18"/>
      <c r="E19798" s="18"/>
      <c r="F19798" s="18"/>
      <c r="G19798" s="18"/>
    </row>
    <row r="19799" spans="1:7" x14ac:dyDescent="0.25">
      <c r="A19799" s="18"/>
      <c r="B19799" s="18"/>
      <c r="C19799" s="18"/>
      <c r="D19799" s="18"/>
      <c r="E19799" s="18"/>
      <c r="F19799" s="18"/>
      <c r="G19799" s="18"/>
    </row>
    <row r="19800" spans="1:7" x14ac:dyDescent="0.25">
      <c r="A19800" s="18"/>
      <c r="B19800" s="18"/>
      <c r="C19800" s="18"/>
      <c r="D19800" s="18"/>
      <c r="E19800" s="18"/>
      <c r="F19800" s="18"/>
      <c r="G19800" s="18"/>
    </row>
    <row r="19801" spans="1:7" x14ac:dyDescent="0.25">
      <c r="A19801" s="18"/>
      <c r="B19801" s="18"/>
      <c r="C19801" s="18"/>
      <c r="D19801" s="18"/>
      <c r="E19801" s="18"/>
      <c r="F19801" s="18"/>
      <c r="G19801" s="18"/>
    </row>
    <row r="19802" spans="1:7" x14ac:dyDescent="0.25">
      <c r="A19802" s="18"/>
      <c r="B19802" s="18"/>
      <c r="C19802" s="18"/>
      <c r="D19802" s="18"/>
      <c r="E19802" s="18"/>
      <c r="F19802" s="18"/>
      <c r="G19802" s="18"/>
    </row>
    <row r="19803" spans="1:7" x14ac:dyDescent="0.25">
      <c r="A19803" s="18"/>
      <c r="B19803" s="18"/>
      <c r="C19803" s="18"/>
      <c r="D19803" s="18"/>
      <c r="E19803" s="18"/>
      <c r="F19803" s="18"/>
      <c r="G19803" s="18"/>
    </row>
    <row r="19804" spans="1:7" x14ac:dyDescent="0.25">
      <c r="A19804" s="18"/>
      <c r="B19804" s="18"/>
      <c r="C19804" s="18"/>
      <c r="D19804" s="18"/>
      <c r="E19804" s="18"/>
      <c r="F19804" s="18"/>
      <c r="G19804" s="18"/>
    </row>
    <row r="19805" spans="1:7" x14ac:dyDescent="0.25">
      <c r="A19805" s="18"/>
      <c r="B19805" s="18"/>
      <c r="C19805" s="18"/>
      <c r="D19805" s="18"/>
      <c r="E19805" s="18"/>
      <c r="F19805" s="18"/>
      <c r="G19805" s="18"/>
    </row>
    <row r="19806" spans="1:7" x14ac:dyDescent="0.25">
      <c r="A19806" s="18"/>
      <c r="B19806" s="18"/>
      <c r="C19806" s="18"/>
      <c r="D19806" s="18"/>
      <c r="E19806" s="18"/>
      <c r="F19806" s="18"/>
      <c r="G19806" s="18"/>
    </row>
    <row r="19807" spans="1:7" x14ac:dyDescent="0.25">
      <c r="A19807" s="18"/>
      <c r="B19807" s="18"/>
      <c r="C19807" s="18"/>
      <c r="D19807" s="18"/>
      <c r="E19807" s="18"/>
      <c r="F19807" s="18"/>
      <c r="G19807" s="18"/>
    </row>
    <row r="19808" spans="1:7" x14ac:dyDescent="0.25">
      <c r="A19808" s="18"/>
      <c r="B19808" s="18"/>
      <c r="C19808" s="18"/>
      <c r="D19808" s="18"/>
      <c r="E19808" s="18"/>
      <c r="F19808" s="18"/>
      <c r="G19808" s="18"/>
    </row>
    <row r="19809" spans="1:7" x14ac:dyDescent="0.25">
      <c r="A19809" s="18"/>
      <c r="B19809" s="18"/>
      <c r="C19809" s="18"/>
      <c r="D19809" s="18"/>
      <c r="E19809" s="18"/>
      <c r="F19809" s="18"/>
      <c r="G19809" s="18"/>
    </row>
    <row r="19810" spans="1:7" x14ac:dyDescent="0.25">
      <c r="A19810" s="18"/>
      <c r="B19810" s="18"/>
      <c r="C19810" s="18"/>
      <c r="D19810" s="18"/>
      <c r="E19810" s="18"/>
      <c r="F19810" s="18"/>
      <c r="G19810" s="18"/>
    </row>
    <row r="19811" spans="1:7" x14ac:dyDescent="0.25">
      <c r="A19811" s="18"/>
      <c r="B19811" s="18"/>
      <c r="C19811" s="18"/>
      <c r="D19811" s="18"/>
      <c r="E19811" s="18"/>
      <c r="F19811" s="18"/>
      <c r="G19811" s="18"/>
    </row>
    <row r="19812" spans="1:7" x14ac:dyDescent="0.25">
      <c r="A19812" s="18"/>
      <c r="B19812" s="18"/>
      <c r="C19812" s="18"/>
      <c r="D19812" s="18"/>
      <c r="E19812" s="18"/>
      <c r="F19812" s="18"/>
      <c r="G19812" s="18"/>
    </row>
    <row r="19813" spans="1:7" x14ac:dyDescent="0.25">
      <c r="A19813" s="18"/>
      <c r="B19813" s="18"/>
      <c r="C19813" s="18"/>
      <c r="D19813" s="18"/>
      <c r="E19813" s="18"/>
      <c r="F19813" s="18"/>
      <c r="G19813" s="18"/>
    </row>
    <row r="19814" spans="1:7" x14ac:dyDescent="0.25">
      <c r="A19814" s="18"/>
      <c r="B19814" s="18"/>
      <c r="C19814" s="18"/>
      <c r="D19814" s="18"/>
      <c r="E19814" s="18"/>
      <c r="F19814" s="18"/>
      <c r="G19814" s="18"/>
    </row>
    <row r="19815" spans="1:7" x14ac:dyDescent="0.25">
      <c r="A19815" s="18"/>
      <c r="B19815" s="18"/>
      <c r="C19815" s="18"/>
      <c r="D19815" s="18"/>
      <c r="E19815" s="18"/>
      <c r="F19815" s="18"/>
      <c r="G19815" s="18"/>
    </row>
    <row r="19816" spans="1:7" x14ac:dyDescent="0.25">
      <c r="A19816" s="18"/>
      <c r="B19816" s="18"/>
      <c r="C19816" s="18"/>
      <c r="D19816" s="18"/>
      <c r="E19816" s="18"/>
      <c r="F19816" s="18"/>
      <c r="G19816" s="18"/>
    </row>
    <row r="19817" spans="1:7" x14ac:dyDescent="0.25">
      <c r="A19817" s="18"/>
      <c r="B19817" s="18"/>
      <c r="C19817" s="18"/>
      <c r="D19817" s="18"/>
      <c r="E19817" s="18"/>
      <c r="F19817" s="18"/>
      <c r="G19817" s="18"/>
    </row>
    <row r="19818" spans="1:7" x14ac:dyDescent="0.25">
      <c r="A19818" s="18"/>
      <c r="B19818" s="18"/>
      <c r="C19818" s="18"/>
      <c r="D19818" s="18"/>
      <c r="E19818" s="18"/>
      <c r="F19818" s="18"/>
      <c r="G19818" s="18"/>
    </row>
    <row r="19819" spans="1:7" x14ac:dyDescent="0.25">
      <c r="A19819" s="18"/>
      <c r="B19819" s="18"/>
      <c r="C19819" s="18"/>
      <c r="D19819" s="18"/>
      <c r="E19819" s="18"/>
      <c r="F19819" s="18"/>
      <c r="G19819" s="18"/>
    </row>
    <row r="19820" spans="1:7" x14ac:dyDescent="0.25">
      <c r="A19820" s="18"/>
      <c r="B19820" s="18"/>
      <c r="C19820" s="18"/>
      <c r="D19820" s="18"/>
      <c r="E19820" s="18"/>
      <c r="F19820" s="18"/>
      <c r="G19820" s="18"/>
    </row>
    <row r="19821" spans="1:7" x14ac:dyDescent="0.25">
      <c r="A19821" s="18"/>
      <c r="B19821" s="18"/>
      <c r="C19821" s="18"/>
      <c r="D19821" s="18"/>
      <c r="E19821" s="18"/>
      <c r="F19821" s="18"/>
      <c r="G19821" s="18"/>
    </row>
    <row r="19822" spans="1:7" x14ac:dyDescent="0.25">
      <c r="A19822" s="18"/>
      <c r="B19822" s="18"/>
      <c r="C19822" s="18"/>
      <c r="D19822" s="18"/>
      <c r="E19822" s="18"/>
      <c r="F19822" s="18"/>
      <c r="G19822" s="18"/>
    </row>
    <row r="19823" spans="1:7" x14ac:dyDescent="0.25">
      <c r="A19823" s="18"/>
      <c r="B19823" s="18"/>
      <c r="C19823" s="18"/>
      <c r="D19823" s="18"/>
      <c r="E19823" s="18"/>
      <c r="F19823" s="18"/>
      <c r="G19823" s="18"/>
    </row>
    <row r="19824" spans="1:7" x14ac:dyDescent="0.25">
      <c r="A19824" s="18"/>
      <c r="B19824" s="18"/>
      <c r="C19824" s="18"/>
      <c r="D19824" s="18"/>
      <c r="E19824" s="18"/>
      <c r="F19824" s="18"/>
      <c r="G19824" s="18"/>
    </row>
    <row r="19825" spans="1:7" x14ac:dyDescent="0.25">
      <c r="A19825" s="18"/>
      <c r="B19825" s="18"/>
      <c r="C19825" s="18"/>
      <c r="D19825" s="18"/>
      <c r="E19825" s="18"/>
      <c r="F19825" s="18"/>
      <c r="G19825" s="18"/>
    </row>
    <row r="19826" spans="1:7" x14ac:dyDescent="0.25">
      <c r="A19826" s="18"/>
      <c r="B19826" s="18"/>
      <c r="C19826" s="18"/>
      <c r="D19826" s="18"/>
      <c r="E19826" s="18"/>
      <c r="F19826" s="18"/>
      <c r="G19826" s="18"/>
    </row>
    <row r="19827" spans="1:7" x14ac:dyDescent="0.25">
      <c r="A19827" s="18"/>
      <c r="B19827" s="18"/>
      <c r="C19827" s="18"/>
      <c r="D19827" s="18"/>
      <c r="E19827" s="18"/>
      <c r="F19827" s="18"/>
      <c r="G19827" s="18"/>
    </row>
    <row r="19828" spans="1:7" x14ac:dyDescent="0.25">
      <c r="A19828" s="18"/>
      <c r="B19828" s="18"/>
      <c r="C19828" s="18"/>
      <c r="D19828" s="18"/>
      <c r="E19828" s="18"/>
      <c r="F19828" s="18"/>
      <c r="G19828" s="18"/>
    </row>
    <row r="19829" spans="1:7" x14ac:dyDescent="0.25">
      <c r="A19829" s="18"/>
      <c r="B19829" s="18"/>
      <c r="C19829" s="18"/>
      <c r="D19829" s="18"/>
      <c r="E19829" s="18"/>
      <c r="F19829" s="18"/>
      <c r="G19829" s="18"/>
    </row>
    <row r="19830" spans="1:7" x14ac:dyDescent="0.25">
      <c r="A19830" s="18"/>
      <c r="B19830" s="18"/>
      <c r="C19830" s="18"/>
      <c r="D19830" s="18"/>
      <c r="E19830" s="18"/>
      <c r="F19830" s="18"/>
      <c r="G19830" s="18"/>
    </row>
    <row r="19831" spans="1:7" x14ac:dyDescent="0.25">
      <c r="A19831" s="18"/>
      <c r="B19831" s="18"/>
      <c r="C19831" s="18"/>
      <c r="D19831" s="18"/>
      <c r="E19831" s="18"/>
      <c r="F19831" s="18"/>
      <c r="G19831" s="18"/>
    </row>
    <row r="19832" spans="1:7" x14ac:dyDescent="0.25">
      <c r="A19832" s="18"/>
      <c r="B19832" s="18"/>
      <c r="C19832" s="18"/>
      <c r="D19832" s="18"/>
      <c r="E19832" s="18"/>
      <c r="F19832" s="18"/>
      <c r="G19832" s="18"/>
    </row>
    <row r="19833" spans="1:7" x14ac:dyDescent="0.25">
      <c r="A19833" s="18"/>
      <c r="B19833" s="18"/>
      <c r="C19833" s="18"/>
      <c r="D19833" s="18"/>
      <c r="E19833" s="18"/>
      <c r="F19833" s="18"/>
      <c r="G19833" s="18"/>
    </row>
    <row r="19834" spans="1:7" x14ac:dyDescent="0.25">
      <c r="A19834" s="18"/>
      <c r="B19834" s="18"/>
      <c r="C19834" s="18"/>
      <c r="D19834" s="18"/>
      <c r="E19834" s="18"/>
      <c r="F19834" s="18"/>
      <c r="G19834" s="18"/>
    </row>
    <row r="19835" spans="1:7" x14ac:dyDescent="0.25">
      <c r="A19835" s="18"/>
      <c r="B19835" s="18"/>
      <c r="C19835" s="18"/>
      <c r="D19835" s="18"/>
      <c r="E19835" s="18"/>
      <c r="F19835" s="18"/>
      <c r="G19835" s="18"/>
    </row>
    <row r="19836" spans="1:7" x14ac:dyDescent="0.25">
      <c r="A19836" s="18"/>
      <c r="B19836" s="18"/>
      <c r="C19836" s="18"/>
      <c r="D19836" s="18"/>
      <c r="E19836" s="18"/>
      <c r="F19836" s="18"/>
      <c r="G19836" s="18"/>
    </row>
    <row r="19837" spans="1:7" x14ac:dyDescent="0.25">
      <c r="A19837" s="18"/>
      <c r="B19837" s="18"/>
      <c r="C19837" s="18"/>
      <c r="D19837" s="18"/>
      <c r="E19837" s="18"/>
      <c r="F19837" s="18"/>
      <c r="G19837" s="18"/>
    </row>
    <row r="19838" spans="1:7" x14ac:dyDescent="0.25">
      <c r="A19838" s="18"/>
      <c r="B19838" s="18"/>
      <c r="C19838" s="18"/>
      <c r="D19838" s="18"/>
      <c r="E19838" s="18"/>
      <c r="F19838" s="18"/>
      <c r="G19838" s="18"/>
    </row>
    <row r="19839" spans="1:7" x14ac:dyDescent="0.25">
      <c r="A19839" s="18"/>
      <c r="B19839" s="18"/>
      <c r="C19839" s="18"/>
      <c r="D19839" s="18"/>
      <c r="E19839" s="18"/>
      <c r="F19839" s="18"/>
      <c r="G19839" s="18"/>
    </row>
    <row r="19840" spans="1:7" x14ac:dyDescent="0.25">
      <c r="A19840" s="18"/>
      <c r="B19840" s="18"/>
      <c r="C19840" s="18"/>
      <c r="D19840" s="18"/>
      <c r="E19840" s="18"/>
      <c r="F19840" s="18"/>
      <c r="G19840" s="18"/>
    </row>
    <row r="19841" spans="1:7" x14ac:dyDescent="0.25">
      <c r="A19841" s="18"/>
      <c r="B19841" s="18"/>
      <c r="C19841" s="18"/>
      <c r="D19841" s="18"/>
      <c r="E19841" s="18"/>
      <c r="F19841" s="18"/>
      <c r="G19841" s="18"/>
    </row>
    <row r="19842" spans="1:7" x14ac:dyDescent="0.25">
      <c r="A19842" s="18"/>
      <c r="B19842" s="18"/>
      <c r="C19842" s="18"/>
      <c r="D19842" s="18"/>
      <c r="E19842" s="18"/>
      <c r="F19842" s="18"/>
      <c r="G19842" s="18"/>
    </row>
    <row r="19843" spans="1:7" x14ac:dyDescent="0.25">
      <c r="A19843" s="18"/>
      <c r="B19843" s="18"/>
      <c r="C19843" s="18"/>
      <c r="D19843" s="18"/>
      <c r="E19843" s="18"/>
      <c r="F19843" s="18"/>
      <c r="G19843" s="18"/>
    </row>
    <row r="19844" spans="1:7" x14ac:dyDescent="0.25">
      <c r="A19844" s="18"/>
      <c r="B19844" s="18"/>
      <c r="C19844" s="18"/>
      <c r="D19844" s="18"/>
      <c r="E19844" s="18"/>
      <c r="F19844" s="18"/>
      <c r="G19844" s="18"/>
    </row>
    <row r="19845" spans="1:7" x14ac:dyDescent="0.25">
      <c r="A19845" s="18"/>
      <c r="B19845" s="18"/>
      <c r="C19845" s="18"/>
      <c r="D19845" s="18"/>
      <c r="E19845" s="18"/>
      <c r="F19845" s="18"/>
      <c r="G19845" s="18"/>
    </row>
    <row r="19846" spans="1:7" x14ac:dyDescent="0.25">
      <c r="A19846" s="18"/>
      <c r="B19846" s="18"/>
      <c r="C19846" s="18"/>
      <c r="D19846" s="18"/>
      <c r="E19846" s="18"/>
      <c r="F19846" s="18"/>
      <c r="G19846" s="18"/>
    </row>
    <row r="19847" spans="1:7" x14ac:dyDescent="0.25">
      <c r="A19847" s="18"/>
      <c r="B19847" s="18"/>
      <c r="C19847" s="18"/>
      <c r="D19847" s="18"/>
      <c r="E19847" s="18"/>
      <c r="F19847" s="18"/>
      <c r="G19847" s="18"/>
    </row>
    <row r="19848" spans="1:7" x14ac:dyDescent="0.25">
      <c r="A19848" s="18"/>
      <c r="B19848" s="18"/>
      <c r="C19848" s="18"/>
      <c r="D19848" s="18"/>
      <c r="E19848" s="18"/>
      <c r="F19848" s="18"/>
      <c r="G19848" s="18"/>
    </row>
    <row r="19849" spans="1:7" x14ac:dyDescent="0.25">
      <c r="A19849" s="18"/>
      <c r="B19849" s="18"/>
      <c r="C19849" s="18"/>
      <c r="D19849" s="18"/>
      <c r="E19849" s="18"/>
      <c r="F19849" s="18"/>
      <c r="G19849" s="18"/>
    </row>
    <row r="19850" spans="1:7" x14ac:dyDescent="0.25">
      <c r="A19850" s="18"/>
      <c r="B19850" s="18"/>
      <c r="C19850" s="18"/>
      <c r="D19850" s="18"/>
      <c r="E19850" s="18"/>
      <c r="F19850" s="18"/>
      <c r="G19850" s="18"/>
    </row>
    <row r="19851" spans="1:7" x14ac:dyDescent="0.25">
      <c r="A19851" s="18"/>
      <c r="B19851" s="18"/>
      <c r="C19851" s="18"/>
      <c r="D19851" s="18"/>
      <c r="E19851" s="18"/>
      <c r="F19851" s="18"/>
      <c r="G19851" s="18"/>
    </row>
    <row r="19852" spans="1:7" x14ac:dyDescent="0.25">
      <c r="A19852" s="18"/>
      <c r="B19852" s="18"/>
      <c r="C19852" s="18"/>
      <c r="D19852" s="18"/>
      <c r="E19852" s="18"/>
      <c r="F19852" s="18"/>
      <c r="G19852" s="18"/>
    </row>
    <row r="19853" spans="1:7" x14ac:dyDescent="0.25">
      <c r="A19853" s="18"/>
      <c r="B19853" s="18"/>
      <c r="C19853" s="18"/>
      <c r="D19853" s="18"/>
      <c r="E19853" s="18"/>
      <c r="F19853" s="18"/>
      <c r="G19853" s="18"/>
    </row>
    <row r="19854" spans="1:7" x14ac:dyDescent="0.25">
      <c r="A19854" s="18"/>
      <c r="B19854" s="18"/>
      <c r="C19854" s="18"/>
      <c r="D19854" s="18"/>
      <c r="E19854" s="18"/>
      <c r="F19854" s="18"/>
      <c r="G19854" s="18"/>
    </row>
    <row r="19855" spans="1:7" x14ac:dyDescent="0.25">
      <c r="A19855" s="18"/>
      <c r="B19855" s="18"/>
      <c r="C19855" s="18"/>
      <c r="D19855" s="18"/>
      <c r="E19855" s="18"/>
      <c r="F19855" s="18"/>
      <c r="G19855" s="18"/>
    </row>
    <row r="19856" spans="1:7" x14ac:dyDescent="0.25">
      <c r="A19856" s="18"/>
      <c r="B19856" s="18"/>
      <c r="C19856" s="18"/>
      <c r="D19856" s="18"/>
      <c r="E19856" s="18"/>
      <c r="F19856" s="18"/>
      <c r="G19856" s="18"/>
    </row>
    <row r="19857" spans="1:7" x14ac:dyDescent="0.25">
      <c r="A19857" s="18"/>
      <c r="B19857" s="18"/>
      <c r="C19857" s="18"/>
      <c r="D19857" s="18"/>
      <c r="E19857" s="18"/>
      <c r="F19857" s="18"/>
      <c r="G19857" s="18"/>
    </row>
    <row r="19858" spans="1:7" x14ac:dyDescent="0.25">
      <c r="A19858" s="18"/>
      <c r="B19858" s="18"/>
      <c r="C19858" s="18"/>
      <c r="D19858" s="18"/>
      <c r="E19858" s="18"/>
      <c r="F19858" s="18"/>
      <c r="G19858" s="18"/>
    </row>
    <row r="19859" spans="1:7" x14ac:dyDescent="0.25">
      <c r="A19859" s="18"/>
      <c r="B19859" s="18"/>
      <c r="C19859" s="18"/>
      <c r="D19859" s="18"/>
      <c r="E19859" s="18"/>
      <c r="F19859" s="18"/>
      <c r="G19859" s="18"/>
    </row>
    <row r="19860" spans="1:7" x14ac:dyDescent="0.25">
      <c r="A19860" s="18"/>
      <c r="B19860" s="18"/>
      <c r="C19860" s="18"/>
      <c r="D19860" s="18"/>
      <c r="E19860" s="18"/>
      <c r="F19860" s="18"/>
      <c r="G19860" s="18"/>
    </row>
    <row r="19861" spans="1:7" x14ac:dyDescent="0.25">
      <c r="A19861" s="18"/>
      <c r="B19861" s="18"/>
      <c r="C19861" s="18"/>
      <c r="D19861" s="18"/>
      <c r="E19861" s="18"/>
      <c r="F19861" s="18"/>
      <c r="G19861" s="18"/>
    </row>
    <row r="19862" spans="1:7" x14ac:dyDescent="0.25">
      <c r="A19862" s="18"/>
      <c r="B19862" s="18"/>
      <c r="C19862" s="18"/>
      <c r="D19862" s="18"/>
      <c r="E19862" s="18"/>
      <c r="F19862" s="18"/>
      <c r="G19862" s="18"/>
    </row>
    <row r="19863" spans="1:7" x14ac:dyDescent="0.25">
      <c r="A19863" s="18"/>
      <c r="B19863" s="18"/>
      <c r="C19863" s="18"/>
      <c r="D19863" s="18"/>
      <c r="E19863" s="18"/>
      <c r="F19863" s="18"/>
      <c r="G19863" s="18"/>
    </row>
    <row r="19864" spans="1:7" x14ac:dyDescent="0.25">
      <c r="A19864" s="18"/>
      <c r="B19864" s="18"/>
      <c r="C19864" s="18"/>
      <c r="D19864" s="18"/>
      <c r="E19864" s="18"/>
      <c r="F19864" s="18"/>
      <c r="G19864" s="18"/>
    </row>
    <row r="19865" spans="1:7" x14ac:dyDescent="0.25">
      <c r="A19865" s="18"/>
      <c r="B19865" s="18"/>
      <c r="C19865" s="18"/>
      <c r="D19865" s="18"/>
      <c r="E19865" s="18"/>
      <c r="F19865" s="18"/>
      <c r="G19865" s="18"/>
    </row>
    <row r="19866" spans="1:7" x14ac:dyDescent="0.25">
      <c r="A19866" s="18"/>
      <c r="B19866" s="18"/>
      <c r="C19866" s="18"/>
      <c r="D19866" s="18"/>
      <c r="E19866" s="18"/>
      <c r="F19866" s="18"/>
      <c r="G19866" s="18"/>
    </row>
    <row r="19867" spans="1:7" x14ac:dyDescent="0.25">
      <c r="A19867" s="18"/>
      <c r="B19867" s="18"/>
      <c r="C19867" s="18"/>
      <c r="D19867" s="18"/>
      <c r="E19867" s="18"/>
      <c r="F19867" s="18"/>
      <c r="G19867" s="18"/>
    </row>
    <row r="19868" spans="1:7" x14ac:dyDescent="0.25">
      <c r="A19868" s="18"/>
      <c r="B19868" s="18"/>
      <c r="C19868" s="18"/>
      <c r="D19868" s="18"/>
      <c r="E19868" s="18"/>
      <c r="F19868" s="18"/>
      <c r="G19868" s="18"/>
    </row>
    <row r="19869" spans="1:7" x14ac:dyDescent="0.25">
      <c r="A19869" s="18"/>
      <c r="B19869" s="18"/>
      <c r="C19869" s="18"/>
      <c r="D19869" s="18"/>
      <c r="E19869" s="18"/>
      <c r="F19869" s="18"/>
      <c r="G19869" s="18"/>
    </row>
    <row r="19870" spans="1:7" x14ac:dyDescent="0.25">
      <c r="A19870" s="18"/>
      <c r="B19870" s="18"/>
      <c r="C19870" s="18"/>
      <c r="D19870" s="18"/>
      <c r="E19870" s="18"/>
      <c r="F19870" s="18"/>
      <c r="G19870" s="18"/>
    </row>
    <row r="19871" spans="1:7" x14ac:dyDescent="0.25">
      <c r="A19871" s="18"/>
      <c r="B19871" s="18"/>
      <c r="C19871" s="18"/>
      <c r="D19871" s="18"/>
      <c r="E19871" s="18"/>
      <c r="F19871" s="18"/>
      <c r="G19871" s="18"/>
    </row>
    <row r="19872" spans="1:7" x14ac:dyDescent="0.25">
      <c r="A19872" s="18"/>
      <c r="B19872" s="18"/>
      <c r="C19872" s="18"/>
      <c r="D19872" s="18"/>
      <c r="E19872" s="18"/>
      <c r="F19872" s="18"/>
      <c r="G19872" s="18"/>
    </row>
    <row r="19873" spans="1:7" x14ac:dyDescent="0.25">
      <c r="A19873" s="18"/>
      <c r="B19873" s="18"/>
      <c r="C19873" s="18"/>
      <c r="D19873" s="18"/>
      <c r="E19873" s="18"/>
      <c r="F19873" s="18"/>
      <c r="G19873" s="18"/>
    </row>
    <row r="19874" spans="1:7" x14ac:dyDescent="0.25">
      <c r="A19874" s="18"/>
      <c r="B19874" s="18"/>
      <c r="C19874" s="18"/>
      <c r="D19874" s="18"/>
      <c r="E19874" s="18"/>
      <c r="F19874" s="18"/>
      <c r="G19874" s="18"/>
    </row>
    <row r="19875" spans="1:7" x14ac:dyDescent="0.25">
      <c r="A19875" s="18"/>
      <c r="B19875" s="18"/>
      <c r="C19875" s="18"/>
      <c r="D19875" s="18"/>
      <c r="E19875" s="18"/>
      <c r="F19875" s="18"/>
      <c r="G19875" s="18"/>
    </row>
    <row r="19876" spans="1:7" x14ac:dyDescent="0.25">
      <c r="A19876" s="18"/>
      <c r="B19876" s="18"/>
      <c r="C19876" s="18"/>
      <c r="D19876" s="18"/>
      <c r="E19876" s="18"/>
      <c r="F19876" s="18"/>
      <c r="G19876" s="18"/>
    </row>
    <row r="19877" spans="1:7" x14ac:dyDescent="0.25">
      <c r="A19877" s="18"/>
      <c r="B19877" s="18"/>
      <c r="C19877" s="18"/>
      <c r="D19877" s="18"/>
      <c r="E19877" s="18"/>
      <c r="F19877" s="18"/>
      <c r="G19877" s="18"/>
    </row>
    <row r="19878" spans="1:7" x14ac:dyDescent="0.25">
      <c r="A19878" s="18"/>
      <c r="B19878" s="18"/>
      <c r="C19878" s="18"/>
      <c r="D19878" s="18"/>
      <c r="E19878" s="18"/>
      <c r="F19878" s="18"/>
      <c r="G19878" s="18"/>
    </row>
    <row r="19879" spans="1:7" x14ac:dyDescent="0.25">
      <c r="A19879" s="18"/>
      <c r="B19879" s="18"/>
      <c r="C19879" s="18"/>
      <c r="D19879" s="18"/>
      <c r="E19879" s="18"/>
      <c r="F19879" s="18"/>
      <c r="G19879" s="18"/>
    </row>
    <row r="19880" spans="1:7" x14ac:dyDescent="0.25">
      <c r="A19880" s="18"/>
      <c r="B19880" s="18"/>
      <c r="C19880" s="18"/>
      <c r="D19880" s="18"/>
      <c r="E19880" s="18"/>
      <c r="F19880" s="18"/>
      <c r="G19880" s="18"/>
    </row>
    <row r="19881" spans="1:7" x14ac:dyDescent="0.25">
      <c r="A19881" s="18"/>
      <c r="B19881" s="18"/>
      <c r="C19881" s="18"/>
      <c r="D19881" s="18"/>
      <c r="E19881" s="18"/>
      <c r="F19881" s="18"/>
      <c r="G19881" s="18"/>
    </row>
    <row r="19882" spans="1:7" x14ac:dyDescent="0.25">
      <c r="A19882" s="18"/>
      <c r="B19882" s="18"/>
      <c r="C19882" s="18"/>
      <c r="D19882" s="18"/>
      <c r="E19882" s="18"/>
      <c r="F19882" s="18"/>
      <c r="G19882" s="18"/>
    </row>
    <row r="19883" spans="1:7" x14ac:dyDescent="0.25">
      <c r="A19883" s="18"/>
      <c r="B19883" s="18"/>
      <c r="C19883" s="18"/>
      <c r="D19883" s="18"/>
      <c r="E19883" s="18"/>
      <c r="F19883" s="18"/>
      <c r="G19883" s="18"/>
    </row>
    <row r="19884" spans="1:7" x14ac:dyDescent="0.25">
      <c r="A19884" s="18"/>
      <c r="B19884" s="18"/>
      <c r="C19884" s="18"/>
      <c r="D19884" s="18"/>
      <c r="E19884" s="18"/>
      <c r="F19884" s="18"/>
      <c r="G19884" s="18"/>
    </row>
    <row r="19885" spans="1:7" x14ac:dyDescent="0.25">
      <c r="A19885" s="18"/>
      <c r="B19885" s="18"/>
      <c r="C19885" s="18"/>
      <c r="D19885" s="18"/>
      <c r="E19885" s="18"/>
      <c r="F19885" s="18"/>
      <c r="G19885" s="18"/>
    </row>
    <row r="19886" spans="1:7" x14ac:dyDescent="0.25">
      <c r="A19886" s="18"/>
      <c r="B19886" s="18"/>
      <c r="C19886" s="18"/>
      <c r="D19886" s="18"/>
      <c r="E19886" s="18"/>
      <c r="F19886" s="18"/>
      <c r="G19886" s="18"/>
    </row>
    <row r="19887" spans="1:7" x14ac:dyDescent="0.25">
      <c r="A19887" s="18"/>
      <c r="B19887" s="18"/>
      <c r="C19887" s="18"/>
      <c r="D19887" s="18"/>
      <c r="E19887" s="18"/>
      <c r="F19887" s="18"/>
      <c r="G19887" s="18"/>
    </row>
    <row r="19888" spans="1:7" x14ac:dyDescent="0.25">
      <c r="A19888" s="18"/>
      <c r="B19888" s="18"/>
      <c r="C19888" s="18"/>
      <c r="D19888" s="18"/>
      <c r="E19888" s="18"/>
      <c r="F19888" s="18"/>
      <c r="G19888" s="18"/>
    </row>
    <row r="19889" spans="1:7" x14ac:dyDescent="0.25">
      <c r="A19889" s="18"/>
      <c r="B19889" s="18"/>
      <c r="C19889" s="18"/>
      <c r="D19889" s="18"/>
      <c r="E19889" s="18"/>
      <c r="F19889" s="18"/>
      <c r="G19889" s="18"/>
    </row>
    <row r="19890" spans="1:7" x14ac:dyDescent="0.25">
      <c r="A19890" s="18"/>
      <c r="B19890" s="18"/>
      <c r="C19890" s="18"/>
      <c r="D19890" s="18"/>
      <c r="E19890" s="18"/>
      <c r="F19890" s="18"/>
      <c r="G19890" s="18"/>
    </row>
    <row r="19891" spans="1:7" x14ac:dyDescent="0.25">
      <c r="A19891" s="18"/>
      <c r="B19891" s="18"/>
      <c r="C19891" s="18"/>
      <c r="D19891" s="18"/>
      <c r="E19891" s="18"/>
      <c r="F19891" s="18"/>
      <c r="G19891" s="18"/>
    </row>
    <row r="19892" spans="1:7" x14ac:dyDescent="0.25">
      <c r="A19892" s="18"/>
      <c r="B19892" s="18"/>
      <c r="C19892" s="18"/>
      <c r="D19892" s="18"/>
      <c r="E19892" s="18"/>
      <c r="F19892" s="18"/>
      <c r="G19892" s="18"/>
    </row>
    <row r="19893" spans="1:7" x14ac:dyDescent="0.25">
      <c r="A19893" s="18"/>
      <c r="B19893" s="18"/>
      <c r="C19893" s="18"/>
      <c r="D19893" s="18"/>
      <c r="E19893" s="18"/>
      <c r="F19893" s="18"/>
      <c r="G19893" s="18"/>
    </row>
    <row r="19894" spans="1:7" x14ac:dyDescent="0.25">
      <c r="A19894" s="18"/>
      <c r="B19894" s="18"/>
      <c r="C19894" s="18"/>
      <c r="D19894" s="18"/>
      <c r="E19894" s="18"/>
      <c r="F19894" s="18"/>
      <c r="G19894" s="18"/>
    </row>
    <row r="19895" spans="1:7" x14ac:dyDescent="0.25">
      <c r="A19895" s="18"/>
      <c r="B19895" s="18"/>
      <c r="C19895" s="18"/>
      <c r="D19895" s="18"/>
      <c r="E19895" s="18"/>
      <c r="F19895" s="18"/>
      <c r="G19895" s="18"/>
    </row>
    <row r="19896" spans="1:7" x14ac:dyDescent="0.25">
      <c r="A19896" s="18"/>
      <c r="B19896" s="18"/>
      <c r="C19896" s="18"/>
      <c r="D19896" s="18"/>
      <c r="E19896" s="18"/>
      <c r="F19896" s="18"/>
      <c r="G19896" s="18"/>
    </row>
    <row r="19897" spans="1:7" x14ac:dyDescent="0.25">
      <c r="A19897" s="18"/>
      <c r="B19897" s="18"/>
      <c r="C19897" s="18"/>
      <c r="D19897" s="18"/>
      <c r="E19897" s="18"/>
      <c r="F19897" s="18"/>
      <c r="G19897" s="18"/>
    </row>
    <row r="19898" spans="1:7" x14ac:dyDescent="0.25">
      <c r="A19898" s="18"/>
      <c r="B19898" s="18"/>
      <c r="C19898" s="18"/>
      <c r="D19898" s="18"/>
      <c r="E19898" s="18"/>
      <c r="F19898" s="18"/>
      <c r="G19898" s="18"/>
    </row>
    <row r="19899" spans="1:7" x14ac:dyDescent="0.25">
      <c r="A19899" s="18"/>
      <c r="B19899" s="18"/>
      <c r="C19899" s="18"/>
      <c r="D19899" s="18"/>
      <c r="E19899" s="18"/>
      <c r="F19899" s="18"/>
      <c r="G19899" s="18"/>
    </row>
    <row r="19900" spans="1:7" x14ac:dyDescent="0.25">
      <c r="A19900" s="18"/>
      <c r="B19900" s="18"/>
      <c r="C19900" s="18"/>
      <c r="D19900" s="18"/>
      <c r="E19900" s="18"/>
      <c r="F19900" s="18"/>
      <c r="G19900" s="18"/>
    </row>
    <row r="19901" spans="1:7" x14ac:dyDescent="0.25">
      <c r="A19901" s="18"/>
      <c r="B19901" s="18"/>
      <c r="C19901" s="18"/>
      <c r="D19901" s="18"/>
      <c r="E19901" s="18"/>
      <c r="F19901" s="18"/>
      <c r="G19901" s="18"/>
    </row>
    <row r="19902" spans="1:7" x14ac:dyDescent="0.25">
      <c r="A19902" s="18"/>
      <c r="B19902" s="18"/>
      <c r="C19902" s="18"/>
      <c r="D19902" s="18"/>
      <c r="E19902" s="18"/>
      <c r="F19902" s="18"/>
      <c r="G19902" s="18"/>
    </row>
    <row r="19903" spans="1:7" x14ac:dyDescent="0.25">
      <c r="A19903" s="18"/>
      <c r="B19903" s="18"/>
      <c r="C19903" s="18"/>
      <c r="D19903" s="18"/>
      <c r="E19903" s="18"/>
      <c r="F19903" s="18"/>
      <c r="G19903" s="18"/>
    </row>
    <row r="19904" spans="1:7" x14ac:dyDescent="0.25">
      <c r="A19904" s="18"/>
      <c r="B19904" s="18"/>
      <c r="C19904" s="18"/>
      <c r="D19904" s="18"/>
      <c r="E19904" s="18"/>
      <c r="F19904" s="18"/>
      <c r="G19904" s="18"/>
    </row>
    <row r="19905" spans="1:7" x14ac:dyDescent="0.25">
      <c r="A19905" s="18"/>
      <c r="B19905" s="18"/>
      <c r="C19905" s="18"/>
      <c r="D19905" s="18"/>
      <c r="E19905" s="18"/>
      <c r="F19905" s="18"/>
      <c r="G19905" s="18"/>
    </row>
    <row r="19906" spans="1:7" x14ac:dyDescent="0.25">
      <c r="A19906" s="18"/>
      <c r="B19906" s="18"/>
      <c r="C19906" s="18"/>
      <c r="D19906" s="18"/>
      <c r="E19906" s="18"/>
      <c r="F19906" s="18"/>
      <c r="G19906" s="18"/>
    </row>
    <row r="19907" spans="1:7" x14ac:dyDescent="0.25">
      <c r="A19907" s="18"/>
      <c r="B19907" s="18"/>
      <c r="C19907" s="18"/>
      <c r="D19907" s="18"/>
      <c r="E19907" s="18"/>
      <c r="F19907" s="18"/>
      <c r="G19907" s="18"/>
    </row>
    <row r="19908" spans="1:7" x14ac:dyDescent="0.25">
      <c r="A19908" s="18"/>
      <c r="B19908" s="18"/>
      <c r="C19908" s="18"/>
      <c r="D19908" s="18"/>
      <c r="E19908" s="18"/>
      <c r="F19908" s="18"/>
      <c r="G19908" s="18"/>
    </row>
    <row r="19909" spans="1:7" x14ac:dyDescent="0.25">
      <c r="A19909" s="18"/>
      <c r="B19909" s="18"/>
      <c r="C19909" s="18"/>
      <c r="D19909" s="18"/>
      <c r="E19909" s="18"/>
      <c r="F19909" s="18"/>
      <c r="G19909" s="18"/>
    </row>
    <row r="19910" spans="1:7" x14ac:dyDescent="0.25">
      <c r="A19910" s="18"/>
      <c r="B19910" s="18"/>
      <c r="C19910" s="18"/>
      <c r="D19910" s="18"/>
      <c r="E19910" s="18"/>
      <c r="F19910" s="18"/>
      <c r="G19910" s="18"/>
    </row>
    <row r="19911" spans="1:7" x14ac:dyDescent="0.25">
      <c r="A19911" s="18"/>
      <c r="B19911" s="18"/>
      <c r="C19911" s="18"/>
      <c r="D19911" s="18"/>
      <c r="E19911" s="18"/>
      <c r="F19911" s="18"/>
      <c r="G19911" s="18"/>
    </row>
    <row r="19912" spans="1:7" x14ac:dyDescent="0.25">
      <c r="A19912" s="18"/>
      <c r="B19912" s="18"/>
      <c r="C19912" s="18"/>
      <c r="D19912" s="18"/>
      <c r="E19912" s="18"/>
      <c r="F19912" s="18"/>
      <c r="G19912" s="18"/>
    </row>
    <row r="19913" spans="1:7" x14ac:dyDescent="0.25">
      <c r="A19913" s="18"/>
      <c r="B19913" s="18"/>
      <c r="C19913" s="18"/>
      <c r="D19913" s="18"/>
      <c r="E19913" s="18"/>
      <c r="F19913" s="18"/>
      <c r="G19913" s="18"/>
    </row>
    <row r="19914" spans="1:7" x14ac:dyDescent="0.25">
      <c r="A19914" s="18"/>
      <c r="B19914" s="18"/>
      <c r="C19914" s="18"/>
      <c r="D19914" s="18"/>
      <c r="E19914" s="18"/>
      <c r="F19914" s="18"/>
      <c r="G19914" s="18"/>
    </row>
    <row r="19915" spans="1:7" x14ac:dyDescent="0.25">
      <c r="A19915" s="18"/>
      <c r="B19915" s="18"/>
      <c r="C19915" s="18"/>
      <c r="D19915" s="18"/>
      <c r="E19915" s="18"/>
      <c r="F19915" s="18"/>
      <c r="G19915" s="18"/>
    </row>
    <row r="19916" spans="1:7" x14ac:dyDescent="0.25">
      <c r="A19916" s="18"/>
      <c r="B19916" s="18"/>
      <c r="C19916" s="18"/>
      <c r="D19916" s="18"/>
      <c r="E19916" s="18"/>
      <c r="F19916" s="18"/>
      <c r="G19916" s="18"/>
    </row>
    <row r="19917" spans="1:7" x14ac:dyDescent="0.25">
      <c r="A19917" s="18"/>
      <c r="B19917" s="18"/>
      <c r="C19917" s="18"/>
      <c r="D19917" s="18"/>
      <c r="E19917" s="18"/>
      <c r="F19917" s="18"/>
      <c r="G19917" s="18"/>
    </row>
    <row r="19918" spans="1:7" x14ac:dyDescent="0.25">
      <c r="A19918" s="18"/>
      <c r="B19918" s="18"/>
      <c r="C19918" s="18"/>
      <c r="D19918" s="18"/>
      <c r="E19918" s="18"/>
      <c r="F19918" s="18"/>
      <c r="G19918" s="18"/>
    </row>
    <row r="19919" spans="1:7" x14ac:dyDescent="0.25">
      <c r="A19919" s="18"/>
      <c r="B19919" s="18"/>
      <c r="C19919" s="18"/>
      <c r="D19919" s="18"/>
      <c r="E19919" s="18"/>
      <c r="F19919" s="18"/>
      <c r="G19919" s="18"/>
    </row>
    <row r="19920" spans="1:7" x14ac:dyDescent="0.25">
      <c r="A19920" s="18"/>
      <c r="B19920" s="18"/>
      <c r="C19920" s="18"/>
      <c r="D19920" s="18"/>
      <c r="E19920" s="18"/>
      <c r="F19920" s="18"/>
      <c r="G19920" s="18"/>
    </row>
    <row r="19921" spans="1:7" x14ac:dyDescent="0.25">
      <c r="A19921" s="18"/>
      <c r="B19921" s="18"/>
      <c r="C19921" s="18"/>
      <c r="D19921" s="18"/>
      <c r="E19921" s="18"/>
      <c r="F19921" s="18"/>
      <c r="G19921" s="18"/>
    </row>
    <row r="19922" spans="1:7" x14ac:dyDescent="0.25">
      <c r="A19922" s="18"/>
      <c r="B19922" s="18"/>
      <c r="C19922" s="18"/>
      <c r="D19922" s="18"/>
      <c r="E19922" s="18"/>
      <c r="F19922" s="18"/>
      <c r="G19922" s="18"/>
    </row>
    <row r="19923" spans="1:7" x14ac:dyDescent="0.25">
      <c r="A19923" s="18"/>
      <c r="B19923" s="18"/>
      <c r="C19923" s="18"/>
      <c r="D19923" s="18"/>
      <c r="E19923" s="18"/>
      <c r="F19923" s="18"/>
      <c r="G19923" s="18"/>
    </row>
    <row r="19924" spans="1:7" x14ac:dyDescent="0.25">
      <c r="A19924" s="18"/>
      <c r="B19924" s="18"/>
      <c r="C19924" s="18"/>
      <c r="D19924" s="18"/>
      <c r="E19924" s="18"/>
      <c r="F19924" s="18"/>
      <c r="G19924" s="18"/>
    </row>
    <row r="19925" spans="1:7" x14ac:dyDescent="0.25">
      <c r="A19925" s="18"/>
      <c r="B19925" s="18"/>
      <c r="C19925" s="18"/>
      <c r="D19925" s="18"/>
      <c r="E19925" s="18"/>
      <c r="F19925" s="18"/>
      <c r="G19925" s="18"/>
    </row>
    <row r="19926" spans="1:7" x14ac:dyDescent="0.25">
      <c r="A19926" s="18"/>
      <c r="B19926" s="18"/>
      <c r="C19926" s="18"/>
      <c r="D19926" s="18"/>
      <c r="E19926" s="18"/>
      <c r="F19926" s="18"/>
      <c r="G19926" s="18"/>
    </row>
    <row r="19927" spans="1:7" x14ac:dyDescent="0.25">
      <c r="A19927" s="18"/>
      <c r="B19927" s="18"/>
      <c r="C19927" s="18"/>
      <c r="D19927" s="18"/>
      <c r="E19927" s="18"/>
      <c r="F19927" s="18"/>
      <c r="G19927" s="18"/>
    </row>
    <row r="19928" spans="1:7" x14ac:dyDescent="0.25">
      <c r="A19928" s="18"/>
      <c r="B19928" s="18"/>
      <c r="C19928" s="18"/>
      <c r="D19928" s="18"/>
      <c r="E19928" s="18"/>
      <c r="F19928" s="18"/>
      <c r="G19928" s="18"/>
    </row>
    <row r="19929" spans="1:7" x14ac:dyDescent="0.25">
      <c r="A19929" s="18"/>
      <c r="B19929" s="18"/>
      <c r="C19929" s="18"/>
      <c r="D19929" s="18"/>
      <c r="E19929" s="18"/>
      <c r="F19929" s="18"/>
      <c r="G19929" s="18"/>
    </row>
    <row r="19930" spans="1:7" x14ac:dyDescent="0.25">
      <c r="A19930" s="18"/>
      <c r="B19930" s="18"/>
      <c r="C19930" s="18"/>
      <c r="D19930" s="18"/>
      <c r="E19930" s="18"/>
      <c r="F19930" s="18"/>
      <c r="G19930" s="18"/>
    </row>
    <row r="19931" spans="1:7" x14ac:dyDescent="0.25">
      <c r="A19931" s="18"/>
      <c r="B19931" s="18"/>
      <c r="C19931" s="18"/>
      <c r="D19931" s="18"/>
      <c r="E19931" s="18"/>
      <c r="F19931" s="18"/>
      <c r="G19931" s="18"/>
    </row>
    <row r="19932" spans="1:7" x14ac:dyDescent="0.25">
      <c r="A19932" s="18"/>
      <c r="B19932" s="18"/>
      <c r="C19932" s="18"/>
      <c r="D19932" s="18"/>
      <c r="E19932" s="18"/>
      <c r="F19932" s="18"/>
      <c r="G19932" s="18"/>
    </row>
    <row r="19933" spans="1:7" x14ac:dyDescent="0.25">
      <c r="A19933" s="18"/>
      <c r="B19933" s="18"/>
      <c r="C19933" s="18"/>
      <c r="D19933" s="18"/>
      <c r="E19933" s="18"/>
      <c r="F19933" s="18"/>
      <c r="G19933" s="18"/>
    </row>
    <row r="19934" spans="1:7" x14ac:dyDescent="0.25">
      <c r="A19934" s="18"/>
      <c r="B19934" s="18"/>
      <c r="C19934" s="18"/>
      <c r="D19934" s="18"/>
      <c r="E19934" s="18"/>
      <c r="F19934" s="18"/>
      <c r="G19934" s="18"/>
    </row>
    <row r="19935" spans="1:7" x14ac:dyDescent="0.25">
      <c r="A19935" s="18"/>
      <c r="B19935" s="18"/>
      <c r="C19935" s="18"/>
      <c r="D19935" s="18"/>
      <c r="E19935" s="18"/>
      <c r="F19935" s="18"/>
      <c r="G19935" s="18"/>
    </row>
    <row r="19936" spans="1:7" x14ac:dyDescent="0.25">
      <c r="A19936" s="18"/>
      <c r="B19936" s="18"/>
      <c r="C19936" s="18"/>
      <c r="D19936" s="18"/>
      <c r="E19936" s="18"/>
      <c r="F19936" s="18"/>
      <c r="G19936" s="18"/>
    </row>
    <row r="19937" spans="1:7" x14ac:dyDescent="0.25">
      <c r="A19937" s="18"/>
      <c r="B19937" s="18"/>
      <c r="C19937" s="18"/>
      <c r="D19937" s="18"/>
      <c r="E19937" s="18"/>
      <c r="F19937" s="18"/>
      <c r="G19937" s="18"/>
    </row>
    <row r="19938" spans="1:7" x14ac:dyDescent="0.25">
      <c r="A19938" s="18"/>
      <c r="B19938" s="18"/>
      <c r="C19938" s="18"/>
      <c r="D19938" s="18"/>
      <c r="E19938" s="18"/>
      <c r="F19938" s="18"/>
      <c r="G19938" s="18"/>
    </row>
    <row r="19939" spans="1:7" x14ac:dyDescent="0.25">
      <c r="A19939" s="18"/>
      <c r="B19939" s="18"/>
      <c r="C19939" s="18"/>
      <c r="D19939" s="18"/>
      <c r="E19939" s="18"/>
      <c r="F19939" s="18"/>
      <c r="G19939" s="18"/>
    </row>
    <row r="19940" spans="1:7" x14ac:dyDescent="0.25">
      <c r="A19940" s="18"/>
      <c r="B19940" s="18"/>
      <c r="C19940" s="18"/>
      <c r="D19940" s="18"/>
      <c r="E19940" s="18"/>
      <c r="F19940" s="18"/>
      <c r="G19940" s="18"/>
    </row>
    <row r="19941" spans="1:7" x14ac:dyDescent="0.25">
      <c r="A19941" s="18"/>
      <c r="B19941" s="18"/>
      <c r="C19941" s="18"/>
      <c r="D19941" s="18"/>
      <c r="E19941" s="18"/>
      <c r="F19941" s="18"/>
      <c r="G19941" s="18"/>
    </row>
    <row r="19942" spans="1:7" x14ac:dyDescent="0.25">
      <c r="A19942" s="18"/>
      <c r="B19942" s="18"/>
      <c r="C19942" s="18"/>
      <c r="D19942" s="18"/>
      <c r="E19942" s="18"/>
      <c r="F19942" s="18"/>
      <c r="G19942" s="18"/>
    </row>
    <row r="19943" spans="1:7" x14ac:dyDescent="0.25">
      <c r="A19943" s="18"/>
      <c r="B19943" s="18"/>
      <c r="C19943" s="18"/>
      <c r="D19943" s="18"/>
      <c r="E19943" s="18"/>
      <c r="F19943" s="18"/>
      <c r="G19943" s="18"/>
    </row>
    <row r="19944" spans="1:7" x14ac:dyDescent="0.25">
      <c r="A19944" s="18"/>
      <c r="B19944" s="18"/>
      <c r="C19944" s="18"/>
      <c r="D19944" s="18"/>
      <c r="E19944" s="18"/>
      <c r="F19944" s="18"/>
      <c r="G19944" s="18"/>
    </row>
    <row r="19945" spans="1:7" x14ac:dyDescent="0.25">
      <c r="A19945" s="18"/>
      <c r="B19945" s="18"/>
      <c r="C19945" s="18"/>
      <c r="D19945" s="18"/>
      <c r="E19945" s="18"/>
      <c r="F19945" s="18"/>
      <c r="G19945" s="18"/>
    </row>
    <row r="19946" spans="1:7" x14ac:dyDescent="0.25">
      <c r="A19946" s="18"/>
      <c r="B19946" s="18"/>
      <c r="C19946" s="18"/>
      <c r="D19946" s="18"/>
      <c r="E19946" s="18"/>
      <c r="F19946" s="18"/>
      <c r="G19946" s="18"/>
    </row>
    <row r="19947" spans="1:7" x14ac:dyDescent="0.25">
      <c r="A19947" s="18"/>
      <c r="B19947" s="18"/>
      <c r="C19947" s="18"/>
      <c r="D19947" s="18"/>
      <c r="E19947" s="18"/>
      <c r="F19947" s="18"/>
      <c r="G19947" s="18"/>
    </row>
    <row r="19948" spans="1:7" x14ac:dyDescent="0.25">
      <c r="A19948" s="18"/>
      <c r="B19948" s="18"/>
      <c r="C19948" s="18"/>
      <c r="D19948" s="18"/>
      <c r="E19948" s="18"/>
      <c r="F19948" s="18"/>
      <c r="G19948" s="18"/>
    </row>
    <row r="19949" spans="1:7" x14ac:dyDescent="0.25">
      <c r="A19949" s="18"/>
      <c r="B19949" s="18"/>
      <c r="C19949" s="18"/>
      <c r="D19949" s="18"/>
      <c r="E19949" s="18"/>
      <c r="F19949" s="18"/>
      <c r="G19949" s="18"/>
    </row>
    <row r="19950" spans="1:7" x14ac:dyDescent="0.25">
      <c r="A19950" s="18"/>
      <c r="B19950" s="18"/>
      <c r="C19950" s="18"/>
      <c r="D19950" s="18"/>
      <c r="E19950" s="18"/>
      <c r="F19950" s="18"/>
      <c r="G19950" s="18"/>
    </row>
    <row r="19951" spans="1:7" x14ac:dyDescent="0.25">
      <c r="A19951" s="18"/>
      <c r="B19951" s="18"/>
      <c r="C19951" s="18"/>
      <c r="D19951" s="18"/>
      <c r="E19951" s="18"/>
      <c r="F19951" s="18"/>
      <c r="G19951" s="18"/>
    </row>
    <row r="19952" spans="1:7" x14ac:dyDescent="0.25">
      <c r="A19952" s="18"/>
      <c r="B19952" s="18"/>
      <c r="C19952" s="18"/>
      <c r="D19952" s="18"/>
      <c r="E19952" s="18"/>
      <c r="F19952" s="18"/>
      <c r="G19952" s="18"/>
    </row>
    <row r="19953" spans="1:7" x14ac:dyDescent="0.25">
      <c r="A19953" s="18"/>
      <c r="B19953" s="18"/>
      <c r="C19953" s="18"/>
      <c r="D19953" s="18"/>
      <c r="E19953" s="18"/>
      <c r="F19953" s="18"/>
      <c r="G19953" s="18"/>
    </row>
    <row r="19954" spans="1:7" x14ac:dyDescent="0.25">
      <c r="A19954" s="18"/>
      <c r="B19954" s="18"/>
      <c r="C19954" s="18"/>
      <c r="D19954" s="18"/>
      <c r="E19954" s="18"/>
      <c r="F19954" s="18"/>
      <c r="G19954" s="18"/>
    </row>
    <row r="19955" spans="1:7" x14ac:dyDescent="0.25">
      <c r="A19955" s="18"/>
      <c r="B19955" s="18"/>
      <c r="C19955" s="18"/>
      <c r="D19955" s="18"/>
      <c r="E19955" s="18"/>
      <c r="F19955" s="18"/>
      <c r="G19955" s="18"/>
    </row>
    <row r="19956" spans="1:7" x14ac:dyDescent="0.25">
      <c r="A19956" s="18"/>
      <c r="B19956" s="18"/>
      <c r="C19956" s="18"/>
      <c r="D19956" s="18"/>
      <c r="E19956" s="18"/>
      <c r="F19956" s="18"/>
      <c r="G19956" s="18"/>
    </row>
    <row r="19957" spans="1:7" x14ac:dyDescent="0.25">
      <c r="A19957" s="18"/>
      <c r="B19957" s="18"/>
      <c r="C19957" s="18"/>
      <c r="D19957" s="18"/>
      <c r="E19957" s="18"/>
      <c r="F19957" s="18"/>
      <c r="G19957" s="18"/>
    </row>
    <row r="19958" spans="1:7" x14ac:dyDescent="0.25">
      <c r="A19958" s="18"/>
      <c r="B19958" s="18"/>
      <c r="C19958" s="18"/>
      <c r="D19958" s="18"/>
      <c r="E19958" s="18"/>
      <c r="F19958" s="18"/>
      <c r="G19958" s="18"/>
    </row>
    <row r="19959" spans="1:7" x14ac:dyDescent="0.25">
      <c r="A19959" s="18"/>
      <c r="B19959" s="18"/>
      <c r="C19959" s="18"/>
      <c r="D19959" s="18"/>
      <c r="E19959" s="18"/>
      <c r="F19959" s="18"/>
      <c r="G19959" s="18"/>
    </row>
    <row r="19960" spans="1:7" x14ac:dyDescent="0.25">
      <c r="A19960" s="18"/>
      <c r="B19960" s="18"/>
      <c r="C19960" s="18"/>
      <c r="D19960" s="18"/>
      <c r="E19960" s="18"/>
      <c r="F19960" s="18"/>
      <c r="G19960" s="18"/>
    </row>
    <row r="19961" spans="1:7" x14ac:dyDescent="0.25">
      <c r="A19961" s="18"/>
      <c r="B19961" s="18"/>
      <c r="C19961" s="18"/>
      <c r="D19961" s="18"/>
      <c r="E19961" s="18"/>
      <c r="F19961" s="18"/>
      <c r="G19961" s="18"/>
    </row>
    <row r="19962" spans="1:7" x14ac:dyDescent="0.25">
      <c r="A19962" s="18"/>
      <c r="B19962" s="18"/>
      <c r="C19962" s="18"/>
      <c r="D19962" s="18"/>
      <c r="E19962" s="18"/>
      <c r="F19962" s="18"/>
      <c r="G19962" s="18"/>
    </row>
    <row r="19963" spans="1:7" x14ac:dyDescent="0.25">
      <c r="A19963" s="18"/>
      <c r="B19963" s="18"/>
      <c r="C19963" s="18"/>
      <c r="D19963" s="18"/>
      <c r="E19963" s="18"/>
      <c r="F19963" s="18"/>
      <c r="G19963" s="18"/>
    </row>
    <row r="19964" spans="1:7" x14ac:dyDescent="0.25">
      <c r="A19964" s="18"/>
      <c r="B19964" s="18"/>
      <c r="C19964" s="18"/>
      <c r="D19964" s="18"/>
      <c r="E19964" s="18"/>
      <c r="F19964" s="18"/>
      <c r="G19964" s="18"/>
    </row>
    <row r="19965" spans="1:7" x14ac:dyDescent="0.25">
      <c r="A19965" s="18"/>
      <c r="B19965" s="18"/>
      <c r="C19965" s="18"/>
      <c r="D19965" s="18"/>
      <c r="E19965" s="18"/>
      <c r="F19965" s="18"/>
      <c r="G19965" s="18"/>
    </row>
    <row r="19966" spans="1:7" x14ac:dyDescent="0.25">
      <c r="A19966" s="18"/>
      <c r="B19966" s="18"/>
      <c r="C19966" s="18"/>
      <c r="D19966" s="18"/>
      <c r="E19966" s="18"/>
      <c r="F19966" s="18"/>
      <c r="G19966" s="18"/>
    </row>
    <row r="19967" spans="1:7" x14ac:dyDescent="0.25">
      <c r="A19967" s="18"/>
      <c r="B19967" s="18"/>
      <c r="C19967" s="18"/>
      <c r="D19967" s="18"/>
      <c r="E19967" s="18"/>
      <c r="F19967" s="18"/>
      <c r="G19967" s="18"/>
    </row>
    <row r="19968" spans="1:7" x14ac:dyDescent="0.25">
      <c r="A19968" s="18"/>
      <c r="B19968" s="18"/>
      <c r="C19968" s="18"/>
      <c r="D19968" s="18"/>
      <c r="E19968" s="18"/>
      <c r="F19968" s="18"/>
      <c r="G19968" s="18"/>
    </row>
    <row r="19969" spans="1:7" x14ac:dyDescent="0.25">
      <c r="A19969" s="18"/>
      <c r="B19969" s="18"/>
      <c r="C19969" s="18"/>
      <c r="D19969" s="18"/>
      <c r="E19969" s="18"/>
      <c r="F19969" s="18"/>
      <c r="G19969" s="18"/>
    </row>
    <row r="19970" spans="1:7" x14ac:dyDescent="0.25">
      <c r="A19970" s="18"/>
      <c r="B19970" s="18"/>
      <c r="C19970" s="18"/>
      <c r="D19970" s="18"/>
      <c r="E19970" s="18"/>
      <c r="F19970" s="18"/>
      <c r="G19970" s="18"/>
    </row>
    <row r="19971" spans="1:7" x14ac:dyDescent="0.25">
      <c r="A19971" s="18"/>
      <c r="B19971" s="18"/>
      <c r="C19971" s="18"/>
      <c r="D19971" s="18"/>
      <c r="E19971" s="18"/>
      <c r="F19971" s="18"/>
      <c r="G19971" s="18"/>
    </row>
    <row r="19972" spans="1:7" x14ac:dyDescent="0.25">
      <c r="A19972" s="18"/>
      <c r="B19972" s="18"/>
      <c r="C19972" s="18"/>
      <c r="D19972" s="18"/>
      <c r="E19972" s="18"/>
      <c r="F19972" s="18"/>
      <c r="G19972" s="18"/>
    </row>
    <row r="19973" spans="1:7" x14ac:dyDescent="0.25">
      <c r="A19973" s="18"/>
      <c r="B19973" s="18"/>
      <c r="C19973" s="18"/>
      <c r="D19973" s="18"/>
      <c r="E19973" s="18"/>
      <c r="F19973" s="18"/>
      <c r="G19973" s="18"/>
    </row>
    <row r="19974" spans="1:7" x14ac:dyDescent="0.25">
      <c r="A19974" s="18"/>
      <c r="B19974" s="18"/>
      <c r="C19974" s="18"/>
      <c r="D19974" s="18"/>
      <c r="E19974" s="18"/>
      <c r="F19974" s="18"/>
      <c r="G19974" s="18"/>
    </row>
    <row r="19975" spans="1:7" x14ac:dyDescent="0.25">
      <c r="A19975" s="18"/>
      <c r="B19975" s="18"/>
      <c r="C19975" s="18"/>
      <c r="D19975" s="18"/>
      <c r="E19975" s="18"/>
      <c r="F19975" s="18"/>
      <c r="G19975" s="18"/>
    </row>
    <row r="19976" spans="1:7" x14ac:dyDescent="0.25">
      <c r="A19976" s="18"/>
      <c r="B19976" s="18"/>
      <c r="C19976" s="18"/>
      <c r="D19976" s="18"/>
      <c r="E19976" s="18"/>
      <c r="F19976" s="18"/>
      <c r="G19976" s="18"/>
    </row>
    <row r="19977" spans="1:7" x14ac:dyDescent="0.25">
      <c r="A19977" s="18"/>
      <c r="B19977" s="18"/>
      <c r="C19977" s="18"/>
      <c r="D19977" s="18"/>
      <c r="E19977" s="18"/>
      <c r="F19977" s="18"/>
      <c r="G19977" s="18"/>
    </row>
    <row r="19978" spans="1:7" x14ac:dyDescent="0.25">
      <c r="A19978" s="18"/>
      <c r="B19978" s="18"/>
      <c r="C19978" s="18"/>
      <c r="D19978" s="18"/>
      <c r="E19978" s="18"/>
      <c r="F19978" s="18"/>
      <c r="G19978" s="18"/>
    </row>
    <row r="19979" spans="1:7" x14ac:dyDescent="0.25">
      <c r="A19979" s="18"/>
      <c r="B19979" s="18"/>
      <c r="C19979" s="18"/>
      <c r="D19979" s="18"/>
      <c r="E19979" s="18"/>
      <c r="F19979" s="18"/>
      <c r="G19979" s="18"/>
    </row>
    <row r="19980" spans="1:7" x14ac:dyDescent="0.25">
      <c r="A19980" s="18"/>
      <c r="B19980" s="18"/>
      <c r="C19980" s="18"/>
      <c r="D19980" s="18"/>
      <c r="E19980" s="18"/>
      <c r="F19980" s="18"/>
      <c r="G19980" s="18"/>
    </row>
    <row r="19981" spans="1:7" x14ac:dyDescent="0.25">
      <c r="A19981" s="18"/>
      <c r="B19981" s="18"/>
      <c r="C19981" s="18"/>
      <c r="D19981" s="18"/>
      <c r="E19981" s="18"/>
      <c r="F19981" s="18"/>
      <c r="G19981" s="18"/>
    </row>
    <row r="19982" spans="1:7" x14ac:dyDescent="0.25">
      <c r="A19982" s="18"/>
      <c r="B19982" s="18"/>
      <c r="C19982" s="18"/>
      <c r="D19982" s="18"/>
      <c r="E19982" s="18"/>
      <c r="F19982" s="18"/>
      <c r="G19982" s="18"/>
    </row>
    <row r="19983" spans="1:7" x14ac:dyDescent="0.25">
      <c r="A19983" s="18"/>
      <c r="B19983" s="18"/>
      <c r="C19983" s="18"/>
      <c r="D19983" s="18"/>
      <c r="E19983" s="18"/>
      <c r="F19983" s="18"/>
      <c r="G19983" s="18"/>
    </row>
    <row r="19984" spans="1:7" x14ac:dyDescent="0.25">
      <c r="A19984" s="18"/>
      <c r="B19984" s="18"/>
      <c r="C19984" s="18"/>
      <c r="D19984" s="18"/>
      <c r="E19984" s="18"/>
      <c r="F19984" s="18"/>
      <c r="G19984" s="18"/>
    </row>
    <row r="19985" spans="1:7" x14ac:dyDescent="0.25">
      <c r="A19985" s="18"/>
      <c r="B19985" s="18"/>
      <c r="C19985" s="18"/>
      <c r="D19985" s="18"/>
      <c r="E19985" s="18"/>
      <c r="F19985" s="18"/>
      <c r="G19985" s="18"/>
    </row>
    <row r="19986" spans="1:7" x14ac:dyDescent="0.25">
      <c r="A19986" s="18"/>
      <c r="B19986" s="18"/>
      <c r="C19986" s="18"/>
      <c r="D19986" s="18"/>
      <c r="E19986" s="18"/>
      <c r="F19986" s="18"/>
      <c r="G19986" s="18"/>
    </row>
    <row r="19987" spans="1:7" x14ac:dyDescent="0.25">
      <c r="A19987" s="18"/>
      <c r="B19987" s="18"/>
      <c r="C19987" s="18"/>
      <c r="D19987" s="18"/>
      <c r="E19987" s="18"/>
      <c r="F19987" s="18"/>
      <c r="G19987" s="18"/>
    </row>
    <row r="19988" spans="1:7" x14ac:dyDescent="0.25">
      <c r="A19988" s="18"/>
      <c r="B19988" s="18"/>
      <c r="C19988" s="18"/>
      <c r="D19988" s="18"/>
      <c r="E19988" s="18"/>
      <c r="F19988" s="18"/>
      <c r="G19988" s="18"/>
    </row>
    <row r="19989" spans="1:7" x14ac:dyDescent="0.25">
      <c r="A19989" s="18"/>
      <c r="B19989" s="18"/>
      <c r="C19989" s="18"/>
      <c r="D19989" s="18"/>
      <c r="E19989" s="18"/>
      <c r="F19989" s="18"/>
      <c r="G19989" s="18"/>
    </row>
    <row r="19990" spans="1:7" x14ac:dyDescent="0.25">
      <c r="A19990" s="18"/>
      <c r="B19990" s="18"/>
      <c r="C19990" s="18"/>
      <c r="D19990" s="18"/>
      <c r="E19990" s="18"/>
      <c r="F19990" s="18"/>
      <c r="G19990" s="18"/>
    </row>
    <row r="19991" spans="1:7" x14ac:dyDescent="0.25">
      <c r="A19991" s="18"/>
      <c r="B19991" s="18"/>
      <c r="C19991" s="18"/>
      <c r="D19991" s="18"/>
      <c r="E19991" s="18"/>
      <c r="F19991" s="18"/>
      <c r="G19991" s="18"/>
    </row>
    <row r="19992" spans="1:7" x14ac:dyDescent="0.25">
      <c r="A19992" s="18"/>
      <c r="B19992" s="18"/>
      <c r="C19992" s="18"/>
      <c r="D19992" s="18"/>
      <c r="E19992" s="18"/>
      <c r="F19992" s="18"/>
      <c r="G19992" s="18"/>
    </row>
    <row r="19993" spans="1:7" x14ac:dyDescent="0.25">
      <c r="A19993" s="18"/>
      <c r="B19993" s="18"/>
      <c r="C19993" s="18"/>
      <c r="D19993" s="18"/>
      <c r="E19993" s="18"/>
      <c r="F19993" s="18"/>
      <c r="G19993" s="18"/>
    </row>
    <row r="19994" spans="1:7" x14ac:dyDescent="0.25">
      <c r="A19994" s="18"/>
      <c r="B19994" s="18"/>
      <c r="C19994" s="18"/>
      <c r="D19994" s="18"/>
      <c r="E19994" s="18"/>
      <c r="F19994" s="18"/>
      <c r="G19994" s="18"/>
    </row>
    <row r="19995" spans="1:7" x14ac:dyDescent="0.25">
      <c r="A19995" s="18"/>
      <c r="B19995" s="18"/>
      <c r="C19995" s="18"/>
      <c r="D19995" s="18"/>
      <c r="E19995" s="18"/>
      <c r="F19995" s="18"/>
      <c r="G19995" s="18"/>
    </row>
    <row r="19996" spans="1:7" x14ac:dyDescent="0.25">
      <c r="A19996" s="18"/>
      <c r="B19996" s="18"/>
      <c r="C19996" s="18"/>
      <c r="D19996" s="18"/>
      <c r="E19996" s="18"/>
      <c r="F19996" s="18"/>
      <c r="G19996" s="18"/>
    </row>
    <row r="19997" spans="1:7" x14ac:dyDescent="0.25">
      <c r="A19997" s="18"/>
      <c r="B19997" s="18"/>
      <c r="C19997" s="18"/>
      <c r="D19997" s="18"/>
      <c r="E19997" s="18"/>
      <c r="F19997" s="18"/>
      <c r="G19997" s="18"/>
    </row>
    <row r="19998" spans="1:7" x14ac:dyDescent="0.25">
      <c r="A19998" s="18"/>
      <c r="B19998" s="18"/>
      <c r="C19998" s="18"/>
      <c r="D19998" s="18"/>
      <c r="E19998" s="18"/>
      <c r="F19998" s="18"/>
      <c r="G19998" s="18"/>
    </row>
    <row r="19999" spans="1:7" x14ac:dyDescent="0.25">
      <c r="A19999" s="18"/>
      <c r="B19999" s="18"/>
      <c r="C19999" s="18"/>
      <c r="D19999" s="18"/>
      <c r="E19999" s="18"/>
      <c r="F19999" s="18"/>
      <c r="G19999" s="18"/>
    </row>
    <row r="20000" spans="1:7" x14ac:dyDescent="0.25">
      <c r="A20000" s="18"/>
      <c r="B20000" s="18"/>
      <c r="C20000" s="18"/>
      <c r="D20000" s="18"/>
      <c r="E20000" s="18"/>
      <c r="F20000" s="18"/>
      <c r="G20000" s="18"/>
    </row>
    <row r="20001" spans="1:7" x14ac:dyDescent="0.25">
      <c r="A20001" s="18"/>
      <c r="B20001" s="18"/>
      <c r="C20001" s="18"/>
      <c r="D20001" s="18"/>
      <c r="E20001" s="18"/>
      <c r="F20001" s="18"/>
      <c r="G20001" s="18"/>
    </row>
    <row r="20002" spans="1:7" x14ac:dyDescent="0.25">
      <c r="A20002" s="18"/>
      <c r="B20002" s="18"/>
      <c r="C20002" s="18"/>
      <c r="D20002" s="18"/>
      <c r="E20002" s="18"/>
      <c r="F20002" s="18"/>
      <c r="G20002" s="18"/>
    </row>
    <row r="20003" spans="1:7" x14ac:dyDescent="0.25">
      <c r="A20003" s="18"/>
      <c r="B20003" s="18"/>
      <c r="C20003" s="18"/>
      <c r="D20003" s="18"/>
      <c r="E20003" s="18"/>
      <c r="F20003" s="18"/>
      <c r="G20003" s="18"/>
    </row>
    <row r="20004" spans="1:7" x14ac:dyDescent="0.25">
      <c r="A20004" s="18"/>
      <c r="B20004" s="18"/>
      <c r="C20004" s="18"/>
      <c r="D20004" s="18"/>
      <c r="E20004" s="18"/>
      <c r="F20004" s="18"/>
      <c r="G20004" s="18"/>
    </row>
    <row r="20005" spans="1:7" x14ac:dyDescent="0.25">
      <c r="A20005" s="18"/>
      <c r="B20005" s="18"/>
      <c r="C20005" s="18"/>
      <c r="D20005" s="18"/>
      <c r="E20005" s="18"/>
      <c r="F20005" s="18"/>
      <c r="G20005" s="18"/>
    </row>
    <row r="20006" spans="1:7" x14ac:dyDescent="0.25">
      <c r="A20006" s="18"/>
      <c r="B20006" s="18"/>
      <c r="C20006" s="18"/>
      <c r="D20006" s="18"/>
      <c r="E20006" s="18"/>
      <c r="F20006" s="18"/>
      <c r="G20006" s="18"/>
    </row>
    <row r="20007" spans="1:7" x14ac:dyDescent="0.25">
      <c r="A20007" s="18"/>
      <c r="B20007" s="18"/>
      <c r="C20007" s="18"/>
      <c r="D20007" s="18"/>
      <c r="E20007" s="18"/>
      <c r="F20007" s="18"/>
      <c r="G20007" s="18"/>
    </row>
    <row r="20008" spans="1:7" x14ac:dyDescent="0.25">
      <c r="A20008" s="18"/>
      <c r="B20008" s="18"/>
      <c r="C20008" s="18"/>
      <c r="D20008" s="18"/>
      <c r="E20008" s="18"/>
      <c r="F20008" s="18"/>
      <c r="G20008" s="18"/>
    </row>
    <row r="20009" spans="1:7" x14ac:dyDescent="0.25">
      <c r="A20009" s="18"/>
      <c r="B20009" s="18"/>
      <c r="C20009" s="18"/>
      <c r="D20009" s="18"/>
      <c r="E20009" s="18"/>
      <c r="F20009" s="18"/>
      <c r="G20009" s="18"/>
    </row>
    <row r="20010" spans="1:7" x14ac:dyDescent="0.25">
      <c r="A20010" s="18"/>
      <c r="B20010" s="18"/>
      <c r="C20010" s="18"/>
      <c r="D20010" s="18"/>
      <c r="E20010" s="18"/>
      <c r="F20010" s="18"/>
      <c r="G20010" s="18"/>
    </row>
    <row r="20011" spans="1:7" x14ac:dyDescent="0.25">
      <c r="A20011" s="18"/>
      <c r="B20011" s="18"/>
      <c r="C20011" s="18"/>
      <c r="D20011" s="18"/>
      <c r="E20011" s="18"/>
      <c r="F20011" s="18"/>
      <c r="G20011" s="18"/>
    </row>
    <row r="20012" spans="1:7" x14ac:dyDescent="0.25">
      <c r="A20012" s="18"/>
      <c r="B20012" s="18"/>
      <c r="C20012" s="18"/>
      <c r="D20012" s="18"/>
      <c r="E20012" s="18"/>
      <c r="F20012" s="18"/>
      <c r="G20012" s="18"/>
    </row>
    <row r="20013" spans="1:7" x14ac:dyDescent="0.25">
      <c r="A20013" s="18"/>
      <c r="B20013" s="18"/>
      <c r="C20013" s="18"/>
      <c r="D20013" s="18"/>
      <c r="E20013" s="18"/>
      <c r="F20013" s="18"/>
      <c r="G20013" s="18"/>
    </row>
    <row r="20014" spans="1:7" x14ac:dyDescent="0.25">
      <c r="A20014" s="18"/>
      <c r="B20014" s="18"/>
      <c r="C20014" s="18"/>
      <c r="D20014" s="18"/>
      <c r="E20014" s="18"/>
      <c r="F20014" s="18"/>
      <c r="G20014" s="18"/>
    </row>
    <row r="20015" spans="1:7" x14ac:dyDescent="0.25">
      <c r="A20015" s="18"/>
      <c r="B20015" s="18"/>
      <c r="C20015" s="18"/>
      <c r="D20015" s="18"/>
      <c r="E20015" s="18"/>
      <c r="F20015" s="18"/>
      <c r="G20015" s="18"/>
    </row>
    <row r="20016" spans="1:7" x14ac:dyDescent="0.25">
      <c r="A20016" s="18"/>
      <c r="B20016" s="18"/>
      <c r="C20016" s="18"/>
      <c r="D20016" s="18"/>
      <c r="E20016" s="18"/>
      <c r="F20016" s="18"/>
      <c r="G20016" s="18"/>
    </row>
    <row r="20017" spans="1:7" x14ac:dyDescent="0.25">
      <c r="A20017" s="18"/>
      <c r="B20017" s="18"/>
      <c r="C20017" s="18"/>
      <c r="D20017" s="18"/>
      <c r="E20017" s="18"/>
      <c r="F20017" s="18"/>
      <c r="G20017" s="18"/>
    </row>
    <row r="20018" spans="1:7" x14ac:dyDescent="0.25">
      <c r="A20018" s="18"/>
      <c r="B20018" s="18"/>
      <c r="C20018" s="18"/>
      <c r="D20018" s="18"/>
      <c r="E20018" s="18"/>
      <c r="F20018" s="18"/>
      <c r="G20018" s="18"/>
    </row>
    <row r="20019" spans="1:7" x14ac:dyDescent="0.25">
      <c r="A20019" s="18"/>
      <c r="B20019" s="18"/>
      <c r="C20019" s="18"/>
      <c r="D20019" s="18"/>
      <c r="E20019" s="18"/>
      <c r="F20019" s="18"/>
      <c r="G20019" s="18"/>
    </row>
    <row r="20020" spans="1:7" x14ac:dyDescent="0.25">
      <c r="A20020" s="18"/>
      <c r="B20020" s="18"/>
      <c r="C20020" s="18"/>
      <c r="D20020" s="18"/>
      <c r="E20020" s="18"/>
      <c r="F20020" s="18"/>
      <c r="G20020" s="18"/>
    </row>
    <row r="20021" spans="1:7" x14ac:dyDescent="0.25">
      <c r="A20021" s="18"/>
      <c r="B20021" s="18"/>
      <c r="C20021" s="18"/>
      <c r="D20021" s="18"/>
      <c r="E20021" s="18"/>
      <c r="F20021" s="18"/>
      <c r="G20021" s="18"/>
    </row>
    <row r="20022" spans="1:7" x14ac:dyDescent="0.25">
      <c r="A20022" s="18"/>
      <c r="B20022" s="18"/>
      <c r="C20022" s="18"/>
      <c r="D20022" s="18"/>
      <c r="E20022" s="18"/>
      <c r="F20022" s="18"/>
      <c r="G20022" s="18"/>
    </row>
    <row r="20023" spans="1:7" x14ac:dyDescent="0.25">
      <c r="A20023" s="18"/>
      <c r="B20023" s="18"/>
      <c r="C20023" s="18"/>
      <c r="D20023" s="18"/>
      <c r="E20023" s="18"/>
      <c r="F20023" s="18"/>
      <c r="G20023" s="18"/>
    </row>
    <row r="20024" spans="1:7" x14ac:dyDescent="0.25">
      <c r="A20024" s="18"/>
      <c r="B20024" s="18"/>
      <c r="C20024" s="18"/>
      <c r="D20024" s="18"/>
      <c r="E20024" s="18"/>
      <c r="F20024" s="18"/>
      <c r="G20024" s="18"/>
    </row>
    <row r="20025" spans="1:7" x14ac:dyDescent="0.25">
      <c r="A20025" s="18"/>
      <c r="B20025" s="18"/>
      <c r="C20025" s="18"/>
      <c r="D20025" s="18"/>
      <c r="E20025" s="18"/>
      <c r="F20025" s="18"/>
      <c r="G20025" s="18"/>
    </row>
    <row r="20026" spans="1:7" x14ac:dyDescent="0.25">
      <c r="A20026" s="18"/>
      <c r="B20026" s="18"/>
      <c r="C20026" s="18"/>
      <c r="D20026" s="18"/>
      <c r="E20026" s="18"/>
      <c r="F20026" s="18"/>
      <c r="G20026" s="18"/>
    </row>
    <row r="20027" spans="1:7" x14ac:dyDescent="0.25">
      <c r="A20027" s="18"/>
      <c r="B20027" s="18"/>
      <c r="C20027" s="18"/>
      <c r="D20027" s="18"/>
      <c r="E20027" s="18"/>
      <c r="F20027" s="18"/>
      <c r="G20027" s="18"/>
    </row>
    <row r="20028" spans="1:7" x14ac:dyDescent="0.25">
      <c r="A20028" s="18"/>
      <c r="B20028" s="18"/>
      <c r="C20028" s="18"/>
      <c r="D20028" s="18"/>
      <c r="E20028" s="18"/>
      <c r="F20028" s="18"/>
      <c r="G20028" s="18"/>
    </row>
    <row r="20029" spans="1:7" x14ac:dyDescent="0.25">
      <c r="A20029" s="18"/>
      <c r="B20029" s="18"/>
      <c r="C20029" s="18"/>
      <c r="D20029" s="18"/>
      <c r="E20029" s="18"/>
      <c r="F20029" s="18"/>
      <c r="G20029" s="18"/>
    </row>
    <row r="20030" spans="1:7" x14ac:dyDescent="0.25">
      <c r="A20030" s="18"/>
      <c r="B20030" s="18"/>
      <c r="C20030" s="18"/>
      <c r="D20030" s="18"/>
      <c r="E20030" s="18"/>
      <c r="F20030" s="18"/>
      <c r="G20030" s="18"/>
    </row>
    <row r="20031" spans="1:7" x14ac:dyDescent="0.25">
      <c r="A20031" s="18"/>
      <c r="B20031" s="18"/>
      <c r="C20031" s="18"/>
      <c r="D20031" s="18"/>
      <c r="E20031" s="18"/>
      <c r="F20031" s="18"/>
      <c r="G20031" s="18"/>
    </row>
    <row r="20032" spans="1:7" x14ac:dyDescent="0.25">
      <c r="A20032" s="18"/>
      <c r="B20032" s="18"/>
      <c r="C20032" s="18"/>
      <c r="D20032" s="18"/>
      <c r="E20032" s="18"/>
      <c r="F20032" s="18"/>
      <c r="G20032" s="18"/>
    </row>
    <row r="20033" spans="1:7" x14ac:dyDescent="0.25">
      <c r="A20033" s="18"/>
      <c r="B20033" s="18"/>
      <c r="C20033" s="18"/>
      <c r="D20033" s="18"/>
      <c r="E20033" s="18"/>
      <c r="F20033" s="18"/>
      <c r="G20033" s="18"/>
    </row>
    <row r="20034" spans="1:7" x14ac:dyDescent="0.25">
      <c r="A20034" s="18"/>
      <c r="B20034" s="18"/>
      <c r="C20034" s="18"/>
      <c r="D20034" s="18"/>
      <c r="E20034" s="18"/>
      <c r="F20034" s="18"/>
      <c r="G20034" s="18"/>
    </row>
    <row r="20035" spans="1:7" x14ac:dyDescent="0.25">
      <c r="A20035" s="18"/>
      <c r="B20035" s="18"/>
      <c r="C20035" s="18"/>
      <c r="D20035" s="18"/>
      <c r="E20035" s="18"/>
      <c r="F20035" s="18"/>
      <c r="G20035" s="18"/>
    </row>
    <row r="20036" spans="1:7" x14ac:dyDescent="0.25">
      <c r="A20036" s="18"/>
      <c r="B20036" s="18"/>
      <c r="C20036" s="18"/>
      <c r="D20036" s="18"/>
      <c r="E20036" s="18"/>
      <c r="F20036" s="18"/>
      <c r="G20036" s="18"/>
    </row>
    <row r="20037" spans="1:7" x14ac:dyDescent="0.25">
      <c r="A20037" s="18"/>
      <c r="B20037" s="18"/>
      <c r="C20037" s="18"/>
      <c r="D20037" s="18"/>
      <c r="E20037" s="18"/>
      <c r="F20037" s="18"/>
      <c r="G20037" s="18"/>
    </row>
    <row r="20038" spans="1:7" x14ac:dyDescent="0.25">
      <c r="A20038" s="18"/>
      <c r="B20038" s="18"/>
      <c r="C20038" s="18"/>
      <c r="D20038" s="18"/>
      <c r="E20038" s="18"/>
      <c r="F20038" s="18"/>
      <c r="G20038" s="18"/>
    </row>
    <row r="20039" spans="1:7" x14ac:dyDescent="0.25">
      <c r="A20039" s="18"/>
      <c r="B20039" s="18"/>
      <c r="C20039" s="18"/>
      <c r="D20039" s="18"/>
      <c r="E20039" s="18"/>
      <c r="F20039" s="18"/>
      <c r="G20039" s="18"/>
    </row>
    <row r="20040" spans="1:7" x14ac:dyDescent="0.25">
      <c r="A20040" s="18"/>
      <c r="B20040" s="18"/>
      <c r="C20040" s="18"/>
      <c r="D20040" s="18"/>
      <c r="E20040" s="18"/>
      <c r="F20040" s="18"/>
      <c r="G20040" s="18"/>
    </row>
    <row r="20041" spans="1:7" x14ac:dyDescent="0.25">
      <c r="A20041" s="18"/>
      <c r="B20041" s="18"/>
      <c r="C20041" s="18"/>
      <c r="D20041" s="18"/>
      <c r="E20041" s="18"/>
      <c r="F20041" s="18"/>
      <c r="G20041" s="18"/>
    </row>
    <row r="20042" spans="1:7" x14ac:dyDescent="0.25">
      <c r="A20042" s="18"/>
      <c r="B20042" s="18"/>
      <c r="C20042" s="18"/>
      <c r="D20042" s="18"/>
      <c r="E20042" s="18"/>
      <c r="F20042" s="18"/>
      <c r="G20042" s="18"/>
    </row>
    <row r="20043" spans="1:7" x14ac:dyDescent="0.25">
      <c r="A20043" s="18"/>
      <c r="B20043" s="18"/>
      <c r="C20043" s="18"/>
      <c r="D20043" s="18"/>
      <c r="E20043" s="18"/>
      <c r="F20043" s="18"/>
      <c r="G20043" s="18"/>
    </row>
    <row r="20044" spans="1:7" x14ac:dyDescent="0.25">
      <c r="A20044" s="18"/>
      <c r="B20044" s="18"/>
      <c r="C20044" s="18"/>
      <c r="D20044" s="18"/>
      <c r="E20044" s="18"/>
      <c r="F20044" s="18"/>
      <c r="G20044" s="18"/>
    </row>
    <row r="20045" spans="1:7" x14ac:dyDescent="0.25">
      <c r="A20045" s="18"/>
      <c r="B20045" s="18"/>
      <c r="C20045" s="18"/>
      <c r="D20045" s="18"/>
      <c r="E20045" s="18"/>
      <c r="F20045" s="18"/>
      <c r="G20045" s="18"/>
    </row>
    <row r="20046" spans="1:7" x14ac:dyDescent="0.25">
      <c r="A20046" s="18"/>
      <c r="B20046" s="18"/>
      <c r="C20046" s="18"/>
      <c r="D20046" s="18"/>
      <c r="E20046" s="18"/>
      <c r="F20046" s="18"/>
      <c r="G20046" s="18"/>
    </row>
    <row r="20047" spans="1:7" x14ac:dyDescent="0.25">
      <c r="A20047" s="18"/>
      <c r="B20047" s="18"/>
      <c r="C20047" s="18"/>
      <c r="D20047" s="18"/>
      <c r="E20047" s="18"/>
      <c r="F20047" s="18"/>
      <c r="G20047" s="18"/>
    </row>
    <row r="20048" spans="1:7" x14ac:dyDescent="0.25">
      <c r="A20048" s="18"/>
      <c r="B20048" s="18"/>
      <c r="C20048" s="18"/>
      <c r="D20048" s="18"/>
      <c r="E20048" s="18"/>
      <c r="F20048" s="18"/>
      <c r="G20048" s="18"/>
    </row>
    <row r="20049" spans="1:7" x14ac:dyDescent="0.25">
      <c r="A20049" s="18"/>
      <c r="B20049" s="18"/>
      <c r="C20049" s="18"/>
      <c r="D20049" s="18"/>
      <c r="E20049" s="18"/>
      <c r="F20049" s="18"/>
      <c r="G20049" s="18"/>
    </row>
    <row r="20050" spans="1:7" x14ac:dyDescent="0.25">
      <c r="A20050" s="18"/>
      <c r="B20050" s="18"/>
      <c r="C20050" s="18"/>
      <c r="D20050" s="18"/>
      <c r="E20050" s="18"/>
      <c r="F20050" s="18"/>
      <c r="G20050" s="18"/>
    </row>
    <row r="20051" spans="1:7" x14ac:dyDescent="0.25">
      <c r="A20051" s="18"/>
      <c r="B20051" s="18"/>
      <c r="C20051" s="18"/>
      <c r="D20051" s="18"/>
      <c r="E20051" s="18"/>
      <c r="F20051" s="18"/>
      <c r="G20051" s="18"/>
    </row>
    <row r="20052" spans="1:7" x14ac:dyDescent="0.25">
      <c r="A20052" s="18"/>
      <c r="B20052" s="18"/>
      <c r="C20052" s="18"/>
      <c r="D20052" s="18"/>
      <c r="E20052" s="18"/>
      <c r="F20052" s="18"/>
      <c r="G20052" s="18"/>
    </row>
    <row r="20053" spans="1:7" x14ac:dyDescent="0.25">
      <c r="A20053" s="18"/>
      <c r="B20053" s="18"/>
      <c r="C20053" s="18"/>
      <c r="D20053" s="18"/>
      <c r="E20053" s="18"/>
      <c r="F20053" s="18"/>
      <c r="G20053" s="18"/>
    </row>
    <row r="20054" spans="1:7" x14ac:dyDescent="0.25">
      <c r="A20054" s="18"/>
      <c r="B20054" s="18"/>
      <c r="C20054" s="18"/>
      <c r="D20054" s="18"/>
      <c r="E20054" s="18"/>
      <c r="F20054" s="18"/>
      <c r="G20054" s="18"/>
    </row>
    <row r="20055" spans="1:7" x14ac:dyDescent="0.25">
      <c r="A20055" s="18"/>
      <c r="B20055" s="18"/>
      <c r="C20055" s="18"/>
      <c r="D20055" s="18"/>
      <c r="E20055" s="18"/>
      <c r="F20055" s="18"/>
      <c r="G20055" s="18"/>
    </row>
    <row r="20056" spans="1:7" x14ac:dyDescent="0.25">
      <c r="A20056" s="18"/>
      <c r="B20056" s="18"/>
      <c r="C20056" s="18"/>
      <c r="D20056" s="18"/>
      <c r="E20056" s="18"/>
      <c r="F20056" s="18"/>
      <c r="G20056" s="18"/>
    </row>
    <row r="20057" spans="1:7" x14ac:dyDescent="0.25">
      <c r="A20057" s="18"/>
      <c r="B20057" s="18"/>
      <c r="C20057" s="18"/>
      <c r="D20057" s="18"/>
      <c r="E20057" s="18"/>
      <c r="F20057" s="18"/>
      <c r="G20057" s="18"/>
    </row>
    <row r="20058" spans="1:7" x14ac:dyDescent="0.25">
      <c r="A20058" s="18"/>
      <c r="B20058" s="18"/>
      <c r="C20058" s="18"/>
      <c r="D20058" s="18"/>
      <c r="E20058" s="18"/>
      <c r="F20058" s="18"/>
      <c r="G20058" s="18"/>
    </row>
    <row r="20059" spans="1:7" x14ac:dyDescent="0.25">
      <c r="A20059" s="18"/>
      <c r="B20059" s="18"/>
      <c r="C20059" s="18"/>
      <c r="D20059" s="18"/>
      <c r="E20059" s="18"/>
      <c r="F20059" s="18"/>
      <c r="G20059" s="18"/>
    </row>
    <row r="20060" spans="1:7" x14ac:dyDescent="0.25">
      <c r="A20060" s="18"/>
      <c r="B20060" s="18"/>
      <c r="C20060" s="18"/>
      <c r="D20060" s="18"/>
      <c r="E20060" s="18"/>
      <c r="F20060" s="18"/>
      <c r="G20060" s="18"/>
    </row>
    <row r="20061" spans="1:7" x14ac:dyDescent="0.25">
      <c r="A20061" s="18"/>
      <c r="B20061" s="18"/>
      <c r="C20061" s="18"/>
      <c r="D20061" s="18"/>
      <c r="E20061" s="18"/>
      <c r="F20061" s="18"/>
      <c r="G20061" s="18"/>
    </row>
    <row r="20062" spans="1:7" x14ac:dyDescent="0.25">
      <c r="A20062" s="18"/>
      <c r="B20062" s="18"/>
      <c r="C20062" s="18"/>
      <c r="D20062" s="18"/>
      <c r="E20062" s="18"/>
      <c r="F20062" s="18"/>
      <c r="G20062" s="18"/>
    </row>
    <row r="20063" spans="1:7" x14ac:dyDescent="0.25">
      <c r="A20063" s="18"/>
      <c r="B20063" s="18"/>
      <c r="C20063" s="18"/>
      <c r="D20063" s="18"/>
      <c r="E20063" s="18"/>
      <c r="F20063" s="18"/>
      <c r="G20063" s="18"/>
    </row>
    <row r="20064" spans="1:7" x14ac:dyDescent="0.25">
      <c r="A20064" s="18"/>
      <c r="B20064" s="18"/>
      <c r="C20064" s="18"/>
      <c r="D20064" s="18"/>
      <c r="E20064" s="18"/>
      <c r="F20064" s="18"/>
      <c r="G20064" s="18"/>
    </row>
    <row r="20065" spans="1:7" x14ac:dyDescent="0.25">
      <c r="A20065" s="18"/>
      <c r="B20065" s="18"/>
      <c r="C20065" s="18"/>
      <c r="D20065" s="18"/>
      <c r="E20065" s="18"/>
      <c r="F20065" s="18"/>
      <c r="G20065" s="18"/>
    </row>
    <row r="20066" spans="1:7" x14ac:dyDescent="0.25">
      <c r="A20066" s="18"/>
      <c r="B20066" s="18"/>
      <c r="C20066" s="18"/>
      <c r="D20066" s="18"/>
      <c r="E20066" s="18"/>
      <c r="F20066" s="18"/>
      <c r="G20066" s="18"/>
    </row>
    <row r="20067" spans="1:7" x14ac:dyDescent="0.25">
      <c r="A20067" s="18"/>
      <c r="B20067" s="18"/>
      <c r="C20067" s="18"/>
      <c r="D20067" s="18"/>
      <c r="E20067" s="18"/>
      <c r="F20067" s="18"/>
      <c r="G20067" s="18"/>
    </row>
    <row r="20068" spans="1:7" x14ac:dyDescent="0.25">
      <c r="A20068" s="18"/>
      <c r="B20068" s="18"/>
      <c r="C20068" s="18"/>
      <c r="D20068" s="18"/>
      <c r="E20068" s="18"/>
      <c r="F20068" s="18"/>
      <c r="G20068" s="18"/>
    </row>
    <row r="20069" spans="1:7" x14ac:dyDescent="0.25">
      <c r="A20069" s="18"/>
      <c r="B20069" s="18"/>
      <c r="C20069" s="18"/>
      <c r="D20069" s="18"/>
      <c r="E20069" s="18"/>
      <c r="F20069" s="18"/>
      <c r="G20069" s="18"/>
    </row>
    <row r="20070" spans="1:7" x14ac:dyDescent="0.25">
      <c r="A20070" s="18"/>
      <c r="B20070" s="18"/>
      <c r="C20070" s="18"/>
      <c r="D20070" s="18"/>
      <c r="E20070" s="18"/>
      <c r="F20070" s="18"/>
      <c r="G20070" s="18"/>
    </row>
    <row r="20071" spans="1:7" x14ac:dyDescent="0.25">
      <c r="A20071" s="18"/>
      <c r="B20071" s="18"/>
      <c r="C20071" s="18"/>
      <c r="D20071" s="18"/>
      <c r="E20071" s="18"/>
      <c r="F20071" s="18"/>
      <c r="G20071" s="18"/>
    </row>
    <row r="20072" spans="1:7" x14ac:dyDescent="0.25">
      <c r="A20072" s="18"/>
      <c r="B20072" s="18"/>
      <c r="C20072" s="18"/>
      <c r="D20072" s="18"/>
      <c r="E20072" s="18"/>
      <c r="F20072" s="18"/>
      <c r="G20072" s="18"/>
    </row>
    <row r="20073" spans="1:7" x14ac:dyDescent="0.25">
      <c r="A20073" s="18"/>
      <c r="B20073" s="18"/>
      <c r="C20073" s="18"/>
      <c r="D20073" s="18"/>
      <c r="E20073" s="18"/>
      <c r="F20073" s="18"/>
      <c r="G20073" s="18"/>
    </row>
    <row r="20074" spans="1:7" x14ac:dyDescent="0.25">
      <c r="A20074" s="18"/>
      <c r="B20074" s="18"/>
      <c r="C20074" s="18"/>
      <c r="D20074" s="18"/>
      <c r="E20074" s="18"/>
      <c r="F20074" s="18"/>
      <c r="G20074" s="18"/>
    </row>
    <row r="20075" spans="1:7" x14ac:dyDescent="0.25">
      <c r="A20075" s="18"/>
      <c r="B20075" s="18"/>
      <c r="C20075" s="18"/>
      <c r="D20075" s="18"/>
      <c r="E20075" s="18"/>
      <c r="F20075" s="18"/>
      <c r="G20075" s="18"/>
    </row>
    <row r="20076" spans="1:7" x14ac:dyDescent="0.25">
      <c r="A20076" s="18"/>
      <c r="B20076" s="18"/>
      <c r="C20076" s="18"/>
      <c r="D20076" s="18"/>
      <c r="E20076" s="18"/>
      <c r="F20076" s="18"/>
      <c r="G20076" s="18"/>
    </row>
    <row r="20077" spans="1:7" x14ac:dyDescent="0.25">
      <c r="A20077" s="18"/>
      <c r="B20077" s="18"/>
      <c r="C20077" s="18"/>
      <c r="D20077" s="18"/>
      <c r="E20077" s="18"/>
      <c r="F20077" s="18"/>
      <c r="G20077" s="18"/>
    </row>
    <row r="20078" spans="1:7" x14ac:dyDescent="0.25">
      <c r="A20078" s="18"/>
      <c r="B20078" s="18"/>
      <c r="C20078" s="18"/>
      <c r="D20078" s="18"/>
      <c r="E20078" s="18"/>
      <c r="F20078" s="18"/>
      <c r="G20078" s="18"/>
    </row>
    <row r="20079" spans="1:7" x14ac:dyDescent="0.25">
      <c r="A20079" s="18"/>
      <c r="B20079" s="18"/>
      <c r="C20079" s="18"/>
      <c r="D20079" s="18"/>
      <c r="E20079" s="18"/>
      <c r="F20079" s="18"/>
      <c r="G20079" s="18"/>
    </row>
    <row r="20080" spans="1:7" x14ac:dyDescent="0.25">
      <c r="A20080" s="18"/>
      <c r="B20080" s="18"/>
      <c r="C20080" s="18"/>
      <c r="D20080" s="18"/>
      <c r="E20080" s="18"/>
      <c r="F20080" s="18"/>
      <c r="G20080" s="18"/>
    </row>
    <row r="20081" spans="1:7" x14ac:dyDescent="0.25">
      <c r="A20081" s="18"/>
      <c r="B20081" s="18"/>
      <c r="C20081" s="18"/>
      <c r="D20081" s="18"/>
      <c r="E20081" s="18"/>
      <c r="F20081" s="18"/>
      <c r="G20081" s="18"/>
    </row>
    <row r="20082" spans="1:7" x14ac:dyDescent="0.25">
      <c r="A20082" s="18"/>
      <c r="B20082" s="18"/>
      <c r="C20082" s="18"/>
      <c r="D20082" s="18"/>
      <c r="E20082" s="18"/>
      <c r="F20082" s="18"/>
      <c r="G20082" s="18"/>
    </row>
    <row r="20083" spans="1:7" x14ac:dyDescent="0.25">
      <c r="A20083" s="18"/>
      <c r="B20083" s="18"/>
      <c r="C20083" s="18"/>
      <c r="D20083" s="18"/>
      <c r="E20083" s="18"/>
      <c r="F20083" s="18"/>
      <c r="G20083" s="18"/>
    </row>
    <row r="20084" spans="1:7" x14ac:dyDescent="0.25">
      <c r="A20084" s="18"/>
      <c r="B20084" s="18"/>
      <c r="C20084" s="18"/>
      <c r="D20084" s="18"/>
      <c r="E20084" s="18"/>
      <c r="F20084" s="18"/>
      <c r="G20084" s="18"/>
    </row>
    <row r="20085" spans="1:7" x14ac:dyDescent="0.25">
      <c r="A20085" s="18"/>
      <c r="B20085" s="18"/>
      <c r="C20085" s="18"/>
      <c r="D20085" s="18"/>
      <c r="E20085" s="18"/>
      <c r="F20085" s="18"/>
      <c r="G20085" s="18"/>
    </row>
    <row r="20086" spans="1:7" x14ac:dyDescent="0.25">
      <c r="A20086" s="18"/>
      <c r="B20086" s="18"/>
      <c r="C20086" s="18"/>
      <c r="D20086" s="18"/>
      <c r="E20086" s="18"/>
      <c r="F20086" s="18"/>
      <c r="G20086" s="18"/>
    </row>
    <row r="20087" spans="1:7" x14ac:dyDescent="0.25">
      <c r="A20087" s="18"/>
      <c r="B20087" s="18"/>
      <c r="C20087" s="18"/>
      <c r="D20087" s="18"/>
      <c r="E20087" s="18"/>
      <c r="F20087" s="18"/>
      <c r="G20087" s="18"/>
    </row>
    <row r="20088" spans="1:7" x14ac:dyDescent="0.25">
      <c r="A20088" s="18"/>
      <c r="B20088" s="18"/>
      <c r="C20088" s="18"/>
      <c r="D20088" s="18"/>
      <c r="E20088" s="18"/>
      <c r="F20088" s="18"/>
      <c r="G20088" s="18"/>
    </row>
    <row r="20089" spans="1:7" x14ac:dyDescent="0.25">
      <c r="A20089" s="18"/>
      <c r="B20089" s="18"/>
      <c r="C20089" s="18"/>
      <c r="D20089" s="18"/>
      <c r="E20089" s="18"/>
      <c r="F20089" s="18"/>
      <c r="G20089" s="18"/>
    </row>
    <row r="20090" spans="1:7" x14ac:dyDescent="0.25">
      <c r="A20090" s="18"/>
      <c r="B20090" s="18"/>
      <c r="C20090" s="18"/>
      <c r="D20090" s="18"/>
      <c r="E20090" s="18"/>
      <c r="F20090" s="18"/>
      <c r="G20090" s="18"/>
    </row>
    <row r="20091" spans="1:7" x14ac:dyDescent="0.25">
      <c r="A20091" s="18"/>
      <c r="B20091" s="18"/>
      <c r="C20091" s="18"/>
      <c r="D20091" s="18"/>
      <c r="E20091" s="18"/>
      <c r="F20091" s="18"/>
      <c r="G20091" s="18"/>
    </row>
    <row r="20092" spans="1:7" x14ac:dyDescent="0.25">
      <c r="A20092" s="18"/>
      <c r="B20092" s="18"/>
      <c r="C20092" s="18"/>
      <c r="D20092" s="18"/>
      <c r="E20092" s="18"/>
      <c r="F20092" s="18"/>
      <c r="G20092" s="18"/>
    </row>
    <row r="20093" spans="1:7" x14ac:dyDescent="0.25">
      <c r="A20093" s="18"/>
      <c r="B20093" s="18"/>
      <c r="C20093" s="18"/>
      <c r="D20093" s="18"/>
      <c r="E20093" s="18"/>
      <c r="F20093" s="18"/>
      <c r="G20093" s="18"/>
    </row>
    <row r="20094" spans="1:7" x14ac:dyDescent="0.25">
      <c r="A20094" s="18"/>
      <c r="B20094" s="18"/>
      <c r="C20094" s="18"/>
      <c r="D20094" s="18"/>
      <c r="E20094" s="18"/>
      <c r="F20094" s="18"/>
      <c r="G20094" s="18"/>
    </row>
    <row r="20095" spans="1:7" x14ac:dyDescent="0.25">
      <c r="A20095" s="18"/>
      <c r="B20095" s="18"/>
      <c r="C20095" s="18"/>
      <c r="D20095" s="18"/>
      <c r="E20095" s="18"/>
      <c r="F20095" s="18"/>
      <c r="G20095" s="18"/>
    </row>
    <row r="20096" spans="1:7" x14ac:dyDescent="0.25">
      <c r="A20096" s="18"/>
      <c r="B20096" s="18"/>
      <c r="C20096" s="18"/>
      <c r="D20096" s="18"/>
      <c r="E20096" s="18"/>
      <c r="F20096" s="18"/>
      <c r="G20096" s="18"/>
    </row>
    <row r="20097" spans="1:7" x14ac:dyDescent="0.25">
      <c r="A20097" s="18"/>
      <c r="B20097" s="18"/>
      <c r="C20097" s="18"/>
      <c r="D20097" s="18"/>
      <c r="E20097" s="18"/>
      <c r="F20097" s="18"/>
      <c r="G20097" s="18"/>
    </row>
    <row r="20098" spans="1:7" x14ac:dyDescent="0.25">
      <c r="A20098" s="18"/>
      <c r="B20098" s="18"/>
      <c r="C20098" s="18"/>
      <c r="D20098" s="18"/>
      <c r="E20098" s="18"/>
      <c r="F20098" s="18"/>
      <c r="G20098" s="18"/>
    </row>
    <row r="20099" spans="1:7" x14ac:dyDescent="0.25">
      <c r="A20099" s="18"/>
      <c r="B20099" s="18"/>
      <c r="C20099" s="18"/>
      <c r="D20099" s="18"/>
      <c r="E20099" s="18"/>
      <c r="F20099" s="18"/>
      <c r="G20099" s="18"/>
    </row>
    <row r="20100" spans="1:7" x14ac:dyDescent="0.25">
      <c r="A20100" s="18"/>
      <c r="B20100" s="18"/>
      <c r="C20100" s="18"/>
      <c r="D20100" s="18"/>
      <c r="E20100" s="18"/>
      <c r="F20100" s="18"/>
      <c r="G20100" s="18"/>
    </row>
    <row r="20101" spans="1:7" x14ac:dyDescent="0.25">
      <c r="A20101" s="18"/>
      <c r="B20101" s="18"/>
      <c r="C20101" s="18"/>
      <c r="D20101" s="18"/>
      <c r="E20101" s="18"/>
      <c r="F20101" s="18"/>
      <c r="G20101" s="18"/>
    </row>
    <row r="20102" spans="1:7" x14ac:dyDescent="0.25">
      <c r="A20102" s="18"/>
      <c r="B20102" s="18"/>
      <c r="C20102" s="18"/>
      <c r="D20102" s="18"/>
      <c r="E20102" s="18"/>
      <c r="F20102" s="18"/>
      <c r="G20102" s="18"/>
    </row>
    <row r="20103" spans="1:7" x14ac:dyDescent="0.25">
      <c r="A20103" s="18"/>
      <c r="B20103" s="18"/>
      <c r="C20103" s="18"/>
      <c r="D20103" s="18"/>
      <c r="E20103" s="18"/>
      <c r="F20103" s="18"/>
      <c r="G20103" s="18"/>
    </row>
    <row r="20104" spans="1:7" x14ac:dyDescent="0.25">
      <c r="A20104" s="18"/>
      <c r="B20104" s="18"/>
      <c r="C20104" s="18"/>
      <c r="D20104" s="18"/>
      <c r="E20104" s="18"/>
      <c r="F20104" s="18"/>
      <c r="G20104" s="18"/>
    </row>
    <row r="20105" spans="1:7" x14ac:dyDescent="0.25">
      <c r="A20105" s="18"/>
      <c r="B20105" s="18"/>
      <c r="C20105" s="18"/>
      <c r="D20105" s="18"/>
      <c r="E20105" s="18"/>
      <c r="F20105" s="18"/>
      <c r="G20105" s="18"/>
    </row>
    <row r="20106" spans="1:7" x14ac:dyDescent="0.25">
      <c r="A20106" s="18"/>
      <c r="B20106" s="18"/>
      <c r="C20106" s="18"/>
      <c r="D20106" s="18"/>
      <c r="E20106" s="18"/>
      <c r="F20106" s="18"/>
      <c r="G20106" s="18"/>
    </row>
    <row r="20107" spans="1:7" x14ac:dyDescent="0.25">
      <c r="A20107" s="18"/>
      <c r="B20107" s="18"/>
      <c r="C20107" s="18"/>
      <c r="D20107" s="18"/>
      <c r="E20107" s="18"/>
      <c r="F20107" s="18"/>
      <c r="G20107" s="18"/>
    </row>
    <row r="20108" spans="1:7" x14ac:dyDescent="0.25">
      <c r="A20108" s="18"/>
      <c r="B20108" s="18"/>
      <c r="C20108" s="18"/>
      <c r="D20108" s="18"/>
      <c r="E20108" s="18"/>
      <c r="F20108" s="18"/>
      <c r="G20108" s="18"/>
    </row>
    <row r="20109" spans="1:7" x14ac:dyDescent="0.25">
      <c r="A20109" s="18"/>
      <c r="B20109" s="18"/>
      <c r="C20109" s="18"/>
      <c r="D20109" s="18"/>
      <c r="E20109" s="18"/>
      <c r="F20109" s="18"/>
      <c r="G20109" s="18"/>
    </row>
    <row r="20110" spans="1:7" x14ac:dyDescent="0.25">
      <c r="A20110" s="18"/>
      <c r="B20110" s="18"/>
      <c r="C20110" s="18"/>
      <c r="D20110" s="18"/>
      <c r="E20110" s="18"/>
      <c r="F20110" s="18"/>
      <c r="G20110" s="18"/>
    </row>
    <row r="20111" spans="1:7" x14ac:dyDescent="0.25">
      <c r="A20111" s="18"/>
      <c r="B20111" s="18"/>
      <c r="C20111" s="18"/>
      <c r="D20111" s="18"/>
      <c r="E20111" s="18"/>
      <c r="F20111" s="18"/>
      <c r="G20111" s="18"/>
    </row>
    <row r="20112" spans="1:7" x14ac:dyDescent="0.25">
      <c r="A20112" s="18"/>
      <c r="B20112" s="18"/>
      <c r="C20112" s="18"/>
      <c r="D20112" s="18"/>
      <c r="E20112" s="18"/>
      <c r="F20112" s="18"/>
      <c r="G20112" s="18"/>
    </row>
    <row r="20113" spans="1:7" x14ac:dyDescent="0.25">
      <c r="A20113" s="18"/>
      <c r="B20113" s="18"/>
      <c r="C20113" s="18"/>
      <c r="D20113" s="18"/>
      <c r="E20113" s="18"/>
      <c r="F20113" s="18"/>
      <c r="G20113" s="18"/>
    </row>
    <row r="20114" spans="1:7" x14ac:dyDescent="0.25">
      <c r="A20114" s="18"/>
      <c r="B20114" s="18"/>
      <c r="C20114" s="18"/>
      <c r="D20114" s="18"/>
      <c r="E20114" s="18"/>
      <c r="F20114" s="18"/>
      <c r="G20114" s="18"/>
    </row>
    <row r="20115" spans="1:7" x14ac:dyDescent="0.25">
      <c r="A20115" s="18"/>
      <c r="B20115" s="18"/>
      <c r="C20115" s="18"/>
      <c r="D20115" s="18"/>
      <c r="E20115" s="18"/>
      <c r="F20115" s="18"/>
      <c r="G20115" s="18"/>
    </row>
    <row r="20116" spans="1:7" x14ac:dyDescent="0.25">
      <c r="A20116" s="18"/>
      <c r="B20116" s="18"/>
      <c r="C20116" s="18"/>
      <c r="D20116" s="18"/>
      <c r="E20116" s="18"/>
      <c r="F20116" s="18"/>
      <c r="G20116" s="18"/>
    </row>
    <row r="20117" spans="1:7" x14ac:dyDescent="0.25">
      <c r="A20117" s="18"/>
      <c r="B20117" s="18"/>
      <c r="C20117" s="18"/>
      <c r="D20117" s="18"/>
      <c r="E20117" s="18"/>
      <c r="F20117" s="18"/>
      <c r="G20117" s="18"/>
    </row>
    <row r="20118" spans="1:7" x14ac:dyDescent="0.25">
      <c r="A20118" s="18"/>
      <c r="B20118" s="18"/>
      <c r="C20118" s="18"/>
      <c r="D20118" s="18"/>
      <c r="E20118" s="18"/>
      <c r="F20118" s="18"/>
      <c r="G20118" s="18"/>
    </row>
    <row r="20119" spans="1:7" x14ac:dyDescent="0.25">
      <c r="A20119" s="18"/>
      <c r="B20119" s="18"/>
      <c r="C20119" s="18"/>
      <c r="D20119" s="18"/>
      <c r="E20119" s="18"/>
      <c r="F20119" s="18"/>
      <c r="G20119" s="18"/>
    </row>
    <row r="20120" spans="1:7" x14ac:dyDescent="0.25">
      <c r="A20120" s="18"/>
      <c r="B20120" s="18"/>
      <c r="C20120" s="18"/>
      <c r="D20120" s="18"/>
      <c r="E20120" s="18"/>
      <c r="F20120" s="18"/>
      <c r="G20120" s="18"/>
    </row>
    <row r="20121" spans="1:7" x14ac:dyDescent="0.25">
      <c r="A20121" s="18"/>
      <c r="B20121" s="18"/>
      <c r="C20121" s="18"/>
      <c r="D20121" s="18"/>
      <c r="E20121" s="18"/>
      <c r="F20121" s="18"/>
      <c r="G20121" s="18"/>
    </row>
    <row r="20122" spans="1:7" x14ac:dyDescent="0.25">
      <c r="A20122" s="18"/>
      <c r="B20122" s="18"/>
      <c r="C20122" s="18"/>
      <c r="D20122" s="18"/>
      <c r="E20122" s="18"/>
      <c r="F20122" s="18"/>
      <c r="G20122" s="18"/>
    </row>
    <row r="20123" spans="1:7" x14ac:dyDescent="0.25">
      <c r="A20123" s="18"/>
      <c r="B20123" s="18"/>
      <c r="C20123" s="18"/>
      <c r="D20123" s="18"/>
      <c r="E20123" s="18"/>
      <c r="F20123" s="18"/>
      <c r="G20123" s="18"/>
    </row>
    <row r="20124" spans="1:7" x14ac:dyDescent="0.25">
      <c r="A20124" s="18"/>
      <c r="B20124" s="18"/>
      <c r="C20124" s="18"/>
      <c r="D20124" s="18"/>
      <c r="E20124" s="18"/>
      <c r="F20124" s="18"/>
      <c r="G20124" s="18"/>
    </row>
    <row r="20125" spans="1:7" x14ac:dyDescent="0.25">
      <c r="A20125" s="18"/>
      <c r="B20125" s="18"/>
      <c r="C20125" s="18"/>
      <c r="D20125" s="18"/>
      <c r="E20125" s="18"/>
      <c r="F20125" s="18"/>
      <c r="G20125" s="18"/>
    </row>
    <row r="20126" spans="1:7" x14ac:dyDescent="0.25">
      <c r="A20126" s="18"/>
      <c r="B20126" s="18"/>
      <c r="C20126" s="18"/>
      <c r="D20126" s="18"/>
      <c r="E20126" s="18"/>
      <c r="F20126" s="18"/>
      <c r="G20126" s="18"/>
    </row>
    <row r="20127" spans="1:7" x14ac:dyDescent="0.25">
      <c r="A20127" s="18"/>
      <c r="B20127" s="18"/>
      <c r="C20127" s="18"/>
      <c r="D20127" s="18"/>
      <c r="E20127" s="18"/>
      <c r="F20127" s="18"/>
      <c r="G20127" s="18"/>
    </row>
    <row r="20128" spans="1:7" x14ac:dyDescent="0.25">
      <c r="A20128" s="18"/>
      <c r="B20128" s="18"/>
      <c r="C20128" s="18"/>
      <c r="D20128" s="18"/>
      <c r="E20128" s="18"/>
      <c r="F20128" s="18"/>
      <c r="G20128" s="18"/>
    </row>
    <row r="20129" spans="1:7" x14ac:dyDescent="0.25">
      <c r="A20129" s="18"/>
      <c r="B20129" s="18"/>
      <c r="C20129" s="18"/>
      <c r="D20129" s="18"/>
      <c r="E20129" s="18"/>
      <c r="F20129" s="18"/>
      <c r="G20129" s="18"/>
    </row>
    <row r="20130" spans="1:7" x14ac:dyDescent="0.25">
      <c r="A20130" s="18"/>
      <c r="B20130" s="18"/>
      <c r="C20130" s="18"/>
      <c r="D20130" s="18"/>
      <c r="E20130" s="18"/>
      <c r="F20130" s="18"/>
      <c r="G20130" s="18"/>
    </row>
    <row r="20131" spans="1:7" x14ac:dyDescent="0.25">
      <c r="A20131" s="18"/>
      <c r="B20131" s="18"/>
      <c r="C20131" s="18"/>
      <c r="D20131" s="18"/>
      <c r="E20131" s="18"/>
      <c r="F20131" s="18"/>
      <c r="G20131" s="18"/>
    </row>
    <row r="20132" spans="1:7" x14ac:dyDescent="0.25">
      <c r="A20132" s="18"/>
      <c r="B20132" s="18"/>
      <c r="C20132" s="18"/>
      <c r="D20132" s="18"/>
      <c r="E20132" s="18"/>
      <c r="F20132" s="18"/>
      <c r="G20132" s="18"/>
    </row>
    <row r="20133" spans="1:7" x14ac:dyDescent="0.25">
      <c r="A20133" s="18"/>
      <c r="B20133" s="18"/>
      <c r="C20133" s="18"/>
      <c r="D20133" s="18"/>
      <c r="E20133" s="18"/>
      <c r="F20133" s="18"/>
      <c r="G20133" s="18"/>
    </row>
    <row r="20134" spans="1:7" x14ac:dyDescent="0.25">
      <c r="A20134" s="18"/>
      <c r="B20134" s="18"/>
      <c r="C20134" s="18"/>
      <c r="D20134" s="18"/>
      <c r="E20134" s="18"/>
      <c r="F20134" s="18"/>
      <c r="G20134" s="18"/>
    </row>
    <row r="20135" spans="1:7" x14ac:dyDescent="0.25">
      <c r="A20135" s="18"/>
      <c r="B20135" s="18"/>
      <c r="C20135" s="18"/>
      <c r="D20135" s="18"/>
      <c r="E20135" s="18"/>
      <c r="F20135" s="18"/>
      <c r="G20135" s="18"/>
    </row>
    <row r="20136" spans="1:7" x14ac:dyDescent="0.25">
      <c r="A20136" s="18"/>
      <c r="B20136" s="18"/>
      <c r="C20136" s="18"/>
      <c r="D20136" s="18"/>
      <c r="E20136" s="18"/>
      <c r="F20136" s="18"/>
      <c r="G20136" s="18"/>
    </row>
    <row r="20137" spans="1:7" x14ac:dyDescent="0.25">
      <c r="A20137" s="18"/>
      <c r="B20137" s="18"/>
      <c r="C20137" s="18"/>
      <c r="D20137" s="18"/>
      <c r="E20137" s="18"/>
      <c r="F20137" s="18"/>
      <c r="G20137" s="18"/>
    </row>
    <row r="20138" spans="1:7" x14ac:dyDescent="0.25">
      <c r="A20138" s="18"/>
      <c r="B20138" s="18"/>
      <c r="C20138" s="18"/>
      <c r="D20138" s="18"/>
      <c r="E20138" s="18"/>
      <c r="F20138" s="18"/>
      <c r="G20138" s="18"/>
    </row>
    <row r="20139" spans="1:7" x14ac:dyDescent="0.25">
      <c r="A20139" s="18"/>
      <c r="B20139" s="18"/>
      <c r="C20139" s="18"/>
      <c r="D20139" s="18"/>
      <c r="E20139" s="18"/>
      <c r="F20139" s="18"/>
      <c r="G20139" s="18"/>
    </row>
    <row r="20140" spans="1:7" x14ac:dyDescent="0.25">
      <c r="A20140" s="18"/>
      <c r="B20140" s="18"/>
      <c r="C20140" s="18"/>
      <c r="D20140" s="18"/>
      <c r="E20140" s="18"/>
      <c r="F20140" s="18"/>
      <c r="G20140" s="18"/>
    </row>
    <row r="20141" spans="1:7" x14ac:dyDescent="0.25">
      <c r="A20141" s="18"/>
      <c r="B20141" s="18"/>
      <c r="C20141" s="18"/>
      <c r="D20141" s="18"/>
      <c r="E20141" s="18"/>
      <c r="F20141" s="18"/>
      <c r="G20141" s="18"/>
    </row>
    <row r="20142" spans="1:7" x14ac:dyDescent="0.25">
      <c r="A20142" s="18"/>
      <c r="B20142" s="18"/>
      <c r="C20142" s="18"/>
      <c r="D20142" s="18"/>
      <c r="E20142" s="18"/>
      <c r="F20142" s="18"/>
      <c r="G20142" s="18"/>
    </row>
    <row r="20143" spans="1:7" x14ac:dyDescent="0.25">
      <c r="A20143" s="18"/>
      <c r="B20143" s="18"/>
      <c r="C20143" s="18"/>
      <c r="D20143" s="18"/>
      <c r="E20143" s="18"/>
      <c r="F20143" s="18"/>
      <c r="G20143" s="18"/>
    </row>
    <row r="20144" spans="1:7" x14ac:dyDescent="0.25">
      <c r="A20144" s="18"/>
      <c r="B20144" s="18"/>
      <c r="C20144" s="18"/>
      <c r="D20144" s="18"/>
      <c r="E20144" s="18"/>
      <c r="F20144" s="18"/>
      <c r="G20144" s="18"/>
    </row>
    <row r="20145" spans="1:7" x14ac:dyDescent="0.25">
      <c r="A20145" s="18"/>
      <c r="B20145" s="18"/>
      <c r="C20145" s="18"/>
      <c r="D20145" s="18"/>
      <c r="E20145" s="18"/>
      <c r="F20145" s="18"/>
      <c r="G20145" s="18"/>
    </row>
    <row r="20146" spans="1:7" x14ac:dyDescent="0.25">
      <c r="A20146" s="18"/>
      <c r="B20146" s="18"/>
      <c r="C20146" s="18"/>
      <c r="D20146" s="18"/>
      <c r="E20146" s="18"/>
      <c r="F20146" s="18"/>
      <c r="G20146" s="18"/>
    </row>
    <row r="20147" spans="1:7" x14ac:dyDescent="0.25">
      <c r="A20147" s="18"/>
      <c r="B20147" s="18"/>
      <c r="C20147" s="18"/>
      <c r="D20147" s="18"/>
      <c r="E20147" s="18"/>
      <c r="F20147" s="18"/>
      <c r="G20147" s="18"/>
    </row>
    <row r="20148" spans="1:7" x14ac:dyDescent="0.25">
      <c r="A20148" s="18"/>
      <c r="B20148" s="18"/>
      <c r="C20148" s="18"/>
      <c r="D20148" s="18"/>
      <c r="E20148" s="18"/>
      <c r="F20148" s="18"/>
      <c r="G20148" s="18"/>
    </row>
    <row r="20149" spans="1:7" x14ac:dyDescent="0.25">
      <c r="A20149" s="18"/>
      <c r="B20149" s="18"/>
      <c r="C20149" s="18"/>
      <c r="D20149" s="18"/>
      <c r="E20149" s="18"/>
      <c r="F20149" s="18"/>
      <c r="G20149" s="18"/>
    </row>
    <row r="20150" spans="1:7" x14ac:dyDescent="0.25">
      <c r="A20150" s="18"/>
      <c r="B20150" s="18"/>
      <c r="C20150" s="18"/>
      <c r="D20150" s="18"/>
      <c r="E20150" s="18"/>
      <c r="F20150" s="18"/>
      <c r="G20150" s="18"/>
    </row>
    <row r="20151" spans="1:7" x14ac:dyDescent="0.25">
      <c r="A20151" s="18"/>
      <c r="B20151" s="18"/>
      <c r="C20151" s="18"/>
      <c r="D20151" s="18"/>
      <c r="E20151" s="18"/>
      <c r="F20151" s="18"/>
      <c r="G20151" s="18"/>
    </row>
    <row r="20152" spans="1:7" x14ac:dyDescent="0.25">
      <c r="A20152" s="18"/>
      <c r="B20152" s="18"/>
      <c r="C20152" s="18"/>
      <c r="D20152" s="18"/>
      <c r="E20152" s="18"/>
      <c r="F20152" s="18"/>
      <c r="G20152" s="18"/>
    </row>
    <row r="20153" spans="1:7" x14ac:dyDescent="0.25">
      <c r="A20153" s="18"/>
      <c r="B20153" s="18"/>
      <c r="C20153" s="18"/>
      <c r="D20153" s="18"/>
      <c r="E20153" s="18"/>
      <c r="F20153" s="18"/>
      <c r="G20153" s="18"/>
    </row>
    <row r="20154" spans="1:7" x14ac:dyDescent="0.25">
      <c r="A20154" s="18"/>
      <c r="B20154" s="18"/>
      <c r="C20154" s="18"/>
      <c r="D20154" s="18"/>
      <c r="E20154" s="18"/>
      <c r="F20154" s="18"/>
      <c r="G20154" s="18"/>
    </row>
    <row r="20155" spans="1:7" x14ac:dyDescent="0.25">
      <c r="A20155" s="18"/>
      <c r="B20155" s="18"/>
      <c r="C20155" s="18"/>
      <c r="D20155" s="18"/>
      <c r="E20155" s="18"/>
      <c r="F20155" s="18"/>
      <c r="G20155" s="18"/>
    </row>
    <row r="20156" spans="1:7" x14ac:dyDescent="0.25">
      <c r="A20156" s="18"/>
      <c r="B20156" s="18"/>
      <c r="C20156" s="18"/>
      <c r="D20156" s="18"/>
      <c r="E20156" s="18"/>
      <c r="F20156" s="18"/>
      <c r="G20156" s="18"/>
    </row>
    <row r="20157" spans="1:7" x14ac:dyDescent="0.25">
      <c r="A20157" s="18"/>
      <c r="B20157" s="18"/>
      <c r="C20157" s="18"/>
      <c r="D20157" s="18"/>
      <c r="E20157" s="18"/>
      <c r="F20157" s="18"/>
      <c r="G20157" s="18"/>
    </row>
    <row r="20158" spans="1:7" x14ac:dyDescent="0.25">
      <c r="A20158" s="18"/>
      <c r="B20158" s="18"/>
      <c r="C20158" s="18"/>
      <c r="D20158" s="18"/>
      <c r="E20158" s="18"/>
      <c r="F20158" s="18"/>
      <c r="G20158" s="18"/>
    </row>
    <row r="20159" spans="1:7" x14ac:dyDescent="0.25">
      <c r="A20159" s="18"/>
      <c r="B20159" s="18"/>
      <c r="C20159" s="18"/>
      <c r="D20159" s="18"/>
      <c r="E20159" s="18"/>
      <c r="F20159" s="18"/>
      <c r="G20159" s="18"/>
    </row>
    <row r="20160" spans="1:7" x14ac:dyDescent="0.25">
      <c r="A20160" s="18"/>
      <c r="B20160" s="18"/>
      <c r="C20160" s="18"/>
      <c r="D20160" s="18"/>
      <c r="E20160" s="18"/>
      <c r="F20160" s="18"/>
      <c r="G20160" s="18"/>
    </row>
    <row r="20161" spans="1:7" x14ac:dyDescent="0.25">
      <c r="A20161" s="18"/>
      <c r="B20161" s="18"/>
      <c r="C20161" s="18"/>
      <c r="D20161" s="18"/>
      <c r="E20161" s="18"/>
      <c r="F20161" s="18"/>
      <c r="G20161" s="18"/>
    </row>
    <row r="20162" spans="1:7" x14ac:dyDescent="0.25">
      <c r="A20162" s="18"/>
      <c r="B20162" s="18"/>
      <c r="C20162" s="18"/>
      <c r="D20162" s="18"/>
      <c r="E20162" s="18"/>
      <c r="F20162" s="18"/>
      <c r="G20162" s="18"/>
    </row>
    <row r="20163" spans="1:7" x14ac:dyDescent="0.25">
      <c r="A20163" s="18"/>
      <c r="B20163" s="18"/>
      <c r="C20163" s="18"/>
      <c r="D20163" s="18"/>
      <c r="E20163" s="18"/>
      <c r="F20163" s="18"/>
      <c r="G20163" s="18"/>
    </row>
    <row r="20164" spans="1:7" x14ac:dyDescent="0.25">
      <c r="A20164" s="18"/>
      <c r="B20164" s="18"/>
      <c r="C20164" s="18"/>
      <c r="D20164" s="18"/>
      <c r="E20164" s="18"/>
      <c r="F20164" s="18"/>
      <c r="G20164" s="18"/>
    </row>
    <row r="20165" spans="1:7" x14ac:dyDescent="0.25">
      <c r="A20165" s="18"/>
      <c r="B20165" s="18"/>
      <c r="C20165" s="18"/>
      <c r="D20165" s="18"/>
      <c r="E20165" s="18"/>
      <c r="F20165" s="18"/>
      <c r="G20165" s="18"/>
    </row>
    <row r="20166" spans="1:7" x14ac:dyDescent="0.25">
      <c r="A20166" s="18"/>
      <c r="B20166" s="18"/>
      <c r="C20166" s="18"/>
      <c r="D20166" s="18"/>
      <c r="E20166" s="18"/>
      <c r="F20166" s="18"/>
      <c r="G20166" s="18"/>
    </row>
    <row r="20167" spans="1:7" x14ac:dyDescent="0.25">
      <c r="A20167" s="18"/>
      <c r="B20167" s="18"/>
      <c r="C20167" s="18"/>
      <c r="D20167" s="18"/>
      <c r="E20167" s="18"/>
      <c r="F20167" s="18"/>
      <c r="G20167" s="18"/>
    </row>
    <row r="20168" spans="1:7" x14ac:dyDescent="0.25">
      <c r="A20168" s="18"/>
      <c r="B20168" s="18"/>
      <c r="C20168" s="18"/>
      <c r="D20168" s="18"/>
      <c r="E20168" s="18"/>
      <c r="F20168" s="18"/>
      <c r="G20168" s="18"/>
    </row>
    <row r="20169" spans="1:7" x14ac:dyDescent="0.25">
      <c r="A20169" s="18"/>
      <c r="B20169" s="18"/>
      <c r="C20169" s="18"/>
      <c r="D20169" s="18"/>
      <c r="E20169" s="18"/>
      <c r="F20169" s="18"/>
      <c r="G20169" s="18"/>
    </row>
    <row r="20170" spans="1:7" x14ac:dyDescent="0.25">
      <c r="A20170" s="18"/>
      <c r="B20170" s="18"/>
      <c r="C20170" s="18"/>
      <c r="D20170" s="18"/>
      <c r="E20170" s="18"/>
      <c r="F20170" s="18"/>
      <c r="G20170" s="18"/>
    </row>
    <row r="20171" spans="1:7" x14ac:dyDescent="0.25">
      <c r="A20171" s="18"/>
      <c r="B20171" s="18"/>
      <c r="C20171" s="18"/>
      <c r="D20171" s="18"/>
      <c r="E20171" s="18"/>
      <c r="F20171" s="18"/>
      <c r="G20171" s="18"/>
    </row>
    <row r="20172" spans="1:7" x14ac:dyDescent="0.25">
      <c r="A20172" s="18"/>
      <c r="B20172" s="18"/>
      <c r="C20172" s="18"/>
      <c r="D20172" s="18"/>
      <c r="E20172" s="18"/>
      <c r="F20172" s="18"/>
      <c r="G20172" s="18"/>
    </row>
    <row r="20173" spans="1:7" x14ac:dyDescent="0.25">
      <c r="A20173" s="18"/>
      <c r="B20173" s="18"/>
      <c r="C20173" s="18"/>
      <c r="D20173" s="18"/>
      <c r="E20173" s="18"/>
      <c r="F20173" s="18"/>
      <c r="G20173" s="18"/>
    </row>
    <row r="20174" spans="1:7" x14ac:dyDescent="0.25">
      <c r="A20174" s="18"/>
      <c r="B20174" s="18"/>
      <c r="C20174" s="18"/>
      <c r="D20174" s="18"/>
      <c r="E20174" s="18"/>
      <c r="F20174" s="18"/>
      <c r="G20174" s="18"/>
    </row>
    <row r="20175" spans="1:7" x14ac:dyDescent="0.25">
      <c r="A20175" s="18"/>
      <c r="B20175" s="18"/>
      <c r="C20175" s="18"/>
      <c r="D20175" s="18"/>
      <c r="E20175" s="18"/>
      <c r="F20175" s="18"/>
      <c r="G20175" s="18"/>
    </row>
    <row r="20176" spans="1:7" x14ac:dyDescent="0.25">
      <c r="A20176" s="18"/>
      <c r="B20176" s="18"/>
      <c r="C20176" s="18"/>
      <c r="D20176" s="18"/>
      <c r="E20176" s="18"/>
      <c r="F20176" s="18"/>
      <c r="G20176" s="18"/>
    </row>
    <row r="20177" spans="1:7" x14ac:dyDescent="0.25">
      <c r="A20177" s="18"/>
      <c r="B20177" s="18"/>
      <c r="C20177" s="18"/>
      <c r="D20177" s="18"/>
      <c r="E20177" s="18"/>
      <c r="F20177" s="18"/>
      <c r="G20177" s="18"/>
    </row>
    <row r="20178" spans="1:7" x14ac:dyDescent="0.25">
      <c r="A20178" s="18"/>
      <c r="B20178" s="18"/>
      <c r="C20178" s="18"/>
      <c r="D20178" s="18"/>
      <c r="E20178" s="18"/>
      <c r="F20178" s="18"/>
      <c r="G20178" s="18"/>
    </row>
    <row r="20179" spans="1:7" x14ac:dyDescent="0.25">
      <c r="A20179" s="18"/>
      <c r="B20179" s="18"/>
      <c r="C20179" s="18"/>
      <c r="D20179" s="18"/>
      <c r="E20179" s="18"/>
      <c r="F20179" s="18"/>
      <c r="G20179" s="18"/>
    </row>
    <row r="20180" spans="1:7" x14ac:dyDescent="0.25">
      <c r="A20180" s="18"/>
      <c r="B20180" s="18"/>
      <c r="C20180" s="18"/>
      <c r="D20180" s="18"/>
      <c r="E20180" s="18"/>
      <c r="F20180" s="18"/>
      <c r="G20180" s="18"/>
    </row>
    <row r="20181" spans="1:7" x14ac:dyDescent="0.25">
      <c r="A20181" s="18"/>
      <c r="B20181" s="18"/>
      <c r="C20181" s="18"/>
      <c r="D20181" s="18"/>
      <c r="E20181" s="18"/>
      <c r="F20181" s="18"/>
      <c r="G20181" s="18"/>
    </row>
    <row r="20182" spans="1:7" x14ac:dyDescent="0.25">
      <c r="A20182" s="18"/>
      <c r="B20182" s="18"/>
      <c r="C20182" s="18"/>
      <c r="D20182" s="18"/>
      <c r="E20182" s="18"/>
      <c r="F20182" s="18"/>
      <c r="G20182" s="18"/>
    </row>
    <row r="20183" spans="1:7" x14ac:dyDescent="0.25">
      <c r="A20183" s="18"/>
      <c r="B20183" s="18"/>
      <c r="C20183" s="18"/>
      <c r="D20183" s="18"/>
      <c r="E20183" s="18"/>
      <c r="F20183" s="18"/>
      <c r="G20183" s="18"/>
    </row>
    <row r="20184" spans="1:7" x14ac:dyDescent="0.25">
      <c r="A20184" s="18"/>
      <c r="B20184" s="18"/>
      <c r="C20184" s="18"/>
      <c r="D20184" s="18"/>
      <c r="E20184" s="18"/>
      <c r="F20184" s="18"/>
      <c r="G20184" s="18"/>
    </row>
    <row r="20185" spans="1:7" x14ac:dyDescent="0.25">
      <c r="A20185" s="18"/>
      <c r="B20185" s="18"/>
      <c r="C20185" s="18"/>
      <c r="D20185" s="18"/>
      <c r="E20185" s="18"/>
      <c r="F20185" s="18"/>
      <c r="G20185" s="18"/>
    </row>
    <row r="20186" spans="1:7" x14ac:dyDescent="0.25">
      <c r="A20186" s="18"/>
      <c r="B20186" s="18"/>
      <c r="C20186" s="18"/>
      <c r="D20186" s="18"/>
      <c r="E20186" s="18"/>
      <c r="F20186" s="18"/>
      <c r="G20186" s="18"/>
    </row>
    <row r="20187" spans="1:7" x14ac:dyDescent="0.25">
      <c r="A20187" s="18"/>
      <c r="B20187" s="18"/>
      <c r="C20187" s="18"/>
      <c r="D20187" s="18"/>
      <c r="E20187" s="18"/>
      <c r="F20187" s="18"/>
      <c r="G20187" s="18"/>
    </row>
    <row r="20188" spans="1:7" x14ac:dyDescent="0.25">
      <c r="A20188" s="18"/>
      <c r="B20188" s="18"/>
      <c r="C20188" s="18"/>
      <c r="D20188" s="18"/>
      <c r="E20188" s="18"/>
      <c r="F20188" s="18"/>
      <c r="G20188" s="18"/>
    </row>
    <row r="20189" spans="1:7" x14ac:dyDescent="0.25">
      <c r="A20189" s="18"/>
      <c r="B20189" s="18"/>
      <c r="C20189" s="18"/>
      <c r="D20189" s="18"/>
      <c r="E20189" s="18"/>
      <c r="F20189" s="18"/>
      <c r="G20189" s="18"/>
    </row>
    <row r="20190" spans="1:7" x14ac:dyDescent="0.25">
      <c r="A20190" s="18"/>
      <c r="B20190" s="18"/>
      <c r="C20190" s="18"/>
      <c r="D20190" s="18"/>
      <c r="E20190" s="18"/>
      <c r="F20190" s="18"/>
      <c r="G20190" s="18"/>
    </row>
    <row r="20191" spans="1:7" x14ac:dyDescent="0.25">
      <c r="A20191" s="18"/>
      <c r="B20191" s="18"/>
      <c r="C20191" s="18"/>
      <c r="D20191" s="18"/>
      <c r="E20191" s="18"/>
      <c r="F20191" s="18"/>
      <c r="G20191" s="18"/>
    </row>
    <row r="20192" spans="1:7" x14ac:dyDescent="0.25">
      <c r="A20192" s="18"/>
      <c r="B20192" s="18"/>
      <c r="C20192" s="18"/>
      <c r="D20192" s="18"/>
      <c r="E20192" s="18"/>
      <c r="F20192" s="18"/>
      <c r="G20192" s="18"/>
    </row>
    <row r="20193" spans="1:7" x14ac:dyDescent="0.25">
      <c r="A20193" s="18"/>
      <c r="B20193" s="18"/>
      <c r="C20193" s="18"/>
      <c r="D20193" s="18"/>
      <c r="E20193" s="18"/>
      <c r="F20193" s="18"/>
      <c r="G20193" s="18"/>
    </row>
    <row r="20194" spans="1:7" x14ac:dyDescent="0.25">
      <c r="A20194" s="18"/>
      <c r="B20194" s="18"/>
      <c r="C20194" s="18"/>
      <c r="D20194" s="18"/>
      <c r="E20194" s="18"/>
      <c r="F20194" s="18"/>
      <c r="G20194" s="18"/>
    </row>
    <row r="20195" spans="1:7" x14ac:dyDescent="0.25">
      <c r="A20195" s="18"/>
      <c r="B20195" s="18"/>
      <c r="C20195" s="18"/>
      <c r="D20195" s="18"/>
      <c r="E20195" s="18"/>
      <c r="F20195" s="18"/>
      <c r="G20195" s="18"/>
    </row>
    <row r="20196" spans="1:7" x14ac:dyDescent="0.25">
      <c r="A20196" s="18"/>
      <c r="B20196" s="18"/>
      <c r="C20196" s="18"/>
      <c r="D20196" s="18"/>
      <c r="E20196" s="18"/>
      <c r="F20196" s="18"/>
      <c r="G20196" s="18"/>
    </row>
    <row r="20197" spans="1:7" x14ac:dyDescent="0.25">
      <c r="A20197" s="18"/>
      <c r="B20197" s="18"/>
      <c r="C20197" s="18"/>
      <c r="D20197" s="18"/>
      <c r="E20197" s="18"/>
      <c r="F20197" s="18"/>
      <c r="G20197" s="18"/>
    </row>
    <row r="20198" spans="1:7" x14ac:dyDescent="0.25">
      <c r="A20198" s="18"/>
      <c r="B20198" s="18"/>
      <c r="C20198" s="18"/>
      <c r="D20198" s="18"/>
      <c r="E20198" s="18"/>
      <c r="F20198" s="18"/>
      <c r="G20198" s="18"/>
    </row>
    <row r="20199" spans="1:7" x14ac:dyDescent="0.25">
      <c r="A20199" s="18"/>
      <c r="B20199" s="18"/>
      <c r="C20199" s="18"/>
      <c r="D20199" s="18"/>
      <c r="E20199" s="18"/>
      <c r="F20199" s="18"/>
      <c r="G20199" s="18"/>
    </row>
    <row r="20200" spans="1:7" x14ac:dyDescent="0.25">
      <c r="A20200" s="18"/>
      <c r="B20200" s="18"/>
      <c r="C20200" s="18"/>
      <c r="D20200" s="18"/>
      <c r="E20200" s="18"/>
      <c r="F20200" s="18"/>
      <c r="G20200" s="18"/>
    </row>
    <row r="20201" spans="1:7" x14ac:dyDescent="0.25">
      <c r="A20201" s="18"/>
      <c r="B20201" s="18"/>
      <c r="C20201" s="18"/>
      <c r="D20201" s="18"/>
      <c r="E20201" s="18"/>
      <c r="F20201" s="18"/>
      <c r="G20201" s="18"/>
    </row>
    <row r="20202" spans="1:7" x14ac:dyDescent="0.25">
      <c r="A20202" s="18"/>
      <c r="B20202" s="18"/>
      <c r="C20202" s="18"/>
      <c r="D20202" s="18"/>
      <c r="E20202" s="18"/>
      <c r="F20202" s="18"/>
      <c r="G20202" s="18"/>
    </row>
    <row r="20203" spans="1:7" x14ac:dyDescent="0.25">
      <c r="A20203" s="18"/>
      <c r="B20203" s="18"/>
      <c r="C20203" s="18"/>
      <c r="D20203" s="18"/>
      <c r="E20203" s="18"/>
      <c r="F20203" s="18"/>
      <c r="G20203" s="18"/>
    </row>
    <row r="20204" spans="1:7" x14ac:dyDescent="0.25">
      <c r="A20204" s="18"/>
      <c r="B20204" s="18"/>
      <c r="C20204" s="18"/>
      <c r="D20204" s="18"/>
      <c r="E20204" s="18"/>
      <c r="F20204" s="18"/>
      <c r="G20204" s="18"/>
    </row>
    <row r="20205" spans="1:7" x14ac:dyDescent="0.25">
      <c r="A20205" s="18"/>
      <c r="B20205" s="18"/>
      <c r="C20205" s="18"/>
      <c r="D20205" s="18"/>
      <c r="E20205" s="18"/>
      <c r="F20205" s="18"/>
      <c r="G20205" s="18"/>
    </row>
    <row r="20206" spans="1:7" x14ac:dyDescent="0.25">
      <c r="A20206" s="18"/>
      <c r="B20206" s="18"/>
      <c r="C20206" s="18"/>
      <c r="D20206" s="18"/>
      <c r="E20206" s="18"/>
      <c r="F20206" s="18"/>
      <c r="G20206" s="18"/>
    </row>
    <row r="20207" spans="1:7" x14ac:dyDescent="0.25">
      <c r="A20207" s="18"/>
      <c r="B20207" s="18"/>
      <c r="C20207" s="18"/>
      <c r="D20207" s="18"/>
      <c r="E20207" s="18"/>
      <c r="F20207" s="18"/>
      <c r="G20207" s="18"/>
    </row>
    <row r="20208" spans="1:7" x14ac:dyDescent="0.25">
      <c r="A20208" s="18"/>
      <c r="B20208" s="18"/>
      <c r="C20208" s="18"/>
      <c r="D20208" s="18"/>
      <c r="E20208" s="18"/>
      <c r="F20208" s="18"/>
      <c r="G20208" s="18"/>
    </row>
    <row r="20209" spans="1:7" x14ac:dyDescent="0.25">
      <c r="A20209" s="18"/>
      <c r="B20209" s="18"/>
      <c r="C20209" s="18"/>
      <c r="D20209" s="18"/>
      <c r="E20209" s="18"/>
      <c r="F20209" s="18"/>
      <c r="G20209" s="18"/>
    </row>
    <row r="20210" spans="1:7" x14ac:dyDescent="0.25">
      <c r="A20210" s="18"/>
      <c r="B20210" s="18"/>
      <c r="C20210" s="18"/>
      <c r="D20210" s="18"/>
      <c r="E20210" s="18"/>
      <c r="F20210" s="18"/>
      <c r="G20210" s="18"/>
    </row>
    <row r="20211" spans="1:7" x14ac:dyDescent="0.25">
      <c r="A20211" s="18"/>
      <c r="B20211" s="18"/>
      <c r="C20211" s="18"/>
      <c r="D20211" s="18"/>
      <c r="E20211" s="18"/>
      <c r="F20211" s="18"/>
      <c r="G20211" s="18"/>
    </row>
    <row r="20212" spans="1:7" x14ac:dyDescent="0.25">
      <c r="A20212" s="18"/>
      <c r="B20212" s="18"/>
      <c r="C20212" s="18"/>
      <c r="D20212" s="18"/>
      <c r="E20212" s="18"/>
      <c r="F20212" s="18"/>
      <c r="G20212" s="18"/>
    </row>
    <row r="20213" spans="1:7" x14ac:dyDescent="0.25">
      <c r="A20213" s="18"/>
      <c r="B20213" s="18"/>
      <c r="C20213" s="18"/>
      <c r="D20213" s="18"/>
      <c r="E20213" s="18"/>
      <c r="F20213" s="18"/>
      <c r="G20213" s="18"/>
    </row>
    <row r="20214" spans="1:7" x14ac:dyDescent="0.25">
      <c r="A20214" s="18"/>
      <c r="B20214" s="18"/>
      <c r="C20214" s="18"/>
      <c r="D20214" s="18"/>
      <c r="E20214" s="18"/>
      <c r="F20214" s="18"/>
      <c r="G20214" s="18"/>
    </row>
    <row r="20215" spans="1:7" x14ac:dyDescent="0.25">
      <c r="A20215" s="18"/>
      <c r="B20215" s="18"/>
      <c r="C20215" s="18"/>
      <c r="D20215" s="18"/>
      <c r="E20215" s="18"/>
      <c r="F20215" s="18"/>
      <c r="G20215" s="18"/>
    </row>
    <row r="20216" spans="1:7" x14ac:dyDescent="0.25">
      <c r="A20216" s="18"/>
      <c r="B20216" s="18"/>
      <c r="C20216" s="18"/>
      <c r="D20216" s="18"/>
      <c r="E20216" s="18"/>
      <c r="F20216" s="18"/>
      <c r="G20216" s="18"/>
    </row>
    <row r="20217" spans="1:7" x14ac:dyDescent="0.25">
      <c r="A20217" s="18"/>
      <c r="B20217" s="18"/>
      <c r="C20217" s="18"/>
      <c r="D20217" s="18"/>
      <c r="E20217" s="18"/>
      <c r="F20217" s="18"/>
      <c r="G20217" s="18"/>
    </row>
    <row r="20218" spans="1:7" x14ac:dyDescent="0.25">
      <c r="A20218" s="18"/>
      <c r="B20218" s="18"/>
      <c r="C20218" s="18"/>
      <c r="D20218" s="18"/>
      <c r="E20218" s="18"/>
      <c r="F20218" s="18"/>
      <c r="G20218" s="18"/>
    </row>
    <row r="20219" spans="1:7" x14ac:dyDescent="0.25">
      <c r="A20219" s="18"/>
      <c r="B20219" s="18"/>
      <c r="C20219" s="18"/>
      <c r="D20219" s="18"/>
      <c r="E20219" s="18"/>
      <c r="F20219" s="18"/>
      <c r="G20219" s="18"/>
    </row>
    <row r="20220" spans="1:7" x14ac:dyDescent="0.25">
      <c r="A20220" s="18"/>
      <c r="B20220" s="18"/>
      <c r="C20220" s="18"/>
      <c r="D20220" s="18"/>
      <c r="E20220" s="18"/>
      <c r="F20220" s="18"/>
      <c r="G20220" s="18"/>
    </row>
    <row r="20221" spans="1:7" x14ac:dyDescent="0.25">
      <c r="A20221" s="18"/>
      <c r="B20221" s="18"/>
      <c r="C20221" s="18"/>
      <c r="D20221" s="18"/>
      <c r="E20221" s="18"/>
      <c r="F20221" s="18"/>
      <c r="G20221" s="18"/>
    </row>
    <row r="20222" spans="1:7" x14ac:dyDescent="0.25">
      <c r="A20222" s="18"/>
      <c r="B20222" s="18"/>
      <c r="C20222" s="18"/>
      <c r="D20222" s="18"/>
      <c r="E20222" s="18"/>
      <c r="F20222" s="18"/>
      <c r="G20222" s="18"/>
    </row>
    <row r="20223" spans="1:7" x14ac:dyDescent="0.25">
      <c r="A20223" s="18"/>
      <c r="B20223" s="18"/>
      <c r="C20223" s="18"/>
      <c r="D20223" s="18"/>
      <c r="E20223" s="18"/>
      <c r="F20223" s="18"/>
      <c r="G20223" s="18"/>
    </row>
    <row r="20224" spans="1:7" x14ac:dyDescent="0.25">
      <c r="A20224" s="18"/>
      <c r="B20224" s="18"/>
      <c r="C20224" s="18"/>
      <c r="D20224" s="18"/>
      <c r="E20224" s="18"/>
      <c r="F20224" s="18"/>
      <c r="G20224" s="18"/>
    </row>
    <row r="20225" spans="1:7" x14ac:dyDescent="0.25">
      <c r="A20225" s="18"/>
      <c r="B20225" s="18"/>
      <c r="C20225" s="18"/>
      <c r="D20225" s="18"/>
      <c r="E20225" s="18"/>
      <c r="F20225" s="18"/>
      <c r="G20225" s="18"/>
    </row>
    <row r="20226" spans="1:7" x14ac:dyDescent="0.25">
      <c r="A20226" s="18"/>
      <c r="B20226" s="18"/>
      <c r="C20226" s="18"/>
      <c r="D20226" s="18"/>
      <c r="E20226" s="18"/>
      <c r="F20226" s="18"/>
      <c r="G20226" s="18"/>
    </row>
    <row r="20227" spans="1:7" x14ac:dyDescent="0.25">
      <c r="A20227" s="18"/>
      <c r="B20227" s="18"/>
      <c r="C20227" s="18"/>
      <c r="D20227" s="18"/>
      <c r="E20227" s="18"/>
      <c r="F20227" s="18"/>
      <c r="G20227" s="18"/>
    </row>
    <row r="20228" spans="1:7" x14ac:dyDescent="0.25">
      <c r="A20228" s="18"/>
      <c r="B20228" s="18"/>
      <c r="C20228" s="18"/>
      <c r="D20228" s="18"/>
      <c r="E20228" s="18"/>
      <c r="F20228" s="18"/>
      <c r="G20228" s="18"/>
    </row>
    <row r="20229" spans="1:7" x14ac:dyDescent="0.25">
      <c r="A20229" s="18"/>
      <c r="B20229" s="18"/>
      <c r="C20229" s="18"/>
      <c r="D20229" s="18"/>
      <c r="E20229" s="18"/>
      <c r="F20229" s="18"/>
      <c r="G20229" s="18"/>
    </row>
    <row r="20230" spans="1:7" x14ac:dyDescent="0.25">
      <c r="A20230" s="18"/>
      <c r="B20230" s="18"/>
      <c r="C20230" s="18"/>
      <c r="D20230" s="18"/>
      <c r="E20230" s="18"/>
      <c r="F20230" s="18"/>
      <c r="G20230" s="18"/>
    </row>
    <row r="20231" spans="1:7" x14ac:dyDescent="0.25">
      <c r="A20231" s="18"/>
      <c r="B20231" s="18"/>
      <c r="C20231" s="18"/>
      <c r="D20231" s="18"/>
      <c r="E20231" s="18"/>
      <c r="F20231" s="18"/>
      <c r="G20231" s="18"/>
    </row>
    <row r="20232" spans="1:7" x14ac:dyDescent="0.25">
      <c r="A20232" s="18"/>
      <c r="B20232" s="18"/>
      <c r="C20232" s="18"/>
      <c r="D20232" s="18"/>
      <c r="E20232" s="18"/>
      <c r="F20232" s="18"/>
      <c r="G20232" s="18"/>
    </row>
    <row r="20233" spans="1:7" x14ac:dyDescent="0.25">
      <c r="A20233" s="18"/>
      <c r="B20233" s="18"/>
      <c r="C20233" s="18"/>
      <c r="D20233" s="18"/>
      <c r="E20233" s="18"/>
      <c r="F20233" s="18"/>
      <c r="G20233" s="18"/>
    </row>
    <row r="20234" spans="1:7" x14ac:dyDescent="0.25">
      <c r="A20234" s="18"/>
      <c r="B20234" s="18"/>
      <c r="C20234" s="18"/>
      <c r="D20234" s="18"/>
      <c r="E20234" s="18"/>
      <c r="F20234" s="18"/>
      <c r="G20234" s="18"/>
    </row>
    <row r="20235" spans="1:7" x14ac:dyDescent="0.25">
      <c r="A20235" s="18"/>
      <c r="B20235" s="18"/>
      <c r="C20235" s="18"/>
      <c r="D20235" s="18"/>
      <c r="E20235" s="18"/>
      <c r="F20235" s="18"/>
      <c r="G20235" s="18"/>
    </row>
    <row r="20236" spans="1:7" x14ac:dyDescent="0.25">
      <c r="A20236" s="18"/>
      <c r="B20236" s="18"/>
      <c r="C20236" s="18"/>
      <c r="D20236" s="18"/>
      <c r="E20236" s="18"/>
      <c r="F20236" s="18"/>
      <c r="G20236" s="18"/>
    </row>
    <row r="20237" spans="1:7" x14ac:dyDescent="0.25">
      <c r="A20237" s="18"/>
      <c r="B20237" s="18"/>
      <c r="C20237" s="18"/>
      <c r="D20237" s="18"/>
      <c r="E20237" s="18"/>
      <c r="F20237" s="18"/>
      <c r="G20237" s="18"/>
    </row>
    <row r="20238" spans="1:7" x14ac:dyDescent="0.25">
      <c r="A20238" s="18"/>
      <c r="B20238" s="18"/>
      <c r="C20238" s="18"/>
      <c r="D20238" s="18"/>
      <c r="E20238" s="18"/>
      <c r="F20238" s="18"/>
      <c r="G20238" s="18"/>
    </row>
    <row r="20239" spans="1:7" x14ac:dyDescent="0.25">
      <c r="A20239" s="18"/>
      <c r="B20239" s="18"/>
      <c r="C20239" s="18"/>
      <c r="D20239" s="18"/>
      <c r="E20239" s="18"/>
      <c r="F20239" s="18"/>
      <c r="G20239" s="18"/>
    </row>
    <row r="20240" spans="1:7" x14ac:dyDescent="0.25">
      <c r="A20240" s="18"/>
      <c r="B20240" s="18"/>
      <c r="C20240" s="18"/>
      <c r="D20240" s="18"/>
      <c r="E20240" s="18"/>
      <c r="F20240" s="18"/>
      <c r="G20240" s="18"/>
    </row>
    <row r="20241" spans="1:7" x14ac:dyDescent="0.25">
      <c r="A20241" s="18"/>
      <c r="B20241" s="18"/>
      <c r="C20241" s="18"/>
      <c r="D20241" s="18"/>
      <c r="E20241" s="18"/>
      <c r="F20241" s="18"/>
      <c r="G20241" s="18"/>
    </row>
    <row r="20242" spans="1:7" x14ac:dyDescent="0.25">
      <c r="A20242" s="18"/>
      <c r="B20242" s="18"/>
      <c r="C20242" s="18"/>
      <c r="D20242" s="18"/>
      <c r="E20242" s="18"/>
      <c r="F20242" s="18"/>
      <c r="G20242" s="18"/>
    </row>
    <row r="20243" spans="1:7" x14ac:dyDescent="0.25">
      <c r="A20243" s="18"/>
      <c r="B20243" s="18"/>
      <c r="C20243" s="18"/>
      <c r="D20243" s="18"/>
      <c r="E20243" s="18"/>
      <c r="F20243" s="18"/>
      <c r="G20243" s="18"/>
    </row>
    <row r="20244" spans="1:7" x14ac:dyDescent="0.25">
      <c r="A20244" s="18"/>
      <c r="B20244" s="18"/>
      <c r="C20244" s="18"/>
      <c r="D20244" s="18"/>
      <c r="E20244" s="18"/>
      <c r="F20244" s="18"/>
      <c r="G20244" s="18"/>
    </row>
    <row r="20245" spans="1:7" x14ac:dyDescent="0.25">
      <c r="A20245" s="18"/>
      <c r="B20245" s="18"/>
      <c r="C20245" s="18"/>
      <c r="D20245" s="18"/>
      <c r="E20245" s="18"/>
      <c r="F20245" s="18"/>
      <c r="G20245" s="18"/>
    </row>
    <row r="20246" spans="1:7" x14ac:dyDescent="0.25">
      <c r="A20246" s="18"/>
      <c r="B20246" s="18"/>
      <c r="C20246" s="18"/>
      <c r="D20246" s="18"/>
      <c r="E20246" s="18"/>
      <c r="F20246" s="18"/>
      <c r="G20246" s="18"/>
    </row>
    <row r="20247" spans="1:7" x14ac:dyDescent="0.25">
      <c r="A20247" s="18"/>
      <c r="B20247" s="18"/>
      <c r="C20247" s="18"/>
      <c r="D20247" s="18"/>
      <c r="E20247" s="18"/>
      <c r="F20247" s="18"/>
      <c r="G20247" s="18"/>
    </row>
    <row r="20248" spans="1:7" x14ac:dyDescent="0.25">
      <c r="A20248" s="18"/>
      <c r="B20248" s="18"/>
      <c r="C20248" s="18"/>
      <c r="D20248" s="18"/>
      <c r="E20248" s="18"/>
      <c r="F20248" s="18"/>
      <c r="G20248" s="18"/>
    </row>
    <row r="20249" spans="1:7" x14ac:dyDescent="0.25">
      <c r="A20249" s="18"/>
      <c r="B20249" s="18"/>
      <c r="C20249" s="18"/>
      <c r="D20249" s="18"/>
      <c r="E20249" s="18"/>
      <c r="F20249" s="18"/>
      <c r="G20249" s="18"/>
    </row>
    <row r="20250" spans="1:7" x14ac:dyDescent="0.25">
      <c r="A20250" s="18"/>
      <c r="B20250" s="18"/>
      <c r="C20250" s="18"/>
      <c r="D20250" s="18"/>
      <c r="E20250" s="18"/>
      <c r="F20250" s="18"/>
      <c r="G20250" s="18"/>
    </row>
    <row r="20251" spans="1:7" x14ac:dyDescent="0.25">
      <c r="A20251" s="18"/>
      <c r="B20251" s="18"/>
      <c r="C20251" s="18"/>
      <c r="D20251" s="18"/>
      <c r="E20251" s="18"/>
      <c r="F20251" s="18"/>
      <c r="G20251" s="18"/>
    </row>
    <row r="20252" spans="1:7" x14ac:dyDescent="0.25">
      <c r="A20252" s="18"/>
      <c r="B20252" s="18"/>
      <c r="C20252" s="18"/>
      <c r="D20252" s="18"/>
      <c r="E20252" s="18"/>
      <c r="F20252" s="18"/>
      <c r="G20252" s="18"/>
    </row>
    <row r="20253" spans="1:7" x14ac:dyDescent="0.25">
      <c r="A20253" s="18"/>
      <c r="B20253" s="18"/>
      <c r="C20253" s="18"/>
      <c r="D20253" s="18"/>
      <c r="E20253" s="18"/>
      <c r="F20253" s="18"/>
      <c r="G20253" s="18"/>
    </row>
    <row r="20254" spans="1:7" x14ac:dyDescent="0.25">
      <c r="A20254" s="18"/>
      <c r="B20254" s="18"/>
      <c r="C20254" s="18"/>
      <c r="D20254" s="18"/>
      <c r="E20254" s="18"/>
      <c r="F20254" s="18"/>
      <c r="G20254" s="18"/>
    </row>
    <row r="20255" spans="1:7" x14ac:dyDescent="0.25">
      <c r="A20255" s="18"/>
      <c r="B20255" s="18"/>
      <c r="C20255" s="18"/>
      <c r="D20255" s="18"/>
      <c r="E20255" s="18"/>
      <c r="F20255" s="18"/>
      <c r="G20255" s="18"/>
    </row>
    <row r="20256" spans="1:7" x14ac:dyDescent="0.25">
      <c r="A20256" s="18"/>
      <c r="B20256" s="18"/>
      <c r="C20256" s="18"/>
      <c r="D20256" s="18"/>
      <c r="E20256" s="18"/>
      <c r="F20256" s="18"/>
      <c r="G20256" s="18"/>
    </row>
    <row r="20257" spans="1:7" x14ac:dyDescent="0.25">
      <c r="A20257" s="18"/>
      <c r="B20257" s="18"/>
      <c r="C20257" s="18"/>
      <c r="D20257" s="18"/>
      <c r="E20257" s="18"/>
      <c r="F20257" s="18"/>
      <c r="G20257" s="18"/>
    </row>
    <row r="20258" spans="1:7" x14ac:dyDescent="0.25">
      <c r="A20258" s="18"/>
      <c r="B20258" s="18"/>
      <c r="C20258" s="18"/>
      <c r="D20258" s="18"/>
      <c r="E20258" s="18"/>
      <c r="F20258" s="18"/>
      <c r="G20258" s="18"/>
    </row>
    <row r="20259" spans="1:7" x14ac:dyDescent="0.25">
      <c r="A20259" s="18"/>
      <c r="B20259" s="18"/>
      <c r="C20259" s="18"/>
      <c r="D20259" s="18"/>
      <c r="E20259" s="18"/>
      <c r="F20259" s="18"/>
      <c r="G20259" s="18"/>
    </row>
    <row r="20260" spans="1:7" x14ac:dyDescent="0.25">
      <c r="A20260" s="18"/>
      <c r="B20260" s="18"/>
      <c r="C20260" s="18"/>
      <c r="D20260" s="18"/>
      <c r="E20260" s="18"/>
      <c r="F20260" s="18"/>
      <c r="G20260" s="18"/>
    </row>
    <row r="20261" spans="1:7" x14ac:dyDescent="0.25">
      <c r="A20261" s="18"/>
      <c r="B20261" s="18"/>
      <c r="C20261" s="18"/>
      <c r="D20261" s="18"/>
      <c r="E20261" s="18"/>
      <c r="F20261" s="18"/>
      <c r="G20261" s="18"/>
    </row>
    <row r="20262" spans="1:7" x14ac:dyDescent="0.25">
      <c r="A20262" s="18"/>
      <c r="B20262" s="18"/>
      <c r="C20262" s="18"/>
      <c r="D20262" s="18"/>
      <c r="E20262" s="18"/>
      <c r="F20262" s="18"/>
      <c r="G20262" s="18"/>
    </row>
    <row r="20263" spans="1:7" x14ac:dyDescent="0.25">
      <c r="A20263" s="18"/>
      <c r="B20263" s="18"/>
      <c r="C20263" s="18"/>
      <c r="D20263" s="18"/>
      <c r="E20263" s="18"/>
      <c r="F20263" s="18"/>
      <c r="G20263" s="18"/>
    </row>
    <row r="20264" spans="1:7" x14ac:dyDescent="0.25">
      <c r="A20264" s="18"/>
      <c r="B20264" s="18"/>
      <c r="C20264" s="18"/>
      <c r="D20264" s="18"/>
      <c r="E20264" s="18"/>
      <c r="F20264" s="18"/>
      <c r="G20264" s="18"/>
    </row>
    <row r="20265" spans="1:7" x14ac:dyDescent="0.25">
      <c r="A20265" s="18"/>
      <c r="B20265" s="18"/>
      <c r="C20265" s="18"/>
      <c r="D20265" s="18"/>
      <c r="E20265" s="18"/>
      <c r="F20265" s="18"/>
      <c r="G20265" s="18"/>
    </row>
    <row r="20266" spans="1:7" x14ac:dyDescent="0.25">
      <c r="A20266" s="18"/>
      <c r="B20266" s="18"/>
      <c r="C20266" s="18"/>
      <c r="D20266" s="18"/>
      <c r="E20266" s="18"/>
      <c r="F20266" s="18"/>
      <c r="G20266" s="18"/>
    </row>
    <row r="20267" spans="1:7" x14ac:dyDescent="0.25">
      <c r="A20267" s="18"/>
      <c r="B20267" s="18"/>
      <c r="C20267" s="18"/>
      <c r="D20267" s="18"/>
      <c r="E20267" s="18"/>
      <c r="F20267" s="18"/>
      <c r="G20267" s="18"/>
    </row>
    <row r="20268" spans="1:7" x14ac:dyDescent="0.25">
      <c r="A20268" s="18"/>
      <c r="B20268" s="18"/>
      <c r="C20268" s="18"/>
      <c r="D20268" s="18"/>
      <c r="E20268" s="18"/>
      <c r="F20268" s="18"/>
      <c r="G20268" s="18"/>
    </row>
    <row r="20269" spans="1:7" x14ac:dyDescent="0.25">
      <c r="A20269" s="18"/>
      <c r="B20269" s="18"/>
      <c r="C20269" s="18"/>
      <c r="D20269" s="18"/>
      <c r="E20269" s="18"/>
      <c r="F20269" s="18"/>
      <c r="G20269" s="18"/>
    </row>
    <row r="20270" spans="1:7" x14ac:dyDescent="0.25">
      <c r="A20270" s="18"/>
      <c r="B20270" s="18"/>
      <c r="C20270" s="18"/>
      <c r="D20270" s="18"/>
      <c r="E20270" s="18"/>
      <c r="F20270" s="18"/>
      <c r="G20270" s="18"/>
    </row>
    <row r="20271" spans="1:7" x14ac:dyDescent="0.25">
      <c r="A20271" s="18"/>
      <c r="B20271" s="18"/>
      <c r="C20271" s="18"/>
      <c r="D20271" s="18"/>
      <c r="E20271" s="18"/>
      <c r="F20271" s="18"/>
      <c r="G20271" s="18"/>
    </row>
    <row r="20272" spans="1:7" x14ac:dyDescent="0.25">
      <c r="A20272" s="18"/>
      <c r="B20272" s="18"/>
      <c r="C20272" s="18"/>
      <c r="D20272" s="18"/>
      <c r="E20272" s="18"/>
      <c r="F20272" s="18"/>
      <c r="G20272" s="18"/>
    </row>
    <row r="20273" spans="1:7" x14ac:dyDescent="0.25">
      <c r="A20273" s="18"/>
      <c r="B20273" s="18"/>
      <c r="C20273" s="18"/>
      <c r="D20273" s="18"/>
      <c r="E20273" s="18"/>
      <c r="F20273" s="18"/>
      <c r="G20273" s="18"/>
    </row>
    <row r="20274" spans="1:7" x14ac:dyDescent="0.25">
      <c r="A20274" s="18"/>
      <c r="B20274" s="18"/>
      <c r="C20274" s="18"/>
      <c r="D20274" s="18"/>
      <c r="E20274" s="18"/>
      <c r="F20274" s="18"/>
      <c r="G20274" s="18"/>
    </row>
    <row r="20275" spans="1:7" x14ac:dyDescent="0.25">
      <c r="A20275" s="18"/>
      <c r="B20275" s="18"/>
      <c r="C20275" s="18"/>
      <c r="D20275" s="18"/>
      <c r="E20275" s="18"/>
      <c r="F20275" s="18"/>
      <c r="G20275" s="18"/>
    </row>
    <row r="20276" spans="1:7" x14ac:dyDescent="0.25">
      <c r="A20276" s="18"/>
      <c r="B20276" s="18"/>
      <c r="C20276" s="18"/>
      <c r="D20276" s="18"/>
      <c r="E20276" s="18"/>
      <c r="F20276" s="18"/>
      <c r="G20276" s="18"/>
    </row>
    <row r="20277" spans="1:7" x14ac:dyDescent="0.25">
      <c r="A20277" s="18"/>
      <c r="B20277" s="18"/>
      <c r="C20277" s="18"/>
      <c r="D20277" s="18"/>
      <c r="E20277" s="18"/>
      <c r="F20277" s="18"/>
      <c r="G20277" s="18"/>
    </row>
    <row r="20278" spans="1:7" x14ac:dyDescent="0.25">
      <c r="A20278" s="18"/>
      <c r="B20278" s="18"/>
      <c r="C20278" s="18"/>
      <c r="D20278" s="18"/>
      <c r="E20278" s="18"/>
      <c r="F20278" s="18"/>
      <c r="G20278" s="18"/>
    </row>
    <row r="20279" spans="1:7" x14ac:dyDescent="0.25">
      <c r="A20279" s="18"/>
      <c r="B20279" s="18"/>
      <c r="C20279" s="18"/>
      <c r="D20279" s="18"/>
      <c r="E20279" s="18"/>
      <c r="F20279" s="18"/>
      <c r="G20279" s="18"/>
    </row>
    <row r="20280" spans="1:7" x14ac:dyDescent="0.25">
      <c r="A20280" s="18"/>
      <c r="B20280" s="18"/>
      <c r="C20280" s="18"/>
      <c r="D20280" s="18"/>
      <c r="E20280" s="18"/>
      <c r="F20280" s="18"/>
      <c r="G20280" s="18"/>
    </row>
    <row r="20281" spans="1:7" x14ac:dyDescent="0.25">
      <c r="A20281" s="18"/>
      <c r="B20281" s="18"/>
      <c r="C20281" s="18"/>
      <c r="D20281" s="18"/>
      <c r="E20281" s="18"/>
      <c r="F20281" s="18"/>
      <c r="G20281" s="18"/>
    </row>
    <row r="20282" spans="1:7" x14ac:dyDescent="0.25">
      <c r="A20282" s="18"/>
      <c r="B20282" s="18"/>
      <c r="C20282" s="18"/>
      <c r="D20282" s="18"/>
      <c r="E20282" s="18"/>
      <c r="F20282" s="18"/>
      <c r="G20282" s="18"/>
    </row>
    <row r="20283" spans="1:7" x14ac:dyDescent="0.25">
      <c r="A20283" s="18"/>
      <c r="B20283" s="18"/>
      <c r="C20283" s="18"/>
      <c r="D20283" s="18"/>
      <c r="E20283" s="18"/>
      <c r="F20283" s="18"/>
      <c r="G20283" s="18"/>
    </row>
    <row r="20284" spans="1:7" x14ac:dyDescent="0.25">
      <c r="A20284" s="18"/>
      <c r="B20284" s="18"/>
      <c r="C20284" s="18"/>
      <c r="D20284" s="18"/>
      <c r="E20284" s="18"/>
      <c r="F20284" s="18"/>
      <c r="G20284" s="18"/>
    </row>
    <row r="20285" spans="1:7" x14ac:dyDescent="0.25">
      <c r="A20285" s="18"/>
      <c r="B20285" s="18"/>
      <c r="C20285" s="18"/>
      <c r="D20285" s="18"/>
      <c r="E20285" s="18"/>
      <c r="F20285" s="18"/>
      <c r="G20285" s="18"/>
    </row>
    <row r="20286" spans="1:7" x14ac:dyDescent="0.25">
      <c r="A20286" s="18"/>
      <c r="B20286" s="18"/>
      <c r="C20286" s="18"/>
      <c r="D20286" s="18"/>
      <c r="E20286" s="18"/>
      <c r="F20286" s="18"/>
      <c r="G20286" s="18"/>
    </row>
    <row r="20287" spans="1:7" x14ac:dyDescent="0.25">
      <c r="A20287" s="18"/>
      <c r="B20287" s="18"/>
      <c r="C20287" s="18"/>
      <c r="D20287" s="18"/>
      <c r="E20287" s="18"/>
      <c r="F20287" s="18"/>
      <c r="G20287" s="18"/>
    </row>
    <row r="20288" spans="1:7" x14ac:dyDescent="0.25">
      <c r="A20288" s="18"/>
      <c r="B20288" s="18"/>
      <c r="C20288" s="18"/>
      <c r="D20288" s="18"/>
      <c r="E20288" s="18"/>
      <c r="F20288" s="18"/>
      <c r="G20288" s="18"/>
    </row>
    <row r="20289" spans="1:7" x14ac:dyDescent="0.25">
      <c r="A20289" s="18"/>
      <c r="B20289" s="18"/>
      <c r="C20289" s="18"/>
      <c r="D20289" s="18"/>
      <c r="E20289" s="18"/>
      <c r="F20289" s="18"/>
      <c r="G20289" s="18"/>
    </row>
    <row r="20290" spans="1:7" x14ac:dyDescent="0.25">
      <c r="A20290" s="18"/>
      <c r="B20290" s="18"/>
      <c r="C20290" s="18"/>
      <c r="D20290" s="18"/>
      <c r="E20290" s="18"/>
      <c r="F20290" s="18"/>
      <c r="G20290" s="18"/>
    </row>
    <row r="20291" spans="1:7" x14ac:dyDescent="0.25">
      <c r="A20291" s="18"/>
      <c r="B20291" s="18"/>
      <c r="C20291" s="18"/>
      <c r="D20291" s="18"/>
      <c r="E20291" s="18"/>
      <c r="F20291" s="18"/>
      <c r="G20291" s="18"/>
    </row>
    <row r="20292" spans="1:7" x14ac:dyDescent="0.25">
      <c r="A20292" s="18"/>
      <c r="B20292" s="18"/>
      <c r="C20292" s="18"/>
      <c r="D20292" s="18"/>
      <c r="E20292" s="18"/>
      <c r="F20292" s="18"/>
      <c r="G20292" s="18"/>
    </row>
    <row r="20293" spans="1:7" x14ac:dyDescent="0.25">
      <c r="A20293" s="18"/>
      <c r="B20293" s="18"/>
      <c r="C20293" s="18"/>
      <c r="D20293" s="18"/>
      <c r="E20293" s="18"/>
      <c r="F20293" s="18"/>
      <c r="G20293" s="18"/>
    </row>
    <row r="20294" spans="1:7" x14ac:dyDescent="0.25">
      <c r="A20294" s="18"/>
      <c r="B20294" s="18"/>
      <c r="C20294" s="18"/>
      <c r="D20294" s="18"/>
      <c r="E20294" s="18"/>
      <c r="F20294" s="18"/>
      <c r="G20294" s="18"/>
    </row>
    <row r="20295" spans="1:7" x14ac:dyDescent="0.25">
      <c r="A20295" s="18"/>
      <c r="B20295" s="18"/>
      <c r="C20295" s="18"/>
      <c r="D20295" s="18"/>
      <c r="E20295" s="18"/>
      <c r="F20295" s="18"/>
      <c r="G20295" s="18"/>
    </row>
    <row r="20296" spans="1:7" x14ac:dyDescent="0.25">
      <c r="A20296" s="18"/>
      <c r="B20296" s="18"/>
      <c r="C20296" s="18"/>
      <c r="D20296" s="18"/>
      <c r="E20296" s="18"/>
      <c r="F20296" s="18"/>
      <c r="G20296" s="18"/>
    </row>
    <row r="20297" spans="1:7" x14ac:dyDescent="0.25">
      <c r="A20297" s="18"/>
      <c r="B20297" s="18"/>
      <c r="C20297" s="18"/>
      <c r="D20297" s="18"/>
      <c r="E20297" s="18"/>
      <c r="F20297" s="18"/>
      <c r="G20297" s="18"/>
    </row>
    <row r="20298" spans="1:7" x14ac:dyDescent="0.25">
      <c r="A20298" s="18"/>
      <c r="B20298" s="18"/>
      <c r="C20298" s="18"/>
      <c r="D20298" s="18"/>
      <c r="E20298" s="18"/>
      <c r="F20298" s="18"/>
      <c r="G20298" s="18"/>
    </row>
    <row r="20299" spans="1:7" x14ac:dyDescent="0.25">
      <c r="A20299" s="18"/>
      <c r="B20299" s="18"/>
      <c r="C20299" s="18"/>
      <c r="D20299" s="18"/>
      <c r="E20299" s="18"/>
      <c r="F20299" s="18"/>
      <c r="G20299" s="18"/>
    </row>
    <row r="20300" spans="1:7" x14ac:dyDescent="0.25">
      <c r="A20300" s="18"/>
      <c r="B20300" s="18"/>
      <c r="C20300" s="18"/>
      <c r="D20300" s="18"/>
      <c r="E20300" s="18"/>
      <c r="F20300" s="18"/>
      <c r="G20300" s="18"/>
    </row>
    <row r="20301" spans="1:7" x14ac:dyDescent="0.25">
      <c r="A20301" s="18"/>
      <c r="B20301" s="18"/>
      <c r="C20301" s="18"/>
      <c r="D20301" s="18"/>
      <c r="E20301" s="18"/>
      <c r="F20301" s="18"/>
      <c r="G20301" s="18"/>
    </row>
    <row r="20302" spans="1:7" x14ac:dyDescent="0.25">
      <c r="A20302" s="18"/>
      <c r="B20302" s="18"/>
      <c r="C20302" s="18"/>
      <c r="D20302" s="18"/>
      <c r="E20302" s="18"/>
      <c r="F20302" s="18"/>
      <c r="G20302" s="18"/>
    </row>
    <row r="20303" spans="1:7" x14ac:dyDescent="0.25">
      <c r="A20303" s="18"/>
      <c r="B20303" s="18"/>
      <c r="C20303" s="18"/>
      <c r="D20303" s="18"/>
      <c r="E20303" s="18"/>
      <c r="F20303" s="18"/>
      <c r="G20303" s="18"/>
    </row>
    <row r="20304" spans="1:7" x14ac:dyDescent="0.25">
      <c r="A20304" s="18"/>
      <c r="B20304" s="18"/>
      <c r="C20304" s="18"/>
      <c r="D20304" s="18"/>
      <c r="E20304" s="18"/>
      <c r="F20304" s="18"/>
      <c r="G20304" s="18"/>
    </row>
    <row r="20305" spans="1:7" x14ac:dyDescent="0.25">
      <c r="A20305" s="18"/>
      <c r="B20305" s="18"/>
      <c r="C20305" s="18"/>
      <c r="D20305" s="18"/>
      <c r="E20305" s="18"/>
      <c r="F20305" s="18"/>
      <c r="G20305" s="18"/>
    </row>
    <row r="20306" spans="1:7" x14ac:dyDescent="0.25">
      <c r="A20306" s="18"/>
      <c r="B20306" s="18"/>
      <c r="C20306" s="18"/>
      <c r="D20306" s="18"/>
      <c r="E20306" s="18"/>
      <c r="F20306" s="18"/>
      <c r="G20306" s="18"/>
    </row>
    <row r="20307" spans="1:7" x14ac:dyDescent="0.25">
      <c r="A20307" s="18"/>
      <c r="B20307" s="18"/>
      <c r="C20307" s="18"/>
      <c r="D20307" s="18"/>
      <c r="E20307" s="18"/>
      <c r="F20307" s="18"/>
      <c r="G20307" s="18"/>
    </row>
    <row r="20308" spans="1:7" x14ac:dyDescent="0.25">
      <c r="A20308" s="18"/>
      <c r="B20308" s="18"/>
      <c r="C20308" s="18"/>
      <c r="D20308" s="18"/>
      <c r="E20308" s="18"/>
      <c r="F20308" s="18"/>
      <c r="G20308" s="18"/>
    </row>
    <row r="20309" spans="1:7" x14ac:dyDescent="0.25">
      <c r="A20309" s="18"/>
      <c r="B20309" s="18"/>
      <c r="C20309" s="18"/>
      <c r="D20309" s="18"/>
      <c r="E20309" s="18"/>
      <c r="F20309" s="18"/>
      <c r="G20309" s="18"/>
    </row>
    <row r="20310" spans="1:7" x14ac:dyDescent="0.25">
      <c r="A20310" s="18"/>
      <c r="B20310" s="18"/>
      <c r="C20310" s="18"/>
      <c r="D20310" s="18"/>
      <c r="E20310" s="18"/>
      <c r="F20310" s="18"/>
      <c r="G20310" s="18"/>
    </row>
    <row r="20311" spans="1:7" x14ac:dyDescent="0.25">
      <c r="A20311" s="18"/>
      <c r="B20311" s="18"/>
      <c r="C20311" s="18"/>
      <c r="D20311" s="18"/>
      <c r="E20311" s="18"/>
      <c r="F20311" s="18"/>
      <c r="G20311" s="18"/>
    </row>
    <row r="20312" spans="1:7" x14ac:dyDescent="0.25">
      <c r="A20312" s="18"/>
      <c r="B20312" s="18"/>
      <c r="C20312" s="18"/>
      <c r="D20312" s="18"/>
      <c r="E20312" s="18"/>
      <c r="F20312" s="18"/>
      <c r="G20312" s="18"/>
    </row>
    <row r="20313" spans="1:7" x14ac:dyDescent="0.25">
      <c r="A20313" s="18"/>
      <c r="B20313" s="18"/>
      <c r="C20313" s="18"/>
      <c r="D20313" s="18"/>
      <c r="E20313" s="18"/>
      <c r="F20313" s="18"/>
      <c r="G20313" s="18"/>
    </row>
    <row r="20314" spans="1:7" x14ac:dyDescent="0.25">
      <c r="A20314" s="18"/>
      <c r="B20314" s="18"/>
      <c r="C20314" s="18"/>
      <c r="D20314" s="18"/>
      <c r="E20314" s="18"/>
      <c r="F20314" s="18"/>
      <c r="G20314" s="18"/>
    </row>
    <row r="20315" spans="1:7" x14ac:dyDescent="0.25">
      <c r="A20315" s="18"/>
      <c r="B20315" s="18"/>
      <c r="C20315" s="18"/>
      <c r="D20315" s="18"/>
      <c r="E20315" s="18"/>
      <c r="F20315" s="18"/>
      <c r="G20315" s="18"/>
    </row>
    <row r="20316" spans="1:7" x14ac:dyDescent="0.25">
      <c r="A20316" s="18"/>
      <c r="B20316" s="18"/>
      <c r="C20316" s="18"/>
      <c r="D20316" s="18"/>
      <c r="E20316" s="18"/>
      <c r="F20316" s="18"/>
      <c r="G20316" s="18"/>
    </row>
    <row r="20317" spans="1:7" x14ac:dyDescent="0.25">
      <c r="A20317" s="18"/>
      <c r="B20317" s="18"/>
      <c r="C20317" s="18"/>
      <c r="D20317" s="18"/>
      <c r="E20317" s="18"/>
      <c r="F20317" s="18"/>
      <c r="G20317" s="18"/>
    </row>
    <row r="20318" spans="1:7" x14ac:dyDescent="0.25">
      <c r="A20318" s="18"/>
      <c r="B20318" s="18"/>
      <c r="C20318" s="18"/>
      <c r="D20318" s="18"/>
      <c r="E20318" s="18"/>
      <c r="F20318" s="18"/>
      <c r="G20318" s="18"/>
    </row>
    <row r="20319" spans="1:7" x14ac:dyDescent="0.25">
      <c r="A20319" s="18"/>
      <c r="B20319" s="18"/>
      <c r="C20319" s="18"/>
      <c r="D20319" s="18"/>
      <c r="E20319" s="18"/>
      <c r="F20319" s="18"/>
      <c r="G20319" s="18"/>
    </row>
    <row r="20320" spans="1:7" x14ac:dyDescent="0.25">
      <c r="A20320" s="18"/>
      <c r="B20320" s="18"/>
      <c r="C20320" s="18"/>
      <c r="D20320" s="18"/>
      <c r="E20320" s="18"/>
      <c r="F20320" s="18"/>
      <c r="G20320" s="18"/>
    </row>
    <row r="20321" spans="1:7" x14ac:dyDescent="0.25">
      <c r="A20321" s="18"/>
      <c r="B20321" s="18"/>
      <c r="C20321" s="18"/>
      <c r="D20321" s="18"/>
      <c r="E20321" s="18"/>
      <c r="F20321" s="18"/>
      <c r="G20321" s="18"/>
    </row>
    <row r="20322" spans="1:7" x14ac:dyDescent="0.25">
      <c r="A20322" s="18"/>
      <c r="B20322" s="18"/>
      <c r="C20322" s="18"/>
      <c r="D20322" s="18"/>
      <c r="E20322" s="18"/>
      <c r="F20322" s="18"/>
      <c r="G20322" s="18"/>
    </row>
    <row r="20323" spans="1:7" x14ac:dyDescent="0.25">
      <c r="A20323" s="18"/>
      <c r="B20323" s="18"/>
      <c r="C20323" s="18"/>
      <c r="D20323" s="18"/>
      <c r="E20323" s="18"/>
      <c r="F20323" s="18"/>
      <c r="G20323" s="18"/>
    </row>
    <row r="20324" spans="1:7" x14ac:dyDescent="0.25">
      <c r="A20324" s="18"/>
      <c r="B20324" s="18"/>
      <c r="C20324" s="18"/>
      <c r="D20324" s="18"/>
      <c r="E20324" s="18"/>
      <c r="F20324" s="18"/>
      <c r="G20324" s="18"/>
    </row>
    <row r="20325" spans="1:7" x14ac:dyDescent="0.25">
      <c r="A20325" s="18"/>
      <c r="B20325" s="18"/>
      <c r="C20325" s="18"/>
      <c r="D20325" s="18"/>
      <c r="E20325" s="18"/>
      <c r="F20325" s="18"/>
      <c r="G20325" s="18"/>
    </row>
    <row r="20326" spans="1:7" x14ac:dyDescent="0.25">
      <c r="A20326" s="18"/>
      <c r="B20326" s="18"/>
      <c r="C20326" s="18"/>
      <c r="D20326" s="18"/>
      <c r="E20326" s="18"/>
      <c r="F20326" s="18"/>
      <c r="G20326" s="18"/>
    </row>
    <row r="20327" spans="1:7" x14ac:dyDescent="0.25">
      <c r="A20327" s="18"/>
      <c r="B20327" s="18"/>
      <c r="C20327" s="18"/>
      <c r="D20327" s="18"/>
      <c r="E20327" s="18"/>
      <c r="F20327" s="18"/>
      <c r="G20327" s="18"/>
    </row>
    <row r="20328" spans="1:7" x14ac:dyDescent="0.25">
      <c r="A20328" s="18"/>
      <c r="B20328" s="18"/>
      <c r="C20328" s="18"/>
      <c r="D20328" s="18"/>
      <c r="E20328" s="18"/>
      <c r="F20328" s="18"/>
      <c r="G20328" s="18"/>
    </row>
    <row r="20329" spans="1:7" x14ac:dyDescent="0.25">
      <c r="A20329" s="18"/>
      <c r="B20329" s="18"/>
      <c r="C20329" s="18"/>
      <c r="D20329" s="18"/>
      <c r="E20329" s="18"/>
      <c r="F20329" s="18"/>
      <c r="G20329" s="18"/>
    </row>
    <row r="20330" spans="1:7" x14ac:dyDescent="0.25">
      <c r="A20330" s="18"/>
      <c r="B20330" s="18"/>
      <c r="C20330" s="18"/>
      <c r="D20330" s="18"/>
      <c r="E20330" s="18"/>
      <c r="F20330" s="18"/>
      <c r="G20330" s="18"/>
    </row>
    <row r="20331" spans="1:7" x14ac:dyDescent="0.25">
      <c r="A20331" s="18"/>
      <c r="B20331" s="18"/>
      <c r="C20331" s="18"/>
      <c r="D20331" s="18"/>
      <c r="E20331" s="18"/>
      <c r="F20331" s="18"/>
      <c r="G20331" s="18"/>
    </row>
    <row r="20332" spans="1:7" x14ac:dyDescent="0.25">
      <c r="A20332" s="18"/>
      <c r="B20332" s="18"/>
      <c r="C20332" s="18"/>
      <c r="D20332" s="18"/>
      <c r="E20332" s="18"/>
      <c r="F20332" s="18"/>
      <c r="G20332" s="18"/>
    </row>
    <row r="20333" spans="1:7" x14ac:dyDescent="0.25">
      <c r="A20333" s="18"/>
      <c r="B20333" s="18"/>
      <c r="C20333" s="18"/>
      <c r="D20333" s="18"/>
      <c r="E20333" s="18"/>
      <c r="F20333" s="18"/>
      <c r="G20333" s="18"/>
    </row>
    <row r="20334" spans="1:7" x14ac:dyDescent="0.25">
      <c r="A20334" s="18"/>
      <c r="B20334" s="18"/>
      <c r="C20334" s="18"/>
      <c r="D20334" s="18"/>
      <c r="E20334" s="18"/>
      <c r="F20334" s="18"/>
      <c r="G20334" s="18"/>
    </row>
    <row r="20335" spans="1:7" x14ac:dyDescent="0.25">
      <c r="A20335" s="18"/>
      <c r="B20335" s="18"/>
      <c r="C20335" s="18"/>
      <c r="D20335" s="18"/>
      <c r="E20335" s="18"/>
      <c r="F20335" s="18"/>
      <c r="G20335" s="18"/>
    </row>
    <row r="20336" spans="1:7" x14ac:dyDescent="0.25">
      <c r="A20336" s="18"/>
      <c r="B20336" s="18"/>
      <c r="C20336" s="18"/>
      <c r="D20336" s="18"/>
      <c r="E20336" s="18"/>
      <c r="F20336" s="18"/>
      <c r="G20336" s="18"/>
    </row>
    <row r="20337" spans="1:7" x14ac:dyDescent="0.25">
      <c r="A20337" s="18"/>
      <c r="B20337" s="18"/>
      <c r="C20337" s="18"/>
      <c r="D20337" s="18"/>
      <c r="E20337" s="18"/>
      <c r="F20337" s="18"/>
      <c r="G20337" s="18"/>
    </row>
    <row r="20338" spans="1:7" x14ac:dyDescent="0.25">
      <c r="A20338" s="18"/>
      <c r="B20338" s="18"/>
      <c r="C20338" s="18"/>
      <c r="D20338" s="18"/>
      <c r="E20338" s="18"/>
      <c r="F20338" s="18"/>
      <c r="G20338" s="18"/>
    </row>
    <row r="20339" spans="1:7" x14ac:dyDescent="0.25">
      <c r="A20339" s="18"/>
      <c r="B20339" s="18"/>
      <c r="C20339" s="18"/>
      <c r="D20339" s="18"/>
      <c r="E20339" s="18"/>
      <c r="F20339" s="18"/>
      <c r="G20339" s="18"/>
    </row>
    <row r="20340" spans="1:7" x14ac:dyDescent="0.25">
      <c r="A20340" s="18"/>
      <c r="B20340" s="18"/>
      <c r="C20340" s="18"/>
      <c r="D20340" s="18"/>
      <c r="E20340" s="18"/>
      <c r="F20340" s="18"/>
      <c r="G20340" s="18"/>
    </row>
    <row r="20341" spans="1:7" x14ac:dyDescent="0.25">
      <c r="A20341" s="18"/>
      <c r="B20341" s="18"/>
      <c r="C20341" s="18"/>
      <c r="D20341" s="18"/>
      <c r="E20341" s="18"/>
      <c r="F20341" s="18"/>
      <c r="G20341" s="18"/>
    </row>
    <row r="20342" spans="1:7" x14ac:dyDescent="0.25">
      <c r="A20342" s="18"/>
      <c r="B20342" s="18"/>
      <c r="C20342" s="18"/>
      <c r="D20342" s="18"/>
      <c r="E20342" s="18"/>
      <c r="F20342" s="18"/>
      <c r="G20342" s="18"/>
    </row>
    <row r="20343" spans="1:7" x14ac:dyDescent="0.25">
      <c r="A20343" s="18"/>
      <c r="B20343" s="18"/>
      <c r="C20343" s="18"/>
      <c r="D20343" s="18"/>
      <c r="E20343" s="18"/>
      <c r="F20343" s="18"/>
      <c r="G20343" s="18"/>
    </row>
    <row r="20344" spans="1:7" x14ac:dyDescent="0.25">
      <c r="A20344" s="18"/>
      <c r="B20344" s="18"/>
      <c r="C20344" s="18"/>
      <c r="D20344" s="18"/>
      <c r="E20344" s="18"/>
      <c r="F20344" s="18"/>
      <c r="G20344" s="18"/>
    </row>
    <row r="20345" spans="1:7" x14ac:dyDescent="0.25">
      <c r="A20345" s="18"/>
      <c r="B20345" s="18"/>
      <c r="C20345" s="18"/>
      <c r="D20345" s="18"/>
      <c r="E20345" s="18"/>
      <c r="F20345" s="18"/>
      <c r="G20345" s="18"/>
    </row>
    <row r="20346" spans="1:7" x14ac:dyDescent="0.25">
      <c r="A20346" s="18"/>
      <c r="B20346" s="18"/>
      <c r="C20346" s="18"/>
      <c r="D20346" s="18"/>
      <c r="E20346" s="18"/>
      <c r="F20346" s="18"/>
      <c r="G20346" s="18"/>
    </row>
    <row r="20347" spans="1:7" x14ac:dyDescent="0.25">
      <c r="A20347" s="18"/>
      <c r="B20347" s="18"/>
      <c r="C20347" s="18"/>
      <c r="D20347" s="18"/>
      <c r="E20347" s="18"/>
      <c r="F20347" s="18"/>
      <c r="G20347" s="18"/>
    </row>
    <row r="20348" spans="1:7" x14ac:dyDescent="0.25">
      <c r="A20348" s="18"/>
      <c r="B20348" s="18"/>
      <c r="C20348" s="18"/>
      <c r="D20348" s="18"/>
      <c r="E20348" s="18"/>
      <c r="F20348" s="18"/>
      <c r="G20348" s="18"/>
    </row>
    <row r="20349" spans="1:7" x14ac:dyDescent="0.25">
      <c r="A20349" s="18"/>
      <c r="B20349" s="18"/>
      <c r="C20349" s="18"/>
      <c r="D20349" s="18"/>
      <c r="E20349" s="18"/>
      <c r="F20349" s="18"/>
      <c r="G20349" s="18"/>
    </row>
    <row r="20350" spans="1:7" x14ac:dyDescent="0.25">
      <c r="A20350" s="18"/>
      <c r="B20350" s="18"/>
      <c r="C20350" s="18"/>
      <c r="D20350" s="18"/>
      <c r="E20350" s="18"/>
      <c r="F20350" s="18"/>
      <c r="G20350" s="18"/>
    </row>
    <row r="20351" spans="1:7" x14ac:dyDescent="0.25">
      <c r="A20351" s="18"/>
      <c r="B20351" s="18"/>
      <c r="C20351" s="18"/>
      <c r="D20351" s="18"/>
      <c r="E20351" s="18"/>
      <c r="F20351" s="18"/>
      <c r="G20351" s="18"/>
    </row>
    <row r="20352" spans="1:7" x14ac:dyDescent="0.25">
      <c r="A20352" s="18"/>
      <c r="B20352" s="18"/>
      <c r="C20352" s="18"/>
      <c r="D20352" s="18"/>
      <c r="E20352" s="18"/>
      <c r="F20352" s="18"/>
      <c r="G20352" s="18"/>
    </row>
    <row r="20353" spans="1:7" x14ac:dyDescent="0.25">
      <c r="A20353" s="18"/>
      <c r="B20353" s="18"/>
      <c r="C20353" s="18"/>
      <c r="D20353" s="18"/>
      <c r="E20353" s="18"/>
      <c r="F20353" s="18"/>
      <c r="G20353" s="18"/>
    </row>
    <row r="20354" spans="1:7" x14ac:dyDescent="0.25">
      <c r="A20354" s="18"/>
      <c r="B20354" s="18"/>
      <c r="C20354" s="18"/>
      <c r="D20354" s="18"/>
      <c r="E20354" s="18"/>
      <c r="F20354" s="18"/>
      <c r="G20354" s="18"/>
    </row>
    <row r="20355" spans="1:7" x14ac:dyDescent="0.25">
      <c r="A20355" s="18"/>
      <c r="B20355" s="18"/>
      <c r="C20355" s="18"/>
      <c r="D20355" s="18"/>
      <c r="E20355" s="18"/>
      <c r="F20355" s="18"/>
      <c r="G20355" s="18"/>
    </row>
    <row r="20356" spans="1:7" x14ac:dyDescent="0.25">
      <c r="A20356" s="18"/>
      <c r="B20356" s="18"/>
      <c r="C20356" s="18"/>
      <c r="D20356" s="18"/>
      <c r="E20356" s="18"/>
      <c r="F20356" s="18"/>
      <c r="G20356" s="18"/>
    </row>
    <row r="20357" spans="1:7" x14ac:dyDescent="0.25">
      <c r="A20357" s="18"/>
      <c r="B20357" s="18"/>
      <c r="C20357" s="18"/>
      <c r="D20357" s="18"/>
      <c r="E20357" s="18"/>
      <c r="F20357" s="18"/>
      <c r="G20357" s="18"/>
    </row>
    <row r="20358" spans="1:7" x14ac:dyDescent="0.25">
      <c r="A20358" s="18"/>
      <c r="B20358" s="18"/>
      <c r="C20358" s="18"/>
      <c r="D20358" s="18"/>
      <c r="E20358" s="18"/>
      <c r="F20358" s="18"/>
      <c r="G20358" s="18"/>
    </row>
    <row r="20359" spans="1:7" x14ac:dyDescent="0.25">
      <c r="A20359" s="18"/>
      <c r="B20359" s="18"/>
      <c r="C20359" s="18"/>
      <c r="D20359" s="18"/>
      <c r="E20359" s="18"/>
      <c r="F20359" s="18"/>
      <c r="G20359" s="18"/>
    </row>
    <row r="20360" spans="1:7" x14ac:dyDescent="0.25">
      <c r="A20360" s="18"/>
      <c r="B20360" s="18"/>
      <c r="C20360" s="18"/>
      <c r="D20360" s="18"/>
      <c r="E20360" s="18"/>
      <c r="F20360" s="18"/>
      <c r="G20360" s="18"/>
    </row>
    <row r="20361" spans="1:7" x14ac:dyDescent="0.25">
      <c r="A20361" s="18"/>
      <c r="B20361" s="18"/>
      <c r="C20361" s="18"/>
      <c r="D20361" s="18"/>
      <c r="E20361" s="18"/>
      <c r="F20361" s="18"/>
      <c r="G20361" s="18"/>
    </row>
    <row r="20362" spans="1:7" x14ac:dyDescent="0.25">
      <c r="A20362" s="18"/>
      <c r="B20362" s="18"/>
      <c r="C20362" s="18"/>
      <c r="D20362" s="18"/>
      <c r="E20362" s="18"/>
      <c r="F20362" s="18"/>
      <c r="G20362" s="18"/>
    </row>
    <row r="20363" spans="1:7" x14ac:dyDescent="0.25">
      <c r="A20363" s="18"/>
      <c r="B20363" s="18"/>
      <c r="C20363" s="18"/>
      <c r="D20363" s="18"/>
      <c r="E20363" s="18"/>
      <c r="F20363" s="18"/>
      <c r="G20363" s="18"/>
    </row>
    <row r="20364" spans="1:7" x14ac:dyDescent="0.25">
      <c r="A20364" s="18"/>
      <c r="B20364" s="18"/>
      <c r="C20364" s="18"/>
      <c r="D20364" s="18"/>
      <c r="E20364" s="18"/>
      <c r="F20364" s="18"/>
      <c r="G20364" s="18"/>
    </row>
    <row r="20365" spans="1:7" x14ac:dyDescent="0.25">
      <c r="A20365" s="18"/>
      <c r="B20365" s="18"/>
      <c r="C20365" s="18"/>
      <c r="D20365" s="18"/>
      <c r="E20365" s="18"/>
      <c r="F20365" s="18"/>
      <c r="G20365" s="18"/>
    </row>
    <row r="20366" spans="1:7" x14ac:dyDescent="0.25">
      <c r="A20366" s="18"/>
      <c r="B20366" s="18"/>
      <c r="C20366" s="18"/>
      <c r="D20366" s="18"/>
      <c r="E20366" s="18"/>
      <c r="F20366" s="18"/>
      <c r="G20366" s="18"/>
    </row>
    <row r="20367" spans="1:7" x14ac:dyDescent="0.25">
      <c r="A20367" s="18"/>
      <c r="B20367" s="18"/>
      <c r="C20367" s="18"/>
      <c r="D20367" s="18"/>
      <c r="E20367" s="18"/>
      <c r="F20367" s="18"/>
      <c r="G20367" s="18"/>
    </row>
    <row r="20368" spans="1:7" x14ac:dyDescent="0.25">
      <c r="A20368" s="18"/>
      <c r="B20368" s="18"/>
      <c r="C20368" s="18"/>
      <c r="D20368" s="18"/>
      <c r="E20368" s="18"/>
      <c r="F20368" s="18"/>
      <c r="G20368" s="18"/>
    </row>
    <row r="20369" spans="1:7" x14ac:dyDescent="0.25">
      <c r="A20369" s="18"/>
      <c r="B20369" s="18"/>
      <c r="C20369" s="18"/>
      <c r="D20369" s="18"/>
      <c r="E20369" s="18"/>
      <c r="F20369" s="18"/>
      <c r="G20369" s="18"/>
    </row>
    <row r="20370" spans="1:7" x14ac:dyDescent="0.25">
      <c r="A20370" s="18"/>
      <c r="B20370" s="18"/>
      <c r="C20370" s="18"/>
      <c r="D20370" s="18"/>
      <c r="E20370" s="18"/>
      <c r="F20370" s="18"/>
      <c r="G20370" s="18"/>
    </row>
    <row r="20371" spans="1:7" x14ac:dyDescent="0.25">
      <c r="A20371" s="18"/>
      <c r="B20371" s="18"/>
      <c r="C20371" s="18"/>
      <c r="D20371" s="18"/>
      <c r="E20371" s="18"/>
      <c r="F20371" s="18"/>
      <c r="G20371" s="18"/>
    </row>
    <row r="20372" spans="1:7" x14ac:dyDescent="0.25">
      <c r="A20372" s="18"/>
      <c r="B20372" s="18"/>
      <c r="C20372" s="18"/>
      <c r="D20372" s="18"/>
      <c r="E20372" s="18"/>
      <c r="F20372" s="18"/>
      <c r="G20372" s="18"/>
    </row>
    <row r="20373" spans="1:7" x14ac:dyDescent="0.25">
      <c r="A20373" s="18"/>
      <c r="B20373" s="18"/>
      <c r="C20373" s="18"/>
      <c r="D20373" s="18"/>
      <c r="E20373" s="18"/>
      <c r="F20373" s="18"/>
      <c r="G20373" s="18"/>
    </row>
    <row r="20374" spans="1:7" x14ac:dyDescent="0.25">
      <c r="A20374" s="18"/>
      <c r="B20374" s="18"/>
      <c r="C20374" s="18"/>
      <c r="D20374" s="18"/>
      <c r="E20374" s="18"/>
      <c r="F20374" s="18"/>
      <c r="G20374" s="18"/>
    </row>
    <row r="20375" spans="1:7" x14ac:dyDescent="0.25">
      <c r="A20375" s="18"/>
      <c r="B20375" s="18"/>
      <c r="C20375" s="18"/>
      <c r="D20375" s="18"/>
      <c r="E20375" s="18"/>
      <c r="F20375" s="18"/>
      <c r="G20375" s="18"/>
    </row>
    <row r="20376" spans="1:7" x14ac:dyDescent="0.25">
      <c r="A20376" s="18"/>
      <c r="B20376" s="18"/>
      <c r="C20376" s="18"/>
      <c r="D20376" s="18"/>
      <c r="E20376" s="18"/>
      <c r="F20376" s="18"/>
      <c r="G20376" s="18"/>
    </row>
    <row r="20377" spans="1:7" x14ac:dyDescent="0.25">
      <c r="A20377" s="18"/>
      <c r="B20377" s="18"/>
      <c r="C20377" s="18"/>
      <c r="D20377" s="18"/>
      <c r="E20377" s="18"/>
      <c r="F20377" s="18"/>
      <c r="G20377" s="18"/>
    </row>
    <row r="20378" spans="1:7" x14ac:dyDescent="0.25">
      <c r="A20378" s="18"/>
      <c r="B20378" s="18"/>
      <c r="C20378" s="18"/>
      <c r="D20378" s="18"/>
      <c r="E20378" s="18"/>
      <c r="F20378" s="18"/>
      <c r="G20378" s="18"/>
    </row>
    <row r="20379" spans="1:7" x14ac:dyDescent="0.25">
      <c r="A20379" s="18"/>
      <c r="B20379" s="18"/>
      <c r="C20379" s="18"/>
      <c r="D20379" s="18"/>
      <c r="E20379" s="18"/>
      <c r="F20379" s="18"/>
      <c r="G20379" s="18"/>
    </row>
    <row r="20380" spans="1:7" x14ac:dyDescent="0.25">
      <c r="A20380" s="18"/>
      <c r="B20380" s="18"/>
      <c r="C20380" s="18"/>
      <c r="D20380" s="18"/>
      <c r="E20380" s="18"/>
      <c r="F20380" s="18"/>
      <c r="G20380" s="18"/>
    </row>
    <row r="20381" spans="1:7" x14ac:dyDescent="0.25">
      <c r="A20381" s="18"/>
      <c r="B20381" s="18"/>
      <c r="C20381" s="18"/>
      <c r="D20381" s="18"/>
      <c r="E20381" s="18"/>
      <c r="F20381" s="18"/>
      <c r="G20381" s="18"/>
    </row>
    <row r="20382" spans="1:7" x14ac:dyDescent="0.25">
      <c r="A20382" s="18"/>
      <c r="B20382" s="18"/>
      <c r="C20382" s="18"/>
      <c r="D20382" s="18"/>
      <c r="E20382" s="18"/>
      <c r="F20382" s="18"/>
      <c r="G20382" s="18"/>
    </row>
    <row r="20383" spans="1:7" x14ac:dyDescent="0.25">
      <c r="A20383" s="18"/>
      <c r="B20383" s="18"/>
      <c r="C20383" s="18"/>
      <c r="D20383" s="18"/>
      <c r="E20383" s="18"/>
      <c r="F20383" s="18"/>
      <c r="G20383" s="18"/>
    </row>
    <row r="20384" spans="1:7" x14ac:dyDescent="0.25">
      <c r="A20384" s="18"/>
      <c r="B20384" s="18"/>
      <c r="C20384" s="18"/>
      <c r="D20384" s="18"/>
      <c r="E20384" s="18"/>
      <c r="F20384" s="18"/>
      <c r="G20384" s="18"/>
    </row>
    <row r="20385" spans="1:7" x14ac:dyDescent="0.25">
      <c r="A20385" s="18"/>
      <c r="B20385" s="18"/>
      <c r="C20385" s="18"/>
      <c r="D20385" s="18"/>
      <c r="E20385" s="18"/>
      <c r="F20385" s="18"/>
      <c r="G20385" s="18"/>
    </row>
    <row r="20386" spans="1:7" x14ac:dyDescent="0.25">
      <c r="A20386" s="18"/>
      <c r="B20386" s="18"/>
      <c r="C20386" s="18"/>
      <c r="D20386" s="18"/>
      <c r="E20386" s="18"/>
      <c r="F20386" s="18"/>
      <c r="G20386" s="18"/>
    </row>
    <row r="20387" spans="1:7" x14ac:dyDescent="0.25">
      <c r="A20387" s="18"/>
      <c r="B20387" s="18"/>
      <c r="C20387" s="18"/>
      <c r="D20387" s="18"/>
      <c r="E20387" s="18"/>
      <c r="F20387" s="18"/>
      <c r="G20387" s="18"/>
    </row>
    <row r="20388" spans="1:7" x14ac:dyDescent="0.25">
      <c r="A20388" s="18"/>
      <c r="B20388" s="18"/>
      <c r="C20388" s="18"/>
      <c r="D20388" s="18"/>
      <c r="E20388" s="18"/>
      <c r="F20388" s="18"/>
      <c r="G20388" s="18"/>
    </row>
    <row r="20389" spans="1:7" x14ac:dyDescent="0.25">
      <c r="A20389" s="18"/>
      <c r="B20389" s="18"/>
      <c r="C20389" s="18"/>
      <c r="D20389" s="18"/>
      <c r="E20389" s="18"/>
      <c r="F20389" s="18"/>
      <c r="G20389" s="18"/>
    </row>
    <row r="20390" spans="1:7" x14ac:dyDescent="0.25">
      <c r="A20390" s="18"/>
      <c r="B20390" s="18"/>
      <c r="C20390" s="18"/>
      <c r="D20390" s="18"/>
      <c r="E20390" s="18"/>
      <c r="F20390" s="18"/>
      <c r="G20390" s="18"/>
    </row>
    <row r="20391" spans="1:7" x14ac:dyDescent="0.25">
      <c r="A20391" s="18"/>
      <c r="B20391" s="18"/>
      <c r="C20391" s="18"/>
      <c r="D20391" s="18"/>
      <c r="E20391" s="18"/>
      <c r="F20391" s="18"/>
      <c r="G20391" s="18"/>
    </row>
    <row r="20392" spans="1:7" x14ac:dyDescent="0.25">
      <c r="A20392" s="18"/>
      <c r="B20392" s="18"/>
      <c r="C20392" s="18"/>
      <c r="D20392" s="18"/>
      <c r="E20392" s="18"/>
      <c r="F20392" s="18"/>
      <c r="G20392" s="18"/>
    </row>
    <row r="20393" spans="1:7" x14ac:dyDescent="0.25">
      <c r="A20393" s="18"/>
      <c r="B20393" s="18"/>
      <c r="C20393" s="18"/>
      <c r="D20393" s="18"/>
      <c r="E20393" s="18"/>
      <c r="F20393" s="18"/>
      <c r="G20393" s="18"/>
    </row>
    <row r="20394" spans="1:7" x14ac:dyDescent="0.25">
      <c r="A20394" s="18"/>
      <c r="B20394" s="18"/>
      <c r="C20394" s="18"/>
      <c r="D20394" s="18"/>
      <c r="E20394" s="18"/>
      <c r="F20394" s="18"/>
      <c r="G20394" s="18"/>
    </row>
    <row r="20395" spans="1:7" x14ac:dyDescent="0.25">
      <c r="A20395" s="18"/>
      <c r="B20395" s="18"/>
      <c r="C20395" s="18"/>
      <c r="D20395" s="18"/>
      <c r="E20395" s="18"/>
      <c r="F20395" s="18"/>
      <c r="G20395" s="18"/>
    </row>
    <row r="20396" spans="1:7" x14ac:dyDescent="0.25">
      <c r="A20396" s="18"/>
      <c r="B20396" s="18"/>
      <c r="C20396" s="18"/>
      <c r="D20396" s="18"/>
      <c r="E20396" s="18"/>
      <c r="F20396" s="18"/>
      <c r="G20396" s="18"/>
    </row>
    <row r="20397" spans="1:7" x14ac:dyDescent="0.25">
      <c r="A20397" s="18"/>
      <c r="B20397" s="18"/>
      <c r="C20397" s="18"/>
      <c r="D20397" s="18"/>
      <c r="E20397" s="18"/>
      <c r="F20397" s="18"/>
      <c r="G20397" s="18"/>
    </row>
    <row r="20398" spans="1:7" x14ac:dyDescent="0.25">
      <c r="A20398" s="18"/>
      <c r="B20398" s="18"/>
      <c r="C20398" s="18"/>
      <c r="D20398" s="18"/>
      <c r="E20398" s="18"/>
      <c r="F20398" s="18"/>
      <c r="G20398" s="18"/>
    </row>
    <row r="20399" spans="1:7" x14ac:dyDescent="0.25">
      <c r="A20399" s="18"/>
      <c r="B20399" s="18"/>
      <c r="C20399" s="18"/>
      <c r="D20399" s="18"/>
      <c r="E20399" s="18"/>
      <c r="F20399" s="18"/>
      <c r="G20399" s="18"/>
    </row>
    <row r="20400" spans="1:7" x14ac:dyDescent="0.25">
      <c r="A20400" s="18"/>
      <c r="B20400" s="18"/>
      <c r="C20400" s="18"/>
      <c r="D20400" s="18"/>
      <c r="E20400" s="18"/>
      <c r="F20400" s="18"/>
      <c r="G20400" s="18"/>
    </row>
    <row r="20401" spans="1:7" x14ac:dyDescent="0.25">
      <c r="A20401" s="18"/>
      <c r="B20401" s="18"/>
      <c r="C20401" s="18"/>
      <c r="D20401" s="18"/>
      <c r="E20401" s="18"/>
      <c r="F20401" s="18"/>
      <c r="G20401" s="18"/>
    </row>
    <row r="20402" spans="1:7" x14ac:dyDescent="0.25">
      <c r="A20402" s="18"/>
      <c r="B20402" s="18"/>
      <c r="C20402" s="18"/>
      <c r="D20402" s="18"/>
      <c r="E20402" s="18"/>
      <c r="F20402" s="18"/>
      <c r="G20402" s="18"/>
    </row>
    <row r="20403" spans="1:7" x14ac:dyDescent="0.25">
      <c r="A20403" s="18"/>
      <c r="B20403" s="18"/>
      <c r="C20403" s="18"/>
      <c r="D20403" s="18"/>
      <c r="E20403" s="18"/>
      <c r="F20403" s="18"/>
      <c r="G20403" s="18"/>
    </row>
    <row r="20404" spans="1:7" x14ac:dyDescent="0.25">
      <c r="A20404" s="18"/>
      <c r="B20404" s="18"/>
      <c r="C20404" s="18"/>
      <c r="D20404" s="18"/>
      <c r="E20404" s="18"/>
      <c r="F20404" s="18"/>
      <c r="G20404" s="18"/>
    </row>
    <row r="20405" spans="1:7" x14ac:dyDescent="0.25">
      <c r="A20405" s="18"/>
      <c r="B20405" s="18"/>
      <c r="C20405" s="18"/>
      <c r="D20405" s="18"/>
      <c r="E20405" s="18"/>
      <c r="F20405" s="18"/>
      <c r="G20405" s="18"/>
    </row>
    <row r="20406" spans="1:7" x14ac:dyDescent="0.25">
      <c r="A20406" s="18"/>
      <c r="B20406" s="18"/>
      <c r="C20406" s="18"/>
      <c r="D20406" s="18"/>
      <c r="E20406" s="18"/>
      <c r="F20406" s="18"/>
      <c r="G20406" s="18"/>
    </row>
    <row r="20407" spans="1:7" x14ac:dyDescent="0.25">
      <c r="A20407" s="18"/>
      <c r="B20407" s="18"/>
      <c r="C20407" s="18"/>
      <c r="D20407" s="18"/>
      <c r="E20407" s="18"/>
      <c r="F20407" s="18"/>
      <c r="G20407" s="18"/>
    </row>
    <row r="20408" spans="1:7" x14ac:dyDescent="0.25">
      <c r="A20408" s="18"/>
      <c r="B20408" s="18"/>
      <c r="C20408" s="18"/>
      <c r="D20408" s="18"/>
      <c r="E20408" s="18"/>
      <c r="F20408" s="18"/>
      <c r="G20408" s="18"/>
    </row>
    <row r="20409" spans="1:7" x14ac:dyDescent="0.25">
      <c r="A20409" s="18"/>
      <c r="B20409" s="18"/>
      <c r="C20409" s="18"/>
      <c r="D20409" s="18"/>
      <c r="E20409" s="18"/>
      <c r="F20409" s="18"/>
      <c r="G20409" s="18"/>
    </row>
    <row r="20410" spans="1:7" x14ac:dyDescent="0.25">
      <c r="A20410" s="18"/>
      <c r="B20410" s="18"/>
      <c r="C20410" s="18"/>
      <c r="D20410" s="18"/>
      <c r="E20410" s="18"/>
      <c r="F20410" s="18"/>
      <c r="G20410" s="18"/>
    </row>
    <row r="20411" spans="1:7" x14ac:dyDescent="0.25">
      <c r="A20411" s="18"/>
      <c r="B20411" s="18"/>
      <c r="C20411" s="18"/>
      <c r="D20411" s="18"/>
      <c r="E20411" s="18"/>
      <c r="F20411" s="18"/>
      <c r="G20411" s="18"/>
    </row>
    <row r="20412" spans="1:7" x14ac:dyDescent="0.25">
      <c r="A20412" s="18"/>
      <c r="B20412" s="18"/>
      <c r="C20412" s="18"/>
      <c r="D20412" s="18"/>
      <c r="E20412" s="18"/>
      <c r="F20412" s="18"/>
      <c r="G20412" s="18"/>
    </row>
    <row r="20413" spans="1:7" x14ac:dyDescent="0.25">
      <c r="A20413" s="18"/>
      <c r="B20413" s="18"/>
      <c r="C20413" s="18"/>
      <c r="D20413" s="18"/>
      <c r="E20413" s="18"/>
      <c r="F20413" s="18"/>
      <c r="G20413" s="18"/>
    </row>
    <row r="20414" spans="1:7" x14ac:dyDescent="0.25">
      <c r="A20414" s="18"/>
      <c r="B20414" s="18"/>
      <c r="C20414" s="18"/>
      <c r="D20414" s="18"/>
      <c r="E20414" s="18"/>
      <c r="F20414" s="18"/>
      <c r="G20414" s="18"/>
    </row>
    <row r="20415" spans="1:7" x14ac:dyDescent="0.25">
      <c r="A20415" s="18"/>
      <c r="B20415" s="18"/>
      <c r="C20415" s="18"/>
      <c r="D20415" s="18"/>
      <c r="E20415" s="18"/>
      <c r="F20415" s="18"/>
      <c r="G20415" s="18"/>
    </row>
    <row r="20416" spans="1:7" x14ac:dyDescent="0.25">
      <c r="A20416" s="18"/>
      <c r="B20416" s="18"/>
      <c r="C20416" s="18"/>
      <c r="D20416" s="18"/>
      <c r="E20416" s="18"/>
      <c r="F20416" s="18"/>
      <c r="G20416" s="18"/>
    </row>
    <row r="20417" spans="1:7" x14ac:dyDescent="0.25">
      <c r="A20417" s="18"/>
      <c r="B20417" s="18"/>
      <c r="C20417" s="18"/>
      <c r="D20417" s="18"/>
      <c r="E20417" s="18"/>
      <c r="F20417" s="18"/>
      <c r="G20417" s="18"/>
    </row>
    <row r="20418" spans="1:7" x14ac:dyDescent="0.25">
      <c r="A20418" s="18"/>
      <c r="B20418" s="18"/>
      <c r="C20418" s="18"/>
      <c r="D20418" s="18"/>
      <c r="E20418" s="18"/>
      <c r="F20418" s="18"/>
      <c r="G20418" s="18"/>
    </row>
    <row r="20419" spans="1:7" x14ac:dyDescent="0.25">
      <c r="A20419" s="18"/>
      <c r="B20419" s="18"/>
      <c r="C20419" s="18"/>
      <c r="D20419" s="18"/>
      <c r="E20419" s="18"/>
      <c r="F20419" s="18"/>
      <c r="G20419" s="18"/>
    </row>
    <row r="20420" spans="1:7" x14ac:dyDescent="0.25">
      <c r="A20420" s="18"/>
      <c r="B20420" s="18"/>
      <c r="C20420" s="18"/>
      <c r="D20420" s="18"/>
      <c r="E20420" s="18"/>
      <c r="F20420" s="18"/>
      <c r="G20420" s="18"/>
    </row>
    <row r="20421" spans="1:7" x14ac:dyDescent="0.25">
      <c r="A20421" s="18"/>
      <c r="B20421" s="18"/>
      <c r="C20421" s="18"/>
      <c r="D20421" s="18"/>
      <c r="E20421" s="18"/>
      <c r="F20421" s="18"/>
      <c r="G20421" s="18"/>
    </row>
    <row r="20422" spans="1:7" x14ac:dyDescent="0.25">
      <c r="A20422" s="18"/>
      <c r="B20422" s="18"/>
      <c r="C20422" s="18"/>
      <c r="D20422" s="18"/>
      <c r="E20422" s="18"/>
      <c r="F20422" s="18"/>
      <c r="G20422" s="18"/>
    </row>
    <row r="20423" spans="1:7" x14ac:dyDescent="0.25">
      <c r="A20423" s="18"/>
      <c r="B20423" s="18"/>
      <c r="C20423" s="18"/>
      <c r="D20423" s="18"/>
      <c r="E20423" s="18"/>
      <c r="F20423" s="18"/>
      <c r="G20423" s="18"/>
    </row>
    <row r="20424" spans="1:7" x14ac:dyDescent="0.25">
      <c r="A20424" s="18"/>
      <c r="B20424" s="18"/>
      <c r="C20424" s="18"/>
      <c r="D20424" s="18"/>
      <c r="E20424" s="18"/>
      <c r="F20424" s="18"/>
      <c r="G20424" s="18"/>
    </row>
    <row r="20425" spans="1:7" x14ac:dyDescent="0.25">
      <c r="A20425" s="18"/>
      <c r="B20425" s="18"/>
      <c r="C20425" s="18"/>
      <c r="D20425" s="18"/>
      <c r="E20425" s="18"/>
      <c r="F20425" s="18"/>
      <c r="G20425" s="18"/>
    </row>
    <row r="20426" spans="1:7" x14ac:dyDescent="0.25">
      <c r="A20426" s="18"/>
      <c r="B20426" s="18"/>
      <c r="C20426" s="18"/>
      <c r="D20426" s="18"/>
      <c r="E20426" s="18"/>
      <c r="F20426" s="18"/>
      <c r="G20426" s="18"/>
    </row>
    <row r="20427" spans="1:7" x14ac:dyDescent="0.25">
      <c r="A20427" s="18"/>
      <c r="B20427" s="18"/>
      <c r="C20427" s="18"/>
      <c r="D20427" s="18"/>
      <c r="E20427" s="18"/>
      <c r="F20427" s="18"/>
      <c r="G20427" s="18"/>
    </row>
    <row r="20428" spans="1:7" x14ac:dyDescent="0.25">
      <c r="A20428" s="18"/>
      <c r="B20428" s="18"/>
      <c r="C20428" s="18"/>
      <c r="D20428" s="18"/>
      <c r="E20428" s="18"/>
      <c r="F20428" s="18"/>
      <c r="G20428" s="18"/>
    </row>
    <row r="20429" spans="1:7" x14ac:dyDescent="0.25">
      <c r="A20429" s="18"/>
      <c r="B20429" s="18"/>
      <c r="C20429" s="18"/>
      <c r="D20429" s="18"/>
      <c r="E20429" s="18"/>
      <c r="F20429" s="18"/>
      <c r="G20429" s="18"/>
    </row>
    <row r="20430" spans="1:7" x14ac:dyDescent="0.25">
      <c r="A20430" s="18"/>
      <c r="B20430" s="18"/>
      <c r="C20430" s="18"/>
      <c r="D20430" s="18"/>
      <c r="E20430" s="18"/>
      <c r="F20430" s="18"/>
      <c r="G20430" s="18"/>
    </row>
    <row r="20431" spans="1:7" x14ac:dyDescent="0.25">
      <c r="A20431" s="18"/>
      <c r="B20431" s="18"/>
      <c r="C20431" s="18"/>
      <c r="D20431" s="18"/>
      <c r="E20431" s="18"/>
      <c r="F20431" s="18"/>
      <c r="G20431" s="18"/>
    </row>
    <row r="20432" spans="1:7" x14ac:dyDescent="0.25">
      <c r="A20432" s="18"/>
      <c r="B20432" s="18"/>
      <c r="C20432" s="18"/>
      <c r="D20432" s="18"/>
      <c r="E20432" s="18"/>
      <c r="F20432" s="18"/>
      <c r="G20432" s="18"/>
    </row>
    <row r="20433" spans="1:7" x14ac:dyDescent="0.25">
      <c r="A20433" s="18"/>
      <c r="B20433" s="18"/>
      <c r="C20433" s="18"/>
      <c r="D20433" s="18"/>
      <c r="E20433" s="18"/>
      <c r="F20433" s="18"/>
      <c r="G20433" s="18"/>
    </row>
    <row r="20434" spans="1:7" x14ac:dyDescent="0.25">
      <c r="A20434" s="18"/>
      <c r="B20434" s="18"/>
      <c r="C20434" s="18"/>
      <c r="D20434" s="18"/>
      <c r="E20434" s="18"/>
      <c r="F20434" s="18"/>
      <c r="G20434" s="18"/>
    </row>
    <row r="20435" spans="1:7" x14ac:dyDescent="0.25">
      <c r="A20435" s="18"/>
      <c r="B20435" s="18"/>
      <c r="C20435" s="18"/>
      <c r="D20435" s="18"/>
      <c r="E20435" s="18"/>
      <c r="F20435" s="18"/>
      <c r="G20435" s="18"/>
    </row>
    <row r="20436" spans="1:7" x14ac:dyDescent="0.25">
      <c r="A20436" s="18"/>
      <c r="B20436" s="18"/>
      <c r="C20436" s="18"/>
      <c r="D20436" s="18"/>
      <c r="E20436" s="18"/>
      <c r="F20436" s="18"/>
      <c r="G20436" s="18"/>
    </row>
    <row r="20437" spans="1:7" x14ac:dyDescent="0.25">
      <c r="A20437" s="18"/>
      <c r="B20437" s="18"/>
      <c r="C20437" s="18"/>
      <c r="D20437" s="18"/>
      <c r="E20437" s="18"/>
      <c r="F20437" s="18"/>
      <c r="G20437" s="18"/>
    </row>
    <row r="20438" spans="1:7" x14ac:dyDescent="0.25">
      <c r="A20438" s="18"/>
      <c r="B20438" s="18"/>
      <c r="C20438" s="18"/>
      <c r="D20438" s="18"/>
      <c r="E20438" s="18"/>
      <c r="F20438" s="18"/>
      <c r="G20438" s="18"/>
    </row>
    <row r="20439" spans="1:7" x14ac:dyDescent="0.25">
      <c r="A20439" s="18"/>
      <c r="B20439" s="18"/>
      <c r="C20439" s="18"/>
      <c r="D20439" s="18"/>
      <c r="E20439" s="18"/>
      <c r="F20439" s="18"/>
      <c r="G20439" s="18"/>
    </row>
    <row r="20440" spans="1:7" x14ac:dyDescent="0.25">
      <c r="A20440" s="18"/>
      <c r="B20440" s="18"/>
      <c r="C20440" s="18"/>
      <c r="D20440" s="18"/>
      <c r="E20440" s="18"/>
      <c r="F20440" s="18"/>
      <c r="G20440" s="18"/>
    </row>
    <row r="20441" spans="1:7" x14ac:dyDescent="0.25">
      <c r="A20441" s="18"/>
      <c r="B20441" s="18"/>
      <c r="C20441" s="18"/>
      <c r="D20441" s="18"/>
      <c r="E20441" s="18"/>
      <c r="F20441" s="18"/>
      <c r="G20441" s="18"/>
    </row>
    <row r="20442" spans="1:7" x14ac:dyDescent="0.25">
      <c r="A20442" s="18"/>
      <c r="B20442" s="18"/>
      <c r="C20442" s="18"/>
      <c r="D20442" s="18"/>
      <c r="E20442" s="18"/>
      <c r="F20442" s="18"/>
      <c r="G20442" s="18"/>
    </row>
    <row r="20443" spans="1:7" x14ac:dyDescent="0.25">
      <c r="A20443" s="18"/>
      <c r="B20443" s="18"/>
      <c r="C20443" s="18"/>
      <c r="D20443" s="18"/>
      <c r="E20443" s="18"/>
      <c r="F20443" s="18"/>
      <c r="G20443" s="18"/>
    </row>
    <row r="20444" spans="1:7" x14ac:dyDescent="0.25">
      <c r="A20444" s="18"/>
      <c r="B20444" s="18"/>
      <c r="C20444" s="18"/>
      <c r="D20444" s="18"/>
      <c r="E20444" s="18"/>
      <c r="F20444" s="18"/>
      <c r="G20444" s="18"/>
    </row>
    <row r="20445" spans="1:7" x14ac:dyDescent="0.25">
      <c r="A20445" s="18"/>
      <c r="B20445" s="18"/>
      <c r="C20445" s="18"/>
      <c r="D20445" s="18"/>
      <c r="E20445" s="18"/>
      <c r="F20445" s="18"/>
      <c r="G20445" s="18"/>
    </row>
    <row r="20446" spans="1:7" x14ac:dyDescent="0.25">
      <c r="A20446" s="18"/>
      <c r="B20446" s="18"/>
      <c r="C20446" s="18"/>
      <c r="D20446" s="18"/>
      <c r="E20446" s="18"/>
      <c r="F20446" s="18"/>
      <c r="G20446" s="18"/>
    </row>
    <row r="20447" spans="1:7" x14ac:dyDescent="0.25">
      <c r="A20447" s="18"/>
      <c r="B20447" s="18"/>
      <c r="C20447" s="18"/>
      <c r="D20447" s="18"/>
      <c r="E20447" s="18"/>
      <c r="F20447" s="18"/>
      <c r="G20447" s="18"/>
    </row>
    <row r="20448" spans="1:7" x14ac:dyDescent="0.25">
      <c r="A20448" s="18"/>
      <c r="B20448" s="18"/>
      <c r="C20448" s="18"/>
      <c r="D20448" s="18"/>
      <c r="E20448" s="18"/>
      <c r="F20448" s="18"/>
      <c r="G20448" s="18"/>
    </row>
    <row r="20449" spans="1:7" x14ac:dyDescent="0.25">
      <c r="A20449" s="18"/>
      <c r="B20449" s="18"/>
      <c r="C20449" s="18"/>
      <c r="D20449" s="18"/>
      <c r="E20449" s="18"/>
      <c r="F20449" s="18"/>
      <c r="G20449" s="18"/>
    </row>
    <row r="20450" spans="1:7" x14ac:dyDescent="0.25">
      <c r="A20450" s="18"/>
      <c r="B20450" s="18"/>
      <c r="C20450" s="18"/>
      <c r="D20450" s="18"/>
      <c r="E20450" s="18"/>
      <c r="F20450" s="18"/>
      <c r="G20450" s="18"/>
    </row>
    <row r="20451" spans="1:7" x14ac:dyDescent="0.25">
      <c r="A20451" s="18"/>
      <c r="B20451" s="18"/>
      <c r="C20451" s="18"/>
      <c r="D20451" s="18"/>
      <c r="E20451" s="18"/>
      <c r="F20451" s="18"/>
      <c r="G20451" s="18"/>
    </row>
    <row r="20452" spans="1:7" x14ac:dyDescent="0.25">
      <c r="A20452" s="18"/>
      <c r="B20452" s="18"/>
      <c r="C20452" s="18"/>
      <c r="D20452" s="18"/>
      <c r="E20452" s="18"/>
      <c r="F20452" s="18"/>
      <c r="G20452" s="18"/>
    </row>
    <row r="20453" spans="1:7" x14ac:dyDescent="0.25">
      <c r="A20453" s="18"/>
      <c r="B20453" s="18"/>
      <c r="C20453" s="18"/>
      <c r="D20453" s="18"/>
      <c r="E20453" s="18"/>
      <c r="F20453" s="18"/>
      <c r="G20453" s="18"/>
    </row>
    <row r="20454" spans="1:7" x14ac:dyDescent="0.25">
      <c r="A20454" s="18"/>
      <c r="B20454" s="18"/>
      <c r="C20454" s="18"/>
      <c r="D20454" s="18"/>
      <c r="E20454" s="18"/>
      <c r="F20454" s="18"/>
      <c r="G20454" s="18"/>
    </row>
    <row r="20455" spans="1:7" x14ac:dyDescent="0.25">
      <c r="A20455" s="18"/>
      <c r="B20455" s="18"/>
      <c r="C20455" s="18"/>
      <c r="D20455" s="18"/>
      <c r="E20455" s="18"/>
      <c r="F20455" s="18"/>
      <c r="G20455" s="18"/>
    </row>
    <row r="20456" spans="1:7" x14ac:dyDescent="0.25">
      <c r="A20456" s="18"/>
      <c r="B20456" s="18"/>
      <c r="C20456" s="18"/>
      <c r="D20456" s="18"/>
      <c r="E20456" s="18"/>
      <c r="F20456" s="18"/>
      <c r="G20456" s="18"/>
    </row>
    <row r="20457" spans="1:7" x14ac:dyDescent="0.25">
      <c r="A20457" s="18"/>
      <c r="B20457" s="18"/>
      <c r="C20457" s="18"/>
      <c r="D20457" s="18"/>
      <c r="E20457" s="18"/>
      <c r="F20457" s="18"/>
      <c r="G20457" s="18"/>
    </row>
    <row r="20458" spans="1:7" x14ac:dyDescent="0.25">
      <c r="A20458" s="18"/>
      <c r="B20458" s="18"/>
      <c r="C20458" s="18"/>
      <c r="D20458" s="18"/>
      <c r="E20458" s="18"/>
      <c r="F20458" s="18"/>
      <c r="G20458" s="18"/>
    </row>
    <row r="20459" spans="1:7" x14ac:dyDescent="0.25">
      <c r="A20459" s="18"/>
      <c r="B20459" s="18"/>
      <c r="C20459" s="18"/>
      <c r="D20459" s="18"/>
      <c r="E20459" s="18"/>
      <c r="F20459" s="18"/>
      <c r="G20459" s="18"/>
    </row>
    <row r="20460" spans="1:7" x14ac:dyDescent="0.25">
      <c r="A20460" s="18"/>
      <c r="B20460" s="18"/>
      <c r="C20460" s="18"/>
      <c r="D20460" s="18"/>
      <c r="E20460" s="18"/>
      <c r="F20460" s="18"/>
      <c r="G20460" s="18"/>
    </row>
    <row r="20461" spans="1:7" x14ac:dyDescent="0.25">
      <c r="A20461" s="18"/>
      <c r="B20461" s="18"/>
      <c r="C20461" s="18"/>
      <c r="D20461" s="18"/>
      <c r="E20461" s="18"/>
      <c r="F20461" s="18"/>
      <c r="G20461" s="18"/>
    </row>
    <row r="20462" spans="1:7" x14ac:dyDescent="0.25">
      <c r="A20462" s="18"/>
      <c r="B20462" s="18"/>
      <c r="C20462" s="18"/>
      <c r="D20462" s="18"/>
      <c r="E20462" s="18"/>
      <c r="F20462" s="18"/>
      <c r="G20462" s="18"/>
    </row>
    <row r="20463" spans="1:7" x14ac:dyDescent="0.25">
      <c r="A20463" s="18"/>
      <c r="B20463" s="18"/>
      <c r="C20463" s="18"/>
      <c r="D20463" s="18"/>
      <c r="E20463" s="18"/>
      <c r="F20463" s="18"/>
      <c r="G20463" s="18"/>
    </row>
    <row r="20464" spans="1:7" x14ac:dyDescent="0.25">
      <c r="A20464" s="18"/>
      <c r="B20464" s="18"/>
      <c r="C20464" s="18"/>
      <c r="D20464" s="18"/>
      <c r="E20464" s="18"/>
      <c r="F20464" s="18"/>
      <c r="G20464" s="18"/>
    </row>
    <row r="20465" spans="1:7" x14ac:dyDescent="0.25">
      <c r="A20465" s="18"/>
      <c r="B20465" s="18"/>
      <c r="C20465" s="18"/>
      <c r="D20465" s="18"/>
      <c r="E20465" s="18"/>
      <c r="F20465" s="18"/>
      <c r="G20465" s="18"/>
    </row>
    <row r="20466" spans="1:7" x14ac:dyDescent="0.25">
      <c r="A20466" s="18"/>
      <c r="B20466" s="18"/>
      <c r="C20466" s="18"/>
      <c r="D20466" s="18"/>
      <c r="E20466" s="18"/>
      <c r="F20466" s="18"/>
      <c r="G20466" s="18"/>
    </row>
    <row r="20467" spans="1:7" x14ac:dyDescent="0.25">
      <c r="A20467" s="18"/>
      <c r="B20467" s="18"/>
      <c r="C20467" s="18"/>
      <c r="D20467" s="18"/>
      <c r="E20467" s="18"/>
      <c r="F20467" s="18"/>
      <c r="G20467" s="18"/>
    </row>
    <row r="20468" spans="1:7" x14ac:dyDescent="0.25">
      <c r="A20468" s="18"/>
      <c r="B20468" s="18"/>
      <c r="C20468" s="18"/>
      <c r="D20468" s="18"/>
      <c r="E20468" s="18"/>
      <c r="F20468" s="18"/>
      <c r="G20468" s="18"/>
    </row>
    <row r="20469" spans="1:7" x14ac:dyDescent="0.25">
      <c r="A20469" s="18"/>
      <c r="B20469" s="18"/>
      <c r="C20469" s="18"/>
      <c r="D20469" s="18"/>
      <c r="E20469" s="18"/>
      <c r="F20469" s="18"/>
      <c r="G20469" s="18"/>
    </row>
    <row r="20470" spans="1:7" x14ac:dyDescent="0.25">
      <c r="A20470" s="18"/>
      <c r="B20470" s="18"/>
      <c r="C20470" s="18"/>
      <c r="D20470" s="18"/>
      <c r="E20470" s="18"/>
      <c r="F20470" s="18"/>
      <c r="G20470" s="18"/>
    </row>
    <row r="20471" spans="1:7" x14ac:dyDescent="0.25">
      <c r="A20471" s="18"/>
      <c r="B20471" s="18"/>
      <c r="C20471" s="18"/>
      <c r="D20471" s="18"/>
      <c r="E20471" s="18"/>
      <c r="F20471" s="18"/>
      <c r="G20471" s="18"/>
    </row>
    <row r="20472" spans="1:7" x14ac:dyDescent="0.25">
      <c r="A20472" s="18"/>
      <c r="B20472" s="18"/>
      <c r="C20472" s="18"/>
      <c r="D20472" s="18"/>
      <c r="E20472" s="18"/>
      <c r="F20472" s="18"/>
      <c r="G20472" s="18"/>
    </row>
    <row r="20473" spans="1:7" x14ac:dyDescent="0.25">
      <c r="A20473" s="18"/>
      <c r="B20473" s="18"/>
      <c r="C20473" s="18"/>
      <c r="D20473" s="18"/>
      <c r="E20473" s="18"/>
      <c r="F20473" s="18"/>
      <c r="G20473" s="18"/>
    </row>
    <row r="20474" spans="1:7" x14ac:dyDescent="0.25">
      <c r="A20474" s="18"/>
      <c r="B20474" s="18"/>
      <c r="C20474" s="18"/>
      <c r="D20474" s="18"/>
      <c r="E20474" s="18"/>
      <c r="F20474" s="18"/>
      <c r="G20474" s="18"/>
    </row>
    <row r="20475" spans="1:7" x14ac:dyDescent="0.25">
      <c r="A20475" s="18"/>
      <c r="B20475" s="18"/>
      <c r="C20475" s="18"/>
      <c r="D20475" s="18"/>
      <c r="E20475" s="18"/>
      <c r="F20475" s="18"/>
      <c r="G20475" s="18"/>
    </row>
    <row r="20476" spans="1:7" x14ac:dyDescent="0.25">
      <c r="A20476" s="18"/>
      <c r="B20476" s="18"/>
      <c r="C20476" s="18"/>
      <c r="D20476" s="18"/>
      <c r="E20476" s="18"/>
      <c r="F20476" s="18"/>
      <c r="G20476" s="18"/>
    </row>
    <row r="20477" spans="1:7" x14ac:dyDescent="0.25">
      <c r="A20477" s="18"/>
      <c r="B20477" s="18"/>
      <c r="C20477" s="18"/>
      <c r="D20477" s="18"/>
      <c r="E20477" s="18"/>
      <c r="F20477" s="18"/>
      <c r="G20477" s="18"/>
    </row>
    <row r="20478" spans="1:7" x14ac:dyDescent="0.25">
      <c r="A20478" s="18"/>
      <c r="B20478" s="18"/>
      <c r="C20478" s="18"/>
      <c r="D20478" s="18"/>
      <c r="E20478" s="18"/>
      <c r="F20478" s="18"/>
      <c r="G20478" s="18"/>
    </row>
    <row r="20479" spans="1:7" x14ac:dyDescent="0.25">
      <c r="A20479" s="18"/>
      <c r="B20479" s="18"/>
      <c r="C20479" s="18"/>
      <c r="D20479" s="18"/>
      <c r="E20479" s="18"/>
      <c r="F20479" s="18"/>
      <c r="G20479" s="18"/>
    </row>
    <row r="20480" spans="1:7" x14ac:dyDescent="0.25">
      <c r="A20480" s="18"/>
      <c r="B20480" s="18"/>
      <c r="C20480" s="18"/>
      <c r="D20480" s="18"/>
      <c r="E20480" s="18"/>
      <c r="F20480" s="18"/>
      <c r="G20480" s="18"/>
    </row>
    <row r="20481" spans="1:7" x14ac:dyDescent="0.25">
      <c r="A20481" s="18"/>
      <c r="B20481" s="18"/>
      <c r="C20481" s="18"/>
      <c r="D20481" s="18"/>
      <c r="E20481" s="18"/>
      <c r="F20481" s="18"/>
      <c r="G20481" s="18"/>
    </row>
    <row r="20482" spans="1:7" x14ac:dyDescent="0.25">
      <c r="A20482" s="18"/>
      <c r="B20482" s="18"/>
      <c r="C20482" s="18"/>
      <c r="D20482" s="18"/>
      <c r="E20482" s="18"/>
      <c r="F20482" s="18"/>
      <c r="G20482" s="18"/>
    </row>
    <row r="20483" spans="1:7" x14ac:dyDescent="0.25">
      <c r="A20483" s="18"/>
      <c r="B20483" s="18"/>
      <c r="C20483" s="18"/>
      <c r="D20483" s="18"/>
      <c r="E20483" s="18"/>
      <c r="F20483" s="18"/>
      <c r="G20483" s="18"/>
    </row>
    <row r="20484" spans="1:7" x14ac:dyDescent="0.25">
      <c r="A20484" s="18"/>
      <c r="B20484" s="18"/>
      <c r="C20484" s="18"/>
      <c r="D20484" s="18"/>
      <c r="E20484" s="18"/>
      <c r="F20484" s="18"/>
      <c r="G20484" s="18"/>
    </row>
    <row r="20485" spans="1:7" x14ac:dyDescent="0.25">
      <c r="A20485" s="18"/>
      <c r="B20485" s="18"/>
      <c r="C20485" s="18"/>
      <c r="D20485" s="18"/>
      <c r="E20485" s="18"/>
      <c r="F20485" s="18"/>
      <c r="G20485" s="18"/>
    </row>
    <row r="20486" spans="1:7" x14ac:dyDescent="0.25">
      <c r="A20486" s="18"/>
      <c r="B20486" s="18"/>
      <c r="C20486" s="18"/>
      <c r="D20486" s="18"/>
      <c r="E20486" s="18"/>
      <c r="F20486" s="18"/>
      <c r="G20486" s="18"/>
    </row>
    <row r="20487" spans="1:7" x14ac:dyDescent="0.25">
      <c r="A20487" s="18"/>
      <c r="B20487" s="18"/>
      <c r="C20487" s="18"/>
      <c r="D20487" s="18"/>
      <c r="E20487" s="18"/>
      <c r="F20487" s="18"/>
      <c r="G20487" s="18"/>
    </row>
    <row r="20488" spans="1:7" x14ac:dyDescent="0.25">
      <c r="A20488" s="18"/>
      <c r="B20488" s="18"/>
      <c r="C20488" s="18"/>
      <c r="D20488" s="18"/>
      <c r="E20488" s="18"/>
      <c r="F20488" s="18"/>
      <c r="G20488" s="18"/>
    </row>
    <row r="20489" spans="1:7" x14ac:dyDescent="0.25">
      <c r="A20489" s="18"/>
      <c r="B20489" s="18"/>
      <c r="C20489" s="18"/>
      <c r="D20489" s="18"/>
      <c r="E20489" s="18"/>
      <c r="F20489" s="18"/>
      <c r="G20489" s="18"/>
    </row>
    <row r="20490" spans="1:7" x14ac:dyDescent="0.25">
      <c r="A20490" s="18"/>
      <c r="B20490" s="18"/>
      <c r="C20490" s="18"/>
      <c r="D20490" s="18"/>
      <c r="E20490" s="18"/>
      <c r="F20490" s="18"/>
      <c r="G20490" s="18"/>
    </row>
    <row r="20491" spans="1:7" x14ac:dyDescent="0.25">
      <c r="A20491" s="18"/>
      <c r="B20491" s="18"/>
      <c r="C20491" s="18"/>
      <c r="D20491" s="18"/>
      <c r="E20491" s="18"/>
      <c r="F20491" s="18"/>
      <c r="G20491" s="18"/>
    </row>
    <row r="20492" spans="1:7" x14ac:dyDescent="0.25">
      <c r="A20492" s="18"/>
      <c r="B20492" s="18"/>
      <c r="C20492" s="18"/>
      <c r="D20492" s="18"/>
      <c r="E20492" s="18"/>
      <c r="F20492" s="18"/>
      <c r="G20492" s="18"/>
    </row>
    <row r="20493" spans="1:7" x14ac:dyDescent="0.25">
      <c r="A20493" s="18"/>
      <c r="B20493" s="18"/>
      <c r="C20493" s="18"/>
      <c r="D20493" s="18"/>
      <c r="E20493" s="18"/>
      <c r="F20493" s="18"/>
      <c r="G20493" s="18"/>
    </row>
    <row r="20494" spans="1:7" x14ac:dyDescent="0.25">
      <c r="A20494" s="18"/>
      <c r="B20494" s="18"/>
      <c r="C20494" s="18"/>
      <c r="D20494" s="18"/>
      <c r="E20494" s="18"/>
      <c r="F20494" s="18"/>
      <c r="G20494" s="18"/>
    </row>
    <row r="20495" spans="1:7" x14ac:dyDescent="0.25">
      <c r="A20495" s="18"/>
      <c r="B20495" s="18"/>
      <c r="C20495" s="18"/>
      <c r="D20495" s="18"/>
      <c r="E20495" s="18"/>
      <c r="F20495" s="18"/>
      <c r="G20495" s="18"/>
    </row>
    <row r="20496" spans="1:7" x14ac:dyDescent="0.25">
      <c r="A20496" s="18"/>
      <c r="B20496" s="18"/>
      <c r="C20496" s="18"/>
      <c r="D20496" s="18"/>
      <c r="E20496" s="18"/>
      <c r="F20496" s="18"/>
      <c r="G20496" s="18"/>
    </row>
    <row r="20497" spans="1:7" x14ac:dyDescent="0.25">
      <c r="A20497" s="18"/>
      <c r="B20497" s="18"/>
      <c r="C20497" s="18"/>
      <c r="D20497" s="18"/>
      <c r="E20497" s="18"/>
      <c r="F20497" s="18"/>
      <c r="G20497" s="18"/>
    </row>
    <row r="20498" spans="1:7" x14ac:dyDescent="0.25">
      <c r="A20498" s="18"/>
      <c r="B20498" s="18"/>
      <c r="C20498" s="18"/>
      <c r="D20498" s="18"/>
      <c r="E20498" s="18"/>
      <c r="F20498" s="18"/>
      <c r="G20498" s="18"/>
    </row>
    <row r="20499" spans="1:7" x14ac:dyDescent="0.25">
      <c r="A20499" s="18"/>
      <c r="B20499" s="18"/>
      <c r="C20499" s="18"/>
      <c r="D20499" s="18"/>
      <c r="E20499" s="18"/>
      <c r="F20499" s="18"/>
      <c r="G20499" s="18"/>
    </row>
    <row r="20500" spans="1:7" x14ac:dyDescent="0.25">
      <c r="A20500" s="18"/>
      <c r="B20500" s="18"/>
      <c r="C20500" s="18"/>
      <c r="D20500" s="18"/>
      <c r="E20500" s="18"/>
      <c r="F20500" s="18"/>
      <c r="G20500" s="18"/>
    </row>
    <row r="20501" spans="1:7" x14ac:dyDescent="0.25">
      <c r="A20501" s="18"/>
      <c r="B20501" s="18"/>
      <c r="C20501" s="18"/>
      <c r="D20501" s="18"/>
      <c r="E20501" s="18"/>
      <c r="F20501" s="18"/>
      <c r="G20501" s="18"/>
    </row>
    <row r="20502" spans="1:7" x14ac:dyDescent="0.25">
      <c r="A20502" s="18"/>
      <c r="B20502" s="18"/>
      <c r="C20502" s="18"/>
      <c r="D20502" s="18"/>
      <c r="E20502" s="18"/>
      <c r="F20502" s="18"/>
      <c r="G20502" s="18"/>
    </row>
    <row r="20503" spans="1:7" x14ac:dyDescent="0.25">
      <c r="A20503" s="18"/>
      <c r="B20503" s="18"/>
      <c r="C20503" s="18"/>
      <c r="D20503" s="18"/>
      <c r="E20503" s="18"/>
      <c r="F20503" s="18"/>
      <c r="G20503" s="18"/>
    </row>
    <row r="20504" spans="1:7" x14ac:dyDescent="0.25">
      <c r="A20504" s="18"/>
      <c r="B20504" s="18"/>
      <c r="C20504" s="18"/>
      <c r="D20504" s="18"/>
      <c r="E20504" s="18"/>
      <c r="F20504" s="18"/>
      <c r="G20504" s="18"/>
    </row>
    <row r="20505" spans="1:7" x14ac:dyDescent="0.25">
      <c r="A20505" s="18"/>
      <c r="B20505" s="18"/>
      <c r="C20505" s="18"/>
      <c r="D20505" s="18"/>
      <c r="E20505" s="18"/>
      <c r="F20505" s="18"/>
      <c r="G20505" s="18"/>
    </row>
    <row r="20506" spans="1:7" x14ac:dyDescent="0.25">
      <c r="A20506" s="18"/>
      <c r="B20506" s="18"/>
      <c r="C20506" s="18"/>
      <c r="D20506" s="18"/>
      <c r="E20506" s="18"/>
      <c r="F20506" s="18"/>
      <c r="G20506" s="18"/>
    </row>
    <row r="20507" spans="1:7" x14ac:dyDescent="0.25">
      <c r="A20507" s="18"/>
      <c r="B20507" s="18"/>
      <c r="C20507" s="18"/>
      <c r="D20507" s="18"/>
      <c r="E20507" s="18"/>
      <c r="F20507" s="18"/>
      <c r="G20507" s="18"/>
    </row>
    <row r="20508" spans="1:7" x14ac:dyDescent="0.25">
      <c r="A20508" s="18"/>
      <c r="B20508" s="18"/>
      <c r="C20508" s="18"/>
      <c r="D20508" s="18"/>
      <c r="E20508" s="18"/>
      <c r="F20508" s="18"/>
      <c r="G20508" s="18"/>
    </row>
    <row r="20509" spans="1:7" x14ac:dyDescent="0.25">
      <c r="A20509" s="18"/>
      <c r="B20509" s="18"/>
      <c r="C20509" s="18"/>
      <c r="D20509" s="18"/>
      <c r="E20509" s="18"/>
      <c r="F20509" s="18"/>
      <c r="G20509" s="18"/>
    </row>
    <row r="20510" spans="1:7" x14ac:dyDescent="0.25">
      <c r="A20510" s="18"/>
      <c r="B20510" s="18"/>
      <c r="C20510" s="18"/>
      <c r="D20510" s="18"/>
      <c r="E20510" s="18"/>
      <c r="F20510" s="18"/>
      <c r="G20510" s="18"/>
    </row>
    <row r="20511" spans="1:7" x14ac:dyDescent="0.25">
      <c r="A20511" s="18"/>
      <c r="B20511" s="18"/>
      <c r="C20511" s="18"/>
      <c r="D20511" s="18"/>
      <c r="E20511" s="18"/>
      <c r="F20511" s="18"/>
      <c r="G20511" s="18"/>
    </row>
    <row r="20512" spans="1:7" x14ac:dyDescent="0.25">
      <c r="A20512" s="18"/>
      <c r="B20512" s="18"/>
      <c r="C20512" s="18"/>
      <c r="D20512" s="18"/>
      <c r="E20512" s="18"/>
      <c r="F20512" s="18"/>
      <c r="G20512" s="18"/>
    </row>
    <row r="20513" spans="1:7" x14ac:dyDescent="0.25">
      <c r="A20513" s="18"/>
      <c r="B20513" s="18"/>
      <c r="C20513" s="18"/>
      <c r="D20513" s="18"/>
      <c r="E20513" s="18"/>
      <c r="F20513" s="18"/>
      <c r="G20513" s="18"/>
    </row>
    <row r="20514" spans="1:7" x14ac:dyDescent="0.25">
      <c r="A20514" s="18"/>
      <c r="B20514" s="18"/>
      <c r="C20514" s="18"/>
      <c r="D20514" s="18"/>
      <c r="E20514" s="18"/>
      <c r="F20514" s="18"/>
      <c r="G20514" s="18"/>
    </row>
    <row r="20515" spans="1:7" x14ac:dyDescent="0.25">
      <c r="A20515" s="18"/>
      <c r="B20515" s="18"/>
      <c r="C20515" s="18"/>
      <c r="D20515" s="18"/>
      <c r="E20515" s="18"/>
      <c r="F20515" s="18"/>
      <c r="G20515" s="18"/>
    </row>
    <row r="20516" spans="1:7" x14ac:dyDescent="0.25">
      <c r="A20516" s="18"/>
      <c r="B20516" s="18"/>
      <c r="C20516" s="18"/>
      <c r="D20516" s="18"/>
      <c r="E20516" s="18"/>
      <c r="F20516" s="18"/>
      <c r="G20516" s="18"/>
    </row>
    <row r="20517" spans="1:7" x14ac:dyDescent="0.25">
      <c r="A20517" s="18"/>
      <c r="B20517" s="18"/>
      <c r="C20517" s="18"/>
      <c r="D20517" s="18"/>
      <c r="E20517" s="18"/>
      <c r="F20517" s="18"/>
      <c r="G20517" s="18"/>
    </row>
    <row r="20518" spans="1:7" x14ac:dyDescent="0.25">
      <c r="A20518" s="18"/>
      <c r="B20518" s="18"/>
      <c r="C20518" s="18"/>
      <c r="D20518" s="18"/>
      <c r="E20518" s="18"/>
      <c r="F20518" s="18"/>
      <c r="G20518" s="18"/>
    </row>
    <row r="20519" spans="1:7" x14ac:dyDescent="0.25">
      <c r="A20519" s="18"/>
      <c r="B20519" s="18"/>
      <c r="C20519" s="18"/>
      <c r="D20519" s="18"/>
      <c r="E20519" s="18"/>
      <c r="F20519" s="18"/>
      <c r="G20519" s="18"/>
    </row>
    <row r="20520" spans="1:7" x14ac:dyDescent="0.25">
      <c r="A20520" s="18"/>
      <c r="B20520" s="18"/>
      <c r="C20520" s="18"/>
      <c r="D20520" s="18"/>
      <c r="E20520" s="18"/>
      <c r="F20520" s="18"/>
      <c r="G20520" s="18"/>
    </row>
    <row r="20521" spans="1:7" x14ac:dyDescent="0.25">
      <c r="A20521" s="18"/>
      <c r="B20521" s="18"/>
      <c r="C20521" s="18"/>
      <c r="D20521" s="18"/>
      <c r="E20521" s="18"/>
      <c r="F20521" s="18"/>
      <c r="G20521" s="18"/>
    </row>
    <row r="20522" spans="1:7" x14ac:dyDescent="0.25">
      <c r="A20522" s="18"/>
      <c r="B20522" s="18"/>
      <c r="C20522" s="18"/>
      <c r="D20522" s="18"/>
      <c r="E20522" s="18"/>
      <c r="F20522" s="18"/>
      <c r="G20522" s="18"/>
    </row>
    <row r="20523" spans="1:7" x14ac:dyDescent="0.25">
      <c r="A20523" s="18"/>
      <c r="B20523" s="18"/>
      <c r="C20523" s="18"/>
      <c r="D20523" s="18"/>
      <c r="E20523" s="18"/>
      <c r="F20523" s="18"/>
      <c r="G20523" s="18"/>
    </row>
    <row r="20524" spans="1:7" x14ac:dyDescent="0.25">
      <c r="A20524" s="18"/>
      <c r="B20524" s="18"/>
      <c r="C20524" s="18"/>
      <c r="D20524" s="18"/>
      <c r="E20524" s="18"/>
      <c r="F20524" s="18"/>
      <c r="G20524" s="18"/>
    </row>
    <row r="20525" spans="1:7" x14ac:dyDescent="0.25">
      <c r="A20525" s="18"/>
      <c r="B20525" s="18"/>
      <c r="C20525" s="18"/>
      <c r="D20525" s="18"/>
      <c r="E20525" s="18"/>
      <c r="F20525" s="18"/>
      <c r="G20525" s="18"/>
    </row>
    <row r="20526" spans="1:7" x14ac:dyDescent="0.25">
      <c r="A20526" s="18"/>
      <c r="B20526" s="18"/>
      <c r="C20526" s="18"/>
      <c r="D20526" s="18"/>
      <c r="E20526" s="18"/>
      <c r="F20526" s="18"/>
      <c r="G20526" s="18"/>
    </row>
    <row r="20527" spans="1:7" x14ac:dyDescent="0.25">
      <c r="A20527" s="18"/>
      <c r="B20527" s="18"/>
      <c r="C20527" s="18"/>
      <c r="D20527" s="18"/>
      <c r="E20527" s="18"/>
      <c r="F20527" s="18"/>
      <c r="G20527" s="18"/>
    </row>
    <row r="20528" spans="1:7" x14ac:dyDescent="0.25">
      <c r="A20528" s="18"/>
      <c r="B20528" s="18"/>
      <c r="C20528" s="18"/>
      <c r="D20528" s="18"/>
      <c r="E20528" s="18"/>
      <c r="F20528" s="18"/>
      <c r="G20528" s="18"/>
    </row>
    <row r="20529" spans="1:7" x14ac:dyDescent="0.25">
      <c r="A20529" s="18"/>
      <c r="B20529" s="18"/>
      <c r="C20529" s="18"/>
      <c r="D20529" s="18"/>
      <c r="E20529" s="18"/>
      <c r="F20529" s="18"/>
      <c r="G20529" s="18"/>
    </row>
    <row r="20530" spans="1:7" x14ac:dyDescent="0.25">
      <c r="A20530" s="18"/>
      <c r="B20530" s="18"/>
      <c r="C20530" s="18"/>
      <c r="D20530" s="18"/>
      <c r="E20530" s="18"/>
      <c r="F20530" s="18"/>
      <c r="G20530" s="18"/>
    </row>
    <row r="20531" spans="1:7" x14ac:dyDescent="0.25">
      <c r="A20531" s="18"/>
      <c r="B20531" s="18"/>
      <c r="C20531" s="18"/>
      <c r="D20531" s="18"/>
      <c r="E20531" s="18"/>
      <c r="F20531" s="18"/>
      <c r="G20531" s="18"/>
    </row>
    <row r="20532" spans="1:7" x14ac:dyDescent="0.25">
      <c r="A20532" s="18"/>
      <c r="B20532" s="18"/>
      <c r="C20532" s="18"/>
      <c r="D20532" s="18"/>
      <c r="E20532" s="18"/>
      <c r="F20532" s="18"/>
      <c r="G20532" s="18"/>
    </row>
    <row r="20533" spans="1:7" x14ac:dyDescent="0.25">
      <c r="A20533" s="18"/>
      <c r="B20533" s="18"/>
      <c r="C20533" s="18"/>
      <c r="D20533" s="18"/>
      <c r="E20533" s="18"/>
      <c r="F20533" s="18"/>
      <c r="G20533" s="18"/>
    </row>
    <row r="20534" spans="1:7" x14ac:dyDescent="0.25">
      <c r="A20534" s="18"/>
      <c r="B20534" s="18"/>
      <c r="C20534" s="18"/>
      <c r="D20534" s="18"/>
      <c r="E20534" s="18"/>
      <c r="F20534" s="18"/>
      <c r="G20534" s="18"/>
    </row>
    <row r="20535" spans="1:7" x14ac:dyDescent="0.25">
      <c r="A20535" s="18"/>
      <c r="B20535" s="18"/>
      <c r="C20535" s="18"/>
      <c r="D20535" s="18"/>
      <c r="E20535" s="18"/>
      <c r="F20535" s="18"/>
      <c r="G20535" s="18"/>
    </row>
    <row r="20536" spans="1:7" x14ac:dyDescent="0.25">
      <c r="A20536" s="18"/>
      <c r="B20536" s="18"/>
      <c r="C20536" s="18"/>
      <c r="D20536" s="18"/>
      <c r="E20536" s="18"/>
      <c r="F20536" s="18"/>
      <c r="G20536" s="18"/>
    </row>
    <row r="20537" spans="1:7" x14ac:dyDescent="0.25">
      <c r="A20537" s="18"/>
      <c r="B20537" s="18"/>
      <c r="C20537" s="18"/>
      <c r="D20537" s="18"/>
      <c r="E20537" s="18"/>
      <c r="F20537" s="18"/>
      <c r="G20537" s="18"/>
    </row>
    <row r="20538" spans="1:7" x14ac:dyDescent="0.25">
      <c r="A20538" s="18"/>
      <c r="B20538" s="18"/>
      <c r="C20538" s="18"/>
      <c r="D20538" s="18"/>
      <c r="E20538" s="18"/>
      <c r="F20538" s="18"/>
      <c r="G20538" s="18"/>
    </row>
    <row r="20539" spans="1:7" x14ac:dyDescent="0.25">
      <c r="A20539" s="18"/>
      <c r="B20539" s="18"/>
      <c r="C20539" s="18"/>
      <c r="D20539" s="18"/>
      <c r="E20539" s="18"/>
      <c r="F20539" s="18"/>
      <c r="G20539" s="18"/>
    </row>
    <row r="20540" spans="1:7" x14ac:dyDescent="0.25">
      <c r="A20540" s="18"/>
      <c r="B20540" s="18"/>
      <c r="C20540" s="18"/>
      <c r="D20540" s="18"/>
      <c r="E20540" s="18"/>
      <c r="F20540" s="18"/>
      <c r="G20540" s="18"/>
    </row>
    <row r="20541" spans="1:7" x14ac:dyDescent="0.25">
      <c r="A20541" s="18"/>
      <c r="B20541" s="18"/>
      <c r="C20541" s="18"/>
      <c r="D20541" s="18"/>
      <c r="E20541" s="18"/>
      <c r="F20541" s="18"/>
      <c r="G20541" s="18"/>
    </row>
    <row r="20542" spans="1:7" x14ac:dyDescent="0.25">
      <c r="A20542" s="18"/>
      <c r="B20542" s="18"/>
      <c r="C20542" s="18"/>
      <c r="D20542" s="18"/>
      <c r="E20542" s="18"/>
      <c r="F20542" s="18"/>
      <c r="G20542" s="18"/>
    </row>
    <row r="20543" spans="1:7" x14ac:dyDescent="0.25">
      <c r="A20543" s="18"/>
      <c r="B20543" s="18"/>
      <c r="C20543" s="18"/>
      <c r="D20543" s="18"/>
      <c r="E20543" s="18"/>
      <c r="F20543" s="18"/>
      <c r="G20543" s="18"/>
    </row>
    <row r="20544" spans="1:7" x14ac:dyDescent="0.25">
      <c r="A20544" s="18"/>
      <c r="B20544" s="18"/>
      <c r="C20544" s="18"/>
      <c r="D20544" s="18"/>
      <c r="E20544" s="18"/>
      <c r="F20544" s="18"/>
      <c r="G20544" s="18"/>
    </row>
    <row r="20545" spans="1:7" x14ac:dyDescent="0.25">
      <c r="A20545" s="18"/>
      <c r="B20545" s="18"/>
      <c r="C20545" s="18"/>
      <c r="D20545" s="18"/>
      <c r="E20545" s="18"/>
      <c r="F20545" s="18"/>
      <c r="G20545" s="18"/>
    </row>
    <row r="20546" spans="1:7" x14ac:dyDescent="0.25">
      <c r="A20546" s="18"/>
      <c r="B20546" s="18"/>
      <c r="C20546" s="18"/>
      <c r="D20546" s="18"/>
      <c r="E20546" s="18"/>
      <c r="F20546" s="18"/>
      <c r="G20546" s="18"/>
    </row>
    <row r="20547" spans="1:7" x14ac:dyDescent="0.25">
      <c r="A20547" s="18"/>
      <c r="B20547" s="18"/>
      <c r="C20547" s="18"/>
      <c r="D20547" s="18"/>
      <c r="E20547" s="18"/>
      <c r="F20547" s="18"/>
      <c r="G20547" s="18"/>
    </row>
    <row r="20548" spans="1:7" x14ac:dyDescent="0.25">
      <c r="A20548" s="18"/>
      <c r="B20548" s="18"/>
      <c r="C20548" s="18"/>
      <c r="D20548" s="18"/>
      <c r="E20548" s="18"/>
      <c r="F20548" s="18"/>
      <c r="G20548" s="18"/>
    </row>
    <row r="20549" spans="1:7" x14ac:dyDescent="0.25">
      <c r="A20549" s="18"/>
      <c r="B20549" s="18"/>
      <c r="C20549" s="18"/>
      <c r="D20549" s="18"/>
      <c r="E20549" s="18"/>
      <c r="F20549" s="18"/>
      <c r="G20549" s="18"/>
    </row>
    <row r="20550" spans="1:7" x14ac:dyDescent="0.25">
      <c r="A20550" s="18"/>
      <c r="B20550" s="18"/>
      <c r="C20550" s="18"/>
      <c r="D20550" s="18"/>
      <c r="E20550" s="18"/>
      <c r="F20550" s="18"/>
      <c r="G20550" s="18"/>
    </row>
    <row r="20551" spans="1:7" x14ac:dyDescent="0.25">
      <c r="A20551" s="18"/>
      <c r="B20551" s="18"/>
      <c r="C20551" s="18"/>
      <c r="D20551" s="18"/>
      <c r="E20551" s="18"/>
      <c r="F20551" s="18"/>
      <c r="G20551" s="18"/>
    </row>
    <row r="20552" spans="1:7" x14ac:dyDescent="0.25">
      <c r="A20552" s="18"/>
      <c r="B20552" s="18"/>
      <c r="C20552" s="18"/>
      <c r="D20552" s="18"/>
      <c r="E20552" s="18"/>
      <c r="F20552" s="18"/>
      <c r="G20552" s="18"/>
    </row>
    <row r="20553" spans="1:7" x14ac:dyDescent="0.25">
      <c r="A20553" s="18"/>
      <c r="B20553" s="18"/>
      <c r="C20553" s="18"/>
      <c r="D20553" s="18"/>
      <c r="E20553" s="18"/>
      <c r="F20553" s="18"/>
      <c r="G20553" s="18"/>
    </row>
    <row r="20554" spans="1:7" x14ac:dyDescent="0.25">
      <c r="A20554" s="18"/>
      <c r="B20554" s="18"/>
      <c r="C20554" s="18"/>
      <c r="D20554" s="18"/>
      <c r="E20554" s="18"/>
      <c r="F20554" s="18"/>
      <c r="G20554" s="18"/>
    </row>
    <row r="20555" spans="1:7" x14ac:dyDescent="0.25">
      <c r="A20555" s="18"/>
      <c r="B20555" s="18"/>
      <c r="C20555" s="18"/>
      <c r="D20555" s="18"/>
      <c r="E20555" s="18"/>
      <c r="F20555" s="18"/>
      <c r="G20555" s="18"/>
    </row>
    <row r="20556" spans="1:7" x14ac:dyDescent="0.25">
      <c r="A20556" s="18"/>
      <c r="B20556" s="18"/>
      <c r="C20556" s="18"/>
      <c r="D20556" s="18"/>
      <c r="E20556" s="18"/>
      <c r="F20556" s="18"/>
      <c r="G20556" s="18"/>
    </row>
    <row r="20557" spans="1:7" x14ac:dyDescent="0.25">
      <c r="A20557" s="18"/>
      <c r="B20557" s="18"/>
      <c r="C20557" s="18"/>
      <c r="D20557" s="18"/>
      <c r="E20557" s="18"/>
      <c r="F20557" s="18"/>
      <c r="G20557" s="18"/>
    </row>
    <row r="20558" spans="1:7" x14ac:dyDescent="0.25">
      <c r="A20558" s="18"/>
      <c r="B20558" s="18"/>
      <c r="C20558" s="18"/>
      <c r="D20558" s="18"/>
      <c r="E20558" s="18"/>
      <c r="F20558" s="18"/>
      <c r="G20558" s="18"/>
    </row>
    <row r="20559" spans="1:7" x14ac:dyDescent="0.25">
      <c r="A20559" s="18"/>
      <c r="B20559" s="18"/>
      <c r="C20559" s="18"/>
      <c r="D20559" s="18"/>
      <c r="E20559" s="18"/>
      <c r="F20559" s="18"/>
      <c r="G20559" s="18"/>
    </row>
    <row r="20560" spans="1:7" x14ac:dyDescent="0.25">
      <c r="A20560" s="18"/>
      <c r="B20560" s="18"/>
      <c r="C20560" s="18"/>
      <c r="D20560" s="18"/>
      <c r="E20560" s="18"/>
      <c r="F20560" s="18"/>
      <c r="G20560" s="18"/>
    </row>
    <row r="20561" spans="1:7" x14ac:dyDescent="0.25">
      <c r="A20561" s="18"/>
      <c r="B20561" s="18"/>
      <c r="C20561" s="18"/>
      <c r="D20561" s="18"/>
      <c r="E20561" s="18"/>
      <c r="F20561" s="18"/>
      <c r="G20561" s="18"/>
    </row>
    <row r="20562" spans="1:7" x14ac:dyDescent="0.25">
      <c r="A20562" s="18"/>
      <c r="B20562" s="18"/>
      <c r="C20562" s="18"/>
      <c r="D20562" s="18"/>
      <c r="E20562" s="18"/>
      <c r="F20562" s="18"/>
      <c r="G20562" s="18"/>
    </row>
    <row r="20563" spans="1:7" x14ac:dyDescent="0.25">
      <c r="A20563" s="18"/>
      <c r="B20563" s="18"/>
      <c r="C20563" s="18"/>
      <c r="D20563" s="18"/>
      <c r="E20563" s="18"/>
      <c r="F20563" s="18"/>
      <c r="G20563" s="18"/>
    </row>
    <row r="20564" spans="1:7" x14ac:dyDescent="0.25">
      <c r="A20564" s="18"/>
      <c r="B20564" s="18"/>
      <c r="C20564" s="18"/>
      <c r="D20564" s="18"/>
      <c r="E20564" s="18"/>
      <c r="F20564" s="18"/>
      <c r="G20564" s="18"/>
    </row>
    <row r="20565" spans="1:7" x14ac:dyDescent="0.25">
      <c r="A20565" s="18"/>
      <c r="B20565" s="18"/>
      <c r="C20565" s="18"/>
      <c r="D20565" s="18"/>
      <c r="E20565" s="18"/>
      <c r="F20565" s="18"/>
      <c r="G20565" s="18"/>
    </row>
    <row r="20566" spans="1:7" x14ac:dyDescent="0.25">
      <c r="A20566" s="18"/>
      <c r="B20566" s="18"/>
      <c r="C20566" s="18"/>
      <c r="D20566" s="18"/>
      <c r="E20566" s="18"/>
      <c r="F20566" s="18"/>
      <c r="G20566" s="18"/>
    </row>
    <row r="20567" spans="1:7" x14ac:dyDescent="0.25">
      <c r="A20567" s="18"/>
      <c r="B20567" s="18"/>
      <c r="C20567" s="18"/>
      <c r="D20567" s="18"/>
      <c r="E20567" s="18"/>
      <c r="F20567" s="18"/>
      <c r="G20567" s="18"/>
    </row>
    <row r="20568" spans="1:7" x14ac:dyDescent="0.25">
      <c r="A20568" s="18"/>
      <c r="B20568" s="18"/>
      <c r="C20568" s="18"/>
      <c r="D20568" s="18"/>
      <c r="E20568" s="18"/>
      <c r="F20568" s="18"/>
      <c r="G20568" s="18"/>
    </row>
    <row r="20569" spans="1:7" x14ac:dyDescent="0.25">
      <c r="A20569" s="18"/>
      <c r="B20569" s="18"/>
      <c r="C20569" s="18"/>
      <c r="D20569" s="18"/>
      <c r="E20569" s="18"/>
      <c r="F20569" s="18"/>
      <c r="G20569" s="18"/>
    </row>
    <row r="20570" spans="1:7" x14ac:dyDescent="0.25">
      <c r="A20570" s="18"/>
      <c r="B20570" s="18"/>
      <c r="C20570" s="18"/>
      <c r="D20570" s="18"/>
      <c r="E20570" s="18"/>
      <c r="F20570" s="18"/>
      <c r="G20570" s="18"/>
    </row>
    <row r="20571" spans="1:7" x14ac:dyDescent="0.25">
      <c r="A20571" s="18"/>
      <c r="B20571" s="18"/>
      <c r="C20571" s="18"/>
      <c r="D20571" s="18"/>
      <c r="E20571" s="18"/>
      <c r="F20571" s="18"/>
      <c r="G20571" s="18"/>
    </row>
    <row r="20572" spans="1:7" x14ac:dyDescent="0.25">
      <c r="A20572" s="18"/>
      <c r="B20572" s="18"/>
      <c r="C20572" s="18"/>
      <c r="D20572" s="18"/>
      <c r="E20572" s="18"/>
      <c r="F20572" s="18"/>
      <c r="G20572" s="18"/>
    </row>
    <row r="20573" spans="1:7" x14ac:dyDescent="0.25">
      <c r="A20573" s="18"/>
      <c r="B20573" s="18"/>
      <c r="C20573" s="18"/>
      <c r="D20573" s="18"/>
      <c r="E20573" s="18"/>
      <c r="F20573" s="18"/>
      <c r="G20573" s="18"/>
    </row>
    <row r="20574" spans="1:7" x14ac:dyDescent="0.25">
      <c r="A20574" s="18"/>
      <c r="B20574" s="18"/>
      <c r="C20574" s="18"/>
      <c r="D20574" s="18"/>
      <c r="E20574" s="18"/>
      <c r="F20574" s="18"/>
      <c r="G20574" s="18"/>
    </row>
    <row r="20575" spans="1:7" x14ac:dyDescent="0.25">
      <c r="A20575" s="18"/>
      <c r="B20575" s="18"/>
      <c r="C20575" s="18"/>
      <c r="D20575" s="18"/>
      <c r="E20575" s="18"/>
      <c r="F20575" s="18"/>
      <c r="G20575" s="18"/>
    </row>
    <row r="20576" spans="1:7" x14ac:dyDescent="0.25">
      <c r="A20576" s="18"/>
      <c r="B20576" s="18"/>
      <c r="C20576" s="18"/>
      <c r="D20576" s="18"/>
      <c r="E20576" s="18"/>
      <c r="F20576" s="18"/>
      <c r="G20576" s="18"/>
    </row>
    <row r="20577" spans="1:7" x14ac:dyDescent="0.25">
      <c r="A20577" s="18"/>
      <c r="B20577" s="18"/>
      <c r="C20577" s="18"/>
      <c r="D20577" s="18"/>
      <c r="E20577" s="18"/>
      <c r="F20577" s="18"/>
      <c r="G20577" s="18"/>
    </row>
    <row r="20578" spans="1:7" x14ac:dyDescent="0.25">
      <c r="A20578" s="18"/>
      <c r="B20578" s="18"/>
      <c r="C20578" s="18"/>
      <c r="D20578" s="18"/>
      <c r="E20578" s="18"/>
      <c r="F20578" s="18"/>
      <c r="G20578" s="18"/>
    </row>
    <row r="20579" spans="1:7" x14ac:dyDescent="0.25">
      <c r="A20579" s="18"/>
      <c r="B20579" s="18"/>
      <c r="C20579" s="18"/>
      <c r="D20579" s="18"/>
      <c r="E20579" s="18"/>
      <c r="F20579" s="18"/>
      <c r="G20579" s="18"/>
    </row>
    <row r="20580" spans="1:7" x14ac:dyDescent="0.25">
      <c r="A20580" s="18"/>
      <c r="B20580" s="18"/>
      <c r="C20580" s="18"/>
      <c r="D20580" s="18"/>
      <c r="E20580" s="18"/>
      <c r="F20580" s="18"/>
      <c r="G20580" s="18"/>
    </row>
    <row r="20581" spans="1:7" x14ac:dyDescent="0.25">
      <c r="A20581" s="18"/>
      <c r="B20581" s="18"/>
      <c r="C20581" s="18"/>
      <c r="D20581" s="18"/>
      <c r="E20581" s="18"/>
      <c r="F20581" s="18"/>
      <c r="G20581" s="18"/>
    </row>
    <row r="20582" spans="1:7" x14ac:dyDescent="0.25">
      <c r="A20582" s="18"/>
      <c r="B20582" s="18"/>
      <c r="C20582" s="18"/>
      <c r="D20582" s="18"/>
      <c r="E20582" s="18"/>
      <c r="F20582" s="18"/>
      <c r="G20582" s="18"/>
    </row>
    <row r="20583" spans="1:7" x14ac:dyDescent="0.25">
      <c r="A20583" s="18"/>
      <c r="B20583" s="18"/>
      <c r="C20583" s="18"/>
      <c r="D20583" s="18"/>
      <c r="E20583" s="18"/>
      <c r="F20583" s="18"/>
      <c r="G20583" s="18"/>
    </row>
    <row r="20584" spans="1:7" x14ac:dyDescent="0.25">
      <c r="A20584" s="18"/>
      <c r="B20584" s="18"/>
      <c r="C20584" s="18"/>
      <c r="D20584" s="18"/>
      <c r="E20584" s="18"/>
      <c r="F20584" s="18"/>
      <c r="G20584" s="18"/>
    </row>
    <row r="20585" spans="1:7" x14ac:dyDescent="0.25">
      <c r="A20585" s="18"/>
      <c r="B20585" s="18"/>
      <c r="C20585" s="18"/>
      <c r="D20585" s="18"/>
      <c r="E20585" s="18"/>
      <c r="F20585" s="18"/>
      <c r="G20585" s="18"/>
    </row>
    <row r="20586" spans="1:7" x14ac:dyDescent="0.25">
      <c r="A20586" s="18"/>
      <c r="B20586" s="18"/>
      <c r="C20586" s="18"/>
      <c r="D20586" s="18"/>
      <c r="E20586" s="18"/>
      <c r="F20586" s="18"/>
      <c r="G20586" s="18"/>
    </row>
    <row r="20587" spans="1:7" x14ac:dyDescent="0.25">
      <c r="A20587" s="18"/>
      <c r="B20587" s="18"/>
      <c r="C20587" s="18"/>
      <c r="D20587" s="18"/>
      <c r="E20587" s="18"/>
      <c r="F20587" s="18"/>
      <c r="G20587" s="18"/>
    </row>
    <row r="20588" spans="1:7" x14ac:dyDescent="0.25">
      <c r="A20588" s="18"/>
      <c r="B20588" s="18"/>
      <c r="C20588" s="18"/>
      <c r="D20588" s="18"/>
      <c r="E20588" s="18"/>
      <c r="F20588" s="18"/>
      <c r="G20588" s="18"/>
    </row>
    <row r="20589" spans="1:7" x14ac:dyDescent="0.25">
      <c r="A20589" s="18"/>
      <c r="B20589" s="18"/>
      <c r="C20589" s="18"/>
      <c r="D20589" s="18"/>
      <c r="E20589" s="18"/>
      <c r="F20589" s="18"/>
      <c r="G20589" s="18"/>
    </row>
    <row r="20590" spans="1:7" x14ac:dyDescent="0.25">
      <c r="A20590" s="18"/>
      <c r="B20590" s="18"/>
      <c r="C20590" s="18"/>
      <c r="D20590" s="18"/>
      <c r="E20590" s="18"/>
      <c r="F20590" s="18"/>
      <c r="G20590" s="18"/>
    </row>
    <row r="20591" spans="1:7" x14ac:dyDescent="0.25">
      <c r="A20591" s="18"/>
      <c r="B20591" s="18"/>
      <c r="C20591" s="18"/>
      <c r="D20591" s="18"/>
      <c r="E20591" s="18"/>
      <c r="F20591" s="18"/>
      <c r="G20591" s="18"/>
    </row>
    <row r="20592" spans="1:7" x14ac:dyDescent="0.25">
      <c r="A20592" s="18"/>
      <c r="B20592" s="18"/>
      <c r="C20592" s="18"/>
      <c r="D20592" s="18"/>
      <c r="E20592" s="18"/>
      <c r="F20592" s="18"/>
      <c r="G20592" s="18"/>
    </row>
    <row r="20593" spans="1:7" x14ac:dyDescent="0.25">
      <c r="A20593" s="18"/>
      <c r="B20593" s="18"/>
      <c r="C20593" s="18"/>
      <c r="D20593" s="18"/>
      <c r="E20593" s="18"/>
      <c r="F20593" s="18"/>
      <c r="G20593" s="18"/>
    </row>
    <row r="20594" spans="1:7" x14ac:dyDescent="0.25">
      <c r="A20594" s="18"/>
      <c r="B20594" s="18"/>
      <c r="C20594" s="18"/>
      <c r="D20594" s="18"/>
      <c r="E20594" s="18"/>
      <c r="F20594" s="18"/>
      <c r="G20594" s="18"/>
    </row>
    <row r="20595" spans="1:7" x14ac:dyDescent="0.25">
      <c r="A20595" s="18"/>
      <c r="B20595" s="18"/>
      <c r="C20595" s="18"/>
      <c r="D20595" s="18"/>
      <c r="E20595" s="18"/>
      <c r="F20595" s="18"/>
      <c r="G20595" s="18"/>
    </row>
    <row r="20596" spans="1:7" x14ac:dyDescent="0.25">
      <c r="A20596" s="18"/>
      <c r="B20596" s="18"/>
      <c r="C20596" s="18"/>
      <c r="D20596" s="18"/>
      <c r="E20596" s="18"/>
      <c r="F20596" s="18"/>
      <c r="G20596" s="18"/>
    </row>
    <row r="20597" spans="1:7" x14ac:dyDescent="0.25">
      <c r="A20597" s="18"/>
      <c r="B20597" s="18"/>
      <c r="C20597" s="18"/>
      <c r="D20597" s="18"/>
      <c r="E20597" s="18"/>
      <c r="F20597" s="18"/>
      <c r="G20597" s="18"/>
    </row>
    <row r="20598" spans="1:7" x14ac:dyDescent="0.25">
      <c r="A20598" s="18"/>
      <c r="B20598" s="18"/>
      <c r="C20598" s="18"/>
      <c r="D20598" s="18"/>
      <c r="E20598" s="18"/>
      <c r="F20598" s="18"/>
      <c r="G20598" s="18"/>
    </row>
    <row r="20599" spans="1:7" x14ac:dyDescent="0.25">
      <c r="A20599" s="18"/>
      <c r="B20599" s="18"/>
      <c r="C20599" s="18"/>
      <c r="D20599" s="18"/>
      <c r="E20599" s="18"/>
      <c r="F20599" s="18"/>
      <c r="G20599" s="18"/>
    </row>
    <row r="20600" spans="1:7" x14ac:dyDescent="0.25">
      <c r="A20600" s="18"/>
      <c r="B20600" s="18"/>
      <c r="C20600" s="18"/>
      <c r="D20600" s="18"/>
      <c r="E20600" s="18"/>
      <c r="F20600" s="18"/>
      <c r="G20600" s="18"/>
    </row>
    <row r="20601" spans="1:7" x14ac:dyDescent="0.25">
      <c r="A20601" s="18"/>
      <c r="B20601" s="18"/>
      <c r="C20601" s="18"/>
      <c r="D20601" s="18"/>
      <c r="E20601" s="18"/>
      <c r="F20601" s="18"/>
      <c r="G20601" s="18"/>
    </row>
    <row r="20602" spans="1:7" x14ac:dyDescent="0.25">
      <c r="A20602" s="18"/>
      <c r="B20602" s="18"/>
      <c r="C20602" s="18"/>
      <c r="D20602" s="18"/>
      <c r="E20602" s="18"/>
      <c r="F20602" s="18"/>
      <c r="G20602" s="18"/>
    </row>
    <row r="20603" spans="1:7" x14ac:dyDescent="0.25">
      <c r="A20603" s="18"/>
      <c r="B20603" s="18"/>
      <c r="C20603" s="18"/>
      <c r="D20603" s="18"/>
      <c r="E20603" s="18"/>
      <c r="F20603" s="18"/>
      <c r="G20603" s="18"/>
    </row>
    <row r="20604" spans="1:7" x14ac:dyDescent="0.25">
      <c r="A20604" s="18"/>
      <c r="B20604" s="18"/>
      <c r="C20604" s="18"/>
      <c r="D20604" s="18"/>
      <c r="E20604" s="18"/>
      <c r="F20604" s="18"/>
      <c r="G20604" s="18"/>
    </row>
    <row r="20605" spans="1:7" x14ac:dyDescent="0.25">
      <c r="A20605" s="18"/>
      <c r="B20605" s="18"/>
      <c r="C20605" s="18"/>
      <c r="D20605" s="18"/>
      <c r="E20605" s="18"/>
      <c r="F20605" s="18"/>
      <c r="G20605" s="18"/>
    </row>
    <row r="20606" spans="1:7" x14ac:dyDescent="0.25">
      <c r="A20606" s="18"/>
      <c r="B20606" s="18"/>
      <c r="C20606" s="18"/>
      <c r="D20606" s="18"/>
      <c r="E20606" s="18"/>
      <c r="F20606" s="18"/>
      <c r="G20606" s="18"/>
    </row>
    <row r="20607" spans="1:7" x14ac:dyDescent="0.25">
      <c r="A20607" s="18"/>
      <c r="B20607" s="18"/>
      <c r="C20607" s="18"/>
      <c r="D20607" s="18"/>
      <c r="E20607" s="18"/>
      <c r="F20607" s="18"/>
      <c r="G20607" s="18"/>
    </row>
    <row r="20608" spans="1:7" x14ac:dyDescent="0.25">
      <c r="A20608" s="18"/>
      <c r="B20608" s="18"/>
      <c r="C20608" s="18"/>
      <c r="D20608" s="18"/>
      <c r="E20608" s="18"/>
      <c r="F20608" s="18"/>
      <c r="G20608" s="18"/>
    </row>
    <row r="20609" spans="1:7" x14ac:dyDescent="0.25">
      <c r="A20609" s="18"/>
      <c r="B20609" s="18"/>
      <c r="C20609" s="18"/>
      <c r="D20609" s="18"/>
      <c r="E20609" s="18"/>
      <c r="F20609" s="18"/>
      <c r="G20609" s="18"/>
    </row>
    <row r="20610" spans="1:7" x14ac:dyDescent="0.25">
      <c r="A20610" s="18"/>
      <c r="B20610" s="18"/>
      <c r="C20610" s="18"/>
      <c r="D20610" s="18"/>
      <c r="E20610" s="18"/>
      <c r="F20610" s="18"/>
      <c r="G20610" s="18"/>
    </row>
    <row r="20611" spans="1:7" x14ac:dyDescent="0.25">
      <c r="A20611" s="18"/>
      <c r="B20611" s="18"/>
      <c r="C20611" s="18"/>
      <c r="D20611" s="18"/>
      <c r="E20611" s="18"/>
      <c r="F20611" s="18"/>
      <c r="G20611" s="18"/>
    </row>
    <row r="20612" spans="1:7" x14ac:dyDescent="0.25">
      <c r="A20612" s="18"/>
      <c r="B20612" s="18"/>
      <c r="C20612" s="18"/>
      <c r="D20612" s="18"/>
      <c r="E20612" s="18"/>
      <c r="F20612" s="18"/>
      <c r="G20612" s="18"/>
    </row>
    <row r="20613" spans="1:7" x14ac:dyDescent="0.25">
      <c r="A20613" s="18"/>
      <c r="B20613" s="18"/>
      <c r="C20613" s="18"/>
      <c r="D20613" s="18"/>
      <c r="E20613" s="18"/>
      <c r="F20613" s="18"/>
      <c r="G20613" s="18"/>
    </row>
    <row r="20614" spans="1:7" x14ac:dyDescent="0.25">
      <c r="A20614" s="18"/>
      <c r="B20614" s="18"/>
      <c r="C20614" s="18"/>
      <c r="D20614" s="18"/>
      <c r="E20614" s="18"/>
      <c r="F20614" s="18"/>
      <c r="G20614" s="18"/>
    </row>
    <row r="20615" spans="1:7" x14ac:dyDescent="0.25">
      <c r="A20615" s="18"/>
      <c r="B20615" s="18"/>
      <c r="C20615" s="18"/>
      <c r="D20615" s="18"/>
      <c r="E20615" s="18"/>
      <c r="F20615" s="18"/>
      <c r="G20615" s="18"/>
    </row>
    <row r="20616" spans="1:7" x14ac:dyDescent="0.25">
      <c r="A20616" s="18"/>
      <c r="B20616" s="18"/>
      <c r="C20616" s="18"/>
      <c r="D20616" s="18"/>
      <c r="E20616" s="18"/>
      <c r="F20616" s="18"/>
      <c r="G20616" s="18"/>
    </row>
    <row r="20617" spans="1:7" x14ac:dyDescent="0.25">
      <c r="A20617" s="18"/>
      <c r="B20617" s="18"/>
      <c r="C20617" s="18"/>
      <c r="D20617" s="18"/>
      <c r="E20617" s="18"/>
      <c r="F20617" s="18"/>
      <c r="G20617" s="18"/>
    </row>
    <row r="20618" spans="1:7" x14ac:dyDescent="0.25">
      <c r="A20618" s="18"/>
      <c r="B20618" s="18"/>
      <c r="C20618" s="18"/>
      <c r="D20618" s="18"/>
      <c r="E20618" s="18"/>
      <c r="F20618" s="18"/>
      <c r="G20618" s="18"/>
    </row>
    <row r="20619" spans="1:7" x14ac:dyDescent="0.25">
      <c r="A20619" s="18"/>
      <c r="B20619" s="18"/>
      <c r="C20619" s="18"/>
      <c r="D20619" s="18"/>
      <c r="E20619" s="18"/>
      <c r="F20619" s="18"/>
      <c r="G20619" s="18"/>
    </row>
    <row r="20620" spans="1:7" x14ac:dyDescent="0.25">
      <c r="A20620" s="18"/>
      <c r="B20620" s="18"/>
      <c r="C20620" s="18"/>
      <c r="D20620" s="18"/>
      <c r="E20620" s="18"/>
      <c r="F20620" s="18"/>
      <c r="G20620" s="18"/>
    </row>
    <row r="20621" spans="1:7" x14ac:dyDescent="0.25">
      <c r="A20621" s="18"/>
      <c r="B20621" s="18"/>
      <c r="C20621" s="18"/>
      <c r="D20621" s="18"/>
      <c r="E20621" s="18"/>
      <c r="F20621" s="18"/>
      <c r="G20621" s="18"/>
    </row>
    <row r="20622" spans="1:7" x14ac:dyDescent="0.25">
      <c r="A20622" s="18"/>
      <c r="B20622" s="18"/>
      <c r="C20622" s="18"/>
      <c r="D20622" s="18"/>
      <c r="E20622" s="18"/>
      <c r="F20622" s="18"/>
      <c r="G20622" s="18"/>
    </row>
    <row r="20623" spans="1:7" x14ac:dyDescent="0.25">
      <c r="A20623" s="18"/>
      <c r="B20623" s="18"/>
      <c r="C20623" s="18"/>
      <c r="D20623" s="18"/>
      <c r="E20623" s="18"/>
      <c r="F20623" s="18"/>
      <c r="G20623" s="18"/>
    </row>
    <row r="20624" spans="1:7" x14ac:dyDescent="0.25">
      <c r="A20624" s="18"/>
      <c r="B20624" s="18"/>
      <c r="C20624" s="18"/>
      <c r="D20624" s="18"/>
      <c r="E20624" s="18"/>
      <c r="F20624" s="18"/>
      <c r="G20624" s="18"/>
    </row>
    <row r="20625" spans="1:7" x14ac:dyDescent="0.25">
      <c r="A20625" s="18"/>
      <c r="B20625" s="18"/>
      <c r="C20625" s="18"/>
      <c r="D20625" s="18"/>
      <c r="E20625" s="18"/>
      <c r="F20625" s="18"/>
      <c r="G20625" s="18"/>
    </row>
    <row r="20626" spans="1:7" x14ac:dyDescent="0.25">
      <c r="A20626" s="18"/>
      <c r="B20626" s="18"/>
      <c r="C20626" s="18"/>
      <c r="D20626" s="18"/>
      <c r="E20626" s="18"/>
      <c r="F20626" s="18"/>
      <c r="G20626" s="18"/>
    </row>
    <row r="20627" spans="1:7" x14ac:dyDescent="0.25">
      <c r="A20627" s="18"/>
      <c r="B20627" s="18"/>
      <c r="C20627" s="18"/>
      <c r="D20627" s="18"/>
      <c r="E20627" s="18"/>
      <c r="F20627" s="18"/>
      <c r="G20627" s="18"/>
    </row>
    <row r="20628" spans="1:7" x14ac:dyDescent="0.25">
      <c r="A20628" s="18"/>
      <c r="B20628" s="18"/>
      <c r="C20628" s="18"/>
      <c r="D20628" s="18"/>
      <c r="E20628" s="18"/>
      <c r="F20628" s="18"/>
      <c r="G20628" s="18"/>
    </row>
    <row r="20629" spans="1:7" x14ac:dyDescent="0.25">
      <c r="A20629" s="18"/>
      <c r="B20629" s="18"/>
      <c r="C20629" s="18"/>
      <c r="D20629" s="18"/>
      <c r="E20629" s="18"/>
      <c r="F20629" s="18"/>
      <c r="G20629" s="18"/>
    </row>
    <row r="20630" spans="1:7" x14ac:dyDescent="0.25">
      <c r="A20630" s="18"/>
      <c r="B20630" s="18"/>
      <c r="C20630" s="18"/>
      <c r="D20630" s="18"/>
      <c r="E20630" s="18"/>
      <c r="F20630" s="18"/>
      <c r="G20630" s="18"/>
    </row>
    <row r="20631" spans="1:7" x14ac:dyDescent="0.25">
      <c r="A20631" s="18"/>
      <c r="B20631" s="18"/>
      <c r="C20631" s="18"/>
      <c r="D20631" s="18"/>
      <c r="E20631" s="18"/>
      <c r="F20631" s="18"/>
      <c r="G20631" s="18"/>
    </row>
    <row r="20632" spans="1:7" x14ac:dyDescent="0.25">
      <c r="A20632" s="18"/>
      <c r="B20632" s="18"/>
      <c r="C20632" s="18"/>
      <c r="D20632" s="18"/>
      <c r="E20632" s="18"/>
      <c r="F20632" s="18"/>
      <c r="G20632" s="18"/>
    </row>
    <row r="20633" spans="1:7" x14ac:dyDescent="0.25">
      <c r="A20633" s="18"/>
      <c r="B20633" s="18"/>
      <c r="C20633" s="18"/>
      <c r="D20633" s="18"/>
      <c r="E20633" s="18"/>
      <c r="F20633" s="18"/>
      <c r="G20633" s="18"/>
    </row>
    <row r="20634" spans="1:7" x14ac:dyDescent="0.25">
      <c r="A20634" s="18"/>
      <c r="B20634" s="18"/>
      <c r="C20634" s="18"/>
      <c r="D20634" s="18"/>
      <c r="E20634" s="18"/>
      <c r="F20634" s="18"/>
      <c r="G20634" s="18"/>
    </row>
    <row r="20635" spans="1:7" x14ac:dyDescent="0.25">
      <c r="A20635" s="18"/>
      <c r="B20635" s="18"/>
      <c r="C20635" s="18"/>
      <c r="D20635" s="18"/>
      <c r="E20635" s="18"/>
      <c r="F20635" s="18"/>
      <c r="G20635" s="18"/>
    </row>
    <row r="20636" spans="1:7" x14ac:dyDescent="0.25">
      <c r="A20636" s="18"/>
      <c r="B20636" s="18"/>
      <c r="C20636" s="18"/>
      <c r="D20636" s="18"/>
      <c r="E20636" s="18"/>
      <c r="F20636" s="18"/>
      <c r="G20636" s="18"/>
    </row>
    <row r="20637" spans="1:7" x14ac:dyDescent="0.25">
      <c r="A20637" s="18"/>
      <c r="B20637" s="18"/>
      <c r="C20637" s="18"/>
      <c r="D20637" s="18"/>
      <c r="E20637" s="18"/>
      <c r="F20637" s="18"/>
      <c r="G20637" s="18"/>
    </row>
    <row r="20638" spans="1:7" x14ac:dyDescent="0.25">
      <c r="A20638" s="18"/>
      <c r="B20638" s="18"/>
      <c r="C20638" s="18"/>
      <c r="D20638" s="18"/>
      <c r="E20638" s="18"/>
      <c r="F20638" s="18"/>
      <c r="G20638" s="18"/>
    </row>
    <row r="20639" spans="1:7" x14ac:dyDescent="0.25">
      <c r="A20639" s="18"/>
      <c r="B20639" s="18"/>
      <c r="C20639" s="18"/>
      <c r="D20639" s="18"/>
      <c r="E20639" s="18"/>
      <c r="F20639" s="18"/>
      <c r="G20639" s="18"/>
    </row>
    <row r="20640" spans="1:7" x14ac:dyDescent="0.25">
      <c r="A20640" s="18"/>
      <c r="B20640" s="18"/>
      <c r="C20640" s="18"/>
      <c r="D20640" s="18"/>
      <c r="E20640" s="18"/>
      <c r="F20640" s="18"/>
      <c r="G20640" s="18"/>
    </row>
    <row r="20641" spans="1:7" x14ac:dyDescent="0.25">
      <c r="A20641" s="18"/>
      <c r="B20641" s="18"/>
      <c r="C20641" s="18"/>
      <c r="D20641" s="18"/>
      <c r="E20641" s="18"/>
      <c r="F20641" s="18"/>
      <c r="G20641" s="18"/>
    </row>
    <row r="20642" spans="1:7" x14ac:dyDescent="0.25">
      <c r="A20642" s="18"/>
      <c r="B20642" s="18"/>
      <c r="C20642" s="18"/>
      <c r="D20642" s="18"/>
      <c r="E20642" s="18"/>
      <c r="F20642" s="18"/>
      <c r="G20642" s="18"/>
    </row>
    <row r="20643" spans="1:7" x14ac:dyDescent="0.25">
      <c r="A20643" s="18"/>
      <c r="B20643" s="18"/>
      <c r="C20643" s="18"/>
      <c r="D20643" s="18"/>
      <c r="E20643" s="18"/>
      <c r="F20643" s="18"/>
      <c r="G20643" s="18"/>
    </row>
    <row r="20644" spans="1:7" x14ac:dyDescent="0.25">
      <c r="A20644" s="18"/>
      <c r="B20644" s="18"/>
      <c r="C20644" s="18"/>
      <c r="D20644" s="18"/>
      <c r="E20644" s="18"/>
      <c r="F20644" s="18"/>
      <c r="G20644" s="18"/>
    </row>
    <row r="20645" spans="1:7" x14ac:dyDescent="0.25">
      <c r="A20645" s="18"/>
      <c r="B20645" s="18"/>
      <c r="C20645" s="18"/>
      <c r="D20645" s="18"/>
      <c r="E20645" s="18"/>
      <c r="F20645" s="18"/>
      <c r="G20645" s="18"/>
    </row>
    <row r="20646" spans="1:7" x14ac:dyDescent="0.25">
      <c r="A20646" s="18"/>
      <c r="B20646" s="18"/>
      <c r="C20646" s="18"/>
      <c r="D20646" s="18"/>
      <c r="E20646" s="18"/>
      <c r="F20646" s="18"/>
      <c r="G20646" s="18"/>
    </row>
    <row r="20647" spans="1:7" x14ac:dyDescent="0.25">
      <c r="A20647" s="18"/>
      <c r="B20647" s="18"/>
      <c r="C20647" s="18"/>
      <c r="D20647" s="18"/>
      <c r="E20647" s="18"/>
      <c r="F20647" s="18"/>
      <c r="G20647" s="18"/>
    </row>
    <row r="20648" spans="1:7" x14ac:dyDescent="0.25">
      <c r="A20648" s="18"/>
      <c r="B20648" s="18"/>
      <c r="C20648" s="18"/>
      <c r="D20648" s="18"/>
      <c r="E20648" s="18"/>
      <c r="F20648" s="18"/>
      <c r="G20648" s="18"/>
    </row>
    <row r="20649" spans="1:7" x14ac:dyDescent="0.25">
      <c r="A20649" s="18"/>
      <c r="B20649" s="18"/>
      <c r="C20649" s="18"/>
      <c r="D20649" s="18"/>
      <c r="E20649" s="18"/>
      <c r="F20649" s="18"/>
      <c r="G20649" s="18"/>
    </row>
    <row r="20650" spans="1:7" x14ac:dyDescent="0.25">
      <c r="A20650" s="18"/>
      <c r="B20650" s="18"/>
      <c r="C20650" s="18"/>
      <c r="D20650" s="18"/>
      <c r="E20650" s="18"/>
      <c r="F20650" s="18"/>
      <c r="G20650" s="18"/>
    </row>
    <row r="20651" spans="1:7" x14ac:dyDescent="0.25">
      <c r="A20651" s="18"/>
      <c r="B20651" s="18"/>
      <c r="C20651" s="18"/>
      <c r="D20651" s="18"/>
      <c r="E20651" s="18"/>
      <c r="F20651" s="18"/>
      <c r="G20651" s="18"/>
    </row>
    <row r="20652" spans="1:7" x14ac:dyDescent="0.25">
      <c r="A20652" s="18"/>
      <c r="B20652" s="18"/>
      <c r="C20652" s="18"/>
      <c r="D20652" s="18"/>
      <c r="E20652" s="18"/>
      <c r="F20652" s="18"/>
      <c r="G20652" s="18"/>
    </row>
    <row r="20653" spans="1:7" x14ac:dyDescent="0.25">
      <c r="A20653" s="18"/>
      <c r="B20653" s="18"/>
      <c r="C20653" s="18"/>
      <c r="D20653" s="18"/>
      <c r="E20653" s="18"/>
      <c r="F20653" s="18"/>
      <c r="G20653" s="18"/>
    </row>
    <row r="20654" spans="1:7" x14ac:dyDescent="0.25">
      <c r="A20654" s="18"/>
      <c r="B20654" s="18"/>
      <c r="C20654" s="18"/>
      <c r="D20654" s="18"/>
      <c r="E20654" s="18"/>
      <c r="F20654" s="18"/>
      <c r="G20654" s="18"/>
    </row>
    <row r="20655" spans="1:7" x14ac:dyDescent="0.25">
      <c r="A20655" s="18"/>
      <c r="B20655" s="18"/>
      <c r="C20655" s="18"/>
      <c r="D20655" s="18"/>
      <c r="E20655" s="18"/>
      <c r="F20655" s="18"/>
      <c r="G20655" s="18"/>
    </row>
    <row r="20656" spans="1:7" x14ac:dyDescent="0.25">
      <c r="A20656" s="18"/>
      <c r="B20656" s="18"/>
      <c r="C20656" s="18"/>
      <c r="D20656" s="18"/>
      <c r="E20656" s="18"/>
      <c r="F20656" s="18"/>
      <c r="G20656" s="18"/>
    </row>
    <row r="20657" spans="1:7" x14ac:dyDescent="0.25">
      <c r="A20657" s="18"/>
      <c r="B20657" s="18"/>
      <c r="C20657" s="18"/>
      <c r="D20657" s="18"/>
      <c r="E20657" s="18"/>
      <c r="F20657" s="18"/>
      <c r="G20657" s="18"/>
    </row>
    <row r="20658" spans="1:7" x14ac:dyDescent="0.25">
      <c r="A20658" s="18"/>
      <c r="B20658" s="18"/>
      <c r="C20658" s="18"/>
      <c r="D20658" s="18"/>
      <c r="E20658" s="18"/>
      <c r="F20658" s="18"/>
      <c r="G20658" s="18"/>
    </row>
    <row r="20659" spans="1:7" x14ac:dyDescent="0.25">
      <c r="A20659" s="18"/>
      <c r="B20659" s="18"/>
      <c r="C20659" s="18"/>
      <c r="D20659" s="18"/>
      <c r="E20659" s="18"/>
      <c r="F20659" s="18"/>
      <c r="G20659" s="18"/>
    </row>
    <row r="20660" spans="1:7" x14ac:dyDescent="0.25">
      <c r="A20660" s="18"/>
      <c r="B20660" s="18"/>
      <c r="C20660" s="18"/>
      <c r="D20660" s="18"/>
      <c r="E20660" s="18"/>
      <c r="F20660" s="18"/>
      <c r="G20660" s="18"/>
    </row>
    <row r="20661" spans="1:7" x14ac:dyDescent="0.25">
      <c r="A20661" s="18"/>
      <c r="B20661" s="18"/>
      <c r="C20661" s="18"/>
      <c r="D20661" s="18"/>
      <c r="E20661" s="18"/>
      <c r="F20661" s="18"/>
      <c r="G20661" s="18"/>
    </row>
    <row r="20662" spans="1:7" x14ac:dyDescent="0.25">
      <c r="A20662" s="18"/>
      <c r="B20662" s="18"/>
      <c r="C20662" s="18"/>
      <c r="D20662" s="18"/>
      <c r="E20662" s="18"/>
      <c r="F20662" s="18"/>
      <c r="G20662" s="18"/>
    </row>
    <row r="20663" spans="1:7" x14ac:dyDescent="0.25">
      <c r="A20663" s="18"/>
      <c r="B20663" s="18"/>
      <c r="C20663" s="18"/>
      <c r="D20663" s="18"/>
      <c r="E20663" s="18"/>
      <c r="F20663" s="18"/>
      <c r="G20663" s="18"/>
    </row>
    <row r="20664" spans="1:7" x14ac:dyDescent="0.25">
      <c r="A20664" s="18"/>
      <c r="B20664" s="18"/>
      <c r="C20664" s="18"/>
      <c r="D20664" s="18"/>
      <c r="E20664" s="18"/>
      <c r="F20664" s="18"/>
      <c r="G20664" s="18"/>
    </row>
    <row r="20665" spans="1:7" x14ac:dyDescent="0.25">
      <c r="A20665" s="18"/>
      <c r="B20665" s="18"/>
      <c r="C20665" s="18"/>
      <c r="D20665" s="18"/>
      <c r="E20665" s="18"/>
      <c r="F20665" s="18"/>
      <c r="G20665" s="18"/>
    </row>
    <row r="20666" spans="1:7" x14ac:dyDescent="0.25">
      <c r="A20666" s="18"/>
      <c r="B20666" s="18"/>
      <c r="C20666" s="18"/>
      <c r="D20666" s="18"/>
      <c r="E20666" s="18"/>
      <c r="F20666" s="18"/>
      <c r="G20666" s="18"/>
    </row>
    <row r="20667" spans="1:7" x14ac:dyDescent="0.25">
      <c r="A20667" s="18"/>
      <c r="B20667" s="18"/>
      <c r="C20667" s="18"/>
      <c r="D20667" s="18"/>
      <c r="E20667" s="18"/>
      <c r="F20667" s="18"/>
      <c r="G20667" s="18"/>
    </row>
    <row r="20668" spans="1:7" x14ac:dyDescent="0.25">
      <c r="A20668" s="18"/>
      <c r="B20668" s="18"/>
      <c r="C20668" s="18"/>
      <c r="D20668" s="18"/>
      <c r="E20668" s="18"/>
      <c r="F20668" s="18"/>
      <c r="G20668" s="18"/>
    </row>
    <row r="20669" spans="1:7" x14ac:dyDescent="0.25">
      <c r="A20669" s="18"/>
      <c r="B20669" s="18"/>
      <c r="C20669" s="18"/>
      <c r="D20669" s="18"/>
      <c r="E20669" s="18"/>
      <c r="F20669" s="18"/>
      <c r="G20669" s="18"/>
    </row>
    <row r="20670" spans="1:7" x14ac:dyDescent="0.25">
      <c r="A20670" s="18"/>
      <c r="B20670" s="18"/>
      <c r="C20670" s="18"/>
      <c r="D20670" s="18"/>
      <c r="E20670" s="18"/>
      <c r="F20670" s="18"/>
      <c r="G20670" s="18"/>
    </row>
    <row r="20671" spans="1:7" x14ac:dyDescent="0.25">
      <c r="A20671" s="18"/>
      <c r="B20671" s="18"/>
      <c r="C20671" s="18"/>
      <c r="D20671" s="18"/>
      <c r="E20671" s="18"/>
      <c r="F20671" s="18"/>
      <c r="G20671" s="18"/>
    </row>
    <row r="20672" spans="1:7" x14ac:dyDescent="0.25">
      <c r="A20672" s="18"/>
      <c r="B20672" s="18"/>
      <c r="C20672" s="18"/>
      <c r="D20672" s="18"/>
      <c r="E20672" s="18"/>
      <c r="F20672" s="18"/>
      <c r="G20672" s="18"/>
    </row>
    <row r="20673" spans="1:7" x14ac:dyDescent="0.25">
      <c r="A20673" s="18"/>
      <c r="B20673" s="18"/>
      <c r="C20673" s="18"/>
      <c r="D20673" s="18"/>
      <c r="E20673" s="18"/>
      <c r="F20673" s="18"/>
      <c r="G20673" s="18"/>
    </row>
    <row r="20674" spans="1:7" x14ac:dyDescent="0.25">
      <c r="A20674" s="18"/>
      <c r="B20674" s="18"/>
      <c r="C20674" s="18"/>
      <c r="D20674" s="18"/>
      <c r="E20674" s="18"/>
      <c r="F20674" s="18"/>
      <c r="G20674" s="18"/>
    </row>
    <row r="20675" spans="1:7" x14ac:dyDescent="0.25">
      <c r="A20675" s="18"/>
      <c r="B20675" s="18"/>
      <c r="C20675" s="18"/>
      <c r="D20675" s="18"/>
      <c r="E20675" s="18"/>
      <c r="F20675" s="18"/>
      <c r="G20675" s="18"/>
    </row>
    <row r="20676" spans="1:7" x14ac:dyDescent="0.25">
      <c r="A20676" s="18"/>
      <c r="B20676" s="18"/>
      <c r="C20676" s="18"/>
      <c r="D20676" s="18"/>
      <c r="E20676" s="18"/>
      <c r="F20676" s="18"/>
      <c r="G20676" s="18"/>
    </row>
    <row r="20677" spans="1:7" x14ac:dyDescent="0.25">
      <c r="A20677" s="18"/>
      <c r="B20677" s="18"/>
      <c r="C20677" s="18"/>
      <c r="D20677" s="18"/>
      <c r="E20677" s="18"/>
      <c r="F20677" s="18"/>
      <c r="G20677" s="18"/>
    </row>
    <row r="20678" spans="1:7" x14ac:dyDescent="0.25">
      <c r="A20678" s="18"/>
      <c r="B20678" s="18"/>
      <c r="C20678" s="18"/>
      <c r="D20678" s="18"/>
      <c r="E20678" s="18"/>
      <c r="F20678" s="18"/>
      <c r="G20678" s="18"/>
    </row>
    <row r="20679" spans="1:7" x14ac:dyDescent="0.25">
      <c r="A20679" s="18"/>
      <c r="B20679" s="18"/>
      <c r="C20679" s="18"/>
      <c r="D20679" s="18"/>
      <c r="E20679" s="18"/>
      <c r="F20679" s="18"/>
      <c r="G20679" s="18"/>
    </row>
    <row r="20680" spans="1:7" x14ac:dyDescent="0.25">
      <c r="A20680" s="18"/>
      <c r="B20680" s="18"/>
      <c r="C20680" s="18"/>
      <c r="D20680" s="18"/>
      <c r="E20680" s="18"/>
      <c r="F20680" s="18"/>
      <c r="G20680" s="18"/>
    </row>
    <row r="20681" spans="1:7" x14ac:dyDescent="0.25">
      <c r="A20681" s="18"/>
      <c r="B20681" s="18"/>
      <c r="C20681" s="18"/>
      <c r="D20681" s="18"/>
      <c r="E20681" s="18"/>
      <c r="F20681" s="18"/>
      <c r="G20681" s="18"/>
    </row>
    <row r="20682" spans="1:7" x14ac:dyDescent="0.25">
      <c r="A20682" s="18"/>
      <c r="B20682" s="18"/>
      <c r="C20682" s="18"/>
      <c r="D20682" s="18"/>
      <c r="E20682" s="18"/>
      <c r="F20682" s="18"/>
      <c r="G20682" s="18"/>
    </row>
    <row r="20683" spans="1:7" x14ac:dyDescent="0.25">
      <c r="A20683" s="18"/>
      <c r="B20683" s="18"/>
      <c r="C20683" s="18"/>
      <c r="D20683" s="18"/>
      <c r="E20683" s="18"/>
      <c r="F20683" s="18"/>
      <c r="G20683" s="18"/>
    </row>
    <row r="20684" spans="1:7" x14ac:dyDescent="0.25">
      <c r="A20684" s="18"/>
      <c r="B20684" s="18"/>
      <c r="C20684" s="18"/>
      <c r="D20684" s="18"/>
      <c r="E20684" s="18"/>
      <c r="F20684" s="18"/>
      <c r="G20684" s="18"/>
    </row>
    <row r="20685" spans="1:7" x14ac:dyDescent="0.25">
      <c r="A20685" s="18"/>
      <c r="B20685" s="18"/>
      <c r="C20685" s="18"/>
      <c r="D20685" s="18"/>
      <c r="E20685" s="18"/>
      <c r="F20685" s="18"/>
      <c r="G20685" s="18"/>
    </row>
    <row r="20686" spans="1:7" x14ac:dyDescent="0.25">
      <c r="A20686" s="18"/>
      <c r="B20686" s="18"/>
      <c r="C20686" s="18"/>
      <c r="D20686" s="18"/>
      <c r="E20686" s="18"/>
      <c r="F20686" s="18"/>
      <c r="G20686" s="18"/>
    </row>
    <row r="20687" spans="1:7" x14ac:dyDescent="0.25">
      <c r="A20687" s="18"/>
      <c r="B20687" s="18"/>
      <c r="C20687" s="18"/>
      <c r="D20687" s="18"/>
      <c r="E20687" s="18"/>
      <c r="F20687" s="18"/>
      <c r="G20687" s="18"/>
    </row>
    <row r="20688" spans="1:7" x14ac:dyDescent="0.25">
      <c r="A20688" s="18"/>
      <c r="B20688" s="18"/>
      <c r="C20688" s="18"/>
      <c r="D20688" s="18"/>
      <c r="E20688" s="18"/>
      <c r="F20688" s="18"/>
      <c r="G20688" s="18"/>
    </row>
    <row r="20689" spans="1:7" x14ac:dyDescent="0.25">
      <c r="A20689" s="18"/>
      <c r="B20689" s="18"/>
      <c r="C20689" s="18"/>
      <c r="D20689" s="18"/>
      <c r="E20689" s="18"/>
      <c r="F20689" s="18"/>
      <c r="G20689" s="18"/>
    </row>
    <row r="20690" spans="1:7" x14ac:dyDescent="0.25">
      <c r="A20690" s="18"/>
      <c r="B20690" s="18"/>
      <c r="C20690" s="18"/>
      <c r="D20690" s="18"/>
      <c r="E20690" s="18"/>
      <c r="F20690" s="18"/>
      <c r="G20690" s="18"/>
    </row>
    <row r="20691" spans="1:7" x14ac:dyDescent="0.25">
      <c r="A20691" s="18"/>
      <c r="B20691" s="18"/>
      <c r="C20691" s="18"/>
      <c r="D20691" s="18"/>
      <c r="E20691" s="18"/>
      <c r="F20691" s="18"/>
      <c r="G20691" s="18"/>
    </row>
    <row r="20692" spans="1:7" x14ac:dyDescent="0.25">
      <c r="A20692" s="18"/>
      <c r="B20692" s="18"/>
      <c r="C20692" s="18"/>
      <c r="D20692" s="18"/>
      <c r="E20692" s="18"/>
      <c r="F20692" s="18"/>
      <c r="G20692" s="18"/>
    </row>
    <row r="20693" spans="1:7" x14ac:dyDescent="0.25">
      <c r="A20693" s="18"/>
      <c r="B20693" s="18"/>
      <c r="C20693" s="18"/>
      <c r="D20693" s="18"/>
      <c r="E20693" s="18"/>
      <c r="F20693" s="18"/>
      <c r="G20693" s="18"/>
    </row>
    <row r="20694" spans="1:7" x14ac:dyDescent="0.25">
      <c r="A20694" s="18"/>
      <c r="B20694" s="18"/>
      <c r="C20694" s="18"/>
      <c r="D20694" s="18"/>
      <c r="E20694" s="18"/>
      <c r="F20694" s="18"/>
      <c r="G20694" s="18"/>
    </row>
    <row r="20695" spans="1:7" x14ac:dyDescent="0.25">
      <c r="A20695" s="18"/>
      <c r="B20695" s="18"/>
      <c r="C20695" s="18"/>
      <c r="D20695" s="18"/>
      <c r="E20695" s="18"/>
      <c r="F20695" s="18"/>
      <c r="G20695" s="18"/>
    </row>
    <row r="20696" spans="1:7" x14ac:dyDescent="0.25">
      <c r="A20696" s="18"/>
      <c r="B20696" s="18"/>
      <c r="C20696" s="18"/>
      <c r="D20696" s="18"/>
      <c r="E20696" s="18"/>
      <c r="F20696" s="18"/>
      <c r="G20696" s="18"/>
    </row>
    <row r="20697" spans="1:7" x14ac:dyDescent="0.25">
      <c r="A20697" s="18"/>
      <c r="B20697" s="18"/>
      <c r="C20697" s="18"/>
      <c r="D20697" s="18"/>
      <c r="E20697" s="18"/>
      <c r="F20697" s="18"/>
      <c r="G20697" s="18"/>
    </row>
    <row r="20698" spans="1:7" x14ac:dyDescent="0.25">
      <c r="A20698" s="18"/>
      <c r="B20698" s="18"/>
      <c r="C20698" s="18"/>
      <c r="D20698" s="18"/>
      <c r="E20698" s="18"/>
      <c r="F20698" s="18"/>
      <c r="G20698" s="18"/>
    </row>
    <row r="20699" spans="1:7" x14ac:dyDescent="0.25">
      <c r="A20699" s="18"/>
      <c r="B20699" s="18"/>
      <c r="C20699" s="18"/>
      <c r="D20699" s="18"/>
      <c r="E20699" s="18"/>
      <c r="F20699" s="18"/>
      <c r="G20699" s="18"/>
    </row>
    <row r="20700" spans="1:7" x14ac:dyDescent="0.25">
      <c r="A20700" s="18"/>
      <c r="B20700" s="18"/>
      <c r="C20700" s="18"/>
      <c r="D20700" s="18"/>
      <c r="E20700" s="18"/>
      <c r="F20700" s="18"/>
      <c r="G20700" s="18"/>
    </row>
    <row r="20701" spans="1:7" x14ac:dyDescent="0.25">
      <c r="A20701" s="18"/>
      <c r="B20701" s="18"/>
      <c r="C20701" s="18"/>
      <c r="D20701" s="18"/>
      <c r="E20701" s="18"/>
      <c r="F20701" s="18"/>
      <c r="G20701" s="18"/>
    </row>
    <row r="20702" spans="1:7" x14ac:dyDescent="0.25">
      <c r="A20702" s="18"/>
      <c r="B20702" s="18"/>
      <c r="C20702" s="18"/>
      <c r="D20702" s="18"/>
      <c r="E20702" s="18"/>
      <c r="F20702" s="18"/>
      <c r="G20702" s="18"/>
    </row>
    <row r="20703" spans="1:7" x14ac:dyDescent="0.25">
      <c r="A20703" s="18"/>
      <c r="B20703" s="18"/>
      <c r="C20703" s="18"/>
      <c r="D20703" s="18"/>
      <c r="E20703" s="18"/>
      <c r="F20703" s="18"/>
      <c r="G20703" s="18"/>
    </row>
    <row r="20704" spans="1:7" x14ac:dyDescent="0.25">
      <c r="A20704" s="18"/>
      <c r="B20704" s="18"/>
      <c r="C20704" s="18"/>
      <c r="D20704" s="18"/>
      <c r="E20704" s="18"/>
      <c r="F20704" s="18"/>
      <c r="G20704" s="18"/>
    </row>
    <row r="20705" spans="1:7" x14ac:dyDescent="0.25">
      <c r="A20705" s="18"/>
      <c r="B20705" s="18"/>
      <c r="C20705" s="18"/>
      <c r="D20705" s="18"/>
      <c r="E20705" s="18"/>
      <c r="F20705" s="18"/>
      <c r="G20705" s="18"/>
    </row>
    <row r="20706" spans="1:7" x14ac:dyDescent="0.25">
      <c r="A20706" s="18"/>
      <c r="B20706" s="18"/>
      <c r="C20706" s="18"/>
      <c r="D20706" s="18"/>
      <c r="E20706" s="18"/>
      <c r="F20706" s="18"/>
      <c r="G20706" s="18"/>
    </row>
    <row r="20707" spans="1:7" x14ac:dyDescent="0.25">
      <c r="A20707" s="18"/>
      <c r="B20707" s="18"/>
      <c r="C20707" s="18"/>
      <c r="D20707" s="18"/>
      <c r="E20707" s="18"/>
      <c r="F20707" s="18"/>
      <c r="G20707" s="18"/>
    </row>
    <row r="20708" spans="1:7" x14ac:dyDescent="0.25">
      <c r="A20708" s="18"/>
      <c r="B20708" s="18"/>
      <c r="C20708" s="18"/>
      <c r="D20708" s="18"/>
      <c r="E20708" s="18"/>
      <c r="F20708" s="18"/>
      <c r="G20708" s="18"/>
    </row>
    <row r="20709" spans="1:7" x14ac:dyDescent="0.25">
      <c r="A20709" s="18"/>
      <c r="B20709" s="18"/>
      <c r="C20709" s="18"/>
      <c r="D20709" s="18"/>
      <c r="E20709" s="18"/>
      <c r="F20709" s="18"/>
      <c r="G20709" s="18"/>
    </row>
    <row r="20710" spans="1:7" x14ac:dyDescent="0.25">
      <c r="A20710" s="18"/>
      <c r="B20710" s="18"/>
      <c r="C20710" s="18"/>
      <c r="D20710" s="18"/>
      <c r="E20710" s="18"/>
      <c r="F20710" s="18"/>
      <c r="G20710" s="18"/>
    </row>
    <row r="20711" spans="1:7" x14ac:dyDescent="0.25">
      <c r="A20711" s="18"/>
      <c r="B20711" s="18"/>
      <c r="C20711" s="18"/>
      <c r="D20711" s="18"/>
      <c r="E20711" s="18"/>
      <c r="F20711" s="18"/>
      <c r="G20711" s="18"/>
    </row>
    <row r="20712" spans="1:7" x14ac:dyDescent="0.25">
      <c r="A20712" s="18"/>
      <c r="B20712" s="18"/>
      <c r="C20712" s="18"/>
      <c r="D20712" s="18"/>
      <c r="E20712" s="18"/>
      <c r="F20712" s="18"/>
      <c r="G20712" s="18"/>
    </row>
    <row r="20713" spans="1:7" x14ac:dyDescent="0.25">
      <c r="A20713" s="18"/>
      <c r="B20713" s="18"/>
      <c r="C20713" s="18"/>
      <c r="D20713" s="18"/>
      <c r="E20713" s="18"/>
      <c r="F20713" s="18"/>
      <c r="G20713" s="18"/>
    </row>
    <row r="20714" spans="1:7" x14ac:dyDescent="0.25">
      <c r="A20714" s="18"/>
      <c r="B20714" s="18"/>
      <c r="C20714" s="18"/>
      <c r="D20714" s="18"/>
      <c r="E20714" s="18"/>
      <c r="F20714" s="18"/>
      <c r="G20714" s="18"/>
    </row>
    <row r="20715" spans="1:7" x14ac:dyDescent="0.25">
      <c r="A20715" s="18"/>
      <c r="B20715" s="18"/>
      <c r="C20715" s="18"/>
      <c r="D20715" s="18"/>
      <c r="E20715" s="18"/>
      <c r="F20715" s="18"/>
      <c r="G20715" s="18"/>
    </row>
    <row r="20716" spans="1:7" x14ac:dyDescent="0.25">
      <c r="A20716" s="18"/>
      <c r="B20716" s="18"/>
      <c r="C20716" s="18"/>
      <c r="D20716" s="18"/>
      <c r="E20716" s="18"/>
      <c r="F20716" s="18"/>
      <c r="G20716" s="18"/>
    </row>
    <row r="20717" spans="1:7" x14ac:dyDescent="0.25">
      <c r="A20717" s="18"/>
      <c r="B20717" s="18"/>
      <c r="C20717" s="18"/>
      <c r="D20717" s="18"/>
      <c r="E20717" s="18"/>
      <c r="F20717" s="18"/>
      <c r="G20717" s="18"/>
    </row>
    <row r="20718" spans="1:7" x14ac:dyDescent="0.25">
      <c r="A20718" s="18"/>
      <c r="B20718" s="18"/>
      <c r="C20718" s="18"/>
      <c r="D20718" s="18"/>
      <c r="E20718" s="18"/>
      <c r="F20718" s="18"/>
      <c r="G20718" s="18"/>
    </row>
    <row r="20719" spans="1:7" x14ac:dyDescent="0.25">
      <c r="A20719" s="18"/>
      <c r="B20719" s="18"/>
      <c r="C20719" s="18"/>
      <c r="D20719" s="18"/>
      <c r="E20719" s="18"/>
      <c r="F20719" s="18"/>
      <c r="G20719" s="18"/>
    </row>
    <row r="20720" spans="1:7" x14ac:dyDescent="0.25">
      <c r="A20720" s="18"/>
      <c r="B20720" s="18"/>
      <c r="C20720" s="18"/>
      <c r="D20720" s="18"/>
      <c r="E20720" s="18"/>
      <c r="F20720" s="18"/>
      <c r="G20720" s="18"/>
    </row>
    <row r="20721" spans="1:7" x14ac:dyDescent="0.25">
      <c r="A20721" s="18"/>
      <c r="B20721" s="18"/>
      <c r="C20721" s="18"/>
      <c r="D20721" s="18"/>
      <c r="E20721" s="18"/>
      <c r="F20721" s="18"/>
      <c r="G20721" s="18"/>
    </row>
    <row r="20722" spans="1:7" x14ac:dyDescent="0.25">
      <c r="A20722" s="18"/>
      <c r="B20722" s="18"/>
      <c r="C20722" s="18"/>
      <c r="D20722" s="18"/>
      <c r="E20722" s="18"/>
      <c r="F20722" s="18"/>
      <c r="G20722" s="18"/>
    </row>
    <row r="20723" spans="1:7" x14ac:dyDescent="0.25">
      <c r="A20723" s="18"/>
      <c r="B20723" s="18"/>
      <c r="C20723" s="18"/>
      <c r="D20723" s="18"/>
      <c r="E20723" s="18"/>
      <c r="F20723" s="18"/>
      <c r="G20723" s="18"/>
    </row>
    <row r="20724" spans="1:7" x14ac:dyDescent="0.25">
      <c r="A20724" s="18"/>
      <c r="B20724" s="18"/>
      <c r="C20724" s="18"/>
      <c r="D20724" s="18"/>
      <c r="E20724" s="18"/>
      <c r="F20724" s="18"/>
      <c r="G20724" s="18"/>
    </row>
    <row r="20725" spans="1:7" x14ac:dyDescent="0.25">
      <c r="A20725" s="18"/>
      <c r="B20725" s="18"/>
      <c r="C20725" s="18"/>
      <c r="D20725" s="18"/>
      <c r="E20725" s="18"/>
      <c r="F20725" s="18"/>
      <c r="G20725" s="18"/>
    </row>
    <row r="20726" spans="1:7" x14ac:dyDescent="0.25">
      <c r="A20726" s="18"/>
      <c r="B20726" s="18"/>
      <c r="C20726" s="18"/>
      <c r="D20726" s="18"/>
      <c r="E20726" s="18"/>
      <c r="F20726" s="18"/>
      <c r="G20726" s="18"/>
    </row>
    <row r="20727" spans="1:7" x14ac:dyDescent="0.25">
      <c r="A20727" s="18"/>
      <c r="B20727" s="18"/>
      <c r="C20727" s="18"/>
      <c r="D20727" s="18"/>
      <c r="E20727" s="18"/>
      <c r="F20727" s="18"/>
      <c r="G20727" s="18"/>
    </row>
    <row r="20728" spans="1:7" x14ac:dyDescent="0.25">
      <c r="A20728" s="18"/>
      <c r="B20728" s="18"/>
      <c r="C20728" s="18"/>
      <c r="D20728" s="18"/>
      <c r="E20728" s="18"/>
      <c r="F20728" s="18"/>
      <c r="G20728" s="18"/>
    </row>
    <row r="20729" spans="1:7" x14ac:dyDescent="0.25">
      <c r="A20729" s="18"/>
      <c r="B20729" s="18"/>
      <c r="C20729" s="18"/>
      <c r="D20729" s="18"/>
      <c r="E20729" s="18"/>
      <c r="F20729" s="18"/>
      <c r="G20729" s="18"/>
    </row>
    <row r="20730" spans="1:7" x14ac:dyDescent="0.25">
      <c r="A20730" s="18"/>
      <c r="B20730" s="18"/>
      <c r="C20730" s="18"/>
      <c r="D20730" s="18"/>
      <c r="E20730" s="18"/>
      <c r="F20730" s="18"/>
      <c r="G20730" s="18"/>
    </row>
    <row r="20731" spans="1:7" x14ac:dyDescent="0.25">
      <c r="A20731" s="18"/>
      <c r="B20731" s="18"/>
      <c r="C20731" s="18"/>
      <c r="D20731" s="18"/>
      <c r="E20731" s="18"/>
      <c r="F20731" s="18"/>
      <c r="G20731" s="18"/>
    </row>
    <row r="20732" spans="1:7" x14ac:dyDescent="0.25">
      <c r="A20732" s="18"/>
      <c r="B20732" s="18"/>
      <c r="C20732" s="18"/>
      <c r="D20732" s="18"/>
      <c r="E20732" s="18"/>
      <c r="F20732" s="18"/>
      <c r="G20732" s="18"/>
    </row>
    <row r="20733" spans="1:7" x14ac:dyDescent="0.25">
      <c r="A20733" s="18"/>
      <c r="B20733" s="18"/>
      <c r="C20733" s="18"/>
      <c r="D20733" s="18"/>
      <c r="E20733" s="18"/>
      <c r="F20733" s="18"/>
      <c r="G20733" s="18"/>
    </row>
    <row r="20734" spans="1:7" x14ac:dyDescent="0.25">
      <c r="A20734" s="18"/>
      <c r="B20734" s="18"/>
      <c r="C20734" s="18"/>
      <c r="D20734" s="18"/>
      <c r="E20734" s="18"/>
      <c r="F20734" s="18"/>
      <c r="G20734" s="18"/>
    </row>
    <row r="20735" spans="1:7" x14ac:dyDescent="0.25">
      <c r="A20735" s="18"/>
      <c r="B20735" s="18"/>
      <c r="C20735" s="18"/>
      <c r="D20735" s="18"/>
      <c r="E20735" s="18"/>
      <c r="F20735" s="18"/>
      <c r="G20735" s="18"/>
    </row>
    <row r="20736" spans="1:7" x14ac:dyDescent="0.25">
      <c r="A20736" s="18"/>
      <c r="B20736" s="18"/>
      <c r="C20736" s="18"/>
      <c r="D20736" s="18"/>
      <c r="E20736" s="18"/>
      <c r="F20736" s="18"/>
      <c r="G20736" s="18"/>
    </row>
    <row r="20737" spans="1:7" x14ac:dyDescent="0.25">
      <c r="A20737" s="18"/>
      <c r="B20737" s="18"/>
      <c r="C20737" s="18"/>
      <c r="D20737" s="18"/>
      <c r="E20737" s="18"/>
      <c r="F20737" s="18"/>
      <c r="G20737" s="18"/>
    </row>
    <row r="20738" spans="1:7" x14ac:dyDescent="0.25">
      <c r="A20738" s="18"/>
      <c r="B20738" s="18"/>
      <c r="C20738" s="18"/>
      <c r="D20738" s="18"/>
      <c r="E20738" s="18"/>
      <c r="F20738" s="18"/>
      <c r="G20738" s="18"/>
    </row>
    <row r="20739" spans="1:7" x14ac:dyDescent="0.25">
      <c r="A20739" s="18"/>
      <c r="B20739" s="18"/>
      <c r="C20739" s="18"/>
      <c r="D20739" s="18"/>
      <c r="E20739" s="18"/>
      <c r="F20739" s="18"/>
      <c r="G20739" s="18"/>
    </row>
    <row r="20740" spans="1:7" x14ac:dyDescent="0.25">
      <c r="A20740" s="18"/>
      <c r="B20740" s="18"/>
      <c r="C20740" s="18"/>
      <c r="D20740" s="18"/>
      <c r="E20740" s="18"/>
      <c r="F20740" s="18"/>
      <c r="G20740" s="18"/>
    </row>
    <row r="20741" spans="1:7" x14ac:dyDescent="0.25">
      <c r="A20741" s="18"/>
      <c r="B20741" s="18"/>
      <c r="C20741" s="18"/>
      <c r="D20741" s="18"/>
      <c r="E20741" s="18"/>
      <c r="F20741" s="18"/>
      <c r="G20741" s="18"/>
    </row>
    <row r="20742" spans="1:7" x14ac:dyDescent="0.25">
      <c r="A20742" s="18"/>
      <c r="B20742" s="18"/>
      <c r="C20742" s="18"/>
      <c r="D20742" s="18"/>
      <c r="E20742" s="18"/>
      <c r="F20742" s="18"/>
      <c r="G20742" s="18"/>
    </row>
    <row r="20743" spans="1:7" x14ac:dyDescent="0.25">
      <c r="A20743" s="18"/>
      <c r="B20743" s="18"/>
      <c r="C20743" s="18"/>
      <c r="D20743" s="18"/>
      <c r="E20743" s="18"/>
      <c r="F20743" s="18"/>
      <c r="G20743" s="18"/>
    </row>
    <row r="20744" spans="1:7" x14ac:dyDescent="0.25">
      <c r="A20744" s="18"/>
      <c r="B20744" s="18"/>
      <c r="C20744" s="18"/>
      <c r="D20744" s="18"/>
      <c r="E20744" s="18"/>
      <c r="F20744" s="18"/>
      <c r="G20744" s="18"/>
    </row>
    <row r="20745" spans="1:7" x14ac:dyDescent="0.25">
      <c r="A20745" s="18"/>
      <c r="B20745" s="18"/>
      <c r="C20745" s="18"/>
      <c r="D20745" s="18"/>
      <c r="E20745" s="18"/>
      <c r="F20745" s="18"/>
      <c r="G20745" s="18"/>
    </row>
    <row r="20746" spans="1:7" x14ac:dyDescent="0.25">
      <c r="A20746" s="18"/>
      <c r="B20746" s="18"/>
      <c r="C20746" s="18"/>
      <c r="D20746" s="18"/>
      <c r="E20746" s="18"/>
      <c r="F20746" s="18"/>
      <c r="G20746" s="18"/>
    </row>
    <row r="20747" spans="1:7" x14ac:dyDescent="0.25">
      <c r="A20747" s="18"/>
      <c r="B20747" s="18"/>
      <c r="C20747" s="18"/>
      <c r="D20747" s="18"/>
      <c r="E20747" s="18"/>
      <c r="F20747" s="18"/>
      <c r="G20747" s="18"/>
    </row>
    <row r="20748" spans="1:7" x14ac:dyDescent="0.25">
      <c r="A20748" s="18"/>
      <c r="B20748" s="18"/>
      <c r="C20748" s="18"/>
      <c r="D20748" s="18"/>
      <c r="E20748" s="18"/>
      <c r="F20748" s="18"/>
      <c r="G20748" s="18"/>
    </row>
    <row r="20749" spans="1:7" x14ac:dyDescent="0.25">
      <c r="A20749" s="18"/>
      <c r="B20749" s="18"/>
      <c r="C20749" s="18"/>
      <c r="D20749" s="18"/>
      <c r="E20749" s="18"/>
      <c r="F20749" s="18"/>
      <c r="G20749" s="18"/>
    </row>
    <row r="20750" spans="1:7" x14ac:dyDescent="0.25">
      <c r="A20750" s="18"/>
      <c r="B20750" s="18"/>
      <c r="C20750" s="18"/>
      <c r="D20750" s="18"/>
      <c r="E20750" s="18"/>
      <c r="F20750" s="18"/>
      <c r="G20750" s="18"/>
    </row>
    <row r="20751" spans="1:7" x14ac:dyDescent="0.25">
      <c r="A20751" s="18"/>
      <c r="B20751" s="18"/>
      <c r="C20751" s="18"/>
      <c r="D20751" s="18"/>
      <c r="E20751" s="18"/>
      <c r="F20751" s="18"/>
      <c r="G20751" s="18"/>
    </row>
    <row r="20752" spans="1:7" x14ac:dyDescent="0.25">
      <c r="A20752" s="18"/>
      <c r="B20752" s="18"/>
      <c r="C20752" s="18"/>
      <c r="D20752" s="18"/>
      <c r="E20752" s="18"/>
      <c r="F20752" s="18"/>
      <c r="G20752" s="18"/>
    </row>
    <row r="20753" spans="1:7" x14ac:dyDescent="0.25">
      <c r="A20753" s="18"/>
      <c r="B20753" s="18"/>
      <c r="C20753" s="18"/>
      <c r="D20753" s="18"/>
      <c r="E20753" s="18"/>
      <c r="F20753" s="18"/>
      <c r="G20753" s="18"/>
    </row>
    <row r="20754" spans="1:7" x14ac:dyDescent="0.25">
      <c r="A20754" s="18"/>
      <c r="B20754" s="18"/>
      <c r="C20754" s="18"/>
      <c r="D20754" s="18"/>
      <c r="E20754" s="18"/>
      <c r="F20754" s="18"/>
      <c r="G20754" s="18"/>
    </row>
    <row r="20755" spans="1:7" x14ac:dyDescent="0.25">
      <c r="A20755" s="18"/>
      <c r="B20755" s="18"/>
      <c r="C20755" s="18"/>
      <c r="D20755" s="18"/>
      <c r="E20755" s="18"/>
      <c r="F20755" s="18"/>
      <c r="G20755" s="18"/>
    </row>
    <row r="20756" spans="1:7" x14ac:dyDescent="0.25">
      <c r="A20756" s="18"/>
      <c r="B20756" s="18"/>
      <c r="C20756" s="18"/>
      <c r="D20756" s="18"/>
      <c r="E20756" s="18"/>
      <c r="F20756" s="18"/>
      <c r="G20756" s="18"/>
    </row>
    <row r="20757" spans="1:7" x14ac:dyDescent="0.25">
      <c r="A20757" s="18"/>
      <c r="B20757" s="18"/>
      <c r="C20757" s="18"/>
      <c r="D20757" s="18"/>
      <c r="E20757" s="18"/>
      <c r="F20757" s="18"/>
      <c r="G20757" s="18"/>
    </row>
    <row r="20758" spans="1:7" x14ac:dyDescent="0.25">
      <c r="A20758" s="18"/>
      <c r="B20758" s="18"/>
      <c r="C20758" s="18"/>
      <c r="D20758" s="18"/>
      <c r="E20758" s="18"/>
      <c r="F20758" s="18"/>
      <c r="G20758" s="18"/>
    </row>
    <row r="20759" spans="1:7" x14ac:dyDescent="0.25">
      <c r="A20759" s="18"/>
      <c r="B20759" s="18"/>
      <c r="C20759" s="18"/>
      <c r="D20759" s="18"/>
      <c r="E20759" s="18"/>
      <c r="F20759" s="18"/>
      <c r="G20759" s="18"/>
    </row>
    <row r="20760" spans="1:7" x14ac:dyDescent="0.25">
      <c r="A20760" s="18"/>
      <c r="B20760" s="18"/>
      <c r="C20760" s="18"/>
      <c r="D20760" s="18"/>
      <c r="E20760" s="18"/>
      <c r="F20760" s="18"/>
      <c r="G20760" s="18"/>
    </row>
    <row r="20761" spans="1:7" x14ac:dyDescent="0.25">
      <c r="A20761" s="18"/>
      <c r="B20761" s="18"/>
      <c r="C20761" s="18"/>
      <c r="D20761" s="18"/>
      <c r="E20761" s="18"/>
      <c r="F20761" s="18"/>
      <c r="G20761" s="18"/>
    </row>
    <row r="20762" spans="1:7" x14ac:dyDescent="0.25">
      <c r="A20762" s="18"/>
      <c r="B20762" s="18"/>
      <c r="C20762" s="18"/>
      <c r="D20762" s="18"/>
      <c r="E20762" s="18"/>
      <c r="F20762" s="18"/>
      <c r="G20762" s="18"/>
    </row>
    <row r="20763" spans="1:7" x14ac:dyDescent="0.25">
      <c r="A20763" s="18"/>
      <c r="B20763" s="18"/>
      <c r="C20763" s="18"/>
      <c r="D20763" s="18"/>
      <c r="E20763" s="18"/>
      <c r="F20763" s="18"/>
      <c r="G20763" s="18"/>
    </row>
    <row r="20764" spans="1:7" x14ac:dyDescent="0.25">
      <c r="A20764" s="18"/>
      <c r="B20764" s="18"/>
      <c r="C20764" s="18"/>
      <c r="D20764" s="18"/>
      <c r="E20764" s="18"/>
      <c r="F20764" s="18"/>
      <c r="G20764" s="18"/>
    </row>
    <row r="20765" spans="1:7" x14ac:dyDescent="0.25">
      <c r="A20765" s="18"/>
      <c r="B20765" s="18"/>
      <c r="C20765" s="18"/>
      <c r="D20765" s="18"/>
      <c r="E20765" s="18"/>
      <c r="F20765" s="18"/>
      <c r="G20765" s="18"/>
    </row>
    <row r="20766" spans="1:7" x14ac:dyDescent="0.25">
      <c r="A20766" s="18"/>
      <c r="B20766" s="18"/>
      <c r="C20766" s="18"/>
      <c r="D20766" s="18"/>
      <c r="E20766" s="18"/>
      <c r="F20766" s="18"/>
      <c r="G20766" s="18"/>
    </row>
    <row r="20767" spans="1:7" x14ac:dyDescent="0.25">
      <c r="A20767" s="18"/>
      <c r="B20767" s="18"/>
      <c r="C20767" s="18"/>
      <c r="D20767" s="18"/>
      <c r="E20767" s="18"/>
      <c r="F20767" s="18"/>
      <c r="G20767" s="18"/>
    </row>
    <row r="20768" spans="1:7" x14ac:dyDescent="0.25">
      <c r="A20768" s="18"/>
      <c r="B20768" s="18"/>
      <c r="C20768" s="18"/>
      <c r="D20768" s="18"/>
      <c r="E20768" s="18"/>
      <c r="F20768" s="18"/>
      <c r="G20768" s="18"/>
    </row>
    <row r="20769" spans="1:7" x14ac:dyDescent="0.25">
      <c r="A20769" s="18"/>
      <c r="B20769" s="18"/>
      <c r="C20769" s="18"/>
      <c r="D20769" s="18"/>
      <c r="E20769" s="18"/>
      <c r="F20769" s="18"/>
      <c r="G20769" s="18"/>
    </row>
    <row r="20770" spans="1:7" x14ac:dyDescent="0.25">
      <c r="A20770" s="18"/>
      <c r="B20770" s="18"/>
      <c r="C20770" s="18"/>
      <c r="D20770" s="18"/>
      <c r="E20770" s="18"/>
      <c r="F20770" s="18"/>
      <c r="G20770" s="18"/>
    </row>
    <row r="20771" spans="1:7" x14ac:dyDescent="0.25">
      <c r="A20771" s="18"/>
      <c r="B20771" s="18"/>
      <c r="C20771" s="18"/>
      <c r="D20771" s="18"/>
      <c r="E20771" s="18"/>
      <c r="F20771" s="18"/>
      <c r="G20771" s="18"/>
    </row>
    <row r="20772" spans="1:7" x14ac:dyDescent="0.25">
      <c r="A20772" s="18"/>
      <c r="B20772" s="18"/>
      <c r="C20772" s="18"/>
      <c r="D20772" s="18"/>
      <c r="E20772" s="18"/>
      <c r="F20772" s="18"/>
      <c r="G20772" s="18"/>
    </row>
    <row r="20773" spans="1:7" x14ac:dyDescent="0.25">
      <c r="A20773" s="18"/>
      <c r="B20773" s="18"/>
      <c r="C20773" s="18"/>
      <c r="D20773" s="18"/>
      <c r="E20773" s="18"/>
      <c r="F20773" s="18"/>
      <c r="G20773" s="18"/>
    </row>
    <row r="20774" spans="1:7" x14ac:dyDescent="0.25">
      <c r="A20774" s="18"/>
      <c r="B20774" s="18"/>
      <c r="C20774" s="18"/>
      <c r="D20774" s="18"/>
      <c r="E20774" s="18"/>
      <c r="F20774" s="18"/>
      <c r="G20774" s="18"/>
    </row>
    <row r="20775" spans="1:7" x14ac:dyDescent="0.25">
      <c r="A20775" s="18"/>
      <c r="B20775" s="18"/>
      <c r="C20775" s="18"/>
      <c r="D20775" s="18"/>
      <c r="E20775" s="18"/>
      <c r="F20775" s="18"/>
      <c r="G20775" s="18"/>
    </row>
    <row r="20776" spans="1:7" x14ac:dyDescent="0.25">
      <c r="A20776" s="18"/>
      <c r="B20776" s="18"/>
      <c r="C20776" s="18"/>
      <c r="D20776" s="18"/>
      <c r="E20776" s="18"/>
      <c r="F20776" s="18"/>
      <c r="G20776" s="18"/>
    </row>
    <row r="20777" spans="1:7" x14ac:dyDescent="0.25">
      <c r="A20777" s="18"/>
      <c r="B20777" s="18"/>
      <c r="C20777" s="18"/>
      <c r="D20777" s="18"/>
      <c r="E20777" s="18"/>
      <c r="F20777" s="18"/>
      <c r="G20777" s="18"/>
    </row>
    <row r="20778" spans="1:7" x14ac:dyDescent="0.25">
      <c r="A20778" s="18"/>
      <c r="B20778" s="18"/>
      <c r="C20778" s="18"/>
      <c r="D20778" s="18"/>
      <c r="E20778" s="18"/>
      <c r="F20778" s="18"/>
      <c r="G20778" s="18"/>
    </row>
    <row r="20779" spans="1:7" x14ac:dyDescent="0.25">
      <c r="A20779" s="18"/>
      <c r="B20779" s="18"/>
      <c r="C20779" s="18"/>
      <c r="D20779" s="18"/>
      <c r="E20779" s="18"/>
      <c r="F20779" s="18"/>
      <c r="G20779" s="18"/>
    </row>
    <row r="20780" spans="1:7" x14ac:dyDescent="0.25">
      <c r="A20780" s="18"/>
      <c r="B20780" s="18"/>
      <c r="C20780" s="18"/>
      <c r="D20780" s="18"/>
      <c r="E20780" s="18"/>
      <c r="F20780" s="18"/>
      <c r="G20780" s="18"/>
    </row>
    <row r="20781" spans="1:7" x14ac:dyDescent="0.25">
      <c r="A20781" s="18"/>
      <c r="B20781" s="18"/>
      <c r="C20781" s="18"/>
      <c r="D20781" s="18"/>
      <c r="E20781" s="18"/>
      <c r="F20781" s="18"/>
      <c r="G20781" s="18"/>
    </row>
    <row r="20782" spans="1:7" x14ac:dyDescent="0.25">
      <c r="A20782" s="18"/>
      <c r="B20782" s="18"/>
      <c r="C20782" s="18"/>
      <c r="D20782" s="18"/>
      <c r="E20782" s="18"/>
      <c r="F20782" s="18"/>
      <c r="G20782" s="18"/>
    </row>
    <row r="20783" spans="1:7" x14ac:dyDescent="0.25">
      <c r="A20783" s="18"/>
      <c r="B20783" s="18"/>
      <c r="C20783" s="18"/>
      <c r="D20783" s="18"/>
      <c r="E20783" s="18"/>
      <c r="F20783" s="18"/>
      <c r="G20783" s="18"/>
    </row>
    <row r="20784" spans="1:7" x14ac:dyDescent="0.25">
      <c r="A20784" s="18"/>
      <c r="B20784" s="18"/>
      <c r="C20784" s="18"/>
      <c r="D20784" s="18"/>
      <c r="E20784" s="18"/>
      <c r="F20784" s="18"/>
      <c r="G20784" s="18"/>
    </row>
    <row r="20785" spans="1:7" x14ac:dyDescent="0.25">
      <c r="A20785" s="18"/>
      <c r="B20785" s="18"/>
      <c r="C20785" s="18"/>
      <c r="D20785" s="18"/>
      <c r="E20785" s="18"/>
      <c r="F20785" s="18"/>
      <c r="G20785" s="18"/>
    </row>
    <row r="20786" spans="1:7" x14ac:dyDescent="0.25">
      <c r="A20786" s="18"/>
      <c r="B20786" s="18"/>
      <c r="C20786" s="18"/>
      <c r="D20786" s="18"/>
      <c r="E20786" s="18"/>
      <c r="F20786" s="18"/>
      <c r="G20786" s="18"/>
    </row>
    <row r="20787" spans="1:7" x14ac:dyDescent="0.25">
      <c r="A20787" s="18"/>
      <c r="B20787" s="18"/>
      <c r="C20787" s="18"/>
      <c r="D20787" s="18"/>
      <c r="E20787" s="18"/>
      <c r="F20787" s="18"/>
      <c r="G20787" s="18"/>
    </row>
    <row r="20788" spans="1:7" x14ac:dyDescent="0.25">
      <c r="A20788" s="18"/>
      <c r="B20788" s="18"/>
      <c r="C20788" s="18"/>
      <c r="D20788" s="18"/>
      <c r="E20788" s="18"/>
      <c r="F20788" s="18"/>
      <c r="G20788" s="18"/>
    </row>
    <row r="20789" spans="1:7" x14ac:dyDescent="0.25">
      <c r="A20789" s="18"/>
      <c r="B20789" s="18"/>
      <c r="C20789" s="18"/>
      <c r="D20789" s="18"/>
      <c r="E20789" s="18"/>
      <c r="F20789" s="18"/>
      <c r="G20789" s="18"/>
    </row>
    <row r="20790" spans="1:7" x14ac:dyDescent="0.25">
      <c r="A20790" s="18"/>
      <c r="B20790" s="18"/>
      <c r="C20790" s="18"/>
      <c r="D20790" s="18"/>
      <c r="E20790" s="18"/>
      <c r="F20790" s="18"/>
      <c r="G20790" s="18"/>
    </row>
    <row r="20791" spans="1:7" x14ac:dyDescent="0.25">
      <c r="A20791" s="18"/>
      <c r="B20791" s="18"/>
      <c r="C20791" s="18"/>
      <c r="D20791" s="18"/>
      <c r="E20791" s="18"/>
      <c r="F20791" s="18"/>
      <c r="G20791" s="18"/>
    </row>
    <row r="20792" spans="1:7" x14ac:dyDescent="0.25">
      <c r="A20792" s="18"/>
      <c r="B20792" s="18"/>
      <c r="C20792" s="18"/>
      <c r="D20792" s="18"/>
      <c r="E20792" s="18"/>
      <c r="F20792" s="18"/>
      <c r="G20792" s="18"/>
    </row>
    <row r="20793" spans="1:7" x14ac:dyDescent="0.25">
      <c r="A20793" s="18"/>
      <c r="B20793" s="18"/>
      <c r="C20793" s="18"/>
      <c r="D20793" s="18"/>
      <c r="E20793" s="18"/>
      <c r="F20793" s="18"/>
      <c r="G20793" s="18"/>
    </row>
    <row r="20794" spans="1:7" x14ac:dyDescent="0.25">
      <c r="A20794" s="18"/>
      <c r="B20794" s="18"/>
      <c r="C20794" s="18"/>
      <c r="D20794" s="18"/>
      <c r="E20794" s="18"/>
      <c r="F20794" s="18"/>
      <c r="G20794" s="18"/>
    </row>
    <row r="20795" spans="1:7" x14ac:dyDescent="0.25">
      <c r="A20795" s="18"/>
      <c r="B20795" s="18"/>
      <c r="C20795" s="18"/>
      <c r="D20795" s="18"/>
      <c r="E20795" s="18"/>
      <c r="F20795" s="18"/>
      <c r="G20795" s="18"/>
    </row>
    <row r="20796" spans="1:7" x14ac:dyDescent="0.25">
      <c r="A20796" s="18"/>
      <c r="B20796" s="18"/>
      <c r="C20796" s="18"/>
      <c r="D20796" s="18"/>
      <c r="E20796" s="18"/>
      <c r="F20796" s="18"/>
      <c r="G20796" s="18"/>
    </row>
    <row r="20797" spans="1:7" x14ac:dyDescent="0.25">
      <c r="A20797" s="18"/>
      <c r="B20797" s="18"/>
      <c r="C20797" s="18"/>
      <c r="D20797" s="18"/>
      <c r="E20797" s="18"/>
      <c r="F20797" s="18"/>
      <c r="G20797" s="18"/>
    </row>
    <row r="20798" spans="1:7" x14ac:dyDescent="0.25">
      <c r="A20798" s="18"/>
      <c r="B20798" s="18"/>
      <c r="C20798" s="18"/>
      <c r="D20798" s="18"/>
      <c r="E20798" s="18"/>
      <c r="F20798" s="18"/>
      <c r="G20798" s="18"/>
    </row>
    <row r="20799" spans="1:7" x14ac:dyDescent="0.25">
      <c r="A20799" s="18"/>
      <c r="B20799" s="18"/>
      <c r="C20799" s="18"/>
      <c r="D20799" s="18"/>
      <c r="E20799" s="18"/>
      <c r="F20799" s="18"/>
      <c r="G20799" s="18"/>
    </row>
    <row r="20800" spans="1:7" x14ac:dyDescent="0.25">
      <c r="A20800" s="18"/>
      <c r="B20800" s="18"/>
      <c r="C20800" s="18"/>
      <c r="D20800" s="18"/>
      <c r="E20800" s="18"/>
      <c r="F20800" s="18"/>
      <c r="G20800" s="18"/>
    </row>
    <row r="20801" spans="1:7" x14ac:dyDescent="0.25">
      <c r="A20801" s="18"/>
      <c r="B20801" s="18"/>
      <c r="C20801" s="18"/>
      <c r="D20801" s="18"/>
      <c r="E20801" s="18"/>
      <c r="F20801" s="18"/>
      <c r="G20801" s="18"/>
    </row>
    <row r="20802" spans="1:7" x14ac:dyDescent="0.25">
      <c r="A20802" s="18"/>
      <c r="B20802" s="18"/>
      <c r="C20802" s="18"/>
      <c r="D20802" s="18"/>
      <c r="E20802" s="18"/>
      <c r="F20802" s="18"/>
      <c r="G20802" s="18"/>
    </row>
    <row r="20803" spans="1:7" x14ac:dyDescent="0.25">
      <c r="A20803" s="18"/>
      <c r="B20803" s="18"/>
      <c r="C20803" s="18"/>
      <c r="D20803" s="18"/>
      <c r="E20803" s="18"/>
      <c r="F20803" s="18"/>
      <c r="G20803" s="18"/>
    </row>
    <row r="20804" spans="1:7" x14ac:dyDescent="0.25">
      <c r="A20804" s="18"/>
      <c r="B20804" s="18"/>
      <c r="C20804" s="18"/>
      <c r="D20804" s="18"/>
      <c r="E20804" s="18"/>
      <c r="F20804" s="18"/>
      <c r="G20804" s="18"/>
    </row>
    <row r="20805" spans="1:7" x14ac:dyDescent="0.25">
      <c r="A20805" s="18"/>
      <c r="B20805" s="18"/>
      <c r="C20805" s="18"/>
      <c r="D20805" s="18"/>
      <c r="E20805" s="18"/>
      <c r="F20805" s="18"/>
      <c r="G20805" s="18"/>
    </row>
    <row r="20806" spans="1:7" x14ac:dyDescent="0.25">
      <c r="A20806" s="18"/>
      <c r="B20806" s="18"/>
      <c r="C20806" s="18"/>
      <c r="D20806" s="18"/>
      <c r="E20806" s="18"/>
      <c r="F20806" s="18"/>
      <c r="G20806" s="18"/>
    </row>
    <row r="20807" spans="1:7" x14ac:dyDescent="0.25">
      <c r="A20807" s="18"/>
      <c r="B20807" s="18"/>
      <c r="C20807" s="18"/>
      <c r="D20807" s="18"/>
      <c r="E20807" s="18"/>
      <c r="F20807" s="18"/>
      <c r="G20807" s="18"/>
    </row>
    <row r="20808" spans="1:7" x14ac:dyDescent="0.25">
      <c r="A20808" s="18"/>
      <c r="B20808" s="18"/>
      <c r="C20808" s="18"/>
      <c r="D20808" s="18"/>
      <c r="E20808" s="18"/>
      <c r="F20808" s="18"/>
      <c r="G20808" s="18"/>
    </row>
    <row r="20809" spans="1:7" x14ac:dyDescent="0.25">
      <c r="A20809" s="18"/>
      <c r="B20809" s="18"/>
      <c r="C20809" s="18"/>
      <c r="D20809" s="18"/>
      <c r="E20809" s="18"/>
      <c r="F20809" s="18"/>
      <c r="G20809" s="18"/>
    </row>
    <row r="20810" spans="1:7" x14ac:dyDescent="0.25">
      <c r="A20810" s="18"/>
      <c r="B20810" s="18"/>
      <c r="C20810" s="18"/>
      <c r="D20810" s="18"/>
      <c r="E20810" s="18"/>
      <c r="F20810" s="18"/>
      <c r="G20810" s="18"/>
    </row>
    <row r="20811" spans="1:7" x14ac:dyDescent="0.25">
      <c r="A20811" s="18"/>
      <c r="B20811" s="18"/>
      <c r="C20811" s="18"/>
      <c r="D20811" s="18"/>
      <c r="E20811" s="18"/>
      <c r="F20811" s="18"/>
      <c r="G20811" s="18"/>
    </row>
    <row r="20812" spans="1:7" x14ac:dyDescent="0.25">
      <c r="A20812" s="18"/>
      <c r="B20812" s="18"/>
      <c r="C20812" s="18"/>
      <c r="D20812" s="18"/>
      <c r="E20812" s="18"/>
      <c r="F20812" s="18"/>
      <c r="G20812" s="18"/>
    </row>
    <row r="20813" spans="1:7" x14ac:dyDescent="0.25">
      <c r="A20813" s="18"/>
      <c r="B20813" s="18"/>
      <c r="C20813" s="18"/>
      <c r="D20813" s="18"/>
      <c r="E20813" s="18"/>
      <c r="F20813" s="18"/>
      <c r="G20813" s="18"/>
    </row>
    <row r="20814" spans="1:7" x14ac:dyDescent="0.25">
      <c r="A20814" s="18"/>
      <c r="B20814" s="18"/>
      <c r="C20814" s="18"/>
      <c r="D20814" s="18"/>
      <c r="E20814" s="18"/>
      <c r="F20814" s="18"/>
      <c r="G20814" s="18"/>
    </row>
    <row r="20815" spans="1:7" x14ac:dyDescent="0.25">
      <c r="A20815" s="18"/>
      <c r="B20815" s="18"/>
      <c r="C20815" s="18"/>
      <c r="D20815" s="18"/>
      <c r="E20815" s="18"/>
      <c r="F20815" s="18"/>
      <c r="G20815" s="18"/>
    </row>
    <row r="20816" spans="1:7" x14ac:dyDescent="0.25">
      <c r="A20816" s="18"/>
      <c r="B20816" s="18"/>
      <c r="C20816" s="18"/>
      <c r="D20816" s="18"/>
      <c r="E20816" s="18"/>
      <c r="F20816" s="18"/>
      <c r="G20816" s="18"/>
    </row>
    <row r="20817" spans="1:7" x14ac:dyDescent="0.25">
      <c r="A20817" s="18"/>
      <c r="B20817" s="18"/>
      <c r="C20817" s="18"/>
      <c r="D20817" s="18"/>
      <c r="E20817" s="18"/>
      <c r="F20817" s="18"/>
      <c r="G20817" s="18"/>
    </row>
    <row r="20818" spans="1:7" x14ac:dyDescent="0.25">
      <c r="A20818" s="18"/>
      <c r="B20818" s="18"/>
      <c r="C20818" s="18"/>
      <c r="D20818" s="18"/>
      <c r="E20818" s="18"/>
      <c r="F20818" s="18"/>
      <c r="G20818" s="18"/>
    </row>
    <row r="20819" spans="1:7" x14ac:dyDescent="0.25">
      <c r="A20819" s="18"/>
      <c r="B20819" s="18"/>
      <c r="C20819" s="18"/>
      <c r="D20819" s="18"/>
      <c r="E20819" s="18"/>
      <c r="F20819" s="18"/>
      <c r="G20819" s="18"/>
    </row>
    <row r="20820" spans="1:7" x14ac:dyDescent="0.25">
      <c r="A20820" s="18"/>
      <c r="B20820" s="18"/>
      <c r="C20820" s="18"/>
      <c r="D20820" s="18"/>
      <c r="E20820" s="18"/>
      <c r="F20820" s="18"/>
      <c r="G20820" s="18"/>
    </row>
    <row r="20821" spans="1:7" x14ac:dyDescent="0.25">
      <c r="A20821" s="18"/>
      <c r="B20821" s="18"/>
      <c r="C20821" s="18"/>
      <c r="D20821" s="18"/>
      <c r="E20821" s="18"/>
      <c r="F20821" s="18"/>
      <c r="G20821" s="18"/>
    </row>
    <row r="20822" spans="1:7" x14ac:dyDescent="0.25">
      <c r="A20822" s="18"/>
      <c r="B20822" s="18"/>
      <c r="C20822" s="18"/>
      <c r="D20822" s="18"/>
      <c r="E20822" s="18"/>
      <c r="F20822" s="18"/>
      <c r="G20822" s="18"/>
    </row>
    <row r="20823" spans="1:7" x14ac:dyDescent="0.25">
      <c r="A20823" s="18"/>
      <c r="B20823" s="18"/>
      <c r="C20823" s="18"/>
      <c r="D20823" s="18"/>
      <c r="E20823" s="18"/>
      <c r="F20823" s="18"/>
      <c r="G20823" s="18"/>
    </row>
    <row r="20824" spans="1:7" x14ac:dyDescent="0.25">
      <c r="A20824" s="18"/>
      <c r="B20824" s="18"/>
      <c r="C20824" s="18"/>
      <c r="D20824" s="18"/>
      <c r="E20824" s="18"/>
      <c r="F20824" s="18"/>
      <c r="G20824" s="18"/>
    </row>
    <row r="20825" spans="1:7" x14ac:dyDescent="0.25">
      <c r="A20825" s="18"/>
      <c r="B20825" s="18"/>
      <c r="C20825" s="18"/>
      <c r="D20825" s="18"/>
      <c r="E20825" s="18"/>
      <c r="F20825" s="18"/>
      <c r="G20825" s="18"/>
    </row>
    <row r="20826" spans="1:7" x14ac:dyDescent="0.25">
      <c r="A20826" s="18"/>
      <c r="B20826" s="18"/>
      <c r="C20826" s="18"/>
      <c r="D20826" s="18"/>
      <c r="E20826" s="18"/>
      <c r="F20826" s="18"/>
      <c r="G20826" s="18"/>
    </row>
    <row r="20827" spans="1:7" x14ac:dyDescent="0.25">
      <c r="A20827" s="18"/>
      <c r="B20827" s="18"/>
      <c r="C20827" s="18"/>
      <c r="D20827" s="18"/>
      <c r="E20827" s="18"/>
      <c r="F20827" s="18"/>
      <c r="G20827" s="18"/>
    </row>
    <row r="20828" spans="1:7" x14ac:dyDescent="0.25">
      <c r="A20828" s="18"/>
      <c r="B20828" s="18"/>
      <c r="C20828" s="18"/>
      <c r="D20828" s="18"/>
      <c r="E20828" s="18"/>
      <c r="F20828" s="18"/>
      <c r="G20828" s="18"/>
    </row>
    <row r="20829" spans="1:7" x14ac:dyDescent="0.25">
      <c r="A20829" s="18"/>
      <c r="B20829" s="18"/>
      <c r="C20829" s="18"/>
      <c r="D20829" s="18"/>
      <c r="E20829" s="18"/>
      <c r="F20829" s="18"/>
      <c r="G20829" s="18"/>
    </row>
    <row r="20830" spans="1:7" x14ac:dyDescent="0.25">
      <c r="A20830" s="18"/>
      <c r="B20830" s="18"/>
      <c r="C20830" s="18"/>
      <c r="D20830" s="18"/>
      <c r="E20830" s="18"/>
      <c r="F20830" s="18"/>
      <c r="G20830" s="18"/>
    </row>
    <row r="20831" spans="1:7" x14ac:dyDescent="0.25">
      <c r="A20831" s="18"/>
      <c r="B20831" s="18"/>
      <c r="C20831" s="18"/>
      <c r="D20831" s="18"/>
      <c r="E20831" s="18"/>
      <c r="F20831" s="18"/>
      <c r="G20831" s="18"/>
    </row>
    <row r="20832" spans="1:7" x14ac:dyDescent="0.25">
      <c r="A20832" s="18"/>
      <c r="B20832" s="18"/>
      <c r="C20832" s="18"/>
      <c r="D20832" s="18"/>
      <c r="E20832" s="18"/>
      <c r="F20832" s="18"/>
      <c r="G20832" s="18"/>
    </row>
    <row r="20833" spans="1:7" x14ac:dyDescent="0.25">
      <c r="A20833" s="18"/>
      <c r="B20833" s="18"/>
      <c r="C20833" s="18"/>
      <c r="D20833" s="18"/>
      <c r="E20833" s="18"/>
      <c r="F20833" s="18"/>
      <c r="G20833" s="18"/>
    </row>
    <row r="20834" spans="1:7" x14ac:dyDescent="0.25">
      <c r="A20834" s="18"/>
      <c r="B20834" s="18"/>
      <c r="C20834" s="18"/>
      <c r="D20834" s="18"/>
      <c r="E20834" s="18"/>
      <c r="F20834" s="18"/>
      <c r="G20834" s="18"/>
    </row>
    <row r="20835" spans="1:7" x14ac:dyDescent="0.25">
      <c r="A20835" s="18"/>
      <c r="B20835" s="18"/>
      <c r="C20835" s="18"/>
      <c r="D20835" s="18"/>
      <c r="E20835" s="18"/>
      <c r="F20835" s="18"/>
      <c r="G20835" s="18"/>
    </row>
    <row r="20836" spans="1:7" x14ac:dyDescent="0.25">
      <c r="A20836" s="18"/>
      <c r="B20836" s="18"/>
      <c r="C20836" s="18"/>
      <c r="D20836" s="18"/>
      <c r="E20836" s="18"/>
      <c r="F20836" s="18"/>
      <c r="G20836" s="18"/>
    </row>
    <row r="20837" spans="1:7" x14ac:dyDescent="0.25">
      <c r="A20837" s="18"/>
      <c r="B20837" s="18"/>
      <c r="C20837" s="18"/>
      <c r="D20837" s="18"/>
      <c r="E20837" s="18"/>
      <c r="F20837" s="18"/>
      <c r="G20837" s="18"/>
    </row>
    <row r="20838" spans="1:7" x14ac:dyDescent="0.25">
      <c r="A20838" s="18"/>
      <c r="B20838" s="18"/>
      <c r="C20838" s="18"/>
      <c r="D20838" s="18"/>
      <c r="E20838" s="18"/>
      <c r="F20838" s="18"/>
      <c r="G20838" s="18"/>
    </row>
    <row r="20839" spans="1:7" x14ac:dyDescent="0.25">
      <c r="A20839" s="18"/>
      <c r="B20839" s="18"/>
      <c r="C20839" s="18"/>
      <c r="D20839" s="18"/>
      <c r="E20839" s="18"/>
      <c r="F20839" s="18"/>
      <c r="G20839" s="18"/>
    </row>
    <row r="20840" spans="1:7" x14ac:dyDescent="0.25">
      <c r="A20840" s="18"/>
      <c r="B20840" s="18"/>
      <c r="C20840" s="18"/>
      <c r="D20840" s="18"/>
      <c r="E20840" s="18"/>
      <c r="F20840" s="18"/>
      <c r="G20840" s="18"/>
    </row>
    <row r="20841" spans="1:7" x14ac:dyDescent="0.25">
      <c r="A20841" s="18"/>
      <c r="B20841" s="18"/>
      <c r="C20841" s="18"/>
      <c r="D20841" s="18"/>
      <c r="E20841" s="18"/>
      <c r="F20841" s="18"/>
      <c r="G20841" s="18"/>
    </row>
    <row r="20842" spans="1:7" x14ac:dyDescent="0.25">
      <c r="A20842" s="18"/>
      <c r="B20842" s="18"/>
      <c r="C20842" s="18"/>
      <c r="D20842" s="18"/>
      <c r="E20842" s="18"/>
      <c r="F20842" s="18"/>
      <c r="G20842" s="18"/>
    </row>
    <row r="20843" spans="1:7" x14ac:dyDescent="0.25">
      <c r="A20843" s="18"/>
      <c r="B20843" s="18"/>
      <c r="C20843" s="18"/>
      <c r="D20843" s="18"/>
      <c r="E20843" s="18"/>
      <c r="F20843" s="18"/>
      <c r="G20843" s="18"/>
    </row>
    <row r="20844" spans="1:7" x14ac:dyDescent="0.25">
      <c r="A20844" s="18"/>
      <c r="B20844" s="18"/>
      <c r="C20844" s="18"/>
      <c r="D20844" s="18"/>
      <c r="E20844" s="18"/>
      <c r="F20844" s="18"/>
      <c r="G20844" s="18"/>
    </row>
    <row r="20845" spans="1:7" x14ac:dyDescent="0.25">
      <c r="A20845" s="18"/>
      <c r="B20845" s="18"/>
      <c r="C20845" s="18"/>
      <c r="D20845" s="18"/>
      <c r="E20845" s="18"/>
      <c r="F20845" s="18"/>
      <c r="G20845" s="18"/>
    </row>
    <row r="20846" spans="1:7" x14ac:dyDescent="0.25">
      <c r="A20846" s="18"/>
      <c r="B20846" s="18"/>
      <c r="C20846" s="18"/>
      <c r="D20846" s="18"/>
      <c r="E20846" s="18"/>
      <c r="F20846" s="18"/>
      <c r="G20846" s="18"/>
    </row>
    <row r="20847" spans="1:7" x14ac:dyDescent="0.25">
      <c r="A20847" s="18"/>
      <c r="B20847" s="18"/>
      <c r="C20847" s="18"/>
      <c r="D20847" s="18"/>
      <c r="E20847" s="18"/>
      <c r="F20847" s="18"/>
      <c r="G20847" s="18"/>
    </row>
    <row r="20848" spans="1:7" x14ac:dyDescent="0.25">
      <c r="A20848" s="18"/>
      <c r="B20848" s="18"/>
      <c r="C20848" s="18"/>
      <c r="D20848" s="18"/>
      <c r="E20848" s="18"/>
      <c r="F20848" s="18"/>
      <c r="G20848" s="18"/>
    </row>
    <row r="20849" spans="1:7" x14ac:dyDescent="0.25">
      <c r="A20849" s="18"/>
      <c r="B20849" s="18"/>
      <c r="C20849" s="18"/>
      <c r="D20849" s="18"/>
      <c r="E20849" s="18"/>
      <c r="F20849" s="18"/>
      <c r="G20849" s="18"/>
    </row>
    <row r="20850" spans="1:7" x14ac:dyDescent="0.25">
      <c r="A20850" s="18"/>
      <c r="B20850" s="18"/>
      <c r="C20850" s="18"/>
      <c r="D20850" s="18"/>
      <c r="E20850" s="18"/>
      <c r="F20850" s="18"/>
      <c r="G20850" s="18"/>
    </row>
    <row r="20851" spans="1:7" x14ac:dyDescent="0.25">
      <c r="A20851" s="18"/>
      <c r="B20851" s="18"/>
      <c r="C20851" s="18"/>
      <c r="D20851" s="18"/>
      <c r="E20851" s="18"/>
      <c r="F20851" s="18"/>
      <c r="G20851" s="18"/>
    </row>
    <row r="20852" spans="1:7" x14ac:dyDescent="0.25">
      <c r="A20852" s="18"/>
      <c r="B20852" s="18"/>
      <c r="C20852" s="18"/>
      <c r="D20852" s="18"/>
      <c r="E20852" s="18"/>
      <c r="F20852" s="18"/>
      <c r="G20852" s="18"/>
    </row>
    <row r="20853" spans="1:7" x14ac:dyDescent="0.25">
      <c r="A20853" s="18"/>
      <c r="B20853" s="18"/>
      <c r="C20853" s="18"/>
      <c r="D20853" s="18"/>
      <c r="E20853" s="18"/>
      <c r="F20853" s="18"/>
      <c r="G20853" s="18"/>
    </row>
    <row r="20854" spans="1:7" x14ac:dyDescent="0.25">
      <c r="A20854" s="18"/>
      <c r="B20854" s="18"/>
      <c r="C20854" s="18"/>
      <c r="D20854" s="18"/>
      <c r="E20854" s="18"/>
      <c r="F20854" s="18"/>
      <c r="G20854" s="18"/>
    </row>
    <row r="20855" spans="1:7" x14ac:dyDescent="0.25">
      <c r="A20855" s="18"/>
      <c r="B20855" s="18"/>
      <c r="C20855" s="18"/>
      <c r="D20855" s="18"/>
      <c r="E20855" s="18"/>
      <c r="F20855" s="18"/>
      <c r="G20855" s="18"/>
    </row>
    <row r="20856" spans="1:7" x14ac:dyDescent="0.25">
      <c r="A20856" s="18"/>
      <c r="B20856" s="18"/>
      <c r="C20856" s="18"/>
      <c r="D20856" s="18"/>
      <c r="E20856" s="18"/>
      <c r="F20856" s="18"/>
      <c r="G20856" s="18"/>
    </row>
    <row r="20857" spans="1:7" x14ac:dyDescent="0.25">
      <c r="A20857" s="18"/>
      <c r="B20857" s="18"/>
      <c r="C20857" s="18"/>
      <c r="D20857" s="18"/>
      <c r="E20857" s="18"/>
      <c r="F20857" s="18"/>
      <c r="G20857" s="18"/>
    </row>
    <row r="20858" spans="1:7" x14ac:dyDescent="0.25">
      <c r="A20858" s="18"/>
      <c r="B20858" s="18"/>
      <c r="C20858" s="18"/>
      <c r="D20858" s="18"/>
      <c r="E20858" s="18"/>
      <c r="F20858" s="18"/>
      <c r="G20858" s="18"/>
    </row>
    <row r="20859" spans="1:7" x14ac:dyDescent="0.25">
      <c r="A20859" s="18"/>
      <c r="B20859" s="18"/>
      <c r="C20859" s="18"/>
      <c r="D20859" s="18"/>
      <c r="E20859" s="18"/>
      <c r="F20859" s="18"/>
      <c r="G20859" s="18"/>
    </row>
    <row r="20860" spans="1:7" x14ac:dyDescent="0.25">
      <c r="A20860" s="18"/>
      <c r="B20860" s="18"/>
      <c r="C20860" s="18"/>
      <c r="D20860" s="18"/>
      <c r="E20860" s="18"/>
      <c r="F20860" s="18"/>
      <c r="G20860" s="18"/>
    </row>
    <row r="20861" spans="1:7" x14ac:dyDescent="0.25">
      <c r="A20861" s="18"/>
      <c r="B20861" s="18"/>
      <c r="C20861" s="18"/>
      <c r="D20861" s="18"/>
      <c r="E20861" s="18"/>
      <c r="F20861" s="18"/>
      <c r="G20861" s="18"/>
    </row>
    <row r="20862" spans="1:7" x14ac:dyDescent="0.25">
      <c r="A20862" s="18"/>
      <c r="B20862" s="18"/>
      <c r="C20862" s="18"/>
      <c r="D20862" s="18"/>
      <c r="E20862" s="18"/>
      <c r="F20862" s="18"/>
      <c r="G20862" s="18"/>
    </row>
    <row r="20863" spans="1:7" x14ac:dyDescent="0.25">
      <c r="A20863" s="18"/>
      <c r="B20863" s="18"/>
      <c r="C20863" s="18"/>
      <c r="D20863" s="18"/>
      <c r="E20863" s="18"/>
      <c r="F20863" s="18"/>
      <c r="G20863" s="18"/>
    </row>
    <row r="20864" spans="1:7" x14ac:dyDescent="0.25">
      <c r="A20864" s="18"/>
      <c r="B20864" s="18"/>
      <c r="C20864" s="18"/>
      <c r="D20864" s="18"/>
      <c r="E20864" s="18"/>
      <c r="F20864" s="18"/>
      <c r="G20864" s="18"/>
    </row>
    <row r="20865" spans="1:7" x14ac:dyDescent="0.25">
      <c r="A20865" s="18"/>
      <c r="B20865" s="18"/>
      <c r="C20865" s="18"/>
      <c r="D20865" s="18"/>
      <c r="E20865" s="18"/>
      <c r="F20865" s="18"/>
      <c r="G20865" s="18"/>
    </row>
    <row r="20866" spans="1:7" x14ac:dyDescent="0.25">
      <c r="A20866" s="18"/>
      <c r="B20866" s="18"/>
      <c r="C20866" s="18"/>
      <c r="D20866" s="18"/>
      <c r="E20866" s="18"/>
      <c r="F20866" s="18"/>
      <c r="G20866" s="18"/>
    </row>
    <row r="20867" spans="1:7" x14ac:dyDescent="0.25">
      <c r="A20867" s="18"/>
      <c r="B20867" s="18"/>
      <c r="C20867" s="18"/>
      <c r="D20867" s="18"/>
      <c r="E20867" s="18"/>
      <c r="F20867" s="18"/>
      <c r="G20867" s="18"/>
    </row>
    <row r="20868" spans="1:7" x14ac:dyDescent="0.25">
      <c r="A20868" s="18"/>
      <c r="B20868" s="18"/>
      <c r="C20868" s="18"/>
      <c r="D20868" s="18"/>
      <c r="E20868" s="18"/>
      <c r="F20868" s="18"/>
      <c r="G20868" s="18"/>
    </row>
    <row r="20869" spans="1:7" x14ac:dyDescent="0.25">
      <c r="A20869" s="18"/>
      <c r="B20869" s="18"/>
      <c r="C20869" s="18"/>
      <c r="D20869" s="18"/>
      <c r="E20869" s="18"/>
      <c r="F20869" s="18"/>
      <c r="G20869" s="18"/>
    </row>
    <row r="20870" spans="1:7" x14ac:dyDescent="0.25">
      <c r="A20870" s="18"/>
      <c r="B20870" s="18"/>
      <c r="C20870" s="18"/>
      <c r="D20870" s="18"/>
      <c r="E20870" s="18"/>
      <c r="F20870" s="18"/>
      <c r="G20870" s="18"/>
    </row>
    <row r="20871" spans="1:7" x14ac:dyDescent="0.25">
      <c r="A20871" s="18"/>
      <c r="B20871" s="18"/>
      <c r="C20871" s="18"/>
      <c r="D20871" s="18"/>
      <c r="E20871" s="18"/>
      <c r="F20871" s="18"/>
      <c r="G20871" s="18"/>
    </row>
    <row r="20872" spans="1:7" x14ac:dyDescent="0.25">
      <c r="A20872" s="18"/>
      <c r="B20872" s="18"/>
      <c r="C20872" s="18"/>
      <c r="D20872" s="18"/>
      <c r="E20872" s="18"/>
      <c r="F20872" s="18"/>
      <c r="G20872" s="18"/>
    </row>
    <row r="20873" spans="1:7" x14ac:dyDescent="0.25">
      <c r="A20873" s="18"/>
      <c r="B20873" s="18"/>
      <c r="C20873" s="18"/>
      <c r="D20873" s="18"/>
      <c r="E20873" s="18"/>
      <c r="F20873" s="18"/>
      <c r="G20873" s="18"/>
    </row>
    <row r="20874" spans="1:7" x14ac:dyDescent="0.25">
      <c r="A20874" s="18"/>
      <c r="B20874" s="18"/>
      <c r="C20874" s="18"/>
      <c r="D20874" s="18"/>
      <c r="E20874" s="18"/>
      <c r="F20874" s="18"/>
      <c r="G20874" s="18"/>
    </row>
    <row r="20875" spans="1:7" x14ac:dyDescent="0.25">
      <c r="A20875" s="18"/>
      <c r="B20875" s="18"/>
      <c r="C20875" s="18"/>
      <c r="D20875" s="18"/>
      <c r="E20875" s="18"/>
      <c r="F20875" s="18"/>
      <c r="G20875" s="18"/>
    </row>
    <row r="20876" spans="1:7" x14ac:dyDescent="0.25">
      <c r="A20876" s="18"/>
      <c r="B20876" s="18"/>
      <c r="C20876" s="18"/>
      <c r="D20876" s="18"/>
      <c r="E20876" s="18"/>
      <c r="F20876" s="18"/>
      <c r="G20876" s="18"/>
    </row>
    <row r="20877" spans="1:7" x14ac:dyDescent="0.25">
      <c r="A20877" s="18"/>
      <c r="B20877" s="18"/>
      <c r="C20877" s="18"/>
      <c r="D20877" s="18"/>
      <c r="E20877" s="18"/>
      <c r="F20877" s="18"/>
      <c r="G20877" s="18"/>
    </row>
    <row r="20878" spans="1:7" x14ac:dyDescent="0.25">
      <c r="A20878" s="18"/>
      <c r="B20878" s="18"/>
      <c r="C20878" s="18"/>
      <c r="D20878" s="18"/>
      <c r="E20878" s="18"/>
      <c r="F20878" s="18"/>
      <c r="G20878" s="18"/>
    </row>
    <row r="20879" spans="1:7" x14ac:dyDescent="0.25">
      <c r="A20879" s="18"/>
      <c r="B20879" s="18"/>
      <c r="C20879" s="18"/>
      <c r="D20879" s="18"/>
      <c r="E20879" s="18"/>
      <c r="F20879" s="18"/>
      <c r="G20879" s="18"/>
    </row>
    <row r="20880" spans="1:7" x14ac:dyDescent="0.25">
      <c r="A20880" s="18"/>
      <c r="B20880" s="18"/>
      <c r="C20880" s="18"/>
      <c r="D20880" s="18"/>
      <c r="E20880" s="18"/>
      <c r="F20880" s="18"/>
      <c r="G20880" s="18"/>
    </row>
    <row r="20881" spans="1:7" x14ac:dyDescent="0.25">
      <c r="A20881" s="18"/>
      <c r="B20881" s="18"/>
      <c r="C20881" s="18"/>
      <c r="D20881" s="18"/>
      <c r="E20881" s="18"/>
      <c r="F20881" s="18"/>
      <c r="G20881" s="18"/>
    </row>
    <row r="20882" spans="1:7" x14ac:dyDescent="0.25">
      <c r="A20882" s="18"/>
      <c r="B20882" s="18"/>
      <c r="C20882" s="18"/>
      <c r="D20882" s="18"/>
      <c r="E20882" s="18"/>
      <c r="F20882" s="18"/>
      <c r="G20882" s="18"/>
    </row>
    <row r="20883" spans="1:7" x14ac:dyDescent="0.25">
      <c r="A20883" s="18"/>
      <c r="B20883" s="18"/>
      <c r="C20883" s="18"/>
      <c r="D20883" s="18"/>
      <c r="E20883" s="18"/>
      <c r="F20883" s="18"/>
      <c r="G20883" s="18"/>
    </row>
    <row r="20884" spans="1:7" x14ac:dyDescent="0.25">
      <c r="A20884" s="18"/>
      <c r="B20884" s="18"/>
      <c r="C20884" s="18"/>
      <c r="D20884" s="18"/>
      <c r="E20884" s="18"/>
      <c r="F20884" s="18"/>
      <c r="G20884" s="18"/>
    </row>
    <row r="20885" spans="1:7" x14ac:dyDescent="0.25">
      <c r="A20885" s="18"/>
      <c r="B20885" s="18"/>
      <c r="C20885" s="18"/>
      <c r="D20885" s="18"/>
      <c r="E20885" s="18"/>
      <c r="F20885" s="18"/>
      <c r="G20885" s="18"/>
    </row>
    <row r="20886" spans="1:7" x14ac:dyDescent="0.25">
      <c r="A20886" s="18"/>
      <c r="B20886" s="18"/>
      <c r="C20886" s="18"/>
      <c r="D20886" s="18"/>
      <c r="E20886" s="18"/>
      <c r="F20886" s="18"/>
      <c r="G20886" s="18"/>
    </row>
    <row r="20887" spans="1:7" x14ac:dyDescent="0.25">
      <c r="A20887" s="18"/>
      <c r="B20887" s="18"/>
      <c r="C20887" s="18"/>
      <c r="D20887" s="18"/>
      <c r="E20887" s="18"/>
      <c r="F20887" s="18"/>
      <c r="G20887" s="18"/>
    </row>
    <row r="20888" spans="1:7" x14ac:dyDescent="0.25">
      <c r="A20888" s="18"/>
      <c r="B20888" s="18"/>
      <c r="C20888" s="18"/>
      <c r="D20888" s="18"/>
      <c r="E20888" s="18"/>
      <c r="F20888" s="18"/>
      <c r="G20888" s="18"/>
    </row>
    <row r="20889" spans="1:7" x14ac:dyDescent="0.25">
      <c r="A20889" s="18"/>
      <c r="B20889" s="18"/>
      <c r="C20889" s="18"/>
      <c r="D20889" s="18"/>
      <c r="E20889" s="18"/>
      <c r="F20889" s="18"/>
      <c r="G20889" s="18"/>
    </row>
    <row r="20890" spans="1:7" x14ac:dyDescent="0.25">
      <c r="A20890" s="18"/>
      <c r="B20890" s="18"/>
      <c r="C20890" s="18"/>
      <c r="D20890" s="18"/>
      <c r="E20890" s="18"/>
      <c r="F20890" s="18"/>
      <c r="G20890" s="18"/>
    </row>
    <row r="20891" spans="1:7" x14ac:dyDescent="0.25">
      <c r="A20891" s="18"/>
      <c r="B20891" s="18"/>
      <c r="C20891" s="18"/>
      <c r="D20891" s="18"/>
      <c r="E20891" s="18"/>
      <c r="F20891" s="18"/>
      <c r="G20891" s="18"/>
    </row>
    <row r="20892" spans="1:7" x14ac:dyDescent="0.25">
      <c r="A20892" s="18"/>
      <c r="B20892" s="18"/>
      <c r="C20892" s="18"/>
      <c r="D20892" s="18"/>
      <c r="E20892" s="18"/>
      <c r="F20892" s="18"/>
      <c r="G20892" s="18"/>
    </row>
    <row r="20893" spans="1:7" x14ac:dyDescent="0.25">
      <c r="A20893" s="18"/>
      <c r="B20893" s="18"/>
      <c r="C20893" s="18"/>
      <c r="D20893" s="18"/>
      <c r="E20893" s="18"/>
      <c r="F20893" s="18"/>
      <c r="G20893" s="18"/>
    </row>
    <row r="20894" spans="1:7" x14ac:dyDescent="0.25">
      <c r="A20894" s="18"/>
      <c r="B20894" s="18"/>
      <c r="C20894" s="18"/>
      <c r="D20894" s="18"/>
      <c r="E20894" s="18"/>
      <c r="F20894" s="18"/>
      <c r="G20894" s="18"/>
    </row>
    <row r="20895" spans="1:7" x14ac:dyDescent="0.25">
      <c r="A20895" s="18"/>
      <c r="B20895" s="18"/>
      <c r="C20895" s="18"/>
      <c r="D20895" s="18"/>
      <c r="E20895" s="18"/>
      <c r="F20895" s="18"/>
      <c r="G20895" s="18"/>
    </row>
    <row r="20896" spans="1:7" x14ac:dyDescent="0.25">
      <c r="A20896" s="18"/>
      <c r="B20896" s="18"/>
      <c r="C20896" s="18"/>
      <c r="D20896" s="18"/>
      <c r="E20896" s="18"/>
      <c r="F20896" s="18"/>
      <c r="G20896" s="18"/>
    </row>
    <row r="20897" spans="1:7" x14ac:dyDescent="0.25">
      <c r="A20897" s="18"/>
      <c r="B20897" s="18"/>
      <c r="C20897" s="18"/>
      <c r="D20897" s="18"/>
      <c r="E20897" s="18"/>
      <c r="F20897" s="18"/>
      <c r="G20897" s="18"/>
    </row>
    <row r="20898" spans="1:7" x14ac:dyDescent="0.25">
      <c r="A20898" s="18"/>
      <c r="B20898" s="18"/>
      <c r="C20898" s="18"/>
      <c r="D20898" s="18"/>
      <c r="E20898" s="18"/>
      <c r="F20898" s="18"/>
      <c r="G20898" s="18"/>
    </row>
    <row r="20899" spans="1:7" x14ac:dyDescent="0.25">
      <c r="A20899" s="18"/>
      <c r="B20899" s="18"/>
      <c r="C20899" s="18"/>
      <c r="D20899" s="18"/>
      <c r="E20899" s="18"/>
      <c r="F20899" s="18"/>
      <c r="G20899" s="18"/>
    </row>
    <row r="20900" spans="1:7" x14ac:dyDescent="0.25">
      <c r="A20900" s="18"/>
      <c r="B20900" s="18"/>
      <c r="C20900" s="18"/>
      <c r="D20900" s="18"/>
      <c r="E20900" s="18"/>
      <c r="F20900" s="18"/>
      <c r="G20900" s="18"/>
    </row>
    <row r="20901" spans="1:7" x14ac:dyDescent="0.25">
      <c r="A20901" s="18"/>
      <c r="B20901" s="18"/>
      <c r="C20901" s="18"/>
      <c r="D20901" s="18"/>
      <c r="E20901" s="18"/>
      <c r="F20901" s="18"/>
      <c r="G20901" s="18"/>
    </row>
    <row r="20902" spans="1:7" x14ac:dyDescent="0.25">
      <c r="A20902" s="18"/>
      <c r="B20902" s="18"/>
      <c r="C20902" s="18"/>
      <c r="D20902" s="18"/>
      <c r="E20902" s="18"/>
      <c r="F20902" s="18"/>
      <c r="G20902" s="18"/>
    </row>
    <row r="20903" spans="1:7" x14ac:dyDescent="0.25">
      <c r="A20903" s="18"/>
      <c r="B20903" s="18"/>
      <c r="C20903" s="18"/>
      <c r="D20903" s="18"/>
      <c r="E20903" s="18"/>
      <c r="F20903" s="18"/>
      <c r="G20903" s="18"/>
    </row>
    <row r="20904" spans="1:7" x14ac:dyDescent="0.25">
      <c r="A20904" s="18"/>
      <c r="B20904" s="18"/>
      <c r="C20904" s="18"/>
      <c r="D20904" s="18"/>
      <c r="E20904" s="18"/>
      <c r="F20904" s="18"/>
      <c r="G20904" s="18"/>
    </row>
    <row r="20905" spans="1:7" x14ac:dyDescent="0.25">
      <c r="A20905" s="18"/>
      <c r="B20905" s="18"/>
      <c r="C20905" s="18"/>
      <c r="D20905" s="18"/>
      <c r="E20905" s="18"/>
      <c r="F20905" s="18"/>
      <c r="G20905" s="18"/>
    </row>
    <row r="20906" spans="1:7" x14ac:dyDescent="0.25">
      <c r="A20906" s="18"/>
      <c r="B20906" s="18"/>
      <c r="C20906" s="18"/>
      <c r="D20906" s="18"/>
      <c r="E20906" s="18"/>
      <c r="F20906" s="18"/>
      <c r="G20906" s="18"/>
    </row>
    <row r="20907" spans="1:7" x14ac:dyDescent="0.25">
      <c r="A20907" s="18"/>
      <c r="B20907" s="18"/>
      <c r="C20907" s="18"/>
      <c r="D20907" s="18"/>
      <c r="E20907" s="18"/>
      <c r="F20907" s="18"/>
      <c r="G20907" s="18"/>
    </row>
    <row r="20908" spans="1:7" x14ac:dyDescent="0.25">
      <c r="A20908" s="18"/>
      <c r="B20908" s="18"/>
      <c r="C20908" s="18"/>
      <c r="D20908" s="18"/>
      <c r="E20908" s="18"/>
      <c r="F20908" s="18"/>
      <c r="G20908" s="18"/>
    </row>
    <row r="20909" spans="1:7" x14ac:dyDescent="0.25">
      <c r="A20909" s="18"/>
      <c r="B20909" s="18"/>
      <c r="C20909" s="18"/>
      <c r="D20909" s="18"/>
      <c r="E20909" s="18"/>
      <c r="F20909" s="18"/>
      <c r="G20909" s="18"/>
    </row>
    <row r="20910" spans="1:7" x14ac:dyDescent="0.25">
      <c r="A20910" s="18"/>
      <c r="B20910" s="18"/>
      <c r="C20910" s="18"/>
      <c r="D20910" s="18"/>
      <c r="E20910" s="18"/>
      <c r="F20910" s="18"/>
      <c r="G20910" s="18"/>
    </row>
    <row r="20911" spans="1:7" x14ac:dyDescent="0.25">
      <c r="A20911" s="18"/>
      <c r="B20911" s="18"/>
      <c r="C20911" s="18"/>
      <c r="D20911" s="18"/>
      <c r="E20911" s="18"/>
      <c r="F20911" s="18"/>
      <c r="G20911" s="18"/>
    </row>
    <row r="20912" spans="1:7" x14ac:dyDescent="0.25">
      <c r="A20912" s="18"/>
      <c r="B20912" s="18"/>
      <c r="C20912" s="18"/>
      <c r="D20912" s="18"/>
      <c r="E20912" s="18"/>
      <c r="F20912" s="18"/>
      <c r="G20912" s="18"/>
    </row>
    <row r="20913" spans="1:7" x14ac:dyDescent="0.25">
      <c r="A20913" s="18"/>
      <c r="B20913" s="18"/>
      <c r="C20913" s="18"/>
      <c r="D20913" s="18"/>
      <c r="E20913" s="18"/>
      <c r="F20913" s="18"/>
      <c r="G20913" s="18"/>
    </row>
    <row r="20914" spans="1:7" x14ac:dyDescent="0.25">
      <c r="A20914" s="18"/>
      <c r="B20914" s="18"/>
      <c r="C20914" s="18"/>
      <c r="D20914" s="18"/>
      <c r="E20914" s="18"/>
      <c r="F20914" s="18"/>
      <c r="G20914" s="18"/>
    </row>
    <row r="20915" spans="1:7" x14ac:dyDescent="0.25">
      <c r="A20915" s="18"/>
      <c r="B20915" s="18"/>
      <c r="C20915" s="18"/>
      <c r="D20915" s="18"/>
      <c r="E20915" s="18"/>
      <c r="F20915" s="18"/>
      <c r="G20915" s="18"/>
    </row>
    <row r="20916" spans="1:7" x14ac:dyDescent="0.25">
      <c r="A20916" s="18"/>
      <c r="B20916" s="18"/>
      <c r="C20916" s="18"/>
      <c r="D20916" s="18"/>
      <c r="E20916" s="18"/>
      <c r="F20916" s="18"/>
      <c r="G20916" s="18"/>
    </row>
    <row r="20917" spans="1:7" x14ac:dyDescent="0.25">
      <c r="A20917" s="18"/>
      <c r="B20917" s="18"/>
      <c r="C20917" s="18"/>
      <c r="D20917" s="18"/>
      <c r="E20917" s="18"/>
      <c r="F20917" s="18"/>
      <c r="G20917" s="18"/>
    </row>
    <row r="20918" spans="1:7" x14ac:dyDescent="0.25">
      <c r="A20918" s="18"/>
      <c r="B20918" s="18"/>
      <c r="C20918" s="18"/>
      <c r="D20918" s="18"/>
      <c r="E20918" s="18"/>
      <c r="F20918" s="18"/>
      <c r="G20918" s="18"/>
    </row>
    <row r="20919" spans="1:7" x14ac:dyDescent="0.25">
      <c r="A20919" s="18"/>
      <c r="B20919" s="18"/>
      <c r="C20919" s="18"/>
      <c r="D20919" s="18"/>
      <c r="E20919" s="18"/>
      <c r="F20919" s="18"/>
      <c r="G20919" s="18"/>
    </row>
    <row r="20920" spans="1:7" x14ac:dyDescent="0.25">
      <c r="A20920" s="18"/>
      <c r="B20920" s="18"/>
      <c r="C20920" s="18"/>
      <c r="D20920" s="18"/>
      <c r="E20920" s="18"/>
      <c r="F20920" s="18"/>
      <c r="G20920" s="18"/>
    </row>
    <row r="20921" spans="1:7" x14ac:dyDescent="0.25">
      <c r="A20921" s="18"/>
      <c r="B20921" s="18"/>
      <c r="C20921" s="18"/>
      <c r="D20921" s="18"/>
      <c r="E20921" s="18"/>
      <c r="F20921" s="18"/>
      <c r="G20921" s="18"/>
    </row>
    <row r="20922" spans="1:7" x14ac:dyDescent="0.25">
      <c r="A20922" s="18"/>
      <c r="B20922" s="18"/>
      <c r="C20922" s="18"/>
      <c r="D20922" s="18"/>
      <c r="E20922" s="18"/>
      <c r="F20922" s="18"/>
      <c r="G20922" s="18"/>
    </row>
    <row r="20923" spans="1:7" x14ac:dyDescent="0.25">
      <c r="A20923" s="18"/>
      <c r="B20923" s="18"/>
      <c r="C20923" s="18"/>
      <c r="D20923" s="18"/>
      <c r="E20923" s="18"/>
      <c r="F20923" s="18"/>
      <c r="G20923" s="18"/>
    </row>
    <row r="20924" spans="1:7" x14ac:dyDescent="0.25">
      <c r="A20924" s="18"/>
      <c r="B20924" s="18"/>
      <c r="C20924" s="18"/>
      <c r="D20924" s="18"/>
      <c r="E20924" s="18"/>
      <c r="F20924" s="18"/>
      <c r="G20924" s="18"/>
    </row>
    <row r="20925" spans="1:7" x14ac:dyDescent="0.25">
      <c r="A20925" s="18"/>
      <c r="B20925" s="18"/>
      <c r="C20925" s="18"/>
      <c r="D20925" s="18"/>
      <c r="E20925" s="18"/>
      <c r="F20925" s="18"/>
      <c r="G20925" s="18"/>
    </row>
    <row r="20926" spans="1:7" x14ac:dyDescent="0.25">
      <c r="A20926" s="18"/>
      <c r="B20926" s="18"/>
      <c r="C20926" s="18"/>
      <c r="D20926" s="18"/>
      <c r="E20926" s="18"/>
      <c r="F20926" s="18"/>
      <c r="G20926" s="18"/>
    </row>
    <row r="20927" spans="1:7" x14ac:dyDescent="0.25">
      <c r="A20927" s="18"/>
      <c r="B20927" s="18"/>
      <c r="C20927" s="18"/>
      <c r="D20927" s="18"/>
      <c r="E20927" s="18"/>
      <c r="F20927" s="18"/>
      <c r="G20927" s="18"/>
    </row>
    <row r="20928" spans="1:7" x14ac:dyDescent="0.25">
      <c r="A20928" s="18"/>
      <c r="B20928" s="18"/>
      <c r="C20928" s="18"/>
      <c r="D20928" s="18"/>
      <c r="E20928" s="18"/>
      <c r="F20928" s="18"/>
      <c r="G20928" s="18"/>
    </row>
    <row r="20929" spans="1:7" x14ac:dyDescent="0.25">
      <c r="A20929" s="18"/>
      <c r="B20929" s="18"/>
      <c r="C20929" s="18"/>
      <c r="D20929" s="18"/>
      <c r="E20929" s="18"/>
      <c r="F20929" s="18"/>
      <c r="G20929" s="18"/>
    </row>
    <row r="20930" spans="1:7" x14ac:dyDescent="0.25">
      <c r="A20930" s="18"/>
      <c r="B20930" s="18"/>
      <c r="C20930" s="18"/>
      <c r="D20930" s="18"/>
      <c r="E20930" s="18"/>
      <c r="F20930" s="18"/>
      <c r="G20930" s="18"/>
    </row>
    <row r="20931" spans="1:7" x14ac:dyDescent="0.25">
      <c r="A20931" s="18"/>
      <c r="B20931" s="18"/>
      <c r="C20931" s="18"/>
      <c r="D20931" s="18"/>
      <c r="E20931" s="18"/>
      <c r="F20931" s="18"/>
      <c r="G20931" s="18"/>
    </row>
    <row r="20932" spans="1:7" x14ac:dyDescent="0.25">
      <c r="A20932" s="18"/>
      <c r="B20932" s="18"/>
      <c r="C20932" s="18"/>
      <c r="D20932" s="18"/>
      <c r="E20932" s="18"/>
      <c r="F20932" s="18"/>
      <c r="G20932" s="18"/>
    </row>
    <row r="20933" spans="1:7" x14ac:dyDescent="0.25">
      <c r="A20933" s="18"/>
      <c r="B20933" s="18"/>
      <c r="C20933" s="18"/>
      <c r="D20933" s="18"/>
      <c r="E20933" s="18"/>
      <c r="F20933" s="18"/>
      <c r="G20933" s="18"/>
    </row>
    <row r="20934" spans="1:7" x14ac:dyDescent="0.25">
      <c r="A20934" s="18"/>
      <c r="B20934" s="18"/>
      <c r="C20934" s="18"/>
      <c r="D20934" s="18"/>
      <c r="E20934" s="18"/>
      <c r="F20934" s="18"/>
      <c r="G20934" s="18"/>
    </row>
    <row r="20935" spans="1:7" x14ac:dyDescent="0.25">
      <c r="A20935" s="18"/>
      <c r="B20935" s="18"/>
      <c r="C20935" s="18"/>
      <c r="D20935" s="18"/>
      <c r="E20935" s="18"/>
      <c r="F20935" s="18"/>
      <c r="G20935" s="18"/>
    </row>
    <row r="20936" spans="1:7" x14ac:dyDescent="0.25">
      <c r="A20936" s="18"/>
      <c r="B20936" s="18"/>
      <c r="C20936" s="18"/>
      <c r="D20936" s="18"/>
      <c r="E20936" s="18"/>
      <c r="F20936" s="18"/>
      <c r="G20936" s="18"/>
    </row>
    <row r="20937" spans="1:7" x14ac:dyDescent="0.25">
      <c r="A20937" s="18"/>
      <c r="B20937" s="18"/>
      <c r="C20937" s="18"/>
      <c r="D20937" s="18"/>
      <c r="E20937" s="18"/>
      <c r="F20937" s="18"/>
      <c r="G20937" s="18"/>
    </row>
    <row r="20938" spans="1:7" x14ac:dyDescent="0.25">
      <c r="A20938" s="18"/>
      <c r="B20938" s="18"/>
      <c r="C20938" s="18"/>
      <c r="D20938" s="18"/>
      <c r="E20938" s="18"/>
      <c r="F20938" s="18"/>
      <c r="G20938" s="18"/>
    </row>
    <row r="20939" spans="1:7" x14ac:dyDescent="0.25">
      <c r="A20939" s="18"/>
      <c r="B20939" s="18"/>
      <c r="C20939" s="18"/>
      <c r="D20939" s="18"/>
      <c r="E20939" s="18"/>
      <c r="F20939" s="18"/>
      <c r="G20939" s="18"/>
    </row>
    <row r="20940" spans="1:7" x14ac:dyDescent="0.25">
      <c r="A20940" s="18"/>
      <c r="B20940" s="18"/>
      <c r="C20940" s="18"/>
      <c r="D20940" s="18"/>
      <c r="E20940" s="18"/>
      <c r="F20940" s="18"/>
      <c r="G20940" s="18"/>
    </row>
    <row r="20941" spans="1:7" x14ac:dyDescent="0.25">
      <c r="A20941" s="18"/>
      <c r="B20941" s="18"/>
      <c r="C20941" s="18"/>
      <c r="D20941" s="18"/>
      <c r="E20941" s="18"/>
      <c r="F20941" s="18"/>
      <c r="G20941" s="18"/>
    </row>
    <row r="20942" spans="1:7" x14ac:dyDescent="0.25">
      <c r="A20942" s="18"/>
      <c r="B20942" s="18"/>
      <c r="C20942" s="18"/>
      <c r="D20942" s="18"/>
      <c r="E20942" s="18"/>
      <c r="F20942" s="18"/>
      <c r="G20942" s="18"/>
    </row>
    <row r="20943" spans="1:7" x14ac:dyDescent="0.25">
      <c r="A20943" s="18"/>
      <c r="B20943" s="18"/>
      <c r="C20943" s="18"/>
      <c r="D20943" s="18"/>
      <c r="E20943" s="18"/>
      <c r="F20943" s="18"/>
      <c r="G20943" s="18"/>
    </row>
    <row r="20944" spans="1:7" x14ac:dyDescent="0.25">
      <c r="A20944" s="18"/>
      <c r="B20944" s="18"/>
      <c r="C20944" s="18"/>
      <c r="D20944" s="18"/>
      <c r="E20944" s="18"/>
      <c r="F20944" s="18"/>
      <c r="G20944" s="18"/>
    </row>
    <row r="20945" spans="1:7" x14ac:dyDescent="0.25">
      <c r="A20945" s="18"/>
      <c r="B20945" s="18"/>
      <c r="C20945" s="18"/>
      <c r="D20945" s="18"/>
      <c r="E20945" s="18"/>
      <c r="F20945" s="18"/>
      <c r="G20945" s="18"/>
    </row>
    <row r="20946" spans="1:7" x14ac:dyDescent="0.25">
      <c r="A20946" s="18"/>
      <c r="B20946" s="18"/>
      <c r="C20946" s="18"/>
      <c r="D20946" s="18"/>
      <c r="E20946" s="18"/>
      <c r="F20946" s="18"/>
      <c r="G20946" s="18"/>
    </row>
    <row r="20947" spans="1:7" x14ac:dyDescent="0.25">
      <c r="A20947" s="18"/>
      <c r="B20947" s="18"/>
      <c r="C20947" s="18"/>
      <c r="D20947" s="18"/>
      <c r="E20947" s="18"/>
      <c r="F20947" s="18"/>
      <c r="G20947" s="18"/>
    </row>
    <row r="20948" spans="1:7" x14ac:dyDescent="0.25">
      <c r="A20948" s="18"/>
      <c r="B20948" s="18"/>
      <c r="C20948" s="18"/>
      <c r="D20948" s="18"/>
      <c r="E20948" s="18"/>
      <c r="F20948" s="18"/>
      <c r="G20948" s="18"/>
    </row>
    <row r="20949" spans="1:7" x14ac:dyDescent="0.25">
      <c r="A20949" s="18"/>
      <c r="B20949" s="18"/>
      <c r="C20949" s="18"/>
      <c r="D20949" s="18"/>
      <c r="E20949" s="18"/>
      <c r="F20949" s="18"/>
      <c r="G20949" s="18"/>
    </row>
    <row r="20950" spans="1:7" x14ac:dyDescent="0.25">
      <c r="A20950" s="18"/>
      <c r="B20950" s="18"/>
      <c r="C20950" s="18"/>
      <c r="D20950" s="18"/>
      <c r="E20950" s="18"/>
      <c r="F20950" s="18"/>
      <c r="G20950" s="18"/>
    </row>
    <row r="20951" spans="1:7" x14ac:dyDescent="0.25">
      <c r="A20951" s="18"/>
      <c r="B20951" s="18"/>
      <c r="C20951" s="18"/>
      <c r="D20951" s="18"/>
      <c r="E20951" s="18"/>
      <c r="F20951" s="18"/>
      <c r="G20951" s="18"/>
    </row>
    <row r="20952" spans="1:7" x14ac:dyDescent="0.25">
      <c r="A20952" s="18"/>
      <c r="B20952" s="18"/>
      <c r="C20952" s="18"/>
      <c r="D20952" s="18"/>
      <c r="E20952" s="18"/>
      <c r="F20952" s="18"/>
      <c r="G20952" s="18"/>
    </row>
    <row r="20953" spans="1:7" x14ac:dyDescent="0.25">
      <c r="A20953" s="18"/>
      <c r="B20953" s="18"/>
      <c r="C20953" s="18"/>
      <c r="D20953" s="18"/>
      <c r="E20953" s="18"/>
      <c r="F20953" s="18"/>
      <c r="G20953" s="18"/>
    </row>
    <row r="20954" spans="1:7" x14ac:dyDescent="0.25">
      <c r="A20954" s="18"/>
      <c r="B20954" s="18"/>
      <c r="C20954" s="18"/>
      <c r="D20954" s="18"/>
      <c r="E20954" s="18"/>
      <c r="F20954" s="18"/>
      <c r="G20954" s="18"/>
    </row>
    <row r="20955" spans="1:7" x14ac:dyDescent="0.25">
      <c r="A20955" s="18"/>
      <c r="B20955" s="18"/>
      <c r="C20955" s="18"/>
      <c r="D20955" s="18"/>
      <c r="E20955" s="18"/>
      <c r="F20955" s="18"/>
      <c r="G20955" s="18"/>
    </row>
    <row r="20956" spans="1:7" x14ac:dyDescent="0.25">
      <c r="A20956" s="18"/>
      <c r="B20956" s="18"/>
      <c r="C20956" s="18"/>
      <c r="D20956" s="18"/>
      <c r="E20956" s="18"/>
      <c r="F20956" s="18"/>
      <c r="G20956" s="18"/>
    </row>
    <row r="20957" spans="1:7" x14ac:dyDescent="0.25">
      <c r="A20957" s="18"/>
      <c r="B20957" s="18"/>
      <c r="C20957" s="18"/>
      <c r="D20957" s="18"/>
      <c r="E20957" s="18"/>
      <c r="F20957" s="18"/>
      <c r="G20957" s="18"/>
    </row>
    <row r="20958" spans="1:7" x14ac:dyDescent="0.25">
      <c r="A20958" s="18"/>
      <c r="B20958" s="18"/>
      <c r="C20958" s="18"/>
      <c r="D20958" s="18"/>
      <c r="E20958" s="18"/>
      <c r="F20958" s="18"/>
      <c r="G20958" s="18"/>
    </row>
    <row r="20959" spans="1:7" x14ac:dyDescent="0.25">
      <c r="A20959" s="18"/>
      <c r="B20959" s="18"/>
      <c r="C20959" s="18"/>
      <c r="D20959" s="18"/>
      <c r="E20959" s="18"/>
      <c r="F20959" s="18"/>
      <c r="G20959" s="18"/>
    </row>
    <row r="20960" spans="1:7" x14ac:dyDescent="0.25">
      <c r="A20960" s="18"/>
      <c r="B20960" s="18"/>
      <c r="C20960" s="18"/>
      <c r="D20960" s="18"/>
      <c r="E20960" s="18"/>
      <c r="F20960" s="18"/>
      <c r="G20960" s="18"/>
    </row>
    <row r="20961" spans="1:7" x14ac:dyDescent="0.25">
      <c r="A20961" s="18"/>
      <c r="B20961" s="18"/>
      <c r="C20961" s="18"/>
      <c r="D20961" s="18"/>
      <c r="E20961" s="18"/>
      <c r="F20961" s="18"/>
      <c r="G20961" s="18"/>
    </row>
    <row r="20962" spans="1:7" x14ac:dyDescent="0.25">
      <c r="A20962" s="18"/>
      <c r="B20962" s="18"/>
      <c r="C20962" s="18"/>
      <c r="D20962" s="18"/>
      <c r="E20962" s="18"/>
      <c r="F20962" s="18"/>
      <c r="G20962" s="18"/>
    </row>
    <row r="20963" spans="1:7" x14ac:dyDescent="0.25">
      <c r="A20963" s="18"/>
      <c r="B20963" s="18"/>
      <c r="C20963" s="18"/>
      <c r="D20963" s="18"/>
      <c r="E20963" s="18"/>
      <c r="F20963" s="18"/>
      <c r="G20963" s="18"/>
    </row>
    <row r="20964" spans="1:7" x14ac:dyDescent="0.25">
      <c r="A20964" s="18"/>
      <c r="B20964" s="18"/>
      <c r="C20964" s="18"/>
      <c r="D20964" s="18"/>
      <c r="E20964" s="18"/>
      <c r="F20964" s="18"/>
      <c r="G20964" s="18"/>
    </row>
    <row r="20965" spans="1:7" x14ac:dyDescent="0.25">
      <c r="A20965" s="18"/>
      <c r="B20965" s="18"/>
      <c r="C20965" s="18"/>
      <c r="D20965" s="18"/>
      <c r="E20965" s="18"/>
      <c r="F20965" s="18"/>
      <c r="G20965" s="18"/>
    </row>
    <row r="20966" spans="1:7" x14ac:dyDescent="0.25">
      <c r="A20966" s="18"/>
      <c r="B20966" s="18"/>
      <c r="C20966" s="18"/>
      <c r="D20966" s="18"/>
      <c r="E20966" s="18"/>
      <c r="F20966" s="18"/>
      <c r="G20966" s="18"/>
    </row>
    <row r="20967" spans="1:7" x14ac:dyDescent="0.25">
      <c r="A20967" s="18"/>
      <c r="B20967" s="18"/>
      <c r="C20967" s="18"/>
      <c r="D20967" s="18"/>
      <c r="E20967" s="18"/>
      <c r="F20967" s="18"/>
      <c r="G20967" s="18"/>
    </row>
    <row r="20968" spans="1:7" x14ac:dyDescent="0.25">
      <c r="A20968" s="18"/>
      <c r="B20968" s="18"/>
      <c r="C20968" s="18"/>
      <c r="D20968" s="18"/>
      <c r="E20968" s="18"/>
      <c r="F20968" s="18"/>
      <c r="G20968" s="18"/>
    </row>
    <row r="20969" spans="1:7" x14ac:dyDescent="0.25">
      <c r="A20969" s="18"/>
      <c r="B20969" s="18"/>
      <c r="C20969" s="18"/>
      <c r="D20969" s="18"/>
      <c r="E20969" s="18"/>
      <c r="F20969" s="18"/>
      <c r="G20969" s="18"/>
    </row>
    <row r="20970" spans="1:7" x14ac:dyDescent="0.25">
      <c r="A20970" s="18"/>
      <c r="B20970" s="18"/>
      <c r="C20970" s="18"/>
      <c r="D20970" s="18"/>
      <c r="E20970" s="18"/>
      <c r="F20970" s="18"/>
      <c r="G20970" s="18"/>
    </row>
    <row r="20971" spans="1:7" x14ac:dyDescent="0.25">
      <c r="A20971" s="18"/>
      <c r="B20971" s="18"/>
      <c r="C20971" s="18"/>
      <c r="D20971" s="18"/>
      <c r="E20971" s="18"/>
      <c r="F20971" s="18"/>
      <c r="G20971" s="18"/>
    </row>
    <row r="20972" spans="1:7" x14ac:dyDescent="0.25">
      <c r="A20972" s="18"/>
      <c r="B20972" s="18"/>
      <c r="C20972" s="18"/>
      <c r="D20972" s="18"/>
      <c r="E20972" s="18"/>
      <c r="F20972" s="18"/>
      <c r="G20972" s="18"/>
    </row>
    <row r="20973" spans="1:7" x14ac:dyDescent="0.25">
      <c r="A20973" s="18"/>
      <c r="B20973" s="18"/>
      <c r="C20973" s="18"/>
      <c r="D20973" s="18"/>
      <c r="E20973" s="18"/>
      <c r="F20973" s="18"/>
      <c r="G20973" s="18"/>
    </row>
    <row r="20974" spans="1:7" x14ac:dyDescent="0.25">
      <c r="A20974" s="18"/>
      <c r="B20974" s="18"/>
      <c r="C20974" s="18"/>
      <c r="D20974" s="18"/>
      <c r="E20974" s="18"/>
      <c r="F20974" s="18"/>
      <c r="G20974" s="18"/>
    </row>
    <row r="20975" spans="1:7" x14ac:dyDescent="0.25">
      <c r="A20975" s="18"/>
      <c r="B20975" s="18"/>
      <c r="C20975" s="18"/>
      <c r="D20975" s="18"/>
      <c r="E20975" s="18"/>
      <c r="F20975" s="18"/>
      <c r="G20975" s="18"/>
    </row>
    <row r="20976" spans="1:7" x14ac:dyDescent="0.25">
      <c r="A20976" s="18"/>
      <c r="B20976" s="18"/>
      <c r="C20976" s="18"/>
      <c r="D20976" s="18"/>
      <c r="E20976" s="18"/>
      <c r="F20976" s="18"/>
      <c r="G20976" s="18"/>
    </row>
    <row r="20977" spans="1:7" x14ac:dyDescent="0.25">
      <c r="A20977" s="18"/>
      <c r="B20977" s="18"/>
      <c r="C20977" s="18"/>
      <c r="D20977" s="18"/>
      <c r="E20977" s="18"/>
      <c r="F20977" s="18"/>
      <c r="G20977" s="18"/>
    </row>
    <row r="20978" spans="1:7" x14ac:dyDescent="0.25">
      <c r="A20978" s="18"/>
      <c r="B20978" s="18"/>
      <c r="C20978" s="18"/>
      <c r="D20978" s="18"/>
      <c r="E20978" s="18"/>
      <c r="F20978" s="18"/>
      <c r="G20978" s="18"/>
    </row>
    <row r="20979" spans="1:7" x14ac:dyDescent="0.25">
      <c r="A20979" s="18"/>
      <c r="B20979" s="18"/>
      <c r="C20979" s="18"/>
      <c r="D20979" s="18"/>
      <c r="E20979" s="18"/>
      <c r="F20979" s="18"/>
      <c r="G20979" s="18"/>
    </row>
    <row r="20980" spans="1:7" x14ac:dyDescent="0.25">
      <c r="A20980" s="18"/>
      <c r="B20980" s="18"/>
      <c r="C20980" s="18"/>
      <c r="D20980" s="18"/>
      <c r="E20980" s="18"/>
      <c r="F20980" s="18"/>
      <c r="G20980" s="18"/>
    </row>
    <row r="20981" spans="1:7" x14ac:dyDescent="0.25">
      <c r="A20981" s="18"/>
      <c r="B20981" s="18"/>
      <c r="C20981" s="18"/>
      <c r="D20981" s="18"/>
      <c r="E20981" s="18"/>
      <c r="F20981" s="18"/>
      <c r="G20981" s="18"/>
    </row>
    <row r="20982" spans="1:7" x14ac:dyDescent="0.25">
      <c r="A20982" s="18"/>
      <c r="B20982" s="18"/>
      <c r="C20982" s="18"/>
      <c r="D20982" s="18"/>
      <c r="E20982" s="18"/>
      <c r="F20982" s="18"/>
      <c r="G20982" s="18"/>
    </row>
    <row r="20983" spans="1:7" x14ac:dyDescent="0.25">
      <c r="A20983" s="18"/>
      <c r="B20983" s="18"/>
      <c r="C20983" s="18"/>
      <c r="D20983" s="18"/>
      <c r="E20983" s="18"/>
      <c r="F20983" s="18"/>
      <c r="G20983" s="18"/>
    </row>
    <row r="20984" spans="1:7" x14ac:dyDescent="0.25">
      <c r="A20984" s="18"/>
      <c r="B20984" s="18"/>
      <c r="C20984" s="18"/>
      <c r="D20984" s="18"/>
      <c r="E20984" s="18"/>
      <c r="F20984" s="18"/>
      <c r="G20984" s="18"/>
    </row>
    <row r="20985" spans="1:7" x14ac:dyDescent="0.25">
      <c r="A20985" s="18"/>
      <c r="B20985" s="18"/>
      <c r="C20985" s="18"/>
      <c r="D20985" s="18"/>
      <c r="E20985" s="18"/>
      <c r="F20985" s="18"/>
      <c r="G20985" s="18"/>
    </row>
    <row r="20986" spans="1:7" x14ac:dyDescent="0.25">
      <c r="A20986" s="18"/>
      <c r="B20986" s="18"/>
      <c r="C20986" s="18"/>
      <c r="D20986" s="18"/>
      <c r="E20986" s="18"/>
      <c r="F20986" s="18"/>
      <c r="G20986" s="18"/>
    </row>
    <row r="20987" spans="1:7" x14ac:dyDescent="0.25">
      <c r="A20987" s="18"/>
      <c r="B20987" s="18"/>
      <c r="C20987" s="18"/>
      <c r="D20987" s="18"/>
      <c r="E20987" s="18"/>
      <c r="F20987" s="18"/>
      <c r="G20987" s="18"/>
    </row>
    <row r="20988" spans="1:7" x14ac:dyDescent="0.25">
      <c r="A20988" s="18"/>
      <c r="B20988" s="18"/>
      <c r="C20988" s="18"/>
      <c r="D20988" s="18"/>
      <c r="E20988" s="18"/>
      <c r="F20988" s="18"/>
      <c r="G20988" s="18"/>
    </row>
    <row r="20989" spans="1:7" x14ac:dyDescent="0.25">
      <c r="A20989" s="18"/>
      <c r="B20989" s="18"/>
      <c r="C20989" s="18"/>
      <c r="D20989" s="18"/>
      <c r="E20989" s="18"/>
      <c r="F20989" s="18"/>
      <c r="G20989" s="18"/>
    </row>
    <row r="20990" spans="1:7" x14ac:dyDescent="0.25">
      <c r="A20990" s="18"/>
      <c r="B20990" s="18"/>
      <c r="C20990" s="18"/>
      <c r="D20990" s="18"/>
      <c r="E20990" s="18"/>
      <c r="F20990" s="18"/>
      <c r="G20990" s="18"/>
    </row>
    <row r="20991" spans="1:7" x14ac:dyDescent="0.25">
      <c r="A20991" s="18"/>
      <c r="B20991" s="18"/>
      <c r="C20991" s="18"/>
      <c r="D20991" s="18"/>
      <c r="E20991" s="18"/>
      <c r="F20991" s="18"/>
      <c r="G20991" s="18"/>
    </row>
    <row r="20992" spans="1:7" x14ac:dyDescent="0.25">
      <c r="A20992" s="18"/>
      <c r="B20992" s="18"/>
      <c r="C20992" s="18"/>
      <c r="D20992" s="18"/>
      <c r="E20992" s="18"/>
      <c r="F20992" s="18"/>
      <c r="G20992" s="18"/>
    </row>
    <row r="20993" spans="1:7" x14ac:dyDescent="0.25">
      <c r="A20993" s="18"/>
      <c r="B20993" s="18"/>
      <c r="C20993" s="18"/>
      <c r="D20993" s="18"/>
      <c r="E20993" s="18"/>
      <c r="F20993" s="18"/>
      <c r="G20993" s="18"/>
    </row>
    <row r="20994" spans="1:7" x14ac:dyDescent="0.25">
      <c r="A20994" s="18"/>
      <c r="B20994" s="18"/>
      <c r="C20994" s="18"/>
      <c r="D20994" s="18"/>
      <c r="E20994" s="18"/>
      <c r="F20994" s="18"/>
      <c r="G20994" s="18"/>
    </row>
    <row r="20995" spans="1:7" x14ac:dyDescent="0.25">
      <c r="A20995" s="18"/>
      <c r="B20995" s="18"/>
      <c r="C20995" s="18"/>
      <c r="D20995" s="18"/>
      <c r="E20995" s="18"/>
      <c r="F20995" s="18"/>
      <c r="G20995" s="18"/>
    </row>
    <row r="20996" spans="1:7" x14ac:dyDescent="0.25">
      <c r="A20996" s="18"/>
      <c r="B20996" s="18"/>
      <c r="C20996" s="18"/>
      <c r="D20996" s="18"/>
      <c r="E20996" s="18"/>
      <c r="F20996" s="18"/>
      <c r="G20996" s="18"/>
    </row>
    <row r="20997" spans="1:7" x14ac:dyDescent="0.25">
      <c r="A20997" s="18"/>
      <c r="B20997" s="18"/>
      <c r="C20997" s="18"/>
      <c r="D20997" s="18"/>
      <c r="E20997" s="18"/>
      <c r="F20997" s="18"/>
      <c r="G20997" s="18"/>
    </row>
    <row r="20998" spans="1:7" x14ac:dyDescent="0.25">
      <c r="A20998" s="18"/>
      <c r="B20998" s="18"/>
      <c r="C20998" s="18"/>
      <c r="D20998" s="18"/>
      <c r="E20998" s="18"/>
      <c r="F20998" s="18"/>
      <c r="G20998" s="18"/>
    </row>
    <row r="20999" spans="1:7" x14ac:dyDescent="0.25">
      <c r="A20999" s="18"/>
      <c r="B20999" s="18"/>
      <c r="C20999" s="18"/>
      <c r="D20999" s="18"/>
      <c r="E20999" s="18"/>
      <c r="F20999" s="18"/>
      <c r="G20999" s="18"/>
    </row>
    <row r="21000" spans="1:7" x14ac:dyDescent="0.25">
      <c r="A21000" s="18"/>
      <c r="B21000" s="18"/>
      <c r="C21000" s="18"/>
      <c r="D21000" s="18"/>
      <c r="E21000" s="18"/>
      <c r="F21000" s="18"/>
      <c r="G21000" s="18"/>
    </row>
    <row r="21001" spans="1:7" x14ac:dyDescent="0.25">
      <c r="A21001" s="18"/>
      <c r="B21001" s="18"/>
      <c r="C21001" s="18"/>
      <c r="D21001" s="18"/>
      <c r="E21001" s="18"/>
      <c r="F21001" s="18"/>
      <c r="G21001" s="18"/>
    </row>
    <row r="21002" spans="1:7" x14ac:dyDescent="0.25">
      <c r="A21002" s="18"/>
      <c r="B21002" s="18"/>
      <c r="C21002" s="18"/>
      <c r="D21002" s="18"/>
      <c r="E21002" s="18"/>
      <c r="F21002" s="18"/>
      <c r="G21002" s="18"/>
    </row>
    <row r="21003" spans="1:7" x14ac:dyDescent="0.25">
      <c r="A21003" s="18"/>
      <c r="B21003" s="18"/>
      <c r="C21003" s="18"/>
      <c r="D21003" s="18"/>
      <c r="E21003" s="18"/>
      <c r="F21003" s="18"/>
      <c r="G21003" s="18"/>
    </row>
    <row r="21004" spans="1:7" x14ac:dyDescent="0.25">
      <c r="A21004" s="18"/>
      <c r="B21004" s="18"/>
      <c r="C21004" s="18"/>
      <c r="D21004" s="18"/>
      <c r="E21004" s="18"/>
      <c r="F21004" s="18"/>
      <c r="G21004" s="18"/>
    </row>
    <row r="21005" spans="1:7" x14ac:dyDescent="0.25">
      <c r="A21005" s="18"/>
      <c r="B21005" s="18"/>
      <c r="C21005" s="18"/>
      <c r="D21005" s="18"/>
      <c r="E21005" s="18"/>
      <c r="F21005" s="18"/>
      <c r="G21005" s="18"/>
    </row>
    <row r="21006" spans="1:7" x14ac:dyDescent="0.25">
      <c r="A21006" s="18"/>
      <c r="B21006" s="18"/>
      <c r="C21006" s="18"/>
      <c r="D21006" s="18"/>
      <c r="E21006" s="18"/>
      <c r="F21006" s="18"/>
      <c r="G21006" s="18"/>
    </row>
    <row r="21007" spans="1:7" x14ac:dyDescent="0.25">
      <c r="A21007" s="18"/>
      <c r="B21007" s="18"/>
      <c r="C21007" s="18"/>
      <c r="D21007" s="18"/>
      <c r="E21007" s="18"/>
      <c r="F21007" s="18"/>
      <c r="G21007" s="18"/>
    </row>
    <row r="21008" spans="1:7" x14ac:dyDescent="0.25">
      <c r="A21008" s="18"/>
      <c r="B21008" s="18"/>
      <c r="C21008" s="18"/>
      <c r="D21008" s="18"/>
      <c r="E21008" s="18"/>
      <c r="F21008" s="18"/>
      <c r="G21008" s="18"/>
    </row>
    <row r="21009" spans="1:7" x14ac:dyDescent="0.25">
      <c r="A21009" s="18"/>
      <c r="B21009" s="18"/>
      <c r="C21009" s="18"/>
      <c r="D21009" s="18"/>
      <c r="E21009" s="18"/>
      <c r="F21009" s="18"/>
      <c r="G21009" s="18"/>
    </row>
    <row r="21010" spans="1:7" x14ac:dyDescent="0.25">
      <c r="A21010" s="18"/>
      <c r="B21010" s="18"/>
      <c r="C21010" s="18"/>
      <c r="D21010" s="18"/>
      <c r="E21010" s="18"/>
      <c r="F21010" s="18"/>
      <c r="G21010" s="18"/>
    </row>
    <row r="21011" spans="1:7" x14ac:dyDescent="0.25">
      <c r="A21011" s="18"/>
      <c r="B21011" s="18"/>
      <c r="C21011" s="18"/>
      <c r="D21011" s="18"/>
      <c r="E21011" s="18"/>
      <c r="F21011" s="18"/>
      <c r="G21011" s="18"/>
    </row>
    <row r="21012" spans="1:7" x14ac:dyDescent="0.25">
      <c r="A21012" s="18"/>
      <c r="B21012" s="18"/>
      <c r="C21012" s="18"/>
      <c r="D21012" s="18"/>
      <c r="E21012" s="18"/>
      <c r="F21012" s="18"/>
      <c r="G21012" s="18"/>
    </row>
    <row r="21013" spans="1:7" x14ac:dyDescent="0.25">
      <c r="A21013" s="18"/>
      <c r="B21013" s="18"/>
      <c r="C21013" s="18"/>
      <c r="D21013" s="18"/>
      <c r="E21013" s="18"/>
      <c r="F21013" s="18"/>
      <c r="G21013" s="18"/>
    </row>
    <row r="21014" spans="1:7" x14ac:dyDescent="0.25">
      <c r="A21014" s="18"/>
      <c r="B21014" s="18"/>
      <c r="C21014" s="18"/>
      <c r="D21014" s="18"/>
      <c r="E21014" s="18"/>
      <c r="F21014" s="18"/>
      <c r="G21014" s="18"/>
    </row>
    <row r="21015" spans="1:7" x14ac:dyDescent="0.25">
      <c r="A21015" s="18"/>
      <c r="B21015" s="18"/>
      <c r="C21015" s="18"/>
      <c r="D21015" s="18"/>
      <c r="E21015" s="18"/>
      <c r="F21015" s="18"/>
      <c r="G21015" s="18"/>
    </row>
    <row r="21016" spans="1:7" x14ac:dyDescent="0.25">
      <c r="A21016" s="18"/>
      <c r="B21016" s="18"/>
      <c r="C21016" s="18"/>
      <c r="D21016" s="18"/>
      <c r="E21016" s="18"/>
      <c r="F21016" s="18"/>
      <c r="G21016" s="18"/>
    </row>
    <row r="21017" spans="1:7" x14ac:dyDescent="0.25">
      <c r="A21017" s="18"/>
      <c r="B21017" s="18"/>
      <c r="C21017" s="18"/>
      <c r="D21017" s="18"/>
      <c r="E21017" s="18"/>
      <c r="F21017" s="18"/>
      <c r="G21017" s="18"/>
    </row>
    <row r="21018" spans="1:7" x14ac:dyDescent="0.25">
      <c r="A21018" s="18"/>
      <c r="B21018" s="18"/>
      <c r="C21018" s="18"/>
      <c r="D21018" s="18"/>
      <c r="E21018" s="18"/>
      <c r="F21018" s="18"/>
      <c r="G21018" s="18"/>
    </row>
    <row r="21019" spans="1:7" x14ac:dyDescent="0.25">
      <c r="A21019" s="18"/>
      <c r="B21019" s="18"/>
      <c r="C21019" s="18"/>
      <c r="D21019" s="18"/>
      <c r="E21019" s="18"/>
      <c r="F21019" s="18"/>
      <c r="G21019" s="18"/>
    </row>
    <row r="21020" spans="1:7" x14ac:dyDescent="0.25">
      <c r="A21020" s="18"/>
      <c r="B21020" s="18"/>
      <c r="C21020" s="18"/>
      <c r="D21020" s="18"/>
      <c r="E21020" s="18"/>
      <c r="F21020" s="18"/>
      <c r="G21020" s="18"/>
    </row>
    <row r="21021" spans="1:7" x14ac:dyDescent="0.25">
      <c r="A21021" s="18"/>
      <c r="B21021" s="18"/>
      <c r="C21021" s="18"/>
      <c r="D21021" s="18"/>
      <c r="E21021" s="18"/>
      <c r="F21021" s="18"/>
      <c r="G21021" s="18"/>
    </row>
    <row r="21022" spans="1:7" x14ac:dyDescent="0.25">
      <c r="A21022" s="18"/>
      <c r="B21022" s="18"/>
      <c r="C21022" s="18"/>
      <c r="D21022" s="18"/>
      <c r="E21022" s="18"/>
      <c r="F21022" s="18"/>
      <c r="G21022" s="18"/>
    </row>
    <row r="21023" spans="1:7" x14ac:dyDescent="0.25">
      <c r="A21023" s="18"/>
      <c r="B21023" s="18"/>
      <c r="C21023" s="18"/>
      <c r="D21023" s="18"/>
      <c r="E21023" s="18"/>
      <c r="F21023" s="18"/>
      <c r="G21023" s="18"/>
    </row>
    <row r="21024" spans="1:7" x14ac:dyDescent="0.25">
      <c r="A21024" s="18"/>
      <c r="B21024" s="18"/>
      <c r="C21024" s="18"/>
      <c r="D21024" s="18"/>
      <c r="E21024" s="18"/>
      <c r="F21024" s="18"/>
      <c r="G21024" s="18"/>
    </row>
    <row r="21025" spans="1:7" x14ac:dyDescent="0.25">
      <c r="A21025" s="18"/>
      <c r="B21025" s="18"/>
      <c r="C21025" s="18"/>
      <c r="D21025" s="18"/>
      <c r="E21025" s="18"/>
      <c r="F21025" s="18"/>
      <c r="G21025" s="18"/>
    </row>
    <row r="21026" spans="1:7" x14ac:dyDescent="0.25">
      <c r="A21026" s="18"/>
      <c r="B21026" s="18"/>
      <c r="C21026" s="18"/>
      <c r="D21026" s="18"/>
      <c r="E21026" s="18"/>
      <c r="F21026" s="18"/>
      <c r="G21026" s="18"/>
    </row>
    <row r="21027" spans="1:7" x14ac:dyDescent="0.25">
      <c r="A21027" s="18"/>
      <c r="B21027" s="18"/>
      <c r="C21027" s="18"/>
      <c r="D21027" s="18"/>
      <c r="E21027" s="18"/>
      <c r="F21027" s="18"/>
      <c r="G21027" s="18"/>
    </row>
    <row r="21028" spans="1:7" x14ac:dyDescent="0.25">
      <c r="A21028" s="18"/>
      <c r="B21028" s="18"/>
      <c r="C21028" s="18"/>
      <c r="D21028" s="18"/>
      <c r="E21028" s="18"/>
      <c r="F21028" s="18"/>
      <c r="G21028" s="18"/>
    </row>
    <row r="21029" spans="1:7" x14ac:dyDescent="0.25">
      <c r="A21029" s="18"/>
      <c r="B21029" s="18"/>
      <c r="C21029" s="18"/>
      <c r="D21029" s="18"/>
      <c r="E21029" s="18"/>
      <c r="F21029" s="18"/>
      <c r="G21029" s="18"/>
    </row>
    <row r="21030" spans="1:7" x14ac:dyDescent="0.25">
      <c r="A21030" s="18"/>
      <c r="B21030" s="18"/>
      <c r="C21030" s="18"/>
      <c r="D21030" s="18"/>
      <c r="E21030" s="18"/>
      <c r="F21030" s="18"/>
      <c r="G21030" s="18"/>
    </row>
    <row r="21031" spans="1:7" x14ac:dyDescent="0.25">
      <c r="A21031" s="18"/>
      <c r="B21031" s="18"/>
      <c r="C21031" s="18"/>
      <c r="D21031" s="18"/>
      <c r="E21031" s="18"/>
      <c r="F21031" s="18"/>
      <c r="G21031" s="18"/>
    </row>
    <row r="21032" spans="1:7" x14ac:dyDescent="0.25">
      <c r="A21032" s="18"/>
      <c r="B21032" s="18"/>
      <c r="C21032" s="18"/>
      <c r="D21032" s="18"/>
      <c r="E21032" s="18"/>
      <c r="F21032" s="18"/>
      <c r="G21032" s="18"/>
    </row>
    <row r="21033" spans="1:7" x14ac:dyDescent="0.25">
      <c r="A21033" s="18"/>
      <c r="B21033" s="18"/>
      <c r="C21033" s="18"/>
      <c r="D21033" s="18"/>
      <c r="E21033" s="18"/>
      <c r="F21033" s="18"/>
      <c r="G21033" s="18"/>
    </row>
    <row r="21034" spans="1:7" x14ac:dyDescent="0.25">
      <c r="A21034" s="18"/>
      <c r="B21034" s="18"/>
      <c r="C21034" s="18"/>
      <c r="D21034" s="18"/>
      <c r="E21034" s="18"/>
      <c r="F21034" s="18"/>
      <c r="G21034" s="18"/>
    </row>
    <row r="21035" spans="1:7" x14ac:dyDescent="0.25">
      <c r="A21035" s="18"/>
      <c r="B21035" s="18"/>
      <c r="C21035" s="18"/>
      <c r="D21035" s="18"/>
      <c r="E21035" s="18"/>
      <c r="F21035" s="18"/>
      <c r="G21035" s="18"/>
    </row>
    <row r="21036" spans="1:7" x14ac:dyDescent="0.25">
      <c r="A21036" s="18"/>
      <c r="B21036" s="18"/>
      <c r="C21036" s="18"/>
      <c r="D21036" s="18"/>
      <c r="E21036" s="18"/>
      <c r="F21036" s="18"/>
      <c r="G21036" s="18"/>
    </row>
    <row r="21037" spans="1:7" x14ac:dyDescent="0.25">
      <c r="A21037" s="18"/>
      <c r="B21037" s="18"/>
      <c r="C21037" s="18"/>
      <c r="D21037" s="18"/>
      <c r="E21037" s="18"/>
      <c r="F21037" s="18"/>
      <c r="G21037" s="18"/>
    </row>
    <row r="21038" spans="1:7" x14ac:dyDescent="0.25">
      <c r="A21038" s="18"/>
      <c r="B21038" s="18"/>
      <c r="C21038" s="18"/>
      <c r="D21038" s="18"/>
      <c r="E21038" s="18"/>
      <c r="F21038" s="18"/>
      <c r="G21038" s="18"/>
    </row>
    <row r="21039" spans="1:7" x14ac:dyDescent="0.25">
      <c r="A21039" s="18"/>
      <c r="B21039" s="18"/>
      <c r="C21039" s="18"/>
      <c r="D21039" s="18"/>
      <c r="E21039" s="18"/>
      <c r="F21039" s="18"/>
      <c r="G21039" s="18"/>
    </row>
    <row r="21040" spans="1:7" x14ac:dyDescent="0.25">
      <c r="A21040" s="18"/>
      <c r="B21040" s="18"/>
      <c r="C21040" s="18"/>
      <c r="D21040" s="18"/>
      <c r="E21040" s="18"/>
      <c r="F21040" s="18"/>
      <c r="G21040" s="18"/>
    </row>
    <row r="21041" spans="1:7" x14ac:dyDescent="0.25">
      <c r="A21041" s="18"/>
      <c r="B21041" s="18"/>
      <c r="C21041" s="18"/>
      <c r="D21041" s="18"/>
      <c r="E21041" s="18"/>
      <c r="F21041" s="18"/>
      <c r="G21041" s="18"/>
    </row>
    <row r="21042" spans="1:7" x14ac:dyDescent="0.25">
      <c r="A21042" s="18"/>
      <c r="B21042" s="18"/>
      <c r="C21042" s="18"/>
      <c r="D21042" s="18"/>
      <c r="E21042" s="18"/>
      <c r="F21042" s="18"/>
      <c r="G21042" s="18"/>
    </row>
    <row r="21043" spans="1:7" x14ac:dyDescent="0.25">
      <c r="A21043" s="18"/>
      <c r="B21043" s="18"/>
      <c r="C21043" s="18"/>
      <c r="D21043" s="18"/>
      <c r="E21043" s="18"/>
      <c r="F21043" s="18"/>
      <c r="G21043" s="18"/>
    </row>
    <row r="21044" spans="1:7" x14ac:dyDescent="0.25">
      <c r="A21044" s="18"/>
      <c r="B21044" s="18"/>
      <c r="C21044" s="18"/>
      <c r="D21044" s="18"/>
      <c r="E21044" s="18"/>
      <c r="F21044" s="18"/>
      <c r="G21044" s="18"/>
    </row>
    <row r="21045" spans="1:7" x14ac:dyDescent="0.25">
      <c r="A21045" s="18"/>
      <c r="B21045" s="18"/>
      <c r="C21045" s="18"/>
      <c r="D21045" s="18"/>
      <c r="E21045" s="18"/>
      <c r="F21045" s="18"/>
      <c r="G21045" s="18"/>
    </row>
    <row r="21046" spans="1:7" x14ac:dyDescent="0.25">
      <c r="A21046" s="18"/>
      <c r="B21046" s="18"/>
      <c r="C21046" s="18"/>
      <c r="D21046" s="18"/>
      <c r="E21046" s="18"/>
      <c r="F21046" s="18"/>
      <c r="G21046" s="18"/>
    </row>
    <row r="21047" spans="1:7" x14ac:dyDescent="0.25">
      <c r="A21047" s="18"/>
      <c r="B21047" s="18"/>
      <c r="C21047" s="18"/>
      <c r="D21047" s="18"/>
      <c r="E21047" s="18"/>
      <c r="F21047" s="18"/>
      <c r="G21047" s="18"/>
    </row>
    <row r="21048" spans="1:7" x14ac:dyDescent="0.25">
      <c r="A21048" s="18"/>
      <c r="B21048" s="18"/>
      <c r="C21048" s="18"/>
      <c r="D21048" s="18"/>
      <c r="E21048" s="18"/>
      <c r="F21048" s="18"/>
      <c r="G21048" s="18"/>
    </row>
    <row r="21049" spans="1:7" x14ac:dyDescent="0.25">
      <c r="A21049" s="18"/>
      <c r="B21049" s="18"/>
      <c r="C21049" s="18"/>
      <c r="D21049" s="18"/>
      <c r="E21049" s="18"/>
      <c r="F21049" s="18"/>
      <c r="G21049" s="18"/>
    </row>
    <row r="21050" spans="1:7" x14ac:dyDescent="0.25">
      <c r="A21050" s="18"/>
      <c r="B21050" s="18"/>
      <c r="C21050" s="18"/>
      <c r="D21050" s="18"/>
      <c r="E21050" s="18"/>
      <c r="F21050" s="18"/>
      <c r="G21050" s="18"/>
    </row>
    <row r="21051" spans="1:7" x14ac:dyDescent="0.25">
      <c r="A21051" s="18"/>
      <c r="B21051" s="18"/>
      <c r="C21051" s="18"/>
      <c r="D21051" s="18"/>
      <c r="E21051" s="18"/>
      <c r="F21051" s="18"/>
      <c r="G21051" s="18"/>
    </row>
    <row r="21052" spans="1:7" x14ac:dyDescent="0.25">
      <c r="A21052" s="18"/>
      <c r="B21052" s="18"/>
      <c r="C21052" s="18"/>
      <c r="D21052" s="18"/>
      <c r="E21052" s="18"/>
      <c r="F21052" s="18"/>
      <c r="G21052" s="18"/>
    </row>
    <row r="21053" spans="1:7" x14ac:dyDescent="0.25">
      <c r="A21053" s="18"/>
      <c r="B21053" s="18"/>
      <c r="C21053" s="18"/>
      <c r="D21053" s="18"/>
      <c r="E21053" s="18"/>
      <c r="F21053" s="18"/>
      <c r="G21053" s="18"/>
    </row>
    <row r="21054" spans="1:7" x14ac:dyDescent="0.25">
      <c r="A21054" s="18"/>
      <c r="B21054" s="18"/>
      <c r="C21054" s="18"/>
      <c r="D21054" s="18"/>
      <c r="E21054" s="18"/>
      <c r="F21054" s="18"/>
      <c r="G21054" s="18"/>
    </row>
    <row r="21055" spans="1:7" x14ac:dyDescent="0.25">
      <c r="A21055" s="18"/>
      <c r="B21055" s="18"/>
      <c r="C21055" s="18"/>
      <c r="D21055" s="18"/>
      <c r="E21055" s="18"/>
      <c r="F21055" s="18"/>
      <c r="G21055" s="18"/>
    </row>
    <row r="21056" spans="1:7" x14ac:dyDescent="0.25">
      <c r="A21056" s="18"/>
      <c r="B21056" s="18"/>
      <c r="C21056" s="18"/>
      <c r="D21056" s="18"/>
      <c r="E21056" s="18"/>
      <c r="F21056" s="18"/>
      <c r="G21056" s="18"/>
    </row>
    <row r="21057" spans="1:7" x14ac:dyDescent="0.25">
      <c r="A21057" s="18"/>
      <c r="B21057" s="18"/>
      <c r="C21057" s="18"/>
      <c r="D21057" s="18"/>
      <c r="E21057" s="18"/>
      <c r="F21057" s="18"/>
      <c r="G21057" s="18"/>
    </row>
    <row r="21058" spans="1:7" x14ac:dyDescent="0.25">
      <c r="A21058" s="18"/>
      <c r="B21058" s="18"/>
      <c r="C21058" s="18"/>
      <c r="D21058" s="18"/>
      <c r="E21058" s="18"/>
      <c r="F21058" s="18"/>
      <c r="G21058" s="18"/>
    </row>
    <row r="21059" spans="1:7" x14ac:dyDescent="0.25">
      <c r="A21059" s="18"/>
      <c r="B21059" s="18"/>
      <c r="C21059" s="18"/>
      <c r="D21059" s="18"/>
      <c r="E21059" s="18"/>
      <c r="F21059" s="18"/>
      <c r="G21059" s="18"/>
    </row>
    <row r="21060" spans="1:7" x14ac:dyDescent="0.25">
      <c r="A21060" s="18"/>
      <c r="B21060" s="18"/>
      <c r="C21060" s="18"/>
      <c r="D21060" s="18"/>
      <c r="E21060" s="18"/>
      <c r="F21060" s="18"/>
      <c r="G21060" s="18"/>
    </row>
    <row r="21061" spans="1:7" x14ac:dyDescent="0.25">
      <c r="A21061" s="18"/>
      <c r="B21061" s="18"/>
      <c r="C21061" s="18"/>
      <c r="D21061" s="18"/>
      <c r="E21061" s="18"/>
      <c r="F21061" s="18"/>
      <c r="G21061" s="18"/>
    </row>
    <row r="21062" spans="1:7" x14ac:dyDescent="0.25">
      <c r="A21062" s="18"/>
      <c r="B21062" s="18"/>
      <c r="C21062" s="18"/>
      <c r="D21062" s="18"/>
      <c r="E21062" s="18"/>
      <c r="F21062" s="18"/>
      <c r="G21062" s="18"/>
    </row>
    <row r="21063" spans="1:7" x14ac:dyDescent="0.25">
      <c r="A21063" s="18"/>
      <c r="B21063" s="18"/>
      <c r="C21063" s="18"/>
      <c r="D21063" s="18"/>
      <c r="E21063" s="18"/>
      <c r="F21063" s="18"/>
      <c r="G21063" s="18"/>
    </row>
    <row r="21064" spans="1:7" x14ac:dyDescent="0.25">
      <c r="A21064" s="18"/>
      <c r="B21064" s="18"/>
      <c r="C21064" s="18"/>
      <c r="D21064" s="18"/>
      <c r="E21064" s="18"/>
      <c r="F21064" s="18"/>
      <c r="G21064" s="18"/>
    </row>
    <row r="21065" spans="1:7" x14ac:dyDescent="0.25">
      <c r="A21065" s="18"/>
      <c r="B21065" s="18"/>
      <c r="C21065" s="18"/>
      <c r="D21065" s="18"/>
      <c r="E21065" s="18"/>
      <c r="F21065" s="18"/>
      <c r="G21065" s="18"/>
    </row>
    <row r="21066" spans="1:7" x14ac:dyDescent="0.25">
      <c r="A21066" s="18"/>
      <c r="B21066" s="18"/>
      <c r="C21066" s="18"/>
      <c r="D21066" s="18"/>
      <c r="E21066" s="18"/>
      <c r="F21066" s="18"/>
      <c r="G21066" s="18"/>
    </row>
    <row r="21067" spans="1:7" x14ac:dyDescent="0.25">
      <c r="A21067" s="18"/>
      <c r="B21067" s="18"/>
      <c r="C21067" s="18"/>
      <c r="D21067" s="18"/>
      <c r="E21067" s="18"/>
      <c r="F21067" s="18"/>
      <c r="G21067" s="18"/>
    </row>
    <row r="21068" spans="1:7" x14ac:dyDescent="0.25">
      <c r="A21068" s="18"/>
      <c r="B21068" s="18"/>
      <c r="C21068" s="18"/>
      <c r="D21068" s="18"/>
      <c r="E21068" s="18"/>
      <c r="F21068" s="18"/>
      <c r="G21068" s="18"/>
    </row>
    <row r="21069" spans="1:7" x14ac:dyDescent="0.25">
      <c r="A21069" s="18"/>
      <c r="B21069" s="18"/>
      <c r="C21069" s="18"/>
      <c r="D21069" s="18"/>
      <c r="E21069" s="18"/>
      <c r="F21069" s="18"/>
      <c r="G21069" s="18"/>
    </row>
    <row r="21070" spans="1:7" x14ac:dyDescent="0.25">
      <c r="A21070" s="18"/>
      <c r="B21070" s="18"/>
      <c r="C21070" s="18"/>
      <c r="D21070" s="18"/>
      <c r="E21070" s="18"/>
      <c r="F21070" s="18"/>
      <c r="G21070" s="18"/>
    </row>
    <row r="21071" spans="1:7" x14ac:dyDescent="0.25">
      <c r="A21071" s="18"/>
      <c r="B21071" s="18"/>
      <c r="C21071" s="18"/>
      <c r="D21071" s="18"/>
      <c r="E21071" s="18"/>
      <c r="F21071" s="18"/>
      <c r="G21071" s="18"/>
    </row>
    <row r="21072" spans="1:7" x14ac:dyDescent="0.25">
      <c r="A21072" s="18"/>
      <c r="B21072" s="18"/>
      <c r="C21072" s="18"/>
      <c r="D21072" s="18"/>
      <c r="E21072" s="18"/>
      <c r="F21072" s="18"/>
      <c r="G21072" s="18"/>
    </row>
    <row r="21073" spans="1:7" x14ac:dyDescent="0.25">
      <c r="A21073" s="18"/>
      <c r="B21073" s="18"/>
      <c r="C21073" s="18"/>
      <c r="D21073" s="18"/>
      <c r="E21073" s="18"/>
      <c r="F21073" s="18"/>
      <c r="G21073" s="18"/>
    </row>
    <row r="21074" spans="1:7" x14ac:dyDescent="0.25">
      <c r="A21074" s="18"/>
      <c r="B21074" s="18"/>
      <c r="C21074" s="18"/>
      <c r="D21074" s="18"/>
      <c r="E21074" s="18"/>
      <c r="F21074" s="18"/>
      <c r="G21074" s="18"/>
    </row>
    <row r="21075" spans="1:7" x14ac:dyDescent="0.25">
      <c r="A21075" s="18"/>
      <c r="B21075" s="18"/>
      <c r="C21075" s="18"/>
      <c r="D21075" s="18"/>
      <c r="E21075" s="18"/>
      <c r="F21075" s="18"/>
      <c r="G21075" s="18"/>
    </row>
    <row r="21076" spans="1:7" x14ac:dyDescent="0.25">
      <c r="A21076" s="18"/>
      <c r="B21076" s="18"/>
      <c r="C21076" s="18"/>
      <c r="D21076" s="18"/>
      <c r="E21076" s="18"/>
      <c r="F21076" s="18"/>
      <c r="G21076" s="18"/>
    </row>
    <row r="21077" spans="1:7" x14ac:dyDescent="0.25">
      <c r="A21077" s="18"/>
      <c r="B21077" s="18"/>
      <c r="C21077" s="18"/>
      <c r="D21077" s="18"/>
      <c r="E21077" s="18"/>
      <c r="F21077" s="18"/>
      <c r="G21077" s="18"/>
    </row>
    <row r="21078" spans="1:7" x14ac:dyDescent="0.25">
      <c r="A21078" s="18"/>
      <c r="B21078" s="18"/>
      <c r="C21078" s="18"/>
      <c r="D21078" s="18"/>
      <c r="E21078" s="18"/>
      <c r="F21078" s="18"/>
      <c r="G21078" s="18"/>
    </row>
    <row r="21079" spans="1:7" x14ac:dyDescent="0.25">
      <c r="A21079" s="18"/>
      <c r="B21079" s="18"/>
      <c r="C21079" s="18"/>
      <c r="D21079" s="18"/>
      <c r="E21079" s="18"/>
      <c r="F21079" s="18"/>
      <c r="G21079" s="18"/>
    </row>
    <row r="21080" spans="1:7" x14ac:dyDescent="0.25">
      <c r="A21080" s="18"/>
      <c r="B21080" s="18"/>
      <c r="C21080" s="18"/>
      <c r="D21080" s="18"/>
      <c r="E21080" s="18"/>
      <c r="F21080" s="18"/>
      <c r="G21080" s="18"/>
    </row>
    <row r="21081" spans="1:7" x14ac:dyDescent="0.25">
      <c r="A21081" s="18"/>
      <c r="B21081" s="18"/>
      <c r="C21081" s="18"/>
      <c r="D21081" s="18"/>
      <c r="E21081" s="18"/>
      <c r="F21081" s="18"/>
      <c r="G21081" s="18"/>
    </row>
    <row r="21082" spans="1:7" x14ac:dyDescent="0.25">
      <c r="A21082" s="18"/>
      <c r="B21082" s="18"/>
      <c r="C21082" s="18"/>
      <c r="D21082" s="18"/>
      <c r="E21082" s="18"/>
      <c r="F21082" s="18"/>
      <c r="G21082" s="18"/>
    </row>
    <row r="21083" spans="1:7" x14ac:dyDescent="0.25">
      <c r="A21083" s="18"/>
      <c r="B21083" s="18"/>
      <c r="C21083" s="18"/>
      <c r="D21083" s="18"/>
      <c r="E21083" s="18"/>
      <c r="F21083" s="18"/>
      <c r="G21083" s="18"/>
    </row>
    <row r="21084" spans="1:7" x14ac:dyDescent="0.25">
      <c r="A21084" s="18"/>
      <c r="B21084" s="18"/>
      <c r="C21084" s="18"/>
      <c r="D21084" s="18"/>
      <c r="E21084" s="18"/>
      <c r="F21084" s="18"/>
      <c r="G21084" s="18"/>
    </row>
    <row r="21085" spans="1:7" x14ac:dyDescent="0.25">
      <c r="A21085" s="18"/>
      <c r="B21085" s="18"/>
      <c r="C21085" s="18"/>
      <c r="D21085" s="18"/>
      <c r="E21085" s="18"/>
      <c r="F21085" s="18"/>
      <c r="G21085" s="18"/>
    </row>
    <row r="21086" spans="1:7" x14ac:dyDescent="0.25">
      <c r="A21086" s="18"/>
      <c r="B21086" s="18"/>
      <c r="C21086" s="18"/>
      <c r="D21086" s="18"/>
      <c r="E21086" s="18"/>
      <c r="F21086" s="18"/>
      <c r="G21086" s="18"/>
    </row>
    <row r="21087" spans="1:7" x14ac:dyDescent="0.25">
      <c r="A21087" s="18"/>
      <c r="B21087" s="18"/>
      <c r="C21087" s="18"/>
      <c r="D21087" s="18"/>
      <c r="E21087" s="18"/>
      <c r="F21087" s="18"/>
      <c r="G21087" s="18"/>
    </row>
    <row r="21088" spans="1:7" x14ac:dyDescent="0.25">
      <c r="A21088" s="18"/>
      <c r="B21088" s="18"/>
      <c r="C21088" s="18"/>
      <c r="D21088" s="18"/>
      <c r="E21088" s="18"/>
      <c r="F21088" s="18"/>
      <c r="G21088" s="18"/>
    </row>
    <row r="21089" spans="1:7" x14ac:dyDescent="0.25">
      <c r="A21089" s="18"/>
      <c r="B21089" s="18"/>
      <c r="C21089" s="18"/>
      <c r="D21089" s="18"/>
      <c r="E21089" s="18"/>
      <c r="F21089" s="18"/>
      <c r="G21089" s="18"/>
    </row>
    <row r="21090" spans="1:7" x14ac:dyDescent="0.25">
      <c r="A21090" s="18"/>
      <c r="B21090" s="18"/>
      <c r="C21090" s="18"/>
      <c r="D21090" s="18"/>
      <c r="E21090" s="18"/>
      <c r="F21090" s="18"/>
      <c r="G21090" s="18"/>
    </row>
    <row r="21091" spans="1:7" x14ac:dyDescent="0.25">
      <c r="A21091" s="18"/>
      <c r="B21091" s="18"/>
      <c r="C21091" s="18"/>
      <c r="D21091" s="18"/>
      <c r="E21091" s="18"/>
      <c r="F21091" s="18"/>
      <c r="G21091" s="18"/>
    </row>
    <row r="21092" spans="1:7" x14ac:dyDescent="0.25">
      <c r="A21092" s="18"/>
      <c r="B21092" s="18"/>
      <c r="C21092" s="18"/>
      <c r="D21092" s="18"/>
      <c r="E21092" s="18"/>
      <c r="F21092" s="18"/>
      <c r="G21092" s="18"/>
    </row>
    <row r="21093" spans="1:7" x14ac:dyDescent="0.25">
      <c r="A21093" s="18"/>
      <c r="B21093" s="18"/>
      <c r="C21093" s="18"/>
      <c r="D21093" s="18"/>
      <c r="E21093" s="18"/>
      <c r="F21093" s="18"/>
      <c r="G21093" s="18"/>
    </row>
    <row r="21094" spans="1:7" x14ac:dyDescent="0.25">
      <c r="A21094" s="18"/>
      <c r="B21094" s="18"/>
      <c r="C21094" s="18"/>
      <c r="D21094" s="18"/>
      <c r="E21094" s="18"/>
      <c r="F21094" s="18"/>
      <c r="G21094" s="18"/>
    </row>
    <row r="21095" spans="1:7" x14ac:dyDescent="0.25">
      <c r="A21095" s="18"/>
      <c r="B21095" s="18"/>
      <c r="C21095" s="18"/>
      <c r="D21095" s="18"/>
      <c r="E21095" s="18"/>
      <c r="F21095" s="18"/>
      <c r="G21095" s="18"/>
    </row>
    <row r="21096" spans="1:7" x14ac:dyDescent="0.25">
      <c r="A21096" s="18"/>
      <c r="B21096" s="18"/>
      <c r="C21096" s="18"/>
      <c r="D21096" s="18"/>
      <c r="E21096" s="18"/>
      <c r="F21096" s="18"/>
      <c r="G21096" s="18"/>
    </row>
    <row r="21097" spans="1:7" x14ac:dyDescent="0.25">
      <c r="A21097" s="18"/>
      <c r="B21097" s="18"/>
      <c r="C21097" s="18"/>
      <c r="D21097" s="18"/>
      <c r="E21097" s="18"/>
      <c r="F21097" s="18"/>
      <c r="G21097" s="18"/>
    </row>
    <row r="21098" spans="1:7" x14ac:dyDescent="0.25">
      <c r="A21098" s="18"/>
      <c r="B21098" s="18"/>
      <c r="C21098" s="18"/>
      <c r="D21098" s="18"/>
      <c r="E21098" s="18"/>
      <c r="F21098" s="18"/>
      <c r="G21098" s="18"/>
    </row>
    <row r="21099" spans="1:7" x14ac:dyDescent="0.25">
      <c r="A21099" s="18"/>
      <c r="B21099" s="18"/>
      <c r="C21099" s="18"/>
      <c r="D21099" s="18"/>
      <c r="E21099" s="18"/>
      <c r="F21099" s="18"/>
      <c r="G21099" s="18"/>
    </row>
    <row r="21100" spans="1:7" x14ac:dyDescent="0.25">
      <c r="A21100" s="18"/>
      <c r="B21100" s="18"/>
      <c r="C21100" s="18"/>
      <c r="D21100" s="18"/>
      <c r="E21100" s="18"/>
      <c r="F21100" s="18"/>
      <c r="G21100" s="18"/>
    </row>
    <row r="21101" spans="1:7" x14ac:dyDescent="0.25">
      <c r="A21101" s="18"/>
      <c r="B21101" s="18"/>
      <c r="C21101" s="18"/>
      <c r="D21101" s="18"/>
      <c r="E21101" s="18"/>
      <c r="F21101" s="18"/>
      <c r="G21101" s="18"/>
    </row>
    <row r="21102" spans="1:7" x14ac:dyDescent="0.25">
      <c r="A21102" s="18"/>
      <c r="B21102" s="18"/>
      <c r="C21102" s="18"/>
      <c r="D21102" s="18"/>
      <c r="E21102" s="18"/>
      <c r="F21102" s="18"/>
      <c r="G21102" s="18"/>
    </row>
    <row r="21103" spans="1:7" x14ac:dyDescent="0.25">
      <c r="A21103" s="18"/>
      <c r="B21103" s="18"/>
      <c r="C21103" s="18"/>
      <c r="D21103" s="18"/>
      <c r="E21103" s="18"/>
      <c r="F21103" s="18"/>
      <c r="G21103" s="18"/>
    </row>
    <row r="21104" spans="1:7" x14ac:dyDescent="0.25">
      <c r="A21104" s="18"/>
      <c r="B21104" s="18"/>
      <c r="C21104" s="18"/>
      <c r="D21104" s="18"/>
      <c r="E21104" s="18"/>
      <c r="F21104" s="18"/>
      <c r="G21104" s="18"/>
    </row>
    <row r="21105" spans="1:7" x14ac:dyDescent="0.25">
      <c r="A21105" s="18"/>
      <c r="B21105" s="18"/>
      <c r="C21105" s="18"/>
      <c r="D21105" s="18"/>
      <c r="E21105" s="18"/>
      <c r="F21105" s="18"/>
      <c r="G21105" s="18"/>
    </row>
    <row r="21106" spans="1:7" x14ac:dyDescent="0.25">
      <c r="A21106" s="18"/>
      <c r="B21106" s="18"/>
      <c r="C21106" s="18"/>
      <c r="D21106" s="18"/>
      <c r="E21106" s="18"/>
      <c r="F21106" s="18"/>
      <c r="G21106" s="18"/>
    </row>
    <row r="21107" spans="1:7" x14ac:dyDescent="0.25">
      <c r="A21107" s="18"/>
      <c r="B21107" s="18"/>
      <c r="C21107" s="18"/>
      <c r="D21107" s="18"/>
      <c r="E21107" s="18"/>
      <c r="F21107" s="18"/>
      <c r="G21107" s="18"/>
    </row>
    <row r="21108" spans="1:7" x14ac:dyDescent="0.25">
      <c r="A21108" s="18"/>
      <c r="B21108" s="18"/>
      <c r="C21108" s="18"/>
      <c r="D21108" s="18"/>
      <c r="E21108" s="18"/>
      <c r="F21108" s="18"/>
      <c r="G21108" s="18"/>
    </row>
    <row r="21109" spans="1:7" x14ac:dyDescent="0.25">
      <c r="A21109" s="18"/>
      <c r="B21109" s="18"/>
      <c r="C21109" s="18"/>
      <c r="D21109" s="18"/>
      <c r="E21109" s="18"/>
      <c r="F21109" s="18"/>
      <c r="G21109" s="18"/>
    </row>
    <row r="21110" spans="1:7" x14ac:dyDescent="0.25">
      <c r="A21110" s="18"/>
      <c r="B21110" s="18"/>
      <c r="C21110" s="18"/>
      <c r="D21110" s="18"/>
      <c r="E21110" s="18"/>
      <c r="F21110" s="18"/>
      <c r="G21110" s="18"/>
    </row>
    <row r="21111" spans="1:7" x14ac:dyDescent="0.25">
      <c r="A21111" s="18"/>
      <c r="B21111" s="18"/>
      <c r="C21111" s="18"/>
      <c r="D21111" s="18"/>
      <c r="E21111" s="18"/>
      <c r="F21111" s="18"/>
      <c r="G21111" s="18"/>
    </row>
    <row r="21112" spans="1:7" x14ac:dyDescent="0.25">
      <c r="A21112" s="18"/>
      <c r="B21112" s="18"/>
      <c r="C21112" s="18"/>
      <c r="D21112" s="18"/>
      <c r="E21112" s="18"/>
      <c r="F21112" s="18"/>
      <c r="G21112" s="18"/>
    </row>
    <row r="21113" spans="1:7" x14ac:dyDescent="0.25">
      <c r="A21113" s="18"/>
      <c r="B21113" s="18"/>
      <c r="C21113" s="18"/>
      <c r="D21113" s="18"/>
      <c r="E21113" s="18"/>
      <c r="F21113" s="18"/>
      <c r="G21113" s="18"/>
    </row>
    <row r="21114" spans="1:7" x14ac:dyDescent="0.25">
      <c r="A21114" s="18"/>
      <c r="B21114" s="18"/>
      <c r="C21114" s="18"/>
      <c r="D21114" s="18"/>
      <c r="E21114" s="18"/>
      <c r="F21114" s="18"/>
      <c r="G21114" s="18"/>
    </row>
    <row r="21115" spans="1:7" x14ac:dyDescent="0.25">
      <c r="A21115" s="18"/>
      <c r="B21115" s="18"/>
      <c r="C21115" s="18"/>
      <c r="D21115" s="18"/>
      <c r="E21115" s="18"/>
      <c r="F21115" s="18"/>
      <c r="G21115" s="18"/>
    </row>
    <row r="21116" spans="1:7" x14ac:dyDescent="0.25">
      <c r="A21116" s="18"/>
      <c r="B21116" s="18"/>
      <c r="C21116" s="18"/>
      <c r="D21116" s="18"/>
      <c r="E21116" s="18"/>
      <c r="F21116" s="18"/>
      <c r="G21116" s="18"/>
    </row>
    <row r="21117" spans="1:7" x14ac:dyDescent="0.25">
      <c r="A21117" s="18"/>
      <c r="B21117" s="18"/>
      <c r="C21117" s="18"/>
      <c r="D21117" s="18"/>
      <c r="E21117" s="18"/>
      <c r="F21117" s="18"/>
      <c r="G21117" s="18"/>
    </row>
    <row r="21118" spans="1:7" x14ac:dyDescent="0.25">
      <c r="A21118" s="18"/>
      <c r="B21118" s="18"/>
      <c r="C21118" s="18"/>
      <c r="D21118" s="18"/>
      <c r="E21118" s="18"/>
      <c r="F21118" s="18"/>
      <c r="G21118" s="18"/>
    </row>
    <row r="21119" spans="1:7" x14ac:dyDescent="0.25">
      <c r="A21119" s="18"/>
      <c r="B21119" s="18"/>
      <c r="C21119" s="18"/>
      <c r="D21119" s="18"/>
      <c r="E21119" s="18"/>
      <c r="F21119" s="18"/>
      <c r="G21119" s="18"/>
    </row>
    <row r="21120" spans="1:7" x14ac:dyDescent="0.25">
      <c r="A21120" s="18"/>
      <c r="B21120" s="18"/>
      <c r="C21120" s="18"/>
      <c r="D21120" s="18"/>
      <c r="E21120" s="18"/>
      <c r="F21120" s="18"/>
      <c r="G21120" s="18"/>
    </row>
    <row r="21121" spans="1:7" x14ac:dyDescent="0.25">
      <c r="A21121" s="18"/>
      <c r="B21121" s="18"/>
      <c r="C21121" s="18"/>
      <c r="D21121" s="18"/>
      <c r="E21121" s="18"/>
      <c r="F21121" s="18"/>
      <c r="G21121" s="18"/>
    </row>
    <row r="21122" spans="1:7" x14ac:dyDescent="0.25">
      <c r="A21122" s="18"/>
      <c r="B21122" s="18"/>
      <c r="C21122" s="18"/>
      <c r="D21122" s="18"/>
      <c r="E21122" s="18"/>
      <c r="F21122" s="18"/>
      <c r="G21122" s="18"/>
    </row>
    <row r="21123" spans="1:7" x14ac:dyDescent="0.25">
      <c r="A21123" s="18"/>
      <c r="B21123" s="18"/>
      <c r="C21123" s="18"/>
      <c r="D21123" s="18"/>
      <c r="E21123" s="18"/>
      <c r="F21123" s="18"/>
      <c r="G21123" s="18"/>
    </row>
    <row r="21124" spans="1:7" x14ac:dyDescent="0.25">
      <c r="A21124" s="18"/>
      <c r="B21124" s="18"/>
      <c r="C21124" s="18"/>
      <c r="D21124" s="18"/>
      <c r="E21124" s="18"/>
      <c r="F21124" s="18"/>
      <c r="G21124" s="18"/>
    </row>
    <row r="21125" spans="1:7" x14ac:dyDescent="0.25">
      <c r="A21125" s="18"/>
      <c r="B21125" s="18"/>
      <c r="C21125" s="18"/>
      <c r="D21125" s="18"/>
      <c r="E21125" s="18"/>
      <c r="F21125" s="18"/>
      <c r="G21125" s="18"/>
    </row>
    <row r="21126" spans="1:7" x14ac:dyDescent="0.25">
      <c r="A21126" s="18"/>
      <c r="B21126" s="18"/>
      <c r="C21126" s="18"/>
      <c r="D21126" s="18"/>
      <c r="E21126" s="18"/>
      <c r="F21126" s="18"/>
      <c r="G21126" s="18"/>
    </row>
    <row r="21127" spans="1:7" x14ac:dyDescent="0.25">
      <c r="A21127" s="18"/>
      <c r="B21127" s="18"/>
      <c r="C21127" s="18"/>
      <c r="D21127" s="18"/>
      <c r="E21127" s="18"/>
      <c r="F21127" s="18"/>
      <c r="G21127" s="18"/>
    </row>
    <row r="21128" spans="1:7" x14ac:dyDescent="0.25">
      <c r="A21128" s="18"/>
      <c r="B21128" s="18"/>
      <c r="C21128" s="18"/>
      <c r="D21128" s="18"/>
      <c r="E21128" s="18"/>
      <c r="F21128" s="18"/>
      <c r="G21128" s="18"/>
    </row>
    <row r="21129" spans="1:7" x14ac:dyDescent="0.25">
      <c r="A21129" s="18"/>
      <c r="B21129" s="18"/>
      <c r="C21129" s="18"/>
      <c r="D21129" s="18"/>
      <c r="E21129" s="18"/>
      <c r="F21129" s="18"/>
      <c r="G21129" s="18"/>
    </row>
    <row r="21130" spans="1:7" x14ac:dyDescent="0.25">
      <c r="A21130" s="18"/>
      <c r="B21130" s="18"/>
      <c r="C21130" s="18"/>
      <c r="D21130" s="18"/>
      <c r="E21130" s="18"/>
      <c r="F21130" s="18"/>
      <c r="G21130" s="18"/>
    </row>
    <row r="21131" spans="1:7" x14ac:dyDescent="0.25">
      <c r="A21131" s="18"/>
      <c r="B21131" s="18"/>
      <c r="C21131" s="18"/>
      <c r="D21131" s="18"/>
      <c r="E21131" s="18"/>
      <c r="F21131" s="18"/>
      <c r="G21131" s="18"/>
    </row>
    <row r="21132" spans="1:7" x14ac:dyDescent="0.25">
      <c r="A21132" s="18"/>
      <c r="B21132" s="18"/>
      <c r="C21132" s="18"/>
      <c r="D21132" s="18"/>
      <c r="E21132" s="18"/>
      <c r="F21132" s="18"/>
      <c r="G21132" s="18"/>
    </row>
    <row r="21133" spans="1:7" x14ac:dyDescent="0.25">
      <c r="A21133" s="18"/>
      <c r="B21133" s="18"/>
      <c r="C21133" s="18"/>
      <c r="D21133" s="18"/>
      <c r="E21133" s="18"/>
      <c r="F21133" s="18"/>
      <c r="G21133" s="18"/>
    </row>
    <row r="21134" spans="1:7" x14ac:dyDescent="0.25">
      <c r="A21134" s="18"/>
      <c r="B21134" s="18"/>
      <c r="C21134" s="18"/>
      <c r="D21134" s="18"/>
      <c r="E21134" s="18"/>
      <c r="F21134" s="18"/>
      <c r="G21134" s="18"/>
    </row>
    <row r="21135" spans="1:7" x14ac:dyDescent="0.25">
      <c r="A21135" s="18"/>
      <c r="B21135" s="18"/>
      <c r="C21135" s="18"/>
      <c r="D21135" s="18"/>
      <c r="E21135" s="18"/>
      <c r="F21135" s="18"/>
      <c r="G21135" s="18"/>
    </row>
    <row r="21136" spans="1:7" x14ac:dyDescent="0.25">
      <c r="A21136" s="18"/>
      <c r="B21136" s="18"/>
      <c r="C21136" s="18"/>
      <c r="D21136" s="18"/>
      <c r="E21136" s="18"/>
      <c r="F21136" s="18"/>
      <c r="G21136" s="18"/>
    </row>
    <row r="21137" spans="1:7" x14ac:dyDescent="0.25">
      <c r="A21137" s="18"/>
      <c r="B21137" s="18"/>
      <c r="C21137" s="18"/>
      <c r="D21137" s="18"/>
      <c r="E21137" s="18"/>
      <c r="F21137" s="18"/>
      <c r="G21137" s="18"/>
    </row>
    <row r="21138" spans="1:7" x14ac:dyDescent="0.25">
      <c r="A21138" s="18"/>
      <c r="B21138" s="18"/>
      <c r="C21138" s="18"/>
      <c r="D21138" s="18"/>
      <c r="E21138" s="18"/>
      <c r="F21138" s="18"/>
      <c r="G21138" s="18"/>
    </row>
    <row r="21139" spans="1:7" x14ac:dyDescent="0.25">
      <c r="A21139" s="18"/>
      <c r="B21139" s="18"/>
      <c r="C21139" s="18"/>
      <c r="D21139" s="18"/>
      <c r="E21139" s="18"/>
      <c r="F21139" s="18"/>
      <c r="G21139" s="18"/>
    </row>
    <row r="21140" spans="1:7" x14ac:dyDescent="0.25">
      <c r="A21140" s="18"/>
      <c r="B21140" s="18"/>
      <c r="C21140" s="18"/>
      <c r="D21140" s="18"/>
      <c r="E21140" s="18"/>
      <c r="F21140" s="18"/>
      <c r="G21140" s="18"/>
    </row>
    <row r="21141" spans="1:7" x14ac:dyDescent="0.25">
      <c r="A21141" s="18"/>
      <c r="B21141" s="18"/>
      <c r="C21141" s="18"/>
      <c r="D21141" s="18"/>
      <c r="E21141" s="18"/>
      <c r="F21141" s="18"/>
      <c r="G21141" s="18"/>
    </row>
    <row r="21142" spans="1:7" x14ac:dyDescent="0.25">
      <c r="A21142" s="18"/>
      <c r="B21142" s="18"/>
      <c r="C21142" s="18"/>
      <c r="D21142" s="18"/>
      <c r="E21142" s="18"/>
      <c r="F21142" s="18"/>
      <c r="G21142" s="18"/>
    </row>
    <row r="21143" spans="1:7" x14ac:dyDescent="0.25">
      <c r="A21143" s="18"/>
      <c r="B21143" s="18"/>
      <c r="C21143" s="18"/>
      <c r="D21143" s="18"/>
      <c r="E21143" s="18"/>
      <c r="F21143" s="18"/>
      <c r="G21143" s="18"/>
    </row>
    <row r="21144" spans="1:7" x14ac:dyDescent="0.25">
      <c r="A21144" s="18"/>
      <c r="B21144" s="18"/>
      <c r="C21144" s="18"/>
      <c r="D21144" s="18"/>
      <c r="E21144" s="18"/>
      <c r="F21144" s="18"/>
      <c r="G21144" s="18"/>
    </row>
    <row r="21145" spans="1:7" x14ac:dyDescent="0.25">
      <c r="A21145" s="18"/>
      <c r="B21145" s="18"/>
      <c r="C21145" s="18"/>
      <c r="D21145" s="18"/>
      <c r="E21145" s="18"/>
      <c r="F21145" s="18"/>
      <c r="G21145" s="18"/>
    </row>
    <row r="21146" spans="1:7" x14ac:dyDescent="0.25">
      <c r="A21146" s="18"/>
      <c r="B21146" s="18"/>
      <c r="C21146" s="18"/>
      <c r="D21146" s="18"/>
      <c r="E21146" s="18"/>
      <c r="F21146" s="18"/>
      <c r="G21146" s="18"/>
    </row>
    <row r="21147" spans="1:7" x14ac:dyDescent="0.25">
      <c r="A21147" s="18"/>
      <c r="B21147" s="18"/>
      <c r="C21147" s="18"/>
      <c r="D21147" s="18"/>
      <c r="E21147" s="18"/>
      <c r="F21147" s="18"/>
      <c r="G21147" s="18"/>
    </row>
    <row r="21148" spans="1:7" x14ac:dyDescent="0.25">
      <c r="A21148" s="18"/>
      <c r="B21148" s="18"/>
      <c r="C21148" s="18"/>
      <c r="D21148" s="18"/>
      <c r="E21148" s="18"/>
      <c r="F21148" s="18"/>
      <c r="G21148" s="18"/>
    </row>
    <row r="21149" spans="1:7" x14ac:dyDescent="0.25">
      <c r="A21149" s="18"/>
      <c r="B21149" s="18"/>
      <c r="C21149" s="18"/>
      <c r="D21149" s="18"/>
      <c r="E21149" s="18"/>
      <c r="F21149" s="18"/>
      <c r="G21149" s="18"/>
    </row>
    <row r="21150" spans="1:7" x14ac:dyDescent="0.25">
      <c r="A21150" s="18"/>
      <c r="B21150" s="18"/>
      <c r="C21150" s="18"/>
      <c r="D21150" s="18"/>
      <c r="E21150" s="18"/>
      <c r="F21150" s="18"/>
      <c r="G21150" s="18"/>
    </row>
    <row r="21151" spans="1:7" x14ac:dyDescent="0.25">
      <c r="A21151" s="18"/>
      <c r="B21151" s="18"/>
      <c r="C21151" s="18"/>
      <c r="D21151" s="18"/>
      <c r="E21151" s="18"/>
      <c r="F21151" s="18"/>
      <c r="G21151" s="18"/>
    </row>
    <row r="21152" spans="1:7" x14ac:dyDescent="0.25">
      <c r="A21152" s="18"/>
      <c r="B21152" s="18"/>
      <c r="C21152" s="18"/>
      <c r="D21152" s="18"/>
      <c r="E21152" s="18"/>
      <c r="F21152" s="18"/>
      <c r="G21152" s="18"/>
    </row>
    <row r="21153" spans="1:7" x14ac:dyDescent="0.25">
      <c r="A21153" s="18"/>
      <c r="B21153" s="18"/>
      <c r="C21153" s="18"/>
      <c r="D21153" s="18"/>
      <c r="E21153" s="18"/>
      <c r="F21153" s="18"/>
      <c r="G21153" s="18"/>
    </row>
    <row r="21154" spans="1:7" x14ac:dyDescent="0.25">
      <c r="A21154" s="18"/>
      <c r="B21154" s="18"/>
      <c r="C21154" s="18"/>
      <c r="D21154" s="18"/>
      <c r="E21154" s="18"/>
      <c r="F21154" s="18"/>
      <c r="G21154" s="18"/>
    </row>
    <row r="21155" spans="1:7" x14ac:dyDescent="0.25">
      <c r="A21155" s="18"/>
      <c r="B21155" s="18"/>
      <c r="C21155" s="18"/>
      <c r="D21155" s="18"/>
      <c r="E21155" s="18"/>
      <c r="F21155" s="18"/>
      <c r="G21155" s="18"/>
    </row>
    <row r="21156" spans="1:7" x14ac:dyDescent="0.25">
      <c r="A21156" s="18"/>
      <c r="B21156" s="18"/>
      <c r="C21156" s="18"/>
      <c r="D21156" s="18"/>
      <c r="E21156" s="18"/>
      <c r="F21156" s="18"/>
      <c r="G21156" s="18"/>
    </row>
    <row r="21157" spans="1:7" x14ac:dyDescent="0.25">
      <c r="A21157" s="18"/>
      <c r="B21157" s="18"/>
      <c r="C21157" s="18"/>
      <c r="D21157" s="18"/>
      <c r="E21157" s="18"/>
      <c r="F21157" s="18"/>
      <c r="G21157" s="18"/>
    </row>
    <row r="21158" spans="1:7" x14ac:dyDescent="0.25">
      <c r="A21158" s="18"/>
      <c r="B21158" s="18"/>
      <c r="C21158" s="18"/>
      <c r="D21158" s="18"/>
      <c r="E21158" s="18"/>
      <c r="F21158" s="18"/>
      <c r="G21158" s="18"/>
    </row>
    <row r="21159" spans="1:7" x14ac:dyDescent="0.25">
      <c r="A21159" s="18"/>
      <c r="B21159" s="18"/>
      <c r="C21159" s="18"/>
      <c r="D21159" s="18"/>
      <c r="E21159" s="18"/>
      <c r="F21159" s="18"/>
      <c r="G21159" s="18"/>
    </row>
    <row r="21160" spans="1:7" x14ac:dyDescent="0.25">
      <c r="A21160" s="18"/>
      <c r="B21160" s="18"/>
      <c r="C21160" s="18"/>
      <c r="D21160" s="18"/>
      <c r="E21160" s="18"/>
      <c r="F21160" s="18"/>
      <c r="G21160" s="18"/>
    </row>
    <row r="21161" spans="1:7" x14ac:dyDescent="0.25">
      <c r="A21161" s="18"/>
      <c r="B21161" s="18"/>
      <c r="C21161" s="18"/>
      <c r="D21161" s="18"/>
      <c r="E21161" s="18"/>
      <c r="F21161" s="18"/>
      <c r="G21161" s="18"/>
    </row>
    <row r="21162" spans="1:7" x14ac:dyDescent="0.25">
      <c r="A21162" s="18"/>
      <c r="B21162" s="18"/>
      <c r="C21162" s="18"/>
      <c r="D21162" s="18"/>
      <c r="E21162" s="18"/>
      <c r="F21162" s="18"/>
      <c r="G21162" s="18"/>
    </row>
    <row r="21163" spans="1:7" x14ac:dyDescent="0.25">
      <c r="A21163" s="18"/>
      <c r="B21163" s="18"/>
      <c r="C21163" s="18"/>
      <c r="D21163" s="18"/>
      <c r="E21163" s="18"/>
      <c r="F21163" s="18"/>
      <c r="G21163" s="18"/>
    </row>
    <row r="21164" spans="1:7" x14ac:dyDescent="0.25">
      <c r="A21164" s="18"/>
      <c r="B21164" s="18"/>
      <c r="C21164" s="18"/>
      <c r="D21164" s="18"/>
      <c r="E21164" s="18"/>
      <c r="F21164" s="18"/>
      <c r="G21164" s="18"/>
    </row>
    <row r="21165" spans="1:7" x14ac:dyDescent="0.25">
      <c r="A21165" s="18"/>
      <c r="B21165" s="18"/>
      <c r="C21165" s="18"/>
      <c r="D21165" s="18"/>
      <c r="E21165" s="18"/>
      <c r="F21165" s="18"/>
      <c r="G21165" s="18"/>
    </row>
    <row r="21166" spans="1:7" x14ac:dyDescent="0.25">
      <c r="A21166" s="18"/>
      <c r="B21166" s="18"/>
      <c r="C21166" s="18"/>
      <c r="D21166" s="18"/>
      <c r="E21166" s="18"/>
      <c r="F21166" s="18"/>
      <c r="G21166" s="18"/>
    </row>
    <row r="21167" spans="1:7" x14ac:dyDescent="0.25">
      <c r="A21167" s="18"/>
      <c r="B21167" s="18"/>
      <c r="C21167" s="18"/>
      <c r="D21167" s="18"/>
      <c r="E21167" s="18"/>
      <c r="F21167" s="18"/>
      <c r="G21167" s="18"/>
    </row>
    <row r="21168" spans="1:7" x14ac:dyDescent="0.25">
      <c r="A21168" s="18"/>
      <c r="B21168" s="18"/>
      <c r="C21168" s="18"/>
      <c r="D21168" s="18"/>
      <c r="E21168" s="18"/>
      <c r="F21168" s="18"/>
      <c r="G21168" s="18"/>
    </row>
    <row r="21169" spans="1:7" x14ac:dyDescent="0.25">
      <c r="A21169" s="18"/>
      <c r="B21169" s="18"/>
      <c r="C21169" s="18"/>
      <c r="D21169" s="18"/>
      <c r="E21169" s="18"/>
      <c r="F21169" s="18"/>
      <c r="G21169" s="18"/>
    </row>
    <row r="21170" spans="1:7" x14ac:dyDescent="0.25">
      <c r="A21170" s="18"/>
      <c r="B21170" s="18"/>
      <c r="C21170" s="18"/>
      <c r="D21170" s="18"/>
      <c r="E21170" s="18"/>
      <c r="F21170" s="18"/>
      <c r="G21170" s="18"/>
    </row>
    <row r="21171" spans="1:7" x14ac:dyDescent="0.25">
      <c r="A21171" s="18"/>
      <c r="B21171" s="18"/>
      <c r="C21171" s="18"/>
      <c r="D21171" s="18"/>
      <c r="E21171" s="18"/>
      <c r="F21171" s="18"/>
      <c r="G21171" s="18"/>
    </row>
    <row r="21172" spans="1:7" x14ac:dyDescent="0.25">
      <c r="A21172" s="18"/>
      <c r="B21172" s="18"/>
      <c r="C21172" s="18"/>
      <c r="D21172" s="18"/>
      <c r="E21172" s="18"/>
      <c r="F21172" s="18"/>
      <c r="G21172" s="18"/>
    </row>
    <row r="21173" spans="1:7" x14ac:dyDescent="0.25">
      <c r="A21173" s="18"/>
      <c r="B21173" s="18"/>
      <c r="C21173" s="18"/>
      <c r="D21173" s="18"/>
      <c r="E21173" s="18"/>
      <c r="F21173" s="18"/>
      <c r="G21173" s="18"/>
    </row>
    <row r="21174" spans="1:7" x14ac:dyDescent="0.25">
      <c r="A21174" s="18"/>
      <c r="B21174" s="18"/>
      <c r="C21174" s="18"/>
      <c r="D21174" s="18"/>
      <c r="E21174" s="18"/>
      <c r="F21174" s="18"/>
      <c r="G21174" s="18"/>
    </row>
    <row r="21175" spans="1:7" x14ac:dyDescent="0.25">
      <c r="A21175" s="18"/>
      <c r="B21175" s="18"/>
      <c r="C21175" s="18"/>
      <c r="D21175" s="18"/>
      <c r="E21175" s="18"/>
      <c r="F21175" s="18"/>
      <c r="G21175" s="18"/>
    </row>
    <row r="21176" spans="1:7" x14ac:dyDescent="0.25">
      <c r="A21176" s="18"/>
      <c r="B21176" s="18"/>
      <c r="C21176" s="18"/>
      <c r="D21176" s="18"/>
      <c r="E21176" s="18"/>
      <c r="F21176" s="18"/>
      <c r="G21176" s="18"/>
    </row>
    <row r="21177" spans="1:7" x14ac:dyDescent="0.25">
      <c r="A21177" s="18"/>
      <c r="B21177" s="18"/>
      <c r="C21177" s="18"/>
      <c r="D21177" s="18"/>
      <c r="E21177" s="18"/>
      <c r="F21177" s="18"/>
      <c r="G21177" s="18"/>
    </row>
    <row r="21178" spans="1:7" x14ac:dyDescent="0.25">
      <c r="A21178" s="18"/>
      <c r="B21178" s="18"/>
      <c r="C21178" s="18"/>
      <c r="D21178" s="18"/>
      <c r="E21178" s="18"/>
      <c r="F21178" s="18"/>
      <c r="G21178" s="18"/>
    </row>
    <row r="21179" spans="1:7" x14ac:dyDescent="0.25">
      <c r="A21179" s="18"/>
      <c r="B21179" s="18"/>
      <c r="C21179" s="18"/>
      <c r="D21179" s="18"/>
      <c r="E21179" s="18"/>
      <c r="F21179" s="18"/>
      <c r="G21179" s="18"/>
    </row>
    <row r="21180" spans="1:7" x14ac:dyDescent="0.25">
      <c r="A21180" s="18"/>
      <c r="B21180" s="18"/>
      <c r="C21180" s="18"/>
      <c r="D21180" s="18"/>
      <c r="E21180" s="18"/>
      <c r="F21180" s="18"/>
      <c r="G21180" s="18"/>
    </row>
    <row r="21181" spans="1:7" x14ac:dyDescent="0.25">
      <c r="A21181" s="18"/>
      <c r="B21181" s="18"/>
      <c r="C21181" s="18"/>
      <c r="D21181" s="18"/>
      <c r="E21181" s="18"/>
      <c r="F21181" s="18"/>
      <c r="G21181" s="18"/>
    </row>
    <row r="21182" spans="1:7" x14ac:dyDescent="0.25">
      <c r="A21182" s="18"/>
      <c r="B21182" s="18"/>
      <c r="C21182" s="18"/>
      <c r="D21182" s="18"/>
      <c r="E21182" s="18"/>
      <c r="F21182" s="18"/>
      <c r="G21182" s="18"/>
    </row>
    <row r="21183" spans="1:7" x14ac:dyDescent="0.25">
      <c r="A21183" s="18"/>
      <c r="B21183" s="18"/>
      <c r="C21183" s="18"/>
      <c r="D21183" s="18"/>
      <c r="E21183" s="18"/>
      <c r="F21183" s="18"/>
      <c r="G21183" s="18"/>
    </row>
    <row r="21184" spans="1:7" x14ac:dyDescent="0.25">
      <c r="A21184" s="18"/>
      <c r="B21184" s="18"/>
      <c r="C21184" s="18"/>
      <c r="D21184" s="18"/>
      <c r="E21184" s="18"/>
      <c r="F21184" s="18"/>
      <c r="G21184" s="18"/>
    </row>
    <row r="21185" spans="1:7" x14ac:dyDescent="0.25">
      <c r="A21185" s="18"/>
      <c r="B21185" s="18"/>
      <c r="C21185" s="18"/>
      <c r="D21185" s="18"/>
      <c r="E21185" s="18"/>
      <c r="F21185" s="18"/>
      <c r="G21185" s="18"/>
    </row>
    <row r="21186" spans="1:7" x14ac:dyDescent="0.25">
      <c r="A21186" s="18"/>
      <c r="B21186" s="18"/>
      <c r="C21186" s="18"/>
      <c r="D21186" s="18"/>
      <c r="E21186" s="18"/>
      <c r="F21186" s="18"/>
      <c r="G21186" s="18"/>
    </row>
    <row r="21187" spans="1:7" x14ac:dyDescent="0.25">
      <c r="A21187" s="18"/>
      <c r="B21187" s="18"/>
      <c r="C21187" s="18"/>
      <c r="D21187" s="18"/>
      <c r="E21187" s="18"/>
      <c r="F21187" s="18"/>
      <c r="G21187" s="18"/>
    </row>
    <row r="21188" spans="1:7" x14ac:dyDescent="0.25">
      <c r="A21188" s="18"/>
      <c r="B21188" s="18"/>
      <c r="C21188" s="18"/>
      <c r="D21188" s="18"/>
      <c r="E21188" s="18"/>
      <c r="F21188" s="18"/>
      <c r="G21188" s="18"/>
    </row>
    <row r="21189" spans="1:7" x14ac:dyDescent="0.25">
      <c r="A21189" s="18"/>
      <c r="B21189" s="18"/>
      <c r="C21189" s="18"/>
      <c r="D21189" s="18"/>
      <c r="E21189" s="18"/>
      <c r="F21189" s="18"/>
      <c r="G21189" s="18"/>
    </row>
    <row r="21190" spans="1:7" x14ac:dyDescent="0.25">
      <c r="A21190" s="18"/>
      <c r="B21190" s="18"/>
      <c r="C21190" s="18"/>
      <c r="D21190" s="18"/>
      <c r="E21190" s="18"/>
      <c r="F21190" s="18"/>
      <c r="G21190" s="18"/>
    </row>
    <row r="21191" spans="1:7" x14ac:dyDescent="0.25">
      <c r="A21191" s="18"/>
      <c r="B21191" s="18"/>
      <c r="C21191" s="18"/>
      <c r="D21191" s="18"/>
      <c r="E21191" s="18"/>
      <c r="F21191" s="18"/>
      <c r="G21191" s="18"/>
    </row>
    <row r="21192" spans="1:7" x14ac:dyDescent="0.25">
      <c r="A21192" s="18"/>
      <c r="B21192" s="18"/>
      <c r="C21192" s="18"/>
      <c r="D21192" s="18"/>
      <c r="E21192" s="18"/>
      <c r="F21192" s="18"/>
      <c r="G21192" s="18"/>
    </row>
    <row r="21193" spans="1:7" x14ac:dyDescent="0.25">
      <c r="A21193" s="18"/>
      <c r="B21193" s="18"/>
      <c r="C21193" s="18"/>
      <c r="D21193" s="18"/>
      <c r="E21193" s="18"/>
      <c r="F21193" s="18"/>
      <c r="G21193" s="18"/>
    </row>
    <row r="21194" spans="1:7" x14ac:dyDescent="0.25">
      <c r="A21194" s="18"/>
      <c r="B21194" s="18"/>
      <c r="C21194" s="18"/>
      <c r="D21194" s="18"/>
      <c r="E21194" s="18"/>
      <c r="F21194" s="18"/>
      <c r="G21194" s="18"/>
    </row>
    <row r="21195" spans="1:7" x14ac:dyDescent="0.25">
      <c r="A21195" s="18"/>
      <c r="B21195" s="18"/>
      <c r="C21195" s="18"/>
      <c r="D21195" s="18"/>
      <c r="E21195" s="18"/>
      <c r="F21195" s="18"/>
      <c r="G21195" s="18"/>
    </row>
    <row r="21196" spans="1:7" x14ac:dyDescent="0.25">
      <c r="A21196" s="18"/>
      <c r="B21196" s="18"/>
      <c r="C21196" s="18"/>
      <c r="D21196" s="18"/>
      <c r="E21196" s="18"/>
      <c r="F21196" s="18"/>
      <c r="G21196" s="18"/>
    </row>
    <row r="21197" spans="1:7" x14ac:dyDescent="0.25">
      <c r="A21197" s="18"/>
      <c r="B21197" s="18"/>
      <c r="C21197" s="18"/>
      <c r="D21197" s="18"/>
      <c r="E21197" s="18"/>
      <c r="F21197" s="18"/>
      <c r="G21197" s="18"/>
    </row>
    <row r="21198" spans="1:7" x14ac:dyDescent="0.25">
      <c r="A21198" s="18"/>
      <c r="B21198" s="18"/>
      <c r="C21198" s="18"/>
      <c r="D21198" s="18"/>
      <c r="E21198" s="18"/>
      <c r="F21198" s="18"/>
      <c r="G21198" s="18"/>
    </row>
    <row r="21199" spans="1:7" x14ac:dyDescent="0.25">
      <c r="A21199" s="18"/>
      <c r="B21199" s="18"/>
      <c r="C21199" s="18"/>
      <c r="D21199" s="18"/>
      <c r="E21199" s="18"/>
      <c r="F21199" s="18"/>
      <c r="G21199" s="18"/>
    </row>
    <row r="21200" spans="1:7" x14ac:dyDescent="0.25">
      <c r="A21200" s="18"/>
      <c r="B21200" s="18"/>
      <c r="C21200" s="18"/>
      <c r="D21200" s="18"/>
      <c r="E21200" s="18"/>
      <c r="F21200" s="18"/>
      <c r="G21200" s="18"/>
    </row>
    <row r="21201" spans="1:7" x14ac:dyDescent="0.25">
      <c r="A21201" s="18"/>
      <c r="B21201" s="18"/>
      <c r="C21201" s="18"/>
      <c r="D21201" s="18"/>
      <c r="E21201" s="18"/>
      <c r="F21201" s="18"/>
      <c r="G21201" s="18"/>
    </row>
    <row r="21202" spans="1:7" x14ac:dyDescent="0.25">
      <c r="A21202" s="18"/>
      <c r="B21202" s="18"/>
      <c r="C21202" s="18"/>
      <c r="D21202" s="18"/>
      <c r="E21202" s="18"/>
      <c r="F21202" s="18"/>
      <c r="G21202" s="18"/>
    </row>
    <row r="21203" spans="1:7" x14ac:dyDescent="0.25">
      <c r="A21203" s="18"/>
      <c r="B21203" s="18"/>
      <c r="C21203" s="18"/>
      <c r="D21203" s="18"/>
      <c r="E21203" s="18"/>
      <c r="F21203" s="18"/>
      <c r="G21203" s="18"/>
    </row>
    <row r="21204" spans="1:7" x14ac:dyDescent="0.25">
      <c r="A21204" s="18"/>
      <c r="B21204" s="18"/>
      <c r="C21204" s="18"/>
      <c r="D21204" s="18"/>
      <c r="E21204" s="18"/>
      <c r="F21204" s="18"/>
      <c r="G21204" s="18"/>
    </row>
    <row r="21205" spans="1:7" x14ac:dyDescent="0.25">
      <c r="A21205" s="18"/>
      <c r="B21205" s="18"/>
      <c r="C21205" s="18"/>
      <c r="D21205" s="18"/>
      <c r="E21205" s="18"/>
      <c r="F21205" s="18"/>
      <c r="G21205" s="18"/>
    </row>
    <row r="21206" spans="1:7" x14ac:dyDescent="0.25">
      <c r="A21206" s="18"/>
      <c r="B21206" s="18"/>
      <c r="C21206" s="18"/>
      <c r="D21206" s="18"/>
      <c r="E21206" s="18"/>
      <c r="F21206" s="18"/>
      <c r="G21206" s="18"/>
    </row>
    <row r="21207" spans="1:7" x14ac:dyDescent="0.25">
      <c r="A21207" s="18"/>
      <c r="B21207" s="18"/>
      <c r="C21207" s="18"/>
      <c r="D21207" s="18"/>
      <c r="E21207" s="18"/>
      <c r="F21207" s="18"/>
      <c r="G21207" s="18"/>
    </row>
    <row r="21208" spans="1:7" x14ac:dyDescent="0.25">
      <c r="A21208" s="18"/>
      <c r="B21208" s="18"/>
      <c r="C21208" s="18"/>
      <c r="D21208" s="18"/>
      <c r="E21208" s="18"/>
      <c r="F21208" s="18"/>
      <c r="G21208" s="18"/>
    </row>
    <row r="21209" spans="1:7" x14ac:dyDescent="0.25">
      <c r="A21209" s="18"/>
      <c r="B21209" s="18"/>
      <c r="C21209" s="18"/>
      <c r="D21209" s="18"/>
      <c r="E21209" s="18"/>
      <c r="F21209" s="18"/>
      <c r="G21209" s="18"/>
    </row>
    <row r="21210" spans="1:7" x14ac:dyDescent="0.25">
      <c r="A21210" s="18"/>
      <c r="B21210" s="18"/>
      <c r="C21210" s="18"/>
      <c r="D21210" s="18"/>
      <c r="E21210" s="18"/>
      <c r="F21210" s="18"/>
      <c r="G21210" s="18"/>
    </row>
    <row r="21211" spans="1:7" x14ac:dyDescent="0.25">
      <c r="A21211" s="18"/>
      <c r="B21211" s="18"/>
      <c r="C21211" s="18"/>
      <c r="D21211" s="18"/>
      <c r="E21211" s="18"/>
      <c r="F21211" s="18"/>
      <c r="G21211" s="18"/>
    </row>
    <row r="21212" spans="1:7" x14ac:dyDescent="0.25">
      <c r="A21212" s="18"/>
      <c r="B21212" s="18"/>
      <c r="C21212" s="18"/>
      <c r="D21212" s="18"/>
      <c r="E21212" s="18"/>
      <c r="F21212" s="18"/>
      <c r="G21212" s="18"/>
    </row>
    <row r="21213" spans="1:7" x14ac:dyDescent="0.25">
      <c r="A21213" s="18"/>
      <c r="B21213" s="18"/>
      <c r="C21213" s="18"/>
      <c r="D21213" s="18"/>
      <c r="E21213" s="18"/>
      <c r="F21213" s="18"/>
      <c r="G21213" s="18"/>
    </row>
    <row r="21214" spans="1:7" x14ac:dyDescent="0.25">
      <c r="A21214" s="18"/>
      <c r="B21214" s="18"/>
      <c r="C21214" s="18"/>
      <c r="D21214" s="18"/>
      <c r="E21214" s="18"/>
      <c r="F21214" s="18"/>
      <c r="G21214" s="18"/>
    </row>
    <row r="21215" spans="1:7" x14ac:dyDescent="0.25">
      <c r="A21215" s="18"/>
      <c r="B21215" s="18"/>
      <c r="C21215" s="18"/>
      <c r="D21215" s="18"/>
      <c r="E21215" s="18"/>
      <c r="F21215" s="18"/>
      <c r="G21215" s="18"/>
    </row>
    <row r="21216" spans="1:7" x14ac:dyDescent="0.25">
      <c r="A21216" s="18"/>
      <c r="B21216" s="18"/>
      <c r="C21216" s="18"/>
      <c r="D21216" s="18"/>
      <c r="E21216" s="18"/>
      <c r="F21216" s="18"/>
      <c r="G21216" s="18"/>
    </row>
    <row r="21217" spans="1:7" x14ac:dyDescent="0.25">
      <c r="A21217" s="18"/>
      <c r="B21217" s="18"/>
      <c r="C21217" s="18"/>
      <c r="D21217" s="18"/>
      <c r="E21217" s="18"/>
      <c r="F21217" s="18"/>
      <c r="G21217" s="18"/>
    </row>
    <row r="21218" spans="1:7" x14ac:dyDescent="0.25">
      <c r="A21218" s="18"/>
      <c r="B21218" s="18"/>
      <c r="C21218" s="18"/>
      <c r="D21218" s="18"/>
      <c r="E21218" s="18"/>
      <c r="F21218" s="18"/>
      <c r="G21218" s="18"/>
    </row>
    <row r="21219" spans="1:7" x14ac:dyDescent="0.25">
      <c r="A21219" s="18"/>
      <c r="B21219" s="18"/>
      <c r="C21219" s="18"/>
      <c r="D21219" s="18"/>
      <c r="E21219" s="18"/>
      <c r="F21219" s="18"/>
      <c r="G21219" s="18"/>
    </row>
    <row r="21220" spans="1:7" x14ac:dyDescent="0.25">
      <c r="A21220" s="18"/>
      <c r="B21220" s="18"/>
      <c r="C21220" s="18"/>
      <c r="D21220" s="18"/>
      <c r="E21220" s="18"/>
      <c r="F21220" s="18"/>
      <c r="G21220" s="18"/>
    </row>
    <row r="21221" spans="1:7" x14ac:dyDescent="0.25">
      <c r="A21221" s="18"/>
      <c r="B21221" s="18"/>
      <c r="C21221" s="18"/>
      <c r="D21221" s="18"/>
      <c r="E21221" s="18"/>
      <c r="F21221" s="18"/>
      <c r="G21221" s="18"/>
    </row>
    <row r="21222" spans="1:7" x14ac:dyDescent="0.25">
      <c r="A21222" s="18"/>
      <c r="B21222" s="18"/>
      <c r="C21222" s="18"/>
      <c r="D21222" s="18"/>
      <c r="E21222" s="18"/>
      <c r="F21222" s="18"/>
      <c r="G21222" s="18"/>
    </row>
    <row r="21223" spans="1:7" x14ac:dyDescent="0.25">
      <c r="A21223" s="18"/>
      <c r="B21223" s="18"/>
      <c r="C21223" s="18"/>
      <c r="D21223" s="18"/>
      <c r="E21223" s="18"/>
      <c r="F21223" s="18"/>
      <c r="G21223" s="18"/>
    </row>
    <row r="21224" spans="1:7" x14ac:dyDescent="0.25">
      <c r="A21224" s="18"/>
      <c r="B21224" s="18"/>
      <c r="C21224" s="18"/>
      <c r="D21224" s="18"/>
      <c r="E21224" s="18"/>
      <c r="F21224" s="18"/>
      <c r="G21224" s="18"/>
    </row>
    <row r="21225" spans="1:7" x14ac:dyDescent="0.25">
      <c r="A21225" s="18"/>
      <c r="B21225" s="18"/>
      <c r="C21225" s="18"/>
      <c r="D21225" s="18"/>
      <c r="E21225" s="18"/>
      <c r="F21225" s="18"/>
      <c r="G21225" s="18"/>
    </row>
    <row r="21226" spans="1:7" x14ac:dyDescent="0.25">
      <c r="A21226" s="18"/>
      <c r="B21226" s="18"/>
      <c r="C21226" s="18"/>
      <c r="D21226" s="18"/>
      <c r="E21226" s="18"/>
      <c r="F21226" s="18"/>
      <c r="G21226" s="18"/>
    </row>
    <row r="21227" spans="1:7" x14ac:dyDescent="0.25">
      <c r="A21227" s="18"/>
      <c r="B21227" s="18"/>
      <c r="C21227" s="18"/>
      <c r="D21227" s="18"/>
      <c r="E21227" s="18"/>
      <c r="F21227" s="18"/>
      <c r="G21227" s="18"/>
    </row>
    <row r="21228" spans="1:7" x14ac:dyDescent="0.25">
      <c r="A21228" s="18"/>
      <c r="B21228" s="18"/>
      <c r="C21228" s="18"/>
      <c r="D21228" s="18"/>
      <c r="E21228" s="18"/>
      <c r="F21228" s="18"/>
      <c r="G21228" s="18"/>
    </row>
    <row r="21229" spans="1:7" x14ac:dyDescent="0.25">
      <c r="A21229" s="18"/>
      <c r="B21229" s="18"/>
      <c r="C21229" s="18"/>
      <c r="D21229" s="18"/>
      <c r="E21229" s="18"/>
      <c r="F21229" s="18"/>
      <c r="G21229" s="18"/>
    </row>
    <row r="21230" spans="1:7" x14ac:dyDescent="0.25">
      <c r="A21230" s="18"/>
      <c r="B21230" s="18"/>
      <c r="C21230" s="18"/>
      <c r="D21230" s="18"/>
      <c r="E21230" s="18"/>
      <c r="F21230" s="18"/>
      <c r="G21230" s="18"/>
    </row>
    <row r="21231" spans="1:7" x14ac:dyDescent="0.25">
      <c r="A21231" s="18"/>
      <c r="B21231" s="18"/>
      <c r="C21231" s="18"/>
      <c r="D21231" s="18"/>
      <c r="E21231" s="18"/>
      <c r="F21231" s="18"/>
      <c r="G21231" s="18"/>
    </row>
    <row r="21232" spans="1:7" x14ac:dyDescent="0.25">
      <c r="A21232" s="18"/>
      <c r="B21232" s="18"/>
      <c r="C21232" s="18"/>
      <c r="D21232" s="18"/>
      <c r="E21232" s="18"/>
      <c r="F21232" s="18"/>
      <c r="G21232" s="18"/>
    </row>
    <row r="21233" spans="1:7" x14ac:dyDescent="0.25">
      <c r="A21233" s="18"/>
      <c r="B21233" s="18"/>
      <c r="C21233" s="18"/>
      <c r="D21233" s="18"/>
      <c r="E21233" s="18"/>
      <c r="F21233" s="18"/>
      <c r="G21233" s="18"/>
    </row>
    <row r="21234" spans="1:7" x14ac:dyDescent="0.25">
      <c r="A21234" s="18"/>
      <c r="B21234" s="18"/>
      <c r="C21234" s="18"/>
      <c r="D21234" s="18"/>
      <c r="E21234" s="18"/>
      <c r="F21234" s="18"/>
      <c r="G21234" s="18"/>
    </row>
    <row r="21235" spans="1:7" x14ac:dyDescent="0.25">
      <c r="A21235" s="18"/>
      <c r="B21235" s="18"/>
      <c r="C21235" s="18"/>
      <c r="D21235" s="18"/>
      <c r="E21235" s="18"/>
      <c r="F21235" s="18"/>
      <c r="G21235" s="18"/>
    </row>
    <row r="21236" spans="1:7" x14ac:dyDescent="0.25">
      <c r="A21236" s="18"/>
      <c r="B21236" s="18"/>
      <c r="C21236" s="18"/>
      <c r="D21236" s="18"/>
      <c r="E21236" s="18"/>
      <c r="F21236" s="18"/>
      <c r="G21236" s="18"/>
    </row>
    <row r="21237" spans="1:7" x14ac:dyDescent="0.25">
      <c r="A21237" s="18"/>
      <c r="B21237" s="18"/>
      <c r="C21237" s="18"/>
      <c r="D21237" s="18"/>
      <c r="E21237" s="18"/>
      <c r="F21237" s="18"/>
      <c r="G21237" s="18"/>
    </row>
    <row r="21238" spans="1:7" x14ac:dyDescent="0.25">
      <c r="A21238" s="18"/>
      <c r="B21238" s="18"/>
      <c r="C21238" s="18"/>
      <c r="D21238" s="18"/>
      <c r="E21238" s="18"/>
      <c r="F21238" s="18"/>
      <c r="G21238" s="18"/>
    </row>
    <row r="21239" spans="1:7" x14ac:dyDescent="0.25">
      <c r="A21239" s="18"/>
      <c r="B21239" s="18"/>
      <c r="C21239" s="18"/>
      <c r="D21239" s="18"/>
      <c r="E21239" s="18"/>
      <c r="F21239" s="18"/>
      <c r="G21239" s="18"/>
    </row>
    <row r="21240" spans="1:7" x14ac:dyDescent="0.25">
      <c r="A21240" s="18"/>
      <c r="B21240" s="18"/>
      <c r="C21240" s="18"/>
      <c r="D21240" s="18"/>
      <c r="E21240" s="18"/>
      <c r="F21240" s="18"/>
      <c r="G21240" s="18"/>
    </row>
    <row r="21241" spans="1:7" x14ac:dyDescent="0.25">
      <c r="A21241" s="18"/>
      <c r="B21241" s="18"/>
      <c r="C21241" s="18"/>
      <c r="D21241" s="18"/>
      <c r="E21241" s="18"/>
      <c r="F21241" s="18"/>
      <c r="G21241" s="18"/>
    </row>
    <row r="21242" spans="1:7" x14ac:dyDescent="0.25">
      <c r="A21242" s="18"/>
      <c r="B21242" s="18"/>
      <c r="C21242" s="18"/>
      <c r="D21242" s="18"/>
      <c r="E21242" s="18"/>
      <c r="F21242" s="18"/>
      <c r="G21242" s="18"/>
    </row>
    <row r="21243" spans="1:7" x14ac:dyDescent="0.25">
      <c r="A21243" s="18"/>
      <c r="B21243" s="18"/>
      <c r="C21243" s="18"/>
      <c r="D21243" s="18"/>
      <c r="E21243" s="18"/>
      <c r="F21243" s="18"/>
      <c r="G21243" s="18"/>
    </row>
    <row r="21244" spans="1:7" x14ac:dyDescent="0.25">
      <c r="A21244" s="18"/>
      <c r="B21244" s="18"/>
      <c r="C21244" s="18"/>
      <c r="D21244" s="18"/>
      <c r="E21244" s="18"/>
      <c r="F21244" s="18"/>
      <c r="G21244" s="18"/>
    </row>
    <row r="21245" spans="1:7" x14ac:dyDescent="0.25">
      <c r="A21245" s="18"/>
      <c r="B21245" s="18"/>
      <c r="C21245" s="18"/>
      <c r="D21245" s="18"/>
      <c r="E21245" s="18"/>
      <c r="F21245" s="18"/>
      <c r="G21245" s="18"/>
    </row>
    <row r="21246" spans="1:7" x14ac:dyDescent="0.25">
      <c r="A21246" s="18"/>
      <c r="B21246" s="18"/>
      <c r="C21246" s="18"/>
      <c r="D21246" s="18"/>
      <c r="E21246" s="18"/>
      <c r="F21246" s="18"/>
      <c r="G21246" s="18"/>
    </row>
    <row r="21247" spans="1:7" x14ac:dyDescent="0.25">
      <c r="A21247" s="18"/>
      <c r="B21247" s="18"/>
      <c r="C21247" s="18"/>
      <c r="D21247" s="18"/>
      <c r="E21247" s="18"/>
      <c r="F21247" s="18"/>
      <c r="G21247" s="18"/>
    </row>
    <row r="21248" spans="1:7" x14ac:dyDescent="0.25">
      <c r="A21248" s="18"/>
      <c r="B21248" s="18"/>
      <c r="C21248" s="18"/>
      <c r="D21248" s="18"/>
      <c r="E21248" s="18"/>
      <c r="F21248" s="18"/>
      <c r="G21248" s="18"/>
    </row>
    <row r="21249" spans="1:7" x14ac:dyDescent="0.25">
      <c r="A21249" s="18"/>
      <c r="B21249" s="18"/>
      <c r="C21249" s="18"/>
      <c r="D21249" s="18"/>
      <c r="E21249" s="18"/>
      <c r="F21249" s="18"/>
      <c r="G21249" s="18"/>
    </row>
    <row r="21250" spans="1:7" x14ac:dyDescent="0.25">
      <c r="A21250" s="18"/>
      <c r="B21250" s="18"/>
      <c r="C21250" s="18"/>
      <c r="D21250" s="18"/>
      <c r="E21250" s="18"/>
      <c r="F21250" s="18"/>
      <c r="G21250" s="18"/>
    </row>
    <row r="21251" spans="1:7" x14ac:dyDescent="0.25">
      <c r="A21251" s="18"/>
      <c r="B21251" s="18"/>
      <c r="C21251" s="18"/>
      <c r="D21251" s="18"/>
      <c r="E21251" s="18"/>
      <c r="F21251" s="18"/>
      <c r="G21251" s="18"/>
    </row>
    <row r="21252" spans="1:7" x14ac:dyDescent="0.25">
      <c r="A21252" s="18"/>
      <c r="B21252" s="18"/>
      <c r="C21252" s="18"/>
      <c r="D21252" s="18"/>
      <c r="E21252" s="18"/>
      <c r="F21252" s="18"/>
      <c r="G21252" s="18"/>
    </row>
    <row r="21253" spans="1:7" x14ac:dyDescent="0.25">
      <c r="A21253" s="18"/>
      <c r="B21253" s="18"/>
      <c r="C21253" s="18"/>
      <c r="D21253" s="18"/>
      <c r="E21253" s="18"/>
      <c r="F21253" s="18"/>
      <c r="G21253" s="18"/>
    </row>
    <row r="21254" spans="1:7" x14ac:dyDescent="0.25">
      <c r="A21254" s="18"/>
      <c r="B21254" s="18"/>
      <c r="C21254" s="18"/>
      <c r="D21254" s="18"/>
      <c r="E21254" s="18"/>
      <c r="F21254" s="18"/>
      <c r="G21254" s="18"/>
    </row>
    <row r="21255" spans="1:7" x14ac:dyDescent="0.25">
      <c r="A21255" s="18"/>
      <c r="B21255" s="18"/>
      <c r="C21255" s="18"/>
      <c r="D21255" s="18"/>
      <c r="E21255" s="18"/>
      <c r="F21255" s="18"/>
      <c r="G21255" s="18"/>
    </row>
    <row r="21256" spans="1:7" x14ac:dyDescent="0.25">
      <c r="A21256" s="18"/>
      <c r="B21256" s="18"/>
      <c r="C21256" s="18"/>
      <c r="D21256" s="18"/>
      <c r="E21256" s="18"/>
      <c r="F21256" s="18"/>
      <c r="G21256" s="18"/>
    </row>
    <row r="21257" spans="1:7" x14ac:dyDescent="0.25">
      <c r="A21257" s="18"/>
      <c r="B21257" s="18"/>
      <c r="C21257" s="18"/>
      <c r="D21257" s="18"/>
      <c r="E21257" s="18"/>
      <c r="F21257" s="18"/>
      <c r="G21257" s="18"/>
    </row>
    <row r="21258" spans="1:7" x14ac:dyDescent="0.25">
      <c r="A21258" s="18"/>
      <c r="B21258" s="18"/>
      <c r="C21258" s="18"/>
      <c r="D21258" s="18"/>
      <c r="E21258" s="18"/>
      <c r="F21258" s="18"/>
      <c r="G21258" s="18"/>
    </row>
    <row r="21259" spans="1:7" x14ac:dyDescent="0.25">
      <c r="A21259" s="18"/>
      <c r="B21259" s="18"/>
      <c r="C21259" s="18"/>
      <c r="D21259" s="18"/>
      <c r="E21259" s="18"/>
      <c r="F21259" s="18"/>
      <c r="G21259" s="18"/>
    </row>
    <row r="21260" spans="1:7" x14ac:dyDescent="0.25">
      <c r="A21260" s="18"/>
      <c r="B21260" s="18"/>
      <c r="C21260" s="18"/>
      <c r="D21260" s="18"/>
      <c r="E21260" s="18"/>
      <c r="F21260" s="18"/>
      <c r="G21260" s="18"/>
    </row>
    <row r="21261" spans="1:7" x14ac:dyDescent="0.25">
      <c r="A21261" s="18"/>
      <c r="B21261" s="18"/>
      <c r="C21261" s="18"/>
      <c r="D21261" s="18"/>
      <c r="E21261" s="18"/>
      <c r="F21261" s="18"/>
      <c r="G21261" s="18"/>
    </row>
    <row r="21262" spans="1:7" x14ac:dyDescent="0.25">
      <c r="A21262" s="18"/>
      <c r="B21262" s="18"/>
      <c r="C21262" s="18"/>
      <c r="D21262" s="18"/>
      <c r="E21262" s="18"/>
      <c r="F21262" s="18"/>
      <c r="G21262" s="18"/>
    </row>
    <row r="21263" spans="1:7" x14ac:dyDescent="0.25">
      <c r="A21263" s="18"/>
      <c r="B21263" s="18"/>
      <c r="C21263" s="18"/>
      <c r="D21263" s="18"/>
      <c r="E21263" s="18"/>
      <c r="F21263" s="18"/>
      <c r="G21263" s="18"/>
    </row>
    <row r="21264" spans="1:7" x14ac:dyDescent="0.25">
      <c r="A21264" s="18"/>
      <c r="B21264" s="18"/>
      <c r="C21264" s="18"/>
      <c r="D21264" s="18"/>
      <c r="E21264" s="18"/>
      <c r="F21264" s="18"/>
      <c r="G21264" s="18"/>
    </row>
    <row r="21265" spans="1:7" x14ac:dyDescent="0.25">
      <c r="A21265" s="18"/>
      <c r="B21265" s="18"/>
      <c r="C21265" s="18"/>
      <c r="D21265" s="18"/>
      <c r="E21265" s="18"/>
      <c r="F21265" s="18"/>
      <c r="G21265" s="18"/>
    </row>
    <row r="21266" spans="1:7" x14ac:dyDescent="0.25">
      <c r="A21266" s="18"/>
      <c r="B21266" s="18"/>
      <c r="C21266" s="18"/>
      <c r="D21266" s="18"/>
      <c r="E21266" s="18"/>
      <c r="F21266" s="18"/>
      <c r="G21266" s="18"/>
    </row>
    <row r="21267" spans="1:7" x14ac:dyDescent="0.25">
      <c r="A21267" s="18"/>
      <c r="B21267" s="18"/>
      <c r="C21267" s="18"/>
      <c r="D21267" s="18"/>
      <c r="E21267" s="18"/>
      <c r="F21267" s="18"/>
      <c r="G21267" s="18"/>
    </row>
    <row r="21268" spans="1:7" x14ac:dyDescent="0.25">
      <c r="A21268" s="18"/>
      <c r="B21268" s="18"/>
      <c r="C21268" s="18"/>
      <c r="D21268" s="18"/>
      <c r="E21268" s="18"/>
      <c r="F21268" s="18"/>
      <c r="G21268" s="18"/>
    </row>
    <row r="21269" spans="1:7" x14ac:dyDescent="0.25">
      <c r="A21269" s="18"/>
      <c r="B21269" s="18"/>
      <c r="C21269" s="18"/>
      <c r="D21269" s="18"/>
      <c r="E21269" s="18"/>
      <c r="F21269" s="18"/>
      <c r="G21269" s="18"/>
    </row>
    <row r="21270" spans="1:7" x14ac:dyDescent="0.25">
      <c r="A21270" s="18"/>
      <c r="B21270" s="18"/>
      <c r="C21270" s="18"/>
      <c r="D21270" s="18"/>
      <c r="E21270" s="18"/>
      <c r="F21270" s="18"/>
      <c r="G21270" s="18"/>
    </row>
    <row r="21271" spans="1:7" x14ac:dyDescent="0.25">
      <c r="A21271" s="18"/>
      <c r="B21271" s="18"/>
      <c r="C21271" s="18"/>
      <c r="D21271" s="18"/>
      <c r="E21271" s="18"/>
      <c r="F21271" s="18"/>
      <c r="G21271" s="18"/>
    </row>
    <row r="21272" spans="1:7" x14ac:dyDescent="0.25">
      <c r="A21272" s="18"/>
      <c r="B21272" s="18"/>
      <c r="C21272" s="18"/>
      <c r="D21272" s="18"/>
      <c r="E21272" s="18"/>
      <c r="F21272" s="18"/>
      <c r="G21272" s="18"/>
    </row>
    <row r="21273" spans="1:7" x14ac:dyDescent="0.25">
      <c r="A21273" s="18"/>
      <c r="B21273" s="18"/>
      <c r="C21273" s="18"/>
      <c r="D21273" s="18"/>
      <c r="E21273" s="18"/>
      <c r="F21273" s="18"/>
      <c r="G21273" s="18"/>
    </row>
    <row r="21274" spans="1:7" x14ac:dyDescent="0.25">
      <c r="A21274" s="18"/>
      <c r="B21274" s="18"/>
      <c r="C21274" s="18"/>
      <c r="D21274" s="18"/>
      <c r="E21274" s="18"/>
      <c r="F21274" s="18"/>
      <c r="G21274" s="18"/>
    </row>
    <row r="21275" spans="1:7" x14ac:dyDescent="0.25">
      <c r="A21275" s="18"/>
      <c r="B21275" s="18"/>
      <c r="C21275" s="18"/>
      <c r="D21275" s="18"/>
      <c r="E21275" s="18"/>
      <c r="F21275" s="18"/>
      <c r="G21275" s="18"/>
    </row>
    <row r="21276" spans="1:7" x14ac:dyDescent="0.25">
      <c r="A21276" s="18"/>
      <c r="B21276" s="18"/>
      <c r="C21276" s="18"/>
      <c r="D21276" s="18"/>
      <c r="E21276" s="18"/>
      <c r="F21276" s="18"/>
      <c r="G21276" s="18"/>
    </row>
    <row r="21277" spans="1:7" x14ac:dyDescent="0.25">
      <c r="A21277" s="18"/>
      <c r="B21277" s="18"/>
      <c r="C21277" s="18"/>
      <c r="D21277" s="18"/>
      <c r="E21277" s="18"/>
      <c r="F21277" s="18"/>
      <c r="G21277" s="18"/>
    </row>
    <row r="21278" spans="1:7" x14ac:dyDescent="0.25">
      <c r="A21278" s="18"/>
      <c r="B21278" s="18"/>
      <c r="C21278" s="18"/>
      <c r="D21278" s="18"/>
      <c r="E21278" s="18"/>
      <c r="F21278" s="18"/>
      <c r="G21278" s="18"/>
    </row>
    <row r="21279" spans="1:7" x14ac:dyDescent="0.25">
      <c r="A21279" s="18"/>
      <c r="B21279" s="18"/>
      <c r="C21279" s="18"/>
      <c r="D21279" s="18"/>
      <c r="E21279" s="18"/>
      <c r="F21279" s="18"/>
      <c r="G21279" s="18"/>
    </row>
    <row r="21280" spans="1:7" x14ac:dyDescent="0.25">
      <c r="A21280" s="18"/>
      <c r="B21280" s="18"/>
      <c r="C21280" s="18"/>
      <c r="D21280" s="18"/>
      <c r="E21280" s="18"/>
      <c r="F21280" s="18"/>
      <c r="G21280" s="18"/>
    </row>
    <row r="21281" spans="1:7" x14ac:dyDescent="0.25">
      <c r="A21281" s="18"/>
      <c r="B21281" s="18"/>
      <c r="C21281" s="18"/>
      <c r="D21281" s="18"/>
      <c r="E21281" s="18"/>
      <c r="F21281" s="18"/>
      <c r="G21281" s="18"/>
    </row>
    <row r="21282" spans="1:7" x14ac:dyDescent="0.25">
      <c r="A21282" s="18"/>
      <c r="B21282" s="18"/>
      <c r="C21282" s="18"/>
      <c r="D21282" s="18"/>
      <c r="E21282" s="18"/>
      <c r="F21282" s="18"/>
      <c r="G21282" s="18"/>
    </row>
    <row r="21283" spans="1:7" x14ac:dyDescent="0.25">
      <c r="A21283" s="18"/>
      <c r="B21283" s="18"/>
      <c r="C21283" s="18"/>
      <c r="D21283" s="18"/>
      <c r="E21283" s="18"/>
      <c r="F21283" s="18"/>
      <c r="G21283" s="18"/>
    </row>
    <row r="21284" spans="1:7" x14ac:dyDescent="0.25">
      <c r="A21284" s="18"/>
      <c r="B21284" s="18"/>
      <c r="C21284" s="18"/>
      <c r="D21284" s="18"/>
      <c r="E21284" s="18"/>
      <c r="F21284" s="18"/>
      <c r="G21284" s="18"/>
    </row>
    <row r="21285" spans="1:7" x14ac:dyDescent="0.25">
      <c r="A21285" s="18"/>
      <c r="B21285" s="18"/>
      <c r="C21285" s="18"/>
      <c r="D21285" s="18"/>
      <c r="E21285" s="18"/>
      <c r="F21285" s="18"/>
      <c r="G21285" s="18"/>
    </row>
    <row r="21286" spans="1:7" x14ac:dyDescent="0.25">
      <c r="A21286" s="18"/>
      <c r="B21286" s="18"/>
      <c r="C21286" s="18"/>
      <c r="D21286" s="18"/>
      <c r="E21286" s="18"/>
      <c r="F21286" s="18"/>
      <c r="G21286" s="18"/>
    </row>
    <row r="21287" spans="1:7" x14ac:dyDescent="0.25">
      <c r="A21287" s="18"/>
      <c r="B21287" s="18"/>
      <c r="C21287" s="18"/>
      <c r="D21287" s="18"/>
      <c r="E21287" s="18"/>
      <c r="F21287" s="18"/>
      <c r="G21287" s="18"/>
    </row>
    <row r="21288" spans="1:7" x14ac:dyDescent="0.25">
      <c r="A21288" s="18"/>
      <c r="B21288" s="18"/>
      <c r="C21288" s="18"/>
      <c r="D21288" s="18"/>
      <c r="E21288" s="18"/>
      <c r="F21288" s="18"/>
      <c r="G21288" s="18"/>
    </row>
    <row r="21289" spans="1:7" x14ac:dyDescent="0.25">
      <c r="A21289" s="18"/>
      <c r="B21289" s="18"/>
      <c r="C21289" s="18"/>
      <c r="D21289" s="18"/>
      <c r="E21289" s="18"/>
      <c r="F21289" s="18"/>
      <c r="G21289" s="18"/>
    </row>
    <row r="21290" spans="1:7" x14ac:dyDescent="0.25">
      <c r="A21290" s="18"/>
      <c r="B21290" s="18"/>
      <c r="C21290" s="18"/>
      <c r="D21290" s="18"/>
      <c r="E21290" s="18"/>
      <c r="F21290" s="18"/>
      <c r="G21290" s="18"/>
    </row>
    <row r="21291" spans="1:7" x14ac:dyDescent="0.25">
      <c r="A21291" s="18"/>
      <c r="B21291" s="18"/>
      <c r="C21291" s="18"/>
      <c r="D21291" s="18"/>
      <c r="E21291" s="18"/>
      <c r="F21291" s="18"/>
      <c r="G21291" s="18"/>
    </row>
    <row r="21292" spans="1:7" x14ac:dyDescent="0.25">
      <c r="A21292" s="18"/>
      <c r="B21292" s="18"/>
      <c r="C21292" s="18"/>
      <c r="D21292" s="18"/>
      <c r="E21292" s="18"/>
      <c r="F21292" s="18"/>
      <c r="G21292" s="18"/>
    </row>
    <row r="21293" spans="1:7" x14ac:dyDescent="0.25">
      <c r="A21293" s="18"/>
      <c r="B21293" s="18"/>
      <c r="C21293" s="18"/>
      <c r="D21293" s="18"/>
      <c r="E21293" s="18"/>
      <c r="F21293" s="18"/>
      <c r="G21293" s="18"/>
    </row>
    <row r="21294" spans="1:7" x14ac:dyDescent="0.25">
      <c r="A21294" s="18"/>
      <c r="B21294" s="18"/>
      <c r="C21294" s="18"/>
      <c r="D21294" s="18"/>
      <c r="E21294" s="18"/>
      <c r="F21294" s="18"/>
      <c r="G21294" s="18"/>
    </row>
    <row r="21295" spans="1:7" x14ac:dyDescent="0.25">
      <c r="A21295" s="18"/>
      <c r="B21295" s="18"/>
      <c r="C21295" s="18"/>
      <c r="D21295" s="18"/>
      <c r="E21295" s="18"/>
      <c r="F21295" s="18"/>
      <c r="G21295" s="18"/>
    </row>
    <row r="21296" spans="1:7" x14ac:dyDescent="0.25">
      <c r="A21296" s="18"/>
      <c r="B21296" s="18"/>
      <c r="C21296" s="18"/>
      <c r="D21296" s="18"/>
      <c r="E21296" s="18"/>
      <c r="F21296" s="18"/>
      <c r="G21296" s="18"/>
    </row>
    <row r="21297" spans="1:7" x14ac:dyDescent="0.25">
      <c r="A21297" s="18"/>
      <c r="B21297" s="18"/>
      <c r="C21297" s="18"/>
      <c r="D21297" s="18"/>
      <c r="E21297" s="18"/>
      <c r="F21297" s="18"/>
      <c r="G21297" s="18"/>
    </row>
    <row r="21298" spans="1:7" x14ac:dyDescent="0.25">
      <c r="A21298" s="18"/>
      <c r="B21298" s="18"/>
      <c r="C21298" s="18"/>
      <c r="D21298" s="18"/>
      <c r="E21298" s="18"/>
      <c r="F21298" s="18"/>
      <c r="G21298" s="18"/>
    </row>
    <row r="21299" spans="1:7" x14ac:dyDescent="0.25">
      <c r="A21299" s="18"/>
      <c r="B21299" s="18"/>
      <c r="C21299" s="18"/>
      <c r="D21299" s="18"/>
      <c r="E21299" s="18"/>
      <c r="F21299" s="18"/>
      <c r="G21299" s="18"/>
    </row>
    <row r="21300" spans="1:7" x14ac:dyDescent="0.25">
      <c r="A21300" s="18"/>
      <c r="B21300" s="18"/>
      <c r="C21300" s="18"/>
      <c r="D21300" s="18"/>
      <c r="E21300" s="18"/>
      <c r="F21300" s="18"/>
      <c r="G21300" s="18"/>
    </row>
    <row r="21301" spans="1:7" x14ac:dyDescent="0.25">
      <c r="A21301" s="18"/>
      <c r="B21301" s="18"/>
      <c r="C21301" s="18"/>
      <c r="D21301" s="18"/>
      <c r="E21301" s="18"/>
      <c r="F21301" s="18"/>
      <c r="G21301" s="18"/>
    </row>
    <row r="21302" spans="1:7" x14ac:dyDescent="0.25">
      <c r="A21302" s="18"/>
      <c r="B21302" s="18"/>
      <c r="C21302" s="18"/>
      <c r="D21302" s="18"/>
      <c r="E21302" s="18"/>
      <c r="F21302" s="18"/>
      <c r="G21302" s="18"/>
    </row>
    <row r="21303" spans="1:7" x14ac:dyDescent="0.25">
      <c r="A21303" s="18"/>
      <c r="B21303" s="18"/>
      <c r="C21303" s="18"/>
      <c r="D21303" s="18"/>
      <c r="E21303" s="18"/>
      <c r="F21303" s="18"/>
      <c r="G21303" s="18"/>
    </row>
    <row r="21304" spans="1:7" x14ac:dyDescent="0.25">
      <c r="A21304" s="18"/>
      <c r="B21304" s="18"/>
      <c r="C21304" s="18"/>
      <c r="D21304" s="18"/>
      <c r="E21304" s="18"/>
      <c r="F21304" s="18"/>
      <c r="G21304" s="18"/>
    </row>
    <row r="21305" spans="1:7" x14ac:dyDescent="0.25">
      <c r="A21305" s="18"/>
      <c r="B21305" s="18"/>
      <c r="C21305" s="18"/>
      <c r="D21305" s="18"/>
      <c r="E21305" s="18"/>
      <c r="F21305" s="18"/>
      <c r="G21305" s="18"/>
    </row>
    <row r="21306" spans="1:7" x14ac:dyDescent="0.25">
      <c r="A21306" s="18"/>
      <c r="B21306" s="18"/>
      <c r="C21306" s="18"/>
      <c r="D21306" s="18"/>
      <c r="E21306" s="18"/>
      <c r="F21306" s="18"/>
      <c r="G21306" s="18"/>
    </row>
    <row r="21307" spans="1:7" x14ac:dyDescent="0.25">
      <c r="A21307" s="18"/>
      <c r="B21307" s="18"/>
      <c r="C21307" s="18"/>
      <c r="D21307" s="18"/>
      <c r="E21307" s="18"/>
      <c r="F21307" s="18"/>
      <c r="G21307" s="18"/>
    </row>
    <row r="21308" spans="1:7" x14ac:dyDescent="0.25">
      <c r="A21308" s="18"/>
      <c r="B21308" s="18"/>
      <c r="C21308" s="18"/>
      <c r="D21308" s="18"/>
      <c r="E21308" s="18"/>
      <c r="F21308" s="18"/>
      <c r="G21308" s="18"/>
    </row>
    <row r="21309" spans="1:7" x14ac:dyDescent="0.25">
      <c r="A21309" s="18"/>
      <c r="B21309" s="18"/>
      <c r="C21309" s="18"/>
      <c r="D21309" s="18"/>
      <c r="E21309" s="18"/>
      <c r="F21309" s="18"/>
      <c r="G21309" s="18"/>
    </row>
    <row r="21310" spans="1:7" x14ac:dyDescent="0.25">
      <c r="A21310" s="18"/>
      <c r="B21310" s="18"/>
      <c r="C21310" s="18"/>
      <c r="D21310" s="18"/>
      <c r="E21310" s="18"/>
      <c r="F21310" s="18"/>
      <c r="G21310" s="18"/>
    </row>
    <row r="21311" spans="1:7" x14ac:dyDescent="0.25">
      <c r="A21311" s="18"/>
      <c r="B21311" s="18"/>
      <c r="C21311" s="18"/>
      <c r="D21311" s="18"/>
      <c r="E21311" s="18"/>
      <c r="F21311" s="18"/>
      <c r="G21311" s="18"/>
    </row>
    <row r="21312" spans="1:7" x14ac:dyDescent="0.25">
      <c r="A21312" s="18"/>
      <c r="B21312" s="18"/>
      <c r="C21312" s="18"/>
      <c r="D21312" s="18"/>
      <c r="E21312" s="18"/>
      <c r="F21312" s="18"/>
      <c r="G21312" s="18"/>
    </row>
    <row r="21313" spans="1:7" x14ac:dyDescent="0.25">
      <c r="A21313" s="18"/>
      <c r="B21313" s="18"/>
      <c r="C21313" s="18"/>
      <c r="D21313" s="18"/>
      <c r="E21313" s="18"/>
      <c r="F21313" s="18"/>
      <c r="G21313" s="18"/>
    </row>
    <row r="21314" spans="1:7" x14ac:dyDescent="0.25">
      <c r="A21314" s="18"/>
      <c r="B21314" s="18"/>
      <c r="C21314" s="18"/>
      <c r="D21314" s="18"/>
      <c r="E21314" s="18"/>
      <c r="F21314" s="18"/>
      <c r="G21314" s="18"/>
    </row>
    <row r="21315" spans="1:7" x14ac:dyDescent="0.25">
      <c r="A21315" s="18"/>
      <c r="B21315" s="18"/>
      <c r="C21315" s="18"/>
      <c r="D21315" s="18"/>
      <c r="E21315" s="18"/>
      <c r="F21315" s="18"/>
      <c r="G21315" s="18"/>
    </row>
    <row r="21316" spans="1:7" x14ac:dyDescent="0.25">
      <c r="A21316" s="18"/>
      <c r="B21316" s="18"/>
      <c r="C21316" s="18"/>
      <c r="D21316" s="18"/>
      <c r="E21316" s="18"/>
      <c r="F21316" s="18"/>
      <c r="G21316" s="18"/>
    </row>
    <row r="21317" spans="1:7" x14ac:dyDescent="0.25">
      <c r="A21317" s="18"/>
      <c r="B21317" s="18"/>
      <c r="C21317" s="18"/>
      <c r="D21317" s="18"/>
      <c r="E21317" s="18"/>
      <c r="F21317" s="18"/>
      <c r="G21317" s="18"/>
    </row>
    <row r="21318" spans="1:7" x14ac:dyDescent="0.25">
      <c r="A21318" s="18"/>
      <c r="B21318" s="18"/>
      <c r="C21318" s="18"/>
      <c r="D21318" s="18"/>
      <c r="E21318" s="18"/>
      <c r="F21318" s="18"/>
      <c r="G21318" s="18"/>
    </row>
    <row r="21319" spans="1:7" x14ac:dyDescent="0.25">
      <c r="A21319" s="18"/>
      <c r="B21319" s="18"/>
      <c r="C21319" s="18"/>
      <c r="D21319" s="18"/>
      <c r="E21319" s="18"/>
      <c r="F21319" s="18"/>
      <c r="G21319" s="18"/>
    </row>
    <row r="21320" spans="1:7" x14ac:dyDescent="0.25">
      <c r="A21320" s="18"/>
      <c r="B21320" s="18"/>
      <c r="C21320" s="18"/>
      <c r="D21320" s="18"/>
      <c r="E21320" s="18"/>
      <c r="F21320" s="18"/>
      <c r="G21320" s="18"/>
    </row>
    <row r="21321" spans="1:7" x14ac:dyDescent="0.25">
      <c r="A21321" s="18"/>
      <c r="B21321" s="18"/>
      <c r="C21321" s="18"/>
      <c r="D21321" s="18"/>
      <c r="E21321" s="18"/>
      <c r="F21321" s="18"/>
      <c r="G21321" s="18"/>
    </row>
    <row r="21322" spans="1:7" x14ac:dyDescent="0.25">
      <c r="A21322" s="18"/>
      <c r="B21322" s="18"/>
      <c r="C21322" s="18"/>
      <c r="D21322" s="18"/>
      <c r="E21322" s="18"/>
      <c r="F21322" s="18"/>
      <c r="G21322" s="18"/>
    </row>
    <row r="21323" spans="1:7" x14ac:dyDescent="0.25">
      <c r="A21323" s="18"/>
      <c r="B21323" s="18"/>
      <c r="C21323" s="18"/>
      <c r="D21323" s="18"/>
      <c r="E21323" s="18"/>
      <c r="F21323" s="18"/>
      <c r="G21323" s="18"/>
    </row>
    <row r="21324" spans="1:7" x14ac:dyDescent="0.25">
      <c r="A21324" s="18"/>
      <c r="B21324" s="18"/>
      <c r="C21324" s="18"/>
      <c r="D21324" s="18"/>
      <c r="E21324" s="18"/>
      <c r="F21324" s="18"/>
      <c r="G21324" s="18"/>
    </row>
    <row r="21325" spans="1:7" x14ac:dyDescent="0.25">
      <c r="A21325" s="18"/>
      <c r="B21325" s="18"/>
      <c r="C21325" s="18"/>
      <c r="D21325" s="18"/>
      <c r="E21325" s="18"/>
      <c r="F21325" s="18"/>
      <c r="G21325" s="18"/>
    </row>
    <row r="21326" spans="1:7" x14ac:dyDescent="0.25">
      <c r="A21326" s="18"/>
      <c r="B21326" s="18"/>
      <c r="C21326" s="18"/>
      <c r="D21326" s="18"/>
      <c r="E21326" s="18"/>
      <c r="F21326" s="18"/>
      <c r="G21326" s="18"/>
    </row>
    <row r="21327" spans="1:7" x14ac:dyDescent="0.25">
      <c r="A21327" s="18"/>
      <c r="B21327" s="18"/>
      <c r="C21327" s="18"/>
      <c r="D21327" s="18"/>
      <c r="E21327" s="18"/>
      <c r="F21327" s="18"/>
      <c r="G21327" s="18"/>
    </row>
    <row r="21328" spans="1:7" x14ac:dyDescent="0.25">
      <c r="A21328" s="18"/>
      <c r="B21328" s="18"/>
      <c r="C21328" s="18"/>
      <c r="D21328" s="18"/>
      <c r="E21328" s="18"/>
      <c r="F21328" s="18"/>
      <c r="G21328" s="18"/>
    </row>
    <row r="21329" spans="1:7" x14ac:dyDescent="0.25">
      <c r="A21329" s="18"/>
      <c r="B21329" s="18"/>
      <c r="C21329" s="18"/>
      <c r="D21329" s="18"/>
      <c r="E21329" s="18"/>
      <c r="F21329" s="18"/>
      <c r="G21329" s="18"/>
    </row>
    <row r="21330" spans="1:7" x14ac:dyDescent="0.25">
      <c r="A21330" s="18"/>
      <c r="B21330" s="18"/>
      <c r="C21330" s="18"/>
      <c r="D21330" s="18"/>
      <c r="E21330" s="18"/>
      <c r="F21330" s="18"/>
      <c r="G21330" s="18"/>
    </row>
    <row r="21331" spans="1:7" x14ac:dyDescent="0.25">
      <c r="A21331" s="18"/>
      <c r="B21331" s="18"/>
      <c r="C21331" s="18"/>
      <c r="D21331" s="18"/>
      <c r="E21331" s="18"/>
      <c r="F21331" s="18"/>
      <c r="G21331" s="18"/>
    </row>
    <row r="21332" spans="1:7" x14ac:dyDescent="0.25">
      <c r="A21332" s="18"/>
      <c r="B21332" s="18"/>
      <c r="C21332" s="18"/>
      <c r="D21332" s="18"/>
      <c r="E21332" s="18"/>
      <c r="F21332" s="18"/>
      <c r="G21332" s="18"/>
    </row>
    <row r="21333" spans="1:7" x14ac:dyDescent="0.25">
      <c r="A21333" s="18"/>
      <c r="B21333" s="18"/>
      <c r="C21333" s="18"/>
      <c r="D21333" s="18"/>
      <c r="E21333" s="18"/>
      <c r="F21333" s="18"/>
      <c r="G21333" s="18"/>
    </row>
    <row r="21334" spans="1:7" x14ac:dyDescent="0.25">
      <c r="A21334" s="18"/>
      <c r="B21334" s="18"/>
      <c r="C21334" s="18"/>
      <c r="D21334" s="18"/>
      <c r="E21334" s="18"/>
      <c r="F21334" s="18"/>
      <c r="G21334" s="18"/>
    </row>
    <row r="21335" spans="1:7" x14ac:dyDescent="0.25">
      <c r="A21335" s="18"/>
      <c r="B21335" s="18"/>
      <c r="C21335" s="18"/>
      <c r="D21335" s="18"/>
      <c r="E21335" s="18"/>
      <c r="F21335" s="18"/>
      <c r="G21335" s="18"/>
    </row>
    <row r="21336" spans="1:7" x14ac:dyDescent="0.25">
      <c r="A21336" s="18"/>
      <c r="B21336" s="18"/>
      <c r="C21336" s="18"/>
      <c r="D21336" s="18"/>
      <c r="E21336" s="18"/>
      <c r="F21336" s="18"/>
      <c r="G21336" s="18"/>
    </row>
    <row r="21337" spans="1:7" x14ac:dyDescent="0.25">
      <c r="A21337" s="18"/>
      <c r="B21337" s="18"/>
      <c r="C21337" s="18"/>
      <c r="D21337" s="18"/>
      <c r="E21337" s="18"/>
      <c r="F21337" s="18"/>
      <c r="G21337" s="18"/>
    </row>
    <row r="21338" spans="1:7" x14ac:dyDescent="0.25">
      <c r="A21338" s="18"/>
      <c r="B21338" s="18"/>
      <c r="C21338" s="18"/>
      <c r="D21338" s="18"/>
      <c r="E21338" s="18"/>
      <c r="F21338" s="18"/>
      <c r="G21338" s="18"/>
    </row>
    <row r="21339" spans="1:7" x14ac:dyDescent="0.25">
      <c r="A21339" s="18"/>
      <c r="B21339" s="18"/>
      <c r="C21339" s="18"/>
      <c r="D21339" s="18"/>
      <c r="E21339" s="18"/>
      <c r="F21339" s="18"/>
      <c r="G21339" s="18"/>
    </row>
    <row r="21340" spans="1:7" x14ac:dyDescent="0.25">
      <c r="A21340" s="18"/>
      <c r="B21340" s="18"/>
      <c r="C21340" s="18"/>
      <c r="D21340" s="18"/>
      <c r="E21340" s="18"/>
      <c r="F21340" s="18"/>
      <c r="G21340" s="18"/>
    </row>
    <row r="21341" spans="1:7" x14ac:dyDescent="0.25">
      <c r="A21341" s="18"/>
      <c r="B21341" s="18"/>
      <c r="C21341" s="18"/>
      <c r="D21341" s="18"/>
      <c r="E21341" s="18"/>
      <c r="F21341" s="18"/>
      <c r="G21341" s="18"/>
    </row>
    <row r="21342" spans="1:7" x14ac:dyDescent="0.25">
      <c r="A21342" s="18"/>
      <c r="B21342" s="18"/>
      <c r="C21342" s="18"/>
      <c r="D21342" s="18"/>
      <c r="E21342" s="18"/>
      <c r="F21342" s="18"/>
      <c r="G21342" s="18"/>
    </row>
    <row r="21343" spans="1:7" x14ac:dyDescent="0.25">
      <c r="A21343" s="18"/>
      <c r="B21343" s="18"/>
      <c r="C21343" s="18"/>
      <c r="D21343" s="18"/>
      <c r="E21343" s="18"/>
      <c r="F21343" s="18"/>
      <c r="G21343" s="18"/>
    </row>
    <row r="21344" spans="1:7" x14ac:dyDescent="0.25">
      <c r="A21344" s="18"/>
      <c r="B21344" s="18"/>
      <c r="C21344" s="18"/>
      <c r="D21344" s="18"/>
      <c r="E21344" s="18"/>
      <c r="F21344" s="18"/>
      <c r="G21344" s="18"/>
    </row>
    <row r="21345" spans="1:7" x14ac:dyDescent="0.25">
      <c r="A21345" s="18"/>
      <c r="B21345" s="18"/>
      <c r="C21345" s="18"/>
      <c r="D21345" s="18"/>
      <c r="E21345" s="18"/>
      <c r="F21345" s="18"/>
      <c r="G21345" s="18"/>
    </row>
    <row r="21346" spans="1:7" x14ac:dyDescent="0.25">
      <c r="A21346" s="18"/>
      <c r="B21346" s="18"/>
      <c r="C21346" s="18"/>
      <c r="D21346" s="18"/>
      <c r="E21346" s="18"/>
      <c r="F21346" s="18"/>
      <c r="G21346" s="18"/>
    </row>
    <row r="21347" spans="1:7" x14ac:dyDescent="0.25">
      <c r="A21347" s="18"/>
      <c r="B21347" s="18"/>
      <c r="C21347" s="18"/>
      <c r="D21347" s="18"/>
      <c r="E21347" s="18"/>
      <c r="F21347" s="18"/>
      <c r="G21347" s="18"/>
    </row>
    <row r="21348" spans="1:7" x14ac:dyDescent="0.25">
      <c r="A21348" s="18"/>
      <c r="B21348" s="18"/>
      <c r="C21348" s="18"/>
      <c r="D21348" s="18"/>
      <c r="E21348" s="18"/>
      <c r="F21348" s="18"/>
      <c r="G21348" s="18"/>
    </row>
    <row r="21349" spans="1:7" x14ac:dyDescent="0.25">
      <c r="A21349" s="18"/>
      <c r="B21349" s="18"/>
      <c r="C21349" s="18"/>
      <c r="D21349" s="18"/>
      <c r="E21349" s="18"/>
      <c r="F21349" s="18"/>
      <c r="G21349" s="18"/>
    </row>
    <row r="21350" spans="1:7" x14ac:dyDescent="0.25">
      <c r="A21350" s="18"/>
      <c r="B21350" s="18"/>
      <c r="C21350" s="18"/>
      <c r="D21350" s="18"/>
      <c r="E21350" s="18"/>
      <c r="F21350" s="18"/>
      <c r="G21350" s="18"/>
    </row>
    <row r="21351" spans="1:7" x14ac:dyDescent="0.25">
      <c r="A21351" s="18"/>
      <c r="B21351" s="18"/>
      <c r="C21351" s="18"/>
      <c r="D21351" s="18"/>
      <c r="E21351" s="18"/>
      <c r="F21351" s="18"/>
      <c r="G21351" s="18"/>
    </row>
    <row r="21352" spans="1:7" x14ac:dyDescent="0.25">
      <c r="A21352" s="18"/>
      <c r="B21352" s="18"/>
      <c r="C21352" s="18"/>
      <c r="D21352" s="18"/>
      <c r="E21352" s="18"/>
      <c r="F21352" s="18"/>
      <c r="G21352" s="18"/>
    </row>
    <row r="21353" spans="1:7" x14ac:dyDescent="0.25">
      <c r="A21353" s="18"/>
      <c r="B21353" s="18"/>
      <c r="C21353" s="18"/>
      <c r="D21353" s="18"/>
      <c r="E21353" s="18"/>
      <c r="F21353" s="18"/>
      <c r="G21353" s="18"/>
    </row>
    <row r="21354" spans="1:7" x14ac:dyDescent="0.25">
      <c r="A21354" s="18"/>
      <c r="B21354" s="18"/>
      <c r="C21354" s="18"/>
      <c r="D21354" s="18"/>
      <c r="E21354" s="18"/>
      <c r="F21354" s="18"/>
      <c r="G21354" s="18"/>
    </row>
    <row r="21355" spans="1:7" x14ac:dyDescent="0.25">
      <c r="A21355" s="18"/>
      <c r="B21355" s="18"/>
      <c r="C21355" s="18"/>
      <c r="D21355" s="18"/>
      <c r="E21355" s="18"/>
      <c r="F21355" s="18"/>
      <c r="G21355" s="18"/>
    </row>
    <row r="21356" spans="1:7" x14ac:dyDescent="0.25">
      <c r="A21356" s="18"/>
      <c r="B21356" s="18"/>
      <c r="C21356" s="18"/>
      <c r="D21356" s="18"/>
      <c r="E21356" s="18"/>
      <c r="F21356" s="18"/>
      <c r="G21356" s="18"/>
    </row>
    <row r="21357" spans="1:7" x14ac:dyDescent="0.25">
      <c r="A21357" s="18"/>
      <c r="B21357" s="18"/>
      <c r="C21357" s="18"/>
      <c r="D21357" s="18"/>
      <c r="E21357" s="18"/>
      <c r="F21357" s="18"/>
      <c r="G21357" s="18"/>
    </row>
    <row r="21358" spans="1:7" x14ac:dyDescent="0.25">
      <c r="A21358" s="18"/>
      <c r="B21358" s="18"/>
      <c r="C21358" s="18"/>
      <c r="D21358" s="18"/>
      <c r="E21358" s="18"/>
      <c r="F21358" s="18"/>
      <c r="G21358" s="18"/>
    </row>
    <row r="21359" spans="1:7" x14ac:dyDescent="0.25">
      <c r="A21359" s="18"/>
      <c r="B21359" s="18"/>
      <c r="C21359" s="18"/>
      <c r="D21359" s="18"/>
      <c r="E21359" s="18"/>
      <c r="F21359" s="18"/>
      <c r="G21359" s="18"/>
    </row>
    <row r="21360" spans="1:7" x14ac:dyDescent="0.25">
      <c r="A21360" s="18"/>
      <c r="B21360" s="18"/>
      <c r="C21360" s="18"/>
      <c r="D21360" s="18"/>
      <c r="E21360" s="18"/>
      <c r="F21360" s="18"/>
      <c r="G21360" s="18"/>
    </row>
    <row r="21361" spans="1:7" x14ac:dyDescent="0.25">
      <c r="A21361" s="18"/>
      <c r="B21361" s="18"/>
      <c r="C21361" s="18"/>
      <c r="D21361" s="18"/>
      <c r="E21361" s="18"/>
      <c r="F21361" s="18"/>
      <c r="G21361" s="18"/>
    </row>
    <row r="21362" spans="1:7" x14ac:dyDescent="0.25">
      <c r="A21362" s="18"/>
      <c r="B21362" s="18"/>
      <c r="C21362" s="18"/>
      <c r="D21362" s="18"/>
      <c r="E21362" s="18"/>
      <c r="F21362" s="18"/>
      <c r="G21362" s="18"/>
    </row>
    <row r="21363" spans="1:7" x14ac:dyDescent="0.25">
      <c r="A21363" s="18"/>
      <c r="B21363" s="18"/>
      <c r="C21363" s="18"/>
      <c r="D21363" s="18"/>
      <c r="E21363" s="18"/>
      <c r="F21363" s="18"/>
      <c r="G21363" s="18"/>
    </row>
    <row r="21364" spans="1:7" x14ac:dyDescent="0.25">
      <c r="A21364" s="18"/>
      <c r="B21364" s="18"/>
      <c r="C21364" s="18"/>
      <c r="D21364" s="18"/>
      <c r="E21364" s="18"/>
      <c r="F21364" s="18"/>
      <c r="G21364" s="18"/>
    </row>
    <row r="21365" spans="1:7" x14ac:dyDescent="0.25">
      <c r="A21365" s="18"/>
      <c r="B21365" s="18"/>
      <c r="C21365" s="18"/>
      <c r="D21365" s="18"/>
      <c r="E21365" s="18"/>
      <c r="F21365" s="18"/>
      <c r="G21365" s="18"/>
    </row>
    <row r="21366" spans="1:7" x14ac:dyDescent="0.25">
      <c r="A21366" s="18"/>
      <c r="B21366" s="18"/>
      <c r="C21366" s="18"/>
      <c r="D21366" s="18"/>
      <c r="E21366" s="18"/>
      <c r="F21366" s="18"/>
      <c r="G21366" s="18"/>
    </row>
    <row r="21367" spans="1:7" x14ac:dyDescent="0.25">
      <c r="A21367" s="18"/>
      <c r="B21367" s="18"/>
      <c r="C21367" s="18"/>
      <c r="D21367" s="18"/>
      <c r="E21367" s="18"/>
      <c r="F21367" s="18"/>
      <c r="G21367" s="18"/>
    </row>
    <row r="21368" spans="1:7" x14ac:dyDescent="0.25">
      <c r="A21368" s="18"/>
      <c r="B21368" s="18"/>
      <c r="C21368" s="18"/>
      <c r="D21368" s="18"/>
      <c r="E21368" s="18"/>
      <c r="F21368" s="18"/>
      <c r="G21368" s="18"/>
    </row>
    <row r="21369" spans="1:7" x14ac:dyDescent="0.25">
      <c r="A21369" s="18"/>
      <c r="B21369" s="18"/>
      <c r="C21369" s="18"/>
      <c r="D21369" s="18"/>
      <c r="E21369" s="18"/>
      <c r="F21369" s="18"/>
      <c r="G21369" s="18"/>
    </row>
    <row r="21370" spans="1:7" x14ac:dyDescent="0.25">
      <c r="A21370" s="18"/>
      <c r="B21370" s="18"/>
      <c r="C21370" s="18"/>
      <c r="D21370" s="18"/>
      <c r="E21370" s="18"/>
      <c r="F21370" s="18"/>
      <c r="G21370" s="18"/>
    </row>
    <row r="21371" spans="1:7" x14ac:dyDescent="0.25">
      <c r="A21371" s="18"/>
      <c r="B21371" s="18"/>
      <c r="C21371" s="18"/>
      <c r="D21371" s="18"/>
      <c r="E21371" s="18"/>
      <c r="F21371" s="18"/>
      <c r="G21371" s="18"/>
    </row>
    <row r="21372" spans="1:7" x14ac:dyDescent="0.25">
      <c r="A21372" s="18"/>
      <c r="B21372" s="18"/>
      <c r="C21372" s="18"/>
      <c r="D21372" s="18"/>
      <c r="E21372" s="18"/>
      <c r="F21372" s="18"/>
      <c r="G21372" s="18"/>
    </row>
    <row r="21373" spans="1:7" x14ac:dyDescent="0.25">
      <c r="A21373" s="18"/>
      <c r="B21373" s="18"/>
      <c r="C21373" s="18"/>
      <c r="D21373" s="18"/>
      <c r="E21373" s="18"/>
      <c r="F21373" s="18"/>
      <c r="G21373" s="18"/>
    </row>
    <row r="21374" spans="1:7" x14ac:dyDescent="0.25">
      <c r="A21374" s="18"/>
      <c r="B21374" s="18"/>
      <c r="C21374" s="18"/>
      <c r="D21374" s="18"/>
      <c r="E21374" s="18"/>
      <c r="F21374" s="18"/>
      <c r="G21374" s="18"/>
    </row>
    <row r="21375" spans="1:7" x14ac:dyDescent="0.25">
      <c r="A21375" s="18"/>
      <c r="B21375" s="18"/>
      <c r="C21375" s="18"/>
      <c r="D21375" s="18"/>
      <c r="E21375" s="18"/>
      <c r="F21375" s="18"/>
      <c r="G21375" s="18"/>
    </row>
    <row r="21376" spans="1:7" x14ac:dyDescent="0.25">
      <c r="A21376" s="18"/>
      <c r="B21376" s="18"/>
      <c r="C21376" s="18"/>
      <c r="D21376" s="18"/>
      <c r="E21376" s="18"/>
      <c r="F21376" s="18"/>
      <c r="G21376" s="18"/>
    </row>
    <row r="21377" spans="1:7" x14ac:dyDescent="0.25">
      <c r="A21377" s="18"/>
      <c r="B21377" s="18"/>
      <c r="C21377" s="18"/>
      <c r="D21377" s="18"/>
      <c r="E21377" s="18"/>
      <c r="F21377" s="18"/>
      <c r="G21377" s="18"/>
    </row>
    <row r="21378" spans="1:7" x14ac:dyDescent="0.25">
      <c r="A21378" s="18"/>
      <c r="B21378" s="18"/>
      <c r="C21378" s="18"/>
      <c r="D21378" s="18"/>
      <c r="E21378" s="18"/>
      <c r="F21378" s="18"/>
      <c r="G21378" s="18"/>
    </row>
    <row r="21379" spans="1:7" x14ac:dyDescent="0.25">
      <c r="A21379" s="18"/>
      <c r="B21379" s="18"/>
      <c r="C21379" s="18"/>
      <c r="D21379" s="18"/>
      <c r="E21379" s="18"/>
      <c r="F21379" s="18"/>
      <c r="G21379" s="18"/>
    </row>
    <row r="21380" spans="1:7" x14ac:dyDescent="0.25">
      <c r="A21380" s="18"/>
      <c r="B21380" s="18"/>
      <c r="C21380" s="18"/>
      <c r="D21380" s="18"/>
      <c r="E21380" s="18"/>
      <c r="F21380" s="18"/>
      <c r="G21380" s="18"/>
    </row>
    <row r="21381" spans="1:7" x14ac:dyDescent="0.25">
      <c r="A21381" s="18"/>
      <c r="B21381" s="18"/>
      <c r="C21381" s="18"/>
      <c r="D21381" s="18"/>
      <c r="E21381" s="18"/>
      <c r="F21381" s="18"/>
      <c r="G21381" s="18"/>
    </row>
    <row r="21382" spans="1:7" x14ac:dyDescent="0.25">
      <c r="A21382" s="18"/>
      <c r="B21382" s="18"/>
      <c r="C21382" s="18"/>
      <c r="D21382" s="18"/>
      <c r="E21382" s="18"/>
      <c r="F21382" s="18"/>
      <c r="G21382" s="18"/>
    </row>
    <row r="21383" spans="1:7" x14ac:dyDescent="0.25">
      <c r="A21383" s="18"/>
      <c r="B21383" s="18"/>
      <c r="C21383" s="18"/>
      <c r="D21383" s="18"/>
      <c r="E21383" s="18"/>
      <c r="F21383" s="18"/>
      <c r="G21383" s="18"/>
    </row>
    <row r="21384" spans="1:7" x14ac:dyDescent="0.25">
      <c r="A21384" s="18"/>
      <c r="B21384" s="18"/>
      <c r="C21384" s="18"/>
      <c r="D21384" s="18"/>
      <c r="E21384" s="18"/>
      <c r="F21384" s="18"/>
      <c r="G21384" s="18"/>
    </row>
    <row r="21385" spans="1:7" x14ac:dyDescent="0.25">
      <c r="A21385" s="18"/>
      <c r="B21385" s="18"/>
      <c r="C21385" s="18"/>
      <c r="D21385" s="18"/>
      <c r="E21385" s="18"/>
      <c r="F21385" s="18"/>
      <c r="G21385" s="18"/>
    </row>
    <row r="21386" spans="1:7" x14ac:dyDescent="0.25">
      <c r="A21386" s="18"/>
      <c r="B21386" s="18"/>
      <c r="C21386" s="18"/>
      <c r="D21386" s="18"/>
      <c r="E21386" s="18"/>
      <c r="F21386" s="18"/>
      <c r="G21386" s="18"/>
    </row>
    <row r="21387" spans="1:7" x14ac:dyDescent="0.25">
      <c r="A21387" s="18"/>
      <c r="B21387" s="18"/>
      <c r="C21387" s="18"/>
      <c r="D21387" s="18"/>
      <c r="E21387" s="18"/>
      <c r="F21387" s="18"/>
      <c r="G21387" s="18"/>
    </row>
    <row r="21388" spans="1:7" x14ac:dyDescent="0.25">
      <c r="A21388" s="18"/>
      <c r="B21388" s="18"/>
      <c r="C21388" s="18"/>
      <c r="D21388" s="18"/>
      <c r="E21388" s="18"/>
      <c r="F21388" s="18"/>
      <c r="G21388" s="18"/>
    </row>
    <row r="21389" spans="1:7" x14ac:dyDescent="0.25">
      <c r="A21389" s="18"/>
      <c r="B21389" s="18"/>
      <c r="C21389" s="18"/>
      <c r="D21389" s="18"/>
      <c r="E21389" s="18"/>
      <c r="F21389" s="18"/>
      <c r="G21389" s="18"/>
    </row>
    <row r="21390" spans="1:7" x14ac:dyDescent="0.25">
      <c r="A21390" s="18"/>
      <c r="B21390" s="18"/>
      <c r="C21390" s="18"/>
      <c r="D21390" s="18"/>
      <c r="E21390" s="18"/>
      <c r="F21390" s="18"/>
      <c r="G21390" s="18"/>
    </row>
    <row r="21391" spans="1:7" x14ac:dyDescent="0.25">
      <c r="A21391" s="18"/>
      <c r="B21391" s="18"/>
      <c r="C21391" s="18"/>
      <c r="D21391" s="18"/>
      <c r="E21391" s="18"/>
      <c r="F21391" s="18"/>
      <c r="G21391" s="18"/>
    </row>
    <row r="21392" spans="1:7" x14ac:dyDescent="0.25">
      <c r="A21392" s="18"/>
      <c r="B21392" s="18"/>
      <c r="C21392" s="18"/>
      <c r="D21392" s="18"/>
      <c r="E21392" s="18"/>
      <c r="F21392" s="18"/>
      <c r="G21392" s="18"/>
    </row>
    <row r="21393" spans="1:7" x14ac:dyDescent="0.25">
      <c r="A21393" s="18"/>
      <c r="B21393" s="18"/>
      <c r="C21393" s="18"/>
      <c r="D21393" s="18"/>
      <c r="E21393" s="18"/>
      <c r="F21393" s="18"/>
      <c r="G21393" s="18"/>
    </row>
    <row r="21394" spans="1:7" x14ac:dyDescent="0.25">
      <c r="A21394" s="18"/>
      <c r="B21394" s="18"/>
      <c r="C21394" s="18"/>
      <c r="D21394" s="18"/>
      <c r="E21394" s="18"/>
      <c r="F21394" s="18"/>
      <c r="G21394" s="18"/>
    </row>
    <row r="21395" spans="1:7" x14ac:dyDescent="0.25">
      <c r="A21395" s="18"/>
      <c r="B21395" s="18"/>
      <c r="C21395" s="18"/>
      <c r="D21395" s="18"/>
      <c r="E21395" s="18"/>
      <c r="F21395" s="18"/>
      <c r="G21395" s="18"/>
    </row>
    <row r="21396" spans="1:7" x14ac:dyDescent="0.25">
      <c r="A21396" s="18"/>
      <c r="B21396" s="18"/>
      <c r="C21396" s="18"/>
      <c r="D21396" s="18"/>
      <c r="E21396" s="18"/>
      <c r="F21396" s="18"/>
      <c r="G21396" s="18"/>
    </row>
    <row r="21397" spans="1:7" x14ac:dyDescent="0.25">
      <c r="A21397" s="18"/>
      <c r="B21397" s="18"/>
      <c r="C21397" s="18"/>
      <c r="D21397" s="18"/>
      <c r="E21397" s="18"/>
      <c r="F21397" s="18"/>
      <c r="G21397" s="18"/>
    </row>
    <row r="21398" spans="1:7" x14ac:dyDescent="0.25">
      <c r="A21398" s="18"/>
      <c r="B21398" s="18"/>
      <c r="C21398" s="18"/>
      <c r="D21398" s="18"/>
      <c r="E21398" s="18"/>
      <c r="F21398" s="18"/>
      <c r="G21398" s="18"/>
    </row>
    <row r="21399" spans="1:7" x14ac:dyDescent="0.25">
      <c r="A21399" s="18"/>
      <c r="B21399" s="18"/>
      <c r="C21399" s="18"/>
      <c r="D21399" s="18"/>
      <c r="E21399" s="18"/>
      <c r="F21399" s="18"/>
      <c r="G21399" s="18"/>
    </row>
    <row r="21400" spans="1:7" x14ac:dyDescent="0.25">
      <c r="A21400" s="18"/>
      <c r="B21400" s="18"/>
      <c r="C21400" s="18"/>
      <c r="D21400" s="18"/>
      <c r="E21400" s="18"/>
      <c r="F21400" s="18"/>
      <c r="G21400" s="18"/>
    </row>
    <row r="21401" spans="1:7" x14ac:dyDescent="0.25">
      <c r="A21401" s="18"/>
      <c r="B21401" s="18"/>
      <c r="C21401" s="18"/>
      <c r="D21401" s="18"/>
      <c r="E21401" s="18"/>
      <c r="F21401" s="18"/>
      <c r="G21401" s="18"/>
    </row>
    <row r="21402" spans="1:7" x14ac:dyDescent="0.25">
      <c r="A21402" s="18"/>
      <c r="B21402" s="18"/>
      <c r="C21402" s="18"/>
      <c r="D21402" s="18"/>
      <c r="E21402" s="18"/>
      <c r="F21402" s="18"/>
      <c r="G21402" s="18"/>
    </row>
    <row r="21403" spans="1:7" x14ac:dyDescent="0.25">
      <c r="A21403" s="18"/>
      <c r="B21403" s="18"/>
      <c r="C21403" s="18"/>
      <c r="D21403" s="18"/>
      <c r="E21403" s="18"/>
      <c r="F21403" s="18"/>
      <c r="G21403" s="18"/>
    </row>
    <row r="21404" spans="1:7" x14ac:dyDescent="0.25">
      <c r="A21404" s="18"/>
      <c r="B21404" s="18"/>
      <c r="C21404" s="18"/>
      <c r="D21404" s="18"/>
      <c r="E21404" s="18"/>
      <c r="F21404" s="18"/>
      <c r="G21404" s="18"/>
    </row>
    <row r="21405" spans="1:7" x14ac:dyDescent="0.25">
      <c r="A21405" s="18"/>
      <c r="B21405" s="18"/>
      <c r="C21405" s="18"/>
      <c r="D21405" s="18"/>
      <c r="E21405" s="18"/>
      <c r="F21405" s="18"/>
      <c r="G21405" s="18"/>
    </row>
    <row r="21406" spans="1:7" x14ac:dyDescent="0.25">
      <c r="A21406" s="18"/>
      <c r="B21406" s="18"/>
      <c r="C21406" s="18"/>
      <c r="D21406" s="18"/>
      <c r="E21406" s="18"/>
      <c r="F21406" s="18"/>
      <c r="G21406" s="18"/>
    </row>
    <row r="21407" spans="1:7" x14ac:dyDescent="0.25">
      <c r="A21407" s="18"/>
      <c r="B21407" s="18"/>
      <c r="C21407" s="18"/>
      <c r="D21407" s="18"/>
      <c r="E21407" s="18"/>
      <c r="F21407" s="18"/>
      <c r="G21407" s="18"/>
    </row>
    <row r="21408" spans="1:7" x14ac:dyDescent="0.25">
      <c r="A21408" s="18"/>
      <c r="B21408" s="18"/>
      <c r="C21408" s="18"/>
      <c r="D21408" s="18"/>
      <c r="E21408" s="18"/>
      <c r="F21408" s="18"/>
      <c r="G21408" s="18"/>
    </row>
    <row r="21409" spans="1:7" x14ac:dyDescent="0.25">
      <c r="A21409" s="18"/>
      <c r="B21409" s="18"/>
      <c r="C21409" s="18"/>
      <c r="D21409" s="18"/>
      <c r="E21409" s="18"/>
      <c r="F21409" s="18"/>
      <c r="G21409" s="18"/>
    </row>
    <row r="21410" spans="1:7" x14ac:dyDescent="0.25">
      <c r="A21410" s="18"/>
      <c r="B21410" s="18"/>
      <c r="C21410" s="18"/>
      <c r="D21410" s="18"/>
      <c r="E21410" s="18"/>
      <c r="F21410" s="18"/>
      <c r="G21410" s="18"/>
    </row>
    <row r="21411" spans="1:7" x14ac:dyDescent="0.25">
      <c r="A21411" s="18"/>
      <c r="B21411" s="18"/>
      <c r="C21411" s="18"/>
      <c r="D21411" s="18"/>
      <c r="E21411" s="18"/>
      <c r="F21411" s="18"/>
      <c r="G21411" s="18"/>
    </row>
    <row r="21412" spans="1:7" x14ac:dyDescent="0.25">
      <c r="A21412" s="18"/>
      <c r="B21412" s="18"/>
      <c r="C21412" s="18"/>
      <c r="D21412" s="18"/>
      <c r="E21412" s="18"/>
      <c r="F21412" s="18"/>
      <c r="G21412" s="18"/>
    </row>
    <row r="21413" spans="1:7" x14ac:dyDescent="0.25">
      <c r="A21413" s="18"/>
      <c r="B21413" s="18"/>
      <c r="C21413" s="18"/>
      <c r="D21413" s="18"/>
      <c r="E21413" s="18"/>
      <c r="F21413" s="18"/>
      <c r="G21413" s="18"/>
    </row>
    <row r="21414" spans="1:7" x14ac:dyDescent="0.25">
      <c r="A21414" s="18"/>
      <c r="B21414" s="18"/>
      <c r="C21414" s="18"/>
      <c r="D21414" s="18"/>
      <c r="E21414" s="18"/>
      <c r="F21414" s="18"/>
      <c r="G21414" s="18"/>
    </row>
    <row r="21415" spans="1:7" x14ac:dyDescent="0.25">
      <c r="A21415" s="18"/>
      <c r="B21415" s="18"/>
      <c r="C21415" s="18"/>
      <c r="D21415" s="18"/>
      <c r="E21415" s="18"/>
      <c r="F21415" s="18"/>
      <c r="G21415" s="18"/>
    </row>
    <row r="21416" spans="1:7" x14ac:dyDescent="0.25">
      <c r="A21416" s="18"/>
      <c r="B21416" s="18"/>
      <c r="C21416" s="18"/>
      <c r="D21416" s="18"/>
      <c r="E21416" s="18"/>
      <c r="F21416" s="18"/>
      <c r="G21416" s="18"/>
    </row>
    <row r="21417" spans="1:7" x14ac:dyDescent="0.25">
      <c r="A21417" s="18"/>
      <c r="B21417" s="18"/>
      <c r="C21417" s="18"/>
      <c r="D21417" s="18"/>
      <c r="E21417" s="18"/>
      <c r="F21417" s="18"/>
      <c r="G21417" s="18"/>
    </row>
    <row r="21418" spans="1:7" x14ac:dyDescent="0.25">
      <c r="A21418" s="18"/>
      <c r="B21418" s="18"/>
      <c r="C21418" s="18"/>
      <c r="D21418" s="18"/>
      <c r="E21418" s="18"/>
      <c r="F21418" s="18"/>
      <c r="G21418" s="18"/>
    </row>
    <row r="21419" spans="1:7" x14ac:dyDescent="0.25">
      <c r="A21419" s="18"/>
      <c r="B21419" s="18"/>
      <c r="C21419" s="18"/>
      <c r="D21419" s="18"/>
      <c r="E21419" s="18"/>
      <c r="F21419" s="18"/>
      <c r="G21419" s="18"/>
    </row>
    <row r="21420" spans="1:7" x14ac:dyDescent="0.25">
      <c r="A21420" s="18"/>
      <c r="B21420" s="18"/>
      <c r="C21420" s="18"/>
      <c r="D21420" s="18"/>
      <c r="E21420" s="18"/>
      <c r="F21420" s="18"/>
      <c r="G21420" s="18"/>
    </row>
    <row r="21421" spans="1:7" x14ac:dyDescent="0.25">
      <c r="A21421" s="18"/>
      <c r="B21421" s="18"/>
      <c r="C21421" s="18"/>
      <c r="D21421" s="18"/>
      <c r="E21421" s="18"/>
      <c r="F21421" s="18"/>
      <c r="G21421" s="18"/>
    </row>
    <row r="21422" spans="1:7" x14ac:dyDescent="0.25">
      <c r="A21422" s="18"/>
      <c r="B21422" s="18"/>
      <c r="C21422" s="18"/>
      <c r="D21422" s="18"/>
      <c r="E21422" s="18"/>
      <c r="F21422" s="18"/>
      <c r="G21422" s="18"/>
    </row>
    <row r="21423" spans="1:7" x14ac:dyDescent="0.25">
      <c r="A21423" s="18"/>
      <c r="B21423" s="18"/>
      <c r="C21423" s="18"/>
      <c r="D21423" s="18"/>
      <c r="E21423" s="18"/>
      <c r="F21423" s="18"/>
      <c r="G21423" s="18"/>
    </row>
    <row r="21424" spans="1:7" x14ac:dyDescent="0.25">
      <c r="A21424" s="18"/>
      <c r="B21424" s="18"/>
      <c r="C21424" s="18"/>
      <c r="D21424" s="18"/>
      <c r="E21424" s="18"/>
      <c r="F21424" s="18"/>
      <c r="G21424" s="18"/>
    </row>
    <row r="21425" spans="1:7" x14ac:dyDescent="0.25">
      <c r="A21425" s="18"/>
      <c r="B21425" s="18"/>
      <c r="C21425" s="18"/>
      <c r="D21425" s="18"/>
      <c r="E21425" s="18"/>
      <c r="F21425" s="18"/>
      <c r="G21425" s="18"/>
    </row>
    <row r="21426" spans="1:7" x14ac:dyDescent="0.25">
      <c r="A21426" s="18"/>
      <c r="B21426" s="18"/>
      <c r="C21426" s="18"/>
      <c r="D21426" s="18"/>
      <c r="E21426" s="18"/>
      <c r="F21426" s="18"/>
      <c r="G21426" s="18"/>
    </row>
    <row r="21427" spans="1:7" x14ac:dyDescent="0.25">
      <c r="A21427" s="18"/>
      <c r="B21427" s="18"/>
      <c r="C21427" s="18"/>
      <c r="D21427" s="18"/>
      <c r="E21427" s="18"/>
      <c r="F21427" s="18"/>
      <c r="G21427" s="18"/>
    </row>
    <row r="21428" spans="1:7" x14ac:dyDescent="0.25">
      <c r="A21428" s="18"/>
      <c r="B21428" s="18"/>
      <c r="C21428" s="18"/>
      <c r="D21428" s="18"/>
      <c r="E21428" s="18"/>
      <c r="F21428" s="18"/>
      <c r="G21428" s="18"/>
    </row>
    <row r="21429" spans="1:7" x14ac:dyDescent="0.25">
      <c r="A21429" s="18"/>
      <c r="B21429" s="18"/>
      <c r="C21429" s="18"/>
      <c r="D21429" s="18"/>
      <c r="E21429" s="18"/>
      <c r="F21429" s="18"/>
      <c r="G21429" s="18"/>
    </row>
    <row r="21430" spans="1:7" x14ac:dyDescent="0.25">
      <c r="A21430" s="18"/>
      <c r="B21430" s="18"/>
      <c r="C21430" s="18"/>
      <c r="D21430" s="18"/>
      <c r="E21430" s="18"/>
      <c r="F21430" s="18"/>
      <c r="G21430" s="18"/>
    </row>
    <row r="21431" spans="1:7" x14ac:dyDescent="0.25">
      <c r="A21431" s="18"/>
      <c r="B21431" s="18"/>
      <c r="C21431" s="18"/>
      <c r="D21431" s="18"/>
      <c r="E21431" s="18"/>
      <c r="F21431" s="18"/>
      <c r="G21431" s="18"/>
    </row>
    <row r="21432" spans="1:7" x14ac:dyDescent="0.25">
      <c r="A21432" s="18"/>
      <c r="B21432" s="18"/>
      <c r="C21432" s="18"/>
      <c r="D21432" s="18"/>
      <c r="E21432" s="18"/>
      <c r="F21432" s="18"/>
      <c r="G21432" s="18"/>
    </row>
    <row r="21433" spans="1:7" x14ac:dyDescent="0.25">
      <c r="A21433" s="18"/>
      <c r="B21433" s="18"/>
      <c r="C21433" s="18"/>
      <c r="D21433" s="18"/>
      <c r="E21433" s="18"/>
      <c r="F21433" s="18"/>
      <c r="G21433" s="18"/>
    </row>
    <row r="21434" spans="1:7" x14ac:dyDescent="0.25">
      <c r="A21434" s="18"/>
      <c r="B21434" s="18"/>
      <c r="C21434" s="18"/>
      <c r="D21434" s="18"/>
      <c r="E21434" s="18"/>
      <c r="F21434" s="18"/>
      <c r="G21434" s="18"/>
    </row>
    <row r="21435" spans="1:7" x14ac:dyDescent="0.25">
      <c r="A21435" s="18"/>
      <c r="B21435" s="18"/>
      <c r="C21435" s="18"/>
      <c r="D21435" s="18"/>
      <c r="E21435" s="18"/>
      <c r="F21435" s="18"/>
      <c r="G21435" s="18"/>
    </row>
    <row r="21436" spans="1:7" x14ac:dyDescent="0.25">
      <c r="A21436" s="18"/>
      <c r="B21436" s="18"/>
      <c r="C21436" s="18"/>
      <c r="D21436" s="18"/>
      <c r="E21436" s="18"/>
      <c r="F21436" s="18"/>
      <c r="G21436" s="18"/>
    </row>
    <row r="21437" spans="1:7" x14ac:dyDescent="0.25">
      <c r="A21437" s="18"/>
      <c r="B21437" s="18"/>
      <c r="C21437" s="18"/>
      <c r="D21437" s="18"/>
      <c r="E21437" s="18"/>
      <c r="F21437" s="18"/>
      <c r="G21437" s="18"/>
    </row>
    <row r="21438" spans="1:7" x14ac:dyDescent="0.25">
      <c r="A21438" s="18"/>
      <c r="B21438" s="18"/>
      <c r="C21438" s="18"/>
      <c r="D21438" s="18"/>
      <c r="E21438" s="18"/>
      <c r="F21438" s="18"/>
      <c r="G21438" s="18"/>
    </row>
    <row r="21439" spans="1:7" x14ac:dyDescent="0.25">
      <c r="A21439" s="18"/>
      <c r="B21439" s="18"/>
      <c r="C21439" s="18"/>
      <c r="D21439" s="18"/>
      <c r="E21439" s="18"/>
      <c r="F21439" s="18"/>
      <c r="G21439" s="18"/>
    </row>
    <row r="21440" spans="1:7" x14ac:dyDescent="0.25">
      <c r="A21440" s="18"/>
      <c r="B21440" s="18"/>
      <c r="C21440" s="18"/>
      <c r="D21440" s="18"/>
      <c r="E21440" s="18"/>
      <c r="F21440" s="18"/>
      <c r="G21440" s="18"/>
    </row>
    <row r="21441" spans="1:7" x14ac:dyDescent="0.25">
      <c r="A21441" s="18"/>
      <c r="B21441" s="18"/>
      <c r="C21441" s="18"/>
      <c r="D21441" s="18"/>
      <c r="E21441" s="18"/>
      <c r="F21441" s="18"/>
      <c r="G21441" s="18"/>
    </row>
    <row r="21442" spans="1:7" x14ac:dyDescent="0.25">
      <c r="A21442" s="18"/>
      <c r="B21442" s="18"/>
      <c r="C21442" s="18"/>
      <c r="D21442" s="18"/>
      <c r="E21442" s="18"/>
      <c r="F21442" s="18"/>
      <c r="G21442" s="18"/>
    </row>
    <row r="21443" spans="1:7" x14ac:dyDescent="0.25">
      <c r="A21443" s="18"/>
      <c r="B21443" s="18"/>
      <c r="C21443" s="18"/>
      <c r="D21443" s="18"/>
      <c r="E21443" s="18"/>
      <c r="F21443" s="18"/>
      <c r="G21443" s="18"/>
    </row>
    <row r="21444" spans="1:7" x14ac:dyDescent="0.25">
      <c r="A21444" s="18"/>
      <c r="B21444" s="18"/>
      <c r="C21444" s="18"/>
      <c r="D21444" s="18"/>
      <c r="E21444" s="18"/>
      <c r="F21444" s="18"/>
      <c r="G21444" s="18"/>
    </row>
    <row r="21445" spans="1:7" x14ac:dyDescent="0.25">
      <c r="A21445" s="18"/>
      <c r="B21445" s="18"/>
      <c r="C21445" s="18"/>
      <c r="D21445" s="18"/>
      <c r="E21445" s="18"/>
      <c r="F21445" s="18"/>
      <c r="G21445" s="18"/>
    </row>
    <row r="21446" spans="1:7" x14ac:dyDescent="0.25">
      <c r="A21446" s="18"/>
      <c r="B21446" s="18"/>
      <c r="C21446" s="18"/>
      <c r="D21446" s="18"/>
      <c r="E21446" s="18"/>
      <c r="F21446" s="18"/>
      <c r="G21446" s="18"/>
    </row>
    <row r="21447" spans="1:7" x14ac:dyDescent="0.25">
      <c r="A21447" s="18"/>
      <c r="B21447" s="18"/>
      <c r="C21447" s="18"/>
      <c r="D21447" s="18"/>
      <c r="E21447" s="18"/>
      <c r="F21447" s="18"/>
      <c r="G21447" s="18"/>
    </row>
    <row r="21448" spans="1:7" x14ac:dyDescent="0.25">
      <c r="A21448" s="18"/>
      <c r="B21448" s="18"/>
      <c r="C21448" s="18"/>
      <c r="D21448" s="18"/>
      <c r="E21448" s="18"/>
      <c r="F21448" s="18"/>
      <c r="G21448" s="18"/>
    </row>
    <row r="21449" spans="1:7" x14ac:dyDescent="0.25">
      <c r="A21449" s="18"/>
      <c r="B21449" s="18"/>
      <c r="C21449" s="18"/>
      <c r="D21449" s="18"/>
      <c r="E21449" s="18"/>
      <c r="F21449" s="18"/>
      <c r="G21449" s="18"/>
    </row>
    <row r="21450" spans="1:7" x14ac:dyDescent="0.25">
      <c r="A21450" s="18"/>
      <c r="B21450" s="18"/>
      <c r="C21450" s="18"/>
      <c r="D21450" s="18"/>
      <c r="E21450" s="18"/>
      <c r="F21450" s="18"/>
      <c r="G21450" s="18"/>
    </row>
    <row r="21451" spans="1:7" x14ac:dyDescent="0.25">
      <c r="A21451" s="18"/>
      <c r="B21451" s="18"/>
      <c r="C21451" s="18"/>
      <c r="D21451" s="18"/>
      <c r="E21451" s="18"/>
      <c r="F21451" s="18"/>
      <c r="G21451" s="18"/>
    </row>
    <row r="21452" spans="1:7" x14ac:dyDescent="0.25">
      <c r="A21452" s="18"/>
      <c r="B21452" s="18"/>
      <c r="C21452" s="18"/>
      <c r="D21452" s="18"/>
      <c r="E21452" s="18"/>
      <c r="F21452" s="18"/>
      <c r="G21452" s="18"/>
    </row>
    <row r="21453" spans="1:7" x14ac:dyDescent="0.25">
      <c r="A21453" s="18"/>
      <c r="B21453" s="18"/>
      <c r="C21453" s="18"/>
      <c r="D21453" s="18"/>
      <c r="E21453" s="18"/>
      <c r="F21453" s="18"/>
      <c r="G21453" s="18"/>
    </row>
    <row r="21454" spans="1:7" x14ac:dyDescent="0.25">
      <c r="A21454" s="18"/>
      <c r="B21454" s="18"/>
      <c r="C21454" s="18"/>
      <c r="D21454" s="18"/>
      <c r="E21454" s="18"/>
      <c r="F21454" s="18"/>
      <c r="G21454" s="18"/>
    </row>
    <row r="21455" spans="1:7" x14ac:dyDescent="0.25">
      <c r="A21455" s="18"/>
      <c r="B21455" s="18"/>
      <c r="C21455" s="18"/>
      <c r="D21455" s="18"/>
      <c r="E21455" s="18"/>
      <c r="F21455" s="18"/>
      <c r="G21455" s="18"/>
    </row>
    <row r="21456" spans="1:7" x14ac:dyDescent="0.25">
      <c r="A21456" s="18"/>
      <c r="B21456" s="18"/>
      <c r="C21456" s="18"/>
      <c r="D21456" s="18"/>
      <c r="E21456" s="18"/>
      <c r="F21456" s="18"/>
      <c r="G21456" s="18"/>
    </row>
    <row r="21457" spans="1:7" x14ac:dyDescent="0.25">
      <c r="A21457" s="18"/>
      <c r="B21457" s="18"/>
      <c r="C21457" s="18"/>
      <c r="D21457" s="18"/>
      <c r="E21457" s="18"/>
      <c r="F21457" s="18"/>
      <c r="G21457" s="18"/>
    </row>
    <row r="21458" spans="1:7" x14ac:dyDescent="0.25">
      <c r="A21458" s="18"/>
      <c r="B21458" s="18"/>
      <c r="C21458" s="18"/>
      <c r="D21458" s="18"/>
      <c r="E21458" s="18"/>
      <c r="F21458" s="18"/>
      <c r="G21458" s="18"/>
    </row>
    <row r="21459" spans="1:7" x14ac:dyDescent="0.25">
      <c r="A21459" s="18"/>
      <c r="B21459" s="18"/>
      <c r="C21459" s="18"/>
      <c r="D21459" s="18"/>
      <c r="E21459" s="18"/>
      <c r="F21459" s="18"/>
      <c r="G21459" s="18"/>
    </row>
    <row r="21460" spans="1:7" x14ac:dyDescent="0.25">
      <c r="A21460" s="18"/>
      <c r="B21460" s="18"/>
      <c r="C21460" s="18"/>
      <c r="D21460" s="18"/>
      <c r="E21460" s="18"/>
      <c r="F21460" s="18"/>
      <c r="G21460" s="18"/>
    </row>
    <row r="21461" spans="1:7" x14ac:dyDescent="0.25">
      <c r="A21461" s="18"/>
      <c r="B21461" s="18"/>
      <c r="C21461" s="18"/>
      <c r="D21461" s="18"/>
      <c r="E21461" s="18"/>
      <c r="F21461" s="18"/>
      <c r="G21461" s="18"/>
    </row>
    <row r="21462" spans="1:7" x14ac:dyDescent="0.25">
      <c r="A21462" s="18"/>
      <c r="B21462" s="18"/>
      <c r="C21462" s="18"/>
      <c r="D21462" s="18"/>
      <c r="E21462" s="18"/>
      <c r="F21462" s="18"/>
      <c r="G21462" s="18"/>
    </row>
    <row r="21463" spans="1:7" x14ac:dyDescent="0.25">
      <c r="A21463" s="18"/>
      <c r="B21463" s="18"/>
      <c r="C21463" s="18"/>
      <c r="D21463" s="18"/>
      <c r="E21463" s="18"/>
      <c r="F21463" s="18"/>
      <c r="G21463" s="18"/>
    </row>
    <row r="21464" spans="1:7" x14ac:dyDescent="0.25">
      <c r="A21464" s="18"/>
      <c r="B21464" s="18"/>
      <c r="C21464" s="18"/>
      <c r="D21464" s="18"/>
      <c r="E21464" s="18"/>
      <c r="F21464" s="18"/>
      <c r="G21464" s="18"/>
    </row>
    <row r="21465" spans="1:7" x14ac:dyDescent="0.25">
      <c r="A21465" s="18"/>
      <c r="B21465" s="18"/>
      <c r="C21465" s="18"/>
      <c r="D21465" s="18"/>
      <c r="E21465" s="18"/>
      <c r="F21465" s="18"/>
      <c r="G21465" s="18"/>
    </row>
    <row r="21466" spans="1:7" x14ac:dyDescent="0.25">
      <c r="A21466" s="18"/>
      <c r="B21466" s="18"/>
      <c r="C21466" s="18"/>
      <c r="D21466" s="18"/>
      <c r="E21466" s="18"/>
      <c r="F21466" s="18"/>
      <c r="G21466" s="18"/>
    </row>
    <row r="21467" spans="1:7" x14ac:dyDescent="0.25">
      <c r="A21467" s="18"/>
      <c r="B21467" s="18"/>
      <c r="C21467" s="18"/>
      <c r="D21467" s="18"/>
      <c r="E21467" s="18"/>
      <c r="F21467" s="18"/>
      <c r="G21467" s="18"/>
    </row>
    <row r="21468" spans="1:7" x14ac:dyDescent="0.25">
      <c r="A21468" s="18"/>
      <c r="B21468" s="18"/>
      <c r="C21468" s="18"/>
      <c r="D21468" s="18"/>
      <c r="E21468" s="18"/>
      <c r="F21468" s="18"/>
      <c r="G21468" s="18"/>
    </row>
    <row r="21469" spans="1:7" x14ac:dyDescent="0.25">
      <c r="A21469" s="18"/>
      <c r="B21469" s="18"/>
      <c r="C21469" s="18"/>
      <c r="D21469" s="18"/>
      <c r="E21469" s="18"/>
      <c r="F21469" s="18"/>
      <c r="G21469" s="18"/>
    </row>
    <row r="21470" spans="1:7" x14ac:dyDescent="0.25">
      <c r="A21470" s="18"/>
      <c r="B21470" s="18"/>
      <c r="C21470" s="18"/>
      <c r="D21470" s="18"/>
      <c r="E21470" s="18"/>
      <c r="F21470" s="18"/>
      <c r="G21470" s="18"/>
    </row>
    <row r="21471" spans="1:7" x14ac:dyDescent="0.25">
      <c r="A21471" s="18"/>
      <c r="B21471" s="18"/>
      <c r="C21471" s="18"/>
      <c r="D21471" s="18"/>
      <c r="E21471" s="18"/>
      <c r="F21471" s="18"/>
      <c r="G21471" s="18"/>
    </row>
    <row r="21472" spans="1:7" x14ac:dyDescent="0.25">
      <c r="A21472" s="18"/>
      <c r="B21472" s="18"/>
      <c r="C21472" s="18"/>
      <c r="D21472" s="18"/>
      <c r="E21472" s="18"/>
      <c r="F21472" s="18"/>
      <c r="G21472" s="18"/>
    </row>
    <row r="21473" spans="1:7" x14ac:dyDescent="0.25">
      <c r="A21473" s="18"/>
      <c r="B21473" s="18"/>
      <c r="C21473" s="18"/>
      <c r="D21473" s="18"/>
      <c r="E21473" s="18"/>
      <c r="F21473" s="18"/>
      <c r="G21473" s="18"/>
    </row>
    <row r="21474" spans="1:7" x14ac:dyDescent="0.25">
      <c r="A21474" s="18"/>
      <c r="B21474" s="18"/>
      <c r="C21474" s="18"/>
      <c r="D21474" s="18"/>
      <c r="E21474" s="18"/>
      <c r="F21474" s="18"/>
      <c r="G21474" s="18"/>
    </row>
    <row r="21475" spans="1:7" x14ac:dyDescent="0.25">
      <c r="A21475" s="18"/>
      <c r="B21475" s="18"/>
      <c r="C21475" s="18"/>
      <c r="D21475" s="18"/>
      <c r="E21475" s="18"/>
      <c r="F21475" s="18"/>
      <c r="G21475" s="18"/>
    </row>
    <row r="21476" spans="1:7" x14ac:dyDescent="0.25">
      <c r="A21476" s="18"/>
      <c r="B21476" s="18"/>
      <c r="C21476" s="18"/>
      <c r="D21476" s="18"/>
      <c r="E21476" s="18"/>
      <c r="F21476" s="18"/>
      <c r="G21476" s="18"/>
    </row>
    <row r="21477" spans="1:7" x14ac:dyDescent="0.25">
      <c r="A21477" s="18"/>
      <c r="B21477" s="18"/>
      <c r="C21477" s="18"/>
      <c r="D21477" s="18"/>
      <c r="E21477" s="18"/>
      <c r="F21477" s="18"/>
      <c r="G21477" s="18"/>
    </row>
    <row r="21478" spans="1:7" x14ac:dyDescent="0.25">
      <c r="A21478" s="18"/>
      <c r="B21478" s="18"/>
      <c r="C21478" s="18"/>
      <c r="D21478" s="18"/>
      <c r="E21478" s="18"/>
      <c r="F21478" s="18"/>
      <c r="G21478" s="18"/>
    </row>
    <row r="21479" spans="1:7" x14ac:dyDescent="0.25">
      <c r="A21479" s="18"/>
      <c r="B21479" s="18"/>
      <c r="C21479" s="18"/>
      <c r="D21479" s="18"/>
      <c r="E21479" s="18"/>
      <c r="F21479" s="18"/>
      <c r="G21479" s="18"/>
    </row>
    <row r="21480" spans="1:7" x14ac:dyDescent="0.25">
      <c r="A21480" s="18"/>
      <c r="B21480" s="18"/>
      <c r="C21480" s="18"/>
      <c r="D21480" s="18"/>
      <c r="E21480" s="18"/>
      <c r="F21480" s="18"/>
      <c r="G21480" s="18"/>
    </row>
    <row r="21481" spans="1:7" x14ac:dyDescent="0.25">
      <c r="A21481" s="18"/>
      <c r="B21481" s="18"/>
      <c r="C21481" s="18"/>
      <c r="D21481" s="18"/>
      <c r="E21481" s="18"/>
      <c r="F21481" s="18"/>
      <c r="G21481" s="18"/>
    </row>
    <row r="21482" spans="1:7" x14ac:dyDescent="0.25">
      <c r="A21482" s="18"/>
      <c r="B21482" s="18"/>
      <c r="C21482" s="18"/>
      <c r="D21482" s="18"/>
      <c r="E21482" s="18"/>
      <c r="F21482" s="18"/>
      <c r="G21482" s="18"/>
    </row>
    <row r="21483" spans="1:7" x14ac:dyDescent="0.25">
      <c r="A21483" s="18"/>
      <c r="B21483" s="18"/>
      <c r="C21483" s="18"/>
      <c r="D21483" s="18"/>
      <c r="E21483" s="18"/>
      <c r="F21483" s="18"/>
      <c r="G21483" s="18"/>
    </row>
    <row r="21484" spans="1:7" x14ac:dyDescent="0.25">
      <c r="A21484" s="18"/>
      <c r="B21484" s="18"/>
      <c r="C21484" s="18"/>
      <c r="D21484" s="18"/>
      <c r="E21484" s="18"/>
      <c r="F21484" s="18"/>
      <c r="G21484" s="18"/>
    </row>
    <row r="21485" spans="1:7" x14ac:dyDescent="0.25">
      <c r="A21485" s="18"/>
      <c r="B21485" s="18"/>
      <c r="C21485" s="18"/>
      <c r="D21485" s="18"/>
      <c r="E21485" s="18"/>
      <c r="F21485" s="18"/>
      <c r="G21485" s="18"/>
    </row>
    <row r="21486" spans="1:7" x14ac:dyDescent="0.25">
      <c r="A21486" s="18"/>
      <c r="B21486" s="18"/>
      <c r="C21486" s="18"/>
      <c r="D21486" s="18"/>
      <c r="E21486" s="18"/>
      <c r="F21486" s="18"/>
      <c r="G21486" s="18"/>
    </row>
    <row r="21487" spans="1:7" x14ac:dyDescent="0.25">
      <c r="A21487" s="18"/>
      <c r="B21487" s="18"/>
      <c r="C21487" s="18"/>
      <c r="D21487" s="18"/>
      <c r="E21487" s="18"/>
      <c r="F21487" s="18"/>
      <c r="G21487" s="18"/>
    </row>
    <row r="21488" spans="1:7" x14ac:dyDescent="0.25">
      <c r="A21488" s="18"/>
      <c r="B21488" s="18"/>
      <c r="C21488" s="18"/>
      <c r="D21488" s="18"/>
      <c r="E21488" s="18"/>
      <c r="F21488" s="18"/>
      <c r="G21488" s="18"/>
    </row>
    <row r="21489" spans="1:7" x14ac:dyDescent="0.25">
      <c r="A21489" s="18"/>
      <c r="B21489" s="18"/>
      <c r="C21489" s="18"/>
      <c r="D21489" s="18"/>
      <c r="E21489" s="18"/>
      <c r="F21489" s="18"/>
      <c r="G21489" s="18"/>
    </row>
    <row r="21490" spans="1:7" x14ac:dyDescent="0.25">
      <c r="A21490" s="18"/>
      <c r="B21490" s="18"/>
      <c r="C21490" s="18"/>
      <c r="D21490" s="18"/>
      <c r="E21490" s="18"/>
      <c r="F21490" s="18"/>
      <c r="G21490" s="18"/>
    </row>
    <row r="21491" spans="1:7" x14ac:dyDescent="0.25">
      <c r="A21491" s="18"/>
      <c r="B21491" s="18"/>
      <c r="C21491" s="18"/>
      <c r="D21491" s="18"/>
      <c r="E21491" s="18"/>
      <c r="F21491" s="18"/>
      <c r="G21491" s="18"/>
    </row>
    <row r="21492" spans="1:7" x14ac:dyDescent="0.25">
      <c r="A21492" s="18"/>
      <c r="B21492" s="18"/>
      <c r="C21492" s="18"/>
      <c r="D21492" s="18"/>
      <c r="E21492" s="18"/>
      <c r="F21492" s="18"/>
      <c r="G21492" s="18"/>
    </row>
    <row r="21493" spans="1:7" x14ac:dyDescent="0.25">
      <c r="A21493" s="18"/>
      <c r="B21493" s="18"/>
      <c r="C21493" s="18"/>
      <c r="D21493" s="18"/>
      <c r="E21493" s="18"/>
      <c r="F21493" s="18"/>
      <c r="G21493" s="18"/>
    </row>
    <row r="21494" spans="1:7" x14ac:dyDescent="0.25">
      <c r="A21494" s="18"/>
      <c r="B21494" s="18"/>
      <c r="C21494" s="18"/>
      <c r="D21494" s="18"/>
      <c r="E21494" s="18"/>
      <c r="F21494" s="18"/>
      <c r="G21494" s="18"/>
    </row>
    <row r="21495" spans="1:7" x14ac:dyDescent="0.25">
      <c r="A21495" s="18"/>
      <c r="B21495" s="18"/>
      <c r="C21495" s="18"/>
      <c r="D21495" s="18"/>
      <c r="E21495" s="18"/>
      <c r="F21495" s="18"/>
      <c r="G21495" s="18"/>
    </row>
    <row r="21496" spans="1:7" x14ac:dyDescent="0.25">
      <c r="A21496" s="18"/>
      <c r="B21496" s="18"/>
      <c r="C21496" s="18"/>
      <c r="D21496" s="18"/>
      <c r="E21496" s="18"/>
      <c r="F21496" s="18"/>
      <c r="G21496" s="18"/>
    </row>
    <row r="21497" spans="1:7" x14ac:dyDescent="0.25">
      <c r="A21497" s="18"/>
      <c r="B21497" s="18"/>
      <c r="C21497" s="18"/>
      <c r="D21497" s="18"/>
      <c r="E21497" s="18"/>
      <c r="F21497" s="18"/>
      <c r="G21497" s="18"/>
    </row>
    <row r="21498" spans="1:7" x14ac:dyDescent="0.25">
      <c r="A21498" s="18"/>
      <c r="B21498" s="18"/>
      <c r="C21498" s="18"/>
      <c r="D21498" s="18"/>
      <c r="E21498" s="18"/>
      <c r="F21498" s="18"/>
      <c r="G21498" s="18"/>
    </row>
    <row r="21499" spans="1:7" x14ac:dyDescent="0.25">
      <c r="A21499" s="18"/>
      <c r="B21499" s="18"/>
      <c r="C21499" s="18"/>
      <c r="D21499" s="18"/>
      <c r="E21499" s="18"/>
      <c r="F21499" s="18"/>
      <c r="G21499" s="18"/>
    </row>
    <row r="21500" spans="1:7" x14ac:dyDescent="0.25">
      <c r="A21500" s="18"/>
      <c r="B21500" s="18"/>
      <c r="C21500" s="18"/>
      <c r="D21500" s="18"/>
      <c r="E21500" s="18"/>
      <c r="F21500" s="18"/>
      <c r="G21500" s="18"/>
    </row>
    <row r="21501" spans="1:7" x14ac:dyDescent="0.25">
      <c r="A21501" s="18"/>
      <c r="B21501" s="18"/>
      <c r="C21501" s="18"/>
      <c r="D21501" s="18"/>
      <c r="E21501" s="18"/>
      <c r="F21501" s="18"/>
      <c r="G21501" s="18"/>
    </row>
    <row r="21502" spans="1:7" x14ac:dyDescent="0.25">
      <c r="A21502" s="18"/>
      <c r="B21502" s="18"/>
      <c r="C21502" s="18"/>
      <c r="D21502" s="18"/>
      <c r="E21502" s="18"/>
      <c r="F21502" s="18"/>
      <c r="G21502" s="18"/>
    </row>
    <row r="21503" spans="1:7" x14ac:dyDescent="0.25">
      <c r="A21503" s="18"/>
      <c r="B21503" s="18"/>
      <c r="C21503" s="18"/>
      <c r="D21503" s="18"/>
      <c r="E21503" s="18"/>
      <c r="F21503" s="18"/>
      <c r="G21503" s="18"/>
    </row>
    <row r="21504" spans="1:7" x14ac:dyDescent="0.25">
      <c r="A21504" s="18"/>
      <c r="B21504" s="18"/>
      <c r="C21504" s="18"/>
      <c r="D21504" s="18"/>
      <c r="E21504" s="18"/>
      <c r="F21504" s="18"/>
      <c r="G21504" s="18"/>
    </row>
    <row r="21505" spans="1:7" x14ac:dyDescent="0.25">
      <c r="A21505" s="18"/>
      <c r="B21505" s="18"/>
      <c r="C21505" s="18"/>
      <c r="D21505" s="18"/>
      <c r="E21505" s="18"/>
      <c r="F21505" s="18"/>
      <c r="G21505" s="18"/>
    </row>
    <row r="21506" spans="1:7" x14ac:dyDescent="0.25">
      <c r="A21506" s="18"/>
      <c r="B21506" s="18"/>
      <c r="C21506" s="18"/>
      <c r="D21506" s="18"/>
      <c r="E21506" s="18"/>
      <c r="F21506" s="18"/>
      <c r="G21506" s="18"/>
    </row>
    <row r="21507" spans="1:7" x14ac:dyDescent="0.25">
      <c r="A21507" s="18"/>
      <c r="B21507" s="18"/>
      <c r="C21507" s="18"/>
      <c r="D21507" s="18"/>
      <c r="E21507" s="18"/>
      <c r="F21507" s="18"/>
      <c r="G21507" s="18"/>
    </row>
    <row r="21508" spans="1:7" x14ac:dyDescent="0.25">
      <c r="A21508" s="18"/>
      <c r="B21508" s="18"/>
      <c r="C21508" s="18"/>
      <c r="D21508" s="18"/>
      <c r="E21508" s="18"/>
      <c r="F21508" s="18"/>
      <c r="G21508" s="18"/>
    </row>
    <row r="21509" spans="1:7" x14ac:dyDescent="0.25">
      <c r="A21509" s="18"/>
      <c r="B21509" s="18"/>
      <c r="C21509" s="18"/>
      <c r="D21509" s="18"/>
      <c r="E21509" s="18"/>
      <c r="F21509" s="18"/>
      <c r="G21509" s="18"/>
    </row>
    <row r="21510" spans="1:7" x14ac:dyDescent="0.25">
      <c r="A21510" s="18"/>
      <c r="B21510" s="18"/>
      <c r="C21510" s="18"/>
      <c r="D21510" s="18"/>
      <c r="E21510" s="18"/>
      <c r="F21510" s="18"/>
      <c r="G21510" s="18"/>
    </row>
    <row r="21511" spans="1:7" x14ac:dyDescent="0.25">
      <c r="A21511" s="18"/>
      <c r="B21511" s="18"/>
      <c r="C21511" s="18"/>
      <c r="D21511" s="18"/>
      <c r="E21511" s="18"/>
      <c r="F21511" s="18"/>
      <c r="G21511" s="18"/>
    </row>
    <row r="21512" spans="1:7" x14ac:dyDescent="0.25">
      <c r="A21512" s="18"/>
      <c r="B21512" s="18"/>
      <c r="C21512" s="18"/>
      <c r="D21512" s="18"/>
      <c r="E21512" s="18"/>
      <c r="F21512" s="18"/>
      <c r="G21512" s="18"/>
    </row>
    <row r="21513" spans="1:7" x14ac:dyDescent="0.25">
      <c r="A21513" s="18"/>
      <c r="B21513" s="18"/>
      <c r="C21513" s="18"/>
      <c r="D21513" s="18"/>
      <c r="E21513" s="18"/>
      <c r="F21513" s="18"/>
      <c r="G21513" s="18"/>
    </row>
    <row r="21514" spans="1:7" x14ac:dyDescent="0.25">
      <c r="A21514" s="18"/>
      <c r="B21514" s="18"/>
      <c r="C21514" s="18"/>
      <c r="D21514" s="18"/>
      <c r="E21514" s="18"/>
      <c r="F21514" s="18"/>
      <c r="G21514" s="18"/>
    </row>
    <row r="21515" spans="1:7" x14ac:dyDescent="0.25">
      <c r="A21515" s="18"/>
      <c r="B21515" s="18"/>
      <c r="C21515" s="18"/>
      <c r="D21515" s="18"/>
      <c r="E21515" s="18"/>
      <c r="F21515" s="18"/>
      <c r="G21515" s="18"/>
    </row>
    <row r="21516" spans="1:7" x14ac:dyDescent="0.25">
      <c r="A21516" s="18"/>
      <c r="B21516" s="18"/>
      <c r="C21516" s="18"/>
      <c r="D21516" s="18"/>
      <c r="E21516" s="18"/>
      <c r="F21516" s="18"/>
      <c r="G21516" s="18"/>
    </row>
    <row r="21517" spans="1:7" x14ac:dyDescent="0.25">
      <c r="A21517" s="18"/>
      <c r="B21517" s="18"/>
      <c r="C21517" s="18"/>
      <c r="D21517" s="18"/>
      <c r="E21517" s="18"/>
      <c r="F21517" s="18"/>
      <c r="G21517" s="18"/>
    </row>
    <row r="21518" spans="1:7" x14ac:dyDescent="0.25">
      <c r="A21518" s="18"/>
      <c r="B21518" s="18"/>
      <c r="C21518" s="18"/>
      <c r="D21518" s="18"/>
      <c r="E21518" s="18"/>
      <c r="F21518" s="18"/>
      <c r="G21518" s="18"/>
    </row>
    <row r="21519" spans="1:7" x14ac:dyDescent="0.25">
      <c r="A21519" s="18"/>
      <c r="B21519" s="18"/>
      <c r="C21519" s="18"/>
      <c r="D21519" s="18"/>
      <c r="E21519" s="18"/>
      <c r="F21519" s="18"/>
      <c r="G21519" s="18"/>
    </row>
    <row r="21520" spans="1:7" x14ac:dyDescent="0.25">
      <c r="A21520" s="18"/>
      <c r="B21520" s="18"/>
      <c r="C21520" s="18"/>
      <c r="D21520" s="18"/>
      <c r="E21520" s="18"/>
      <c r="F21520" s="18"/>
      <c r="G21520" s="18"/>
    </row>
    <row r="21521" spans="1:7" x14ac:dyDescent="0.25">
      <c r="A21521" s="18"/>
      <c r="B21521" s="18"/>
      <c r="C21521" s="18"/>
      <c r="D21521" s="18"/>
      <c r="E21521" s="18"/>
      <c r="F21521" s="18"/>
      <c r="G21521" s="18"/>
    </row>
    <row r="21522" spans="1:7" x14ac:dyDescent="0.25">
      <c r="A21522" s="18"/>
      <c r="B21522" s="18"/>
      <c r="C21522" s="18"/>
      <c r="D21522" s="18"/>
      <c r="E21522" s="18"/>
      <c r="F21522" s="18"/>
      <c r="G21522" s="18"/>
    </row>
    <row r="21523" spans="1:7" x14ac:dyDescent="0.25">
      <c r="A21523" s="18"/>
      <c r="B21523" s="18"/>
      <c r="C21523" s="18"/>
      <c r="D21523" s="18"/>
      <c r="E21523" s="18"/>
      <c r="F21523" s="18"/>
      <c r="G21523" s="18"/>
    </row>
    <row r="21524" spans="1:7" x14ac:dyDescent="0.25">
      <c r="A21524" s="18"/>
      <c r="B21524" s="18"/>
      <c r="C21524" s="18"/>
      <c r="D21524" s="18"/>
      <c r="E21524" s="18"/>
      <c r="F21524" s="18"/>
      <c r="G21524" s="18"/>
    </row>
    <row r="21525" spans="1:7" x14ac:dyDescent="0.25">
      <c r="A21525" s="18"/>
      <c r="B21525" s="18"/>
      <c r="C21525" s="18"/>
      <c r="D21525" s="18"/>
      <c r="E21525" s="18"/>
      <c r="F21525" s="18"/>
      <c r="G21525" s="18"/>
    </row>
    <row r="21526" spans="1:7" x14ac:dyDescent="0.25">
      <c r="A21526" s="18"/>
      <c r="B21526" s="18"/>
      <c r="C21526" s="18"/>
      <c r="D21526" s="18"/>
      <c r="E21526" s="18"/>
      <c r="F21526" s="18"/>
      <c r="G21526" s="18"/>
    </row>
    <row r="21527" spans="1:7" x14ac:dyDescent="0.25">
      <c r="A21527" s="18"/>
      <c r="B21527" s="18"/>
      <c r="C21527" s="18"/>
      <c r="D21527" s="18"/>
      <c r="E21527" s="18"/>
      <c r="F21527" s="18"/>
      <c r="G21527" s="18"/>
    </row>
    <row r="21528" spans="1:7" x14ac:dyDescent="0.25">
      <c r="A21528" s="18"/>
      <c r="B21528" s="18"/>
      <c r="C21528" s="18"/>
      <c r="D21528" s="18"/>
      <c r="E21528" s="18"/>
      <c r="F21528" s="18"/>
      <c r="G21528" s="18"/>
    </row>
    <row r="21529" spans="1:7" x14ac:dyDescent="0.25">
      <c r="A21529" s="18"/>
      <c r="B21529" s="18"/>
      <c r="C21529" s="18"/>
      <c r="D21529" s="18"/>
      <c r="E21529" s="18"/>
      <c r="F21529" s="18"/>
      <c r="G21529" s="18"/>
    </row>
    <row r="21530" spans="1:7" x14ac:dyDescent="0.25">
      <c r="A21530" s="18"/>
      <c r="B21530" s="18"/>
      <c r="C21530" s="18"/>
      <c r="D21530" s="18"/>
      <c r="E21530" s="18"/>
      <c r="F21530" s="18"/>
      <c r="G21530" s="18"/>
    </row>
    <row r="21531" spans="1:7" x14ac:dyDescent="0.25">
      <c r="A21531" s="18"/>
      <c r="B21531" s="18"/>
      <c r="C21531" s="18"/>
      <c r="D21531" s="18"/>
      <c r="E21531" s="18"/>
      <c r="F21531" s="18"/>
      <c r="G21531" s="18"/>
    </row>
    <row r="21532" spans="1:7" x14ac:dyDescent="0.25">
      <c r="A21532" s="18"/>
      <c r="B21532" s="18"/>
      <c r="C21532" s="18"/>
      <c r="D21532" s="18"/>
      <c r="E21532" s="18"/>
      <c r="F21532" s="18"/>
      <c r="G21532" s="18"/>
    </row>
    <row r="21533" spans="1:7" x14ac:dyDescent="0.25">
      <c r="A21533" s="18"/>
      <c r="B21533" s="18"/>
      <c r="C21533" s="18"/>
      <c r="D21533" s="18"/>
      <c r="E21533" s="18"/>
      <c r="F21533" s="18"/>
      <c r="G21533" s="18"/>
    </row>
    <row r="21534" spans="1:7" x14ac:dyDescent="0.25">
      <c r="A21534" s="18"/>
      <c r="B21534" s="18"/>
      <c r="C21534" s="18"/>
      <c r="D21534" s="18"/>
      <c r="E21534" s="18"/>
      <c r="F21534" s="18"/>
      <c r="G21534" s="18"/>
    </row>
    <row r="21535" spans="1:7" x14ac:dyDescent="0.25">
      <c r="A21535" s="18"/>
      <c r="B21535" s="18"/>
      <c r="C21535" s="18"/>
      <c r="D21535" s="18"/>
      <c r="E21535" s="18"/>
      <c r="F21535" s="18"/>
      <c r="G21535" s="18"/>
    </row>
    <row r="21536" spans="1:7" x14ac:dyDescent="0.25">
      <c r="A21536" s="18"/>
      <c r="B21536" s="18"/>
      <c r="C21536" s="18"/>
      <c r="D21536" s="18"/>
      <c r="E21536" s="18"/>
      <c r="F21536" s="18"/>
      <c r="G21536" s="18"/>
    </row>
    <row r="21537" spans="1:7" x14ac:dyDescent="0.25">
      <c r="A21537" s="18"/>
      <c r="B21537" s="18"/>
      <c r="C21537" s="18"/>
      <c r="D21537" s="18"/>
      <c r="E21537" s="18"/>
      <c r="F21537" s="18"/>
      <c r="G21537" s="18"/>
    </row>
    <row r="21538" spans="1:7" x14ac:dyDescent="0.25">
      <c r="A21538" s="18"/>
      <c r="B21538" s="18"/>
      <c r="C21538" s="18"/>
      <c r="D21538" s="18"/>
      <c r="E21538" s="18"/>
      <c r="F21538" s="18"/>
      <c r="G21538" s="18"/>
    </row>
    <row r="21539" spans="1:7" x14ac:dyDescent="0.25">
      <c r="A21539" s="18"/>
      <c r="B21539" s="18"/>
      <c r="C21539" s="18"/>
      <c r="D21539" s="18"/>
      <c r="E21539" s="18"/>
      <c r="F21539" s="18"/>
      <c r="G21539" s="18"/>
    </row>
    <row r="21540" spans="1:7" x14ac:dyDescent="0.25">
      <c r="A21540" s="18"/>
      <c r="B21540" s="18"/>
      <c r="C21540" s="18"/>
      <c r="D21540" s="18"/>
      <c r="E21540" s="18"/>
      <c r="F21540" s="18"/>
      <c r="G21540" s="18"/>
    </row>
    <row r="21541" spans="1:7" x14ac:dyDescent="0.25">
      <c r="A21541" s="18"/>
      <c r="B21541" s="18"/>
      <c r="C21541" s="18"/>
      <c r="D21541" s="18"/>
      <c r="E21541" s="18"/>
      <c r="F21541" s="18"/>
      <c r="G21541" s="18"/>
    </row>
    <row r="21542" spans="1:7" x14ac:dyDescent="0.25">
      <c r="A21542" s="18"/>
      <c r="B21542" s="18"/>
      <c r="C21542" s="18"/>
      <c r="D21542" s="18"/>
      <c r="E21542" s="18"/>
      <c r="F21542" s="18"/>
      <c r="G21542" s="18"/>
    </row>
    <row r="21543" spans="1:7" x14ac:dyDescent="0.25">
      <c r="A21543" s="18"/>
      <c r="B21543" s="18"/>
      <c r="C21543" s="18"/>
      <c r="D21543" s="18"/>
      <c r="E21543" s="18"/>
      <c r="F21543" s="18"/>
      <c r="G21543" s="18"/>
    </row>
    <row r="21544" spans="1:7" x14ac:dyDescent="0.25">
      <c r="A21544" s="18"/>
      <c r="B21544" s="18"/>
      <c r="C21544" s="18"/>
      <c r="D21544" s="18"/>
      <c r="E21544" s="18"/>
      <c r="F21544" s="18"/>
      <c r="G21544" s="18"/>
    </row>
    <row r="21545" spans="1:7" x14ac:dyDescent="0.25">
      <c r="A21545" s="18"/>
      <c r="B21545" s="18"/>
      <c r="C21545" s="18"/>
      <c r="D21545" s="18"/>
      <c r="E21545" s="18"/>
      <c r="F21545" s="18"/>
      <c r="G21545" s="18"/>
    </row>
    <row r="21546" spans="1:7" x14ac:dyDescent="0.25">
      <c r="A21546" s="18"/>
      <c r="B21546" s="18"/>
      <c r="C21546" s="18"/>
      <c r="D21546" s="18"/>
      <c r="E21546" s="18"/>
      <c r="F21546" s="18"/>
      <c r="G21546" s="18"/>
    </row>
    <row r="21547" spans="1:7" x14ac:dyDescent="0.25">
      <c r="A21547" s="18"/>
      <c r="B21547" s="18"/>
      <c r="C21547" s="18"/>
      <c r="D21547" s="18"/>
      <c r="E21547" s="18"/>
      <c r="F21547" s="18"/>
      <c r="G21547" s="18"/>
    </row>
    <row r="21548" spans="1:7" x14ac:dyDescent="0.25">
      <c r="A21548" s="18"/>
      <c r="B21548" s="18"/>
      <c r="C21548" s="18"/>
      <c r="D21548" s="18"/>
      <c r="E21548" s="18"/>
      <c r="F21548" s="18"/>
      <c r="G21548" s="18"/>
    </row>
    <row r="21549" spans="1:7" x14ac:dyDescent="0.25">
      <c r="A21549" s="18"/>
      <c r="B21549" s="18"/>
      <c r="C21549" s="18"/>
      <c r="D21549" s="18"/>
      <c r="E21549" s="18"/>
      <c r="F21549" s="18"/>
      <c r="G21549" s="18"/>
    </row>
    <row r="21550" spans="1:7" x14ac:dyDescent="0.25">
      <c r="A21550" s="18"/>
      <c r="B21550" s="18"/>
      <c r="C21550" s="18"/>
      <c r="D21550" s="18"/>
      <c r="E21550" s="18"/>
      <c r="F21550" s="18"/>
      <c r="G21550" s="18"/>
    </row>
    <row r="21551" spans="1:7" x14ac:dyDescent="0.25">
      <c r="A21551" s="18"/>
      <c r="B21551" s="18"/>
      <c r="C21551" s="18"/>
      <c r="D21551" s="18"/>
      <c r="E21551" s="18"/>
      <c r="F21551" s="18"/>
      <c r="G21551" s="18"/>
    </row>
    <row r="21552" spans="1:7" x14ac:dyDescent="0.25">
      <c r="A21552" s="18"/>
      <c r="B21552" s="18"/>
      <c r="C21552" s="18"/>
      <c r="D21552" s="18"/>
      <c r="E21552" s="18"/>
      <c r="F21552" s="18"/>
      <c r="G21552" s="18"/>
    </row>
    <row r="21553" spans="1:7" x14ac:dyDescent="0.25">
      <c r="A21553" s="18"/>
      <c r="B21553" s="18"/>
      <c r="C21553" s="18"/>
      <c r="D21553" s="18"/>
      <c r="E21553" s="18"/>
      <c r="F21553" s="18"/>
      <c r="G21553" s="18"/>
    </row>
    <row r="21554" spans="1:7" x14ac:dyDescent="0.25">
      <c r="A21554" s="18"/>
      <c r="B21554" s="18"/>
      <c r="C21554" s="18"/>
      <c r="D21554" s="18"/>
      <c r="E21554" s="18"/>
      <c r="F21554" s="18"/>
      <c r="G21554" s="18"/>
    </row>
    <row r="21555" spans="1:7" x14ac:dyDescent="0.25">
      <c r="A21555" s="18"/>
      <c r="B21555" s="18"/>
      <c r="C21555" s="18"/>
      <c r="D21555" s="18"/>
      <c r="E21555" s="18"/>
      <c r="F21555" s="18"/>
      <c r="G21555" s="18"/>
    </row>
    <row r="21556" spans="1:7" x14ac:dyDescent="0.25">
      <c r="A21556" s="18"/>
      <c r="B21556" s="18"/>
      <c r="C21556" s="18"/>
      <c r="D21556" s="18"/>
      <c r="E21556" s="18"/>
      <c r="F21556" s="18"/>
      <c r="G21556" s="18"/>
    </row>
    <row r="21557" spans="1:7" x14ac:dyDescent="0.25">
      <c r="A21557" s="18"/>
      <c r="B21557" s="18"/>
      <c r="C21557" s="18"/>
      <c r="D21557" s="18"/>
      <c r="E21557" s="18"/>
      <c r="F21557" s="18"/>
      <c r="G21557" s="18"/>
    </row>
    <row r="21558" spans="1:7" x14ac:dyDescent="0.25">
      <c r="A21558" s="18"/>
      <c r="B21558" s="18"/>
      <c r="C21558" s="18"/>
      <c r="D21558" s="18"/>
      <c r="E21558" s="18"/>
      <c r="F21558" s="18"/>
      <c r="G21558" s="18"/>
    </row>
    <row r="21559" spans="1:7" x14ac:dyDescent="0.25">
      <c r="A21559" s="18"/>
      <c r="B21559" s="18"/>
      <c r="C21559" s="18"/>
      <c r="D21559" s="18"/>
      <c r="E21559" s="18"/>
      <c r="F21559" s="18"/>
      <c r="G21559" s="18"/>
    </row>
    <row r="21560" spans="1:7" x14ac:dyDescent="0.25">
      <c r="A21560" s="18"/>
      <c r="B21560" s="18"/>
      <c r="C21560" s="18"/>
      <c r="D21560" s="18"/>
      <c r="E21560" s="18"/>
      <c r="F21560" s="18"/>
      <c r="G21560" s="18"/>
    </row>
    <row r="21561" spans="1:7" x14ac:dyDescent="0.25">
      <c r="A21561" s="18"/>
      <c r="B21561" s="18"/>
      <c r="C21561" s="18"/>
      <c r="D21561" s="18"/>
      <c r="E21561" s="18"/>
      <c r="F21561" s="18"/>
      <c r="G21561" s="18"/>
    </row>
    <row r="21562" spans="1:7" x14ac:dyDescent="0.25">
      <c r="A21562" s="18"/>
      <c r="B21562" s="18"/>
      <c r="C21562" s="18"/>
      <c r="D21562" s="18"/>
      <c r="E21562" s="18"/>
      <c r="F21562" s="18"/>
      <c r="G21562" s="18"/>
    </row>
    <row r="21563" spans="1:7" x14ac:dyDescent="0.25">
      <c r="A21563" s="18"/>
      <c r="B21563" s="18"/>
      <c r="C21563" s="18"/>
      <c r="D21563" s="18"/>
      <c r="E21563" s="18"/>
      <c r="F21563" s="18"/>
      <c r="G21563" s="18"/>
    </row>
    <row r="21564" spans="1:7" x14ac:dyDescent="0.25">
      <c r="A21564" s="18"/>
      <c r="B21564" s="18"/>
      <c r="C21564" s="18"/>
      <c r="D21564" s="18"/>
      <c r="E21564" s="18"/>
      <c r="F21564" s="18"/>
      <c r="G21564" s="18"/>
    </row>
    <row r="21565" spans="1:7" x14ac:dyDescent="0.25">
      <c r="A21565" s="18"/>
      <c r="B21565" s="18"/>
      <c r="C21565" s="18"/>
      <c r="D21565" s="18"/>
      <c r="E21565" s="18"/>
      <c r="F21565" s="18"/>
      <c r="G21565" s="18"/>
    </row>
    <row r="21566" spans="1:7" x14ac:dyDescent="0.25">
      <c r="A21566" s="18"/>
      <c r="B21566" s="18"/>
      <c r="C21566" s="18"/>
      <c r="D21566" s="18"/>
      <c r="E21566" s="18"/>
      <c r="F21566" s="18"/>
      <c r="G21566" s="18"/>
    </row>
    <row r="21567" spans="1:7" x14ac:dyDescent="0.25">
      <c r="A21567" s="18"/>
      <c r="B21567" s="18"/>
      <c r="C21567" s="18"/>
      <c r="D21567" s="18"/>
      <c r="E21567" s="18"/>
      <c r="F21567" s="18"/>
      <c r="G21567" s="18"/>
    </row>
    <row r="21568" spans="1:7" x14ac:dyDescent="0.25">
      <c r="A21568" s="18"/>
      <c r="B21568" s="18"/>
      <c r="C21568" s="18"/>
      <c r="D21568" s="18"/>
      <c r="E21568" s="18"/>
      <c r="F21568" s="18"/>
      <c r="G21568" s="18"/>
    </row>
    <row r="21569" spans="1:7" x14ac:dyDescent="0.25">
      <c r="A21569" s="18"/>
      <c r="B21569" s="18"/>
      <c r="C21569" s="18"/>
      <c r="D21569" s="18"/>
      <c r="E21569" s="18"/>
      <c r="F21569" s="18"/>
      <c r="G21569" s="18"/>
    </row>
    <row r="21570" spans="1:7" x14ac:dyDescent="0.25">
      <c r="A21570" s="18"/>
      <c r="B21570" s="18"/>
      <c r="C21570" s="18"/>
      <c r="D21570" s="18"/>
      <c r="E21570" s="18"/>
      <c r="F21570" s="18"/>
      <c r="G21570" s="18"/>
    </row>
    <row r="21571" spans="1:7" x14ac:dyDescent="0.25">
      <c r="A21571" s="18"/>
      <c r="B21571" s="18"/>
      <c r="C21571" s="18"/>
      <c r="D21571" s="18"/>
      <c r="E21571" s="18"/>
      <c r="F21571" s="18"/>
      <c r="G21571" s="18"/>
    </row>
    <row r="21572" spans="1:7" x14ac:dyDescent="0.25">
      <c r="A21572" s="18"/>
      <c r="B21572" s="18"/>
      <c r="C21572" s="18"/>
      <c r="D21572" s="18"/>
      <c r="E21572" s="18"/>
      <c r="F21572" s="18"/>
      <c r="G21572" s="18"/>
    </row>
    <row r="21573" spans="1:7" x14ac:dyDescent="0.25">
      <c r="A21573" s="18"/>
      <c r="B21573" s="18"/>
      <c r="C21573" s="18"/>
      <c r="D21573" s="18"/>
      <c r="E21573" s="18"/>
      <c r="F21573" s="18"/>
      <c r="G21573" s="18"/>
    </row>
    <row r="21574" spans="1:7" x14ac:dyDescent="0.25">
      <c r="A21574" s="18"/>
      <c r="B21574" s="18"/>
      <c r="C21574" s="18"/>
      <c r="D21574" s="18"/>
      <c r="E21574" s="18"/>
      <c r="F21574" s="18"/>
      <c r="G21574" s="18"/>
    </row>
    <row r="21575" spans="1:7" x14ac:dyDescent="0.25">
      <c r="A21575" s="18"/>
      <c r="B21575" s="18"/>
      <c r="C21575" s="18"/>
      <c r="D21575" s="18"/>
      <c r="E21575" s="18"/>
      <c r="F21575" s="18"/>
      <c r="G21575" s="18"/>
    </row>
    <row r="21576" spans="1:7" x14ac:dyDescent="0.25">
      <c r="A21576" s="18"/>
      <c r="B21576" s="18"/>
      <c r="C21576" s="18"/>
      <c r="D21576" s="18"/>
      <c r="E21576" s="18"/>
      <c r="F21576" s="18"/>
      <c r="G21576" s="18"/>
    </row>
    <row r="21577" spans="1:7" x14ac:dyDescent="0.25">
      <c r="A21577" s="18"/>
      <c r="B21577" s="18"/>
      <c r="C21577" s="18"/>
      <c r="D21577" s="18"/>
      <c r="E21577" s="18"/>
      <c r="F21577" s="18"/>
      <c r="G21577" s="18"/>
    </row>
    <row r="21578" spans="1:7" x14ac:dyDescent="0.25">
      <c r="A21578" s="18"/>
      <c r="B21578" s="18"/>
      <c r="C21578" s="18"/>
      <c r="D21578" s="18"/>
      <c r="E21578" s="18"/>
      <c r="F21578" s="18"/>
      <c r="G21578" s="18"/>
    </row>
    <row r="21579" spans="1:7" x14ac:dyDescent="0.25">
      <c r="A21579" s="18"/>
      <c r="B21579" s="18"/>
      <c r="C21579" s="18"/>
      <c r="D21579" s="18"/>
      <c r="E21579" s="18"/>
      <c r="F21579" s="18"/>
      <c r="G21579" s="18"/>
    </row>
    <row r="21580" spans="1:7" x14ac:dyDescent="0.25">
      <c r="A21580" s="18"/>
      <c r="B21580" s="18"/>
      <c r="C21580" s="18"/>
      <c r="D21580" s="18"/>
      <c r="E21580" s="18"/>
      <c r="F21580" s="18"/>
      <c r="G21580" s="18"/>
    </row>
    <row r="21581" spans="1:7" x14ac:dyDescent="0.25">
      <c r="A21581" s="18"/>
      <c r="B21581" s="18"/>
      <c r="C21581" s="18"/>
      <c r="D21581" s="18"/>
      <c r="E21581" s="18"/>
      <c r="F21581" s="18"/>
      <c r="G21581" s="18"/>
    </row>
    <row r="21582" spans="1:7" x14ac:dyDescent="0.25">
      <c r="A21582" s="18"/>
      <c r="B21582" s="18"/>
      <c r="C21582" s="18"/>
      <c r="D21582" s="18"/>
      <c r="E21582" s="18"/>
      <c r="F21582" s="18"/>
      <c r="G21582" s="18"/>
    </row>
    <row r="21583" spans="1:7" x14ac:dyDescent="0.25">
      <c r="A21583" s="18"/>
      <c r="B21583" s="18"/>
      <c r="C21583" s="18"/>
      <c r="D21583" s="18"/>
      <c r="E21583" s="18"/>
      <c r="F21583" s="18"/>
      <c r="G21583" s="18"/>
    </row>
    <row r="21584" spans="1:7" x14ac:dyDescent="0.25">
      <c r="A21584" s="18"/>
      <c r="B21584" s="18"/>
      <c r="C21584" s="18"/>
      <c r="D21584" s="18"/>
      <c r="E21584" s="18"/>
      <c r="F21584" s="18"/>
      <c r="G21584" s="18"/>
    </row>
    <row r="21585" spans="1:7" x14ac:dyDescent="0.25">
      <c r="A21585" s="18"/>
      <c r="B21585" s="18"/>
      <c r="C21585" s="18"/>
      <c r="D21585" s="18"/>
      <c r="E21585" s="18"/>
      <c r="F21585" s="18"/>
      <c r="G21585" s="18"/>
    </row>
    <row r="21586" spans="1:7" x14ac:dyDescent="0.25">
      <c r="A21586" s="18"/>
      <c r="B21586" s="18"/>
      <c r="C21586" s="18"/>
      <c r="D21586" s="18"/>
      <c r="E21586" s="18"/>
      <c r="F21586" s="18"/>
      <c r="G21586" s="18"/>
    </row>
    <row r="21587" spans="1:7" x14ac:dyDescent="0.25">
      <c r="A21587" s="18"/>
      <c r="B21587" s="18"/>
      <c r="C21587" s="18"/>
      <c r="D21587" s="18"/>
      <c r="E21587" s="18"/>
      <c r="F21587" s="18"/>
      <c r="G21587" s="18"/>
    </row>
    <row r="21588" spans="1:7" x14ac:dyDescent="0.25">
      <c r="A21588" s="18"/>
      <c r="B21588" s="18"/>
      <c r="C21588" s="18"/>
      <c r="D21588" s="18"/>
      <c r="E21588" s="18"/>
      <c r="F21588" s="18"/>
      <c r="G21588" s="18"/>
    </row>
    <row r="21589" spans="1:7" x14ac:dyDescent="0.25">
      <c r="A21589" s="18"/>
      <c r="B21589" s="18"/>
      <c r="C21589" s="18"/>
      <c r="D21589" s="18"/>
      <c r="E21589" s="18"/>
      <c r="F21589" s="18"/>
      <c r="G21589" s="18"/>
    </row>
    <row r="21590" spans="1:7" x14ac:dyDescent="0.25">
      <c r="A21590" s="18"/>
      <c r="B21590" s="18"/>
      <c r="C21590" s="18"/>
      <c r="D21590" s="18"/>
      <c r="E21590" s="18"/>
      <c r="F21590" s="18"/>
      <c r="G21590" s="18"/>
    </row>
    <row r="21591" spans="1:7" x14ac:dyDescent="0.25">
      <c r="A21591" s="18"/>
      <c r="B21591" s="18"/>
      <c r="C21591" s="18"/>
      <c r="D21591" s="18"/>
      <c r="E21591" s="18"/>
      <c r="F21591" s="18"/>
      <c r="G21591" s="18"/>
    </row>
    <row r="21592" spans="1:7" x14ac:dyDescent="0.25">
      <c r="A21592" s="18"/>
      <c r="B21592" s="18"/>
      <c r="C21592" s="18"/>
      <c r="D21592" s="18"/>
      <c r="E21592" s="18"/>
      <c r="F21592" s="18"/>
      <c r="G21592" s="18"/>
    </row>
    <row r="21593" spans="1:7" x14ac:dyDescent="0.25">
      <c r="A21593" s="18"/>
      <c r="B21593" s="18"/>
      <c r="C21593" s="18"/>
      <c r="D21593" s="18"/>
      <c r="E21593" s="18"/>
      <c r="F21593" s="18"/>
      <c r="G21593" s="18"/>
    </row>
    <row r="21594" spans="1:7" x14ac:dyDescent="0.25">
      <c r="A21594" s="18"/>
      <c r="B21594" s="18"/>
      <c r="C21594" s="18"/>
      <c r="D21594" s="18"/>
      <c r="E21594" s="18"/>
      <c r="F21594" s="18"/>
      <c r="G21594" s="18"/>
    </row>
    <row r="21595" spans="1:7" x14ac:dyDescent="0.25">
      <c r="A21595" s="18"/>
      <c r="B21595" s="18"/>
      <c r="C21595" s="18"/>
      <c r="D21595" s="18"/>
      <c r="E21595" s="18"/>
      <c r="F21595" s="18"/>
      <c r="G21595" s="18"/>
    </row>
    <row r="21596" spans="1:7" x14ac:dyDescent="0.25">
      <c r="A21596" s="18"/>
      <c r="B21596" s="18"/>
      <c r="C21596" s="18"/>
      <c r="D21596" s="18"/>
      <c r="E21596" s="18"/>
      <c r="F21596" s="18"/>
      <c r="G21596" s="18"/>
    </row>
    <row r="21597" spans="1:7" x14ac:dyDescent="0.25">
      <c r="A21597" s="18"/>
      <c r="B21597" s="18"/>
      <c r="C21597" s="18"/>
      <c r="D21597" s="18"/>
      <c r="E21597" s="18"/>
      <c r="F21597" s="18"/>
      <c r="G21597" s="18"/>
    </row>
    <row r="21598" spans="1:7" x14ac:dyDescent="0.25">
      <c r="A21598" s="18"/>
      <c r="B21598" s="18"/>
      <c r="C21598" s="18"/>
      <c r="D21598" s="18"/>
      <c r="E21598" s="18"/>
      <c r="F21598" s="18"/>
      <c r="G21598" s="18"/>
    </row>
    <row r="21599" spans="1:7" x14ac:dyDescent="0.25">
      <c r="A21599" s="18"/>
      <c r="B21599" s="18"/>
      <c r="C21599" s="18"/>
      <c r="D21599" s="18"/>
      <c r="E21599" s="18"/>
      <c r="F21599" s="18"/>
      <c r="G21599" s="18"/>
    </row>
    <row r="21600" spans="1:7" x14ac:dyDescent="0.25">
      <c r="A21600" s="18"/>
      <c r="B21600" s="18"/>
      <c r="C21600" s="18"/>
      <c r="D21600" s="18"/>
      <c r="E21600" s="18"/>
      <c r="F21600" s="18"/>
      <c r="G21600" s="18"/>
    </row>
    <row r="21601" spans="1:7" x14ac:dyDescent="0.25">
      <c r="A21601" s="18"/>
      <c r="B21601" s="18"/>
      <c r="C21601" s="18"/>
      <c r="D21601" s="18"/>
      <c r="E21601" s="18"/>
      <c r="F21601" s="18"/>
      <c r="G21601" s="18"/>
    </row>
    <row r="21602" spans="1:7" x14ac:dyDescent="0.25">
      <c r="A21602" s="18"/>
      <c r="B21602" s="18"/>
      <c r="C21602" s="18"/>
      <c r="D21602" s="18"/>
      <c r="E21602" s="18"/>
      <c r="F21602" s="18"/>
      <c r="G21602" s="18"/>
    </row>
    <row r="21603" spans="1:7" x14ac:dyDescent="0.25">
      <c r="A21603" s="18"/>
      <c r="B21603" s="18"/>
      <c r="C21603" s="18"/>
      <c r="D21603" s="18"/>
      <c r="E21603" s="18"/>
      <c r="F21603" s="18"/>
      <c r="G21603" s="18"/>
    </row>
    <row r="21604" spans="1:7" x14ac:dyDescent="0.25">
      <c r="A21604" s="18"/>
      <c r="B21604" s="18"/>
      <c r="C21604" s="18"/>
      <c r="D21604" s="18"/>
      <c r="E21604" s="18"/>
      <c r="F21604" s="18"/>
      <c r="G21604" s="18"/>
    </row>
    <row r="21605" spans="1:7" x14ac:dyDescent="0.25">
      <c r="A21605" s="18"/>
      <c r="B21605" s="18"/>
      <c r="C21605" s="18"/>
      <c r="D21605" s="18"/>
      <c r="E21605" s="18"/>
      <c r="F21605" s="18"/>
      <c r="G21605" s="18"/>
    </row>
    <row r="21606" spans="1:7" x14ac:dyDescent="0.25">
      <c r="A21606" s="18"/>
      <c r="B21606" s="18"/>
      <c r="C21606" s="18"/>
      <c r="D21606" s="18"/>
      <c r="E21606" s="18"/>
      <c r="F21606" s="18"/>
      <c r="G21606" s="18"/>
    </row>
    <row r="21607" spans="1:7" x14ac:dyDescent="0.25">
      <c r="A21607" s="18"/>
      <c r="B21607" s="18"/>
      <c r="C21607" s="18"/>
      <c r="D21607" s="18"/>
      <c r="E21607" s="18"/>
      <c r="F21607" s="18"/>
      <c r="G21607" s="18"/>
    </row>
    <row r="21608" spans="1:7" x14ac:dyDescent="0.25">
      <c r="A21608" s="18"/>
      <c r="B21608" s="18"/>
      <c r="C21608" s="18"/>
      <c r="D21608" s="18"/>
      <c r="E21608" s="18"/>
      <c r="F21608" s="18"/>
      <c r="G21608" s="18"/>
    </row>
    <row r="21609" spans="1:7" x14ac:dyDescent="0.25">
      <c r="A21609" s="18"/>
      <c r="B21609" s="18"/>
      <c r="C21609" s="18"/>
      <c r="D21609" s="18"/>
      <c r="E21609" s="18"/>
      <c r="F21609" s="18"/>
      <c r="G21609" s="18"/>
    </row>
    <row r="21610" spans="1:7" x14ac:dyDescent="0.25">
      <c r="A21610" s="18"/>
      <c r="B21610" s="18"/>
      <c r="C21610" s="18"/>
      <c r="D21610" s="18"/>
      <c r="E21610" s="18"/>
      <c r="F21610" s="18"/>
      <c r="G21610" s="18"/>
    </row>
    <row r="21611" spans="1:7" x14ac:dyDescent="0.25">
      <c r="A21611" s="18"/>
      <c r="B21611" s="18"/>
      <c r="C21611" s="18"/>
      <c r="D21611" s="18"/>
      <c r="E21611" s="18"/>
      <c r="F21611" s="18"/>
      <c r="G21611" s="18"/>
    </row>
    <row r="21612" spans="1:7" x14ac:dyDescent="0.25">
      <c r="A21612" s="18"/>
      <c r="B21612" s="18"/>
      <c r="C21612" s="18"/>
      <c r="D21612" s="18"/>
      <c r="E21612" s="18"/>
      <c r="F21612" s="18"/>
      <c r="G21612" s="18"/>
    </row>
    <row r="21613" spans="1:7" x14ac:dyDescent="0.25">
      <c r="A21613" s="18"/>
      <c r="B21613" s="18"/>
      <c r="C21613" s="18"/>
      <c r="D21613" s="18"/>
      <c r="E21613" s="18"/>
      <c r="F21613" s="18"/>
      <c r="G21613" s="18"/>
    </row>
    <row r="21614" spans="1:7" x14ac:dyDescent="0.25">
      <c r="A21614" s="18"/>
      <c r="B21614" s="18"/>
      <c r="C21614" s="18"/>
      <c r="D21614" s="18"/>
      <c r="E21614" s="18"/>
      <c r="F21614" s="18"/>
      <c r="G21614" s="18"/>
    </row>
    <row r="21615" spans="1:7" x14ac:dyDescent="0.25">
      <c r="A21615" s="18"/>
      <c r="B21615" s="18"/>
      <c r="C21615" s="18"/>
      <c r="D21615" s="18"/>
      <c r="E21615" s="18"/>
      <c r="F21615" s="18"/>
      <c r="G21615" s="18"/>
    </row>
    <row r="21616" spans="1:7" x14ac:dyDescent="0.25">
      <c r="A21616" s="18"/>
      <c r="B21616" s="18"/>
      <c r="C21616" s="18"/>
      <c r="D21616" s="18"/>
      <c r="E21616" s="18"/>
      <c r="F21616" s="18"/>
      <c r="G21616" s="18"/>
    </row>
    <row r="21617" spans="1:7" x14ac:dyDescent="0.25">
      <c r="A21617" s="18"/>
      <c r="B21617" s="18"/>
      <c r="C21617" s="18"/>
      <c r="D21617" s="18"/>
      <c r="E21617" s="18"/>
      <c r="F21617" s="18"/>
      <c r="G21617" s="18"/>
    </row>
    <row r="21618" spans="1:7" x14ac:dyDescent="0.25">
      <c r="A21618" s="18"/>
      <c r="B21618" s="18"/>
      <c r="C21618" s="18"/>
      <c r="D21618" s="18"/>
      <c r="E21618" s="18"/>
      <c r="F21618" s="18"/>
      <c r="G21618" s="18"/>
    </row>
    <row r="21619" spans="1:7" x14ac:dyDescent="0.25">
      <c r="A21619" s="18"/>
      <c r="B21619" s="18"/>
      <c r="C21619" s="18"/>
      <c r="D21619" s="18"/>
      <c r="E21619" s="18"/>
      <c r="F21619" s="18"/>
      <c r="G21619" s="18"/>
    </row>
    <row r="21620" spans="1:7" x14ac:dyDescent="0.25">
      <c r="A21620" s="18"/>
      <c r="B21620" s="18"/>
      <c r="C21620" s="18"/>
      <c r="D21620" s="18"/>
      <c r="E21620" s="18"/>
      <c r="F21620" s="18"/>
      <c r="G21620" s="18"/>
    </row>
    <row r="21621" spans="1:7" x14ac:dyDescent="0.25">
      <c r="A21621" s="18"/>
      <c r="B21621" s="18"/>
      <c r="C21621" s="18"/>
      <c r="D21621" s="18"/>
      <c r="E21621" s="18"/>
      <c r="F21621" s="18"/>
      <c r="G21621" s="18"/>
    </row>
    <row r="21622" spans="1:7" x14ac:dyDescent="0.25">
      <c r="A21622" s="18"/>
      <c r="B21622" s="18"/>
      <c r="C21622" s="18"/>
      <c r="D21622" s="18"/>
      <c r="E21622" s="18"/>
      <c r="F21622" s="18"/>
      <c r="G21622" s="18"/>
    </row>
    <row r="21623" spans="1:7" x14ac:dyDescent="0.25">
      <c r="A21623" s="18"/>
      <c r="B21623" s="18"/>
      <c r="C21623" s="18"/>
      <c r="D21623" s="18"/>
      <c r="E21623" s="18"/>
      <c r="F21623" s="18"/>
      <c r="G21623" s="18"/>
    </row>
    <row r="21624" spans="1:7" x14ac:dyDescent="0.25">
      <c r="A21624" s="18"/>
      <c r="B21624" s="18"/>
      <c r="C21624" s="18"/>
      <c r="D21624" s="18"/>
      <c r="E21624" s="18"/>
      <c r="F21624" s="18"/>
      <c r="G21624" s="18"/>
    </row>
    <row r="21625" spans="1:7" x14ac:dyDescent="0.25">
      <c r="A21625" s="18"/>
      <c r="B21625" s="18"/>
      <c r="C21625" s="18"/>
      <c r="D21625" s="18"/>
      <c r="E21625" s="18"/>
      <c r="F21625" s="18"/>
      <c r="G21625" s="18"/>
    </row>
    <row r="21626" spans="1:7" x14ac:dyDescent="0.25">
      <c r="A21626" s="18"/>
      <c r="B21626" s="18"/>
      <c r="C21626" s="18"/>
      <c r="D21626" s="18"/>
      <c r="E21626" s="18"/>
      <c r="F21626" s="18"/>
      <c r="G21626" s="18"/>
    </row>
    <row r="21627" spans="1:7" x14ac:dyDescent="0.25">
      <c r="A21627" s="18"/>
      <c r="B21627" s="18"/>
      <c r="C21627" s="18"/>
      <c r="D21627" s="18"/>
      <c r="E21627" s="18"/>
      <c r="F21627" s="18"/>
      <c r="G21627" s="18"/>
    </row>
    <row r="21628" spans="1:7" x14ac:dyDescent="0.25">
      <c r="A21628" s="18"/>
      <c r="B21628" s="18"/>
      <c r="C21628" s="18"/>
      <c r="D21628" s="18"/>
      <c r="E21628" s="18"/>
      <c r="F21628" s="18"/>
      <c r="G21628" s="18"/>
    </row>
    <row r="21629" spans="1:7" x14ac:dyDescent="0.25">
      <c r="A21629" s="18"/>
      <c r="B21629" s="18"/>
      <c r="C21629" s="18"/>
      <c r="D21629" s="18"/>
      <c r="E21629" s="18"/>
      <c r="F21629" s="18"/>
      <c r="G21629" s="18"/>
    </row>
    <row r="21630" spans="1:7" x14ac:dyDescent="0.25">
      <c r="A21630" s="18"/>
      <c r="B21630" s="18"/>
      <c r="C21630" s="18"/>
      <c r="D21630" s="18"/>
      <c r="E21630" s="18"/>
      <c r="F21630" s="18"/>
      <c r="G21630" s="18"/>
    </row>
    <row r="21631" spans="1:7" x14ac:dyDescent="0.25">
      <c r="A21631" s="18"/>
      <c r="B21631" s="18"/>
      <c r="C21631" s="18"/>
      <c r="D21631" s="18"/>
      <c r="E21631" s="18"/>
      <c r="F21631" s="18"/>
      <c r="G21631" s="18"/>
    </row>
    <row r="21632" spans="1:7" x14ac:dyDescent="0.25">
      <c r="A21632" s="18"/>
      <c r="B21632" s="18"/>
      <c r="C21632" s="18"/>
      <c r="D21632" s="18"/>
      <c r="E21632" s="18"/>
      <c r="F21632" s="18"/>
      <c r="G21632" s="18"/>
    </row>
    <row r="21633" spans="1:7" x14ac:dyDescent="0.25">
      <c r="A21633" s="18"/>
      <c r="B21633" s="18"/>
      <c r="C21633" s="18"/>
      <c r="D21633" s="18"/>
      <c r="E21633" s="18"/>
      <c r="F21633" s="18"/>
      <c r="G21633" s="18"/>
    </row>
    <row r="21634" spans="1:7" x14ac:dyDescent="0.25">
      <c r="A21634" s="18"/>
      <c r="B21634" s="18"/>
      <c r="C21634" s="18"/>
      <c r="D21634" s="18"/>
      <c r="E21634" s="18"/>
      <c r="F21634" s="18"/>
      <c r="G21634" s="18"/>
    </row>
    <row r="21635" spans="1:7" x14ac:dyDescent="0.25">
      <c r="A21635" s="18"/>
      <c r="B21635" s="18"/>
      <c r="C21635" s="18"/>
      <c r="D21635" s="18"/>
      <c r="E21635" s="18"/>
      <c r="F21635" s="18"/>
      <c r="G21635" s="18"/>
    </row>
    <row r="21636" spans="1:7" x14ac:dyDescent="0.25">
      <c r="A21636" s="18"/>
      <c r="B21636" s="18"/>
      <c r="C21636" s="18"/>
      <c r="D21636" s="18"/>
      <c r="E21636" s="18"/>
      <c r="F21636" s="18"/>
      <c r="G21636" s="18"/>
    </row>
    <row r="21637" spans="1:7" x14ac:dyDescent="0.25">
      <c r="A21637" s="18"/>
      <c r="B21637" s="18"/>
      <c r="C21637" s="18"/>
      <c r="D21637" s="18"/>
      <c r="E21637" s="18"/>
      <c r="F21637" s="18"/>
      <c r="G21637" s="18"/>
    </row>
    <row r="21638" spans="1:7" x14ac:dyDescent="0.25">
      <c r="A21638" s="18"/>
      <c r="B21638" s="18"/>
      <c r="C21638" s="18"/>
      <c r="D21638" s="18"/>
      <c r="E21638" s="18"/>
      <c r="F21638" s="18"/>
      <c r="G21638" s="18"/>
    </row>
    <row r="21639" spans="1:7" x14ac:dyDescent="0.25">
      <c r="A21639" s="18"/>
      <c r="B21639" s="18"/>
      <c r="C21639" s="18"/>
      <c r="D21639" s="18"/>
      <c r="E21639" s="18"/>
      <c r="F21639" s="18"/>
      <c r="G21639" s="18"/>
    </row>
    <row r="21640" spans="1:7" x14ac:dyDescent="0.25">
      <c r="A21640" s="18"/>
      <c r="B21640" s="18"/>
      <c r="C21640" s="18"/>
      <c r="D21640" s="18"/>
      <c r="E21640" s="18"/>
      <c r="F21640" s="18"/>
      <c r="G21640" s="18"/>
    </row>
    <row r="21641" spans="1:7" x14ac:dyDescent="0.25">
      <c r="A21641" s="18"/>
      <c r="B21641" s="18"/>
      <c r="C21641" s="18"/>
      <c r="D21641" s="18"/>
      <c r="E21641" s="18"/>
      <c r="F21641" s="18"/>
      <c r="G21641" s="18"/>
    </row>
    <row r="21642" spans="1:7" x14ac:dyDescent="0.25">
      <c r="A21642" s="18"/>
      <c r="B21642" s="18"/>
      <c r="C21642" s="18"/>
      <c r="D21642" s="18"/>
      <c r="E21642" s="18"/>
      <c r="F21642" s="18"/>
      <c r="G21642" s="18"/>
    </row>
    <row r="21643" spans="1:7" x14ac:dyDescent="0.25">
      <c r="A21643" s="18"/>
      <c r="B21643" s="18"/>
      <c r="C21643" s="18"/>
      <c r="D21643" s="18"/>
      <c r="E21643" s="18"/>
      <c r="F21643" s="18"/>
      <c r="G21643" s="18"/>
    </row>
    <row r="21644" spans="1:7" x14ac:dyDescent="0.25">
      <c r="A21644" s="18"/>
      <c r="B21644" s="18"/>
      <c r="C21644" s="18"/>
      <c r="D21644" s="18"/>
      <c r="E21644" s="18"/>
      <c r="F21644" s="18"/>
      <c r="G21644" s="18"/>
    </row>
    <row r="21645" spans="1:7" x14ac:dyDescent="0.25">
      <c r="A21645" s="18"/>
      <c r="B21645" s="18"/>
      <c r="C21645" s="18"/>
      <c r="D21645" s="18"/>
      <c r="E21645" s="18"/>
      <c r="F21645" s="18"/>
      <c r="G21645" s="18"/>
    </row>
    <row r="21646" spans="1:7" x14ac:dyDescent="0.25">
      <c r="A21646" s="18"/>
      <c r="B21646" s="18"/>
      <c r="C21646" s="18"/>
      <c r="D21646" s="18"/>
      <c r="E21646" s="18"/>
      <c r="F21646" s="18"/>
      <c r="G21646" s="18"/>
    </row>
    <row r="21647" spans="1:7" x14ac:dyDescent="0.25">
      <c r="A21647" s="18"/>
      <c r="B21647" s="18"/>
      <c r="C21647" s="18"/>
      <c r="D21647" s="18"/>
      <c r="E21647" s="18"/>
      <c r="F21647" s="18"/>
      <c r="G21647" s="18"/>
    </row>
    <row r="21648" spans="1:7" x14ac:dyDescent="0.25">
      <c r="A21648" s="18"/>
      <c r="B21648" s="18"/>
      <c r="C21648" s="18"/>
      <c r="D21648" s="18"/>
      <c r="E21648" s="18"/>
      <c r="F21648" s="18"/>
      <c r="G21648" s="18"/>
    </row>
    <row r="21649" spans="1:7" x14ac:dyDescent="0.25">
      <c r="A21649" s="18"/>
      <c r="B21649" s="18"/>
      <c r="C21649" s="18"/>
      <c r="D21649" s="18"/>
      <c r="E21649" s="18"/>
      <c r="F21649" s="18"/>
      <c r="G21649" s="18"/>
    </row>
    <row r="21650" spans="1:7" x14ac:dyDescent="0.25">
      <c r="A21650" s="18"/>
      <c r="B21650" s="18"/>
      <c r="C21650" s="18"/>
      <c r="D21650" s="18"/>
      <c r="E21650" s="18"/>
      <c r="F21650" s="18"/>
      <c r="G21650" s="18"/>
    </row>
    <row r="21651" spans="1:7" x14ac:dyDescent="0.25">
      <c r="A21651" s="18"/>
      <c r="B21651" s="18"/>
      <c r="C21651" s="18"/>
      <c r="D21651" s="18"/>
      <c r="E21651" s="18"/>
      <c r="F21651" s="18"/>
      <c r="G21651" s="18"/>
    </row>
    <row r="21652" spans="1:7" x14ac:dyDescent="0.25">
      <c r="A21652" s="18"/>
      <c r="B21652" s="18"/>
      <c r="C21652" s="18"/>
      <c r="D21652" s="18"/>
      <c r="E21652" s="18"/>
      <c r="F21652" s="18"/>
      <c r="G21652" s="18"/>
    </row>
    <row r="21653" spans="1:7" x14ac:dyDescent="0.25">
      <c r="A21653" s="18"/>
      <c r="B21653" s="18"/>
      <c r="C21653" s="18"/>
      <c r="D21653" s="18"/>
      <c r="E21653" s="18"/>
      <c r="F21653" s="18"/>
      <c r="G21653" s="18"/>
    </row>
    <row r="21654" spans="1:7" x14ac:dyDescent="0.25">
      <c r="A21654" s="18"/>
      <c r="B21654" s="18"/>
      <c r="C21654" s="18"/>
      <c r="D21654" s="18"/>
      <c r="E21654" s="18"/>
      <c r="F21654" s="18"/>
      <c r="G21654" s="18"/>
    </row>
    <row r="21655" spans="1:7" x14ac:dyDescent="0.25">
      <c r="A21655" s="18"/>
      <c r="B21655" s="18"/>
      <c r="C21655" s="18"/>
      <c r="D21655" s="18"/>
      <c r="E21655" s="18"/>
      <c r="F21655" s="18"/>
      <c r="G21655" s="18"/>
    </row>
    <row r="21656" spans="1:7" x14ac:dyDescent="0.25">
      <c r="A21656" s="18"/>
      <c r="B21656" s="18"/>
      <c r="C21656" s="18"/>
      <c r="D21656" s="18"/>
      <c r="E21656" s="18"/>
      <c r="F21656" s="18"/>
      <c r="G21656" s="18"/>
    </row>
    <row r="21657" spans="1:7" x14ac:dyDescent="0.25">
      <c r="A21657" s="18"/>
      <c r="B21657" s="18"/>
      <c r="C21657" s="18"/>
      <c r="D21657" s="18"/>
      <c r="E21657" s="18"/>
      <c r="F21657" s="18"/>
      <c r="G21657" s="18"/>
    </row>
    <row r="21658" spans="1:7" x14ac:dyDescent="0.25">
      <c r="A21658" s="18"/>
      <c r="B21658" s="18"/>
      <c r="C21658" s="18"/>
      <c r="D21658" s="18"/>
      <c r="E21658" s="18"/>
      <c r="F21658" s="18"/>
      <c r="G21658" s="18"/>
    </row>
    <row r="21659" spans="1:7" x14ac:dyDescent="0.25">
      <c r="A21659" s="18"/>
      <c r="B21659" s="18"/>
      <c r="C21659" s="18"/>
      <c r="D21659" s="18"/>
      <c r="E21659" s="18"/>
      <c r="F21659" s="18"/>
      <c r="G21659" s="18"/>
    </row>
    <row r="21660" spans="1:7" x14ac:dyDescent="0.25">
      <c r="A21660" s="18"/>
      <c r="B21660" s="18"/>
      <c r="C21660" s="18"/>
      <c r="D21660" s="18"/>
      <c r="E21660" s="18"/>
      <c r="F21660" s="18"/>
      <c r="G21660" s="18"/>
    </row>
    <row r="21661" spans="1:7" x14ac:dyDescent="0.25">
      <c r="A21661" s="18"/>
      <c r="B21661" s="18"/>
      <c r="C21661" s="18"/>
      <c r="D21661" s="18"/>
      <c r="E21661" s="18"/>
      <c r="F21661" s="18"/>
      <c r="G21661" s="18"/>
    </row>
    <row r="21662" spans="1:7" x14ac:dyDescent="0.25">
      <c r="A21662" s="18"/>
      <c r="B21662" s="18"/>
      <c r="C21662" s="18"/>
      <c r="D21662" s="18"/>
      <c r="E21662" s="18"/>
      <c r="F21662" s="18"/>
      <c r="G21662" s="18"/>
    </row>
    <row r="21663" spans="1:7" x14ac:dyDescent="0.25">
      <c r="A21663" s="18"/>
      <c r="B21663" s="18"/>
      <c r="C21663" s="18"/>
      <c r="D21663" s="18"/>
      <c r="E21663" s="18"/>
      <c r="F21663" s="18"/>
      <c r="G21663" s="18"/>
    </row>
    <row r="21664" spans="1:7" x14ac:dyDescent="0.25">
      <c r="A21664" s="18"/>
      <c r="B21664" s="18"/>
      <c r="C21664" s="18"/>
      <c r="D21664" s="18"/>
      <c r="E21664" s="18"/>
      <c r="F21664" s="18"/>
      <c r="G21664" s="18"/>
    </row>
    <row r="21665" spans="1:7" x14ac:dyDescent="0.25">
      <c r="A21665" s="18"/>
      <c r="B21665" s="18"/>
      <c r="C21665" s="18"/>
      <c r="D21665" s="18"/>
      <c r="E21665" s="18"/>
      <c r="F21665" s="18"/>
      <c r="G21665" s="18"/>
    </row>
    <row r="21666" spans="1:7" x14ac:dyDescent="0.25">
      <c r="A21666" s="18"/>
      <c r="B21666" s="18"/>
      <c r="C21666" s="18"/>
      <c r="D21666" s="18"/>
      <c r="E21666" s="18"/>
      <c r="F21666" s="18"/>
      <c r="G21666" s="18"/>
    </row>
    <row r="21667" spans="1:7" x14ac:dyDescent="0.25">
      <c r="A21667" s="18"/>
      <c r="B21667" s="18"/>
      <c r="C21667" s="18"/>
      <c r="D21667" s="18"/>
      <c r="E21667" s="18"/>
      <c r="F21667" s="18"/>
      <c r="G21667" s="18"/>
    </row>
    <row r="21668" spans="1:7" x14ac:dyDescent="0.25">
      <c r="A21668" s="18"/>
      <c r="B21668" s="18"/>
      <c r="C21668" s="18"/>
      <c r="D21668" s="18"/>
      <c r="E21668" s="18"/>
      <c r="F21668" s="18"/>
      <c r="G21668" s="18"/>
    </row>
    <row r="21669" spans="1:7" x14ac:dyDescent="0.25">
      <c r="A21669" s="18"/>
      <c r="B21669" s="18"/>
      <c r="C21669" s="18"/>
      <c r="D21669" s="18"/>
      <c r="E21669" s="18"/>
      <c r="F21669" s="18"/>
      <c r="G21669" s="18"/>
    </row>
    <row r="21670" spans="1:7" x14ac:dyDescent="0.25">
      <c r="A21670" s="18"/>
      <c r="B21670" s="18"/>
      <c r="C21670" s="18"/>
      <c r="D21670" s="18"/>
      <c r="E21670" s="18"/>
      <c r="F21670" s="18"/>
      <c r="G21670" s="18"/>
    </row>
    <row r="21671" spans="1:7" x14ac:dyDescent="0.25">
      <c r="A21671" s="18"/>
      <c r="B21671" s="18"/>
      <c r="C21671" s="18"/>
      <c r="D21671" s="18"/>
      <c r="E21671" s="18"/>
      <c r="F21671" s="18"/>
      <c r="G21671" s="18"/>
    </row>
    <row r="21672" spans="1:7" x14ac:dyDescent="0.25">
      <c r="A21672" s="18"/>
      <c r="B21672" s="18"/>
      <c r="C21672" s="18"/>
      <c r="D21672" s="18"/>
      <c r="E21672" s="18"/>
      <c r="F21672" s="18"/>
      <c r="G21672" s="18"/>
    </row>
    <row r="21673" spans="1:7" x14ac:dyDescent="0.25">
      <c r="A21673" s="18"/>
      <c r="B21673" s="18"/>
      <c r="C21673" s="18"/>
      <c r="D21673" s="18"/>
      <c r="E21673" s="18"/>
      <c r="F21673" s="18"/>
      <c r="G21673" s="18"/>
    </row>
    <row r="21674" spans="1:7" x14ac:dyDescent="0.25">
      <c r="A21674" s="18"/>
      <c r="B21674" s="18"/>
      <c r="C21674" s="18"/>
      <c r="D21674" s="18"/>
      <c r="E21674" s="18"/>
      <c r="F21674" s="18"/>
      <c r="G21674" s="18"/>
    </row>
    <row r="21675" spans="1:7" x14ac:dyDescent="0.25">
      <c r="A21675" s="18"/>
      <c r="B21675" s="18"/>
      <c r="C21675" s="18"/>
      <c r="D21675" s="18"/>
      <c r="E21675" s="18"/>
      <c r="F21675" s="18"/>
      <c r="G21675" s="18"/>
    </row>
    <row r="21676" spans="1:7" x14ac:dyDescent="0.25">
      <c r="A21676" s="18"/>
      <c r="B21676" s="18"/>
      <c r="C21676" s="18"/>
      <c r="D21676" s="18"/>
      <c r="E21676" s="18"/>
      <c r="F21676" s="18"/>
      <c r="G21676" s="18"/>
    </row>
    <row r="21677" spans="1:7" x14ac:dyDescent="0.25">
      <c r="A21677" s="18"/>
      <c r="B21677" s="18"/>
      <c r="C21677" s="18"/>
      <c r="D21677" s="18"/>
      <c r="E21677" s="18"/>
      <c r="F21677" s="18"/>
      <c r="G21677" s="18"/>
    </row>
    <row r="21678" spans="1:7" x14ac:dyDescent="0.25">
      <c r="A21678" s="18"/>
      <c r="B21678" s="18"/>
      <c r="C21678" s="18"/>
      <c r="D21678" s="18"/>
      <c r="E21678" s="18"/>
      <c r="F21678" s="18"/>
      <c r="G21678" s="18"/>
    </row>
    <row r="21679" spans="1:7" x14ac:dyDescent="0.25">
      <c r="A21679" s="18"/>
      <c r="B21679" s="18"/>
      <c r="C21679" s="18"/>
      <c r="D21679" s="18"/>
      <c r="E21679" s="18"/>
      <c r="F21679" s="18"/>
      <c r="G21679" s="18"/>
    </row>
    <row r="21680" spans="1:7" x14ac:dyDescent="0.25">
      <c r="A21680" s="18"/>
      <c r="B21680" s="18"/>
      <c r="C21680" s="18"/>
      <c r="D21680" s="18"/>
      <c r="E21680" s="18"/>
      <c r="F21680" s="18"/>
      <c r="G21680" s="18"/>
    </row>
    <row r="21681" spans="1:7" x14ac:dyDescent="0.25">
      <c r="A21681" s="18"/>
      <c r="B21681" s="18"/>
      <c r="C21681" s="18"/>
      <c r="D21681" s="18"/>
      <c r="E21681" s="18"/>
      <c r="F21681" s="18"/>
      <c r="G21681" s="18"/>
    </row>
    <row r="21682" spans="1:7" x14ac:dyDescent="0.25">
      <c r="A21682" s="18"/>
      <c r="B21682" s="18"/>
      <c r="C21682" s="18"/>
      <c r="D21682" s="18"/>
      <c r="E21682" s="18"/>
      <c r="F21682" s="18"/>
      <c r="G21682" s="18"/>
    </row>
    <row r="21683" spans="1:7" x14ac:dyDescent="0.25">
      <c r="A21683" s="18"/>
      <c r="B21683" s="18"/>
      <c r="C21683" s="18"/>
      <c r="D21683" s="18"/>
      <c r="E21683" s="18"/>
      <c r="F21683" s="18"/>
      <c r="G21683" s="18"/>
    </row>
    <row r="21684" spans="1:7" x14ac:dyDescent="0.25">
      <c r="A21684" s="18"/>
      <c r="B21684" s="18"/>
      <c r="C21684" s="18"/>
      <c r="D21684" s="18"/>
      <c r="E21684" s="18"/>
      <c r="F21684" s="18"/>
      <c r="G21684" s="18"/>
    </row>
    <row r="21685" spans="1:7" x14ac:dyDescent="0.25">
      <c r="A21685" s="18"/>
      <c r="B21685" s="18"/>
      <c r="C21685" s="18"/>
      <c r="D21685" s="18"/>
      <c r="E21685" s="18"/>
      <c r="F21685" s="18"/>
      <c r="G21685" s="18"/>
    </row>
    <row r="21686" spans="1:7" x14ac:dyDescent="0.25">
      <c r="A21686" s="18"/>
      <c r="B21686" s="18"/>
      <c r="C21686" s="18"/>
      <c r="D21686" s="18"/>
      <c r="E21686" s="18"/>
      <c r="F21686" s="18"/>
      <c r="G21686" s="18"/>
    </row>
    <row r="21687" spans="1:7" x14ac:dyDescent="0.25">
      <c r="A21687" s="18"/>
      <c r="B21687" s="18"/>
      <c r="C21687" s="18"/>
      <c r="D21687" s="18"/>
      <c r="E21687" s="18"/>
      <c r="F21687" s="18"/>
      <c r="G21687" s="18"/>
    </row>
    <row r="21688" spans="1:7" x14ac:dyDescent="0.25">
      <c r="A21688" s="18"/>
      <c r="B21688" s="18"/>
      <c r="C21688" s="18"/>
      <c r="D21688" s="18"/>
      <c r="E21688" s="18"/>
      <c r="F21688" s="18"/>
      <c r="G21688" s="18"/>
    </row>
    <row r="21689" spans="1:7" x14ac:dyDescent="0.25">
      <c r="A21689" s="18"/>
      <c r="B21689" s="18"/>
      <c r="C21689" s="18"/>
      <c r="D21689" s="18"/>
      <c r="E21689" s="18"/>
      <c r="F21689" s="18"/>
      <c r="G21689" s="18"/>
    </row>
    <row r="21690" spans="1:7" x14ac:dyDescent="0.25">
      <c r="A21690" s="18"/>
      <c r="B21690" s="18"/>
      <c r="C21690" s="18"/>
      <c r="D21690" s="18"/>
      <c r="E21690" s="18"/>
      <c r="F21690" s="18"/>
      <c r="G21690" s="18"/>
    </row>
    <row r="21691" spans="1:7" x14ac:dyDescent="0.25">
      <c r="A21691" s="18"/>
      <c r="B21691" s="18"/>
      <c r="C21691" s="18"/>
      <c r="D21691" s="18"/>
      <c r="E21691" s="18"/>
      <c r="F21691" s="18"/>
      <c r="G21691" s="18"/>
    </row>
    <row r="21692" spans="1:7" x14ac:dyDescent="0.25">
      <c r="A21692" s="18"/>
      <c r="B21692" s="18"/>
      <c r="C21692" s="18"/>
      <c r="D21692" s="18"/>
      <c r="E21692" s="18"/>
      <c r="F21692" s="18"/>
      <c r="G21692" s="18"/>
    </row>
    <row r="21693" spans="1:7" x14ac:dyDescent="0.25">
      <c r="A21693" s="18"/>
      <c r="B21693" s="18"/>
      <c r="C21693" s="18"/>
      <c r="D21693" s="18"/>
      <c r="E21693" s="18"/>
      <c r="F21693" s="18"/>
      <c r="G21693" s="18"/>
    </row>
    <row r="21694" spans="1:7" x14ac:dyDescent="0.25">
      <c r="A21694" s="18"/>
      <c r="B21694" s="18"/>
      <c r="C21694" s="18"/>
      <c r="D21694" s="18"/>
      <c r="E21694" s="18"/>
      <c r="F21694" s="18"/>
      <c r="G21694" s="18"/>
    </row>
    <row r="21695" spans="1:7" x14ac:dyDescent="0.25">
      <c r="A21695" s="18"/>
      <c r="B21695" s="18"/>
      <c r="C21695" s="18"/>
      <c r="D21695" s="18"/>
      <c r="E21695" s="18"/>
      <c r="F21695" s="18"/>
      <c r="G21695" s="18"/>
    </row>
    <row r="21696" spans="1:7" x14ac:dyDescent="0.25">
      <c r="A21696" s="18"/>
      <c r="B21696" s="18"/>
      <c r="C21696" s="18"/>
      <c r="D21696" s="18"/>
      <c r="E21696" s="18"/>
      <c r="F21696" s="18"/>
      <c r="G21696" s="18"/>
    </row>
    <row r="21697" spans="1:7" x14ac:dyDescent="0.25">
      <c r="A21697" s="18"/>
      <c r="B21697" s="18"/>
      <c r="C21697" s="18"/>
      <c r="D21697" s="18"/>
      <c r="E21697" s="18"/>
      <c r="F21697" s="18"/>
      <c r="G21697" s="18"/>
    </row>
    <row r="21698" spans="1:7" x14ac:dyDescent="0.25">
      <c r="A21698" s="18"/>
      <c r="B21698" s="18"/>
      <c r="C21698" s="18"/>
      <c r="D21698" s="18"/>
      <c r="E21698" s="18"/>
      <c r="F21698" s="18"/>
      <c r="G21698" s="18"/>
    </row>
    <row r="21699" spans="1:7" x14ac:dyDescent="0.25">
      <c r="A21699" s="18"/>
      <c r="B21699" s="18"/>
      <c r="C21699" s="18"/>
      <c r="D21699" s="18"/>
      <c r="E21699" s="18"/>
      <c r="F21699" s="18"/>
      <c r="G21699" s="18"/>
    </row>
    <row r="21700" spans="1:7" x14ac:dyDescent="0.25">
      <c r="A21700" s="18"/>
      <c r="B21700" s="18"/>
      <c r="C21700" s="18"/>
      <c r="D21700" s="18"/>
      <c r="E21700" s="18"/>
      <c r="F21700" s="18"/>
      <c r="G21700" s="18"/>
    </row>
    <row r="21701" spans="1:7" x14ac:dyDescent="0.25">
      <c r="A21701" s="18"/>
      <c r="B21701" s="18"/>
      <c r="C21701" s="18"/>
      <c r="D21701" s="18"/>
      <c r="E21701" s="18"/>
      <c r="F21701" s="18"/>
      <c r="G21701" s="18"/>
    </row>
    <row r="21702" spans="1:7" x14ac:dyDescent="0.25">
      <c r="A21702" s="18"/>
      <c r="B21702" s="18"/>
      <c r="C21702" s="18"/>
      <c r="D21702" s="18"/>
      <c r="E21702" s="18"/>
      <c r="F21702" s="18"/>
      <c r="G21702" s="18"/>
    </row>
    <row r="21703" spans="1:7" x14ac:dyDescent="0.25">
      <c r="A21703" s="18"/>
      <c r="B21703" s="18"/>
      <c r="C21703" s="18"/>
      <c r="D21703" s="18"/>
      <c r="E21703" s="18"/>
      <c r="F21703" s="18"/>
      <c r="G21703" s="18"/>
    </row>
    <row r="21704" spans="1:7" x14ac:dyDescent="0.25">
      <c r="A21704" s="18"/>
      <c r="B21704" s="18"/>
      <c r="C21704" s="18"/>
      <c r="D21704" s="18"/>
      <c r="E21704" s="18"/>
      <c r="F21704" s="18"/>
      <c r="G21704" s="18"/>
    </row>
    <row r="21705" spans="1:7" x14ac:dyDescent="0.25">
      <c r="A21705" s="18"/>
      <c r="B21705" s="18"/>
      <c r="C21705" s="18"/>
      <c r="D21705" s="18"/>
      <c r="E21705" s="18"/>
      <c r="F21705" s="18"/>
      <c r="G21705" s="18"/>
    </row>
    <row r="21706" spans="1:7" x14ac:dyDescent="0.25">
      <c r="A21706" s="18"/>
      <c r="B21706" s="18"/>
      <c r="C21706" s="18"/>
      <c r="D21706" s="18"/>
      <c r="E21706" s="18"/>
      <c r="F21706" s="18"/>
      <c r="G21706" s="18"/>
    </row>
    <row r="21707" spans="1:7" x14ac:dyDescent="0.25">
      <c r="A21707" s="18"/>
      <c r="B21707" s="18"/>
      <c r="C21707" s="18"/>
      <c r="D21707" s="18"/>
      <c r="E21707" s="18"/>
      <c r="F21707" s="18"/>
      <c r="G21707" s="18"/>
    </row>
    <row r="21708" spans="1:7" x14ac:dyDescent="0.25">
      <c r="A21708" s="18"/>
      <c r="B21708" s="18"/>
      <c r="C21708" s="18"/>
      <c r="D21708" s="18"/>
      <c r="E21708" s="18"/>
      <c r="F21708" s="18"/>
      <c r="G21708" s="18"/>
    </row>
    <row r="21709" spans="1:7" x14ac:dyDescent="0.25">
      <c r="A21709" s="18"/>
      <c r="B21709" s="18"/>
      <c r="C21709" s="18"/>
      <c r="D21709" s="18"/>
      <c r="E21709" s="18"/>
      <c r="F21709" s="18"/>
      <c r="G21709" s="18"/>
    </row>
    <row r="21710" spans="1:7" x14ac:dyDescent="0.25">
      <c r="A21710" s="18"/>
      <c r="B21710" s="18"/>
      <c r="C21710" s="18"/>
      <c r="D21710" s="18"/>
      <c r="E21710" s="18"/>
      <c r="F21710" s="18"/>
      <c r="G21710" s="18"/>
    </row>
    <row r="21711" spans="1:7" x14ac:dyDescent="0.25">
      <c r="A21711" s="18"/>
      <c r="B21711" s="18"/>
      <c r="C21711" s="18"/>
      <c r="D21711" s="18"/>
      <c r="E21711" s="18"/>
      <c r="F21711" s="18"/>
      <c r="G21711" s="18"/>
    </row>
    <row r="21712" spans="1:7" x14ac:dyDescent="0.25">
      <c r="A21712" s="18"/>
      <c r="B21712" s="18"/>
      <c r="C21712" s="18"/>
      <c r="D21712" s="18"/>
      <c r="E21712" s="18"/>
      <c r="F21712" s="18"/>
      <c r="G21712" s="18"/>
    </row>
    <row r="21713" spans="1:7" x14ac:dyDescent="0.25">
      <c r="A21713" s="18"/>
      <c r="B21713" s="18"/>
      <c r="C21713" s="18"/>
      <c r="D21713" s="18"/>
      <c r="E21713" s="18"/>
      <c r="F21713" s="18"/>
      <c r="G21713" s="18"/>
    </row>
    <row r="21714" spans="1:7" x14ac:dyDescent="0.25">
      <c r="A21714" s="18"/>
      <c r="B21714" s="18"/>
      <c r="C21714" s="18"/>
      <c r="D21714" s="18"/>
      <c r="E21714" s="18"/>
      <c r="F21714" s="18"/>
      <c r="G21714" s="18"/>
    </row>
    <row r="21715" spans="1:7" x14ac:dyDescent="0.25">
      <c r="A21715" s="18"/>
      <c r="B21715" s="18"/>
      <c r="C21715" s="18"/>
      <c r="D21715" s="18"/>
      <c r="E21715" s="18"/>
      <c r="F21715" s="18"/>
      <c r="G21715" s="18"/>
    </row>
    <row r="21716" spans="1:7" x14ac:dyDescent="0.25">
      <c r="A21716" s="18"/>
      <c r="B21716" s="18"/>
      <c r="C21716" s="18"/>
      <c r="D21716" s="18"/>
      <c r="E21716" s="18"/>
      <c r="F21716" s="18"/>
      <c r="G21716" s="18"/>
    </row>
    <row r="21717" spans="1:7" x14ac:dyDescent="0.25">
      <c r="A21717" s="18"/>
      <c r="B21717" s="18"/>
      <c r="C21717" s="18"/>
      <c r="D21717" s="18"/>
      <c r="E21717" s="18"/>
      <c r="F21717" s="18"/>
      <c r="G21717" s="18"/>
    </row>
    <row r="21718" spans="1:7" x14ac:dyDescent="0.25">
      <c r="A21718" s="18"/>
      <c r="B21718" s="18"/>
      <c r="C21718" s="18"/>
      <c r="D21718" s="18"/>
      <c r="E21718" s="18"/>
      <c r="F21718" s="18"/>
      <c r="G21718" s="18"/>
    </row>
    <row r="21719" spans="1:7" x14ac:dyDescent="0.25">
      <c r="A21719" s="18"/>
      <c r="B21719" s="18"/>
      <c r="C21719" s="18"/>
      <c r="D21719" s="18"/>
      <c r="E21719" s="18"/>
      <c r="F21719" s="18"/>
      <c r="G21719" s="18"/>
    </row>
    <row r="21720" spans="1:7" x14ac:dyDescent="0.25">
      <c r="A21720" s="18"/>
      <c r="B21720" s="18"/>
      <c r="C21720" s="18"/>
      <c r="D21720" s="18"/>
      <c r="E21720" s="18"/>
      <c r="F21720" s="18"/>
      <c r="G21720" s="18"/>
    </row>
    <row r="21721" spans="1:7" x14ac:dyDescent="0.25">
      <c r="A21721" s="18"/>
      <c r="B21721" s="18"/>
      <c r="C21721" s="18"/>
      <c r="D21721" s="18"/>
      <c r="E21721" s="18"/>
      <c r="F21721" s="18"/>
      <c r="G21721" s="18"/>
    </row>
    <row r="21722" spans="1:7" x14ac:dyDescent="0.25">
      <c r="A21722" s="18"/>
      <c r="B21722" s="18"/>
      <c r="C21722" s="18"/>
      <c r="D21722" s="18"/>
      <c r="E21722" s="18"/>
      <c r="F21722" s="18"/>
      <c r="G21722" s="18"/>
    </row>
    <row r="21723" spans="1:7" x14ac:dyDescent="0.25">
      <c r="A21723" s="18"/>
      <c r="B21723" s="18"/>
      <c r="C21723" s="18"/>
      <c r="D21723" s="18"/>
      <c r="E21723" s="18"/>
      <c r="F21723" s="18"/>
      <c r="G21723" s="18"/>
    </row>
    <row r="21724" spans="1:7" x14ac:dyDescent="0.25">
      <c r="A21724" s="18"/>
      <c r="B21724" s="18"/>
      <c r="C21724" s="18"/>
      <c r="D21724" s="18"/>
      <c r="E21724" s="18"/>
      <c r="F21724" s="18"/>
      <c r="G21724" s="18"/>
    </row>
    <row r="21725" spans="1:7" x14ac:dyDescent="0.25">
      <c r="A21725" s="18"/>
      <c r="B21725" s="18"/>
      <c r="C21725" s="18"/>
      <c r="D21725" s="18"/>
      <c r="E21725" s="18"/>
      <c r="F21725" s="18"/>
      <c r="G21725" s="18"/>
    </row>
    <row r="21726" spans="1:7" x14ac:dyDescent="0.25">
      <c r="A21726" s="18"/>
      <c r="B21726" s="18"/>
      <c r="C21726" s="18"/>
      <c r="D21726" s="18"/>
      <c r="E21726" s="18"/>
      <c r="F21726" s="18"/>
      <c r="G21726" s="18"/>
    </row>
    <row r="21727" spans="1:7" x14ac:dyDescent="0.25">
      <c r="A21727" s="18"/>
      <c r="B21727" s="18"/>
      <c r="C21727" s="18"/>
      <c r="D21727" s="18"/>
      <c r="E21727" s="18"/>
      <c r="F21727" s="18"/>
      <c r="G21727" s="18"/>
    </row>
    <row r="21728" spans="1:7" x14ac:dyDescent="0.25">
      <c r="A21728" s="18"/>
      <c r="B21728" s="18"/>
      <c r="C21728" s="18"/>
      <c r="D21728" s="18"/>
      <c r="E21728" s="18"/>
      <c r="F21728" s="18"/>
      <c r="G21728" s="18"/>
    </row>
    <row r="21729" spans="1:7" x14ac:dyDescent="0.25">
      <c r="A21729" s="18"/>
      <c r="B21729" s="18"/>
      <c r="C21729" s="18"/>
      <c r="D21729" s="18"/>
      <c r="E21729" s="18"/>
      <c r="F21729" s="18"/>
      <c r="G21729" s="18"/>
    </row>
    <row r="21730" spans="1:7" x14ac:dyDescent="0.25">
      <c r="A21730" s="18"/>
      <c r="B21730" s="18"/>
      <c r="C21730" s="18"/>
      <c r="D21730" s="18"/>
      <c r="E21730" s="18"/>
      <c r="F21730" s="18"/>
      <c r="G21730" s="18"/>
    </row>
    <row r="21731" spans="1:7" x14ac:dyDescent="0.25">
      <c r="A21731" s="18"/>
      <c r="B21731" s="18"/>
      <c r="C21731" s="18"/>
      <c r="D21731" s="18"/>
      <c r="E21731" s="18"/>
      <c r="F21731" s="18"/>
      <c r="G21731" s="18"/>
    </row>
    <row r="21732" spans="1:7" x14ac:dyDescent="0.25">
      <c r="A21732" s="18"/>
      <c r="B21732" s="18"/>
      <c r="C21732" s="18"/>
      <c r="D21732" s="18"/>
      <c r="E21732" s="18"/>
      <c r="F21732" s="18"/>
      <c r="G21732" s="18"/>
    </row>
    <row r="21733" spans="1:7" x14ac:dyDescent="0.25">
      <c r="A21733" s="18"/>
      <c r="B21733" s="18"/>
      <c r="C21733" s="18"/>
      <c r="D21733" s="18"/>
      <c r="E21733" s="18"/>
      <c r="F21733" s="18"/>
      <c r="G21733" s="18"/>
    </row>
    <row r="21734" spans="1:7" x14ac:dyDescent="0.25">
      <c r="A21734" s="18"/>
      <c r="B21734" s="18"/>
      <c r="C21734" s="18"/>
      <c r="D21734" s="18"/>
      <c r="E21734" s="18"/>
      <c r="F21734" s="18"/>
      <c r="G21734" s="18"/>
    </row>
    <row r="21735" spans="1:7" x14ac:dyDescent="0.25">
      <c r="A21735" s="18"/>
      <c r="B21735" s="18"/>
      <c r="C21735" s="18"/>
      <c r="D21735" s="18"/>
      <c r="E21735" s="18"/>
      <c r="F21735" s="18"/>
      <c r="G21735" s="18"/>
    </row>
    <row r="21736" spans="1:7" x14ac:dyDescent="0.25">
      <c r="A21736" s="18"/>
      <c r="B21736" s="18"/>
      <c r="C21736" s="18"/>
      <c r="D21736" s="18"/>
      <c r="E21736" s="18"/>
      <c r="F21736" s="18"/>
      <c r="G21736" s="18"/>
    </row>
    <row r="21737" spans="1:7" x14ac:dyDescent="0.25">
      <c r="A21737" s="18"/>
      <c r="B21737" s="18"/>
      <c r="C21737" s="18"/>
      <c r="D21737" s="18"/>
      <c r="E21737" s="18"/>
      <c r="F21737" s="18"/>
      <c r="G21737" s="18"/>
    </row>
    <row r="21738" spans="1:7" x14ac:dyDescent="0.25">
      <c r="A21738" s="18"/>
      <c r="B21738" s="18"/>
      <c r="C21738" s="18"/>
      <c r="D21738" s="18"/>
      <c r="E21738" s="18"/>
      <c r="F21738" s="18"/>
      <c r="G21738" s="18"/>
    </row>
    <row r="21739" spans="1:7" x14ac:dyDescent="0.25">
      <c r="A21739" s="18"/>
      <c r="B21739" s="18"/>
      <c r="C21739" s="18"/>
      <c r="D21739" s="18"/>
      <c r="E21739" s="18"/>
      <c r="F21739" s="18"/>
      <c r="G21739" s="18"/>
    </row>
    <row r="21740" spans="1:7" x14ac:dyDescent="0.25">
      <c r="A21740" s="18"/>
      <c r="B21740" s="18"/>
      <c r="C21740" s="18"/>
      <c r="D21740" s="18"/>
      <c r="E21740" s="18"/>
      <c r="F21740" s="18"/>
      <c r="G21740" s="18"/>
    </row>
    <row r="21741" spans="1:7" x14ac:dyDescent="0.25">
      <c r="A21741" s="18"/>
      <c r="B21741" s="18"/>
      <c r="C21741" s="18"/>
      <c r="D21741" s="18"/>
      <c r="E21741" s="18"/>
      <c r="F21741" s="18"/>
      <c r="G21741" s="18"/>
    </row>
    <row r="21742" spans="1:7" x14ac:dyDescent="0.25">
      <c r="A21742" s="18"/>
      <c r="B21742" s="18"/>
      <c r="C21742" s="18"/>
      <c r="D21742" s="18"/>
      <c r="E21742" s="18"/>
      <c r="F21742" s="18"/>
      <c r="G21742" s="18"/>
    </row>
    <row r="21743" spans="1:7" x14ac:dyDescent="0.25">
      <c r="A21743" s="18"/>
      <c r="B21743" s="18"/>
      <c r="C21743" s="18"/>
      <c r="D21743" s="18"/>
      <c r="E21743" s="18"/>
      <c r="F21743" s="18"/>
      <c r="G21743" s="18"/>
    </row>
    <row r="21744" spans="1:7" x14ac:dyDescent="0.25">
      <c r="A21744" s="18"/>
      <c r="B21744" s="18"/>
      <c r="C21744" s="18"/>
      <c r="D21744" s="18"/>
      <c r="E21744" s="18"/>
      <c r="F21744" s="18"/>
      <c r="G21744" s="18"/>
    </row>
    <row r="21745" spans="1:7" x14ac:dyDescent="0.25">
      <c r="A21745" s="18"/>
      <c r="B21745" s="18"/>
      <c r="C21745" s="18"/>
      <c r="D21745" s="18"/>
      <c r="E21745" s="18"/>
      <c r="F21745" s="18"/>
      <c r="G21745" s="18"/>
    </row>
    <row r="21746" spans="1:7" x14ac:dyDescent="0.25">
      <c r="A21746" s="18"/>
      <c r="B21746" s="18"/>
      <c r="C21746" s="18"/>
      <c r="D21746" s="18"/>
      <c r="E21746" s="18"/>
      <c r="F21746" s="18"/>
      <c r="G21746" s="18"/>
    </row>
    <row r="21747" spans="1:7" x14ac:dyDescent="0.25">
      <c r="A21747" s="18"/>
      <c r="B21747" s="18"/>
      <c r="C21747" s="18"/>
      <c r="D21747" s="18"/>
      <c r="E21747" s="18"/>
      <c r="F21747" s="18"/>
      <c r="G21747" s="18"/>
    </row>
    <row r="21748" spans="1:7" x14ac:dyDescent="0.25">
      <c r="A21748" s="18"/>
      <c r="B21748" s="18"/>
      <c r="C21748" s="18"/>
      <c r="D21748" s="18"/>
      <c r="E21748" s="18"/>
      <c r="F21748" s="18"/>
      <c r="G21748" s="18"/>
    </row>
    <row r="21749" spans="1:7" x14ac:dyDescent="0.25">
      <c r="A21749" s="18"/>
      <c r="B21749" s="18"/>
      <c r="C21749" s="18"/>
      <c r="D21749" s="18"/>
      <c r="E21749" s="18"/>
      <c r="F21749" s="18"/>
      <c r="G21749" s="18"/>
    </row>
    <row r="21750" spans="1:7" x14ac:dyDescent="0.25">
      <c r="A21750" s="18"/>
      <c r="B21750" s="18"/>
      <c r="C21750" s="18"/>
      <c r="D21750" s="18"/>
      <c r="E21750" s="18"/>
      <c r="F21750" s="18"/>
      <c r="G21750" s="18"/>
    </row>
    <row r="21751" spans="1:7" x14ac:dyDescent="0.25">
      <c r="A21751" s="18"/>
      <c r="B21751" s="18"/>
      <c r="C21751" s="18"/>
      <c r="D21751" s="18"/>
      <c r="E21751" s="18"/>
      <c r="F21751" s="18"/>
      <c r="G21751" s="18"/>
    </row>
    <row r="21752" spans="1:7" x14ac:dyDescent="0.25">
      <c r="A21752" s="18"/>
      <c r="B21752" s="18"/>
      <c r="C21752" s="18"/>
      <c r="D21752" s="18"/>
      <c r="E21752" s="18"/>
      <c r="F21752" s="18"/>
      <c r="G21752" s="18"/>
    </row>
    <row r="21753" spans="1:7" x14ac:dyDescent="0.25">
      <c r="A21753" s="18"/>
      <c r="B21753" s="18"/>
      <c r="C21753" s="18"/>
      <c r="D21753" s="18"/>
      <c r="E21753" s="18"/>
      <c r="F21753" s="18"/>
      <c r="G21753" s="18"/>
    </row>
    <row r="21754" spans="1:7" x14ac:dyDescent="0.25">
      <c r="A21754" s="18"/>
      <c r="B21754" s="18"/>
      <c r="C21754" s="18"/>
      <c r="D21754" s="18"/>
      <c r="E21754" s="18"/>
      <c r="F21754" s="18"/>
      <c r="G21754" s="18"/>
    </row>
    <row r="21755" spans="1:7" x14ac:dyDescent="0.25">
      <c r="A21755" s="18"/>
      <c r="B21755" s="18"/>
      <c r="C21755" s="18"/>
      <c r="D21755" s="18"/>
      <c r="E21755" s="18"/>
      <c r="F21755" s="18"/>
      <c r="G21755" s="18"/>
    </row>
    <row r="21756" spans="1:7" x14ac:dyDescent="0.25">
      <c r="A21756" s="18"/>
      <c r="B21756" s="18"/>
      <c r="C21756" s="18"/>
      <c r="D21756" s="18"/>
      <c r="E21756" s="18"/>
      <c r="F21756" s="18"/>
      <c r="G21756" s="18"/>
    </row>
    <row r="21757" spans="1:7" x14ac:dyDescent="0.25">
      <c r="A21757" s="18"/>
      <c r="B21757" s="18"/>
      <c r="C21757" s="18"/>
      <c r="D21757" s="18"/>
      <c r="E21757" s="18"/>
      <c r="F21757" s="18"/>
      <c r="G21757" s="18"/>
    </row>
    <row r="21758" spans="1:7" x14ac:dyDescent="0.25">
      <c r="A21758" s="18"/>
      <c r="B21758" s="18"/>
      <c r="C21758" s="18"/>
      <c r="D21758" s="18"/>
      <c r="E21758" s="18"/>
      <c r="F21758" s="18"/>
      <c r="G21758" s="18"/>
    </row>
    <row r="21759" spans="1:7" x14ac:dyDescent="0.25">
      <c r="A21759" s="18"/>
      <c r="B21759" s="18"/>
      <c r="C21759" s="18"/>
      <c r="D21759" s="18"/>
      <c r="E21759" s="18"/>
      <c r="F21759" s="18"/>
      <c r="G21759" s="18"/>
    </row>
    <row r="21760" spans="1:7" x14ac:dyDescent="0.25">
      <c r="A21760" s="18"/>
      <c r="B21760" s="18"/>
      <c r="C21760" s="18"/>
      <c r="D21760" s="18"/>
      <c r="E21760" s="18"/>
      <c r="F21760" s="18"/>
      <c r="G21760" s="18"/>
    </row>
    <row r="21761" spans="1:7" x14ac:dyDescent="0.25">
      <c r="A21761" s="18"/>
      <c r="B21761" s="18"/>
      <c r="C21761" s="18"/>
      <c r="D21761" s="18"/>
      <c r="E21761" s="18"/>
      <c r="F21761" s="18"/>
      <c r="G21761" s="18"/>
    </row>
    <row r="21762" spans="1:7" x14ac:dyDescent="0.25">
      <c r="A21762" s="18"/>
      <c r="B21762" s="18"/>
      <c r="C21762" s="18"/>
      <c r="D21762" s="18"/>
      <c r="E21762" s="18"/>
      <c r="F21762" s="18"/>
      <c r="G21762" s="18"/>
    </row>
    <row r="21763" spans="1:7" x14ac:dyDescent="0.25">
      <c r="A21763" s="18"/>
      <c r="B21763" s="18"/>
      <c r="C21763" s="18"/>
      <c r="D21763" s="18"/>
      <c r="E21763" s="18"/>
      <c r="F21763" s="18"/>
      <c r="G21763" s="18"/>
    </row>
    <row r="21764" spans="1:7" x14ac:dyDescent="0.25">
      <c r="A21764" s="18"/>
      <c r="B21764" s="18"/>
      <c r="C21764" s="18"/>
      <c r="D21764" s="18"/>
      <c r="E21764" s="18"/>
      <c r="F21764" s="18"/>
      <c r="G21764" s="18"/>
    </row>
    <row r="21765" spans="1:7" x14ac:dyDescent="0.25">
      <c r="A21765" s="18"/>
      <c r="B21765" s="18"/>
      <c r="C21765" s="18"/>
      <c r="D21765" s="18"/>
      <c r="E21765" s="18"/>
      <c r="F21765" s="18"/>
      <c r="G21765" s="18"/>
    </row>
    <row r="21766" spans="1:7" x14ac:dyDescent="0.25">
      <c r="A21766" s="18"/>
      <c r="B21766" s="18"/>
      <c r="C21766" s="18"/>
      <c r="D21766" s="18"/>
      <c r="E21766" s="18"/>
      <c r="F21766" s="18"/>
      <c r="G21766" s="18"/>
    </row>
    <row r="21767" spans="1:7" x14ac:dyDescent="0.25">
      <c r="A21767" s="18"/>
      <c r="B21767" s="18"/>
      <c r="C21767" s="18"/>
      <c r="D21767" s="18"/>
      <c r="E21767" s="18"/>
      <c r="F21767" s="18"/>
      <c r="G21767" s="18"/>
    </row>
    <row r="21768" spans="1:7" x14ac:dyDescent="0.25">
      <c r="A21768" s="18"/>
      <c r="B21768" s="18"/>
      <c r="C21768" s="18"/>
      <c r="D21768" s="18"/>
      <c r="E21768" s="18"/>
      <c r="F21768" s="18"/>
      <c r="G21768" s="18"/>
    </row>
    <row r="21769" spans="1:7" x14ac:dyDescent="0.25">
      <c r="A21769" s="18"/>
      <c r="B21769" s="18"/>
      <c r="C21769" s="18"/>
      <c r="D21769" s="18"/>
      <c r="E21769" s="18"/>
      <c r="F21769" s="18"/>
      <c r="G21769" s="18"/>
    </row>
    <row r="21770" spans="1:7" x14ac:dyDescent="0.25">
      <c r="A21770" s="18"/>
      <c r="B21770" s="18"/>
      <c r="C21770" s="18"/>
      <c r="D21770" s="18"/>
      <c r="E21770" s="18"/>
      <c r="F21770" s="18"/>
      <c r="G21770" s="18"/>
    </row>
    <row r="21771" spans="1:7" x14ac:dyDescent="0.25">
      <c r="A21771" s="18"/>
      <c r="B21771" s="18"/>
      <c r="C21771" s="18"/>
      <c r="D21771" s="18"/>
      <c r="E21771" s="18"/>
      <c r="F21771" s="18"/>
      <c r="G21771" s="18"/>
    </row>
    <row r="21772" spans="1:7" x14ac:dyDescent="0.25">
      <c r="A21772" s="18"/>
      <c r="B21772" s="18"/>
      <c r="C21772" s="18"/>
      <c r="D21772" s="18"/>
      <c r="E21772" s="18"/>
      <c r="F21772" s="18"/>
      <c r="G21772" s="18"/>
    </row>
    <row r="21773" spans="1:7" x14ac:dyDescent="0.25">
      <c r="A21773" s="18"/>
      <c r="B21773" s="18"/>
      <c r="C21773" s="18"/>
      <c r="D21773" s="18"/>
      <c r="E21773" s="18"/>
      <c r="F21773" s="18"/>
      <c r="G21773" s="18"/>
    </row>
    <row r="21774" spans="1:7" x14ac:dyDescent="0.25">
      <c r="A21774" s="18"/>
      <c r="B21774" s="18"/>
      <c r="C21774" s="18"/>
      <c r="D21774" s="18"/>
      <c r="E21774" s="18"/>
      <c r="F21774" s="18"/>
      <c r="G21774" s="18"/>
    </row>
    <row r="21775" spans="1:7" x14ac:dyDescent="0.25">
      <c r="A21775" s="18"/>
      <c r="B21775" s="18"/>
      <c r="C21775" s="18"/>
      <c r="D21775" s="18"/>
      <c r="E21775" s="18"/>
      <c r="F21775" s="18"/>
      <c r="G21775" s="18"/>
    </row>
    <row r="21776" spans="1:7" x14ac:dyDescent="0.25">
      <c r="A21776" s="18"/>
      <c r="B21776" s="18"/>
      <c r="C21776" s="18"/>
      <c r="D21776" s="18"/>
      <c r="E21776" s="18"/>
      <c r="F21776" s="18"/>
      <c r="G21776" s="18"/>
    </row>
    <row r="21777" spans="1:7" x14ac:dyDescent="0.25">
      <c r="A21777" s="18"/>
      <c r="B21777" s="18"/>
      <c r="C21777" s="18"/>
      <c r="D21777" s="18"/>
      <c r="E21777" s="18"/>
      <c r="F21777" s="18"/>
      <c r="G21777" s="18"/>
    </row>
    <row r="21778" spans="1:7" x14ac:dyDescent="0.25">
      <c r="A21778" s="18"/>
      <c r="B21778" s="18"/>
      <c r="C21778" s="18"/>
      <c r="D21778" s="18"/>
      <c r="E21778" s="18"/>
      <c r="F21778" s="18"/>
      <c r="G21778" s="18"/>
    </row>
    <row r="21779" spans="1:7" x14ac:dyDescent="0.25">
      <c r="A21779" s="18"/>
      <c r="B21779" s="18"/>
      <c r="C21779" s="18"/>
      <c r="D21779" s="18"/>
      <c r="E21779" s="18"/>
      <c r="F21779" s="18"/>
      <c r="G21779" s="18"/>
    </row>
    <row r="21780" spans="1:7" x14ac:dyDescent="0.25">
      <c r="A21780" s="18"/>
      <c r="B21780" s="18"/>
      <c r="C21780" s="18"/>
      <c r="D21780" s="18"/>
      <c r="E21780" s="18"/>
      <c r="F21780" s="18"/>
      <c r="G21780" s="18"/>
    </row>
    <row r="21781" spans="1:7" x14ac:dyDescent="0.25">
      <c r="A21781" s="18"/>
      <c r="B21781" s="18"/>
      <c r="C21781" s="18"/>
      <c r="D21781" s="18"/>
      <c r="E21781" s="18"/>
      <c r="F21781" s="18"/>
      <c r="G21781" s="18"/>
    </row>
    <row r="21782" spans="1:7" x14ac:dyDescent="0.25">
      <c r="A21782" s="18"/>
      <c r="B21782" s="18"/>
      <c r="C21782" s="18"/>
      <c r="D21782" s="18"/>
      <c r="E21782" s="18"/>
      <c r="F21782" s="18"/>
      <c r="G21782" s="18"/>
    </row>
    <row r="21783" spans="1:7" x14ac:dyDescent="0.25">
      <c r="A21783" s="18"/>
      <c r="B21783" s="18"/>
      <c r="C21783" s="18"/>
      <c r="D21783" s="18"/>
      <c r="E21783" s="18"/>
      <c r="F21783" s="18"/>
      <c r="G21783" s="18"/>
    </row>
    <row r="21784" spans="1:7" x14ac:dyDescent="0.25">
      <c r="A21784" s="18"/>
      <c r="B21784" s="18"/>
      <c r="C21784" s="18"/>
      <c r="D21784" s="18"/>
      <c r="E21784" s="18"/>
      <c r="F21784" s="18"/>
      <c r="G21784" s="18"/>
    </row>
    <row r="21785" spans="1:7" x14ac:dyDescent="0.25">
      <c r="A21785" s="18"/>
      <c r="B21785" s="18"/>
      <c r="C21785" s="18"/>
      <c r="D21785" s="18"/>
      <c r="E21785" s="18"/>
      <c r="F21785" s="18"/>
      <c r="G21785" s="18"/>
    </row>
    <row r="21786" spans="1:7" x14ac:dyDescent="0.25">
      <c r="A21786" s="18"/>
      <c r="B21786" s="18"/>
      <c r="C21786" s="18"/>
      <c r="D21786" s="18"/>
      <c r="E21786" s="18"/>
      <c r="F21786" s="18"/>
      <c r="G21786" s="18"/>
    </row>
    <row r="21787" spans="1:7" x14ac:dyDescent="0.25">
      <c r="A21787" s="18"/>
      <c r="B21787" s="18"/>
      <c r="C21787" s="18"/>
      <c r="D21787" s="18"/>
      <c r="E21787" s="18"/>
      <c r="F21787" s="18"/>
      <c r="G21787" s="18"/>
    </row>
    <row r="21788" spans="1:7" x14ac:dyDescent="0.25">
      <c r="A21788" s="18"/>
      <c r="B21788" s="18"/>
      <c r="C21788" s="18"/>
      <c r="D21788" s="18"/>
      <c r="E21788" s="18"/>
      <c r="F21788" s="18"/>
      <c r="G21788" s="18"/>
    </row>
    <row r="21789" spans="1:7" x14ac:dyDescent="0.25">
      <c r="A21789" s="18"/>
      <c r="B21789" s="18"/>
      <c r="C21789" s="18"/>
      <c r="D21789" s="18"/>
      <c r="E21789" s="18"/>
      <c r="F21789" s="18"/>
      <c r="G21789" s="18"/>
    </row>
    <row r="21790" spans="1:7" x14ac:dyDescent="0.25">
      <c r="A21790" s="18"/>
      <c r="B21790" s="18"/>
      <c r="C21790" s="18"/>
      <c r="D21790" s="18"/>
      <c r="E21790" s="18"/>
      <c r="F21790" s="18"/>
      <c r="G21790" s="18"/>
    </row>
    <row r="21791" spans="1:7" x14ac:dyDescent="0.25">
      <c r="A21791" s="18"/>
      <c r="B21791" s="18"/>
      <c r="C21791" s="18"/>
      <c r="D21791" s="18"/>
      <c r="E21791" s="18"/>
      <c r="F21791" s="18"/>
      <c r="G21791" s="18"/>
    </row>
    <row r="21792" spans="1:7" x14ac:dyDescent="0.25">
      <c r="A21792" s="18"/>
      <c r="B21792" s="18"/>
      <c r="C21792" s="18"/>
      <c r="D21792" s="18"/>
      <c r="E21792" s="18"/>
      <c r="F21792" s="18"/>
      <c r="G21792" s="18"/>
    </row>
    <row r="21793" spans="1:7" x14ac:dyDescent="0.25">
      <c r="A21793" s="18"/>
      <c r="B21793" s="18"/>
      <c r="C21793" s="18"/>
      <c r="D21793" s="18"/>
      <c r="E21793" s="18"/>
      <c r="F21793" s="18"/>
      <c r="G21793" s="18"/>
    </row>
    <row r="21794" spans="1:7" x14ac:dyDescent="0.25">
      <c r="A21794" s="18"/>
      <c r="B21794" s="18"/>
      <c r="C21794" s="18"/>
      <c r="D21794" s="18"/>
      <c r="E21794" s="18"/>
      <c r="F21794" s="18"/>
      <c r="G21794" s="18"/>
    </row>
    <row r="21795" spans="1:7" x14ac:dyDescent="0.25">
      <c r="A21795" s="18"/>
      <c r="B21795" s="18"/>
      <c r="C21795" s="18"/>
      <c r="D21795" s="18"/>
      <c r="E21795" s="18"/>
      <c r="F21795" s="18"/>
      <c r="G21795" s="18"/>
    </row>
    <row r="21796" spans="1:7" x14ac:dyDescent="0.25">
      <c r="A21796" s="18"/>
      <c r="B21796" s="18"/>
      <c r="C21796" s="18"/>
      <c r="D21796" s="18"/>
      <c r="E21796" s="18"/>
      <c r="F21796" s="18"/>
      <c r="G21796" s="18"/>
    </row>
    <row r="21797" spans="1:7" x14ac:dyDescent="0.25">
      <c r="A21797" s="18"/>
      <c r="B21797" s="18"/>
      <c r="C21797" s="18"/>
      <c r="D21797" s="18"/>
      <c r="E21797" s="18"/>
      <c r="F21797" s="18"/>
      <c r="G21797" s="18"/>
    </row>
    <row r="21798" spans="1:7" x14ac:dyDescent="0.25">
      <c r="A21798" s="18"/>
      <c r="B21798" s="18"/>
      <c r="C21798" s="18"/>
      <c r="D21798" s="18"/>
      <c r="E21798" s="18"/>
      <c r="F21798" s="18"/>
      <c r="G21798" s="18"/>
    </row>
    <row r="21799" spans="1:7" x14ac:dyDescent="0.25">
      <c r="A21799" s="18"/>
      <c r="B21799" s="18"/>
      <c r="C21799" s="18"/>
      <c r="D21799" s="18"/>
      <c r="E21799" s="18"/>
      <c r="F21799" s="18"/>
      <c r="G21799" s="18"/>
    </row>
    <row r="21800" spans="1:7" x14ac:dyDescent="0.25">
      <c r="A21800" s="18"/>
      <c r="B21800" s="18"/>
      <c r="C21800" s="18"/>
      <c r="D21800" s="18"/>
      <c r="E21800" s="18"/>
      <c r="F21800" s="18"/>
      <c r="G21800" s="18"/>
    </row>
    <row r="21801" spans="1:7" x14ac:dyDescent="0.25">
      <c r="A21801" s="18"/>
      <c r="B21801" s="18"/>
      <c r="C21801" s="18"/>
      <c r="D21801" s="18"/>
      <c r="E21801" s="18"/>
      <c r="F21801" s="18"/>
      <c r="G21801" s="18"/>
    </row>
    <row r="21802" spans="1:7" x14ac:dyDescent="0.25">
      <c r="A21802" s="18"/>
      <c r="B21802" s="18"/>
      <c r="C21802" s="18"/>
      <c r="D21802" s="18"/>
      <c r="E21802" s="18"/>
      <c r="F21802" s="18"/>
      <c r="G21802" s="18"/>
    </row>
    <row r="21803" spans="1:7" x14ac:dyDescent="0.25">
      <c r="A21803" s="18"/>
      <c r="B21803" s="18"/>
      <c r="C21803" s="18"/>
      <c r="D21803" s="18"/>
      <c r="E21803" s="18"/>
      <c r="F21803" s="18"/>
      <c r="G21803" s="18"/>
    </row>
    <row r="21804" spans="1:7" x14ac:dyDescent="0.25">
      <c r="A21804" s="18"/>
      <c r="B21804" s="18"/>
      <c r="C21804" s="18"/>
      <c r="D21804" s="18"/>
      <c r="E21804" s="18"/>
      <c r="F21804" s="18"/>
      <c r="G21804" s="18"/>
    </row>
    <row r="21805" spans="1:7" x14ac:dyDescent="0.25">
      <c r="A21805" s="18"/>
      <c r="B21805" s="18"/>
      <c r="C21805" s="18"/>
      <c r="D21805" s="18"/>
      <c r="E21805" s="18"/>
      <c r="F21805" s="18"/>
      <c r="G21805" s="18"/>
    </row>
    <row r="21806" spans="1:7" x14ac:dyDescent="0.25">
      <c r="A21806" s="18"/>
      <c r="B21806" s="18"/>
      <c r="C21806" s="18"/>
      <c r="D21806" s="18"/>
      <c r="E21806" s="18"/>
      <c r="F21806" s="18"/>
      <c r="G21806" s="18"/>
    </row>
    <row r="21807" spans="1:7" x14ac:dyDescent="0.25">
      <c r="A21807" s="18"/>
      <c r="B21807" s="18"/>
      <c r="C21807" s="18"/>
      <c r="D21807" s="18"/>
      <c r="E21807" s="18"/>
      <c r="F21807" s="18"/>
      <c r="G21807" s="18"/>
    </row>
    <row r="21808" spans="1:7" x14ac:dyDescent="0.25">
      <c r="A21808" s="18"/>
      <c r="B21808" s="18"/>
      <c r="C21808" s="18"/>
      <c r="D21808" s="18"/>
      <c r="E21808" s="18"/>
      <c r="F21808" s="18"/>
      <c r="G21808" s="18"/>
    </row>
    <row r="21809" spans="1:7" x14ac:dyDescent="0.25">
      <c r="A21809" s="18"/>
      <c r="B21809" s="18"/>
      <c r="C21809" s="18"/>
      <c r="D21809" s="18"/>
      <c r="E21809" s="18"/>
      <c r="F21809" s="18"/>
      <c r="G21809" s="18"/>
    </row>
    <row r="21810" spans="1:7" x14ac:dyDescent="0.25">
      <c r="A21810" s="18"/>
      <c r="B21810" s="18"/>
      <c r="C21810" s="18"/>
      <c r="D21810" s="18"/>
      <c r="E21810" s="18"/>
      <c r="F21810" s="18"/>
      <c r="G21810" s="18"/>
    </row>
    <row r="21811" spans="1:7" x14ac:dyDescent="0.25">
      <c r="A21811" s="18"/>
      <c r="B21811" s="18"/>
      <c r="C21811" s="18"/>
      <c r="D21811" s="18"/>
      <c r="E21811" s="18"/>
      <c r="F21811" s="18"/>
      <c r="G21811" s="18"/>
    </row>
    <row r="21812" spans="1:7" x14ac:dyDescent="0.25">
      <c r="A21812" s="18"/>
      <c r="B21812" s="18"/>
      <c r="C21812" s="18"/>
      <c r="D21812" s="18"/>
      <c r="E21812" s="18"/>
      <c r="F21812" s="18"/>
      <c r="G21812" s="18"/>
    </row>
    <row r="21813" spans="1:7" x14ac:dyDescent="0.25">
      <c r="A21813" s="18"/>
      <c r="B21813" s="18"/>
      <c r="C21813" s="18"/>
      <c r="D21813" s="18"/>
      <c r="E21813" s="18"/>
      <c r="F21813" s="18"/>
      <c r="G21813" s="18"/>
    </row>
    <row r="21814" spans="1:7" x14ac:dyDescent="0.25">
      <c r="A21814" s="18"/>
      <c r="B21814" s="18"/>
      <c r="C21814" s="18"/>
      <c r="D21814" s="18"/>
      <c r="E21814" s="18"/>
      <c r="F21814" s="18"/>
      <c r="G21814" s="18"/>
    </row>
    <row r="21815" spans="1:7" x14ac:dyDescent="0.25">
      <c r="A21815" s="18"/>
      <c r="B21815" s="18"/>
      <c r="C21815" s="18"/>
      <c r="D21815" s="18"/>
      <c r="E21815" s="18"/>
      <c r="F21815" s="18"/>
      <c r="G21815" s="18"/>
    </row>
    <row r="21816" spans="1:7" x14ac:dyDescent="0.25">
      <c r="A21816" s="18"/>
      <c r="B21816" s="18"/>
      <c r="C21816" s="18"/>
      <c r="D21816" s="18"/>
      <c r="E21816" s="18"/>
      <c r="F21816" s="18"/>
      <c r="G21816" s="18"/>
    </row>
    <row r="21817" spans="1:7" x14ac:dyDescent="0.25">
      <c r="A21817" s="18"/>
      <c r="B21817" s="18"/>
      <c r="C21817" s="18"/>
      <c r="D21817" s="18"/>
      <c r="E21817" s="18"/>
      <c r="F21817" s="18"/>
      <c r="G21817" s="18"/>
    </row>
    <row r="21818" spans="1:7" x14ac:dyDescent="0.25">
      <c r="A21818" s="18"/>
      <c r="B21818" s="18"/>
      <c r="C21818" s="18"/>
      <c r="D21818" s="18"/>
      <c r="E21818" s="18"/>
      <c r="F21818" s="18"/>
      <c r="G21818" s="18"/>
    </row>
    <row r="21819" spans="1:7" x14ac:dyDescent="0.25">
      <c r="A21819" s="18"/>
      <c r="B21819" s="18"/>
      <c r="C21819" s="18"/>
      <c r="D21819" s="18"/>
      <c r="E21819" s="18"/>
      <c r="F21819" s="18"/>
      <c r="G21819" s="18"/>
    </row>
    <row r="21820" spans="1:7" x14ac:dyDescent="0.25">
      <c r="A21820" s="18"/>
      <c r="B21820" s="18"/>
      <c r="C21820" s="18"/>
      <c r="D21820" s="18"/>
      <c r="E21820" s="18"/>
      <c r="F21820" s="18"/>
      <c r="G21820" s="18"/>
    </row>
    <row r="21821" spans="1:7" x14ac:dyDescent="0.25">
      <c r="A21821" s="18"/>
      <c r="B21821" s="18"/>
      <c r="C21821" s="18"/>
      <c r="D21821" s="18"/>
      <c r="E21821" s="18"/>
      <c r="F21821" s="18"/>
      <c r="G21821" s="18"/>
    </row>
    <row r="21822" spans="1:7" x14ac:dyDescent="0.25">
      <c r="A21822" s="18"/>
      <c r="B21822" s="18"/>
      <c r="C21822" s="18"/>
      <c r="D21822" s="18"/>
      <c r="E21822" s="18"/>
      <c r="F21822" s="18"/>
      <c r="G21822" s="18"/>
    </row>
    <row r="21823" spans="1:7" x14ac:dyDescent="0.25">
      <c r="A21823" s="18"/>
      <c r="B21823" s="18"/>
      <c r="C21823" s="18"/>
      <c r="D21823" s="18"/>
      <c r="E21823" s="18"/>
      <c r="F21823" s="18"/>
      <c r="G21823" s="18"/>
    </row>
    <row r="21824" spans="1:7" x14ac:dyDescent="0.25">
      <c r="A21824" s="18"/>
      <c r="B21824" s="18"/>
      <c r="C21824" s="18"/>
      <c r="D21824" s="18"/>
      <c r="E21824" s="18"/>
      <c r="F21824" s="18"/>
      <c r="G21824" s="18"/>
    </row>
    <row r="21825" spans="1:7" x14ac:dyDescent="0.25">
      <c r="A21825" s="18"/>
      <c r="B21825" s="18"/>
      <c r="C21825" s="18"/>
      <c r="D21825" s="18"/>
      <c r="E21825" s="18"/>
      <c r="F21825" s="18"/>
      <c r="G21825" s="18"/>
    </row>
    <row r="21826" spans="1:7" x14ac:dyDescent="0.25">
      <c r="A21826" s="18"/>
      <c r="B21826" s="18"/>
      <c r="C21826" s="18"/>
      <c r="D21826" s="18"/>
      <c r="E21826" s="18"/>
      <c r="F21826" s="18"/>
      <c r="G21826" s="18"/>
    </row>
    <row r="21827" spans="1:7" x14ac:dyDescent="0.25">
      <c r="A21827" s="18"/>
      <c r="B21827" s="18"/>
      <c r="C21827" s="18"/>
      <c r="D21827" s="18"/>
      <c r="E21827" s="18"/>
      <c r="F21827" s="18"/>
      <c r="G21827" s="18"/>
    </row>
    <row r="21828" spans="1:7" x14ac:dyDescent="0.25">
      <c r="A21828" s="18"/>
      <c r="B21828" s="18"/>
      <c r="C21828" s="18"/>
      <c r="D21828" s="18"/>
      <c r="E21828" s="18"/>
      <c r="F21828" s="18"/>
      <c r="G21828" s="18"/>
    </row>
    <row r="21829" spans="1:7" x14ac:dyDescent="0.25">
      <c r="A21829" s="18"/>
      <c r="B21829" s="18"/>
      <c r="C21829" s="18"/>
      <c r="D21829" s="18"/>
      <c r="E21829" s="18"/>
      <c r="F21829" s="18"/>
      <c r="G21829" s="18"/>
    </row>
    <row r="21830" spans="1:7" x14ac:dyDescent="0.25">
      <c r="A21830" s="18"/>
      <c r="B21830" s="18"/>
      <c r="C21830" s="18"/>
      <c r="D21830" s="18"/>
      <c r="E21830" s="18"/>
      <c r="F21830" s="18"/>
      <c r="G21830" s="18"/>
    </row>
    <row r="21831" spans="1:7" x14ac:dyDescent="0.25">
      <c r="A21831" s="18"/>
      <c r="B21831" s="18"/>
      <c r="C21831" s="18"/>
      <c r="D21831" s="18"/>
      <c r="E21831" s="18"/>
      <c r="F21831" s="18"/>
      <c r="G21831" s="18"/>
    </row>
    <row r="21832" spans="1:7" x14ac:dyDescent="0.25">
      <c r="A21832" s="18"/>
      <c r="B21832" s="18"/>
      <c r="C21832" s="18"/>
      <c r="D21832" s="18"/>
      <c r="E21832" s="18"/>
      <c r="F21832" s="18"/>
      <c r="G21832" s="18"/>
    </row>
    <row r="21833" spans="1:7" x14ac:dyDescent="0.25">
      <c r="A21833" s="18"/>
      <c r="B21833" s="18"/>
      <c r="C21833" s="18"/>
      <c r="D21833" s="18"/>
      <c r="E21833" s="18"/>
      <c r="F21833" s="18"/>
      <c r="G21833" s="18"/>
    </row>
    <row r="21834" spans="1:7" x14ac:dyDescent="0.25">
      <c r="A21834" s="18"/>
      <c r="B21834" s="18"/>
      <c r="C21834" s="18"/>
      <c r="D21834" s="18"/>
      <c r="E21834" s="18"/>
      <c r="F21834" s="18"/>
      <c r="G21834" s="18"/>
    </row>
    <row r="21835" spans="1:7" x14ac:dyDescent="0.25">
      <c r="A21835" s="18"/>
      <c r="B21835" s="18"/>
      <c r="C21835" s="18"/>
      <c r="D21835" s="18"/>
      <c r="E21835" s="18"/>
      <c r="F21835" s="18"/>
      <c r="G21835" s="18"/>
    </row>
    <row r="21836" spans="1:7" x14ac:dyDescent="0.25">
      <c r="A21836" s="18"/>
      <c r="B21836" s="18"/>
      <c r="C21836" s="18"/>
      <c r="D21836" s="18"/>
      <c r="E21836" s="18"/>
      <c r="F21836" s="18"/>
      <c r="G21836" s="18"/>
    </row>
    <row r="21837" spans="1:7" x14ac:dyDescent="0.25">
      <c r="A21837" s="18"/>
      <c r="B21837" s="18"/>
      <c r="C21837" s="18"/>
      <c r="D21837" s="18"/>
      <c r="E21837" s="18"/>
      <c r="F21837" s="18"/>
      <c r="G21837" s="18"/>
    </row>
    <row r="21838" spans="1:7" x14ac:dyDescent="0.25">
      <c r="A21838" s="18"/>
      <c r="B21838" s="18"/>
      <c r="C21838" s="18"/>
      <c r="D21838" s="18"/>
      <c r="E21838" s="18"/>
      <c r="F21838" s="18"/>
      <c r="G21838" s="18"/>
    </row>
    <row r="21839" spans="1:7" x14ac:dyDescent="0.25">
      <c r="A21839" s="18"/>
      <c r="B21839" s="18"/>
      <c r="C21839" s="18"/>
      <c r="D21839" s="18"/>
      <c r="E21839" s="18"/>
      <c r="F21839" s="18"/>
      <c r="G21839" s="18"/>
    </row>
    <row r="21840" spans="1:7" x14ac:dyDescent="0.25">
      <c r="A21840" s="18"/>
      <c r="B21840" s="18"/>
      <c r="C21840" s="18"/>
      <c r="D21840" s="18"/>
      <c r="E21840" s="18"/>
      <c r="F21840" s="18"/>
      <c r="G21840" s="18"/>
    </row>
    <row r="21841" spans="1:7" x14ac:dyDescent="0.25">
      <c r="A21841" s="18"/>
      <c r="B21841" s="18"/>
      <c r="C21841" s="18"/>
      <c r="D21841" s="18"/>
      <c r="E21841" s="18"/>
      <c r="F21841" s="18"/>
      <c r="G21841" s="18"/>
    </row>
    <row r="21842" spans="1:7" x14ac:dyDescent="0.25">
      <c r="A21842" s="18"/>
      <c r="B21842" s="18"/>
      <c r="C21842" s="18"/>
      <c r="D21842" s="18"/>
      <c r="E21842" s="18"/>
      <c r="F21842" s="18"/>
      <c r="G21842" s="18"/>
    </row>
    <row r="21843" spans="1:7" x14ac:dyDescent="0.25">
      <c r="A21843" s="18"/>
      <c r="B21843" s="18"/>
      <c r="C21843" s="18"/>
      <c r="D21843" s="18"/>
      <c r="E21843" s="18"/>
      <c r="F21843" s="18"/>
      <c r="G21843" s="18"/>
    </row>
    <row r="21844" spans="1:7" x14ac:dyDescent="0.25">
      <c r="A21844" s="18"/>
      <c r="B21844" s="18"/>
      <c r="C21844" s="18"/>
      <c r="D21844" s="18"/>
      <c r="E21844" s="18"/>
      <c r="F21844" s="18"/>
      <c r="G21844" s="18"/>
    </row>
    <row r="21845" spans="1:7" x14ac:dyDescent="0.25">
      <c r="A21845" s="18"/>
      <c r="B21845" s="18"/>
      <c r="C21845" s="18"/>
      <c r="D21845" s="18"/>
      <c r="E21845" s="18"/>
      <c r="F21845" s="18"/>
      <c r="G21845" s="18"/>
    </row>
    <row r="21846" spans="1:7" x14ac:dyDescent="0.25">
      <c r="A21846" s="18"/>
      <c r="B21846" s="18"/>
      <c r="C21846" s="18"/>
      <c r="D21846" s="18"/>
      <c r="E21846" s="18"/>
      <c r="F21846" s="18"/>
      <c r="G21846" s="18"/>
    </row>
    <row r="21847" spans="1:7" x14ac:dyDescent="0.25">
      <c r="A21847" s="18"/>
      <c r="B21847" s="18"/>
      <c r="C21847" s="18"/>
      <c r="D21847" s="18"/>
      <c r="E21847" s="18"/>
      <c r="F21847" s="18"/>
      <c r="G21847" s="18"/>
    </row>
    <row r="21848" spans="1:7" x14ac:dyDescent="0.25">
      <c r="A21848" s="18"/>
      <c r="B21848" s="18"/>
      <c r="C21848" s="18"/>
      <c r="D21848" s="18"/>
      <c r="E21848" s="18"/>
      <c r="F21848" s="18"/>
      <c r="G21848" s="18"/>
    </row>
    <row r="21849" spans="1:7" x14ac:dyDescent="0.25">
      <c r="A21849" s="18"/>
      <c r="B21849" s="18"/>
      <c r="C21849" s="18"/>
      <c r="D21849" s="18"/>
      <c r="E21849" s="18"/>
      <c r="F21849" s="18"/>
      <c r="G21849" s="18"/>
    </row>
    <row r="21850" spans="1:7" x14ac:dyDescent="0.25">
      <c r="A21850" s="18"/>
      <c r="B21850" s="18"/>
      <c r="C21850" s="18"/>
      <c r="D21850" s="18"/>
      <c r="E21850" s="18"/>
      <c r="F21850" s="18"/>
      <c r="G21850" s="18"/>
    </row>
    <row r="21851" spans="1:7" x14ac:dyDescent="0.25">
      <c r="A21851" s="18"/>
      <c r="B21851" s="18"/>
      <c r="C21851" s="18"/>
      <c r="D21851" s="18"/>
      <c r="E21851" s="18"/>
      <c r="F21851" s="18"/>
      <c r="G21851" s="18"/>
    </row>
    <row r="21852" spans="1:7" x14ac:dyDescent="0.25">
      <c r="A21852" s="18"/>
      <c r="B21852" s="18"/>
      <c r="C21852" s="18"/>
      <c r="D21852" s="18"/>
      <c r="E21852" s="18"/>
      <c r="F21852" s="18"/>
      <c r="G21852" s="18"/>
    </row>
    <row r="21853" spans="1:7" x14ac:dyDescent="0.25">
      <c r="A21853" s="18"/>
      <c r="B21853" s="18"/>
      <c r="C21853" s="18"/>
      <c r="D21853" s="18"/>
      <c r="E21853" s="18"/>
      <c r="F21853" s="18"/>
      <c r="G21853" s="18"/>
    </row>
    <row r="21854" spans="1:7" x14ac:dyDescent="0.25">
      <c r="A21854" s="18"/>
      <c r="B21854" s="18"/>
      <c r="C21854" s="18"/>
      <c r="D21854" s="18"/>
      <c r="E21854" s="18"/>
      <c r="F21854" s="18"/>
      <c r="G21854" s="18"/>
    </row>
    <row r="21855" spans="1:7" x14ac:dyDescent="0.25">
      <c r="A21855" s="18"/>
      <c r="B21855" s="18"/>
      <c r="C21855" s="18"/>
      <c r="D21855" s="18"/>
      <c r="E21855" s="18"/>
      <c r="F21855" s="18"/>
      <c r="G21855" s="18"/>
    </row>
    <row r="21856" spans="1:7" x14ac:dyDescent="0.25">
      <c r="A21856" s="18"/>
      <c r="B21856" s="18"/>
      <c r="C21856" s="18"/>
      <c r="D21856" s="18"/>
      <c r="E21856" s="18"/>
      <c r="F21856" s="18"/>
      <c r="G21856" s="18"/>
    </row>
    <row r="21857" spans="1:7" x14ac:dyDescent="0.25">
      <c r="A21857" s="18"/>
      <c r="B21857" s="18"/>
      <c r="C21857" s="18"/>
      <c r="D21857" s="18"/>
      <c r="E21857" s="18"/>
      <c r="F21857" s="18"/>
      <c r="G21857" s="18"/>
    </row>
    <row r="21858" spans="1:7" x14ac:dyDescent="0.25">
      <c r="A21858" s="18"/>
      <c r="B21858" s="18"/>
      <c r="C21858" s="18"/>
      <c r="D21858" s="18"/>
      <c r="E21858" s="18"/>
      <c r="F21858" s="18"/>
      <c r="G21858" s="18"/>
    </row>
    <row r="21859" spans="1:7" x14ac:dyDescent="0.25">
      <c r="A21859" s="18"/>
      <c r="B21859" s="18"/>
      <c r="C21859" s="18"/>
      <c r="D21859" s="18"/>
      <c r="E21859" s="18"/>
      <c r="F21859" s="18"/>
      <c r="G21859" s="18"/>
    </row>
    <row r="21860" spans="1:7" x14ac:dyDescent="0.25">
      <c r="A21860" s="18"/>
      <c r="B21860" s="18"/>
      <c r="C21860" s="18"/>
      <c r="D21860" s="18"/>
      <c r="E21860" s="18"/>
      <c r="F21860" s="18"/>
      <c r="G21860" s="18"/>
    </row>
    <row r="21861" spans="1:7" x14ac:dyDescent="0.25">
      <c r="A21861" s="18"/>
      <c r="B21861" s="18"/>
      <c r="C21861" s="18"/>
      <c r="D21861" s="18"/>
      <c r="E21861" s="18"/>
      <c r="F21861" s="18"/>
      <c r="G21861" s="18"/>
    </row>
    <row r="21862" spans="1:7" x14ac:dyDescent="0.25">
      <c r="A21862" s="18"/>
      <c r="B21862" s="18"/>
      <c r="C21862" s="18"/>
      <c r="D21862" s="18"/>
      <c r="E21862" s="18"/>
      <c r="F21862" s="18"/>
      <c r="G21862" s="18"/>
    </row>
    <row r="21863" spans="1:7" x14ac:dyDescent="0.25">
      <c r="A21863" s="18"/>
      <c r="B21863" s="18"/>
      <c r="C21863" s="18"/>
      <c r="D21863" s="18"/>
      <c r="E21863" s="18"/>
      <c r="F21863" s="18"/>
      <c r="G21863" s="18"/>
    </row>
    <row r="21864" spans="1:7" x14ac:dyDescent="0.25">
      <c r="A21864" s="18"/>
      <c r="B21864" s="18"/>
      <c r="C21864" s="18"/>
      <c r="D21864" s="18"/>
      <c r="E21864" s="18"/>
      <c r="F21864" s="18"/>
      <c r="G21864" s="18"/>
    </row>
    <row r="21865" spans="1:7" x14ac:dyDescent="0.25">
      <c r="A21865" s="18"/>
      <c r="B21865" s="18"/>
      <c r="C21865" s="18"/>
      <c r="D21865" s="18"/>
      <c r="E21865" s="18"/>
      <c r="F21865" s="18"/>
      <c r="G21865" s="18"/>
    </row>
    <row r="21866" spans="1:7" x14ac:dyDescent="0.25">
      <c r="A21866" s="18"/>
      <c r="B21866" s="18"/>
      <c r="C21866" s="18"/>
      <c r="D21866" s="18"/>
      <c r="E21866" s="18"/>
      <c r="F21866" s="18"/>
      <c r="G21866" s="18"/>
    </row>
    <row r="21867" spans="1:7" x14ac:dyDescent="0.25">
      <c r="A21867" s="18"/>
      <c r="B21867" s="18"/>
      <c r="C21867" s="18"/>
      <c r="D21867" s="18"/>
      <c r="E21867" s="18"/>
      <c r="F21867" s="18"/>
      <c r="G21867" s="18"/>
    </row>
    <row r="21868" spans="1:7" x14ac:dyDescent="0.25">
      <c r="A21868" s="18"/>
      <c r="B21868" s="18"/>
      <c r="C21868" s="18"/>
      <c r="D21868" s="18"/>
      <c r="E21868" s="18"/>
      <c r="F21868" s="18"/>
      <c r="G21868" s="18"/>
    </row>
    <row r="21869" spans="1:7" x14ac:dyDescent="0.25">
      <c r="A21869" s="18"/>
      <c r="B21869" s="18"/>
      <c r="C21869" s="18"/>
      <c r="D21869" s="18"/>
      <c r="E21869" s="18"/>
      <c r="F21869" s="18"/>
      <c r="G21869" s="18"/>
    </row>
    <row r="21870" spans="1:7" x14ac:dyDescent="0.25">
      <c r="A21870" s="18"/>
      <c r="B21870" s="18"/>
      <c r="C21870" s="18"/>
      <c r="D21870" s="18"/>
      <c r="E21870" s="18"/>
      <c r="F21870" s="18"/>
      <c r="G21870" s="18"/>
    </row>
    <row r="21871" spans="1:7" x14ac:dyDescent="0.25">
      <c r="A21871" s="18"/>
      <c r="B21871" s="18"/>
      <c r="C21871" s="18"/>
      <c r="D21871" s="18"/>
      <c r="E21871" s="18"/>
      <c r="F21871" s="18"/>
      <c r="G21871" s="18"/>
    </row>
    <row r="21872" spans="1:7" x14ac:dyDescent="0.25">
      <c r="A21872" s="18"/>
      <c r="B21872" s="18"/>
      <c r="C21872" s="18"/>
      <c r="D21872" s="18"/>
      <c r="E21872" s="18"/>
      <c r="F21872" s="18"/>
      <c r="G21872" s="18"/>
    </row>
    <row r="21873" spans="1:7" x14ac:dyDescent="0.25">
      <c r="A21873" s="18"/>
      <c r="B21873" s="18"/>
      <c r="C21873" s="18"/>
      <c r="D21873" s="18"/>
      <c r="E21873" s="18"/>
      <c r="F21873" s="18"/>
      <c r="G21873" s="18"/>
    </row>
    <row r="21874" spans="1:7" x14ac:dyDescent="0.25">
      <c r="A21874" s="18"/>
      <c r="B21874" s="18"/>
      <c r="C21874" s="18"/>
      <c r="D21874" s="18"/>
      <c r="E21874" s="18"/>
      <c r="F21874" s="18"/>
      <c r="G21874" s="18"/>
    </row>
    <row r="21875" spans="1:7" x14ac:dyDescent="0.25">
      <c r="A21875" s="18"/>
      <c r="B21875" s="18"/>
      <c r="C21875" s="18"/>
      <c r="D21875" s="18"/>
      <c r="E21875" s="18"/>
      <c r="F21875" s="18"/>
      <c r="G21875" s="18"/>
    </row>
    <row r="21876" spans="1:7" x14ac:dyDescent="0.25">
      <c r="A21876" s="18"/>
      <c r="B21876" s="18"/>
      <c r="C21876" s="18"/>
      <c r="D21876" s="18"/>
      <c r="E21876" s="18"/>
      <c r="F21876" s="18"/>
      <c r="G21876" s="18"/>
    </row>
    <row r="21877" spans="1:7" x14ac:dyDescent="0.25">
      <c r="A21877" s="18"/>
      <c r="B21877" s="18"/>
      <c r="C21877" s="18"/>
      <c r="D21877" s="18"/>
      <c r="E21877" s="18"/>
      <c r="F21877" s="18"/>
      <c r="G21877" s="18"/>
    </row>
    <row r="21878" spans="1:7" x14ac:dyDescent="0.25">
      <c r="A21878" s="18"/>
      <c r="B21878" s="18"/>
      <c r="C21878" s="18"/>
      <c r="D21878" s="18"/>
      <c r="E21878" s="18"/>
      <c r="F21878" s="18"/>
      <c r="G21878" s="18"/>
    </row>
    <row r="21879" spans="1:7" x14ac:dyDescent="0.25">
      <c r="A21879" s="18"/>
      <c r="B21879" s="18"/>
      <c r="C21879" s="18"/>
      <c r="D21879" s="18"/>
      <c r="E21879" s="18"/>
      <c r="F21879" s="18"/>
      <c r="G21879" s="18"/>
    </row>
    <row r="21880" spans="1:7" x14ac:dyDescent="0.25">
      <c r="A21880" s="18"/>
      <c r="B21880" s="18"/>
      <c r="C21880" s="18"/>
      <c r="D21880" s="18"/>
      <c r="E21880" s="18"/>
      <c r="F21880" s="18"/>
      <c r="G21880" s="18"/>
    </row>
    <row r="21881" spans="1:7" x14ac:dyDescent="0.25">
      <c r="A21881" s="18"/>
      <c r="B21881" s="18"/>
      <c r="C21881" s="18"/>
      <c r="D21881" s="18"/>
      <c r="E21881" s="18"/>
      <c r="F21881" s="18"/>
      <c r="G21881" s="18"/>
    </row>
    <row r="21882" spans="1:7" x14ac:dyDescent="0.25">
      <c r="A21882" s="18"/>
      <c r="B21882" s="18"/>
      <c r="C21882" s="18"/>
      <c r="D21882" s="18"/>
      <c r="E21882" s="18"/>
      <c r="F21882" s="18"/>
      <c r="G21882" s="18"/>
    </row>
    <row r="21883" spans="1:7" x14ac:dyDescent="0.25">
      <c r="A21883" s="18"/>
      <c r="B21883" s="18"/>
      <c r="C21883" s="18"/>
      <c r="D21883" s="18"/>
      <c r="E21883" s="18"/>
      <c r="F21883" s="18"/>
      <c r="G21883" s="18"/>
    </row>
    <row r="21884" spans="1:7" x14ac:dyDescent="0.25">
      <c r="A21884" s="18"/>
      <c r="B21884" s="18"/>
      <c r="C21884" s="18"/>
      <c r="D21884" s="18"/>
      <c r="E21884" s="18"/>
      <c r="F21884" s="18"/>
      <c r="G21884" s="18"/>
    </row>
    <row r="21885" spans="1:7" x14ac:dyDescent="0.25">
      <c r="A21885" s="18"/>
      <c r="B21885" s="18"/>
      <c r="C21885" s="18"/>
      <c r="D21885" s="18"/>
      <c r="E21885" s="18"/>
      <c r="F21885" s="18"/>
      <c r="G21885" s="18"/>
    </row>
    <row r="21886" spans="1:7" x14ac:dyDescent="0.25">
      <c r="A21886" s="18"/>
      <c r="B21886" s="18"/>
      <c r="C21886" s="18"/>
      <c r="D21886" s="18"/>
      <c r="E21886" s="18"/>
      <c r="F21886" s="18"/>
      <c r="G21886" s="18"/>
    </row>
    <row r="21887" spans="1:7" x14ac:dyDescent="0.25">
      <c r="A21887" s="18"/>
      <c r="B21887" s="18"/>
      <c r="C21887" s="18"/>
      <c r="D21887" s="18"/>
      <c r="E21887" s="18"/>
      <c r="F21887" s="18"/>
      <c r="G21887" s="18"/>
    </row>
    <row r="21888" spans="1:7" x14ac:dyDescent="0.25">
      <c r="A21888" s="18"/>
      <c r="B21888" s="18"/>
      <c r="C21888" s="18"/>
      <c r="D21888" s="18"/>
      <c r="E21888" s="18"/>
      <c r="F21888" s="18"/>
      <c r="G21888" s="18"/>
    </row>
    <row r="21889" spans="1:7" x14ac:dyDescent="0.25">
      <c r="A21889" s="18"/>
      <c r="B21889" s="18"/>
      <c r="C21889" s="18"/>
      <c r="D21889" s="18"/>
      <c r="E21889" s="18"/>
      <c r="F21889" s="18"/>
      <c r="G21889" s="18"/>
    </row>
    <row r="21890" spans="1:7" x14ac:dyDescent="0.25">
      <c r="A21890" s="18"/>
      <c r="B21890" s="18"/>
      <c r="C21890" s="18"/>
      <c r="D21890" s="18"/>
      <c r="E21890" s="18"/>
      <c r="F21890" s="18"/>
      <c r="G21890" s="18"/>
    </row>
    <row r="21891" spans="1:7" x14ac:dyDescent="0.25">
      <c r="A21891" s="18"/>
      <c r="B21891" s="18"/>
      <c r="C21891" s="18"/>
      <c r="D21891" s="18"/>
      <c r="E21891" s="18"/>
      <c r="F21891" s="18"/>
      <c r="G21891" s="18"/>
    </row>
    <row r="21892" spans="1:7" x14ac:dyDescent="0.25">
      <c r="A21892" s="18"/>
      <c r="B21892" s="18"/>
      <c r="C21892" s="18"/>
      <c r="D21892" s="18"/>
      <c r="E21892" s="18"/>
      <c r="F21892" s="18"/>
      <c r="G21892" s="18"/>
    </row>
    <row r="21893" spans="1:7" x14ac:dyDescent="0.25">
      <c r="A21893" s="18"/>
      <c r="B21893" s="18"/>
      <c r="C21893" s="18"/>
      <c r="D21893" s="18"/>
      <c r="E21893" s="18"/>
      <c r="F21893" s="18"/>
      <c r="G21893" s="18"/>
    </row>
    <row r="21894" spans="1:7" x14ac:dyDescent="0.25">
      <c r="A21894" s="18"/>
      <c r="B21894" s="18"/>
      <c r="C21894" s="18"/>
      <c r="D21894" s="18"/>
      <c r="E21894" s="18"/>
      <c r="F21894" s="18"/>
      <c r="G21894" s="18"/>
    </row>
    <row r="21895" spans="1:7" x14ac:dyDescent="0.25">
      <c r="A21895" s="18"/>
      <c r="B21895" s="18"/>
      <c r="C21895" s="18"/>
      <c r="D21895" s="18"/>
      <c r="E21895" s="18"/>
      <c r="F21895" s="18"/>
      <c r="G21895" s="18"/>
    </row>
    <row r="21896" spans="1:7" x14ac:dyDescent="0.25">
      <c r="A21896" s="18"/>
      <c r="B21896" s="18"/>
      <c r="C21896" s="18"/>
      <c r="D21896" s="18"/>
      <c r="E21896" s="18"/>
      <c r="F21896" s="18"/>
      <c r="G21896" s="18"/>
    </row>
    <row r="21897" spans="1:7" x14ac:dyDescent="0.25">
      <c r="A21897" s="18"/>
      <c r="B21897" s="18"/>
      <c r="C21897" s="18"/>
      <c r="D21897" s="18"/>
      <c r="E21897" s="18"/>
      <c r="F21897" s="18"/>
      <c r="G21897" s="18"/>
    </row>
    <row r="21898" spans="1:7" x14ac:dyDescent="0.25">
      <c r="A21898" s="18"/>
      <c r="B21898" s="18"/>
      <c r="C21898" s="18"/>
      <c r="D21898" s="18"/>
      <c r="E21898" s="18"/>
      <c r="F21898" s="18"/>
      <c r="G21898" s="18"/>
    </row>
    <row r="21899" spans="1:7" x14ac:dyDescent="0.25">
      <c r="A21899" s="18"/>
      <c r="B21899" s="18"/>
      <c r="C21899" s="18"/>
      <c r="D21899" s="18"/>
      <c r="E21899" s="18"/>
      <c r="F21899" s="18"/>
      <c r="G21899" s="18"/>
    </row>
    <row r="21900" spans="1:7" x14ac:dyDescent="0.25">
      <c r="A21900" s="18"/>
      <c r="B21900" s="18"/>
      <c r="C21900" s="18"/>
      <c r="D21900" s="18"/>
      <c r="E21900" s="18"/>
      <c r="F21900" s="18"/>
      <c r="G21900" s="18"/>
    </row>
    <row r="21901" spans="1:7" x14ac:dyDescent="0.25">
      <c r="A21901" s="18"/>
      <c r="B21901" s="18"/>
      <c r="C21901" s="18"/>
      <c r="D21901" s="18"/>
      <c r="E21901" s="18"/>
      <c r="F21901" s="18"/>
      <c r="G21901" s="18"/>
    </row>
    <row r="21902" spans="1:7" x14ac:dyDescent="0.25">
      <c r="A21902" s="18"/>
      <c r="B21902" s="18"/>
      <c r="C21902" s="18"/>
      <c r="D21902" s="18"/>
      <c r="E21902" s="18"/>
      <c r="F21902" s="18"/>
      <c r="G21902" s="18"/>
    </row>
    <row r="21903" spans="1:7" x14ac:dyDescent="0.25">
      <c r="A21903" s="18"/>
      <c r="B21903" s="18"/>
      <c r="C21903" s="18"/>
      <c r="D21903" s="18"/>
      <c r="E21903" s="18"/>
      <c r="F21903" s="18"/>
      <c r="G21903" s="18"/>
    </row>
    <row r="21904" spans="1:7" x14ac:dyDescent="0.25">
      <c r="A21904" s="18"/>
      <c r="B21904" s="18"/>
      <c r="C21904" s="18"/>
      <c r="D21904" s="18"/>
      <c r="E21904" s="18"/>
      <c r="F21904" s="18"/>
      <c r="G21904" s="18"/>
    </row>
    <row r="21905" spans="1:7" x14ac:dyDescent="0.25">
      <c r="A21905" s="18"/>
      <c r="B21905" s="18"/>
      <c r="C21905" s="18"/>
      <c r="D21905" s="18"/>
      <c r="E21905" s="18"/>
      <c r="F21905" s="18"/>
      <c r="G21905" s="18"/>
    </row>
    <row r="21906" spans="1:7" x14ac:dyDescent="0.25">
      <c r="A21906" s="18"/>
      <c r="B21906" s="18"/>
      <c r="C21906" s="18"/>
      <c r="D21906" s="18"/>
      <c r="E21906" s="18"/>
      <c r="F21906" s="18"/>
      <c r="G21906" s="18"/>
    </row>
    <row r="21907" spans="1:7" x14ac:dyDescent="0.25">
      <c r="A21907" s="18"/>
      <c r="B21907" s="18"/>
      <c r="C21907" s="18"/>
      <c r="D21907" s="18"/>
      <c r="E21907" s="18"/>
      <c r="F21907" s="18"/>
      <c r="G21907" s="18"/>
    </row>
    <row r="21908" spans="1:7" x14ac:dyDescent="0.25">
      <c r="A21908" s="18"/>
      <c r="B21908" s="18"/>
      <c r="C21908" s="18"/>
      <c r="D21908" s="18"/>
      <c r="E21908" s="18"/>
      <c r="F21908" s="18"/>
      <c r="G21908" s="18"/>
    </row>
    <row r="21909" spans="1:7" x14ac:dyDescent="0.25">
      <c r="A21909" s="18"/>
      <c r="B21909" s="18"/>
      <c r="C21909" s="18"/>
      <c r="D21909" s="18"/>
      <c r="E21909" s="18"/>
      <c r="F21909" s="18"/>
      <c r="G21909" s="18"/>
    </row>
    <row r="21910" spans="1:7" x14ac:dyDescent="0.25">
      <c r="A21910" s="18"/>
      <c r="B21910" s="18"/>
      <c r="C21910" s="18"/>
      <c r="D21910" s="18"/>
      <c r="E21910" s="18"/>
      <c r="F21910" s="18"/>
      <c r="G21910" s="18"/>
    </row>
    <row r="21911" spans="1:7" x14ac:dyDescent="0.25">
      <c r="A21911" s="18"/>
      <c r="B21911" s="18"/>
      <c r="C21911" s="18"/>
      <c r="D21911" s="18"/>
      <c r="E21911" s="18"/>
      <c r="F21911" s="18"/>
      <c r="G21911" s="18"/>
    </row>
    <row r="21912" spans="1:7" x14ac:dyDescent="0.25">
      <c r="A21912" s="18"/>
      <c r="B21912" s="18"/>
      <c r="C21912" s="18"/>
      <c r="D21912" s="18"/>
      <c r="E21912" s="18"/>
      <c r="F21912" s="18"/>
      <c r="G21912" s="18"/>
    </row>
    <row r="21913" spans="1:7" x14ac:dyDescent="0.25">
      <c r="A21913" s="18"/>
      <c r="B21913" s="18"/>
      <c r="C21913" s="18"/>
      <c r="D21913" s="18"/>
      <c r="E21913" s="18"/>
      <c r="F21913" s="18"/>
      <c r="G21913" s="18"/>
    </row>
    <row r="21914" spans="1:7" x14ac:dyDescent="0.25">
      <c r="A21914" s="18"/>
      <c r="B21914" s="18"/>
      <c r="C21914" s="18"/>
      <c r="D21914" s="18"/>
      <c r="E21914" s="18"/>
      <c r="F21914" s="18"/>
      <c r="G21914" s="18"/>
    </row>
    <row r="21915" spans="1:7" x14ac:dyDescent="0.25">
      <c r="A21915" s="18"/>
      <c r="B21915" s="18"/>
      <c r="C21915" s="18"/>
      <c r="D21915" s="18"/>
      <c r="E21915" s="18"/>
      <c r="F21915" s="18"/>
      <c r="G21915" s="18"/>
    </row>
    <row r="21916" spans="1:7" x14ac:dyDescent="0.25">
      <c r="A21916" s="18"/>
      <c r="B21916" s="18"/>
      <c r="C21916" s="18"/>
      <c r="D21916" s="18"/>
      <c r="E21916" s="18"/>
      <c r="F21916" s="18"/>
      <c r="G21916" s="18"/>
    </row>
    <row r="21917" spans="1:7" x14ac:dyDescent="0.25">
      <c r="A21917" s="18"/>
      <c r="B21917" s="18"/>
      <c r="C21917" s="18"/>
      <c r="D21917" s="18"/>
      <c r="E21917" s="18"/>
      <c r="F21917" s="18"/>
      <c r="G21917" s="18"/>
    </row>
    <row r="21918" spans="1:7" x14ac:dyDescent="0.25">
      <c r="A21918" s="18"/>
      <c r="B21918" s="18"/>
      <c r="C21918" s="18"/>
      <c r="D21918" s="18"/>
      <c r="E21918" s="18"/>
      <c r="F21918" s="18"/>
      <c r="G21918" s="18"/>
    </row>
    <row r="21919" spans="1:7" x14ac:dyDescent="0.25">
      <c r="A21919" s="18"/>
      <c r="B21919" s="18"/>
      <c r="C21919" s="18"/>
      <c r="D21919" s="18"/>
      <c r="E21919" s="18"/>
      <c r="F21919" s="18"/>
      <c r="G21919" s="18"/>
    </row>
    <row r="21920" spans="1:7" x14ac:dyDescent="0.25">
      <c r="A21920" s="18"/>
      <c r="B21920" s="18"/>
      <c r="C21920" s="18"/>
      <c r="D21920" s="18"/>
      <c r="E21920" s="18"/>
      <c r="F21920" s="18"/>
      <c r="G21920" s="18"/>
    </row>
    <row r="21921" spans="1:7" x14ac:dyDescent="0.25">
      <c r="A21921" s="18"/>
      <c r="B21921" s="18"/>
      <c r="C21921" s="18"/>
      <c r="D21921" s="18"/>
      <c r="E21921" s="18"/>
      <c r="F21921" s="18"/>
      <c r="G21921" s="18"/>
    </row>
    <row r="21922" spans="1:7" x14ac:dyDescent="0.25">
      <c r="A21922" s="18"/>
      <c r="B21922" s="18"/>
      <c r="C21922" s="18"/>
      <c r="D21922" s="18"/>
      <c r="E21922" s="18"/>
      <c r="F21922" s="18"/>
      <c r="G21922" s="18"/>
    </row>
    <row r="21923" spans="1:7" x14ac:dyDescent="0.25">
      <c r="A21923" s="18"/>
      <c r="B21923" s="18"/>
      <c r="C21923" s="18"/>
      <c r="D21923" s="18"/>
      <c r="E21923" s="18"/>
      <c r="F21923" s="18"/>
      <c r="G21923" s="18"/>
    </row>
    <row r="21924" spans="1:7" x14ac:dyDescent="0.25">
      <c r="A21924" s="18"/>
      <c r="B21924" s="18"/>
      <c r="C21924" s="18"/>
      <c r="D21924" s="18"/>
      <c r="E21924" s="18"/>
      <c r="F21924" s="18"/>
      <c r="G21924" s="18"/>
    </row>
    <row r="21925" spans="1:7" x14ac:dyDescent="0.25">
      <c r="A21925" s="18"/>
      <c r="B21925" s="18"/>
      <c r="C21925" s="18"/>
      <c r="D21925" s="18"/>
      <c r="E21925" s="18"/>
      <c r="F21925" s="18"/>
      <c r="G21925" s="18"/>
    </row>
    <row r="21926" spans="1:7" x14ac:dyDescent="0.25">
      <c r="A21926" s="18"/>
      <c r="B21926" s="18"/>
      <c r="C21926" s="18"/>
      <c r="D21926" s="18"/>
      <c r="E21926" s="18"/>
      <c r="F21926" s="18"/>
      <c r="G21926" s="18"/>
    </row>
    <row r="21927" spans="1:7" x14ac:dyDescent="0.25">
      <c r="A21927" s="18"/>
      <c r="B21927" s="18"/>
      <c r="C21927" s="18"/>
      <c r="D21927" s="18"/>
      <c r="E21927" s="18"/>
      <c r="F21927" s="18"/>
      <c r="G21927" s="18"/>
    </row>
    <row r="21928" spans="1:7" x14ac:dyDescent="0.25">
      <c r="A21928" s="18"/>
      <c r="B21928" s="18"/>
      <c r="C21928" s="18"/>
      <c r="D21928" s="18"/>
      <c r="E21928" s="18"/>
      <c r="F21928" s="18"/>
      <c r="G21928" s="18"/>
    </row>
    <row r="21929" spans="1:7" x14ac:dyDescent="0.25">
      <c r="A21929" s="18"/>
      <c r="B21929" s="18"/>
      <c r="C21929" s="18"/>
      <c r="D21929" s="18"/>
      <c r="E21929" s="18"/>
      <c r="F21929" s="18"/>
      <c r="G21929" s="18"/>
    </row>
    <row r="21930" spans="1:7" x14ac:dyDescent="0.25">
      <c r="A21930" s="18"/>
      <c r="B21930" s="18"/>
      <c r="C21930" s="18"/>
      <c r="D21930" s="18"/>
      <c r="E21930" s="18"/>
      <c r="F21930" s="18"/>
      <c r="G21930" s="18"/>
    </row>
    <row r="21931" spans="1:7" x14ac:dyDescent="0.25">
      <c r="A21931" s="18"/>
      <c r="B21931" s="18"/>
      <c r="C21931" s="18"/>
      <c r="D21931" s="18"/>
      <c r="E21931" s="18"/>
      <c r="F21931" s="18"/>
      <c r="G21931" s="18"/>
    </row>
    <row r="21932" spans="1:7" x14ac:dyDescent="0.25">
      <c r="A21932" s="18"/>
      <c r="B21932" s="18"/>
      <c r="C21932" s="18"/>
      <c r="D21932" s="18"/>
      <c r="E21932" s="18"/>
      <c r="F21932" s="18"/>
      <c r="G21932" s="18"/>
    </row>
    <row r="21933" spans="1:7" x14ac:dyDescent="0.25">
      <c r="A21933" s="18"/>
      <c r="B21933" s="18"/>
      <c r="C21933" s="18"/>
      <c r="D21933" s="18"/>
      <c r="E21933" s="18"/>
      <c r="F21933" s="18"/>
      <c r="G21933" s="18"/>
    </row>
    <row r="21934" spans="1:7" x14ac:dyDescent="0.25">
      <c r="A21934" s="18"/>
      <c r="B21934" s="18"/>
      <c r="C21934" s="18"/>
      <c r="D21934" s="18"/>
      <c r="E21934" s="18"/>
      <c r="F21934" s="18"/>
      <c r="G21934" s="18"/>
    </row>
    <row r="21935" spans="1:7" x14ac:dyDescent="0.25">
      <c r="A21935" s="18"/>
      <c r="B21935" s="18"/>
      <c r="C21935" s="18"/>
      <c r="D21935" s="18"/>
      <c r="E21935" s="18"/>
      <c r="F21935" s="18"/>
      <c r="G21935" s="18"/>
    </row>
    <row r="21936" spans="1:7" x14ac:dyDescent="0.25">
      <c r="A21936" s="18"/>
      <c r="B21936" s="18"/>
      <c r="C21936" s="18"/>
      <c r="D21936" s="18"/>
      <c r="E21936" s="18"/>
      <c r="F21936" s="18"/>
      <c r="G21936" s="18"/>
    </row>
    <row r="21937" spans="1:7" x14ac:dyDescent="0.25">
      <c r="A21937" s="18"/>
      <c r="B21937" s="18"/>
      <c r="C21937" s="18"/>
      <c r="D21937" s="18"/>
      <c r="E21937" s="18"/>
      <c r="F21937" s="18"/>
      <c r="G21937" s="18"/>
    </row>
    <row r="21938" spans="1:7" x14ac:dyDescent="0.25">
      <c r="A21938" s="18"/>
      <c r="B21938" s="18"/>
      <c r="C21938" s="18"/>
      <c r="D21938" s="18"/>
      <c r="E21938" s="18"/>
      <c r="F21938" s="18"/>
      <c r="G21938" s="18"/>
    </row>
    <row r="21939" spans="1:7" x14ac:dyDescent="0.25">
      <c r="A21939" s="18"/>
      <c r="B21939" s="18"/>
      <c r="C21939" s="18"/>
      <c r="D21939" s="18"/>
      <c r="E21939" s="18"/>
      <c r="F21939" s="18"/>
      <c r="G21939" s="18"/>
    </row>
    <row r="21940" spans="1:7" x14ac:dyDescent="0.25">
      <c r="A21940" s="18"/>
      <c r="B21940" s="18"/>
      <c r="C21940" s="18"/>
      <c r="D21940" s="18"/>
      <c r="E21940" s="18"/>
      <c r="F21940" s="18"/>
      <c r="G21940" s="18"/>
    </row>
    <row r="21941" spans="1:7" x14ac:dyDescent="0.25">
      <c r="A21941" s="18"/>
      <c r="B21941" s="18"/>
      <c r="C21941" s="18"/>
      <c r="D21941" s="18"/>
      <c r="E21941" s="18"/>
      <c r="F21941" s="18"/>
      <c r="G21941" s="18"/>
    </row>
    <row r="21942" spans="1:7" x14ac:dyDescent="0.25">
      <c r="A21942" s="18"/>
      <c r="B21942" s="18"/>
      <c r="C21942" s="18"/>
      <c r="D21942" s="18"/>
      <c r="E21942" s="18"/>
      <c r="F21942" s="18"/>
      <c r="G21942" s="18"/>
    </row>
    <row r="21943" spans="1:7" x14ac:dyDescent="0.25">
      <c r="A21943" s="18"/>
      <c r="B21943" s="18"/>
      <c r="C21943" s="18"/>
      <c r="D21943" s="18"/>
      <c r="E21943" s="18"/>
      <c r="F21943" s="18"/>
      <c r="G21943" s="18"/>
    </row>
    <row r="21944" spans="1:7" x14ac:dyDescent="0.25">
      <c r="A21944" s="18"/>
      <c r="B21944" s="18"/>
      <c r="C21944" s="18"/>
      <c r="D21944" s="18"/>
      <c r="E21944" s="18"/>
      <c r="F21944" s="18"/>
      <c r="G21944" s="18"/>
    </row>
    <row r="21945" spans="1:7" x14ac:dyDescent="0.25">
      <c r="A21945" s="18"/>
      <c r="B21945" s="18"/>
      <c r="C21945" s="18"/>
      <c r="D21945" s="18"/>
      <c r="E21945" s="18"/>
      <c r="F21945" s="18"/>
      <c r="G21945" s="18"/>
    </row>
    <row r="21946" spans="1:7" x14ac:dyDescent="0.25">
      <c r="A21946" s="18"/>
      <c r="B21946" s="18"/>
      <c r="C21946" s="18"/>
      <c r="D21946" s="18"/>
      <c r="E21946" s="18"/>
      <c r="F21946" s="18"/>
      <c r="G21946" s="18"/>
    </row>
    <row r="21947" spans="1:7" x14ac:dyDescent="0.25">
      <c r="A21947" s="18"/>
      <c r="B21947" s="18"/>
      <c r="C21947" s="18"/>
      <c r="D21947" s="18"/>
      <c r="E21947" s="18"/>
      <c r="F21947" s="18"/>
      <c r="G21947" s="18"/>
    </row>
    <row r="21948" spans="1:7" x14ac:dyDescent="0.25">
      <c r="A21948" s="18"/>
      <c r="B21948" s="18"/>
      <c r="C21948" s="18"/>
      <c r="D21948" s="18"/>
      <c r="E21948" s="18"/>
      <c r="F21948" s="18"/>
      <c r="G21948" s="18"/>
    </row>
    <row r="21949" spans="1:7" x14ac:dyDescent="0.25">
      <c r="A21949" s="18"/>
      <c r="B21949" s="18"/>
      <c r="C21949" s="18"/>
      <c r="D21949" s="18"/>
      <c r="E21949" s="18"/>
      <c r="F21949" s="18"/>
      <c r="G21949" s="18"/>
    </row>
    <row r="21950" spans="1:7" x14ac:dyDescent="0.25">
      <c r="A21950" s="18"/>
      <c r="B21950" s="18"/>
      <c r="C21950" s="18"/>
      <c r="D21950" s="18"/>
      <c r="E21950" s="18"/>
      <c r="F21950" s="18"/>
      <c r="G21950" s="18"/>
    </row>
    <row r="21951" spans="1:7" x14ac:dyDescent="0.25">
      <c r="A21951" s="18"/>
      <c r="B21951" s="18"/>
      <c r="C21951" s="18"/>
      <c r="D21951" s="18"/>
      <c r="E21951" s="18"/>
      <c r="F21951" s="18"/>
      <c r="G21951" s="18"/>
    </row>
    <row r="21952" spans="1:7" x14ac:dyDescent="0.25">
      <c r="A21952" s="18"/>
      <c r="B21952" s="18"/>
      <c r="C21952" s="18"/>
      <c r="D21952" s="18"/>
      <c r="E21952" s="18"/>
      <c r="F21952" s="18"/>
      <c r="G21952" s="18"/>
    </row>
    <row r="21953" spans="1:7" x14ac:dyDescent="0.25">
      <c r="A21953" s="18"/>
      <c r="B21953" s="18"/>
      <c r="C21953" s="18"/>
      <c r="D21953" s="18"/>
      <c r="E21953" s="18"/>
      <c r="F21953" s="18"/>
      <c r="G21953" s="18"/>
    </row>
    <row r="21954" spans="1:7" x14ac:dyDescent="0.25">
      <c r="A21954" s="18"/>
      <c r="B21954" s="18"/>
      <c r="C21954" s="18"/>
      <c r="D21954" s="18"/>
      <c r="E21954" s="18"/>
      <c r="F21954" s="18"/>
      <c r="G21954" s="18"/>
    </row>
    <row r="21955" spans="1:7" x14ac:dyDescent="0.25">
      <c r="A21955" s="18"/>
      <c r="B21955" s="18"/>
      <c r="C21955" s="18"/>
      <c r="D21955" s="18"/>
      <c r="E21955" s="18"/>
      <c r="F21955" s="18"/>
      <c r="G21955" s="18"/>
    </row>
    <row r="21956" spans="1:7" x14ac:dyDescent="0.25">
      <c r="A21956" s="18"/>
      <c r="B21956" s="18"/>
      <c r="C21956" s="18"/>
      <c r="D21956" s="18"/>
      <c r="E21956" s="18"/>
      <c r="F21956" s="18"/>
      <c r="G21956" s="18"/>
    </row>
    <row r="21957" spans="1:7" x14ac:dyDescent="0.25">
      <c r="A21957" s="18"/>
      <c r="B21957" s="18"/>
      <c r="C21957" s="18"/>
      <c r="D21957" s="18"/>
      <c r="E21957" s="18"/>
      <c r="F21957" s="18"/>
      <c r="G21957" s="18"/>
    </row>
    <row r="21958" spans="1:7" x14ac:dyDescent="0.25">
      <c r="A21958" s="18"/>
      <c r="B21958" s="18"/>
      <c r="C21958" s="18"/>
      <c r="D21958" s="18"/>
      <c r="E21958" s="18"/>
      <c r="F21958" s="18"/>
      <c r="G21958" s="18"/>
    </row>
    <row r="21959" spans="1:7" x14ac:dyDescent="0.25">
      <c r="A21959" s="18"/>
      <c r="B21959" s="18"/>
      <c r="C21959" s="18"/>
      <c r="D21959" s="18"/>
      <c r="E21959" s="18"/>
      <c r="F21959" s="18"/>
      <c r="G21959" s="18"/>
    </row>
    <row r="21960" spans="1:7" x14ac:dyDescent="0.25">
      <c r="A21960" s="18"/>
      <c r="B21960" s="18"/>
      <c r="C21960" s="18"/>
      <c r="D21960" s="18"/>
      <c r="E21960" s="18"/>
      <c r="F21960" s="18"/>
      <c r="G21960" s="18"/>
    </row>
    <row r="21961" spans="1:7" x14ac:dyDescent="0.25">
      <c r="A21961" s="18"/>
      <c r="B21961" s="18"/>
      <c r="C21961" s="18"/>
      <c r="D21961" s="18"/>
      <c r="E21961" s="18"/>
      <c r="F21961" s="18"/>
      <c r="G21961" s="18"/>
    </row>
    <row r="21962" spans="1:7" x14ac:dyDescent="0.25">
      <c r="A21962" s="18"/>
      <c r="B21962" s="18"/>
      <c r="C21962" s="18"/>
      <c r="D21962" s="18"/>
      <c r="E21962" s="18"/>
      <c r="F21962" s="18"/>
      <c r="G21962" s="18"/>
    </row>
    <row r="21963" spans="1:7" x14ac:dyDescent="0.25">
      <c r="A21963" s="18"/>
      <c r="B21963" s="18"/>
      <c r="C21963" s="18"/>
      <c r="D21963" s="18"/>
      <c r="E21963" s="18"/>
      <c r="F21963" s="18"/>
      <c r="G21963" s="18"/>
    </row>
    <row r="21964" spans="1:7" x14ac:dyDescent="0.25">
      <c r="A21964" s="18"/>
      <c r="B21964" s="18"/>
      <c r="C21964" s="18"/>
      <c r="D21964" s="18"/>
      <c r="E21964" s="18"/>
      <c r="F21964" s="18"/>
      <c r="G21964" s="18"/>
    </row>
    <row r="21965" spans="1:7" x14ac:dyDescent="0.25">
      <c r="A21965" s="18"/>
      <c r="B21965" s="18"/>
      <c r="C21965" s="18"/>
      <c r="D21965" s="18"/>
      <c r="E21965" s="18"/>
      <c r="F21965" s="18"/>
      <c r="G21965" s="18"/>
    </row>
    <row r="21966" spans="1:7" x14ac:dyDescent="0.25">
      <c r="A21966" s="18"/>
      <c r="B21966" s="18"/>
      <c r="C21966" s="18"/>
      <c r="D21966" s="18"/>
      <c r="E21966" s="18"/>
      <c r="F21966" s="18"/>
      <c r="G21966" s="18"/>
    </row>
    <row r="21967" spans="1:7" x14ac:dyDescent="0.25">
      <c r="A21967" s="18"/>
      <c r="B21967" s="18"/>
      <c r="C21967" s="18"/>
      <c r="D21967" s="18"/>
      <c r="E21967" s="18"/>
      <c r="F21967" s="18"/>
      <c r="G21967" s="18"/>
    </row>
    <row r="21968" spans="1:7" x14ac:dyDescent="0.25">
      <c r="A21968" s="18"/>
      <c r="B21968" s="18"/>
      <c r="C21968" s="18"/>
      <c r="D21968" s="18"/>
      <c r="E21968" s="18"/>
      <c r="F21968" s="18"/>
      <c r="G21968" s="18"/>
    </row>
    <row r="21969" spans="1:7" x14ac:dyDescent="0.25">
      <c r="A21969" s="18"/>
      <c r="B21969" s="18"/>
      <c r="C21969" s="18"/>
      <c r="D21969" s="18"/>
      <c r="E21969" s="18"/>
      <c r="F21969" s="18"/>
      <c r="G21969" s="18"/>
    </row>
    <row r="21970" spans="1:7" x14ac:dyDescent="0.25">
      <c r="A21970" s="18"/>
      <c r="B21970" s="18"/>
      <c r="C21970" s="18"/>
      <c r="D21970" s="18"/>
      <c r="E21970" s="18"/>
      <c r="F21970" s="18"/>
      <c r="G21970" s="18"/>
    </row>
    <row r="21971" spans="1:7" x14ac:dyDescent="0.25">
      <c r="A21971" s="18"/>
      <c r="B21971" s="18"/>
      <c r="C21971" s="18"/>
      <c r="D21971" s="18"/>
      <c r="E21971" s="18"/>
      <c r="F21971" s="18"/>
      <c r="G21971" s="18"/>
    </row>
    <row r="21972" spans="1:7" x14ac:dyDescent="0.25">
      <c r="A21972" s="18"/>
      <c r="B21972" s="18"/>
      <c r="C21972" s="18"/>
      <c r="D21972" s="18"/>
      <c r="E21972" s="18"/>
      <c r="F21972" s="18"/>
      <c r="G21972" s="18"/>
    </row>
    <row r="21973" spans="1:7" x14ac:dyDescent="0.25">
      <c r="A21973" s="18"/>
      <c r="B21973" s="18"/>
      <c r="C21973" s="18"/>
      <c r="D21973" s="18"/>
      <c r="E21973" s="18"/>
      <c r="F21973" s="18"/>
      <c r="G21973" s="18"/>
    </row>
    <row r="21974" spans="1:7" x14ac:dyDescent="0.25">
      <c r="A21974" s="18"/>
      <c r="B21974" s="18"/>
      <c r="C21974" s="18"/>
      <c r="D21974" s="18"/>
      <c r="E21974" s="18"/>
      <c r="F21974" s="18"/>
      <c r="G21974" s="18"/>
    </row>
    <row r="21975" spans="1:7" x14ac:dyDescent="0.25">
      <c r="A21975" s="18"/>
      <c r="B21975" s="18"/>
      <c r="C21975" s="18"/>
      <c r="D21975" s="18"/>
      <c r="E21975" s="18"/>
      <c r="F21975" s="18"/>
      <c r="G21975" s="18"/>
    </row>
    <row r="21976" spans="1:7" x14ac:dyDescent="0.25">
      <c r="A21976" s="18"/>
      <c r="B21976" s="18"/>
      <c r="C21976" s="18"/>
      <c r="D21976" s="18"/>
      <c r="E21976" s="18"/>
      <c r="F21976" s="18"/>
      <c r="G21976" s="18"/>
    </row>
    <row r="21977" spans="1:7" x14ac:dyDescent="0.25">
      <c r="A21977" s="18"/>
      <c r="B21977" s="18"/>
      <c r="C21977" s="18"/>
      <c r="D21977" s="18"/>
      <c r="E21977" s="18"/>
      <c r="F21977" s="18"/>
      <c r="G21977" s="18"/>
    </row>
    <row r="21978" spans="1:7" x14ac:dyDescent="0.25">
      <c r="A21978" s="18"/>
      <c r="B21978" s="18"/>
      <c r="C21978" s="18"/>
      <c r="D21978" s="18"/>
      <c r="E21978" s="18"/>
      <c r="F21978" s="18"/>
      <c r="G21978" s="18"/>
    </row>
    <row r="21979" spans="1:7" x14ac:dyDescent="0.25">
      <c r="A21979" s="18"/>
      <c r="B21979" s="18"/>
      <c r="C21979" s="18"/>
      <c r="D21979" s="18"/>
      <c r="E21979" s="18"/>
      <c r="F21979" s="18"/>
      <c r="G21979" s="18"/>
    </row>
    <row r="21980" spans="1:7" x14ac:dyDescent="0.25">
      <c r="A21980" s="18"/>
      <c r="B21980" s="18"/>
      <c r="C21980" s="18"/>
      <c r="D21980" s="18"/>
      <c r="E21980" s="18"/>
      <c r="F21980" s="18"/>
      <c r="G21980" s="18"/>
    </row>
    <row r="21981" spans="1:7" x14ac:dyDescent="0.25">
      <c r="A21981" s="18"/>
      <c r="B21981" s="18"/>
      <c r="C21981" s="18"/>
      <c r="D21981" s="18"/>
      <c r="E21981" s="18"/>
      <c r="F21981" s="18"/>
      <c r="G21981" s="18"/>
    </row>
    <row r="21982" spans="1:7" x14ac:dyDescent="0.25">
      <c r="A21982" s="18"/>
      <c r="B21982" s="18"/>
      <c r="C21982" s="18"/>
      <c r="D21982" s="18"/>
      <c r="E21982" s="18"/>
      <c r="F21982" s="18"/>
      <c r="G21982" s="18"/>
    </row>
    <row r="21983" spans="1:7" x14ac:dyDescent="0.25">
      <c r="A21983" s="18"/>
      <c r="B21983" s="18"/>
      <c r="C21983" s="18"/>
      <c r="D21983" s="18"/>
      <c r="E21983" s="18"/>
      <c r="F21983" s="18"/>
      <c r="G21983" s="18"/>
    </row>
    <row r="21984" spans="1:7" x14ac:dyDescent="0.25">
      <c r="A21984" s="18"/>
      <c r="B21984" s="18"/>
      <c r="C21984" s="18"/>
      <c r="D21984" s="18"/>
      <c r="E21984" s="18"/>
      <c r="F21984" s="18"/>
      <c r="G21984" s="18"/>
    </row>
    <row r="21985" spans="1:7" x14ac:dyDescent="0.25">
      <c r="A21985" s="18"/>
      <c r="B21985" s="18"/>
      <c r="C21985" s="18"/>
      <c r="D21985" s="18"/>
      <c r="E21985" s="18"/>
      <c r="F21985" s="18"/>
      <c r="G21985" s="18"/>
    </row>
    <row r="21986" spans="1:7" x14ac:dyDescent="0.25">
      <c r="A21986" s="18"/>
      <c r="B21986" s="18"/>
      <c r="C21986" s="18"/>
      <c r="D21986" s="18"/>
      <c r="E21986" s="18"/>
      <c r="F21986" s="18"/>
      <c r="G21986" s="18"/>
    </row>
    <row r="21987" spans="1:7" x14ac:dyDescent="0.25">
      <c r="A21987" s="18"/>
      <c r="B21987" s="18"/>
      <c r="C21987" s="18"/>
      <c r="D21987" s="18"/>
      <c r="E21987" s="18"/>
      <c r="F21987" s="18"/>
      <c r="G21987" s="18"/>
    </row>
    <row r="21988" spans="1:7" x14ac:dyDescent="0.25">
      <c r="A21988" s="18"/>
      <c r="B21988" s="18"/>
      <c r="C21988" s="18"/>
      <c r="D21988" s="18"/>
      <c r="E21988" s="18"/>
      <c r="F21988" s="18"/>
      <c r="G21988" s="18"/>
    </row>
    <row r="21989" spans="1:7" x14ac:dyDescent="0.25">
      <c r="A21989" s="18"/>
      <c r="B21989" s="18"/>
      <c r="C21989" s="18"/>
      <c r="D21989" s="18"/>
      <c r="E21989" s="18"/>
      <c r="F21989" s="18"/>
      <c r="G21989" s="18"/>
    </row>
    <row r="21990" spans="1:7" x14ac:dyDescent="0.25">
      <c r="A21990" s="18"/>
      <c r="B21990" s="18"/>
      <c r="C21990" s="18"/>
      <c r="D21990" s="18"/>
      <c r="E21990" s="18"/>
      <c r="F21990" s="18"/>
      <c r="G21990" s="18"/>
    </row>
    <row r="21991" spans="1:7" x14ac:dyDescent="0.25">
      <c r="A21991" s="18"/>
      <c r="B21991" s="18"/>
      <c r="C21991" s="18"/>
      <c r="D21991" s="18"/>
      <c r="E21991" s="18"/>
      <c r="F21991" s="18"/>
      <c r="G21991" s="18"/>
    </row>
    <row r="21992" spans="1:7" x14ac:dyDescent="0.25">
      <c r="A21992" s="18"/>
      <c r="B21992" s="18"/>
      <c r="C21992" s="18"/>
      <c r="D21992" s="18"/>
      <c r="E21992" s="18"/>
      <c r="F21992" s="18"/>
      <c r="G21992" s="18"/>
    </row>
    <row r="21993" spans="1:7" x14ac:dyDescent="0.25">
      <c r="A21993" s="18"/>
      <c r="B21993" s="18"/>
      <c r="C21993" s="18"/>
      <c r="D21993" s="18"/>
      <c r="E21993" s="18"/>
      <c r="F21993" s="18"/>
      <c r="G21993" s="18"/>
    </row>
    <row r="21994" spans="1:7" x14ac:dyDescent="0.25">
      <c r="A21994" s="18"/>
      <c r="B21994" s="18"/>
      <c r="C21994" s="18"/>
      <c r="D21994" s="18"/>
      <c r="E21994" s="18"/>
      <c r="F21994" s="18"/>
      <c r="G21994" s="18"/>
    </row>
    <row r="21995" spans="1:7" x14ac:dyDescent="0.25">
      <c r="A21995" s="18"/>
      <c r="B21995" s="18"/>
      <c r="C21995" s="18"/>
      <c r="D21995" s="18"/>
      <c r="E21995" s="18"/>
      <c r="F21995" s="18"/>
      <c r="G21995" s="18"/>
    </row>
    <row r="21996" spans="1:7" x14ac:dyDescent="0.25">
      <c r="A21996" s="18"/>
      <c r="B21996" s="18"/>
      <c r="C21996" s="18"/>
      <c r="D21996" s="18"/>
      <c r="E21996" s="18"/>
      <c r="F21996" s="18"/>
      <c r="G21996" s="18"/>
    </row>
    <row r="21997" spans="1:7" x14ac:dyDescent="0.25">
      <c r="A21997" s="18"/>
      <c r="B21997" s="18"/>
      <c r="C21997" s="18"/>
      <c r="D21997" s="18"/>
      <c r="E21997" s="18"/>
      <c r="F21997" s="18"/>
      <c r="G21997" s="18"/>
    </row>
    <row r="21998" spans="1:7" x14ac:dyDescent="0.25">
      <c r="A21998" s="18"/>
      <c r="B21998" s="18"/>
      <c r="C21998" s="18"/>
      <c r="D21998" s="18"/>
      <c r="E21998" s="18"/>
      <c r="F21998" s="18"/>
      <c r="G21998" s="18"/>
    </row>
    <row r="21999" spans="1:7" x14ac:dyDescent="0.25">
      <c r="A21999" s="18"/>
      <c r="B21999" s="18"/>
      <c r="C21999" s="18"/>
      <c r="D21999" s="18"/>
      <c r="E21999" s="18"/>
      <c r="F21999" s="18"/>
      <c r="G21999" s="18"/>
    </row>
    <row r="22000" spans="1:7" x14ac:dyDescent="0.25">
      <c r="A22000" s="18"/>
      <c r="B22000" s="18"/>
      <c r="C22000" s="18"/>
      <c r="D22000" s="18"/>
      <c r="E22000" s="18"/>
      <c r="F22000" s="18"/>
      <c r="G22000" s="18"/>
    </row>
    <row r="22001" spans="1:7" x14ac:dyDescent="0.25">
      <c r="A22001" s="18"/>
      <c r="B22001" s="18"/>
      <c r="C22001" s="18"/>
      <c r="D22001" s="18"/>
      <c r="E22001" s="18"/>
      <c r="F22001" s="18"/>
      <c r="G22001" s="18"/>
    </row>
    <row r="22002" spans="1:7" x14ac:dyDescent="0.25">
      <c r="A22002" s="18"/>
      <c r="B22002" s="18"/>
      <c r="C22002" s="18"/>
      <c r="D22002" s="18"/>
      <c r="E22002" s="18"/>
      <c r="F22002" s="18"/>
      <c r="G22002" s="18"/>
    </row>
    <row r="22003" spans="1:7" x14ac:dyDescent="0.25">
      <c r="A22003" s="18"/>
      <c r="B22003" s="18"/>
      <c r="C22003" s="18"/>
      <c r="D22003" s="18"/>
      <c r="E22003" s="18"/>
      <c r="F22003" s="18"/>
      <c r="G22003" s="18"/>
    </row>
    <row r="22004" spans="1:7" x14ac:dyDescent="0.25">
      <c r="A22004" s="18"/>
      <c r="B22004" s="18"/>
      <c r="C22004" s="18"/>
      <c r="D22004" s="18"/>
      <c r="E22004" s="18"/>
      <c r="F22004" s="18"/>
      <c r="G22004" s="18"/>
    </row>
    <row r="22005" spans="1:7" x14ac:dyDescent="0.25">
      <c r="A22005" s="18"/>
      <c r="B22005" s="18"/>
      <c r="C22005" s="18"/>
      <c r="D22005" s="18"/>
      <c r="E22005" s="18"/>
      <c r="F22005" s="18"/>
      <c r="G22005" s="18"/>
    </row>
    <row r="22006" spans="1:7" x14ac:dyDescent="0.25">
      <c r="A22006" s="18"/>
      <c r="B22006" s="18"/>
      <c r="C22006" s="18"/>
      <c r="D22006" s="18"/>
      <c r="E22006" s="18"/>
      <c r="F22006" s="18"/>
      <c r="G22006" s="18"/>
    </row>
    <row r="22007" spans="1:7" x14ac:dyDescent="0.25">
      <c r="A22007" s="18"/>
      <c r="B22007" s="18"/>
      <c r="C22007" s="18"/>
      <c r="D22007" s="18"/>
      <c r="E22007" s="18"/>
      <c r="F22007" s="18"/>
      <c r="G22007" s="18"/>
    </row>
    <row r="22008" spans="1:7" x14ac:dyDescent="0.25">
      <c r="A22008" s="18"/>
      <c r="B22008" s="18"/>
      <c r="C22008" s="18"/>
      <c r="D22008" s="18"/>
      <c r="E22008" s="18"/>
      <c r="F22008" s="18"/>
      <c r="G22008" s="18"/>
    </row>
    <row r="22009" spans="1:7" x14ac:dyDescent="0.25">
      <c r="A22009" s="18"/>
      <c r="B22009" s="18"/>
      <c r="C22009" s="18"/>
      <c r="D22009" s="18"/>
      <c r="E22009" s="18"/>
      <c r="F22009" s="18"/>
      <c r="G22009" s="18"/>
    </row>
    <row r="22010" spans="1:7" x14ac:dyDescent="0.25">
      <c r="A22010" s="18"/>
      <c r="B22010" s="18"/>
      <c r="C22010" s="18"/>
      <c r="D22010" s="18"/>
      <c r="E22010" s="18"/>
      <c r="F22010" s="18"/>
      <c r="G22010" s="18"/>
    </row>
    <row r="22011" spans="1:7" x14ac:dyDescent="0.25">
      <c r="A22011" s="18"/>
      <c r="B22011" s="18"/>
      <c r="C22011" s="18"/>
      <c r="D22011" s="18"/>
      <c r="E22011" s="18"/>
      <c r="F22011" s="18"/>
      <c r="G22011" s="18"/>
    </row>
    <row r="22012" spans="1:7" x14ac:dyDescent="0.25">
      <c r="A22012" s="18"/>
      <c r="B22012" s="18"/>
      <c r="C22012" s="18"/>
      <c r="D22012" s="18"/>
      <c r="E22012" s="18"/>
      <c r="F22012" s="18"/>
      <c r="G22012" s="18"/>
    </row>
    <row r="22013" spans="1:7" x14ac:dyDescent="0.25">
      <c r="A22013" s="18"/>
      <c r="B22013" s="18"/>
      <c r="C22013" s="18"/>
      <c r="D22013" s="18"/>
      <c r="E22013" s="18"/>
      <c r="F22013" s="18"/>
      <c r="G22013" s="18"/>
    </row>
    <row r="22014" spans="1:7" x14ac:dyDescent="0.25">
      <c r="A22014" s="18"/>
      <c r="B22014" s="18"/>
      <c r="C22014" s="18"/>
      <c r="D22014" s="18"/>
      <c r="E22014" s="18"/>
      <c r="F22014" s="18"/>
      <c r="G22014" s="18"/>
    </row>
    <row r="22015" spans="1:7" x14ac:dyDescent="0.25">
      <c r="A22015" s="18"/>
      <c r="B22015" s="18"/>
      <c r="C22015" s="18"/>
      <c r="D22015" s="18"/>
      <c r="E22015" s="18"/>
      <c r="F22015" s="18"/>
      <c r="G22015" s="18"/>
    </row>
    <row r="22016" spans="1:7" x14ac:dyDescent="0.25">
      <c r="A22016" s="18"/>
      <c r="B22016" s="18"/>
      <c r="C22016" s="18"/>
      <c r="D22016" s="18"/>
      <c r="E22016" s="18"/>
      <c r="F22016" s="18"/>
      <c r="G22016" s="18"/>
    </row>
    <row r="22017" spans="1:7" x14ac:dyDescent="0.25">
      <c r="A22017" s="18"/>
      <c r="B22017" s="18"/>
      <c r="C22017" s="18"/>
      <c r="D22017" s="18"/>
      <c r="E22017" s="18"/>
      <c r="F22017" s="18"/>
      <c r="G22017" s="18"/>
    </row>
    <row r="22018" spans="1:7" x14ac:dyDescent="0.25">
      <c r="A22018" s="18"/>
      <c r="B22018" s="18"/>
      <c r="C22018" s="18"/>
      <c r="D22018" s="18"/>
      <c r="E22018" s="18"/>
      <c r="F22018" s="18"/>
      <c r="G22018" s="18"/>
    </row>
    <row r="22019" spans="1:7" x14ac:dyDescent="0.25">
      <c r="A22019" s="18"/>
      <c r="B22019" s="18"/>
      <c r="C22019" s="18"/>
      <c r="D22019" s="18"/>
      <c r="E22019" s="18"/>
      <c r="F22019" s="18"/>
      <c r="G22019" s="18"/>
    </row>
    <row r="22020" spans="1:7" x14ac:dyDescent="0.25">
      <c r="A22020" s="18"/>
      <c r="B22020" s="18"/>
      <c r="C22020" s="18"/>
      <c r="D22020" s="18"/>
      <c r="E22020" s="18"/>
      <c r="F22020" s="18"/>
      <c r="G22020" s="18"/>
    </row>
    <row r="22021" spans="1:7" x14ac:dyDescent="0.25">
      <c r="A22021" s="18"/>
      <c r="B22021" s="18"/>
      <c r="C22021" s="18"/>
      <c r="D22021" s="18"/>
      <c r="E22021" s="18"/>
      <c r="F22021" s="18"/>
      <c r="G22021" s="18"/>
    </row>
    <row r="22022" spans="1:7" x14ac:dyDescent="0.25">
      <c r="A22022" s="18"/>
      <c r="B22022" s="18"/>
      <c r="C22022" s="18"/>
      <c r="D22022" s="18"/>
      <c r="E22022" s="18"/>
      <c r="F22022" s="18"/>
      <c r="G22022" s="18"/>
    </row>
    <row r="22023" spans="1:7" x14ac:dyDescent="0.25">
      <c r="A22023" s="18"/>
      <c r="B22023" s="18"/>
      <c r="C22023" s="18"/>
      <c r="D22023" s="18"/>
      <c r="E22023" s="18"/>
      <c r="F22023" s="18"/>
      <c r="G22023" s="18"/>
    </row>
    <row r="22024" spans="1:7" x14ac:dyDescent="0.25">
      <c r="A22024" s="18"/>
      <c r="B22024" s="18"/>
      <c r="C22024" s="18"/>
      <c r="D22024" s="18"/>
      <c r="E22024" s="18"/>
      <c r="F22024" s="18"/>
      <c r="G22024" s="18"/>
    </row>
    <row r="22025" spans="1:7" x14ac:dyDescent="0.25">
      <c r="A22025" s="18"/>
      <c r="B22025" s="18"/>
      <c r="C22025" s="18"/>
      <c r="D22025" s="18"/>
      <c r="E22025" s="18"/>
      <c r="F22025" s="18"/>
      <c r="G22025" s="18"/>
    </row>
    <row r="22026" spans="1:7" x14ac:dyDescent="0.25">
      <c r="A22026" s="18"/>
      <c r="B22026" s="18"/>
      <c r="C22026" s="18"/>
      <c r="D22026" s="18"/>
      <c r="E22026" s="18"/>
      <c r="F22026" s="18"/>
      <c r="G22026" s="18"/>
    </row>
    <row r="22027" spans="1:7" x14ac:dyDescent="0.25">
      <c r="A22027" s="18"/>
      <c r="B22027" s="18"/>
      <c r="C22027" s="18"/>
      <c r="D22027" s="18"/>
      <c r="E22027" s="18"/>
      <c r="F22027" s="18"/>
      <c r="G22027" s="18"/>
    </row>
    <row r="22028" spans="1:7" x14ac:dyDescent="0.25">
      <c r="A22028" s="18"/>
      <c r="B22028" s="18"/>
      <c r="C22028" s="18"/>
      <c r="D22028" s="18"/>
      <c r="E22028" s="18"/>
      <c r="F22028" s="18"/>
      <c r="G22028" s="18"/>
    </row>
    <row r="22029" spans="1:7" x14ac:dyDescent="0.25">
      <c r="A22029" s="18"/>
      <c r="B22029" s="18"/>
      <c r="C22029" s="18"/>
      <c r="D22029" s="18"/>
      <c r="E22029" s="18"/>
      <c r="F22029" s="18"/>
      <c r="G22029" s="18"/>
    </row>
    <row r="22030" spans="1:7" x14ac:dyDescent="0.25">
      <c r="A22030" s="18"/>
      <c r="B22030" s="18"/>
      <c r="C22030" s="18"/>
      <c r="D22030" s="18"/>
      <c r="E22030" s="18"/>
      <c r="F22030" s="18"/>
      <c r="G22030" s="18"/>
    </row>
    <row r="22031" spans="1:7" x14ac:dyDescent="0.25">
      <c r="A22031" s="18"/>
      <c r="B22031" s="18"/>
      <c r="C22031" s="18"/>
      <c r="D22031" s="18"/>
      <c r="E22031" s="18"/>
      <c r="F22031" s="18"/>
      <c r="G22031" s="18"/>
    </row>
    <row r="22032" spans="1:7" x14ac:dyDescent="0.25">
      <c r="A22032" s="18"/>
      <c r="B22032" s="18"/>
      <c r="C22032" s="18"/>
      <c r="D22032" s="18"/>
      <c r="E22032" s="18"/>
      <c r="F22032" s="18"/>
      <c r="G22032" s="18"/>
    </row>
    <row r="22033" spans="1:7" x14ac:dyDescent="0.25">
      <c r="A22033" s="18"/>
      <c r="B22033" s="18"/>
      <c r="C22033" s="18"/>
      <c r="D22033" s="18"/>
      <c r="E22033" s="18"/>
      <c r="F22033" s="18"/>
      <c r="G22033" s="18"/>
    </row>
    <row r="22034" spans="1:7" x14ac:dyDescent="0.25">
      <c r="A22034" s="18"/>
      <c r="B22034" s="18"/>
      <c r="C22034" s="18"/>
      <c r="D22034" s="18"/>
      <c r="E22034" s="18"/>
      <c r="F22034" s="18"/>
      <c r="G22034" s="18"/>
    </row>
    <row r="22035" spans="1:7" x14ac:dyDescent="0.25">
      <c r="A22035" s="18"/>
      <c r="B22035" s="18"/>
      <c r="C22035" s="18"/>
      <c r="D22035" s="18"/>
      <c r="E22035" s="18"/>
      <c r="F22035" s="18"/>
      <c r="G22035" s="18"/>
    </row>
    <row r="22036" spans="1:7" x14ac:dyDescent="0.25">
      <c r="A22036" s="18"/>
      <c r="B22036" s="18"/>
      <c r="C22036" s="18"/>
      <c r="D22036" s="18"/>
      <c r="E22036" s="18"/>
      <c r="F22036" s="18"/>
      <c r="G22036" s="18"/>
    </row>
    <row r="22037" spans="1:7" x14ac:dyDescent="0.25">
      <c r="A22037" s="18"/>
      <c r="B22037" s="18"/>
      <c r="C22037" s="18"/>
      <c r="D22037" s="18"/>
      <c r="E22037" s="18"/>
      <c r="F22037" s="18"/>
      <c r="G22037" s="18"/>
    </row>
    <row r="22038" spans="1:7" x14ac:dyDescent="0.25">
      <c r="A22038" s="18"/>
      <c r="B22038" s="18"/>
      <c r="C22038" s="18"/>
      <c r="D22038" s="18"/>
      <c r="E22038" s="18"/>
      <c r="F22038" s="18"/>
      <c r="G22038" s="18"/>
    </row>
    <row r="22039" spans="1:7" x14ac:dyDescent="0.25">
      <c r="A22039" s="18"/>
      <c r="B22039" s="18"/>
      <c r="C22039" s="18"/>
      <c r="D22039" s="18"/>
      <c r="E22039" s="18"/>
      <c r="F22039" s="18"/>
      <c r="G22039" s="18"/>
    </row>
    <row r="22040" spans="1:7" x14ac:dyDescent="0.25">
      <c r="A22040" s="18"/>
      <c r="B22040" s="18"/>
      <c r="C22040" s="18"/>
      <c r="D22040" s="18"/>
      <c r="E22040" s="18"/>
      <c r="F22040" s="18"/>
      <c r="G22040" s="18"/>
    </row>
    <row r="22041" spans="1:7" x14ac:dyDescent="0.25">
      <c r="A22041" s="18"/>
      <c r="B22041" s="18"/>
      <c r="C22041" s="18"/>
      <c r="D22041" s="18"/>
      <c r="E22041" s="18"/>
      <c r="F22041" s="18"/>
      <c r="G22041" s="18"/>
    </row>
    <row r="22042" spans="1:7" x14ac:dyDescent="0.25">
      <c r="A22042" s="18"/>
      <c r="B22042" s="18"/>
      <c r="C22042" s="18"/>
      <c r="D22042" s="18"/>
      <c r="E22042" s="18"/>
      <c r="F22042" s="18"/>
      <c r="G22042" s="18"/>
    </row>
    <row r="22043" spans="1:7" x14ac:dyDescent="0.25">
      <c r="A22043" s="18"/>
      <c r="B22043" s="18"/>
      <c r="C22043" s="18"/>
      <c r="D22043" s="18"/>
      <c r="E22043" s="18"/>
      <c r="F22043" s="18"/>
      <c r="G22043" s="18"/>
    </row>
    <row r="22044" spans="1:7" x14ac:dyDescent="0.25">
      <c r="A22044" s="18"/>
      <c r="B22044" s="18"/>
      <c r="C22044" s="18"/>
      <c r="D22044" s="18"/>
      <c r="E22044" s="18"/>
      <c r="F22044" s="18"/>
      <c r="G22044" s="18"/>
    </row>
    <row r="22045" spans="1:7" x14ac:dyDescent="0.25">
      <c r="A22045" s="18"/>
      <c r="B22045" s="18"/>
      <c r="C22045" s="18"/>
      <c r="D22045" s="18"/>
      <c r="E22045" s="18"/>
      <c r="F22045" s="18"/>
      <c r="G22045" s="18"/>
    </row>
    <row r="22046" spans="1:7" x14ac:dyDescent="0.25">
      <c r="A22046" s="18"/>
      <c r="B22046" s="18"/>
      <c r="C22046" s="18"/>
      <c r="D22046" s="18"/>
      <c r="E22046" s="18"/>
      <c r="F22046" s="18"/>
      <c r="G22046" s="18"/>
    </row>
    <row r="22047" spans="1:7" x14ac:dyDescent="0.25">
      <c r="A22047" s="18"/>
      <c r="B22047" s="18"/>
      <c r="C22047" s="18"/>
      <c r="D22047" s="18"/>
      <c r="E22047" s="18"/>
      <c r="F22047" s="18"/>
      <c r="G22047" s="18"/>
    </row>
    <row r="22048" spans="1:7" x14ac:dyDescent="0.25">
      <c r="A22048" s="18"/>
      <c r="B22048" s="18"/>
      <c r="C22048" s="18"/>
      <c r="D22048" s="18"/>
      <c r="E22048" s="18"/>
      <c r="F22048" s="18"/>
      <c r="G22048" s="18"/>
    </row>
    <row r="22049" spans="1:7" x14ac:dyDescent="0.25">
      <c r="A22049" s="18"/>
      <c r="B22049" s="18"/>
      <c r="C22049" s="18"/>
      <c r="D22049" s="18"/>
      <c r="E22049" s="18"/>
      <c r="F22049" s="18"/>
      <c r="G22049" s="18"/>
    </row>
    <row r="22050" spans="1:7" x14ac:dyDescent="0.25">
      <c r="A22050" s="18"/>
      <c r="B22050" s="18"/>
      <c r="C22050" s="18"/>
      <c r="D22050" s="18"/>
      <c r="E22050" s="18"/>
      <c r="F22050" s="18"/>
      <c r="G22050" s="18"/>
    </row>
    <row r="22051" spans="1:7" x14ac:dyDescent="0.25">
      <c r="A22051" s="18"/>
      <c r="B22051" s="18"/>
      <c r="C22051" s="18"/>
      <c r="D22051" s="18"/>
      <c r="E22051" s="18"/>
      <c r="F22051" s="18"/>
      <c r="G22051" s="18"/>
    </row>
    <row r="22052" spans="1:7" x14ac:dyDescent="0.25">
      <c r="A22052" s="18"/>
      <c r="B22052" s="18"/>
      <c r="C22052" s="18"/>
      <c r="D22052" s="18"/>
      <c r="E22052" s="18"/>
      <c r="F22052" s="18"/>
      <c r="G22052" s="18"/>
    </row>
    <row r="22053" spans="1:7" x14ac:dyDescent="0.25">
      <c r="A22053" s="18"/>
      <c r="B22053" s="18"/>
      <c r="C22053" s="18"/>
      <c r="D22053" s="18"/>
      <c r="E22053" s="18"/>
      <c r="F22053" s="18"/>
      <c r="G22053" s="18"/>
    </row>
    <row r="22054" spans="1:7" x14ac:dyDescent="0.25">
      <c r="A22054" s="18"/>
      <c r="B22054" s="18"/>
      <c r="C22054" s="18"/>
      <c r="D22054" s="18"/>
      <c r="E22054" s="18"/>
      <c r="F22054" s="18"/>
      <c r="G22054" s="18"/>
    </row>
    <row r="22055" spans="1:7" x14ac:dyDescent="0.25">
      <c r="A22055" s="18"/>
      <c r="B22055" s="18"/>
      <c r="C22055" s="18"/>
      <c r="D22055" s="18"/>
      <c r="E22055" s="18"/>
      <c r="F22055" s="18"/>
      <c r="G22055" s="18"/>
    </row>
    <row r="22056" spans="1:7" x14ac:dyDescent="0.25">
      <c r="A22056" s="18"/>
      <c r="B22056" s="18"/>
      <c r="C22056" s="18"/>
      <c r="D22056" s="18"/>
      <c r="E22056" s="18"/>
      <c r="F22056" s="18"/>
      <c r="G22056" s="18"/>
    </row>
    <row r="22057" spans="1:7" x14ac:dyDescent="0.25">
      <c r="A22057" s="18"/>
      <c r="B22057" s="18"/>
      <c r="C22057" s="18"/>
      <c r="D22057" s="18"/>
      <c r="E22057" s="18"/>
      <c r="F22057" s="18"/>
      <c r="G22057" s="18"/>
    </row>
    <row r="22058" spans="1:7" x14ac:dyDescent="0.25">
      <c r="A22058" s="18"/>
      <c r="B22058" s="18"/>
      <c r="C22058" s="18"/>
      <c r="D22058" s="18"/>
      <c r="E22058" s="18"/>
      <c r="F22058" s="18"/>
      <c r="G22058" s="18"/>
    </row>
    <row r="22059" spans="1:7" x14ac:dyDescent="0.25">
      <c r="A22059" s="18"/>
      <c r="B22059" s="18"/>
      <c r="C22059" s="18"/>
      <c r="D22059" s="18"/>
      <c r="E22059" s="18"/>
      <c r="F22059" s="18"/>
      <c r="G22059" s="18"/>
    </row>
    <row r="22060" spans="1:7" x14ac:dyDescent="0.25">
      <c r="A22060" s="18"/>
      <c r="B22060" s="18"/>
      <c r="C22060" s="18"/>
      <c r="D22060" s="18"/>
      <c r="E22060" s="18"/>
      <c r="F22060" s="18"/>
      <c r="G22060" s="18"/>
    </row>
    <row r="22061" spans="1:7" x14ac:dyDescent="0.25">
      <c r="A22061" s="18"/>
      <c r="B22061" s="18"/>
      <c r="C22061" s="18"/>
      <c r="D22061" s="18"/>
      <c r="E22061" s="18"/>
      <c r="F22061" s="18"/>
      <c r="G22061" s="18"/>
    </row>
    <row r="22062" spans="1:7" x14ac:dyDescent="0.25">
      <c r="A22062" s="18"/>
      <c r="B22062" s="18"/>
      <c r="C22062" s="18"/>
      <c r="D22062" s="18"/>
      <c r="E22062" s="18"/>
      <c r="F22062" s="18"/>
      <c r="G22062" s="18"/>
    </row>
    <row r="22063" spans="1:7" x14ac:dyDescent="0.25">
      <c r="A22063" s="18"/>
      <c r="B22063" s="18"/>
      <c r="C22063" s="18"/>
      <c r="D22063" s="18"/>
      <c r="E22063" s="18"/>
      <c r="F22063" s="18"/>
      <c r="G22063" s="18"/>
    </row>
    <row r="22064" spans="1:7" x14ac:dyDescent="0.25">
      <c r="A22064" s="18"/>
      <c r="B22064" s="18"/>
      <c r="C22064" s="18"/>
      <c r="D22064" s="18"/>
      <c r="E22064" s="18"/>
      <c r="F22064" s="18"/>
      <c r="G22064" s="18"/>
    </row>
    <row r="22065" spans="1:7" x14ac:dyDescent="0.25">
      <c r="A22065" s="18"/>
      <c r="B22065" s="18"/>
      <c r="C22065" s="18"/>
      <c r="D22065" s="18"/>
      <c r="E22065" s="18"/>
      <c r="F22065" s="18"/>
      <c r="G22065" s="18"/>
    </row>
    <row r="22066" spans="1:7" x14ac:dyDescent="0.25">
      <c r="A22066" s="18"/>
      <c r="B22066" s="18"/>
      <c r="C22066" s="18"/>
      <c r="D22066" s="18"/>
      <c r="E22066" s="18"/>
      <c r="F22066" s="18"/>
      <c r="G22066" s="18"/>
    </row>
    <row r="22067" spans="1:7" x14ac:dyDescent="0.25">
      <c r="A22067" s="18"/>
      <c r="B22067" s="18"/>
      <c r="C22067" s="18"/>
      <c r="D22067" s="18"/>
      <c r="E22067" s="18"/>
      <c r="F22067" s="18"/>
      <c r="G22067" s="18"/>
    </row>
    <row r="22068" spans="1:7" x14ac:dyDescent="0.25">
      <c r="A22068" s="18"/>
      <c r="B22068" s="18"/>
      <c r="C22068" s="18"/>
      <c r="D22068" s="18"/>
      <c r="E22068" s="18"/>
      <c r="F22068" s="18"/>
      <c r="G22068" s="18"/>
    </row>
    <row r="22069" spans="1:7" x14ac:dyDescent="0.25">
      <c r="A22069" s="18"/>
      <c r="B22069" s="18"/>
      <c r="C22069" s="18"/>
      <c r="D22069" s="18"/>
      <c r="E22069" s="18"/>
      <c r="F22069" s="18"/>
      <c r="G22069" s="18"/>
    </row>
    <row r="22070" spans="1:7" x14ac:dyDescent="0.25">
      <c r="A22070" s="18"/>
      <c r="B22070" s="18"/>
      <c r="C22070" s="18"/>
      <c r="D22070" s="18"/>
      <c r="E22070" s="18"/>
      <c r="F22070" s="18"/>
      <c r="G22070" s="18"/>
    </row>
    <row r="22071" spans="1:7" x14ac:dyDescent="0.25">
      <c r="A22071" s="18"/>
      <c r="B22071" s="18"/>
      <c r="C22071" s="18"/>
      <c r="D22071" s="18"/>
      <c r="E22071" s="18"/>
      <c r="F22071" s="18"/>
      <c r="G22071" s="18"/>
    </row>
    <row r="22072" spans="1:7" x14ac:dyDescent="0.25">
      <c r="A22072" s="18"/>
      <c r="B22072" s="18"/>
      <c r="C22072" s="18"/>
      <c r="D22072" s="18"/>
      <c r="E22072" s="18"/>
      <c r="F22072" s="18"/>
      <c r="G22072" s="18"/>
    </row>
    <row r="22073" spans="1:7" x14ac:dyDescent="0.25">
      <c r="A22073" s="18"/>
      <c r="B22073" s="18"/>
      <c r="C22073" s="18"/>
      <c r="D22073" s="18"/>
      <c r="E22073" s="18"/>
      <c r="F22073" s="18"/>
      <c r="G22073" s="18"/>
    </row>
    <row r="22074" spans="1:7" x14ac:dyDescent="0.25">
      <c r="A22074" s="18"/>
      <c r="B22074" s="18"/>
      <c r="C22074" s="18"/>
      <c r="D22074" s="18"/>
      <c r="E22074" s="18"/>
      <c r="F22074" s="18"/>
      <c r="G22074" s="18"/>
    </row>
    <row r="22075" spans="1:7" x14ac:dyDescent="0.25">
      <c r="A22075" s="18"/>
      <c r="B22075" s="18"/>
      <c r="C22075" s="18"/>
      <c r="D22075" s="18"/>
      <c r="E22075" s="18"/>
      <c r="F22075" s="18"/>
      <c r="G22075" s="18"/>
    </row>
    <row r="22076" spans="1:7" x14ac:dyDescent="0.25">
      <c r="A22076" s="18"/>
      <c r="B22076" s="18"/>
      <c r="C22076" s="18"/>
      <c r="D22076" s="18"/>
      <c r="E22076" s="18"/>
      <c r="F22076" s="18"/>
      <c r="G22076" s="18"/>
    </row>
    <row r="22077" spans="1:7" x14ac:dyDescent="0.25">
      <c r="A22077" s="18"/>
      <c r="B22077" s="18"/>
      <c r="C22077" s="18"/>
      <c r="D22077" s="18"/>
      <c r="E22077" s="18"/>
      <c r="F22077" s="18"/>
      <c r="G22077" s="18"/>
    </row>
    <row r="22078" spans="1:7" x14ac:dyDescent="0.25">
      <c r="A22078" s="18"/>
      <c r="B22078" s="18"/>
      <c r="C22078" s="18"/>
      <c r="D22078" s="18"/>
      <c r="E22078" s="18"/>
      <c r="F22078" s="18"/>
      <c r="G22078" s="18"/>
    </row>
    <row r="22079" spans="1:7" x14ac:dyDescent="0.25">
      <c r="A22079" s="18"/>
      <c r="B22079" s="18"/>
      <c r="C22079" s="18"/>
      <c r="D22079" s="18"/>
      <c r="E22079" s="18"/>
      <c r="F22079" s="18"/>
      <c r="G22079" s="18"/>
    </row>
    <row r="22080" spans="1:7" x14ac:dyDescent="0.25">
      <c r="A22080" s="18"/>
      <c r="B22080" s="18"/>
      <c r="C22080" s="18"/>
      <c r="D22080" s="18"/>
      <c r="E22080" s="18"/>
      <c r="F22080" s="18"/>
      <c r="G22080" s="18"/>
    </row>
    <row r="22081" spans="1:7" x14ac:dyDescent="0.25">
      <c r="A22081" s="18"/>
      <c r="B22081" s="18"/>
      <c r="C22081" s="18"/>
      <c r="D22081" s="18"/>
      <c r="E22081" s="18"/>
      <c r="F22081" s="18"/>
      <c r="G22081" s="18"/>
    </row>
    <row r="22082" spans="1:7" x14ac:dyDescent="0.25">
      <c r="A22082" s="18"/>
      <c r="B22082" s="18"/>
      <c r="C22082" s="18"/>
      <c r="D22082" s="18"/>
      <c r="E22082" s="18"/>
      <c r="F22082" s="18"/>
      <c r="G22082" s="18"/>
    </row>
    <row r="22083" spans="1:7" x14ac:dyDescent="0.25">
      <c r="A22083" s="18"/>
      <c r="B22083" s="18"/>
      <c r="C22083" s="18"/>
      <c r="D22083" s="18"/>
      <c r="E22083" s="18"/>
      <c r="F22083" s="18"/>
      <c r="G22083" s="18"/>
    </row>
    <row r="22084" spans="1:7" x14ac:dyDescent="0.25">
      <c r="A22084" s="18"/>
      <c r="B22084" s="18"/>
      <c r="C22084" s="18"/>
      <c r="D22084" s="18"/>
      <c r="E22084" s="18"/>
      <c r="F22084" s="18"/>
      <c r="G22084" s="18"/>
    </row>
    <row r="22085" spans="1:7" x14ac:dyDescent="0.25">
      <c r="A22085" s="18"/>
      <c r="B22085" s="18"/>
      <c r="C22085" s="18"/>
      <c r="D22085" s="18"/>
      <c r="E22085" s="18"/>
      <c r="F22085" s="18"/>
      <c r="G22085" s="18"/>
    </row>
    <row r="22086" spans="1:7" x14ac:dyDescent="0.25">
      <c r="A22086" s="18"/>
      <c r="B22086" s="18"/>
      <c r="C22086" s="18"/>
      <c r="D22086" s="18"/>
      <c r="E22086" s="18"/>
      <c r="F22086" s="18"/>
      <c r="G22086" s="18"/>
    </row>
    <row r="22087" spans="1:7" x14ac:dyDescent="0.25">
      <c r="A22087" s="18"/>
      <c r="B22087" s="18"/>
      <c r="C22087" s="18"/>
      <c r="D22087" s="18"/>
      <c r="E22087" s="18"/>
      <c r="F22087" s="18"/>
      <c r="G22087" s="18"/>
    </row>
    <row r="22088" spans="1:7" x14ac:dyDescent="0.25">
      <c r="A22088" s="18"/>
      <c r="B22088" s="18"/>
      <c r="C22088" s="18"/>
      <c r="D22088" s="18"/>
      <c r="E22088" s="18"/>
      <c r="F22088" s="18"/>
      <c r="G22088" s="18"/>
    </row>
    <row r="22089" spans="1:7" x14ac:dyDescent="0.25">
      <c r="A22089" s="18"/>
      <c r="B22089" s="18"/>
      <c r="C22089" s="18"/>
      <c r="D22089" s="18"/>
      <c r="E22089" s="18"/>
      <c r="F22089" s="18"/>
      <c r="G22089" s="18"/>
    </row>
    <row r="22090" spans="1:7" x14ac:dyDescent="0.25">
      <c r="A22090" s="18"/>
      <c r="B22090" s="18"/>
      <c r="C22090" s="18"/>
      <c r="D22090" s="18"/>
      <c r="E22090" s="18"/>
      <c r="F22090" s="18"/>
      <c r="G22090" s="18"/>
    </row>
    <row r="22091" spans="1:7" x14ac:dyDescent="0.25">
      <c r="A22091" s="18"/>
      <c r="B22091" s="18"/>
      <c r="C22091" s="18"/>
      <c r="D22091" s="18"/>
      <c r="E22091" s="18"/>
      <c r="F22091" s="18"/>
      <c r="G22091" s="18"/>
    </row>
    <row r="22092" spans="1:7" x14ac:dyDescent="0.25">
      <c r="A22092" s="18"/>
      <c r="B22092" s="18"/>
      <c r="C22092" s="18"/>
      <c r="D22092" s="18"/>
      <c r="E22092" s="18"/>
      <c r="F22092" s="18"/>
      <c r="G22092" s="18"/>
    </row>
    <row r="22093" spans="1:7" x14ac:dyDescent="0.25">
      <c r="A22093" s="18"/>
      <c r="B22093" s="18"/>
      <c r="C22093" s="18"/>
      <c r="D22093" s="18"/>
      <c r="E22093" s="18"/>
      <c r="F22093" s="18"/>
      <c r="G22093" s="18"/>
    </row>
    <row r="22094" spans="1:7" x14ac:dyDescent="0.25">
      <c r="A22094" s="18"/>
      <c r="B22094" s="18"/>
      <c r="C22094" s="18"/>
      <c r="D22094" s="18"/>
      <c r="E22094" s="18"/>
      <c r="F22094" s="18"/>
      <c r="G22094" s="18"/>
    </row>
    <row r="22095" spans="1:7" x14ac:dyDescent="0.25">
      <c r="A22095" s="18"/>
      <c r="B22095" s="18"/>
      <c r="C22095" s="18"/>
      <c r="D22095" s="18"/>
      <c r="E22095" s="18"/>
      <c r="F22095" s="18"/>
      <c r="G22095" s="18"/>
    </row>
    <row r="22096" spans="1:7" x14ac:dyDescent="0.25">
      <c r="A22096" s="18"/>
      <c r="B22096" s="18"/>
      <c r="C22096" s="18"/>
      <c r="D22096" s="18"/>
      <c r="E22096" s="18"/>
      <c r="F22096" s="18"/>
      <c r="G22096" s="18"/>
    </row>
    <row r="22097" spans="1:7" x14ac:dyDescent="0.25">
      <c r="A22097" s="18"/>
      <c r="B22097" s="18"/>
      <c r="C22097" s="18"/>
      <c r="D22097" s="18"/>
      <c r="E22097" s="18"/>
      <c r="F22097" s="18"/>
      <c r="G22097" s="18"/>
    </row>
    <row r="22098" spans="1:7" x14ac:dyDescent="0.25">
      <c r="A22098" s="18"/>
      <c r="B22098" s="18"/>
      <c r="C22098" s="18"/>
      <c r="D22098" s="18"/>
      <c r="E22098" s="18"/>
      <c r="F22098" s="18"/>
      <c r="G22098" s="18"/>
    </row>
    <row r="22099" spans="1:7" x14ac:dyDescent="0.25">
      <c r="A22099" s="18"/>
      <c r="B22099" s="18"/>
      <c r="C22099" s="18"/>
      <c r="D22099" s="18"/>
      <c r="E22099" s="18"/>
      <c r="F22099" s="18"/>
      <c r="G22099" s="18"/>
    </row>
    <row r="22100" spans="1:7" x14ac:dyDescent="0.25">
      <c r="A22100" s="18"/>
      <c r="B22100" s="18"/>
      <c r="C22100" s="18"/>
      <c r="D22100" s="18"/>
      <c r="E22100" s="18"/>
      <c r="F22100" s="18"/>
      <c r="G22100" s="18"/>
    </row>
    <row r="22101" spans="1:7" x14ac:dyDescent="0.25">
      <c r="A22101" s="18"/>
      <c r="B22101" s="18"/>
      <c r="C22101" s="18"/>
      <c r="D22101" s="18"/>
      <c r="E22101" s="18"/>
      <c r="F22101" s="18"/>
      <c r="G22101" s="18"/>
    </row>
    <row r="22102" spans="1:7" x14ac:dyDescent="0.25">
      <c r="A22102" s="18"/>
      <c r="B22102" s="18"/>
      <c r="C22102" s="18"/>
      <c r="D22102" s="18"/>
      <c r="E22102" s="18"/>
      <c r="F22102" s="18"/>
      <c r="G22102" s="18"/>
    </row>
    <row r="22103" spans="1:7" x14ac:dyDescent="0.25">
      <c r="A22103" s="18"/>
      <c r="B22103" s="18"/>
      <c r="C22103" s="18"/>
      <c r="D22103" s="18"/>
      <c r="E22103" s="18"/>
      <c r="F22103" s="18"/>
      <c r="G22103" s="18"/>
    </row>
    <row r="22104" spans="1:7" x14ac:dyDescent="0.25">
      <c r="A22104" s="18"/>
      <c r="B22104" s="18"/>
      <c r="C22104" s="18"/>
      <c r="D22104" s="18"/>
      <c r="E22104" s="18"/>
      <c r="F22104" s="18"/>
      <c r="G22104" s="18"/>
    </row>
    <row r="22105" spans="1:7" x14ac:dyDescent="0.25">
      <c r="A22105" s="18"/>
      <c r="B22105" s="18"/>
      <c r="C22105" s="18"/>
      <c r="D22105" s="18"/>
      <c r="E22105" s="18"/>
      <c r="F22105" s="18"/>
      <c r="G22105" s="18"/>
    </row>
    <row r="22106" spans="1:7" x14ac:dyDescent="0.25">
      <c r="A22106" s="18"/>
      <c r="B22106" s="18"/>
      <c r="C22106" s="18"/>
      <c r="D22106" s="18"/>
      <c r="E22106" s="18"/>
      <c r="F22106" s="18"/>
      <c r="G22106" s="18"/>
    </row>
    <row r="22107" spans="1:7" x14ac:dyDescent="0.25">
      <c r="A22107" s="18"/>
      <c r="B22107" s="18"/>
      <c r="C22107" s="18"/>
      <c r="D22107" s="18"/>
      <c r="E22107" s="18"/>
      <c r="F22107" s="18"/>
      <c r="G22107" s="18"/>
    </row>
    <row r="22108" spans="1:7" x14ac:dyDescent="0.25">
      <c r="A22108" s="18"/>
      <c r="B22108" s="18"/>
      <c r="C22108" s="18"/>
      <c r="D22108" s="18"/>
      <c r="E22108" s="18"/>
      <c r="F22108" s="18"/>
      <c r="G22108" s="18"/>
    </row>
    <row r="22109" spans="1:7" x14ac:dyDescent="0.25">
      <c r="A22109" s="18"/>
      <c r="B22109" s="18"/>
      <c r="C22109" s="18"/>
      <c r="D22109" s="18"/>
      <c r="E22109" s="18"/>
      <c r="F22109" s="18"/>
      <c r="G22109" s="18"/>
    </row>
    <row r="22110" spans="1:7" x14ac:dyDescent="0.25">
      <c r="A22110" s="18"/>
      <c r="B22110" s="18"/>
      <c r="C22110" s="18"/>
      <c r="D22110" s="18"/>
      <c r="E22110" s="18"/>
      <c r="F22110" s="18"/>
      <c r="G22110" s="18"/>
    </row>
    <row r="22111" spans="1:7" x14ac:dyDescent="0.25">
      <c r="A22111" s="18"/>
      <c r="B22111" s="18"/>
      <c r="C22111" s="18"/>
      <c r="D22111" s="18"/>
      <c r="E22111" s="18"/>
      <c r="F22111" s="18"/>
      <c r="G22111" s="18"/>
    </row>
    <row r="22112" spans="1:7" x14ac:dyDescent="0.25">
      <c r="A22112" s="18"/>
      <c r="B22112" s="18"/>
      <c r="C22112" s="18"/>
      <c r="D22112" s="18"/>
      <c r="E22112" s="18"/>
      <c r="F22112" s="18"/>
      <c r="G22112" s="18"/>
    </row>
    <row r="22113" spans="1:7" x14ac:dyDescent="0.25">
      <c r="A22113" s="18"/>
      <c r="B22113" s="18"/>
      <c r="C22113" s="18"/>
      <c r="D22113" s="18"/>
      <c r="E22113" s="18"/>
      <c r="F22113" s="18"/>
      <c r="G22113" s="18"/>
    </row>
    <row r="22114" spans="1:7" x14ac:dyDescent="0.25">
      <c r="A22114" s="18"/>
      <c r="B22114" s="18"/>
      <c r="C22114" s="18"/>
      <c r="D22114" s="18"/>
      <c r="E22114" s="18"/>
      <c r="F22114" s="18"/>
      <c r="G22114" s="18"/>
    </row>
    <row r="22115" spans="1:7" x14ac:dyDescent="0.25">
      <c r="A22115" s="18"/>
      <c r="B22115" s="18"/>
      <c r="C22115" s="18"/>
      <c r="D22115" s="18"/>
      <c r="E22115" s="18"/>
      <c r="F22115" s="18"/>
      <c r="G22115" s="18"/>
    </row>
    <row r="22116" spans="1:7" x14ac:dyDescent="0.25">
      <c r="A22116" s="18"/>
      <c r="B22116" s="18"/>
      <c r="C22116" s="18"/>
      <c r="D22116" s="18"/>
      <c r="E22116" s="18"/>
      <c r="F22116" s="18"/>
      <c r="G22116" s="18"/>
    </row>
    <row r="22117" spans="1:7" x14ac:dyDescent="0.25">
      <c r="A22117" s="18"/>
      <c r="B22117" s="18"/>
      <c r="C22117" s="18"/>
      <c r="D22117" s="18"/>
      <c r="E22117" s="18"/>
      <c r="F22117" s="18"/>
      <c r="G22117" s="18"/>
    </row>
    <row r="22118" spans="1:7" x14ac:dyDescent="0.25">
      <c r="A22118" s="18"/>
      <c r="B22118" s="18"/>
      <c r="C22118" s="18"/>
      <c r="D22118" s="18"/>
      <c r="E22118" s="18"/>
      <c r="F22118" s="18"/>
      <c r="G22118" s="18"/>
    </row>
    <row r="22119" spans="1:7" x14ac:dyDescent="0.25">
      <c r="A22119" s="18"/>
      <c r="B22119" s="18"/>
      <c r="C22119" s="18"/>
      <c r="D22119" s="18"/>
      <c r="E22119" s="18"/>
      <c r="F22119" s="18"/>
      <c r="G22119" s="18"/>
    </row>
    <row r="22120" spans="1:7" x14ac:dyDescent="0.25">
      <c r="A22120" s="18"/>
      <c r="B22120" s="18"/>
      <c r="C22120" s="18"/>
      <c r="D22120" s="18"/>
      <c r="E22120" s="18"/>
      <c r="F22120" s="18"/>
      <c r="G22120" s="18"/>
    </row>
    <row r="22121" spans="1:7" x14ac:dyDescent="0.25">
      <c r="A22121" s="18"/>
      <c r="B22121" s="18"/>
      <c r="C22121" s="18"/>
      <c r="D22121" s="18"/>
      <c r="E22121" s="18"/>
      <c r="F22121" s="18"/>
      <c r="G22121" s="18"/>
    </row>
    <row r="22122" spans="1:7" x14ac:dyDescent="0.25">
      <c r="A22122" s="18"/>
      <c r="B22122" s="18"/>
      <c r="C22122" s="18"/>
      <c r="D22122" s="18"/>
      <c r="E22122" s="18"/>
      <c r="F22122" s="18"/>
      <c r="G22122" s="18"/>
    </row>
    <row r="22123" spans="1:7" x14ac:dyDescent="0.25">
      <c r="A22123" s="18"/>
      <c r="B22123" s="18"/>
      <c r="C22123" s="18"/>
      <c r="D22123" s="18"/>
      <c r="E22123" s="18"/>
      <c r="F22123" s="18"/>
      <c r="G22123" s="18"/>
    </row>
    <row r="22124" spans="1:7" x14ac:dyDescent="0.25">
      <c r="A22124" s="18"/>
      <c r="B22124" s="18"/>
      <c r="C22124" s="18"/>
      <c r="D22124" s="18"/>
      <c r="E22124" s="18"/>
      <c r="F22124" s="18"/>
      <c r="G22124" s="18"/>
    </row>
    <row r="22125" spans="1:7" x14ac:dyDescent="0.25">
      <c r="A22125" s="18"/>
      <c r="B22125" s="18"/>
      <c r="C22125" s="18"/>
      <c r="D22125" s="18"/>
      <c r="E22125" s="18"/>
      <c r="F22125" s="18"/>
      <c r="G22125" s="18"/>
    </row>
    <row r="22126" spans="1:7" x14ac:dyDescent="0.25">
      <c r="A22126" s="18"/>
      <c r="B22126" s="18"/>
      <c r="C22126" s="18"/>
      <c r="D22126" s="18"/>
      <c r="E22126" s="18"/>
      <c r="F22126" s="18"/>
      <c r="G22126" s="18"/>
    </row>
    <row r="22127" spans="1:7" x14ac:dyDescent="0.25">
      <c r="A22127" s="18"/>
      <c r="B22127" s="18"/>
      <c r="C22127" s="18"/>
      <c r="D22127" s="18"/>
      <c r="E22127" s="18"/>
      <c r="F22127" s="18"/>
      <c r="G22127" s="18"/>
    </row>
    <row r="22128" spans="1:7" x14ac:dyDescent="0.25">
      <c r="A22128" s="18"/>
      <c r="B22128" s="18"/>
      <c r="C22128" s="18"/>
      <c r="D22128" s="18"/>
      <c r="E22128" s="18"/>
      <c r="F22128" s="18"/>
      <c r="G22128" s="18"/>
    </row>
    <row r="22129" spans="1:7" x14ac:dyDescent="0.25">
      <c r="A22129" s="18"/>
      <c r="B22129" s="18"/>
      <c r="C22129" s="18"/>
      <c r="D22129" s="18"/>
      <c r="E22129" s="18"/>
      <c r="F22129" s="18"/>
      <c r="G22129" s="18"/>
    </row>
    <row r="22130" spans="1:7" x14ac:dyDescent="0.25">
      <c r="A22130" s="18"/>
      <c r="B22130" s="18"/>
      <c r="C22130" s="18"/>
      <c r="D22130" s="18"/>
      <c r="E22130" s="18"/>
      <c r="F22130" s="18"/>
      <c r="G22130" s="18"/>
    </row>
    <row r="22131" spans="1:7" x14ac:dyDescent="0.25">
      <c r="A22131" s="18"/>
      <c r="B22131" s="18"/>
      <c r="C22131" s="18"/>
      <c r="D22131" s="18"/>
      <c r="E22131" s="18"/>
      <c r="F22131" s="18"/>
      <c r="G22131" s="18"/>
    </row>
    <row r="22132" spans="1:7" x14ac:dyDescent="0.25">
      <c r="A22132" s="18"/>
      <c r="B22132" s="18"/>
      <c r="C22132" s="18"/>
      <c r="D22132" s="18"/>
      <c r="E22132" s="18"/>
      <c r="F22132" s="18"/>
      <c r="G22132" s="18"/>
    </row>
    <row r="22133" spans="1:7" x14ac:dyDescent="0.25">
      <c r="A22133" s="18"/>
      <c r="B22133" s="18"/>
      <c r="C22133" s="18"/>
      <c r="D22133" s="18"/>
      <c r="E22133" s="18"/>
      <c r="F22133" s="18"/>
      <c r="G22133" s="18"/>
    </row>
    <row r="22134" spans="1:7" x14ac:dyDescent="0.25">
      <c r="A22134" s="18"/>
      <c r="B22134" s="18"/>
      <c r="C22134" s="18"/>
      <c r="D22134" s="18"/>
      <c r="E22134" s="18"/>
      <c r="F22134" s="18"/>
      <c r="G22134" s="18"/>
    </row>
    <row r="22135" spans="1:7" x14ac:dyDescent="0.25">
      <c r="A22135" s="18"/>
      <c r="B22135" s="18"/>
      <c r="C22135" s="18"/>
      <c r="D22135" s="18"/>
      <c r="E22135" s="18"/>
      <c r="F22135" s="18"/>
      <c r="G22135" s="18"/>
    </row>
    <row r="22136" spans="1:7" x14ac:dyDescent="0.25">
      <c r="A22136" s="18"/>
      <c r="B22136" s="18"/>
      <c r="C22136" s="18"/>
      <c r="D22136" s="18"/>
      <c r="E22136" s="18"/>
      <c r="F22136" s="18"/>
      <c r="G22136" s="18"/>
    </row>
    <row r="22137" spans="1:7" x14ac:dyDescent="0.25">
      <c r="A22137" s="18"/>
      <c r="B22137" s="18"/>
      <c r="C22137" s="18"/>
      <c r="D22137" s="18"/>
      <c r="E22137" s="18"/>
      <c r="F22137" s="18"/>
      <c r="G22137" s="18"/>
    </row>
    <row r="22138" spans="1:7" x14ac:dyDescent="0.25">
      <c r="A22138" s="18"/>
      <c r="B22138" s="18"/>
      <c r="C22138" s="18"/>
      <c r="D22138" s="18"/>
      <c r="E22138" s="18"/>
      <c r="F22138" s="18"/>
      <c r="G22138" s="18"/>
    </row>
    <row r="22139" spans="1:7" x14ac:dyDescent="0.25">
      <c r="A22139" s="18"/>
      <c r="B22139" s="18"/>
      <c r="C22139" s="18"/>
      <c r="D22139" s="18"/>
      <c r="E22139" s="18"/>
      <c r="F22139" s="18"/>
      <c r="G22139" s="18"/>
    </row>
    <row r="22140" spans="1:7" x14ac:dyDescent="0.25">
      <c r="A22140" s="18"/>
      <c r="B22140" s="18"/>
      <c r="C22140" s="18"/>
      <c r="D22140" s="18"/>
      <c r="E22140" s="18"/>
      <c r="F22140" s="18"/>
      <c r="G22140" s="18"/>
    </row>
    <row r="22141" spans="1:7" x14ac:dyDescent="0.25">
      <c r="A22141" s="18"/>
      <c r="B22141" s="18"/>
      <c r="C22141" s="18"/>
      <c r="D22141" s="18"/>
      <c r="E22141" s="18"/>
      <c r="F22141" s="18"/>
      <c r="G22141" s="18"/>
    </row>
    <row r="22142" spans="1:7" x14ac:dyDescent="0.25">
      <c r="A22142" s="18"/>
      <c r="B22142" s="18"/>
      <c r="C22142" s="18"/>
      <c r="D22142" s="18"/>
      <c r="E22142" s="18"/>
      <c r="F22142" s="18"/>
      <c r="G22142" s="18"/>
    </row>
    <row r="22143" spans="1:7" x14ac:dyDescent="0.25">
      <c r="A22143" s="18"/>
      <c r="B22143" s="18"/>
      <c r="C22143" s="18"/>
      <c r="D22143" s="18"/>
      <c r="E22143" s="18"/>
      <c r="F22143" s="18"/>
      <c r="G22143" s="18"/>
    </row>
    <row r="22144" spans="1:7" x14ac:dyDescent="0.25">
      <c r="A22144" s="18"/>
      <c r="B22144" s="18"/>
      <c r="C22144" s="18"/>
      <c r="D22144" s="18"/>
      <c r="E22144" s="18"/>
      <c r="F22144" s="18"/>
      <c r="G22144" s="18"/>
    </row>
    <row r="22145" spans="1:7" x14ac:dyDescent="0.25">
      <c r="A22145" s="18"/>
      <c r="B22145" s="18"/>
      <c r="C22145" s="18"/>
      <c r="D22145" s="18"/>
      <c r="E22145" s="18"/>
      <c r="F22145" s="18"/>
      <c r="G22145" s="18"/>
    </row>
    <row r="22146" spans="1:7" x14ac:dyDescent="0.25">
      <c r="A22146" s="18"/>
      <c r="B22146" s="18"/>
      <c r="C22146" s="18"/>
      <c r="D22146" s="18"/>
      <c r="E22146" s="18"/>
      <c r="F22146" s="18"/>
      <c r="G22146" s="18"/>
    </row>
    <row r="22147" spans="1:7" x14ac:dyDescent="0.25">
      <c r="A22147" s="18"/>
      <c r="B22147" s="18"/>
      <c r="C22147" s="18"/>
      <c r="D22147" s="18"/>
      <c r="E22147" s="18"/>
      <c r="F22147" s="18"/>
      <c r="G22147" s="18"/>
    </row>
    <row r="22148" spans="1:7" x14ac:dyDescent="0.25">
      <c r="A22148" s="18"/>
      <c r="B22148" s="18"/>
      <c r="C22148" s="18"/>
      <c r="D22148" s="18"/>
      <c r="E22148" s="18"/>
      <c r="F22148" s="18"/>
      <c r="G22148" s="18"/>
    </row>
    <row r="22149" spans="1:7" x14ac:dyDescent="0.25">
      <c r="A22149" s="18"/>
      <c r="B22149" s="18"/>
      <c r="C22149" s="18"/>
      <c r="D22149" s="18"/>
      <c r="E22149" s="18"/>
      <c r="F22149" s="18"/>
      <c r="G22149" s="18"/>
    </row>
    <row r="22150" spans="1:7" x14ac:dyDescent="0.25">
      <c r="A22150" s="18"/>
      <c r="B22150" s="18"/>
      <c r="C22150" s="18"/>
      <c r="D22150" s="18"/>
      <c r="E22150" s="18"/>
      <c r="F22150" s="18"/>
      <c r="G22150" s="18"/>
    </row>
    <row r="22151" spans="1:7" x14ac:dyDescent="0.25">
      <c r="A22151" s="18"/>
      <c r="B22151" s="18"/>
      <c r="C22151" s="18"/>
      <c r="D22151" s="18"/>
      <c r="E22151" s="18"/>
      <c r="F22151" s="18"/>
      <c r="G22151" s="18"/>
    </row>
    <row r="22152" spans="1:7" x14ac:dyDescent="0.25">
      <c r="A22152" s="18"/>
      <c r="B22152" s="18"/>
      <c r="C22152" s="18"/>
      <c r="D22152" s="18"/>
      <c r="E22152" s="18"/>
      <c r="F22152" s="18"/>
      <c r="G22152" s="18"/>
    </row>
    <row r="22153" spans="1:7" x14ac:dyDescent="0.25">
      <c r="A22153" s="18"/>
      <c r="B22153" s="18"/>
      <c r="C22153" s="18"/>
      <c r="D22153" s="18"/>
      <c r="E22153" s="18"/>
      <c r="F22153" s="18"/>
      <c r="G22153" s="18"/>
    </row>
    <row r="22154" spans="1:7" x14ac:dyDescent="0.25">
      <c r="A22154" s="18"/>
      <c r="B22154" s="18"/>
      <c r="C22154" s="18"/>
      <c r="D22154" s="18"/>
      <c r="E22154" s="18"/>
      <c r="F22154" s="18"/>
      <c r="G22154" s="18"/>
    </row>
    <row r="22155" spans="1:7" x14ac:dyDescent="0.25">
      <c r="A22155" s="18"/>
      <c r="B22155" s="18"/>
      <c r="C22155" s="18"/>
      <c r="D22155" s="18"/>
      <c r="E22155" s="18"/>
      <c r="F22155" s="18"/>
      <c r="G22155" s="18"/>
    </row>
    <row r="22156" spans="1:7" x14ac:dyDescent="0.25">
      <c r="A22156" s="18"/>
      <c r="B22156" s="18"/>
      <c r="C22156" s="18"/>
      <c r="D22156" s="18"/>
      <c r="E22156" s="18"/>
      <c r="F22156" s="18"/>
      <c r="G22156" s="18"/>
    </row>
    <row r="22157" spans="1:7" x14ac:dyDescent="0.25">
      <c r="A22157" s="18"/>
      <c r="B22157" s="18"/>
      <c r="C22157" s="18"/>
      <c r="D22157" s="18"/>
      <c r="E22157" s="18"/>
      <c r="F22157" s="18"/>
      <c r="G22157" s="18"/>
    </row>
    <row r="22158" spans="1:7" x14ac:dyDescent="0.25">
      <c r="A22158" s="18"/>
      <c r="B22158" s="18"/>
      <c r="C22158" s="18"/>
      <c r="D22158" s="18"/>
      <c r="E22158" s="18"/>
      <c r="F22158" s="18"/>
      <c r="G22158" s="18"/>
    </row>
    <row r="22159" spans="1:7" x14ac:dyDescent="0.25">
      <c r="A22159" s="18"/>
      <c r="B22159" s="18"/>
      <c r="C22159" s="18"/>
      <c r="D22159" s="18"/>
      <c r="E22159" s="18"/>
      <c r="F22159" s="18"/>
      <c r="G22159" s="18"/>
    </row>
    <row r="22160" spans="1:7" x14ac:dyDescent="0.25">
      <c r="A22160" s="18"/>
      <c r="B22160" s="18"/>
      <c r="C22160" s="18"/>
      <c r="D22160" s="18"/>
      <c r="E22160" s="18"/>
      <c r="F22160" s="18"/>
      <c r="G22160" s="18"/>
    </row>
    <row r="22161" spans="1:7" x14ac:dyDescent="0.25">
      <c r="A22161" s="18"/>
      <c r="B22161" s="18"/>
      <c r="C22161" s="18"/>
      <c r="D22161" s="18"/>
      <c r="E22161" s="18"/>
      <c r="F22161" s="18"/>
      <c r="G22161" s="18"/>
    </row>
    <row r="22162" spans="1:7" x14ac:dyDescent="0.25">
      <c r="A22162" s="18"/>
      <c r="B22162" s="18"/>
      <c r="C22162" s="18"/>
      <c r="D22162" s="18"/>
      <c r="E22162" s="18"/>
      <c r="F22162" s="18"/>
      <c r="G22162" s="18"/>
    </row>
    <row r="22163" spans="1:7" x14ac:dyDescent="0.25">
      <c r="A22163" s="18"/>
      <c r="B22163" s="18"/>
      <c r="C22163" s="18"/>
      <c r="D22163" s="18"/>
      <c r="E22163" s="18"/>
      <c r="F22163" s="18"/>
      <c r="G22163" s="18"/>
    </row>
    <row r="22164" spans="1:7" x14ac:dyDescent="0.25">
      <c r="A22164" s="18"/>
      <c r="B22164" s="18"/>
      <c r="C22164" s="18"/>
      <c r="D22164" s="18"/>
      <c r="E22164" s="18"/>
      <c r="F22164" s="18"/>
      <c r="G22164" s="18"/>
    </row>
    <row r="22165" spans="1:7" x14ac:dyDescent="0.25">
      <c r="A22165" s="18"/>
      <c r="B22165" s="18"/>
      <c r="C22165" s="18"/>
      <c r="D22165" s="18"/>
      <c r="E22165" s="18"/>
      <c r="F22165" s="18"/>
      <c r="G22165" s="18"/>
    </row>
    <row r="22166" spans="1:7" x14ac:dyDescent="0.25">
      <c r="A22166" s="18"/>
      <c r="B22166" s="18"/>
      <c r="C22166" s="18"/>
      <c r="D22166" s="18"/>
      <c r="E22166" s="18"/>
      <c r="F22166" s="18"/>
      <c r="G22166" s="18"/>
    </row>
    <row r="22167" spans="1:7" x14ac:dyDescent="0.25">
      <c r="A22167" s="18"/>
      <c r="B22167" s="18"/>
      <c r="C22167" s="18"/>
      <c r="D22167" s="18"/>
      <c r="E22167" s="18"/>
      <c r="F22167" s="18"/>
      <c r="G22167" s="18"/>
    </row>
    <row r="22168" spans="1:7" x14ac:dyDescent="0.25">
      <c r="A22168" s="18"/>
      <c r="B22168" s="18"/>
      <c r="C22168" s="18"/>
      <c r="D22168" s="18"/>
      <c r="E22168" s="18"/>
      <c r="F22168" s="18"/>
      <c r="G22168" s="18"/>
    </row>
    <row r="22169" spans="1:7" x14ac:dyDescent="0.25">
      <c r="A22169" s="18"/>
      <c r="B22169" s="18"/>
      <c r="C22169" s="18"/>
      <c r="D22169" s="18"/>
      <c r="E22169" s="18"/>
      <c r="F22169" s="18"/>
      <c r="G22169" s="18"/>
    </row>
    <row r="22170" spans="1:7" x14ac:dyDescent="0.25">
      <c r="A22170" s="18"/>
      <c r="B22170" s="18"/>
      <c r="C22170" s="18"/>
      <c r="D22170" s="18"/>
      <c r="E22170" s="18"/>
      <c r="F22170" s="18"/>
      <c r="G22170" s="18"/>
    </row>
    <row r="22171" spans="1:7" x14ac:dyDescent="0.25">
      <c r="A22171" s="18"/>
      <c r="B22171" s="18"/>
      <c r="C22171" s="18"/>
      <c r="D22171" s="18"/>
      <c r="E22171" s="18"/>
      <c r="F22171" s="18"/>
      <c r="G22171" s="18"/>
    </row>
    <row r="22172" spans="1:7" x14ac:dyDescent="0.25">
      <c r="A22172" s="18"/>
      <c r="B22172" s="18"/>
      <c r="C22172" s="18"/>
      <c r="D22172" s="18"/>
      <c r="E22172" s="18"/>
      <c r="F22172" s="18"/>
      <c r="G22172" s="18"/>
    </row>
    <row r="22173" spans="1:7" x14ac:dyDescent="0.25">
      <c r="A22173" s="18"/>
      <c r="B22173" s="18"/>
      <c r="C22173" s="18"/>
      <c r="D22173" s="18"/>
      <c r="E22173" s="18"/>
      <c r="F22173" s="18"/>
      <c r="G22173" s="18"/>
    </row>
    <row r="22174" spans="1:7" x14ac:dyDescent="0.25">
      <c r="A22174" s="18"/>
      <c r="B22174" s="18"/>
      <c r="C22174" s="18"/>
      <c r="D22174" s="18"/>
      <c r="E22174" s="18"/>
      <c r="F22174" s="18"/>
      <c r="G22174" s="18"/>
    </row>
    <row r="22175" spans="1:7" x14ac:dyDescent="0.25">
      <c r="A22175" s="18"/>
      <c r="B22175" s="18"/>
      <c r="C22175" s="18"/>
      <c r="D22175" s="18"/>
      <c r="E22175" s="18"/>
      <c r="F22175" s="18"/>
      <c r="G22175" s="18"/>
    </row>
    <row r="22176" spans="1:7" x14ac:dyDescent="0.25">
      <c r="A22176" s="18"/>
      <c r="B22176" s="18"/>
      <c r="C22176" s="18"/>
      <c r="D22176" s="18"/>
      <c r="E22176" s="18"/>
      <c r="F22176" s="18"/>
      <c r="G22176" s="18"/>
    </row>
    <row r="22177" spans="1:7" x14ac:dyDescent="0.25">
      <c r="A22177" s="18"/>
      <c r="B22177" s="18"/>
      <c r="C22177" s="18"/>
      <c r="D22177" s="18"/>
      <c r="E22177" s="18"/>
      <c r="F22177" s="18"/>
      <c r="G22177" s="18"/>
    </row>
    <row r="22178" spans="1:7" x14ac:dyDescent="0.25">
      <c r="A22178" s="18"/>
      <c r="B22178" s="18"/>
      <c r="C22178" s="18"/>
      <c r="D22178" s="18"/>
      <c r="E22178" s="18"/>
      <c r="F22178" s="18"/>
      <c r="G22178" s="18"/>
    </row>
    <row r="22179" spans="1:7" x14ac:dyDescent="0.25">
      <c r="A22179" s="18"/>
      <c r="B22179" s="18"/>
      <c r="C22179" s="18"/>
      <c r="D22179" s="18"/>
      <c r="E22179" s="18"/>
      <c r="F22179" s="18"/>
      <c r="G22179" s="18"/>
    </row>
    <row r="22180" spans="1:7" x14ac:dyDescent="0.25">
      <c r="A22180" s="18"/>
      <c r="B22180" s="18"/>
      <c r="C22180" s="18"/>
      <c r="D22180" s="18"/>
      <c r="E22180" s="18"/>
      <c r="F22180" s="18"/>
      <c r="G22180" s="18"/>
    </row>
    <row r="22181" spans="1:7" x14ac:dyDescent="0.25">
      <c r="A22181" s="18"/>
      <c r="B22181" s="18"/>
      <c r="C22181" s="18"/>
      <c r="D22181" s="18"/>
      <c r="E22181" s="18"/>
      <c r="F22181" s="18"/>
      <c r="G22181" s="18"/>
    </row>
    <row r="22182" spans="1:7" x14ac:dyDescent="0.25">
      <c r="A22182" s="18"/>
      <c r="B22182" s="18"/>
      <c r="C22182" s="18"/>
      <c r="D22182" s="18"/>
      <c r="E22182" s="18"/>
      <c r="F22182" s="18"/>
      <c r="G22182" s="18"/>
    </row>
    <row r="22183" spans="1:7" x14ac:dyDescent="0.25">
      <c r="A22183" s="18"/>
      <c r="B22183" s="18"/>
      <c r="C22183" s="18"/>
      <c r="D22183" s="18"/>
      <c r="E22183" s="18"/>
      <c r="F22183" s="18"/>
      <c r="G22183" s="18"/>
    </row>
    <row r="22184" spans="1:7" x14ac:dyDescent="0.25">
      <c r="A22184" s="18"/>
      <c r="B22184" s="18"/>
      <c r="C22184" s="18"/>
      <c r="D22184" s="18"/>
      <c r="E22184" s="18"/>
      <c r="F22184" s="18"/>
      <c r="G22184" s="18"/>
    </row>
    <row r="22185" spans="1:7" x14ac:dyDescent="0.25">
      <c r="A22185" s="18"/>
      <c r="B22185" s="18"/>
      <c r="C22185" s="18"/>
      <c r="D22185" s="18"/>
      <c r="E22185" s="18"/>
      <c r="F22185" s="18"/>
      <c r="G22185" s="18"/>
    </row>
    <row r="22186" spans="1:7" x14ac:dyDescent="0.25">
      <c r="A22186" s="18"/>
      <c r="B22186" s="18"/>
      <c r="C22186" s="18"/>
      <c r="D22186" s="18"/>
      <c r="E22186" s="18"/>
      <c r="F22186" s="18"/>
      <c r="G22186" s="18"/>
    </row>
    <row r="22187" spans="1:7" x14ac:dyDescent="0.25">
      <c r="A22187" s="18"/>
      <c r="B22187" s="18"/>
      <c r="C22187" s="18"/>
      <c r="D22187" s="18"/>
      <c r="E22187" s="18"/>
      <c r="F22187" s="18"/>
      <c r="G22187" s="18"/>
    </row>
    <row r="22188" spans="1:7" x14ac:dyDescent="0.25">
      <c r="A22188" s="18"/>
      <c r="B22188" s="18"/>
      <c r="C22188" s="18"/>
      <c r="D22188" s="18"/>
      <c r="E22188" s="18"/>
      <c r="F22188" s="18"/>
      <c r="G22188" s="18"/>
    </row>
    <row r="22189" spans="1:7" x14ac:dyDescent="0.25">
      <c r="A22189" s="18"/>
      <c r="B22189" s="18"/>
      <c r="C22189" s="18"/>
      <c r="D22189" s="18"/>
      <c r="E22189" s="18"/>
      <c r="F22189" s="18"/>
      <c r="G22189" s="18"/>
    </row>
    <row r="22190" spans="1:7" x14ac:dyDescent="0.25">
      <c r="A22190" s="18"/>
      <c r="B22190" s="18"/>
      <c r="C22190" s="18"/>
      <c r="D22190" s="18"/>
      <c r="E22190" s="18"/>
      <c r="F22190" s="18"/>
      <c r="G22190" s="18"/>
    </row>
    <row r="22191" spans="1:7" x14ac:dyDescent="0.25">
      <c r="A22191" s="18"/>
      <c r="B22191" s="18"/>
      <c r="C22191" s="18"/>
      <c r="D22191" s="18"/>
      <c r="E22191" s="18"/>
      <c r="F22191" s="18"/>
      <c r="G22191" s="18"/>
    </row>
    <row r="22192" spans="1:7" x14ac:dyDescent="0.25">
      <c r="A22192" s="18"/>
      <c r="B22192" s="18"/>
      <c r="C22192" s="18"/>
      <c r="D22192" s="18"/>
      <c r="E22192" s="18"/>
      <c r="F22192" s="18"/>
      <c r="G22192" s="18"/>
    </row>
    <row r="22193" spans="1:7" x14ac:dyDescent="0.25">
      <c r="A22193" s="18"/>
      <c r="B22193" s="18"/>
      <c r="C22193" s="18"/>
      <c r="D22193" s="18"/>
      <c r="E22193" s="18"/>
      <c r="F22193" s="18"/>
      <c r="G22193" s="18"/>
    </row>
    <row r="22194" spans="1:7" x14ac:dyDescent="0.25">
      <c r="A22194" s="18"/>
      <c r="B22194" s="18"/>
      <c r="C22194" s="18"/>
      <c r="D22194" s="18"/>
      <c r="E22194" s="18"/>
      <c r="F22194" s="18"/>
      <c r="G22194" s="18"/>
    </row>
    <row r="22195" spans="1:7" x14ac:dyDescent="0.25">
      <c r="A22195" s="18"/>
      <c r="B22195" s="18"/>
      <c r="C22195" s="18"/>
      <c r="D22195" s="18"/>
      <c r="E22195" s="18"/>
      <c r="F22195" s="18"/>
      <c r="G22195" s="18"/>
    </row>
    <row r="22196" spans="1:7" x14ac:dyDescent="0.25">
      <c r="A22196" s="18"/>
      <c r="B22196" s="18"/>
      <c r="C22196" s="18"/>
      <c r="D22196" s="18"/>
      <c r="E22196" s="18"/>
      <c r="F22196" s="18"/>
      <c r="G22196" s="18"/>
    </row>
    <row r="22197" spans="1:7" x14ac:dyDescent="0.25">
      <c r="A22197" s="18"/>
      <c r="B22197" s="18"/>
      <c r="C22197" s="18"/>
      <c r="D22197" s="18"/>
      <c r="E22197" s="18"/>
      <c r="F22197" s="18"/>
      <c r="G22197" s="18"/>
    </row>
    <row r="22198" spans="1:7" x14ac:dyDescent="0.25">
      <c r="A22198" s="18"/>
      <c r="B22198" s="18"/>
      <c r="C22198" s="18"/>
      <c r="D22198" s="18"/>
      <c r="E22198" s="18"/>
      <c r="F22198" s="18"/>
      <c r="G22198" s="18"/>
    </row>
    <row r="22199" spans="1:7" x14ac:dyDescent="0.25">
      <c r="A22199" s="18"/>
      <c r="B22199" s="18"/>
      <c r="C22199" s="18"/>
      <c r="D22199" s="18"/>
      <c r="E22199" s="18"/>
      <c r="F22199" s="18"/>
      <c r="G22199" s="18"/>
    </row>
    <row r="22200" spans="1:7" x14ac:dyDescent="0.25">
      <c r="A22200" s="18"/>
      <c r="B22200" s="18"/>
      <c r="C22200" s="18"/>
      <c r="D22200" s="18"/>
      <c r="E22200" s="18"/>
      <c r="F22200" s="18"/>
      <c r="G22200" s="18"/>
    </row>
    <row r="22201" spans="1:7" x14ac:dyDescent="0.25">
      <c r="A22201" s="18"/>
      <c r="B22201" s="18"/>
      <c r="C22201" s="18"/>
      <c r="D22201" s="18"/>
      <c r="E22201" s="18"/>
      <c r="F22201" s="18"/>
      <c r="G22201" s="18"/>
    </row>
    <row r="22202" spans="1:7" x14ac:dyDescent="0.25">
      <c r="A22202" s="18"/>
      <c r="B22202" s="18"/>
      <c r="C22202" s="18"/>
      <c r="D22202" s="18"/>
      <c r="E22202" s="18"/>
      <c r="F22202" s="18"/>
      <c r="G22202" s="18"/>
    </row>
    <row r="22203" spans="1:7" x14ac:dyDescent="0.25">
      <c r="A22203" s="18"/>
      <c r="B22203" s="18"/>
      <c r="C22203" s="18"/>
      <c r="D22203" s="18"/>
      <c r="E22203" s="18"/>
      <c r="F22203" s="18"/>
      <c r="G22203" s="18"/>
    </row>
    <row r="22204" spans="1:7" x14ac:dyDescent="0.25">
      <c r="A22204" s="18"/>
      <c r="B22204" s="18"/>
      <c r="C22204" s="18"/>
      <c r="D22204" s="18"/>
      <c r="E22204" s="18"/>
      <c r="F22204" s="18"/>
      <c r="G22204" s="18"/>
    </row>
    <row r="22205" spans="1:7" x14ac:dyDescent="0.25">
      <c r="A22205" s="18"/>
      <c r="B22205" s="18"/>
      <c r="C22205" s="18"/>
      <c r="D22205" s="18"/>
      <c r="E22205" s="18"/>
      <c r="F22205" s="18"/>
      <c r="G22205" s="18"/>
    </row>
    <row r="22206" spans="1:7" x14ac:dyDescent="0.25">
      <c r="A22206" s="18"/>
      <c r="B22206" s="18"/>
      <c r="C22206" s="18"/>
      <c r="D22206" s="18"/>
      <c r="E22206" s="18"/>
      <c r="F22206" s="18"/>
      <c r="G22206" s="18"/>
    </row>
    <row r="22207" spans="1:7" x14ac:dyDescent="0.25">
      <c r="A22207" s="18"/>
      <c r="B22207" s="18"/>
      <c r="C22207" s="18"/>
      <c r="D22207" s="18"/>
      <c r="E22207" s="18"/>
      <c r="F22207" s="18"/>
      <c r="G22207" s="18"/>
    </row>
    <row r="22208" spans="1:7" x14ac:dyDescent="0.25">
      <c r="A22208" s="18"/>
      <c r="B22208" s="18"/>
      <c r="C22208" s="18"/>
      <c r="D22208" s="18"/>
      <c r="E22208" s="18"/>
      <c r="F22208" s="18"/>
      <c r="G22208" s="18"/>
    </row>
    <row r="22209" spans="1:7" x14ac:dyDescent="0.25">
      <c r="A22209" s="18"/>
      <c r="B22209" s="18"/>
      <c r="C22209" s="18"/>
      <c r="D22209" s="18"/>
      <c r="E22209" s="18"/>
      <c r="F22209" s="18"/>
      <c r="G22209" s="18"/>
    </row>
    <row r="22210" spans="1:7" x14ac:dyDescent="0.25">
      <c r="A22210" s="18"/>
      <c r="B22210" s="18"/>
      <c r="C22210" s="18"/>
      <c r="D22210" s="18"/>
      <c r="E22210" s="18"/>
      <c r="F22210" s="18"/>
      <c r="G22210" s="18"/>
    </row>
    <row r="22211" spans="1:7" x14ac:dyDescent="0.25">
      <c r="A22211" s="18"/>
      <c r="B22211" s="18"/>
      <c r="C22211" s="18"/>
      <c r="D22211" s="18"/>
      <c r="E22211" s="18"/>
      <c r="F22211" s="18"/>
      <c r="G22211" s="18"/>
    </row>
    <row r="22212" spans="1:7" x14ac:dyDescent="0.25">
      <c r="A22212" s="18"/>
      <c r="B22212" s="18"/>
      <c r="C22212" s="18"/>
      <c r="D22212" s="18"/>
      <c r="E22212" s="18"/>
      <c r="F22212" s="18"/>
      <c r="G22212" s="18"/>
    </row>
    <row r="22213" spans="1:7" x14ac:dyDescent="0.25">
      <c r="A22213" s="18"/>
      <c r="B22213" s="18"/>
      <c r="C22213" s="18"/>
      <c r="D22213" s="18"/>
      <c r="E22213" s="18"/>
      <c r="F22213" s="18"/>
      <c r="G22213" s="18"/>
    </row>
    <row r="22214" spans="1:7" x14ac:dyDescent="0.25">
      <c r="A22214" s="18"/>
      <c r="B22214" s="18"/>
      <c r="C22214" s="18"/>
      <c r="D22214" s="18"/>
      <c r="E22214" s="18"/>
      <c r="F22214" s="18"/>
      <c r="G22214" s="18"/>
    </row>
    <row r="22215" spans="1:7" x14ac:dyDescent="0.25">
      <c r="A22215" s="18"/>
      <c r="B22215" s="18"/>
      <c r="C22215" s="18"/>
      <c r="D22215" s="18"/>
      <c r="E22215" s="18"/>
      <c r="F22215" s="18"/>
      <c r="G22215" s="18"/>
    </row>
    <row r="22216" spans="1:7" x14ac:dyDescent="0.25">
      <c r="A22216" s="18"/>
      <c r="B22216" s="18"/>
      <c r="C22216" s="18"/>
      <c r="D22216" s="18"/>
      <c r="E22216" s="18"/>
      <c r="F22216" s="18"/>
      <c r="G22216" s="18"/>
    </row>
    <row r="22217" spans="1:7" x14ac:dyDescent="0.25">
      <c r="A22217" s="18"/>
      <c r="B22217" s="18"/>
      <c r="C22217" s="18"/>
      <c r="D22217" s="18"/>
      <c r="E22217" s="18"/>
      <c r="F22217" s="18"/>
      <c r="G22217" s="18"/>
    </row>
    <row r="22218" spans="1:7" x14ac:dyDescent="0.25">
      <c r="A22218" s="18"/>
      <c r="B22218" s="18"/>
      <c r="C22218" s="18"/>
      <c r="D22218" s="18"/>
      <c r="E22218" s="18"/>
      <c r="F22218" s="18"/>
      <c r="G22218" s="18"/>
    </row>
    <row r="22219" spans="1:7" x14ac:dyDescent="0.25">
      <c r="A22219" s="18"/>
      <c r="B22219" s="18"/>
      <c r="C22219" s="18"/>
      <c r="D22219" s="18"/>
      <c r="E22219" s="18"/>
      <c r="F22219" s="18"/>
      <c r="G22219" s="18"/>
    </row>
    <row r="22220" spans="1:7" x14ac:dyDescent="0.25">
      <c r="A22220" s="18"/>
      <c r="B22220" s="18"/>
      <c r="C22220" s="18"/>
      <c r="D22220" s="18"/>
      <c r="E22220" s="18"/>
      <c r="F22220" s="18"/>
      <c r="G22220" s="18"/>
    </row>
    <row r="22221" spans="1:7" x14ac:dyDescent="0.25">
      <c r="A22221" s="18"/>
      <c r="B22221" s="18"/>
      <c r="C22221" s="18"/>
      <c r="D22221" s="18"/>
      <c r="E22221" s="18"/>
      <c r="F22221" s="18"/>
      <c r="G22221" s="18"/>
    </row>
    <row r="22222" spans="1:7" x14ac:dyDescent="0.25">
      <c r="A22222" s="18"/>
      <c r="B22222" s="18"/>
      <c r="C22222" s="18"/>
      <c r="D22222" s="18"/>
      <c r="E22222" s="18"/>
      <c r="F22222" s="18"/>
      <c r="G22222" s="18"/>
    </row>
    <row r="22223" spans="1:7" x14ac:dyDescent="0.25">
      <c r="A22223" s="18"/>
      <c r="B22223" s="18"/>
      <c r="C22223" s="18"/>
      <c r="D22223" s="18"/>
      <c r="E22223" s="18"/>
      <c r="F22223" s="18"/>
      <c r="G22223" s="18"/>
    </row>
    <row r="22224" spans="1:7" x14ac:dyDescent="0.25">
      <c r="A22224" s="18"/>
      <c r="B22224" s="18"/>
      <c r="C22224" s="18"/>
      <c r="D22224" s="18"/>
      <c r="E22224" s="18"/>
      <c r="F22224" s="18"/>
      <c r="G22224" s="18"/>
    </row>
    <row r="22225" spans="1:7" x14ac:dyDescent="0.25">
      <c r="A22225" s="18"/>
      <c r="B22225" s="18"/>
      <c r="C22225" s="18"/>
      <c r="D22225" s="18"/>
      <c r="E22225" s="18"/>
      <c r="F22225" s="18"/>
      <c r="G22225" s="18"/>
    </row>
    <row r="22226" spans="1:7" x14ac:dyDescent="0.25">
      <c r="A22226" s="18"/>
      <c r="B22226" s="18"/>
      <c r="C22226" s="18"/>
      <c r="D22226" s="18"/>
      <c r="E22226" s="18"/>
      <c r="F22226" s="18"/>
      <c r="G22226" s="18"/>
    </row>
    <row r="22227" spans="1:7" x14ac:dyDescent="0.25">
      <c r="A22227" s="18"/>
      <c r="B22227" s="18"/>
      <c r="C22227" s="18"/>
      <c r="D22227" s="18"/>
      <c r="E22227" s="18"/>
      <c r="F22227" s="18"/>
      <c r="G22227" s="18"/>
    </row>
    <row r="22228" spans="1:7" x14ac:dyDescent="0.25">
      <c r="A22228" s="18"/>
      <c r="B22228" s="18"/>
      <c r="C22228" s="18"/>
      <c r="D22228" s="18"/>
      <c r="E22228" s="18"/>
      <c r="F22228" s="18"/>
      <c r="G22228" s="18"/>
    </row>
    <row r="22229" spans="1:7" x14ac:dyDescent="0.25">
      <c r="A22229" s="18"/>
      <c r="B22229" s="18"/>
      <c r="C22229" s="18"/>
      <c r="D22229" s="18"/>
      <c r="E22229" s="18"/>
      <c r="F22229" s="18"/>
      <c r="G22229" s="18"/>
    </row>
    <row r="22230" spans="1:7" x14ac:dyDescent="0.25">
      <c r="A22230" s="18"/>
      <c r="B22230" s="18"/>
      <c r="C22230" s="18"/>
      <c r="D22230" s="18"/>
      <c r="E22230" s="18"/>
      <c r="F22230" s="18"/>
      <c r="G22230" s="18"/>
    </row>
    <row r="22231" spans="1:7" x14ac:dyDescent="0.25">
      <c r="A22231" s="18"/>
      <c r="B22231" s="18"/>
      <c r="C22231" s="18"/>
      <c r="D22231" s="18"/>
      <c r="E22231" s="18"/>
      <c r="F22231" s="18"/>
      <c r="G22231" s="18"/>
    </row>
    <row r="22232" spans="1:7" x14ac:dyDescent="0.25">
      <c r="A22232" s="18"/>
      <c r="B22232" s="18"/>
      <c r="C22232" s="18"/>
      <c r="D22232" s="18"/>
      <c r="E22232" s="18"/>
      <c r="F22232" s="18"/>
      <c r="G22232" s="18"/>
    </row>
    <row r="22233" spans="1:7" x14ac:dyDescent="0.25">
      <c r="A22233" s="18"/>
      <c r="B22233" s="18"/>
      <c r="C22233" s="18"/>
      <c r="D22233" s="18"/>
      <c r="E22233" s="18"/>
      <c r="F22233" s="18"/>
      <c r="G22233" s="18"/>
    </row>
    <row r="22234" spans="1:7" x14ac:dyDescent="0.25">
      <c r="A22234" s="18"/>
      <c r="B22234" s="18"/>
      <c r="C22234" s="18"/>
      <c r="D22234" s="18"/>
      <c r="E22234" s="18"/>
      <c r="F22234" s="18"/>
      <c r="G22234" s="18"/>
    </row>
    <row r="22235" spans="1:7" x14ac:dyDescent="0.25">
      <c r="A22235" s="18"/>
      <c r="B22235" s="18"/>
      <c r="C22235" s="18"/>
      <c r="D22235" s="18"/>
      <c r="E22235" s="18"/>
      <c r="F22235" s="18"/>
      <c r="G22235" s="18"/>
    </row>
    <row r="22236" spans="1:7" x14ac:dyDescent="0.25">
      <c r="A22236" s="18"/>
      <c r="B22236" s="18"/>
      <c r="C22236" s="18"/>
      <c r="D22236" s="18"/>
      <c r="E22236" s="18"/>
      <c r="F22236" s="18"/>
      <c r="G22236" s="18"/>
    </row>
    <row r="22237" spans="1:7" x14ac:dyDescent="0.25">
      <c r="A22237" s="18"/>
      <c r="B22237" s="18"/>
      <c r="C22237" s="18"/>
      <c r="D22237" s="18"/>
      <c r="E22237" s="18"/>
      <c r="F22237" s="18"/>
      <c r="G22237" s="18"/>
    </row>
    <row r="22238" spans="1:7" x14ac:dyDescent="0.25">
      <c r="A22238" s="18"/>
      <c r="B22238" s="18"/>
      <c r="C22238" s="18"/>
      <c r="D22238" s="18"/>
      <c r="E22238" s="18"/>
      <c r="F22238" s="18"/>
      <c r="G22238" s="18"/>
    </row>
    <row r="22239" spans="1:7" x14ac:dyDescent="0.25">
      <c r="A22239" s="18"/>
      <c r="B22239" s="18"/>
      <c r="C22239" s="18"/>
      <c r="D22239" s="18"/>
      <c r="E22239" s="18"/>
      <c r="F22239" s="18"/>
      <c r="G22239" s="18"/>
    </row>
    <row r="22240" spans="1:7" x14ac:dyDescent="0.25">
      <c r="A22240" s="18"/>
      <c r="B22240" s="18"/>
      <c r="C22240" s="18"/>
      <c r="D22240" s="18"/>
      <c r="E22240" s="18"/>
      <c r="F22240" s="18"/>
      <c r="G22240" s="18"/>
    </row>
    <row r="22241" spans="1:7" x14ac:dyDescent="0.25">
      <c r="A22241" s="18"/>
      <c r="B22241" s="18"/>
      <c r="C22241" s="18"/>
      <c r="D22241" s="18"/>
      <c r="E22241" s="18"/>
      <c r="F22241" s="18"/>
      <c r="G22241" s="18"/>
    </row>
    <row r="22242" spans="1:7" x14ac:dyDescent="0.25">
      <c r="A22242" s="18"/>
      <c r="B22242" s="18"/>
      <c r="C22242" s="18"/>
      <c r="D22242" s="18"/>
      <c r="E22242" s="18"/>
      <c r="F22242" s="18"/>
      <c r="G22242" s="18"/>
    </row>
    <row r="22243" spans="1:7" x14ac:dyDescent="0.25">
      <c r="A22243" s="18"/>
      <c r="B22243" s="18"/>
      <c r="C22243" s="18"/>
      <c r="D22243" s="18"/>
      <c r="E22243" s="18"/>
      <c r="F22243" s="18"/>
      <c r="G22243" s="18"/>
    </row>
    <row r="22244" spans="1:7" x14ac:dyDescent="0.25">
      <c r="A22244" s="18"/>
      <c r="B22244" s="18"/>
      <c r="C22244" s="18"/>
      <c r="D22244" s="18"/>
      <c r="E22244" s="18"/>
      <c r="F22244" s="18"/>
      <c r="G22244" s="18"/>
    </row>
    <row r="22245" spans="1:7" x14ac:dyDescent="0.25">
      <c r="A22245" s="18"/>
      <c r="B22245" s="18"/>
      <c r="C22245" s="18"/>
      <c r="D22245" s="18"/>
      <c r="E22245" s="18"/>
      <c r="F22245" s="18"/>
      <c r="G22245" s="18"/>
    </row>
    <row r="22246" spans="1:7" x14ac:dyDescent="0.25">
      <c r="A22246" s="18"/>
      <c r="B22246" s="18"/>
      <c r="C22246" s="18"/>
      <c r="D22246" s="18"/>
      <c r="E22246" s="18"/>
      <c r="F22246" s="18"/>
      <c r="G22246" s="18"/>
    </row>
    <row r="22247" spans="1:7" x14ac:dyDescent="0.25">
      <c r="A22247" s="18"/>
      <c r="B22247" s="18"/>
      <c r="C22247" s="18"/>
      <c r="D22247" s="18"/>
      <c r="E22247" s="18"/>
      <c r="F22247" s="18"/>
      <c r="G22247" s="18"/>
    </row>
    <row r="22248" spans="1:7" x14ac:dyDescent="0.25">
      <c r="A22248" s="18"/>
      <c r="B22248" s="18"/>
      <c r="C22248" s="18"/>
      <c r="D22248" s="18"/>
      <c r="E22248" s="18"/>
      <c r="F22248" s="18"/>
      <c r="G22248" s="18"/>
    </row>
    <row r="22249" spans="1:7" x14ac:dyDescent="0.25">
      <c r="A22249" s="18"/>
      <c r="B22249" s="18"/>
      <c r="C22249" s="18"/>
      <c r="D22249" s="18"/>
      <c r="E22249" s="18"/>
      <c r="F22249" s="18"/>
      <c r="G22249" s="18"/>
    </row>
    <row r="22250" spans="1:7" x14ac:dyDescent="0.25">
      <c r="A22250" s="18"/>
      <c r="B22250" s="18"/>
      <c r="C22250" s="18"/>
      <c r="D22250" s="18"/>
      <c r="E22250" s="18"/>
      <c r="F22250" s="18"/>
      <c r="G22250" s="18"/>
    </row>
    <row r="22251" spans="1:7" x14ac:dyDescent="0.25">
      <c r="A22251" s="18"/>
      <c r="B22251" s="18"/>
      <c r="C22251" s="18"/>
      <c r="D22251" s="18"/>
      <c r="E22251" s="18"/>
      <c r="F22251" s="18"/>
      <c r="G22251" s="18"/>
    </row>
    <row r="22252" spans="1:7" x14ac:dyDescent="0.25">
      <c r="A22252" s="18"/>
      <c r="B22252" s="18"/>
      <c r="C22252" s="18"/>
      <c r="D22252" s="18"/>
      <c r="E22252" s="18"/>
      <c r="F22252" s="18"/>
      <c r="G22252" s="18"/>
    </row>
    <row r="22253" spans="1:7" x14ac:dyDescent="0.25">
      <c r="A22253" s="18"/>
      <c r="B22253" s="18"/>
      <c r="C22253" s="18"/>
      <c r="D22253" s="18"/>
      <c r="E22253" s="18"/>
      <c r="F22253" s="18"/>
      <c r="G22253" s="18"/>
    </row>
    <row r="22254" spans="1:7" x14ac:dyDescent="0.25">
      <c r="A22254" s="18"/>
      <c r="B22254" s="18"/>
      <c r="C22254" s="18"/>
      <c r="D22254" s="18"/>
      <c r="E22254" s="18"/>
      <c r="F22254" s="18"/>
      <c r="G22254" s="18"/>
    </row>
    <row r="22255" spans="1:7" x14ac:dyDescent="0.25">
      <c r="A22255" s="18"/>
      <c r="B22255" s="18"/>
      <c r="C22255" s="18"/>
      <c r="D22255" s="18"/>
      <c r="E22255" s="18"/>
      <c r="F22255" s="18"/>
      <c r="G22255" s="18"/>
    </row>
    <row r="22256" spans="1:7" x14ac:dyDescent="0.25">
      <c r="A22256" s="18"/>
      <c r="B22256" s="18"/>
      <c r="C22256" s="18"/>
      <c r="D22256" s="18"/>
      <c r="E22256" s="18"/>
      <c r="F22256" s="18"/>
      <c r="G22256" s="18"/>
    </row>
    <row r="22257" spans="1:7" x14ac:dyDescent="0.25">
      <c r="A22257" s="18"/>
      <c r="B22257" s="18"/>
      <c r="C22257" s="18"/>
      <c r="D22257" s="18"/>
      <c r="E22257" s="18"/>
      <c r="F22257" s="18"/>
      <c r="G22257" s="18"/>
    </row>
    <row r="22258" spans="1:7" x14ac:dyDescent="0.25">
      <c r="A22258" s="18"/>
      <c r="B22258" s="18"/>
      <c r="C22258" s="18"/>
      <c r="D22258" s="18"/>
      <c r="E22258" s="18"/>
      <c r="F22258" s="18"/>
      <c r="G22258" s="18"/>
    </row>
    <row r="22259" spans="1:7" x14ac:dyDescent="0.25">
      <c r="A22259" s="18"/>
      <c r="B22259" s="18"/>
      <c r="C22259" s="18"/>
      <c r="D22259" s="18"/>
      <c r="E22259" s="18"/>
      <c r="F22259" s="18"/>
      <c r="G22259" s="18"/>
    </row>
    <row r="22260" spans="1:7" x14ac:dyDescent="0.25">
      <c r="A22260" s="18"/>
      <c r="B22260" s="18"/>
      <c r="C22260" s="18"/>
      <c r="D22260" s="18"/>
      <c r="E22260" s="18"/>
      <c r="F22260" s="18"/>
      <c r="G22260" s="18"/>
    </row>
    <row r="22261" spans="1:7" x14ac:dyDescent="0.25">
      <c r="A22261" s="18"/>
      <c r="B22261" s="18"/>
      <c r="C22261" s="18"/>
      <c r="D22261" s="18"/>
      <c r="E22261" s="18"/>
      <c r="F22261" s="18"/>
      <c r="G22261" s="18"/>
    </row>
    <row r="22262" spans="1:7" x14ac:dyDescent="0.25">
      <c r="A22262" s="18"/>
      <c r="B22262" s="18"/>
      <c r="C22262" s="18"/>
      <c r="D22262" s="18"/>
      <c r="E22262" s="18"/>
      <c r="F22262" s="18"/>
      <c r="G22262" s="18"/>
    </row>
    <row r="22263" spans="1:7" x14ac:dyDescent="0.25">
      <c r="A22263" s="18"/>
      <c r="B22263" s="18"/>
      <c r="C22263" s="18"/>
      <c r="D22263" s="18"/>
      <c r="E22263" s="18"/>
      <c r="F22263" s="18"/>
      <c r="G22263" s="18"/>
    </row>
    <row r="22264" spans="1:7" x14ac:dyDescent="0.25">
      <c r="A22264" s="18"/>
      <c r="B22264" s="18"/>
      <c r="C22264" s="18"/>
      <c r="D22264" s="18"/>
      <c r="E22264" s="18"/>
      <c r="F22264" s="18"/>
      <c r="G22264" s="18"/>
    </row>
    <row r="22265" spans="1:7" x14ac:dyDescent="0.25">
      <c r="A22265" s="18"/>
      <c r="B22265" s="18"/>
      <c r="C22265" s="18"/>
      <c r="D22265" s="18"/>
      <c r="E22265" s="18"/>
      <c r="F22265" s="18"/>
      <c r="G22265" s="18"/>
    </row>
    <row r="22266" spans="1:7" x14ac:dyDescent="0.25">
      <c r="A22266" s="18"/>
      <c r="B22266" s="18"/>
      <c r="C22266" s="18"/>
      <c r="D22266" s="18"/>
      <c r="E22266" s="18"/>
      <c r="F22266" s="18"/>
      <c r="G22266" s="18"/>
    </row>
    <row r="22267" spans="1:7" x14ac:dyDescent="0.25">
      <c r="A22267" s="18"/>
      <c r="B22267" s="18"/>
      <c r="C22267" s="18"/>
      <c r="D22267" s="18"/>
      <c r="E22267" s="18"/>
      <c r="F22267" s="18"/>
      <c r="G22267" s="18"/>
    </row>
    <row r="22268" spans="1:7" x14ac:dyDescent="0.25">
      <c r="A22268" s="18"/>
      <c r="B22268" s="18"/>
      <c r="C22268" s="18"/>
      <c r="D22268" s="18"/>
      <c r="E22268" s="18"/>
      <c r="F22268" s="18"/>
      <c r="G22268" s="18"/>
    </row>
    <row r="22269" spans="1:7" x14ac:dyDescent="0.25">
      <c r="A22269" s="18"/>
      <c r="B22269" s="18"/>
      <c r="C22269" s="18"/>
      <c r="D22269" s="18"/>
      <c r="E22269" s="18"/>
      <c r="F22269" s="18"/>
      <c r="G22269" s="18"/>
    </row>
    <row r="22270" spans="1:7" x14ac:dyDescent="0.25">
      <c r="A22270" s="18"/>
      <c r="B22270" s="18"/>
      <c r="C22270" s="18"/>
      <c r="D22270" s="18"/>
      <c r="E22270" s="18"/>
      <c r="F22270" s="18"/>
      <c r="G22270" s="18"/>
    </row>
    <row r="22271" spans="1:7" x14ac:dyDescent="0.25">
      <c r="A22271" s="18"/>
      <c r="B22271" s="18"/>
      <c r="C22271" s="18"/>
      <c r="D22271" s="18"/>
      <c r="E22271" s="18"/>
      <c r="F22271" s="18"/>
      <c r="G22271" s="18"/>
    </row>
    <row r="22272" spans="1:7" x14ac:dyDescent="0.25">
      <c r="A22272" s="18"/>
      <c r="B22272" s="18"/>
      <c r="C22272" s="18"/>
      <c r="D22272" s="18"/>
      <c r="E22272" s="18"/>
      <c r="F22272" s="18"/>
      <c r="G22272" s="18"/>
    </row>
    <row r="22273" spans="1:7" x14ac:dyDescent="0.25">
      <c r="A22273" s="18"/>
      <c r="B22273" s="18"/>
      <c r="C22273" s="18"/>
      <c r="D22273" s="18"/>
      <c r="E22273" s="18"/>
      <c r="F22273" s="18"/>
      <c r="G22273" s="18"/>
    </row>
    <row r="22274" spans="1:7" x14ac:dyDescent="0.25">
      <c r="A22274" s="18"/>
      <c r="B22274" s="18"/>
      <c r="C22274" s="18"/>
      <c r="D22274" s="18"/>
      <c r="E22274" s="18"/>
      <c r="F22274" s="18"/>
      <c r="G22274" s="18"/>
    </row>
    <row r="22275" spans="1:7" x14ac:dyDescent="0.25">
      <c r="A22275" s="18"/>
      <c r="B22275" s="18"/>
      <c r="C22275" s="18"/>
      <c r="D22275" s="18"/>
      <c r="E22275" s="18"/>
      <c r="F22275" s="18"/>
      <c r="G22275" s="18"/>
    </row>
    <row r="22276" spans="1:7" x14ac:dyDescent="0.25">
      <c r="A22276" s="18"/>
      <c r="B22276" s="18"/>
      <c r="C22276" s="18"/>
      <c r="D22276" s="18"/>
      <c r="E22276" s="18"/>
      <c r="F22276" s="18"/>
      <c r="G22276" s="18"/>
    </row>
    <row r="22277" spans="1:7" x14ac:dyDescent="0.25">
      <c r="A22277" s="18"/>
      <c r="B22277" s="18"/>
      <c r="C22277" s="18"/>
      <c r="D22277" s="18"/>
      <c r="E22277" s="18"/>
      <c r="F22277" s="18"/>
      <c r="G22277" s="18"/>
    </row>
    <row r="22278" spans="1:7" x14ac:dyDescent="0.25">
      <c r="A22278" s="18"/>
      <c r="B22278" s="18"/>
      <c r="C22278" s="18"/>
      <c r="D22278" s="18"/>
      <c r="E22278" s="18"/>
      <c r="F22278" s="18"/>
      <c r="G22278" s="18"/>
    </row>
    <row r="22279" spans="1:7" x14ac:dyDescent="0.25">
      <c r="A22279" s="18"/>
      <c r="B22279" s="18"/>
      <c r="C22279" s="18"/>
      <c r="D22279" s="18"/>
      <c r="E22279" s="18"/>
      <c r="F22279" s="18"/>
      <c r="G22279" s="18"/>
    </row>
    <row r="22280" spans="1:7" x14ac:dyDescent="0.25">
      <c r="A22280" s="18"/>
      <c r="B22280" s="18"/>
      <c r="C22280" s="18"/>
      <c r="D22280" s="18"/>
      <c r="E22280" s="18"/>
      <c r="F22280" s="18"/>
      <c r="G22280" s="18"/>
    </row>
    <row r="22281" spans="1:7" x14ac:dyDescent="0.25">
      <c r="A22281" s="18"/>
      <c r="B22281" s="18"/>
      <c r="C22281" s="18"/>
      <c r="D22281" s="18"/>
      <c r="E22281" s="18"/>
      <c r="F22281" s="18"/>
      <c r="G22281" s="18"/>
    </row>
    <row r="22282" spans="1:7" x14ac:dyDescent="0.25">
      <c r="A22282" s="18"/>
      <c r="B22282" s="18"/>
      <c r="C22282" s="18"/>
      <c r="D22282" s="18"/>
      <c r="E22282" s="18"/>
      <c r="F22282" s="18"/>
      <c r="G22282" s="18"/>
    </row>
    <row r="22283" spans="1:7" x14ac:dyDescent="0.25">
      <c r="A22283" s="18"/>
      <c r="B22283" s="18"/>
      <c r="C22283" s="18"/>
      <c r="D22283" s="18"/>
      <c r="E22283" s="18"/>
      <c r="F22283" s="18"/>
      <c r="G22283" s="18"/>
    </row>
    <row r="22284" spans="1:7" x14ac:dyDescent="0.25">
      <c r="A22284" s="18"/>
      <c r="B22284" s="18"/>
      <c r="C22284" s="18"/>
      <c r="D22284" s="18"/>
      <c r="E22284" s="18"/>
      <c r="F22284" s="18"/>
      <c r="G22284" s="18"/>
    </row>
    <row r="22285" spans="1:7" x14ac:dyDescent="0.25">
      <c r="A22285" s="18"/>
      <c r="B22285" s="18"/>
      <c r="C22285" s="18"/>
      <c r="D22285" s="18"/>
      <c r="E22285" s="18"/>
      <c r="F22285" s="18"/>
      <c r="G22285" s="18"/>
    </row>
    <row r="22286" spans="1:7" x14ac:dyDescent="0.25">
      <c r="A22286" s="18"/>
      <c r="B22286" s="18"/>
      <c r="C22286" s="18"/>
      <c r="D22286" s="18"/>
      <c r="E22286" s="18"/>
      <c r="F22286" s="18"/>
      <c r="G22286" s="18"/>
    </row>
    <row r="22287" spans="1:7" x14ac:dyDescent="0.25">
      <c r="A22287" s="18"/>
      <c r="B22287" s="18"/>
      <c r="C22287" s="18"/>
      <c r="D22287" s="18"/>
      <c r="E22287" s="18"/>
      <c r="F22287" s="18"/>
      <c r="G22287" s="18"/>
    </row>
    <row r="22288" spans="1:7" x14ac:dyDescent="0.25">
      <c r="A22288" s="18"/>
      <c r="B22288" s="18"/>
      <c r="C22288" s="18"/>
      <c r="D22288" s="18"/>
      <c r="E22288" s="18"/>
      <c r="F22288" s="18"/>
      <c r="G22288" s="18"/>
    </row>
    <row r="22289" spans="1:7" x14ac:dyDescent="0.25">
      <c r="A22289" s="18"/>
      <c r="B22289" s="18"/>
      <c r="C22289" s="18"/>
      <c r="D22289" s="18"/>
      <c r="E22289" s="18"/>
      <c r="F22289" s="18"/>
      <c r="G22289" s="18"/>
    </row>
    <row r="22290" spans="1:7" x14ac:dyDescent="0.25">
      <c r="A22290" s="18"/>
      <c r="B22290" s="18"/>
      <c r="C22290" s="18"/>
      <c r="D22290" s="18"/>
      <c r="E22290" s="18"/>
      <c r="F22290" s="18"/>
      <c r="G22290" s="18"/>
    </row>
    <row r="22291" spans="1:7" x14ac:dyDescent="0.25">
      <c r="A22291" s="18"/>
      <c r="B22291" s="18"/>
      <c r="C22291" s="18"/>
      <c r="D22291" s="18"/>
      <c r="E22291" s="18"/>
      <c r="F22291" s="18"/>
      <c r="G22291" s="18"/>
    </row>
    <row r="22292" spans="1:7" x14ac:dyDescent="0.25">
      <c r="A22292" s="18"/>
      <c r="B22292" s="18"/>
      <c r="C22292" s="18"/>
      <c r="D22292" s="18"/>
      <c r="E22292" s="18"/>
      <c r="F22292" s="18"/>
      <c r="G22292" s="18"/>
    </row>
    <row r="22293" spans="1:7" x14ac:dyDescent="0.25">
      <c r="A22293" s="18"/>
      <c r="B22293" s="18"/>
      <c r="C22293" s="18"/>
      <c r="D22293" s="18"/>
      <c r="E22293" s="18"/>
      <c r="F22293" s="18"/>
      <c r="G22293" s="18"/>
    </row>
    <row r="22294" spans="1:7" x14ac:dyDescent="0.25">
      <c r="A22294" s="18"/>
      <c r="B22294" s="18"/>
      <c r="C22294" s="18"/>
      <c r="D22294" s="18"/>
      <c r="E22294" s="18"/>
      <c r="F22294" s="18"/>
      <c r="G22294" s="18"/>
    </row>
    <row r="22295" spans="1:7" x14ac:dyDescent="0.25">
      <c r="A22295" s="18"/>
      <c r="B22295" s="18"/>
      <c r="C22295" s="18"/>
      <c r="D22295" s="18"/>
      <c r="E22295" s="18"/>
      <c r="F22295" s="18"/>
      <c r="G22295" s="18"/>
    </row>
    <row r="22296" spans="1:7" x14ac:dyDescent="0.25">
      <c r="A22296" s="18"/>
      <c r="B22296" s="18"/>
      <c r="C22296" s="18"/>
      <c r="D22296" s="18"/>
      <c r="E22296" s="18"/>
      <c r="F22296" s="18"/>
      <c r="G22296" s="18"/>
    </row>
    <row r="22297" spans="1:7" x14ac:dyDescent="0.25">
      <c r="A22297" s="18"/>
      <c r="B22297" s="18"/>
      <c r="C22297" s="18"/>
      <c r="D22297" s="18"/>
      <c r="E22297" s="18"/>
      <c r="F22297" s="18"/>
      <c r="G22297" s="18"/>
    </row>
    <row r="22298" spans="1:7" x14ac:dyDescent="0.25">
      <c r="A22298" s="18"/>
      <c r="B22298" s="18"/>
      <c r="C22298" s="18"/>
      <c r="D22298" s="18"/>
      <c r="E22298" s="18"/>
      <c r="F22298" s="18"/>
      <c r="G22298" s="18"/>
    </row>
    <row r="22299" spans="1:7" x14ac:dyDescent="0.25">
      <c r="A22299" s="18"/>
      <c r="B22299" s="18"/>
      <c r="C22299" s="18"/>
      <c r="D22299" s="18"/>
      <c r="E22299" s="18"/>
      <c r="F22299" s="18"/>
      <c r="G22299" s="18"/>
    </row>
    <row r="22300" spans="1:7" x14ac:dyDescent="0.25">
      <c r="A22300" s="18"/>
      <c r="B22300" s="18"/>
      <c r="C22300" s="18"/>
      <c r="D22300" s="18"/>
      <c r="E22300" s="18"/>
      <c r="F22300" s="18"/>
      <c r="G22300" s="18"/>
    </row>
    <row r="22301" spans="1:7" x14ac:dyDescent="0.25">
      <c r="A22301" s="18"/>
      <c r="B22301" s="18"/>
      <c r="C22301" s="18"/>
      <c r="D22301" s="18"/>
      <c r="E22301" s="18"/>
      <c r="F22301" s="18"/>
      <c r="G22301" s="18"/>
    </row>
    <row r="22302" spans="1:7" x14ac:dyDescent="0.25">
      <c r="A22302" s="18"/>
      <c r="B22302" s="18"/>
      <c r="C22302" s="18"/>
      <c r="D22302" s="18"/>
      <c r="E22302" s="18"/>
      <c r="F22302" s="18"/>
      <c r="G22302" s="18"/>
    </row>
    <row r="22303" spans="1:7" x14ac:dyDescent="0.25">
      <c r="A22303" s="18"/>
      <c r="B22303" s="18"/>
      <c r="C22303" s="18"/>
      <c r="D22303" s="18"/>
      <c r="E22303" s="18"/>
      <c r="F22303" s="18"/>
      <c r="G22303" s="18"/>
    </row>
    <row r="22304" spans="1:7" x14ac:dyDescent="0.25">
      <c r="A22304" s="18"/>
      <c r="B22304" s="18"/>
      <c r="C22304" s="18"/>
      <c r="D22304" s="18"/>
      <c r="E22304" s="18"/>
      <c r="F22304" s="18"/>
      <c r="G22304" s="18"/>
    </row>
    <row r="22305" spans="1:7" x14ac:dyDescent="0.25">
      <c r="A22305" s="18"/>
      <c r="B22305" s="18"/>
      <c r="C22305" s="18"/>
      <c r="D22305" s="18"/>
      <c r="E22305" s="18"/>
      <c r="F22305" s="18"/>
      <c r="G22305" s="18"/>
    </row>
    <row r="22306" spans="1:7" x14ac:dyDescent="0.25">
      <c r="A22306" s="18"/>
      <c r="B22306" s="18"/>
      <c r="C22306" s="18"/>
      <c r="D22306" s="18"/>
      <c r="E22306" s="18"/>
      <c r="F22306" s="18"/>
      <c r="G22306" s="18"/>
    </row>
    <row r="22307" spans="1:7" x14ac:dyDescent="0.25">
      <c r="A22307" s="18"/>
      <c r="B22307" s="18"/>
      <c r="C22307" s="18"/>
      <c r="D22307" s="18"/>
      <c r="E22307" s="18"/>
      <c r="F22307" s="18"/>
      <c r="G22307" s="18"/>
    </row>
    <row r="22308" spans="1:7" x14ac:dyDescent="0.25">
      <c r="A22308" s="18"/>
      <c r="B22308" s="18"/>
      <c r="C22308" s="18"/>
      <c r="D22308" s="18"/>
      <c r="E22308" s="18"/>
      <c r="F22308" s="18"/>
      <c r="G22308" s="18"/>
    </row>
    <row r="22309" spans="1:7" x14ac:dyDescent="0.25">
      <c r="A22309" s="18"/>
      <c r="B22309" s="18"/>
      <c r="C22309" s="18"/>
      <c r="D22309" s="18"/>
      <c r="E22309" s="18"/>
      <c r="F22309" s="18"/>
      <c r="G22309" s="18"/>
    </row>
    <row r="22310" spans="1:7" x14ac:dyDescent="0.25">
      <c r="A22310" s="18"/>
      <c r="B22310" s="18"/>
      <c r="C22310" s="18"/>
      <c r="D22310" s="18"/>
      <c r="E22310" s="18"/>
      <c r="F22310" s="18"/>
      <c r="G22310" s="18"/>
    </row>
    <row r="22311" spans="1:7" x14ac:dyDescent="0.25">
      <c r="A22311" s="18"/>
      <c r="B22311" s="18"/>
      <c r="C22311" s="18"/>
      <c r="D22311" s="18"/>
      <c r="E22311" s="18"/>
      <c r="F22311" s="18"/>
      <c r="G22311" s="18"/>
    </row>
    <row r="22312" spans="1:7" x14ac:dyDescent="0.25">
      <c r="A22312" s="18"/>
      <c r="B22312" s="18"/>
      <c r="C22312" s="18"/>
      <c r="D22312" s="18"/>
      <c r="E22312" s="18"/>
      <c r="F22312" s="18"/>
      <c r="G22312" s="18"/>
    </row>
    <row r="22313" spans="1:7" x14ac:dyDescent="0.25">
      <c r="A22313" s="18"/>
      <c r="B22313" s="18"/>
      <c r="C22313" s="18"/>
      <c r="D22313" s="18"/>
      <c r="E22313" s="18"/>
      <c r="F22313" s="18"/>
      <c r="G22313" s="18"/>
    </row>
    <row r="22314" spans="1:7" x14ac:dyDescent="0.25">
      <c r="A22314" s="18"/>
      <c r="B22314" s="18"/>
      <c r="C22314" s="18"/>
      <c r="D22314" s="18"/>
      <c r="E22314" s="18"/>
      <c r="F22314" s="18"/>
      <c r="G22314" s="18"/>
    </row>
    <row r="22315" spans="1:7" x14ac:dyDescent="0.25">
      <c r="A22315" s="18"/>
      <c r="B22315" s="18"/>
      <c r="C22315" s="18"/>
      <c r="D22315" s="18"/>
      <c r="E22315" s="18"/>
      <c r="F22315" s="18"/>
      <c r="G22315" s="18"/>
    </row>
    <row r="22316" spans="1:7" x14ac:dyDescent="0.25">
      <c r="A22316" s="18"/>
      <c r="B22316" s="18"/>
      <c r="C22316" s="18"/>
      <c r="D22316" s="18"/>
      <c r="E22316" s="18"/>
      <c r="F22316" s="18"/>
      <c r="G22316" s="18"/>
    </row>
    <row r="22317" spans="1:7" x14ac:dyDescent="0.25">
      <c r="A22317" s="18"/>
      <c r="B22317" s="18"/>
      <c r="C22317" s="18"/>
      <c r="D22317" s="18"/>
      <c r="E22317" s="18"/>
      <c r="F22317" s="18"/>
      <c r="G22317" s="18"/>
    </row>
    <row r="22318" spans="1:7" x14ac:dyDescent="0.25">
      <c r="A22318" s="18"/>
      <c r="B22318" s="18"/>
      <c r="C22318" s="18"/>
      <c r="D22318" s="18"/>
      <c r="E22318" s="18"/>
      <c r="F22318" s="18"/>
      <c r="G22318" s="18"/>
    </row>
    <row r="22319" spans="1:7" x14ac:dyDescent="0.25">
      <c r="A22319" s="18"/>
      <c r="B22319" s="18"/>
      <c r="C22319" s="18"/>
      <c r="D22319" s="18"/>
      <c r="E22319" s="18"/>
      <c r="F22319" s="18"/>
      <c r="G22319" s="18"/>
    </row>
    <row r="22320" spans="1:7" x14ac:dyDescent="0.25">
      <c r="A22320" s="18"/>
      <c r="B22320" s="18"/>
      <c r="C22320" s="18"/>
      <c r="D22320" s="18"/>
      <c r="E22320" s="18"/>
      <c r="F22320" s="18"/>
      <c r="G22320" s="18"/>
    </row>
    <row r="22321" spans="1:7" x14ac:dyDescent="0.25">
      <c r="A22321" s="18"/>
      <c r="B22321" s="18"/>
      <c r="C22321" s="18"/>
      <c r="D22321" s="18"/>
      <c r="E22321" s="18"/>
      <c r="F22321" s="18"/>
      <c r="G22321" s="18"/>
    </row>
    <row r="22322" spans="1:7" x14ac:dyDescent="0.25">
      <c r="A22322" s="18"/>
      <c r="B22322" s="18"/>
      <c r="C22322" s="18"/>
      <c r="D22322" s="18"/>
      <c r="E22322" s="18"/>
      <c r="F22322" s="18"/>
      <c r="G22322" s="18"/>
    </row>
    <row r="22323" spans="1:7" x14ac:dyDescent="0.25">
      <c r="A22323" s="18"/>
      <c r="B22323" s="18"/>
      <c r="C22323" s="18"/>
      <c r="D22323" s="18"/>
      <c r="E22323" s="18"/>
      <c r="F22323" s="18"/>
      <c r="G22323" s="18"/>
    </row>
    <row r="22324" spans="1:7" x14ac:dyDescent="0.25">
      <c r="A22324" s="18"/>
      <c r="B22324" s="18"/>
      <c r="C22324" s="18"/>
      <c r="D22324" s="18"/>
      <c r="E22324" s="18"/>
      <c r="F22324" s="18"/>
      <c r="G22324" s="18"/>
    </row>
    <row r="22325" spans="1:7" x14ac:dyDescent="0.25">
      <c r="A22325" s="18"/>
      <c r="B22325" s="18"/>
      <c r="C22325" s="18"/>
      <c r="D22325" s="18"/>
      <c r="E22325" s="18"/>
      <c r="F22325" s="18"/>
      <c r="G22325" s="18"/>
    </row>
    <row r="22326" spans="1:7" x14ac:dyDescent="0.25">
      <c r="A22326" s="18"/>
      <c r="B22326" s="18"/>
      <c r="C22326" s="18"/>
      <c r="D22326" s="18"/>
      <c r="E22326" s="18"/>
      <c r="F22326" s="18"/>
      <c r="G22326" s="18"/>
    </row>
    <row r="22327" spans="1:7" x14ac:dyDescent="0.25">
      <c r="A22327" s="18"/>
      <c r="B22327" s="18"/>
      <c r="C22327" s="18"/>
      <c r="D22327" s="18"/>
      <c r="E22327" s="18"/>
      <c r="F22327" s="18"/>
      <c r="G22327" s="18"/>
    </row>
    <row r="22328" spans="1:7" x14ac:dyDescent="0.25">
      <c r="A22328" s="18"/>
      <c r="B22328" s="18"/>
      <c r="C22328" s="18"/>
      <c r="D22328" s="18"/>
      <c r="E22328" s="18"/>
      <c r="F22328" s="18"/>
      <c r="G22328" s="18"/>
    </row>
    <row r="22329" spans="1:7" x14ac:dyDescent="0.25">
      <c r="A22329" s="18"/>
      <c r="B22329" s="18"/>
      <c r="C22329" s="18"/>
      <c r="D22329" s="18"/>
      <c r="E22329" s="18"/>
      <c r="F22329" s="18"/>
      <c r="G22329" s="18"/>
    </row>
    <row r="22330" spans="1:7" x14ac:dyDescent="0.25">
      <c r="A22330" s="18"/>
      <c r="B22330" s="18"/>
      <c r="C22330" s="18"/>
      <c r="D22330" s="18"/>
      <c r="E22330" s="18"/>
      <c r="F22330" s="18"/>
      <c r="G22330" s="18"/>
    </row>
    <row r="22331" spans="1:7" x14ac:dyDescent="0.25">
      <c r="A22331" s="18"/>
      <c r="B22331" s="18"/>
      <c r="C22331" s="18"/>
      <c r="D22331" s="18"/>
      <c r="E22331" s="18"/>
      <c r="F22331" s="18"/>
      <c r="G22331" s="18"/>
    </row>
    <row r="22332" spans="1:7" x14ac:dyDescent="0.25">
      <c r="A22332" s="18"/>
      <c r="B22332" s="18"/>
      <c r="C22332" s="18"/>
      <c r="D22332" s="18"/>
      <c r="E22332" s="18"/>
      <c r="F22332" s="18"/>
      <c r="G22332" s="18"/>
    </row>
    <row r="22333" spans="1:7" x14ac:dyDescent="0.25">
      <c r="A22333" s="18"/>
      <c r="B22333" s="18"/>
      <c r="C22333" s="18"/>
      <c r="D22333" s="18"/>
      <c r="E22333" s="18"/>
      <c r="F22333" s="18"/>
      <c r="G22333" s="18"/>
    </row>
    <row r="22334" spans="1:7" x14ac:dyDescent="0.25">
      <c r="A22334" s="18"/>
      <c r="B22334" s="18"/>
      <c r="C22334" s="18"/>
      <c r="D22334" s="18"/>
      <c r="E22334" s="18"/>
      <c r="F22334" s="18"/>
      <c r="G22334" s="18"/>
    </row>
    <row r="22335" spans="1:7" x14ac:dyDescent="0.25">
      <c r="A22335" s="18"/>
      <c r="B22335" s="18"/>
      <c r="C22335" s="18"/>
      <c r="D22335" s="18"/>
      <c r="E22335" s="18"/>
      <c r="F22335" s="18"/>
      <c r="G22335" s="18"/>
    </row>
    <row r="22336" spans="1:7" x14ac:dyDescent="0.25">
      <c r="A22336" s="18"/>
      <c r="B22336" s="18"/>
      <c r="C22336" s="18"/>
      <c r="D22336" s="18"/>
      <c r="E22336" s="18"/>
      <c r="F22336" s="18"/>
      <c r="G22336" s="18"/>
    </row>
    <row r="22337" spans="1:7" x14ac:dyDescent="0.25">
      <c r="A22337" s="18"/>
      <c r="B22337" s="18"/>
      <c r="C22337" s="18"/>
      <c r="D22337" s="18"/>
      <c r="E22337" s="18"/>
      <c r="F22337" s="18"/>
      <c r="G22337" s="18"/>
    </row>
    <row r="22338" spans="1:7" x14ac:dyDescent="0.25">
      <c r="A22338" s="18"/>
      <c r="B22338" s="18"/>
      <c r="C22338" s="18"/>
      <c r="D22338" s="18"/>
      <c r="E22338" s="18"/>
      <c r="F22338" s="18"/>
      <c r="G22338" s="18"/>
    </row>
    <row r="22339" spans="1:7" x14ac:dyDescent="0.25">
      <c r="A22339" s="18"/>
      <c r="B22339" s="18"/>
      <c r="C22339" s="18"/>
      <c r="D22339" s="18"/>
      <c r="E22339" s="18"/>
      <c r="F22339" s="18"/>
      <c r="G22339" s="18"/>
    </row>
    <row r="22340" spans="1:7" x14ac:dyDescent="0.25">
      <c r="A22340" s="18"/>
      <c r="B22340" s="18"/>
      <c r="C22340" s="18"/>
      <c r="D22340" s="18"/>
      <c r="E22340" s="18"/>
      <c r="F22340" s="18"/>
      <c r="G22340" s="18"/>
    </row>
    <row r="22341" spans="1:7" x14ac:dyDescent="0.25">
      <c r="A22341" s="18"/>
      <c r="B22341" s="18"/>
      <c r="C22341" s="18"/>
      <c r="D22341" s="18"/>
      <c r="E22341" s="18"/>
      <c r="F22341" s="18"/>
      <c r="G22341" s="18"/>
    </row>
    <row r="22342" spans="1:7" x14ac:dyDescent="0.25">
      <c r="A22342" s="18"/>
      <c r="B22342" s="18"/>
      <c r="C22342" s="18"/>
      <c r="D22342" s="18"/>
      <c r="E22342" s="18"/>
      <c r="F22342" s="18"/>
      <c r="G22342" s="18"/>
    </row>
    <row r="22343" spans="1:7" x14ac:dyDescent="0.25">
      <c r="A22343" s="18"/>
      <c r="B22343" s="18"/>
      <c r="C22343" s="18"/>
      <c r="D22343" s="18"/>
      <c r="E22343" s="18"/>
      <c r="F22343" s="18"/>
      <c r="G22343" s="18"/>
    </row>
    <row r="22344" spans="1:7" x14ac:dyDescent="0.25">
      <c r="A22344" s="18"/>
      <c r="B22344" s="18"/>
      <c r="C22344" s="18"/>
      <c r="D22344" s="18"/>
      <c r="E22344" s="18"/>
      <c r="F22344" s="18"/>
      <c r="G22344" s="18"/>
    </row>
    <row r="22345" spans="1:7" x14ac:dyDescent="0.25">
      <c r="A22345" s="18"/>
      <c r="B22345" s="18"/>
      <c r="C22345" s="18"/>
      <c r="D22345" s="18"/>
      <c r="E22345" s="18"/>
      <c r="F22345" s="18"/>
      <c r="G22345" s="18"/>
    </row>
    <row r="22346" spans="1:7" x14ac:dyDescent="0.25">
      <c r="A22346" s="18"/>
      <c r="B22346" s="18"/>
      <c r="C22346" s="18"/>
      <c r="D22346" s="18"/>
      <c r="E22346" s="18"/>
      <c r="F22346" s="18"/>
      <c r="G22346" s="18"/>
    </row>
    <row r="22347" spans="1:7" x14ac:dyDescent="0.25">
      <c r="A22347" s="18"/>
      <c r="B22347" s="18"/>
      <c r="C22347" s="18"/>
      <c r="D22347" s="18"/>
      <c r="E22347" s="18"/>
      <c r="F22347" s="18"/>
      <c r="G22347" s="18"/>
    </row>
    <row r="22348" spans="1:7" x14ac:dyDescent="0.25">
      <c r="A22348" s="18"/>
      <c r="B22348" s="18"/>
      <c r="C22348" s="18"/>
      <c r="D22348" s="18"/>
      <c r="E22348" s="18"/>
      <c r="F22348" s="18"/>
      <c r="G22348" s="18"/>
    </row>
    <row r="22349" spans="1:7" x14ac:dyDescent="0.25">
      <c r="A22349" s="18"/>
      <c r="B22349" s="18"/>
      <c r="C22349" s="18"/>
      <c r="D22349" s="18"/>
      <c r="E22349" s="18"/>
      <c r="F22349" s="18"/>
      <c r="G22349" s="18"/>
    </row>
    <row r="22350" spans="1:7" x14ac:dyDescent="0.25">
      <c r="A22350" s="18"/>
      <c r="B22350" s="18"/>
      <c r="C22350" s="18"/>
      <c r="D22350" s="18"/>
      <c r="E22350" s="18"/>
      <c r="F22350" s="18"/>
      <c r="G22350" s="18"/>
    </row>
    <row r="22351" spans="1:7" x14ac:dyDescent="0.25">
      <c r="A22351" s="18"/>
      <c r="B22351" s="18"/>
      <c r="C22351" s="18"/>
      <c r="D22351" s="18"/>
      <c r="E22351" s="18"/>
      <c r="F22351" s="18"/>
      <c r="G22351" s="18"/>
    </row>
    <row r="22352" spans="1:7" x14ac:dyDescent="0.25">
      <c r="A22352" s="18"/>
      <c r="B22352" s="18"/>
      <c r="C22352" s="18"/>
      <c r="D22352" s="18"/>
      <c r="E22352" s="18"/>
      <c r="F22352" s="18"/>
      <c r="G22352" s="18"/>
    </row>
    <row r="22353" spans="1:7" x14ac:dyDescent="0.25">
      <c r="A22353" s="18"/>
      <c r="B22353" s="18"/>
      <c r="C22353" s="18"/>
      <c r="D22353" s="18"/>
      <c r="E22353" s="18"/>
      <c r="F22353" s="18"/>
      <c r="G22353" s="18"/>
    </row>
    <row r="22354" spans="1:7" x14ac:dyDescent="0.25">
      <c r="A22354" s="18"/>
      <c r="B22354" s="18"/>
      <c r="C22354" s="18"/>
      <c r="D22354" s="18"/>
      <c r="E22354" s="18"/>
      <c r="F22354" s="18"/>
      <c r="G22354" s="18"/>
    </row>
    <row r="22355" spans="1:7" x14ac:dyDescent="0.25">
      <c r="A22355" s="18"/>
      <c r="B22355" s="18"/>
      <c r="C22355" s="18"/>
      <c r="D22355" s="18"/>
      <c r="E22355" s="18"/>
      <c r="F22355" s="18"/>
      <c r="G22355" s="18"/>
    </row>
    <row r="22356" spans="1:7" x14ac:dyDescent="0.25">
      <c r="A22356" s="18"/>
      <c r="B22356" s="18"/>
      <c r="C22356" s="18"/>
      <c r="D22356" s="18"/>
      <c r="E22356" s="18"/>
      <c r="F22356" s="18"/>
      <c r="G22356" s="18"/>
    </row>
    <row r="22357" spans="1:7" x14ac:dyDescent="0.25">
      <c r="A22357" s="18"/>
      <c r="B22357" s="18"/>
      <c r="C22357" s="18"/>
      <c r="D22357" s="18"/>
      <c r="E22357" s="18"/>
      <c r="F22357" s="18"/>
      <c r="G22357" s="18"/>
    </row>
    <row r="22358" spans="1:7" x14ac:dyDescent="0.25">
      <c r="A22358" s="18"/>
      <c r="B22358" s="18"/>
      <c r="C22358" s="18"/>
      <c r="D22358" s="18"/>
      <c r="E22358" s="18"/>
      <c r="F22358" s="18"/>
      <c r="G22358" s="18"/>
    </row>
    <row r="22359" spans="1:7" x14ac:dyDescent="0.25">
      <c r="A22359" s="18"/>
      <c r="B22359" s="18"/>
      <c r="C22359" s="18"/>
      <c r="D22359" s="18"/>
      <c r="E22359" s="18"/>
      <c r="F22359" s="18"/>
      <c r="G22359" s="18"/>
    </row>
    <row r="22360" spans="1:7" x14ac:dyDescent="0.25">
      <c r="A22360" s="18"/>
      <c r="B22360" s="18"/>
      <c r="C22360" s="18"/>
      <c r="D22360" s="18"/>
      <c r="E22360" s="18"/>
      <c r="F22360" s="18"/>
      <c r="G22360" s="18"/>
    </row>
    <row r="22361" spans="1:7" x14ac:dyDescent="0.25">
      <c r="A22361" s="18"/>
      <c r="B22361" s="18"/>
      <c r="C22361" s="18"/>
      <c r="D22361" s="18"/>
      <c r="E22361" s="18"/>
      <c r="F22361" s="18"/>
      <c r="G22361" s="18"/>
    </row>
    <row r="22362" spans="1:7" x14ac:dyDescent="0.25">
      <c r="A22362" s="18"/>
      <c r="B22362" s="18"/>
      <c r="C22362" s="18"/>
      <c r="D22362" s="18"/>
      <c r="E22362" s="18"/>
      <c r="F22362" s="18"/>
      <c r="G22362" s="18"/>
    </row>
    <row r="22363" spans="1:7" x14ac:dyDescent="0.25">
      <c r="A22363" s="18"/>
      <c r="B22363" s="18"/>
      <c r="C22363" s="18"/>
      <c r="D22363" s="18"/>
      <c r="E22363" s="18"/>
      <c r="F22363" s="18"/>
      <c r="G22363" s="18"/>
    </row>
    <row r="22364" spans="1:7" x14ac:dyDescent="0.25">
      <c r="A22364" s="18"/>
      <c r="B22364" s="18"/>
      <c r="C22364" s="18"/>
      <c r="D22364" s="18"/>
      <c r="E22364" s="18"/>
      <c r="F22364" s="18"/>
      <c r="G22364" s="18"/>
    </row>
    <row r="22365" spans="1:7" x14ac:dyDescent="0.25">
      <c r="A22365" s="18"/>
      <c r="B22365" s="18"/>
      <c r="C22365" s="18"/>
      <c r="D22365" s="18"/>
      <c r="E22365" s="18"/>
      <c r="F22365" s="18"/>
      <c r="G22365" s="18"/>
    </row>
    <row r="22366" spans="1:7" x14ac:dyDescent="0.25">
      <c r="A22366" s="18"/>
      <c r="B22366" s="18"/>
      <c r="C22366" s="18"/>
      <c r="D22366" s="18"/>
      <c r="E22366" s="18"/>
      <c r="F22366" s="18"/>
      <c r="G22366" s="18"/>
    </row>
    <row r="22367" spans="1:7" x14ac:dyDescent="0.25">
      <c r="A22367" s="18"/>
      <c r="B22367" s="18"/>
      <c r="C22367" s="18"/>
      <c r="D22367" s="18"/>
      <c r="E22367" s="18"/>
      <c r="F22367" s="18"/>
      <c r="G22367" s="18"/>
    </row>
    <row r="22368" spans="1:7" x14ac:dyDescent="0.25">
      <c r="A22368" s="18"/>
      <c r="B22368" s="18"/>
      <c r="C22368" s="18"/>
      <c r="D22368" s="18"/>
      <c r="E22368" s="18"/>
      <c r="F22368" s="18"/>
      <c r="G22368" s="18"/>
    </row>
    <row r="22369" spans="1:7" x14ac:dyDescent="0.25">
      <c r="A22369" s="18"/>
      <c r="B22369" s="18"/>
      <c r="C22369" s="18"/>
      <c r="D22369" s="18"/>
      <c r="E22369" s="18"/>
      <c r="F22369" s="18"/>
      <c r="G22369" s="18"/>
    </row>
    <row r="22370" spans="1:7" x14ac:dyDescent="0.25">
      <c r="A22370" s="18"/>
      <c r="B22370" s="18"/>
      <c r="C22370" s="18"/>
      <c r="D22370" s="18"/>
      <c r="E22370" s="18"/>
      <c r="F22370" s="18"/>
      <c r="G22370" s="18"/>
    </row>
    <row r="22371" spans="1:7" x14ac:dyDescent="0.25">
      <c r="A22371" s="18"/>
      <c r="B22371" s="18"/>
      <c r="C22371" s="18"/>
      <c r="D22371" s="18"/>
      <c r="E22371" s="18"/>
      <c r="F22371" s="18"/>
      <c r="G22371" s="18"/>
    </row>
    <row r="22372" spans="1:7" x14ac:dyDescent="0.25">
      <c r="A22372" s="18"/>
      <c r="B22372" s="18"/>
      <c r="C22372" s="18"/>
      <c r="D22372" s="18"/>
      <c r="E22372" s="18"/>
      <c r="F22372" s="18"/>
      <c r="G22372" s="18"/>
    </row>
    <row r="22373" spans="1:7" x14ac:dyDescent="0.25">
      <c r="A22373" s="18"/>
      <c r="B22373" s="18"/>
      <c r="C22373" s="18"/>
      <c r="D22373" s="18"/>
      <c r="E22373" s="18"/>
      <c r="F22373" s="18"/>
      <c r="G22373" s="18"/>
    </row>
    <row r="22374" spans="1:7" x14ac:dyDescent="0.25">
      <c r="A22374" s="18"/>
      <c r="B22374" s="18"/>
      <c r="C22374" s="18"/>
      <c r="D22374" s="18"/>
      <c r="E22374" s="18"/>
      <c r="F22374" s="18"/>
      <c r="G22374" s="18"/>
    </row>
    <row r="22375" spans="1:7" x14ac:dyDescent="0.25">
      <c r="A22375" s="18"/>
      <c r="B22375" s="18"/>
      <c r="C22375" s="18"/>
      <c r="D22375" s="18"/>
      <c r="E22375" s="18"/>
      <c r="F22375" s="18"/>
      <c r="G22375" s="18"/>
    </row>
    <row r="22376" spans="1:7" x14ac:dyDescent="0.25">
      <c r="A22376" s="18"/>
      <c r="B22376" s="18"/>
      <c r="C22376" s="18"/>
      <c r="D22376" s="18"/>
      <c r="E22376" s="18"/>
      <c r="F22376" s="18"/>
      <c r="G22376" s="18"/>
    </row>
    <row r="22377" spans="1:7" x14ac:dyDescent="0.25">
      <c r="A22377" s="18"/>
      <c r="B22377" s="18"/>
      <c r="C22377" s="18"/>
      <c r="D22377" s="18"/>
      <c r="E22377" s="18"/>
      <c r="F22377" s="18"/>
      <c r="G22377" s="18"/>
    </row>
    <row r="22378" spans="1:7" x14ac:dyDescent="0.25">
      <c r="A22378" s="18"/>
      <c r="B22378" s="18"/>
      <c r="C22378" s="18"/>
      <c r="D22378" s="18"/>
      <c r="E22378" s="18"/>
      <c r="F22378" s="18"/>
      <c r="G22378" s="18"/>
    </row>
    <row r="22379" spans="1:7" x14ac:dyDescent="0.25">
      <c r="A22379" s="18"/>
      <c r="B22379" s="18"/>
      <c r="C22379" s="18"/>
      <c r="D22379" s="18"/>
      <c r="E22379" s="18"/>
      <c r="F22379" s="18"/>
      <c r="G22379" s="18"/>
    </row>
    <row r="22380" spans="1:7" x14ac:dyDescent="0.25">
      <c r="A22380" s="18"/>
      <c r="B22380" s="18"/>
      <c r="C22380" s="18"/>
      <c r="D22380" s="18"/>
      <c r="E22380" s="18"/>
      <c r="F22380" s="18"/>
      <c r="G22380" s="18"/>
    </row>
    <row r="22381" spans="1:7" x14ac:dyDescent="0.25">
      <c r="A22381" s="18"/>
      <c r="B22381" s="18"/>
      <c r="C22381" s="18"/>
      <c r="D22381" s="18"/>
      <c r="E22381" s="18"/>
      <c r="F22381" s="18"/>
      <c r="G22381" s="18"/>
    </row>
    <row r="22382" spans="1:7" x14ac:dyDescent="0.25">
      <c r="A22382" s="18"/>
      <c r="B22382" s="18"/>
      <c r="C22382" s="18"/>
      <c r="D22382" s="18"/>
      <c r="E22382" s="18"/>
      <c r="F22382" s="18"/>
      <c r="G22382" s="18"/>
    </row>
    <row r="22383" spans="1:7" x14ac:dyDescent="0.25">
      <c r="A22383" s="18"/>
      <c r="B22383" s="18"/>
      <c r="C22383" s="18"/>
      <c r="D22383" s="18"/>
      <c r="E22383" s="18"/>
      <c r="F22383" s="18"/>
      <c r="G22383" s="18"/>
    </row>
    <row r="22384" spans="1:7" x14ac:dyDescent="0.25">
      <c r="A22384" s="18"/>
      <c r="B22384" s="18"/>
      <c r="C22384" s="18"/>
      <c r="D22384" s="18"/>
      <c r="E22384" s="18"/>
      <c r="F22384" s="18"/>
      <c r="G22384" s="18"/>
    </row>
    <row r="22385" spans="1:7" x14ac:dyDescent="0.25">
      <c r="A22385" s="18"/>
      <c r="B22385" s="18"/>
      <c r="C22385" s="18"/>
      <c r="D22385" s="18"/>
      <c r="E22385" s="18"/>
      <c r="F22385" s="18"/>
      <c r="G22385" s="18"/>
    </row>
    <row r="22386" spans="1:7" x14ac:dyDescent="0.25">
      <c r="A22386" s="18"/>
      <c r="B22386" s="18"/>
      <c r="C22386" s="18"/>
      <c r="D22386" s="18"/>
      <c r="E22386" s="18"/>
      <c r="F22386" s="18"/>
      <c r="G22386" s="18"/>
    </row>
    <row r="22387" spans="1:7" x14ac:dyDescent="0.25">
      <c r="A22387" s="18"/>
      <c r="B22387" s="18"/>
      <c r="C22387" s="18"/>
      <c r="D22387" s="18"/>
      <c r="E22387" s="18"/>
      <c r="F22387" s="18"/>
      <c r="G22387" s="18"/>
    </row>
    <row r="22388" spans="1:7" x14ac:dyDescent="0.25">
      <c r="A22388" s="18"/>
      <c r="B22388" s="18"/>
      <c r="C22388" s="18"/>
      <c r="D22388" s="18"/>
      <c r="E22388" s="18"/>
      <c r="F22388" s="18"/>
      <c r="G22388" s="18"/>
    </row>
    <row r="22389" spans="1:7" x14ac:dyDescent="0.25">
      <c r="A22389" s="18"/>
      <c r="B22389" s="18"/>
      <c r="C22389" s="18"/>
      <c r="D22389" s="18"/>
      <c r="E22389" s="18"/>
      <c r="F22389" s="18"/>
      <c r="G22389" s="18"/>
    </row>
    <row r="22390" spans="1:7" x14ac:dyDescent="0.25">
      <c r="A22390" s="18"/>
      <c r="B22390" s="18"/>
      <c r="C22390" s="18"/>
      <c r="D22390" s="18"/>
      <c r="E22390" s="18"/>
      <c r="F22390" s="18"/>
      <c r="G22390" s="18"/>
    </row>
    <row r="22391" spans="1:7" x14ac:dyDescent="0.25">
      <c r="A22391" s="18"/>
      <c r="B22391" s="18"/>
      <c r="C22391" s="18"/>
      <c r="D22391" s="18"/>
      <c r="E22391" s="18"/>
      <c r="F22391" s="18"/>
      <c r="G22391" s="18"/>
    </row>
    <row r="22392" spans="1:7" x14ac:dyDescent="0.25">
      <c r="A22392" s="18"/>
      <c r="B22392" s="18"/>
      <c r="C22392" s="18"/>
      <c r="D22392" s="18"/>
      <c r="E22392" s="18"/>
      <c r="F22392" s="18"/>
      <c r="G22392" s="18"/>
    </row>
    <row r="22393" spans="1:7" x14ac:dyDescent="0.25">
      <c r="A22393" s="18"/>
      <c r="B22393" s="18"/>
      <c r="C22393" s="18"/>
      <c r="D22393" s="18"/>
      <c r="E22393" s="18"/>
      <c r="F22393" s="18"/>
      <c r="G22393" s="18"/>
    </row>
    <row r="22394" spans="1:7" x14ac:dyDescent="0.25">
      <c r="A22394" s="18"/>
      <c r="B22394" s="18"/>
      <c r="C22394" s="18"/>
      <c r="D22394" s="18"/>
      <c r="E22394" s="18"/>
      <c r="F22394" s="18"/>
      <c r="G22394" s="18"/>
    </row>
    <row r="22395" spans="1:7" x14ac:dyDescent="0.25">
      <c r="A22395" s="18"/>
      <c r="B22395" s="18"/>
      <c r="C22395" s="18"/>
      <c r="D22395" s="18"/>
      <c r="E22395" s="18"/>
      <c r="F22395" s="18"/>
      <c r="G22395" s="18"/>
    </row>
    <row r="22396" spans="1:7" x14ac:dyDescent="0.25">
      <c r="A22396" s="18"/>
      <c r="B22396" s="18"/>
      <c r="C22396" s="18"/>
      <c r="D22396" s="18"/>
      <c r="E22396" s="18"/>
      <c r="F22396" s="18"/>
      <c r="G22396" s="18"/>
    </row>
    <row r="22397" spans="1:7" x14ac:dyDescent="0.25">
      <c r="A22397" s="18"/>
      <c r="B22397" s="18"/>
      <c r="C22397" s="18"/>
      <c r="D22397" s="18"/>
      <c r="E22397" s="18"/>
      <c r="F22397" s="18"/>
      <c r="G22397" s="18"/>
    </row>
    <row r="22398" spans="1:7" x14ac:dyDescent="0.25">
      <c r="A22398" s="18"/>
      <c r="B22398" s="18"/>
      <c r="C22398" s="18"/>
      <c r="D22398" s="18"/>
      <c r="E22398" s="18"/>
      <c r="F22398" s="18"/>
      <c r="G22398" s="18"/>
    </row>
    <row r="22399" spans="1:7" x14ac:dyDescent="0.25">
      <c r="A22399" s="18"/>
      <c r="B22399" s="18"/>
      <c r="C22399" s="18"/>
      <c r="D22399" s="18"/>
      <c r="E22399" s="18"/>
      <c r="F22399" s="18"/>
      <c r="G22399" s="18"/>
    </row>
    <row r="22400" spans="1:7" x14ac:dyDescent="0.25">
      <c r="A22400" s="18"/>
      <c r="B22400" s="18"/>
      <c r="C22400" s="18"/>
      <c r="D22400" s="18"/>
      <c r="E22400" s="18"/>
      <c r="F22400" s="18"/>
      <c r="G22400" s="18"/>
    </row>
    <row r="22401" spans="1:7" x14ac:dyDescent="0.25">
      <c r="A22401" s="18"/>
      <c r="B22401" s="18"/>
      <c r="C22401" s="18"/>
      <c r="D22401" s="18"/>
      <c r="E22401" s="18"/>
      <c r="F22401" s="18"/>
      <c r="G22401" s="18"/>
    </row>
    <row r="22402" spans="1:7" x14ac:dyDescent="0.25">
      <c r="A22402" s="18"/>
      <c r="B22402" s="18"/>
      <c r="C22402" s="18"/>
      <c r="D22402" s="18"/>
      <c r="E22402" s="18"/>
      <c r="F22402" s="18"/>
      <c r="G22402" s="18"/>
    </row>
    <row r="22403" spans="1:7" x14ac:dyDescent="0.25">
      <c r="A22403" s="18"/>
      <c r="B22403" s="18"/>
      <c r="C22403" s="18"/>
      <c r="D22403" s="18"/>
      <c r="E22403" s="18"/>
      <c r="F22403" s="18"/>
      <c r="G22403" s="18"/>
    </row>
    <row r="22404" spans="1:7" x14ac:dyDescent="0.25">
      <c r="A22404" s="18"/>
      <c r="B22404" s="18"/>
      <c r="C22404" s="18"/>
      <c r="D22404" s="18"/>
      <c r="E22404" s="18"/>
      <c r="F22404" s="18"/>
      <c r="G22404" s="18"/>
    </row>
    <row r="22405" spans="1:7" x14ac:dyDescent="0.25">
      <c r="A22405" s="18"/>
      <c r="B22405" s="18"/>
      <c r="C22405" s="18"/>
      <c r="D22405" s="18"/>
      <c r="E22405" s="18"/>
      <c r="F22405" s="18"/>
      <c r="G22405" s="18"/>
    </row>
    <row r="22406" spans="1:7" x14ac:dyDescent="0.25">
      <c r="A22406" s="18"/>
      <c r="B22406" s="18"/>
      <c r="C22406" s="18"/>
      <c r="D22406" s="18"/>
      <c r="E22406" s="18"/>
      <c r="F22406" s="18"/>
      <c r="G22406" s="18"/>
    </row>
    <row r="22407" spans="1:7" x14ac:dyDescent="0.25">
      <c r="A22407" s="18"/>
      <c r="B22407" s="18"/>
      <c r="C22407" s="18"/>
      <c r="D22407" s="18"/>
      <c r="E22407" s="18"/>
      <c r="F22407" s="18"/>
      <c r="G22407" s="18"/>
    </row>
    <row r="22408" spans="1:7" x14ac:dyDescent="0.25">
      <c r="A22408" s="18"/>
      <c r="B22408" s="18"/>
      <c r="C22408" s="18"/>
      <c r="D22408" s="18"/>
      <c r="E22408" s="18"/>
      <c r="F22408" s="18"/>
      <c r="G22408" s="18"/>
    </row>
    <row r="22409" spans="1:7" x14ac:dyDescent="0.25">
      <c r="A22409" s="18"/>
      <c r="B22409" s="18"/>
      <c r="C22409" s="18"/>
      <c r="D22409" s="18"/>
      <c r="E22409" s="18"/>
      <c r="F22409" s="18"/>
      <c r="G22409" s="18"/>
    </row>
    <row r="22410" spans="1:7" x14ac:dyDescent="0.25">
      <c r="A22410" s="18"/>
      <c r="B22410" s="18"/>
      <c r="C22410" s="18"/>
      <c r="D22410" s="18"/>
      <c r="E22410" s="18"/>
      <c r="F22410" s="18"/>
      <c r="G22410" s="18"/>
    </row>
    <row r="22411" spans="1:7" x14ac:dyDescent="0.25">
      <c r="A22411" s="18"/>
      <c r="B22411" s="18"/>
      <c r="C22411" s="18"/>
      <c r="D22411" s="18"/>
      <c r="E22411" s="18"/>
      <c r="F22411" s="18"/>
      <c r="G22411" s="18"/>
    </row>
    <row r="22412" spans="1:7" x14ac:dyDescent="0.25">
      <c r="A22412" s="18"/>
      <c r="B22412" s="18"/>
      <c r="C22412" s="18"/>
      <c r="D22412" s="18"/>
      <c r="E22412" s="18"/>
      <c r="F22412" s="18"/>
      <c r="G22412" s="18"/>
    </row>
    <row r="22413" spans="1:7" x14ac:dyDescent="0.25">
      <c r="A22413" s="18"/>
      <c r="B22413" s="18"/>
      <c r="C22413" s="18"/>
      <c r="D22413" s="18"/>
      <c r="E22413" s="18"/>
      <c r="F22413" s="18"/>
      <c r="G22413" s="18"/>
    </row>
    <row r="22414" spans="1:7" x14ac:dyDescent="0.25">
      <c r="A22414" s="18"/>
      <c r="B22414" s="18"/>
      <c r="C22414" s="18"/>
      <c r="D22414" s="18"/>
      <c r="E22414" s="18"/>
      <c r="F22414" s="18"/>
      <c r="G22414" s="18"/>
    </row>
    <row r="22415" spans="1:7" x14ac:dyDescent="0.25">
      <c r="A22415" s="18"/>
      <c r="B22415" s="18"/>
      <c r="C22415" s="18"/>
      <c r="D22415" s="18"/>
      <c r="E22415" s="18"/>
      <c r="F22415" s="18"/>
      <c r="G22415" s="18"/>
    </row>
    <row r="22416" spans="1:7" x14ac:dyDescent="0.25">
      <c r="A22416" s="18"/>
      <c r="B22416" s="18"/>
      <c r="C22416" s="18"/>
      <c r="D22416" s="18"/>
      <c r="E22416" s="18"/>
      <c r="F22416" s="18"/>
      <c r="G22416" s="18"/>
    </row>
    <row r="22417" spans="1:7" x14ac:dyDescent="0.25">
      <c r="A22417" s="18"/>
      <c r="B22417" s="18"/>
      <c r="C22417" s="18"/>
      <c r="D22417" s="18"/>
      <c r="E22417" s="18"/>
      <c r="F22417" s="18"/>
      <c r="G22417" s="18"/>
    </row>
    <row r="22418" spans="1:7" x14ac:dyDescent="0.25">
      <c r="A22418" s="18"/>
      <c r="B22418" s="18"/>
      <c r="C22418" s="18"/>
      <c r="D22418" s="18"/>
      <c r="E22418" s="18"/>
      <c r="F22418" s="18"/>
      <c r="G22418" s="18"/>
    </row>
    <row r="22419" spans="1:7" x14ac:dyDescent="0.25">
      <c r="A22419" s="18"/>
      <c r="B22419" s="18"/>
      <c r="C22419" s="18"/>
      <c r="D22419" s="18"/>
      <c r="E22419" s="18"/>
      <c r="F22419" s="18"/>
      <c r="G22419" s="18"/>
    </row>
    <row r="22420" spans="1:7" x14ac:dyDescent="0.25">
      <c r="A22420" s="18"/>
      <c r="B22420" s="18"/>
      <c r="C22420" s="18"/>
      <c r="D22420" s="18"/>
      <c r="E22420" s="18"/>
      <c r="F22420" s="18"/>
      <c r="G22420" s="18"/>
    </row>
    <row r="22421" spans="1:7" x14ac:dyDescent="0.25">
      <c r="A22421" s="18"/>
      <c r="B22421" s="18"/>
      <c r="C22421" s="18"/>
      <c r="D22421" s="18"/>
      <c r="E22421" s="18"/>
      <c r="F22421" s="18"/>
      <c r="G22421" s="18"/>
    </row>
    <row r="22422" spans="1:7" x14ac:dyDescent="0.25">
      <c r="A22422" s="18"/>
      <c r="B22422" s="18"/>
      <c r="C22422" s="18"/>
      <c r="D22422" s="18"/>
      <c r="E22422" s="18"/>
      <c r="F22422" s="18"/>
      <c r="G22422" s="18"/>
    </row>
    <row r="22423" spans="1:7" x14ac:dyDescent="0.25">
      <c r="A22423" s="18"/>
      <c r="B22423" s="18"/>
      <c r="C22423" s="18"/>
      <c r="D22423" s="18"/>
      <c r="E22423" s="18"/>
      <c r="F22423" s="18"/>
      <c r="G22423" s="18"/>
    </row>
    <row r="22424" spans="1:7" x14ac:dyDescent="0.25">
      <c r="A22424" s="18"/>
      <c r="B22424" s="18"/>
      <c r="C22424" s="18"/>
      <c r="D22424" s="18"/>
      <c r="E22424" s="18"/>
      <c r="F22424" s="18"/>
      <c r="G22424" s="18"/>
    </row>
    <row r="22425" spans="1:7" x14ac:dyDescent="0.25">
      <c r="A22425" s="18"/>
      <c r="B22425" s="18"/>
      <c r="C22425" s="18"/>
      <c r="D22425" s="18"/>
      <c r="E22425" s="18"/>
      <c r="F22425" s="18"/>
      <c r="G22425" s="18"/>
    </row>
    <row r="22426" spans="1:7" x14ac:dyDescent="0.25">
      <c r="A22426" s="18"/>
      <c r="B22426" s="18"/>
      <c r="C22426" s="18"/>
      <c r="D22426" s="18"/>
      <c r="E22426" s="18"/>
      <c r="F22426" s="18"/>
      <c r="G22426" s="18"/>
    </row>
    <row r="22427" spans="1:7" x14ac:dyDescent="0.25">
      <c r="A22427" s="18"/>
      <c r="B22427" s="18"/>
      <c r="C22427" s="18"/>
      <c r="D22427" s="18"/>
      <c r="E22427" s="18"/>
      <c r="F22427" s="18"/>
      <c r="G22427" s="18"/>
    </row>
    <row r="22428" spans="1:7" x14ac:dyDescent="0.25">
      <c r="A22428" s="18"/>
      <c r="B22428" s="18"/>
      <c r="C22428" s="18"/>
      <c r="D22428" s="18"/>
      <c r="E22428" s="18"/>
      <c r="F22428" s="18"/>
      <c r="G22428" s="18"/>
    </row>
    <row r="22429" spans="1:7" x14ac:dyDescent="0.25">
      <c r="A22429" s="18"/>
      <c r="B22429" s="18"/>
      <c r="C22429" s="18"/>
      <c r="D22429" s="18"/>
      <c r="E22429" s="18"/>
      <c r="F22429" s="18"/>
      <c r="G22429" s="18"/>
    </row>
    <row r="22430" spans="1:7" x14ac:dyDescent="0.25">
      <c r="A22430" s="18"/>
      <c r="B22430" s="18"/>
      <c r="C22430" s="18"/>
      <c r="D22430" s="18"/>
      <c r="E22430" s="18"/>
      <c r="F22430" s="18"/>
      <c r="G22430" s="18"/>
    </row>
    <row r="22431" spans="1:7" x14ac:dyDescent="0.25">
      <c r="A22431" s="18"/>
      <c r="B22431" s="18"/>
      <c r="C22431" s="18"/>
      <c r="D22431" s="18"/>
      <c r="E22431" s="18"/>
      <c r="F22431" s="18"/>
      <c r="G22431" s="18"/>
    </row>
    <row r="22432" spans="1:7" x14ac:dyDescent="0.25">
      <c r="A22432" s="18"/>
      <c r="B22432" s="18"/>
      <c r="C22432" s="18"/>
      <c r="D22432" s="18"/>
      <c r="E22432" s="18"/>
      <c r="F22432" s="18"/>
      <c r="G22432" s="18"/>
    </row>
    <row r="22433" spans="1:7" x14ac:dyDescent="0.25">
      <c r="A22433" s="18"/>
      <c r="B22433" s="18"/>
      <c r="C22433" s="18"/>
      <c r="D22433" s="18"/>
      <c r="E22433" s="18"/>
      <c r="F22433" s="18"/>
      <c r="G22433" s="18"/>
    </row>
    <row r="22434" spans="1:7" x14ac:dyDescent="0.25">
      <c r="A22434" s="18"/>
      <c r="B22434" s="18"/>
      <c r="C22434" s="18"/>
      <c r="D22434" s="18"/>
      <c r="E22434" s="18"/>
      <c r="F22434" s="18"/>
      <c r="G22434" s="18"/>
    </row>
    <row r="22435" spans="1:7" x14ac:dyDescent="0.25">
      <c r="A22435" s="18"/>
      <c r="B22435" s="18"/>
      <c r="C22435" s="18"/>
      <c r="D22435" s="18"/>
      <c r="E22435" s="18"/>
      <c r="F22435" s="18"/>
      <c r="G22435" s="18"/>
    </row>
    <row r="22436" spans="1:7" x14ac:dyDescent="0.25">
      <c r="A22436" s="18"/>
      <c r="B22436" s="18"/>
      <c r="C22436" s="18"/>
      <c r="D22436" s="18"/>
      <c r="E22436" s="18"/>
      <c r="F22436" s="18"/>
      <c r="G22436" s="18"/>
    </row>
    <row r="22437" spans="1:7" x14ac:dyDescent="0.25">
      <c r="A22437" s="18"/>
      <c r="B22437" s="18"/>
      <c r="C22437" s="18"/>
      <c r="D22437" s="18"/>
      <c r="E22437" s="18"/>
      <c r="F22437" s="18"/>
      <c r="G22437" s="18"/>
    </row>
    <row r="22438" spans="1:7" x14ac:dyDescent="0.25">
      <c r="A22438" s="18"/>
      <c r="B22438" s="18"/>
      <c r="C22438" s="18"/>
      <c r="D22438" s="18"/>
      <c r="E22438" s="18"/>
      <c r="F22438" s="18"/>
      <c r="G22438" s="18"/>
    </row>
    <row r="22439" spans="1:7" x14ac:dyDescent="0.25">
      <c r="A22439" s="18"/>
      <c r="B22439" s="18"/>
      <c r="C22439" s="18"/>
      <c r="D22439" s="18"/>
      <c r="E22439" s="18"/>
      <c r="F22439" s="18"/>
      <c r="G22439" s="18"/>
    </row>
    <row r="22440" spans="1:7" x14ac:dyDescent="0.25">
      <c r="A22440" s="18"/>
      <c r="B22440" s="18"/>
      <c r="C22440" s="18"/>
      <c r="D22440" s="18"/>
      <c r="E22440" s="18"/>
      <c r="F22440" s="18"/>
      <c r="G22440" s="18"/>
    </row>
    <row r="22441" spans="1:7" x14ac:dyDescent="0.25">
      <c r="A22441" s="18"/>
      <c r="B22441" s="18"/>
      <c r="C22441" s="18"/>
      <c r="D22441" s="18"/>
      <c r="E22441" s="18"/>
      <c r="F22441" s="18"/>
      <c r="G22441" s="18"/>
    </row>
    <row r="22442" spans="1:7" x14ac:dyDescent="0.25">
      <c r="A22442" s="18"/>
      <c r="B22442" s="18"/>
      <c r="C22442" s="18"/>
      <c r="D22442" s="18"/>
      <c r="E22442" s="18"/>
      <c r="F22442" s="18"/>
      <c r="G22442" s="18"/>
    </row>
    <row r="22443" spans="1:7" x14ac:dyDescent="0.25">
      <c r="A22443" s="18"/>
      <c r="B22443" s="18"/>
      <c r="C22443" s="18"/>
      <c r="D22443" s="18"/>
      <c r="E22443" s="18"/>
      <c r="F22443" s="18"/>
      <c r="G22443" s="18"/>
    </row>
    <row r="22444" spans="1:7" x14ac:dyDescent="0.25">
      <c r="A22444" s="18"/>
      <c r="B22444" s="18"/>
      <c r="C22444" s="18"/>
      <c r="D22444" s="18"/>
      <c r="E22444" s="18"/>
      <c r="F22444" s="18"/>
      <c r="G22444" s="18"/>
    </row>
    <row r="22445" spans="1:7" x14ac:dyDescent="0.25">
      <c r="A22445" s="18"/>
      <c r="B22445" s="18"/>
      <c r="C22445" s="18"/>
      <c r="D22445" s="18"/>
      <c r="E22445" s="18"/>
      <c r="F22445" s="18"/>
      <c r="G22445" s="18"/>
    </row>
    <row r="22446" spans="1:7" x14ac:dyDescent="0.25">
      <c r="A22446" s="18"/>
      <c r="B22446" s="18"/>
      <c r="C22446" s="18"/>
      <c r="D22446" s="18"/>
      <c r="E22446" s="18"/>
      <c r="F22446" s="18"/>
      <c r="G22446" s="18"/>
    </row>
    <row r="22447" spans="1:7" x14ac:dyDescent="0.25">
      <c r="A22447" s="18"/>
      <c r="B22447" s="18"/>
      <c r="C22447" s="18"/>
      <c r="D22447" s="18"/>
      <c r="E22447" s="18"/>
      <c r="F22447" s="18"/>
      <c r="G22447" s="18"/>
    </row>
    <row r="22448" spans="1:7" x14ac:dyDescent="0.25">
      <c r="A22448" s="18"/>
      <c r="B22448" s="18"/>
      <c r="C22448" s="18"/>
      <c r="D22448" s="18"/>
      <c r="E22448" s="18"/>
      <c r="F22448" s="18"/>
      <c r="G22448" s="18"/>
    </row>
    <row r="22449" spans="1:7" x14ac:dyDescent="0.25">
      <c r="A22449" s="18"/>
      <c r="B22449" s="18"/>
      <c r="C22449" s="18"/>
      <c r="D22449" s="18"/>
      <c r="E22449" s="18"/>
      <c r="F22449" s="18"/>
      <c r="G22449" s="18"/>
    </row>
    <row r="22450" spans="1:7" x14ac:dyDescent="0.25">
      <c r="A22450" s="18"/>
      <c r="B22450" s="18"/>
      <c r="C22450" s="18"/>
      <c r="D22450" s="18"/>
      <c r="E22450" s="18"/>
      <c r="F22450" s="18"/>
      <c r="G22450" s="18"/>
    </row>
    <row r="22451" spans="1:7" x14ac:dyDescent="0.25">
      <c r="A22451" s="18"/>
      <c r="B22451" s="18"/>
      <c r="C22451" s="18"/>
      <c r="D22451" s="18"/>
      <c r="E22451" s="18"/>
      <c r="F22451" s="18"/>
      <c r="G22451" s="18"/>
    </row>
    <row r="22452" spans="1:7" x14ac:dyDescent="0.25">
      <c r="A22452" s="18"/>
      <c r="B22452" s="18"/>
      <c r="C22452" s="18"/>
      <c r="D22452" s="18"/>
      <c r="E22452" s="18"/>
      <c r="F22452" s="18"/>
      <c r="G22452" s="18"/>
    </row>
    <row r="22453" spans="1:7" x14ac:dyDescent="0.25">
      <c r="A22453" s="18"/>
      <c r="B22453" s="18"/>
      <c r="C22453" s="18"/>
      <c r="D22453" s="18"/>
      <c r="E22453" s="18"/>
      <c r="F22453" s="18"/>
      <c r="G22453" s="18"/>
    </row>
    <row r="22454" spans="1:7" x14ac:dyDescent="0.25">
      <c r="A22454" s="18"/>
      <c r="B22454" s="18"/>
      <c r="C22454" s="18"/>
      <c r="D22454" s="18"/>
      <c r="E22454" s="18"/>
      <c r="F22454" s="18"/>
      <c r="G22454" s="18"/>
    </row>
    <row r="22455" spans="1:7" x14ac:dyDescent="0.25">
      <c r="A22455" s="18"/>
      <c r="B22455" s="18"/>
      <c r="C22455" s="18"/>
      <c r="D22455" s="18"/>
      <c r="E22455" s="18"/>
      <c r="F22455" s="18"/>
      <c r="G22455" s="18"/>
    </row>
    <row r="22456" spans="1:7" x14ac:dyDescent="0.25">
      <c r="A22456" s="18"/>
      <c r="B22456" s="18"/>
      <c r="C22456" s="18"/>
      <c r="D22456" s="18"/>
      <c r="E22456" s="18"/>
      <c r="F22456" s="18"/>
      <c r="G22456" s="18"/>
    </row>
    <row r="22457" spans="1:7" x14ac:dyDescent="0.25">
      <c r="A22457" s="18"/>
      <c r="B22457" s="18"/>
      <c r="C22457" s="18"/>
      <c r="D22457" s="18"/>
      <c r="E22457" s="18"/>
      <c r="F22457" s="18"/>
      <c r="G22457" s="18"/>
    </row>
    <row r="22458" spans="1:7" x14ac:dyDescent="0.25">
      <c r="A22458" s="18"/>
      <c r="B22458" s="18"/>
      <c r="C22458" s="18"/>
      <c r="D22458" s="18"/>
      <c r="E22458" s="18"/>
      <c r="F22458" s="18"/>
      <c r="G22458" s="18"/>
    </row>
    <row r="22459" spans="1:7" x14ac:dyDescent="0.25">
      <c r="A22459" s="18"/>
      <c r="B22459" s="18"/>
      <c r="C22459" s="18"/>
      <c r="D22459" s="18"/>
      <c r="E22459" s="18"/>
      <c r="F22459" s="18"/>
      <c r="G22459" s="18"/>
    </row>
    <row r="22460" spans="1:7" x14ac:dyDescent="0.25">
      <c r="A22460" s="18"/>
      <c r="B22460" s="18"/>
      <c r="C22460" s="18"/>
      <c r="D22460" s="18"/>
      <c r="E22460" s="18"/>
      <c r="F22460" s="18"/>
      <c r="G22460" s="18"/>
    </row>
    <row r="22461" spans="1:7" x14ac:dyDescent="0.25">
      <c r="A22461" s="18"/>
      <c r="B22461" s="18"/>
      <c r="C22461" s="18"/>
      <c r="D22461" s="18"/>
      <c r="E22461" s="18"/>
      <c r="F22461" s="18"/>
      <c r="G22461" s="18"/>
    </row>
    <row r="22462" spans="1:7" x14ac:dyDescent="0.25">
      <c r="A22462" s="18"/>
      <c r="B22462" s="18"/>
      <c r="C22462" s="18"/>
      <c r="D22462" s="18"/>
      <c r="E22462" s="18"/>
      <c r="F22462" s="18"/>
      <c r="G22462" s="18"/>
    </row>
    <row r="22463" spans="1:7" x14ac:dyDescent="0.25">
      <c r="A22463" s="18"/>
      <c r="B22463" s="18"/>
      <c r="C22463" s="18"/>
      <c r="D22463" s="18"/>
      <c r="E22463" s="18"/>
      <c r="F22463" s="18"/>
      <c r="G22463" s="18"/>
    </row>
    <row r="22464" spans="1:7" x14ac:dyDescent="0.25">
      <c r="A22464" s="18"/>
      <c r="B22464" s="18"/>
      <c r="C22464" s="18"/>
      <c r="D22464" s="18"/>
      <c r="E22464" s="18"/>
      <c r="F22464" s="18"/>
      <c r="G22464" s="18"/>
    </row>
    <row r="22465" spans="1:7" x14ac:dyDescent="0.25">
      <c r="A22465" s="18"/>
      <c r="B22465" s="18"/>
      <c r="C22465" s="18"/>
      <c r="D22465" s="18"/>
      <c r="E22465" s="18"/>
      <c r="F22465" s="18"/>
      <c r="G22465" s="18"/>
    </row>
    <row r="22466" spans="1:7" x14ac:dyDescent="0.25">
      <c r="A22466" s="18"/>
      <c r="B22466" s="18"/>
      <c r="C22466" s="18"/>
      <c r="D22466" s="18"/>
      <c r="E22466" s="18"/>
      <c r="F22466" s="18"/>
      <c r="G22466" s="18"/>
    </row>
    <row r="22467" spans="1:7" x14ac:dyDescent="0.25">
      <c r="A22467" s="18"/>
      <c r="B22467" s="18"/>
      <c r="C22467" s="18"/>
      <c r="D22467" s="18"/>
      <c r="E22467" s="18"/>
      <c r="F22467" s="18"/>
      <c r="G22467" s="18"/>
    </row>
    <row r="22468" spans="1:7" x14ac:dyDescent="0.25">
      <c r="A22468" s="18"/>
      <c r="B22468" s="18"/>
      <c r="C22468" s="18"/>
      <c r="D22468" s="18"/>
      <c r="E22468" s="18"/>
      <c r="F22468" s="18"/>
      <c r="G22468" s="18"/>
    </row>
    <row r="22469" spans="1:7" x14ac:dyDescent="0.25">
      <c r="A22469" s="18"/>
      <c r="B22469" s="18"/>
      <c r="C22469" s="18"/>
      <c r="D22469" s="18"/>
      <c r="E22469" s="18"/>
      <c r="F22469" s="18"/>
      <c r="G22469" s="18"/>
    </row>
    <row r="22470" spans="1:7" x14ac:dyDescent="0.25">
      <c r="A22470" s="18"/>
      <c r="B22470" s="18"/>
      <c r="C22470" s="18"/>
      <c r="D22470" s="18"/>
      <c r="E22470" s="18"/>
      <c r="F22470" s="18"/>
      <c r="G22470" s="18"/>
    </row>
    <row r="22471" spans="1:7" x14ac:dyDescent="0.25">
      <c r="A22471" s="18"/>
      <c r="B22471" s="18"/>
      <c r="C22471" s="18"/>
      <c r="D22471" s="18"/>
      <c r="E22471" s="18"/>
      <c r="F22471" s="18"/>
      <c r="G22471" s="18"/>
    </row>
    <row r="22472" spans="1:7" x14ac:dyDescent="0.25">
      <c r="A22472" s="18"/>
      <c r="B22472" s="18"/>
      <c r="C22472" s="18"/>
      <c r="D22472" s="18"/>
      <c r="E22472" s="18"/>
      <c r="F22472" s="18"/>
      <c r="G22472" s="18"/>
    </row>
    <row r="22473" spans="1:7" x14ac:dyDescent="0.25">
      <c r="A22473" s="18"/>
      <c r="B22473" s="18"/>
      <c r="C22473" s="18"/>
      <c r="D22473" s="18"/>
      <c r="E22473" s="18"/>
      <c r="F22473" s="18"/>
      <c r="G22473" s="18"/>
    </row>
    <row r="22474" spans="1:7" x14ac:dyDescent="0.25">
      <c r="A22474" s="18"/>
      <c r="B22474" s="18"/>
      <c r="C22474" s="18"/>
      <c r="D22474" s="18"/>
      <c r="E22474" s="18"/>
      <c r="F22474" s="18"/>
      <c r="G22474" s="18"/>
    </row>
    <row r="22475" spans="1:7" x14ac:dyDescent="0.25">
      <c r="A22475" s="18"/>
      <c r="B22475" s="18"/>
      <c r="C22475" s="18"/>
      <c r="D22475" s="18"/>
      <c r="E22475" s="18"/>
      <c r="F22475" s="18"/>
      <c r="G22475" s="18"/>
    </row>
    <row r="22476" spans="1:7" x14ac:dyDescent="0.25">
      <c r="A22476" s="18"/>
      <c r="B22476" s="18"/>
      <c r="C22476" s="18"/>
      <c r="D22476" s="18"/>
      <c r="E22476" s="18"/>
      <c r="F22476" s="18"/>
      <c r="G22476" s="18"/>
    </row>
    <row r="22477" spans="1:7" x14ac:dyDescent="0.25">
      <c r="A22477" s="18"/>
      <c r="B22477" s="18"/>
      <c r="C22477" s="18"/>
      <c r="D22477" s="18"/>
      <c r="E22477" s="18"/>
      <c r="F22477" s="18"/>
      <c r="G22477" s="18"/>
    </row>
    <row r="22478" spans="1:7" x14ac:dyDescent="0.25">
      <c r="A22478" s="18"/>
      <c r="B22478" s="18"/>
      <c r="C22478" s="18"/>
      <c r="D22478" s="18"/>
      <c r="E22478" s="18"/>
      <c r="F22478" s="18"/>
      <c r="G22478" s="18"/>
    </row>
    <row r="22479" spans="1:7" x14ac:dyDescent="0.25">
      <c r="A22479" s="18"/>
      <c r="B22479" s="18"/>
      <c r="C22479" s="18"/>
      <c r="D22479" s="18"/>
      <c r="E22479" s="18"/>
      <c r="F22479" s="18"/>
      <c r="G22479" s="18"/>
    </row>
    <row r="22480" spans="1:7" x14ac:dyDescent="0.25">
      <c r="A22480" s="18"/>
      <c r="B22480" s="18"/>
      <c r="C22480" s="18"/>
      <c r="D22480" s="18"/>
      <c r="E22480" s="18"/>
      <c r="F22480" s="18"/>
      <c r="G22480" s="18"/>
    </row>
    <row r="22481" spans="1:7" x14ac:dyDescent="0.25">
      <c r="A22481" s="18"/>
      <c r="B22481" s="18"/>
      <c r="C22481" s="18"/>
      <c r="D22481" s="18"/>
      <c r="E22481" s="18"/>
      <c r="F22481" s="18"/>
      <c r="G22481" s="18"/>
    </row>
    <row r="22482" spans="1:7" x14ac:dyDescent="0.25">
      <c r="A22482" s="18"/>
      <c r="B22482" s="18"/>
      <c r="C22482" s="18"/>
      <c r="D22482" s="18"/>
      <c r="E22482" s="18"/>
      <c r="F22482" s="18"/>
      <c r="G22482" s="18"/>
    </row>
    <row r="22483" spans="1:7" x14ac:dyDescent="0.25">
      <c r="A22483" s="18"/>
      <c r="B22483" s="18"/>
      <c r="C22483" s="18"/>
      <c r="D22483" s="18"/>
      <c r="E22483" s="18"/>
      <c r="F22483" s="18"/>
      <c r="G22483" s="18"/>
    </row>
    <row r="22484" spans="1:7" x14ac:dyDescent="0.25">
      <c r="A22484" s="18"/>
      <c r="B22484" s="18"/>
      <c r="C22484" s="18"/>
      <c r="D22484" s="18"/>
      <c r="E22484" s="18"/>
      <c r="F22484" s="18"/>
      <c r="G22484" s="18"/>
    </row>
    <row r="22485" spans="1:7" x14ac:dyDescent="0.25">
      <c r="A22485" s="18"/>
      <c r="B22485" s="18"/>
      <c r="C22485" s="18"/>
      <c r="D22485" s="18"/>
      <c r="E22485" s="18"/>
      <c r="F22485" s="18"/>
      <c r="G22485" s="18"/>
    </row>
    <row r="22486" spans="1:7" x14ac:dyDescent="0.25">
      <c r="A22486" s="18"/>
      <c r="B22486" s="18"/>
      <c r="C22486" s="18"/>
      <c r="D22486" s="18"/>
      <c r="E22486" s="18"/>
      <c r="F22486" s="18"/>
      <c r="G22486" s="18"/>
    </row>
    <row r="22487" spans="1:7" x14ac:dyDescent="0.25">
      <c r="A22487" s="18"/>
      <c r="B22487" s="18"/>
      <c r="C22487" s="18"/>
      <c r="D22487" s="18"/>
      <c r="E22487" s="18"/>
      <c r="F22487" s="18"/>
      <c r="G22487" s="18"/>
    </row>
    <row r="22488" spans="1:7" x14ac:dyDescent="0.25">
      <c r="A22488" s="18"/>
      <c r="B22488" s="18"/>
      <c r="C22488" s="18"/>
      <c r="D22488" s="18"/>
      <c r="E22488" s="18"/>
      <c r="F22488" s="18"/>
      <c r="G22488" s="18"/>
    </row>
    <row r="22489" spans="1:7" x14ac:dyDescent="0.25">
      <c r="A22489" s="18"/>
      <c r="B22489" s="18"/>
      <c r="C22489" s="18"/>
      <c r="D22489" s="18"/>
      <c r="E22489" s="18"/>
      <c r="F22489" s="18"/>
      <c r="G22489" s="18"/>
    </row>
    <row r="22490" spans="1:7" x14ac:dyDescent="0.25">
      <c r="A22490" s="18"/>
      <c r="B22490" s="18"/>
      <c r="C22490" s="18"/>
      <c r="D22490" s="18"/>
      <c r="E22490" s="18"/>
      <c r="F22490" s="18"/>
      <c r="G22490" s="18"/>
    </row>
    <row r="22491" spans="1:7" x14ac:dyDescent="0.25">
      <c r="A22491" s="18"/>
      <c r="B22491" s="18"/>
      <c r="C22491" s="18"/>
      <c r="D22491" s="18"/>
      <c r="E22491" s="18"/>
      <c r="F22491" s="18"/>
      <c r="G22491" s="18"/>
    </row>
    <row r="22492" spans="1:7" x14ac:dyDescent="0.25">
      <c r="A22492" s="18"/>
      <c r="B22492" s="18"/>
      <c r="C22492" s="18"/>
      <c r="D22492" s="18"/>
      <c r="E22492" s="18"/>
      <c r="F22492" s="18"/>
      <c r="G22492" s="18"/>
    </row>
    <row r="22493" spans="1:7" x14ac:dyDescent="0.25">
      <c r="A22493" s="18"/>
      <c r="B22493" s="18"/>
      <c r="C22493" s="18"/>
      <c r="D22493" s="18"/>
      <c r="E22493" s="18"/>
      <c r="F22493" s="18"/>
      <c r="G22493" s="18"/>
    </row>
    <row r="22494" spans="1:7" x14ac:dyDescent="0.25">
      <c r="A22494" s="18"/>
      <c r="B22494" s="18"/>
      <c r="C22494" s="18"/>
      <c r="D22494" s="18"/>
      <c r="E22494" s="18"/>
      <c r="F22494" s="18"/>
      <c r="G22494" s="18"/>
    </row>
    <row r="22495" spans="1:7" x14ac:dyDescent="0.25">
      <c r="A22495" s="18"/>
      <c r="B22495" s="18"/>
      <c r="C22495" s="18"/>
      <c r="D22495" s="18"/>
      <c r="E22495" s="18"/>
      <c r="F22495" s="18"/>
      <c r="G22495" s="18"/>
    </row>
    <row r="22496" spans="1:7" x14ac:dyDescent="0.25">
      <c r="A22496" s="18"/>
      <c r="B22496" s="18"/>
      <c r="C22496" s="18"/>
      <c r="D22496" s="18"/>
      <c r="E22496" s="18"/>
      <c r="F22496" s="18"/>
      <c r="G22496" s="18"/>
    </row>
    <row r="22497" spans="1:7" x14ac:dyDescent="0.25">
      <c r="A22497" s="18"/>
      <c r="B22497" s="18"/>
      <c r="C22497" s="18"/>
      <c r="D22497" s="18"/>
      <c r="E22497" s="18"/>
      <c r="F22497" s="18"/>
      <c r="G22497" s="18"/>
    </row>
    <row r="22498" spans="1:7" x14ac:dyDescent="0.25">
      <c r="A22498" s="18"/>
      <c r="B22498" s="18"/>
      <c r="C22498" s="18"/>
      <c r="D22498" s="18"/>
      <c r="E22498" s="18"/>
      <c r="F22498" s="18"/>
      <c r="G22498" s="18"/>
    </row>
    <row r="22499" spans="1:7" x14ac:dyDescent="0.25">
      <c r="A22499" s="18"/>
      <c r="B22499" s="18"/>
      <c r="C22499" s="18"/>
      <c r="D22499" s="18"/>
      <c r="E22499" s="18"/>
      <c r="F22499" s="18"/>
      <c r="G22499" s="18"/>
    </row>
    <row r="22500" spans="1:7" x14ac:dyDescent="0.25">
      <c r="A22500" s="18"/>
      <c r="B22500" s="18"/>
      <c r="C22500" s="18"/>
      <c r="D22500" s="18"/>
      <c r="E22500" s="18"/>
      <c r="F22500" s="18"/>
      <c r="G22500" s="18"/>
    </row>
    <row r="22501" spans="1:7" x14ac:dyDescent="0.25">
      <c r="A22501" s="18"/>
      <c r="B22501" s="18"/>
      <c r="C22501" s="18"/>
      <c r="D22501" s="18"/>
      <c r="E22501" s="18"/>
      <c r="F22501" s="18"/>
      <c r="G22501" s="18"/>
    </row>
    <row r="22502" spans="1:7" x14ac:dyDescent="0.25">
      <c r="A22502" s="18"/>
      <c r="B22502" s="18"/>
      <c r="C22502" s="18"/>
      <c r="D22502" s="18"/>
      <c r="E22502" s="18"/>
      <c r="F22502" s="18"/>
      <c r="G22502" s="18"/>
    </row>
    <row r="22503" spans="1:7" x14ac:dyDescent="0.25">
      <c r="A22503" s="18"/>
      <c r="B22503" s="18"/>
      <c r="C22503" s="18"/>
      <c r="D22503" s="18"/>
      <c r="E22503" s="18"/>
      <c r="F22503" s="18"/>
      <c r="G22503" s="18"/>
    </row>
    <row r="22504" spans="1:7" x14ac:dyDescent="0.25">
      <c r="A22504" s="18"/>
      <c r="B22504" s="18"/>
      <c r="C22504" s="18"/>
      <c r="D22504" s="18"/>
      <c r="E22504" s="18"/>
      <c r="F22504" s="18"/>
      <c r="G22504" s="18"/>
    </row>
    <row r="22505" spans="1:7" x14ac:dyDescent="0.25">
      <c r="A22505" s="18"/>
      <c r="B22505" s="18"/>
      <c r="C22505" s="18"/>
      <c r="D22505" s="18"/>
      <c r="E22505" s="18"/>
      <c r="F22505" s="18"/>
      <c r="G22505" s="18"/>
    </row>
    <row r="22506" spans="1:7" x14ac:dyDescent="0.25">
      <c r="A22506" s="18"/>
      <c r="B22506" s="18"/>
      <c r="C22506" s="18"/>
      <c r="D22506" s="18"/>
      <c r="E22506" s="18"/>
      <c r="F22506" s="18"/>
      <c r="G22506" s="18"/>
    </row>
    <row r="22507" spans="1:7" x14ac:dyDescent="0.25">
      <c r="A22507" s="18"/>
      <c r="B22507" s="18"/>
      <c r="C22507" s="18"/>
      <c r="D22507" s="18"/>
      <c r="E22507" s="18"/>
      <c r="F22507" s="18"/>
      <c r="G22507" s="18"/>
    </row>
    <row r="22508" spans="1:7" x14ac:dyDescent="0.25">
      <c r="A22508" s="18"/>
      <c r="B22508" s="18"/>
      <c r="C22508" s="18"/>
      <c r="D22508" s="18"/>
      <c r="E22508" s="18"/>
      <c r="F22508" s="18"/>
      <c r="G22508" s="18"/>
    </row>
    <row r="22509" spans="1:7" x14ac:dyDescent="0.25">
      <c r="A22509" s="18"/>
      <c r="B22509" s="18"/>
      <c r="C22509" s="18"/>
      <c r="D22509" s="18"/>
      <c r="E22509" s="18"/>
      <c r="F22509" s="18"/>
      <c r="G22509" s="18"/>
    </row>
    <row r="22510" spans="1:7" x14ac:dyDescent="0.25">
      <c r="A22510" s="18"/>
      <c r="B22510" s="18"/>
      <c r="C22510" s="18"/>
      <c r="D22510" s="18"/>
      <c r="E22510" s="18"/>
      <c r="F22510" s="18"/>
      <c r="G22510" s="18"/>
    </row>
    <row r="22511" spans="1:7" x14ac:dyDescent="0.25">
      <c r="A22511" s="18"/>
      <c r="B22511" s="18"/>
      <c r="C22511" s="18"/>
      <c r="D22511" s="18"/>
      <c r="E22511" s="18"/>
      <c r="F22511" s="18"/>
      <c r="G22511" s="18"/>
    </row>
    <row r="22512" spans="1:7" x14ac:dyDescent="0.25">
      <c r="A22512" s="18"/>
      <c r="B22512" s="18"/>
      <c r="C22512" s="18"/>
      <c r="D22512" s="18"/>
      <c r="E22512" s="18"/>
      <c r="F22512" s="18"/>
      <c r="G22512" s="18"/>
    </row>
    <row r="22513" spans="1:7" x14ac:dyDescent="0.25">
      <c r="A22513" s="18"/>
      <c r="B22513" s="18"/>
      <c r="C22513" s="18"/>
      <c r="D22513" s="18"/>
      <c r="E22513" s="18"/>
      <c r="F22513" s="18"/>
      <c r="G22513" s="18"/>
    </row>
    <row r="22514" spans="1:7" x14ac:dyDescent="0.25">
      <c r="A22514" s="18"/>
      <c r="B22514" s="18"/>
      <c r="C22514" s="18"/>
      <c r="D22514" s="18"/>
      <c r="E22514" s="18"/>
      <c r="F22514" s="18"/>
      <c r="G22514" s="18"/>
    </row>
    <row r="22515" spans="1:7" x14ac:dyDescent="0.25">
      <c r="A22515" s="18"/>
      <c r="B22515" s="18"/>
      <c r="C22515" s="18"/>
      <c r="D22515" s="18"/>
      <c r="E22515" s="18"/>
      <c r="F22515" s="18"/>
      <c r="G22515" s="18"/>
    </row>
    <row r="22516" spans="1:7" x14ac:dyDescent="0.25">
      <c r="A22516" s="18"/>
      <c r="B22516" s="18"/>
      <c r="C22516" s="18"/>
      <c r="D22516" s="18"/>
      <c r="E22516" s="18"/>
      <c r="F22516" s="18"/>
      <c r="G22516" s="18"/>
    </row>
    <row r="22517" spans="1:7" x14ac:dyDescent="0.25">
      <c r="A22517" s="18"/>
      <c r="B22517" s="18"/>
      <c r="C22517" s="18"/>
      <c r="D22517" s="18"/>
      <c r="E22517" s="18"/>
      <c r="F22517" s="18"/>
      <c r="G22517" s="18"/>
    </row>
    <row r="22518" spans="1:7" x14ac:dyDescent="0.25">
      <c r="A22518" s="18"/>
      <c r="B22518" s="18"/>
      <c r="C22518" s="18"/>
      <c r="D22518" s="18"/>
      <c r="E22518" s="18"/>
      <c r="F22518" s="18"/>
      <c r="G22518" s="18"/>
    </row>
    <row r="22519" spans="1:7" x14ac:dyDescent="0.25">
      <c r="A22519" s="18"/>
      <c r="B22519" s="18"/>
      <c r="C22519" s="18"/>
      <c r="D22519" s="18"/>
      <c r="E22519" s="18"/>
      <c r="F22519" s="18"/>
      <c r="G22519" s="18"/>
    </row>
    <row r="22520" spans="1:7" x14ac:dyDescent="0.25">
      <c r="A22520" s="18"/>
      <c r="B22520" s="18"/>
      <c r="C22520" s="18"/>
      <c r="D22520" s="18"/>
      <c r="E22520" s="18"/>
      <c r="F22520" s="18"/>
      <c r="G22520" s="18"/>
    </row>
    <row r="22521" spans="1:7" x14ac:dyDescent="0.25">
      <c r="A22521" s="18"/>
      <c r="B22521" s="18"/>
      <c r="C22521" s="18"/>
      <c r="D22521" s="18"/>
      <c r="E22521" s="18"/>
      <c r="F22521" s="18"/>
      <c r="G22521" s="18"/>
    </row>
    <row r="22522" spans="1:7" x14ac:dyDescent="0.25">
      <c r="A22522" s="18"/>
      <c r="B22522" s="18"/>
      <c r="C22522" s="18"/>
      <c r="D22522" s="18"/>
      <c r="E22522" s="18"/>
      <c r="F22522" s="18"/>
      <c r="G22522" s="18"/>
    </row>
    <row r="22523" spans="1:7" x14ac:dyDescent="0.25">
      <c r="A22523" s="18"/>
      <c r="B22523" s="18"/>
      <c r="C22523" s="18"/>
      <c r="D22523" s="18"/>
      <c r="E22523" s="18"/>
      <c r="F22523" s="18"/>
      <c r="G22523" s="18"/>
    </row>
    <row r="22524" spans="1:7" x14ac:dyDescent="0.25">
      <c r="A22524" s="18"/>
      <c r="B22524" s="18"/>
      <c r="C22524" s="18"/>
      <c r="D22524" s="18"/>
      <c r="E22524" s="18"/>
      <c r="F22524" s="18"/>
      <c r="G22524" s="18"/>
    </row>
    <row r="22525" spans="1:7" x14ac:dyDescent="0.25">
      <c r="A22525" s="18"/>
      <c r="B22525" s="18"/>
      <c r="C22525" s="18"/>
      <c r="D22525" s="18"/>
      <c r="E22525" s="18"/>
      <c r="F22525" s="18"/>
      <c r="G22525" s="18"/>
    </row>
    <row r="22526" spans="1:7" x14ac:dyDescent="0.25">
      <c r="A22526" s="18"/>
      <c r="B22526" s="18"/>
      <c r="C22526" s="18"/>
      <c r="D22526" s="18"/>
      <c r="E22526" s="18"/>
      <c r="F22526" s="18"/>
      <c r="G22526" s="18"/>
    </row>
    <row r="22527" spans="1:7" x14ac:dyDescent="0.25">
      <c r="A22527" s="18"/>
      <c r="B22527" s="18"/>
      <c r="C22527" s="18"/>
      <c r="D22527" s="18"/>
      <c r="E22527" s="18"/>
      <c r="F22527" s="18"/>
      <c r="G22527" s="18"/>
    </row>
    <row r="22528" spans="1:7" x14ac:dyDescent="0.25">
      <c r="A22528" s="18"/>
      <c r="B22528" s="18"/>
      <c r="C22528" s="18"/>
      <c r="D22528" s="18"/>
      <c r="E22528" s="18"/>
      <c r="F22528" s="18"/>
      <c r="G22528" s="18"/>
    </row>
    <row r="22529" spans="1:7" x14ac:dyDescent="0.25">
      <c r="A22529" s="18"/>
      <c r="B22529" s="18"/>
      <c r="C22529" s="18"/>
      <c r="D22529" s="18"/>
      <c r="E22529" s="18"/>
      <c r="F22529" s="18"/>
      <c r="G22529" s="18"/>
    </row>
    <row r="22530" spans="1:7" x14ac:dyDescent="0.25">
      <c r="A22530" s="18"/>
      <c r="B22530" s="18"/>
      <c r="C22530" s="18"/>
      <c r="D22530" s="18"/>
      <c r="E22530" s="18"/>
      <c r="F22530" s="18"/>
      <c r="G22530" s="18"/>
    </row>
    <row r="22531" spans="1:7" x14ac:dyDescent="0.25">
      <c r="A22531" s="18"/>
      <c r="B22531" s="18"/>
      <c r="C22531" s="18"/>
      <c r="D22531" s="18"/>
      <c r="E22531" s="18"/>
      <c r="F22531" s="18"/>
      <c r="G22531" s="18"/>
    </row>
    <row r="22532" spans="1:7" x14ac:dyDescent="0.25">
      <c r="A22532" s="18"/>
      <c r="B22532" s="18"/>
      <c r="C22532" s="18"/>
      <c r="D22532" s="18"/>
      <c r="E22532" s="18"/>
      <c r="F22532" s="18"/>
      <c r="G22532" s="18"/>
    </row>
    <row r="22533" spans="1:7" x14ac:dyDescent="0.25">
      <c r="A22533" s="18"/>
      <c r="B22533" s="18"/>
      <c r="C22533" s="18"/>
      <c r="D22533" s="18"/>
      <c r="E22533" s="18"/>
      <c r="F22533" s="18"/>
      <c r="G22533" s="18"/>
    </row>
    <row r="22534" spans="1:7" x14ac:dyDescent="0.25">
      <c r="A22534" s="18"/>
      <c r="B22534" s="18"/>
      <c r="C22534" s="18"/>
      <c r="D22534" s="18"/>
      <c r="E22534" s="18"/>
      <c r="F22534" s="18"/>
      <c r="G22534" s="18"/>
    </row>
    <row r="22535" spans="1:7" x14ac:dyDescent="0.25">
      <c r="A22535" s="18"/>
      <c r="B22535" s="18"/>
      <c r="C22535" s="18"/>
      <c r="D22535" s="18"/>
      <c r="E22535" s="18"/>
      <c r="F22535" s="18"/>
      <c r="G22535" s="18"/>
    </row>
    <row r="22536" spans="1:7" x14ac:dyDescent="0.25">
      <c r="A22536" s="18"/>
      <c r="B22536" s="18"/>
      <c r="C22536" s="18"/>
      <c r="D22536" s="18"/>
      <c r="E22536" s="18"/>
      <c r="F22536" s="18"/>
      <c r="G22536" s="18"/>
    </row>
    <row r="22537" spans="1:7" x14ac:dyDescent="0.25">
      <c r="A22537" s="18"/>
      <c r="B22537" s="18"/>
      <c r="C22537" s="18"/>
      <c r="D22537" s="18"/>
      <c r="E22537" s="18"/>
      <c r="F22537" s="18"/>
      <c r="G22537" s="18"/>
    </row>
    <row r="22538" spans="1:7" x14ac:dyDescent="0.25">
      <c r="A22538" s="18"/>
      <c r="B22538" s="18"/>
      <c r="C22538" s="18"/>
      <c r="D22538" s="18"/>
      <c r="E22538" s="18"/>
      <c r="F22538" s="18"/>
      <c r="G22538" s="18"/>
    </row>
    <row r="22539" spans="1:7" x14ac:dyDescent="0.25">
      <c r="A22539" s="18"/>
      <c r="B22539" s="18"/>
      <c r="C22539" s="18"/>
      <c r="D22539" s="18"/>
      <c r="E22539" s="18"/>
      <c r="F22539" s="18"/>
      <c r="G22539" s="18"/>
    </row>
    <row r="22540" spans="1:7" x14ac:dyDescent="0.25">
      <c r="A22540" s="18"/>
      <c r="B22540" s="18"/>
      <c r="C22540" s="18"/>
      <c r="D22540" s="18"/>
      <c r="E22540" s="18"/>
      <c r="F22540" s="18"/>
      <c r="G22540" s="18"/>
    </row>
    <row r="22541" spans="1:7" x14ac:dyDescent="0.25">
      <c r="A22541" s="18"/>
      <c r="B22541" s="18"/>
      <c r="C22541" s="18"/>
      <c r="D22541" s="18"/>
      <c r="E22541" s="18"/>
      <c r="F22541" s="18"/>
      <c r="G22541" s="18"/>
    </row>
    <row r="22542" spans="1:7" x14ac:dyDescent="0.25">
      <c r="A22542" s="18"/>
      <c r="B22542" s="18"/>
      <c r="C22542" s="18"/>
      <c r="D22542" s="18"/>
      <c r="E22542" s="18"/>
      <c r="F22542" s="18"/>
      <c r="G22542" s="18"/>
    </row>
    <row r="22543" spans="1:7" x14ac:dyDescent="0.25">
      <c r="A22543" s="18"/>
      <c r="B22543" s="18"/>
      <c r="C22543" s="18"/>
      <c r="D22543" s="18"/>
      <c r="E22543" s="18"/>
      <c r="F22543" s="18"/>
      <c r="G22543" s="18"/>
    </row>
    <row r="22544" spans="1:7" x14ac:dyDescent="0.25">
      <c r="A22544" s="18"/>
      <c r="B22544" s="18"/>
      <c r="C22544" s="18"/>
      <c r="D22544" s="18"/>
      <c r="E22544" s="18"/>
      <c r="F22544" s="18"/>
      <c r="G22544" s="18"/>
    </row>
    <row r="22545" spans="1:7" x14ac:dyDescent="0.25">
      <c r="A22545" s="18"/>
      <c r="B22545" s="18"/>
      <c r="C22545" s="18"/>
      <c r="D22545" s="18"/>
      <c r="E22545" s="18"/>
      <c r="F22545" s="18"/>
      <c r="G22545" s="18"/>
    </row>
    <row r="22546" spans="1:7" x14ac:dyDescent="0.25">
      <c r="A22546" s="18"/>
      <c r="B22546" s="18"/>
      <c r="C22546" s="18"/>
      <c r="D22546" s="18"/>
      <c r="E22546" s="18"/>
      <c r="F22546" s="18"/>
      <c r="G22546" s="18"/>
    </row>
    <row r="22547" spans="1:7" x14ac:dyDescent="0.25">
      <c r="A22547" s="18"/>
      <c r="B22547" s="18"/>
      <c r="C22547" s="18"/>
      <c r="D22547" s="18"/>
      <c r="E22547" s="18"/>
      <c r="F22547" s="18"/>
      <c r="G22547" s="18"/>
    </row>
    <row r="22548" spans="1:7" x14ac:dyDescent="0.25">
      <c r="A22548" s="18"/>
      <c r="B22548" s="18"/>
      <c r="C22548" s="18"/>
      <c r="D22548" s="18"/>
      <c r="E22548" s="18"/>
      <c r="F22548" s="18"/>
      <c r="G22548" s="18"/>
    </row>
    <row r="22549" spans="1:7" x14ac:dyDescent="0.25">
      <c r="A22549" s="18"/>
      <c r="B22549" s="18"/>
      <c r="C22549" s="18"/>
      <c r="D22549" s="18"/>
      <c r="E22549" s="18"/>
      <c r="F22549" s="18"/>
      <c r="G22549" s="18"/>
    </row>
    <row r="22550" spans="1:7" x14ac:dyDescent="0.25">
      <c r="A22550" s="18"/>
      <c r="B22550" s="18"/>
      <c r="C22550" s="18"/>
      <c r="D22550" s="18"/>
      <c r="E22550" s="18"/>
      <c r="F22550" s="18"/>
      <c r="G22550" s="18"/>
    </row>
    <row r="22551" spans="1:7" x14ac:dyDescent="0.25">
      <c r="A22551" s="18"/>
      <c r="B22551" s="18"/>
      <c r="C22551" s="18"/>
      <c r="D22551" s="18"/>
      <c r="E22551" s="18"/>
      <c r="F22551" s="18"/>
      <c r="G22551" s="18"/>
    </row>
    <row r="22552" spans="1:7" x14ac:dyDescent="0.25">
      <c r="A22552" s="18"/>
      <c r="B22552" s="18"/>
      <c r="C22552" s="18"/>
      <c r="D22552" s="18"/>
      <c r="E22552" s="18"/>
      <c r="F22552" s="18"/>
      <c r="G22552" s="18"/>
    </row>
    <row r="22553" spans="1:7" x14ac:dyDescent="0.25">
      <c r="A22553" s="18"/>
      <c r="B22553" s="18"/>
      <c r="C22553" s="18"/>
      <c r="D22553" s="18"/>
      <c r="E22553" s="18"/>
      <c r="F22553" s="18"/>
      <c r="G22553" s="18"/>
    </row>
    <row r="22554" spans="1:7" x14ac:dyDescent="0.25">
      <c r="A22554" s="18"/>
      <c r="B22554" s="18"/>
      <c r="C22554" s="18"/>
      <c r="D22554" s="18"/>
      <c r="E22554" s="18"/>
      <c r="F22554" s="18"/>
      <c r="G22554" s="18"/>
    </row>
    <row r="22555" spans="1:7" x14ac:dyDescent="0.25">
      <c r="A22555" s="18"/>
      <c r="B22555" s="18"/>
      <c r="C22555" s="18"/>
      <c r="D22555" s="18"/>
      <c r="E22555" s="18"/>
      <c r="F22555" s="18"/>
      <c r="G22555" s="18"/>
    </row>
    <row r="22556" spans="1:7" x14ac:dyDescent="0.25">
      <c r="A22556" s="18"/>
      <c r="B22556" s="18"/>
      <c r="C22556" s="18"/>
      <c r="D22556" s="18"/>
      <c r="E22556" s="18"/>
      <c r="F22556" s="18"/>
      <c r="G22556" s="18"/>
    </row>
    <row r="22557" spans="1:7" x14ac:dyDescent="0.25">
      <c r="A22557" s="18"/>
      <c r="B22557" s="18"/>
      <c r="C22557" s="18"/>
      <c r="D22557" s="18"/>
      <c r="E22557" s="18"/>
      <c r="F22557" s="18"/>
      <c r="G22557" s="18"/>
    </row>
    <row r="22558" spans="1:7" x14ac:dyDescent="0.25">
      <c r="A22558" s="18"/>
      <c r="B22558" s="18"/>
      <c r="C22558" s="18"/>
      <c r="D22558" s="18"/>
      <c r="E22558" s="18"/>
      <c r="F22558" s="18"/>
      <c r="G22558" s="18"/>
    </row>
    <row r="22559" spans="1:7" x14ac:dyDescent="0.25">
      <c r="A22559" s="18"/>
      <c r="B22559" s="18"/>
      <c r="C22559" s="18"/>
      <c r="D22559" s="18"/>
      <c r="E22559" s="18"/>
      <c r="F22559" s="18"/>
      <c r="G22559" s="18"/>
    </row>
    <row r="22560" spans="1:7" x14ac:dyDescent="0.25">
      <c r="A22560" s="18"/>
      <c r="B22560" s="18"/>
      <c r="C22560" s="18"/>
      <c r="D22560" s="18"/>
      <c r="E22560" s="18"/>
      <c r="F22560" s="18"/>
      <c r="G22560" s="18"/>
    </row>
    <row r="22561" spans="1:7" x14ac:dyDescent="0.25">
      <c r="A22561" s="18"/>
      <c r="B22561" s="18"/>
      <c r="C22561" s="18"/>
      <c r="D22561" s="18"/>
      <c r="E22561" s="18"/>
      <c r="F22561" s="18"/>
      <c r="G22561" s="18"/>
    </row>
    <row r="22562" spans="1:7" x14ac:dyDescent="0.25">
      <c r="A22562" s="18"/>
      <c r="B22562" s="18"/>
      <c r="C22562" s="18"/>
      <c r="D22562" s="18"/>
      <c r="E22562" s="18"/>
      <c r="F22562" s="18"/>
      <c r="G22562" s="18"/>
    </row>
    <row r="22563" spans="1:7" x14ac:dyDescent="0.25">
      <c r="A22563" s="18"/>
      <c r="B22563" s="18"/>
      <c r="C22563" s="18"/>
      <c r="D22563" s="18"/>
      <c r="E22563" s="18"/>
      <c r="F22563" s="18"/>
      <c r="G22563" s="18"/>
    </row>
    <row r="22564" spans="1:7" x14ac:dyDescent="0.25">
      <c r="A22564" s="18"/>
      <c r="B22564" s="18"/>
      <c r="C22564" s="18"/>
      <c r="D22564" s="18"/>
      <c r="E22564" s="18"/>
      <c r="F22564" s="18"/>
      <c r="G22564" s="18"/>
    </row>
    <row r="22565" spans="1:7" x14ac:dyDescent="0.25">
      <c r="A22565" s="18"/>
      <c r="B22565" s="18"/>
      <c r="C22565" s="18"/>
      <c r="D22565" s="18"/>
      <c r="E22565" s="18"/>
      <c r="F22565" s="18"/>
      <c r="G22565" s="18"/>
    </row>
    <row r="22566" spans="1:7" x14ac:dyDescent="0.25">
      <c r="A22566" s="18"/>
      <c r="B22566" s="18"/>
      <c r="C22566" s="18"/>
      <c r="D22566" s="18"/>
      <c r="E22566" s="18"/>
      <c r="F22566" s="18"/>
      <c r="G22566" s="18"/>
    </row>
    <row r="22567" spans="1:7" x14ac:dyDescent="0.25">
      <c r="A22567" s="18"/>
      <c r="B22567" s="18"/>
      <c r="C22567" s="18"/>
      <c r="D22567" s="18"/>
      <c r="E22567" s="18"/>
      <c r="F22567" s="18"/>
      <c r="G22567" s="18"/>
    </row>
    <row r="22568" spans="1:7" x14ac:dyDescent="0.25">
      <c r="A22568" s="18"/>
      <c r="B22568" s="18"/>
      <c r="C22568" s="18"/>
      <c r="D22568" s="18"/>
      <c r="E22568" s="18"/>
      <c r="F22568" s="18"/>
      <c r="G22568" s="18"/>
    </row>
    <row r="22569" spans="1:7" x14ac:dyDescent="0.25">
      <c r="A22569" s="18"/>
      <c r="B22569" s="18"/>
      <c r="C22569" s="18"/>
      <c r="D22569" s="18"/>
      <c r="E22569" s="18"/>
      <c r="F22569" s="18"/>
      <c r="G22569" s="18"/>
    </row>
    <row r="22570" spans="1:7" x14ac:dyDescent="0.25">
      <c r="A22570" s="18"/>
      <c r="B22570" s="18"/>
      <c r="C22570" s="18"/>
      <c r="D22570" s="18"/>
      <c r="E22570" s="18"/>
      <c r="F22570" s="18"/>
      <c r="G22570" s="18"/>
    </row>
    <row r="22571" spans="1:7" x14ac:dyDescent="0.25">
      <c r="A22571" s="18"/>
      <c r="B22571" s="18"/>
      <c r="C22571" s="18"/>
      <c r="D22571" s="18"/>
      <c r="E22571" s="18"/>
      <c r="F22571" s="18"/>
      <c r="G22571" s="18"/>
    </row>
    <row r="22572" spans="1:7" x14ac:dyDescent="0.25">
      <c r="A22572" s="18"/>
      <c r="B22572" s="18"/>
      <c r="C22572" s="18"/>
      <c r="D22572" s="18"/>
      <c r="E22572" s="18"/>
      <c r="F22572" s="18"/>
      <c r="G22572" s="18"/>
    </row>
    <row r="22573" spans="1:7" x14ac:dyDescent="0.25">
      <c r="A22573" s="18"/>
      <c r="B22573" s="18"/>
      <c r="C22573" s="18"/>
      <c r="D22573" s="18"/>
      <c r="E22573" s="18"/>
      <c r="F22573" s="18"/>
      <c r="G22573" s="18"/>
    </row>
    <row r="22574" spans="1:7" x14ac:dyDescent="0.25">
      <c r="A22574" s="18"/>
      <c r="B22574" s="18"/>
      <c r="C22574" s="18"/>
      <c r="D22574" s="18"/>
      <c r="E22574" s="18"/>
      <c r="F22574" s="18"/>
      <c r="G22574" s="18"/>
    </row>
    <row r="22575" spans="1:7" x14ac:dyDescent="0.25">
      <c r="A22575" s="18"/>
      <c r="B22575" s="18"/>
      <c r="C22575" s="18"/>
      <c r="D22575" s="18"/>
      <c r="E22575" s="18"/>
      <c r="F22575" s="18"/>
      <c r="G22575" s="18"/>
    </row>
    <row r="22576" spans="1:7" x14ac:dyDescent="0.25">
      <c r="A22576" s="18"/>
      <c r="B22576" s="18"/>
      <c r="C22576" s="18"/>
      <c r="D22576" s="18"/>
      <c r="E22576" s="18"/>
      <c r="F22576" s="18"/>
      <c r="G22576" s="18"/>
    </row>
    <row r="22577" spans="1:7" x14ac:dyDescent="0.25">
      <c r="A22577" s="18"/>
      <c r="B22577" s="18"/>
      <c r="C22577" s="18"/>
      <c r="D22577" s="18"/>
      <c r="E22577" s="18"/>
      <c r="F22577" s="18"/>
      <c r="G22577" s="18"/>
    </row>
    <row r="22578" spans="1:7" x14ac:dyDescent="0.25">
      <c r="A22578" s="18"/>
      <c r="B22578" s="18"/>
      <c r="C22578" s="18"/>
      <c r="D22578" s="18"/>
      <c r="E22578" s="18"/>
      <c r="F22578" s="18"/>
      <c r="G22578" s="18"/>
    </row>
    <row r="22579" spans="1:7" x14ac:dyDescent="0.25">
      <c r="A22579" s="18"/>
      <c r="B22579" s="18"/>
      <c r="C22579" s="18"/>
      <c r="D22579" s="18"/>
      <c r="E22579" s="18"/>
      <c r="F22579" s="18"/>
      <c r="G22579" s="18"/>
    </row>
    <row r="22580" spans="1:7" x14ac:dyDescent="0.25">
      <c r="A22580" s="18"/>
      <c r="B22580" s="18"/>
      <c r="C22580" s="18"/>
      <c r="D22580" s="18"/>
      <c r="E22580" s="18"/>
      <c r="F22580" s="18"/>
      <c r="G22580" s="18"/>
    </row>
    <row r="22581" spans="1:7" x14ac:dyDescent="0.25">
      <c r="A22581" s="18"/>
      <c r="B22581" s="18"/>
      <c r="C22581" s="18"/>
      <c r="D22581" s="18"/>
      <c r="E22581" s="18"/>
      <c r="F22581" s="18"/>
      <c r="G22581" s="18"/>
    </row>
    <row r="22582" spans="1:7" x14ac:dyDescent="0.25">
      <c r="A22582" s="18"/>
      <c r="B22582" s="18"/>
      <c r="C22582" s="18"/>
      <c r="D22582" s="18"/>
      <c r="E22582" s="18"/>
      <c r="F22582" s="18"/>
      <c r="G22582" s="18"/>
    </row>
    <row r="22583" spans="1:7" x14ac:dyDescent="0.25">
      <c r="A22583" s="18"/>
      <c r="B22583" s="18"/>
      <c r="C22583" s="18"/>
      <c r="D22583" s="18"/>
      <c r="E22583" s="18"/>
      <c r="F22583" s="18"/>
      <c r="G22583" s="18"/>
    </row>
    <row r="22584" spans="1:7" x14ac:dyDescent="0.25">
      <c r="A22584" s="18"/>
      <c r="B22584" s="18"/>
      <c r="C22584" s="18"/>
      <c r="D22584" s="18"/>
      <c r="E22584" s="18"/>
      <c r="F22584" s="18"/>
      <c r="G22584" s="18"/>
    </row>
    <row r="22585" spans="1:7" x14ac:dyDescent="0.25">
      <c r="A22585" s="18"/>
      <c r="B22585" s="18"/>
      <c r="C22585" s="18"/>
      <c r="D22585" s="18"/>
      <c r="E22585" s="18"/>
      <c r="F22585" s="18"/>
      <c r="G22585" s="18"/>
    </row>
    <row r="22586" spans="1:7" x14ac:dyDescent="0.25">
      <c r="A22586" s="18"/>
      <c r="B22586" s="18"/>
      <c r="C22586" s="18"/>
      <c r="D22586" s="18"/>
      <c r="E22586" s="18"/>
      <c r="F22586" s="18"/>
      <c r="G22586" s="18"/>
    </row>
    <row r="22587" spans="1:7" x14ac:dyDescent="0.25">
      <c r="A22587" s="18"/>
      <c r="B22587" s="18"/>
      <c r="C22587" s="18"/>
      <c r="D22587" s="18"/>
      <c r="E22587" s="18"/>
      <c r="F22587" s="18"/>
      <c r="G22587" s="18"/>
    </row>
    <row r="22588" spans="1:7" x14ac:dyDescent="0.25">
      <c r="A22588" s="18"/>
      <c r="B22588" s="18"/>
      <c r="C22588" s="18"/>
      <c r="D22588" s="18"/>
      <c r="E22588" s="18"/>
      <c r="F22588" s="18"/>
      <c r="G22588" s="18"/>
    </row>
    <row r="22589" spans="1:7" x14ac:dyDescent="0.25">
      <c r="A22589" s="18"/>
      <c r="B22589" s="18"/>
      <c r="C22589" s="18"/>
      <c r="D22589" s="18"/>
      <c r="E22589" s="18"/>
      <c r="F22589" s="18"/>
      <c r="G22589" s="18"/>
    </row>
    <row r="22590" spans="1:7" x14ac:dyDescent="0.25">
      <c r="A22590" s="18"/>
      <c r="B22590" s="18"/>
      <c r="C22590" s="18"/>
      <c r="D22590" s="18"/>
      <c r="E22590" s="18"/>
      <c r="F22590" s="18"/>
      <c r="G22590" s="18"/>
    </row>
    <row r="22591" spans="1:7" x14ac:dyDescent="0.25">
      <c r="A22591" s="18"/>
      <c r="B22591" s="18"/>
      <c r="C22591" s="18"/>
      <c r="D22591" s="18"/>
      <c r="E22591" s="18"/>
      <c r="F22591" s="18"/>
      <c r="G22591" s="18"/>
    </row>
    <row r="22592" spans="1:7" x14ac:dyDescent="0.25">
      <c r="A22592" s="18"/>
      <c r="B22592" s="18"/>
      <c r="C22592" s="18"/>
      <c r="D22592" s="18"/>
      <c r="E22592" s="18"/>
      <c r="F22592" s="18"/>
      <c r="G22592" s="18"/>
    </row>
    <row r="22593" spans="1:7" x14ac:dyDescent="0.25">
      <c r="A22593" s="18"/>
      <c r="B22593" s="18"/>
      <c r="C22593" s="18"/>
      <c r="D22593" s="18"/>
      <c r="E22593" s="18"/>
      <c r="F22593" s="18"/>
      <c r="G22593" s="18"/>
    </row>
    <row r="22594" spans="1:7" x14ac:dyDescent="0.25">
      <c r="A22594" s="18"/>
      <c r="B22594" s="18"/>
      <c r="C22594" s="18"/>
      <c r="D22594" s="18"/>
      <c r="E22594" s="18"/>
      <c r="F22594" s="18"/>
      <c r="G22594" s="18"/>
    </row>
    <row r="22595" spans="1:7" x14ac:dyDescent="0.25">
      <c r="A22595" s="18"/>
      <c r="B22595" s="18"/>
      <c r="C22595" s="18"/>
      <c r="D22595" s="18"/>
      <c r="E22595" s="18"/>
      <c r="F22595" s="18"/>
      <c r="G22595" s="18"/>
    </row>
    <row r="22596" spans="1:7" x14ac:dyDescent="0.25">
      <c r="A22596" s="18"/>
      <c r="B22596" s="18"/>
      <c r="C22596" s="18"/>
      <c r="D22596" s="18"/>
      <c r="E22596" s="18"/>
      <c r="F22596" s="18"/>
      <c r="G22596" s="18"/>
    </row>
    <row r="22597" spans="1:7" x14ac:dyDescent="0.25">
      <c r="A22597" s="18"/>
      <c r="B22597" s="18"/>
      <c r="C22597" s="18"/>
      <c r="D22597" s="18"/>
      <c r="E22597" s="18"/>
      <c r="F22597" s="18"/>
      <c r="G22597" s="18"/>
    </row>
    <row r="22598" spans="1:7" x14ac:dyDescent="0.25">
      <c r="A22598" s="18"/>
      <c r="B22598" s="18"/>
      <c r="C22598" s="18"/>
      <c r="D22598" s="18"/>
      <c r="E22598" s="18"/>
      <c r="F22598" s="18"/>
      <c r="G22598" s="18"/>
    </row>
    <row r="22599" spans="1:7" x14ac:dyDescent="0.25">
      <c r="A22599" s="18"/>
      <c r="B22599" s="18"/>
      <c r="C22599" s="18"/>
      <c r="D22599" s="18"/>
      <c r="E22599" s="18"/>
      <c r="F22599" s="18"/>
      <c r="G22599" s="18"/>
    </row>
    <row r="22600" spans="1:7" x14ac:dyDescent="0.25">
      <c r="A22600" s="18"/>
      <c r="B22600" s="18"/>
      <c r="C22600" s="18"/>
      <c r="D22600" s="18"/>
      <c r="E22600" s="18"/>
      <c r="F22600" s="18"/>
      <c r="G22600" s="18"/>
    </row>
    <row r="22601" spans="1:7" x14ac:dyDescent="0.25">
      <c r="A22601" s="18"/>
      <c r="B22601" s="18"/>
      <c r="C22601" s="18"/>
      <c r="D22601" s="18"/>
      <c r="E22601" s="18"/>
      <c r="F22601" s="18"/>
      <c r="G22601" s="18"/>
    </row>
    <row r="22602" spans="1:7" x14ac:dyDescent="0.25">
      <c r="A22602" s="18"/>
      <c r="B22602" s="18"/>
      <c r="C22602" s="18"/>
      <c r="D22602" s="18"/>
      <c r="E22602" s="18"/>
      <c r="F22602" s="18"/>
      <c r="G22602" s="18"/>
    </row>
    <row r="22603" spans="1:7" x14ac:dyDescent="0.25">
      <c r="A22603" s="18"/>
      <c r="B22603" s="18"/>
      <c r="C22603" s="18"/>
      <c r="D22603" s="18"/>
      <c r="E22603" s="18"/>
      <c r="F22603" s="18"/>
      <c r="G22603" s="18"/>
    </row>
    <row r="22604" spans="1:7" x14ac:dyDescent="0.25">
      <c r="A22604" s="18"/>
      <c r="B22604" s="18"/>
      <c r="C22604" s="18"/>
      <c r="D22604" s="18"/>
      <c r="E22604" s="18"/>
      <c r="F22604" s="18"/>
      <c r="G22604" s="18"/>
    </row>
    <row r="22605" spans="1:7" x14ac:dyDescent="0.25">
      <c r="A22605" s="18"/>
      <c r="B22605" s="18"/>
      <c r="C22605" s="18"/>
      <c r="D22605" s="18"/>
      <c r="E22605" s="18"/>
      <c r="F22605" s="18"/>
      <c r="G22605" s="18"/>
    </row>
    <row r="22606" spans="1:7" x14ac:dyDescent="0.25">
      <c r="A22606" s="18"/>
      <c r="B22606" s="18"/>
      <c r="C22606" s="18"/>
      <c r="D22606" s="18"/>
      <c r="E22606" s="18"/>
      <c r="F22606" s="18"/>
      <c r="G22606" s="18"/>
    </row>
    <row r="22607" spans="1:7" x14ac:dyDescent="0.25">
      <c r="A22607" s="18"/>
      <c r="B22607" s="18"/>
      <c r="C22607" s="18"/>
      <c r="D22607" s="18"/>
      <c r="E22607" s="18"/>
      <c r="F22607" s="18"/>
      <c r="G22607" s="18"/>
    </row>
    <row r="22608" spans="1:7" x14ac:dyDescent="0.25">
      <c r="A22608" s="18"/>
      <c r="B22608" s="18"/>
      <c r="C22608" s="18"/>
      <c r="D22608" s="18"/>
      <c r="E22608" s="18"/>
      <c r="F22608" s="18"/>
      <c r="G22608" s="18"/>
    </row>
    <row r="22609" spans="1:7" x14ac:dyDescent="0.25">
      <c r="A22609" s="18"/>
      <c r="B22609" s="18"/>
      <c r="C22609" s="18"/>
      <c r="D22609" s="18"/>
      <c r="E22609" s="18"/>
      <c r="F22609" s="18"/>
      <c r="G22609" s="18"/>
    </row>
    <row r="22610" spans="1:7" x14ac:dyDescent="0.25">
      <c r="A22610" s="18"/>
      <c r="B22610" s="18"/>
      <c r="C22610" s="18"/>
      <c r="D22610" s="18"/>
      <c r="E22610" s="18"/>
      <c r="F22610" s="18"/>
      <c r="G22610" s="18"/>
    </row>
    <row r="22611" spans="1:7" x14ac:dyDescent="0.25">
      <c r="A22611" s="18"/>
      <c r="B22611" s="18"/>
      <c r="C22611" s="18"/>
      <c r="D22611" s="18"/>
      <c r="E22611" s="18"/>
      <c r="F22611" s="18"/>
      <c r="G22611" s="18"/>
    </row>
    <row r="22612" spans="1:7" x14ac:dyDescent="0.25">
      <c r="A22612" s="18"/>
      <c r="B22612" s="18"/>
      <c r="C22612" s="18"/>
      <c r="D22612" s="18"/>
      <c r="E22612" s="18"/>
      <c r="F22612" s="18"/>
      <c r="G22612" s="18"/>
    </row>
    <row r="22613" spans="1:7" x14ac:dyDescent="0.25">
      <c r="A22613" s="18"/>
      <c r="B22613" s="18"/>
      <c r="C22613" s="18"/>
      <c r="D22613" s="18"/>
      <c r="E22613" s="18"/>
      <c r="F22613" s="18"/>
      <c r="G22613" s="18"/>
    </row>
    <row r="22614" spans="1:7" x14ac:dyDescent="0.25">
      <c r="A22614" s="18"/>
      <c r="B22614" s="18"/>
      <c r="C22614" s="18"/>
      <c r="D22614" s="18"/>
      <c r="E22614" s="18"/>
      <c r="F22614" s="18"/>
      <c r="G22614" s="18"/>
    </row>
    <row r="22615" spans="1:7" x14ac:dyDescent="0.25">
      <c r="A22615" s="18"/>
      <c r="B22615" s="18"/>
      <c r="C22615" s="18"/>
      <c r="D22615" s="18"/>
      <c r="E22615" s="18"/>
      <c r="F22615" s="18"/>
      <c r="G22615" s="18"/>
    </row>
    <row r="22616" spans="1:7" x14ac:dyDescent="0.25">
      <c r="A22616" s="18"/>
      <c r="B22616" s="18"/>
      <c r="C22616" s="18"/>
      <c r="D22616" s="18"/>
      <c r="E22616" s="18"/>
      <c r="F22616" s="18"/>
      <c r="G22616" s="18"/>
    </row>
    <row r="22617" spans="1:7" x14ac:dyDescent="0.25">
      <c r="A22617" s="18"/>
      <c r="B22617" s="18"/>
      <c r="C22617" s="18"/>
      <c r="D22617" s="18"/>
      <c r="E22617" s="18"/>
      <c r="F22617" s="18"/>
      <c r="G22617" s="18"/>
    </row>
    <row r="22618" spans="1:7" x14ac:dyDescent="0.25">
      <c r="A22618" s="18"/>
      <c r="B22618" s="18"/>
      <c r="C22618" s="18"/>
      <c r="D22618" s="18"/>
      <c r="E22618" s="18"/>
      <c r="F22618" s="18"/>
      <c r="G22618" s="18"/>
    </row>
    <row r="22619" spans="1:7" x14ac:dyDescent="0.25">
      <c r="A22619" s="18"/>
      <c r="B22619" s="18"/>
      <c r="C22619" s="18"/>
      <c r="D22619" s="18"/>
      <c r="E22619" s="18"/>
      <c r="F22619" s="18"/>
      <c r="G22619" s="18"/>
    </row>
    <row r="22620" spans="1:7" x14ac:dyDescent="0.25">
      <c r="A22620" s="18"/>
      <c r="B22620" s="18"/>
      <c r="C22620" s="18"/>
      <c r="D22620" s="18"/>
      <c r="E22620" s="18"/>
      <c r="F22620" s="18"/>
      <c r="G22620" s="18"/>
    </row>
    <row r="22621" spans="1:7" x14ac:dyDescent="0.25">
      <c r="A22621" s="18"/>
      <c r="B22621" s="18"/>
      <c r="C22621" s="18"/>
      <c r="D22621" s="18"/>
      <c r="E22621" s="18"/>
      <c r="F22621" s="18"/>
      <c r="G22621" s="18"/>
    </row>
    <row r="22622" spans="1:7" x14ac:dyDescent="0.25">
      <c r="A22622" s="18"/>
      <c r="B22622" s="18"/>
      <c r="C22622" s="18"/>
      <c r="D22622" s="18"/>
      <c r="E22622" s="18"/>
      <c r="F22622" s="18"/>
      <c r="G22622" s="18"/>
    </row>
    <row r="22623" spans="1:7" x14ac:dyDescent="0.25">
      <c r="A22623" s="18"/>
      <c r="B22623" s="18"/>
      <c r="C22623" s="18"/>
      <c r="D22623" s="18"/>
      <c r="E22623" s="18"/>
      <c r="F22623" s="18"/>
      <c r="G22623" s="18"/>
    </row>
    <row r="22624" spans="1:7" x14ac:dyDescent="0.25">
      <c r="A22624" s="18"/>
      <c r="B22624" s="18"/>
      <c r="C22624" s="18"/>
      <c r="D22624" s="18"/>
      <c r="E22624" s="18"/>
      <c r="F22624" s="18"/>
      <c r="G22624" s="18"/>
    </row>
    <row r="22625" spans="1:7" x14ac:dyDescent="0.25">
      <c r="A22625" s="18"/>
      <c r="B22625" s="18"/>
      <c r="C22625" s="18"/>
      <c r="D22625" s="18"/>
      <c r="E22625" s="18"/>
      <c r="F22625" s="18"/>
      <c r="G22625" s="18"/>
    </row>
    <row r="22626" spans="1:7" x14ac:dyDescent="0.25">
      <c r="A22626" s="18"/>
      <c r="B22626" s="18"/>
      <c r="C22626" s="18"/>
      <c r="D22626" s="18"/>
      <c r="E22626" s="18"/>
      <c r="F22626" s="18"/>
      <c r="G22626" s="18"/>
    </row>
    <row r="22627" spans="1:7" x14ac:dyDescent="0.25">
      <c r="A22627" s="18"/>
      <c r="B22627" s="18"/>
      <c r="C22627" s="18"/>
      <c r="D22627" s="18"/>
      <c r="E22627" s="18"/>
      <c r="F22627" s="18"/>
      <c r="G22627" s="18"/>
    </row>
    <row r="22628" spans="1:7" x14ac:dyDescent="0.25">
      <c r="A22628" s="18"/>
      <c r="B22628" s="18"/>
      <c r="C22628" s="18"/>
      <c r="D22628" s="18"/>
      <c r="E22628" s="18"/>
      <c r="F22628" s="18"/>
      <c r="G22628" s="18"/>
    </row>
    <row r="22629" spans="1:7" x14ac:dyDescent="0.25">
      <c r="A22629" s="18"/>
      <c r="B22629" s="18"/>
      <c r="C22629" s="18"/>
      <c r="D22629" s="18"/>
      <c r="E22629" s="18"/>
      <c r="F22629" s="18"/>
      <c r="G22629" s="18"/>
    </row>
    <row r="22630" spans="1:7" x14ac:dyDescent="0.25">
      <c r="A22630" s="18"/>
      <c r="B22630" s="18"/>
      <c r="C22630" s="18"/>
      <c r="D22630" s="18"/>
      <c r="E22630" s="18"/>
      <c r="F22630" s="18"/>
      <c r="G22630" s="18"/>
    </row>
    <row r="22631" spans="1:7" x14ac:dyDescent="0.25">
      <c r="A22631" s="18"/>
      <c r="B22631" s="18"/>
      <c r="C22631" s="18"/>
      <c r="D22631" s="18"/>
      <c r="E22631" s="18"/>
      <c r="F22631" s="18"/>
      <c r="G22631" s="18"/>
    </row>
    <row r="22632" spans="1:7" x14ac:dyDescent="0.25">
      <c r="A22632" s="18"/>
      <c r="B22632" s="18"/>
      <c r="C22632" s="18"/>
      <c r="D22632" s="18"/>
      <c r="E22632" s="18"/>
      <c r="F22632" s="18"/>
      <c r="G22632" s="18"/>
    </row>
    <row r="22633" spans="1:7" x14ac:dyDescent="0.25">
      <c r="A22633" s="18"/>
      <c r="B22633" s="18"/>
      <c r="C22633" s="18"/>
      <c r="D22633" s="18"/>
      <c r="E22633" s="18"/>
      <c r="F22633" s="18"/>
      <c r="G22633" s="18"/>
    </row>
    <row r="22634" spans="1:7" x14ac:dyDescent="0.25">
      <c r="A22634" s="18"/>
      <c r="B22634" s="18"/>
      <c r="C22634" s="18"/>
      <c r="D22634" s="18"/>
      <c r="E22634" s="18"/>
      <c r="F22634" s="18"/>
      <c r="G22634" s="18"/>
    </row>
    <row r="22635" spans="1:7" x14ac:dyDescent="0.25">
      <c r="A22635" s="18"/>
      <c r="B22635" s="18"/>
      <c r="C22635" s="18"/>
      <c r="D22635" s="18"/>
      <c r="E22635" s="18"/>
      <c r="F22635" s="18"/>
      <c r="G22635" s="18"/>
    </row>
    <row r="22636" spans="1:7" x14ac:dyDescent="0.25">
      <c r="A22636" s="18"/>
      <c r="B22636" s="18"/>
      <c r="C22636" s="18"/>
      <c r="D22636" s="18"/>
      <c r="E22636" s="18"/>
      <c r="F22636" s="18"/>
      <c r="G22636" s="18"/>
    </row>
    <row r="22637" spans="1:7" x14ac:dyDescent="0.25">
      <c r="A22637" s="18"/>
      <c r="B22637" s="18"/>
      <c r="C22637" s="18"/>
      <c r="D22637" s="18"/>
      <c r="E22637" s="18"/>
      <c r="F22637" s="18"/>
      <c r="G22637" s="18"/>
    </row>
    <row r="22638" spans="1:7" x14ac:dyDescent="0.25">
      <c r="A22638" s="18"/>
      <c r="B22638" s="18"/>
      <c r="C22638" s="18"/>
      <c r="D22638" s="18"/>
      <c r="E22638" s="18"/>
      <c r="F22638" s="18"/>
      <c r="G22638" s="18"/>
    </row>
    <row r="22639" spans="1:7" x14ac:dyDescent="0.25">
      <c r="A22639" s="18"/>
      <c r="B22639" s="18"/>
      <c r="C22639" s="18"/>
      <c r="D22639" s="18"/>
      <c r="E22639" s="18"/>
      <c r="F22639" s="18"/>
      <c r="G22639" s="18"/>
    </row>
    <row r="22640" spans="1:7" x14ac:dyDescent="0.25">
      <c r="A22640" s="18"/>
      <c r="B22640" s="18"/>
      <c r="C22640" s="18"/>
      <c r="D22640" s="18"/>
      <c r="E22640" s="18"/>
      <c r="F22640" s="18"/>
      <c r="G22640" s="18"/>
    </row>
    <row r="22641" spans="1:7" x14ac:dyDescent="0.25">
      <c r="A22641" s="18"/>
      <c r="B22641" s="18"/>
      <c r="C22641" s="18"/>
      <c r="D22641" s="18"/>
      <c r="E22641" s="18"/>
      <c r="F22641" s="18"/>
      <c r="G22641" s="18"/>
    </row>
    <row r="22642" spans="1:7" x14ac:dyDescent="0.25">
      <c r="A22642" s="18"/>
      <c r="B22642" s="18"/>
      <c r="C22642" s="18"/>
      <c r="D22642" s="18"/>
      <c r="E22642" s="18"/>
      <c r="F22642" s="18"/>
      <c r="G22642" s="18"/>
    </row>
    <row r="22643" spans="1:7" x14ac:dyDescent="0.25">
      <c r="A22643" s="18"/>
      <c r="B22643" s="18"/>
      <c r="C22643" s="18"/>
      <c r="D22643" s="18"/>
      <c r="E22643" s="18"/>
      <c r="F22643" s="18"/>
      <c r="G22643" s="18"/>
    </row>
    <row r="22644" spans="1:7" x14ac:dyDescent="0.25">
      <c r="A22644" s="18"/>
      <c r="B22644" s="18"/>
      <c r="C22644" s="18"/>
      <c r="D22644" s="18"/>
      <c r="E22644" s="18"/>
      <c r="F22644" s="18"/>
      <c r="G22644" s="18"/>
    </row>
    <row r="22645" spans="1:7" x14ac:dyDescent="0.25">
      <c r="A22645" s="18"/>
      <c r="B22645" s="18"/>
      <c r="C22645" s="18"/>
      <c r="D22645" s="18"/>
      <c r="E22645" s="18"/>
      <c r="F22645" s="18"/>
      <c r="G22645" s="18"/>
    </row>
    <row r="22646" spans="1:7" x14ac:dyDescent="0.25">
      <c r="A22646" s="18"/>
      <c r="B22646" s="18"/>
      <c r="C22646" s="18"/>
      <c r="D22646" s="18"/>
      <c r="E22646" s="18"/>
      <c r="F22646" s="18"/>
      <c r="G22646" s="18"/>
    </row>
    <row r="22647" spans="1:7" x14ac:dyDescent="0.25">
      <c r="A22647" s="18"/>
      <c r="B22647" s="18"/>
      <c r="C22647" s="18"/>
      <c r="D22647" s="18"/>
      <c r="E22647" s="18"/>
      <c r="F22647" s="18"/>
      <c r="G22647" s="18"/>
    </row>
    <row r="22648" spans="1:7" x14ac:dyDescent="0.25">
      <c r="A22648" s="18"/>
      <c r="B22648" s="18"/>
      <c r="C22648" s="18"/>
      <c r="D22648" s="18"/>
      <c r="E22648" s="18"/>
      <c r="F22648" s="18"/>
      <c r="G22648" s="18"/>
    </row>
    <row r="22649" spans="1:7" x14ac:dyDescent="0.25">
      <c r="A22649" s="18"/>
      <c r="B22649" s="18"/>
      <c r="C22649" s="18"/>
      <c r="D22649" s="18"/>
      <c r="E22649" s="18"/>
      <c r="F22649" s="18"/>
      <c r="G22649" s="18"/>
    </row>
    <row r="22650" spans="1:7" x14ac:dyDescent="0.25">
      <c r="A22650" s="18"/>
      <c r="B22650" s="18"/>
      <c r="C22650" s="18"/>
      <c r="D22650" s="18"/>
      <c r="E22650" s="18"/>
      <c r="F22650" s="18"/>
      <c r="G22650" s="18"/>
    </row>
    <row r="22651" spans="1:7" x14ac:dyDescent="0.25">
      <c r="A22651" s="18"/>
      <c r="B22651" s="18"/>
      <c r="C22651" s="18"/>
      <c r="D22651" s="18"/>
      <c r="E22651" s="18"/>
      <c r="F22651" s="18"/>
      <c r="G22651" s="18"/>
    </row>
    <row r="22652" spans="1:7" x14ac:dyDescent="0.25">
      <c r="A22652" s="18"/>
      <c r="B22652" s="18"/>
      <c r="C22652" s="18"/>
      <c r="D22652" s="18"/>
      <c r="E22652" s="18"/>
      <c r="F22652" s="18"/>
      <c r="G22652" s="18"/>
    </row>
    <row r="22653" spans="1:7" x14ac:dyDescent="0.25">
      <c r="A22653" s="18"/>
      <c r="B22653" s="18"/>
      <c r="C22653" s="18"/>
      <c r="D22653" s="18"/>
      <c r="E22653" s="18"/>
      <c r="F22653" s="18"/>
      <c r="G22653" s="18"/>
    </row>
    <row r="22654" spans="1:7" x14ac:dyDescent="0.25">
      <c r="A22654" s="18"/>
      <c r="B22654" s="18"/>
      <c r="C22654" s="18"/>
      <c r="D22654" s="18"/>
      <c r="E22654" s="18"/>
      <c r="F22654" s="18"/>
      <c r="G22654" s="18"/>
    </row>
    <row r="22655" spans="1:7" x14ac:dyDescent="0.25">
      <c r="A22655" s="18"/>
      <c r="B22655" s="18"/>
      <c r="C22655" s="18"/>
      <c r="D22655" s="18"/>
      <c r="E22655" s="18"/>
      <c r="F22655" s="18"/>
      <c r="G22655" s="18"/>
    </row>
    <row r="22656" spans="1:7" x14ac:dyDescent="0.25">
      <c r="A22656" s="18"/>
      <c r="B22656" s="18"/>
      <c r="C22656" s="18"/>
      <c r="D22656" s="18"/>
      <c r="E22656" s="18"/>
      <c r="F22656" s="18"/>
      <c r="G22656" s="18"/>
    </row>
    <row r="22657" spans="1:7" x14ac:dyDescent="0.25">
      <c r="A22657" s="18"/>
      <c r="B22657" s="18"/>
      <c r="C22657" s="18"/>
      <c r="D22657" s="18"/>
      <c r="E22657" s="18"/>
      <c r="F22657" s="18"/>
      <c r="G22657" s="18"/>
    </row>
    <row r="22658" spans="1:7" x14ac:dyDescent="0.25">
      <c r="A22658" s="18"/>
      <c r="B22658" s="18"/>
      <c r="C22658" s="18"/>
      <c r="D22658" s="18"/>
      <c r="E22658" s="18"/>
      <c r="F22658" s="18"/>
      <c r="G22658" s="18"/>
    </row>
    <row r="22659" spans="1:7" x14ac:dyDescent="0.25">
      <c r="A22659" s="18"/>
      <c r="B22659" s="18"/>
      <c r="C22659" s="18"/>
      <c r="D22659" s="18"/>
      <c r="E22659" s="18"/>
      <c r="F22659" s="18"/>
      <c r="G22659" s="18"/>
    </row>
    <row r="22660" spans="1:7" x14ac:dyDescent="0.25">
      <c r="A22660" s="18"/>
      <c r="B22660" s="18"/>
      <c r="C22660" s="18"/>
      <c r="D22660" s="18"/>
      <c r="E22660" s="18"/>
      <c r="F22660" s="18"/>
      <c r="G22660" s="18"/>
    </row>
    <row r="22661" spans="1:7" x14ac:dyDescent="0.25">
      <c r="A22661" s="18"/>
      <c r="B22661" s="18"/>
      <c r="C22661" s="18"/>
      <c r="D22661" s="18"/>
      <c r="E22661" s="18"/>
      <c r="F22661" s="18"/>
      <c r="G22661" s="18"/>
    </row>
    <row r="22662" spans="1:7" x14ac:dyDescent="0.25">
      <c r="A22662" s="18"/>
      <c r="B22662" s="18"/>
      <c r="C22662" s="18"/>
      <c r="D22662" s="18"/>
      <c r="E22662" s="18"/>
      <c r="F22662" s="18"/>
      <c r="G22662" s="18"/>
    </row>
    <row r="22663" spans="1:7" x14ac:dyDescent="0.25">
      <c r="A22663" s="18"/>
      <c r="B22663" s="18"/>
      <c r="C22663" s="18"/>
      <c r="D22663" s="18"/>
      <c r="E22663" s="18"/>
      <c r="F22663" s="18"/>
      <c r="G22663" s="18"/>
    </row>
    <row r="22664" spans="1:7" x14ac:dyDescent="0.25">
      <c r="A22664" s="18"/>
      <c r="B22664" s="18"/>
      <c r="C22664" s="18"/>
      <c r="D22664" s="18"/>
      <c r="E22664" s="18"/>
      <c r="F22664" s="18"/>
      <c r="G22664" s="18"/>
    </row>
    <row r="22665" spans="1:7" x14ac:dyDescent="0.25">
      <c r="A22665" s="18"/>
      <c r="B22665" s="18"/>
      <c r="C22665" s="18"/>
      <c r="D22665" s="18"/>
      <c r="E22665" s="18"/>
      <c r="F22665" s="18"/>
      <c r="G22665" s="18"/>
    </row>
    <row r="22666" spans="1:7" x14ac:dyDescent="0.25">
      <c r="A22666" s="18"/>
      <c r="B22666" s="18"/>
      <c r="C22666" s="18"/>
      <c r="D22666" s="18"/>
      <c r="E22666" s="18"/>
      <c r="F22666" s="18"/>
      <c r="G22666" s="18"/>
    </row>
    <row r="22667" spans="1:7" x14ac:dyDescent="0.25">
      <c r="A22667" s="18"/>
      <c r="B22667" s="18"/>
      <c r="C22667" s="18"/>
      <c r="D22667" s="18"/>
      <c r="E22667" s="18"/>
      <c r="F22667" s="18"/>
      <c r="G22667" s="18"/>
    </row>
    <row r="22668" spans="1:7" x14ac:dyDescent="0.25">
      <c r="A22668" s="18"/>
      <c r="B22668" s="18"/>
      <c r="C22668" s="18"/>
      <c r="D22668" s="18"/>
      <c r="E22668" s="18"/>
      <c r="F22668" s="18"/>
      <c r="G22668" s="18"/>
    </row>
    <row r="22669" spans="1:7" x14ac:dyDescent="0.25">
      <c r="A22669" s="18"/>
      <c r="B22669" s="18"/>
      <c r="C22669" s="18"/>
      <c r="D22669" s="18"/>
      <c r="E22669" s="18"/>
      <c r="F22669" s="18"/>
      <c r="G22669" s="18"/>
    </row>
    <row r="22670" spans="1:7" x14ac:dyDescent="0.25">
      <c r="A22670" s="18"/>
      <c r="B22670" s="18"/>
      <c r="C22670" s="18"/>
      <c r="D22670" s="18"/>
      <c r="E22670" s="18"/>
      <c r="F22670" s="18"/>
      <c r="G22670" s="18"/>
    </row>
    <row r="22671" spans="1:7" x14ac:dyDescent="0.25">
      <c r="A22671" s="18"/>
      <c r="B22671" s="18"/>
      <c r="C22671" s="18"/>
      <c r="D22671" s="18"/>
      <c r="E22671" s="18"/>
      <c r="F22671" s="18"/>
      <c r="G22671" s="18"/>
    </row>
    <row r="22672" spans="1:7" x14ac:dyDescent="0.25">
      <c r="A22672" s="18"/>
      <c r="B22672" s="18"/>
      <c r="C22672" s="18"/>
      <c r="D22672" s="18"/>
      <c r="E22672" s="18"/>
      <c r="F22672" s="18"/>
      <c r="G22672" s="18"/>
    </row>
    <row r="22673" spans="1:7" x14ac:dyDescent="0.25">
      <c r="A22673" s="18"/>
      <c r="B22673" s="18"/>
      <c r="C22673" s="18"/>
      <c r="D22673" s="18"/>
      <c r="E22673" s="18"/>
      <c r="F22673" s="18"/>
      <c r="G22673" s="18"/>
    </row>
    <row r="22674" spans="1:7" x14ac:dyDescent="0.25">
      <c r="A22674" s="18"/>
      <c r="B22674" s="18"/>
      <c r="C22674" s="18"/>
      <c r="D22674" s="18"/>
      <c r="E22674" s="18"/>
      <c r="F22674" s="18"/>
      <c r="G22674" s="18"/>
    </row>
    <row r="22675" spans="1:7" x14ac:dyDescent="0.25">
      <c r="A22675" s="18"/>
      <c r="B22675" s="18"/>
      <c r="C22675" s="18"/>
      <c r="D22675" s="18"/>
      <c r="E22675" s="18"/>
      <c r="F22675" s="18"/>
      <c r="G22675" s="18"/>
    </row>
    <row r="22676" spans="1:7" x14ac:dyDescent="0.25">
      <c r="A22676" s="18"/>
      <c r="B22676" s="18"/>
      <c r="C22676" s="18"/>
      <c r="D22676" s="18"/>
      <c r="E22676" s="18"/>
      <c r="F22676" s="18"/>
      <c r="G22676" s="18"/>
    </row>
    <row r="22677" spans="1:7" x14ac:dyDescent="0.25">
      <c r="A22677" s="18"/>
      <c r="B22677" s="18"/>
      <c r="C22677" s="18"/>
      <c r="D22677" s="18"/>
      <c r="E22677" s="18"/>
      <c r="F22677" s="18"/>
      <c r="G22677" s="18"/>
    </row>
    <row r="22678" spans="1:7" x14ac:dyDescent="0.25">
      <c r="A22678" s="18"/>
      <c r="B22678" s="18"/>
      <c r="C22678" s="18"/>
      <c r="D22678" s="18"/>
      <c r="E22678" s="18"/>
      <c r="F22678" s="18"/>
      <c r="G22678" s="18"/>
    </row>
    <row r="22679" spans="1:7" x14ac:dyDescent="0.25">
      <c r="A22679" s="18"/>
      <c r="B22679" s="18"/>
      <c r="C22679" s="18"/>
      <c r="D22679" s="18"/>
      <c r="E22679" s="18"/>
      <c r="F22679" s="18"/>
      <c r="G22679" s="18"/>
    </row>
    <row r="22680" spans="1:7" x14ac:dyDescent="0.25">
      <c r="A22680" s="18"/>
      <c r="B22680" s="18"/>
      <c r="C22680" s="18"/>
      <c r="D22680" s="18"/>
      <c r="E22680" s="18"/>
      <c r="F22680" s="18"/>
      <c r="G22680" s="18"/>
    </row>
    <row r="22681" spans="1:7" x14ac:dyDescent="0.25">
      <c r="A22681" s="18"/>
      <c r="B22681" s="18"/>
      <c r="C22681" s="18"/>
      <c r="D22681" s="18"/>
      <c r="E22681" s="18"/>
      <c r="F22681" s="18"/>
      <c r="G22681" s="18"/>
    </row>
    <row r="22682" spans="1:7" x14ac:dyDescent="0.25">
      <c r="A22682" s="18"/>
      <c r="B22682" s="18"/>
      <c r="C22682" s="18"/>
      <c r="D22682" s="18"/>
      <c r="E22682" s="18"/>
      <c r="F22682" s="18"/>
      <c r="G22682" s="18"/>
    </row>
    <row r="22683" spans="1:7" x14ac:dyDescent="0.25">
      <c r="A22683" s="18"/>
      <c r="B22683" s="18"/>
      <c r="C22683" s="18"/>
      <c r="D22683" s="18"/>
      <c r="E22683" s="18"/>
      <c r="F22683" s="18"/>
      <c r="G22683" s="18"/>
    </row>
    <row r="22684" spans="1:7" x14ac:dyDescent="0.25">
      <c r="A22684" s="18"/>
      <c r="B22684" s="18"/>
      <c r="C22684" s="18"/>
      <c r="D22684" s="18"/>
      <c r="E22684" s="18"/>
      <c r="F22684" s="18"/>
      <c r="G22684" s="18"/>
    </row>
    <row r="22685" spans="1:7" x14ac:dyDescent="0.25">
      <c r="A22685" s="18"/>
      <c r="B22685" s="18"/>
      <c r="C22685" s="18"/>
      <c r="D22685" s="18"/>
      <c r="E22685" s="18"/>
      <c r="F22685" s="18"/>
      <c r="G22685" s="18"/>
    </row>
    <row r="22686" spans="1:7" x14ac:dyDescent="0.25">
      <c r="A22686" s="18"/>
      <c r="B22686" s="18"/>
      <c r="C22686" s="18"/>
      <c r="D22686" s="18"/>
      <c r="E22686" s="18"/>
      <c r="F22686" s="18"/>
      <c r="G22686" s="18"/>
    </row>
    <row r="22687" spans="1:7" x14ac:dyDescent="0.25">
      <c r="A22687" s="18"/>
      <c r="B22687" s="18"/>
      <c r="C22687" s="18"/>
      <c r="D22687" s="18"/>
      <c r="E22687" s="18"/>
      <c r="F22687" s="18"/>
      <c r="G22687" s="18"/>
    </row>
    <row r="22688" spans="1:7" x14ac:dyDescent="0.25">
      <c r="A22688" s="18"/>
      <c r="B22688" s="18"/>
      <c r="C22688" s="18"/>
      <c r="D22688" s="18"/>
      <c r="E22688" s="18"/>
      <c r="F22688" s="18"/>
      <c r="G22688" s="18"/>
    </row>
    <row r="22689" spans="1:7" x14ac:dyDescent="0.25">
      <c r="A22689" s="18"/>
      <c r="B22689" s="18"/>
      <c r="C22689" s="18"/>
      <c r="D22689" s="18"/>
      <c r="E22689" s="18"/>
      <c r="F22689" s="18"/>
      <c r="G22689" s="18"/>
    </row>
    <row r="22690" spans="1:7" x14ac:dyDescent="0.25">
      <c r="A22690" s="18"/>
      <c r="B22690" s="18"/>
      <c r="C22690" s="18"/>
      <c r="D22690" s="18"/>
      <c r="E22690" s="18"/>
      <c r="F22690" s="18"/>
      <c r="G22690" s="18"/>
    </row>
    <row r="22691" spans="1:7" x14ac:dyDescent="0.25">
      <c r="A22691" s="18"/>
      <c r="B22691" s="18"/>
      <c r="C22691" s="18"/>
      <c r="D22691" s="18"/>
      <c r="E22691" s="18"/>
      <c r="F22691" s="18"/>
      <c r="G22691" s="18"/>
    </row>
    <row r="22692" spans="1:7" x14ac:dyDescent="0.25">
      <c r="A22692" s="18"/>
      <c r="B22692" s="18"/>
      <c r="C22692" s="18"/>
      <c r="D22692" s="18"/>
      <c r="E22692" s="18"/>
      <c r="F22692" s="18"/>
      <c r="G22692" s="18"/>
    </row>
    <row r="22693" spans="1:7" x14ac:dyDescent="0.25">
      <c r="A22693" s="18"/>
      <c r="B22693" s="18"/>
      <c r="C22693" s="18"/>
      <c r="D22693" s="18"/>
      <c r="E22693" s="18"/>
      <c r="F22693" s="18"/>
      <c r="G22693" s="18"/>
    </row>
    <row r="22694" spans="1:7" x14ac:dyDescent="0.25">
      <c r="A22694" s="18"/>
      <c r="B22694" s="18"/>
      <c r="C22694" s="18"/>
      <c r="D22694" s="18"/>
      <c r="E22694" s="18"/>
      <c r="F22694" s="18"/>
      <c r="G22694" s="18"/>
    </row>
    <row r="22695" spans="1:7" x14ac:dyDescent="0.25">
      <c r="A22695" s="18"/>
      <c r="B22695" s="18"/>
      <c r="C22695" s="18"/>
      <c r="D22695" s="18"/>
      <c r="E22695" s="18"/>
      <c r="F22695" s="18"/>
      <c r="G22695" s="18"/>
    </row>
    <row r="22696" spans="1:7" x14ac:dyDescent="0.25">
      <c r="A22696" s="18"/>
      <c r="B22696" s="18"/>
      <c r="C22696" s="18"/>
      <c r="D22696" s="18"/>
      <c r="E22696" s="18"/>
      <c r="F22696" s="18"/>
      <c r="G22696" s="18"/>
    </row>
    <row r="22697" spans="1:7" x14ac:dyDescent="0.25">
      <c r="A22697" s="18"/>
      <c r="B22697" s="18"/>
      <c r="C22697" s="18"/>
      <c r="D22697" s="18"/>
      <c r="E22697" s="18"/>
      <c r="F22697" s="18"/>
      <c r="G22697" s="18"/>
    </row>
    <row r="22698" spans="1:7" x14ac:dyDescent="0.25">
      <c r="A22698" s="18"/>
      <c r="B22698" s="18"/>
      <c r="C22698" s="18"/>
      <c r="D22698" s="18"/>
      <c r="E22698" s="18"/>
      <c r="F22698" s="18"/>
      <c r="G22698" s="18"/>
    </row>
    <row r="22699" spans="1:7" x14ac:dyDescent="0.25">
      <c r="A22699" s="18"/>
      <c r="B22699" s="18"/>
      <c r="C22699" s="18"/>
      <c r="D22699" s="18"/>
      <c r="E22699" s="18"/>
      <c r="F22699" s="18"/>
      <c r="G22699" s="18"/>
    </row>
    <row r="22700" spans="1:7" x14ac:dyDescent="0.25">
      <c r="A22700" s="18"/>
      <c r="B22700" s="18"/>
      <c r="C22700" s="18"/>
      <c r="D22700" s="18"/>
      <c r="E22700" s="18"/>
      <c r="F22700" s="18"/>
      <c r="G22700" s="18"/>
    </row>
    <row r="22701" spans="1:7" x14ac:dyDescent="0.25">
      <c r="A22701" s="18"/>
      <c r="B22701" s="18"/>
      <c r="C22701" s="18"/>
      <c r="D22701" s="18"/>
      <c r="E22701" s="18"/>
      <c r="F22701" s="18"/>
      <c r="G22701" s="18"/>
    </row>
    <row r="22702" spans="1:7" x14ac:dyDescent="0.25">
      <c r="A22702" s="18"/>
      <c r="B22702" s="18"/>
      <c r="C22702" s="18"/>
      <c r="D22702" s="18"/>
      <c r="E22702" s="18"/>
      <c r="F22702" s="18"/>
      <c r="G22702" s="18"/>
    </row>
    <row r="22703" spans="1:7" x14ac:dyDescent="0.25">
      <c r="A22703" s="18"/>
      <c r="B22703" s="18"/>
      <c r="C22703" s="18"/>
      <c r="D22703" s="18"/>
      <c r="E22703" s="18"/>
      <c r="F22703" s="18"/>
      <c r="G22703" s="18"/>
    </row>
    <row r="22704" spans="1:7" x14ac:dyDescent="0.25">
      <c r="A22704" s="18"/>
      <c r="B22704" s="18"/>
      <c r="C22704" s="18"/>
      <c r="D22704" s="18"/>
      <c r="E22704" s="18"/>
      <c r="F22704" s="18"/>
      <c r="G22704" s="18"/>
    </row>
    <row r="22705" spans="1:7" x14ac:dyDescent="0.25">
      <c r="A22705" s="18"/>
      <c r="B22705" s="18"/>
      <c r="C22705" s="18"/>
      <c r="D22705" s="18"/>
      <c r="E22705" s="18"/>
      <c r="F22705" s="18"/>
      <c r="G22705" s="18"/>
    </row>
    <row r="22706" spans="1:7" x14ac:dyDescent="0.25">
      <c r="A22706" s="18"/>
      <c r="B22706" s="18"/>
      <c r="C22706" s="18"/>
      <c r="D22706" s="18"/>
      <c r="E22706" s="18"/>
      <c r="F22706" s="18"/>
      <c r="G22706" s="18"/>
    </row>
    <row r="22707" spans="1:7" x14ac:dyDescent="0.25">
      <c r="A22707" s="18"/>
      <c r="B22707" s="18"/>
      <c r="C22707" s="18"/>
      <c r="D22707" s="18"/>
      <c r="E22707" s="18"/>
      <c r="F22707" s="18"/>
      <c r="G22707" s="18"/>
    </row>
    <row r="22708" spans="1:7" x14ac:dyDescent="0.25">
      <c r="A22708" s="18"/>
      <c r="B22708" s="18"/>
      <c r="C22708" s="18"/>
      <c r="D22708" s="18"/>
      <c r="E22708" s="18"/>
      <c r="F22708" s="18"/>
      <c r="G22708" s="18"/>
    </row>
    <row r="22709" spans="1:7" x14ac:dyDescent="0.25">
      <c r="A22709" s="18"/>
      <c r="B22709" s="18"/>
      <c r="C22709" s="18"/>
      <c r="D22709" s="18"/>
      <c r="E22709" s="18"/>
      <c r="F22709" s="18"/>
      <c r="G22709" s="18"/>
    </row>
    <row r="22710" spans="1:7" x14ac:dyDescent="0.25">
      <c r="A22710" s="18"/>
      <c r="B22710" s="18"/>
      <c r="C22710" s="18"/>
      <c r="D22710" s="18"/>
      <c r="E22710" s="18"/>
      <c r="F22710" s="18"/>
      <c r="G22710" s="18"/>
    </row>
    <row r="22711" spans="1:7" x14ac:dyDescent="0.25">
      <c r="A22711" s="18"/>
      <c r="B22711" s="18"/>
      <c r="C22711" s="18"/>
      <c r="D22711" s="18"/>
      <c r="E22711" s="18"/>
      <c r="F22711" s="18"/>
      <c r="G22711" s="18"/>
    </row>
    <row r="22712" spans="1:7" x14ac:dyDescent="0.25">
      <c r="A22712" s="18"/>
      <c r="B22712" s="18"/>
      <c r="C22712" s="18"/>
      <c r="D22712" s="18"/>
      <c r="E22712" s="18"/>
      <c r="F22712" s="18"/>
      <c r="G22712" s="18"/>
    </row>
    <row r="22713" spans="1:7" x14ac:dyDescent="0.25">
      <c r="A22713" s="18"/>
      <c r="B22713" s="18"/>
      <c r="C22713" s="18"/>
      <c r="D22713" s="18"/>
      <c r="E22713" s="18"/>
      <c r="F22713" s="18"/>
      <c r="G22713" s="18"/>
    </row>
    <row r="22714" spans="1:7" x14ac:dyDescent="0.25">
      <c r="A22714" s="18"/>
      <c r="B22714" s="18"/>
      <c r="C22714" s="18"/>
      <c r="D22714" s="18"/>
      <c r="E22714" s="18"/>
      <c r="F22714" s="18"/>
      <c r="G22714" s="18"/>
    </row>
    <row r="22715" spans="1:7" x14ac:dyDescent="0.25">
      <c r="A22715" s="18"/>
      <c r="B22715" s="18"/>
      <c r="C22715" s="18"/>
      <c r="D22715" s="18"/>
      <c r="E22715" s="18"/>
      <c r="F22715" s="18"/>
      <c r="G22715" s="18"/>
    </row>
    <row r="22716" spans="1:7" x14ac:dyDescent="0.25">
      <c r="A22716" s="18"/>
      <c r="B22716" s="18"/>
      <c r="C22716" s="18"/>
      <c r="D22716" s="18"/>
      <c r="E22716" s="18"/>
      <c r="F22716" s="18"/>
      <c r="G22716" s="18"/>
    </row>
    <row r="22717" spans="1:7" x14ac:dyDescent="0.25">
      <c r="A22717" s="18"/>
      <c r="B22717" s="18"/>
      <c r="C22717" s="18"/>
      <c r="D22717" s="18"/>
      <c r="E22717" s="18"/>
      <c r="F22717" s="18"/>
      <c r="G22717" s="18"/>
    </row>
    <row r="22718" spans="1:7" x14ac:dyDescent="0.25">
      <c r="A22718" s="18"/>
      <c r="B22718" s="18"/>
      <c r="C22718" s="18"/>
      <c r="D22718" s="18"/>
      <c r="E22718" s="18"/>
      <c r="F22718" s="18"/>
      <c r="G22718" s="18"/>
    </row>
    <row r="22719" spans="1:7" x14ac:dyDescent="0.25">
      <c r="A22719" s="18"/>
      <c r="B22719" s="18"/>
      <c r="C22719" s="18"/>
      <c r="D22719" s="18"/>
      <c r="E22719" s="18"/>
      <c r="F22719" s="18"/>
      <c r="G22719" s="18"/>
    </row>
    <row r="22720" spans="1:7" x14ac:dyDescent="0.25">
      <c r="A22720" s="18"/>
      <c r="B22720" s="18"/>
      <c r="C22720" s="18"/>
      <c r="D22720" s="18"/>
      <c r="E22720" s="18"/>
      <c r="F22720" s="18"/>
      <c r="G22720" s="18"/>
    </row>
    <row r="22721" spans="1:7" x14ac:dyDescent="0.25">
      <c r="A22721" s="18"/>
      <c r="B22721" s="18"/>
      <c r="C22721" s="18"/>
      <c r="D22721" s="18"/>
      <c r="E22721" s="18"/>
      <c r="F22721" s="18"/>
      <c r="G22721" s="18"/>
    </row>
    <row r="22722" spans="1:7" x14ac:dyDescent="0.25">
      <c r="A22722" s="18"/>
      <c r="B22722" s="18"/>
      <c r="C22722" s="18"/>
      <c r="D22722" s="18"/>
      <c r="E22722" s="18"/>
      <c r="F22722" s="18"/>
      <c r="G22722" s="18"/>
    </row>
    <row r="22723" spans="1:7" x14ac:dyDescent="0.25">
      <c r="A22723" s="18"/>
      <c r="B22723" s="18"/>
      <c r="C22723" s="18"/>
      <c r="D22723" s="18"/>
      <c r="E22723" s="18"/>
      <c r="F22723" s="18"/>
      <c r="G22723" s="18"/>
    </row>
    <row r="22724" spans="1:7" x14ac:dyDescent="0.25">
      <c r="A22724" s="18"/>
      <c r="B22724" s="18"/>
      <c r="C22724" s="18"/>
      <c r="D22724" s="18"/>
      <c r="E22724" s="18"/>
      <c r="F22724" s="18"/>
      <c r="G22724" s="18"/>
    </row>
    <row r="22725" spans="1:7" x14ac:dyDescent="0.25">
      <c r="A22725" s="18"/>
      <c r="B22725" s="18"/>
      <c r="C22725" s="18"/>
      <c r="D22725" s="18"/>
      <c r="E22725" s="18"/>
      <c r="F22725" s="18"/>
      <c r="G22725" s="18"/>
    </row>
    <row r="22726" spans="1:7" x14ac:dyDescent="0.25">
      <c r="A22726" s="18"/>
      <c r="B22726" s="18"/>
      <c r="C22726" s="18"/>
      <c r="D22726" s="18"/>
      <c r="E22726" s="18"/>
      <c r="F22726" s="18"/>
      <c r="G22726" s="18"/>
    </row>
    <row r="22727" spans="1:7" x14ac:dyDescent="0.25">
      <c r="A22727" s="18"/>
      <c r="B22727" s="18"/>
      <c r="C22727" s="18"/>
      <c r="D22727" s="18"/>
      <c r="E22727" s="18"/>
      <c r="F22727" s="18"/>
      <c r="G22727" s="18"/>
    </row>
    <row r="22728" spans="1:7" x14ac:dyDescent="0.25">
      <c r="A22728" s="18"/>
      <c r="B22728" s="18"/>
      <c r="C22728" s="18"/>
      <c r="D22728" s="18"/>
      <c r="E22728" s="18"/>
      <c r="F22728" s="18"/>
      <c r="G22728" s="18"/>
    </row>
    <row r="22729" spans="1:7" x14ac:dyDescent="0.25">
      <c r="A22729" s="18"/>
      <c r="B22729" s="18"/>
      <c r="C22729" s="18"/>
      <c r="D22729" s="18"/>
      <c r="E22729" s="18"/>
      <c r="F22729" s="18"/>
      <c r="G22729" s="18"/>
    </row>
    <row r="22730" spans="1:7" x14ac:dyDescent="0.25">
      <c r="A22730" s="18"/>
      <c r="B22730" s="18"/>
      <c r="C22730" s="18"/>
      <c r="D22730" s="18"/>
      <c r="E22730" s="18"/>
      <c r="F22730" s="18"/>
      <c r="G22730" s="18"/>
    </row>
    <row r="22731" spans="1:7" x14ac:dyDescent="0.25">
      <c r="A22731" s="18"/>
      <c r="B22731" s="18"/>
      <c r="C22731" s="18"/>
      <c r="D22731" s="18"/>
      <c r="E22731" s="18"/>
      <c r="F22731" s="18"/>
      <c r="G22731" s="18"/>
    </row>
    <row r="22732" spans="1:7" x14ac:dyDescent="0.25">
      <c r="A22732" s="18"/>
      <c r="B22732" s="18"/>
      <c r="C22732" s="18"/>
      <c r="D22732" s="18"/>
      <c r="E22732" s="18"/>
      <c r="F22732" s="18"/>
      <c r="G22732" s="18"/>
    </row>
    <row r="22733" spans="1:7" x14ac:dyDescent="0.25">
      <c r="A22733" s="18"/>
      <c r="B22733" s="18"/>
      <c r="C22733" s="18"/>
      <c r="D22733" s="18"/>
      <c r="E22733" s="18"/>
      <c r="F22733" s="18"/>
      <c r="G22733" s="18"/>
    </row>
    <row r="22734" spans="1:7" x14ac:dyDescent="0.25">
      <c r="A22734" s="18"/>
      <c r="B22734" s="18"/>
      <c r="C22734" s="18"/>
      <c r="D22734" s="18"/>
      <c r="E22734" s="18"/>
      <c r="F22734" s="18"/>
      <c r="G22734" s="18"/>
    </row>
    <row r="22735" spans="1:7" x14ac:dyDescent="0.25">
      <c r="A22735" s="18"/>
      <c r="B22735" s="18"/>
      <c r="C22735" s="18"/>
      <c r="D22735" s="18"/>
      <c r="E22735" s="18"/>
      <c r="F22735" s="18"/>
      <c r="G22735" s="18"/>
    </row>
    <row r="22736" spans="1:7" x14ac:dyDescent="0.25">
      <c r="A22736" s="18"/>
      <c r="B22736" s="18"/>
      <c r="C22736" s="18"/>
      <c r="D22736" s="18"/>
      <c r="E22736" s="18"/>
      <c r="F22736" s="18"/>
      <c r="G22736" s="18"/>
    </row>
    <row r="22737" spans="1:7" x14ac:dyDescent="0.25">
      <c r="A22737" s="18"/>
      <c r="B22737" s="18"/>
      <c r="C22737" s="18"/>
      <c r="D22737" s="18"/>
      <c r="E22737" s="18"/>
      <c r="F22737" s="18"/>
      <c r="G22737" s="18"/>
    </row>
    <row r="22738" spans="1:7" x14ac:dyDescent="0.25">
      <c r="A22738" s="18"/>
      <c r="B22738" s="18"/>
      <c r="C22738" s="18"/>
      <c r="D22738" s="18"/>
      <c r="E22738" s="18"/>
      <c r="F22738" s="18"/>
      <c r="G22738" s="18"/>
    </row>
    <row r="22739" spans="1:7" x14ac:dyDescent="0.25">
      <c r="A22739" s="18"/>
      <c r="B22739" s="18"/>
      <c r="C22739" s="18"/>
      <c r="D22739" s="18"/>
      <c r="E22739" s="18"/>
      <c r="F22739" s="18"/>
      <c r="G22739" s="18"/>
    </row>
    <row r="22740" spans="1:7" x14ac:dyDescent="0.25">
      <c r="A22740" s="18"/>
      <c r="B22740" s="18"/>
      <c r="C22740" s="18"/>
      <c r="D22740" s="18"/>
      <c r="E22740" s="18"/>
      <c r="F22740" s="18"/>
      <c r="G22740" s="18"/>
    </row>
    <row r="22741" spans="1:7" x14ac:dyDescent="0.25">
      <c r="A22741" s="18"/>
      <c r="B22741" s="18"/>
      <c r="C22741" s="18"/>
      <c r="D22741" s="18"/>
      <c r="E22741" s="18"/>
      <c r="F22741" s="18"/>
      <c r="G22741" s="18"/>
    </row>
    <row r="22742" spans="1:7" x14ac:dyDescent="0.25">
      <c r="A22742" s="18"/>
      <c r="B22742" s="18"/>
      <c r="C22742" s="18"/>
      <c r="D22742" s="18"/>
      <c r="E22742" s="18"/>
      <c r="F22742" s="18"/>
      <c r="G22742" s="18"/>
    </row>
    <row r="22743" spans="1:7" x14ac:dyDescent="0.25">
      <c r="A22743" s="18"/>
      <c r="B22743" s="18"/>
      <c r="C22743" s="18"/>
      <c r="D22743" s="18"/>
      <c r="E22743" s="18"/>
      <c r="F22743" s="18"/>
      <c r="G22743" s="18"/>
    </row>
    <row r="22744" spans="1:7" x14ac:dyDescent="0.25">
      <c r="A22744" s="18"/>
      <c r="B22744" s="18"/>
      <c r="C22744" s="18"/>
      <c r="D22744" s="18"/>
      <c r="E22744" s="18"/>
      <c r="F22744" s="18"/>
      <c r="G22744" s="18"/>
    </row>
    <row r="22745" spans="1:7" x14ac:dyDescent="0.25">
      <c r="A22745" s="18"/>
      <c r="B22745" s="18"/>
      <c r="C22745" s="18"/>
      <c r="D22745" s="18"/>
      <c r="E22745" s="18"/>
      <c r="F22745" s="18"/>
      <c r="G22745" s="18"/>
    </row>
    <row r="22746" spans="1:7" x14ac:dyDescent="0.25">
      <c r="A22746" s="18"/>
      <c r="B22746" s="18"/>
      <c r="C22746" s="18"/>
      <c r="D22746" s="18"/>
      <c r="E22746" s="18"/>
      <c r="F22746" s="18"/>
      <c r="G22746" s="18"/>
    </row>
    <row r="22747" spans="1:7" x14ac:dyDescent="0.25">
      <c r="A22747" s="18"/>
      <c r="B22747" s="18"/>
      <c r="C22747" s="18"/>
      <c r="D22747" s="18"/>
      <c r="E22747" s="18"/>
      <c r="F22747" s="18"/>
      <c r="G22747" s="18"/>
    </row>
    <row r="22748" spans="1:7" x14ac:dyDescent="0.25">
      <c r="A22748" s="18"/>
      <c r="B22748" s="18"/>
      <c r="C22748" s="18"/>
      <c r="D22748" s="18"/>
      <c r="E22748" s="18"/>
      <c r="F22748" s="18"/>
      <c r="G22748" s="18"/>
    </row>
    <row r="22749" spans="1:7" x14ac:dyDescent="0.25">
      <c r="A22749" s="18"/>
      <c r="B22749" s="18"/>
      <c r="C22749" s="18"/>
      <c r="D22749" s="18"/>
      <c r="E22749" s="18"/>
      <c r="F22749" s="18"/>
      <c r="G22749" s="18"/>
    </row>
    <row r="22750" spans="1:7" x14ac:dyDescent="0.25">
      <c r="A22750" s="18"/>
      <c r="B22750" s="18"/>
      <c r="C22750" s="18"/>
      <c r="D22750" s="18"/>
      <c r="E22750" s="18"/>
      <c r="F22750" s="18"/>
      <c r="G22750" s="18"/>
    </row>
    <row r="22751" spans="1:7" x14ac:dyDescent="0.25">
      <c r="A22751" s="18"/>
      <c r="B22751" s="18"/>
      <c r="C22751" s="18"/>
      <c r="D22751" s="18"/>
      <c r="E22751" s="18"/>
      <c r="F22751" s="18"/>
      <c r="G22751" s="18"/>
    </row>
    <row r="22752" spans="1:7" x14ac:dyDescent="0.25">
      <c r="A22752" s="18"/>
      <c r="B22752" s="18"/>
      <c r="C22752" s="18"/>
      <c r="D22752" s="18"/>
      <c r="E22752" s="18"/>
      <c r="F22752" s="18"/>
      <c r="G22752" s="18"/>
    </row>
    <row r="22753" spans="1:7" x14ac:dyDescent="0.25">
      <c r="A22753" s="18"/>
      <c r="B22753" s="18"/>
      <c r="C22753" s="18"/>
      <c r="D22753" s="18"/>
      <c r="E22753" s="18"/>
      <c r="F22753" s="18"/>
      <c r="G22753" s="18"/>
    </row>
    <row r="22754" spans="1:7" x14ac:dyDescent="0.25">
      <c r="A22754" s="18"/>
      <c r="B22754" s="18"/>
      <c r="C22754" s="18"/>
      <c r="D22754" s="18"/>
      <c r="E22754" s="18"/>
      <c r="F22754" s="18"/>
      <c r="G22754" s="18"/>
    </row>
    <row r="22755" spans="1:7" x14ac:dyDescent="0.25">
      <c r="A22755" s="18"/>
      <c r="B22755" s="18"/>
      <c r="C22755" s="18"/>
      <c r="D22755" s="18"/>
      <c r="E22755" s="18"/>
      <c r="F22755" s="18"/>
      <c r="G22755" s="18"/>
    </row>
    <row r="22756" spans="1:7" x14ac:dyDescent="0.25">
      <c r="A22756" s="18"/>
      <c r="B22756" s="18"/>
      <c r="C22756" s="18"/>
      <c r="D22756" s="18"/>
      <c r="E22756" s="18"/>
      <c r="F22756" s="18"/>
      <c r="G22756" s="18"/>
    </row>
    <row r="22757" spans="1:7" x14ac:dyDescent="0.25">
      <c r="A22757" s="18"/>
      <c r="B22757" s="18"/>
      <c r="C22757" s="18"/>
      <c r="D22757" s="18"/>
      <c r="E22757" s="18"/>
      <c r="F22757" s="18"/>
      <c r="G22757" s="18"/>
    </row>
    <row r="22758" spans="1:7" x14ac:dyDescent="0.25">
      <c r="A22758" s="18"/>
      <c r="B22758" s="18"/>
      <c r="C22758" s="18"/>
      <c r="D22758" s="18"/>
      <c r="E22758" s="18"/>
      <c r="F22758" s="18"/>
      <c r="G22758" s="18"/>
    </row>
    <row r="22759" spans="1:7" x14ac:dyDescent="0.25">
      <c r="A22759" s="18"/>
      <c r="B22759" s="18"/>
      <c r="C22759" s="18"/>
      <c r="D22759" s="18"/>
      <c r="E22759" s="18"/>
      <c r="F22759" s="18"/>
      <c r="G22759" s="18"/>
    </row>
    <row r="22760" spans="1:7" x14ac:dyDescent="0.25">
      <c r="A22760" s="18"/>
      <c r="B22760" s="18"/>
      <c r="C22760" s="18"/>
      <c r="D22760" s="18"/>
      <c r="E22760" s="18"/>
      <c r="F22760" s="18"/>
      <c r="G22760" s="18"/>
    </row>
    <row r="22761" spans="1:7" x14ac:dyDescent="0.25">
      <c r="A22761" s="18"/>
      <c r="B22761" s="18"/>
      <c r="C22761" s="18"/>
      <c r="D22761" s="18"/>
      <c r="E22761" s="18"/>
      <c r="F22761" s="18"/>
      <c r="G22761" s="18"/>
    </row>
    <row r="22762" spans="1:7" x14ac:dyDescent="0.25">
      <c r="A22762" s="18"/>
      <c r="B22762" s="18"/>
      <c r="C22762" s="18"/>
      <c r="D22762" s="18"/>
      <c r="E22762" s="18"/>
      <c r="F22762" s="18"/>
      <c r="G22762" s="18"/>
    </row>
    <row r="22763" spans="1:7" x14ac:dyDescent="0.25">
      <c r="A22763" s="18"/>
      <c r="B22763" s="18"/>
      <c r="C22763" s="18"/>
      <c r="D22763" s="18"/>
      <c r="E22763" s="18"/>
      <c r="F22763" s="18"/>
      <c r="G22763" s="18"/>
    </row>
    <row r="22764" spans="1:7" x14ac:dyDescent="0.25">
      <c r="A22764" s="18"/>
      <c r="B22764" s="18"/>
      <c r="C22764" s="18"/>
      <c r="D22764" s="18"/>
      <c r="E22764" s="18"/>
      <c r="F22764" s="18"/>
      <c r="G22764" s="18"/>
    </row>
    <row r="22765" spans="1:7" x14ac:dyDescent="0.25">
      <c r="A22765" s="18"/>
      <c r="B22765" s="18"/>
      <c r="C22765" s="18"/>
      <c r="D22765" s="18"/>
      <c r="E22765" s="18"/>
      <c r="F22765" s="18"/>
      <c r="G22765" s="18"/>
    </row>
    <row r="22766" spans="1:7" x14ac:dyDescent="0.25">
      <c r="A22766" s="18"/>
      <c r="B22766" s="18"/>
      <c r="C22766" s="18"/>
      <c r="D22766" s="18"/>
      <c r="E22766" s="18"/>
      <c r="F22766" s="18"/>
      <c r="G22766" s="18"/>
    </row>
    <row r="22767" spans="1:7" x14ac:dyDescent="0.25">
      <c r="A22767" s="18"/>
      <c r="B22767" s="18"/>
      <c r="C22767" s="18"/>
      <c r="D22767" s="18"/>
      <c r="E22767" s="18"/>
      <c r="F22767" s="18"/>
      <c r="G22767" s="18"/>
    </row>
    <row r="22768" spans="1:7" x14ac:dyDescent="0.25">
      <c r="A22768" s="18"/>
      <c r="B22768" s="18"/>
      <c r="C22768" s="18"/>
      <c r="D22768" s="18"/>
      <c r="E22768" s="18"/>
      <c r="F22768" s="18"/>
      <c r="G22768" s="18"/>
    </row>
    <row r="22769" spans="1:7" x14ac:dyDescent="0.25">
      <c r="A22769" s="18"/>
      <c r="B22769" s="18"/>
      <c r="C22769" s="18"/>
      <c r="D22769" s="18"/>
      <c r="E22769" s="18"/>
      <c r="F22769" s="18"/>
      <c r="G22769" s="18"/>
    </row>
    <row r="22770" spans="1:7" x14ac:dyDescent="0.25">
      <c r="A22770" s="18"/>
      <c r="B22770" s="18"/>
      <c r="C22770" s="18"/>
      <c r="D22770" s="18"/>
      <c r="E22770" s="18"/>
      <c r="F22770" s="18"/>
      <c r="G22770" s="18"/>
    </row>
    <row r="22771" spans="1:7" x14ac:dyDescent="0.25">
      <c r="A22771" s="18"/>
      <c r="B22771" s="18"/>
      <c r="C22771" s="18"/>
      <c r="D22771" s="18"/>
      <c r="E22771" s="18"/>
      <c r="F22771" s="18"/>
      <c r="G22771" s="18"/>
    </row>
    <row r="22772" spans="1:7" x14ac:dyDescent="0.25">
      <c r="A22772" s="18"/>
      <c r="B22772" s="18"/>
      <c r="C22772" s="18"/>
      <c r="D22772" s="18"/>
      <c r="E22772" s="18"/>
      <c r="F22772" s="18"/>
      <c r="G22772" s="18"/>
    </row>
    <row r="22773" spans="1:7" x14ac:dyDescent="0.25">
      <c r="A22773" s="18"/>
      <c r="B22773" s="18"/>
      <c r="C22773" s="18"/>
      <c r="D22773" s="18"/>
      <c r="E22773" s="18"/>
      <c r="F22773" s="18"/>
      <c r="G22773" s="18"/>
    </row>
    <row r="22774" spans="1:7" x14ac:dyDescent="0.25">
      <c r="A22774" s="18"/>
      <c r="B22774" s="18"/>
      <c r="C22774" s="18"/>
      <c r="D22774" s="18"/>
      <c r="E22774" s="18"/>
      <c r="F22774" s="18"/>
      <c r="G22774" s="18"/>
    </row>
    <row r="22775" spans="1:7" x14ac:dyDescent="0.25">
      <c r="A22775" s="18"/>
      <c r="B22775" s="18"/>
      <c r="C22775" s="18"/>
      <c r="D22775" s="18"/>
      <c r="E22775" s="18"/>
      <c r="F22775" s="18"/>
      <c r="G22775" s="18"/>
    </row>
    <row r="22776" spans="1:7" x14ac:dyDescent="0.25">
      <c r="A22776" s="18"/>
      <c r="B22776" s="18"/>
      <c r="C22776" s="18"/>
      <c r="D22776" s="18"/>
      <c r="E22776" s="18"/>
      <c r="F22776" s="18"/>
      <c r="G22776" s="18"/>
    </row>
    <row r="22777" spans="1:7" x14ac:dyDescent="0.25">
      <c r="A22777" s="18"/>
      <c r="B22777" s="18"/>
      <c r="C22777" s="18"/>
      <c r="D22777" s="18"/>
      <c r="E22777" s="18"/>
      <c r="F22777" s="18"/>
      <c r="G22777" s="18"/>
    </row>
    <row r="22778" spans="1:7" x14ac:dyDescent="0.25">
      <c r="A22778" s="18"/>
      <c r="B22778" s="18"/>
      <c r="C22778" s="18"/>
      <c r="D22778" s="18"/>
      <c r="E22778" s="18"/>
      <c r="F22778" s="18"/>
      <c r="G22778" s="18"/>
    </row>
    <row r="22779" spans="1:7" x14ac:dyDescent="0.25">
      <c r="A22779" s="18"/>
      <c r="B22779" s="18"/>
      <c r="C22779" s="18"/>
      <c r="D22779" s="18"/>
      <c r="E22779" s="18"/>
      <c r="F22779" s="18"/>
      <c r="G22779" s="18"/>
    </row>
    <row r="22780" spans="1:7" x14ac:dyDescent="0.25">
      <c r="A22780" s="18"/>
      <c r="B22780" s="18"/>
      <c r="C22780" s="18"/>
      <c r="D22780" s="18"/>
      <c r="E22780" s="18"/>
      <c r="F22780" s="18"/>
      <c r="G22780" s="18"/>
    </row>
    <row r="22781" spans="1:7" x14ac:dyDescent="0.25">
      <c r="A22781" s="18"/>
      <c r="B22781" s="18"/>
      <c r="C22781" s="18"/>
      <c r="D22781" s="18"/>
      <c r="E22781" s="18"/>
      <c r="F22781" s="18"/>
      <c r="G22781" s="18"/>
    </row>
    <row r="22782" spans="1:7" x14ac:dyDescent="0.25">
      <c r="A22782" s="18"/>
      <c r="B22782" s="18"/>
      <c r="C22782" s="18"/>
      <c r="D22782" s="18"/>
      <c r="E22782" s="18"/>
      <c r="F22782" s="18"/>
      <c r="G22782" s="18"/>
    </row>
    <row r="22783" spans="1:7" x14ac:dyDescent="0.25">
      <c r="A22783" s="18"/>
      <c r="B22783" s="18"/>
      <c r="C22783" s="18"/>
      <c r="D22783" s="18"/>
      <c r="E22783" s="18"/>
      <c r="F22783" s="18"/>
      <c r="G22783" s="18"/>
    </row>
    <row r="22784" spans="1:7" x14ac:dyDescent="0.25">
      <c r="A22784" s="18"/>
      <c r="B22784" s="18"/>
      <c r="C22784" s="18"/>
      <c r="D22784" s="18"/>
      <c r="E22784" s="18"/>
      <c r="F22784" s="18"/>
      <c r="G22784" s="18"/>
    </row>
    <row r="22785" spans="1:7" x14ac:dyDescent="0.25">
      <c r="A22785" s="18"/>
      <c r="B22785" s="18"/>
      <c r="C22785" s="18"/>
      <c r="D22785" s="18"/>
      <c r="E22785" s="18"/>
      <c r="F22785" s="18"/>
      <c r="G22785" s="18"/>
    </row>
    <row r="22786" spans="1:7" x14ac:dyDescent="0.25">
      <c r="A22786" s="18"/>
      <c r="B22786" s="18"/>
      <c r="C22786" s="18"/>
      <c r="D22786" s="18"/>
      <c r="E22786" s="18"/>
      <c r="F22786" s="18"/>
      <c r="G22786" s="18"/>
    </row>
    <row r="22787" spans="1:7" x14ac:dyDescent="0.25">
      <c r="A22787" s="18"/>
      <c r="B22787" s="18"/>
      <c r="C22787" s="18"/>
      <c r="D22787" s="18"/>
      <c r="E22787" s="18"/>
      <c r="F22787" s="18"/>
      <c r="G22787" s="18"/>
    </row>
    <row r="22788" spans="1:7" x14ac:dyDescent="0.25">
      <c r="A22788" s="18"/>
      <c r="B22788" s="18"/>
      <c r="C22788" s="18"/>
      <c r="D22788" s="18"/>
      <c r="E22788" s="18"/>
      <c r="F22788" s="18"/>
      <c r="G22788" s="18"/>
    </row>
    <row r="22789" spans="1:7" x14ac:dyDescent="0.25">
      <c r="A22789" s="18"/>
      <c r="B22789" s="18"/>
      <c r="C22789" s="18"/>
      <c r="D22789" s="18"/>
      <c r="E22789" s="18"/>
      <c r="F22789" s="18"/>
      <c r="G22789" s="18"/>
    </row>
    <row r="22790" spans="1:7" x14ac:dyDescent="0.25">
      <c r="A22790" s="18"/>
      <c r="B22790" s="18"/>
      <c r="C22790" s="18"/>
      <c r="D22790" s="18"/>
      <c r="E22790" s="18"/>
      <c r="F22790" s="18"/>
      <c r="G22790" s="18"/>
    </row>
    <row r="22791" spans="1:7" x14ac:dyDescent="0.25">
      <c r="A22791" s="18"/>
      <c r="B22791" s="18"/>
      <c r="C22791" s="18"/>
      <c r="D22791" s="18"/>
      <c r="E22791" s="18"/>
      <c r="F22791" s="18"/>
      <c r="G22791" s="18"/>
    </row>
    <row r="22792" spans="1:7" x14ac:dyDescent="0.25">
      <c r="A22792" s="18"/>
      <c r="B22792" s="18"/>
      <c r="C22792" s="18"/>
      <c r="D22792" s="18"/>
      <c r="E22792" s="18"/>
      <c r="F22792" s="18"/>
      <c r="G22792" s="18"/>
    </row>
    <row r="22793" spans="1:7" x14ac:dyDescent="0.25">
      <c r="A22793" s="18"/>
      <c r="B22793" s="18"/>
      <c r="C22793" s="18"/>
      <c r="D22793" s="18"/>
      <c r="E22793" s="18"/>
      <c r="F22793" s="18"/>
      <c r="G22793" s="18"/>
    </row>
    <row r="22794" spans="1:7" x14ac:dyDescent="0.25">
      <c r="A22794" s="18"/>
      <c r="B22794" s="18"/>
      <c r="C22794" s="18"/>
      <c r="D22794" s="18"/>
      <c r="E22794" s="18"/>
      <c r="F22794" s="18"/>
      <c r="G22794" s="18"/>
    </row>
    <row r="22795" spans="1:7" x14ac:dyDescent="0.25">
      <c r="A22795" s="18"/>
      <c r="B22795" s="18"/>
      <c r="C22795" s="18"/>
      <c r="D22795" s="18"/>
      <c r="E22795" s="18"/>
      <c r="F22795" s="18"/>
      <c r="G22795" s="18"/>
    </row>
    <row r="22796" spans="1:7" x14ac:dyDescent="0.25">
      <c r="A22796" s="18"/>
      <c r="B22796" s="18"/>
      <c r="C22796" s="18"/>
      <c r="D22796" s="18"/>
      <c r="E22796" s="18"/>
      <c r="F22796" s="18"/>
      <c r="G22796" s="18"/>
    </row>
    <row r="22797" spans="1:7" x14ac:dyDescent="0.25">
      <c r="A22797" s="18"/>
      <c r="B22797" s="18"/>
      <c r="C22797" s="18"/>
      <c r="D22797" s="18"/>
      <c r="E22797" s="18"/>
      <c r="F22797" s="18"/>
      <c r="G22797" s="18"/>
    </row>
    <row r="22798" spans="1:7" x14ac:dyDescent="0.25">
      <c r="A22798" s="18"/>
      <c r="B22798" s="18"/>
      <c r="C22798" s="18"/>
      <c r="D22798" s="18"/>
      <c r="E22798" s="18"/>
      <c r="F22798" s="18"/>
      <c r="G22798" s="18"/>
    </row>
    <row r="22799" spans="1:7" x14ac:dyDescent="0.25">
      <c r="A22799" s="18"/>
      <c r="B22799" s="18"/>
      <c r="C22799" s="18"/>
      <c r="D22799" s="18"/>
      <c r="E22799" s="18"/>
      <c r="F22799" s="18"/>
      <c r="G22799" s="18"/>
    </row>
    <row r="22800" spans="1:7" x14ac:dyDescent="0.25">
      <c r="A22800" s="18"/>
      <c r="B22800" s="18"/>
      <c r="C22800" s="18"/>
      <c r="D22800" s="18"/>
      <c r="E22800" s="18"/>
      <c r="F22800" s="18"/>
      <c r="G22800" s="18"/>
    </row>
    <row r="22801" spans="1:7" x14ac:dyDescent="0.25">
      <c r="A22801" s="18"/>
      <c r="B22801" s="18"/>
      <c r="C22801" s="18"/>
      <c r="D22801" s="18"/>
      <c r="E22801" s="18"/>
      <c r="F22801" s="18"/>
      <c r="G22801" s="18"/>
    </row>
    <row r="22802" spans="1:7" x14ac:dyDescent="0.25">
      <c r="A22802" s="18"/>
      <c r="B22802" s="18"/>
      <c r="C22802" s="18"/>
      <c r="D22802" s="18"/>
      <c r="E22802" s="18"/>
      <c r="F22802" s="18"/>
      <c r="G22802" s="18"/>
    </row>
    <row r="22803" spans="1:7" x14ac:dyDescent="0.25">
      <c r="A22803" s="18"/>
      <c r="B22803" s="18"/>
      <c r="C22803" s="18"/>
      <c r="D22803" s="18"/>
      <c r="E22803" s="18"/>
      <c r="F22803" s="18"/>
      <c r="G22803" s="18"/>
    </row>
    <row r="22804" spans="1:7" x14ac:dyDescent="0.25">
      <c r="A22804" s="18"/>
      <c r="B22804" s="18"/>
      <c r="C22804" s="18"/>
      <c r="D22804" s="18"/>
      <c r="E22804" s="18"/>
      <c r="F22804" s="18"/>
      <c r="G22804" s="18"/>
    </row>
    <row r="22805" spans="1:7" x14ac:dyDescent="0.25">
      <c r="A22805" s="18"/>
      <c r="B22805" s="18"/>
      <c r="C22805" s="18"/>
      <c r="D22805" s="18"/>
      <c r="E22805" s="18"/>
      <c r="F22805" s="18"/>
      <c r="G22805" s="18"/>
    </row>
    <row r="22806" spans="1:7" x14ac:dyDescent="0.25">
      <c r="A22806" s="18"/>
      <c r="B22806" s="18"/>
      <c r="C22806" s="18"/>
      <c r="D22806" s="18"/>
      <c r="E22806" s="18"/>
      <c r="F22806" s="18"/>
      <c r="G22806" s="18"/>
    </row>
    <row r="22807" spans="1:7" x14ac:dyDescent="0.25">
      <c r="A22807" s="18"/>
      <c r="B22807" s="18"/>
      <c r="C22807" s="18"/>
      <c r="D22807" s="18"/>
      <c r="E22807" s="18"/>
      <c r="F22807" s="18"/>
      <c r="G22807" s="18"/>
    </row>
    <row r="22808" spans="1:7" x14ac:dyDescent="0.25">
      <c r="A22808" s="18"/>
      <c r="B22808" s="18"/>
      <c r="C22808" s="18"/>
      <c r="D22808" s="18"/>
      <c r="E22808" s="18"/>
      <c r="F22808" s="18"/>
      <c r="G22808" s="18"/>
    </row>
    <row r="22809" spans="1:7" x14ac:dyDescent="0.25">
      <c r="A22809" s="18"/>
      <c r="B22809" s="18"/>
      <c r="C22809" s="18"/>
      <c r="D22809" s="18"/>
      <c r="E22809" s="18"/>
      <c r="F22809" s="18"/>
      <c r="G22809" s="18"/>
    </row>
    <row r="22810" spans="1:7" x14ac:dyDescent="0.25">
      <c r="A22810" s="18"/>
      <c r="B22810" s="18"/>
      <c r="C22810" s="18"/>
      <c r="D22810" s="18"/>
      <c r="E22810" s="18"/>
      <c r="F22810" s="18"/>
      <c r="G22810" s="18"/>
    </row>
    <row r="22811" spans="1:7" x14ac:dyDescent="0.25">
      <c r="A22811" s="18"/>
      <c r="B22811" s="18"/>
      <c r="C22811" s="18"/>
      <c r="D22811" s="18"/>
      <c r="E22811" s="18"/>
      <c r="F22811" s="18"/>
      <c r="G22811" s="18"/>
    </row>
    <row r="22812" spans="1:7" x14ac:dyDescent="0.25">
      <c r="A22812" s="18"/>
      <c r="B22812" s="18"/>
      <c r="C22812" s="18"/>
      <c r="D22812" s="18"/>
      <c r="E22812" s="18"/>
      <c r="F22812" s="18"/>
      <c r="G22812" s="18"/>
    </row>
    <row r="22813" spans="1:7" x14ac:dyDescent="0.25">
      <c r="A22813" s="18"/>
      <c r="B22813" s="18"/>
      <c r="C22813" s="18"/>
      <c r="D22813" s="18"/>
      <c r="E22813" s="18"/>
      <c r="F22813" s="18"/>
      <c r="G22813" s="18"/>
    </row>
    <row r="22814" spans="1:7" x14ac:dyDescent="0.25">
      <c r="A22814" s="18"/>
      <c r="B22814" s="18"/>
      <c r="C22814" s="18"/>
      <c r="D22814" s="18"/>
      <c r="E22814" s="18"/>
      <c r="F22814" s="18"/>
      <c r="G22814" s="18"/>
    </row>
    <row r="22815" spans="1:7" x14ac:dyDescent="0.25">
      <c r="A22815" s="18"/>
      <c r="B22815" s="18"/>
      <c r="C22815" s="18"/>
      <c r="D22815" s="18"/>
      <c r="E22815" s="18"/>
      <c r="F22815" s="18"/>
      <c r="G22815" s="18"/>
    </row>
    <row r="22816" spans="1:7" x14ac:dyDescent="0.25">
      <c r="A22816" s="18"/>
      <c r="B22816" s="18"/>
      <c r="C22816" s="18"/>
      <c r="D22816" s="18"/>
      <c r="E22816" s="18"/>
      <c r="F22816" s="18"/>
      <c r="G22816" s="18"/>
    </row>
    <row r="22817" spans="1:7" x14ac:dyDescent="0.25">
      <c r="A22817" s="18"/>
      <c r="B22817" s="18"/>
      <c r="C22817" s="18"/>
      <c r="D22817" s="18"/>
      <c r="E22817" s="18"/>
      <c r="F22817" s="18"/>
      <c r="G22817" s="18"/>
    </row>
    <row r="22818" spans="1:7" x14ac:dyDescent="0.25">
      <c r="A22818" s="18"/>
      <c r="B22818" s="18"/>
      <c r="C22818" s="18"/>
      <c r="D22818" s="18"/>
      <c r="E22818" s="18"/>
      <c r="F22818" s="18"/>
      <c r="G22818" s="18"/>
    </row>
    <row r="22819" spans="1:7" x14ac:dyDescent="0.25">
      <c r="A22819" s="18"/>
      <c r="B22819" s="18"/>
      <c r="C22819" s="18"/>
      <c r="D22819" s="18"/>
      <c r="E22819" s="18"/>
      <c r="F22819" s="18"/>
      <c r="G22819" s="18"/>
    </row>
    <row r="22820" spans="1:7" x14ac:dyDescent="0.25">
      <c r="A22820" s="18"/>
      <c r="B22820" s="18"/>
      <c r="C22820" s="18"/>
      <c r="D22820" s="18"/>
      <c r="E22820" s="18"/>
      <c r="F22820" s="18"/>
      <c r="G22820" s="18"/>
    </row>
    <row r="22821" spans="1:7" x14ac:dyDescent="0.25">
      <c r="A22821" s="18"/>
      <c r="B22821" s="18"/>
      <c r="C22821" s="18"/>
      <c r="D22821" s="18"/>
      <c r="E22821" s="18"/>
      <c r="F22821" s="18"/>
      <c r="G22821" s="18"/>
    </row>
    <row r="22822" spans="1:7" x14ac:dyDescent="0.25">
      <c r="A22822" s="18"/>
      <c r="B22822" s="18"/>
      <c r="C22822" s="18"/>
      <c r="D22822" s="18"/>
      <c r="E22822" s="18"/>
      <c r="F22822" s="18"/>
      <c r="G22822" s="18"/>
    </row>
    <row r="22823" spans="1:7" x14ac:dyDescent="0.25">
      <c r="A22823" s="18"/>
      <c r="B22823" s="18"/>
      <c r="C22823" s="18"/>
      <c r="D22823" s="18"/>
      <c r="E22823" s="18"/>
      <c r="F22823" s="18"/>
      <c r="G22823" s="18"/>
    </row>
    <row r="22824" spans="1:7" x14ac:dyDescent="0.25">
      <c r="A22824" s="18"/>
      <c r="B22824" s="18"/>
      <c r="C22824" s="18"/>
      <c r="D22824" s="18"/>
      <c r="E22824" s="18"/>
      <c r="F22824" s="18"/>
      <c r="G22824" s="18"/>
    </row>
    <row r="22825" spans="1:7" x14ac:dyDescent="0.25">
      <c r="A22825" s="18"/>
      <c r="B22825" s="18"/>
      <c r="C22825" s="18"/>
      <c r="D22825" s="18"/>
      <c r="E22825" s="18"/>
      <c r="F22825" s="18"/>
      <c r="G22825" s="18"/>
    </row>
    <row r="22826" spans="1:7" x14ac:dyDescent="0.25">
      <c r="A22826" s="18"/>
      <c r="B22826" s="18"/>
      <c r="C22826" s="18"/>
      <c r="D22826" s="18"/>
      <c r="E22826" s="18"/>
      <c r="F22826" s="18"/>
      <c r="G22826" s="18"/>
    </row>
    <row r="22827" spans="1:7" x14ac:dyDescent="0.25">
      <c r="A22827" s="18"/>
      <c r="B22827" s="18"/>
      <c r="C22827" s="18"/>
      <c r="D22827" s="18"/>
      <c r="E22827" s="18"/>
      <c r="F22827" s="18"/>
      <c r="G22827" s="18"/>
    </row>
    <row r="22828" spans="1:7" x14ac:dyDescent="0.25">
      <c r="A22828" s="18"/>
      <c r="B22828" s="18"/>
      <c r="C22828" s="18"/>
      <c r="D22828" s="18"/>
      <c r="E22828" s="18"/>
      <c r="F22828" s="18"/>
      <c r="G22828" s="18"/>
    </row>
    <row r="22829" spans="1:7" x14ac:dyDescent="0.25">
      <c r="A22829" s="18"/>
      <c r="B22829" s="18"/>
      <c r="C22829" s="18"/>
      <c r="D22829" s="18"/>
      <c r="E22829" s="18"/>
      <c r="F22829" s="18"/>
      <c r="G22829" s="18"/>
    </row>
    <row r="22830" spans="1:7" x14ac:dyDescent="0.25">
      <c r="A22830" s="18"/>
      <c r="B22830" s="18"/>
      <c r="C22830" s="18"/>
      <c r="D22830" s="18"/>
      <c r="E22830" s="18"/>
      <c r="F22830" s="18"/>
      <c r="G22830" s="18"/>
    </row>
    <row r="22831" spans="1:7" x14ac:dyDescent="0.25">
      <c r="A22831" s="18"/>
      <c r="B22831" s="18"/>
      <c r="C22831" s="18"/>
      <c r="D22831" s="18"/>
      <c r="E22831" s="18"/>
      <c r="F22831" s="18"/>
      <c r="G22831" s="18"/>
    </row>
    <row r="22832" spans="1:7" x14ac:dyDescent="0.25">
      <c r="A22832" s="18"/>
      <c r="B22832" s="18"/>
      <c r="C22832" s="18"/>
      <c r="D22832" s="18"/>
      <c r="E22832" s="18"/>
      <c r="F22832" s="18"/>
      <c r="G22832" s="18"/>
    </row>
    <row r="22833" spans="1:7" x14ac:dyDescent="0.25">
      <c r="A22833" s="18"/>
      <c r="B22833" s="18"/>
      <c r="C22833" s="18"/>
      <c r="D22833" s="18"/>
      <c r="E22833" s="18"/>
      <c r="F22833" s="18"/>
      <c r="G22833" s="18"/>
    </row>
    <row r="22834" spans="1:7" x14ac:dyDescent="0.25">
      <c r="A22834" s="18"/>
      <c r="B22834" s="18"/>
      <c r="C22834" s="18"/>
      <c r="D22834" s="18"/>
      <c r="E22834" s="18"/>
      <c r="F22834" s="18"/>
      <c r="G22834" s="18"/>
    </row>
    <row r="22835" spans="1:7" x14ac:dyDescent="0.25">
      <c r="A22835" s="18"/>
      <c r="B22835" s="18"/>
      <c r="C22835" s="18"/>
      <c r="D22835" s="18"/>
      <c r="E22835" s="18"/>
      <c r="F22835" s="18"/>
      <c r="G22835" s="18"/>
    </row>
    <row r="22836" spans="1:7" x14ac:dyDescent="0.25">
      <c r="A22836" s="18"/>
      <c r="B22836" s="18"/>
      <c r="C22836" s="18"/>
      <c r="D22836" s="18"/>
      <c r="E22836" s="18"/>
      <c r="F22836" s="18"/>
      <c r="G22836" s="18"/>
    </row>
    <row r="22837" spans="1:7" x14ac:dyDescent="0.25">
      <c r="A22837" s="18"/>
      <c r="B22837" s="18"/>
      <c r="C22837" s="18"/>
      <c r="D22837" s="18"/>
      <c r="E22837" s="18"/>
      <c r="F22837" s="18"/>
      <c r="G22837" s="18"/>
    </row>
    <row r="22838" spans="1:7" x14ac:dyDescent="0.25">
      <c r="A22838" s="18"/>
      <c r="B22838" s="18"/>
      <c r="C22838" s="18"/>
      <c r="D22838" s="18"/>
      <c r="E22838" s="18"/>
      <c r="F22838" s="18"/>
      <c r="G22838" s="18"/>
    </row>
    <row r="22839" spans="1:7" x14ac:dyDescent="0.25">
      <c r="A22839" s="18"/>
      <c r="B22839" s="18"/>
      <c r="C22839" s="18"/>
      <c r="D22839" s="18"/>
      <c r="E22839" s="18"/>
      <c r="F22839" s="18"/>
      <c r="G22839" s="18"/>
    </row>
    <row r="22840" spans="1:7" x14ac:dyDescent="0.25">
      <c r="A22840" s="18"/>
      <c r="B22840" s="18"/>
      <c r="C22840" s="18"/>
      <c r="D22840" s="18"/>
      <c r="E22840" s="18"/>
      <c r="F22840" s="18"/>
      <c r="G22840" s="18"/>
    </row>
    <row r="22841" spans="1:7" x14ac:dyDescent="0.25">
      <c r="A22841" s="18"/>
      <c r="B22841" s="18"/>
      <c r="C22841" s="18"/>
      <c r="D22841" s="18"/>
      <c r="E22841" s="18"/>
      <c r="F22841" s="18"/>
      <c r="G22841" s="18"/>
    </row>
    <row r="22842" spans="1:7" x14ac:dyDescent="0.25">
      <c r="A22842" s="18"/>
      <c r="B22842" s="18"/>
      <c r="C22842" s="18"/>
      <c r="D22842" s="18"/>
      <c r="E22842" s="18"/>
      <c r="F22842" s="18"/>
      <c r="G22842" s="18"/>
    </row>
    <row r="22843" spans="1:7" x14ac:dyDescent="0.25">
      <c r="A22843" s="18"/>
      <c r="B22843" s="18"/>
      <c r="C22843" s="18"/>
      <c r="D22843" s="18"/>
      <c r="E22843" s="18"/>
      <c r="F22843" s="18"/>
      <c r="G22843" s="18"/>
    </row>
    <row r="22844" spans="1:7" x14ac:dyDescent="0.25">
      <c r="A22844" s="18"/>
      <c r="B22844" s="18"/>
      <c r="C22844" s="18"/>
      <c r="D22844" s="18"/>
      <c r="E22844" s="18"/>
      <c r="F22844" s="18"/>
      <c r="G22844" s="18"/>
    </row>
    <row r="22845" spans="1:7" x14ac:dyDescent="0.25">
      <c r="A22845" s="18"/>
      <c r="B22845" s="18"/>
      <c r="C22845" s="18"/>
      <c r="D22845" s="18"/>
      <c r="E22845" s="18"/>
      <c r="F22845" s="18"/>
      <c r="G22845" s="18"/>
    </row>
    <row r="22846" spans="1:7" x14ac:dyDescent="0.25">
      <c r="A22846" s="18"/>
      <c r="B22846" s="18"/>
      <c r="C22846" s="18"/>
      <c r="D22846" s="18"/>
      <c r="E22846" s="18"/>
      <c r="F22846" s="18"/>
      <c r="G22846" s="18"/>
    </row>
    <row r="22847" spans="1:7" x14ac:dyDescent="0.25">
      <c r="A22847" s="18"/>
      <c r="B22847" s="18"/>
      <c r="C22847" s="18"/>
      <c r="D22847" s="18"/>
      <c r="E22847" s="18"/>
      <c r="F22847" s="18"/>
      <c r="G22847" s="18"/>
    </row>
    <row r="22848" spans="1:7" x14ac:dyDescent="0.25">
      <c r="A22848" s="18"/>
      <c r="B22848" s="18"/>
      <c r="C22848" s="18"/>
      <c r="D22848" s="18"/>
      <c r="E22848" s="18"/>
      <c r="F22848" s="18"/>
      <c r="G22848" s="18"/>
    </row>
    <row r="22849" spans="1:7" x14ac:dyDescent="0.25">
      <c r="A22849" s="18"/>
      <c r="B22849" s="18"/>
      <c r="C22849" s="18"/>
      <c r="D22849" s="18"/>
      <c r="E22849" s="18"/>
      <c r="F22849" s="18"/>
      <c r="G22849" s="18"/>
    </row>
    <row r="22850" spans="1:7" x14ac:dyDescent="0.25">
      <c r="A22850" s="18"/>
      <c r="B22850" s="18"/>
      <c r="C22850" s="18"/>
      <c r="D22850" s="18"/>
      <c r="E22850" s="18"/>
      <c r="F22850" s="18"/>
      <c r="G22850" s="18"/>
    </row>
    <row r="22851" spans="1:7" x14ac:dyDescent="0.25">
      <c r="A22851" s="18"/>
      <c r="B22851" s="18"/>
      <c r="C22851" s="18"/>
      <c r="D22851" s="18"/>
      <c r="E22851" s="18"/>
      <c r="F22851" s="18"/>
      <c r="G22851" s="18"/>
    </row>
    <row r="22852" spans="1:7" x14ac:dyDescent="0.25">
      <c r="A22852" s="18"/>
      <c r="B22852" s="18"/>
      <c r="C22852" s="18"/>
      <c r="D22852" s="18"/>
      <c r="E22852" s="18"/>
      <c r="F22852" s="18"/>
      <c r="G22852" s="18"/>
    </row>
    <row r="22853" spans="1:7" x14ac:dyDescent="0.25">
      <c r="A22853" s="18"/>
      <c r="B22853" s="18"/>
      <c r="C22853" s="18"/>
      <c r="D22853" s="18"/>
      <c r="E22853" s="18"/>
      <c r="F22853" s="18"/>
      <c r="G22853" s="18"/>
    </row>
    <row r="22854" spans="1:7" x14ac:dyDescent="0.25">
      <c r="A22854" s="18"/>
      <c r="B22854" s="18"/>
      <c r="C22854" s="18"/>
      <c r="D22854" s="18"/>
      <c r="E22854" s="18"/>
      <c r="F22854" s="18"/>
      <c r="G22854" s="18"/>
    </row>
    <row r="22855" spans="1:7" x14ac:dyDescent="0.25">
      <c r="A22855" s="18"/>
      <c r="B22855" s="18"/>
      <c r="C22855" s="18"/>
      <c r="D22855" s="18"/>
      <c r="E22855" s="18"/>
      <c r="F22855" s="18"/>
      <c r="G22855" s="18"/>
    </row>
    <row r="22856" spans="1:7" x14ac:dyDescent="0.25">
      <c r="A22856" s="18"/>
      <c r="B22856" s="18"/>
      <c r="C22856" s="18"/>
      <c r="D22856" s="18"/>
      <c r="E22856" s="18"/>
      <c r="F22856" s="18"/>
      <c r="G22856" s="18"/>
    </row>
    <row r="22857" spans="1:7" x14ac:dyDescent="0.25">
      <c r="A22857" s="18"/>
      <c r="B22857" s="18"/>
      <c r="C22857" s="18"/>
      <c r="D22857" s="18"/>
      <c r="E22857" s="18"/>
      <c r="F22857" s="18"/>
      <c r="G22857" s="18"/>
    </row>
    <row r="22858" spans="1:7" x14ac:dyDescent="0.25">
      <c r="A22858" s="18"/>
      <c r="B22858" s="18"/>
      <c r="C22858" s="18"/>
      <c r="D22858" s="18"/>
      <c r="E22858" s="18"/>
      <c r="F22858" s="18"/>
      <c r="G22858" s="18"/>
    </row>
    <row r="22859" spans="1:7" x14ac:dyDescent="0.25">
      <c r="A22859" s="18"/>
      <c r="B22859" s="18"/>
      <c r="C22859" s="18"/>
      <c r="D22859" s="18"/>
      <c r="E22859" s="18"/>
      <c r="F22859" s="18"/>
      <c r="G22859" s="18"/>
    </row>
    <row r="22860" spans="1:7" x14ac:dyDescent="0.25">
      <c r="A22860" s="18"/>
      <c r="B22860" s="18"/>
      <c r="C22860" s="18"/>
      <c r="D22860" s="18"/>
      <c r="E22860" s="18"/>
      <c r="F22860" s="18"/>
      <c r="G22860" s="18"/>
    </row>
    <row r="22861" spans="1:7" x14ac:dyDescent="0.25">
      <c r="A22861" s="18"/>
      <c r="B22861" s="18"/>
      <c r="C22861" s="18"/>
      <c r="D22861" s="18"/>
      <c r="E22861" s="18"/>
      <c r="F22861" s="18"/>
      <c r="G22861" s="18"/>
    </row>
    <row r="22862" spans="1:7" x14ac:dyDescent="0.25">
      <c r="A22862" s="18"/>
      <c r="B22862" s="18"/>
      <c r="C22862" s="18"/>
      <c r="D22862" s="18"/>
      <c r="E22862" s="18"/>
      <c r="F22862" s="18"/>
      <c r="G22862" s="18"/>
    </row>
    <row r="22863" spans="1:7" x14ac:dyDescent="0.25">
      <c r="A22863" s="18"/>
      <c r="B22863" s="18"/>
      <c r="C22863" s="18"/>
      <c r="D22863" s="18"/>
      <c r="E22863" s="18"/>
      <c r="F22863" s="18"/>
      <c r="G22863" s="18"/>
    </row>
    <row r="22864" spans="1:7" x14ac:dyDescent="0.25">
      <c r="A22864" s="18"/>
      <c r="B22864" s="18"/>
      <c r="C22864" s="18"/>
      <c r="D22864" s="18"/>
      <c r="E22864" s="18"/>
      <c r="F22864" s="18"/>
      <c r="G22864" s="18"/>
    </row>
    <row r="22865" spans="1:7" x14ac:dyDescent="0.25">
      <c r="A22865" s="18"/>
      <c r="B22865" s="18"/>
      <c r="C22865" s="18"/>
      <c r="D22865" s="18"/>
      <c r="E22865" s="18"/>
      <c r="F22865" s="18"/>
      <c r="G22865" s="18"/>
    </row>
    <row r="22866" spans="1:7" x14ac:dyDescent="0.25">
      <c r="A22866" s="18"/>
      <c r="B22866" s="18"/>
      <c r="C22866" s="18"/>
      <c r="D22866" s="18"/>
      <c r="E22866" s="18"/>
      <c r="F22866" s="18"/>
      <c r="G22866" s="18"/>
    </row>
    <row r="22867" spans="1:7" x14ac:dyDescent="0.25">
      <c r="A22867" s="18"/>
      <c r="B22867" s="18"/>
      <c r="C22867" s="18"/>
      <c r="D22867" s="18"/>
      <c r="E22867" s="18"/>
      <c r="F22867" s="18"/>
      <c r="G22867" s="18"/>
    </row>
    <row r="22868" spans="1:7" x14ac:dyDescent="0.25">
      <c r="A22868" s="18"/>
      <c r="B22868" s="18"/>
      <c r="C22868" s="18"/>
      <c r="D22868" s="18"/>
      <c r="E22868" s="18"/>
      <c r="F22868" s="18"/>
      <c r="G22868" s="18"/>
    </row>
    <row r="22869" spans="1:7" x14ac:dyDescent="0.25">
      <c r="A22869" s="18"/>
      <c r="B22869" s="18"/>
      <c r="C22869" s="18"/>
      <c r="D22869" s="18"/>
      <c r="E22869" s="18"/>
      <c r="F22869" s="18"/>
      <c r="G22869" s="18"/>
    </row>
    <row r="22870" spans="1:7" x14ac:dyDescent="0.25">
      <c r="A22870" s="18"/>
      <c r="B22870" s="18"/>
      <c r="C22870" s="18"/>
      <c r="D22870" s="18"/>
      <c r="E22870" s="18"/>
      <c r="F22870" s="18"/>
      <c r="G22870" s="18"/>
    </row>
    <row r="22871" spans="1:7" x14ac:dyDescent="0.25">
      <c r="A22871" s="18"/>
      <c r="B22871" s="18"/>
      <c r="C22871" s="18"/>
      <c r="D22871" s="18"/>
      <c r="E22871" s="18"/>
      <c r="F22871" s="18"/>
      <c r="G22871" s="18"/>
    </row>
    <row r="22872" spans="1:7" x14ac:dyDescent="0.25">
      <c r="A22872" s="18"/>
      <c r="B22872" s="18"/>
      <c r="C22872" s="18"/>
      <c r="D22872" s="18"/>
      <c r="E22872" s="18"/>
      <c r="F22872" s="18"/>
      <c r="G22872" s="18"/>
    </row>
    <row r="22873" spans="1:7" x14ac:dyDescent="0.25">
      <c r="A22873" s="18"/>
      <c r="B22873" s="18"/>
      <c r="C22873" s="18"/>
      <c r="D22873" s="18"/>
      <c r="E22873" s="18"/>
      <c r="F22873" s="18"/>
      <c r="G22873" s="18"/>
    </row>
    <row r="22874" spans="1:7" x14ac:dyDescent="0.25">
      <c r="A22874" s="18"/>
      <c r="B22874" s="18"/>
      <c r="C22874" s="18"/>
      <c r="D22874" s="18"/>
      <c r="E22874" s="18"/>
      <c r="F22874" s="18"/>
      <c r="G22874" s="18"/>
    </row>
    <row r="22875" spans="1:7" x14ac:dyDescent="0.25">
      <c r="A22875" s="18"/>
      <c r="B22875" s="18"/>
      <c r="C22875" s="18"/>
      <c r="D22875" s="18"/>
      <c r="E22875" s="18"/>
      <c r="F22875" s="18"/>
      <c r="G22875" s="18"/>
    </row>
    <row r="22876" spans="1:7" x14ac:dyDescent="0.25">
      <c r="A22876" s="18"/>
      <c r="B22876" s="18"/>
      <c r="C22876" s="18"/>
      <c r="D22876" s="18"/>
      <c r="E22876" s="18"/>
      <c r="F22876" s="18"/>
      <c r="G22876" s="18"/>
    </row>
    <row r="22877" spans="1:7" x14ac:dyDescent="0.25">
      <c r="A22877" s="18"/>
      <c r="B22877" s="18"/>
      <c r="C22877" s="18"/>
      <c r="D22877" s="18"/>
      <c r="E22877" s="18"/>
      <c r="F22877" s="18"/>
      <c r="G22877" s="18"/>
    </row>
    <row r="22878" spans="1:7" x14ac:dyDescent="0.25">
      <c r="A22878" s="18"/>
      <c r="B22878" s="18"/>
      <c r="C22878" s="18"/>
      <c r="D22878" s="18"/>
      <c r="E22878" s="18"/>
      <c r="F22878" s="18"/>
      <c r="G22878" s="18"/>
    </row>
    <row r="22879" spans="1:7" x14ac:dyDescent="0.25">
      <c r="A22879" s="18"/>
      <c r="B22879" s="18"/>
      <c r="C22879" s="18"/>
      <c r="D22879" s="18"/>
      <c r="E22879" s="18"/>
      <c r="F22879" s="18"/>
      <c r="G22879" s="18"/>
    </row>
    <row r="22880" spans="1:7" x14ac:dyDescent="0.25">
      <c r="A22880" s="18"/>
      <c r="B22880" s="18"/>
      <c r="C22880" s="18"/>
      <c r="D22880" s="18"/>
      <c r="E22880" s="18"/>
      <c r="F22880" s="18"/>
      <c r="G22880" s="18"/>
    </row>
    <row r="22881" spans="1:7" x14ac:dyDescent="0.25">
      <c r="A22881" s="18"/>
      <c r="B22881" s="18"/>
      <c r="C22881" s="18"/>
      <c r="D22881" s="18"/>
      <c r="E22881" s="18"/>
      <c r="F22881" s="18"/>
      <c r="G22881" s="18"/>
    </row>
    <row r="22882" spans="1:7" x14ac:dyDescent="0.25">
      <c r="A22882" s="18"/>
      <c r="B22882" s="18"/>
      <c r="C22882" s="18"/>
      <c r="D22882" s="18"/>
      <c r="E22882" s="18"/>
      <c r="F22882" s="18"/>
      <c r="G22882" s="18"/>
    </row>
    <row r="22883" spans="1:7" x14ac:dyDescent="0.25">
      <c r="A22883" s="18"/>
      <c r="B22883" s="18"/>
      <c r="C22883" s="18"/>
      <c r="D22883" s="18"/>
      <c r="E22883" s="18"/>
      <c r="F22883" s="18"/>
      <c r="G22883" s="18"/>
    </row>
    <row r="22884" spans="1:7" x14ac:dyDescent="0.25">
      <c r="A22884" s="18"/>
      <c r="B22884" s="18"/>
      <c r="C22884" s="18"/>
      <c r="D22884" s="18"/>
      <c r="E22884" s="18"/>
      <c r="F22884" s="18"/>
      <c r="G22884" s="18"/>
    </row>
    <row r="22885" spans="1:7" x14ac:dyDescent="0.25">
      <c r="A22885" s="18"/>
      <c r="B22885" s="18"/>
      <c r="C22885" s="18"/>
      <c r="D22885" s="18"/>
      <c r="E22885" s="18"/>
      <c r="F22885" s="18"/>
      <c r="G22885" s="18"/>
    </row>
    <row r="22886" spans="1:7" x14ac:dyDescent="0.25">
      <c r="A22886" s="18"/>
      <c r="B22886" s="18"/>
      <c r="C22886" s="18"/>
      <c r="D22886" s="18"/>
      <c r="E22886" s="18"/>
      <c r="F22886" s="18"/>
      <c r="G22886" s="18"/>
    </row>
    <row r="22887" spans="1:7" x14ac:dyDescent="0.25">
      <c r="A22887" s="18"/>
      <c r="B22887" s="18"/>
      <c r="C22887" s="18"/>
      <c r="D22887" s="18"/>
      <c r="E22887" s="18"/>
      <c r="F22887" s="18"/>
      <c r="G22887" s="18"/>
    </row>
    <row r="22888" spans="1:7" x14ac:dyDescent="0.25">
      <c r="A22888" s="18"/>
      <c r="B22888" s="18"/>
      <c r="C22888" s="18"/>
      <c r="D22888" s="18"/>
      <c r="E22888" s="18"/>
      <c r="F22888" s="18"/>
      <c r="G22888" s="18"/>
    </row>
    <row r="22889" spans="1:7" x14ac:dyDescent="0.25">
      <c r="A22889" s="18"/>
      <c r="B22889" s="18"/>
      <c r="C22889" s="18"/>
      <c r="D22889" s="18"/>
      <c r="E22889" s="18"/>
      <c r="F22889" s="18"/>
      <c r="G22889" s="18"/>
    </row>
    <row r="22890" spans="1:7" x14ac:dyDescent="0.25">
      <c r="A22890" s="18"/>
      <c r="B22890" s="18"/>
      <c r="C22890" s="18"/>
      <c r="D22890" s="18"/>
      <c r="E22890" s="18"/>
      <c r="F22890" s="18"/>
      <c r="G22890" s="18"/>
    </row>
    <row r="22891" spans="1:7" x14ac:dyDescent="0.25">
      <c r="A22891" s="18"/>
      <c r="B22891" s="18"/>
      <c r="C22891" s="18"/>
      <c r="D22891" s="18"/>
      <c r="E22891" s="18"/>
      <c r="F22891" s="18"/>
      <c r="G22891" s="18"/>
    </row>
    <row r="22892" spans="1:7" x14ac:dyDescent="0.25">
      <c r="A22892" s="18"/>
      <c r="B22892" s="18"/>
      <c r="C22892" s="18"/>
      <c r="D22892" s="18"/>
      <c r="E22892" s="18"/>
      <c r="F22892" s="18"/>
      <c r="G22892" s="18"/>
    </row>
    <row r="22893" spans="1:7" x14ac:dyDescent="0.25">
      <c r="A22893" s="18"/>
      <c r="B22893" s="18"/>
      <c r="C22893" s="18"/>
      <c r="D22893" s="18"/>
      <c r="E22893" s="18"/>
      <c r="F22893" s="18"/>
      <c r="G22893" s="18"/>
    </row>
    <row r="22894" spans="1:7" x14ac:dyDescent="0.25">
      <c r="A22894" s="18"/>
      <c r="B22894" s="18"/>
      <c r="C22894" s="18"/>
      <c r="D22894" s="18"/>
      <c r="E22894" s="18"/>
      <c r="F22894" s="18"/>
      <c r="G22894" s="18"/>
    </row>
    <row r="22895" spans="1:7" x14ac:dyDescent="0.25">
      <c r="A22895" s="18"/>
      <c r="B22895" s="18"/>
      <c r="C22895" s="18"/>
      <c r="D22895" s="18"/>
      <c r="E22895" s="18"/>
      <c r="F22895" s="18"/>
      <c r="G22895" s="18"/>
    </row>
    <row r="22896" spans="1:7" x14ac:dyDescent="0.25">
      <c r="A22896" s="18"/>
      <c r="B22896" s="18"/>
      <c r="C22896" s="18"/>
      <c r="D22896" s="18"/>
      <c r="E22896" s="18"/>
      <c r="F22896" s="18"/>
      <c r="G22896" s="18"/>
    </row>
    <row r="22897" spans="1:7" x14ac:dyDescent="0.25">
      <c r="A22897" s="18"/>
      <c r="B22897" s="18"/>
      <c r="C22897" s="18"/>
      <c r="D22897" s="18"/>
      <c r="E22897" s="18"/>
      <c r="F22897" s="18"/>
      <c r="G22897" s="18"/>
    </row>
    <row r="22898" spans="1:7" x14ac:dyDescent="0.25">
      <c r="A22898" s="18"/>
      <c r="B22898" s="18"/>
      <c r="C22898" s="18"/>
      <c r="D22898" s="18"/>
      <c r="E22898" s="18"/>
      <c r="F22898" s="18"/>
      <c r="G22898" s="18"/>
    </row>
    <row r="22899" spans="1:7" x14ac:dyDescent="0.25">
      <c r="A22899" s="18"/>
      <c r="B22899" s="18"/>
      <c r="C22899" s="18"/>
      <c r="D22899" s="18"/>
      <c r="E22899" s="18"/>
      <c r="F22899" s="18"/>
      <c r="G22899" s="18"/>
    </row>
    <row r="22900" spans="1:7" x14ac:dyDescent="0.25">
      <c r="A22900" s="18"/>
      <c r="B22900" s="18"/>
      <c r="C22900" s="18"/>
      <c r="D22900" s="18"/>
      <c r="E22900" s="18"/>
      <c r="F22900" s="18"/>
      <c r="G22900" s="18"/>
    </row>
    <row r="22901" spans="1:7" x14ac:dyDescent="0.25">
      <c r="A22901" s="18"/>
      <c r="B22901" s="18"/>
      <c r="C22901" s="18"/>
      <c r="D22901" s="18"/>
      <c r="E22901" s="18"/>
      <c r="F22901" s="18"/>
      <c r="G22901" s="18"/>
    </row>
    <row r="22902" spans="1:7" x14ac:dyDescent="0.25">
      <c r="A22902" s="18"/>
      <c r="B22902" s="18"/>
      <c r="C22902" s="18"/>
      <c r="D22902" s="18"/>
      <c r="E22902" s="18"/>
      <c r="F22902" s="18"/>
      <c r="G22902" s="18"/>
    </row>
    <row r="22903" spans="1:7" x14ac:dyDescent="0.25">
      <c r="A22903" s="18"/>
      <c r="B22903" s="18"/>
      <c r="C22903" s="18"/>
      <c r="D22903" s="18"/>
      <c r="E22903" s="18"/>
      <c r="F22903" s="18"/>
      <c r="G22903" s="18"/>
    </row>
    <row r="22904" spans="1:7" x14ac:dyDescent="0.25">
      <c r="A22904" s="18"/>
      <c r="B22904" s="18"/>
      <c r="C22904" s="18"/>
      <c r="D22904" s="18"/>
      <c r="E22904" s="18"/>
      <c r="F22904" s="18"/>
      <c r="G22904" s="18"/>
    </row>
    <row r="22905" spans="1:7" x14ac:dyDescent="0.25">
      <c r="A22905" s="18"/>
      <c r="B22905" s="18"/>
      <c r="C22905" s="18"/>
      <c r="D22905" s="18"/>
      <c r="E22905" s="18"/>
      <c r="F22905" s="18"/>
      <c r="G22905" s="18"/>
    </row>
    <row r="22906" spans="1:7" x14ac:dyDescent="0.25">
      <c r="A22906" s="18"/>
      <c r="B22906" s="18"/>
      <c r="C22906" s="18"/>
      <c r="D22906" s="18"/>
      <c r="E22906" s="18"/>
      <c r="F22906" s="18"/>
      <c r="G22906" s="18"/>
    </row>
    <row r="22907" spans="1:7" x14ac:dyDescent="0.25">
      <c r="A22907" s="18"/>
      <c r="B22907" s="18"/>
      <c r="C22907" s="18"/>
      <c r="D22907" s="18"/>
      <c r="E22907" s="18"/>
      <c r="F22907" s="18"/>
      <c r="G22907" s="18"/>
    </row>
    <row r="22908" spans="1:7" x14ac:dyDescent="0.25">
      <c r="A22908" s="18"/>
      <c r="B22908" s="18"/>
      <c r="C22908" s="18"/>
      <c r="D22908" s="18"/>
      <c r="E22908" s="18"/>
      <c r="F22908" s="18"/>
      <c r="G22908" s="18"/>
    </row>
    <row r="22909" spans="1:7" x14ac:dyDescent="0.25">
      <c r="A22909" s="18"/>
      <c r="B22909" s="18"/>
      <c r="C22909" s="18"/>
      <c r="D22909" s="18"/>
      <c r="E22909" s="18"/>
      <c r="F22909" s="18"/>
      <c r="G22909" s="18"/>
    </row>
    <row r="22910" spans="1:7" x14ac:dyDescent="0.25">
      <c r="A22910" s="18"/>
      <c r="B22910" s="18"/>
      <c r="C22910" s="18"/>
      <c r="D22910" s="18"/>
      <c r="E22910" s="18"/>
      <c r="F22910" s="18"/>
      <c r="G22910" s="18"/>
    </row>
    <row r="22911" spans="1:7" x14ac:dyDescent="0.25">
      <c r="A22911" s="18"/>
      <c r="B22911" s="18"/>
      <c r="C22911" s="18"/>
      <c r="D22911" s="18"/>
      <c r="E22911" s="18"/>
      <c r="F22911" s="18"/>
      <c r="G22911" s="18"/>
    </row>
    <row r="22912" spans="1:7" x14ac:dyDescent="0.25">
      <c r="A22912" s="18"/>
      <c r="B22912" s="18"/>
      <c r="C22912" s="18"/>
      <c r="D22912" s="18"/>
      <c r="E22912" s="18"/>
      <c r="F22912" s="18"/>
      <c r="G22912" s="18"/>
    </row>
    <row r="22913" spans="1:7" x14ac:dyDescent="0.25">
      <c r="A22913" s="18"/>
      <c r="B22913" s="18"/>
      <c r="C22913" s="18"/>
      <c r="D22913" s="18"/>
      <c r="E22913" s="18"/>
      <c r="F22913" s="18"/>
      <c r="G22913" s="18"/>
    </row>
    <row r="22914" spans="1:7" x14ac:dyDescent="0.25">
      <c r="A22914" s="18"/>
      <c r="B22914" s="18"/>
      <c r="C22914" s="18"/>
      <c r="D22914" s="18"/>
      <c r="E22914" s="18"/>
      <c r="F22914" s="18"/>
      <c r="G22914" s="18"/>
    </row>
    <row r="22915" spans="1:7" x14ac:dyDescent="0.25">
      <c r="A22915" s="18"/>
      <c r="B22915" s="18"/>
      <c r="C22915" s="18"/>
      <c r="D22915" s="18"/>
      <c r="E22915" s="18"/>
      <c r="F22915" s="18"/>
      <c r="G22915" s="18"/>
    </row>
    <row r="22916" spans="1:7" x14ac:dyDescent="0.25">
      <c r="A22916" s="18"/>
      <c r="B22916" s="18"/>
      <c r="C22916" s="18"/>
      <c r="D22916" s="18"/>
      <c r="E22916" s="18"/>
      <c r="F22916" s="18"/>
      <c r="G22916" s="18"/>
    </row>
    <row r="22917" spans="1:7" x14ac:dyDescent="0.25">
      <c r="A22917" s="18"/>
      <c r="B22917" s="18"/>
      <c r="C22917" s="18"/>
      <c r="D22917" s="18"/>
      <c r="E22917" s="18"/>
      <c r="F22917" s="18"/>
      <c r="G22917" s="18"/>
    </row>
    <row r="22918" spans="1:7" x14ac:dyDescent="0.25">
      <c r="A22918" s="18"/>
      <c r="B22918" s="18"/>
      <c r="C22918" s="18"/>
      <c r="D22918" s="18"/>
      <c r="E22918" s="18"/>
      <c r="F22918" s="18"/>
      <c r="G22918" s="18"/>
    </row>
    <row r="22919" spans="1:7" x14ac:dyDescent="0.25">
      <c r="A22919" s="18"/>
      <c r="B22919" s="18"/>
      <c r="C22919" s="18"/>
      <c r="D22919" s="18"/>
      <c r="E22919" s="18"/>
      <c r="F22919" s="18"/>
      <c r="G22919" s="18"/>
    </row>
    <row r="22920" spans="1:7" x14ac:dyDescent="0.25">
      <c r="A22920" s="18"/>
      <c r="B22920" s="18"/>
      <c r="C22920" s="18"/>
      <c r="D22920" s="18"/>
      <c r="E22920" s="18"/>
      <c r="F22920" s="18"/>
      <c r="G22920" s="18"/>
    </row>
    <row r="22921" spans="1:7" x14ac:dyDescent="0.25">
      <c r="A22921" s="18"/>
      <c r="B22921" s="18"/>
      <c r="C22921" s="18"/>
      <c r="D22921" s="18"/>
      <c r="E22921" s="18"/>
      <c r="F22921" s="18"/>
      <c r="G22921" s="18"/>
    </row>
    <row r="22922" spans="1:7" x14ac:dyDescent="0.25">
      <c r="A22922" s="18"/>
      <c r="B22922" s="18"/>
      <c r="C22922" s="18"/>
      <c r="D22922" s="18"/>
      <c r="E22922" s="18"/>
      <c r="F22922" s="18"/>
      <c r="G22922" s="18"/>
    </row>
    <row r="22923" spans="1:7" x14ac:dyDescent="0.25">
      <c r="A22923" s="18"/>
      <c r="B22923" s="18"/>
      <c r="C22923" s="18"/>
      <c r="D22923" s="18"/>
      <c r="E22923" s="18"/>
      <c r="F22923" s="18"/>
      <c r="G22923" s="18"/>
    </row>
    <row r="22924" spans="1:7" x14ac:dyDescent="0.25">
      <c r="A22924" s="18"/>
      <c r="B22924" s="18"/>
      <c r="C22924" s="18"/>
      <c r="D22924" s="18"/>
      <c r="E22924" s="18"/>
      <c r="F22924" s="18"/>
      <c r="G22924" s="18"/>
    </row>
    <row r="22925" spans="1:7" x14ac:dyDescent="0.25">
      <c r="A22925" s="18"/>
      <c r="B22925" s="18"/>
      <c r="C22925" s="18"/>
      <c r="D22925" s="18"/>
      <c r="E22925" s="18"/>
      <c r="F22925" s="18"/>
      <c r="G22925" s="18"/>
    </row>
    <row r="22926" spans="1:7" x14ac:dyDescent="0.25">
      <c r="A22926" s="18"/>
      <c r="B22926" s="18"/>
      <c r="C22926" s="18"/>
      <c r="D22926" s="18"/>
      <c r="E22926" s="18"/>
      <c r="F22926" s="18"/>
      <c r="G22926" s="18"/>
    </row>
    <row r="22927" spans="1:7" x14ac:dyDescent="0.25">
      <c r="A22927" s="18"/>
      <c r="B22927" s="18"/>
      <c r="C22927" s="18"/>
      <c r="D22927" s="18"/>
      <c r="E22927" s="18"/>
      <c r="F22927" s="18"/>
      <c r="G22927" s="18"/>
    </row>
    <row r="22928" spans="1:7" x14ac:dyDescent="0.25">
      <c r="A22928" s="18"/>
      <c r="B22928" s="18"/>
      <c r="C22928" s="18"/>
      <c r="D22928" s="18"/>
      <c r="E22928" s="18"/>
      <c r="F22928" s="18"/>
      <c r="G22928" s="18"/>
    </row>
    <row r="22929" spans="1:7" x14ac:dyDescent="0.25">
      <c r="A22929" s="18"/>
      <c r="B22929" s="18"/>
      <c r="C22929" s="18"/>
      <c r="D22929" s="18"/>
      <c r="E22929" s="18"/>
      <c r="F22929" s="18"/>
      <c r="G22929" s="18"/>
    </row>
    <row r="22930" spans="1:7" x14ac:dyDescent="0.25">
      <c r="A22930" s="18"/>
      <c r="B22930" s="18"/>
      <c r="C22930" s="18"/>
      <c r="D22930" s="18"/>
      <c r="E22930" s="18"/>
      <c r="F22930" s="18"/>
      <c r="G22930" s="18"/>
    </row>
    <row r="22931" spans="1:7" x14ac:dyDescent="0.25">
      <c r="A22931" s="18"/>
      <c r="B22931" s="18"/>
      <c r="C22931" s="18"/>
      <c r="D22931" s="18"/>
      <c r="E22931" s="18"/>
      <c r="F22931" s="18"/>
      <c r="G22931" s="18"/>
    </row>
    <row r="22932" spans="1:7" x14ac:dyDescent="0.25">
      <c r="A22932" s="18"/>
      <c r="B22932" s="18"/>
      <c r="C22932" s="18"/>
      <c r="D22932" s="18"/>
      <c r="E22932" s="18"/>
      <c r="F22932" s="18"/>
      <c r="G22932" s="18"/>
    </row>
    <row r="22933" spans="1:7" x14ac:dyDescent="0.25">
      <c r="A22933" s="18"/>
      <c r="B22933" s="18"/>
      <c r="C22933" s="18"/>
      <c r="D22933" s="18"/>
      <c r="E22933" s="18"/>
      <c r="F22933" s="18"/>
      <c r="G22933" s="18"/>
    </row>
    <row r="22934" spans="1:7" x14ac:dyDescent="0.25">
      <c r="A22934" s="18"/>
      <c r="B22934" s="18"/>
      <c r="C22934" s="18"/>
      <c r="D22934" s="18"/>
      <c r="E22934" s="18"/>
      <c r="F22934" s="18"/>
      <c r="G22934" s="18"/>
    </row>
    <row r="22935" spans="1:7" x14ac:dyDescent="0.25">
      <c r="A22935" s="18"/>
      <c r="B22935" s="18"/>
      <c r="C22935" s="18"/>
      <c r="D22935" s="18"/>
      <c r="E22935" s="18"/>
      <c r="F22935" s="18"/>
      <c r="G22935" s="18"/>
    </row>
    <row r="22936" spans="1:7" x14ac:dyDescent="0.25">
      <c r="A22936" s="18"/>
      <c r="B22936" s="18"/>
      <c r="C22936" s="18"/>
      <c r="D22936" s="18"/>
      <c r="E22936" s="18"/>
      <c r="F22936" s="18"/>
      <c r="G22936" s="18"/>
    </row>
    <row r="22937" spans="1:7" x14ac:dyDescent="0.25">
      <c r="A22937" s="18"/>
      <c r="B22937" s="18"/>
      <c r="C22937" s="18"/>
      <c r="D22937" s="18"/>
      <c r="E22937" s="18"/>
      <c r="F22937" s="18"/>
      <c r="G22937" s="18"/>
    </row>
    <row r="22938" spans="1:7" x14ac:dyDescent="0.25">
      <c r="A22938" s="18"/>
      <c r="B22938" s="18"/>
      <c r="C22938" s="18"/>
      <c r="D22938" s="18"/>
      <c r="E22938" s="18"/>
      <c r="F22938" s="18"/>
      <c r="G22938" s="18"/>
    </row>
    <row r="22939" spans="1:7" x14ac:dyDescent="0.25">
      <c r="A22939" s="18"/>
      <c r="B22939" s="18"/>
      <c r="C22939" s="18"/>
      <c r="D22939" s="18"/>
      <c r="E22939" s="18"/>
      <c r="F22939" s="18"/>
      <c r="G22939" s="18"/>
    </row>
    <row r="22940" spans="1:7" x14ac:dyDescent="0.25">
      <c r="A22940" s="18"/>
      <c r="B22940" s="18"/>
      <c r="C22940" s="18"/>
      <c r="D22940" s="18"/>
      <c r="E22940" s="18"/>
      <c r="F22940" s="18"/>
      <c r="G22940" s="18"/>
    </row>
    <row r="22941" spans="1:7" x14ac:dyDescent="0.25">
      <c r="A22941" s="18"/>
      <c r="B22941" s="18"/>
      <c r="C22941" s="18"/>
      <c r="D22941" s="18"/>
      <c r="E22941" s="18"/>
      <c r="F22941" s="18"/>
      <c r="G22941" s="18"/>
    </row>
    <row r="22942" spans="1:7" x14ac:dyDescent="0.25">
      <c r="A22942" s="18"/>
      <c r="B22942" s="18"/>
      <c r="C22942" s="18"/>
      <c r="D22942" s="18"/>
      <c r="E22942" s="18"/>
      <c r="F22942" s="18"/>
      <c r="G22942" s="18"/>
    </row>
    <row r="22943" spans="1:7" x14ac:dyDescent="0.25">
      <c r="A22943" s="18"/>
      <c r="B22943" s="18"/>
      <c r="C22943" s="18"/>
      <c r="D22943" s="18"/>
      <c r="E22943" s="18"/>
      <c r="F22943" s="18"/>
      <c r="G22943" s="18"/>
    </row>
    <row r="22944" spans="1:7" x14ac:dyDescent="0.25">
      <c r="A22944" s="18"/>
      <c r="B22944" s="18"/>
      <c r="C22944" s="18"/>
      <c r="D22944" s="18"/>
      <c r="E22944" s="18"/>
      <c r="F22944" s="18"/>
      <c r="G22944" s="18"/>
    </row>
    <row r="22945" spans="1:7" x14ac:dyDescent="0.25">
      <c r="A22945" s="18"/>
      <c r="B22945" s="18"/>
      <c r="C22945" s="18"/>
      <c r="D22945" s="18"/>
      <c r="E22945" s="18"/>
      <c r="F22945" s="18"/>
      <c r="G22945" s="18"/>
    </row>
    <row r="22946" spans="1:7" x14ac:dyDescent="0.25">
      <c r="A22946" s="18"/>
      <c r="B22946" s="18"/>
      <c r="C22946" s="18"/>
      <c r="D22946" s="18"/>
      <c r="E22946" s="18"/>
      <c r="F22946" s="18"/>
      <c r="G22946" s="18"/>
    </row>
    <row r="22947" spans="1:7" x14ac:dyDescent="0.25">
      <c r="A22947" s="18"/>
      <c r="B22947" s="18"/>
      <c r="C22947" s="18"/>
      <c r="D22947" s="18"/>
      <c r="E22947" s="18"/>
      <c r="F22947" s="18"/>
      <c r="G22947" s="18"/>
    </row>
    <row r="22948" spans="1:7" x14ac:dyDescent="0.25">
      <c r="A22948" s="18"/>
      <c r="B22948" s="18"/>
      <c r="C22948" s="18"/>
      <c r="D22948" s="18"/>
      <c r="E22948" s="18"/>
      <c r="F22948" s="18"/>
      <c r="G22948" s="18"/>
    </row>
    <row r="22949" spans="1:7" x14ac:dyDescent="0.25">
      <c r="A22949" s="18"/>
      <c r="B22949" s="18"/>
      <c r="C22949" s="18"/>
      <c r="D22949" s="18"/>
      <c r="E22949" s="18"/>
      <c r="F22949" s="18"/>
      <c r="G22949" s="18"/>
    </row>
    <row r="22950" spans="1:7" x14ac:dyDescent="0.25">
      <c r="A22950" s="18"/>
      <c r="B22950" s="18"/>
      <c r="C22950" s="18"/>
      <c r="D22950" s="18"/>
      <c r="E22950" s="18"/>
      <c r="F22950" s="18"/>
      <c r="G22950" s="18"/>
    </row>
    <row r="22951" spans="1:7" x14ac:dyDescent="0.25">
      <c r="A22951" s="18"/>
      <c r="B22951" s="18"/>
      <c r="C22951" s="18"/>
      <c r="D22951" s="18"/>
      <c r="E22951" s="18"/>
      <c r="F22951" s="18"/>
      <c r="G22951" s="18"/>
    </row>
    <row r="22952" spans="1:7" x14ac:dyDescent="0.25">
      <c r="A22952" s="18"/>
      <c r="B22952" s="18"/>
      <c r="C22952" s="18"/>
      <c r="D22952" s="18"/>
      <c r="E22952" s="18"/>
      <c r="F22952" s="18"/>
      <c r="G22952" s="18"/>
    </row>
    <row r="22953" spans="1:7" x14ac:dyDescent="0.25">
      <c r="A22953" s="18"/>
      <c r="B22953" s="18"/>
      <c r="C22953" s="18"/>
      <c r="D22953" s="18"/>
      <c r="E22953" s="18"/>
      <c r="F22953" s="18"/>
      <c r="G22953" s="18"/>
    </row>
    <row r="22954" spans="1:7" x14ac:dyDescent="0.25">
      <c r="A22954" s="18"/>
      <c r="B22954" s="18"/>
      <c r="C22954" s="18"/>
      <c r="D22954" s="18"/>
      <c r="E22954" s="18"/>
      <c r="F22954" s="18"/>
      <c r="G22954" s="18"/>
    </row>
    <row r="22955" spans="1:7" x14ac:dyDescent="0.25">
      <c r="A22955" s="18"/>
      <c r="B22955" s="18"/>
      <c r="C22955" s="18"/>
      <c r="D22955" s="18"/>
      <c r="E22955" s="18"/>
      <c r="F22955" s="18"/>
      <c r="G22955" s="18"/>
    </row>
    <row r="22956" spans="1:7" x14ac:dyDescent="0.25">
      <c r="A22956" s="18"/>
      <c r="B22956" s="18"/>
      <c r="C22956" s="18"/>
      <c r="D22956" s="18"/>
      <c r="E22956" s="18"/>
      <c r="F22956" s="18"/>
      <c r="G22956" s="18"/>
    </row>
    <row r="22957" spans="1:7" x14ac:dyDescent="0.25">
      <c r="A22957" s="18"/>
      <c r="B22957" s="18"/>
      <c r="C22957" s="18"/>
      <c r="D22957" s="18"/>
      <c r="E22957" s="18"/>
      <c r="F22957" s="18"/>
      <c r="G22957" s="18"/>
    </row>
    <row r="22958" spans="1:7" x14ac:dyDescent="0.25">
      <c r="A22958" s="18"/>
      <c r="B22958" s="18"/>
      <c r="C22958" s="18"/>
      <c r="D22958" s="18"/>
      <c r="E22958" s="18"/>
      <c r="F22958" s="18"/>
      <c r="G22958" s="18"/>
    </row>
    <row r="22959" spans="1:7" x14ac:dyDescent="0.25">
      <c r="A22959" s="18"/>
      <c r="B22959" s="18"/>
      <c r="C22959" s="18"/>
      <c r="D22959" s="18"/>
      <c r="E22959" s="18"/>
      <c r="F22959" s="18"/>
      <c r="G22959" s="18"/>
    </row>
    <row r="22960" spans="1:7" x14ac:dyDescent="0.25">
      <c r="A22960" s="18"/>
      <c r="B22960" s="18"/>
      <c r="C22960" s="18"/>
      <c r="D22960" s="18"/>
      <c r="E22960" s="18"/>
      <c r="F22960" s="18"/>
      <c r="G22960" s="18"/>
    </row>
    <row r="22961" spans="1:7" x14ac:dyDescent="0.25">
      <c r="A22961" s="18"/>
      <c r="B22961" s="18"/>
      <c r="C22961" s="18"/>
      <c r="D22961" s="18"/>
      <c r="E22961" s="18"/>
      <c r="F22961" s="18"/>
      <c r="G22961" s="18"/>
    </row>
    <row r="22962" spans="1:7" x14ac:dyDescent="0.25">
      <c r="A22962" s="18"/>
      <c r="B22962" s="18"/>
      <c r="C22962" s="18"/>
      <c r="D22962" s="18"/>
      <c r="E22962" s="18"/>
      <c r="F22962" s="18"/>
      <c r="G22962" s="18"/>
    </row>
    <row r="22963" spans="1:7" x14ac:dyDescent="0.25">
      <c r="A22963" s="18"/>
      <c r="B22963" s="18"/>
      <c r="C22963" s="18"/>
      <c r="D22963" s="18"/>
      <c r="E22963" s="18"/>
      <c r="F22963" s="18"/>
      <c r="G22963" s="18"/>
    </row>
    <row r="22964" spans="1:7" x14ac:dyDescent="0.25">
      <c r="A22964" s="18"/>
      <c r="B22964" s="18"/>
      <c r="C22964" s="18"/>
      <c r="D22964" s="18"/>
      <c r="E22964" s="18"/>
      <c r="F22964" s="18"/>
      <c r="G22964" s="18"/>
    </row>
    <row r="22965" spans="1:7" x14ac:dyDescent="0.25">
      <c r="A22965" s="18"/>
      <c r="B22965" s="18"/>
      <c r="C22965" s="18"/>
      <c r="D22965" s="18"/>
      <c r="E22965" s="18"/>
      <c r="F22965" s="18"/>
      <c r="G22965" s="18"/>
    </row>
    <row r="22966" spans="1:7" x14ac:dyDescent="0.25">
      <c r="A22966" s="18"/>
      <c r="B22966" s="18"/>
      <c r="C22966" s="18"/>
      <c r="D22966" s="18"/>
      <c r="E22966" s="18"/>
      <c r="F22966" s="18"/>
      <c r="G22966" s="18"/>
    </row>
    <row r="22967" spans="1:7" x14ac:dyDescent="0.25">
      <c r="A22967" s="18"/>
      <c r="B22967" s="18"/>
      <c r="C22967" s="18"/>
      <c r="D22967" s="18"/>
      <c r="E22967" s="18"/>
      <c r="F22967" s="18"/>
      <c r="G22967" s="18"/>
    </row>
    <row r="22968" spans="1:7" x14ac:dyDescent="0.25">
      <c r="A22968" s="18"/>
      <c r="B22968" s="18"/>
      <c r="C22968" s="18"/>
      <c r="D22968" s="18"/>
      <c r="E22968" s="18"/>
      <c r="F22968" s="18"/>
      <c r="G22968" s="18"/>
    </row>
    <row r="22969" spans="1:7" x14ac:dyDescent="0.25">
      <c r="A22969" s="18"/>
      <c r="B22969" s="18"/>
      <c r="C22969" s="18"/>
      <c r="D22969" s="18"/>
      <c r="E22969" s="18"/>
      <c r="F22969" s="18"/>
      <c r="G22969" s="18"/>
    </row>
    <row r="22970" spans="1:7" x14ac:dyDescent="0.25">
      <c r="A22970" s="18"/>
      <c r="B22970" s="18"/>
      <c r="C22970" s="18"/>
      <c r="D22970" s="18"/>
      <c r="E22970" s="18"/>
      <c r="F22970" s="18"/>
      <c r="G22970" s="18"/>
    </row>
    <row r="22971" spans="1:7" x14ac:dyDescent="0.25">
      <c r="A22971" s="18"/>
      <c r="B22971" s="18"/>
      <c r="C22971" s="18"/>
      <c r="D22971" s="18"/>
      <c r="E22971" s="18"/>
      <c r="F22971" s="18"/>
      <c r="G22971" s="18"/>
    </row>
    <row r="22972" spans="1:7" x14ac:dyDescent="0.25">
      <c r="A22972" s="18"/>
      <c r="B22972" s="18"/>
      <c r="C22972" s="18"/>
      <c r="D22972" s="18"/>
      <c r="E22972" s="18"/>
      <c r="F22972" s="18"/>
      <c r="G22972" s="18"/>
    </row>
    <row r="22973" spans="1:7" x14ac:dyDescent="0.25">
      <c r="A22973" s="18"/>
      <c r="B22973" s="18"/>
      <c r="C22973" s="18"/>
      <c r="D22973" s="18"/>
      <c r="E22973" s="18"/>
      <c r="F22973" s="18"/>
      <c r="G22973" s="18"/>
    </row>
    <row r="22974" spans="1:7" x14ac:dyDescent="0.25">
      <c r="A22974" s="18"/>
      <c r="B22974" s="18"/>
      <c r="C22974" s="18"/>
      <c r="D22974" s="18"/>
      <c r="E22974" s="18"/>
      <c r="F22974" s="18"/>
      <c r="G22974" s="18"/>
    </row>
    <row r="22975" spans="1:7" x14ac:dyDescent="0.25">
      <c r="A22975" s="18"/>
      <c r="B22975" s="18"/>
      <c r="C22975" s="18"/>
      <c r="D22975" s="18"/>
      <c r="E22975" s="18"/>
      <c r="F22975" s="18"/>
      <c r="G22975" s="18"/>
    </row>
    <row r="22976" spans="1:7" x14ac:dyDescent="0.25">
      <c r="A22976" s="18"/>
      <c r="B22976" s="18"/>
      <c r="C22976" s="18"/>
      <c r="D22976" s="18"/>
      <c r="E22976" s="18"/>
      <c r="F22976" s="18"/>
      <c r="G22976" s="18"/>
    </row>
    <row r="22977" spans="1:7" x14ac:dyDescent="0.25">
      <c r="A22977" s="18"/>
      <c r="B22977" s="18"/>
      <c r="C22977" s="18"/>
      <c r="D22977" s="18"/>
      <c r="E22977" s="18"/>
      <c r="F22977" s="18"/>
      <c r="G22977" s="18"/>
    </row>
    <row r="22978" spans="1:7" x14ac:dyDescent="0.25">
      <c r="A22978" s="18"/>
      <c r="B22978" s="18"/>
      <c r="C22978" s="18"/>
      <c r="D22978" s="18"/>
      <c r="E22978" s="18"/>
      <c r="F22978" s="18"/>
      <c r="G22978" s="18"/>
    </row>
    <row r="22979" spans="1:7" x14ac:dyDescent="0.25">
      <c r="A22979" s="18"/>
      <c r="B22979" s="18"/>
      <c r="C22979" s="18"/>
      <c r="D22979" s="18"/>
      <c r="E22979" s="18"/>
      <c r="F22979" s="18"/>
      <c r="G22979" s="18"/>
    </row>
    <row r="22980" spans="1:7" x14ac:dyDescent="0.25">
      <c r="A22980" s="18"/>
      <c r="B22980" s="18"/>
      <c r="C22980" s="18"/>
      <c r="D22980" s="18"/>
      <c r="E22980" s="18"/>
      <c r="F22980" s="18"/>
      <c r="G22980" s="18"/>
    </row>
    <row r="22981" spans="1:7" x14ac:dyDescent="0.25">
      <c r="A22981" s="18"/>
      <c r="B22981" s="18"/>
      <c r="C22981" s="18"/>
      <c r="D22981" s="18"/>
      <c r="E22981" s="18"/>
      <c r="F22981" s="18"/>
      <c r="G22981" s="18"/>
    </row>
    <row r="22982" spans="1:7" x14ac:dyDescent="0.25">
      <c r="A22982" s="18"/>
      <c r="B22982" s="18"/>
      <c r="C22982" s="18"/>
      <c r="D22982" s="18"/>
      <c r="E22982" s="18"/>
      <c r="F22982" s="18"/>
      <c r="G22982" s="18"/>
    </row>
    <row r="22983" spans="1:7" x14ac:dyDescent="0.25">
      <c r="A22983" s="18"/>
      <c r="B22983" s="18"/>
      <c r="C22983" s="18"/>
      <c r="D22983" s="18"/>
      <c r="E22983" s="18"/>
      <c r="F22983" s="18"/>
      <c r="G22983" s="18"/>
    </row>
    <row r="22984" spans="1:7" x14ac:dyDescent="0.25">
      <c r="A22984" s="18"/>
      <c r="B22984" s="18"/>
      <c r="C22984" s="18"/>
      <c r="D22984" s="18"/>
      <c r="E22984" s="18"/>
      <c r="F22984" s="18"/>
      <c r="G22984" s="18"/>
    </row>
    <row r="22985" spans="1:7" x14ac:dyDescent="0.25">
      <c r="A22985" s="18"/>
      <c r="B22985" s="18"/>
      <c r="C22985" s="18"/>
      <c r="D22985" s="18"/>
      <c r="E22985" s="18"/>
      <c r="F22985" s="18"/>
      <c r="G22985" s="18"/>
    </row>
    <row r="22986" spans="1:7" x14ac:dyDescent="0.25">
      <c r="A22986" s="18"/>
      <c r="B22986" s="18"/>
      <c r="C22986" s="18"/>
      <c r="D22986" s="18"/>
      <c r="E22986" s="18"/>
      <c r="F22986" s="18"/>
      <c r="G22986" s="18"/>
    </row>
    <row r="22987" spans="1:7" x14ac:dyDescent="0.25">
      <c r="A22987" s="18"/>
      <c r="B22987" s="18"/>
      <c r="C22987" s="18"/>
      <c r="D22987" s="18"/>
      <c r="E22987" s="18"/>
      <c r="F22987" s="18"/>
      <c r="G22987" s="18"/>
    </row>
    <row r="22988" spans="1:7" x14ac:dyDescent="0.25">
      <c r="A22988" s="18"/>
      <c r="B22988" s="18"/>
      <c r="C22988" s="18"/>
      <c r="D22988" s="18"/>
      <c r="E22988" s="18"/>
      <c r="F22988" s="18"/>
      <c r="G22988" s="18"/>
    </row>
    <row r="22989" spans="1:7" x14ac:dyDescent="0.25">
      <c r="A22989" s="18"/>
      <c r="B22989" s="18"/>
      <c r="C22989" s="18"/>
      <c r="D22989" s="18"/>
      <c r="E22989" s="18"/>
      <c r="F22989" s="18"/>
      <c r="G22989" s="18"/>
    </row>
    <row r="22990" spans="1:7" x14ac:dyDescent="0.25">
      <c r="A22990" s="18"/>
      <c r="B22990" s="18"/>
      <c r="C22990" s="18"/>
      <c r="D22990" s="18"/>
      <c r="E22990" s="18"/>
      <c r="F22990" s="18"/>
      <c r="G22990" s="18"/>
    </row>
    <row r="22991" spans="1:7" x14ac:dyDescent="0.25">
      <c r="A22991" s="18"/>
      <c r="B22991" s="18"/>
      <c r="C22991" s="18"/>
      <c r="D22991" s="18"/>
      <c r="E22991" s="18"/>
      <c r="F22991" s="18"/>
      <c r="G22991" s="18"/>
    </row>
    <row r="22992" spans="1:7" x14ac:dyDescent="0.25">
      <c r="A22992" s="18"/>
      <c r="B22992" s="18"/>
      <c r="C22992" s="18"/>
      <c r="D22992" s="18"/>
      <c r="E22992" s="18"/>
      <c r="F22992" s="18"/>
      <c r="G22992" s="18"/>
    </row>
    <row r="22993" spans="1:7" x14ac:dyDescent="0.25">
      <c r="A22993" s="18"/>
      <c r="B22993" s="18"/>
      <c r="C22993" s="18"/>
      <c r="D22993" s="18"/>
      <c r="E22993" s="18"/>
      <c r="F22993" s="18"/>
      <c r="G22993" s="18"/>
    </row>
    <row r="22994" spans="1:7" x14ac:dyDescent="0.25">
      <c r="A22994" s="18"/>
      <c r="B22994" s="18"/>
      <c r="C22994" s="18"/>
      <c r="D22994" s="18"/>
      <c r="E22994" s="18"/>
      <c r="F22994" s="18"/>
      <c r="G22994" s="18"/>
    </row>
    <row r="22995" spans="1:7" x14ac:dyDescent="0.25">
      <c r="A22995" s="18"/>
      <c r="B22995" s="18"/>
      <c r="C22995" s="18"/>
      <c r="D22995" s="18"/>
      <c r="E22995" s="18"/>
      <c r="F22995" s="18"/>
      <c r="G22995" s="18"/>
    </row>
    <row r="22996" spans="1:7" x14ac:dyDescent="0.25">
      <c r="A22996" s="18"/>
      <c r="B22996" s="18"/>
      <c r="C22996" s="18"/>
      <c r="D22996" s="18"/>
      <c r="E22996" s="18"/>
      <c r="F22996" s="18"/>
      <c r="G22996" s="18"/>
    </row>
    <row r="22997" spans="1:7" x14ac:dyDescent="0.25">
      <c r="A22997" s="18"/>
      <c r="B22997" s="18"/>
      <c r="C22997" s="18"/>
      <c r="D22997" s="18"/>
      <c r="E22997" s="18"/>
      <c r="F22997" s="18"/>
      <c r="G22997" s="18"/>
    </row>
    <row r="22998" spans="1:7" x14ac:dyDescent="0.25">
      <c r="A22998" s="18"/>
      <c r="B22998" s="18"/>
      <c r="C22998" s="18"/>
      <c r="D22998" s="18"/>
      <c r="E22998" s="18"/>
      <c r="F22998" s="18"/>
      <c r="G22998" s="18"/>
    </row>
    <row r="22999" spans="1:7" x14ac:dyDescent="0.25">
      <c r="A22999" s="18"/>
      <c r="B22999" s="18"/>
      <c r="C22999" s="18"/>
      <c r="D22999" s="18"/>
      <c r="E22999" s="18"/>
      <c r="F22999" s="18"/>
      <c r="G22999" s="18"/>
    </row>
    <row r="23000" spans="1:7" x14ac:dyDescent="0.25">
      <c r="A23000" s="18"/>
      <c r="B23000" s="18"/>
      <c r="C23000" s="18"/>
      <c r="D23000" s="18"/>
      <c r="E23000" s="18"/>
      <c r="F23000" s="18"/>
      <c r="G23000" s="18"/>
    </row>
    <row r="23001" spans="1:7" x14ac:dyDescent="0.25">
      <c r="A23001" s="18"/>
      <c r="B23001" s="18"/>
      <c r="C23001" s="18"/>
      <c r="D23001" s="18"/>
      <c r="E23001" s="18"/>
      <c r="F23001" s="18"/>
      <c r="G23001" s="18"/>
    </row>
    <row r="23002" spans="1:7" x14ac:dyDescent="0.25">
      <c r="A23002" s="18"/>
      <c r="B23002" s="18"/>
      <c r="C23002" s="18"/>
      <c r="D23002" s="18"/>
      <c r="E23002" s="18"/>
      <c r="F23002" s="18"/>
      <c r="G23002" s="18"/>
    </row>
    <row r="23003" spans="1:7" x14ac:dyDescent="0.25">
      <c r="A23003" s="18"/>
      <c r="B23003" s="18"/>
      <c r="C23003" s="18"/>
      <c r="D23003" s="18"/>
      <c r="E23003" s="18"/>
      <c r="F23003" s="18"/>
      <c r="G23003" s="18"/>
    </row>
    <row r="23004" spans="1:7" x14ac:dyDescent="0.25">
      <c r="A23004" s="18"/>
      <c r="B23004" s="18"/>
      <c r="C23004" s="18"/>
      <c r="D23004" s="18"/>
      <c r="E23004" s="18"/>
      <c r="F23004" s="18"/>
      <c r="G23004" s="18"/>
    </row>
    <row r="23005" spans="1:7" x14ac:dyDescent="0.25">
      <c r="A23005" s="18"/>
      <c r="B23005" s="18"/>
      <c r="C23005" s="18"/>
      <c r="D23005" s="18"/>
      <c r="E23005" s="18"/>
      <c r="F23005" s="18"/>
      <c r="G23005" s="18"/>
    </row>
    <row r="23006" spans="1:7" x14ac:dyDescent="0.25">
      <c r="A23006" s="18"/>
      <c r="B23006" s="18"/>
      <c r="C23006" s="18"/>
      <c r="D23006" s="18"/>
      <c r="E23006" s="18"/>
      <c r="F23006" s="18"/>
      <c r="G23006" s="18"/>
    </row>
    <row r="23007" spans="1:7" x14ac:dyDescent="0.25">
      <c r="A23007" s="18"/>
      <c r="B23007" s="18"/>
      <c r="C23007" s="18"/>
      <c r="D23007" s="18"/>
      <c r="E23007" s="18"/>
      <c r="F23007" s="18"/>
      <c r="G23007" s="18"/>
    </row>
    <row r="23008" spans="1:7" x14ac:dyDescent="0.25">
      <c r="A23008" s="18"/>
      <c r="B23008" s="18"/>
      <c r="C23008" s="18"/>
      <c r="D23008" s="18"/>
      <c r="E23008" s="18"/>
      <c r="F23008" s="18"/>
      <c r="G23008" s="18"/>
    </row>
    <row r="23009" spans="1:7" x14ac:dyDescent="0.25">
      <c r="A23009" s="18"/>
      <c r="B23009" s="18"/>
      <c r="C23009" s="18"/>
      <c r="D23009" s="18"/>
      <c r="E23009" s="18"/>
      <c r="F23009" s="18"/>
      <c r="G23009" s="18"/>
    </row>
    <row r="23010" spans="1:7" x14ac:dyDescent="0.25">
      <c r="A23010" s="18"/>
      <c r="B23010" s="18"/>
      <c r="C23010" s="18"/>
      <c r="D23010" s="18"/>
      <c r="E23010" s="18"/>
      <c r="F23010" s="18"/>
      <c r="G23010" s="18"/>
    </row>
    <row r="23011" spans="1:7" x14ac:dyDescent="0.25">
      <c r="A23011" s="18"/>
      <c r="B23011" s="18"/>
      <c r="C23011" s="18"/>
      <c r="D23011" s="18"/>
      <c r="E23011" s="18"/>
      <c r="F23011" s="18"/>
      <c r="G23011" s="18"/>
    </row>
    <row r="23012" spans="1:7" x14ac:dyDescent="0.25">
      <c r="A23012" s="18"/>
      <c r="B23012" s="18"/>
      <c r="C23012" s="18"/>
      <c r="D23012" s="18"/>
      <c r="E23012" s="18"/>
      <c r="F23012" s="18"/>
      <c r="G23012" s="18"/>
    </row>
    <row r="23013" spans="1:7" x14ac:dyDescent="0.25">
      <c r="A23013" s="18"/>
      <c r="B23013" s="18"/>
      <c r="C23013" s="18"/>
      <c r="D23013" s="18"/>
      <c r="E23013" s="18"/>
      <c r="F23013" s="18"/>
      <c r="G23013" s="18"/>
    </row>
    <row r="23014" spans="1:7" x14ac:dyDescent="0.25">
      <c r="A23014" s="18"/>
      <c r="B23014" s="18"/>
      <c r="C23014" s="18"/>
      <c r="D23014" s="18"/>
      <c r="E23014" s="18"/>
      <c r="F23014" s="18"/>
      <c r="G23014" s="18"/>
    </row>
    <row r="23015" spans="1:7" x14ac:dyDescent="0.25">
      <c r="A23015" s="18"/>
      <c r="B23015" s="18"/>
      <c r="C23015" s="18"/>
      <c r="D23015" s="18"/>
      <c r="E23015" s="18"/>
      <c r="F23015" s="18"/>
      <c r="G23015" s="18"/>
    </row>
    <row r="23016" spans="1:7" x14ac:dyDescent="0.25">
      <c r="A23016" s="18"/>
      <c r="B23016" s="18"/>
      <c r="C23016" s="18"/>
      <c r="D23016" s="18"/>
      <c r="E23016" s="18"/>
      <c r="F23016" s="18"/>
      <c r="G23016" s="18"/>
    </row>
    <row r="23017" spans="1:7" x14ac:dyDescent="0.25">
      <c r="A23017" s="18"/>
      <c r="B23017" s="18"/>
      <c r="C23017" s="18"/>
      <c r="D23017" s="18"/>
      <c r="E23017" s="18"/>
      <c r="F23017" s="18"/>
      <c r="G23017" s="18"/>
    </row>
    <row r="23018" spans="1:7" x14ac:dyDescent="0.25">
      <c r="A23018" s="18"/>
      <c r="B23018" s="18"/>
      <c r="C23018" s="18"/>
      <c r="D23018" s="18"/>
      <c r="E23018" s="18"/>
      <c r="F23018" s="18"/>
      <c r="G23018" s="18"/>
    </row>
    <row r="23019" spans="1:7" x14ac:dyDescent="0.25">
      <c r="A23019" s="18"/>
      <c r="B23019" s="18"/>
      <c r="C23019" s="18"/>
      <c r="D23019" s="18"/>
      <c r="E23019" s="18"/>
      <c r="F23019" s="18"/>
      <c r="G23019" s="18"/>
    </row>
    <row r="23020" spans="1:7" x14ac:dyDescent="0.25">
      <c r="A23020" s="18"/>
      <c r="B23020" s="18"/>
      <c r="C23020" s="18"/>
      <c r="D23020" s="18"/>
      <c r="E23020" s="18"/>
      <c r="F23020" s="18"/>
      <c r="G23020" s="18"/>
    </row>
    <row r="23021" spans="1:7" x14ac:dyDescent="0.25">
      <c r="A23021" s="18"/>
      <c r="B23021" s="18"/>
      <c r="C23021" s="18"/>
      <c r="D23021" s="18"/>
      <c r="E23021" s="18"/>
      <c r="F23021" s="18"/>
      <c r="G23021" s="18"/>
    </row>
    <row r="23022" spans="1:7" x14ac:dyDescent="0.25">
      <c r="A23022" s="18"/>
      <c r="B23022" s="18"/>
      <c r="C23022" s="18"/>
      <c r="D23022" s="18"/>
      <c r="E23022" s="18"/>
      <c r="F23022" s="18"/>
      <c r="G23022" s="18"/>
    </row>
    <row r="23023" spans="1:7" x14ac:dyDescent="0.25">
      <c r="A23023" s="18"/>
      <c r="B23023" s="18"/>
      <c r="C23023" s="18"/>
      <c r="D23023" s="18"/>
      <c r="E23023" s="18"/>
      <c r="F23023" s="18"/>
      <c r="G23023" s="18"/>
    </row>
    <row r="23024" spans="1:7" x14ac:dyDescent="0.25">
      <c r="A23024" s="18"/>
      <c r="B23024" s="18"/>
      <c r="C23024" s="18"/>
      <c r="D23024" s="18"/>
      <c r="E23024" s="18"/>
      <c r="F23024" s="18"/>
      <c r="G23024" s="18"/>
    </row>
    <row r="23025" spans="1:7" x14ac:dyDescent="0.25">
      <c r="A23025" s="18"/>
      <c r="B23025" s="18"/>
      <c r="C23025" s="18"/>
      <c r="D23025" s="18"/>
      <c r="E23025" s="18"/>
      <c r="F23025" s="18"/>
      <c r="G23025" s="18"/>
    </row>
    <row r="23026" spans="1:7" x14ac:dyDescent="0.25">
      <c r="A23026" s="18"/>
      <c r="B23026" s="18"/>
      <c r="C23026" s="18"/>
      <c r="D23026" s="18"/>
      <c r="E23026" s="18"/>
      <c r="F23026" s="18"/>
      <c r="G23026" s="18"/>
    </row>
    <row r="23027" spans="1:7" x14ac:dyDescent="0.25">
      <c r="A23027" s="18"/>
      <c r="B23027" s="18"/>
      <c r="C23027" s="18"/>
      <c r="D23027" s="18"/>
      <c r="E23027" s="18"/>
      <c r="F23027" s="18"/>
      <c r="G23027" s="18"/>
    </row>
    <row r="23028" spans="1:7" x14ac:dyDescent="0.25">
      <c r="A23028" s="18"/>
      <c r="B23028" s="18"/>
      <c r="C23028" s="18"/>
      <c r="D23028" s="18"/>
      <c r="E23028" s="18"/>
      <c r="F23028" s="18"/>
      <c r="G23028" s="18"/>
    </row>
    <row r="23029" spans="1:7" x14ac:dyDescent="0.25">
      <c r="A23029" s="18"/>
      <c r="B23029" s="18"/>
      <c r="C23029" s="18"/>
      <c r="D23029" s="18"/>
      <c r="E23029" s="18"/>
      <c r="F23029" s="18"/>
      <c r="G23029" s="18"/>
    </row>
    <row r="23030" spans="1:7" x14ac:dyDescent="0.25">
      <c r="A23030" s="18"/>
      <c r="B23030" s="18"/>
      <c r="C23030" s="18"/>
      <c r="D23030" s="18"/>
      <c r="E23030" s="18"/>
      <c r="F23030" s="18"/>
      <c r="G23030" s="18"/>
    </row>
    <row r="23031" spans="1:7" x14ac:dyDescent="0.25">
      <c r="A23031" s="18"/>
      <c r="B23031" s="18"/>
      <c r="C23031" s="18"/>
      <c r="D23031" s="18"/>
      <c r="E23031" s="18"/>
      <c r="F23031" s="18"/>
      <c r="G23031" s="18"/>
    </row>
    <row r="23032" spans="1:7" x14ac:dyDescent="0.25">
      <c r="A23032" s="18"/>
      <c r="B23032" s="18"/>
      <c r="C23032" s="18"/>
      <c r="D23032" s="18"/>
      <c r="E23032" s="18"/>
      <c r="F23032" s="18"/>
      <c r="G23032" s="18"/>
    </row>
    <row r="23033" spans="1:7" x14ac:dyDescent="0.25">
      <c r="A23033" s="18"/>
      <c r="B23033" s="18"/>
      <c r="C23033" s="18"/>
      <c r="D23033" s="18"/>
      <c r="E23033" s="18"/>
      <c r="F23033" s="18"/>
      <c r="G23033" s="18"/>
    </row>
    <row r="23034" spans="1:7" x14ac:dyDescent="0.25">
      <c r="A23034" s="18"/>
      <c r="B23034" s="18"/>
      <c r="C23034" s="18"/>
      <c r="D23034" s="18"/>
      <c r="E23034" s="18"/>
      <c r="F23034" s="18"/>
      <c r="G23034" s="18"/>
    </row>
    <row r="23035" spans="1:7" x14ac:dyDescent="0.25">
      <c r="A23035" s="18"/>
      <c r="B23035" s="18"/>
      <c r="C23035" s="18"/>
      <c r="D23035" s="18"/>
      <c r="E23035" s="18"/>
      <c r="F23035" s="18"/>
      <c r="G23035" s="18"/>
    </row>
    <row r="23036" spans="1:7" x14ac:dyDescent="0.25">
      <c r="A23036" s="18"/>
      <c r="B23036" s="18"/>
      <c r="C23036" s="18"/>
      <c r="D23036" s="18"/>
      <c r="E23036" s="18"/>
      <c r="F23036" s="18"/>
      <c r="G23036" s="18"/>
    </row>
    <row r="23037" spans="1:7" x14ac:dyDescent="0.25">
      <c r="A23037" s="18"/>
      <c r="B23037" s="18"/>
      <c r="C23037" s="18"/>
      <c r="D23037" s="18"/>
      <c r="E23037" s="18"/>
      <c r="F23037" s="18"/>
      <c r="G23037" s="18"/>
    </row>
    <row r="23038" spans="1:7" x14ac:dyDescent="0.25">
      <c r="A23038" s="18"/>
      <c r="B23038" s="18"/>
      <c r="C23038" s="18"/>
      <c r="D23038" s="18"/>
      <c r="E23038" s="18"/>
      <c r="F23038" s="18"/>
      <c r="G23038" s="18"/>
    </row>
    <row r="23039" spans="1:7" x14ac:dyDescent="0.25">
      <c r="A23039" s="18"/>
      <c r="B23039" s="18"/>
      <c r="C23039" s="18"/>
      <c r="D23039" s="18"/>
      <c r="E23039" s="18"/>
      <c r="F23039" s="18"/>
      <c r="G23039" s="18"/>
    </row>
    <row r="23040" spans="1:7" x14ac:dyDescent="0.25">
      <c r="A23040" s="18"/>
      <c r="B23040" s="18"/>
      <c r="C23040" s="18"/>
      <c r="D23040" s="18"/>
      <c r="E23040" s="18"/>
      <c r="F23040" s="18"/>
      <c r="G23040" s="18"/>
    </row>
    <row r="23041" spans="1:7" x14ac:dyDescent="0.25">
      <c r="A23041" s="18"/>
      <c r="B23041" s="18"/>
      <c r="C23041" s="18"/>
      <c r="D23041" s="18"/>
      <c r="E23041" s="18"/>
      <c r="F23041" s="18"/>
      <c r="G23041" s="18"/>
    </row>
    <row r="23042" spans="1:7" x14ac:dyDescent="0.25">
      <c r="A23042" s="18"/>
      <c r="B23042" s="18"/>
      <c r="C23042" s="18"/>
      <c r="D23042" s="18"/>
      <c r="E23042" s="18"/>
      <c r="F23042" s="18"/>
      <c r="G23042" s="18"/>
    </row>
    <row r="23043" spans="1:7" x14ac:dyDescent="0.25">
      <c r="A23043" s="18"/>
      <c r="B23043" s="18"/>
      <c r="C23043" s="18"/>
      <c r="D23043" s="18"/>
      <c r="E23043" s="18"/>
      <c r="F23043" s="18"/>
      <c r="G23043" s="18"/>
    </row>
    <row r="23044" spans="1:7" x14ac:dyDescent="0.25">
      <c r="A23044" s="18"/>
      <c r="B23044" s="18"/>
      <c r="C23044" s="18"/>
      <c r="D23044" s="18"/>
      <c r="E23044" s="18"/>
      <c r="F23044" s="18"/>
      <c r="G23044" s="18"/>
    </row>
    <row r="23045" spans="1:7" x14ac:dyDescent="0.25">
      <c r="A23045" s="18"/>
      <c r="B23045" s="18"/>
      <c r="C23045" s="18"/>
      <c r="D23045" s="18"/>
      <c r="E23045" s="18"/>
      <c r="F23045" s="18"/>
      <c r="G23045" s="18"/>
    </row>
    <row r="23046" spans="1:7" x14ac:dyDescent="0.25">
      <c r="A23046" s="18"/>
      <c r="B23046" s="18"/>
      <c r="C23046" s="18"/>
      <c r="D23046" s="18"/>
      <c r="E23046" s="18"/>
      <c r="F23046" s="18"/>
      <c r="G23046" s="18"/>
    </row>
    <row r="23047" spans="1:7" x14ac:dyDescent="0.25">
      <c r="A23047" s="18"/>
      <c r="B23047" s="18"/>
      <c r="C23047" s="18"/>
      <c r="D23047" s="18"/>
      <c r="E23047" s="18"/>
      <c r="F23047" s="18"/>
      <c r="G23047" s="18"/>
    </row>
    <row r="23048" spans="1:7" x14ac:dyDescent="0.25">
      <c r="A23048" s="18"/>
      <c r="B23048" s="18"/>
      <c r="C23048" s="18"/>
      <c r="D23048" s="18"/>
      <c r="E23048" s="18"/>
      <c r="F23048" s="18"/>
      <c r="G23048" s="18"/>
    </row>
    <row r="23049" spans="1:7" x14ac:dyDescent="0.25">
      <c r="A23049" s="18"/>
      <c r="B23049" s="18"/>
      <c r="C23049" s="18"/>
      <c r="D23049" s="18"/>
      <c r="E23049" s="18"/>
      <c r="F23049" s="18"/>
      <c r="G23049" s="18"/>
    </row>
    <row r="23050" spans="1:7" x14ac:dyDescent="0.25">
      <c r="A23050" s="18"/>
      <c r="B23050" s="18"/>
      <c r="C23050" s="18"/>
      <c r="D23050" s="18"/>
      <c r="E23050" s="18"/>
      <c r="F23050" s="18"/>
      <c r="G23050" s="18"/>
    </row>
    <row r="23051" spans="1:7" x14ac:dyDescent="0.25">
      <c r="A23051" s="18"/>
      <c r="B23051" s="18"/>
      <c r="C23051" s="18"/>
      <c r="D23051" s="18"/>
      <c r="E23051" s="18"/>
      <c r="F23051" s="18"/>
      <c r="G23051" s="18"/>
    </row>
    <row r="23052" spans="1:7" x14ac:dyDescent="0.25">
      <c r="A23052" s="18"/>
      <c r="B23052" s="18"/>
      <c r="C23052" s="18"/>
      <c r="D23052" s="18"/>
      <c r="E23052" s="18"/>
      <c r="F23052" s="18"/>
      <c r="G23052" s="18"/>
    </row>
    <row r="23053" spans="1:7" x14ac:dyDescent="0.25">
      <c r="A23053" s="18"/>
      <c r="B23053" s="18"/>
      <c r="C23053" s="18"/>
      <c r="D23053" s="18"/>
      <c r="E23053" s="18"/>
      <c r="F23053" s="18"/>
      <c r="G23053" s="18"/>
    </row>
    <row r="23054" spans="1:7" x14ac:dyDescent="0.25">
      <c r="A23054" s="18"/>
      <c r="B23054" s="18"/>
      <c r="C23054" s="18"/>
      <c r="D23054" s="18"/>
      <c r="E23054" s="18"/>
      <c r="F23054" s="18"/>
      <c r="G23054" s="18"/>
    </row>
    <row r="23055" spans="1:7" x14ac:dyDescent="0.25">
      <c r="A23055" s="18"/>
      <c r="B23055" s="18"/>
      <c r="C23055" s="18"/>
      <c r="D23055" s="18"/>
      <c r="E23055" s="18"/>
      <c r="F23055" s="18"/>
      <c r="G23055" s="18"/>
    </row>
    <row r="23056" spans="1:7" x14ac:dyDescent="0.25">
      <c r="A23056" s="18"/>
      <c r="B23056" s="18"/>
      <c r="C23056" s="18"/>
      <c r="D23056" s="18"/>
      <c r="E23056" s="18"/>
      <c r="F23056" s="18"/>
      <c r="G23056" s="18"/>
    </row>
    <row r="23057" spans="1:7" x14ac:dyDescent="0.25">
      <c r="A23057" s="18"/>
      <c r="B23057" s="18"/>
      <c r="C23057" s="18"/>
      <c r="D23057" s="18"/>
      <c r="E23057" s="18"/>
      <c r="F23057" s="18"/>
      <c r="G23057" s="18"/>
    </row>
    <row r="23058" spans="1:7" x14ac:dyDescent="0.25">
      <c r="A23058" s="18"/>
      <c r="B23058" s="18"/>
      <c r="C23058" s="18"/>
      <c r="D23058" s="18"/>
      <c r="E23058" s="18"/>
      <c r="F23058" s="18"/>
      <c r="G23058" s="18"/>
    </row>
    <row r="23059" spans="1:7" x14ac:dyDescent="0.25">
      <c r="A23059" s="18"/>
      <c r="B23059" s="18"/>
      <c r="C23059" s="18"/>
      <c r="D23059" s="18"/>
      <c r="E23059" s="18"/>
      <c r="F23059" s="18"/>
      <c r="G23059" s="18"/>
    </row>
    <row r="23060" spans="1:7" x14ac:dyDescent="0.25">
      <c r="A23060" s="18"/>
      <c r="B23060" s="18"/>
      <c r="C23060" s="18"/>
      <c r="D23060" s="18"/>
      <c r="E23060" s="18"/>
      <c r="F23060" s="18"/>
      <c r="G23060" s="18"/>
    </row>
    <row r="23061" spans="1:7" x14ac:dyDescent="0.25">
      <c r="A23061" s="18"/>
      <c r="B23061" s="18"/>
      <c r="C23061" s="18"/>
      <c r="D23061" s="18"/>
      <c r="E23061" s="18"/>
      <c r="F23061" s="18"/>
      <c r="G23061" s="18"/>
    </row>
    <row r="23062" spans="1:7" x14ac:dyDescent="0.25">
      <c r="A23062" s="18"/>
      <c r="B23062" s="18"/>
      <c r="C23062" s="18"/>
      <c r="D23062" s="18"/>
      <c r="E23062" s="18"/>
      <c r="F23062" s="18"/>
      <c r="G23062" s="18"/>
    </row>
    <row r="23063" spans="1:7" x14ac:dyDescent="0.25">
      <c r="A23063" s="18"/>
      <c r="B23063" s="18"/>
      <c r="C23063" s="18"/>
      <c r="D23063" s="18"/>
      <c r="E23063" s="18"/>
      <c r="F23063" s="18"/>
      <c r="G23063" s="18"/>
    </row>
    <row r="23064" spans="1:7" x14ac:dyDescent="0.25">
      <c r="A23064" s="18"/>
      <c r="B23064" s="18"/>
      <c r="C23064" s="18"/>
      <c r="D23064" s="18"/>
      <c r="E23064" s="18"/>
      <c r="F23064" s="18"/>
      <c r="G23064" s="18"/>
    </row>
    <row r="23065" spans="1:7" x14ac:dyDescent="0.25">
      <c r="A23065" s="18"/>
      <c r="B23065" s="18"/>
      <c r="C23065" s="18"/>
      <c r="D23065" s="18"/>
      <c r="E23065" s="18"/>
      <c r="F23065" s="18"/>
      <c r="G23065" s="18"/>
    </row>
    <row r="23066" spans="1:7" x14ac:dyDescent="0.25">
      <c r="A23066" s="18"/>
      <c r="B23066" s="18"/>
      <c r="C23066" s="18"/>
      <c r="D23066" s="18"/>
      <c r="E23066" s="18"/>
      <c r="F23066" s="18"/>
      <c r="G23066" s="18"/>
    </row>
    <row r="23067" spans="1:7" x14ac:dyDescent="0.25">
      <c r="A23067" s="18"/>
      <c r="B23067" s="18"/>
      <c r="C23067" s="18"/>
      <c r="D23067" s="18"/>
      <c r="E23067" s="18"/>
      <c r="F23067" s="18"/>
      <c r="G23067" s="18"/>
    </row>
    <row r="23068" spans="1:7" x14ac:dyDescent="0.25">
      <c r="A23068" s="18"/>
      <c r="B23068" s="18"/>
      <c r="C23068" s="18"/>
      <c r="D23068" s="18"/>
      <c r="E23068" s="18"/>
      <c r="F23068" s="18"/>
      <c r="G23068" s="18"/>
    </row>
    <row r="23069" spans="1:7" x14ac:dyDescent="0.25">
      <c r="A23069" s="18"/>
      <c r="B23069" s="18"/>
      <c r="C23069" s="18"/>
      <c r="D23069" s="18"/>
      <c r="E23069" s="18"/>
      <c r="F23069" s="18"/>
      <c r="G23069" s="18"/>
    </row>
    <row r="23070" spans="1:7" x14ac:dyDescent="0.25">
      <c r="A23070" s="18"/>
      <c r="B23070" s="18"/>
      <c r="C23070" s="18"/>
      <c r="D23070" s="18"/>
      <c r="E23070" s="18"/>
      <c r="F23070" s="18"/>
      <c r="G23070" s="18"/>
    </row>
    <row r="23071" spans="1:7" x14ac:dyDescent="0.25">
      <c r="A23071" s="18"/>
      <c r="B23071" s="18"/>
      <c r="C23071" s="18"/>
      <c r="D23071" s="18"/>
      <c r="E23071" s="18"/>
      <c r="F23071" s="18"/>
      <c r="G23071" s="18"/>
    </row>
    <row r="23072" spans="1:7" x14ac:dyDescent="0.25">
      <c r="A23072" s="18"/>
      <c r="B23072" s="18"/>
      <c r="C23072" s="18"/>
      <c r="D23072" s="18"/>
      <c r="E23072" s="18"/>
      <c r="F23072" s="18"/>
      <c r="G23072" s="18"/>
    </row>
    <row r="23073" spans="1:7" x14ac:dyDescent="0.25">
      <c r="A23073" s="18"/>
      <c r="B23073" s="18"/>
      <c r="C23073" s="18"/>
      <c r="D23073" s="18"/>
      <c r="E23073" s="18"/>
      <c r="F23073" s="18"/>
      <c r="G23073" s="18"/>
    </row>
    <row r="23074" spans="1:7" x14ac:dyDescent="0.25">
      <c r="A23074" s="18"/>
      <c r="B23074" s="18"/>
      <c r="C23074" s="18"/>
      <c r="D23074" s="18"/>
      <c r="E23074" s="18"/>
      <c r="F23074" s="18"/>
      <c r="G23074" s="18"/>
    </row>
    <row r="23075" spans="1:7" x14ac:dyDescent="0.25">
      <c r="A23075" s="18"/>
      <c r="B23075" s="18"/>
      <c r="C23075" s="18"/>
      <c r="D23075" s="18"/>
      <c r="E23075" s="18"/>
      <c r="F23075" s="18"/>
      <c r="G23075" s="18"/>
    </row>
    <row r="23076" spans="1:7" x14ac:dyDescent="0.25">
      <c r="A23076" s="18"/>
      <c r="B23076" s="18"/>
      <c r="C23076" s="18"/>
      <c r="D23076" s="18"/>
      <c r="E23076" s="18"/>
      <c r="F23076" s="18"/>
      <c r="G23076" s="18"/>
    </row>
    <row r="23077" spans="1:7" x14ac:dyDescent="0.25">
      <c r="A23077" s="18"/>
      <c r="B23077" s="18"/>
      <c r="C23077" s="18"/>
      <c r="D23077" s="18"/>
      <c r="E23077" s="18"/>
      <c r="F23077" s="18"/>
      <c r="G23077" s="18"/>
    </row>
    <row r="23078" spans="1:7" x14ac:dyDescent="0.25">
      <c r="A23078" s="18"/>
      <c r="B23078" s="18"/>
      <c r="C23078" s="18"/>
      <c r="D23078" s="18"/>
      <c r="E23078" s="18"/>
      <c r="F23078" s="18"/>
      <c r="G23078" s="18"/>
    </row>
    <row r="23079" spans="1:7" x14ac:dyDescent="0.25">
      <c r="A23079" s="18"/>
      <c r="B23079" s="18"/>
      <c r="C23079" s="18"/>
      <c r="D23079" s="18"/>
      <c r="E23079" s="18"/>
      <c r="F23079" s="18"/>
      <c r="G23079" s="18"/>
    </row>
    <row r="23080" spans="1:7" x14ac:dyDescent="0.25">
      <c r="A23080" s="18"/>
      <c r="B23080" s="18"/>
      <c r="C23080" s="18"/>
      <c r="D23080" s="18"/>
      <c r="E23080" s="18"/>
      <c r="F23080" s="18"/>
      <c r="G23080" s="18"/>
    </row>
    <row r="23081" spans="1:7" x14ac:dyDescent="0.25">
      <c r="A23081" s="18"/>
      <c r="B23081" s="18"/>
      <c r="C23081" s="18"/>
      <c r="D23081" s="18"/>
      <c r="E23081" s="18"/>
      <c r="F23081" s="18"/>
      <c r="G23081" s="18"/>
    </row>
    <row r="23082" spans="1:7" x14ac:dyDescent="0.25">
      <c r="A23082" s="18"/>
      <c r="B23082" s="18"/>
      <c r="C23082" s="18"/>
      <c r="D23082" s="18"/>
      <c r="E23082" s="18"/>
      <c r="F23082" s="18"/>
      <c r="G23082" s="18"/>
    </row>
    <row r="23083" spans="1:7" x14ac:dyDescent="0.25">
      <c r="A23083" s="18"/>
      <c r="B23083" s="18"/>
      <c r="C23083" s="18"/>
      <c r="D23083" s="18"/>
      <c r="E23083" s="18"/>
      <c r="F23083" s="18"/>
      <c r="G23083" s="18"/>
    </row>
    <row r="23084" spans="1:7" x14ac:dyDescent="0.25">
      <c r="A23084" s="18"/>
      <c r="B23084" s="18"/>
      <c r="C23084" s="18"/>
      <c r="D23084" s="18"/>
      <c r="E23084" s="18"/>
      <c r="F23084" s="18"/>
      <c r="G23084" s="18"/>
    </row>
    <row r="23085" spans="1:7" x14ac:dyDescent="0.25">
      <c r="A23085" s="18"/>
      <c r="B23085" s="18"/>
      <c r="C23085" s="18"/>
      <c r="D23085" s="18"/>
      <c r="E23085" s="18"/>
      <c r="F23085" s="18"/>
      <c r="G23085" s="18"/>
    </row>
    <row r="23086" spans="1:7" x14ac:dyDescent="0.25">
      <c r="A23086" s="18"/>
      <c r="B23086" s="18"/>
      <c r="C23086" s="18"/>
      <c r="D23086" s="18"/>
      <c r="E23086" s="18"/>
      <c r="F23086" s="18"/>
      <c r="G23086" s="18"/>
    </row>
    <row r="23087" spans="1:7" x14ac:dyDescent="0.25">
      <c r="A23087" s="18"/>
      <c r="B23087" s="18"/>
      <c r="C23087" s="18"/>
      <c r="D23087" s="18"/>
      <c r="E23087" s="18"/>
      <c r="F23087" s="18"/>
      <c r="G23087" s="18"/>
    </row>
    <row r="23088" spans="1:7" x14ac:dyDescent="0.25">
      <c r="A23088" s="18"/>
      <c r="B23088" s="18"/>
      <c r="C23088" s="18"/>
      <c r="D23088" s="18"/>
      <c r="E23088" s="18"/>
      <c r="F23088" s="18"/>
      <c r="G23088" s="18"/>
    </row>
    <row r="23089" spans="1:7" x14ac:dyDescent="0.25">
      <c r="A23089" s="18"/>
      <c r="B23089" s="18"/>
      <c r="C23089" s="18"/>
      <c r="D23089" s="18"/>
      <c r="E23089" s="18"/>
      <c r="F23089" s="18"/>
      <c r="G23089" s="18"/>
    </row>
    <row r="23090" spans="1:7" x14ac:dyDescent="0.25">
      <c r="A23090" s="18"/>
      <c r="B23090" s="18"/>
      <c r="C23090" s="18"/>
      <c r="D23090" s="18"/>
      <c r="E23090" s="18"/>
      <c r="F23090" s="18"/>
      <c r="G23090" s="18"/>
    </row>
    <row r="23091" spans="1:7" x14ac:dyDescent="0.25">
      <c r="A23091" s="18"/>
      <c r="B23091" s="18"/>
      <c r="C23091" s="18"/>
      <c r="D23091" s="18"/>
      <c r="E23091" s="18"/>
      <c r="F23091" s="18"/>
      <c r="G23091" s="18"/>
    </row>
    <row r="23092" spans="1:7" x14ac:dyDescent="0.25">
      <c r="A23092" s="18"/>
      <c r="B23092" s="18"/>
      <c r="C23092" s="18"/>
      <c r="D23092" s="18"/>
      <c r="E23092" s="18"/>
      <c r="F23092" s="18"/>
      <c r="G23092" s="18"/>
    </row>
    <row r="23093" spans="1:7" x14ac:dyDescent="0.25">
      <c r="A23093" s="18"/>
      <c r="B23093" s="18"/>
      <c r="C23093" s="18"/>
      <c r="D23093" s="18"/>
      <c r="E23093" s="18"/>
      <c r="F23093" s="18"/>
      <c r="G23093" s="18"/>
    </row>
    <row r="23094" spans="1:7" x14ac:dyDescent="0.25">
      <c r="A23094" s="18"/>
      <c r="B23094" s="18"/>
      <c r="C23094" s="18"/>
      <c r="D23094" s="18"/>
      <c r="E23094" s="18"/>
      <c r="F23094" s="18"/>
      <c r="G23094" s="18"/>
    </row>
    <row r="23095" spans="1:7" x14ac:dyDescent="0.25">
      <c r="A23095" s="18"/>
      <c r="B23095" s="18"/>
      <c r="C23095" s="18"/>
      <c r="D23095" s="18"/>
      <c r="E23095" s="18"/>
      <c r="F23095" s="18"/>
      <c r="G23095" s="18"/>
    </row>
    <row r="23096" spans="1:7" x14ac:dyDescent="0.25">
      <c r="A23096" s="18"/>
      <c r="B23096" s="18"/>
      <c r="C23096" s="18"/>
      <c r="D23096" s="18"/>
      <c r="E23096" s="18"/>
      <c r="F23096" s="18"/>
      <c r="G23096" s="18"/>
    </row>
    <row r="23097" spans="1:7" x14ac:dyDescent="0.25">
      <c r="A23097" s="18"/>
      <c r="B23097" s="18"/>
      <c r="C23097" s="18"/>
      <c r="D23097" s="18"/>
      <c r="E23097" s="18"/>
      <c r="F23097" s="18"/>
      <c r="G23097" s="18"/>
    </row>
    <row r="23098" spans="1:7" x14ac:dyDescent="0.25">
      <c r="A23098" s="18"/>
      <c r="B23098" s="18"/>
      <c r="C23098" s="18"/>
      <c r="D23098" s="18"/>
      <c r="E23098" s="18"/>
      <c r="F23098" s="18"/>
      <c r="G23098" s="18"/>
    </row>
    <row r="23099" spans="1:7" x14ac:dyDescent="0.25">
      <c r="A23099" s="18"/>
      <c r="B23099" s="18"/>
      <c r="C23099" s="18"/>
      <c r="D23099" s="18"/>
      <c r="E23099" s="18"/>
      <c r="F23099" s="18"/>
      <c r="G23099" s="18"/>
    </row>
    <row r="23100" spans="1:7" x14ac:dyDescent="0.25">
      <c r="A23100" s="18"/>
      <c r="B23100" s="18"/>
      <c r="C23100" s="18"/>
      <c r="D23100" s="18"/>
      <c r="E23100" s="18"/>
      <c r="F23100" s="18"/>
      <c r="G23100" s="18"/>
    </row>
    <row r="23101" spans="1:7" x14ac:dyDescent="0.25">
      <c r="A23101" s="18"/>
      <c r="B23101" s="18"/>
      <c r="C23101" s="18"/>
      <c r="D23101" s="18"/>
      <c r="E23101" s="18"/>
      <c r="F23101" s="18"/>
      <c r="G23101" s="18"/>
    </row>
    <row r="23102" spans="1:7" x14ac:dyDescent="0.25">
      <c r="A23102" s="18"/>
      <c r="B23102" s="18"/>
      <c r="C23102" s="18"/>
      <c r="D23102" s="18"/>
      <c r="E23102" s="18"/>
      <c r="F23102" s="18"/>
      <c r="G23102" s="18"/>
    </row>
    <row r="23103" spans="1:7" x14ac:dyDescent="0.25">
      <c r="A23103" s="18"/>
      <c r="B23103" s="18"/>
      <c r="C23103" s="18"/>
      <c r="D23103" s="18"/>
      <c r="E23103" s="18"/>
      <c r="F23103" s="18"/>
      <c r="G23103" s="18"/>
    </row>
    <row r="23104" spans="1:7" x14ac:dyDescent="0.25">
      <c r="A23104" s="18"/>
      <c r="B23104" s="18"/>
      <c r="C23104" s="18"/>
      <c r="D23104" s="18"/>
      <c r="E23104" s="18"/>
      <c r="F23104" s="18"/>
      <c r="G23104" s="18"/>
    </row>
    <row r="23105" spans="1:7" x14ac:dyDescent="0.25">
      <c r="A23105" s="18"/>
      <c r="B23105" s="18"/>
      <c r="C23105" s="18"/>
      <c r="D23105" s="18"/>
      <c r="E23105" s="18"/>
      <c r="F23105" s="18"/>
      <c r="G23105" s="18"/>
    </row>
    <row r="23106" spans="1:7" x14ac:dyDescent="0.25">
      <c r="A23106" s="18"/>
      <c r="B23106" s="18"/>
      <c r="C23106" s="18"/>
      <c r="D23106" s="18"/>
      <c r="E23106" s="18"/>
      <c r="F23106" s="18"/>
      <c r="G23106" s="18"/>
    </row>
    <row r="23107" spans="1:7" x14ac:dyDescent="0.25">
      <c r="A23107" s="18"/>
      <c r="B23107" s="18"/>
      <c r="C23107" s="18"/>
      <c r="D23107" s="18"/>
      <c r="E23107" s="18"/>
      <c r="F23107" s="18"/>
      <c r="G23107" s="18"/>
    </row>
    <row r="23108" spans="1:7" x14ac:dyDescent="0.25">
      <c r="A23108" s="18"/>
      <c r="B23108" s="18"/>
      <c r="C23108" s="18"/>
      <c r="D23108" s="18"/>
      <c r="E23108" s="18"/>
      <c r="F23108" s="18"/>
      <c r="G23108" s="18"/>
    </row>
    <row r="23109" spans="1:7" x14ac:dyDescent="0.25">
      <c r="A23109" s="18"/>
      <c r="B23109" s="18"/>
      <c r="C23109" s="18"/>
      <c r="D23109" s="18"/>
      <c r="E23109" s="18"/>
      <c r="F23109" s="18"/>
      <c r="G23109" s="18"/>
    </row>
    <row r="23110" spans="1:7" x14ac:dyDescent="0.25">
      <c r="A23110" s="18"/>
      <c r="B23110" s="18"/>
      <c r="C23110" s="18"/>
      <c r="D23110" s="18"/>
      <c r="E23110" s="18"/>
      <c r="F23110" s="18"/>
      <c r="G23110" s="18"/>
    </row>
    <row r="23111" spans="1:7" x14ac:dyDescent="0.25">
      <c r="A23111" s="18"/>
      <c r="B23111" s="18"/>
      <c r="C23111" s="18"/>
      <c r="D23111" s="18"/>
      <c r="E23111" s="18"/>
      <c r="F23111" s="18"/>
      <c r="G23111" s="18"/>
    </row>
    <row r="23112" spans="1:7" x14ac:dyDescent="0.25">
      <c r="A23112" s="18"/>
      <c r="B23112" s="18"/>
      <c r="C23112" s="18"/>
      <c r="D23112" s="18"/>
      <c r="E23112" s="18"/>
      <c r="F23112" s="18"/>
      <c r="G23112" s="18"/>
    </row>
    <row r="23113" spans="1:7" x14ac:dyDescent="0.25">
      <c r="A23113" s="18"/>
      <c r="B23113" s="18"/>
      <c r="C23113" s="18"/>
      <c r="D23113" s="18"/>
      <c r="E23113" s="18"/>
      <c r="F23113" s="18"/>
      <c r="G23113" s="18"/>
    </row>
    <row r="23114" spans="1:7" x14ac:dyDescent="0.25">
      <c r="A23114" s="18"/>
      <c r="B23114" s="18"/>
      <c r="C23114" s="18"/>
      <c r="D23114" s="18"/>
      <c r="E23114" s="18"/>
      <c r="F23114" s="18"/>
      <c r="G23114" s="18"/>
    </row>
    <row r="23115" spans="1:7" x14ac:dyDescent="0.25">
      <c r="A23115" s="18"/>
      <c r="B23115" s="18"/>
      <c r="C23115" s="18"/>
      <c r="D23115" s="18"/>
      <c r="E23115" s="18"/>
      <c r="F23115" s="18"/>
      <c r="G23115" s="18"/>
    </row>
    <row r="23116" spans="1:7" x14ac:dyDescent="0.25">
      <c r="A23116" s="18"/>
      <c r="B23116" s="18"/>
      <c r="C23116" s="18"/>
      <c r="D23116" s="18"/>
      <c r="E23116" s="18"/>
      <c r="F23116" s="18"/>
      <c r="G23116" s="18"/>
    </row>
    <row r="23117" spans="1:7" x14ac:dyDescent="0.25">
      <c r="A23117" s="18"/>
      <c r="B23117" s="18"/>
      <c r="C23117" s="18"/>
      <c r="D23117" s="18"/>
      <c r="E23117" s="18"/>
      <c r="F23117" s="18"/>
      <c r="G23117" s="18"/>
    </row>
    <row r="23118" spans="1:7" x14ac:dyDescent="0.25">
      <c r="A23118" s="18"/>
      <c r="B23118" s="18"/>
      <c r="C23118" s="18"/>
      <c r="D23118" s="18"/>
      <c r="E23118" s="18"/>
      <c r="F23118" s="18"/>
      <c r="G23118" s="18"/>
    </row>
    <row r="23119" spans="1:7" x14ac:dyDescent="0.25">
      <c r="A23119" s="18"/>
      <c r="B23119" s="18"/>
      <c r="C23119" s="18"/>
      <c r="D23119" s="18"/>
      <c r="E23119" s="18"/>
      <c r="F23119" s="18"/>
      <c r="G23119" s="18"/>
    </row>
    <row r="23120" spans="1:7" x14ac:dyDescent="0.25">
      <c r="A23120" s="18"/>
      <c r="B23120" s="18"/>
      <c r="C23120" s="18"/>
      <c r="D23120" s="18"/>
      <c r="E23120" s="18"/>
      <c r="F23120" s="18"/>
      <c r="G23120" s="18"/>
    </row>
    <row r="23121" spans="1:7" x14ac:dyDescent="0.25">
      <c r="A23121" s="18"/>
      <c r="B23121" s="18"/>
      <c r="C23121" s="18"/>
      <c r="D23121" s="18"/>
      <c r="E23121" s="18"/>
      <c r="F23121" s="18"/>
      <c r="G23121" s="18"/>
    </row>
    <row r="23122" spans="1:7" x14ac:dyDescent="0.25">
      <c r="A23122" s="18"/>
      <c r="B23122" s="18"/>
      <c r="C23122" s="18"/>
      <c r="D23122" s="18"/>
      <c r="E23122" s="18"/>
      <c r="F23122" s="18"/>
      <c r="G23122" s="18"/>
    </row>
    <row r="23123" spans="1:7" x14ac:dyDescent="0.25">
      <c r="A23123" s="18"/>
      <c r="B23123" s="18"/>
      <c r="C23123" s="18"/>
      <c r="D23123" s="18"/>
      <c r="E23123" s="18"/>
      <c r="F23123" s="18"/>
      <c r="G23123" s="18"/>
    </row>
    <row r="23124" spans="1:7" x14ac:dyDescent="0.25">
      <c r="A23124" s="18"/>
      <c r="B23124" s="18"/>
      <c r="C23124" s="18"/>
      <c r="D23124" s="18"/>
      <c r="E23124" s="18"/>
      <c r="F23124" s="18"/>
      <c r="G23124" s="18"/>
    </row>
    <row r="23125" spans="1:7" x14ac:dyDescent="0.25">
      <c r="A23125" s="18"/>
      <c r="B23125" s="18"/>
      <c r="C23125" s="18"/>
      <c r="D23125" s="18"/>
      <c r="E23125" s="18"/>
      <c r="F23125" s="18"/>
      <c r="G23125" s="18"/>
    </row>
    <row r="23126" spans="1:7" x14ac:dyDescent="0.25">
      <c r="A23126" s="18"/>
      <c r="B23126" s="18"/>
      <c r="C23126" s="18"/>
      <c r="D23126" s="18"/>
      <c r="E23126" s="18"/>
      <c r="F23126" s="18"/>
      <c r="G23126" s="18"/>
    </row>
    <row r="23127" spans="1:7" x14ac:dyDescent="0.25">
      <c r="A23127" s="18"/>
      <c r="B23127" s="18"/>
      <c r="C23127" s="18"/>
      <c r="D23127" s="18"/>
      <c r="E23127" s="18"/>
      <c r="F23127" s="18"/>
      <c r="G23127" s="18"/>
    </row>
    <row r="23128" spans="1:7" x14ac:dyDescent="0.25">
      <c r="A23128" s="18"/>
      <c r="B23128" s="18"/>
      <c r="C23128" s="18"/>
      <c r="D23128" s="18"/>
      <c r="E23128" s="18"/>
      <c r="F23128" s="18"/>
      <c r="G23128" s="18"/>
    </row>
    <row r="23129" spans="1:7" x14ac:dyDescent="0.25">
      <c r="A23129" s="18"/>
      <c r="B23129" s="18"/>
      <c r="C23129" s="18"/>
      <c r="D23129" s="18"/>
      <c r="E23129" s="18"/>
      <c r="F23129" s="18"/>
      <c r="G23129" s="18"/>
    </row>
    <row r="23130" spans="1:7" x14ac:dyDescent="0.25">
      <c r="A23130" s="18"/>
      <c r="B23130" s="18"/>
      <c r="C23130" s="18"/>
      <c r="D23130" s="18"/>
      <c r="E23130" s="18"/>
      <c r="F23130" s="18"/>
      <c r="G23130" s="18"/>
    </row>
    <row r="23131" spans="1:7" x14ac:dyDescent="0.25">
      <c r="A23131" s="18"/>
      <c r="B23131" s="18"/>
      <c r="C23131" s="18"/>
      <c r="D23131" s="18"/>
      <c r="E23131" s="18"/>
      <c r="F23131" s="18"/>
      <c r="G23131" s="18"/>
    </row>
    <row r="23132" spans="1:7" x14ac:dyDescent="0.25">
      <c r="A23132" s="18"/>
      <c r="B23132" s="18"/>
      <c r="C23132" s="18"/>
      <c r="D23132" s="18"/>
      <c r="E23132" s="18"/>
      <c r="F23132" s="18"/>
      <c r="G23132" s="18"/>
    </row>
    <row r="23133" spans="1:7" x14ac:dyDescent="0.25">
      <c r="A23133" s="18"/>
      <c r="B23133" s="18"/>
      <c r="C23133" s="18"/>
      <c r="D23133" s="18"/>
      <c r="E23133" s="18"/>
      <c r="F23133" s="18"/>
      <c r="G23133" s="18"/>
    </row>
    <row r="23134" spans="1:7" x14ac:dyDescent="0.25">
      <c r="A23134" s="18"/>
      <c r="B23134" s="18"/>
      <c r="C23134" s="18"/>
      <c r="D23134" s="18"/>
      <c r="E23134" s="18"/>
      <c r="F23134" s="18"/>
      <c r="G23134" s="18"/>
    </row>
    <row r="23135" spans="1:7" x14ac:dyDescent="0.25">
      <c r="A23135" s="18"/>
      <c r="B23135" s="18"/>
      <c r="C23135" s="18"/>
      <c r="D23135" s="18"/>
      <c r="E23135" s="18"/>
      <c r="F23135" s="18"/>
      <c r="G23135" s="18"/>
    </row>
    <row r="23136" spans="1:7" x14ac:dyDescent="0.25">
      <c r="A23136" s="18"/>
      <c r="B23136" s="18"/>
      <c r="C23136" s="18"/>
      <c r="D23136" s="18"/>
      <c r="E23136" s="18"/>
      <c r="F23136" s="18"/>
      <c r="G23136" s="18"/>
    </row>
    <row r="23137" spans="1:7" x14ac:dyDescent="0.25">
      <c r="A23137" s="18"/>
      <c r="B23137" s="18"/>
      <c r="C23137" s="18"/>
      <c r="D23137" s="18"/>
      <c r="E23137" s="18"/>
      <c r="F23137" s="18"/>
      <c r="G23137" s="18"/>
    </row>
    <row r="23138" spans="1:7" x14ac:dyDescent="0.25">
      <c r="A23138" s="18"/>
      <c r="B23138" s="18"/>
      <c r="C23138" s="18"/>
      <c r="D23138" s="18"/>
      <c r="E23138" s="18"/>
      <c r="F23138" s="18"/>
      <c r="G23138" s="18"/>
    </row>
    <row r="23139" spans="1:7" x14ac:dyDescent="0.25">
      <c r="A23139" s="18"/>
      <c r="B23139" s="18"/>
      <c r="C23139" s="18"/>
      <c r="D23139" s="18"/>
      <c r="E23139" s="18"/>
      <c r="F23139" s="18"/>
      <c r="G23139" s="18"/>
    </row>
    <row r="23140" spans="1:7" x14ac:dyDescent="0.25">
      <c r="A23140" s="18"/>
      <c r="B23140" s="18"/>
      <c r="C23140" s="18"/>
      <c r="D23140" s="18"/>
      <c r="E23140" s="18"/>
      <c r="F23140" s="18"/>
      <c r="G23140" s="18"/>
    </row>
    <row r="23141" spans="1:7" x14ac:dyDescent="0.25">
      <c r="A23141" s="18"/>
      <c r="B23141" s="18"/>
      <c r="C23141" s="18"/>
      <c r="D23141" s="18"/>
      <c r="E23141" s="18"/>
      <c r="F23141" s="18"/>
      <c r="G23141" s="18"/>
    </row>
    <row r="23142" spans="1:7" x14ac:dyDescent="0.25">
      <c r="A23142" s="18"/>
      <c r="B23142" s="18"/>
      <c r="C23142" s="18"/>
      <c r="D23142" s="18"/>
      <c r="E23142" s="18"/>
      <c r="F23142" s="18"/>
      <c r="G23142" s="18"/>
    </row>
    <row r="23143" spans="1:7" x14ac:dyDescent="0.25">
      <c r="A23143" s="18"/>
      <c r="B23143" s="18"/>
      <c r="C23143" s="18"/>
      <c r="D23143" s="18"/>
      <c r="E23143" s="18"/>
      <c r="F23143" s="18"/>
      <c r="G23143" s="18"/>
    </row>
    <row r="23144" spans="1:7" x14ac:dyDescent="0.25">
      <c r="A23144" s="18"/>
      <c r="B23144" s="18"/>
      <c r="C23144" s="18"/>
      <c r="D23144" s="18"/>
      <c r="E23144" s="18"/>
      <c r="F23144" s="18"/>
      <c r="G23144" s="18"/>
    </row>
    <row r="23145" spans="1:7" x14ac:dyDescent="0.25">
      <c r="A23145" s="18"/>
      <c r="B23145" s="18"/>
      <c r="C23145" s="18"/>
      <c r="D23145" s="18"/>
      <c r="E23145" s="18"/>
      <c r="F23145" s="18"/>
      <c r="G23145" s="18"/>
    </row>
    <row r="23146" spans="1:7" x14ac:dyDescent="0.25">
      <c r="A23146" s="18"/>
      <c r="B23146" s="18"/>
      <c r="C23146" s="18"/>
      <c r="D23146" s="18"/>
      <c r="E23146" s="18"/>
      <c r="F23146" s="18"/>
      <c r="G23146" s="18"/>
    </row>
    <row r="23147" spans="1:7" x14ac:dyDescent="0.25">
      <c r="A23147" s="18"/>
      <c r="B23147" s="18"/>
      <c r="C23147" s="18"/>
      <c r="D23147" s="18"/>
      <c r="E23147" s="18"/>
      <c r="F23147" s="18"/>
      <c r="G23147" s="18"/>
    </row>
    <row r="23148" spans="1:7" x14ac:dyDescent="0.25">
      <c r="A23148" s="18"/>
      <c r="B23148" s="18"/>
      <c r="C23148" s="18"/>
      <c r="D23148" s="18"/>
      <c r="E23148" s="18"/>
      <c r="F23148" s="18"/>
      <c r="G23148" s="18"/>
    </row>
    <row r="23149" spans="1:7" x14ac:dyDescent="0.25">
      <c r="A23149" s="18"/>
      <c r="B23149" s="18"/>
      <c r="C23149" s="18"/>
      <c r="D23149" s="18"/>
      <c r="E23149" s="18"/>
      <c r="F23149" s="18"/>
      <c r="G23149" s="18"/>
    </row>
    <row r="23150" spans="1:7" x14ac:dyDescent="0.25">
      <c r="A23150" s="18"/>
      <c r="B23150" s="18"/>
      <c r="C23150" s="18"/>
      <c r="D23150" s="18"/>
      <c r="E23150" s="18"/>
      <c r="F23150" s="18"/>
      <c r="G23150" s="18"/>
    </row>
    <row r="23151" spans="1:7" x14ac:dyDescent="0.25">
      <c r="A23151" s="18"/>
      <c r="B23151" s="18"/>
      <c r="C23151" s="18"/>
      <c r="D23151" s="18"/>
      <c r="E23151" s="18"/>
      <c r="F23151" s="18"/>
      <c r="G23151" s="18"/>
    </row>
    <row r="23152" spans="1:7" x14ac:dyDescent="0.25">
      <c r="A23152" s="18"/>
      <c r="B23152" s="18"/>
      <c r="C23152" s="18"/>
      <c r="D23152" s="18"/>
      <c r="E23152" s="18"/>
      <c r="F23152" s="18"/>
      <c r="G23152" s="18"/>
    </row>
    <row r="23153" spans="1:7" x14ac:dyDescent="0.25">
      <c r="A23153" s="18"/>
      <c r="B23153" s="18"/>
      <c r="C23153" s="18"/>
      <c r="D23153" s="18"/>
      <c r="E23153" s="18"/>
      <c r="F23153" s="18"/>
      <c r="G23153" s="18"/>
    </row>
    <row r="23154" spans="1:7" x14ac:dyDescent="0.25">
      <c r="A23154" s="18"/>
      <c r="B23154" s="18"/>
      <c r="C23154" s="18"/>
      <c r="D23154" s="18"/>
      <c r="E23154" s="18"/>
      <c r="F23154" s="18"/>
      <c r="G23154" s="18"/>
    </row>
    <row r="23155" spans="1:7" x14ac:dyDescent="0.25">
      <c r="A23155" s="18"/>
      <c r="B23155" s="18"/>
      <c r="C23155" s="18"/>
      <c r="D23155" s="18"/>
      <c r="E23155" s="18"/>
      <c r="F23155" s="18"/>
      <c r="G23155" s="18"/>
    </row>
    <row r="23156" spans="1:7" x14ac:dyDescent="0.25">
      <c r="A23156" s="18"/>
      <c r="B23156" s="18"/>
      <c r="C23156" s="18"/>
      <c r="D23156" s="18"/>
      <c r="E23156" s="18"/>
      <c r="F23156" s="18"/>
      <c r="G23156" s="18"/>
    </row>
    <row r="23157" spans="1:7" x14ac:dyDescent="0.25">
      <c r="A23157" s="18"/>
      <c r="B23157" s="18"/>
      <c r="C23157" s="18"/>
      <c r="D23157" s="18"/>
      <c r="E23157" s="18"/>
      <c r="F23157" s="18"/>
      <c r="G23157" s="18"/>
    </row>
    <row r="23158" spans="1:7" x14ac:dyDescent="0.25">
      <c r="A23158" s="18"/>
      <c r="B23158" s="18"/>
      <c r="C23158" s="18"/>
      <c r="D23158" s="18"/>
      <c r="E23158" s="18"/>
      <c r="F23158" s="18"/>
      <c r="G23158" s="18"/>
    </row>
    <row r="23159" spans="1:7" x14ac:dyDescent="0.25">
      <c r="A23159" s="18"/>
      <c r="B23159" s="18"/>
      <c r="C23159" s="18"/>
      <c r="D23159" s="18"/>
      <c r="E23159" s="18"/>
      <c r="F23159" s="18"/>
      <c r="G23159" s="18"/>
    </row>
    <row r="23160" spans="1:7" x14ac:dyDescent="0.25">
      <c r="A23160" s="18"/>
      <c r="B23160" s="18"/>
      <c r="C23160" s="18"/>
      <c r="D23160" s="18"/>
      <c r="E23160" s="18"/>
      <c r="F23160" s="18"/>
      <c r="G23160" s="18"/>
    </row>
    <row r="23161" spans="1:7" x14ac:dyDescent="0.25">
      <c r="A23161" s="18"/>
      <c r="B23161" s="18"/>
      <c r="C23161" s="18"/>
      <c r="D23161" s="18"/>
      <c r="E23161" s="18"/>
      <c r="F23161" s="18"/>
      <c r="G23161" s="18"/>
    </row>
    <row r="23162" spans="1:7" x14ac:dyDescent="0.25">
      <c r="A23162" s="18"/>
      <c r="B23162" s="18"/>
      <c r="C23162" s="18"/>
      <c r="D23162" s="18"/>
      <c r="E23162" s="18"/>
      <c r="F23162" s="18"/>
      <c r="G23162" s="18"/>
    </row>
    <row r="23163" spans="1:7" x14ac:dyDescent="0.25">
      <c r="A23163" s="18"/>
      <c r="B23163" s="18"/>
      <c r="C23163" s="18"/>
      <c r="D23163" s="18"/>
      <c r="E23163" s="18"/>
      <c r="F23163" s="18"/>
      <c r="G23163" s="18"/>
    </row>
    <row r="23164" spans="1:7" x14ac:dyDescent="0.25">
      <c r="A23164" s="18"/>
      <c r="B23164" s="18"/>
      <c r="C23164" s="18"/>
      <c r="D23164" s="18"/>
      <c r="E23164" s="18"/>
      <c r="F23164" s="18"/>
      <c r="G23164" s="18"/>
    </row>
    <row r="23165" spans="1:7" x14ac:dyDescent="0.25">
      <c r="A23165" s="18"/>
      <c r="B23165" s="18"/>
      <c r="C23165" s="18"/>
      <c r="D23165" s="18"/>
      <c r="E23165" s="18"/>
      <c r="F23165" s="18"/>
      <c r="G23165" s="18"/>
    </row>
    <row r="23166" spans="1:7" x14ac:dyDescent="0.25">
      <c r="A23166" s="18"/>
      <c r="B23166" s="18"/>
      <c r="C23166" s="18"/>
      <c r="D23166" s="18"/>
      <c r="E23166" s="18"/>
      <c r="F23166" s="18"/>
      <c r="G23166" s="18"/>
    </row>
    <row r="23167" spans="1:7" x14ac:dyDescent="0.25">
      <c r="A23167" s="18"/>
      <c r="B23167" s="18"/>
      <c r="C23167" s="18"/>
      <c r="D23167" s="18"/>
      <c r="E23167" s="18"/>
      <c r="F23167" s="18"/>
      <c r="G23167" s="18"/>
    </row>
    <row r="23168" spans="1:7" x14ac:dyDescent="0.25">
      <c r="A23168" s="18"/>
      <c r="B23168" s="18"/>
      <c r="C23168" s="18"/>
      <c r="D23168" s="18"/>
      <c r="E23168" s="18"/>
      <c r="F23168" s="18"/>
      <c r="G23168" s="18"/>
    </row>
    <row r="23169" spans="1:7" x14ac:dyDescent="0.25">
      <c r="A23169" s="18"/>
      <c r="B23169" s="18"/>
      <c r="C23169" s="18"/>
      <c r="D23169" s="18"/>
      <c r="E23169" s="18"/>
      <c r="F23169" s="18"/>
      <c r="G23169" s="18"/>
    </row>
    <row r="23170" spans="1:7" x14ac:dyDescent="0.25">
      <c r="A23170" s="18"/>
      <c r="B23170" s="18"/>
      <c r="C23170" s="18"/>
      <c r="D23170" s="18"/>
      <c r="E23170" s="18"/>
      <c r="F23170" s="18"/>
      <c r="G23170" s="18"/>
    </row>
    <row r="23171" spans="1:7" x14ac:dyDescent="0.25">
      <c r="A23171" s="18"/>
      <c r="B23171" s="18"/>
      <c r="C23171" s="18"/>
      <c r="D23171" s="18"/>
      <c r="E23171" s="18"/>
      <c r="F23171" s="18"/>
      <c r="G23171" s="18"/>
    </row>
    <row r="23172" spans="1:7" x14ac:dyDescent="0.25">
      <c r="A23172" s="18"/>
      <c r="B23172" s="18"/>
      <c r="C23172" s="18"/>
      <c r="D23172" s="18"/>
      <c r="E23172" s="18"/>
      <c r="F23172" s="18"/>
      <c r="G23172" s="18"/>
    </row>
    <row r="23173" spans="1:7" x14ac:dyDescent="0.25">
      <c r="A23173" s="18"/>
      <c r="B23173" s="18"/>
      <c r="C23173" s="18"/>
      <c r="D23173" s="18"/>
      <c r="E23173" s="18"/>
      <c r="F23173" s="18"/>
      <c r="G23173" s="18"/>
    </row>
    <row r="23174" spans="1:7" x14ac:dyDescent="0.25">
      <c r="A23174" s="18"/>
      <c r="B23174" s="18"/>
      <c r="C23174" s="18"/>
      <c r="D23174" s="18"/>
      <c r="E23174" s="18"/>
      <c r="F23174" s="18"/>
      <c r="G23174" s="18"/>
    </row>
    <row r="23175" spans="1:7" x14ac:dyDescent="0.25">
      <c r="A23175" s="18"/>
      <c r="B23175" s="18"/>
      <c r="C23175" s="18"/>
      <c r="D23175" s="18"/>
      <c r="E23175" s="18"/>
      <c r="F23175" s="18"/>
      <c r="G23175" s="18"/>
    </row>
    <row r="23176" spans="1:7" x14ac:dyDescent="0.25">
      <c r="A23176" s="18"/>
      <c r="B23176" s="18"/>
      <c r="C23176" s="18"/>
      <c r="D23176" s="18"/>
      <c r="E23176" s="18"/>
      <c r="F23176" s="18"/>
      <c r="G23176" s="18"/>
    </row>
    <row r="23177" spans="1:7" x14ac:dyDescent="0.25">
      <c r="A23177" s="18"/>
      <c r="B23177" s="18"/>
      <c r="C23177" s="18"/>
      <c r="D23177" s="18"/>
      <c r="E23177" s="18"/>
      <c r="F23177" s="18"/>
      <c r="G23177" s="18"/>
    </row>
    <row r="23178" spans="1:7" x14ac:dyDescent="0.25">
      <c r="A23178" s="18"/>
      <c r="B23178" s="18"/>
      <c r="C23178" s="18"/>
      <c r="D23178" s="18"/>
      <c r="E23178" s="18"/>
      <c r="F23178" s="18"/>
      <c r="G23178" s="18"/>
    </row>
    <row r="23179" spans="1:7" x14ac:dyDescent="0.25">
      <c r="A23179" s="18"/>
      <c r="B23179" s="18"/>
      <c r="C23179" s="18"/>
      <c r="D23179" s="18"/>
      <c r="E23179" s="18"/>
      <c r="F23179" s="18"/>
      <c r="G23179" s="18"/>
    </row>
    <row r="23180" spans="1:7" x14ac:dyDescent="0.25">
      <c r="A23180" s="18"/>
      <c r="B23180" s="18"/>
      <c r="C23180" s="18"/>
      <c r="D23180" s="18"/>
      <c r="E23180" s="18"/>
      <c r="F23180" s="18"/>
      <c r="G23180" s="18"/>
    </row>
    <row r="23181" spans="1:7" x14ac:dyDescent="0.25">
      <c r="A23181" s="18"/>
      <c r="B23181" s="18"/>
      <c r="C23181" s="18"/>
      <c r="D23181" s="18"/>
      <c r="E23181" s="18"/>
      <c r="F23181" s="18"/>
      <c r="G23181" s="18"/>
    </row>
    <row r="23182" spans="1:7" x14ac:dyDescent="0.25">
      <c r="A23182" s="18"/>
      <c r="B23182" s="18"/>
      <c r="C23182" s="18"/>
      <c r="D23182" s="18"/>
      <c r="E23182" s="18"/>
      <c r="F23182" s="18"/>
      <c r="G23182" s="18"/>
    </row>
    <row r="23183" spans="1:7" x14ac:dyDescent="0.25">
      <c r="A23183" s="18"/>
      <c r="B23183" s="18"/>
      <c r="C23183" s="18"/>
      <c r="D23183" s="18"/>
      <c r="E23183" s="18"/>
      <c r="F23183" s="18"/>
      <c r="G23183" s="18"/>
    </row>
    <row r="23184" spans="1:7" x14ac:dyDescent="0.25">
      <c r="A23184" s="18"/>
      <c r="B23184" s="18"/>
      <c r="C23184" s="18"/>
      <c r="D23184" s="18"/>
      <c r="E23184" s="18"/>
      <c r="F23184" s="18"/>
      <c r="G23184" s="18"/>
    </row>
    <row r="23185" spans="1:7" x14ac:dyDescent="0.25">
      <c r="A23185" s="18"/>
      <c r="B23185" s="18"/>
      <c r="C23185" s="18"/>
      <c r="D23185" s="18"/>
      <c r="E23185" s="18"/>
      <c r="F23185" s="18"/>
      <c r="G23185" s="18"/>
    </row>
    <row r="23186" spans="1:7" x14ac:dyDescent="0.25">
      <c r="A23186" s="18"/>
      <c r="B23186" s="18"/>
      <c r="C23186" s="18"/>
      <c r="D23186" s="18"/>
      <c r="E23186" s="18"/>
      <c r="F23186" s="18"/>
      <c r="G23186" s="18"/>
    </row>
    <row r="23187" spans="1:7" x14ac:dyDescent="0.25">
      <c r="A23187" s="18"/>
      <c r="B23187" s="18"/>
      <c r="C23187" s="18"/>
      <c r="D23187" s="18"/>
      <c r="E23187" s="18"/>
      <c r="F23187" s="18"/>
      <c r="G23187" s="18"/>
    </row>
    <row r="23188" spans="1:7" x14ac:dyDescent="0.25">
      <c r="A23188" s="18"/>
      <c r="B23188" s="18"/>
      <c r="C23188" s="18"/>
      <c r="D23188" s="18"/>
      <c r="E23188" s="18"/>
      <c r="F23188" s="18"/>
      <c r="G23188" s="18"/>
    </row>
    <row r="23189" spans="1:7" x14ac:dyDescent="0.25">
      <c r="A23189" s="18"/>
      <c r="B23189" s="18"/>
      <c r="C23189" s="18"/>
      <c r="D23189" s="18"/>
      <c r="E23189" s="18"/>
      <c r="F23189" s="18"/>
      <c r="G23189" s="18"/>
    </row>
    <row r="23190" spans="1:7" x14ac:dyDescent="0.25">
      <c r="A23190" s="18"/>
      <c r="B23190" s="18"/>
      <c r="C23190" s="18"/>
      <c r="D23190" s="18"/>
      <c r="E23190" s="18"/>
      <c r="F23190" s="18"/>
      <c r="G23190" s="18"/>
    </row>
    <row r="23191" spans="1:7" x14ac:dyDescent="0.25">
      <c r="A23191" s="18"/>
      <c r="B23191" s="18"/>
      <c r="C23191" s="18"/>
      <c r="D23191" s="18"/>
      <c r="E23191" s="18"/>
      <c r="F23191" s="18"/>
      <c r="G23191" s="18"/>
    </row>
    <row r="23192" spans="1:7" x14ac:dyDescent="0.25">
      <c r="A23192" s="18"/>
      <c r="B23192" s="18"/>
      <c r="C23192" s="18"/>
      <c r="D23192" s="18"/>
      <c r="E23192" s="18"/>
      <c r="F23192" s="18"/>
      <c r="G23192" s="18"/>
    </row>
    <row r="23193" spans="1:7" x14ac:dyDescent="0.25">
      <c r="A23193" s="18"/>
      <c r="B23193" s="18"/>
      <c r="C23193" s="18"/>
      <c r="D23193" s="18"/>
      <c r="E23193" s="18"/>
      <c r="F23193" s="18"/>
      <c r="G23193" s="18"/>
    </row>
    <row r="23194" spans="1:7" x14ac:dyDescent="0.25">
      <c r="A23194" s="18"/>
      <c r="B23194" s="18"/>
      <c r="C23194" s="18"/>
      <c r="D23194" s="18"/>
      <c r="E23194" s="18"/>
      <c r="F23194" s="18"/>
      <c r="G23194" s="18"/>
    </row>
    <row r="23195" spans="1:7" x14ac:dyDescent="0.25">
      <c r="A23195" s="18"/>
      <c r="B23195" s="18"/>
      <c r="C23195" s="18"/>
      <c r="D23195" s="18"/>
      <c r="E23195" s="18"/>
      <c r="F23195" s="18"/>
      <c r="G23195" s="18"/>
    </row>
    <row r="23196" spans="1:7" x14ac:dyDescent="0.25">
      <c r="A23196" s="18"/>
      <c r="B23196" s="18"/>
      <c r="C23196" s="18"/>
      <c r="D23196" s="18"/>
      <c r="E23196" s="18"/>
      <c r="F23196" s="18"/>
      <c r="G23196" s="18"/>
    </row>
    <row r="23197" spans="1:7" x14ac:dyDescent="0.25">
      <c r="A23197" s="18"/>
      <c r="B23197" s="18"/>
      <c r="C23197" s="18"/>
      <c r="D23197" s="18"/>
      <c r="E23197" s="18"/>
      <c r="F23197" s="18"/>
      <c r="G23197" s="18"/>
    </row>
    <row r="23198" spans="1:7" x14ac:dyDescent="0.25">
      <c r="A23198" s="18"/>
      <c r="B23198" s="18"/>
      <c r="C23198" s="18"/>
      <c r="D23198" s="18"/>
      <c r="E23198" s="18"/>
      <c r="F23198" s="18"/>
      <c r="G23198" s="18"/>
    </row>
    <row r="23199" spans="1:7" x14ac:dyDescent="0.25">
      <c r="A23199" s="18"/>
      <c r="B23199" s="18"/>
      <c r="C23199" s="18"/>
      <c r="D23199" s="18"/>
      <c r="E23199" s="18"/>
      <c r="F23199" s="18"/>
      <c r="G23199" s="18"/>
    </row>
    <row r="23200" spans="1:7" x14ac:dyDescent="0.25">
      <c r="A23200" s="18"/>
      <c r="B23200" s="18"/>
      <c r="C23200" s="18"/>
      <c r="D23200" s="18"/>
      <c r="E23200" s="18"/>
      <c r="F23200" s="18"/>
      <c r="G23200" s="18"/>
    </row>
    <row r="23201" spans="1:7" x14ac:dyDescent="0.25">
      <c r="A23201" s="18"/>
      <c r="B23201" s="18"/>
      <c r="C23201" s="18"/>
      <c r="D23201" s="18"/>
      <c r="E23201" s="18"/>
      <c r="F23201" s="18"/>
      <c r="G23201" s="18"/>
    </row>
    <row r="23202" spans="1:7" x14ac:dyDescent="0.25">
      <c r="A23202" s="18"/>
      <c r="B23202" s="18"/>
      <c r="C23202" s="18"/>
      <c r="D23202" s="18"/>
      <c r="E23202" s="18"/>
      <c r="F23202" s="18"/>
      <c r="G23202" s="18"/>
    </row>
    <row r="23203" spans="1:7" x14ac:dyDescent="0.25">
      <c r="A23203" s="18"/>
      <c r="B23203" s="18"/>
      <c r="C23203" s="18"/>
      <c r="D23203" s="18"/>
      <c r="E23203" s="18"/>
      <c r="F23203" s="18"/>
      <c r="G23203" s="18"/>
    </row>
    <row r="23204" spans="1:7" x14ac:dyDescent="0.25">
      <c r="A23204" s="18"/>
      <c r="B23204" s="18"/>
      <c r="C23204" s="18"/>
      <c r="D23204" s="18"/>
      <c r="E23204" s="18"/>
      <c r="F23204" s="18"/>
      <c r="G23204" s="18"/>
    </row>
    <row r="23205" spans="1:7" x14ac:dyDescent="0.25">
      <c r="A23205" s="18"/>
      <c r="B23205" s="18"/>
      <c r="C23205" s="18"/>
      <c r="D23205" s="18"/>
      <c r="E23205" s="18"/>
      <c r="F23205" s="18"/>
      <c r="G23205" s="18"/>
    </row>
    <row r="23206" spans="1:7" x14ac:dyDescent="0.25">
      <c r="A23206" s="18"/>
      <c r="B23206" s="18"/>
      <c r="C23206" s="18"/>
      <c r="D23206" s="18"/>
      <c r="E23206" s="18"/>
      <c r="F23206" s="18"/>
      <c r="G23206" s="18"/>
    </row>
    <row r="23207" spans="1:7" x14ac:dyDescent="0.25">
      <c r="A23207" s="18"/>
      <c r="B23207" s="18"/>
      <c r="C23207" s="18"/>
      <c r="D23207" s="18"/>
      <c r="E23207" s="18"/>
      <c r="F23207" s="18"/>
      <c r="G23207" s="18"/>
    </row>
    <row r="23208" spans="1:7" x14ac:dyDescent="0.25">
      <c r="A23208" s="18"/>
      <c r="B23208" s="18"/>
      <c r="C23208" s="18"/>
      <c r="D23208" s="18"/>
      <c r="E23208" s="18"/>
      <c r="F23208" s="18"/>
      <c r="G23208" s="18"/>
    </row>
    <row r="23209" spans="1:7" x14ac:dyDescent="0.25">
      <c r="A23209" s="18"/>
      <c r="B23209" s="18"/>
      <c r="C23209" s="18"/>
      <c r="D23209" s="18"/>
      <c r="E23209" s="18"/>
      <c r="F23209" s="18"/>
      <c r="G23209" s="18"/>
    </row>
    <row r="23210" spans="1:7" x14ac:dyDescent="0.25">
      <c r="A23210" s="18"/>
      <c r="B23210" s="18"/>
      <c r="C23210" s="18"/>
      <c r="D23210" s="18"/>
      <c r="E23210" s="18"/>
      <c r="F23210" s="18"/>
      <c r="G23210" s="18"/>
    </row>
    <row r="23211" spans="1:7" x14ac:dyDescent="0.25">
      <c r="A23211" s="18"/>
      <c r="B23211" s="18"/>
      <c r="C23211" s="18"/>
      <c r="D23211" s="18"/>
      <c r="E23211" s="18"/>
      <c r="F23211" s="18"/>
      <c r="G23211" s="18"/>
    </row>
    <row r="23212" spans="1:7" x14ac:dyDescent="0.25">
      <c r="A23212" s="18"/>
      <c r="B23212" s="18"/>
      <c r="C23212" s="18"/>
      <c r="D23212" s="18"/>
      <c r="E23212" s="18"/>
      <c r="F23212" s="18"/>
      <c r="G23212" s="18"/>
    </row>
    <row r="23213" spans="1:7" x14ac:dyDescent="0.25">
      <c r="A23213" s="18"/>
      <c r="B23213" s="18"/>
      <c r="C23213" s="18"/>
      <c r="D23213" s="18"/>
      <c r="E23213" s="18"/>
      <c r="F23213" s="18"/>
      <c r="G23213" s="18"/>
    </row>
    <row r="23214" spans="1:7" x14ac:dyDescent="0.25">
      <c r="A23214" s="18"/>
      <c r="B23214" s="18"/>
      <c r="C23214" s="18"/>
      <c r="D23214" s="18"/>
      <c r="E23214" s="18"/>
      <c r="F23214" s="18"/>
      <c r="G23214" s="18"/>
    </row>
    <row r="23215" spans="1:7" x14ac:dyDescent="0.25">
      <c r="A23215" s="18"/>
      <c r="B23215" s="18"/>
      <c r="C23215" s="18"/>
      <c r="D23215" s="18"/>
      <c r="E23215" s="18"/>
      <c r="F23215" s="18"/>
      <c r="G23215" s="18"/>
    </row>
    <row r="23216" spans="1:7" x14ac:dyDescent="0.25">
      <c r="A23216" s="18"/>
      <c r="B23216" s="18"/>
      <c r="C23216" s="18"/>
      <c r="D23216" s="18"/>
      <c r="E23216" s="18"/>
      <c r="F23216" s="18"/>
      <c r="G23216" s="18"/>
    </row>
    <row r="23217" spans="1:7" x14ac:dyDescent="0.25">
      <c r="A23217" s="18"/>
      <c r="B23217" s="18"/>
      <c r="C23217" s="18"/>
      <c r="D23217" s="18"/>
      <c r="E23217" s="18"/>
      <c r="F23217" s="18"/>
      <c r="G23217" s="18"/>
    </row>
    <row r="23218" spans="1:7" x14ac:dyDescent="0.25">
      <c r="A23218" s="18"/>
      <c r="B23218" s="18"/>
      <c r="C23218" s="18"/>
      <c r="D23218" s="18"/>
      <c r="E23218" s="18"/>
      <c r="F23218" s="18"/>
      <c r="G23218" s="18"/>
    </row>
    <row r="23219" spans="1:7" x14ac:dyDescent="0.25">
      <c r="A23219" s="18"/>
      <c r="B23219" s="18"/>
      <c r="C23219" s="18"/>
      <c r="D23219" s="18"/>
      <c r="E23219" s="18"/>
      <c r="F23219" s="18"/>
      <c r="G23219" s="18"/>
    </row>
    <row r="23220" spans="1:7" x14ac:dyDescent="0.25">
      <c r="A23220" s="18"/>
      <c r="B23220" s="18"/>
      <c r="C23220" s="18"/>
      <c r="D23220" s="18"/>
      <c r="E23220" s="18"/>
      <c r="F23220" s="18"/>
      <c r="G23220" s="18"/>
    </row>
    <row r="23221" spans="1:7" x14ac:dyDescent="0.25">
      <c r="A23221" s="18"/>
      <c r="B23221" s="18"/>
      <c r="C23221" s="18"/>
      <c r="D23221" s="18"/>
      <c r="E23221" s="18"/>
      <c r="F23221" s="18"/>
      <c r="G23221" s="18"/>
    </row>
    <row r="23222" spans="1:7" x14ac:dyDescent="0.25">
      <c r="A23222" s="18"/>
      <c r="B23222" s="18"/>
      <c r="C23222" s="18"/>
      <c r="D23222" s="18"/>
      <c r="E23222" s="18"/>
      <c r="F23222" s="18"/>
      <c r="G23222" s="18"/>
    </row>
    <row r="23223" spans="1:7" x14ac:dyDescent="0.25">
      <c r="A23223" s="18"/>
      <c r="B23223" s="18"/>
      <c r="C23223" s="18"/>
      <c r="D23223" s="18"/>
      <c r="E23223" s="18"/>
      <c r="F23223" s="18"/>
      <c r="G23223" s="18"/>
    </row>
    <row r="23224" spans="1:7" x14ac:dyDescent="0.25">
      <c r="A23224" s="18"/>
      <c r="B23224" s="18"/>
      <c r="C23224" s="18"/>
      <c r="D23224" s="18"/>
      <c r="E23224" s="18"/>
      <c r="F23224" s="18"/>
      <c r="G23224" s="18"/>
    </row>
    <row r="23225" spans="1:7" x14ac:dyDescent="0.25">
      <c r="A23225" s="18"/>
      <c r="B23225" s="18"/>
      <c r="C23225" s="18"/>
      <c r="D23225" s="18"/>
      <c r="E23225" s="18"/>
      <c r="F23225" s="18"/>
      <c r="G23225" s="18"/>
    </row>
    <row r="23226" spans="1:7" x14ac:dyDescent="0.25">
      <c r="A23226" s="18"/>
      <c r="B23226" s="18"/>
      <c r="C23226" s="18"/>
      <c r="D23226" s="18"/>
      <c r="E23226" s="18"/>
      <c r="F23226" s="18"/>
      <c r="G23226" s="18"/>
    </row>
    <row r="23227" spans="1:7" x14ac:dyDescent="0.25">
      <c r="A23227" s="18"/>
      <c r="B23227" s="18"/>
      <c r="C23227" s="18"/>
      <c r="D23227" s="18"/>
      <c r="E23227" s="18"/>
      <c r="F23227" s="18"/>
      <c r="G23227" s="18"/>
    </row>
    <row r="23228" spans="1:7" x14ac:dyDescent="0.25">
      <c r="A23228" s="18"/>
      <c r="B23228" s="18"/>
      <c r="C23228" s="18"/>
      <c r="D23228" s="18"/>
      <c r="E23228" s="18"/>
      <c r="F23228" s="18"/>
      <c r="G23228" s="18"/>
    </row>
    <row r="23229" spans="1:7" x14ac:dyDescent="0.25">
      <c r="A23229" s="18"/>
      <c r="B23229" s="18"/>
      <c r="C23229" s="18"/>
      <c r="D23229" s="18"/>
      <c r="E23229" s="18"/>
      <c r="F23229" s="18"/>
      <c r="G23229" s="18"/>
    </row>
    <row r="23230" spans="1:7" x14ac:dyDescent="0.25">
      <c r="A23230" s="18"/>
      <c r="B23230" s="18"/>
      <c r="C23230" s="18"/>
      <c r="D23230" s="18"/>
      <c r="E23230" s="18"/>
      <c r="F23230" s="18"/>
      <c r="G23230" s="18"/>
    </row>
    <row r="23231" spans="1:7" x14ac:dyDescent="0.25">
      <c r="A23231" s="18"/>
      <c r="B23231" s="18"/>
      <c r="C23231" s="18"/>
      <c r="D23231" s="18"/>
      <c r="E23231" s="18"/>
      <c r="F23231" s="18"/>
      <c r="G23231" s="18"/>
    </row>
    <row r="23232" spans="1:7" x14ac:dyDescent="0.25">
      <c r="A23232" s="18"/>
      <c r="B23232" s="18"/>
      <c r="C23232" s="18"/>
      <c r="D23232" s="18"/>
      <c r="E23232" s="18"/>
      <c r="F23232" s="18"/>
      <c r="G23232" s="18"/>
    </row>
    <row r="23233" spans="1:7" x14ac:dyDescent="0.25">
      <c r="A23233" s="18"/>
      <c r="B23233" s="18"/>
      <c r="C23233" s="18"/>
      <c r="D23233" s="18"/>
      <c r="E23233" s="18"/>
      <c r="F23233" s="18"/>
      <c r="G23233" s="18"/>
    </row>
    <row r="23234" spans="1:7" x14ac:dyDescent="0.25">
      <c r="A23234" s="18"/>
      <c r="B23234" s="18"/>
      <c r="C23234" s="18"/>
      <c r="D23234" s="18"/>
      <c r="E23234" s="18"/>
      <c r="F23234" s="18"/>
      <c r="G23234" s="18"/>
    </row>
    <row r="23235" spans="1:7" x14ac:dyDescent="0.25">
      <c r="A23235" s="18"/>
      <c r="B23235" s="18"/>
      <c r="C23235" s="18"/>
      <c r="D23235" s="18"/>
      <c r="E23235" s="18"/>
      <c r="F23235" s="18"/>
      <c r="G23235" s="18"/>
    </row>
    <row r="23236" spans="1:7" x14ac:dyDescent="0.25">
      <c r="A23236" s="18"/>
      <c r="B23236" s="18"/>
      <c r="C23236" s="18"/>
      <c r="D23236" s="18"/>
      <c r="E23236" s="18"/>
      <c r="F23236" s="18"/>
      <c r="G23236" s="18"/>
    </row>
    <row r="23237" spans="1:7" x14ac:dyDescent="0.25">
      <c r="A23237" s="18"/>
      <c r="B23237" s="18"/>
      <c r="C23237" s="18"/>
      <c r="D23237" s="18"/>
      <c r="E23237" s="18"/>
      <c r="F23237" s="18"/>
      <c r="G23237" s="18"/>
    </row>
    <row r="23238" spans="1:7" x14ac:dyDescent="0.25">
      <c r="A23238" s="18"/>
      <c r="B23238" s="18"/>
      <c r="C23238" s="18"/>
      <c r="D23238" s="18"/>
      <c r="E23238" s="18"/>
      <c r="F23238" s="18"/>
      <c r="G23238" s="18"/>
    </row>
    <row r="23239" spans="1:7" x14ac:dyDescent="0.25">
      <c r="A23239" s="18"/>
      <c r="B23239" s="18"/>
      <c r="C23239" s="18"/>
      <c r="D23239" s="18"/>
      <c r="E23239" s="18"/>
      <c r="F23239" s="18"/>
      <c r="G23239" s="18"/>
    </row>
    <row r="23240" spans="1:7" x14ac:dyDescent="0.25">
      <c r="A23240" s="18"/>
      <c r="B23240" s="18"/>
      <c r="C23240" s="18"/>
      <c r="D23240" s="18"/>
      <c r="E23240" s="18"/>
      <c r="F23240" s="18"/>
      <c r="G23240" s="18"/>
    </row>
    <row r="23241" spans="1:7" x14ac:dyDescent="0.25">
      <c r="A23241" s="18"/>
      <c r="B23241" s="18"/>
      <c r="C23241" s="18"/>
      <c r="D23241" s="18"/>
      <c r="E23241" s="18"/>
      <c r="F23241" s="18"/>
      <c r="G23241" s="18"/>
    </row>
    <row r="23242" spans="1:7" x14ac:dyDescent="0.25">
      <c r="A23242" s="18"/>
      <c r="B23242" s="18"/>
      <c r="C23242" s="18"/>
      <c r="D23242" s="18"/>
      <c r="E23242" s="18"/>
      <c r="F23242" s="18"/>
      <c r="G23242" s="18"/>
    </row>
    <row r="23243" spans="1:7" x14ac:dyDescent="0.25">
      <c r="A23243" s="18"/>
      <c r="B23243" s="18"/>
      <c r="C23243" s="18"/>
      <c r="D23243" s="18"/>
      <c r="E23243" s="18"/>
      <c r="F23243" s="18"/>
      <c r="G23243" s="18"/>
    </row>
    <row r="23244" spans="1:7" x14ac:dyDescent="0.25">
      <c r="A23244" s="18"/>
      <c r="B23244" s="18"/>
      <c r="C23244" s="18"/>
      <c r="D23244" s="18"/>
      <c r="E23244" s="18"/>
      <c r="F23244" s="18"/>
      <c r="G23244" s="18"/>
    </row>
    <row r="23245" spans="1:7" x14ac:dyDescent="0.25">
      <c r="A23245" s="18"/>
      <c r="B23245" s="18"/>
      <c r="C23245" s="18"/>
      <c r="D23245" s="18"/>
      <c r="E23245" s="18"/>
      <c r="F23245" s="18"/>
      <c r="G23245" s="18"/>
    </row>
    <row r="23246" spans="1:7" x14ac:dyDescent="0.25">
      <c r="A23246" s="18"/>
      <c r="B23246" s="18"/>
      <c r="C23246" s="18"/>
      <c r="D23246" s="18"/>
      <c r="E23246" s="18"/>
      <c r="F23246" s="18"/>
      <c r="G23246" s="18"/>
    </row>
    <row r="23247" spans="1:7" x14ac:dyDescent="0.25">
      <c r="A23247" s="18"/>
      <c r="B23247" s="18"/>
      <c r="C23247" s="18"/>
      <c r="D23247" s="18"/>
      <c r="E23247" s="18"/>
      <c r="F23247" s="18"/>
      <c r="G23247" s="18"/>
    </row>
    <row r="23248" spans="1:7" x14ac:dyDescent="0.25">
      <c r="A23248" s="18"/>
      <c r="B23248" s="18"/>
      <c r="C23248" s="18"/>
      <c r="D23248" s="18"/>
      <c r="E23248" s="18"/>
      <c r="F23248" s="18"/>
      <c r="G23248" s="18"/>
    </row>
    <row r="23249" spans="1:7" x14ac:dyDescent="0.25">
      <c r="A23249" s="18"/>
      <c r="B23249" s="18"/>
      <c r="C23249" s="18"/>
      <c r="D23249" s="18"/>
      <c r="E23249" s="18"/>
      <c r="F23249" s="18"/>
      <c r="G23249" s="18"/>
    </row>
    <row r="23250" spans="1:7" x14ac:dyDescent="0.25">
      <c r="A23250" s="18"/>
      <c r="B23250" s="18"/>
      <c r="C23250" s="18"/>
      <c r="D23250" s="18"/>
      <c r="E23250" s="18"/>
      <c r="F23250" s="18"/>
      <c r="G23250" s="18"/>
    </row>
    <row r="23251" spans="1:7" x14ac:dyDescent="0.25">
      <c r="A23251" s="18"/>
      <c r="B23251" s="18"/>
      <c r="C23251" s="18"/>
      <c r="D23251" s="18"/>
      <c r="E23251" s="18"/>
      <c r="F23251" s="18"/>
      <c r="G23251" s="18"/>
    </row>
    <row r="23252" spans="1:7" x14ac:dyDescent="0.25">
      <c r="A23252" s="18"/>
      <c r="B23252" s="18"/>
      <c r="C23252" s="18"/>
      <c r="D23252" s="18"/>
      <c r="E23252" s="18"/>
      <c r="F23252" s="18"/>
      <c r="G23252" s="18"/>
    </row>
    <row r="23253" spans="1:7" x14ac:dyDescent="0.25">
      <c r="A23253" s="18"/>
      <c r="B23253" s="18"/>
      <c r="C23253" s="18"/>
      <c r="D23253" s="18"/>
      <c r="E23253" s="18"/>
      <c r="F23253" s="18"/>
      <c r="G23253" s="18"/>
    </row>
    <row r="23254" spans="1:7" x14ac:dyDescent="0.25">
      <c r="A23254" s="18"/>
      <c r="B23254" s="18"/>
      <c r="C23254" s="18"/>
      <c r="D23254" s="18"/>
      <c r="E23254" s="18"/>
      <c r="F23254" s="18"/>
      <c r="G23254" s="18"/>
    </row>
    <row r="23255" spans="1:7" x14ac:dyDescent="0.25">
      <c r="A23255" s="18"/>
      <c r="B23255" s="18"/>
      <c r="C23255" s="18"/>
      <c r="D23255" s="18"/>
      <c r="E23255" s="18"/>
      <c r="F23255" s="18"/>
      <c r="G23255" s="18"/>
    </row>
    <row r="23256" spans="1:7" x14ac:dyDescent="0.25">
      <c r="A23256" s="18"/>
      <c r="B23256" s="18"/>
      <c r="C23256" s="18"/>
      <c r="D23256" s="18"/>
      <c r="E23256" s="18"/>
      <c r="F23256" s="18"/>
      <c r="G23256" s="18"/>
    </row>
    <row r="23257" spans="1:7" x14ac:dyDescent="0.25">
      <c r="A23257" s="18"/>
      <c r="B23257" s="18"/>
      <c r="C23257" s="18"/>
      <c r="D23257" s="18"/>
      <c r="E23257" s="18"/>
      <c r="F23257" s="18"/>
      <c r="G23257" s="18"/>
    </row>
    <row r="23258" spans="1:7" x14ac:dyDescent="0.25">
      <c r="A23258" s="18"/>
      <c r="B23258" s="18"/>
      <c r="C23258" s="18"/>
      <c r="D23258" s="18"/>
      <c r="E23258" s="18"/>
      <c r="F23258" s="18"/>
      <c r="G23258" s="18"/>
    </row>
    <row r="23259" spans="1:7" x14ac:dyDescent="0.25">
      <c r="A23259" s="18"/>
      <c r="B23259" s="18"/>
      <c r="C23259" s="18"/>
      <c r="D23259" s="18"/>
      <c r="E23259" s="18"/>
      <c r="F23259" s="18"/>
      <c r="G23259" s="18"/>
    </row>
    <row r="23260" spans="1:7" x14ac:dyDescent="0.25">
      <c r="A23260" s="18"/>
      <c r="B23260" s="18"/>
      <c r="C23260" s="18"/>
      <c r="D23260" s="18"/>
      <c r="E23260" s="18"/>
      <c r="F23260" s="18"/>
      <c r="G23260" s="18"/>
    </row>
    <row r="23261" spans="1:7" x14ac:dyDescent="0.25">
      <c r="A23261" s="18"/>
      <c r="B23261" s="18"/>
      <c r="C23261" s="18"/>
      <c r="D23261" s="18"/>
      <c r="E23261" s="18"/>
      <c r="F23261" s="18"/>
      <c r="G23261" s="18"/>
    </row>
    <row r="23262" spans="1:7" x14ac:dyDescent="0.25">
      <c r="A23262" s="18"/>
      <c r="B23262" s="18"/>
      <c r="C23262" s="18"/>
      <c r="D23262" s="18"/>
      <c r="E23262" s="18"/>
      <c r="F23262" s="18"/>
      <c r="G23262" s="18"/>
    </row>
    <row r="23263" spans="1:7" x14ac:dyDescent="0.25">
      <c r="A23263" s="18"/>
      <c r="B23263" s="18"/>
      <c r="C23263" s="18"/>
      <c r="D23263" s="18"/>
      <c r="E23263" s="18"/>
      <c r="F23263" s="18"/>
      <c r="G23263" s="18"/>
    </row>
    <row r="23264" spans="1:7" x14ac:dyDescent="0.25">
      <c r="A23264" s="18"/>
      <c r="B23264" s="18"/>
      <c r="C23264" s="18"/>
      <c r="D23264" s="18"/>
      <c r="E23264" s="18"/>
      <c r="F23264" s="18"/>
      <c r="G23264" s="18"/>
    </row>
    <row r="23265" spans="1:7" x14ac:dyDescent="0.25">
      <c r="A23265" s="18"/>
      <c r="B23265" s="18"/>
      <c r="C23265" s="18"/>
      <c r="D23265" s="18"/>
      <c r="E23265" s="18"/>
      <c r="F23265" s="18"/>
      <c r="G23265" s="18"/>
    </row>
    <row r="23266" spans="1:7" x14ac:dyDescent="0.25">
      <c r="A23266" s="18"/>
      <c r="B23266" s="18"/>
      <c r="C23266" s="18"/>
      <c r="D23266" s="18"/>
      <c r="E23266" s="18"/>
      <c r="F23266" s="18"/>
      <c r="G23266" s="18"/>
    </row>
    <row r="23267" spans="1:7" x14ac:dyDescent="0.25">
      <c r="A23267" s="18"/>
      <c r="B23267" s="18"/>
      <c r="C23267" s="18"/>
      <c r="D23267" s="18"/>
      <c r="E23267" s="18"/>
      <c r="F23267" s="18"/>
      <c r="G23267" s="18"/>
    </row>
    <row r="23268" spans="1:7" x14ac:dyDescent="0.25">
      <c r="A23268" s="18"/>
      <c r="B23268" s="18"/>
      <c r="C23268" s="18"/>
      <c r="D23268" s="18"/>
      <c r="E23268" s="18"/>
      <c r="F23268" s="18"/>
      <c r="G23268" s="18"/>
    </row>
    <row r="23269" spans="1:7" x14ac:dyDescent="0.25">
      <c r="A23269" s="18"/>
      <c r="B23269" s="18"/>
      <c r="C23269" s="18"/>
      <c r="D23269" s="18"/>
      <c r="E23269" s="18"/>
      <c r="F23269" s="18"/>
      <c r="G23269" s="18"/>
    </row>
    <row r="23270" spans="1:7" x14ac:dyDescent="0.25">
      <c r="A23270" s="18"/>
      <c r="B23270" s="18"/>
      <c r="C23270" s="18"/>
      <c r="D23270" s="18"/>
      <c r="E23270" s="18"/>
      <c r="F23270" s="18"/>
      <c r="G23270" s="18"/>
    </row>
    <row r="23271" spans="1:7" x14ac:dyDescent="0.25">
      <c r="A23271" s="18"/>
      <c r="B23271" s="18"/>
      <c r="C23271" s="18"/>
      <c r="D23271" s="18"/>
      <c r="E23271" s="18"/>
      <c r="F23271" s="18"/>
      <c r="G23271" s="18"/>
    </row>
    <row r="23272" spans="1:7" x14ac:dyDescent="0.25">
      <c r="A23272" s="18"/>
      <c r="B23272" s="18"/>
      <c r="C23272" s="18"/>
      <c r="D23272" s="18"/>
      <c r="E23272" s="18"/>
      <c r="F23272" s="18"/>
      <c r="G23272" s="18"/>
    </row>
    <row r="23273" spans="1:7" x14ac:dyDescent="0.25">
      <c r="A23273" s="18"/>
      <c r="B23273" s="18"/>
      <c r="C23273" s="18"/>
      <c r="D23273" s="18"/>
      <c r="E23273" s="18"/>
      <c r="F23273" s="18"/>
      <c r="G23273" s="18"/>
    </row>
    <row r="23274" spans="1:7" x14ac:dyDescent="0.25">
      <c r="A23274" s="18"/>
      <c r="B23274" s="18"/>
      <c r="C23274" s="18"/>
      <c r="D23274" s="18"/>
      <c r="E23274" s="18"/>
      <c r="F23274" s="18"/>
      <c r="G23274" s="18"/>
    </row>
    <row r="23275" spans="1:7" x14ac:dyDescent="0.25">
      <c r="A23275" s="18"/>
      <c r="B23275" s="18"/>
      <c r="C23275" s="18"/>
      <c r="D23275" s="18"/>
      <c r="E23275" s="18"/>
      <c r="F23275" s="18"/>
      <c r="G23275" s="18"/>
    </row>
    <row r="23276" spans="1:7" x14ac:dyDescent="0.25">
      <c r="A23276" s="18"/>
      <c r="B23276" s="18"/>
      <c r="C23276" s="18"/>
      <c r="D23276" s="18"/>
      <c r="E23276" s="18"/>
      <c r="F23276" s="18"/>
      <c r="G23276" s="18"/>
    </row>
    <row r="23277" spans="1:7" x14ac:dyDescent="0.25">
      <c r="A23277" s="18"/>
      <c r="B23277" s="18"/>
      <c r="C23277" s="18"/>
      <c r="D23277" s="18"/>
      <c r="E23277" s="18"/>
      <c r="F23277" s="18"/>
      <c r="G23277" s="18"/>
    </row>
    <row r="23278" spans="1:7" x14ac:dyDescent="0.25">
      <c r="A23278" s="18"/>
      <c r="B23278" s="18"/>
      <c r="C23278" s="18"/>
      <c r="D23278" s="18"/>
      <c r="E23278" s="18"/>
      <c r="F23278" s="18"/>
      <c r="G23278" s="18"/>
    </row>
    <row r="23279" spans="1:7" x14ac:dyDescent="0.25">
      <c r="A23279" s="18"/>
      <c r="B23279" s="18"/>
      <c r="C23279" s="18"/>
      <c r="D23279" s="18"/>
      <c r="E23279" s="18"/>
      <c r="F23279" s="18"/>
      <c r="G23279" s="18"/>
    </row>
    <row r="23280" spans="1:7" x14ac:dyDescent="0.25">
      <c r="A23280" s="18"/>
      <c r="B23280" s="18"/>
      <c r="C23280" s="18"/>
      <c r="D23280" s="18"/>
      <c r="E23280" s="18"/>
      <c r="F23280" s="18"/>
      <c r="G23280" s="18"/>
    </row>
    <row r="23281" spans="1:7" x14ac:dyDescent="0.25">
      <c r="A23281" s="18"/>
      <c r="B23281" s="18"/>
      <c r="C23281" s="18"/>
      <c r="D23281" s="18"/>
      <c r="E23281" s="18"/>
      <c r="F23281" s="18"/>
      <c r="G23281" s="18"/>
    </row>
    <row r="23282" spans="1:7" x14ac:dyDescent="0.25">
      <c r="A23282" s="18"/>
      <c r="B23282" s="18"/>
      <c r="C23282" s="18"/>
      <c r="D23282" s="18"/>
      <c r="E23282" s="18"/>
      <c r="F23282" s="18"/>
      <c r="G23282" s="18"/>
    </row>
    <row r="23283" spans="1:7" x14ac:dyDescent="0.25">
      <c r="A23283" s="18"/>
      <c r="B23283" s="18"/>
      <c r="C23283" s="18"/>
      <c r="D23283" s="18"/>
      <c r="E23283" s="18"/>
      <c r="F23283" s="18"/>
      <c r="G23283" s="18"/>
    </row>
    <row r="23284" spans="1:7" x14ac:dyDescent="0.25">
      <c r="A23284" s="18"/>
      <c r="B23284" s="18"/>
      <c r="C23284" s="18"/>
      <c r="D23284" s="18"/>
      <c r="E23284" s="18"/>
      <c r="F23284" s="18"/>
      <c r="G23284" s="18"/>
    </row>
    <row r="23285" spans="1:7" x14ac:dyDescent="0.25">
      <c r="A23285" s="18"/>
      <c r="B23285" s="18"/>
      <c r="C23285" s="18"/>
      <c r="D23285" s="18"/>
      <c r="E23285" s="18"/>
      <c r="F23285" s="18"/>
      <c r="G23285" s="18"/>
    </row>
    <row r="23286" spans="1:7" x14ac:dyDescent="0.25">
      <c r="A23286" s="18"/>
      <c r="B23286" s="18"/>
      <c r="C23286" s="18"/>
      <c r="D23286" s="18"/>
      <c r="E23286" s="18"/>
      <c r="F23286" s="18"/>
      <c r="G23286" s="18"/>
    </row>
    <row r="23287" spans="1:7" x14ac:dyDescent="0.25">
      <c r="A23287" s="18"/>
      <c r="B23287" s="18"/>
      <c r="C23287" s="18"/>
      <c r="D23287" s="18"/>
      <c r="E23287" s="18"/>
      <c r="F23287" s="18"/>
      <c r="G23287" s="18"/>
    </row>
    <row r="23288" spans="1:7" x14ac:dyDescent="0.25">
      <c r="A23288" s="18"/>
      <c r="B23288" s="18"/>
      <c r="C23288" s="18"/>
      <c r="D23288" s="18"/>
      <c r="E23288" s="18"/>
      <c r="F23288" s="18"/>
      <c r="G23288" s="18"/>
    </row>
    <row r="23289" spans="1:7" x14ac:dyDescent="0.25">
      <c r="A23289" s="18"/>
      <c r="B23289" s="18"/>
      <c r="C23289" s="18"/>
      <c r="D23289" s="18"/>
      <c r="E23289" s="18"/>
      <c r="F23289" s="18"/>
      <c r="G23289" s="18"/>
    </row>
    <row r="23290" spans="1:7" x14ac:dyDescent="0.25">
      <c r="A23290" s="18"/>
      <c r="B23290" s="18"/>
      <c r="C23290" s="18"/>
      <c r="D23290" s="18"/>
      <c r="E23290" s="18"/>
      <c r="F23290" s="18"/>
      <c r="G23290" s="18"/>
    </row>
    <row r="23291" spans="1:7" x14ac:dyDescent="0.25">
      <c r="A23291" s="18"/>
      <c r="B23291" s="18"/>
      <c r="C23291" s="18"/>
      <c r="D23291" s="18"/>
      <c r="E23291" s="18"/>
      <c r="F23291" s="18"/>
      <c r="G23291" s="18"/>
    </row>
    <row r="23292" spans="1:7" x14ac:dyDescent="0.25">
      <c r="A23292" s="18"/>
      <c r="B23292" s="18"/>
      <c r="C23292" s="18"/>
      <c r="D23292" s="18"/>
      <c r="E23292" s="18"/>
      <c r="F23292" s="18"/>
      <c r="G23292" s="18"/>
    </row>
    <row r="23293" spans="1:7" x14ac:dyDescent="0.25">
      <c r="A23293" s="18"/>
      <c r="B23293" s="18"/>
      <c r="C23293" s="18"/>
      <c r="D23293" s="18"/>
      <c r="E23293" s="18"/>
      <c r="F23293" s="18"/>
      <c r="G23293" s="18"/>
    </row>
    <row r="23294" spans="1:7" x14ac:dyDescent="0.25">
      <c r="A23294" s="18"/>
      <c r="B23294" s="18"/>
      <c r="C23294" s="18"/>
      <c r="D23294" s="18"/>
      <c r="E23294" s="18"/>
      <c r="F23294" s="18"/>
      <c r="G23294" s="18"/>
    </row>
    <row r="23295" spans="1:7" x14ac:dyDescent="0.25">
      <c r="A23295" s="18"/>
      <c r="B23295" s="18"/>
      <c r="C23295" s="18"/>
      <c r="D23295" s="18"/>
      <c r="E23295" s="18"/>
      <c r="F23295" s="18"/>
      <c r="G23295" s="18"/>
    </row>
    <row r="23296" spans="1:7" x14ac:dyDescent="0.25">
      <c r="A23296" s="18"/>
      <c r="B23296" s="18"/>
      <c r="C23296" s="18"/>
      <c r="D23296" s="18"/>
      <c r="E23296" s="18"/>
      <c r="F23296" s="18"/>
      <c r="G23296" s="18"/>
    </row>
    <row r="23297" spans="1:7" x14ac:dyDescent="0.25">
      <c r="A23297" s="18"/>
      <c r="B23297" s="18"/>
      <c r="C23297" s="18"/>
      <c r="D23297" s="18"/>
      <c r="E23297" s="18"/>
      <c r="F23297" s="18"/>
      <c r="G23297" s="18"/>
    </row>
    <row r="23298" spans="1:7" x14ac:dyDescent="0.25">
      <c r="A23298" s="18"/>
      <c r="B23298" s="18"/>
      <c r="C23298" s="18"/>
      <c r="D23298" s="18"/>
      <c r="E23298" s="18"/>
      <c r="F23298" s="18"/>
      <c r="G23298" s="18"/>
    </row>
    <row r="23299" spans="1:7" x14ac:dyDescent="0.25">
      <c r="A23299" s="18"/>
      <c r="B23299" s="18"/>
      <c r="C23299" s="18"/>
      <c r="D23299" s="18"/>
      <c r="E23299" s="18"/>
      <c r="F23299" s="18"/>
      <c r="G23299" s="18"/>
    </row>
    <row r="23300" spans="1:7" x14ac:dyDescent="0.25">
      <c r="A23300" s="18"/>
      <c r="B23300" s="18"/>
      <c r="C23300" s="18"/>
      <c r="D23300" s="18"/>
      <c r="E23300" s="18"/>
      <c r="F23300" s="18"/>
      <c r="G23300" s="18"/>
    </row>
    <row r="23301" spans="1:7" x14ac:dyDescent="0.25">
      <c r="A23301" s="18"/>
      <c r="B23301" s="18"/>
      <c r="C23301" s="18"/>
      <c r="D23301" s="18"/>
      <c r="E23301" s="18"/>
      <c r="F23301" s="18"/>
      <c r="G23301" s="18"/>
    </row>
    <row r="23302" spans="1:7" x14ac:dyDescent="0.25">
      <c r="A23302" s="18"/>
      <c r="B23302" s="18"/>
      <c r="C23302" s="18"/>
      <c r="D23302" s="18"/>
      <c r="E23302" s="18"/>
      <c r="F23302" s="18"/>
      <c r="G23302" s="18"/>
    </row>
    <row r="23303" spans="1:7" x14ac:dyDescent="0.25">
      <c r="A23303" s="18"/>
      <c r="B23303" s="18"/>
      <c r="C23303" s="18"/>
      <c r="D23303" s="18"/>
      <c r="E23303" s="18"/>
      <c r="F23303" s="18"/>
      <c r="G23303" s="18"/>
    </row>
    <row r="23304" spans="1:7" x14ac:dyDescent="0.25">
      <c r="A23304" s="18"/>
      <c r="B23304" s="18"/>
      <c r="C23304" s="18"/>
      <c r="D23304" s="18"/>
      <c r="E23304" s="18"/>
      <c r="F23304" s="18"/>
      <c r="G23304" s="18"/>
    </row>
    <row r="23305" spans="1:7" x14ac:dyDescent="0.25">
      <c r="A23305" s="18"/>
      <c r="B23305" s="18"/>
      <c r="C23305" s="18"/>
      <c r="D23305" s="18"/>
      <c r="E23305" s="18"/>
      <c r="F23305" s="18"/>
      <c r="G23305" s="18"/>
    </row>
    <row r="23306" spans="1:7" x14ac:dyDescent="0.25">
      <c r="A23306" s="18"/>
      <c r="B23306" s="18"/>
      <c r="C23306" s="18"/>
      <c r="D23306" s="18"/>
      <c r="E23306" s="18"/>
      <c r="F23306" s="18"/>
      <c r="G23306" s="18"/>
    </row>
    <row r="23307" spans="1:7" x14ac:dyDescent="0.25">
      <c r="A23307" s="18"/>
      <c r="B23307" s="18"/>
      <c r="C23307" s="18"/>
      <c r="D23307" s="18"/>
      <c r="E23307" s="18"/>
      <c r="F23307" s="18"/>
      <c r="G23307" s="18"/>
    </row>
    <row r="23308" spans="1:7" x14ac:dyDescent="0.25">
      <c r="A23308" s="18"/>
      <c r="B23308" s="18"/>
      <c r="C23308" s="18"/>
      <c r="D23308" s="18"/>
      <c r="E23308" s="18"/>
      <c r="F23308" s="18"/>
      <c r="G23308" s="18"/>
    </row>
    <row r="23309" spans="1:7" x14ac:dyDescent="0.25">
      <c r="A23309" s="18"/>
      <c r="B23309" s="18"/>
      <c r="C23309" s="18"/>
      <c r="D23309" s="18"/>
      <c r="E23309" s="18"/>
      <c r="F23309" s="18"/>
      <c r="G23309" s="18"/>
    </row>
    <row r="23310" spans="1:7" x14ac:dyDescent="0.25">
      <c r="A23310" s="18"/>
      <c r="B23310" s="18"/>
      <c r="C23310" s="18"/>
      <c r="D23310" s="18"/>
      <c r="E23310" s="18"/>
      <c r="F23310" s="18"/>
      <c r="G23310" s="18"/>
    </row>
    <row r="23311" spans="1:7" x14ac:dyDescent="0.25">
      <c r="A23311" s="18"/>
      <c r="B23311" s="18"/>
      <c r="C23311" s="18"/>
      <c r="D23311" s="18"/>
      <c r="E23311" s="18"/>
      <c r="F23311" s="18"/>
      <c r="G23311" s="18"/>
    </row>
    <row r="23312" spans="1:7" x14ac:dyDescent="0.25">
      <c r="A23312" s="18"/>
      <c r="B23312" s="18"/>
      <c r="C23312" s="18"/>
      <c r="D23312" s="18"/>
      <c r="E23312" s="18"/>
      <c r="F23312" s="18"/>
      <c r="G23312" s="18"/>
    </row>
    <row r="23313" spans="1:7" x14ac:dyDescent="0.25">
      <c r="A23313" s="18"/>
      <c r="B23313" s="18"/>
      <c r="C23313" s="18"/>
      <c r="D23313" s="18"/>
      <c r="E23313" s="18"/>
      <c r="F23313" s="18"/>
      <c r="G23313" s="18"/>
    </row>
    <row r="23314" spans="1:7" x14ac:dyDescent="0.25">
      <c r="A23314" s="18"/>
      <c r="B23314" s="18"/>
      <c r="C23314" s="18"/>
      <c r="D23314" s="18"/>
      <c r="E23314" s="18"/>
      <c r="F23314" s="18"/>
      <c r="G23314" s="18"/>
    </row>
    <row r="23315" spans="1:7" x14ac:dyDescent="0.25">
      <c r="A23315" s="18"/>
      <c r="B23315" s="18"/>
      <c r="C23315" s="18"/>
      <c r="D23315" s="18"/>
      <c r="E23315" s="18"/>
      <c r="F23315" s="18"/>
      <c r="G23315" s="18"/>
    </row>
    <row r="23316" spans="1:7" x14ac:dyDescent="0.25">
      <c r="A23316" s="18"/>
      <c r="B23316" s="18"/>
      <c r="C23316" s="18"/>
      <c r="D23316" s="18"/>
      <c r="E23316" s="18"/>
      <c r="F23316" s="18"/>
      <c r="G23316" s="18"/>
    </row>
    <row r="23317" spans="1:7" x14ac:dyDescent="0.25">
      <c r="A23317" s="18"/>
      <c r="B23317" s="18"/>
      <c r="C23317" s="18"/>
      <c r="D23317" s="18"/>
      <c r="E23317" s="18"/>
      <c r="F23317" s="18"/>
      <c r="G23317" s="18"/>
    </row>
    <row r="23318" spans="1:7" x14ac:dyDescent="0.25">
      <c r="A23318" s="18"/>
      <c r="B23318" s="18"/>
      <c r="C23318" s="18"/>
      <c r="D23318" s="18"/>
      <c r="E23318" s="18"/>
      <c r="F23318" s="18"/>
      <c r="G23318" s="18"/>
    </row>
    <row r="23319" spans="1:7" x14ac:dyDescent="0.25">
      <c r="A23319" s="18"/>
      <c r="B23319" s="18"/>
      <c r="C23319" s="18"/>
      <c r="D23319" s="18"/>
      <c r="E23319" s="18"/>
      <c r="F23319" s="18"/>
      <c r="G23319" s="18"/>
    </row>
    <row r="23320" spans="1:7" x14ac:dyDescent="0.25">
      <c r="A23320" s="18"/>
      <c r="B23320" s="18"/>
      <c r="C23320" s="18"/>
      <c r="D23320" s="18"/>
      <c r="E23320" s="18"/>
      <c r="F23320" s="18"/>
      <c r="G23320" s="18"/>
    </row>
    <row r="23321" spans="1:7" x14ac:dyDescent="0.25">
      <c r="A23321" s="18"/>
      <c r="B23321" s="18"/>
      <c r="C23321" s="18"/>
      <c r="D23321" s="18"/>
      <c r="E23321" s="18"/>
      <c r="F23321" s="18"/>
      <c r="G23321" s="18"/>
    </row>
    <row r="23322" spans="1:7" x14ac:dyDescent="0.25">
      <c r="A23322" s="18"/>
      <c r="B23322" s="18"/>
      <c r="C23322" s="18"/>
      <c r="D23322" s="18"/>
      <c r="E23322" s="18"/>
      <c r="F23322" s="18"/>
      <c r="G23322" s="18"/>
    </row>
    <row r="23323" spans="1:7" x14ac:dyDescent="0.25">
      <c r="A23323" s="18"/>
      <c r="B23323" s="18"/>
      <c r="C23323" s="18"/>
      <c r="D23323" s="18"/>
      <c r="E23323" s="18"/>
      <c r="F23323" s="18"/>
      <c r="G23323" s="18"/>
    </row>
    <row r="23324" spans="1:7" x14ac:dyDescent="0.25">
      <c r="A23324" s="18"/>
      <c r="B23324" s="18"/>
      <c r="C23324" s="18"/>
      <c r="D23324" s="18"/>
      <c r="E23324" s="18"/>
      <c r="F23324" s="18"/>
      <c r="G23324" s="18"/>
    </row>
    <row r="23325" spans="1:7" x14ac:dyDescent="0.25">
      <c r="A23325" s="18"/>
      <c r="B23325" s="18"/>
      <c r="C23325" s="18"/>
      <c r="D23325" s="18"/>
      <c r="E23325" s="18"/>
      <c r="F23325" s="18"/>
      <c r="G23325" s="18"/>
    </row>
    <row r="23326" spans="1:7" x14ac:dyDescent="0.25">
      <c r="A23326" s="18"/>
      <c r="B23326" s="18"/>
      <c r="C23326" s="18"/>
      <c r="D23326" s="18"/>
      <c r="E23326" s="18"/>
      <c r="F23326" s="18"/>
      <c r="G23326" s="18"/>
    </row>
    <row r="23327" spans="1:7" x14ac:dyDescent="0.25">
      <c r="A23327" s="18"/>
      <c r="B23327" s="18"/>
      <c r="C23327" s="18"/>
      <c r="D23327" s="18"/>
      <c r="E23327" s="18"/>
      <c r="F23327" s="18"/>
      <c r="G23327" s="18"/>
    </row>
    <row r="23328" spans="1:7" x14ac:dyDescent="0.25">
      <c r="A23328" s="18"/>
      <c r="B23328" s="18"/>
      <c r="C23328" s="18"/>
      <c r="D23328" s="18"/>
      <c r="E23328" s="18"/>
      <c r="F23328" s="18"/>
      <c r="G23328" s="18"/>
    </row>
    <row r="23329" spans="1:7" x14ac:dyDescent="0.25">
      <c r="A23329" s="18"/>
      <c r="B23329" s="18"/>
      <c r="C23329" s="18"/>
      <c r="D23329" s="18"/>
      <c r="E23329" s="18"/>
      <c r="F23329" s="18"/>
      <c r="G23329" s="18"/>
    </row>
    <row r="23330" spans="1:7" x14ac:dyDescent="0.25">
      <c r="A23330" s="18"/>
      <c r="B23330" s="18"/>
      <c r="C23330" s="18"/>
      <c r="D23330" s="18"/>
      <c r="E23330" s="18"/>
      <c r="F23330" s="18"/>
      <c r="G23330" s="18"/>
    </row>
    <row r="23331" spans="1:7" x14ac:dyDescent="0.25">
      <c r="A23331" s="18"/>
      <c r="B23331" s="18"/>
      <c r="C23331" s="18"/>
      <c r="D23331" s="18"/>
      <c r="E23331" s="18"/>
      <c r="F23331" s="18"/>
      <c r="G23331" s="18"/>
    </row>
    <row r="23332" spans="1:7" x14ac:dyDescent="0.25">
      <c r="A23332" s="18"/>
      <c r="B23332" s="18"/>
      <c r="C23332" s="18"/>
      <c r="D23332" s="18"/>
      <c r="E23332" s="18"/>
      <c r="F23332" s="18"/>
      <c r="G23332" s="18"/>
    </row>
    <row r="23333" spans="1:7" x14ac:dyDescent="0.25">
      <c r="A23333" s="18"/>
      <c r="B23333" s="18"/>
      <c r="C23333" s="18"/>
      <c r="D23333" s="18"/>
      <c r="E23333" s="18"/>
      <c r="F23333" s="18"/>
      <c r="G23333" s="18"/>
    </row>
    <row r="23334" spans="1:7" x14ac:dyDescent="0.25">
      <c r="A23334" s="18"/>
      <c r="B23334" s="18"/>
      <c r="C23334" s="18"/>
      <c r="D23334" s="18"/>
      <c r="E23334" s="18"/>
      <c r="F23334" s="18"/>
      <c r="G23334" s="18"/>
    </row>
    <row r="23335" spans="1:7" x14ac:dyDescent="0.25">
      <c r="A23335" s="18"/>
      <c r="B23335" s="18"/>
      <c r="C23335" s="18"/>
      <c r="D23335" s="18"/>
      <c r="E23335" s="18"/>
      <c r="F23335" s="18"/>
      <c r="G23335" s="18"/>
    </row>
    <row r="23336" spans="1:7" x14ac:dyDescent="0.25">
      <c r="A23336" s="18"/>
      <c r="B23336" s="18"/>
      <c r="C23336" s="18"/>
      <c r="D23336" s="18"/>
      <c r="E23336" s="18"/>
      <c r="F23336" s="18"/>
      <c r="G23336" s="18"/>
    </row>
    <row r="23337" spans="1:7" x14ac:dyDescent="0.25">
      <c r="A23337" s="18"/>
      <c r="B23337" s="18"/>
      <c r="C23337" s="18"/>
      <c r="D23337" s="18"/>
      <c r="E23337" s="18"/>
      <c r="F23337" s="18"/>
      <c r="G23337" s="18"/>
    </row>
    <row r="23338" spans="1:7" x14ac:dyDescent="0.25">
      <c r="A23338" s="18"/>
      <c r="B23338" s="18"/>
      <c r="C23338" s="18"/>
      <c r="D23338" s="18"/>
      <c r="E23338" s="18"/>
      <c r="F23338" s="18"/>
      <c r="G23338" s="18"/>
    </row>
    <row r="23339" spans="1:7" x14ac:dyDescent="0.25">
      <c r="A23339" s="18"/>
      <c r="B23339" s="18"/>
      <c r="C23339" s="18"/>
      <c r="D23339" s="18"/>
      <c r="E23339" s="18"/>
      <c r="F23339" s="18"/>
      <c r="G23339" s="18"/>
    </row>
    <row r="23340" spans="1:7" x14ac:dyDescent="0.25">
      <c r="A23340" s="18"/>
      <c r="B23340" s="18"/>
      <c r="C23340" s="18"/>
      <c r="D23340" s="18"/>
      <c r="E23340" s="18"/>
      <c r="F23340" s="18"/>
      <c r="G23340" s="18"/>
    </row>
    <row r="23341" spans="1:7" x14ac:dyDescent="0.25">
      <c r="A23341" s="18"/>
      <c r="B23341" s="18"/>
      <c r="C23341" s="18"/>
      <c r="D23341" s="18"/>
      <c r="E23341" s="18"/>
      <c r="F23341" s="18"/>
      <c r="G23341" s="18"/>
    </row>
    <row r="23342" spans="1:7" x14ac:dyDescent="0.25">
      <c r="A23342" s="18"/>
      <c r="B23342" s="18"/>
      <c r="C23342" s="18"/>
      <c r="D23342" s="18"/>
      <c r="E23342" s="18"/>
      <c r="F23342" s="18"/>
      <c r="G23342" s="18"/>
    </row>
    <row r="23343" spans="1:7" x14ac:dyDescent="0.25">
      <c r="A23343" s="18"/>
      <c r="B23343" s="18"/>
      <c r="C23343" s="18"/>
      <c r="D23343" s="18"/>
      <c r="E23343" s="18"/>
      <c r="F23343" s="18"/>
      <c r="G23343" s="18"/>
    </row>
    <row r="23344" spans="1:7" x14ac:dyDescent="0.25">
      <c r="A23344" s="18"/>
      <c r="B23344" s="18"/>
      <c r="C23344" s="18"/>
      <c r="D23344" s="18"/>
      <c r="E23344" s="18"/>
      <c r="F23344" s="18"/>
      <c r="G23344" s="18"/>
    </row>
    <row r="23345" spans="1:7" x14ac:dyDescent="0.25">
      <c r="A23345" s="18"/>
      <c r="B23345" s="18"/>
      <c r="C23345" s="18"/>
      <c r="D23345" s="18"/>
      <c r="E23345" s="18"/>
      <c r="F23345" s="18"/>
      <c r="G23345" s="18"/>
    </row>
    <row r="23346" spans="1:7" x14ac:dyDescent="0.25">
      <c r="A23346" s="18"/>
      <c r="B23346" s="18"/>
      <c r="C23346" s="18"/>
      <c r="D23346" s="18"/>
      <c r="E23346" s="18"/>
      <c r="F23346" s="18"/>
      <c r="G23346" s="18"/>
    </row>
    <row r="23347" spans="1:7" x14ac:dyDescent="0.25">
      <c r="A23347" s="18"/>
      <c r="B23347" s="18"/>
      <c r="C23347" s="18"/>
      <c r="D23347" s="18"/>
      <c r="E23347" s="18"/>
      <c r="F23347" s="18"/>
      <c r="G23347" s="18"/>
    </row>
    <row r="23348" spans="1:7" x14ac:dyDescent="0.25">
      <c r="A23348" s="18"/>
      <c r="B23348" s="18"/>
      <c r="C23348" s="18"/>
      <c r="D23348" s="18"/>
      <c r="E23348" s="18"/>
      <c r="F23348" s="18"/>
      <c r="G23348" s="18"/>
    </row>
    <row r="23349" spans="1:7" x14ac:dyDescent="0.25">
      <c r="A23349" s="18"/>
      <c r="B23349" s="18"/>
      <c r="C23349" s="18"/>
      <c r="D23349" s="18"/>
      <c r="E23349" s="18"/>
      <c r="F23349" s="18"/>
      <c r="G23349" s="18"/>
    </row>
    <row r="23350" spans="1:7" x14ac:dyDescent="0.25">
      <c r="A23350" s="18"/>
      <c r="B23350" s="18"/>
      <c r="C23350" s="18"/>
      <c r="D23350" s="18"/>
      <c r="E23350" s="18"/>
      <c r="F23350" s="18"/>
      <c r="G23350" s="18"/>
    </row>
    <row r="23351" spans="1:7" x14ac:dyDescent="0.25">
      <c r="A23351" s="18"/>
      <c r="B23351" s="18"/>
      <c r="C23351" s="18"/>
      <c r="D23351" s="18"/>
      <c r="E23351" s="18"/>
      <c r="F23351" s="18"/>
      <c r="G23351" s="18"/>
    </row>
    <row r="23352" spans="1:7" x14ac:dyDescent="0.25">
      <c r="A23352" s="18"/>
      <c r="B23352" s="18"/>
      <c r="C23352" s="18"/>
      <c r="D23352" s="18"/>
      <c r="E23352" s="18"/>
      <c r="F23352" s="18"/>
      <c r="G23352" s="18"/>
    </row>
    <row r="23353" spans="1:7" x14ac:dyDescent="0.25">
      <c r="A23353" s="18"/>
      <c r="B23353" s="18"/>
      <c r="C23353" s="18"/>
      <c r="D23353" s="18"/>
      <c r="E23353" s="18"/>
      <c r="F23353" s="18"/>
      <c r="G23353" s="18"/>
    </row>
    <row r="23354" spans="1:7" x14ac:dyDescent="0.25">
      <c r="A23354" s="18"/>
      <c r="B23354" s="18"/>
      <c r="C23354" s="18"/>
      <c r="D23354" s="18"/>
      <c r="E23354" s="18"/>
      <c r="F23354" s="18"/>
      <c r="G23354" s="18"/>
    </row>
    <row r="23355" spans="1:7" x14ac:dyDescent="0.25">
      <c r="A23355" s="18"/>
      <c r="B23355" s="18"/>
      <c r="C23355" s="18"/>
      <c r="D23355" s="18"/>
      <c r="E23355" s="18"/>
      <c r="F23355" s="18"/>
      <c r="G23355" s="18"/>
    </row>
    <row r="23356" spans="1:7" x14ac:dyDescent="0.25">
      <c r="A23356" s="18"/>
      <c r="B23356" s="18"/>
      <c r="C23356" s="18"/>
      <c r="D23356" s="18"/>
      <c r="E23356" s="18"/>
      <c r="F23356" s="18"/>
      <c r="G23356" s="18"/>
    </row>
    <row r="23357" spans="1:7" x14ac:dyDescent="0.25">
      <c r="A23357" s="18"/>
      <c r="B23357" s="18"/>
      <c r="C23357" s="18"/>
      <c r="D23357" s="18"/>
      <c r="E23357" s="18"/>
      <c r="F23357" s="18"/>
      <c r="G23357" s="18"/>
    </row>
    <row r="23358" spans="1:7" x14ac:dyDescent="0.25">
      <c r="A23358" s="18"/>
      <c r="B23358" s="18"/>
      <c r="C23358" s="18"/>
      <c r="D23358" s="18"/>
      <c r="E23358" s="18"/>
      <c r="F23358" s="18"/>
      <c r="G23358" s="18"/>
    </row>
    <row r="23359" spans="1:7" x14ac:dyDescent="0.25">
      <c r="A23359" s="18"/>
      <c r="B23359" s="18"/>
      <c r="C23359" s="18"/>
      <c r="D23359" s="18"/>
      <c r="E23359" s="18"/>
      <c r="F23359" s="18"/>
      <c r="G23359" s="18"/>
    </row>
    <row r="23360" spans="1:7" x14ac:dyDescent="0.25">
      <c r="A23360" s="18"/>
      <c r="B23360" s="18"/>
      <c r="C23360" s="18"/>
      <c r="D23360" s="18"/>
      <c r="E23360" s="18"/>
      <c r="F23360" s="18"/>
      <c r="G23360" s="18"/>
    </row>
    <row r="23361" spans="1:7" x14ac:dyDescent="0.25">
      <c r="A23361" s="18"/>
      <c r="B23361" s="18"/>
      <c r="C23361" s="18"/>
      <c r="D23361" s="18"/>
      <c r="E23361" s="18"/>
      <c r="F23361" s="18"/>
      <c r="G23361" s="18"/>
    </row>
    <row r="23362" spans="1:7" x14ac:dyDescent="0.25">
      <c r="A23362" s="18"/>
      <c r="B23362" s="18"/>
      <c r="C23362" s="18"/>
      <c r="D23362" s="18"/>
      <c r="E23362" s="18"/>
      <c r="F23362" s="18"/>
      <c r="G23362" s="18"/>
    </row>
    <row r="23363" spans="1:7" x14ac:dyDescent="0.25">
      <c r="A23363" s="18"/>
      <c r="B23363" s="18"/>
      <c r="C23363" s="18"/>
      <c r="D23363" s="18"/>
      <c r="E23363" s="18"/>
      <c r="F23363" s="18"/>
      <c r="G23363" s="18"/>
    </row>
    <row r="23364" spans="1:7" x14ac:dyDescent="0.25">
      <c r="A23364" s="18"/>
      <c r="B23364" s="18"/>
      <c r="C23364" s="18"/>
      <c r="D23364" s="18"/>
      <c r="E23364" s="18"/>
      <c r="F23364" s="18"/>
      <c r="G23364" s="18"/>
    </row>
    <row r="23365" spans="1:7" x14ac:dyDescent="0.25">
      <c r="A23365" s="18"/>
      <c r="B23365" s="18"/>
      <c r="C23365" s="18"/>
      <c r="D23365" s="18"/>
      <c r="E23365" s="18"/>
      <c r="F23365" s="18"/>
      <c r="G23365" s="18"/>
    </row>
    <row r="23366" spans="1:7" x14ac:dyDescent="0.25">
      <c r="A23366" s="18"/>
      <c r="B23366" s="18"/>
      <c r="C23366" s="18"/>
      <c r="D23366" s="18"/>
      <c r="E23366" s="18"/>
      <c r="F23366" s="18"/>
      <c r="G23366" s="18"/>
    </row>
    <row r="23367" spans="1:7" x14ac:dyDescent="0.25">
      <c r="A23367" s="18"/>
      <c r="B23367" s="18"/>
      <c r="C23367" s="18"/>
      <c r="D23367" s="18"/>
      <c r="E23367" s="18"/>
      <c r="F23367" s="18"/>
      <c r="G23367" s="18"/>
    </row>
    <row r="23368" spans="1:7" x14ac:dyDescent="0.25">
      <c r="A23368" s="18"/>
      <c r="B23368" s="18"/>
      <c r="C23368" s="18"/>
      <c r="D23368" s="18"/>
      <c r="E23368" s="18"/>
      <c r="F23368" s="18"/>
      <c r="G23368" s="18"/>
    </row>
    <row r="23369" spans="1:7" x14ac:dyDescent="0.25">
      <c r="A23369" s="18"/>
      <c r="B23369" s="18"/>
      <c r="C23369" s="18"/>
      <c r="D23369" s="18"/>
      <c r="E23369" s="18"/>
      <c r="F23369" s="18"/>
      <c r="G23369" s="18"/>
    </row>
    <row r="23370" spans="1:7" x14ac:dyDescent="0.25">
      <c r="A23370" s="18"/>
      <c r="B23370" s="18"/>
      <c r="C23370" s="18"/>
      <c r="D23370" s="18"/>
      <c r="E23370" s="18"/>
      <c r="F23370" s="18"/>
      <c r="G23370" s="18"/>
    </row>
    <row r="23371" spans="1:7" x14ac:dyDescent="0.25">
      <c r="A23371" s="18"/>
      <c r="B23371" s="18"/>
      <c r="C23371" s="18"/>
      <c r="D23371" s="18"/>
      <c r="E23371" s="18"/>
      <c r="F23371" s="18"/>
      <c r="G23371" s="18"/>
    </row>
    <row r="23372" spans="1:7" x14ac:dyDescent="0.25">
      <c r="A23372" s="18"/>
      <c r="B23372" s="18"/>
      <c r="C23372" s="18"/>
      <c r="D23372" s="18"/>
      <c r="E23372" s="18"/>
      <c r="F23372" s="18"/>
      <c r="G23372" s="18"/>
    </row>
    <row r="23373" spans="1:7" x14ac:dyDescent="0.25">
      <c r="A23373" s="18"/>
      <c r="B23373" s="18"/>
      <c r="C23373" s="18"/>
      <c r="D23373" s="18"/>
      <c r="E23373" s="18"/>
      <c r="F23373" s="18"/>
      <c r="G23373" s="18"/>
    </row>
    <row r="23374" spans="1:7" x14ac:dyDescent="0.25">
      <c r="A23374" s="18"/>
      <c r="B23374" s="18"/>
      <c r="C23374" s="18"/>
      <c r="D23374" s="18"/>
      <c r="E23374" s="18"/>
      <c r="F23374" s="18"/>
      <c r="G23374" s="18"/>
    </row>
    <row r="23375" spans="1:7" x14ac:dyDescent="0.25">
      <c r="A23375" s="18"/>
      <c r="B23375" s="18"/>
      <c r="C23375" s="18"/>
      <c r="D23375" s="18"/>
      <c r="E23375" s="18"/>
      <c r="F23375" s="18"/>
      <c r="G23375" s="18"/>
    </row>
    <row r="23376" spans="1:7" x14ac:dyDescent="0.25">
      <c r="A23376" s="18"/>
      <c r="B23376" s="18"/>
      <c r="C23376" s="18"/>
      <c r="D23376" s="18"/>
      <c r="E23376" s="18"/>
      <c r="F23376" s="18"/>
      <c r="G23376" s="18"/>
    </row>
    <row r="23377" spans="1:7" x14ac:dyDescent="0.25">
      <c r="A23377" s="18"/>
      <c r="B23377" s="18"/>
      <c r="C23377" s="18"/>
      <c r="D23377" s="18"/>
      <c r="E23377" s="18"/>
      <c r="F23377" s="18"/>
      <c r="G23377" s="18"/>
    </row>
    <row r="23378" spans="1:7" x14ac:dyDescent="0.25">
      <c r="A23378" s="18"/>
      <c r="B23378" s="18"/>
      <c r="C23378" s="18"/>
      <c r="D23378" s="18"/>
      <c r="E23378" s="18"/>
      <c r="F23378" s="18"/>
      <c r="G23378" s="18"/>
    </row>
    <row r="23379" spans="1:7" x14ac:dyDescent="0.25">
      <c r="A23379" s="18"/>
      <c r="B23379" s="18"/>
      <c r="C23379" s="18"/>
      <c r="D23379" s="18"/>
      <c r="E23379" s="18"/>
      <c r="F23379" s="18"/>
      <c r="G23379" s="18"/>
    </row>
    <row r="23380" spans="1:7" x14ac:dyDescent="0.25">
      <c r="A23380" s="18"/>
      <c r="B23380" s="18"/>
      <c r="C23380" s="18"/>
      <c r="D23380" s="18"/>
      <c r="E23380" s="18"/>
      <c r="F23380" s="18"/>
      <c r="G23380" s="18"/>
    </row>
    <row r="23381" spans="1:7" x14ac:dyDescent="0.25">
      <c r="A23381" s="18"/>
      <c r="B23381" s="18"/>
      <c r="C23381" s="18"/>
      <c r="D23381" s="18"/>
      <c r="E23381" s="18"/>
      <c r="F23381" s="18"/>
      <c r="G23381" s="18"/>
    </row>
    <row r="23382" spans="1:7" x14ac:dyDescent="0.25">
      <c r="A23382" s="18"/>
      <c r="B23382" s="18"/>
      <c r="C23382" s="18"/>
      <c r="D23382" s="18"/>
      <c r="E23382" s="18"/>
      <c r="F23382" s="18"/>
      <c r="G23382" s="18"/>
    </row>
    <row r="23383" spans="1:7" x14ac:dyDescent="0.25">
      <c r="A23383" s="18"/>
      <c r="B23383" s="18"/>
      <c r="C23383" s="18"/>
      <c r="D23383" s="18"/>
      <c r="E23383" s="18"/>
      <c r="F23383" s="18"/>
      <c r="G23383" s="18"/>
    </row>
    <row r="23384" spans="1:7" x14ac:dyDescent="0.25">
      <c r="A23384" s="18"/>
      <c r="B23384" s="18"/>
      <c r="C23384" s="18"/>
      <c r="D23384" s="18"/>
      <c r="E23384" s="18"/>
      <c r="F23384" s="18"/>
      <c r="G23384" s="18"/>
    </row>
    <row r="23385" spans="1:7" x14ac:dyDescent="0.25">
      <c r="A23385" s="18"/>
      <c r="B23385" s="18"/>
      <c r="C23385" s="18"/>
      <c r="D23385" s="18"/>
      <c r="E23385" s="18"/>
      <c r="F23385" s="18"/>
      <c r="G23385" s="18"/>
    </row>
    <row r="23386" spans="1:7" x14ac:dyDescent="0.25">
      <c r="A23386" s="18"/>
      <c r="B23386" s="18"/>
      <c r="C23386" s="18"/>
      <c r="D23386" s="18"/>
      <c r="E23386" s="18"/>
      <c r="F23386" s="18"/>
      <c r="G23386" s="18"/>
    </row>
    <row r="23387" spans="1:7" x14ac:dyDescent="0.25">
      <c r="A23387" s="18"/>
      <c r="B23387" s="18"/>
      <c r="C23387" s="18"/>
      <c r="D23387" s="18"/>
      <c r="E23387" s="18"/>
      <c r="F23387" s="18"/>
      <c r="G23387" s="18"/>
    </row>
    <row r="23388" spans="1:7" x14ac:dyDescent="0.25">
      <c r="A23388" s="18"/>
      <c r="B23388" s="18"/>
      <c r="C23388" s="18"/>
      <c r="D23388" s="18"/>
      <c r="E23388" s="18"/>
      <c r="F23388" s="18"/>
      <c r="G23388" s="18"/>
    </row>
    <row r="23389" spans="1:7" x14ac:dyDescent="0.25">
      <c r="A23389" s="18"/>
      <c r="B23389" s="18"/>
      <c r="C23389" s="18"/>
      <c r="D23389" s="18"/>
      <c r="E23389" s="18"/>
      <c r="F23389" s="18"/>
      <c r="G23389" s="18"/>
    </row>
    <row r="23390" spans="1:7" x14ac:dyDescent="0.25">
      <c r="A23390" s="18"/>
      <c r="B23390" s="18"/>
      <c r="C23390" s="18"/>
      <c r="D23390" s="18"/>
      <c r="E23390" s="18"/>
      <c r="F23390" s="18"/>
      <c r="G23390" s="18"/>
    </row>
    <row r="23391" spans="1:7" x14ac:dyDescent="0.25">
      <c r="A23391" s="18"/>
      <c r="B23391" s="18"/>
      <c r="C23391" s="18"/>
      <c r="D23391" s="18"/>
      <c r="E23391" s="18"/>
      <c r="F23391" s="18"/>
      <c r="G23391" s="18"/>
    </row>
    <row r="23392" spans="1:7" x14ac:dyDescent="0.25">
      <c r="A23392" s="18"/>
      <c r="B23392" s="18"/>
      <c r="C23392" s="18"/>
      <c r="D23392" s="18"/>
      <c r="E23392" s="18"/>
      <c r="F23392" s="18"/>
      <c r="G23392" s="18"/>
    </row>
    <row r="23393" spans="1:7" x14ac:dyDescent="0.25">
      <c r="A23393" s="18"/>
      <c r="B23393" s="18"/>
      <c r="C23393" s="18"/>
      <c r="D23393" s="18"/>
      <c r="E23393" s="18"/>
      <c r="F23393" s="18"/>
      <c r="G23393" s="18"/>
    </row>
    <row r="23394" spans="1:7" x14ac:dyDescent="0.25">
      <c r="A23394" s="18"/>
      <c r="B23394" s="18"/>
      <c r="C23394" s="18"/>
      <c r="D23394" s="18"/>
      <c r="E23394" s="18"/>
      <c r="F23394" s="18"/>
      <c r="G23394" s="18"/>
    </row>
    <row r="23395" spans="1:7" x14ac:dyDescent="0.25">
      <c r="A23395" s="18"/>
      <c r="B23395" s="18"/>
      <c r="C23395" s="18"/>
      <c r="D23395" s="18"/>
      <c r="E23395" s="18"/>
      <c r="F23395" s="18"/>
      <c r="G23395" s="18"/>
    </row>
    <row r="23396" spans="1:7" x14ac:dyDescent="0.25">
      <c r="A23396" s="18"/>
      <c r="B23396" s="18"/>
      <c r="C23396" s="18"/>
      <c r="D23396" s="18"/>
      <c r="E23396" s="18"/>
      <c r="F23396" s="18"/>
      <c r="G23396" s="18"/>
    </row>
    <row r="23397" spans="1:7" x14ac:dyDescent="0.25">
      <c r="A23397" s="18"/>
      <c r="B23397" s="18"/>
      <c r="C23397" s="18"/>
      <c r="D23397" s="18"/>
      <c r="E23397" s="18"/>
      <c r="F23397" s="18"/>
      <c r="G23397" s="18"/>
    </row>
    <row r="23398" spans="1:7" x14ac:dyDescent="0.25">
      <c r="A23398" s="18"/>
      <c r="B23398" s="18"/>
      <c r="C23398" s="18"/>
      <c r="D23398" s="18"/>
      <c r="E23398" s="18"/>
      <c r="F23398" s="18"/>
      <c r="G23398" s="18"/>
    </row>
    <row r="23399" spans="1:7" x14ac:dyDescent="0.25">
      <c r="A23399" s="18"/>
      <c r="B23399" s="18"/>
      <c r="C23399" s="18"/>
      <c r="D23399" s="18"/>
      <c r="E23399" s="18"/>
      <c r="F23399" s="18"/>
      <c r="G23399" s="18"/>
    </row>
    <row r="23400" spans="1:7" x14ac:dyDescent="0.25">
      <c r="A23400" s="18"/>
      <c r="B23400" s="18"/>
      <c r="C23400" s="18"/>
      <c r="D23400" s="18"/>
      <c r="E23400" s="18"/>
      <c r="F23400" s="18"/>
      <c r="G23400" s="18"/>
    </row>
    <row r="23401" spans="1:7" x14ac:dyDescent="0.25">
      <c r="A23401" s="18"/>
      <c r="B23401" s="18"/>
      <c r="C23401" s="18"/>
      <c r="D23401" s="18"/>
      <c r="E23401" s="18"/>
      <c r="F23401" s="18"/>
      <c r="G23401" s="18"/>
    </row>
    <row r="23402" spans="1:7" x14ac:dyDescent="0.25">
      <c r="A23402" s="18"/>
      <c r="B23402" s="18"/>
      <c r="C23402" s="18"/>
      <c r="D23402" s="18"/>
      <c r="E23402" s="18"/>
      <c r="F23402" s="18"/>
      <c r="G23402" s="18"/>
    </row>
    <row r="23403" spans="1:7" x14ac:dyDescent="0.25">
      <c r="A23403" s="18"/>
      <c r="B23403" s="18"/>
      <c r="C23403" s="18"/>
      <c r="D23403" s="18"/>
      <c r="E23403" s="18"/>
      <c r="F23403" s="18"/>
      <c r="G23403" s="18"/>
    </row>
    <row r="23404" spans="1:7" x14ac:dyDescent="0.25">
      <c r="A23404" s="18"/>
      <c r="B23404" s="18"/>
      <c r="C23404" s="18"/>
      <c r="D23404" s="18"/>
      <c r="E23404" s="18"/>
      <c r="F23404" s="18"/>
      <c r="G23404" s="18"/>
    </row>
    <row r="23405" spans="1:7" x14ac:dyDescent="0.25">
      <c r="A23405" s="18"/>
      <c r="B23405" s="18"/>
      <c r="C23405" s="18"/>
      <c r="D23405" s="18"/>
      <c r="E23405" s="18"/>
      <c r="F23405" s="18"/>
      <c r="G23405" s="18"/>
    </row>
    <row r="23406" spans="1:7" x14ac:dyDescent="0.25">
      <c r="A23406" s="18"/>
      <c r="B23406" s="18"/>
      <c r="C23406" s="18"/>
      <c r="D23406" s="18"/>
      <c r="E23406" s="18"/>
      <c r="F23406" s="18"/>
      <c r="G23406" s="18"/>
    </row>
    <row r="23407" spans="1:7" x14ac:dyDescent="0.25">
      <c r="A23407" s="18"/>
      <c r="B23407" s="18"/>
      <c r="C23407" s="18"/>
      <c r="D23407" s="18"/>
      <c r="E23407" s="18"/>
      <c r="F23407" s="18"/>
      <c r="G23407" s="18"/>
    </row>
    <row r="23408" spans="1:7" x14ac:dyDescent="0.25">
      <c r="A23408" s="18"/>
      <c r="B23408" s="18"/>
      <c r="C23408" s="18"/>
      <c r="D23408" s="18"/>
      <c r="E23408" s="18"/>
      <c r="F23408" s="18"/>
      <c r="G23408" s="18"/>
    </row>
    <row r="23409" spans="1:7" x14ac:dyDescent="0.25">
      <c r="A23409" s="18"/>
      <c r="B23409" s="18"/>
      <c r="C23409" s="18"/>
      <c r="D23409" s="18"/>
      <c r="E23409" s="18"/>
      <c r="F23409" s="18"/>
      <c r="G23409" s="18"/>
    </row>
    <row r="23410" spans="1:7" x14ac:dyDescent="0.25">
      <c r="A23410" s="18"/>
      <c r="B23410" s="18"/>
      <c r="C23410" s="18"/>
      <c r="D23410" s="18"/>
      <c r="E23410" s="18"/>
      <c r="F23410" s="18"/>
      <c r="G23410" s="18"/>
    </row>
    <row r="23411" spans="1:7" x14ac:dyDescent="0.25">
      <c r="A23411" s="18"/>
      <c r="B23411" s="18"/>
      <c r="C23411" s="18"/>
      <c r="D23411" s="18"/>
      <c r="E23411" s="18"/>
      <c r="F23411" s="18"/>
      <c r="G23411" s="18"/>
    </row>
    <row r="23412" spans="1:7" x14ac:dyDescent="0.25">
      <c r="A23412" s="18"/>
      <c r="B23412" s="18"/>
      <c r="C23412" s="18"/>
      <c r="D23412" s="18"/>
      <c r="E23412" s="18"/>
      <c r="F23412" s="18"/>
      <c r="G23412" s="18"/>
    </row>
    <row r="23413" spans="1:7" x14ac:dyDescent="0.25">
      <c r="A23413" s="18"/>
      <c r="B23413" s="18"/>
      <c r="C23413" s="18"/>
      <c r="D23413" s="18"/>
      <c r="E23413" s="18"/>
      <c r="F23413" s="18"/>
      <c r="G23413" s="18"/>
    </row>
    <row r="23414" spans="1:7" x14ac:dyDescent="0.25">
      <c r="A23414" s="18"/>
      <c r="B23414" s="18"/>
      <c r="C23414" s="18"/>
      <c r="D23414" s="18"/>
      <c r="E23414" s="18"/>
      <c r="F23414" s="18"/>
      <c r="G23414" s="18"/>
    </row>
    <row r="23415" spans="1:7" x14ac:dyDescent="0.25">
      <c r="A23415" s="18"/>
      <c r="B23415" s="18"/>
      <c r="C23415" s="18"/>
      <c r="D23415" s="18"/>
      <c r="E23415" s="18"/>
      <c r="F23415" s="18"/>
      <c r="G23415" s="18"/>
    </row>
    <row r="23416" spans="1:7" x14ac:dyDescent="0.25">
      <c r="A23416" s="18"/>
      <c r="B23416" s="18"/>
      <c r="C23416" s="18"/>
      <c r="D23416" s="18"/>
      <c r="E23416" s="18"/>
      <c r="F23416" s="18"/>
      <c r="G23416" s="18"/>
    </row>
    <row r="23417" spans="1:7" x14ac:dyDescent="0.25">
      <c r="A23417" s="18"/>
      <c r="B23417" s="18"/>
      <c r="C23417" s="18"/>
      <c r="D23417" s="18"/>
      <c r="E23417" s="18"/>
      <c r="F23417" s="18"/>
      <c r="G23417" s="18"/>
    </row>
    <row r="23418" spans="1:7" x14ac:dyDescent="0.25">
      <c r="A23418" s="18"/>
      <c r="B23418" s="18"/>
      <c r="C23418" s="18"/>
      <c r="D23418" s="18"/>
      <c r="E23418" s="18"/>
      <c r="F23418" s="18"/>
      <c r="G23418" s="18"/>
    </row>
    <row r="23419" spans="1:7" x14ac:dyDescent="0.25">
      <c r="A23419" s="18"/>
      <c r="B23419" s="18"/>
      <c r="C23419" s="18"/>
      <c r="D23419" s="18"/>
      <c r="E23419" s="18"/>
      <c r="F23419" s="18"/>
      <c r="G23419" s="18"/>
    </row>
    <row r="23420" spans="1:7" x14ac:dyDescent="0.25">
      <c r="A23420" s="18"/>
      <c r="B23420" s="18"/>
      <c r="C23420" s="18"/>
      <c r="D23420" s="18"/>
      <c r="E23420" s="18"/>
      <c r="F23420" s="18"/>
      <c r="G23420" s="18"/>
    </row>
    <row r="23421" spans="1:7" x14ac:dyDescent="0.25">
      <c r="A23421" s="18"/>
      <c r="B23421" s="18"/>
      <c r="C23421" s="18"/>
      <c r="D23421" s="18"/>
      <c r="E23421" s="18"/>
      <c r="F23421" s="18"/>
      <c r="G23421" s="18"/>
    </row>
    <row r="23422" spans="1:7" x14ac:dyDescent="0.25">
      <c r="A23422" s="18"/>
      <c r="B23422" s="18"/>
      <c r="C23422" s="18"/>
      <c r="D23422" s="18"/>
      <c r="E23422" s="18"/>
      <c r="F23422" s="18"/>
      <c r="G23422" s="18"/>
    </row>
    <row r="23423" spans="1:7" x14ac:dyDescent="0.25">
      <c r="A23423" s="18"/>
      <c r="B23423" s="18"/>
      <c r="C23423" s="18"/>
      <c r="D23423" s="18"/>
      <c r="E23423" s="18"/>
      <c r="F23423" s="18"/>
      <c r="G23423" s="18"/>
    </row>
    <row r="23424" spans="1:7" x14ac:dyDescent="0.25">
      <c r="A23424" s="18"/>
      <c r="B23424" s="18"/>
      <c r="C23424" s="18"/>
      <c r="D23424" s="18"/>
      <c r="E23424" s="18"/>
      <c r="F23424" s="18"/>
      <c r="G23424" s="18"/>
    </row>
    <row r="23425" spans="1:7" x14ac:dyDescent="0.25">
      <c r="A23425" s="18"/>
      <c r="B23425" s="18"/>
      <c r="C23425" s="18"/>
      <c r="D23425" s="18"/>
      <c r="E23425" s="18"/>
      <c r="F23425" s="18"/>
      <c r="G23425" s="18"/>
    </row>
    <row r="23426" spans="1:7" x14ac:dyDescent="0.25">
      <c r="A23426" s="18"/>
      <c r="B23426" s="18"/>
      <c r="C23426" s="18"/>
      <c r="D23426" s="18"/>
      <c r="E23426" s="18"/>
      <c r="F23426" s="18"/>
      <c r="G23426" s="18"/>
    </row>
    <row r="23427" spans="1:7" x14ac:dyDescent="0.25">
      <c r="A23427" s="18"/>
      <c r="B23427" s="18"/>
      <c r="C23427" s="18"/>
      <c r="D23427" s="18"/>
      <c r="E23427" s="18"/>
      <c r="F23427" s="18"/>
      <c r="G23427" s="18"/>
    </row>
    <row r="23428" spans="1:7" x14ac:dyDescent="0.25">
      <c r="A23428" s="18"/>
      <c r="B23428" s="18"/>
      <c r="C23428" s="18"/>
      <c r="D23428" s="18"/>
      <c r="E23428" s="18"/>
      <c r="F23428" s="18"/>
      <c r="G23428" s="18"/>
    </row>
    <row r="23429" spans="1:7" x14ac:dyDescent="0.25">
      <c r="A23429" s="18"/>
      <c r="B23429" s="18"/>
      <c r="C23429" s="18"/>
      <c r="D23429" s="18"/>
      <c r="E23429" s="18"/>
      <c r="F23429" s="18"/>
      <c r="G23429" s="18"/>
    </row>
    <row r="23430" spans="1:7" x14ac:dyDescent="0.25">
      <c r="A23430" s="18"/>
      <c r="B23430" s="18"/>
      <c r="C23430" s="18"/>
      <c r="D23430" s="18"/>
      <c r="E23430" s="18"/>
      <c r="F23430" s="18"/>
      <c r="G23430" s="18"/>
    </row>
    <row r="23431" spans="1:7" x14ac:dyDescent="0.25">
      <c r="A23431" s="18"/>
      <c r="B23431" s="18"/>
      <c r="C23431" s="18"/>
      <c r="D23431" s="18"/>
      <c r="E23431" s="18"/>
      <c r="F23431" s="18"/>
      <c r="G23431" s="18"/>
    </row>
    <row r="23432" spans="1:7" x14ac:dyDescent="0.25">
      <c r="A23432" s="18"/>
      <c r="B23432" s="18"/>
      <c r="C23432" s="18"/>
      <c r="D23432" s="18"/>
      <c r="E23432" s="18"/>
      <c r="F23432" s="18"/>
      <c r="G23432" s="18"/>
    </row>
    <row r="23433" spans="1:7" x14ac:dyDescent="0.25">
      <c r="A23433" s="18"/>
      <c r="B23433" s="18"/>
      <c r="C23433" s="18"/>
      <c r="D23433" s="18"/>
      <c r="E23433" s="18"/>
      <c r="F23433" s="18"/>
      <c r="G23433" s="18"/>
    </row>
    <row r="23434" spans="1:7" x14ac:dyDescent="0.25">
      <c r="A23434" s="18"/>
      <c r="B23434" s="18"/>
      <c r="C23434" s="18"/>
      <c r="D23434" s="18"/>
      <c r="E23434" s="18"/>
      <c r="F23434" s="18"/>
      <c r="G23434" s="18"/>
    </row>
    <row r="23435" spans="1:7" x14ac:dyDescent="0.25">
      <c r="A23435" s="18"/>
      <c r="B23435" s="18"/>
      <c r="C23435" s="18"/>
      <c r="D23435" s="18"/>
      <c r="E23435" s="18"/>
      <c r="F23435" s="18"/>
      <c r="G23435" s="18"/>
    </row>
    <row r="23436" spans="1:7" x14ac:dyDescent="0.25">
      <c r="A23436" s="18"/>
      <c r="B23436" s="18"/>
      <c r="C23436" s="18"/>
      <c r="D23436" s="18"/>
      <c r="E23436" s="18"/>
      <c r="F23436" s="18"/>
      <c r="G23436" s="18"/>
    </row>
    <row r="23437" spans="1:7" x14ac:dyDescent="0.25">
      <c r="A23437" s="18"/>
      <c r="B23437" s="18"/>
      <c r="C23437" s="18"/>
      <c r="D23437" s="18"/>
      <c r="E23437" s="18"/>
      <c r="F23437" s="18"/>
      <c r="G23437" s="18"/>
    </row>
    <row r="23438" spans="1:7" x14ac:dyDescent="0.25">
      <c r="A23438" s="18"/>
      <c r="B23438" s="18"/>
      <c r="C23438" s="18"/>
      <c r="D23438" s="18"/>
      <c r="E23438" s="18"/>
      <c r="F23438" s="18"/>
      <c r="G23438" s="18"/>
    </row>
    <row r="23439" spans="1:7" x14ac:dyDescent="0.25">
      <c r="A23439" s="18"/>
      <c r="B23439" s="18"/>
      <c r="C23439" s="18"/>
      <c r="D23439" s="18"/>
      <c r="E23439" s="18"/>
      <c r="F23439" s="18"/>
      <c r="G23439" s="18"/>
    </row>
    <row r="23440" spans="1:7" x14ac:dyDescent="0.25">
      <c r="A23440" s="18"/>
      <c r="B23440" s="18"/>
      <c r="C23440" s="18"/>
      <c r="D23440" s="18"/>
      <c r="E23440" s="18"/>
      <c r="F23440" s="18"/>
      <c r="G23440" s="18"/>
    </row>
    <row r="23441" spans="1:7" x14ac:dyDescent="0.25">
      <c r="A23441" s="18"/>
      <c r="B23441" s="18"/>
      <c r="C23441" s="18"/>
      <c r="D23441" s="18"/>
      <c r="E23441" s="18"/>
      <c r="F23441" s="18"/>
      <c r="G23441" s="18"/>
    </row>
    <row r="23442" spans="1:7" x14ac:dyDescent="0.25">
      <c r="A23442" s="18"/>
      <c r="B23442" s="18"/>
      <c r="C23442" s="18"/>
      <c r="D23442" s="18"/>
      <c r="E23442" s="18"/>
      <c r="F23442" s="18"/>
      <c r="G23442" s="18"/>
    </row>
    <row r="23443" spans="1:7" x14ac:dyDescent="0.25">
      <c r="A23443" s="18"/>
      <c r="B23443" s="18"/>
      <c r="C23443" s="18"/>
      <c r="D23443" s="18"/>
      <c r="E23443" s="18"/>
      <c r="F23443" s="18"/>
      <c r="G23443" s="18"/>
    </row>
    <row r="23444" spans="1:7" x14ac:dyDescent="0.25">
      <c r="A23444" s="18"/>
      <c r="B23444" s="18"/>
      <c r="C23444" s="18"/>
      <c r="D23444" s="18"/>
      <c r="E23444" s="18"/>
      <c r="F23444" s="18"/>
      <c r="G23444" s="18"/>
    </row>
    <row r="23445" spans="1:7" x14ac:dyDescent="0.25">
      <c r="A23445" s="18"/>
      <c r="B23445" s="18"/>
      <c r="C23445" s="18"/>
      <c r="D23445" s="18"/>
      <c r="E23445" s="18"/>
      <c r="F23445" s="18"/>
      <c r="G23445" s="18"/>
    </row>
    <row r="23446" spans="1:7" x14ac:dyDescent="0.25">
      <c r="A23446" s="18"/>
      <c r="B23446" s="18"/>
      <c r="C23446" s="18"/>
      <c r="D23446" s="18"/>
      <c r="E23446" s="18"/>
      <c r="F23446" s="18"/>
      <c r="G23446" s="18"/>
    </row>
    <row r="23447" spans="1:7" x14ac:dyDescent="0.25">
      <c r="A23447" s="18"/>
      <c r="B23447" s="18"/>
      <c r="C23447" s="18"/>
      <c r="D23447" s="18"/>
      <c r="E23447" s="18"/>
      <c r="F23447" s="18"/>
      <c r="G23447" s="18"/>
    </row>
    <row r="23448" spans="1:7" x14ac:dyDescent="0.25">
      <c r="A23448" s="18"/>
      <c r="B23448" s="18"/>
      <c r="C23448" s="18"/>
      <c r="D23448" s="18"/>
      <c r="E23448" s="18"/>
      <c r="F23448" s="18"/>
      <c r="G23448" s="18"/>
    </row>
    <row r="23449" spans="1:7" x14ac:dyDescent="0.25">
      <c r="A23449" s="18"/>
      <c r="B23449" s="18"/>
      <c r="C23449" s="18"/>
      <c r="D23449" s="18"/>
      <c r="E23449" s="18"/>
      <c r="F23449" s="18"/>
      <c r="G23449" s="18"/>
    </row>
    <row r="23450" spans="1:7" x14ac:dyDescent="0.25">
      <c r="A23450" s="18"/>
      <c r="B23450" s="18"/>
      <c r="C23450" s="18"/>
      <c r="D23450" s="18"/>
      <c r="E23450" s="18"/>
      <c r="F23450" s="18"/>
      <c r="G23450" s="18"/>
    </row>
    <row r="23451" spans="1:7" x14ac:dyDescent="0.25">
      <c r="A23451" s="18"/>
      <c r="B23451" s="18"/>
      <c r="C23451" s="18"/>
      <c r="D23451" s="18"/>
      <c r="E23451" s="18"/>
      <c r="F23451" s="18"/>
      <c r="G23451" s="18"/>
    </row>
    <row r="23452" spans="1:7" x14ac:dyDescent="0.25">
      <c r="A23452" s="18"/>
      <c r="B23452" s="18"/>
      <c r="C23452" s="18"/>
      <c r="D23452" s="18"/>
      <c r="E23452" s="18"/>
      <c r="F23452" s="18"/>
      <c r="G23452" s="18"/>
    </row>
    <row r="23453" spans="1:7" x14ac:dyDescent="0.25">
      <c r="A23453" s="18"/>
      <c r="B23453" s="18"/>
      <c r="C23453" s="18"/>
      <c r="D23453" s="18"/>
      <c r="E23453" s="18"/>
      <c r="F23453" s="18"/>
      <c r="G23453" s="18"/>
    </row>
    <row r="23454" spans="1:7" x14ac:dyDescent="0.25">
      <c r="A23454" s="18"/>
      <c r="B23454" s="18"/>
      <c r="C23454" s="18"/>
      <c r="D23454" s="18"/>
      <c r="E23454" s="18"/>
      <c r="F23454" s="18"/>
      <c r="G23454" s="18"/>
    </row>
    <row r="23455" spans="1:7" x14ac:dyDescent="0.25">
      <c r="A23455" s="18"/>
      <c r="B23455" s="18"/>
      <c r="C23455" s="18"/>
      <c r="D23455" s="18"/>
      <c r="E23455" s="18"/>
      <c r="F23455" s="18"/>
      <c r="G23455" s="18"/>
    </row>
    <row r="23456" spans="1:7" x14ac:dyDescent="0.25">
      <c r="A23456" s="18"/>
      <c r="B23456" s="18"/>
      <c r="C23456" s="18"/>
      <c r="D23456" s="18"/>
      <c r="E23456" s="18"/>
      <c r="F23456" s="18"/>
      <c r="G23456" s="18"/>
    </row>
    <row r="23457" spans="1:7" x14ac:dyDescent="0.25">
      <c r="A23457" s="18"/>
      <c r="B23457" s="18"/>
      <c r="C23457" s="18"/>
      <c r="D23457" s="18"/>
      <c r="E23457" s="18"/>
      <c r="F23457" s="18"/>
      <c r="G23457" s="18"/>
    </row>
    <row r="23458" spans="1:7" x14ac:dyDescent="0.25">
      <c r="A23458" s="18"/>
      <c r="B23458" s="18"/>
      <c r="C23458" s="18"/>
      <c r="D23458" s="18"/>
      <c r="E23458" s="18"/>
      <c r="F23458" s="18"/>
      <c r="G23458" s="18"/>
    </row>
    <row r="23459" spans="1:7" x14ac:dyDescent="0.25">
      <c r="A23459" s="18"/>
      <c r="B23459" s="18"/>
      <c r="C23459" s="18"/>
      <c r="D23459" s="18"/>
      <c r="E23459" s="18"/>
      <c r="F23459" s="18"/>
      <c r="G23459" s="18"/>
    </row>
    <row r="23460" spans="1:7" x14ac:dyDescent="0.25">
      <c r="A23460" s="18"/>
      <c r="B23460" s="18"/>
      <c r="C23460" s="18"/>
      <c r="D23460" s="18"/>
      <c r="E23460" s="18"/>
      <c r="F23460" s="18"/>
      <c r="G23460" s="18"/>
    </row>
    <row r="23461" spans="1:7" x14ac:dyDescent="0.25">
      <c r="A23461" s="18"/>
      <c r="B23461" s="18"/>
      <c r="C23461" s="18"/>
      <c r="D23461" s="18"/>
      <c r="E23461" s="18"/>
      <c r="F23461" s="18"/>
      <c r="G23461" s="18"/>
    </row>
    <row r="23462" spans="1:7" x14ac:dyDescent="0.25">
      <c r="A23462" s="18"/>
      <c r="B23462" s="18"/>
      <c r="C23462" s="18"/>
      <c r="D23462" s="18"/>
      <c r="E23462" s="18"/>
      <c r="F23462" s="18"/>
      <c r="G23462" s="18"/>
    </row>
    <row r="23463" spans="1:7" x14ac:dyDescent="0.25">
      <c r="A23463" s="18"/>
      <c r="B23463" s="18"/>
      <c r="C23463" s="18"/>
      <c r="D23463" s="18"/>
      <c r="E23463" s="18"/>
      <c r="F23463" s="18"/>
      <c r="G23463" s="18"/>
    </row>
    <row r="23464" spans="1:7" x14ac:dyDescent="0.25">
      <c r="A23464" s="18"/>
      <c r="B23464" s="18"/>
      <c r="C23464" s="18"/>
      <c r="D23464" s="18"/>
      <c r="E23464" s="18"/>
      <c r="F23464" s="18"/>
      <c r="G23464" s="18"/>
    </row>
    <row r="23465" spans="1:7" x14ac:dyDescent="0.25">
      <c r="A23465" s="18"/>
      <c r="B23465" s="18"/>
      <c r="C23465" s="18"/>
      <c r="D23465" s="18"/>
      <c r="E23465" s="18"/>
      <c r="F23465" s="18"/>
      <c r="G23465" s="18"/>
    </row>
    <row r="23466" spans="1:7" x14ac:dyDescent="0.25">
      <c r="A23466" s="18"/>
      <c r="B23466" s="18"/>
      <c r="C23466" s="18"/>
      <c r="D23466" s="18"/>
      <c r="E23466" s="18"/>
      <c r="F23466" s="18"/>
      <c r="G23466" s="18"/>
    </row>
    <row r="23467" spans="1:7" x14ac:dyDescent="0.25">
      <c r="A23467" s="18"/>
      <c r="B23467" s="18"/>
      <c r="C23467" s="18"/>
      <c r="D23467" s="18"/>
      <c r="E23467" s="18"/>
      <c r="F23467" s="18"/>
      <c r="G23467" s="18"/>
    </row>
    <row r="23468" spans="1:7" x14ac:dyDescent="0.25">
      <c r="A23468" s="18"/>
      <c r="B23468" s="18"/>
      <c r="C23468" s="18"/>
      <c r="D23468" s="18"/>
      <c r="E23468" s="18"/>
      <c r="F23468" s="18"/>
      <c r="G23468" s="18"/>
    </row>
    <row r="23469" spans="1:7" x14ac:dyDescent="0.25">
      <c r="A23469" s="18"/>
      <c r="B23469" s="18"/>
      <c r="C23469" s="18"/>
      <c r="D23469" s="18"/>
      <c r="E23469" s="18"/>
      <c r="F23469" s="18"/>
      <c r="G23469" s="18"/>
    </row>
    <row r="23470" spans="1:7" x14ac:dyDescent="0.25">
      <c r="A23470" s="18"/>
      <c r="B23470" s="18"/>
      <c r="C23470" s="18"/>
      <c r="D23470" s="18"/>
      <c r="E23470" s="18"/>
      <c r="F23470" s="18"/>
      <c r="G23470" s="18"/>
    </row>
    <row r="23471" spans="1:7" x14ac:dyDescent="0.25">
      <c r="A23471" s="18"/>
      <c r="B23471" s="18"/>
      <c r="C23471" s="18"/>
      <c r="D23471" s="18"/>
      <c r="E23471" s="18"/>
      <c r="F23471" s="18"/>
      <c r="G23471" s="18"/>
    </row>
    <row r="23472" spans="1:7" x14ac:dyDescent="0.25">
      <c r="A23472" s="18"/>
      <c r="B23472" s="18"/>
      <c r="C23472" s="18"/>
      <c r="D23472" s="18"/>
      <c r="E23472" s="18"/>
      <c r="F23472" s="18"/>
      <c r="G23472" s="18"/>
    </row>
    <row r="23473" spans="1:7" x14ac:dyDescent="0.25">
      <c r="A23473" s="18"/>
      <c r="B23473" s="18"/>
      <c r="C23473" s="18"/>
      <c r="D23473" s="18"/>
      <c r="E23473" s="18"/>
      <c r="F23473" s="18"/>
      <c r="G23473" s="18"/>
    </row>
    <row r="23474" spans="1:7" x14ac:dyDescent="0.25">
      <c r="A23474" s="18"/>
      <c r="B23474" s="18"/>
      <c r="C23474" s="18"/>
      <c r="D23474" s="18"/>
      <c r="E23474" s="18"/>
      <c r="F23474" s="18"/>
      <c r="G23474" s="18"/>
    </row>
    <row r="23475" spans="1:7" x14ac:dyDescent="0.25">
      <c r="A23475" s="18"/>
      <c r="B23475" s="18"/>
      <c r="C23475" s="18"/>
      <c r="D23475" s="18"/>
      <c r="E23475" s="18"/>
      <c r="F23475" s="18"/>
      <c r="G23475" s="18"/>
    </row>
    <row r="23476" spans="1:7" x14ac:dyDescent="0.25">
      <c r="A23476" s="18"/>
      <c r="B23476" s="18"/>
      <c r="C23476" s="18"/>
      <c r="D23476" s="18"/>
      <c r="E23476" s="18"/>
      <c r="F23476" s="18"/>
      <c r="G23476" s="18"/>
    </row>
    <row r="23477" spans="1:7" x14ac:dyDescent="0.25">
      <c r="A23477" s="18"/>
      <c r="B23477" s="18"/>
      <c r="C23477" s="18"/>
      <c r="D23477" s="18"/>
      <c r="E23477" s="18"/>
      <c r="F23477" s="18"/>
      <c r="G23477" s="18"/>
    </row>
    <row r="23478" spans="1:7" x14ac:dyDescent="0.25">
      <c r="A23478" s="18"/>
      <c r="B23478" s="18"/>
      <c r="C23478" s="18"/>
      <c r="D23478" s="18"/>
      <c r="E23478" s="18"/>
      <c r="F23478" s="18"/>
      <c r="G23478" s="18"/>
    </row>
    <row r="23479" spans="1:7" x14ac:dyDescent="0.25">
      <c r="A23479" s="18"/>
      <c r="B23479" s="18"/>
      <c r="C23479" s="18"/>
      <c r="D23479" s="18"/>
      <c r="E23479" s="18"/>
      <c r="F23479" s="18"/>
      <c r="G23479" s="18"/>
    </row>
    <row r="23480" spans="1:7" x14ac:dyDescent="0.25">
      <c r="A23480" s="18"/>
      <c r="B23480" s="18"/>
      <c r="C23480" s="18"/>
      <c r="D23480" s="18"/>
      <c r="E23480" s="18"/>
      <c r="F23480" s="18"/>
      <c r="G23480" s="18"/>
    </row>
    <row r="23481" spans="1:7" x14ac:dyDescent="0.25">
      <c r="A23481" s="18"/>
      <c r="B23481" s="18"/>
      <c r="C23481" s="18"/>
      <c r="D23481" s="18"/>
      <c r="E23481" s="18"/>
      <c r="F23481" s="18"/>
      <c r="G23481" s="18"/>
    </row>
    <row r="23482" spans="1:7" x14ac:dyDescent="0.25">
      <c r="A23482" s="18"/>
      <c r="B23482" s="18"/>
      <c r="C23482" s="18"/>
      <c r="D23482" s="18"/>
      <c r="E23482" s="18"/>
      <c r="F23482" s="18"/>
      <c r="G23482" s="18"/>
    </row>
    <row r="23483" spans="1:7" x14ac:dyDescent="0.25">
      <c r="A23483" s="18"/>
      <c r="B23483" s="18"/>
      <c r="C23483" s="18"/>
      <c r="D23483" s="18"/>
      <c r="E23483" s="18"/>
      <c r="F23483" s="18"/>
      <c r="G23483" s="18"/>
    </row>
    <row r="23484" spans="1:7" x14ac:dyDescent="0.25">
      <c r="A23484" s="18"/>
      <c r="B23484" s="18"/>
      <c r="C23484" s="18"/>
      <c r="D23484" s="18"/>
      <c r="E23484" s="18"/>
      <c r="F23484" s="18"/>
      <c r="G23484" s="18"/>
    </row>
    <row r="23485" spans="1:7" x14ac:dyDescent="0.25">
      <c r="A23485" s="18"/>
      <c r="B23485" s="18"/>
      <c r="C23485" s="18"/>
      <c r="D23485" s="18"/>
      <c r="E23485" s="18"/>
      <c r="F23485" s="18"/>
      <c r="G23485" s="18"/>
    </row>
    <row r="23486" spans="1:7" x14ac:dyDescent="0.25">
      <c r="A23486" s="18"/>
      <c r="B23486" s="18"/>
      <c r="C23486" s="18"/>
      <c r="D23486" s="18"/>
      <c r="E23486" s="18"/>
      <c r="F23486" s="18"/>
      <c r="G23486" s="18"/>
    </row>
    <row r="23487" spans="1:7" x14ac:dyDescent="0.25">
      <c r="A23487" s="18"/>
      <c r="B23487" s="18"/>
      <c r="C23487" s="18"/>
      <c r="D23487" s="18"/>
      <c r="E23487" s="18"/>
      <c r="F23487" s="18"/>
      <c r="G23487" s="18"/>
    </row>
    <row r="23488" spans="1:7" x14ac:dyDescent="0.25">
      <c r="A23488" s="18"/>
      <c r="B23488" s="18"/>
      <c r="C23488" s="18"/>
      <c r="D23488" s="18"/>
      <c r="E23488" s="18"/>
      <c r="F23488" s="18"/>
      <c r="G23488" s="18"/>
    </row>
    <row r="23489" spans="1:7" x14ac:dyDescent="0.25">
      <c r="A23489" s="18"/>
      <c r="B23489" s="18"/>
      <c r="C23489" s="18"/>
      <c r="D23489" s="18"/>
      <c r="E23489" s="18"/>
      <c r="F23489" s="18"/>
      <c r="G23489" s="18"/>
    </row>
    <row r="23490" spans="1:7" x14ac:dyDescent="0.25">
      <c r="A23490" s="18"/>
      <c r="B23490" s="18"/>
      <c r="C23490" s="18"/>
      <c r="D23490" s="18"/>
      <c r="E23490" s="18"/>
      <c r="F23490" s="18"/>
      <c r="G23490" s="18"/>
    </row>
    <row r="23491" spans="1:7" x14ac:dyDescent="0.25">
      <c r="A23491" s="18"/>
      <c r="B23491" s="18"/>
      <c r="C23491" s="18"/>
      <c r="D23491" s="18"/>
      <c r="E23491" s="18"/>
      <c r="F23491" s="18"/>
      <c r="G23491" s="18"/>
    </row>
    <row r="23492" spans="1:7" x14ac:dyDescent="0.25">
      <c r="A23492" s="18"/>
      <c r="B23492" s="18"/>
      <c r="C23492" s="18"/>
      <c r="D23492" s="18"/>
      <c r="E23492" s="18"/>
      <c r="F23492" s="18"/>
      <c r="G23492" s="18"/>
    </row>
    <row r="23493" spans="1:7" x14ac:dyDescent="0.25">
      <c r="A23493" s="18"/>
      <c r="B23493" s="18"/>
      <c r="C23493" s="18"/>
      <c r="D23493" s="18"/>
      <c r="E23493" s="18"/>
      <c r="F23493" s="18"/>
      <c r="G23493" s="18"/>
    </row>
    <row r="23494" spans="1:7" x14ac:dyDescent="0.25">
      <c r="A23494" s="18"/>
      <c r="B23494" s="18"/>
      <c r="C23494" s="18"/>
      <c r="D23494" s="18"/>
      <c r="E23494" s="18"/>
      <c r="F23494" s="18"/>
      <c r="G23494" s="18"/>
    </row>
    <row r="23495" spans="1:7" x14ac:dyDescent="0.25">
      <c r="A23495" s="18"/>
      <c r="B23495" s="18"/>
      <c r="C23495" s="18"/>
      <c r="D23495" s="18"/>
      <c r="E23495" s="18"/>
      <c r="F23495" s="18"/>
      <c r="G23495" s="18"/>
    </row>
    <row r="23496" spans="1:7" x14ac:dyDescent="0.25">
      <c r="A23496" s="18"/>
      <c r="B23496" s="18"/>
      <c r="C23496" s="18"/>
      <c r="D23496" s="18"/>
      <c r="E23496" s="18"/>
      <c r="F23496" s="18"/>
      <c r="G23496" s="18"/>
    </row>
    <row r="23497" spans="1:7" x14ac:dyDescent="0.25">
      <c r="A23497" s="18"/>
      <c r="B23497" s="18"/>
      <c r="C23497" s="18"/>
      <c r="D23497" s="18"/>
      <c r="E23497" s="18"/>
      <c r="F23497" s="18"/>
      <c r="G23497" s="18"/>
    </row>
    <row r="23498" spans="1:7" x14ac:dyDescent="0.25">
      <c r="A23498" s="18"/>
      <c r="B23498" s="18"/>
      <c r="C23498" s="18"/>
      <c r="D23498" s="18"/>
      <c r="E23498" s="18"/>
      <c r="F23498" s="18"/>
      <c r="G23498" s="18"/>
    </row>
    <row r="23499" spans="1:7" x14ac:dyDescent="0.25">
      <c r="A23499" s="18"/>
      <c r="B23499" s="18"/>
      <c r="C23499" s="18"/>
      <c r="D23499" s="18"/>
      <c r="E23499" s="18"/>
      <c r="F23499" s="18"/>
      <c r="G23499" s="18"/>
    </row>
    <row r="23500" spans="1:7" x14ac:dyDescent="0.25">
      <c r="A23500" s="18"/>
      <c r="B23500" s="18"/>
      <c r="C23500" s="18"/>
      <c r="D23500" s="18"/>
      <c r="E23500" s="18"/>
      <c r="F23500" s="18"/>
      <c r="G23500" s="18"/>
    </row>
    <row r="23501" spans="1:7" x14ac:dyDescent="0.25">
      <c r="A23501" s="18"/>
      <c r="B23501" s="18"/>
      <c r="C23501" s="18"/>
      <c r="D23501" s="18"/>
      <c r="E23501" s="18"/>
      <c r="F23501" s="18"/>
      <c r="G23501" s="18"/>
    </row>
    <row r="23502" spans="1:7" x14ac:dyDescent="0.25">
      <c r="A23502" s="18"/>
      <c r="B23502" s="18"/>
      <c r="C23502" s="18"/>
      <c r="D23502" s="18"/>
      <c r="E23502" s="18"/>
      <c r="F23502" s="18"/>
      <c r="G23502" s="18"/>
    </row>
    <row r="23503" spans="1:7" x14ac:dyDescent="0.25">
      <c r="A23503" s="18"/>
      <c r="B23503" s="18"/>
      <c r="C23503" s="18"/>
      <c r="D23503" s="18"/>
      <c r="E23503" s="18"/>
      <c r="F23503" s="18"/>
      <c r="G23503" s="18"/>
    </row>
    <row r="23504" spans="1:7" x14ac:dyDescent="0.25">
      <c r="A23504" s="18"/>
      <c r="B23504" s="18"/>
      <c r="C23504" s="18"/>
      <c r="D23504" s="18"/>
      <c r="E23504" s="18"/>
      <c r="F23504" s="18"/>
      <c r="G23504" s="18"/>
    </row>
    <row r="23505" spans="1:7" x14ac:dyDescent="0.25">
      <c r="A23505" s="18"/>
      <c r="B23505" s="18"/>
      <c r="C23505" s="18"/>
      <c r="D23505" s="18"/>
      <c r="E23505" s="18"/>
      <c r="F23505" s="18"/>
      <c r="G23505" s="18"/>
    </row>
    <row r="23506" spans="1:7" x14ac:dyDescent="0.25">
      <c r="A23506" s="18"/>
      <c r="B23506" s="18"/>
      <c r="C23506" s="18"/>
      <c r="D23506" s="18"/>
      <c r="E23506" s="18"/>
      <c r="F23506" s="18"/>
      <c r="G23506" s="18"/>
    </row>
    <row r="23507" spans="1:7" x14ac:dyDescent="0.25">
      <c r="A23507" s="18"/>
      <c r="B23507" s="18"/>
      <c r="C23507" s="18"/>
      <c r="D23507" s="18"/>
      <c r="E23507" s="18"/>
      <c r="F23507" s="18"/>
      <c r="G23507" s="18"/>
    </row>
    <row r="23508" spans="1:7" x14ac:dyDescent="0.25">
      <c r="A23508" s="18"/>
      <c r="B23508" s="18"/>
      <c r="C23508" s="18"/>
      <c r="D23508" s="18"/>
      <c r="E23508" s="18"/>
      <c r="F23508" s="18"/>
      <c r="G23508" s="18"/>
    </row>
    <row r="23509" spans="1:7" x14ac:dyDescent="0.25">
      <c r="A23509" s="18"/>
      <c r="B23509" s="18"/>
      <c r="C23509" s="18"/>
      <c r="D23509" s="18"/>
      <c r="E23509" s="18"/>
      <c r="F23509" s="18"/>
      <c r="G23509" s="18"/>
    </row>
    <row r="23510" spans="1:7" x14ac:dyDescent="0.25">
      <c r="A23510" s="18"/>
      <c r="B23510" s="18"/>
      <c r="C23510" s="18"/>
      <c r="D23510" s="18"/>
      <c r="E23510" s="18"/>
      <c r="F23510" s="18"/>
      <c r="G23510" s="18"/>
    </row>
    <row r="23511" spans="1:7" x14ac:dyDescent="0.25">
      <c r="A23511" s="18"/>
      <c r="B23511" s="18"/>
      <c r="C23511" s="18"/>
      <c r="D23511" s="18"/>
      <c r="E23511" s="18"/>
      <c r="F23511" s="18"/>
      <c r="G23511" s="18"/>
    </row>
    <row r="23512" spans="1:7" x14ac:dyDescent="0.25">
      <c r="A23512" s="18"/>
      <c r="B23512" s="18"/>
      <c r="C23512" s="18"/>
      <c r="D23512" s="18"/>
      <c r="E23512" s="18"/>
      <c r="F23512" s="18"/>
      <c r="G23512" s="18"/>
    </row>
    <row r="23513" spans="1:7" x14ac:dyDescent="0.25">
      <c r="A23513" s="18"/>
      <c r="B23513" s="18"/>
      <c r="C23513" s="18"/>
      <c r="D23513" s="18"/>
      <c r="E23513" s="18"/>
      <c r="F23513" s="18"/>
      <c r="G23513" s="18"/>
    </row>
    <row r="23514" spans="1:7" x14ac:dyDescent="0.25">
      <c r="A23514" s="18"/>
      <c r="B23514" s="18"/>
      <c r="C23514" s="18"/>
      <c r="D23514" s="18"/>
      <c r="E23514" s="18"/>
      <c r="F23514" s="18"/>
      <c r="G23514" s="18"/>
    </row>
    <row r="23515" spans="1:7" x14ac:dyDescent="0.25">
      <c r="A23515" s="18"/>
      <c r="B23515" s="18"/>
      <c r="C23515" s="18"/>
      <c r="D23515" s="18"/>
      <c r="E23515" s="18"/>
      <c r="F23515" s="18"/>
      <c r="G23515" s="18"/>
    </row>
    <row r="23516" spans="1:7" x14ac:dyDescent="0.25">
      <c r="A23516" s="18"/>
      <c r="B23516" s="18"/>
      <c r="C23516" s="18"/>
      <c r="D23516" s="18"/>
      <c r="E23516" s="18"/>
      <c r="F23516" s="18"/>
      <c r="G23516" s="18"/>
    </row>
    <row r="23517" spans="1:7" x14ac:dyDescent="0.25">
      <c r="A23517" s="18"/>
      <c r="B23517" s="18"/>
      <c r="C23517" s="18"/>
      <c r="D23517" s="18"/>
      <c r="E23517" s="18"/>
      <c r="F23517" s="18"/>
      <c r="G23517" s="18"/>
    </row>
    <row r="23518" spans="1:7" x14ac:dyDescent="0.25">
      <c r="A23518" s="18"/>
      <c r="B23518" s="18"/>
      <c r="C23518" s="18"/>
      <c r="D23518" s="18"/>
      <c r="E23518" s="18"/>
      <c r="F23518" s="18"/>
      <c r="G23518" s="18"/>
    </row>
    <row r="23519" spans="1:7" x14ac:dyDescent="0.25">
      <c r="A23519" s="18"/>
      <c r="B23519" s="18"/>
      <c r="C23519" s="18"/>
      <c r="D23519" s="18"/>
      <c r="E23519" s="18"/>
      <c r="F23519" s="18"/>
      <c r="G23519" s="18"/>
    </row>
    <row r="23520" spans="1:7" x14ac:dyDescent="0.25">
      <c r="A23520" s="18"/>
      <c r="B23520" s="18"/>
      <c r="C23520" s="18"/>
      <c r="D23520" s="18"/>
      <c r="E23520" s="18"/>
      <c r="F23520" s="18"/>
      <c r="G23520" s="18"/>
    </row>
    <row r="23521" spans="1:7" x14ac:dyDescent="0.25">
      <c r="A23521" s="18"/>
      <c r="B23521" s="18"/>
      <c r="C23521" s="18"/>
      <c r="D23521" s="18"/>
      <c r="E23521" s="18"/>
      <c r="F23521" s="18"/>
      <c r="G23521" s="18"/>
    </row>
    <row r="23522" spans="1:7" x14ac:dyDescent="0.25">
      <c r="A23522" s="18"/>
      <c r="B23522" s="18"/>
      <c r="C23522" s="18"/>
      <c r="D23522" s="18"/>
      <c r="E23522" s="18"/>
      <c r="F23522" s="18"/>
      <c r="G23522" s="18"/>
    </row>
    <row r="23523" spans="1:7" x14ac:dyDescent="0.25">
      <c r="A23523" s="18"/>
      <c r="B23523" s="18"/>
      <c r="C23523" s="18"/>
      <c r="D23523" s="18"/>
      <c r="E23523" s="18"/>
      <c r="F23523" s="18"/>
      <c r="G23523" s="18"/>
    </row>
    <row r="23524" spans="1:7" x14ac:dyDescent="0.25">
      <c r="A23524" s="18"/>
      <c r="B23524" s="18"/>
      <c r="C23524" s="18"/>
      <c r="D23524" s="18"/>
      <c r="E23524" s="18"/>
      <c r="F23524" s="18"/>
      <c r="G23524" s="18"/>
    </row>
    <row r="23525" spans="1:7" x14ac:dyDescent="0.25">
      <c r="A23525" s="18"/>
      <c r="B23525" s="18"/>
      <c r="C23525" s="18"/>
      <c r="D23525" s="18"/>
      <c r="E23525" s="18"/>
      <c r="F23525" s="18"/>
      <c r="G23525" s="18"/>
    </row>
    <row r="23526" spans="1:7" x14ac:dyDescent="0.25">
      <c r="A23526" s="18"/>
      <c r="B23526" s="18"/>
      <c r="C23526" s="18"/>
      <c r="D23526" s="18"/>
      <c r="E23526" s="18"/>
      <c r="F23526" s="18"/>
      <c r="G23526" s="18"/>
    </row>
    <row r="23527" spans="1:7" x14ac:dyDescent="0.25">
      <c r="A23527" s="18"/>
      <c r="B23527" s="18"/>
      <c r="C23527" s="18"/>
      <c r="D23527" s="18"/>
      <c r="E23527" s="18"/>
      <c r="F23527" s="18"/>
      <c r="G23527" s="18"/>
    </row>
    <row r="23528" spans="1:7" x14ac:dyDescent="0.25">
      <c r="A23528" s="18"/>
      <c r="B23528" s="18"/>
      <c r="C23528" s="18"/>
      <c r="D23528" s="18"/>
      <c r="E23528" s="18"/>
      <c r="F23528" s="18"/>
      <c r="G23528" s="18"/>
    </row>
    <row r="23529" spans="1:7" x14ac:dyDescent="0.25">
      <c r="A23529" s="18"/>
      <c r="B23529" s="18"/>
      <c r="C23529" s="18"/>
      <c r="D23529" s="18"/>
      <c r="E23529" s="18"/>
      <c r="F23529" s="18"/>
      <c r="G23529" s="18"/>
    </row>
    <row r="23530" spans="1:7" x14ac:dyDescent="0.25">
      <c r="A23530" s="18"/>
      <c r="B23530" s="18"/>
      <c r="C23530" s="18"/>
      <c r="D23530" s="18"/>
      <c r="E23530" s="18"/>
      <c r="F23530" s="18"/>
      <c r="G23530" s="18"/>
    </row>
    <row r="23531" spans="1:7" x14ac:dyDescent="0.25">
      <c r="A23531" s="18"/>
      <c r="B23531" s="18"/>
      <c r="C23531" s="18"/>
      <c r="D23531" s="18"/>
      <c r="E23531" s="18"/>
      <c r="F23531" s="18"/>
      <c r="G23531" s="18"/>
    </row>
    <row r="23532" spans="1:7" x14ac:dyDescent="0.25">
      <c r="A23532" s="18"/>
      <c r="B23532" s="18"/>
      <c r="C23532" s="18"/>
      <c r="D23532" s="18"/>
      <c r="E23532" s="18"/>
      <c r="F23532" s="18"/>
      <c r="G23532" s="18"/>
    </row>
    <row r="23533" spans="1:7" x14ac:dyDescent="0.25">
      <c r="A23533" s="18"/>
      <c r="B23533" s="18"/>
      <c r="C23533" s="18"/>
      <c r="D23533" s="18"/>
      <c r="E23533" s="18"/>
      <c r="F23533" s="18"/>
      <c r="G23533" s="18"/>
    </row>
    <row r="23534" spans="1:7" x14ac:dyDescent="0.25">
      <c r="A23534" s="18"/>
      <c r="B23534" s="18"/>
      <c r="C23534" s="18"/>
      <c r="D23534" s="18"/>
      <c r="E23534" s="18"/>
      <c r="F23534" s="18"/>
      <c r="G23534" s="18"/>
    </row>
    <row r="23535" spans="1:7" x14ac:dyDescent="0.25">
      <c r="A23535" s="18"/>
      <c r="B23535" s="18"/>
      <c r="C23535" s="18"/>
      <c r="D23535" s="18"/>
      <c r="E23535" s="18"/>
      <c r="F23535" s="18"/>
      <c r="G23535" s="18"/>
    </row>
    <row r="23536" spans="1:7" x14ac:dyDescent="0.25">
      <c r="A23536" s="18"/>
      <c r="B23536" s="18"/>
      <c r="C23536" s="18"/>
      <c r="D23536" s="18"/>
      <c r="E23536" s="18"/>
      <c r="F23536" s="18"/>
      <c r="G23536" s="18"/>
    </row>
    <row r="23537" spans="1:7" x14ac:dyDescent="0.25">
      <c r="A23537" s="18"/>
      <c r="B23537" s="18"/>
      <c r="C23537" s="18"/>
      <c r="D23537" s="18"/>
      <c r="E23537" s="18"/>
      <c r="F23537" s="18"/>
      <c r="G23537" s="18"/>
    </row>
    <row r="23538" spans="1:7" x14ac:dyDescent="0.25">
      <c r="A23538" s="18"/>
      <c r="B23538" s="18"/>
      <c r="C23538" s="18"/>
      <c r="D23538" s="18"/>
      <c r="E23538" s="18"/>
      <c r="F23538" s="18"/>
      <c r="G23538" s="18"/>
    </row>
    <row r="23539" spans="1:7" x14ac:dyDescent="0.25">
      <c r="A23539" s="18"/>
      <c r="B23539" s="18"/>
      <c r="C23539" s="18"/>
      <c r="D23539" s="18"/>
      <c r="E23539" s="18"/>
      <c r="F23539" s="18"/>
      <c r="G23539" s="18"/>
    </row>
    <row r="23540" spans="1:7" x14ac:dyDescent="0.25">
      <c r="A23540" s="18"/>
      <c r="B23540" s="18"/>
      <c r="C23540" s="18"/>
      <c r="D23540" s="18"/>
      <c r="E23540" s="18"/>
      <c r="F23540" s="18"/>
      <c r="G23540" s="18"/>
    </row>
    <row r="23541" spans="1:7" x14ac:dyDescent="0.25">
      <c r="A23541" s="18"/>
      <c r="B23541" s="18"/>
      <c r="C23541" s="18"/>
      <c r="D23541" s="18"/>
      <c r="E23541" s="18"/>
      <c r="F23541" s="18"/>
      <c r="G23541" s="18"/>
    </row>
    <row r="23542" spans="1:7" x14ac:dyDescent="0.25">
      <c r="A23542" s="18"/>
      <c r="B23542" s="18"/>
      <c r="C23542" s="18"/>
      <c r="D23542" s="18"/>
      <c r="E23542" s="18"/>
      <c r="F23542" s="18"/>
      <c r="G23542" s="18"/>
    </row>
    <row r="23543" spans="1:7" x14ac:dyDescent="0.25">
      <c r="A23543" s="18"/>
      <c r="B23543" s="18"/>
      <c r="C23543" s="18"/>
      <c r="D23543" s="18"/>
      <c r="E23543" s="18"/>
      <c r="F23543" s="18"/>
      <c r="G23543" s="18"/>
    </row>
    <row r="23544" spans="1:7" x14ac:dyDescent="0.25">
      <c r="A23544" s="18"/>
      <c r="B23544" s="18"/>
      <c r="C23544" s="18"/>
      <c r="D23544" s="18"/>
      <c r="E23544" s="18"/>
      <c r="F23544" s="18"/>
      <c r="G23544" s="18"/>
    </row>
    <row r="23545" spans="1:7" x14ac:dyDescent="0.25">
      <c r="A23545" s="18"/>
      <c r="B23545" s="18"/>
      <c r="C23545" s="18"/>
      <c r="D23545" s="18"/>
      <c r="E23545" s="18"/>
      <c r="F23545" s="18"/>
      <c r="G23545" s="18"/>
    </row>
    <row r="23546" spans="1:7" x14ac:dyDescent="0.25">
      <c r="A23546" s="18"/>
      <c r="B23546" s="18"/>
      <c r="C23546" s="18"/>
      <c r="D23546" s="18"/>
      <c r="E23546" s="18"/>
      <c r="F23546" s="18"/>
      <c r="G23546" s="18"/>
    </row>
    <row r="23547" spans="1:7" x14ac:dyDescent="0.25">
      <c r="A23547" s="18"/>
      <c r="B23547" s="18"/>
      <c r="C23547" s="18"/>
      <c r="D23547" s="18"/>
      <c r="E23547" s="18"/>
      <c r="F23547" s="18"/>
      <c r="G23547" s="18"/>
    </row>
    <row r="23548" spans="1:7" x14ac:dyDescent="0.25">
      <c r="A23548" s="18"/>
      <c r="B23548" s="18"/>
      <c r="C23548" s="18"/>
      <c r="D23548" s="18"/>
      <c r="E23548" s="18"/>
      <c r="F23548" s="18"/>
      <c r="G23548" s="18"/>
    </row>
    <row r="23549" spans="1:7" x14ac:dyDescent="0.25">
      <c r="A23549" s="18"/>
      <c r="B23549" s="18"/>
      <c r="C23549" s="18"/>
      <c r="D23549" s="18"/>
      <c r="E23549" s="18"/>
      <c r="F23549" s="18"/>
      <c r="G23549" s="18"/>
    </row>
    <row r="23550" spans="1:7" x14ac:dyDescent="0.25">
      <c r="A23550" s="18"/>
      <c r="B23550" s="18"/>
      <c r="C23550" s="18"/>
      <c r="D23550" s="18"/>
      <c r="E23550" s="18"/>
      <c r="F23550" s="18"/>
      <c r="G23550" s="18"/>
    </row>
    <row r="23551" spans="1:7" x14ac:dyDescent="0.25">
      <c r="A23551" s="18"/>
      <c r="B23551" s="18"/>
      <c r="C23551" s="18"/>
      <c r="D23551" s="18"/>
      <c r="E23551" s="18"/>
      <c r="F23551" s="18"/>
      <c r="G23551" s="18"/>
    </row>
    <row r="23552" spans="1:7" x14ac:dyDescent="0.25">
      <c r="A23552" s="18"/>
      <c r="B23552" s="18"/>
      <c r="C23552" s="18"/>
      <c r="D23552" s="18"/>
      <c r="E23552" s="18"/>
      <c r="F23552" s="18"/>
      <c r="G23552" s="18"/>
    </row>
    <row r="23553" spans="1:7" x14ac:dyDescent="0.25">
      <c r="A23553" s="18"/>
      <c r="B23553" s="18"/>
      <c r="C23553" s="18"/>
      <c r="D23553" s="18"/>
      <c r="E23553" s="18"/>
      <c r="F23553" s="18"/>
      <c r="G23553" s="18"/>
    </row>
    <row r="23554" spans="1:7" x14ac:dyDescent="0.25">
      <c r="A23554" s="18"/>
      <c r="B23554" s="18"/>
      <c r="C23554" s="18"/>
      <c r="D23554" s="18"/>
      <c r="E23554" s="18"/>
      <c r="F23554" s="18"/>
      <c r="G23554" s="18"/>
    </row>
    <row r="23555" spans="1:7" x14ac:dyDescent="0.25">
      <c r="A23555" s="18"/>
      <c r="B23555" s="18"/>
      <c r="C23555" s="18"/>
      <c r="D23555" s="18"/>
      <c r="E23555" s="18"/>
      <c r="F23555" s="18"/>
      <c r="G23555" s="18"/>
    </row>
    <row r="23556" spans="1:7" x14ac:dyDescent="0.25">
      <c r="A23556" s="18"/>
      <c r="B23556" s="18"/>
      <c r="C23556" s="18"/>
      <c r="D23556" s="18"/>
      <c r="E23556" s="18"/>
      <c r="F23556" s="18"/>
      <c r="G23556" s="18"/>
    </row>
    <row r="23557" spans="1:7" x14ac:dyDescent="0.25">
      <c r="A23557" s="18"/>
      <c r="B23557" s="18"/>
      <c r="C23557" s="18"/>
      <c r="D23557" s="18"/>
      <c r="E23557" s="18"/>
      <c r="F23557" s="18"/>
      <c r="G23557" s="18"/>
    </row>
    <row r="23558" spans="1:7" x14ac:dyDescent="0.25">
      <c r="A23558" s="18"/>
      <c r="B23558" s="18"/>
      <c r="C23558" s="18"/>
      <c r="D23558" s="18"/>
      <c r="E23558" s="18"/>
      <c r="F23558" s="18"/>
      <c r="G23558" s="18"/>
    </row>
    <row r="23559" spans="1:7" x14ac:dyDescent="0.25">
      <c r="A23559" s="18"/>
      <c r="B23559" s="18"/>
      <c r="C23559" s="18"/>
      <c r="D23559" s="18"/>
      <c r="E23559" s="18"/>
      <c r="F23559" s="18"/>
      <c r="G23559" s="18"/>
    </row>
    <row r="23560" spans="1:7" x14ac:dyDescent="0.25">
      <c r="A23560" s="18"/>
      <c r="B23560" s="18"/>
      <c r="C23560" s="18"/>
      <c r="D23560" s="18"/>
      <c r="E23560" s="18"/>
      <c r="F23560" s="18"/>
      <c r="G23560" s="18"/>
    </row>
    <row r="23561" spans="1:7" x14ac:dyDescent="0.25">
      <c r="A23561" s="18"/>
      <c r="B23561" s="18"/>
      <c r="C23561" s="18"/>
      <c r="D23561" s="18"/>
      <c r="E23561" s="18"/>
      <c r="F23561" s="18"/>
      <c r="G23561" s="18"/>
    </row>
    <row r="23562" spans="1:7" x14ac:dyDescent="0.25">
      <c r="A23562" s="18"/>
      <c r="B23562" s="18"/>
      <c r="C23562" s="18"/>
      <c r="D23562" s="18"/>
      <c r="E23562" s="18"/>
      <c r="F23562" s="18"/>
      <c r="G23562" s="18"/>
    </row>
    <row r="23563" spans="1:7" x14ac:dyDescent="0.25">
      <c r="A23563" s="18"/>
      <c r="B23563" s="18"/>
      <c r="C23563" s="18"/>
      <c r="D23563" s="18"/>
      <c r="E23563" s="18"/>
      <c r="F23563" s="18"/>
      <c r="G23563" s="18"/>
    </row>
  </sheetData>
  <autoFilter ref="A1:G23521" xr:uid="{3396D241-1EBB-4545-810B-F690F15609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FAFB9-2CBB-4380-8E8A-9AC4BB3A6C97}">
  <dimension ref="B1:AH393"/>
  <sheetViews>
    <sheetView topLeftCell="O25" zoomScale="70" zoomScaleNormal="70" workbookViewId="0">
      <selection activeCell="AE52" sqref="AE52"/>
    </sheetView>
  </sheetViews>
  <sheetFormatPr defaultRowHeight="15" x14ac:dyDescent="0.25"/>
  <cols>
    <col min="2" max="2" width="24.7109375" bestFit="1" customWidth="1"/>
    <col min="3" max="3" width="16.28515625" bestFit="1" customWidth="1"/>
    <col min="4" max="4" width="7.42578125" bestFit="1" customWidth="1"/>
    <col min="5" max="5" width="11.140625" bestFit="1" customWidth="1"/>
    <col min="6" max="6" width="16.5703125" bestFit="1" customWidth="1"/>
    <col min="16" max="16" width="24.7109375" bestFit="1" customWidth="1"/>
    <col min="17" max="17" width="16.28515625" bestFit="1" customWidth="1"/>
    <col min="18" max="18" width="9.5703125" bestFit="1" customWidth="1"/>
    <col min="19" max="19" width="11.140625" bestFit="1" customWidth="1"/>
    <col min="20" max="20" width="16.5703125" bestFit="1" customWidth="1"/>
    <col min="30" max="30" width="24.7109375" bestFit="1" customWidth="1"/>
    <col min="31" max="31" width="16.28515625" bestFit="1" customWidth="1"/>
    <col min="32" max="32" width="7.42578125" bestFit="1" customWidth="1"/>
    <col min="33" max="36" width="6.42578125" bestFit="1" customWidth="1"/>
    <col min="37" max="38" width="7.42578125" bestFit="1" customWidth="1"/>
    <col min="39" max="39" width="12" bestFit="1" customWidth="1"/>
    <col min="40" max="40" width="7.42578125" bestFit="1" customWidth="1"/>
    <col min="41" max="41" width="5.42578125" bestFit="1" customWidth="1"/>
    <col min="42" max="42" width="7.42578125" bestFit="1" customWidth="1"/>
    <col min="43" max="43" width="6.42578125" bestFit="1" customWidth="1"/>
    <col min="44" max="44" width="7.42578125" bestFit="1" customWidth="1"/>
    <col min="45" max="45" width="6.42578125" bestFit="1" customWidth="1"/>
    <col min="46" max="46" width="8.5703125" bestFit="1" customWidth="1"/>
    <col min="47" max="47" width="7.42578125" bestFit="1" customWidth="1"/>
    <col min="48" max="48" width="9.85546875" bestFit="1" customWidth="1"/>
  </cols>
  <sheetData>
    <row r="1" spans="2:32" x14ac:dyDescent="0.25">
      <c r="B1" s="3" t="s">
        <v>19</v>
      </c>
      <c r="C1" s="18" t="s">
        <v>10</v>
      </c>
      <c r="P1" s="3" t="s">
        <v>19</v>
      </c>
      <c r="Q1" s="18" t="s">
        <v>10</v>
      </c>
      <c r="AD1" s="3" t="s">
        <v>19</v>
      </c>
      <c r="AE1" s="18" t="s">
        <v>10</v>
      </c>
    </row>
    <row r="2" spans="2:32" x14ac:dyDescent="0.25">
      <c r="B2" s="3" t="s">
        <v>0</v>
      </c>
      <c r="C2" s="18" t="s">
        <v>7</v>
      </c>
      <c r="P2" s="3" t="s">
        <v>0</v>
      </c>
      <c r="Q2" s="18" t="s">
        <v>7</v>
      </c>
      <c r="AD2" s="3" t="s">
        <v>0</v>
      </c>
      <c r="AE2" s="18" t="s">
        <v>7</v>
      </c>
    </row>
    <row r="3" spans="2:32" x14ac:dyDescent="0.25">
      <c r="B3" s="3" t="s">
        <v>14</v>
      </c>
      <c r="C3" s="18" t="s">
        <v>4</v>
      </c>
      <c r="P3" s="3" t="s">
        <v>14</v>
      </c>
      <c r="Q3" s="18" t="s">
        <v>3</v>
      </c>
      <c r="AD3" s="3" t="s">
        <v>14</v>
      </c>
      <c r="AE3" s="18" t="s">
        <v>2</v>
      </c>
    </row>
    <row r="5" spans="2:32" x14ac:dyDescent="0.25">
      <c r="B5" s="3" t="s">
        <v>52</v>
      </c>
      <c r="C5" s="3" t="s">
        <v>16</v>
      </c>
      <c r="P5" s="3" t="s">
        <v>52</v>
      </c>
      <c r="Q5" s="3" t="s">
        <v>16</v>
      </c>
      <c r="AD5" s="3" t="s">
        <v>52</v>
      </c>
      <c r="AE5" s="3" t="s">
        <v>16</v>
      </c>
    </row>
    <row r="6" spans="2:32" x14ac:dyDescent="0.25">
      <c r="B6" s="3" t="s">
        <v>15</v>
      </c>
      <c r="C6" s="18" t="s">
        <v>9</v>
      </c>
      <c r="D6" s="18" t="s">
        <v>6</v>
      </c>
      <c r="P6" s="3" t="s">
        <v>15</v>
      </c>
      <c r="Q6" s="18" t="s">
        <v>9</v>
      </c>
      <c r="R6" s="18" t="s">
        <v>6</v>
      </c>
      <c r="AD6" s="3" t="s">
        <v>15</v>
      </c>
      <c r="AE6" s="18" t="s">
        <v>9</v>
      </c>
      <c r="AF6" s="18" t="s">
        <v>6</v>
      </c>
    </row>
    <row r="7" spans="2:32" x14ac:dyDescent="0.25">
      <c r="B7" s="4">
        <v>2</v>
      </c>
      <c r="C7" s="6">
        <v>267.60000000000002</v>
      </c>
      <c r="D7" s="6">
        <v>267.65999999999997</v>
      </c>
      <c r="P7" s="4">
        <v>2</v>
      </c>
      <c r="Q7" s="6">
        <v>267.64999999999998</v>
      </c>
      <c r="R7" s="6">
        <v>267.79000000000002</v>
      </c>
      <c r="AD7" s="4">
        <v>2</v>
      </c>
      <c r="AE7" s="6">
        <v>305.7</v>
      </c>
      <c r="AF7" s="6">
        <v>305.91000000000003</v>
      </c>
    </row>
    <row r="8" spans="2:32" x14ac:dyDescent="0.25">
      <c r="B8" s="4">
        <v>4</v>
      </c>
      <c r="C8" s="6">
        <v>137.005</v>
      </c>
      <c r="D8" s="6">
        <v>137.28</v>
      </c>
      <c r="P8" s="4">
        <v>4</v>
      </c>
      <c r="Q8" s="6">
        <v>137.04</v>
      </c>
      <c r="R8" s="6">
        <v>137.315</v>
      </c>
      <c r="AD8" s="4">
        <v>4</v>
      </c>
      <c r="AE8" s="6">
        <v>156.49</v>
      </c>
      <c r="AF8" s="6">
        <v>156.78</v>
      </c>
    </row>
    <row r="9" spans="2:32" x14ac:dyDescent="0.25">
      <c r="B9" s="4">
        <v>8</v>
      </c>
      <c r="C9" s="6">
        <v>69.099999999999994</v>
      </c>
      <c r="D9" s="6">
        <v>69.175000000000011</v>
      </c>
      <c r="P9" s="4">
        <v>8</v>
      </c>
      <c r="Q9" s="6">
        <v>69.13</v>
      </c>
      <c r="R9" s="6">
        <v>69.205000000000013</v>
      </c>
      <c r="AD9" s="4">
        <v>8</v>
      </c>
      <c r="AE9" s="6">
        <v>78.849999999999994</v>
      </c>
      <c r="AF9" s="6">
        <v>78.930000000000007</v>
      </c>
    </row>
    <row r="10" spans="2:32" x14ac:dyDescent="0.25">
      <c r="B10" s="4">
        <v>16</v>
      </c>
      <c r="C10" s="6">
        <v>34.93</v>
      </c>
      <c r="D10" s="6">
        <v>35.06</v>
      </c>
      <c r="P10" s="4">
        <v>16</v>
      </c>
      <c r="Q10" s="6">
        <v>34.93</v>
      </c>
      <c r="R10" s="6">
        <v>35.04</v>
      </c>
      <c r="AD10" s="4">
        <v>16</v>
      </c>
      <c r="AE10" s="6">
        <v>39.81</v>
      </c>
      <c r="AF10" s="6">
        <v>39.92</v>
      </c>
    </row>
    <row r="11" spans="2:32" x14ac:dyDescent="0.25">
      <c r="B11" s="4">
        <v>32</v>
      </c>
      <c r="C11" s="6">
        <v>18.18</v>
      </c>
      <c r="D11" s="6">
        <v>18.005000000000003</v>
      </c>
      <c r="P11" s="4">
        <v>32</v>
      </c>
      <c r="Q11" s="6">
        <v>18.18</v>
      </c>
      <c r="R11" s="6">
        <v>18.010000000000002</v>
      </c>
      <c r="AD11" s="4">
        <v>32</v>
      </c>
      <c r="AE11" s="6">
        <v>20.615000000000002</v>
      </c>
      <c r="AF11" s="6">
        <v>20.45</v>
      </c>
    </row>
    <row r="12" spans="2:32" x14ac:dyDescent="0.25">
      <c r="B12" s="4">
        <v>64</v>
      </c>
      <c r="C12" s="6">
        <v>10.220000000000001</v>
      </c>
      <c r="D12" s="6">
        <v>9.56</v>
      </c>
      <c r="P12" s="4">
        <v>64</v>
      </c>
      <c r="Q12" s="6">
        <v>10.225000000000001</v>
      </c>
      <c r="R12" s="6">
        <v>9.58</v>
      </c>
      <c r="AD12" s="4">
        <v>64</v>
      </c>
      <c r="AE12" s="6">
        <v>11.45</v>
      </c>
      <c r="AF12" s="6">
        <v>10.79</v>
      </c>
    </row>
    <row r="13" spans="2:32" x14ac:dyDescent="0.25">
      <c r="B13" s="4">
        <v>128</v>
      </c>
      <c r="C13" s="6">
        <v>10.955</v>
      </c>
      <c r="D13" s="6">
        <v>9.7794999999999987</v>
      </c>
      <c r="P13" s="4">
        <v>128</v>
      </c>
      <c r="Q13" s="6">
        <v>10.984999999999999</v>
      </c>
      <c r="R13" s="6">
        <v>9.7970000000000006</v>
      </c>
      <c r="AD13" s="4">
        <v>128</v>
      </c>
      <c r="AE13" s="6">
        <v>9.5749999999999993</v>
      </c>
      <c r="AF13" s="6">
        <v>9.86</v>
      </c>
    </row>
    <row r="14" spans="2:32" x14ac:dyDescent="0.25">
      <c r="B14" s="4">
        <v>256</v>
      </c>
      <c r="C14" s="6">
        <v>10.73</v>
      </c>
      <c r="D14" s="6">
        <v>9.4715000000000007</v>
      </c>
      <c r="P14" s="4">
        <v>256</v>
      </c>
      <c r="Q14" s="6">
        <v>10.7</v>
      </c>
      <c r="R14" s="6">
        <v>9.4074999999999989</v>
      </c>
      <c r="AD14" s="4">
        <v>256</v>
      </c>
      <c r="AE14" s="6">
        <v>10.904999999999999</v>
      </c>
      <c r="AF14" s="6">
        <v>9.4154999999999998</v>
      </c>
    </row>
    <row r="17" spans="2:32" s="18" customFormat="1" x14ac:dyDescent="0.25">
      <c r="B17" s="4"/>
      <c r="C17" s="6"/>
      <c r="D17" s="6"/>
      <c r="E17" s="6"/>
    </row>
    <row r="18" spans="2:32" s="18" customFormat="1" x14ac:dyDescent="0.25">
      <c r="B18" s="4"/>
      <c r="C18" s="6"/>
      <c r="D18" s="6"/>
      <c r="E18" s="6"/>
    </row>
    <row r="19" spans="2:32" s="18" customFormat="1" x14ac:dyDescent="0.25">
      <c r="B19" s="4"/>
      <c r="C19" s="6"/>
      <c r="D19" s="6"/>
      <c r="E19" s="6"/>
    </row>
    <row r="20" spans="2:32" s="18" customFormat="1" x14ac:dyDescent="0.25">
      <c r="B20" s="4"/>
      <c r="C20" s="6"/>
      <c r="D20" s="6"/>
      <c r="E20" s="6"/>
    </row>
    <row r="21" spans="2:32" s="18" customFormat="1" x14ac:dyDescent="0.25">
      <c r="B21" s="4"/>
      <c r="C21" s="6"/>
      <c r="D21" s="6"/>
      <c r="E21" s="6"/>
    </row>
    <row r="22" spans="2:32" x14ac:dyDescent="0.25">
      <c r="B22" s="3" t="s">
        <v>19</v>
      </c>
      <c r="C22" s="18" t="s">
        <v>10</v>
      </c>
      <c r="P22" s="3" t="s">
        <v>19</v>
      </c>
      <c r="Q22" s="18" t="s">
        <v>10</v>
      </c>
      <c r="AD22" s="3" t="s">
        <v>19</v>
      </c>
      <c r="AE22" s="18" t="s">
        <v>10</v>
      </c>
    </row>
    <row r="23" spans="2:32" x14ac:dyDescent="0.25">
      <c r="B23" s="3" t="s">
        <v>0</v>
      </c>
      <c r="C23" s="18" t="s">
        <v>8</v>
      </c>
      <c r="P23" s="3" t="s">
        <v>0</v>
      </c>
      <c r="Q23" s="18" t="s">
        <v>8</v>
      </c>
      <c r="AD23" s="3" t="s">
        <v>0</v>
      </c>
      <c r="AE23" s="18" t="s">
        <v>8</v>
      </c>
    </row>
    <row r="24" spans="2:32" x14ac:dyDescent="0.25">
      <c r="B24" s="3" t="s">
        <v>14</v>
      </c>
      <c r="C24" s="18" t="s">
        <v>4</v>
      </c>
      <c r="P24" s="3" t="s">
        <v>14</v>
      </c>
      <c r="Q24" s="18" t="s">
        <v>3</v>
      </c>
      <c r="AD24" s="3" t="s">
        <v>14</v>
      </c>
      <c r="AE24" s="18" t="s">
        <v>2</v>
      </c>
    </row>
    <row r="26" spans="2:32" x14ac:dyDescent="0.25">
      <c r="B26" s="3" t="s">
        <v>52</v>
      </c>
      <c r="C26" s="3" t="s">
        <v>16</v>
      </c>
      <c r="P26" s="3" t="s">
        <v>52</v>
      </c>
      <c r="Q26" s="3" t="s">
        <v>16</v>
      </c>
      <c r="AD26" s="3" t="s">
        <v>52</v>
      </c>
      <c r="AE26" s="3" t="s">
        <v>16</v>
      </c>
    </row>
    <row r="27" spans="2:32" x14ac:dyDescent="0.25">
      <c r="B27" s="3" t="s">
        <v>15</v>
      </c>
      <c r="C27" s="18" t="s">
        <v>9</v>
      </c>
      <c r="D27" s="18" t="s">
        <v>6</v>
      </c>
      <c r="P27" s="3" t="s">
        <v>15</v>
      </c>
      <c r="Q27" s="18" t="s">
        <v>9</v>
      </c>
      <c r="R27" s="18" t="s">
        <v>6</v>
      </c>
      <c r="AD27" s="3" t="s">
        <v>15</v>
      </c>
      <c r="AE27" s="18" t="s">
        <v>9</v>
      </c>
      <c r="AF27" s="18" t="s">
        <v>6</v>
      </c>
    </row>
    <row r="28" spans="2:32" x14ac:dyDescent="0.25">
      <c r="B28" s="4">
        <v>2</v>
      </c>
      <c r="C28" s="6">
        <v>295.35500000000002</v>
      </c>
      <c r="D28" s="6">
        <v>288.87350000000004</v>
      </c>
      <c r="P28" s="4">
        <v>2</v>
      </c>
      <c r="Q28" s="6">
        <v>295.34000000000003</v>
      </c>
      <c r="R28" s="6">
        <v>288.77049999999997</v>
      </c>
      <c r="AD28" s="4">
        <v>2</v>
      </c>
      <c r="AE28" s="6">
        <v>280.91499999999996</v>
      </c>
      <c r="AF28" s="6">
        <v>280.90199999999999</v>
      </c>
    </row>
    <row r="29" spans="2:32" x14ac:dyDescent="0.25">
      <c r="B29" s="4">
        <v>4</v>
      </c>
      <c r="C29" s="6">
        <v>151.73500000000001</v>
      </c>
      <c r="D29" s="6">
        <v>149.45749999999998</v>
      </c>
      <c r="P29" s="4">
        <v>4</v>
      </c>
      <c r="Q29" s="6">
        <v>151.73500000000001</v>
      </c>
      <c r="R29" s="6">
        <v>149.43</v>
      </c>
      <c r="AD29" s="4">
        <v>4</v>
      </c>
      <c r="AE29" s="6">
        <v>144.18</v>
      </c>
      <c r="AF29" s="6">
        <v>144.22200000000001</v>
      </c>
    </row>
    <row r="30" spans="2:32" x14ac:dyDescent="0.25">
      <c r="B30" s="4">
        <v>8</v>
      </c>
      <c r="C30" s="6">
        <v>76.59</v>
      </c>
      <c r="D30" s="6">
        <v>75.212999999999994</v>
      </c>
      <c r="P30" s="4">
        <v>8</v>
      </c>
      <c r="Q30" s="6">
        <v>76.59</v>
      </c>
      <c r="R30" s="6">
        <v>75.269000000000005</v>
      </c>
      <c r="AD30" s="4">
        <v>8</v>
      </c>
      <c r="AE30" s="6">
        <v>72.86</v>
      </c>
      <c r="AF30" s="6">
        <v>72.933999999999997</v>
      </c>
    </row>
    <row r="31" spans="2:32" x14ac:dyDescent="0.25">
      <c r="B31" s="4">
        <v>16</v>
      </c>
      <c r="C31" s="6">
        <v>38.82</v>
      </c>
      <c r="D31" s="6">
        <v>38.210999999999999</v>
      </c>
      <c r="P31" s="4">
        <v>16</v>
      </c>
      <c r="Q31" s="6">
        <v>38.840000000000003</v>
      </c>
      <c r="R31" s="6">
        <v>38.218999999999994</v>
      </c>
      <c r="AD31" s="4">
        <v>16</v>
      </c>
      <c r="AE31" s="6">
        <v>36.950000000000003</v>
      </c>
      <c r="AF31" s="6">
        <v>36.985999999999997</v>
      </c>
    </row>
    <row r="32" spans="2:32" x14ac:dyDescent="0.25">
      <c r="B32" s="4">
        <v>32</v>
      </c>
      <c r="C32" s="6">
        <v>20.215</v>
      </c>
      <c r="D32" s="6">
        <v>19.971</v>
      </c>
      <c r="P32" s="4">
        <v>32</v>
      </c>
      <c r="Q32" s="6">
        <v>20.21</v>
      </c>
      <c r="R32" s="6">
        <v>19.946000000000002</v>
      </c>
      <c r="AD32" s="4">
        <v>32</v>
      </c>
      <c r="AE32" s="6">
        <v>19.274999999999999</v>
      </c>
      <c r="AF32" s="6">
        <v>19.149999999999999</v>
      </c>
    </row>
    <row r="33" spans="2:34" x14ac:dyDescent="0.25">
      <c r="B33" s="4">
        <v>64</v>
      </c>
      <c r="C33" s="6">
        <v>11.78</v>
      </c>
      <c r="D33" s="6">
        <v>10.862</v>
      </c>
      <c r="P33" s="4">
        <v>64</v>
      </c>
      <c r="Q33" s="6">
        <v>12.425000000000001</v>
      </c>
      <c r="R33" s="6">
        <v>11.474</v>
      </c>
      <c r="AD33" s="4">
        <v>64</v>
      </c>
      <c r="AE33" s="6">
        <v>11.274999999999999</v>
      </c>
      <c r="AF33" s="6">
        <v>10.4795</v>
      </c>
    </row>
    <row r="34" spans="2:34" x14ac:dyDescent="0.25">
      <c r="B34" s="4">
        <v>128</v>
      </c>
      <c r="C34" s="6">
        <v>12.295</v>
      </c>
      <c r="D34" s="6">
        <v>11.5695</v>
      </c>
      <c r="P34" s="4">
        <v>128</v>
      </c>
      <c r="Q34" s="6">
        <v>12.274999999999999</v>
      </c>
      <c r="R34" s="6">
        <v>11.5495</v>
      </c>
      <c r="AD34" s="4">
        <v>128</v>
      </c>
      <c r="AE34" s="6">
        <v>12.035</v>
      </c>
      <c r="AF34" s="6">
        <v>11.2925</v>
      </c>
    </row>
    <row r="35" spans="2:34" x14ac:dyDescent="0.25">
      <c r="B35" s="4">
        <v>256</v>
      </c>
      <c r="C35" s="6">
        <v>14.67</v>
      </c>
      <c r="D35" s="6">
        <v>13.094000000000001</v>
      </c>
      <c r="P35" s="4">
        <v>256</v>
      </c>
      <c r="Q35" s="6">
        <v>14.605</v>
      </c>
      <c r="R35" s="6">
        <v>13.0215</v>
      </c>
      <c r="AD35" s="4">
        <v>256</v>
      </c>
      <c r="AE35" s="6">
        <v>14.52</v>
      </c>
      <c r="AF35" s="6">
        <v>12.833500000000001</v>
      </c>
    </row>
    <row r="42" spans="2:34" s="18" customFormat="1" x14ac:dyDescent="0.25">
      <c r="B42"/>
      <c r="C42"/>
      <c r="D42"/>
      <c r="E42"/>
      <c r="F42"/>
      <c r="P42"/>
      <c r="Q42"/>
      <c r="R42"/>
      <c r="S42"/>
      <c r="T42"/>
      <c r="AD42"/>
      <c r="AE42"/>
      <c r="AF42"/>
      <c r="AG42"/>
      <c r="AH42"/>
    </row>
    <row r="43" spans="2:34" s="18" customFormat="1" x14ac:dyDescent="0.25">
      <c r="B43" s="3" t="s">
        <v>19</v>
      </c>
      <c r="C43" s="18" t="s">
        <v>10</v>
      </c>
      <c r="D43"/>
      <c r="E43"/>
      <c r="F43"/>
      <c r="P43" s="3" t="s">
        <v>19</v>
      </c>
      <c r="Q43" s="18" t="s">
        <v>10</v>
      </c>
      <c r="R43"/>
      <c r="S43"/>
      <c r="T43"/>
      <c r="AD43" s="3" t="s">
        <v>19</v>
      </c>
      <c r="AE43" s="18" t="s">
        <v>10</v>
      </c>
      <c r="AF43"/>
      <c r="AG43"/>
      <c r="AH43"/>
    </row>
    <row r="44" spans="2:34" s="18" customFormat="1" x14ac:dyDescent="0.25">
      <c r="B44" s="3" t="s">
        <v>0</v>
      </c>
      <c r="C44" s="18" t="s">
        <v>1</v>
      </c>
      <c r="D44"/>
      <c r="E44"/>
      <c r="F44"/>
      <c r="P44" s="3" t="s">
        <v>0</v>
      </c>
      <c r="Q44" s="18" t="s">
        <v>1</v>
      </c>
      <c r="R44"/>
      <c r="S44"/>
      <c r="T44"/>
      <c r="AD44" s="3" t="s">
        <v>0</v>
      </c>
      <c r="AE44" s="18" t="s">
        <v>1</v>
      </c>
      <c r="AF44"/>
      <c r="AG44"/>
      <c r="AH44"/>
    </row>
    <row r="45" spans="2:34" s="18" customFormat="1" x14ac:dyDescent="0.25">
      <c r="B45" s="3" t="s">
        <v>14</v>
      </c>
      <c r="C45" s="18" t="s">
        <v>4</v>
      </c>
      <c r="D45"/>
      <c r="E45"/>
      <c r="F45"/>
      <c r="P45" s="3" t="s">
        <v>14</v>
      </c>
      <c r="Q45" s="18" t="s">
        <v>3</v>
      </c>
      <c r="R45"/>
      <c r="S45"/>
      <c r="T45"/>
      <c r="AD45" s="3" t="s">
        <v>14</v>
      </c>
      <c r="AE45" s="18" t="s">
        <v>2</v>
      </c>
      <c r="AF45"/>
      <c r="AG45"/>
      <c r="AH45"/>
    </row>
    <row r="46" spans="2:34" s="18" customFormat="1" x14ac:dyDescent="0.25"/>
    <row r="47" spans="2:34" x14ac:dyDescent="0.25">
      <c r="B47" s="3" t="s">
        <v>52</v>
      </c>
      <c r="C47" s="3" t="s">
        <v>16</v>
      </c>
      <c r="P47" s="3" t="s">
        <v>52</v>
      </c>
      <c r="Q47" s="3" t="s">
        <v>16</v>
      </c>
      <c r="AD47" s="3" t="s">
        <v>52</v>
      </c>
      <c r="AE47" s="3" t="s">
        <v>16</v>
      </c>
    </row>
    <row r="48" spans="2:34" x14ac:dyDescent="0.25">
      <c r="B48" s="3" t="s">
        <v>15</v>
      </c>
      <c r="C48" s="18" t="s">
        <v>9</v>
      </c>
      <c r="D48" s="18" t="s">
        <v>6</v>
      </c>
      <c r="P48" s="3" t="s">
        <v>15</v>
      </c>
      <c r="Q48" s="18" t="s">
        <v>9</v>
      </c>
      <c r="R48" s="18" t="s">
        <v>6</v>
      </c>
      <c r="AD48" s="3" t="s">
        <v>15</v>
      </c>
      <c r="AE48" s="18" t="s">
        <v>9</v>
      </c>
      <c r="AF48" s="18" t="s">
        <v>6</v>
      </c>
    </row>
    <row r="49" spans="2:32" x14ac:dyDescent="0.25">
      <c r="B49" s="4">
        <v>2</v>
      </c>
      <c r="C49" s="6">
        <v>1215.24</v>
      </c>
      <c r="D49" s="6">
        <v>1206.615</v>
      </c>
      <c r="P49" s="4">
        <v>2</v>
      </c>
      <c r="Q49" s="6">
        <v>1207.75</v>
      </c>
      <c r="R49" s="6">
        <v>1205.2750000000001</v>
      </c>
      <c r="AD49" s="4">
        <v>2</v>
      </c>
      <c r="AE49" s="6">
        <v>1206.6750000000002</v>
      </c>
      <c r="AF49" s="6">
        <v>1204.9349999999999</v>
      </c>
    </row>
    <row r="50" spans="2:32" x14ac:dyDescent="0.25">
      <c r="B50" s="4">
        <v>4</v>
      </c>
      <c r="C50" s="6">
        <v>621.55999999999995</v>
      </c>
      <c r="D50" s="6">
        <v>618.34</v>
      </c>
      <c r="P50" s="4">
        <v>4</v>
      </c>
      <c r="Q50" s="6">
        <v>618.20500000000004</v>
      </c>
      <c r="R50" s="6">
        <v>617.69499999999994</v>
      </c>
      <c r="AD50" s="4">
        <v>4</v>
      </c>
      <c r="AE50" s="6">
        <v>617.45500000000004</v>
      </c>
      <c r="AF50" s="6">
        <v>617.44500000000005</v>
      </c>
    </row>
    <row r="51" spans="2:32" x14ac:dyDescent="0.25">
      <c r="B51" s="4">
        <v>8</v>
      </c>
      <c r="C51" s="6">
        <v>318.21500000000003</v>
      </c>
      <c r="D51" s="6">
        <v>317.70049999999998</v>
      </c>
      <c r="P51" s="4">
        <v>8</v>
      </c>
      <c r="Q51" s="6">
        <v>316.41500000000002</v>
      </c>
      <c r="R51" s="6">
        <v>317.31550000000004</v>
      </c>
      <c r="AD51" s="4">
        <v>8</v>
      </c>
      <c r="AE51" s="6">
        <v>316.03999999999996</v>
      </c>
      <c r="AF51" s="6">
        <v>317.18549999999999</v>
      </c>
    </row>
    <row r="52" spans="2:32" x14ac:dyDescent="0.25">
      <c r="B52" s="4">
        <v>16</v>
      </c>
      <c r="C52" s="6">
        <v>168.875</v>
      </c>
      <c r="D52" s="6">
        <v>169.03199999999998</v>
      </c>
      <c r="P52" s="4">
        <v>16</v>
      </c>
      <c r="Q52" s="6">
        <v>168.23000000000002</v>
      </c>
      <c r="R52" s="6">
        <v>168.9195</v>
      </c>
      <c r="AD52" s="4">
        <v>16</v>
      </c>
      <c r="AE52" s="6">
        <v>167.77500000000001</v>
      </c>
      <c r="AF52" s="6">
        <v>168.80250000000001</v>
      </c>
    </row>
    <row r="53" spans="2:32" x14ac:dyDescent="0.25">
      <c r="B53" s="4">
        <v>32</v>
      </c>
      <c r="C53" s="6">
        <v>86.555000000000007</v>
      </c>
      <c r="D53" s="6">
        <v>86.47</v>
      </c>
      <c r="P53" s="4">
        <v>32</v>
      </c>
      <c r="Q53" s="6">
        <v>86.344999999999999</v>
      </c>
      <c r="R53" s="6">
        <v>86.399000000000001</v>
      </c>
      <c r="AD53" s="4">
        <v>32</v>
      </c>
      <c r="AE53" s="6">
        <v>86.034999999999997</v>
      </c>
      <c r="AF53" s="6">
        <v>86.377499999999998</v>
      </c>
    </row>
    <row r="54" spans="2:32" x14ac:dyDescent="0.25">
      <c r="B54" s="4">
        <v>64</v>
      </c>
      <c r="C54" s="6">
        <v>47.155000000000001</v>
      </c>
      <c r="D54" s="6">
        <v>46.722499999999997</v>
      </c>
      <c r="P54" s="4">
        <v>64</v>
      </c>
      <c r="Q54" s="6">
        <v>46.995000000000005</v>
      </c>
      <c r="R54" s="6">
        <v>46.701999999999998</v>
      </c>
      <c r="AD54" s="4">
        <v>64</v>
      </c>
      <c r="AE54" s="6">
        <v>46.87</v>
      </c>
      <c r="AF54" s="6">
        <v>46.731499999999997</v>
      </c>
    </row>
    <row r="55" spans="2:32" x14ac:dyDescent="0.25">
      <c r="B55" s="4">
        <v>128</v>
      </c>
      <c r="C55" s="6">
        <v>38.795000000000002</v>
      </c>
      <c r="D55" s="6">
        <v>33.322000000000003</v>
      </c>
      <c r="P55" s="4">
        <v>128</v>
      </c>
      <c r="Q55" s="6">
        <v>37.379999999999995</v>
      </c>
      <c r="R55" s="6">
        <v>34.411500000000004</v>
      </c>
      <c r="AD55" s="4">
        <v>128</v>
      </c>
      <c r="AE55" s="6">
        <v>38.86</v>
      </c>
      <c r="AF55" s="6">
        <v>33.703499999999998</v>
      </c>
    </row>
    <row r="56" spans="2:32" x14ac:dyDescent="0.25">
      <c r="B56" s="4">
        <v>256</v>
      </c>
      <c r="C56" s="6">
        <v>108.13</v>
      </c>
      <c r="D56" s="6">
        <v>108.843</v>
      </c>
      <c r="P56" s="4">
        <v>256</v>
      </c>
      <c r="Q56" s="6">
        <v>109.46000000000001</v>
      </c>
      <c r="R56" s="6">
        <v>108.4055</v>
      </c>
      <c r="AD56" s="4">
        <v>256</v>
      </c>
      <c r="AE56" s="6">
        <v>109.3</v>
      </c>
      <c r="AF56" s="6">
        <v>108.84949999999999</v>
      </c>
    </row>
    <row r="66" spans="2:34" s="18" customFormat="1" x14ac:dyDescent="0.25">
      <c r="B66"/>
      <c r="C66"/>
      <c r="D66"/>
      <c r="E66"/>
      <c r="F66"/>
      <c r="P66"/>
      <c r="Q66"/>
      <c r="R66"/>
      <c r="S66"/>
      <c r="T66"/>
      <c r="AD66"/>
      <c r="AE66"/>
      <c r="AF66"/>
      <c r="AG66"/>
      <c r="AH66"/>
    </row>
    <row r="67" spans="2:34" s="18" customFormat="1" x14ac:dyDescent="0.25">
      <c r="B67"/>
      <c r="C67"/>
      <c r="D67"/>
      <c r="E67"/>
      <c r="F67"/>
      <c r="P67"/>
      <c r="Q67"/>
      <c r="R67"/>
      <c r="S67"/>
      <c r="T67"/>
      <c r="AD67"/>
      <c r="AE67"/>
      <c r="AF67"/>
      <c r="AG67"/>
      <c r="AH67"/>
    </row>
    <row r="68" spans="2:34" s="18" customFormat="1" x14ac:dyDescent="0.25">
      <c r="B68"/>
      <c r="C68"/>
      <c r="D68"/>
      <c r="E68"/>
      <c r="F68"/>
      <c r="P68"/>
      <c r="Q68"/>
      <c r="R68"/>
      <c r="S68"/>
      <c r="T68"/>
      <c r="AD68"/>
      <c r="AE68"/>
      <c r="AF68"/>
      <c r="AG68"/>
      <c r="AH68"/>
    </row>
    <row r="69" spans="2:34" s="18" customFormat="1" x14ac:dyDescent="0.25">
      <c r="B69"/>
      <c r="C69"/>
      <c r="D69"/>
      <c r="E69"/>
      <c r="F69"/>
      <c r="P69"/>
      <c r="Q69"/>
      <c r="R69"/>
      <c r="S69"/>
      <c r="T69"/>
      <c r="AD69"/>
      <c r="AE69"/>
      <c r="AF69"/>
      <c r="AG69"/>
      <c r="AH69"/>
    </row>
    <row r="70" spans="2:34" s="18" customFormat="1" x14ac:dyDescent="0.25">
      <c r="B70"/>
      <c r="C70"/>
      <c r="D70"/>
      <c r="E70"/>
      <c r="F70"/>
      <c r="P70"/>
      <c r="Q70"/>
      <c r="R70"/>
      <c r="S70"/>
      <c r="T70"/>
      <c r="AD70"/>
      <c r="AE70"/>
      <c r="AF70"/>
      <c r="AG70"/>
      <c r="AH70"/>
    </row>
    <row r="72" spans="2:34" x14ac:dyDescent="0.25">
      <c r="B72" s="3" t="s">
        <v>52</v>
      </c>
      <c r="C72" s="3" t="s">
        <v>16</v>
      </c>
    </row>
    <row r="73" spans="2:34" x14ac:dyDescent="0.25">
      <c r="B73" s="3" t="s">
        <v>15</v>
      </c>
      <c r="C73" s="18" t="s">
        <v>9</v>
      </c>
      <c r="D73" s="18" t="s">
        <v>6</v>
      </c>
    </row>
    <row r="74" spans="2:34" x14ac:dyDescent="0.25">
      <c r="B74" s="4" t="s">
        <v>5</v>
      </c>
      <c r="C74" s="6">
        <v>25493.859999999993</v>
      </c>
      <c r="D74" s="6">
        <v>7583.3499999999995</v>
      </c>
    </row>
    <row r="75" spans="2:34" x14ac:dyDescent="0.25">
      <c r="B75" s="5" t="s">
        <v>7</v>
      </c>
      <c r="C75" s="6">
        <v>3657.3600000000006</v>
      </c>
      <c r="D75" s="6">
        <v>3547.025000000001</v>
      </c>
    </row>
    <row r="76" spans="2:34" x14ac:dyDescent="0.25">
      <c r="B76" s="13" t="s">
        <v>4</v>
      </c>
      <c r="C76" s="6">
        <v>1300.96</v>
      </c>
      <c r="D76" s="6">
        <v>1276.4900000000002</v>
      </c>
    </row>
    <row r="77" spans="2:34" x14ac:dyDescent="0.25">
      <c r="B77" s="14">
        <v>1</v>
      </c>
      <c r="C77" s="6">
        <v>630.92499999999995</v>
      </c>
      <c r="D77" s="6">
        <v>630.97</v>
      </c>
    </row>
    <row r="78" spans="2:34" x14ac:dyDescent="0.25">
      <c r="B78" s="14">
        <v>2</v>
      </c>
      <c r="C78" s="6">
        <v>322.39499999999998</v>
      </c>
      <c r="D78" s="6">
        <v>322.55</v>
      </c>
    </row>
    <row r="79" spans="2:34" x14ac:dyDescent="0.25">
      <c r="B79" s="14">
        <v>4</v>
      </c>
      <c r="C79" s="6">
        <v>165.03</v>
      </c>
      <c r="D79" s="6">
        <v>165.23500000000001</v>
      </c>
    </row>
    <row r="80" spans="2:34" x14ac:dyDescent="0.25">
      <c r="B80" s="14">
        <v>8</v>
      </c>
      <c r="C80" s="6">
        <v>83.1</v>
      </c>
      <c r="D80" s="6">
        <v>83.17</v>
      </c>
    </row>
    <row r="81" spans="2:4" x14ac:dyDescent="0.25">
      <c r="B81" s="14">
        <v>16</v>
      </c>
      <c r="C81" s="6">
        <v>41.92</v>
      </c>
      <c r="D81" s="6">
        <v>41.95</v>
      </c>
    </row>
    <row r="82" spans="2:4" x14ac:dyDescent="0.25">
      <c r="B82" s="14">
        <v>32</v>
      </c>
      <c r="C82" s="6">
        <v>21.615000000000002</v>
      </c>
      <c r="D82" s="6">
        <v>21.39</v>
      </c>
    </row>
    <row r="83" spans="2:4" x14ac:dyDescent="0.25">
      <c r="B83" s="14">
        <v>64</v>
      </c>
      <c r="C83" s="6">
        <v>11.92</v>
      </c>
      <c r="D83" s="6">
        <v>11.225000000000001</v>
      </c>
    </row>
    <row r="84" spans="2:4" x14ac:dyDescent="0.25">
      <c r="B84" s="14">
        <v>128</v>
      </c>
      <c r="C84" s="6">
        <v>11.074999999999999</v>
      </c>
      <c r="D84" s="6">
        <v>0</v>
      </c>
    </row>
    <row r="85" spans="2:4" x14ac:dyDescent="0.25">
      <c r="B85" s="14">
        <v>256</v>
      </c>
      <c r="C85" s="6">
        <v>12.98</v>
      </c>
      <c r="D85" s="6">
        <v>0</v>
      </c>
    </row>
    <row r="86" spans="2:4" x14ac:dyDescent="0.25">
      <c r="B86" s="13" t="s">
        <v>3</v>
      </c>
      <c r="C86" s="6">
        <v>1102.0249999999999</v>
      </c>
      <c r="D86" s="6">
        <v>1060.17</v>
      </c>
    </row>
    <row r="87" spans="2:4" x14ac:dyDescent="0.25">
      <c r="B87" s="14">
        <v>1</v>
      </c>
      <c r="C87" s="6">
        <v>523.68000000000006</v>
      </c>
      <c r="D87" s="6">
        <v>523.68000000000006</v>
      </c>
    </row>
    <row r="88" spans="2:4" x14ac:dyDescent="0.25">
      <c r="B88" s="14">
        <v>2</v>
      </c>
      <c r="C88" s="6">
        <v>267.58999999999997</v>
      </c>
      <c r="D88" s="6">
        <v>267.79500000000002</v>
      </c>
    </row>
    <row r="89" spans="2:4" x14ac:dyDescent="0.25">
      <c r="B89" s="14">
        <v>4</v>
      </c>
      <c r="C89" s="6">
        <v>136.99</v>
      </c>
      <c r="D89" s="6">
        <v>137.26</v>
      </c>
    </row>
    <row r="90" spans="2:4" x14ac:dyDescent="0.25">
      <c r="B90" s="14">
        <v>8</v>
      </c>
      <c r="C90" s="6">
        <v>69.099999999999994</v>
      </c>
      <c r="D90" s="6">
        <v>69.12</v>
      </c>
    </row>
    <row r="91" spans="2:4" x14ac:dyDescent="0.25">
      <c r="B91" s="14">
        <v>16</v>
      </c>
      <c r="C91" s="6">
        <v>34.909999999999997</v>
      </c>
      <c r="D91" s="6">
        <v>34.96</v>
      </c>
    </row>
    <row r="92" spans="2:4" x14ac:dyDescent="0.25">
      <c r="B92" s="14">
        <v>32</v>
      </c>
      <c r="C92" s="6">
        <v>18.11</v>
      </c>
      <c r="D92" s="6">
        <v>17.89</v>
      </c>
    </row>
    <row r="93" spans="2:4" x14ac:dyDescent="0.25">
      <c r="B93" s="14">
        <v>64</v>
      </c>
      <c r="C93" s="6">
        <v>10.164999999999999</v>
      </c>
      <c r="D93" s="6">
        <v>9.4649999999999999</v>
      </c>
    </row>
    <row r="94" spans="2:4" x14ac:dyDescent="0.25">
      <c r="B94" s="14">
        <v>128</v>
      </c>
      <c r="C94" s="6">
        <v>19.770000000000003</v>
      </c>
      <c r="D94" s="6">
        <v>0</v>
      </c>
    </row>
    <row r="95" spans="2:4" x14ac:dyDescent="0.25">
      <c r="B95" s="14">
        <v>256</v>
      </c>
      <c r="C95" s="6">
        <v>21.71</v>
      </c>
      <c r="D95" s="6">
        <v>0</v>
      </c>
    </row>
    <row r="96" spans="2:4" x14ac:dyDescent="0.25">
      <c r="B96" s="13" t="s">
        <v>2</v>
      </c>
      <c r="C96" s="6">
        <v>1254.375</v>
      </c>
      <c r="D96" s="6">
        <v>1210.3649999999998</v>
      </c>
    </row>
    <row r="97" spans="2:4" x14ac:dyDescent="0.25">
      <c r="B97" s="14">
        <v>1</v>
      </c>
      <c r="C97" s="6">
        <v>598.21</v>
      </c>
      <c r="D97" s="6">
        <v>598.15</v>
      </c>
    </row>
    <row r="98" spans="2:4" x14ac:dyDescent="0.25">
      <c r="B98" s="14">
        <v>2</v>
      </c>
      <c r="C98" s="6">
        <v>305.71500000000003</v>
      </c>
      <c r="D98" s="6">
        <v>305.84500000000003</v>
      </c>
    </row>
    <row r="99" spans="2:4" x14ac:dyDescent="0.25">
      <c r="B99" s="14">
        <v>4</v>
      </c>
      <c r="C99" s="6">
        <v>156.47999999999999</v>
      </c>
      <c r="D99" s="6">
        <v>156.67500000000001</v>
      </c>
    </row>
    <row r="100" spans="2:4" x14ac:dyDescent="0.25">
      <c r="B100" s="14">
        <v>8</v>
      </c>
      <c r="C100" s="6">
        <v>78.8</v>
      </c>
      <c r="D100" s="6">
        <v>78.819999999999993</v>
      </c>
    </row>
    <row r="101" spans="2:4" x14ac:dyDescent="0.25">
      <c r="B101" s="14">
        <v>16</v>
      </c>
      <c r="C101" s="6">
        <v>39.805</v>
      </c>
      <c r="D101" s="6">
        <v>39.840000000000003</v>
      </c>
    </row>
    <row r="102" spans="2:4" x14ac:dyDescent="0.25">
      <c r="B102" s="14">
        <v>32</v>
      </c>
      <c r="C102" s="6">
        <v>20.53</v>
      </c>
      <c r="D102" s="6">
        <v>20.37</v>
      </c>
    </row>
    <row r="103" spans="2:4" x14ac:dyDescent="0.25">
      <c r="B103" s="14">
        <v>64</v>
      </c>
      <c r="C103" s="6">
        <v>11.395</v>
      </c>
      <c r="D103" s="6">
        <v>10.664999999999999</v>
      </c>
    </row>
    <row r="104" spans="2:4" x14ac:dyDescent="0.25">
      <c r="B104" s="14">
        <v>128</v>
      </c>
      <c r="C104" s="6">
        <v>18.23</v>
      </c>
      <c r="D104" s="6">
        <v>0</v>
      </c>
    </row>
    <row r="105" spans="2:4" x14ac:dyDescent="0.25">
      <c r="B105" s="14">
        <v>256</v>
      </c>
      <c r="C105" s="6">
        <v>25.21</v>
      </c>
      <c r="D105" s="6">
        <v>0</v>
      </c>
    </row>
    <row r="106" spans="2:4" x14ac:dyDescent="0.25">
      <c r="B106" s="5" t="s">
        <v>8</v>
      </c>
      <c r="C106" s="6">
        <v>4053.0600000000004</v>
      </c>
      <c r="D106" s="6">
        <v>4036.3250000000016</v>
      </c>
    </row>
    <row r="107" spans="2:4" x14ac:dyDescent="0.25">
      <c r="B107" s="13" t="s">
        <v>4</v>
      </c>
      <c r="C107" s="6">
        <v>1356.3699999999997</v>
      </c>
      <c r="D107" s="6">
        <v>1350.6400000000003</v>
      </c>
    </row>
    <row r="108" spans="2:4" x14ac:dyDescent="0.25">
      <c r="B108" s="14">
        <v>1</v>
      </c>
      <c r="C108" s="6">
        <v>556.79999999999995</v>
      </c>
      <c r="D108" s="6">
        <v>556.23500000000001</v>
      </c>
    </row>
    <row r="109" spans="2:4" x14ac:dyDescent="0.25">
      <c r="B109" s="14">
        <v>2</v>
      </c>
      <c r="C109" s="6">
        <v>284.78499999999997</v>
      </c>
      <c r="D109" s="6">
        <v>284.69499999999999</v>
      </c>
    </row>
    <row r="110" spans="2:4" x14ac:dyDescent="0.25">
      <c r="B110" s="14">
        <v>4</v>
      </c>
      <c r="C110" s="6">
        <v>146.17500000000001</v>
      </c>
      <c r="D110" s="6">
        <v>146.14499999999998</v>
      </c>
    </row>
    <row r="111" spans="2:4" x14ac:dyDescent="0.25">
      <c r="B111" s="14">
        <v>8</v>
      </c>
      <c r="C111" s="6">
        <v>73.83</v>
      </c>
      <c r="D111" s="6">
        <v>73.824999999999989</v>
      </c>
    </row>
    <row r="112" spans="2:4" x14ac:dyDescent="0.25">
      <c r="B112" s="14">
        <v>12</v>
      </c>
      <c r="C112" s="6">
        <v>49.724999999999994</v>
      </c>
      <c r="D112" s="6">
        <v>49.74</v>
      </c>
    </row>
    <row r="113" spans="2:4" x14ac:dyDescent="0.25">
      <c r="B113" s="14">
        <v>16</v>
      </c>
      <c r="C113" s="6">
        <v>37.355000000000004</v>
      </c>
      <c r="D113" s="6">
        <v>37.325000000000003</v>
      </c>
    </row>
    <row r="114" spans="2:4" x14ac:dyDescent="0.25">
      <c r="B114" s="14">
        <v>20</v>
      </c>
      <c r="C114" s="6">
        <v>30.02</v>
      </c>
      <c r="D114" s="6">
        <v>29.89</v>
      </c>
    </row>
    <row r="115" spans="2:4" x14ac:dyDescent="0.25">
      <c r="B115" s="14">
        <v>24</v>
      </c>
      <c r="C115" s="6">
        <v>25.81</v>
      </c>
      <c r="D115" s="6">
        <v>25.689999999999998</v>
      </c>
    </row>
    <row r="116" spans="2:4" x14ac:dyDescent="0.25">
      <c r="B116" s="14">
        <v>28</v>
      </c>
      <c r="C116" s="6">
        <v>21.81</v>
      </c>
      <c r="D116" s="6">
        <v>21.625</v>
      </c>
    </row>
    <row r="117" spans="2:4" x14ac:dyDescent="0.25">
      <c r="B117" s="14">
        <v>32</v>
      </c>
      <c r="C117" s="6">
        <v>19.350000000000001</v>
      </c>
      <c r="D117" s="6">
        <v>19.175000000000001</v>
      </c>
    </row>
    <row r="118" spans="2:4" x14ac:dyDescent="0.25">
      <c r="B118" s="14">
        <v>36</v>
      </c>
      <c r="C118" s="6">
        <v>17.734999999999999</v>
      </c>
      <c r="D118" s="6">
        <v>17.450000000000003</v>
      </c>
    </row>
    <row r="119" spans="2:4" x14ac:dyDescent="0.25">
      <c r="B119" s="14">
        <v>40</v>
      </c>
      <c r="C119" s="6">
        <v>16.190000000000001</v>
      </c>
      <c r="D119" s="6">
        <v>15.82</v>
      </c>
    </row>
    <row r="120" spans="2:4" x14ac:dyDescent="0.25">
      <c r="B120" s="14">
        <v>44</v>
      </c>
      <c r="C120" s="6">
        <v>14.684999999999999</v>
      </c>
      <c r="D120" s="6">
        <v>14.254999999999999</v>
      </c>
    </row>
    <row r="121" spans="2:4" x14ac:dyDescent="0.25">
      <c r="B121" s="14">
        <v>48</v>
      </c>
      <c r="C121" s="6">
        <v>13.875</v>
      </c>
      <c r="D121" s="6">
        <v>13.37</v>
      </c>
    </row>
    <row r="122" spans="2:4" x14ac:dyDescent="0.25">
      <c r="B122" s="14">
        <v>52</v>
      </c>
      <c r="C122" s="6">
        <v>13.114999999999998</v>
      </c>
      <c r="D122" s="6">
        <v>12.504999999999999</v>
      </c>
    </row>
    <row r="123" spans="2:4" x14ac:dyDescent="0.25">
      <c r="B123" s="14">
        <v>56</v>
      </c>
      <c r="C123" s="6">
        <v>12.364999999999998</v>
      </c>
      <c r="D123" s="6">
        <v>11.73</v>
      </c>
    </row>
    <row r="124" spans="2:4" x14ac:dyDescent="0.25">
      <c r="B124" s="14">
        <v>60</v>
      </c>
      <c r="C124" s="6">
        <v>11.68</v>
      </c>
      <c r="D124" s="6">
        <v>10.955</v>
      </c>
    </row>
    <row r="125" spans="2:4" x14ac:dyDescent="0.25">
      <c r="B125" s="14">
        <v>64</v>
      </c>
      <c r="C125" s="6">
        <v>11.065000000000001</v>
      </c>
      <c r="D125" s="6">
        <v>10.210000000000001</v>
      </c>
    </row>
    <row r="126" spans="2:4" x14ac:dyDescent="0.25">
      <c r="B126" s="14">
        <v>128</v>
      </c>
      <c r="C126" s="6">
        <v>0</v>
      </c>
      <c r="D126" s="6">
        <v>0</v>
      </c>
    </row>
    <row r="127" spans="2:4" x14ac:dyDescent="0.25">
      <c r="B127" s="14">
        <v>256</v>
      </c>
      <c r="C127" s="6">
        <v>0</v>
      </c>
      <c r="D127" s="6">
        <v>0</v>
      </c>
    </row>
    <row r="128" spans="2:4" x14ac:dyDescent="0.25">
      <c r="B128" s="13" t="s">
        <v>3</v>
      </c>
      <c r="C128" s="6">
        <v>1356.8499999999997</v>
      </c>
      <c r="D128" s="6">
        <v>1351.415</v>
      </c>
    </row>
    <row r="129" spans="2:4" x14ac:dyDescent="0.25">
      <c r="B129" s="14">
        <v>1</v>
      </c>
      <c r="C129" s="6">
        <v>556.45500000000004</v>
      </c>
      <c r="D129" s="6">
        <v>556.26</v>
      </c>
    </row>
    <row r="130" spans="2:4" x14ac:dyDescent="0.25">
      <c r="B130" s="14">
        <v>2</v>
      </c>
      <c r="C130" s="6">
        <v>284.76499999999999</v>
      </c>
      <c r="D130" s="6">
        <v>284.71000000000004</v>
      </c>
    </row>
    <row r="131" spans="2:4" x14ac:dyDescent="0.25">
      <c r="B131" s="14">
        <v>4</v>
      </c>
      <c r="C131" s="6">
        <v>146.255</v>
      </c>
      <c r="D131" s="6">
        <v>146.15</v>
      </c>
    </row>
    <row r="132" spans="2:4" x14ac:dyDescent="0.25">
      <c r="B132" s="14">
        <v>8</v>
      </c>
      <c r="C132" s="6">
        <v>73.844999999999999</v>
      </c>
      <c r="D132" s="6">
        <v>73.84</v>
      </c>
    </row>
    <row r="133" spans="2:4" x14ac:dyDescent="0.25">
      <c r="B133" s="14">
        <v>12</v>
      </c>
      <c r="C133" s="6">
        <v>49.74</v>
      </c>
      <c r="D133" s="6">
        <v>49.745000000000005</v>
      </c>
    </row>
    <row r="134" spans="2:4" x14ac:dyDescent="0.25">
      <c r="B134" s="14">
        <v>16</v>
      </c>
      <c r="C134" s="6">
        <v>37.36</v>
      </c>
      <c r="D134" s="6">
        <v>37.32</v>
      </c>
    </row>
    <row r="135" spans="2:4" x14ac:dyDescent="0.25">
      <c r="B135" s="14">
        <v>20</v>
      </c>
      <c r="C135" s="6">
        <v>30.01</v>
      </c>
      <c r="D135" s="6">
        <v>29.9</v>
      </c>
    </row>
    <row r="136" spans="2:4" x14ac:dyDescent="0.25">
      <c r="B136" s="14">
        <v>24</v>
      </c>
      <c r="C136" s="6">
        <v>25.805</v>
      </c>
      <c r="D136" s="6">
        <v>25.695</v>
      </c>
    </row>
    <row r="137" spans="2:4" x14ac:dyDescent="0.25">
      <c r="B137" s="14">
        <v>28</v>
      </c>
      <c r="C137" s="6">
        <v>21.805</v>
      </c>
      <c r="D137" s="6">
        <v>21.67</v>
      </c>
    </row>
    <row r="138" spans="2:4" x14ac:dyDescent="0.25">
      <c r="B138" s="14">
        <v>32</v>
      </c>
      <c r="C138" s="6">
        <v>19.36</v>
      </c>
      <c r="D138" s="6">
        <v>19.164999999999999</v>
      </c>
    </row>
    <row r="139" spans="2:4" x14ac:dyDescent="0.25">
      <c r="B139" s="14">
        <v>36</v>
      </c>
      <c r="C139" s="6">
        <v>17.739999999999998</v>
      </c>
      <c r="D139" s="6">
        <v>17.48</v>
      </c>
    </row>
    <row r="140" spans="2:4" x14ac:dyDescent="0.25">
      <c r="B140" s="14">
        <v>40</v>
      </c>
      <c r="C140" s="6">
        <v>16.195</v>
      </c>
      <c r="D140" s="6">
        <v>15.815000000000001</v>
      </c>
    </row>
    <row r="141" spans="2:4" x14ac:dyDescent="0.25">
      <c r="B141" s="14">
        <v>44</v>
      </c>
      <c r="C141" s="6">
        <v>14.695</v>
      </c>
      <c r="D141" s="6">
        <v>14.22</v>
      </c>
    </row>
    <row r="142" spans="2:4" x14ac:dyDescent="0.25">
      <c r="B142" s="14">
        <v>48</v>
      </c>
      <c r="C142" s="6">
        <v>13.879999999999999</v>
      </c>
      <c r="D142" s="6">
        <v>13.395</v>
      </c>
    </row>
    <row r="143" spans="2:4" x14ac:dyDescent="0.25">
      <c r="B143" s="14">
        <v>52</v>
      </c>
      <c r="C143" s="6">
        <v>13.11</v>
      </c>
      <c r="D143" s="6">
        <v>12.51</v>
      </c>
    </row>
    <row r="144" spans="2:4" x14ac:dyDescent="0.25">
      <c r="B144" s="14">
        <v>56</v>
      </c>
      <c r="C144" s="6">
        <v>12.375</v>
      </c>
      <c r="D144" s="6">
        <v>11.715</v>
      </c>
    </row>
    <row r="145" spans="2:4" x14ac:dyDescent="0.25">
      <c r="B145" s="14">
        <v>60</v>
      </c>
      <c r="C145" s="6">
        <v>11.675000000000001</v>
      </c>
      <c r="D145" s="6">
        <v>10.9</v>
      </c>
    </row>
    <row r="146" spans="2:4" x14ac:dyDescent="0.25">
      <c r="B146" s="14">
        <v>64</v>
      </c>
      <c r="C146" s="6">
        <v>11.78</v>
      </c>
      <c r="D146" s="6">
        <v>10.925000000000001</v>
      </c>
    </row>
    <row r="147" spans="2:4" x14ac:dyDescent="0.25">
      <c r="B147" s="14">
        <v>128</v>
      </c>
      <c r="C147" s="6">
        <v>0</v>
      </c>
      <c r="D147" s="6">
        <v>0</v>
      </c>
    </row>
    <row r="148" spans="2:4" x14ac:dyDescent="0.25">
      <c r="B148" s="14">
        <v>256</v>
      </c>
      <c r="C148" s="6">
        <v>0</v>
      </c>
      <c r="D148" s="6">
        <v>0</v>
      </c>
    </row>
    <row r="149" spans="2:4" x14ac:dyDescent="0.25">
      <c r="B149" s="13" t="s">
        <v>2</v>
      </c>
      <c r="C149" s="6">
        <v>1339.8400000000001</v>
      </c>
      <c r="D149" s="6">
        <v>1334.2700000000004</v>
      </c>
    </row>
    <row r="150" spans="2:4" x14ac:dyDescent="0.25">
      <c r="B150" s="14">
        <v>1</v>
      </c>
      <c r="C150" s="6">
        <v>549.73500000000001</v>
      </c>
      <c r="D150" s="6">
        <v>549.38499999999999</v>
      </c>
    </row>
    <row r="151" spans="2:4" x14ac:dyDescent="0.25">
      <c r="B151" s="14">
        <v>2</v>
      </c>
      <c r="C151" s="6">
        <v>281.34500000000003</v>
      </c>
      <c r="D151" s="6">
        <v>281.29999999999995</v>
      </c>
    </row>
    <row r="152" spans="2:4" x14ac:dyDescent="0.25">
      <c r="B152" s="14">
        <v>4</v>
      </c>
      <c r="C152" s="6">
        <v>144.38499999999999</v>
      </c>
      <c r="D152" s="6">
        <v>144.36000000000001</v>
      </c>
    </row>
    <row r="153" spans="2:4" x14ac:dyDescent="0.25">
      <c r="B153" s="14">
        <v>8</v>
      </c>
      <c r="C153" s="6">
        <v>72.930000000000007</v>
      </c>
      <c r="D153" s="6">
        <v>72.925000000000011</v>
      </c>
    </row>
    <row r="154" spans="2:4" x14ac:dyDescent="0.25">
      <c r="B154" s="14">
        <v>12</v>
      </c>
      <c r="C154" s="6">
        <v>49.129999999999995</v>
      </c>
      <c r="D154" s="6">
        <v>49.155000000000001</v>
      </c>
    </row>
    <row r="155" spans="2:4" x14ac:dyDescent="0.25">
      <c r="B155" s="14">
        <v>16</v>
      </c>
      <c r="C155" s="6">
        <v>36.894999999999996</v>
      </c>
      <c r="D155" s="6">
        <v>36.864999999999995</v>
      </c>
    </row>
    <row r="156" spans="2:4" x14ac:dyDescent="0.25">
      <c r="B156" s="14">
        <v>20</v>
      </c>
      <c r="C156" s="6">
        <v>29.66</v>
      </c>
      <c r="D156" s="6">
        <v>29.545000000000002</v>
      </c>
    </row>
    <row r="157" spans="2:4" x14ac:dyDescent="0.25">
      <c r="B157" s="14">
        <v>24</v>
      </c>
      <c r="C157" s="6">
        <v>25.5</v>
      </c>
      <c r="D157" s="6">
        <v>25.39</v>
      </c>
    </row>
    <row r="158" spans="2:4" x14ac:dyDescent="0.25">
      <c r="B158" s="14">
        <v>28</v>
      </c>
      <c r="C158" s="6">
        <v>21.58</v>
      </c>
      <c r="D158" s="6">
        <v>21.369999999999997</v>
      </c>
    </row>
    <row r="159" spans="2:4" x14ac:dyDescent="0.25">
      <c r="B159" s="14">
        <v>32</v>
      </c>
      <c r="C159" s="6">
        <v>19.134999999999998</v>
      </c>
      <c r="D159" s="6">
        <v>18.920000000000002</v>
      </c>
    </row>
    <row r="160" spans="2:4" x14ac:dyDescent="0.25">
      <c r="B160" s="14">
        <v>36</v>
      </c>
      <c r="C160" s="6">
        <v>17.53</v>
      </c>
      <c r="D160" s="6">
        <v>17.28</v>
      </c>
    </row>
    <row r="161" spans="2:4" x14ac:dyDescent="0.25">
      <c r="B161" s="14">
        <v>40</v>
      </c>
      <c r="C161" s="6">
        <v>16</v>
      </c>
      <c r="D161" s="6">
        <v>15.675000000000001</v>
      </c>
    </row>
    <row r="162" spans="2:4" x14ac:dyDescent="0.25">
      <c r="B162" s="14">
        <v>44</v>
      </c>
      <c r="C162" s="6">
        <v>14.524999999999999</v>
      </c>
      <c r="D162" s="6">
        <v>14.094999999999999</v>
      </c>
    </row>
    <row r="163" spans="2:4" x14ac:dyDescent="0.25">
      <c r="B163" s="14">
        <v>48</v>
      </c>
      <c r="C163" s="6">
        <v>13.73</v>
      </c>
      <c r="D163" s="6">
        <v>13.17</v>
      </c>
    </row>
    <row r="164" spans="2:4" x14ac:dyDescent="0.25">
      <c r="B164" s="14">
        <v>52</v>
      </c>
      <c r="C164" s="6">
        <v>12.98</v>
      </c>
      <c r="D164" s="6">
        <v>12.39</v>
      </c>
    </row>
    <row r="165" spans="2:4" x14ac:dyDescent="0.25">
      <c r="B165" s="14">
        <v>56</v>
      </c>
      <c r="C165" s="6">
        <v>12.24</v>
      </c>
      <c r="D165" s="6">
        <v>11.585000000000001</v>
      </c>
    </row>
    <row r="166" spans="2:4" x14ac:dyDescent="0.25">
      <c r="B166" s="14">
        <v>60</v>
      </c>
      <c r="C166" s="6">
        <v>11.545</v>
      </c>
      <c r="D166" s="6">
        <v>10.805</v>
      </c>
    </row>
    <row r="167" spans="2:4" x14ac:dyDescent="0.25">
      <c r="B167" s="14">
        <v>64</v>
      </c>
      <c r="C167" s="6">
        <v>10.995000000000001</v>
      </c>
      <c r="D167" s="6">
        <v>10.055</v>
      </c>
    </row>
    <row r="168" spans="2:4" x14ac:dyDescent="0.25">
      <c r="B168" s="14">
        <v>128</v>
      </c>
      <c r="C168" s="6">
        <v>0</v>
      </c>
      <c r="D168" s="6">
        <v>0</v>
      </c>
    </row>
    <row r="169" spans="2:4" x14ac:dyDescent="0.25">
      <c r="B169" s="14">
        <v>256</v>
      </c>
      <c r="C169" s="6">
        <v>0</v>
      </c>
      <c r="D169" s="6">
        <v>0</v>
      </c>
    </row>
    <row r="170" spans="2:4" x14ac:dyDescent="0.25">
      <c r="B170" s="5" t="s">
        <v>1</v>
      </c>
      <c r="C170" s="6">
        <v>17783.439999999995</v>
      </c>
      <c r="D170" s="6">
        <v>0</v>
      </c>
    </row>
    <row r="171" spans="2:4" x14ac:dyDescent="0.25">
      <c r="B171" s="13" t="s">
        <v>4</v>
      </c>
      <c r="C171" s="6">
        <v>6030.425000000002</v>
      </c>
      <c r="D171" s="6">
        <v>0</v>
      </c>
    </row>
    <row r="172" spans="2:4" x14ac:dyDescent="0.25">
      <c r="B172" s="14">
        <v>1</v>
      </c>
      <c r="C172" s="6">
        <v>2388.1999999999998</v>
      </c>
      <c r="D172" s="6">
        <v>0</v>
      </c>
    </row>
    <row r="173" spans="2:4" x14ac:dyDescent="0.25">
      <c r="B173" s="14">
        <v>2</v>
      </c>
      <c r="C173" s="6">
        <v>1218.0749999999998</v>
      </c>
      <c r="D173" s="6">
        <v>0</v>
      </c>
    </row>
    <row r="174" spans="2:4" x14ac:dyDescent="0.25">
      <c r="B174" s="14">
        <v>4</v>
      </c>
      <c r="C174" s="6">
        <v>622.47500000000002</v>
      </c>
      <c r="D174" s="6">
        <v>0</v>
      </c>
    </row>
    <row r="175" spans="2:4" x14ac:dyDescent="0.25">
      <c r="B175" s="14">
        <v>8</v>
      </c>
      <c r="C175" s="6">
        <v>318.64499999999998</v>
      </c>
      <c r="D175" s="6">
        <v>0</v>
      </c>
    </row>
    <row r="176" spans="2:4" x14ac:dyDescent="0.25">
      <c r="B176" s="14">
        <v>12</v>
      </c>
      <c r="C176" s="6">
        <v>219.77499999999998</v>
      </c>
      <c r="D176" s="6">
        <v>0</v>
      </c>
    </row>
    <row r="177" spans="2:4" x14ac:dyDescent="0.25">
      <c r="B177" s="14">
        <v>16</v>
      </c>
      <c r="C177" s="6">
        <v>205.22</v>
      </c>
      <c r="D177" s="6">
        <v>0</v>
      </c>
    </row>
    <row r="178" spans="2:4" x14ac:dyDescent="0.25">
      <c r="B178" s="14">
        <v>20</v>
      </c>
      <c r="C178" s="6">
        <v>167.06</v>
      </c>
      <c r="D178" s="6">
        <v>0</v>
      </c>
    </row>
    <row r="179" spans="2:4" x14ac:dyDescent="0.25">
      <c r="B179" s="14">
        <v>24</v>
      </c>
      <c r="C179" s="6">
        <v>139.01499999999999</v>
      </c>
      <c r="D179" s="6">
        <v>0</v>
      </c>
    </row>
    <row r="180" spans="2:4" x14ac:dyDescent="0.25">
      <c r="B180" s="14">
        <v>28</v>
      </c>
      <c r="C180" s="6">
        <v>102.19</v>
      </c>
      <c r="D180" s="6">
        <v>0</v>
      </c>
    </row>
    <row r="181" spans="2:4" x14ac:dyDescent="0.25">
      <c r="B181" s="14">
        <v>32</v>
      </c>
      <c r="C181" s="6">
        <v>86.64</v>
      </c>
      <c r="D181" s="6">
        <v>0</v>
      </c>
    </row>
    <row r="182" spans="2:4" x14ac:dyDescent="0.25">
      <c r="B182" s="14">
        <v>36</v>
      </c>
      <c r="C182" s="6">
        <v>81.05</v>
      </c>
      <c r="D182" s="6">
        <v>0</v>
      </c>
    </row>
    <row r="183" spans="2:4" x14ac:dyDescent="0.25">
      <c r="B183" s="14">
        <v>40</v>
      </c>
      <c r="C183" s="6">
        <v>83.15</v>
      </c>
      <c r="D183" s="6">
        <v>0</v>
      </c>
    </row>
    <row r="184" spans="2:4" x14ac:dyDescent="0.25">
      <c r="B184" s="14">
        <v>44</v>
      </c>
      <c r="C184" s="6">
        <v>79.349999999999994</v>
      </c>
      <c r="D184" s="6">
        <v>0</v>
      </c>
    </row>
    <row r="185" spans="2:4" x14ac:dyDescent="0.25">
      <c r="B185" s="14">
        <v>48</v>
      </c>
      <c r="C185" s="6">
        <v>68.265000000000001</v>
      </c>
      <c r="D185" s="6">
        <v>0</v>
      </c>
    </row>
    <row r="186" spans="2:4" x14ac:dyDescent="0.25">
      <c r="B186" s="14">
        <v>52</v>
      </c>
      <c r="C186" s="6">
        <v>73.47999999999999</v>
      </c>
      <c r="D186" s="6">
        <v>0</v>
      </c>
    </row>
    <row r="187" spans="2:4" x14ac:dyDescent="0.25">
      <c r="B187" s="14">
        <v>56</v>
      </c>
      <c r="C187" s="6">
        <v>62.225000000000001</v>
      </c>
      <c r="D187" s="6">
        <v>0</v>
      </c>
    </row>
    <row r="188" spans="2:4" x14ac:dyDescent="0.25">
      <c r="B188" s="14">
        <v>60</v>
      </c>
      <c r="C188" s="6">
        <v>59.76</v>
      </c>
      <c r="D188" s="6">
        <v>0</v>
      </c>
    </row>
    <row r="189" spans="2:4" x14ac:dyDescent="0.25">
      <c r="B189" s="14">
        <v>64</v>
      </c>
      <c r="C189" s="6">
        <v>55.85</v>
      </c>
      <c r="D189" s="6">
        <v>0</v>
      </c>
    </row>
    <row r="190" spans="2:4" x14ac:dyDescent="0.25">
      <c r="B190" s="14">
        <v>128</v>
      </c>
      <c r="C190" s="6">
        <v>0</v>
      </c>
      <c r="D190" s="6">
        <v>0</v>
      </c>
    </row>
    <row r="191" spans="2:4" x14ac:dyDescent="0.25">
      <c r="B191" s="14">
        <v>256</v>
      </c>
      <c r="C191" s="6">
        <v>0</v>
      </c>
      <c r="D191" s="6">
        <v>0</v>
      </c>
    </row>
    <row r="192" spans="2:4" x14ac:dyDescent="0.25">
      <c r="B192" s="13" t="s">
        <v>3</v>
      </c>
      <c r="C192" s="6">
        <v>5871.15</v>
      </c>
      <c r="D192" s="6">
        <v>0</v>
      </c>
    </row>
    <row r="193" spans="2:4" x14ac:dyDescent="0.25">
      <c r="B193" s="14">
        <v>1</v>
      </c>
      <c r="C193" s="6">
        <v>2381.54</v>
      </c>
      <c r="D193" s="6">
        <v>0</v>
      </c>
    </row>
    <row r="194" spans="2:4" x14ac:dyDescent="0.25">
      <c r="B194" s="14">
        <v>2</v>
      </c>
      <c r="C194" s="6">
        <v>1213.72</v>
      </c>
      <c r="D194" s="6">
        <v>0</v>
      </c>
    </row>
    <row r="195" spans="2:4" x14ac:dyDescent="0.25">
      <c r="B195" s="14">
        <v>4</v>
      </c>
      <c r="C195" s="6">
        <v>620.79</v>
      </c>
      <c r="D195" s="6">
        <v>0</v>
      </c>
    </row>
    <row r="196" spans="2:4" x14ac:dyDescent="0.25">
      <c r="B196" s="14">
        <v>8</v>
      </c>
      <c r="C196" s="6">
        <v>317.75</v>
      </c>
      <c r="D196" s="6">
        <v>0</v>
      </c>
    </row>
    <row r="197" spans="2:4" x14ac:dyDescent="0.25">
      <c r="B197" s="14">
        <v>12</v>
      </c>
      <c r="C197" s="6">
        <v>218.96</v>
      </c>
      <c r="D197" s="6">
        <v>0</v>
      </c>
    </row>
    <row r="198" spans="2:4" x14ac:dyDescent="0.25">
      <c r="B198" s="14">
        <v>16</v>
      </c>
      <c r="C198" s="6">
        <v>168.65</v>
      </c>
      <c r="D198" s="6">
        <v>0</v>
      </c>
    </row>
    <row r="199" spans="2:4" x14ac:dyDescent="0.25">
      <c r="B199" s="14">
        <v>20</v>
      </c>
      <c r="C199" s="6">
        <v>137.63</v>
      </c>
      <c r="D199" s="6">
        <v>0</v>
      </c>
    </row>
    <row r="200" spans="2:4" x14ac:dyDescent="0.25">
      <c r="B200" s="14">
        <v>24</v>
      </c>
      <c r="C200" s="6">
        <v>115.795</v>
      </c>
      <c r="D200" s="6">
        <v>0</v>
      </c>
    </row>
    <row r="201" spans="2:4" x14ac:dyDescent="0.25">
      <c r="B201" s="14">
        <v>28</v>
      </c>
      <c r="C201" s="6">
        <v>101.84</v>
      </c>
      <c r="D201" s="6">
        <v>0</v>
      </c>
    </row>
    <row r="202" spans="2:4" x14ac:dyDescent="0.25">
      <c r="B202" s="14">
        <v>32</v>
      </c>
      <c r="C202" s="6">
        <v>86.56</v>
      </c>
      <c r="D202" s="6">
        <v>0</v>
      </c>
    </row>
    <row r="203" spans="2:4" x14ac:dyDescent="0.25">
      <c r="B203" s="14">
        <v>36</v>
      </c>
      <c r="C203" s="6">
        <v>80.855000000000004</v>
      </c>
      <c r="D203" s="6">
        <v>0</v>
      </c>
    </row>
    <row r="204" spans="2:4" x14ac:dyDescent="0.25">
      <c r="B204" s="14">
        <v>40</v>
      </c>
      <c r="C204" s="6">
        <v>70.760000000000005</v>
      </c>
      <c r="D204" s="6">
        <v>0</v>
      </c>
    </row>
    <row r="205" spans="2:4" x14ac:dyDescent="0.25">
      <c r="B205" s="14">
        <v>44</v>
      </c>
      <c r="C205" s="6">
        <v>70.564999999999998</v>
      </c>
      <c r="D205" s="6">
        <v>0</v>
      </c>
    </row>
    <row r="206" spans="2:4" x14ac:dyDescent="0.25">
      <c r="B206" s="14">
        <v>48</v>
      </c>
      <c r="C206" s="6">
        <v>60.034999999999997</v>
      </c>
      <c r="D206" s="6">
        <v>0</v>
      </c>
    </row>
    <row r="207" spans="2:4" x14ac:dyDescent="0.25">
      <c r="B207" s="14">
        <v>52</v>
      </c>
      <c r="C207" s="6">
        <v>63.085000000000001</v>
      </c>
      <c r="D207" s="6">
        <v>0</v>
      </c>
    </row>
    <row r="208" spans="2:4" x14ac:dyDescent="0.25">
      <c r="B208" s="14">
        <v>56</v>
      </c>
      <c r="C208" s="6">
        <v>52.215000000000003</v>
      </c>
      <c r="D208" s="6">
        <v>0</v>
      </c>
    </row>
    <row r="209" spans="2:4" x14ac:dyDescent="0.25">
      <c r="B209" s="14">
        <v>60</v>
      </c>
      <c r="C209" s="6">
        <v>56.564999999999998</v>
      </c>
      <c r="D209" s="6">
        <v>0</v>
      </c>
    </row>
    <row r="210" spans="2:4" x14ac:dyDescent="0.25">
      <c r="B210" s="14">
        <v>64</v>
      </c>
      <c r="C210" s="6">
        <v>53.835000000000001</v>
      </c>
      <c r="D210" s="6">
        <v>0</v>
      </c>
    </row>
    <row r="211" spans="2:4" x14ac:dyDescent="0.25">
      <c r="B211" s="14">
        <v>128</v>
      </c>
      <c r="C211" s="6">
        <v>0</v>
      </c>
      <c r="D211" s="6">
        <v>0</v>
      </c>
    </row>
    <row r="212" spans="2:4" x14ac:dyDescent="0.25">
      <c r="B212" s="14">
        <v>256</v>
      </c>
      <c r="C212" s="6">
        <v>0</v>
      </c>
      <c r="D212" s="6">
        <v>0</v>
      </c>
    </row>
    <row r="213" spans="2:4" x14ac:dyDescent="0.25">
      <c r="B213" s="13" t="s">
        <v>2</v>
      </c>
      <c r="C213" s="6">
        <v>5881.8649999999998</v>
      </c>
      <c r="D213" s="6">
        <v>0</v>
      </c>
    </row>
    <row r="214" spans="2:4" x14ac:dyDescent="0.25">
      <c r="B214" s="14">
        <v>1</v>
      </c>
      <c r="C214" s="6">
        <v>2390.4300000000003</v>
      </c>
      <c r="D214" s="6">
        <v>0</v>
      </c>
    </row>
    <row r="215" spans="2:4" x14ac:dyDescent="0.25">
      <c r="B215" s="14">
        <v>2</v>
      </c>
      <c r="C215" s="6">
        <v>1218.835</v>
      </c>
      <c r="D215" s="6">
        <v>0</v>
      </c>
    </row>
    <row r="216" spans="2:4" x14ac:dyDescent="0.25">
      <c r="B216" s="14">
        <v>4</v>
      </c>
      <c r="C216" s="6">
        <v>623.07999999999993</v>
      </c>
      <c r="D216" s="6">
        <v>0</v>
      </c>
    </row>
    <row r="217" spans="2:4" x14ac:dyDescent="0.25">
      <c r="B217" s="14">
        <v>8</v>
      </c>
      <c r="C217" s="6">
        <v>319.7</v>
      </c>
      <c r="D217" s="6">
        <v>0</v>
      </c>
    </row>
    <row r="218" spans="2:4" x14ac:dyDescent="0.25">
      <c r="B218" s="14">
        <v>12</v>
      </c>
      <c r="C218" s="6">
        <v>219.69499999999999</v>
      </c>
      <c r="D218" s="6">
        <v>0</v>
      </c>
    </row>
    <row r="219" spans="2:4" x14ac:dyDescent="0.25">
      <c r="B219" s="14">
        <v>16</v>
      </c>
      <c r="C219" s="6">
        <v>169.54500000000002</v>
      </c>
      <c r="D219" s="6">
        <v>0</v>
      </c>
    </row>
    <row r="220" spans="2:4" x14ac:dyDescent="0.25">
      <c r="B220" s="14">
        <v>20</v>
      </c>
      <c r="C220" s="6">
        <v>138.4</v>
      </c>
      <c r="D220" s="6">
        <v>0</v>
      </c>
    </row>
    <row r="221" spans="2:4" x14ac:dyDescent="0.25">
      <c r="B221" s="14">
        <v>24</v>
      </c>
      <c r="C221" s="6">
        <v>116.08500000000001</v>
      </c>
      <c r="D221" s="6">
        <v>0</v>
      </c>
    </row>
    <row r="222" spans="2:4" x14ac:dyDescent="0.25">
      <c r="B222" s="14">
        <v>28</v>
      </c>
      <c r="C222" s="6">
        <v>102.33</v>
      </c>
      <c r="D222" s="6">
        <v>0</v>
      </c>
    </row>
    <row r="223" spans="2:4" x14ac:dyDescent="0.25">
      <c r="B223" s="14">
        <v>32</v>
      </c>
      <c r="C223" s="6">
        <v>86.855000000000004</v>
      </c>
      <c r="D223" s="6">
        <v>0</v>
      </c>
    </row>
    <row r="224" spans="2:4" x14ac:dyDescent="0.25">
      <c r="B224" s="14">
        <v>36</v>
      </c>
      <c r="C224" s="6">
        <v>81.17</v>
      </c>
      <c r="D224" s="6">
        <v>0</v>
      </c>
    </row>
    <row r="225" spans="2:4" x14ac:dyDescent="0.25">
      <c r="B225" s="14">
        <v>40</v>
      </c>
      <c r="C225" s="6">
        <v>70.960000000000008</v>
      </c>
      <c r="D225" s="6">
        <v>0</v>
      </c>
    </row>
    <row r="226" spans="2:4" x14ac:dyDescent="0.25">
      <c r="B226" s="14">
        <v>44</v>
      </c>
      <c r="C226" s="6">
        <v>70.754999999999995</v>
      </c>
      <c r="D226" s="6">
        <v>0</v>
      </c>
    </row>
    <row r="227" spans="2:4" x14ac:dyDescent="0.25">
      <c r="B227" s="14">
        <v>48</v>
      </c>
      <c r="C227" s="6">
        <v>60.28</v>
      </c>
      <c r="D227" s="6">
        <v>0</v>
      </c>
    </row>
    <row r="228" spans="2:4" x14ac:dyDescent="0.25">
      <c r="B228" s="14">
        <v>52</v>
      </c>
      <c r="C228" s="6">
        <v>62.974999999999994</v>
      </c>
      <c r="D228" s="6">
        <v>0</v>
      </c>
    </row>
    <row r="229" spans="2:4" x14ac:dyDescent="0.25">
      <c r="B229" s="14">
        <v>56</v>
      </c>
      <c r="C229" s="6">
        <v>52.32</v>
      </c>
      <c r="D229" s="6">
        <v>0</v>
      </c>
    </row>
    <row r="230" spans="2:4" x14ac:dyDescent="0.25">
      <c r="B230" s="14">
        <v>60</v>
      </c>
      <c r="C230" s="6">
        <v>51.265000000000001</v>
      </c>
      <c r="D230" s="6">
        <v>0</v>
      </c>
    </row>
    <row r="231" spans="2:4" x14ac:dyDescent="0.25">
      <c r="B231" s="14">
        <v>64</v>
      </c>
      <c r="C231" s="6">
        <v>47.185000000000002</v>
      </c>
      <c r="D231" s="6">
        <v>0</v>
      </c>
    </row>
    <row r="232" spans="2:4" x14ac:dyDescent="0.25">
      <c r="B232" s="14">
        <v>128</v>
      </c>
      <c r="C232" s="6">
        <v>0</v>
      </c>
      <c r="D232" s="6">
        <v>0</v>
      </c>
    </row>
    <row r="233" spans="2:4" x14ac:dyDescent="0.25">
      <c r="B233" s="14">
        <v>256</v>
      </c>
      <c r="C233" s="6">
        <v>0</v>
      </c>
      <c r="D233" s="6">
        <v>0</v>
      </c>
    </row>
    <row r="234" spans="2:4" x14ac:dyDescent="0.25">
      <c r="B234" s="4" t="s">
        <v>10</v>
      </c>
      <c r="C234" s="6">
        <v>25601.180000000008</v>
      </c>
      <c r="D234" s="6">
        <v>25447.028500000008</v>
      </c>
    </row>
    <row r="235" spans="2:4" x14ac:dyDescent="0.25">
      <c r="B235" s="5" t="s">
        <v>7</v>
      </c>
      <c r="C235" s="6">
        <v>3394.6049999999991</v>
      </c>
      <c r="D235" s="6">
        <v>3389.1610000000005</v>
      </c>
    </row>
    <row r="236" spans="2:4" x14ac:dyDescent="0.25">
      <c r="B236" s="13" t="s">
        <v>4</v>
      </c>
      <c r="C236" s="6">
        <v>1080.74</v>
      </c>
      <c r="D236" s="6">
        <v>1078.8560000000002</v>
      </c>
    </row>
    <row r="237" spans="2:4" x14ac:dyDescent="0.25">
      <c r="B237" s="14">
        <v>1</v>
      </c>
      <c r="C237" s="6">
        <v>522.02</v>
      </c>
      <c r="D237" s="6">
        <v>522.86500000000001</v>
      </c>
    </row>
    <row r="238" spans="2:4" x14ac:dyDescent="0.25">
      <c r="B238" s="14">
        <v>2</v>
      </c>
      <c r="C238" s="6">
        <v>267.60000000000002</v>
      </c>
      <c r="D238" s="6">
        <v>267.65999999999997</v>
      </c>
    </row>
    <row r="239" spans="2:4" x14ac:dyDescent="0.25">
      <c r="B239" s="14">
        <v>4</v>
      </c>
      <c r="C239" s="6">
        <v>137.005</v>
      </c>
      <c r="D239" s="6">
        <v>137.28</v>
      </c>
    </row>
    <row r="240" spans="2:4" x14ac:dyDescent="0.25">
      <c r="B240" s="14">
        <v>8</v>
      </c>
      <c r="C240" s="6">
        <v>69.099999999999994</v>
      </c>
      <c r="D240" s="6">
        <v>69.175000000000011</v>
      </c>
    </row>
    <row r="241" spans="2:4" x14ac:dyDescent="0.25">
      <c r="B241" s="14">
        <v>16</v>
      </c>
      <c r="C241" s="6">
        <v>34.93</v>
      </c>
      <c r="D241" s="6">
        <v>35.06</v>
      </c>
    </row>
    <row r="242" spans="2:4" x14ac:dyDescent="0.25">
      <c r="B242" s="14">
        <v>32</v>
      </c>
      <c r="C242" s="6">
        <v>18.18</v>
      </c>
      <c r="D242" s="6">
        <v>18.005000000000003</v>
      </c>
    </row>
    <row r="243" spans="2:4" x14ac:dyDescent="0.25">
      <c r="B243" s="14">
        <v>64</v>
      </c>
      <c r="C243" s="6">
        <v>10.220000000000001</v>
      </c>
      <c r="D243" s="6">
        <v>9.56</v>
      </c>
    </row>
    <row r="244" spans="2:4" x14ac:dyDescent="0.25">
      <c r="B244" s="14">
        <v>128</v>
      </c>
      <c r="C244" s="6">
        <v>10.955</v>
      </c>
      <c r="D244" s="6">
        <v>9.7794999999999987</v>
      </c>
    </row>
    <row r="245" spans="2:4" x14ac:dyDescent="0.25">
      <c r="B245" s="14">
        <v>256</v>
      </c>
      <c r="C245" s="6">
        <v>10.73</v>
      </c>
      <c r="D245" s="6">
        <v>9.4715000000000007</v>
      </c>
    </row>
    <row r="246" spans="2:4" x14ac:dyDescent="0.25">
      <c r="B246" s="13" t="s">
        <v>3</v>
      </c>
      <c r="C246" s="6">
        <v>1082.3599999999999</v>
      </c>
      <c r="D246" s="6">
        <v>1079.9695000000002</v>
      </c>
    </row>
    <row r="247" spans="2:4" x14ac:dyDescent="0.25">
      <c r="B247" s="14">
        <v>1</v>
      </c>
      <c r="C247" s="6">
        <v>523.52</v>
      </c>
      <c r="D247" s="6">
        <v>523.82500000000005</v>
      </c>
    </row>
    <row r="248" spans="2:4" x14ac:dyDescent="0.25">
      <c r="B248" s="14">
        <v>2</v>
      </c>
      <c r="C248" s="6">
        <v>267.64999999999998</v>
      </c>
      <c r="D248" s="6">
        <v>267.79000000000002</v>
      </c>
    </row>
    <row r="249" spans="2:4" x14ac:dyDescent="0.25">
      <c r="B249" s="14">
        <v>4</v>
      </c>
      <c r="C249" s="6">
        <v>137.04</v>
      </c>
      <c r="D249" s="6">
        <v>137.315</v>
      </c>
    </row>
    <row r="250" spans="2:4" x14ac:dyDescent="0.25">
      <c r="B250" s="14">
        <v>8</v>
      </c>
      <c r="C250" s="6">
        <v>69.13</v>
      </c>
      <c r="D250" s="6">
        <v>69.205000000000013</v>
      </c>
    </row>
    <row r="251" spans="2:4" x14ac:dyDescent="0.25">
      <c r="B251" s="14">
        <v>16</v>
      </c>
      <c r="C251" s="6">
        <v>34.93</v>
      </c>
      <c r="D251" s="6">
        <v>35.04</v>
      </c>
    </row>
    <row r="252" spans="2:4" x14ac:dyDescent="0.25">
      <c r="B252" s="14">
        <v>32</v>
      </c>
      <c r="C252" s="6">
        <v>18.18</v>
      </c>
      <c r="D252" s="6">
        <v>18.010000000000002</v>
      </c>
    </row>
    <row r="253" spans="2:4" x14ac:dyDescent="0.25">
      <c r="B253" s="14">
        <v>64</v>
      </c>
      <c r="C253" s="6">
        <v>10.225000000000001</v>
      </c>
      <c r="D253" s="6">
        <v>9.58</v>
      </c>
    </row>
    <row r="254" spans="2:4" x14ac:dyDescent="0.25">
      <c r="B254" s="14">
        <v>128</v>
      </c>
      <c r="C254" s="6">
        <v>10.984999999999999</v>
      </c>
      <c r="D254" s="6">
        <v>9.7970000000000006</v>
      </c>
    </row>
    <row r="255" spans="2:4" x14ac:dyDescent="0.25">
      <c r="B255" s="14">
        <v>256</v>
      </c>
      <c r="C255" s="6">
        <v>10.7</v>
      </c>
      <c r="D255" s="6">
        <v>9.4074999999999989</v>
      </c>
    </row>
    <row r="256" spans="2:4" x14ac:dyDescent="0.25">
      <c r="B256" s="13" t="s">
        <v>2</v>
      </c>
      <c r="C256" s="6">
        <v>1231.5049999999999</v>
      </c>
      <c r="D256" s="6">
        <v>1230.3355000000001</v>
      </c>
    </row>
    <row r="257" spans="2:4" x14ac:dyDescent="0.25">
      <c r="B257" s="14">
        <v>1</v>
      </c>
      <c r="C257" s="6">
        <v>598.11</v>
      </c>
      <c r="D257" s="6">
        <v>598.28</v>
      </c>
    </row>
    <row r="258" spans="2:4" x14ac:dyDescent="0.25">
      <c r="B258" s="14">
        <v>2</v>
      </c>
      <c r="C258" s="6">
        <v>305.7</v>
      </c>
      <c r="D258" s="6">
        <v>305.91000000000003</v>
      </c>
    </row>
    <row r="259" spans="2:4" x14ac:dyDescent="0.25">
      <c r="B259" s="14">
        <v>4</v>
      </c>
      <c r="C259" s="6">
        <v>156.49</v>
      </c>
      <c r="D259" s="6">
        <v>156.78</v>
      </c>
    </row>
    <row r="260" spans="2:4" x14ac:dyDescent="0.25">
      <c r="B260" s="14">
        <v>8</v>
      </c>
      <c r="C260" s="6">
        <v>78.849999999999994</v>
      </c>
      <c r="D260" s="6">
        <v>78.930000000000007</v>
      </c>
    </row>
    <row r="261" spans="2:4" x14ac:dyDescent="0.25">
      <c r="B261" s="14">
        <v>16</v>
      </c>
      <c r="C261" s="6">
        <v>39.81</v>
      </c>
      <c r="D261" s="6">
        <v>39.92</v>
      </c>
    </row>
    <row r="262" spans="2:4" x14ac:dyDescent="0.25">
      <c r="B262" s="14">
        <v>32</v>
      </c>
      <c r="C262" s="6">
        <v>20.615000000000002</v>
      </c>
      <c r="D262" s="6">
        <v>20.45</v>
      </c>
    </row>
    <row r="263" spans="2:4" x14ac:dyDescent="0.25">
      <c r="B263" s="14">
        <v>64</v>
      </c>
      <c r="C263" s="6">
        <v>11.45</v>
      </c>
      <c r="D263" s="6">
        <v>10.79</v>
      </c>
    </row>
    <row r="264" spans="2:4" x14ac:dyDescent="0.25">
      <c r="B264" s="14">
        <v>128</v>
      </c>
      <c r="C264" s="6">
        <v>9.5749999999999993</v>
      </c>
      <c r="D264" s="6">
        <v>9.86</v>
      </c>
    </row>
    <row r="265" spans="2:4" x14ac:dyDescent="0.25">
      <c r="B265" s="14">
        <v>256</v>
      </c>
      <c r="C265" s="6">
        <v>10.904999999999999</v>
      </c>
      <c r="D265" s="6">
        <v>9.4154999999999998</v>
      </c>
    </row>
    <row r="266" spans="2:4" x14ac:dyDescent="0.25">
      <c r="B266" s="5" t="s">
        <v>8</v>
      </c>
      <c r="C266" s="6">
        <v>4238.76</v>
      </c>
      <c r="D266" s="6">
        <v>4165.1594999999988</v>
      </c>
    </row>
    <row r="267" spans="2:4" x14ac:dyDescent="0.25">
      <c r="B267" s="13" t="s">
        <v>4</v>
      </c>
      <c r="C267" s="6">
        <v>1435.6149999999998</v>
      </c>
      <c r="D267" s="6">
        <v>1402.4095000000004</v>
      </c>
    </row>
    <row r="268" spans="2:4" x14ac:dyDescent="0.25">
      <c r="B268" s="14">
        <v>1</v>
      </c>
      <c r="C268" s="6">
        <v>577.20499999999993</v>
      </c>
      <c r="D268" s="6">
        <v>564.61</v>
      </c>
    </row>
    <row r="269" spans="2:4" x14ac:dyDescent="0.25">
      <c r="B269" s="14">
        <v>2</v>
      </c>
      <c r="C269" s="6">
        <v>295.35500000000002</v>
      </c>
      <c r="D269" s="6">
        <v>288.87350000000004</v>
      </c>
    </row>
    <row r="270" spans="2:4" x14ac:dyDescent="0.25">
      <c r="B270" s="14">
        <v>4</v>
      </c>
      <c r="C270" s="6">
        <v>151.73500000000001</v>
      </c>
      <c r="D270" s="6">
        <v>149.45749999999998</v>
      </c>
    </row>
    <row r="271" spans="2:4" x14ac:dyDescent="0.25">
      <c r="B271" s="14">
        <v>8</v>
      </c>
      <c r="C271" s="6">
        <v>76.59</v>
      </c>
      <c r="D271" s="6">
        <v>75.212999999999994</v>
      </c>
    </row>
    <row r="272" spans="2:4" x14ac:dyDescent="0.25">
      <c r="B272" s="14">
        <v>12</v>
      </c>
      <c r="C272" s="6">
        <v>51.61</v>
      </c>
      <c r="D272" s="6">
        <v>50.68</v>
      </c>
    </row>
    <row r="273" spans="2:4" x14ac:dyDescent="0.25">
      <c r="B273" s="14">
        <v>16</v>
      </c>
      <c r="C273" s="6">
        <v>38.82</v>
      </c>
      <c r="D273" s="6">
        <v>38.210999999999999</v>
      </c>
    </row>
    <row r="274" spans="2:4" x14ac:dyDescent="0.25">
      <c r="B274" s="14">
        <v>20</v>
      </c>
      <c r="C274" s="6">
        <v>31.25</v>
      </c>
      <c r="D274" s="6">
        <v>31.185499999999998</v>
      </c>
    </row>
    <row r="275" spans="2:4" x14ac:dyDescent="0.25">
      <c r="B275" s="14">
        <v>24</v>
      </c>
      <c r="C275" s="6">
        <v>26.875</v>
      </c>
      <c r="D275" s="6">
        <v>26.167000000000002</v>
      </c>
    </row>
    <row r="276" spans="2:4" x14ac:dyDescent="0.25">
      <c r="B276" s="14">
        <v>28</v>
      </c>
      <c r="C276" s="6">
        <v>22.81</v>
      </c>
      <c r="D276" s="6">
        <v>22.676499999999997</v>
      </c>
    </row>
    <row r="277" spans="2:4" x14ac:dyDescent="0.25">
      <c r="B277" s="14">
        <v>32</v>
      </c>
      <c r="C277" s="6">
        <v>20.215</v>
      </c>
      <c r="D277" s="6">
        <v>19.971</v>
      </c>
    </row>
    <row r="278" spans="2:4" x14ac:dyDescent="0.25">
      <c r="B278" s="14">
        <v>36</v>
      </c>
      <c r="C278" s="6">
        <v>18.505000000000003</v>
      </c>
      <c r="D278" s="6">
        <v>17.945</v>
      </c>
    </row>
    <row r="279" spans="2:4" x14ac:dyDescent="0.25">
      <c r="B279" s="14">
        <v>40</v>
      </c>
      <c r="C279" s="6">
        <v>16.914999999999999</v>
      </c>
      <c r="D279" s="6">
        <v>16.3325</v>
      </c>
    </row>
    <row r="280" spans="2:4" x14ac:dyDescent="0.25">
      <c r="B280" s="14">
        <v>44</v>
      </c>
      <c r="C280" s="6">
        <v>15.465</v>
      </c>
      <c r="D280" s="6">
        <v>14.977</v>
      </c>
    </row>
    <row r="281" spans="2:4" x14ac:dyDescent="0.25">
      <c r="B281" s="14">
        <v>48</v>
      </c>
      <c r="C281" s="6">
        <v>14.535</v>
      </c>
      <c r="D281" s="6">
        <v>13.893000000000001</v>
      </c>
    </row>
    <row r="282" spans="2:4" x14ac:dyDescent="0.25">
      <c r="B282" s="14">
        <v>52</v>
      </c>
      <c r="C282" s="6">
        <v>13.715</v>
      </c>
      <c r="D282" s="6">
        <v>13.027000000000001</v>
      </c>
    </row>
    <row r="283" spans="2:4" x14ac:dyDescent="0.25">
      <c r="B283" s="14">
        <v>56</v>
      </c>
      <c r="C283" s="6">
        <v>12.97</v>
      </c>
      <c r="D283" s="6">
        <v>12.19</v>
      </c>
    </row>
    <row r="284" spans="2:4" x14ac:dyDescent="0.25">
      <c r="B284" s="14">
        <v>60</v>
      </c>
      <c r="C284" s="6">
        <v>12.3</v>
      </c>
      <c r="D284" s="6">
        <v>11.474500000000001</v>
      </c>
    </row>
    <row r="285" spans="2:4" x14ac:dyDescent="0.25">
      <c r="B285" s="14">
        <v>64</v>
      </c>
      <c r="C285" s="6">
        <v>11.78</v>
      </c>
      <c r="D285" s="6">
        <v>10.862</v>
      </c>
    </row>
    <row r="286" spans="2:4" x14ac:dyDescent="0.25">
      <c r="B286" s="14">
        <v>128</v>
      </c>
      <c r="C286" s="6">
        <v>12.295</v>
      </c>
      <c r="D286" s="6">
        <v>11.5695</v>
      </c>
    </row>
    <row r="287" spans="2:4" x14ac:dyDescent="0.25">
      <c r="B287" s="14">
        <v>256</v>
      </c>
      <c r="C287" s="6">
        <v>14.67</v>
      </c>
      <c r="D287" s="6">
        <v>13.094000000000001</v>
      </c>
    </row>
    <row r="288" spans="2:4" x14ac:dyDescent="0.25">
      <c r="B288" s="13" t="s">
        <v>3</v>
      </c>
      <c r="C288" s="6">
        <v>1436.36</v>
      </c>
      <c r="D288" s="6">
        <v>1402.511</v>
      </c>
    </row>
    <row r="289" spans="2:4" x14ac:dyDescent="0.25">
      <c r="B289" s="14">
        <v>1</v>
      </c>
      <c r="C289" s="6">
        <v>577.27500000000009</v>
      </c>
      <c r="D289" s="6">
        <v>564.35400000000004</v>
      </c>
    </row>
    <row r="290" spans="2:4" x14ac:dyDescent="0.25">
      <c r="B290" s="14">
        <v>2</v>
      </c>
      <c r="C290" s="6">
        <v>295.34000000000003</v>
      </c>
      <c r="D290" s="6">
        <v>288.77049999999997</v>
      </c>
    </row>
    <row r="291" spans="2:4" x14ac:dyDescent="0.25">
      <c r="B291" s="14">
        <v>4</v>
      </c>
      <c r="C291" s="6">
        <v>151.73500000000001</v>
      </c>
      <c r="D291" s="6">
        <v>149.43</v>
      </c>
    </row>
    <row r="292" spans="2:4" x14ac:dyDescent="0.25">
      <c r="B292" s="14">
        <v>8</v>
      </c>
      <c r="C292" s="6">
        <v>76.59</v>
      </c>
      <c r="D292" s="6">
        <v>75.269000000000005</v>
      </c>
    </row>
    <row r="293" spans="2:4" x14ac:dyDescent="0.25">
      <c r="B293" s="14">
        <v>12</v>
      </c>
      <c r="C293" s="6">
        <v>51.61</v>
      </c>
      <c r="D293" s="6">
        <v>50.662999999999997</v>
      </c>
    </row>
    <row r="294" spans="2:4" x14ac:dyDescent="0.25">
      <c r="B294" s="14">
        <v>16</v>
      </c>
      <c r="C294" s="6">
        <v>38.840000000000003</v>
      </c>
      <c r="D294" s="6">
        <v>38.218999999999994</v>
      </c>
    </row>
    <row r="295" spans="2:4" x14ac:dyDescent="0.25">
      <c r="B295" s="14">
        <v>20</v>
      </c>
      <c r="C295" s="6">
        <v>31.324999999999999</v>
      </c>
      <c r="D295" s="6">
        <v>31.157</v>
      </c>
    </row>
    <row r="296" spans="2:4" x14ac:dyDescent="0.25">
      <c r="B296" s="14">
        <v>24</v>
      </c>
      <c r="C296" s="6">
        <v>26.875</v>
      </c>
      <c r="D296" s="6">
        <v>26.1555</v>
      </c>
    </row>
    <row r="297" spans="2:4" x14ac:dyDescent="0.25">
      <c r="B297" s="14">
        <v>28</v>
      </c>
      <c r="C297" s="6">
        <v>22.795000000000002</v>
      </c>
      <c r="D297" s="6">
        <v>22.649000000000001</v>
      </c>
    </row>
    <row r="298" spans="2:4" x14ac:dyDescent="0.25">
      <c r="B298" s="14">
        <v>32</v>
      </c>
      <c r="C298" s="6">
        <v>20.21</v>
      </c>
      <c r="D298" s="6">
        <v>19.946000000000002</v>
      </c>
    </row>
    <row r="299" spans="2:4" x14ac:dyDescent="0.25">
      <c r="B299" s="14">
        <v>36</v>
      </c>
      <c r="C299" s="6">
        <v>18.510000000000002</v>
      </c>
      <c r="D299" s="6">
        <v>17.983499999999999</v>
      </c>
    </row>
    <row r="300" spans="2:4" x14ac:dyDescent="0.25">
      <c r="B300" s="14">
        <v>40</v>
      </c>
      <c r="C300" s="6">
        <v>16.91</v>
      </c>
      <c r="D300" s="6">
        <v>16.331499999999998</v>
      </c>
    </row>
    <row r="301" spans="2:4" x14ac:dyDescent="0.25">
      <c r="B301" s="14">
        <v>44</v>
      </c>
      <c r="C301" s="6">
        <v>15.465</v>
      </c>
      <c r="D301" s="6">
        <v>14.9665</v>
      </c>
    </row>
    <row r="302" spans="2:4" x14ac:dyDescent="0.25">
      <c r="B302" s="14">
        <v>48</v>
      </c>
      <c r="C302" s="6">
        <v>14.57</v>
      </c>
      <c r="D302" s="6">
        <v>13.914</v>
      </c>
    </row>
    <row r="303" spans="2:4" x14ac:dyDescent="0.25">
      <c r="B303" s="14">
        <v>52</v>
      </c>
      <c r="C303" s="6">
        <v>13.725000000000001</v>
      </c>
      <c r="D303" s="6">
        <v>13.002000000000001</v>
      </c>
    </row>
    <row r="304" spans="2:4" x14ac:dyDescent="0.25">
      <c r="B304" s="14">
        <v>56</v>
      </c>
      <c r="C304" s="6">
        <v>12.97</v>
      </c>
      <c r="D304" s="6">
        <v>12.195499999999999</v>
      </c>
    </row>
    <row r="305" spans="2:4" x14ac:dyDescent="0.25">
      <c r="B305" s="14">
        <v>60</v>
      </c>
      <c r="C305" s="6">
        <v>12.31</v>
      </c>
      <c r="D305" s="6">
        <v>11.46</v>
      </c>
    </row>
    <row r="306" spans="2:4" x14ac:dyDescent="0.25">
      <c r="B306" s="14">
        <v>64</v>
      </c>
      <c r="C306" s="6">
        <v>12.425000000000001</v>
      </c>
      <c r="D306" s="6">
        <v>11.474</v>
      </c>
    </row>
    <row r="307" spans="2:4" x14ac:dyDescent="0.25">
      <c r="B307" s="14">
        <v>128</v>
      </c>
      <c r="C307" s="6">
        <v>12.274999999999999</v>
      </c>
      <c r="D307" s="6">
        <v>11.5495</v>
      </c>
    </row>
    <row r="308" spans="2:4" x14ac:dyDescent="0.25">
      <c r="B308" s="14">
        <v>256</v>
      </c>
      <c r="C308" s="6">
        <v>14.605</v>
      </c>
      <c r="D308" s="6">
        <v>13.0215</v>
      </c>
    </row>
    <row r="309" spans="2:4" x14ac:dyDescent="0.25">
      <c r="B309" s="13" t="s">
        <v>2</v>
      </c>
      <c r="C309" s="6">
        <v>1366.7850000000005</v>
      </c>
      <c r="D309" s="6">
        <v>1360.239</v>
      </c>
    </row>
    <row r="310" spans="2:4" x14ac:dyDescent="0.25">
      <c r="B310" s="14">
        <v>1</v>
      </c>
      <c r="C310" s="6">
        <v>548.79500000000007</v>
      </c>
      <c r="D310" s="6">
        <v>548.98950000000002</v>
      </c>
    </row>
    <row r="311" spans="2:4" x14ac:dyDescent="0.25">
      <c r="B311" s="14">
        <v>2</v>
      </c>
      <c r="C311" s="6">
        <v>280.91499999999996</v>
      </c>
      <c r="D311" s="6">
        <v>280.90199999999999</v>
      </c>
    </row>
    <row r="312" spans="2:4" x14ac:dyDescent="0.25">
      <c r="B312" s="14">
        <v>4</v>
      </c>
      <c r="C312" s="6">
        <v>144.18</v>
      </c>
      <c r="D312" s="6">
        <v>144.22200000000001</v>
      </c>
    </row>
    <row r="313" spans="2:4" x14ac:dyDescent="0.25">
      <c r="B313" s="14">
        <v>8</v>
      </c>
      <c r="C313" s="6">
        <v>72.86</v>
      </c>
      <c r="D313" s="6">
        <v>72.933999999999997</v>
      </c>
    </row>
    <row r="314" spans="2:4" x14ac:dyDescent="0.25">
      <c r="B314" s="14">
        <v>12</v>
      </c>
      <c r="C314" s="6">
        <v>49.09</v>
      </c>
      <c r="D314" s="6">
        <v>49.201999999999998</v>
      </c>
    </row>
    <row r="315" spans="2:4" x14ac:dyDescent="0.25">
      <c r="B315" s="14">
        <v>16</v>
      </c>
      <c r="C315" s="6">
        <v>36.950000000000003</v>
      </c>
      <c r="D315" s="6">
        <v>36.985999999999997</v>
      </c>
    </row>
    <row r="316" spans="2:4" x14ac:dyDescent="0.25">
      <c r="B316" s="14">
        <v>20</v>
      </c>
      <c r="C316" s="6">
        <v>29.765000000000001</v>
      </c>
      <c r="D316" s="6">
        <v>29.686</v>
      </c>
    </row>
    <row r="317" spans="2:4" x14ac:dyDescent="0.25">
      <c r="B317" s="14">
        <v>24</v>
      </c>
      <c r="C317" s="6">
        <v>25.585000000000001</v>
      </c>
      <c r="D317" s="6">
        <v>25.466999999999999</v>
      </c>
    </row>
    <row r="318" spans="2:4" x14ac:dyDescent="0.25">
      <c r="B318" s="14">
        <v>28</v>
      </c>
      <c r="C318" s="6">
        <v>21.715</v>
      </c>
      <c r="D318" s="6">
        <v>21.602</v>
      </c>
    </row>
    <row r="319" spans="2:4" x14ac:dyDescent="0.25">
      <c r="B319" s="14">
        <v>32</v>
      </c>
      <c r="C319" s="6">
        <v>19.274999999999999</v>
      </c>
      <c r="D319" s="6">
        <v>19.149999999999999</v>
      </c>
    </row>
    <row r="320" spans="2:4" x14ac:dyDescent="0.25">
      <c r="B320" s="14">
        <v>36</v>
      </c>
      <c r="C320" s="6">
        <v>17.66</v>
      </c>
      <c r="D320" s="6">
        <v>17.39</v>
      </c>
    </row>
    <row r="321" spans="2:4" x14ac:dyDescent="0.25">
      <c r="B321" s="14">
        <v>40</v>
      </c>
      <c r="C321" s="6">
        <v>16.16</v>
      </c>
      <c r="D321" s="6">
        <v>15.798</v>
      </c>
    </row>
    <row r="322" spans="2:4" x14ac:dyDescent="0.25">
      <c r="B322" s="14">
        <v>44</v>
      </c>
      <c r="C322" s="6">
        <v>14.78</v>
      </c>
      <c r="D322" s="6">
        <v>14.366</v>
      </c>
    </row>
    <row r="323" spans="2:4" x14ac:dyDescent="0.25">
      <c r="B323" s="14">
        <v>48</v>
      </c>
      <c r="C323" s="6">
        <v>13.89</v>
      </c>
      <c r="D323" s="6">
        <v>13.465999999999999</v>
      </c>
    </row>
    <row r="324" spans="2:4" x14ac:dyDescent="0.25">
      <c r="B324" s="14">
        <v>52</v>
      </c>
      <c r="C324" s="6">
        <v>13.135000000000002</v>
      </c>
      <c r="D324" s="6">
        <v>12.577999999999999</v>
      </c>
    </row>
    <row r="325" spans="2:4" x14ac:dyDescent="0.25">
      <c r="B325" s="14">
        <v>56</v>
      </c>
      <c r="C325" s="6">
        <v>12.41</v>
      </c>
      <c r="D325" s="6">
        <v>11.785</v>
      </c>
    </row>
    <row r="326" spans="2:4" x14ac:dyDescent="0.25">
      <c r="B326" s="14">
        <v>60</v>
      </c>
      <c r="C326" s="6">
        <v>11.79</v>
      </c>
      <c r="D326" s="6">
        <v>11.11</v>
      </c>
    </row>
    <row r="327" spans="2:4" x14ac:dyDescent="0.25">
      <c r="B327" s="14">
        <v>64</v>
      </c>
      <c r="C327" s="6">
        <v>11.274999999999999</v>
      </c>
      <c r="D327" s="6">
        <v>10.4795</v>
      </c>
    </row>
    <row r="328" spans="2:4" x14ac:dyDescent="0.25">
      <c r="B328" s="14">
        <v>128</v>
      </c>
      <c r="C328" s="6">
        <v>12.035</v>
      </c>
      <c r="D328" s="6">
        <v>11.2925</v>
      </c>
    </row>
    <row r="329" spans="2:4" x14ac:dyDescent="0.25">
      <c r="B329" s="14">
        <v>256</v>
      </c>
      <c r="C329" s="6">
        <v>14.52</v>
      </c>
      <c r="D329" s="6">
        <v>12.833500000000001</v>
      </c>
    </row>
    <row r="330" spans="2:4" x14ac:dyDescent="0.25">
      <c r="B330" s="5" t="s">
        <v>1</v>
      </c>
      <c r="C330" s="6">
        <v>17967.815000000002</v>
      </c>
      <c r="D330" s="6">
        <v>17892.708000000002</v>
      </c>
    </row>
    <row r="331" spans="2:4" x14ac:dyDescent="0.25">
      <c r="B331" s="13" t="s">
        <v>4</v>
      </c>
      <c r="C331" s="6">
        <v>6010.9250000000002</v>
      </c>
      <c r="D331" s="6">
        <v>5969.1145000000006</v>
      </c>
    </row>
    <row r="332" spans="2:4" x14ac:dyDescent="0.25">
      <c r="B332" s="14">
        <v>1</v>
      </c>
      <c r="C332" s="6">
        <v>2380.5249999999996</v>
      </c>
      <c r="D332" s="6">
        <v>2361.605</v>
      </c>
    </row>
    <row r="333" spans="2:4" x14ac:dyDescent="0.25">
      <c r="B333" s="14">
        <v>2</v>
      </c>
      <c r="C333" s="6">
        <v>1215.24</v>
      </c>
      <c r="D333" s="6">
        <v>1206.615</v>
      </c>
    </row>
    <row r="334" spans="2:4" x14ac:dyDescent="0.25">
      <c r="B334" s="14">
        <v>4</v>
      </c>
      <c r="C334" s="6">
        <v>621.55999999999995</v>
      </c>
      <c r="D334" s="6">
        <v>618.34</v>
      </c>
    </row>
    <row r="335" spans="2:4" x14ac:dyDescent="0.25">
      <c r="B335" s="14">
        <v>8</v>
      </c>
      <c r="C335" s="6">
        <v>318.21500000000003</v>
      </c>
      <c r="D335" s="6">
        <v>317.70049999999998</v>
      </c>
    </row>
    <row r="336" spans="2:4" x14ac:dyDescent="0.25">
      <c r="B336" s="14">
        <v>12</v>
      </c>
      <c r="C336" s="6">
        <v>219.285</v>
      </c>
      <c r="D336" s="6">
        <v>219</v>
      </c>
    </row>
    <row r="337" spans="2:4" x14ac:dyDescent="0.25">
      <c r="B337" s="14">
        <v>16</v>
      </c>
      <c r="C337" s="6">
        <v>168.875</v>
      </c>
      <c r="D337" s="6">
        <v>169.03199999999998</v>
      </c>
    </row>
    <row r="338" spans="2:4" x14ac:dyDescent="0.25">
      <c r="B338" s="14">
        <v>20</v>
      </c>
      <c r="C338" s="6">
        <v>137.86500000000001</v>
      </c>
      <c r="D338" s="6">
        <v>138.06549999999999</v>
      </c>
    </row>
    <row r="339" spans="2:4" x14ac:dyDescent="0.25">
      <c r="B339" s="14">
        <v>24</v>
      </c>
      <c r="C339" s="6">
        <v>115.84</v>
      </c>
      <c r="D339" s="6">
        <v>115.00450000000001</v>
      </c>
    </row>
    <row r="340" spans="2:4" x14ac:dyDescent="0.25">
      <c r="B340" s="14">
        <v>28</v>
      </c>
      <c r="C340" s="6">
        <v>102.01</v>
      </c>
      <c r="D340" s="6">
        <v>102.4165</v>
      </c>
    </row>
    <row r="341" spans="2:4" x14ac:dyDescent="0.25">
      <c r="B341" s="14">
        <v>32</v>
      </c>
      <c r="C341" s="6">
        <v>86.555000000000007</v>
      </c>
      <c r="D341" s="6">
        <v>86.47</v>
      </c>
    </row>
    <row r="342" spans="2:4" x14ac:dyDescent="0.25">
      <c r="B342" s="14">
        <v>36</v>
      </c>
      <c r="C342" s="6">
        <v>80.88</v>
      </c>
      <c r="D342" s="6">
        <v>80.179500000000004</v>
      </c>
    </row>
    <row r="343" spans="2:4" x14ac:dyDescent="0.25">
      <c r="B343" s="14">
        <v>40</v>
      </c>
      <c r="C343" s="6">
        <v>70.849999999999994</v>
      </c>
      <c r="D343" s="6">
        <v>70.885999999999996</v>
      </c>
    </row>
    <row r="344" spans="2:4" x14ac:dyDescent="0.25">
      <c r="B344" s="14">
        <v>44</v>
      </c>
      <c r="C344" s="6">
        <v>71.319999999999993</v>
      </c>
      <c r="D344" s="6">
        <v>70.740000000000009</v>
      </c>
    </row>
    <row r="345" spans="2:4" x14ac:dyDescent="0.25">
      <c r="B345" s="14">
        <v>48</v>
      </c>
      <c r="C345" s="6">
        <v>60.125</v>
      </c>
      <c r="D345" s="6">
        <v>60.063500000000005</v>
      </c>
    </row>
    <row r="346" spans="2:4" x14ac:dyDescent="0.25">
      <c r="B346" s="14">
        <v>52</v>
      </c>
      <c r="C346" s="6">
        <v>64.209999999999994</v>
      </c>
      <c r="D346" s="6">
        <v>62.21</v>
      </c>
    </row>
    <row r="347" spans="2:4" x14ac:dyDescent="0.25">
      <c r="B347" s="14">
        <v>56</v>
      </c>
      <c r="C347" s="6">
        <v>52.269999999999996</v>
      </c>
      <c r="D347" s="6">
        <v>52.057500000000005</v>
      </c>
    </row>
    <row r="348" spans="2:4" x14ac:dyDescent="0.25">
      <c r="B348" s="14">
        <v>60</v>
      </c>
      <c r="C348" s="6">
        <v>51.22</v>
      </c>
      <c r="D348" s="6">
        <v>49.841499999999996</v>
      </c>
    </row>
    <row r="349" spans="2:4" x14ac:dyDescent="0.25">
      <c r="B349" s="14">
        <v>64</v>
      </c>
      <c r="C349" s="6">
        <v>47.155000000000001</v>
      </c>
      <c r="D349" s="6">
        <v>46.722499999999997</v>
      </c>
    </row>
    <row r="350" spans="2:4" x14ac:dyDescent="0.25">
      <c r="B350" s="14">
        <v>128</v>
      </c>
      <c r="C350" s="6">
        <v>38.795000000000002</v>
      </c>
      <c r="D350" s="6">
        <v>33.322000000000003</v>
      </c>
    </row>
    <row r="351" spans="2:4" x14ac:dyDescent="0.25">
      <c r="B351" s="14">
        <v>256</v>
      </c>
      <c r="C351" s="6">
        <v>108.13</v>
      </c>
      <c r="D351" s="6">
        <v>108.843</v>
      </c>
    </row>
    <row r="352" spans="2:4" x14ac:dyDescent="0.25">
      <c r="B352" s="13" t="s">
        <v>3</v>
      </c>
      <c r="C352" s="6">
        <v>5981.4149999999991</v>
      </c>
      <c r="D352" s="6">
        <v>5963.3465000000015</v>
      </c>
    </row>
    <row r="353" spans="2:4" x14ac:dyDescent="0.25">
      <c r="B353" s="14">
        <v>1</v>
      </c>
      <c r="C353" s="6">
        <v>2369.0299999999997</v>
      </c>
      <c r="D353" s="6">
        <v>2358.88</v>
      </c>
    </row>
    <row r="354" spans="2:4" x14ac:dyDescent="0.25">
      <c r="B354" s="14">
        <v>2</v>
      </c>
      <c r="C354" s="6">
        <v>1207.75</v>
      </c>
      <c r="D354" s="6">
        <v>1205.2750000000001</v>
      </c>
    </row>
    <row r="355" spans="2:4" x14ac:dyDescent="0.25">
      <c r="B355" s="14">
        <v>4</v>
      </c>
      <c r="C355" s="6">
        <v>618.20500000000004</v>
      </c>
      <c r="D355" s="6">
        <v>617.69499999999994</v>
      </c>
    </row>
    <row r="356" spans="2:4" x14ac:dyDescent="0.25">
      <c r="B356" s="14">
        <v>8</v>
      </c>
      <c r="C356" s="6">
        <v>316.41500000000002</v>
      </c>
      <c r="D356" s="6">
        <v>317.31550000000004</v>
      </c>
    </row>
    <row r="357" spans="2:4" x14ac:dyDescent="0.25">
      <c r="B357" s="14">
        <v>12</v>
      </c>
      <c r="C357" s="6">
        <v>218.2</v>
      </c>
      <c r="D357" s="6">
        <v>218.6155</v>
      </c>
    </row>
    <row r="358" spans="2:4" x14ac:dyDescent="0.25">
      <c r="B358" s="14">
        <v>16</v>
      </c>
      <c r="C358" s="6">
        <v>168.23000000000002</v>
      </c>
      <c r="D358" s="6">
        <v>168.9195</v>
      </c>
    </row>
    <row r="359" spans="2:4" x14ac:dyDescent="0.25">
      <c r="B359" s="14">
        <v>20</v>
      </c>
      <c r="C359" s="6">
        <v>137.32</v>
      </c>
      <c r="D359" s="6">
        <v>137.958</v>
      </c>
    </row>
    <row r="360" spans="2:4" x14ac:dyDescent="0.25">
      <c r="B360" s="14">
        <v>24</v>
      </c>
      <c r="C360" s="6">
        <v>115.315</v>
      </c>
      <c r="D360" s="6">
        <v>114.72550000000001</v>
      </c>
    </row>
    <row r="361" spans="2:4" x14ac:dyDescent="0.25">
      <c r="B361" s="14">
        <v>28</v>
      </c>
      <c r="C361" s="6">
        <v>101.375</v>
      </c>
      <c r="D361" s="6">
        <v>102.375</v>
      </c>
    </row>
    <row r="362" spans="2:4" x14ac:dyDescent="0.25">
      <c r="B362" s="14">
        <v>32</v>
      </c>
      <c r="C362" s="6">
        <v>86.344999999999999</v>
      </c>
      <c r="D362" s="6">
        <v>86.399000000000001</v>
      </c>
    </row>
    <row r="363" spans="2:4" x14ac:dyDescent="0.25">
      <c r="B363" s="14">
        <v>36</v>
      </c>
      <c r="C363" s="6">
        <v>80.615000000000009</v>
      </c>
      <c r="D363" s="6">
        <v>80.016999999999996</v>
      </c>
    </row>
    <row r="364" spans="2:4" x14ac:dyDescent="0.25">
      <c r="B364" s="14">
        <v>40</v>
      </c>
      <c r="C364" s="6">
        <v>70.61</v>
      </c>
      <c r="D364" s="6">
        <v>70.881</v>
      </c>
    </row>
    <row r="365" spans="2:4" x14ac:dyDescent="0.25">
      <c r="B365" s="14">
        <v>44</v>
      </c>
      <c r="C365" s="6">
        <v>71.240000000000009</v>
      </c>
      <c r="D365" s="6">
        <v>70.733000000000004</v>
      </c>
    </row>
    <row r="366" spans="2:4" x14ac:dyDescent="0.25">
      <c r="B366" s="14">
        <v>48</v>
      </c>
      <c r="C366" s="6">
        <v>59.935000000000002</v>
      </c>
      <c r="D366" s="6">
        <v>60.012</v>
      </c>
    </row>
    <row r="367" spans="2:4" x14ac:dyDescent="0.25">
      <c r="B367" s="14">
        <v>52</v>
      </c>
      <c r="C367" s="6">
        <v>63.805</v>
      </c>
      <c r="D367" s="6">
        <v>62.234000000000002</v>
      </c>
    </row>
    <row r="368" spans="2:4" x14ac:dyDescent="0.25">
      <c r="B368" s="14">
        <v>56</v>
      </c>
      <c r="C368" s="6">
        <v>52.085000000000001</v>
      </c>
      <c r="D368" s="6">
        <v>52.0015</v>
      </c>
    </row>
    <row r="369" spans="2:4" x14ac:dyDescent="0.25">
      <c r="B369" s="14">
        <v>60</v>
      </c>
      <c r="C369" s="6">
        <v>51.104999999999997</v>
      </c>
      <c r="D369" s="6">
        <v>49.790999999999997</v>
      </c>
    </row>
    <row r="370" spans="2:4" x14ac:dyDescent="0.25">
      <c r="B370" s="14">
        <v>64</v>
      </c>
      <c r="C370" s="6">
        <v>46.995000000000005</v>
      </c>
      <c r="D370" s="6">
        <v>46.701999999999998</v>
      </c>
    </row>
    <row r="371" spans="2:4" x14ac:dyDescent="0.25">
      <c r="B371" s="14">
        <v>128</v>
      </c>
      <c r="C371" s="6">
        <v>37.379999999999995</v>
      </c>
      <c r="D371" s="6">
        <v>34.411500000000004</v>
      </c>
    </row>
    <row r="372" spans="2:4" x14ac:dyDescent="0.25">
      <c r="B372" s="14">
        <v>256</v>
      </c>
      <c r="C372" s="6">
        <v>109.46000000000001</v>
      </c>
      <c r="D372" s="6">
        <v>108.4055</v>
      </c>
    </row>
    <row r="373" spans="2:4" x14ac:dyDescent="0.25">
      <c r="B373" s="13" t="s">
        <v>2</v>
      </c>
      <c r="C373" s="6">
        <v>5975.4749999999985</v>
      </c>
      <c r="D373" s="6">
        <v>5960.2469999999994</v>
      </c>
    </row>
    <row r="374" spans="2:4" x14ac:dyDescent="0.25">
      <c r="B374" s="14">
        <v>1</v>
      </c>
      <c r="C374" s="6">
        <v>2367.0500000000002</v>
      </c>
      <c r="D374" s="6">
        <v>2357.34</v>
      </c>
    </row>
    <row r="375" spans="2:4" x14ac:dyDescent="0.25">
      <c r="B375" s="14">
        <v>2</v>
      </c>
      <c r="C375" s="6">
        <v>1206.6750000000002</v>
      </c>
      <c r="D375" s="6">
        <v>1204.9349999999999</v>
      </c>
    </row>
    <row r="376" spans="2:4" x14ac:dyDescent="0.25">
      <c r="B376" s="14">
        <v>4</v>
      </c>
      <c r="C376" s="6">
        <v>617.45500000000004</v>
      </c>
      <c r="D376" s="6">
        <v>617.44500000000005</v>
      </c>
    </row>
    <row r="377" spans="2:4" x14ac:dyDescent="0.25">
      <c r="B377" s="14">
        <v>8</v>
      </c>
      <c r="C377" s="6">
        <v>316.03999999999996</v>
      </c>
      <c r="D377" s="6">
        <v>317.18549999999999</v>
      </c>
    </row>
    <row r="378" spans="2:4" x14ac:dyDescent="0.25">
      <c r="B378" s="14">
        <v>12</v>
      </c>
      <c r="C378" s="6">
        <v>217.61</v>
      </c>
      <c r="D378" s="6">
        <v>218.476</v>
      </c>
    </row>
    <row r="379" spans="2:4" x14ac:dyDescent="0.25">
      <c r="B379" s="14">
        <v>16</v>
      </c>
      <c r="C379" s="6">
        <v>167.77500000000001</v>
      </c>
      <c r="D379" s="6">
        <v>168.80250000000001</v>
      </c>
    </row>
    <row r="380" spans="2:4" x14ac:dyDescent="0.25">
      <c r="B380" s="14">
        <v>20</v>
      </c>
      <c r="C380" s="6">
        <v>136.905</v>
      </c>
      <c r="D380" s="6">
        <v>137.8135</v>
      </c>
    </row>
    <row r="381" spans="2:4" x14ac:dyDescent="0.25">
      <c r="B381" s="14">
        <v>24</v>
      </c>
      <c r="C381" s="6">
        <v>114.93</v>
      </c>
      <c r="D381" s="6">
        <v>114.9135</v>
      </c>
    </row>
    <row r="382" spans="2:4" x14ac:dyDescent="0.25">
      <c r="B382" s="14">
        <v>28</v>
      </c>
      <c r="C382" s="6">
        <v>101.10499999999999</v>
      </c>
      <c r="D382" s="6">
        <v>102.3095</v>
      </c>
    </row>
    <row r="383" spans="2:4" x14ac:dyDescent="0.25">
      <c r="B383" s="14">
        <v>32</v>
      </c>
      <c r="C383" s="6">
        <v>86.034999999999997</v>
      </c>
      <c r="D383" s="6">
        <v>86.377499999999998</v>
      </c>
    </row>
    <row r="384" spans="2:4" x14ac:dyDescent="0.25">
      <c r="B384" s="14">
        <v>36</v>
      </c>
      <c r="C384" s="6">
        <v>80.84</v>
      </c>
      <c r="D384" s="6">
        <v>80.011499999999998</v>
      </c>
    </row>
    <row r="385" spans="2:4" x14ac:dyDescent="0.25">
      <c r="B385" s="14">
        <v>40</v>
      </c>
      <c r="C385" s="6">
        <v>70.41</v>
      </c>
      <c r="D385" s="6">
        <v>70.845500000000001</v>
      </c>
    </row>
    <row r="386" spans="2:4" x14ac:dyDescent="0.25">
      <c r="B386" s="14">
        <v>44</v>
      </c>
      <c r="C386" s="6">
        <v>70.900000000000006</v>
      </c>
      <c r="D386" s="6">
        <v>70.657499999999999</v>
      </c>
    </row>
    <row r="387" spans="2:4" x14ac:dyDescent="0.25">
      <c r="B387" s="14">
        <v>48</v>
      </c>
      <c r="C387" s="6">
        <v>59.825000000000003</v>
      </c>
      <c r="D387" s="6">
        <v>59.951000000000001</v>
      </c>
    </row>
    <row r="388" spans="2:4" x14ac:dyDescent="0.25">
      <c r="B388" s="14">
        <v>52</v>
      </c>
      <c r="C388" s="6">
        <v>64.165000000000006</v>
      </c>
      <c r="D388" s="6">
        <v>62.113500000000002</v>
      </c>
    </row>
    <row r="389" spans="2:4" x14ac:dyDescent="0.25">
      <c r="B389" s="14">
        <v>56</v>
      </c>
      <c r="C389" s="6">
        <v>51.935000000000002</v>
      </c>
      <c r="D389" s="6">
        <v>52.017499999999998</v>
      </c>
    </row>
    <row r="390" spans="2:4" x14ac:dyDescent="0.25">
      <c r="B390" s="14">
        <v>60</v>
      </c>
      <c r="C390" s="6">
        <v>50.79</v>
      </c>
      <c r="D390" s="6">
        <v>49.768000000000001</v>
      </c>
    </row>
    <row r="391" spans="2:4" x14ac:dyDescent="0.25">
      <c r="B391" s="14">
        <v>64</v>
      </c>
      <c r="C391" s="6">
        <v>46.87</v>
      </c>
      <c r="D391" s="6">
        <v>46.731499999999997</v>
      </c>
    </row>
    <row r="392" spans="2:4" x14ac:dyDescent="0.25">
      <c r="B392" s="14">
        <v>128</v>
      </c>
      <c r="C392" s="6">
        <v>38.86</v>
      </c>
      <c r="D392" s="6">
        <v>33.703499999999998</v>
      </c>
    </row>
    <row r="393" spans="2:4" x14ac:dyDescent="0.25">
      <c r="B393" s="14">
        <v>256</v>
      </c>
      <c r="C393" s="6">
        <v>109.3</v>
      </c>
      <c r="D393" s="6">
        <v>108.84949999999999</v>
      </c>
    </row>
  </sheetData>
  <pageMargins left="0.7" right="0.7" top="0.75" bottom="0.75" header="0.3" footer="0.3"/>
  <drawing r:id="rId1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33650-488B-4005-B4CC-C93B0E471DE8}">
  <dimension ref="A1:O43"/>
  <sheetViews>
    <sheetView topLeftCell="A34" workbookViewId="0">
      <selection activeCell="H70" sqref="H70"/>
    </sheetView>
  </sheetViews>
  <sheetFormatPr defaultRowHeight="15" x14ac:dyDescent="0.25"/>
  <cols>
    <col min="1" max="1" width="24.7109375" bestFit="1" customWidth="1"/>
    <col min="2" max="2" width="11" bestFit="1" customWidth="1"/>
    <col min="3" max="3" width="22.42578125" bestFit="1" customWidth="1"/>
    <col min="4" max="4" width="6.5703125" bestFit="1" customWidth="1"/>
    <col min="5" max="10" width="5.5703125" bestFit="1" customWidth="1"/>
    <col min="11" max="11" width="6.5703125" bestFit="1" customWidth="1"/>
    <col min="12" max="21" width="5.5703125" bestFit="1" customWidth="1"/>
    <col min="22" max="22" width="6.5703125" bestFit="1" customWidth="1"/>
    <col min="23" max="23" width="11.28515625" bestFit="1" customWidth="1"/>
  </cols>
  <sheetData>
    <row r="1" spans="1:15" s="18" customFormat="1" x14ac:dyDescent="0.25">
      <c r="L1" s="18" t="s">
        <v>57</v>
      </c>
      <c r="M1" s="18" t="s">
        <v>58</v>
      </c>
      <c r="N1" s="18" t="s">
        <v>59</v>
      </c>
      <c r="O1" s="18" t="s">
        <v>60</v>
      </c>
    </row>
    <row r="2" spans="1:15" x14ac:dyDescent="0.25">
      <c r="A2" s="3" t="s">
        <v>19</v>
      </c>
      <c r="B2" s="18" t="s">
        <v>10</v>
      </c>
    </row>
    <row r="3" spans="1:15" x14ac:dyDescent="0.25">
      <c r="A3" s="3" t="s">
        <v>0</v>
      </c>
      <c r="B3" s="18" t="s">
        <v>7</v>
      </c>
    </row>
    <row r="5" spans="1:15" x14ac:dyDescent="0.25">
      <c r="A5" s="3" t="s">
        <v>52</v>
      </c>
      <c r="C5" s="3" t="s">
        <v>20</v>
      </c>
    </row>
    <row r="6" spans="1:15" x14ac:dyDescent="0.25">
      <c r="A6" s="3" t="s">
        <v>14</v>
      </c>
      <c r="B6" s="3" t="s">
        <v>17</v>
      </c>
      <c r="C6" s="18">
        <v>2</v>
      </c>
      <c r="D6" s="18">
        <v>4</v>
      </c>
      <c r="E6" s="18">
        <v>8</v>
      </c>
      <c r="F6" s="18">
        <v>16</v>
      </c>
      <c r="G6" s="18">
        <v>32</v>
      </c>
      <c r="H6" s="18">
        <v>64</v>
      </c>
      <c r="I6" s="18">
        <v>128</v>
      </c>
      <c r="J6" s="18">
        <v>256</v>
      </c>
    </row>
    <row r="7" spans="1:15" x14ac:dyDescent="0.25">
      <c r="A7" s="18" t="s">
        <v>4</v>
      </c>
      <c r="B7" s="18" t="s">
        <v>9</v>
      </c>
      <c r="C7" s="8">
        <v>267.60000000000002</v>
      </c>
      <c r="D7" s="8">
        <v>137.005</v>
      </c>
      <c r="E7" s="8">
        <v>69.099999999999994</v>
      </c>
      <c r="F7" s="8">
        <v>34.93</v>
      </c>
      <c r="G7" s="8">
        <v>18.18</v>
      </c>
      <c r="H7" s="8">
        <v>10.220000000000001</v>
      </c>
      <c r="I7" s="8">
        <v>10.955</v>
      </c>
      <c r="J7" s="8">
        <v>10.73</v>
      </c>
      <c r="L7" t="str">
        <f>$L$1 &amp; "{" &amp; A7 &amp; "}" &amp; " &amp; " &amp; B7 &amp; " &amp; " &amp; C7 &amp; " &amp; " &amp; D7 &amp; " &amp; " &amp; E7 &amp; " &amp; " &amp; F7 &amp; " &amp; " &amp; G7 &amp; " &amp; " &amp; H7 &amp; " &amp; " &amp; I7 &amp; " &amp; " &amp; J7 &amp; $M$1</f>
        <v>\multirow{2}{*}{O2} &amp; Docker &amp; 267,6 &amp; 137,005 &amp; 69,1 &amp; 34,93 &amp; 18,18 &amp; 10,22 &amp; 10,955 &amp; 10,73 \\ \cline{2-10}</v>
      </c>
    </row>
    <row r="8" spans="1:15" x14ac:dyDescent="0.25">
      <c r="A8" s="18" t="s">
        <v>4</v>
      </c>
      <c r="B8" s="18" t="s">
        <v>6</v>
      </c>
      <c r="C8" s="8">
        <v>267.65999999999997</v>
      </c>
      <c r="D8" s="8">
        <v>137.28</v>
      </c>
      <c r="E8" s="8">
        <v>69.175000000000011</v>
      </c>
      <c r="F8" s="8">
        <v>35.06</v>
      </c>
      <c r="G8" s="8">
        <v>18.005000000000003</v>
      </c>
      <c r="H8" s="8">
        <v>9.56</v>
      </c>
      <c r="I8" s="8">
        <v>9.7794999999999987</v>
      </c>
      <c r="J8" s="8">
        <v>9.4715000000000007</v>
      </c>
      <c r="L8" s="18" t="str">
        <f>"&amp; " &amp; B8 &amp; " &amp; " &amp; C8 &amp; " &amp; " &amp; D8 &amp; " &amp; " &amp; E8 &amp; " &amp; " &amp; F8 &amp; " &amp; " &amp; G8 &amp; " &amp; " &amp; H8 &amp; " &amp; " &amp; I8 &amp; " &amp; " &amp; J8 &amp; $N$1</f>
        <v>&amp; Host &amp; 267,66 &amp; 137,28 &amp; 69,175 &amp; 35,06 &amp; 18,005 &amp; 9,56 &amp; 9,7795 &amp; 9,4715 \\ \hhline{=========}</v>
      </c>
    </row>
    <row r="9" spans="1:15" x14ac:dyDescent="0.25">
      <c r="A9" s="18" t="s">
        <v>3</v>
      </c>
      <c r="B9" s="18" t="s">
        <v>9</v>
      </c>
      <c r="C9" s="8">
        <v>267.64999999999998</v>
      </c>
      <c r="D9" s="8">
        <v>137.04</v>
      </c>
      <c r="E9" s="8">
        <v>69.13</v>
      </c>
      <c r="F9" s="8">
        <v>34.93</v>
      </c>
      <c r="G9" s="8">
        <v>18.18</v>
      </c>
      <c r="H9" s="8">
        <v>10.225000000000001</v>
      </c>
      <c r="I9" s="8">
        <v>10.984999999999999</v>
      </c>
      <c r="J9" s="8">
        <v>10.7</v>
      </c>
      <c r="L9" s="18" t="str">
        <f>$L$1 &amp; "{" &amp; A9 &amp; "}" &amp; " &amp; " &amp; B9 &amp; " &amp; " &amp; C9 &amp; " &amp; " &amp; D9 &amp; " &amp; " &amp; E9 &amp; " &amp; " &amp; F9 &amp; " &amp; " &amp; G9 &amp; " &amp; " &amp; H9 &amp; " &amp; " &amp; I9 &amp; " &amp; " &amp; J9 &amp; $M$1</f>
        <v>\multirow{2}{*}{O3} &amp; Docker &amp; 267,65 &amp; 137,04 &amp; 69,13 &amp; 34,93 &amp; 18,18 &amp; 10,225 &amp; 10,985 &amp; 10,7 \\ \cline{2-10}</v>
      </c>
    </row>
    <row r="10" spans="1:15" x14ac:dyDescent="0.25">
      <c r="A10" s="18" t="s">
        <v>3</v>
      </c>
      <c r="B10" s="18" t="s">
        <v>6</v>
      </c>
      <c r="C10" s="8">
        <v>267.79000000000002</v>
      </c>
      <c r="D10" s="8">
        <v>137.315</v>
      </c>
      <c r="E10" s="8">
        <v>69.205000000000013</v>
      </c>
      <c r="F10" s="8">
        <v>35.04</v>
      </c>
      <c r="G10" s="8">
        <v>18.010000000000002</v>
      </c>
      <c r="H10" s="8">
        <v>9.58</v>
      </c>
      <c r="I10" s="8">
        <v>9.7970000000000006</v>
      </c>
      <c r="J10" s="8">
        <v>9.4074999999999989</v>
      </c>
      <c r="L10" s="18" t="str">
        <f>"&amp; " &amp; B10 &amp; " &amp; " &amp; C10 &amp; " &amp; " &amp; D10 &amp; " &amp; " &amp; E10 &amp; " &amp; " &amp; F10 &amp; " &amp; " &amp; G10 &amp; " &amp; " &amp; H10 &amp; " &amp; " &amp; I10 &amp; " &amp; " &amp; J10 &amp; $N$1</f>
        <v>&amp; Host &amp; 267,79 &amp; 137,315 &amp; 69,205 &amp; 35,04 &amp; 18,01 &amp; 9,58 &amp; 9,797 &amp; 9,4075 \\ \hhline{=========}</v>
      </c>
    </row>
    <row r="11" spans="1:15" x14ac:dyDescent="0.25">
      <c r="A11" s="18" t="s">
        <v>2</v>
      </c>
      <c r="B11" s="18" t="s">
        <v>9</v>
      </c>
      <c r="C11" s="8">
        <v>305.7</v>
      </c>
      <c r="D11" s="8">
        <v>156.49</v>
      </c>
      <c r="E11" s="8">
        <v>78.849999999999994</v>
      </c>
      <c r="F11" s="8">
        <v>39.81</v>
      </c>
      <c r="G11" s="8">
        <v>20.615000000000002</v>
      </c>
      <c r="H11" s="8">
        <v>11.45</v>
      </c>
      <c r="I11" s="8">
        <v>9.5749999999999993</v>
      </c>
      <c r="J11" s="8">
        <v>10.904999999999999</v>
      </c>
      <c r="L11" s="18" t="str">
        <f>$L$1 &amp; "{" &amp; A11 &amp; "}" &amp; " &amp; " &amp; B11 &amp; " &amp; " &amp; C11 &amp; " &amp; " &amp; D11 &amp; " &amp; " &amp; E11 &amp; " &amp; " &amp; F11 &amp; " &amp; " &amp; G11 &amp; " &amp; " &amp; H11 &amp; " &amp; " &amp; I11 &amp; " &amp; " &amp; J11 &amp; $M$1</f>
        <v>\multirow{2}{*}{O3_native} &amp; Docker &amp; 305,7 &amp; 156,49 &amp; 78,85 &amp; 39,81 &amp; 20,615 &amp; 11,45 &amp; 9,575 &amp; 10,905 \\ \cline{2-10}</v>
      </c>
    </row>
    <row r="12" spans="1:15" x14ac:dyDescent="0.25">
      <c r="A12" s="18" t="s">
        <v>2</v>
      </c>
      <c r="B12" s="18" t="s">
        <v>6</v>
      </c>
      <c r="C12" s="8">
        <v>305.91000000000003</v>
      </c>
      <c r="D12" s="8">
        <v>156.78</v>
      </c>
      <c r="E12" s="8">
        <v>78.930000000000007</v>
      </c>
      <c r="F12" s="8">
        <v>39.92</v>
      </c>
      <c r="G12" s="8">
        <v>20.45</v>
      </c>
      <c r="H12" s="8">
        <v>10.79</v>
      </c>
      <c r="I12" s="8">
        <v>9.86</v>
      </c>
      <c r="J12" s="8">
        <v>9.4154999999999998</v>
      </c>
      <c r="L12" s="18" t="str">
        <f>"&amp; " &amp; B12 &amp; " &amp; " &amp; C12 &amp; " &amp; " &amp; D12 &amp; " &amp; " &amp; E12 &amp; " &amp; " &amp; F12 &amp; " &amp; " &amp; G12 &amp; " &amp; " &amp; H12 &amp; " &amp; " &amp; I12 &amp; " &amp; " &amp; J12 &amp; $O$1</f>
        <v>&amp; Host &amp; 305,91 &amp; 156,78 &amp; 78,93 &amp; 39,92 &amp; 20,45 &amp; 10,79 &amp; 9,86 &amp; 9,4155 \\ \hline</v>
      </c>
    </row>
    <row r="14" spans="1:15" s="18" customFormat="1" x14ac:dyDescent="0.25"/>
    <row r="17" spans="1:12" x14ac:dyDescent="0.25">
      <c r="A17" s="3" t="s">
        <v>19</v>
      </c>
      <c r="B17" s="18" t="s">
        <v>10</v>
      </c>
      <c r="C17" s="18"/>
      <c r="D17" s="18"/>
      <c r="E17" s="18"/>
      <c r="F17" s="18"/>
      <c r="G17" s="18"/>
      <c r="H17" s="18"/>
      <c r="I17" s="18"/>
      <c r="J17" s="18"/>
      <c r="K17" s="18"/>
      <c r="L17" s="18"/>
    </row>
    <row r="18" spans="1:12" x14ac:dyDescent="0.25">
      <c r="A18" s="3" t="s">
        <v>0</v>
      </c>
      <c r="B18" s="18" t="s">
        <v>8</v>
      </c>
      <c r="C18" s="18"/>
      <c r="D18" s="18"/>
      <c r="E18" s="18"/>
      <c r="F18" s="18"/>
      <c r="G18" s="18"/>
      <c r="H18" s="18"/>
      <c r="I18" s="18"/>
      <c r="J18" s="18"/>
      <c r="K18" s="18"/>
      <c r="L18" s="18"/>
    </row>
    <row r="19" spans="1:12" x14ac:dyDescent="0.25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</row>
    <row r="20" spans="1:12" x14ac:dyDescent="0.25">
      <c r="A20" s="3" t="s">
        <v>52</v>
      </c>
      <c r="C20" s="3" t="s">
        <v>20</v>
      </c>
    </row>
    <row r="21" spans="1:12" x14ac:dyDescent="0.25">
      <c r="A21" s="3" t="s">
        <v>14</v>
      </c>
      <c r="B21" s="3" t="s">
        <v>17</v>
      </c>
      <c r="C21" s="18">
        <v>2</v>
      </c>
      <c r="D21" s="18">
        <v>4</v>
      </c>
      <c r="E21" s="18">
        <v>8</v>
      </c>
      <c r="F21" s="18">
        <v>16</v>
      </c>
      <c r="G21" s="18">
        <v>32</v>
      </c>
      <c r="H21" s="18">
        <v>64</v>
      </c>
      <c r="I21" s="18">
        <v>128</v>
      </c>
      <c r="J21" s="18">
        <v>256</v>
      </c>
    </row>
    <row r="22" spans="1:12" x14ac:dyDescent="0.25">
      <c r="A22" s="18" t="s">
        <v>4</v>
      </c>
      <c r="B22" s="18" t="s">
        <v>9</v>
      </c>
      <c r="C22" s="8">
        <v>295.35500000000002</v>
      </c>
      <c r="D22" s="8">
        <v>151.73500000000001</v>
      </c>
      <c r="E22" s="8">
        <v>76.59</v>
      </c>
      <c r="F22" s="8">
        <v>38.82</v>
      </c>
      <c r="G22" s="8">
        <v>20.215</v>
      </c>
      <c r="H22" s="8">
        <v>11.78</v>
      </c>
      <c r="I22" s="8">
        <v>12.295</v>
      </c>
      <c r="J22" s="8">
        <v>14.67</v>
      </c>
      <c r="L22" s="18" t="str">
        <f>$L$1 &amp; "{" &amp; A22 &amp; "}" &amp; " &amp; " &amp; B22 &amp; " &amp; " &amp; C22 &amp; " &amp; " &amp; D22 &amp; " &amp; " &amp; E22 &amp; " &amp; " &amp; F22 &amp; " &amp; " &amp; G22 &amp; " &amp; " &amp; H22 &amp; " &amp; " &amp; I22 &amp; " &amp; " &amp; J22 &amp; $M$1</f>
        <v>\multirow{2}{*}{O2} &amp; Docker &amp; 295,355 &amp; 151,735 &amp; 76,59 &amp; 38,82 &amp; 20,215 &amp; 11,78 &amp; 12,295 &amp; 14,67 \\ \cline{2-10}</v>
      </c>
    </row>
    <row r="23" spans="1:12" x14ac:dyDescent="0.25">
      <c r="A23" s="18" t="s">
        <v>4</v>
      </c>
      <c r="B23" s="18" t="s">
        <v>6</v>
      </c>
      <c r="C23" s="8">
        <v>288.87350000000004</v>
      </c>
      <c r="D23" s="8">
        <v>149.45749999999998</v>
      </c>
      <c r="E23" s="8">
        <v>75.212999999999994</v>
      </c>
      <c r="F23" s="8">
        <v>38.210999999999999</v>
      </c>
      <c r="G23" s="8">
        <v>19.971</v>
      </c>
      <c r="H23" s="8">
        <v>10.862</v>
      </c>
      <c r="I23" s="8">
        <v>11.5695</v>
      </c>
      <c r="J23" s="8">
        <v>13.094000000000001</v>
      </c>
      <c r="L23" s="18" t="str">
        <f>"&amp; " &amp; B23 &amp; " &amp; " &amp; C23 &amp; " &amp; " &amp; D23 &amp; " &amp; " &amp; E23 &amp; " &amp; " &amp; F23 &amp; " &amp; " &amp; G23 &amp; " &amp; " &amp; H23 &amp; " &amp; " &amp; I23 &amp; " &amp; " &amp; J23 &amp; $N$1</f>
        <v>&amp; Host &amp; 288,8735 &amp; 149,4575 &amp; 75,213 &amp; 38,211 &amp; 19,971 &amp; 10,862 &amp; 11,5695 &amp; 13,094 \\ \hhline{=========}</v>
      </c>
    </row>
    <row r="24" spans="1:12" x14ac:dyDescent="0.25">
      <c r="A24" s="18" t="s">
        <v>3</v>
      </c>
      <c r="B24" s="18" t="s">
        <v>9</v>
      </c>
      <c r="C24" s="8">
        <v>295.34000000000003</v>
      </c>
      <c r="D24" s="8">
        <v>151.73500000000001</v>
      </c>
      <c r="E24" s="8">
        <v>76.59</v>
      </c>
      <c r="F24" s="8">
        <v>38.840000000000003</v>
      </c>
      <c r="G24" s="8">
        <v>20.21</v>
      </c>
      <c r="H24" s="8">
        <v>12.425000000000001</v>
      </c>
      <c r="I24" s="8">
        <v>12.274999999999999</v>
      </c>
      <c r="J24" s="8">
        <v>14.605</v>
      </c>
      <c r="L24" s="18" t="str">
        <f t="shared" ref="L24:L26" si="0">$L$1 &amp; "{" &amp; A24 &amp; "}" &amp; " &amp; " &amp; B24 &amp; " &amp; " &amp; C24 &amp; " &amp; " &amp; D24 &amp; " &amp; " &amp; E24 &amp; " &amp; " &amp; F24 &amp; " &amp; " &amp; G24 &amp; " &amp; " &amp; H24 &amp; " &amp; " &amp; I24 &amp; " &amp; " &amp; J24 &amp; $M$1</f>
        <v>\multirow{2}{*}{O3} &amp; Docker &amp; 295,34 &amp; 151,735 &amp; 76,59 &amp; 38,84 &amp; 20,21 &amp; 12,425 &amp; 12,275 &amp; 14,605 \\ \cline{2-10}</v>
      </c>
    </row>
    <row r="25" spans="1:12" x14ac:dyDescent="0.25">
      <c r="A25" s="18" t="s">
        <v>3</v>
      </c>
      <c r="B25" s="18" t="s">
        <v>6</v>
      </c>
      <c r="C25" s="8">
        <v>288.77049999999997</v>
      </c>
      <c r="D25" s="8">
        <v>149.43</v>
      </c>
      <c r="E25" s="8">
        <v>75.269000000000005</v>
      </c>
      <c r="F25" s="8">
        <v>38.218999999999994</v>
      </c>
      <c r="G25" s="8">
        <v>19.946000000000002</v>
      </c>
      <c r="H25" s="8">
        <v>11.474</v>
      </c>
      <c r="I25" s="8">
        <v>11.5495</v>
      </c>
      <c r="J25" s="8">
        <v>13.0215</v>
      </c>
      <c r="L25" s="18" t="str">
        <f>"&amp; " &amp; B25 &amp; " &amp; " &amp; C25 &amp; " &amp; " &amp; D25 &amp; " &amp; " &amp; E25 &amp; " &amp; " &amp; F25 &amp; " &amp; " &amp; G25 &amp; " &amp; " &amp; H25 &amp; " &amp; " &amp; I25 &amp; " &amp; " &amp; J25 &amp; $N$1</f>
        <v>&amp; Host &amp; 288,7705 &amp; 149,43 &amp; 75,269 &amp; 38,219 &amp; 19,946 &amp; 11,474 &amp; 11,5495 &amp; 13,0215 \\ \hhline{=========}</v>
      </c>
    </row>
    <row r="26" spans="1:12" x14ac:dyDescent="0.25">
      <c r="A26" s="18" t="s">
        <v>2</v>
      </c>
      <c r="B26" s="18" t="s">
        <v>9</v>
      </c>
      <c r="C26" s="8">
        <v>280.91499999999996</v>
      </c>
      <c r="D26" s="8">
        <v>144.18</v>
      </c>
      <c r="E26" s="8">
        <v>72.86</v>
      </c>
      <c r="F26" s="8">
        <v>36.950000000000003</v>
      </c>
      <c r="G26" s="8">
        <v>19.274999999999999</v>
      </c>
      <c r="H26" s="8">
        <v>11.274999999999999</v>
      </c>
      <c r="I26" s="8">
        <v>12.035</v>
      </c>
      <c r="J26" s="8">
        <v>14.52</v>
      </c>
      <c r="L26" s="18" t="str">
        <f t="shared" si="0"/>
        <v>\multirow{2}{*}{O3_native} &amp; Docker &amp; 280,915 &amp; 144,18 &amp; 72,86 &amp; 36,95 &amp; 19,275 &amp; 11,275 &amp; 12,035 &amp; 14,52 \\ \cline{2-10}</v>
      </c>
    </row>
    <row r="27" spans="1:12" x14ac:dyDescent="0.25">
      <c r="A27" s="18" t="s">
        <v>2</v>
      </c>
      <c r="B27" s="18" t="s">
        <v>6</v>
      </c>
      <c r="C27" s="8">
        <v>280.90199999999999</v>
      </c>
      <c r="D27" s="8">
        <v>144.22200000000001</v>
      </c>
      <c r="E27" s="8">
        <v>72.933999999999997</v>
      </c>
      <c r="F27" s="8">
        <v>36.985999999999997</v>
      </c>
      <c r="G27" s="8">
        <v>19.149999999999999</v>
      </c>
      <c r="H27" s="8">
        <v>10.4795</v>
      </c>
      <c r="I27" s="8">
        <v>11.2925</v>
      </c>
      <c r="J27" s="8">
        <v>12.833500000000001</v>
      </c>
      <c r="L27" s="18" t="str">
        <f>"&amp; " &amp; B27 &amp; " &amp; " &amp; C27 &amp; " &amp; " &amp; D27 &amp; " &amp; " &amp; E27 &amp; " &amp; " &amp; F27 &amp; " &amp; " &amp; G27 &amp; " &amp; " &amp; H27 &amp; " &amp; " &amp; I27 &amp; " &amp; " &amp; J27 &amp; $O$1</f>
        <v>&amp; Host &amp; 280,902 &amp; 144,222 &amp; 72,934 &amp; 36,986 &amp; 19,15 &amp; 10,4795 &amp; 11,2925 &amp; 12,8335 \\ \hline</v>
      </c>
    </row>
    <row r="28" spans="1:12" x14ac:dyDescent="0.25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</row>
    <row r="32" spans="1:12" x14ac:dyDescent="0.25">
      <c r="A32" s="3" t="s">
        <v>19</v>
      </c>
      <c r="B32" s="18" t="s">
        <v>10</v>
      </c>
      <c r="C32" s="18"/>
      <c r="D32" s="18"/>
      <c r="E32" s="18"/>
      <c r="F32" s="18"/>
      <c r="G32" s="18"/>
      <c r="H32" s="18"/>
      <c r="I32" s="18"/>
      <c r="J32" s="18"/>
      <c r="K32" s="18"/>
      <c r="L32" s="18"/>
    </row>
    <row r="33" spans="1:12" x14ac:dyDescent="0.25">
      <c r="A33" s="3" t="s">
        <v>0</v>
      </c>
      <c r="B33" s="18" t="s">
        <v>1</v>
      </c>
      <c r="C33" s="18"/>
      <c r="D33" s="18"/>
      <c r="E33" s="18"/>
      <c r="F33" s="18"/>
      <c r="G33" s="18"/>
      <c r="H33" s="18"/>
      <c r="I33" s="18"/>
      <c r="J33" s="18"/>
      <c r="K33" s="18"/>
      <c r="L33" s="18"/>
    </row>
    <row r="34" spans="1:12" x14ac:dyDescent="0.25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</row>
    <row r="35" spans="1:12" x14ac:dyDescent="0.25">
      <c r="A35" s="3" t="s">
        <v>52</v>
      </c>
      <c r="C35" s="3" t="s">
        <v>20</v>
      </c>
    </row>
    <row r="36" spans="1:12" x14ac:dyDescent="0.25">
      <c r="A36" s="3" t="s">
        <v>14</v>
      </c>
      <c r="B36" s="3" t="s">
        <v>17</v>
      </c>
      <c r="C36" s="18">
        <v>2</v>
      </c>
      <c r="D36" s="18">
        <v>4</v>
      </c>
      <c r="E36" s="18">
        <v>8</v>
      </c>
      <c r="F36" s="18">
        <v>16</v>
      </c>
      <c r="G36" s="18">
        <v>32</v>
      </c>
      <c r="H36" s="18">
        <v>64</v>
      </c>
      <c r="I36" s="18">
        <v>128</v>
      </c>
      <c r="J36" s="18">
        <v>256</v>
      </c>
    </row>
    <row r="37" spans="1:12" x14ac:dyDescent="0.25">
      <c r="A37" s="18" t="s">
        <v>4</v>
      </c>
      <c r="B37" s="18" t="s">
        <v>9</v>
      </c>
      <c r="C37" s="8">
        <v>1215.24</v>
      </c>
      <c r="D37" s="8">
        <v>621.55999999999995</v>
      </c>
      <c r="E37" s="8">
        <v>318.21500000000003</v>
      </c>
      <c r="F37" s="8">
        <v>168.875</v>
      </c>
      <c r="G37" s="8">
        <v>86.555000000000007</v>
      </c>
      <c r="H37" s="8">
        <v>47.155000000000001</v>
      </c>
      <c r="I37" s="8">
        <v>38.795000000000002</v>
      </c>
      <c r="J37" s="8">
        <v>108.13</v>
      </c>
      <c r="L37" s="18" t="str">
        <f>$L$1 &amp; "{" &amp; A37 &amp; "}" &amp; " &amp; " &amp; B37 &amp; " &amp; " &amp; C37 &amp; " &amp; " &amp; D37 &amp; " &amp; " &amp; E37 &amp; " &amp; " &amp; F37 &amp; " &amp; " &amp; G37 &amp; " &amp; " &amp; H37 &amp; " &amp; " &amp; I37 &amp; " &amp; " &amp; J37 &amp; $M$1</f>
        <v>\multirow{2}{*}{O2} &amp; Docker &amp; 1215,24 &amp; 621,56 &amp; 318,215 &amp; 168,875 &amp; 86,555 &amp; 47,155 &amp; 38,795 &amp; 108,13 \\ \cline{2-10}</v>
      </c>
    </row>
    <row r="38" spans="1:12" x14ac:dyDescent="0.25">
      <c r="A38" s="18" t="s">
        <v>4</v>
      </c>
      <c r="B38" s="18" t="s">
        <v>6</v>
      </c>
      <c r="C38" s="8">
        <v>1206.615</v>
      </c>
      <c r="D38" s="8">
        <v>618.34</v>
      </c>
      <c r="E38" s="8">
        <v>317.70049999999998</v>
      </c>
      <c r="F38" s="8">
        <v>169.03199999999998</v>
      </c>
      <c r="G38" s="8">
        <v>86.47</v>
      </c>
      <c r="H38" s="8">
        <v>46.722499999999997</v>
      </c>
      <c r="I38" s="8">
        <v>33.322000000000003</v>
      </c>
      <c r="J38" s="8">
        <v>108.843</v>
      </c>
      <c r="L38" s="18" t="str">
        <f>"&amp; " &amp; B38 &amp; " &amp; " &amp; C38 &amp; " &amp; " &amp; D38 &amp; " &amp; " &amp; E38 &amp; " &amp; " &amp; F38 &amp; " &amp; " &amp; G38 &amp; " &amp; " &amp; H38 &amp; " &amp; " &amp; I38 &amp; " &amp; " &amp; J38 &amp; $N$1</f>
        <v>&amp; Host &amp; 1206,615 &amp; 618,34 &amp; 317,7005 &amp; 169,032 &amp; 86,47 &amp; 46,7225 &amp; 33,322 &amp; 108,843 \\ \hhline{=========}</v>
      </c>
    </row>
    <row r="39" spans="1:12" x14ac:dyDescent="0.25">
      <c r="A39" s="18" t="s">
        <v>3</v>
      </c>
      <c r="B39" s="18" t="s">
        <v>9</v>
      </c>
      <c r="C39" s="8">
        <v>1207.75</v>
      </c>
      <c r="D39" s="8">
        <v>618.20500000000004</v>
      </c>
      <c r="E39" s="8">
        <v>316.41500000000002</v>
      </c>
      <c r="F39" s="8">
        <v>168.23000000000002</v>
      </c>
      <c r="G39" s="8">
        <v>86.344999999999999</v>
      </c>
      <c r="H39" s="8">
        <v>46.995000000000005</v>
      </c>
      <c r="I39" s="8">
        <v>37.379999999999995</v>
      </c>
      <c r="J39" s="8">
        <v>109.46000000000001</v>
      </c>
      <c r="L39" s="18" t="str">
        <f t="shared" ref="L39:L41" si="1">$L$1 &amp; "{" &amp; A39 &amp; "}" &amp; " &amp; " &amp; B39 &amp; " &amp; " &amp; C39 &amp; " &amp; " &amp; D39 &amp; " &amp; " &amp; E39 &amp; " &amp; " &amp; F39 &amp; " &amp; " &amp; G39 &amp; " &amp; " &amp; H39 &amp; " &amp; " &amp; I39 &amp; " &amp; " &amp; J39 &amp; $M$1</f>
        <v>\multirow{2}{*}{O3} &amp; Docker &amp; 1207,75 &amp; 618,205 &amp; 316,415 &amp; 168,23 &amp; 86,345 &amp; 46,995 &amp; 37,38 &amp; 109,46 \\ \cline{2-10}</v>
      </c>
    </row>
    <row r="40" spans="1:12" x14ac:dyDescent="0.25">
      <c r="A40" s="18" t="s">
        <v>3</v>
      </c>
      <c r="B40" s="18" t="s">
        <v>6</v>
      </c>
      <c r="C40" s="8">
        <v>1205.2750000000001</v>
      </c>
      <c r="D40" s="8">
        <v>617.69499999999994</v>
      </c>
      <c r="E40" s="8">
        <v>317.31550000000004</v>
      </c>
      <c r="F40" s="8">
        <v>168.9195</v>
      </c>
      <c r="G40" s="8">
        <v>86.399000000000001</v>
      </c>
      <c r="H40" s="8">
        <v>46.701999999999998</v>
      </c>
      <c r="I40" s="8">
        <v>34.411500000000004</v>
      </c>
      <c r="J40" s="8">
        <v>108.4055</v>
      </c>
      <c r="L40" s="18" t="str">
        <f>"&amp; " &amp; B40 &amp; " &amp; " &amp; C40 &amp; " &amp; " &amp; D40 &amp; " &amp; " &amp; E40 &amp; " &amp; " &amp; F40 &amp; " &amp; " &amp; G40 &amp; " &amp; " &amp; H40 &amp; " &amp; " &amp; I40 &amp; " &amp; " &amp; J40 &amp; $N$1</f>
        <v>&amp; Host &amp; 1205,275 &amp; 617,695 &amp; 317,3155 &amp; 168,9195 &amp; 86,399 &amp; 46,702 &amp; 34,4115 &amp; 108,4055 \\ \hhline{=========}</v>
      </c>
    </row>
    <row r="41" spans="1:12" x14ac:dyDescent="0.25">
      <c r="A41" s="18" t="s">
        <v>2</v>
      </c>
      <c r="B41" s="18" t="s">
        <v>9</v>
      </c>
      <c r="C41" s="8">
        <v>1206.6750000000002</v>
      </c>
      <c r="D41" s="8">
        <v>617.45500000000004</v>
      </c>
      <c r="E41" s="8">
        <v>316.03999999999996</v>
      </c>
      <c r="F41" s="8">
        <v>167.77500000000001</v>
      </c>
      <c r="G41" s="8">
        <v>86.034999999999997</v>
      </c>
      <c r="H41" s="8">
        <v>46.87</v>
      </c>
      <c r="I41" s="8">
        <v>38.86</v>
      </c>
      <c r="J41" s="8">
        <v>109.3</v>
      </c>
      <c r="L41" s="18" t="str">
        <f t="shared" si="1"/>
        <v>\multirow{2}{*}{O3_native} &amp; Docker &amp; 1206,675 &amp; 617,455 &amp; 316,04 &amp; 167,775 &amp; 86,035 &amp; 46,87 &amp; 38,86 &amp; 109,3 \\ \cline{2-10}</v>
      </c>
    </row>
    <row r="42" spans="1:12" x14ac:dyDescent="0.25">
      <c r="A42" s="18" t="s">
        <v>2</v>
      </c>
      <c r="B42" s="18" t="s">
        <v>6</v>
      </c>
      <c r="C42" s="8">
        <v>1204.9349999999999</v>
      </c>
      <c r="D42" s="8">
        <v>617.44500000000005</v>
      </c>
      <c r="E42" s="8">
        <v>317.18549999999999</v>
      </c>
      <c r="F42" s="8">
        <v>168.80250000000001</v>
      </c>
      <c r="G42" s="8">
        <v>86.377499999999998</v>
      </c>
      <c r="H42" s="8">
        <v>46.731499999999997</v>
      </c>
      <c r="I42" s="8">
        <v>33.703499999999998</v>
      </c>
      <c r="J42" s="8">
        <v>108.84949999999999</v>
      </c>
      <c r="L42" s="18" t="str">
        <f>"&amp; " &amp; B42 &amp; " &amp; " &amp; C42 &amp; " &amp; " &amp; D42 &amp; " &amp; " &amp; E42 &amp; " &amp; " &amp; F42 &amp; " &amp; " &amp; G42 &amp; " &amp; " &amp; H42 &amp; " &amp; " &amp; I42 &amp; " &amp; " &amp; J42 &amp; $O$1</f>
        <v>&amp; Host &amp; 1204,935 &amp; 617,445 &amp; 317,1855 &amp; 168,8025 &amp; 86,3775 &amp; 46,7315 &amp; 33,7035 &amp; 108,8495 \\ \hline</v>
      </c>
    </row>
    <row r="43" spans="1:12" x14ac:dyDescent="0.25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</sheetData>
  <pageMargins left="0.7" right="0.7" top="0.75" bottom="0.75" header="0.3" footer="0.3"/>
  <pageSetup paperSize="9" orientation="portrait"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8CCBB-A34A-40D5-BF53-002E21A643CE}">
  <dimension ref="A1:AJ106"/>
  <sheetViews>
    <sheetView topLeftCell="D1" zoomScale="85" zoomScaleNormal="85" workbookViewId="0">
      <selection activeCell="O8" sqref="O8"/>
    </sheetView>
  </sheetViews>
  <sheetFormatPr defaultRowHeight="15" x14ac:dyDescent="0.25"/>
  <cols>
    <col min="1" max="1" width="20.140625" bestFit="1" customWidth="1"/>
    <col min="2" max="2" width="12.85546875" bestFit="1" customWidth="1"/>
    <col min="3" max="3" width="14.7109375" bestFit="1" customWidth="1"/>
    <col min="6" max="6" width="12.140625" bestFit="1" customWidth="1"/>
  </cols>
  <sheetData>
    <row r="1" spans="1:36" s="18" customFormat="1" x14ac:dyDescent="0.25"/>
    <row r="2" spans="1:36" s="18" customFormat="1" x14ac:dyDescent="0.25">
      <c r="A2" s="18" t="s">
        <v>20</v>
      </c>
      <c r="B2" s="18">
        <v>1</v>
      </c>
      <c r="D2" s="18" t="s">
        <v>61</v>
      </c>
      <c r="H2" s="18" t="s">
        <v>61</v>
      </c>
      <c r="L2" s="18" t="s">
        <v>61</v>
      </c>
      <c r="P2" s="18" t="s">
        <v>62</v>
      </c>
      <c r="T2" s="18" t="s">
        <v>62</v>
      </c>
      <c r="X2" s="18" t="s">
        <v>61</v>
      </c>
      <c r="AB2" s="18" t="s">
        <v>62</v>
      </c>
      <c r="AF2" s="18" t="s">
        <v>62</v>
      </c>
      <c r="AJ2" s="18" t="s">
        <v>62</v>
      </c>
    </row>
    <row r="3" spans="1:36" s="18" customFormat="1" x14ac:dyDescent="0.25">
      <c r="B3" s="18">
        <v>2</v>
      </c>
      <c r="D3" s="18" t="s">
        <v>61</v>
      </c>
      <c r="H3" s="18" t="s">
        <v>61</v>
      </c>
      <c r="L3" s="18" t="s">
        <v>61</v>
      </c>
      <c r="P3" s="18" t="s">
        <v>62</v>
      </c>
      <c r="T3" s="18" t="s">
        <v>62</v>
      </c>
      <c r="X3" s="18" t="s">
        <v>62</v>
      </c>
      <c r="AB3" s="18" t="s">
        <v>62</v>
      </c>
      <c r="AF3" s="18" t="s">
        <v>62</v>
      </c>
      <c r="AJ3" s="18" t="s">
        <v>62</v>
      </c>
    </row>
    <row r="4" spans="1:36" s="18" customFormat="1" x14ac:dyDescent="0.25">
      <c r="B4" s="18">
        <v>4</v>
      </c>
      <c r="D4" s="18" t="s">
        <v>61</v>
      </c>
      <c r="H4" s="18" t="s">
        <v>61</v>
      </c>
      <c r="L4" s="18" t="s">
        <v>61</v>
      </c>
      <c r="P4" s="18" t="s">
        <v>62</v>
      </c>
      <c r="T4" s="18" t="s">
        <v>62</v>
      </c>
      <c r="X4" s="18" t="s">
        <v>61</v>
      </c>
      <c r="AB4" s="18" t="s">
        <v>62</v>
      </c>
      <c r="AF4" s="18" t="s">
        <v>62</v>
      </c>
      <c r="AJ4" s="18" t="s">
        <v>62</v>
      </c>
    </row>
    <row r="5" spans="1:36" s="18" customFormat="1" x14ac:dyDescent="0.25">
      <c r="B5" s="18">
        <v>8</v>
      </c>
      <c r="D5" s="18" t="s">
        <v>61</v>
      </c>
      <c r="H5" s="18" t="s">
        <v>61</v>
      </c>
      <c r="L5" s="18" t="s">
        <v>61</v>
      </c>
      <c r="P5" s="18" t="s">
        <v>62</v>
      </c>
      <c r="T5" s="18" t="s">
        <v>62</v>
      </c>
      <c r="X5" s="18" t="s">
        <v>61</v>
      </c>
      <c r="AB5" s="18" t="s">
        <v>62</v>
      </c>
      <c r="AF5" s="18" t="s">
        <v>61</v>
      </c>
      <c r="AJ5" s="18" t="s">
        <v>61</v>
      </c>
    </row>
    <row r="6" spans="1:36" s="18" customFormat="1" x14ac:dyDescent="0.25">
      <c r="B6" s="18">
        <v>16</v>
      </c>
      <c r="D6" s="18" t="s">
        <v>61</v>
      </c>
      <c r="H6" s="18" t="s">
        <v>61</v>
      </c>
      <c r="L6" s="18" t="s">
        <v>61</v>
      </c>
      <c r="P6" s="18" t="s">
        <v>62</v>
      </c>
      <c r="T6" s="18" t="s">
        <v>62</v>
      </c>
      <c r="X6" s="18" t="s">
        <v>61</v>
      </c>
      <c r="AB6" s="18" t="s">
        <v>61</v>
      </c>
      <c r="AF6" s="18" t="s">
        <v>61</v>
      </c>
      <c r="AJ6" s="18" t="s">
        <v>61</v>
      </c>
    </row>
    <row r="7" spans="1:36" s="18" customFormat="1" x14ac:dyDescent="0.25">
      <c r="B7" s="18">
        <v>32</v>
      </c>
      <c r="D7" s="18" t="s">
        <v>62</v>
      </c>
      <c r="H7" s="18" t="s">
        <v>62</v>
      </c>
      <c r="L7" s="18" t="s">
        <v>62</v>
      </c>
      <c r="P7" s="18" t="s">
        <v>62</v>
      </c>
      <c r="T7" s="18" t="s">
        <v>62</v>
      </c>
      <c r="X7" s="18" t="s">
        <v>62</v>
      </c>
      <c r="AB7" s="18" t="s">
        <v>62</v>
      </c>
      <c r="AF7" s="18" t="s">
        <v>61</v>
      </c>
      <c r="AJ7" s="18" t="s">
        <v>61</v>
      </c>
    </row>
    <row r="8" spans="1:36" s="18" customFormat="1" x14ac:dyDescent="0.25">
      <c r="B8" s="18">
        <v>64</v>
      </c>
      <c r="D8" s="18" t="s">
        <v>62</v>
      </c>
      <c r="H8" s="18" t="s">
        <v>62</v>
      </c>
      <c r="L8" s="18" t="s">
        <v>62</v>
      </c>
      <c r="P8" s="18" t="s">
        <v>62</v>
      </c>
      <c r="T8" s="18" t="s">
        <v>62</v>
      </c>
      <c r="X8" s="18" t="s">
        <v>62</v>
      </c>
      <c r="AB8" s="18" t="s">
        <v>62</v>
      </c>
      <c r="AF8" s="18" t="s">
        <v>62</v>
      </c>
      <c r="AJ8" s="18" t="s">
        <v>62</v>
      </c>
    </row>
    <row r="9" spans="1:36" s="18" customFormat="1" x14ac:dyDescent="0.25">
      <c r="B9" s="18">
        <v>128</v>
      </c>
      <c r="D9" s="18" t="s">
        <v>62</v>
      </c>
      <c r="H9" s="18" t="s">
        <v>62</v>
      </c>
      <c r="L9" s="18" t="s">
        <v>61</v>
      </c>
      <c r="P9" s="18" t="s">
        <v>62</v>
      </c>
      <c r="T9" s="18" t="s">
        <v>62</v>
      </c>
      <c r="X9" s="18" t="s">
        <v>62</v>
      </c>
      <c r="AB9" s="18" t="s">
        <v>62</v>
      </c>
      <c r="AF9" s="18" t="s">
        <v>62</v>
      </c>
      <c r="AJ9" s="18" t="s">
        <v>62</v>
      </c>
    </row>
    <row r="10" spans="1:36" s="18" customFormat="1" x14ac:dyDescent="0.25">
      <c r="B10" s="18">
        <v>256</v>
      </c>
      <c r="D10" s="18" t="s">
        <v>62</v>
      </c>
      <c r="H10" s="18" t="s">
        <v>62</v>
      </c>
      <c r="L10" s="18" t="s">
        <v>62</v>
      </c>
      <c r="P10" s="18" t="s">
        <v>62</v>
      </c>
      <c r="T10" s="18" t="s">
        <v>62</v>
      </c>
      <c r="X10" s="18" t="s">
        <v>62</v>
      </c>
      <c r="AB10" s="18" t="s">
        <v>61</v>
      </c>
      <c r="AF10" s="18" t="s">
        <v>62</v>
      </c>
      <c r="AJ10" s="18" t="s">
        <v>62</v>
      </c>
    </row>
    <row r="11" spans="1:36" s="18" customFormat="1" x14ac:dyDescent="0.25">
      <c r="A11" s="18" t="s">
        <v>19</v>
      </c>
      <c r="B11" s="18" t="s">
        <v>10</v>
      </c>
      <c r="F11" s="18" t="s">
        <v>10</v>
      </c>
      <c r="J11" s="18" t="s">
        <v>10</v>
      </c>
      <c r="N11" s="18" t="s">
        <v>10</v>
      </c>
      <c r="R11" s="18" t="s">
        <v>10</v>
      </c>
      <c r="V11" s="18" t="s">
        <v>10</v>
      </c>
      <c r="Z11" s="18" t="s">
        <v>10</v>
      </c>
      <c r="AD11" s="18" t="s">
        <v>10</v>
      </c>
      <c r="AH11" s="18" t="s">
        <v>10</v>
      </c>
    </row>
    <row r="12" spans="1:36" s="18" customFormat="1" x14ac:dyDescent="0.25">
      <c r="A12" s="18" t="s">
        <v>0</v>
      </c>
      <c r="B12" s="18" t="s">
        <v>7</v>
      </c>
      <c r="F12" s="18" t="s">
        <v>7</v>
      </c>
      <c r="J12" s="18" t="s">
        <v>7</v>
      </c>
      <c r="N12" s="18" t="s">
        <v>8</v>
      </c>
      <c r="R12" s="18" t="s">
        <v>8</v>
      </c>
      <c r="V12" s="18" t="s">
        <v>8</v>
      </c>
      <c r="Z12" s="18" t="s">
        <v>1</v>
      </c>
      <c r="AD12" s="18" t="s">
        <v>1</v>
      </c>
      <c r="AH12" s="18" t="s">
        <v>1</v>
      </c>
    </row>
    <row r="13" spans="1:36" s="18" customFormat="1" x14ac:dyDescent="0.25">
      <c r="A13" s="18" t="s">
        <v>14</v>
      </c>
      <c r="B13" s="18" t="s">
        <v>4</v>
      </c>
      <c r="F13" s="18" t="s">
        <v>3</v>
      </c>
      <c r="J13" s="18" t="s">
        <v>2</v>
      </c>
      <c r="N13" s="18" t="s">
        <v>4</v>
      </c>
      <c r="R13" s="18" t="s">
        <v>3</v>
      </c>
      <c r="V13" s="18" t="s">
        <v>2</v>
      </c>
      <c r="Z13" s="18" t="s">
        <v>4</v>
      </c>
      <c r="AD13" s="18" t="s">
        <v>3</v>
      </c>
      <c r="AH13" s="18" t="s">
        <v>2</v>
      </c>
    </row>
    <row r="14" spans="1:36" s="18" customFormat="1" x14ac:dyDescent="0.25"/>
    <row r="15" spans="1:36" s="18" customFormat="1" x14ac:dyDescent="0.25"/>
    <row r="16" spans="1:36" s="18" customFormat="1" x14ac:dyDescent="0.25">
      <c r="B16" s="18" t="s">
        <v>9</v>
      </c>
      <c r="C16" s="18" t="s">
        <v>6</v>
      </c>
      <c r="D16" s="18" t="s">
        <v>63</v>
      </c>
      <c r="F16" s="18" t="s">
        <v>9</v>
      </c>
      <c r="G16" s="18" t="s">
        <v>6</v>
      </c>
      <c r="H16" s="18" t="s">
        <v>63</v>
      </c>
      <c r="J16" s="18" t="s">
        <v>9</v>
      </c>
      <c r="K16" s="18" t="s">
        <v>6</v>
      </c>
      <c r="L16" s="18" t="s">
        <v>63</v>
      </c>
      <c r="N16" s="18" t="s">
        <v>9</v>
      </c>
      <c r="O16" s="18" t="s">
        <v>6</v>
      </c>
      <c r="P16" s="18" t="s">
        <v>63</v>
      </c>
      <c r="R16" s="18" t="s">
        <v>9</v>
      </c>
      <c r="S16" s="18" t="s">
        <v>6</v>
      </c>
      <c r="T16" s="18" t="s">
        <v>63</v>
      </c>
      <c r="V16" s="18" t="s">
        <v>9</v>
      </c>
      <c r="W16" s="18" t="s">
        <v>6</v>
      </c>
      <c r="X16" s="18" t="s">
        <v>63</v>
      </c>
      <c r="Z16" s="18" t="s">
        <v>9</v>
      </c>
      <c r="AA16" s="18" t="s">
        <v>6</v>
      </c>
      <c r="AB16" s="18" t="s">
        <v>63</v>
      </c>
      <c r="AD16" s="18" t="s">
        <v>9</v>
      </c>
      <c r="AE16" s="18" t="s">
        <v>6</v>
      </c>
      <c r="AF16" s="18" t="s">
        <v>63</v>
      </c>
      <c r="AH16" s="18" t="s">
        <v>9</v>
      </c>
      <c r="AI16" s="18" t="s">
        <v>6</v>
      </c>
      <c r="AJ16" s="18" t="s">
        <v>63</v>
      </c>
    </row>
    <row r="17" spans="1:36" x14ac:dyDescent="0.25">
      <c r="A17" cm="1">
        <f t="array" aca="1" ref="A17:B106" ca="1">_xlfn._xlws.FILTER(_xlfn._xlws.FILTER('Results - Vertical'!$A:$G,('Results - Vertical'!$A:$A=B11)*('Results - Vertical'!$B:$B=B16)*('Results - Vertical'!$C:$C=B12)*('Results - Vertical'!$D:$D=B13)*ISNUMBER(MATCH('Results - Vertical'!$E:$E,$B2:$B10,0))),('Results - Vertical'!$A1:$G1="Computing processes") + ('Results - Vertical'!$A1:$G1="Result"))</f>
        <v>1</v>
      </c>
      <c r="B17">
        <f ca="1"/>
        <v>521.89</v>
      </c>
      <c r="C17" cm="1">
        <f t="array" aca="1" ref="C17:C106" ca="1">_xlfn._xlws.FILTER(_xlfn._xlws.FILTER('Results - Vertical'!$A:$G,('Results - Vertical'!$A:$A=B11)*('Results - Vertical'!$B:$B=C16)*('Results - Vertical'!$C:$C=B12)*('Results - Vertical'!$D:$D=B13)*ISNUMBER(MATCH('Results - Vertical'!$E:$E,$B2:$B10,0))),('Results - Vertical'!$A1:$G1="Result"))</f>
        <v>522.45000000000005</v>
      </c>
      <c r="D17">
        <f ca="1">IF(VLOOKUP(A17,$B$2:$AJ$10,COLUMN()-1,FALSE)="D",B17,C17)</f>
        <v>521.89</v>
      </c>
      <c r="E17" s="18" cm="1">
        <f t="array" aca="1" ref="E17:F106" ca="1">_xlfn._xlws.FILTER(_xlfn._xlws.FILTER('Results - Vertical'!$A:$G,('Results - Vertical'!$A:$A=F11)*('Results - Vertical'!$B:$B=F16)*('Results - Vertical'!$C:$C=F12)*('Results - Vertical'!$D:$D=F13)*ISNUMBER(MATCH('Results - Vertical'!$E:$E,$B2:$B10,0))),('Results - Vertical'!$A1:$G1="Computing processes") + ('Results - Vertical'!$A1:$G1="Result"))</f>
        <v>1</v>
      </c>
      <c r="F17" s="18">
        <f ca="1"/>
        <v>523.49</v>
      </c>
      <c r="G17" s="18" cm="1">
        <f t="array" aca="1" ref="G17:G106" ca="1">_xlfn._xlws.FILTER(_xlfn._xlws.FILTER('Results - Vertical'!$A:$G,('Results - Vertical'!$A:$A=F11)*('Results - Vertical'!$B:$B=G16)*('Results - Vertical'!$C:$C=F12)*('Results - Vertical'!$D:$D=F13)*ISNUMBER(MATCH('Results - Vertical'!$E:$E,$B2:$B10,0))),('Results - Vertical'!$A1:$G1="Result"))</f>
        <v>523.65</v>
      </c>
      <c r="H17" s="18">
        <f ca="1">IF(VLOOKUP(E17,$B$2:$AJ$10,COLUMN()-1,FALSE)="D",F17,G17)</f>
        <v>523.49</v>
      </c>
      <c r="I17" s="18" cm="1">
        <f t="array" aca="1" ref="I17:J106" ca="1">_xlfn._xlws.FILTER(_xlfn._xlws.FILTER('Results - Vertical'!$A:$G,('Results - Vertical'!$A:$A=J11)*('Results - Vertical'!$B:$B=J16)*('Results - Vertical'!$C:$C=J12)*('Results - Vertical'!$D:$D=J13)*ISNUMBER(MATCH('Results - Vertical'!$E:$E,$B2:$B10,0))),('Results - Vertical'!$A1:$G1="Computing processes") + ('Results - Vertical'!$A1:$G1="Result"))</f>
        <v>1</v>
      </c>
      <c r="J17" s="18">
        <f ca="1"/>
        <v>598.04</v>
      </c>
      <c r="K17" s="18" cm="1">
        <f t="array" aca="1" ref="K17:K106" ca="1">_xlfn._xlws.FILTER(_xlfn._xlws.FILTER('Results - Vertical'!$A:$G,('Results - Vertical'!$A:$A=J11)*('Results - Vertical'!$B:$B=K16)*('Results - Vertical'!$C:$C=J12)*('Results - Vertical'!$D:$D=J13)*ISNUMBER(MATCH('Results - Vertical'!$E:$E,$B2:$B10,0))),('Results - Vertical'!$A1:$G1="Result"))</f>
        <v>598.19000000000005</v>
      </c>
      <c r="L17" s="18">
        <f ca="1">IF(VLOOKUP(I17,$B$2:$AJ$10,COLUMN()-1,FALSE)="D",J17,K17)</f>
        <v>598.04</v>
      </c>
      <c r="M17" s="18" cm="1">
        <f t="array" aca="1" ref="M17:N106" ca="1">_xlfn._xlws.FILTER(_xlfn._xlws.FILTER('Results - Vertical'!$A:$G,('Results - Vertical'!$A:$A=N11)*('Results - Vertical'!$B:$B=N16)*('Results - Vertical'!$C:$C=N12)*('Results - Vertical'!$D:$D=N13)*ISNUMBER(MATCH('Results - Vertical'!$E:$E,$B2:$B10,0))),('Results - Vertical'!$A1:$G1="Computing processes") + ('Results - Vertical'!$A1:$G1="Result"))</f>
        <v>1</v>
      </c>
      <c r="N17" s="18">
        <f ca="1"/>
        <v>576.78</v>
      </c>
      <c r="O17" s="18" cm="1">
        <f t="array" aca="1" ref="O17:O106" ca="1">_xlfn._xlws.FILTER(_xlfn._xlws.FILTER('Results - Vertical'!$A:$G,('Results - Vertical'!$A:$A=N11)*('Results - Vertical'!$B:$B=O16)*('Results - Vertical'!$C:$C=N12)*('Results - Vertical'!$D:$D=N13)*ISNUMBER(MATCH('Results - Vertical'!$E:$E,$B2:$B10,0))),('Results - Vertical'!$A1:$G1="Result"))</f>
        <v>563.89400000000001</v>
      </c>
      <c r="P17" s="18">
        <f ca="1">IF(VLOOKUP(M17,$B$2:$AJ$10,COLUMN()-1,FALSE)="D",N17,O17)</f>
        <v>563.89400000000001</v>
      </c>
      <c r="Q17" s="18" cm="1">
        <f t="array" aca="1" ref="Q17:R106" ca="1">_xlfn._xlws.FILTER(_xlfn._xlws.FILTER('Results - Vertical'!$A:$G,('Results - Vertical'!$A:$A=R11)*('Results - Vertical'!$B:$B=R16)*('Results - Vertical'!$C:$C=R12)*('Results - Vertical'!$D:$D=R13)*ISNUMBER(MATCH('Results - Vertical'!$E:$E,$B2:$B10,0))),('Results - Vertical'!$A1:$G1="Computing processes") + ('Results - Vertical'!$A1:$G1="Result"))</f>
        <v>1</v>
      </c>
      <c r="R17" s="18">
        <f ca="1"/>
        <v>576.88</v>
      </c>
      <c r="S17" s="18" cm="1">
        <f t="array" aca="1" ref="S17:S106" ca="1">_xlfn._xlws.FILTER(_xlfn._xlws.FILTER('Results - Vertical'!$A:$G,('Results - Vertical'!$A:$A=R11)*('Results - Vertical'!$B:$B=S16)*('Results - Vertical'!$C:$C=R12)*('Results - Vertical'!$D:$D=R13)*ISNUMBER(MATCH('Results - Vertical'!$E:$E,$B2:$B10,0))),('Results - Vertical'!$A1:$G1="Result"))</f>
        <v>564.03200000000004</v>
      </c>
      <c r="T17" s="18">
        <f ca="1">IF(VLOOKUP(Q17,$B$2:$AJ$10,COLUMN()-1,FALSE)="D",R17,S17)</f>
        <v>564.03200000000004</v>
      </c>
      <c r="U17" s="18" cm="1">
        <f t="array" aca="1" ref="U17:V106" ca="1">_xlfn._xlws.FILTER(_xlfn._xlws.FILTER('Results - Vertical'!$A:$G,('Results - Vertical'!$A:$A=V11)*('Results - Vertical'!$B:$B=V16)*('Results - Vertical'!$C:$C=V12)*('Results - Vertical'!$D:$D=V13)*ISNUMBER(MATCH('Results - Vertical'!$E:$E,$B2:$B10,0))),('Results - Vertical'!$A1:$G1="Computing processes") + ('Results - Vertical'!$A1:$G1="Result"))</f>
        <v>1</v>
      </c>
      <c r="V17" s="18">
        <f ca="1"/>
        <v>548.59</v>
      </c>
      <c r="W17" s="18" cm="1">
        <f t="array" aca="1" ref="W17:W106" ca="1">_xlfn._xlws.FILTER(_xlfn._xlws.FILTER('Results - Vertical'!$A:$G,('Results - Vertical'!$A:$A=V11)*('Results - Vertical'!$B:$B=W16)*('Results - Vertical'!$C:$C=V12)*('Results - Vertical'!$D:$D=V13)*ISNUMBER(MATCH('Results - Vertical'!$E:$E,$B2:$B10,0))),('Results - Vertical'!$A1:$G1="Result"))</f>
        <v>548.65200000000004</v>
      </c>
      <c r="X17" s="18">
        <f ca="1">IF(VLOOKUP(U17,$B$2:$AJ$10,COLUMN()-1,FALSE)="D",V17,W17)</f>
        <v>548.59</v>
      </c>
      <c r="Y17" s="18" cm="1">
        <f t="array" aca="1" ref="Y17:Z106" ca="1">_xlfn._xlws.FILTER(_xlfn._xlws.FILTER('Results - Vertical'!$A:$G,('Results - Vertical'!$A:$A=Z11)*('Results - Vertical'!$B:$B=Z16)*('Results - Vertical'!$C:$C=Z12)*('Results - Vertical'!$D:$D=Z13)*ISNUMBER(MATCH('Results - Vertical'!$E:$E,$B2:$B10,0))),('Results - Vertical'!$A1:$G1="Computing processes") + ('Results - Vertical'!$A1:$G1="Result"))</f>
        <v>1</v>
      </c>
      <c r="Z17" s="18">
        <f ca="1"/>
        <v>2380.1999999999998</v>
      </c>
      <c r="AA17" s="18" cm="1">
        <f t="array" aca="1" ref="AA17:AA106" ca="1">_xlfn._xlws.FILTER(_xlfn._xlws.FILTER('Results - Vertical'!$A:$G,('Results - Vertical'!$A:$A=Z11)*('Results - Vertical'!$B:$B=AA16)*('Results - Vertical'!$C:$C=Z12)*('Results - Vertical'!$D:$D=Z13)*ISNUMBER(MATCH('Results - Vertical'!$E:$E,$B2:$B10,0))),('Results - Vertical'!$A1:$G1="Result"))</f>
        <v>2356.19</v>
      </c>
      <c r="AB17" s="18">
        <f ca="1">IF(VLOOKUP(Y17,$B$2:$AJ$10,COLUMN()-1,FALSE)="D",Z17,AA17)</f>
        <v>2356.19</v>
      </c>
      <c r="AC17" s="18" cm="1">
        <f t="array" aca="1" ref="AC17:AD106" ca="1">_xlfn._xlws.FILTER(_xlfn._xlws.FILTER('Results - Vertical'!$A:$G,('Results - Vertical'!$A:$A=AD11)*('Results - Vertical'!$B:$B=AD16)*('Results - Vertical'!$C:$C=AD12)*('Results - Vertical'!$D:$D=AD13)*ISNUMBER(MATCH('Results - Vertical'!$E:$E,$B2:$B10,0))),('Results - Vertical'!$A1:$G1="Computing processes") + ('Results - Vertical'!$A1:$G1="Result"))</f>
        <v>1</v>
      </c>
      <c r="AD17" s="18">
        <f ca="1"/>
        <v>2367.86</v>
      </c>
      <c r="AE17" s="18" cm="1">
        <f t="array" aca="1" ref="AE17:AE106" ca="1">_xlfn._xlws.FILTER(_xlfn._xlws.FILTER('Results - Vertical'!$A:$G,('Results - Vertical'!$A:$A=AD11)*('Results - Vertical'!$B:$B=AE16)*('Results - Vertical'!$C:$C=AD12)*('Results - Vertical'!$D:$D=AD13)*ISNUMBER(MATCH('Results - Vertical'!$E:$E,$B2:$B10,0))),('Results - Vertical'!$A1:$G1="Result"))</f>
        <v>2353.4899999999998</v>
      </c>
      <c r="AF17" s="18">
        <f ca="1">IF(VLOOKUP(AC17,$B$2:$AJ$10,COLUMN()-1,FALSE)="D",AD17,AE17)</f>
        <v>2353.4899999999998</v>
      </c>
      <c r="AG17" s="18" cm="1">
        <f t="array" aca="1" ref="AG17:AH106" ca="1">_xlfn._xlws.FILTER(_xlfn._xlws.FILTER('Results - Vertical'!$A:$G,('Results - Vertical'!$A:$A=AH11)*('Results - Vertical'!$B:$B=AH16)*('Results - Vertical'!$C:$C=AH12)*('Results - Vertical'!$D:$D=AH13)*ISNUMBER(MATCH('Results - Vertical'!$E:$E,$B2:$B10,0))),('Results - Vertical'!$A1:$G1="Computing processes") + ('Results - Vertical'!$A1:$G1="Result"))</f>
        <v>1</v>
      </c>
      <c r="AH17" s="18">
        <f ca="1"/>
        <v>2366.25</v>
      </c>
      <c r="AI17" s="18" cm="1">
        <f t="array" aca="1" ref="AI17:AI106" ca="1">_xlfn._xlws.FILTER(_xlfn._xlws.FILTER('Results - Vertical'!$A:$G,('Results - Vertical'!$A:$A=AH11)*('Results - Vertical'!$B:$B=AI16)*('Results - Vertical'!$C:$C=AH12)*('Results - Vertical'!$D:$D=AH13)*ISNUMBER(MATCH('Results - Vertical'!$E:$E,$B2:$B10,0))),('Results - Vertical'!$A1:$G1="Result"))</f>
        <v>2352.64</v>
      </c>
      <c r="AJ17" s="18">
        <f ca="1">IF(VLOOKUP(AG17,$B$2:$AJ$10,COLUMN()-1,FALSE)="D",AH17,AI17)</f>
        <v>2352.64</v>
      </c>
    </row>
    <row r="18" spans="1:36" x14ac:dyDescent="0.25">
      <c r="A18">
        <f ca="1"/>
        <v>1</v>
      </c>
      <c r="B18">
        <f ca="1"/>
        <v>521.92999999999995</v>
      </c>
      <c r="C18">
        <f ca="1"/>
        <v>522.57000000000005</v>
      </c>
      <c r="D18" s="18">
        <f t="shared" ref="D18:D81" ca="1" si="0">IF(VLOOKUP(A18,$B$2:$AJ$10,COLUMN()-1,FALSE)="D",B18,C18)</f>
        <v>521.92999999999995</v>
      </c>
      <c r="E18">
        <f ca="1"/>
        <v>1</v>
      </c>
      <c r="F18">
        <f ca="1"/>
        <v>523.49</v>
      </c>
      <c r="G18">
        <f ca="1"/>
        <v>523.74</v>
      </c>
      <c r="H18" s="18">
        <f t="shared" ref="H18:H81" ca="1" si="1">IF(VLOOKUP(E18,$B$2:$AJ$10,COLUMN()-1,FALSE)="D",F18,G18)</f>
        <v>523.49</v>
      </c>
      <c r="I18">
        <f ca="1"/>
        <v>1</v>
      </c>
      <c r="J18">
        <f ca="1"/>
        <v>598.04999999999995</v>
      </c>
      <c r="K18">
        <f ca="1"/>
        <v>598.23</v>
      </c>
      <c r="L18" s="18">
        <f t="shared" ref="L18:L81" ca="1" si="2">IF(VLOOKUP(I18,$B$2:$AJ$10,COLUMN()-1,FALSE)="D",J18,K18)</f>
        <v>598.04999999999995</v>
      </c>
      <c r="M18">
        <f ca="1"/>
        <v>1</v>
      </c>
      <c r="N18">
        <f ca="1"/>
        <v>577.04</v>
      </c>
      <c r="O18">
        <f ca="1"/>
        <v>564.00900000000001</v>
      </c>
      <c r="P18" s="18">
        <f t="shared" ref="P18:P81" ca="1" si="3">IF(VLOOKUP(M18,$B$2:$AJ$10,COLUMN()-1,FALSE)="D",N18,O18)</f>
        <v>564.00900000000001</v>
      </c>
      <c r="Q18">
        <f ca="1"/>
        <v>1</v>
      </c>
      <c r="R18">
        <f ca="1"/>
        <v>576.98</v>
      </c>
      <c r="S18">
        <f ca="1"/>
        <v>564.12</v>
      </c>
      <c r="T18" s="18">
        <f t="shared" ref="T18:T81" ca="1" si="4">IF(VLOOKUP(Q18,$B$2:$AJ$10,COLUMN()-1,FALSE)="D",R18,S18)</f>
        <v>564.12</v>
      </c>
      <c r="U18">
        <f ca="1"/>
        <v>1</v>
      </c>
      <c r="V18">
        <f ca="1"/>
        <v>548.66999999999996</v>
      </c>
      <c r="W18">
        <f ca="1"/>
        <v>548.66600000000005</v>
      </c>
      <c r="X18" s="18">
        <f t="shared" ref="X18:X81" ca="1" si="5">IF(VLOOKUP(U18,$B$2:$AJ$10,COLUMN()-1,FALSE)="D",V18,W18)</f>
        <v>548.66999999999996</v>
      </c>
      <c r="Y18">
        <f ca="1"/>
        <v>1</v>
      </c>
      <c r="Z18">
        <f ca="1"/>
        <v>2380.21</v>
      </c>
      <c r="AA18">
        <f ca="1"/>
        <v>2356.84</v>
      </c>
      <c r="AB18" s="18">
        <f t="shared" ref="AB18:AB81" ca="1" si="6">IF(VLOOKUP(Y18,$B$2:$AJ$10,COLUMN()-1,FALSE)="D",Z18,AA18)</f>
        <v>2356.84</v>
      </c>
      <c r="AC18">
        <f ca="1"/>
        <v>1</v>
      </c>
      <c r="AD18">
        <f ca="1"/>
        <v>2368.33</v>
      </c>
      <c r="AE18">
        <f ca="1"/>
        <v>2354.94</v>
      </c>
      <c r="AF18" s="18">
        <f t="shared" ref="AF18:AF81" ca="1" si="7">IF(VLOOKUP(AC18,$B$2:$AJ$10,COLUMN()-1,FALSE)="D",AD18,AE18)</f>
        <v>2354.94</v>
      </c>
      <c r="AG18">
        <f ca="1"/>
        <v>1</v>
      </c>
      <c r="AH18">
        <f ca="1"/>
        <v>2366.63</v>
      </c>
      <c r="AI18">
        <f ca="1"/>
        <v>2353.81</v>
      </c>
      <c r="AJ18" s="18">
        <f t="shared" ref="AJ18:AJ81" ca="1" si="8">IF(VLOOKUP(AG18,$B$2:$AJ$10,COLUMN()-1,FALSE)="D",AH18,AI18)</f>
        <v>2353.81</v>
      </c>
    </row>
    <row r="19" spans="1:36" x14ac:dyDescent="0.25">
      <c r="A19">
        <f ca="1"/>
        <v>1</v>
      </c>
      <c r="B19">
        <f ca="1"/>
        <v>521.97</v>
      </c>
      <c r="C19">
        <f ca="1"/>
        <v>522.69000000000005</v>
      </c>
      <c r="D19" s="18">
        <f t="shared" ca="1" si="0"/>
        <v>521.97</v>
      </c>
      <c r="E19">
        <f ca="1"/>
        <v>1</v>
      </c>
      <c r="F19">
        <f ca="1"/>
        <v>523.49</v>
      </c>
      <c r="G19">
        <f ca="1"/>
        <v>523.75</v>
      </c>
      <c r="H19" s="18">
        <f t="shared" ca="1" si="1"/>
        <v>523.49</v>
      </c>
      <c r="I19">
        <f ca="1"/>
        <v>1</v>
      </c>
      <c r="J19">
        <f ca="1"/>
        <v>598.05999999999995</v>
      </c>
      <c r="K19">
        <f ca="1"/>
        <v>598.25</v>
      </c>
      <c r="L19" s="18">
        <f t="shared" ca="1" si="2"/>
        <v>598.05999999999995</v>
      </c>
      <c r="M19">
        <f ca="1"/>
        <v>1</v>
      </c>
      <c r="N19">
        <f ca="1"/>
        <v>577.08000000000004</v>
      </c>
      <c r="O19">
        <f ca="1"/>
        <v>564.12199999999996</v>
      </c>
      <c r="P19" s="18">
        <f t="shared" ca="1" si="3"/>
        <v>564.12199999999996</v>
      </c>
      <c r="Q19">
        <f ca="1"/>
        <v>1</v>
      </c>
      <c r="R19">
        <f ca="1"/>
        <v>577.07000000000005</v>
      </c>
      <c r="S19">
        <f ca="1"/>
        <v>564.20899999999995</v>
      </c>
      <c r="T19" s="18">
        <f t="shared" ca="1" si="4"/>
        <v>564.20899999999995</v>
      </c>
      <c r="U19">
        <f ca="1"/>
        <v>1</v>
      </c>
      <c r="V19">
        <f ca="1"/>
        <v>548.66999999999996</v>
      </c>
      <c r="W19">
        <f ca="1"/>
        <v>548.73800000000006</v>
      </c>
      <c r="X19" s="18">
        <f t="shared" ca="1" si="5"/>
        <v>548.66999999999996</v>
      </c>
      <c r="Y19">
        <f ca="1"/>
        <v>1</v>
      </c>
      <c r="Z19">
        <f ca="1"/>
        <v>2380.36</v>
      </c>
      <c r="AA19">
        <f ca="1"/>
        <v>2361.0100000000002</v>
      </c>
      <c r="AB19" s="18">
        <f t="shared" ca="1" si="6"/>
        <v>2361.0100000000002</v>
      </c>
      <c r="AC19">
        <f ca="1"/>
        <v>1</v>
      </c>
      <c r="AD19">
        <f ca="1"/>
        <v>2368.4299999999998</v>
      </c>
      <c r="AE19">
        <f ca="1"/>
        <v>2358.35</v>
      </c>
      <c r="AF19" s="18">
        <f t="shared" ca="1" si="7"/>
        <v>2358.35</v>
      </c>
      <c r="AG19">
        <f ca="1"/>
        <v>1</v>
      </c>
      <c r="AH19">
        <f ca="1"/>
        <v>2366.88</v>
      </c>
      <c r="AI19">
        <f ca="1"/>
        <v>2356.9699999999998</v>
      </c>
      <c r="AJ19" s="18">
        <f t="shared" ca="1" si="8"/>
        <v>2356.9699999999998</v>
      </c>
    </row>
    <row r="20" spans="1:36" x14ac:dyDescent="0.25">
      <c r="A20">
        <f ca="1"/>
        <v>1</v>
      </c>
      <c r="B20">
        <f ca="1"/>
        <v>521.97</v>
      </c>
      <c r="C20">
        <f ca="1"/>
        <v>522.69000000000005</v>
      </c>
      <c r="D20" s="18">
        <f t="shared" ca="1" si="0"/>
        <v>521.97</v>
      </c>
      <c r="E20">
        <f ca="1"/>
        <v>1</v>
      </c>
      <c r="F20">
        <f ca="1"/>
        <v>523.5</v>
      </c>
      <c r="G20">
        <f ca="1"/>
        <v>523.75</v>
      </c>
      <c r="H20" s="18">
        <f t="shared" ca="1" si="1"/>
        <v>523.5</v>
      </c>
      <c r="I20">
        <f ca="1"/>
        <v>1</v>
      </c>
      <c r="J20">
        <f ca="1"/>
        <v>598.08000000000004</v>
      </c>
      <c r="K20">
        <f ca="1"/>
        <v>598.26</v>
      </c>
      <c r="L20" s="18">
        <f t="shared" ca="1" si="2"/>
        <v>598.08000000000004</v>
      </c>
      <c r="M20">
        <f ca="1"/>
        <v>1</v>
      </c>
      <c r="N20">
        <f ca="1"/>
        <v>577.09</v>
      </c>
      <c r="O20">
        <f ca="1"/>
        <v>564.35900000000004</v>
      </c>
      <c r="P20" s="18">
        <f t="shared" ca="1" si="3"/>
        <v>564.35900000000004</v>
      </c>
      <c r="Q20">
        <f ca="1"/>
        <v>1</v>
      </c>
      <c r="R20">
        <f ca="1"/>
        <v>577.15</v>
      </c>
      <c r="S20">
        <f ca="1"/>
        <v>564.27200000000005</v>
      </c>
      <c r="T20" s="18">
        <f t="shared" ca="1" si="4"/>
        <v>564.27200000000005</v>
      </c>
      <c r="U20">
        <f ca="1"/>
        <v>1</v>
      </c>
      <c r="V20">
        <f ca="1"/>
        <v>548.67999999999995</v>
      </c>
      <c r="W20">
        <f ca="1"/>
        <v>548.91700000000003</v>
      </c>
      <c r="X20" s="18">
        <f t="shared" ca="1" si="5"/>
        <v>548.67999999999995</v>
      </c>
      <c r="Y20">
        <f ca="1"/>
        <v>1</v>
      </c>
      <c r="Z20">
        <f ca="1"/>
        <v>2380.4299999999998</v>
      </c>
      <c r="AA20">
        <f ca="1"/>
        <v>2361.5700000000002</v>
      </c>
      <c r="AB20" s="18">
        <f t="shared" ca="1" si="6"/>
        <v>2361.5700000000002</v>
      </c>
      <c r="AC20">
        <f ca="1"/>
        <v>1</v>
      </c>
      <c r="AD20">
        <f ca="1"/>
        <v>2368.67</v>
      </c>
      <c r="AE20">
        <f ca="1"/>
        <v>2358.7199999999998</v>
      </c>
      <c r="AF20" s="18">
        <f t="shared" ca="1" si="7"/>
        <v>2358.7199999999998</v>
      </c>
      <c r="AG20">
        <f ca="1"/>
        <v>1</v>
      </c>
      <c r="AH20">
        <f ca="1"/>
        <v>2366.94</v>
      </c>
      <c r="AI20">
        <f ca="1"/>
        <v>2357.06</v>
      </c>
      <c r="AJ20" s="18">
        <f t="shared" ca="1" si="8"/>
        <v>2357.06</v>
      </c>
    </row>
    <row r="21" spans="1:36" x14ac:dyDescent="0.25">
      <c r="A21">
        <f ca="1"/>
        <v>1</v>
      </c>
      <c r="B21">
        <f ca="1"/>
        <v>521.99</v>
      </c>
      <c r="C21">
        <f ca="1"/>
        <v>522.84</v>
      </c>
      <c r="D21" s="18">
        <f t="shared" ca="1" si="0"/>
        <v>521.99</v>
      </c>
      <c r="E21">
        <f ca="1"/>
        <v>1</v>
      </c>
      <c r="F21">
        <f ca="1"/>
        <v>523.51</v>
      </c>
      <c r="G21">
        <f ca="1"/>
        <v>523.80999999999995</v>
      </c>
      <c r="H21" s="18">
        <f t="shared" ca="1" si="1"/>
        <v>523.51</v>
      </c>
      <c r="I21">
        <f ca="1"/>
        <v>1</v>
      </c>
      <c r="J21">
        <f ca="1"/>
        <v>598.09</v>
      </c>
      <c r="K21">
        <f ca="1"/>
        <v>598.27</v>
      </c>
      <c r="L21" s="18">
        <f t="shared" ca="1" si="2"/>
        <v>598.09</v>
      </c>
      <c r="M21">
        <f ca="1"/>
        <v>1</v>
      </c>
      <c r="N21">
        <f ca="1"/>
        <v>577.15</v>
      </c>
      <c r="O21">
        <f ca="1"/>
        <v>564.6</v>
      </c>
      <c r="P21" s="18">
        <f t="shared" ca="1" si="3"/>
        <v>564.6</v>
      </c>
      <c r="Q21">
        <f ca="1"/>
        <v>1</v>
      </c>
      <c r="R21">
        <f ca="1"/>
        <v>577.22</v>
      </c>
      <c r="S21">
        <f ca="1"/>
        <v>564.33199999999999</v>
      </c>
      <c r="T21" s="18">
        <f t="shared" ca="1" si="4"/>
        <v>564.33199999999999</v>
      </c>
      <c r="U21">
        <f ca="1"/>
        <v>1</v>
      </c>
      <c r="V21">
        <f ca="1"/>
        <v>548.74</v>
      </c>
      <c r="W21">
        <f ca="1"/>
        <v>548.95000000000005</v>
      </c>
      <c r="X21" s="18">
        <f t="shared" ca="1" si="5"/>
        <v>548.74</v>
      </c>
      <c r="Y21">
        <f ca="1"/>
        <v>1</v>
      </c>
      <c r="Z21">
        <f ca="1"/>
        <v>2380.4499999999998</v>
      </c>
      <c r="AA21">
        <f ca="1"/>
        <v>2361.59</v>
      </c>
      <c r="AB21" s="18">
        <f t="shared" ca="1" si="6"/>
        <v>2361.59</v>
      </c>
      <c r="AC21">
        <f ca="1"/>
        <v>1</v>
      </c>
      <c r="AD21">
        <f ca="1"/>
        <v>2368.77</v>
      </c>
      <c r="AE21">
        <f ca="1"/>
        <v>2358.84</v>
      </c>
      <c r="AF21" s="18">
        <f t="shared" ca="1" si="7"/>
        <v>2358.84</v>
      </c>
      <c r="AG21">
        <f ca="1"/>
        <v>1</v>
      </c>
      <c r="AH21">
        <f ca="1"/>
        <v>2366.94</v>
      </c>
      <c r="AI21">
        <f ca="1"/>
        <v>2357.3200000000002</v>
      </c>
      <c r="AJ21" s="18">
        <f t="shared" ca="1" si="8"/>
        <v>2357.3200000000002</v>
      </c>
    </row>
    <row r="22" spans="1:36" x14ac:dyDescent="0.25">
      <c r="A22">
        <f ca="1"/>
        <v>1</v>
      </c>
      <c r="B22">
        <f ca="1"/>
        <v>522.04999999999995</v>
      </c>
      <c r="C22">
        <f ca="1"/>
        <v>522.89</v>
      </c>
      <c r="D22" s="18">
        <f t="shared" ca="1" si="0"/>
        <v>522.04999999999995</v>
      </c>
      <c r="E22">
        <f ca="1"/>
        <v>1</v>
      </c>
      <c r="F22">
        <f ca="1"/>
        <v>523.53</v>
      </c>
      <c r="G22">
        <f ca="1"/>
        <v>523.84</v>
      </c>
      <c r="H22" s="18">
        <f t="shared" ca="1" si="1"/>
        <v>523.53</v>
      </c>
      <c r="I22">
        <f ca="1"/>
        <v>1</v>
      </c>
      <c r="J22">
        <f ca="1"/>
        <v>598.13</v>
      </c>
      <c r="K22">
        <f ca="1"/>
        <v>598.29</v>
      </c>
      <c r="L22" s="18">
        <f t="shared" ca="1" si="2"/>
        <v>598.13</v>
      </c>
      <c r="M22">
        <f ca="1"/>
        <v>1</v>
      </c>
      <c r="N22">
        <f ca="1"/>
        <v>577.26</v>
      </c>
      <c r="O22">
        <f ca="1"/>
        <v>564.62</v>
      </c>
      <c r="P22" s="18">
        <f t="shared" ca="1" si="3"/>
        <v>564.62</v>
      </c>
      <c r="Q22">
        <f ca="1"/>
        <v>1</v>
      </c>
      <c r="R22">
        <f ca="1"/>
        <v>577.33000000000004</v>
      </c>
      <c r="S22">
        <f ca="1"/>
        <v>564.37599999999998</v>
      </c>
      <c r="T22" s="18">
        <f t="shared" ca="1" si="4"/>
        <v>564.37599999999998</v>
      </c>
      <c r="U22">
        <f ca="1"/>
        <v>1</v>
      </c>
      <c r="V22">
        <f ca="1"/>
        <v>548.85</v>
      </c>
      <c r="W22">
        <f ca="1"/>
        <v>549.029</v>
      </c>
      <c r="X22" s="18">
        <f t="shared" ca="1" si="5"/>
        <v>548.85</v>
      </c>
      <c r="Y22">
        <f ca="1"/>
        <v>1</v>
      </c>
      <c r="Z22">
        <f ca="1"/>
        <v>2380.6</v>
      </c>
      <c r="AA22">
        <f ca="1"/>
        <v>2361.62</v>
      </c>
      <c r="AB22" s="18">
        <f t="shared" ca="1" si="6"/>
        <v>2361.62</v>
      </c>
      <c r="AC22">
        <f ca="1"/>
        <v>1</v>
      </c>
      <c r="AD22">
        <f ca="1"/>
        <v>2369.29</v>
      </c>
      <c r="AE22">
        <f ca="1"/>
        <v>2358.92</v>
      </c>
      <c r="AF22" s="18">
        <f t="shared" ca="1" si="7"/>
        <v>2358.92</v>
      </c>
      <c r="AG22">
        <f ca="1"/>
        <v>1</v>
      </c>
      <c r="AH22">
        <f ca="1"/>
        <v>2367.16</v>
      </c>
      <c r="AI22">
        <f ca="1"/>
        <v>2357.36</v>
      </c>
      <c r="AJ22" s="18">
        <f t="shared" ca="1" si="8"/>
        <v>2357.36</v>
      </c>
    </row>
    <row r="23" spans="1:36" x14ac:dyDescent="0.25">
      <c r="A23">
        <f ca="1"/>
        <v>1</v>
      </c>
      <c r="B23">
        <f ca="1"/>
        <v>522.12</v>
      </c>
      <c r="C23">
        <f ca="1"/>
        <v>523.16999999999996</v>
      </c>
      <c r="D23" s="18">
        <f t="shared" ca="1" si="0"/>
        <v>522.12</v>
      </c>
      <c r="E23">
        <f ca="1"/>
        <v>1</v>
      </c>
      <c r="F23">
        <f ca="1"/>
        <v>523.54</v>
      </c>
      <c r="G23">
        <f ca="1"/>
        <v>523.86</v>
      </c>
      <c r="H23" s="18">
        <f t="shared" ca="1" si="1"/>
        <v>523.54</v>
      </c>
      <c r="I23">
        <f ca="1"/>
        <v>1</v>
      </c>
      <c r="J23">
        <f ca="1"/>
        <v>598.16</v>
      </c>
      <c r="K23">
        <f ca="1"/>
        <v>598.32000000000005</v>
      </c>
      <c r="L23" s="18">
        <f t="shared" ca="1" si="2"/>
        <v>598.16</v>
      </c>
      <c r="M23">
        <f ca="1"/>
        <v>1</v>
      </c>
      <c r="N23">
        <f ca="1"/>
        <v>577.26</v>
      </c>
      <c r="O23">
        <f ca="1"/>
        <v>564.68100000000004</v>
      </c>
      <c r="P23" s="18">
        <f t="shared" ca="1" si="3"/>
        <v>564.68100000000004</v>
      </c>
      <c r="Q23">
        <f ca="1"/>
        <v>1</v>
      </c>
      <c r="R23">
        <f ca="1"/>
        <v>577.33000000000004</v>
      </c>
      <c r="S23">
        <f ca="1"/>
        <v>564.48099999999999</v>
      </c>
      <c r="T23" s="18">
        <f t="shared" ca="1" si="4"/>
        <v>564.48099999999999</v>
      </c>
      <c r="U23">
        <f ca="1"/>
        <v>1</v>
      </c>
      <c r="V23">
        <f ca="1"/>
        <v>548.86</v>
      </c>
      <c r="W23">
        <f ca="1"/>
        <v>549.18399999999997</v>
      </c>
      <c r="X23" s="18">
        <f t="shared" ca="1" si="5"/>
        <v>548.86</v>
      </c>
      <c r="Y23">
        <f ca="1"/>
        <v>1</v>
      </c>
      <c r="Z23">
        <f ca="1"/>
        <v>2380.92</v>
      </c>
      <c r="AA23">
        <f ca="1"/>
        <v>2361.66</v>
      </c>
      <c r="AB23" s="18">
        <f t="shared" ca="1" si="6"/>
        <v>2361.66</v>
      </c>
      <c r="AC23">
        <f ca="1"/>
        <v>1</v>
      </c>
      <c r="AD23">
        <f ca="1"/>
        <v>2370.1</v>
      </c>
      <c r="AE23">
        <f ca="1"/>
        <v>2359</v>
      </c>
      <c r="AF23" s="18">
        <f t="shared" ca="1" si="7"/>
        <v>2359</v>
      </c>
      <c r="AG23">
        <f ca="1"/>
        <v>1</v>
      </c>
      <c r="AH23">
        <f ca="1"/>
        <v>2367.48</v>
      </c>
      <c r="AI23">
        <f ca="1"/>
        <v>2357.38</v>
      </c>
      <c r="AJ23" s="18">
        <f t="shared" ca="1" si="8"/>
        <v>2357.38</v>
      </c>
    </row>
    <row r="24" spans="1:36" x14ac:dyDescent="0.25">
      <c r="A24">
        <f ca="1"/>
        <v>1</v>
      </c>
      <c r="B24">
        <f ca="1"/>
        <v>522.16</v>
      </c>
      <c r="C24">
        <f ca="1"/>
        <v>523.19000000000005</v>
      </c>
      <c r="D24" s="18">
        <f t="shared" ca="1" si="0"/>
        <v>522.16</v>
      </c>
      <c r="E24">
        <f ca="1"/>
        <v>1</v>
      </c>
      <c r="F24">
        <f ca="1"/>
        <v>523.55999999999995</v>
      </c>
      <c r="G24">
        <f ca="1"/>
        <v>523.87</v>
      </c>
      <c r="H24" s="18">
        <f t="shared" ca="1" si="1"/>
        <v>523.55999999999995</v>
      </c>
      <c r="I24">
        <f ca="1"/>
        <v>1</v>
      </c>
      <c r="J24">
        <f ca="1"/>
        <v>598.17999999999995</v>
      </c>
      <c r="K24">
        <f ca="1"/>
        <v>598.59</v>
      </c>
      <c r="L24" s="18">
        <f t="shared" ca="1" si="2"/>
        <v>598.17999999999995</v>
      </c>
      <c r="M24">
        <f ca="1"/>
        <v>1</v>
      </c>
      <c r="N24">
        <f ca="1"/>
        <v>577.27</v>
      </c>
      <c r="O24">
        <f ca="1"/>
        <v>564.70500000000004</v>
      </c>
      <c r="P24" s="18">
        <f t="shared" ca="1" si="3"/>
        <v>564.70500000000004</v>
      </c>
      <c r="Q24">
        <f ca="1"/>
        <v>1</v>
      </c>
      <c r="R24">
        <f ca="1"/>
        <v>577.42999999999995</v>
      </c>
      <c r="S24">
        <f ca="1"/>
        <v>564.71199999999999</v>
      </c>
      <c r="T24" s="18">
        <f t="shared" ca="1" si="4"/>
        <v>564.71199999999999</v>
      </c>
      <c r="U24">
        <f ca="1"/>
        <v>1</v>
      </c>
      <c r="V24">
        <f ca="1"/>
        <v>548.91</v>
      </c>
      <c r="W24">
        <f ca="1"/>
        <v>549.21199999999999</v>
      </c>
      <c r="X24" s="18">
        <f t="shared" ca="1" si="5"/>
        <v>548.91</v>
      </c>
      <c r="Y24">
        <f ca="1"/>
        <v>1</v>
      </c>
      <c r="Z24">
        <f ca="1"/>
        <v>2381.08</v>
      </c>
      <c r="AA24">
        <f ca="1"/>
        <v>2361.81</v>
      </c>
      <c r="AB24" s="18">
        <f t="shared" ca="1" si="6"/>
        <v>2361.81</v>
      </c>
      <c r="AC24">
        <f ca="1"/>
        <v>1</v>
      </c>
      <c r="AD24">
        <f ca="1"/>
        <v>2370.11</v>
      </c>
      <c r="AE24">
        <f ca="1"/>
        <v>2359.41</v>
      </c>
      <c r="AF24" s="18">
        <f t="shared" ca="1" si="7"/>
        <v>2359.41</v>
      </c>
      <c r="AG24">
        <f ca="1"/>
        <v>1</v>
      </c>
      <c r="AH24">
        <f ca="1"/>
        <v>2367.89</v>
      </c>
      <c r="AI24">
        <f ca="1"/>
        <v>2358.04</v>
      </c>
      <c r="AJ24" s="18">
        <f t="shared" ca="1" si="8"/>
        <v>2358.04</v>
      </c>
    </row>
    <row r="25" spans="1:36" x14ac:dyDescent="0.25">
      <c r="A25">
        <f ca="1"/>
        <v>1</v>
      </c>
      <c r="B25">
        <f ca="1"/>
        <v>522.16999999999996</v>
      </c>
      <c r="C25">
        <f ca="1"/>
        <v>523.28</v>
      </c>
      <c r="D25" s="18">
        <f t="shared" ca="1" si="0"/>
        <v>522.16999999999996</v>
      </c>
      <c r="E25">
        <f ca="1"/>
        <v>1</v>
      </c>
      <c r="F25">
        <f ca="1"/>
        <v>523.59</v>
      </c>
      <c r="G25">
        <f ca="1"/>
        <v>523.97</v>
      </c>
      <c r="H25" s="18">
        <f t="shared" ca="1" si="1"/>
        <v>523.59</v>
      </c>
      <c r="I25">
        <f ca="1"/>
        <v>1</v>
      </c>
      <c r="J25">
        <f ca="1"/>
        <v>598.19000000000005</v>
      </c>
      <c r="K25">
        <f ca="1"/>
        <v>598.86</v>
      </c>
      <c r="L25" s="18">
        <f t="shared" ca="1" si="2"/>
        <v>598.19000000000005</v>
      </c>
      <c r="M25">
        <f ca="1"/>
        <v>1</v>
      </c>
      <c r="N25">
        <f ca="1"/>
        <v>577.36</v>
      </c>
      <c r="O25">
        <f ca="1"/>
        <v>564.76099999999997</v>
      </c>
      <c r="P25" s="18">
        <f t="shared" ca="1" si="3"/>
        <v>564.76099999999997</v>
      </c>
      <c r="Q25">
        <f ca="1"/>
        <v>1</v>
      </c>
      <c r="R25">
        <f ca="1"/>
        <v>577.5</v>
      </c>
      <c r="S25">
        <f ca="1"/>
        <v>564.88800000000003</v>
      </c>
      <c r="T25" s="18">
        <f t="shared" ca="1" si="4"/>
        <v>564.88800000000003</v>
      </c>
      <c r="U25">
        <f ca="1"/>
        <v>1</v>
      </c>
      <c r="V25">
        <f ca="1"/>
        <v>549.01</v>
      </c>
      <c r="W25">
        <f ca="1"/>
        <v>549.40700000000004</v>
      </c>
      <c r="X25" s="18">
        <f t="shared" ca="1" si="5"/>
        <v>549.01</v>
      </c>
      <c r="Y25">
        <f ca="1"/>
        <v>1</v>
      </c>
      <c r="Z25">
        <f ca="1"/>
        <v>2381.2800000000002</v>
      </c>
      <c r="AA25">
        <f ca="1"/>
        <v>2361.83</v>
      </c>
      <c r="AB25" s="18">
        <f t="shared" ca="1" si="6"/>
        <v>2361.83</v>
      </c>
      <c r="AC25">
        <f ca="1"/>
        <v>1</v>
      </c>
      <c r="AD25">
        <f ca="1"/>
        <v>2370.13</v>
      </c>
      <c r="AE25">
        <f ca="1"/>
        <v>2359.65</v>
      </c>
      <c r="AF25" s="18">
        <f t="shared" ca="1" si="7"/>
        <v>2359.65</v>
      </c>
      <c r="AG25">
        <f ca="1"/>
        <v>1</v>
      </c>
      <c r="AH25">
        <f ca="1"/>
        <v>2368.0100000000002</v>
      </c>
      <c r="AI25">
        <f ca="1"/>
        <v>2358.3000000000002</v>
      </c>
      <c r="AJ25" s="18">
        <f t="shared" ca="1" si="8"/>
        <v>2358.3000000000002</v>
      </c>
    </row>
    <row r="26" spans="1:36" x14ac:dyDescent="0.25">
      <c r="A26">
        <f ca="1"/>
        <v>1</v>
      </c>
      <c r="B26">
        <f ca="1"/>
        <v>522.39</v>
      </c>
      <c r="C26">
        <f ca="1"/>
        <v>523.39</v>
      </c>
      <c r="D26" s="18">
        <f t="shared" ca="1" si="0"/>
        <v>522.39</v>
      </c>
      <c r="E26">
        <f ca="1"/>
        <v>1</v>
      </c>
      <c r="F26">
        <f ca="1"/>
        <v>523.6</v>
      </c>
      <c r="G26">
        <f ca="1"/>
        <v>524.01</v>
      </c>
      <c r="H26" s="18">
        <f t="shared" ca="1" si="1"/>
        <v>523.6</v>
      </c>
      <c r="I26">
        <f ca="1"/>
        <v>1</v>
      </c>
      <c r="J26">
        <f ca="1"/>
        <v>598.21</v>
      </c>
      <c r="K26">
        <f ca="1"/>
        <v>598.87</v>
      </c>
      <c r="L26" s="18">
        <f t="shared" ca="1" si="2"/>
        <v>598.21</v>
      </c>
      <c r="M26">
        <f ca="1"/>
        <v>1</v>
      </c>
      <c r="N26">
        <f ca="1"/>
        <v>577.38</v>
      </c>
      <c r="O26">
        <f ca="1"/>
        <v>564.88499999999999</v>
      </c>
      <c r="P26" s="18">
        <f t="shared" ca="1" si="3"/>
        <v>564.88499999999999</v>
      </c>
      <c r="Q26">
        <f ca="1"/>
        <v>1</v>
      </c>
      <c r="R26">
        <f ca="1"/>
        <v>577.65</v>
      </c>
      <c r="S26">
        <f ca="1"/>
        <v>565.15599999999995</v>
      </c>
      <c r="T26" s="18">
        <f t="shared" ca="1" si="4"/>
        <v>565.15599999999995</v>
      </c>
      <c r="U26">
        <f ca="1"/>
        <v>1</v>
      </c>
      <c r="V26">
        <f ca="1"/>
        <v>549.01</v>
      </c>
      <c r="W26">
        <f ca="1"/>
        <v>549.49800000000005</v>
      </c>
      <c r="X26" s="18">
        <f t="shared" ca="1" si="5"/>
        <v>549.01</v>
      </c>
      <c r="Y26">
        <f ca="1"/>
        <v>1</v>
      </c>
      <c r="Z26">
        <f ca="1"/>
        <v>2381.3000000000002</v>
      </c>
      <c r="AA26">
        <f ca="1"/>
        <v>2362.0300000000002</v>
      </c>
      <c r="AB26" s="18">
        <f t="shared" ca="1" si="6"/>
        <v>2362.0300000000002</v>
      </c>
      <c r="AC26">
        <f ca="1"/>
        <v>1</v>
      </c>
      <c r="AD26">
        <f ca="1"/>
        <v>2370.8000000000002</v>
      </c>
      <c r="AE26">
        <f ca="1"/>
        <v>2359.7600000000002</v>
      </c>
      <c r="AF26" s="18">
        <f t="shared" ca="1" si="7"/>
        <v>2359.7600000000002</v>
      </c>
      <c r="AG26">
        <f ca="1"/>
        <v>1</v>
      </c>
      <c r="AH26">
        <f ca="1"/>
        <v>2382.7199999999998</v>
      </c>
      <c r="AI26">
        <f ca="1"/>
        <v>2358.48</v>
      </c>
      <c r="AJ26" s="18">
        <f t="shared" ca="1" si="8"/>
        <v>2358.48</v>
      </c>
    </row>
    <row r="27" spans="1:36" x14ac:dyDescent="0.25">
      <c r="A27">
        <f ca="1"/>
        <v>2</v>
      </c>
      <c r="B27">
        <f ca="1"/>
        <v>267.29000000000002</v>
      </c>
      <c r="C27">
        <f ca="1"/>
        <v>266.81</v>
      </c>
      <c r="D27" s="18">
        <f t="shared" ca="1" si="0"/>
        <v>267.29000000000002</v>
      </c>
      <c r="E27">
        <f ca="1"/>
        <v>2</v>
      </c>
      <c r="F27">
        <f ca="1"/>
        <v>267.63</v>
      </c>
      <c r="G27">
        <f ca="1"/>
        <v>267.79000000000002</v>
      </c>
      <c r="H27" s="18">
        <f t="shared" ca="1" si="1"/>
        <v>267.63</v>
      </c>
      <c r="I27">
        <f ca="1"/>
        <v>2</v>
      </c>
      <c r="J27">
        <f ca="1"/>
        <v>305.66000000000003</v>
      </c>
      <c r="K27">
        <f ca="1"/>
        <v>305.83</v>
      </c>
      <c r="L27" s="18">
        <f t="shared" ca="1" si="2"/>
        <v>305.66000000000003</v>
      </c>
      <c r="M27">
        <f ca="1"/>
        <v>2</v>
      </c>
      <c r="N27">
        <f ca="1"/>
        <v>295.29000000000002</v>
      </c>
      <c r="O27">
        <f ca="1"/>
        <v>288.642</v>
      </c>
      <c r="P27" s="18">
        <f t="shared" ca="1" si="3"/>
        <v>288.642</v>
      </c>
      <c r="Q27">
        <f ca="1"/>
        <v>2</v>
      </c>
      <c r="R27">
        <f ca="1"/>
        <v>295.27999999999997</v>
      </c>
      <c r="S27">
        <f ca="1"/>
        <v>288.35000000000002</v>
      </c>
      <c r="T27" s="18">
        <f t="shared" ca="1" si="4"/>
        <v>288.35000000000002</v>
      </c>
      <c r="U27">
        <f ca="1"/>
        <v>2</v>
      </c>
      <c r="V27">
        <f ca="1"/>
        <v>280.82</v>
      </c>
      <c r="W27">
        <f ca="1"/>
        <v>280.87700000000001</v>
      </c>
      <c r="X27" s="18">
        <f t="shared" ca="1" si="5"/>
        <v>280.87700000000001</v>
      </c>
      <c r="Y27">
        <f ca="1"/>
        <v>2</v>
      </c>
      <c r="Z27">
        <f ca="1"/>
        <v>1215.1500000000001</v>
      </c>
      <c r="AA27">
        <f ca="1"/>
        <v>1206.22</v>
      </c>
      <c r="AB27" s="18">
        <f t="shared" ca="1" si="6"/>
        <v>1206.22</v>
      </c>
      <c r="AC27">
        <f ca="1"/>
        <v>2</v>
      </c>
      <c r="AD27">
        <f ca="1"/>
        <v>1207.24</v>
      </c>
      <c r="AE27">
        <f ca="1"/>
        <v>1204.79</v>
      </c>
      <c r="AF27" s="18">
        <f t="shared" ca="1" si="7"/>
        <v>1204.79</v>
      </c>
      <c r="AG27">
        <f ca="1"/>
        <v>2</v>
      </c>
      <c r="AH27">
        <f ca="1"/>
        <v>1206.56</v>
      </c>
      <c r="AI27">
        <f ca="1"/>
        <v>1204.3</v>
      </c>
      <c r="AJ27" s="18">
        <f t="shared" ca="1" si="8"/>
        <v>1204.3</v>
      </c>
    </row>
    <row r="28" spans="1:36" x14ac:dyDescent="0.25">
      <c r="A28">
        <f ca="1"/>
        <v>2</v>
      </c>
      <c r="B28">
        <f ca="1"/>
        <v>267.37</v>
      </c>
      <c r="C28">
        <f ca="1"/>
        <v>267.48</v>
      </c>
      <c r="D28" s="18">
        <f t="shared" ca="1" si="0"/>
        <v>267.37</v>
      </c>
      <c r="E28">
        <f ca="1"/>
        <v>2</v>
      </c>
      <c r="F28">
        <f ca="1"/>
        <v>267.64</v>
      </c>
      <c r="G28">
        <f ca="1"/>
        <v>267.79000000000002</v>
      </c>
      <c r="H28" s="18">
        <f t="shared" ca="1" si="1"/>
        <v>267.64</v>
      </c>
      <c r="I28">
        <f ca="1"/>
        <v>2</v>
      </c>
      <c r="J28">
        <f ca="1"/>
        <v>305.67</v>
      </c>
      <c r="K28">
        <f ca="1"/>
        <v>305.83</v>
      </c>
      <c r="L28" s="18">
        <f t="shared" ca="1" si="2"/>
        <v>305.67</v>
      </c>
      <c r="M28">
        <f ca="1"/>
        <v>2</v>
      </c>
      <c r="N28">
        <f ca="1"/>
        <v>295.29000000000002</v>
      </c>
      <c r="O28">
        <f ca="1"/>
        <v>288.65199999999999</v>
      </c>
      <c r="P28" s="18">
        <f t="shared" ca="1" si="3"/>
        <v>288.65199999999999</v>
      </c>
      <c r="Q28">
        <f ca="1"/>
        <v>2</v>
      </c>
      <c r="R28">
        <f ca="1"/>
        <v>295.31</v>
      </c>
      <c r="S28">
        <f ca="1"/>
        <v>288.35199999999998</v>
      </c>
      <c r="T28" s="18">
        <f t="shared" ca="1" si="4"/>
        <v>288.35199999999998</v>
      </c>
      <c r="U28">
        <f ca="1"/>
        <v>2</v>
      </c>
      <c r="V28">
        <f ca="1"/>
        <v>280.86</v>
      </c>
      <c r="W28">
        <f ca="1"/>
        <v>280.87700000000001</v>
      </c>
      <c r="X28" s="18">
        <f t="shared" ca="1" si="5"/>
        <v>280.87700000000001</v>
      </c>
      <c r="Y28">
        <f ca="1"/>
        <v>2</v>
      </c>
      <c r="Z28">
        <f ca="1"/>
        <v>1215.18</v>
      </c>
      <c r="AA28">
        <f ca="1"/>
        <v>1206.25</v>
      </c>
      <c r="AB28" s="18">
        <f t="shared" ca="1" si="6"/>
        <v>1206.25</v>
      </c>
      <c r="AC28">
        <f ca="1"/>
        <v>2</v>
      </c>
      <c r="AD28">
        <f ca="1"/>
        <v>1207.48</v>
      </c>
      <c r="AE28">
        <f ca="1"/>
        <v>1204.93</v>
      </c>
      <c r="AF28" s="18">
        <f t="shared" ca="1" si="7"/>
        <v>1204.93</v>
      </c>
      <c r="AG28">
        <f ca="1"/>
        <v>2</v>
      </c>
      <c r="AH28">
        <f ca="1"/>
        <v>1206.5899999999999</v>
      </c>
      <c r="AI28">
        <f ca="1"/>
        <v>1204.52</v>
      </c>
      <c r="AJ28" s="18">
        <f t="shared" ca="1" si="8"/>
        <v>1204.52</v>
      </c>
    </row>
    <row r="29" spans="1:36" x14ac:dyDescent="0.25">
      <c r="A29">
        <f ca="1"/>
        <v>2</v>
      </c>
      <c r="B29">
        <f ca="1"/>
        <v>267.39</v>
      </c>
      <c r="C29">
        <f ca="1"/>
        <v>267.49</v>
      </c>
      <c r="D29" s="18">
        <f t="shared" ca="1" si="0"/>
        <v>267.39</v>
      </c>
      <c r="E29">
        <f ca="1"/>
        <v>2</v>
      </c>
      <c r="F29">
        <f ca="1"/>
        <v>267.64</v>
      </c>
      <c r="G29">
        <f ca="1"/>
        <v>267.79000000000002</v>
      </c>
      <c r="H29" s="18">
        <f t="shared" ca="1" si="1"/>
        <v>267.64</v>
      </c>
      <c r="I29">
        <f ca="1"/>
        <v>2</v>
      </c>
      <c r="J29">
        <f ca="1"/>
        <v>305.69</v>
      </c>
      <c r="K29">
        <f ca="1"/>
        <v>305.87</v>
      </c>
      <c r="L29" s="18">
        <f t="shared" ca="1" si="2"/>
        <v>305.69</v>
      </c>
      <c r="M29">
        <f ca="1"/>
        <v>2</v>
      </c>
      <c r="N29">
        <f ca="1"/>
        <v>295.29000000000002</v>
      </c>
      <c r="O29">
        <f ca="1"/>
        <v>288.69299999999998</v>
      </c>
      <c r="P29" s="18">
        <f t="shared" ca="1" si="3"/>
        <v>288.69299999999998</v>
      </c>
      <c r="Q29">
        <f ca="1"/>
        <v>2</v>
      </c>
      <c r="R29">
        <f ca="1"/>
        <v>295.31</v>
      </c>
      <c r="S29">
        <f ca="1"/>
        <v>288.51299999999998</v>
      </c>
      <c r="T29" s="18">
        <f t="shared" ca="1" si="4"/>
        <v>288.51299999999998</v>
      </c>
      <c r="U29">
        <f ca="1"/>
        <v>2</v>
      </c>
      <c r="V29">
        <f ca="1"/>
        <v>280.86</v>
      </c>
      <c r="W29">
        <f ca="1"/>
        <v>280.88900000000001</v>
      </c>
      <c r="X29" s="18">
        <f t="shared" ca="1" si="5"/>
        <v>280.88900000000001</v>
      </c>
      <c r="Y29">
        <f ca="1"/>
        <v>2</v>
      </c>
      <c r="Z29">
        <f ca="1"/>
        <v>1215.21</v>
      </c>
      <c r="AA29">
        <f ca="1"/>
        <v>1206.48</v>
      </c>
      <c r="AB29" s="18">
        <f t="shared" ca="1" si="6"/>
        <v>1206.48</v>
      </c>
      <c r="AC29">
        <f ca="1"/>
        <v>2</v>
      </c>
      <c r="AD29">
        <f ca="1"/>
        <v>1207.5899999999999</v>
      </c>
      <c r="AE29">
        <f ca="1"/>
        <v>1205.1199999999999</v>
      </c>
      <c r="AF29" s="18">
        <f t="shared" ca="1" si="7"/>
        <v>1205.1199999999999</v>
      </c>
      <c r="AG29">
        <f ca="1"/>
        <v>2</v>
      </c>
      <c r="AH29">
        <f ca="1"/>
        <v>1206.6099999999999</v>
      </c>
      <c r="AI29">
        <f ca="1"/>
        <v>1204.7</v>
      </c>
      <c r="AJ29" s="18">
        <f t="shared" ca="1" si="8"/>
        <v>1204.7</v>
      </c>
    </row>
    <row r="30" spans="1:36" x14ac:dyDescent="0.25">
      <c r="A30">
        <f ca="1"/>
        <v>2</v>
      </c>
      <c r="B30">
        <f ca="1"/>
        <v>267.41000000000003</v>
      </c>
      <c r="C30">
        <f ca="1"/>
        <v>267.5</v>
      </c>
      <c r="D30" s="18">
        <f t="shared" ca="1" si="0"/>
        <v>267.41000000000003</v>
      </c>
      <c r="E30">
        <f ca="1"/>
        <v>2</v>
      </c>
      <c r="F30">
        <f ca="1"/>
        <v>267.64</v>
      </c>
      <c r="G30">
        <f ca="1"/>
        <v>267.79000000000002</v>
      </c>
      <c r="H30" s="18">
        <f t="shared" ca="1" si="1"/>
        <v>267.64</v>
      </c>
      <c r="I30">
        <f ca="1"/>
        <v>2</v>
      </c>
      <c r="J30">
        <f ca="1"/>
        <v>305.7</v>
      </c>
      <c r="K30">
        <f ca="1"/>
        <v>305.87</v>
      </c>
      <c r="L30" s="18">
        <f t="shared" ca="1" si="2"/>
        <v>305.7</v>
      </c>
      <c r="M30">
        <f ca="1"/>
        <v>2</v>
      </c>
      <c r="N30">
        <f ca="1"/>
        <v>295.32</v>
      </c>
      <c r="O30">
        <f ca="1"/>
        <v>288.709</v>
      </c>
      <c r="P30" s="18">
        <f t="shared" ca="1" si="3"/>
        <v>288.709</v>
      </c>
      <c r="Q30">
        <f ca="1"/>
        <v>2</v>
      </c>
      <c r="R30">
        <f ca="1"/>
        <v>295.33</v>
      </c>
      <c r="S30">
        <f ca="1"/>
        <v>288.60399999999998</v>
      </c>
      <c r="T30" s="18">
        <f t="shared" ca="1" si="4"/>
        <v>288.60399999999998</v>
      </c>
      <c r="U30">
        <f ca="1"/>
        <v>2</v>
      </c>
      <c r="V30">
        <f ca="1"/>
        <v>280.89999999999998</v>
      </c>
      <c r="W30">
        <f ca="1"/>
        <v>280.88900000000001</v>
      </c>
      <c r="X30" s="18">
        <f t="shared" ca="1" si="5"/>
        <v>280.88900000000001</v>
      </c>
      <c r="Y30">
        <f ca="1"/>
        <v>2</v>
      </c>
      <c r="Z30">
        <f ca="1"/>
        <v>1215.23</v>
      </c>
      <c r="AA30">
        <f ca="1"/>
        <v>1206.51</v>
      </c>
      <c r="AB30" s="18">
        <f t="shared" ca="1" si="6"/>
        <v>1206.51</v>
      </c>
      <c r="AC30">
        <f ca="1"/>
        <v>2</v>
      </c>
      <c r="AD30">
        <f ca="1"/>
        <v>1207.6099999999999</v>
      </c>
      <c r="AE30">
        <f ca="1"/>
        <v>1205.19</v>
      </c>
      <c r="AF30" s="18">
        <f t="shared" ca="1" si="7"/>
        <v>1205.19</v>
      </c>
      <c r="AG30">
        <f ca="1"/>
        <v>2</v>
      </c>
      <c r="AH30">
        <f ca="1"/>
        <v>1206.6400000000001</v>
      </c>
      <c r="AI30">
        <f ca="1"/>
        <v>1204.71</v>
      </c>
      <c r="AJ30" s="18">
        <f t="shared" ca="1" si="8"/>
        <v>1204.71</v>
      </c>
    </row>
    <row r="31" spans="1:36" x14ac:dyDescent="0.25">
      <c r="A31">
        <f ca="1"/>
        <v>2</v>
      </c>
      <c r="B31">
        <f ca="1"/>
        <v>267.58999999999997</v>
      </c>
      <c r="C31">
        <f ca="1"/>
        <v>267.62</v>
      </c>
      <c r="D31" s="18">
        <f t="shared" ca="1" si="0"/>
        <v>267.58999999999997</v>
      </c>
      <c r="E31">
        <f ca="1"/>
        <v>2</v>
      </c>
      <c r="F31">
        <f ca="1"/>
        <v>267.64999999999998</v>
      </c>
      <c r="G31">
        <f ca="1"/>
        <v>267.79000000000002</v>
      </c>
      <c r="H31" s="18">
        <f t="shared" ca="1" si="1"/>
        <v>267.64999999999998</v>
      </c>
      <c r="I31">
        <f ca="1"/>
        <v>2</v>
      </c>
      <c r="J31">
        <f ca="1"/>
        <v>305.7</v>
      </c>
      <c r="K31">
        <f ca="1"/>
        <v>305.91000000000003</v>
      </c>
      <c r="L31" s="18">
        <f t="shared" ca="1" si="2"/>
        <v>305.7</v>
      </c>
      <c r="M31">
        <f ca="1"/>
        <v>2</v>
      </c>
      <c r="N31">
        <f ca="1"/>
        <v>295.35000000000002</v>
      </c>
      <c r="O31">
        <f ca="1"/>
        <v>288.82499999999999</v>
      </c>
      <c r="P31" s="18">
        <f t="shared" ca="1" si="3"/>
        <v>288.82499999999999</v>
      </c>
      <c r="Q31">
        <f ca="1"/>
        <v>2</v>
      </c>
      <c r="R31">
        <f ca="1"/>
        <v>295.33</v>
      </c>
      <c r="S31">
        <f ca="1"/>
        <v>288.68099999999998</v>
      </c>
      <c r="T31" s="18">
        <f t="shared" ca="1" si="4"/>
        <v>288.68099999999998</v>
      </c>
      <c r="U31">
        <f ca="1"/>
        <v>2</v>
      </c>
      <c r="V31">
        <f ca="1"/>
        <v>280.90999999999997</v>
      </c>
      <c r="W31">
        <f ca="1"/>
        <v>280.90199999999999</v>
      </c>
      <c r="X31" s="18">
        <f t="shared" ca="1" si="5"/>
        <v>280.90199999999999</v>
      </c>
      <c r="Y31">
        <f ca="1"/>
        <v>2</v>
      </c>
      <c r="Z31">
        <f ca="1"/>
        <v>1215.24</v>
      </c>
      <c r="AA31">
        <f ca="1"/>
        <v>1206.52</v>
      </c>
      <c r="AB31" s="18">
        <f t="shared" ca="1" si="6"/>
        <v>1206.52</v>
      </c>
      <c r="AC31">
        <f ca="1"/>
        <v>2</v>
      </c>
      <c r="AD31">
        <f ca="1"/>
        <v>1207.71</v>
      </c>
      <c r="AE31">
        <f ca="1"/>
        <v>1205.25</v>
      </c>
      <c r="AF31" s="18">
        <f t="shared" ca="1" si="7"/>
        <v>1205.25</v>
      </c>
      <c r="AG31">
        <f ca="1"/>
        <v>2</v>
      </c>
      <c r="AH31">
        <f ca="1"/>
        <v>1206.6500000000001</v>
      </c>
      <c r="AI31">
        <f ca="1"/>
        <v>1204.93</v>
      </c>
      <c r="AJ31" s="18">
        <f t="shared" ca="1" si="8"/>
        <v>1204.93</v>
      </c>
    </row>
    <row r="32" spans="1:36" x14ac:dyDescent="0.25">
      <c r="A32">
        <f ca="1"/>
        <v>2</v>
      </c>
      <c r="B32">
        <f ca="1"/>
        <v>267.61</v>
      </c>
      <c r="C32">
        <f ca="1"/>
        <v>267.7</v>
      </c>
      <c r="D32" s="18">
        <f t="shared" ca="1" si="0"/>
        <v>267.61</v>
      </c>
      <c r="E32">
        <f ca="1"/>
        <v>2</v>
      </c>
      <c r="F32">
        <f ca="1"/>
        <v>267.64999999999998</v>
      </c>
      <c r="G32">
        <f ca="1"/>
        <v>267.79000000000002</v>
      </c>
      <c r="H32" s="18">
        <f t="shared" ca="1" si="1"/>
        <v>267.64999999999998</v>
      </c>
      <c r="I32">
        <f ca="1"/>
        <v>2</v>
      </c>
      <c r="J32">
        <f ca="1"/>
        <v>305.7</v>
      </c>
      <c r="K32">
        <f ca="1"/>
        <v>305.91000000000003</v>
      </c>
      <c r="L32" s="18">
        <f t="shared" ca="1" si="2"/>
        <v>305.7</v>
      </c>
      <c r="M32">
        <f ca="1"/>
        <v>2</v>
      </c>
      <c r="N32">
        <f ca="1"/>
        <v>295.36</v>
      </c>
      <c r="O32">
        <f ca="1"/>
        <v>288.92200000000003</v>
      </c>
      <c r="P32" s="18">
        <f t="shared" ca="1" si="3"/>
        <v>288.92200000000003</v>
      </c>
      <c r="Q32">
        <f ca="1"/>
        <v>2</v>
      </c>
      <c r="R32">
        <f ca="1"/>
        <v>295.35000000000002</v>
      </c>
      <c r="S32">
        <f ca="1"/>
        <v>288.86</v>
      </c>
      <c r="T32" s="18">
        <f t="shared" ca="1" si="4"/>
        <v>288.86</v>
      </c>
      <c r="U32">
        <f ca="1"/>
        <v>2</v>
      </c>
      <c r="V32">
        <f ca="1"/>
        <v>280.92</v>
      </c>
      <c r="W32">
        <f ca="1"/>
        <v>280.90199999999999</v>
      </c>
      <c r="X32" s="18">
        <f t="shared" ca="1" si="5"/>
        <v>280.90199999999999</v>
      </c>
      <c r="Y32">
        <f ca="1"/>
        <v>2</v>
      </c>
      <c r="Z32">
        <f ca="1"/>
        <v>1215.24</v>
      </c>
      <c r="AA32">
        <f ca="1"/>
        <v>1206.71</v>
      </c>
      <c r="AB32" s="18">
        <f t="shared" ca="1" si="6"/>
        <v>1206.71</v>
      </c>
      <c r="AC32">
        <f ca="1"/>
        <v>2</v>
      </c>
      <c r="AD32">
        <f ca="1"/>
        <v>1207.79</v>
      </c>
      <c r="AE32">
        <f ca="1"/>
        <v>1205.3</v>
      </c>
      <c r="AF32" s="18">
        <f t="shared" ca="1" si="7"/>
        <v>1205.3</v>
      </c>
      <c r="AG32">
        <f ca="1"/>
        <v>2</v>
      </c>
      <c r="AH32">
        <f ca="1"/>
        <v>1206.7</v>
      </c>
      <c r="AI32">
        <f ca="1"/>
        <v>1204.94</v>
      </c>
      <c r="AJ32" s="18">
        <f t="shared" ca="1" si="8"/>
        <v>1204.94</v>
      </c>
    </row>
    <row r="33" spans="1:36" x14ac:dyDescent="0.25">
      <c r="A33">
        <f ca="1"/>
        <v>2</v>
      </c>
      <c r="B33">
        <f ca="1"/>
        <v>267.63</v>
      </c>
      <c r="C33">
        <f ca="1"/>
        <v>267.8</v>
      </c>
      <c r="D33" s="18">
        <f t="shared" ca="1" si="0"/>
        <v>267.63</v>
      </c>
      <c r="E33">
        <f ca="1"/>
        <v>2</v>
      </c>
      <c r="F33">
        <f ca="1"/>
        <v>267.66000000000003</v>
      </c>
      <c r="G33">
        <f ca="1"/>
        <v>267.79000000000002</v>
      </c>
      <c r="H33" s="18">
        <f t="shared" ca="1" si="1"/>
        <v>267.66000000000003</v>
      </c>
      <c r="I33">
        <f ca="1"/>
        <v>2</v>
      </c>
      <c r="J33">
        <f ca="1"/>
        <v>305.7</v>
      </c>
      <c r="K33">
        <f ca="1"/>
        <v>305.92</v>
      </c>
      <c r="L33" s="18">
        <f t="shared" ca="1" si="2"/>
        <v>305.7</v>
      </c>
      <c r="M33">
        <f ca="1"/>
        <v>2</v>
      </c>
      <c r="N33">
        <f ca="1"/>
        <v>295.37</v>
      </c>
      <c r="O33">
        <f ca="1"/>
        <v>288.92200000000003</v>
      </c>
      <c r="P33" s="18">
        <f t="shared" ca="1" si="3"/>
        <v>288.92200000000003</v>
      </c>
      <c r="Q33">
        <f ca="1"/>
        <v>2</v>
      </c>
      <c r="R33">
        <f ca="1"/>
        <v>295.35000000000002</v>
      </c>
      <c r="S33">
        <f ca="1"/>
        <v>288.99599999999998</v>
      </c>
      <c r="T33" s="18">
        <f t="shared" ca="1" si="4"/>
        <v>288.99599999999998</v>
      </c>
      <c r="U33">
        <f ca="1"/>
        <v>2</v>
      </c>
      <c r="V33">
        <f ca="1"/>
        <v>280.92</v>
      </c>
      <c r="W33">
        <f ca="1"/>
        <v>280.91300000000001</v>
      </c>
      <c r="X33" s="18">
        <f t="shared" ca="1" si="5"/>
        <v>280.91300000000001</v>
      </c>
      <c r="Y33">
        <f ca="1"/>
        <v>2</v>
      </c>
      <c r="Z33">
        <f ca="1"/>
        <v>1215.25</v>
      </c>
      <c r="AA33">
        <f ca="1"/>
        <v>1206.75</v>
      </c>
      <c r="AB33" s="18">
        <f t="shared" ca="1" si="6"/>
        <v>1206.75</v>
      </c>
      <c r="AC33">
        <f ca="1"/>
        <v>2</v>
      </c>
      <c r="AD33">
        <f ca="1"/>
        <v>1207.8499999999999</v>
      </c>
      <c r="AE33">
        <f ca="1"/>
        <v>1205.3</v>
      </c>
      <c r="AF33" s="18">
        <f t="shared" ca="1" si="7"/>
        <v>1205.3</v>
      </c>
      <c r="AG33">
        <f ca="1"/>
        <v>2</v>
      </c>
      <c r="AH33">
        <f ca="1"/>
        <v>1206.79</v>
      </c>
      <c r="AI33">
        <f ca="1"/>
        <v>1204.96</v>
      </c>
      <c r="AJ33" s="18">
        <f t="shared" ca="1" si="8"/>
        <v>1204.96</v>
      </c>
    </row>
    <row r="34" spans="1:36" x14ac:dyDescent="0.25">
      <c r="A34">
        <f ca="1"/>
        <v>2</v>
      </c>
      <c r="B34">
        <f ca="1"/>
        <v>267.63</v>
      </c>
      <c r="C34">
        <f ca="1"/>
        <v>267.8</v>
      </c>
      <c r="D34" s="18">
        <f t="shared" ca="1" si="0"/>
        <v>267.63</v>
      </c>
      <c r="E34">
        <f ca="1"/>
        <v>2</v>
      </c>
      <c r="F34">
        <f ca="1"/>
        <v>267.66000000000003</v>
      </c>
      <c r="G34">
        <f ca="1"/>
        <v>267.79000000000002</v>
      </c>
      <c r="H34" s="18">
        <f t="shared" ca="1" si="1"/>
        <v>267.66000000000003</v>
      </c>
      <c r="I34">
        <f ca="1"/>
        <v>2</v>
      </c>
      <c r="J34">
        <f ca="1"/>
        <v>305.70999999999998</v>
      </c>
      <c r="K34">
        <f ca="1"/>
        <v>305.95999999999998</v>
      </c>
      <c r="L34" s="18">
        <f t="shared" ca="1" si="2"/>
        <v>305.70999999999998</v>
      </c>
      <c r="M34">
        <f ca="1"/>
        <v>2</v>
      </c>
      <c r="N34">
        <f ca="1"/>
        <v>295.39</v>
      </c>
      <c r="O34">
        <f ca="1"/>
        <v>289.10500000000002</v>
      </c>
      <c r="P34" s="18">
        <f t="shared" ca="1" si="3"/>
        <v>289.10500000000002</v>
      </c>
      <c r="Q34">
        <f ca="1"/>
        <v>2</v>
      </c>
      <c r="R34">
        <f ca="1"/>
        <v>295.35000000000002</v>
      </c>
      <c r="S34">
        <f ca="1"/>
        <v>289.14999999999998</v>
      </c>
      <c r="T34" s="18">
        <f t="shared" ca="1" si="4"/>
        <v>289.14999999999998</v>
      </c>
      <c r="U34">
        <f ca="1"/>
        <v>2</v>
      </c>
      <c r="V34">
        <f ca="1"/>
        <v>280.92</v>
      </c>
      <c r="W34">
        <f ca="1"/>
        <v>280.91300000000001</v>
      </c>
      <c r="X34" s="18">
        <f t="shared" ca="1" si="5"/>
        <v>280.91300000000001</v>
      </c>
      <c r="Y34">
        <f ca="1"/>
        <v>2</v>
      </c>
      <c r="Z34">
        <f ca="1"/>
        <v>1215.4100000000001</v>
      </c>
      <c r="AA34">
        <f ca="1"/>
        <v>1206.76</v>
      </c>
      <c r="AB34" s="18">
        <f t="shared" ca="1" si="6"/>
        <v>1206.76</v>
      </c>
      <c r="AC34">
        <f ca="1"/>
        <v>2</v>
      </c>
      <c r="AD34">
        <f ca="1"/>
        <v>1207.92</v>
      </c>
      <c r="AE34">
        <f ca="1"/>
        <v>1205.3599999999999</v>
      </c>
      <c r="AF34" s="18">
        <f t="shared" ca="1" si="7"/>
        <v>1205.3599999999999</v>
      </c>
      <c r="AG34">
        <f ca="1"/>
        <v>2</v>
      </c>
      <c r="AH34">
        <f ca="1"/>
        <v>1206.95</v>
      </c>
      <c r="AI34">
        <f ca="1"/>
        <v>1205.02</v>
      </c>
      <c r="AJ34" s="18">
        <f t="shared" ca="1" si="8"/>
        <v>1205.02</v>
      </c>
    </row>
    <row r="35" spans="1:36" x14ac:dyDescent="0.25">
      <c r="A35">
        <f ca="1"/>
        <v>2</v>
      </c>
      <c r="B35">
        <f ca="1"/>
        <v>267.64</v>
      </c>
      <c r="C35">
        <f ca="1"/>
        <v>267.8</v>
      </c>
      <c r="D35" s="18">
        <f t="shared" ca="1" si="0"/>
        <v>267.64</v>
      </c>
      <c r="E35">
        <f ca="1"/>
        <v>2</v>
      </c>
      <c r="F35">
        <f ca="1"/>
        <v>267.66000000000003</v>
      </c>
      <c r="G35">
        <f ca="1"/>
        <v>267.8</v>
      </c>
      <c r="H35" s="18">
        <f t="shared" ca="1" si="1"/>
        <v>267.66000000000003</v>
      </c>
      <c r="I35">
        <f ca="1"/>
        <v>2</v>
      </c>
      <c r="J35">
        <f ca="1"/>
        <v>305.72000000000003</v>
      </c>
      <c r="K35">
        <f ca="1"/>
        <v>305.95999999999998</v>
      </c>
      <c r="L35" s="18">
        <f t="shared" ca="1" si="2"/>
        <v>305.72000000000003</v>
      </c>
      <c r="M35">
        <f ca="1"/>
        <v>2</v>
      </c>
      <c r="N35">
        <f ca="1"/>
        <v>295.40999999999997</v>
      </c>
      <c r="O35">
        <f ca="1"/>
        <v>289.63799999999998</v>
      </c>
      <c r="P35" s="18">
        <f t="shared" ca="1" si="3"/>
        <v>289.63799999999998</v>
      </c>
      <c r="Q35">
        <f ca="1"/>
        <v>2</v>
      </c>
      <c r="R35">
        <f ca="1"/>
        <v>295.36</v>
      </c>
      <c r="S35">
        <f ca="1"/>
        <v>289.14999999999998</v>
      </c>
      <c r="T35" s="18">
        <f t="shared" ca="1" si="4"/>
        <v>289.14999999999998</v>
      </c>
      <c r="U35">
        <f ca="1"/>
        <v>2</v>
      </c>
      <c r="V35">
        <f ca="1"/>
        <v>280.93</v>
      </c>
      <c r="W35">
        <f ca="1"/>
        <v>280.91700000000003</v>
      </c>
      <c r="X35" s="18">
        <f t="shared" ca="1" si="5"/>
        <v>280.91700000000003</v>
      </c>
      <c r="Y35">
        <f ca="1"/>
        <v>2</v>
      </c>
      <c r="Z35">
        <f ca="1"/>
        <v>1215.43</v>
      </c>
      <c r="AA35">
        <f ca="1"/>
        <v>1206.77</v>
      </c>
      <c r="AB35" s="18">
        <f t="shared" ca="1" si="6"/>
        <v>1206.77</v>
      </c>
      <c r="AC35">
        <f ca="1"/>
        <v>2</v>
      </c>
      <c r="AD35">
        <f ca="1"/>
        <v>1211.57</v>
      </c>
      <c r="AE35">
        <f ca="1"/>
        <v>1205.3800000000001</v>
      </c>
      <c r="AF35" s="18">
        <f t="shared" ca="1" si="7"/>
        <v>1205.3800000000001</v>
      </c>
      <c r="AG35">
        <f ca="1"/>
        <v>2</v>
      </c>
      <c r="AH35">
        <f ca="1"/>
        <v>1206.97</v>
      </c>
      <c r="AI35">
        <f ca="1"/>
        <v>1205.0899999999999</v>
      </c>
      <c r="AJ35" s="18">
        <f t="shared" ca="1" si="8"/>
        <v>1205.0899999999999</v>
      </c>
    </row>
    <row r="36" spans="1:36" x14ac:dyDescent="0.25">
      <c r="A36">
        <f ca="1"/>
        <v>2</v>
      </c>
      <c r="B36">
        <f ca="1"/>
        <v>267.64</v>
      </c>
      <c r="C36">
        <f ca="1"/>
        <v>267.8</v>
      </c>
      <c r="D36" s="18">
        <f t="shared" ca="1" si="0"/>
        <v>267.64</v>
      </c>
      <c r="E36">
        <f ca="1"/>
        <v>2</v>
      </c>
      <c r="F36">
        <f ca="1"/>
        <v>267.66000000000003</v>
      </c>
      <c r="G36">
        <f ca="1"/>
        <v>267.8</v>
      </c>
      <c r="H36" s="18">
        <f t="shared" ca="1" si="1"/>
        <v>267.66000000000003</v>
      </c>
      <c r="I36">
        <f ca="1"/>
        <v>2</v>
      </c>
      <c r="J36" s="18">
        <f ca="1"/>
        <v>305.73</v>
      </c>
      <c r="K36" s="18">
        <f ca="1"/>
        <v>305.97000000000003</v>
      </c>
      <c r="L36" s="18">
        <f t="shared" ca="1" si="2"/>
        <v>305.73</v>
      </c>
      <c r="M36">
        <f ca="1"/>
        <v>2</v>
      </c>
      <c r="N36">
        <f ca="1"/>
        <v>295.42</v>
      </c>
      <c r="O36">
        <f ca="1"/>
        <v>289.63799999999998</v>
      </c>
      <c r="P36" s="18">
        <f t="shared" ca="1" si="3"/>
        <v>289.63799999999998</v>
      </c>
      <c r="Q36">
        <f ca="1"/>
        <v>2</v>
      </c>
      <c r="R36">
        <f ca="1"/>
        <v>295.37</v>
      </c>
      <c r="S36">
        <f ca="1"/>
        <v>289.19799999999998</v>
      </c>
      <c r="T36" s="18">
        <f t="shared" ca="1" si="4"/>
        <v>289.19799999999998</v>
      </c>
      <c r="U36">
        <f ca="1"/>
        <v>2</v>
      </c>
      <c r="V36">
        <f ca="1"/>
        <v>280.94</v>
      </c>
      <c r="W36">
        <f ca="1"/>
        <v>280.91700000000003</v>
      </c>
      <c r="X36" s="18">
        <f t="shared" ca="1" si="5"/>
        <v>280.91700000000003</v>
      </c>
      <c r="Y36">
        <f ca="1"/>
        <v>2</v>
      </c>
      <c r="Z36">
        <f ca="1"/>
        <v>1215.8900000000001</v>
      </c>
      <c r="AA36">
        <f ca="1"/>
        <v>1206.8699999999999</v>
      </c>
      <c r="AB36" s="18">
        <f t="shared" ca="1" si="6"/>
        <v>1206.8699999999999</v>
      </c>
      <c r="AC36">
        <f ca="1"/>
        <v>2</v>
      </c>
      <c r="AD36">
        <f ca="1"/>
        <v>1217.8499999999999</v>
      </c>
      <c r="AE36">
        <f ca="1"/>
        <v>1205.42</v>
      </c>
      <c r="AF36" s="18">
        <f t="shared" ca="1" si="7"/>
        <v>1205.42</v>
      </c>
      <c r="AG36">
        <f ca="1"/>
        <v>2</v>
      </c>
      <c r="AH36">
        <f ca="1"/>
        <v>1209.5</v>
      </c>
      <c r="AI36">
        <f ca="1"/>
        <v>1205.0999999999999</v>
      </c>
      <c r="AJ36" s="18">
        <f t="shared" ca="1" si="8"/>
        <v>1205.0999999999999</v>
      </c>
    </row>
    <row r="37" spans="1:36" x14ac:dyDescent="0.25">
      <c r="A37">
        <f ca="1"/>
        <v>4</v>
      </c>
      <c r="B37">
        <f ca="1"/>
        <v>136.82999999999998</v>
      </c>
      <c r="C37">
        <f ca="1"/>
        <v>136.94999999999999</v>
      </c>
      <c r="D37" s="18">
        <f t="shared" ca="1" si="0"/>
        <v>136.82999999999998</v>
      </c>
      <c r="E37">
        <f ca="1"/>
        <v>4</v>
      </c>
      <c r="F37">
        <f ca="1"/>
        <v>137.01</v>
      </c>
      <c r="G37">
        <f ca="1"/>
        <v>137.29</v>
      </c>
      <c r="H37" s="18">
        <f t="shared" ca="1" si="1"/>
        <v>137.01</v>
      </c>
      <c r="I37">
        <f ca="1"/>
        <v>4</v>
      </c>
      <c r="J37" s="18">
        <f ca="1"/>
        <v>156.47999999999999</v>
      </c>
      <c r="K37" s="18">
        <f ca="1"/>
        <v>156.77000000000001</v>
      </c>
      <c r="L37" s="18">
        <f t="shared" ca="1" si="2"/>
        <v>156.47999999999999</v>
      </c>
      <c r="M37">
        <f ca="1"/>
        <v>4</v>
      </c>
      <c r="N37">
        <f ca="1"/>
        <v>151.69999999999999</v>
      </c>
      <c r="O37">
        <f ca="1"/>
        <v>149.40899999999999</v>
      </c>
      <c r="P37" s="18">
        <f t="shared" ca="1" si="3"/>
        <v>149.40899999999999</v>
      </c>
      <c r="Q37">
        <f ca="1"/>
        <v>4</v>
      </c>
      <c r="R37">
        <f ca="1"/>
        <v>151.66</v>
      </c>
      <c r="S37">
        <f ca="1"/>
        <v>149.34299999999999</v>
      </c>
      <c r="T37" s="18">
        <f t="shared" ca="1" si="4"/>
        <v>149.34299999999999</v>
      </c>
      <c r="U37">
        <f ca="1"/>
        <v>4</v>
      </c>
      <c r="V37">
        <f ca="1"/>
        <v>144.16</v>
      </c>
      <c r="W37">
        <f ca="1"/>
        <v>144.21</v>
      </c>
      <c r="X37" s="18">
        <f t="shared" ca="1" si="5"/>
        <v>144.16</v>
      </c>
      <c r="Y37">
        <f ca="1"/>
        <v>4</v>
      </c>
      <c r="Z37">
        <f ca="1"/>
        <v>621.5</v>
      </c>
      <c r="AA37">
        <f ca="1"/>
        <v>618.25</v>
      </c>
      <c r="AB37" s="18">
        <f t="shared" ca="1" si="6"/>
        <v>618.25</v>
      </c>
      <c r="AC37">
        <f ca="1"/>
        <v>4</v>
      </c>
      <c r="AD37">
        <f ca="1"/>
        <v>618.04</v>
      </c>
      <c r="AE37">
        <f ca="1"/>
        <v>617.64</v>
      </c>
      <c r="AF37" s="18">
        <f t="shared" ca="1" si="7"/>
        <v>617.64</v>
      </c>
      <c r="AG37">
        <f ca="1"/>
        <v>4</v>
      </c>
      <c r="AH37">
        <f ca="1"/>
        <v>617.41</v>
      </c>
      <c r="AI37">
        <f ca="1"/>
        <v>617.36</v>
      </c>
      <c r="AJ37" s="18">
        <f t="shared" ca="1" si="8"/>
        <v>617.36</v>
      </c>
    </row>
    <row r="38" spans="1:36" x14ac:dyDescent="0.25">
      <c r="A38">
        <f ca="1"/>
        <v>4</v>
      </c>
      <c r="B38">
        <f ca="1"/>
        <v>136.88999999999999</v>
      </c>
      <c r="C38">
        <f ca="1"/>
        <v>137.22999999999999</v>
      </c>
      <c r="D38" s="18">
        <f t="shared" ca="1" si="0"/>
        <v>136.88999999999999</v>
      </c>
      <c r="E38">
        <f ca="1"/>
        <v>4</v>
      </c>
      <c r="F38">
        <f ca="1"/>
        <v>137.01</v>
      </c>
      <c r="G38">
        <f ca="1"/>
        <v>137.30000000000001</v>
      </c>
      <c r="H38" s="18">
        <f t="shared" ca="1" si="1"/>
        <v>137.01</v>
      </c>
      <c r="I38">
        <f ca="1"/>
        <v>4</v>
      </c>
      <c r="J38" s="18">
        <f ca="1"/>
        <v>156.47999999999999</v>
      </c>
      <c r="K38" s="18">
        <f ca="1"/>
        <v>156.77000000000001</v>
      </c>
      <c r="L38" s="18">
        <f t="shared" ca="1" si="2"/>
        <v>156.47999999999999</v>
      </c>
      <c r="M38">
        <f ca="1"/>
        <v>4</v>
      </c>
      <c r="N38">
        <f ca="1"/>
        <v>151.69999999999999</v>
      </c>
      <c r="O38">
        <f ca="1"/>
        <v>149.43</v>
      </c>
      <c r="P38" s="18">
        <f t="shared" ca="1" si="3"/>
        <v>149.43</v>
      </c>
      <c r="Q38">
        <f ca="1"/>
        <v>4</v>
      </c>
      <c r="R38">
        <f ca="1"/>
        <v>151.71</v>
      </c>
      <c r="S38">
        <f ca="1"/>
        <v>149.34299999999999</v>
      </c>
      <c r="T38" s="18">
        <f t="shared" ca="1" si="4"/>
        <v>149.34299999999999</v>
      </c>
      <c r="U38">
        <f ca="1"/>
        <v>4</v>
      </c>
      <c r="V38">
        <f ca="1"/>
        <v>144.16</v>
      </c>
      <c r="W38">
        <f ca="1"/>
        <v>144.21</v>
      </c>
      <c r="X38" s="18">
        <f t="shared" ca="1" si="5"/>
        <v>144.16</v>
      </c>
      <c r="Y38">
        <f ca="1"/>
        <v>4</v>
      </c>
      <c r="Z38">
        <f ca="1"/>
        <v>621.52</v>
      </c>
      <c r="AA38">
        <f ca="1"/>
        <v>618.29999999999995</v>
      </c>
      <c r="AB38" s="18">
        <f t="shared" ca="1" si="6"/>
        <v>618.29999999999995</v>
      </c>
      <c r="AC38">
        <f ca="1"/>
        <v>4</v>
      </c>
      <c r="AD38">
        <f ca="1"/>
        <v>618.12</v>
      </c>
      <c r="AE38">
        <f ca="1"/>
        <v>617.66</v>
      </c>
      <c r="AF38" s="18">
        <f t="shared" ca="1" si="7"/>
        <v>617.66</v>
      </c>
      <c r="AG38">
        <f ca="1"/>
        <v>4</v>
      </c>
      <c r="AH38">
        <f ca="1"/>
        <v>617.41999999999996</v>
      </c>
      <c r="AI38">
        <f ca="1"/>
        <v>617.39</v>
      </c>
      <c r="AJ38" s="18">
        <f t="shared" ca="1" si="8"/>
        <v>617.39</v>
      </c>
    </row>
    <row r="39" spans="1:36" x14ac:dyDescent="0.25">
      <c r="A39">
        <f ca="1"/>
        <v>4</v>
      </c>
      <c r="B39">
        <f ca="1"/>
        <v>136.97</v>
      </c>
      <c r="C39">
        <f ca="1"/>
        <v>137.22999999999999</v>
      </c>
      <c r="D39" s="18">
        <f t="shared" ca="1" si="0"/>
        <v>136.97</v>
      </c>
      <c r="E39">
        <f ca="1"/>
        <v>4</v>
      </c>
      <c r="F39">
        <f ca="1"/>
        <v>137.04</v>
      </c>
      <c r="G39">
        <f ca="1"/>
        <v>137.30000000000001</v>
      </c>
      <c r="H39" s="18">
        <f t="shared" ca="1" si="1"/>
        <v>137.04</v>
      </c>
      <c r="I39">
        <f ca="1"/>
        <v>4</v>
      </c>
      <c r="J39" s="18">
        <f ca="1"/>
        <v>156.49</v>
      </c>
      <c r="K39" s="18">
        <f ca="1"/>
        <v>156.77000000000001</v>
      </c>
      <c r="L39" s="18">
        <f t="shared" ca="1" si="2"/>
        <v>156.49</v>
      </c>
      <c r="M39">
        <f ca="1"/>
        <v>4</v>
      </c>
      <c r="N39">
        <f ca="1"/>
        <v>151.71</v>
      </c>
      <c r="O39">
        <f ca="1"/>
        <v>149.43299999999999</v>
      </c>
      <c r="P39" s="18">
        <f t="shared" ca="1" si="3"/>
        <v>149.43299999999999</v>
      </c>
      <c r="Q39">
        <f ca="1"/>
        <v>4</v>
      </c>
      <c r="R39">
        <f ca="1"/>
        <v>151.72</v>
      </c>
      <c r="S39">
        <f ca="1"/>
        <v>149.42699999999999</v>
      </c>
      <c r="T39" s="18">
        <f t="shared" ca="1" si="4"/>
        <v>149.42699999999999</v>
      </c>
      <c r="U39">
        <f ca="1"/>
        <v>4</v>
      </c>
      <c r="V39">
        <f ca="1"/>
        <v>144.18</v>
      </c>
      <c r="W39">
        <f ca="1"/>
        <v>144.221</v>
      </c>
      <c r="X39" s="18">
        <f t="shared" ca="1" si="5"/>
        <v>144.18</v>
      </c>
      <c r="Y39">
        <f ca="1"/>
        <v>4</v>
      </c>
      <c r="Z39">
        <f ca="1"/>
        <v>621.53</v>
      </c>
      <c r="AA39">
        <f ca="1"/>
        <v>618.29999999999995</v>
      </c>
      <c r="AB39" s="18">
        <f t="shared" ca="1" si="6"/>
        <v>618.29999999999995</v>
      </c>
      <c r="AC39">
        <f ca="1"/>
        <v>4</v>
      </c>
      <c r="AD39">
        <f ca="1"/>
        <v>618.13</v>
      </c>
      <c r="AE39">
        <f ca="1"/>
        <v>617.66</v>
      </c>
      <c r="AF39" s="18">
        <f t="shared" ca="1" si="7"/>
        <v>617.66</v>
      </c>
      <c r="AG39">
        <f ca="1"/>
        <v>4</v>
      </c>
      <c r="AH39">
        <f ca="1"/>
        <v>617.45000000000005</v>
      </c>
      <c r="AI39">
        <f ca="1"/>
        <v>617.41999999999996</v>
      </c>
      <c r="AJ39" s="18">
        <f t="shared" ca="1" si="8"/>
        <v>617.41999999999996</v>
      </c>
    </row>
    <row r="40" spans="1:36" x14ac:dyDescent="0.25">
      <c r="A40">
        <f ca="1"/>
        <v>4</v>
      </c>
      <c r="B40">
        <f ca="1"/>
        <v>136.99</v>
      </c>
      <c r="C40">
        <f ca="1"/>
        <v>137.27000000000001</v>
      </c>
      <c r="D40" s="18">
        <f t="shared" ca="1" si="0"/>
        <v>136.99</v>
      </c>
      <c r="E40">
        <f ca="1"/>
        <v>4</v>
      </c>
      <c r="F40">
        <f ca="1"/>
        <v>137.04</v>
      </c>
      <c r="G40">
        <f ca="1"/>
        <v>137.30000000000001</v>
      </c>
      <c r="H40" s="18">
        <f t="shared" ca="1" si="1"/>
        <v>137.04</v>
      </c>
      <c r="I40">
        <f ca="1"/>
        <v>4</v>
      </c>
      <c r="J40" s="18">
        <f ca="1"/>
        <v>156.49</v>
      </c>
      <c r="K40" s="18">
        <f ca="1"/>
        <v>156.78</v>
      </c>
      <c r="L40" s="18">
        <f t="shared" ca="1" si="2"/>
        <v>156.49</v>
      </c>
      <c r="M40">
        <f ca="1"/>
        <v>4</v>
      </c>
      <c r="N40">
        <f ca="1"/>
        <v>151.72</v>
      </c>
      <c r="O40">
        <f ca="1"/>
        <v>149.441</v>
      </c>
      <c r="P40" s="18">
        <f t="shared" ca="1" si="3"/>
        <v>149.441</v>
      </c>
      <c r="Q40">
        <f ca="1"/>
        <v>4</v>
      </c>
      <c r="R40">
        <f ca="1"/>
        <v>151.72999999999999</v>
      </c>
      <c r="S40">
        <f ca="1"/>
        <v>149.42699999999999</v>
      </c>
      <c r="T40" s="18">
        <f t="shared" ca="1" si="4"/>
        <v>149.42699999999999</v>
      </c>
      <c r="U40">
        <f ca="1"/>
        <v>4</v>
      </c>
      <c r="V40">
        <f ca="1"/>
        <v>144.18</v>
      </c>
      <c r="W40">
        <f ca="1"/>
        <v>144.221</v>
      </c>
      <c r="X40" s="18">
        <f t="shared" ca="1" si="5"/>
        <v>144.18</v>
      </c>
      <c r="Y40">
        <f ca="1"/>
        <v>4</v>
      </c>
      <c r="Z40">
        <f ca="1"/>
        <v>621.54</v>
      </c>
      <c r="AA40">
        <f ca="1"/>
        <v>618.33000000000004</v>
      </c>
      <c r="AB40" s="18">
        <f t="shared" ca="1" si="6"/>
        <v>618.33000000000004</v>
      </c>
      <c r="AC40">
        <f ca="1"/>
        <v>4</v>
      </c>
      <c r="AD40">
        <f ca="1"/>
        <v>618.16</v>
      </c>
      <c r="AE40">
        <f ca="1"/>
        <v>617.66999999999996</v>
      </c>
      <c r="AF40" s="18">
        <f t="shared" ca="1" si="7"/>
        <v>617.66999999999996</v>
      </c>
      <c r="AG40">
        <f ca="1"/>
        <v>4</v>
      </c>
      <c r="AH40">
        <f ca="1"/>
        <v>617.45000000000005</v>
      </c>
      <c r="AI40">
        <f ca="1"/>
        <v>617.44000000000005</v>
      </c>
      <c r="AJ40" s="18">
        <f t="shared" ca="1" si="8"/>
        <v>617.44000000000005</v>
      </c>
    </row>
    <row r="41" spans="1:36" x14ac:dyDescent="0.25">
      <c r="A41">
        <f ca="1"/>
        <v>4</v>
      </c>
      <c r="B41">
        <f ca="1"/>
        <v>137</v>
      </c>
      <c r="C41">
        <f ca="1"/>
        <v>137.28</v>
      </c>
      <c r="D41" s="18">
        <f t="shared" ca="1" si="0"/>
        <v>137</v>
      </c>
      <c r="E41">
        <f ca="1"/>
        <v>4</v>
      </c>
      <c r="F41">
        <f ca="1"/>
        <v>137.04</v>
      </c>
      <c r="G41">
        <f ca="1"/>
        <v>137.31</v>
      </c>
      <c r="H41" s="18">
        <f t="shared" ca="1" si="1"/>
        <v>137.04</v>
      </c>
      <c r="I41">
        <f ca="1"/>
        <v>4</v>
      </c>
      <c r="J41" s="18">
        <f ca="1"/>
        <v>156.49</v>
      </c>
      <c r="K41" s="18">
        <f ca="1"/>
        <v>156.78</v>
      </c>
      <c r="L41" s="18">
        <f t="shared" ca="1" si="2"/>
        <v>156.49</v>
      </c>
      <c r="M41">
        <f ca="1"/>
        <v>4</v>
      </c>
      <c r="N41">
        <f ca="1"/>
        <v>151.72999999999999</v>
      </c>
      <c r="O41">
        <f ca="1"/>
        <v>149.441</v>
      </c>
      <c r="P41" s="18">
        <f t="shared" ca="1" si="3"/>
        <v>149.441</v>
      </c>
      <c r="Q41">
        <f ca="1"/>
        <v>4</v>
      </c>
      <c r="R41">
        <f ca="1"/>
        <v>151.72999999999999</v>
      </c>
      <c r="S41">
        <f ca="1"/>
        <v>149.43</v>
      </c>
      <c r="T41" s="18">
        <f t="shared" ca="1" si="4"/>
        <v>149.43</v>
      </c>
      <c r="U41">
        <f ca="1"/>
        <v>4</v>
      </c>
      <c r="V41">
        <f ca="1"/>
        <v>144.18</v>
      </c>
      <c r="W41">
        <f ca="1"/>
        <v>144.22200000000001</v>
      </c>
      <c r="X41" s="18">
        <f t="shared" ca="1" si="5"/>
        <v>144.18</v>
      </c>
      <c r="Y41">
        <f ca="1"/>
        <v>4</v>
      </c>
      <c r="Z41">
        <f ca="1"/>
        <v>621.55999999999995</v>
      </c>
      <c r="AA41">
        <f ca="1"/>
        <v>618.33000000000004</v>
      </c>
      <c r="AB41" s="18">
        <f t="shared" ca="1" si="6"/>
        <v>618.33000000000004</v>
      </c>
      <c r="AC41">
        <f ca="1"/>
        <v>4</v>
      </c>
      <c r="AD41">
        <f ca="1"/>
        <v>618.19000000000005</v>
      </c>
      <c r="AE41">
        <f ca="1"/>
        <v>617.67999999999995</v>
      </c>
      <c r="AF41" s="18">
        <f t="shared" ca="1" si="7"/>
        <v>617.67999999999995</v>
      </c>
      <c r="AG41">
        <f ca="1"/>
        <v>4</v>
      </c>
      <c r="AH41">
        <f ca="1"/>
        <v>617.45000000000005</v>
      </c>
      <c r="AI41">
        <f ca="1"/>
        <v>617.44000000000005</v>
      </c>
      <c r="AJ41" s="18">
        <f t="shared" ca="1" si="8"/>
        <v>617.44000000000005</v>
      </c>
    </row>
    <row r="42" spans="1:36" x14ac:dyDescent="0.25">
      <c r="A42">
        <f ca="1"/>
        <v>4</v>
      </c>
      <c r="B42">
        <f ca="1"/>
        <v>137.01</v>
      </c>
      <c r="C42">
        <f ca="1"/>
        <v>137.28</v>
      </c>
      <c r="D42" s="18">
        <f t="shared" ca="1" si="0"/>
        <v>137.01</v>
      </c>
      <c r="E42">
        <f ca="1"/>
        <v>4</v>
      </c>
      <c r="F42">
        <f ca="1"/>
        <v>137.04</v>
      </c>
      <c r="G42">
        <f ca="1"/>
        <v>137.32</v>
      </c>
      <c r="H42" s="18">
        <f t="shared" ca="1" si="1"/>
        <v>137.04</v>
      </c>
      <c r="I42">
        <f ca="1"/>
        <v>4</v>
      </c>
      <c r="J42">
        <f ca="1"/>
        <v>156.49</v>
      </c>
      <c r="K42">
        <f ca="1"/>
        <v>156.78</v>
      </c>
      <c r="L42" s="18">
        <f t="shared" ca="1" si="2"/>
        <v>156.49</v>
      </c>
      <c r="M42">
        <f ca="1"/>
        <v>4</v>
      </c>
      <c r="N42">
        <f ca="1"/>
        <v>151.74</v>
      </c>
      <c r="O42">
        <f ca="1"/>
        <v>149.47399999999999</v>
      </c>
      <c r="P42" s="18">
        <f t="shared" ca="1" si="3"/>
        <v>149.47399999999999</v>
      </c>
      <c r="Q42">
        <f ca="1"/>
        <v>4</v>
      </c>
      <c r="R42">
        <f ca="1"/>
        <v>151.74</v>
      </c>
      <c r="S42">
        <f ca="1"/>
        <v>149.43</v>
      </c>
      <c r="T42" s="18">
        <f t="shared" ca="1" si="4"/>
        <v>149.43</v>
      </c>
      <c r="U42">
        <f ca="1"/>
        <v>4</v>
      </c>
      <c r="V42">
        <f ca="1"/>
        <v>144.18</v>
      </c>
      <c r="W42">
        <f ca="1"/>
        <v>144.22200000000001</v>
      </c>
      <c r="X42" s="18">
        <f t="shared" ca="1" si="5"/>
        <v>144.18</v>
      </c>
      <c r="Y42">
        <f ca="1"/>
        <v>4</v>
      </c>
      <c r="Z42">
        <f ca="1"/>
        <v>621.55999999999995</v>
      </c>
      <c r="AA42">
        <f ca="1"/>
        <v>618.35</v>
      </c>
      <c r="AB42" s="18">
        <f t="shared" ca="1" si="6"/>
        <v>618.35</v>
      </c>
      <c r="AC42">
        <f ca="1"/>
        <v>4</v>
      </c>
      <c r="AD42">
        <f ca="1"/>
        <v>618.22</v>
      </c>
      <c r="AE42">
        <f ca="1"/>
        <v>617.71</v>
      </c>
      <c r="AF42" s="18">
        <f t="shared" ca="1" si="7"/>
        <v>617.71</v>
      </c>
      <c r="AG42">
        <f ca="1"/>
        <v>4</v>
      </c>
      <c r="AH42">
        <f ca="1"/>
        <v>617.46</v>
      </c>
      <c r="AI42">
        <f ca="1"/>
        <v>617.45000000000005</v>
      </c>
      <c r="AJ42" s="18">
        <f t="shared" ca="1" si="8"/>
        <v>617.45000000000005</v>
      </c>
    </row>
    <row r="43" spans="1:36" x14ac:dyDescent="0.25">
      <c r="A43">
        <f ca="1"/>
        <v>4</v>
      </c>
      <c r="B43">
        <f ca="1"/>
        <v>137.01</v>
      </c>
      <c r="C43">
        <f ca="1"/>
        <v>137.28</v>
      </c>
      <c r="D43" s="18">
        <f t="shared" ca="1" si="0"/>
        <v>137.01</v>
      </c>
      <c r="E43">
        <f ca="1"/>
        <v>4</v>
      </c>
      <c r="F43">
        <f ca="1"/>
        <v>137.05000000000001</v>
      </c>
      <c r="G43">
        <f ca="1"/>
        <v>137.32</v>
      </c>
      <c r="H43" s="18">
        <f t="shared" ca="1" si="1"/>
        <v>137.05000000000001</v>
      </c>
      <c r="I43">
        <f ca="1"/>
        <v>4</v>
      </c>
      <c r="J43">
        <f ca="1"/>
        <v>156.5</v>
      </c>
      <c r="K43">
        <f ca="1"/>
        <v>156.79</v>
      </c>
      <c r="L43" s="18">
        <f t="shared" ca="1" si="2"/>
        <v>156.5</v>
      </c>
      <c r="M43">
        <f ca="1"/>
        <v>4</v>
      </c>
      <c r="N43">
        <f ca="1"/>
        <v>151.74</v>
      </c>
      <c r="O43">
        <f ca="1"/>
        <v>149.47399999999999</v>
      </c>
      <c r="P43" s="18">
        <f t="shared" ca="1" si="3"/>
        <v>149.47399999999999</v>
      </c>
      <c r="Q43">
        <f ca="1"/>
        <v>4</v>
      </c>
      <c r="R43">
        <f ca="1"/>
        <v>151.75</v>
      </c>
      <c r="S43">
        <f ca="1"/>
        <v>149.45699999999999</v>
      </c>
      <c r="T43" s="18">
        <f t="shared" ca="1" si="4"/>
        <v>149.45699999999999</v>
      </c>
      <c r="U43">
        <f ca="1"/>
        <v>4</v>
      </c>
      <c r="V43">
        <f ca="1"/>
        <v>144.19</v>
      </c>
      <c r="W43">
        <f ca="1"/>
        <v>144.226</v>
      </c>
      <c r="X43" s="18">
        <f t="shared" ca="1" si="5"/>
        <v>144.19</v>
      </c>
      <c r="Y43">
        <f ca="1"/>
        <v>4</v>
      </c>
      <c r="Z43">
        <f ca="1"/>
        <v>621.59</v>
      </c>
      <c r="AA43">
        <f ca="1"/>
        <v>618.36</v>
      </c>
      <c r="AB43" s="18">
        <f t="shared" ca="1" si="6"/>
        <v>618.36</v>
      </c>
      <c r="AC43">
        <f ca="1"/>
        <v>4</v>
      </c>
      <c r="AD43">
        <f ca="1"/>
        <v>618.30999999999995</v>
      </c>
      <c r="AE43">
        <f ca="1"/>
        <v>617.77</v>
      </c>
      <c r="AF43" s="18">
        <f t="shared" ca="1" si="7"/>
        <v>617.77</v>
      </c>
      <c r="AG43">
        <f ca="1"/>
        <v>4</v>
      </c>
      <c r="AH43">
        <f ca="1"/>
        <v>617.46</v>
      </c>
      <c r="AI43">
        <f ca="1"/>
        <v>617.45000000000005</v>
      </c>
      <c r="AJ43" s="18">
        <f t="shared" ca="1" si="8"/>
        <v>617.45000000000005</v>
      </c>
    </row>
    <row r="44" spans="1:36" x14ac:dyDescent="0.25">
      <c r="A44">
        <f ca="1"/>
        <v>4</v>
      </c>
      <c r="B44">
        <f ca="1"/>
        <v>137.01</v>
      </c>
      <c r="C44">
        <f ca="1"/>
        <v>137.30000000000001</v>
      </c>
      <c r="D44" s="18">
        <f t="shared" ca="1" si="0"/>
        <v>137.01</v>
      </c>
      <c r="E44">
        <f ca="1"/>
        <v>4</v>
      </c>
      <c r="F44">
        <f ca="1"/>
        <v>137.05000000000001</v>
      </c>
      <c r="G44">
        <f ca="1"/>
        <v>137.32999999999998</v>
      </c>
      <c r="H44" s="18">
        <f t="shared" ca="1" si="1"/>
        <v>137.05000000000001</v>
      </c>
      <c r="I44">
        <f ca="1"/>
        <v>4</v>
      </c>
      <c r="J44">
        <f ca="1"/>
        <v>156.51</v>
      </c>
      <c r="K44">
        <f ca="1"/>
        <v>156.79</v>
      </c>
      <c r="L44" s="18">
        <f t="shared" ca="1" si="2"/>
        <v>156.51</v>
      </c>
      <c r="M44">
        <f ca="1"/>
        <v>4</v>
      </c>
      <c r="N44">
        <f ca="1"/>
        <v>151.75</v>
      </c>
      <c r="O44">
        <f ca="1"/>
        <v>149.494</v>
      </c>
      <c r="P44" s="18">
        <f t="shared" ca="1" si="3"/>
        <v>149.494</v>
      </c>
      <c r="Q44">
        <f ca="1"/>
        <v>4</v>
      </c>
      <c r="R44">
        <f ca="1"/>
        <v>151.75</v>
      </c>
      <c r="S44">
        <f ca="1"/>
        <v>149.46600000000001</v>
      </c>
      <c r="T44" s="18">
        <f t="shared" ca="1" si="4"/>
        <v>149.46600000000001</v>
      </c>
      <c r="U44">
        <f ca="1"/>
        <v>4</v>
      </c>
      <c r="V44">
        <f ca="1"/>
        <v>144.19</v>
      </c>
      <c r="W44">
        <f ca="1"/>
        <v>144.226</v>
      </c>
      <c r="X44" s="18">
        <f t="shared" ca="1" si="5"/>
        <v>144.19</v>
      </c>
      <c r="Y44">
        <f ca="1"/>
        <v>4</v>
      </c>
      <c r="Z44">
        <f ca="1"/>
        <v>621.6</v>
      </c>
      <c r="AA44">
        <f ca="1"/>
        <v>618.37</v>
      </c>
      <c r="AB44" s="18">
        <f t="shared" ca="1" si="6"/>
        <v>618.37</v>
      </c>
      <c r="AC44">
        <f ca="1"/>
        <v>4</v>
      </c>
      <c r="AD44">
        <f ca="1"/>
        <v>618.63</v>
      </c>
      <c r="AE44">
        <f ca="1"/>
        <v>617.79</v>
      </c>
      <c r="AF44" s="18">
        <f t="shared" ca="1" si="7"/>
        <v>617.79</v>
      </c>
      <c r="AG44">
        <f ca="1"/>
        <v>4</v>
      </c>
      <c r="AH44">
        <f ca="1"/>
        <v>617.46</v>
      </c>
      <c r="AI44">
        <f ca="1"/>
        <v>617.46</v>
      </c>
      <c r="AJ44" s="18">
        <f t="shared" ca="1" si="8"/>
        <v>617.46</v>
      </c>
    </row>
    <row r="45" spans="1:36" x14ac:dyDescent="0.25">
      <c r="A45">
        <f ca="1"/>
        <v>4</v>
      </c>
      <c r="B45">
        <f ca="1"/>
        <v>137.02000000000001</v>
      </c>
      <c r="C45">
        <f ca="1"/>
        <v>137.30000000000001</v>
      </c>
      <c r="D45" s="18">
        <f t="shared" ca="1" si="0"/>
        <v>137.02000000000001</v>
      </c>
      <c r="E45">
        <f ca="1"/>
        <v>4</v>
      </c>
      <c r="F45">
        <f ca="1"/>
        <v>137.05000000000001</v>
      </c>
      <c r="G45">
        <f ca="1"/>
        <v>137.32999999999998</v>
      </c>
      <c r="H45" s="18">
        <f t="shared" ca="1" si="1"/>
        <v>137.05000000000001</v>
      </c>
      <c r="I45">
        <f ca="1"/>
        <v>4</v>
      </c>
      <c r="J45">
        <f ca="1"/>
        <v>156.52000000000001</v>
      </c>
      <c r="K45">
        <f ca="1"/>
        <v>156.80000000000001</v>
      </c>
      <c r="L45" s="18">
        <f t="shared" ca="1" si="2"/>
        <v>156.52000000000001</v>
      </c>
      <c r="M45">
        <f ca="1"/>
        <v>4</v>
      </c>
      <c r="N45">
        <f ca="1"/>
        <v>151.75</v>
      </c>
      <c r="O45">
        <f ca="1"/>
        <v>149.494</v>
      </c>
      <c r="P45" s="18">
        <f t="shared" ca="1" si="3"/>
        <v>149.494</v>
      </c>
      <c r="Q45">
        <f ca="1"/>
        <v>4</v>
      </c>
      <c r="R45">
        <f ca="1"/>
        <v>151.76</v>
      </c>
      <c r="S45">
        <f ca="1"/>
        <v>149.46600000000001</v>
      </c>
      <c r="T45" s="18">
        <f t="shared" ca="1" si="4"/>
        <v>149.46600000000001</v>
      </c>
      <c r="U45">
        <f ca="1"/>
        <v>4</v>
      </c>
      <c r="V45">
        <f ca="1"/>
        <v>144.19999999999999</v>
      </c>
      <c r="W45">
        <f ca="1"/>
        <v>144.23599999999999</v>
      </c>
      <c r="X45" s="18">
        <f t="shared" ca="1" si="5"/>
        <v>144.19999999999999</v>
      </c>
      <c r="Y45">
        <f ca="1"/>
        <v>4</v>
      </c>
      <c r="Z45">
        <f ca="1"/>
        <v>621.71</v>
      </c>
      <c r="AA45">
        <f ca="1"/>
        <v>618.38</v>
      </c>
      <c r="AB45" s="18">
        <f t="shared" ca="1" si="6"/>
        <v>618.38</v>
      </c>
      <c r="AC45">
        <f ca="1"/>
        <v>4</v>
      </c>
      <c r="AD45">
        <f ca="1"/>
        <v>620.07000000000005</v>
      </c>
      <c r="AE45">
        <f ca="1"/>
        <v>617.79</v>
      </c>
      <c r="AF45" s="18">
        <f t="shared" ca="1" si="7"/>
        <v>617.79</v>
      </c>
      <c r="AG45">
        <f ca="1"/>
        <v>4</v>
      </c>
      <c r="AH45">
        <f ca="1"/>
        <v>617.52</v>
      </c>
      <c r="AI45">
        <f ca="1"/>
        <v>617.52</v>
      </c>
      <c r="AJ45" s="18">
        <f t="shared" ca="1" si="8"/>
        <v>617.52</v>
      </c>
    </row>
    <row r="46" spans="1:36" x14ac:dyDescent="0.25">
      <c r="A46">
        <f ca="1"/>
        <v>4</v>
      </c>
      <c r="B46">
        <f ca="1"/>
        <v>137.02000000000001</v>
      </c>
      <c r="C46">
        <f ca="1"/>
        <v>137.30000000000001</v>
      </c>
      <c r="D46" s="18">
        <f t="shared" ca="1" si="0"/>
        <v>137.02000000000001</v>
      </c>
      <c r="E46">
        <f ca="1"/>
        <v>4</v>
      </c>
      <c r="F46">
        <f ca="1"/>
        <v>137.05000000000001</v>
      </c>
      <c r="G46">
        <f ca="1"/>
        <v>137.32999999999998</v>
      </c>
      <c r="H46" s="18">
        <f t="shared" ca="1" si="1"/>
        <v>137.05000000000001</v>
      </c>
      <c r="I46">
        <f ca="1"/>
        <v>4</v>
      </c>
      <c r="J46">
        <f ca="1"/>
        <v>156.52000000000001</v>
      </c>
      <c r="K46">
        <f ca="1"/>
        <v>156.80000000000001</v>
      </c>
      <c r="L46" s="18">
        <f t="shared" ca="1" si="2"/>
        <v>156.52000000000001</v>
      </c>
      <c r="M46">
        <f ca="1"/>
        <v>4</v>
      </c>
      <c r="N46">
        <f ca="1"/>
        <v>151.75</v>
      </c>
      <c r="O46">
        <f ca="1"/>
        <v>149.51300000000001</v>
      </c>
      <c r="P46" s="18">
        <f t="shared" ca="1" si="3"/>
        <v>149.51300000000001</v>
      </c>
      <c r="Q46">
        <f ca="1"/>
        <v>4</v>
      </c>
      <c r="R46">
        <f ca="1"/>
        <v>151.76</v>
      </c>
      <c r="S46">
        <f ca="1"/>
        <v>149.47300000000001</v>
      </c>
      <c r="T46" s="18">
        <f t="shared" ca="1" si="4"/>
        <v>149.47300000000001</v>
      </c>
      <c r="U46">
        <f ca="1"/>
        <v>4</v>
      </c>
      <c r="V46">
        <f ca="1"/>
        <v>144.19999999999999</v>
      </c>
      <c r="W46">
        <f ca="1"/>
        <v>144.239</v>
      </c>
      <c r="X46" s="18">
        <f t="shared" ca="1" si="5"/>
        <v>144.19999999999999</v>
      </c>
      <c r="Y46">
        <f ca="1"/>
        <v>4</v>
      </c>
      <c r="Z46">
        <f ca="1"/>
        <v>621.78</v>
      </c>
      <c r="AA46">
        <f ca="1"/>
        <v>618.41</v>
      </c>
      <c r="AB46" s="18">
        <f t="shared" ca="1" si="6"/>
        <v>618.41</v>
      </c>
      <c r="AC46">
        <f ca="1"/>
        <v>4</v>
      </c>
      <c r="AD46">
        <f ca="1"/>
        <v>621.79</v>
      </c>
      <c r="AE46">
        <f ca="1"/>
        <v>617.83000000000004</v>
      </c>
      <c r="AF46" s="18">
        <f t="shared" ca="1" si="7"/>
        <v>617.83000000000004</v>
      </c>
      <c r="AG46">
        <f ca="1"/>
        <v>4</v>
      </c>
      <c r="AH46">
        <f ca="1"/>
        <v>617.84</v>
      </c>
      <c r="AI46">
        <f ca="1"/>
        <v>617.54</v>
      </c>
      <c r="AJ46" s="18">
        <f t="shared" ca="1" si="8"/>
        <v>617.54</v>
      </c>
    </row>
    <row r="47" spans="1:36" x14ac:dyDescent="0.25">
      <c r="A47">
        <f ca="1"/>
        <v>8</v>
      </c>
      <c r="B47">
        <f ca="1"/>
        <v>69.09</v>
      </c>
      <c r="C47">
        <f ca="1"/>
        <v>69.13</v>
      </c>
      <c r="D47" s="18">
        <f t="shared" ca="1" si="0"/>
        <v>69.09</v>
      </c>
      <c r="E47">
        <f ca="1"/>
        <v>8</v>
      </c>
      <c r="F47">
        <f ca="1"/>
        <v>69.099999999999994</v>
      </c>
      <c r="G47">
        <f ca="1"/>
        <v>69.180000000000007</v>
      </c>
      <c r="H47" s="18">
        <f t="shared" ca="1" si="1"/>
        <v>69.099999999999994</v>
      </c>
      <c r="I47">
        <f ca="1"/>
        <v>8</v>
      </c>
      <c r="J47">
        <f ca="1"/>
        <v>78.84</v>
      </c>
      <c r="K47">
        <f ca="1"/>
        <v>78.900000000000006</v>
      </c>
      <c r="L47" s="18">
        <f t="shared" ca="1" si="2"/>
        <v>78.84</v>
      </c>
      <c r="M47">
        <f ca="1"/>
        <v>8</v>
      </c>
      <c r="N47">
        <f ca="1"/>
        <v>76.56</v>
      </c>
      <c r="O47">
        <f ca="1"/>
        <v>75.153000000000006</v>
      </c>
      <c r="P47" s="18">
        <f t="shared" ca="1" si="3"/>
        <v>75.153000000000006</v>
      </c>
      <c r="Q47">
        <f ca="1"/>
        <v>8</v>
      </c>
      <c r="R47">
        <f ca="1"/>
        <v>76.56</v>
      </c>
      <c r="S47">
        <f ca="1"/>
        <v>75.147999999999996</v>
      </c>
      <c r="T47" s="18">
        <f t="shared" ca="1" si="4"/>
        <v>75.147999999999996</v>
      </c>
      <c r="U47">
        <f ca="1"/>
        <v>8</v>
      </c>
      <c r="V47">
        <f ca="1"/>
        <v>72.84</v>
      </c>
      <c r="W47">
        <f ca="1"/>
        <v>72.897000000000006</v>
      </c>
      <c r="X47" s="18">
        <f t="shared" ca="1" si="5"/>
        <v>72.84</v>
      </c>
      <c r="Y47">
        <f ca="1"/>
        <v>8</v>
      </c>
      <c r="Z47">
        <f ca="1"/>
        <v>318.12</v>
      </c>
      <c r="AA47">
        <f ca="1"/>
        <v>317.57299999999998</v>
      </c>
      <c r="AB47" s="18">
        <f t="shared" ca="1" si="6"/>
        <v>317.57299999999998</v>
      </c>
      <c r="AC47">
        <f ca="1"/>
        <v>8</v>
      </c>
      <c r="AD47">
        <f ca="1"/>
        <v>316.36</v>
      </c>
      <c r="AE47">
        <f ca="1"/>
        <v>317.23700000000002</v>
      </c>
      <c r="AF47" s="18">
        <f t="shared" ca="1" si="7"/>
        <v>316.36</v>
      </c>
      <c r="AG47">
        <f ca="1"/>
        <v>8</v>
      </c>
      <c r="AH47">
        <f ca="1"/>
        <v>315.98</v>
      </c>
      <c r="AI47">
        <f ca="1"/>
        <v>317.13</v>
      </c>
      <c r="AJ47" s="18">
        <f t="shared" ca="1" si="8"/>
        <v>315.98</v>
      </c>
    </row>
    <row r="48" spans="1:36" x14ac:dyDescent="0.25">
      <c r="A48">
        <f ca="1"/>
        <v>8</v>
      </c>
      <c r="B48">
        <f ca="1"/>
        <v>69.09</v>
      </c>
      <c r="C48">
        <f ca="1"/>
        <v>69.16</v>
      </c>
      <c r="D48" s="18">
        <f t="shared" ca="1" si="0"/>
        <v>69.09</v>
      </c>
      <c r="E48">
        <f ca="1"/>
        <v>8</v>
      </c>
      <c r="F48">
        <f ca="1"/>
        <v>69.12</v>
      </c>
      <c r="G48">
        <f ca="1"/>
        <v>69.180000000000007</v>
      </c>
      <c r="H48" s="18">
        <f t="shared" ca="1" si="1"/>
        <v>69.12</v>
      </c>
      <c r="I48">
        <f ca="1"/>
        <v>8</v>
      </c>
      <c r="J48">
        <f ca="1"/>
        <v>78.84</v>
      </c>
      <c r="K48">
        <f ca="1"/>
        <v>78.900000000000006</v>
      </c>
      <c r="L48" s="18">
        <f t="shared" ca="1" si="2"/>
        <v>78.84</v>
      </c>
      <c r="M48">
        <f ca="1"/>
        <v>8</v>
      </c>
      <c r="N48">
        <f ca="1"/>
        <v>76.569999999999993</v>
      </c>
      <c r="O48">
        <f ca="1"/>
        <v>75.153000000000006</v>
      </c>
      <c r="P48" s="18">
        <f t="shared" ca="1" si="3"/>
        <v>75.153000000000006</v>
      </c>
      <c r="Q48">
        <f ca="1"/>
        <v>8</v>
      </c>
      <c r="R48">
        <f ca="1"/>
        <v>76.56</v>
      </c>
      <c r="S48">
        <f ca="1"/>
        <v>75.216999999999999</v>
      </c>
      <c r="T48" s="18">
        <f t="shared" ca="1" si="4"/>
        <v>75.216999999999999</v>
      </c>
      <c r="U48">
        <f ca="1"/>
        <v>8</v>
      </c>
      <c r="V48">
        <f ca="1"/>
        <v>72.84</v>
      </c>
      <c r="W48">
        <f ca="1"/>
        <v>72.897000000000006</v>
      </c>
      <c r="X48" s="18">
        <f t="shared" ca="1" si="5"/>
        <v>72.84</v>
      </c>
      <c r="Y48">
        <f ca="1"/>
        <v>8</v>
      </c>
      <c r="Z48">
        <f ca="1"/>
        <v>318.13</v>
      </c>
      <c r="AA48">
        <f ca="1"/>
        <v>317.625</v>
      </c>
      <c r="AB48" s="18">
        <f t="shared" ca="1" si="6"/>
        <v>317.625</v>
      </c>
      <c r="AC48">
        <f ca="1"/>
        <v>8</v>
      </c>
      <c r="AD48">
        <f ca="1"/>
        <v>316.37</v>
      </c>
      <c r="AE48">
        <f ca="1"/>
        <v>317.24200000000002</v>
      </c>
      <c r="AF48" s="18">
        <f t="shared" ca="1" si="7"/>
        <v>316.37</v>
      </c>
      <c r="AG48">
        <f ca="1"/>
        <v>8</v>
      </c>
      <c r="AH48">
        <f ca="1"/>
        <v>315.99</v>
      </c>
      <c r="AI48">
        <f ca="1"/>
        <v>317.15899999999999</v>
      </c>
      <c r="AJ48" s="18">
        <f t="shared" ca="1" si="8"/>
        <v>315.99</v>
      </c>
    </row>
    <row r="49" spans="1:36" x14ac:dyDescent="0.25">
      <c r="A49">
        <f ca="1"/>
        <v>8</v>
      </c>
      <c r="B49">
        <f ca="1"/>
        <v>69.09</v>
      </c>
      <c r="C49">
        <f ca="1"/>
        <v>69.16</v>
      </c>
      <c r="D49" s="18">
        <f t="shared" ca="1" si="0"/>
        <v>69.09</v>
      </c>
      <c r="E49">
        <f ca="1"/>
        <v>8</v>
      </c>
      <c r="F49">
        <f ca="1"/>
        <v>69.12</v>
      </c>
      <c r="G49">
        <f ca="1"/>
        <v>69.19</v>
      </c>
      <c r="H49" s="18">
        <f t="shared" ca="1" si="1"/>
        <v>69.12</v>
      </c>
      <c r="I49">
        <f ca="1"/>
        <v>8</v>
      </c>
      <c r="J49">
        <f ca="1"/>
        <v>78.84</v>
      </c>
      <c r="K49">
        <f ca="1"/>
        <v>78.92</v>
      </c>
      <c r="L49" s="18">
        <f t="shared" ca="1" si="2"/>
        <v>78.84</v>
      </c>
      <c r="M49">
        <f ca="1"/>
        <v>8</v>
      </c>
      <c r="N49">
        <f ca="1"/>
        <v>76.58</v>
      </c>
      <c r="O49">
        <f ca="1"/>
        <v>75.156999999999996</v>
      </c>
      <c r="P49" s="18">
        <f t="shared" ca="1" si="3"/>
        <v>75.156999999999996</v>
      </c>
      <c r="Q49">
        <f ca="1"/>
        <v>8</v>
      </c>
      <c r="R49">
        <f ca="1"/>
        <v>76.569999999999993</v>
      </c>
      <c r="S49">
        <f ca="1"/>
        <v>75.216999999999999</v>
      </c>
      <c r="T49" s="18">
        <f t="shared" ca="1" si="4"/>
        <v>75.216999999999999</v>
      </c>
      <c r="U49">
        <f ca="1"/>
        <v>8</v>
      </c>
      <c r="V49">
        <f ca="1"/>
        <v>72.84</v>
      </c>
      <c r="W49">
        <f ca="1"/>
        <v>72.909000000000006</v>
      </c>
      <c r="X49" s="18">
        <f t="shared" ca="1" si="5"/>
        <v>72.84</v>
      </c>
      <c r="Y49">
        <f ca="1"/>
        <v>8</v>
      </c>
      <c r="Z49">
        <f ca="1"/>
        <v>318.13</v>
      </c>
      <c r="AA49">
        <f ca="1"/>
        <v>317.63299999999998</v>
      </c>
      <c r="AB49" s="18">
        <f t="shared" ca="1" si="6"/>
        <v>317.63299999999998</v>
      </c>
      <c r="AC49">
        <f ca="1"/>
        <v>8</v>
      </c>
      <c r="AD49">
        <f ca="1"/>
        <v>316.38</v>
      </c>
      <c r="AE49">
        <f ca="1"/>
        <v>317.30599999999998</v>
      </c>
      <c r="AF49" s="18">
        <f t="shared" ca="1" si="7"/>
        <v>316.38</v>
      </c>
      <c r="AG49">
        <f ca="1"/>
        <v>8</v>
      </c>
      <c r="AH49">
        <f ca="1"/>
        <v>316.01</v>
      </c>
      <c r="AI49">
        <f ca="1"/>
        <v>317.17399999999998</v>
      </c>
      <c r="AJ49" s="18">
        <f t="shared" ca="1" si="8"/>
        <v>316.01</v>
      </c>
    </row>
    <row r="50" spans="1:36" x14ac:dyDescent="0.25">
      <c r="A50">
        <f ca="1"/>
        <v>8</v>
      </c>
      <c r="B50">
        <f ca="1"/>
        <v>69.099999999999994</v>
      </c>
      <c r="C50">
        <f ca="1"/>
        <v>69.17</v>
      </c>
      <c r="D50" s="18">
        <f t="shared" ca="1" si="0"/>
        <v>69.099999999999994</v>
      </c>
      <c r="E50">
        <f ca="1"/>
        <v>8</v>
      </c>
      <c r="F50">
        <f ca="1"/>
        <v>69.12</v>
      </c>
      <c r="G50">
        <f ca="1"/>
        <v>69.19</v>
      </c>
      <c r="H50" s="18">
        <f t="shared" ca="1" si="1"/>
        <v>69.12</v>
      </c>
      <c r="I50">
        <f ca="1"/>
        <v>8</v>
      </c>
      <c r="J50">
        <f ca="1"/>
        <v>78.849999999999994</v>
      </c>
      <c r="K50">
        <f ca="1"/>
        <v>78.92</v>
      </c>
      <c r="L50" s="18">
        <f t="shared" ca="1" si="2"/>
        <v>78.849999999999994</v>
      </c>
      <c r="M50">
        <f ca="1"/>
        <v>8</v>
      </c>
      <c r="N50">
        <f ca="1"/>
        <v>76.59</v>
      </c>
      <c r="O50">
        <f ca="1"/>
        <v>75.156999999999996</v>
      </c>
      <c r="P50" s="18">
        <f t="shared" ca="1" si="3"/>
        <v>75.156999999999996</v>
      </c>
      <c r="Q50">
        <f ca="1"/>
        <v>8</v>
      </c>
      <c r="R50">
        <f ca="1"/>
        <v>76.569999999999993</v>
      </c>
      <c r="S50">
        <f ca="1"/>
        <v>75.228999999999999</v>
      </c>
      <c r="T50" s="18">
        <f t="shared" ca="1" si="4"/>
        <v>75.228999999999999</v>
      </c>
      <c r="U50">
        <f ca="1"/>
        <v>8</v>
      </c>
      <c r="V50">
        <f ca="1"/>
        <v>72.849999999999994</v>
      </c>
      <c r="W50">
        <f ca="1"/>
        <v>72.909000000000006</v>
      </c>
      <c r="X50" s="18">
        <f t="shared" ca="1" si="5"/>
        <v>72.849999999999994</v>
      </c>
      <c r="Y50">
        <f ca="1"/>
        <v>8</v>
      </c>
      <c r="Z50">
        <f ca="1"/>
        <v>318.14999999999998</v>
      </c>
      <c r="AA50">
        <f ca="1"/>
        <v>317.67399999999998</v>
      </c>
      <c r="AB50" s="18">
        <f t="shared" ca="1" si="6"/>
        <v>317.67399999999998</v>
      </c>
      <c r="AC50">
        <f ca="1"/>
        <v>8</v>
      </c>
      <c r="AD50">
        <f ca="1"/>
        <v>316.39</v>
      </c>
      <c r="AE50">
        <f ca="1"/>
        <v>317.31400000000002</v>
      </c>
      <c r="AF50" s="18">
        <f t="shared" ca="1" si="7"/>
        <v>316.39</v>
      </c>
      <c r="AG50">
        <f ca="1"/>
        <v>8</v>
      </c>
      <c r="AH50">
        <f ca="1"/>
        <v>316.02999999999997</v>
      </c>
      <c r="AI50">
        <f ca="1"/>
        <v>317.18299999999999</v>
      </c>
      <c r="AJ50" s="18">
        <f t="shared" ca="1" si="8"/>
        <v>316.02999999999997</v>
      </c>
    </row>
    <row r="51" spans="1:36" x14ac:dyDescent="0.25">
      <c r="A51">
        <f ca="1"/>
        <v>8</v>
      </c>
      <c r="B51">
        <f ca="1"/>
        <v>69.099999999999994</v>
      </c>
      <c r="C51">
        <f ca="1"/>
        <v>69.17</v>
      </c>
      <c r="D51" s="18">
        <f t="shared" ca="1" si="0"/>
        <v>69.099999999999994</v>
      </c>
      <c r="E51">
        <f ca="1"/>
        <v>8</v>
      </c>
      <c r="F51">
        <f ca="1"/>
        <v>69.13</v>
      </c>
      <c r="G51">
        <f ca="1"/>
        <v>69.2</v>
      </c>
      <c r="H51" s="18">
        <f t="shared" ca="1" si="1"/>
        <v>69.13</v>
      </c>
      <c r="I51">
        <f ca="1"/>
        <v>8</v>
      </c>
      <c r="J51">
        <f ca="1"/>
        <v>78.849999999999994</v>
      </c>
      <c r="K51">
        <f ca="1"/>
        <v>78.930000000000007</v>
      </c>
      <c r="L51" s="18">
        <f t="shared" ca="1" si="2"/>
        <v>78.849999999999994</v>
      </c>
      <c r="M51">
        <f ca="1"/>
        <v>8</v>
      </c>
      <c r="N51">
        <f ca="1"/>
        <v>76.59</v>
      </c>
      <c r="O51">
        <f ca="1"/>
        <v>75.212999999999994</v>
      </c>
      <c r="P51" s="18">
        <f t="shared" ca="1" si="3"/>
        <v>75.212999999999994</v>
      </c>
      <c r="Q51">
        <f ca="1"/>
        <v>8</v>
      </c>
      <c r="R51">
        <f ca="1"/>
        <v>76.59</v>
      </c>
      <c r="S51">
        <f ca="1"/>
        <v>75.269000000000005</v>
      </c>
      <c r="T51" s="18">
        <f t="shared" ca="1" si="4"/>
        <v>75.269000000000005</v>
      </c>
      <c r="U51">
        <f ca="1"/>
        <v>8</v>
      </c>
      <c r="V51">
        <f ca="1"/>
        <v>72.86</v>
      </c>
      <c r="W51">
        <f ca="1"/>
        <v>72.933999999999997</v>
      </c>
      <c r="X51" s="18">
        <f t="shared" ca="1" si="5"/>
        <v>72.86</v>
      </c>
      <c r="Y51">
        <f ca="1"/>
        <v>8</v>
      </c>
      <c r="Z51">
        <f ca="1"/>
        <v>318.20999999999998</v>
      </c>
      <c r="AA51">
        <f ca="1"/>
        <v>317.69799999999998</v>
      </c>
      <c r="AB51" s="18">
        <f t="shared" ca="1" si="6"/>
        <v>317.69799999999998</v>
      </c>
      <c r="AC51">
        <f ca="1"/>
        <v>8</v>
      </c>
      <c r="AD51">
        <f ca="1"/>
        <v>316.41000000000003</v>
      </c>
      <c r="AE51">
        <f ca="1"/>
        <v>317.31400000000002</v>
      </c>
      <c r="AF51" s="18">
        <f t="shared" ca="1" si="7"/>
        <v>316.41000000000003</v>
      </c>
      <c r="AG51">
        <f ca="1"/>
        <v>8</v>
      </c>
      <c r="AH51">
        <f ca="1"/>
        <v>316.02999999999997</v>
      </c>
      <c r="AI51">
        <f ca="1"/>
        <v>317.185</v>
      </c>
      <c r="AJ51" s="18">
        <f t="shared" ca="1" si="8"/>
        <v>316.02999999999997</v>
      </c>
    </row>
    <row r="52" spans="1:36" x14ac:dyDescent="0.25">
      <c r="A52">
        <f ca="1"/>
        <v>8</v>
      </c>
      <c r="B52">
        <f ca="1"/>
        <v>69.099999999999994</v>
      </c>
      <c r="C52">
        <f ca="1"/>
        <v>69.180000000000007</v>
      </c>
      <c r="D52" s="18">
        <f t="shared" ca="1" si="0"/>
        <v>69.099999999999994</v>
      </c>
      <c r="E52">
        <f ca="1"/>
        <v>8</v>
      </c>
      <c r="F52">
        <f ca="1"/>
        <v>69.13</v>
      </c>
      <c r="G52">
        <f ca="1"/>
        <v>69.210000000000008</v>
      </c>
      <c r="H52" s="18">
        <f t="shared" ca="1" si="1"/>
        <v>69.13</v>
      </c>
      <c r="I52">
        <f ca="1"/>
        <v>8</v>
      </c>
      <c r="J52">
        <f ca="1"/>
        <v>78.849999999999994</v>
      </c>
      <c r="K52">
        <f ca="1"/>
        <v>78.930000000000007</v>
      </c>
      <c r="L52" s="18">
        <f t="shared" ca="1" si="2"/>
        <v>78.849999999999994</v>
      </c>
      <c r="M52">
        <f ca="1"/>
        <v>8</v>
      </c>
      <c r="N52">
        <f ca="1"/>
        <v>76.59</v>
      </c>
      <c r="O52">
        <f ca="1"/>
        <v>75.212999999999994</v>
      </c>
      <c r="P52" s="18">
        <f t="shared" ca="1" si="3"/>
        <v>75.212999999999994</v>
      </c>
      <c r="Q52">
        <f ca="1"/>
        <v>8</v>
      </c>
      <c r="R52">
        <f ca="1"/>
        <v>76.59</v>
      </c>
      <c r="S52">
        <f ca="1"/>
        <v>75.269000000000005</v>
      </c>
      <c r="T52" s="18">
        <f t="shared" ca="1" si="4"/>
        <v>75.269000000000005</v>
      </c>
      <c r="U52">
        <f ca="1"/>
        <v>8</v>
      </c>
      <c r="V52">
        <f ca="1"/>
        <v>72.86</v>
      </c>
      <c r="W52">
        <f ca="1"/>
        <v>72.933999999999997</v>
      </c>
      <c r="X52" s="18">
        <f t="shared" ca="1" si="5"/>
        <v>72.86</v>
      </c>
      <c r="Y52">
        <f ca="1"/>
        <v>8</v>
      </c>
      <c r="Z52">
        <f ca="1"/>
        <v>318.22000000000003</v>
      </c>
      <c r="AA52">
        <f ca="1"/>
        <v>317.70299999999997</v>
      </c>
      <c r="AB52" s="18">
        <f t="shared" ca="1" si="6"/>
        <v>317.70299999999997</v>
      </c>
      <c r="AC52">
        <f ca="1"/>
        <v>8</v>
      </c>
      <c r="AD52">
        <f ca="1"/>
        <v>316.42</v>
      </c>
      <c r="AE52">
        <f ca="1"/>
        <v>317.31700000000001</v>
      </c>
      <c r="AF52" s="18">
        <f t="shared" ca="1" si="7"/>
        <v>316.42</v>
      </c>
      <c r="AG52">
        <f ca="1"/>
        <v>8</v>
      </c>
      <c r="AH52">
        <f ca="1"/>
        <v>316.05</v>
      </c>
      <c r="AI52">
        <f ca="1"/>
        <v>317.18599999999998</v>
      </c>
      <c r="AJ52" s="18">
        <f t="shared" ca="1" si="8"/>
        <v>316.05</v>
      </c>
    </row>
    <row r="53" spans="1:36" x14ac:dyDescent="0.25">
      <c r="A53">
        <f ca="1"/>
        <v>8</v>
      </c>
      <c r="B53">
        <f ca="1"/>
        <v>69.11</v>
      </c>
      <c r="C53">
        <f ca="1"/>
        <v>69.19</v>
      </c>
      <c r="D53" s="18">
        <f t="shared" ca="1" si="0"/>
        <v>69.11</v>
      </c>
      <c r="E53">
        <f ca="1"/>
        <v>8</v>
      </c>
      <c r="F53">
        <f ca="1"/>
        <v>69.13</v>
      </c>
      <c r="G53">
        <f ca="1"/>
        <v>69.210000000000008</v>
      </c>
      <c r="H53" s="18">
        <f t="shared" ca="1" si="1"/>
        <v>69.13</v>
      </c>
      <c r="I53">
        <f ca="1"/>
        <v>8</v>
      </c>
      <c r="J53">
        <f ca="1"/>
        <v>78.86</v>
      </c>
      <c r="K53">
        <f ca="1"/>
        <v>78.95</v>
      </c>
      <c r="L53" s="18">
        <f t="shared" ca="1" si="2"/>
        <v>78.86</v>
      </c>
      <c r="M53">
        <f ca="1"/>
        <v>8</v>
      </c>
      <c r="N53">
        <f ca="1"/>
        <v>76.59</v>
      </c>
      <c r="O53">
        <f ca="1"/>
        <v>75.227000000000004</v>
      </c>
      <c r="P53" s="18">
        <f t="shared" ca="1" si="3"/>
        <v>75.227000000000004</v>
      </c>
      <c r="Q53">
        <f ca="1"/>
        <v>8</v>
      </c>
      <c r="R53">
        <f ca="1"/>
        <v>76.59</v>
      </c>
      <c r="S53">
        <f ca="1"/>
        <v>75.293999999999997</v>
      </c>
      <c r="T53" s="18">
        <f t="shared" ca="1" si="4"/>
        <v>75.293999999999997</v>
      </c>
      <c r="U53">
        <f ca="1"/>
        <v>8</v>
      </c>
      <c r="V53">
        <f ca="1"/>
        <v>72.86</v>
      </c>
      <c r="W53">
        <f ca="1"/>
        <v>72.936999999999998</v>
      </c>
      <c r="X53" s="18">
        <f t="shared" ca="1" si="5"/>
        <v>72.86</v>
      </c>
      <c r="Y53">
        <f ca="1"/>
        <v>8</v>
      </c>
      <c r="Z53">
        <f ca="1"/>
        <v>318.39999999999998</v>
      </c>
      <c r="AA53">
        <f ca="1"/>
        <v>317.726</v>
      </c>
      <c r="AB53" s="18">
        <f t="shared" ca="1" si="6"/>
        <v>317.726</v>
      </c>
      <c r="AC53">
        <f ca="1"/>
        <v>8</v>
      </c>
      <c r="AD53">
        <f ca="1"/>
        <v>316.43</v>
      </c>
      <c r="AE53">
        <f ca="1"/>
        <v>317.334</v>
      </c>
      <c r="AF53" s="18">
        <f t="shared" ca="1" si="7"/>
        <v>316.43</v>
      </c>
      <c r="AG53">
        <f ca="1"/>
        <v>8</v>
      </c>
      <c r="AH53">
        <f ca="1"/>
        <v>316.08</v>
      </c>
      <c r="AI53">
        <f ca="1"/>
        <v>317.197</v>
      </c>
      <c r="AJ53" s="18">
        <f t="shared" ca="1" si="8"/>
        <v>316.08</v>
      </c>
    </row>
    <row r="54" spans="1:36" x14ac:dyDescent="0.25">
      <c r="A54">
        <f ca="1"/>
        <v>8</v>
      </c>
      <c r="B54">
        <f ca="1"/>
        <v>69.11</v>
      </c>
      <c r="C54">
        <f ca="1"/>
        <v>69.19</v>
      </c>
      <c r="D54" s="18">
        <f t="shared" ca="1" si="0"/>
        <v>69.11</v>
      </c>
      <c r="E54">
        <f ca="1"/>
        <v>8</v>
      </c>
      <c r="F54">
        <f ca="1"/>
        <v>69.13</v>
      </c>
      <c r="G54">
        <f ca="1"/>
        <v>69.210000000000008</v>
      </c>
      <c r="H54" s="18">
        <f t="shared" ca="1" si="1"/>
        <v>69.13</v>
      </c>
      <c r="I54">
        <f ca="1"/>
        <v>8</v>
      </c>
      <c r="J54">
        <f ca="1"/>
        <v>78.86</v>
      </c>
      <c r="K54">
        <f ca="1"/>
        <v>78.95</v>
      </c>
      <c r="L54" s="18">
        <f t="shared" ca="1" si="2"/>
        <v>78.86</v>
      </c>
      <c r="M54">
        <f ca="1"/>
        <v>8</v>
      </c>
      <c r="N54">
        <f ca="1"/>
        <v>76.61</v>
      </c>
      <c r="O54">
        <f ca="1"/>
        <v>75.227000000000004</v>
      </c>
      <c r="P54" s="18">
        <f t="shared" ca="1" si="3"/>
        <v>75.227000000000004</v>
      </c>
      <c r="Q54">
        <f ca="1"/>
        <v>8</v>
      </c>
      <c r="R54">
        <f ca="1"/>
        <v>76.61</v>
      </c>
      <c r="S54">
        <f ca="1"/>
        <v>75.293999999999997</v>
      </c>
      <c r="T54" s="18">
        <f t="shared" ca="1" si="4"/>
        <v>75.293999999999997</v>
      </c>
      <c r="U54">
        <f ca="1"/>
        <v>8</v>
      </c>
      <c r="V54">
        <f ca="1"/>
        <v>72.86</v>
      </c>
      <c r="W54">
        <f ca="1"/>
        <v>72.936999999999998</v>
      </c>
      <c r="X54" s="18">
        <f t="shared" ca="1" si="5"/>
        <v>72.86</v>
      </c>
      <c r="Y54">
        <f ca="1"/>
        <v>8</v>
      </c>
      <c r="Z54">
        <f ca="1"/>
        <v>318.8</v>
      </c>
      <c r="AA54">
        <f ca="1"/>
        <v>317.74900000000002</v>
      </c>
      <c r="AB54" s="18">
        <f t="shared" ca="1" si="6"/>
        <v>317.74900000000002</v>
      </c>
      <c r="AC54">
        <f ca="1"/>
        <v>8</v>
      </c>
      <c r="AD54">
        <f ca="1"/>
        <v>316.43</v>
      </c>
      <c r="AE54">
        <f ca="1"/>
        <v>317.37700000000001</v>
      </c>
      <c r="AF54" s="18">
        <f t="shared" ca="1" si="7"/>
        <v>316.43</v>
      </c>
      <c r="AG54">
        <f ca="1"/>
        <v>8</v>
      </c>
      <c r="AH54">
        <f ca="1"/>
        <v>316.08</v>
      </c>
      <c r="AI54">
        <f ca="1"/>
        <v>317.245</v>
      </c>
      <c r="AJ54" s="18">
        <f t="shared" ca="1" si="8"/>
        <v>316.08</v>
      </c>
    </row>
    <row r="55" spans="1:36" x14ac:dyDescent="0.25">
      <c r="A55">
        <f ca="1"/>
        <v>8</v>
      </c>
      <c r="B55">
        <f ca="1"/>
        <v>69.11</v>
      </c>
      <c r="C55">
        <f ca="1"/>
        <v>69.2</v>
      </c>
      <c r="D55" s="18">
        <f t="shared" ca="1" si="0"/>
        <v>69.11</v>
      </c>
      <c r="E55">
        <f ca="1"/>
        <v>8</v>
      </c>
      <c r="F55">
        <f ca="1"/>
        <v>69.13</v>
      </c>
      <c r="G55">
        <f ca="1"/>
        <v>69.22</v>
      </c>
      <c r="H55" s="18">
        <f t="shared" ca="1" si="1"/>
        <v>69.13</v>
      </c>
      <c r="I55">
        <f ca="1"/>
        <v>8</v>
      </c>
      <c r="J55">
        <f ca="1"/>
        <v>78.87</v>
      </c>
      <c r="K55">
        <f ca="1"/>
        <v>78.960000000000008</v>
      </c>
      <c r="L55" s="18">
        <f t="shared" ca="1" si="2"/>
        <v>78.87</v>
      </c>
      <c r="M55">
        <f ca="1"/>
        <v>8</v>
      </c>
      <c r="N55">
        <f ca="1"/>
        <v>76.62</v>
      </c>
      <c r="O55">
        <f ca="1"/>
        <v>75.242999999999995</v>
      </c>
      <c r="P55" s="18">
        <f t="shared" ca="1" si="3"/>
        <v>75.242999999999995</v>
      </c>
      <c r="Q55">
        <f ca="1"/>
        <v>8</v>
      </c>
      <c r="R55">
        <f ca="1"/>
        <v>76.61</v>
      </c>
      <c r="S55">
        <f ca="1"/>
        <v>75.304000000000002</v>
      </c>
      <c r="T55" s="18">
        <f t="shared" ca="1" si="4"/>
        <v>75.304000000000002</v>
      </c>
      <c r="U55">
        <f ca="1"/>
        <v>8</v>
      </c>
      <c r="V55">
        <f ca="1"/>
        <v>72.87</v>
      </c>
      <c r="W55">
        <f ca="1"/>
        <v>72.947000000000003</v>
      </c>
      <c r="X55" s="18">
        <f t="shared" ca="1" si="5"/>
        <v>72.87</v>
      </c>
      <c r="Y55">
        <f ca="1"/>
        <v>8</v>
      </c>
      <c r="Z55">
        <f ca="1"/>
        <v>319.32</v>
      </c>
      <c r="AA55">
        <f ca="1"/>
        <v>317.97000000000003</v>
      </c>
      <c r="AB55" s="18">
        <f t="shared" ca="1" si="6"/>
        <v>317.97000000000003</v>
      </c>
      <c r="AC55">
        <f ca="1"/>
        <v>8</v>
      </c>
      <c r="AD55">
        <f ca="1"/>
        <v>316.47000000000003</v>
      </c>
      <c r="AE55">
        <f ca="1"/>
        <v>317.43400000000003</v>
      </c>
      <c r="AF55" s="18">
        <f t="shared" ca="1" si="7"/>
        <v>316.47000000000003</v>
      </c>
      <c r="AG55">
        <f ca="1"/>
        <v>8</v>
      </c>
      <c r="AH55">
        <f ca="1"/>
        <v>316.58999999999997</v>
      </c>
      <c r="AI55">
        <f ca="1"/>
        <v>317.358</v>
      </c>
      <c r="AJ55" s="18">
        <f t="shared" ca="1" si="8"/>
        <v>316.58999999999997</v>
      </c>
    </row>
    <row r="56" spans="1:36" x14ac:dyDescent="0.25">
      <c r="A56">
        <f ca="1"/>
        <v>8</v>
      </c>
      <c r="B56">
        <f ca="1"/>
        <v>69.11</v>
      </c>
      <c r="C56">
        <f ca="1"/>
        <v>69.2</v>
      </c>
      <c r="D56" s="18">
        <f t="shared" ca="1" si="0"/>
        <v>69.11</v>
      </c>
      <c r="E56">
        <f ca="1"/>
        <v>8</v>
      </c>
      <c r="F56">
        <f ca="1"/>
        <v>69.14</v>
      </c>
      <c r="G56">
        <f ca="1"/>
        <v>69.22</v>
      </c>
      <c r="H56" s="18">
        <f t="shared" ca="1" si="1"/>
        <v>69.14</v>
      </c>
      <c r="I56">
        <f ca="1"/>
        <v>8</v>
      </c>
      <c r="J56">
        <f ca="1"/>
        <v>78.87</v>
      </c>
      <c r="K56">
        <f ca="1"/>
        <v>78.960000000000008</v>
      </c>
      <c r="L56" s="18">
        <f t="shared" ca="1" si="2"/>
        <v>78.87</v>
      </c>
      <c r="M56">
        <f ca="1"/>
        <v>8</v>
      </c>
      <c r="N56">
        <f ca="1"/>
        <v>76.62</v>
      </c>
      <c r="O56">
        <f ca="1"/>
        <v>75.242999999999995</v>
      </c>
      <c r="P56" s="18">
        <f t="shared" ca="1" si="3"/>
        <v>75.242999999999995</v>
      </c>
      <c r="Q56">
        <f ca="1"/>
        <v>8</v>
      </c>
      <c r="R56">
        <f ca="1"/>
        <v>76.62</v>
      </c>
      <c r="S56">
        <f ca="1"/>
        <v>75.307000000000002</v>
      </c>
      <c r="T56" s="18">
        <f t="shared" ca="1" si="4"/>
        <v>75.307000000000002</v>
      </c>
      <c r="U56">
        <f ca="1"/>
        <v>8</v>
      </c>
      <c r="V56">
        <f ca="1"/>
        <v>72.87</v>
      </c>
      <c r="W56">
        <f ca="1"/>
        <v>72.947000000000003</v>
      </c>
      <c r="X56" s="18">
        <f t="shared" ca="1" si="5"/>
        <v>72.87</v>
      </c>
      <c r="Y56">
        <f ca="1"/>
        <v>8</v>
      </c>
      <c r="Z56">
        <f ca="1"/>
        <v>320.67</v>
      </c>
      <c r="AA56">
        <f ca="1"/>
        <v>319.202</v>
      </c>
      <c r="AB56" s="18">
        <f t="shared" ca="1" si="6"/>
        <v>319.202</v>
      </c>
      <c r="AC56">
        <f ca="1"/>
        <v>8</v>
      </c>
      <c r="AD56">
        <f ca="1"/>
        <v>316.85000000000002</v>
      </c>
      <c r="AE56">
        <f ca="1"/>
        <v>317.48599999999999</v>
      </c>
      <c r="AF56" s="18">
        <f t="shared" ca="1" si="7"/>
        <v>316.85000000000002</v>
      </c>
      <c r="AG56">
        <f ca="1"/>
        <v>8</v>
      </c>
      <c r="AH56">
        <f ca="1"/>
        <v>316.67</v>
      </c>
      <c r="AI56">
        <f ca="1"/>
        <v>317.41700000000003</v>
      </c>
      <c r="AJ56" s="18">
        <f t="shared" ca="1" si="8"/>
        <v>316.67</v>
      </c>
    </row>
    <row r="57" spans="1:36" x14ac:dyDescent="0.25">
      <c r="A57">
        <f ca="1"/>
        <v>16</v>
      </c>
      <c r="B57">
        <f ca="1"/>
        <v>34.909999999999997</v>
      </c>
      <c r="C57">
        <f ca="1"/>
        <v>35.01</v>
      </c>
      <c r="D57" s="18">
        <f t="shared" ca="1" si="0"/>
        <v>34.909999999999997</v>
      </c>
      <c r="E57">
        <f ca="1"/>
        <v>16</v>
      </c>
      <c r="F57">
        <f ca="1"/>
        <v>34.92</v>
      </c>
      <c r="G57">
        <f ca="1"/>
        <v>35.020000000000003</v>
      </c>
      <c r="H57" s="18">
        <f t="shared" ca="1" si="1"/>
        <v>34.92</v>
      </c>
      <c r="I57">
        <f ca="1"/>
        <v>16</v>
      </c>
      <c r="J57">
        <f ca="1"/>
        <v>39.78</v>
      </c>
      <c r="K57">
        <f ca="1"/>
        <v>39.9</v>
      </c>
      <c r="L57" s="18">
        <f t="shared" ca="1" si="2"/>
        <v>39.78</v>
      </c>
      <c r="M57">
        <f ca="1"/>
        <v>16</v>
      </c>
      <c r="N57">
        <f ca="1"/>
        <v>38.799999999999997</v>
      </c>
      <c r="O57">
        <f ca="1"/>
        <v>38.161000000000001</v>
      </c>
      <c r="P57" s="18">
        <f t="shared" ca="1" si="3"/>
        <v>38.161000000000001</v>
      </c>
      <c r="Q57">
        <f ca="1"/>
        <v>16</v>
      </c>
      <c r="R57">
        <f ca="1"/>
        <v>38.799999999999997</v>
      </c>
      <c r="S57">
        <f ca="1"/>
        <v>38.161000000000001</v>
      </c>
      <c r="T57" s="18">
        <f t="shared" ca="1" si="4"/>
        <v>38.161000000000001</v>
      </c>
      <c r="U57">
        <f ca="1"/>
        <v>16</v>
      </c>
      <c r="V57">
        <f ca="1"/>
        <v>36.909999999999997</v>
      </c>
      <c r="W57">
        <f ca="1"/>
        <v>36.969000000000001</v>
      </c>
      <c r="X57" s="18">
        <f t="shared" ca="1" si="5"/>
        <v>36.909999999999997</v>
      </c>
      <c r="Y57">
        <f ca="1"/>
        <v>16</v>
      </c>
      <c r="Z57">
        <f ca="1"/>
        <v>168.34</v>
      </c>
      <c r="AA57">
        <f ca="1"/>
        <v>168.90199999999999</v>
      </c>
      <c r="AB57" s="18">
        <f t="shared" ca="1" si="6"/>
        <v>168.34</v>
      </c>
      <c r="AC57">
        <f ca="1"/>
        <v>16</v>
      </c>
      <c r="AD57">
        <f ca="1"/>
        <v>168.09</v>
      </c>
      <c r="AE57">
        <f ca="1"/>
        <v>168.423</v>
      </c>
      <c r="AF57" s="18">
        <f t="shared" ca="1" si="7"/>
        <v>168.09</v>
      </c>
      <c r="AG57">
        <f ca="1"/>
        <v>16</v>
      </c>
      <c r="AH57">
        <f ca="1"/>
        <v>167.52</v>
      </c>
      <c r="AI57">
        <f ca="1"/>
        <v>168.61699999999999</v>
      </c>
      <c r="AJ57" s="18">
        <f t="shared" ca="1" si="8"/>
        <v>167.52</v>
      </c>
    </row>
    <row r="58" spans="1:36" x14ac:dyDescent="0.25">
      <c r="A58">
        <f ca="1"/>
        <v>16</v>
      </c>
      <c r="B58">
        <f ca="1"/>
        <v>34.909999999999997</v>
      </c>
      <c r="C58">
        <f ca="1"/>
        <v>35.03</v>
      </c>
      <c r="D58" s="18">
        <f t="shared" ca="1" si="0"/>
        <v>34.909999999999997</v>
      </c>
      <c r="E58">
        <f ca="1"/>
        <v>16</v>
      </c>
      <c r="F58">
        <f ca="1"/>
        <v>34.92</v>
      </c>
      <c r="G58">
        <f ca="1"/>
        <v>35.020000000000003</v>
      </c>
      <c r="H58" s="18">
        <f t="shared" ca="1" si="1"/>
        <v>34.92</v>
      </c>
      <c r="I58">
        <f ca="1"/>
        <v>16</v>
      </c>
      <c r="J58">
        <f ca="1"/>
        <v>39.799999999999997</v>
      </c>
      <c r="K58">
        <f ca="1"/>
        <v>39.9</v>
      </c>
      <c r="L58" s="18">
        <f t="shared" ca="1" si="2"/>
        <v>39.799999999999997</v>
      </c>
      <c r="M58">
        <f ca="1"/>
        <v>16</v>
      </c>
      <c r="N58">
        <f ca="1"/>
        <v>38.81</v>
      </c>
      <c r="O58">
        <f ca="1"/>
        <v>38.161000000000001</v>
      </c>
      <c r="P58" s="18">
        <f t="shared" ca="1" si="3"/>
        <v>38.161000000000001</v>
      </c>
      <c r="Q58">
        <f ca="1"/>
        <v>16</v>
      </c>
      <c r="R58">
        <f ca="1"/>
        <v>38.81</v>
      </c>
      <c r="S58">
        <f ca="1"/>
        <v>38.165999999999997</v>
      </c>
      <c r="T58" s="18">
        <f t="shared" ca="1" si="4"/>
        <v>38.165999999999997</v>
      </c>
      <c r="U58">
        <f ca="1"/>
        <v>16</v>
      </c>
      <c r="V58">
        <f ca="1"/>
        <v>36.92</v>
      </c>
      <c r="W58">
        <f ca="1"/>
        <v>36.969000000000001</v>
      </c>
      <c r="X58" s="18">
        <f t="shared" ca="1" si="5"/>
        <v>36.92</v>
      </c>
      <c r="Y58">
        <f ca="1"/>
        <v>16</v>
      </c>
      <c r="Z58">
        <f ca="1"/>
        <v>168.72</v>
      </c>
      <c r="AA58">
        <f ca="1"/>
        <v>168.934</v>
      </c>
      <c r="AB58" s="18">
        <f t="shared" ca="1" si="6"/>
        <v>168.72</v>
      </c>
      <c r="AC58">
        <f ca="1"/>
        <v>16</v>
      </c>
      <c r="AD58">
        <f ca="1"/>
        <v>168.1</v>
      </c>
      <c r="AE58">
        <f ca="1"/>
        <v>168.75800000000001</v>
      </c>
      <c r="AF58" s="18">
        <f t="shared" ca="1" si="7"/>
        <v>168.1</v>
      </c>
      <c r="AG58">
        <f ca="1"/>
        <v>16</v>
      </c>
      <c r="AH58">
        <f ca="1"/>
        <v>167.65</v>
      </c>
      <c r="AI58">
        <f ca="1"/>
        <v>168.72200000000001</v>
      </c>
      <c r="AJ58" s="18">
        <f t="shared" ca="1" si="8"/>
        <v>167.65</v>
      </c>
    </row>
    <row r="59" spans="1:36" x14ac:dyDescent="0.25">
      <c r="A59">
        <f ca="1"/>
        <v>16</v>
      </c>
      <c r="B59">
        <f ca="1"/>
        <v>34.92</v>
      </c>
      <c r="C59">
        <f ca="1"/>
        <v>35.03</v>
      </c>
      <c r="D59" s="18">
        <f t="shared" ca="1" si="0"/>
        <v>34.92</v>
      </c>
      <c r="E59">
        <f ca="1"/>
        <v>16</v>
      </c>
      <c r="F59">
        <f ca="1"/>
        <v>34.92</v>
      </c>
      <c r="G59">
        <f ca="1"/>
        <v>35.020000000000003</v>
      </c>
      <c r="H59" s="18">
        <f t="shared" ca="1" si="1"/>
        <v>34.92</v>
      </c>
      <c r="I59">
        <f ca="1"/>
        <v>16</v>
      </c>
      <c r="J59">
        <f ca="1"/>
        <v>39.799999999999997</v>
      </c>
      <c r="K59">
        <f ca="1"/>
        <v>39.909999999999997</v>
      </c>
      <c r="L59" s="18">
        <f t="shared" ca="1" si="2"/>
        <v>39.799999999999997</v>
      </c>
      <c r="M59">
        <f ca="1"/>
        <v>16</v>
      </c>
      <c r="N59">
        <f ca="1"/>
        <v>38.81</v>
      </c>
      <c r="O59">
        <f ca="1"/>
        <v>38.177999999999997</v>
      </c>
      <c r="P59" s="18">
        <f t="shared" ca="1" si="3"/>
        <v>38.177999999999997</v>
      </c>
      <c r="Q59">
        <f ca="1"/>
        <v>16</v>
      </c>
      <c r="R59">
        <f ca="1"/>
        <v>38.82</v>
      </c>
      <c r="S59">
        <f ca="1"/>
        <v>38.165999999999997</v>
      </c>
      <c r="T59" s="18">
        <f t="shared" ca="1" si="4"/>
        <v>38.165999999999997</v>
      </c>
      <c r="U59">
        <f ca="1"/>
        <v>16</v>
      </c>
      <c r="V59">
        <f ca="1"/>
        <v>36.94</v>
      </c>
      <c r="W59">
        <f ca="1"/>
        <v>36.981999999999999</v>
      </c>
      <c r="X59" s="18">
        <f t="shared" ca="1" si="5"/>
        <v>36.94</v>
      </c>
      <c r="Y59">
        <f ca="1"/>
        <v>16</v>
      </c>
      <c r="Z59">
        <f ca="1"/>
        <v>168.76</v>
      </c>
      <c r="AA59">
        <f ca="1"/>
        <v>168.958</v>
      </c>
      <c r="AB59" s="18">
        <f t="shared" ca="1" si="6"/>
        <v>168.76</v>
      </c>
      <c r="AC59">
        <f ca="1"/>
        <v>16</v>
      </c>
      <c r="AD59">
        <f ca="1"/>
        <v>168.16</v>
      </c>
      <c r="AE59">
        <f ca="1"/>
        <v>168.81700000000001</v>
      </c>
      <c r="AF59" s="18">
        <f t="shared" ca="1" si="7"/>
        <v>168.16</v>
      </c>
      <c r="AG59">
        <f ca="1"/>
        <v>16</v>
      </c>
      <c r="AH59">
        <f ca="1"/>
        <v>167.66</v>
      </c>
      <c r="AI59">
        <f ca="1"/>
        <v>168.78899999999999</v>
      </c>
      <c r="AJ59" s="18">
        <f t="shared" ca="1" si="8"/>
        <v>167.66</v>
      </c>
    </row>
    <row r="60" spans="1:36" x14ac:dyDescent="0.25">
      <c r="A60">
        <f ca="1"/>
        <v>16</v>
      </c>
      <c r="B60">
        <f ca="1"/>
        <v>34.92</v>
      </c>
      <c r="C60">
        <f ca="1"/>
        <v>35.049999999999997</v>
      </c>
      <c r="D60" s="18">
        <f t="shared" ca="1" si="0"/>
        <v>34.92</v>
      </c>
      <c r="E60">
        <f ca="1"/>
        <v>16</v>
      </c>
      <c r="F60">
        <f ca="1"/>
        <v>34.93</v>
      </c>
      <c r="G60">
        <f ca="1"/>
        <v>35.03</v>
      </c>
      <c r="H60" s="18">
        <f t="shared" ca="1" si="1"/>
        <v>34.93</v>
      </c>
      <c r="I60">
        <f ca="1"/>
        <v>16</v>
      </c>
      <c r="J60">
        <f ca="1"/>
        <v>39.799999999999997</v>
      </c>
      <c r="K60">
        <f ca="1"/>
        <v>39.92</v>
      </c>
      <c r="L60" s="18">
        <f t="shared" ca="1" si="2"/>
        <v>39.799999999999997</v>
      </c>
      <c r="M60">
        <f ca="1"/>
        <v>16</v>
      </c>
      <c r="N60">
        <f ca="1"/>
        <v>38.82</v>
      </c>
      <c r="O60">
        <f ca="1"/>
        <v>38.177999999999997</v>
      </c>
      <c r="P60" s="18">
        <f t="shared" ca="1" si="3"/>
        <v>38.177999999999997</v>
      </c>
      <c r="Q60">
        <f ca="1"/>
        <v>16</v>
      </c>
      <c r="R60">
        <f ca="1"/>
        <v>38.840000000000003</v>
      </c>
      <c r="S60">
        <f ca="1"/>
        <v>38.183999999999997</v>
      </c>
      <c r="T60" s="18">
        <f t="shared" ca="1" si="4"/>
        <v>38.183999999999997</v>
      </c>
      <c r="U60">
        <f ca="1"/>
        <v>16</v>
      </c>
      <c r="V60">
        <f ca="1"/>
        <v>36.94</v>
      </c>
      <c r="W60">
        <f ca="1"/>
        <v>36.981999999999999</v>
      </c>
      <c r="X60" s="18">
        <f t="shared" ca="1" si="5"/>
        <v>36.94</v>
      </c>
      <c r="Y60">
        <f ca="1"/>
        <v>16</v>
      </c>
      <c r="Z60">
        <f ca="1"/>
        <v>168.8</v>
      </c>
      <c r="AA60">
        <f ca="1"/>
        <v>168.989</v>
      </c>
      <c r="AB60" s="18">
        <f t="shared" ca="1" si="6"/>
        <v>168.8</v>
      </c>
      <c r="AC60">
        <f ca="1"/>
        <v>16</v>
      </c>
      <c r="AD60">
        <f ca="1"/>
        <v>168.19</v>
      </c>
      <c r="AE60">
        <f ca="1"/>
        <v>168.893</v>
      </c>
      <c r="AF60" s="18">
        <f t="shared" ca="1" si="7"/>
        <v>168.19</v>
      </c>
      <c r="AG60">
        <f ca="1"/>
        <v>16</v>
      </c>
      <c r="AH60">
        <f ca="1"/>
        <v>167.72</v>
      </c>
      <c r="AI60">
        <f ca="1"/>
        <v>168.797</v>
      </c>
      <c r="AJ60" s="18">
        <f t="shared" ca="1" si="8"/>
        <v>167.72</v>
      </c>
    </row>
    <row r="61" spans="1:36" x14ac:dyDescent="0.25">
      <c r="A61">
        <f ca="1"/>
        <v>16</v>
      </c>
      <c r="B61">
        <f ca="1"/>
        <v>34.93</v>
      </c>
      <c r="C61">
        <f ca="1"/>
        <v>35.06</v>
      </c>
      <c r="D61" s="18">
        <f t="shared" ca="1" si="0"/>
        <v>34.93</v>
      </c>
      <c r="E61">
        <f ca="1"/>
        <v>16</v>
      </c>
      <c r="F61">
        <f ca="1"/>
        <v>34.93</v>
      </c>
      <c r="G61">
        <f ca="1"/>
        <v>35.03</v>
      </c>
      <c r="H61" s="18">
        <f t="shared" ca="1" si="1"/>
        <v>34.93</v>
      </c>
      <c r="I61">
        <f ca="1"/>
        <v>16</v>
      </c>
      <c r="J61">
        <f ca="1"/>
        <v>39.81</v>
      </c>
      <c r="K61">
        <f ca="1"/>
        <v>39.92</v>
      </c>
      <c r="L61" s="18">
        <f t="shared" ca="1" si="2"/>
        <v>39.81</v>
      </c>
      <c r="M61">
        <f ca="1"/>
        <v>16</v>
      </c>
      <c r="N61">
        <f ca="1"/>
        <v>38.82</v>
      </c>
      <c r="O61">
        <f ca="1"/>
        <v>38.204999999999998</v>
      </c>
      <c r="P61" s="18">
        <f t="shared" ca="1" si="3"/>
        <v>38.204999999999998</v>
      </c>
      <c r="Q61">
        <f ca="1"/>
        <v>16</v>
      </c>
      <c r="R61">
        <f ca="1"/>
        <v>38.840000000000003</v>
      </c>
      <c r="S61">
        <f ca="1"/>
        <v>38.216999999999999</v>
      </c>
      <c r="T61" s="18">
        <f t="shared" ca="1" si="4"/>
        <v>38.216999999999999</v>
      </c>
      <c r="U61">
        <f ca="1"/>
        <v>16</v>
      </c>
      <c r="V61">
        <f ca="1"/>
        <v>36.950000000000003</v>
      </c>
      <c r="W61">
        <f ca="1"/>
        <v>36.985999999999997</v>
      </c>
      <c r="X61" s="18">
        <f t="shared" ca="1" si="5"/>
        <v>36.950000000000003</v>
      </c>
      <c r="Y61">
        <f ca="1"/>
        <v>16</v>
      </c>
      <c r="Z61">
        <f ca="1"/>
        <v>168.85</v>
      </c>
      <c r="AA61">
        <f ca="1"/>
        <v>169.02199999999999</v>
      </c>
      <c r="AB61" s="18">
        <f t="shared" ca="1" si="6"/>
        <v>168.85</v>
      </c>
      <c r="AC61">
        <f ca="1"/>
        <v>16</v>
      </c>
      <c r="AD61">
        <f ca="1"/>
        <v>168.22</v>
      </c>
      <c r="AE61">
        <f ca="1"/>
        <v>168.91300000000001</v>
      </c>
      <c r="AF61" s="18">
        <f t="shared" ca="1" si="7"/>
        <v>168.22</v>
      </c>
      <c r="AG61">
        <f ca="1"/>
        <v>16</v>
      </c>
      <c r="AH61">
        <f ca="1"/>
        <v>167.75</v>
      </c>
      <c r="AI61">
        <f ca="1"/>
        <v>168.79900000000001</v>
      </c>
      <c r="AJ61" s="18">
        <f t="shared" ca="1" si="8"/>
        <v>167.75</v>
      </c>
    </row>
    <row r="62" spans="1:36" x14ac:dyDescent="0.25">
      <c r="A62">
        <f ca="1"/>
        <v>16</v>
      </c>
      <c r="B62">
        <f ca="1"/>
        <v>34.93</v>
      </c>
      <c r="C62">
        <f ca="1"/>
        <v>35.06</v>
      </c>
      <c r="D62" s="18">
        <f t="shared" ca="1" si="0"/>
        <v>34.93</v>
      </c>
      <c r="E62">
        <f ca="1"/>
        <v>16</v>
      </c>
      <c r="F62">
        <f ca="1"/>
        <v>34.93</v>
      </c>
      <c r="G62">
        <f ca="1"/>
        <v>35.049999999999997</v>
      </c>
      <c r="H62" s="18">
        <f t="shared" ca="1" si="1"/>
        <v>34.93</v>
      </c>
      <c r="I62">
        <f ca="1"/>
        <v>16</v>
      </c>
      <c r="J62">
        <f ca="1"/>
        <v>39.81</v>
      </c>
      <c r="K62">
        <f ca="1"/>
        <v>39.92</v>
      </c>
      <c r="L62" s="18">
        <f t="shared" ca="1" si="2"/>
        <v>39.81</v>
      </c>
      <c r="M62">
        <f ca="1"/>
        <v>16</v>
      </c>
      <c r="N62">
        <f ca="1"/>
        <v>38.82</v>
      </c>
      <c r="O62">
        <f ca="1"/>
        <v>38.216999999999999</v>
      </c>
      <c r="P62" s="18">
        <f t="shared" ca="1" si="3"/>
        <v>38.216999999999999</v>
      </c>
      <c r="Q62">
        <f ca="1"/>
        <v>16</v>
      </c>
      <c r="R62">
        <f ca="1"/>
        <v>38.840000000000003</v>
      </c>
      <c r="S62">
        <f ca="1"/>
        <v>38.220999999999997</v>
      </c>
      <c r="T62" s="18">
        <f t="shared" ca="1" si="4"/>
        <v>38.220999999999997</v>
      </c>
      <c r="U62">
        <f ca="1"/>
        <v>16</v>
      </c>
      <c r="V62">
        <f ca="1"/>
        <v>36.950000000000003</v>
      </c>
      <c r="W62">
        <f ca="1"/>
        <v>36.985999999999997</v>
      </c>
      <c r="X62" s="18">
        <f t="shared" ca="1" si="5"/>
        <v>36.950000000000003</v>
      </c>
      <c r="Y62">
        <f ca="1"/>
        <v>16</v>
      </c>
      <c r="Z62">
        <f ca="1"/>
        <v>168.9</v>
      </c>
      <c r="AA62">
        <f ca="1"/>
        <v>169.042</v>
      </c>
      <c r="AB62" s="18">
        <f t="shared" ca="1" si="6"/>
        <v>168.9</v>
      </c>
      <c r="AC62">
        <f ca="1"/>
        <v>16</v>
      </c>
      <c r="AD62">
        <f ca="1"/>
        <v>168.24</v>
      </c>
      <c r="AE62">
        <f ca="1"/>
        <v>168.92599999999999</v>
      </c>
      <c r="AF62" s="18">
        <f t="shared" ca="1" si="7"/>
        <v>168.24</v>
      </c>
      <c r="AG62">
        <f ca="1"/>
        <v>16</v>
      </c>
      <c r="AH62">
        <f ca="1"/>
        <v>167.8</v>
      </c>
      <c r="AI62">
        <f ca="1"/>
        <v>168.80599999999998</v>
      </c>
      <c r="AJ62" s="18">
        <f t="shared" ca="1" si="8"/>
        <v>167.8</v>
      </c>
    </row>
    <row r="63" spans="1:36" x14ac:dyDescent="0.25">
      <c r="A63">
        <f ca="1"/>
        <v>16</v>
      </c>
      <c r="B63">
        <f ca="1"/>
        <v>34.93</v>
      </c>
      <c r="C63">
        <f ca="1"/>
        <v>35.06</v>
      </c>
      <c r="D63" s="18">
        <f t="shared" ca="1" si="0"/>
        <v>34.93</v>
      </c>
      <c r="E63">
        <f ca="1"/>
        <v>16</v>
      </c>
      <c r="F63">
        <f ca="1"/>
        <v>34.94</v>
      </c>
      <c r="G63">
        <f ca="1"/>
        <v>35.049999999999997</v>
      </c>
      <c r="H63" s="18">
        <f t="shared" ca="1" si="1"/>
        <v>34.94</v>
      </c>
      <c r="I63">
        <f ca="1"/>
        <v>16</v>
      </c>
      <c r="J63">
        <f ca="1"/>
        <v>39.82</v>
      </c>
      <c r="K63">
        <f ca="1"/>
        <v>39.92</v>
      </c>
      <c r="L63" s="18">
        <f t="shared" ca="1" si="2"/>
        <v>39.82</v>
      </c>
      <c r="M63">
        <f ca="1"/>
        <v>16</v>
      </c>
      <c r="N63">
        <f ca="1"/>
        <v>38.83</v>
      </c>
      <c r="O63">
        <f ca="1"/>
        <v>38.232999999999997</v>
      </c>
      <c r="P63" s="18">
        <f t="shared" ca="1" si="3"/>
        <v>38.232999999999997</v>
      </c>
      <c r="Q63">
        <f ca="1"/>
        <v>16</v>
      </c>
      <c r="R63">
        <f ca="1"/>
        <v>38.840000000000003</v>
      </c>
      <c r="S63">
        <f ca="1"/>
        <v>38.256999999999998</v>
      </c>
      <c r="T63" s="18">
        <f t="shared" ca="1" si="4"/>
        <v>38.256999999999998</v>
      </c>
      <c r="U63">
        <f ca="1"/>
        <v>16</v>
      </c>
      <c r="V63">
        <f ca="1"/>
        <v>36.950000000000003</v>
      </c>
      <c r="W63">
        <f ca="1"/>
        <v>37.009</v>
      </c>
      <c r="X63" s="18">
        <f t="shared" ca="1" si="5"/>
        <v>36.950000000000003</v>
      </c>
      <c r="Y63">
        <f ca="1"/>
        <v>16</v>
      </c>
      <c r="Z63">
        <f ca="1"/>
        <v>168.93</v>
      </c>
      <c r="AA63">
        <f ca="1"/>
        <v>169.07300000000001</v>
      </c>
      <c r="AB63" s="18">
        <f t="shared" ca="1" si="6"/>
        <v>168.93</v>
      </c>
      <c r="AC63">
        <f ca="1"/>
        <v>16</v>
      </c>
      <c r="AD63">
        <f ca="1"/>
        <v>168.32</v>
      </c>
      <c r="AE63">
        <f ca="1"/>
        <v>169.00700000000001</v>
      </c>
      <c r="AF63" s="18">
        <f t="shared" ca="1" si="7"/>
        <v>168.32</v>
      </c>
      <c r="AG63">
        <f ca="1"/>
        <v>16</v>
      </c>
      <c r="AH63">
        <f ca="1"/>
        <v>167.81</v>
      </c>
      <c r="AI63">
        <f ca="1"/>
        <v>168.87799999999999</v>
      </c>
      <c r="AJ63" s="18">
        <f t="shared" ca="1" si="8"/>
        <v>167.81</v>
      </c>
    </row>
    <row r="64" spans="1:36" x14ac:dyDescent="0.25">
      <c r="A64">
        <f ca="1"/>
        <v>16</v>
      </c>
      <c r="B64">
        <f ca="1"/>
        <v>34.93</v>
      </c>
      <c r="C64">
        <f ca="1"/>
        <v>35.07</v>
      </c>
      <c r="D64" s="18">
        <f t="shared" ca="1" si="0"/>
        <v>34.93</v>
      </c>
      <c r="E64">
        <f ca="1"/>
        <v>16</v>
      </c>
      <c r="F64">
        <f ca="1"/>
        <v>34.94</v>
      </c>
      <c r="G64">
        <f ca="1"/>
        <v>35.049999999999997</v>
      </c>
      <c r="H64" s="18">
        <f t="shared" ca="1" si="1"/>
        <v>34.94</v>
      </c>
      <c r="I64">
        <f ca="1"/>
        <v>16</v>
      </c>
      <c r="J64">
        <f ca="1"/>
        <v>39.82</v>
      </c>
      <c r="K64">
        <f ca="1"/>
        <v>39.92</v>
      </c>
      <c r="L64" s="18">
        <f t="shared" ca="1" si="2"/>
        <v>39.82</v>
      </c>
      <c r="M64">
        <f ca="1"/>
        <v>16</v>
      </c>
      <c r="N64">
        <f ca="1"/>
        <v>38.840000000000003</v>
      </c>
      <c r="O64">
        <f ca="1"/>
        <v>38.232999999999997</v>
      </c>
      <c r="P64" s="18">
        <f t="shared" ca="1" si="3"/>
        <v>38.232999999999997</v>
      </c>
      <c r="Q64">
        <f ca="1"/>
        <v>16</v>
      </c>
      <c r="R64">
        <f ca="1"/>
        <v>38.840000000000003</v>
      </c>
      <c r="S64">
        <f ca="1"/>
        <v>38.271000000000001</v>
      </c>
      <c r="T64" s="18">
        <f t="shared" ca="1" si="4"/>
        <v>38.271000000000001</v>
      </c>
      <c r="U64">
        <f ca="1"/>
        <v>16</v>
      </c>
      <c r="V64">
        <f ca="1"/>
        <v>36.96</v>
      </c>
      <c r="W64">
        <f ca="1"/>
        <v>37.01</v>
      </c>
      <c r="X64" s="18">
        <f t="shared" ca="1" si="5"/>
        <v>36.96</v>
      </c>
      <c r="Y64">
        <f ca="1"/>
        <v>16</v>
      </c>
      <c r="Z64">
        <f ca="1"/>
        <v>169.01</v>
      </c>
      <c r="AA64">
        <f ca="1"/>
        <v>169.09800000000001</v>
      </c>
      <c r="AB64" s="18">
        <f t="shared" ca="1" si="6"/>
        <v>169.01</v>
      </c>
      <c r="AC64">
        <f ca="1"/>
        <v>16</v>
      </c>
      <c r="AD64">
        <f ca="1"/>
        <v>168.41</v>
      </c>
      <c r="AE64">
        <f ca="1"/>
        <v>169.03399999999999</v>
      </c>
      <c r="AF64" s="18">
        <f t="shared" ca="1" si="7"/>
        <v>168.41</v>
      </c>
      <c r="AG64">
        <f ca="1"/>
        <v>16</v>
      </c>
      <c r="AH64">
        <f ca="1"/>
        <v>167.85</v>
      </c>
      <c r="AI64">
        <f ca="1"/>
        <v>168.93799999999999</v>
      </c>
      <c r="AJ64" s="18">
        <f t="shared" ca="1" si="8"/>
        <v>167.85</v>
      </c>
    </row>
    <row r="65" spans="1:36" x14ac:dyDescent="0.25">
      <c r="A65">
        <f ca="1"/>
        <v>16</v>
      </c>
      <c r="B65">
        <f ca="1"/>
        <v>34.93</v>
      </c>
      <c r="C65">
        <f ca="1"/>
        <v>35.07</v>
      </c>
      <c r="D65" s="18">
        <f t="shared" ca="1" si="0"/>
        <v>34.93</v>
      </c>
      <c r="E65">
        <f ca="1"/>
        <v>16</v>
      </c>
      <c r="F65">
        <f ca="1"/>
        <v>34.94</v>
      </c>
      <c r="G65">
        <f ca="1"/>
        <v>35.049999999999997</v>
      </c>
      <c r="H65" s="18">
        <f t="shared" ca="1" si="1"/>
        <v>34.94</v>
      </c>
      <c r="I65">
        <f ca="1"/>
        <v>16</v>
      </c>
      <c r="J65">
        <f ca="1"/>
        <v>39.82</v>
      </c>
      <c r="K65">
        <f ca="1"/>
        <v>39.92</v>
      </c>
      <c r="L65" s="18">
        <f t="shared" ca="1" si="2"/>
        <v>39.82</v>
      </c>
      <c r="M65">
        <f ca="1"/>
        <v>16</v>
      </c>
      <c r="N65">
        <f ca="1"/>
        <v>38.840000000000003</v>
      </c>
      <c r="O65">
        <f ca="1"/>
        <v>38.268999999999998</v>
      </c>
      <c r="P65" s="18">
        <f t="shared" ca="1" si="3"/>
        <v>38.268999999999998</v>
      </c>
      <c r="Q65">
        <f ca="1"/>
        <v>16</v>
      </c>
      <c r="R65">
        <f ca="1"/>
        <v>38.840000000000003</v>
      </c>
      <c r="S65">
        <f ca="1"/>
        <v>38.271000000000001</v>
      </c>
      <c r="T65" s="18">
        <f t="shared" ca="1" si="4"/>
        <v>38.271000000000001</v>
      </c>
      <c r="U65">
        <f ca="1"/>
        <v>16</v>
      </c>
      <c r="V65">
        <f ca="1"/>
        <v>36.96</v>
      </c>
      <c r="W65">
        <f ca="1"/>
        <v>37.01</v>
      </c>
      <c r="X65" s="18">
        <f t="shared" ca="1" si="5"/>
        <v>36.96</v>
      </c>
      <c r="Y65">
        <f ca="1"/>
        <v>16</v>
      </c>
      <c r="Z65">
        <f ca="1"/>
        <v>169.51</v>
      </c>
      <c r="AA65">
        <f ca="1"/>
        <v>169.154</v>
      </c>
      <c r="AB65" s="18">
        <f t="shared" ca="1" si="6"/>
        <v>169.51</v>
      </c>
      <c r="AC65">
        <f ca="1"/>
        <v>16</v>
      </c>
      <c r="AD65">
        <f ca="1"/>
        <v>168.97</v>
      </c>
      <c r="AE65">
        <f ca="1"/>
        <v>169.20099999999999</v>
      </c>
      <c r="AF65" s="18">
        <f t="shared" ca="1" si="7"/>
        <v>168.97</v>
      </c>
      <c r="AG65">
        <f ca="1"/>
        <v>16</v>
      </c>
      <c r="AH65">
        <f ca="1"/>
        <v>167.86</v>
      </c>
      <c r="AI65">
        <f ca="1"/>
        <v>168.96899999999999</v>
      </c>
      <c r="AJ65" s="18">
        <f t="shared" ca="1" si="8"/>
        <v>167.86</v>
      </c>
    </row>
    <row r="66" spans="1:36" x14ac:dyDescent="0.25">
      <c r="A66">
        <f ca="1"/>
        <v>16</v>
      </c>
      <c r="B66">
        <f ca="1"/>
        <v>34.94</v>
      </c>
      <c r="C66">
        <f ca="1"/>
        <v>35.07</v>
      </c>
      <c r="D66" s="18">
        <f t="shared" ca="1" si="0"/>
        <v>34.94</v>
      </c>
      <c r="E66">
        <f ca="1"/>
        <v>16</v>
      </c>
      <c r="F66">
        <f ca="1"/>
        <v>34.94</v>
      </c>
      <c r="G66">
        <f ca="1"/>
        <v>35.049999999999997</v>
      </c>
      <c r="H66" s="18">
        <f t="shared" ca="1" si="1"/>
        <v>34.94</v>
      </c>
      <c r="I66">
        <f ca="1"/>
        <v>16</v>
      </c>
      <c r="J66">
        <f ca="1"/>
        <v>39.83</v>
      </c>
      <c r="K66">
        <f ca="1"/>
        <v>39.93</v>
      </c>
      <c r="L66" s="18">
        <f t="shared" ca="1" si="2"/>
        <v>39.83</v>
      </c>
      <c r="M66">
        <f ca="1"/>
        <v>16</v>
      </c>
      <c r="N66">
        <f ca="1"/>
        <v>38.85</v>
      </c>
      <c r="O66">
        <f ca="1"/>
        <v>38.279000000000003</v>
      </c>
      <c r="P66" s="18">
        <f t="shared" ca="1" si="3"/>
        <v>38.279000000000003</v>
      </c>
      <c r="Q66">
        <f ca="1"/>
        <v>16</v>
      </c>
      <c r="R66">
        <f ca="1"/>
        <v>38.85</v>
      </c>
      <c r="S66">
        <f ca="1"/>
        <v>38.286000000000001</v>
      </c>
      <c r="T66" s="18">
        <f t="shared" ca="1" si="4"/>
        <v>38.286000000000001</v>
      </c>
      <c r="U66">
        <f ca="1"/>
        <v>16</v>
      </c>
      <c r="V66">
        <f ca="1"/>
        <v>36.96</v>
      </c>
      <c r="W66">
        <f ca="1"/>
        <v>37.012999999999998</v>
      </c>
      <c r="X66" s="18">
        <f t="shared" ca="1" si="5"/>
        <v>36.96</v>
      </c>
      <c r="Y66">
        <f ca="1"/>
        <v>16</v>
      </c>
      <c r="Z66">
        <f ca="1"/>
        <v>169.93</v>
      </c>
      <c r="AA66">
        <f ca="1"/>
        <v>169.601</v>
      </c>
      <c r="AB66" s="18">
        <f t="shared" ca="1" si="6"/>
        <v>169.93</v>
      </c>
      <c r="AC66">
        <f ca="1"/>
        <v>16</v>
      </c>
      <c r="AD66">
        <f ca="1"/>
        <v>171.01</v>
      </c>
      <c r="AE66">
        <f ca="1"/>
        <v>169.27500000000001</v>
      </c>
      <c r="AF66" s="18">
        <f t="shared" ca="1" si="7"/>
        <v>171.01</v>
      </c>
      <c r="AG66">
        <f ca="1"/>
        <v>16</v>
      </c>
      <c r="AH66">
        <f ca="1"/>
        <v>168.57999999999998</v>
      </c>
      <c r="AI66">
        <f ca="1"/>
        <v>169.25399999999999</v>
      </c>
      <c r="AJ66" s="18">
        <f t="shared" ca="1" si="8"/>
        <v>168.57999999999998</v>
      </c>
    </row>
    <row r="67" spans="1:36" x14ac:dyDescent="0.25">
      <c r="A67">
        <f ca="1"/>
        <v>32</v>
      </c>
      <c r="B67">
        <f ca="1"/>
        <v>18.07</v>
      </c>
      <c r="C67">
        <f ca="1"/>
        <v>17.96</v>
      </c>
      <c r="D67" s="18">
        <f t="shared" ca="1" si="0"/>
        <v>17.96</v>
      </c>
      <c r="E67">
        <f ca="1"/>
        <v>32</v>
      </c>
      <c r="F67">
        <f ca="1"/>
        <v>18.100000000000001</v>
      </c>
      <c r="G67">
        <f ca="1"/>
        <v>18</v>
      </c>
      <c r="H67" s="18">
        <f t="shared" ca="1" si="1"/>
        <v>18</v>
      </c>
      <c r="I67">
        <f ca="1"/>
        <v>32</v>
      </c>
      <c r="J67">
        <f ca="1"/>
        <v>20.51</v>
      </c>
      <c r="K67">
        <f ca="1"/>
        <v>20.37</v>
      </c>
      <c r="L67" s="18">
        <f t="shared" ca="1" si="2"/>
        <v>20.37</v>
      </c>
      <c r="M67">
        <f ca="1"/>
        <v>32</v>
      </c>
      <c r="N67">
        <f ca="1"/>
        <v>20.190000000000001</v>
      </c>
      <c r="O67">
        <f ca="1"/>
        <v>19.95</v>
      </c>
      <c r="P67" s="18">
        <f t="shared" ca="1" si="3"/>
        <v>19.95</v>
      </c>
      <c r="Q67">
        <f ca="1"/>
        <v>32</v>
      </c>
      <c r="R67">
        <f ca="1"/>
        <v>20.190000000000001</v>
      </c>
      <c r="S67">
        <f ca="1"/>
        <v>19.937999999999999</v>
      </c>
      <c r="T67" s="18">
        <f t="shared" ca="1" si="4"/>
        <v>19.937999999999999</v>
      </c>
      <c r="U67">
        <f ca="1"/>
        <v>32</v>
      </c>
      <c r="V67">
        <f ca="1"/>
        <v>19.239999999999998</v>
      </c>
      <c r="W67">
        <f ca="1"/>
        <v>19.132999999999999</v>
      </c>
      <c r="X67" s="18">
        <f t="shared" ca="1" si="5"/>
        <v>19.132999999999999</v>
      </c>
      <c r="Y67">
        <f ca="1"/>
        <v>32</v>
      </c>
      <c r="Z67">
        <f ca="1"/>
        <v>86.45</v>
      </c>
      <c r="AA67">
        <f ca="1"/>
        <v>86.406000000000006</v>
      </c>
      <c r="AB67" s="18">
        <f t="shared" ca="1" si="6"/>
        <v>86.406000000000006</v>
      </c>
      <c r="AC67">
        <f ca="1"/>
        <v>32</v>
      </c>
      <c r="AD67">
        <f ca="1"/>
        <v>86.13</v>
      </c>
      <c r="AE67">
        <f ca="1"/>
        <v>86.313999999999993</v>
      </c>
      <c r="AF67" s="18">
        <f t="shared" ca="1" si="7"/>
        <v>86.13</v>
      </c>
      <c r="AG67">
        <f ca="1"/>
        <v>32</v>
      </c>
      <c r="AH67">
        <f ca="1"/>
        <v>85.94</v>
      </c>
      <c r="AI67">
        <f ca="1"/>
        <v>86.320999999999998</v>
      </c>
      <c r="AJ67" s="18">
        <f t="shared" ca="1" si="8"/>
        <v>85.94</v>
      </c>
    </row>
    <row r="68" spans="1:36" x14ac:dyDescent="0.25">
      <c r="A68">
        <f ca="1"/>
        <v>32</v>
      </c>
      <c r="B68">
        <f ca="1"/>
        <v>18.07</v>
      </c>
      <c r="C68">
        <f ca="1"/>
        <v>17.96</v>
      </c>
      <c r="D68" s="18">
        <f t="shared" ca="1" si="0"/>
        <v>17.96</v>
      </c>
      <c r="E68">
        <f ca="1"/>
        <v>32</v>
      </c>
      <c r="F68">
        <f ca="1"/>
        <v>18.170000000000002</v>
      </c>
      <c r="G68">
        <f ca="1"/>
        <v>18</v>
      </c>
      <c r="H68" s="18">
        <f t="shared" ca="1" si="1"/>
        <v>18</v>
      </c>
      <c r="I68">
        <f ca="1"/>
        <v>32</v>
      </c>
      <c r="J68">
        <f ca="1"/>
        <v>20.59</v>
      </c>
      <c r="K68">
        <f ca="1"/>
        <v>20.43</v>
      </c>
      <c r="L68" s="18">
        <f t="shared" ca="1" si="2"/>
        <v>20.43</v>
      </c>
      <c r="M68">
        <f ca="1"/>
        <v>32</v>
      </c>
      <c r="N68">
        <f ca="1"/>
        <v>20.190000000000001</v>
      </c>
      <c r="O68">
        <f ca="1"/>
        <v>19.95</v>
      </c>
      <c r="P68" s="18">
        <f t="shared" ca="1" si="3"/>
        <v>19.95</v>
      </c>
      <c r="Q68">
        <f ca="1"/>
        <v>32</v>
      </c>
      <c r="R68">
        <f ca="1"/>
        <v>20.2</v>
      </c>
      <c r="S68">
        <f ca="1"/>
        <v>19.937999999999999</v>
      </c>
      <c r="T68" s="18">
        <f t="shared" ca="1" si="4"/>
        <v>19.937999999999999</v>
      </c>
      <c r="U68">
        <f ca="1"/>
        <v>32</v>
      </c>
      <c r="V68">
        <f ca="1"/>
        <v>19.25</v>
      </c>
      <c r="W68">
        <f ca="1"/>
        <v>19.132999999999999</v>
      </c>
      <c r="X68" s="18">
        <f t="shared" ca="1" si="5"/>
        <v>19.132999999999999</v>
      </c>
      <c r="Y68">
        <f ca="1"/>
        <v>32</v>
      </c>
      <c r="Z68">
        <f ca="1"/>
        <v>86.460000000000008</v>
      </c>
      <c r="AA68">
        <f ca="1"/>
        <v>86.420999999999992</v>
      </c>
      <c r="AB68" s="18">
        <f t="shared" ca="1" si="6"/>
        <v>86.420999999999992</v>
      </c>
      <c r="AC68">
        <f ca="1"/>
        <v>32</v>
      </c>
      <c r="AD68">
        <f ca="1"/>
        <v>86.210000000000008</v>
      </c>
      <c r="AE68">
        <f ca="1"/>
        <v>86.353999999999999</v>
      </c>
      <c r="AF68" s="18">
        <f t="shared" ca="1" si="7"/>
        <v>86.210000000000008</v>
      </c>
      <c r="AG68">
        <f ca="1"/>
        <v>32</v>
      </c>
      <c r="AH68">
        <f ca="1"/>
        <v>85.94</v>
      </c>
      <c r="AI68">
        <f ca="1"/>
        <v>86.358000000000004</v>
      </c>
      <c r="AJ68" s="18">
        <f t="shared" ca="1" si="8"/>
        <v>85.94</v>
      </c>
    </row>
    <row r="69" spans="1:36" x14ac:dyDescent="0.25">
      <c r="A69">
        <f ca="1"/>
        <v>32</v>
      </c>
      <c r="B69">
        <f ca="1"/>
        <v>18.149999999999999</v>
      </c>
      <c r="C69">
        <f ca="1"/>
        <v>17.97</v>
      </c>
      <c r="D69" s="18">
        <f t="shared" ca="1" si="0"/>
        <v>17.97</v>
      </c>
      <c r="E69">
        <f ca="1"/>
        <v>32</v>
      </c>
      <c r="F69">
        <f ca="1"/>
        <v>18.18</v>
      </c>
      <c r="G69">
        <f ca="1"/>
        <v>18.010000000000002</v>
      </c>
      <c r="H69" s="18">
        <f t="shared" ca="1" si="1"/>
        <v>18.010000000000002</v>
      </c>
      <c r="I69">
        <f ca="1"/>
        <v>32</v>
      </c>
      <c r="J69">
        <f ca="1"/>
        <v>20.61</v>
      </c>
      <c r="K69">
        <f ca="1"/>
        <v>20.43</v>
      </c>
      <c r="L69" s="18">
        <f t="shared" ca="1" si="2"/>
        <v>20.43</v>
      </c>
      <c r="M69">
        <f ca="1"/>
        <v>32</v>
      </c>
      <c r="N69">
        <f ca="1"/>
        <v>20.190000000000001</v>
      </c>
      <c r="O69">
        <f ca="1"/>
        <v>19.954000000000001</v>
      </c>
      <c r="P69" s="18">
        <f t="shared" ca="1" si="3"/>
        <v>19.954000000000001</v>
      </c>
      <c r="Q69">
        <f ca="1"/>
        <v>32</v>
      </c>
      <c r="R69">
        <f ca="1"/>
        <v>20.2</v>
      </c>
      <c r="S69">
        <f ca="1"/>
        <v>19.946000000000002</v>
      </c>
      <c r="T69" s="18">
        <f t="shared" ca="1" si="4"/>
        <v>19.946000000000002</v>
      </c>
      <c r="U69">
        <f ca="1"/>
        <v>32</v>
      </c>
      <c r="V69">
        <f ca="1"/>
        <v>19.25</v>
      </c>
      <c r="W69">
        <f ca="1"/>
        <v>19.146000000000001</v>
      </c>
      <c r="X69" s="18">
        <f t="shared" ca="1" si="5"/>
        <v>19.146000000000001</v>
      </c>
      <c r="Y69">
        <f ca="1"/>
        <v>32</v>
      </c>
      <c r="Z69">
        <f ca="1"/>
        <v>86.48</v>
      </c>
      <c r="AA69">
        <f ca="1"/>
        <v>86.421999999999997</v>
      </c>
      <c r="AB69" s="18">
        <f t="shared" ca="1" si="6"/>
        <v>86.421999999999997</v>
      </c>
      <c r="AC69">
        <f ca="1"/>
        <v>32</v>
      </c>
      <c r="AD69">
        <f ca="1"/>
        <v>86.22</v>
      </c>
      <c r="AE69">
        <f ca="1"/>
        <v>86.358000000000004</v>
      </c>
      <c r="AF69" s="18">
        <f t="shared" ca="1" si="7"/>
        <v>86.22</v>
      </c>
      <c r="AG69">
        <f ca="1"/>
        <v>32</v>
      </c>
      <c r="AH69">
        <f ca="1"/>
        <v>85.960000000000008</v>
      </c>
      <c r="AI69">
        <f ca="1"/>
        <v>86.358000000000004</v>
      </c>
      <c r="AJ69" s="18">
        <f t="shared" ca="1" si="8"/>
        <v>85.960000000000008</v>
      </c>
    </row>
    <row r="70" spans="1:36" x14ac:dyDescent="0.25">
      <c r="A70">
        <f ca="1"/>
        <v>32</v>
      </c>
      <c r="B70">
        <f ca="1"/>
        <v>18.16</v>
      </c>
      <c r="C70">
        <f ca="1"/>
        <v>17.97</v>
      </c>
      <c r="D70" s="18">
        <f t="shared" ca="1" si="0"/>
        <v>17.97</v>
      </c>
      <c r="E70">
        <f ca="1"/>
        <v>32</v>
      </c>
      <c r="F70">
        <f ca="1"/>
        <v>18.18</v>
      </c>
      <c r="G70">
        <f ca="1"/>
        <v>18.010000000000002</v>
      </c>
      <c r="H70" s="18">
        <f t="shared" ca="1" si="1"/>
        <v>18.010000000000002</v>
      </c>
      <c r="I70">
        <f ca="1"/>
        <v>32</v>
      </c>
      <c r="J70">
        <f ca="1"/>
        <v>20.61</v>
      </c>
      <c r="K70">
        <f ca="1"/>
        <v>20.440000000000001</v>
      </c>
      <c r="L70" s="18">
        <f t="shared" ca="1" si="2"/>
        <v>20.440000000000001</v>
      </c>
      <c r="M70">
        <f ca="1"/>
        <v>32</v>
      </c>
      <c r="N70">
        <f ca="1"/>
        <v>20.21</v>
      </c>
      <c r="O70">
        <f ca="1"/>
        <v>19.954000000000001</v>
      </c>
      <c r="P70" s="18">
        <f t="shared" ca="1" si="3"/>
        <v>19.954000000000001</v>
      </c>
      <c r="Q70">
        <f ca="1"/>
        <v>32</v>
      </c>
      <c r="R70">
        <f ca="1"/>
        <v>20.2</v>
      </c>
      <c r="S70">
        <f ca="1"/>
        <v>19.946000000000002</v>
      </c>
      <c r="T70" s="18">
        <f t="shared" ca="1" si="4"/>
        <v>19.946000000000002</v>
      </c>
      <c r="U70">
        <f ca="1"/>
        <v>32</v>
      </c>
      <c r="V70">
        <f ca="1"/>
        <v>19.27</v>
      </c>
      <c r="W70">
        <f ca="1"/>
        <v>19.146000000000001</v>
      </c>
      <c r="X70" s="18">
        <f t="shared" ca="1" si="5"/>
        <v>19.146000000000001</v>
      </c>
      <c r="Y70">
        <f ca="1"/>
        <v>32</v>
      </c>
      <c r="Z70">
        <f ca="1"/>
        <v>86.53</v>
      </c>
      <c r="AA70">
        <f ca="1"/>
        <v>86.426000000000002</v>
      </c>
      <c r="AB70" s="18">
        <f t="shared" ca="1" si="6"/>
        <v>86.426000000000002</v>
      </c>
      <c r="AC70">
        <f ca="1"/>
        <v>32</v>
      </c>
      <c r="AD70">
        <f ca="1"/>
        <v>86.26</v>
      </c>
      <c r="AE70">
        <f ca="1"/>
        <v>86.381</v>
      </c>
      <c r="AF70" s="18">
        <f t="shared" ca="1" si="7"/>
        <v>86.26</v>
      </c>
      <c r="AG70">
        <f ca="1"/>
        <v>32</v>
      </c>
      <c r="AH70">
        <f ca="1"/>
        <v>85.98</v>
      </c>
      <c r="AI70">
        <f ca="1"/>
        <v>86.366</v>
      </c>
      <c r="AJ70" s="18">
        <f t="shared" ca="1" si="8"/>
        <v>85.98</v>
      </c>
    </row>
    <row r="71" spans="1:36" x14ac:dyDescent="0.25">
      <c r="A71">
        <f ca="1"/>
        <v>32</v>
      </c>
      <c r="B71">
        <f ca="1"/>
        <v>18.18</v>
      </c>
      <c r="C71">
        <f ca="1"/>
        <v>18</v>
      </c>
      <c r="D71" s="18">
        <f t="shared" ca="1" si="0"/>
        <v>18</v>
      </c>
      <c r="E71">
        <f ca="1"/>
        <v>32</v>
      </c>
      <c r="F71">
        <f ca="1"/>
        <v>18.18</v>
      </c>
      <c r="G71">
        <f ca="1"/>
        <v>18.010000000000002</v>
      </c>
      <c r="H71" s="18">
        <f t="shared" ca="1" si="1"/>
        <v>18.010000000000002</v>
      </c>
      <c r="I71">
        <f ca="1"/>
        <v>32</v>
      </c>
      <c r="J71">
        <f ca="1"/>
        <v>20.61</v>
      </c>
      <c r="K71">
        <f ca="1"/>
        <v>20.45</v>
      </c>
      <c r="L71" s="18">
        <f t="shared" ca="1" si="2"/>
        <v>20.45</v>
      </c>
      <c r="M71">
        <f ca="1"/>
        <v>32</v>
      </c>
      <c r="N71">
        <f ca="1"/>
        <v>20.21</v>
      </c>
      <c r="O71">
        <f ca="1"/>
        <v>19.965</v>
      </c>
      <c r="P71" s="18">
        <f t="shared" ca="1" si="3"/>
        <v>19.965</v>
      </c>
      <c r="Q71">
        <f ca="1"/>
        <v>32</v>
      </c>
      <c r="R71">
        <f ca="1"/>
        <v>20.21</v>
      </c>
      <c r="S71">
        <f ca="1"/>
        <v>19.946000000000002</v>
      </c>
      <c r="T71" s="18">
        <f t="shared" ca="1" si="4"/>
        <v>19.946000000000002</v>
      </c>
      <c r="U71">
        <f ca="1"/>
        <v>32</v>
      </c>
      <c r="V71">
        <f ca="1"/>
        <v>19.27</v>
      </c>
      <c r="W71">
        <f ca="1"/>
        <v>19.149999999999999</v>
      </c>
      <c r="X71" s="18">
        <f t="shared" ca="1" si="5"/>
        <v>19.149999999999999</v>
      </c>
      <c r="Y71">
        <f ca="1"/>
        <v>32</v>
      </c>
      <c r="Z71">
        <f ca="1"/>
        <v>86.55</v>
      </c>
      <c r="AA71">
        <f ca="1"/>
        <v>86.442000000000007</v>
      </c>
      <c r="AB71" s="18">
        <f t="shared" ca="1" si="6"/>
        <v>86.442000000000007</v>
      </c>
      <c r="AC71">
        <f ca="1"/>
        <v>32</v>
      </c>
      <c r="AD71">
        <f ca="1"/>
        <v>86.33</v>
      </c>
      <c r="AE71">
        <f ca="1"/>
        <v>86.396999999999991</v>
      </c>
      <c r="AF71" s="18">
        <f t="shared" ca="1" si="7"/>
        <v>86.33</v>
      </c>
      <c r="AG71">
        <f ca="1"/>
        <v>32</v>
      </c>
      <c r="AH71">
        <f ca="1"/>
        <v>85.98</v>
      </c>
      <c r="AI71">
        <f ca="1"/>
        <v>86.373999999999995</v>
      </c>
      <c r="AJ71" s="18">
        <f t="shared" ca="1" si="8"/>
        <v>85.98</v>
      </c>
    </row>
    <row r="72" spans="1:36" x14ac:dyDescent="0.25">
      <c r="A72">
        <f ca="1"/>
        <v>32</v>
      </c>
      <c r="B72">
        <f ca="1"/>
        <v>18.18</v>
      </c>
      <c r="C72">
        <f ca="1"/>
        <v>18.010000000000002</v>
      </c>
      <c r="D72" s="18">
        <f t="shared" ca="1" si="0"/>
        <v>18.010000000000002</v>
      </c>
      <c r="E72">
        <f ca="1"/>
        <v>32</v>
      </c>
      <c r="F72">
        <f ca="1"/>
        <v>18.18</v>
      </c>
      <c r="G72">
        <f ca="1"/>
        <v>18.010000000000002</v>
      </c>
      <c r="H72" s="18">
        <f t="shared" ca="1" si="1"/>
        <v>18.010000000000002</v>
      </c>
      <c r="I72">
        <f ca="1"/>
        <v>32</v>
      </c>
      <c r="J72">
        <f ca="1"/>
        <v>20.62</v>
      </c>
      <c r="K72">
        <f ca="1"/>
        <v>20.45</v>
      </c>
      <c r="L72" s="18">
        <f t="shared" ca="1" si="2"/>
        <v>20.45</v>
      </c>
      <c r="M72">
        <f ca="1"/>
        <v>32</v>
      </c>
      <c r="N72">
        <f ca="1"/>
        <v>20.22</v>
      </c>
      <c r="O72">
        <f ca="1"/>
        <v>19.977</v>
      </c>
      <c r="P72" s="18">
        <f t="shared" ca="1" si="3"/>
        <v>19.977</v>
      </c>
      <c r="Q72">
        <f ca="1"/>
        <v>32</v>
      </c>
      <c r="R72">
        <f ca="1"/>
        <v>20.21</v>
      </c>
      <c r="S72">
        <f ca="1"/>
        <v>19.946000000000002</v>
      </c>
      <c r="T72" s="18">
        <f t="shared" ca="1" si="4"/>
        <v>19.946000000000002</v>
      </c>
      <c r="U72">
        <f ca="1"/>
        <v>32</v>
      </c>
      <c r="V72">
        <f ca="1"/>
        <v>19.28</v>
      </c>
      <c r="W72">
        <f ca="1"/>
        <v>19.149999999999999</v>
      </c>
      <c r="X72" s="18">
        <f t="shared" ca="1" si="5"/>
        <v>19.149999999999999</v>
      </c>
      <c r="Y72">
        <f ca="1"/>
        <v>32</v>
      </c>
      <c r="Z72">
        <f ca="1"/>
        <v>86.56</v>
      </c>
      <c r="AA72">
        <f ca="1"/>
        <v>86.498000000000005</v>
      </c>
      <c r="AB72" s="18">
        <f t="shared" ca="1" si="6"/>
        <v>86.498000000000005</v>
      </c>
      <c r="AC72">
        <f ca="1"/>
        <v>32</v>
      </c>
      <c r="AD72">
        <f ca="1"/>
        <v>86.36</v>
      </c>
      <c r="AE72">
        <f ca="1"/>
        <v>86.400999999999996</v>
      </c>
      <c r="AF72" s="18">
        <f t="shared" ca="1" si="7"/>
        <v>86.36</v>
      </c>
      <c r="AG72">
        <f ca="1"/>
        <v>32</v>
      </c>
      <c r="AH72">
        <f ca="1"/>
        <v>86.09</v>
      </c>
      <c r="AI72">
        <f ca="1"/>
        <v>86.381</v>
      </c>
      <c r="AJ72" s="18">
        <f t="shared" ca="1" si="8"/>
        <v>86.09</v>
      </c>
    </row>
    <row r="73" spans="1:36" x14ac:dyDescent="0.25">
      <c r="A73">
        <f ca="1"/>
        <v>32</v>
      </c>
      <c r="B73">
        <f ca="1"/>
        <v>18.18</v>
      </c>
      <c r="C73">
        <f ca="1"/>
        <v>18.02</v>
      </c>
      <c r="D73" s="18">
        <f t="shared" ca="1" si="0"/>
        <v>18.02</v>
      </c>
      <c r="E73">
        <f ca="1"/>
        <v>32</v>
      </c>
      <c r="F73">
        <f ca="1"/>
        <v>18.18</v>
      </c>
      <c r="G73">
        <f ca="1"/>
        <v>18.02</v>
      </c>
      <c r="H73" s="18">
        <f t="shared" ca="1" si="1"/>
        <v>18.02</v>
      </c>
      <c r="I73">
        <f ca="1"/>
        <v>32</v>
      </c>
      <c r="J73">
        <f ca="1"/>
        <v>20.62</v>
      </c>
      <c r="K73">
        <f ca="1"/>
        <v>20.46</v>
      </c>
      <c r="L73" s="18">
        <f t="shared" ca="1" si="2"/>
        <v>20.46</v>
      </c>
      <c r="M73">
        <f ca="1"/>
        <v>32</v>
      </c>
      <c r="N73">
        <f ca="1"/>
        <v>20.22</v>
      </c>
      <c r="O73">
        <f ca="1"/>
        <v>19.977</v>
      </c>
      <c r="P73" s="18">
        <f t="shared" ca="1" si="3"/>
        <v>19.977</v>
      </c>
      <c r="Q73">
        <f ca="1"/>
        <v>32</v>
      </c>
      <c r="R73">
        <f ca="1"/>
        <v>20.22</v>
      </c>
      <c r="S73">
        <f ca="1"/>
        <v>19.966000000000001</v>
      </c>
      <c r="T73" s="18">
        <f t="shared" ca="1" si="4"/>
        <v>19.966000000000001</v>
      </c>
      <c r="U73">
        <f ca="1"/>
        <v>32</v>
      </c>
      <c r="V73">
        <f ca="1"/>
        <v>19.28</v>
      </c>
      <c r="W73">
        <f ca="1"/>
        <v>19.155999999999999</v>
      </c>
      <c r="X73" s="18">
        <f t="shared" ca="1" si="5"/>
        <v>19.155999999999999</v>
      </c>
      <c r="Y73">
        <f ca="1"/>
        <v>32</v>
      </c>
      <c r="Z73">
        <f ca="1"/>
        <v>86.59</v>
      </c>
      <c r="AA73">
        <f ca="1"/>
        <v>86.557000000000002</v>
      </c>
      <c r="AB73" s="18">
        <f t="shared" ca="1" si="6"/>
        <v>86.557000000000002</v>
      </c>
      <c r="AC73">
        <f ca="1"/>
        <v>32</v>
      </c>
      <c r="AD73">
        <f ca="1"/>
        <v>86.36</v>
      </c>
      <c r="AE73">
        <f ca="1"/>
        <v>86.521999999999991</v>
      </c>
      <c r="AF73" s="18">
        <f t="shared" ca="1" si="7"/>
        <v>86.36</v>
      </c>
      <c r="AG73">
        <f ca="1"/>
        <v>32</v>
      </c>
      <c r="AH73">
        <f ca="1"/>
        <v>86.14</v>
      </c>
      <c r="AI73">
        <f ca="1"/>
        <v>86.385000000000005</v>
      </c>
      <c r="AJ73" s="18">
        <f t="shared" ca="1" si="8"/>
        <v>86.14</v>
      </c>
    </row>
    <row r="74" spans="1:36" x14ac:dyDescent="0.25">
      <c r="A74">
        <f ca="1"/>
        <v>32</v>
      </c>
      <c r="B74">
        <f ca="1"/>
        <v>18.190000000000001</v>
      </c>
      <c r="C74">
        <f ca="1"/>
        <v>18.02</v>
      </c>
      <c r="D74" s="18">
        <f t="shared" ca="1" si="0"/>
        <v>18.02</v>
      </c>
      <c r="E74">
        <f ca="1"/>
        <v>32</v>
      </c>
      <c r="F74">
        <f ca="1"/>
        <v>18.190000000000001</v>
      </c>
      <c r="G74">
        <f ca="1"/>
        <v>18.02</v>
      </c>
      <c r="H74" s="18">
        <f t="shared" ca="1" si="1"/>
        <v>18.02</v>
      </c>
      <c r="I74">
        <f ca="1"/>
        <v>32</v>
      </c>
      <c r="J74">
        <f ca="1"/>
        <v>20.63</v>
      </c>
      <c r="K74">
        <f ca="1"/>
        <v>20.46</v>
      </c>
      <c r="L74" s="18">
        <f t="shared" ca="1" si="2"/>
        <v>20.46</v>
      </c>
      <c r="M74">
        <f ca="1"/>
        <v>32</v>
      </c>
      <c r="N74">
        <f ca="1"/>
        <v>20.22</v>
      </c>
      <c r="O74">
        <f ca="1"/>
        <v>19.984999999999999</v>
      </c>
      <c r="P74" s="18">
        <f t="shared" ca="1" si="3"/>
        <v>19.984999999999999</v>
      </c>
      <c r="Q74">
        <f ca="1"/>
        <v>32</v>
      </c>
      <c r="R74">
        <f ca="1"/>
        <v>20.23</v>
      </c>
      <c r="S74">
        <f ca="1"/>
        <v>19.966000000000001</v>
      </c>
      <c r="T74" s="18">
        <f t="shared" ca="1" si="4"/>
        <v>19.966000000000001</v>
      </c>
      <c r="U74">
        <f ca="1"/>
        <v>32</v>
      </c>
      <c r="V74">
        <f ca="1"/>
        <v>19.28</v>
      </c>
      <c r="W74">
        <f ca="1"/>
        <v>19.158000000000001</v>
      </c>
      <c r="X74" s="18">
        <f t="shared" ca="1" si="5"/>
        <v>19.158000000000001</v>
      </c>
      <c r="Y74">
        <f ca="1"/>
        <v>32</v>
      </c>
      <c r="Z74">
        <f ca="1"/>
        <v>86.64</v>
      </c>
      <c r="AA74">
        <f ca="1"/>
        <v>86.614000000000004</v>
      </c>
      <c r="AB74" s="18">
        <f t="shared" ca="1" si="6"/>
        <v>86.614000000000004</v>
      </c>
      <c r="AC74">
        <f ca="1"/>
        <v>32</v>
      </c>
      <c r="AD74">
        <f ca="1"/>
        <v>86.41</v>
      </c>
      <c r="AE74">
        <f ca="1"/>
        <v>86.557000000000002</v>
      </c>
      <c r="AF74" s="18">
        <f t="shared" ca="1" si="7"/>
        <v>86.41</v>
      </c>
      <c r="AG74">
        <f ca="1"/>
        <v>32</v>
      </c>
      <c r="AH74">
        <f ca="1"/>
        <v>86.2</v>
      </c>
      <c r="AI74">
        <f ca="1"/>
        <v>86.394000000000005</v>
      </c>
      <c r="AJ74" s="18">
        <f t="shared" ca="1" si="8"/>
        <v>86.2</v>
      </c>
    </row>
    <row r="75" spans="1:36" x14ac:dyDescent="0.25">
      <c r="A75">
        <f ca="1"/>
        <v>32</v>
      </c>
      <c r="B75">
        <f ca="1"/>
        <v>18.190000000000001</v>
      </c>
      <c r="C75">
        <f ca="1"/>
        <v>18.03</v>
      </c>
      <c r="D75" s="18">
        <f t="shared" ca="1" si="0"/>
        <v>18.03</v>
      </c>
      <c r="E75">
        <f ca="1"/>
        <v>32</v>
      </c>
      <c r="F75">
        <f ca="1"/>
        <v>18.190000000000001</v>
      </c>
      <c r="G75">
        <f ca="1"/>
        <v>18.02</v>
      </c>
      <c r="H75" s="18">
        <f t="shared" ca="1" si="1"/>
        <v>18.02</v>
      </c>
      <c r="I75">
        <f ca="1"/>
        <v>32</v>
      </c>
      <c r="J75">
        <f ca="1"/>
        <v>20.63</v>
      </c>
      <c r="K75">
        <f ca="1"/>
        <v>20.46</v>
      </c>
      <c r="L75" s="18">
        <f t="shared" ca="1" si="2"/>
        <v>20.46</v>
      </c>
      <c r="M75">
        <f ca="1"/>
        <v>32</v>
      </c>
      <c r="N75">
        <f ca="1"/>
        <v>20.23</v>
      </c>
      <c r="O75">
        <f ca="1"/>
        <v>19.984999999999999</v>
      </c>
      <c r="P75" s="18">
        <f t="shared" ca="1" si="3"/>
        <v>19.984999999999999</v>
      </c>
      <c r="Q75">
        <f ca="1"/>
        <v>32</v>
      </c>
      <c r="R75">
        <f ca="1"/>
        <v>20.239999999999998</v>
      </c>
      <c r="S75">
        <f ca="1"/>
        <v>19.986000000000001</v>
      </c>
      <c r="T75" s="18">
        <f t="shared" ca="1" si="4"/>
        <v>19.986000000000001</v>
      </c>
      <c r="U75">
        <f ca="1"/>
        <v>32</v>
      </c>
      <c r="V75">
        <f ca="1"/>
        <v>19.29</v>
      </c>
      <c r="W75">
        <f ca="1"/>
        <v>19.158000000000001</v>
      </c>
      <c r="X75" s="18">
        <f t="shared" ca="1" si="5"/>
        <v>19.158000000000001</v>
      </c>
      <c r="Y75">
        <f ca="1"/>
        <v>32</v>
      </c>
      <c r="Z75">
        <f ca="1"/>
        <v>86.68</v>
      </c>
      <c r="AA75">
        <f ca="1"/>
        <v>86.634</v>
      </c>
      <c r="AB75" s="18">
        <f t="shared" ca="1" si="6"/>
        <v>86.634</v>
      </c>
      <c r="AC75">
        <f ca="1"/>
        <v>32</v>
      </c>
      <c r="AD75">
        <f ca="1"/>
        <v>86.51</v>
      </c>
      <c r="AE75">
        <f ca="1"/>
        <v>86.966000000000008</v>
      </c>
      <c r="AF75" s="18">
        <f t="shared" ca="1" si="7"/>
        <v>86.51</v>
      </c>
      <c r="AG75">
        <f ca="1"/>
        <v>32</v>
      </c>
      <c r="AH75">
        <f ca="1"/>
        <v>86.24</v>
      </c>
      <c r="AI75">
        <f ca="1"/>
        <v>86.429000000000002</v>
      </c>
      <c r="AJ75" s="18">
        <f t="shared" ca="1" si="8"/>
        <v>86.24</v>
      </c>
    </row>
    <row r="76" spans="1:36" x14ac:dyDescent="0.25">
      <c r="A76">
        <f ca="1"/>
        <v>32</v>
      </c>
      <c r="B76">
        <f ca="1"/>
        <v>18.190000000000001</v>
      </c>
      <c r="C76">
        <f ca="1"/>
        <v>18.03</v>
      </c>
      <c r="D76" s="18">
        <f t="shared" ca="1" si="0"/>
        <v>18.03</v>
      </c>
      <c r="E76">
        <f ca="1"/>
        <v>32</v>
      </c>
      <c r="F76">
        <f ca="1"/>
        <v>18.2</v>
      </c>
      <c r="G76">
        <f ca="1"/>
        <v>18.03</v>
      </c>
      <c r="H76" s="18">
        <f t="shared" ca="1" si="1"/>
        <v>18.03</v>
      </c>
      <c r="I76">
        <f ca="1"/>
        <v>32</v>
      </c>
      <c r="J76">
        <f ca="1"/>
        <v>20.63</v>
      </c>
      <c r="K76">
        <f ca="1"/>
        <v>20.47</v>
      </c>
      <c r="L76" s="18">
        <f t="shared" ca="1" si="2"/>
        <v>20.47</v>
      </c>
      <c r="M76">
        <f ca="1"/>
        <v>32</v>
      </c>
      <c r="N76">
        <f ca="1"/>
        <v>20.23</v>
      </c>
      <c r="O76">
        <f ca="1"/>
        <v>19.986000000000001</v>
      </c>
      <c r="P76" s="18">
        <f t="shared" ca="1" si="3"/>
        <v>19.986000000000001</v>
      </c>
      <c r="Q76">
        <f ca="1"/>
        <v>32</v>
      </c>
      <c r="R76">
        <f ca="1"/>
        <v>20.260000000000002</v>
      </c>
      <c r="S76">
        <f ca="1"/>
        <v>19.986000000000001</v>
      </c>
      <c r="T76" s="18">
        <f t="shared" ca="1" si="4"/>
        <v>19.986000000000001</v>
      </c>
      <c r="U76">
        <f ca="1"/>
        <v>32</v>
      </c>
      <c r="V76">
        <f ca="1"/>
        <v>19.29</v>
      </c>
      <c r="W76">
        <f ca="1"/>
        <v>19.166</v>
      </c>
      <c r="X76" s="18">
        <f t="shared" ca="1" si="5"/>
        <v>19.166</v>
      </c>
      <c r="Y76">
        <f ca="1"/>
        <v>32</v>
      </c>
      <c r="Z76">
        <f ca="1"/>
        <v>86.82</v>
      </c>
      <c r="AA76">
        <f ca="1"/>
        <v>87.197000000000003</v>
      </c>
      <c r="AB76" s="18">
        <f t="shared" ca="1" si="6"/>
        <v>87.197000000000003</v>
      </c>
      <c r="AC76">
        <f ca="1"/>
        <v>32</v>
      </c>
      <c r="AD76">
        <f ca="1"/>
        <v>103.34</v>
      </c>
      <c r="AE76">
        <f ca="1"/>
        <v>87.143000000000001</v>
      </c>
      <c r="AF76" s="18">
        <f t="shared" ca="1" si="7"/>
        <v>103.34</v>
      </c>
      <c r="AG76">
        <f ca="1"/>
        <v>32</v>
      </c>
      <c r="AH76">
        <f ca="1"/>
        <v>86.83</v>
      </c>
      <c r="AI76">
        <f ca="1"/>
        <v>86.968999999999994</v>
      </c>
      <c r="AJ76" s="18">
        <f t="shared" ca="1" si="8"/>
        <v>86.83</v>
      </c>
    </row>
    <row r="77" spans="1:36" x14ac:dyDescent="0.25">
      <c r="A77">
        <f ca="1"/>
        <v>64</v>
      </c>
      <c r="B77">
        <f ca="1"/>
        <v>10.199999999999999</v>
      </c>
      <c r="C77">
        <f ca="1"/>
        <v>9.52</v>
      </c>
      <c r="D77" s="18">
        <f t="shared" ca="1" si="0"/>
        <v>9.52</v>
      </c>
      <c r="E77">
        <f ca="1"/>
        <v>64</v>
      </c>
      <c r="F77">
        <f ca="1"/>
        <v>10.08</v>
      </c>
      <c r="G77">
        <f ca="1"/>
        <v>9.5399999999999991</v>
      </c>
      <c r="H77" s="18">
        <f t="shared" ca="1" si="1"/>
        <v>9.5399999999999991</v>
      </c>
      <c r="I77">
        <f ca="1"/>
        <v>64</v>
      </c>
      <c r="J77">
        <f ca="1"/>
        <v>11.42</v>
      </c>
      <c r="K77">
        <f ca="1"/>
        <v>10.75</v>
      </c>
      <c r="L77" s="18">
        <f t="shared" ca="1" si="2"/>
        <v>10.75</v>
      </c>
      <c r="M77">
        <f ca="1"/>
        <v>64</v>
      </c>
      <c r="N77">
        <f ca="1"/>
        <v>11.76</v>
      </c>
      <c r="O77">
        <f ca="1"/>
        <v>10.834</v>
      </c>
      <c r="P77" s="18">
        <f t="shared" ca="1" si="3"/>
        <v>10.834</v>
      </c>
      <c r="Q77">
        <f ca="1"/>
        <v>64</v>
      </c>
      <c r="R77">
        <f ca="1"/>
        <v>12.39</v>
      </c>
      <c r="S77">
        <f ca="1"/>
        <v>11.442</v>
      </c>
      <c r="T77" s="18">
        <f t="shared" ca="1" si="4"/>
        <v>11.442</v>
      </c>
      <c r="U77">
        <f ca="1"/>
        <v>64</v>
      </c>
      <c r="V77">
        <f ca="1"/>
        <v>11.23</v>
      </c>
      <c r="W77">
        <f ca="1"/>
        <v>10.420999999999999</v>
      </c>
      <c r="X77" s="18">
        <f t="shared" ca="1" si="5"/>
        <v>10.420999999999999</v>
      </c>
      <c r="Y77">
        <f ca="1"/>
        <v>64</v>
      </c>
      <c r="Z77">
        <f ca="1"/>
        <v>47.09</v>
      </c>
      <c r="AA77">
        <f ca="1"/>
        <v>46.652999999999999</v>
      </c>
      <c r="AB77" s="18">
        <f t="shared" ca="1" si="6"/>
        <v>46.652999999999999</v>
      </c>
      <c r="AC77">
        <f ca="1"/>
        <v>64</v>
      </c>
      <c r="AD77">
        <f ca="1"/>
        <v>46.95</v>
      </c>
      <c r="AE77">
        <f ca="1"/>
        <v>46.61</v>
      </c>
      <c r="AF77" s="18">
        <f t="shared" ca="1" si="7"/>
        <v>46.61</v>
      </c>
      <c r="AG77">
        <f ca="1"/>
        <v>64</v>
      </c>
      <c r="AH77">
        <f ca="1"/>
        <v>46.79</v>
      </c>
      <c r="AI77">
        <f ca="1"/>
        <v>46.594000000000001</v>
      </c>
      <c r="AJ77" s="18">
        <f t="shared" ca="1" si="8"/>
        <v>46.594000000000001</v>
      </c>
    </row>
    <row r="78" spans="1:36" x14ac:dyDescent="0.25">
      <c r="A78">
        <f ca="1"/>
        <v>64</v>
      </c>
      <c r="B78">
        <f ca="1"/>
        <v>10.220000000000001</v>
      </c>
      <c r="C78">
        <f ca="1"/>
        <v>9.5299999999999994</v>
      </c>
      <c r="D78" s="18">
        <f t="shared" ca="1" si="0"/>
        <v>9.5299999999999994</v>
      </c>
      <c r="E78">
        <f ca="1"/>
        <v>64</v>
      </c>
      <c r="F78">
        <f ca="1"/>
        <v>10.19</v>
      </c>
      <c r="G78">
        <f ca="1"/>
        <v>9.5500000000000007</v>
      </c>
      <c r="H78" s="18">
        <f t="shared" ca="1" si="1"/>
        <v>9.5500000000000007</v>
      </c>
      <c r="I78">
        <f ca="1"/>
        <v>64</v>
      </c>
      <c r="J78">
        <f ca="1"/>
        <v>11.43</v>
      </c>
      <c r="K78">
        <f ca="1"/>
        <v>10.75</v>
      </c>
      <c r="L78" s="18">
        <f t="shared" ca="1" si="2"/>
        <v>10.75</v>
      </c>
      <c r="M78">
        <f ca="1"/>
        <v>64</v>
      </c>
      <c r="N78">
        <f ca="1"/>
        <v>11.77</v>
      </c>
      <c r="O78">
        <f ca="1"/>
        <v>10.834</v>
      </c>
      <c r="P78" s="18">
        <f t="shared" ca="1" si="3"/>
        <v>10.834</v>
      </c>
      <c r="Q78">
        <f ca="1"/>
        <v>64</v>
      </c>
      <c r="R78">
        <f ca="1"/>
        <v>12.4</v>
      </c>
      <c r="S78">
        <f ca="1"/>
        <v>11.442</v>
      </c>
      <c r="T78" s="18">
        <f t="shared" ca="1" si="4"/>
        <v>11.442</v>
      </c>
      <c r="U78">
        <f ca="1"/>
        <v>64</v>
      </c>
      <c r="V78">
        <f ca="1"/>
        <v>11.24</v>
      </c>
      <c r="W78">
        <f ca="1"/>
        <v>10.420999999999999</v>
      </c>
      <c r="X78" s="18">
        <f t="shared" ca="1" si="5"/>
        <v>10.420999999999999</v>
      </c>
      <c r="Y78">
        <f ca="1"/>
        <v>64</v>
      </c>
      <c r="Z78">
        <f ca="1"/>
        <v>47.1</v>
      </c>
      <c r="AA78">
        <f ca="1"/>
        <v>46.697000000000003</v>
      </c>
      <c r="AB78" s="18">
        <f t="shared" ca="1" si="6"/>
        <v>46.697000000000003</v>
      </c>
      <c r="AC78">
        <f ca="1"/>
        <v>64</v>
      </c>
      <c r="AD78">
        <f ca="1"/>
        <v>46.96</v>
      </c>
      <c r="AE78">
        <f ca="1"/>
        <v>46.618000000000002</v>
      </c>
      <c r="AF78" s="18">
        <f t="shared" ca="1" si="7"/>
        <v>46.618000000000002</v>
      </c>
      <c r="AG78">
        <f ca="1"/>
        <v>64</v>
      </c>
      <c r="AH78">
        <f ca="1"/>
        <v>46.81</v>
      </c>
      <c r="AI78">
        <f ca="1"/>
        <v>46.613</v>
      </c>
      <c r="AJ78" s="18">
        <f t="shared" ca="1" si="8"/>
        <v>46.613</v>
      </c>
    </row>
    <row r="79" spans="1:36" x14ac:dyDescent="0.25">
      <c r="A79">
        <f ca="1"/>
        <v>64</v>
      </c>
      <c r="B79">
        <f ca="1"/>
        <v>10.220000000000001</v>
      </c>
      <c r="C79">
        <f ca="1"/>
        <v>9.5299999999999994</v>
      </c>
      <c r="D79" s="18">
        <f t="shared" ca="1" si="0"/>
        <v>9.5299999999999994</v>
      </c>
      <c r="E79">
        <f ca="1"/>
        <v>64</v>
      </c>
      <c r="F79">
        <f ca="1"/>
        <v>10.210000000000001</v>
      </c>
      <c r="G79">
        <f ca="1"/>
        <v>9.5500000000000007</v>
      </c>
      <c r="H79" s="18">
        <f t="shared" ca="1" si="1"/>
        <v>9.5500000000000007</v>
      </c>
      <c r="I79">
        <f ca="1"/>
        <v>64</v>
      </c>
      <c r="J79">
        <f ca="1"/>
        <v>11.44</v>
      </c>
      <c r="K79">
        <f ca="1"/>
        <v>10.77</v>
      </c>
      <c r="L79" s="18">
        <f t="shared" ca="1" si="2"/>
        <v>10.77</v>
      </c>
      <c r="M79">
        <f ca="1"/>
        <v>64</v>
      </c>
      <c r="N79">
        <f ca="1"/>
        <v>11.77</v>
      </c>
      <c r="O79">
        <f ca="1"/>
        <v>10.837999999999999</v>
      </c>
      <c r="P79" s="18">
        <f t="shared" ca="1" si="3"/>
        <v>10.837999999999999</v>
      </c>
      <c r="Q79">
        <f ca="1"/>
        <v>64</v>
      </c>
      <c r="R79">
        <f ca="1"/>
        <v>12.42</v>
      </c>
      <c r="S79">
        <f ca="1"/>
        <v>11.446</v>
      </c>
      <c r="T79" s="18">
        <f t="shared" ca="1" si="4"/>
        <v>11.446</v>
      </c>
      <c r="U79">
        <f ca="1"/>
        <v>64</v>
      </c>
      <c r="V79">
        <f ca="1"/>
        <v>11.24</v>
      </c>
      <c r="W79">
        <f ca="1"/>
        <v>10.420999999999999</v>
      </c>
      <c r="X79" s="18">
        <f t="shared" ca="1" si="5"/>
        <v>10.420999999999999</v>
      </c>
      <c r="Y79">
        <f ca="1"/>
        <v>64</v>
      </c>
      <c r="Z79">
        <f ca="1"/>
        <v>47.11</v>
      </c>
      <c r="AA79">
        <f ca="1"/>
        <v>46.706000000000003</v>
      </c>
      <c r="AB79" s="18">
        <f t="shared" ca="1" si="6"/>
        <v>46.706000000000003</v>
      </c>
      <c r="AC79">
        <f ca="1"/>
        <v>64</v>
      </c>
      <c r="AD79">
        <f ca="1"/>
        <v>46.97</v>
      </c>
      <c r="AE79">
        <f ca="1"/>
        <v>46.652999999999999</v>
      </c>
      <c r="AF79" s="18">
        <f t="shared" ca="1" si="7"/>
        <v>46.652999999999999</v>
      </c>
      <c r="AG79">
        <f ca="1"/>
        <v>64</v>
      </c>
      <c r="AH79">
        <f ca="1"/>
        <v>46.85</v>
      </c>
      <c r="AI79">
        <f ca="1"/>
        <v>46.613999999999997</v>
      </c>
      <c r="AJ79" s="18">
        <f t="shared" ca="1" si="8"/>
        <v>46.613999999999997</v>
      </c>
    </row>
    <row r="80" spans="1:36" x14ac:dyDescent="0.25">
      <c r="A80">
        <f ca="1"/>
        <v>64</v>
      </c>
      <c r="B80">
        <f ca="1"/>
        <v>10.220000000000001</v>
      </c>
      <c r="C80">
        <f ca="1"/>
        <v>9.5500000000000007</v>
      </c>
      <c r="D80" s="18">
        <f t="shared" ca="1" si="0"/>
        <v>9.5500000000000007</v>
      </c>
      <c r="E80">
        <f ca="1"/>
        <v>64</v>
      </c>
      <c r="F80">
        <f ca="1"/>
        <v>10.220000000000001</v>
      </c>
      <c r="G80">
        <f ca="1"/>
        <v>9.56</v>
      </c>
      <c r="H80" s="18">
        <f t="shared" ca="1" si="1"/>
        <v>9.56</v>
      </c>
      <c r="I80">
        <f ca="1"/>
        <v>64</v>
      </c>
      <c r="J80">
        <f ca="1"/>
        <v>11.44</v>
      </c>
      <c r="K80">
        <f ca="1"/>
        <v>10.77</v>
      </c>
      <c r="L80" s="18">
        <f t="shared" ca="1" si="2"/>
        <v>10.77</v>
      </c>
      <c r="M80">
        <f ca="1"/>
        <v>64</v>
      </c>
      <c r="N80">
        <f ca="1"/>
        <v>11.78</v>
      </c>
      <c r="O80">
        <f ca="1"/>
        <v>10.837999999999999</v>
      </c>
      <c r="P80" s="18">
        <f t="shared" ca="1" si="3"/>
        <v>10.837999999999999</v>
      </c>
      <c r="Q80">
        <f ca="1"/>
        <v>64</v>
      </c>
      <c r="R80">
        <f ca="1"/>
        <v>12.42</v>
      </c>
      <c r="S80">
        <f ca="1"/>
        <v>11.446</v>
      </c>
      <c r="T80" s="18">
        <f t="shared" ca="1" si="4"/>
        <v>11.446</v>
      </c>
      <c r="U80">
        <f ca="1"/>
        <v>64</v>
      </c>
      <c r="V80">
        <f ca="1"/>
        <v>11.25</v>
      </c>
      <c r="W80">
        <f ca="1"/>
        <v>10.477</v>
      </c>
      <c r="X80" s="18">
        <f t="shared" ca="1" si="5"/>
        <v>10.477</v>
      </c>
      <c r="Y80">
        <f ca="1"/>
        <v>64</v>
      </c>
      <c r="Z80">
        <f ca="1"/>
        <v>47.11</v>
      </c>
      <c r="AA80">
        <f ca="1"/>
        <v>46.713999999999999</v>
      </c>
      <c r="AB80" s="18">
        <f t="shared" ca="1" si="6"/>
        <v>46.713999999999999</v>
      </c>
      <c r="AC80">
        <f ca="1"/>
        <v>64</v>
      </c>
      <c r="AD80">
        <f ca="1"/>
        <v>46.98</v>
      </c>
      <c r="AE80">
        <f ca="1"/>
        <v>46.661999999999999</v>
      </c>
      <c r="AF80" s="18">
        <f t="shared" ca="1" si="7"/>
        <v>46.661999999999999</v>
      </c>
      <c r="AG80">
        <f ca="1"/>
        <v>64</v>
      </c>
      <c r="AH80">
        <f ca="1"/>
        <v>46.86</v>
      </c>
      <c r="AI80">
        <f ca="1"/>
        <v>46.65</v>
      </c>
      <c r="AJ80" s="18">
        <f t="shared" ca="1" si="8"/>
        <v>46.65</v>
      </c>
    </row>
    <row r="81" spans="1:36" x14ac:dyDescent="0.25">
      <c r="A81">
        <f ca="1"/>
        <v>64</v>
      </c>
      <c r="B81">
        <f ca="1"/>
        <v>10.220000000000001</v>
      </c>
      <c r="C81">
        <f ca="1"/>
        <v>9.5500000000000007</v>
      </c>
      <c r="D81" s="18">
        <f t="shared" ca="1" si="0"/>
        <v>9.5500000000000007</v>
      </c>
      <c r="E81">
        <f ca="1"/>
        <v>64</v>
      </c>
      <c r="F81">
        <f ca="1"/>
        <v>10.220000000000001</v>
      </c>
      <c r="G81">
        <f ca="1"/>
        <v>9.58</v>
      </c>
      <c r="H81" s="18">
        <f t="shared" ca="1" si="1"/>
        <v>9.58</v>
      </c>
      <c r="I81">
        <f ca="1"/>
        <v>64</v>
      </c>
      <c r="J81">
        <f ca="1"/>
        <v>11.45</v>
      </c>
      <c r="K81">
        <f ca="1"/>
        <v>10.77</v>
      </c>
      <c r="L81" s="18">
        <f t="shared" ca="1" si="2"/>
        <v>10.77</v>
      </c>
      <c r="M81">
        <f ca="1"/>
        <v>64</v>
      </c>
      <c r="N81">
        <f ca="1"/>
        <v>11.78</v>
      </c>
      <c r="O81">
        <f ca="1"/>
        <v>10.862</v>
      </c>
      <c r="P81" s="18">
        <f t="shared" ca="1" si="3"/>
        <v>10.862</v>
      </c>
      <c r="Q81">
        <f ca="1"/>
        <v>64</v>
      </c>
      <c r="R81">
        <f ca="1"/>
        <v>12.42</v>
      </c>
      <c r="S81">
        <f ca="1"/>
        <v>11.474</v>
      </c>
      <c r="T81" s="18">
        <f t="shared" ca="1" si="4"/>
        <v>11.474</v>
      </c>
      <c r="U81">
        <f ca="1"/>
        <v>64</v>
      </c>
      <c r="V81">
        <f ca="1"/>
        <v>11.27</v>
      </c>
      <c r="W81">
        <f ca="1"/>
        <v>10.477</v>
      </c>
      <c r="X81" s="18">
        <f t="shared" ca="1" si="5"/>
        <v>10.477</v>
      </c>
      <c r="Y81">
        <f ca="1"/>
        <v>64</v>
      </c>
      <c r="Z81">
        <f ca="1"/>
        <v>47.15</v>
      </c>
      <c r="AA81">
        <f ca="1"/>
        <v>46.722000000000001</v>
      </c>
      <c r="AB81" s="18">
        <f t="shared" ca="1" si="6"/>
        <v>46.722000000000001</v>
      </c>
      <c r="AC81">
        <f ca="1"/>
        <v>64</v>
      </c>
      <c r="AD81">
        <f ca="1"/>
        <v>46.99</v>
      </c>
      <c r="AE81">
        <f ca="1"/>
        <v>46.661999999999999</v>
      </c>
      <c r="AF81" s="18">
        <f t="shared" ca="1" si="7"/>
        <v>46.661999999999999</v>
      </c>
      <c r="AG81">
        <f ca="1"/>
        <v>64</v>
      </c>
      <c r="AH81">
        <f ca="1"/>
        <v>46.87</v>
      </c>
      <c r="AI81">
        <f ca="1"/>
        <v>46.73</v>
      </c>
      <c r="AJ81" s="18">
        <f t="shared" ca="1" si="8"/>
        <v>46.73</v>
      </c>
    </row>
    <row r="82" spans="1:36" x14ac:dyDescent="0.25">
      <c r="A82">
        <f ca="1"/>
        <v>64</v>
      </c>
      <c r="B82">
        <f ca="1"/>
        <v>10.220000000000001</v>
      </c>
      <c r="C82">
        <f ca="1"/>
        <v>9.57</v>
      </c>
      <c r="D82" s="18">
        <f t="shared" ref="D82:D106" ca="1" si="9">IF(VLOOKUP(A82,$B$2:$AJ$10,COLUMN()-1,FALSE)="D",B82,C82)</f>
        <v>9.57</v>
      </c>
      <c r="E82">
        <f ca="1"/>
        <v>64</v>
      </c>
      <c r="F82">
        <f ca="1"/>
        <v>10.23</v>
      </c>
      <c r="G82">
        <f ca="1"/>
        <v>9.58</v>
      </c>
      <c r="H82" s="18">
        <f t="shared" ref="H82:H106" ca="1" si="10">IF(VLOOKUP(E82,$B$2:$AJ$10,COLUMN()-1,FALSE)="D",F82,G82)</f>
        <v>9.58</v>
      </c>
      <c r="I82">
        <f ca="1"/>
        <v>64</v>
      </c>
      <c r="J82">
        <f ca="1"/>
        <v>11.45</v>
      </c>
      <c r="K82">
        <f ca="1"/>
        <v>10.81</v>
      </c>
      <c r="L82" s="18">
        <f t="shared" ref="L82:L106" ca="1" si="11">IF(VLOOKUP(I82,$B$2:$AJ$10,COLUMN()-1,FALSE)="D",J82,K82)</f>
        <v>10.81</v>
      </c>
      <c r="M82">
        <f ca="1"/>
        <v>64</v>
      </c>
      <c r="N82">
        <f ca="1"/>
        <v>11.78</v>
      </c>
      <c r="O82">
        <f ca="1"/>
        <v>10.862</v>
      </c>
      <c r="P82" s="18">
        <f t="shared" ref="P82:P106" ca="1" si="12">IF(VLOOKUP(M82,$B$2:$AJ$10,COLUMN()-1,FALSE)="D",N82,O82)</f>
        <v>10.862</v>
      </c>
      <c r="Q82">
        <f ca="1"/>
        <v>64</v>
      </c>
      <c r="R82">
        <f ca="1"/>
        <v>12.43</v>
      </c>
      <c r="S82">
        <f ca="1"/>
        <v>11.474</v>
      </c>
      <c r="T82" s="18">
        <f t="shared" ref="T82:T106" ca="1" si="13">IF(VLOOKUP(Q82,$B$2:$AJ$10,COLUMN()-1,FALSE)="D",R82,S82)</f>
        <v>11.474</v>
      </c>
      <c r="U82">
        <f ca="1"/>
        <v>64</v>
      </c>
      <c r="V82">
        <f ca="1"/>
        <v>11.28</v>
      </c>
      <c r="W82">
        <f ca="1"/>
        <v>10.481999999999999</v>
      </c>
      <c r="X82" s="18">
        <f t="shared" ref="X82:X106" ca="1" si="14">IF(VLOOKUP(U82,$B$2:$AJ$10,COLUMN()-1,FALSE)="D",V82,W82)</f>
        <v>10.481999999999999</v>
      </c>
      <c r="Y82">
        <f ca="1"/>
        <v>64</v>
      </c>
      <c r="Z82">
        <f ca="1"/>
        <v>47.16</v>
      </c>
      <c r="AA82">
        <f ca="1"/>
        <v>46.722999999999999</v>
      </c>
      <c r="AB82" s="18">
        <f t="shared" ref="AB82:AB106" ca="1" si="15">IF(VLOOKUP(Y82,$B$2:$AJ$10,COLUMN()-1,FALSE)="D",Z82,AA82)</f>
        <v>46.722999999999999</v>
      </c>
      <c r="AC82">
        <f ca="1"/>
        <v>64</v>
      </c>
      <c r="AD82">
        <f ca="1"/>
        <v>47</v>
      </c>
      <c r="AE82">
        <f ca="1"/>
        <v>46.741999999999997</v>
      </c>
      <c r="AF82" s="18">
        <f t="shared" ref="AF82:AF106" ca="1" si="16">IF(VLOOKUP(AC82,$B$2:$AJ$10,COLUMN()-1,FALSE)="D",AD82,AE82)</f>
        <v>46.741999999999997</v>
      </c>
      <c r="AG82">
        <f ca="1"/>
        <v>64</v>
      </c>
      <c r="AH82">
        <f ca="1"/>
        <v>46.87</v>
      </c>
      <c r="AI82">
        <f ca="1"/>
        <v>46.732999999999997</v>
      </c>
      <c r="AJ82" s="18">
        <f t="shared" ref="AJ82:AJ106" ca="1" si="17">IF(VLOOKUP(AG82,$B$2:$AJ$10,COLUMN()-1,FALSE)="D",AH82,AI82)</f>
        <v>46.732999999999997</v>
      </c>
    </row>
    <row r="83" spans="1:36" x14ac:dyDescent="0.25">
      <c r="A83">
        <f ca="1"/>
        <v>64</v>
      </c>
      <c r="B83">
        <f ca="1"/>
        <v>10.220000000000001</v>
      </c>
      <c r="C83">
        <f ca="1"/>
        <v>9.57</v>
      </c>
      <c r="D83" s="18">
        <f t="shared" ca="1" si="9"/>
        <v>9.57</v>
      </c>
      <c r="E83">
        <f ca="1"/>
        <v>64</v>
      </c>
      <c r="F83">
        <f ca="1"/>
        <v>10.24</v>
      </c>
      <c r="G83">
        <f ca="1"/>
        <v>9.61</v>
      </c>
      <c r="H83" s="18">
        <f t="shared" ca="1" si="10"/>
        <v>9.61</v>
      </c>
      <c r="I83">
        <f ca="1"/>
        <v>64</v>
      </c>
      <c r="J83">
        <f ca="1"/>
        <v>11.46</v>
      </c>
      <c r="K83">
        <f ca="1"/>
        <v>10.81</v>
      </c>
      <c r="L83" s="18">
        <f t="shared" ca="1" si="11"/>
        <v>10.81</v>
      </c>
      <c r="M83">
        <f ca="1"/>
        <v>64</v>
      </c>
      <c r="N83">
        <f ca="1"/>
        <v>11.78</v>
      </c>
      <c r="O83">
        <f ca="1"/>
        <v>10.866</v>
      </c>
      <c r="P83" s="18">
        <f t="shared" ca="1" si="12"/>
        <v>10.866</v>
      </c>
      <c r="Q83">
        <f ca="1"/>
        <v>64</v>
      </c>
      <c r="R83">
        <f ca="1"/>
        <v>12.43</v>
      </c>
      <c r="S83">
        <f ca="1"/>
        <v>11.474</v>
      </c>
      <c r="T83" s="18">
        <f t="shared" ca="1" si="13"/>
        <v>11.474</v>
      </c>
      <c r="U83">
        <f ca="1"/>
        <v>64</v>
      </c>
      <c r="V83">
        <f ca="1"/>
        <v>11.29</v>
      </c>
      <c r="W83">
        <f ca="1"/>
        <v>10.481999999999999</v>
      </c>
      <c r="X83" s="18">
        <f t="shared" ca="1" si="14"/>
        <v>10.481999999999999</v>
      </c>
      <c r="Y83">
        <f ca="1"/>
        <v>64</v>
      </c>
      <c r="Z83">
        <f ca="1"/>
        <v>47.17</v>
      </c>
      <c r="AA83">
        <f ca="1"/>
        <v>46.73</v>
      </c>
      <c r="AB83" s="18">
        <f t="shared" ca="1" si="15"/>
        <v>46.73</v>
      </c>
      <c r="AC83">
        <f ca="1"/>
        <v>64</v>
      </c>
      <c r="AD83">
        <f ca="1"/>
        <v>47.02</v>
      </c>
      <c r="AE83">
        <f ca="1"/>
        <v>46.744999999999997</v>
      </c>
      <c r="AF83" s="18">
        <f t="shared" ca="1" si="16"/>
        <v>46.744999999999997</v>
      </c>
      <c r="AG83">
        <f ca="1"/>
        <v>64</v>
      </c>
      <c r="AH83">
        <f ca="1"/>
        <v>46.87</v>
      </c>
      <c r="AI83">
        <f ca="1"/>
        <v>46.829000000000001</v>
      </c>
      <c r="AJ83" s="18">
        <f t="shared" ca="1" si="17"/>
        <v>46.829000000000001</v>
      </c>
    </row>
    <row r="84" spans="1:36" x14ac:dyDescent="0.25">
      <c r="A84">
        <f ca="1"/>
        <v>64</v>
      </c>
      <c r="B84">
        <f ca="1"/>
        <v>10.23</v>
      </c>
      <c r="C84">
        <f ca="1"/>
        <v>9.57</v>
      </c>
      <c r="D84" s="18">
        <f t="shared" ca="1" si="9"/>
        <v>9.57</v>
      </c>
      <c r="E84">
        <f ca="1"/>
        <v>64</v>
      </c>
      <c r="F84">
        <f ca="1"/>
        <v>10.24</v>
      </c>
      <c r="G84">
        <f ca="1"/>
        <v>9.6300000000000008</v>
      </c>
      <c r="H84" s="18">
        <f t="shared" ca="1" si="10"/>
        <v>9.6300000000000008</v>
      </c>
      <c r="I84">
        <f ca="1"/>
        <v>64</v>
      </c>
      <c r="J84">
        <f ca="1"/>
        <v>11.46</v>
      </c>
      <c r="K84">
        <f ca="1"/>
        <v>10.84</v>
      </c>
      <c r="L84" s="18">
        <f t="shared" ca="1" si="11"/>
        <v>10.84</v>
      </c>
      <c r="M84">
        <f ca="1"/>
        <v>64</v>
      </c>
      <c r="N84">
        <f ca="1"/>
        <v>11.79</v>
      </c>
      <c r="O84">
        <f ca="1"/>
        <v>10.866</v>
      </c>
      <c r="P84" s="18">
        <f t="shared" ca="1" si="12"/>
        <v>10.866</v>
      </c>
      <c r="Q84">
        <f ca="1"/>
        <v>64</v>
      </c>
      <c r="R84">
        <f ca="1"/>
        <v>12.44</v>
      </c>
      <c r="S84">
        <f ca="1"/>
        <v>11.474</v>
      </c>
      <c r="T84" s="18">
        <f t="shared" ca="1" si="13"/>
        <v>11.474</v>
      </c>
      <c r="U84">
        <f ca="1"/>
        <v>64</v>
      </c>
      <c r="V84">
        <f ca="1"/>
        <v>11.31</v>
      </c>
      <c r="W84">
        <f ca="1"/>
        <v>10.486000000000001</v>
      </c>
      <c r="X84" s="18">
        <f t="shared" ca="1" si="14"/>
        <v>10.486000000000001</v>
      </c>
      <c r="Y84">
        <f ca="1"/>
        <v>64</v>
      </c>
      <c r="Z84">
        <f ca="1"/>
        <v>47.33</v>
      </c>
      <c r="AA84">
        <f ca="1"/>
        <v>46.732999999999997</v>
      </c>
      <c r="AB84" s="18">
        <f t="shared" ca="1" si="15"/>
        <v>46.732999999999997</v>
      </c>
      <c r="AC84">
        <f ca="1"/>
        <v>64</v>
      </c>
      <c r="AD84">
        <f ca="1"/>
        <v>47.07</v>
      </c>
      <c r="AE84">
        <f ca="1"/>
        <v>46.753999999999998</v>
      </c>
      <c r="AF84" s="18">
        <f t="shared" ca="1" si="16"/>
        <v>46.753999999999998</v>
      </c>
      <c r="AG84">
        <f ca="1"/>
        <v>64</v>
      </c>
      <c r="AH84">
        <f ca="1"/>
        <v>46.87</v>
      </c>
      <c r="AI84">
        <f ca="1"/>
        <v>47.189</v>
      </c>
      <c r="AJ84" s="18">
        <f t="shared" ca="1" si="17"/>
        <v>47.189</v>
      </c>
    </row>
    <row r="85" spans="1:36" x14ac:dyDescent="0.25">
      <c r="A85">
        <f ca="1"/>
        <v>64</v>
      </c>
      <c r="B85">
        <f ca="1"/>
        <v>10.23</v>
      </c>
      <c r="C85">
        <f ca="1"/>
        <v>9.6300000000000008</v>
      </c>
      <c r="D85" s="18">
        <f t="shared" ca="1" si="9"/>
        <v>9.6300000000000008</v>
      </c>
      <c r="E85">
        <f ca="1"/>
        <v>64</v>
      </c>
      <c r="F85">
        <f ca="1"/>
        <v>10.24</v>
      </c>
      <c r="G85">
        <f ca="1"/>
        <v>9.6300000000000008</v>
      </c>
      <c r="H85" s="18">
        <f t="shared" ca="1" si="10"/>
        <v>9.6300000000000008</v>
      </c>
      <c r="I85">
        <f ca="1"/>
        <v>64</v>
      </c>
      <c r="J85">
        <f ca="1"/>
        <v>11.47</v>
      </c>
      <c r="K85">
        <f ca="1"/>
        <v>10.89</v>
      </c>
      <c r="L85" s="18">
        <f t="shared" ca="1" si="11"/>
        <v>10.89</v>
      </c>
      <c r="M85">
        <f ca="1"/>
        <v>64</v>
      </c>
      <c r="N85">
        <f ca="1"/>
        <v>11.8</v>
      </c>
      <c r="O85">
        <f ca="1"/>
        <v>10.87</v>
      </c>
      <c r="P85" s="18">
        <f t="shared" ca="1" si="12"/>
        <v>10.87</v>
      </c>
      <c r="Q85">
        <f ca="1"/>
        <v>64</v>
      </c>
      <c r="R85">
        <f ca="1"/>
        <v>12.44</v>
      </c>
      <c r="S85">
        <f ca="1"/>
        <v>11.48</v>
      </c>
      <c r="T85" s="18">
        <f t="shared" ca="1" si="13"/>
        <v>11.48</v>
      </c>
      <c r="U85">
        <f ca="1"/>
        <v>64</v>
      </c>
      <c r="V85">
        <f ca="1"/>
        <v>11.46</v>
      </c>
      <c r="W85">
        <f ca="1"/>
        <v>10.486000000000001</v>
      </c>
      <c r="X85" s="18">
        <f t="shared" ca="1" si="14"/>
        <v>10.486000000000001</v>
      </c>
      <c r="Y85">
        <f ca="1"/>
        <v>64</v>
      </c>
      <c r="Z85">
        <f ca="1"/>
        <v>47.68</v>
      </c>
      <c r="AA85">
        <f ca="1"/>
        <v>46.83</v>
      </c>
      <c r="AB85" s="18">
        <f t="shared" ca="1" si="15"/>
        <v>46.83</v>
      </c>
      <c r="AC85">
        <f ca="1"/>
        <v>64</v>
      </c>
      <c r="AD85">
        <f ca="1"/>
        <v>47.59</v>
      </c>
      <c r="AE85">
        <f ca="1"/>
        <v>46.781999999999996</v>
      </c>
      <c r="AF85" s="18">
        <f t="shared" ca="1" si="16"/>
        <v>46.781999999999996</v>
      </c>
      <c r="AG85">
        <f ca="1"/>
        <v>64</v>
      </c>
      <c r="AH85">
        <f ca="1"/>
        <v>46.9</v>
      </c>
      <c r="AI85">
        <f ca="1"/>
        <v>54.832999999999998</v>
      </c>
      <c r="AJ85" s="18">
        <f t="shared" ca="1" si="17"/>
        <v>54.832999999999998</v>
      </c>
    </row>
    <row r="86" spans="1:36" x14ac:dyDescent="0.25">
      <c r="A86">
        <f ca="1"/>
        <v>64</v>
      </c>
      <c r="B86">
        <f ca="1"/>
        <v>10.24</v>
      </c>
      <c r="C86">
        <f ca="1"/>
        <v>9.85</v>
      </c>
      <c r="D86" s="18">
        <f t="shared" ca="1" si="9"/>
        <v>9.85</v>
      </c>
      <c r="E86">
        <f ca="1"/>
        <v>64</v>
      </c>
      <c r="F86">
        <f ca="1"/>
        <v>10.25</v>
      </c>
      <c r="G86">
        <f ca="1"/>
        <v>9.64</v>
      </c>
      <c r="H86" s="18">
        <f t="shared" ca="1" si="10"/>
        <v>9.64</v>
      </c>
      <c r="I86">
        <f ca="1"/>
        <v>64</v>
      </c>
      <c r="J86">
        <f ca="1"/>
        <v>11.47</v>
      </c>
      <c r="K86">
        <f ca="1"/>
        <v>10.89</v>
      </c>
      <c r="L86" s="18">
        <f t="shared" ca="1" si="11"/>
        <v>10.89</v>
      </c>
      <c r="M86">
        <f ca="1"/>
        <v>64</v>
      </c>
      <c r="N86">
        <f ca="1"/>
        <v>11.82</v>
      </c>
      <c r="O86">
        <f ca="1"/>
        <v>10.87</v>
      </c>
      <c r="P86" s="18">
        <f t="shared" ca="1" si="12"/>
        <v>10.87</v>
      </c>
      <c r="Q86">
        <f ca="1"/>
        <v>64</v>
      </c>
      <c r="R86">
        <f ca="1"/>
        <v>12.45</v>
      </c>
      <c r="S86">
        <f ca="1"/>
        <v>11.497</v>
      </c>
      <c r="T86" s="18">
        <f t="shared" ca="1" si="13"/>
        <v>11.497</v>
      </c>
      <c r="U86">
        <f ca="1"/>
        <v>64</v>
      </c>
      <c r="V86">
        <f ca="1"/>
        <v>11.56</v>
      </c>
      <c r="W86">
        <f ca="1"/>
        <v>10.507999999999999</v>
      </c>
      <c r="X86" s="18">
        <f t="shared" ca="1" si="14"/>
        <v>10.507999999999999</v>
      </c>
      <c r="Y86">
        <f ca="1"/>
        <v>64</v>
      </c>
      <c r="Z86">
        <f ca="1"/>
        <v>48.72</v>
      </c>
      <c r="AA86">
        <f ca="1"/>
        <v>46.853000000000002</v>
      </c>
      <c r="AB86" s="18">
        <f t="shared" ca="1" si="15"/>
        <v>46.853000000000002</v>
      </c>
      <c r="AC86">
        <f ca="1"/>
        <v>64</v>
      </c>
      <c r="AD86">
        <f ca="1"/>
        <v>47.84</v>
      </c>
      <c r="AE86">
        <f ca="1"/>
        <v>46.781999999999996</v>
      </c>
      <c r="AF86" s="18">
        <f t="shared" ca="1" si="16"/>
        <v>46.781999999999996</v>
      </c>
      <c r="AG86">
        <f ca="1"/>
        <v>64</v>
      </c>
      <c r="AH86">
        <f ca="1"/>
        <v>46.91</v>
      </c>
      <c r="AI86">
        <f ca="1"/>
        <v>57.045999999999999</v>
      </c>
      <c r="AJ86" s="18">
        <f t="shared" ca="1" si="17"/>
        <v>57.045999999999999</v>
      </c>
    </row>
    <row r="87" spans="1:36" x14ac:dyDescent="0.25">
      <c r="A87">
        <f ca="1"/>
        <v>128</v>
      </c>
      <c r="B87">
        <f ca="1"/>
        <v>10.75</v>
      </c>
      <c r="C87">
        <f ca="1"/>
        <v>9.3529999999999998</v>
      </c>
      <c r="D87" s="18">
        <f t="shared" ca="1" si="9"/>
        <v>9.3529999999999998</v>
      </c>
      <c r="E87">
        <f ca="1"/>
        <v>128</v>
      </c>
      <c r="F87">
        <f ca="1"/>
        <v>10.65</v>
      </c>
      <c r="G87">
        <f ca="1"/>
        <v>9.5730000000000004</v>
      </c>
      <c r="H87" s="18">
        <f t="shared" ca="1" si="10"/>
        <v>9.5730000000000004</v>
      </c>
      <c r="I87">
        <f ca="1"/>
        <v>128</v>
      </c>
      <c r="J87">
        <f ca="1"/>
        <v>9.5399999999999991</v>
      </c>
      <c r="K87">
        <f ca="1"/>
        <v>9.5809999999999995</v>
      </c>
      <c r="L87" s="18">
        <f t="shared" ca="1" si="11"/>
        <v>9.5399999999999991</v>
      </c>
      <c r="M87">
        <f ca="1"/>
        <v>128</v>
      </c>
      <c r="N87">
        <f ca="1"/>
        <v>12.26</v>
      </c>
      <c r="O87">
        <f ca="1"/>
        <v>11.509</v>
      </c>
      <c r="P87" s="18">
        <f t="shared" ca="1" si="12"/>
        <v>11.509</v>
      </c>
      <c r="Q87">
        <f ca="1"/>
        <v>128</v>
      </c>
      <c r="R87">
        <f ca="1"/>
        <v>12.17</v>
      </c>
      <c r="S87">
        <f ca="1"/>
        <v>11.462</v>
      </c>
      <c r="T87" s="18">
        <f t="shared" ca="1" si="13"/>
        <v>11.462</v>
      </c>
      <c r="U87">
        <f ca="1"/>
        <v>128</v>
      </c>
      <c r="V87">
        <f ca="1"/>
        <v>11.94</v>
      </c>
      <c r="W87">
        <f ca="1"/>
        <v>11.205</v>
      </c>
      <c r="X87" s="18">
        <f t="shared" ca="1" si="14"/>
        <v>11.205</v>
      </c>
      <c r="Y87">
        <f ca="1"/>
        <v>128</v>
      </c>
      <c r="Z87">
        <f ca="1"/>
        <v>37.79</v>
      </c>
      <c r="AA87">
        <f ca="1"/>
        <v>32.597000000000001</v>
      </c>
      <c r="AB87" s="18">
        <f t="shared" ca="1" si="15"/>
        <v>32.597000000000001</v>
      </c>
      <c r="AC87">
        <f ca="1"/>
        <v>128</v>
      </c>
      <c r="AD87">
        <f ca="1"/>
        <v>36.44</v>
      </c>
      <c r="AE87">
        <f ca="1"/>
        <v>33.753999999999998</v>
      </c>
      <c r="AF87" s="18">
        <f t="shared" ca="1" si="16"/>
        <v>33.753999999999998</v>
      </c>
      <c r="AG87">
        <f ca="1"/>
        <v>128</v>
      </c>
      <c r="AH87">
        <f ca="1"/>
        <v>36.799999999999997</v>
      </c>
      <c r="AI87">
        <f ca="1"/>
        <v>32.857999999999997</v>
      </c>
      <c r="AJ87" s="18">
        <f t="shared" ca="1" si="17"/>
        <v>32.857999999999997</v>
      </c>
    </row>
    <row r="88" spans="1:36" x14ac:dyDescent="0.25">
      <c r="A88">
        <f ca="1"/>
        <v>128</v>
      </c>
      <c r="B88">
        <f ca="1"/>
        <v>10.8</v>
      </c>
      <c r="C88">
        <f ca="1"/>
        <v>9.5069999999999997</v>
      </c>
      <c r="D88" s="18">
        <f t="shared" ca="1" si="9"/>
        <v>9.5069999999999997</v>
      </c>
      <c r="E88">
        <f ca="1"/>
        <v>128</v>
      </c>
      <c r="F88">
        <f ca="1"/>
        <v>10.9</v>
      </c>
      <c r="G88">
        <f ca="1"/>
        <v>9.6010000000000009</v>
      </c>
      <c r="H88" s="18">
        <f t="shared" ca="1" si="10"/>
        <v>9.6010000000000009</v>
      </c>
      <c r="I88">
        <f ca="1"/>
        <v>128</v>
      </c>
      <c r="J88">
        <f ca="1"/>
        <v>9.5500000000000007</v>
      </c>
      <c r="K88">
        <f ca="1"/>
        <v>9.6180000000000003</v>
      </c>
      <c r="L88" s="18">
        <f t="shared" ca="1" si="11"/>
        <v>9.5500000000000007</v>
      </c>
      <c r="M88">
        <f ca="1"/>
        <v>128</v>
      </c>
      <c r="N88">
        <f ca="1"/>
        <v>12.28</v>
      </c>
      <c r="O88">
        <f ca="1"/>
        <v>11.513999999999999</v>
      </c>
      <c r="P88" s="18">
        <f t="shared" ca="1" si="12"/>
        <v>11.513999999999999</v>
      </c>
      <c r="Q88">
        <f ca="1"/>
        <v>128</v>
      </c>
      <c r="R88">
        <f ca="1"/>
        <v>12.19</v>
      </c>
      <c r="S88">
        <f ca="1"/>
        <v>11.500999999999999</v>
      </c>
      <c r="T88" s="18">
        <f t="shared" ca="1" si="13"/>
        <v>11.500999999999999</v>
      </c>
      <c r="U88">
        <f ca="1"/>
        <v>128</v>
      </c>
      <c r="V88">
        <f ca="1"/>
        <v>12</v>
      </c>
      <c r="W88">
        <f ca="1"/>
        <v>11.244999999999999</v>
      </c>
      <c r="X88" s="18">
        <f t="shared" ca="1" si="14"/>
        <v>11.244999999999999</v>
      </c>
      <c r="Y88">
        <f ca="1"/>
        <v>128</v>
      </c>
      <c r="Z88">
        <f ca="1"/>
        <v>38.049999999999997</v>
      </c>
      <c r="AA88">
        <f ca="1"/>
        <v>32.85</v>
      </c>
      <c r="AB88" s="18">
        <f t="shared" ca="1" si="15"/>
        <v>32.85</v>
      </c>
      <c r="AC88">
        <f ca="1"/>
        <v>128</v>
      </c>
      <c r="AD88">
        <f ca="1"/>
        <v>36.49</v>
      </c>
      <c r="AE88">
        <f ca="1"/>
        <v>33.893000000000001</v>
      </c>
      <c r="AF88" s="18">
        <f t="shared" ca="1" si="16"/>
        <v>33.893000000000001</v>
      </c>
      <c r="AG88">
        <f ca="1"/>
        <v>128</v>
      </c>
      <c r="AH88">
        <f ca="1"/>
        <v>37.619999999999997</v>
      </c>
      <c r="AI88">
        <f ca="1"/>
        <v>33.15</v>
      </c>
      <c r="AJ88" s="18">
        <f t="shared" ca="1" si="17"/>
        <v>33.15</v>
      </c>
    </row>
    <row r="89" spans="1:36" x14ac:dyDescent="0.25">
      <c r="A89">
        <f ca="1"/>
        <v>128</v>
      </c>
      <c r="B89">
        <f ca="1"/>
        <v>10.84</v>
      </c>
      <c r="C89">
        <f ca="1"/>
        <v>9.7249999999999996</v>
      </c>
      <c r="D89" s="18">
        <f t="shared" ca="1" si="9"/>
        <v>9.7249999999999996</v>
      </c>
      <c r="E89">
        <f ca="1"/>
        <v>128</v>
      </c>
      <c r="F89">
        <f ca="1"/>
        <v>10.94</v>
      </c>
      <c r="G89">
        <f ca="1"/>
        <v>9.6219999999999999</v>
      </c>
      <c r="H89" s="18">
        <f t="shared" ca="1" si="10"/>
        <v>9.6219999999999999</v>
      </c>
      <c r="I89">
        <f ca="1"/>
        <v>128</v>
      </c>
      <c r="J89">
        <f ca="1"/>
        <v>9.57</v>
      </c>
      <c r="K89">
        <f ca="1"/>
        <v>9.6449999999999996</v>
      </c>
      <c r="L89" s="18">
        <f t="shared" ca="1" si="11"/>
        <v>9.57</v>
      </c>
      <c r="M89">
        <f ca="1"/>
        <v>128</v>
      </c>
      <c r="N89">
        <f ca="1"/>
        <v>12.29</v>
      </c>
      <c r="O89">
        <f ca="1"/>
        <v>11.537000000000001</v>
      </c>
      <c r="P89" s="18">
        <f t="shared" ca="1" si="12"/>
        <v>11.537000000000001</v>
      </c>
      <c r="Q89">
        <f ca="1"/>
        <v>128</v>
      </c>
      <c r="R89">
        <f ca="1"/>
        <v>12.25</v>
      </c>
      <c r="S89">
        <f ca="1"/>
        <v>11.506</v>
      </c>
      <c r="T89" s="18">
        <f t="shared" ca="1" si="13"/>
        <v>11.506</v>
      </c>
      <c r="U89">
        <f ca="1"/>
        <v>128</v>
      </c>
      <c r="V89">
        <f ca="1"/>
        <v>12</v>
      </c>
      <c r="W89">
        <f ca="1"/>
        <v>11.266</v>
      </c>
      <c r="X89" s="18">
        <f t="shared" ca="1" si="14"/>
        <v>11.266</v>
      </c>
      <c r="Y89">
        <f ca="1"/>
        <v>128</v>
      </c>
      <c r="Z89">
        <f ca="1"/>
        <v>38.4</v>
      </c>
      <c r="AA89">
        <f ca="1"/>
        <v>33.049999999999997</v>
      </c>
      <c r="AB89" s="18">
        <f t="shared" ca="1" si="15"/>
        <v>33.049999999999997</v>
      </c>
      <c r="AC89">
        <f ca="1"/>
        <v>128</v>
      </c>
      <c r="AD89">
        <f ca="1"/>
        <v>36.78</v>
      </c>
      <c r="AE89">
        <f ca="1"/>
        <v>34.037999999999997</v>
      </c>
      <c r="AF89" s="18">
        <f t="shared" ca="1" si="16"/>
        <v>34.037999999999997</v>
      </c>
      <c r="AG89">
        <f ca="1"/>
        <v>128</v>
      </c>
      <c r="AH89">
        <f ca="1"/>
        <v>37.729999999999997</v>
      </c>
      <c r="AI89">
        <f ca="1"/>
        <v>33.253</v>
      </c>
      <c r="AJ89" s="18">
        <f t="shared" ca="1" si="17"/>
        <v>33.253</v>
      </c>
    </row>
    <row r="90" spans="1:36" x14ac:dyDescent="0.25">
      <c r="A90">
        <f ca="1"/>
        <v>128</v>
      </c>
      <c r="B90">
        <f ca="1"/>
        <v>10.93</v>
      </c>
      <c r="C90">
        <f ca="1"/>
        <v>9.7270000000000003</v>
      </c>
      <c r="D90" s="18">
        <f t="shared" ca="1" si="9"/>
        <v>9.7270000000000003</v>
      </c>
      <c r="E90">
        <f ca="1"/>
        <v>128</v>
      </c>
      <c r="F90">
        <f ca="1"/>
        <v>10.94</v>
      </c>
      <c r="G90">
        <f ca="1"/>
        <v>9.7089999999999996</v>
      </c>
      <c r="H90" s="18">
        <f t="shared" ca="1" si="10"/>
        <v>9.7089999999999996</v>
      </c>
      <c r="I90">
        <f ca="1"/>
        <v>128</v>
      </c>
      <c r="J90">
        <f ca="1"/>
        <v>9.57</v>
      </c>
      <c r="K90">
        <f ca="1"/>
        <v>9.7569999999999997</v>
      </c>
      <c r="L90" s="18">
        <f t="shared" ca="1" si="11"/>
        <v>9.57</v>
      </c>
      <c r="M90">
        <f ca="1"/>
        <v>128</v>
      </c>
      <c r="N90">
        <f ca="1"/>
        <v>12.29</v>
      </c>
      <c r="O90">
        <f ca="1"/>
        <v>11.542</v>
      </c>
      <c r="P90" s="18">
        <f t="shared" ca="1" si="12"/>
        <v>11.542</v>
      </c>
      <c r="Q90">
        <f ca="1"/>
        <v>128</v>
      </c>
      <c r="R90">
        <f ca="1"/>
        <v>12.25</v>
      </c>
      <c r="S90">
        <f ca="1"/>
        <v>11.53</v>
      </c>
      <c r="T90" s="18">
        <f t="shared" ca="1" si="13"/>
        <v>11.53</v>
      </c>
      <c r="U90">
        <f ca="1"/>
        <v>128</v>
      </c>
      <c r="V90">
        <f ca="1"/>
        <v>12.01</v>
      </c>
      <c r="W90">
        <f ca="1"/>
        <v>11.273</v>
      </c>
      <c r="X90" s="18">
        <f t="shared" ca="1" si="14"/>
        <v>11.273</v>
      </c>
      <c r="Y90">
        <f ca="1"/>
        <v>128</v>
      </c>
      <c r="Z90">
        <f ca="1"/>
        <v>38.47</v>
      </c>
      <c r="AA90">
        <f ca="1"/>
        <v>33.298000000000002</v>
      </c>
      <c r="AB90" s="18">
        <f t="shared" ca="1" si="15"/>
        <v>33.298000000000002</v>
      </c>
      <c r="AC90">
        <f ca="1"/>
        <v>128</v>
      </c>
      <c r="AD90">
        <f ca="1"/>
        <v>37.15</v>
      </c>
      <c r="AE90">
        <f ca="1"/>
        <v>34.305</v>
      </c>
      <c r="AF90" s="18">
        <f t="shared" ca="1" si="16"/>
        <v>34.305</v>
      </c>
      <c r="AG90">
        <f ca="1"/>
        <v>128</v>
      </c>
      <c r="AH90">
        <f ca="1"/>
        <v>38.65</v>
      </c>
      <c r="AI90">
        <f ca="1"/>
        <v>33.600999999999999</v>
      </c>
      <c r="AJ90" s="18">
        <f t="shared" ca="1" si="17"/>
        <v>33.600999999999999</v>
      </c>
    </row>
    <row r="91" spans="1:36" x14ac:dyDescent="0.25">
      <c r="A91">
        <f ca="1"/>
        <v>128</v>
      </c>
      <c r="B91">
        <f ca="1"/>
        <v>10.95</v>
      </c>
      <c r="C91">
        <f ca="1"/>
        <v>9.7539999999999996</v>
      </c>
      <c r="D91" s="18">
        <f t="shared" ca="1" si="9"/>
        <v>9.7539999999999996</v>
      </c>
      <c r="E91">
        <f ca="1"/>
        <v>128</v>
      </c>
      <c r="F91">
        <f ca="1"/>
        <v>10.94</v>
      </c>
      <c r="G91">
        <f ca="1"/>
        <v>9.7889999999999997</v>
      </c>
      <c r="H91" s="18">
        <f t="shared" ca="1" si="10"/>
        <v>9.7889999999999997</v>
      </c>
      <c r="I91">
        <f ca="1"/>
        <v>128</v>
      </c>
      <c r="J91">
        <f ca="1"/>
        <v>9.57</v>
      </c>
      <c r="K91">
        <f ca="1"/>
        <v>9.8539999999999992</v>
      </c>
      <c r="L91" s="18">
        <f t="shared" ca="1" si="11"/>
        <v>9.57</v>
      </c>
      <c r="M91">
        <f ca="1"/>
        <v>128</v>
      </c>
      <c r="N91">
        <f ca="1"/>
        <v>12.29</v>
      </c>
      <c r="O91">
        <f ca="1"/>
        <v>11.558</v>
      </c>
      <c r="P91" s="18">
        <f t="shared" ca="1" si="12"/>
        <v>11.558</v>
      </c>
      <c r="Q91">
        <f ca="1"/>
        <v>128</v>
      </c>
      <c r="R91">
        <f ca="1"/>
        <v>12.27</v>
      </c>
      <c r="S91">
        <f ca="1"/>
        <v>11.545</v>
      </c>
      <c r="T91" s="18">
        <f t="shared" ca="1" si="13"/>
        <v>11.545</v>
      </c>
      <c r="U91">
        <f ca="1"/>
        <v>128</v>
      </c>
      <c r="V91">
        <f ca="1"/>
        <v>12.03</v>
      </c>
      <c r="W91">
        <f ca="1"/>
        <v>11.282999999999999</v>
      </c>
      <c r="X91" s="18">
        <f t="shared" ca="1" si="14"/>
        <v>11.282999999999999</v>
      </c>
      <c r="Y91">
        <f ca="1"/>
        <v>128</v>
      </c>
      <c r="Z91">
        <f ca="1"/>
        <v>38.659999999999997</v>
      </c>
      <c r="AA91">
        <f ca="1"/>
        <v>33.322000000000003</v>
      </c>
      <c r="AB91" s="18">
        <f t="shared" ca="1" si="15"/>
        <v>33.322000000000003</v>
      </c>
      <c r="AC91">
        <f ca="1"/>
        <v>128</v>
      </c>
      <c r="AD91">
        <f ca="1"/>
        <v>37.19</v>
      </c>
      <c r="AE91">
        <f ca="1"/>
        <v>34.378</v>
      </c>
      <c r="AF91" s="18">
        <f t="shared" ca="1" si="16"/>
        <v>34.378</v>
      </c>
      <c r="AG91">
        <f ca="1"/>
        <v>128</v>
      </c>
      <c r="AH91">
        <f ca="1"/>
        <v>38.729999999999997</v>
      </c>
      <c r="AI91">
        <f ca="1"/>
        <v>33.673999999999999</v>
      </c>
      <c r="AJ91" s="18">
        <f t="shared" ca="1" si="17"/>
        <v>33.673999999999999</v>
      </c>
    </row>
    <row r="92" spans="1:36" x14ac:dyDescent="0.25">
      <c r="A92">
        <f ca="1"/>
        <v>128</v>
      </c>
      <c r="B92">
        <f ca="1"/>
        <v>10.96</v>
      </c>
      <c r="C92">
        <f ca="1"/>
        <v>9.8049999999999997</v>
      </c>
      <c r="D92" s="18">
        <f t="shared" ca="1" si="9"/>
        <v>9.8049999999999997</v>
      </c>
      <c r="E92">
        <f ca="1"/>
        <v>128</v>
      </c>
      <c r="F92">
        <f ca="1"/>
        <v>11.03</v>
      </c>
      <c r="G92">
        <f ca="1"/>
        <v>9.8049999999999997</v>
      </c>
      <c r="H92" s="18">
        <f t="shared" ca="1" si="10"/>
        <v>9.8049999999999997</v>
      </c>
      <c r="I92">
        <f ca="1"/>
        <v>128</v>
      </c>
      <c r="J92">
        <f ca="1"/>
        <v>9.58</v>
      </c>
      <c r="K92">
        <f ca="1"/>
        <v>9.8659999999999997</v>
      </c>
      <c r="L92" s="18">
        <f t="shared" ca="1" si="11"/>
        <v>9.58</v>
      </c>
      <c r="M92">
        <f ca="1"/>
        <v>128</v>
      </c>
      <c r="N92">
        <f ca="1"/>
        <v>12.3</v>
      </c>
      <c r="O92">
        <f ca="1"/>
        <v>11.581</v>
      </c>
      <c r="P92" s="18">
        <f t="shared" ca="1" si="12"/>
        <v>11.581</v>
      </c>
      <c r="Q92">
        <f ca="1"/>
        <v>128</v>
      </c>
      <c r="R92">
        <f ca="1"/>
        <v>12.28</v>
      </c>
      <c r="S92">
        <f ca="1"/>
        <v>11.554</v>
      </c>
      <c r="T92" s="18">
        <f t="shared" ca="1" si="13"/>
        <v>11.554</v>
      </c>
      <c r="U92">
        <f ca="1"/>
        <v>128</v>
      </c>
      <c r="V92">
        <f ca="1"/>
        <v>12.04</v>
      </c>
      <c r="W92">
        <f ca="1"/>
        <v>11.302</v>
      </c>
      <c r="X92" s="18">
        <f t="shared" ca="1" si="14"/>
        <v>11.302</v>
      </c>
      <c r="Y92">
        <f ca="1"/>
        <v>128</v>
      </c>
      <c r="Z92">
        <f ca="1"/>
        <v>38.93</v>
      </c>
      <c r="AA92">
        <f ca="1"/>
        <v>33.322000000000003</v>
      </c>
      <c r="AB92" s="18">
        <f t="shared" ca="1" si="15"/>
        <v>33.322000000000003</v>
      </c>
      <c r="AC92">
        <f ca="1"/>
        <v>128</v>
      </c>
      <c r="AD92">
        <f ca="1"/>
        <v>37.57</v>
      </c>
      <c r="AE92">
        <f ca="1"/>
        <v>34.445</v>
      </c>
      <c r="AF92" s="18">
        <f t="shared" ca="1" si="16"/>
        <v>34.445</v>
      </c>
      <c r="AG92">
        <f ca="1"/>
        <v>128</v>
      </c>
      <c r="AH92">
        <f ca="1"/>
        <v>38.99</v>
      </c>
      <c r="AI92">
        <f ca="1"/>
        <v>33.732999999999997</v>
      </c>
      <c r="AJ92" s="18">
        <f t="shared" ca="1" si="17"/>
        <v>33.732999999999997</v>
      </c>
    </row>
    <row r="93" spans="1:36" x14ac:dyDescent="0.25">
      <c r="A93">
        <f ca="1"/>
        <v>128</v>
      </c>
      <c r="B93">
        <f ca="1"/>
        <v>11.02</v>
      </c>
      <c r="C93">
        <f ca="1"/>
        <v>9.9610000000000003</v>
      </c>
      <c r="D93" s="18">
        <f t="shared" ca="1" si="9"/>
        <v>9.9610000000000003</v>
      </c>
      <c r="E93">
        <f ca="1"/>
        <v>128</v>
      </c>
      <c r="F93">
        <f ca="1"/>
        <v>11.06</v>
      </c>
      <c r="G93">
        <f ca="1"/>
        <v>9.9250000000000007</v>
      </c>
      <c r="H93" s="18">
        <f t="shared" ca="1" si="10"/>
        <v>9.9250000000000007</v>
      </c>
      <c r="I93">
        <f ca="1"/>
        <v>128</v>
      </c>
      <c r="J93">
        <f ca="1"/>
        <v>9.64</v>
      </c>
      <c r="K93">
        <f ca="1"/>
        <v>9.9290000000000003</v>
      </c>
      <c r="L93" s="18">
        <f t="shared" ca="1" si="11"/>
        <v>9.64</v>
      </c>
      <c r="M93">
        <f ca="1"/>
        <v>128</v>
      </c>
      <c r="N93">
        <f ca="1"/>
        <v>12.31</v>
      </c>
      <c r="O93">
        <f ca="1"/>
        <v>11.59</v>
      </c>
      <c r="P93" s="18">
        <f t="shared" ca="1" si="12"/>
        <v>11.59</v>
      </c>
      <c r="Q93">
        <f ca="1"/>
        <v>128</v>
      </c>
      <c r="R93">
        <f ca="1"/>
        <v>12.28</v>
      </c>
      <c r="S93">
        <f ca="1"/>
        <v>11.558</v>
      </c>
      <c r="T93" s="18">
        <f t="shared" ca="1" si="13"/>
        <v>11.558</v>
      </c>
      <c r="U93">
        <f ca="1"/>
        <v>128</v>
      </c>
      <c r="V93">
        <f ca="1"/>
        <v>12.04</v>
      </c>
      <c r="W93">
        <f ca="1"/>
        <v>11.305999999999999</v>
      </c>
      <c r="X93" s="18">
        <f t="shared" ca="1" si="14"/>
        <v>11.305999999999999</v>
      </c>
      <c r="Y93">
        <f ca="1"/>
        <v>128</v>
      </c>
      <c r="Z93">
        <f ca="1"/>
        <v>39.130000000000003</v>
      </c>
      <c r="AA93">
        <f ca="1"/>
        <v>33.429000000000002</v>
      </c>
      <c r="AB93" s="18">
        <f t="shared" ca="1" si="15"/>
        <v>33.429000000000002</v>
      </c>
      <c r="AC93">
        <f ca="1"/>
        <v>128</v>
      </c>
      <c r="AD93">
        <f ca="1"/>
        <v>38.549999999999997</v>
      </c>
      <c r="AE93">
        <f ca="1"/>
        <v>34.694000000000003</v>
      </c>
      <c r="AF93" s="18">
        <f t="shared" ca="1" si="16"/>
        <v>34.694000000000003</v>
      </c>
      <c r="AG93">
        <f ca="1"/>
        <v>128</v>
      </c>
      <c r="AH93">
        <f ca="1"/>
        <v>39.299999999999997</v>
      </c>
      <c r="AI93">
        <f ca="1"/>
        <v>33.774000000000001</v>
      </c>
      <c r="AJ93" s="18">
        <f t="shared" ca="1" si="17"/>
        <v>33.774000000000001</v>
      </c>
    </row>
    <row r="94" spans="1:36" x14ac:dyDescent="0.25">
      <c r="A94">
        <f ca="1"/>
        <v>128</v>
      </c>
      <c r="B94">
        <f ca="1"/>
        <v>11.04</v>
      </c>
      <c r="C94">
        <f ca="1"/>
        <v>10.177</v>
      </c>
      <c r="D94" s="18">
        <f t="shared" ca="1" si="9"/>
        <v>10.177</v>
      </c>
      <c r="E94">
        <f ca="1"/>
        <v>128</v>
      </c>
      <c r="F94">
        <f ca="1"/>
        <v>11.08</v>
      </c>
      <c r="G94">
        <f ca="1"/>
        <v>9.9589999999999996</v>
      </c>
      <c r="H94" s="18">
        <f t="shared" ca="1" si="10"/>
        <v>9.9589999999999996</v>
      </c>
      <c r="I94">
        <f ca="1"/>
        <v>128</v>
      </c>
      <c r="J94">
        <f ca="1"/>
        <v>9.64</v>
      </c>
      <c r="K94">
        <f ca="1"/>
        <v>9.9369999999999994</v>
      </c>
      <c r="L94" s="18">
        <f t="shared" ca="1" si="11"/>
        <v>9.64</v>
      </c>
      <c r="M94">
        <f ca="1"/>
        <v>128</v>
      </c>
      <c r="N94">
        <f ca="1"/>
        <v>12.31</v>
      </c>
      <c r="O94">
        <f ca="1"/>
        <v>11.606</v>
      </c>
      <c r="P94" s="18">
        <f t="shared" ca="1" si="12"/>
        <v>11.606</v>
      </c>
      <c r="Q94">
        <f ca="1"/>
        <v>128</v>
      </c>
      <c r="R94">
        <f ca="1"/>
        <v>12.28</v>
      </c>
      <c r="S94">
        <f ca="1"/>
        <v>11.558</v>
      </c>
      <c r="T94" s="18">
        <f t="shared" ca="1" si="13"/>
        <v>11.558</v>
      </c>
      <c r="U94">
        <f ca="1"/>
        <v>128</v>
      </c>
      <c r="V94">
        <f ca="1"/>
        <v>12.04</v>
      </c>
      <c r="W94">
        <f ca="1"/>
        <v>11.321999999999999</v>
      </c>
      <c r="X94" s="18">
        <f t="shared" ca="1" si="14"/>
        <v>11.321999999999999</v>
      </c>
      <c r="Y94">
        <f ca="1"/>
        <v>128</v>
      </c>
      <c r="Z94">
        <f ca="1"/>
        <v>39.299999999999997</v>
      </c>
      <c r="AA94">
        <f ca="1"/>
        <v>34.161999999999999</v>
      </c>
      <c r="AB94" s="18">
        <f t="shared" ca="1" si="15"/>
        <v>34.161999999999999</v>
      </c>
      <c r="AC94">
        <f ca="1"/>
        <v>128</v>
      </c>
      <c r="AD94">
        <f ca="1"/>
        <v>39.090000000000003</v>
      </c>
      <c r="AE94">
        <f ca="1"/>
        <v>34.814</v>
      </c>
      <c r="AF94" s="18">
        <f t="shared" ca="1" si="16"/>
        <v>34.814</v>
      </c>
      <c r="AG94">
        <f ca="1"/>
        <v>128</v>
      </c>
      <c r="AH94">
        <f ca="1"/>
        <v>39.35</v>
      </c>
      <c r="AI94">
        <f ca="1"/>
        <v>33.784999999999997</v>
      </c>
      <c r="AJ94" s="18">
        <f t="shared" ca="1" si="17"/>
        <v>33.784999999999997</v>
      </c>
    </row>
    <row r="95" spans="1:36" x14ac:dyDescent="0.25">
      <c r="A95">
        <f ca="1"/>
        <v>128</v>
      </c>
      <c r="B95">
        <f ca="1"/>
        <v>11.09</v>
      </c>
      <c r="C95">
        <f ca="1"/>
        <v>10.228999999999999</v>
      </c>
      <c r="D95" s="18">
        <f t="shared" ca="1" si="9"/>
        <v>10.228999999999999</v>
      </c>
      <c r="E95">
        <f ca="1"/>
        <v>128</v>
      </c>
      <c r="F95">
        <f ca="1"/>
        <v>11.09</v>
      </c>
      <c r="G95">
        <f ca="1"/>
        <v>9.9819999999999993</v>
      </c>
      <c r="H95" s="18">
        <f t="shared" ca="1" si="10"/>
        <v>9.9819999999999993</v>
      </c>
      <c r="I95">
        <f ca="1"/>
        <v>128</v>
      </c>
      <c r="J95">
        <f ca="1"/>
        <v>9.65</v>
      </c>
      <c r="K95">
        <f ca="1"/>
        <v>10.038</v>
      </c>
      <c r="L95" s="18">
        <f t="shared" ca="1" si="11"/>
        <v>9.65</v>
      </c>
      <c r="M95">
        <f ca="1"/>
        <v>128</v>
      </c>
      <c r="N95">
        <f ca="1"/>
        <v>12.31</v>
      </c>
      <c r="O95">
        <f ca="1"/>
        <v>11.617000000000001</v>
      </c>
      <c r="P95" s="18">
        <f t="shared" ca="1" si="12"/>
        <v>11.617000000000001</v>
      </c>
      <c r="Q95">
        <f ca="1"/>
        <v>128</v>
      </c>
      <c r="R95">
        <f ca="1"/>
        <v>12.28</v>
      </c>
      <c r="S95">
        <f ca="1"/>
        <v>11.573</v>
      </c>
      <c r="T95" s="18">
        <f t="shared" ca="1" si="13"/>
        <v>11.573</v>
      </c>
      <c r="U95">
        <f ca="1"/>
        <v>128</v>
      </c>
      <c r="V95">
        <f ca="1"/>
        <v>12.04</v>
      </c>
      <c r="W95">
        <f ca="1"/>
        <v>11.375</v>
      </c>
      <c r="X95" s="18">
        <f t="shared" ca="1" si="14"/>
        <v>11.375</v>
      </c>
      <c r="Y95">
        <f ca="1"/>
        <v>128</v>
      </c>
      <c r="Z95">
        <f ca="1"/>
        <v>39.36</v>
      </c>
      <c r="AA95">
        <f ca="1"/>
        <v>34.582000000000001</v>
      </c>
      <c r="AB95" s="18">
        <f t="shared" ca="1" si="15"/>
        <v>34.582000000000001</v>
      </c>
      <c r="AC95">
        <f ca="1"/>
        <v>128</v>
      </c>
      <c r="AD95">
        <f ca="1"/>
        <v>39.31</v>
      </c>
      <c r="AE95">
        <f ca="1"/>
        <v>34.853999999999999</v>
      </c>
      <c r="AF95" s="18">
        <f t="shared" ca="1" si="16"/>
        <v>34.853999999999999</v>
      </c>
      <c r="AG95">
        <f ca="1"/>
        <v>128</v>
      </c>
      <c r="AH95">
        <f ca="1"/>
        <v>39.53</v>
      </c>
      <c r="AI95">
        <f ca="1"/>
        <v>34.104999999999997</v>
      </c>
      <c r="AJ95" s="18">
        <f t="shared" ca="1" si="17"/>
        <v>34.104999999999997</v>
      </c>
    </row>
    <row r="96" spans="1:36" x14ac:dyDescent="0.25">
      <c r="A96">
        <f ca="1"/>
        <v>128</v>
      </c>
      <c r="B96">
        <f ca="1"/>
        <v>11.2</v>
      </c>
      <c r="C96">
        <f ca="1"/>
        <v>10.265000000000001</v>
      </c>
      <c r="D96" s="18">
        <f t="shared" ca="1" si="9"/>
        <v>10.265000000000001</v>
      </c>
      <c r="E96">
        <f ca="1"/>
        <v>128</v>
      </c>
      <c r="F96">
        <f ca="1"/>
        <v>11.1</v>
      </c>
      <c r="G96">
        <f ca="1"/>
        <v>10.006</v>
      </c>
      <c r="H96" s="18">
        <f t="shared" ca="1" si="10"/>
        <v>10.006</v>
      </c>
      <c r="I96">
        <f ca="1"/>
        <v>128</v>
      </c>
      <c r="J96">
        <f ca="1"/>
        <v>9.98</v>
      </c>
      <c r="K96">
        <f ca="1"/>
        <v>12.265000000000001</v>
      </c>
      <c r="L96" s="18">
        <f t="shared" ca="1" si="11"/>
        <v>9.98</v>
      </c>
      <c r="M96">
        <f ca="1"/>
        <v>128</v>
      </c>
      <c r="N96">
        <f ca="1"/>
        <v>12.32</v>
      </c>
      <c r="O96">
        <f ca="1"/>
        <v>11.722</v>
      </c>
      <c r="P96" s="18">
        <f t="shared" ca="1" si="12"/>
        <v>11.722</v>
      </c>
      <c r="Q96">
        <f ca="1"/>
        <v>128</v>
      </c>
      <c r="R96">
        <f ca="1"/>
        <v>12.29</v>
      </c>
      <c r="S96">
        <f ca="1"/>
        <v>11.586</v>
      </c>
      <c r="T96" s="18">
        <f t="shared" ca="1" si="13"/>
        <v>11.586</v>
      </c>
      <c r="U96">
        <f ca="1"/>
        <v>128</v>
      </c>
      <c r="V96">
        <f ca="1"/>
        <v>12.04</v>
      </c>
      <c r="W96">
        <f ca="1"/>
        <v>11.843999999999999</v>
      </c>
      <c r="X96" s="18">
        <f t="shared" ca="1" si="14"/>
        <v>11.843999999999999</v>
      </c>
      <c r="Y96">
        <f ca="1"/>
        <v>128</v>
      </c>
      <c r="Z96">
        <f ca="1"/>
        <v>39.83</v>
      </c>
      <c r="AA96">
        <f ca="1"/>
        <v>35.005000000000003</v>
      </c>
      <c r="AB96" s="18">
        <f t="shared" ca="1" si="15"/>
        <v>35.005000000000003</v>
      </c>
      <c r="AC96">
        <f ca="1"/>
        <v>128</v>
      </c>
      <c r="AD96">
        <f ca="1"/>
        <v>39.770000000000003</v>
      </c>
      <c r="AE96">
        <f ca="1"/>
        <v>35.258000000000003</v>
      </c>
      <c r="AF96" s="18">
        <f t="shared" ca="1" si="16"/>
        <v>35.258000000000003</v>
      </c>
      <c r="AG96">
        <f ca="1"/>
        <v>128</v>
      </c>
      <c r="AH96">
        <f ca="1"/>
        <v>39.54</v>
      </c>
      <c r="AI96">
        <f ca="1"/>
        <v>34.305999999999997</v>
      </c>
      <c r="AJ96" s="18">
        <f t="shared" ca="1" si="17"/>
        <v>34.305999999999997</v>
      </c>
    </row>
    <row r="97" spans="1:36" x14ac:dyDescent="0.25">
      <c r="A97">
        <f ca="1"/>
        <v>256</v>
      </c>
      <c r="B97">
        <f ca="1"/>
        <v>10.53</v>
      </c>
      <c r="C97">
        <f ca="1"/>
        <v>9.3290000000000006</v>
      </c>
      <c r="D97" s="18">
        <f t="shared" ca="1" si="9"/>
        <v>9.3290000000000006</v>
      </c>
      <c r="E97">
        <f ca="1"/>
        <v>256</v>
      </c>
      <c r="F97">
        <f ca="1"/>
        <v>10.45</v>
      </c>
      <c r="G97">
        <f ca="1"/>
        <v>9.3369999999999997</v>
      </c>
      <c r="H97" s="18">
        <f t="shared" ca="1" si="10"/>
        <v>9.3369999999999997</v>
      </c>
      <c r="I97">
        <f ca="1"/>
        <v>256</v>
      </c>
      <c r="J97">
        <f ca="1"/>
        <v>10.53</v>
      </c>
      <c r="K97">
        <f ca="1"/>
        <v>9.3369999999999997</v>
      </c>
      <c r="L97" s="18">
        <f t="shared" ca="1" si="11"/>
        <v>9.3369999999999997</v>
      </c>
      <c r="M97">
        <f ca="1"/>
        <v>256</v>
      </c>
      <c r="N97">
        <f ca="1"/>
        <v>14.45</v>
      </c>
      <c r="O97">
        <f ca="1"/>
        <v>12.853</v>
      </c>
      <c r="P97" s="18">
        <f t="shared" ca="1" si="12"/>
        <v>12.853</v>
      </c>
      <c r="Q97">
        <f ca="1"/>
        <v>256</v>
      </c>
      <c r="R97">
        <f ca="1"/>
        <v>14.32</v>
      </c>
      <c r="S97">
        <f ca="1"/>
        <v>12.87</v>
      </c>
      <c r="T97" s="18">
        <f t="shared" ca="1" si="13"/>
        <v>12.87</v>
      </c>
      <c r="U97">
        <f ca="1"/>
        <v>256</v>
      </c>
      <c r="V97">
        <f ca="1"/>
        <v>14.14</v>
      </c>
      <c r="W97">
        <f ca="1"/>
        <v>12.754</v>
      </c>
      <c r="X97" s="18">
        <f t="shared" ca="1" si="14"/>
        <v>12.754</v>
      </c>
      <c r="Y97">
        <f ca="1"/>
        <v>256</v>
      </c>
      <c r="Z97">
        <f ca="1"/>
        <v>107.06</v>
      </c>
      <c r="AA97">
        <f ca="1"/>
        <v>107.402</v>
      </c>
      <c r="AB97" s="18">
        <f t="shared" ca="1" si="15"/>
        <v>107.06</v>
      </c>
      <c r="AC97">
        <f ca="1"/>
        <v>256</v>
      </c>
      <c r="AD97">
        <f ca="1"/>
        <v>106.46000000000001</v>
      </c>
      <c r="AE97">
        <f ca="1"/>
        <v>105.985</v>
      </c>
      <c r="AF97" s="18">
        <f t="shared" ca="1" si="16"/>
        <v>105.985</v>
      </c>
      <c r="AG97">
        <f ca="1"/>
        <v>256</v>
      </c>
      <c r="AH97">
        <f ca="1"/>
        <v>107.83</v>
      </c>
      <c r="AI97">
        <f ca="1"/>
        <v>105.858</v>
      </c>
      <c r="AJ97" s="18">
        <f t="shared" ca="1" si="17"/>
        <v>105.858</v>
      </c>
    </row>
    <row r="98" spans="1:36" x14ac:dyDescent="0.25">
      <c r="A98">
        <f ca="1"/>
        <v>256</v>
      </c>
      <c r="B98">
        <f ca="1"/>
        <v>10.54</v>
      </c>
      <c r="C98">
        <f ca="1"/>
        <v>9.35</v>
      </c>
      <c r="D98" s="18">
        <f t="shared" ca="1" si="9"/>
        <v>9.35</v>
      </c>
      <c r="E98">
        <f ca="1"/>
        <v>256</v>
      </c>
      <c r="F98">
        <f ca="1"/>
        <v>10.56</v>
      </c>
      <c r="G98">
        <f ca="1"/>
        <v>9.3450000000000006</v>
      </c>
      <c r="H98" s="18">
        <f t="shared" ca="1" si="10"/>
        <v>9.3450000000000006</v>
      </c>
      <c r="I98">
        <f ca="1"/>
        <v>256</v>
      </c>
      <c r="J98">
        <f ca="1"/>
        <v>10.64</v>
      </c>
      <c r="K98">
        <f ca="1"/>
        <v>9.3859999999999992</v>
      </c>
      <c r="L98" s="18">
        <f t="shared" ca="1" si="11"/>
        <v>9.3859999999999992</v>
      </c>
      <c r="M98">
        <f ca="1"/>
        <v>256</v>
      </c>
      <c r="N98">
        <f ca="1"/>
        <v>14.61</v>
      </c>
      <c r="O98">
        <f ca="1"/>
        <v>12.906000000000001</v>
      </c>
      <c r="P98" s="18">
        <f t="shared" ca="1" si="12"/>
        <v>12.906000000000001</v>
      </c>
      <c r="Q98">
        <f ca="1"/>
        <v>256</v>
      </c>
      <c r="R98">
        <f ca="1"/>
        <v>14.44</v>
      </c>
      <c r="S98">
        <f ca="1"/>
        <v>12.898</v>
      </c>
      <c r="T98" s="18">
        <f t="shared" ca="1" si="13"/>
        <v>12.898</v>
      </c>
      <c r="U98">
        <f ca="1"/>
        <v>256</v>
      </c>
      <c r="V98">
        <f ca="1"/>
        <v>14.2</v>
      </c>
      <c r="W98">
        <f ca="1"/>
        <v>12.760999999999999</v>
      </c>
      <c r="X98" s="18">
        <f t="shared" ca="1" si="14"/>
        <v>12.760999999999999</v>
      </c>
      <c r="Y98">
        <f ca="1"/>
        <v>256</v>
      </c>
      <c r="Z98">
        <f ca="1"/>
        <v>107.49000000000001</v>
      </c>
      <c r="AA98">
        <f ca="1"/>
        <v>107.438</v>
      </c>
      <c r="AB98" s="18">
        <f t="shared" ca="1" si="15"/>
        <v>107.49000000000001</v>
      </c>
      <c r="AC98">
        <f ca="1"/>
        <v>256</v>
      </c>
      <c r="AD98">
        <f ca="1"/>
        <v>107.4</v>
      </c>
      <c r="AE98">
        <f ca="1"/>
        <v>107.173</v>
      </c>
      <c r="AF98" s="18">
        <f t="shared" ca="1" si="16"/>
        <v>107.173</v>
      </c>
      <c r="AG98">
        <f ca="1"/>
        <v>256</v>
      </c>
      <c r="AH98">
        <f ca="1"/>
        <v>108.36</v>
      </c>
      <c r="AI98">
        <f ca="1"/>
        <v>106.79300000000001</v>
      </c>
      <c r="AJ98" s="18">
        <f t="shared" ca="1" si="17"/>
        <v>106.79300000000001</v>
      </c>
    </row>
    <row r="99" spans="1:36" x14ac:dyDescent="0.25">
      <c r="A99">
        <f ca="1"/>
        <v>256</v>
      </c>
      <c r="B99">
        <f ca="1"/>
        <v>10.55</v>
      </c>
      <c r="C99">
        <f ca="1"/>
        <v>9.4209999999999994</v>
      </c>
      <c r="D99" s="18">
        <f t="shared" ca="1" si="9"/>
        <v>9.4209999999999994</v>
      </c>
      <c r="E99">
        <f ca="1"/>
        <v>256</v>
      </c>
      <c r="F99">
        <f ca="1"/>
        <v>10.57</v>
      </c>
      <c r="G99">
        <f ca="1"/>
        <v>9.3569999999999993</v>
      </c>
      <c r="H99" s="18">
        <f t="shared" ca="1" si="10"/>
        <v>9.3569999999999993</v>
      </c>
      <c r="I99">
        <f ca="1"/>
        <v>256</v>
      </c>
      <c r="J99">
        <f ca="1"/>
        <v>10.67</v>
      </c>
      <c r="K99">
        <f ca="1"/>
        <v>9.3979999999999997</v>
      </c>
      <c r="L99" s="18">
        <f t="shared" ca="1" si="11"/>
        <v>9.3979999999999997</v>
      </c>
      <c r="M99">
        <f ca="1"/>
        <v>256</v>
      </c>
      <c r="N99">
        <f ca="1"/>
        <v>14.63</v>
      </c>
      <c r="O99">
        <f ca="1"/>
        <v>12.978</v>
      </c>
      <c r="P99" s="18">
        <f t="shared" ca="1" si="12"/>
        <v>12.978</v>
      </c>
      <c r="Q99">
        <f ca="1"/>
        <v>256</v>
      </c>
      <c r="R99">
        <f ca="1"/>
        <v>14.47</v>
      </c>
      <c r="S99">
        <f ca="1"/>
        <v>12.984999999999999</v>
      </c>
      <c r="T99" s="18">
        <f t="shared" ca="1" si="13"/>
        <v>12.984999999999999</v>
      </c>
      <c r="U99">
        <f ca="1"/>
        <v>256</v>
      </c>
      <c r="V99">
        <f ca="1"/>
        <v>14.25</v>
      </c>
      <c r="W99">
        <f ca="1"/>
        <v>12.785</v>
      </c>
      <c r="X99" s="18">
        <f t="shared" ca="1" si="14"/>
        <v>12.785</v>
      </c>
      <c r="Y99">
        <f ca="1"/>
        <v>256</v>
      </c>
      <c r="Z99">
        <f ca="1"/>
        <v>107.96000000000001</v>
      </c>
      <c r="AA99">
        <f ca="1"/>
        <v>107.577</v>
      </c>
      <c r="AB99" s="18">
        <f t="shared" ca="1" si="15"/>
        <v>107.96000000000001</v>
      </c>
      <c r="AC99">
        <f ca="1"/>
        <v>256</v>
      </c>
      <c r="AD99">
        <f ca="1"/>
        <v>108.12</v>
      </c>
      <c r="AE99">
        <f ca="1"/>
        <v>107.92099999999999</v>
      </c>
      <c r="AF99" s="18">
        <f t="shared" ca="1" si="16"/>
        <v>107.92099999999999</v>
      </c>
      <c r="AG99">
        <f ca="1"/>
        <v>256</v>
      </c>
      <c r="AH99">
        <f ca="1"/>
        <v>108.58</v>
      </c>
      <c r="AI99">
        <f ca="1"/>
        <v>107.14500000000001</v>
      </c>
      <c r="AJ99" s="18">
        <f t="shared" ca="1" si="17"/>
        <v>107.14500000000001</v>
      </c>
    </row>
    <row r="100" spans="1:36" x14ac:dyDescent="0.25">
      <c r="A100">
        <f ca="1"/>
        <v>256</v>
      </c>
      <c r="B100">
        <f ca="1"/>
        <v>10.59</v>
      </c>
      <c r="C100">
        <f ca="1"/>
        <v>9.4570000000000007</v>
      </c>
      <c r="D100" s="18">
        <f t="shared" ca="1" si="9"/>
        <v>9.4570000000000007</v>
      </c>
      <c r="E100">
        <f ca="1"/>
        <v>256</v>
      </c>
      <c r="F100">
        <f ca="1"/>
        <v>10.58</v>
      </c>
      <c r="G100">
        <f ca="1"/>
        <v>9.3889999999999993</v>
      </c>
      <c r="H100" s="18">
        <f t="shared" ca="1" si="10"/>
        <v>9.3889999999999993</v>
      </c>
      <c r="I100">
        <f ca="1"/>
        <v>256</v>
      </c>
      <c r="J100">
        <f ca="1"/>
        <v>10.68</v>
      </c>
      <c r="K100">
        <f ca="1"/>
        <v>9.41</v>
      </c>
      <c r="L100" s="18">
        <f t="shared" ca="1" si="11"/>
        <v>9.41</v>
      </c>
      <c r="M100">
        <f ca="1"/>
        <v>256</v>
      </c>
      <c r="N100">
        <f ca="1"/>
        <v>14.66</v>
      </c>
      <c r="O100">
        <f ca="1"/>
        <v>13.048999999999999</v>
      </c>
      <c r="P100" s="18">
        <f t="shared" ca="1" si="12"/>
        <v>13.048999999999999</v>
      </c>
      <c r="Q100">
        <f ca="1"/>
        <v>256</v>
      </c>
      <c r="R100">
        <f ca="1"/>
        <v>14.51</v>
      </c>
      <c r="S100">
        <f ca="1"/>
        <v>12.989000000000001</v>
      </c>
      <c r="T100" s="18">
        <f t="shared" ca="1" si="13"/>
        <v>12.989000000000001</v>
      </c>
      <c r="U100">
        <f ca="1"/>
        <v>256</v>
      </c>
      <c r="V100">
        <f ca="1"/>
        <v>14.35</v>
      </c>
      <c r="W100">
        <f ca="1"/>
        <v>12.826000000000001</v>
      </c>
      <c r="X100" s="18">
        <f t="shared" ca="1" si="14"/>
        <v>12.826000000000001</v>
      </c>
      <c r="Y100">
        <f ca="1"/>
        <v>256</v>
      </c>
      <c r="Z100">
        <f ca="1"/>
        <v>108</v>
      </c>
      <c r="AA100">
        <f ca="1"/>
        <v>107.872</v>
      </c>
      <c r="AB100" s="18">
        <f t="shared" ca="1" si="15"/>
        <v>108</v>
      </c>
      <c r="AC100">
        <f ca="1"/>
        <v>256</v>
      </c>
      <c r="AD100">
        <f ca="1"/>
        <v>108.74000000000001</v>
      </c>
      <c r="AE100">
        <f ca="1"/>
        <v>107.982</v>
      </c>
      <c r="AF100" s="18">
        <f t="shared" ca="1" si="16"/>
        <v>107.982</v>
      </c>
      <c r="AG100">
        <f ca="1"/>
        <v>256</v>
      </c>
      <c r="AH100">
        <f ca="1"/>
        <v>109.07</v>
      </c>
      <c r="AI100">
        <f ca="1"/>
        <v>107.663</v>
      </c>
      <c r="AJ100" s="18">
        <f t="shared" ca="1" si="17"/>
        <v>107.663</v>
      </c>
    </row>
    <row r="101" spans="1:36" x14ac:dyDescent="0.25">
      <c r="A101">
        <f ca="1"/>
        <v>256</v>
      </c>
      <c r="B101">
        <f ca="1"/>
        <v>10.73</v>
      </c>
      <c r="C101">
        <f ca="1"/>
        <v>9.4570000000000007</v>
      </c>
      <c r="D101" s="18">
        <f t="shared" ca="1" si="9"/>
        <v>9.4570000000000007</v>
      </c>
      <c r="E101">
        <f ca="1"/>
        <v>256</v>
      </c>
      <c r="F101">
        <f ca="1"/>
        <v>10.63</v>
      </c>
      <c r="G101">
        <f ca="1"/>
        <v>9.3979999999999997</v>
      </c>
      <c r="H101" s="18">
        <f t="shared" ca="1" si="10"/>
        <v>9.3979999999999997</v>
      </c>
      <c r="I101">
        <f ca="1"/>
        <v>256</v>
      </c>
      <c r="J101">
        <f ca="1"/>
        <v>10.78</v>
      </c>
      <c r="K101">
        <f ca="1"/>
        <v>9.4139999999999997</v>
      </c>
      <c r="L101" s="18">
        <f t="shared" ca="1" si="11"/>
        <v>9.4139999999999997</v>
      </c>
      <c r="M101">
        <f ca="1"/>
        <v>256</v>
      </c>
      <c r="N101">
        <f ca="1"/>
        <v>14.67</v>
      </c>
      <c r="O101">
        <f ca="1"/>
        <v>13.05</v>
      </c>
      <c r="P101" s="18">
        <f t="shared" ca="1" si="12"/>
        <v>13.05</v>
      </c>
      <c r="Q101">
        <f ca="1"/>
        <v>256</v>
      </c>
      <c r="R101">
        <f ca="1"/>
        <v>14.6</v>
      </c>
      <c r="S101">
        <f ca="1"/>
        <v>13.021000000000001</v>
      </c>
      <c r="T101" s="18">
        <f t="shared" ca="1" si="13"/>
        <v>13.021000000000001</v>
      </c>
      <c r="U101">
        <f ca="1"/>
        <v>256</v>
      </c>
      <c r="V101">
        <f ca="1"/>
        <v>14.52</v>
      </c>
      <c r="W101">
        <f ca="1"/>
        <v>12.833</v>
      </c>
      <c r="X101" s="18">
        <f t="shared" ca="1" si="14"/>
        <v>12.833</v>
      </c>
      <c r="Y101">
        <f ca="1"/>
        <v>256</v>
      </c>
      <c r="Z101">
        <f ca="1"/>
        <v>108.07</v>
      </c>
      <c r="AA101">
        <f ca="1"/>
        <v>108.35300000000001</v>
      </c>
      <c r="AB101" s="18">
        <f t="shared" ca="1" si="15"/>
        <v>108.07</v>
      </c>
      <c r="AC101">
        <f ca="1"/>
        <v>256</v>
      </c>
      <c r="AD101">
        <f ca="1"/>
        <v>109.02000000000001</v>
      </c>
      <c r="AE101">
        <f ca="1"/>
        <v>108.29300000000001</v>
      </c>
      <c r="AF101" s="18">
        <f t="shared" ca="1" si="16"/>
        <v>108.29300000000001</v>
      </c>
      <c r="AG101">
        <f ca="1"/>
        <v>256</v>
      </c>
      <c r="AH101">
        <f ca="1"/>
        <v>109.25999999999999</v>
      </c>
      <c r="AI101">
        <f ca="1"/>
        <v>108.81399999999999</v>
      </c>
      <c r="AJ101" s="18">
        <f t="shared" ca="1" si="17"/>
        <v>108.81399999999999</v>
      </c>
    </row>
    <row r="102" spans="1:36" x14ac:dyDescent="0.25">
      <c r="A102">
        <f ca="1"/>
        <v>256</v>
      </c>
      <c r="B102">
        <f ca="1"/>
        <v>10.73</v>
      </c>
      <c r="C102">
        <f ca="1"/>
        <v>9.4860000000000007</v>
      </c>
      <c r="D102" s="18">
        <f t="shared" ca="1" si="9"/>
        <v>9.4860000000000007</v>
      </c>
      <c r="E102">
        <f ca="1"/>
        <v>256</v>
      </c>
      <c r="F102">
        <f ca="1"/>
        <v>10.77</v>
      </c>
      <c r="G102">
        <f ca="1"/>
        <v>9.4169999999999998</v>
      </c>
      <c r="H102" s="18">
        <f t="shared" ca="1" si="10"/>
        <v>9.4169999999999998</v>
      </c>
      <c r="I102">
        <f ca="1"/>
        <v>256</v>
      </c>
      <c r="J102">
        <f ca="1"/>
        <v>11.03</v>
      </c>
      <c r="K102">
        <f ca="1"/>
        <v>9.4169999999999998</v>
      </c>
      <c r="L102" s="18">
        <f t="shared" ca="1" si="11"/>
        <v>9.4169999999999998</v>
      </c>
      <c r="M102">
        <f ca="1"/>
        <v>256</v>
      </c>
      <c r="N102">
        <f ca="1"/>
        <v>14.67</v>
      </c>
      <c r="O102">
        <f ca="1"/>
        <v>13.138</v>
      </c>
      <c r="P102" s="18">
        <f t="shared" ca="1" si="12"/>
        <v>13.138</v>
      </c>
      <c r="Q102">
        <f ca="1"/>
        <v>256</v>
      </c>
      <c r="R102">
        <f ca="1"/>
        <v>14.61</v>
      </c>
      <c r="S102">
        <f ca="1"/>
        <v>13.022</v>
      </c>
      <c r="T102" s="18">
        <f t="shared" ca="1" si="13"/>
        <v>13.022</v>
      </c>
      <c r="U102">
        <f ca="1"/>
        <v>256</v>
      </c>
      <c r="V102">
        <f ca="1"/>
        <v>14.52</v>
      </c>
      <c r="W102">
        <f ca="1"/>
        <v>12.834</v>
      </c>
      <c r="X102" s="18">
        <f t="shared" ca="1" si="14"/>
        <v>12.834</v>
      </c>
      <c r="Y102">
        <f ca="1"/>
        <v>256</v>
      </c>
      <c r="Z102">
        <f ca="1"/>
        <v>108.19</v>
      </c>
      <c r="AA102">
        <f ca="1"/>
        <v>109.333</v>
      </c>
      <c r="AB102" s="18">
        <f t="shared" ca="1" si="15"/>
        <v>108.19</v>
      </c>
      <c r="AC102">
        <f ca="1"/>
        <v>256</v>
      </c>
      <c r="AD102">
        <f ca="1"/>
        <v>109.9</v>
      </c>
      <c r="AE102">
        <f ca="1"/>
        <v>108.518</v>
      </c>
      <c r="AF102" s="18">
        <f t="shared" ca="1" si="16"/>
        <v>108.518</v>
      </c>
      <c r="AG102">
        <f ca="1"/>
        <v>256</v>
      </c>
      <c r="AH102">
        <f ca="1"/>
        <v>109.34</v>
      </c>
      <c r="AI102">
        <f ca="1"/>
        <v>108.88499999999999</v>
      </c>
      <c r="AJ102" s="18">
        <f t="shared" ca="1" si="17"/>
        <v>108.88499999999999</v>
      </c>
    </row>
    <row r="103" spans="1:36" x14ac:dyDescent="0.25">
      <c r="A103">
        <f ca="1"/>
        <v>256</v>
      </c>
      <c r="B103">
        <f ca="1"/>
        <v>10.83</v>
      </c>
      <c r="C103">
        <f ca="1"/>
        <v>9.4979999999999993</v>
      </c>
      <c r="D103" s="18">
        <f t="shared" ca="1" si="9"/>
        <v>9.4979999999999993</v>
      </c>
      <c r="E103">
        <f ca="1"/>
        <v>256</v>
      </c>
      <c r="F103">
        <f ca="1"/>
        <v>10.86</v>
      </c>
      <c r="G103">
        <f ca="1"/>
        <v>9.4450000000000003</v>
      </c>
      <c r="H103" s="18">
        <f t="shared" ca="1" si="10"/>
        <v>9.4450000000000003</v>
      </c>
      <c r="I103">
        <f ca="1"/>
        <v>256</v>
      </c>
      <c r="J103">
        <f ca="1"/>
        <v>11.07</v>
      </c>
      <c r="K103">
        <f ca="1"/>
        <v>9.4809999999999999</v>
      </c>
      <c r="L103" s="18">
        <f t="shared" ca="1" si="11"/>
        <v>9.4809999999999999</v>
      </c>
      <c r="M103">
        <f ca="1"/>
        <v>256</v>
      </c>
      <c r="N103">
        <f ca="1"/>
        <v>14.68</v>
      </c>
      <c r="O103">
        <f ca="1"/>
        <v>13.161</v>
      </c>
      <c r="P103" s="18">
        <f t="shared" ca="1" si="12"/>
        <v>13.161</v>
      </c>
      <c r="Q103">
        <f ca="1"/>
        <v>256</v>
      </c>
      <c r="R103">
        <f ca="1"/>
        <v>14.64</v>
      </c>
      <c r="S103">
        <f ca="1"/>
        <v>13.090999999999999</v>
      </c>
      <c r="T103" s="18">
        <f t="shared" ca="1" si="13"/>
        <v>13.090999999999999</v>
      </c>
      <c r="U103">
        <f ca="1"/>
        <v>256</v>
      </c>
      <c r="V103">
        <f ca="1"/>
        <v>14.58</v>
      </c>
      <c r="W103">
        <f ca="1"/>
        <v>12.904999999999999</v>
      </c>
      <c r="X103" s="18">
        <f t="shared" ca="1" si="14"/>
        <v>12.904999999999999</v>
      </c>
      <c r="Y103">
        <f ca="1"/>
        <v>256</v>
      </c>
      <c r="Z103">
        <f ca="1"/>
        <v>109.2</v>
      </c>
      <c r="AA103">
        <f ca="1"/>
        <v>109.35300000000001</v>
      </c>
      <c r="AB103" s="18">
        <f t="shared" ca="1" si="15"/>
        <v>109.2</v>
      </c>
      <c r="AC103">
        <f ca="1"/>
        <v>256</v>
      </c>
      <c r="AD103">
        <f ca="1"/>
        <v>110.03</v>
      </c>
      <c r="AE103">
        <f ca="1"/>
        <v>109.241</v>
      </c>
      <c r="AF103" s="18">
        <f t="shared" ca="1" si="16"/>
        <v>109.241</v>
      </c>
      <c r="AG103">
        <f ca="1"/>
        <v>256</v>
      </c>
      <c r="AH103">
        <f ca="1"/>
        <v>109.89</v>
      </c>
      <c r="AI103">
        <f ca="1"/>
        <v>108.898</v>
      </c>
      <c r="AJ103" s="18">
        <f t="shared" ca="1" si="17"/>
        <v>108.898</v>
      </c>
    </row>
    <row r="104" spans="1:36" x14ac:dyDescent="0.25">
      <c r="A104">
        <f ca="1"/>
        <v>256</v>
      </c>
      <c r="B104">
        <f ca="1"/>
        <v>10.88</v>
      </c>
      <c r="C104">
        <f ca="1"/>
        <v>9.5090000000000003</v>
      </c>
      <c r="D104" s="18">
        <f t="shared" ca="1" si="9"/>
        <v>9.5090000000000003</v>
      </c>
      <c r="E104">
        <f ca="1"/>
        <v>256</v>
      </c>
      <c r="F104">
        <f ca="1"/>
        <v>10.98</v>
      </c>
      <c r="G104">
        <f ca="1"/>
        <v>9.4489999999999998</v>
      </c>
      <c r="H104" s="18">
        <f t="shared" ca="1" si="10"/>
        <v>9.4489999999999998</v>
      </c>
      <c r="I104">
        <f ca="1"/>
        <v>256</v>
      </c>
      <c r="J104">
        <f ca="1"/>
        <v>11.18</v>
      </c>
      <c r="K104">
        <f ca="1"/>
        <v>9.4979999999999993</v>
      </c>
      <c r="L104" s="18">
        <f t="shared" ca="1" si="11"/>
        <v>9.4979999999999993</v>
      </c>
      <c r="M104">
        <f ca="1"/>
        <v>256</v>
      </c>
      <c r="N104">
        <f ca="1"/>
        <v>14.7</v>
      </c>
      <c r="O104">
        <f ca="1"/>
        <v>13.21</v>
      </c>
      <c r="P104" s="18">
        <f t="shared" ca="1" si="12"/>
        <v>13.21</v>
      </c>
      <c r="Q104">
        <f ca="1"/>
        <v>256</v>
      </c>
      <c r="R104">
        <f ca="1"/>
        <v>14.66</v>
      </c>
      <c r="S104">
        <f ca="1"/>
        <v>13.173999999999999</v>
      </c>
      <c r="T104" s="18">
        <f t="shared" ca="1" si="13"/>
        <v>13.173999999999999</v>
      </c>
      <c r="U104">
        <f ca="1"/>
        <v>256</v>
      </c>
      <c r="V104">
        <f ca="1"/>
        <v>14.64</v>
      </c>
      <c r="W104">
        <f ca="1"/>
        <v>12.946</v>
      </c>
      <c r="X104" s="18">
        <f t="shared" ca="1" si="14"/>
        <v>12.946</v>
      </c>
      <c r="Y104">
        <f ca="1"/>
        <v>256</v>
      </c>
      <c r="Z104">
        <f ca="1"/>
        <v>109.69</v>
      </c>
      <c r="AA104">
        <f ca="1"/>
        <v>109.714</v>
      </c>
      <c r="AB104" s="18">
        <f t="shared" ca="1" si="15"/>
        <v>109.69</v>
      </c>
      <c r="AC104">
        <f ca="1"/>
        <v>256</v>
      </c>
      <c r="AD104">
        <f ca="1"/>
        <v>110.06</v>
      </c>
      <c r="AE104">
        <f ca="1"/>
        <v>109.354</v>
      </c>
      <c r="AF104" s="18">
        <f t="shared" ca="1" si="16"/>
        <v>109.354</v>
      </c>
      <c r="AG104">
        <f ca="1"/>
        <v>256</v>
      </c>
      <c r="AH104">
        <f ca="1"/>
        <v>110.77</v>
      </c>
      <c r="AI104">
        <f ca="1"/>
        <v>109.069</v>
      </c>
      <c r="AJ104" s="18">
        <f t="shared" ca="1" si="17"/>
        <v>109.069</v>
      </c>
    </row>
    <row r="105" spans="1:36" x14ac:dyDescent="0.25">
      <c r="A105">
        <f ca="1"/>
        <v>256</v>
      </c>
      <c r="B105">
        <f ca="1"/>
        <v>10.98</v>
      </c>
      <c r="C105">
        <f ca="1"/>
        <v>9.5540000000000003</v>
      </c>
      <c r="D105" s="18">
        <f t="shared" ca="1" si="9"/>
        <v>9.5540000000000003</v>
      </c>
      <c r="E105">
        <f ca="1"/>
        <v>256</v>
      </c>
      <c r="F105">
        <f ca="1"/>
        <v>11.11</v>
      </c>
      <c r="G105">
        <f ca="1"/>
        <v>9.4809999999999999</v>
      </c>
      <c r="H105" s="18">
        <f t="shared" ca="1" si="10"/>
        <v>9.4809999999999999</v>
      </c>
      <c r="I105">
        <f ca="1"/>
        <v>256</v>
      </c>
      <c r="J105">
        <f ca="1"/>
        <v>11.38</v>
      </c>
      <c r="K105">
        <f ca="1"/>
        <v>9.6140000000000008</v>
      </c>
      <c r="L105" s="18">
        <f t="shared" ca="1" si="11"/>
        <v>9.6140000000000008</v>
      </c>
      <c r="M105">
        <f ca="1"/>
        <v>256</v>
      </c>
      <c r="N105">
        <f ca="1"/>
        <v>14.76</v>
      </c>
      <c r="O105">
        <f ca="1"/>
        <v>13.233000000000001</v>
      </c>
      <c r="P105" s="18">
        <f t="shared" ca="1" si="12"/>
        <v>13.233000000000001</v>
      </c>
      <c r="Q105">
        <f ca="1"/>
        <v>256</v>
      </c>
      <c r="R105">
        <f ca="1"/>
        <v>14.74</v>
      </c>
      <c r="S105">
        <f ca="1"/>
        <v>13.254</v>
      </c>
      <c r="T105" s="18">
        <f t="shared" ca="1" si="13"/>
        <v>13.254</v>
      </c>
      <c r="U105">
        <f ca="1"/>
        <v>256</v>
      </c>
      <c r="V105">
        <f ca="1"/>
        <v>14.7</v>
      </c>
      <c r="W105">
        <f ca="1"/>
        <v>12.95</v>
      </c>
      <c r="X105" s="18">
        <f t="shared" ca="1" si="14"/>
        <v>12.95</v>
      </c>
      <c r="Y105">
        <f ca="1"/>
        <v>256</v>
      </c>
      <c r="Z105">
        <f ca="1"/>
        <v>109.78</v>
      </c>
      <c r="AA105">
        <f ca="1"/>
        <v>110.866</v>
      </c>
      <c r="AB105" s="18">
        <f t="shared" ca="1" si="15"/>
        <v>109.78</v>
      </c>
      <c r="AC105">
        <f ca="1"/>
        <v>256</v>
      </c>
      <c r="AD105">
        <f ca="1"/>
        <v>110.07</v>
      </c>
      <c r="AE105">
        <f ca="1"/>
        <v>109.44200000000001</v>
      </c>
      <c r="AF105" s="18">
        <f t="shared" ca="1" si="16"/>
        <v>109.44200000000001</v>
      </c>
      <c r="AG105">
        <f ca="1"/>
        <v>256</v>
      </c>
      <c r="AH105">
        <f ca="1"/>
        <v>111.42</v>
      </c>
      <c r="AI105">
        <f ca="1"/>
        <v>109.16200000000001</v>
      </c>
      <c r="AJ105" s="18">
        <f t="shared" ca="1" si="17"/>
        <v>109.16200000000001</v>
      </c>
    </row>
    <row r="106" spans="1:36" x14ac:dyDescent="0.25">
      <c r="A106">
        <f ca="1"/>
        <v>256</v>
      </c>
      <c r="B106">
        <f ca="1"/>
        <v>11.13</v>
      </c>
      <c r="C106">
        <f ca="1"/>
        <v>9.5860000000000003</v>
      </c>
      <c r="D106" s="18">
        <f t="shared" ca="1" si="9"/>
        <v>9.5860000000000003</v>
      </c>
      <c r="E106">
        <f ca="1"/>
        <v>256</v>
      </c>
      <c r="F106">
        <f ca="1"/>
        <v>11.14</v>
      </c>
      <c r="G106">
        <f ca="1"/>
        <v>9.51</v>
      </c>
      <c r="H106" s="18">
        <f t="shared" ca="1" si="10"/>
        <v>9.51</v>
      </c>
      <c r="I106">
        <f ca="1"/>
        <v>256</v>
      </c>
      <c r="J106">
        <f ca="1"/>
        <v>12.8</v>
      </c>
      <c r="K106">
        <f ca="1"/>
        <v>9.6660000000000004</v>
      </c>
      <c r="L106" s="18">
        <f t="shared" ca="1" si="11"/>
        <v>9.6660000000000004</v>
      </c>
      <c r="M106">
        <f ca="1"/>
        <v>256</v>
      </c>
      <c r="N106">
        <f ca="1"/>
        <v>14.87</v>
      </c>
      <c r="O106">
        <f ca="1"/>
        <v>13.337999999999999</v>
      </c>
      <c r="P106" s="18">
        <f t="shared" ca="1" si="12"/>
        <v>13.337999999999999</v>
      </c>
      <c r="Q106">
        <f ca="1"/>
        <v>256</v>
      </c>
      <c r="R106">
        <f ca="1"/>
        <v>14.76</v>
      </c>
      <c r="S106">
        <f ca="1"/>
        <v>13.265000000000001</v>
      </c>
      <c r="T106" s="18">
        <f t="shared" ca="1" si="13"/>
        <v>13.265000000000001</v>
      </c>
      <c r="U106">
        <f ca="1"/>
        <v>256</v>
      </c>
      <c r="V106">
        <f ca="1"/>
        <v>14.71</v>
      </c>
      <c r="W106">
        <f ca="1"/>
        <v>13.013999999999999</v>
      </c>
      <c r="X106" s="18">
        <f t="shared" ca="1" si="14"/>
        <v>13.013999999999999</v>
      </c>
      <c r="Y106">
        <f ca="1"/>
        <v>256</v>
      </c>
      <c r="Z106">
        <f ca="1"/>
        <v>109.78999999999999</v>
      </c>
      <c r="AA106">
        <f ca="1"/>
        <v>111.125</v>
      </c>
      <c r="AB106" s="18">
        <f t="shared" ca="1" si="15"/>
        <v>109.78999999999999</v>
      </c>
      <c r="AC106">
        <f ca="1"/>
        <v>256</v>
      </c>
      <c r="AD106">
        <f ca="1"/>
        <v>110.16</v>
      </c>
      <c r="AE106">
        <f ca="1"/>
        <v>110.206</v>
      </c>
      <c r="AF106" s="18">
        <f t="shared" ca="1" si="16"/>
        <v>110.206</v>
      </c>
      <c r="AG106">
        <f ca="1"/>
        <v>256</v>
      </c>
      <c r="AH106">
        <f ca="1"/>
        <v>111.87</v>
      </c>
      <c r="AI106">
        <f ca="1"/>
        <v>110.729</v>
      </c>
      <c r="AJ106" s="18">
        <f t="shared" ca="1" si="17"/>
        <v>110.729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B96F1-914E-4FA5-9433-CD9CC02E240D}">
  <dimension ref="A1:G18"/>
  <sheetViews>
    <sheetView workbookViewId="0">
      <selection activeCell="I16" sqref="I16"/>
    </sheetView>
  </sheetViews>
  <sheetFormatPr defaultRowHeight="15" x14ac:dyDescent="0.25"/>
  <cols>
    <col min="1" max="1" width="16.28515625" bestFit="1" customWidth="1"/>
    <col min="2" max="6" width="16.42578125" bestFit="1" customWidth="1"/>
    <col min="7" max="7" width="17.5703125" bestFit="1" customWidth="1"/>
  </cols>
  <sheetData>
    <row r="1" spans="1:7" x14ac:dyDescent="0.25">
      <c r="A1" s="3" t="s">
        <v>19</v>
      </c>
      <c r="B1" s="18" t="s">
        <v>10</v>
      </c>
    </row>
    <row r="3" spans="1:7" x14ac:dyDescent="0.25">
      <c r="A3" s="3" t="s">
        <v>15</v>
      </c>
      <c r="B3" s="18" t="s">
        <v>44</v>
      </c>
      <c r="C3" s="18" t="s">
        <v>38</v>
      </c>
      <c r="D3" s="18" t="s">
        <v>39</v>
      </c>
      <c r="E3" s="18" t="s">
        <v>40</v>
      </c>
      <c r="F3" s="18" t="s">
        <v>41</v>
      </c>
      <c r="G3" s="18" t="s">
        <v>42</v>
      </c>
    </row>
    <row r="4" spans="1:7" x14ac:dyDescent="0.25">
      <c r="A4" s="4" t="s">
        <v>9</v>
      </c>
      <c r="B4" s="49">
        <v>4.989090101145623E-3</v>
      </c>
      <c r="C4" s="49">
        <v>6.1554774550150997E-3</v>
      </c>
      <c r="D4" s="49">
        <v>7.5095375717093328E-3</v>
      </c>
      <c r="E4" s="49">
        <v>8.6117918037508494E-3</v>
      </c>
      <c r="F4" s="49">
        <v>1.0288693634446551E-2</v>
      </c>
      <c r="G4" s="49">
        <v>1.6837192284963595E-2</v>
      </c>
    </row>
    <row r="5" spans="1:7" x14ac:dyDescent="0.25">
      <c r="A5" s="5" t="s">
        <v>7</v>
      </c>
      <c r="B5" s="49">
        <v>5.4920276087452929E-3</v>
      </c>
      <c r="C5" s="49">
        <v>7.3222339221435664E-3</v>
      </c>
      <c r="D5" s="49">
        <v>8.793527221420374E-3</v>
      </c>
      <c r="E5" s="49">
        <v>1.0024456772568361E-2</v>
      </c>
      <c r="F5" s="49">
        <v>1.1834507580022094E-2</v>
      </c>
      <c r="G5" s="49">
        <v>1.9295457525259099E-2</v>
      </c>
    </row>
    <row r="6" spans="1:7" x14ac:dyDescent="0.25">
      <c r="A6" s="13" t="s">
        <v>4</v>
      </c>
      <c r="B6" s="49">
        <v>5.4355857046495502E-3</v>
      </c>
      <c r="C6" s="49">
        <v>5.5681532377683928E-3</v>
      </c>
      <c r="D6" s="49">
        <v>7.2827935973721241E-3</v>
      </c>
      <c r="E6" s="49">
        <v>8.1960428517660801E-3</v>
      </c>
      <c r="F6" s="49">
        <v>9.7824312980175285E-3</v>
      </c>
      <c r="G6" s="49">
        <v>1.2689760207468358E-2</v>
      </c>
    </row>
    <row r="7" spans="1:7" x14ac:dyDescent="0.25">
      <c r="A7" s="13" t="s">
        <v>3</v>
      </c>
      <c r="B7" s="49">
        <v>7.0906805830355741E-3</v>
      </c>
      <c r="C7" s="49">
        <v>9.6326919194050665E-3</v>
      </c>
      <c r="D7" s="49">
        <v>1.1059050684813831E-2</v>
      </c>
      <c r="E7" s="49">
        <v>1.2609259481699355E-2</v>
      </c>
      <c r="F7" s="49">
        <v>1.410220017155164E-2</v>
      </c>
      <c r="G7" s="49">
        <v>1.4715328013232906E-2</v>
      </c>
    </row>
    <row r="8" spans="1:7" x14ac:dyDescent="0.25">
      <c r="A8" s="13" t="s">
        <v>2</v>
      </c>
      <c r="B8" s="49">
        <v>3.9498165385507544E-3</v>
      </c>
      <c r="C8" s="49">
        <v>6.7658566092572391E-3</v>
      </c>
      <c r="D8" s="49">
        <v>8.0387373820751673E-3</v>
      </c>
      <c r="E8" s="49">
        <v>9.2680679842396495E-3</v>
      </c>
      <c r="F8" s="49">
        <v>1.1618891270497114E-2</v>
      </c>
      <c r="G8" s="49">
        <v>3.0481284355076035E-2</v>
      </c>
    </row>
    <row r="9" spans="1:7" x14ac:dyDescent="0.25">
      <c r="A9" s="5" t="s">
        <v>8</v>
      </c>
      <c r="B9" s="49">
        <v>3.6208055146073922E-3</v>
      </c>
      <c r="C9" s="49">
        <v>3.8703162848034412E-3</v>
      </c>
      <c r="D9" s="49">
        <v>4.2287182200772197E-3</v>
      </c>
      <c r="E9" s="49">
        <v>4.6888773811466335E-3</v>
      </c>
      <c r="F9" s="49">
        <v>5.8259130447343883E-3</v>
      </c>
      <c r="G9" s="49">
        <v>6.7444641447894265E-3</v>
      </c>
    </row>
    <row r="10" spans="1:7" x14ac:dyDescent="0.25">
      <c r="A10" s="5" t="s">
        <v>1</v>
      </c>
      <c r="B10" s="49">
        <v>5.8544371800841842E-3</v>
      </c>
      <c r="C10" s="49">
        <v>7.2738821580982929E-3</v>
      </c>
      <c r="D10" s="49">
        <v>9.506367273630403E-3</v>
      </c>
      <c r="E10" s="49">
        <v>1.1122041257537553E-2</v>
      </c>
      <c r="F10" s="49">
        <v>1.3205660278583168E-2</v>
      </c>
      <c r="G10" s="49">
        <v>2.4471655184842258E-2</v>
      </c>
    </row>
    <row r="11" spans="1:7" x14ac:dyDescent="0.25">
      <c r="A11" s="4" t="s">
        <v>6</v>
      </c>
      <c r="B11" s="49">
        <v>4.5637117094691326E-3</v>
      </c>
      <c r="C11" s="49">
        <v>5.2423216402622012E-3</v>
      </c>
      <c r="D11" s="49">
        <v>6.4500030755781281E-3</v>
      </c>
      <c r="E11" s="49">
        <v>7.6805002719865902E-3</v>
      </c>
      <c r="F11" s="49">
        <v>1.1197351149849223E-2</v>
      </c>
      <c r="G11" s="49">
        <v>1.7082423356584858E-2</v>
      </c>
    </row>
    <row r="12" spans="1:7" x14ac:dyDescent="0.25">
      <c r="A12" s="5" t="s">
        <v>7</v>
      </c>
      <c r="B12" s="49">
        <v>5.5152507264254018E-3</v>
      </c>
      <c r="C12" s="49">
        <v>6.3167107727389255E-3</v>
      </c>
      <c r="D12" s="49">
        <v>8.2860114975664371E-3</v>
      </c>
      <c r="E12" s="49">
        <v>9.6541687579336875E-3</v>
      </c>
      <c r="F12" s="49">
        <v>1.1580862625211423E-2</v>
      </c>
      <c r="G12" s="49">
        <v>2.1828696833678381E-2</v>
      </c>
    </row>
    <row r="13" spans="1:7" x14ac:dyDescent="0.25">
      <c r="A13" s="13" t="s">
        <v>4</v>
      </c>
      <c r="B13" s="49">
        <v>7.7968672521765052E-3</v>
      </c>
      <c r="C13" s="49">
        <v>9.1034463638832719E-3</v>
      </c>
      <c r="D13" s="49">
        <v>1.1278739114377205E-2</v>
      </c>
      <c r="E13" s="49">
        <v>1.4027990870446495E-2</v>
      </c>
      <c r="F13" s="49">
        <v>1.5979059288266831E-2</v>
      </c>
      <c r="G13" s="49">
        <v>1.9378946684044013E-2</v>
      </c>
    </row>
    <row r="14" spans="1:7" x14ac:dyDescent="0.25">
      <c r="A14" s="13" t="s">
        <v>3</v>
      </c>
      <c r="B14" s="49">
        <v>3.8745457486544974E-3</v>
      </c>
      <c r="C14" s="49">
        <v>4.3803305941512161E-3</v>
      </c>
      <c r="D14" s="49">
        <v>6.5217173042242888E-3</v>
      </c>
      <c r="E14" s="49">
        <v>7.2070984293665964E-3</v>
      </c>
      <c r="F14" s="49">
        <v>7.8962846548463871E-3</v>
      </c>
      <c r="G14" s="49">
        <v>8.706632903619024E-3</v>
      </c>
    </row>
    <row r="15" spans="1:7" x14ac:dyDescent="0.25">
      <c r="A15" s="13" t="s">
        <v>2</v>
      </c>
      <c r="B15" s="49">
        <v>4.8743391784452023E-3</v>
      </c>
      <c r="C15" s="49">
        <v>5.4663553601822885E-3</v>
      </c>
      <c r="D15" s="49">
        <v>7.0575780740978165E-3</v>
      </c>
      <c r="E15" s="49">
        <v>7.7274169739879701E-3</v>
      </c>
      <c r="F15" s="49">
        <v>1.0867243932521056E-2</v>
      </c>
      <c r="G15" s="49">
        <v>3.7400510913372105E-2</v>
      </c>
    </row>
    <row r="16" spans="1:7" x14ac:dyDescent="0.25">
      <c r="A16" s="5" t="s">
        <v>8</v>
      </c>
      <c r="B16" s="49">
        <v>2.7994420765018952E-3</v>
      </c>
      <c r="C16" s="49">
        <v>3.3334352393922526E-3</v>
      </c>
      <c r="D16" s="49">
        <v>4.0642729874881883E-3</v>
      </c>
      <c r="E16" s="49">
        <v>4.7843808589148398E-3</v>
      </c>
      <c r="F16" s="49">
        <v>5.5745188643600216E-3</v>
      </c>
      <c r="G16" s="49">
        <v>8.2493099486401784E-3</v>
      </c>
    </row>
    <row r="17" spans="1:7" x14ac:dyDescent="0.25">
      <c r="A17" s="5" t="s">
        <v>1</v>
      </c>
      <c r="B17" s="49">
        <v>5.3764423254801016E-3</v>
      </c>
      <c r="C17" s="49">
        <v>6.0768189086554247E-3</v>
      </c>
      <c r="D17" s="49">
        <v>6.9997247416797581E-3</v>
      </c>
      <c r="E17" s="49">
        <v>8.6029511991112442E-3</v>
      </c>
      <c r="F17" s="49">
        <v>1.6436671959976223E-2</v>
      </c>
      <c r="G17" s="49">
        <v>2.116926328743602E-2</v>
      </c>
    </row>
    <row r="18" spans="1:7" x14ac:dyDescent="0.25">
      <c r="A18" s="4" t="s">
        <v>13</v>
      </c>
      <c r="B18" s="49">
        <v>4.7764009053073778E-3</v>
      </c>
      <c r="C18" s="49">
        <v>5.6988995476386509E-3</v>
      </c>
      <c r="D18" s="49">
        <v>6.9797703236437305E-3</v>
      </c>
      <c r="E18" s="49">
        <v>8.1461460378687203E-3</v>
      </c>
      <c r="F18" s="49">
        <v>1.0743022392147887E-2</v>
      </c>
      <c r="G18" s="49">
        <v>1.6959807820774227E-2</v>
      </c>
    </row>
  </sheetData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D89DE-4E13-4D08-8037-E2FFDD4AE848}">
  <sheetPr codeName="Sheet6"/>
  <dimension ref="B1:CM78"/>
  <sheetViews>
    <sheetView topLeftCell="Q1" zoomScale="85" zoomScaleNormal="85" workbookViewId="0">
      <selection activeCell="R6" sqref="R6:T8"/>
    </sheetView>
  </sheetViews>
  <sheetFormatPr defaultRowHeight="15" x14ac:dyDescent="0.25"/>
  <cols>
    <col min="2" max="3" width="12.42578125" bestFit="1" customWidth="1"/>
    <col min="4" max="4" width="13.140625" bestFit="1" customWidth="1"/>
    <col min="5" max="6" width="8.7109375" bestFit="1" customWidth="1"/>
    <col min="7" max="7" width="10" bestFit="1" customWidth="1"/>
    <col min="8" max="8" width="13.140625" style="18" customWidth="1"/>
    <col min="9" max="9" width="21" style="18" bestFit="1" customWidth="1"/>
    <col min="10" max="10" width="19.85546875" style="18" bestFit="1" customWidth="1"/>
    <col min="11" max="12" width="10.28515625" style="18" bestFit="1" customWidth="1"/>
    <col min="13" max="13" width="16.7109375" style="18" bestFit="1" customWidth="1"/>
    <col min="14" max="19" width="16.7109375" style="18" customWidth="1"/>
    <col min="20" max="20" width="12.5703125" bestFit="1" customWidth="1"/>
    <col min="21" max="22" width="12.5703125" style="18" customWidth="1"/>
    <col min="23" max="23" width="15.5703125" bestFit="1" customWidth="1"/>
    <col min="24" max="24" width="17.7109375" bestFit="1" customWidth="1"/>
    <col min="25" max="25" width="11.42578125" bestFit="1" customWidth="1"/>
    <col min="26" max="26" width="17.7109375" bestFit="1" customWidth="1"/>
    <col min="27" max="27" width="16.42578125" bestFit="1" customWidth="1"/>
    <col min="28" max="28" width="22.7109375" bestFit="1" customWidth="1"/>
    <col min="29" max="29" width="10" bestFit="1" customWidth="1"/>
    <col min="30" max="30" width="13.7109375" style="17" bestFit="1" customWidth="1"/>
    <col min="31" max="32" width="13.7109375" bestFit="1" customWidth="1"/>
    <col min="33" max="35" width="12.28515625" bestFit="1" customWidth="1"/>
    <col min="36" max="36" width="10" bestFit="1" customWidth="1"/>
    <col min="37" max="37" width="11.28515625" bestFit="1" customWidth="1"/>
    <col min="38" max="38" width="21" bestFit="1" customWidth="1"/>
    <col min="39" max="39" width="12.42578125" bestFit="1" customWidth="1"/>
    <col min="40" max="40" width="15.7109375" bestFit="1" customWidth="1"/>
    <col min="41" max="42" width="12.5703125" bestFit="1" customWidth="1"/>
    <col min="43" max="43" width="10" bestFit="1" customWidth="1"/>
    <col min="59" max="59" width="10.140625" bestFit="1" customWidth="1"/>
    <col min="60" max="60" width="12.42578125" bestFit="1" customWidth="1"/>
    <col min="61" max="61" width="16.7109375" customWidth="1"/>
    <col min="62" max="64" width="11.42578125" customWidth="1"/>
  </cols>
  <sheetData>
    <row r="1" spans="2:91" x14ac:dyDescent="0.25">
      <c r="B1" s="3" t="s">
        <v>17</v>
      </c>
      <c r="C1" s="18" t="s">
        <v>21</v>
      </c>
      <c r="AZ1" s="18"/>
      <c r="BA1" s="18"/>
      <c r="BB1" s="18"/>
      <c r="BC1" s="18"/>
      <c r="BD1" s="18"/>
      <c r="BE1" s="18"/>
      <c r="BF1" s="18"/>
      <c r="BG1" s="10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</row>
    <row r="2" spans="2:91" x14ac:dyDescent="0.25">
      <c r="B2" s="3" t="s">
        <v>19</v>
      </c>
      <c r="C2" s="18" t="s">
        <v>10</v>
      </c>
      <c r="AZ2" s="18"/>
      <c r="BA2" s="18"/>
      <c r="BB2" s="18"/>
      <c r="BC2" s="18"/>
      <c r="BD2" s="18"/>
      <c r="BE2" s="18"/>
      <c r="BF2" s="18"/>
      <c r="BG2" s="10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</row>
    <row r="3" spans="2:91" ht="15.75" thickBot="1" x14ac:dyDescent="0.3">
      <c r="I3" s="3" t="s">
        <v>20</v>
      </c>
      <c r="J3" s="18" t="s">
        <v>27</v>
      </c>
      <c r="AZ3" s="18"/>
      <c r="BA3" s="18"/>
      <c r="BB3" s="18"/>
      <c r="BC3" s="18"/>
      <c r="BD3" s="18"/>
      <c r="BE3" s="18"/>
      <c r="BF3" s="18"/>
      <c r="BG3" s="10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</row>
    <row r="4" spans="2:91" x14ac:dyDescent="0.25">
      <c r="B4" s="3" t="s">
        <v>56</v>
      </c>
      <c r="D4" s="3" t="s">
        <v>14</v>
      </c>
      <c r="O4" s="35" t="s">
        <v>22</v>
      </c>
      <c r="P4" s="22" t="s">
        <v>22</v>
      </c>
      <c r="Q4" s="22" t="s">
        <v>22</v>
      </c>
      <c r="R4" s="36" t="s">
        <v>4</v>
      </c>
      <c r="S4" s="36" t="s">
        <v>4</v>
      </c>
      <c r="T4" s="37" t="s">
        <v>3</v>
      </c>
      <c r="U4" s="25"/>
      <c r="W4" s="35" t="s">
        <v>22</v>
      </c>
      <c r="X4" s="22" t="s">
        <v>22</v>
      </c>
      <c r="Y4" s="22" t="s">
        <v>22</v>
      </c>
      <c r="Z4" s="36" t="s">
        <v>4</v>
      </c>
      <c r="AA4" s="36" t="s">
        <v>4</v>
      </c>
      <c r="AB4" s="37" t="s">
        <v>3</v>
      </c>
      <c r="AC4" s="10"/>
      <c r="AD4" s="35" t="s">
        <v>22</v>
      </c>
      <c r="AE4" s="22" t="s">
        <v>22</v>
      </c>
      <c r="AF4" s="22" t="s">
        <v>22</v>
      </c>
      <c r="AG4" s="36" t="s">
        <v>4</v>
      </c>
      <c r="AH4" s="36" t="s">
        <v>4</v>
      </c>
      <c r="AI4" s="37" t="s">
        <v>3</v>
      </c>
      <c r="AJ4" s="25"/>
      <c r="AZ4" s="18"/>
      <c r="BA4" s="18"/>
      <c r="BB4" s="18"/>
      <c r="BC4" s="18"/>
      <c r="BD4" s="18"/>
      <c r="BE4" s="18"/>
      <c r="BF4" s="18"/>
      <c r="BG4" s="10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</row>
    <row r="5" spans="2:91" ht="15.75" thickBot="1" x14ac:dyDescent="0.3">
      <c r="B5" s="3" t="s">
        <v>20</v>
      </c>
      <c r="C5" s="3" t="s">
        <v>0</v>
      </c>
      <c r="D5" s="18" t="s">
        <v>22</v>
      </c>
      <c r="E5" s="18" t="s">
        <v>4</v>
      </c>
      <c r="F5" s="18" t="s">
        <v>3</v>
      </c>
      <c r="G5" s="18" t="s">
        <v>2</v>
      </c>
      <c r="I5" s="3" t="s">
        <v>0</v>
      </c>
      <c r="J5" s="18" t="s">
        <v>25</v>
      </c>
      <c r="K5" s="18" t="s">
        <v>23</v>
      </c>
      <c r="L5" s="18" t="s">
        <v>24</v>
      </c>
      <c r="M5" s="18" t="s">
        <v>26</v>
      </c>
      <c r="O5" s="38" t="s">
        <v>4</v>
      </c>
      <c r="P5" s="33" t="s">
        <v>3</v>
      </c>
      <c r="Q5" s="33" t="s">
        <v>2</v>
      </c>
      <c r="R5" s="33" t="s">
        <v>3</v>
      </c>
      <c r="S5" s="33" t="s">
        <v>2</v>
      </c>
      <c r="T5" s="34" t="s">
        <v>2</v>
      </c>
      <c r="U5" s="40"/>
      <c r="W5" s="38" t="s">
        <v>4</v>
      </c>
      <c r="X5" s="33" t="s">
        <v>3</v>
      </c>
      <c r="Y5" s="33" t="s">
        <v>2</v>
      </c>
      <c r="Z5" s="33" t="s">
        <v>3</v>
      </c>
      <c r="AA5" s="33" t="s">
        <v>2</v>
      </c>
      <c r="AB5" s="34" t="s">
        <v>2</v>
      </c>
      <c r="AC5" s="18"/>
      <c r="AD5" s="38" t="s">
        <v>4</v>
      </c>
      <c r="AE5" s="33" t="s">
        <v>3</v>
      </c>
      <c r="AF5" s="33" t="s">
        <v>2</v>
      </c>
      <c r="AG5" s="33" t="s">
        <v>3</v>
      </c>
      <c r="AH5" s="33" t="s">
        <v>2</v>
      </c>
      <c r="AI5" s="34" t="s">
        <v>2</v>
      </c>
      <c r="AJ5" s="40"/>
      <c r="AZ5" s="18"/>
      <c r="BA5" s="18"/>
      <c r="BB5" s="18"/>
      <c r="BC5" s="18"/>
      <c r="BD5" s="18"/>
      <c r="BE5" s="18"/>
      <c r="BF5" s="18"/>
      <c r="BG5" s="10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</row>
    <row r="6" spans="2:91" x14ac:dyDescent="0.25">
      <c r="B6" s="18">
        <v>1</v>
      </c>
      <c r="C6" s="18" t="s">
        <v>7</v>
      </c>
      <c r="D6" s="7">
        <v>1282.4499999999998</v>
      </c>
      <c r="E6" s="7">
        <v>522.02</v>
      </c>
      <c r="F6" s="7">
        <v>523.52</v>
      </c>
      <c r="G6" s="7">
        <v>598.11</v>
      </c>
      <c r="I6" s="18" t="s">
        <v>7</v>
      </c>
      <c r="J6" s="6">
        <v>2615.5774999999999</v>
      </c>
      <c r="K6" s="6">
        <v>1067.9995000000001</v>
      </c>
      <c r="L6" s="6">
        <v>1069.6569999999999</v>
      </c>
      <c r="M6" s="6">
        <v>1219.7749999999999</v>
      </c>
      <c r="N6" s="6"/>
      <c r="O6" s="32">
        <f>GETPIVOTDATA("Sum of " &amp; O$4,$I$5,"Program",$I6)/GETPIVOTDATA("Sum of " &amp; O$5,$I$5,"Program",$I6)</f>
        <v>2.4490437495523167</v>
      </c>
      <c r="P6" s="32">
        <f t="shared" ref="P6:T6" si="0">GETPIVOTDATA("Sum of " &amp; P$4,$I$5,"Program",$I6)/GETPIVOTDATA("Sum of " &amp; P$5,$I$5,"Program",$I6)</f>
        <v>2.4452488040558795</v>
      </c>
      <c r="Q6" s="32">
        <f t="shared" si="0"/>
        <v>2.1443114508823351</v>
      </c>
      <c r="R6" s="32">
        <f t="shared" si="0"/>
        <v>0.99845043785063825</v>
      </c>
      <c r="S6" s="32">
        <f t="shared" si="0"/>
        <v>0.8755709044700869</v>
      </c>
      <c r="T6" s="41">
        <f t="shared" si="0"/>
        <v>0.87692976163636738</v>
      </c>
      <c r="U6" s="42" t="str">
        <f>IF(AND(R6&lt;1,S6&lt;1),"O2",IF(AND(R6&gt;1,T6&lt;1),"O3","O3_native"))</f>
        <v>O2</v>
      </c>
      <c r="W6" s="32">
        <f>GETPIVOTDATA("MEDIAN(SMALL10)",$B$4,"Program",$C6,"Parameter",W$4,"Computing processes",$B6)/GETPIVOTDATA("MEDIAN(SMALL10)",$B$4,"Program",$C6,"Parameter",W$5,"Computing processes",$B6)</f>
        <v>2.4567066395923525</v>
      </c>
      <c r="X6" s="32">
        <f t="shared" ref="X6:AB21" si="1">GETPIVOTDATA("MEDIAN(SMALL10)",$B$4,"Program",$C6,"Parameter",X$4,"Computing processes",$B6)/GETPIVOTDATA("MEDIAN(SMALL10)",$B$4,"Program",$C6,"Parameter",X$5,"Computing processes",$B6)</f>
        <v>2.4496676344743276</v>
      </c>
      <c r="Y6" s="32">
        <f t="shared" si="1"/>
        <v>2.144170804701476</v>
      </c>
      <c r="Z6" s="32">
        <f t="shared" si="1"/>
        <v>0.99713477995110023</v>
      </c>
      <c r="AA6" s="32">
        <f t="shared" si="1"/>
        <v>0.87278259851866713</v>
      </c>
      <c r="AB6" s="32">
        <f t="shared" si="1"/>
        <v>0.87529049840330364</v>
      </c>
      <c r="AC6" s="18"/>
      <c r="AD6" s="32">
        <f>AVERAGE(W6,W9,W12,W15,W18,W21,W24,W27,W30)</f>
        <v>2.4074452192961782</v>
      </c>
      <c r="AE6" s="32">
        <f t="shared" ref="AE6:AI6" si="2">AVERAGE(X6,X9,X12,X15,X18,X21,X24,X27,X30)</f>
        <v>2.4070719283935498</v>
      </c>
      <c r="AF6" s="32">
        <f t="shared" si="2"/>
        <v>2.1836665189131441</v>
      </c>
      <c r="AG6" s="32">
        <f t="shared" si="2"/>
        <v>0.99987890214135533</v>
      </c>
      <c r="AH6" s="32">
        <f t="shared" si="2"/>
        <v>0.90790600975745916</v>
      </c>
      <c r="AI6" s="32">
        <f t="shared" si="2"/>
        <v>0.90795090147459545</v>
      </c>
      <c r="AJ6" s="42" t="str">
        <f>IF(AND(AG6&lt;1,AH6&lt;1),"O2",IF(AND(AG6&gt;1,AI6&lt;1),"O3","O3_native"))</f>
        <v>O2</v>
      </c>
      <c r="AZ6" s="18"/>
      <c r="BA6" s="18"/>
      <c r="BB6" s="18"/>
      <c r="BC6" s="18"/>
      <c r="BD6" s="18"/>
      <c r="BE6" s="18"/>
      <c r="BF6" s="18"/>
      <c r="BG6" s="10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</row>
    <row r="7" spans="2:91" x14ac:dyDescent="0.25">
      <c r="B7" s="18">
        <v>1</v>
      </c>
      <c r="C7" s="18" t="s">
        <v>8</v>
      </c>
      <c r="D7" s="7">
        <v>1385.8074999999999</v>
      </c>
      <c r="E7" s="7">
        <v>564.61</v>
      </c>
      <c r="F7" s="7">
        <v>564.35400000000004</v>
      </c>
      <c r="G7" s="7">
        <v>548.79500000000007</v>
      </c>
      <c r="H7" s="7"/>
      <c r="I7" s="18" t="s">
        <v>8</v>
      </c>
      <c r="J7" s="6">
        <v>2829.1404999999995</v>
      </c>
      <c r="K7" s="6">
        <v>1158.7675000000002</v>
      </c>
      <c r="L7" s="6">
        <v>1159.0119999999999</v>
      </c>
      <c r="M7" s="6">
        <v>1124.6090000000002</v>
      </c>
      <c r="N7" s="6"/>
      <c r="O7" s="32">
        <f t="shared" ref="O7:T8" si="3">GETPIVOTDATA("Sum of " &amp; O$4,$I$5,"Program",$I7)/GETPIVOTDATA("Sum of " &amp; O$5,$I$5,"Program",$I7)</f>
        <v>2.4415083267350863</v>
      </c>
      <c r="P7" s="32">
        <f t="shared" si="3"/>
        <v>2.4409932770325069</v>
      </c>
      <c r="Q7" s="32">
        <f t="shared" si="3"/>
        <v>2.515665889211272</v>
      </c>
      <c r="R7" s="32">
        <f t="shared" si="3"/>
        <v>0.99978904446200745</v>
      </c>
      <c r="S7" s="32">
        <f t="shared" si="3"/>
        <v>1.0303736676480448</v>
      </c>
      <c r="T7" s="41">
        <f t="shared" si="3"/>
        <v>1.0305910765430473</v>
      </c>
      <c r="U7" s="43" t="str">
        <f t="shared" ref="U7:U8" si="4">IF(AND(R7&lt;1,S7&lt;1),"O2",IF(AND(R7&gt;1,T7&lt;1),"O3","O3_native"))</f>
        <v>O3_native</v>
      </c>
      <c r="W7" s="32">
        <f t="shared" ref="W7:AB32" si="5">GETPIVOTDATA("MEDIAN(SMALL10)",$B$4,"Program",$C7,"Parameter",W$4,"Computing processes",$B7)/GETPIVOTDATA("MEDIAN(SMALL10)",$B$4,"Program",$C7,"Parameter",W$5,"Computing processes",$B7)</f>
        <v>2.4544508598855845</v>
      </c>
      <c r="X7" s="32">
        <f t="shared" si="1"/>
        <v>2.4555642380491673</v>
      </c>
      <c r="Y7" s="32">
        <f t="shared" si="1"/>
        <v>2.525182445175338</v>
      </c>
      <c r="Z7" s="32">
        <f t="shared" si="1"/>
        <v>1.0004536159927988</v>
      </c>
      <c r="AA7" s="32">
        <f t="shared" si="1"/>
        <v>1.0288176823768438</v>
      </c>
      <c r="AB7" s="32">
        <f t="shared" si="1"/>
        <v>1.0283512058236681</v>
      </c>
      <c r="AC7" s="18"/>
      <c r="AD7" s="32">
        <f t="shared" ref="AD7" si="6">AVERAGE(W7,W10,W13,W16,W19,W22,W25,W28,W31)</f>
        <v>2.3272584460280998</v>
      </c>
      <c r="AE7" s="32">
        <f t="shared" ref="AE7:AE8" si="7">AVERAGE(X7,X10,X13,X16,X19,X22,X25,X28,X31)</f>
        <v>2.3159862368196213</v>
      </c>
      <c r="AF7" s="32">
        <f t="shared" ref="AF7:AF8" si="8">AVERAGE(Y7,Y10,Y13,Y16,Y19,Y22,Y25,Y28,Y31)</f>
        <v>2.4013224918784788</v>
      </c>
      <c r="AG7" s="32">
        <f t="shared" ref="AG7:AG8" si="9">AVERAGE(Z7,Z10,Z13,Z16,Z19,Z22,Z25,Z28,Z31)</f>
        <v>0.99502842326240759</v>
      </c>
      <c r="AH7" s="32">
        <f t="shared" ref="AH7:AH8" si="10">AVERAGE(AA7,AA10,AA13,AA16,AA19,AA22,AA25,AA28,AA31)</f>
        <v>1.031602373020085</v>
      </c>
      <c r="AI7" s="32">
        <f t="shared" ref="AI7:AI8" si="11">AVERAGE(AB7,AB10,AB13,AB16,AB19,AB22,AB25,AB28,AB31)</f>
        <v>1.0371173847224262</v>
      </c>
      <c r="AJ7" s="43" t="str">
        <f t="shared" ref="AJ7:AJ8" si="12">IF(AND(AG7&lt;1,AH7&lt;1),"O2",IF(AND(AG7&gt;1,AI7&lt;1),"O3","O3_native"))</f>
        <v>O3_native</v>
      </c>
      <c r="AZ7" s="18"/>
      <c r="BA7" s="18"/>
      <c r="BB7" s="18"/>
      <c r="BC7" s="18"/>
      <c r="BD7" s="18"/>
      <c r="BE7" s="18"/>
      <c r="BF7" s="18"/>
      <c r="BG7" s="10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</row>
    <row r="8" spans="2:91" ht="15.75" thickBot="1" x14ac:dyDescent="0.3">
      <c r="B8" s="18">
        <v>1</v>
      </c>
      <c r="C8" s="18" t="s">
        <v>1</v>
      </c>
      <c r="D8" s="7">
        <v>73482</v>
      </c>
      <c r="E8" s="7">
        <v>2361.605</v>
      </c>
      <c r="F8" s="7">
        <v>2358.88</v>
      </c>
      <c r="G8" s="7">
        <v>2357.34</v>
      </c>
      <c r="H8" s="7"/>
      <c r="I8" s="18" t="s">
        <v>1</v>
      </c>
      <c r="J8" s="6">
        <v>156049.60600000003</v>
      </c>
      <c r="K8" s="6">
        <v>4839.6500000000005</v>
      </c>
      <c r="L8" s="6">
        <v>4833.9535000000014</v>
      </c>
      <c r="M8" s="6">
        <v>4830.0049999999992</v>
      </c>
      <c r="N8" s="6"/>
      <c r="O8" s="32">
        <f t="shared" si="3"/>
        <v>32.243985825421262</v>
      </c>
      <c r="P8" s="32">
        <f t="shared" si="3"/>
        <v>32.281983266905648</v>
      </c>
      <c r="Q8" s="32">
        <f t="shared" si="3"/>
        <v>32.308373593816164</v>
      </c>
      <c r="R8" s="32">
        <f t="shared" si="3"/>
        <v>1.0011784350014949</v>
      </c>
      <c r="S8" s="32">
        <f t="shared" si="3"/>
        <v>1.0019968923427618</v>
      </c>
      <c r="T8" s="41">
        <f t="shared" si="3"/>
        <v>1.0008174939777499</v>
      </c>
      <c r="U8" s="44" t="str">
        <f t="shared" si="4"/>
        <v>O3_native</v>
      </c>
      <c r="W8" s="32">
        <f t="shared" si="5"/>
        <v>31.115279650915372</v>
      </c>
      <c r="X8" s="32">
        <f t="shared" si="1"/>
        <v>31.151224309841957</v>
      </c>
      <c r="Y8" s="32">
        <f t="shared" si="1"/>
        <v>31.171574741021658</v>
      </c>
      <c r="Z8" s="32">
        <f t="shared" si="1"/>
        <v>1.0011552092518483</v>
      </c>
      <c r="AA8" s="32">
        <f t="shared" si="1"/>
        <v>1.0018092426209202</v>
      </c>
      <c r="AB8" s="32">
        <f t="shared" si="1"/>
        <v>1.0006532786954787</v>
      </c>
      <c r="AC8" s="18"/>
      <c r="AD8" s="32">
        <f>AVERAGE(W8,W11,W14,W17,W20,W23,W26,W29,W32)</f>
        <v>30.510299957887565</v>
      </c>
      <c r="AE8" s="32">
        <f t="shared" si="7"/>
        <v>30.441148046173048</v>
      </c>
      <c r="AF8" s="32">
        <f t="shared" si="8"/>
        <v>30.541964515858858</v>
      </c>
      <c r="AG8" s="32">
        <f t="shared" si="9"/>
        <v>0.99765469505410009</v>
      </c>
      <c r="AH8" s="32">
        <f t="shared" si="10"/>
        <v>1.0003775179048648</v>
      </c>
      <c r="AI8" s="32">
        <f t="shared" si="11"/>
        <v>1.0027931647528354</v>
      </c>
      <c r="AJ8" s="44" t="str">
        <f t="shared" si="12"/>
        <v>O3_native</v>
      </c>
      <c r="AZ8" s="18"/>
      <c r="BA8" s="18"/>
      <c r="BB8" s="18"/>
      <c r="BC8" s="18"/>
      <c r="BD8" s="18"/>
      <c r="BE8" s="18"/>
      <c r="BF8" s="18"/>
      <c r="BG8" s="10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</row>
    <row r="9" spans="2:91" x14ac:dyDescent="0.25">
      <c r="B9" s="18">
        <v>2</v>
      </c>
      <c r="C9" s="18" t="s">
        <v>7</v>
      </c>
      <c r="D9" s="7">
        <v>655.30999999999995</v>
      </c>
      <c r="E9" s="7">
        <v>267.60000000000002</v>
      </c>
      <c r="F9" s="7">
        <v>267.64999999999998</v>
      </c>
      <c r="G9" s="7">
        <v>305.7</v>
      </c>
      <c r="H9" s="7"/>
      <c r="I9"/>
      <c r="J9"/>
      <c r="K9"/>
      <c r="L9" s="7"/>
      <c r="M9" s="7"/>
      <c r="N9" s="7"/>
      <c r="O9" s="7"/>
      <c r="P9" s="7"/>
      <c r="Q9" s="7"/>
      <c r="R9" s="7"/>
      <c r="S9" s="7"/>
      <c r="W9" s="32">
        <f t="shared" si="5"/>
        <v>2.448841554559043</v>
      </c>
      <c r="X9" s="32">
        <f t="shared" si="1"/>
        <v>2.4483840836913879</v>
      </c>
      <c r="Y9" s="32">
        <f t="shared" si="1"/>
        <v>2.1436375531566894</v>
      </c>
      <c r="Z9" s="32">
        <f t="shared" si="1"/>
        <v>0.99981318886605663</v>
      </c>
      <c r="AA9" s="32">
        <f t="shared" si="1"/>
        <v>0.87536800785083424</v>
      </c>
      <c r="AB9" s="32">
        <f t="shared" si="1"/>
        <v>0.87553156689564926</v>
      </c>
      <c r="AC9" s="18"/>
      <c r="AD9" s="20"/>
      <c r="AZ9" s="18"/>
      <c r="BA9" s="18"/>
      <c r="BB9" s="18"/>
      <c r="BC9" s="18"/>
      <c r="BD9" s="18"/>
      <c r="BE9" s="18"/>
      <c r="BF9" s="18"/>
      <c r="BG9" s="10"/>
      <c r="BH9" s="10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</row>
    <row r="10" spans="2:91" x14ac:dyDescent="0.25">
      <c r="B10" s="18">
        <v>2</v>
      </c>
      <c r="C10" s="18" t="s">
        <v>8</v>
      </c>
      <c r="D10" s="7">
        <v>707.8365</v>
      </c>
      <c r="E10" s="7">
        <v>288.87350000000004</v>
      </c>
      <c r="F10" s="7">
        <v>288.77049999999997</v>
      </c>
      <c r="G10" s="7">
        <v>280.90199999999999</v>
      </c>
      <c r="H10" s="7"/>
      <c r="I10"/>
      <c r="J10"/>
      <c r="K10"/>
      <c r="L10" s="7"/>
      <c r="M10" s="7"/>
      <c r="N10" s="7"/>
      <c r="O10" s="7"/>
      <c r="P10" s="7"/>
      <c r="Q10" s="7"/>
      <c r="R10" s="7"/>
      <c r="S10" s="7"/>
      <c r="W10" s="32">
        <f t="shared" si="5"/>
        <v>2.4503337966272429</v>
      </c>
      <c r="X10" s="32">
        <f t="shared" si="1"/>
        <v>2.451207793039802</v>
      </c>
      <c r="Y10" s="32">
        <f t="shared" si="1"/>
        <v>2.5198699190465002</v>
      </c>
      <c r="Z10" s="32">
        <f t="shared" si="1"/>
        <v>1.0003566846336454</v>
      </c>
      <c r="AA10" s="32">
        <f t="shared" si="1"/>
        <v>1.0283782244341444</v>
      </c>
      <c r="AB10" s="32">
        <f t="shared" si="1"/>
        <v>1.0280115485115804</v>
      </c>
      <c r="AC10" s="18"/>
      <c r="AD10" s="20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</row>
    <row r="11" spans="2:91" x14ac:dyDescent="0.25">
      <c r="B11" s="18">
        <v>2</v>
      </c>
      <c r="C11" s="18" t="s">
        <v>1</v>
      </c>
      <c r="D11" s="7">
        <v>37524.5</v>
      </c>
      <c r="E11" s="7">
        <v>1206.615</v>
      </c>
      <c r="F11" s="7">
        <v>1205.2750000000001</v>
      </c>
      <c r="G11" s="7">
        <v>1204.9349999999999</v>
      </c>
      <c r="H11" s="7"/>
      <c r="I11"/>
      <c r="J11"/>
      <c r="K11"/>
      <c r="L11" s="7"/>
      <c r="M11" s="7"/>
      <c r="N11" s="7"/>
      <c r="O11" s="7"/>
      <c r="P11" s="7"/>
      <c r="Q11" s="7"/>
      <c r="R11" s="7"/>
      <c r="S11" s="7"/>
      <c r="W11" s="32">
        <f t="shared" si="5"/>
        <v>31.098983520012595</v>
      </c>
      <c r="X11" s="32">
        <f t="shared" si="1"/>
        <v>31.133558731409842</v>
      </c>
      <c r="Y11" s="32">
        <f t="shared" si="1"/>
        <v>31.142343777880136</v>
      </c>
      <c r="Z11" s="32">
        <f t="shared" si="1"/>
        <v>1.0011117794694155</v>
      </c>
      <c r="AA11" s="32">
        <f t="shared" si="1"/>
        <v>1.0013942660807429</v>
      </c>
      <c r="AB11" s="32">
        <f t="shared" si="1"/>
        <v>1.0002821728972933</v>
      </c>
      <c r="AC11" s="18"/>
      <c r="AD11" s="20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</row>
    <row r="12" spans="2:91" x14ac:dyDescent="0.25">
      <c r="B12" s="18">
        <v>4</v>
      </c>
      <c r="C12" s="18" t="s">
        <v>7</v>
      </c>
      <c r="D12" s="7">
        <v>335.75</v>
      </c>
      <c r="E12" s="7">
        <v>137.005</v>
      </c>
      <c r="F12" s="7">
        <v>137.04</v>
      </c>
      <c r="G12" s="7">
        <v>156.49</v>
      </c>
      <c r="H12" s="7"/>
      <c r="I12"/>
      <c r="J12"/>
      <c r="K12"/>
      <c r="L12" s="7"/>
      <c r="M12" s="7"/>
      <c r="N12" s="7"/>
      <c r="O12" s="7"/>
      <c r="P12" s="7"/>
      <c r="Q12" s="39"/>
      <c r="R12" s="23"/>
      <c r="S12" s="23"/>
      <c r="T12" s="23"/>
      <c r="W12" s="32">
        <f t="shared" si="5"/>
        <v>2.4506404875734464</v>
      </c>
      <c r="X12" s="32">
        <f t="shared" si="1"/>
        <v>2.4500145942790428</v>
      </c>
      <c r="Y12" s="32">
        <f t="shared" si="1"/>
        <v>2.1455045050801966</v>
      </c>
      <c r="Z12" s="32">
        <f t="shared" si="1"/>
        <v>0.99974460011675426</v>
      </c>
      <c r="AA12" s="32">
        <f t="shared" si="1"/>
        <v>0.87548725158157059</v>
      </c>
      <c r="AB12" s="32">
        <f t="shared" si="1"/>
        <v>0.87571090804524243</v>
      </c>
      <c r="AC12" s="18"/>
      <c r="AD12" s="20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</row>
    <row r="13" spans="2:91" x14ac:dyDescent="0.25">
      <c r="B13" s="18">
        <v>4</v>
      </c>
      <c r="C13" s="18" t="s">
        <v>8</v>
      </c>
      <c r="D13" s="7">
        <v>364.62199999999996</v>
      </c>
      <c r="E13" s="7">
        <v>149.45749999999998</v>
      </c>
      <c r="F13" s="7">
        <v>149.43</v>
      </c>
      <c r="G13" s="7">
        <v>144.18</v>
      </c>
      <c r="H13" s="7"/>
      <c r="I13"/>
      <c r="J13"/>
      <c r="K13"/>
      <c r="L13" s="7"/>
      <c r="M13" s="7"/>
      <c r="N13" s="7"/>
      <c r="O13" s="7"/>
      <c r="P13" s="7"/>
      <c r="Q13" s="39"/>
      <c r="R13" s="23"/>
      <c r="S13" s="23"/>
      <c r="T13" s="23"/>
      <c r="W13" s="32">
        <f t="shared" si="5"/>
        <v>2.4396366860144187</v>
      </c>
      <c r="X13" s="32">
        <f t="shared" si="1"/>
        <v>2.4400856588369133</v>
      </c>
      <c r="Y13" s="32">
        <f t="shared" si="1"/>
        <v>2.5289360521570257</v>
      </c>
      <c r="Z13" s="32">
        <f t="shared" si="1"/>
        <v>1.0001840326574314</v>
      </c>
      <c r="AA13" s="32">
        <f t="shared" si="1"/>
        <v>1.0366035511166596</v>
      </c>
      <c r="AB13" s="32">
        <f t="shared" si="1"/>
        <v>1.0364128173116938</v>
      </c>
      <c r="AC13" s="18"/>
      <c r="AD13" s="21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</row>
    <row r="14" spans="2:91" x14ac:dyDescent="0.25">
      <c r="B14" s="18">
        <v>4</v>
      </c>
      <c r="C14" s="18" t="s">
        <v>1</v>
      </c>
      <c r="D14" s="7">
        <v>19215</v>
      </c>
      <c r="E14" s="7">
        <v>618.34</v>
      </c>
      <c r="F14" s="7">
        <v>617.69499999999994</v>
      </c>
      <c r="G14" s="7">
        <v>617.44500000000005</v>
      </c>
      <c r="H14" s="7"/>
      <c r="I14"/>
      <c r="J14"/>
      <c r="K14"/>
      <c r="L14" s="7"/>
      <c r="M14" s="7"/>
      <c r="N14" s="7"/>
      <c r="O14" s="7"/>
      <c r="P14" s="7"/>
      <c r="Q14" s="39"/>
      <c r="R14" s="23"/>
      <c r="S14" s="23"/>
      <c r="T14" s="23"/>
      <c r="W14" s="32">
        <f t="shared" si="5"/>
        <v>31.075136656208556</v>
      </c>
      <c r="X14" s="32">
        <f t="shared" si="1"/>
        <v>31.107585458842959</v>
      </c>
      <c r="Y14" s="32">
        <f t="shared" si="1"/>
        <v>31.120180744843669</v>
      </c>
      <c r="Z14" s="32">
        <f t="shared" si="1"/>
        <v>1.0010442046641144</v>
      </c>
      <c r="AA14" s="32">
        <f t="shared" si="1"/>
        <v>1.0014495218197572</v>
      </c>
      <c r="AB14" s="32">
        <f t="shared" si="1"/>
        <v>1.0004048943630606</v>
      </c>
      <c r="AC14" s="18"/>
      <c r="AD14" s="20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</row>
    <row r="15" spans="2:91" x14ac:dyDescent="0.25">
      <c r="B15" s="18">
        <v>8</v>
      </c>
      <c r="C15" s="18" t="s">
        <v>7</v>
      </c>
      <c r="D15" s="7">
        <v>168.41</v>
      </c>
      <c r="E15" s="7">
        <v>69.099999999999994</v>
      </c>
      <c r="F15" s="7">
        <v>69.13</v>
      </c>
      <c r="G15" s="7">
        <v>78.849999999999994</v>
      </c>
      <c r="H15" s="7"/>
      <c r="I15"/>
      <c r="J15"/>
      <c r="K15"/>
      <c r="L15" s="7"/>
      <c r="M15" s="7"/>
      <c r="N15" s="7"/>
      <c r="O15" s="7"/>
      <c r="P15" s="7"/>
      <c r="Q15" s="7"/>
      <c r="R15" s="7"/>
      <c r="S15" s="7"/>
      <c r="W15" s="32">
        <f t="shared" si="5"/>
        <v>2.4371924746743852</v>
      </c>
      <c r="X15" s="32">
        <f t="shared" si="1"/>
        <v>2.4361348184579779</v>
      </c>
      <c r="Y15" s="32">
        <f t="shared" si="1"/>
        <v>2.1358275206087507</v>
      </c>
      <c r="Z15" s="32">
        <f t="shared" si="1"/>
        <v>0.99956603500650942</v>
      </c>
      <c r="AA15" s="32">
        <f t="shared" si="1"/>
        <v>0.87634749524413447</v>
      </c>
      <c r="AB15" s="32">
        <f t="shared" si="1"/>
        <v>0.87672796448953705</v>
      </c>
      <c r="AC15" s="18"/>
      <c r="AD15" s="20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</row>
    <row r="16" spans="2:91" x14ac:dyDescent="0.25">
      <c r="B16" s="18">
        <v>8</v>
      </c>
      <c r="C16" s="18" t="s">
        <v>8</v>
      </c>
      <c r="D16" s="7">
        <v>182.78449999999998</v>
      </c>
      <c r="E16" s="7">
        <v>75.212999999999994</v>
      </c>
      <c r="F16" s="7">
        <v>75.269000000000005</v>
      </c>
      <c r="G16" s="7">
        <v>72.86</v>
      </c>
      <c r="H16" s="7"/>
      <c r="I16"/>
      <c r="J16"/>
      <c r="K16"/>
      <c r="L16" s="7"/>
      <c r="M16" s="7"/>
      <c r="N16" s="7"/>
      <c r="O16" s="7"/>
      <c r="P16" s="7"/>
      <c r="Q16" s="7"/>
      <c r="R16" s="7"/>
      <c r="S16" s="7"/>
      <c r="W16" s="32">
        <f t="shared" si="5"/>
        <v>2.4302248281547074</v>
      </c>
      <c r="X16" s="32">
        <f t="shared" si="1"/>
        <v>2.4284167452736183</v>
      </c>
      <c r="Y16" s="32">
        <f t="shared" si="1"/>
        <v>2.5087084820203125</v>
      </c>
      <c r="Z16" s="32">
        <f t="shared" si="1"/>
        <v>0.99925600180685259</v>
      </c>
      <c r="AA16" s="32">
        <f t="shared" si="1"/>
        <v>1.0322948119681581</v>
      </c>
      <c r="AB16" s="32">
        <f t="shared" si="1"/>
        <v>1.0330634092780675</v>
      </c>
      <c r="AC16" s="18"/>
      <c r="AD16" s="20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</row>
    <row r="17" spans="2:91" x14ac:dyDescent="0.25">
      <c r="B17" s="18">
        <v>8</v>
      </c>
      <c r="C17" s="18" t="s">
        <v>1</v>
      </c>
      <c r="D17" s="7">
        <v>16035</v>
      </c>
      <c r="E17" s="7">
        <v>317.70049999999998</v>
      </c>
      <c r="F17" s="7">
        <v>316.41500000000002</v>
      </c>
      <c r="G17" s="7">
        <v>316.03999999999996</v>
      </c>
      <c r="H17" s="7"/>
      <c r="I17"/>
      <c r="J17"/>
      <c r="K17"/>
      <c r="L17" s="7"/>
      <c r="M17" s="7"/>
      <c r="N17" s="7"/>
      <c r="O17" s="7"/>
      <c r="P17" s="7"/>
      <c r="Q17" s="7"/>
      <c r="R17" s="7"/>
      <c r="S17" s="7"/>
      <c r="W17" s="32">
        <f t="shared" si="5"/>
        <v>50.47206409810498</v>
      </c>
      <c r="X17" s="32">
        <f t="shared" si="1"/>
        <v>50.677117077256135</v>
      </c>
      <c r="Y17" s="32">
        <f t="shared" si="1"/>
        <v>50.737248449563353</v>
      </c>
      <c r="Z17" s="32">
        <f t="shared" si="1"/>
        <v>1.0040627024635367</v>
      </c>
      <c r="AA17" s="32">
        <f t="shared" si="1"/>
        <v>1.0052540817618023</v>
      </c>
      <c r="AB17" s="32">
        <f t="shared" si="1"/>
        <v>1.0011865586634605</v>
      </c>
      <c r="AC17" s="18"/>
      <c r="AD17" s="20"/>
      <c r="AZ17" s="18"/>
      <c r="BA17" s="18"/>
      <c r="BB17" s="18"/>
      <c r="BC17" s="18"/>
      <c r="BD17" s="18"/>
      <c r="BE17" s="18"/>
      <c r="BF17" s="18"/>
      <c r="BG17" s="10"/>
      <c r="BH17" s="10"/>
      <c r="BI17" s="10"/>
      <c r="BJ17" s="10"/>
      <c r="BK17" s="10"/>
      <c r="BL17" s="10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</row>
    <row r="18" spans="2:91" x14ac:dyDescent="0.25">
      <c r="B18" s="18">
        <v>16</v>
      </c>
      <c r="C18" s="18" t="s">
        <v>7</v>
      </c>
      <c r="D18" s="7">
        <v>84.789999999999992</v>
      </c>
      <c r="E18" s="7">
        <v>34.93</v>
      </c>
      <c r="F18" s="7">
        <v>34.93</v>
      </c>
      <c r="G18" s="7">
        <v>39.81</v>
      </c>
      <c r="H18" s="7"/>
      <c r="I18"/>
      <c r="J18"/>
      <c r="K18"/>
      <c r="L18" s="7"/>
      <c r="M18" s="7"/>
      <c r="N18" s="7"/>
      <c r="O18" s="7"/>
      <c r="P18" s="7"/>
      <c r="Q18" s="7"/>
      <c r="R18" s="7"/>
      <c r="S18" s="7"/>
      <c r="W18" s="32">
        <f t="shared" si="5"/>
        <v>2.427426281133696</v>
      </c>
      <c r="X18" s="32">
        <f t="shared" si="1"/>
        <v>2.427426281133696</v>
      </c>
      <c r="Y18" s="32">
        <f t="shared" si="1"/>
        <v>2.1298668676212005</v>
      </c>
      <c r="Z18" s="32">
        <f t="shared" si="1"/>
        <v>1</v>
      </c>
      <c r="AA18" s="32">
        <f t="shared" si="1"/>
        <v>0.8774177342376287</v>
      </c>
      <c r="AB18" s="32">
        <f t="shared" si="1"/>
        <v>0.8774177342376287</v>
      </c>
      <c r="AC18" s="18"/>
      <c r="AD18" s="20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</row>
    <row r="19" spans="2:91" x14ac:dyDescent="0.25">
      <c r="B19" s="18">
        <v>16</v>
      </c>
      <c r="C19" s="18" t="s">
        <v>8</v>
      </c>
      <c r="D19" s="7">
        <v>92.254999999999995</v>
      </c>
      <c r="E19" s="7">
        <v>38.210999999999999</v>
      </c>
      <c r="F19" s="7">
        <v>38.218999999999994</v>
      </c>
      <c r="G19" s="7">
        <v>36.950000000000003</v>
      </c>
      <c r="H19" s="7"/>
      <c r="I19"/>
      <c r="J19"/>
      <c r="K19"/>
      <c r="L19" s="7"/>
      <c r="M19" s="7"/>
      <c r="N19" s="7"/>
      <c r="O19" s="7"/>
      <c r="P19" s="7"/>
      <c r="Q19" s="7"/>
      <c r="R19" s="7"/>
      <c r="S19" s="7"/>
      <c r="W19" s="32">
        <f t="shared" si="5"/>
        <v>2.4143571222946272</v>
      </c>
      <c r="X19" s="32">
        <f t="shared" si="1"/>
        <v>2.4138517491300142</v>
      </c>
      <c r="Y19" s="32">
        <f t="shared" si="1"/>
        <v>2.4967523680649522</v>
      </c>
      <c r="Z19" s="32">
        <f t="shared" si="1"/>
        <v>0.99979068002825833</v>
      </c>
      <c r="AA19" s="32">
        <f t="shared" si="1"/>
        <v>1.0341271989174559</v>
      </c>
      <c r="AB19" s="32">
        <f t="shared" si="1"/>
        <v>1.0343437077131257</v>
      </c>
      <c r="AC19" s="18"/>
      <c r="AD19" s="21"/>
      <c r="AZ19" s="18"/>
      <c r="BA19" s="18"/>
      <c r="BB19" s="18"/>
      <c r="BC19" s="18"/>
      <c r="BD19" s="18"/>
      <c r="BE19" s="18"/>
      <c r="BF19" s="18"/>
      <c r="BG19" s="10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</row>
    <row r="20" spans="2:91" x14ac:dyDescent="0.25">
      <c r="B20" s="18">
        <v>16</v>
      </c>
      <c r="C20" s="18" t="s">
        <v>1</v>
      </c>
      <c r="D20" s="7">
        <v>4818.5</v>
      </c>
      <c r="E20" s="7">
        <v>168.875</v>
      </c>
      <c r="F20" s="7">
        <v>168.23000000000002</v>
      </c>
      <c r="G20" s="7">
        <v>167.77500000000001</v>
      </c>
      <c r="H20" s="7"/>
      <c r="I20"/>
      <c r="J20"/>
      <c r="K20"/>
      <c r="L20" s="7"/>
      <c r="M20" s="7"/>
      <c r="N20" s="7"/>
      <c r="O20" s="7"/>
      <c r="P20" s="7"/>
      <c r="Q20" s="7"/>
      <c r="R20" s="7"/>
      <c r="S20" s="7"/>
      <c r="W20" s="32">
        <f t="shared" si="5"/>
        <v>28.532938564026647</v>
      </c>
      <c r="X20" s="32">
        <f t="shared" si="1"/>
        <v>28.642334898650653</v>
      </c>
      <c r="Y20" s="32">
        <f t="shared" si="1"/>
        <v>28.720011920727163</v>
      </c>
      <c r="Z20" s="32">
        <f t="shared" si="1"/>
        <v>1.0038340367354217</v>
      </c>
      <c r="AA20" s="32">
        <f t="shared" si="1"/>
        <v>1.0065563999403964</v>
      </c>
      <c r="AB20" s="32">
        <f t="shared" si="1"/>
        <v>1.0027119654298913</v>
      </c>
      <c r="AC20" s="18"/>
      <c r="AD20" s="20"/>
      <c r="AZ20" s="18"/>
      <c r="BA20" s="18"/>
      <c r="BB20" s="18"/>
      <c r="BC20" s="18"/>
      <c r="BD20" s="18"/>
      <c r="BE20" s="18"/>
      <c r="BF20" s="18"/>
      <c r="BG20" s="10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</row>
    <row r="21" spans="2:91" x14ac:dyDescent="0.25">
      <c r="B21" s="18">
        <v>32</v>
      </c>
      <c r="C21" s="18" t="s">
        <v>7</v>
      </c>
      <c r="D21" s="7">
        <v>42.86</v>
      </c>
      <c r="E21" s="7">
        <v>18.005000000000003</v>
      </c>
      <c r="F21" s="7">
        <v>18.010000000000002</v>
      </c>
      <c r="G21" s="7">
        <v>20.45</v>
      </c>
      <c r="H21" s="7"/>
      <c r="I21"/>
      <c r="J21"/>
      <c r="K21"/>
      <c r="L21" s="7"/>
      <c r="M21" s="7"/>
      <c r="N21" s="7"/>
      <c r="O21" s="7"/>
      <c r="P21" s="7"/>
      <c r="Q21" s="7"/>
      <c r="R21" s="7"/>
      <c r="S21" s="7"/>
      <c r="W21" s="32">
        <f t="shared" si="5"/>
        <v>2.3804498750347123</v>
      </c>
      <c r="X21" s="32">
        <f t="shared" si="1"/>
        <v>2.3797890061077176</v>
      </c>
      <c r="Y21" s="32">
        <f t="shared" si="1"/>
        <v>2.0958435207823962</v>
      </c>
      <c r="Z21" s="32">
        <f t="shared" si="1"/>
        <v>0.9997223764575236</v>
      </c>
      <c r="AA21" s="32">
        <f t="shared" si="1"/>
        <v>0.88044009779951116</v>
      </c>
      <c r="AB21" s="32">
        <f t="shared" si="1"/>
        <v>0.88068459657701725</v>
      </c>
      <c r="AC21" s="18"/>
      <c r="AD21" s="20"/>
      <c r="AZ21" s="18"/>
      <c r="BA21" s="18"/>
      <c r="BB21" s="18"/>
      <c r="BC21" s="18"/>
      <c r="BD21" s="18"/>
      <c r="BE21" s="18"/>
      <c r="BF21" s="18"/>
      <c r="BG21" s="10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</row>
    <row r="22" spans="2:91" x14ac:dyDescent="0.25">
      <c r="B22" s="18">
        <v>32</v>
      </c>
      <c r="C22" s="18" t="s">
        <v>8</v>
      </c>
      <c r="D22" s="7">
        <v>46.988999999999997</v>
      </c>
      <c r="E22" s="7">
        <v>19.971</v>
      </c>
      <c r="F22" s="7">
        <v>19.946000000000002</v>
      </c>
      <c r="G22" s="7">
        <v>19.149999999999999</v>
      </c>
      <c r="H22" s="7"/>
      <c r="I22"/>
      <c r="J22"/>
      <c r="K22"/>
      <c r="L22" s="7"/>
      <c r="M22" s="7"/>
      <c r="N22" s="7"/>
      <c r="O22" s="7"/>
      <c r="P22" s="7"/>
      <c r="Q22" s="7"/>
      <c r="R22" s="7"/>
      <c r="S22" s="7"/>
      <c r="W22" s="32">
        <f t="shared" si="5"/>
        <v>2.3528616493916177</v>
      </c>
      <c r="X22" s="32">
        <f t="shared" si="5"/>
        <v>2.3558106888599215</v>
      </c>
      <c r="Y22" s="32">
        <f t="shared" si="5"/>
        <v>2.4537336814621411</v>
      </c>
      <c r="Z22" s="32">
        <f t="shared" si="5"/>
        <v>1.0012533841371702</v>
      </c>
      <c r="AA22" s="32">
        <f t="shared" si="5"/>
        <v>1.0428720626631856</v>
      </c>
      <c r="AB22" s="32">
        <f t="shared" si="5"/>
        <v>1.0415665796344649</v>
      </c>
      <c r="AC22" s="18"/>
      <c r="AD22" s="20"/>
      <c r="AZ22" s="18"/>
      <c r="BA22" s="18"/>
      <c r="BB22" s="18"/>
      <c r="BC22" s="18"/>
      <c r="BD22" s="18"/>
      <c r="BE22" s="18"/>
      <c r="BF22" s="18"/>
      <c r="BG22" s="10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</row>
    <row r="23" spans="2:91" x14ac:dyDescent="0.25">
      <c r="B23" s="18">
        <v>32</v>
      </c>
      <c r="C23" s="18" t="s">
        <v>1</v>
      </c>
      <c r="D23" s="7">
        <v>2496.0100000000002</v>
      </c>
      <c r="E23" s="7">
        <v>86.47</v>
      </c>
      <c r="F23" s="7">
        <v>86.344999999999999</v>
      </c>
      <c r="G23" s="7">
        <v>86.034999999999997</v>
      </c>
      <c r="H23" s="7"/>
      <c r="I23"/>
      <c r="J23"/>
      <c r="K23"/>
      <c r="L23" s="7"/>
      <c r="M23" s="7"/>
      <c r="N23" s="7"/>
      <c r="O23" s="7"/>
      <c r="P23" s="7"/>
      <c r="Q23" s="7"/>
      <c r="R23" s="7"/>
      <c r="S23" s="7"/>
      <c r="W23" s="32">
        <f t="shared" si="5"/>
        <v>28.865618133456692</v>
      </c>
      <c r="X23" s="32">
        <f t="shared" si="5"/>
        <v>28.907406335051252</v>
      </c>
      <c r="Y23" s="32">
        <f t="shared" si="5"/>
        <v>29.011565060731101</v>
      </c>
      <c r="Z23" s="32">
        <f t="shared" si="5"/>
        <v>1.0014476808153339</v>
      </c>
      <c r="AA23" s="32">
        <f t="shared" si="5"/>
        <v>1.0050560818271634</v>
      </c>
      <c r="AB23" s="32">
        <f t="shared" si="5"/>
        <v>1.0036031847503923</v>
      </c>
      <c r="AC23" s="18"/>
      <c r="AD23" s="20"/>
      <c r="AZ23" s="18"/>
      <c r="BA23" s="18"/>
      <c r="BB23" s="18"/>
      <c r="BC23" s="18"/>
      <c r="BD23" s="18"/>
      <c r="BE23" s="18"/>
      <c r="BF23" s="18"/>
      <c r="BG23" s="10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</row>
    <row r="24" spans="2:91" x14ac:dyDescent="0.25">
      <c r="B24" s="18">
        <v>64</v>
      </c>
      <c r="C24" s="18" t="s">
        <v>7</v>
      </c>
      <c r="D24" s="7">
        <v>22.81</v>
      </c>
      <c r="E24" s="7">
        <v>9.56</v>
      </c>
      <c r="F24" s="7">
        <v>9.58</v>
      </c>
      <c r="G24" s="7">
        <v>10.79</v>
      </c>
      <c r="H24" s="7"/>
      <c r="I24"/>
      <c r="J24"/>
      <c r="K24"/>
      <c r="L24" s="7"/>
      <c r="M24" s="7"/>
      <c r="N24" s="7"/>
      <c r="O24" s="7"/>
      <c r="P24" s="7"/>
      <c r="Q24" s="7"/>
      <c r="R24" s="7"/>
      <c r="S24" s="7"/>
      <c r="W24" s="32">
        <f t="shared" si="5"/>
        <v>2.3859832635983262</v>
      </c>
      <c r="X24" s="32">
        <f t="shared" si="5"/>
        <v>2.3810020876826723</v>
      </c>
      <c r="Y24" s="32">
        <f t="shared" si="5"/>
        <v>2.1139944392956442</v>
      </c>
      <c r="Z24" s="32">
        <f t="shared" si="5"/>
        <v>0.9979123173277662</v>
      </c>
      <c r="AA24" s="32">
        <f t="shared" si="5"/>
        <v>0.88600556070435599</v>
      </c>
      <c r="AB24" s="32">
        <f t="shared" si="5"/>
        <v>0.88785912882298434</v>
      </c>
      <c r="AC24" s="18"/>
      <c r="AD24" s="20"/>
      <c r="AZ24" s="18"/>
      <c r="BA24" s="18"/>
      <c r="BB24" s="18"/>
      <c r="BC24" s="18"/>
      <c r="BD24" s="18"/>
      <c r="BE24" s="18"/>
      <c r="BF24" s="18"/>
      <c r="BG24" s="10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</row>
    <row r="25" spans="2:91" x14ac:dyDescent="0.25">
      <c r="B25" s="18">
        <v>64</v>
      </c>
      <c r="C25" s="18" t="s">
        <v>8</v>
      </c>
      <c r="D25" s="7">
        <v>24.35</v>
      </c>
      <c r="E25" s="7">
        <v>10.862</v>
      </c>
      <c r="F25" s="7">
        <v>11.474</v>
      </c>
      <c r="G25" s="7">
        <v>10.4795</v>
      </c>
      <c r="H25" s="7"/>
      <c r="I25"/>
      <c r="J25"/>
      <c r="K25"/>
      <c r="L25" s="7"/>
      <c r="M25" s="7"/>
      <c r="N25" s="7"/>
      <c r="O25" s="7"/>
      <c r="P25" s="7"/>
      <c r="Q25" s="7"/>
      <c r="R25" s="7"/>
      <c r="S25" s="7"/>
      <c r="W25" s="32">
        <f t="shared" si="5"/>
        <v>2.2417602651445407</v>
      </c>
      <c r="X25" s="32">
        <f t="shared" si="5"/>
        <v>2.1221892975422696</v>
      </c>
      <c r="Y25" s="32">
        <f t="shared" si="5"/>
        <v>2.3235841404647171</v>
      </c>
      <c r="Z25" s="32">
        <f t="shared" si="5"/>
        <v>0.94666201847655573</v>
      </c>
      <c r="AA25" s="32">
        <f t="shared" si="5"/>
        <v>1.0364998330073001</v>
      </c>
      <c r="AB25" s="32">
        <f t="shared" si="5"/>
        <v>1.09489956581898</v>
      </c>
      <c r="AC25" s="18"/>
      <c r="AD25" s="20"/>
      <c r="AZ25" s="18"/>
      <c r="BA25" s="18"/>
      <c r="BB25" s="18"/>
      <c r="BC25" s="18"/>
      <c r="BD25" s="18"/>
      <c r="BE25" s="18"/>
      <c r="BF25" s="18"/>
      <c r="BG25" s="10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</row>
    <row r="26" spans="2:91" x14ac:dyDescent="0.25">
      <c r="B26" s="18">
        <v>64</v>
      </c>
      <c r="C26" s="18" t="s">
        <v>1</v>
      </c>
      <c r="D26" s="7">
        <v>1355.54</v>
      </c>
      <c r="E26" s="7">
        <v>46.722499999999997</v>
      </c>
      <c r="F26" s="7">
        <v>46.701999999999998</v>
      </c>
      <c r="G26" s="7">
        <v>46.731499999999997</v>
      </c>
      <c r="H26" s="7"/>
      <c r="I26"/>
      <c r="J26"/>
      <c r="K26"/>
      <c r="L26" s="7"/>
      <c r="M26" s="7"/>
      <c r="N26" s="7"/>
      <c r="O26" s="7"/>
      <c r="P26" s="7"/>
      <c r="Q26" s="7"/>
      <c r="R26" s="7"/>
      <c r="S26" s="7"/>
      <c r="W26" s="32">
        <f t="shared" si="5"/>
        <v>29.012574241532455</v>
      </c>
      <c r="X26" s="32">
        <f t="shared" si="5"/>
        <v>29.02530940859064</v>
      </c>
      <c r="Y26" s="32">
        <f t="shared" si="5"/>
        <v>29.00698672201834</v>
      </c>
      <c r="Z26" s="32">
        <f t="shared" si="5"/>
        <v>1.0004389533638816</v>
      </c>
      <c r="AA26" s="32">
        <f t="shared" si="5"/>
        <v>0.99980741041909627</v>
      </c>
      <c r="AB26" s="32">
        <f t="shared" si="5"/>
        <v>0.99936873415148242</v>
      </c>
      <c r="AC26" s="18"/>
      <c r="AD26" s="20"/>
      <c r="AZ26" s="18"/>
      <c r="BA26" s="18"/>
      <c r="BB26" s="18"/>
      <c r="BC26" s="18"/>
      <c r="BD26" s="18"/>
      <c r="BE26" s="18"/>
      <c r="BF26" s="18"/>
      <c r="BG26" s="10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</row>
    <row r="27" spans="2:91" x14ac:dyDescent="0.25">
      <c r="B27" s="18">
        <v>128</v>
      </c>
      <c r="C27" s="18" t="s">
        <v>7</v>
      </c>
      <c r="D27" s="7">
        <v>23.197499999999998</v>
      </c>
      <c r="E27" s="7">
        <v>9.7794999999999987</v>
      </c>
      <c r="F27" s="7">
        <v>9.7970000000000006</v>
      </c>
      <c r="G27" s="7">
        <v>9.5749999999999993</v>
      </c>
      <c r="H27" s="7"/>
      <c r="I27"/>
      <c r="J27"/>
      <c r="K27"/>
      <c r="L27" s="7"/>
      <c r="M27" s="7"/>
      <c r="N27" s="7"/>
      <c r="O27" s="7"/>
      <c r="P27" s="7"/>
      <c r="Q27" s="7"/>
      <c r="R27" s="7"/>
      <c r="S27" s="7"/>
      <c r="W27" s="32">
        <f t="shared" si="5"/>
        <v>2.3720537859808783</v>
      </c>
      <c r="X27" s="32">
        <f t="shared" si="5"/>
        <v>2.3678166785750738</v>
      </c>
      <c r="Y27" s="32">
        <f t="shared" si="5"/>
        <v>2.4227154046997388</v>
      </c>
      <c r="Z27" s="32">
        <f t="shared" si="5"/>
        <v>0.99821373889966303</v>
      </c>
      <c r="AA27" s="32">
        <f t="shared" si="5"/>
        <v>1.0213577023498694</v>
      </c>
      <c r="AB27" s="32">
        <f t="shared" si="5"/>
        <v>1.0231853785900784</v>
      </c>
      <c r="AC27" s="18"/>
      <c r="AD27" s="20"/>
      <c r="AZ27" s="18"/>
      <c r="BA27" s="18"/>
      <c r="BB27" s="18"/>
      <c r="BC27" s="18"/>
      <c r="BD27" s="18"/>
      <c r="BE27" s="18"/>
      <c r="BF27" s="18"/>
      <c r="BG27" s="10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</row>
    <row r="28" spans="2:91" x14ac:dyDescent="0.25">
      <c r="B28" s="18">
        <v>128</v>
      </c>
      <c r="C28" s="18" t="s">
        <v>8</v>
      </c>
      <c r="D28" s="7">
        <v>24.496000000000002</v>
      </c>
      <c r="E28" s="7">
        <v>11.5695</v>
      </c>
      <c r="F28" s="7">
        <v>11.5495</v>
      </c>
      <c r="G28" s="7">
        <v>11.2925</v>
      </c>
      <c r="H28" s="7"/>
      <c r="I28"/>
      <c r="J28"/>
      <c r="K28"/>
      <c r="L28" s="7"/>
      <c r="M28" s="7"/>
      <c r="N28" s="7"/>
      <c r="O28" s="7"/>
      <c r="P28" s="7"/>
      <c r="Q28" s="7"/>
      <c r="R28" s="7"/>
      <c r="S28" s="7"/>
      <c r="W28" s="32">
        <f t="shared" si="5"/>
        <v>2.117291153463849</v>
      </c>
      <c r="X28" s="32">
        <f t="shared" si="5"/>
        <v>2.1209576172128664</v>
      </c>
      <c r="Y28" s="32">
        <f t="shared" si="5"/>
        <v>2.1692273632942221</v>
      </c>
      <c r="Z28" s="32">
        <f t="shared" si="5"/>
        <v>1.0017316766959607</v>
      </c>
      <c r="AA28" s="32">
        <f t="shared" si="5"/>
        <v>1.02452955501439</v>
      </c>
      <c r="AB28" s="32">
        <f t="shared" si="5"/>
        <v>1.022758468009741</v>
      </c>
      <c r="AC28" s="18"/>
      <c r="AD28" s="20"/>
      <c r="AZ28" s="18"/>
      <c r="BA28" s="18"/>
      <c r="BB28" s="18"/>
      <c r="BC28" s="18"/>
      <c r="BD28" s="18"/>
      <c r="BE28" s="18"/>
      <c r="BF28" s="18"/>
      <c r="BG28" s="10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</row>
    <row r="29" spans="2:91" x14ac:dyDescent="0.25">
      <c r="B29" s="18">
        <v>128</v>
      </c>
      <c r="C29" s="18" t="s">
        <v>1</v>
      </c>
      <c r="D29" s="7">
        <v>1123.056</v>
      </c>
      <c r="E29" s="7">
        <v>33.322000000000003</v>
      </c>
      <c r="F29" s="7">
        <v>34.411500000000004</v>
      </c>
      <c r="G29" s="7">
        <v>33.703499999999998</v>
      </c>
      <c r="H29" s="7"/>
      <c r="I29"/>
      <c r="J29"/>
      <c r="K29"/>
      <c r="L29" s="7"/>
      <c r="M29" s="7"/>
      <c r="N29" s="7"/>
      <c r="O29" s="7"/>
      <c r="P29" s="7"/>
      <c r="Q29" s="7"/>
      <c r="R29" s="7"/>
      <c r="S29" s="7"/>
      <c r="W29" s="32">
        <f t="shared" si="5"/>
        <v>33.703139067282876</v>
      </c>
      <c r="X29" s="32">
        <f t="shared" si="5"/>
        <v>32.636066431280241</v>
      </c>
      <c r="Y29" s="32">
        <f t="shared" si="5"/>
        <v>33.32164315278829</v>
      </c>
      <c r="Z29" s="32">
        <f t="shared" si="5"/>
        <v>0.96833907269372155</v>
      </c>
      <c r="AA29" s="32">
        <f t="shared" si="5"/>
        <v>0.98868070081742265</v>
      </c>
      <c r="AB29" s="32">
        <f t="shared" si="5"/>
        <v>1.0210067203702882</v>
      </c>
      <c r="AC29" s="18"/>
      <c r="AD29" s="20"/>
      <c r="AZ29" s="18"/>
      <c r="BA29" s="18"/>
      <c r="BB29" s="18"/>
      <c r="BC29" s="18"/>
      <c r="BD29" s="18"/>
      <c r="BE29" s="18"/>
      <c r="BF29" s="18"/>
      <c r="BG29" s="10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</row>
    <row r="30" spans="2:91" x14ac:dyDescent="0.25">
      <c r="B30" s="18">
        <v>256</v>
      </c>
      <c r="C30" s="18" t="s">
        <v>7</v>
      </c>
      <c r="D30" s="7">
        <v>21.857500000000002</v>
      </c>
      <c r="E30" s="7">
        <v>9.4715000000000007</v>
      </c>
      <c r="F30" s="7">
        <v>9.4074999999999989</v>
      </c>
      <c r="G30" s="7">
        <v>9.4154999999999998</v>
      </c>
      <c r="H30" s="7"/>
      <c r="I30"/>
      <c r="J30"/>
      <c r="K30"/>
      <c r="L30" s="7"/>
      <c r="M30" s="7"/>
      <c r="N30" s="7"/>
      <c r="O30" s="7"/>
      <c r="P30" s="7"/>
      <c r="Q30" s="7"/>
      <c r="R30" s="7"/>
      <c r="S30" s="7"/>
      <c r="W30" s="32">
        <f t="shared" si="5"/>
        <v>2.3077126115187667</v>
      </c>
      <c r="X30" s="32">
        <f t="shared" si="5"/>
        <v>2.3234121711400482</v>
      </c>
      <c r="Y30" s="32">
        <f t="shared" si="5"/>
        <v>2.3214380542722108</v>
      </c>
      <c r="Z30" s="32">
        <f t="shared" si="5"/>
        <v>1.0068030826468246</v>
      </c>
      <c r="AA30" s="32">
        <f t="shared" si="5"/>
        <v>1.0059476395305613</v>
      </c>
      <c r="AB30" s="32">
        <f t="shared" si="5"/>
        <v>0.99915033720991975</v>
      </c>
      <c r="AC30" s="18"/>
      <c r="AD30" s="20"/>
      <c r="AZ30" s="18"/>
      <c r="BA30" s="18"/>
      <c r="BB30" s="18"/>
      <c r="BC30" s="18"/>
      <c r="BD30" s="18"/>
      <c r="BE30" s="18"/>
      <c r="BF30" s="18"/>
      <c r="BG30" s="10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</row>
    <row r="31" spans="2:91" x14ac:dyDescent="0.25">
      <c r="B31" s="18">
        <v>256</v>
      </c>
      <c r="C31" s="18" t="s">
        <v>8</v>
      </c>
      <c r="D31" s="7">
        <v>26.769500000000001</v>
      </c>
      <c r="E31" s="7">
        <v>13.094000000000001</v>
      </c>
      <c r="F31" s="7">
        <v>13.0215</v>
      </c>
      <c r="G31" s="7">
        <v>12.833500000000001</v>
      </c>
      <c r="H31" s="7"/>
      <c r="I31"/>
      <c r="J31"/>
      <c r="K31"/>
      <c r="L31" s="7"/>
      <c r="M31" s="7"/>
      <c r="N31" s="7"/>
      <c r="O31" s="7"/>
      <c r="P31" s="7"/>
      <c r="Q31" s="7"/>
      <c r="R31" s="7"/>
      <c r="S31" s="7"/>
      <c r="W31" s="32">
        <f t="shared" si="5"/>
        <v>2.0444096532763094</v>
      </c>
      <c r="X31" s="32">
        <f t="shared" si="5"/>
        <v>2.0557923434320164</v>
      </c>
      <c r="Y31" s="32">
        <f t="shared" si="5"/>
        <v>2.0859079752211009</v>
      </c>
      <c r="Z31" s="32">
        <f t="shared" si="5"/>
        <v>1.0055677149329956</v>
      </c>
      <c r="AA31" s="32">
        <f t="shared" si="5"/>
        <v>1.0202984376826276</v>
      </c>
      <c r="AB31" s="32">
        <f t="shared" si="5"/>
        <v>1.0146491604005141</v>
      </c>
      <c r="AC31" s="18"/>
      <c r="AD31" s="20"/>
      <c r="AZ31" s="18"/>
      <c r="BA31" s="18"/>
      <c r="BB31" s="18"/>
      <c r="BC31" s="18"/>
      <c r="BD31" s="18"/>
      <c r="BE31" s="18"/>
      <c r="BF31" s="18"/>
      <c r="BG31" s="10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</row>
    <row r="32" spans="2:91" x14ac:dyDescent="0.25">
      <c r="B32" s="18">
        <v>256</v>
      </c>
      <c r="C32" s="18" t="s">
        <v>1</v>
      </c>
      <c r="D32" s="7">
        <v>1158.8254999999999</v>
      </c>
      <c r="E32" s="7">
        <v>108.13</v>
      </c>
      <c r="F32" s="7">
        <v>108.4055</v>
      </c>
      <c r="G32" s="7">
        <v>108.84949999999999</v>
      </c>
      <c r="H32" s="7"/>
      <c r="I32"/>
      <c r="J32"/>
      <c r="K32"/>
      <c r="L32" s="7"/>
      <c r="M32" s="7"/>
      <c r="N32" s="7"/>
      <c r="O32" s="7"/>
      <c r="P32" s="7"/>
      <c r="Q32" s="7"/>
      <c r="R32" s="7"/>
      <c r="S32" s="7"/>
      <c r="W32" s="32">
        <f t="shared" si="5"/>
        <v>10.716965689447887</v>
      </c>
      <c r="X32" s="32">
        <f t="shared" si="5"/>
        <v>10.689729764633713</v>
      </c>
      <c r="Y32" s="32">
        <f t="shared" si="5"/>
        <v>10.646126073156054</v>
      </c>
      <c r="Z32" s="32">
        <f t="shared" si="5"/>
        <v>0.99745861602962937</v>
      </c>
      <c r="AA32" s="32">
        <f t="shared" si="5"/>
        <v>0.99338995585648082</v>
      </c>
      <c r="AB32" s="32">
        <f t="shared" si="5"/>
        <v>0.99592097345417308</v>
      </c>
      <c r="AC32" s="18"/>
      <c r="AD32" s="20"/>
      <c r="AZ32" s="18"/>
      <c r="BA32" s="18"/>
      <c r="BB32" s="18"/>
      <c r="BC32" s="18"/>
      <c r="BD32" s="18"/>
      <c r="BE32" s="18"/>
      <c r="BF32" s="18"/>
      <c r="BG32" s="10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</row>
    <row r="33" spans="3:91" x14ac:dyDescent="0.25">
      <c r="H33" s="7"/>
      <c r="I33"/>
      <c r="J33"/>
      <c r="K33" s="7"/>
      <c r="X33" s="10"/>
      <c r="Y33" s="18"/>
      <c r="Z33" s="18"/>
      <c r="AA33" s="18"/>
      <c r="AB33" s="18"/>
      <c r="AC33" s="18"/>
      <c r="AD33" s="20"/>
      <c r="AZ33" s="18"/>
      <c r="BA33" s="18"/>
      <c r="BB33" s="18"/>
      <c r="BC33" s="18"/>
      <c r="BD33" s="18"/>
      <c r="BE33" s="18"/>
      <c r="BF33" s="18"/>
      <c r="BG33" s="10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</row>
    <row r="34" spans="3:91" x14ac:dyDescent="0.25">
      <c r="I34"/>
      <c r="J34"/>
      <c r="X34" s="10"/>
      <c r="Y34" s="18"/>
      <c r="Z34" s="18"/>
      <c r="AA34" s="18"/>
      <c r="AB34" s="18"/>
      <c r="AC34" s="18"/>
      <c r="AD34" s="20"/>
      <c r="AZ34" s="18"/>
      <c r="BA34" s="18"/>
      <c r="BB34" s="18"/>
      <c r="BC34" s="18"/>
      <c r="BD34" s="18"/>
      <c r="BE34" s="18"/>
      <c r="BF34" s="18"/>
      <c r="BG34" s="10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</row>
    <row r="35" spans="3:91" x14ac:dyDescent="0.25">
      <c r="I35"/>
      <c r="J35"/>
      <c r="X35" s="10"/>
      <c r="Y35" s="18"/>
      <c r="Z35" s="18"/>
      <c r="AA35" s="18"/>
      <c r="AB35" s="18"/>
      <c r="AC35" s="18"/>
      <c r="AD35" s="20"/>
      <c r="AZ35" s="18"/>
      <c r="BA35" s="18"/>
      <c r="BB35" s="18"/>
      <c r="BC35" s="18"/>
      <c r="BD35" s="18"/>
      <c r="BE35" s="18"/>
      <c r="BF35" s="18"/>
      <c r="BG35" s="10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</row>
    <row r="36" spans="3:91" x14ac:dyDescent="0.25">
      <c r="I36"/>
      <c r="J36"/>
      <c r="X36" s="10"/>
      <c r="Y36" s="18"/>
      <c r="Z36" s="18"/>
      <c r="AA36" s="18"/>
      <c r="AB36" s="18"/>
      <c r="AC36" s="18"/>
      <c r="AD36" s="20"/>
      <c r="AZ36" s="18"/>
      <c r="BA36" s="18"/>
      <c r="BB36" s="18"/>
      <c r="BC36" s="18"/>
      <c r="BD36" s="18"/>
      <c r="BE36" s="18"/>
      <c r="BF36" s="18"/>
      <c r="BG36" s="10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</row>
    <row r="40" spans="3:91" x14ac:dyDescent="0.25">
      <c r="C40" s="18"/>
    </row>
    <row r="74" spans="31:31" x14ac:dyDescent="0.25">
      <c r="AE74" s="1"/>
    </row>
    <row r="75" spans="31:31" x14ac:dyDescent="0.25">
      <c r="AE75" s="1"/>
    </row>
    <row r="76" spans="31:31" x14ac:dyDescent="0.25">
      <c r="AE76" s="1"/>
    </row>
    <row r="77" spans="31:31" x14ac:dyDescent="0.25">
      <c r="AE77" s="1"/>
    </row>
    <row r="78" spans="31:31" x14ac:dyDescent="0.25">
      <c r="AE78" s="1"/>
    </row>
  </sheetData>
  <conditionalFormatting sqref="AC12:AD15 AC18:AD21 AC24:AD27 Z33:AD33 AC30:AD32 AC9:AD9 Z36:AD36 AC6:AC8">
    <cfRule type="expression" dxfId="14" priority="25">
      <formula>Z6=MIN($Z6:$AC6)</formula>
    </cfRule>
  </conditionalFormatting>
  <conditionalFormatting sqref="AC10:AD10">
    <cfRule type="expression" dxfId="13" priority="23">
      <formula>AC10=MIN($Z10:$AC10)</formula>
    </cfRule>
  </conditionalFormatting>
  <conditionalFormatting sqref="AC11:AD11">
    <cfRule type="expression" dxfId="12" priority="22">
      <formula>AC11=MIN($Z11:$AC11)</formula>
    </cfRule>
  </conditionalFormatting>
  <conditionalFormatting sqref="AC16:AD16">
    <cfRule type="expression" dxfId="11" priority="21">
      <formula>AC16=MIN($Z16:$AC16)</formula>
    </cfRule>
  </conditionalFormatting>
  <conditionalFormatting sqref="AC17:AD17">
    <cfRule type="expression" dxfId="10" priority="20">
      <formula>AC17=MIN($Z17:$AC17)</formula>
    </cfRule>
  </conditionalFormatting>
  <conditionalFormatting sqref="AC22:AD22">
    <cfRule type="expression" dxfId="9" priority="19">
      <formula>AC22=MIN($Z22:$AC22)</formula>
    </cfRule>
  </conditionalFormatting>
  <conditionalFormatting sqref="AC23:AD23">
    <cfRule type="expression" dxfId="8" priority="18">
      <formula>AC23=MIN($Z23:$AC23)</formula>
    </cfRule>
  </conditionalFormatting>
  <conditionalFormatting sqref="AC28:AD28">
    <cfRule type="expression" dxfId="7" priority="17">
      <formula>AC28=MIN($Z28:$AC28)</formula>
    </cfRule>
  </conditionalFormatting>
  <conditionalFormatting sqref="AC29:AD29">
    <cfRule type="expression" dxfId="6" priority="16">
      <formula>AC29=MIN($Z29:$AC29)</formula>
    </cfRule>
  </conditionalFormatting>
  <conditionalFormatting sqref="Z34:AD34">
    <cfRule type="expression" dxfId="5" priority="15">
      <formula>Z34=MIN($Z34:$AC34)</formula>
    </cfRule>
  </conditionalFormatting>
  <conditionalFormatting sqref="Z35:AD35">
    <cfRule type="expression" dxfId="4" priority="14">
      <formula>Z35=MIN($Z35:$AC35)</formula>
    </cfRule>
  </conditionalFormatting>
  <pageMargins left="0.7" right="0.7" top="0.75" bottom="0.75" header="0.3" footer="0.3"/>
  <pageSetup paperSize="9" orientation="portrait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808E1-D50A-45FB-AE60-38FAE57BD6F6}">
  <dimension ref="A1:D70"/>
  <sheetViews>
    <sheetView topLeftCell="A43" zoomScale="85" zoomScaleNormal="85" workbookViewId="0">
      <selection activeCell="A7" sqref="A7:C70"/>
    </sheetView>
  </sheetViews>
  <sheetFormatPr defaultRowHeight="15" x14ac:dyDescent="0.25"/>
  <cols>
    <col min="1" max="1" width="34.5703125" bestFit="1" customWidth="1"/>
    <col min="2" max="2" width="16.28515625" bestFit="1" customWidth="1"/>
    <col min="3" max="3" width="5.7109375" bestFit="1" customWidth="1"/>
    <col min="4" max="4" width="20.85546875" bestFit="1" customWidth="1"/>
    <col min="5" max="5" width="36" bestFit="1" customWidth="1"/>
  </cols>
  <sheetData>
    <row r="1" spans="1:4" x14ac:dyDescent="0.25">
      <c r="A1" s="3" t="s">
        <v>19</v>
      </c>
      <c r="B1" s="18" t="s">
        <v>10</v>
      </c>
    </row>
    <row r="2" spans="1:4" x14ac:dyDescent="0.25">
      <c r="A2" s="3" t="s">
        <v>0</v>
      </c>
      <c r="B2" s="18" t="s">
        <v>7</v>
      </c>
    </row>
    <row r="3" spans="1:4" x14ac:dyDescent="0.25">
      <c r="A3" s="3" t="s">
        <v>14</v>
      </c>
      <c r="B3" s="18" t="s">
        <v>4</v>
      </c>
    </row>
    <row r="5" spans="1:4" x14ac:dyDescent="0.25">
      <c r="A5" s="3" t="s">
        <v>53</v>
      </c>
      <c r="B5" s="3" t="s">
        <v>16</v>
      </c>
    </row>
    <row r="6" spans="1:4" x14ac:dyDescent="0.25">
      <c r="A6" s="3" t="s">
        <v>15</v>
      </c>
      <c r="B6" s="18" t="s">
        <v>9</v>
      </c>
      <c r="C6" s="18" t="s">
        <v>6</v>
      </c>
    </row>
    <row r="7" spans="1:4" x14ac:dyDescent="0.25">
      <c r="A7" s="4">
        <v>1</v>
      </c>
      <c r="B7" s="8">
        <v>1</v>
      </c>
      <c r="C7" s="8">
        <v>1</v>
      </c>
    </row>
    <row r="8" spans="1:4" x14ac:dyDescent="0.25">
      <c r="A8" s="4">
        <v>2</v>
      </c>
      <c r="B8" s="8">
        <v>1.9507473841554557</v>
      </c>
      <c r="C8" s="8">
        <v>1.9534670851079732</v>
      </c>
      <c r="D8" s="18"/>
    </row>
    <row r="9" spans="1:4" x14ac:dyDescent="0.25">
      <c r="A9" s="4">
        <v>4</v>
      </c>
      <c r="B9" s="8">
        <v>3.8102259041640818</v>
      </c>
      <c r="C9" s="8">
        <v>3.8087485431235431</v>
      </c>
      <c r="D9" s="18"/>
    </row>
    <row r="10" spans="1:4" x14ac:dyDescent="0.25">
      <c r="A10" s="4">
        <v>8</v>
      </c>
      <c r="B10" s="8">
        <v>7.5545586107091172</v>
      </c>
      <c r="C10" s="8">
        <v>7.5585833032164791</v>
      </c>
      <c r="D10" s="18"/>
    </row>
    <row r="11" spans="1:4" x14ac:dyDescent="0.25">
      <c r="A11" s="4">
        <v>16</v>
      </c>
      <c r="B11" s="8">
        <v>14.944746636129402</v>
      </c>
      <c r="C11" s="8">
        <v>14.913434112949229</v>
      </c>
      <c r="D11" s="18"/>
    </row>
    <row r="12" spans="1:4" x14ac:dyDescent="0.25">
      <c r="A12" s="4">
        <v>32</v>
      </c>
      <c r="B12" s="8">
        <v>28.713971397139712</v>
      </c>
      <c r="C12" s="8">
        <v>29.039988891974449</v>
      </c>
      <c r="D12" s="18"/>
    </row>
    <row r="13" spans="1:4" x14ac:dyDescent="0.25">
      <c r="A13" s="4">
        <v>64</v>
      </c>
      <c r="B13" s="8">
        <v>51.078277886497062</v>
      </c>
      <c r="C13" s="8">
        <v>54.69299163179916</v>
      </c>
      <c r="D13" s="18"/>
    </row>
    <row r="14" spans="1:4" x14ac:dyDescent="0.25">
      <c r="A14" s="4">
        <v>128</v>
      </c>
      <c r="B14" s="8">
        <v>47.651300775901412</v>
      </c>
      <c r="C14" s="8">
        <v>53.46541234214429</v>
      </c>
      <c r="D14" s="18"/>
    </row>
    <row r="15" spans="1:4" x14ac:dyDescent="0.25">
      <c r="A15" s="4">
        <v>256</v>
      </c>
      <c r="B15" s="8">
        <v>48.650512581547062</v>
      </c>
      <c r="C15" s="8">
        <v>55.204033152087838</v>
      </c>
      <c r="D15" s="18"/>
    </row>
    <row r="26" spans="1:3" x14ac:dyDescent="0.25">
      <c r="A26" s="3" t="s">
        <v>19</v>
      </c>
      <c r="B26" s="18" t="s">
        <v>10</v>
      </c>
    </row>
    <row r="27" spans="1:3" x14ac:dyDescent="0.25">
      <c r="A27" s="3" t="s">
        <v>0</v>
      </c>
      <c r="B27" s="18" t="s">
        <v>8</v>
      </c>
    </row>
    <row r="28" spans="1:3" x14ac:dyDescent="0.25">
      <c r="A28" s="3" t="s">
        <v>14</v>
      </c>
      <c r="B28" s="18" t="s">
        <v>2</v>
      </c>
    </row>
    <row r="30" spans="1:3" x14ac:dyDescent="0.25">
      <c r="A30" s="3" t="s">
        <v>53</v>
      </c>
      <c r="B30" s="3" t="s">
        <v>16</v>
      </c>
    </row>
    <row r="31" spans="1:3" x14ac:dyDescent="0.25">
      <c r="A31" s="3" t="s">
        <v>15</v>
      </c>
      <c r="B31" s="18" t="s">
        <v>9</v>
      </c>
      <c r="C31" s="18" t="s">
        <v>6</v>
      </c>
    </row>
    <row r="32" spans="1:3" x14ac:dyDescent="0.25">
      <c r="A32" s="4">
        <v>1</v>
      </c>
      <c r="B32" s="8">
        <v>1</v>
      </c>
      <c r="C32" s="8">
        <v>1</v>
      </c>
    </row>
    <row r="33" spans="1:3" x14ac:dyDescent="0.25">
      <c r="A33" s="4">
        <v>2</v>
      </c>
      <c r="B33" s="8">
        <v>1.9535980634711572</v>
      </c>
      <c r="C33" s="8">
        <v>1.9543808872845336</v>
      </c>
    </row>
    <row r="34" spans="1:3" x14ac:dyDescent="0.25">
      <c r="A34" s="4">
        <v>4</v>
      </c>
      <c r="B34" s="8">
        <v>3.8063184907754199</v>
      </c>
      <c r="C34" s="8">
        <v>3.806558638765237</v>
      </c>
    </row>
    <row r="35" spans="1:3" x14ac:dyDescent="0.25">
      <c r="A35" s="4">
        <v>8</v>
      </c>
      <c r="B35" s="8">
        <v>7.5321850123524579</v>
      </c>
      <c r="C35" s="8">
        <v>7.5272095319055587</v>
      </c>
    </row>
    <row r="36" spans="1:3" x14ac:dyDescent="0.25">
      <c r="A36" s="4">
        <v>16</v>
      </c>
      <c r="B36" s="8">
        <v>14.852368064952639</v>
      </c>
      <c r="C36" s="8">
        <v>14.843170388795762</v>
      </c>
    </row>
    <row r="37" spans="1:3" x14ac:dyDescent="0.25">
      <c r="A37" s="4">
        <v>32</v>
      </c>
      <c r="B37" s="8">
        <v>28.471854734111549</v>
      </c>
      <c r="C37" s="8">
        <v>28.667859007832902</v>
      </c>
    </row>
    <row r="38" spans="1:3" x14ac:dyDescent="0.25">
      <c r="A38" s="4">
        <v>64</v>
      </c>
      <c r="B38" s="8">
        <v>48.673614190687374</v>
      </c>
      <c r="C38" s="8">
        <v>52.386993654277404</v>
      </c>
    </row>
    <row r="39" spans="1:3" x14ac:dyDescent="0.25">
      <c r="A39" s="4">
        <v>128</v>
      </c>
      <c r="B39" s="8">
        <v>45.599916909015377</v>
      </c>
      <c r="C39" s="8">
        <v>48.61540845694045</v>
      </c>
    </row>
    <row r="40" spans="1:3" x14ac:dyDescent="0.25">
      <c r="A40" s="4">
        <v>256</v>
      </c>
      <c r="B40" s="8">
        <v>37.795798898071631</v>
      </c>
      <c r="C40" s="8">
        <v>42.77784704094752</v>
      </c>
    </row>
    <row r="56" spans="1:3" x14ac:dyDescent="0.25">
      <c r="A56" s="3" t="s">
        <v>19</v>
      </c>
      <c r="B56" s="18" t="s">
        <v>10</v>
      </c>
    </row>
    <row r="57" spans="1:3" x14ac:dyDescent="0.25">
      <c r="A57" s="3" t="s">
        <v>0</v>
      </c>
      <c r="B57" s="18" t="s">
        <v>1</v>
      </c>
    </row>
    <row r="58" spans="1:3" x14ac:dyDescent="0.25">
      <c r="A58" s="3" t="s">
        <v>14</v>
      </c>
      <c r="B58" s="18" t="s">
        <v>2</v>
      </c>
    </row>
    <row r="60" spans="1:3" x14ac:dyDescent="0.25">
      <c r="A60" s="3" t="s">
        <v>53</v>
      </c>
      <c r="B60" s="3" t="s">
        <v>16</v>
      </c>
    </row>
    <row r="61" spans="1:3" x14ac:dyDescent="0.25">
      <c r="A61" s="3" t="s">
        <v>15</v>
      </c>
      <c r="B61" s="18" t="s">
        <v>9</v>
      </c>
      <c r="C61" s="18" t="s">
        <v>6</v>
      </c>
    </row>
    <row r="62" spans="1:3" x14ac:dyDescent="0.25">
      <c r="A62" s="4">
        <v>1</v>
      </c>
      <c r="B62" s="8">
        <v>1</v>
      </c>
      <c r="C62" s="8">
        <v>1</v>
      </c>
    </row>
    <row r="63" spans="1:3" x14ac:dyDescent="0.25">
      <c r="A63" s="4">
        <v>2</v>
      </c>
      <c r="B63" s="8">
        <v>1.961630099239646</v>
      </c>
      <c r="C63" s="8">
        <v>1.9564042873681986</v>
      </c>
    </row>
    <row r="64" spans="1:3" x14ac:dyDescent="0.25">
      <c r="A64" s="4">
        <v>4</v>
      </c>
      <c r="B64" s="8">
        <v>3.8335587208784445</v>
      </c>
      <c r="C64" s="8">
        <v>3.8178947112698296</v>
      </c>
    </row>
    <row r="65" spans="1:3" x14ac:dyDescent="0.25">
      <c r="A65" s="4">
        <v>8</v>
      </c>
      <c r="B65" s="8">
        <v>7.4897164915833452</v>
      </c>
      <c r="C65" s="8">
        <v>7.4320547439905047</v>
      </c>
    </row>
    <row r="66" spans="1:3" x14ac:dyDescent="0.25">
      <c r="A66" s="4">
        <v>16</v>
      </c>
      <c r="B66" s="8">
        <v>14.108478617195649</v>
      </c>
      <c r="C66" s="8">
        <v>13.965077531434664</v>
      </c>
    </row>
    <row r="67" spans="1:3" x14ac:dyDescent="0.25">
      <c r="A67" s="4">
        <v>32</v>
      </c>
      <c r="B67" s="8">
        <v>27.512640204567912</v>
      </c>
      <c r="C67" s="8">
        <v>27.291134844143443</v>
      </c>
    </row>
    <row r="68" spans="1:3" x14ac:dyDescent="0.25">
      <c r="A68" s="4">
        <v>64</v>
      </c>
      <c r="B68" s="8">
        <v>50.502453595050149</v>
      </c>
      <c r="C68" s="8">
        <v>50.444346960829428</v>
      </c>
    </row>
    <row r="69" spans="1:3" x14ac:dyDescent="0.25">
      <c r="A69" s="4">
        <v>128</v>
      </c>
      <c r="B69" s="8">
        <v>60.912249099330936</v>
      </c>
      <c r="C69" s="8">
        <v>69.943477680359621</v>
      </c>
    </row>
    <row r="70" spans="1:3" x14ac:dyDescent="0.25">
      <c r="A70" s="4">
        <v>256</v>
      </c>
      <c r="B70" s="8">
        <v>21.656450137236966</v>
      </c>
      <c r="C70" s="8">
        <v>21.656874859324116</v>
      </c>
    </row>
  </sheetData>
  <pageMargins left="0.7" right="0.7" top="0.75" bottom="0.75" header="0.3" footer="0.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DEDE6-A675-4547-B3DB-435C77E78FC2}">
  <dimension ref="A1:Q107"/>
  <sheetViews>
    <sheetView tabSelected="1" topLeftCell="A61" zoomScale="70" zoomScaleNormal="70" workbookViewId="0">
      <selection activeCell="K99" sqref="K99:Q107"/>
    </sheetView>
  </sheetViews>
  <sheetFormatPr defaultRowHeight="15" x14ac:dyDescent="0.25"/>
  <cols>
    <col min="1" max="1" width="16.7109375" bestFit="1" customWidth="1"/>
    <col min="2" max="2" width="24.7109375" bestFit="1" customWidth="1"/>
    <col min="3" max="3" width="34.5703125" bestFit="1" customWidth="1"/>
    <col min="4" max="4" width="24.7109375" bestFit="1" customWidth="1"/>
    <col min="5" max="5" width="34.5703125" bestFit="1" customWidth="1"/>
    <col min="7" max="7" width="14" bestFit="1" customWidth="1"/>
    <col min="8" max="8" width="12.140625" bestFit="1" customWidth="1"/>
    <col min="9" max="9" width="32.5703125" bestFit="1" customWidth="1"/>
    <col min="10" max="10" width="25.7109375" bestFit="1" customWidth="1"/>
  </cols>
  <sheetData>
    <row r="1" spans="1:12" x14ac:dyDescent="0.25">
      <c r="A1" s="3" t="s">
        <v>19</v>
      </c>
      <c r="B1" s="18" t="s">
        <v>10</v>
      </c>
    </row>
    <row r="2" spans="1:12" x14ac:dyDescent="0.25">
      <c r="A2" s="3" t="s">
        <v>14</v>
      </c>
      <c r="B2" s="18" t="s">
        <v>4</v>
      </c>
    </row>
    <row r="3" spans="1:12" x14ac:dyDescent="0.25">
      <c r="A3" s="3" t="s">
        <v>0</v>
      </c>
      <c r="B3" s="18" t="s">
        <v>7</v>
      </c>
    </row>
    <row r="5" spans="1:12" x14ac:dyDescent="0.25">
      <c r="B5" s="3" t="s">
        <v>16</v>
      </c>
    </row>
    <row r="6" spans="1:12" x14ac:dyDescent="0.25">
      <c r="B6" s="18" t="s">
        <v>9</v>
      </c>
      <c r="D6" s="18" t="s">
        <v>6</v>
      </c>
    </row>
    <row r="7" spans="1:12" x14ac:dyDescent="0.25">
      <c r="A7" s="3" t="s">
        <v>15</v>
      </c>
      <c r="B7" s="18" t="s">
        <v>52</v>
      </c>
      <c r="C7" s="18" t="s">
        <v>53</v>
      </c>
      <c r="D7" s="18" t="s">
        <v>52</v>
      </c>
      <c r="E7" s="18" t="s">
        <v>53</v>
      </c>
      <c r="G7" s="18" t="s">
        <v>31</v>
      </c>
      <c r="H7" t="s">
        <v>30</v>
      </c>
      <c r="I7" s="18" t="s">
        <v>32</v>
      </c>
      <c r="J7" t="s">
        <v>29</v>
      </c>
    </row>
    <row r="8" spans="1:12" x14ac:dyDescent="0.25">
      <c r="A8" s="4">
        <v>1</v>
      </c>
      <c r="B8" s="6">
        <v>522.02</v>
      </c>
      <c r="C8" s="6">
        <v>1</v>
      </c>
      <c r="D8" s="6">
        <v>522.86500000000001</v>
      </c>
      <c r="E8" s="6">
        <v>1</v>
      </c>
      <c r="G8" s="8">
        <f>ABS(GETPIVOTDATA("Sum of MEDIAN(SMALL10)",$A$5,"Machine","Docker","Computing processes",A8)-GETPIVOTDATA("Sum of MEDIAN(SMALL10)",$A$5,"Machine","Host","Computing processes",A8))</f>
        <v>0.84500000000002728</v>
      </c>
      <c r="H8" t="str">
        <f>IF(GETPIVOTDATA("Sum of MEDIAN(SMALL10)",$A$5,"Machine","Docker","Computing processes",A8)-GETPIVOTDATA("Sum of MEDIAN(SMALL10)",$A$5,"Machine","Host","Computing processes",A8)&lt;0,"D",IF(GETPIVOTDATA("Sum of MEDIAN(SMALL10)",$A$5,"Machine","Docker","Computing processes",A8)-GETPIVOTDATA("Sum of MEDIAN(SMALL10)",$A$5,"Machine","Host","Computing processes",A8)&gt;0,"H","-"))</f>
        <v>D</v>
      </c>
      <c r="I8" s="2">
        <f>ABS(1-GETPIVOTDATA("Sum of MEDIAN(SMALL10)",$A$5,"Machine","Docker","Computing processes",A8)/GETPIVOTDATA("Sum of MEDIAN(SMALL10)",$A$5,"Machine","Host","Computing processes",A8))</f>
        <v>1.6160959329846181E-3</v>
      </c>
      <c r="J8" s="23">
        <f>GETPIVOTDATA("Sum of SPEEDUP(MEDIAN(SMALL10))",$A$5,"Machine","Docker","Computing processes",A8)/GETPIVOTDATA("Sum of SPEEDUP(MEDIAN(SMALL10))",$A$5,"Machine","Host","Computing processes",A8)</f>
        <v>1</v>
      </c>
      <c r="L8" t="str">
        <f>" &amp; "&amp;ROUND(G8,2)&amp;" &amp; "&amp;H8&amp;" &amp; "&amp;ROUND(I8*100,2)&amp;" &amp; "&amp;ROUND(J8,4)</f>
        <v xml:space="preserve"> &amp; 0,85 &amp; D &amp; 0,16 &amp; 1</v>
      </c>
    </row>
    <row r="9" spans="1:12" x14ac:dyDescent="0.25">
      <c r="A9" s="4">
        <v>2</v>
      </c>
      <c r="B9" s="6">
        <v>267.60000000000002</v>
      </c>
      <c r="C9" s="6">
        <v>1.9507473841554557</v>
      </c>
      <c r="D9" s="6">
        <v>267.65999999999997</v>
      </c>
      <c r="E9" s="6">
        <v>1.9534670851079732</v>
      </c>
      <c r="G9" s="8">
        <f t="shared" ref="G9:G16" si="0">ABS(GETPIVOTDATA("Sum of MEDIAN(SMALL10)",$A$5,"Machine","Docker","Computing processes",A9)-GETPIVOTDATA("Sum of MEDIAN(SMALL10)",$A$5,"Machine","Host","Computing processes",A9))</f>
        <v>5.999999999994543E-2</v>
      </c>
      <c r="H9" s="18" t="str">
        <f t="shared" ref="H9:H16" si="1">IF(GETPIVOTDATA("Sum of MEDIAN(SMALL10)",$A$5,"Machine","Docker","Computing processes",A9)-GETPIVOTDATA("Sum of MEDIAN(SMALL10)",$A$5,"Machine","Host","Computing processes",A9)&lt;0,"D",IF(GETPIVOTDATA("Sum of MEDIAN(SMALL10)",$A$5,"Machine","Docker","Computing processes",A9)-GETPIVOTDATA("Sum of MEDIAN(SMALL10)",$A$5,"Machine","Host","Computing processes",A9)&gt;0,"H","-"))</f>
        <v>D</v>
      </c>
      <c r="I9" s="2">
        <f t="shared" ref="I9:I16" si="2">ABS(1-GETPIVOTDATA("Sum of MEDIAN(SMALL10)",$A$5,"Machine","Docker","Computing processes",A9)/GETPIVOTDATA("Sum of MEDIAN(SMALL10)",$A$5,"Machine","Host","Computing processes",A9))</f>
        <v>2.2416498542909835E-4</v>
      </c>
      <c r="J9" s="23">
        <f t="shared" ref="J9:J16" si="3">GETPIVOTDATA("Sum of SPEEDUP(MEDIAN(SMALL10))",$A$5,"Machine","Docker","Computing processes",A9)/GETPIVOTDATA("Sum of SPEEDUP(MEDIAN(SMALL10))",$A$5,"Machine","Host","Computing processes",A9)</f>
        <v>0.99860775696030368</v>
      </c>
      <c r="L9" s="18" t="str">
        <f t="shared" ref="L9:L16" si="4">" &amp; "&amp;ROUND(G9,2)&amp;" &amp; "&amp;H9&amp;" &amp; "&amp;ROUND(I9*100,2)&amp;" &amp; "&amp;ROUND(J9,4)</f>
        <v xml:space="preserve"> &amp; 0,06 &amp; D &amp; 0,02 &amp; 0,9986</v>
      </c>
    </row>
    <row r="10" spans="1:12" x14ac:dyDescent="0.25">
      <c r="A10" s="4">
        <v>4</v>
      </c>
      <c r="B10" s="6">
        <v>137.005</v>
      </c>
      <c r="C10" s="6">
        <v>3.8102259041640818</v>
      </c>
      <c r="D10" s="6">
        <v>137.28</v>
      </c>
      <c r="E10" s="6">
        <v>3.8087485431235431</v>
      </c>
      <c r="G10" s="8">
        <f t="shared" si="0"/>
        <v>0.27500000000000568</v>
      </c>
      <c r="H10" s="18" t="str">
        <f t="shared" si="1"/>
        <v>D</v>
      </c>
      <c r="I10" s="2">
        <f t="shared" si="2"/>
        <v>2.0032051282051766E-3</v>
      </c>
      <c r="J10" s="23">
        <f t="shared" si="3"/>
        <v>1.0003878862108673</v>
      </c>
      <c r="L10" s="18" t="str">
        <f t="shared" si="4"/>
        <v xml:space="preserve"> &amp; 0,28 &amp; D &amp; 0,2 &amp; 1,0004</v>
      </c>
    </row>
    <row r="11" spans="1:12" x14ac:dyDescent="0.25">
      <c r="A11" s="4">
        <v>8</v>
      </c>
      <c r="B11" s="6">
        <v>69.099999999999994</v>
      </c>
      <c r="C11" s="6">
        <v>7.5545586107091172</v>
      </c>
      <c r="D11" s="6">
        <v>69.175000000000011</v>
      </c>
      <c r="E11" s="6">
        <v>7.5585833032164791</v>
      </c>
      <c r="G11" s="8">
        <f t="shared" si="0"/>
        <v>7.5000000000017053E-2</v>
      </c>
      <c r="H11" s="18" t="str">
        <f t="shared" si="1"/>
        <v>D</v>
      </c>
      <c r="I11" s="2">
        <f t="shared" si="2"/>
        <v>1.0842067220818707E-3</v>
      </c>
      <c r="J11" s="23">
        <f t="shared" si="3"/>
        <v>0.99946753348532269</v>
      </c>
      <c r="L11" s="18" t="str">
        <f t="shared" si="4"/>
        <v xml:space="preserve"> &amp; 0,08 &amp; D &amp; 0,11 &amp; 0,9995</v>
      </c>
    </row>
    <row r="12" spans="1:12" x14ac:dyDescent="0.25">
      <c r="A12" s="4">
        <v>16</v>
      </c>
      <c r="B12" s="6">
        <v>34.93</v>
      </c>
      <c r="C12" s="6">
        <v>14.944746636129402</v>
      </c>
      <c r="D12" s="6">
        <v>35.06</v>
      </c>
      <c r="E12" s="6">
        <v>14.913434112949229</v>
      </c>
      <c r="G12" s="8">
        <f t="shared" si="0"/>
        <v>0.13000000000000256</v>
      </c>
      <c r="H12" s="18" t="str">
        <f t="shared" si="1"/>
        <v>D</v>
      </c>
      <c r="I12" s="2">
        <f t="shared" si="2"/>
        <v>3.7079292641187811E-3</v>
      </c>
      <c r="J12" s="23">
        <f t="shared" si="3"/>
        <v>1.0020996185682669</v>
      </c>
      <c r="L12" s="18" t="str">
        <f t="shared" si="4"/>
        <v xml:space="preserve"> &amp; 0,13 &amp; D &amp; 0,37 &amp; 1,0021</v>
      </c>
    </row>
    <row r="13" spans="1:12" x14ac:dyDescent="0.25">
      <c r="A13" s="4">
        <v>32</v>
      </c>
      <c r="B13" s="6">
        <v>18.18</v>
      </c>
      <c r="C13" s="6">
        <v>28.713971397139712</v>
      </c>
      <c r="D13" s="6">
        <v>18.005000000000003</v>
      </c>
      <c r="E13" s="6">
        <v>29.039988891974449</v>
      </c>
      <c r="G13" s="8">
        <f t="shared" si="0"/>
        <v>0.17499999999999716</v>
      </c>
      <c r="H13" s="18" t="str">
        <f t="shared" si="1"/>
        <v>H</v>
      </c>
      <c r="I13" s="2">
        <f t="shared" si="2"/>
        <v>9.7195223549013665E-3</v>
      </c>
      <c r="J13" s="23">
        <f t="shared" si="3"/>
        <v>0.98877349794975866</v>
      </c>
      <c r="L13" s="18" t="str">
        <f t="shared" si="4"/>
        <v xml:space="preserve"> &amp; 0,17 &amp; H &amp; 0,97 &amp; 0,9888</v>
      </c>
    </row>
    <row r="14" spans="1:12" x14ac:dyDescent="0.25">
      <c r="A14" s="4">
        <v>64</v>
      </c>
      <c r="B14" s="6">
        <v>10.220000000000001</v>
      </c>
      <c r="C14" s="6">
        <v>51.078277886497062</v>
      </c>
      <c r="D14" s="6">
        <v>9.56</v>
      </c>
      <c r="E14" s="6">
        <v>54.69299163179916</v>
      </c>
      <c r="G14" s="8">
        <f t="shared" si="0"/>
        <v>0.66000000000000014</v>
      </c>
      <c r="H14" s="18" t="str">
        <f t="shared" si="1"/>
        <v>H</v>
      </c>
      <c r="I14" s="2">
        <f t="shared" si="2"/>
        <v>6.9037656903765621E-2</v>
      </c>
      <c r="J14" s="23">
        <f t="shared" si="3"/>
        <v>0.93390901398049586</v>
      </c>
      <c r="L14" s="18" t="str">
        <f t="shared" si="4"/>
        <v xml:space="preserve"> &amp; 0,66 &amp; H &amp; 6,9 &amp; 0,9339</v>
      </c>
    </row>
    <row r="15" spans="1:12" x14ac:dyDescent="0.25">
      <c r="A15" s="4">
        <v>128</v>
      </c>
      <c r="B15" s="6">
        <v>10.955</v>
      </c>
      <c r="C15" s="6">
        <v>47.651300775901412</v>
      </c>
      <c r="D15" s="6">
        <v>9.7794999999999987</v>
      </c>
      <c r="E15" s="6">
        <v>53.46541234214429</v>
      </c>
      <c r="G15" s="8">
        <f t="shared" si="0"/>
        <v>1.1755000000000013</v>
      </c>
      <c r="H15" s="18" t="str">
        <f t="shared" si="1"/>
        <v>H</v>
      </c>
      <c r="I15" s="2">
        <f t="shared" si="2"/>
        <v>0.12020041924433778</v>
      </c>
      <c r="J15" s="23">
        <f t="shared" si="3"/>
        <v>0.89125471381317889</v>
      </c>
      <c r="L15" s="18" t="str">
        <f t="shared" si="4"/>
        <v xml:space="preserve"> &amp; 1,18 &amp; H &amp; 12,02 &amp; 0,8913</v>
      </c>
    </row>
    <row r="16" spans="1:12" x14ac:dyDescent="0.25">
      <c r="A16" s="4">
        <v>256</v>
      </c>
      <c r="B16" s="6">
        <v>10.73</v>
      </c>
      <c r="C16" s="6">
        <v>48.650512581547062</v>
      </c>
      <c r="D16" s="6">
        <v>9.4715000000000007</v>
      </c>
      <c r="E16" s="6">
        <v>55.204033152087838</v>
      </c>
      <c r="G16" s="8">
        <f t="shared" si="0"/>
        <v>1.2584999999999997</v>
      </c>
      <c r="H16" s="18" t="str">
        <f t="shared" si="1"/>
        <v>H</v>
      </c>
      <c r="I16" s="2">
        <f t="shared" si="2"/>
        <v>0.13287230111386794</v>
      </c>
      <c r="J16" s="23">
        <f t="shared" si="3"/>
        <v>0.8812854750578506</v>
      </c>
      <c r="L16" s="18" t="str">
        <f t="shared" si="4"/>
        <v xml:space="preserve"> &amp; 1,26 &amp; H &amp; 13,29 &amp; 0,8813</v>
      </c>
    </row>
    <row r="27" spans="1:4" x14ac:dyDescent="0.25">
      <c r="A27" s="3" t="s">
        <v>19</v>
      </c>
      <c r="B27" s="18" t="s">
        <v>10</v>
      </c>
    </row>
    <row r="28" spans="1:4" x14ac:dyDescent="0.25">
      <c r="A28" s="3" t="s">
        <v>0</v>
      </c>
      <c r="B28" s="18" t="s">
        <v>8</v>
      </c>
    </row>
    <row r="29" spans="1:4" x14ac:dyDescent="0.25">
      <c r="A29" s="3" t="s">
        <v>14</v>
      </c>
      <c r="B29" s="18" t="s">
        <v>2</v>
      </c>
    </row>
    <row r="31" spans="1:4" x14ac:dyDescent="0.25">
      <c r="B31" s="3" t="s">
        <v>16</v>
      </c>
    </row>
    <row r="32" spans="1:4" x14ac:dyDescent="0.25">
      <c r="B32" s="18" t="s">
        <v>9</v>
      </c>
      <c r="D32" s="18" t="s">
        <v>6</v>
      </c>
    </row>
    <row r="33" spans="1:12" x14ac:dyDescent="0.25">
      <c r="A33" s="3" t="s">
        <v>15</v>
      </c>
      <c r="B33" s="18" t="s">
        <v>52</v>
      </c>
      <c r="C33" s="18" t="s">
        <v>53</v>
      </c>
      <c r="D33" s="18" t="s">
        <v>52</v>
      </c>
      <c r="E33" s="18" t="s">
        <v>53</v>
      </c>
      <c r="G33" s="18" t="s">
        <v>31</v>
      </c>
      <c r="H33" s="18" t="s">
        <v>30</v>
      </c>
      <c r="I33" s="18" t="s">
        <v>32</v>
      </c>
      <c r="J33" s="18" t="s">
        <v>29</v>
      </c>
    </row>
    <row r="34" spans="1:12" x14ac:dyDescent="0.25">
      <c r="A34" s="4">
        <v>1</v>
      </c>
      <c r="B34" s="6">
        <v>548.79500000000007</v>
      </c>
      <c r="C34" s="6">
        <v>1</v>
      </c>
      <c r="D34" s="6">
        <v>548.98950000000002</v>
      </c>
      <c r="E34" s="6">
        <v>1</v>
      </c>
      <c r="G34" s="8">
        <f>ABS(GETPIVOTDATA("Sum of MEDIAN(SMALL10)",$A$31,"Machine","Docker","Computing processes",A34)-GETPIVOTDATA("Sum of MEDIAN(SMALL10)",$A$31,"Machine","Host","Computing processes",A34))</f>
        <v>0.19449999999994816</v>
      </c>
      <c r="H34" s="18" t="str">
        <f>IF(GETPIVOTDATA("Sum of MEDIAN(SMALL10)",$A$31,"Machine","Docker","Computing processes",A34)-GETPIVOTDATA("Sum of MEDIAN(SMALL10)",$A$31,"Machine","Host","Computing processes",A34)&lt;0,"D",IF(GETPIVOTDATA("Sum of MEDIAN(SMALL10)",$A$31,"Machine","Docker","Computing processes",A34)-GETPIVOTDATA("Sum of MEDIAN(SMALL10)",$A$31,"Machine","Host","Computing processes",A34)&gt;0,"H","-"))</f>
        <v>D</v>
      </c>
      <c r="I34" s="2">
        <f>ABS(1-GETPIVOTDATA("Sum of MEDIAN(SMALL10)",$A$31,"Machine","Docker","Computing processes",A34)/GETPIVOTDATA("Sum of MEDIAN(SMALL10)",$A$31,"Machine","Host","Computing processes",A34))</f>
        <v>3.5428728600450654E-4</v>
      </c>
      <c r="J34" s="23">
        <f>GETPIVOTDATA("Sum of MEDIAN(SMALL10)",$A$31,"Machine","Docker","Computing processes",A34)/GETPIVOTDATA("Sum of MEDIAN(SMALL10)",$A$31,"Machine","Host","Computing processes",A34)</f>
        <v>0.99964571271399549</v>
      </c>
      <c r="L34" s="18" t="str">
        <f>" &amp; "&amp;ROUND(G34,2)&amp;" &amp; "&amp;H34&amp;" &amp; "&amp;ROUND(I34*100,2)&amp;" &amp; "&amp;ROUND(J34,4)</f>
        <v xml:space="preserve"> &amp; 0,19 &amp; D &amp; 0,04 &amp; 0,9996</v>
      </c>
    </row>
    <row r="35" spans="1:12" x14ac:dyDescent="0.25">
      <c r="A35" s="4">
        <v>2</v>
      </c>
      <c r="B35" s="6">
        <v>280.91499999999996</v>
      </c>
      <c r="C35" s="6">
        <v>1.9535980634711572</v>
      </c>
      <c r="D35" s="6">
        <v>280.90199999999999</v>
      </c>
      <c r="E35" s="6">
        <v>1.9543808872845336</v>
      </c>
      <c r="G35" s="8">
        <f>ABS(GETPIVOTDATA("Sum of MEDIAN(SMALL10)",$A$31,"Machine","Docker","Computing processes",A35)-GETPIVOTDATA("Sum of MEDIAN(SMALL10)",$A$31,"Machine","Host","Computing processes",A35))</f>
        <v>1.2999999999976808E-2</v>
      </c>
      <c r="H35" s="18" t="str">
        <f>IF(GETPIVOTDATA("Sum of MEDIAN(SMALL10)",$A$31,"Machine","Docker","Computing processes",A35)-GETPIVOTDATA("Sum of MEDIAN(SMALL10)",$A$31,"Machine","Host","Computing processes",A35)&lt;0,"D",IF(GETPIVOTDATA("Sum of MEDIAN(SMALL10)",$A$31,"Machine","Docker","Computing processes",A35)-GETPIVOTDATA("Sum of MEDIAN(SMALL10)",$A$31,"Machine","Host","Computing processes",A35)&gt;0,"H","-"))</f>
        <v>H</v>
      </c>
      <c r="I35" s="2">
        <f>ABS(1-GETPIVOTDATA("Sum of MEDIAN(SMALL10)",$A$31,"Machine","Docker","Computing processes",A35)/GETPIVOTDATA("Sum of MEDIAN(SMALL10)",$A$31,"Machine","Host","Computing processes",A35))</f>
        <v>4.627948537194726E-5</v>
      </c>
      <c r="J35" s="23">
        <f t="shared" ref="J35:J53" si="5">GETPIVOTDATA("Sum of MEDIAN(SMALL10)",$A$31,"Machine","Docker","Computing processes",A35)/GETPIVOTDATA("Sum of MEDIAN(SMALL10)",$A$31,"Machine","Host","Computing processes",A35)</f>
        <v>1.0000462794853719</v>
      </c>
      <c r="L35" s="18" t="str">
        <f t="shared" ref="L35:L53" si="6">" &amp; "&amp;ROUND(G35,2)&amp;" &amp; "&amp;H35&amp;" &amp; "&amp;ROUND(I35*100,2)&amp;" &amp; "&amp;ROUND(J35,4)</f>
        <v xml:space="preserve"> &amp; 0,01 &amp; H &amp; 0 &amp; 1</v>
      </c>
    </row>
    <row r="36" spans="1:12" x14ac:dyDescent="0.25">
      <c r="A36" s="4">
        <v>4</v>
      </c>
      <c r="B36" s="6">
        <v>144.18</v>
      </c>
      <c r="C36" s="6">
        <v>3.8063184907754199</v>
      </c>
      <c r="D36" s="6">
        <v>144.22200000000001</v>
      </c>
      <c r="E36" s="6">
        <v>3.806558638765237</v>
      </c>
      <c r="G36" s="8">
        <f t="shared" ref="G36:G53" si="7">ABS(GETPIVOTDATA("Sum of MEDIAN(SMALL10)",$A$31,"Machine","Docker","Computing processes",A36)-GETPIVOTDATA("Sum of MEDIAN(SMALL10)",$A$31,"Machine","Host","Computing processes",A36))</f>
        <v>4.2000000000001592E-2</v>
      </c>
      <c r="H36" s="18" t="str">
        <f t="shared" ref="H36:H53" si="8">IF(GETPIVOTDATA("Sum of MEDIAN(SMALL10)",$A$31,"Machine","Docker","Computing processes",A36)-GETPIVOTDATA("Sum of MEDIAN(SMALL10)",$A$31,"Machine","Host","Computing processes",A36)&lt;0,"D",IF(GETPIVOTDATA("Sum of MEDIAN(SMALL10)",$A$31,"Machine","Docker","Computing processes",A36)-GETPIVOTDATA("Sum of MEDIAN(SMALL10)",$A$31,"Machine","Host","Computing processes",A36)&gt;0,"H","-"))</f>
        <v>D</v>
      </c>
      <c r="I36" s="2">
        <f t="shared" ref="I36:I53" si="9">ABS(1-GETPIVOTDATA("Sum of MEDIAN(SMALL10)",$A$31,"Machine","Docker","Computing processes",A36)/GETPIVOTDATA("Sum of MEDIAN(SMALL10)",$A$31,"Machine","Host","Computing processes",A36))</f>
        <v>2.9121770603657282E-4</v>
      </c>
      <c r="J36" s="23">
        <f t="shared" si="5"/>
        <v>0.99970878229396343</v>
      </c>
      <c r="L36" s="18" t="str">
        <f t="shared" si="6"/>
        <v xml:space="preserve"> &amp; 0,04 &amp; D &amp; 0,03 &amp; 0,9997</v>
      </c>
    </row>
    <row r="37" spans="1:12" x14ac:dyDescent="0.25">
      <c r="A37" s="4">
        <v>8</v>
      </c>
      <c r="B37" s="6">
        <v>72.86</v>
      </c>
      <c r="C37" s="6">
        <v>7.5321850123524579</v>
      </c>
      <c r="D37" s="6">
        <v>72.933999999999997</v>
      </c>
      <c r="E37" s="6">
        <v>7.5272095319055587</v>
      </c>
      <c r="G37" s="8">
        <f t="shared" si="7"/>
        <v>7.3999999999998067E-2</v>
      </c>
      <c r="H37" s="18" t="str">
        <f t="shared" si="8"/>
        <v>D</v>
      </c>
      <c r="I37" s="2">
        <f t="shared" si="9"/>
        <v>1.0146159541503108E-3</v>
      </c>
      <c r="J37" s="23">
        <f t="shared" si="5"/>
        <v>0.99898538404584969</v>
      </c>
      <c r="L37" s="18" t="str">
        <f t="shared" si="6"/>
        <v xml:space="preserve"> &amp; 0,07 &amp; D &amp; 0,1 &amp; 0,999</v>
      </c>
    </row>
    <row r="38" spans="1:12" x14ac:dyDescent="0.25">
      <c r="A38" s="4">
        <v>16</v>
      </c>
      <c r="B38" s="6">
        <v>36.950000000000003</v>
      </c>
      <c r="C38" s="6">
        <v>14.852368064952639</v>
      </c>
      <c r="D38" s="6">
        <v>36.985999999999997</v>
      </c>
      <c r="E38" s="6">
        <v>14.843170388795762</v>
      </c>
      <c r="G38" s="8">
        <f t="shared" si="7"/>
        <v>3.5999999999994259E-2</v>
      </c>
      <c r="H38" s="18" t="str">
        <f t="shared" si="8"/>
        <v>D</v>
      </c>
      <c r="I38" s="2">
        <f t="shared" si="9"/>
        <v>9.733412642619621E-4</v>
      </c>
      <c r="J38" s="23">
        <f t="shared" si="5"/>
        <v>0.99902665873573804</v>
      </c>
      <c r="L38" s="18" t="str">
        <f t="shared" si="6"/>
        <v xml:space="preserve"> &amp; 0,04 &amp; D &amp; 0,1 &amp; 0,999</v>
      </c>
    </row>
    <row r="39" spans="1:12" x14ac:dyDescent="0.25">
      <c r="A39" s="4">
        <v>32</v>
      </c>
      <c r="B39" s="6">
        <v>19.274999999999999</v>
      </c>
      <c r="C39" s="6">
        <v>28.471854734111549</v>
      </c>
      <c r="D39" s="6">
        <v>19.149999999999999</v>
      </c>
      <c r="E39" s="6">
        <v>28.667859007832902</v>
      </c>
      <c r="G39" s="8">
        <f t="shared" si="7"/>
        <v>0.125</v>
      </c>
      <c r="H39" s="18" t="str">
        <f t="shared" si="8"/>
        <v>H</v>
      </c>
      <c r="I39" s="2">
        <f t="shared" si="9"/>
        <v>6.5274151436032213E-3</v>
      </c>
      <c r="J39" s="23">
        <f t="shared" si="5"/>
        <v>1.0065274151436032</v>
      </c>
      <c r="L39" s="18" t="str">
        <f t="shared" si="6"/>
        <v xml:space="preserve"> &amp; 0,13 &amp; H &amp; 0,65 &amp; 1,0065</v>
      </c>
    </row>
    <row r="40" spans="1:12" x14ac:dyDescent="0.25">
      <c r="A40" s="4">
        <v>64</v>
      </c>
      <c r="B40" s="6">
        <v>11.274999999999999</v>
      </c>
      <c r="C40" s="6">
        <v>48.673614190687374</v>
      </c>
      <c r="D40" s="6">
        <v>10.4795</v>
      </c>
      <c r="E40" s="6">
        <v>52.386993654277404</v>
      </c>
      <c r="G40" s="8">
        <f t="shared" si="7"/>
        <v>0.79549999999999876</v>
      </c>
      <c r="H40" s="18" t="str">
        <f t="shared" si="8"/>
        <v>H</v>
      </c>
      <c r="I40" s="2">
        <f t="shared" si="9"/>
        <v>7.5910110215182014E-2</v>
      </c>
      <c r="J40" s="23">
        <f t="shared" si="5"/>
        <v>1.075910110215182</v>
      </c>
      <c r="L40" s="18" t="str">
        <f t="shared" si="6"/>
        <v xml:space="preserve"> &amp; 0,8 &amp; H &amp; 7,59 &amp; 1,0759</v>
      </c>
    </row>
    <row r="41" spans="1:12" x14ac:dyDescent="0.25">
      <c r="A41" s="4">
        <v>128</v>
      </c>
      <c r="B41" s="6">
        <v>12.035</v>
      </c>
      <c r="C41" s="6">
        <v>45.599916909015377</v>
      </c>
      <c r="D41" s="6">
        <v>11.2925</v>
      </c>
      <c r="E41" s="6">
        <v>48.61540845694045</v>
      </c>
      <c r="G41" s="8">
        <f t="shared" si="7"/>
        <v>0.74249999999999972</v>
      </c>
      <c r="H41" s="18" t="str">
        <f t="shared" si="8"/>
        <v>H</v>
      </c>
      <c r="I41" s="2">
        <f t="shared" si="9"/>
        <v>6.5751605047597916E-2</v>
      </c>
      <c r="J41" s="23">
        <f t="shared" si="5"/>
        <v>1.0657516050475979</v>
      </c>
      <c r="L41" s="18" t="str">
        <f t="shared" si="6"/>
        <v xml:space="preserve"> &amp; 0,74 &amp; H &amp; 6,58 &amp; 1,0658</v>
      </c>
    </row>
    <row r="42" spans="1:12" x14ac:dyDescent="0.25">
      <c r="A42" s="4">
        <v>256</v>
      </c>
      <c r="B42" s="6">
        <v>14.52</v>
      </c>
      <c r="C42" s="6">
        <v>37.795798898071631</v>
      </c>
      <c r="D42" s="6">
        <v>12.833500000000001</v>
      </c>
      <c r="E42" s="6">
        <v>42.77784704094752</v>
      </c>
      <c r="G42" s="8">
        <f t="shared" si="7"/>
        <v>1.6864999999999988</v>
      </c>
      <c r="H42" s="18" t="str">
        <f t="shared" si="8"/>
        <v>H</v>
      </c>
      <c r="I42" s="2">
        <f t="shared" si="9"/>
        <v>0.13141387774184743</v>
      </c>
      <c r="J42" s="23">
        <f t="shared" si="5"/>
        <v>1.1314138777418474</v>
      </c>
      <c r="L42" s="18" t="str">
        <f t="shared" si="6"/>
        <v xml:space="preserve"> &amp; 1,69 &amp; H &amp; 13,14 &amp; 1,1314</v>
      </c>
    </row>
    <row r="43" spans="1:12" x14ac:dyDescent="0.25">
      <c r="G43" s="8" t="e">
        <f t="shared" si="7"/>
        <v>#REF!</v>
      </c>
      <c r="H43" s="18" t="e">
        <f t="shared" si="8"/>
        <v>#REF!</v>
      </c>
      <c r="I43" s="2" t="e">
        <f t="shared" si="9"/>
        <v>#REF!</v>
      </c>
      <c r="J43" s="23" t="e">
        <f t="shared" si="5"/>
        <v>#REF!</v>
      </c>
      <c r="L43" s="18" t="e">
        <f t="shared" si="6"/>
        <v>#REF!</v>
      </c>
    </row>
    <row r="44" spans="1:12" x14ac:dyDescent="0.25">
      <c r="G44" s="8" t="e">
        <f t="shared" si="7"/>
        <v>#REF!</v>
      </c>
      <c r="H44" s="18" t="e">
        <f t="shared" si="8"/>
        <v>#REF!</v>
      </c>
      <c r="I44" s="2" t="e">
        <f t="shared" si="9"/>
        <v>#REF!</v>
      </c>
      <c r="J44" s="23" t="e">
        <f t="shared" si="5"/>
        <v>#REF!</v>
      </c>
      <c r="L44" s="18" t="e">
        <f t="shared" si="6"/>
        <v>#REF!</v>
      </c>
    </row>
    <row r="45" spans="1:12" x14ac:dyDescent="0.25">
      <c r="G45" s="8" t="e">
        <f t="shared" si="7"/>
        <v>#REF!</v>
      </c>
      <c r="H45" s="18" t="e">
        <f t="shared" si="8"/>
        <v>#REF!</v>
      </c>
      <c r="I45" s="2" t="e">
        <f t="shared" si="9"/>
        <v>#REF!</v>
      </c>
      <c r="J45" s="23" t="e">
        <f t="shared" si="5"/>
        <v>#REF!</v>
      </c>
      <c r="L45" s="18" t="e">
        <f t="shared" si="6"/>
        <v>#REF!</v>
      </c>
    </row>
    <row r="46" spans="1:12" x14ac:dyDescent="0.25">
      <c r="G46" s="8" t="e">
        <f t="shared" si="7"/>
        <v>#REF!</v>
      </c>
      <c r="H46" s="18" t="e">
        <f t="shared" si="8"/>
        <v>#REF!</v>
      </c>
      <c r="I46" s="2" t="e">
        <f t="shared" si="9"/>
        <v>#REF!</v>
      </c>
      <c r="J46" s="23" t="e">
        <f t="shared" si="5"/>
        <v>#REF!</v>
      </c>
      <c r="L46" s="18" t="e">
        <f t="shared" si="6"/>
        <v>#REF!</v>
      </c>
    </row>
    <row r="47" spans="1:12" x14ac:dyDescent="0.25">
      <c r="G47" s="8" t="e">
        <f t="shared" si="7"/>
        <v>#REF!</v>
      </c>
      <c r="H47" s="18" t="e">
        <f t="shared" si="8"/>
        <v>#REF!</v>
      </c>
      <c r="I47" s="2" t="e">
        <f t="shared" si="9"/>
        <v>#REF!</v>
      </c>
      <c r="J47" s="23" t="e">
        <f t="shared" si="5"/>
        <v>#REF!</v>
      </c>
      <c r="L47" s="18" t="e">
        <f t="shared" si="6"/>
        <v>#REF!</v>
      </c>
    </row>
    <row r="48" spans="1:12" x14ac:dyDescent="0.25">
      <c r="G48" s="8" t="e">
        <f t="shared" si="7"/>
        <v>#REF!</v>
      </c>
      <c r="H48" s="18" t="e">
        <f t="shared" si="8"/>
        <v>#REF!</v>
      </c>
      <c r="I48" s="2" t="e">
        <f t="shared" si="9"/>
        <v>#REF!</v>
      </c>
      <c r="J48" s="23" t="e">
        <f t="shared" si="5"/>
        <v>#REF!</v>
      </c>
      <c r="L48" s="18" t="e">
        <f t="shared" si="6"/>
        <v>#REF!</v>
      </c>
    </row>
    <row r="49" spans="1:12" x14ac:dyDescent="0.25">
      <c r="G49" s="8" t="e">
        <f t="shared" si="7"/>
        <v>#REF!</v>
      </c>
      <c r="H49" s="18" t="e">
        <f t="shared" si="8"/>
        <v>#REF!</v>
      </c>
      <c r="I49" s="2" t="e">
        <f t="shared" si="9"/>
        <v>#REF!</v>
      </c>
      <c r="J49" s="23" t="e">
        <f t="shared" si="5"/>
        <v>#REF!</v>
      </c>
      <c r="L49" s="18" t="e">
        <f t="shared" si="6"/>
        <v>#REF!</v>
      </c>
    </row>
    <row r="50" spans="1:12" x14ac:dyDescent="0.25">
      <c r="G50" s="8" t="e">
        <f t="shared" si="7"/>
        <v>#REF!</v>
      </c>
      <c r="H50" s="18" t="e">
        <f t="shared" si="8"/>
        <v>#REF!</v>
      </c>
      <c r="I50" s="2" t="e">
        <f t="shared" si="9"/>
        <v>#REF!</v>
      </c>
      <c r="J50" s="23" t="e">
        <f t="shared" si="5"/>
        <v>#REF!</v>
      </c>
      <c r="L50" s="18" t="e">
        <f t="shared" si="6"/>
        <v>#REF!</v>
      </c>
    </row>
    <row r="51" spans="1:12" x14ac:dyDescent="0.25">
      <c r="G51" s="8" t="e">
        <f t="shared" si="7"/>
        <v>#REF!</v>
      </c>
      <c r="H51" s="18" t="e">
        <f t="shared" si="8"/>
        <v>#REF!</v>
      </c>
      <c r="I51" s="2" t="e">
        <f t="shared" si="9"/>
        <v>#REF!</v>
      </c>
      <c r="J51" s="23" t="e">
        <f t="shared" si="5"/>
        <v>#REF!</v>
      </c>
      <c r="L51" s="18" t="e">
        <f t="shared" si="6"/>
        <v>#REF!</v>
      </c>
    </row>
    <row r="52" spans="1:12" x14ac:dyDescent="0.25">
      <c r="G52" s="8" t="e">
        <f t="shared" si="7"/>
        <v>#REF!</v>
      </c>
      <c r="H52" s="18" t="e">
        <f t="shared" si="8"/>
        <v>#REF!</v>
      </c>
      <c r="I52" s="2" t="e">
        <f t="shared" si="9"/>
        <v>#REF!</v>
      </c>
      <c r="J52" s="23" t="e">
        <f t="shared" si="5"/>
        <v>#REF!</v>
      </c>
      <c r="L52" s="18" t="e">
        <f t="shared" si="6"/>
        <v>#REF!</v>
      </c>
    </row>
    <row r="53" spans="1:12" x14ac:dyDescent="0.25">
      <c r="G53" s="8" t="e">
        <f t="shared" si="7"/>
        <v>#REF!</v>
      </c>
      <c r="H53" s="18" t="e">
        <f t="shared" si="8"/>
        <v>#REF!</v>
      </c>
      <c r="I53" s="2" t="e">
        <f t="shared" si="9"/>
        <v>#REF!</v>
      </c>
      <c r="J53" s="23" t="e">
        <f t="shared" si="5"/>
        <v>#REF!</v>
      </c>
      <c r="L53" s="18" t="e">
        <f t="shared" si="6"/>
        <v>#REF!</v>
      </c>
    </row>
    <row r="56" spans="1:12" x14ac:dyDescent="0.25">
      <c r="A56" s="3" t="s">
        <v>19</v>
      </c>
      <c r="B56" s="18" t="s">
        <v>10</v>
      </c>
    </row>
    <row r="57" spans="1:12" x14ac:dyDescent="0.25">
      <c r="A57" s="3" t="s">
        <v>0</v>
      </c>
      <c r="B57" s="18" t="s">
        <v>1</v>
      </c>
    </row>
    <row r="58" spans="1:12" x14ac:dyDescent="0.25">
      <c r="A58" s="3" t="s">
        <v>14</v>
      </c>
      <c r="B58" s="18" t="s">
        <v>2</v>
      </c>
    </row>
    <row r="60" spans="1:12" x14ac:dyDescent="0.25">
      <c r="B60" s="3" t="s">
        <v>16</v>
      </c>
    </row>
    <row r="61" spans="1:12" x14ac:dyDescent="0.25">
      <c r="B61" s="18" t="s">
        <v>9</v>
      </c>
      <c r="D61" s="18" t="s">
        <v>6</v>
      </c>
    </row>
    <row r="62" spans="1:12" x14ac:dyDescent="0.25">
      <c r="A62" s="3" t="s">
        <v>15</v>
      </c>
      <c r="B62" s="18" t="s">
        <v>52</v>
      </c>
      <c r="C62" s="18" t="s">
        <v>53</v>
      </c>
      <c r="D62" s="18" t="s">
        <v>52</v>
      </c>
      <c r="E62" s="18" t="s">
        <v>53</v>
      </c>
      <c r="G62" s="18" t="s">
        <v>31</v>
      </c>
      <c r="H62" s="18" t="s">
        <v>30</v>
      </c>
      <c r="I62" s="18" t="s">
        <v>32</v>
      </c>
      <c r="J62" s="18" t="s">
        <v>29</v>
      </c>
    </row>
    <row r="63" spans="1:12" x14ac:dyDescent="0.25">
      <c r="A63" s="4">
        <v>1</v>
      </c>
      <c r="B63" s="6">
        <v>2367.0500000000002</v>
      </c>
      <c r="C63" s="6">
        <v>1</v>
      </c>
      <c r="D63" s="6">
        <v>2357.34</v>
      </c>
      <c r="E63" s="6">
        <v>1</v>
      </c>
      <c r="G63" s="8">
        <f>ABS(GETPIVOTDATA("Sum of MEDIAN(SMALL10)",$A$60,"Machine","Docker","Computing processes",A63)-GETPIVOTDATA("Sum of MEDIAN(SMALL10)",$A$60,"Machine","Host","Computing processes",A63))</f>
        <v>9.7100000000000364</v>
      </c>
      <c r="H63" s="18" t="str">
        <f>IF(GETPIVOTDATA("Sum of MEDIAN(SMALL10)",$A$60,"Machine","Docker","Computing processes",A63)-GETPIVOTDATA("Sum of MEDIAN(SMALL10)",$A$60,"Machine","Host","Computing processes",A63)&lt;0,"D",IF(GETPIVOTDATA("Sum of MEDIAN(SMALL10)",$A$60,"Machine","Docker","Computing processes",A63)-GETPIVOTDATA("Sum of MEDIAN(SMALL10)",$A$60,"Machine","Host","Computing processes",A63)&gt;0,"H","-"))</f>
        <v>H</v>
      </c>
      <c r="I63" s="2">
        <f>ABS(1-GETPIVOTDATA("Sum of MEDIAN(SMALL10)",$A$60,"Machine","Docker","Computing processes",A63)/GETPIVOTDATA("Sum of MEDIAN(SMALL10)",$A$60,"Machine","Host","Computing processes",A63))</f>
        <v>4.1190494370773045E-3</v>
      </c>
      <c r="J63" s="23">
        <f>GETPIVOTDATA("Sum of MEDIAN(SMALL10)",$A$60,"Machine","Docker","Computing processes",A63)/GETPIVOTDATA("Sum of MEDIAN(SMALL10)",$A$60,"Machine","Host","Computing processes",A63)</f>
        <v>1.0041190494370773</v>
      </c>
      <c r="L63" s="18" t="str">
        <f>" &amp; "&amp;ROUND(G63,2)&amp;" &amp; "&amp;H63&amp;" &amp; "&amp;ROUND(I63*100,2)&amp;" &amp; "&amp;ROUND(J63,4)</f>
        <v xml:space="preserve"> &amp; 9,71 &amp; H &amp; 0,41 &amp; 1,0041</v>
      </c>
    </row>
    <row r="64" spans="1:12" x14ac:dyDescent="0.25">
      <c r="A64" s="4">
        <v>2</v>
      </c>
      <c r="B64" s="6">
        <v>1206.6750000000002</v>
      </c>
      <c r="C64" s="6">
        <v>1.961630099239646</v>
      </c>
      <c r="D64" s="6">
        <v>1204.9349999999999</v>
      </c>
      <c r="E64" s="6">
        <v>1.9564042873681986</v>
      </c>
      <c r="G64" s="8">
        <f t="shared" ref="G64:G82" si="10">ABS(GETPIVOTDATA("Sum of MEDIAN(SMALL10)",$A$60,"Machine","Docker","Computing processes",A64)-GETPIVOTDATA("Sum of MEDIAN(SMALL10)",$A$60,"Machine","Host","Computing processes",A64))</f>
        <v>1.7400000000002365</v>
      </c>
      <c r="H64" s="18" t="str">
        <f t="shared" ref="H64:H82" si="11">IF(GETPIVOTDATA("Sum of MEDIAN(SMALL10)",$A$60,"Machine","Docker","Computing processes",A64)-GETPIVOTDATA("Sum of MEDIAN(SMALL10)",$A$60,"Machine","Host","Computing processes",A64)&lt;0,"D",IF(GETPIVOTDATA("Sum of MEDIAN(SMALL10)",$A$60,"Machine","Docker","Computing processes",A64)-GETPIVOTDATA("Sum of MEDIAN(SMALL10)",$A$60,"Machine","Host","Computing processes",A64)&gt;0,"H","-"))</f>
        <v>H</v>
      </c>
      <c r="I64" s="2">
        <f t="shared" ref="I64:I82" si="12">ABS(1-GETPIVOTDATA("Sum of MEDIAN(SMALL10)",$A$60,"Machine","Docker","Computing processes",A64)/GETPIVOTDATA("Sum of MEDIAN(SMALL10)",$A$60,"Machine","Host","Computing processes",A64))</f>
        <v>1.4440612979125245E-3</v>
      </c>
      <c r="J64" s="23">
        <f t="shared" ref="J64:J82" si="13">GETPIVOTDATA("Sum of MEDIAN(SMALL10)",$A$60,"Machine","Docker","Computing processes",A64)/GETPIVOTDATA("Sum of MEDIAN(SMALL10)",$A$60,"Machine","Host","Computing processes",A64)</f>
        <v>1.0014440612979125</v>
      </c>
      <c r="L64" s="18" t="str">
        <f t="shared" ref="L64:L82" si="14">" &amp; "&amp;ROUND(G64,2)&amp;" &amp; "&amp;H64&amp;" &amp; "&amp;ROUND(I64*100,2)&amp;" &amp; "&amp;ROUND(J64,4)</f>
        <v xml:space="preserve"> &amp; 1,74 &amp; H &amp; 0,14 &amp; 1,0014</v>
      </c>
    </row>
    <row r="65" spans="1:12" x14ac:dyDescent="0.25">
      <c r="A65" s="4">
        <v>4</v>
      </c>
      <c r="B65" s="6">
        <v>617.45500000000004</v>
      </c>
      <c r="C65" s="6">
        <v>3.8335587208784445</v>
      </c>
      <c r="D65" s="6">
        <v>617.44500000000005</v>
      </c>
      <c r="E65" s="6">
        <v>3.8178947112698296</v>
      </c>
      <c r="G65" s="8">
        <f t="shared" si="10"/>
        <v>9.9999999999909051E-3</v>
      </c>
      <c r="H65" s="18" t="str">
        <f t="shared" si="11"/>
        <v>H</v>
      </c>
      <c r="I65" s="2">
        <f t="shared" si="12"/>
        <v>1.6195774522387296E-5</v>
      </c>
      <c r="J65" s="23">
        <f t="shared" si="13"/>
        <v>1.0000161957745224</v>
      </c>
      <c r="L65" s="18" t="str">
        <f t="shared" si="14"/>
        <v xml:space="preserve"> &amp; 0,01 &amp; H &amp; 0 &amp; 1</v>
      </c>
    </row>
    <row r="66" spans="1:12" x14ac:dyDescent="0.25">
      <c r="A66" s="4">
        <v>8</v>
      </c>
      <c r="B66" s="6">
        <v>316.03999999999996</v>
      </c>
      <c r="C66" s="6">
        <v>7.4897164915833452</v>
      </c>
      <c r="D66" s="6">
        <v>317.18549999999999</v>
      </c>
      <c r="E66" s="6">
        <v>7.4320547439905047</v>
      </c>
      <c r="G66" s="8">
        <f t="shared" si="10"/>
        <v>1.1455000000000268</v>
      </c>
      <c r="H66" s="18" t="str">
        <f t="shared" si="11"/>
        <v>D</v>
      </c>
      <c r="I66" s="2">
        <f t="shared" si="12"/>
        <v>3.6114513431415585E-3</v>
      </c>
      <c r="J66" s="23">
        <f t="shared" si="13"/>
        <v>0.99638854865685844</v>
      </c>
      <c r="L66" s="18" t="str">
        <f t="shared" si="14"/>
        <v xml:space="preserve"> &amp; 1,15 &amp; D &amp; 0,36 &amp; 0,9964</v>
      </c>
    </row>
    <row r="67" spans="1:12" x14ac:dyDescent="0.25">
      <c r="A67" s="4">
        <v>16</v>
      </c>
      <c r="B67" s="6">
        <v>167.77500000000001</v>
      </c>
      <c r="C67" s="6">
        <v>14.108478617195649</v>
      </c>
      <c r="D67" s="6">
        <v>168.80250000000001</v>
      </c>
      <c r="E67" s="6">
        <v>13.965077531434664</v>
      </c>
      <c r="G67" s="8">
        <f t="shared" si="10"/>
        <v>1.0275000000000034</v>
      </c>
      <c r="H67" s="18" t="str">
        <f t="shared" si="11"/>
        <v>D</v>
      </c>
      <c r="I67" s="2">
        <f t="shared" si="12"/>
        <v>6.086995157062236E-3</v>
      </c>
      <c r="J67" s="23">
        <f t="shared" si="13"/>
        <v>0.99391300484293776</v>
      </c>
      <c r="L67" s="18" t="str">
        <f t="shared" si="14"/>
        <v xml:space="preserve"> &amp; 1,03 &amp; D &amp; 0,61 &amp; 0,9939</v>
      </c>
    </row>
    <row r="68" spans="1:12" x14ac:dyDescent="0.25">
      <c r="A68" s="4">
        <v>32</v>
      </c>
      <c r="B68" s="6">
        <v>86.034999999999997</v>
      </c>
      <c r="C68" s="6">
        <v>27.512640204567912</v>
      </c>
      <c r="D68" s="6">
        <v>86.377499999999998</v>
      </c>
      <c r="E68" s="6">
        <v>27.291134844143443</v>
      </c>
      <c r="G68" s="8">
        <f t="shared" si="10"/>
        <v>0.34250000000000114</v>
      </c>
      <c r="H68" s="18" t="str">
        <f t="shared" si="11"/>
        <v>D</v>
      </c>
      <c r="I68" s="2">
        <f t="shared" si="12"/>
        <v>3.9651529622876103E-3</v>
      </c>
      <c r="J68" s="23">
        <f t="shared" si="13"/>
        <v>0.99603484703771239</v>
      </c>
      <c r="L68" s="18" t="str">
        <f t="shared" si="14"/>
        <v xml:space="preserve"> &amp; 0,34 &amp; D &amp; 0,4 &amp; 0,996</v>
      </c>
    </row>
    <row r="69" spans="1:12" x14ac:dyDescent="0.25">
      <c r="A69" s="4">
        <v>64</v>
      </c>
      <c r="B69" s="6">
        <v>46.87</v>
      </c>
      <c r="C69" s="6">
        <v>50.502453595050149</v>
      </c>
      <c r="D69" s="6">
        <v>46.731499999999997</v>
      </c>
      <c r="E69" s="6">
        <v>50.444346960829428</v>
      </c>
      <c r="G69" s="8">
        <f t="shared" si="10"/>
        <v>0.13850000000000051</v>
      </c>
      <c r="H69" s="18" t="str">
        <f t="shared" si="11"/>
        <v>H</v>
      </c>
      <c r="I69" s="2">
        <f t="shared" si="12"/>
        <v>2.9637396616843947E-3</v>
      </c>
      <c r="J69" s="23">
        <f t="shared" si="13"/>
        <v>1.0029637396616844</v>
      </c>
      <c r="L69" s="18" t="str">
        <f t="shared" si="14"/>
        <v xml:space="preserve"> &amp; 0,14 &amp; H &amp; 0,3 &amp; 1,003</v>
      </c>
    </row>
    <row r="70" spans="1:12" x14ac:dyDescent="0.25">
      <c r="A70" s="4">
        <v>128</v>
      </c>
      <c r="B70" s="6">
        <v>38.86</v>
      </c>
      <c r="C70" s="6">
        <v>60.912249099330936</v>
      </c>
      <c r="D70" s="6">
        <v>33.703499999999998</v>
      </c>
      <c r="E70" s="6">
        <v>69.943477680359621</v>
      </c>
      <c r="G70" s="8">
        <f t="shared" si="10"/>
        <v>5.1565000000000012</v>
      </c>
      <c r="H70" s="18" t="str">
        <f t="shared" si="11"/>
        <v>H</v>
      </c>
      <c r="I70" s="2">
        <f t="shared" si="12"/>
        <v>0.15299597964603096</v>
      </c>
      <c r="J70" s="23">
        <f t="shared" si="13"/>
        <v>1.152995979646031</v>
      </c>
      <c r="L70" s="18" t="str">
        <f t="shared" si="14"/>
        <v xml:space="preserve"> &amp; 5,16 &amp; H &amp; 15,3 &amp; 1,153</v>
      </c>
    </row>
    <row r="71" spans="1:12" x14ac:dyDescent="0.25">
      <c r="A71" s="4">
        <v>256</v>
      </c>
      <c r="B71" s="6">
        <v>109.3</v>
      </c>
      <c r="C71" s="6">
        <v>21.656450137236966</v>
      </c>
      <c r="D71" s="6">
        <v>108.84949999999999</v>
      </c>
      <c r="E71" s="6">
        <v>21.656874859324116</v>
      </c>
      <c r="G71" s="8">
        <f t="shared" si="10"/>
        <v>0.45050000000000523</v>
      </c>
      <c r="H71" s="18" t="str">
        <f t="shared" si="11"/>
        <v>H</v>
      </c>
      <c r="I71" s="2">
        <f t="shared" si="12"/>
        <v>4.1387420245384554E-3</v>
      </c>
      <c r="J71" s="23">
        <f t="shared" si="13"/>
        <v>1.0041387420245385</v>
      </c>
      <c r="L71" s="18" t="str">
        <f t="shared" si="14"/>
        <v xml:space="preserve"> &amp; 0,45 &amp; H &amp; 0,41 &amp; 1,0041</v>
      </c>
    </row>
    <row r="72" spans="1:12" x14ac:dyDescent="0.25">
      <c r="G72" s="8" t="e">
        <f t="shared" si="10"/>
        <v>#REF!</v>
      </c>
      <c r="H72" s="18" t="e">
        <f t="shared" si="11"/>
        <v>#REF!</v>
      </c>
      <c r="I72" s="2" t="e">
        <f t="shared" si="12"/>
        <v>#REF!</v>
      </c>
      <c r="J72" s="23" t="e">
        <f t="shared" si="13"/>
        <v>#REF!</v>
      </c>
      <c r="L72" s="18" t="e">
        <f t="shared" si="14"/>
        <v>#REF!</v>
      </c>
    </row>
    <row r="73" spans="1:12" x14ac:dyDescent="0.25">
      <c r="G73" s="8" t="e">
        <f t="shared" si="10"/>
        <v>#REF!</v>
      </c>
      <c r="H73" s="18" t="e">
        <f t="shared" si="11"/>
        <v>#REF!</v>
      </c>
      <c r="I73" s="2" t="e">
        <f t="shared" si="12"/>
        <v>#REF!</v>
      </c>
      <c r="J73" s="23" t="e">
        <f t="shared" si="13"/>
        <v>#REF!</v>
      </c>
      <c r="L73" s="18" t="e">
        <f t="shared" si="14"/>
        <v>#REF!</v>
      </c>
    </row>
    <row r="74" spans="1:12" x14ac:dyDescent="0.25">
      <c r="G74" s="8" t="e">
        <f t="shared" si="10"/>
        <v>#REF!</v>
      </c>
      <c r="H74" s="18" t="e">
        <f t="shared" si="11"/>
        <v>#REF!</v>
      </c>
      <c r="I74" s="2" t="e">
        <f t="shared" si="12"/>
        <v>#REF!</v>
      </c>
      <c r="J74" s="23" t="e">
        <f t="shared" si="13"/>
        <v>#REF!</v>
      </c>
      <c r="L74" s="18" t="e">
        <f t="shared" si="14"/>
        <v>#REF!</v>
      </c>
    </row>
    <row r="75" spans="1:12" x14ac:dyDescent="0.25">
      <c r="G75" s="8" t="e">
        <f t="shared" si="10"/>
        <v>#REF!</v>
      </c>
      <c r="H75" s="18" t="e">
        <f t="shared" si="11"/>
        <v>#REF!</v>
      </c>
      <c r="I75" s="2" t="e">
        <f t="shared" si="12"/>
        <v>#REF!</v>
      </c>
      <c r="J75" s="23" t="e">
        <f t="shared" si="13"/>
        <v>#REF!</v>
      </c>
      <c r="L75" s="18" t="e">
        <f t="shared" si="14"/>
        <v>#REF!</v>
      </c>
    </row>
    <row r="76" spans="1:12" x14ac:dyDescent="0.25">
      <c r="G76" s="8" t="e">
        <f t="shared" si="10"/>
        <v>#REF!</v>
      </c>
      <c r="H76" s="18" t="e">
        <f t="shared" si="11"/>
        <v>#REF!</v>
      </c>
      <c r="I76" s="2" t="e">
        <f t="shared" si="12"/>
        <v>#REF!</v>
      </c>
      <c r="J76" s="23" t="e">
        <f t="shared" si="13"/>
        <v>#REF!</v>
      </c>
      <c r="L76" s="18" t="e">
        <f t="shared" si="14"/>
        <v>#REF!</v>
      </c>
    </row>
    <row r="77" spans="1:12" x14ac:dyDescent="0.25">
      <c r="G77" s="8" t="e">
        <f t="shared" si="10"/>
        <v>#REF!</v>
      </c>
      <c r="H77" s="18" t="e">
        <f t="shared" si="11"/>
        <v>#REF!</v>
      </c>
      <c r="I77" s="2" t="e">
        <f t="shared" si="12"/>
        <v>#REF!</v>
      </c>
      <c r="J77" s="23" t="e">
        <f t="shared" si="13"/>
        <v>#REF!</v>
      </c>
      <c r="L77" s="18" t="e">
        <f t="shared" si="14"/>
        <v>#REF!</v>
      </c>
    </row>
    <row r="78" spans="1:12" x14ac:dyDescent="0.25">
      <c r="G78" s="8" t="e">
        <f t="shared" si="10"/>
        <v>#REF!</v>
      </c>
      <c r="H78" s="18" t="e">
        <f t="shared" si="11"/>
        <v>#REF!</v>
      </c>
      <c r="I78" s="2" t="e">
        <f t="shared" si="12"/>
        <v>#REF!</v>
      </c>
      <c r="J78" s="23" t="e">
        <f t="shared" si="13"/>
        <v>#REF!</v>
      </c>
      <c r="L78" s="18" t="e">
        <f t="shared" si="14"/>
        <v>#REF!</v>
      </c>
    </row>
    <row r="79" spans="1:12" x14ac:dyDescent="0.25">
      <c r="G79" s="8" t="e">
        <f t="shared" si="10"/>
        <v>#REF!</v>
      </c>
      <c r="H79" s="18" t="e">
        <f t="shared" si="11"/>
        <v>#REF!</v>
      </c>
      <c r="I79" s="2" t="e">
        <f t="shared" si="12"/>
        <v>#REF!</v>
      </c>
      <c r="J79" s="23" t="e">
        <f t="shared" si="13"/>
        <v>#REF!</v>
      </c>
      <c r="L79" s="18" t="e">
        <f t="shared" si="14"/>
        <v>#REF!</v>
      </c>
    </row>
    <row r="80" spans="1:12" x14ac:dyDescent="0.25">
      <c r="G80" s="8" t="e">
        <f t="shared" si="10"/>
        <v>#REF!</v>
      </c>
      <c r="H80" s="18" t="e">
        <f t="shared" si="11"/>
        <v>#REF!</v>
      </c>
      <c r="I80" s="2" t="e">
        <f t="shared" si="12"/>
        <v>#REF!</v>
      </c>
      <c r="J80" s="23" t="e">
        <f t="shared" si="13"/>
        <v>#REF!</v>
      </c>
      <c r="L80" s="18" t="e">
        <f t="shared" si="14"/>
        <v>#REF!</v>
      </c>
    </row>
    <row r="81" spans="7:12" x14ac:dyDescent="0.25">
      <c r="G81" s="8" t="e">
        <f t="shared" si="10"/>
        <v>#REF!</v>
      </c>
      <c r="H81" s="18" t="e">
        <f t="shared" si="11"/>
        <v>#REF!</v>
      </c>
      <c r="I81" s="2" t="e">
        <f t="shared" si="12"/>
        <v>#REF!</v>
      </c>
      <c r="J81" s="23" t="e">
        <f t="shared" si="13"/>
        <v>#REF!</v>
      </c>
      <c r="L81" s="18" t="e">
        <f t="shared" si="14"/>
        <v>#REF!</v>
      </c>
    </row>
    <row r="82" spans="7:12" x14ac:dyDescent="0.25">
      <c r="G82" s="8" t="e">
        <f t="shared" si="10"/>
        <v>#REF!</v>
      </c>
      <c r="H82" s="18" t="e">
        <f t="shared" si="11"/>
        <v>#REF!</v>
      </c>
      <c r="I82" s="2" t="e">
        <f t="shared" si="12"/>
        <v>#REF!</v>
      </c>
      <c r="J82" s="23" t="e">
        <f t="shared" si="13"/>
        <v>#REF!</v>
      </c>
      <c r="L82" s="18" t="e">
        <f t="shared" si="14"/>
        <v>#REF!</v>
      </c>
    </row>
    <row r="88" spans="7:12" x14ac:dyDescent="0.25">
      <c r="K88" s="4">
        <v>1</v>
      </c>
      <c r="L88" t="str">
        <f>"\bf " &amp; K88  &amp; L8 &amp; L34 &amp; L63 &amp; "\\ \hline"</f>
        <v>\bf 1 &amp; 0,85 &amp; D &amp; 0,16 &amp; 1 &amp; 0,19 &amp; D &amp; 0,04 &amp; 0,9996 &amp; 9,71 &amp; H &amp; 0,41 &amp; 1,0041\\ \hline</v>
      </c>
    </row>
    <row r="89" spans="7:12" x14ac:dyDescent="0.25">
      <c r="K89" s="4">
        <v>2</v>
      </c>
      <c r="L89" s="18" t="str">
        <f t="shared" ref="L89:L96" si="15">"\bf " &amp; K89  &amp; L9 &amp; L35 &amp; L64 &amp; "\\ \hline"</f>
        <v>\bf 2 &amp; 0,06 &amp; D &amp; 0,02 &amp; 0,9986 &amp; 0,01 &amp; H &amp; 0 &amp; 1 &amp; 1,74 &amp; H &amp; 0,14 &amp; 1,0014\\ \hline</v>
      </c>
    </row>
    <row r="90" spans="7:12" x14ac:dyDescent="0.25">
      <c r="K90" s="4">
        <v>4</v>
      </c>
      <c r="L90" s="18" t="str">
        <f t="shared" si="15"/>
        <v>\bf 4 &amp; 0,28 &amp; D &amp; 0,2 &amp; 1,0004 &amp; 0,04 &amp; D &amp; 0,03 &amp; 0,9997 &amp; 0,01 &amp; H &amp; 0 &amp; 1\\ \hline</v>
      </c>
    </row>
    <row r="91" spans="7:12" x14ac:dyDescent="0.25">
      <c r="K91" s="4">
        <v>8</v>
      </c>
      <c r="L91" s="18" t="str">
        <f t="shared" si="15"/>
        <v>\bf 8 &amp; 0,08 &amp; D &amp; 0,11 &amp; 0,9995 &amp; 0,07 &amp; D &amp; 0,1 &amp; 0,999 &amp; 1,15 &amp; D &amp; 0,36 &amp; 0,9964\\ \hline</v>
      </c>
    </row>
    <row r="92" spans="7:12" x14ac:dyDescent="0.25">
      <c r="K92" s="4">
        <v>16</v>
      </c>
      <c r="L92" s="18" t="str">
        <f t="shared" si="15"/>
        <v>\bf 16 &amp; 0,13 &amp; D &amp; 0,37 &amp; 1,0021 &amp; 0,04 &amp; D &amp; 0,1 &amp; 0,999 &amp; 1,03 &amp; D &amp; 0,61 &amp; 0,9939\\ \hline</v>
      </c>
    </row>
    <row r="93" spans="7:12" x14ac:dyDescent="0.25">
      <c r="K93" s="4">
        <v>32</v>
      </c>
      <c r="L93" s="18" t="str">
        <f t="shared" si="15"/>
        <v>\bf 32 &amp; 0,17 &amp; H &amp; 0,97 &amp; 0,9888 &amp; 0,13 &amp; H &amp; 0,65 &amp; 1,0065 &amp; 0,34 &amp; D &amp; 0,4 &amp; 0,996\\ \hline</v>
      </c>
    </row>
    <row r="94" spans="7:12" x14ac:dyDescent="0.25">
      <c r="K94" s="4">
        <v>64</v>
      </c>
      <c r="L94" s="18" t="str">
        <f t="shared" si="15"/>
        <v>\bf 64 &amp; 0,66 &amp; H &amp; 6,9 &amp; 0,9339 &amp; 0,8 &amp; H &amp; 7,59 &amp; 1,0759 &amp; 0,14 &amp; H &amp; 0,3 &amp; 1,003\\ \hline</v>
      </c>
    </row>
    <row r="95" spans="7:12" x14ac:dyDescent="0.25">
      <c r="K95" s="4">
        <v>128</v>
      </c>
      <c r="L95" s="18" t="str">
        <f>"\bf " &amp; K95  &amp; L15 &amp; L41 &amp; L70 &amp; "\\ \hline"</f>
        <v>\bf 128 &amp; 1,18 &amp; H &amp; 12,02 &amp; 0,8913 &amp; 0,74 &amp; H &amp; 6,58 &amp; 1,0658 &amp; 5,16 &amp; H &amp; 15,3 &amp; 1,153\\ \hline</v>
      </c>
    </row>
    <row r="96" spans="7:12" x14ac:dyDescent="0.25">
      <c r="K96" s="4">
        <v>256</v>
      </c>
      <c r="L96" s="18" t="str">
        <f t="shared" si="15"/>
        <v>\bf 256 &amp; 1,26 &amp; H &amp; 13,29 &amp; 0,8813 &amp; 1,69 &amp; H &amp; 13,14 &amp; 1,1314 &amp; 0,45 &amp; H &amp; 0,41 &amp; 1,0041\\ \hline</v>
      </c>
    </row>
    <row r="99" spans="11:17" x14ac:dyDescent="0.25">
      <c r="K99" s="4">
        <v>1</v>
      </c>
      <c r="L99" s="8">
        <f>IF(H8="D",ROUND(I8*100,2),"?")</f>
        <v>0.16</v>
      </c>
      <c r="M99" s="8" t="str">
        <f>IF(H8="H",ROUND(I8*100,2),"?")</f>
        <v>?</v>
      </c>
      <c r="N99" s="8">
        <f>IF(H34="D",ROUND(I34*100,2),"?")</f>
        <v>0.04</v>
      </c>
      <c r="O99" s="8" t="str">
        <f>IF(H34="H",ROUND(I34*100,2),"?")</f>
        <v>?</v>
      </c>
      <c r="P99" s="8" t="str">
        <f>IF(H63="D",ROUND(I63*100,2),"?")</f>
        <v>?</v>
      </c>
      <c r="Q99" s="8">
        <f>IF(H63="H",ROUND(I63*100,2),"?")</f>
        <v>0.41</v>
      </c>
    </row>
    <row r="100" spans="11:17" x14ac:dyDescent="0.25">
      <c r="K100" s="4">
        <v>2</v>
      </c>
      <c r="L100" s="8">
        <f t="shared" ref="L100:L107" si="16">IF(H9="D",ROUND(I9*100,2),"?")</f>
        <v>0.02</v>
      </c>
      <c r="M100" s="8" t="str">
        <f t="shared" ref="M100:M107" si="17">IF(H9="H",ROUND(I9*100,2),"?")</f>
        <v>?</v>
      </c>
      <c r="N100" s="8" t="str">
        <f t="shared" ref="N100:N107" si="18">IF(H35="D",ROUND(I35*100,2),"?")</f>
        <v>?</v>
      </c>
      <c r="O100" s="8">
        <f t="shared" ref="O100:O107" si="19">IF(H35="H",ROUND(I35*100,2),"?")</f>
        <v>0</v>
      </c>
      <c r="P100" s="8" t="str">
        <f t="shared" ref="P100:P107" si="20">IF(H64="D",ROUND(I64*100,2),"?")</f>
        <v>?</v>
      </c>
      <c r="Q100" s="8">
        <f t="shared" ref="Q100:Q107" si="21">IF(H64="H",ROUND(I64*100,2),"?")</f>
        <v>0.14000000000000001</v>
      </c>
    </row>
    <row r="101" spans="11:17" x14ac:dyDescent="0.25">
      <c r="K101" s="4">
        <v>4</v>
      </c>
      <c r="L101" s="8">
        <f t="shared" si="16"/>
        <v>0.2</v>
      </c>
      <c r="M101" s="8" t="str">
        <f t="shared" si="17"/>
        <v>?</v>
      </c>
      <c r="N101" s="8">
        <f t="shared" si="18"/>
        <v>0.03</v>
      </c>
      <c r="O101" s="8" t="str">
        <f t="shared" si="19"/>
        <v>?</v>
      </c>
      <c r="P101" s="8" t="str">
        <f t="shared" si="20"/>
        <v>?</v>
      </c>
      <c r="Q101" s="8">
        <f t="shared" si="21"/>
        <v>0</v>
      </c>
    </row>
    <row r="102" spans="11:17" x14ac:dyDescent="0.25">
      <c r="K102" s="4">
        <v>8</v>
      </c>
      <c r="L102" s="8">
        <f t="shared" si="16"/>
        <v>0.11</v>
      </c>
      <c r="M102" s="8" t="str">
        <f t="shared" si="17"/>
        <v>?</v>
      </c>
      <c r="N102" s="8">
        <f t="shared" si="18"/>
        <v>0.1</v>
      </c>
      <c r="O102" s="8" t="str">
        <f t="shared" si="19"/>
        <v>?</v>
      </c>
      <c r="P102" s="8">
        <f t="shared" si="20"/>
        <v>0.36</v>
      </c>
      <c r="Q102" s="8" t="str">
        <f t="shared" si="21"/>
        <v>?</v>
      </c>
    </row>
    <row r="103" spans="11:17" x14ac:dyDescent="0.25">
      <c r="K103" s="4">
        <v>16</v>
      </c>
      <c r="L103" s="8">
        <f t="shared" si="16"/>
        <v>0.37</v>
      </c>
      <c r="M103" s="8" t="str">
        <f t="shared" si="17"/>
        <v>?</v>
      </c>
      <c r="N103" s="8">
        <f t="shared" si="18"/>
        <v>0.1</v>
      </c>
      <c r="O103" s="8" t="str">
        <f t="shared" si="19"/>
        <v>?</v>
      </c>
      <c r="P103" s="8">
        <f t="shared" si="20"/>
        <v>0.61</v>
      </c>
      <c r="Q103" s="8" t="str">
        <f t="shared" si="21"/>
        <v>?</v>
      </c>
    </row>
    <row r="104" spans="11:17" x14ac:dyDescent="0.25">
      <c r="K104" s="4">
        <v>32</v>
      </c>
      <c r="L104" s="8" t="str">
        <f t="shared" si="16"/>
        <v>?</v>
      </c>
      <c r="M104" s="8">
        <f t="shared" si="17"/>
        <v>0.97</v>
      </c>
      <c r="N104" s="8" t="str">
        <f t="shared" si="18"/>
        <v>?</v>
      </c>
      <c r="O104" s="8">
        <f t="shared" si="19"/>
        <v>0.65</v>
      </c>
      <c r="P104" s="8">
        <f t="shared" si="20"/>
        <v>0.4</v>
      </c>
      <c r="Q104" s="8" t="str">
        <f t="shared" si="21"/>
        <v>?</v>
      </c>
    </row>
    <row r="105" spans="11:17" x14ac:dyDescent="0.25">
      <c r="K105" s="4">
        <v>64</v>
      </c>
      <c r="L105" s="8" t="str">
        <f t="shared" si="16"/>
        <v>?</v>
      </c>
      <c r="M105" s="8">
        <f t="shared" si="17"/>
        <v>6.9</v>
      </c>
      <c r="N105" s="8" t="str">
        <f t="shared" si="18"/>
        <v>?</v>
      </c>
      <c r="O105" s="8">
        <f t="shared" si="19"/>
        <v>7.59</v>
      </c>
      <c r="P105" s="8" t="str">
        <f t="shared" si="20"/>
        <v>?</v>
      </c>
      <c r="Q105" s="8">
        <f t="shared" si="21"/>
        <v>0.3</v>
      </c>
    </row>
    <row r="106" spans="11:17" x14ac:dyDescent="0.25">
      <c r="K106" s="4">
        <v>128</v>
      </c>
      <c r="L106" s="8" t="str">
        <f t="shared" si="16"/>
        <v>?</v>
      </c>
      <c r="M106" s="8">
        <f t="shared" si="17"/>
        <v>12.02</v>
      </c>
      <c r="N106" s="8" t="str">
        <f t="shared" si="18"/>
        <v>?</v>
      </c>
      <c r="O106" s="8">
        <f t="shared" si="19"/>
        <v>6.58</v>
      </c>
      <c r="P106" s="8" t="str">
        <f t="shared" si="20"/>
        <v>?</v>
      </c>
      <c r="Q106" s="8">
        <f t="shared" si="21"/>
        <v>15.3</v>
      </c>
    </row>
    <row r="107" spans="11:17" x14ac:dyDescent="0.25">
      <c r="K107" s="4">
        <v>256</v>
      </c>
      <c r="L107" s="8" t="str">
        <f t="shared" si="16"/>
        <v>?</v>
      </c>
      <c r="M107" s="8">
        <f t="shared" si="17"/>
        <v>13.29</v>
      </c>
      <c r="N107" s="8" t="str">
        <f t="shared" si="18"/>
        <v>?</v>
      </c>
      <c r="O107" s="8">
        <f t="shared" si="19"/>
        <v>13.14</v>
      </c>
      <c r="P107" s="8" t="str">
        <f t="shared" si="20"/>
        <v>?</v>
      </c>
      <c r="Q107" s="8">
        <f t="shared" si="21"/>
        <v>0.41</v>
      </c>
    </row>
  </sheetData>
  <pageMargins left="0.7" right="0.7" top="0.75" bottom="0.75" header="0.3" footer="0.3"/>
  <pageSetup paperSize="9" orientation="portrait"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BF667-7D83-4CD5-B091-D8EF9C3B0A02}">
  <dimension ref="A1:K90"/>
  <sheetViews>
    <sheetView topLeftCell="A61" workbookViewId="0">
      <selection activeCell="K84" sqref="K84:K90"/>
    </sheetView>
  </sheetViews>
  <sheetFormatPr defaultRowHeight="15" x14ac:dyDescent="0.25"/>
  <cols>
    <col min="1" max="1" width="24.7109375" bestFit="1" customWidth="1"/>
    <col min="2" max="2" width="16.28515625" bestFit="1" customWidth="1"/>
    <col min="3" max="3" width="9" bestFit="1" customWidth="1"/>
    <col min="4" max="4" width="7.28515625" bestFit="1" customWidth="1"/>
    <col min="5" max="5" width="11.28515625" bestFit="1" customWidth="1"/>
    <col min="6" max="6" width="17" bestFit="1" customWidth="1"/>
    <col min="7" max="8" width="8.140625" bestFit="1" customWidth="1"/>
    <col min="9" max="9" width="11.140625" bestFit="1" customWidth="1"/>
    <col min="11" max="11" width="12.140625" bestFit="1" customWidth="1"/>
    <col min="12" max="12" width="11.28515625" bestFit="1" customWidth="1"/>
  </cols>
  <sheetData>
    <row r="1" spans="1:8" x14ac:dyDescent="0.25">
      <c r="A1" s="3" t="s">
        <v>17</v>
      </c>
      <c r="B1" s="18" t="s">
        <v>9</v>
      </c>
    </row>
    <row r="2" spans="1:8" x14ac:dyDescent="0.25">
      <c r="A2" s="3" t="s">
        <v>0</v>
      </c>
      <c r="B2" s="18" t="s">
        <v>7</v>
      </c>
    </row>
    <row r="3" spans="1:8" x14ac:dyDescent="0.25">
      <c r="A3" s="3" t="s">
        <v>14</v>
      </c>
      <c r="B3" s="18" t="s">
        <v>4</v>
      </c>
    </row>
    <row r="5" spans="1:8" x14ac:dyDescent="0.25">
      <c r="A5" s="3" t="s">
        <v>52</v>
      </c>
      <c r="B5" s="3" t="s">
        <v>16</v>
      </c>
    </row>
    <row r="6" spans="1:8" x14ac:dyDescent="0.25">
      <c r="A6" s="3" t="s">
        <v>15</v>
      </c>
      <c r="B6" s="18" t="s">
        <v>5</v>
      </c>
      <c r="C6" s="18" t="s">
        <v>10</v>
      </c>
    </row>
    <row r="7" spans="1:8" x14ac:dyDescent="0.25">
      <c r="A7" s="4">
        <v>1</v>
      </c>
      <c r="B7" s="6">
        <v>630.92499999999995</v>
      </c>
      <c r="C7" s="6">
        <v>522.02</v>
      </c>
      <c r="E7" t="str">
        <f>IF(GETPIVOTDATA("Sum of MEDIAN(SMALL10)",$A$5,"Compiler version","V7","Computing processes",A7)&lt;GETPIVOTDATA("Sum of MEDIAN(SMALL10)",$A$5,"Compiler version","V9","Computing processes",A7),"V7",
IF(GETPIVOTDATA("Sum of MEDIAN(SMALL10)",$A$5,"Compiler version","V7","Computing processes",A7)&gt;GETPIVOTDATA("Sum of MEDIAN(SMALL10)",$A$5,"Compiler version","V9","Computing processes",A7),"V9",""))</f>
        <v>V9</v>
      </c>
      <c r="F7" s="2">
        <f>1-IF(E7="V7",GETPIVOTDATA("Sum of MEDIAN(SMALL10)",$A$5,"Compiler version","V7","Computing processes",A7)/GETPIVOTDATA("Sum of MEDIAN(SMALL10)",$A$5,"Compiler version","V9","Computing processes",A7),
IF(E7="V9",GETPIVOTDATA("Sum of MEDIAN(SMALL10)",$A$5,"Compiler version","V9","Computing processes",A7)/GETPIVOTDATA("Sum of MEDIAN(SMALL10)",$A$5,"Compiler version","V7","Computing processes",A7),1))</f>
        <v>0.1726116416372786</v>
      </c>
      <c r="H7" t="str">
        <f>E7 &amp; " (" &amp; ROUND(F7*100,2) &amp; "\%)"</f>
        <v>V9 (17,26\%)</v>
      </c>
    </row>
    <row r="8" spans="1:8" x14ac:dyDescent="0.25">
      <c r="A8" s="4">
        <v>2</v>
      </c>
      <c r="B8" s="6">
        <v>322.39499999999998</v>
      </c>
      <c r="C8" s="6">
        <v>267.60000000000002</v>
      </c>
      <c r="E8" s="18" t="str">
        <f t="shared" ref="E8:E15" si="0">IF(GETPIVOTDATA("Sum of MEDIAN(SMALL10)",$A$5,"Compiler version","V7","Computing processes",A8)&lt;GETPIVOTDATA("Sum of MEDIAN(SMALL10)",$A$5,"Compiler version","V9","Computing processes",A8),"V7",
IF(GETPIVOTDATA("Sum of MEDIAN(SMALL10)",$A$5,"Compiler version","V7","Computing processes",A8)&gt;GETPIVOTDATA("Sum of MEDIAN(SMALL10)",$A$5,"Compiler version","V9","Computing processes",A8),"V9",""))</f>
        <v>V9</v>
      </c>
      <c r="F8" s="2">
        <f t="shared" ref="F8:F15" si="1">1-IF(E8="V7",GETPIVOTDATA("Sum of MEDIAN(SMALL10)",$A$5,"Compiler version","V7","Computing processes",A8)/GETPIVOTDATA("Sum of MEDIAN(SMALL10)",$A$5,"Compiler version","V9","Computing processes",A8),
IF(E8="V9",GETPIVOTDATA("Sum of MEDIAN(SMALL10)",$A$5,"Compiler version","V9","Computing processes",A8)/GETPIVOTDATA("Sum of MEDIAN(SMALL10)",$A$5,"Compiler version","V7","Computing processes",A8),1))</f>
        <v>0.16996231331131051</v>
      </c>
      <c r="H8" s="18" t="str">
        <f t="shared" ref="H8:H15" si="2">E8 &amp; " (" &amp; ROUND(F8*100,2) &amp; "\%)"</f>
        <v>V9 (17\%)</v>
      </c>
    </row>
    <row r="9" spans="1:8" x14ac:dyDescent="0.25">
      <c r="A9" s="4">
        <v>4</v>
      </c>
      <c r="B9" s="6">
        <v>165.03</v>
      </c>
      <c r="C9" s="6">
        <v>137.005</v>
      </c>
      <c r="E9" s="18" t="str">
        <f t="shared" si="0"/>
        <v>V9</v>
      </c>
      <c r="F9" s="2">
        <f t="shared" si="1"/>
        <v>0.16981760891959041</v>
      </c>
      <c r="H9" s="18" t="str">
        <f t="shared" si="2"/>
        <v>V9 (16,98\%)</v>
      </c>
    </row>
    <row r="10" spans="1:8" x14ac:dyDescent="0.25">
      <c r="A10" s="4">
        <v>8</v>
      </c>
      <c r="B10" s="6">
        <v>83.1</v>
      </c>
      <c r="C10" s="6">
        <v>69.099999999999994</v>
      </c>
      <c r="E10" s="18" t="str">
        <f t="shared" si="0"/>
        <v>V9</v>
      </c>
      <c r="F10" s="2">
        <f t="shared" si="1"/>
        <v>0.1684717208182912</v>
      </c>
      <c r="H10" s="18" t="str">
        <f t="shared" si="2"/>
        <v>V9 (16,85\%)</v>
      </c>
    </row>
    <row r="11" spans="1:8" x14ac:dyDescent="0.25">
      <c r="A11" s="4">
        <v>16</v>
      </c>
      <c r="B11" s="6">
        <v>41.92</v>
      </c>
      <c r="C11" s="6">
        <v>34.93</v>
      </c>
      <c r="E11" s="18" t="str">
        <f t="shared" si="0"/>
        <v>V9</v>
      </c>
      <c r="F11" s="2">
        <f t="shared" si="1"/>
        <v>0.1667461832061069</v>
      </c>
      <c r="H11" s="18" t="str">
        <f t="shared" si="2"/>
        <v>V9 (16,67\%)</v>
      </c>
    </row>
    <row r="12" spans="1:8" x14ac:dyDescent="0.25">
      <c r="A12" s="4">
        <v>32</v>
      </c>
      <c r="B12" s="6">
        <v>21.615000000000002</v>
      </c>
      <c r="C12" s="6">
        <v>18.18</v>
      </c>
      <c r="E12" s="18" t="str">
        <f t="shared" si="0"/>
        <v>V9</v>
      </c>
      <c r="F12" s="2">
        <f t="shared" si="1"/>
        <v>0.15891741845940333</v>
      </c>
      <c r="H12" s="18" t="str">
        <f t="shared" si="2"/>
        <v>V9 (15,89\%)</v>
      </c>
    </row>
    <row r="13" spans="1:8" x14ac:dyDescent="0.25">
      <c r="A13" s="4">
        <v>64</v>
      </c>
      <c r="B13" s="6">
        <v>11.92</v>
      </c>
      <c r="C13" s="6">
        <v>10.220000000000001</v>
      </c>
      <c r="E13" s="18" t="str">
        <f t="shared" si="0"/>
        <v>V9</v>
      </c>
      <c r="F13" s="2">
        <f t="shared" si="1"/>
        <v>0.14261744966442946</v>
      </c>
      <c r="H13" s="18" t="str">
        <f t="shared" si="2"/>
        <v>V9 (14,26\%)</v>
      </c>
    </row>
    <row r="14" spans="1:8" x14ac:dyDescent="0.25">
      <c r="E14" s="18" t="e">
        <f t="shared" si="0"/>
        <v>#REF!</v>
      </c>
      <c r="F14" s="2" t="e">
        <f t="shared" si="1"/>
        <v>#REF!</v>
      </c>
      <c r="H14" s="18" t="e">
        <f t="shared" si="2"/>
        <v>#REF!</v>
      </c>
    </row>
    <row r="15" spans="1:8" x14ac:dyDescent="0.25">
      <c r="E15" s="18" t="e">
        <f t="shared" si="0"/>
        <v>#REF!</v>
      </c>
      <c r="F15" s="2" t="e">
        <f t="shared" si="1"/>
        <v>#REF!</v>
      </c>
      <c r="H15" s="18" t="e">
        <f t="shared" si="2"/>
        <v>#REF!</v>
      </c>
    </row>
    <row r="27" spans="1:3" x14ac:dyDescent="0.25">
      <c r="A27" s="3" t="s">
        <v>17</v>
      </c>
      <c r="B27" s="18" t="s">
        <v>9</v>
      </c>
    </row>
    <row r="28" spans="1:3" x14ac:dyDescent="0.25">
      <c r="A28" s="3" t="s">
        <v>0</v>
      </c>
      <c r="B28" s="18" t="s">
        <v>8</v>
      </c>
    </row>
    <row r="29" spans="1:3" x14ac:dyDescent="0.25">
      <c r="A29" s="3" t="s">
        <v>14</v>
      </c>
      <c r="B29" s="18" t="s">
        <v>2</v>
      </c>
    </row>
    <row r="31" spans="1:3" x14ac:dyDescent="0.25">
      <c r="A31" s="3" t="s">
        <v>52</v>
      </c>
      <c r="B31" s="3" t="s">
        <v>16</v>
      </c>
    </row>
    <row r="32" spans="1:3" x14ac:dyDescent="0.25">
      <c r="A32" s="3" t="s">
        <v>15</v>
      </c>
      <c r="B32" s="18" t="s">
        <v>5</v>
      </c>
      <c r="C32" s="18" t="s">
        <v>10</v>
      </c>
    </row>
    <row r="33" spans="1:8" x14ac:dyDescent="0.25">
      <c r="A33" s="4">
        <v>1</v>
      </c>
      <c r="B33" s="6">
        <v>549.73500000000001</v>
      </c>
      <c r="C33" s="6">
        <v>548.79500000000007</v>
      </c>
      <c r="E33" t="str">
        <f>IF(GETPIVOTDATA("Sum of MEDIAN(SMALL10)",$A$31,"Compiler version","V7","Computing processes",A33)&lt;GETPIVOTDATA("Sum of MEDIAN(SMALL10)",$A$31,"Compiler version","V9","Computing processes",A33),"V7",
IF(GETPIVOTDATA("Sum of MEDIAN(SMALL10)",$A$31,"Compiler version","V7","Computing processes",A33)&gt;GETPIVOTDATA("Sum of MEDIAN(SMALL10)",$A$31,"Compiler version","V9","Computing processes",A33),"V9",""))</f>
        <v>V9</v>
      </c>
      <c r="F33" s="2">
        <f>1-IF(E33="V7",GETPIVOTDATA("Sum of MEDIAN(SMALL10)",$A$31,"Compiler version","V7","Computing processes",A33)/GETPIVOTDATA("Sum of MEDIAN(SMALL10)",$A$31,"Compiler version","V9","Computing processes",A33),
IF(E33="V9",GETPIVOTDATA("Sum of MEDIAN(SMALL10)",$A$31,"Compiler version","V9","Computing processes",A33)/GETPIVOTDATA("Sum of MEDIAN(SMALL10)",$A$31,"Compiler version","V7","Computing processes",A33),1))</f>
        <v>1.709914777119792E-3</v>
      </c>
      <c r="H33" s="18" t="str">
        <f>E33 &amp; " (" &amp; ROUND(F33*100,2) &amp; "\%)"</f>
        <v>V9 (0,17\%)</v>
      </c>
    </row>
    <row r="34" spans="1:8" x14ac:dyDescent="0.25">
      <c r="A34" s="4">
        <v>2</v>
      </c>
      <c r="B34" s="6">
        <v>281.34500000000003</v>
      </c>
      <c r="C34" s="6">
        <v>280.91499999999996</v>
      </c>
      <c r="E34" s="18" t="str">
        <f t="shared" ref="E34:E52" si="3">IF(GETPIVOTDATA("Sum of MEDIAN(SMALL10)",$A$31,"Compiler version","V7","Computing processes",A34)&lt;GETPIVOTDATA("Sum of MEDIAN(SMALL10)",$A$31,"Compiler version","V9","Computing processes",A34),"V7",
IF(GETPIVOTDATA("Sum of MEDIAN(SMALL10)",$A$31,"Compiler version","V7","Computing processes",A34)&gt;GETPIVOTDATA("Sum of MEDIAN(SMALL10)",$A$31,"Compiler version","V9","Computing processes",A34),"V9",""))</f>
        <v>V9</v>
      </c>
      <c r="F34" s="2">
        <f t="shared" ref="F34:F52" si="4">1-IF(E34="V7",GETPIVOTDATA("Sum of MEDIAN(SMALL10)",$A$31,"Compiler version","V7","Computing processes",A34)/GETPIVOTDATA("Sum of MEDIAN(SMALL10)",$A$31,"Compiler version","V9","Computing processes",A34),
IF(E34="V9",GETPIVOTDATA("Sum of MEDIAN(SMALL10)",$A$31,"Compiler version","V9","Computing processes",A34)/GETPIVOTDATA("Sum of MEDIAN(SMALL10)",$A$31,"Compiler version","V7","Computing processes",A34),1))</f>
        <v>1.5283726385756369E-3</v>
      </c>
      <c r="H34" s="18" t="str">
        <f t="shared" ref="H34:H52" si="5">E34 &amp; " (" &amp; ROUND(F34*100,2) &amp; "\%)"</f>
        <v>V9 (0,15\%)</v>
      </c>
    </row>
    <row r="35" spans="1:8" x14ac:dyDescent="0.25">
      <c r="A35" s="4">
        <v>4</v>
      </c>
      <c r="B35" s="6">
        <v>144.38499999999999</v>
      </c>
      <c r="C35" s="6">
        <v>144.18</v>
      </c>
      <c r="E35" s="18" t="str">
        <f t="shared" si="3"/>
        <v>V9</v>
      </c>
      <c r="F35" s="2">
        <f t="shared" si="4"/>
        <v>1.4198150777434693E-3</v>
      </c>
      <c r="H35" s="18" t="str">
        <f t="shared" si="5"/>
        <v>V9 (0,14\%)</v>
      </c>
    </row>
    <row r="36" spans="1:8" x14ac:dyDescent="0.25">
      <c r="A36" s="4">
        <v>8</v>
      </c>
      <c r="B36" s="6">
        <v>72.930000000000007</v>
      </c>
      <c r="C36" s="6">
        <v>72.86</v>
      </c>
      <c r="E36" s="18" t="str">
        <f t="shared" si="3"/>
        <v>V9</v>
      </c>
      <c r="F36" s="2">
        <f t="shared" si="4"/>
        <v>9.5982448923637165E-4</v>
      </c>
      <c r="H36" s="18" t="str">
        <f t="shared" si="5"/>
        <v>V9 (0,1\%)</v>
      </c>
    </row>
    <row r="37" spans="1:8" x14ac:dyDescent="0.25">
      <c r="A37" s="4">
        <v>16</v>
      </c>
      <c r="B37" s="6">
        <v>36.894999999999996</v>
      </c>
      <c r="C37" s="6">
        <v>36.950000000000003</v>
      </c>
      <c r="E37" s="18" t="str">
        <f t="shared" si="3"/>
        <v>V7</v>
      </c>
      <c r="F37" s="2">
        <f t="shared" si="4"/>
        <v>1.488497970230207E-3</v>
      </c>
      <c r="H37" s="18" t="str">
        <f t="shared" si="5"/>
        <v>V7 (0,15\%)</v>
      </c>
    </row>
    <row r="38" spans="1:8" x14ac:dyDescent="0.25">
      <c r="A38" s="4">
        <v>32</v>
      </c>
      <c r="B38" s="6">
        <v>19.134999999999998</v>
      </c>
      <c r="C38" s="6">
        <v>19.274999999999999</v>
      </c>
      <c r="E38" s="18" t="str">
        <f t="shared" si="3"/>
        <v>V7</v>
      </c>
      <c r="F38" s="2">
        <f t="shared" si="4"/>
        <v>7.263294422827582E-3</v>
      </c>
      <c r="H38" s="18" t="str">
        <f t="shared" si="5"/>
        <v>V7 (0,73\%)</v>
      </c>
    </row>
    <row r="39" spans="1:8" x14ac:dyDescent="0.25">
      <c r="A39" s="4">
        <v>64</v>
      </c>
      <c r="B39" s="6">
        <v>10.995000000000001</v>
      </c>
      <c r="C39" s="6">
        <v>11.274999999999999</v>
      </c>
      <c r="E39" s="18" t="str">
        <f t="shared" si="3"/>
        <v>V7</v>
      </c>
      <c r="F39" s="2">
        <f t="shared" si="4"/>
        <v>2.4833702882483211E-2</v>
      </c>
      <c r="H39" s="18" t="str">
        <f t="shared" si="5"/>
        <v>V7 (2,48\%)</v>
      </c>
    </row>
    <row r="40" spans="1:8" x14ac:dyDescent="0.25">
      <c r="E40" s="18" t="e">
        <f t="shared" si="3"/>
        <v>#REF!</v>
      </c>
      <c r="F40" s="2" t="e">
        <f t="shared" si="4"/>
        <v>#REF!</v>
      </c>
      <c r="H40" s="18" t="e">
        <f t="shared" si="5"/>
        <v>#REF!</v>
      </c>
    </row>
    <row r="41" spans="1:8" x14ac:dyDescent="0.25">
      <c r="E41" s="18" t="e">
        <f t="shared" si="3"/>
        <v>#REF!</v>
      </c>
      <c r="F41" s="2" t="e">
        <f t="shared" si="4"/>
        <v>#REF!</v>
      </c>
      <c r="H41" s="18" t="e">
        <f t="shared" si="5"/>
        <v>#REF!</v>
      </c>
    </row>
    <row r="42" spans="1:8" x14ac:dyDescent="0.25">
      <c r="E42" s="18" t="e">
        <f t="shared" si="3"/>
        <v>#REF!</v>
      </c>
      <c r="F42" s="2" t="e">
        <f t="shared" si="4"/>
        <v>#REF!</v>
      </c>
      <c r="H42" s="18" t="e">
        <f t="shared" si="5"/>
        <v>#REF!</v>
      </c>
    </row>
    <row r="43" spans="1:8" x14ac:dyDescent="0.25">
      <c r="E43" s="18" t="e">
        <f t="shared" si="3"/>
        <v>#REF!</v>
      </c>
      <c r="F43" s="2" t="e">
        <f t="shared" si="4"/>
        <v>#REF!</v>
      </c>
      <c r="H43" s="18" t="e">
        <f t="shared" si="5"/>
        <v>#REF!</v>
      </c>
    </row>
    <row r="44" spans="1:8" x14ac:dyDescent="0.25">
      <c r="E44" s="18" t="e">
        <f t="shared" si="3"/>
        <v>#REF!</v>
      </c>
      <c r="F44" s="2" t="e">
        <f t="shared" si="4"/>
        <v>#REF!</v>
      </c>
      <c r="H44" s="18" t="e">
        <f t="shared" si="5"/>
        <v>#REF!</v>
      </c>
    </row>
    <row r="45" spans="1:8" x14ac:dyDescent="0.25">
      <c r="E45" s="18" t="e">
        <f t="shared" si="3"/>
        <v>#REF!</v>
      </c>
      <c r="F45" s="2" t="e">
        <f t="shared" si="4"/>
        <v>#REF!</v>
      </c>
      <c r="H45" s="18" t="e">
        <f t="shared" si="5"/>
        <v>#REF!</v>
      </c>
    </row>
    <row r="46" spans="1:8" x14ac:dyDescent="0.25">
      <c r="E46" s="18" t="e">
        <f t="shared" si="3"/>
        <v>#REF!</v>
      </c>
      <c r="F46" s="2" t="e">
        <f t="shared" si="4"/>
        <v>#REF!</v>
      </c>
      <c r="H46" s="18" t="e">
        <f t="shared" si="5"/>
        <v>#REF!</v>
      </c>
    </row>
    <row r="47" spans="1:8" x14ac:dyDescent="0.25">
      <c r="E47" s="18" t="e">
        <f t="shared" si="3"/>
        <v>#REF!</v>
      </c>
      <c r="F47" s="2" t="e">
        <f t="shared" si="4"/>
        <v>#REF!</v>
      </c>
      <c r="H47" s="18" t="e">
        <f t="shared" si="5"/>
        <v>#REF!</v>
      </c>
    </row>
    <row r="48" spans="1:8" x14ac:dyDescent="0.25">
      <c r="E48" s="18" t="e">
        <f t="shared" si="3"/>
        <v>#REF!</v>
      </c>
      <c r="F48" s="2" t="e">
        <f t="shared" si="4"/>
        <v>#REF!</v>
      </c>
      <c r="H48" s="18" t="e">
        <f t="shared" si="5"/>
        <v>#REF!</v>
      </c>
    </row>
    <row r="49" spans="1:8" x14ac:dyDescent="0.25">
      <c r="E49" s="18" t="e">
        <f t="shared" si="3"/>
        <v>#REF!</v>
      </c>
      <c r="F49" s="2" t="e">
        <f t="shared" si="4"/>
        <v>#REF!</v>
      </c>
      <c r="H49" s="18" t="e">
        <f t="shared" si="5"/>
        <v>#REF!</v>
      </c>
    </row>
    <row r="50" spans="1:8" x14ac:dyDescent="0.25">
      <c r="E50" s="18" t="e">
        <f t="shared" si="3"/>
        <v>#REF!</v>
      </c>
      <c r="F50" s="2" t="e">
        <f t="shared" si="4"/>
        <v>#REF!</v>
      </c>
      <c r="H50" s="18" t="e">
        <f t="shared" si="5"/>
        <v>#REF!</v>
      </c>
    </row>
    <row r="51" spans="1:8" x14ac:dyDescent="0.25">
      <c r="E51" s="18" t="e">
        <f t="shared" si="3"/>
        <v>#REF!</v>
      </c>
      <c r="F51" s="2" t="e">
        <f t="shared" si="4"/>
        <v>#REF!</v>
      </c>
      <c r="H51" s="18" t="e">
        <f t="shared" si="5"/>
        <v>#REF!</v>
      </c>
    </row>
    <row r="52" spans="1:8" x14ac:dyDescent="0.25">
      <c r="E52" s="18" t="e">
        <f t="shared" si="3"/>
        <v>#REF!</v>
      </c>
      <c r="F52" s="2" t="e">
        <f t="shared" si="4"/>
        <v>#REF!</v>
      </c>
      <c r="H52" s="18" t="e">
        <f t="shared" si="5"/>
        <v>#REF!</v>
      </c>
    </row>
    <row r="57" spans="1:8" x14ac:dyDescent="0.25">
      <c r="A57" s="3" t="s">
        <v>17</v>
      </c>
      <c r="B57" s="18" t="s">
        <v>9</v>
      </c>
    </row>
    <row r="58" spans="1:8" x14ac:dyDescent="0.25">
      <c r="A58" s="3" t="s">
        <v>0</v>
      </c>
      <c r="B58" s="18" t="s">
        <v>1</v>
      </c>
    </row>
    <row r="59" spans="1:8" x14ac:dyDescent="0.25">
      <c r="A59" s="3" t="s">
        <v>14</v>
      </c>
      <c r="B59" s="18" t="s">
        <v>2</v>
      </c>
    </row>
    <row r="61" spans="1:8" x14ac:dyDescent="0.25">
      <c r="A61" s="3" t="s">
        <v>52</v>
      </c>
      <c r="B61" s="3" t="s">
        <v>16</v>
      </c>
    </row>
    <row r="62" spans="1:8" x14ac:dyDescent="0.25">
      <c r="A62" s="3" t="s">
        <v>15</v>
      </c>
      <c r="B62" s="18" t="s">
        <v>5</v>
      </c>
      <c r="C62" s="18" t="s">
        <v>10</v>
      </c>
    </row>
    <row r="63" spans="1:8" x14ac:dyDescent="0.25">
      <c r="A63" s="4">
        <v>1</v>
      </c>
      <c r="B63" s="6">
        <v>2390.4300000000003</v>
      </c>
      <c r="C63" s="6">
        <v>2367.0500000000002</v>
      </c>
      <c r="E63" s="18" t="str">
        <f>IF(GETPIVOTDATA("Sum of MEDIAN(SMALL10)",$A$61,"Compiler version","V7","Computing processes",A63)&lt;GETPIVOTDATA("Sum of MEDIAN(SMALL10)",$A$61,"Compiler version","V9","Computing processes",A63),"V7",
IF(GETPIVOTDATA("Sum of MEDIAN(SMALL10)",$A$61,"Compiler version","V7","Computing processes",A63)&gt;GETPIVOTDATA("Sum of MEDIAN(SMALL10)",$A$61,"Compiler version","V9","Computing processes",A63),"V9",""))</f>
        <v>V9</v>
      </c>
      <c r="F63" s="2">
        <f>1-IF(E63="V7",GETPIVOTDATA("Sum of MEDIAN(SMALL10)",$A$61,"Compiler version","V7","Computing processes",A63)/GETPIVOTDATA("Sum of MEDIAN(SMALL10)",$A$61,"Compiler version","V9","Computing processes",A63),
IF(E63="V9",GETPIVOTDATA("Sum of MEDIAN(SMALL10)",$A$61,"Compiler version","V9","Computing processes",A63)/GETPIVOTDATA("Sum of MEDIAN(SMALL10)",$A$61,"Compiler version","V7","Computing processes",A63),1))</f>
        <v>9.7806670766348303E-3</v>
      </c>
      <c r="H63" s="18" t="str">
        <f>E63 &amp; " (" &amp; ROUND(F63*100,2) &amp; "\%)"</f>
        <v>V9 (0,98\%)</v>
      </c>
    </row>
    <row r="64" spans="1:8" x14ac:dyDescent="0.25">
      <c r="A64" s="4">
        <v>2</v>
      </c>
      <c r="B64" s="6">
        <v>1218.835</v>
      </c>
      <c r="C64" s="6">
        <v>1206.6750000000002</v>
      </c>
      <c r="E64" s="18" t="str">
        <f t="shared" ref="E64:E82" si="6">IF(GETPIVOTDATA("Sum of MEDIAN(SMALL10)",$A$61,"Compiler version","V7","Computing processes",A64)&lt;GETPIVOTDATA("Sum of MEDIAN(SMALL10)",$A$61,"Compiler version","V9","Computing processes",A64),"V7",
IF(GETPIVOTDATA("Sum of MEDIAN(SMALL10)",$A$61,"Compiler version","V7","Computing processes",A64)&gt;GETPIVOTDATA("Sum of MEDIAN(SMALL10)",$A$61,"Compiler version","V9","Computing processes",A64),"V9",""))</f>
        <v>V9</v>
      </c>
      <c r="F64" s="2">
        <f t="shared" ref="F64:F82" si="7">1-IF(E64="V7",GETPIVOTDATA("Sum of MEDIAN(SMALL10)",$A$61,"Compiler version","V7","Computing processes",A64)/GETPIVOTDATA("Sum of MEDIAN(SMALL10)",$A$61,"Compiler version","V9","Computing processes",A64),
IF(E64="V9",GETPIVOTDATA("Sum of MEDIAN(SMALL10)",$A$61,"Compiler version","V9","Computing processes",A64)/GETPIVOTDATA("Sum of MEDIAN(SMALL10)",$A$61,"Compiler version","V7","Computing processes",A64),1))</f>
        <v>9.9767400837683651E-3</v>
      </c>
      <c r="H64" s="18" t="str">
        <f t="shared" ref="H64:H82" si="8">E64 &amp; " (" &amp; ROUND(F64*100,2) &amp; "\%)"</f>
        <v>V9 (1\%)</v>
      </c>
    </row>
    <row r="65" spans="1:8" x14ac:dyDescent="0.25">
      <c r="A65" s="4">
        <v>4</v>
      </c>
      <c r="B65" s="6">
        <v>623.07999999999993</v>
      </c>
      <c r="C65" s="6">
        <v>617.45500000000004</v>
      </c>
      <c r="E65" s="18" t="str">
        <f t="shared" si="6"/>
        <v>V9</v>
      </c>
      <c r="F65" s="2">
        <f t="shared" si="7"/>
        <v>9.0277331963790619E-3</v>
      </c>
      <c r="H65" s="18" t="str">
        <f t="shared" si="8"/>
        <v>V9 (0,9\%)</v>
      </c>
    </row>
    <row r="66" spans="1:8" x14ac:dyDescent="0.25">
      <c r="A66" s="4">
        <v>8</v>
      </c>
      <c r="B66" s="6">
        <v>319.7</v>
      </c>
      <c r="C66" s="6">
        <v>316.03999999999996</v>
      </c>
      <c r="E66" s="18" t="str">
        <f t="shared" si="6"/>
        <v>V9</v>
      </c>
      <c r="F66" s="2">
        <f t="shared" si="7"/>
        <v>1.1448232718173412E-2</v>
      </c>
      <c r="H66" s="18" t="str">
        <f t="shared" si="8"/>
        <v>V9 (1,14\%)</v>
      </c>
    </row>
    <row r="67" spans="1:8" x14ac:dyDescent="0.25">
      <c r="A67" s="4">
        <v>16</v>
      </c>
      <c r="B67" s="6">
        <v>169.54500000000002</v>
      </c>
      <c r="C67" s="6">
        <v>167.77500000000001</v>
      </c>
      <c r="E67" s="18" t="str">
        <f t="shared" si="6"/>
        <v>V9</v>
      </c>
      <c r="F67" s="2">
        <f t="shared" si="7"/>
        <v>1.043970627267099E-2</v>
      </c>
      <c r="H67" s="18" t="str">
        <f t="shared" si="8"/>
        <v>V9 (1,04\%)</v>
      </c>
    </row>
    <row r="68" spans="1:8" x14ac:dyDescent="0.25">
      <c r="A68" s="4">
        <v>32</v>
      </c>
      <c r="B68" s="6">
        <v>86.855000000000004</v>
      </c>
      <c r="C68" s="6">
        <v>86.034999999999997</v>
      </c>
      <c r="E68" s="18" t="str">
        <f t="shared" si="6"/>
        <v>V9</v>
      </c>
      <c r="F68" s="2">
        <f t="shared" si="7"/>
        <v>9.441022393644638E-3</v>
      </c>
      <c r="H68" s="18" t="str">
        <f t="shared" si="8"/>
        <v>V9 (0,94\%)</v>
      </c>
    </row>
    <row r="69" spans="1:8" x14ac:dyDescent="0.25">
      <c r="A69" s="4">
        <v>64</v>
      </c>
      <c r="B69" s="6">
        <v>47.185000000000002</v>
      </c>
      <c r="C69" s="6">
        <v>46.87</v>
      </c>
      <c r="E69" s="18" t="str">
        <f t="shared" si="6"/>
        <v>V9</v>
      </c>
      <c r="F69" s="2">
        <f t="shared" si="7"/>
        <v>6.6758503761790156E-3</v>
      </c>
      <c r="H69" s="18" t="str">
        <f t="shared" si="8"/>
        <v>V9 (0,67\%)</v>
      </c>
    </row>
    <row r="70" spans="1:8" x14ac:dyDescent="0.25">
      <c r="E70" s="18" t="e">
        <f t="shared" si="6"/>
        <v>#REF!</v>
      </c>
      <c r="F70" s="2" t="e">
        <f t="shared" si="7"/>
        <v>#REF!</v>
      </c>
      <c r="H70" s="18" t="e">
        <f t="shared" si="8"/>
        <v>#REF!</v>
      </c>
    </row>
    <row r="71" spans="1:8" x14ac:dyDescent="0.25">
      <c r="E71" s="18" t="e">
        <f t="shared" si="6"/>
        <v>#REF!</v>
      </c>
      <c r="F71" s="2" t="e">
        <f t="shared" si="7"/>
        <v>#REF!</v>
      </c>
      <c r="H71" s="18" t="e">
        <f t="shared" si="8"/>
        <v>#REF!</v>
      </c>
    </row>
    <row r="72" spans="1:8" x14ac:dyDescent="0.25">
      <c r="E72" s="18" t="e">
        <f t="shared" si="6"/>
        <v>#REF!</v>
      </c>
      <c r="F72" s="2" t="e">
        <f t="shared" si="7"/>
        <v>#REF!</v>
      </c>
      <c r="H72" s="18" t="e">
        <f t="shared" si="8"/>
        <v>#REF!</v>
      </c>
    </row>
    <row r="73" spans="1:8" x14ac:dyDescent="0.25">
      <c r="E73" s="18" t="e">
        <f t="shared" si="6"/>
        <v>#REF!</v>
      </c>
      <c r="F73" s="2" t="e">
        <f t="shared" si="7"/>
        <v>#REF!</v>
      </c>
      <c r="H73" s="18" t="e">
        <f t="shared" si="8"/>
        <v>#REF!</v>
      </c>
    </row>
    <row r="74" spans="1:8" x14ac:dyDescent="0.25">
      <c r="E74" s="18" t="e">
        <f t="shared" si="6"/>
        <v>#REF!</v>
      </c>
      <c r="F74" s="2" t="e">
        <f t="shared" si="7"/>
        <v>#REF!</v>
      </c>
      <c r="H74" s="18" t="e">
        <f t="shared" si="8"/>
        <v>#REF!</v>
      </c>
    </row>
    <row r="75" spans="1:8" x14ac:dyDescent="0.25">
      <c r="E75" s="18" t="e">
        <f t="shared" si="6"/>
        <v>#REF!</v>
      </c>
      <c r="F75" s="2" t="e">
        <f t="shared" si="7"/>
        <v>#REF!</v>
      </c>
      <c r="H75" s="18" t="e">
        <f t="shared" si="8"/>
        <v>#REF!</v>
      </c>
    </row>
    <row r="76" spans="1:8" x14ac:dyDescent="0.25">
      <c r="E76" s="18" t="e">
        <f t="shared" si="6"/>
        <v>#REF!</v>
      </c>
      <c r="F76" s="2" t="e">
        <f t="shared" si="7"/>
        <v>#REF!</v>
      </c>
      <c r="H76" s="18" t="e">
        <f t="shared" si="8"/>
        <v>#REF!</v>
      </c>
    </row>
    <row r="77" spans="1:8" x14ac:dyDescent="0.25">
      <c r="E77" s="18" t="e">
        <f t="shared" si="6"/>
        <v>#REF!</v>
      </c>
      <c r="F77" s="2" t="e">
        <f t="shared" si="7"/>
        <v>#REF!</v>
      </c>
      <c r="H77" s="18" t="e">
        <f t="shared" si="8"/>
        <v>#REF!</v>
      </c>
    </row>
    <row r="78" spans="1:8" x14ac:dyDescent="0.25">
      <c r="E78" s="18" t="e">
        <f t="shared" si="6"/>
        <v>#REF!</v>
      </c>
      <c r="F78" s="2" t="e">
        <f t="shared" si="7"/>
        <v>#REF!</v>
      </c>
      <c r="H78" s="18" t="e">
        <f t="shared" si="8"/>
        <v>#REF!</v>
      </c>
    </row>
    <row r="79" spans="1:8" x14ac:dyDescent="0.25">
      <c r="E79" s="18" t="e">
        <f t="shared" si="6"/>
        <v>#REF!</v>
      </c>
      <c r="F79" s="2" t="e">
        <f t="shared" si="7"/>
        <v>#REF!</v>
      </c>
      <c r="H79" s="18" t="e">
        <f t="shared" si="8"/>
        <v>#REF!</v>
      </c>
    </row>
    <row r="80" spans="1:8" x14ac:dyDescent="0.25">
      <c r="E80" s="18" t="e">
        <f t="shared" si="6"/>
        <v>#REF!</v>
      </c>
      <c r="F80" s="2" t="e">
        <f t="shared" si="7"/>
        <v>#REF!</v>
      </c>
      <c r="H80" s="18" t="e">
        <f t="shared" si="8"/>
        <v>#REF!</v>
      </c>
    </row>
    <row r="81" spans="5:11" x14ac:dyDescent="0.25">
      <c r="E81" s="18" t="e">
        <f t="shared" si="6"/>
        <v>#REF!</v>
      </c>
      <c r="F81" s="2" t="e">
        <f t="shared" si="7"/>
        <v>#REF!</v>
      </c>
      <c r="H81" s="18" t="e">
        <f t="shared" si="8"/>
        <v>#REF!</v>
      </c>
    </row>
    <row r="82" spans="5:11" x14ac:dyDescent="0.25">
      <c r="E82" s="18" t="e">
        <f t="shared" si="6"/>
        <v>#REF!</v>
      </c>
      <c r="F82" s="2" t="e">
        <f t="shared" si="7"/>
        <v>#REF!</v>
      </c>
      <c r="H82" s="18" t="e">
        <f t="shared" si="8"/>
        <v>#REF!</v>
      </c>
    </row>
    <row r="84" spans="5:11" x14ac:dyDescent="0.25">
      <c r="J84">
        <v>1</v>
      </c>
      <c r="K84" t="str">
        <f>J84 &amp; " &amp; " &amp; H7 &amp; " &amp; " &amp; H33 &amp; " &amp; " &amp; H63 &amp; "\\ \hline"</f>
        <v>1 &amp; V9 (17,26\%) &amp; V9 (0,17\%) &amp; V9 (0,98\%)\\ \hline</v>
      </c>
    </row>
    <row r="85" spans="5:11" x14ac:dyDescent="0.25">
      <c r="J85">
        <v>2</v>
      </c>
      <c r="K85" s="18" t="str">
        <f t="shared" ref="K85:K90" si="9">J85 &amp; " &amp; " &amp; H8 &amp; " &amp; " &amp; H34 &amp; " &amp; " &amp; H64 &amp; "\\ \hline"</f>
        <v>2 &amp; V9 (17\%) &amp; V9 (0,15\%) &amp; V9 (1\%)\\ \hline</v>
      </c>
    </row>
    <row r="86" spans="5:11" x14ac:dyDescent="0.25">
      <c r="J86">
        <v>4</v>
      </c>
      <c r="K86" s="18" t="str">
        <f t="shared" si="9"/>
        <v>4 &amp; V9 (16,98\%) &amp; V9 (0,14\%) &amp; V9 (0,9\%)\\ \hline</v>
      </c>
    </row>
    <row r="87" spans="5:11" x14ac:dyDescent="0.25">
      <c r="J87">
        <v>8</v>
      </c>
      <c r="K87" s="18" t="str">
        <f t="shared" si="9"/>
        <v>8 &amp; V9 (16,85\%) &amp; V9 (0,1\%) &amp; V9 (1,14\%)\\ \hline</v>
      </c>
    </row>
    <row r="88" spans="5:11" x14ac:dyDescent="0.25">
      <c r="J88">
        <v>16</v>
      </c>
      <c r="K88" s="18" t="str">
        <f t="shared" si="9"/>
        <v>16 &amp; V9 (16,67\%) &amp; V7 (0,15\%) &amp; V9 (1,04\%)\\ \hline</v>
      </c>
    </row>
    <row r="89" spans="5:11" x14ac:dyDescent="0.25">
      <c r="J89">
        <v>32</v>
      </c>
      <c r="K89" s="18" t="str">
        <f t="shared" si="9"/>
        <v>32 &amp; V9 (15,89\%) &amp; V7 (0,73\%) &amp; V9 (0,94\%)\\ \hline</v>
      </c>
    </row>
    <row r="90" spans="5:11" x14ac:dyDescent="0.25">
      <c r="J90">
        <v>64</v>
      </c>
      <c r="K90" s="18" t="str">
        <f t="shared" si="9"/>
        <v>64 &amp; V9 (14,26\%) &amp; V7 (2,48\%) &amp; V9 (0,67\%)\\ \hline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Results</vt:lpstr>
      <vt:lpstr>Results - Vertical</vt:lpstr>
      <vt:lpstr>Charts of results</vt:lpstr>
      <vt:lpstr>Tables of results</vt:lpstr>
      <vt:lpstr>Box charts of results</vt:lpstr>
      <vt:lpstr>Differences between executions</vt:lpstr>
      <vt:lpstr>Fastest compilation parameter</vt:lpstr>
      <vt:lpstr>Speedup</vt:lpstr>
      <vt:lpstr>Docker and Host comparasion</vt:lpstr>
      <vt:lpstr>Compilator version comparasion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Tomasz Kononowicz</dc:creator>
  <cp:lastModifiedBy>Tomasz Kononowicz</cp:lastModifiedBy>
  <cp:lastPrinted>2021-11-12T22:09:06Z</cp:lastPrinted>
  <dcterms:created xsi:type="dcterms:W3CDTF">2021-10-30T20:00:56Z</dcterms:created>
  <dcterms:modified xsi:type="dcterms:W3CDTF">2022-07-04T13:33:31Z</dcterms:modified>
</cp:coreProperties>
</file>